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nhhotelgroup-my.sharepoint.com/personal/rb_rilo_nh-hotels_com/Documents/Escritorio/"/>
    </mc:Choice>
  </mc:AlternateContent>
  <xr:revisionPtr revIDLastSave="0" documentId="8_{05762BFD-B71C-43B1-89D5-70EC2D37065C}" xr6:coauthVersionLast="47" xr6:coauthVersionMax="47" xr10:uidLastSave="{00000000-0000-0000-0000-000000000000}"/>
  <bookViews>
    <workbookView xWindow="-110" yWindow="-110" windowWidth="19420" windowHeight="10420" tabRatio="874" firstSheet="16" activeTab="16" xr2:uid="{00000000-000D-0000-FFFF-FFFF00000000}"/>
  </bookViews>
  <sheets>
    <sheet name="12Function Room Curr" sheetId="63" state="hidden" r:id="rId1"/>
    <sheet name="1FR" sheetId="42" state="hidden" r:id="rId2"/>
    <sheet name="2Featu" sheetId="43" state="hidden" r:id="rId3"/>
    <sheet name="3Setup" sheetId="44" state="hidden" r:id="rId4"/>
    <sheet name="4FRComb" sheetId="45" state="hidden" r:id="rId5"/>
    <sheet name="5 Rec" sheetId="46" state="hidden" r:id="rId6"/>
    <sheet name="6Menu" sheetId="47" state="hidden" r:id="rId7"/>
    <sheet name="7MenuT" sheetId="48" state="hidden" r:id="rId8"/>
    <sheet name="8FBCompo" sheetId="49" state="hidden" r:id="rId9"/>
    <sheet name="9FRPrice" sheetId="50" state="hidden" r:id="rId10"/>
    <sheet name="10HLink" sheetId="51" state="hidden" r:id="rId11"/>
    <sheet name="11Iban" sheetId="52" state="hidden" r:id="rId12"/>
    <sheet name="Function Room Resources" sheetId="17" state="hidden" r:id="rId13"/>
    <sheet name="12PaqCab " sheetId="53" state="hidden" r:id="rId14"/>
    <sheet name="13Paq" sheetId="54" state="hidden" r:id="rId15"/>
    <sheet name="Revision" sheetId="40" state="hidden" r:id="rId16"/>
    <sheet name="Instructions" sheetId="34" r:id="rId17"/>
    <sheet name="1 Function Room" sheetId="20" r:id="rId18"/>
    <sheet name="2 Function Room Features" sheetId="27" r:id="rId19"/>
    <sheet name="3 Function Room Setup" sheetId="28" r:id="rId20"/>
    <sheet name="4 Function Room Combinables" sheetId="29" state="hidden" r:id="rId21"/>
    <sheet name="Engisoft Recursos" sheetId="59" state="hidden" r:id="rId22"/>
    <sheet name="5 Recursos" sheetId="32" state="hidden" r:id="rId23"/>
    <sheet name="Engisoft F&amp;B Menu" sheetId="58" state="hidden" r:id="rId24"/>
    <sheet name="6 F&amp;B Menu" sheetId="30" state="hidden" r:id="rId25"/>
    <sheet name="7 Traducciones menus" sheetId="41" state="hidden" r:id="rId26"/>
    <sheet name="8 F&amp;B Composition" sheetId="31" state="hidden" r:id="rId27"/>
    <sheet name="9 Function Room Price" sheetId="33" state="hidden" r:id="rId28"/>
    <sheet name="10 Hiperlinks" sheetId="36" state="hidden" r:id="rId29"/>
    <sheet name="11 IBAN" sheetId="37" state="hidden" r:id="rId30"/>
    <sheet name="12 Paquetes Cab" sheetId="55" state="hidden" r:id="rId31"/>
    <sheet name="13 Paquetes Cab Traducciones" sheetId="57" state="hidden" r:id="rId32"/>
    <sheet name="14 Paquetes" sheetId="56" state="hidden" r:id="rId33"/>
    <sheet name="12 Function Room Currency" sheetId="62" state="hidden" r:id="rId34"/>
    <sheet name="MD Hotel" sheetId="38" state="hidden" r:id="rId35"/>
    <sheet name="MD" sheetId="26" state="hidden" r:id="rId36"/>
    <sheet name="Engisoft MENUS " sheetId="60" state="hidden" r:id="rId37"/>
    <sheet name="Engisoft RECURSO" sheetId="61" state="hidden" r:id="rId38"/>
  </sheets>
  <externalReferences>
    <externalReference r:id="rId39"/>
    <externalReference r:id="rId40"/>
    <externalReference r:id="rId41"/>
  </externalReferences>
  <definedNames>
    <definedName name="_xlnm._FilterDatabase" localSheetId="19" hidden="1">'3 Function Room Setup'!$B$17:$P$1499</definedName>
    <definedName name="_xlnm._FilterDatabase" localSheetId="22" hidden="1">'5 Recursos'!$B$20:$T$240</definedName>
    <definedName name="_xlnm._FilterDatabase" localSheetId="24" hidden="1">'6 F&amp;B Menu'!$A$18:$AF$165</definedName>
    <definedName name="_xlnm._FilterDatabase" localSheetId="25" hidden="1">'7 Traducciones menus'!$B$16:$F$16</definedName>
    <definedName name="_xlnm._FilterDatabase" localSheetId="7" hidden="1">'7MenuT'!$A$10:$D$1146</definedName>
    <definedName name="_xlnm._FilterDatabase" localSheetId="26" hidden="1">'8 F&amp;B Composition'!$A$19:$W$263</definedName>
    <definedName name="_xlnm._FilterDatabase" localSheetId="12" hidden="1">'Function Room Resources'!$A$1:$C$209</definedName>
    <definedName name="AAAAAA">[1]MD!$BL$2:$BL$6</definedName>
    <definedName name="AADF">[1]MD!$AG$2:$AG$123</definedName>
    <definedName name="ASDSD">[1]MD!$A$2:$A$414</definedName>
    <definedName name="Categoria">MD!$BF$2:$BF$6</definedName>
    <definedName name="DAYS">MD!$BU$2:$BU$8</definedName>
    <definedName name="DiasCalendario">MD!$BU$2:$BU$6</definedName>
    <definedName name="DIMENSIONSALA">MD!$N$2:$N$24</definedName>
    <definedName name="DimensionSalaC">MD!$O$2:$O$15</definedName>
    <definedName name="DimensionSalaCConc">MD!$N$2:$N$16</definedName>
    <definedName name="DptoCadena">MD!$AV$2:$AV$12</definedName>
    <definedName name="Features">MD!$R$2:$R$26</definedName>
    <definedName name="features_2">MD!$Q$2:$Q$26</definedName>
    <definedName name="features_may">MD!$Q$2:$Q$27</definedName>
    <definedName name="FeaturesConc">MD!$Q$2:$Q$26</definedName>
    <definedName name="GrProducción">MD!$AJ$2:$AJ$10</definedName>
    <definedName name="GrProducciónConc">MD!$AI$2:$AI$10</definedName>
    <definedName name="HHHH">[1]MD!$A$2:$A$414</definedName>
    <definedName name="HiperLinkConc">MD!$BC$2:$BC$6</definedName>
    <definedName name="hotel">MD!$A$2:$A$414</definedName>
    <definedName name="IdmenuConc">MD!$AB$2:$AB$129</definedName>
    <definedName name="idmenuhotel">MD!$AG$3:$AG$138</definedName>
    <definedName name="MENU6">'6 F&amp;B Menu'!$D$24:$D$165</definedName>
    <definedName name="MenuID">MD!$AC$2:$AC$664</definedName>
    <definedName name="menusp6">'6 F&amp;B Menu'!$D$24:$D$165</definedName>
    <definedName name="Moneda">MD!$E$2:$E$215</definedName>
    <definedName name="PaqueteID">'12 Paquetes Cab'!$D$8:$D$50</definedName>
    <definedName name="PlatosGener">MD!$AN$2:$AN$4</definedName>
    <definedName name="PlatosGenerConc">MD!$AM$2:$AM$4</definedName>
    <definedName name="RecursoCadena">MD!$AR$2:$AR$13</definedName>
    <definedName name="RecursoCadenaConc">MD!$AQ$2:$AQ$13</definedName>
    <definedName name="RECURSOS">'5 Recursos'!$D$25:$D$240</definedName>
    <definedName name="RECURSOS5">'5 Recursos'!$D$25:$D$240</definedName>
    <definedName name="RECURSOSp5">'5 Recursos'!$D$25:$D$240</definedName>
    <definedName name="SalaID">MD!$G$2:$G$103128</definedName>
    <definedName name="ServiceType">MD!$BH$2:$BH$26</definedName>
    <definedName name="SetUp">MD!$Y$2:$Y$28</definedName>
    <definedName name="SetUpconc">MD!$X$2:$X$28</definedName>
    <definedName name="SiNo">MD!$I$2:$I$3</definedName>
    <definedName name="tipoPlatoConc">MD!$BM$2:$BM$6</definedName>
    <definedName name="TipoRCadena">MD!$AZ$2:$AZ$9</definedName>
    <definedName name="TipoRCadenaConc">MD!$AY$2:$AY$9</definedName>
    <definedName name="TipoSalaCadena">MD!$L$2:$L$14</definedName>
    <definedName name="TipoSalaCadenaConc">MD!$K$2:$K$14</definedName>
  </definedNames>
  <calcPr calcId="191029"/>
  <pivotCaches>
    <pivotCache cacheId="0" r:id="rId4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5" i="20" l="1"/>
  <c r="AJ53" i="20"/>
  <c r="AH53" i="20"/>
  <c r="U53" i="20"/>
  <c r="R53" i="20"/>
  <c r="P53" i="20"/>
  <c r="N53" i="20"/>
  <c r="L53" i="20"/>
  <c r="J53" i="20"/>
  <c r="AJ52" i="20"/>
  <c r="AH52" i="20"/>
  <c r="U52" i="20"/>
  <c r="R52" i="20"/>
  <c r="P52" i="20"/>
  <c r="N52" i="20"/>
  <c r="L52" i="20"/>
  <c r="J52" i="20"/>
  <c r="AJ51" i="20"/>
  <c r="AH51" i="20"/>
  <c r="U51" i="20"/>
  <c r="R51" i="20"/>
  <c r="P51" i="20"/>
  <c r="N51" i="20"/>
  <c r="L51" i="20"/>
  <c r="J51" i="20"/>
  <c r="AJ50" i="20"/>
  <c r="AH50" i="20"/>
  <c r="U50" i="20"/>
  <c r="R50" i="20"/>
  <c r="P50" i="20"/>
  <c r="N50" i="20"/>
  <c r="L50" i="20"/>
  <c r="J50" i="20"/>
  <c r="AJ49" i="20"/>
  <c r="AH49" i="20"/>
  <c r="U49" i="20"/>
  <c r="R49" i="20"/>
  <c r="P49" i="20"/>
  <c r="N49" i="20"/>
  <c r="L49" i="20"/>
  <c r="J49" i="20"/>
  <c r="AJ48" i="20"/>
  <c r="AH48" i="20"/>
  <c r="U48" i="20"/>
  <c r="R48" i="20"/>
  <c r="P48" i="20"/>
  <c r="N48" i="20"/>
  <c r="L48" i="20"/>
  <c r="J48" i="20"/>
  <c r="AJ47" i="20"/>
  <c r="AH47" i="20"/>
  <c r="U47" i="20"/>
  <c r="R47" i="20"/>
  <c r="P47" i="20"/>
  <c r="N47" i="20"/>
  <c r="L47" i="20"/>
  <c r="J47" i="20"/>
  <c r="AJ46" i="20"/>
  <c r="AH46" i="20"/>
  <c r="U46" i="20"/>
  <c r="R46" i="20"/>
  <c r="P46" i="20"/>
  <c r="N46" i="20"/>
  <c r="L46" i="20"/>
  <c r="J46" i="20"/>
  <c r="AJ45" i="20"/>
  <c r="AH45" i="20"/>
  <c r="U45" i="20"/>
  <c r="R45" i="20"/>
  <c r="P45" i="20"/>
  <c r="N45" i="20"/>
  <c r="L45" i="20"/>
  <c r="J45" i="20"/>
  <c r="AJ44" i="20"/>
  <c r="AH44" i="20"/>
  <c r="U44" i="20"/>
  <c r="R44" i="20"/>
  <c r="P44" i="20"/>
  <c r="N44" i="20"/>
  <c r="L44" i="20"/>
  <c r="J44" i="20"/>
  <c r="AJ43" i="20"/>
  <c r="AH43" i="20"/>
  <c r="U43" i="20"/>
  <c r="R43" i="20"/>
  <c r="P43" i="20"/>
  <c r="N43" i="20"/>
  <c r="L43" i="20"/>
  <c r="J43" i="20"/>
  <c r="AJ42" i="20"/>
  <c r="AH42" i="20"/>
  <c r="U42" i="20"/>
  <c r="R42" i="20"/>
  <c r="P42" i="20"/>
  <c r="N42" i="20"/>
  <c r="L42" i="20"/>
  <c r="J42" i="20"/>
  <c r="AJ41" i="20"/>
  <c r="AH41" i="20"/>
  <c r="U41" i="20"/>
  <c r="R41" i="20"/>
  <c r="P41" i="20"/>
  <c r="N41" i="20"/>
  <c r="L41" i="20"/>
  <c r="J41" i="20"/>
  <c r="AJ40" i="20"/>
  <c r="AH40" i="20"/>
  <c r="U40" i="20"/>
  <c r="R40" i="20"/>
  <c r="P40" i="20"/>
  <c r="N40" i="20"/>
  <c r="L40" i="20"/>
  <c r="J40" i="20"/>
  <c r="AJ39" i="20"/>
  <c r="AH39" i="20"/>
  <c r="U39" i="20"/>
  <c r="R39" i="20"/>
  <c r="P39" i="20"/>
  <c r="N39" i="20"/>
  <c r="L39" i="20"/>
  <c r="J39" i="20"/>
  <c r="AJ38" i="20"/>
  <c r="AH38" i="20"/>
  <c r="U38" i="20"/>
  <c r="R38" i="20"/>
  <c r="P38" i="20"/>
  <c r="N38" i="20"/>
  <c r="L38" i="20"/>
  <c r="J38" i="20"/>
  <c r="AJ37" i="20"/>
  <c r="AH37" i="20"/>
  <c r="U37" i="20"/>
  <c r="R37" i="20"/>
  <c r="P37" i="20"/>
  <c r="N37" i="20"/>
  <c r="L37" i="20"/>
  <c r="J37" i="20"/>
  <c r="AJ36" i="20"/>
  <c r="AH36" i="20"/>
  <c r="U36" i="20"/>
  <c r="R36" i="20"/>
  <c r="P36" i="20"/>
  <c r="N36" i="20"/>
  <c r="L36" i="20"/>
  <c r="J36" i="20"/>
  <c r="AJ35" i="20"/>
  <c r="AH35" i="20"/>
  <c r="U35" i="20"/>
  <c r="R35" i="20"/>
  <c r="P35" i="20"/>
  <c r="N35" i="20"/>
  <c r="L35" i="20"/>
  <c r="J35" i="20"/>
  <c r="AJ34" i="20"/>
  <c r="AH34" i="20"/>
  <c r="U34" i="20"/>
  <c r="R34" i="20"/>
  <c r="P34" i="20"/>
  <c r="N34" i="20"/>
  <c r="L34" i="20"/>
  <c r="J34" i="20"/>
  <c r="AJ33" i="20"/>
  <c r="AH33" i="20"/>
  <c r="U33" i="20"/>
  <c r="R33" i="20"/>
  <c r="P33" i="20"/>
  <c r="N33" i="20"/>
  <c r="L33" i="20"/>
  <c r="J33" i="20"/>
  <c r="AJ32" i="20"/>
  <c r="AH32" i="20"/>
  <c r="U32" i="20"/>
  <c r="R32" i="20"/>
  <c r="P32" i="20"/>
  <c r="N32" i="20"/>
  <c r="L32" i="20"/>
  <c r="J32" i="20"/>
  <c r="AJ31" i="20"/>
  <c r="AH31" i="20"/>
  <c r="U31" i="20"/>
  <c r="R31" i="20"/>
  <c r="P31" i="20"/>
  <c r="N31" i="20"/>
  <c r="L31" i="20"/>
  <c r="J31" i="20"/>
  <c r="AJ30" i="20"/>
  <c r="AH30" i="20"/>
  <c r="U30" i="20"/>
  <c r="R30" i="20"/>
  <c r="P30" i="20"/>
  <c r="N30" i="20"/>
  <c r="L30" i="20"/>
  <c r="J30" i="20"/>
  <c r="AJ29" i="20"/>
  <c r="AH29" i="20"/>
  <c r="U29" i="20"/>
  <c r="R29" i="20"/>
  <c r="P29" i="20"/>
  <c r="N29" i="20"/>
  <c r="L29" i="20"/>
  <c r="J29" i="20"/>
  <c r="AJ28" i="20"/>
  <c r="AH28" i="20"/>
  <c r="U28" i="20"/>
  <c r="R28" i="20"/>
  <c r="P28" i="20"/>
  <c r="N28" i="20"/>
  <c r="L28" i="20"/>
  <c r="J28" i="20"/>
  <c r="AJ27" i="20"/>
  <c r="AH27" i="20"/>
  <c r="U27" i="20"/>
  <c r="R27" i="20"/>
  <c r="P27" i="20"/>
  <c r="N27" i="20"/>
  <c r="L27" i="20"/>
  <c r="J27" i="20"/>
  <c r="AJ26" i="20"/>
  <c r="AH26" i="20"/>
  <c r="U26" i="20"/>
  <c r="R26" i="20"/>
  <c r="P26" i="20"/>
  <c r="N26" i="20"/>
  <c r="L26" i="20"/>
  <c r="J26" i="20"/>
  <c r="AJ25" i="20"/>
  <c r="AH25" i="20"/>
  <c r="U25" i="20"/>
  <c r="R25" i="20"/>
  <c r="P25" i="20"/>
  <c r="N25" i="20"/>
  <c r="L25" i="20"/>
  <c r="J25" i="20"/>
  <c r="AJ24" i="20"/>
  <c r="AH24" i="20"/>
  <c r="U24" i="20"/>
  <c r="R24" i="20"/>
  <c r="P24" i="20"/>
  <c r="N24" i="20"/>
  <c r="L24" i="20"/>
  <c r="J24" i="20"/>
  <c r="AJ23" i="20"/>
  <c r="AH23" i="20"/>
  <c r="U23" i="20"/>
  <c r="R23" i="20"/>
  <c r="P23" i="20"/>
  <c r="N23" i="20"/>
  <c r="L23" i="20"/>
  <c r="J23" i="20"/>
  <c r="AJ22" i="20"/>
  <c r="AH22" i="20"/>
  <c r="U22" i="20"/>
  <c r="R22" i="20"/>
  <c r="P22" i="20"/>
  <c r="N22" i="20"/>
  <c r="L22" i="20"/>
  <c r="J22" i="20"/>
  <c r="I423" i="33" l="1"/>
  <c r="I422" i="33"/>
  <c r="I421" i="33"/>
  <c r="I420" i="33"/>
  <c r="I419" i="33"/>
  <c r="I418" i="33"/>
  <c r="I417" i="33"/>
  <c r="I416" i="33"/>
  <c r="I415" i="33"/>
  <c r="I414" i="33"/>
  <c r="I413" i="33"/>
  <c r="I412" i="33"/>
  <c r="I411" i="33"/>
  <c r="I410" i="33"/>
  <c r="I409" i="33"/>
  <c r="I408" i="33"/>
  <c r="I407" i="33"/>
  <c r="I406" i="33"/>
  <c r="I405" i="33"/>
  <c r="I404" i="33"/>
  <c r="I403" i="33"/>
  <c r="I402" i="33"/>
  <c r="I401" i="33"/>
  <c r="I400" i="33"/>
  <c r="I399" i="33"/>
  <c r="I398" i="33"/>
  <c r="I397" i="33"/>
  <c r="I396" i="33"/>
  <c r="I395" i="33"/>
  <c r="I394" i="33"/>
  <c r="I393" i="33"/>
  <c r="I392" i="33"/>
  <c r="I391" i="33"/>
  <c r="I390" i="33"/>
  <c r="I389" i="33"/>
  <c r="I388" i="33"/>
  <c r="I387" i="33"/>
  <c r="I386" i="33"/>
  <c r="I385" i="33"/>
  <c r="I384" i="33"/>
  <c r="I383" i="33"/>
  <c r="I382" i="33"/>
  <c r="I381" i="33"/>
  <c r="I380" i="33"/>
  <c r="I379" i="33"/>
  <c r="I378" i="33"/>
  <c r="I377" i="33"/>
  <c r="I376" i="33"/>
  <c r="I375" i="33"/>
  <c r="I374" i="33"/>
  <c r="I373" i="33"/>
  <c r="I372" i="33"/>
  <c r="I371" i="33"/>
  <c r="I370" i="33"/>
  <c r="I369" i="33"/>
  <c r="I368" i="33"/>
  <c r="I367" i="33"/>
  <c r="I366" i="33"/>
  <c r="I365" i="33"/>
  <c r="I364" i="33"/>
  <c r="I363" i="33"/>
  <c r="I362" i="33"/>
  <c r="I361" i="33"/>
  <c r="I360" i="33"/>
  <c r="I359" i="33"/>
  <c r="I358" i="33"/>
  <c r="I357" i="33"/>
  <c r="I356" i="33"/>
  <c r="I355" i="33"/>
  <c r="I354" i="33"/>
  <c r="I353" i="33"/>
  <c r="I352" i="33"/>
  <c r="I351" i="33"/>
  <c r="I350" i="33"/>
  <c r="I349" i="33"/>
  <c r="I348" i="33"/>
  <c r="I347" i="33"/>
  <c r="I346" i="33"/>
  <c r="I345" i="33"/>
  <c r="I344" i="33"/>
  <c r="I343" i="33"/>
  <c r="I342" i="33"/>
  <c r="I341" i="33"/>
  <c r="I340" i="33"/>
  <c r="I339" i="33"/>
  <c r="I338" i="33"/>
  <c r="I337" i="33"/>
  <c r="I336" i="33"/>
  <c r="I335" i="33"/>
  <c r="I334" i="33"/>
  <c r="I333" i="33"/>
  <c r="I332" i="33"/>
  <c r="I331" i="33"/>
  <c r="I330" i="33"/>
  <c r="I329" i="33"/>
  <c r="I328" i="33"/>
  <c r="I327" i="33"/>
  <c r="I326" i="33"/>
  <c r="I325" i="33"/>
  <c r="I324" i="33"/>
  <c r="I323" i="33"/>
  <c r="I322" i="33"/>
  <c r="I321" i="33"/>
  <c r="I320" i="33"/>
  <c r="I319" i="33"/>
  <c r="I318" i="33"/>
  <c r="I317" i="33"/>
  <c r="I316" i="33"/>
  <c r="I315" i="33"/>
  <c r="I314" i="33"/>
  <c r="I313" i="33"/>
  <c r="I312" i="33"/>
  <c r="I311" i="33"/>
  <c r="I310" i="33"/>
  <c r="I309" i="33"/>
  <c r="I308" i="33"/>
  <c r="I307" i="33"/>
  <c r="I306" i="33"/>
  <c r="I305" i="33"/>
  <c r="I304" i="33"/>
  <c r="I303" i="33"/>
  <c r="I302" i="33"/>
  <c r="I301" i="33"/>
  <c r="I300" i="33"/>
  <c r="I299" i="33"/>
  <c r="I298" i="33"/>
  <c r="I297" i="33"/>
  <c r="I296" i="33"/>
  <c r="I295" i="33"/>
  <c r="I294" i="33"/>
  <c r="I293" i="33"/>
  <c r="I292" i="33"/>
  <c r="I291" i="33"/>
  <c r="I290" i="33"/>
  <c r="I289" i="33"/>
  <c r="I288" i="33"/>
  <c r="I287" i="33"/>
  <c r="I286" i="33"/>
  <c r="I285" i="33"/>
  <c r="I284" i="33"/>
  <c r="I283" i="33"/>
  <c r="I282" i="33"/>
  <c r="I281" i="33"/>
  <c r="I280" i="33"/>
  <c r="I279" i="33"/>
  <c r="I278" i="33"/>
  <c r="I277" i="33"/>
  <c r="I276" i="33"/>
  <c r="I275" i="33"/>
  <c r="I274" i="33"/>
  <c r="I273" i="33"/>
  <c r="I272" i="33"/>
  <c r="I271" i="33"/>
  <c r="I270" i="33"/>
  <c r="I269" i="33"/>
  <c r="I268" i="33"/>
  <c r="I267" i="33"/>
  <c r="I266" i="33"/>
  <c r="I265" i="33"/>
  <c r="I264" i="33"/>
  <c r="I263" i="33"/>
  <c r="I262" i="33"/>
  <c r="I261" i="33"/>
  <c r="I260" i="33"/>
  <c r="I259" i="33"/>
  <c r="I258" i="33"/>
  <c r="I257" i="33"/>
  <c r="I256" i="33"/>
  <c r="I255" i="33"/>
  <c r="I254" i="33"/>
  <c r="I253" i="33"/>
  <c r="I252" i="33"/>
  <c r="I251" i="33"/>
  <c r="I250" i="33"/>
  <c r="I249" i="33"/>
  <c r="I248" i="33"/>
  <c r="I247" i="33"/>
  <c r="I246" i="33"/>
  <c r="I245" i="33"/>
  <c r="I244" i="33"/>
  <c r="I243" i="33"/>
  <c r="I242" i="33"/>
  <c r="I241" i="33"/>
  <c r="I240" i="33"/>
  <c r="I239" i="33"/>
  <c r="I238" i="33"/>
  <c r="I237" i="33"/>
  <c r="I236" i="33"/>
  <c r="I235" i="33"/>
  <c r="I234" i="33"/>
  <c r="I233" i="33"/>
  <c r="I232" i="33"/>
  <c r="I231" i="33"/>
  <c r="I230" i="33"/>
  <c r="I229" i="33"/>
  <c r="I228" i="33"/>
  <c r="I227" i="33"/>
  <c r="I226" i="33"/>
  <c r="I225" i="33"/>
  <c r="I224" i="33"/>
  <c r="I223" i="33"/>
  <c r="I222" i="33"/>
  <c r="I221" i="33"/>
  <c r="I220" i="33"/>
  <c r="I219" i="33"/>
  <c r="I218" i="33"/>
  <c r="I217" i="33"/>
  <c r="I216" i="33"/>
  <c r="I215" i="33"/>
  <c r="I214" i="33"/>
  <c r="I213" i="33"/>
  <c r="I212" i="33"/>
  <c r="I211" i="33"/>
  <c r="I210" i="33"/>
  <c r="I209" i="33"/>
  <c r="I208" i="33"/>
  <c r="I207" i="33"/>
  <c r="I206" i="33"/>
  <c r="I205" i="33"/>
  <c r="I204" i="33"/>
  <c r="I203" i="33"/>
  <c r="I202" i="33"/>
  <c r="I201" i="33"/>
  <c r="I200" i="33"/>
  <c r="I199" i="33"/>
  <c r="I198" i="33"/>
  <c r="I197" i="33"/>
  <c r="I196" i="33"/>
  <c r="I195" i="33"/>
  <c r="I194" i="33"/>
  <c r="I193" i="33"/>
  <c r="I192" i="33"/>
  <c r="I191" i="33"/>
  <c r="I190" i="33"/>
  <c r="I189" i="33"/>
  <c r="I188" i="33"/>
  <c r="I187" i="33"/>
  <c r="I186" i="33"/>
  <c r="I185" i="33"/>
  <c r="I184" i="33"/>
  <c r="I183" i="33"/>
  <c r="I182" i="33"/>
  <c r="I181" i="33"/>
  <c r="I180" i="33"/>
  <c r="I179" i="33"/>
  <c r="I178" i="33"/>
  <c r="I177" i="33"/>
  <c r="I176" i="33"/>
  <c r="I175" i="33"/>
  <c r="I174" i="33"/>
  <c r="I173" i="33"/>
  <c r="I172" i="33"/>
  <c r="I171" i="33"/>
  <c r="I170" i="33"/>
  <c r="I169" i="33"/>
  <c r="I168" i="33"/>
  <c r="I167" i="33"/>
  <c r="I166" i="33"/>
  <c r="I165" i="33"/>
  <c r="I164" i="33"/>
  <c r="I163" i="33"/>
  <c r="I162" i="33"/>
  <c r="I161" i="33"/>
  <c r="I160" i="33"/>
  <c r="I159" i="33"/>
  <c r="I158" i="33"/>
  <c r="I157" i="33"/>
  <c r="I156" i="33"/>
  <c r="I155" i="33"/>
  <c r="I154" i="33"/>
  <c r="I153" i="33"/>
  <c r="I152" i="33"/>
  <c r="I151" i="33"/>
  <c r="I150" i="33"/>
  <c r="I149" i="33"/>
  <c r="I148" i="33"/>
  <c r="I147" i="33"/>
  <c r="I146" i="33"/>
  <c r="I145" i="33"/>
  <c r="I144" i="33"/>
  <c r="I143" i="33"/>
  <c r="I142" i="33"/>
  <c r="I141" i="33"/>
  <c r="I140" i="33"/>
  <c r="I139" i="33"/>
  <c r="I138" i="33"/>
  <c r="I137" i="33"/>
  <c r="I136" i="33"/>
  <c r="I135" i="33"/>
  <c r="I134" i="33"/>
  <c r="I133" i="33"/>
  <c r="I132" i="33"/>
  <c r="I131" i="33"/>
  <c r="I130" i="33"/>
  <c r="I129" i="33"/>
  <c r="I128" i="33"/>
  <c r="I127" i="33"/>
  <c r="I126" i="33"/>
  <c r="I125" i="33"/>
  <c r="I124" i="33"/>
  <c r="I123" i="33"/>
  <c r="I122" i="33"/>
  <c r="I121" i="33"/>
  <c r="I120" i="33"/>
  <c r="I119" i="33"/>
  <c r="I118" i="33"/>
  <c r="I117" i="33"/>
  <c r="I116" i="33"/>
  <c r="I115" i="33"/>
  <c r="I114" i="33"/>
  <c r="I113" i="33"/>
  <c r="I112" i="33"/>
  <c r="I111" i="33"/>
  <c r="I110" i="33"/>
  <c r="I109" i="33"/>
  <c r="I108" i="33"/>
  <c r="I107" i="33"/>
  <c r="I106" i="33"/>
  <c r="I105" i="33"/>
  <c r="I104" i="33"/>
  <c r="I103" i="33"/>
  <c r="I102" i="33"/>
  <c r="I101" i="33"/>
  <c r="I100" i="33"/>
  <c r="I99" i="33"/>
  <c r="I98" i="33"/>
  <c r="I97" i="33"/>
  <c r="I96" i="33"/>
  <c r="I95" i="33"/>
  <c r="I94" i="33"/>
  <c r="I93" i="33"/>
  <c r="I92" i="33"/>
  <c r="I91" i="33"/>
  <c r="I90" i="33"/>
  <c r="I89" i="33"/>
  <c r="I88" i="33"/>
  <c r="I87" i="33"/>
  <c r="I86" i="33"/>
  <c r="I85" i="33"/>
  <c r="I84" i="33"/>
  <c r="I83" i="33"/>
  <c r="I82" i="33"/>
  <c r="I81" i="33"/>
  <c r="I80" i="33"/>
  <c r="I79" i="33"/>
  <c r="I78" i="33"/>
  <c r="I77" i="33"/>
  <c r="I76" i="33"/>
  <c r="I75" i="33"/>
  <c r="I74" i="33"/>
  <c r="I73" i="33"/>
  <c r="I72" i="33"/>
  <c r="I71" i="33"/>
  <c r="I70" i="33"/>
  <c r="I69" i="33"/>
  <c r="I68" i="33"/>
  <c r="I67" i="33"/>
  <c r="I66" i="33"/>
  <c r="I65" i="33"/>
  <c r="I64" i="33"/>
  <c r="I63" i="33"/>
  <c r="I62" i="33"/>
  <c r="I61" i="33"/>
  <c r="I60" i="33"/>
  <c r="I59" i="33"/>
  <c r="I58" i="33"/>
  <c r="I57" i="33"/>
  <c r="I56" i="33"/>
  <c r="I55" i="33"/>
  <c r="I54" i="33"/>
  <c r="I53" i="33"/>
  <c r="I52" i="33"/>
  <c r="I51" i="33"/>
  <c r="I50" i="33"/>
  <c r="I49" i="33"/>
  <c r="I48" i="33"/>
  <c r="I47" i="33"/>
  <c r="I46"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E423" i="33"/>
  <c r="E422" i="33"/>
  <c r="E421" i="33"/>
  <c r="E420" i="33"/>
  <c r="E419" i="33"/>
  <c r="E418" i="33"/>
  <c r="E417" i="33"/>
  <c r="E416" i="33"/>
  <c r="E415" i="33"/>
  <c r="E414" i="33"/>
  <c r="E413" i="33"/>
  <c r="E412" i="33"/>
  <c r="E411" i="33"/>
  <c r="E410" i="33"/>
  <c r="E409" i="33"/>
  <c r="E408" i="33"/>
  <c r="E407" i="33"/>
  <c r="E406" i="33"/>
  <c r="E405" i="33"/>
  <c r="E404" i="33"/>
  <c r="E403" i="33"/>
  <c r="E402" i="33"/>
  <c r="E401" i="33"/>
  <c r="E400" i="33"/>
  <c r="E399" i="33"/>
  <c r="E398" i="33"/>
  <c r="E397" i="33"/>
  <c r="E396" i="33"/>
  <c r="E395" i="33"/>
  <c r="E394" i="33"/>
  <c r="E393" i="33"/>
  <c r="E392" i="33"/>
  <c r="E391" i="33"/>
  <c r="E390" i="33"/>
  <c r="E389" i="33"/>
  <c r="E388" i="33"/>
  <c r="E387" i="33"/>
  <c r="E386" i="33"/>
  <c r="E385" i="33"/>
  <c r="E384" i="33"/>
  <c r="E383" i="33"/>
  <c r="E382" i="33"/>
  <c r="E381" i="33"/>
  <c r="E380" i="33"/>
  <c r="E379" i="33"/>
  <c r="E378" i="33"/>
  <c r="E377" i="33"/>
  <c r="E376" i="33"/>
  <c r="E375" i="33"/>
  <c r="E374" i="33"/>
  <c r="E373" i="33"/>
  <c r="E372" i="33"/>
  <c r="E371" i="33"/>
  <c r="E370" i="33"/>
  <c r="E369" i="33"/>
  <c r="E368" i="33"/>
  <c r="E367" i="33"/>
  <c r="E366" i="33"/>
  <c r="E365" i="33"/>
  <c r="E364" i="33"/>
  <c r="E363" i="33"/>
  <c r="E362" i="33"/>
  <c r="E361" i="33"/>
  <c r="E360" i="33"/>
  <c r="E359" i="33"/>
  <c r="E358" i="33"/>
  <c r="E357" i="33"/>
  <c r="E356" i="33"/>
  <c r="E355" i="33"/>
  <c r="E354" i="33"/>
  <c r="E353" i="33"/>
  <c r="E352" i="33"/>
  <c r="E351" i="33"/>
  <c r="E350" i="33"/>
  <c r="E349" i="33"/>
  <c r="E348" i="33"/>
  <c r="E347" i="33"/>
  <c r="E346" i="33"/>
  <c r="E345" i="33"/>
  <c r="E344" i="33"/>
  <c r="E343" i="33"/>
  <c r="E342" i="33"/>
  <c r="E341" i="33"/>
  <c r="E340" i="33"/>
  <c r="E339" i="33"/>
  <c r="E338" i="33"/>
  <c r="E337" i="33"/>
  <c r="E336" i="33"/>
  <c r="E335" i="33"/>
  <c r="E334" i="33"/>
  <c r="E333" i="33"/>
  <c r="E332" i="33"/>
  <c r="E331" i="33"/>
  <c r="E330" i="33"/>
  <c r="E329" i="33"/>
  <c r="E328" i="33"/>
  <c r="E327" i="33"/>
  <c r="E326" i="33"/>
  <c r="E325" i="33"/>
  <c r="E324" i="33"/>
  <c r="E323" i="33"/>
  <c r="E322" i="33"/>
  <c r="E321" i="33"/>
  <c r="E320" i="33"/>
  <c r="E319" i="33"/>
  <c r="E318" i="33"/>
  <c r="E317" i="33"/>
  <c r="E316" i="33"/>
  <c r="E315" i="33"/>
  <c r="E314" i="33"/>
  <c r="E313" i="33"/>
  <c r="E312" i="33"/>
  <c r="E311" i="33"/>
  <c r="E310" i="33"/>
  <c r="E309" i="33"/>
  <c r="E308" i="33"/>
  <c r="E307" i="33"/>
  <c r="E306" i="33"/>
  <c r="E305" i="33"/>
  <c r="E304" i="33"/>
  <c r="E303" i="33"/>
  <c r="E302" i="33"/>
  <c r="E301" i="33"/>
  <c r="E300" i="33"/>
  <c r="E299" i="33"/>
  <c r="E298" i="33"/>
  <c r="E297" i="33"/>
  <c r="E296" i="33"/>
  <c r="E295" i="33"/>
  <c r="E294" i="33"/>
  <c r="E293" i="33"/>
  <c r="E292" i="33"/>
  <c r="E291" i="33"/>
  <c r="E290" i="33"/>
  <c r="E289" i="33"/>
  <c r="E288" i="33"/>
  <c r="E287" i="33"/>
  <c r="E286" i="33"/>
  <c r="E285" i="33"/>
  <c r="E284" i="33"/>
  <c r="E283" i="33"/>
  <c r="E282" i="33"/>
  <c r="E281" i="33"/>
  <c r="E280" i="33"/>
  <c r="E279" i="33"/>
  <c r="E278" i="33"/>
  <c r="E277" i="33"/>
  <c r="E276" i="33"/>
  <c r="E275" i="33"/>
  <c r="E274" i="33"/>
  <c r="E273" i="33"/>
  <c r="E272" i="33"/>
  <c r="E271" i="33"/>
  <c r="E270" i="33"/>
  <c r="E269" i="33"/>
  <c r="E268" i="33"/>
  <c r="E267" i="33"/>
  <c r="E266" i="33"/>
  <c r="E265" i="33"/>
  <c r="E264" i="33"/>
  <c r="E263" i="33"/>
  <c r="E262" i="33"/>
  <c r="E261" i="33"/>
  <c r="E260" i="33"/>
  <c r="E259" i="33"/>
  <c r="E258" i="33"/>
  <c r="E257" i="33"/>
  <c r="E256" i="33"/>
  <c r="E255" i="33"/>
  <c r="E254" i="33"/>
  <c r="E253" i="33"/>
  <c r="E252" i="33"/>
  <c r="E251" i="33"/>
  <c r="E250" i="33"/>
  <c r="E249" i="33"/>
  <c r="E248" i="33"/>
  <c r="E247" i="33"/>
  <c r="E246" i="33"/>
  <c r="E245" i="33"/>
  <c r="E244" i="33"/>
  <c r="E243" i="33"/>
  <c r="E242" i="33"/>
  <c r="E241" i="33"/>
  <c r="E240" i="33"/>
  <c r="E239" i="33"/>
  <c r="E238" i="33"/>
  <c r="E237" i="33"/>
  <c r="E236" i="33"/>
  <c r="E235" i="33"/>
  <c r="E234" i="33"/>
  <c r="E233" i="33"/>
  <c r="E232" i="33"/>
  <c r="E231" i="33"/>
  <c r="E230" i="33"/>
  <c r="E229" i="33"/>
  <c r="E228" i="33"/>
  <c r="E227" i="33"/>
  <c r="E226" i="33"/>
  <c r="E225" i="33"/>
  <c r="E224" i="33"/>
  <c r="E223" i="33"/>
  <c r="E222" i="33"/>
  <c r="E221" i="33"/>
  <c r="E220" i="33"/>
  <c r="E219" i="33"/>
  <c r="E218" i="33"/>
  <c r="E217" i="33"/>
  <c r="E216" i="33"/>
  <c r="E215" i="33"/>
  <c r="E214" i="33"/>
  <c r="E213" i="33"/>
  <c r="E212" i="33"/>
  <c r="E211" i="33"/>
  <c r="E210" i="33"/>
  <c r="E209" i="33"/>
  <c r="E208" i="33"/>
  <c r="E207" i="33"/>
  <c r="E206" i="33"/>
  <c r="E205" i="33"/>
  <c r="E204" i="33"/>
  <c r="E203" i="33"/>
  <c r="E202" i="33"/>
  <c r="E201" i="33"/>
  <c r="E200" i="33"/>
  <c r="E199" i="33"/>
  <c r="E198" i="33"/>
  <c r="E197" i="33"/>
  <c r="E196" i="33"/>
  <c r="E195" i="33"/>
  <c r="E194" i="33"/>
  <c r="E193" i="33"/>
  <c r="E192" i="33"/>
  <c r="E191" i="33"/>
  <c r="E190" i="33"/>
  <c r="E189" i="33"/>
  <c r="E188" i="33"/>
  <c r="E187" i="33"/>
  <c r="E186" i="33"/>
  <c r="E185" i="33"/>
  <c r="E184" i="33"/>
  <c r="E183" i="33"/>
  <c r="E182" i="33"/>
  <c r="E181" i="33"/>
  <c r="E180" i="33"/>
  <c r="E179" i="33"/>
  <c r="E178" i="33"/>
  <c r="E177" i="33"/>
  <c r="E176" i="33"/>
  <c r="E175" i="33"/>
  <c r="E174" i="33"/>
  <c r="E173" i="33"/>
  <c r="E172" i="33"/>
  <c r="E171" i="33"/>
  <c r="E170" i="33"/>
  <c r="E169" i="33"/>
  <c r="E168" i="33"/>
  <c r="E167" i="33"/>
  <c r="E166" i="33"/>
  <c r="E165" i="33"/>
  <c r="E164" i="33"/>
  <c r="E163" i="33"/>
  <c r="E162" i="33"/>
  <c r="E161" i="33"/>
  <c r="E160" i="33"/>
  <c r="E159" i="33"/>
  <c r="E158" i="33"/>
  <c r="E157" i="33"/>
  <c r="E156" i="33"/>
  <c r="E155" i="33"/>
  <c r="E154" i="33"/>
  <c r="E153" i="33"/>
  <c r="E152" i="33"/>
  <c r="E151" i="33"/>
  <c r="E150" i="33"/>
  <c r="E149" i="33"/>
  <c r="E148" i="33"/>
  <c r="E147" i="33"/>
  <c r="E146" i="33"/>
  <c r="E145" i="33"/>
  <c r="E144" i="33"/>
  <c r="E143" i="33"/>
  <c r="E142" i="33"/>
  <c r="E141" i="33"/>
  <c r="E140" i="33"/>
  <c r="E139" i="33"/>
  <c r="E138" i="33"/>
  <c r="E137" i="33"/>
  <c r="E136" i="33"/>
  <c r="E135" i="33"/>
  <c r="E134" i="33"/>
  <c r="E133" i="33"/>
  <c r="E132" i="33"/>
  <c r="E131" i="33"/>
  <c r="E130" i="33"/>
  <c r="E129" i="33"/>
  <c r="E128" i="33"/>
  <c r="E127" i="33"/>
  <c r="E126" i="33"/>
  <c r="E125" i="33"/>
  <c r="E124" i="33"/>
  <c r="E123" i="33"/>
  <c r="E122" i="33"/>
  <c r="E121" i="33"/>
  <c r="E120" i="33"/>
  <c r="E119" i="33"/>
  <c r="E118" i="33"/>
  <c r="E117" i="33"/>
  <c r="E116" i="33"/>
  <c r="E115" i="33"/>
  <c r="E114" i="33"/>
  <c r="E113" i="33"/>
  <c r="E112" i="33"/>
  <c r="E111" i="33"/>
  <c r="E110" i="33"/>
  <c r="E109" i="33"/>
  <c r="E108" i="33"/>
  <c r="E107" i="33"/>
  <c r="E106" i="33"/>
  <c r="E105" i="33"/>
  <c r="E104" i="33"/>
  <c r="E103" i="33"/>
  <c r="E102" i="33"/>
  <c r="E101" i="33"/>
  <c r="E100" i="33"/>
  <c r="E99" i="33"/>
  <c r="E98" i="33"/>
  <c r="E97" i="33"/>
  <c r="E96" i="33"/>
  <c r="E95" i="33"/>
  <c r="E94" i="33"/>
  <c r="E93" i="33"/>
  <c r="E92" i="33"/>
  <c r="E91" i="33"/>
  <c r="E90" i="33"/>
  <c r="E89" i="33"/>
  <c r="E88" i="33"/>
  <c r="E87" i="33"/>
  <c r="E86" i="33"/>
  <c r="E85" i="33"/>
  <c r="E84" i="33"/>
  <c r="E83" i="33"/>
  <c r="E82" i="33"/>
  <c r="E81" i="33"/>
  <c r="E80" i="33"/>
  <c r="E79" i="33"/>
  <c r="E78" i="33"/>
  <c r="E77" i="33"/>
  <c r="E76" i="33"/>
  <c r="E75" i="33"/>
  <c r="E74" i="33"/>
  <c r="E73" i="33"/>
  <c r="E72" i="33"/>
  <c r="E71" i="33"/>
  <c r="E70" i="33"/>
  <c r="E69" i="33"/>
  <c r="E68" i="33"/>
  <c r="E67" i="33"/>
  <c r="E66" i="33"/>
  <c r="E65" i="33"/>
  <c r="E64" i="33"/>
  <c r="E63" i="33"/>
  <c r="E62" i="33"/>
  <c r="E61" i="33"/>
  <c r="E60" i="33"/>
  <c r="E59" i="33"/>
  <c r="E58" i="33"/>
  <c r="E57" i="33"/>
  <c r="E56" i="33"/>
  <c r="E55" i="33"/>
  <c r="E54" i="33"/>
  <c r="E53" i="33"/>
  <c r="E52" i="33"/>
  <c r="E51" i="33"/>
  <c r="E50" i="33"/>
  <c r="E49" i="33"/>
  <c r="E48" i="33"/>
  <c r="E47" i="33"/>
  <c r="E46" i="33"/>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03" i="31"/>
  <c r="Q202" i="31"/>
  <c r="Q201" i="31"/>
  <c r="Q200" i="31"/>
  <c r="Q199" i="31"/>
  <c r="Q198" i="31"/>
  <c r="Q197" i="31"/>
  <c r="Q196" i="31"/>
  <c r="Q195" i="31"/>
  <c r="Q194" i="31"/>
  <c r="Q193" i="31"/>
  <c r="Q192" i="31"/>
  <c r="Q191" i="31"/>
  <c r="Q190" i="31"/>
  <c r="Q189" i="31"/>
  <c r="Q188" i="31"/>
  <c r="Q187" i="31"/>
  <c r="Q186" i="31"/>
  <c r="Q185" i="31"/>
  <c r="Q184"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Q106" i="31"/>
  <c r="Q105" i="31"/>
  <c r="Q104" i="31"/>
  <c r="Q103" i="31"/>
  <c r="Q102" i="31"/>
  <c r="Q101"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66" i="31"/>
  <c r="Q65" i="31"/>
  <c r="Q64" i="31"/>
  <c r="Q63" i="31"/>
  <c r="Q62" i="31"/>
  <c r="Q61" i="31"/>
  <c r="Q60" i="31"/>
  <c r="Q59" i="31"/>
  <c r="Q58" i="31"/>
  <c r="Q57" i="31"/>
  <c r="Q56" i="31"/>
  <c r="Q55" i="31"/>
  <c r="Q54" i="31"/>
  <c r="Q53" i="31"/>
  <c r="Q52" i="31"/>
  <c r="Q51" i="31"/>
  <c r="Q50" i="31"/>
  <c r="Q49" i="31"/>
  <c r="Q48" i="31"/>
  <c r="Q47" i="31"/>
  <c r="L263" i="31"/>
  <c r="L262" i="31"/>
  <c r="L261" i="31"/>
  <c r="L260" i="31"/>
  <c r="L259" i="31"/>
  <c r="L258" i="31"/>
  <c r="L257" i="31"/>
  <c r="L256" i="31"/>
  <c r="L255" i="31"/>
  <c r="L254" i="31"/>
  <c r="L253" i="31"/>
  <c r="L252" i="31"/>
  <c r="L251" i="31"/>
  <c r="L250" i="31"/>
  <c r="L249" i="31"/>
  <c r="L248" i="31"/>
  <c r="L247" i="31"/>
  <c r="L246" i="31"/>
  <c r="L245" i="31"/>
  <c r="L244" i="31"/>
  <c r="L243" i="31"/>
  <c r="L242" i="31"/>
  <c r="L241" i="31"/>
  <c r="L240" i="31"/>
  <c r="L239" i="31"/>
  <c r="L238" i="31"/>
  <c r="L237" i="31"/>
  <c r="L236" i="31"/>
  <c r="L235" i="31"/>
  <c r="L234" i="31"/>
  <c r="L233" i="31"/>
  <c r="L232" i="31"/>
  <c r="L231" i="31"/>
  <c r="L230" i="31"/>
  <c r="L229" i="31"/>
  <c r="L228" i="31"/>
  <c r="L227" i="31"/>
  <c r="L226" i="31"/>
  <c r="L225" i="31"/>
  <c r="L224" i="31"/>
  <c r="L223" i="31"/>
  <c r="L222" i="31"/>
  <c r="L221" i="31"/>
  <c r="L220" i="31"/>
  <c r="L219" i="31"/>
  <c r="L218" i="31"/>
  <c r="L217" i="31"/>
  <c r="L216" i="31"/>
  <c r="L215" i="31"/>
  <c r="L214" i="31"/>
  <c r="L213" i="31"/>
  <c r="L212" i="31"/>
  <c r="L211" i="31"/>
  <c r="L210" i="31"/>
  <c r="L209" i="31"/>
  <c r="L208" i="31"/>
  <c r="L207" i="31"/>
  <c r="L206" i="31"/>
  <c r="L205" i="31"/>
  <c r="L204" i="31"/>
  <c r="L203" i="31"/>
  <c r="L202" i="31"/>
  <c r="L201" i="31"/>
  <c r="L200" i="31"/>
  <c r="L199" i="31"/>
  <c r="L198" i="31"/>
  <c r="L197" i="31"/>
  <c r="L196" i="31"/>
  <c r="L195" i="31"/>
  <c r="L194" i="31"/>
  <c r="L193" i="31"/>
  <c r="L192" i="31"/>
  <c r="L191" i="31"/>
  <c r="L190" i="31"/>
  <c r="L189" i="31"/>
  <c r="L188" i="31"/>
  <c r="L187" i="31"/>
  <c r="L186" i="31"/>
  <c r="L185" i="31"/>
  <c r="L184" i="31"/>
  <c r="L183" i="31"/>
  <c r="L182" i="31"/>
  <c r="L181" i="31"/>
  <c r="L180" i="31"/>
  <c r="L179" i="31"/>
  <c r="L178" i="31"/>
  <c r="L177" i="31"/>
  <c r="L176" i="31"/>
  <c r="L175" i="31"/>
  <c r="L174" i="31"/>
  <c r="L173" i="31"/>
  <c r="L172" i="31"/>
  <c r="L171" i="31"/>
  <c r="L170" i="31"/>
  <c r="L169" i="31"/>
  <c r="L168" i="31"/>
  <c r="L167" i="31"/>
  <c r="L166" i="31"/>
  <c r="L165" i="31"/>
  <c r="L164" i="31"/>
  <c r="L163" i="31"/>
  <c r="L162" i="31"/>
  <c r="L161" i="31"/>
  <c r="L160" i="31"/>
  <c r="L159" i="31"/>
  <c r="L158" i="31"/>
  <c r="L157" i="31"/>
  <c r="L156" i="31"/>
  <c r="L155" i="31"/>
  <c r="L154" i="31"/>
  <c r="L153" i="31"/>
  <c r="L152" i="31"/>
  <c r="L151" i="31"/>
  <c r="L150" i="31"/>
  <c r="L149" i="31"/>
  <c r="L148" i="31"/>
  <c r="L147" i="31"/>
  <c r="L146" i="31"/>
  <c r="L145" i="31"/>
  <c r="L144" i="31"/>
  <c r="L143" i="31"/>
  <c r="L142" i="31"/>
  <c r="L141" i="31"/>
  <c r="L140" i="31"/>
  <c r="L139" i="31"/>
  <c r="L138" i="31"/>
  <c r="L137" i="31"/>
  <c r="L136" i="31"/>
  <c r="L135" i="31"/>
  <c r="L134" i="31"/>
  <c r="L133" i="31"/>
  <c r="L132" i="31"/>
  <c r="L131" i="31"/>
  <c r="L130" i="31"/>
  <c r="L129" i="31"/>
  <c r="L128" i="31"/>
  <c r="L127" i="31"/>
  <c r="L126" i="31"/>
  <c r="L125" i="31"/>
  <c r="L124" i="31"/>
  <c r="L123" i="31"/>
  <c r="L122" i="31"/>
  <c r="L121" i="31"/>
  <c r="L120" i="31"/>
  <c r="L119" i="31"/>
  <c r="L118" i="31"/>
  <c r="L117" i="31"/>
  <c r="L116" i="31"/>
  <c r="L115" i="31"/>
  <c r="L114" i="31"/>
  <c r="L113" i="31"/>
  <c r="L112" i="31"/>
  <c r="L111" i="31"/>
  <c r="L110" i="31"/>
  <c r="L109" i="31"/>
  <c r="L108" i="31"/>
  <c r="L107" i="31"/>
  <c r="L106" i="31"/>
  <c r="L105" i="31"/>
  <c r="L104" i="31"/>
  <c r="L103" i="31"/>
  <c r="L102" i="31"/>
  <c r="L101" i="31"/>
  <c r="L100" i="31"/>
  <c r="L99" i="31"/>
  <c r="L98" i="31"/>
  <c r="L97" i="31"/>
  <c r="L96" i="31"/>
  <c r="L95" i="31"/>
  <c r="L94" i="31"/>
  <c r="L93" i="31"/>
  <c r="L92" i="31"/>
  <c r="L91" i="31"/>
  <c r="L90" i="31"/>
  <c r="L89" i="31"/>
  <c r="L88" i="31"/>
  <c r="L87" i="31"/>
  <c r="L86" i="31"/>
  <c r="L85" i="31"/>
  <c r="L84" i="31"/>
  <c r="L83" i="31"/>
  <c r="L82" i="31"/>
  <c r="L81" i="31"/>
  <c r="L80" i="31"/>
  <c r="L79" i="31"/>
  <c r="L78" i="31"/>
  <c r="L77" i="31"/>
  <c r="L76" i="31"/>
  <c r="L75" i="31"/>
  <c r="L74" i="31"/>
  <c r="L73" i="31"/>
  <c r="L72" i="31"/>
  <c r="L71" i="31"/>
  <c r="L70" i="31"/>
  <c r="L69" i="31"/>
  <c r="L68" i="31"/>
  <c r="L67" i="31"/>
  <c r="L66" i="31"/>
  <c r="L65" i="31"/>
  <c r="L64" i="31"/>
  <c r="L63" i="31"/>
  <c r="L62" i="31"/>
  <c r="L61" i="31"/>
  <c r="L60" i="31"/>
  <c r="L59" i="31"/>
  <c r="L58" i="31"/>
  <c r="L57" i="31"/>
  <c r="L56" i="31"/>
  <c r="L55" i="31"/>
  <c r="L54" i="31"/>
  <c r="L53" i="31"/>
  <c r="L52" i="31"/>
  <c r="L51" i="31"/>
  <c r="L50" i="31"/>
  <c r="L49" i="31"/>
  <c r="L48" i="31"/>
  <c r="L47" i="31"/>
  <c r="L46" i="31"/>
  <c r="K263" i="31"/>
  <c r="K262" i="31"/>
  <c r="K261" i="31"/>
  <c r="K260" i="31"/>
  <c r="K259" i="31"/>
  <c r="K258" i="31"/>
  <c r="K257" i="31"/>
  <c r="K256" i="31"/>
  <c r="K255" i="31"/>
  <c r="K254" i="31"/>
  <c r="K253" i="31"/>
  <c r="K252" i="31"/>
  <c r="K251" i="31"/>
  <c r="K250" i="31"/>
  <c r="K249" i="31"/>
  <c r="K248" i="31"/>
  <c r="K247" i="31"/>
  <c r="K246" i="31"/>
  <c r="K245" i="31"/>
  <c r="K244" i="31"/>
  <c r="K243" i="31"/>
  <c r="K242" i="31"/>
  <c r="K241" i="31"/>
  <c r="K240" i="31"/>
  <c r="K239" i="31"/>
  <c r="K238" i="31"/>
  <c r="K237" i="31"/>
  <c r="K236" i="31"/>
  <c r="K235" i="31"/>
  <c r="K234"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86" i="31"/>
  <c r="K185" i="31"/>
  <c r="K184" i="31"/>
  <c r="K183" i="31"/>
  <c r="K182" i="31"/>
  <c r="K181" i="31"/>
  <c r="K180" i="31"/>
  <c r="K179" i="31"/>
  <c r="K178" i="31"/>
  <c r="K177" i="31"/>
  <c r="K176" i="31"/>
  <c r="K175" i="31"/>
  <c r="K174" i="31"/>
  <c r="K173"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H263" i="31"/>
  <c r="I263" i="31" s="1"/>
  <c r="H262" i="31"/>
  <c r="I262" i="31" s="1"/>
  <c r="H261" i="31"/>
  <c r="I261" i="31" s="1"/>
  <c r="H260" i="31"/>
  <c r="I260" i="31" s="1"/>
  <c r="H259" i="31"/>
  <c r="I259" i="31" s="1"/>
  <c r="H258" i="31"/>
  <c r="I258" i="31" s="1"/>
  <c r="H257" i="31"/>
  <c r="I257" i="31" s="1"/>
  <c r="H256" i="31"/>
  <c r="I256" i="31" s="1"/>
  <c r="H255" i="31"/>
  <c r="I255" i="31" s="1"/>
  <c r="H254" i="31"/>
  <c r="I254" i="31" s="1"/>
  <c r="H253" i="31"/>
  <c r="I253" i="31" s="1"/>
  <c r="H252" i="31"/>
  <c r="I252" i="31" s="1"/>
  <c r="H251" i="31"/>
  <c r="I251" i="31" s="1"/>
  <c r="H250" i="31"/>
  <c r="I250" i="31" s="1"/>
  <c r="H249" i="31"/>
  <c r="I249" i="31" s="1"/>
  <c r="H248" i="31"/>
  <c r="I248" i="31" s="1"/>
  <c r="H247" i="31"/>
  <c r="I247" i="31" s="1"/>
  <c r="H246" i="31"/>
  <c r="I246" i="31" s="1"/>
  <c r="H245" i="31"/>
  <c r="I245" i="31" s="1"/>
  <c r="H244" i="31"/>
  <c r="I244" i="31" s="1"/>
  <c r="H243" i="31"/>
  <c r="I243" i="31" s="1"/>
  <c r="H242" i="31"/>
  <c r="I242" i="31" s="1"/>
  <c r="H241" i="31"/>
  <c r="I241" i="31" s="1"/>
  <c r="H240" i="31"/>
  <c r="I240" i="31" s="1"/>
  <c r="H239" i="31"/>
  <c r="I239" i="31" s="1"/>
  <c r="H238" i="31"/>
  <c r="I238" i="31" s="1"/>
  <c r="H237" i="31"/>
  <c r="I237" i="31" s="1"/>
  <c r="H236" i="31"/>
  <c r="I236" i="31" s="1"/>
  <c r="H235" i="31"/>
  <c r="I235" i="31" s="1"/>
  <c r="H234" i="31"/>
  <c r="I234" i="31" s="1"/>
  <c r="H233" i="31"/>
  <c r="I233" i="31" s="1"/>
  <c r="H232" i="31"/>
  <c r="I232" i="31" s="1"/>
  <c r="H231" i="31"/>
  <c r="I231" i="31" s="1"/>
  <c r="H230" i="31"/>
  <c r="I230" i="31" s="1"/>
  <c r="H229" i="31"/>
  <c r="I229" i="31" s="1"/>
  <c r="H228" i="31"/>
  <c r="I228" i="31" s="1"/>
  <c r="H227" i="31"/>
  <c r="I227" i="31" s="1"/>
  <c r="H226" i="31"/>
  <c r="I226" i="31" s="1"/>
  <c r="H225" i="31"/>
  <c r="I225" i="31" s="1"/>
  <c r="H224" i="31"/>
  <c r="I224" i="31" s="1"/>
  <c r="H223" i="31"/>
  <c r="I223" i="31" s="1"/>
  <c r="H222" i="31"/>
  <c r="I222" i="31" s="1"/>
  <c r="H221" i="31"/>
  <c r="I221" i="31" s="1"/>
  <c r="H220" i="31"/>
  <c r="I220" i="31" s="1"/>
  <c r="H219" i="31"/>
  <c r="I219" i="31" s="1"/>
  <c r="H218" i="31"/>
  <c r="I218" i="31" s="1"/>
  <c r="H217" i="31"/>
  <c r="I217" i="31" s="1"/>
  <c r="H216" i="31"/>
  <c r="I216" i="31" s="1"/>
  <c r="H215" i="31"/>
  <c r="I215" i="31" s="1"/>
  <c r="H214" i="31"/>
  <c r="I214" i="31" s="1"/>
  <c r="H213" i="31"/>
  <c r="I213" i="31" s="1"/>
  <c r="H212" i="31"/>
  <c r="I212" i="31" s="1"/>
  <c r="H211" i="31"/>
  <c r="I211" i="31" s="1"/>
  <c r="H210" i="31"/>
  <c r="I210" i="31" s="1"/>
  <c r="H209" i="31"/>
  <c r="I209" i="31" s="1"/>
  <c r="H208" i="31"/>
  <c r="I208" i="31" s="1"/>
  <c r="H207" i="31"/>
  <c r="I207" i="31" s="1"/>
  <c r="H206" i="31"/>
  <c r="I206" i="31" s="1"/>
  <c r="H205" i="31"/>
  <c r="I205" i="31" s="1"/>
  <c r="H204" i="31"/>
  <c r="I204" i="31" s="1"/>
  <c r="H203" i="31"/>
  <c r="I203" i="31" s="1"/>
  <c r="H202" i="31"/>
  <c r="I202" i="31" s="1"/>
  <c r="H201" i="31"/>
  <c r="I201" i="31" s="1"/>
  <c r="H200" i="31"/>
  <c r="I200" i="31" s="1"/>
  <c r="H199" i="31"/>
  <c r="I199" i="31" s="1"/>
  <c r="H198" i="31"/>
  <c r="I198" i="31" s="1"/>
  <c r="H197" i="31"/>
  <c r="I197" i="31" s="1"/>
  <c r="H196" i="31"/>
  <c r="I196" i="31" s="1"/>
  <c r="H195" i="31"/>
  <c r="I195" i="31" s="1"/>
  <c r="H194" i="31"/>
  <c r="I194" i="31" s="1"/>
  <c r="H193" i="31"/>
  <c r="I193" i="31" s="1"/>
  <c r="H192" i="31"/>
  <c r="I192" i="31" s="1"/>
  <c r="H191" i="31"/>
  <c r="I191" i="31" s="1"/>
  <c r="H190" i="31"/>
  <c r="I190" i="31" s="1"/>
  <c r="H189" i="31"/>
  <c r="I189" i="31" s="1"/>
  <c r="H188" i="31"/>
  <c r="I188" i="31" s="1"/>
  <c r="H187" i="31"/>
  <c r="I187" i="31" s="1"/>
  <c r="H186" i="31"/>
  <c r="I186" i="31" s="1"/>
  <c r="H185" i="31"/>
  <c r="I185" i="31" s="1"/>
  <c r="H184" i="31"/>
  <c r="I184" i="31" s="1"/>
  <c r="H183" i="31"/>
  <c r="I183" i="31" s="1"/>
  <c r="H182" i="31"/>
  <c r="I182" i="31" s="1"/>
  <c r="H181" i="31"/>
  <c r="I181" i="31" s="1"/>
  <c r="H180" i="31"/>
  <c r="I180" i="31" s="1"/>
  <c r="H179" i="31"/>
  <c r="I179" i="31" s="1"/>
  <c r="H178" i="31"/>
  <c r="I178" i="31" s="1"/>
  <c r="H177" i="31"/>
  <c r="I177" i="31" s="1"/>
  <c r="H176" i="31"/>
  <c r="I176" i="31" s="1"/>
  <c r="H175" i="31"/>
  <c r="I175" i="31" s="1"/>
  <c r="H174" i="31"/>
  <c r="I174" i="31" s="1"/>
  <c r="H173" i="31"/>
  <c r="I173" i="31" s="1"/>
  <c r="H172" i="31"/>
  <c r="I172" i="31" s="1"/>
  <c r="H171" i="31"/>
  <c r="I171" i="31" s="1"/>
  <c r="H170" i="31"/>
  <c r="I170" i="31" s="1"/>
  <c r="H169" i="31"/>
  <c r="I169" i="31" s="1"/>
  <c r="H168" i="31"/>
  <c r="I168" i="31" s="1"/>
  <c r="H167" i="31"/>
  <c r="I167" i="31" s="1"/>
  <c r="H166" i="31"/>
  <c r="I166" i="31" s="1"/>
  <c r="H165" i="31"/>
  <c r="I165" i="31" s="1"/>
  <c r="H164" i="31"/>
  <c r="I164" i="31" s="1"/>
  <c r="H163" i="31"/>
  <c r="I163" i="31" s="1"/>
  <c r="H162" i="31"/>
  <c r="I162" i="31" s="1"/>
  <c r="H161" i="31"/>
  <c r="I161" i="31" s="1"/>
  <c r="H160" i="31"/>
  <c r="I160" i="31" s="1"/>
  <c r="H159" i="31"/>
  <c r="I159" i="31" s="1"/>
  <c r="H158" i="31"/>
  <c r="I158" i="31" s="1"/>
  <c r="H157" i="31"/>
  <c r="I157" i="31" s="1"/>
  <c r="H156" i="31"/>
  <c r="I156" i="31" s="1"/>
  <c r="H155" i="31"/>
  <c r="I155" i="31" s="1"/>
  <c r="H154" i="31"/>
  <c r="I154" i="31" s="1"/>
  <c r="H153" i="31"/>
  <c r="I153" i="31" s="1"/>
  <c r="H152" i="31"/>
  <c r="I152" i="31" s="1"/>
  <c r="H151" i="31"/>
  <c r="I151" i="31" s="1"/>
  <c r="H150" i="31"/>
  <c r="I150" i="31" s="1"/>
  <c r="H149" i="31"/>
  <c r="I149" i="31" s="1"/>
  <c r="H148" i="31"/>
  <c r="I148" i="31" s="1"/>
  <c r="H147" i="31"/>
  <c r="I147" i="31" s="1"/>
  <c r="H146" i="31"/>
  <c r="I146" i="31" s="1"/>
  <c r="H145" i="31"/>
  <c r="I145" i="31" s="1"/>
  <c r="H144" i="31"/>
  <c r="I144" i="31" s="1"/>
  <c r="H143" i="31"/>
  <c r="I143" i="31" s="1"/>
  <c r="H142" i="31"/>
  <c r="I142" i="31" s="1"/>
  <c r="H141" i="31"/>
  <c r="I141" i="31" s="1"/>
  <c r="H140" i="31"/>
  <c r="I140" i="31" s="1"/>
  <c r="H139" i="31"/>
  <c r="I139" i="31" s="1"/>
  <c r="H138" i="31"/>
  <c r="I138" i="31" s="1"/>
  <c r="H137" i="31"/>
  <c r="I137" i="31" s="1"/>
  <c r="H136" i="31"/>
  <c r="I136" i="31" s="1"/>
  <c r="H135" i="31"/>
  <c r="I135" i="31" s="1"/>
  <c r="H134" i="31"/>
  <c r="I134" i="31" s="1"/>
  <c r="H133" i="31"/>
  <c r="I133" i="31" s="1"/>
  <c r="H132" i="31"/>
  <c r="I132" i="31" s="1"/>
  <c r="H131" i="31"/>
  <c r="I131" i="31" s="1"/>
  <c r="H130" i="31"/>
  <c r="I130" i="31" s="1"/>
  <c r="H129" i="31"/>
  <c r="I129" i="31" s="1"/>
  <c r="H128" i="31"/>
  <c r="I128" i="31" s="1"/>
  <c r="H127" i="31"/>
  <c r="I127" i="31" s="1"/>
  <c r="H126" i="31"/>
  <c r="I126" i="31" s="1"/>
  <c r="H125" i="31"/>
  <c r="I125" i="31" s="1"/>
  <c r="H124" i="31"/>
  <c r="I124" i="31" s="1"/>
  <c r="H123" i="31"/>
  <c r="I123" i="31" s="1"/>
  <c r="H122" i="31"/>
  <c r="I122" i="31" s="1"/>
  <c r="H121" i="31"/>
  <c r="I121" i="31" s="1"/>
  <c r="H120" i="31"/>
  <c r="I120" i="31" s="1"/>
  <c r="H119" i="31"/>
  <c r="I119" i="31" s="1"/>
  <c r="H118" i="31"/>
  <c r="I118" i="31" s="1"/>
  <c r="H117" i="31"/>
  <c r="I117" i="31" s="1"/>
  <c r="H116" i="31"/>
  <c r="I116" i="31" s="1"/>
  <c r="H115" i="31"/>
  <c r="I115" i="31" s="1"/>
  <c r="H114" i="31"/>
  <c r="I114" i="31" s="1"/>
  <c r="H113" i="31"/>
  <c r="I113" i="31" s="1"/>
  <c r="H112" i="31"/>
  <c r="I112" i="31" s="1"/>
  <c r="H111" i="31"/>
  <c r="I111" i="31" s="1"/>
  <c r="H110" i="31"/>
  <c r="I110" i="31" s="1"/>
  <c r="H109" i="31"/>
  <c r="I109" i="31" s="1"/>
  <c r="H108" i="31"/>
  <c r="I108" i="31" s="1"/>
  <c r="H107" i="31"/>
  <c r="I107" i="31" s="1"/>
  <c r="H106" i="31"/>
  <c r="I106" i="31" s="1"/>
  <c r="H105" i="31"/>
  <c r="I105" i="31" s="1"/>
  <c r="H104" i="31"/>
  <c r="I104" i="31" s="1"/>
  <c r="H103" i="31"/>
  <c r="I103" i="31" s="1"/>
  <c r="H102" i="31"/>
  <c r="I102" i="31" s="1"/>
  <c r="H101" i="31"/>
  <c r="I101" i="31" s="1"/>
  <c r="H100" i="31"/>
  <c r="I100" i="31" s="1"/>
  <c r="H99" i="31"/>
  <c r="I99" i="31" s="1"/>
  <c r="H98" i="31"/>
  <c r="I98" i="31" s="1"/>
  <c r="H97" i="31"/>
  <c r="I97" i="31" s="1"/>
  <c r="H96" i="31"/>
  <c r="I96" i="31" s="1"/>
  <c r="H95" i="31"/>
  <c r="I95" i="31" s="1"/>
  <c r="H94" i="31"/>
  <c r="I94" i="31" s="1"/>
  <c r="H93" i="31"/>
  <c r="I93" i="31" s="1"/>
  <c r="H92" i="31"/>
  <c r="I92" i="31" s="1"/>
  <c r="H91" i="31"/>
  <c r="I91" i="31" s="1"/>
  <c r="H90" i="31"/>
  <c r="I90" i="31" s="1"/>
  <c r="H89" i="31"/>
  <c r="I89" i="31" s="1"/>
  <c r="H88" i="31"/>
  <c r="I88" i="31" s="1"/>
  <c r="H87" i="31"/>
  <c r="I87" i="31" s="1"/>
  <c r="H86" i="31"/>
  <c r="I86" i="31" s="1"/>
  <c r="H85" i="31"/>
  <c r="I85" i="31" s="1"/>
  <c r="H84" i="31"/>
  <c r="I84" i="31" s="1"/>
  <c r="H83" i="31"/>
  <c r="I83" i="31" s="1"/>
  <c r="H82" i="31"/>
  <c r="I82" i="31" s="1"/>
  <c r="H81" i="31"/>
  <c r="I81" i="31" s="1"/>
  <c r="H80" i="31"/>
  <c r="I80" i="31" s="1"/>
  <c r="H79" i="31"/>
  <c r="I79" i="31" s="1"/>
  <c r="H78" i="31"/>
  <c r="I78" i="31" s="1"/>
  <c r="H77" i="31"/>
  <c r="I77" i="31" s="1"/>
  <c r="H76" i="31"/>
  <c r="I76" i="31" s="1"/>
  <c r="H75" i="31"/>
  <c r="I75" i="31" s="1"/>
  <c r="H74" i="31"/>
  <c r="I74" i="31" s="1"/>
  <c r="H73" i="31"/>
  <c r="I73" i="31" s="1"/>
  <c r="H72" i="31"/>
  <c r="I72" i="31" s="1"/>
  <c r="H71" i="31"/>
  <c r="I71" i="31" s="1"/>
  <c r="H70" i="31"/>
  <c r="I70" i="31" s="1"/>
  <c r="H69" i="31"/>
  <c r="I69" i="31" s="1"/>
  <c r="H68" i="31"/>
  <c r="I68" i="31" s="1"/>
  <c r="H67" i="31"/>
  <c r="I67" i="31" s="1"/>
  <c r="H66" i="31"/>
  <c r="I66" i="31" s="1"/>
  <c r="H65" i="31"/>
  <c r="I65" i="31" s="1"/>
  <c r="H64" i="31"/>
  <c r="I64" i="31" s="1"/>
  <c r="H63" i="31"/>
  <c r="I63" i="31" s="1"/>
  <c r="H62" i="31"/>
  <c r="I62" i="31" s="1"/>
  <c r="H61" i="31"/>
  <c r="I61" i="31" s="1"/>
  <c r="H60" i="31"/>
  <c r="I60" i="31" s="1"/>
  <c r="H59" i="31"/>
  <c r="I59" i="31" s="1"/>
  <c r="H58" i="31"/>
  <c r="I58" i="31" s="1"/>
  <c r="H57" i="31"/>
  <c r="I57" i="31" s="1"/>
  <c r="H56" i="31"/>
  <c r="I56" i="31" s="1"/>
  <c r="H55" i="31"/>
  <c r="I55" i="31" s="1"/>
  <c r="H54" i="31"/>
  <c r="I54" i="31" s="1"/>
  <c r="H53" i="31"/>
  <c r="I53" i="31" s="1"/>
  <c r="H52" i="31"/>
  <c r="I52" i="31" s="1"/>
  <c r="H51" i="31"/>
  <c r="I51" i="31" s="1"/>
  <c r="H50" i="31"/>
  <c r="I50" i="31" s="1"/>
  <c r="H49" i="31"/>
  <c r="I49" i="31" s="1"/>
  <c r="H48" i="31"/>
  <c r="I48" i="31" s="1"/>
  <c r="H47" i="31"/>
  <c r="I47" i="31" s="1"/>
  <c r="H46" i="31"/>
  <c r="I46" i="31" s="1"/>
  <c r="H45" i="31"/>
  <c r="I45" i="31" s="1"/>
  <c r="H44" i="31"/>
  <c r="I44" i="31" s="1"/>
  <c r="H43" i="31"/>
  <c r="I43" i="31" s="1"/>
  <c r="H42" i="31"/>
  <c r="I42" i="31" s="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Q24" i="30"/>
  <c r="Q165" i="30"/>
  <c r="Q164" i="30"/>
  <c r="Q163" i="30"/>
  <c r="Q162" i="30"/>
  <c r="Q161" i="30"/>
  <c r="Q160" i="30"/>
  <c r="Q159" i="30"/>
  <c r="Q158" i="30"/>
  <c r="Q157" i="30"/>
  <c r="Q156" i="30"/>
  <c r="Q155" i="30"/>
  <c r="Q154" i="30"/>
  <c r="Q153" i="30"/>
  <c r="Q152" i="30"/>
  <c r="Q151" i="30"/>
  <c r="Q150" i="30"/>
  <c r="Q149" i="30"/>
  <c r="Q148" i="30"/>
  <c r="Q147" i="30"/>
  <c r="Q146" i="30"/>
  <c r="Q145" i="30"/>
  <c r="Q144" i="30"/>
  <c r="Q143" i="30"/>
  <c r="Q142" i="30"/>
  <c r="Q141" i="30"/>
  <c r="Q140" i="30"/>
  <c r="Q139" i="30"/>
  <c r="Q138" i="30"/>
  <c r="Q137" i="30"/>
  <c r="Q136" i="30"/>
  <c r="Q135" i="30"/>
  <c r="Q134" i="30"/>
  <c r="Q133" i="30"/>
  <c r="Q132" i="30"/>
  <c r="Q131" i="30"/>
  <c r="Q130" i="30"/>
  <c r="Q129" i="30"/>
  <c r="Q128" i="30"/>
  <c r="Q127" i="30"/>
  <c r="Q126" i="30"/>
  <c r="Q125" i="30"/>
  <c r="Q124" i="30"/>
  <c r="Q123" i="30"/>
  <c r="Q122" i="30"/>
  <c r="Q121" i="30"/>
  <c r="Q120" i="30"/>
  <c r="Q119" i="30"/>
  <c r="Q118" i="30"/>
  <c r="Q117" i="30"/>
  <c r="Q116" i="30"/>
  <c r="Q115" i="30"/>
  <c r="Q114" i="30"/>
  <c r="Q113"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Q68" i="30"/>
  <c r="Q67" i="30"/>
  <c r="Q66" i="30"/>
  <c r="Q65" i="30"/>
  <c r="Q64" i="30"/>
  <c r="Q63" i="30"/>
  <c r="Q62" i="30"/>
  <c r="Q61" i="30"/>
  <c r="Q60" i="30"/>
  <c r="Q59" i="30"/>
  <c r="Q58" i="30"/>
  <c r="Q57" i="30"/>
  <c r="Q56" i="30"/>
  <c r="Q55" i="30"/>
  <c r="Q54" i="30"/>
  <c r="Q53" i="30"/>
  <c r="Q52" i="30"/>
  <c r="Q51" i="30"/>
  <c r="Q50" i="30"/>
  <c r="Q49" i="30"/>
  <c r="Q48" i="30"/>
  <c r="Q47" i="30"/>
  <c r="Q46" i="30"/>
  <c r="Q45" i="30"/>
  <c r="Q44" i="30"/>
  <c r="Q43" i="30"/>
  <c r="Q42" i="30"/>
  <c r="Q41" i="30"/>
  <c r="Q40" i="30"/>
  <c r="Q39" i="30"/>
  <c r="Q38"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6" i="30"/>
  <c r="E135" i="30"/>
  <c r="E134" i="30"/>
  <c r="E133" i="30"/>
  <c r="E132" i="30"/>
  <c r="E131" i="30"/>
  <c r="E130" i="30"/>
  <c r="E129" i="30"/>
  <c r="E128" i="30"/>
  <c r="E127" i="30"/>
  <c r="E126" i="30"/>
  <c r="E125" i="30"/>
  <c r="E124" i="30"/>
  <c r="E123" i="30"/>
  <c r="E122" i="30"/>
  <c r="E121" i="30"/>
  <c r="E120" i="30"/>
  <c r="E119" i="30"/>
  <c r="E118" i="30"/>
  <c r="E117" i="30"/>
  <c r="E116" i="30"/>
  <c r="E115" i="30"/>
  <c r="E114" i="30"/>
  <c r="E113" i="30"/>
  <c r="E112" i="30"/>
  <c r="E111" i="30"/>
  <c r="E110" i="30"/>
  <c r="E109" i="30"/>
  <c r="E108" i="30"/>
  <c r="E107" i="30"/>
  <c r="E106" i="30"/>
  <c r="E105" i="30"/>
  <c r="E104" i="30"/>
  <c r="E103" i="30"/>
  <c r="E102" i="30"/>
  <c r="E101" i="30"/>
  <c r="E100" i="30"/>
  <c r="E99" i="30"/>
  <c r="E98" i="30"/>
  <c r="E97" i="30"/>
  <c r="E96" i="30"/>
  <c r="E95" i="30"/>
  <c r="E94" i="30"/>
  <c r="E93" i="30"/>
  <c r="E92" i="30"/>
  <c r="E91" i="30"/>
  <c r="E90" i="30"/>
  <c r="E89" i="30"/>
  <c r="E88" i="30"/>
  <c r="E87" i="30"/>
  <c r="E86" i="30"/>
  <c r="E85"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C165" i="30"/>
  <c r="C164" i="30"/>
  <c r="C163" i="30"/>
  <c r="C162" i="30"/>
  <c r="C161" i="30"/>
  <c r="C160" i="30"/>
  <c r="C159" i="30"/>
  <c r="C158" i="30"/>
  <c r="C157" i="30"/>
  <c r="C156" i="30"/>
  <c r="C155" i="30"/>
  <c r="C154" i="30"/>
  <c r="C153" i="30"/>
  <c r="C152" i="30"/>
  <c r="C151" i="30"/>
  <c r="C150" i="30"/>
  <c r="C149" i="30"/>
  <c r="C148" i="30"/>
  <c r="C147" i="30"/>
  <c r="C146" i="30"/>
  <c r="C145" i="30"/>
  <c r="C144" i="30"/>
  <c r="C143" i="30"/>
  <c r="C142" i="30"/>
  <c r="C141" i="30"/>
  <c r="C140" i="30"/>
  <c r="C139" i="30"/>
  <c r="C138" i="30"/>
  <c r="C137" i="30"/>
  <c r="C136" i="30"/>
  <c r="C135" i="30"/>
  <c r="C134" i="30"/>
  <c r="C133" i="30"/>
  <c r="C132" i="30"/>
  <c r="C131" i="30"/>
  <c r="C130" i="30"/>
  <c r="C129" i="30"/>
  <c r="C128" i="30"/>
  <c r="C127" i="30"/>
  <c r="C126" i="30"/>
  <c r="C125" i="30"/>
  <c r="C124" i="30"/>
  <c r="C123" i="30"/>
  <c r="C122" i="30"/>
  <c r="C121" i="30"/>
  <c r="C120" i="30"/>
  <c r="C119" i="30"/>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70" i="30"/>
  <c r="C69"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1499" i="28"/>
  <c r="C1498" i="28"/>
  <c r="C1497" i="28"/>
  <c r="C1496" i="28"/>
  <c r="C1495" i="28"/>
  <c r="C1494" i="28"/>
  <c r="C1493" i="28"/>
  <c r="C1492" i="28"/>
  <c r="C1491" i="28"/>
  <c r="C1490" i="28"/>
  <c r="C1489" i="28"/>
  <c r="C1488" i="28"/>
  <c r="C1487" i="28"/>
  <c r="C1486" i="28"/>
  <c r="C1485" i="28"/>
  <c r="C1484" i="28"/>
  <c r="C1483" i="28"/>
  <c r="C1482" i="28"/>
  <c r="C1481" i="28"/>
  <c r="C1480" i="28"/>
  <c r="C1479" i="28"/>
  <c r="C1478" i="28"/>
  <c r="C1477" i="28"/>
  <c r="C1476" i="28"/>
  <c r="C1475" i="28"/>
  <c r="C1474" i="28"/>
  <c r="C1473" i="28"/>
  <c r="C1472" i="28"/>
  <c r="C1471" i="28"/>
  <c r="C1470" i="28"/>
  <c r="C1469" i="28"/>
  <c r="C1468" i="28"/>
  <c r="C1467" i="28"/>
  <c r="C1466" i="28"/>
  <c r="C1465" i="28"/>
  <c r="C1464" i="28"/>
  <c r="C1463" i="28"/>
  <c r="C1462" i="28"/>
  <c r="C1461" i="28"/>
  <c r="C1460" i="28"/>
  <c r="C1459" i="28"/>
  <c r="C1458" i="28"/>
  <c r="C1457" i="28"/>
  <c r="C1456" i="28"/>
  <c r="C1455" i="28"/>
  <c r="C1454" i="28"/>
  <c r="C1453" i="28"/>
  <c r="C1452" i="28"/>
  <c r="C1451" i="28"/>
  <c r="C1450" i="28"/>
  <c r="C1449" i="28"/>
  <c r="C1448" i="28"/>
  <c r="C1447" i="28"/>
  <c r="C1446" i="28"/>
  <c r="C1445" i="28"/>
  <c r="C1444" i="28"/>
  <c r="C1443" i="28"/>
  <c r="C1442" i="28"/>
  <c r="C1441" i="28"/>
  <c r="C1440" i="28"/>
  <c r="C1439" i="28"/>
  <c r="C1438" i="28"/>
  <c r="C1437" i="28"/>
  <c r="C1436" i="28"/>
  <c r="C1435" i="28"/>
  <c r="C1434" i="28"/>
  <c r="C1433" i="28"/>
  <c r="C1432" i="28"/>
  <c r="C1431" i="28"/>
  <c r="C1430" i="28"/>
  <c r="C1429" i="28"/>
  <c r="C1428" i="28"/>
  <c r="C1427" i="28"/>
  <c r="C1426" i="28"/>
  <c r="C1425" i="28"/>
  <c r="C1424" i="28"/>
  <c r="C1423" i="28"/>
  <c r="C1422" i="28"/>
  <c r="C1421" i="28"/>
  <c r="C1420" i="28"/>
  <c r="C1419" i="28"/>
  <c r="C1418" i="28"/>
  <c r="C1417" i="28"/>
  <c r="C1416" i="28"/>
  <c r="C1415" i="28"/>
  <c r="C1414" i="28"/>
  <c r="C1413" i="28"/>
  <c r="C1412" i="28"/>
  <c r="C1411" i="28"/>
  <c r="C1410" i="28"/>
  <c r="C1409" i="28"/>
  <c r="C1408" i="28"/>
  <c r="C1407" i="28"/>
  <c r="C1406" i="28"/>
  <c r="C1405" i="28"/>
  <c r="C1404" i="28"/>
  <c r="C1403" i="28"/>
  <c r="C1402" i="28"/>
  <c r="C1401" i="28"/>
  <c r="C1400" i="28"/>
  <c r="C1399" i="28"/>
  <c r="C1398" i="28"/>
  <c r="C1397" i="28"/>
  <c r="C1396" i="28"/>
  <c r="C1395" i="28"/>
  <c r="C1394" i="28"/>
  <c r="C1393" i="28"/>
  <c r="C1392" i="28"/>
  <c r="C1391" i="28"/>
  <c r="C1390" i="28"/>
  <c r="C1389" i="28"/>
  <c r="C1388" i="28"/>
  <c r="C1387" i="28"/>
  <c r="C1386" i="28"/>
  <c r="C1385" i="28"/>
  <c r="C1384" i="28"/>
  <c r="C1383" i="28"/>
  <c r="C1382" i="28"/>
  <c r="C1381" i="28"/>
  <c r="C1380" i="28"/>
  <c r="C1379" i="28"/>
  <c r="C1378" i="28"/>
  <c r="C1377" i="28"/>
  <c r="C1376" i="28"/>
  <c r="C1375" i="28"/>
  <c r="C1374" i="28"/>
  <c r="C1373" i="28"/>
  <c r="C1372" i="28"/>
  <c r="C1371" i="28"/>
  <c r="C1370" i="28"/>
  <c r="C1369" i="28"/>
  <c r="C1368" i="28"/>
  <c r="C1367" i="28"/>
  <c r="C1366" i="28"/>
  <c r="C1365" i="28"/>
  <c r="C1364" i="28"/>
  <c r="C1363" i="28"/>
  <c r="C1362" i="28"/>
  <c r="C1361" i="28"/>
  <c r="C1360" i="28"/>
  <c r="C1359" i="28"/>
  <c r="C1358" i="28"/>
  <c r="C1357" i="28"/>
  <c r="C1356" i="28"/>
  <c r="C1355" i="28"/>
  <c r="C1354" i="28"/>
  <c r="C1353" i="28"/>
  <c r="C1352" i="28"/>
  <c r="C1351" i="28"/>
  <c r="C1350" i="28"/>
  <c r="C1349" i="28"/>
  <c r="C1348" i="28"/>
  <c r="C1347" i="28"/>
  <c r="C1346" i="28"/>
  <c r="C1345" i="28"/>
  <c r="C1344" i="28"/>
  <c r="C1343" i="28"/>
  <c r="C1342" i="28"/>
  <c r="C1341" i="28"/>
  <c r="C1340" i="28"/>
  <c r="C1339" i="28"/>
  <c r="C1338" i="28"/>
  <c r="C1337" i="28"/>
  <c r="C1336" i="28"/>
  <c r="C1335" i="28"/>
  <c r="C1334" i="28"/>
  <c r="C1333" i="28"/>
  <c r="C1332" i="28"/>
  <c r="C1331" i="28"/>
  <c r="C1330" i="28"/>
  <c r="C1329" i="28"/>
  <c r="C1328" i="28"/>
  <c r="C1327" i="28"/>
  <c r="C1326" i="28"/>
  <c r="C1325" i="28"/>
  <c r="C1324" i="28"/>
  <c r="C1323" i="28"/>
  <c r="C1322" i="28"/>
  <c r="C1321" i="28"/>
  <c r="C1320" i="28"/>
  <c r="C1319" i="28"/>
  <c r="C1318" i="28"/>
  <c r="C1317" i="28"/>
  <c r="C1316" i="28"/>
  <c r="C1315" i="28"/>
  <c r="C1314" i="28"/>
  <c r="C1313" i="28"/>
  <c r="C1312" i="28"/>
  <c r="C1311" i="28"/>
  <c r="C1310" i="28"/>
  <c r="C1309" i="28"/>
  <c r="C1308" i="28"/>
  <c r="C1307" i="28"/>
  <c r="C1306" i="28"/>
  <c r="C1305" i="28"/>
  <c r="C1304" i="28"/>
  <c r="C1303" i="28"/>
  <c r="C1302" i="28"/>
  <c r="C1301" i="28"/>
  <c r="C1300" i="28"/>
  <c r="C1299" i="28"/>
  <c r="C1298" i="28"/>
  <c r="C1297" i="28"/>
  <c r="C1296" i="28"/>
  <c r="C1295" i="28"/>
  <c r="C1294" i="28"/>
  <c r="C1293" i="28"/>
  <c r="C1292" i="28"/>
  <c r="C1291" i="28"/>
  <c r="C1290" i="28"/>
  <c r="C1289" i="28"/>
  <c r="C1288" i="28"/>
  <c r="C1287" i="28"/>
  <c r="C1286" i="28"/>
  <c r="C1285" i="28"/>
  <c r="C1284" i="28"/>
  <c r="C1283" i="28"/>
  <c r="C1282" i="28"/>
  <c r="C1281" i="28"/>
  <c r="C1280" i="28"/>
  <c r="C1279" i="28"/>
  <c r="C1278" i="28"/>
  <c r="C1277" i="28"/>
  <c r="C1276" i="28"/>
  <c r="C1275" i="28"/>
  <c r="C1274" i="28"/>
  <c r="C1273" i="28"/>
  <c r="C1272" i="28"/>
  <c r="C1271" i="28"/>
  <c r="C1270" i="28"/>
  <c r="C1269" i="28"/>
  <c r="C1268" i="28"/>
  <c r="C1267" i="28"/>
  <c r="C1266" i="28"/>
  <c r="C1265" i="28"/>
  <c r="C1264" i="28"/>
  <c r="C1263" i="28"/>
  <c r="C1262" i="28"/>
  <c r="C1261" i="28"/>
  <c r="C1260" i="28"/>
  <c r="C1259" i="28"/>
  <c r="C1258" i="28"/>
  <c r="C1257" i="28"/>
  <c r="C1256" i="28"/>
  <c r="C1255" i="28"/>
  <c r="C1254" i="28"/>
  <c r="C1253" i="28"/>
  <c r="C1252" i="28"/>
  <c r="C1251" i="28"/>
  <c r="C1250" i="28"/>
  <c r="C1249" i="28"/>
  <c r="C1248" i="28"/>
  <c r="C1247" i="28"/>
  <c r="C1246" i="28"/>
  <c r="C1245" i="28"/>
  <c r="C1244" i="28"/>
  <c r="C1243" i="28"/>
  <c r="C1242" i="28"/>
  <c r="C1241" i="28"/>
  <c r="C1240" i="28"/>
  <c r="C1239" i="28"/>
  <c r="C1238" i="28"/>
  <c r="C1237" i="28"/>
  <c r="C1236" i="28"/>
  <c r="C1235" i="28"/>
  <c r="C1234" i="28"/>
  <c r="C1233" i="28"/>
  <c r="C1232" i="28"/>
  <c r="C1231" i="28"/>
  <c r="C1230" i="28"/>
  <c r="C1229" i="28"/>
  <c r="C1228" i="28"/>
  <c r="C1227" i="28"/>
  <c r="C1226" i="28"/>
  <c r="C1225" i="28"/>
  <c r="C1224" i="28"/>
  <c r="C1223" i="28"/>
  <c r="C1222" i="28"/>
  <c r="C1221" i="28"/>
  <c r="C1220" i="28"/>
  <c r="C1219" i="28"/>
  <c r="C1218" i="28"/>
  <c r="C1217" i="28"/>
  <c r="C1216" i="28"/>
  <c r="C1215" i="28"/>
  <c r="C1214" i="28"/>
  <c r="C1213" i="28"/>
  <c r="C1212" i="28"/>
  <c r="C1211" i="28"/>
  <c r="C1210" i="28"/>
  <c r="C1209" i="28"/>
  <c r="C1208" i="28"/>
  <c r="C1207" i="28"/>
  <c r="C1206" i="28"/>
  <c r="C1205" i="28"/>
  <c r="C1204" i="28"/>
  <c r="C1203" i="28"/>
  <c r="C1202" i="28"/>
  <c r="C1201" i="28"/>
  <c r="C1200" i="28"/>
  <c r="C1199" i="28"/>
  <c r="C1198" i="28"/>
  <c r="C1197" i="28"/>
  <c r="C1196" i="28"/>
  <c r="C1195" i="28"/>
  <c r="C1194" i="28"/>
  <c r="C1193" i="28"/>
  <c r="C1192" i="28"/>
  <c r="C1191" i="28"/>
  <c r="C1190" i="28"/>
  <c r="C1189" i="28"/>
  <c r="C1188" i="28"/>
  <c r="C1187" i="28"/>
  <c r="C1186" i="28"/>
  <c r="C1185" i="28"/>
  <c r="C1184" i="28"/>
  <c r="C1183" i="28"/>
  <c r="C1182" i="28"/>
  <c r="C1181" i="28"/>
  <c r="C1180" i="28"/>
  <c r="C1179" i="28"/>
  <c r="C1178" i="28"/>
  <c r="C1177" i="28"/>
  <c r="C1176" i="28"/>
  <c r="C1175" i="28"/>
  <c r="C1174" i="28"/>
  <c r="C1173" i="28"/>
  <c r="C1172" i="28"/>
  <c r="C1171" i="28"/>
  <c r="C1170" i="28"/>
  <c r="C1169" i="28"/>
  <c r="C1168" i="28"/>
  <c r="C1167" i="28"/>
  <c r="C1166" i="28"/>
  <c r="C1165" i="28"/>
  <c r="C1164" i="28"/>
  <c r="C1163" i="28"/>
  <c r="C1162" i="28"/>
  <c r="C1161" i="28"/>
  <c r="C1160" i="28"/>
  <c r="C1159" i="28"/>
  <c r="C1158" i="28"/>
  <c r="C1157" i="28"/>
  <c r="C1156" i="28"/>
  <c r="C1155" i="28"/>
  <c r="C1154" i="28"/>
  <c r="C1153" i="28"/>
  <c r="C1152" i="28"/>
  <c r="C1151" i="28"/>
  <c r="C1150" i="28"/>
  <c r="C1149" i="28"/>
  <c r="C1148" i="28"/>
  <c r="C1147" i="28"/>
  <c r="C1146" i="28"/>
  <c r="C1145" i="28"/>
  <c r="C1144" i="28"/>
  <c r="C1143" i="28"/>
  <c r="C1142" i="28"/>
  <c r="C1141" i="28"/>
  <c r="C1140" i="28"/>
  <c r="C1139" i="28"/>
  <c r="C1138" i="28"/>
  <c r="C1137" i="28"/>
  <c r="C1136" i="28"/>
  <c r="C1135" i="28"/>
  <c r="C1134" i="28"/>
  <c r="C1133" i="28"/>
  <c r="C1132" i="28"/>
  <c r="C1131" i="28"/>
  <c r="C1130" i="28"/>
  <c r="C1129" i="28"/>
  <c r="C1128" i="28"/>
  <c r="C1127" i="28"/>
  <c r="C1126" i="28"/>
  <c r="C1125" i="28"/>
  <c r="C1124" i="28"/>
  <c r="C1123" i="28"/>
  <c r="C1122" i="28"/>
  <c r="C1121" i="28"/>
  <c r="C1120" i="28"/>
  <c r="C1119" i="28"/>
  <c r="C1118" i="28"/>
  <c r="C1117" i="28"/>
  <c r="C1116" i="28"/>
  <c r="C1115" i="28"/>
  <c r="C1114" i="28"/>
  <c r="C1113" i="28"/>
  <c r="C1112" i="28"/>
  <c r="C1111" i="28"/>
  <c r="C1110" i="28"/>
  <c r="C1109" i="28"/>
  <c r="C1108" i="28"/>
  <c r="C1107" i="28"/>
  <c r="C1106" i="28"/>
  <c r="C1105" i="28"/>
  <c r="C1104" i="28"/>
  <c r="C1103" i="28"/>
  <c r="C1102" i="28"/>
  <c r="C1101" i="28"/>
  <c r="C1100" i="28"/>
  <c r="C1099" i="28"/>
  <c r="C1098" i="28"/>
  <c r="C1097" i="28"/>
  <c r="C1096" i="28"/>
  <c r="C1095" i="28"/>
  <c r="C1094" i="28"/>
  <c r="C1093" i="28"/>
  <c r="C1092" i="28"/>
  <c r="C1091" i="28"/>
  <c r="C1090" i="28"/>
  <c r="C1089" i="28"/>
  <c r="C1088" i="28"/>
  <c r="C1087" i="28"/>
  <c r="C1086" i="28"/>
  <c r="C1085" i="28"/>
  <c r="C1084" i="28"/>
  <c r="C1083" i="28"/>
  <c r="C1082" i="28"/>
  <c r="C1081" i="28"/>
  <c r="C1080" i="28"/>
  <c r="C1079" i="28"/>
  <c r="C1078" i="28"/>
  <c r="C1077" i="28"/>
  <c r="C1076" i="28"/>
  <c r="C1075" i="28"/>
  <c r="C1074" i="28"/>
  <c r="C1073" i="28"/>
  <c r="C1072" i="28"/>
  <c r="C1071" i="28"/>
  <c r="C1070" i="28"/>
  <c r="C1069" i="28"/>
  <c r="C1068" i="28"/>
  <c r="C1067" i="28"/>
  <c r="C1066" i="28"/>
  <c r="C1065" i="28"/>
  <c r="C1064" i="28"/>
  <c r="C1063" i="28"/>
  <c r="C1062" i="28"/>
  <c r="C1061" i="28"/>
  <c r="C1060" i="28"/>
  <c r="C1059" i="28"/>
  <c r="C1058" i="28"/>
  <c r="C1057" i="28"/>
  <c r="C1056" i="28"/>
  <c r="C1055" i="28"/>
  <c r="C1054" i="28"/>
  <c r="C1053" i="28"/>
  <c r="C1052" i="28"/>
  <c r="C1051" i="28"/>
  <c r="C1050" i="28"/>
  <c r="C1049" i="28"/>
  <c r="C1048" i="28"/>
  <c r="C1047" i="28"/>
  <c r="C1046" i="28"/>
  <c r="C1045" i="28"/>
  <c r="C1044" i="28"/>
  <c r="C1043" i="28"/>
  <c r="C1042" i="28"/>
  <c r="C1041" i="28"/>
  <c r="C1040" i="28"/>
  <c r="C1039" i="28"/>
  <c r="C1038" i="28"/>
  <c r="C1037" i="28"/>
  <c r="C1036" i="28"/>
  <c r="C1035" i="28"/>
  <c r="C1034" i="28"/>
  <c r="C1033" i="28"/>
  <c r="C1032" i="28"/>
  <c r="C1031" i="28"/>
  <c r="C1030" i="28"/>
  <c r="C1029" i="28"/>
  <c r="C1028" i="28"/>
  <c r="C1027" i="28"/>
  <c r="C1026" i="28"/>
  <c r="C1025" i="28"/>
  <c r="C1024" i="28"/>
  <c r="C1023" i="28"/>
  <c r="C1022" i="28"/>
  <c r="C1021" i="28"/>
  <c r="C1020" i="28"/>
  <c r="C1019" i="28"/>
  <c r="C1018" i="28"/>
  <c r="C1017" i="28"/>
  <c r="C1016" i="28"/>
  <c r="C1015" i="28"/>
  <c r="C1014" i="28"/>
  <c r="C1013" i="28"/>
  <c r="C1012" i="28"/>
  <c r="C1011" i="28"/>
  <c r="C1010" i="28"/>
  <c r="C1009" i="28"/>
  <c r="C1008" i="28"/>
  <c r="C1007" i="28"/>
  <c r="C1006" i="28"/>
  <c r="C1005" i="28"/>
  <c r="C1004" i="28"/>
  <c r="C1003" i="28"/>
  <c r="C1002" i="28"/>
  <c r="C1001" i="28"/>
  <c r="C1000" i="28"/>
  <c r="C999" i="28"/>
  <c r="C998" i="28"/>
  <c r="C997" i="28"/>
  <c r="C996" i="28"/>
  <c r="C995" i="28"/>
  <c r="C994" i="28"/>
  <c r="C993" i="28"/>
  <c r="C992" i="28"/>
  <c r="C991" i="28"/>
  <c r="C990" i="28"/>
  <c r="C989" i="28"/>
  <c r="C988" i="28"/>
  <c r="C987" i="28"/>
  <c r="C986" i="28"/>
  <c r="C985" i="28"/>
  <c r="C984" i="28"/>
  <c r="C983" i="28"/>
  <c r="C982" i="28"/>
  <c r="C981" i="28"/>
  <c r="C980" i="28"/>
  <c r="C979" i="28"/>
  <c r="C978" i="28"/>
  <c r="C977" i="28"/>
  <c r="C976" i="28"/>
  <c r="C975" i="28"/>
  <c r="C974" i="28"/>
  <c r="C973" i="28"/>
  <c r="C972" i="28"/>
  <c r="C971" i="28"/>
  <c r="C970" i="28"/>
  <c r="C969" i="28"/>
  <c r="C968" i="28"/>
  <c r="C967" i="28"/>
  <c r="C966" i="28"/>
  <c r="C965" i="28"/>
  <c r="C964" i="28"/>
  <c r="C963" i="28"/>
  <c r="C962" i="28"/>
  <c r="C961" i="28"/>
  <c r="C960" i="28"/>
  <c r="C959" i="28"/>
  <c r="C958" i="28"/>
  <c r="C957" i="28"/>
  <c r="C956" i="28"/>
  <c r="C955" i="28"/>
  <c r="C954" i="28"/>
  <c r="C953" i="28"/>
  <c r="C952" i="28"/>
  <c r="C951" i="28"/>
  <c r="C950" i="28"/>
  <c r="C949" i="28"/>
  <c r="C948" i="28"/>
  <c r="C947" i="28"/>
  <c r="C946" i="28"/>
  <c r="C945" i="28"/>
  <c r="C944" i="28"/>
  <c r="C943" i="28"/>
  <c r="C942" i="28"/>
  <c r="C941" i="28"/>
  <c r="C940" i="28"/>
  <c r="C939" i="28"/>
  <c r="C938" i="28"/>
  <c r="C937" i="28"/>
  <c r="C936" i="28"/>
  <c r="C935" i="28"/>
  <c r="C934" i="28"/>
  <c r="C933" i="28"/>
  <c r="C932" i="28"/>
  <c r="C931" i="28"/>
  <c r="C930" i="28"/>
  <c r="C929" i="28"/>
  <c r="C928" i="28"/>
  <c r="C927" i="28"/>
  <c r="C926" i="28"/>
  <c r="C925" i="28"/>
  <c r="C924" i="28"/>
  <c r="C923" i="28"/>
  <c r="C922" i="28"/>
  <c r="C921" i="28"/>
  <c r="C920" i="28"/>
  <c r="C919" i="28"/>
  <c r="C918" i="28"/>
  <c r="C917" i="28"/>
  <c r="C916" i="28"/>
  <c r="C915" i="28"/>
  <c r="C914" i="28"/>
  <c r="C913" i="28"/>
  <c r="C912" i="28"/>
  <c r="C911" i="28"/>
  <c r="C910" i="28"/>
  <c r="C909" i="28"/>
  <c r="C908" i="28"/>
  <c r="C907" i="28"/>
  <c r="C906" i="28"/>
  <c r="C905" i="28"/>
  <c r="C904" i="28"/>
  <c r="C903" i="28"/>
  <c r="C902" i="28"/>
  <c r="C901" i="28"/>
  <c r="C900" i="28"/>
  <c r="C899" i="28"/>
  <c r="C898" i="28"/>
  <c r="C897" i="28"/>
  <c r="C896" i="28"/>
  <c r="C895" i="28"/>
  <c r="C894" i="28"/>
  <c r="C893" i="28"/>
  <c r="C892" i="28"/>
  <c r="C891" i="28"/>
  <c r="C890" i="28"/>
  <c r="C889" i="28"/>
  <c r="C888" i="28"/>
  <c r="C887" i="28"/>
  <c r="C886" i="28"/>
  <c r="C885" i="28"/>
  <c r="C884" i="28"/>
  <c r="C883" i="28"/>
  <c r="C882" i="28"/>
  <c r="C881" i="28"/>
  <c r="C880" i="28"/>
  <c r="C879" i="28"/>
  <c r="C878" i="28"/>
  <c r="C877" i="28"/>
  <c r="C876" i="28"/>
  <c r="C875" i="28"/>
  <c r="C874" i="28"/>
  <c r="C873" i="28"/>
  <c r="C872" i="28"/>
  <c r="C871" i="28"/>
  <c r="C870" i="28"/>
  <c r="C869" i="28"/>
  <c r="C868" i="28"/>
  <c r="C867" i="28"/>
  <c r="C866" i="28"/>
  <c r="C865" i="28"/>
  <c r="C864" i="28"/>
  <c r="C863" i="28"/>
  <c r="C862" i="28"/>
  <c r="C861" i="28"/>
  <c r="C860" i="28"/>
  <c r="C859" i="28"/>
  <c r="C858" i="28"/>
  <c r="C857" i="28"/>
  <c r="C856" i="28"/>
  <c r="C855" i="28"/>
  <c r="C854" i="28"/>
  <c r="C853" i="28"/>
  <c r="C852" i="28"/>
  <c r="C851" i="28"/>
  <c r="C850" i="28"/>
  <c r="C849" i="28"/>
  <c r="C848" i="28"/>
  <c r="C847" i="28"/>
  <c r="C846" i="28"/>
  <c r="C845" i="28"/>
  <c r="C844" i="28"/>
  <c r="C843" i="28"/>
  <c r="C842" i="28"/>
  <c r="C841" i="28"/>
  <c r="C840" i="28"/>
  <c r="C839" i="28"/>
  <c r="C838" i="28"/>
  <c r="C837" i="28"/>
  <c r="C836" i="28"/>
  <c r="C835" i="28"/>
  <c r="C834" i="28"/>
  <c r="C833" i="28"/>
  <c r="C832" i="28"/>
  <c r="C831" i="28"/>
  <c r="C830" i="28"/>
  <c r="C829" i="28"/>
  <c r="C828" i="28"/>
  <c r="C827" i="28"/>
  <c r="C826" i="28"/>
  <c r="C825" i="28"/>
  <c r="C824" i="28"/>
  <c r="C823" i="28"/>
  <c r="C822" i="28"/>
  <c r="C821" i="28"/>
  <c r="C820" i="28"/>
  <c r="C819" i="28"/>
  <c r="C818" i="28"/>
  <c r="C817" i="28"/>
  <c r="C816" i="28"/>
  <c r="C815" i="28"/>
  <c r="C814" i="28"/>
  <c r="C813" i="28"/>
  <c r="C812" i="28"/>
  <c r="C811" i="28"/>
  <c r="C810" i="28"/>
  <c r="C809" i="28"/>
  <c r="C808" i="28"/>
  <c r="C807" i="28"/>
  <c r="C806" i="28"/>
  <c r="C805" i="28"/>
  <c r="C804" i="28"/>
  <c r="C803" i="28"/>
  <c r="C802" i="28"/>
  <c r="C801" i="28"/>
  <c r="C800" i="28"/>
  <c r="C799" i="28"/>
  <c r="C798" i="28"/>
  <c r="C797" i="28"/>
  <c r="C796" i="28"/>
  <c r="C795" i="28"/>
  <c r="C794" i="28"/>
  <c r="C793" i="28"/>
  <c r="C792" i="28"/>
  <c r="C791" i="28"/>
  <c r="C790" i="28"/>
  <c r="C789" i="28"/>
  <c r="C788" i="28"/>
  <c r="C787" i="28"/>
  <c r="C786" i="28"/>
  <c r="C785" i="28"/>
  <c r="C784" i="28"/>
  <c r="C783" i="28"/>
  <c r="C782" i="28"/>
  <c r="C781" i="28"/>
  <c r="C780" i="28"/>
  <c r="C779" i="28"/>
  <c r="C778" i="28"/>
  <c r="C777" i="28"/>
  <c r="C776" i="28"/>
  <c r="C775" i="28"/>
  <c r="C774" i="28"/>
  <c r="C773" i="28"/>
  <c r="C772" i="28"/>
  <c r="C771" i="28"/>
  <c r="C770" i="28"/>
  <c r="C769" i="28"/>
  <c r="C768" i="28"/>
  <c r="C767" i="28"/>
  <c r="C766" i="28"/>
  <c r="C765" i="28"/>
  <c r="C764" i="28"/>
  <c r="C763" i="28"/>
  <c r="C762" i="28"/>
  <c r="C761" i="28"/>
  <c r="C760" i="28"/>
  <c r="C759" i="28"/>
  <c r="C758" i="28"/>
  <c r="C757" i="28"/>
  <c r="C756" i="28"/>
  <c r="C755" i="28"/>
  <c r="C754" i="28"/>
  <c r="C753" i="28"/>
  <c r="C752" i="28"/>
  <c r="C751" i="28"/>
  <c r="C750" i="28"/>
  <c r="C749" i="28"/>
  <c r="C748" i="28"/>
  <c r="C747" i="28"/>
  <c r="C746" i="28"/>
  <c r="C745" i="28"/>
  <c r="C744" i="28"/>
  <c r="C743" i="28"/>
  <c r="C742" i="28"/>
  <c r="C741" i="28"/>
  <c r="C740" i="28"/>
  <c r="C739" i="28"/>
  <c r="C738" i="28"/>
  <c r="C737" i="28"/>
  <c r="C736" i="28"/>
  <c r="C735" i="28"/>
  <c r="C734" i="28"/>
  <c r="C733" i="28"/>
  <c r="C732" i="28"/>
  <c r="C731" i="28"/>
  <c r="C730" i="28"/>
  <c r="C729" i="28"/>
  <c r="C728" i="28"/>
  <c r="C727" i="28"/>
  <c r="C726" i="28"/>
  <c r="C725" i="28"/>
  <c r="C724" i="28"/>
  <c r="C723" i="28"/>
  <c r="C722" i="28"/>
  <c r="C721" i="28"/>
  <c r="C720" i="28"/>
  <c r="C719" i="28"/>
  <c r="C718" i="28"/>
  <c r="C717" i="28"/>
  <c r="C716" i="28"/>
  <c r="C715" i="28"/>
  <c r="C714" i="28"/>
  <c r="C713" i="28"/>
  <c r="C712" i="28"/>
  <c r="C711" i="28"/>
  <c r="C710" i="28"/>
  <c r="C709" i="28"/>
  <c r="C708" i="28"/>
  <c r="C707" i="28"/>
  <c r="C706" i="28"/>
  <c r="C705" i="28"/>
  <c r="C704" i="28"/>
  <c r="C703" i="28"/>
  <c r="C702" i="28"/>
  <c r="C701" i="28"/>
  <c r="C700" i="28"/>
  <c r="C699" i="28"/>
  <c r="C698" i="28"/>
  <c r="C697" i="28"/>
  <c r="C696" i="28"/>
  <c r="C695" i="28"/>
  <c r="C694" i="28"/>
  <c r="C693" i="28"/>
  <c r="C692" i="28"/>
  <c r="C691" i="28"/>
  <c r="C690" i="28"/>
  <c r="C689" i="28"/>
  <c r="C688" i="28"/>
  <c r="C687" i="28"/>
  <c r="C686" i="28"/>
  <c r="C685" i="28"/>
  <c r="C684" i="28"/>
  <c r="C683" i="28"/>
  <c r="C682" i="28"/>
  <c r="C681" i="28"/>
  <c r="C680" i="28"/>
  <c r="C679" i="28"/>
  <c r="C678" i="28"/>
  <c r="C677" i="28"/>
  <c r="C676" i="28"/>
  <c r="C675" i="28"/>
  <c r="C674" i="28"/>
  <c r="C673" i="28"/>
  <c r="C672" i="28"/>
  <c r="C671" i="28"/>
  <c r="C670" i="28"/>
  <c r="C669" i="28"/>
  <c r="C668" i="28"/>
  <c r="C667" i="28"/>
  <c r="C666" i="28"/>
  <c r="C665" i="28"/>
  <c r="C664" i="28"/>
  <c r="C663" i="28"/>
  <c r="C662" i="28"/>
  <c r="C661" i="28"/>
  <c r="C660" i="28"/>
  <c r="C659" i="28"/>
  <c r="C658" i="28"/>
  <c r="C657" i="28"/>
  <c r="C656" i="28"/>
  <c r="C655" i="28"/>
  <c r="C654" i="28"/>
  <c r="C653" i="28"/>
  <c r="C652" i="28"/>
  <c r="C651" i="28"/>
  <c r="C650" i="28"/>
  <c r="C649" i="28"/>
  <c r="C648" i="28"/>
  <c r="C647" i="28"/>
  <c r="C646" i="28"/>
  <c r="C645" i="28"/>
  <c r="C644" i="28"/>
  <c r="C643" i="28"/>
  <c r="C642" i="28"/>
  <c r="C641" i="28"/>
  <c r="C640" i="28"/>
  <c r="C639" i="28"/>
  <c r="C638" i="28"/>
  <c r="C637" i="28"/>
  <c r="C636" i="28"/>
  <c r="C635" i="28"/>
  <c r="C634" i="28"/>
  <c r="C633" i="28"/>
  <c r="C632" i="28"/>
  <c r="C631" i="28"/>
  <c r="C630" i="28"/>
  <c r="C629" i="28"/>
  <c r="C628" i="28"/>
  <c r="C627" i="28"/>
  <c r="C626" i="28"/>
  <c r="C625" i="28"/>
  <c r="C624" i="28"/>
  <c r="C623" i="28"/>
  <c r="C622" i="28"/>
  <c r="C621" i="28"/>
  <c r="C620" i="28"/>
  <c r="C619" i="28"/>
  <c r="C618" i="28"/>
  <c r="C617" i="28"/>
  <c r="C616" i="28"/>
  <c r="C615" i="28"/>
  <c r="C614" i="28"/>
  <c r="C613" i="28"/>
  <c r="C612" i="28"/>
  <c r="C611" i="28"/>
  <c r="C610" i="28"/>
  <c r="C609" i="28"/>
  <c r="C608" i="28"/>
  <c r="C607" i="28"/>
  <c r="C606" i="28"/>
  <c r="C605" i="28"/>
  <c r="C604" i="28"/>
  <c r="C603" i="28"/>
  <c r="C602" i="28"/>
  <c r="C601" i="28"/>
  <c r="C600" i="28"/>
  <c r="C599" i="28"/>
  <c r="C598" i="28"/>
  <c r="C597" i="28"/>
  <c r="C596" i="28"/>
  <c r="C595" i="28"/>
  <c r="C594" i="28"/>
  <c r="C593" i="28"/>
  <c r="C592" i="28"/>
  <c r="C591" i="28"/>
  <c r="C590" i="28"/>
  <c r="C589" i="28"/>
  <c r="C588" i="28"/>
  <c r="C587" i="28"/>
  <c r="C586" i="28"/>
  <c r="C585" i="28"/>
  <c r="C584" i="28"/>
  <c r="C583" i="28"/>
  <c r="C582" i="28"/>
  <c r="C581" i="28"/>
  <c r="C580" i="28"/>
  <c r="C579" i="28"/>
  <c r="C578" i="28"/>
  <c r="C577" i="28"/>
  <c r="C576" i="28"/>
  <c r="C575" i="28"/>
  <c r="C574" i="28"/>
  <c r="C573" i="28"/>
  <c r="C572" i="28"/>
  <c r="C571" i="28"/>
  <c r="C570" i="28"/>
  <c r="C569" i="28"/>
  <c r="C568" i="28"/>
  <c r="C567" i="28"/>
  <c r="C566" i="28"/>
  <c r="C565" i="28"/>
  <c r="C564" i="28"/>
  <c r="C563" i="28"/>
  <c r="C562" i="28"/>
  <c r="C561" i="28"/>
  <c r="C560" i="28"/>
  <c r="C559" i="28"/>
  <c r="C558" i="28"/>
  <c r="C557" i="28"/>
  <c r="C556" i="28"/>
  <c r="C555" i="28"/>
  <c r="C554" i="28"/>
  <c r="C553" i="28"/>
  <c r="C552" i="28"/>
  <c r="C551" i="28"/>
  <c r="C550" i="28"/>
  <c r="C549" i="28"/>
  <c r="C548" i="28"/>
  <c r="C547" i="28"/>
  <c r="C546" i="28"/>
  <c r="C545" i="28"/>
  <c r="C544" i="28"/>
  <c r="C543" i="28"/>
  <c r="C542" i="28"/>
  <c r="C541" i="28"/>
  <c r="C540" i="28"/>
  <c r="C539" i="28"/>
  <c r="C538" i="28"/>
  <c r="C537" i="28"/>
  <c r="C536" i="28"/>
  <c r="C535" i="28"/>
  <c r="C534" i="28"/>
  <c r="C533" i="28"/>
  <c r="C532" i="28"/>
  <c r="C531" i="28"/>
  <c r="C530" i="28"/>
  <c r="C529" i="28"/>
  <c r="C528" i="28"/>
  <c r="C527" i="28"/>
  <c r="C526" i="28"/>
  <c r="C525" i="28"/>
  <c r="C524" i="28"/>
  <c r="C523" i="28"/>
  <c r="C522" i="28"/>
  <c r="C521" i="28"/>
  <c r="C520" i="28"/>
  <c r="C519" i="28"/>
  <c r="C518" i="28"/>
  <c r="C517" i="28"/>
  <c r="C516" i="28"/>
  <c r="C515" i="28"/>
  <c r="C514" i="28"/>
  <c r="C513" i="28"/>
  <c r="C512" i="28"/>
  <c r="C511" i="28"/>
  <c r="C510" i="28"/>
  <c r="C509" i="28"/>
  <c r="C508" i="28"/>
  <c r="C507" i="28"/>
  <c r="C506" i="28"/>
  <c r="C505" i="28"/>
  <c r="C504" i="28"/>
  <c r="C503" i="28"/>
  <c r="C502" i="28"/>
  <c r="C501" i="28"/>
  <c r="C500" i="28"/>
  <c r="C499" i="28"/>
  <c r="C498" i="28"/>
  <c r="C497" i="28"/>
  <c r="C496" i="28"/>
  <c r="C495" i="28"/>
  <c r="C494" i="28"/>
  <c r="C493" i="28"/>
  <c r="C492" i="28"/>
  <c r="C491" i="28"/>
  <c r="C490" i="28"/>
  <c r="C489" i="28"/>
  <c r="C488" i="28"/>
  <c r="C487" i="28"/>
  <c r="C486" i="28"/>
  <c r="C485" i="28"/>
  <c r="C484" i="28"/>
  <c r="C483" i="28"/>
  <c r="C482" i="28"/>
  <c r="C481" i="28"/>
  <c r="C480" i="28"/>
  <c r="C479" i="28"/>
  <c r="C478" i="28"/>
  <c r="C477" i="28"/>
  <c r="C476" i="28"/>
  <c r="C475" i="28"/>
  <c r="C474" i="28"/>
  <c r="C473" i="28"/>
  <c r="C472" i="28"/>
  <c r="C471" i="28"/>
  <c r="C470" i="28"/>
  <c r="C469" i="28"/>
  <c r="C468" i="28"/>
  <c r="C467" i="28"/>
  <c r="C466" i="28"/>
  <c r="C465" i="28"/>
  <c r="C464" i="28"/>
  <c r="C463" i="28"/>
  <c r="C462" i="28"/>
  <c r="C461" i="28"/>
  <c r="C460" i="28"/>
  <c r="C459" i="28"/>
  <c r="C458" i="28"/>
  <c r="C457" i="28"/>
  <c r="C456" i="28"/>
  <c r="C455" i="28"/>
  <c r="C454" i="28"/>
  <c r="C453" i="28"/>
  <c r="C452" i="28"/>
  <c r="C451" i="28"/>
  <c r="C450" i="28"/>
  <c r="C449" i="28"/>
  <c r="C448" i="28"/>
  <c r="C447" i="28"/>
  <c r="C446" i="28"/>
  <c r="C445" i="28"/>
  <c r="C444" i="28"/>
  <c r="C443" i="28"/>
  <c r="C442" i="28"/>
  <c r="C441" i="28"/>
  <c r="C440" i="28"/>
  <c r="C439" i="28"/>
  <c r="C438" i="28"/>
  <c r="C437" i="28"/>
  <c r="C436" i="28"/>
  <c r="C435" i="28"/>
  <c r="C434" i="28"/>
  <c r="C433" i="28"/>
  <c r="C432" i="28"/>
  <c r="C431" i="28"/>
  <c r="C430" i="28"/>
  <c r="C429" i="28"/>
  <c r="C428" i="28"/>
  <c r="C427" i="28"/>
  <c r="C426" i="28"/>
  <c r="C425" i="28"/>
  <c r="C424" i="28"/>
  <c r="C423" i="28"/>
  <c r="C422" i="28"/>
  <c r="C421" i="28"/>
  <c r="C420" i="28"/>
  <c r="C419" i="28"/>
  <c r="C418" i="28"/>
  <c r="C417" i="28"/>
  <c r="C416" i="28"/>
  <c r="C415" i="28"/>
  <c r="C414" i="28"/>
  <c r="C413" i="28"/>
  <c r="C412" i="28"/>
  <c r="C411" i="28"/>
  <c r="C410" i="28"/>
  <c r="C409" i="28"/>
  <c r="C408" i="28"/>
  <c r="C407" i="28"/>
  <c r="C406" i="28"/>
  <c r="C405" i="28"/>
  <c r="C404" i="28"/>
  <c r="C403" i="28"/>
  <c r="C402" i="28"/>
  <c r="C401" i="28"/>
  <c r="C400" i="28"/>
  <c r="C399" i="28"/>
  <c r="C398" i="28"/>
  <c r="C397" i="28"/>
  <c r="C396" i="28"/>
  <c r="C395" i="28"/>
  <c r="C394" i="28"/>
  <c r="C393" i="28"/>
  <c r="C392" i="28"/>
  <c r="C391" i="28"/>
  <c r="C390" i="28"/>
  <c r="C389" i="28"/>
  <c r="C388" i="28"/>
  <c r="C387" i="28"/>
  <c r="C386" i="28"/>
  <c r="C385" i="28"/>
  <c r="C384" i="28"/>
  <c r="C383" i="28"/>
  <c r="C382" i="28"/>
  <c r="C381" i="28"/>
  <c r="C380" i="28"/>
  <c r="C379" i="28"/>
  <c r="C378" i="28"/>
  <c r="C377" i="28"/>
  <c r="C376" i="28"/>
  <c r="C375" i="28"/>
  <c r="C374" i="28"/>
  <c r="C373" i="28"/>
  <c r="C372" i="28"/>
  <c r="C371" i="28"/>
  <c r="C370" i="28"/>
  <c r="C369" i="28"/>
  <c r="C368" i="28"/>
  <c r="C367" i="28"/>
  <c r="C366" i="28"/>
  <c r="C365" i="28"/>
  <c r="C364" i="28"/>
  <c r="C363" i="28"/>
  <c r="C362" i="28"/>
  <c r="C361" i="28"/>
  <c r="C360" i="28"/>
  <c r="C359" i="28"/>
  <c r="C358" i="28"/>
  <c r="C357" i="28"/>
  <c r="C356" i="28"/>
  <c r="C355" i="28"/>
  <c r="C354" i="28"/>
  <c r="C353" i="28"/>
  <c r="C352" i="28"/>
  <c r="C351" i="28"/>
  <c r="C350" i="28"/>
  <c r="C349" i="28"/>
  <c r="C348" i="28"/>
  <c r="C347" i="28"/>
  <c r="C346" i="28"/>
  <c r="C345" i="28"/>
  <c r="C344" i="28"/>
  <c r="C343" i="28"/>
  <c r="C342" i="28"/>
  <c r="C341" i="28"/>
  <c r="C340" i="28"/>
  <c r="C339" i="28"/>
  <c r="C338" i="28"/>
  <c r="C337" i="28"/>
  <c r="C336" i="28"/>
  <c r="C335" i="28"/>
  <c r="C334" i="28"/>
  <c r="C333" i="28"/>
  <c r="C332" i="28"/>
  <c r="C331" i="28"/>
  <c r="C330" i="28"/>
  <c r="C329" i="28"/>
  <c r="C328" i="28"/>
  <c r="C327" i="28"/>
  <c r="C326" i="28"/>
  <c r="C325" i="28"/>
  <c r="C324" i="28"/>
  <c r="C323" i="28"/>
  <c r="C322" i="28"/>
  <c r="C321" i="28"/>
  <c r="C320" i="28"/>
  <c r="C319" i="28"/>
  <c r="C318" i="28"/>
  <c r="C317" i="28"/>
  <c r="C316" i="28"/>
  <c r="C315" i="28"/>
  <c r="C314" i="28"/>
  <c r="C313" i="28"/>
  <c r="C312" i="28"/>
  <c r="C311" i="28"/>
  <c r="C310" i="28"/>
  <c r="C309" i="28"/>
  <c r="C308" i="28"/>
  <c r="C307" i="28"/>
  <c r="C306" i="28"/>
  <c r="C305" i="28"/>
  <c r="C304" i="28"/>
  <c r="C303" i="28"/>
  <c r="C302" i="28"/>
  <c r="C301" i="28"/>
  <c r="C300" i="28"/>
  <c r="C299" i="28"/>
  <c r="C298" i="28"/>
  <c r="C297" i="28"/>
  <c r="C296" i="28"/>
  <c r="C295" i="28"/>
  <c r="C294" i="28"/>
  <c r="C293" i="28"/>
  <c r="C292" i="28"/>
  <c r="C291" i="28"/>
  <c r="C290" i="28"/>
  <c r="C289" i="28"/>
  <c r="C288" i="28"/>
  <c r="C287" i="28"/>
  <c r="C286" i="28"/>
  <c r="C285" i="28"/>
  <c r="C284" i="28"/>
  <c r="C283" i="28"/>
  <c r="C282" i="28"/>
  <c r="C281" i="28"/>
  <c r="C280" i="28"/>
  <c r="C279" i="28"/>
  <c r="C278" i="28"/>
  <c r="C277" i="28"/>
  <c r="C276" i="28"/>
  <c r="C275" i="28"/>
  <c r="C274" i="28"/>
  <c r="C273" i="28"/>
  <c r="C272" i="28"/>
  <c r="C271" i="28"/>
  <c r="C270" i="28"/>
  <c r="C269" i="28"/>
  <c r="C268" i="28"/>
  <c r="C267" i="28"/>
  <c r="C266" i="28"/>
  <c r="C265" i="28"/>
  <c r="C264" i="28"/>
  <c r="C263" i="28"/>
  <c r="C262" i="28"/>
  <c r="C261" i="28"/>
  <c r="C260" i="28"/>
  <c r="C259" i="28"/>
  <c r="C258" i="28"/>
  <c r="C257" i="28"/>
  <c r="C256" i="28"/>
  <c r="C255" i="28"/>
  <c r="C254" i="28"/>
  <c r="C253" i="28"/>
  <c r="C252" i="28"/>
  <c r="C251" i="28"/>
  <c r="C250" i="28"/>
  <c r="C249" i="28"/>
  <c r="C248" i="28"/>
  <c r="C247" i="28"/>
  <c r="C246" i="28"/>
  <c r="C245" i="28"/>
  <c r="C244" i="28"/>
  <c r="C243" i="28"/>
  <c r="C242" i="28"/>
  <c r="C241" i="28"/>
  <c r="C240" i="28"/>
  <c r="C239" i="28"/>
  <c r="C238" i="28"/>
  <c r="C237" i="28"/>
  <c r="C236" i="28"/>
  <c r="C235" i="28"/>
  <c r="C234" i="28"/>
  <c r="C233" i="28"/>
  <c r="C232" i="28"/>
  <c r="C231" i="28"/>
  <c r="C230" i="28"/>
  <c r="C229" i="28"/>
  <c r="C228" i="28"/>
  <c r="C227" i="28"/>
  <c r="C226" i="28"/>
  <c r="C225" i="28"/>
  <c r="C224" i="28"/>
  <c r="C223" i="28"/>
  <c r="C222" i="28"/>
  <c r="C221" i="28"/>
  <c r="C220" i="28"/>
  <c r="C219" i="28"/>
  <c r="C218" i="28"/>
  <c r="C217" i="28"/>
  <c r="C216" i="28"/>
  <c r="C215" i="28"/>
  <c r="C214" i="28"/>
  <c r="C213" i="28"/>
  <c r="C212" i="28"/>
  <c r="C211" i="28"/>
  <c r="C210" i="28"/>
  <c r="C209" i="28"/>
  <c r="C208" i="28"/>
  <c r="C207" i="28"/>
  <c r="C206" i="28"/>
  <c r="C205" i="28"/>
  <c r="C204" i="28"/>
  <c r="C203" i="28"/>
  <c r="C202" i="28"/>
  <c r="C201" i="28"/>
  <c r="C200" i="28"/>
  <c r="C199" i="28"/>
  <c r="C198" i="28"/>
  <c r="C197" i="28"/>
  <c r="C196" i="28"/>
  <c r="C195" i="28"/>
  <c r="C194" i="28"/>
  <c r="C193" i="28"/>
  <c r="C192" i="28"/>
  <c r="C191" i="28"/>
  <c r="C190" i="28"/>
  <c r="C189" i="28"/>
  <c r="C188" i="28"/>
  <c r="C187" i="28"/>
  <c r="C186" i="28"/>
  <c r="C185" i="28"/>
  <c r="C184" i="28"/>
  <c r="C183" i="28"/>
  <c r="C182" i="28"/>
  <c r="C181" i="28"/>
  <c r="C180" i="28"/>
  <c r="C179" i="28"/>
  <c r="C178" i="28"/>
  <c r="C177" i="28"/>
  <c r="C176" i="28"/>
  <c r="C175" i="28"/>
  <c r="C174" i="28"/>
  <c r="C173" i="28"/>
  <c r="C172" i="28"/>
  <c r="C171" i="28"/>
  <c r="C170" i="28"/>
  <c r="C169" i="28"/>
  <c r="C168" i="28"/>
  <c r="C167" i="28"/>
  <c r="C166" i="28"/>
  <c r="C165" i="28"/>
  <c r="C164" i="28"/>
  <c r="C163" i="28"/>
  <c r="C162" i="28"/>
  <c r="C161" i="28"/>
  <c r="C160" i="28"/>
  <c r="C159" i="28"/>
  <c r="C158" i="28"/>
  <c r="C157" i="28"/>
  <c r="C156" i="28"/>
  <c r="C155" i="28"/>
  <c r="C154" i="28"/>
  <c r="C153" i="28"/>
  <c r="C152" i="28"/>
  <c r="C151" i="28"/>
  <c r="C150" i="28"/>
  <c r="C149" i="28"/>
  <c r="C148" i="28"/>
  <c r="C147" i="28"/>
  <c r="C146" i="28"/>
  <c r="C145" i="28"/>
  <c r="C144" i="28"/>
  <c r="C143" i="28"/>
  <c r="C142" i="28"/>
  <c r="C141" i="28"/>
  <c r="C140" i="28"/>
  <c r="C139" i="28"/>
  <c r="C138" i="28"/>
  <c r="C137" i="28"/>
  <c r="C136" i="28"/>
  <c r="C135" i="28"/>
  <c r="C134" i="28"/>
  <c r="C133" i="28"/>
  <c r="C132" i="28"/>
  <c r="C131" i="28"/>
  <c r="C130" i="28"/>
  <c r="C129" i="28"/>
  <c r="C128" i="28"/>
  <c r="C127" i="28"/>
  <c r="C126" i="28"/>
  <c r="C125" i="28"/>
  <c r="C124" i="28"/>
  <c r="C123" i="28"/>
  <c r="C122" i="28"/>
  <c r="C121" i="28"/>
  <c r="C120" i="28"/>
  <c r="C119" i="28"/>
  <c r="C118" i="28"/>
  <c r="C117" i="28"/>
  <c r="C116" i="28"/>
  <c r="C115" i="28"/>
  <c r="C114" i="28"/>
  <c r="C113" i="28"/>
  <c r="C112" i="28"/>
  <c r="C111" i="28"/>
  <c r="C110" i="28"/>
  <c r="C109" i="28"/>
  <c r="C108" i="28"/>
  <c r="C107" i="28"/>
  <c r="C106" i="28"/>
  <c r="C105" i="28"/>
  <c r="C104" i="28"/>
  <c r="C103" i="28"/>
  <c r="C102" i="28"/>
  <c r="C101" i="28"/>
  <c r="C100" i="28"/>
  <c r="C99" i="28"/>
  <c r="C98" i="28"/>
  <c r="C97" i="28"/>
  <c r="C96" i="28"/>
  <c r="C95" i="28"/>
  <c r="C94" i="28"/>
  <c r="C93" i="28"/>
  <c r="C92" i="28"/>
  <c r="C91" i="28"/>
  <c r="C90" i="28"/>
  <c r="C89" i="28"/>
  <c r="C88" i="28"/>
  <c r="C87" i="28"/>
  <c r="C86" i="28"/>
  <c r="C85" i="28"/>
  <c r="C84" i="28"/>
  <c r="C83" i="28"/>
  <c r="C82" i="28"/>
  <c r="C81" i="28"/>
  <c r="C80" i="28"/>
  <c r="C79" i="28"/>
  <c r="C78" i="28"/>
  <c r="C77" i="28"/>
  <c r="C76" i="28"/>
  <c r="C75" i="28"/>
  <c r="F1499" i="28"/>
  <c r="F1498" i="28"/>
  <c r="F1497" i="28"/>
  <c r="F1496" i="28"/>
  <c r="F1495" i="28"/>
  <c r="F1494" i="28"/>
  <c r="F1493" i="28"/>
  <c r="F1492" i="28"/>
  <c r="F1491" i="28"/>
  <c r="F1490" i="28"/>
  <c r="F1489" i="28"/>
  <c r="F1488" i="28"/>
  <c r="F1487" i="28"/>
  <c r="F1486" i="28"/>
  <c r="F1485" i="28"/>
  <c r="F1484" i="28"/>
  <c r="F1483" i="28"/>
  <c r="F1482" i="28"/>
  <c r="F1481" i="28"/>
  <c r="F1480" i="28"/>
  <c r="F1479" i="28"/>
  <c r="F1478" i="28"/>
  <c r="F1477" i="28"/>
  <c r="F1476" i="28"/>
  <c r="F1475" i="28"/>
  <c r="F1474" i="28"/>
  <c r="F1473" i="28"/>
  <c r="F1472" i="28"/>
  <c r="F1471" i="28"/>
  <c r="F1470" i="28"/>
  <c r="F1469" i="28"/>
  <c r="F1468" i="28"/>
  <c r="F1467" i="28"/>
  <c r="F1466" i="28"/>
  <c r="F1465" i="28"/>
  <c r="F1464" i="28"/>
  <c r="F1463" i="28"/>
  <c r="F1462" i="28"/>
  <c r="F1461" i="28"/>
  <c r="F1460" i="28"/>
  <c r="F1459" i="28"/>
  <c r="F1458" i="28"/>
  <c r="F1457" i="28"/>
  <c r="F1456" i="28"/>
  <c r="F1455" i="28"/>
  <c r="F1454" i="28"/>
  <c r="F1453" i="28"/>
  <c r="F1452" i="28"/>
  <c r="F1451" i="28"/>
  <c r="F1450" i="28"/>
  <c r="F1449" i="28"/>
  <c r="F1448" i="28"/>
  <c r="F1447" i="28"/>
  <c r="F1446" i="28"/>
  <c r="F1445" i="28"/>
  <c r="F1444" i="28"/>
  <c r="F1443" i="28"/>
  <c r="F1442" i="28"/>
  <c r="F1441" i="28"/>
  <c r="F1440" i="28"/>
  <c r="F1439" i="28"/>
  <c r="F1438" i="28"/>
  <c r="F1437" i="28"/>
  <c r="F1436" i="28"/>
  <c r="F1435" i="28"/>
  <c r="F1434" i="28"/>
  <c r="F1433" i="28"/>
  <c r="F1432" i="28"/>
  <c r="F1431" i="28"/>
  <c r="F1430" i="28"/>
  <c r="F1429" i="28"/>
  <c r="F1428" i="28"/>
  <c r="F1427" i="28"/>
  <c r="F1426" i="28"/>
  <c r="F1425" i="28"/>
  <c r="F1424" i="28"/>
  <c r="F1423" i="28"/>
  <c r="F1422" i="28"/>
  <c r="F1421" i="28"/>
  <c r="F1420" i="28"/>
  <c r="F1419" i="28"/>
  <c r="F1418" i="28"/>
  <c r="F1417" i="28"/>
  <c r="F1416" i="28"/>
  <c r="F1415" i="28"/>
  <c r="F1414" i="28"/>
  <c r="F1413" i="28"/>
  <c r="F1412" i="28"/>
  <c r="F1411" i="28"/>
  <c r="F1410" i="28"/>
  <c r="F1409" i="28"/>
  <c r="F1408" i="28"/>
  <c r="F1407" i="28"/>
  <c r="F1406" i="28"/>
  <c r="F1405" i="28"/>
  <c r="F1404" i="28"/>
  <c r="F1403" i="28"/>
  <c r="F1402" i="28"/>
  <c r="F1401" i="28"/>
  <c r="F1400" i="28"/>
  <c r="F1399" i="28"/>
  <c r="F1398" i="28"/>
  <c r="F1397" i="28"/>
  <c r="F1396" i="28"/>
  <c r="F1395" i="28"/>
  <c r="F1394" i="28"/>
  <c r="F1393" i="28"/>
  <c r="F1392" i="28"/>
  <c r="F1391" i="28"/>
  <c r="F1390" i="28"/>
  <c r="F1389" i="28"/>
  <c r="F1388" i="28"/>
  <c r="F1387" i="28"/>
  <c r="F1386" i="28"/>
  <c r="F1385" i="28"/>
  <c r="F1384" i="28"/>
  <c r="F1383" i="28"/>
  <c r="F1382" i="28"/>
  <c r="F1381" i="28"/>
  <c r="F1380" i="28"/>
  <c r="F1379" i="28"/>
  <c r="F1378" i="28"/>
  <c r="F1377" i="28"/>
  <c r="F1376" i="28"/>
  <c r="F1375" i="28"/>
  <c r="F1374" i="28"/>
  <c r="F1373" i="28"/>
  <c r="F1372" i="28"/>
  <c r="F1371" i="28"/>
  <c r="F1370" i="28"/>
  <c r="F1369" i="28"/>
  <c r="F1368" i="28"/>
  <c r="F1367" i="28"/>
  <c r="F1366" i="28"/>
  <c r="F1365" i="28"/>
  <c r="F1364" i="28"/>
  <c r="F1363" i="28"/>
  <c r="F1362" i="28"/>
  <c r="F1361" i="28"/>
  <c r="F1360" i="28"/>
  <c r="F1359" i="28"/>
  <c r="F1358" i="28"/>
  <c r="F1357" i="28"/>
  <c r="F1356" i="28"/>
  <c r="F1355" i="28"/>
  <c r="F1354" i="28"/>
  <c r="F1353" i="28"/>
  <c r="F1352" i="28"/>
  <c r="F1351" i="28"/>
  <c r="F1350" i="28"/>
  <c r="F1349" i="28"/>
  <c r="F1348" i="28"/>
  <c r="F1347" i="28"/>
  <c r="F1346" i="28"/>
  <c r="F1345" i="28"/>
  <c r="F1344" i="28"/>
  <c r="F1343" i="28"/>
  <c r="F1342" i="28"/>
  <c r="F1341" i="28"/>
  <c r="F1340" i="28"/>
  <c r="F1339" i="28"/>
  <c r="F1338" i="28"/>
  <c r="F1337" i="28"/>
  <c r="F1336" i="28"/>
  <c r="F1335" i="28"/>
  <c r="F1334" i="28"/>
  <c r="F1333" i="28"/>
  <c r="F1332" i="28"/>
  <c r="F1331" i="28"/>
  <c r="F1330" i="28"/>
  <c r="F1329" i="28"/>
  <c r="F1328" i="28"/>
  <c r="F1327" i="28"/>
  <c r="F1326" i="28"/>
  <c r="F1325" i="28"/>
  <c r="F1324" i="28"/>
  <c r="F1323" i="28"/>
  <c r="F1322" i="28"/>
  <c r="F1321" i="28"/>
  <c r="F1320" i="28"/>
  <c r="F1319" i="28"/>
  <c r="F1318" i="28"/>
  <c r="F1317" i="28"/>
  <c r="F1316" i="28"/>
  <c r="F1315" i="28"/>
  <c r="F1314" i="28"/>
  <c r="F1313" i="28"/>
  <c r="F1312" i="28"/>
  <c r="F1311" i="28"/>
  <c r="F1310" i="28"/>
  <c r="F1309" i="28"/>
  <c r="F1308" i="28"/>
  <c r="F1307" i="28"/>
  <c r="F1306" i="28"/>
  <c r="F1305" i="28"/>
  <c r="F1304" i="28"/>
  <c r="F1303" i="28"/>
  <c r="F1302" i="28"/>
  <c r="F1301" i="28"/>
  <c r="F1300" i="28"/>
  <c r="F1299" i="28"/>
  <c r="F1298" i="28"/>
  <c r="F1297" i="28"/>
  <c r="F1296" i="28"/>
  <c r="F1295" i="28"/>
  <c r="F1294" i="28"/>
  <c r="F1293" i="28"/>
  <c r="F1292" i="28"/>
  <c r="F1291" i="28"/>
  <c r="F1290" i="28"/>
  <c r="F1289" i="28"/>
  <c r="F1288" i="28"/>
  <c r="F1287" i="28"/>
  <c r="F1286" i="28"/>
  <c r="F1285" i="28"/>
  <c r="F1284" i="28"/>
  <c r="F1283" i="28"/>
  <c r="F1282" i="28"/>
  <c r="F1281" i="28"/>
  <c r="F1280" i="28"/>
  <c r="F1279" i="28"/>
  <c r="F1278" i="28"/>
  <c r="F1277" i="28"/>
  <c r="F1276" i="28"/>
  <c r="F1275" i="28"/>
  <c r="F1274" i="28"/>
  <c r="F1273" i="28"/>
  <c r="F1272" i="28"/>
  <c r="F1271" i="28"/>
  <c r="F1270" i="28"/>
  <c r="F1269" i="28"/>
  <c r="F1268" i="28"/>
  <c r="F1267" i="28"/>
  <c r="F1266" i="28"/>
  <c r="F1265" i="28"/>
  <c r="F1264" i="28"/>
  <c r="F1263" i="28"/>
  <c r="F1262" i="28"/>
  <c r="F1261" i="28"/>
  <c r="F1260" i="28"/>
  <c r="F1259" i="28"/>
  <c r="F1258" i="28"/>
  <c r="F1257" i="28"/>
  <c r="F1256" i="28"/>
  <c r="F1255" i="28"/>
  <c r="F1254" i="28"/>
  <c r="F1253" i="28"/>
  <c r="F1252" i="28"/>
  <c r="F1251" i="28"/>
  <c r="F1250" i="28"/>
  <c r="F1249" i="28"/>
  <c r="F1248" i="28"/>
  <c r="F1247" i="28"/>
  <c r="F1246" i="28"/>
  <c r="F1245" i="28"/>
  <c r="F1244" i="28"/>
  <c r="F1243" i="28"/>
  <c r="F1242" i="28"/>
  <c r="F1241" i="28"/>
  <c r="F1240" i="28"/>
  <c r="F1239" i="28"/>
  <c r="F1238" i="28"/>
  <c r="F1237" i="28"/>
  <c r="F1236" i="28"/>
  <c r="F1235" i="28"/>
  <c r="F1234" i="28"/>
  <c r="F1233" i="28"/>
  <c r="F1232" i="28"/>
  <c r="F1231" i="28"/>
  <c r="F1230" i="28"/>
  <c r="F1229" i="28"/>
  <c r="F1228" i="28"/>
  <c r="F1227" i="28"/>
  <c r="F1226" i="28"/>
  <c r="F1225" i="28"/>
  <c r="F1224" i="28"/>
  <c r="F1223" i="28"/>
  <c r="F1222" i="28"/>
  <c r="F1221" i="28"/>
  <c r="F1220" i="28"/>
  <c r="F1219" i="28"/>
  <c r="F1218" i="28"/>
  <c r="F1217" i="28"/>
  <c r="F1216" i="28"/>
  <c r="F1215" i="28"/>
  <c r="F1214" i="28"/>
  <c r="F1213" i="28"/>
  <c r="F1212" i="28"/>
  <c r="F1211" i="28"/>
  <c r="F1210" i="28"/>
  <c r="F1209" i="28"/>
  <c r="F1208" i="28"/>
  <c r="F1207" i="28"/>
  <c r="F1206" i="28"/>
  <c r="F1205" i="28"/>
  <c r="F1204" i="28"/>
  <c r="F1203" i="28"/>
  <c r="F1202" i="28"/>
  <c r="F1201" i="28"/>
  <c r="F1200" i="28"/>
  <c r="F1199" i="28"/>
  <c r="F1198" i="28"/>
  <c r="F1197" i="28"/>
  <c r="F1196" i="28"/>
  <c r="F1195" i="28"/>
  <c r="F1194" i="28"/>
  <c r="F1193" i="28"/>
  <c r="F1192" i="28"/>
  <c r="F1191" i="28"/>
  <c r="F1190" i="28"/>
  <c r="F1189" i="28"/>
  <c r="F1188" i="28"/>
  <c r="F1187" i="28"/>
  <c r="F1186" i="28"/>
  <c r="F1185" i="28"/>
  <c r="F1184" i="28"/>
  <c r="F1183" i="28"/>
  <c r="F1182" i="28"/>
  <c r="F1181" i="28"/>
  <c r="F1180" i="28"/>
  <c r="F1179" i="28"/>
  <c r="F1178" i="28"/>
  <c r="F1177" i="28"/>
  <c r="F1176" i="28"/>
  <c r="F1175" i="28"/>
  <c r="F1174" i="28"/>
  <c r="F1173" i="28"/>
  <c r="F1172" i="28"/>
  <c r="F1171" i="28"/>
  <c r="F1170" i="28"/>
  <c r="F1169" i="28"/>
  <c r="F1168" i="28"/>
  <c r="F1167" i="28"/>
  <c r="F1166" i="28"/>
  <c r="F1165" i="28"/>
  <c r="F1164" i="28"/>
  <c r="F1163" i="28"/>
  <c r="F1162" i="28"/>
  <c r="F1161" i="28"/>
  <c r="F1160" i="28"/>
  <c r="F1159" i="28"/>
  <c r="F1158" i="28"/>
  <c r="F1157" i="28"/>
  <c r="F1156" i="28"/>
  <c r="F1155" i="28"/>
  <c r="F1154" i="28"/>
  <c r="F1153" i="28"/>
  <c r="F1152" i="28"/>
  <c r="F1151" i="28"/>
  <c r="F1150" i="28"/>
  <c r="F1149" i="28"/>
  <c r="F1148" i="28"/>
  <c r="F1147" i="28"/>
  <c r="F1146" i="28"/>
  <c r="F1145" i="28"/>
  <c r="F1144" i="28"/>
  <c r="F1143" i="28"/>
  <c r="F1142" i="28"/>
  <c r="F1141" i="28"/>
  <c r="F1140" i="28"/>
  <c r="F1139" i="28"/>
  <c r="F1138" i="28"/>
  <c r="F1137" i="28"/>
  <c r="F1136" i="28"/>
  <c r="F1135" i="28"/>
  <c r="F1134" i="28"/>
  <c r="F1133" i="28"/>
  <c r="F1132" i="28"/>
  <c r="F1131" i="28"/>
  <c r="F1130" i="28"/>
  <c r="F1129" i="28"/>
  <c r="F1128" i="28"/>
  <c r="F1127" i="28"/>
  <c r="F1126" i="28"/>
  <c r="F1125" i="28"/>
  <c r="F1124" i="28"/>
  <c r="F1123" i="28"/>
  <c r="F1122" i="28"/>
  <c r="F1121" i="28"/>
  <c r="F1120" i="28"/>
  <c r="F1119" i="28"/>
  <c r="F1118" i="28"/>
  <c r="F1117" i="28"/>
  <c r="F1116" i="28"/>
  <c r="F1115" i="28"/>
  <c r="F1114" i="28"/>
  <c r="F1113" i="28"/>
  <c r="F1112" i="28"/>
  <c r="F1111" i="28"/>
  <c r="F1110" i="28"/>
  <c r="F1109" i="28"/>
  <c r="F1108" i="28"/>
  <c r="F1107" i="28"/>
  <c r="F1106" i="28"/>
  <c r="F1105" i="28"/>
  <c r="F1104" i="28"/>
  <c r="F1103" i="28"/>
  <c r="F1102" i="28"/>
  <c r="F1101" i="28"/>
  <c r="F1100" i="28"/>
  <c r="F1099" i="28"/>
  <c r="F1098" i="28"/>
  <c r="F1097" i="28"/>
  <c r="F1096" i="28"/>
  <c r="F1095" i="28"/>
  <c r="F1094" i="28"/>
  <c r="F1093" i="28"/>
  <c r="F1092" i="28"/>
  <c r="F1091" i="28"/>
  <c r="F1090" i="28"/>
  <c r="F1089" i="28"/>
  <c r="F1088" i="28"/>
  <c r="F1087" i="28"/>
  <c r="F1086" i="28"/>
  <c r="F1085" i="28"/>
  <c r="F1084" i="28"/>
  <c r="F1083" i="28"/>
  <c r="F1082" i="28"/>
  <c r="F1081" i="28"/>
  <c r="F1080" i="28"/>
  <c r="F1079" i="28"/>
  <c r="F1078" i="28"/>
  <c r="F1077" i="28"/>
  <c r="F1076" i="28"/>
  <c r="F1075" i="28"/>
  <c r="F1074" i="28"/>
  <c r="F1073" i="28"/>
  <c r="F1072" i="28"/>
  <c r="F1071" i="28"/>
  <c r="F1070" i="28"/>
  <c r="F1069" i="28"/>
  <c r="F1068" i="28"/>
  <c r="F1067" i="28"/>
  <c r="F1066" i="28"/>
  <c r="F1065" i="28"/>
  <c r="F1064" i="28"/>
  <c r="F1063" i="28"/>
  <c r="F1062" i="28"/>
  <c r="F1061" i="28"/>
  <c r="F1060" i="28"/>
  <c r="F1059" i="28"/>
  <c r="F1058" i="28"/>
  <c r="F1057" i="28"/>
  <c r="F1056" i="28"/>
  <c r="F1055" i="28"/>
  <c r="F1054" i="28"/>
  <c r="F1053" i="28"/>
  <c r="F1052" i="28"/>
  <c r="F1051" i="28"/>
  <c r="F1050" i="28"/>
  <c r="F1049" i="28"/>
  <c r="F1048" i="28"/>
  <c r="F1047" i="28"/>
  <c r="F1046" i="28"/>
  <c r="F1045" i="28"/>
  <c r="F1044" i="28"/>
  <c r="F1043" i="28"/>
  <c r="F1042" i="28"/>
  <c r="F1041" i="28"/>
  <c r="F1040" i="28"/>
  <c r="F1039" i="28"/>
  <c r="F1038" i="28"/>
  <c r="F1037" i="28"/>
  <c r="F1036" i="28"/>
  <c r="F1035" i="28"/>
  <c r="F1034" i="28"/>
  <c r="F1033" i="28"/>
  <c r="F1032" i="28"/>
  <c r="F1031" i="28"/>
  <c r="F1030" i="28"/>
  <c r="F1029" i="28"/>
  <c r="F1028" i="28"/>
  <c r="F1027" i="28"/>
  <c r="F1026" i="28"/>
  <c r="F1025" i="28"/>
  <c r="F1024" i="28"/>
  <c r="F1023" i="28"/>
  <c r="F1022" i="28"/>
  <c r="F1021" i="28"/>
  <c r="F1020" i="28"/>
  <c r="F1019" i="28"/>
  <c r="F1018" i="28"/>
  <c r="F1017" i="28"/>
  <c r="F1016" i="28"/>
  <c r="F1015" i="28"/>
  <c r="F1014" i="28"/>
  <c r="F1013" i="28"/>
  <c r="F1012" i="28"/>
  <c r="F1011" i="28"/>
  <c r="F1010" i="28"/>
  <c r="F1009" i="28"/>
  <c r="F1008" i="28"/>
  <c r="F1007" i="28"/>
  <c r="F1006" i="28"/>
  <c r="F1005" i="28"/>
  <c r="F1004" i="28"/>
  <c r="F1003" i="28"/>
  <c r="F1002" i="28"/>
  <c r="F1001" i="28"/>
  <c r="F1000" i="28"/>
  <c r="F999" i="28"/>
  <c r="F998" i="28"/>
  <c r="F997" i="28"/>
  <c r="F996" i="28"/>
  <c r="F995" i="28"/>
  <c r="F994" i="28"/>
  <c r="F993" i="28"/>
  <c r="F992" i="28"/>
  <c r="F991" i="28"/>
  <c r="F990" i="28"/>
  <c r="F989" i="28"/>
  <c r="F988" i="28"/>
  <c r="F987" i="28"/>
  <c r="F986" i="28"/>
  <c r="F985" i="28"/>
  <c r="F984" i="28"/>
  <c r="F983" i="28"/>
  <c r="F982" i="28"/>
  <c r="F981" i="28"/>
  <c r="F980" i="28"/>
  <c r="F979" i="28"/>
  <c r="F978" i="28"/>
  <c r="F977" i="28"/>
  <c r="F976" i="28"/>
  <c r="F975" i="28"/>
  <c r="F974" i="28"/>
  <c r="F973" i="28"/>
  <c r="F972" i="28"/>
  <c r="F971" i="28"/>
  <c r="F970" i="28"/>
  <c r="F969" i="28"/>
  <c r="F968" i="28"/>
  <c r="F967" i="28"/>
  <c r="F966" i="28"/>
  <c r="F965" i="28"/>
  <c r="F964" i="28"/>
  <c r="F963" i="28"/>
  <c r="F962" i="28"/>
  <c r="F961" i="28"/>
  <c r="F960" i="28"/>
  <c r="F959" i="28"/>
  <c r="F958" i="28"/>
  <c r="F957" i="28"/>
  <c r="F956" i="28"/>
  <c r="F955" i="28"/>
  <c r="F954" i="28"/>
  <c r="F953" i="28"/>
  <c r="F952" i="28"/>
  <c r="F951" i="28"/>
  <c r="F950" i="28"/>
  <c r="F949" i="28"/>
  <c r="F948" i="28"/>
  <c r="F947" i="28"/>
  <c r="F946" i="28"/>
  <c r="F945" i="28"/>
  <c r="F944" i="28"/>
  <c r="F943" i="28"/>
  <c r="F942" i="28"/>
  <c r="F941" i="28"/>
  <c r="F940" i="28"/>
  <c r="F939" i="28"/>
  <c r="F938" i="28"/>
  <c r="F937" i="28"/>
  <c r="F936" i="28"/>
  <c r="F935" i="28"/>
  <c r="F934" i="28"/>
  <c r="F933" i="28"/>
  <c r="F932" i="28"/>
  <c r="F931" i="28"/>
  <c r="F930" i="28"/>
  <c r="F929" i="28"/>
  <c r="F928" i="28"/>
  <c r="F927" i="28"/>
  <c r="F926" i="28"/>
  <c r="F925" i="28"/>
  <c r="F924" i="28"/>
  <c r="F923" i="28"/>
  <c r="F922" i="28"/>
  <c r="F921" i="28"/>
  <c r="F920" i="28"/>
  <c r="F919" i="28"/>
  <c r="F918" i="28"/>
  <c r="F917" i="28"/>
  <c r="F916" i="28"/>
  <c r="F915" i="28"/>
  <c r="F914" i="28"/>
  <c r="F913" i="28"/>
  <c r="F912" i="28"/>
  <c r="F911" i="28"/>
  <c r="F910" i="28"/>
  <c r="F909" i="28"/>
  <c r="F908" i="28"/>
  <c r="F907" i="28"/>
  <c r="F906" i="28"/>
  <c r="F905" i="28"/>
  <c r="F904" i="28"/>
  <c r="F903" i="28"/>
  <c r="F902" i="28"/>
  <c r="F901" i="28"/>
  <c r="F900" i="28"/>
  <c r="F899" i="28"/>
  <c r="F898" i="28"/>
  <c r="F897" i="28"/>
  <c r="F896" i="28"/>
  <c r="F895" i="28"/>
  <c r="F894" i="28"/>
  <c r="F893" i="28"/>
  <c r="F892" i="28"/>
  <c r="F891" i="28"/>
  <c r="F890" i="28"/>
  <c r="F889" i="28"/>
  <c r="F888" i="28"/>
  <c r="F887" i="28"/>
  <c r="F886" i="28"/>
  <c r="F885" i="28"/>
  <c r="F884" i="28"/>
  <c r="F883" i="28"/>
  <c r="F882" i="28"/>
  <c r="F881" i="28"/>
  <c r="F880" i="28"/>
  <c r="F879" i="28"/>
  <c r="F878" i="28"/>
  <c r="F877" i="28"/>
  <c r="F876" i="28"/>
  <c r="F875" i="28"/>
  <c r="F874" i="28"/>
  <c r="F873" i="28"/>
  <c r="F872" i="28"/>
  <c r="F871" i="28"/>
  <c r="F870" i="28"/>
  <c r="F869" i="28"/>
  <c r="F868" i="28"/>
  <c r="F867" i="28"/>
  <c r="F866" i="28"/>
  <c r="F865" i="28"/>
  <c r="F864" i="28"/>
  <c r="F863" i="28"/>
  <c r="F862" i="28"/>
  <c r="F861" i="28"/>
  <c r="F860" i="28"/>
  <c r="F859" i="28"/>
  <c r="F858" i="28"/>
  <c r="F857" i="28"/>
  <c r="F856" i="28"/>
  <c r="F855" i="28"/>
  <c r="F854" i="28"/>
  <c r="F853" i="28"/>
  <c r="F852" i="28"/>
  <c r="F851" i="28"/>
  <c r="F850" i="28"/>
  <c r="F849" i="28"/>
  <c r="F848" i="28"/>
  <c r="F847" i="28"/>
  <c r="F846" i="28"/>
  <c r="F845" i="28"/>
  <c r="F844" i="28"/>
  <c r="F843" i="28"/>
  <c r="F842" i="28"/>
  <c r="F841" i="28"/>
  <c r="F840" i="28"/>
  <c r="F839" i="28"/>
  <c r="F838" i="28"/>
  <c r="F837" i="28"/>
  <c r="F836" i="28"/>
  <c r="F835" i="28"/>
  <c r="F834" i="28"/>
  <c r="F833" i="28"/>
  <c r="F832" i="28"/>
  <c r="F831" i="28"/>
  <c r="F830" i="28"/>
  <c r="F829" i="28"/>
  <c r="F828" i="28"/>
  <c r="F827" i="28"/>
  <c r="F826" i="28"/>
  <c r="F825" i="28"/>
  <c r="F824" i="28"/>
  <c r="F823" i="28"/>
  <c r="F822" i="28"/>
  <c r="F821" i="28"/>
  <c r="F820" i="28"/>
  <c r="F819" i="28"/>
  <c r="F818" i="28"/>
  <c r="F817" i="28"/>
  <c r="F816" i="28"/>
  <c r="F815" i="28"/>
  <c r="F814" i="28"/>
  <c r="F813" i="28"/>
  <c r="F812" i="28"/>
  <c r="F811" i="28"/>
  <c r="F810" i="28"/>
  <c r="F809" i="28"/>
  <c r="F808" i="28"/>
  <c r="F807" i="28"/>
  <c r="F806" i="28"/>
  <c r="F805" i="28"/>
  <c r="F804" i="28"/>
  <c r="F803" i="28"/>
  <c r="F802" i="28"/>
  <c r="F801" i="28"/>
  <c r="F800" i="28"/>
  <c r="F799" i="28"/>
  <c r="F798" i="28"/>
  <c r="F797" i="28"/>
  <c r="F796" i="28"/>
  <c r="F795" i="28"/>
  <c r="F794" i="28"/>
  <c r="F793" i="28"/>
  <c r="F792" i="28"/>
  <c r="F791" i="28"/>
  <c r="F790" i="28"/>
  <c r="F789" i="28"/>
  <c r="F788" i="28"/>
  <c r="F787" i="28"/>
  <c r="F786" i="28"/>
  <c r="F785" i="28"/>
  <c r="F784" i="28"/>
  <c r="F783" i="28"/>
  <c r="F782" i="28"/>
  <c r="F781" i="28"/>
  <c r="F780" i="28"/>
  <c r="F779" i="28"/>
  <c r="F778" i="28"/>
  <c r="F777" i="28"/>
  <c r="F776" i="28"/>
  <c r="F775" i="28"/>
  <c r="F774" i="28"/>
  <c r="F773" i="28"/>
  <c r="F772" i="28"/>
  <c r="F771" i="28"/>
  <c r="F770" i="28"/>
  <c r="F769" i="28"/>
  <c r="F768" i="28"/>
  <c r="F767" i="28"/>
  <c r="F766" i="28"/>
  <c r="F765" i="28"/>
  <c r="F764" i="28"/>
  <c r="F763" i="28"/>
  <c r="F762" i="28"/>
  <c r="F761" i="28"/>
  <c r="F760" i="28"/>
  <c r="F759" i="28"/>
  <c r="F758" i="28"/>
  <c r="F757" i="28"/>
  <c r="F756" i="28"/>
  <c r="F755" i="28"/>
  <c r="F754" i="28"/>
  <c r="F753" i="28"/>
  <c r="F752" i="28"/>
  <c r="F751" i="28"/>
  <c r="F750" i="28"/>
  <c r="F749" i="28"/>
  <c r="F748" i="28"/>
  <c r="F747" i="28"/>
  <c r="F746" i="28"/>
  <c r="F745" i="28"/>
  <c r="F744" i="28"/>
  <c r="F743" i="28"/>
  <c r="F742" i="28"/>
  <c r="F741" i="28"/>
  <c r="F740" i="28"/>
  <c r="F739" i="28"/>
  <c r="F738" i="28"/>
  <c r="F737" i="28"/>
  <c r="F736" i="28"/>
  <c r="F735" i="28"/>
  <c r="F734" i="28"/>
  <c r="F733" i="28"/>
  <c r="F732" i="28"/>
  <c r="F731" i="28"/>
  <c r="F730" i="28"/>
  <c r="F729" i="28"/>
  <c r="F728" i="28"/>
  <c r="F727" i="28"/>
  <c r="F726" i="28"/>
  <c r="F725" i="28"/>
  <c r="F724" i="28"/>
  <c r="F723" i="28"/>
  <c r="F722" i="28"/>
  <c r="F721" i="28"/>
  <c r="F720" i="28"/>
  <c r="F719" i="28"/>
  <c r="F718" i="28"/>
  <c r="F717" i="28"/>
  <c r="F716" i="28"/>
  <c r="F715" i="28"/>
  <c r="F714" i="28"/>
  <c r="F713" i="28"/>
  <c r="F712" i="28"/>
  <c r="F711" i="28"/>
  <c r="F710" i="28"/>
  <c r="F709" i="28"/>
  <c r="F708" i="28"/>
  <c r="F707" i="28"/>
  <c r="F706" i="28"/>
  <c r="F705" i="28"/>
  <c r="F704" i="28"/>
  <c r="F703" i="28"/>
  <c r="F702" i="28"/>
  <c r="F701" i="28"/>
  <c r="F700" i="28"/>
  <c r="F699" i="28"/>
  <c r="F698" i="28"/>
  <c r="F697" i="28"/>
  <c r="F696" i="28"/>
  <c r="F695" i="28"/>
  <c r="F694" i="28"/>
  <c r="F693" i="28"/>
  <c r="F692" i="28"/>
  <c r="F691" i="28"/>
  <c r="F690" i="28"/>
  <c r="F689" i="28"/>
  <c r="F688" i="28"/>
  <c r="F687" i="28"/>
  <c r="F686" i="28"/>
  <c r="F685" i="28"/>
  <c r="F684" i="28"/>
  <c r="F683" i="28"/>
  <c r="F682" i="28"/>
  <c r="F681" i="28"/>
  <c r="F680" i="28"/>
  <c r="F679" i="28"/>
  <c r="F678" i="28"/>
  <c r="F677" i="28"/>
  <c r="F676" i="28"/>
  <c r="F675" i="28"/>
  <c r="F674" i="28"/>
  <c r="F673" i="28"/>
  <c r="F672" i="28"/>
  <c r="F671" i="28"/>
  <c r="F670" i="28"/>
  <c r="F669" i="28"/>
  <c r="F668" i="28"/>
  <c r="F667" i="28"/>
  <c r="F666" i="28"/>
  <c r="F665" i="28"/>
  <c r="F664" i="28"/>
  <c r="F663" i="28"/>
  <c r="F662" i="28"/>
  <c r="F661" i="28"/>
  <c r="F660" i="28"/>
  <c r="F659" i="28"/>
  <c r="F658" i="28"/>
  <c r="F657" i="28"/>
  <c r="F656" i="28"/>
  <c r="F655" i="28"/>
  <c r="F654" i="28"/>
  <c r="F653" i="28"/>
  <c r="F652" i="28"/>
  <c r="F651" i="28"/>
  <c r="F650" i="28"/>
  <c r="F649" i="28"/>
  <c r="F648" i="28"/>
  <c r="F647" i="28"/>
  <c r="F646" i="28"/>
  <c r="F645" i="28"/>
  <c r="F644" i="28"/>
  <c r="F643" i="28"/>
  <c r="F642" i="28"/>
  <c r="F641" i="28"/>
  <c r="F640" i="28"/>
  <c r="F639" i="28"/>
  <c r="F638" i="28"/>
  <c r="F637" i="28"/>
  <c r="F636" i="28"/>
  <c r="F635" i="28"/>
  <c r="F634" i="28"/>
  <c r="F633" i="28"/>
  <c r="F632" i="28"/>
  <c r="F631" i="28"/>
  <c r="F630" i="28"/>
  <c r="F629" i="28"/>
  <c r="F628" i="28"/>
  <c r="F627" i="28"/>
  <c r="F626" i="28"/>
  <c r="F625" i="28"/>
  <c r="F624" i="28"/>
  <c r="F623" i="28"/>
  <c r="F622" i="28"/>
  <c r="F621" i="28"/>
  <c r="F620" i="28"/>
  <c r="F619" i="28"/>
  <c r="F618" i="28"/>
  <c r="F617" i="28"/>
  <c r="F616" i="28"/>
  <c r="F615" i="28"/>
  <c r="F614" i="28"/>
  <c r="F613" i="28"/>
  <c r="F612" i="28"/>
  <c r="F611" i="28"/>
  <c r="F610" i="28"/>
  <c r="F609" i="28"/>
  <c r="F608" i="28"/>
  <c r="F607" i="28"/>
  <c r="F606" i="28"/>
  <c r="F605" i="28"/>
  <c r="F604" i="28"/>
  <c r="F603" i="28"/>
  <c r="F602" i="28"/>
  <c r="F601" i="28"/>
  <c r="F600" i="28"/>
  <c r="F599" i="28"/>
  <c r="F598" i="28"/>
  <c r="F597" i="28"/>
  <c r="F596" i="28"/>
  <c r="F595" i="28"/>
  <c r="F594" i="28"/>
  <c r="F593" i="28"/>
  <c r="F592" i="28"/>
  <c r="F591" i="28"/>
  <c r="F590" i="28"/>
  <c r="F589" i="28"/>
  <c r="F588" i="28"/>
  <c r="F587" i="28"/>
  <c r="F586" i="28"/>
  <c r="F585" i="28"/>
  <c r="F584" i="28"/>
  <c r="F583" i="28"/>
  <c r="F582" i="28"/>
  <c r="F581" i="28"/>
  <c r="F580" i="28"/>
  <c r="F579" i="28"/>
  <c r="F578" i="28"/>
  <c r="F577" i="28"/>
  <c r="F576" i="28"/>
  <c r="F575" i="28"/>
  <c r="F574" i="28"/>
  <c r="F573" i="28"/>
  <c r="F572" i="28"/>
  <c r="F571" i="28"/>
  <c r="F570" i="28"/>
  <c r="F569" i="28"/>
  <c r="F568" i="28"/>
  <c r="F567" i="28"/>
  <c r="F566" i="28"/>
  <c r="F565" i="28"/>
  <c r="F564" i="28"/>
  <c r="F563" i="28"/>
  <c r="F562" i="28"/>
  <c r="F561" i="28"/>
  <c r="F560" i="28"/>
  <c r="F559" i="28"/>
  <c r="F558" i="28"/>
  <c r="F557" i="28"/>
  <c r="F556" i="28"/>
  <c r="F555" i="28"/>
  <c r="F554" i="28"/>
  <c r="F553" i="28"/>
  <c r="F552"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31" i="28"/>
  <c r="F430" i="28"/>
  <c r="F429" i="28"/>
  <c r="F428" i="28"/>
  <c r="F427" i="28"/>
  <c r="F426" i="28"/>
  <c r="F425" i="28"/>
  <c r="F424" i="28"/>
  <c r="F423" i="28"/>
  <c r="F422" i="28"/>
  <c r="F421" i="28"/>
  <c r="F420" i="28"/>
  <c r="F419" i="28"/>
  <c r="F418" i="28"/>
  <c r="F417" i="28"/>
  <c r="F416" i="28"/>
  <c r="F415" i="28"/>
  <c r="F414" i="28"/>
  <c r="F413" i="28"/>
  <c r="F412" i="28"/>
  <c r="F411" i="28"/>
  <c r="F410" i="28"/>
  <c r="F409" i="28"/>
  <c r="F408" i="28"/>
  <c r="F407" i="28"/>
  <c r="F406" i="28"/>
  <c r="F405" i="28"/>
  <c r="F404" i="28"/>
  <c r="F403" i="28"/>
  <c r="F402" i="28"/>
  <c r="F401" i="28"/>
  <c r="F400" i="28"/>
  <c r="F399" i="28"/>
  <c r="F398" i="28"/>
  <c r="F397" i="28"/>
  <c r="F396" i="28"/>
  <c r="F395" i="28"/>
  <c r="F394" i="28"/>
  <c r="F393" i="28"/>
  <c r="F392" i="28"/>
  <c r="F391" i="28"/>
  <c r="F390" i="28"/>
  <c r="F389" i="28"/>
  <c r="F388" i="28"/>
  <c r="F387" i="28"/>
  <c r="F386" i="28"/>
  <c r="F385" i="28"/>
  <c r="F384" i="28"/>
  <c r="F383" i="28"/>
  <c r="F382" i="28"/>
  <c r="F381" i="28"/>
  <c r="F380" i="28"/>
  <c r="F379" i="28"/>
  <c r="F378" i="28"/>
  <c r="F377" i="28"/>
  <c r="F376" i="28"/>
  <c r="F375" i="28"/>
  <c r="F374" i="28"/>
  <c r="F373" i="28"/>
  <c r="F372" i="28"/>
  <c r="F371" i="28"/>
  <c r="F370" i="28"/>
  <c r="F369" i="28"/>
  <c r="F368" i="28"/>
  <c r="F367" i="28"/>
  <c r="F366" i="28"/>
  <c r="F365" i="28"/>
  <c r="F364" i="28"/>
  <c r="F363" i="28"/>
  <c r="F362" i="28"/>
  <c r="F361" i="28"/>
  <c r="F360" i="28"/>
  <c r="F359" i="28"/>
  <c r="F358" i="28"/>
  <c r="F357" i="28"/>
  <c r="F356" i="28"/>
  <c r="F355" i="28"/>
  <c r="F354" i="28"/>
  <c r="F353" i="28"/>
  <c r="F352" i="28"/>
  <c r="F351" i="28"/>
  <c r="F350" i="28"/>
  <c r="F349" i="28"/>
  <c r="F348" i="28"/>
  <c r="F347" i="28"/>
  <c r="F346" i="28"/>
  <c r="F345" i="28"/>
  <c r="F344" i="28"/>
  <c r="F343" i="28"/>
  <c r="F342" i="28"/>
  <c r="F341" i="28"/>
  <c r="F340" i="28"/>
  <c r="F339" i="28"/>
  <c r="F338" i="28"/>
  <c r="F337" i="28"/>
  <c r="F336" i="28"/>
  <c r="F335" i="28"/>
  <c r="F334" i="28"/>
  <c r="F333" i="28"/>
  <c r="F332" i="28"/>
  <c r="F331" i="28"/>
  <c r="F330" i="28"/>
  <c r="F329" i="28"/>
  <c r="F328" i="28"/>
  <c r="F327" i="28"/>
  <c r="F326" i="28"/>
  <c r="F325" i="28"/>
  <c r="F324" i="28"/>
  <c r="F323" i="28"/>
  <c r="F322" i="28"/>
  <c r="F321" i="28"/>
  <c r="F320" i="28"/>
  <c r="F319" i="28"/>
  <c r="F318" i="28"/>
  <c r="F317" i="28"/>
  <c r="F316" i="28"/>
  <c r="F315" i="28"/>
  <c r="F314" i="28"/>
  <c r="F313" i="28"/>
  <c r="F312" i="28"/>
  <c r="F311" i="28"/>
  <c r="F310" i="28"/>
  <c r="F309" i="28"/>
  <c r="F308" i="28"/>
  <c r="F307" i="28"/>
  <c r="F306" i="28"/>
  <c r="F305" i="28"/>
  <c r="F304" i="28"/>
  <c r="F303" i="28"/>
  <c r="F302" i="28"/>
  <c r="F301" i="28"/>
  <c r="F300" i="28"/>
  <c r="F299" i="28"/>
  <c r="F298" i="28"/>
  <c r="F297" i="28"/>
  <c r="F296" i="28"/>
  <c r="F295" i="28"/>
  <c r="F294" i="28"/>
  <c r="F293" i="28"/>
  <c r="F292" i="28"/>
  <c r="F291" i="28"/>
  <c r="F290" i="28"/>
  <c r="F289" i="28"/>
  <c r="F288" i="28"/>
  <c r="F287" i="28"/>
  <c r="F286" i="28"/>
  <c r="F285" i="28"/>
  <c r="F284" i="28"/>
  <c r="F283" i="28"/>
  <c r="F282" i="28"/>
  <c r="F281" i="28"/>
  <c r="F280" i="28"/>
  <c r="F279" i="28"/>
  <c r="F278" i="28"/>
  <c r="F277" i="28"/>
  <c r="F276" i="28"/>
  <c r="F275" i="28"/>
  <c r="F274" i="28"/>
  <c r="F273" i="28"/>
  <c r="F272" i="28"/>
  <c r="F271" i="28"/>
  <c r="F270" i="28"/>
  <c r="F269" i="28"/>
  <c r="F268" i="28"/>
  <c r="F267" i="28"/>
  <c r="F266" i="28"/>
  <c r="F265" i="28"/>
  <c r="F264" i="28"/>
  <c r="F263" i="28"/>
  <c r="F262" i="28"/>
  <c r="F261" i="28"/>
  <c r="F260" i="28"/>
  <c r="F259" i="28"/>
  <c r="F258" i="28"/>
  <c r="F257" i="28"/>
  <c r="F256" i="28"/>
  <c r="F255" i="28"/>
  <c r="F254" i="28"/>
  <c r="F253" i="28"/>
  <c r="F252" i="28"/>
  <c r="F251" i="28"/>
  <c r="F250" i="28"/>
  <c r="F249" i="28"/>
  <c r="F248" i="28"/>
  <c r="F247" i="28"/>
  <c r="F246" i="28"/>
  <c r="F245" i="28"/>
  <c r="F244" i="28"/>
  <c r="F243" i="28"/>
  <c r="F242" i="28"/>
  <c r="F241" i="28"/>
  <c r="F240" i="28"/>
  <c r="F239" i="28"/>
  <c r="F238" i="28"/>
  <c r="F237" i="28"/>
  <c r="F236" i="28"/>
  <c r="F235" i="28"/>
  <c r="F234" i="28"/>
  <c r="F233" i="28"/>
  <c r="F232" i="28"/>
  <c r="F231" i="28"/>
  <c r="F230" i="28"/>
  <c r="F229" i="28"/>
  <c r="F228" i="28"/>
  <c r="F227" i="28"/>
  <c r="F226" i="28"/>
  <c r="F225" i="28"/>
  <c r="F224" i="28"/>
  <c r="F223" i="28"/>
  <c r="F222" i="28"/>
  <c r="F221" i="28"/>
  <c r="F220" i="28"/>
  <c r="F219" i="28"/>
  <c r="F218" i="28"/>
  <c r="F217" i="28"/>
  <c r="F216" i="28"/>
  <c r="F215" i="28"/>
  <c r="F214" i="28"/>
  <c r="F213" i="28"/>
  <c r="F212" i="28"/>
  <c r="F211" i="28"/>
  <c r="F210" i="28"/>
  <c r="F209" i="28"/>
  <c r="F208" i="28"/>
  <c r="F207" i="28"/>
  <c r="F206" i="28"/>
  <c r="F205" i="28"/>
  <c r="F204" i="28"/>
  <c r="F203" i="28"/>
  <c r="F202" i="28"/>
  <c r="F201" i="28"/>
  <c r="F200" i="28"/>
  <c r="F199" i="28"/>
  <c r="F198" i="28"/>
  <c r="F197" i="28"/>
  <c r="F196" i="28"/>
  <c r="F195" i="28"/>
  <c r="F194" i="28"/>
  <c r="F193" i="28"/>
  <c r="F192" i="28"/>
  <c r="F191" i="28"/>
  <c r="F190" i="28"/>
  <c r="F189" i="28"/>
  <c r="F188" i="28"/>
  <c r="F187" i="28"/>
  <c r="F186" i="28"/>
  <c r="F185" i="28"/>
  <c r="F184" i="28"/>
  <c r="F183" i="28"/>
  <c r="F182" i="28"/>
  <c r="F181" i="28"/>
  <c r="F180" i="28"/>
  <c r="F179" i="28"/>
  <c r="F178" i="28"/>
  <c r="F177" i="28"/>
  <c r="F176" i="28"/>
  <c r="F175" i="28"/>
  <c r="F174" i="28"/>
  <c r="F173" i="28"/>
  <c r="F172" i="28"/>
  <c r="F171" i="28"/>
  <c r="F170" i="28"/>
  <c r="F169" i="28"/>
  <c r="F168" i="28"/>
  <c r="F167" i="28"/>
  <c r="F166" i="28"/>
  <c r="F165" i="28"/>
  <c r="F164" i="28"/>
  <c r="F163" i="28"/>
  <c r="F162" i="28"/>
  <c r="F161" i="28"/>
  <c r="F160" i="28"/>
  <c r="F159" i="28"/>
  <c r="F158" i="28"/>
  <c r="F157" i="28"/>
  <c r="F156" i="28"/>
  <c r="F155" i="28"/>
  <c r="F154" i="28"/>
  <c r="F153" i="28"/>
  <c r="F152" i="28"/>
  <c r="F151" i="28"/>
  <c r="F150" i="28"/>
  <c r="F149" i="28"/>
  <c r="F148" i="28"/>
  <c r="F147" i="28"/>
  <c r="F146" i="28"/>
  <c r="F145" i="28"/>
  <c r="F144" i="28"/>
  <c r="F143" i="28"/>
  <c r="F142" i="28"/>
  <c r="F141" i="28"/>
  <c r="F140" i="28"/>
  <c r="F139" i="28"/>
  <c r="F138" i="28"/>
  <c r="F137" i="28"/>
  <c r="F136" i="28"/>
  <c r="F135" i="28"/>
  <c r="F134" i="28"/>
  <c r="F133" i="28"/>
  <c r="F132" i="28"/>
  <c r="F131" i="28"/>
  <c r="F130" i="28"/>
  <c r="F129" i="28"/>
  <c r="F128" i="28"/>
  <c r="F127" i="28"/>
  <c r="F126" i="28"/>
  <c r="F125" i="28"/>
  <c r="F124" i="28"/>
  <c r="F123" i="28"/>
  <c r="F122" i="28"/>
  <c r="F121" i="28"/>
  <c r="F120" i="28"/>
  <c r="F119" i="28"/>
  <c r="F118" i="28"/>
  <c r="F117" i="28"/>
  <c r="F116" i="28"/>
  <c r="F115" i="28"/>
  <c r="F114" i="28"/>
  <c r="F113" i="28"/>
  <c r="F112" i="28"/>
  <c r="F111" i="28"/>
  <c r="F110" i="28"/>
  <c r="F109" i="28"/>
  <c r="F108" i="28"/>
  <c r="F107" i="28"/>
  <c r="F106" i="28"/>
  <c r="F105" i="28"/>
  <c r="F104" i="28"/>
  <c r="F103" i="28"/>
  <c r="F102" i="28"/>
  <c r="F101" i="28"/>
  <c r="F100" i="28"/>
  <c r="F99" i="28"/>
  <c r="F98" i="28"/>
  <c r="F97" i="28"/>
  <c r="F96" i="28"/>
  <c r="F95" i="28"/>
  <c r="F94" i="28"/>
  <c r="F93" i="28"/>
  <c r="F92" i="28"/>
  <c r="F91" i="28"/>
  <c r="F90" i="28"/>
  <c r="F89" i="28"/>
  <c r="F88" i="28"/>
  <c r="F87" i="28"/>
  <c r="F86" i="28"/>
  <c r="F85" i="28"/>
  <c r="F84" i="28"/>
  <c r="F83" i="28"/>
  <c r="F82" i="28"/>
  <c r="F81" i="28"/>
  <c r="F80" i="28"/>
  <c r="F79" i="28"/>
  <c r="F78" i="28"/>
  <c r="F77" i="28"/>
  <c r="F76" i="28"/>
  <c r="F75" i="28"/>
  <c r="F74" i="28"/>
  <c r="C337" i="27"/>
  <c r="C336" i="27"/>
  <c r="C335" i="27"/>
  <c r="C334" i="27"/>
  <c r="C333" i="27"/>
  <c r="C332" i="27"/>
  <c r="C331" i="27"/>
  <c r="C330" i="27"/>
  <c r="C329" i="27"/>
  <c r="C328" i="27"/>
  <c r="C327" i="27"/>
  <c r="C326" i="27"/>
  <c r="C325" i="27"/>
  <c r="C324" i="27"/>
  <c r="C323" i="27"/>
  <c r="C322" i="27"/>
  <c r="C321" i="27"/>
  <c r="C320" i="27"/>
  <c r="C319" i="27"/>
  <c r="C318" i="27"/>
  <c r="C317" i="27"/>
  <c r="C316" i="27"/>
  <c r="C315" i="27"/>
  <c r="C314"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F337" i="27"/>
  <c r="F336" i="27"/>
  <c r="F335" i="27"/>
  <c r="F334" i="27"/>
  <c r="F333" i="27"/>
  <c r="F332" i="27"/>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AJ75" i="20"/>
  <c r="AJ74" i="20"/>
  <c r="AJ73" i="20"/>
  <c r="AJ72" i="20"/>
  <c r="AJ71" i="20"/>
  <c r="AJ70" i="20"/>
  <c r="AJ69" i="20"/>
  <c r="AJ68" i="20"/>
  <c r="AJ67" i="20"/>
  <c r="AJ66" i="20"/>
  <c r="AJ65" i="20"/>
  <c r="AJ64" i="20"/>
  <c r="AJ63" i="20"/>
  <c r="AJ62" i="20"/>
  <c r="AJ61" i="20"/>
  <c r="AJ60" i="20"/>
  <c r="AJ59" i="20"/>
  <c r="AJ58" i="20"/>
  <c r="AJ57" i="20"/>
  <c r="AJ56" i="20"/>
  <c r="AJ55" i="20"/>
  <c r="AJ54" i="20"/>
  <c r="AH75" i="20"/>
  <c r="AH74" i="20"/>
  <c r="AH73" i="20"/>
  <c r="AH72" i="20"/>
  <c r="AH71" i="20"/>
  <c r="AH70" i="20"/>
  <c r="AH69" i="20"/>
  <c r="AH68" i="20"/>
  <c r="AH67" i="20"/>
  <c r="AH66" i="20"/>
  <c r="AH65" i="20"/>
  <c r="AH64" i="20"/>
  <c r="AH63" i="20"/>
  <c r="AH62" i="20"/>
  <c r="AH61" i="20"/>
  <c r="AH60" i="20"/>
  <c r="AH59" i="20"/>
  <c r="AH58" i="20"/>
  <c r="AH57" i="20"/>
  <c r="AH56" i="20"/>
  <c r="AH55" i="20"/>
  <c r="AH54" i="20"/>
  <c r="U75" i="20"/>
  <c r="U74" i="20"/>
  <c r="U73" i="20"/>
  <c r="U72" i="20"/>
  <c r="U71" i="20"/>
  <c r="U70" i="20"/>
  <c r="U69" i="20"/>
  <c r="U68" i="20"/>
  <c r="U67" i="20"/>
  <c r="U66" i="20"/>
  <c r="U65" i="20"/>
  <c r="U64" i="20"/>
  <c r="U63" i="20"/>
  <c r="U62" i="20"/>
  <c r="U61" i="20"/>
  <c r="U60" i="20"/>
  <c r="U59" i="20"/>
  <c r="U58" i="20"/>
  <c r="U57" i="20"/>
  <c r="U56" i="20"/>
  <c r="U55" i="20"/>
  <c r="U54" i="20"/>
  <c r="C75" i="20"/>
  <c r="C74" i="20"/>
  <c r="C73" i="20"/>
  <c r="C72" i="20"/>
  <c r="C71" i="20"/>
  <c r="C70" i="20"/>
  <c r="C69" i="20"/>
  <c r="C68" i="20"/>
  <c r="C67" i="20"/>
  <c r="C66" i="20"/>
  <c r="C65" i="20"/>
  <c r="C64" i="20"/>
  <c r="C63" i="20"/>
  <c r="C62" i="20"/>
  <c r="C61" i="20"/>
  <c r="C60" i="20"/>
  <c r="C59" i="20"/>
  <c r="C58" i="20"/>
  <c r="C57" i="20"/>
  <c r="C56" i="20"/>
  <c r="C55" i="20"/>
  <c r="C54" i="20"/>
  <c r="C53" i="20"/>
  <c r="C52" i="20"/>
  <c r="E26" i="33" l="1"/>
  <c r="E27" i="33"/>
  <c r="E28" i="33"/>
  <c r="E29" i="33"/>
  <c r="E30" i="33"/>
  <c r="E31" i="33"/>
  <c r="E32" i="33"/>
  <c r="E33" i="33"/>
  <c r="E34" i="33"/>
  <c r="E35" i="33"/>
  <c r="E36" i="33"/>
  <c r="E37" i="33"/>
  <c r="E38" i="33"/>
  <c r="E39" i="33"/>
  <c r="E40" i="33"/>
  <c r="E41" i="33"/>
  <c r="E42" i="33"/>
  <c r="E43" i="33"/>
  <c r="E44" i="33"/>
  <c r="E45" i="33"/>
  <c r="E25" i="33"/>
  <c r="Q25" i="31"/>
  <c r="Q26" i="31"/>
  <c r="Q27" i="31"/>
  <c r="Q28" i="31"/>
  <c r="Q29" i="31"/>
  <c r="Q30" i="31"/>
  <c r="Q31" i="31"/>
  <c r="Q32" i="31"/>
  <c r="Q33" i="31"/>
  <c r="Q34" i="31"/>
  <c r="Q35" i="31"/>
  <c r="Q36" i="31"/>
  <c r="Q37" i="31"/>
  <c r="Q38" i="31"/>
  <c r="Q39" i="31"/>
  <c r="Q40" i="31"/>
  <c r="Q41" i="31"/>
  <c r="Q42" i="31"/>
  <c r="Q43" i="31"/>
  <c r="Q44" i="31"/>
  <c r="Q45" i="31"/>
  <c r="Q46" i="31"/>
  <c r="T23"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I85" i="30"/>
  <c r="I86" i="30"/>
  <c r="I87" i="30"/>
  <c r="I88" i="30"/>
  <c r="I89" i="30"/>
  <c r="I90" i="30"/>
  <c r="I91" i="30"/>
  <c r="I92" i="30"/>
  <c r="I93" i="30"/>
  <c r="I94" i="30"/>
  <c r="I95" i="30"/>
  <c r="I96" i="30"/>
  <c r="I97" i="30"/>
  <c r="I98" i="30"/>
  <c r="I99" i="30"/>
  <c r="I100" i="30"/>
  <c r="I101" i="30"/>
  <c r="I102" i="30"/>
  <c r="I103" i="30"/>
  <c r="I104" i="30"/>
  <c r="I105" i="30"/>
  <c r="I106" i="30"/>
  <c r="I107" i="30"/>
  <c r="I108" i="30"/>
  <c r="I109" i="30"/>
  <c r="I110" i="30"/>
  <c r="I111" i="30"/>
  <c r="I112" i="30"/>
  <c r="I113" i="30"/>
  <c r="I114" i="30"/>
  <c r="I115" i="30"/>
  <c r="I116" i="30"/>
  <c r="I117" i="30"/>
  <c r="I118" i="30"/>
  <c r="I119" i="30"/>
  <c r="I120" i="30"/>
  <c r="I121" i="30"/>
  <c r="I122" i="30"/>
  <c r="I123" i="30"/>
  <c r="I124" i="30"/>
  <c r="I125" i="30"/>
  <c r="I126" i="30"/>
  <c r="I127" i="30"/>
  <c r="I128" i="30"/>
  <c r="I129" i="30"/>
  <c r="I130" i="30"/>
  <c r="I131" i="30"/>
  <c r="I132" i="30"/>
  <c r="I133" i="30"/>
  <c r="I134" i="30"/>
  <c r="I135" i="30"/>
  <c r="I136" i="30"/>
  <c r="I137" i="30"/>
  <c r="I138" i="30"/>
  <c r="I139" i="30"/>
  <c r="I140" i="30"/>
  <c r="I141" i="30"/>
  <c r="I142" i="30"/>
  <c r="I143" i="30"/>
  <c r="I144" i="30"/>
  <c r="I145" i="30"/>
  <c r="I146" i="30"/>
  <c r="I147" i="30"/>
  <c r="I148" i="30"/>
  <c r="I149" i="30"/>
  <c r="I150" i="30"/>
  <c r="I151" i="30"/>
  <c r="I152" i="30"/>
  <c r="I153" i="30"/>
  <c r="I154" i="30"/>
  <c r="I155" i="30"/>
  <c r="I156" i="30"/>
  <c r="I157" i="30"/>
  <c r="I158" i="30"/>
  <c r="I159" i="30"/>
  <c r="I160" i="30"/>
  <c r="I161" i="30"/>
  <c r="I162" i="30"/>
  <c r="I163" i="30"/>
  <c r="I164" i="30"/>
  <c r="I165" i="30"/>
  <c r="I24" i="30"/>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25" i="32"/>
  <c r="L25" i="31" l="1"/>
  <c r="L26" i="31"/>
  <c r="L27" i="31"/>
  <c r="L28" i="31"/>
  <c r="L29" i="31"/>
  <c r="L30" i="31"/>
  <c r="L31" i="31"/>
  <c r="L32" i="31"/>
  <c r="L33" i="31"/>
  <c r="L34" i="31"/>
  <c r="L35" i="31"/>
  <c r="L36" i="31"/>
  <c r="L37" i="31"/>
  <c r="L38" i="31"/>
  <c r="L39" i="31"/>
  <c r="L40" i="31"/>
  <c r="L41" i="31"/>
  <c r="L42" i="31"/>
  <c r="L43" i="31"/>
  <c r="L44" i="31"/>
  <c r="L45" i="31"/>
  <c r="K25" i="31"/>
  <c r="K26" i="31"/>
  <c r="K27" i="31"/>
  <c r="K28" i="31"/>
  <c r="K29" i="31"/>
  <c r="K30" i="31"/>
  <c r="K31" i="31"/>
  <c r="K32" i="31"/>
  <c r="K33" i="31"/>
  <c r="K34" i="31"/>
  <c r="K35" i="31"/>
  <c r="K36" i="31"/>
  <c r="K37" i="31"/>
  <c r="K38" i="31"/>
  <c r="K39" i="31"/>
  <c r="K40" i="31"/>
  <c r="K41" i="31"/>
  <c r="K42" i="31"/>
  <c r="K43" i="31"/>
  <c r="K44" i="31"/>
  <c r="H25" i="31"/>
  <c r="I25" i="31" s="1"/>
  <c r="H26" i="31"/>
  <c r="I26" i="31" s="1"/>
  <c r="H27" i="31"/>
  <c r="I27" i="31" s="1"/>
  <c r="H28" i="31"/>
  <c r="I28" i="31" s="1"/>
  <c r="H29" i="31"/>
  <c r="I29" i="31" s="1"/>
  <c r="H30" i="31"/>
  <c r="I30" i="31" s="1"/>
  <c r="H31" i="31"/>
  <c r="I31" i="31" s="1"/>
  <c r="H32" i="31"/>
  <c r="I32" i="31" s="1"/>
  <c r="H33" i="31"/>
  <c r="I33" i="31" s="1"/>
  <c r="H34" i="31"/>
  <c r="I34" i="31" s="1"/>
  <c r="H35" i="31"/>
  <c r="I35" i="31" s="1"/>
  <c r="H36" i="31"/>
  <c r="I36" i="31" s="1"/>
  <c r="H37" i="31"/>
  <c r="I37" i="31" s="1"/>
  <c r="H38" i="31"/>
  <c r="I38" i="31" s="1"/>
  <c r="H39" i="31"/>
  <c r="I39" i="31" s="1"/>
  <c r="H40" i="31"/>
  <c r="I40" i="31" s="1"/>
  <c r="H41" i="31"/>
  <c r="I41" i="31" s="1"/>
  <c r="G25" i="31"/>
  <c r="G26" i="31"/>
  <c r="G27" i="31"/>
  <c r="G28" i="31"/>
  <c r="G29" i="31"/>
  <c r="G30" i="31"/>
  <c r="G31" i="31"/>
  <c r="G32" i="31"/>
  <c r="G33" i="31"/>
  <c r="G34" i="31"/>
  <c r="G35" i="31"/>
  <c r="G36" i="31"/>
  <c r="G37" i="31"/>
  <c r="G38" i="31"/>
  <c r="C25" i="31"/>
  <c r="C26" i="31"/>
  <c r="C27" i="31"/>
  <c r="C28" i="31"/>
  <c r="C29" i="31"/>
  <c r="C30" i="31"/>
  <c r="C31" i="31"/>
  <c r="C32" i="31"/>
  <c r="C33" i="31"/>
  <c r="C34" i="31"/>
  <c r="C35" i="31"/>
  <c r="C36" i="31"/>
  <c r="C37" i="31"/>
  <c r="C38" i="31"/>
  <c r="C39" i="31"/>
  <c r="C40" i="31"/>
  <c r="C41" i="31"/>
  <c r="C42" i="31"/>
  <c r="C43" i="31"/>
  <c r="C44" i="31"/>
  <c r="C45" i="31"/>
  <c r="C46" i="31"/>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36" i="32"/>
  <c r="C37" i="32"/>
  <c r="C38" i="32"/>
  <c r="C39" i="32"/>
  <c r="C40" i="32"/>
  <c r="C41" i="32"/>
  <c r="C33" i="32"/>
  <c r="C34" i="32"/>
  <c r="C35" i="32"/>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24" i="28"/>
  <c r="C25" i="28"/>
  <c r="C26" i="28"/>
  <c r="C27" i="28"/>
  <c r="C28" i="28"/>
  <c r="C29" i="28"/>
  <c r="C30" i="28"/>
  <c r="C31" i="28"/>
  <c r="C32" i="28"/>
  <c r="C33" i="28"/>
  <c r="C34" i="28"/>
  <c r="C35" i="28"/>
  <c r="C36" i="28"/>
  <c r="C37" i="28"/>
  <c r="C38" i="28"/>
  <c r="C39" i="28"/>
  <c r="C40" i="28"/>
  <c r="C41" i="28"/>
  <c r="C42" i="28"/>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24" i="27"/>
  <c r="C25" i="27"/>
  <c r="C26" i="27"/>
  <c r="C27" i="27"/>
  <c r="C28" i="27"/>
  <c r="C29" i="27"/>
  <c r="C30" i="27"/>
  <c r="C31" i="27"/>
  <c r="C32" i="27"/>
  <c r="C33" i="27"/>
  <c r="C34" i="27"/>
  <c r="C35" i="27"/>
  <c r="C36"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24" i="27"/>
  <c r="F22" i="27"/>
  <c r="F23" i="27"/>
  <c r="AJ21" i="27" s="1"/>
  <c r="C23" i="20" l="1"/>
  <c r="C24"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D31" i="62" l="1"/>
  <c r="C13" i="63" s="1"/>
  <c r="D32" i="62"/>
  <c r="C14" i="63" s="1"/>
  <c r="D33" i="62"/>
  <c r="C15" i="63" s="1"/>
  <c r="D34" i="62"/>
  <c r="C16" i="63" s="1"/>
  <c r="D35" i="62"/>
  <c r="C17" i="63" s="1"/>
  <c r="D36" i="62"/>
  <c r="C18" i="63" s="1"/>
  <c r="D37" i="62"/>
  <c r="C19" i="63" s="1"/>
  <c r="D38" i="62"/>
  <c r="C20" i="63" s="1"/>
  <c r="D39" i="62"/>
  <c r="C21" i="63" s="1"/>
  <c r="D40" i="62"/>
  <c r="C22" i="63" s="1"/>
  <c r="D41" i="62"/>
  <c r="C23" i="63" s="1"/>
  <c r="D42" i="62"/>
  <c r="C24" i="63" s="1"/>
  <c r="D43" i="62"/>
  <c r="C25" i="63" s="1"/>
  <c r="D44" i="62"/>
  <c r="C26" i="63" s="1"/>
  <c r="D45" i="62"/>
  <c r="C27" i="63" s="1"/>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92" i="62"/>
  <c r="D93" i="62"/>
  <c r="D94" i="62"/>
  <c r="D95" i="62"/>
  <c r="D96" i="62"/>
  <c r="D97" i="62"/>
  <c r="D98" i="62"/>
  <c r="D99" i="62"/>
  <c r="D100" i="62"/>
  <c r="D101" i="62"/>
  <c r="D102" i="62"/>
  <c r="D103" i="62"/>
  <c r="D104" i="62"/>
  <c r="D105" i="62"/>
  <c r="D106" i="62"/>
  <c r="D107" i="62"/>
  <c r="D108" i="62"/>
  <c r="D109" i="62"/>
  <c r="D110" i="62"/>
  <c r="D111" i="62"/>
  <c r="D112" i="62"/>
  <c r="D113" i="62"/>
  <c r="D114" i="62"/>
  <c r="D115" i="62"/>
  <c r="D116" i="62"/>
  <c r="D117" i="62"/>
  <c r="D118" i="62"/>
  <c r="D119" i="62"/>
  <c r="D120" i="62"/>
  <c r="D121" i="62"/>
  <c r="D122" i="62"/>
  <c r="D123" i="62"/>
  <c r="D124" i="62"/>
  <c r="D125" i="62"/>
  <c r="D126" i="62"/>
  <c r="D127" i="62"/>
  <c r="D128" i="62"/>
  <c r="D129" i="62"/>
  <c r="D130" i="62"/>
  <c r="D131" i="62"/>
  <c r="D132" i="62"/>
  <c r="D133" i="62"/>
  <c r="D134" i="62"/>
  <c r="D135" i="62"/>
  <c r="D136" i="62"/>
  <c r="D137" i="62"/>
  <c r="D138" i="62"/>
  <c r="D139" i="62"/>
  <c r="D140" i="62"/>
  <c r="D141" i="62"/>
  <c r="D142" i="62"/>
  <c r="D143" i="62"/>
  <c r="D144" i="62"/>
  <c r="D145" i="62"/>
  <c r="D146" i="62"/>
  <c r="D147" i="62"/>
  <c r="D148" i="62"/>
  <c r="D149" i="62"/>
  <c r="D150" i="62"/>
  <c r="D151" i="62"/>
  <c r="D152" i="62"/>
  <c r="D153" i="62"/>
  <c r="D154" i="62"/>
  <c r="D155" i="62"/>
  <c r="D156" i="62"/>
  <c r="D157" i="62"/>
  <c r="D158" i="62"/>
  <c r="D159" i="62"/>
  <c r="D160" i="62"/>
  <c r="D161" i="62"/>
  <c r="D162" i="62"/>
  <c r="D163" i="62"/>
  <c r="D164" i="62"/>
  <c r="D165" i="62"/>
  <c r="D166" i="62"/>
  <c r="D167" i="62"/>
  <c r="D168" i="62"/>
  <c r="D169" i="62"/>
  <c r="D170" i="62"/>
  <c r="D171" i="62"/>
  <c r="D172" i="62"/>
  <c r="D173" i="62"/>
  <c r="D174" i="62"/>
  <c r="D175" i="62"/>
  <c r="D176" i="62"/>
  <c r="D177" i="62"/>
  <c r="D178" i="62"/>
  <c r="D179" i="62"/>
  <c r="D180" i="62"/>
  <c r="D181" i="62"/>
  <c r="D182" i="62"/>
  <c r="D183" i="62"/>
  <c r="D184" i="62"/>
  <c r="D185" i="62"/>
  <c r="D186" i="62"/>
  <c r="D187" i="62"/>
  <c r="D188" i="62"/>
  <c r="D189" i="62"/>
  <c r="D190" i="62"/>
  <c r="D191" i="62"/>
  <c r="D192" i="62"/>
  <c r="D193" i="62"/>
  <c r="D194" i="62"/>
  <c r="D195" i="62"/>
  <c r="D196" i="62"/>
  <c r="D22" i="62"/>
  <c r="C4" i="63" s="1"/>
  <c r="D23" i="62"/>
  <c r="C5" i="63" s="1"/>
  <c r="D24" i="62"/>
  <c r="D25" i="62"/>
  <c r="C7" i="63" s="1"/>
  <c r="D26" i="62"/>
  <c r="C8" i="63" s="1"/>
  <c r="D27" i="62"/>
  <c r="C9" i="63" s="1"/>
  <c r="D28" i="62"/>
  <c r="C10" i="63" s="1"/>
  <c r="D29" i="62"/>
  <c r="C11" i="63" s="1"/>
  <c r="D30" i="62"/>
  <c r="C12" i="63" s="1"/>
  <c r="D21" i="62"/>
  <c r="C3" i="63" s="1"/>
  <c r="D4" i="63"/>
  <c r="E4" i="63"/>
  <c r="F4" i="63"/>
  <c r="G4" i="63"/>
  <c r="D5" i="63"/>
  <c r="E5" i="63"/>
  <c r="F5" i="63"/>
  <c r="G5" i="63"/>
  <c r="C6" i="63"/>
  <c r="D6" i="63"/>
  <c r="E6" i="63"/>
  <c r="F6" i="63"/>
  <c r="G6" i="63"/>
  <c r="D7" i="63"/>
  <c r="E7" i="63"/>
  <c r="F7" i="63"/>
  <c r="G7" i="63"/>
  <c r="D8" i="63"/>
  <c r="E8" i="63"/>
  <c r="F8" i="63"/>
  <c r="G8" i="63"/>
  <c r="D9" i="63"/>
  <c r="E9" i="63"/>
  <c r="F9" i="63"/>
  <c r="G9" i="63"/>
  <c r="D10" i="63"/>
  <c r="E10" i="63"/>
  <c r="F10" i="63"/>
  <c r="G10" i="63"/>
  <c r="D11" i="63"/>
  <c r="E11" i="63"/>
  <c r="F11" i="63"/>
  <c r="G11" i="63"/>
  <c r="D12" i="63"/>
  <c r="E12" i="63"/>
  <c r="F12" i="63"/>
  <c r="G12" i="63"/>
  <c r="D13" i="63"/>
  <c r="E13" i="63"/>
  <c r="F13" i="63"/>
  <c r="G13" i="63"/>
  <c r="D14" i="63"/>
  <c r="E14" i="63"/>
  <c r="F14" i="63"/>
  <c r="G14" i="63"/>
  <c r="D15" i="63"/>
  <c r="E15" i="63"/>
  <c r="F15" i="63"/>
  <c r="G15" i="63"/>
  <c r="D16" i="63"/>
  <c r="E16" i="63"/>
  <c r="F16" i="63"/>
  <c r="G16" i="63"/>
  <c r="D17" i="63"/>
  <c r="E17" i="63"/>
  <c r="F17" i="63"/>
  <c r="G17" i="63"/>
  <c r="D18" i="63"/>
  <c r="E18" i="63"/>
  <c r="F18" i="63"/>
  <c r="G18" i="63"/>
  <c r="D19" i="63"/>
  <c r="E19" i="63"/>
  <c r="F19" i="63"/>
  <c r="G19" i="63"/>
  <c r="D20" i="63"/>
  <c r="E20" i="63"/>
  <c r="F20" i="63"/>
  <c r="G20" i="63"/>
  <c r="D21" i="63"/>
  <c r="E21" i="63"/>
  <c r="F21" i="63"/>
  <c r="G21" i="63"/>
  <c r="D22" i="63"/>
  <c r="E22" i="63"/>
  <c r="F22" i="63"/>
  <c r="G22" i="63"/>
  <c r="D23" i="63"/>
  <c r="E23" i="63"/>
  <c r="F23" i="63"/>
  <c r="G23" i="63"/>
  <c r="D24" i="63"/>
  <c r="E24" i="63"/>
  <c r="F24" i="63"/>
  <c r="G24" i="63"/>
  <c r="D25" i="63"/>
  <c r="E25" i="63"/>
  <c r="F25" i="63"/>
  <c r="G25" i="63"/>
  <c r="D26" i="63"/>
  <c r="E26" i="63"/>
  <c r="F26" i="63"/>
  <c r="G26" i="63"/>
  <c r="D27" i="63"/>
  <c r="E27" i="63"/>
  <c r="F27" i="63"/>
  <c r="G27" i="63"/>
  <c r="D3" i="63"/>
  <c r="E3" i="63"/>
  <c r="F3" i="63"/>
  <c r="G3" i="63"/>
  <c r="C22" i="62"/>
  <c r="B4" i="63" s="1"/>
  <c r="C23" i="62"/>
  <c r="B5" i="63" s="1"/>
  <c r="C24" i="62"/>
  <c r="B6" i="63" s="1"/>
  <c r="C25" i="62"/>
  <c r="B7" i="63" s="1"/>
  <c r="C26" i="62"/>
  <c r="B8" i="63" s="1"/>
  <c r="C27" i="62"/>
  <c r="B9" i="63" s="1"/>
  <c r="C28" i="62"/>
  <c r="B10" i="63" s="1"/>
  <c r="C29" i="62"/>
  <c r="B11" i="63" s="1"/>
  <c r="C30" i="62"/>
  <c r="B12" i="63" s="1"/>
  <c r="C31" i="62"/>
  <c r="B13" i="63" s="1"/>
  <c r="C32" i="62"/>
  <c r="B14" i="63" s="1"/>
  <c r="C33" i="62"/>
  <c r="B15" i="63" s="1"/>
  <c r="C34" i="62"/>
  <c r="B16" i="63" s="1"/>
  <c r="C35" i="62"/>
  <c r="B17" i="63" s="1"/>
  <c r="C36" i="62"/>
  <c r="B18" i="63" s="1"/>
  <c r="C37" i="62"/>
  <c r="B19" i="63" s="1"/>
  <c r="C38" i="62"/>
  <c r="B20" i="63" s="1"/>
  <c r="C39" i="62"/>
  <c r="B21" i="63" s="1"/>
  <c r="C40" i="62"/>
  <c r="B22" i="63" s="1"/>
  <c r="C41" i="62"/>
  <c r="B23" i="63" s="1"/>
  <c r="C42" i="62"/>
  <c r="B24" i="63" s="1"/>
  <c r="C43" i="62"/>
  <c r="B25" i="63" s="1"/>
  <c r="C44" i="62"/>
  <c r="B26" i="63" s="1"/>
  <c r="C45" i="62"/>
  <c r="B27" i="63" s="1"/>
  <c r="C46" i="62"/>
  <c r="C47" i="62"/>
  <c r="C48" i="62"/>
  <c r="C49" i="62"/>
  <c r="C50" i="62"/>
  <c r="C51" i="62"/>
  <c r="C52" i="62"/>
  <c r="C53" i="62"/>
  <c r="C54" i="62"/>
  <c r="C55" i="62"/>
  <c r="C56" i="62"/>
  <c r="C57" i="62"/>
  <c r="C58" i="62"/>
  <c r="C59" i="62"/>
  <c r="C60" i="62"/>
  <c r="C61" i="62"/>
  <c r="C62" i="62"/>
  <c r="C63" i="62"/>
  <c r="C64" i="62"/>
  <c r="C65" i="62"/>
  <c r="C66" i="62"/>
  <c r="C67" i="62"/>
  <c r="C68" i="62"/>
  <c r="C69" i="62"/>
  <c r="C70" i="62"/>
  <c r="C71" i="62"/>
  <c r="C72" i="62"/>
  <c r="C73" i="62"/>
  <c r="C74" i="62"/>
  <c r="C75" i="62"/>
  <c r="C76" i="62"/>
  <c r="C77" i="62"/>
  <c r="C78" i="62"/>
  <c r="C79" i="62"/>
  <c r="C80" i="62"/>
  <c r="C81" i="62"/>
  <c r="C82" i="62"/>
  <c r="C83" i="62"/>
  <c r="C84" i="62"/>
  <c r="C85" i="62"/>
  <c r="C86" i="62"/>
  <c r="C87" i="62"/>
  <c r="C88" i="62"/>
  <c r="C89" i="62"/>
  <c r="C90" i="62"/>
  <c r="C91" i="62"/>
  <c r="C92" i="62"/>
  <c r="C93" i="62"/>
  <c r="C94" i="62"/>
  <c r="C95" i="62"/>
  <c r="C96" i="62"/>
  <c r="C97" i="62"/>
  <c r="C98" i="62"/>
  <c r="C99" i="62"/>
  <c r="C100" i="62"/>
  <c r="C101" i="62"/>
  <c r="C102" i="62"/>
  <c r="C103" i="62"/>
  <c r="C104" i="62"/>
  <c r="C105" i="62"/>
  <c r="C106" i="62"/>
  <c r="C107" i="62"/>
  <c r="C108" i="62"/>
  <c r="C109" i="62"/>
  <c r="C110" i="62"/>
  <c r="C111" i="62"/>
  <c r="C112" i="62"/>
  <c r="C113" i="62"/>
  <c r="C114" i="62"/>
  <c r="C115" i="62"/>
  <c r="C116" i="62"/>
  <c r="C117" i="62"/>
  <c r="C118" i="62"/>
  <c r="C119" i="62"/>
  <c r="C120" i="62"/>
  <c r="C121" i="62"/>
  <c r="C122" i="62"/>
  <c r="C123" i="62"/>
  <c r="C124" i="62"/>
  <c r="C125" i="62"/>
  <c r="C126" i="62"/>
  <c r="C127" i="62"/>
  <c r="C128" i="62"/>
  <c r="C129" i="62"/>
  <c r="C130" i="62"/>
  <c r="C131" i="62"/>
  <c r="C132" i="62"/>
  <c r="C133" i="62"/>
  <c r="C134" i="62"/>
  <c r="C135" i="62"/>
  <c r="C136" i="62"/>
  <c r="C137" i="62"/>
  <c r="C138" i="62"/>
  <c r="C139" i="62"/>
  <c r="C140" i="62"/>
  <c r="C141" i="62"/>
  <c r="C142" i="62"/>
  <c r="C143" i="62"/>
  <c r="C144" i="62"/>
  <c r="C145" i="62"/>
  <c r="C146" i="62"/>
  <c r="C147" i="62"/>
  <c r="C148" i="62"/>
  <c r="C149" i="62"/>
  <c r="C150" i="62"/>
  <c r="C151" i="62"/>
  <c r="C152" i="62"/>
  <c r="C153" i="62"/>
  <c r="C154" i="62"/>
  <c r="C155" i="62"/>
  <c r="C156" i="62"/>
  <c r="C157" i="62"/>
  <c r="C158" i="62"/>
  <c r="C159" i="62"/>
  <c r="C160" i="62"/>
  <c r="C161" i="62"/>
  <c r="C162" i="62"/>
  <c r="C163" i="62"/>
  <c r="C164" i="62"/>
  <c r="C165" i="62"/>
  <c r="C166" i="62"/>
  <c r="C167" i="62"/>
  <c r="C168" i="62"/>
  <c r="C169" i="62"/>
  <c r="C170" i="62"/>
  <c r="C171" i="62"/>
  <c r="C172" i="62"/>
  <c r="C173" i="62"/>
  <c r="C174" i="62"/>
  <c r="C175" i="62"/>
  <c r="C176" i="62"/>
  <c r="C177" i="62"/>
  <c r="C178" i="62"/>
  <c r="C179" i="62"/>
  <c r="C180" i="62"/>
  <c r="C181" i="62"/>
  <c r="C182" i="62"/>
  <c r="C183" i="62"/>
  <c r="C184" i="62"/>
  <c r="C185" i="62"/>
  <c r="C186" i="62"/>
  <c r="C187" i="62"/>
  <c r="C188" i="62"/>
  <c r="C189" i="62"/>
  <c r="C190" i="62"/>
  <c r="C191" i="62"/>
  <c r="C192" i="62"/>
  <c r="C193" i="62"/>
  <c r="C194" i="62"/>
  <c r="C195" i="62"/>
  <c r="C196" i="62"/>
  <c r="C21" i="62"/>
  <c r="B3" i="63" s="1"/>
  <c r="B31" i="62"/>
  <c r="A13" i="63" s="1"/>
  <c r="B32" i="62"/>
  <c r="A14" i="63" s="1"/>
  <c r="B33" i="62"/>
  <c r="A15" i="63" s="1"/>
  <c r="B34" i="62"/>
  <c r="A16" i="63" s="1"/>
  <c r="B35" i="62"/>
  <c r="A17" i="63" s="1"/>
  <c r="B36" i="62"/>
  <c r="A18" i="63" s="1"/>
  <c r="B37" i="62"/>
  <c r="A19" i="63" s="1"/>
  <c r="B38" i="62"/>
  <c r="A20" i="63" s="1"/>
  <c r="B39" i="62"/>
  <c r="A21" i="63" s="1"/>
  <c r="B40" i="62"/>
  <c r="A22" i="63" s="1"/>
  <c r="B41" i="62"/>
  <c r="A23" i="63" s="1"/>
  <c r="B42" i="62"/>
  <c r="A24" i="63" s="1"/>
  <c r="B43" i="62"/>
  <c r="A25" i="63" s="1"/>
  <c r="B44" i="62"/>
  <c r="A26" i="63" s="1"/>
  <c r="B45" i="62"/>
  <c r="A27" i="63" s="1"/>
  <c r="B46" i="62"/>
  <c r="B47" i="62"/>
  <c r="B48" i="62"/>
  <c r="B49" i="62"/>
  <c r="B50" i="62"/>
  <c r="B51" i="62"/>
  <c r="B52" i="62"/>
  <c r="B53" i="62"/>
  <c r="B54" i="62"/>
  <c r="B55" i="62"/>
  <c r="B56" i="62"/>
  <c r="B57" i="62"/>
  <c r="B58" i="62"/>
  <c r="B59" i="62"/>
  <c r="B60" i="62"/>
  <c r="B61" i="62"/>
  <c r="B62" i="62"/>
  <c r="B63" i="62"/>
  <c r="B64" i="62"/>
  <c r="B65" i="62"/>
  <c r="B66" i="62"/>
  <c r="B67" i="62"/>
  <c r="B68" i="62"/>
  <c r="B69" i="62"/>
  <c r="B70" i="62"/>
  <c r="B71" i="62"/>
  <c r="B72" i="62"/>
  <c r="B73" i="62"/>
  <c r="B74" i="62"/>
  <c r="B75" i="62"/>
  <c r="B76" i="62"/>
  <c r="B77" i="62"/>
  <c r="B78" i="62"/>
  <c r="B79" i="62"/>
  <c r="B80" i="62"/>
  <c r="B81" i="62"/>
  <c r="B82" i="62"/>
  <c r="B83" i="62"/>
  <c r="B84" i="62"/>
  <c r="B85" i="62"/>
  <c r="B86" i="62"/>
  <c r="B87" i="62"/>
  <c r="B88" i="62"/>
  <c r="B89" i="62"/>
  <c r="B90" i="62"/>
  <c r="B91" i="62"/>
  <c r="B92" i="62"/>
  <c r="B93" i="62"/>
  <c r="B94" i="62"/>
  <c r="B95" i="62"/>
  <c r="B96" i="62"/>
  <c r="B97" i="62"/>
  <c r="B98" i="62"/>
  <c r="B99" i="62"/>
  <c r="B100" i="62"/>
  <c r="B101" i="62"/>
  <c r="B102" i="62"/>
  <c r="B103" i="62"/>
  <c r="B104" i="62"/>
  <c r="B105" i="62"/>
  <c r="B106" i="62"/>
  <c r="B107" i="62"/>
  <c r="B108" i="62"/>
  <c r="B109" i="62"/>
  <c r="B110" i="62"/>
  <c r="B111" i="62"/>
  <c r="B112" i="62"/>
  <c r="B113" i="62"/>
  <c r="B114" i="62"/>
  <c r="B115" i="62"/>
  <c r="B116" i="62"/>
  <c r="B117" i="62"/>
  <c r="B118" i="62"/>
  <c r="B119" i="62"/>
  <c r="B120" i="62"/>
  <c r="B121" i="62"/>
  <c r="B122" i="62"/>
  <c r="B123" i="62"/>
  <c r="B124" i="62"/>
  <c r="B125" i="62"/>
  <c r="B126" i="62"/>
  <c r="B127" i="62"/>
  <c r="B128" i="62"/>
  <c r="B129" i="62"/>
  <c r="B130" i="62"/>
  <c r="B131" i="62"/>
  <c r="B132" i="62"/>
  <c r="B133" i="62"/>
  <c r="B134" i="62"/>
  <c r="B135" i="62"/>
  <c r="B136" i="62"/>
  <c r="B137" i="62"/>
  <c r="B138" i="62"/>
  <c r="B139" i="62"/>
  <c r="B140" i="62"/>
  <c r="B141" i="62"/>
  <c r="B142" i="62"/>
  <c r="B143" i="62"/>
  <c r="B144" i="62"/>
  <c r="B145" i="62"/>
  <c r="B146" i="62"/>
  <c r="B147" i="62"/>
  <c r="B148" i="62"/>
  <c r="B149" i="62"/>
  <c r="B150" i="62"/>
  <c r="B151" i="62"/>
  <c r="B152" i="62"/>
  <c r="B153" i="62"/>
  <c r="B154" i="62"/>
  <c r="B155" i="62"/>
  <c r="B156" i="62"/>
  <c r="B157" i="62"/>
  <c r="B158" i="62"/>
  <c r="B159" i="62"/>
  <c r="B160" i="62"/>
  <c r="B161" i="62"/>
  <c r="B162" i="62"/>
  <c r="B163" i="62"/>
  <c r="B164" i="62"/>
  <c r="B165" i="62"/>
  <c r="B166" i="62"/>
  <c r="B167" i="62"/>
  <c r="B168" i="62"/>
  <c r="B169" i="62"/>
  <c r="B170" i="62"/>
  <c r="B171" i="62"/>
  <c r="B172" i="62"/>
  <c r="B173" i="62"/>
  <c r="B174" i="62"/>
  <c r="B175" i="62"/>
  <c r="B176" i="62"/>
  <c r="B177" i="62"/>
  <c r="B178" i="62"/>
  <c r="B179" i="62"/>
  <c r="B180" i="62"/>
  <c r="B181" i="62"/>
  <c r="B182" i="62"/>
  <c r="B183" i="62"/>
  <c r="B184" i="62"/>
  <c r="B185" i="62"/>
  <c r="B186" i="62"/>
  <c r="B187" i="62"/>
  <c r="B188" i="62"/>
  <c r="B189" i="62"/>
  <c r="B190" i="62"/>
  <c r="B191" i="62"/>
  <c r="B192" i="62"/>
  <c r="B193" i="62"/>
  <c r="B194" i="62"/>
  <c r="B195" i="62"/>
  <c r="B196" i="62"/>
  <c r="B30" i="62"/>
  <c r="A12" i="63" s="1"/>
  <c r="B29" i="62"/>
  <c r="A11" i="63" s="1"/>
  <c r="B28" i="62"/>
  <c r="A10" i="63" s="1"/>
  <c r="B27" i="62"/>
  <c r="A9" i="63" s="1"/>
  <c r="B26" i="62"/>
  <c r="A8" i="63" s="1"/>
  <c r="B25" i="62"/>
  <c r="A7" i="63" s="1"/>
  <c r="B24" i="62"/>
  <c r="A6" i="63" s="1"/>
  <c r="B23" i="62"/>
  <c r="A5" i="63" s="1"/>
  <c r="B22" i="62"/>
  <c r="A4" i="63" s="1"/>
  <c r="B21" i="62"/>
  <c r="A3" i="63" s="1"/>
  <c r="S7" i="42"/>
  <c r="S8" i="42"/>
  <c r="S9" i="42"/>
  <c r="S10" i="42"/>
  <c r="S11" i="42"/>
  <c r="S12" i="42"/>
  <c r="S13" i="42"/>
  <c r="S14" i="42"/>
  <c r="S15" i="42"/>
  <c r="S16" i="42"/>
  <c r="S17" i="42"/>
  <c r="S18" i="42"/>
  <c r="S19" i="42"/>
  <c r="S20" i="42"/>
  <c r="S21" i="42"/>
  <c r="S22" i="42"/>
  <c r="F5" i="50"/>
  <c r="T5" i="50" l="1"/>
  <c r="B6" i="50"/>
  <c r="C6" i="50"/>
  <c r="D6" i="50"/>
  <c r="G6" i="50"/>
  <c r="H6" i="50"/>
  <c r="I6" i="50"/>
  <c r="J6" i="50"/>
  <c r="K6" i="50"/>
  <c r="L6" i="50"/>
  <c r="M6" i="50"/>
  <c r="N6" i="50"/>
  <c r="O6" i="50"/>
  <c r="P6" i="50"/>
  <c r="Q6" i="50"/>
  <c r="R6" i="50"/>
  <c r="S6" i="50"/>
  <c r="B7" i="50"/>
  <c r="C7" i="50"/>
  <c r="D7" i="50"/>
  <c r="G7" i="50"/>
  <c r="H7" i="50"/>
  <c r="I7" i="50"/>
  <c r="J7" i="50"/>
  <c r="K7" i="50"/>
  <c r="L7" i="50"/>
  <c r="M7" i="50"/>
  <c r="N7" i="50"/>
  <c r="O7" i="50"/>
  <c r="P7" i="50"/>
  <c r="Q7" i="50"/>
  <c r="R7" i="50"/>
  <c r="S7" i="50"/>
  <c r="B8" i="50"/>
  <c r="C8" i="50"/>
  <c r="D8" i="50"/>
  <c r="G8" i="50"/>
  <c r="H8" i="50"/>
  <c r="I8" i="50"/>
  <c r="J8" i="50"/>
  <c r="K8" i="50"/>
  <c r="L8" i="50"/>
  <c r="M8" i="50"/>
  <c r="N8" i="50"/>
  <c r="O8" i="50"/>
  <c r="P8" i="50"/>
  <c r="Q8" i="50"/>
  <c r="R8" i="50"/>
  <c r="S8" i="50"/>
  <c r="B9" i="50"/>
  <c r="C9" i="50"/>
  <c r="D9" i="50"/>
  <c r="G9" i="50"/>
  <c r="H9" i="50"/>
  <c r="I9" i="50"/>
  <c r="J9" i="50"/>
  <c r="K9" i="50"/>
  <c r="L9" i="50"/>
  <c r="M9" i="50"/>
  <c r="N9" i="50"/>
  <c r="O9" i="50"/>
  <c r="P9" i="50"/>
  <c r="Q9" i="50"/>
  <c r="R9" i="50"/>
  <c r="S9" i="50"/>
  <c r="B10" i="50"/>
  <c r="C10" i="50"/>
  <c r="D10" i="50"/>
  <c r="G10" i="50"/>
  <c r="H10" i="50"/>
  <c r="I10" i="50"/>
  <c r="J10" i="50"/>
  <c r="K10" i="50"/>
  <c r="L10" i="50"/>
  <c r="M10" i="50"/>
  <c r="N10" i="50"/>
  <c r="O10" i="50"/>
  <c r="P10" i="50"/>
  <c r="Q10" i="50"/>
  <c r="R10" i="50"/>
  <c r="S10" i="50"/>
  <c r="B11" i="50"/>
  <c r="C11" i="50"/>
  <c r="D11" i="50"/>
  <c r="G11" i="50"/>
  <c r="H11" i="50"/>
  <c r="I11" i="50"/>
  <c r="J11" i="50"/>
  <c r="K11" i="50"/>
  <c r="L11" i="50"/>
  <c r="M11" i="50"/>
  <c r="N11" i="50"/>
  <c r="O11" i="50"/>
  <c r="P11" i="50"/>
  <c r="Q11" i="50"/>
  <c r="R11" i="50"/>
  <c r="S11" i="50"/>
  <c r="B12" i="50"/>
  <c r="C12" i="50"/>
  <c r="D12" i="50"/>
  <c r="G12" i="50"/>
  <c r="H12" i="50"/>
  <c r="I12" i="50"/>
  <c r="J12" i="50"/>
  <c r="K12" i="50"/>
  <c r="L12" i="50"/>
  <c r="M12" i="50"/>
  <c r="N12" i="50"/>
  <c r="O12" i="50"/>
  <c r="P12" i="50"/>
  <c r="Q12" i="50"/>
  <c r="R12" i="50"/>
  <c r="S12" i="50"/>
  <c r="B13" i="50"/>
  <c r="C13" i="50"/>
  <c r="D13" i="50"/>
  <c r="G13" i="50"/>
  <c r="H13" i="50"/>
  <c r="I13" i="50"/>
  <c r="J13" i="50"/>
  <c r="K13" i="50"/>
  <c r="L13" i="50"/>
  <c r="M13" i="50"/>
  <c r="N13" i="50"/>
  <c r="O13" i="50"/>
  <c r="P13" i="50"/>
  <c r="Q13" i="50"/>
  <c r="R13" i="50"/>
  <c r="S13" i="50"/>
  <c r="B14" i="50"/>
  <c r="C14" i="50"/>
  <c r="D14" i="50"/>
  <c r="G14" i="50"/>
  <c r="H14" i="50"/>
  <c r="I14" i="50"/>
  <c r="J14" i="50"/>
  <c r="K14" i="50"/>
  <c r="L14" i="50"/>
  <c r="M14" i="50"/>
  <c r="N14" i="50"/>
  <c r="O14" i="50"/>
  <c r="P14" i="50"/>
  <c r="Q14" i="50"/>
  <c r="R14" i="50"/>
  <c r="S14" i="50"/>
  <c r="B15" i="50"/>
  <c r="C15" i="50"/>
  <c r="D15" i="50"/>
  <c r="G15" i="50"/>
  <c r="H15" i="50"/>
  <c r="I15" i="50"/>
  <c r="J15" i="50"/>
  <c r="K15" i="50"/>
  <c r="L15" i="50"/>
  <c r="M15" i="50"/>
  <c r="N15" i="50"/>
  <c r="O15" i="50"/>
  <c r="P15" i="50"/>
  <c r="Q15" i="50"/>
  <c r="R15" i="50"/>
  <c r="S15" i="50"/>
  <c r="B16" i="50"/>
  <c r="C16" i="50"/>
  <c r="D16" i="50"/>
  <c r="G16" i="50"/>
  <c r="H16" i="50"/>
  <c r="I16" i="50"/>
  <c r="J16" i="50"/>
  <c r="K16" i="50"/>
  <c r="L16" i="50"/>
  <c r="M16" i="50"/>
  <c r="N16" i="50"/>
  <c r="O16" i="50"/>
  <c r="P16" i="50"/>
  <c r="Q16" i="50"/>
  <c r="R16" i="50"/>
  <c r="S16" i="50"/>
  <c r="B17" i="50"/>
  <c r="C17" i="50"/>
  <c r="D17" i="50"/>
  <c r="G17" i="50"/>
  <c r="H17" i="50"/>
  <c r="I17" i="50"/>
  <c r="J17" i="50"/>
  <c r="K17" i="50"/>
  <c r="L17" i="50"/>
  <c r="M17" i="50"/>
  <c r="N17" i="50"/>
  <c r="O17" i="50"/>
  <c r="P17" i="50"/>
  <c r="Q17" i="50"/>
  <c r="R17" i="50"/>
  <c r="S17" i="50"/>
  <c r="B18" i="50"/>
  <c r="C18" i="50"/>
  <c r="D18" i="50"/>
  <c r="G18" i="50"/>
  <c r="H18" i="50"/>
  <c r="I18" i="50"/>
  <c r="J18" i="50"/>
  <c r="K18" i="50"/>
  <c r="L18" i="50"/>
  <c r="M18" i="50"/>
  <c r="N18" i="50"/>
  <c r="O18" i="50"/>
  <c r="P18" i="50"/>
  <c r="Q18" i="50"/>
  <c r="R18" i="50"/>
  <c r="S18" i="50"/>
  <c r="B19" i="50"/>
  <c r="C19" i="50"/>
  <c r="D19" i="50"/>
  <c r="G19" i="50"/>
  <c r="H19" i="50"/>
  <c r="I19" i="50"/>
  <c r="J19" i="50"/>
  <c r="K19" i="50"/>
  <c r="L19" i="50"/>
  <c r="M19" i="50"/>
  <c r="N19" i="50"/>
  <c r="O19" i="50"/>
  <c r="P19" i="50"/>
  <c r="Q19" i="50"/>
  <c r="R19" i="50"/>
  <c r="S19" i="50"/>
  <c r="B20" i="50"/>
  <c r="C20" i="50"/>
  <c r="D20" i="50"/>
  <c r="G20" i="50"/>
  <c r="H20" i="50"/>
  <c r="I20" i="50"/>
  <c r="J20" i="50"/>
  <c r="K20" i="50"/>
  <c r="L20" i="50"/>
  <c r="M20" i="50"/>
  <c r="N20" i="50"/>
  <c r="O20" i="50"/>
  <c r="P20" i="50"/>
  <c r="Q20" i="50"/>
  <c r="R20" i="50"/>
  <c r="S20" i="50"/>
  <c r="B21" i="50"/>
  <c r="C21" i="50"/>
  <c r="D21" i="50"/>
  <c r="G21" i="50"/>
  <c r="H21" i="50"/>
  <c r="I21" i="50"/>
  <c r="J21" i="50"/>
  <c r="K21" i="50"/>
  <c r="L21" i="50"/>
  <c r="M21" i="50"/>
  <c r="N21" i="50"/>
  <c r="O21" i="50"/>
  <c r="P21" i="50"/>
  <c r="Q21" i="50"/>
  <c r="R21" i="50"/>
  <c r="S21" i="50"/>
  <c r="B22" i="50"/>
  <c r="C22" i="50"/>
  <c r="D22" i="50"/>
  <c r="G22" i="50"/>
  <c r="H22" i="50"/>
  <c r="I22" i="50"/>
  <c r="J22" i="50"/>
  <c r="K22" i="50"/>
  <c r="L22" i="50"/>
  <c r="M22" i="50"/>
  <c r="N22" i="50"/>
  <c r="O22" i="50"/>
  <c r="P22" i="50"/>
  <c r="Q22" i="50"/>
  <c r="R22" i="50"/>
  <c r="S22" i="50"/>
  <c r="B23" i="50"/>
  <c r="C23" i="50"/>
  <c r="D23" i="50"/>
  <c r="G23" i="50"/>
  <c r="H23" i="50"/>
  <c r="I23" i="50"/>
  <c r="J23" i="50"/>
  <c r="K23" i="50"/>
  <c r="L23" i="50"/>
  <c r="M23" i="50"/>
  <c r="N23" i="50"/>
  <c r="O23" i="50"/>
  <c r="P23" i="50"/>
  <c r="Q23" i="50"/>
  <c r="R23" i="50"/>
  <c r="S23" i="50"/>
  <c r="B24" i="50"/>
  <c r="C24" i="50"/>
  <c r="D24" i="50"/>
  <c r="G24" i="50"/>
  <c r="H24" i="50"/>
  <c r="I24" i="50"/>
  <c r="J24" i="50"/>
  <c r="K24" i="50"/>
  <c r="L24" i="50"/>
  <c r="M24" i="50"/>
  <c r="N24" i="50"/>
  <c r="O24" i="50"/>
  <c r="P24" i="50"/>
  <c r="Q24" i="50"/>
  <c r="R24" i="50"/>
  <c r="S24" i="50"/>
  <c r="B25" i="50"/>
  <c r="C25" i="50"/>
  <c r="D25" i="50"/>
  <c r="G25" i="50"/>
  <c r="H25" i="50"/>
  <c r="I25" i="50"/>
  <c r="J25" i="50"/>
  <c r="K25" i="50"/>
  <c r="L25" i="50"/>
  <c r="M25" i="50"/>
  <c r="N25" i="50"/>
  <c r="O25" i="50"/>
  <c r="P25" i="50"/>
  <c r="Q25" i="50"/>
  <c r="R25" i="50"/>
  <c r="S25" i="50"/>
  <c r="A26" i="50"/>
  <c r="B26" i="50"/>
  <c r="C26" i="50"/>
  <c r="D26" i="50"/>
  <c r="E26" i="50"/>
  <c r="G26" i="50"/>
  <c r="H26" i="50"/>
  <c r="I26" i="50"/>
  <c r="J26" i="50"/>
  <c r="K26" i="50"/>
  <c r="L26" i="50"/>
  <c r="M26" i="50"/>
  <c r="N26" i="50"/>
  <c r="O26" i="50"/>
  <c r="P26" i="50"/>
  <c r="Q26" i="50"/>
  <c r="R26" i="50"/>
  <c r="S26" i="50"/>
  <c r="A27" i="50"/>
  <c r="B27" i="50"/>
  <c r="C27" i="50"/>
  <c r="D27" i="50"/>
  <c r="E27" i="50"/>
  <c r="G27" i="50"/>
  <c r="H27" i="50"/>
  <c r="I27" i="50"/>
  <c r="J27" i="50"/>
  <c r="K27" i="50"/>
  <c r="L27" i="50"/>
  <c r="M27" i="50"/>
  <c r="N27" i="50"/>
  <c r="O27" i="50"/>
  <c r="P27" i="50"/>
  <c r="Q27" i="50"/>
  <c r="R27" i="50"/>
  <c r="S27" i="50"/>
  <c r="A28" i="50"/>
  <c r="B28" i="50"/>
  <c r="C28" i="50"/>
  <c r="D28" i="50"/>
  <c r="E28" i="50"/>
  <c r="G28" i="50"/>
  <c r="H28" i="50"/>
  <c r="I28" i="50"/>
  <c r="J28" i="50"/>
  <c r="K28" i="50"/>
  <c r="L28" i="50"/>
  <c r="M28" i="50"/>
  <c r="N28" i="50"/>
  <c r="O28" i="50"/>
  <c r="P28" i="50"/>
  <c r="Q28" i="50"/>
  <c r="R28" i="50"/>
  <c r="S28" i="50"/>
  <c r="A29" i="50"/>
  <c r="B29" i="50"/>
  <c r="C29" i="50"/>
  <c r="D29" i="50"/>
  <c r="E29" i="50"/>
  <c r="G29" i="50"/>
  <c r="H29" i="50"/>
  <c r="I29" i="50"/>
  <c r="J29" i="50"/>
  <c r="K29" i="50"/>
  <c r="L29" i="50"/>
  <c r="M29" i="50"/>
  <c r="N29" i="50"/>
  <c r="O29" i="50"/>
  <c r="P29" i="50"/>
  <c r="Q29" i="50"/>
  <c r="R29" i="50"/>
  <c r="S29" i="50"/>
  <c r="B30" i="50" l="1"/>
  <c r="C30" i="50"/>
  <c r="D30" i="50"/>
  <c r="G30" i="50"/>
  <c r="H30" i="50"/>
  <c r="I30" i="50"/>
  <c r="J30" i="50"/>
  <c r="K30" i="50"/>
  <c r="L30" i="50"/>
  <c r="M30" i="50"/>
  <c r="N30" i="50"/>
  <c r="O30" i="50"/>
  <c r="P30" i="50"/>
  <c r="Q30" i="50"/>
  <c r="R30" i="50"/>
  <c r="S30" i="50"/>
  <c r="B31" i="50"/>
  <c r="C31" i="50"/>
  <c r="D31" i="50"/>
  <c r="G31" i="50"/>
  <c r="H31" i="50"/>
  <c r="I31" i="50"/>
  <c r="J31" i="50"/>
  <c r="K31" i="50"/>
  <c r="L31" i="50"/>
  <c r="M31" i="50"/>
  <c r="N31" i="50"/>
  <c r="O31" i="50"/>
  <c r="P31" i="50"/>
  <c r="Q31" i="50"/>
  <c r="R31" i="50"/>
  <c r="S31" i="50"/>
  <c r="B32" i="50"/>
  <c r="C32" i="50"/>
  <c r="D32" i="50"/>
  <c r="G32" i="50"/>
  <c r="H32" i="50"/>
  <c r="I32" i="50"/>
  <c r="J32" i="50"/>
  <c r="K32" i="50"/>
  <c r="L32" i="50"/>
  <c r="M32" i="50"/>
  <c r="N32" i="50"/>
  <c r="O32" i="50"/>
  <c r="P32" i="50"/>
  <c r="Q32" i="50"/>
  <c r="R32" i="50"/>
  <c r="S32" i="50"/>
  <c r="B33" i="50"/>
  <c r="C33" i="50"/>
  <c r="D33" i="50"/>
  <c r="G33" i="50"/>
  <c r="H33" i="50"/>
  <c r="I33" i="50"/>
  <c r="J33" i="50"/>
  <c r="K33" i="50"/>
  <c r="L33" i="50"/>
  <c r="M33" i="50"/>
  <c r="N33" i="50"/>
  <c r="O33" i="50"/>
  <c r="P33" i="50"/>
  <c r="Q33" i="50"/>
  <c r="R33" i="50"/>
  <c r="S33" i="50"/>
  <c r="B34" i="50"/>
  <c r="C34" i="50"/>
  <c r="D34" i="50"/>
  <c r="G34" i="50"/>
  <c r="H34" i="50"/>
  <c r="I34" i="50"/>
  <c r="J34" i="50"/>
  <c r="K34" i="50"/>
  <c r="L34" i="50"/>
  <c r="M34" i="50"/>
  <c r="N34" i="50"/>
  <c r="O34" i="50"/>
  <c r="P34" i="50"/>
  <c r="Q34" i="50"/>
  <c r="R34" i="50"/>
  <c r="S34" i="50"/>
  <c r="B35" i="50"/>
  <c r="C35" i="50"/>
  <c r="D35" i="50"/>
  <c r="G35" i="50"/>
  <c r="H35" i="50"/>
  <c r="I35" i="50"/>
  <c r="J35" i="50"/>
  <c r="K35" i="50"/>
  <c r="L35" i="50"/>
  <c r="M35" i="50"/>
  <c r="N35" i="50"/>
  <c r="O35" i="50"/>
  <c r="P35" i="50"/>
  <c r="Q35" i="50"/>
  <c r="R35" i="50"/>
  <c r="S35" i="50"/>
  <c r="B36" i="50"/>
  <c r="C36" i="50"/>
  <c r="D36" i="50"/>
  <c r="E36" i="50"/>
  <c r="G36" i="50"/>
  <c r="H36" i="50"/>
  <c r="I36" i="50"/>
  <c r="J36" i="50"/>
  <c r="K36" i="50"/>
  <c r="L36" i="50"/>
  <c r="M36" i="50"/>
  <c r="N36" i="50"/>
  <c r="O36" i="50"/>
  <c r="P36" i="50"/>
  <c r="Q36" i="50"/>
  <c r="R36" i="50"/>
  <c r="S36" i="50"/>
  <c r="B37" i="50"/>
  <c r="C37" i="50"/>
  <c r="D37" i="50"/>
  <c r="E37" i="50"/>
  <c r="G37" i="50"/>
  <c r="H37" i="50"/>
  <c r="I37" i="50"/>
  <c r="J37" i="50"/>
  <c r="K37" i="50"/>
  <c r="L37" i="50"/>
  <c r="M37" i="50"/>
  <c r="N37" i="50"/>
  <c r="O37" i="50"/>
  <c r="P37" i="50"/>
  <c r="Q37" i="50"/>
  <c r="R37" i="50"/>
  <c r="S37" i="50"/>
  <c r="B38" i="50"/>
  <c r="C38" i="50"/>
  <c r="D38" i="50"/>
  <c r="E38" i="50"/>
  <c r="G38" i="50"/>
  <c r="H38" i="50"/>
  <c r="I38" i="50"/>
  <c r="J38" i="50"/>
  <c r="K38" i="50"/>
  <c r="L38" i="50"/>
  <c r="M38" i="50"/>
  <c r="N38" i="50"/>
  <c r="O38" i="50"/>
  <c r="P38" i="50"/>
  <c r="Q38" i="50"/>
  <c r="R38" i="50"/>
  <c r="S38" i="50"/>
  <c r="B39" i="50"/>
  <c r="C39" i="50"/>
  <c r="D39" i="50"/>
  <c r="E39" i="50"/>
  <c r="G39" i="50"/>
  <c r="H39" i="50"/>
  <c r="I39" i="50"/>
  <c r="J39" i="50"/>
  <c r="K39" i="50"/>
  <c r="L39" i="50"/>
  <c r="M39" i="50"/>
  <c r="N39" i="50"/>
  <c r="O39" i="50"/>
  <c r="P39" i="50"/>
  <c r="Q39" i="50"/>
  <c r="R39" i="50"/>
  <c r="S39" i="50"/>
  <c r="B40" i="50"/>
  <c r="C40" i="50"/>
  <c r="D40" i="50"/>
  <c r="E40" i="50"/>
  <c r="G40" i="50"/>
  <c r="H40" i="50"/>
  <c r="I40" i="50"/>
  <c r="J40" i="50"/>
  <c r="K40" i="50"/>
  <c r="L40" i="50"/>
  <c r="M40" i="50"/>
  <c r="N40" i="50"/>
  <c r="O40" i="50"/>
  <c r="P40" i="50"/>
  <c r="Q40" i="50"/>
  <c r="R40" i="50"/>
  <c r="S40" i="50"/>
  <c r="B41" i="50"/>
  <c r="C41" i="50"/>
  <c r="D41" i="50"/>
  <c r="E41" i="50"/>
  <c r="G41" i="50"/>
  <c r="H41" i="50"/>
  <c r="I41" i="50"/>
  <c r="J41" i="50"/>
  <c r="K41" i="50"/>
  <c r="L41" i="50"/>
  <c r="M41" i="50"/>
  <c r="N41" i="50"/>
  <c r="O41" i="50"/>
  <c r="P41" i="50"/>
  <c r="Q41" i="50"/>
  <c r="R41" i="50"/>
  <c r="S41" i="50"/>
  <c r="B42" i="50"/>
  <c r="C42" i="50"/>
  <c r="D42" i="50"/>
  <c r="E42" i="50"/>
  <c r="G42" i="50"/>
  <c r="H42" i="50"/>
  <c r="I42" i="50"/>
  <c r="J42" i="50"/>
  <c r="K42" i="50"/>
  <c r="L42" i="50"/>
  <c r="M42" i="50"/>
  <c r="N42" i="50"/>
  <c r="O42" i="50"/>
  <c r="P42" i="50"/>
  <c r="Q42" i="50"/>
  <c r="R42" i="50"/>
  <c r="S42" i="50"/>
  <c r="B43" i="50"/>
  <c r="C43" i="50"/>
  <c r="D43" i="50"/>
  <c r="E43" i="50"/>
  <c r="G43" i="50"/>
  <c r="H43" i="50"/>
  <c r="I43" i="50"/>
  <c r="J43" i="50"/>
  <c r="K43" i="50"/>
  <c r="L43" i="50"/>
  <c r="M43" i="50"/>
  <c r="N43" i="50"/>
  <c r="O43" i="50"/>
  <c r="P43" i="50"/>
  <c r="Q43" i="50"/>
  <c r="R43" i="50"/>
  <c r="S43" i="50"/>
  <c r="B44" i="50"/>
  <c r="C44" i="50"/>
  <c r="D44" i="50"/>
  <c r="E44" i="50"/>
  <c r="G44" i="50"/>
  <c r="H44" i="50"/>
  <c r="I44" i="50"/>
  <c r="J44" i="50"/>
  <c r="K44" i="50"/>
  <c r="L44" i="50"/>
  <c r="M44" i="50"/>
  <c r="N44" i="50"/>
  <c r="O44" i="50"/>
  <c r="P44" i="50"/>
  <c r="Q44" i="50"/>
  <c r="R44" i="50"/>
  <c r="S44" i="50"/>
  <c r="B45" i="50"/>
  <c r="C45" i="50"/>
  <c r="D45" i="50"/>
  <c r="E45" i="50"/>
  <c r="G45" i="50"/>
  <c r="H45" i="50"/>
  <c r="I45" i="50"/>
  <c r="J45" i="50"/>
  <c r="K45" i="50"/>
  <c r="L45" i="50"/>
  <c r="M45" i="50"/>
  <c r="N45" i="50"/>
  <c r="O45" i="50"/>
  <c r="P45" i="50"/>
  <c r="Q45" i="50"/>
  <c r="R45" i="50"/>
  <c r="S45" i="50"/>
  <c r="B46" i="50"/>
  <c r="C46" i="50"/>
  <c r="D46" i="50"/>
  <c r="E46" i="50"/>
  <c r="G46" i="50"/>
  <c r="H46" i="50"/>
  <c r="I46" i="50"/>
  <c r="J46" i="50"/>
  <c r="K46" i="50"/>
  <c r="L46" i="50"/>
  <c r="M46" i="50"/>
  <c r="N46" i="50"/>
  <c r="O46" i="50"/>
  <c r="P46" i="50"/>
  <c r="Q46" i="50"/>
  <c r="R46" i="50"/>
  <c r="S46" i="50"/>
  <c r="B47" i="50"/>
  <c r="C47" i="50"/>
  <c r="D47" i="50"/>
  <c r="E47" i="50"/>
  <c r="G47" i="50"/>
  <c r="H47" i="50"/>
  <c r="I47" i="50"/>
  <c r="J47" i="50"/>
  <c r="K47" i="50"/>
  <c r="L47" i="50"/>
  <c r="M47" i="50"/>
  <c r="N47" i="50"/>
  <c r="O47" i="50"/>
  <c r="P47" i="50"/>
  <c r="Q47" i="50"/>
  <c r="R47" i="50"/>
  <c r="S47" i="50"/>
  <c r="B48" i="50"/>
  <c r="C48" i="50"/>
  <c r="D48" i="50"/>
  <c r="E48" i="50"/>
  <c r="G48" i="50"/>
  <c r="H48" i="50"/>
  <c r="I48" i="50"/>
  <c r="J48" i="50"/>
  <c r="K48" i="50"/>
  <c r="L48" i="50"/>
  <c r="M48" i="50"/>
  <c r="N48" i="50"/>
  <c r="O48" i="50"/>
  <c r="P48" i="50"/>
  <c r="Q48" i="50"/>
  <c r="R48" i="50"/>
  <c r="S48" i="50"/>
  <c r="B49" i="50"/>
  <c r="C49" i="50"/>
  <c r="D49" i="50"/>
  <c r="E49" i="50"/>
  <c r="G49" i="50"/>
  <c r="H49" i="50"/>
  <c r="I49" i="50"/>
  <c r="J49" i="50"/>
  <c r="K49" i="50"/>
  <c r="L49" i="50"/>
  <c r="M49" i="50"/>
  <c r="N49" i="50"/>
  <c r="O49" i="50"/>
  <c r="P49" i="50"/>
  <c r="Q49" i="50"/>
  <c r="R49" i="50"/>
  <c r="S49" i="50"/>
  <c r="B50" i="50"/>
  <c r="C50" i="50"/>
  <c r="D50" i="50"/>
  <c r="E50" i="50"/>
  <c r="G50" i="50"/>
  <c r="H50" i="50"/>
  <c r="I50" i="50"/>
  <c r="J50" i="50"/>
  <c r="K50" i="50"/>
  <c r="L50" i="50"/>
  <c r="M50" i="50"/>
  <c r="N50" i="50"/>
  <c r="O50" i="50"/>
  <c r="P50" i="50"/>
  <c r="Q50" i="50"/>
  <c r="R50" i="50"/>
  <c r="S50" i="50"/>
  <c r="B51" i="50"/>
  <c r="C51" i="50"/>
  <c r="D51" i="50"/>
  <c r="E51" i="50"/>
  <c r="G51" i="50"/>
  <c r="H51" i="50"/>
  <c r="I51" i="50"/>
  <c r="J51" i="50"/>
  <c r="K51" i="50"/>
  <c r="L51" i="50"/>
  <c r="M51" i="50"/>
  <c r="N51" i="50"/>
  <c r="O51" i="50"/>
  <c r="P51" i="50"/>
  <c r="Q51" i="50"/>
  <c r="R51" i="50"/>
  <c r="S51" i="50"/>
  <c r="B52" i="50"/>
  <c r="C52" i="50"/>
  <c r="D52" i="50"/>
  <c r="E52" i="50"/>
  <c r="G52" i="50"/>
  <c r="H52" i="50"/>
  <c r="I52" i="50"/>
  <c r="J52" i="50"/>
  <c r="K52" i="50"/>
  <c r="L52" i="50"/>
  <c r="M52" i="50"/>
  <c r="N52" i="50"/>
  <c r="O52" i="50"/>
  <c r="P52" i="50"/>
  <c r="Q52" i="50"/>
  <c r="R52" i="50"/>
  <c r="S52" i="50"/>
  <c r="B53" i="50"/>
  <c r="C53" i="50"/>
  <c r="D53" i="50"/>
  <c r="E53" i="50"/>
  <c r="G53" i="50"/>
  <c r="H53" i="50"/>
  <c r="I53" i="50"/>
  <c r="J53" i="50"/>
  <c r="K53" i="50"/>
  <c r="L53" i="50"/>
  <c r="M53" i="50"/>
  <c r="N53" i="50"/>
  <c r="O53" i="50"/>
  <c r="P53" i="50"/>
  <c r="Q53" i="50"/>
  <c r="R53" i="50"/>
  <c r="S53" i="50"/>
  <c r="B54" i="50"/>
  <c r="C54" i="50"/>
  <c r="D54" i="50"/>
  <c r="E54" i="50"/>
  <c r="G54" i="50"/>
  <c r="H54" i="50"/>
  <c r="I54" i="50"/>
  <c r="J54" i="50"/>
  <c r="K54" i="50"/>
  <c r="L54" i="50"/>
  <c r="M54" i="50"/>
  <c r="N54" i="50"/>
  <c r="O54" i="50"/>
  <c r="P54" i="50"/>
  <c r="Q54" i="50"/>
  <c r="R54" i="50"/>
  <c r="S54" i="50"/>
  <c r="B55" i="50"/>
  <c r="C55" i="50"/>
  <c r="D55" i="50"/>
  <c r="E55" i="50"/>
  <c r="G55" i="50"/>
  <c r="H55" i="50"/>
  <c r="I55" i="50"/>
  <c r="J55" i="50"/>
  <c r="K55" i="50"/>
  <c r="L55" i="50"/>
  <c r="M55" i="50"/>
  <c r="N55" i="50"/>
  <c r="O55" i="50"/>
  <c r="P55" i="50"/>
  <c r="Q55" i="50"/>
  <c r="R55" i="50"/>
  <c r="S55" i="50"/>
  <c r="B56" i="50"/>
  <c r="C56" i="50"/>
  <c r="D56" i="50"/>
  <c r="E56" i="50"/>
  <c r="G56" i="50"/>
  <c r="H56" i="50"/>
  <c r="I56" i="50"/>
  <c r="J56" i="50"/>
  <c r="K56" i="50"/>
  <c r="L56" i="50"/>
  <c r="M56" i="50"/>
  <c r="N56" i="50"/>
  <c r="O56" i="50"/>
  <c r="P56" i="50"/>
  <c r="Q56" i="50"/>
  <c r="R56" i="50"/>
  <c r="S56" i="50"/>
  <c r="B57" i="50"/>
  <c r="C57" i="50"/>
  <c r="D57" i="50"/>
  <c r="E57" i="50"/>
  <c r="G57" i="50"/>
  <c r="H57" i="50"/>
  <c r="I57" i="50"/>
  <c r="J57" i="50"/>
  <c r="K57" i="50"/>
  <c r="L57" i="50"/>
  <c r="M57" i="50"/>
  <c r="N57" i="50"/>
  <c r="O57" i="50"/>
  <c r="P57" i="50"/>
  <c r="Q57" i="50"/>
  <c r="R57" i="50"/>
  <c r="S57" i="50"/>
  <c r="B58" i="50"/>
  <c r="C58" i="50"/>
  <c r="D58" i="50"/>
  <c r="E58" i="50"/>
  <c r="G58" i="50"/>
  <c r="H58" i="50"/>
  <c r="I58" i="50"/>
  <c r="J58" i="50"/>
  <c r="K58" i="50"/>
  <c r="L58" i="50"/>
  <c r="M58" i="50"/>
  <c r="N58" i="50"/>
  <c r="O58" i="50"/>
  <c r="P58" i="50"/>
  <c r="Q58" i="50"/>
  <c r="R58" i="50"/>
  <c r="S58" i="50"/>
  <c r="B59" i="50"/>
  <c r="C59" i="50"/>
  <c r="D59" i="50"/>
  <c r="E59" i="50"/>
  <c r="G59" i="50"/>
  <c r="H59" i="50"/>
  <c r="I59" i="50"/>
  <c r="J59" i="50"/>
  <c r="K59" i="50"/>
  <c r="L59" i="50"/>
  <c r="M59" i="50"/>
  <c r="N59" i="50"/>
  <c r="O59" i="50"/>
  <c r="P59" i="50"/>
  <c r="Q59" i="50"/>
  <c r="R59" i="50"/>
  <c r="S59" i="50"/>
  <c r="B60" i="50"/>
  <c r="C60" i="50"/>
  <c r="D60" i="50"/>
  <c r="E60" i="50"/>
  <c r="G60" i="50"/>
  <c r="H60" i="50"/>
  <c r="I60" i="50"/>
  <c r="J60" i="50"/>
  <c r="K60" i="50"/>
  <c r="L60" i="50"/>
  <c r="M60" i="50"/>
  <c r="N60" i="50"/>
  <c r="O60" i="50"/>
  <c r="P60" i="50"/>
  <c r="Q60" i="50"/>
  <c r="R60" i="50"/>
  <c r="S60" i="50"/>
  <c r="B61" i="50"/>
  <c r="C61" i="50"/>
  <c r="D61" i="50"/>
  <c r="E61" i="50"/>
  <c r="G61" i="50"/>
  <c r="H61" i="50"/>
  <c r="I61" i="50"/>
  <c r="J61" i="50"/>
  <c r="K61" i="50"/>
  <c r="L61" i="50"/>
  <c r="M61" i="50"/>
  <c r="N61" i="50"/>
  <c r="O61" i="50"/>
  <c r="P61" i="50"/>
  <c r="Q61" i="50"/>
  <c r="R61" i="50"/>
  <c r="S61" i="50"/>
  <c r="B62" i="50"/>
  <c r="C62" i="50"/>
  <c r="D62" i="50"/>
  <c r="E62" i="50"/>
  <c r="G62" i="50"/>
  <c r="H62" i="50"/>
  <c r="I62" i="50"/>
  <c r="J62" i="50"/>
  <c r="K62" i="50"/>
  <c r="L62" i="50"/>
  <c r="M62" i="50"/>
  <c r="N62" i="50"/>
  <c r="O62" i="50"/>
  <c r="P62" i="50"/>
  <c r="Q62" i="50"/>
  <c r="R62" i="50"/>
  <c r="S62" i="50"/>
  <c r="B63" i="50"/>
  <c r="C63" i="50"/>
  <c r="D63" i="50"/>
  <c r="E63" i="50"/>
  <c r="G63" i="50"/>
  <c r="H63" i="50"/>
  <c r="I63" i="50"/>
  <c r="J63" i="50"/>
  <c r="K63" i="50"/>
  <c r="L63" i="50"/>
  <c r="M63" i="50"/>
  <c r="N63" i="50"/>
  <c r="O63" i="50"/>
  <c r="P63" i="50"/>
  <c r="Q63" i="50"/>
  <c r="R63" i="50"/>
  <c r="S63" i="50"/>
  <c r="B64" i="50"/>
  <c r="C64" i="50"/>
  <c r="D64" i="50"/>
  <c r="E64" i="50"/>
  <c r="G64" i="50"/>
  <c r="H64" i="50"/>
  <c r="I64" i="50"/>
  <c r="J64" i="50"/>
  <c r="K64" i="50"/>
  <c r="L64" i="50"/>
  <c r="M64" i="50"/>
  <c r="N64" i="50"/>
  <c r="O64" i="50"/>
  <c r="P64" i="50"/>
  <c r="Q64" i="50"/>
  <c r="R64" i="50"/>
  <c r="S64" i="50"/>
  <c r="B65" i="50"/>
  <c r="C65" i="50"/>
  <c r="D65" i="50"/>
  <c r="E65" i="50"/>
  <c r="G65" i="50"/>
  <c r="H65" i="50"/>
  <c r="I65" i="50"/>
  <c r="J65" i="50"/>
  <c r="K65" i="50"/>
  <c r="L65" i="50"/>
  <c r="M65" i="50"/>
  <c r="N65" i="50"/>
  <c r="O65" i="50"/>
  <c r="P65" i="50"/>
  <c r="Q65" i="50"/>
  <c r="R65" i="50"/>
  <c r="S65" i="50"/>
  <c r="B66" i="50"/>
  <c r="C66" i="50"/>
  <c r="D66" i="50"/>
  <c r="E66" i="50"/>
  <c r="G66" i="50"/>
  <c r="H66" i="50"/>
  <c r="I66" i="50"/>
  <c r="J66" i="50"/>
  <c r="K66" i="50"/>
  <c r="L66" i="50"/>
  <c r="M66" i="50"/>
  <c r="N66" i="50"/>
  <c r="O66" i="50"/>
  <c r="P66" i="50"/>
  <c r="Q66" i="50"/>
  <c r="R66" i="50"/>
  <c r="S66" i="50"/>
  <c r="B67" i="50"/>
  <c r="C67" i="50"/>
  <c r="D67" i="50"/>
  <c r="E67" i="50"/>
  <c r="G67" i="50"/>
  <c r="H67" i="50"/>
  <c r="I67" i="50"/>
  <c r="J67" i="50"/>
  <c r="K67" i="50"/>
  <c r="L67" i="50"/>
  <c r="M67" i="50"/>
  <c r="N67" i="50"/>
  <c r="O67" i="50"/>
  <c r="P67" i="50"/>
  <c r="Q67" i="50"/>
  <c r="R67" i="50"/>
  <c r="S67" i="50"/>
  <c r="B68" i="50"/>
  <c r="C68" i="50"/>
  <c r="D68" i="50"/>
  <c r="E68" i="50"/>
  <c r="G68" i="50"/>
  <c r="H68" i="50"/>
  <c r="I68" i="50"/>
  <c r="J68" i="50"/>
  <c r="K68" i="50"/>
  <c r="L68" i="50"/>
  <c r="M68" i="50"/>
  <c r="N68" i="50"/>
  <c r="O68" i="50"/>
  <c r="P68" i="50"/>
  <c r="Q68" i="50"/>
  <c r="R68" i="50"/>
  <c r="S68" i="50"/>
  <c r="B69" i="50"/>
  <c r="C69" i="50"/>
  <c r="D69" i="50"/>
  <c r="E69" i="50"/>
  <c r="G69" i="50"/>
  <c r="H69" i="50"/>
  <c r="I69" i="50"/>
  <c r="J69" i="50"/>
  <c r="K69" i="50"/>
  <c r="L69" i="50"/>
  <c r="M69" i="50"/>
  <c r="N69" i="50"/>
  <c r="O69" i="50"/>
  <c r="P69" i="50"/>
  <c r="Q69" i="50"/>
  <c r="R69" i="50"/>
  <c r="S69" i="50"/>
  <c r="B70" i="50"/>
  <c r="C70" i="50"/>
  <c r="D70" i="50"/>
  <c r="E70" i="50"/>
  <c r="G70" i="50"/>
  <c r="H70" i="50"/>
  <c r="I70" i="50"/>
  <c r="J70" i="50"/>
  <c r="K70" i="50"/>
  <c r="L70" i="50"/>
  <c r="M70" i="50"/>
  <c r="N70" i="50"/>
  <c r="O70" i="50"/>
  <c r="P70" i="50"/>
  <c r="Q70" i="50"/>
  <c r="R70" i="50"/>
  <c r="S70" i="50"/>
  <c r="C26" i="33"/>
  <c r="A6" i="50" s="1"/>
  <c r="I26" i="33"/>
  <c r="E6" i="50" s="1"/>
  <c r="C27" i="33"/>
  <c r="A7" i="50" s="1"/>
  <c r="I27" i="33"/>
  <c r="E7" i="50" s="1"/>
  <c r="C28" i="33"/>
  <c r="A8" i="50" s="1"/>
  <c r="I28" i="33"/>
  <c r="E8" i="50" s="1"/>
  <c r="C29" i="33"/>
  <c r="A9" i="50" s="1"/>
  <c r="I29" i="33"/>
  <c r="E9" i="50" s="1"/>
  <c r="C30" i="33"/>
  <c r="A10" i="50" s="1"/>
  <c r="I30" i="33"/>
  <c r="E10" i="50" s="1"/>
  <c r="C31" i="33"/>
  <c r="A11" i="50" s="1"/>
  <c r="I31" i="33"/>
  <c r="E11" i="50" s="1"/>
  <c r="C32" i="33"/>
  <c r="A12" i="50" s="1"/>
  <c r="I32" i="33"/>
  <c r="E12" i="50" s="1"/>
  <c r="C33" i="33"/>
  <c r="A13" i="50" s="1"/>
  <c r="I33" i="33"/>
  <c r="E13" i="50" s="1"/>
  <c r="C34" i="33"/>
  <c r="A14" i="50" s="1"/>
  <c r="I34" i="33"/>
  <c r="E14" i="50" s="1"/>
  <c r="C35" i="33"/>
  <c r="A15" i="50" s="1"/>
  <c r="I35" i="33"/>
  <c r="E15" i="50" s="1"/>
  <c r="C36" i="33"/>
  <c r="A16" i="50" s="1"/>
  <c r="I36" i="33"/>
  <c r="E16" i="50" s="1"/>
  <c r="C37" i="33"/>
  <c r="A17" i="50" s="1"/>
  <c r="I37" i="33"/>
  <c r="E17" i="50" s="1"/>
  <c r="C38" i="33"/>
  <c r="A18" i="50" s="1"/>
  <c r="I38" i="33"/>
  <c r="E18" i="50" s="1"/>
  <c r="C39" i="33"/>
  <c r="A19" i="50" s="1"/>
  <c r="I39" i="33"/>
  <c r="E19" i="50" s="1"/>
  <c r="C40" i="33"/>
  <c r="A20" i="50" s="1"/>
  <c r="I40" i="33"/>
  <c r="E20" i="50" s="1"/>
  <c r="C41" i="33"/>
  <c r="A21" i="50" s="1"/>
  <c r="I41" i="33"/>
  <c r="E21" i="50" s="1"/>
  <c r="C42" i="33"/>
  <c r="A22" i="50" s="1"/>
  <c r="I42" i="33"/>
  <c r="E22" i="50" s="1"/>
  <c r="C43" i="33"/>
  <c r="A23" i="50" s="1"/>
  <c r="I43" i="33"/>
  <c r="E23" i="50" s="1"/>
  <c r="C44" i="33"/>
  <c r="A24" i="50" s="1"/>
  <c r="I44" i="33"/>
  <c r="E24" i="50" s="1"/>
  <c r="C45" i="33"/>
  <c r="A25" i="50" s="1"/>
  <c r="I45" i="33"/>
  <c r="E25" i="50" s="1"/>
  <c r="B11" i="42"/>
  <c r="C11" i="42"/>
  <c r="D11" i="42"/>
  <c r="F11" i="42"/>
  <c r="G11" i="42"/>
  <c r="I11" i="42"/>
  <c r="K11" i="42"/>
  <c r="M11" i="42"/>
  <c r="O11" i="42"/>
  <c r="Q11" i="42"/>
  <c r="R11" i="42"/>
  <c r="T11" i="42"/>
  <c r="U11" i="42"/>
  <c r="V11" i="42"/>
  <c r="W11" i="42"/>
  <c r="X11" i="42"/>
  <c r="Y11" i="42"/>
  <c r="Z11" i="42"/>
  <c r="AA11" i="42"/>
  <c r="AB11" i="42"/>
  <c r="AC11" i="42"/>
  <c r="AD11" i="42"/>
  <c r="AE11" i="42"/>
  <c r="AF11" i="42"/>
  <c r="AG11" i="42"/>
  <c r="AH11" i="42"/>
  <c r="AI11" i="42"/>
  <c r="AM11" i="42"/>
  <c r="AN11" i="42"/>
  <c r="B12" i="42"/>
  <c r="C12" i="42"/>
  <c r="D12" i="42"/>
  <c r="F12" i="42"/>
  <c r="G12" i="42"/>
  <c r="I12" i="42"/>
  <c r="K12" i="42"/>
  <c r="M12" i="42"/>
  <c r="O12" i="42"/>
  <c r="Q12" i="42"/>
  <c r="R12" i="42"/>
  <c r="T12" i="42"/>
  <c r="U12" i="42"/>
  <c r="V12" i="42"/>
  <c r="W12" i="42"/>
  <c r="X12" i="42"/>
  <c r="Y12" i="42"/>
  <c r="Z12" i="42"/>
  <c r="AA12" i="42"/>
  <c r="AB12" i="42"/>
  <c r="AC12" i="42"/>
  <c r="AD12" i="42"/>
  <c r="AE12" i="42"/>
  <c r="AF12" i="42"/>
  <c r="AG12" i="42"/>
  <c r="AH12" i="42"/>
  <c r="AI12" i="42"/>
  <c r="AM12" i="42"/>
  <c r="AN12" i="42"/>
  <c r="B13" i="42"/>
  <c r="C13" i="42"/>
  <c r="D13" i="42"/>
  <c r="F13" i="42"/>
  <c r="G13" i="42"/>
  <c r="I13" i="42"/>
  <c r="K13" i="42"/>
  <c r="M13" i="42"/>
  <c r="O13" i="42"/>
  <c r="Q13" i="42"/>
  <c r="R13" i="42"/>
  <c r="T13" i="42"/>
  <c r="U13" i="42"/>
  <c r="V13" i="42"/>
  <c r="W13" i="42"/>
  <c r="X13" i="42"/>
  <c r="Y13" i="42"/>
  <c r="Z13" i="42"/>
  <c r="AA13" i="42"/>
  <c r="AB13" i="42"/>
  <c r="AC13" i="42"/>
  <c r="AD13" i="42"/>
  <c r="AE13" i="42"/>
  <c r="AF13" i="42"/>
  <c r="AG13" i="42"/>
  <c r="AH13" i="42"/>
  <c r="AI13" i="42"/>
  <c r="AM13" i="42"/>
  <c r="AN13" i="42"/>
  <c r="B14" i="42"/>
  <c r="C14" i="42"/>
  <c r="D14" i="42"/>
  <c r="F14" i="42"/>
  <c r="G14" i="42"/>
  <c r="I14" i="42"/>
  <c r="K14" i="42"/>
  <c r="M14" i="42"/>
  <c r="O14" i="42"/>
  <c r="Q14" i="42"/>
  <c r="R14" i="42"/>
  <c r="T14" i="42"/>
  <c r="U14" i="42"/>
  <c r="V14" i="42"/>
  <c r="W14" i="42"/>
  <c r="X14" i="42"/>
  <c r="Y14" i="42"/>
  <c r="Z14" i="42"/>
  <c r="AA14" i="42"/>
  <c r="AB14" i="42"/>
  <c r="AC14" i="42"/>
  <c r="AD14" i="42"/>
  <c r="AE14" i="42"/>
  <c r="AF14" i="42"/>
  <c r="AG14" i="42"/>
  <c r="AH14" i="42"/>
  <c r="AI14" i="42"/>
  <c r="AM14" i="42"/>
  <c r="AN14" i="42"/>
  <c r="B15" i="42"/>
  <c r="C15" i="42"/>
  <c r="D15" i="42"/>
  <c r="F15" i="42"/>
  <c r="G15" i="42"/>
  <c r="I15" i="42"/>
  <c r="K15" i="42"/>
  <c r="M15" i="42"/>
  <c r="O15" i="42"/>
  <c r="Q15" i="42"/>
  <c r="R15" i="42"/>
  <c r="T15" i="42"/>
  <c r="U15" i="42"/>
  <c r="V15" i="42"/>
  <c r="W15" i="42"/>
  <c r="X15" i="42"/>
  <c r="Y15" i="42"/>
  <c r="Z15" i="42"/>
  <c r="AA15" i="42"/>
  <c r="AB15" i="42"/>
  <c r="AC15" i="42"/>
  <c r="AD15" i="42"/>
  <c r="AE15" i="42"/>
  <c r="AF15" i="42"/>
  <c r="AG15" i="42"/>
  <c r="AH15" i="42"/>
  <c r="AI15" i="42"/>
  <c r="AM15" i="42"/>
  <c r="AN15" i="42"/>
  <c r="B16" i="42"/>
  <c r="C16" i="42"/>
  <c r="D16" i="42"/>
  <c r="F16" i="42"/>
  <c r="G16" i="42"/>
  <c r="I16" i="42"/>
  <c r="K16" i="42"/>
  <c r="M16" i="42"/>
  <c r="O16" i="42"/>
  <c r="Q16" i="42"/>
  <c r="R16" i="42"/>
  <c r="T16" i="42"/>
  <c r="U16" i="42"/>
  <c r="V16" i="42"/>
  <c r="W16" i="42"/>
  <c r="X16" i="42"/>
  <c r="Y16" i="42"/>
  <c r="Z16" i="42"/>
  <c r="AA16" i="42"/>
  <c r="AB16" i="42"/>
  <c r="AC16" i="42"/>
  <c r="AD16" i="42"/>
  <c r="AE16" i="42"/>
  <c r="AF16" i="42"/>
  <c r="AG16" i="42"/>
  <c r="AH16" i="42"/>
  <c r="AI16" i="42"/>
  <c r="AM16" i="42"/>
  <c r="AN16" i="42"/>
  <c r="B17" i="42"/>
  <c r="C17" i="42"/>
  <c r="D17" i="42"/>
  <c r="F17" i="42"/>
  <c r="G17" i="42"/>
  <c r="I17" i="42"/>
  <c r="K17" i="42"/>
  <c r="M17" i="42"/>
  <c r="O17" i="42"/>
  <c r="Q17" i="42"/>
  <c r="R17" i="42"/>
  <c r="T17" i="42"/>
  <c r="U17" i="42"/>
  <c r="V17" i="42"/>
  <c r="W17" i="42"/>
  <c r="X17" i="42"/>
  <c r="Y17" i="42"/>
  <c r="Z17" i="42"/>
  <c r="AA17" i="42"/>
  <c r="AB17" i="42"/>
  <c r="AC17" i="42"/>
  <c r="AD17" i="42"/>
  <c r="AE17" i="42"/>
  <c r="AF17" i="42"/>
  <c r="AG17" i="42"/>
  <c r="AH17" i="42"/>
  <c r="AI17" i="42"/>
  <c r="AM17" i="42"/>
  <c r="AN17" i="42"/>
  <c r="B18" i="42"/>
  <c r="C18" i="42"/>
  <c r="D18" i="42"/>
  <c r="F18" i="42"/>
  <c r="G18" i="42"/>
  <c r="I18" i="42"/>
  <c r="K18" i="42"/>
  <c r="M18" i="42"/>
  <c r="O18" i="42"/>
  <c r="Q18" i="42"/>
  <c r="R18" i="42"/>
  <c r="T18" i="42"/>
  <c r="U18" i="42"/>
  <c r="V18" i="42"/>
  <c r="W18" i="42"/>
  <c r="X18" i="42"/>
  <c r="Y18" i="42"/>
  <c r="Z18" i="42"/>
  <c r="AA18" i="42"/>
  <c r="AB18" i="42"/>
  <c r="AC18" i="42"/>
  <c r="AD18" i="42"/>
  <c r="AE18" i="42"/>
  <c r="AF18" i="42"/>
  <c r="AG18" i="42"/>
  <c r="AH18" i="42"/>
  <c r="AI18" i="42"/>
  <c r="AM18" i="42"/>
  <c r="AN18" i="42"/>
  <c r="B19" i="42"/>
  <c r="C19" i="42"/>
  <c r="D19" i="42"/>
  <c r="F19" i="42"/>
  <c r="G19" i="42"/>
  <c r="I19" i="42"/>
  <c r="K19" i="42"/>
  <c r="M19" i="42"/>
  <c r="O19" i="42"/>
  <c r="Q19" i="42"/>
  <c r="R19" i="42"/>
  <c r="T19" i="42"/>
  <c r="U19" i="42"/>
  <c r="V19" i="42"/>
  <c r="W19" i="42"/>
  <c r="X19" i="42"/>
  <c r="Y19" i="42"/>
  <c r="Z19" i="42"/>
  <c r="AA19" i="42"/>
  <c r="AB19" i="42"/>
  <c r="AC19" i="42"/>
  <c r="AD19" i="42"/>
  <c r="AE19" i="42"/>
  <c r="AF19" i="42"/>
  <c r="AG19" i="42"/>
  <c r="AH19" i="42"/>
  <c r="AI19" i="42"/>
  <c r="AM19" i="42"/>
  <c r="AN19" i="42"/>
  <c r="B20" i="42"/>
  <c r="C20" i="42"/>
  <c r="D20" i="42"/>
  <c r="F20" i="42"/>
  <c r="G20" i="42"/>
  <c r="I20" i="42"/>
  <c r="K20" i="42"/>
  <c r="M20" i="42"/>
  <c r="O20" i="42"/>
  <c r="Q20" i="42"/>
  <c r="R20" i="42"/>
  <c r="T20" i="42"/>
  <c r="U20" i="42"/>
  <c r="V20" i="42"/>
  <c r="W20" i="42"/>
  <c r="X20" i="42"/>
  <c r="Y20" i="42"/>
  <c r="Z20" i="42"/>
  <c r="AA20" i="42"/>
  <c r="AB20" i="42"/>
  <c r="AC20" i="42"/>
  <c r="AD20" i="42"/>
  <c r="AE20" i="42"/>
  <c r="AF20" i="42"/>
  <c r="AG20" i="42"/>
  <c r="AH20" i="42"/>
  <c r="AI20" i="42"/>
  <c r="AM20" i="42"/>
  <c r="AN20" i="42"/>
  <c r="B21" i="42"/>
  <c r="C21" i="42"/>
  <c r="D21" i="42"/>
  <c r="F21" i="42"/>
  <c r="G21" i="42"/>
  <c r="I21" i="42"/>
  <c r="K21" i="42"/>
  <c r="M21" i="42"/>
  <c r="O21" i="42"/>
  <c r="Q21" i="42"/>
  <c r="R21" i="42"/>
  <c r="T21" i="42"/>
  <c r="U21" i="42"/>
  <c r="V21" i="42"/>
  <c r="W21" i="42"/>
  <c r="X21" i="42"/>
  <c r="Y21" i="42"/>
  <c r="Z21" i="42"/>
  <c r="AA21" i="42"/>
  <c r="AB21" i="42"/>
  <c r="AC21" i="42"/>
  <c r="AD21" i="42"/>
  <c r="AE21" i="42"/>
  <c r="AF21" i="42"/>
  <c r="AG21" i="42"/>
  <c r="AH21" i="42"/>
  <c r="AI21" i="42"/>
  <c r="AM21" i="42"/>
  <c r="AN21" i="42"/>
  <c r="B22" i="42"/>
  <c r="C22" i="42"/>
  <c r="D22" i="42"/>
  <c r="F22" i="42"/>
  <c r="G22" i="42"/>
  <c r="I22" i="42"/>
  <c r="K22" i="42"/>
  <c r="M22" i="42"/>
  <c r="O22" i="42"/>
  <c r="Q22" i="42"/>
  <c r="R22" i="42"/>
  <c r="T22" i="42"/>
  <c r="U22" i="42"/>
  <c r="V22" i="42"/>
  <c r="W22" i="42"/>
  <c r="X22" i="42"/>
  <c r="Y22" i="42"/>
  <c r="Z22" i="42"/>
  <c r="AA22" i="42"/>
  <c r="AB22" i="42"/>
  <c r="AC22" i="42"/>
  <c r="AD22" i="42"/>
  <c r="AE22" i="42"/>
  <c r="AF22" i="42"/>
  <c r="AG22" i="42"/>
  <c r="AH22" i="42"/>
  <c r="AI22" i="42"/>
  <c r="AM22" i="42"/>
  <c r="AN22" i="42"/>
  <c r="B23" i="42"/>
  <c r="C23" i="42"/>
  <c r="D23" i="42"/>
  <c r="F23" i="42"/>
  <c r="G23" i="42"/>
  <c r="I23" i="42"/>
  <c r="K23" i="42"/>
  <c r="M23" i="42"/>
  <c r="O23" i="42"/>
  <c r="Q23" i="42"/>
  <c r="R23" i="42"/>
  <c r="S23" i="42"/>
  <c r="T23" i="42"/>
  <c r="U23" i="42"/>
  <c r="V23" i="42"/>
  <c r="W23" i="42"/>
  <c r="X23" i="42"/>
  <c r="Y23" i="42"/>
  <c r="Z23" i="42"/>
  <c r="AA23" i="42"/>
  <c r="AB23" i="42"/>
  <c r="AC23" i="42"/>
  <c r="AD23" i="42"/>
  <c r="AE23" i="42"/>
  <c r="AF23" i="42"/>
  <c r="AG23" i="42"/>
  <c r="AH23" i="42"/>
  <c r="AI23" i="42"/>
  <c r="AM23" i="42"/>
  <c r="AN23" i="42"/>
  <c r="B24" i="42"/>
  <c r="C24" i="42"/>
  <c r="D24" i="42"/>
  <c r="F24" i="42"/>
  <c r="G24" i="42"/>
  <c r="I24" i="42"/>
  <c r="K24" i="42"/>
  <c r="M24" i="42"/>
  <c r="O24" i="42"/>
  <c r="Q24" i="42"/>
  <c r="R24" i="42"/>
  <c r="S24" i="42"/>
  <c r="T24" i="42"/>
  <c r="U24" i="42"/>
  <c r="V24" i="42"/>
  <c r="W24" i="42"/>
  <c r="X24" i="42"/>
  <c r="Y24" i="42"/>
  <c r="Z24" i="42"/>
  <c r="AA24" i="42"/>
  <c r="AB24" i="42"/>
  <c r="AC24" i="42"/>
  <c r="AD24" i="42"/>
  <c r="AE24" i="42"/>
  <c r="AF24" i="42"/>
  <c r="AG24" i="42"/>
  <c r="AH24" i="42"/>
  <c r="AI24" i="42"/>
  <c r="AM24" i="42"/>
  <c r="AN24" i="42"/>
  <c r="B25" i="42"/>
  <c r="C25" i="42"/>
  <c r="D25" i="42"/>
  <c r="F25" i="42"/>
  <c r="G25" i="42"/>
  <c r="I25" i="42"/>
  <c r="K25" i="42"/>
  <c r="M25" i="42"/>
  <c r="O25" i="42"/>
  <c r="Q25" i="42"/>
  <c r="R25" i="42"/>
  <c r="S25" i="42"/>
  <c r="T25" i="42"/>
  <c r="U25" i="42"/>
  <c r="V25" i="42"/>
  <c r="W25" i="42"/>
  <c r="X25" i="42"/>
  <c r="Y25" i="42"/>
  <c r="Z25" i="42"/>
  <c r="AA25" i="42"/>
  <c r="AB25" i="42"/>
  <c r="AC25" i="42"/>
  <c r="AD25" i="42"/>
  <c r="AE25" i="42"/>
  <c r="AF25" i="42"/>
  <c r="AG25" i="42"/>
  <c r="AH25" i="42"/>
  <c r="AI25" i="42"/>
  <c r="AM25" i="42"/>
  <c r="AN25" i="42"/>
  <c r="B26" i="42"/>
  <c r="C26" i="42"/>
  <c r="D26" i="42"/>
  <c r="F26" i="42"/>
  <c r="G26" i="42"/>
  <c r="I26" i="42"/>
  <c r="K26" i="42"/>
  <c r="M26" i="42"/>
  <c r="O26" i="42"/>
  <c r="Q26" i="42"/>
  <c r="R26" i="42"/>
  <c r="S26" i="42"/>
  <c r="T26" i="42"/>
  <c r="U26" i="42"/>
  <c r="V26" i="42"/>
  <c r="W26" i="42"/>
  <c r="X26" i="42"/>
  <c r="Y26" i="42"/>
  <c r="Z26" i="42"/>
  <c r="AA26" i="42"/>
  <c r="AB26" i="42"/>
  <c r="AC26" i="42"/>
  <c r="AD26" i="42"/>
  <c r="AE26" i="42"/>
  <c r="AF26" i="42"/>
  <c r="AG26" i="42"/>
  <c r="AH26" i="42"/>
  <c r="AI26" i="42"/>
  <c r="AM26" i="42"/>
  <c r="AN26" i="42"/>
  <c r="B27" i="42"/>
  <c r="C27" i="42"/>
  <c r="D27" i="42"/>
  <c r="F27" i="42"/>
  <c r="G27" i="42"/>
  <c r="I27" i="42"/>
  <c r="K27" i="42"/>
  <c r="M27" i="42"/>
  <c r="O27" i="42"/>
  <c r="Q27" i="42"/>
  <c r="R27" i="42"/>
  <c r="S27" i="42"/>
  <c r="T27" i="42"/>
  <c r="U27" i="42"/>
  <c r="V27" i="42"/>
  <c r="W27" i="42"/>
  <c r="X27" i="42"/>
  <c r="Y27" i="42"/>
  <c r="Z27" i="42"/>
  <c r="AA27" i="42"/>
  <c r="AB27" i="42"/>
  <c r="AC27" i="42"/>
  <c r="AD27" i="42"/>
  <c r="AE27" i="42"/>
  <c r="AF27" i="42"/>
  <c r="AG27" i="42"/>
  <c r="AH27" i="42"/>
  <c r="AI27" i="42"/>
  <c r="AM27" i="42"/>
  <c r="AN27" i="42"/>
  <c r="B28" i="42"/>
  <c r="C28" i="42"/>
  <c r="D28" i="42"/>
  <c r="F28" i="42"/>
  <c r="G28" i="42"/>
  <c r="I28" i="42"/>
  <c r="K28" i="42"/>
  <c r="M28" i="42"/>
  <c r="O28" i="42"/>
  <c r="Q28" i="42"/>
  <c r="R28" i="42"/>
  <c r="S28" i="42"/>
  <c r="T28" i="42"/>
  <c r="U28" i="42"/>
  <c r="V28" i="42"/>
  <c r="W28" i="42"/>
  <c r="X28" i="42"/>
  <c r="Y28" i="42"/>
  <c r="Z28" i="42"/>
  <c r="AA28" i="42"/>
  <c r="AB28" i="42"/>
  <c r="AC28" i="42"/>
  <c r="AD28" i="42"/>
  <c r="AE28" i="42"/>
  <c r="AF28" i="42"/>
  <c r="AG28" i="42"/>
  <c r="AH28" i="42"/>
  <c r="AI28" i="42"/>
  <c r="AM28" i="42"/>
  <c r="AN28" i="42"/>
  <c r="B29" i="42"/>
  <c r="C29" i="42"/>
  <c r="D29" i="42"/>
  <c r="F29" i="42"/>
  <c r="G29" i="42"/>
  <c r="I29" i="42"/>
  <c r="K29" i="42"/>
  <c r="M29" i="42"/>
  <c r="O29" i="42"/>
  <c r="Q29" i="42"/>
  <c r="R29" i="42"/>
  <c r="S29" i="42"/>
  <c r="T29" i="42"/>
  <c r="U29" i="42"/>
  <c r="V29" i="42"/>
  <c r="W29" i="42"/>
  <c r="X29" i="42"/>
  <c r="Y29" i="42"/>
  <c r="Z29" i="42"/>
  <c r="AA29" i="42"/>
  <c r="AB29" i="42"/>
  <c r="AC29" i="42"/>
  <c r="AD29" i="42"/>
  <c r="AE29" i="42"/>
  <c r="AF29" i="42"/>
  <c r="AG29" i="42"/>
  <c r="AH29" i="42"/>
  <c r="AI29" i="42"/>
  <c r="AM29" i="42"/>
  <c r="AN29" i="42"/>
  <c r="B30" i="42"/>
  <c r="C30" i="42"/>
  <c r="D30" i="42"/>
  <c r="F30" i="42"/>
  <c r="G30" i="42"/>
  <c r="I30" i="42"/>
  <c r="K30" i="42"/>
  <c r="M30" i="42"/>
  <c r="O30" i="42"/>
  <c r="Q30" i="42"/>
  <c r="R30" i="42"/>
  <c r="S30" i="42"/>
  <c r="T30" i="42"/>
  <c r="U30" i="42"/>
  <c r="V30" i="42"/>
  <c r="W30" i="42"/>
  <c r="X30" i="42"/>
  <c r="Y30" i="42"/>
  <c r="Z30" i="42"/>
  <c r="AA30" i="42"/>
  <c r="AB30" i="42"/>
  <c r="AC30" i="42"/>
  <c r="AD30" i="42"/>
  <c r="AE30" i="42"/>
  <c r="AF30" i="42"/>
  <c r="AG30" i="42"/>
  <c r="AH30" i="42"/>
  <c r="AI30" i="42"/>
  <c r="AM30" i="42"/>
  <c r="AN30" i="42"/>
  <c r="B31" i="42"/>
  <c r="C31" i="42"/>
  <c r="D31" i="42"/>
  <c r="F31" i="42"/>
  <c r="G31" i="42"/>
  <c r="I31" i="42"/>
  <c r="K31" i="42"/>
  <c r="M31" i="42"/>
  <c r="O31" i="42"/>
  <c r="Q31" i="42"/>
  <c r="R31" i="42"/>
  <c r="S31" i="42"/>
  <c r="T31" i="42"/>
  <c r="U31" i="42"/>
  <c r="V31" i="42"/>
  <c r="W31" i="42"/>
  <c r="X31" i="42"/>
  <c r="Y31" i="42"/>
  <c r="Z31" i="42"/>
  <c r="AA31" i="42"/>
  <c r="AB31" i="42"/>
  <c r="AC31" i="42"/>
  <c r="AD31" i="42"/>
  <c r="AE31" i="42"/>
  <c r="AF31" i="42"/>
  <c r="AG31" i="42"/>
  <c r="AH31" i="42"/>
  <c r="AI31" i="42"/>
  <c r="AM31" i="42"/>
  <c r="AN31" i="42"/>
  <c r="B32" i="42"/>
  <c r="C32" i="42"/>
  <c r="D32" i="42"/>
  <c r="F32" i="42"/>
  <c r="G32" i="42"/>
  <c r="I32" i="42"/>
  <c r="K32" i="42"/>
  <c r="M32" i="42"/>
  <c r="O32" i="42"/>
  <c r="Q32" i="42"/>
  <c r="R32" i="42"/>
  <c r="S32" i="42"/>
  <c r="T32" i="42"/>
  <c r="U32" i="42"/>
  <c r="V32" i="42"/>
  <c r="W32" i="42"/>
  <c r="X32" i="42"/>
  <c r="Y32" i="42"/>
  <c r="Z32" i="42"/>
  <c r="AA32" i="42"/>
  <c r="AB32" i="42"/>
  <c r="AC32" i="42"/>
  <c r="AD32" i="42"/>
  <c r="AE32" i="42"/>
  <c r="AF32" i="42"/>
  <c r="AG32" i="42"/>
  <c r="AH32" i="42"/>
  <c r="AI32" i="42"/>
  <c r="AM32" i="42"/>
  <c r="AN32" i="42"/>
  <c r="B33" i="42"/>
  <c r="C33" i="42"/>
  <c r="D33" i="42"/>
  <c r="F33" i="42"/>
  <c r="G33" i="42"/>
  <c r="I33" i="42"/>
  <c r="K33" i="42"/>
  <c r="M33" i="42"/>
  <c r="O33" i="42"/>
  <c r="Q33" i="42"/>
  <c r="R33" i="42"/>
  <c r="S33" i="42"/>
  <c r="T33" i="42"/>
  <c r="U33" i="42"/>
  <c r="V33" i="42"/>
  <c r="W33" i="42"/>
  <c r="X33" i="42"/>
  <c r="Y33" i="42"/>
  <c r="Z33" i="42"/>
  <c r="AA33" i="42"/>
  <c r="AB33" i="42"/>
  <c r="AC33" i="42"/>
  <c r="AD33" i="42"/>
  <c r="AE33" i="42"/>
  <c r="AF33" i="42"/>
  <c r="AG33" i="42"/>
  <c r="AH33" i="42"/>
  <c r="AI33" i="42"/>
  <c r="AM33" i="42"/>
  <c r="AN33" i="42"/>
  <c r="B34" i="42"/>
  <c r="C34" i="42"/>
  <c r="D34" i="42"/>
  <c r="F34" i="42"/>
  <c r="G34" i="42"/>
  <c r="I34" i="42"/>
  <c r="K34" i="42"/>
  <c r="M34" i="42"/>
  <c r="O34" i="42"/>
  <c r="Q34" i="42"/>
  <c r="R34" i="42"/>
  <c r="S34" i="42"/>
  <c r="T34" i="42"/>
  <c r="U34" i="42"/>
  <c r="V34" i="42"/>
  <c r="W34" i="42"/>
  <c r="X34" i="42"/>
  <c r="Y34" i="42"/>
  <c r="Z34" i="42"/>
  <c r="AA34" i="42"/>
  <c r="AB34" i="42"/>
  <c r="AC34" i="42"/>
  <c r="AD34" i="42"/>
  <c r="AE34" i="42"/>
  <c r="AF34" i="42"/>
  <c r="AG34" i="42"/>
  <c r="AH34" i="42"/>
  <c r="AI34" i="42"/>
  <c r="AM34" i="42"/>
  <c r="AN34" i="42"/>
  <c r="B35" i="42"/>
  <c r="C35" i="42"/>
  <c r="D35" i="42"/>
  <c r="F35" i="42"/>
  <c r="G35" i="42"/>
  <c r="I35" i="42"/>
  <c r="K35" i="42"/>
  <c r="M35" i="42"/>
  <c r="O35" i="42"/>
  <c r="Q35" i="42"/>
  <c r="R35" i="42"/>
  <c r="S35" i="42"/>
  <c r="T35" i="42"/>
  <c r="U35" i="42"/>
  <c r="V35" i="42"/>
  <c r="W35" i="42"/>
  <c r="X35" i="42"/>
  <c r="Y35" i="42"/>
  <c r="Z35" i="42"/>
  <c r="AA35" i="42"/>
  <c r="AB35" i="42"/>
  <c r="AC35" i="42"/>
  <c r="AD35" i="42"/>
  <c r="AE35" i="42"/>
  <c r="AF35" i="42"/>
  <c r="AG35" i="42"/>
  <c r="AH35" i="42"/>
  <c r="AI35" i="42"/>
  <c r="AM35" i="42"/>
  <c r="AN35" i="42"/>
  <c r="B36" i="42"/>
  <c r="C36" i="42"/>
  <c r="D36" i="42"/>
  <c r="F36" i="42"/>
  <c r="G36" i="42"/>
  <c r="I36" i="42"/>
  <c r="K36" i="42"/>
  <c r="M36" i="42"/>
  <c r="O36" i="42"/>
  <c r="Q36" i="42"/>
  <c r="R36" i="42"/>
  <c r="S36" i="42"/>
  <c r="T36" i="42"/>
  <c r="U36" i="42"/>
  <c r="V36" i="42"/>
  <c r="W36" i="42"/>
  <c r="X36" i="42"/>
  <c r="Y36" i="42"/>
  <c r="Z36" i="42"/>
  <c r="AA36" i="42"/>
  <c r="AB36" i="42"/>
  <c r="AC36" i="42"/>
  <c r="AD36" i="42"/>
  <c r="AE36" i="42"/>
  <c r="AF36" i="42"/>
  <c r="AG36" i="42"/>
  <c r="AH36" i="42"/>
  <c r="AI36" i="42"/>
  <c r="AM36" i="42"/>
  <c r="AN36" i="42"/>
  <c r="B37" i="42"/>
  <c r="C37" i="42"/>
  <c r="D37" i="42"/>
  <c r="F37" i="42"/>
  <c r="G37" i="42"/>
  <c r="I37" i="42"/>
  <c r="K37" i="42"/>
  <c r="M37" i="42"/>
  <c r="O37" i="42"/>
  <c r="Q37" i="42"/>
  <c r="R37" i="42"/>
  <c r="S37" i="42"/>
  <c r="T37" i="42"/>
  <c r="U37" i="42"/>
  <c r="V37" i="42"/>
  <c r="W37" i="42"/>
  <c r="X37" i="42"/>
  <c r="Y37" i="42"/>
  <c r="Z37" i="42"/>
  <c r="AA37" i="42"/>
  <c r="AB37" i="42"/>
  <c r="AC37" i="42"/>
  <c r="AD37" i="42"/>
  <c r="AE37" i="42"/>
  <c r="AF37" i="42"/>
  <c r="AG37" i="42"/>
  <c r="AH37" i="42"/>
  <c r="AI37" i="42"/>
  <c r="AM37" i="42"/>
  <c r="AN37" i="42"/>
  <c r="B38" i="42"/>
  <c r="C38" i="42"/>
  <c r="D38" i="42"/>
  <c r="F38" i="42"/>
  <c r="G38" i="42"/>
  <c r="I38" i="42"/>
  <c r="K38" i="42"/>
  <c r="M38" i="42"/>
  <c r="O38" i="42"/>
  <c r="Q38" i="42"/>
  <c r="R38" i="42"/>
  <c r="S38" i="42"/>
  <c r="T38" i="42"/>
  <c r="U38" i="42"/>
  <c r="V38" i="42"/>
  <c r="W38" i="42"/>
  <c r="X38" i="42"/>
  <c r="Y38" i="42"/>
  <c r="Z38" i="42"/>
  <c r="AA38" i="42"/>
  <c r="AB38" i="42"/>
  <c r="AC38" i="42"/>
  <c r="AD38" i="42"/>
  <c r="AE38" i="42"/>
  <c r="AF38" i="42"/>
  <c r="AG38" i="42"/>
  <c r="AH38" i="42"/>
  <c r="AI38" i="42"/>
  <c r="AM38" i="42"/>
  <c r="AN38" i="42"/>
  <c r="B39" i="42"/>
  <c r="C39" i="42"/>
  <c r="D39" i="42"/>
  <c r="F39" i="42"/>
  <c r="G39" i="42"/>
  <c r="I39" i="42"/>
  <c r="K39" i="42"/>
  <c r="M39" i="42"/>
  <c r="O39" i="42"/>
  <c r="Q39" i="42"/>
  <c r="R39" i="42"/>
  <c r="S39" i="42"/>
  <c r="T39" i="42"/>
  <c r="U39" i="42"/>
  <c r="V39" i="42"/>
  <c r="W39" i="42"/>
  <c r="X39" i="42"/>
  <c r="Y39" i="42"/>
  <c r="Z39" i="42"/>
  <c r="AA39" i="42"/>
  <c r="AB39" i="42"/>
  <c r="AC39" i="42"/>
  <c r="AD39" i="42"/>
  <c r="AE39" i="42"/>
  <c r="AF39" i="42"/>
  <c r="AG39" i="42"/>
  <c r="AH39" i="42"/>
  <c r="AI39" i="42"/>
  <c r="AM39" i="42"/>
  <c r="AN39" i="42"/>
  <c r="B40" i="42"/>
  <c r="C40" i="42"/>
  <c r="D40" i="42"/>
  <c r="F40" i="42"/>
  <c r="G40" i="42"/>
  <c r="I40" i="42"/>
  <c r="K40" i="42"/>
  <c r="M40" i="42"/>
  <c r="O40" i="42"/>
  <c r="Q40" i="42"/>
  <c r="R40" i="42"/>
  <c r="S40" i="42"/>
  <c r="T40" i="42"/>
  <c r="U40" i="42"/>
  <c r="V40" i="42"/>
  <c r="W40" i="42"/>
  <c r="X40" i="42"/>
  <c r="Y40" i="42"/>
  <c r="Z40" i="42"/>
  <c r="AA40" i="42"/>
  <c r="AB40" i="42"/>
  <c r="AC40" i="42"/>
  <c r="AD40" i="42"/>
  <c r="AE40" i="42"/>
  <c r="AF40" i="42"/>
  <c r="AG40" i="42"/>
  <c r="AH40" i="42"/>
  <c r="AI40" i="42"/>
  <c r="AM40" i="42"/>
  <c r="AN40" i="42"/>
  <c r="B41" i="42"/>
  <c r="C41" i="42"/>
  <c r="D41" i="42"/>
  <c r="F41" i="42"/>
  <c r="G41" i="42"/>
  <c r="I41" i="42"/>
  <c r="K41" i="42"/>
  <c r="M41" i="42"/>
  <c r="O41" i="42"/>
  <c r="Q41" i="42"/>
  <c r="R41" i="42"/>
  <c r="S41" i="42"/>
  <c r="T41" i="42"/>
  <c r="U41" i="42"/>
  <c r="V41" i="42"/>
  <c r="W41" i="42"/>
  <c r="X41" i="42"/>
  <c r="Y41" i="42"/>
  <c r="Z41" i="42"/>
  <c r="AA41" i="42"/>
  <c r="AB41" i="42"/>
  <c r="AC41" i="42"/>
  <c r="AD41" i="42"/>
  <c r="AE41" i="42"/>
  <c r="AF41" i="42"/>
  <c r="AG41" i="42"/>
  <c r="AH41" i="42"/>
  <c r="AI41" i="42"/>
  <c r="AM41" i="42"/>
  <c r="AN41" i="42"/>
  <c r="B42" i="42"/>
  <c r="C42" i="42"/>
  <c r="D42" i="42"/>
  <c r="F42" i="42"/>
  <c r="G42" i="42"/>
  <c r="I42" i="42"/>
  <c r="K42" i="42"/>
  <c r="M42" i="42"/>
  <c r="O42" i="42"/>
  <c r="Q42" i="42"/>
  <c r="R42" i="42"/>
  <c r="S42" i="42"/>
  <c r="T42" i="42"/>
  <c r="U42" i="42"/>
  <c r="V42" i="42"/>
  <c r="W42" i="42"/>
  <c r="X42" i="42"/>
  <c r="Y42" i="42"/>
  <c r="Z42" i="42"/>
  <c r="AA42" i="42"/>
  <c r="AB42" i="42"/>
  <c r="AC42" i="42"/>
  <c r="AD42" i="42"/>
  <c r="AE42" i="42"/>
  <c r="AF42" i="42"/>
  <c r="AG42" i="42"/>
  <c r="AH42" i="42"/>
  <c r="AI42" i="42"/>
  <c r="AM42" i="42"/>
  <c r="AN42" i="42"/>
  <c r="B43" i="42"/>
  <c r="C43" i="42"/>
  <c r="D43" i="42"/>
  <c r="F43" i="42"/>
  <c r="G43" i="42"/>
  <c r="I43" i="42"/>
  <c r="K43" i="42"/>
  <c r="M43" i="42"/>
  <c r="O43" i="42"/>
  <c r="Q43" i="42"/>
  <c r="R43" i="42"/>
  <c r="S43" i="42"/>
  <c r="T43" i="42"/>
  <c r="U43" i="42"/>
  <c r="V43" i="42"/>
  <c r="W43" i="42"/>
  <c r="X43" i="42"/>
  <c r="Y43" i="42"/>
  <c r="Z43" i="42"/>
  <c r="AA43" i="42"/>
  <c r="AB43" i="42"/>
  <c r="AC43" i="42"/>
  <c r="AD43" i="42"/>
  <c r="AE43" i="42"/>
  <c r="AF43" i="42"/>
  <c r="AG43" i="42"/>
  <c r="AH43" i="42"/>
  <c r="AI43" i="42"/>
  <c r="AM43" i="42"/>
  <c r="AN43" i="42"/>
  <c r="B44" i="42"/>
  <c r="C44" i="42"/>
  <c r="D44" i="42"/>
  <c r="F44" i="42"/>
  <c r="G44" i="42"/>
  <c r="I44" i="42"/>
  <c r="K44" i="42"/>
  <c r="M44" i="42"/>
  <c r="O44" i="42"/>
  <c r="Q44" i="42"/>
  <c r="R44" i="42"/>
  <c r="S44" i="42"/>
  <c r="T44" i="42"/>
  <c r="U44" i="42"/>
  <c r="V44" i="42"/>
  <c r="W44" i="42"/>
  <c r="X44" i="42"/>
  <c r="Y44" i="42"/>
  <c r="Z44" i="42"/>
  <c r="AA44" i="42"/>
  <c r="AB44" i="42"/>
  <c r="AC44" i="42"/>
  <c r="AD44" i="42"/>
  <c r="AE44" i="42"/>
  <c r="AF44" i="42"/>
  <c r="AG44" i="42"/>
  <c r="AH44" i="42"/>
  <c r="AI44" i="42"/>
  <c r="AM44" i="42"/>
  <c r="AN44" i="42"/>
  <c r="B45" i="42"/>
  <c r="C45" i="42"/>
  <c r="D45" i="42"/>
  <c r="F45" i="42"/>
  <c r="G45" i="42"/>
  <c r="I45" i="42"/>
  <c r="K45" i="42"/>
  <c r="M45" i="42"/>
  <c r="O45" i="42"/>
  <c r="Q45" i="42"/>
  <c r="R45" i="42"/>
  <c r="S45" i="42"/>
  <c r="T45" i="42"/>
  <c r="U45" i="42"/>
  <c r="V45" i="42"/>
  <c r="W45" i="42"/>
  <c r="X45" i="42"/>
  <c r="Y45" i="42"/>
  <c r="Z45" i="42"/>
  <c r="AA45" i="42"/>
  <c r="AB45" i="42"/>
  <c r="AC45" i="42"/>
  <c r="AD45" i="42"/>
  <c r="AE45" i="42"/>
  <c r="AF45" i="42"/>
  <c r="AG45" i="42"/>
  <c r="AH45" i="42"/>
  <c r="AI45" i="42"/>
  <c r="AM45" i="42"/>
  <c r="AN45" i="42"/>
  <c r="B46" i="42"/>
  <c r="C46" i="42"/>
  <c r="D46" i="42"/>
  <c r="F46" i="42"/>
  <c r="G46" i="42"/>
  <c r="I46" i="42"/>
  <c r="K46" i="42"/>
  <c r="M46" i="42"/>
  <c r="O46" i="42"/>
  <c r="Q46" i="42"/>
  <c r="R46" i="42"/>
  <c r="S46" i="42"/>
  <c r="T46" i="42"/>
  <c r="U46" i="42"/>
  <c r="V46" i="42"/>
  <c r="W46" i="42"/>
  <c r="X46" i="42"/>
  <c r="Y46" i="42"/>
  <c r="Z46" i="42"/>
  <c r="AA46" i="42"/>
  <c r="AB46" i="42"/>
  <c r="AC46" i="42"/>
  <c r="AD46" i="42"/>
  <c r="AE46" i="42"/>
  <c r="AF46" i="42"/>
  <c r="AG46" i="42"/>
  <c r="AH46" i="42"/>
  <c r="AI46" i="42"/>
  <c r="AM46" i="42"/>
  <c r="AN46" i="42"/>
  <c r="B47" i="42"/>
  <c r="C47" i="42"/>
  <c r="D47" i="42"/>
  <c r="F47" i="42"/>
  <c r="G47" i="42"/>
  <c r="I47" i="42"/>
  <c r="K47" i="42"/>
  <c r="M47" i="42"/>
  <c r="O47" i="42"/>
  <c r="Q47" i="42"/>
  <c r="R47" i="42"/>
  <c r="S47" i="42"/>
  <c r="T47" i="42"/>
  <c r="U47" i="42"/>
  <c r="V47" i="42"/>
  <c r="W47" i="42"/>
  <c r="X47" i="42"/>
  <c r="Y47" i="42"/>
  <c r="Z47" i="42"/>
  <c r="AA47" i="42"/>
  <c r="AB47" i="42"/>
  <c r="AC47" i="42"/>
  <c r="AD47" i="42"/>
  <c r="AE47" i="42"/>
  <c r="AF47" i="42"/>
  <c r="AG47" i="42"/>
  <c r="AH47" i="42"/>
  <c r="AI47" i="42"/>
  <c r="AM47" i="42"/>
  <c r="AN47" i="42"/>
  <c r="B48" i="42"/>
  <c r="C48" i="42"/>
  <c r="D48" i="42"/>
  <c r="F48" i="42"/>
  <c r="G48" i="42"/>
  <c r="I48" i="42"/>
  <c r="K48" i="42"/>
  <c r="M48" i="42"/>
  <c r="O48" i="42"/>
  <c r="Q48" i="42"/>
  <c r="R48" i="42"/>
  <c r="S48" i="42"/>
  <c r="T48" i="42"/>
  <c r="U48" i="42"/>
  <c r="V48" i="42"/>
  <c r="W48" i="42"/>
  <c r="X48" i="42"/>
  <c r="Y48" i="42"/>
  <c r="Z48" i="42"/>
  <c r="AA48" i="42"/>
  <c r="AB48" i="42"/>
  <c r="AC48" i="42"/>
  <c r="AD48" i="42"/>
  <c r="AE48" i="42"/>
  <c r="AF48" i="42"/>
  <c r="AG48" i="42"/>
  <c r="AH48" i="42"/>
  <c r="AI48" i="42"/>
  <c r="AM48" i="42"/>
  <c r="AN48" i="42"/>
  <c r="B49" i="42"/>
  <c r="C49" i="42"/>
  <c r="D49" i="42"/>
  <c r="F49" i="42"/>
  <c r="G49" i="42"/>
  <c r="I49" i="42"/>
  <c r="K49" i="42"/>
  <c r="M49" i="42"/>
  <c r="O49" i="42"/>
  <c r="Q49" i="42"/>
  <c r="R49" i="42"/>
  <c r="S49" i="42"/>
  <c r="T49" i="42"/>
  <c r="U49" i="42"/>
  <c r="V49" i="42"/>
  <c r="W49" i="42"/>
  <c r="X49" i="42"/>
  <c r="Y49" i="42"/>
  <c r="Z49" i="42"/>
  <c r="AA49" i="42"/>
  <c r="AB49" i="42"/>
  <c r="AC49" i="42"/>
  <c r="AD49" i="42"/>
  <c r="AE49" i="42"/>
  <c r="AF49" i="42"/>
  <c r="AG49" i="42"/>
  <c r="AH49" i="42"/>
  <c r="AI49" i="42"/>
  <c r="AM49" i="42"/>
  <c r="AN49" i="42"/>
  <c r="B50" i="42"/>
  <c r="C50" i="42"/>
  <c r="D50" i="42"/>
  <c r="F50" i="42"/>
  <c r="G50" i="42"/>
  <c r="I50" i="42"/>
  <c r="K50" i="42"/>
  <c r="M50" i="42"/>
  <c r="O50" i="42"/>
  <c r="Q50" i="42"/>
  <c r="R50" i="42"/>
  <c r="S50" i="42"/>
  <c r="T50" i="42"/>
  <c r="U50" i="42"/>
  <c r="V50" i="42"/>
  <c r="W50" i="42"/>
  <c r="X50" i="42"/>
  <c r="Y50" i="42"/>
  <c r="Z50" i="42"/>
  <c r="AA50" i="42"/>
  <c r="AB50" i="42"/>
  <c r="AC50" i="42"/>
  <c r="AD50" i="42"/>
  <c r="AE50" i="42"/>
  <c r="AF50" i="42"/>
  <c r="AG50" i="42"/>
  <c r="AH50" i="42"/>
  <c r="AI50" i="42"/>
  <c r="AM50" i="42"/>
  <c r="AN50" i="42"/>
  <c r="B51" i="42"/>
  <c r="C51" i="42"/>
  <c r="D51" i="42"/>
  <c r="F51" i="42"/>
  <c r="G51" i="42"/>
  <c r="I51" i="42"/>
  <c r="K51" i="42"/>
  <c r="M51" i="42"/>
  <c r="O51" i="42"/>
  <c r="Q51" i="42"/>
  <c r="R51" i="42"/>
  <c r="S51" i="42"/>
  <c r="T51" i="42"/>
  <c r="U51" i="42"/>
  <c r="V51" i="42"/>
  <c r="W51" i="42"/>
  <c r="X51" i="42"/>
  <c r="Y51" i="42"/>
  <c r="Z51" i="42"/>
  <c r="AA51" i="42"/>
  <c r="AB51" i="42"/>
  <c r="AC51" i="42"/>
  <c r="AD51" i="42"/>
  <c r="AE51" i="42"/>
  <c r="AF51" i="42"/>
  <c r="AG51" i="42"/>
  <c r="AH51" i="42"/>
  <c r="AI51" i="42"/>
  <c r="AM51" i="42"/>
  <c r="AN51" i="42"/>
  <c r="B52" i="42"/>
  <c r="C52" i="42"/>
  <c r="D52" i="42"/>
  <c r="F52" i="42"/>
  <c r="G52" i="42"/>
  <c r="I52" i="42"/>
  <c r="K52" i="42"/>
  <c r="M52" i="42"/>
  <c r="O52" i="42"/>
  <c r="Q52" i="42"/>
  <c r="R52" i="42"/>
  <c r="S52" i="42"/>
  <c r="T52" i="42"/>
  <c r="U52" i="42"/>
  <c r="V52" i="42"/>
  <c r="W52" i="42"/>
  <c r="X52" i="42"/>
  <c r="Y52" i="42"/>
  <c r="Z52" i="42"/>
  <c r="AA52" i="42"/>
  <c r="AB52" i="42"/>
  <c r="AC52" i="42"/>
  <c r="AD52" i="42"/>
  <c r="AE52" i="42"/>
  <c r="AF52" i="42"/>
  <c r="AG52" i="42"/>
  <c r="AH52" i="42"/>
  <c r="AI52" i="42"/>
  <c r="AM52" i="42"/>
  <c r="AN52" i="42"/>
  <c r="B53" i="42"/>
  <c r="C53" i="42"/>
  <c r="D53" i="42"/>
  <c r="F53" i="42"/>
  <c r="G53" i="42"/>
  <c r="I53" i="42"/>
  <c r="K53" i="42"/>
  <c r="M53" i="42"/>
  <c r="O53" i="42"/>
  <c r="Q53" i="42"/>
  <c r="R53" i="42"/>
  <c r="S53" i="42"/>
  <c r="T53" i="42"/>
  <c r="U53" i="42"/>
  <c r="V53" i="42"/>
  <c r="W53" i="42"/>
  <c r="X53" i="42"/>
  <c r="Y53" i="42"/>
  <c r="Z53" i="42"/>
  <c r="AA53" i="42"/>
  <c r="AB53" i="42"/>
  <c r="AC53" i="42"/>
  <c r="AD53" i="42"/>
  <c r="AE53" i="42"/>
  <c r="AF53" i="42"/>
  <c r="AG53" i="42"/>
  <c r="AH53" i="42"/>
  <c r="AI53" i="42"/>
  <c r="AM53" i="42"/>
  <c r="AN53" i="42"/>
  <c r="B54" i="42"/>
  <c r="C54" i="42"/>
  <c r="D54" i="42"/>
  <c r="F54" i="42"/>
  <c r="G54" i="42"/>
  <c r="I54" i="42"/>
  <c r="K54" i="42"/>
  <c r="M54" i="42"/>
  <c r="O54" i="42"/>
  <c r="Q54" i="42"/>
  <c r="R54" i="42"/>
  <c r="S54" i="42"/>
  <c r="T54" i="42"/>
  <c r="U54" i="42"/>
  <c r="V54" i="42"/>
  <c r="W54" i="42"/>
  <c r="X54" i="42"/>
  <c r="Y54" i="42"/>
  <c r="Z54" i="42"/>
  <c r="AA54" i="42"/>
  <c r="AB54" i="42"/>
  <c r="AC54" i="42"/>
  <c r="AD54" i="42"/>
  <c r="AE54" i="42"/>
  <c r="AF54" i="42"/>
  <c r="AG54" i="42"/>
  <c r="AH54" i="42"/>
  <c r="AI54" i="42"/>
  <c r="AM54" i="42"/>
  <c r="AN54" i="42"/>
  <c r="B55" i="42"/>
  <c r="C55" i="42"/>
  <c r="D55" i="42"/>
  <c r="F55" i="42"/>
  <c r="G55" i="42"/>
  <c r="I55" i="42"/>
  <c r="K55" i="42"/>
  <c r="M55" i="42"/>
  <c r="O55" i="42"/>
  <c r="Q55" i="42"/>
  <c r="R55" i="42"/>
  <c r="S55" i="42"/>
  <c r="T55" i="42"/>
  <c r="U55" i="42"/>
  <c r="V55" i="42"/>
  <c r="W55" i="42"/>
  <c r="X55" i="42"/>
  <c r="Y55" i="42"/>
  <c r="Z55" i="42"/>
  <c r="AA55" i="42"/>
  <c r="AB55" i="42"/>
  <c r="AC55" i="42"/>
  <c r="AD55" i="42"/>
  <c r="AE55" i="42"/>
  <c r="AF55" i="42"/>
  <c r="AG55" i="42"/>
  <c r="AH55" i="42"/>
  <c r="AI55" i="42"/>
  <c r="AM55" i="42"/>
  <c r="AN55" i="42"/>
  <c r="B56" i="42"/>
  <c r="C56" i="42"/>
  <c r="D56" i="42"/>
  <c r="F56" i="42"/>
  <c r="G56" i="42"/>
  <c r="I56" i="42"/>
  <c r="K56" i="42"/>
  <c r="M56" i="42"/>
  <c r="O56" i="42"/>
  <c r="Q56" i="42"/>
  <c r="R56" i="42"/>
  <c r="S56" i="42"/>
  <c r="T56" i="42"/>
  <c r="U56" i="42"/>
  <c r="V56" i="42"/>
  <c r="W56" i="42"/>
  <c r="X56" i="42"/>
  <c r="Y56" i="42"/>
  <c r="Z56" i="42"/>
  <c r="AA56" i="42"/>
  <c r="AB56" i="42"/>
  <c r="AC56" i="42"/>
  <c r="AD56" i="42"/>
  <c r="AE56" i="42"/>
  <c r="AF56" i="42"/>
  <c r="AG56" i="42"/>
  <c r="AH56" i="42"/>
  <c r="AI56" i="42"/>
  <c r="AM56" i="42"/>
  <c r="AN56" i="42"/>
  <c r="B57" i="42"/>
  <c r="C57" i="42"/>
  <c r="D57" i="42"/>
  <c r="F57" i="42"/>
  <c r="G57" i="42"/>
  <c r="I57" i="42"/>
  <c r="K57" i="42"/>
  <c r="M57" i="42"/>
  <c r="O57" i="42"/>
  <c r="Q57" i="42"/>
  <c r="R57" i="42"/>
  <c r="S57" i="42"/>
  <c r="T57" i="42"/>
  <c r="U57" i="42"/>
  <c r="V57" i="42"/>
  <c r="W57" i="42"/>
  <c r="X57" i="42"/>
  <c r="Y57" i="42"/>
  <c r="Z57" i="42"/>
  <c r="AA57" i="42"/>
  <c r="AB57" i="42"/>
  <c r="AC57" i="42"/>
  <c r="AD57" i="42"/>
  <c r="AE57" i="42"/>
  <c r="AF57" i="42"/>
  <c r="AG57" i="42"/>
  <c r="AH57" i="42"/>
  <c r="AI57" i="42"/>
  <c r="AM57" i="42"/>
  <c r="AN57" i="42"/>
  <c r="B58" i="42"/>
  <c r="C58" i="42"/>
  <c r="D58" i="42"/>
  <c r="F58" i="42"/>
  <c r="G58" i="42"/>
  <c r="I58" i="42"/>
  <c r="K58" i="42"/>
  <c r="M58" i="42"/>
  <c r="O58" i="42"/>
  <c r="Q58" i="42"/>
  <c r="R58" i="42"/>
  <c r="S58" i="42"/>
  <c r="T58" i="42"/>
  <c r="U58" i="42"/>
  <c r="V58" i="42"/>
  <c r="W58" i="42"/>
  <c r="X58" i="42"/>
  <c r="Y58" i="42"/>
  <c r="Z58" i="42"/>
  <c r="AA58" i="42"/>
  <c r="AB58" i="42"/>
  <c r="AC58" i="42"/>
  <c r="AD58" i="42"/>
  <c r="AE58" i="42"/>
  <c r="AF58" i="42"/>
  <c r="AG58" i="42"/>
  <c r="AH58" i="42"/>
  <c r="AI58" i="42"/>
  <c r="AM58" i="42"/>
  <c r="AN58" i="42"/>
  <c r="B59" i="42"/>
  <c r="C59" i="42"/>
  <c r="D59" i="42"/>
  <c r="F59" i="42"/>
  <c r="G59" i="42"/>
  <c r="I59" i="42"/>
  <c r="K59" i="42"/>
  <c r="M59" i="42"/>
  <c r="O59" i="42"/>
  <c r="Q59" i="42"/>
  <c r="R59" i="42"/>
  <c r="S59" i="42"/>
  <c r="T59" i="42"/>
  <c r="U59" i="42"/>
  <c r="V59" i="42"/>
  <c r="W59" i="42"/>
  <c r="X59" i="42"/>
  <c r="Y59" i="42"/>
  <c r="Z59" i="42"/>
  <c r="AA59" i="42"/>
  <c r="AB59" i="42"/>
  <c r="AC59" i="42"/>
  <c r="AD59" i="42"/>
  <c r="AE59" i="42"/>
  <c r="AF59" i="42"/>
  <c r="AG59" i="42"/>
  <c r="AH59" i="42"/>
  <c r="AI59" i="42"/>
  <c r="AM59" i="42"/>
  <c r="AN59" i="42"/>
  <c r="B60" i="42"/>
  <c r="C60" i="42"/>
  <c r="D60" i="42"/>
  <c r="F60" i="42"/>
  <c r="G60" i="42"/>
  <c r="I60" i="42"/>
  <c r="K60" i="42"/>
  <c r="M60" i="42"/>
  <c r="O60" i="42"/>
  <c r="Q60" i="42"/>
  <c r="R60" i="42"/>
  <c r="S60" i="42"/>
  <c r="T60" i="42"/>
  <c r="U60" i="42"/>
  <c r="V60" i="42"/>
  <c r="W60" i="42"/>
  <c r="X60" i="42"/>
  <c r="Y60" i="42"/>
  <c r="Z60" i="42"/>
  <c r="AA60" i="42"/>
  <c r="AB60" i="42"/>
  <c r="AC60" i="42"/>
  <c r="AD60" i="42"/>
  <c r="AE60" i="42"/>
  <c r="AF60" i="42"/>
  <c r="AG60" i="42"/>
  <c r="AH60" i="42"/>
  <c r="AI60" i="42"/>
  <c r="AM60" i="42"/>
  <c r="AN60" i="42"/>
  <c r="B61" i="42"/>
  <c r="C61" i="42"/>
  <c r="D61" i="42"/>
  <c r="F61" i="42"/>
  <c r="G61" i="42"/>
  <c r="I61" i="42"/>
  <c r="K61" i="42"/>
  <c r="M61" i="42"/>
  <c r="O61" i="42"/>
  <c r="Q61" i="42"/>
  <c r="R61" i="42"/>
  <c r="S61" i="42"/>
  <c r="T61" i="42"/>
  <c r="U61" i="42"/>
  <c r="V61" i="42"/>
  <c r="W61" i="42"/>
  <c r="X61" i="42"/>
  <c r="Y61" i="42"/>
  <c r="Z61" i="42"/>
  <c r="AA61" i="42"/>
  <c r="AB61" i="42"/>
  <c r="AC61" i="42"/>
  <c r="AD61" i="42"/>
  <c r="AE61" i="42"/>
  <c r="AF61" i="42"/>
  <c r="AG61" i="42"/>
  <c r="AH61" i="42"/>
  <c r="AI61" i="42"/>
  <c r="AM61" i="42"/>
  <c r="AN61" i="42"/>
  <c r="B62" i="42"/>
  <c r="C62" i="42"/>
  <c r="D62" i="42"/>
  <c r="F62" i="42"/>
  <c r="G62" i="42"/>
  <c r="I62" i="42"/>
  <c r="K62" i="42"/>
  <c r="M62" i="42"/>
  <c r="O62" i="42"/>
  <c r="Q62" i="42"/>
  <c r="R62" i="42"/>
  <c r="S62" i="42"/>
  <c r="T62" i="42"/>
  <c r="U62" i="42"/>
  <c r="V62" i="42"/>
  <c r="W62" i="42"/>
  <c r="X62" i="42"/>
  <c r="Y62" i="42"/>
  <c r="Z62" i="42"/>
  <c r="AA62" i="42"/>
  <c r="AB62" i="42"/>
  <c r="AC62" i="42"/>
  <c r="AD62" i="42"/>
  <c r="AE62" i="42"/>
  <c r="AF62" i="42"/>
  <c r="AG62" i="42"/>
  <c r="AH62" i="42"/>
  <c r="AI62" i="42"/>
  <c r="AM62" i="42"/>
  <c r="AN62" i="42"/>
  <c r="B63" i="42"/>
  <c r="C63" i="42"/>
  <c r="D63" i="42"/>
  <c r="F63" i="42"/>
  <c r="G63" i="42"/>
  <c r="I63" i="42"/>
  <c r="K63" i="42"/>
  <c r="M63" i="42"/>
  <c r="O63" i="42"/>
  <c r="Q63" i="42"/>
  <c r="R63" i="42"/>
  <c r="S63" i="42"/>
  <c r="T63" i="42"/>
  <c r="U63" i="42"/>
  <c r="V63" i="42"/>
  <c r="W63" i="42"/>
  <c r="X63" i="42"/>
  <c r="Y63" i="42"/>
  <c r="Z63" i="42"/>
  <c r="AA63" i="42"/>
  <c r="AB63" i="42"/>
  <c r="AC63" i="42"/>
  <c r="AD63" i="42"/>
  <c r="AE63" i="42"/>
  <c r="AF63" i="42"/>
  <c r="AG63" i="42"/>
  <c r="AH63" i="42"/>
  <c r="AI63" i="42"/>
  <c r="AM63" i="42"/>
  <c r="AN63" i="42"/>
  <c r="B64" i="42"/>
  <c r="C64" i="42"/>
  <c r="D64" i="42"/>
  <c r="F64" i="42"/>
  <c r="G64" i="42"/>
  <c r="I64" i="42"/>
  <c r="K64" i="42"/>
  <c r="M64" i="42"/>
  <c r="O64" i="42"/>
  <c r="Q64" i="42"/>
  <c r="R64" i="42"/>
  <c r="S64" i="42"/>
  <c r="T64" i="42"/>
  <c r="U64" i="42"/>
  <c r="V64" i="42"/>
  <c r="W64" i="42"/>
  <c r="X64" i="42"/>
  <c r="Y64" i="42"/>
  <c r="Z64" i="42"/>
  <c r="AA64" i="42"/>
  <c r="AB64" i="42"/>
  <c r="AC64" i="42"/>
  <c r="AD64" i="42"/>
  <c r="AE64" i="42"/>
  <c r="AF64" i="42"/>
  <c r="AG64" i="42"/>
  <c r="AH64" i="42"/>
  <c r="AI64" i="42"/>
  <c r="AM64" i="42"/>
  <c r="AN64" i="42"/>
  <c r="B65" i="42"/>
  <c r="C65" i="42"/>
  <c r="D65" i="42"/>
  <c r="F65" i="42"/>
  <c r="G65" i="42"/>
  <c r="I65" i="42"/>
  <c r="K65" i="42"/>
  <c r="M65" i="42"/>
  <c r="O65" i="42"/>
  <c r="Q65" i="42"/>
  <c r="R65" i="42"/>
  <c r="S65" i="42"/>
  <c r="T65" i="42"/>
  <c r="U65" i="42"/>
  <c r="V65" i="42"/>
  <c r="W65" i="42"/>
  <c r="X65" i="42"/>
  <c r="Y65" i="42"/>
  <c r="Z65" i="42"/>
  <c r="AA65" i="42"/>
  <c r="AB65" i="42"/>
  <c r="AC65" i="42"/>
  <c r="AD65" i="42"/>
  <c r="AE65" i="42"/>
  <c r="AF65" i="42"/>
  <c r="AG65" i="42"/>
  <c r="AH65" i="42"/>
  <c r="AI65" i="42"/>
  <c r="AM65" i="42"/>
  <c r="AN65" i="42"/>
  <c r="B66" i="42"/>
  <c r="C66" i="42"/>
  <c r="D66" i="42"/>
  <c r="F66" i="42"/>
  <c r="G66" i="42"/>
  <c r="I66" i="42"/>
  <c r="K66" i="42"/>
  <c r="M66" i="42"/>
  <c r="O66" i="42"/>
  <c r="Q66" i="42"/>
  <c r="R66" i="42"/>
  <c r="S66" i="42"/>
  <c r="T66" i="42"/>
  <c r="U66" i="42"/>
  <c r="V66" i="42"/>
  <c r="W66" i="42"/>
  <c r="X66" i="42"/>
  <c r="Y66" i="42"/>
  <c r="Z66" i="42"/>
  <c r="AA66" i="42"/>
  <c r="AB66" i="42"/>
  <c r="AC66" i="42"/>
  <c r="AD66" i="42"/>
  <c r="AE66" i="42"/>
  <c r="AF66" i="42"/>
  <c r="AG66" i="42"/>
  <c r="AH66" i="42"/>
  <c r="AI66" i="42"/>
  <c r="AM66" i="42"/>
  <c r="AN66" i="42"/>
  <c r="B67" i="42"/>
  <c r="C67" i="42"/>
  <c r="D67" i="42"/>
  <c r="F67" i="42"/>
  <c r="G67" i="42"/>
  <c r="I67" i="42"/>
  <c r="K67" i="42"/>
  <c r="M67" i="42"/>
  <c r="O67" i="42"/>
  <c r="Q67" i="42"/>
  <c r="R67" i="42"/>
  <c r="S67" i="42"/>
  <c r="T67" i="42"/>
  <c r="U67" i="42"/>
  <c r="V67" i="42"/>
  <c r="W67" i="42"/>
  <c r="X67" i="42"/>
  <c r="Y67" i="42"/>
  <c r="Z67" i="42"/>
  <c r="AA67" i="42"/>
  <c r="AB67" i="42"/>
  <c r="AC67" i="42"/>
  <c r="AD67" i="42"/>
  <c r="AE67" i="42"/>
  <c r="AF67" i="42"/>
  <c r="AG67" i="42"/>
  <c r="AH67" i="42"/>
  <c r="AI67" i="42"/>
  <c r="AM67" i="42"/>
  <c r="AN67" i="42"/>
  <c r="B68" i="42"/>
  <c r="C68" i="42"/>
  <c r="D68" i="42"/>
  <c r="F68" i="42"/>
  <c r="G68" i="42"/>
  <c r="I68" i="42"/>
  <c r="K68" i="42"/>
  <c r="M68" i="42"/>
  <c r="O68" i="42"/>
  <c r="Q68" i="42"/>
  <c r="R68" i="42"/>
  <c r="S68" i="42"/>
  <c r="T68" i="42"/>
  <c r="U68" i="42"/>
  <c r="V68" i="42"/>
  <c r="W68" i="42"/>
  <c r="X68" i="42"/>
  <c r="Y68" i="42"/>
  <c r="Z68" i="42"/>
  <c r="AA68" i="42"/>
  <c r="AB68" i="42"/>
  <c r="AC68" i="42"/>
  <c r="AD68" i="42"/>
  <c r="AE68" i="42"/>
  <c r="AF68" i="42"/>
  <c r="AG68" i="42"/>
  <c r="AH68" i="42"/>
  <c r="AI68" i="42"/>
  <c r="AM68" i="42"/>
  <c r="AN68" i="42"/>
  <c r="B69" i="42"/>
  <c r="C69" i="42"/>
  <c r="D69" i="42"/>
  <c r="F69" i="42"/>
  <c r="G69" i="42"/>
  <c r="I69" i="42"/>
  <c r="K69" i="42"/>
  <c r="M69" i="42"/>
  <c r="O69" i="42"/>
  <c r="Q69" i="42"/>
  <c r="R69" i="42"/>
  <c r="S69" i="42"/>
  <c r="T69" i="42"/>
  <c r="U69" i="42"/>
  <c r="V69" i="42"/>
  <c r="W69" i="42"/>
  <c r="X69" i="42"/>
  <c r="Y69" i="42"/>
  <c r="Z69" i="42"/>
  <c r="AA69" i="42"/>
  <c r="AB69" i="42"/>
  <c r="AC69" i="42"/>
  <c r="AD69" i="42"/>
  <c r="AE69" i="42"/>
  <c r="AF69" i="42"/>
  <c r="AG69" i="42"/>
  <c r="AH69" i="42"/>
  <c r="AI69" i="42"/>
  <c r="AM69" i="42"/>
  <c r="AN69" i="42"/>
  <c r="B70" i="42"/>
  <c r="C70" i="42"/>
  <c r="D70" i="42"/>
  <c r="F70" i="42"/>
  <c r="G70" i="42"/>
  <c r="I70" i="42"/>
  <c r="K70" i="42"/>
  <c r="M70" i="42"/>
  <c r="O70" i="42"/>
  <c r="Q70" i="42"/>
  <c r="R70" i="42"/>
  <c r="S70" i="42"/>
  <c r="T70" i="42"/>
  <c r="U70" i="42"/>
  <c r="V70" i="42"/>
  <c r="W70" i="42"/>
  <c r="X70" i="42"/>
  <c r="Y70" i="42"/>
  <c r="Z70" i="42"/>
  <c r="AA70" i="42"/>
  <c r="AB70" i="42"/>
  <c r="AC70" i="42"/>
  <c r="AD70" i="42"/>
  <c r="AE70" i="42"/>
  <c r="AF70" i="42"/>
  <c r="AG70" i="42"/>
  <c r="AH70" i="42"/>
  <c r="AI70" i="42"/>
  <c r="AM70" i="42"/>
  <c r="AN70" i="42"/>
  <c r="B71" i="42"/>
  <c r="C71" i="42"/>
  <c r="D71" i="42"/>
  <c r="F71" i="42"/>
  <c r="G71" i="42"/>
  <c r="I71" i="42"/>
  <c r="K71" i="42"/>
  <c r="M71" i="42"/>
  <c r="O71" i="42"/>
  <c r="Q71" i="42"/>
  <c r="R71" i="42"/>
  <c r="S71" i="42"/>
  <c r="T71" i="42"/>
  <c r="U71" i="42"/>
  <c r="V71" i="42"/>
  <c r="W71" i="42"/>
  <c r="X71" i="42"/>
  <c r="Y71" i="42"/>
  <c r="Z71" i="42"/>
  <c r="AA71" i="42"/>
  <c r="AB71" i="42"/>
  <c r="AC71" i="42"/>
  <c r="AD71" i="42"/>
  <c r="AE71" i="42"/>
  <c r="AF71" i="42"/>
  <c r="AG71" i="42"/>
  <c r="AH71" i="42"/>
  <c r="AI71" i="42"/>
  <c r="AM71" i="42"/>
  <c r="AN71" i="42"/>
  <c r="B72" i="42"/>
  <c r="C72" i="42"/>
  <c r="D72" i="42"/>
  <c r="F72" i="42"/>
  <c r="G72" i="42"/>
  <c r="I72" i="42"/>
  <c r="K72" i="42"/>
  <c r="M72" i="42"/>
  <c r="O72" i="42"/>
  <c r="Q72" i="42"/>
  <c r="R72" i="42"/>
  <c r="S72" i="42"/>
  <c r="T72" i="42"/>
  <c r="U72" i="42"/>
  <c r="V72" i="42"/>
  <c r="W72" i="42"/>
  <c r="X72" i="42"/>
  <c r="Y72" i="42"/>
  <c r="Z72" i="42"/>
  <c r="AA72" i="42"/>
  <c r="AB72" i="42"/>
  <c r="AC72" i="42"/>
  <c r="AD72" i="42"/>
  <c r="AE72" i="42"/>
  <c r="AF72" i="42"/>
  <c r="AG72" i="42"/>
  <c r="AH72" i="42"/>
  <c r="AI72" i="42"/>
  <c r="AM72" i="42"/>
  <c r="AN72" i="42"/>
  <c r="B73" i="42"/>
  <c r="C73" i="42"/>
  <c r="D73" i="42"/>
  <c r="F73" i="42"/>
  <c r="G73" i="42"/>
  <c r="I73" i="42"/>
  <c r="K73" i="42"/>
  <c r="M73" i="42"/>
  <c r="O73" i="42"/>
  <c r="Q73" i="42"/>
  <c r="R73" i="42"/>
  <c r="S73" i="42"/>
  <c r="T73" i="42"/>
  <c r="U73" i="42"/>
  <c r="V73" i="42"/>
  <c r="W73" i="42"/>
  <c r="X73" i="42"/>
  <c r="Y73" i="42"/>
  <c r="Z73" i="42"/>
  <c r="AA73" i="42"/>
  <c r="AB73" i="42"/>
  <c r="AC73" i="42"/>
  <c r="AD73" i="42"/>
  <c r="AE73" i="42"/>
  <c r="AF73" i="42"/>
  <c r="AG73" i="42"/>
  <c r="AH73" i="42"/>
  <c r="AI73" i="42"/>
  <c r="AM73" i="42"/>
  <c r="AN73" i="42"/>
  <c r="B74" i="42"/>
  <c r="C74" i="42"/>
  <c r="D74" i="42"/>
  <c r="F74" i="42"/>
  <c r="G74" i="42"/>
  <c r="I74" i="42"/>
  <c r="K74" i="42"/>
  <c r="M74" i="42"/>
  <c r="O74" i="42"/>
  <c r="Q74" i="42"/>
  <c r="R74" i="42"/>
  <c r="S74" i="42"/>
  <c r="T74" i="42"/>
  <c r="U74" i="42"/>
  <c r="V74" i="42"/>
  <c r="W74" i="42"/>
  <c r="X74" i="42"/>
  <c r="Y74" i="42"/>
  <c r="Z74" i="42"/>
  <c r="AA74" i="42"/>
  <c r="AB74" i="42"/>
  <c r="AC74" i="42"/>
  <c r="AD74" i="42"/>
  <c r="AE74" i="42"/>
  <c r="AF74" i="42"/>
  <c r="AG74" i="42"/>
  <c r="AH74" i="42"/>
  <c r="AI74" i="42"/>
  <c r="AM74" i="42"/>
  <c r="AN74" i="42"/>
  <c r="B75" i="42"/>
  <c r="C75" i="42"/>
  <c r="D75" i="42"/>
  <c r="F75" i="42"/>
  <c r="G75" i="42"/>
  <c r="I75" i="42"/>
  <c r="K75" i="42"/>
  <c r="M75" i="42"/>
  <c r="O75" i="42"/>
  <c r="Q75" i="42"/>
  <c r="R75" i="42"/>
  <c r="S75" i="42"/>
  <c r="T75" i="42"/>
  <c r="U75" i="42"/>
  <c r="V75" i="42"/>
  <c r="W75" i="42"/>
  <c r="X75" i="42"/>
  <c r="Y75" i="42"/>
  <c r="Z75" i="42"/>
  <c r="AA75" i="42"/>
  <c r="AB75" i="42"/>
  <c r="AC75" i="42"/>
  <c r="AD75" i="42"/>
  <c r="AE75" i="42"/>
  <c r="AF75" i="42"/>
  <c r="AG75" i="42"/>
  <c r="AH75" i="42"/>
  <c r="AI75" i="42"/>
  <c r="AM75" i="42"/>
  <c r="AN75" i="42"/>
  <c r="B76" i="42"/>
  <c r="C76" i="42"/>
  <c r="D76" i="42"/>
  <c r="F76" i="42"/>
  <c r="G76" i="42"/>
  <c r="I76" i="42"/>
  <c r="K76" i="42"/>
  <c r="M76" i="42"/>
  <c r="O76" i="42"/>
  <c r="Q76" i="42"/>
  <c r="R76" i="42"/>
  <c r="S76" i="42"/>
  <c r="T76" i="42"/>
  <c r="U76" i="42"/>
  <c r="V76" i="42"/>
  <c r="W76" i="42"/>
  <c r="X76" i="42"/>
  <c r="Y76" i="42"/>
  <c r="Z76" i="42"/>
  <c r="AA76" i="42"/>
  <c r="AB76" i="42"/>
  <c r="AC76" i="42"/>
  <c r="AD76" i="42"/>
  <c r="AE76" i="42"/>
  <c r="AF76" i="42"/>
  <c r="AG76" i="42"/>
  <c r="AH76" i="42"/>
  <c r="AI76" i="42"/>
  <c r="AM76" i="42"/>
  <c r="AN76" i="42"/>
  <c r="B77" i="42"/>
  <c r="C77" i="42"/>
  <c r="D77" i="42"/>
  <c r="F77" i="42"/>
  <c r="G77" i="42"/>
  <c r="I77" i="42"/>
  <c r="K77" i="42"/>
  <c r="M77" i="42"/>
  <c r="O77" i="42"/>
  <c r="Q77" i="42"/>
  <c r="R77" i="42"/>
  <c r="S77" i="42"/>
  <c r="T77" i="42"/>
  <c r="U77" i="42"/>
  <c r="V77" i="42"/>
  <c r="W77" i="42"/>
  <c r="X77" i="42"/>
  <c r="Y77" i="42"/>
  <c r="Z77" i="42"/>
  <c r="AA77" i="42"/>
  <c r="AB77" i="42"/>
  <c r="AC77" i="42"/>
  <c r="AD77" i="42"/>
  <c r="AE77" i="42"/>
  <c r="AF77" i="42"/>
  <c r="AG77" i="42"/>
  <c r="AH77" i="42"/>
  <c r="AI77" i="42"/>
  <c r="AM77" i="42"/>
  <c r="AN77" i="42"/>
  <c r="B78" i="42"/>
  <c r="C78" i="42"/>
  <c r="D78" i="42"/>
  <c r="F78" i="42"/>
  <c r="G78" i="42"/>
  <c r="I78" i="42"/>
  <c r="K78" i="42"/>
  <c r="M78" i="42"/>
  <c r="O78" i="42"/>
  <c r="Q78" i="42"/>
  <c r="R78" i="42"/>
  <c r="S78" i="42"/>
  <c r="T78" i="42"/>
  <c r="U78" i="42"/>
  <c r="V78" i="42"/>
  <c r="W78" i="42"/>
  <c r="X78" i="42"/>
  <c r="Y78" i="42"/>
  <c r="Z78" i="42"/>
  <c r="AA78" i="42"/>
  <c r="AB78" i="42"/>
  <c r="AC78" i="42"/>
  <c r="AD78" i="42"/>
  <c r="AE78" i="42"/>
  <c r="AF78" i="42"/>
  <c r="AG78" i="42"/>
  <c r="AH78" i="42"/>
  <c r="AI78" i="42"/>
  <c r="AM78" i="42"/>
  <c r="AN78" i="42"/>
  <c r="B79" i="42"/>
  <c r="C79" i="42"/>
  <c r="D79" i="42"/>
  <c r="F79" i="42"/>
  <c r="G79" i="42"/>
  <c r="I79" i="42"/>
  <c r="K79" i="42"/>
  <c r="M79" i="42"/>
  <c r="O79" i="42"/>
  <c r="Q79" i="42"/>
  <c r="R79" i="42"/>
  <c r="S79" i="42"/>
  <c r="T79" i="42"/>
  <c r="U79" i="42"/>
  <c r="V79" i="42"/>
  <c r="W79" i="42"/>
  <c r="X79" i="42"/>
  <c r="Y79" i="42"/>
  <c r="Z79" i="42"/>
  <c r="AA79" i="42"/>
  <c r="AB79" i="42"/>
  <c r="AC79" i="42"/>
  <c r="AD79" i="42"/>
  <c r="AE79" i="42"/>
  <c r="AF79" i="42"/>
  <c r="AG79" i="42"/>
  <c r="AH79" i="42"/>
  <c r="AI79" i="42"/>
  <c r="AM79" i="42"/>
  <c r="AN79" i="42"/>
  <c r="B80" i="42"/>
  <c r="C80" i="42"/>
  <c r="D80" i="42"/>
  <c r="F80" i="42"/>
  <c r="G80" i="42"/>
  <c r="I80" i="42"/>
  <c r="K80" i="42"/>
  <c r="M80" i="42"/>
  <c r="O80" i="42"/>
  <c r="Q80" i="42"/>
  <c r="R80" i="42"/>
  <c r="S80" i="42"/>
  <c r="T80" i="42"/>
  <c r="U80" i="42"/>
  <c r="V80" i="42"/>
  <c r="W80" i="42"/>
  <c r="X80" i="42"/>
  <c r="Y80" i="42"/>
  <c r="Z80" i="42"/>
  <c r="AA80" i="42"/>
  <c r="AB80" i="42"/>
  <c r="AC80" i="42"/>
  <c r="AD80" i="42"/>
  <c r="AE80" i="42"/>
  <c r="AF80" i="42"/>
  <c r="AG80" i="42"/>
  <c r="AH80" i="42"/>
  <c r="AI80" i="42"/>
  <c r="AM80" i="42"/>
  <c r="AN80" i="42"/>
  <c r="B81" i="42"/>
  <c r="C81" i="42"/>
  <c r="D81" i="42"/>
  <c r="F81" i="42"/>
  <c r="G81" i="42"/>
  <c r="I81" i="42"/>
  <c r="K81" i="42"/>
  <c r="M81" i="42"/>
  <c r="O81" i="42"/>
  <c r="Q81" i="42"/>
  <c r="R81" i="42"/>
  <c r="S81" i="42"/>
  <c r="T81" i="42"/>
  <c r="U81" i="42"/>
  <c r="V81" i="42"/>
  <c r="W81" i="42"/>
  <c r="X81" i="42"/>
  <c r="Y81" i="42"/>
  <c r="Z81" i="42"/>
  <c r="AA81" i="42"/>
  <c r="AB81" i="42"/>
  <c r="AC81" i="42"/>
  <c r="AD81" i="42"/>
  <c r="AE81" i="42"/>
  <c r="AF81" i="42"/>
  <c r="AG81" i="42"/>
  <c r="AH81" i="42"/>
  <c r="AI81" i="42"/>
  <c r="AM81" i="42"/>
  <c r="AN81" i="42"/>
  <c r="B82" i="42"/>
  <c r="C82" i="42"/>
  <c r="D82" i="42"/>
  <c r="F82" i="42"/>
  <c r="G82" i="42"/>
  <c r="I82" i="42"/>
  <c r="K82" i="42"/>
  <c r="M82" i="42"/>
  <c r="O82" i="42"/>
  <c r="Q82" i="42"/>
  <c r="R82" i="42"/>
  <c r="S82" i="42"/>
  <c r="T82" i="42"/>
  <c r="U82" i="42"/>
  <c r="V82" i="42"/>
  <c r="W82" i="42"/>
  <c r="X82" i="42"/>
  <c r="Y82" i="42"/>
  <c r="Z82" i="42"/>
  <c r="AA82" i="42"/>
  <c r="AB82" i="42"/>
  <c r="AC82" i="42"/>
  <c r="AD82" i="42"/>
  <c r="AE82" i="42"/>
  <c r="AF82" i="42"/>
  <c r="AG82" i="42"/>
  <c r="AH82" i="42"/>
  <c r="AI82" i="42"/>
  <c r="AM82" i="42"/>
  <c r="AN82" i="42"/>
  <c r="B83" i="42"/>
  <c r="C83" i="42"/>
  <c r="D83" i="42"/>
  <c r="F83" i="42"/>
  <c r="G83" i="42"/>
  <c r="I83" i="42"/>
  <c r="K83" i="42"/>
  <c r="M83" i="42"/>
  <c r="O83" i="42"/>
  <c r="Q83" i="42"/>
  <c r="R83" i="42"/>
  <c r="S83" i="42"/>
  <c r="T83" i="42"/>
  <c r="U83" i="42"/>
  <c r="V83" i="42"/>
  <c r="W83" i="42"/>
  <c r="X83" i="42"/>
  <c r="Y83" i="42"/>
  <c r="Z83" i="42"/>
  <c r="AA83" i="42"/>
  <c r="AB83" i="42"/>
  <c r="AC83" i="42"/>
  <c r="AD83" i="42"/>
  <c r="AE83" i="42"/>
  <c r="AF83" i="42"/>
  <c r="AG83" i="42"/>
  <c r="AH83" i="42"/>
  <c r="AI83" i="42"/>
  <c r="AM83" i="42"/>
  <c r="AN83" i="42"/>
  <c r="B84" i="42"/>
  <c r="C84" i="42"/>
  <c r="D84" i="42"/>
  <c r="F84" i="42"/>
  <c r="G84" i="42"/>
  <c r="I84" i="42"/>
  <c r="K84" i="42"/>
  <c r="M84" i="42"/>
  <c r="O84" i="42"/>
  <c r="Q84" i="42"/>
  <c r="R84" i="42"/>
  <c r="S84" i="42"/>
  <c r="T84" i="42"/>
  <c r="U84" i="42"/>
  <c r="V84" i="42"/>
  <c r="W84" i="42"/>
  <c r="X84" i="42"/>
  <c r="Y84" i="42"/>
  <c r="Z84" i="42"/>
  <c r="AA84" i="42"/>
  <c r="AB84" i="42"/>
  <c r="AC84" i="42"/>
  <c r="AD84" i="42"/>
  <c r="AE84" i="42"/>
  <c r="AF84" i="42"/>
  <c r="AG84" i="42"/>
  <c r="AH84" i="42"/>
  <c r="AI84" i="42"/>
  <c r="AM84" i="42"/>
  <c r="AN84" i="42"/>
  <c r="B85" i="42"/>
  <c r="C85" i="42"/>
  <c r="D85" i="42"/>
  <c r="F85" i="42"/>
  <c r="G85" i="42"/>
  <c r="I85" i="42"/>
  <c r="K85" i="42"/>
  <c r="M85" i="42"/>
  <c r="O85" i="42"/>
  <c r="Q85" i="42"/>
  <c r="R85" i="42"/>
  <c r="S85" i="42"/>
  <c r="T85" i="42"/>
  <c r="U85" i="42"/>
  <c r="V85" i="42"/>
  <c r="W85" i="42"/>
  <c r="X85" i="42"/>
  <c r="Y85" i="42"/>
  <c r="Z85" i="42"/>
  <c r="AA85" i="42"/>
  <c r="AB85" i="42"/>
  <c r="AC85" i="42"/>
  <c r="AD85" i="42"/>
  <c r="AE85" i="42"/>
  <c r="AF85" i="42"/>
  <c r="AG85" i="42"/>
  <c r="AH85" i="42"/>
  <c r="AI85" i="42"/>
  <c r="AM85" i="42"/>
  <c r="AN85" i="42"/>
  <c r="B86" i="42"/>
  <c r="C86" i="42"/>
  <c r="D86" i="42"/>
  <c r="F86" i="42"/>
  <c r="G86" i="42"/>
  <c r="I86" i="42"/>
  <c r="K86" i="42"/>
  <c r="M86" i="42"/>
  <c r="O86" i="42"/>
  <c r="Q86" i="42"/>
  <c r="R86" i="42"/>
  <c r="S86" i="42"/>
  <c r="T86" i="42"/>
  <c r="U86" i="42"/>
  <c r="V86" i="42"/>
  <c r="W86" i="42"/>
  <c r="X86" i="42"/>
  <c r="Y86" i="42"/>
  <c r="Z86" i="42"/>
  <c r="AA86" i="42"/>
  <c r="AB86" i="42"/>
  <c r="AC86" i="42"/>
  <c r="AD86" i="42"/>
  <c r="AE86" i="42"/>
  <c r="AF86" i="42"/>
  <c r="AG86" i="42"/>
  <c r="AH86" i="42"/>
  <c r="AI86" i="42"/>
  <c r="AM86" i="42"/>
  <c r="AN86" i="42"/>
  <c r="B87" i="42"/>
  <c r="C87" i="42"/>
  <c r="D87" i="42"/>
  <c r="F87" i="42"/>
  <c r="G87" i="42"/>
  <c r="I87" i="42"/>
  <c r="K87" i="42"/>
  <c r="M87" i="42"/>
  <c r="O87" i="42"/>
  <c r="Q87" i="42"/>
  <c r="R87" i="42"/>
  <c r="S87" i="42"/>
  <c r="T87" i="42"/>
  <c r="U87" i="42"/>
  <c r="V87" i="42"/>
  <c r="W87" i="42"/>
  <c r="X87" i="42"/>
  <c r="Y87" i="42"/>
  <c r="Z87" i="42"/>
  <c r="AA87" i="42"/>
  <c r="AB87" i="42"/>
  <c r="AC87" i="42"/>
  <c r="AD87" i="42"/>
  <c r="AE87" i="42"/>
  <c r="AF87" i="42"/>
  <c r="AG87" i="42"/>
  <c r="AH87" i="42"/>
  <c r="AI87" i="42"/>
  <c r="AM87" i="42"/>
  <c r="AN87" i="42"/>
  <c r="B88" i="42"/>
  <c r="C88" i="42"/>
  <c r="D88" i="42"/>
  <c r="F88" i="42"/>
  <c r="G88" i="42"/>
  <c r="I88" i="42"/>
  <c r="K88" i="42"/>
  <c r="M88" i="42"/>
  <c r="O88" i="42"/>
  <c r="Q88" i="42"/>
  <c r="R88" i="42"/>
  <c r="S88" i="42"/>
  <c r="T88" i="42"/>
  <c r="U88" i="42"/>
  <c r="V88" i="42"/>
  <c r="W88" i="42"/>
  <c r="X88" i="42"/>
  <c r="Y88" i="42"/>
  <c r="Z88" i="42"/>
  <c r="AA88" i="42"/>
  <c r="AB88" i="42"/>
  <c r="AC88" i="42"/>
  <c r="AD88" i="42"/>
  <c r="AE88" i="42"/>
  <c r="AF88" i="42"/>
  <c r="AG88" i="42"/>
  <c r="AH88" i="42"/>
  <c r="AI88" i="42"/>
  <c r="AM88" i="42"/>
  <c r="AN88" i="42"/>
  <c r="B89" i="42"/>
  <c r="C89" i="42"/>
  <c r="D89" i="42"/>
  <c r="F89" i="42"/>
  <c r="G89" i="42"/>
  <c r="I89" i="42"/>
  <c r="K89" i="42"/>
  <c r="M89" i="42"/>
  <c r="O89" i="42"/>
  <c r="Q89" i="42"/>
  <c r="R89" i="42"/>
  <c r="S89" i="42"/>
  <c r="T89" i="42"/>
  <c r="U89" i="42"/>
  <c r="V89" i="42"/>
  <c r="W89" i="42"/>
  <c r="X89" i="42"/>
  <c r="Y89" i="42"/>
  <c r="Z89" i="42"/>
  <c r="AA89" i="42"/>
  <c r="AB89" i="42"/>
  <c r="AC89" i="42"/>
  <c r="AD89" i="42"/>
  <c r="AE89" i="42"/>
  <c r="AF89" i="42"/>
  <c r="AG89" i="42"/>
  <c r="AH89" i="42"/>
  <c r="AI89" i="42"/>
  <c r="AM89" i="42"/>
  <c r="AN89" i="42"/>
  <c r="B90" i="42"/>
  <c r="C90" i="42"/>
  <c r="D90" i="42"/>
  <c r="F90" i="42"/>
  <c r="G90" i="42"/>
  <c r="I90" i="42"/>
  <c r="K90" i="42"/>
  <c r="M90" i="42"/>
  <c r="O90" i="42"/>
  <c r="Q90" i="42"/>
  <c r="R90" i="42"/>
  <c r="S90" i="42"/>
  <c r="T90" i="42"/>
  <c r="U90" i="42"/>
  <c r="V90" i="42"/>
  <c r="W90" i="42"/>
  <c r="X90" i="42"/>
  <c r="Y90" i="42"/>
  <c r="Z90" i="42"/>
  <c r="AA90" i="42"/>
  <c r="AB90" i="42"/>
  <c r="AC90" i="42"/>
  <c r="AD90" i="42"/>
  <c r="AE90" i="42"/>
  <c r="AF90" i="42"/>
  <c r="AG90" i="42"/>
  <c r="AH90" i="42"/>
  <c r="AI90" i="42"/>
  <c r="AM90" i="42"/>
  <c r="AN90" i="42"/>
  <c r="B91" i="42"/>
  <c r="C91" i="42"/>
  <c r="D91" i="42"/>
  <c r="F91" i="42"/>
  <c r="G91" i="42"/>
  <c r="I91" i="42"/>
  <c r="K91" i="42"/>
  <c r="M91" i="42"/>
  <c r="O91" i="42"/>
  <c r="Q91" i="42"/>
  <c r="R91" i="42"/>
  <c r="S91" i="42"/>
  <c r="T91" i="42"/>
  <c r="U91" i="42"/>
  <c r="V91" i="42"/>
  <c r="W91" i="42"/>
  <c r="X91" i="42"/>
  <c r="Y91" i="42"/>
  <c r="Z91" i="42"/>
  <c r="AA91" i="42"/>
  <c r="AB91" i="42"/>
  <c r="AC91" i="42"/>
  <c r="AD91" i="42"/>
  <c r="AE91" i="42"/>
  <c r="AF91" i="42"/>
  <c r="AG91" i="42"/>
  <c r="AH91" i="42"/>
  <c r="AI91" i="42"/>
  <c r="AM91" i="42"/>
  <c r="AN91" i="42"/>
  <c r="B92" i="42"/>
  <c r="C92" i="42"/>
  <c r="D92" i="42"/>
  <c r="F92" i="42"/>
  <c r="G92" i="42"/>
  <c r="I92" i="42"/>
  <c r="K92" i="42"/>
  <c r="M92" i="42"/>
  <c r="O92" i="42"/>
  <c r="Q92" i="42"/>
  <c r="R92" i="42"/>
  <c r="S92" i="42"/>
  <c r="T92" i="42"/>
  <c r="U92" i="42"/>
  <c r="V92" i="42"/>
  <c r="W92" i="42"/>
  <c r="X92" i="42"/>
  <c r="Y92" i="42"/>
  <c r="Z92" i="42"/>
  <c r="AA92" i="42"/>
  <c r="AB92" i="42"/>
  <c r="AC92" i="42"/>
  <c r="AD92" i="42"/>
  <c r="AE92" i="42"/>
  <c r="AF92" i="42"/>
  <c r="AG92" i="42"/>
  <c r="AH92" i="42"/>
  <c r="AI92" i="42"/>
  <c r="AM92" i="42"/>
  <c r="AN92" i="42"/>
  <c r="B93" i="42"/>
  <c r="C93" i="42"/>
  <c r="D93" i="42"/>
  <c r="F93" i="42"/>
  <c r="G93" i="42"/>
  <c r="I93" i="42"/>
  <c r="K93" i="42"/>
  <c r="M93" i="42"/>
  <c r="O93" i="42"/>
  <c r="Q93" i="42"/>
  <c r="R93" i="42"/>
  <c r="S93" i="42"/>
  <c r="T93" i="42"/>
  <c r="U93" i="42"/>
  <c r="V93" i="42"/>
  <c r="W93" i="42"/>
  <c r="X93" i="42"/>
  <c r="Y93" i="42"/>
  <c r="Z93" i="42"/>
  <c r="AA93" i="42"/>
  <c r="AB93" i="42"/>
  <c r="AC93" i="42"/>
  <c r="AD93" i="42"/>
  <c r="AE93" i="42"/>
  <c r="AF93" i="42"/>
  <c r="AG93" i="42"/>
  <c r="AH93" i="42"/>
  <c r="AI93" i="42"/>
  <c r="AM93" i="42"/>
  <c r="AN93" i="42"/>
  <c r="B94" i="42"/>
  <c r="C94" i="42"/>
  <c r="D94" i="42"/>
  <c r="F94" i="42"/>
  <c r="G94" i="42"/>
  <c r="I94" i="42"/>
  <c r="K94" i="42"/>
  <c r="M94" i="42"/>
  <c r="O94" i="42"/>
  <c r="Q94" i="42"/>
  <c r="R94" i="42"/>
  <c r="S94" i="42"/>
  <c r="T94" i="42"/>
  <c r="U94" i="42"/>
  <c r="V94" i="42"/>
  <c r="W94" i="42"/>
  <c r="X94" i="42"/>
  <c r="Y94" i="42"/>
  <c r="Z94" i="42"/>
  <c r="AA94" i="42"/>
  <c r="AB94" i="42"/>
  <c r="AC94" i="42"/>
  <c r="AD94" i="42"/>
  <c r="AE94" i="42"/>
  <c r="AF94" i="42"/>
  <c r="AG94" i="42"/>
  <c r="AH94" i="42"/>
  <c r="AI94" i="42"/>
  <c r="AM94" i="42"/>
  <c r="AN94" i="42"/>
  <c r="B95" i="42"/>
  <c r="C95" i="42"/>
  <c r="D95" i="42"/>
  <c r="F95" i="42"/>
  <c r="G95" i="42"/>
  <c r="I95" i="42"/>
  <c r="K95" i="42"/>
  <c r="M95" i="42"/>
  <c r="O95" i="42"/>
  <c r="Q95" i="42"/>
  <c r="R95" i="42"/>
  <c r="S95" i="42"/>
  <c r="T95" i="42"/>
  <c r="U95" i="42"/>
  <c r="V95" i="42"/>
  <c r="W95" i="42"/>
  <c r="X95" i="42"/>
  <c r="Y95" i="42"/>
  <c r="Z95" i="42"/>
  <c r="AA95" i="42"/>
  <c r="AB95" i="42"/>
  <c r="AC95" i="42"/>
  <c r="AD95" i="42"/>
  <c r="AE95" i="42"/>
  <c r="AF95" i="42"/>
  <c r="AG95" i="42"/>
  <c r="AH95" i="42"/>
  <c r="AI95" i="42"/>
  <c r="AM95" i="42"/>
  <c r="AN95" i="42"/>
  <c r="B96" i="42"/>
  <c r="C96" i="42"/>
  <c r="D96" i="42"/>
  <c r="F96" i="42"/>
  <c r="G96" i="42"/>
  <c r="I96" i="42"/>
  <c r="K96" i="42"/>
  <c r="M96" i="42"/>
  <c r="O96" i="42"/>
  <c r="Q96" i="42"/>
  <c r="R96" i="42"/>
  <c r="S96" i="42"/>
  <c r="T96" i="42"/>
  <c r="U96" i="42"/>
  <c r="V96" i="42"/>
  <c r="W96" i="42"/>
  <c r="X96" i="42"/>
  <c r="Y96" i="42"/>
  <c r="Z96" i="42"/>
  <c r="AA96" i="42"/>
  <c r="AB96" i="42"/>
  <c r="AC96" i="42"/>
  <c r="AD96" i="42"/>
  <c r="AE96" i="42"/>
  <c r="AF96" i="42"/>
  <c r="AG96" i="42"/>
  <c r="AH96" i="42"/>
  <c r="AI96" i="42"/>
  <c r="AM96" i="42"/>
  <c r="AN96" i="42"/>
  <c r="B97" i="42"/>
  <c r="C97" i="42"/>
  <c r="D97" i="42"/>
  <c r="F97" i="42"/>
  <c r="G97" i="42"/>
  <c r="I97" i="42"/>
  <c r="K97" i="42"/>
  <c r="M97" i="42"/>
  <c r="O97" i="42"/>
  <c r="Q97" i="42"/>
  <c r="R97" i="42"/>
  <c r="S97" i="42"/>
  <c r="T97" i="42"/>
  <c r="U97" i="42"/>
  <c r="V97" i="42"/>
  <c r="W97" i="42"/>
  <c r="X97" i="42"/>
  <c r="Y97" i="42"/>
  <c r="Z97" i="42"/>
  <c r="AA97" i="42"/>
  <c r="AB97" i="42"/>
  <c r="AC97" i="42"/>
  <c r="AD97" i="42"/>
  <c r="AE97" i="42"/>
  <c r="AF97" i="42"/>
  <c r="AG97" i="42"/>
  <c r="AH97" i="42"/>
  <c r="AI97" i="42"/>
  <c r="AM97" i="42"/>
  <c r="AN97" i="42"/>
  <c r="B98" i="42"/>
  <c r="C98" i="42"/>
  <c r="D98" i="42"/>
  <c r="F98" i="42"/>
  <c r="G98" i="42"/>
  <c r="I98" i="42"/>
  <c r="K98" i="42"/>
  <c r="M98" i="42"/>
  <c r="O98" i="42"/>
  <c r="Q98" i="42"/>
  <c r="R98" i="42"/>
  <c r="S98" i="42"/>
  <c r="T98" i="42"/>
  <c r="U98" i="42"/>
  <c r="V98" i="42"/>
  <c r="W98" i="42"/>
  <c r="X98" i="42"/>
  <c r="Y98" i="42"/>
  <c r="Z98" i="42"/>
  <c r="AA98" i="42"/>
  <c r="AB98" i="42"/>
  <c r="AC98" i="42"/>
  <c r="AD98" i="42"/>
  <c r="AE98" i="42"/>
  <c r="AF98" i="42"/>
  <c r="AG98" i="42"/>
  <c r="AH98" i="42"/>
  <c r="AI98" i="42"/>
  <c r="AM98" i="42"/>
  <c r="AN98" i="42"/>
  <c r="B99" i="42"/>
  <c r="C99" i="42"/>
  <c r="D99" i="42"/>
  <c r="F99" i="42"/>
  <c r="G99" i="42"/>
  <c r="I99" i="42"/>
  <c r="K99" i="42"/>
  <c r="M99" i="42"/>
  <c r="O99" i="42"/>
  <c r="Q99" i="42"/>
  <c r="R99" i="42"/>
  <c r="S99" i="42"/>
  <c r="T99" i="42"/>
  <c r="U99" i="42"/>
  <c r="V99" i="42"/>
  <c r="W99" i="42"/>
  <c r="X99" i="42"/>
  <c r="Y99" i="42"/>
  <c r="Z99" i="42"/>
  <c r="AA99" i="42"/>
  <c r="AB99" i="42"/>
  <c r="AC99" i="42"/>
  <c r="AD99" i="42"/>
  <c r="AE99" i="42"/>
  <c r="AF99" i="42"/>
  <c r="AG99" i="42"/>
  <c r="AH99" i="42"/>
  <c r="AI99" i="42"/>
  <c r="AM99" i="42"/>
  <c r="AN99" i="42"/>
  <c r="B100" i="42"/>
  <c r="C100" i="42"/>
  <c r="D100" i="42"/>
  <c r="F100" i="42"/>
  <c r="G100" i="42"/>
  <c r="I100" i="42"/>
  <c r="K100" i="42"/>
  <c r="M100" i="42"/>
  <c r="O100" i="42"/>
  <c r="Q100" i="42"/>
  <c r="R100" i="42"/>
  <c r="S100" i="42"/>
  <c r="T100" i="42"/>
  <c r="U100" i="42"/>
  <c r="V100" i="42"/>
  <c r="W100" i="42"/>
  <c r="X100" i="42"/>
  <c r="Y100" i="42"/>
  <c r="Z100" i="42"/>
  <c r="AA100" i="42"/>
  <c r="AB100" i="42"/>
  <c r="AC100" i="42"/>
  <c r="AD100" i="42"/>
  <c r="AE100" i="42"/>
  <c r="AF100" i="42"/>
  <c r="AG100" i="42"/>
  <c r="AH100" i="42"/>
  <c r="AI100" i="42"/>
  <c r="AM100" i="42"/>
  <c r="AN100" i="42"/>
  <c r="B101" i="42"/>
  <c r="C101" i="42"/>
  <c r="D101" i="42"/>
  <c r="F101" i="42"/>
  <c r="G101" i="42"/>
  <c r="I101" i="42"/>
  <c r="K101" i="42"/>
  <c r="M101" i="42"/>
  <c r="O101" i="42"/>
  <c r="Q101" i="42"/>
  <c r="R101" i="42"/>
  <c r="S101" i="42"/>
  <c r="T101" i="42"/>
  <c r="U101" i="42"/>
  <c r="V101" i="42"/>
  <c r="W101" i="42"/>
  <c r="X101" i="42"/>
  <c r="Y101" i="42"/>
  <c r="Z101" i="42"/>
  <c r="AA101" i="42"/>
  <c r="AB101" i="42"/>
  <c r="AC101" i="42"/>
  <c r="AD101" i="42"/>
  <c r="AE101" i="42"/>
  <c r="AF101" i="42"/>
  <c r="AG101" i="42"/>
  <c r="AH101" i="42"/>
  <c r="AI101" i="42"/>
  <c r="AM101" i="42"/>
  <c r="AN101" i="42"/>
  <c r="B102" i="42"/>
  <c r="C102" i="42"/>
  <c r="D102" i="42"/>
  <c r="F102" i="42"/>
  <c r="G102" i="42"/>
  <c r="I102" i="42"/>
  <c r="K102" i="42"/>
  <c r="M102" i="42"/>
  <c r="O102" i="42"/>
  <c r="Q102" i="42"/>
  <c r="R102" i="42"/>
  <c r="S102" i="42"/>
  <c r="T102" i="42"/>
  <c r="U102" i="42"/>
  <c r="V102" i="42"/>
  <c r="W102" i="42"/>
  <c r="X102" i="42"/>
  <c r="Y102" i="42"/>
  <c r="Z102" i="42"/>
  <c r="AA102" i="42"/>
  <c r="AB102" i="42"/>
  <c r="AC102" i="42"/>
  <c r="AD102" i="42"/>
  <c r="AE102" i="42"/>
  <c r="AF102" i="42"/>
  <c r="AG102" i="42"/>
  <c r="AH102" i="42"/>
  <c r="AI102" i="42"/>
  <c r="AM102" i="42"/>
  <c r="AN102" i="42"/>
  <c r="B103" i="42"/>
  <c r="C103" i="42"/>
  <c r="D103" i="42"/>
  <c r="F103" i="42"/>
  <c r="G103" i="42"/>
  <c r="I103" i="42"/>
  <c r="K103" i="42"/>
  <c r="M103" i="42"/>
  <c r="O103" i="42"/>
  <c r="Q103" i="42"/>
  <c r="R103" i="42"/>
  <c r="S103" i="42"/>
  <c r="T103" i="42"/>
  <c r="U103" i="42"/>
  <c r="V103" i="42"/>
  <c r="W103" i="42"/>
  <c r="X103" i="42"/>
  <c r="Y103" i="42"/>
  <c r="Z103" i="42"/>
  <c r="AA103" i="42"/>
  <c r="AB103" i="42"/>
  <c r="AC103" i="42"/>
  <c r="AD103" i="42"/>
  <c r="AE103" i="42"/>
  <c r="AF103" i="42"/>
  <c r="AG103" i="42"/>
  <c r="AH103" i="42"/>
  <c r="AI103" i="42"/>
  <c r="AM103" i="42"/>
  <c r="AN103" i="42"/>
  <c r="B104" i="42"/>
  <c r="C104" i="42"/>
  <c r="D104" i="42"/>
  <c r="F104" i="42"/>
  <c r="G104" i="42"/>
  <c r="I104" i="42"/>
  <c r="K104" i="42"/>
  <c r="M104" i="42"/>
  <c r="O104" i="42"/>
  <c r="Q104" i="42"/>
  <c r="R104" i="42"/>
  <c r="S104" i="42"/>
  <c r="T104" i="42"/>
  <c r="U104" i="42"/>
  <c r="V104" i="42"/>
  <c r="W104" i="42"/>
  <c r="X104" i="42"/>
  <c r="Y104" i="42"/>
  <c r="Z104" i="42"/>
  <c r="AA104" i="42"/>
  <c r="AB104" i="42"/>
  <c r="AC104" i="42"/>
  <c r="AD104" i="42"/>
  <c r="AE104" i="42"/>
  <c r="AF104" i="42"/>
  <c r="AG104" i="42"/>
  <c r="AH104" i="42"/>
  <c r="AI104" i="42"/>
  <c r="AM104" i="42"/>
  <c r="AN104" i="42"/>
  <c r="B105" i="42"/>
  <c r="C105" i="42"/>
  <c r="D105" i="42"/>
  <c r="F105" i="42"/>
  <c r="G105" i="42"/>
  <c r="I105" i="42"/>
  <c r="K105" i="42"/>
  <c r="M105" i="42"/>
  <c r="O105" i="42"/>
  <c r="Q105" i="42"/>
  <c r="R105" i="42"/>
  <c r="S105" i="42"/>
  <c r="T105" i="42"/>
  <c r="U105" i="42"/>
  <c r="V105" i="42"/>
  <c r="W105" i="42"/>
  <c r="X105" i="42"/>
  <c r="Y105" i="42"/>
  <c r="Z105" i="42"/>
  <c r="AA105" i="42"/>
  <c r="AB105" i="42"/>
  <c r="AC105" i="42"/>
  <c r="AD105" i="42"/>
  <c r="AE105" i="42"/>
  <c r="AF105" i="42"/>
  <c r="AG105" i="42"/>
  <c r="AH105" i="42"/>
  <c r="AI105" i="42"/>
  <c r="AM105" i="42"/>
  <c r="AN105" i="42"/>
  <c r="B106" i="42"/>
  <c r="C106" i="42"/>
  <c r="D106" i="42"/>
  <c r="F106" i="42"/>
  <c r="G106" i="42"/>
  <c r="I106" i="42"/>
  <c r="K106" i="42"/>
  <c r="M106" i="42"/>
  <c r="O106" i="42"/>
  <c r="Q106" i="42"/>
  <c r="R106" i="42"/>
  <c r="S106" i="42"/>
  <c r="T106" i="42"/>
  <c r="U106" i="42"/>
  <c r="V106" i="42"/>
  <c r="W106" i="42"/>
  <c r="X106" i="42"/>
  <c r="Y106" i="42"/>
  <c r="Z106" i="42"/>
  <c r="AA106" i="42"/>
  <c r="AB106" i="42"/>
  <c r="AC106" i="42"/>
  <c r="AD106" i="42"/>
  <c r="AE106" i="42"/>
  <c r="AF106" i="42"/>
  <c r="AG106" i="42"/>
  <c r="AH106" i="42"/>
  <c r="AI106" i="42"/>
  <c r="AM106" i="42"/>
  <c r="AN106" i="42"/>
  <c r="B107" i="42"/>
  <c r="C107" i="42"/>
  <c r="D107" i="42"/>
  <c r="F107" i="42"/>
  <c r="G107" i="42"/>
  <c r="I107" i="42"/>
  <c r="K107" i="42"/>
  <c r="M107" i="42"/>
  <c r="O107" i="42"/>
  <c r="Q107" i="42"/>
  <c r="R107" i="42"/>
  <c r="S107" i="42"/>
  <c r="T107" i="42"/>
  <c r="U107" i="42"/>
  <c r="V107" i="42"/>
  <c r="W107" i="42"/>
  <c r="X107" i="42"/>
  <c r="Y107" i="42"/>
  <c r="Z107" i="42"/>
  <c r="AA107" i="42"/>
  <c r="AB107" i="42"/>
  <c r="AC107" i="42"/>
  <c r="AD107" i="42"/>
  <c r="AE107" i="42"/>
  <c r="AF107" i="42"/>
  <c r="AG107" i="42"/>
  <c r="AH107" i="42"/>
  <c r="AI107" i="42"/>
  <c r="AM107" i="42"/>
  <c r="AN107" i="42"/>
  <c r="B108" i="42"/>
  <c r="C108" i="42"/>
  <c r="D108" i="42"/>
  <c r="F108" i="42"/>
  <c r="G108" i="42"/>
  <c r="I108" i="42"/>
  <c r="K108" i="42"/>
  <c r="M108" i="42"/>
  <c r="O108" i="42"/>
  <c r="Q108" i="42"/>
  <c r="R108" i="42"/>
  <c r="S108" i="42"/>
  <c r="T108" i="42"/>
  <c r="U108" i="42"/>
  <c r="V108" i="42"/>
  <c r="W108" i="42"/>
  <c r="X108" i="42"/>
  <c r="Y108" i="42"/>
  <c r="Z108" i="42"/>
  <c r="AA108" i="42"/>
  <c r="AB108" i="42"/>
  <c r="AC108" i="42"/>
  <c r="AD108" i="42"/>
  <c r="AE108" i="42"/>
  <c r="AF108" i="42"/>
  <c r="AG108" i="42"/>
  <c r="AH108" i="42"/>
  <c r="AI108" i="42"/>
  <c r="AM108" i="42"/>
  <c r="AN108" i="42"/>
  <c r="B109" i="42"/>
  <c r="C109" i="42"/>
  <c r="D109" i="42"/>
  <c r="F109" i="42"/>
  <c r="G109" i="42"/>
  <c r="I109" i="42"/>
  <c r="K109" i="42"/>
  <c r="M109" i="42"/>
  <c r="O109" i="42"/>
  <c r="Q109" i="42"/>
  <c r="R109" i="42"/>
  <c r="S109" i="42"/>
  <c r="T109" i="42"/>
  <c r="U109" i="42"/>
  <c r="V109" i="42"/>
  <c r="W109" i="42"/>
  <c r="X109" i="42"/>
  <c r="Y109" i="42"/>
  <c r="Z109" i="42"/>
  <c r="AA109" i="42"/>
  <c r="AB109" i="42"/>
  <c r="AC109" i="42"/>
  <c r="AD109" i="42"/>
  <c r="AE109" i="42"/>
  <c r="AF109" i="42"/>
  <c r="AG109" i="42"/>
  <c r="AH109" i="42"/>
  <c r="AI109" i="42"/>
  <c r="AM109" i="42"/>
  <c r="AN109" i="42"/>
  <c r="B110" i="42"/>
  <c r="C110" i="42"/>
  <c r="D110" i="42"/>
  <c r="F110" i="42"/>
  <c r="G110" i="42"/>
  <c r="I110" i="42"/>
  <c r="K110" i="42"/>
  <c r="M110" i="42"/>
  <c r="O110" i="42"/>
  <c r="Q110" i="42"/>
  <c r="R110" i="42"/>
  <c r="S110" i="42"/>
  <c r="T110" i="42"/>
  <c r="U110" i="42"/>
  <c r="V110" i="42"/>
  <c r="W110" i="42"/>
  <c r="X110" i="42"/>
  <c r="Y110" i="42"/>
  <c r="Z110" i="42"/>
  <c r="AA110" i="42"/>
  <c r="AB110" i="42"/>
  <c r="AC110" i="42"/>
  <c r="AD110" i="42"/>
  <c r="AE110" i="42"/>
  <c r="AF110" i="42"/>
  <c r="AG110" i="42"/>
  <c r="AH110" i="42"/>
  <c r="AI110" i="42"/>
  <c r="AM110" i="42"/>
  <c r="AN110" i="42"/>
  <c r="B111" i="42"/>
  <c r="C111" i="42"/>
  <c r="D111" i="42"/>
  <c r="F111" i="42"/>
  <c r="G111" i="42"/>
  <c r="I111" i="42"/>
  <c r="K111" i="42"/>
  <c r="M111" i="42"/>
  <c r="O111" i="42"/>
  <c r="Q111" i="42"/>
  <c r="R111" i="42"/>
  <c r="S111" i="42"/>
  <c r="T111" i="42"/>
  <c r="U111" i="42"/>
  <c r="V111" i="42"/>
  <c r="W111" i="42"/>
  <c r="X111" i="42"/>
  <c r="Y111" i="42"/>
  <c r="Z111" i="42"/>
  <c r="AA111" i="42"/>
  <c r="AB111" i="42"/>
  <c r="AC111" i="42"/>
  <c r="AD111" i="42"/>
  <c r="AE111" i="42"/>
  <c r="AF111" i="42"/>
  <c r="AG111" i="42"/>
  <c r="AH111" i="42"/>
  <c r="AI111" i="42"/>
  <c r="AM111" i="42"/>
  <c r="AN111" i="42"/>
  <c r="B112" i="42"/>
  <c r="C112" i="42"/>
  <c r="D112" i="42"/>
  <c r="F112" i="42"/>
  <c r="G112" i="42"/>
  <c r="I112" i="42"/>
  <c r="K112" i="42"/>
  <c r="M112" i="42"/>
  <c r="O112" i="42"/>
  <c r="Q112" i="42"/>
  <c r="R112" i="42"/>
  <c r="S112" i="42"/>
  <c r="T112" i="42"/>
  <c r="U112" i="42"/>
  <c r="V112" i="42"/>
  <c r="W112" i="42"/>
  <c r="X112" i="42"/>
  <c r="Y112" i="42"/>
  <c r="Z112" i="42"/>
  <c r="AA112" i="42"/>
  <c r="AB112" i="42"/>
  <c r="AC112" i="42"/>
  <c r="AD112" i="42"/>
  <c r="AE112" i="42"/>
  <c r="AF112" i="42"/>
  <c r="AG112" i="42"/>
  <c r="AH112" i="42"/>
  <c r="AI112" i="42"/>
  <c r="AM112" i="42"/>
  <c r="AN112" i="42"/>
  <c r="B113" i="42"/>
  <c r="C113" i="42"/>
  <c r="D113" i="42"/>
  <c r="F113" i="42"/>
  <c r="G113" i="42"/>
  <c r="I113" i="42"/>
  <c r="K113" i="42"/>
  <c r="M113" i="42"/>
  <c r="O113" i="42"/>
  <c r="Q113" i="42"/>
  <c r="R113" i="42"/>
  <c r="S113" i="42"/>
  <c r="T113" i="42"/>
  <c r="U113" i="42"/>
  <c r="V113" i="42"/>
  <c r="W113" i="42"/>
  <c r="X113" i="42"/>
  <c r="Y113" i="42"/>
  <c r="Z113" i="42"/>
  <c r="AA113" i="42"/>
  <c r="AB113" i="42"/>
  <c r="AC113" i="42"/>
  <c r="AD113" i="42"/>
  <c r="AE113" i="42"/>
  <c r="AF113" i="42"/>
  <c r="AG113" i="42"/>
  <c r="AH113" i="42"/>
  <c r="AI113" i="42"/>
  <c r="AM113" i="42"/>
  <c r="AN113" i="42"/>
  <c r="B114" i="42"/>
  <c r="C114" i="42"/>
  <c r="D114" i="42"/>
  <c r="F114" i="42"/>
  <c r="G114" i="42"/>
  <c r="I114" i="42"/>
  <c r="K114" i="42"/>
  <c r="M114" i="42"/>
  <c r="O114" i="42"/>
  <c r="Q114" i="42"/>
  <c r="R114" i="42"/>
  <c r="S114" i="42"/>
  <c r="T114" i="42"/>
  <c r="U114" i="42"/>
  <c r="V114" i="42"/>
  <c r="W114" i="42"/>
  <c r="X114" i="42"/>
  <c r="Y114" i="42"/>
  <c r="Z114" i="42"/>
  <c r="AA114" i="42"/>
  <c r="AB114" i="42"/>
  <c r="AC114" i="42"/>
  <c r="AD114" i="42"/>
  <c r="AE114" i="42"/>
  <c r="AF114" i="42"/>
  <c r="AG114" i="42"/>
  <c r="AH114" i="42"/>
  <c r="AI114" i="42"/>
  <c r="AM114" i="42"/>
  <c r="AN114" i="42"/>
  <c r="B115" i="42"/>
  <c r="C115" i="42"/>
  <c r="D115" i="42"/>
  <c r="F115" i="42"/>
  <c r="G115" i="42"/>
  <c r="I115" i="42"/>
  <c r="K115" i="42"/>
  <c r="M115" i="42"/>
  <c r="O115" i="42"/>
  <c r="Q115" i="42"/>
  <c r="R115" i="42"/>
  <c r="S115" i="42"/>
  <c r="T115" i="42"/>
  <c r="U115" i="42"/>
  <c r="V115" i="42"/>
  <c r="W115" i="42"/>
  <c r="X115" i="42"/>
  <c r="Y115" i="42"/>
  <c r="Z115" i="42"/>
  <c r="AA115" i="42"/>
  <c r="AB115" i="42"/>
  <c r="AC115" i="42"/>
  <c r="AD115" i="42"/>
  <c r="AE115" i="42"/>
  <c r="AF115" i="42"/>
  <c r="AG115" i="42"/>
  <c r="AH115" i="42"/>
  <c r="AI115" i="42"/>
  <c r="AM115" i="42"/>
  <c r="AN115" i="42"/>
  <c r="B116" i="42"/>
  <c r="C116" i="42"/>
  <c r="D116" i="42"/>
  <c r="F116" i="42"/>
  <c r="G116" i="42"/>
  <c r="I116" i="42"/>
  <c r="K116" i="42"/>
  <c r="M116" i="42"/>
  <c r="O116" i="42"/>
  <c r="Q116" i="42"/>
  <c r="R116" i="42"/>
  <c r="S116" i="42"/>
  <c r="T116" i="42"/>
  <c r="U116" i="42"/>
  <c r="V116" i="42"/>
  <c r="W116" i="42"/>
  <c r="X116" i="42"/>
  <c r="Y116" i="42"/>
  <c r="Z116" i="42"/>
  <c r="AA116" i="42"/>
  <c r="AB116" i="42"/>
  <c r="AC116" i="42"/>
  <c r="AD116" i="42"/>
  <c r="AE116" i="42"/>
  <c r="AF116" i="42"/>
  <c r="AG116" i="42"/>
  <c r="AH116" i="42"/>
  <c r="AI116" i="42"/>
  <c r="AM116" i="42"/>
  <c r="AN116" i="42"/>
  <c r="B117" i="42"/>
  <c r="C117" i="42"/>
  <c r="D117" i="42"/>
  <c r="F117" i="42"/>
  <c r="G117" i="42"/>
  <c r="I117" i="42"/>
  <c r="K117" i="42"/>
  <c r="M117" i="42"/>
  <c r="O117" i="42"/>
  <c r="Q117" i="42"/>
  <c r="R117" i="42"/>
  <c r="S117" i="42"/>
  <c r="T117" i="42"/>
  <c r="U117" i="42"/>
  <c r="V117" i="42"/>
  <c r="W117" i="42"/>
  <c r="X117" i="42"/>
  <c r="Y117" i="42"/>
  <c r="Z117" i="42"/>
  <c r="AA117" i="42"/>
  <c r="AB117" i="42"/>
  <c r="AC117" i="42"/>
  <c r="AD117" i="42"/>
  <c r="AE117" i="42"/>
  <c r="AF117" i="42"/>
  <c r="AG117" i="42"/>
  <c r="AH117" i="42"/>
  <c r="AI117" i="42"/>
  <c r="AM117" i="42"/>
  <c r="AN117" i="42"/>
  <c r="B118" i="42"/>
  <c r="C118" i="42"/>
  <c r="D118" i="42"/>
  <c r="F118" i="42"/>
  <c r="G118" i="42"/>
  <c r="I118" i="42"/>
  <c r="K118" i="42"/>
  <c r="M118" i="42"/>
  <c r="O118" i="42"/>
  <c r="Q118" i="42"/>
  <c r="R118" i="42"/>
  <c r="S118" i="42"/>
  <c r="T118" i="42"/>
  <c r="U118" i="42"/>
  <c r="V118" i="42"/>
  <c r="W118" i="42"/>
  <c r="X118" i="42"/>
  <c r="Y118" i="42"/>
  <c r="Z118" i="42"/>
  <c r="AA118" i="42"/>
  <c r="AB118" i="42"/>
  <c r="AC118" i="42"/>
  <c r="AD118" i="42"/>
  <c r="AE118" i="42"/>
  <c r="AF118" i="42"/>
  <c r="AG118" i="42"/>
  <c r="AH118" i="42"/>
  <c r="AI118" i="42"/>
  <c r="AM118" i="42"/>
  <c r="AN118" i="42"/>
  <c r="B119" i="42"/>
  <c r="C119" i="42"/>
  <c r="D119" i="42"/>
  <c r="F119" i="42"/>
  <c r="G119" i="42"/>
  <c r="I119" i="42"/>
  <c r="K119" i="42"/>
  <c r="M119" i="42"/>
  <c r="O119" i="42"/>
  <c r="Q119" i="42"/>
  <c r="R119" i="42"/>
  <c r="S119" i="42"/>
  <c r="T119" i="42"/>
  <c r="U119" i="42"/>
  <c r="V119" i="42"/>
  <c r="W119" i="42"/>
  <c r="X119" i="42"/>
  <c r="Y119" i="42"/>
  <c r="Z119" i="42"/>
  <c r="AA119" i="42"/>
  <c r="AB119" i="42"/>
  <c r="AC119" i="42"/>
  <c r="AD119" i="42"/>
  <c r="AE119" i="42"/>
  <c r="AF119" i="42"/>
  <c r="AG119" i="42"/>
  <c r="AH119" i="42"/>
  <c r="AI119" i="42"/>
  <c r="AM119" i="42"/>
  <c r="AN119" i="42"/>
  <c r="B120" i="42"/>
  <c r="C120" i="42"/>
  <c r="D120" i="42"/>
  <c r="F120" i="42"/>
  <c r="G120" i="42"/>
  <c r="I120" i="42"/>
  <c r="K120" i="42"/>
  <c r="M120" i="42"/>
  <c r="O120" i="42"/>
  <c r="Q120" i="42"/>
  <c r="R120" i="42"/>
  <c r="S120" i="42"/>
  <c r="T120" i="42"/>
  <c r="U120" i="42"/>
  <c r="V120" i="42"/>
  <c r="W120" i="42"/>
  <c r="X120" i="42"/>
  <c r="Y120" i="42"/>
  <c r="Z120" i="42"/>
  <c r="AA120" i="42"/>
  <c r="AB120" i="42"/>
  <c r="AC120" i="42"/>
  <c r="AD120" i="42"/>
  <c r="AE120" i="42"/>
  <c r="AF120" i="42"/>
  <c r="AG120" i="42"/>
  <c r="AH120" i="42"/>
  <c r="AI120" i="42"/>
  <c r="AM120" i="42"/>
  <c r="AN120" i="42"/>
  <c r="B121" i="42"/>
  <c r="C121" i="42"/>
  <c r="D121" i="42"/>
  <c r="F121" i="42"/>
  <c r="G121" i="42"/>
  <c r="I121" i="42"/>
  <c r="K121" i="42"/>
  <c r="M121" i="42"/>
  <c r="O121" i="42"/>
  <c r="Q121" i="42"/>
  <c r="R121" i="42"/>
  <c r="S121" i="42"/>
  <c r="T121" i="42"/>
  <c r="U121" i="42"/>
  <c r="V121" i="42"/>
  <c r="W121" i="42"/>
  <c r="X121" i="42"/>
  <c r="Y121" i="42"/>
  <c r="Z121" i="42"/>
  <c r="AA121" i="42"/>
  <c r="AB121" i="42"/>
  <c r="AC121" i="42"/>
  <c r="AD121" i="42"/>
  <c r="AE121" i="42"/>
  <c r="AF121" i="42"/>
  <c r="AG121" i="42"/>
  <c r="AH121" i="42"/>
  <c r="AI121" i="42"/>
  <c r="AM121" i="42"/>
  <c r="AN121" i="42"/>
  <c r="B122" i="42"/>
  <c r="C122" i="42"/>
  <c r="D122" i="42"/>
  <c r="F122" i="42"/>
  <c r="G122" i="42"/>
  <c r="I122" i="42"/>
  <c r="K122" i="42"/>
  <c r="M122" i="42"/>
  <c r="O122" i="42"/>
  <c r="Q122" i="42"/>
  <c r="R122" i="42"/>
  <c r="S122" i="42"/>
  <c r="T122" i="42"/>
  <c r="U122" i="42"/>
  <c r="V122" i="42"/>
  <c r="W122" i="42"/>
  <c r="X122" i="42"/>
  <c r="Y122" i="42"/>
  <c r="Z122" i="42"/>
  <c r="AA122" i="42"/>
  <c r="AB122" i="42"/>
  <c r="AC122" i="42"/>
  <c r="AD122" i="42"/>
  <c r="AE122" i="42"/>
  <c r="AF122" i="42"/>
  <c r="AG122" i="42"/>
  <c r="AH122" i="42"/>
  <c r="AI122" i="42"/>
  <c r="AM122" i="42"/>
  <c r="AN122" i="42"/>
  <c r="B123" i="42"/>
  <c r="C123" i="42"/>
  <c r="D123" i="42"/>
  <c r="F123" i="42"/>
  <c r="G123" i="42"/>
  <c r="I123" i="42"/>
  <c r="K123" i="42"/>
  <c r="M123" i="42"/>
  <c r="O123" i="42"/>
  <c r="Q123" i="42"/>
  <c r="R123" i="42"/>
  <c r="S123" i="42"/>
  <c r="T123" i="42"/>
  <c r="U123" i="42"/>
  <c r="V123" i="42"/>
  <c r="W123" i="42"/>
  <c r="X123" i="42"/>
  <c r="Y123" i="42"/>
  <c r="Z123" i="42"/>
  <c r="AA123" i="42"/>
  <c r="AB123" i="42"/>
  <c r="AC123" i="42"/>
  <c r="AD123" i="42"/>
  <c r="AE123" i="42"/>
  <c r="AF123" i="42"/>
  <c r="AG123" i="42"/>
  <c r="AH123" i="42"/>
  <c r="AI123" i="42"/>
  <c r="AM123" i="42"/>
  <c r="AN123" i="42"/>
  <c r="B124" i="42"/>
  <c r="C124" i="42"/>
  <c r="D124" i="42"/>
  <c r="F124" i="42"/>
  <c r="G124" i="42"/>
  <c r="I124" i="42"/>
  <c r="K124" i="42"/>
  <c r="M124" i="42"/>
  <c r="O124" i="42"/>
  <c r="Q124" i="42"/>
  <c r="R124" i="42"/>
  <c r="S124" i="42"/>
  <c r="T124" i="42"/>
  <c r="U124" i="42"/>
  <c r="V124" i="42"/>
  <c r="W124" i="42"/>
  <c r="X124" i="42"/>
  <c r="Y124" i="42"/>
  <c r="Z124" i="42"/>
  <c r="AA124" i="42"/>
  <c r="AB124" i="42"/>
  <c r="AC124" i="42"/>
  <c r="AD124" i="42"/>
  <c r="AE124" i="42"/>
  <c r="AF124" i="42"/>
  <c r="AG124" i="42"/>
  <c r="AH124" i="42"/>
  <c r="AI124" i="42"/>
  <c r="AM124" i="42"/>
  <c r="AN124" i="42"/>
  <c r="B125" i="42"/>
  <c r="C125" i="42"/>
  <c r="D125" i="42"/>
  <c r="F125" i="42"/>
  <c r="G125" i="42"/>
  <c r="I125" i="42"/>
  <c r="K125" i="42"/>
  <c r="M125" i="42"/>
  <c r="O125" i="42"/>
  <c r="Q125" i="42"/>
  <c r="R125" i="42"/>
  <c r="S125" i="42"/>
  <c r="T125" i="42"/>
  <c r="U125" i="42"/>
  <c r="V125" i="42"/>
  <c r="W125" i="42"/>
  <c r="X125" i="42"/>
  <c r="Y125" i="42"/>
  <c r="Z125" i="42"/>
  <c r="AA125" i="42"/>
  <c r="AB125" i="42"/>
  <c r="AC125" i="42"/>
  <c r="AD125" i="42"/>
  <c r="AE125" i="42"/>
  <c r="AF125" i="42"/>
  <c r="AG125" i="42"/>
  <c r="AH125" i="42"/>
  <c r="AI125" i="42"/>
  <c r="AM125" i="42"/>
  <c r="AN125" i="42"/>
  <c r="B126" i="42"/>
  <c r="C126" i="42"/>
  <c r="D126" i="42"/>
  <c r="F126" i="42"/>
  <c r="G126" i="42"/>
  <c r="I126" i="42"/>
  <c r="K126" i="42"/>
  <c r="M126" i="42"/>
  <c r="O126" i="42"/>
  <c r="Q126" i="42"/>
  <c r="R126" i="42"/>
  <c r="S126" i="42"/>
  <c r="T126" i="42"/>
  <c r="U126" i="42"/>
  <c r="V126" i="42"/>
  <c r="W126" i="42"/>
  <c r="X126" i="42"/>
  <c r="Y126" i="42"/>
  <c r="Z126" i="42"/>
  <c r="AA126" i="42"/>
  <c r="AB126" i="42"/>
  <c r="AC126" i="42"/>
  <c r="AD126" i="42"/>
  <c r="AE126" i="42"/>
  <c r="AF126" i="42"/>
  <c r="AG126" i="42"/>
  <c r="AH126" i="42"/>
  <c r="AI126" i="42"/>
  <c r="AM126" i="42"/>
  <c r="AN126" i="42"/>
  <c r="B127" i="42"/>
  <c r="C127" i="42"/>
  <c r="D127" i="42"/>
  <c r="F127" i="42"/>
  <c r="G127" i="42"/>
  <c r="I127" i="42"/>
  <c r="K127" i="42"/>
  <c r="M127" i="42"/>
  <c r="O127" i="42"/>
  <c r="Q127" i="42"/>
  <c r="R127" i="42"/>
  <c r="S127" i="42"/>
  <c r="T127" i="42"/>
  <c r="U127" i="42"/>
  <c r="V127" i="42"/>
  <c r="W127" i="42"/>
  <c r="X127" i="42"/>
  <c r="Y127" i="42"/>
  <c r="Z127" i="42"/>
  <c r="AA127" i="42"/>
  <c r="AB127" i="42"/>
  <c r="AC127" i="42"/>
  <c r="AD127" i="42"/>
  <c r="AE127" i="42"/>
  <c r="AF127" i="42"/>
  <c r="AG127" i="42"/>
  <c r="AH127" i="42"/>
  <c r="AI127" i="42"/>
  <c r="AM127" i="42"/>
  <c r="AN127" i="42"/>
  <c r="B128" i="42"/>
  <c r="C128" i="42"/>
  <c r="D128" i="42"/>
  <c r="F128" i="42"/>
  <c r="G128" i="42"/>
  <c r="I128" i="42"/>
  <c r="K128" i="42"/>
  <c r="M128" i="42"/>
  <c r="O128" i="42"/>
  <c r="Q128" i="42"/>
  <c r="R128" i="42"/>
  <c r="S128" i="42"/>
  <c r="T128" i="42"/>
  <c r="U128" i="42"/>
  <c r="V128" i="42"/>
  <c r="W128" i="42"/>
  <c r="X128" i="42"/>
  <c r="Y128" i="42"/>
  <c r="Z128" i="42"/>
  <c r="AA128" i="42"/>
  <c r="AB128" i="42"/>
  <c r="AC128" i="42"/>
  <c r="AD128" i="42"/>
  <c r="AE128" i="42"/>
  <c r="AF128" i="42"/>
  <c r="AG128" i="42"/>
  <c r="AH128" i="42"/>
  <c r="AI128" i="42"/>
  <c r="AM128" i="42"/>
  <c r="AN128" i="42"/>
  <c r="B129" i="42"/>
  <c r="C129" i="42"/>
  <c r="D129" i="42"/>
  <c r="F129" i="42"/>
  <c r="G129" i="42"/>
  <c r="I129" i="42"/>
  <c r="K129" i="42"/>
  <c r="M129" i="42"/>
  <c r="O129" i="42"/>
  <c r="Q129" i="42"/>
  <c r="R129" i="42"/>
  <c r="S129" i="42"/>
  <c r="T129" i="42"/>
  <c r="U129" i="42"/>
  <c r="V129" i="42"/>
  <c r="W129" i="42"/>
  <c r="X129" i="42"/>
  <c r="Y129" i="42"/>
  <c r="Z129" i="42"/>
  <c r="AA129" i="42"/>
  <c r="AB129" i="42"/>
  <c r="AC129" i="42"/>
  <c r="AD129" i="42"/>
  <c r="AE129" i="42"/>
  <c r="AF129" i="42"/>
  <c r="AG129" i="42"/>
  <c r="AH129" i="42"/>
  <c r="AI129" i="42"/>
  <c r="AM129" i="42"/>
  <c r="AN129" i="42"/>
  <c r="B130" i="42"/>
  <c r="C130" i="42"/>
  <c r="D130" i="42"/>
  <c r="F130" i="42"/>
  <c r="G130" i="42"/>
  <c r="I130" i="42"/>
  <c r="K130" i="42"/>
  <c r="M130" i="42"/>
  <c r="O130" i="42"/>
  <c r="Q130" i="42"/>
  <c r="R130" i="42"/>
  <c r="S130" i="42"/>
  <c r="T130" i="42"/>
  <c r="U130" i="42"/>
  <c r="V130" i="42"/>
  <c r="W130" i="42"/>
  <c r="X130" i="42"/>
  <c r="Y130" i="42"/>
  <c r="Z130" i="42"/>
  <c r="AA130" i="42"/>
  <c r="AB130" i="42"/>
  <c r="AC130" i="42"/>
  <c r="AD130" i="42"/>
  <c r="AE130" i="42"/>
  <c r="AF130" i="42"/>
  <c r="AG130" i="42"/>
  <c r="AH130" i="42"/>
  <c r="AI130" i="42"/>
  <c r="AM130" i="42"/>
  <c r="AN130" i="42"/>
  <c r="B131" i="42"/>
  <c r="C131" i="42"/>
  <c r="D131" i="42"/>
  <c r="F131" i="42"/>
  <c r="G131" i="42"/>
  <c r="I131" i="42"/>
  <c r="K131" i="42"/>
  <c r="M131" i="42"/>
  <c r="O131" i="42"/>
  <c r="Q131" i="42"/>
  <c r="R131" i="42"/>
  <c r="S131" i="42"/>
  <c r="T131" i="42"/>
  <c r="U131" i="42"/>
  <c r="V131" i="42"/>
  <c r="W131" i="42"/>
  <c r="X131" i="42"/>
  <c r="Y131" i="42"/>
  <c r="Z131" i="42"/>
  <c r="AA131" i="42"/>
  <c r="AB131" i="42"/>
  <c r="AC131" i="42"/>
  <c r="AD131" i="42"/>
  <c r="AE131" i="42"/>
  <c r="AF131" i="42"/>
  <c r="AG131" i="42"/>
  <c r="AH131" i="42"/>
  <c r="AI131" i="42"/>
  <c r="AM131" i="42"/>
  <c r="AN131" i="42"/>
  <c r="B132" i="42"/>
  <c r="C132" i="42"/>
  <c r="D132" i="42"/>
  <c r="F132" i="42"/>
  <c r="G132" i="42"/>
  <c r="I132" i="42"/>
  <c r="K132" i="42"/>
  <c r="M132" i="42"/>
  <c r="O132" i="42"/>
  <c r="Q132" i="42"/>
  <c r="R132" i="42"/>
  <c r="S132" i="42"/>
  <c r="T132" i="42"/>
  <c r="U132" i="42"/>
  <c r="V132" i="42"/>
  <c r="W132" i="42"/>
  <c r="X132" i="42"/>
  <c r="Y132" i="42"/>
  <c r="Z132" i="42"/>
  <c r="AA132" i="42"/>
  <c r="AB132" i="42"/>
  <c r="AC132" i="42"/>
  <c r="AD132" i="42"/>
  <c r="AE132" i="42"/>
  <c r="AF132" i="42"/>
  <c r="AG132" i="42"/>
  <c r="AH132" i="42"/>
  <c r="AI132" i="42"/>
  <c r="AM132" i="42"/>
  <c r="AN132" i="42"/>
  <c r="B133" i="42"/>
  <c r="C133" i="42"/>
  <c r="D133" i="42"/>
  <c r="F133" i="42"/>
  <c r="G133" i="42"/>
  <c r="I133" i="42"/>
  <c r="K133" i="42"/>
  <c r="M133" i="42"/>
  <c r="O133" i="42"/>
  <c r="Q133" i="42"/>
  <c r="R133" i="42"/>
  <c r="S133" i="42"/>
  <c r="T133" i="42"/>
  <c r="U133" i="42"/>
  <c r="V133" i="42"/>
  <c r="W133" i="42"/>
  <c r="X133" i="42"/>
  <c r="Y133" i="42"/>
  <c r="Z133" i="42"/>
  <c r="AA133" i="42"/>
  <c r="AB133" i="42"/>
  <c r="AC133" i="42"/>
  <c r="AD133" i="42"/>
  <c r="AE133" i="42"/>
  <c r="AF133" i="42"/>
  <c r="AG133" i="42"/>
  <c r="AH133" i="42"/>
  <c r="AI133" i="42"/>
  <c r="AM133" i="42"/>
  <c r="AN133" i="42"/>
  <c r="B134" i="42"/>
  <c r="C134" i="42"/>
  <c r="D134" i="42"/>
  <c r="F134" i="42"/>
  <c r="G134" i="42"/>
  <c r="I134" i="42"/>
  <c r="K134" i="42"/>
  <c r="M134" i="42"/>
  <c r="O134" i="42"/>
  <c r="Q134" i="42"/>
  <c r="R134" i="42"/>
  <c r="S134" i="42"/>
  <c r="T134" i="42"/>
  <c r="U134" i="42"/>
  <c r="V134" i="42"/>
  <c r="W134" i="42"/>
  <c r="X134" i="42"/>
  <c r="Y134" i="42"/>
  <c r="Z134" i="42"/>
  <c r="AA134" i="42"/>
  <c r="AB134" i="42"/>
  <c r="AC134" i="42"/>
  <c r="AD134" i="42"/>
  <c r="AE134" i="42"/>
  <c r="AF134" i="42"/>
  <c r="AG134" i="42"/>
  <c r="AH134" i="42"/>
  <c r="AI134" i="42"/>
  <c r="AM134" i="42"/>
  <c r="AN134" i="42"/>
  <c r="B135" i="42"/>
  <c r="C135" i="42"/>
  <c r="D135" i="42"/>
  <c r="F135" i="42"/>
  <c r="G135" i="42"/>
  <c r="I135" i="42"/>
  <c r="K135" i="42"/>
  <c r="M135" i="42"/>
  <c r="O135" i="42"/>
  <c r="Q135" i="42"/>
  <c r="R135" i="42"/>
  <c r="S135" i="42"/>
  <c r="T135" i="42"/>
  <c r="U135" i="42"/>
  <c r="V135" i="42"/>
  <c r="W135" i="42"/>
  <c r="X135" i="42"/>
  <c r="Y135" i="42"/>
  <c r="Z135" i="42"/>
  <c r="AA135" i="42"/>
  <c r="AB135" i="42"/>
  <c r="AC135" i="42"/>
  <c r="AD135" i="42"/>
  <c r="AE135" i="42"/>
  <c r="AF135" i="42"/>
  <c r="AG135" i="42"/>
  <c r="AH135" i="42"/>
  <c r="AI135" i="42"/>
  <c r="AM135" i="42"/>
  <c r="AN135" i="42"/>
  <c r="B136" i="42"/>
  <c r="C136" i="42"/>
  <c r="D136" i="42"/>
  <c r="F136" i="42"/>
  <c r="G136" i="42"/>
  <c r="I136" i="42"/>
  <c r="K136" i="42"/>
  <c r="M136" i="42"/>
  <c r="O136" i="42"/>
  <c r="Q136" i="42"/>
  <c r="R136" i="42"/>
  <c r="S136" i="42"/>
  <c r="T136" i="42"/>
  <c r="U136" i="42"/>
  <c r="V136" i="42"/>
  <c r="W136" i="42"/>
  <c r="X136" i="42"/>
  <c r="Y136" i="42"/>
  <c r="Z136" i="42"/>
  <c r="AA136" i="42"/>
  <c r="AB136" i="42"/>
  <c r="AC136" i="42"/>
  <c r="AD136" i="42"/>
  <c r="AE136" i="42"/>
  <c r="AF136" i="42"/>
  <c r="AG136" i="42"/>
  <c r="AH136" i="42"/>
  <c r="AI136" i="42"/>
  <c r="AM136" i="42"/>
  <c r="AN136" i="42"/>
  <c r="B137" i="42"/>
  <c r="C137" i="42"/>
  <c r="D137" i="42"/>
  <c r="F137" i="42"/>
  <c r="G137" i="42"/>
  <c r="I137" i="42"/>
  <c r="K137" i="42"/>
  <c r="M137" i="42"/>
  <c r="O137" i="42"/>
  <c r="Q137" i="42"/>
  <c r="R137" i="42"/>
  <c r="S137" i="42"/>
  <c r="T137" i="42"/>
  <c r="U137" i="42"/>
  <c r="V137" i="42"/>
  <c r="W137" i="42"/>
  <c r="X137" i="42"/>
  <c r="Y137" i="42"/>
  <c r="Z137" i="42"/>
  <c r="AA137" i="42"/>
  <c r="AB137" i="42"/>
  <c r="AC137" i="42"/>
  <c r="AD137" i="42"/>
  <c r="AE137" i="42"/>
  <c r="AF137" i="42"/>
  <c r="AG137" i="42"/>
  <c r="AH137" i="42"/>
  <c r="AI137" i="42"/>
  <c r="AM137" i="42"/>
  <c r="AN137" i="42"/>
  <c r="B138" i="42"/>
  <c r="C138" i="42"/>
  <c r="D138" i="42"/>
  <c r="F138" i="42"/>
  <c r="G138" i="42"/>
  <c r="I138" i="42"/>
  <c r="K138" i="42"/>
  <c r="M138" i="42"/>
  <c r="O138" i="42"/>
  <c r="Q138" i="42"/>
  <c r="R138" i="42"/>
  <c r="S138" i="42"/>
  <c r="T138" i="42"/>
  <c r="U138" i="42"/>
  <c r="V138" i="42"/>
  <c r="W138" i="42"/>
  <c r="X138" i="42"/>
  <c r="Y138" i="42"/>
  <c r="Z138" i="42"/>
  <c r="AA138" i="42"/>
  <c r="AB138" i="42"/>
  <c r="AC138" i="42"/>
  <c r="AD138" i="42"/>
  <c r="AE138" i="42"/>
  <c r="AF138" i="42"/>
  <c r="AG138" i="42"/>
  <c r="AH138" i="42"/>
  <c r="AI138" i="42"/>
  <c r="AM138" i="42"/>
  <c r="AN138" i="42"/>
  <c r="B139" i="42"/>
  <c r="C139" i="42"/>
  <c r="D139" i="42"/>
  <c r="F139" i="42"/>
  <c r="G139" i="42"/>
  <c r="I139" i="42"/>
  <c r="K139" i="42"/>
  <c r="M139" i="42"/>
  <c r="O139" i="42"/>
  <c r="Q139" i="42"/>
  <c r="R139" i="42"/>
  <c r="S139" i="42"/>
  <c r="T139" i="42"/>
  <c r="U139" i="42"/>
  <c r="V139" i="42"/>
  <c r="W139" i="42"/>
  <c r="X139" i="42"/>
  <c r="Y139" i="42"/>
  <c r="Z139" i="42"/>
  <c r="AA139" i="42"/>
  <c r="AB139" i="42"/>
  <c r="AC139" i="42"/>
  <c r="AD139" i="42"/>
  <c r="AE139" i="42"/>
  <c r="AF139" i="42"/>
  <c r="AG139" i="42"/>
  <c r="AH139" i="42"/>
  <c r="AI139" i="42"/>
  <c r="AM139" i="42"/>
  <c r="AN139" i="42"/>
  <c r="B140" i="42"/>
  <c r="C140" i="42"/>
  <c r="D140" i="42"/>
  <c r="F140" i="42"/>
  <c r="G140" i="42"/>
  <c r="I140" i="42"/>
  <c r="K140" i="42"/>
  <c r="M140" i="42"/>
  <c r="O140" i="42"/>
  <c r="Q140" i="42"/>
  <c r="R140" i="42"/>
  <c r="S140" i="42"/>
  <c r="T140" i="42"/>
  <c r="U140" i="42"/>
  <c r="V140" i="42"/>
  <c r="W140" i="42"/>
  <c r="X140" i="42"/>
  <c r="Y140" i="42"/>
  <c r="Z140" i="42"/>
  <c r="AA140" i="42"/>
  <c r="AB140" i="42"/>
  <c r="AC140" i="42"/>
  <c r="AD140" i="42"/>
  <c r="AE140" i="42"/>
  <c r="AF140" i="42"/>
  <c r="AG140" i="42"/>
  <c r="AH140" i="42"/>
  <c r="AI140" i="42"/>
  <c r="AM140" i="42"/>
  <c r="AN140" i="42"/>
  <c r="B141" i="42"/>
  <c r="C141" i="42"/>
  <c r="D141" i="42"/>
  <c r="F141" i="42"/>
  <c r="G141" i="42"/>
  <c r="I141" i="42"/>
  <c r="K141" i="42"/>
  <c r="M141" i="42"/>
  <c r="O141" i="42"/>
  <c r="Q141" i="42"/>
  <c r="R141" i="42"/>
  <c r="S141" i="42"/>
  <c r="T141" i="42"/>
  <c r="U141" i="42"/>
  <c r="V141" i="42"/>
  <c r="W141" i="42"/>
  <c r="X141" i="42"/>
  <c r="Y141" i="42"/>
  <c r="Z141" i="42"/>
  <c r="AA141" i="42"/>
  <c r="AB141" i="42"/>
  <c r="AC141" i="42"/>
  <c r="AD141" i="42"/>
  <c r="AE141" i="42"/>
  <c r="AF141" i="42"/>
  <c r="AG141" i="42"/>
  <c r="AH141" i="42"/>
  <c r="AI141" i="42"/>
  <c r="AM141" i="42"/>
  <c r="AN141" i="42"/>
  <c r="B142" i="42"/>
  <c r="C142" i="42"/>
  <c r="D142" i="42"/>
  <c r="F142" i="42"/>
  <c r="G142" i="42"/>
  <c r="I142" i="42"/>
  <c r="K142" i="42"/>
  <c r="M142" i="42"/>
  <c r="O142" i="42"/>
  <c r="Q142" i="42"/>
  <c r="R142" i="42"/>
  <c r="S142" i="42"/>
  <c r="T142" i="42"/>
  <c r="U142" i="42"/>
  <c r="V142" i="42"/>
  <c r="W142" i="42"/>
  <c r="X142" i="42"/>
  <c r="Y142" i="42"/>
  <c r="Z142" i="42"/>
  <c r="AA142" i="42"/>
  <c r="AB142" i="42"/>
  <c r="AC142" i="42"/>
  <c r="AD142" i="42"/>
  <c r="AE142" i="42"/>
  <c r="AF142" i="42"/>
  <c r="AG142" i="42"/>
  <c r="AH142" i="42"/>
  <c r="AI142" i="42"/>
  <c r="AM142" i="42"/>
  <c r="AN142" i="42"/>
  <c r="B143" i="42"/>
  <c r="C143" i="42"/>
  <c r="D143" i="42"/>
  <c r="F143" i="42"/>
  <c r="G143" i="42"/>
  <c r="I143" i="42"/>
  <c r="K143" i="42"/>
  <c r="M143" i="42"/>
  <c r="O143" i="42"/>
  <c r="Q143" i="42"/>
  <c r="R143" i="42"/>
  <c r="S143" i="42"/>
  <c r="T143" i="42"/>
  <c r="U143" i="42"/>
  <c r="V143" i="42"/>
  <c r="W143" i="42"/>
  <c r="X143" i="42"/>
  <c r="Y143" i="42"/>
  <c r="Z143" i="42"/>
  <c r="AA143" i="42"/>
  <c r="AB143" i="42"/>
  <c r="AC143" i="42"/>
  <c r="AD143" i="42"/>
  <c r="AE143" i="42"/>
  <c r="AF143" i="42"/>
  <c r="AG143" i="42"/>
  <c r="AH143" i="42"/>
  <c r="AI143" i="42"/>
  <c r="AM143" i="42"/>
  <c r="AN143" i="42"/>
  <c r="B144" i="42"/>
  <c r="C144" i="42"/>
  <c r="D144" i="42"/>
  <c r="F144" i="42"/>
  <c r="G144" i="42"/>
  <c r="I144" i="42"/>
  <c r="K144" i="42"/>
  <c r="M144" i="42"/>
  <c r="O144" i="42"/>
  <c r="Q144" i="42"/>
  <c r="R144" i="42"/>
  <c r="S144" i="42"/>
  <c r="T144" i="42"/>
  <c r="U144" i="42"/>
  <c r="V144" i="42"/>
  <c r="W144" i="42"/>
  <c r="X144" i="42"/>
  <c r="Y144" i="42"/>
  <c r="Z144" i="42"/>
  <c r="AA144" i="42"/>
  <c r="AB144" i="42"/>
  <c r="AC144" i="42"/>
  <c r="AD144" i="42"/>
  <c r="AE144" i="42"/>
  <c r="AF144" i="42"/>
  <c r="AG144" i="42"/>
  <c r="AH144" i="42"/>
  <c r="AI144" i="42"/>
  <c r="AM144" i="42"/>
  <c r="AN144" i="42"/>
  <c r="B145" i="42"/>
  <c r="C145" i="42"/>
  <c r="D145" i="42"/>
  <c r="F145" i="42"/>
  <c r="G145" i="42"/>
  <c r="I145" i="42"/>
  <c r="K145" i="42"/>
  <c r="M145" i="42"/>
  <c r="O145" i="42"/>
  <c r="Q145" i="42"/>
  <c r="R145" i="42"/>
  <c r="S145" i="42"/>
  <c r="T145" i="42"/>
  <c r="U145" i="42"/>
  <c r="V145" i="42"/>
  <c r="W145" i="42"/>
  <c r="X145" i="42"/>
  <c r="Y145" i="42"/>
  <c r="Z145" i="42"/>
  <c r="AA145" i="42"/>
  <c r="AB145" i="42"/>
  <c r="AC145" i="42"/>
  <c r="AD145" i="42"/>
  <c r="AE145" i="42"/>
  <c r="AF145" i="42"/>
  <c r="AG145" i="42"/>
  <c r="AH145" i="42"/>
  <c r="AI145" i="42"/>
  <c r="AM145" i="42"/>
  <c r="AN145" i="42"/>
  <c r="B146" i="42"/>
  <c r="C146" i="42"/>
  <c r="D146" i="42"/>
  <c r="F146" i="42"/>
  <c r="G146" i="42"/>
  <c r="I146" i="42"/>
  <c r="K146" i="42"/>
  <c r="M146" i="42"/>
  <c r="O146" i="42"/>
  <c r="Q146" i="42"/>
  <c r="R146" i="42"/>
  <c r="S146" i="42"/>
  <c r="T146" i="42"/>
  <c r="U146" i="42"/>
  <c r="V146" i="42"/>
  <c r="W146" i="42"/>
  <c r="X146" i="42"/>
  <c r="Y146" i="42"/>
  <c r="Z146" i="42"/>
  <c r="AA146" i="42"/>
  <c r="AB146" i="42"/>
  <c r="AC146" i="42"/>
  <c r="AD146" i="42"/>
  <c r="AE146" i="42"/>
  <c r="AF146" i="42"/>
  <c r="AG146" i="42"/>
  <c r="AH146" i="42"/>
  <c r="AI146" i="42"/>
  <c r="AM146" i="42"/>
  <c r="AN146" i="42"/>
  <c r="B147" i="42"/>
  <c r="C147" i="42"/>
  <c r="D147" i="42"/>
  <c r="F147" i="42"/>
  <c r="G147" i="42"/>
  <c r="I147" i="42"/>
  <c r="K147" i="42"/>
  <c r="M147" i="42"/>
  <c r="O147" i="42"/>
  <c r="Q147" i="42"/>
  <c r="R147" i="42"/>
  <c r="S147" i="42"/>
  <c r="T147" i="42"/>
  <c r="U147" i="42"/>
  <c r="V147" i="42"/>
  <c r="W147" i="42"/>
  <c r="X147" i="42"/>
  <c r="Y147" i="42"/>
  <c r="Z147" i="42"/>
  <c r="AA147" i="42"/>
  <c r="AB147" i="42"/>
  <c r="AC147" i="42"/>
  <c r="AD147" i="42"/>
  <c r="AE147" i="42"/>
  <c r="AF147" i="42"/>
  <c r="AG147" i="42"/>
  <c r="AH147" i="42"/>
  <c r="AI147" i="42"/>
  <c r="AM147" i="42"/>
  <c r="AN147" i="42"/>
  <c r="B148" i="42"/>
  <c r="C148" i="42"/>
  <c r="D148" i="42"/>
  <c r="F148" i="42"/>
  <c r="G148" i="42"/>
  <c r="I148" i="42"/>
  <c r="K148" i="42"/>
  <c r="M148" i="42"/>
  <c r="O148" i="42"/>
  <c r="Q148" i="42"/>
  <c r="R148" i="42"/>
  <c r="S148" i="42"/>
  <c r="T148" i="42"/>
  <c r="U148" i="42"/>
  <c r="V148" i="42"/>
  <c r="W148" i="42"/>
  <c r="X148" i="42"/>
  <c r="Y148" i="42"/>
  <c r="Z148" i="42"/>
  <c r="AA148" i="42"/>
  <c r="AB148" i="42"/>
  <c r="AC148" i="42"/>
  <c r="AD148" i="42"/>
  <c r="AE148" i="42"/>
  <c r="AF148" i="42"/>
  <c r="AG148" i="42"/>
  <c r="AH148" i="42"/>
  <c r="AI148" i="42"/>
  <c r="AM148" i="42"/>
  <c r="AN148" i="42"/>
  <c r="B149" i="42"/>
  <c r="C149" i="42"/>
  <c r="D149" i="42"/>
  <c r="F149" i="42"/>
  <c r="G149" i="42"/>
  <c r="I149" i="42"/>
  <c r="K149" i="42"/>
  <c r="M149" i="42"/>
  <c r="O149" i="42"/>
  <c r="Q149" i="42"/>
  <c r="R149" i="42"/>
  <c r="S149" i="42"/>
  <c r="T149" i="42"/>
  <c r="U149" i="42"/>
  <c r="V149" i="42"/>
  <c r="W149" i="42"/>
  <c r="X149" i="42"/>
  <c r="Y149" i="42"/>
  <c r="Z149" i="42"/>
  <c r="AA149" i="42"/>
  <c r="AB149" i="42"/>
  <c r="AC149" i="42"/>
  <c r="AD149" i="42"/>
  <c r="AE149" i="42"/>
  <c r="AF149" i="42"/>
  <c r="AG149" i="42"/>
  <c r="AH149" i="42"/>
  <c r="AI149" i="42"/>
  <c r="AM149" i="42"/>
  <c r="AN149" i="42"/>
  <c r="B150" i="42"/>
  <c r="C150" i="42"/>
  <c r="D150" i="42"/>
  <c r="F150" i="42"/>
  <c r="G150" i="42"/>
  <c r="I150" i="42"/>
  <c r="K150" i="42"/>
  <c r="M150" i="42"/>
  <c r="O150" i="42"/>
  <c r="Q150" i="42"/>
  <c r="R150" i="42"/>
  <c r="S150" i="42"/>
  <c r="T150" i="42"/>
  <c r="U150" i="42"/>
  <c r="V150" i="42"/>
  <c r="W150" i="42"/>
  <c r="X150" i="42"/>
  <c r="Y150" i="42"/>
  <c r="Z150" i="42"/>
  <c r="AA150" i="42"/>
  <c r="AB150" i="42"/>
  <c r="AC150" i="42"/>
  <c r="AD150" i="42"/>
  <c r="AE150" i="42"/>
  <c r="AF150" i="42"/>
  <c r="AG150" i="42"/>
  <c r="AH150" i="42"/>
  <c r="AI150" i="42"/>
  <c r="AM150" i="42"/>
  <c r="AN150" i="42"/>
  <c r="B7" i="42"/>
  <c r="C7" i="42"/>
  <c r="D7" i="42"/>
  <c r="F7" i="42"/>
  <c r="G7" i="42"/>
  <c r="I7" i="42"/>
  <c r="K7" i="42"/>
  <c r="M7" i="42"/>
  <c r="O7" i="42"/>
  <c r="Q7" i="42"/>
  <c r="R7" i="42"/>
  <c r="T7" i="42"/>
  <c r="U7" i="42"/>
  <c r="V7" i="42"/>
  <c r="W7" i="42"/>
  <c r="X7" i="42"/>
  <c r="Y7" i="42"/>
  <c r="Z7" i="42"/>
  <c r="AA7" i="42"/>
  <c r="AB7" i="42"/>
  <c r="AC7" i="42"/>
  <c r="AD7" i="42"/>
  <c r="AE7" i="42"/>
  <c r="AF7" i="42"/>
  <c r="AG7" i="42"/>
  <c r="AH7" i="42"/>
  <c r="AI7" i="42"/>
  <c r="AM7" i="42"/>
  <c r="AN7" i="42"/>
  <c r="B8" i="42"/>
  <c r="C8" i="42"/>
  <c r="D8" i="42"/>
  <c r="F8" i="42"/>
  <c r="G8" i="42"/>
  <c r="I8" i="42"/>
  <c r="K8" i="42"/>
  <c r="M8" i="42"/>
  <c r="O8" i="42"/>
  <c r="Q8" i="42"/>
  <c r="R8" i="42"/>
  <c r="T8" i="42"/>
  <c r="U8" i="42"/>
  <c r="V8" i="42"/>
  <c r="W8" i="42"/>
  <c r="X8" i="42"/>
  <c r="Y8" i="42"/>
  <c r="Z8" i="42"/>
  <c r="AA8" i="42"/>
  <c r="AB8" i="42"/>
  <c r="AC8" i="42"/>
  <c r="AD8" i="42"/>
  <c r="AE8" i="42"/>
  <c r="AF8" i="42"/>
  <c r="AG8" i="42"/>
  <c r="AH8" i="42"/>
  <c r="AI8" i="42"/>
  <c r="AM8" i="42"/>
  <c r="AN8" i="42"/>
  <c r="B9" i="42"/>
  <c r="C9" i="42"/>
  <c r="D9" i="42"/>
  <c r="F9" i="42"/>
  <c r="G9" i="42"/>
  <c r="I9" i="42"/>
  <c r="K9" i="42"/>
  <c r="M9" i="42"/>
  <c r="O9" i="42"/>
  <c r="Q9" i="42"/>
  <c r="R9" i="42"/>
  <c r="T9" i="42"/>
  <c r="U9" i="42"/>
  <c r="V9" i="42"/>
  <c r="W9" i="42"/>
  <c r="X9" i="42"/>
  <c r="Y9" i="42"/>
  <c r="Z9" i="42"/>
  <c r="AA9" i="42"/>
  <c r="AB9" i="42"/>
  <c r="AC9" i="42"/>
  <c r="AD9" i="42"/>
  <c r="AE9" i="42"/>
  <c r="AF9" i="42"/>
  <c r="AG9" i="42"/>
  <c r="AH9" i="42"/>
  <c r="AI9" i="42"/>
  <c r="AM9" i="42"/>
  <c r="AN9" i="42"/>
  <c r="B10" i="42"/>
  <c r="C10" i="42"/>
  <c r="D10" i="42"/>
  <c r="F10" i="42"/>
  <c r="G10" i="42"/>
  <c r="I10" i="42"/>
  <c r="K10" i="42"/>
  <c r="M10" i="42"/>
  <c r="O10" i="42"/>
  <c r="Q10" i="42"/>
  <c r="R10" i="42"/>
  <c r="T10" i="42"/>
  <c r="U10" i="42"/>
  <c r="V10" i="42"/>
  <c r="W10" i="42"/>
  <c r="X10" i="42"/>
  <c r="Y10" i="42"/>
  <c r="Z10" i="42"/>
  <c r="AA10" i="42"/>
  <c r="AB10" i="42"/>
  <c r="AC10" i="42"/>
  <c r="AD10" i="42"/>
  <c r="AE10" i="42"/>
  <c r="AF10" i="42"/>
  <c r="AG10" i="42"/>
  <c r="AH10" i="42"/>
  <c r="AI10" i="42"/>
  <c r="AM10" i="42"/>
  <c r="AN10" i="42"/>
  <c r="C151" i="42"/>
  <c r="C152" i="42"/>
  <c r="C153" i="42"/>
  <c r="C154" i="42"/>
  <c r="C155" i="42"/>
  <c r="C156" i="42"/>
  <c r="C157" i="42"/>
  <c r="C158" i="42"/>
  <c r="C159" i="42"/>
  <c r="C160" i="42"/>
  <c r="C161" i="42"/>
  <c r="C162" i="42"/>
  <c r="C163" i="42"/>
  <c r="C164" i="42"/>
  <c r="C165" i="42"/>
  <c r="C166" i="42"/>
  <c r="C167" i="42"/>
  <c r="C168" i="42"/>
  <c r="C169" i="42"/>
  <c r="C170" i="42"/>
  <c r="C171" i="42"/>
  <c r="C172" i="42"/>
  <c r="C173" i="42"/>
  <c r="C174" i="42"/>
  <c r="C175" i="42"/>
  <c r="C176" i="42"/>
  <c r="C177" i="42"/>
  <c r="C178" i="42"/>
  <c r="C179" i="42"/>
  <c r="C180" i="42"/>
  <c r="C181" i="42"/>
  <c r="C182" i="42"/>
  <c r="C183" i="42"/>
  <c r="C184" i="42"/>
  <c r="C185" i="42"/>
  <c r="C186" i="42"/>
  <c r="C187" i="42"/>
  <c r="C188" i="42"/>
  <c r="C189" i="42"/>
  <c r="C190" i="42"/>
  <c r="C191" i="42"/>
  <c r="C192" i="42"/>
  <c r="C193" i="42"/>
  <c r="C194" i="42"/>
  <c r="C195" i="42"/>
  <c r="C196" i="42"/>
  <c r="C197" i="42"/>
  <c r="C198" i="42"/>
  <c r="C199" i="42"/>
  <c r="C200" i="42"/>
  <c r="B151" i="42"/>
  <c r="B152" i="42"/>
  <c r="B153" i="42"/>
  <c r="B154" i="42"/>
  <c r="B155" i="42"/>
  <c r="B156" i="42"/>
  <c r="B157" i="42"/>
  <c r="B158" i="42"/>
  <c r="B159" i="42"/>
  <c r="B160" i="42"/>
  <c r="B161" i="42"/>
  <c r="B162" i="42"/>
  <c r="B163" i="42"/>
  <c r="B164" i="42"/>
  <c r="B165" i="42"/>
  <c r="B166" i="42"/>
  <c r="B167" i="42"/>
  <c r="B168" i="42"/>
  <c r="B169" i="42"/>
  <c r="B170" i="42"/>
  <c r="B171" i="42"/>
  <c r="B172" i="42"/>
  <c r="B173" i="42"/>
  <c r="B174" i="42"/>
  <c r="B175" i="42"/>
  <c r="B176" i="42"/>
  <c r="B177" i="42"/>
  <c r="B178" i="42"/>
  <c r="B179" i="42"/>
  <c r="B180" i="42"/>
  <c r="B181" i="42"/>
  <c r="B182" i="42"/>
  <c r="B183" i="42"/>
  <c r="B184" i="42"/>
  <c r="B185" i="42"/>
  <c r="B186" i="42"/>
  <c r="B187" i="42"/>
  <c r="B188" i="42"/>
  <c r="B189" i="42"/>
  <c r="B190" i="42"/>
  <c r="B191" i="42"/>
  <c r="B192" i="42"/>
  <c r="B193" i="42"/>
  <c r="B194" i="42"/>
  <c r="B195" i="42"/>
  <c r="B196" i="42"/>
  <c r="B197" i="42"/>
  <c r="B198" i="42"/>
  <c r="B199" i="42"/>
  <c r="B200" i="42"/>
  <c r="M7" i="44"/>
  <c r="M8" i="44"/>
  <c r="M9" i="44"/>
  <c r="M10" i="44"/>
  <c r="M11" i="44"/>
  <c r="M12" i="44"/>
  <c r="M13" i="44"/>
  <c r="M14" i="44"/>
  <c r="M15" i="44"/>
  <c r="M16" i="44"/>
  <c r="M17" i="44"/>
  <c r="M18" i="44"/>
  <c r="M19" i="44"/>
  <c r="M20" i="44"/>
  <c r="M21" i="44"/>
  <c r="M22" i="44"/>
  <c r="M23" i="44"/>
  <c r="M24" i="44"/>
  <c r="M25" i="44"/>
  <c r="M26" i="44"/>
  <c r="M27" i="44"/>
  <c r="M28" i="44"/>
  <c r="M29" i="44"/>
  <c r="M30" i="44"/>
  <c r="M31" i="44"/>
  <c r="M32" i="44"/>
  <c r="M33" i="44"/>
  <c r="M34" i="44"/>
  <c r="M35" i="44"/>
  <c r="M36" i="44"/>
  <c r="M37" i="44"/>
  <c r="M38" i="44"/>
  <c r="M39" i="44"/>
  <c r="M40" i="44"/>
  <c r="M41" i="44"/>
  <c r="M42" i="44"/>
  <c r="M43" i="44"/>
  <c r="M44" i="44"/>
  <c r="M45" i="44"/>
  <c r="M46" i="44"/>
  <c r="M47" i="44"/>
  <c r="M48" i="44"/>
  <c r="M49" i="44"/>
  <c r="M50" i="44"/>
  <c r="M51" i="44"/>
  <c r="M52" i="44"/>
  <c r="M53" i="44"/>
  <c r="M54" i="44"/>
  <c r="M55" i="44"/>
  <c r="M56" i="44"/>
  <c r="M57" i="44"/>
  <c r="M58" i="44"/>
  <c r="M59" i="44"/>
  <c r="M60" i="44"/>
  <c r="M61" i="44"/>
  <c r="M62" i="44"/>
  <c r="M63" i="44"/>
  <c r="M64" i="44"/>
  <c r="M65" i="44"/>
  <c r="M66" i="44"/>
  <c r="M67" i="44"/>
  <c r="M68" i="44"/>
  <c r="M69" i="44"/>
  <c r="M70" i="44"/>
  <c r="M71" i="44"/>
  <c r="M72" i="44"/>
  <c r="M73" i="44"/>
  <c r="M74" i="44"/>
  <c r="M75" i="44"/>
  <c r="M76" i="44"/>
  <c r="M77" i="44"/>
  <c r="M78" i="44"/>
  <c r="M79" i="44"/>
  <c r="M80" i="44"/>
  <c r="M81" i="44"/>
  <c r="M82" i="44"/>
  <c r="M83" i="44"/>
  <c r="M84" i="44"/>
  <c r="M85" i="44"/>
  <c r="M86" i="44"/>
  <c r="M87" i="44"/>
  <c r="M88" i="44"/>
  <c r="M89" i="44"/>
  <c r="M90" i="44"/>
  <c r="M91" i="44"/>
  <c r="M92" i="44"/>
  <c r="M93" i="44"/>
  <c r="M94" i="44"/>
  <c r="M95" i="44"/>
  <c r="M96" i="44"/>
  <c r="M97" i="44"/>
  <c r="M98" i="44"/>
  <c r="M99" i="44"/>
  <c r="M100" i="44"/>
  <c r="M101" i="44"/>
  <c r="M102" i="44"/>
  <c r="M103" i="44"/>
  <c r="M104" i="44"/>
  <c r="M105" i="44"/>
  <c r="M106" i="44"/>
  <c r="M107" i="44"/>
  <c r="M108" i="44"/>
  <c r="M109" i="44"/>
  <c r="M110" i="44"/>
  <c r="M111" i="44"/>
  <c r="M112" i="44"/>
  <c r="M113" i="44"/>
  <c r="M114" i="44"/>
  <c r="M115" i="44"/>
  <c r="M116" i="44"/>
  <c r="M117" i="44"/>
  <c r="M118" i="44"/>
  <c r="M119" i="44"/>
  <c r="M120" i="44"/>
  <c r="M121" i="44"/>
  <c r="M122" i="44"/>
  <c r="M123" i="44"/>
  <c r="M124" i="44"/>
  <c r="M125" i="44"/>
  <c r="M126" i="44"/>
  <c r="M127" i="44"/>
  <c r="M128" i="44"/>
  <c r="M129" i="44"/>
  <c r="M130" i="44"/>
  <c r="M131" i="44"/>
  <c r="M132" i="44"/>
  <c r="M133" i="44"/>
  <c r="M134" i="44"/>
  <c r="M135" i="44"/>
  <c r="M136" i="44"/>
  <c r="M137" i="44"/>
  <c r="M138" i="44"/>
  <c r="M139" i="44"/>
  <c r="M140" i="44"/>
  <c r="M141" i="44"/>
  <c r="M142" i="44"/>
  <c r="M143" i="44"/>
  <c r="M144" i="44"/>
  <c r="M145" i="44"/>
  <c r="M146" i="44"/>
  <c r="M147" i="44"/>
  <c r="M148" i="44"/>
  <c r="M149" i="44"/>
  <c r="M150" i="44"/>
  <c r="M151" i="44"/>
  <c r="M152" i="44"/>
  <c r="M153" i="44"/>
  <c r="M154" i="44"/>
  <c r="M155" i="44"/>
  <c r="M156" i="44"/>
  <c r="M157" i="44"/>
  <c r="M158" i="44"/>
  <c r="M159" i="44"/>
  <c r="M160" i="44"/>
  <c r="M161" i="44"/>
  <c r="M162" i="44"/>
  <c r="M163" i="44"/>
  <c r="M164" i="44"/>
  <c r="M165" i="44"/>
  <c r="M166" i="44"/>
  <c r="M167" i="44"/>
  <c r="M168" i="44"/>
  <c r="M169" i="44"/>
  <c r="M170" i="44"/>
  <c r="M171" i="44"/>
  <c r="M172" i="44"/>
  <c r="M173" i="44"/>
  <c r="M174" i="44"/>
  <c r="M175" i="44"/>
  <c r="M176" i="44"/>
  <c r="M177" i="44"/>
  <c r="M178" i="44"/>
  <c r="M179" i="44"/>
  <c r="M6" i="44"/>
  <c r="E34" i="50" l="1"/>
  <c r="E30" i="50"/>
  <c r="E33" i="50"/>
  <c r="E32" i="50"/>
  <c r="E35" i="50"/>
  <c r="E31" i="50"/>
  <c r="C22" i="20"/>
  <c r="D19" i="36"/>
  <c r="D20" i="36"/>
  <c r="D21" i="36"/>
  <c r="D22" i="36"/>
  <c r="D23" i="36"/>
  <c r="D24" i="36"/>
  <c r="D25" i="36"/>
  <c r="D26" i="36"/>
  <c r="D27" i="36"/>
  <c r="D28" i="36"/>
  <c r="D29" i="36"/>
  <c r="D30" i="36"/>
  <c r="D31" i="36"/>
  <c r="D32" i="36"/>
  <c r="Q25" i="30"/>
  <c r="Q26" i="30"/>
  <c r="Q27" i="30"/>
  <c r="Q28" i="30"/>
  <c r="Q29" i="30"/>
  <c r="Q30" i="30"/>
  <c r="Q31" i="30"/>
  <c r="Q32" i="30"/>
  <c r="Q33" i="30"/>
  <c r="Q34" i="30"/>
  <c r="Q35" i="30"/>
  <c r="Q36" i="30"/>
  <c r="Q37" i="30"/>
  <c r="E25" i="30"/>
  <c r="E26" i="30"/>
  <c r="E27" i="30"/>
  <c r="E28" i="30"/>
  <c r="E29" i="30"/>
  <c r="E30" i="30"/>
  <c r="E31" i="30"/>
  <c r="E32" i="30"/>
  <c r="E33" i="30"/>
  <c r="E34" i="30"/>
  <c r="E35" i="30"/>
  <c r="E36" i="30"/>
  <c r="E24" i="30"/>
  <c r="C25" i="30"/>
  <c r="C26" i="30"/>
  <c r="C27" i="30"/>
  <c r="C28" i="30"/>
  <c r="C29" i="30"/>
  <c r="C30" i="30"/>
  <c r="C31" i="30"/>
  <c r="C32" i="30"/>
  <c r="C33" i="30"/>
  <c r="C34" i="30"/>
  <c r="C35" i="30"/>
  <c r="C36" i="30"/>
  <c r="C24" i="30"/>
  <c r="C26" i="32"/>
  <c r="C27" i="32"/>
  <c r="C28" i="32"/>
  <c r="C29" i="32"/>
  <c r="C30" i="32"/>
  <c r="C31" i="32"/>
  <c r="C32" i="32"/>
  <c r="C25" i="32"/>
  <c r="F24" i="28"/>
  <c r="F23" i="28"/>
  <c r="C23" i="27"/>
  <c r="C23" i="28"/>
  <c r="C24" i="31"/>
  <c r="G24" i="31"/>
  <c r="H24" i="31"/>
  <c r="I24" i="31" s="1"/>
  <c r="K24" i="31"/>
  <c r="L24" i="31"/>
  <c r="Q24" i="31"/>
  <c r="E20" i="30"/>
  <c r="E21" i="30"/>
  <c r="E22" i="30"/>
  <c r="E23" i="30"/>
  <c r="I25" i="33" l="1"/>
  <c r="C6" i="42" l="1"/>
  <c r="B6" i="43"/>
  <c r="D151" i="42" l="1"/>
  <c r="F151" i="42"/>
  <c r="G151" i="42"/>
  <c r="I151" i="42"/>
  <c r="K151" i="42"/>
  <c r="M151" i="42"/>
  <c r="O151" i="42"/>
  <c r="Q151" i="42"/>
  <c r="R151" i="42"/>
  <c r="S151" i="42"/>
  <c r="T151" i="42"/>
  <c r="U151" i="42"/>
  <c r="V151" i="42"/>
  <c r="W151" i="42"/>
  <c r="X151" i="42"/>
  <c r="Y151" i="42"/>
  <c r="Z151" i="42"/>
  <c r="AA151" i="42"/>
  <c r="AB151" i="42"/>
  <c r="AC151" i="42"/>
  <c r="AD151" i="42"/>
  <c r="AE151" i="42"/>
  <c r="AF151" i="42"/>
  <c r="AG151" i="42"/>
  <c r="AH151" i="42"/>
  <c r="AI151" i="42"/>
  <c r="AM151" i="42"/>
  <c r="AN151" i="42"/>
  <c r="D152" i="42"/>
  <c r="F152" i="42"/>
  <c r="G152" i="42"/>
  <c r="I152" i="42"/>
  <c r="K152" i="42"/>
  <c r="M152" i="42"/>
  <c r="O152" i="42"/>
  <c r="Q152" i="42"/>
  <c r="R152" i="42"/>
  <c r="S152" i="42"/>
  <c r="T152" i="42"/>
  <c r="U152" i="42"/>
  <c r="V152" i="42"/>
  <c r="W152" i="42"/>
  <c r="X152" i="42"/>
  <c r="Y152" i="42"/>
  <c r="Z152" i="42"/>
  <c r="AA152" i="42"/>
  <c r="AB152" i="42"/>
  <c r="AC152" i="42"/>
  <c r="AD152" i="42"/>
  <c r="AE152" i="42"/>
  <c r="AF152" i="42"/>
  <c r="AG152" i="42"/>
  <c r="AH152" i="42"/>
  <c r="AI152" i="42"/>
  <c r="AM152" i="42"/>
  <c r="AN152" i="42"/>
  <c r="D153" i="42"/>
  <c r="F153" i="42"/>
  <c r="G153" i="42"/>
  <c r="I153" i="42"/>
  <c r="K153" i="42"/>
  <c r="M153" i="42"/>
  <c r="O153" i="42"/>
  <c r="Q153" i="42"/>
  <c r="R153" i="42"/>
  <c r="S153" i="42"/>
  <c r="T153" i="42"/>
  <c r="U153" i="42"/>
  <c r="V153" i="42"/>
  <c r="W153" i="42"/>
  <c r="X153" i="42"/>
  <c r="Y153" i="42"/>
  <c r="Z153" i="42"/>
  <c r="AA153" i="42"/>
  <c r="AB153" i="42"/>
  <c r="AC153" i="42"/>
  <c r="AD153" i="42"/>
  <c r="AE153" i="42"/>
  <c r="AF153" i="42"/>
  <c r="AG153" i="42"/>
  <c r="AH153" i="42"/>
  <c r="AI153" i="42"/>
  <c r="AM153" i="42"/>
  <c r="AN153" i="42"/>
  <c r="D154" i="42"/>
  <c r="F154" i="42"/>
  <c r="G154" i="42"/>
  <c r="I154" i="42"/>
  <c r="K154" i="42"/>
  <c r="M154" i="42"/>
  <c r="O154" i="42"/>
  <c r="Q154" i="42"/>
  <c r="R154" i="42"/>
  <c r="S154" i="42"/>
  <c r="T154" i="42"/>
  <c r="U154" i="42"/>
  <c r="V154" i="42"/>
  <c r="W154" i="42"/>
  <c r="X154" i="42"/>
  <c r="Y154" i="42"/>
  <c r="Z154" i="42"/>
  <c r="AA154" i="42"/>
  <c r="AB154" i="42"/>
  <c r="AC154" i="42"/>
  <c r="AD154" i="42"/>
  <c r="AE154" i="42"/>
  <c r="AF154" i="42"/>
  <c r="AG154" i="42"/>
  <c r="AH154" i="42"/>
  <c r="AI154" i="42"/>
  <c r="AM154" i="42"/>
  <c r="AN154" i="42"/>
  <c r="D155" i="42"/>
  <c r="F155" i="42"/>
  <c r="G155" i="42"/>
  <c r="I155" i="42"/>
  <c r="K155" i="42"/>
  <c r="M155" i="42"/>
  <c r="O155" i="42"/>
  <c r="Q155" i="42"/>
  <c r="R155" i="42"/>
  <c r="S155" i="42"/>
  <c r="T155" i="42"/>
  <c r="U155" i="42"/>
  <c r="V155" i="42"/>
  <c r="W155" i="42"/>
  <c r="X155" i="42"/>
  <c r="Y155" i="42"/>
  <c r="Z155" i="42"/>
  <c r="AA155" i="42"/>
  <c r="AB155" i="42"/>
  <c r="AC155" i="42"/>
  <c r="AD155" i="42"/>
  <c r="AE155" i="42"/>
  <c r="AF155" i="42"/>
  <c r="AG155" i="42"/>
  <c r="AH155" i="42"/>
  <c r="AI155" i="42"/>
  <c r="AM155" i="42"/>
  <c r="AN155" i="42"/>
  <c r="D156" i="42"/>
  <c r="F156" i="42"/>
  <c r="G156" i="42"/>
  <c r="I156" i="42"/>
  <c r="K156" i="42"/>
  <c r="M156" i="42"/>
  <c r="O156" i="42"/>
  <c r="Q156" i="42"/>
  <c r="R156" i="42"/>
  <c r="S156" i="42"/>
  <c r="T156" i="42"/>
  <c r="U156" i="42"/>
  <c r="V156" i="42"/>
  <c r="W156" i="42"/>
  <c r="X156" i="42"/>
  <c r="Y156" i="42"/>
  <c r="Z156" i="42"/>
  <c r="AA156" i="42"/>
  <c r="AB156" i="42"/>
  <c r="AC156" i="42"/>
  <c r="AD156" i="42"/>
  <c r="AE156" i="42"/>
  <c r="AF156" i="42"/>
  <c r="AG156" i="42"/>
  <c r="AH156" i="42"/>
  <c r="AI156" i="42"/>
  <c r="AM156" i="42"/>
  <c r="AN156" i="42"/>
  <c r="D157" i="42"/>
  <c r="F157" i="42"/>
  <c r="G157" i="42"/>
  <c r="I157" i="42"/>
  <c r="K157" i="42"/>
  <c r="M157" i="42"/>
  <c r="O157" i="42"/>
  <c r="Q157" i="42"/>
  <c r="R157" i="42"/>
  <c r="S157" i="42"/>
  <c r="T157" i="42"/>
  <c r="U157" i="42"/>
  <c r="V157" i="42"/>
  <c r="W157" i="42"/>
  <c r="X157" i="42"/>
  <c r="Y157" i="42"/>
  <c r="Z157" i="42"/>
  <c r="AA157" i="42"/>
  <c r="AB157" i="42"/>
  <c r="AC157" i="42"/>
  <c r="AD157" i="42"/>
  <c r="AE157" i="42"/>
  <c r="AF157" i="42"/>
  <c r="AG157" i="42"/>
  <c r="AH157" i="42"/>
  <c r="AI157" i="42"/>
  <c r="AM157" i="42"/>
  <c r="AN157" i="42"/>
  <c r="D158" i="42"/>
  <c r="F158" i="42"/>
  <c r="G158" i="42"/>
  <c r="I158" i="42"/>
  <c r="K158" i="42"/>
  <c r="M158" i="42"/>
  <c r="O158" i="42"/>
  <c r="Q158" i="42"/>
  <c r="R158" i="42"/>
  <c r="S158" i="42"/>
  <c r="T158" i="42"/>
  <c r="U158" i="42"/>
  <c r="V158" i="42"/>
  <c r="W158" i="42"/>
  <c r="X158" i="42"/>
  <c r="Y158" i="42"/>
  <c r="Z158" i="42"/>
  <c r="AA158" i="42"/>
  <c r="AB158" i="42"/>
  <c r="AC158" i="42"/>
  <c r="AD158" i="42"/>
  <c r="AE158" i="42"/>
  <c r="AF158" i="42"/>
  <c r="AG158" i="42"/>
  <c r="AH158" i="42"/>
  <c r="AI158" i="42"/>
  <c r="AM158" i="42"/>
  <c r="AN158" i="42"/>
  <c r="D159" i="42"/>
  <c r="F159" i="42"/>
  <c r="G159" i="42"/>
  <c r="I159" i="42"/>
  <c r="K159" i="42"/>
  <c r="M159" i="42"/>
  <c r="O159" i="42"/>
  <c r="Q159" i="42"/>
  <c r="R159" i="42"/>
  <c r="S159" i="42"/>
  <c r="T159" i="42"/>
  <c r="U159" i="42"/>
  <c r="V159" i="42"/>
  <c r="W159" i="42"/>
  <c r="X159" i="42"/>
  <c r="Y159" i="42"/>
  <c r="Z159" i="42"/>
  <c r="AA159" i="42"/>
  <c r="AB159" i="42"/>
  <c r="AC159" i="42"/>
  <c r="AD159" i="42"/>
  <c r="AE159" i="42"/>
  <c r="AF159" i="42"/>
  <c r="AG159" i="42"/>
  <c r="AH159" i="42"/>
  <c r="AI159" i="42"/>
  <c r="AM159" i="42"/>
  <c r="AN159" i="42"/>
  <c r="D160" i="42"/>
  <c r="F160" i="42"/>
  <c r="G160" i="42"/>
  <c r="I160" i="42"/>
  <c r="K160" i="42"/>
  <c r="M160" i="42"/>
  <c r="O160" i="42"/>
  <c r="Q160" i="42"/>
  <c r="R160" i="42"/>
  <c r="S160" i="42"/>
  <c r="T160" i="42"/>
  <c r="U160" i="42"/>
  <c r="V160" i="42"/>
  <c r="W160" i="42"/>
  <c r="X160" i="42"/>
  <c r="Y160" i="42"/>
  <c r="Z160" i="42"/>
  <c r="AA160" i="42"/>
  <c r="AB160" i="42"/>
  <c r="AC160" i="42"/>
  <c r="AD160" i="42"/>
  <c r="AE160" i="42"/>
  <c r="AF160" i="42"/>
  <c r="AG160" i="42"/>
  <c r="AH160" i="42"/>
  <c r="AI160" i="42"/>
  <c r="AM160" i="42"/>
  <c r="AN160" i="42"/>
  <c r="D161" i="42"/>
  <c r="F161" i="42"/>
  <c r="G161" i="42"/>
  <c r="I161" i="42"/>
  <c r="K161" i="42"/>
  <c r="M161" i="42"/>
  <c r="O161" i="42"/>
  <c r="Q161" i="42"/>
  <c r="R161" i="42"/>
  <c r="S161" i="42"/>
  <c r="T161" i="42"/>
  <c r="U161" i="42"/>
  <c r="V161" i="42"/>
  <c r="W161" i="42"/>
  <c r="X161" i="42"/>
  <c r="Y161" i="42"/>
  <c r="Z161" i="42"/>
  <c r="AA161" i="42"/>
  <c r="AB161" i="42"/>
  <c r="AC161" i="42"/>
  <c r="AD161" i="42"/>
  <c r="AE161" i="42"/>
  <c r="AF161" i="42"/>
  <c r="AG161" i="42"/>
  <c r="AH161" i="42"/>
  <c r="AI161" i="42"/>
  <c r="AM161" i="42"/>
  <c r="AN161" i="42"/>
  <c r="D162" i="42"/>
  <c r="F162" i="42"/>
  <c r="G162" i="42"/>
  <c r="I162" i="42"/>
  <c r="K162" i="42"/>
  <c r="M162" i="42"/>
  <c r="O162" i="42"/>
  <c r="Q162" i="42"/>
  <c r="R162" i="42"/>
  <c r="S162" i="42"/>
  <c r="T162" i="42"/>
  <c r="U162" i="42"/>
  <c r="V162" i="42"/>
  <c r="W162" i="42"/>
  <c r="X162" i="42"/>
  <c r="Y162" i="42"/>
  <c r="Z162" i="42"/>
  <c r="AA162" i="42"/>
  <c r="AB162" i="42"/>
  <c r="AC162" i="42"/>
  <c r="AD162" i="42"/>
  <c r="AE162" i="42"/>
  <c r="AF162" i="42"/>
  <c r="AG162" i="42"/>
  <c r="AH162" i="42"/>
  <c r="AI162" i="42"/>
  <c r="AM162" i="42"/>
  <c r="AN162" i="42"/>
  <c r="D163" i="42"/>
  <c r="F163" i="42"/>
  <c r="G163" i="42"/>
  <c r="I163" i="42"/>
  <c r="K163" i="42"/>
  <c r="M163" i="42"/>
  <c r="O163" i="42"/>
  <c r="Q163" i="42"/>
  <c r="R163" i="42"/>
  <c r="S163" i="42"/>
  <c r="T163" i="42"/>
  <c r="U163" i="42"/>
  <c r="V163" i="42"/>
  <c r="W163" i="42"/>
  <c r="X163" i="42"/>
  <c r="Y163" i="42"/>
  <c r="Z163" i="42"/>
  <c r="AA163" i="42"/>
  <c r="AB163" i="42"/>
  <c r="AC163" i="42"/>
  <c r="AD163" i="42"/>
  <c r="AE163" i="42"/>
  <c r="AF163" i="42"/>
  <c r="AG163" i="42"/>
  <c r="AH163" i="42"/>
  <c r="AI163" i="42"/>
  <c r="AM163" i="42"/>
  <c r="AN163" i="42"/>
  <c r="D164" i="42"/>
  <c r="F164" i="42"/>
  <c r="G164" i="42"/>
  <c r="I164" i="42"/>
  <c r="K164" i="42"/>
  <c r="M164" i="42"/>
  <c r="O164" i="42"/>
  <c r="Q164" i="42"/>
  <c r="R164" i="42"/>
  <c r="S164" i="42"/>
  <c r="T164" i="42"/>
  <c r="U164" i="42"/>
  <c r="V164" i="42"/>
  <c r="W164" i="42"/>
  <c r="X164" i="42"/>
  <c r="Y164" i="42"/>
  <c r="Z164" i="42"/>
  <c r="AA164" i="42"/>
  <c r="AB164" i="42"/>
  <c r="AC164" i="42"/>
  <c r="AD164" i="42"/>
  <c r="AE164" i="42"/>
  <c r="AF164" i="42"/>
  <c r="AG164" i="42"/>
  <c r="AH164" i="42"/>
  <c r="AI164" i="42"/>
  <c r="AM164" i="42"/>
  <c r="AN164" i="42"/>
  <c r="D165" i="42"/>
  <c r="F165" i="42"/>
  <c r="G165" i="42"/>
  <c r="I165" i="42"/>
  <c r="K165" i="42"/>
  <c r="M165" i="42"/>
  <c r="O165" i="42"/>
  <c r="Q165" i="42"/>
  <c r="R165" i="42"/>
  <c r="S165" i="42"/>
  <c r="T165" i="42"/>
  <c r="U165" i="42"/>
  <c r="V165" i="42"/>
  <c r="W165" i="42"/>
  <c r="X165" i="42"/>
  <c r="Y165" i="42"/>
  <c r="Z165" i="42"/>
  <c r="AA165" i="42"/>
  <c r="AB165" i="42"/>
  <c r="AC165" i="42"/>
  <c r="AD165" i="42"/>
  <c r="AE165" i="42"/>
  <c r="AF165" i="42"/>
  <c r="AG165" i="42"/>
  <c r="AH165" i="42"/>
  <c r="AI165" i="42"/>
  <c r="AM165" i="42"/>
  <c r="AN165" i="42"/>
  <c r="D166" i="42"/>
  <c r="F166" i="42"/>
  <c r="G166" i="42"/>
  <c r="I166" i="42"/>
  <c r="K166" i="42"/>
  <c r="M166" i="42"/>
  <c r="O166" i="42"/>
  <c r="Q166" i="42"/>
  <c r="R166" i="42"/>
  <c r="S166" i="42"/>
  <c r="T166" i="42"/>
  <c r="U166" i="42"/>
  <c r="V166" i="42"/>
  <c r="W166" i="42"/>
  <c r="X166" i="42"/>
  <c r="Y166" i="42"/>
  <c r="Z166" i="42"/>
  <c r="AA166" i="42"/>
  <c r="AB166" i="42"/>
  <c r="AC166" i="42"/>
  <c r="AD166" i="42"/>
  <c r="AE166" i="42"/>
  <c r="AF166" i="42"/>
  <c r="AG166" i="42"/>
  <c r="AH166" i="42"/>
  <c r="AI166" i="42"/>
  <c r="AM166" i="42"/>
  <c r="AN166" i="42"/>
  <c r="D167" i="42"/>
  <c r="F167" i="42"/>
  <c r="G167" i="42"/>
  <c r="I167" i="42"/>
  <c r="K167" i="42"/>
  <c r="M167" i="42"/>
  <c r="O167" i="42"/>
  <c r="Q167" i="42"/>
  <c r="R167" i="42"/>
  <c r="S167" i="42"/>
  <c r="T167" i="42"/>
  <c r="U167" i="42"/>
  <c r="V167" i="42"/>
  <c r="W167" i="42"/>
  <c r="X167" i="42"/>
  <c r="Y167" i="42"/>
  <c r="Z167" i="42"/>
  <c r="AA167" i="42"/>
  <c r="AB167" i="42"/>
  <c r="AC167" i="42"/>
  <c r="AD167" i="42"/>
  <c r="AE167" i="42"/>
  <c r="AF167" i="42"/>
  <c r="AG167" i="42"/>
  <c r="AH167" i="42"/>
  <c r="AI167" i="42"/>
  <c r="AM167" i="42"/>
  <c r="AN167" i="42"/>
  <c r="D168" i="42"/>
  <c r="F168" i="42"/>
  <c r="G168" i="42"/>
  <c r="I168" i="42"/>
  <c r="K168" i="42"/>
  <c r="M168" i="42"/>
  <c r="O168" i="42"/>
  <c r="Q168" i="42"/>
  <c r="R168" i="42"/>
  <c r="S168" i="42"/>
  <c r="T168" i="42"/>
  <c r="U168" i="42"/>
  <c r="V168" i="42"/>
  <c r="W168" i="42"/>
  <c r="X168" i="42"/>
  <c r="Y168" i="42"/>
  <c r="Z168" i="42"/>
  <c r="AA168" i="42"/>
  <c r="AB168" i="42"/>
  <c r="AC168" i="42"/>
  <c r="AD168" i="42"/>
  <c r="AE168" i="42"/>
  <c r="AF168" i="42"/>
  <c r="AG168" i="42"/>
  <c r="AH168" i="42"/>
  <c r="AI168" i="42"/>
  <c r="AM168" i="42"/>
  <c r="AN168" i="42"/>
  <c r="D169" i="42"/>
  <c r="F169" i="42"/>
  <c r="G169" i="42"/>
  <c r="I169" i="42"/>
  <c r="K169" i="42"/>
  <c r="M169" i="42"/>
  <c r="O169" i="42"/>
  <c r="Q169" i="42"/>
  <c r="R169" i="42"/>
  <c r="S169" i="42"/>
  <c r="T169" i="42"/>
  <c r="U169" i="42"/>
  <c r="V169" i="42"/>
  <c r="W169" i="42"/>
  <c r="X169" i="42"/>
  <c r="Y169" i="42"/>
  <c r="Z169" i="42"/>
  <c r="AA169" i="42"/>
  <c r="AB169" i="42"/>
  <c r="AC169" i="42"/>
  <c r="AD169" i="42"/>
  <c r="AE169" i="42"/>
  <c r="AF169" i="42"/>
  <c r="AG169" i="42"/>
  <c r="AH169" i="42"/>
  <c r="AI169" i="42"/>
  <c r="AM169" i="42"/>
  <c r="AN169" i="42"/>
  <c r="D170" i="42"/>
  <c r="F170" i="42"/>
  <c r="G170" i="42"/>
  <c r="I170" i="42"/>
  <c r="K170" i="42"/>
  <c r="M170" i="42"/>
  <c r="O170" i="42"/>
  <c r="Q170" i="42"/>
  <c r="R170" i="42"/>
  <c r="S170" i="42"/>
  <c r="T170" i="42"/>
  <c r="U170" i="42"/>
  <c r="V170" i="42"/>
  <c r="W170" i="42"/>
  <c r="X170" i="42"/>
  <c r="Y170" i="42"/>
  <c r="Z170" i="42"/>
  <c r="AA170" i="42"/>
  <c r="AB170" i="42"/>
  <c r="AC170" i="42"/>
  <c r="AD170" i="42"/>
  <c r="AE170" i="42"/>
  <c r="AF170" i="42"/>
  <c r="AG170" i="42"/>
  <c r="AH170" i="42"/>
  <c r="AI170" i="42"/>
  <c r="AM170" i="42"/>
  <c r="AN170" i="42"/>
  <c r="D171" i="42"/>
  <c r="F171" i="42"/>
  <c r="G171" i="42"/>
  <c r="I171" i="42"/>
  <c r="K171" i="42"/>
  <c r="M171" i="42"/>
  <c r="O171" i="42"/>
  <c r="Q171" i="42"/>
  <c r="R171" i="42"/>
  <c r="S171" i="42"/>
  <c r="T171" i="42"/>
  <c r="U171" i="42"/>
  <c r="V171" i="42"/>
  <c r="W171" i="42"/>
  <c r="X171" i="42"/>
  <c r="Y171" i="42"/>
  <c r="Z171" i="42"/>
  <c r="AA171" i="42"/>
  <c r="AB171" i="42"/>
  <c r="AC171" i="42"/>
  <c r="AD171" i="42"/>
  <c r="AE171" i="42"/>
  <c r="AF171" i="42"/>
  <c r="AG171" i="42"/>
  <c r="AH171" i="42"/>
  <c r="AI171" i="42"/>
  <c r="AM171" i="42"/>
  <c r="AN171" i="42"/>
  <c r="D172" i="42"/>
  <c r="F172" i="42"/>
  <c r="G172" i="42"/>
  <c r="I172" i="42"/>
  <c r="K172" i="42"/>
  <c r="M172" i="42"/>
  <c r="O172" i="42"/>
  <c r="Q172" i="42"/>
  <c r="R172" i="42"/>
  <c r="S172" i="42"/>
  <c r="T172" i="42"/>
  <c r="U172" i="42"/>
  <c r="V172" i="42"/>
  <c r="W172" i="42"/>
  <c r="X172" i="42"/>
  <c r="Y172" i="42"/>
  <c r="Z172" i="42"/>
  <c r="AA172" i="42"/>
  <c r="AB172" i="42"/>
  <c r="AC172" i="42"/>
  <c r="AD172" i="42"/>
  <c r="AE172" i="42"/>
  <c r="AF172" i="42"/>
  <c r="AG172" i="42"/>
  <c r="AH172" i="42"/>
  <c r="AI172" i="42"/>
  <c r="AM172" i="42"/>
  <c r="AN172" i="42"/>
  <c r="D173" i="42"/>
  <c r="F173" i="42"/>
  <c r="G173" i="42"/>
  <c r="I173" i="42"/>
  <c r="K173" i="42"/>
  <c r="M173" i="42"/>
  <c r="O173" i="42"/>
  <c r="Q173" i="42"/>
  <c r="R173" i="42"/>
  <c r="S173" i="42"/>
  <c r="T173" i="42"/>
  <c r="U173" i="42"/>
  <c r="V173" i="42"/>
  <c r="W173" i="42"/>
  <c r="X173" i="42"/>
  <c r="Y173" i="42"/>
  <c r="Z173" i="42"/>
  <c r="AA173" i="42"/>
  <c r="AB173" i="42"/>
  <c r="AC173" i="42"/>
  <c r="AD173" i="42"/>
  <c r="AE173" i="42"/>
  <c r="AF173" i="42"/>
  <c r="AG173" i="42"/>
  <c r="AH173" i="42"/>
  <c r="AI173" i="42"/>
  <c r="AM173" i="42"/>
  <c r="AN173" i="42"/>
  <c r="D174" i="42"/>
  <c r="F174" i="42"/>
  <c r="G174" i="42"/>
  <c r="I174" i="42"/>
  <c r="K174" i="42"/>
  <c r="M174" i="42"/>
  <c r="O174" i="42"/>
  <c r="Q174" i="42"/>
  <c r="R174" i="42"/>
  <c r="S174" i="42"/>
  <c r="T174" i="42"/>
  <c r="U174" i="42"/>
  <c r="V174" i="42"/>
  <c r="W174" i="42"/>
  <c r="X174" i="42"/>
  <c r="Y174" i="42"/>
  <c r="Z174" i="42"/>
  <c r="AA174" i="42"/>
  <c r="AB174" i="42"/>
  <c r="AC174" i="42"/>
  <c r="AD174" i="42"/>
  <c r="AE174" i="42"/>
  <c r="AF174" i="42"/>
  <c r="AG174" i="42"/>
  <c r="AH174" i="42"/>
  <c r="AI174" i="42"/>
  <c r="AM174" i="42"/>
  <c r="AN174" i="42"/>
  <c r="D175" i="42"/>
  <c r="F175" i="42"/>
  <c r="G175" i="42"/>
  <c r="I175" i="42"/>
  <c r="K175" i="42"/>
  <c r="M175" i="42"/>
  <c r="O175" i="42"/>
  <c r="Q175" i="42"/>
  <c r="R175" i="42"/>
  <c r="S175" i="42"/>
  <c r="T175" i="42"/>
  <c r="U175" i="42"/>
  <c r="V175" i="42"/>
  <c r="W175" i="42"/>
  <c r="X175" i="42"/>
  <c r="Y175" i="42"/>
  <c r="Z175" i="42"/>
  <c r="AA175" i="42"/>
  <c r="AB175" i="42"/>
  <c r="AC175" i="42"/>
  <c r="AD175" i="42"/>
  <c r="AE175" i="42"/>
  <c r="AF175" i="42"/>
  <c r="AG175" i="42"/>
  <c r="AH175" i="42"/>
  <c r="AI175" i="42"/>
  <c r="AM175" i="42"/>
  <c r="AN175" i="42"/>
  <c r="D176" i="42"/>
  <c r="F176" i="42"/>
  <c r="G176" i="42"/>
  <c r="I176" i="42"/>
  <c r="K176" i="42"/>
  <c r="M176" i="42"/>
  <c r="O176" i="42"/>
  <c r="Q176" i="42"/>
  <c r="R176" i="42"/>
  <c r="S176" i="42"/>
  <c r="T176" i="42"/>
  <c r="U176" i="42"/>
  <c r="V176" i="42"/>
  <c r="W176" i="42"/>
  <c r="X176" i="42"/>
  <c r="Y176" i="42"/>
  <c r="Z176" i="42"/>
  <c r="AA176" i="42"/>
  <c r="AB176" i="42"/>
  <c r="AC176" i="42"/>
  <c r="AD176" i="42"/>
  <c r="AE176" i="42"/>
  <c r="AF176" i="42"/>
  <c r="AG176" i="42"/>
  <c r="AH176" i="42"/>
  <c r="AI176" i="42"/>
  <c r="AM176" i="42"/>
  <c r="AN176" i="42"/>
  <c r="D177" i="42"/>
  <c r="F177" i="42"/>
  <c r="G177" i="42"/>
  <c r="I177" i="42"/>
  <c r="K177" i="42"/>
  <c r="M177" i="42"/>
  <c r="O177" i="42"/>
  <c r="Q177" i="42"/>
  <c r="R177" i="42"/>
  <c r="S177" i="42"/>
  <c r="T177" i="42"/>
  <c r="U177" i="42"/>
  <c r="V177" i="42"/>
  <c r="W177" i="42"/>
  <c r="X177" i="42"/>
  <c r="Y177" i="42"/>
  <c r="Z177" i="42"/>
  <c r="AA177" i="42"/>
  <c r="AB177" i="42"/>
  <c r="AC177" i="42"/>
  <c r="AD177" i="42"/>
  <c r="AE177" i="42"/>
  <c r="AF177" i="42"/>
  <c r="AG177" i="42"/>
  <c r="AH177" i="42"/>
  <c r="AI177" i="42"/>
  <c r="AM177" i="42"/>
  <c r="AN177" i="42"/>
  <c r="D178" i="42"/>
  <c r="F178" i="42"/>
  <c r="G178" i="42"/>
  <c r="I178" i="42"/>
  <c r="K178" i="42"/>
  <c r="M178" i="42"/>
  <c r="O178" i="42"/>
  <c r="Q178" i="42"/>
  <c r="R178" i="42"/>
  <c r="S178" i="42"/>
  <c r="T178" i="42"/>
  <c r="U178" i="42"/>
  <c r="V178" i="42"/>
  <c r="W178" i="42"/>
  <c r="X178" i="42"/>
  <c r="Y178" i="42"/>
  <c r="Z178" i="42"/>
  <c r="AA178" i="42"/>
  <c r="AB178" i="42"/>
  <c r="AC178" i="42"/>
  <c r="AD178" i="42"/>
  <c r="AE178" i="42"/>
  <c r="AF178" i="42"/>
  <c r="AG178" i="42"/>
  <c r="AH178" i="42"/>
  <c r="AI178" i="42"/>
  <c r="AM178" i="42"/>
  <c r="AN178" i="42"/>
  <c r="D179" i="42"/>
  <c r="F179" i="42"/>
  <c r="G179" i="42"/>
  <c r="I179" i="42"/>
  <c r="K179" i="42"/>
  <c r="M179" i="42"/>
  <c r="O179" i="42"/>
  <c r="Q179" i="42"/>
  <c r="R179" i="42"/>
  <c r="S179" i="42"/>
  <c r="T179" i="42"/>
  <c r="U179" i="42"/>
  <c r="V179" i="42"/>
  <c r="W179" i="42"/>
  <c r="X179" i="42"/>
  <c r="Y179" i="42"/>
  <c r="Z179" i="42"/>
  <c r="AA179" i="42"/>
  <c r="AB179" i="42"/>
  <c r="AC179" i="42"/>
  <c r="AD179" i="42"/>
  <c r="AE179" i="42"/>
  <c r="AF179" i="42"/>
  <c r="AG179" i="42"/>
  <c r="AH179" i="42"/>
  <c r="AI179" i="42"/>
  <c r="AM179" i="42"/>
  <c r="AN179" i="42"/>
  <c r="D180" i="42"/>
  <c r="F180" i="42"/>
  <c r="G180" i="42"/>
  <c r="I180" i="42"/>
  <c r="K180" i="42"/>
  <c r="M180" i="42"/>
  <c r="O180" i="42"/>
  <c r="Q180" i="42"/>
  <c r="R180" i="42"/>
  <c r="S180" i="42"/>
  <c r="T180" i="42"/>
  <c r="U180" i="42"/>
  <c r="V180" i="42"/>
  <c r="W180" i="42"/>
  <c r="X180" i="42"/>
  <c r="Y180" i="42"/>
  <c r="Z180" i="42"/>
  <c r="AA180" i="42"/>
  <c r="AB180" i="42"/>
  <c r="AC180" i="42"/>
  <c r="AD180" i="42"/>
  <c r="AE180" i="42"/>
  <c r="AF180" i="42"/>
  <c r="AG180" i="42"/>
  <c r="AH180" i="42"/>
  <c r="AI180" i="42"/>
  <c r="AM180" i="42"/>
  <c r="AN180" i="42"/>
  <c r="D181" i="42"/>
  <c r="F181" i="42"/>
  <c r="G181" i="42"/>
  <c r="I181" i="42"/>
  <c r="K181" i="42"/>
  <c r="M181" i="42"/>
  <c r="O181" i="42"/>
  <c r="Q181" i="42"/>
  <c r="R181" i="42"/>
  <c r="S181" i="42"/>
  <c r="T181" i="42"/>
  <c r="U181" i="42"/>
  <c r="V181" i="42"/>
  <c r="W181" i="42"/>
  <c r="X181" i="42"/>
  <c r="Y181" i="42"/>
  <c r="Z181" i="42"/>
  <c r="AA181" i="42"/>
  <c r="AB181" i="42"/>
  <c r="AC181" i="42"/>
  <c r="AD181" i="42"/>
  <c r="AE181" i="42"/>
  <c r="AF181" i="42"/>
  <c r="AG181" i="42"/>
  <c r="AH181" i="42"/>
  <c r="AI181" i="42"/>
  <c r="AM181" i="42"/>
  <c r="AN181" i="42"/>
  <c r="D182" i="42"/>
  <c r="F182" i="42"/>
  <c r="G182" i="42"/>
  <c r="I182" i="42"/>
  <c r="K182" i="42"/>
  <c r="M182" i="42"/>
  <c r="O182" i="42"/>
  <c r="Q182" i="42"/>
  <c r="R182" i="42"/>
  <c r="S182" i="42"/>
  <c r="T182" i="42"/>
  <c r="U182" i="42"/>
  <c r="V182" i="42"/>
  <c r="W182" i="42"/>
  <c r="X182" i="42"/>
  <c r="Y182" i="42"/>
  <c r="Z182" i="42"/>
  <c r="AA182" i="42"/>
  <c r="AB182" i="42"/>
  <c r="AC182" i="42"/>
  <c r="AD182" i="42"/>
  <c r="AE182" i="42"/>
  <c r="AF182" i="42"/>
  <c r="AG182" i="42"/>
  <c r="AH182" i="42"/>
  <c r="AI182" i="42"/>
  <c r="AM182" i="42"/>
  <c r="AN182" i="42"/>
  <c r="D183" i="42"/>
  <c r="F183" i="42"/>
  <c r="G183" i="42"/>
  <c r="I183" i="42"/>
  <c r="K183" i="42"/>
  <c r="M183" i="42"/>
  <c r="O183" i="42"/>
  <c r="Q183" i="42"/>
  <c r="R183" i="42"/>
  <c r="S183" i="42"/>
  <c r="T183" i="42"/>
  <c r="U183" i="42"/>
  <c r="V183" i="42"/>
  <c r="W183" i="42"/>
  <c r="X183" i="42"/>
  <c r="Y183" i="42"/>
  <c r="Z183" i="42"/>
  <c r="AA183" i="42"/>
  <c r="AB183" i="42"/>
  <c r="AC183" i="42"/>
  <c r="AD183" i="42"/>
  <c r="AE183" i="42"/>
  <c r="AF183" i="42"/>
  <c r="AG183" i="42"/>
  <c r="AH183" i="42"/>
  <c r="AI183" i="42"/>
  <c r="AM183" i="42"/>
  <c r="AN183" i="42"/>
  <c r="D184" i="42"/>
  <c r="F184" i="42"/>
  <c r="G184" i="42"/>
  <c r="I184" i="42"/>
  <c r="K184" i="42"/>
  <c r="M184" i="42"/>
  <c r="O184" i="42"/>
  <c r="Q184" i="42"/>
  <c r="R184" i="42"/>
  <c r="S184" i="42"/>
  <c r="T184" i="42"/>
  <c r="U184" i="42"/>
  <c r="V184" i="42"/>
  <c r="W184" i="42"/>
  <c r="X184" i="42"/>
  <c r="Y184" i="42"/>
  <c r="Z184" i="42"/>
  <c r="AA184" i="42"/>
  <c r="AB184" i="42"/>
  <c r="AC184" i="42"/>
  <c r="AD184" i="42"/>
  <c r="AE184" i="42"/>
  <c r="AF184" i="42"/>
  <c r="AG184" i="42"/>
  <c r="AH184" i="42"/>
  <c r="AI184" i="42"/>
  <c r="AM184" i="42"/>
  <c r="AN184" i="42"/>
  <c r="D185" i="42"/>
  <c r="F185" i="42"/>
  <c r="G185" i="42"/>
  <c r="I185" i="42"/>
  <c r="K185" i="42"/>
  <c r="M185" i="42"/>
  <c r="O185" i="42"/>
  <c r="Q185" i="42"/>
  <c r="R185" i="42"/>
  <c r="S185" i="42"/>
  <c r="T185" i="42"/>
  <c r="U185" i="42"/>
  <c r="V185" i="42"/>
  <c r="W185" i="42"/>
  <c r="X185" i="42"/>
  <c r="Y185" i="42"/>
  <c r="Z185" i="42"/>
  <c r="AA185" i="42"/>
  <c r="AB185" i="42"/>
  <c r="AC185" i="42"/>
  <c r="AD185" i="42"/>
  <c r="AE185" i="42"/>
  <c r="AF185" i="42"/>
  <c r="AG185" i="42"/>
  <c r="AH185" i="42"/>
  <c r="AI185" i="42"/>
  <c r="AM185" i="42"/>
  <c r="AN185" i="42"/>
  <c r="D186" i="42"/>
  <c r="F186" i="42"/>
  <c r="G186" i="42"/>
  <c r="I186" i="42"/>
  <c r="K186" i="42"/>
  <c r="M186" i="42"/>
  <c r="O186" i="42"/>
  <c r="Q186" i="42"/>
  <c r="R186" i="42"/>
  <c r="S186" i="42"/>
  <c r="T186" i="42"/>
  <c r="U186" i="42"/>
  <c r="V186" i="42"/>
  <c r="W186" i="42"/>
  <c r="X186" i="42"/>
  <c r="Y186" i="42"/>
  <c r="Z186" i="42"/>
  <c r="AA186" i="42"/>
  <c r="AB186" i="42"/>
  <c r="AC186" i="42"/>
  <c r="AD186" i="42"/>
  <c r="AE186" i="42"/>
  <c r="AF186" i="42"/>
  <c r="AG186" i="42"/>
  <c r="AH186" i="42"/>
  <c r="AI186" i="42"/>
  <c r="AM186" i="42"/>
  <c r="AN186" i="42"/>
  <c r="D187" i="42"/>
  <c r="F187" i="42"/>
  <c r="G187" i="42"/>
  <c r="I187" i="42"/>
  <c r="K187" i="42"/>
  <c r="M187" i="42"/>
  <c r="O187" i="42"/>
  <c r="Q187" i="42"/>
  <c r="R187" i="42"/>
  <c r="S187" i="42"/>
  <c r="T187" i="42"/>
  <c r="U187" i="42"/>
  <c r="V187" i="42"/>
  <c r="W187" i="42"/>
  <c r="X187" i="42"/>
  <c r="Y187" i="42"/>
  <c r="Z187" i="42"/>
  <c r="AA187" i="42"/>
  <c r="AB187" i="42"/>
  <c r="AC187" i="42"/>
  <c r="AD187" i="42"/>
  <c r="AE187" i="42"/>
  <c r="AF187" i="42"/>
  <c r="AG187" i="42"/>
  <c r="AH187" i="42"/>
  <c r="AI187" i="42"/>
  <c r="AM187" i="42"/>
  <c r="AN187" i="42"/>
  <c r="D188" i="42"/>
  <c r="F188" i="42"/>
  <c r="G188" i="42"/>
  <c r="I188" i="42"/>
  <c r="K188" i="42"/>
  <c r="M188" i="42"/>
  <c r="O188" i="42"/>
  <c r="Q188" i="42"/>
  <c r="R188" i="42"/>
  <c r="S188" i="42"/>
  <c r="T188" i="42"/>
  <c r="U188" i="42"/>
  <c r="V188" i="42"/>
  <c r="W188" i="42"/>
  <c r="X188" i="42"/>
  <c r="Y188" i="42"/>
  <c r="Z188" i="42"/>
  <c r="AA188" i="42"/>
  <c r="AB188" i="42"/>
  <c r="AC188" i="42"/>
  <c r="AD188" i="42"/>
  <c r="AE188" i="42"/>
  <c r="AF188" i="42"/>
  <c r="AG188" i="42"/>
  <c r="AH188" i="42"/>
  <c r="AI188" i="42"/>
  <c r="AM188" i="42"/>
  <c r="AN188" i="42"/>
  <c r="D189" i="42"/>
  <c r="F189" i="42"/>
  <c r="G189" i="42"/>
  <c r="I189" i="42"/>
  <c r="K189" i="42"/>
  <c r="M189" i="42"/>
  <c r="O189" i="42"/>
  <c r="Q189" i="42"/>
  <c r="R189" i="42"/>
  <c r="S189" i="42"/>
  <c r="T189" i="42"/>
  <c r="U189" i="42"/>
  <c r="V189" i="42"/>
  <c r="W189" i="42"/>
  <c r="X189" i="42"/>
  <c r="Y189" i="42"/>
  <c r="Z189" i="42"/>
  <c r="AA189" i="42"/>
  <c r="AB189" i="42"/>
  <c r="AC189" i="42"/>
  <c r="AD189" i="42"/>
  <c r="AE189" i="42"/>
  <c r="AF189" i="42"/>
  <c r="AG189" i="42"/>
  <c r="AH189" i="42"/>
  <c r="AI189" i="42"/>
  <c r="AM189" i="42"/>
  <c r="AN189" i="42"/>
  <c r="D190" i="42"/>
  <c r="F190" i="42"/>
  <c r="G190" i="42"/>
  <c r="I190" i="42"/>
  <c r="K190" i="42"/>
  <c r="M190" i="42"/>
  <c r="O190" i="42"/>
  <c r="Q190" i="42"/>
  <c r="R190" i="42"/>
  <c r="S190" i="42"/>
  <c r="T190" i="42"/>
  <c r="U190" i="42"/>
  <c r="V190" i="42"/>
  <c r="W190" i="42"/>
  <c r="X190" i="42"/>
  <c r="Y190" i="42"/>
  <c r="Z190" i="42"/>
  <c r="AA190" i="42"/>
  <c r="AB190" i="42"/>
  <c r="AC190" i="42"/>
  <c r="AD190" i="42"/>
  <c r="AE190" i="42"/>
  <c r="AF190" i="42"/>
  <c r="AG190" i="42"/>
  <c r="AH190" i="42"/>
  <c r="AI190" i="42"/>
  <c r="AM190" i="42"/>
  <c r="AN190" i="42"/>
  <c r="D191" i="42"/>
  <c r="F191" i="42"/>
  <c r="G191" i="42"/>
  <c r="I191" i="42"/>
  <c r="K191" i="42"/>
  <c r="M191" i="42"/>
  <c r="O191" i="42"/>
  <c r="Q191" i="42"/>
  <c r="R191" i="42"/>
  <c r="S191" i="42"/>
  <c r="T191" i="42"/>
  <c r="U191" i="42"/>
  <c r="V191" i="42"/>
  <c r="W191" i="42"/>
  <c r="X191" i="42"/>
  <c r="Y191" i="42"/>
  <c r="Z191" i="42"/>
  <c r="AA191" i="42"/>
  <c r="AB191" i="42"/>
  <c r="AC191" i="42"/>
  <c r="AD191" i="42"/>
  <c r="AE191" i="42"/>
  <c r="AF191" i="42"/>
  <c r="AG191" i="42"/>
  <c r="AH191" i="42"/>
  <c r="AI191" i="42"/>
  <c r="AM191" i="42"/>
  <c r="AN191" i="42"/>
  <c r="D192" i="42"/>
  <c r="F192" i="42"/>
  <c r="G192" i="42"/>
  <c r="I192" i="42"/>
  <c r="K192" i="42"/>
  <c r="M192" i="42"/>
  <c r="O192" i="42"/>
  <c r="Q192" i="42"/>
  <c r="R192" i="42"/>
  <c r="S192" i="42"/>
  <c r="T192" i="42"/>
  <c r="U192" i="42"/>
  <c r="V192" i="42"/>
  <c r="W192" i="42"/>
  <c r="X192" i="42"/>
  <c r="Y192" i="42"/>
  <c r="Z192" i="42"/>
  <c r="AA192" i="42"/>
  <c r="AB192" i="42"/>
  <c r="AC192" i="42"/>
  <c r="AD192" i="42"/>
  <c r="AE192" i="42"/>
  <c r="AF192" i="42"/>
  <c r="AG192" i="42"/>
  <c r="AH192" i="42"/>
  <c r="AI192" i="42"/>
  <c r="AM192" i="42"/>
  <c r="AN192" i="42"/>
  <c r="D193" i="42"/>
  <c r="F193" i="42"/>
  <c r="G193" i="42"/>
  <c r="I193" i="42"/>
  <c r="K193" i="42"/>
  <c r="M193" i="42"/>
  <c r="O193" i="42"/>
  <c r="Q193" i="42"/>
  <c r="R193" i="42"/>
  <c r="S193" i="42"/>
  <c r="T193" i="42"/>
  <c r="U193" i="42"/>
  <c r="V193" i="42"/>
  <c r="W193" i="42"/>
  <c r="X193" i="42"/>
  <c r="Y193" i="42"/>
  <c r="Z193" i="42"/>
  <c r="AA193" i="42"/>
  <c r="AB193" i="42"/>
  <c r="AC193" i="42"/>
  <c r="AD193" i="42"/>
  <c r="AE193" i="42"/>
  <c r="AF193" i="42"/>
  <c r="AG193" i="42"/>
  <c r="AH193" i="42"/>
  <c r="AI193" i="42"/>
  <c r="AM193" i="42"/>
  <c r="AN193" i="42"/>
  <c r="D194" i="42"/>
  <c r="F194" i="42"/>
  <c r="G194" i="42"/>
  <c r="I194" i="42"/>
  <c r="K194" i="42"/>
  <c r="M194" i="42"/>
  <c r="O194" i="42"/>
  <c r="Q194" i="42"/>
  <c r="R194" i="42"/>
  <c r="S194" i="42"/>
  <c r="T194" i="42"/>
  <c r="U194" i="42"/>
  <c r="V194" i="42"/>
  <c r="W194" i="42"/>
  <c r="X194" i="42"/>
  <c r="Y194" i="42"/>
  <c r="Z194" i="42"/>
  <c r="AA194" i="42"/>
  <c r="AB194" i="42"/>
  <c r="AC194" i="42"/>
  <c r="AD194" i="42"/>
  <c r="AE194" i="42"/>
  <c r="AF194" i="42"/>
  <c r="AG194" i="42"/>
  <c r="AH194" i="42"/>
  <c r="AI194" i="42"/>
  <c r="AM194" i="42"/>
  <c r="AN194" i="42"/>
  <c r="D195" i="42"/>
  <c r="F195" i="42"/>
  <c r="G195" i="42"/>
  <c r="I195" i="42"/>
  <c r="K195" i="42"/>
  <c r="M195" i="42"/>
  <c r="O195" i="42"/>
  <c r="Q195" i="42"/>
  <c r="R195" i="42"/>
  <c r="S195" i="42"/>
  <c r="T195" i="42"/>
  <c r="U195" i="42"/>
  <c r="V195" i="42"/>
  <c r="W195" i="42"/>
  <c r="X195" i="42"/>
  <c r="Y195" i="42"/>
  <c r="Z195" i="42"/>
  <c r="AA195" i="42"/>
  <c r="AB195" i="42"/>
  <c r="AC195" i="42"/>
  <c r="AD195" i="42"/>
  <c r="AE195" i="42"/>
  <c r="AF195" i="42"/>
  <c r="AG195" i="42"/>
  <c r="AH195" i="42"/>
  <c r="AI195" i="42"/>
  <c r="AM195" i="42"/>
  <c r="AN195" i="42"/>
  <c r="D196" i="42"/>
  <c r="F196" i="42"/>
  <c r="G196" i="42"/>
  <c r="I196" i="42"/>
  <c r="K196" i="42"/>
  <c r="M196" i="42"/>
  <c r="O196" i="42"/>
  <c r="Q196" i="42"/>
  <c r="R196" i="42"/>
  <c r="S196" i="42"/>
  <c r="T196" i="42"/>
  <c r="U196" i="42"/>
  <c r="V196" i="42"/>
  <c r="W196" i="42"/>
  <c r="X196" i="42"/>
  <c r="Y196" i="42"/>
  <c r="Z196" i="42"/>
  <c r="AA196" i="42"/>
  <c r="AB196" i="42"/>
  <c r="AC196" i="42"/>
  <c r="AD196" i="42"/>
  <c r="AE196" i="42"/>
  <c r="AF196" i="42"/>
  <c r="AG196" i="42"/>
  <c r="AH196" i="42"/>
  <c r="AI196" i="42"/>
  <c r="AM196" i="42"/>
  <c r="AN196" i="42"/>
  <c r="D197" i="42"/>
  <c r="F197" i="42"/>
  <c r="G197" i="42"/>
  <c r="I197" i="42"/>
  <c r="K197" i="42"/>
  <c r="M197" i="42"/>
  <c r="O197" i="42"/>
  <c r="Q197" i="42"/>
  <c r="R197" i="42"/>
  <c r="S197" i="42"/>
  <c r="T197" i="42"/>
  <c r="U197" i="42"/>
  <c r="V197" i="42"/>
  <c r="W197" i="42"/>
  <c r="X197" i="42"/>
  <c r="Y197" i="42"/>
  <c r="Z197" i="42"/>
  <c r="AA197" i="42"/>
  <c r="AB197" i="42"/>
  <c r="AC197" i="42"/>
  <c r="AD197" i="42"/>
  <c r="AE197" i="42"/>
  <c r="AF197" i="42"/>
  <c r="AG197" i="42"/>
  <c r="AH197" i="42"/>
  <c r="AI197" i="42"/>
  <c r="AM197" i="42"/>
  <c r="AN197" i="42"/>
  <c r="D198" i="42"/>
  <c r="F198" i="42"/>
  <c r="G198" i="42"/>
  <c r="I198" i="42"/>
  <c r="K198" i="42"/>
  <c r="M198" i="42"/>
  <c r="O198" i="42"/>
  <c r="Q198" i="42"/>
  <c r="R198" i="42"/>
  <c r="S198" i="42"/>
  <c r="T198" i="42"/>
  <c r="U198" i="42"/>
  <c r="V198" i="42"/>
  <c r="W198" i="42"/>
  <c r="X198" i="42"/>
  <c r="Y198" i="42"/>
  <c r="Z198" i="42"/>
  <c r="AA198" i="42"/>
  <c r="AB198" i="42"/>
  <c r="AC198" i="42"/>
  <c r="AD198" i="42"/>
  <c r="AE198" i="42"/>
  <c r="AF198" i="42"/>
  <c r="AG198" i="42"/>
  <c r="AH198" i="42"/>
  <c r="AI198" i="42"/>
  <c r="AM198" i="42"/>
  <c r="AN198" i="42"/>
  <c r="D199" i="42"/>
  <c r="F199" i="42"/>
  <c r="G199" i="42"/>
  <c r="I199" i="42"/>
  <c r="K199" i="42"/>
  <c r="M199" i="42"/>
  <c r="O199" i="42"/>
  <c r="Q199" i="42"/>
  <c r="R199" i="42"/>
  <c r="S199" i="42"/>
  <c r="T199" i="42"/>
  <c r="U199" i="42"/>
  <c r="V199" i="42"/>
  <c r="W199" i="42"/>
  <c r="X199" i="42"/>
  <c r="Y199" i="42"/>
  <c r="Z199" i="42"/>
  <c r="AA199" i="42"/>
  <c r="AB199" i="42"/>
  <c r="AC199" i="42"/>
  <c r="AD199" i="42"/>
  <c r="AE199" i="42"/>
  <c r="AF199" i="42"/>
  <c r="AG199" i="42"/>
  <c r="AH199" i="42"/>
  <c r="AI199" i="42"/>
  <c r="AM199" i="42"/>
  <c r="AN199" i="42"/>
  <c r="D200" i="42"/>
  <c r="F200" i="42"/>
  <c r="G200" i="42"/>
  <c r="I200" i="42"/>
  <c r="K200" i="42"/>
  <c r="M200" i="42"/>
  <c r="O200" i="42"/>
  <c r="Q200" i="42"/>
  <c r="R200" i="42"/>
  <c r="S200" i="42"/>
  <c r="T200" i="42"/>
  <c r="U200" i="42"/>
  <c r="V200" i="42"/>
  <c r="W200" i="42"/>
  <c r="X200" i="42"/>
  <c r="Y200" i="42"/>
  <c r="Z200" i="42"/>
  <c r="AA200" i="42"/>
  <c r="AB200" i="42"/>
  <c r="AC200" i="42"/>
  <c r="AD200" i="42"/>
  <c r="AE200" i="42"/>
  <c r="AF200" i="42"/>
  <c r="AG200" i="42"/>
  <c r="AH200" i="42"/>
  <c r="AI200" i="42"/>
  <c r="AM200" i="42"/>
  <c r="AN200" i="42"/>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D157" i="61"/>
  <c r="D158" i="61"/>
  <c r="D159" i="61"/>
  <c r="D160" i="61"/>
  <c r="D161" i="61"/>
  <c r="D162" i="61"/>
  <c r="D163" i="61"/>
  <c r="D164" i="61"/>
  <c r="D165" i="61"/>
  <c r="D166" i="61"/>
  <c r="D167" i="61"/>
  <c r="D168" i="61"/>
  <c r="D169" i="61"/>
  <c r="D170" i="61"/>
  <c r="D171" i="61"/>
  <c r="D172" i="61"/>
  <c r="D173" i="61"/>
  <c r="D174" i="61"/>
  <c r="D175" i="61"/>
  <c r="D176" i="61"/>
  <c r="D177" i="61"/>
  <c r="D178" i="61"/>
  <c r="D179" i="61"/>
  <c r="D180" i="61"/>
  <c r="D181" i="61"/>
  <c r="D182" i="61"/>
  <c r="D183" i="61"/>
  <c r="D184" i="61"/>
  <c r="D185" i="61"/>
  <c r="D186" i="61"/>
  <c r="D187" i="61"/>
  <c r="D188" i="61"/>
  <c r="D189" i="61"/>
  <c r="D190" i="61"/>
  <c r="D191" i="61"/>
  <c r="D192" i="61"/>
  <c r="D193" i="61"/>
  <c r="D194" i="61"/>
  <c r="D195" i="61"/>
  <c r="D196" i="61"/>
  <c r="D197" i="61"/>
  <c r="D198" i="61"/>
  <c r="D199" i="61"/>
  <c r="D200" i="61"/>
  <c r="D201" i="61"/>
  <c r="D202" i="61"/>
  <c r="D203" i="61"/>
  <c r="D204" i="61"/>
  <c r="D205" i="61"/>
  <c r="D206" i="61"/>
  <c r="D207" i="61"/>
  <c r="D208" i="61"/>
  <c r="D209" i="61"/>
  <c r="D210" i="61"/>
  <c r="D211" i="61"/>
  <c r="D212" i="61"/>
  <c r="D213" i="61"/>
  <c r="D214" i="61"/>
  <c r="D215" i="61"/>
  <c r="D216" i="61"/>
  <c r="D217" i="61"/>
  <c r="D218" i="61"/>
  <c r="D219" i="61"/>
  <c r="D220" i="61"/>
  <c r="D221" i="61"/>
  <c r="D222" i="61"/>
  <c r="D223" i="61"/>
  <c r="D224" i="61"/>
  <c r="D225" i="61"/>
  <c r="D226" i="61"/>
  <c r="D227" i="61"/>
  <c r="D228" i="61"/>
  <c r="D229" i="61"/>
  <c r="D230" i="61"/>
  <c r="D231" i="61"/>
  <c r="D232" i="61"/>
  <c r="D233" i="61"/>
  <c r="D234" i="61"/>
  <c r="D235" i="61"/>
  <c r="D236" i="61"/>
  <c r="D237" i="61"/>
  <c r="D238" i="61"/>
  <c r="D239" i="61"/>
  <c r="D240" i="61"/>
  <c r="D241" i="61"/>
  <c r="D242" i="61"/>
  <c r="D243" i="61"/>
  <c r="D244" i="61"/>
  <c r="D245" i="61"/>
  <c r="D246" i="61"/>
  <c r="D247" i="61"/>
  <c r="D248" i="61"/>
  <c r="D249" i="61"/>
  <c r="D250" i="61"/>
  <c r="D251" i="61"/>
  <c r="D252" i="61"/>
  <c r="D253" i="61"/>
  <c r="D254" i="61"/>
  <c r="D255" i="61"/>
  <c r="D256" i="61"/>
  <c r="D257" i="61"/>
  <c r="D258" i="61"/>
  <c r="D259" i="61"/>
  <c r="D260" i="61"/>
  <c r="D261" i="61"/>
  <c r="D262" i="61"/>
  <c r="D263" i="61"/>
  <c r="D264" i="61"/>
  <c r="D265" i="61"/>
  <c r="D266" i="61"/>
  <c r="D267" i="61"/>
  <c r="D268" i="61"/>
  <c r="D269" i="61"/>
  <c r="D270" i="61"/>
  <c r="D271" i="61"/>
  <c r="D272" i="61"/>
  <c r="D273" i="61"/>
  <c r="D274" i="61"/>
  <c r="D275" i="61"/>
  <c r="D276" i="61"/>
  <c r="D277" i="61"/>
  <c r="D278" i="61"/>
  <c r="D279" i="61"/>
  <c r="D280" i="61"/>
  <c r="D281" i="61"/>
  <c r="D282" i="61"/>
  <c r="D283" i="61"/>
  <c r="D284" i="61"/>
  <c r="D285" i="61"/>
  <c r="D286" i="61"/>
  <c r="D287" i="61"/>
  <c r="D288" i="61"/>
  <c r="D289" i="61"/>
  <c r="D290" i="61"/>
  <c r="D291" i="61"/>
  <c r="D292" i="61"/>
  <c r="D293" i="61"/>
  <c r="D294" i="61"/>
  <c r="D295" i="61"/>
  <c r="D296" i="61"/>
  <c r="D297" i="61"/>
  <c r="D298" i="61"/>
  <c r="D299" i="61"/>
  <c r="D300" i="61"/>
  <c r="D301" i="61"/>
  <c r="D302" i="61"/>
  <c r="D303" i="61"/>
  <c r="D304" i="61"/>
  <c r="D305" i="61"/>
  <c r="D306" i="61"/>
  <c r="D307" i="61"/>
  <c r="D308" i="61"/>
  <c r="D309" i="61"/>
  <c r="D310" i="61"/>
  <c r="D311" i="61"/>
  <c r="D312" i="61"/>
  <c r="D313" i="61"/>
  <c r="D314" i="61"/>
  <c r="D315" i="61"/>
  <c r="D316" i="61"/>
  <c r="D317" i="61"/>
  <c r="D318" i="61"/>
  <c r="D319" i="61"/>
  <c r="D320" i="61"/>
  <c r="D321" i="61"/>
  <c r="D322" i="61"/>
  <c r="D323" i="61"/>
  <c r="D324" i="61"/>
  <c r="D325" i="61"/>
  <c r="D326" i="61"/>
  <c r="D327" i="61"/>
  <c r="D328" i="61"/>
  <c r="D329" i="61"/>
  <c r="D330" i="61"/>
  <c r="D331" i="61"/>
  <c r="D332" i="61"/>
  <c r="D333" i="61"/>
  <c r="D334" i="61"/>
  <c r="D335" i="61"/>
  <c r="D336" i="61"/>
  <c r="D337" i="61"/>
  <c r="D338" i="61"/>
  <c r="D339" i="61"/>
  <c r="D340" i="61"/>
  <c r="D341" i="61"/>
  <c r="D342" i="61"/>
  <c r="D343" i="61"/>
  <c r="D344" i="61"/>
  <c r="D345" i="61"/>
  <c r="D346" i="61"/>
  <c r="D347" i="61"/>
  <c r="D348" i="61"/>
  <c r="D349" i="61"/>
  <c r="D350" i="61"/>
  <c r="D351" i="61"/>
  <c r="D352" i="61"/>
  <c r="D353" i="61"/>
  <c r="D354" i="61"/>
  <c r="D355" i="61"/>
  <c r="D356" i="61"/>
  <c r="D357" i="61"/>
  <c r="D358" i="61"/>
  <c r="D359" i="61"/>
  <c r="D360" i="61"/>
  <c r="D361" i="61"/>
  <c r="D362" i="61"/>
  <c r="D363" i="61"/>
  <c r="D364" i="61"/>
  <c r="D365" i="61"/>
  <c r="D366" i="61"/>
  <c r="D367" i="61"/>
  <c r="D368" i="61"/>
  <c r="D369" i="61"/>
  <c r="D370" i="61"/>
  <c r="D371" i="61"/>
  <c r="D372" i="61"/>
  <c r="D373" i="61"/>
  <c r="D374" i="61"/>
  <c r="D375" i="61"/>
  <c r="D376" i="61"/>
  <c r="D377" i="61"/>
  <c r="D378" i="61"/>
  <c r="D379" i="61"/>
  <c r="D380" i="61"/>
  <c r="D381" i="61"/>
  <c r="D382" i="61"/>
  <c r="D383" i="61"/>
  <c r="D384" i="61"/>
  <c r="D385" i="61"/>
  <c r="D386" i="61"/>
  <c r="D387" i="61"/>
  <c r="D388" i="61"/>
  <c r="D389" i="61"/>
  <c r="D390" i="61"/>
  <c r="D391" i="61"/>
  <c r="D392" i="61"/>
  <c r="D393" i="61"/>
  <c r="D394" i="61"/>
  <c r="D395" i="61"/>
  <c r="D396" i="61"/>
  <c r="D397" i="61"/>
  <c r="D398" i="61"/>
  <c r="D399" i="61"/>
  <c r="D400" i="61"/>
  <c r="D401" i="61"/>
  <c r="D402" i="61"/>
  <c r="D403" i="61"/>
  <c r="D404" i="61"/>
  <c r="D405" i="61"/>
  <c r="D406" i="61"/>
  <c r="D407" i="61"/>
  <c r="D408" i="61"/>
  <c r="D409" i="61"/>
  <c r="D410" i="61"/>
  <c r="D411" i="61"/>
  <c r="D412" i="61"/>
  <c r="D413" i="61"/>
  <c r="D414" i="61"/>
  <c r="D415" i="61"/>
  <c r="D416" i="61"/>
  <c r="D417" i="61"/>
  <c r="D418" i="61"/>
  <c r="D419" i="61"/>
  <c r="D420" i="61"/>
  <c r="D421" i="61"/>
  <c r="D422" i="61"/>
  <c r="D423" i="61"/>
  <c r="D424" i="61"/>
  <c r="D425" i="61"/>
  <c r="D426" i="61"/>
  <c r="D427" i="61"/>
  <c r="D428" i="61"/>
  <c r="D429" i="61"/>
  <c r="D430" i="61"/>
  <c r="D431" i="61"/>
  <c r="D432" i="61"/>
  <c r="D433" i="61"/>
  <c r="D434" i="61"/>
  <c r="D435" i="61"/>
  <c r="D436" i="61"/>
  <c r="D437" i="61"/>
  <c r="D438" i="61"/>
  <c r="D439" i="61"/>
  <c r="D440" i="61"/>
  <c r="D441" i="61"/>
  <c r="D442" i="61"/>
  <c r="D443" i="61"/>
  <c r="D444" i="61"/>
  <c r="D445" i="61"/>
  <c r="D446" i="61"/>
  <c r="D447" i="61"/>
  <c r="D448" i="61"/>
  <c r="D449" i="61"/>
  <c r="D450" i="61"/>
  <c r="D451" i="61"/>
  <c r="D452" i="61"/>
  <c r="D453" i="61"/>
  <c r="D454" i="61"/>
  <c r="D455" i="61"/>
  <c r="D456" i="61"/>
  <c r="D457" i="61"/>
  <c r="D458" i="61"/>
  <c r="D459" i="61"/>
  <c r="D460" i="61"/>
  <c r="D461" i="61"/>
  <c r="D462" i="61"/>
  <c r="D463" i="61"/>
  <c r="D464" i="61"/>
  <c r="D465" i="61"/>
  <c r="D466" i="61"/>
  <c r="D467" i="61"/>
  <c r="D468" i="61"/>
  <c r="D469" i="61"/>
  <c r="D470" i="61"/>
  <c r="D471" i="61"/>
  <c r="D472" i="61"/>
  <c r="D473" i="61"/>
  <c r="D474" i="61"/>
  <c r="D475" i="61"/>
  <c r="D476" i="61"/>
  <c r="D477" i="61"/>
  <c r="D478" i="61"/>
  <c r="D479" i="61"/>
  <c r="D480" i="61"/>
  <c r="D481" i="61"/>
  <c r="D482" i="61"/>
  <c r="D483" i="61"/>
  <c r="D484" i="61"/>
  <c r="D485" i="61"/>
  <c r="D486" i="61"/>
  <c r="D487" i="61"/>
  <c r="D488" i="61"/>
  <c r="D489" i="61"/>
  <c r="D490" i="61"/>
  <c r="D491" i="61"/>
  <c r="D492" i="61"/>
  <c r="D493" i="61"/>
  <c r="D494" i="61"/>
  <c r="D495" i="61"/>
  <c r="D496" i="61"/>
  <c r="D497" i="61"/>
  <c r="D498" i="61"/>
  <c r="D499" i="61"/>
  <c r="D500" i="61"/>
  <c r="D501" i="61"/>
  <c r="D502" i="61"/>
  <c r="D503" i="61"/>
  <c r="D504" i="61"/>
  <c r="D505" i="61"/>
  <c r="D506" i="61"/>
  <c r="D507" i="61"/>
  <c r="D508" i="61"/>
  <c r="D509" i="61"/>
  <c r="D510" i="61"/>
  <c r="D511" i="61"/>
  <c r="D512" i="61"/>
  <c r="D513" i="61"/>
  <c r="D514" i="61"/>
  <c r="D515" i="61"/>
  <c r="D516" i="61"/>
  <c r="D517" i="61"/>
  <c r="D518" i="61"/>
  <c r="D519" i="61"/>
  <c r="D520" i="61"/>
  <c r="D521" i="61"/>
  <c r="D522" i="61"/>
  <c r="D523" i="61"/>
  <c r="D524" i="61"/>
  <c r="D525" i="61"/>
  <c r="D526" i="61"/>
  <c r="D527" i="61"/>
  <c r="D528" i="61"/>
  <c r="D529" i="61"/>
  <c r="D530" i="61"/>
  <c r="D531" i="61"/>
  <c r="D532" i="61"/>
  <c r="D533" i="61"/>
  <c r="D534" i="61"/>
  <c r="D535" i="61"/>
  <c r="D536" i="61"/>
  <c r="D537" i="61"/>
  <c r="D538" i="61"/>
  <c r="D539" i="61"/>
  <c r="D540" i="61"/>
  <c r="D541" i="61"/>
  <c r="D542" i="61"/>
  <c r="D543" i="61"/>
  <c r="D544" i="61"/>
  <c r="D545" i="61"/>
  <c r="D546" i="61"/>
  <c r="D547" i="61"/>
  <c r="D548" i="61"/>
  <c r="D549" i="61"/>
  <c r="D550" i="61"/>
  <c r="D551" i="61"/>
  <c r="D552" i="61"/>
  <c r="D553" i="61"/>
  <c r="D554" i="61"/>
  <c r="D555" i="61"/>
  <c r="D556" i="61"/>
  <c r="D557" i="61"/>
  <c r="D558" i="61"/>
  <c r="D559" i="61"/>
  <c r="D560" i="61"/>
  <c r="D561" i="61"/>
  <c r="D562" i="61"/>
  <c r="D563" i="61"/>
  <c r="D564" i="61"/>
  <c r="D565" i="61"/>
  <c r="D566" i="61"/>
  <c r="D567" i="61"/>
  <c r="D568" i="61"/>
  <c r="D569" i="61"/>
  <c r="D570" i="61"/>
  <c r="D571" i="61"/>
  <c r="D572" i="61"/>
  <c r="D573" i="61"/>
  <c r="D574" i="61"/>
  <c r="D575" i="61"/>
  <c r="D576" i="61"/>
  <c r="D577" i="61"/>
  <c r="D578" i="61"/>
  <c r="D579" i="61"/>
  <c r="D580" i="61"/>
  <c r="D581" i="61"/>
  <c r="D582" i="61"/>
  <c r="D583" i="61"/>
  <c r="D584" i="61"/>
  <c r="D585" i="61"/>
  <c r="D586" i="61"/>
  <c r="D587" i="61"/>
  <c r="D588" i="61"/>
  <c r="D589" i="61"/>
  <c r="D590" i="61"/>
  <c r="D591" i="61"/>
  <c r="D592" i="61"/>
  <c r="D593" i="61"/>
  <c r="D594" i="61"/>
  <c r="D595" i="61"/>
  <c r="D596" i="61"/>
  <c r="D597" i="61"/>
  <c r="D598" i="61"/>
  <c r="D599" i="61"/>
  <c r="D600" i="61"/>
  <c r="D601" i="61"/>
  <c r="D602" i="61"/>
  <c r="D603" i="61"/>
  <c r="D604" i="61"/>
  <c r="D605" i="61"/>
  <c r="D606" i="61"/>
  <c r="D607" i="61"/>
  <c r="D608" i="61"/>
  <c r="D609" i="61"/>
  <c r="D610" i="61"/>
  <c r="D611" i="61"/>
  <c r="D612" i="61"/>
  <c r="D613" i="61"/>
  <c r="D614" i="61"/>
  <c r="D615" i="61"/>
  <c r="D616" i="61"/>
  <c r="D617" i="61"/>
  <c r="D618" i="61"/>
  <c r="D619" i="61"/>
  <c r="D620" i="61"/>
  <c r="D621" i="61"/>
  <c r="D622" i="61"/>
  <c r="D623" i="61"/>
  <c r="D624" i="61"/>
  <c r="D625" i="61"/>
  <c r="D626" i="61"/>
  <c r="D627" i="61"/>
  <c r="D628" i="61"/>
  <c r="D629" i="61"/>
  <c r="D630" i="61"/>
  <c r="D631" i="61"/>
  <c r="D632" i="61"/>
  <c r="D633" i="61"/>
  <c r="D634" i="61"/>
  <c r="D635" i="61"/>
  <c r="D636" i="61"/>
  <c r="D637" i="61"/>
  <c r="D638" i="61"/>
  <c r="D639" i="61"/>
  <c r="D640" i="61"/>
  <c r="D641" i="61"/>
  <c r="D642" i="61"/>
  <c r="D643" i="61"/>
  <c r="D644" i="61"/>
  <c r="D645" i="61"/>
  <c r="D646" i="61"/>
  <c r="D647" i="61"/>
  <c r="D648" i="61"/>
  <c r="D649" i="61"/>
  <c r="D650" i="61"/>
  <c r="D651" i="61"/>
  <c r="D652" i="61"/>
  <c r="D653" i="61"/>
  <c r="D654" i="61"/>
  <c r="D655" i="61"/>
  <c r="D656" i="61"/>
  <c r="D657" i="61"/>
  <c r="D658" i="61"/>
  <c r="D659" i="61"/>
  <c r="D660" i="61"/>
  <c r="D661" i="61"/>
  <c r="D662" i="61"/>
  <c r="D663" i="61"/>
  <c r="D664" i="61"/>
  <c r="D665" i="61"/>
  <c r="D666" i="61"/>
  <c r="D667" i="61"/>
  <c r="D668" i="61"/>
  <c r="D669" i="61"/>
  <c r="D670" i="61"/>
  <c r="D671" i="61"/>
  <c r="D672" i="61"/>
  <c r="D673" i="61"/>
  <c r="D674" i="61"/>
  <c r="D675" i="61"/>
  <c r="D676" i="61"/>
  <c r="D677" i="61"/>
  <c r="D678" i="61"/>
  <c r="D679" i="61"/>
  <c r="D680" i="61"/>
  <c r="D681" i="61"/>
  <c r="D682" i="61"/>
  <c r="D683" i="61"/>
  <c r="D684" i="61"/>
  <c r="D685" i="61"/>
  <c r="D686" i="61"/>
  <c r="D687" i="61"/>
  <c r="D688" i="61"/>
  <c r="D689" i="61"/>
  <c r="D690" i="61"/>
  <c r="D691" i="61"/>
  <c r="D692" i="61"/>
  <c r="D693" i="61"/>
  <c r="D694" i="61"/>
  <c r="D695" i="61"/>
  <c r="D696" i="61"/>
  <c r="D697" i="61"/>
  <c r="D698" i="61"/>
  <c r="D699" i="61"/>
  <c r="D700" i="61"/>
  <c r="D701" i="61"/>
  <c r="D702" i="61"/>
  <c r="D703" i="61"/>
  <c r="D704" i="61"/>
  <c r="D705" i="61"/>
  <c r="D706" i="61"/>
  <c r="D707" i="61"/>
  <c r="D708" i="61"/>
  <c r="D709" i="61"/>
  <c r="D710" i="61"/>
  <c r="D711" i="61"/>
  <c r="D712" i="61"/>
  <c r="D713" i="61"/>
  <c r="D714" i="61"/>
  <c r="D715" i="61"/>
  <c r="D716" i="61"/>
  <c r="D717" i="61"/>
  <c r="D718" i="61"/>
  <c r="D719" i="61"/>
  <c r="D720" i="61"/>
  <c r="D721" i="61"/>
  <c r="D722" i="61"/>
  <c r="D723" i="61"/>
  <c r="D724" i="61"/>
  <c r="D725" i="61"/>
  <c r="D726" i="61"/>
  <c r="D727" i="61"/>
  <c r="D728" i="61"/>
  <c r="D729" i="61"/>
  <c r="D730" i="61"/>
  <c r="D731" i="61"/>
  <c r="D732" i="61"/>
  <c r="D733" i="61"/>
  <c r="D734" i="61"/>
  <c r="D735" i="61"/>
  <c r="D736" i="61"/>
  <c r="D737" i="61"/>
  <c r="D738" i="61"/>
  <c r="D739" i="61"/>
  <c r="D740" i="61"/>
  <c r="D741" i="61"/>
  <c r="D742" i="61"/>
  <c r="D743" i="61"/>
  <c r="D744" i="61"/>
  <c r="D745" i="61"/>
  <c r="D746" i="61"/>
  <c r="D747" i="61"/>
  <c r="D748" i="61"/>
  <c r="D749" i="61"/>
  <c r="D750" i="61"/>
  <c r="D751" i="61"/>
  <c r="D752" i="61"/>
  <c r="D753" i="61"/>
  <c r="D754" i="61"/>
  <c r="D755" i="61"/>
  <c r="D756" i="61"/>
  <c r="D757" i="61"/>
  <c r="D758" i="61"/>
  <c r="D759" i="61"/>
  <c r="D760" i="61"/>
  <c r="D12" i="61"/>
  <c r="D13" i="60"/>
  <c r="D14" i="60"/>
  <c r="D15" i="60"/>
  <c r="D16" i="60"/>
  <c r="D17" i="60"/>
  <c r="D18" i="60"/>
  <c r="D19" i="60"/>
  <c r="D20" i="60"/>
  <c r="D21" i="60"/>
  <c r="D22" i="60"/>
  <c r="D23" i="60"/>
  <c r="D24"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102" i="60"/>
  <c r="D103" i="60"/>
  <c r="D104" i="60"/>
  <c r="D105" i="60"/>
  <c r="D106" i="60"/>
  <c r="D107" i="60"/>
  <c r="D108" i="60"/>
  <c r="D109" i="60"/>
  <c r="D110" i="60"/>
  <c r="D111" i="60"/>
  <c r="D112" i="60"/>
  <c r="D113" i="60"/>
  <c r="D114" i="60"/>
  <c r="D115" i="60"/>
  <c r="D116" i="60"/>
  <c r="D117" i="60"/>
  <c r="D118" i="60"/>
  <c r="D119" i="60"/>
  <c r="D120" i="60"/>
  <c r="D121" i="60"/>
  <c r="D122" i="60"/>
  <c r="D123" i="60"/>
  <c r="D124" i="60"/>
  <c r="D125" i="60"/>
  <c r="D126" i="60"/>
  <c r="D127" i="60"/>
  <c r="D128" i="60"/>
  <c r="D129" i="60"/>
  <c r="D130" i="60"/>
  <c r="D131" i="60"/>
  <c r="D132" i="60"/>
  <c r="D133" i="60"/>
  <c r="D134" i="60"/>
  <c r="D135" i="60"/>
  <c r="D136" i="60"/>
  <c r="D137" i="60"/>
  <c r="D138" i="60"/>
  <c r="D139" i="60"/>
  <c r="D140" i="60"/>
  <c r="D141" i="60"/>
  <c r="D142" i="60"/>
  <c r="D143" i="60"/>
  <c r="D144" i="60"/>
  <c r="D145" i="60"/>
  <c r="D146" i="60"/>
  <c r="D147" i="60"/>
  <c r="D148" i="60"/>
  <c r="D149" i="60"/>
  <c r="D150" i="60"/>
  <c r="D151" i="60"/>
  <c r="D152" i="60"/>
  <c r="D153" i="60"/>
  <c r="D154" i="60"/>
  <c r="D155" i="60"/>
  <c r="D156" i="60"/>
  <c r="D157" i="60"/>
  <c r="D158" i="60"/>
  <c r="D159" i="60"/>
  <c r="D160" i="60"/>
  <c r="D161" i="60"/>
  <c r="D162" i="60"/>
  <c r="D163" i="60"/>
  <c r="D164" i="60"/>
  <c r="D165" i="60"/>
  <c r="D166" i="60"/>
  <c r="D167" i="60"/>
  <c r="D168" i="60"/>
  <c r="D169" i="60"/>
  <c r="D170" i="60"/>
  <c r="D171" i="60"/>
  <c r="D172" i="60"/>
  <c r="D173" i="60"/>
  <c r="D174" i="60"/>
  <c r="D175" i="60"/>
  <c r="D176" i="60"/>
  <c r="D177" i="60"/>
  <c r="D178" i="60"/>
  <c r="D179" i="60"/>
  <c r="D180" i="60"/>
  <c r="D181" i="60"/>
  <c r="D182" i="60"/>
  <c r="D183" i="60"/>
  <c r="D184" i="60"/>
  <c r="D185" i="60"/>
  <c r="D186" i="60"/>
  <c r="D187" i="60"/>
  <c r="D188" i="60"/>
  <c r="D189" i="60"/>
  <c r="D190" i="60"/>
  <c r="D191" i="60"/>
  <c r="D192" i="60"/>
  <c r="D193" i="60"/>
  <c r="D194" i="60"/>
  <c r="D195" i="60"/>
  <c r="D196" i="60"/>
  <c r="D197" i="60"/>
  <c r="D198" i="60"/>
  <c r="D199" i="60"/>
  <c r="D200" i="60"/>
  <c r="D201" i="60"/>
  <c r="D202" i="60"/>
  <c r="D203" i="60"/>
  <c r="D204" i="60"/>
  <c r="D205" i="60"/>
  <c r="D206" i="60"/>
  <c r="D207" i="60"/>
  <c r="D208" i="60"/>
  <c r="D209" i="60"/>
  <c r="D210" i="60"/>
  <c r="D211" i="60"/>
  <c r="D212" i="60"/>
  <c r="D213" i="60"/>
  <c r="D214" i="60"/>
  <c r="D215" i="60"/>
  <c r="D216" i="60"/>
  <c r="D217" i="60"/>
  <c r="D218" i="60"/>
  <c r="D219" i="60"/>
  <c r="D220" i="60"/>
  <c r="D221" i="60"/>
  <c r="D222" i="60"/>
  <c r="D223" i="60"/>
  <c r="D224" i="60"/>
  <c r="D225" i="60"/>
  <c r="D226" i="60"/>
  <c r="D227" i="60"/>
  <c r="D228" i="60"/>
  <c r="D229" i="60"/>
  <c r="D230" i="60"/>
  <c r="D231" i="60"/>
  <c r="D232" i="60"/>
  <c r="D233" i="60"/>
  <c r="D234" i="60"/>
  <c r="D235" i="60"/>
  <c r="D236" i="60"/>
  <c r="D237" i="60"/>
  <c r="D238" i="60"/>
  <c r="D239" i="60"/>
  <c r="D240" i="60"/>
  <c r="D241" i="60"/>
  <c r="D242" i="60"/>
  <c r="D243" i="60"/>
  <c r="D244" i="60"/>
  <c r="D245" i="60"/>
  <c r="D246" i="60"/>
  <c r="D247" i="60"/>
  <c r="D248" i="60"/>
  <c r="D249" i="60"/>
  <c r="D250" i="60"/>
  <c r="D251" i="60"/>
  <c r="D252" i="60"/>
  <c r="D253" i="60"/>
  <c r="D254" i="60"/>
  <c r="D255" i="60"/>
  <c r="D256" i="60"/>
  <c r="D257" i="60"/>
  <c r="D258" i="60"/>
  <c r="D259" i="60"/>
  <c r="D260" i="60"/>
  <c r="D261" i="60"/>
  <c r="D262" i="60"/>
  <c r="D263" i="60"/>
  <c r="D264" i="60"/>
  <c r="D265" i="60"/>
  <c r="D266" i="60"/>
  <c r="D267" i="60"/>
  <c r="D268" i="60"/>
  <c r="D269" i="60"/>
  <c r="D270" i="60"/>
  <c r="D271" i="60"/>
  <c r="D272" i="60"/>
  <c r="D273" i="60"/>
  <c r="D274" i="60"/>
  <c r="D275" i="60"/>
  <c r="D276" i="60"/>
  <c r="D277" i="60"/>
  <c r="D278" i="60"/>
  <c r="D279" i="60"/>
  <c r="D280" i="60"/>
  <c r="D281" i="60"/>
  <c r="D282" i="60"/>
  <c r="D283" i="60"/>
  <c r="D284" i="60"/>
  <c r="D285" i="60"/>
  <c r="D286" i="60"/>
  <c r="D287" i="60"/>
  <c r="D288" i="60"/>
  <c r="D289" i="60"/>
  <c r="D290" i="60"/>
  <c r="D291" i="60"/>
  <c r="D292" i="60"/>
  <c r="D293" i="60"/>
  <c r="D294" i="60"/>
  <c r="D295" i="60"/>
  <c r="D296" i="60"/>
  <c r="D297" i="60"/>
  <c r="D298" i="60"/>
  <c r="D299" i="60"/>
  <c r="D300" i="60"/>
  <c r="D301" i="60"/>
  <c r="D302" i="60"/>
  <c r="D303" i="60"/>
  <c r="D304" i="60"/>
  <c r="D305" i="60"/>
  <c r="D306" i="60"/>
  <c r="D307" i="60"/>
  <c r="D308" i="60"/>
  <c r="D309" i="60"/>
  <c r="D310" i="60"/>
  <c r="D311" i="60"/>
  <c r="D312" i="60"/>
  <c r="D313" i="60"/>
  <c r="D314" i="60"/>
  <c r="D315" i="60"/>
  <c r="D316" i="60"/>
  <c r="D317" i="60"/>
  <c r="D318" i="60"/>
  <c r="D319" i="60"/>
  <c r="D320" i="60"/>
  <c r="D321" i="60"/>
  <c r="D322" i="60"/>
  <c r="D323" i="60"/>
  <c r="D324" i="60"/>
  <c r="D325" i="60"/>
  <c r="D326" i="60"/>
  <c r="D327" i="60"/>
  <c r="D328" i="60"/>
  <c r="D329" i="60"/>
  <c r="D330" i="60"/>
  <c r="D331" i="60"/>
  <c r="D332" i="60"/>
  <c r="D333" i="60"/>
  <c r="D334" i="60"/>
  <c r="D335" i="60"/>
  <c r="D336" i="60"/>
  <c r="D337" i="60"/>
  <c r="D338" i="60"/>
  <c r="D339" i="60"/>
  <c r="D340" i="60"/>
  <c r="D341" i="60"/>
  <c r="D342" i="60"/>
  <c r="D343" i="60"/>
  <c r="D344" i="60"/>
  <c r="D345" i="60"/>
  <c r="D346" i="60"/>
  <c r="D347" i="60"/>
  <c r="D348" i="60"/>
  <c r="D349" i="60"/>
  <c r="D350" i="60"/>
  <c r="D351" i="60"/>
  <c r="D352" i="60"/>
  <c r="D353" i="60"/>
  <c r="D354" i="60"/>
  <c r="D355" i="60"/>
  <c r="D356" i="60"/>
  <c r="D357" i="60"/>
  <c r="D358" i="60"/>
  <c r="D359" i="60"/>
  <c r="D360" i="60"/>
  <c r="D361" i="60"/>
  <c r="D362" i="60"/>
  <c r="D363" i="60"/>
  <c r="D364" i="60"/>
  <c r="D365" i="60"/>
  <c r="D366" i="60"/>
  <c r="D367" i="60"/>
  <c r="D368" i="60"/>
  <c r="D369" i="60"/>
  <c r="D370" i="60"/>
  <c r="D371" i="60"/>
  <c r="D372" i="60"/>
  <c r="D373" i="60"/>
  <c r="D374" i="60"/>
  <c r="D375" i="60"/>
  <c r="D376" i="60"/>
  <c r="D377" i="60"/>
  <c r="D378" i="60"/>
  <c r="D379" i="60"/>
  <c r="D380" i="60"/>
  <c r="D381" i="60"/>
  <c r="D382" i="60"/>
  <c r="D383" i="60"/>
  <c r="D384" i="60"/>
  <c r="D385" i="60"/>
  <c r="D386" i="60"/>
  <c r="D387" i="60"/>
  <c r="D388" i="60"/>
  <c r="D389" i="60"/>
  <c r="D390" i="60"/>
  <c r="D391" i="60"/>
  <c r="D392" i="60"/>
  <c r="D393" i="60"/>
  <c r="D394" i="60"/>
  <c r="D395" i="60"/>
  <c r="D396" i="60"/>
  <c r="D397" i="60"/>
  <c r="D398" i="60"/>
  <c r="D399" i="60"/>
  <c r="D400" i="60"/>
  <c r="D401" i="60"/>
  <c r="D402" i="60"/>
  <c r="D403" i="60"/>
  <c r="D404" i="60"/>
  <c r="D405" i="60"/>
  <c r="D406" i="60"/>
  <c r="D407" i="60"/>
  <c r="D408" i="60"/>
  <c r="D409" i="60"/>
  <c r="D410" i="60"/>
  <c r="D411" i="60"/>
  <c r="D412" i="60"/>
  <c r="D413" i="60"/>
  <c r="D414" i="60"/>
  <c r="D415" i="60"/>
  <c r="D416" i="60"/>
  <c r="D417" i="60"/>
  <c r="D418" i="60"/>
  <c r="D419" i="60"/>
  <c r="D420" i="60"/>
  <c r="D421" i="60"/>
  <c r="D422" i="60"/>
  <c r="D423" i="60"/>
  <c r="D424" i="60"/>
  <c r="D425" i="60"/>
  <c r="D426" i="60"/>
  <c r="D427" i="60"/>
  <c r="D428" i="60"/>
  <c r="D429" i="60"/>
  <c r="D430" i="60"/>
  <c r="D431" i="60"/>
  <c r="D432" i="60"/>
  <c r="D433" i="60"/>
  <c r="D434" i="60"/>
  <c r="D435" i="60"/>
  <c r="D436" i="60"/>
  <c r="D437" i="60"/>
  <c r="D438" i="60"/>
  <c r="D439" i="60"/>
  <c r="D440" i="60"/>
  <c r="D441" i="60"/>
  <c r="D442" i="60"/>
  <c r="D443" i="60"/>
  <c r="D444" i="60"/>
  <c r="D445" i="60"/>
  <c r="D446" i="60"/>
  <c r="D447" i="60"/>
  <c r="D448" i="60"/>
  <c r="D449" i="60"/>
  <c r="D450" i="60"/>
  <c r="D451" i="60"/>
  <c r="D452" i="60"/>
  <c r="D453" i="60"/>
  <c r="D454" i="60"/>
  <c r="D455" i="60"/>
  <c r="D456" i="60"/>
  <c r="D457" i="60"/>
  <c r="D458" i="60"/>
  <c r="D459" i="60"/>
  <c r="D460" i="60"/>
  <c r="D461" i="60"/>
  <c r="D462" i="60"/>
  <c r="D463" i="60"/>
  <c r="D464" i="60"/>
  <c r="D465" i="60"/>
  <c r="D466" i="60"/>
  <c r="D467" i="60"/>
  <c r="D468" i="60"/>
  <c r="D469" i="60"/>
  <c r="D470" i="60"/>
  <c r="D471" i="60"/>
  <c r="D472" i="60"/>
  <c r="D473" i="60"/>
  <c r="D474" i="60"/>
  <c r="D475" i="60"/>
  <c r="D476" i="60"/>
  <c r="D477" i="60"/>
  <c r="D478" i="60"/>
  <c r="D479" i="60"/>
  <c r="D480" i="60"/>
  <c r="D481" i="60"/>
  <c r="D482" i="60"/>
  <c r="D483" i="60"/>
  <c r="D484" i="60"/>
  <c r="D485" i="60"/>
  <c r="D486" i="60"/>
  <c r="D487" i="60"/>
  <c r="D488" i="60"/>
  <c r="D489" i="60"/>
  <c r="D490" i="60"/>
  <c r="D491" i="60"/>
  <c r="D492" i="60"/>
  <c r="D493" i="60"/>
  <c r="D494" i="60"/>
  <c r="D495" i="60"/>
  <c r="D496" i="60"/>
  <c r="D497" i="60"/>
  <c r="D498" i="60"/>
  <c r="D499" i="60"/>
  <c r="D500" i="60"/>
  <c r="D501" i="60"/>
  <c r="D502" i="60"/>
  <c r="D503" i="60"/>
  <c r="D504" i="60"/>
  <c r="D505" i="60"/>
  <c r="D506" i="60"/>
  <c r="D507" i="60"/>
  <c r="D508" i="60"/>
  <c r="D509" i="60"/>
  <c r="D510" i="60"/>
  <c r="D511" i="60"/>
  <c r="D512" i="60"/>
  <c r="D513" i="60"/>
  <c r="D514" i="60"/>
  <c r="D515" i="60"/>
  <c r="D516" i="60"/>
  <c r="D517" i="60"/>
  <c r="D518" i="60"/>
  <c r="D519" i="60"/>
  <c r="D520" i="60"/>
  <c r="D521" i="60"/>
  <c r="D522" i="60"/>
  <c r="D523" i="60"/>
  <c r="D524" i="60"/>
  <c r="D525" i="60"/>
  <c r="D526" i="60"/>
  <c r="D527" i="60"/>
  <c r="D528" i="60"/>
  <c r="D529" i="60"/>
  <c r="D530" i="60"/>
  <c r="D531" i="60"/>
  <c r="D532" i="60"/>
  <c r="D533" i="60"/>
  <c r="D534" i="60"/>
  <c r="D535" i="60"/>
  <c r="D536" i="60"/>
  <c r="D537" i="60"/>
  <c r="D538" i="60"/>
  <c r="D539" i="60"/>
  <c r="D540" i="60"/>
  <c r="D541" i="60"/>
  <c r="D542" i="60"/>
  <c r="D543" i="60"/>
  <c r="D544" i="60"/>
  <c r="D545" i="60"/>
  <c r="D546" i="60"/>
  <c r="D547" i="60"/>
  <c r="D548" i="60"/>
  <c r="D549" i="60"/>
  <c r="D550" i="60"/>
  <c r="D551" i="60"/>
  <c r="D552" i="60"/>
  <c r="D553" i="60"/>
  <c r="D554" i="60"/>
  <c r="D555" i="60"/>
  <c r="D556" i="60"/>
  <c r="D557" i="60"/>
  <c r="D558" i="60"/>
  <c r="D559" i="60"/>
  <c r="D560" i="60"/>
  <c r="D561" i="60"/>
  <c r="D562" i="60"/>
  <c r="D563" i="60"/>
  <c r="D564" i="60"/>
  <c r="D565" i="60"/>
  <c r="D566" i="60"/>
  <c r="D567" i="60"/>
  <c r="D568" i="60"/>
  <c r="D569" i="60"/>
  <c r="D570" i="60"/>
  <c r="D571" i="60"/>
  <c r="D572" i="60"/>
  <c r="D573" i="60"/>
  <c r="D574" i="60"/>
  <c r="D575" i="60"/>
  <c r="D576" i="60"/>
  <c r="D577" i="60"/>
  <c r="D578" i="60"/>
  <c r="D579" i="60"/>
  <c r="D580" i="60"/>
  <c r="D581" i="60"/>
  <c r="D582" i="60"/>
  <c r="D583" i="60"/>
  <c r="D584" i="60"/>
  <c r="D585" i="60"/>
  <c r="D586" i="60"/>
  <c r="D587" i="60"/>
  <c r="D588" i="60"/>
  <c r="D589" i="60"/>
  <c r="D590" i="60"/>
  <c r="D591" i="60"/>
  <c r="D592" i="60"/>
  <c r="D593" i="60"/>
  <c r="D594" i="60"/>
  <c r="D595" i="60"/>
  <c r="D596" i="60"/>
  <c r="D597" i="60"/>
  <c r="D598" i="60"/>
  <c r="D599" i="60"/>
  <c r="D600" i="60"/>
  <c r="D601" i="60"/>
  <c r="D602" i="60"/>
  <c r="D603" i="60"/>
  <c r="D604" i="60"/>
  <c r="D605" i="60"/>
  <c r="D606" i="60"/>
  <c r="D607" i="60"/>
  <c r="D608" i="60"/>
  <c r="D609" i="60"/>
  <c r="D610" i="60"/>
  <c r="D611" i="60"/>
  <c r="D612" i="60"/>
  <c r="D613" i="60"/>
  <c r="D614" i="60"/>
  <c r="D615" i="60"/>
  <c r="D616" i="60"/>
  <c r="D617" i="60"/>
  <c r="D618" i="60"/>
  <c r="D619" i="60"/>
  <c r="D620" i="60"/>
  <c r="D621" i="60"/>
  <c r="D622" i="60"/>
  <c r="D623" i="60"/>
  <c r="D624" i="60"/>
  <c r="D625" i="60"/>
  <c r="D626" i="60"/>
  <c r="D627" i="60"/>
  <c r="D628" i="60"/>
  <c r="D629" i="60"/>
  <c r="D630" i="60"/>
  <c r="D631" i="60"/>
  <c r="D632" i="60"/>
  <c r="D633" i="60"/>
  <c r="D634" i="60"/>
  <c r="D635" i="60"/>
  <c r="D636" i="60"/>
  <c r="D637" i="60"/>
  <c r="D638" i="60"/>
  <c r="D639" i="60"/>
  <c r="D640" i="60"/>
  <c r="D641" i="60"/>
  <c r="D642" i="60"/>
  <c r="D643" i="60"/>
  <c r="D644" i="60"/>
  <c r="D645" i="60"/>
  <c r="D646" i="60"/>
  <c r="D647" i="60"/>
  <c r="D648" i="60"/>
  <c r="D649" i="60"/>
  <c r="D650" i="60"/>
  <c r="D651" i="60"/>
  <c r="D652" i="60"/>
  <c r="D653" i="60"/>
  <c r="D654" i="60"/>
  <c r="D655" i="60"/>
  <c r="D656" i="60"/>
  <c r="D657" i="60"/>
  <c r="D658" i="60"/>
  <c r="D659" i="60"/>
  <c r="D660" i="60"/>
  <c r="D661" i="60"/>
  <c r="D662" i="60"/>
  <c r="D663" i="60"/>
  <c r="D664" i="60"/>
  <c r="D665" i="60"/>
  <c r="D666" i="60"/>
  <c r="D667" i="60"/>
  <c r="D668" i="60"/>
  <c r="D669" i="60"/>
  <c r="D670" i="60"/>
  <c r="D671" i="60"/>
  <c r="D672" i="60"/>
  <c r="D673" i="60"/>
  <c r="D674" i="60"/>
  <c r="D675" i="60"/>
  <c r="D676" i="60"/>
  <c r="D677" i="60"/>
  <c r="D678" i="60"/>
  <c r="D679" i="60"/>
  <c r="D680" i="60"/>
  <c r="D681" i="60"/>
  <c r="D682" i="60"/>
  <c r="D683" i="60"/>
  <c r="D684" i="60"/>
  <c r="D685" i="60"/>
  <c r="D686" i="60"/>
  <c r="D687" i="60"/>
  <c r="D688" i="60"/>
  <c r="D689" i="60"/>
  <c r="D690" i="60"/>
  <c r="D691" i="60"/>
  <c r="D692" i="60"/>
  <c r="D693" i="60"/>
  <c r="D694" i="60"/>
  <c r="D695" i="60"/>
  <c r="D696" i="60"/>
  <c r="D697" i="60"/>
  <c r="D698" i="60"/>
  <c r="D699" i="60"/>
  <c r="D700" i="60"/>
  <c r="D701" i="60"/>
  <c r="D702" i="60"/>
  <c r="D703" i="60"/>
  <c r="D704" i="60"/>
  <c r="D705" i="60"/>
  <c r="D706" i="60"/>
  <c r="D707" i="60"/>
  <c r="D708" i="60"/>
  <c r="D709" i="60"/>
  <c r="D710" i="60"/>
  <c r="D711" i="60"/>
  <c r="D712" i="60"/>
  <c r="D713" i="60"/>
  <c r="D714" i="60"/>
  <c r="D715" i="60"/>
  <c r="D716" i="60"/>
  <c r="D717" i="60"/>
  <c r="D718" i="60"/>
  <c r="D719" i="60"/>
  <c r="D720" i="60"/>
  <c r="D721" i="60"/>
  <c r="D722" i="60"/>
  <c r="D723" i="60"/>
  <c r="D724" i="60"/>
  <c r="D725" i="60"/>
  <c r="D726" i="60"/>
  <c r="D727" i="60"/>
  <c r="D728" i="60"/>
  <c r="D729" i="60"/>
  <c r="D730" i="60"/>
  <c r="D731" i="60"/>
  <c r="D732" i="60"/>
  <c r="D733" i="60"/>
  <c r="D734" i="60"/>
  <c r="D735" i="60"/>
  <c r="D736" i="60"/>
  <c r="D737" i="60"/>
  <c r="D738" i="60"/>
  <c r="D739" i="60"/>
  <c r="D740" i="60"/>
  <c r="D741" i="60"/>
  <c r="D742" i="60"/>
  <c r="D743" i="60"/>
  <c r="D744" i="60"/>
  <c r="D745" i="60"/>
  <c r="D746" i="60"/>
  <c r="D747" i="60"/>
  <c r="D748" i="60"/>
  <c r="D749" i="60"/>
  <c r="D750" i="60"/>
  <c r="D751" i="60"/>
  <c r="D752" i="60"/>
  <c r="D753" i="60"/>
  <c r="D754" i="60"/>
  <c r="D755" i="60"/>
  <c r="D756" i="60"/>
  <c r="D757" i="60"/>
  <c r="D758" i="60"/>
  <c r="D759" i="60"/>
  <c r="D760" i="60"/>
  <c r="D761" i="60"/>
  <c r="D762" i="60"/>
  <c r="D763" i="60"/>
  <c r="D764" i="60"/>
  <c r="D765" i="60"/>
  <c r="D766" i="60"/>
  <c r="D767" i="60"/>
  <c r="D768" i="60"/>
  <c r="D769" i="60"/>
  <c r="D770" i="60"/>
  <c r="D771" i="60"/>
  <c r="D772" i="60"/>
  <c r="D773" i="60"/>
  <c r="D774" i="60"/>
  <c r="D775" i="60"/>
  <c r="D776" i="60"/>
  <c r="D777" i="60"/>
  <c r="D778" i="60"/>
  <c r="D779" i="60"/>
  <c r="D780" i="60"/>
  <c r="D781" i="60"/>
  <c r="D782" i="60"/>
  <c r="D783" i="60"/>
  <c r="D784" i="60"/>
  <c r="D785" i="60"/>
  <c r="D786" i="60"/>
  <c r="D787" i="60"/>
  <c r="D788" i="60"/>
  <c r="D789" i="60"/>
  <c r="D790" i="60"/>
  <c r="D791" i="60"/>
  <c r="D792" i="60"/>
  <c r="D793" i="60"/>
  <c r="D794" i="60"/>
  <c r="D795" i="60"/>
  <c r="D796" i="60"/>
  <c r="D797" i="60"/>
  <c r="D798" i="60"/>
  <c r="D799" i="60"/>
  <c r="D800" i="60"/>
  <c r="D801" i="60"/>
  <c r="D802" i="60"/>
  <c r="D803" i="60"/>
  <c r="D804" i="60"/>
  <c r="D805" i="60"/>
  <c r="D806" i="60"/>
  <c r="D807" i="60"/>
  <c r="D808" i="60"/>
  <c r="D809" i="60"/>
  <c r="D810" i="60"/>
  <c r="D811" i="60"/>
  <c r="D812" i="60"/>
  <c r="D813" i="60"/>
  <c r="D814" i="60"/>
  <c r="D815" i="60"/>
  <c r="D816" i="60"/>
  <c r="D817" i="60"/>
  <c r="D818" i="60"/>
  <c r="D819" i="60"/>
  <c r="D820" i="60"/>
  <c r="D821" i="60"/>
  <c r="D822" i="60"/>
  <c r="D823" i="60"/>
  <c r="D824" i="60"/>
  <c r="D825" i="60"/>
  <c r="D826" i="60"/>
  <c r="D827" i="60"/>
  <c r="D828" i="60"/>
  <c r="D829" i="60"/>
  <c r="D830" i="60"/>
  <c r="D831" i="60"/>
  <c r="D832" i="60"/>
  <c r="D833" i="60"/>
  <c r="D834" i="60"/>
  <c r="D835" i="60"/>
  <c r="D836" i="60"/>
  <c r="D837" i="60"/>
  <c r="D838" i="60"/>
  <c r="D839" i="60"/>
  <c r="D840" i="60"/>
  <c r="D841" i="60"/>
  <c r="D842" i="60"/>
  <c r="D843" i="60"/>
  <c r="D844" i="60"/>
  <c r="D845" i="60"/>
  <c r="D846" i="60"/>
  <c r="D847" i="60"/>
  <c r="D848" i="60"/>
  <c r="D849" i="60"/>
  <c r="D850" i="60"/>
  <c r="D851" i="60"/>
  <c r="D852" i="60"/>
  <c r="D853" i="60"/>
  <c r="D854" i="60"/>
  <c r="D855" i="60"/>
  <c r="D856" i="60"/>
  <c r="D857" i="60"/>
  <c r="D858" i="60"/>
  <c r="D859" i="60"/>
  <c r="D860" i="60"/>
  <c r="D861" i="60"/>
  <c r="D862" i="60"/>
  <c r="D863" i="60"/>
  <c r="D864" i="60"/>
  <c r="D865" i="60"/>
  <c r="D866" i="60"/>
  <c r="D867" i="60"/>
  <c r="D868" i="60"/>
  <c r="D869" i="60"/>
  <c r="D870" i="60"/>
  <c r="D871" i="60"/>
  <c r="D872" i="60"/>
  <c r="D873" i="60"/>
  <c r="D874" i="60"/>
  <c r="D875" i="60"/>
  <c r="D876" i="60"/>
  <c r="D877" i="60"/>
  <c r="D878" i="60"/>
  <c r="D879" i="60"/>
  <c r="D880" i="60"/>
  <c r="D881" i="60"/>
  <c r="D882" i="60"/>
  <c r="D883" i="60"/>
  <c r="D884" i="60"/>
  <c r="D885" i="60"/>
  <c r="D886" i="60"/>
  <c r="D887" i="60"/>
  <c r="D888" i="60"/>
  <c r="D889" i="60"/>
  <c r="D890" i="60"/>
  <c r="D891" i="60"/>
  <c r="D892" i="60"/>
  <c r="D893" i="60"/>
  <c r="D894" i="60"/>
  <c r="D895" i="60"/>
  <c r="D896" i="60"/>
  <c r="D897" i="60"/>
  <c r="D898" i="60"/>
  <c r="D899" i="60"/>
  <c r="D900" i="60"/>
  <c r="D901" i="60"/>
  <c r="D12" i="60"/>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214" i="47"/>
  <c r="A215" i="47"/>
  <c r="A216" i="47"/>
  <c r="A217" i="47"/>
  <c r="A218" i="47"/>
  <c r="A219" i="47"/>
  <c r="A220" i="47"/>
  <c r="A221" i="47"/>
  <c r="A222" i="47"/>
  <c r="A223" i="47"/>
  <c r="B144" i="47"/>
  <c r="B145" i="47"/>
  <c r="B146" i="47"/>
  <c r="B147" i="47"/>
  <c r="B148" i="47"/>
  <c r="B149" i="47"/>
  <c r="B150" i="47"/>
  <c r="B151" i="47"/>
  <c r="B152" i="47"/>
  <c r="B153" i="47"/>
  <c r="B154" i="47"/>
  <c r="B155" i="47"/>
  <c r="B156" i="47"/>
  <c r="B157" i="47"/>
  <c r="B158" i="47"/>
  <c r="B159" i="47"/>
  <c r="B160" i="47"/>
  <c r="B161" i="47"/>
  <c r="B162" i="47"/>
  <c r="B163" i="47"/>
  <c r="B164" i="47"/>
  <c r="B165" i="47"/>
  <c r="B166" i="47"/>
  <c r="B167" i="47"/>
  <c r="B168" i="47"/>
  <c r="B169" i="47"/>
  <c r="B170" i="47"/>
  <c r="B171" i="47"/>
  <c r="B172" i="47"/>
  <c r="B173" i="47"/>
  <c r="B174" i="47"/>
  <c r="B175" i="47"/>
  <c r="B176" i="47"/>
  <c r="B177" i="47"/>
  <c r="B178" i="47"/>
  <c r="B179" i="47"/>
  <c r="B180" i="47"/>
  <c r="B181" i="47"/>
  <c r="B182" i="47"/>
  <c r="B183" i="47"/>
  <c r="B184" i="47"/>
  <c r="B185" i="47"/>
  <c r="B186" i="47"/>
  <c r="B187" i="47"/>
  <c r="B188" i="47"/>
  <c r="B189" i="47"/>
  <c r="B190" i="47"/>
  <c r="B191" i="47"/>
  <c r="B192" i="47"/>
  <c r="B193" i="47"/>
  <c r="B194" i="47"/>
  <c r="B195" i="47"/>
  <c r="B196" i="47"/>
  <c r="B197" i="47"/>
  <c r="B198" i="47"/>
  <c r="B199" i="47"/>
  <c r="B200" i="47"/>
  <c r="B201" i="47"/>
  <c r="B202" i="47"/>
  <c r="B203" i="47"/>
  <c r="B204" i="47"/>
  <c r="B205" i="47"/>
  <c r="B206" i="47"/>
  <c r="B207" i="47"/>
  <c r="B208" i="47"/>
  <c r="B209" i="47"/>
  <c r="B210" i="47"/>
  <c r="B211" i="47"/>
  <c r="B212" i="47"/>
  <c r="B213" i="47"/>
  <c r="B214" i="47"/>
  <c r="B215" i="47"/>
  <c r="B216" i="47"/>
  <c r="B217" i="47"/>
  <c r="B218" i="47"/>
  <c r="B219" i="47"/>
  <c r="B220" i="47"/>
  <c r="B221" i="47"/>
  <c r="B222" i="47"/>
  <c r="B223" i="47"/>
  <c r="Q201" i="46"/>
  <c r="Q202" i="46"/>
  <c r="Q203" i="46"/>
  <c r="Q204" i="46"/>
  <c r="Q205" i="46"/>
  <c r="Q206" i="46"/>
  <c r="Q207" i="46"/>
  <c r="Q208" i="46"/>
  <c r="Q209" i="46"/>
  <c r="Q210" i="46"/>
  <c r="Q211" i="46"/>
  <c r="Q212" i="46"/>
  <c r="Q213" i="46"/>
  <c r="Q214" i="46"/>
  <c r="Q215" i="46"/>
  <c r="Q216" i="46"/>
  <c r="Q217" i="46"/>
  <c r="Q218" i="46"/>
  <c r="Q219" i="46"/>
  <c r="Q220" i="46"/>
  <c r="Q221" i="46"/>
  <c r="M201" i="46"/>
  <c r="N201" i="46"/>
  <c r="O201" i="46"/>
  <c r="P201" i="46"/>
  <c r="M202" i="46"/>
  <c r="N202" i="46"/>
  <c r="O202" i="46"/>
  <c r="P202" i="46"/>
  <c r="M203" i="46"/>
  <c r="N203" i="46"/>
  <c r="O203" i="46"/>
  <c r="P203" i="46"/>
  <c r="M204" i="46"/>
  <c r="N204" i="46"/>
  <c r="O204" i="46"/>
  <c r="P204" i="46"/>
  <c r="M205" i="46"/>
  <c r="N205" i="46"/>
  <c r="O205" i="46"/>
  <c r="P205" i="46"/>
  <c r="M206" i="46"/>
  <c r="N206" i="46"/>
  <c r="O206" i="46"/>
  <c r="P206" i="46"/>
  <c r="M207" i="46"/>
  <c r="N207" i="46"/>
  <c r="O207" i="46"/>
  <c r="P207" i="46"/>
  <c r="M208" i="46"/>
  <c r="N208" i="46"/>
  <c r="O208" i="46"/>
  <c r="P208" i="46"/>
  <c r="M209" i="46"/>
  <c r="N209" i="46"/>
  <c r="O209" i="46"/>
  <c r="P209" i="46"/>
  <c r="M210" i="46"/>
  <c r="N210" i="46"/>
  <c r="O210" i="46"/>
  <c r="P210" i="46"/>
  <c r="M211" i="46"/>
  <c r="N211" i="46"/>
  <c r="O211" i="46"/>
  <c r="P211" i="46"/>
  <c r="M212" i="46"/>
  <c r="N212" i="46"/>
  <c r="O212" i="46"/>
  <c r="P212" i="46"/>
  <c r="M213" i="46"/>
  <c r="N213" i="46"/>
  <c r="O213" i="46"/>
  <c r="P213" i="46"/>
  <c r="M214" i="46"/>
  <c r="N214" i="46"/>
  <c r="O214" i="46"/>
  <c r="P214" i="46"/>
  <c r="M215" i="46"/>
  <c r="N215" i="46"/>
  <c r="O215" i="46"/>
  <c r="P215" i="46"/>
  <c r="M216" i="46"/>
  <c r="N216" i="46"/>
  <c r="O216" i="46"/>
  <c r="P216" i="46"/>
  <c r="M217" i="46"/>
  <c r="N217" i="46"/>
  <c r="O217" i="46"/>
  <c r="P217" i="46"/>
  <c r="M218" i="46"/>
  <c r="N218" i="46"/>
  <c r="O218" i="46"/>
  <c r="P218" i="46"/>
  <c r="M219" i="46"/>
  <c r="N219" i="46"/>
  <c r="O219" i="46"/>
  <c r="P219" i="46"/>
  <c r="M220" i="46"/>
  <c r="N220" i="46"/>
  <c r="O220" i="46"/>
  <c r="P220" i="46"/>
  <c r="M221" i="46"/>
  <c r="N221" i="46"/>
  <c r="O221" i="46"/>
  <c r="P221" i="46"/>
  <c r="L201" i="46"/>
  <c r="L202" i="46"/>
  <c r="L203" i="46"/>
  <c r="L204" i="46"/>
  <c r="L205" i="46"/>
  <c r="L206" i="46"/>
  <c r="L207" i="46"/>
  <c r="L208" i="46"/>
  <c r="L209" i="46"/>
  <c r="L210" i="46"/>
  <c r="L211" i="46"/>
  <c r="L212" i="46"/>
  <c r="L213" i="46"/>
  <c r="L214" i="46"/>
  <c r="L215" i="46"/>
  <c r="L216" i="46"/>
  <c r="L217" i="46"/>
  <c r="L218" i="46"/>
  <c r="L219" i="46"/>
  <c r="L220" i="46"/>
  <c r="L221" i="46"/>
  <c r="J201" i="46"/>
  <c r="K201" i="46"/>
  <c r="J202" i="46"/>
  <c r="K202" i="46"/>
  <c r="J203" i="46"/>
  <c r="K203" i="46"/>
  <c r="J204" i="46"/>
  <c r="K204" i="46"/>
  <c r="J205" i="46"/>
  <c r="K205" i="46"/>
  <c r="J206" i="46"/>
  <c r="K206" i="46"/>
  <c r="J207" i="46"/>
  <c r="K207" i="46"/>
  <c r="J208" i="46"/>
  <c r="K208" i="46"/>
  <c r="J209" i="46"/>
  <c r="K209" i="46"/>
  <c r="J210" i="46"/>
  <c r="K210" i="46"/>
  <c r="J211" i="46"/>
  <c r="K211" i="46"/>
  <c r="J212" i="46"/>
  <c r="K212" i="46"/>
  <c r="J213" i="46"/>
  <c r="K213" i="46"/>
  <c r="J214" i="46"/>
  <c r="K214" i="46"/>
  <c r="J215" i="46"/>
  <c r="K215" i="46"/>
  <c r="J216" i="46"/>
  <c r="K216" i="46"/>
  <c r="J217" i="46"/>
  <c r="K217" i="46"/>
  <c r="J218" i="46"/>
  <c r="K218" i="46"/>
  <c r="J219" i="46"/>
  <c r="K219" i="46"/>
  <c r="J220" i="46"/>
  <c r="K220" i="46"/>
  <c r="J221" i="46"/>
  <c r="K221" i="46"/>
  <c r="F201" i="46"/>
  <c r="G201" i="46"/>
  <c r="H201" i="46"/>
  <c r="I201" i="46"/>
  <c r="F202" i="46"/>
  <c r="G202" i="46"/>
  <c r="H202" i="46"/>
  <c r="I202" i="46"/>
  <c r="F203" i="46"/>
  <c r="G203" i="46"/>
  <c r="H203" i="46"/>
  <c r="I203" i="46"/>
  <c r="F204" i="46"/>
  <c r="G204" i="46"/>
  <c r="H204" i="46"/>
  <c r="I204" i="46"/>
  <c r="F205" i="46"/>
  <c r="G205" i="46"/>
  <c r="H205" i="46"/>
  <c r="I205" i="46"/>
  <c r="F206" i="46"/>
  <c r="G206" i="46"/>
  <c r="H206" i="46"/>
  <c r="I206" i="46"/>
  <c r="F207" i="46"/>
  <c r="G207" i="46"/>
  <c r="H207" i="46"/>
  <c r="I207" i="46"/>
  <c r="F208" i="46"/>
  <c r="G208" i="46"/>
  <c r="H208" i="46"/>
  <c r="I208" i="46"/>
  <c r="F209" i="46"/>
  <c r="G209" i="46"/>
  <c r="H209" i="46"/>
  <c r="I209" i="46"/>
  <c r="F210" i="46"/>
  <c r="G210" i="46"/>
  <c r="H210" i="46"/>
  <c r="I210" i="46"/>
  <c r="F211" i="46"/>
  <c r="G211" i="46"/>
  <c r="H211" i="46"/>
  <c r="I211" i="46"/>
  <c r="F212" i="46"/>
  <c r="G212" i="46"/>
  <c r="H212" i="46"/>
  <c r="I212" i="46"/>
  <c r="F213" i="46"/>
  <c r="G213" i="46"/>
  <c r="H213" i="46"/>
  <c r="I213" i="46"/>
  <c r="F214" i="46"/>
  <c r="G214" i="46"/>
  <c r="H214" i="46"/>
  <c r="I214" i="46"/>
  <c r="F215" i="46"/>
  <c r="G215" i="46"/>
  <c r="H215" i="46"/>
  <c r="I215" i="46"/>
  <c r="F216" i="46"/>
  <c r="G216" i="46"/>
  <c r="H216" i="46"/>
  <c r="I216" i="46"/>
  <c r="F217" i="46"/>
  <c r="G217" i="46"/>
  <c r="H217" i="46"/>
  <c r="I217" i="46"/>
  <c r="F218" i="46"/>
  <c r="G218" i="46"/>
  <c r="H218" i="46"/>
  <c r="I218" i="46"/>
  <c r="F219" i="46"/>
  <c r="G219" i="46"/>
  <c r="H219" i="46"/>
  <c r="I219" i="46"/>
  <c r="F220" i="46"/>
  <c r="G220" i="46"/>
  <c r="H220" i="46"/>
  <c r="I220" i="46"/>
  <c r="F221" i="46"/>
  <c r="G221" i="46"/>
  <c r="H221" i="46"/>
  <c r="I221" i="46"/>
  <c r="B201" i="46"/>
  <c r="C201" i="46"/>
  <c r="D201" i="46"/>
  <c r="E201" i="46"/>
  <c r="B202" i="46"/>
  <c r="C202" i="46"/>
  <c r="D202" i="46"/>
  <c r="E202" i="46"/>
  <c r="B203" i="46"/>
  <c r="C203" i="46"/>
  <c r="D203" i="46"/>
  <c r="E203" i="46"/>
  <c r="B204" i="46"/>
  <c r="C204" i="46"/>
  <c r="D204" i="46"/>
  <c r="E204" i="46"/>
  <c r="B205" i="46"/>
  <c r="C205" i="46"/>
  <c r="D205" i="46"/>
  <c r="E205" i="46"/>
  <c r="B206" i="46"/>
  <c r="C206" i="46"/>
  <c r="D206" i="46"/>
  <c r="E206" i="46"/>
  <c r="B207" i="46"/>
  <c r="C207" i="46"/>
  <c r="D207" i="46"/>
  <c r="E207" i="46"/>
  <c r="B208" i="46"/>
  <c r="C208" i="46"/>
  <c r="D208" i="46"/>
  <c r="E208" i="46"/>
  <c r="B209" i="46"/>
  <c r="C209" i="46"/>
  <c r="D209" i="46"/>
  <c r="E209" i="46"/>
  <c r="B210" i="46"/>
  <c r="C210" i="46"/>
  <c r="D210" i="46"/>
  <c r="E210" i="46"/>
  <c r="B211" i="46"/>
  <c r="C211" i="46"/>
  <c r="D211" i="46"/>
  <c r="E211" i="46"/>
  <c r="B212" i="46"/>
  <c r="C212" i="46"/>
  <c r="D212" i="46"/>
  <c r="E212" i="46"/>
  <c r="B213" i="46"/>
  <c r="C213" i="46"/>
  <c r="D213" i="46"/>
  <c r="E213" i="46"/>
  <c r="B214" i="46"/>
  <c r="C214" i="46"/>
  <c r="D214" i="46"/>
  <c r="E214" i="46"/>
  <c r="B215" i="46"/>
  <c r="C215" i="46"/>
  <c r="D215" i="46"/>
  <c r="E215" i="46"/>
  <c r="B216" i="46"/>
  <c r="C216" i="46"/>
  <c r="D216" i="46"/>
  <c r="E216" i="46"/>
  <c r="B217" i="46"/>
  <c r="C217" i="46"/>
  <c r="D217" i="46"/>
  <c r="E217" i="46"/>
  <c r="B218" i="46"/>
  <c r="C218" i="46"/>
  <c r="D218" i="46"/>
  <c r="E218" i="46"/>
  <c r="B219" i="46"/>
  <c r="C219" i="46"/>
  <c r="D219" i="46"/>
  <c r="E219" i="46"/>
  <c r="B220" i="46"/>
  <c r="C220" i="46"/>
  <c r="D220" i="46"/>
  <c r="E220" i="46"/>
  <c r="B221" i="46"/>
  <c r="C221" i="46"/>
  <c r="D221" i="46"/>
  <c r="E221" i="46"/>
  <c r="D6" i="49" l="1"/>
  <c r="P6" i="49" s="1"/>
  <c r="D7" i="49"/>
  <c r="P7" i="49" s="1"/>
  <c r="D8" i="49"/>
  <c r="P8" i="49" s="1"/>
  <c r="D9" i="49"/>
  <c r="P9" i="49" s="1"/>
  <c r="D10" i="49"/>
  <c r="P10" i="49" s="1"/>
  <c r="D11" i="49"/>
  <c r="P11" i="49" s="1"/>
  <c r="D12" i="49"/>
  <c r="P12" i="49" s="1"/>
  <c r="D13" i="49"/>
  <c r="P13" i="49" s="1"/>
  <c r="D14" i="49"/>
  <c r="P14" i="49" s="1"/>
  <c r="D15" i="49"/>
  <c r="P15" i="49" s="1"/>
  <c r="D16" i="49"/>
  <c r="P16" i="49" s="1"/>
  <c r="D17" i="49"/>
  <c r="P17" i="49" s="1"/>
  <c r="D18" i="49"/>
  <c r="P18" i="49" s="1"/>
  <c r="D19" i="49"/>
  <c r="P19" i="49" s="1"/>
  <c r="D20" i="49"/>
  <c r="P20" i="49" s="1"/>
  <c r="D21" i="49"/>
  <c r="P21" i="49" s="1"/>
  <c r="D22" i="49"/>
  <c r="P22" i="49" s="1"/>
  <c r="D23" i="49"/>
  <c r="P23" i="49" s="1"/>
  <c r="D24" i="49"/>
  <c r="P24" i="49" s="1"/>
  <c r="D25" i="49"/>
  <c r="P25" i="49" s="1"/>
  <c r="D26" i="49"/>
  <c r="P26" i="49" s="1"/>
  <c r="D27" i="49"/>
  <c r="P27" i="49" s="1"/>
  <c r="D28" i="49"/>
  <c r="P28" i="49" s="1"/>
  <c r="D29" i="49"/>
  <c r="P29" i="49" s="1"/>
  <c r="D30" i="49"/>
  <c r="P30" i="49" s="1"/>
  <c r="D31" i="49"/>
  <c r="P31" i="49" s="1"/>
  <c r="D32" i="49"/>
  <c r="P32" i="49" s="1"/>
  <c r="D33" i="49"/>
  <c r="P33" i="49" s="1"/>
  <c r="D34" i="49"/>
  <c r="P34" i="49" s="1"/>
  <c r="D35" i="49"/>
  <c r="P35" i="49" s="1"/>
  <c r="D36" i="49"/>
  <c r="P36" i="49" s="1"/>
  <c r="D37" i="49"/>
  <c r="P37" i="49" s="1"/>
  <c r="D38" i="49"/>
  <c r="P38" i="49" s="1"/>
  <c r="D39" i="49"/>
  <c r="P39" i="49" s="1"/>
  <c r="D40" i="49"/>
  <c r="P40" i="49" s="1"/>
  <c r="D41" i="49"/>
  <c r="P41" i="49" s="1"/>
  <c r="D42" i="49"/>
  <c r="P42" i="49" s="1"/>
  <c r="D43" i="49"/>
  <c r="P43" i="49" s="1"/>
  <c r="D44" i="49"/>
  <c r="P44" i="49" s="1"/>
  <c r="D45" i="49"/>
  <c r="P45" i="49" s="1"/>
  <c r="D46" i="49"/>
  <c r="P46" i="49" s="1"/>
  <c r="D47" i="49"/>
  <c r="P47" i="49" s="1"/>
  <c r="D48" i="49"/>
  <c r="P48" i="49" s="1"/>
  <c r="D49" i="49"/>
  <c r="P49" i="49" s="1"/>
  <c r="D50" i="49"/>
  <c r="P50" i="49" s="1"/>
  <c r="D51" i="49"/>
  <c r="P51" i="49" s="1"/>
  <c r="D52" i="49"/>
  <c r="P52" i="49" s="1"/>
  <c r="D53" i="49"/>
  <c r="P53" i="49" s="1"/>
  <c r="D54" i="49"/>
  <c r="P54" i="49" s="1"/>
  <c r="D55" i="49"/>
  <c r="P55" i="49" s="1"/>
  <c r="D56" i="49"/>
  <c r="P56" i="49" s="1"/>
  <c r="D57" i="49"/>
  <c r="P57" i="49" s="1"/>
  <c r="D58" i="49"/>
  <c r="P58" i="49" s="1"/>
  <c r="D59" i="49"/>
  <c r="P59" i="49" s="1"/>
  <c r="D60" i="49"/>
  <c r="P60" i="49" s="1"/>
  <c r="D61" i="49"/>
  <c r="P61" i="49" s="1"/>
  <c r="D62" i="49"/>
  <c r="P62" i="49" s="1"/>
  <c r="D63" i="49"/>
  <c r="P63" i="49" s="1"/>
  <c r="D64" i="49"/>
  <c r="P64" i="49" s="1"/>
  <c r="D65" i="49"/>
  <c r="P65" i="49" s="1"/>
  <c r="D66" i="49"/>
  <c r="P66" i="49" s="1"/>
  <c r="D67" i="49"/>
  <c r="P67" i="49" s="1"/>
  <c r="D68" i="49"/>
  <c r="P68" i="49" s="1"/>
  <c r="D69" i="49"/>
  <c r="P69" i="49" s="1"/>
  <c r="D70" i="49"/>
  <c r="P70" i="49" s="1"/>
  <c r="D71" i="49"/>
  <c r="P71" i="49" s="1"/>
  <c r="D72" i="49"/>
  <c r="P72" i="49" s="1"/>
  <c r="D73" i="49"/>
  <c r="P73" i="49" s="1"/>
  <c r="D74" i="49"/>
  <c r="P74" i="49" s="1"/>
  <c r="D75" i="49"/>
  <c r="P75" i="49" s="1"/>
  <c r="D76" i="49"/>
  <c r="P76" i="49" s="1"/>
  <c r="D77" i="49"/>
  <c r="P77" i="49" s="1"/>
  <c r="D78" i="49"/>
  <c r="P78" i="49" s="1"/>
  <c r="D79" i="49"/>
  <c r="P79" i="49" s="1"/>
  <c r="D80" i="49"/>
  <c r="P80" i="49" s="1"/>
  <c r="D81" i="49"/>
  <c r="P81" i="49" s="1"/>
  <c r="D82" i="49"/>
  <c r="P82" i="49" s="1"/>
  <c r="D83" i="49"/>
  <c r="P83" i="49" s="1"/>
  <c r="D84" i="49"/>
  <c r="P84" i="49" s="1"/>
  <c r="D85" i="49"/>
  <c r="P85" i="49" s="1"/>
  <c r="D86" i="49"/>
  <c r="P86" i="49" s="1"/>
  <c r="D87" i="49"/>
  <c r="P87" i="49" s="1"/>
  <c r="D88" i="49"/>
  <c r="P88" i="49" s="1"/>
  <c r="D89" i="49"/>
  <c r="P89" i="49" s="1"/>
  <c r="D90" i="49"/>
  <c r="P90" i="49" s="1"/>
  <c r="D91" i="49"/>
  <c r="P91" i="49" s="1"/>
  <c r="D92" i="49"/>
  <c r="P92" i="49" s="1"/>
  <c r="D93" i="49"/>
  <c r="P93" i="49" s="1"/>
  <c r="D94" i="49"/>
  <c r="P94" i="49" s="1"/>
  <c r="D95" i="49"/>
  <c r="P95" i="49" s="1"/>
  <c r="D96" i="49"/>
  <c r="P96" i="49" s="1"/>
  <c r="D97" i="49"/>
  <c r="P97" i="49" s="1"/>
  <c r="D98" i="49"/>
  <c r="P98" i="49" s="1"/>
  <c r="D99" i="49"/>
  <c r="P99" i="49" s="1"/>
  <c r="D100" i="49"/>
  <c r="P100" i="49" s="1"/>
  <c r="D101" i="49"/>
  <c r="P101" i="49" s="1"/>
  <c r="D102" i="49"/>
  <c r="P102" i="49" s="1"/>
  <c r="D103" i="49"/>
  <c r="P103" i="49" s="1"/>
  <c r="D104" i="49"/>
  <c r="P104" i="49" s="1"/>
  <c r="D105" i="49"/>
  <c r="P105" i="49" s="1"/>
  <c r="D106" i="49"/>
  <c r="P106" i="49" s="1"/>
  <c r="D107" i="49"/>
  <c r="P107" i="49" s="1"/>
  <c r="D108" i="49"/>
  <c r="P108" i="49" s="1"/>
  <c r="D109" i="49"/>
  <c r="P109" i="49" s="1"/>
  <c r="D110" i="49"/>
  <c r="P110" i="49" s="1"/>
  <c r="D111" i="49"/>
  <c r="P111" i="49" s="1"/>
  <c r="D112" i="49"/>
  <c r="P112" i="49" s="1"/>
  <c r="D113" i="49"/>
  <c r="P113" i="49" s="1"/>
  <c r="D114" i="49"/>
  <c r="P114" i="49" s="1"/>
  <c r="D115" i="49"/>
  <c r="P115" i="49" s="1"/>
  <c r="D116" i="49"/>
  <c r="P116" i="49" s="1"/>
  <c r="D117" i="49"/>
  <c r="P117" i="49" s="1"/>
  <c r="D118" i="49"/>
  <c r="P118" i="49" s="1"/>
  <c r="D119" i="49"/>
  <c r="P119" i="49" s="1"/>
  <c r="D120" i="49"/>
  <c r="P120" i="49" s="1"/>
  <c r="D121" i="49"/>
  <c r="P121" i="49" s="1"/>
  <c r="D122" i="49"/>
  <c r="P122" i="49" s="1"/>
  <c r="D123" i="49"/>
  <c r="P123" i="49" s="1"/>
  <c r="D124" i="49"/>
  <c r="P124" i="49" s="1"/>
  <c r="D125" i="49"/>
  <c r="P125" i="49" s="1"/>
  <c r="D126" i="49"/>
  <c r="P126" i="49" s="1"/>
  <c r="D127" i="49"/>
  <c r="P127" i="49" s="1"/>
  <c r="D128" i="49"/>
  <c r="P128" i="49" s="1"/>
  <c r="D129" i="49"/>
  <c r="P129" i="49" s="1"/>
  <c r="D130" i="49"/>
  <c r="P130" i="49" s="1"/>
  <c r="D131" i="49"/>
  <c r="P131" i="49" s="1"/>
  <c r="D132" i="49"/>
  <c r="P132" i="49" s="1"/>
  <c r="D133" i="49"/>
  <c r="P133" i="49" s="1"/>
  <c r="D134" i="49"/>
  <c r="P134" i="49" s="1"/>
  <c r="D135" i="49"/>
  <c r="P135" i="49" s="1"/>
  <c r="D136" i="49"/>
  <c r="P136" i="49" s="1"/>
  <c r="D137" i="49"/>
  <c r="P137" i="49" s="1"/>
  <c r="D138" i="49"/>
  <c r="P138" i="49" s="1"/>
  <c r="D139" i="49"/>
  <c r="P139" i="49" s="1"/>
  <c r="D140" i="49"/>
  <c r="P140" i="49" s="1"/>
  <c r="D141" i="49"/>
  <c r="P141" i="49" s="1"/>
  <c r="D142" i="49"/>
  <c r="P142" i="49" s="1"/>
  <c r="D143" i="49"/>
  <c r="P143" i="49" s="1"/>
  <c r="D144" i="49"/>
  <c r="P144" i="49" s="1"/>
  <c r="D145" i="49"/>
  <c r="P145" i="49" s="1"/>
  <c r="D146" i="49"/>
  <c r="P146" i="49" s="1"/>
  <c r="D147" i="49"/>
  <c r="P147" i="49" s="1"/>
  <c r="D148" i="49"/>
  <c r="P148" i="49" s="1"/>
  <c r="D149" i="49"/>
  <c r="P149" i="49" s="1"/>
  <c r="D150" i="49"/>
  <c r="P150" i="49" s="1"/>
  <c r="D151" i="49"/>
  <c r="P151" i="49" s="1"/>
  <c r="D152" i="49"/>
  <c r="P152" i="49" s="1"/>
  <c r="D153" i="49"/>
  <c r="P153" i="49" s="1"/>
  <c r="D154" i="49"/>
  <c r="P154" i="49" s="1"/>
  <c r="D155" i="49"/>
  <c r="P155" i="49" s="1"/>
  <c r="D156" i="49"/>
  <c r="P156" i="49" s="1"/>
  <c r="D157" i="49"/>
  <c r="P157" i="49" s="1"/>
  <c r="D158" i="49"/>
  <c r="P158" i="49" s="1"/>
  <c r="D159" i="49"/>
  <c r="P159" i="49" s="1"/>
  <c r="D160" i="49"/>
  <c r="P160" i="49" s="1"/>
  <c r="D161" i="49"/>
  <c r="P161" i="49" s="1"/>
  <c r="D162" i="49"/>
  <c r="P162" i="49" s="1"/>
  <c r="D163" i="49"/>
  <c r="P163" i="49" s="1"/>
  <c r="D164" i="49"/>
  <c r="P164" i="49" s="1"/>
  <c r="D165" i="49"/>
  <c r="P165" i="49" s="1"/>
  <c r="D166" i="49"/>
  <c r="P166" i="49" s="1"/>
  <c r="D167" i="49"/>
  <c r="P167" i="49" s="1"/>
  <c r="D168" i="49"/>
  <c r="P168" i="49" s="1"/>
  <c r="D169" i="49"/>
  <c r="P169" i="49" s="1"/>
  <c r="D170" i="49"/>
  <c r="P170" i="49" s="1"/>
  <c r="D171" i="49"/>
  <c r="P171" i="49" s="1"/>
  <c r="D172" i="49"/>
  <c r="P172" i="49" s="1"/>
  <c r="D173" i="49"/>
  <c r="P173" i="49" s="1"/>
  <c r="D174" i="49"/>
  <c r="P174" i="49" s="1"/>
  <c r="D175" i="49"/>
  <c r="P175" i="49" s="1"/>
  <c r="D176" i="49"/>
  <c r="P176" i="49" s="1"/>
  <c r="D177" i="49"/>
  <c r="P177" i="49" s="1"/>
  <c r="D178" i="49"/>
  <c r="P178" i="49" s="1"/>
  <c r="D179" i="49"/>
  <c r="P179" i="49" s="1"/>
  <c r="D180" i="49"/>
  <c r="P180" i="49" s="1"/>
  <c r="D181" i="49"/>
  <c r="P181" i="49" s="1"/>
  <c r="D182" i="49"/>
  <c r="P182" i="49" s="1"/>
  <c r="D183" i="49"/>
  <c r="P183" i="49" s="1"/>
  <c r="D184" i="49"/>
  <c r="P184" i="49" s="1"/>
  <c r="D185" i="49"/>
  <c r="P185" i="49" s="1"/>
  <c r="D186" i="49"/>
  <c r="P186" i="49" s="1"/>
  <c r="D187" i="49"/>
  <c r="P187" i="49" s="1"/>
  <c r="D188" i="49"/>
  <c r="P188" i="49" s="1"/>
  <c r="D189" i="49"/>
  <c r="P189" i="49" s="1"/>
  <c r="D190" i="49"/>
  <c r="P190" i="49" s="1"/>
  <c r="D191" i="49"/>
  <c r="P191" i="49" s="1"/>
  <c r="D192" i="49"/>
  <c r="P192" i="49" s="1"/>
  <c r="D193" i="49"/>
  <c r="P193" i="49" s="1"/>
  <c r="D194" i="49"/>
  <c r="P194" i="49" s="1"/>
  <c r="D195" i="49"/>
  <c r="P195" i="49" s="1"/>
  <c r="D196" i="49"/>
  <c r="P196" i="49" s="1"/>
  <c r="D197" i="49"/>
  <c r="P197" i="49" s="1"/>
  <c r="D198" i="49"/>
  <c r="P198" i="49" s="1"/>
  <c r="D199" i="49"/>
  <c r="P199" i="49" s="1"/>
  <c r="D200" i="49"/>
  <c r="P200" i="49" s="1"/>
  <c r="D201" i="49"/>
  <c r="P201" i="49" s="1"/>
  <c r="D202" i="49"/>
  <c r="P202" i="49" s="1"/>
  <c r="D203" i="49"/>
  <c r="P203" i="49" s="1"/>
  <c r="D204" i="49"/>
  <c r="P204" i="49" s="1"/>
  <c r="D205" i="49"/>
  <c r="P205" i="49" s="1"/>
  <c r="D206" i="49"/>
  <c r="P206" i="49" s="1"/>
  <c r="D207" i="49"/>
  <c r="P207" i="49" s="1"/>
  <c r="D208" i="49"/>
  <c r="P208" i="49" s="1"/>
  <c r="D209" i="49"/>
  <c r="P209" i="49" s="1"/>
  <c r="D210" i="49"/>
  <c r="P210" i="49" s="1"/>
  <c r="D211" i="49"/>
  <c r="P211" i="49" s="1"/>
  <c r="D212" i="49"/>
  <c r="P212" i="49" s="1"/>
  <c r="D213" i="49"/>
  <c r="P213" i="49" s="1"/>
  <c r="D214" i="49"/>
  <c r="P214" i="49" s="1"/>
  <c r="D215" i="49"/>
  <c r="P215" i="49" s="1"/>
  <c r="D216" i="49"/>
  <c r="P216" i="49" s="1"/>
  <c r="D217" i="49"/>
  <c r="P217" i="49" s="1"/>
  <c r="D218" i="49"/>
  <c r="P218" i="49" s="1"/>
  <c r="D219" i="49"/>
  <c r="P219" i="49" s="1"/>
  <c r="D220" i="49"/>
  <c r="P220" i="49" s="1"/>
  <c r="D221" i="49"/>
  <c r="P221" i="49" s="1"/>
  <c r="D222" i="49"/>
  <c r="P222" i="49" s="1"/>
  <c r="D223" i="49"/>
  <c r="P223" i="49" s="1"/>
  <c r="D224" i="49"/>
  <c r="P224" i="49" s="1"/>
  <c r="D225" i="49"/>
  <c r="P225" i="49" s="1"/>
  <c r="D226" i="49"/>
  <c r="P226" i="49" s="1"/>
  <c r="D227" i="49"/>
  <c r="P227" i="49" s="1"/>
  <c r="D228" i="49"/>
  <c r="P228" i="49" s="1"/>
  <c r="D229" i="49"/>
  <c r="P229" i="49" s="1"/>
  <c r="D230" i="49"/>
  <c r="P230" i="49" s="1"/>
  <c r="D231" i="49"/>
  <c r="P231" i="49" s="1"/>
  <c r="D232" i="49"/>
  <c r="P232" i="49" s="1"/>
  <c r="D233" i="49"/>
  <c r="P233" i="49" s="1"/>
  <c r="D234" i="49"/>
  <c r="P234" i="49" s="1"/>
  <c r="D235" i="49"/>
  <c r="P235" i="49" s="1"/>
  <c r="D236" i="49"/>
  <c r="P236" i="49" s="1"/>
  <c r="D237" i="49"/>
  <c r="P237" i="49" s="1"/>
  <c r="D238" i="49"/>
  <c r="P238" i="49" s="1"/>
  <c r="D239" i="49"/>
  <c r="P239" i="49" s="1"/>
  <c r="D240" i="49"/>
  <c r="P240" i="49" s="1"/>
  <c r="D241" i="49"/>
  <c r="P241" i="49" s="1"/>
  <c r="D242" i="49"/>
  <c r="P242" i="49" s="1"/>
  <c r="D243" i="49"/>
  <c r="P243" i="49" s="1"/>
  <c r="D244" i="49"/>
  <c r="P244" i="49" s="1"/>
  <c r="D245" i="49"/>
  <c r="P245" i="49" s="1"/>
  <c r="D246" i="49"/>
  <c r="P246" i="49" s="1"/>
  <c r="D247" i="49"/>
  <c r="P247" i="49" s="1"/>
  <c r="D248" i="49"/>
  <c r="P248" i="49" s="1"/>
  <c r="D249" i="49"/>
  <c r="P249" i="49" s="1"/>
  <c r="D250" i="49"/>
  <c r="P250" i="49" s="1"/>
  <c r="D251" i="49"/>
  <c r="P251" i="49" s="1"/>
  <c r="D252" i="49"/>
  <c r="P252" i="49" s="1"/>
  <c r="D253" i="49"/>
  <c r="P253" i="49" s="1"/>
  <c r="D254" i="49"/>
  <c r="P254" i="49" s="1"/>
  <c r="D255" i="49"/>
  <c r="P255" i="49" s="1"/>
  <c r="D5" i="49"/>
  <c r="P5" i="49" s="1"/>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A180" i="49"/>
  <c r="A181" i="49"/>
  <c r="A182" i="49"/>
  <c r="A183" i="49"/>
  <c r="A184" i="49"/>
  <c r="A185" i="49"/>
  <c r="A186"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A213" i="49"/>
  <c r="A214" i="49"/>
  <c r="A215" i="49"/>
  <c r="A216" i="49"/>
  <c r="A217" i="49"/>
  <c r="A218" i="49"/>
  <c r="A219" i="49"/>
  <c r="A220" i="49"/>
  <c r="A221" i="49"/>
  <c r="A222" i="49"/>
  <c r="A223" i="49"/>
  <c r="A224" i="49"/>
  <c r="A225" i="49"/>
  <c r="A226" i="49"/>
  <c r="A227" i="49"/>
  <c r="A228" i="49"/>
  <c r="A229" i="49"/>
  <c r="A230" i="49"/>
  <c r="A231" i="49"/>
  <c r="A232" i="49"/>
  <c r="A233" i="49"/>
  <c r="A234" i="49"/>
  <c r="A235" i="49"/>
  <c r="A236" i="49"/>
  <c r="A237" i="49"/>
  <c r="A238" i="49"/>
  <c r="A239" i="49"/>
  <c r="A240" i="49"/>
  <c r="A241" i="49"/>
  <c r="A242" i="49"/>
  <c r="A243" i="49"/>
  <c r="A244" i="49"/>
  <c r="A245" i="49"/>
  <c r="A246" i="49"/>
  <c r="A247" i="49"/>
  <c r="A248" i="49"/>
  <c r="A249" i="49"/>
  <c r="A250" i="49"/>
  <c r="A251" i="49"/>
  <c r="A252" i="49"/>
  <c r="A253" i="49"/>
  <c r="A254" i="49"/>
  <c r="A255" i="49"/>
  <c r="A5" i="49"/>
  <c r="K6" i="49"/>
  <c r="K7" i="49"/>
  <c r="K8" i="49"/>
  <c r="K9" i="49"/>
  <c r="K10" i="49"/>
  <c r="K11" i="49"/>
  <c r="K12" i="49"/>
  <c r="K13" i="49"/>
  <c r="K14" i="49"/>
  <c r="K15" i="49"/>
  <c r="K16" i="49"/>
  <c r="K17" i="49"/>
  <c r="K18" i="49"/>
  <c r="K19" i="49"/>
  <c r="K20" i="49"/>
  <c r="K21" i="49"/>
  <c r="K22" i="49"/>
  <c r="K23" i="49"/>
  <c r="K24" i="49"/>
  <c r="K25" i="49"/>
  <c r="K26" i="49"/>
  <c r="K27" i="49"/>
  <c r="K28" i="49"/>
  <c r="K29" i="49"/>
  <c r="K30" i="49"/>
  <c r="K31" i="49"/>
  <c r="K32" i="49"/>
  <c r="K33" i="49"/>
  <c r="K34" i="49"/>
  <c r="K35" i="49"/>
  <c r="K36" i="49"/>
  <c r="K37" i="49"/>
  <c r="K38" i="49"/>
  <c r="K39" i="49"/>
  <c r="K40" i="49"/>
  <c r="K41" i="49"/>
  <c r="K42" i="49"/>
  <c r="K43" i="49"/>
  <c r="K44" i="49"/>
  <c r="K45" i="49"/>
  <c r="K46" i="49"/>
  <c r="K47" i="49"/>
  <c r="K48" i="49"/>
  <c r="K49" i="49"/>
  <c r="K50" i="49"/>
  <c r="K51" i="49"/>
  <c r="K52" i="49"/>
  <c r="K53" i="49"/>
  <c r="K54" i="49"/>
  <c r="K55" i="49"/>
  <c r="K56" i="49"/>
  <c r="K57" i="49"/>
  <c r="K58" i="49"/>
  <c r="K59" i="49"/>
  <c r="K60" i="49"/>
  <c r="K61" i="49"/>
  <c r="K62" i="49"/>
  <c r="K63" i="49"/>
  <c r="K64" i="49"/>
  <c r="K65" i="49"/>
  <c r="K66" i="49"/>
  <c r="K67" i="49"/>
  <c r="K68" i="49"/>
  <c r="K69" i="49"/>
  <c r="K70" i="49"/>
  <c r="K71" i="49"/>
  <c r="K72" i="49"/>
  <c r="K73" i="49"/>
  <c r="K74" i="49"/>
  <c r="K75" i="49"/>
  <c r="K76" i="49"/>
  <c r="K77" i="49"/>
  <c r="K78" i="49"/>
  <c r="K79" i="49"/>
  <c r="K80" i="49"/>
  <c r="K81" i="49"/>
  <c r="K82" i="49"/>
  <c r="K83" i="49"/>
  <c r="K84" i="49"/>
  <c r="K85" i="49"/>
  <c r="K86" i="49"/>
  <c r="K87" i="49"/>
  <c r="K88" i="49"/>
  <c r="K89" i="49"/>
  <c r="K90" i="49"/>
  <c r="K91" i="49"/>
  <c r="K92" i="49"/>
  <c r="K93" i="49"/>
  <c r="K94" i="49"/>
  <c r="K95" i="49"/>
  <c r="K96" i="49"/>
  <c r="K97" i="49"/>
  <c r="K98" i="49"/>
  <c r="K99" i="49"/>
  <c r="K100" i="49"/>
  <c r="K101" i="49"/>
  <c r="K102" i="49"/>
  <c r="K103" i="49"/>
  <c r="K104" i="49"/>
  <c r="K105" i="49"/>
  <c r="K106" i="49"/>
  <c r="K107" i="49"/>
  <c r="K108" i="49"/>
  <c r="K109" i="49"/>
  <c r="K110" i="49"/>
  <c r="K111" i="49"/>
  <c r="K112" i="49"/>
  <c r="K113" i="49"/>
  <c r="K114" i="49"/>
  <c r="K115" i="49"/>
  <c r="K116" i="49"/>
  <c r="K117" i="49"/>
  <c r="K118" i="49"/>
  <c r="K119" i="49"/>
  <c r="K120" i="49"/>
  <c r="K121" i="49"/>
  <c r="K122" i="49"/>
  <c r="K123" i="49"/>
  <c r="K124" i="49"/>
  <c r="K125" i="49"/>
  <c r="K126" i="49"/>
  <c r="K127" i="49"/>
  <c r="K128" i="49"/>
  <c r="K129" i="49"/>
  <c r="K130" i="49"/>
  <c r="K131" i="49"/>
  <c r="K132" i="49"/>
  <c r="K133" i="49"/>
  <c r="K134" i="49"/>
  <c r="K135" i="49"/>
  <c r="K136" i="49"/>
  <c r="K137" i="49"/>
  <c r="K138" i="49"/>
  <c r="K139" i="49"/>
  <c r="K140" i="49"/>
  <c r="K141" i="49"/>
  <c r="K142" i="49"/>
  <c r="K143" i="49"/>
  <c r="K144" i="49"/>
  <c r="K145" i="49"/>
  <c r="K146" i="49"/>
  <c r="K147" i="49"/>
  <c r="K148" i="49"/>
  <c r="K149" i="49"/>
  <c r="K150" i="49"/>
  <c r="K151" i="49"/>
  <c r="K152" i="49"/>
  <c r="K153" i="49"/>
  <c r="K154" i="49"/>
  <c r="K155" i="49"/>
  <c r="K156" i="49"/>
  <c r="K157" i="49"/>
  <c r="K158" i="49"/>
  <c r="K159" i="49"/>
  <c r="K160" i="49"/>
  <c r="K161" i="49"/>
  <c r="K162" i="49"/>
  <c r="K163" i="49"/>
  <c r="K164" i="49"/>
  <c r="K165" i="49"/>
  <c r="K166" i="49"/>
  <c r="K167" i="49"/>
  <c r="K168" i="49"/>
  <c r="K169" i="49"/>
  <c r="K170" i="49"/>
  <c r="K171" i="49"/>
  <c r="K172" i="49"/>
  <c r="K173" i="49"/>
  <c r="K174" i="49"/>
  <c r="K175" i="49"/>
  <c r="K176" i="49"/>
  <c r="K177" i="49"/>
  <c r="K178" i="49"/>
  <c r="K179" i="49"/>
  <c r="K180" i="49"/>
  <c r="K181" i="49"/>
  <c r="K182" i="49"/>
  <c r="K183" i="49"/>
  <c r="K184" i="49"/>
  <c r="K185" i="49"/>
  <c r="K186" i="49"/>
  <c r="K187" i="49"/>
  <c r="K188" i="49"/>
  <c r="K189" i="49"/>
  <c r="K190" i="49"/>
  <c r="K191" i="49"/>
  <c r="K192" i="49"/>
  <c r="K193" i="49"/>
  <c r="K194" i="49"/>
  <c r="K195" i="49"/>
  <c r="K196" i="49"/>
  <c r="K197" i="49"/>
  <c r="K198" i="49"/>
  <c r="K199" i="49"/>
  <c r="K200" i="49"/>
  <c r="K201" i="49"/>
  <c r="K202" i="49"/>
  <c r="K203" i="49"/>
  <c r="K204" i="49"/>
  <c r="K205" i="49"/>
  <c r="K206" i="49"/>
  <c r="K207" i="49"/>
  <c r="K208" i="49"/>
  <c r="K209" i="49"/>
  <c r="K210" i="49"/>
  <c r="K211" i="49"/>
  <c r="K212" i="49"/>
  <c r="K213" i="49"/>
  <c r="K214" i="49"/>
  <c r="K215" i="49"/>
  <c r="K216" i="49"/>
  <c r="K217" i="49"/>
  <c r="K218" i="49"/>
  <c r="K219" i="49"/>
  <c r="K220" i="49"/>
  <c r="K221" i="49"/>
  <c r="K222" i="49"/>
  <c r="K223" i="49"/>
  <c r="K224" i="49"/>
  <c r="K225" i="49"/>
  <c r="K226" i="49"/>
  <c r="K227" i="49"/>
  <c r="K228" i="49"/>
  <c r="K229" i="49"/>
  <c r="K230" i="49"/>
  <c r="K231" i="49"/>
  <c r="K232" i="49"/>
  <c r="K233" i="49"/>
  <c r="K234" i="49"/>
  <c r="K235" i="49"/>
  <c r="K236" i="49"/>
  <c r="K237" i="49"/>
  <c r="K238" i="49"/>
  <c r="K239" i="49"/>
  <c r="K240" i="49"/>
  <c r="K241" i="49"/>
  <c r="K242" i="49"/>
  <c r="K243" i="49"/>
  <c r="K244" i="49"/>
  <c r="K245" i="49"/>
  <c r="K246" i="49"/>
  <c r="K247" i="49"/>
  <c r="K248" i="49"/>
  <c r="K249" i="49"/>
  <c r="K250" i="49"/>
  <c r="K251" i="49"/>
  <c r="K252" i="49"/>
  <c r="K253" i="49"/>
  <c r="K254" i="49"/>
  <c r="K255" i="49"/>
  <c r="J6" i="49"/>
  <c r="J7" i="49"/>
  <c r="J8" i="49"/>
  <c r="J9" i="49"/>
  <c r="J10" i="49"/>
  <c r="J11" i="49"/>
  <c r="J12" i="49"/>
  <c r="J13" i="49"/>
  <c r="J14" i="49"/>
  <c r="J15" i="49"/>
  <c r="J16" i="49"/>
  <c r="J17" i="49"/>
  <c r="J18" i="49"/>
  <c r="J19" i="49"/>
  <c r="J20" i="49"/>
  <c r="J21" i="49"/>
  <c r="J22" i="49"/>
  <c r="J23" i="49"/>
  <c r="J24" i="49"/>
  <c r="J25" i="49"/>
  <c r="J26" i="49"/>
  <c r="J27" i="49"/>
  <c r="J28" i="49"/>
  <c r="J29" i="49"/>
  <c r="J30" i="49"/>
  <c r="J31" i="49"/>
  <c r="J32" i="49"/>
  <c r="J33" i="49"/>
  <c r="J34" i="49"/>
  <c r="J35" i="49"/>
  <c r="J36" i="49"/>
  <c r="J37" i="49"/>
  <c r="J38" i="49"/>
  <c r="J39" i="49"/>
  <c r="J40" i="49"/>
  <c r="J41" i="49"/>
  <c r="J42" i="49"/>
  <c r="J43" i="49"/>
  <c r="J44" i="49"/>
  <c r="J45" i="49"/>
  <c r="J46" i="49"/>
  <c r="J47" i="49"/>
  <c r="J48" i="49"/>
  <c r="J49" i="49"/>
  <c r="J50" i="49"/>
  <c r="J51" i="49"/>
  <c r="J52" i="49"/>
  <c r="J53" i="49"/>
  <c r="J54" i="49"/>
  <c r="J55" i="49"/>
  <c r="J56" i="49"/>
  <c r="J57" i="49"/>
  <c r="J58" i="49"/>
  <c r="J59" i="49"/>
  <c r="J60" i="49"/>
  <c r="J61" i="49"/>
  <c r="J62" i="49"/>
  <c r="J63" i="49"/>
  <c r="J64" i="49"/>
  <c r="J65" i="49"/>
  <c r="J66" i="49"/>
  <c r="J67" i="49"/>
  <c r="J68" i="49"/>
  <c r="J69" i="49"/>
  <c r="J70" i="49"/>
  <c r="J71" i="49"/>
  <c r="J72" i="49"/>
  <c r="J73" i="49"/>
  <c r="J74" i="49"/>
  <c r="J75" i="49"/>
  <c r="J76" i="49"/>
  <c r="J77" i="49"/>
  <c r="J78" i="49"/>
  <c r="J79" i="49"/>
  <c r="J80" i="49"/>
  <c r="J81" i="49"/>
  <c r="J82" i="49"/>
  <c r="J83" i="49"/>
  <c r="J84" i="49"/>
  <c r="J85" i="49"/>
  <c r="J86" i="49"/>
  <c r="J87" i="49"/>
  <c r="J88" i="49"/>
  <c r="J89" i="49"/>
  <c r="J90" i="49"/>
  <c r="J91" i="49"/>
  <c r="J92" i="49"/>
  <c r="J93" i="49"/>
  <c r="J94" i="49"/>
  <c r="J95" i="49"/>
  <c r="J96" i="49"/>
  <c r="J97" i="49"/>
  <c r="J98" i="49"/>
  <c r="J99" i="49"/>
  <c r="J100" i="49"/>
  <c r="J101" i="49"/>
  <c r="J102" i="49"/>
  <c r="J103" i="49"/>
  <c r="J104" i="49"/>
  <c r="J105" i="49"/>
  <c r="J106" i="49"/>
  <c r="J107" i="49"/>
  <c r="J108" i="49"/>
  <c r="J109" i="49"/>
  <c r="J110" i="49"/>
  <c r="J111" i="49"/>
  <c r="J112" i="49"/>
  <c r="J113" i="49"/>
  <c r="J114" i="49"/>
  <c r="J115" i="49"/>
  <c r="J116" i="49"/>
  <c r="J117" i="49"/>
  <c r="J118" i="49"/>
  <c r="J119" i="49"/>
  <c r="J120" i="49"/>
  <c r="J121" i="49"/>
  <c r="J122" i="49"/>
  <c r="J123" i="49"/>
  <c r="J124" i="49"/>
  <c r="J125" i="49"/>
  <c r="J126" i="49"/>
  <c r="J127" i="49"/>
  <c r="J128" i="49"/>
  <c r="J129" i="49"/>
  <c r="J130" i="49"/>
  <c r="J131" i="49"/>
  <c r="J132" i="49"/>
  <c r="J133" i="49"/>
  <c r="J134" i="49"/>
  <c r="J135" i="49"/>
  <c r="J136" i="49"/>
  <c r="J137" i="49"/>
  <c r="J138" i="49"/>
  <c r="J139" i="49"/>
  <c r="J140" i="49"/>
  <c r="J141" i="49"/>
  <c r="J142" i="49"/>
  <c r="J143" i="49"/>
  <c r="J144" i="49"/>
  <c r="J145" i="49"/>
  <c r="J146" i="49"/>
  <c r="J147" i="49"/>
  <c r="J148" i="49"/>
  <c r="J149" i="49"/>
  <c r="J150" i="49"/>
  <c r="J151" i="49"/>
  <c r="J152" i="49"/>
  <c r="J153" i="49"/>
  <c r="J154" i="49"/>
  <c r="J155" i="49"/>
  <c r="J156" i="49"/>
  <c r="J157" i="49"/>
  <c r="J158" i="49"/>
  <c r="J159" i="49"/>
  <c r="J160" i="49"/>
  <c r="J161" i="49"/>
  <c r="J162" i="49"/>
  <c r="J163" i="49"/>
  <c r="J164" i="49"/>
  <c r="J165" i="49"/>
  <c r="J166" i="49"/>
  <c r="J167" i="49"/>
  <c r="J168" i="49"/>
  <c r="J169" i="49"/>
  <c r="J170" i="49"/>
  <c r="J171" i="49"/>
  <c r="J172" i="49"/>
  <c r="J173" i="49"/>
  <c r="J174" i="49"/>
  <c r="J175" i="49"/>
  <c r="J176" i="49"/>
  <c r="J177" i="49"/>
  <c r="J178" i="49"/>
  <c r="J179" i="49"/>
  <c r="J180" i="49"/>
  <c r="J181" i="49"/>
  <c r="J182" i="49"/>
  <c r="J183" i="49"/>
  <c r="J184" i="49"/>
  <c r="J185" i="49"/>
  <c r="J186" i="49"/>
  <c r="J187" i="49"/>
  <c r="J188" i="49"/>
  <c r="J189" i="49"/>
  <c r="J190" i="49"/>
  <c r="J191" i="49"/>
  <c r="J192" i="49"/>
  <c r="J193" i="49"/>
  <c r="J194" i="49"/>
  <c r="J195" i="49"/>
  <c r="J196" i="49"/>
  <c r="J197" i="49"/>
  <c r="J198" i="49"/>
  <c r="J199" i="49"/>
  <c r="J200" i="49"/>
  <c r="J201" i="49"/>
  <c r="J202" i="49"/>
  <c r="J203" i="49"/>
  <c r="J204" i="49"/>
  <c r="J205" i="49"/>
  <c r="J206" i="49"/>
  <c r="J207" i="49"/>
  <c r="J208" i="49"/>
  <c r="J209" i="49"/>
  <c r="J210" i="49"/>
  <c r="J211" i="49"/>
  <c r="J212" i="49"/>
  <c r="J213" i="49"/>
  <c r="J214" i="49"/>
  <c r="J215" i="49"/>
  <c r="J216" i="49"/>
  <c r="J217" i="49"/>
  <c r="J218" i="49"/>
  <c r="J219" i="49"/>
  <c r="J220" i="49"/>
  <c r="J221" i="49"/>
  <c r="J222" i="49"/>
  <c r="J223" i="49"/>
  <c r="J224" i="49"/>
  <c r="J225" i="49"/>
  <c r="J226" i="49"/>
  <c r="J227" i="49"/>
  <c r="J228" i="49"/>
  <c r="J229" i="49"/>
  <c r="J230" i="49"/>
  <c r="J231" i="49"/>
  <c r="J232" i="49"/>
  <c r="J233" i="49"/>
  <c r="J234" i="49"/>
  <c r="J235" i="49"/>
  <c r="J236" i="49"/>
  <c r="J237" i="49"/>
  <c r="J238" i="49"/>
  <c r="J239" i="49"/>
  <c r="J240" i="49"/>
  <c r="J241" i="49"/>
  <c r="J242" i="49"/>
  <c r="J243" i="49"/>
  <c r="J244" i="49"/>
  <c r="J245" i="49"/>
  <c r="J246" i="49"/>
  <c r="J247" i="49"/>
  <c r="J248" i="49"/>
  <c r="J249" i="49"/>
  <c r="J250" i="49"/>
  <c r="J251" i="49"/>
  <c r="J252" i="49"/>
  <c r="J253" i="49"/>
  <c r="J254" i="49"/>
  <c r="J25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32" i="49"/>
  <c r="H33" i="49"/>
  <c r="H34" i="49"/>
  <c r="H35" i="49"/>
  <c r="H36" i="49"/>
  <c r="H37" i="49"/>
  <c r="H38" i="49"/>
  <c r="H39" i="49"/>
  <c r="H40" i="49"/>
  <c r="H41" i="49"/>
  <c r="H42" i="49"/>
  <c r="H43" i="49"/>
  <c r="H44" i="49"/>
  <c r="H45" i="49"/>
  <c r="H46" i="49"/>
  <c r="H47" i="49"/>
  <c r="H48" i="49"/>
  <c r="H49" i="49"/>
  <c r="H50" i="49"/>
  <c r="H51" i="49"/>
  <c r="H52" i="49"/>
  <c r="H53" i="49"/>
  <c r="H54" i="49"/>
  <c r="H55" i="49"/>
  <c r="H56" i="49"/>
  <c r="H57" i="49"/>
  <c r="H58" i="49"/>
  <c r="H59" i="49"/>
  <c r="H60" i="49"/>
  <c r="H61" i="49"/>
  <c r="H62" i="49"/>
  <c r="H63" i="49"/>
  <c r="H64" i="49"/>
  <c r="H65" i="49"/>
  <c r="H66" i="49"/>
  <c r="H67" i="49"/>
  <c r="H68" i="49"/>
  <c r="H69" i="49"/>
  <c r="H70" i="49"/>
  <c r="H71" i="49"/>
  <c r="H72" i="49"/>
  <c r="H73" i="49"/>
  <c r="H74" i="49"/>
  <c r="H75" i="49"/>
  <c r="H76" i="49"/>
  <c r="H77" i="49"/>
  <c r="H78" i="49"/>
  <c r="H79" i="49"/>
  <c r="H80" i="49"/>
  <c r="H81" i="49"/>
  <c r="H82" i="49"/>
  <c r="H83" i="49"/>
  <c r="H84" i="49"/>
  <c r="H85" i="49"/>
  <c r="H86" i="49"/>
  <c r="H87" i="49"/>
  <c r="H88" i="49"/>
  <c r="H89" i="49"/>
  <c r="H90" i="49"/>
  <c r="H91" i="49"/>
  <c r="H92" i="49"/>
  <c r="H93" i="49"/>
  <c r="H94" i="49"/>
  <c r="H95" i="49"/>
  <c r="H96" i="49"/>
  <c r="H97" i="49"/>
  <c r="H98" i="49"/>
  <c r="H99" i="49"/>
  <c r="H100" i="49"/>
  <c r="H101" i="49"/>
  <c r="H102" i="49"/>
  <c r="H103" i="49"/>
  <c r="H104" i="49"/>
  <c r="H105" i="49"/>
  <c r="H106" i="49"/>
  <c r="H107" i="49"/>
  <c r="H108" i="49"/>
  <c r="H109" i="49"/>
  <c r="H110" i="49"/>
  <c r="H111" i="49"/>
  <c r="H112" i="49"/>
  <c r="H113" i="49"/>
  <c r="H114" i="49"/>
  <c r="H115" i="49"/>
  <c r="H116" i="49"/>
  <c r="H117" i="49"/>
  <c r="H118" i="49"/>
  <c r="H119" i="49"/>
  <c r="H120" i="49"/>
  <c r="H121" i="49"/>
  <c r="H122" i="49"/>
  <c r="H123" i="49"/>
  <c r="H124" i="49"/>
  <c r="H125" i="49"/>
  <c r="H126" i="49"/>
  <c r="H127" i="49"/>
  <c r="H128" i="49"/>
  <c r="H129" i="49"/>
  <c r="H130" i="49"/>
  <c r="H131" i="49"/>
  <c r="H132" i="49"/>
  <c r="H133" i="49"/>
  <c r="H134" i="49"/>
  <c r="H135" i="49"/>
  <c r="H136" i="49"/>
  <c r="H137" i="49"/>
  <c r="H138" i="49"/>
  <c r="H139" i="49"/>
  <c r="H140" i="49"/>
  <c r="H141" i="49"/>
  <c r="H142" i="49"/>
  <c r="H143" i="49"/>
  <c r="H144" i="49"/>
  <c r="H145" i="49"/>
  <c r="H146" i="49"/>
  <c r="H147" i="49"/>
  <c r="H148" i="49"/>
  <c r="H149" i="49"/>
  <c r="H150" i="49"/>
  <c r="H151" i="49"/>
  <c r="H152" i="49"/>
  <c r="H153" i="49"/>
  <c r="H154" i="49"/>
  <c r="H155" i="49"/>
  <c r="H156" i="49"/>
  <c r="H157" i="49"/>
  <c r="H158" i="49"/>
  <c r="H159" i="49"/>
  <c r="H160" i="49"/>
  <c r="H161" i="49"/>
  <c r="H162" i="49"/>
  <c r="H163" i="49"/>
  <c r="H164" i="49"/>
  <c r="H165" i="49"/>
  <c r="H166" i="49"/>
  <c r="H167" i="49"/>
  <c r="H168" i="49"/>
  <c r="H169" i="49"/>
  <c r="H170" i="49"/>
  <c r="H171" i="49"/>
  <c r="H172" i="49"/>
  <c r="H173" i="49"/>
  <c r="H174" i="49"/>
  <c r="H175" i="49"/>
  <c r="H176" i="49"/>
  <c r="H177" i="49"/>
  <c r="H178" i="49"/>
  <c r="H179" i="49"/>
  <c r="H180" i="49"/>
  <c r="H181" i="49"/>
  <c r="H182" i="49"/>
  <c r="H183" i="49"/>
  <c r="H184" i="49"/>
  <c r="H185" i="49"/>
  <c r="H186" i="49"/>
  <c r="H187" i="49"/>
  <c r="H188" i="49"/>
  <c r="H189" i="49"/>
  <c r="H190" i="49"/>
  <c r="H191" i="49"/>
  <c r="H192" i="49"/>
  <c r="H193" i="49"/>
  <c r="H194" i="49"/>
  <c r="H195" i="49"/>
  <c r="H196" i="49"/>
  <c r="H197" i="49"/>
  <c r="H198" i="49"/>
  <c r="H199" i="49"/>
  <c r="H200" i="49"/>
  <c r="H201" i="49"/>
  <c r="H202" i="49"/>
  <c r="H203" i="49"/>
  <c r="H204" i="49"/>
  <c r="H205" i="49"/>
  <c r="H206" i="49"/>
  <c r="H207" i="49"/>
  <c r="H208" i="49"/>
  <c r="H209" i="49"/>
  <c r="H210" i="49"/>
  <c r="H211" i="49"/>
  <c r="H212" i="49"/>
  <c r="H213" i="49"/>
  <c r="H214" i="49"/>
  <c r="H215" i="49"/>
  <c r="H216" i="49"/>
  <c r="H217" i="49"/>
  <c r="H218" i="49"/>
  <c r="H219" i="49"/>
  <c r="H220" i="49"/>
  <c r="H221" i="49"/>
  <c r="H222" i="49"/>
  <c r="H223" i="49"/>
  <c r="H224" i="49"/>
  <c r="H225" i="49"/>
  <c r="H226" i="49"/>
  <c r="H227" i="49"/>
  <c r="H228" i="49"/>
  <c r="H229" i="49"/>
  <c r="H230" i="49"/>
  <c r="H231" i="49"/>
  <c r="H232" i="49"/>
  <c r="H233" i="49"/>
  <c r="H234" i="49"/>
  <c r="H235" i="49"/>
  <c r="H236" i="49"/>
  <c r="H237" i="49"/>
  <c r="H238" i="49"/>
  <c r="H239" i="49"/>
  <c r="H240" i="49"/>
  <c r="H241" i="49"/>
  <c r="H242" i="49"/>
  <c r="H243" i="49"/>
  <c r="H244" i="49"/>
  <c r="H245" i="49"/>
  <c r="H246" i="49"/>
  <c r="H247" i="49"/>
  <c r="H248" i="49"/>
  <c r="H249" i="49"/>
  <c r="H250" i="49"/>
  <c r="H251" i="49"/>
  <c r="H252" i="49"/>
  <c r="H253" i="49"/>
  <c r="H254" i="49"/>
  <c r="H255" i="49"/>
  <c r="G6" i="49"/>
  <c r="S6" i="49" s="1"/>
  <c r="G7" i="49"/>
  <c r="S7" i="49" s="1"/>
  <c r="G8" i="49"/>
  <c r="S8" i="49" s="1"/>
  <c r="G9" i="49"/>
  <c r="S9" i="49" s="1"/>
  <c r="G10" i="49"/>
  <c r="S10" i="49" s="1"/>
  <c r="G11" i="49"/>
  <c r="S11" i="49" s="1"/>
  <c r="G12" i="49"/>
  <c r="S12" i="49" s="1"/>
  <c r="G13" i="49"/>
  <c r="S13" i="49" s="1"/>
  <c r="G14" i="49"/>
  <c r="S14" i="49" s="1"/>
  <c r="G15" i="49"/>
  <c r="S15" i="49" s="1"/>
  <c r="G16" i="49"/>
  <c r="S16" i="49" s="1"/>
  <c r="G17" i="49"/>
  <c r="S17" i="49" s="1"/>
  <c r="G18" i="49"/>
  <c r="S18" i="49" s="1"/>
  <c r="G19" i="49"/>
  <c r="S19" i="49" s="1"/>
  <c r="G20" i="49"/>
  <c r="S20" i="49" s="1"/>
  <c r="G21" i="49"/>
  <c r="S21" i="49" s="1"/>
  <c r="G22" i="49"/>
  <c r="S22" i="49" s="1"/>
  <c r="G23" i="49"/>
  <c r="S23" i="49" s="1"/>
  <c r="G24" i="49"/>
  <c r="S24" i="49" s="1"/>
  <c r="G25" i="49"/>
  <c r="S25" i="49" s="1"/>
  <c r="G26" i="49"/>
  <c r="S26" i="49" s="1"/>
  <c r="G27" i="49"/>
  <c r="S27" i="49" s="1"/>
  <c r="G28" i="49"/>
  <c r="S28" i="49" s="1"/>
  <c r="G29" i="49"/>
  <c r="S29" i="49" s="1"/>
  <c r="G30" i="49"/>
  <c r="S30" i="49" s="1"/>
  <c r="G31" i="49"/>
  <c r="S31" i="49" s="1"/>
  <c r="G32" i="49"/>
  <c r="S32" i="49" s="1"/>
  <c r="G33" i="49"/>
  <c r="S33" i="49" s="1"/>
  <c r="G34" i="49"/>
  <c r="S34" i="49" s="1"/>
  <c r="G35" i="49"/>
  <c r="S35" i="49" s="1"/>
  <c r="G36" i="49"/>
  <c r="S36" i="49" s="1"/>
  <c r="G37" i="49"/>
  <c r="S37" i="49" s="1"/>
  <c r="G38" i="49"/>
  <c r="S38" i="49" s="1"/>
  <c r="G39" i="49"/>
  <c r="S39" i="49" s="1"/>
  <c r="G40" i="49"/>
  <c r="S40" i="49" s="1"/>
  <c r="G41" i="49"/>
  <c r="S41" i="49" s="1"/>
  <c r="G42" i="49"/>
  <c r="S42" i="49" s="1"/>
  <c r="G43" i="49"/>
  <c r="S43" i="49" s="1"/>
  <c r="G44" i="49"/>
  <c r="S44" i="49" s="1"/>
  <c r="G45" i="49"/>
  <c r="S45" i="49" s="1"/>
  <c r="G46" i="49"/>
  <c r="S46" i="49" s="1"/>
  <c r="G47" i="49"/>
  <c r="S47" i="49" s="1"/>
  <c r="G48" i="49"/>
  <c r="S48" i="49" s="1"/>
  <c r="G49" i="49"/>
  <c r="S49" i="49" s="1"/>
  <c r="G50" i="49"/>
  <c r="S50" i="49" s="1"/>
  <c r="G51" i="49"/>
  <c r="S51" i="49" s="1"/>
  <c r="G52" i="49"/>
  <c r="S52" i="49" s="1"/>
  <c r="G53" i="49"/>
  <c r="S53" i="49" s="1"/>
  <c r="G54" i="49"/>
  <c r="S54" i="49" s="1"/>
  <c r="G55" i="49"/>
  <c r="S55" i="49" s="1"/>
  <c r="G56" i="49"/>
  <c r="S56" i="49" s="1"/>
  <c r="G57" i="49"/>
  <c r="S57" i="49" s="1"/>
  <c r="G58" i="49"/>
  <c r="S58" i="49" s="1"/>
  <c r="G59" i="49"/>
  <c r="S59" i="49" s="1"/>
  <c r="G60" i="49"/>
  <c r="S60" i="49" s="1"/>
  <c r="G61" i="49"/>
  <c r="S61" i="49" s="1"/>
  <c r="G62" i="49"/>
  <c r="S62" i="49" s="1"/>
  <c r="G63" i="49"/>
  <c r="S63" i="49" s="1"/>
  <c r="G64" i="49"/>
  <c r="S64" i="49" s="1"/>
  <c r="G65" i="49"/>
  <c r="S65" i="49" s="1"/>
  <c r="G66" i="49"/>
  <c r="S66" i="49" s="1"/>
  <c r="G67" i="49"/>
  <c r="S67" i="49" s="1"/>
  <c r="G68" i="49"/>
  <c r="S68" i="49" s="1"/>
  <c r="G69" i="49"/>
  <c r="S69" i="49" s="1"/>
  <c r="G70" i="49"/>
  <c r="S70" i="49" s="1"/>
  <c r="G71" i="49"/>
  <c r="S71" i="49" s="1"/>
  <c r="G72" i="49"/>
  <c r="S72" i="49" s="1"/>
  <c r="G73" i="49"/>
  <c r="S73" i="49" s="1"/>
  <c r="G74" i="49"/>
  <c r="S74" i="49" s="1"/>
  <c r="G75" i="49"/>
  <c r="S75" i="49" s="1"/>
  <c r="G76" i="49"/>
  <c r="S76" i="49" s="1"/>
  <c r="G77" i="49"/>
  <c r="S77" i="49" s="1"/>
  <c r="G78" i="49"/>
  <c r="S78" i="49" s="1"/>
  <c r="G79" i="49"/>
  <c r="S79" i="49" s="1"/>
  <c r="G80" i="49"/>
  <c r="S80" i="49" s="1"/>
  <c r="G81" i="49"/>
  <c r="S81" i="49" s="1"/>
  <c r="G82" i="49"/>
  <c r="S82" i="49" s="1"/>
  <c r="G83" i="49"/>
  <c r="S83" i="49" s="1"/>
  <c r="G84" i="49"/>
  <c r="S84" i="49" s="1"/>
  <c r="G85" i="49"/>
  <c r="S85" i="49" s="1"/>
  <c r="G86" i="49"/>
  <c r="S86" i="49" s="1"/>
  <c r="G87" i="49"/>
  <c r="S87" i="49" s="1"/>
  <c r="G88" i="49"/>
  <c r="S88" i="49" s="1"/>
  <c r="G89" i="49"/>
  <c r="S89" i="49" s="1"/>
  <c r="G90" i="49"/>
  <c r="S90" i="49" s="1"/>
  <c r="G91" i="49"/>
  <c r="S91" i="49" s="1"/>
  <c r="G92" i="49"/>
  <c r="S92" i="49" s="1"/>
  <c r="G93" i="49"/>
  <c r="S93" i="49" s="1"/>
  <c r="G94" i="49"/>
  <c r="S94" i="49" s="1"/>
  <c r="G95" i="49"/>
  <c r="S95" i="49" s="1"/>
  <c r="G96" i="49"/>
  <c r="S96" i="49" s="1"/>
  <c r="G97" i="49"/>
  <c r="S97" i="49" s="1"/>
  <c r="G98" i="49"/>
  <c r="S98" i="49" s="1"/>
  <c r="G99" i="49"/>
  <c r="S99" i="49" s="1"/>
  <c r="G100" i="49"/>
  <c r="S100" i="49" s="1"/>
  <c r="G101" i="49"/>
  <c r="S101" i="49" s="1"/>
  <c r="G102" i="49"/>
  <c r="S102" i="49" s="1"/>
  <c r="G103" i="49"/>
  <c r="S103" i="49" s="1"/>
  <c r="G104" i="49"/>
  <c r="S104" i="49" s="1"/>
  <c r="G105" i="49"/>
  <c r="S105" i="49" s="1"/>
  <c r="G106" i="49"/>
  <c r="S106" i="49" s="1"/>
  <c r="G107" i="49"/>
  <c r="S107" i="49" s="1"/>
  <c r="G108" i="49"/>
  <c r="S108" i="49" s="1"/>
  <c r="G109" i="49"/>
  <c r="S109" i="49" s="1"/>
  <c r="G110" i="49"/>
  <c r="S110" i="49" s="1"/>
  <c r="G111" i="49"/>
  <c r="S111" i="49" s="1"/>
  <c r="G112" i="49"/>
  <c r="S112" i="49" s="1"/>
  <c r="G113" i="49"/>
  <c r="S113" i="49" s="1"/>
  <c r="G114" i="49"/>
  <c r="S114" i="49" s="1"/>
  <c r="G115" i="49"/>
  <c r="S115" i="49" s="1"/>
  <c r="G116" i="49"/>
  <c r="S116" i="49" s="1"/>
  <c r="G117" i="49"/>
  <c r="S117" i="49" s="1"/>
  <c r="G118" i="49"/>
  <c r="S118" i="49" s="1"/>
  <c r="G119" i="49"/>
  <c r="S119" i="49" s="1"/>
  <c r="G120" i="49"/>
  <c r="S120" i="49" s="1"/>
  <c r="G121" i="49"/>
  <c r="S121" i="49" s="1"/>
  <c r="G122" i="49"/>
  <c r="S122" i="49" s="1"/>
  <c r="G123" i="49"/>
  <c r="S123" i="49" s="1"/>
  <c r="G124" i="49"/>
  <c r="S124" i="49" s="1"/>
  <c r="G125" i="49"/>
  <c r="S125" i="49" s="1"/>
  <c r="G126" i="49"/>
  <c r="S126" i="49" s="1"/>
  <c r="G127" i="49"/>
  <c r="S127" i="49" s="1"/>
  <c r="G128" i="49"/>
  <c r="S128" i="49" s="1"/>
  <c r="G129" i="49"/>
  <c r="S129" i="49" s="1"/>
  <c r="G130" i="49"/>
  <c r="S130" i="49" s="1"/>
  <c r="G131" i="49"/>
  <c r="S131" i="49" s="1"/>
  <c r="G132" i="49"/>
  <c r="S132" i="49" s="1"/>
  <c r="G133" i="49"/>
  <c r="S133" i="49" s="1"/>
  <c r="G134" i="49"/>
  <c r="S134" i="49" s="1"/>
  <c r="G135" i="49"/>
  <c r="S135" i="49" s="1"/>
  <c r="G136" i="49"/>
  <c r="S136" i="49" s="1"/>
  <c r="G137" i="49"/>
  <c r="S137" i="49" s="1"/>
  <c r="G138" i="49"/>
  <c r="S138" i="49" s="1"/>
  <c r="G139" i="49"/>
  <c r="S139" i="49" s="1"/>
  <c r="G140" i="49"/>
  <c r="S140" i="49" s="1"/>
  <c r="G141" i="49"/>
  <c r="S141" i="49" s="1"/>
  <c r="G142" i="49"/>
  <c r="S142" i="49" s="1"/>
  <c r="G143" i="49"/>
  <c r="S143" i="49" s="1"/>
  <c r="G144" i="49"/>
  <c r="S144" i="49" s="1"/>
  <c r="G145" i="49"/>
  <c r="S145" i="49" s="1"/>
  <c r="G146" i="49"/>
  <c r="S146" i="49" s="1"/>
  <c r="G147" i="49"/>
  <c r="S147" i="49" s="1"/>
  <c r="G148" i="49"/>
  <c r="S148" i="49" s="1"/>
  <c r="G149" i="49"/>
  <c r="S149" i="49" s="1"/>
  <c r="G150" i="49"/>
  <c r="S150" i="49" s="1"/>
  <c r="G151" i="49"/>
  <c r="S151" i="49" s="1"/>
  <c r="G152" i="49"/>
  <c r="S152" i="49" s="1"/>
  <c r="G153" i="49"/>
  <c r="S153" i="49" s="1"/>
  <c r="G154" i="49"/>
  <c r="S154" i="49" s="1"/>
  <c r="G155" i="49"/>
  <c r="S155" i="49" s="1"/>
  <c r="G156" i="49"/>
  <c r="S156" i="49" s="1"/>
  <c r="G157" i="49"/>
  <c r="S157" i="49" s="1"/>
  <c r="G158" i="49"/>
  <c r="S158" i="49" s="1"/>
  <c r="G159" i="49"/>
  <c r="S159" i="49" s="1"/>
  <c r="G160" i="49"/>
  <c r="S160" i="49" s="1"/>
  <c r="G161" i="49"/>
  <c r="S161" i="49" s="1"/>
  <c r="G162" i="49"/>
  <c r="S162" i="49" s="1"/>
  <c r="G163" i="49"/>
  <c r="S163" i="49" s="1"/>
  <c r="G164" i="49"/>
  <c r="S164" i="49" s="1"/>
  <c r="G165" i="49"/>
  <c r="S165" i="49" s="1"/>
  <c r="G166" i="49"/>
  <c r="S166" i="49" s="1"/>
  <c r="G167" i="49"/>
  <c r="S167" i="49" s="1"/>
  <c r="G168" i="49"/>
  <c r="S168" i="49" s="1"/>
  <c r="G169" i="49"/>
  <c r="S169" i="49" s="1"/>
  <c r="G170" i="49"/>
  <c r="S170" i="49" s="1"/>
  <c r="G171" i="49"/>
  <c r="S171" i="49" s="1"/>
  <c r="G172" i="49"/>
  <c r="S172" i="49" s="1"/>
  <c r="G173" i="49"/>
  <c r="S173" i="49" s="1"/>
  <c r="G174" i="49"/>
  <c r="S174" i="49" s="1"/>
  <c r="G175" i="49"/>
  <c r="S175" i="49" s="1"/>
  <c r="G176" i="49"/>
  <c r="S176" i="49" s="1"/>
  <c r="G177" i="49"/>
  <c r="S177" i="49" s="1"/>
  <c r="G178" i="49"/>
  <c r="S178" i="49" s="1"/>
  <c r="G179" i="49"/>
  <c r="S179" i="49" s="1"/>
  <c r="G180" i="49"/>
  <c r="S180" i="49" s="1"/>
  <c r="G181" i="49"/>
  <c r="S181" i="49" s="1"/>
  <c r="G182" i="49"/>
  <c r="S182" i="49" s="1"/>
  <c r="G183" i="49"/>
  <c r="S183" i="49" s="1"/>
  <c r="G184" i="49"/>
  <c r="S184" i="49" s="1"/>
  <c r="G185" i="49"/>
  <c r="S185" i="49" s="1"/>
  <c r="G186" i="49"/>
  <c r="S186" i="49" s="1"/>
  <c r="G187" i="49"/>
  <c r="S187" i="49" s="1"/>
  <c r="G188" i="49"/>
  <c r="S188" i="49" s="1"/>
  <c r="G189" i="49"/>
  <c r="S189" i="49" s="1"/>
  <c r="G190" i="49"/>
  <c r="S190" i="49" s="1"/>
  <c r="G191" i="49"/>
  <c r="S191" i="49" s="1"/>
  <c r="G192" i="49"/>
  <c r="S192" i="49" s="1"/>
  <c r="G193" i="49"/>
  <c r="S193" i="49" s="1"/>
  <c r="G194" i="49"/>
  <c r="S194" i="49" s="1"/>
  <c r="G195" i="49"/>
  <c r="S195" i="49" s="1"/>
  <c r="G196" i="49"/>
  <c r="S196" i="49" s="1"/>
  <c r="G197" i="49"/>
  <c r="S197" i="49" s="1"/>
  <c r="G198" i="49"/>
  <c r="S198" i="49" s="1"/>
  <c r="G199" i="49"/>
  <c r="S199" i="49" s="1"/>
  <c r="G200" i="49"/>
  <c r="S200" i="49" s="1"/>
  <c r="G201" i="49"/>
  <c r="S201" i="49" s="1"/>
  <c r="G202" i="49"/>
  <c r="S202" i="49" s="1"/>
  <c r="G203" i="49"/>
  <c r="S203" i="49" s="1"/>
  <c r="G204" i="49"/>
  <c r="S204" i="49" s="1"/>
  <c r="G205" i="49"/>
  <c r="S205" i="49" s="1"/>
  <c r="G206" i="49"/>
  <c r="S206" i="49" s="1"/>
  <c r="G207" i="49"/>
  <c r="S207" i="49" s="1"/>
  <c r="G208" i="49"/>
  <c r="S208" i="49" s="1"/>
  <c r="G209" i="49"/>
  <c r="S209" i="49" s="1"/>
  <c r="G210" i="49"/>
  <c r="S210" i="49" s="1"/>
  <c r="G211" i="49"/>
  <c r="S211" i="49" s="1"/>
  <c r="G212" i="49"/>
  <c r="S212" i="49" s="1"/>
  <c r="G213" i="49"/>
  <c r="S213" i="49" s="1"/>
  <c r="G214" i="49"/>
  <c r="S214" i="49" s="1"/>
  <c r="G215" i="49"/>
  <c r="S215" i="49" s="1"/>
  <c r="G216" i="49"/>
  <c r="S216" i="49" s="1"/>
  <c r="G217" i="49"/>
  <c r="S217" i="49" s="1"/>
  <c r="G218" i="49"/>
  <c r="S218" i="49" s="1"/>
  <c r="G219" i="49"/>
  <c r="S219" i="49" s="1"/>
  <c r="G220" i="49"/>
  <c r="S220" i="49" s="1"/>
  <c r="G221" i="49"/>
  <c r="S221" i="49" s="1"/>
  <c r="G222" i="49"/>
  <c r="S222" i="49" s="1"/>
  <c r="G223" i="49"/>
  <c r="S223" i="49" s="1"/>
  <c r="G224" i="49"/>
  <c r="S224" i="49" s="1"/>
  <c r="G225" i="49"/>
  <c r="S225" i="49" s="1"/>
  <c r="G226" i="49"/>
  <c r="S226" i="49" s="1"/>
  <c r="G227" i="49"/>
  <c r="S227" i="49" s="1"/>
  <c r="G228" i="49"/>
  <c r="S228" i="49" s="1"/>
  <c r="G229" i="49"/>
  <c r="S229" i="49" s="1"/>
  <c r="G230" i="49"/>
  <c r="S230" i="49" s="1"/>
  <c r="G231" i="49"/>
  <c r="S231" i="49" s="1"/>
  <c r="G232" i="49"/>
  <c r="S232" i="49" s="1"/>
  <c r="G233" i="49"/>
  <c r="S233" i="49" s="1"/>
  <c r="G234" i="49"/>
  <c r="S234" i="49" s="1"/>
  <c r="G235" i="49"/>
  <c r="S235" i="49" s="1"/>
  <c r="G236" i="49"/>
  <c r="S236" i="49" s="1"/>
  <c r="G237" i="49"/>
  <c r="S237" i="49" s="1"/>
  <c r="G238" i="49"/>
  <c r="S238" i="49" s="1"/>
  <c r="G239" i="49"/>
  <c r="S239" i="49" s="1"/>
  <c r="G240" i="49"/>
  <c r="S240" i="49" s="1"/>
  <c r="G241" i="49"/>
  <c r="S241" i="49" s="1"/>
  <c r="G242" i="49"/>
  <c r="S242" i="49" s="1"/>
  <c r="G243" i="49"/>
  <c r="S243" i="49" s="1"/>
  <c r="G244" i="49"/>
  <c r="S244" i="49" s="1"/>
  <c r="G245" i="49"/>
  <c r="S245" i="49" s="1"/>
  <c r="G246" i="49"/>
  <c r="S246" i="49" s="1"/>
  <c r="G247" i="49"/>
  <c r="S247" i="49" s="1"/>
  <c r="G248" i="49"/>
  <c r="S248" i="49" s="1"/>
  <c r="G249" i="49"/>
  <c r="S249" i="49" s="1"/>
  <c r="G250" i="49"/>
  <c r="S250" i="49" s="1"/>
  <c r="G251" i="49"/>
  <c r="S251" i="49" s="1"/>
  <c r="G252" i="49"/>
  <c r="S252" i="49" s="1"/>
  <c r="G253" i="49"/>
  <c r="S253" i="49" s="1"/>
  <c r="G254" i="49"/>
  <c r="S254" i="49" s="1"/>
  <c r="G255" i="49"/>
  <c r="S255" i="49" s="1"/>
  <c r="F6" i="49"/>
  <c r="R6" i="49" s="1"/>
  <c r="F7" i="49"/>
  <c r="R7" i="49" s="1"/>
  <c r="F8" i="49"/>
  <c r="R8" i="49" s="1"/>
  <c r="F9" i="49"/>
  <c r="R9" i="49" s="1"/>
  <c r="F10" i="49"/>
  <c r="R10" i="49" s="1"/>
  <c r="F11" i="49"/>
  <c r="R11" i="49" s="1"/>
  <c r="F12" i="49"/>
  <c r="R12" i="49" s="1"/>
  <c r="F13" i="49"/>
  <c r="R13" i="49" s="1"/>
  <c r="F14" i="49"/>
  <c r="R14" i="49" s="1"/>
  <c r="F15" i="49"/>
  <c r="R15" i="49" s="1"/>
  <c r="F16" i="49"/>
  <c r="R16" i="49" s="1"/>
  <c r="F17" i="49"/>
  <c r="R17" i="49" s="1"/>
  <c r="F18" i="49"/>
  <c r="R18" i="49" s="1"/>
  <c r="F19" i="49"/>
  <c r="R19" i="49" s="1"/>
  <c r="F20" i="49"/>
  <c r="R20" i="49" s="1"/>
  <c r="F21" i="49"/>
  <c r="R21" i="49" s="1"/>
  <c r="F22" i="49"/>
  <c r="R22" i="49" s="1"/>
  <c r="F23" i="49"/>
  <c r="R23" i="49" s="1"/>
  <c r="F24" i="49"/>
  <c r="R24" i="49" s="1"/>
  <c r="F25" i="49"/>
  <c r="R25" i="49" s="1"/>
  <c r="F26" i="49"/>
  <c r="R26" i="49" s="1"/>
  <c r="F27" i="49"/>
  <c r="R27" i="49" s="1"/>
  <c r="F28" i="49"/>
  <c r="R28" i="49" s="1"/>
  <c r="F29" i="49"/>
  <c r="R29" i="49" s="1"/>
  <c r="F30" i="49"/>
  <c r="R30" i="49" s="1"/>
  <c r="F31" i="49"/>
  <c r="R31" i="49" s="1"/>
  <c r="F32" i="49"/>
  <c r="R32" i="49" s="1"/>
  <c r="F33" i="49"/>
  <c r="R33" i="49" s="1"/>
  <c r="F34" i="49"/>
  <c r="R34" i="49" s="1"/>
  <c r="F35" i="49"/>
  <c r="R35" i="49" s="1"/>
  <c r="F36" i="49"/>
  <c r="R36" i="49" s="1"/>
  <c r="F37" i="49"/>
  <c r="R37" i="49" s="1"/>
  <c r="F38" i="49"/>
  <c r="R38" i="49" s="1"/>
  <c r="F39" i="49"/>
  <c r="R39" i="49" s="1"/>
  <c r="F40" i="49"/>
  <c r="R40" i="49" s="1"/>
  <c r="F41" i="49"/>
  <c r="R41" i="49" s="1"/>
  <c r="F42" i="49"/>
  <c r="R42" i="49" s="1"/>
  <c r="F43" i="49"/>
  <c r="R43" i="49" s="1"/>
  <c r="F44" i="49"/>
  <c r="R44" i="49" s="1"/>
  <c r="F45" i="49"/>
  <c r="R45" i="49" s="1"/>
  <c r="F46" i="49"/>
  <c r="R46" i="49" s="1"/>
  <c r="F47" i="49"/>
  <c r="R47" i="49" s="1"/>
  <c r="F48" i="49"/>
  <c r="R48" i="49" s="1"/>
  <c r="F49" i="49"/>
  <c r="R49" i="49" s="1"/>
  <c r="F50" i="49"/>
  <c r="R50" i="49" s="1"/>
  <c r="F51" i="49"/>
  <c r="R51" i="49" s="1"/>
  <c r="F52" i="49"/>
  <c r="R52" i="49" s="1"/>
  <c r="F53" i="49"/>
  <c r="R53" i="49" s="1"/>
  <c r="F54" i="49"/>
  <c r="R54" i="49" s="1"/>
  <c r="F55" i="49"/>
  <c r="R55" i="49" s="1"/>
  <c r="F56" i="49"/>
  <c r="R56" i="49" s="1"/>
  <c r="F57" i="49"/>
  <c r="R57" i="49" s="1"/>
  <c r="F58" i="49"/>
  <c r="R58" i="49" s="1"/>
  <c r="F59" i="49"/>
  <c r="R59" i="49" s="1"/>
  <c r="F60" i="49"/>
  <c r="R60" i="49" s="1"/>
  <c r="F61" i="49"/>
  <c r="R61" i="49" s="1"/>
  <c r="F62" i="49"/>
  <c r="R62" i="49" s="1"/>
  <c r="F63" i="49"/>
  <c r="R63" i="49" s="1"/>
  <c r="F64" i="49"/>
  <c r="R64" i="49" s="1"/>
  <c r="F65" i="49"/>
  <c r="R65" i="49" s="1"/>
  <c r="F66" i="49"/>
  <c r="R66" i="49" s="1"/>
  <c r="F67" i="49"/>
  <c r="R67" i="49" s="1"/>
  <c r="F68" i="49"/>
  <c r="R68" i="49" s="1"/>
  <c r="F69" i="49"/>
  <c r="R69" i="49" s="1"/>
  <c r="F70" i="49"/>
  <c r="R70" i="49" s="1"/>
  <c r="F71" i="49"/>
  <c r="R71" i="49" s="1"/>
  <c r="F72" i="49"/>
  <c r="R72" i="49" s="1"/>
  <c r="F73" i="49"/>
  <c r="R73" i="49" s="1"/>
  <c r="F74" i="49"/>
  <c r="R74" i="49" s="1"/>
  <c r="F75" i="49"/>
  <c r="R75" i="49" s="1"/>
  <c r="F76" i="49"/>
  <c r="R76" i="49" s="1"/>
  <c r="F77" i="49"/>
  <c r="R77" i="49" s="1"/>
  <c r="F78" i="49"/>
  <c r="R78" i="49" s="1"/>
  <c r="F79" i="49"/>
  <c r="R79" i="49" s="1"/>
  <c r="F80" i="49"/>
  <c r="R80" i="49" s="1"/>
  <c r="F81" i="49"/>
  <c r="R81" i="49" s="1"/>
  <c r="F82" i="49"/>
  <c r="R82" i="49" s="1"/>
  <c r="F83" i="49"/>
  <c r="R83" i="49" s="1"/>
  <c r="F84" i="49"/>
  <c r="R84" i="49" s="1"/>
  <c r="F85" i="49"/>
  <c r="R85" i="49" s="1"/>
  <c r="F86" i="49"/>
  <c r="R86" i="49" s="1"/>
  <c r="F87" i="49"/>
  <c r="R87" i="49" s="1"/>
  <c r="F88" i="49"/>
  <c r="R88" i="49" s="1"/>
  <c r="F89" i="49"/>
  <c r="R89" i="49" s="1"/>
  <c r="F90" i="49"/>
  <c r="R90" i="49" s="1"/>
  <c r="F91" i="49"/>
  <c r="R91" i="49" s="1"/>
  <c r="F92" i="49"/>
  <c r="R92" i="49" s="1"/>
  <c r="F93" i="49"/>
  <c r="R93" i="49" s="1"/>
  <c r="F94" i="49"/>
  <c r="R94" i="49" s="1"/>
  <c r="F95" i="49"/>
  <c r="R95" i="49" s="1"/>
  <c r="F96" i="49"/>
  <c r="R96" i="49" s="1"/>
  <c r="F97" i="49"/>
  <c r="R97" i="49" s="1"/>
  <c r="F98" i="49"/>
  <c r="R98" i="49" s="1"/>
  <c r="F99" i="49"/>
  <c r="R99" i="49" s="1"/>
  <c r="F100" i="49"/>
  <c r="R100" i="49" s="1"/>
  <c r="F101" i="49"/>
  <c r="R101" i="49" s="1"/>
  <c r="F102" i="49"/>
  <c r="R102" i="49" s="1"/>
  <c r="F103" i="49"/>
  <c r="R103" i="49" s="1"/>
  <c r="F104" i="49"/>
  <c r="R104" i="49" s="1"/>
  <c r="F105" i="49"/>
  <c r="R105" i="49" s="1"/>
  <c r="F106" i="49"/>
  <c r="R106" i="49" s="1"/>
  <c r="F107" i="49"/>
  <c r="R107" i="49" s="1"/>
  <c r="F108" i="49"/>
  <c r="R108" i="49" s="1"/>
  <c r="F109" i="49"/>
  <c r="R109" i="49" s="1"/>
  <c r="F110" i="49"/>
  <c r="R110" i="49" s="1"/>
  <c r="F111" i="49"/>
  <c r="R111" i="49" s="1"/>
  <c r="F112" i="49"/>
  <c r="R112" i="49" s="1"/>
  <c r="F113" i="49"/>
  <c r="R113" i="49" s="1"/>
  <c r="F114" i="49"/>
  <c r="R114" i="49" s="1"/>
  <c r="F115" i="49"/>
  <c r="R115" i="49" s="1"/>
  <c r="F116" i="49"/>
  <c r="R116" i="49" s="1"/>
  <c r="F117" i="49"/>
  <c r="R117" i="49" s="1"/>
  <c r="F118" i="49"/>
  <c r="R118" i="49" s="1"/>
  <c r="F119" i="49"/>
  <c r="R119" i="49" s="1"/>
  <c r="F120" i="49"/>
  <c r="R120" i="49" s="1"/>
  <c r="F121" i="49"/>
  <c r="R121" i="49" s="1"/>
  <c r="F122" i="49"/>
  <c r="R122" i="49" s="1"/>
  <c r="F123" i="49"/>
  <c r="R123" i="49" s="1"/>
  <c r="F124" i="49"/>
  <c r="R124" i="49" s="1"/>
  <c r="F125" i="49"/>
  <c r="R125" i="49" s="1"/>
  <c r="F126" i="49"/>
  <c r="R126" i="49" s="1"/>
  <c r="F127" i="49"/>
  <c r="R127" i="49" s="1"/>
  <c r="F128" i="49"/>
  <c r="R128" i="49" s="1"/>
  <c r="F129" i="49"/>
  <c r="R129" i="49" s="1"/>
  <c r="F130" i="49"/>
  <c r="R130" i="49" s="1"/>
  <c r="F131" i="49"/>
  <c r="R131" i="49" s="1"/>
  <c r="F132" i="49"/>
  <c r="R132" i="49" s="1"/>
  <c r="F133" i="49"/>
  <c r="R133" i="49" s="1"/>
  <c r="F134" i="49"/>
  <c r="R134" i="49" s="1"/>
  <c r="F135" i="49"/>
  <c r="R135" i="49" s="1"/>
  <c r="F136" i="49"/>
  <c r="R136" i="49" s="1"/>
  <c r="F137" i="49"/>
  <c r="R137" i="49" s="1"/>
  <c r="F138" i="49"/>
  <c r="R138" i="49" s="1"/>
  <c r="F139" i="49"/>
  <c r="R139" i="49" s="1"/>
  <c r="F140" i="49"/>
  <c r="R140" i="49" s="1"/>
  <c r="F141" i="49"/>
  <c r="R141" i="49" s="1"/>
  <c r="F142" i="49"/>
  <c r="R142" i="49" s="1"/>
  <c r="F143" i="49"/>
  <c r="R143" i="49" s="1"/>
  <c r="F144" i="49"/>
  <c r="R144" i="49" s="1"/>
  <c r="F145" i="49"/>
  <c r="R145" i="49" s="1"/>
  <c r="F146" i="49"/>
  <c r="R146" i="49" s="1"/>
  <c r="F147" i="49"/>
  <c r="R147" i="49" s="1"/>
  <c r="F148" i="49"/>
  <c r="R148" i="49" s="1"/>
  <c r="F149" i="49"/>
  <c r="R149" i="49" s="1"/>
  <c r="F150" i="49"/>
  <c r="R150" i="49" s="1"/>
  <c r="F151" i="49"/>
  <c r="R151" i="49" s="1"/>
  <c r="F152" i="49"/>
  <c r="R152" i="49" s="1"/>
  <c r="F153" i="49"/>
  <c r="R153" i="49" s="1"/>
  <c r="F154" i="49"/>
  <c r="R154" i="49" s="1"/>
  <c r="F155" i="49"/>
  <c r="R155" i="49" s="1"/>
  <c r="F156" i="49"/>
  <c r="R156" i="49" s="1"/>
  <c r="F157" i="49"/>
  <c r="R157" i="49" s="1"/>
  <c r="F158" i="49"/>
  <c r="R158" i="49" s="1"/>
  <c r="F159" i="49"/>
  <c r="R159" i="49" s="1"/>
  <c r="F160" i="49"/>
  <c r="R160" i="49" s="1"/>
  <c r="F161" i="49"/>
  <c r="R161" i="49" s="1"/>
  <c r="F162" i="49"/>
  <c r="R162" i="49" s="1"/>
  <c r="F163" i="49"/>
  <c r="R163" i="49" s="1"/>
  <c r="F164" i="49"/>
  <c r="R164" i="49" s="1"/>
  <c r="F165" i="49"/>
  <c r="R165" i="49" s="1"/>
  <c r="F166" i="49"/>
  <c r="R166" i="49" s="1"/>
  <c r="F167" i="49"/>
  <c r="R167" i="49" s="1"/>
  <c r="F168" i="49"/>
  <c r="R168" i="49" s="1"/>
  <c r="F169" i="49"/>
  <c r="R169" i="49" s="1"/>
  <c r="F170" i="49"/>
  <c r="R170" i="49" s="1"/>
  <c r="F171" i="49"/>
  <c r="R171" i="49" s="1"/>
  <c r="F172" i="49"/>
  <c r="R172" i="49" s="1"/>
  <c r="F173" i="49"/>
  <c r="R173" i="49" s="1"/>
  <c r="F174" i="49"/>
  <c r="R174" i="49" s="1"/>
  <c r="F175" i="49"/>
  <c r="R175" i="49" s="1"/>
  <c r="F176" i="49"/>
  <c r="R176" i="49" s="1"/>
  <c r="F177" i="49"/>
  <c r="R177" i="49" s="1"/>
  <c r="F178" i="49"/>
  <c r="R178" i="49" s="1"/>
  <c r="F179" i="49"/>
  <c r="R179" i="49" s="1"/>
  <c r="F180" i="49"/>
  <c r="R180" i="49" s="1"/>
  <c r="F181" i="49"/>
  <c r="R181" i="49" s="1"/>
  <c r="F182" i="49"/>
  <c r="R182" i="49" s="1"/>
  <c r="F183" i="49"/>
  <c r="R183" i="49" s="1"/>
  <c r="F184" i="49"/>
  <c r="R184" i="49" s="1"/>
  <c r="F185" i="49"/>
  <c r="R185" i="49" s="1"/>
  <c r="F186" i="49"/>
  <c r="R186" i="49" s="1"/>
  <c r="F187" i="49"/>
  <c r="R187" i="49" s="1"/>
  <c r="F188" i="49"/>
  <c r="R188" i="49" s="1"/>
  <c r="F189" i="49"/>
  <c r="R189" i="49" s="1"/>
  <c r="F190" i="49"/>
  <c r="R190" i="49" s="1"/>
  <c r="F191" i="49"/>
  <c r="R191" i="49" s="1"/>
  <c r="F192" i="49"/>
  <c r="R192" i="49" s="1"/>
  <c r="F193" i="49"/>
  <c r="R193" i="49" s="1"/>
  <c r="F194" i="49"/>
  <c r="R194" i="49" s="1"/>
  <c r="F195" i="49"/>
  <c r="R195" i="49" s="1"/>
  <c r="F196" i="49"/>
  <c r="R196" i="49" s="1"/>
  <c r="F197" i="49"/>
  <c r="R197" i="49" s="1"/>
  <c r="F198" i="49"/>
  <c r="R198" i="49" s="1"/>
  <c r="F199" i="49"/>
  <c r="R199" i="49" s="1"/>
  <c r="F200" i="49"/>
  <c r="R200" i="49" s="1"/>
  <c r="F201" i="49"/>
  <c r="R201" i="49" s="1"/>
  <c r="F202" i="49"/>
  <c r="R202" i="49" s="1"/>
  <c r="F203" i="49"/>
  <c r="R203" i="49" s="1"/>
  <c r="F204" i="49"/>
  <c r="R204" i="49" s="1"/>
  <c r="F205" i="49"/>
  <c r="R205" i="49" s="1"/>
  <c r="F206" i="49"/>
  <c r="R206" i="49" s="1"/>
  <c r="F207" i="49"/>
  <c r="R207" i="49" s="1"/>
  <c r="F208" i="49"/>
  <c r="R208" i="49" s="1"/>
  <c r="F209" i="49"/>
  <c r="R209" i="49" s="1"/>
  <c r="F210" i="49"/>
  <c r="R210" i="49" s="1"/>
  <c r="F211" i="49"/>
  <c r="R211" i="49" s="1"/>
  <c r="F212" i="49"/>
  <c r="R212" i="49" s="1"/>
  <c r="F213" i="49"/>
  <c r="R213" i="49" s="1"/>
  <c r="F214" i="49"/>
  <c r="R214" i="49" s="1"/>
  <c r="F215" i="49"/>
  <c r="R215" i="49" s="1"/>
  <c r="F216" i="49"/>
  <c r="R216" i="49" s="1"/>
  <c r="F217" i="49"/>
  <c r="R217" i="49" s="1"/>
  <c r="F218" i="49"/>
  <c r="R218" i="49" s="1"/>
  <c r="F219" i="49"/>
  <c r="R219" i="49" s="1"/>
  <c r="F220" i="49"/>
  <c r="R220" i="49" s="1"/>
  <c r="F221" i="49"/>
  <c r="R221" i="49" s="1"/>
  <c r="F222" i="49"/>
  <c r="R222" i="49" s="1"/>
  <c r="F223" i="49"/>
  <c r="R223" i="49" s="1"/>
  <c r="F224" i="49"/>
  <c r="R224" i="49" s="1"/>
  <c r="F225" i="49"/>
  <c r="R225" i="49" s="1"/>
  <c r="F226" i="49"/>
  <c r="R226" i="49" s="1"/>
  <c r="F227" i="49"/>
  <c r="R227" i="49" s="1"/>
  <c r="F228" i="49"/>
  <c r="R228" i="49" s="1"/>
  <c r="F229" i="49"/>
  <c r="R229" i="49" s="1"/>
  <c r="F230" i="49"/>
  <c r="R230" i="49" s="1"/>
  <c r="F231" i="49"/>
  <c r="R231" i="49" s="1"/>
  <c r="F232" i="49"/>
  <c r="R232" i="49" s="1"/>
  <c r="F233" i="49"/>
  <c r="R233" i="49" s="1"/>
  <c r="F234" i="49"/>
  <c r="R234" i="49" s="1"/>
  <c r="F235" i="49"/>
  <c r="R235" i="49" s="1"/>
  <c r="F236" i="49"/>
  <c r="R236" i="49" s="1"/>
  <c r="F237" i="49"/>
  <c r="R237" i="49" s="1"/>
  <c r="F238" i="49"/>
  <c r="R238" i="49" s="1"/>
  <c r="F239" i="49"/>
  <c r="R239" i="49" s="1"/>
  <c r="F240" i="49"/>
  <c r="R240" i="49" s="1"/>
  <c r="F241" i="49"/>
  <c r="R241" i="49" s="1"/>
  <c r="F242" i="49"/>
  <c r="R242" i="49" s="1"/>
  <c r="F243" i="49"/>
  <c r="R243" i="49" s="1"/>
  <c r="F244" i="49"/>
  <c r="R244" i="49" s="1"/>
  <c r="F245" i="49"/>
  <c r="R245" i="49" s="1"/>
  <c r="F246" i="49"/>
  <c r="R246" i="49" s="1"/>
  <c r="F247" i="49"/>
  <c r="R247" i="49" s="1"/>
  <c r="F248" i="49"/>
  <c r="R248" i="49" s="1"/>
  <c r="F249" i="49"/>
  <c r="R249" i="49" s="1"/>
  <c r="F250" i="49"/>
  <c r="R250" i="49" s="1"/>
  <c r="F251" i="49"/>
  <c r="R251" i="49" s="1"/>
  <c r="F252" i="49"/>
  <c r="R252" i="49" s="1"/>
  <c r="F253" i="49"/>
  <c r="R253" i="49" s="1"/>
  <c r="F254" i="49"/>
  <c r="R254" i="49" s="1"/>
  <c r="F255" i="49"/>
  <c r="R255" i="49" s="1"/>
  <c r="B6" i="49"/>
  <c r="B8" i="49"/>
  <c r="B10" i="49"/>
  <c r="B12" i="49"/>
  <c r="B14" i="49"/>
  <c r="B16" i="49"/>
  <c r="B18" i="49"/>
  <c r="B20" i="49"/>
  <c r="B22" i="49"/>
  <c r="B24" i="49"/>
  <c r="B26" i="49"/>
  <c r="B28" i="49"/>
  <c r="B30" i="49"/>
  <c r="B32" i="49"/>
  <c r="B34" i="49"/>
  <c r="B36" i="49"/>
  <c r="B38" i="49"/>
  <c r="B40" i="49"/>
  <c r="B42" i="49"/>
  <c r="B44" i="49"/>
  <c r="B46" i="49"/>
  <c r="B48" i="49"/>
  <c r="B50" i="49"/>
  <c r="B52" i="49"/>
  <c r="B54" i="49"/>
  <c r="B56" i="49"/>
  <c r="B58" i="49"/>
  <c r="B60" i="49"/>
  <c r="B62" i="49"/>
  <c r="B64" i="49"/>
  <c r="B66" i="49"/>
  <c r="B68" i="49"/>
  <c r="B70" i="49"/>
  <c r="B72" i="49"/>
  <c r="B74" i="49"/>
  <c r="B76" i="49"/>
  <c r="B78" i="49"/>
  <c r="B80" i="49"/>
  <c r="B82" i="49"/>
  <c r="B84" i="49"/>
  <c r="B86" i="49"/>
  <c r="B88" i="49"/>
  <c r="B90" i="49"/>
  <c r="B93" i="49"/>
  <c r="B94" i="49"/>
  <c r="B95" i="49"/>
  <c r="B96" i="49"/>
  <c r="B97" i="49"/>
  <c r="B98" i="49"/>
  <c r="B99" i="49"/>
  <c r="B100" i="49"/>
  <c r="B101" i="49"/>
  <c r="B102" i="49"/>
  <c r="B115" i="49"/>
  <c r="B117" i="49"/>
  <c r="B119" i="49"/>
  <c r="B121" i="49"/>
  <c r="B123" i="49"/>
  <c r="B125" i="49"/>
  <c r="B127" i="49"/>
  <c r="B129" i="49"/>
  <c r="B131" i="49"/>
  <c r="B133" i="49"/>
  <c r="B135" i="49"/>
  <c r="B136" i="49"/>
  <c r="B137" i="49"/>
  <c r="B138" i="49"/>
  <c r="B139" i="49"/>
  <c r="B140" i="49"/>
  <c r="B141" i="49"/>
  <c r="B142" i="49"/>
  <c r="B143" i="49"/>
  <c r="B144" i="49"/>
  <c r="B145" i="49"/>
  <c r="B146" i="49"/>
  <c r="B147" i="49"/>
  <c r="B148" i="49"/>
  <c r="B149" i="49"/>
  <c r="B150" i="49"/>
  <c r="B151" i="49"/>
  <c r="B152" i="49"/>
  <c r="B153" i="49"/>
  <c r="B154" i="49"/>
  <c r="B155" i="49"/>
  <c r="B156" i="49"/>
  <c r="B157" i="49"/>
  <c r="B158" i="49"/>
  <c r="B159" i="49"/>
  <c r="B160" i="49"/>
  <c r="B161" i="49"/>
  <c r="B162" i="49"/>
  <c r="B163" i="49"/>
  <c r="B164" i="49"/>
  <c r="B165" i="49"/>
  <c r="B166" i="49"/>
  <c r="B167" i="49"/>
  <c r="B169" i="49"/>
  <c r="B171" i="49"/>
  <c r="B173" i="49"/>
  <c r="B175" i="49"/>
  <c r="B177" i="49"/>
  <c r="B179" i="49"/>
  <c r="B181" i="49"/>
  <c r="B183" i="49"/>
  <c r="B185" i="49"/>
  <c r="B187" i="49"/>
  <c r="B189" i="49"/>
  <c r="B191" i="49"/>
  <c r="B193" i="49"/>
  <c r="B195" i="49"/>
  <c r="B197" i="49"/>
  <c r="B199" i="49"/>
  <c r="B201" i="49"/>
  <c r="B203" i="49"/>
  <c r="B205" i="49"/>
  <c r="B207" i="49"/>
  <c r="B209" i="49"/>
  <c r="B211" i="49"/>
  <c r="B224" i="49"/>
  <c r="B226" i="49"/>
  <c r="B228" i="49"/>
  <c r="B230" i="49"/>
  <c r="B232" i="49"/>
  <c r="B234" i="49"/>
  <c r="B236" i="49"/>
  <c r="B238" i="49"/>
  <c r="B240" i="49"/>
  <c r="B242" i="49"/>
  <c r="B244" i="49"/>
  <c r="B255" i="49"/>
  <c r="B12" i="60"/>
  <c r="B13" i="60"/>
  <c r="B14" i="60"/>
  <c r="B15" i="60"/>
  <c r="B16" i="60"/>
  <c r="B17" i="60"/>
  <c r="B18" i="60"/>
  <c r="B19" i="60"/>
  <c r="B20" i="60"/>
  <c r="B21" i="60"/>
  <c r="B22" i="60"/>
  <c r="B23" i="60"/>
  <c r="B24" i="60"/>
  <c r="B25" i="60"/>
  <c r="B26" i="60"/>
  <c r="B27"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73" i="60"/>
  <c r="B74" i="60"/>
  <c r="B75" i="60"/>
  <c r="B76" i="60"/>
  <c r="B77" i="60"/>
  <c r="B78" i="60"/>
  <c r="B79" i="60"/>
  <c r="B80" i="60"/>
  <c r="B81" i="60"/>
  <c r="B82" i="60"/>
  <c r="B83" i="60"/>
  <c r="B84" i="60"/>
  <c r="B85" i="60"/>
  <c r="B86" i="60"/>
  <c r="B87" i="60"/>
  <c r="B88" i="60"/>
  <c r="B89" i="60"/>
  <c r="B90" i="60"/>
  <c r="B91" i="60"/>
  <c r="B92" i="60"/>
  <c r="B93" i="60"/>
  <c r="B94" i="60"/>
  <c r="B95" i="60"/>
  <c r="B96" i="60"/>
  <c r="B97" i="60"/>
  <c r="B98" i="60"/>
  <c r="B99" i="60"/>
  <c r="B100" i="60"/>
  <c r="B101" i="60"/>
  <c r="B102" i="60"/>
  <c r="B103" i="60"/>
  <c r="B104" i="60"/>
  <c r="B105" i="60"/>
  <c r="B106" i="60"/>
  <c r="B107" i="60"/>
  <c r="B108" i="60"/>
  <c r="B109" i="60"/>
  <c r="B110" i="60"/>
  <c r="B111" i="60"/>
  <c r="B112" i="60"/>
  <c r="B113" i="60"/>
  <c r="B114" i="60"/>
  <c r="B115" i="60"/>
  <c r="B116" i="60"/>
  <c r="B117" i="60"/>
  <c r="B118" i="60"/>
  <c r="B119" i="60"/>
  <c r="B120" i="60"/>
  <c r="B121" i="60"/>
  <c r="B122" i="60"/>
  <c r="B123" i="60"/>
  <c r="B124" i="60"/>
  <c r="B125" i="60"/>
  <c r="B126" i="60"/>
  <c r="B127" i="60"/>
  <c r="B128" i="60"/>
  <c r="B129" i="60"/>
  <c r="B130" i="60"/>
  <c r="B131" i="60"/>
  <c r="B132" i="60"/>
  <c r="B133" i="60"/>
  <c r="B134" i="60"/>
  <c r="B135" i="60"/>
  <c r="B136" i="60"/>
  <c r="B137" i="60"/>
  <c r="B138" i="60"/>
  <c r="B139" i="60"/>
  <c r="B140" i="60"/>
  <c r="B141" i="60"/>
  <c r="B142" i="60"/>
  <c r="B143" i="60"/>
  <c r="B144" i="60"/>
  <c r="B145" i="60"/>
  <c r="B146" i="60"/>
  <c r="B147" i="60"/>
  <c r="B148" i="60"/>
  <c r="B149" i="60"/>
  <c r="B150" i="60"/>
  <c r="B151" i="60"/>
  <c r="B152" i="60"/>
  <c r="B153" i="60"/>
  <c r="B154" i="60"/>
  <c r="B155" i="60"/>
  <c r="B156" i="60"/>
  <c r="B157" i="60"/>
  <c r="B158" i="60"/>
  <c r="B159" i="60"/>
  <c r="B160" i="60"/>
  <c r="B161" i="60"/>
  <c r="B162" i="60"/>
  <c r="B163" i="60"/>
  <c r="B164" i="60"/>
  <c r="B165" i="60"/>
  <c r="B166" i="60"/>
  <c r="B167" i="60"/>
  <c r="B168" i="60"/>
  <c r="B169" i="60"/>
  <c r="B170" i="60"/>
  <c r="B171" i="60"/>
  <c r="B172" i="60"/>
  <c r="B173" i="60"/>
  <c r="B174" i="60"/>
  <c r="B175" i="60"/>
  <c r="B176" i="60"/>
  <c r="B177" i="60"/>
  <c r="B178" i="60"/>
  <c r="B179" i="60"/>
  <c r="B180" i="60"/>
  <c r="B181" i="60"/>
  <c r="B182" i="60"/>
  <c r="B183" i="60"/>
  <c r="B184" i="60"/>
  <c r="B185" i="60"/>
  <c r="B186" i="60"/>
  <c r="B187" i="60"/>
  <c r="B188" i="60"/>
  <c r="B189" i="60"/>
  <c r="B190" i="60"/>
  <c r="B191" i="60"/>
  <c r="B192" i="60"/>
  <c r="B193" i="60"/>
  <c r="B194" i="60"/>
  <c r="B195" i="60"/>
  <c r="B196" i="60"/>
  <c r="B197" i="60"/>
  <c r="B198" i="60"/>
  <c r="B199" i="60"/>
  <c r="B200" i="60"/>
  <c r="B201" i="60"/>
  <c r="B202" i="60"/>
  <c r="B203" i="60"/>
  <c r="B204" i="60"/>
  <c r="B205" i="60"/>
  <c r="B206" i="60"/>
  <c r="B207" i="60"/>
  <c r="B208" i="60"/>
  <c r="B209" i="60"/>
  <c r="B210" i="60"/>
  <c r="B211" i="60"/>
  <c r="B212" i="60"/>
  <c r="B213" i="60"/>
  <c r="B214" i="60"/>
  <c r="B215" i="60"/>
  <c r="B216" i="60"/>
  <c r="B217" i="60"/>
  <c r="B218" i="60"/>
  <c r="B219" i="60"/>
  <c r="B220" i="60"/>
  <c r="B221" i="60"/>
  <c r="B222" i="60"/>
  <c r="B223" i="60"/>
  <c r="B224" i="60"/>
  <c r="B225" i="60"/>
  <c r="B226" i="60"/>
  <c r="B227" i="60"/>
  <c r="B228" i="60"/>
  <c r="B229" i="60"/>
  <c r="B230" i="60"/>
  <c r="B231" i="60"/>
  <c r="B232" i="60"/>
  <c r="B233" i="60"/>
  <c r="B234" i="60"/>
  <c r="B235" i="60"/>
  <c r="B236" i="60"/>
  <c r="B237" i="60"/>
  <c r="B238" i="60"/>
  <c r="B239" i="60"/>
  <c r="B240" i="60"/>
  <c r="B241" i="60"/>
  <c r="B242" i="60"/>
  <c r="B243" i="60"/>
  <c r="B244" i="60"/>
  <c r="B245" i="60"/>
  <c r="B246" i="60"/>
  <c r="B247" i="60"/>
  <c r="B248" i="60"/>
  <c r="B249" i="60"/>
  <c r="B250" i="60"/>
  <c r="B251" i="60"/>
  <c r="B252" i="60"/>
  <c r="B253" i="60"/>
  <c r="B254" i="60"/>
  <c r="B255" i="60"/>
  <c r="B256" i="60"/>
  <c r="B257" i="60"/>
  <c r="B258" i="60"/>
  <c r="B259" i="60"/>
  <c r="B260" i="60"/>
  <c r="B261" i="60"/>
  <c r="B262" i="60"/>
  <c r="B263" i="60"/>
  <c r="B264" i="60"/>
  <c r="B265" i="60"/>
  <c r="B266" i="60"/>
  <c r="B267" i="60"/>
  <c r="B268" i="60"/>
  <c r="B269" i="60"/>
  <c r="B270" i="60"/>
  <c r="B271" i="60"/>
  <c r="B272" i="60"/>
  <c r="B273" i="60"/>
  <c r="B274" i="60"/>
  <c r="B275" i="60"/>
  <c r="B276" i="60"/>
  <c r="B277" i="60"/>
  <c r="B278" i="60"/>
  <c r="B279" i="60"/>
  <c r="B280" i="60"/>
  <c r="B281" i="60"/>
  <c r="B282" i="60"/>
  <c r="B283" i="60"/>
  <c r="B284" i="60"/>
  <c r="B285" i="60"/>
  <c r="B286" i="60"/>
  <c r="B287" i="60"/>
  <c r="B288" i="60"/>
  <c r="B289" i="60"/>
  <c r="B290" i="60"/>
  <c r="B291" i="60"/>
  <c r="B292" i="60"/>
  <c r="B293" i="60"/>
  <c r="B294" i="60"/>
  <c r="B295" i="60"/>
  <c r="B296" i="60"/>
  <c r="B297" i="60"/>
  <c r="B298" i="60"/>
  <c r="B299" i="60"/>
  <c r="B300" i="60"/>
  <c r="B301" i="60"/>
  <c r="B302" i="60"/>
  <c r="B303" i="60"/>
  <c r="B304" i="60"/>
  <c r="B305" i="60"/>
  <c r="B306" i="60"/>
  <c r="B307" i="60"/>
  <c r="B308" i="60"/>
  <c r="B309" i="60"/>
  <c r="B310" i="60"/>
  <c r="B311" i="60"/>
  <c r="B312" i="60"/>
  <c r="B313" i="60"/>
  <c r="B314" i="60"/>
  <c r="B315" i="60"/>
  <c r="B316" i="60"/>
  <c r="B317" i="60"/>
  <c r="B318" i="60"/>
  <c r="B319" i="60"/>
  <c r="B320" i="60"/>
  <c r="B321" i="60"/>
  <c r="B322" i="60"/>
  <c r="B323" i="60"/>
  <c r="B324" i="60"/>
  <c r="B325" i="60"/>
  <c r="B326" i="60"/>
  <c r="B327" i="60"/>
  <c r="B328" i="60"/>
  <c r="B329" i="60"/>
  <c r="B330" i="60"/>
  <c r="B331" i="60"/>
  <c r="B332" i="60"/>
  <c r="B333" i="60"/>
  <c r="B334" i="60"/>
  <c r="B335" i="60"/>
  <c r="B336" i="60"/>
  <c r="B337" i="60"/>
  <c r="B338" i="60"/>
  <c r="B339" i="60"/>
  <c r="B340" i="60"/>
  <c r="B341" i="60"/>
  <c r="B342" i="60"/>
  <c r="B343" i="60"/>
  <c r="B344" i="60"/>
  <c r="B345" i="60"/>
  <c r="B346" i="60"/>
  <c r="B347" i="60"/>
  <c r="B348" i="60"/>
  <c r="B349" i="60"/>
  <c r="B350" i="60"/>
  <c r="B351" i="60"/>
  <c r="B352" i="60"/>
  <c r="B353" i="60"/>
  <c r="B354" i="60"/>
  <c r="B355" i="60"/>
  <c r="B356" i="60"/>
  <c r="B357" i="60"/>
  <c r="B358" i="60"/>
  <c r="B359" i="60"/>
  <c r="B360" i="60"/>
  <c r="B361" i="60"/>
  <c r="B362" i="60"/>
  <c r="B363" i="60"/>
  <c r="B364" i="60"/>
  <c r="B365" i="60"/>
  <c r="B366" i="60"/>
  <c r="B367" i="60"/>
  <c r="B368" i="60"/>
  <c r="B369" i="60"/>
  <c r="B370" i="60"/>
  <c r="B371" i="60"/>
  <c r="B372" i="60"/>
  <c r="B373" i="60"/>
  <c r="B374" i="60"/>
  <c r="B375" i="60"/>
  <c r="B376" i="60"/>
  <c r="B377" i="60"/>
  <c r="B378" i="60"/>
  <c r="B379" i="60"/>
  <c r="B380" i="60"/>
  <c r="B381" i="60"/>
  <c r="B382" i="60"/>
  <c r="B383" i="60"/>
  <c r="B384" i="60"/>
  <c r="B385" i="60"/>
  <c r="B386" i="60"/>
  <c r="B387" i="60"/>
  <c r="B388" i="60"/>
  <c r="B389" i="60"/>
  <c r="B390" i="60"/>
  <c r="B391" i="60"/>
  <c r="B392" i="60"/>
  <c r="B393" i="60"/>
  <c r="B394" i="60"/>
  <c r="B395" i="60"/>
  <c r="B396" i="60"/>
  <c r="B397" i="60"/>
  <c r="B398" i="60"/>
  <c r="B399" i="60"/>
  <c r="B400" i="60"/>
  <c r="B401" i="60"/>
  <c r="B402" i="60"/>
  <c r="B403" i="60"/>
  <c r="B404" i="60"/>
  <c r="B405" i="60"/>
  <c r="B406" i="60"/>
  <c r="B407" i="60"/>
  <c r="B408" i="60"/>
  <c r="B409" i="60"/>
  <c r="B410" i="60"/>
  <c r="B411" i="60"/>
  <c r="B412" i="60"/>
  <c r="B413" i="60"/>
  <c r="B414" i="60"/>
  <c r="B415" i="60"/>
  <c r="B416" i="60"/>
  <c r="B417" i="60"/>
  <c r="B418" i="60"/>
  <c r="B419" i="60"/>
  <c r="B420" i="60"/>
  <c r="B421" i="60"/>
  <c r="B422" i="60"/>
  <c r="B423" i="60"/>
  <c r="B424" i="60"/>
  <c r="B425" i="60"/>
  <c r="B426" i="60"/>
  <c r="B427" i="60"/>
  <c r="B428" i="60"/>
  <c r="B429" i="60"/>
  <c r="B430" i="60"/>
  <c r="B431" i="60"/>
  <c r="B432" i="60"/>
  <c r="B433" i="60"/>
  <c r="B434" i="60"/>
  <c r="B435" i="60"/>
  <c r="B436" i="60"/>
  <c r="B437" i="60"/>
  <c r="B438" i="60"/>
  <c r="B439" i="60"/>
  <c r="B440" i="60"/>
  <c r="B441" i="60"/>
  <c r="B442" i="60"/>
  <c r="B443" i="60"/>
  <c r="B444" i="60"/>
  <c r="B445" i="60"/>
  <c r="B446" i="60"/>
  <c r="B447" i="60"/>
  <c r="B448" i="60"/>
  <c r="B449" i="60"/>
  <c r="B450" i="60"/>
  <c r="B451" i="60"/>
  <c r="B452" i="60"/>
  <c r="B453" i="60"/>
  <c r="B454" i="60"/>
  <c r="B455" i="60"/>
  <c r="B456" i="60"/>
  <c r="B457" i="60"/>
  <c r="B458" i="60"/>
  <c r="B459" i="60"/>
  <c r="B460" i="60"/>
  <c r="B461" i="60"/>
  <c r="B462" i="60"/>
  <c r="B463" i="60"/>
  <c r="B464" i="60"/>
  <c r="B465" i="60"/>
  <c r="B466" i="60"/>
  <c r="B467" i="60"/>
  <c r="B468" i="60"/>
  <c r="B469" i="60"/>
  <c r="B470" i="60"/>
  <c r="B471" i="60"/>
  <c r="B472" i="60"/>
  <c r="B473" i="60"/>
  <c r="B474" i="60"/>
  <c r="B475" i="60"/>
  <c r="B476" i="60"/>
  <c r="B477" i="60"/>
  <c r="B478" i="60"/>
  <c r="B479" i="60"/>
  <c r="B480" i="60"/>
  <c r="B481" i="60"/>
  <c r="B482" i="60"/>
  <c r="B483" i="60"/>
  <c r="B484" i="60"/>
  <c r="B485" i="60"/>
  <c r="B486" i="60"/>
  <c r="B487" i="60"/>
  <c r="B488" i="60"/>
  <c r="B489" i="60"/>
  <c r="B490" i="60"/>
  <c r="B491" i="60"/>
  <c r="B492" i="60"/>
  <c r="B493" i="60"/>
  <c r="B494" i="60"/>
  <c r="B495" i="60"/>
  <c r="B496" i="60"/>
  <c r="B497" i="60"/>
  <c r="B498" i="60"/>
  <c r="B499" i="60"/>
  <c r="B500" i="60"/>
  <c r="B501" i="60"/>
  <c r="B502" i="60"/>
  <c r="B503" i="60"/>
  <c r="B504" i="60"/>
  <c r="B505" i="60"/>
  <c r="B506" i="60"/>
  <c r="B507" i="60"/>
  <c r="B508" i="60"/>
  <c r="B509" i="60"/>
  <c r="B510" i="60"/>
  <c r="B511" i="60"/>
  <c r="B512" i="60"/>
  <c r="B513" i="60"/>
  <c r="B514" i="60"/>
  <c r="B515" i="60"/>
  <c r="B516" i="60"/>
  <c r="B517" i="60"/>
  <c r="B518" i="60"/>
  <c r="B519" i="60"/>
  <c r="B520" i="60"/>
  <c r="B521" i="60"/>
  <c r="B522" i="60"/>
  <c r="B523" i="60"/>
  <c r="B524" i="60"/>
  <c r="B525" i="60"/>
  <c r="B526" i="60"/>
  <c r="B527" i="60"/>
  <c r="B528" i="60"/>
  <c r="B529" i="60"/>
  <c r="B530" i="60"/>
  <c r="B531" i="60"/>
  <c r="B532" i="60"/>
  <c r="B533" i="60"/>
  <c r="B534" i="60"/>
  <c r="B535" i="60"/>
  <c r="B536" i="60"/>
  <c r="B537" i="60"/>
  <c r="B538" i="60"/>
  <c r="B539" i="60"/>
  <c r="B540" i="60"/>
  <c r="B541" i="60"/>
  <c r="B542" i="60"/>
  <c r="B543" i="60"/>
  <c r="B544" i="60"/>
  <c r="B545" i="60"/>
  <c r="B546" i="60"/>
  <c r="B547" i="60"/>
  <c r="B548" i="60"/>
  <c r="B549" i="60"/>
  <c r="B550" i="60"/>
  <c r="B551" i="60"/>
  <c r="B552" i="60"/>
  <c r="B553" i="60"/>
  <c r="B554" i="60"/>
  <c r="B555" i="60"/>
  <c r="B556" i="60"/>
  <c r="B557" i="60"/>
  <c r="B558" i="60"/>
  <c r="B559" i="60"/>
  <c r="B560" i="60"/>
  <c r="B561" i="60"/>
  <c r="B562" i="60"/>
  <c r="B563" i="60"/>
  <c r="B564" i="60"/>
  <c r="B565" i="60"/>
  <c r="B566" i="60"/>
  <c r="B567" i="60"/>
  <c r="B568" i="60"/>
  <c r="B569" i="60"/>
  <c r="B570" i="60"/>
  <c r="B571" i="60"/>
  <c r="B572" i="60"/>
  <c r="B573" i="60"/>
  <c r="B574" i="60"/>
  <c r="B575" i="60"/>
  <c r="B576" i="60"/>
  <c r="B577" i="60"/>
  <c r="B578" i="60"/>
  <c r="B579" i="60"/>
  <c r="B580" i="60"/>
  <c r="B581" i="60"/>
  <c r="B582" i="60"/>
  <c r="B583" i="60"/>
  <c r="B584" i="60"/>
  <c r="B585" i="60"/>
  <c r="B586" i="60"/>
  <c r="B587" i="60"/>
  <c r="B588" i="60"/>
  <c r="B589" i="60"/>
  <c r="B590" i="60"/>
  <c r="B591" i="60"/>
  <c r="B592" i="60"/>
  <c r="B593" i="60"/>
  <c r="B594" i="60"/>
  <c r="B595" i="60"/>
  <c r="B596" i="60"/>
  <c r="B597" i="60"/>
  <c r="B598" i="60"/>
  <c r="B599" i="60"/>
  <c r="B600" i="60"/>
  <c r="B601" i="60"/>
  <c r="B602" i="60"/>
  <c r="B603" i="60"/>
  <c r="B604" i="60"/>
  <c r="B605" i="60"/>
  <c r="B606" i="60"/>
  <c r="B607" i="60"/>
  <c r="B608" i="60"/>
  <c r="B609" i="60"/>
  <c r="B610" i="60"/>
  <c r="B611" i="60"/>
  <c r="B612" i="60"/>
  <c r="B613" i="60"/>
  <c r="B614" i="60"/>
  <c r="B615" i="60"/>
  <c r="B616" i="60"/>
  <c r="B617" i="60"/>
  <c r="B618" i="60"/>
  <c r="B619" i="60"/>
  <c r="B620" i="60"/>
  <c r="B621" i="60"/>
  <c r="B622" i="60"/>
  <c r="B623" i="60"/>
  <c r="B624" i="60"/>
  <c r="B625" i="60"/>
  <c r="B626" i="60"/>
  <c r="B627" i="60"/>
  <c r="B628" i="60"/>
  <c r="B629" i="60"/>
  <c r="B630" i="60"/>
  <c r="B631" i="60"/>
  <c r="B632" i="60"/>
  <c r="B633" i="60"/>
  <c r="B634" i="60"/>
  <c r="B635" i="60"/>
  <c r="B636" i="60"/>
  <c r="B637" i="60"/>
  <c r="B638" i="60"/>
  <c r="B639" i="60"/>
  <c r="B640" i="60"/>
  <c r="B641" i="60"/>
  <c r="B642" i="60"/>
  <c r="B643" i="60"/>
  <c r="B644" i="60"/>
  <c r="B645" i="60"/>
  <c r="B646" i="60"/>
  <c r="B647" i="60"/>
  <c r="B648" i="60"/>
  <c r="B649" i="60"/>
  <c r="B650" i="60"/>
  <c r="B651" i="60"/>
  <c r="B652" i="60"/>
  <c r="B653" i="60"/>
  <c r="B654" i="60"/>
  <c r="B655" i="60"/>
  <c r="B656" i="60"/>
  <c r="B657" i="60"/>
  <c r="B658" i="60"/>
  <c r="B659" i="60"/>
  <c r="B660" i="60"/>
  <c r="B661" i="60"/>
  <c r="B662" i="60"/>
  <c r="B663" i="60"/>
  <c r="B664" i="60"/>
  <c r="B665" i="60"/>
  <c r="B666" i="60"/>
  <c r="B667" i="60"/>
  <c r="B668" i="60"/>
  <c r="B669" i="60"/>
  <c r="B670" i="60"/>
  <c r="B671" i="60"/>
  <c r="B672" i="60"/>
  <c r="B673" i="60"/>
  <c r="B674" i="60"/>
  <c r="B675" i="60"/>
  <c r="B676" i="60"/>
  <c r="B677" i="60"/>
  <c r="B678" i="60"/>
  <c r="B679" i="60"/>
  <c r="B680" i="60"/>
  <c r="B681" i="60"/>
  <c r="B682" i="60"/>
  <c r="B683" i="60"/>
  <c r="B684" i="60"/>
  <c r="B685" i="60"/>
  <c r="B686" i="60"/>
  <c r="B687" i="60"/>
  <c r="B688" i="60"/>
  <c r="B689" i="60"/>
  <c r="B690" i="60"/>
  <c r="B691" i="60"/>
  <c r="B692" i="60"/>
  <c r="B693" i="60"/>
  <c r="B694" i="60"/>
  <c r="B695" i="60"/>
  <c r="B696" i="60"/>
  <c r="B697" i="60"/>
  <c r="B698" i="60"/>
  <c r="B699" i="60"/>
  <c r="B700" i="60"/>
  <c r="B701" i="60"/>
  <c r="B702" i="60"/>
  <c r="B703" i="60"/>
  <c r="B704" i="60"/>
  <c r="B705" i="60"/>
  <c r="B706" i="60"/>
  <c r="B707" i="60"/>
  <c r="B708" i="60"/>
  <c r="B709" i="60"/>
  <c r="B710" i="60"/>
  <c r="B711" i="60"/>
  <c r="B712" i="60"/>
  <c r="B713" i="60"/>
  <c r="B714" i="60"/>
  <c r="B715" i="60"/>
  <c r="B716" i="60"/>
  <c r="B717" i="60"/>
  <c r="B718" i="60"/>
  <c r="B719" i="60"/>
  <c r="B720" i="60"/>
  <c r="B721" i="60"/>
  <c r="B722" i="60"/>
  <c r="B723" i="60"/>
  <c r="B724" i="60"/>
  <c r="B725" i="60"/>
  <c r="B726" i="60"/>
  <c r="B727" i="60"/>
  <c r="B728" i="60"/>
  <c r="B729" i="60"/>
  <c r="B730" i="60"/>
  <c r="B731" i="60"/>
  <c r="B732" i="60"/>
  <c r="B733" i="60"/>
  <c r="B734" i="60"/>
  <c r="B735" i="60"/>
  <c r="B736" i="60"/>
  <c r="B737" i="60"/>
  <c r="B738" i="60"/>
  <c r="B739" i="60"/>
  <c r="B740" i="60"/>
  <c r="B741" i="60"/>
  <c r="B742" i="60"/>
  <c r="B743" i="60"/>
  <c r="B744" i="60"/>
  <c r="B745" i="60"/>
  <c r="B746" i="60"/>
  <c r="B747" i="60"/>
  <c r="B748" i="60"/>
  <c r="B749" i="60"/>
  <c r="B750" i="60"/>
  <c r="B751" i="60"/>
  <c r="B752" i="60"/>
  <c r="B753" i="60"/>
  <c r="B754" i="60"/>
  <c r="B755" i="60"/>
  <c r="B756" i="60"/>
  <c r="B757" i="60"/>
  <c r="B758" i="60"/>
  <c r="B759" i="60"/>
  <c r="B760" i="60"/>
  <c r="B761" i="60"/>
  <c r="B762" i="60"/>
  <c r="B763" i="60"/>
  <c r="B764" i="60"/>
  <c r="B765" i="60"/>
  <c r="B766" i="60"/>
  <c r="B767" i="60"/>
  <c r="B768" i="60"/>
  <c r="B769" i="60"/>
  <c r="B770" i="60"/>
  <c r="B771" i="60"/>
  <c r="B772" i="60"/>
  <c r="B773" i="60"/>
  <c r="B774" i="60"/>
  <c r="B775" i="60"/>
  <c r="B776" i="60"/>
  <c r="B777" i="60"/>
  <c r="B778" i="60"/>
  <c r="B779" i="60"/>
  <c r="B780" i="60"/>
  <c r="B781" i="60"/>
  <c r="B782" i="60"/>
  <c r="B783" i="60"/>
  <c r="B784" i="60"/>
  <c r="B785" i="60"/>
  <c r="B786" i="60"/>
  <c r="B787" i="60"/>
  <c r="B788" i="60"/>
  <c r="B789" i="60"/>
  <c r="B790" i="60"/>
  <c r="B791" i="60"/>
  <c r="B792" i="60"/>
  <c r="B793" i="60"/>
  <c r="B794" i="60"/>
  <c r="B795" i="60"/>
  <c r="B796" i="60"/>
  <c r="B797" i="60"/>
  <c r="B798" i="60"/>
  <c r="B799" i="60"/>
  <c r="B800" i="60"/>
  <c r="B801" i="60"/>
  <c r="B802" i="60"/>
  <c r="B803" i="60"/>
  <c r="B804" i="60"/>
  <c r="B805" i="60"/>
  <c r="B806" i="60"/>
  <c r="B807" i="60"/>
  <c r="B808" i="60"/>
  <c r="B809" i="60"/>
  <c r="B810" i="60"/>
  <c r="B811" i="60"/>
  <c r="B812" i="60"/>
  <c r="B813" i="60"/>
  <c r="B814" i="60"/>
  <c r="B815" i="60"/>
  <c r="B816" i="60"/>
  <c r="B817" i="60"/>
  <c r="B818" i="60"/>
  <c r="B819" i="60"/>
  <c r="B820" i="60"/>
  <c r="B821" i="60"/>
  <c r="B822" i="60"/>
  <c r="B823" i="60"/>
  <c r="B824" i="60"/>
  <c r="B825" i="60"/>
  <c r="B826" i="60"/>
  <c r="B827" i="60"/>
  <c r="B828" i="60"/>
  <c r="B829" i="60"/>
  <c r="B830" i="60"/>
  <c r="B831" i="60"/>
  <c r="B832" i="60"/>
  <c r="B833" i="60"/>
  <c r="B834" i="60"/>
  <c r="B835" i="60"/>
  <c r="B836" i="60"/>
  <c r="B837" i="60"/>
  <c r="B838" i="60"/>
  <c r="B839" i="60"/>
  <c r="B840" i="60"/>
  <c r="B841" i="60"/>
  <c r="B842" i="60"/>
  <c r="B843" i="60"/>
  <c r="B844" i="60"/>
  <c r="B845" i="60"/>
  <c r="B846" i="60"/>
  <c r="B847" i="60"/>
  <c r="B848" i="60"/>
  <c r="B849" i="60"/>
  <c r="B850" i="60"/>
  <c r="B851" i="60"/>
  <c r="B852" i="60"/>
  <c r="B853" i="60"/>
  <c r="B854" i="60"/>
  <c r="B855" i="60"/>
  <c r="B856" i="60"/>
  <c r="B857" i="60"/>
  <c r="B858" i="60"/>
  <c r="B859" i="60"/>
  <c r="B860" i="60"/>
  <c r="B861" i="60"/>
  <c r="B862" i="60"/>
  <c r="B863" i="60"/>
  <c r="B864" i="60"/>
  <c r="B865" i="60"/>
  <c r="B866" i="60"/>
  <c r="B867" i="60"/>
  <c r="B868" i="60"/>
  <c r="B869" i="60"/>
  <c r="B870" i="60"/>
  <c r="B871" i="60"/>
  <c r="B872" i="60"/>
  <c r="B873" i="60"/>
  <c r="B874" i="60"/>
  <c r="B875" i="60"/>
  <c r="B876" i="60"/>
  <c r="B877" i="60"/>
  <c r="B878" i="60"/>
  <c r="B879" i="60"/>
  <c r="B880" i="60"/>
  <c r="B881" i="60"/>
  <c r="B882" i="60"/>
  <c r="B883" i="60"/>
  <c r="B884" i="60"/>
  <c r="B885" i="60"/>
  <c r="B886" i="60"/>
  <c r="B887" i="60"/>
  <c r="B888" i="60"/>
  <c r="B889" i="60"/>
  <c r="B890" i="60"/>
  <c r="B891" i="60"/>
  <c r="B892" i="60"/>
  <c r="B893" i="60"/>
  <c r="B894" i="60"/>
  <c r="B895" i="60"/>
  <c r="B896" i="60"/>
  <c r="B897" i="60"/>
  <c r="B898" i="60"/>
  <c r="B899" i="60"/>
  <c r="B900" i="60"/>
  <c r="B901" i="60"/>
  <c r="B7" i="60"/>
  <c r="B8" i="60"/>
  <c r="B9" i="60"/>
  <c r="B10" i="60"/>
  <c r="B11" i="60"/>
  <c r="B6" i="60"/>
  <c r="B8" i="61"/>
  <c r="B9" i="61"/>
  <c r="B10" i="61"/>
  <c r="B11" i="61"/>
  <c r="B7" i="61"/>
  <c r="B12" i="61"/>
  <c r="B13" i="61"/>
  <c r="B14" i="61"/>
  <c r="B15" i="61"/>
  <c r="B16" i="61"/>
  <c r="B17" i="61"/>
  <c r="B18" i="61"/>
  <c r="B19" i="61"/>
  <c r="B20" i="61"/>
  <c r="B21" i="61"/>
  <c r="B22" i="61"/>
  <c r="B23" i="61"/>
  <c r="B24" i="61"/>
  <c r="B25" i="61"/>
  <c r="B26" i="61"/>
  <c r="B27" i="61"/>
  <c r="B28" i="61"/>
  <c r="B29" i="61"/>
  <c r="B30" i="61"/>
  <c r="B31" i="61"/>
  <c r="B32" i="61"/>
  <c r="B33" i="61"/>
  <c r="B34" i="61"/>
  <c r="B35" i="61"/>
  <c r="B36" i="61"/>
  <c r="B37" i="61"/>
  <c r="B38" i="61"/>
  <c r="B39" i="61"/>
  <c r="B40" i="61"/>
  <c r="B41" i="61"/>
  <c r="B42" i="61"/>
  <c r="B43" i="61"/>
  <c r="B44" i="61"/>
  <c r="B45" i="61"/>
  <c r="B46" i="61"/>
  <c r="B47" i="61"/>
  <c r="B48" i="61"/>
  <c r="B49" i="61"/>
  <c r="B50" i="61"/>
  <c r="B51" i="61"/>
  <c r="B52" i="61"/>
  <c r="B53" i="61"/>
  <c r="B54" i="61"/>
  <c r="B55" i="61"/>
  <c r="B56" i="61"/>
  <c r="B57" i="61"/>
  <c r="B58" i="61"/>
  <c r="B59" i="61"/>
  <c r="B60" i="61"/>
  <c r="B61" i="61"/>
  <c r="B62" i="61"/>
  <c r="B63" i="61"/>
  <c r="B64" i="61"/>
  <c r="B65" i="61"/>
  <c r="B66" i="61"/>
  <c r="B67" i="61"/>
  <c r="B68" i="61"/>
  <c r="B69" i="61"/>
  <c r="B70" i="61"/>
  <c r="B71" i="61"/>
  <c r="B72" i="61"/>
  <c r="B73" i="61"/>
  <c r="B74" i="61"/>
  <c r="B75" i="61"/>
  <c r="B76" i="61"/>
  <c r="B77" i="61"/>
  <c r="B78" i="61"/>
  <c r="B79" i="61"/>
  <c r="B80" i="61"/>
  <c r="B81" i="61"/>
  <c r="B82" i="61"/>
  <c r="B83" i="61"/>
  <c r="B84" i="61"/>
  <c r="B85" i="61"/>
  <c r="B86" i="61"/>
  <c r="B87" i="61"/>
  <c r="B88" i="61"/>
  <c r="B89" i="61"/>
  <c r="B90" i="61"/>
  <c r="B91" i="61"/>
  <c r="B92" i="61"/>
  <c r="B93" i="61"/>
  <c r="B94" i="61"/>
  <c r="B95" i="61"/>
  <c r="B96" i="61"/>
  <c r="B97" i="61"/>
  <c r="B98" i="61"/>
  <c r="B99" i="61"/>
  <c r="B100" i="61"/>
  <c r="B101" i="61"/>
  <c r="B102" i="61"/>
  <c r="B103" i="61"/>
  <c r="B104" i="61"/>
  <c r="B105" i="61"/>
  <c r="B106" i="61"/>
  <c r="B107" i="61"/>
  <c r="B108" i="61"/>
  <c r="B109" i="61"/>
  <c r="B110" i="61"/>
  <c r="B111" i="61"/>
  <c r="B112" i="61"/>
  <c r="B113" i="61"/>
  <c r="B114" i="61"/>
  <c r="B115" i="61"/>
  <c r="B116" i="61"/>
  <c r="B117" i="61"/>
  <c r="B118" i="61"/>
  <c r="B119" i="61"/>
  <c r="B120" i="61"/>
  <c r="B121" i="61"/>
  <c r="B122" i="61"/>
  <c r="B123" i="61"/>
  <c r="B124" i="61"/>
  <c r="B125" i="61"/>
  <c r="B126" i="61"/>
  <c r="B127" i="61"/>
  <c r="B128" i="61"/>
  <c r="B129" i="61"/>
  <c r="B130" i="61"/>
  <c r="B131" i="61"/>
  <c r="B132" i="61"/>
  <c r="B133" i="61"/>
  <c r="B134" i="61"/>
  <c r="B135" i="61"/>
  <c r="B136" i="61"/>
  <c r="B137" i="61"/>
  <c r="B138" i="61"/>
  <c r="B139" i="61"/>
  <c r="B140" i="61"/>
  <c r="B141" i="61"/>
  <c r="B142" i="61"/>
  <c r="B143" i="61"/>
  <c r="B144" i="61"/>
  <c r="B145" i="61"/>
  <c r="B146" i="61"/>
  <c r="B147" i="61"/>
  <c r="B148" i="61"/>
  <c r="B149" i="61"/>
  <c r="B150" i="61"/>
  <c r="B151" i="61"/>
  <c r="B152" i="61"/>
  <c r="B153" i="61"/>
  <c r="B154" i="61"/>
  <c r="B155" i="61"/>
  <c r="B156" i="61"/>
  <c r="B157" i="61"/>
  <c r="B158" i="61"/>
  <c r="B159" i="61"/>
  <c r="B160" i="61"/>
  <c r="B161" i="61"/>
  <c r="B162" i="61"/>
  <c r="B163" i="61"/>
  <c r="B164" i="61"/>
  <c r="B165" i="61"/>
  <c r="B166" i="61"/>
  <c r="B167" i="61"/>
  <c r="B168" i="61"/>
  <c r="B169" i="61"/>
  <c r="B170" i="61"/>
  <c r="B171" i="61"/>
  <c r="B172" i="61"/>
  <c r="B173" i="61"/>
  <c r="B174" i="61"/>
  <c r="B175" i="61"/>
  <c r="B176" i="61"/>
  <c r="B177" i="61"/>
  <c r="B178" i="61"/>
  <c r="B179" i="61"/>
  <c r="B180" i="61"/>
  <c r="B181" i="61"/>
  <c r="B182" i="61"/>
  <c r="B183" i="61"/>
  <c r="B184" i="61"/>
  <c r="B185" i="61"/>
  <c r="B186" i="61"/>
  <c r="B187" i="61"/>
  <c r="B188" i="61"/>
  <c r="B189" i="61"/>
  <c r="B190" i="61"/>
  <c r="B191" i="61"/>
  <c r="B192" i="61"/>
  <c r="B193" i="61"/>
  <c r="B194" i="61"/>
  <c r="B195" i="61"/>
  <c r="B196" i="61"/>
  <c r="B197" i="61"/>
  <c r="B198" i="61"/>
  <c r="B199" i="61"/>
  <c r="B200" i="61"/>
  <c r="B201" i="61"/>
  <c r="B202" i="61"/>
  <c r="B203" i="61"/>
  <c r="B204" i="61"/>
  <c r="B205" i="61"/>
  <c r="B206" i="61"/>
  <c r="B207" i="61"/>
  <c r="B208" i="61"/>
  <c r="B209" i="61"/>
  <c r="B210" i="61"/>
  <c r="B211" i="61"/>
  <c r="B212" i="61"/>
  <c r="B213" i="61"/>
  <c r="B214" i="61"/>
  <c r="B215" i="61"/>
  <c r="B216" i="61"/>
  <c r="B217" i="61"/>
  <c r="B218" i="61"/>
  <c r="B219" i="61"/>
  <c r="B220" i="61"/>
  <c r="B221" i="61"/>
  <c r="B222" i="61"/>
  <c r="B223" i="61"/>
  <c r="B224" i="61"/>
  <c r="B225" i="61"/>
  <c r="B226" i="61"/>
  <c r="B227" i="61"/>
  <c r="B228" i="61"/>
  <c r="B229" i="61"/>
  <c r="B230" i="61"/>
  <c r="B231" i="61"/>
  <c r="B232" i="61"/>
  <c r="B233" i="61"/>
  <c r="B234" i="61"/>
  <c r="B235" i="61"/>
  <c r="B236" i="61"/>
  <c r="B237" i="61"/>
  <c r="B238" i="61"/>
  <c r="B239" i="61"/>
  <c r="B240" i="61"/>
  <c r="B241" i="61"/>
  <c r="B242" i="61"/>
  <c r="B243" i="61"/>
  <c r="B244" i="61"/>
  <c r="B245" i="61"/>
  <c r="B246" i="61"/>
  <c r="B247" i="61"/>
  <c r="B248" i="61"/>
  <c r="B249" i="61"/>
  <c r="B250" i="61"/>
  <c r="B251" i="61"/>
  <c r="B252" i="61"/>
  <c r="B253" i="61"/>
  <c r="B254" i="61"/>
  <c r="B255" i="61"/>
  <c r="B256" i="61"/>
  <c r="B257" i="61"/>
  <c r="B258" i="61"/>
  <c r="B259" i="61"/>
  <c r="B260" i="61"/>
  <c r="B261" i="61"/>
  <c r="B262" i="61"/>
  <c r="B263" i="61"/>
  <c r="B264" i="61"/>
  <c r="B265" i="61"/>
  <c r="B266" i="61"/>
  <c r="B267" i="61"/>
  <c r="B268" i="61"/>
  <c r="B269" i="61"/>
  <c r="B270" i="61"/>
  <c r="B271" i="61"/>
  <c r="B272" i="61"/>
  <c r="B273" i="61"/>
  <c r="B274" i="61"/>
  <c r="B275" i="61"/>
  <c r="B276" i="61"/>
  <c r="B277" i="61"/>
  <c r="B278" i="61"/>
  <c r="B279" i="61"/>
  <c r="B280" i="61"/>
  <c r="B281" i="61"/>
  <c r="B282" i="61"/>
  <c r="B283" i="61"/>
  <c r="B284" i="61"/>
  <c r="B285" i="61"/>
  <c r="B286" i="61"/>
  <c r="B287" i="61"/>
  <c r="B288" i="61"/>
  <c r="B289" i="61"/>
  <c r="B290" i="61"/>
  <c r="B291" i="61"/>
  <c r="B292" i="61"/>
  <c r="B293" i="61"/>
  <c r="B294" i="61"/>
  <c r="B295" i="61"/>
  <c r="B296" i="61"/>
  <c r="B297" i="61"/>
  <c r="B298" i="61"/>
  <c r="B299" i="61"/>
  <c r="B300" i="61"/>
  <c r="B301" i="61"/>
  <c r="B302" i="61"/>
  <c r="B303" i="61"/>
  <c r="B304" i="61"/>
  <c r="B305" i="61"/>
  <c r="B306" i="61"/>
  <c r="B307" i="61"/>
  <c r="B308" i="61"/>
  <c r="B309" i="61"/>
  <c r="B310" i="61"/>
  <c r="B311" i="61"/>
  <c r="B312" i="61"/>
  <c r="B313" i="61"/>
  <c r="B314" i="61"/>
  <c r="B315" i="61"/>
  <c r="B316" i="61"/>
  <c r="B317" i="61"/>
  <c r="B318" i="61"/>
  <c r="B319" i="61"/>
  <c r="B320" i="61"/>
  <c r="B321" i="61"/>
  <c r="B322" i="61"/>
  <c r="B323" i="61"/>
  <c r="B324" i="61"/>
  <c r="B325" i="61"/>
  <c r="B326" i="61"/>
  <c r="B327" i="61"/>
  <c r="B328" i="61"/>
  <c r="B329" i="61"/>
  <c r="B330" i="61"/>
  <c r="B331" i="61"/>
  <c r="B332" i="61"/>
  <c r="B333" i="61"/>
  <c r="B334" i="61"/>
  <c r="B335" i="61"/>
  <c r="B336" i="61"/>
  <c r="B337" i="61"/>
  <c r="B338" i="61"/>
  <c r="B339" i="61"/>
  <c r="B340" i="61"/>
  <c r="B341" i="61"/>
  <c r="B342" i="61"/>
  <c r="B343" i="61"/>
  <c r="B344" i="61"/>
  <c r="B345" i="61"/>
  <c r="B346" i="61"/>
  <c r="B347" i="61"/>
  <c r="B348" i="61"/>
  <c r="B349" i="61"/>
  <c r="B350" i="61"/>
  <c r="B351" i="61"/>
  <c r="B352" i="61"/>
  <c r="B353" i="61"/>
  <c r="B354" i="61"/>
  <c r="B355" i="61"/>
  <c r="B356" i="61"/>
  <c r="B357" i="61"/>
  <c r="B358" i="61"/>
  <c r="B359" i="61"/>
  <c r="B360" i="61"/>
  <c r="B361" i="61"/>
  <c r="B362" i="61"/>
  <c r="B363" i="61"/>
  <c r="B364" i="61"/>
  <c r="B365" i="61"/>
  <c r="B366" i="61"/>
  <c r="B367" i="61"/>
  <c r="B368" i="61"/>
  <c r="B369" i="61"/>
  <c r="B370" i="61"/>
  <c r="B371" i="61"/>
  <c r="B372" i="61"/>
  <c r="B373" i="61"/>
  <c r="B374" i="61"/>
  <c r="B375" i="61"/>
  <c r="B376" i="61"/>
  <c r="B377" i="61"/>
  <c r="B378" i="61"/>
  <c r="B379" i="61"/>
  <c r="B380" i="61"/>
  <c r="B381" i="61"/>
  <c r="B382" i="61"/>
  <c r="B383" i="61"/>
  <c r="B384" i="61"/>
  <c r="B385" i="61"/>
  <c r="B386" i="61"/>
  <c r="B387" i="61"/>
  <c r="B388" i="61"/>
  <c r="B389" i="61"/>
  <c r="B390" i="61"/>
  <c r="B391" i="61"/>
  <c r="B392" i="61"/>
  <c r="B393" i="61"/>
  <c r="B394" i="61"/>
  <c r="B395" i="61"/>
  <c r="B396" i="61"/>
  <c r="B397" i="61"/>
  <c r="B398" i="61"/>
  <c r="B399" i="61"/>
  <c r="B400" i="61"/>
  <c r="B401" i="61"/>
  <c r="B402" i="61"/>
  <c r="B403" i="61"/>
  <c r="B404" i="61"/>
  <c r="B405" i="61"/>
  <c r="B406" i="61"/>
  <c r="B407" i="61"/>
  <c r="B408" i="61"/>
  <c r="B409" i="61"/>
  <c r="B410" i="61"/>
  <c r="B411" i="61"/>
  <c r="B412" i="61"/>
  <c r="B413" i="61"/>
  <c r="B414" i="61"/>
  <c r="B415" i="61"/>
  <c r="B416" i="61"/>
  <c r="B417" i="61"/>
  <c r="B418" i="61"/>
  <c r="B419" i="61"/>
  <c r="B420" i="61"/>
  <c r="B421" i="61"/>
  <c r="B422" i="61"/>
  <c r="B423" i="61"/>
  <c r="B424" i="61"/>
  <c r="B425" i="61"/>
  <c r="B426" i="61"/>
  <c r="B427" i="61"/>
  <c r="B428" i="61"/>
  <c r="B429" i="61"/>
  <c r="B430" i="61"/>
  <c r="B431" i="61"/>
  <c r="B432" i="61"/>
  <c r="B433" i="61"/>
  <c r="B434" i="61"/>
  <c r="B435" i="61"/>
  <c r="B436" i="61"/>
  <c r="B437" i="61"/>
  <c r="B438" i="61"/>
  <c r="B439" i="61"/>
  <c r="B440" i="61"/>
  <c r="B441" i="61"/>
  <c r="B442" i="61"/>
  <c r="B443" i="61"/>
  <c r="B444" i="61"/>
  <c r="B445" i="61"/>
  <c r="B446" i="61"/>
  <c r="B447" i="61"/>
  <c r="B448" i="61"/>
  <c r="B449" i="61"/>
  <c r="B450" i="61"/>
  <c r="B451" i="61"/>
  <c r="B452" i="61"/>
  <c r="B453" i="61"/>
  <c r="B454" i="61"/>
  <c r="B455" i="61"/>
  <c r="B456" i="61"/>
  <c r="B457" i="61"/>
  <c r="B458" i="61"/>
  <c r="B459" i="61"/>
  <c r="B460" i="61"/>
  <c r="B461" i="61"/>
  <c r="B462" i="61"/>
  <c r="B463" i="61"/>
  <c r="B464" i="61"/>
  <c r="B465" i="61"/>
  <c r="B466" i="61"/>
  <c r="B467" i="61"/>
  <c r="B468" i="61"/>
  <c r="B469" i="61"/>
  <c r="B470" i="61"/>
  <c r="B471" i="61"/>
  <c r="B472" i="61"/>
  <c r="B473" i="61"/>
  <c r="B474" i="61"/>
  <c r="B475" i="61"/>
  <c r="B476" i="61"/>
  <c r="B477" i="61"/>
  <c r="B478" i="61"/>
  <c r="B479" i="61"/>
  <c r="B480" i="61"/>
  <c r="B481" i="61"/>
  <c r="B482" i="61"/>
  <c r="B483" i="61"/>
  <c r="B484" i="61"/>
  <c r="B485" i="61"/>
  <c r="B486" i="61"/>
  <c r="B487" i="61"/>
  <c r="B488" i="61"/>
  <c r="B489" i="61"/>
  <c r="B490" i="61"/>
  <c r="B491" i="61"/>
  <c r="B492" i="61"/>
  <c r="B493" i="61"/>
  <c r="B494" i="61"/>
  <c r="B495" i="61"/>
  <c r="B496" i="61"/>
  <c r="B497" i="61"/>
  <c r="B498" i="61"/>
  <c r="B499" i="61"/>
  <c r="B500" i="61"/>
  <c r="B501" i="61"/>
  <c r="B502" i="61"/>
  <c r="B503" i="61"/>
  <c r="B504" i="61"/>
  <c r="B505" i="61"/>
  <c r="B506" i="61"/>
  <c r="B507" i="61"/>
  <c r="B508" i="61"/>
  <c r="B509" i="61"/>
  <c r="B510" i="61"/>
  <c r="B511" i="61"/>
  <c r="B512" i="61"/>
  <c r="B513" i="61"/>
  <c r="B514" i="61"/>
  <c r="B515" i="61"/>
  <c r="B516" i="61"/>
  <c r="B517" i="61"/>
  <c r="B518" i="61"/>
  <c r="B519" i="61"/>
  <c r="B520" i="61"/>
  <c r="B521" i="61"/>
  <c r="B522" i="61"/>
  <c r="B523" i="61"/>
  <c r="B524" i="61"/>
  <c r="B525" i="61"/>
  <c r="B526" i="61"/>
  <c r="B527" i="61"/>
  <c r="B528" i="61"/>
  <c r="B529" i="61"/>
  <c r="B530" i="61"/>
  <c r="B531" i="61"/>
  <c r="B532" i="61"/>
  <c r="B533" i="61"/>
  <c r="B534" i="61"/>
  <c r="B535" i="61"/>
  <c r="B536" i="61"/>
  <c r="B537" i="61"/>
  <c r="B538" i="61"/>
  <c r="B539" i="61"/>
  <c r="B540" i="61"/>
  <c r="B541" i="61"/>
  <c r="B542" i="61"/>
  <c r="B543" i="61"/>
  <c r="B544" i="61"/>
  <c r="B545" i="61"/>
  <c r="B546" i="61"/>
  <c r="B547" i="61"/>
  <c r="B548" i="61"/>
  <c r="B549" i="61"/>
  <c r="B550" i="61"/>
  <c r="B551" i="61"/>
  <c r="B552" i="61"/>
  <c r="B553" i="61"/>
  <c r="B554" i="61"/>
  <c r="B555" i="61"/>
  <c r="B556" i="61"/>
  <c r="B557" i="61"/>
  <c r="B558" i="61"/>
  <c r="B559" i="61"/>
  <c r="B560" i="61"/>
  <c r="B561" i="61"/>
  <c r="B562" i="61"/>
  <c r="B563" i="61"/>
  <c r="B564" i="61"/>
  <c r="B565" i="61"/>
  <c r="B566" i="61"/>
  <c r="B567" i="61"/>
  <c r="B568" i="61"/>
  <c r="B569" i="61"/>
  <c r="B570" i="61"/>
  <c r="B571" i="61"/>
  <c r="B572" i="61"/>
  <c r="B573" i="61"/>
  <c r="B574" i="61"/>
  <c r="B575" i="61"/>
  <c r="B576" i="61"/>
  <c r="B577" i="61"/>
  <c r="B578" i="61"/>
  <c r="B579" i="61"/>
  <c r="B580" i="61"/>
  <c r="B581" i="61"/>
  <c r="B582" i="61"/>
  <c r="B583" i="61"/>
  <c r="B584" i="61"/>
  <c r="B585" i="61"/>
  <c r="B586" i="61"/>
  <c r="B587" i="61"/>
  <c r="B588" i="61"/>
  <c r="B589" i="61"/>
  <c r="B590" i="61"/>
  <c r="B591" i="61"/>
  <c r="B592" i="61"/>
  <c r="B593" i="61"/>
  <c r="B594" i="61"/>
  <c r="B595" i="61"/>
  <c r="B596" i="61"/>
  <c r="B597" i="61"/>
  <c r="B598" i="61"/>
  <c r="B599" i="61"/>
  <c r="B600" i="61"/>
  <c r="B601" i="61"/>
  <c r="B602" i="61"/>
  <c r="B603" i="61"/>
  <c r="B604" i="61"/>
  <c r="B605" i="61"/>
  <c r="B606" i="61"/>
  <c r="B607" i="61"/>
  <c r="B608" i="61"/>
  <c r="B609" i="61"/>
  <c r="B610" i="61"/>
  <c r="B611" i="61"/>
  <c r="B612" i="61"/>
  <c r="B613" i="61"/>
  <c r="B614" i="61"/>
  <c r="B615" i="61"/>
  <c r="B616" i="61"/>
  <c r="B617" i="61"/>
  <c r="B618" i="61"/>
  <c r="B619" i="61"/>
  <c r="B620" i="61"/>
  <c r="B621" i="61"/>
  <c r="B622" i="61"/>
  <c r="B623" i="61"/>
  <c r="B624" i="61"/>
  <c r="B625" i="61"/>
  <c r="B626" i="61"/>
  <c r="B627" i="61"/>
  <c r="B628" i="61"/>
  <c r="B629" i="61"/>
  <c r="B630" i="61"/>
  <c r="B631" i="61"/>
  <c r="B632" i="61"/>
  <c r="B633" i="61"/>
  <c r="B634" i="61"/>
  <c r="B635" i="61"/>
  <c r="B636" i="61"/>
  <c r="B637" i="61"/>
  <c r="B638" i="61"/>
  <c r="B639" i="61"/>
  <c r="B640" i="61"/>
  <c r="B641" i="61"/>
  <c r="B642" i="61"/>
  <c r="B643" i="61"/>
  <c r="B644" i="61"/>
  <c r="B645" i="61"/>
  <c r="B646" i="61"/>
  <c r="B647" i="61"/>
  <c r="B648" i="61"/>
  <c r="B649" i="61"/>
  <c r="B650" i="61"/>
  <c r="B651" i="61"/>
  <c r="B652" i="61"/>
  <c r="B653" i="61"/>
  <c r="B654" i="61"/>
  <c r="B655" i="61"/>
  <c r="B656" i="61"/>
  <c r="B657" i="61"/>
  <c r="B658" i="61"/>
  <c r="B659" i="61"/>
  <c r="B660" i="61"/>
  <c r="B661" i="61"/>
  <c r="B662" i="61"/>
  <c r="B663" i="61"/>
  <c r="B664" i="61"/>
  <c r="B665" i="61"/>
  <c r="B666" i="61"/>
  <c r="B667" i="61"/>
  <c r="B668" i="61"/>
  <c r="B669" i="61"/>
  <c r="B670" i="61"/>
  <c r="B671" i="61"/>
  <c r="B672" i="61"/>
  <c r="B673" i="61"/>
  <c r="B674" i="61"/>
  <c r="B675" i="61"/>
  <c r="B676" i="61"/>
  <c r="B677" i="61"/>
  <c r="B678" i="61"/>
  <c r="B679" i="61"/>
  <c r="B680" i="61"/>
  <c r="B681" i="61"/>
  <c r="B682" i="61"/>
  <c r="B683" i="61"/>
  <c r="B684" i="61"/>
  <c r="B685" i="61"/>
  <c r="B686" i="61"/>
  <c r="B687" i="61"/>
  <c r="B688" i="61"/>
  <c r="B689" i="61"/>
  <c r="B690" i="61"/>
  <c r="B691" i="61"/>
  <c r="B692" i="61"/>
  <c r="B693" i="61"/>
  <c r="B694" i="61"/>
  <c r="B695" i="61"/>
  <c r="B696" i="61"/>
  <c r="B697" i="61"/>
  <c r="B698" i="61"/>
  <c r="B699" i="61"/>
  <c r="B700" i="61"/>
  <c r="B701" i="61"/>
  <c r="B702" i="61"/>
  <c r="B703" i="61"/>
  <c r="B704" i="61"/>
  <c r="B705" i="61"/>
  <c r="B706" i="61"/>
  <c r="B707" i="61"/>
  <c r="B708" i="61"/>
  <c r="B709" i="61"/>
  <c r="B710" i="61"/>
  <c r="B711" i="61"/>
  <c r="B712" i="61"/>
  <c r="B713" i="61"/>
  <c r="B714" i="61"/>
  <c r="B715" i="61"/>
  <c r="B716" i="61"/>
  <c r="B717" i="61"/>
  <c r="B718" i="61"/>
  <c r="B719" i="61"/>
  <c r="B720" i="61"/>
  <c r="B721" i="61"/>
  <c r="B722" i="61"/>
  <c r="B723" i="61"/>
  <c r="B724" i="61"/>
  <c r="B725" i="61"/>
  <c r="B726" i="61"/>
  <c r="B727" i="61"/>
  <c r="B728" i="61"/>
  <c r="B729" i="61"/>
  <c r="B730" i="61"/>
  <c r="B731" i="61"/>
  <c r="B732" i="61"/>
  <c r="B733" i="61"/>
  <c r="B734" i="61"/>
  <c r="B735" i="61"/>
  <c r="B736" i="61"/>
  <c r="B737" i="61"/>
  <c r="B738" i="61"/>
  <c r="B739" i="61"/>
  <c r="B740" i="61"/>
  <c r="B741" i="61"/>
  <c r="B742" i="61"/>
  <c r="B743" i="61"/>
  <c r="B744" i="61"/>
  <c r="B745" i="61"/>
  <c r="B746" i="61"/>
  <c r="B747" i="61"/>
  <c r="B748" i="61"/>
  <c r="B749" i="61"/>
  <c r="B750" i="61"/>
  <c r="B751" i="61"/>
  <c r="B752" i="61"/>
  <c r="B753" i="61"/>
  <c r="B754" i="61"/>
  <c r="B755" i="61"/>
  <c r="B756" i="61"/>
  <c r="B757" i="61"/>
  <c r="B758" i="61"/>
  <c r="B759" i="61"/>
  <c r="B760" i="61"/>
  <c r="B6" i="61"/>
  <c r="A1146" i="48"/>
  <c r="A1145" i="48"/>
  <c r="A1144" i="48"/>
  <c r="A1143" i="48"/>
  <c r="A1142" i="48"/>
  <c r="A1141" i="48"/>
  <c r="A1139" i="48"/>
  <c r="A1138" i="48"/>
  <c r="A1137" i="48"/>
  <c r="A1136" i="48"/>
  <c r="A1135" i="48"/>
  <c r="A1134" i="48"/>
  <c r="A1133" i="48"/>
  <c r="A1131" i="48"/>
  <c r="A1130" i="48"/>
  <c r="A1129" i="48"/>
  <c r="A1128" i="48"/>
  <c r="A1127" i="48"/>
  <c r="A1126" i="48"/>
  <c r="A1125" i="48"/>
  <c r="A1123" i="48"/>
  <c r="A1122" i="48"/>
  <c r="A1121" i="48"/>
  <c r="A1120" i="48"/>
  <c r="A1119" i="48"/>
  <c r="A1118" i="48"/>
  <c r="A1117" i="48"/>
  <c r="A1115" i="48"/>
  <c r="A1114" i="48"/>
  <c r="A1113" i="48"/>
  <c r="A1112" i="48"/>
  <c r="A1111" i="48"/>
  <c r="A1110" i="48"/>
  <c r="A1109" i="48"/>
  <c r="A1107" i="48"/>
  <c r="A1106" i="48"/>
  <c r="A1105" i="48"/>
  <c r="A1104" i="48"/>
  <c r="A1103" i="48"/>
  <c r="A1102" i="48"/>
  <c r="A1101" i="48"/>
  <c r="A1099" i="48"/>
  <c r="A1098" i="48"/>
  <c r="A1097" i="48"/>
  <c r="A1096" i="48"/>
  <c r="A1095" i="48"/>
  <c r="A1094" i="48"/>
  <c r="A1093" i="48"/>
  <c r="A1091" i="48"/>
  <c r="A1090" i="48"/>
  <c r="A1089" i="48"/>
  <c r="A1088" i="48"/>
  <c r="A1087" i="48"/>
  <c r="A1086" i="48"/>
  <c r="A1085" i="48"/>
  <c r="A1083" i="48"/>
  <c r="A1082" i="48"/>
  <c r="A1081" i="48"/>
  <c r="A1080" i="48"/>
  <c r="A1079" i="48"/>
  <c r="A1078" i="48"/>
  <c r="A1077" i="48"/>
  <c r="A1075" i="48"/>
  <c r="A1074" i="48"/>
  <c r="A1073" i="48"/>
  <c r="A1072" i="48"/>
  <c r="A1071" i="48"/>
  <c r="A1070" i="48"/>
  <c r="A1069" i="48"/>
  <c r="A1067" i="48"/>
  <c r="A1066" i="48"/>
  <c r="A1065" i="48"/>
  <c r="A1064" i="48"/>
  <c r="A1063" i="48"/>
  <c r="A1062" i="48"/>
  <c r="A1061" i="48"/>
  <c r="A1059" i="48"/>
  <c r="A1058" i="48"/>
  <c r="A1057" i="48"/>
  <c r="A1056" i="48"/>
  <c r="A1055" i="48"/>
  <c r="A1054" i="48"/>
  <c r="A1053" i="48"/>
  <c r="A1051" i="48"/>
  <c r="A1050" i="48"/>
  <c r="A1049" i="48"/>
  <c r="A1048" i="48"/>
  <c r="A1047" i="48"/>
  <c r="A1046" i="48"/>
  <c r="A1045" i="48"/>
  <c r="A1043" i="48"/>
  <c r="A1042" i="48"/>
  <c r="A1041" i="48"/>
  <c r="A1040" i="48"/>
  <c r="A1039" i="48"/>
  <c r="A1038" i="48"/>
  <c r="A1037" i="48"/>
  <c r="A1035" i="48"/>
  <c r="A1034" i="48"/>
  <c r="A1033" i="48"/>
  <c r="A1032" i="48"/>
  <c r="A1031" i="48"/>
  <c r="A1030" i="48"/>
  <c r="A1029" i="48"/>
  <c r="A1027" i="48"/>
  <c r="A1026" i="48"/>
  <c r="A1025" i="48"/>
  <c r="A1024" i="48"/>
  <c r="A1023" i="48"/>
  <c r="A1022" i="48"/>
  <c r="A1021" i="48"/>
  <c r="A1019" i="48"/>
  <c r="A1018" i="48"/>
  <c r="A1017" i="48"/>
  <c r="A1016" i="48"/>
  <c r="A1015" i="48"/>
  <c r="A1014" i="48"/>
  <c r="A1013" i="48"/>
  <c r="A1011" i="48"/>
  <c r="A1010" i="48"/>
  <c r="A1009" i="48"/>
  <c r="A1008" i="48"/>
  <c r="A1007" i="48"/>
  <c r="A1006" i="48"/>
  <c r="A1005" i="48"/>
  <c r="A1003" i="48"/>
  <c r="A1002" i="48"/>
  <c r="A1001" i="48"/>
  <c r="A1000" i="48"/>
  <c r="A999" i="48"/>
  <c r="A998" i="48"/>
  <c r="A997" i="48"/>
  <c r="A995" i="48"/>
  <c r="A994" i="48"/>
  <c r="A993" i="48"/>
  <c r="A992" i="48"/>
  <c r="A991" i="48"/>
  <c r="A990" i="48"/>
  <c r="A989" i="48"/>
  <c r="A987" i="48"/>
  <c r="A986" i="48"/>
  <c r="A985" i="48"/>
  <c r="A984" i="48"/>
  <c r="A983" i="48"/>
  <c r="A982" i="48"/>
  <c r="A981" i="48"/>
  <c r="A979" i="48"/>
  <c r="A978" i="48"/>
  <c r="A977" i="48"/>
  <c r="A976" i="48"/>
  <c r="A975" i="48"/>
  <c r="A974" i="48"/>
  <c r="A973" i="48"/>
  <c r="A971" i="48"/>
  <c r="A970" i="48"/>
  <c r="A969" i="48"/>
  <c r="A968" i="48"/>
  <c r="A967" i="48"/>
  <c r="A966" i="48"/>
  <c r="A965" i="48"/>
  <c r="A963" i="48"/>
  <c r="A962" i="48"/>
  <c r="A961" i="48"/>
  <c r="A960" i="48"/>
  <c r="A959" i="48"/>
  <c r="A958" i="48"/>
  <c r="A957" i="48"/>
  <c r="A955" i="48"/>
  <c r="A954" i="48"/>
  <c r="A953" i="48"/>
  <c r="A952" i="48"/>
  <c r="A951" i="48"/>
  <c r="A950" i="48"/>
  <c r="A949" i="48"/>
  <c r="A947" i="48"/>
  <c r="A946" i="48"/>
  <c r="A945" i="48"/>
  <c r="A944" i="48"/>
  <c r="A943" i="48"/>
  <c r="A942" i="48"/>
  <c r="A941" i="48"/>
  <c r="A939" i="48"/>
  <c r="A938" i="48"/>
  <c r="A937" i="48"/>
  <c r="A936" i="48"/>
  <c r="A935" i="48"/>
  <c r="A934" i="48"/>
  <c r="A933" i="48"/>
  <c r="A931" i="48"/>
  <c r="A930" i="48"/>
  <c r="A929" i="48"/>
  <c r="A928" i="48"/>
  <c r="A927" i="48"/>
  <c r="A926" i="48"/>
  <c r="A925" i="48"/>
  <c r="A923" i="48"/>
  <c r="A922" i="48"/>
  <c r="A921" i="48"/>
  <c r="A920" i="48"/>
  <c r="A919" i="48"/>
  <c r="A918" i="48"/>
  <c r="A917" i="48"/>
  <c r="A915" i="48"/>
  <c r="A914" i="48"/>
  <c r="A913" i="48"/>
  <c r="A912" i="48"/>
  <c r="A911" i="48"/>
  <c r="A910" i="48"/>
  <c r="A909" i="48"/>
  <c r="A907" i="48"/>
  <c r="A906" i="48"/>
  <c r="A905" i="48"/>
  <c r="A904" i="48"/>
  <c r="A903" i="48"/>
  <c r="A902" i="48"/>
  <c r="A901" i="48"/>
  <c r="A899" i="48"/>
  <c r="A898" i="48"/>
  <c r="A897" i="48"/>
  <c r="A896" i="48"/>
  <c r="A895" i="48"/>
  <c r="A894" i="48"/>
  <c r="A893" i="48"/>
  <c r="A891" i="48"/>
  <c r="A890" i="48"/>
  <c r="A889" i="48"/>
  <c r="A888" i="48"/>
  <c r="A887" i="48"/>
  <c r="A886" i="48"/>
  <c r="A885" i="48"/>
  <c r="A883" i="48"/>
  <c r="A882" i="48"/>
  <c r="A881" i="48"/>
  <c r="A880" i="48"/>
  <c r="A879" i="48"/>
  <c r="A878" i="48"/>
  <c r="A877" i="48"/>
  <c r="A875" i="48"/>
  <c r="A874" i="48"/>
  <c r="A873" i="48"/>
  <c r="A872" i="48"/>
  <c r="A871" i="48"/>
  <c r="A870" i="48"/>
  <c r="A869" i="48"/>
  <c r="A867" i="48"/>
  <c r="A866" i="48"/>
  <c r="A865" i="48"/>
  <c r="A864" i="48"/>
  <c r="A863" i="48"/>
  <c r="A862" i="48"/>
  <c r="A861" i="48"/>
  <c r="A859" i="48"/>
  <c r="A858" i="48"/>
  <c r="A857" i="48"/>
  <c r="A856" i="48"/>
  <c r="A855" i="48"/>
  <c r="A854" i="48"/>
  <c r="A853" i="48"/>
  <c r="A851" i="48"/>
  <c r="A850" i="48"/>
  <c r="A849" i="48"/>
  <c r="A848" i="48"/>
  <c r="A847" i="48"/>
  <c r="A846" i="48"/>
  <c r="A845" i="48"/>
  <c r="A843" i="48"/>
  <c r="A842" i="48"/>
  <c r="A841" i="48"/>
  <c r="A840" i="48"/>
  <c r="A839" i="48"/>
  <c r="A838" i="48"/>
  <c r="A837" i="48"/>
  <c r="A835" i="48"/>
  <c r="A834" i="48"/>
  <c r="A833" i="48"/>
  <c r="A832" i="48"/>
  <c r="A831" i="48"/>
  <c r="A830" i="48"/>
  <c r="A829" i="48"/>
  <c r="A827" i="48"/>
  <c r="A826" i="48"/>
  <c r="A825" i="48"/>
  <c r="A824" i="48"/>
  <c r="A823" i="48"/>
  <c r="A822" i="48"/>
  <c r="A821" i="48"/>
  <c r="A819" i="48"/>
  <c r="A818" i="48"/>
  <c r="A817" i="48"/>
  <c r="A816" i="48"/>
  <c r="A815" i="48"/>
  <c r="A814" i="48"/>
  <c r="A813" i="48"/>
  <c r="A811" i="48"/>
  <c r="A810" i="48"/>
  <c r="A809" i="48"/>
  <c r="A808" i="48"/>
  <c r="A807" i="48"/>
  <c r="A806" i="48"/>
  <c r="A805" i="48"/>
  <c r="A803" i="48"/>
  <c r="A802" i="48"/>
  <c r="A801" i="48"/>
  <c r="A800" i="48"/>
  <c r="A799" i="48"/>
  <c r="A798" i="48"/>
  <c r="A797" i="48"/>
  <c r="A795" i="48"/>
  <c r="A794" i="48"/>
  <c r="A793" i="48"/>
  <c r="A792" i="48"/>
  <c r="A791" i="48"/>
  <c r="A790" i="48"/>
  <c r="A789" i="48"/>
  <c r="A787" i="48"/>
  <c r="A786" i="48"/>
  <c r="A785" i="48"/>
  <c r="A784" i="48"/>
  <c r="A783" i="48"/>
  <c r="A782" i="48"/>
  <c r="A781" i="48"/>
  <c r="A779" i="48"/>
  <c r="A778" i="48"/>
  <c r="A777" i="48"/>
  <c r="A776" i="48"/>
  <c r="A775" i="48"/>
  <c r="A774" i="48"/>
  <c r="A773" i="48"/>
  <c r="A771" i="48"/>
  <c r="A770" i="48"/>
  <c r="A769" i="48"/>
  <c r="A768" i="48"/>
  <c r="A767" i="48"/>
  <c r="A766" i="48"/>
  <c r="A765" i="48"/>
  <c r="A763" i="48"/>
  <c r="A762" i="48"/>
  <c r="A761" i="48"/>
  <c r="A760" i="48"/>
  <c r="A759" i="48"/>
  <c r="A758" i="48"/>
  <c r="A757" i="48"/>
  <c r="A755" i="48"/>
  <c r="A754" i="48"/>
  <c r="A753" i="48"/>
  <c r="A752" i="48"/>
  <c r="A751" i="48"/>
  <c r="A750" i="48"/>
  <c r="A749" i="48"/>
  <c r="A747" i="48"/>
  <c r="A746" i="48"/>
  <c r="A745" i="48"/>
  <c r="A744" i="48"/>
  <c r="A743" i="48"/>
  <c r="A742" i="48"/>
  <c r="A741" i="48"/>
  <c r="A739" i="48"/>
  <c r="A738" i="48"/>
  <c r="A737" i="48"/>
  <c r="A736" i="48"/>
  <c r="A735" i="48"/>
  <c r="A734" i="48"/>
  <c r="A733" i="48"/>
  <c r="A731" i="48"/>
  <c r="A730" i="48"/>
  <c r="A729" i="48"/>
  <c r="A728" i="48"/>
  <c r="A727" i="48"/>
  <c r="A726" i="48"/>
  <c r="A725" i="48"/>
  <c r="A723" i="48"/>
  <c r="A722" i="48"/>
  <c r="A721" i="48"/>
  <c r="A720" i="48"/>
  <c r="A719" i="48"/>
  <c r="A718" i="48"/>
  <c r="A717" i="48"/>
  <c r="A715" i="48"/>
  <c r="A714" i="48"/>
  <c r="A713" i="48"/>
  <c r="A712" i="48"/>
  <c r="A711" i="48"/>
  <c r="A710" i="48"/>
  <c r="A709" i="48"/>
  <c r="A707" i="48"/>
  <c r="A706" i="48"/>
  <c r="A705" i="48"/>
  <c r="A704" i="48"/>
  <c r="A703" i="48"/>
  <c r="A702" i="48"/>
  <c r="A701" i="48"/>
  <c r="A699" i="48"/>
  <c r="A698" i="48"/>
  <c r="A697" i="48"/>
  <c r="A696" i="48"/>
  <c r="A695" i="48"/>
  <c r="A694" i="48"/>
  <c r="A693" i="48"/>
  <c r="A691" i="48"/>
  <c r="A690" i="48"/>
  <c r="A689" i="48"/>
  <c r="A688" i="48"/>
  <c r="A687" i="48"/>
  <c r="A686" i="48"/>
  <c r="A685" i="48"/>
  <c r="A683" i="48"/>
  <c r="A682" i="48"/>
  <c r="A681" i="48"/>
  <c r="A680" i="48"/>
  <c r="A679" i="48"/>
  <c r="A678" i="48"/>
  <c r="A677" i="48"/>
  <c r="A675" i="48"/>
  <c r="A674" i="48"/>
  <c r="A673" i="48"/>
  <c r="A672" i="48"/>
  <c r="A671" i="48"/>
  <c r="A670" i="48"/>
  <c r="A669" i="48"/>
  <c r="A667" i="48"/>
  <c r="A666" i="48"/>
  <c r="A665" i="48"/>
  <c r="A664" i="48"/>
  <c r="A663" i="48"/>
  <c r="A662" i="48"/>
  <c r="A661" i="48"/>
  <c r="A659" i="48"/>
  <c r="A658" i="48"/>
  <c r="A657" i="48"/>
  <c r="A656" i="48"/>
  <c r="A655" i="48"/>
  <c r="A654" i="48"/>
  <c r="A653" i="48"/>
  <c r="A651" i="48"/>
  <c r="A650" i="48"/>
  <c r="A649" i="48"/>
  <c r="A648" i="48"/>
  <c r="A647" i="48"/>
  <c r="A646" i="48"/>
  <c r="A645" i="48"/>
  <c r="A643" i="48"/>
  <c r="A642" i="48"/>
  <c r="A641" i="48"/>
  <c r="A640" i="48"/>
  <c r="A639" i="48"/>
  <c r="A638" i="48"/>
  <c r="A637" i="48"/>
  <c r="A635" i="48"/>
  <c r="A634" i="48"/>
  <c r="A633" i="48"/>
  <c r="A632" i="48"/>
  <c r="A631" i="48"/>
  <c r="A630" i="48"/>
  <c r="A629" i="48"/>
  <c r="A627" i="48"/>
  <c r="A626" i="48"/>
  <c r="A625" i="48"/>
  <c r="A624" i="48"/>
  <c r="A623" i="48"/>
  <c r="A622" i="48"/>
  <c r="A621" i="48"/>
  <c r="A619" i="48"/>
  <c r="A618" i="48"/>
  <c r="A617" i="48"/>
  <c r="A616" i="48"/>
  <c r="A615" i="48"/>
  <c r="A614" i="48"/>
  <c r="A613" i="48"/>
  <c r="A611" i="48"/>
  <c r="A610" i="48"/>
  <c r="A609" i="48"/>
  <c r="A608" i="48"/>
  <c r="A607" i="48"/>
  <c r="A606" i="48"/>
  <c r="A605" i="48"/>
  <c r="A603" i="48"/>
  <c r="A602" i="48"/>
  <c r="A601" i="48"/>
  <c r="A600" i="48"/>
  <c r="A599" i="48"/>
  <c r="A598" i="48"/>
  <c r="A597" i="48"/>
  <c r="A595" i="48"/>
  <c r="A594" i="48"/>
  <c r="A593" i="48"/>
  <c r="A592" i="48"/>
  <c r="A591" i="48"/>
  <c r="A590" i="48"/>
  <c r="A589" i="48"/>
  <c r="A587" i="48"/>
  <c r="A586" i="48"/>
  <c r="A585" i="48"/>
  <c r="A584" i="48"/>
  <c r="A583" i="48"/>
  <c r="A582" i="48"/>
  <c r="A581" i="48"/>
  <c r="A579" i="48"/>
  <c r="A578" i="48"/>
  <c r="A577" i="48"/>
  <c r="A576" i="48"/>
  <c r="A575" i="48"/>
  <c r="A574" i="48"/>
  <c r="A573" i="48"/>
  <c r="A571" i="48"/>
  <c r="A570" i="48"/>
  <c r="A569" i="48"/>
  <c r="A568" i="48"/>
  <c r="A567" i="48"/>
  <c r="A566" i="48"/>
  <c r="A565" i="48"/>
  <c r="A563" i="48"/>
  <c r="A562" i="48"/>
  <c r="A561" i="48"/>
  <c r="A560" i="48"/>
  <c r="A559" i="48"/>
  <c r="A558" i="48"/>
  <c r="A557" i="48"/>
  <c r="A555" i="48"/>
  <c r="A554" i="48"/>
  <c r="A553" i="48"/>
  <c r="A552" i="48"/>
  <c r="A551" i="48"/>
  <c r="A550" i="48"/>
  <c r="A549" i="48"/>
  <c r="A547" i="48"/>
  <c r="A546" i="48"/>
  <c r="A545" i="48"/>
  <c r="A544" i="48"/>
  <c r="A543" i="48"/>
  <c r="A542" i="48"/>
  <c r="A541" i="48"/>
  <c r="A539" i="48"/>
  <c r="A538" i="48"/>
  <c r="A537" i="48"/>
  <c r="A536" i="48"/>
  <c r="A535" i="48"/>
  <c r="A534" i="48"/>
  <c r="A533" i="48"/>
  <c r="A531" i="48"/>
  <c r="A530" i="48"/>
  <c r="A529" i="48"/>
  <c r="A528" i="48"/>
  <c r="A527" i="48"/>
  <c r="A526" i="48"/>
  <c r="A525" i="48"/>
  <c r="A523" i="48"/>
  <c r="A522" i="48"/>
  <c r="A521" i="48"/>
  <c r="A520" i="48"/>
  <c r="A519" i="48"/>
  <c r="A518" i="48"/>
  <c r="A517" i="48"/>
  <c r="A515" i="48"/>
  <c r="A514" i="48"/>
  <c r="A513" i="48"/>
  <c r="A512" i="48"/>
  <c r="A511" i="48"/>
  <c r="A510" i="48"/>
  <c r="A509" i="48"/>
  <c r="A507" i="48"/>
  <c r="A506" i="48"/>
  <c r="A505" i="48"/>
  <c r="A504" i="48"/>
  <c r="A503" i="48"/>
  <c r="A502" i="48"/>
  <c r="A501" i="48"/>
  <c r="A499" i="48"/>
  <c r="A498" i="48"/>
  <c r="A497" i="48"/>
  <c r="A496" i="48"/>
  <c r="A495" i="48"/>
  <c r="A494" i="48"/>
  <c r="A493" i="48"/>
  <c r="A491" i="48"/>
  <c r="A490" i="48"/>
  <c r="A489" i="48"/>
  <c r="A488" i="48"/>
  <c r="A487" i="48"/>
  <c r="A486" i="48"/>
  <c r="A485" i="48"/>
  <c r="A483" i="48"/>
  <c r="A482" i="48"/>
  <c r="A481" i="48"/>
  <c r="A480" i="48"/>
  <c r="A479" i="48"/>
  <c r="A478" i="48"/>
  <c r="A477" i="48"/>
  <c r="A475" i="48"/>
  <c r="A474" i="48"/>
  <c r="A473" i="48"/>
  <c r="A472" i="48"/>
  <c r="A471" i="48"/>
  <c r="A470" i="48"/>
  <c r="A469" i="48"/>
  <c r="A467" i="48"/>
  <c r="A466" i="48"/>
  <c r="A465" i="48"/>
  <c r="A464" i="48"/>
  <c r="A463" i="48"/>
  <c r="A462" i="48"/>
  <c r="A461" i="48"/>
  <c r="A459" i="48"/>
  <c r="A458" i="48"/>
  <c r="A457" i="48"/>
  <c r="A456" i="48"/>
  <c r="A455" i="48"/>
  <c r="A454" i="48"/>
  <c r="A453" i="48"/>
  <c r="A451" i="48"/>
  <c r="A450" i="48"/>
  <c r="A449" i="48"/>
  <c r="A448" i="48"/>
  <c r="A447" i="48"/>
  <c r="A446" i="48"/>
  <c r="A445" i="48"/>
  <c r="A443" i="48"/>
  <c r="A442" i="48"/>
  <c r="A441" i="48"/>
  <c r="A440" i="48"/>
  <c r="A439" i="48"/>
  <c r="A438" i="48"/>
  <c r="A437" i="48"/>
  <c r="A435" i="48"/>
  <c r="A434" i="48"/>
  <c r="A433" i="48"/>
  <c r="A432" i="48"/>
  <c r="A431" i="48"/>
  <c r="A430" i="48"/>
  <c r="A429" i="48"/>
  <c r="A427" i="48"/>
  <c r="A426" i="48"/>
  <c r="A425" i="48"/>
  <c r="A424" i="48"/>
  <c r="A423" i="48"/>
  <c r="A422" i="48"/>
  <c r="A421" i="48"/>
  <c r="A419" i="48"/>
  <c r="A418" i="48"/>
  <c r="A417" i="48"/>
  <c r="A416" i="48"/>
  <c r="A415" i="48"/>
  <c r="A414" i="48"/>
  <c r="A413" i="48"/>
  <c r="A411" i="48"/>
  <c r="A410" i="48"/>
  <c r="A409" i="48"/>
  <c r="A408" i="48"/>
  <c r="A407" i="48"/>
  <c r="A406" i="48"/>
  <c r="A405" i="48"/>
  <c r="A403" i="48"/>
  <c r="A402" i="48"/>
  <c r="A401" i="48"/>
  <c r="A400" i="48"/>
  <c r="A399" i="48"/>
  <c r="A398" i="48"/>
  <c r="A397" i="48"/>
  <c r="A395" i="48"/>
  <c r="A394" i="48"/>
  <c r="A393" i="48"/>
  <c r="A392" i="48"/>
  <c r="A391" i="48"/>
  <c r="A390" i="48"/>
  <c r="A389" i="48"/>
  <c r="A387" i="48"/>
  <c r="A386" i="48"/>
  <c r="A385" i="48"/>
  <c r="A384" i="48"/>
  <c r="A383" i="48"/>
  <c r="A382" i="48"/>
  <c r="A381" i="48"/>
  <c r="A379" i="48"/>
  <c r="A378" i="48"/>
  <c r="A377" i="48"/>
  <c r="A376" i="48"/>
  <c r="A375" i="48"/>
  <c r="A374" i="48"/>
  <c r="A373" i="48"/>
  <c r="A371" i="48"/>
  <c r="A370" i="48"/>
  <c r="A369" i="48"/>
  <c r="A368" i="48"/>
  <c r="A367" i="48"/>
  <c r="A366" i="48"/>
  <c r="A365" i="48"/>
  <c r="A363" i="48"/>
  <c r="A362" i="48"/>
  <c r="A361" i="48"/>
  <c r="A360" i="48"/>
  <c r="A359" i="48"/>
  <c r="A358" i="48"/>
  <c r="A357" i="48"/>
  <c r="A355" i="48"/>
  <c r="A354" i="48"/>
  <c r="A353" i="48"/>
  <c r="A352" i="48"/>
  <c r="A351" i="48"/>
  <c r="A350" i="48"/>
  <c r="A349" i="48"/>
  <c r="A347" i="48"/>
  <c r="A346" i="48"/>
  <c r="A345" i="48"/>
  <c r="A344" i="48"/>
  <c r="A343" i="48"/>
  <c r="A342" i="48"/>
  <c r="A341" i="48"/>
  <c r="A339" i="48"/>
  <c r="A338" i="48"/>
  <c r="A337" i="48"/>
  <c r="A336" i="48"/>
  <c r="A335" i="48"/>
  <c r="A334" i="48"/>
  <c r="A333" i="48"/>
  <c r="A331" i="48"/>
  <c r="A330" i="48"/>
  <c r="A329" i="48"/>
  <c r="A328" i="48"/>
  <c r="A327" i="48"/>
  <c r="A326" i="48"/>
  <c r="A325" i="48"/>
  <c r="A323" i="48"/>
  <c r="A322" i="48"/>
  <c r="A321" i="48"/>
  <c r="A320" i="48"/>
  <c r="A319" i="48"/>
  <c r="A318" i="48"/>
  <c r="A317" i="48"/>
  <c r="A315" i="48"/>
  <c r="A314" i="48"/>
  <c r="A313" i="48"/>
  <c r="A312" i="48"/>
  <c r="A311" i="48"/>
  <c r="A310" i="48"/>
  <c r="A309" i="48"/>
  <c r="A307" i="48"/>
  <c r="A306" i="48"/>
  <c r="A305" i="48"/>
  <c r="A304" i="48"/>
  <c r="A303" i="48"/>
  <c r="A302" i="48"/>
  <c r="A301" i="48"/>
  <c r="A299" i="48"/>
  <c r="A298" i="48"/>
  <c r="A297" i="48"/>
  <c r="A296" i="48"/>
  <c r="A295" i="48"/>
  <c r="A294" i="48"/>
  <c r="A293" i="48"/>
  <c r="A291" i="48"/>
  <c r="A290" i="48"/>
  <c r="A289" i="48"/>
  <c r="A288" i="48"/>
  <c r="A287" i="48"/>
  <c r="A286" i="48"/>
  <c r="A285" i="48"/>
  <c r="A283" i="48"/>
  <c r="A282" i="48"/>
  <c r="A281" i="48"/>
  <c r="A280" i="48"/>
  <c r="A279" i="48"/>
  <c r="A278" i="48"/>
  <c r="A277" i="48"/>
  <c r="A275" i="48"/>
  <c r="A274" i="48"/>
  <c r="A273" i="48"/>
  <c r="A272" i="48"/>
  <c r="A271" i="48"/>
  <c r="A270" i="48"/>
  <c r="A269" i="48"/>
  <c r="A267" i="48"/>
  <c r="A266" i="48"/>
  <c r="A265" i="48"/>
  <c r="A264" i="48"/>
  <c r="A263" i="48"/>
  <c r="A262" i="48"/>
  <c r="A261" i="48"/>
  <c r="A259" i="48"/>
  <c r="A258" i="48"/>
  <c r="A257" i="48"/>
  <c r="A256" i="48"/>
  <c r="A255" i="48"/>
  <c r="A254" i="48"/>
  <c r="A253" i="48"/>
  <c r="A251" i="48"/>
  <c r="A250" i="48"/>
  <c r="A249" i="48"/>
  <c r="A248" i="48"/>
  <c r="A247" i="48"/>
  <c r="A246" i="48"/>
  <c r="A245" i="48"/>
  <c r="A243" i="48"/>
  <c r="A242" i="48"/>
  <c r="A241" i="48"/>
  <c r="A240" i="48"/>
  <c r="A239" i="48"/>
  <c r="A238" i="48"/>
  <c r="A237" i="48"/>
  <c r="A235" i="48"/>
  <c r="A234" i="48"/>
  <c r="A233" i="48"/>
  <c r="A232" i="48"/>
  <c r="A231" i="48"/>
  <c r="A230" i="48"/>
  <c r="A229" i="48"/>
  <c r="A227" i="48"/>
  <c r="A226" i="48"/>
  <c r="A225" i="48"/>
  <c r="A224" i="48"/>
  <c r="A223" i="48"/>
  <c r="A222" i="48"/>
  <c r="A221" i="48"/>
  <c r="A219" i="48"/>
  <c r="A218" i="48"/>
  <c r="A217" i="48"/>
  <c r="A216" i="48"/>
  <c r="A215" i="48"/>
  <c r="A214" i="48"/>
  <c r="A213" i="48"/>
  <c r="A211" i="48"/>
  <c r="A210" i="48"/>
  <c r="A209" i="48"/>
  <c r="A208" i="48"/>
  <c r="A207" i="48"/>
  <c r="A206" i="48"/>
  <c r="A205" i="48"/>
  <c r="A203" i="48"/>
  <c r="A202" i="48"/>
  <c r="A201" i="48"/>
  <c r="A200" i="48"/>
  <c r="A199" i="48"/>
  <c r="A198" i="48"/>
  <c r="A197" i="48"/>
  <c r="A195" i="48"/>
  <c r="A194" i="48"/>
  <c r="A193" i="48"/>
  <c r="A192" i="48"/>
  <c r="A191" i="48"/>
  <c r="A190" i="48"/>
  <c r="A189" i="48"/>
  <c r="A187" i="48"/>
  <c r="A186" i="48"/>
  <c r="A185" i="48"/>
  <c r="A184" i="48"/>
  <c r="A183" i="48"/>
  <c r="A182" i="48"/>
  <c r="A181" i="48"/>
  <c r="A179" i="48"/>
  <c r="A178" i="48"/>
  <c r="A177" i="48"/>
  <c r="A176" i="48"/>
  <c r="A175" i="48"/>
  <c r="A174" i="48"/>
  <c r="A173" i="48"/>
  <c r="A171" i="48"/>
  <c r="A170" i="48"/>
  <c r="A169" i="48"/>
  <c r="A168" i="48"/>
  <c r="A167" i="48"/>
  <c r="A166" i="48"/>
  <c r="A165" i="48"/>
  <c r="A163" i="48"/>
  <c r="A162" i="48"/>
  <c r="A161" i="48"/>
  <c r="A160" i="48"/>
  <c r="A159" i="48"/>
  <c r="A158" i="48"/>
  <c r="A157" i="48"/>
  <c r="A155" i="48"/>
  <c r="A154" i="48"/>
  <c r="A153" i="48"/>
  <c r="A152" i="48"/>
  <c r="A151" i="48"/>
  <c r="A150" i="48"/>
  <c r="A149" i="48"/>
  <c r="A147" i="48"/>
  <c r="A146" i="48"/>
  <c r="A145" i="48"/>
  <c r="A144" i="48"/>
  <c r="A143" i="48"/>
  <c r="A142" i="48"/>
  <c r="A141" i="48"/>
  <c r="A139" i="48"/>
  <c r="A138" i="48"/>
  <c r="A137" i="48"/>
  <c r="A136" i="48"/>
  <c r="A135" i="48"/>
  <c r="A134" i="48"/>
  <c r="A133" i="48"/>
  <c r="A131" i="48"/>
  <c r="A130" i="48"/>
  <c r="A129" i="48"/>
  <c r="A128" i="48"/>
  <c r="A127" i="48"/>
  <c r="A126" i="48"/>
  <c r="A125" i="48"/>
  <c r="A123" i="48"/>
  <c r="A122" i="48"/>
  <c r="A121" i="48"/>
  <c r="A120" i="48"/>
  <c r="A119" i="48"/>
  <c r="A118" i="48"/>
  <c r="A117" i="48"/>
  <c r="A115" i="48"/>
  <c r="A114" i="48"/>
  <c r="A113" i="48"/>
  <c r="A112" i="48"/>
  <c r="A111" i="48"/>
  <c r="A110" i="48"/>
  <c r="A109" i="48"/>
  <c r="A107" i="48"/>
  <c r="A106" i="48"/>
  <c r="A105" i="48"/>
  <c r="A104" i="48"/>
  <c r="A103" i="48"/>
  <c r="A102" i="48"/>
  <c r="A101" i="48"/>
  <c r="A99" i="48"/>
  <c r="A98" i="48"/>
  <c r="A97" i="48"/>
  <c r="A96" i="48"/>
  <c r="A95" i="48"/>
  <c r="A94" i="48"/>
  <c r="A93" i="48"/>
  <c r="A91" i="48"/>
  <c r="A90" i="48"/>
  <c r="A89" i="48"/>
  <c r="A88" i="48"/>
  <c r="A87" i="48"/>
  <c r="A86" i="48"/>
  <c r="A85" i="48"/>
  <c r="A83" i="48"/>
  <c r="A82" i="48"/>
  <c r="A81" i="48"/>
  <c r="A80" i="48"/>
  <c r="A79" i="48"/>
  <c r="A78" i="48"/>
  <c r="A77" i="48"/>
  <c r="A75" i="48"/>
  <c r="A74" i="48"/>
  <c r="A73" i="48"/>
  <c r="A72" i="48"/>
  <c r="A71" i="48"/>
  <c r="A70" i="48"/>
  <c r="A69" i="48"/>
  <c r="A67" i="48"/>
  <c r="A66" i="48"/>
  <c r="A65" i="48"/>
  <c r="A64" i="48"/>
  <c r="A63" i="48"/>
  <c r="A62" i="48"/>
  <c r="A61" i="48"/>
  <c r="A59" i="48"/>
  <c r="A58" i="48"/>
  <c r="A57" i="48"/>
  <c r="A56" i="48"/>
  <c r="A55" i="48"/>
  <c r="A54" i="48"/>
  <c r="A53" i="48"/>
  <c r="A51" i="48"/>
  <c r="A50" i="48"/>
  <c r="A49" i="48"/>
  <c r="A48" i="48"/>
  <c r="A47" i="48"/>
  <c r="A46" i="48"/>
  <c r="A45" i="48"/>
  <c r="A43" i="48"/>
  <c r="A42" i="48"/>
  <c r="A41" i="48"/>
  <c r="A40" i="48"/>
  <c r="A39" i="48"/>
  <c r="A38" i="48"/>
  <c r="A37" i="48"/>
  <c r="A35" i="48"/>
  <c r="A34" i="48"/>
  <c r="A33" i="48"/>
  <c r="A32" i="48"/>
  <c r="A31" i="48"/>
  <c r="A30" i="48"/>
  <c r="A29" i="48"/>
  <c r="A27" i="48"/>
  <c r="A26" i="48"/>
  <c r="A25" i="48"/>
  <c r="A24" i="48"/>
  <c r="A23" i="48"/>
  <c r="A22" i="48"/>
  <c r="A21" i="48"/>
  <c r="A19" i="48"/>
  <c r="A18" i="48"/>
  <c r="A17" i="48"/>
  <c r="A16" i="48"/>
  <c r="A15" i="48"/>
  <c r="A14" i="48"/>
  <c r="A13" i="48"/>
  <c r="A11" i="48"/>
  <c r="B6" i="44" l="1"/>
  <c r="C6" i="43"/>
  <c r="J122" i="47"/>
  <c r="J123" i="47"/>
  <c r="J124" i="47"/>
  <c r="J125" i="47"/>
  <c r="J126" i="47"/>
  <c r="J127" i="47"/>
  <c r="J128" i="47"/>
  <c r="J129" i="47"/>
  <c r="J130" i="47"/>
  <c r="J131" i="47"/>
  <c r="J132" i="47"/>
  <c r="J133" i="47"/>
  <c r="J134" i="47"/>
  <c r="J135" i="47"/>
  <c r="J136" i="47"/>
  <c r="J137" i="47"/>
  <c r="J138" i="47"/>
  <c r="J139" i="47"/>
  <c r="J140" i="47"/>
  <c r="J141" i="47"/>
  <c r="J142" i="47"/>
  <c r="J143" i="47"/>
  <c r="J144" i="47"/>
  <c r="J145" i="47"/>
  <c r="J146" i="47"/>
  <c r="J147" i="47"/>
  <c r="J148" i="47"/>
  <c r="J149" i="47"/>
  <c r="J150" i="47"/>
  <c r="J151" i="47"/>
  <c r="J152" i="47"/>
  <c r="J153" i="47"/>
  <c r="J154" i="47"/>
  <c r="J155" i="47"/>
  <c r="J156" i="47"/>
  <c r="J157" i="47"/>
  <c r="J158" i="47"/>
  <c r="J159" i="47"/>
  <c r="J160" i="47"/>
  <c r="J161" i="47"/>
  <c r="J162" i="47"/>
  <c r="J163" i="47"/>
  <c r="J164" i="47"/>
  <c r="J165" i="47"/>
  <c r="J166" i="47"/>
  <c r="J167" i="47"/>
  <c r="J168" i="47"/>
  <c r="J169" i="47"/>
  <c r="J170" i="47"/>
  <c r="J171" i="47"/>
  <c r="J172" i="47"/>
  <c r="J173" i="47"/>
  <c r="J174" i="47"/>
  <c r="J175" i="47"/>
  <c r="J176" i="47"/>
  <c r="J177" i="47"/>
  <c r="J178" i="47"/>
  <c r="J179" i="47"/>
  <c r="J180" i="47"/>
  <c r="J181" i="47"/>
  <c r="J182" i="47"/>
  <c r="J183" i="47"/>
  <c r="J184" i="47"/>
  <c r="J185" i="47"/>
  <c r="J186" i="47"/>
  <c r="J187" i="47"/>
  <c r="J188" i="47"/>
  <c r="J189" i="47"/>
  <c r="J190" i="47"/>
  <c r="J191" i="47"/>
  <c r="J192" i="47"/>
  <c r="J193" i="47"/>
  <c r="J194" i="47"/>
  <c r="J195" i="47"/>
  <c r="J196" i="47"/>
  <c r="J197" i="47"/>
  <c r="J198" i="47"/>
  <c r="J199" i="47"/>
  <c r="J200" i="47"/>
  <c r="J201" i="47"/>
  <c r="J202" i="47"/>
  <c r="J203" i="47"/>
  <c r="J204" i="47"/>
  <c r="J205" i="47"/>
  <c r="J206" i="47"/>
  <c r="J207" i="47"/>
  <c r="J208" i="47"/>
  <c r="J209" i="47"/>
  <c r="J210" i="47"/>
  <c r="J211" i="47"/>
  <c r="J212" i="47"/>
  <c r="J213" i="47"/>
  <c r="J214" i="47"/>
  <c r="J215" i="47"/>
  <c r="J216" i="47"/>
  <c r="J217" i="47"/>
  <c r="J218" i="47"/>
  <c r="J219" i="47"/>
  <c r="J220" i="47"/>
  <c r="J221" i="47"/>
  <c r="J222" i="47"/>
  <c r="J223" i="47"/>
  <c r="I122" i="47"/>
  <c r="I123" i="47"/>
  <c r="I124" i="47"/>
  <c r="I125" i="47"/>
  <c r="I126" i="47"/>
  <c r="I127" i="47"/>
  <c r="I128" i="47"/>
  <c r="I129" i="47"/>
  <c r="I130" i="47"/>
  <c r="I131" i="47"/>
  <c r="I132" i="47"/>
  <c r="I133" i="47"/>
  <c r="I134" i="47"/>
  <c r="I135" i="47"/>
  <c r="I136" i="47"/>
  <c r="I137" i="47"/>
  <c r="I138" i="47"/>
  <c r="I139" i="47"/>
  <c r="I140" i="47"/>
  <c r="I141" i="47"/>
  <c r="I142" i="47"/>
  <c r="I143" i="47"/>
  <c r="I144" i="47"/>
  <c r="I145" i="47"/>
  <c r="I146" i="47"/>
  <c r="I147" i="47"/>
  <c r="I148" i="47"/>
  <c r="I149" i="47"/>
  <c r="I150" i="47"/>
  <c r="I151" i="47"/>
  <c r="I152" i="47"/>
  <c r="I153" i="47"/>
  <c r="I154" i="47"/>
  <c r="I155" i="47"/>
  <c r="I156" i="47"/>
  <c r="I157" i="47"/>
  <c r="I158" i="47"/>
  <c r="I159" i="47"/>
  <c r="I160" i="47"/>
  <c r="I161" i="47"/>
  <c r="I162" i="47"/>
  <c r="I163" i="47"/>
  <c r="I164" i="47"/>
  <c r="I165" i="47"/>
  <c r="I166" i="47"/>
  <c r="I167" i="47"/>
  <c r="I168" i="47"/>
  <c r="I169" i="47"/>
  <c r="I170" i="47"/>
  <c r="I171" i="47"/>
  <c r="I172" i="47"/>
  <c r="I173" i="47"/>
  <c r="I174" i="47"/>
  <c r="I175" i="47"/>
  <c r="I176" i="47"/>
  <c r="I177" i="47"/>
  <c r="I178" i="47"/>
  <c r="I179" i="47"/>
  <c r="I180" i="47"/>
  <c r="I181" i="47"/>
  <c r="I182" i="47"/>
  <c r="I183" i="47"/>
  <c r="I184" i="47"/>
  <c r="I185" i="47"/>
  <c r="I186" i="47"/>
  <c r="I187" i="47"/>
  <c r="I188" i="47"/>
  <c r="I189" i="47"/>
  <c r="I190" i="47"/>
  <c r="I191" i="47"/>
  <c r="I192" i="47"/>
  <c r="I193" i="47"/>
  <c r="I194" i="47"/>
  <c r="I195" i="47"/>
  <c r="I196" i="47"/>
  <c r="I197" i="47"/>
  <c r="I198" i="47"/>
  <c r="I199" i="47"/>
  <c r="I200" i="47"/>
  <c r="I201" i="47"/>
  <c r="I202" i="47"/>
  <c r="I203" i="47"/>
  <c r="I204" i="47"/>
  <c r="I205" i="47"/>
  <c r="I206" i="47"/>
  <c r="I207" i="47"/>
  <c r="I208" i="47"/>
  <c r="I209" i="47"/>
  <c r="I210" i="47"/>
  <c r="I211" i="47"/>
  <c r="I212" i="47"/>
  <c r="I213" i="47"/>
  <c r="I214" i="47"/>
  <c r="I215" i="47"/>
  <c r="I216" i="47"/>
  <c r="I217" i="47"/>
  <c r="I218" i="47"/>
  <c r="I219" i="47"/>
  <c r="I220" i="47"/>
  <c r="I221" i="47"/>
  <c r="I222" i="47"/>
  <c r="I223" i="47"/>
  <c r="H122" i="47"/>
  <c r="H123" i="47"/>
  <c r="H124" i="47"/>
  <c r="H125" i="47"/>
  <c r="H126" i="47"/>
  <c r="H127" i="47"/>
  <c r="H128" i="47"/>
  <c r="H129" i="47"/>
  <c r="H130" i="47"/>
  <c r="H131" i="47"/>
  <c r="H132" i="47"/>
  <c r="H133" i="47"/>
  <c r="H134" i="47"/>
  <c r="H135" i="47"/>
  <c r="H136" i="47"/>
  <c r="H137" i="47"/>
  <c r="H138"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H202" i="47"/>
  <c r="H203" i="47"/>
  <c r="H204" i="47"/>
  <c r="H205" i="47"/>
  <c r="H206" i="47"/>
  <c r="H207" i="47"/>
  <c r="H208" i="47"/>
  <c r="H209" i="47"/>
  <c r="H210" i="47"/>
  <c r="H211" i="47"/>
  <c r="H212" i="47"/>
  <c r="H213" i="47"/>
  <c r="H214" i="47"/>
  <c r="H215" i="47"/>
  <c r="H216" i="47"/>
  <c r="H217" i="47"/>
  <c r="H218" i="47"/>
  <c r="H219" i="47"/>
  <c r="H220" i="47"/>
  <c r="H221" i="47"/>
  <c r="H222" i="47"/>
  <c r="H223" i="47"/>
  <c r="F122" i="47"/>
  <c r="F123" i="47"/>
  <c r="F124" i="47"/>
  <c r="F125" i="47"/>
  <c r="F126" i="47"/>
  <c r="F127" i="47"/>
  <c r="F128" i="47"/>
  <c r="F129" i="47"/>
  <c r="F130" i="47"/>
  <c r="F131" i="47"/>
  <c r="F132" i="47"/>
  <c r="F133" i="47"/>
  <c r="F134" i="47"/>
  <c r="F135" i="47"/>
  <c r="F136" i="47"/>
  <c r="F137" i="47"/>
  <c r="F138" i="47"/>
  <c r="F139" i="47"/>
  <c r="F140" i="47"/>
  <c r="F141" i="47"/>
  <c r="F142" i="47"/>
  <c r="F143" i="47"/>
  <c r="F144" i="47"/>
  <c r="F145" i="47"/>
  <c r="F146" i="47"/>
  <c r="F147" i="47"/>
  <c r="F148" i="47"/>
  <c r="F149" i="47"/>
  <c r="F150" i="47"/>
  <c r="F151" i="47"/>
  <c r="F152" i="47"/>
  <c r="F153" i="47"/>
  <c r="F154" i="47"/>
  <c r="F155" i="47"/>
  <c r="F156" i="47"/>
  <c r="F157" i="47"/>
  <c r="F158" i="47"/>
  <c r="F159" i="47"/>
  <c r="F160" i="47"/>
  <c r="F161" i="47"/>
  <c r="F162" i="47"/>
  <c r="F163" i="47"/>
  <c r="F164" i="47"/>
  <c r="F165" i="47"/>
  <c r="F166" i="47"/>
  <c r="F167" i="47"/>
  <c r="F168" i="47"/>
  <c r="F169" i="47"/>
  <c r="F170" i="47"/>
  <c r="F171" i="47"/>
  <c r="F172" i="47"/>
  <c r="F173" i="47"/>
  <c r="F174" i="47"/>
  <c r="F175" i="47"/>
  <c r="F176" i="47"/>
  <c r="F177" i="47"/>
  <c r="F178" i="47"/>
  <c r="F179" i="47"/>
  <c r="F180" i="47"/>
  <c r="F181" i="47"/>
  <c r="F182" i="47"/>
  <c r="F183" i="47"/>
  <c r="F184" i="47"/>
  <c r="F185" i="47"/>
  <c r="F186" i="47"/>
  <c r="F187" i="47"/>
  <c r="F188" i="47"/>
  <c r="F189" i="47"/>
  <c r="F190" i="47"/>
  <c r="F191" i="47"/>
  <c r="F192" i="47"/>
  <c r="F193" i="47"/>
  <c r="F194" i="47"/>
  <c r="F195" i="47"/>
  <c r="F196" i="47"/>
  <c r="F197" i="47"/>
  <c r="F198" i="47"/>
  <c r="F199" i="47"/>
  <c r="F200" i="47"/>
  <c r="F201" i="47"/>
  <c r="F202" i="47"/>
  <c r="F203" i="47"/>
  <c r="F204" i="47"/>
  <c r="F205" i="47"/>
  <c r="F206" i="47"/>
  <c r="F207" i="47"/>
  <c r="F208" i="47"/>
  <c r="F209" i="47"/>
  <c r="F210" i="47"/>
  <c r="F211" i="47"/>
  <c r="F212" i="47"/>
  <c r="F213" i="47"/>
  <c r="F214" i="47"/>
  <c r="F215" i="47"/>
  <c r="F216" i="47"/>
  <c r="F217" i="47"/>
  <c r="F218" i="47"/>
  <c r="F219" i="47"/>
  <c r="F220" i="47"/>
  <c r="F221" i="47"/>
  <c r="F222" i="47"/>
  <c r="F223" i="47"/>
  <c r="E122" i="47"/>
  <c r="E123" i="47"/>
  <c r="E124" i="47"/>
  <c r="E125" i="47"/>
  <c r="E126" i="47"/>
  <c r="E127" i="47"/>
  <c r="E128" i="47"/>
  <c r="E129" i="47"/>
  <c r="E130" i="47"/>
  <c r="E131" i="47"/>
  <c r="E132" i="47"/>
  <c r="E133" i="47"/>
  <c r="E134" i="47"/>
  <c r="E135" i="47"/>
  <c r="E136" i="47"/>
  <c r="E137" i="47"/>
  <c r="E138" i="47"/>
  <c r="E139" i="47"/>
  <c r="E140" i="47"/>
  <c r="E141" i="47"/>
  <c r="E142" i="47"/>
  <c r="E143" i="47"/>
  <c r="E144" i="47"/>
  <c r="E145" i="47"/>
  <c r="E146" i="47"/>
  <c r="E147" i="47"/>
  <c r="E148" i="47"/>
  <c r="E149" i="47"/>
  <c r="E150" i="47"/>
  <c r="E151" i="47"/>
  <c r="E152" i="47"/>
  <c r="E153" i="47"/>
  <c r="E154" i="47"/>
  <c r="E155" i="47"/>
  <c r="E156" i="47"/>
  <c r="E157" i="47"/>
  <c r="E158" i="47"/>
  <c r="E159" i="47"/>
  <c r="E160" i="47"/>
  <c r="E161" i="47"/>
  <c r="E162" i="47"/>
  <c r="E163" i="47"/>
  <c r="E164" i="47"/>
  <c r="E165" i="47"/>
  <c r="E166" i="47"/>
  <c r="E167" i="47"/>
  <c r="E168" i="47"/>
  <c r="E169" i="47"/>
  <c r="E170" i="47"/>
  <c r="E171" i="47"/>
  <c r="E172" i="47"/>
  <c r="E173" i="47"/>
  <c r="E174" i="47"/>
  <c r="E175" i="47"/>
  <c r="E176" i="47"/>
  <c r="E177" i="47"/>
  <c r="E178" i="47"/>
  <c r="E179" i="47"/>
  <c r="E180" i="47"/>
  <c r="E181" i="47"/>
  <c r="E182" i="47"/>
  <c r="E183" i="47"/>
  <c r="E184" i="47"/>
  <c r="E185" i="47"/>
  <c r="E186" i="47"/>
  <c r="E187" i="47"/>
  <c r="E188" i="47"/>
  <c r="E189" i="47"/>
  <c r="E190" i="47"/>
  <c r="E191" i="47"/>
  <c r="E192" i="47"/>
  <c r="E193" i="47"/>
  <c r="E194" i="47"/>
  <c r="E195" i="47"/>
  <c r="E196" i="47"/>
  <c r="E197" i="47"/>
  <c r="E198" i="47"/>
  <c r="E199" i="47"/>
  <c r="E200" i="47"/>
  <c r="E201" i="47"/>
  <c r="E202" i="47"/>
  <c r="E203" i="47"/>
  <c r="E204" i="47"/>
  <c r="E205" i="47"/>
  <c r="E206" i="47"/>
  <c r="E207" i="47"/>
  <c r="E208" i="47"/>
  <c r="E209" i="47"/>
  <c r="E210" i="47"/>
  <c r="E211" i="47"/>
  <c r="E212" i="47"/>
  <c r="E213" i="47"/>
  <c r="E214" i="47"/>
  <c r="E215" i="47"/>
  <c r="E216" i="47"/>
  <c r="E217" i="47"/>
  <c r="E218" i="47"/>
  <c r="E219" i="47"/>
  <c r="E220" i="47"/>
  <c r="E221" i="47"/>
  <c r="E222" i="47"/>
  <c r="E223" i="47"/>
  <c r="D122" i="47"/>
  <c r="D123" i="47"/>
  <c r="D124" i="47"/>
  <c r="D125" i="47"/>
  <c r="D126" i="47"/>
  <c r="D127" i="47"/>
  <c r="D128" i="47"/>
  <c r="D129" i="47"/>
  <c r="D130" i="47"/>
  <c r="D131" i="47"/>
  <c r="D132" i="47"/>
  <c r="D133" i="47"/>
  <c r="D134" i="47"/>
  <c r="D135" i="47"/>
  <c r="D136" i="47"/>
  <c r="D137" i="47"/>
  <c r="D138" i="47"/>
  <c r="D139" i="47"/>
  <c r="D140" i="47"/>
  <c r="D141" i="47"/>
  <c r="D142" i="47"/>
  <c r="D143" i="47"/>
  <c r="D144" i="47"/>
  <c r="D145" i="47"/>
  <c r="D146" i="47"/>
  <c r="D147" i="47"/>
  <c r="D148" i="47"/>
  <c r="D149" i="47"/>
  <c r="D150" i="47"/>
  <c r="D151" i="47"/>
  <c r="D152" i="47"/>
  <c r="D153" i="47"/>
  <c r="D154" i="47"/>
  <c r="D155" i="47"/>
  <c r="D156" i="47"/>
  <c r="D157" i="47"/>
  <c r="D158" i="47"/>
  <c r="D159" i="47"/>
  <c r="D160" i="47"/>
  <c r="D161" i="47"/>
  <c r="D162" i="47"/>
  <c r="D163"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C122" i="47"/>
  <c r="C123" i="47"/>
  <c r="C124" i="47"/>
  <c r="C125" i="47"/>
  <c r="C126" i="47"/>
  <c r="C127" i="47"/>
  <c r="C128" i="47"/>
  <c r="C129" i="47"/>
  <c r="C130" i="47"/>
  <c r="C131" i="47"/>
  <c r="C132" i="47"/>
  <c r="C133" i="47"/>
  <c r="C134" i="47"/>
  <c r="C135" i="47"/>
  <c r="C136" i="47"/>
  <c r="C137" i="47"/>
  <c r="C138" i="47"/>
  <c r="C139" i="47"/>
  <c r="C140" i="47"/>
  <c r="C141" i="47"/>
  <c r="C142" i="47"/>
  <c r="C143" i="47"/>
  <c r="C144" i="47"/>
  <c r="C145" i="47"/>
  <c r="C146" i="47"/>
  <c r="C147" i="47"/>
  <c r="C148" i="47"/>
  <c r="C149" i="47"/>
  <c r="C150" i="47"/>
  <c r="C151" i="47"/>
  <c r="C152" i="47"/>
  <c r="C153" i="47"/>
  <c r="C154" i="47"/>
  <c r="C155" i="47"/>
  <c r="C156" i="47"/>
  <c r="C157" i="47"/>
  <c r="C158" i="47"/>
  <c r="C159" i="47"/>
  <c r="C160" i="47"/>
  <c r="C161" i="47"/>
  <c r="C162" i="47"/>
  <c r="C163" i="47"/>
  <c r="C164" i="47"/>
  <c r="C165" i="47"/>
  <c r="C166" i="47"/>
  <c r="C167" i="47"/>
  <c r="C168" i="47"/>
  <c r="C169" i="47"/>
  <c r="C170" i="47"/>
  <c r="C171" i="47"/>
  <c r="C172" i="47"/>
  <c r="C173" i="47"/>
  <c r="C174" i="47"/>
  <c r="C175" i="47"/>
  <c r="C176" i="47"/>
  <c r="C177" i="47"/>
  <c r="C178" i="47"/>
  <c r="C179" i="47"/>
  <c r="C180" i="47"/>
  <c r="C181" i="47"/>
  <c r="C182" i="47"/>
  <c r="C183" i="47"/>
  <c r="C184" i="47"/>
  <c r="C185" i="47"/>
  <c r="C186" i="47"/>
  <c r="C187" i="47"/>
  <c r="C188" i="47"/>
  <c r="C189" i="47"/>
  <c r="C190" i="47"/>
  <c r="C191" i="47"/>
  <c r="C192" i="47"/>
  <c r="C193" i="47"/>
  <c r="C194" i="47"/>
  <c r="C195" i="47"/>
  <c r="C196" i="47"/>
  <c r="C197" i="47"/>
  <c r="C198" i="47"/>
  <c r="C199" i="47"/>
  <c r="C200" i="47"/>
  <c r="C201" i="47"/>
  <c r="C202" i="47"/>
  <c r="C203" i="47"/>
  <c r="C204" i="47"/>
  <c r="C205" i="47"/>
  <c r="C206" i="47"/>
  <c r="C207" i="47"/>
  <c r="C208" i="47"/>
  <c r="C209" i="47"/>
  <c r="C210" i="47"/>
  <c r="C211" i="47"/>
  <c r="C212" i="47"/>
  <c r="C213" i="47"/>
  <c r="C214" i="47"/>
  <c r="C215" i="47"/>
  <c r="C216" i="47"/>
  <c r="C217" i="47"/>
  <c r="C218" i="47"/>
  <c r="C219" i="47"/>
  <c r="C220" i="47"/>
  <c r="C221" i="47"/>
  <c r="C222" i="47"/>
  <c r="C223" i="47"/>
  <c r="G122" i="47"/>
  <c r="G123" i="47"/>
  <c r="G124" i="47"/>
  <c r="G125" i="47"/>
  <c r="G126" i="47"/>
  <c r="G127" i="47"/>
  <c r="G128" i="47"/>
  <c r="G129" i="47"/>
  <c r="G130" i="47"/>
  <c r="G131" i="47"/>
  <c r="G132" i="47"/>
  <c r="G133" i="47"/>
  <c r="G134" i="47"/>
  <c r="G135" i="47"/>
  <c r="G136" i="47"/>
  <c r="G137" i="47"/>
  <c r="G138" i="47"/>
  <c r="G139" i="47"/>
  <c r="G140" i="47"/>
  <c r="G141" i="47"/>
  <c r="G142" i="47"/>
  <c r="G143" i="47"/>
  <c r="G144" i="47"/>
  <c r="G145" i="47"/>
  <c r="G146" i="47"/>
  <c r="G147" i="47"/>
  <c r="G148" i="47"/>
  <c r="G149" i="47"/>
  <c r="G150" i="47"/>
  <c r="G151" i="47"/>
  <c r="G152" i="47"/>
  <c r="G153" i="47"/>
  <c r="G154" i="47"/>
  <c r="G155" i="47"/>
  <c r="G156" i="47"/>
  <c r="G157" i="47"/>
  <c r="G158" i="47"/>
  <c r="G159" i="47"/>
  <c r="G160" i="47"/>
  <c r="G161" i="47"/>
  <c r="G162" i="47"/>
  <c r="G163" i="47"/>
  <c r="G164" i="47"/>
  <c r="G165" i="47"/>
  <c r="G166" i="47"/>
  <c r="G167" i="47"/>
  <c r="G168" i="47"/>
  <c r="G169" i="47"/>
  <c r="G170" i="47"/>
  <c r="G171" i="47"/>
  <c r="G172" i="47"/>
  <c r="G173" i="47"/>
  <c r="G174" i="47"/>
  <c r="G175" i="47"/>
  <c r="G176" i="47"/>
  <c r="G177" i="47"/>
  <c r="G178" i="47"/>
  <c r="G179" i="47"/>
  <c r="G180" i="47"/>
  <c r="G181" i="47"/>
  <c r="G182" i="47"/>
  <c r="G183" i="47"/>
  <c r="G184" i="47"/>
  <c r="G185" i="47"/>
  <c r="G186" i="47"/>
  <c r="G187" i="47"/>
  <c r="G188" i="47"/>
  <c r="G189" i="47"/>
  <c r="G190" i="47"/>
  <c r="G191" i="47"/>
  <c r="G192" i="47"/>
  <c r="G193" i="47"/>
  <c r="G194" i="47"/>
  <c r="G195" i="47"/>
  <c r="G196" i="47"/>
  <c r="G197" i="47"/>
  <c r="G198" i="47"/>
  <c r="G199" i="47"/>
  <c r="G200" i="47"/>
  <c r="G201" i="47"/>
  <c r="G202" i="47"/>
  <c r="G203" i="47"/>
  <c r="G204" i="47"/>
  <c r="G205" i="47"/>
  <c r="G206" i="47"/>
  <c r="G207" i="47"/>
  <c r="G208" i="47"/>
  <c r="G209" i="47"/>
  <c r="G210" i="47"/>
  <c r="G211" i="47"/>
  <c r="G212" i="47"/>
  <c r="G213" i="47"/>
  <c r="G214" i="47"/>
  <c r="G215" i="47"/>
  <c r="G216" i="47"/>
  <c r="G217" i="47"/>
  <c r="G218" i="47"/>
  <c r="G219" i="47"/>
  <c r="G220" i="47"/>
  <c r="G221" i="47"/>
  <c r="G222" i="47"/>
  <c r="G223" i="47"/>
  <c r="C2" i="59"/>
  <c r="D2" i="59"/>
  <c r="E2" i="59"/>
  <c r="F2" i="59"/>
  <c r="G2" i="59"/>
  <c r="H2" i="59"/>
  <c r="I2" i="59"/>
  <c r="J2" i="59"/>
  <c r="K2" i="59"/>
  <c r="L2" i="59"/>
  <c r="M2" i="59"/>
  <c r="N2" i="59"/>
  <c r="O2" i="59"/>
  <c r="P2" i="59"/>
  <c r="Q2" i="59"/>
  <c r="R2" i="59"/>
  <c r="S2" i="59"/>
  <c r="T2" i="59"/>
  <c r="U2" i="59"/>
  <c r="V2" i="59"/>
  <c r="W2" i="59"/>
  <c r="X2" i="59"/>
  <c r="Y2" i="59"/>
  <c r="Z2" i="59"/>
  <c r="AA2" i="59"/>
  <c r="AB2" i="59"/>
  <c r="AC2" i="59"/>
  <c r="AD2" i="59"/>
  <c r="AE2" i="59"/>
  <c r="AF2" i="59"/>
  <c r="C3" i="59"/>
  <c r="D3" i="59"/>
  <c r="E3" i="59"/>
  <c r="F3" i="59"/>
  <c r="G3" i="59"/>
  <c r="H3" i="59"/>
  <c r="I3" i="59"/>
  <c r="J3" i="59"/>
  <c r="K3" i="59"/>
  <c r="L3" i="59"/>
  <c r="M3" i="59"/>
  <c r="N3" i="59"/>
  <c r="O3" i="59"/>
  <c r="P3" i="59"/>
  <c r="Q3" i="59"/>
  <c r="R3" i="59"/>
  <c r="S3" i="59"/>
  <c r="T3" i="59"/>
  <c r="U3" i="59"/>
  <c r="V3" i="59"/>
  <c r="W3" i="59"/>
  <c r="X3" i="59"/>
  <c r="Y3" i="59"/>
  <c r="Z3" i="59"/>
  <c r="AA3" i="59"/>
  <c r="AB3" i="59"/>
  <c r="AC3" i="59"/>
  <c r="AD3" i="59"/>
  <c r="AE3" i="59"/>
  <c r="AF3" i="59"/>
  <c r="C4" i="59"/>
  <c r="D4" i="59"/>
  <c r="E4" i="59"/>
  <c r="F4" i="59"/>
  <c r="G4" i="59"/>
  <c r="H4" i="59"/>
  <c r="I4" i="59"/>
  <c r="J4" i="59"/>
  <c r="K4" i="59"/>
  <c r="L4" i="59"/>
  <c r="M4" i="59"/>
  <c r="N4" i="59"/>
  <c r="O4" i="59"/>
  <c r="P4" i="59"/>
  <c r="Q4" i="59"/>
  <c r="R4" i="59"/>
  <c r="S4" i="59"/>
  <c r="T4" i="59"/>
  <c r="U4" i="59"/>
  <c r="V4" i="59"/>
  <c r="W4" i="59"/>
  <c r="X4" i="59"/>
  <c r="Y4" i="59"/>
  <c r="Z4" i="59"/>
  <c r="AA4" i="59"/>
  <c r="AB4" i="59"/>
  <c r="AC4" i="59"/>
  <c r="AD4" i="59"/>
  <c r="AE4" i="59"/>
  <c r="AF4" i="59"/>
  <c r="C5" i="59"/>
  <c r="D5" i="59"/>
  <c r="E5" i="59"/>
  <c r="F5" i="59"/>
  <c r="G5" i="59"/>
  <c r="H5" i="59"/>
  <c r="I5" i="59"/>
  <c r="J5" i="59"/>
  <c r="K5" i="59"/>
  <c r="L5" i="59"/>
  <c r="M5" i="59"/>
  <c r="N5" i="59"/>
  <c r="O5" i="59"/>
  <c r="P5" i="59"/>
  <c r="Q5" i="59"/>
  <c r="R5" i="59"/>
  <c r="S5" i="59"/>
  <c r="T5" i="59"/>
  <c r="U5" i="59"/>
  <c r="V5" i="59"/>
  <c r="W5" i="59"/>
  <c r="X5" i="59"/>
  <c r="Y5" i="59"/>
  <c r="Z5" i="59"/>
  <c r="AA5" i="59"/>
  <c r="AB5" i="59"/>
  <c r="AC5" i="59"/>
  <c r="AD5" i="59"/>
  <c r="AE5" i="59"/>
  <c r="AF5" i="59"/>
  <c r="C6" i="59"/>
  <c r="D6" i="59"/>
  <c r="E6" i="59"/>
  <c r="F6" i="59"/>
  <c r="G6" i="59"/>
  <c r="H6" i="59"/>
  <c r="I6" i="59"/>
  <c r="J6" i="59"/>
  <c r="K6" i="59"/>
  <c r="L6" i="59"/>
  <c r="M6" i="59"/>
  <c r="N6" i="59"/>
  <c r="O6" i="59"/>
  <c r="P6" i="59"/>
  <c r="Q6" i="59"/>
  <c r="R6" i="59"/>
  <c r="S6" i="59"/>
  <c r="T6" i="59"/>
  <c r="U6" i="59"/>
  <c r="V6" i="59"/>
  <c r="W6" i="59"/>
  <c r="X6" i="59"/>
  <c r="Y6" i="59"/>
  <c r="Z6" i="59"/>
  <c r="AA6" i="59"/>
  <c r="AB6" i="59"/>
  <c r="AC6" i="59"/>
  <c r="AD6" i="59"/>
  <c r="AE6" i="59"/>
  <c r="AF6" i="59"/>
  <c r="C7" i="59"/>
  <c r="D7" i="59"/>
  <c r="E7" i="59"/>
  <c r="F7" i="59"/>
  <c r="G7" i="59"/>
  <c r="H7" i="59"/>
  <c r="I7" i="59"/>
  <c r="J7" i="59"/>
  <c r="K7" i="59"/>
  <c r="L7" i="59"/>
  <c r="M7" i="59"/>
  <c r="N7" i="59"/>
  <c r="O7" i="59"/>
  <c r="P7" i="59"/>
  <c r="Q7" i="59"/>
  <c r="R7" i="59"/>
  <c r="S7" i="59"/>
  <c r="T7" i="59"/>
  <c r="U7" i="59"/>
  <c r="V7" i="59"/>
  <c r="W7" i="59"/>
  <c r="X7" i="59"/>
  <c r="Y7" i="59"/>
  <c r="Z7" i="59"/>
  <c r="AA7" i="59"/>
  <c r="AB7" i="59"/>
  <c r="AC7" i="59"/>
  <c r="AD7" i="59"/>
  <c r="AE7" i="59"/>
  <c r="AF7" i="59"/>
  <c r="C8" i="59"/>
  <c r="D8" i="59"/>
  <c r="E8" i="59"/>
  <c r="F8" i="59"/>
  <c r="G8" i="59"/>
  <c r="H8" i="59"/>
  <c r="I8" i="59"/>
  <c r="J8" i="59"/>
  <c r="K8" i="59"/>
  <c r="L8" i="59"/>
  <c r="M8" i="59"/>
  <c r="N8" i="59"/>
  <c r="O8" i="59"/>
  <c r="P8" i="59"/>
  <c r="Q8" i="59"/>
  <c r="R8" i="59"/>
  <c r="S8" i="59"/>
  <c r="T8" i="59"/>
  <c r="U8" i="59"/>
  <c r="V8" i="59"/>
  <c r="W8" i="59"/>
  <c r="X8" i="59"/>
  <c r="Y8" i="59"/>
  <c r="Z8" i="59"/>
  <c r="AA8" i="59"/>
  <c r="AB8" i="59"/>
  <c r="AC8" i="59"/>
  <c r="AD8" i="59"/>
  <c r="AE8" i="59"/>
  <c r="AF8" i="59"/>
  <c r="C9" i="59"/>
  <c r="D9" i="59"/>
  <c r="E9" i="59"/>
  <c r="F9" i="59"/>
  <c r="G9" i="59"/>
  <c r="H9" i="59"/>
  <c r="I9" i="59"/>
  <c r="J9" i="59"/>
  <c r="K9" i="59"/>
  <c r="L9" i="59"/>
  <c r="M9" i="59"/>
  <c r="N9" i="59"/>
  <c r="O9" i="59"/>
  <c r="P9" i="59"/>
  <c r="Q9" i="59"/>
  <c r="R9" i="59"/>
  <c r="S9" i="59"/>
  <c r="T9" i="59"/>
  <c r="U9" i="59"/>
  <c r="V9" i="59"/>
  <c r="W9" i="59"/>
  <c r="X9" i="59"/>
  <c r="Y9" i="59"/>
  <c r="Z9" i="59"/>
  <c r="AA9" i="59"/>
  <c r="AB9" i="59"/>
  <c r="AC9" i="59"/>
  <c r="AD9" i="59"/>
  <c r="AE9" i="59"/>
  <c r="AF9" i="59"/>
  <c r="C10" i="59"/>
  <c r="D10" i="59"/>
  <c r="E10" i="59"/>
  <c r="F10" i="59"/>
  <c r="G10" i="59"/>
  <c r="H10" i="59"/>
  <c r="I10" i="59"/>
  <c r="J10" i="59"/>
  <c r="K10" i="59"/>
  <c r="L10" i="59"/>
  <c r="M10" i="59"/>
  <c r="N10" i="59"/>
  <c r="O10" i="59"/>
  <c r="P10" i="59"/>
  <c r="Q10" i="59"/>
  <c r="R10" i="59"/>
  <c r="S10" i="59"/>
  <c r="T10" i="59"/>
  <c r="U10" i="59"/>
  <c r="V10" i="59"/>
  <c r="W10" i="59"/>
  <c r="X10" i="59"/>
  <c r="Y10" i="59"/>
  <c r="Z10" i="59"/>
  <c r="AA10" i="59"/>
  <c r="AB10" i="59"/>
  <c r="AC10" i="59"/>
  <c r="AD10" i="59"/>
  <c r="AE10" i="59"/>
  <c r="AF10" i="59"/>
  <c r="C11" i="59"/>
  <c r="D11" i="59"/>
  <c r="E11" i="59"/>
  <c r="F11" i="59"/>
  <c r="G11" i="59"/>
  <c r="H11" i="59"/>
  <c r="I11" i="59"/>
  <c r="J11" i="59"/>
  <c r="K11" i="59"/>
  <c r="L11" i="59"/>
  <c r="M11" i="59"/>
  <c r="N11" i="59"/>
  <c r="O11" i="59"/>
  <c r="P11" i="59"/>
  <c r="Q11" i="59"/>
  <c r="R11" i="59"/>
  <c r="S11" i="59"/>
  <c r="T11" i="59"/>
  <c r="U11" i="59"/>
  <c r="V11" i="59"/>
  <c r="W11" i="59"/>
  <c r="X11" i="59"/>
  <c r="Y11" i="59"/>
  <c r="Z11" i="59"/>
  <c r="AA11" i="59"/>
  <c r="AB11" i="59"/>
  <c r="AC11" i="59"/>
  <c r="AD11" i="59"/>
  <c r="AE11" i="59"/>
  <c r="AF11"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C13" i="59"/>
  <c r="D13" i="59"/>
  <c r="E13" i="59"/>
  <c r="F13" i="59"/>
  <c r="G13" i="59"/>
  <c r="H13" i="59"/>
  <c r="I13" i="59"/>
  <c r="J13" i="59"/>
  <c r="K13" i="59"/>
  <c r="L13" i="59"/>
  <c r="M13" i="59"/>
  <c r="N13" i="59"/>
  <c r="O13" i="59"/>
  <c r="P13" i="59"/>
  <c r="Q13" i="59"/>
  <c r="R13" i="59"/>
  <c r="S13" i="59"/>
  <c r="T13" i="59"/>
  <c r="U13" i="59"/>
  <c r="V13" i="59"/>
  <c r="W13" i="59"/>
  <c r="X13" i="59"/>
  <c r="Y13" i="59"/>
  <c r="Z13" i="59"/>
  <c r="AA13" i="59"/>
  <c r="AB13" i="59"/>
  <c r="AC13" i="59"/>
  <c r="AD13" i="59"/>
  <c r="AE13" i="59"/>
  <c r="AF13" i="59"/>
  <c r="C14" i="59"/>
  <c r="D14" i="59"/>
  <c r="E14" i="59"/>
  <c r="F14" i="59"/>
  <c r="G14" i="59"/>
  <c r="H14" i="59"/>
  <c r="I14" i="59"/>
  <c r="J14" i="59"/>
  <c r="K14" i="59"/>
  <c r="L14" i="59"/>
  <c r="M14" i="59"/>
  <c r="N14" i="59"/>
  <c r="O14" i="59"/>
  <c r="P14" i="59"/>
  <c r="Q14" i="59"/>
  <c r="R14" i="59"/>
  <c r="S14" i="59"/>
  <c r="T14" i="59"/>
  <c r="U14" i="59"/>
  <c r="V14" i="59"/>
  <c r="W14" i="59"/>
  <c r="X14" i="59"/>
  <c r="Y14" i="59"/>
  <c r="Z14" i="59"/>
  <c r="AA14" i="59"/>
  <c r="AB14" i="59"/>
  <c r="AC14" i="59"/>
  <c r="AD14" i="59"/>
  <c r="AE14" i="59"/>
  <c r="AF14" i="59"/>
  <c r="C15" i="59"/>
  <c r="D15" i="59"/>
  <c r="E15" i="59"/>
  <c r="F15" i="59"/>
  <c r="G15" i="59"/>
  <c r="H15" i="59"/>
  <c r="I15" i="59"/>
  <c r="J15" i="59"/>
  <c r="K15" i="59"/>
  <c r="L15" i="59"/>
  <c r="M15" i="59"/>
  <c r="N15" i="59"/>
  <c r="O15" i="59"/>
  <c r="P15" i="59"/>
  <c r="Q15" i="59"/>
  <c r="R15" i="59"/>
  <c r="S15" i="59"/>
  <c r="T15" i="59"/>
  <c r="U15" i="59"/>
  <c r="V15" i="59"/>
  <c r="W15" i="59"/>
  <c r="X15" i="59"/>
  <c r="Y15" i="59"/>
  <c r="Z15" i="59"/>
  <c r="AA15" i="59"/>
  <c r="AB15" i="59"/>
  <c r="AC15" i="59"/>
  <c r="AD15" i="59"/>
  <c r="AE15" i="59"/>
  <c r="AF15" i="59"/>
  <c r="C16" i="59"/>
  <c r="D16" i="59"/>
  <c r="E16" i="59"/>
  <c r="F16" i="59"/>
  <c r="G16" i="59"/>
  <c r="H16" i="59"/>
  <c r="I16" i="59"/>
  <c r="J16" i="59"/>
  <c r="K16" i="59"/>
  <c r="L16" i="59"/>
  <c r="M16" i="59"/>
  <c r="N16" i="59"/>
  <c r="O16" i="59"/>
  <c r="P16" i="59"/>
  <c r="Q16" i="59"/>
  <c r="R16" i="59"/>
  <c r="S16" i="59"/>
  <c r="T16" i="59"/>
  <c r="U16" i="59"/>
  <c r="V16" i="59"/>
  <c r="W16" i="59"/>
  <c r="X16" i="59"/>
  <c r="Y16" i="59"/>
  <c r="Z16" i="59"/>
  <c r="AA16" i="59"/>
  <c r="AB16" i="59"/>
  <c r="AC16" i="59"/>
  <c r="AD16" i="59"/>
  <c r="AE16" i="59"/>
  <c r="AF16" i="59"/>
  <c r="C17" i="59"/>
  <c r="D17" i="59"/>
  <c r="E17" i="59"/>
  <c r="F17" i="59"/>
  <c r="G17" i="59"/>
  <c r="H17" i="59"/>
  <c r="I17" i="59"/>
  <c r="J17" i="59"/>
  <c r="K17" i="59"/>
  <c r="L17" i="59"/>
  <c r="M17" i="59"/>
  <c r="N17" i="59"/>
  <c r="O17" i="59"/>
  <c r="P17" i="59"/>
  <c r="Q17" i="59"/>
  <c r="R17" i="59"/>
  <c r="S17" i="59"/>
  <c r="T17" i="59"/>
  <c r="U17" i="59"/>
  <c r="V17" i="59"/>
  <c r="W17" i="59"/>
  <c r="X17" i="59"/>
  <c r="Y17" i="59"/>
  <c r="Z17" i="59"/>
  <c r="AA17" i="59"/>
  <c r="AB17" i="59"/>
  <c r="AC17" i="59"/>
  <c r="AD17" i="59"/>
  <c r="AE17" i="59"/>
  <c r="AF17" i="59"/>
  <c r="C18" i="59"/>
  <c r="D18" i="59"/>
  <c r="E18" i="59"/>
  <c r="F18" i="59"/>
  <c r="G18" i="59"/>
  <c r="H18" i="59"/>
  <c r="I18" i="59"/>
  <c r="J18" i="59"/>
  <c r="K18" i="59"/>
  <c r="L18" i="59"/>
  <c r="M18" i="59"/>
  <c r="N18" i="59"/>
  <c r="O18" i="59"/>
  <c r="P18" i="59"/>
  <c r="Q18" i="59"/>
  <c r="R18" i="59"/>
  <c r="S18" i="59"/>
  <c r="T18" i="59"/>
  <c r="U18" i="59"/>
  <c r="V18" i="59"/>
  <c r="W18" i="59"/>
  <c r="X18" i="59"/>
  <c r="Y18" i="59"/>
  <c r="Z18" i="59"/>
  <c r="AA18" i="59"/>
  <c r="AB18" i="59"/>
  <c r="AC18" i="59"/>
  <c r="AD18" i="59"/>
  <c r="AE18" i="59"/>
  <c r="AF18" i="59"/>
  <c r="C19" i="59"/>
  <c r="D19" i="59"/>
  <c r="E19" i="59"/>
  <c r="F19" i="59"/>
  <c r="G19" i="59"/>
  <c r="H19" i="59"/>
  <c r="I19" i="59"/>
  <c r="J19" i="59"/>
  <c r="K19" i="59"/>
  <c r="L19" i="59"/>
  <c r="M19" i="59"/>
  <c r="N19" i="59"/>
  <c r="O19" i="59"/>
  <c r="P19" i="59"/>
  <c r="Q19" i="59"/>
  <c r="R19" i="59"/>
  <c r="S19" i="59"/>
  <c r="T19" i="59"/>
  <c r="U19" i="59"/>
  <c r="V19" i="59"/>
  <c r="W19" i="59"/>
  <c r="X19" i="59"/>
  <c r="Y19" i="59"/>
  <c r="Z19" i="59"/>
  <c r="AA19" i="59"/>
  <c r="AB19" i="59"/>
  <c r="AC19" i="59"/>
  <c r="AD19" i="59"/>
  <c r="AE19" i="59"/>
  <c r="AF19" i="59"/>
  <c r="C20" i="59"/>
  <c r="D20" i="59"/>
  <c r="E20" i="59"/>
  <c r="F20" i="59"/>
  <c r="G20" i="59"/>
  <c r="H20" i="59"/>
  <c r="I20" i="59"/>
  <c r="J20" i="59"/>
  <c r="K20" i="59"/>
  <c r="L20" i="59"/>
  <c r="M20" i="59"/>
  <c r="N20" i="59"/>
  <c r="O20" i="59"/>
  <c r="P20" i="59"/>
  <c r="Q20" i="59"/>
  <c r="R20" i="59"/>
  <c r="S20" i="59"/>
  <c r="T20" i="59"/>
  <c r="U20" i="59"/>
  <c r="V20" i="59"/>
  <c r="W20" i="59"/>
  <c r="X20" i="59"/>
  <c r="Y20" i="59"/>
  <c r="Z20" i="59"/>
  <c r="AA20" i="59"/>
  <c r="AB20" i="59"/>
  <c r="AC20" i="59"/>
  <c r="AD20" i="59"/>
  <c r="AE20" i="59"/>
  <c r="AF20" i="59"/>
  <c r="C21" i="59"/>
  <c r="D21" i="59"/>
  <c r="E21" i="59"/>
  <c r="F21" i="59"/>
  <c r="G21" i="59"/>
  <c r="H21" i="59"/>
  <c r="I21" i="59"/>
  <c r="J21" i="59"/>
  <c r="K21" i="59"/>
  <c r="L21" i="59"/>
  <c r="M21" i="59"/>
  <c r="N21" i="59"/>
  <c r="O21" i="59"/>
  <c r="P21" i="59"/>
  <c r="Q21" i="59"/>
  <c r="R21" i="59"/>
  <c r="S21" i="59"/>
  <c r="T21" i="59"/>
  <c r="U21" i="59"/>
  <c r="V21" i="59"/>
  <c r="W21" i="59"/>
  <c r="X21" i="59"/>
  <c r="Y21" i="59"/>
  <c r="Z21" i="59"/>
  <c r="AA21" i="59"/>
  <c r="AB21" i="59"/>
  <c r="AC21" i="59"/>
  <c r="AD21" i="59"/>
  <c r="AE21" i="59"/>
  <c r="AF21" i="59"/>
  <c r="C22" i="59"/>
  <c r="D22" i="59"/>
  <c r="E22" i="59"/>
  <c r="F22" i="59"/>
  <c r="G22" i="59"/>
  <c r="H22" i="59"/>
  <c r="I22" i="59"/>
  <c r="J22" i="59"/>
  <c r="K22" i="59"/>
  <c r="L22" i="59"/>
  <c r="M22" i="59"/>
  <c r="N22" i="59"/>
  <c r="O22" i="59"/>
  <c r="P22" i="59"/>
  <c r="Q22" i="59"/>
  <c r="R22" i="59"/>
  <c r="S22" i="59"/>
  <c r="T22" i="59"/>
  <c r="U22" i="59"/>
  <c r="V22" i="59"/>
  <c r="W22" i="59"/>
  <c r="X22" i="59"/>
  <c r="Y22" i="59"/>
  <c r="Z22" i="59"/>
  <c r="AA22" i="59"/>
  <c r="AB22" i="59"/>
  <c r="AC22" i="59"/>
  <c r="AD22" i="59"/>
  <c r="AE22" i="59"/>
  <c r="AF22" i="59"/>
  <c r="C23" i="59"/>
  <c r="D23" i="59"/>
  <c r="E23" i="59"/>
  <c r="F23" i="59"/>
  <c r="G23" i="59"/>
  <c r="H23" i="59"/>
  <c r="I23" i="59"/>
  <c r="J23" i="59"/>
  <c r="K23" i="59"/>
  <c r="L23" i="59"/>
  <c r="M23" i="59"/>
  <c r="N23" i="59"/>
  <c r="O23" i="59"/>
  <c r="P23" i="59"/>
  <c r="Q23" i="59"/>
  <c r="R23" i="59"/>
  <c r="S23" i="59"/>
  <c r="T23" i="59"/>
  <c r="U23" i="59"/>
  <c r="V23" i="59"/>
  <c r="W23" i="59"/>
  <c r="X23" i="59"/>
  <c r="Y23" i="59"/>
  <c r="Z23" i="59"/>
  <c r="AA23" i="59"/>
  <c r="AB23" i="59"/>
  <c r="AC23" i="59"/>
  <c r="AD23" i="59"/>
  <c r="AE23" i="59"/>
  <c r="AF23" i="59"/>
  <c r="C24" i="59"/>
  <c r="D24" i="59"/>
  <c r="E24" i="59"/>
  <c r="F24" i="59"/>
  <c r="G24" i="59"/>
  <c r="H24" i="59"/>
  <c r="I24" i="59"/>
  <c r="J24" i="59"/>
  <c r="K24" i="59"/>
  <c r="L24" i="59"/>
  <c r="M24" i="59"/>
  <c r="N24" i="59"/>
  <c r="O24" i="59"/>
  <c r="P24" i="59"/>
  <c r="Q24" i="59"/>
  <c r="R24" i="59"/>
  <c r="S24" i="59"/>
  <c r="T24" i="59"/>
  <c r="U24" i="59"/>
  <c r="V24" i="59"/>
  <c r="W24" i="59"/>
  <c r="X24" i="59"/>
  <c r="Y24" i="59"/>
  <c r="Z24" i="59"/>
  <c r="AA24" i="59"/>
  <c r="AB24" i="59"/>
  <c r="AC24" i="59"/>
  <c r="AD24" i="59"/>
  <c r="AE24" i="59"/>
  <c r="AF24" i="59"/>
  <c r="C25" i="59"/>
  <c r="D25" i="59"/>
  <c r="E25" i="59"/>
  <c r="F25" i="59"/>
  <c r="G25" i="59"/>
  <c r="H25" i="59"/>
  <c r="I25" i="59"/>
  <c r="J25" i="59"/>
  <c r="K25" i="59"/>
  <c r="L25" i="59"/>
  <c r="M25" i="59"/>
  <c r="N25" i="59"/>
  <c r="O25" i="59"/>
  <c r="P25" i="59"/>
  <c r="Q25" i="59"/>
  <c r="R25" i="59"/>
  <c r="S25" i="59"/>
  <c r="T25" i="59"/>
  <c r="U25" i="59"/>
  <c r="V25" i="59"/>
  <c r="W25" i="59"/>
  <c r="X25" i="59"/>
  <c r="Y25" i="59"/>
  <c r="Z25" i="59"/>
  <c r="AA25" i="59"/>
  <c r="AB25" i="59"/>
  <c r="AC25" i="59"/>
  <c r="AD25" i="59"/>
  <c r="AE25" i="59"/>
  <c r="AF25" i="59"/>
  <c r="C26" i="59"/>
  <c r="D26" i="59"/>
  <c r="E26" i="59"/>
  <c r="F26" i="59"/>
  <c r="G26" i="59"/>
  <c r="H26" i="59"/>
  <c r="I26" i="59"/>
  <c r="J26" i="59"/>
  <c r="K26" i="59"/>
  <c r="L26" i="59"/>
  <c r="M26" i="59"/>
  <c r="N26" i="59"/>
  <c r="O26" i="59"/>
  <c r="P26" i="59"/>
  <c r="Q26" i="59"/>
  <c r="R26" i="59"/>
  <c r="S26" i="59"/>
  <c r="T26" i="59"/>
  <c r="U26" i="59"/>
  <c r="V26" i="59"/>
  <c r="W26" i="59"/>
  <c r="X26" i="59"/>
  <c r="Y26" i="59"/>
  <c r="Z26" i="59"/>
  <c r="AA26" i="59"/>
  <c r="AB26" i="59"/>
  <c r="AC26" i="59"/>
  <c r="AD26" i="59"/>
  <c r="AE26" i="59"/>
  <c r="AF26" i="59"/>
  <c r="C27" i="59"/>
  <c r="D27" i="59"/>
  <c r="E27" i="59"/>
  <c r="F27" i="59"/>
  <c r="G27" i="59"/>
  <c r="H27" i="59"/>
  <c r="I27" i="59"/>
  <c r="J27" i="59"/>
  <c r="K27" i="59"/>
  <c r="L27" i="59"/>
  <c r="M27" i="59"/>
  <c r="N27" i="59"/>
  <c r="O27" i="59"/>
  <c r="P27" i="59"/>
  <c r="Q27" i="59"/>
  <c r="R27" i="59"/>
  <c r="S27" i="59"/>
  <c r="T27" i="59"/>
  <c r="U27" i="59"/>
  <c r="V27" i="59"/>
  <c r="W27" i="59"/>
  <c r="X27" i="59"/>
  <c r="Y27" i="59"/>
  <c r="Z27" i="59"/>
  <c r="AA27" i="59"/>
  <c r="AB27" i="59"/>
  <c r="AC27" i="59"/>
  <c r="AD27" i="59"/>
  <c r="AE27" i="59"/>
  <c r="AF27" i="59"/>
  <c r="C28" i="59"/>
  <c r="D28" i="59"/>
  <c r="E28" i="59"/>
  <c r="F28" i="59"/>
  <c r="G28" i="59"/>
  <c r="H28" i="59"/>
  <c r="I28" i="59"/>
  <c r="J28" i="59"/>
  <c r="K28" i="59"/>
  <c r="L28" i="59"/>
  <c r="M28" i="59"/>
  <c r="N28" i="59"/>
  <c r="O28" i="59"/>
  <c r="P28" i="59"/>
  <c r="Q28" i="59"/>
  <c r="R28" i="59"/>
  <c r="S28" i="59"/>
  <c r="T28" i="59"/>
  <c r="U28" i="59"/>
  <c r="V28" i="59"/>
  <c r="W28" i="59"/>
  <c r="X28" i="59"/>
  <c r="Y28" i="59"/>
  <c r="Z28" i="59"/>
  <c r="AA28" i="59"/>
  <c r="AB28" i="59"/>
  <c r="AC28" i="59"/>
  <c r="AD28" i="59"/>
  <c r="AE28" i="59"/>
  <c r="AF28" i="59"/>
  <c r="C29" i="59"/>
  <c r="D29" i="59"/>
  <c r="E29" i="59"/>
  <c r="F29" i="59"/>
  <c r="G29" i="59"/>
  <c r="H29" i="59"/>
  <c r="I29" i="59"/>
  <c r="J29" i="59"/>
  <c r="K29" i="59"/>
  <c r="L29" i="59"/>
  <c r="M29" i="59"/>
  <c r="N29" i="59"/>
  <c r="O29" i="59"/>
  <c r="P29" i="59"/>
  <c r="Q29" i="59"/>
  <c r="R29" i="59"/>
  <c r="S29" i="59"/>
  <c r="T29" i="59"/>
  <c r="U29" i="59"/>
  <c r="V29" i="59"/>
  <c r="W29" i="59"/>
  <c r="X29" i="59"/>
  <c r="Y29" i="59"/>
  <c r="Z29" i="59"/>
  <c r="AA29" i="59"/>
  <c r="AB29" i="59"/>
  <c r="AC29" i="59"/>
  <c r="AD29" i="59"/>
  <c r="AE29" i="59"/>
  <c r="AF29" i="59"/>
  <c r="C30" i="59"/>
  <c r="D30" i="59"/>
  <c r="E30" i="59"/>
  <c r="F30" i="59"/>
  <c r="G30" i="59"/>
  <c r="H30" i="59"/>
  <c r="I30" i="59"/>
  <c r="J30" i="59"/>
  <c r="K30" i="59"/>
  <c r="L30" i="59"/>
  <c r="M30" i="59"/>
  <c r="N30" i="59"/>
  <c r="O30" i="59"/>
  <c r="P30" i="59"/>
  <c r="Q30" i="59"/>
  <c r="R30" i="59"/>
  <c r="S30" i="59"/>
  <c r="T30" i="59"/>
  <c r="U30" i="59"/>
  <c r="V30" i="59"/>
  <c r="W30" i="59"/>
  <c r="X30" i="59"/>
  <c r="Y30" i="59"/>
  <c r="Z30" i="59"/>
  <c r="AA30" i="59"/>
  <c r="AB30" i="59"/>
  <c r="AC30" i="59"/>
  <c r="AD30" i="59"/>
  <c r="AE30" i="59"/>
  <c r="AF30" i="59"/>
  <c r="C31" i="59"/>
  <c r="D31" i="59"/>
  <c r="E31" i="59"/>
  <c r="F31" i="59"/>
  <c r="G31" i="59"/>
  <c r="H31" i="59"/>
  <c r="I31" i="59"/>
  <c r="J31" i="59"/>
  <c r="K31" i="59"/>
  <c r="L31" i="59"/>
  <c r="M31" i="59"/>
  <c r="N31" i="59"/>
  <c r="O31" i="59"/>
  <c r="P31" i="59"/>
  <c r="Q31" i="59"/>
  <c r="R31" i="59"/>
  <c r="S31" i="59"/>
  <c r="T31" i="59"/>
  <c r="U31" i="59"/>
  <c r="V31" i="59"/>
  <c r="W31" i="59"/>
  <c r="X31" i="59"/>
  <c r="Y31" i="59"/>
  <c r="Z31" i="59"/>
  <c r="AA31" i="59"/>
  <c r="AB31" i="59"/>
  <c r="AC31" i="59"/>
  <c r="AD31" i="59"/>
  <c r="AE31" i="59"/>
  <c r="AF31" i="59"/>
  <c r="C32" i="59"/>
  <c r="D32" i="59"/>
  <c r="E32" i="59"/>
  <c r="F32" i="59"/>
  <c r="G32" i="59"/>
  <c r="H32" i="59"/>
  <c r="I32" i="59"/>
  <c r="J32" i="59"/>
  <c r="K32" i="59"/>
  <c r="L32" i="59"/>
  <c r="M32" i="59"/>
  <c r="N32" i="59"/>
  <c r="O32" i="59"/>
  <c r="P32" i="59"/>
  <c r="Q32" i="59"/>
  <c r="R32" i="59"/>
  <c r="S32" i="59"/>
  <c r="T32" i="59"/>
  <c r="U32" i="59"/>
  <c r="V32" i="59"/>
  <c r="W32" i="59"/>
  <c r="X32" i="59"/>
  <c r="Y32" i="59"/>
  <c r="Z32" i="59"/>
  <c r="AA32" i="59"/>
  <c r="AB32" i="59"/>
  <c r="AC32" i="59"/>
  <c r="AD32" i="59"/>
  <c r="AE32" i="59"/>
  <c r="AF32" i="59"/>
  <c r="C33" i="59"/>
  <c r="D33" i="59"/>
  <c r="E33" i="59"/>
  <c r="F33" i="59"/>
  <c r="G33" i="59"/>
  <c r="H33" i="59"/>
  <c r="I33" i="59"/>
  <c r="J33" i="59"/>
  <c r="K33" i="59"/>
  <c r="L33" i="59"/>
  <c r="M33" i="59"/>
  <c r="N33" i="59"/>
  <c r="O33" i="59"/>
  <c r="P33" i="59"/>
  <c r="Q33" i="59"/>
  <c r="R33" i="59"/>
  <c r="S33" i="59"/>
  <c r="T33" i="59"/>
  <c r="U33" i="59"/>
  <c r="V33" i="59"/>
  <c r="W33" i="59"/>
  <c r="X33" i="59"/>
  <c r="Y33" i="59"/>
  <c r="Z33" i="59"/>
  <c r="AA33" i="59"/>
  <c r="AB33" i="59"/>
  <c r="AC33" i="59"/>
  <c r="AD33" i="59"/>
  <c r="AE33" i="59"/>
  <c r="AF33" i="59"/>
  <c r="C34" i="59"/>
  <c r="D34" i="59"/>
  <c r="E34" i="59"/>
  <c r="F34" i="59"/>
  <c r="G34" i="59"/>
  <c r="H34" i="59"/>
  <c r="I34" i="59"/>
  <c r="J34" i="59"/>
  <c r="K34" i="59"/>
  <c r="L34" i="59"/>
  <c r="M34" i="59"/>
  <c r="N34" i="59"/>
  <c r="O34" i="59"/>
  <c r="P34" i="59"/>
  <c r="Q34" i="59"/>
  <c r="R34" i="59"/>
  <c r="S34" i="59"/>
  <c r="T34" i="59"/>
  <c r="U34" i="59"/>
  <c r="V34" i="59"/>
  <c r="W34" i="59"/>
  <c r="X34" i="59"/>
  <c r="Y34" i="59"/>
  <c r="Z34" i="59"/>
  <c r="AA34" i="59"/>
  <c r="AB34" i="59"/>
  <c r="AC34" i="59"/>
  <c r="AD34" i="59"/>
  <c r="AE34" i="59"/>
  <c r="AF34" i="59"/>
  <c r="C35" i="59"/>
  <c r="D35" i="59"/>
  <c r="E35" i="59"/>
  <c r="F35" i="59"/>
  <c r="G35" i="59"/>
  <c r="H35" i="59"/>
  <c r="I35" i="59"/>
  <c r="J35" i="59"/>
  <c r="K35" i="59"/>
  <c r="L35" i="59"/>
  <c r="M35" i="59"/>
  <c r="N35" i="59"/>
  <c r="O35" i="59"/>
  <c r="P35" i="59"/>
  <c r="Q35" i="59"/>
  <c r="R35" i="59"/>
  <c r="S35" i="59"/>
  <c r="T35" i="59"/>
  <c r="U35" i="59"/>
  <c r="V35" i="59"/>
  <c r="W35" i="59"/>
  <c r="X35" i="59"/>
  <c r="Y35" i="59"/>
  <c r="Z35" i="59"/>
  <c r="AA35" i="59"/>
  <c r="AB35" i="59"/>
  <c r="AC35" i="59"/>
  <c r="AD35" i="59"/>
  <c r="AE35" i="59"/>
  <c r="AF35" i="59"/>
  <c r="C36" i="59"/>
  <c r="D36" i="59"/>
  <c r="E36" i="59"/>
  <c r="F36" i="59"/>
  <c r="G36" i="59"/>
  <c r="H36" i="59"/>
  <c r="I36" i="59"/>
  <c r="J36" i="59"/>
  <c r="K36" i="59"/>
  <c r="L36" i="59"/>
  <c r="M36" i="59"/>
  <c r="N36" i="59"/>
  <c r="O36" i="59"/>
  <c r="P36" i="59"/>
  <c r="Q36" i="59"/>
  <c r="R36" i="59"/>
  <c r="S36" i="59"/>
  <c r="T36" i="59"/>
  <c r="U36" i="59"/>
  <c r="V36" i="59"/>
  <c r="W36" i="59"/>
  <c r="X36" i="59"/>
  <c r="Y36" i="59"/>
  <c r="Z36" i="59"/>
  <c r="AA36" i="59"/>
  <c r="AB36" i="59"/>
  <c r="AC36" i="59"/>
  <c r="AD36" i="59"/>
  <c r="AE36" i="59"/>
  <c r="AF36" i="59"/>
  <c r="C37" i="59"/>
  <c r="D37" i="59"/>
  <c r="E37" i="59"/>
  <c r="F37" i="59"/>
  <c r="G37" i="59"/>
  <c r="H37" i="59"/>
  <c r="I37" i="59"/>
  <c r="J37" i="59"/>
  <c r="K37" i="59"/>
  <c r="L37" i="59"/>
  <c r="M37" i="59"/>
  <c r="N37" i="59"/>
  <c r="O37" i="59"/>
  <c r="P37" i="59"/>
  <c r="Q37" i="59"/>
  <c r="R37" i="59"/>
  <c r="S37" i="59"/>
  <c r="T37" i="59"/>
  <c r="U37" i="59"/>
  <c r="V37" i="59"/>
  <c r="W37" i="59"/>
  <c r="X37" i="59"/>
  <c r="Y37" i="59"/>
  <c r="Z37" i="59"/>
  <c r="AA37" i="59"/>
  <c r="AB37" i="59"/>
  <c r="AC37" i="59"/>
  <c r="AD37" i="59"/>
  <c r="AE37" i="59"/>
  <c r="AF37" i="59"/>
  <c r="C38" i="59"/>
  <c r="D38" i="59"/>
  <c r="E38" i="59"/>
  <c r="F38" i="59"/>
  <c r="G38" i="59"/>
  <c r="H38" i="59"/>
  <c r="I38" i="59"/>
  <c r="J38" i="59"/>
  <c r="K38" i="59"/>
  <c r="L38" i="59"/>
  <c r="M38" i="59"/>
  <c r="N38" i="59"/>
  <c r="O38" i="59"/>
  <c r="P38" i="59"/>
  <c r="Q38" i="59"/>
  <c r="R38" i="59"/>
  <c r="S38" i="59"/>
  <c r="T38" i="59"/>
  <c r="U38" i="59"/>
  <c r="V38" i="59"/>
  <c r="W38" i="59"/>
  <c r="X38" i="59"/>
  <c r="Y38" i="59"/>
  <c r="Z38" i="59"/>
  <c r="AA38" i="59"/>
  <c r="AB38" i="59"/>
  <c r="AC38" i="59"/>
  <c r="AD38" i="59"/>
  <c r="AE38" i="59"/>
  <c r="AF38" i="59"/>
  <c r="C39" i="59"/>
  <c r="D39" i="59"/>
  <c r="E39" i="59"/>
  <c r="F39" i="59"/>
  <c r="G39" i="59"/>
  <c r="H39" i="59"/>
  <c r="I39" i="59"/>
  <c r="J39" i="59"/>
  <c r="K39" i="59"/>
  <c r="L39" i="59"/>
  <c r="M39" i="59"/>
  <c r="N39" i="59"/>
  <c r="O39" i="59"/>
  <c r="P39" i="59"/>
  <c r="Q39" i="59"/>
  <c r="R39" i="59"/>
  <c r="S39" i="59"/>
  <c r="T39" i="59"/>
  <c r="U39" i="59"/>
  <c r="V39" i="59"/>
  <c r="W39" i="59"/>
  <c r="X39" i="59"/>
  <c r="Y39" i="59"/>
  <c r="Z39" i="59"/>
  <c r="AA39" i="59"/>
  <c r="AB39" i="59"/>
  <c r="AC39" i="59"/>
  <c r="AD39" i="59"/>
  <c r="AE39" i="59"/>
  <c r="AF39" i="59"/>
  <c r="C40" i="59"/>
  <c r="D40" i="59"/>
  <c r="E40" i="59"/>
  <c r="F40" i="59"/>
  <c r="G40" i="59"/>
  <c r="H40" i="59"/>
  <c r="I40" i="59"/>
  <c r="J40" i="59"/>
  <c r="K40" i="59"/>
  <c r="L40" i="59"/>
  <c r="M40" i="59"/>
  <c r="N40" i="59"/>
  <c r="O40" i="59"/>
  <c r="P40" i="59"/>
  <c r="Q40" i="59"/>
  <c r="R40" i="59"/>
  <c r="S40" i="59"/>
  <c r="T40" i="59"/>
  <c r="U40" i="59"/>
  <c r="V40" i="59"/>
  <c r="W40" i="59"/>
  <c r="X40" i="59"/>
  <c r="Y40" i="59"/>
  <c r="Z40" i="59"/>
  <c r="AA40" i="59"/>
  <c r="AB40" i="59"/>
  <c r="AC40" i="59"/>
  <c r="AD40" i="59"/>
  <c r="AE40" i="59"/>
  <c r="AF40" i="59"/>
  <c r="C41" i="59"/>
  <c r="D41" i="59"/>
  <c r="E41" i="59"/>
  <c r="F41" i="59"/>
  <c r="G41" i="59"/>
  <c r="H41" i="59"/>
  <c r="I41" i="59"/>
  <c r="J41" i="59"/>
  <c r="K41" i="59"/>
  <c r="L41" i="59"/>
  <c r="M41" i="59"/>
  <c r="N41" i="59"/>
  <c r="O41" i="59"/>
  <c r="P41" i="59"/>
  <c r="Q41" i="59"/>
  <c r="R41" i="59"/>
  <c r="S41" i="59"/>
  <c r="T41" i="59"/>
  <c r="U41" i="59"/>
  <c r="V41" i="59"/>
  <c r="W41" i="59"/>
  <c r="X41" i="59"/>
  <c r="Y41" i="59"/>
  <c r="Z41" i="59"/>
  <c r="AA41" i="59"/>
  <c r="AB41" i="59"/>
  <c r="AC41" i="59"/>
  <c r="AD41" i="59"/>
  <c r="AE41" i="59"/>
  <c r="AF41" i="59"/>
  <c r="C42" i="59"/>
  <c r="D42" i="59"/>
  <c r="E42" i="59"/>
  <c r="F42" i="59"/>
  <c r="G42" i="59"/>
  <c r="H42" i="59"/>
  <c r="I42" i="59"/>
  <c r="J42" i="59"/>
  <c r="K42" i="59"/>
  <c r="L42" i="59"/>
  <c r="M42" i="59"/>
  <c r="N42" i="59"/>
  <c r="O42" i="59"/>
  <c r="P42" i="59"/>
  <c r="Q42" i="59"/>
  <c r="R42" i="59"/>
  <c r="S42" i="59"/>
  <c r="T42" i="59"/>
  <c r="U42" i="59"/>
  <c r="V42" i="59"/>
  <c r="W42" i="59"/>
  <c r="X42" i="59"/>
  <c r="Y42" i="59"/>
  <c r="Z42" i="59"/>
  <c r="AA42" i="59"/>
  <c r="AB42" i="59"/>
  <c r="AC42" i="59"/>
  <c r="AD42" i="59"/>
  <c r="AE42" i="59"/>
  <c r="AF42" i="59"/>
  <c r="C43" i="59"/>
  <c r="D43" i="59"/>
  <c r="E43" i="59"/>
  <c r="F43" i="59"/>
  <c r="G43" i="59"/>
  <c r="H43" i="59"/>
  <c r="I43" i="59"/>
  <c r="J43" i="59"/>
  <c r="K43" i="59"/>
  <c r="L43" i="59"/>
  <c r="M43" i="59"/>
  <c r="N43" i="59"/>
  <c r="O43" i="59"/>
  <c r="P43" i="59"/>
  <c r="Q43" i="59"/>
  <c r="R43" i="59"/>
  <c r="S43" i="59"/>
  <c r="T43" i="59"/>
  <c r="U43" i="59"/>
  <c r="V43" i="59"/>
  <c r="W43" i="59"/>
  <c r="X43" i="59"/>
  <c r="Y43" i="59"/>
  <c r="Z43" i="59"/>
  <c r="AA43" i="59"/>
  <c r="AB43" i="59"/>
  <c r="AC43" i="59"/>
  <c r="AD43" i="59"/>
  <c r="AE43" i="59"/>
  <c r="AF43" i="59"/>
  <c r="C44" i="59"/>
  <c r="D44" i="59"/>
  <c r="E44" i="59"/>
  <c r="F44" i="59"/>
  <c r="G44" i="59"/>
  <c r="H44" i="59"/>
  <c r="I44" i="59"/>
  <c r="J44" i="59"/>
  <c r="K44" i="59"/>
  <c r="L44" i="59"/>
  <c r="M44" i="59"/>
  <c r="N44" i="59"/>
  <c r="O44" i="59"/>
  <c r="P44" i="59"/>
  <c r="Q44" i="59"/>
  <c r="R44" i="59"/>
  <c r="S44" i="59"/>
  <c r="T44" i="59"/>
  <c r="U44" i="59"/>
  <c r="V44" i="59"/>
  <c r="W44" i="59"/>
  <c r="X44" i="59"/>
  <c r="Y44" i="59"/>
  <c r="Z44" i="59"/>
  <c r="AA44" i="59"/>
  <c r="AB44" i="59"/>
  <c r="AC44" i="59"/>
  <c r="AD44" i="59"/>
  <c r="AE44" i="59"/>
  <c r="AF44" i="59"/>
  <c r="C45" i="59"/>
  <c r="D45" i="59"/>
  <c r="E45" i="59"/>
  <c r="F45" i="59"/>
  <c r="G45" i="59"/>
  <c r="H45" i="59"/>
  <c r="I45" i="59"/>
  <c r="J45" i="59"/>
  <c r="K45" i="59"/>
  <c r="L45" i="59"/>
  <c r="M45" i="59"/>
  <c r="N45" i="59"/>
  <c r="O45" i="59"/>
  <c r="P45" i="59"/>
  <c r="Q45" i="59"/>
  <c r="R45" i="59"/>
  <c r="S45" i="59"/>
  <c r="T45" i="59"/>
  <c r="U45" i="59"/>
  <c r="V45" i="59"/>
  <c r="W45" i="59"/>
  <c r="X45" i="59"/>
  <c r="Y45" i="59"/>
  <c r="Z45" i="59"/>
  <c r="AA45" i="59"/>
  <c r="AB45" i="59"/>
  <c r="AC45" i="59"/>
  <c r="AD45" i="59"/>
  <c r="AE45" i="59"/>
  <c r="AF45" i="59"/>
  <c r="C46" i="59"/>
  <c r="D46" i="59"/>
  <c r="E46" i="59"/>
  <c r="F46" i="59"/>
  <c r="G46" i="59"/>
  <c r="H46" i="59"/>
  <c r="I46" i="59"/>
  <c r="J46" i="59"/>
  <c r="K46" i="59"/>
  <c r="L46" i="59"/>
  <c r="M46" i="59"/>
  <c r="N46" i="59"/>
  <c r="O46" i="59"/>
  <c r="P46" i="59"/>
  <c r="Q46" i="59"/>
  <c r="R46" i="59"/>
  <c r="S46" i="59"/>
  <c r="T46" i="59"/>
  <c r="U46" i="59"/>
  <c r="V46" i="59"/>
  <c r="W46" i="59"/>
  <c r="X46" i="59"/>
  <c r="Y46" i="59"/>
  <c r="Z46" i="59"/>
  <c r="AA46" i="59"/>
  <c r="AB46" i="59"/>
  <c r="AC46" i="59"/>
  <c r="AD46" i="59"/>
  <c r="AE46" i="59"/>
  <c r="AF46" i="59"/>
  <c r="C47" i="59"/>
  <c r="D47" i="59"/>
  <c r="E47" i="59"/>
  <c r="F47" i="59"/>
  <c r="G47" i="59"/>
  <c r="H47" i="59"/>
  <c r="I47" i="59"/>
  <c r="J47" i="59"/>
  <c r="K47" i="59"/>
  <c r="L47" i="59"/>
  <c r="M47" i="59"/>
  <c r="N47" i="59"/>
  <c r="O47" i="59"/>
  <c r="P47" i="59"/>
  <c r="Q47" i="59"/>
  <c r="R47" i="59"/>
  <c r="S47" i="59"/>
  <c r="T47" i="59"/>
  <c r="U47" i="59"/>
  <c r="V47" i="59"/>
  <c r="W47" i="59"/>
  <c r="X47" i="59"/>
  <c r="Y47" i="59"/>
  <c r="Z47" i="59"/>
  <c r="AA47" i="59"/>
  <c r="AB47" i="59"/>
  <c r="AC47" i="59"/>
  <c r="AD47" i="59"/>
  <c r="AE47" i="59"/>
  <c r="AF47" i="59"/>
  <c r="C48" i="59"/>
  <c r="D48" i="59"/>
  <c r="E48" i="59"/>
  <c r="F48" i="59"/>
  <c r="G48" i="59"/>
  <c r="H48" i="59"/>
  <c r="I48" i="59"/>
  <c r="J48" i="59"/>
  <c r="K48" i="59"/>
  <c r="L48" i="59"/>
  <c r="M48" i="59"/>
  <c r="N48" i="59"/>
  <c r="O48" i="59"/>
  <c r="P48" i="59"/>
  <c r="Q48" i="59"/>
  <c r="R48" i="59"/>
  <c r="S48" i="59"/>
  <c r="T48" i="59"/>
  <c r="U48" i="59"/>
  <c r="V48" i="59"/>
  <c r="W48" i="59"/>
  <c r="X48" i="59"/>
  <c r="Y48" i="59"/>
  <c r="Z48" i="59"/>
  <c r="AA48" i="59"/>
  <c r="AB48" i="59"/>
  <c r="AC48" i="59"/>
  <c r="AD48" i="59"/>
  <c r="AE48" i="59"/>
  <c r="AF48" i="59"/>
  <c r="C49" i="59"/>
  <c r="D49" i="59"/>
  <c r="E49" i="59"/>
  <c r="F49" i="59"/>
  <c r="G49" i="59"/>
  <c r="H49" i="59"/>
  <c r="I49" i="59"/>
  <c r="J49" i="59"/>
  <c r="K49" i="59"/>
  <c r="L49" i="59"/>
  <c r="M49" i="59"/>
  <c r="N49" i="59"/>
  <c r="O49" i="59"/>
  <c r="P49" i="59"/>
  <c r="Q49" i="59"/>
  <c r="R49" i="59"/>
  <c r="S49" i="59"/>
  <c r="T49" i="59"/>
  <c r="U49" i="59"/>
  <c r="V49" i="59"/>
  <c r="W49" i="59"/>
  <c r="X49" i="59"/>
  <c r="Y49" i="59"/>
  <c r="Z49" i="59"/>
  <c r="AA49" i="59"/>
  <c r="AB49" i="59"/>
  <c r="AC49" i="59"/>
  <c r="AD49" i="59"/>
  <c r="AE49" i="59"/>
  <c r="AF49" i="59"/>
  <c r="C50" i="59"/>
  <c r="D50" i="59"/>
  <c r="E50" i="59"/>
  <c r="F50" i="59"/>
  <c r="G50" i="59"/>
  <c r="H50" i="59"/>
  <c r="I50" i="59"/>
  <c r="J50" i="59"/>
  <c r="K50" i="59"/>
  <c r="L50" i="59"/>
  <c r="M50" i="59"/>
  <c r="N50" i="59"/>
  <c r="O50" i="59"/>
  <c r="P50" i="59"/>
  <c r="Q50" i="59"/>
  <c r="R50" i="59"/>
  <c r="S50" i="59"/>
  <c r="T50" i="59"/>
  <c r="U50" i="59"/>
  <c r="V50" i="59"/>
  <c r="W50" i="59"/>
  <c r="X50" i="59"/>
  <c r="Y50" i="59"/>
  <c r="Z50" i="59"/>
  <c r="AA50" i="59"/>
  <c r="AB50" i="59"/>
  <c r="AC50" i="59"/>
  <c r="AD50" i="59"/>
  <c r="AE50" i="59"/>
  <c r="AF50" i="59"/>
  <c r="C51" i="59"/>
  <c r="D51" i="59"/>
  <c r="E51" i="59"/>
  <c r="F51" i="59"/>
  <c r="G51" i="59"/>
  <c r="H51" i="59"/>
  <c r="I51" i="59"/>
  <c r="J51" i="59"/>
  <c r="K51" i="59"/>
  <c r="L51" i="59"/>
  <c r="M51" i="59"/>
  <c r="N51" i="59"/>
  <c r="O51" i="59"/>
  <c r="P51" i="59"/>
  <c r="Q51" i="59"/>
  <c r="R51" i="59"/>
  <c r="S51" i="59"/>
  <c r="T51" i="59"/>
  <c r="U51" i="59"/>
  <c r="V51" i="59"/>
  <c r="W51" i="59"/>
  <c r="X51" i="59"/>
  <c r="Y51" i="59"/>
  <c r="Z51" i="59"/>
  <c r="AA51" i="59"/>
  <c r="AB51" i="59"/>
  <c r="AC51" i="59"/>
  <c r="AD51" i="59"/>
  <c r="AE51" i="59"/>
  <c r="AF51" i="59"/>
  <c r="C52" i="59"/>
  <c r="D52" i="59"/>
  <c r="E52" i="59"/>
  <c r="F52" i="59"/>
  <c r="G52" i="59"/>
  <c r="H52" i="59"/>
  <c r="I52" i="59"/>
  <c r="J52" i="59"/>
  <c r="K52" i="59"/>
  <c r="L52" i="59"/>
  <c r="M52" i="59"/>
  <c r="N52" i="59"/>
  <c r="O52" i="59"/>
  <c r="P52" i="59"/>
  <c r="Q52" i="59"/>
  <c r="R52" i="59"/>
  <c r="S52" i="59"/>
  <c r="T52" i="59"/>
  <c r="U52" i="59"/>
  <c r="V52" i="59"/>
  <c r="W52" i="59"/>
  <c r="X52" i="59"/>
  <c r="Y52" i="59"/>
  <c r="Z52" i="59"/>
  <c r="AA52" i="59"/>
  <c r="AB52" i="59"/>
  <c r="AC52" i="59"/>
  <c r="AD52" i="59"/>
  <c r="AE52" i="59"/>
  <c r="AF52" i="59"/>
  <c r="C53" i="59"/>
  <c r="D53" i="59"/>
  <c r="E53" i="59"/>
  <c r="F53" i="59"/>
  <c r="G53" i="59"/>
  <c r="H53" i="59"/>
  <c r="I53" i="59"/>
  <c r="J53" i="59"/>
  <c r="K53" i="59"/>
  <c r="L53" i="59"/>
  <c r="M53" i="59"/>
  <c r="N53" i="59"/>
  <c r="O53" i="59"/>
  <c r="P53" i="59"/>
  <c r="Q53" i="59"/>
  <c r="R53" i="59"/>
  <c r="S53" i="59"/>
  <c r="T53" i="59"/>
  <c r="U53" i="59"/>
  <c r="V53" i="59"/>
  <c r="W53" i="59"/>
  <c r="X53" i="59"/>
  <c r="Y53" i="59"/>
  <c r="Z53" i="59"/>
  <c r="AA53" i="59"/>
  <c r="AB53" i="59"/>
  <c r="AC53" i="59"/>
  <c r="AD53" i="59"/>
  <c r="AE53" i="59"/>
  <c r="AF53" i="59"/>
  <c r="C54" i="59"/>
  <c r="D54" i="59"/>
  <c r="E54" i="59"/>
  <c r="F54" i="59"/>
  <c r="G54" i="59"/>
  <c r="H54" i="59"/>
  <c r="I54" i="59"/>
  <c r="J54" i="59"/>
  <c r="K54" i="59"/>
  <c r="L54" i="59"/>
  <c r="M54" i="59"/>
  <c r="N54" i="59"/>
  <c r="O54" i="59"/>
  <c r="P54" i="59"/>
  <c r="Q54" i="59"/>
  <c r="R54" i="59"/>
  <c r="S54" i="59"/>
  <c r="T54" i="59"/>
  <c r="U54" i="59"/>
  <c r="V54" i="59"/>
  <c r="W54" i="59"/>
  <c r="X54" i="59"/>
  <c r="Y54" i="59"/>
  <c r="Z54" i="59"/>
  <c r="AA54" i="59"/>
  <c r="AB54" i="59"/>
  <c r="AC54" i="59"/>
  <c r="AD54" i="59"/>
  <c r="AE54" i="59"/>
  <c r="AF54" i="59"/>
  <c r="C55" i="59"/>
  <c r="D55" i="59"/>
  <c r="E55" i="59"/>
  <c r="F55" i="59"/>
  <c r="G55" i="59"/>
  <c r="H55" i="59"/>
  <c r="I55" i="59"/>
  <c r="J55" i="59"/>
  <c r="K55" i="59"/>
  <c r="L55" i="59"/>
  <c r="M55" i="59"/>
  <c r="N55" i="59"/>
  <c r="O55" i="59"/>
  <c r="P55" i="59"/>
  <c r="Q55" i="59"/>
  <c r="R55" i="59"/>
  <c r="S55" i="59"/>
  <c r="T55" i="59"/>
  <c r="U55" i="59"/>
  <c r="V55" i="59"/>
  <c r="W55" i="59"/>
  <c r="X55" i="59"/>
  <c r="Y55" i="59"/>
  <c r="Z55" i="59"/>
  <c r="AA55" i="59"/>
  <c r="AB55" i="59"/>
  <c r="AC55" i="59"/>
  <c r="AD55" i="59"/>
  <c r="AE55" i="59"/>
  <c r="AF55" i="59"/>
  <c r="C56" i="59"/>
  <c r="D56" i="59"/>
  <c r="E56" i="59"/>
  <c r="F56" i="59"/>
  <c r="G56" i="59"/>
  <c r="H56" i="59"/>
  <c r="I56" i="59"/>
  <c r="J56" i="59"/>
  <c r="K56" i="59"/>
  <c r="L56" i="59"/>
  <c r="M56" i="59"/>
  <c r="N56" i="59"/>
  <c r="O56" i="59"/>
  <c r="P56" i="59"/>
  <c r="Q56" i="59"/>
  <c r="R56" i="59"/>
  <c r="S56" i="59"/>
  <c r="T56" i="59"/>
  <c r="U56" i="59"/>
  <c r="V56" i="59"/>
  <c r="W56" i="59"/>
  <c r="X56" i="59"/>
  <c r="Y56" i="59"/>
  <c r="Z56" i="59"/>
  <c r="AA56" i="59"/>
  <c r="AB56" i="59"/>
  <c r="AC56" i="59"/>
  <c r="AD56" i="59"/>
  <c r="AE56" i="59"/>
  <c r="AF56" i="59"/>
  <c r="C57" i="59"/>
  <c r="D57" i="59"/>
  <c r="E57" i="59"/>
  <c r="F57" i="59"/>
  <c r="G57" i="59"/>
  <c r="H57" i="59"/>
  <c r="I57" i="59"/>
  <c r="J57" i="59"/>
  <c r="K57" i="59"/>
  <c r="L57" i="59"/>
  <c r="M57" i="59"/>
  <c r="N57" i="59"/>
  <c r="O57" i="59"/>
  <c r="P57" i="59"/>
  <c r="Q57" i="59"/>
  <c r="R57" i="59"/>
  <c r="S57" i="59"/>
  <c r="T57" i="59"/>
  <c r="U57" i="59"/>
  <c r="V57" i="59"/>
  <c r="W57" i="59"/>
  <c r="X57" i="59"/>
  <c r="Y57" i="59"/>
  <c r="Z57" i="59"/>
  <c r="AA57" i="59"/>
  <c r="AB57" i="59"/>
  <c r="AC57" i="59"/>
  <c r="AD57" i="59"/>
  <c r="AE57" i="59"/>
  <c r="AF57" i="59"/>
  <c r="C58" i="59"/>
  <c r="D58" i="59"/>
  <c r="E58" i="59"/>
  <c r="F58" i="59"/>
  <c r="G58" i="59"/>
  <c r="H58" i="59"/>
  <c r="I58" i="59"/>
  <c r="J58" i="59"/>
  <c r="K58" i="59"/>
  <c r="L58" i="59"/>
  <c r="M58" i="59"/>
  <c r="N58" i="59"/>
  <c r="O58" i="59"/>
  <c r="P58" i="59"/>
  <c r="Q58" i="59"/>
  <c r="R58" i="59"/>
  <c r="S58" i="59"/>
  <c r="T58" i="59"/>
  <c r="U58" i="59"/>
  <c r="V58" i="59"/>
  <c r="W58" i="59"/>
  <c r="X58" i="59"/>
  <c r="Y58" i="59"/>
  <c r="Z58" i="59"/>
  <c r="AA58" i="59"/>
  <c r="AB58" i="59"/>
  <c r="AC58" i="59"/>
  <c r="AD58" i="59"/>
  <c r="AE58" i="59"/>
  <c r="AF58" i="59"/>
  <c r="C59" i="59"/>
  <c r="D59" i="59"/>
  <c r="E59" i="59"/>
  <c r="F59" i="59"/>
  <c r="G59" i="59"/>
  <c r="H59" i="59"/>
  <c r="I59" i="59"/>
  <c r="J59" i="59"/>
  <c r="K59" i="59"/>
  <c r="L59" i="59"/>
  <c r="M59" i="59"/>
  <c r="N59" i="59"/>
  <c r="O59" i="59"/>
  <c r="P59" i="59"/>
  <c r="Q59" i="59"/>
  <c r="R59" i="59"/>
  <c r="S59" i="59"/>
  <c r="T59" i="59"/>
  <c r="U59" i="59"/>
  <c r="V59" i="59"/>
  <c r="W59" i="59"/>
  <c r="X59" i="59"/>
  <c r="Y59" i="59"/>
  <c r="Z59" i="59"/>
  <c r="AA59" i="59"/>
  <c r="AB59" i="59"/>
  <c r="AC59" i="59"/>
  <c r="AD59" i="59"/>
  <c r="AE59" i="59"/>
  <c r="AF59" i="59"/>
  <c r="C60" i="59"/>
  <c r="D60" i="59"/>
  <c r="E60" i="59"/>
  <c r="F60" i="59"/>
  <c r="G60" i="59"/>
  <c r="H60" i="59"/>
  <c r="I60" i="59"/>
  <c r="J60" i="59"/>
  <c r="K60" i="59"/>
  <c r="L60" i="59"/>
  <c r="M60" i="59"/>
  <c r="N60" i="59"/>
  <c r="O60" i="59"/>
  <c r="P60" i="59"/>
  <c r="Q60" i="59"/>
  <c r="R60" i="59"/>
  <c r="S60" i="59"/>
  <c r="T60" i="59"/>
  <c r="U60" i="59"/>
  <c r="V60" i="59"/>
  <c r="W60" i="59"/>
  <c r="X60" i="59"/>
  <c r="Y60" i="59"/>
  <c r="Z60" i="59"/>
  <c r="AA60" i="59"/>
  <c r="AB60" i="59"/>
  <c r="AC60" i="59"/>
  <c r="AD60" i="59"/>
  <c r="AE60" i="59"/>
  <c r="AF60" i="59"/>
  <c r="C61" i="59"/>
  <c r="D61" i="59"/>
  <c r="E61" i="59"/>
  <c r="F61" i="59"/>
  <c r="G61" i="59"/>
  <c r="H61" i="59"/>
  <c r="I61" i="59"/>
  <c r="J61" i="59"/>
  <c r="K61" i="59"/>
  <c r="L61" i="59"/>
  <c r="M61" i="59"/>
  <c r="N61" i="59"/>
  <c r="O61" i="59"/>
  <c r="P61" i="59"/>
  <c r="Q61" i="59"/>
  <c r="R61" i="59"/>
  <c r="S61" i="59"/>
  <c r="T61" i="59"/>
  <c r="U61" i="59"/>
  <c r="V61" i="59"/>
  <c r="W61" i="59"/>
  <c r="X61" i="59"/>
  <c r="Y61" i="59"/>
  <c r="Z61" i="59"/>
  <c r="AA61" i="59"/>
  <c r="AB61" i="59"/>
  <c r="AC61" i="59"/>
  <c r="AD61" i="59"/>
  <c r="AE61" i="59"/>
  <c r="AF61" i="59"/>
  <c r="C62" i="59"/>
  <c r="D62" i="59"/>
  <c r="E62" i="59"/>
  <c r="F62" i="59"/>
  <c r="G62" i="59"/>
  <c r="H62" i="59"/>
  <c r="I62" i="59"/>
  <c r="J62" i="59"/>
  <c r="K62" i="59"/>
  <c r="L62" i="59"/>
  <c r="M62" i="59"/>
  <c r="N62" i="59"/>
  <c r="O62" i="59"/>
  <c r="P62" i="59"/>
  <c r="Q62" i="59"/>
  <c r="R62" i="59"/>
  <c r="S62" i="59"/>
  <c r="T62" i="59"/>
  <c r="U62" i="59"/>
  <c r="V62" i="59"/>
  <c r="W62" i="59"/>
  <c r="X62" i="59"/>
  <c r="Y62" i="59"/>
  <c r="Z62" i="59"/>
  <c r="AA62" i="59"/>
  <c r="AB62" i="59"/>
  <c r="AC62" i="59"/>
  <c r="AD62" i="59"/>
  <c r="AE62" i="59"/>
  <c r="AF62" i="59"/>
  <c r="C63" i="59"/>
  <c r="D63" i="59"/>
  <c r="E63" i="59"/>
  <c r="F63" i="59"/>
  <c r="G63" i="59"/>
  <c r="H63" i="59"/>
  <c r="I63" i="59"/>
  <c r="J63" i="59"/>
  <c r="K63" i="59"/>
  <c r="L63" i="59"/>
  <c r="M63" i="59"/>
  <c r="N63" i="59"/>
  <c r="O63" i="59"/>
  <c r="P63" i="59"/>
  <c r="Q63" i="59"/>
  <c r="R63" i="59"/>
  <c r="S63" i="59"/>
  <c r="T63" i="59"/>
  <c r="U63" i="59"/>
  <c r="V63" i="59"/>
  <c r="W63" i="59"/>
  <c r="X63" i="59"/>
  <c r="Y63" i="59"/>
  <c r="Z63" i="59"/>
  <c r="AA63" i="59"/>
  <c r="AB63" i="59"/>
  <c r="AC63" i="59"/>
  <c r="AD63" i="59"/>
  <c r="AE63" i="59"/>
  <c r="AF63"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C65" i="59"/>
  <c r="D65" i="59"/>
  <c r="E65" i="59"/>
  <c r="F65" i="59"/>
  <c r="G65" i="59"/>
  <c r="H65" i="59"/>
  <c r="I65" i="59"/>
  <c r="J65" i="59"/>
  <c r="K65" i="59"/>
  <c r="L65" i="59"/>
  <c r="M65" i="59"/>
  <c r="N65" i="59"/>
  <c r="O65" i="59"/>
  <c r="P65" i="59"/>
  <c r="Q65" i="59"/>
  <c r="R65" i="59"/>
  <c r="S65" i="59"/>
  <c r="T65" i="59"/>
  <c r="U65" i="59"/>
  <c r="V65" i="59"/>
  <c r="W65" i="59"/>
  <c r="X65" i="59"/>
  <c r="Y65" i="59"/>
  <c r="Z65" i="59"/>
  <c r="AA65" i="59"/>
  <c r="AB65" i="59"/>
  <c r="AC65" i="59"/>
  <c r="AD65" i="59"/>
  <c r="AE65" i="59"/>
  <c r="AF65" i="59"/>
  <c r="C66" i="59"/>
  <c r="D66" i="59"/>
  <c r="E66" i="59"/>
  <c r="F66" i="59"/>
  <c r="G66" i="59"/>
  <c r="H66" i="59"/>
  <c r="I66" i="59"/>
  <c r="J66" i="59"/>
  <c r="K66" i="59"/>
  <c r="L66" i="59"/>
  <c r="M66" i="59"/>
  <c r="N66" i="59"/>
  <c r="O66" i="59"/>
  <c r="P66" i="59"/>
  <c r="Q66" i="59"/>
  <c r="R66" i="59"/>
  <c r="S66" i="59"/>
  <c r="T66" i="59"/>
  <c r="U66" i="59"/>
  <c r="V66" i="59"/>
  <c r="W66" i="59"/>
  <c r="X66" i="59"/>
  <c r="Y66" i="59"/>
  <c r="Z66" i="59"/>
  <c r="AA66" i="59"/>
  <c r="AB66" i="59"/>
  <c r="AC66" i="59"/>
  <c r="AD66" i="59"/>
  <c r="AE66" i="59"/>
  <c r="AF66" i="59"/>
  <c r="C67" i="59"/>
  <c r="D67" i="59"/>
  <c r="E67" i="59"/>
  <c r="F67" i="59"/>
  <c r="G67" i="59"/>
  <c r="H67" i="59"/>
  <c r="I67" i="59"/>
  <c r="J67" i="59"/>
  <c r="K67" i="59"/>
  <c r="L67" i="59"/>
  <c r="M67" i="59"/>
  <c r="N67" i="59"/>
  <c r="O67" i="59"/>
  <c r="P67" i="59"/>
  <c r="Q67" i="59"/>
  <c r="R67" i="59"/>
  <c r="S67" i="59"/>
  <c r="T67" i="59"/>
  <c r="U67" i="59"/>
  <c r="V67" i="59"/>
  <c r="W67" i="59"/>
  <c r="X67" i="59"/>
  <c r="Y67" i="59"/>
  <c r="Z67" i="59"/>
  <c r="AA67" i="59"/>
  <c r="AB67" i="59"/>
  <c r="AC67" i="59"/>
  <c r="AD67" i="59"/>
  <c r="AE67" i="59"/>
  <c r="AF67" i="59"/>
  <c r="C68" i="59"/>
  <c r="D68" i="59"/>
  <c r="E68" i="59"/>
  <c r="F68" i="59"/>
  <c r="G68" i="59"/>
  <c r="H68" i="59"/>
  <c r="I68" i="59"/>
  <c r="J68" i="59"/>
  <c r="K68" i="59"/>
  <c r="L68" i="59"/>
  <c r="M68" i="59"/>
  <c r="N68" i="59"/>
  <c r="O68" i="59"/>
  <c r="P68" i="59"/>
  <c r="Q68" i="59"/>
  <c r="R68" i="59"/>
  <c r="S68" i="59"/>
  <c r="T68" i="59"/>
  <c r="U68" i="59"/>
  <c r="V68" i="59"/>
  <c r="W68" i="59"/>
  <c r="X68" i="59"/>
  <c r="Y68" i="59"/>
  <c r="Z68" i="59"/>
  <c r="AA68" i="59"/>
  <c r="AB68" i="59"/>
  <c r="AC68" i="59"/>
  <c r="AD68" i="59"/>
  <c r="AE68" i="59"/>
  <c r="AF68" i="59"/>
  <c r="C69" i="59"/>
  <c r="D69" i="59"/>
  <c r="E69" i="59"/>
  <c r="F69" i="59"/>
  <c r="G69" i="59"/>
  <c r="H69" i="59"/>
  <c r="I69" i="59"/>
  <c r="J69" i="59"/>
  <c r="K69" i="59"/>
  <c r="L69" i="59"/>
  <c r="M69" i="59"/>
  <c r="N69" i="59"/>
  <c r="O69" i="59"/>
  <c r="P69" i="59"/>
  <c r="Q69" i="59"/>
  <c r="R69" i="59"/>
  <c r="S69" i="59"/>
  <c r="T69" i="59"/>
  <c r="U69" i="59"/>
  <c r="V69" i="59"/>
  <c r="W69" i="59"/>
  <c r="X69" i="59"/>
  <c r="Y69" i="59"/>
  <c r="Z69" i="59"/>
  <c r="AA69" i="59"/>
  <c r="AB69" i="59"/>
  <c r="AC69" i="59"/>
  <c r="AD69" i="59"/>
  <c r="AE69" i="59"/>
  <c r="AF69" i="59"/>
  <c r="C70" i="59"/>
  <c r="D70" i="59"/>
  <c r="E70" i="59"/>
  <c r="F70" i="59"/>
  <c r="G70" i="59"/>
  <c r="H70" i="59"/>
  <c r="I70" i="59"/>
  <c r="J70" i="59"/>
  <c r="K70" i="59"/>
  <c r="L70" i="59"/>
  <c r="M70" i="59"/>
  <c r="N70" i="59"/>
  <c r="O70" i="59"/>
  <c r="P70" i="59"/>
  <c r="Q70" i="59"/>
  <c r="R70" i="59"/>
  <c r="S70" i="59"/>
  <c r="T70" i="59"/>
  <c r="U70" i="59"/>
  <c r="V70" i="59"/>
  <c r="W70" i="59"/>
  <c r="X70" i="59"/>
  <c r="Y70" i="59"/>
  <c r="Z70" i="59"/>
  <c r="AA70" i="59"/>
  <c r="AB70" i="59"/>
  <c r="AC70" i="59"/>
  <c r="AD70" i="59"/>
  <c r="AE70" i="59"/>
  <c r="AF70" i="59"/>
  <c r="C71" i="59"/>
  <c r="D71" i="59"/>
  <c r="E71" i="59"/>
  <c r="F71" i="59"/>
  <c r="G71" i="59"/>
  <c r="H71" i="59"/>
  <c r="I71" i="59"/>
  <c r="J71" i="59"/>
  <c r="K71" i="59"/>
  <c r="L71" i="59"/>
  <c r="M71" i="59"/>
  <c r="N71" i="59"/>
  <c r="O71" i="59"/>
  <c r="P71" i="59"/>
  <c r="Q71" i="59"/>
  <c r="R71" i="59"/>
  <c r="S71" i="59"/>
  <c r="T71" i="59"/>
  <c r="U71" i="59"/>
  <c r="V71" i="59"/>
  <c r="W71" i="59"/>
  <c r="X71" i="59"/>
  <c r="Y71" i="59"/>
  <c r="Z71" i="59"/>
  <c r="AA71" i="59"/>
  <c r="AB71" i="59"/>
  <c r="AC71" i="59"/>
  <c r="AD71" i="59"/>
  <c r="AE71" i="59"/>
  <c r="AF71" i="59"/>
  <c r="C72" i="59"/>
  <c r="D72" i="59"/>
  <c r="E72" i="59"/>
  <c r="F72" i="59"/>
  <c r="G72" i="59"/>
  <c r="H72" i="59"/>
  <c r="I72" i="59"/>
  <c r="J72" i="59"/>
  <c r="K72" i="59"/>
  <c r="L72" i="59"/>
  <c r="M72" i="59"/>
  <c r="N72" i="59"/>
  <c r="O72" i="59"/>
  <c r="P72" i="59"/>
  <c r="Q72" i="59"/>
  <c r="R72" i="59"/>
  <c r="S72" i="59"/>
  <c r="T72" i="59"/>
  <c r="U72" i="59"/>
  <c r="V72" i="59"/>
  <c r="W72" i="59"/>
  <c r="X72" i="59"/>
  <c r="Y72" i="59"/>
  <c r="Z72" i="59"/>
  <c r="AA72" i="59"/>
  <c r="AB72" i="59"/>
  <c r="AC72" i="59"/>
  <c r="AD72" i="59"/>
  <c r="AE72" i="59"/>
  <c r="AF72" i="59"/>
  <c r="C73" i="59"/>
  <c r="D73" i="59"/>
  <c r="E73" i="59"/>
  <c r="F73" i="59"/>
  <c r="G73" i="59"/>
  <c r="H73" i="59"/>
  <c r="I73" i="59"/>
  <c r="J73" i="59"/>
  <c r="K73" i="59"/>
  <c r="L73" i="59"/>
  <c r="M73" i="59"/>
  <c r="N73" i="59"/>
  <c r="O73" i="59"/>
  <c r="P73" i="59"/>
  <c r="Q73" i="59"/>
  <c r="R73" i="59"/>
  <c r="S73" i="59"/>
  <c r="T73" i="59"/>
  <c r="U73" i="59"/>
  <c r="V73" i="59"/>
  <c r="W73" i="59"/>
  <c r="X73" i="59"/>
  <c r="Y73" i="59"/>
  <c r="Z73" i="59"/>
  <c r="AA73" i="59"/>
  <c r="AB73" i="59"/>
  <c r="AC73" i="59"/>
  <c r="AD73" i="59"/>
  <c r="AE73" i="59"/>
  <c r="AF73" i="59"/>
  <c r="C74" i="59"/>
  <c r="D74" i="59"/>
  <c r="E74" i="59"/>
  <c r="F74" i="59"/>
  <c r="G74" i="59"/>
  <c r="H74" i="59"/>
  <c r="I74" i="59"/>
  <c r="J74" i="59"/>
  <c r="K74" i="59"/>
  <c r="L74" i="59"/>
  <c r="M74" i="59"/>
  <c r="N74" i="59"/>
  <c r="O74" i="59"/>
  <c r="P74" i="59"/>
  <c r="Q74" i="59"/>
  <c r="R74" i="59"/>
  <c r="S74" i="59"/>
  <c r="T74" i="59"/>
  <c r="U74" i="59"/>
  <c r="V74" i="59"/>
  <c r="W74" i="59"/>
  <c r="X74" i="59"/>
  <c r="Y74" i="59"/>
  <c r="Z74" i="59"/>
  <c r="AA74" i="59"/>
  <c r="AB74" i="59"/>
  <c r="AC74" i="59"/>
  <c r="AD74" i="59"/>
  <c r="AE74" i="59"/>
  <c r="AF74" i="59"/>
  <c r="C75" i="59"/>
  <c r="D75" i="59"/>
  <c r="E75" i="59"/>
  <c r="F75" i="59"/>
  <c r="G75" i="59"/>
  <c r="H75" i="59"/>
  <c r="I75" i="59"/>
  <c r="J75" i="59"/>
  <c r="K75" i="59"/>
  <c r="L75" i="59"/>
  <c r="M75" i="59"/>
  <c r="N75" i="59"/>
  <c r="O75" i="59"/>
  <c r="P75" i="59"/>
  <c r="Q75" i="59"/>
  <c r="R75" i="59"/>
  <c r="S75" i="59"/>
  <c r="T75" i="59"/>
  <c r="U75" i="59"/>
  <c r="V75" i="59"/>
  <c r="W75" i="59"/>
  <c r="X75" i="59"/>
  <c r="Y75" i="59"/>
  <c r="Z75" i="59"/>
  <c r="AA75" i="59"/>
  <c r="AB75" i="59"/>
  <c r="AC75" i="59"/>
  <c r="AD75" i="59"/>
  <c r="AE75" i="59"/>
  <c r="AF75" i="59"/>
  <c r="C76" i="59"/>
  <c r="D76" i="59"/>
  <c r="E76" i="59"/>
  <c r="F76" i="59"/>
  <c r="G76" i="59"/>
  <c r="H76" i="59"/>
  <c r="I76" i="59"/>
  <c r="J76" i="59"/>
  <c r="K76" i="59"/>
  <c r="L76" i="59"/>
  <c r="M76" i="59"/>
  <c r="N76" i="59"/>
  <c r="O76" i="59"/>
  <c r="P76" i="59"/>
  <c r="Q76" i="59"/>
  <c r="R76" i="59"/>
  <c r="S76" i="59"/>
  <c r="T76" i="59"/>
  <c r="U76" i="59"/>
  <c r="V76" i="59"/>
  <c r="W76" i="59"/>
  <c r="X76" i="59"/>
  <c r="Y76" i="59"/>
  <c r="Z76" i="59"/>
  <c r="AA76" i="59"/>
  <c r="AB76" i="59"/>
  <c r="AC76" i="59"/>
  <c r="AD76" i="59"/>
  <c r="AE76" i="59"/>
  <c r="AF76"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C78" i="59"/>
  <c r="D78" i="59"/>
  <c r="E78" i="59"/>
  <c r="F78" i="59"/>
  <c r="G78" i="59"/>
  <c r="H78" i="59"/>
  <c r="I78" i="59"/>
  <c r="J78" i="59"/>
  <c r="K78" i="59"/>
  <c r="L78" i="59"/>
  <c r="M78" i="59"/>
  <c r="N78" i="59"/>
  <c r="O78" i="59"/>
  <c r="P78" i="59"/>
  <c r="Q78" i="59"/>
  <c r="R78" i="59"/>
  <c r="S78" i="59"/>
  <c r="T78" i="59"/>
  <c r="U78" i="59"/>
  <c r="V78" i="59"/>
  <c r="W78" i="59"/>
  <c r="X78" i="59"/>
  <c r="Y78" i="59"/>
  <c r="Z78" i="59"/>
  <c r="AA78" i="59"/>
  <c r="AB78" i="59"/>
  <c r="AC78" i="59"/>
  <c r="AD78" i="59"/>
  <c r="AE78" i="59"/>
  <c r="AF78" i="59"/>
  <c r="C79" i="59"/>
  <c r="D79" i="59"/>
  <c r="E79" i="59"/>
  <c r="F79" i="59"/>
  <c r="G79" i="59"/>
  <c r="H79" i="59"/>
  <c r="I79" i="59"/>
  <c r="J79" i="59"/>
  <c r="K79" i="59"/>
  <c r="L79" i="59"/>
  <c r="M79" i="59"/>
  <c r="N79" i="59"/>
  <c r="O79" i="59"/>
  <c r="P79" i="59"/>
  <c r="Q79" i="59"/>
  <c r="R79" i="59"/>
  <c r="S79" i="59"/>
  <c r="T79" i="59"/>
  <c r="U79" i="59"/>
  <c r="V79" i="59"/>
  <c r="W79" i="59"/>
  <c r="X79" i="59"/>
  <c r="Y79" i="59"/>
  <c r="Z79" i="59"/>
  <c r="AA79" i="59"/>
  <c r="AB79" i="59"/>
  <c r="AC79" i="59"/>
  <c r="AD79" i="59"/>
  <c r="AE79" i="59"/>
  <c r="AF79" i="59"/>
  <c r="C80" i="59"/>
  <c r="D80" i="59"/>
  <c r="E80" i="59"/>
  <c r="F80" i="59"/>
  <c r="G80" i="59"/>
  <c r="H80" i="59"/>
  <c r="I80" i="59"/>
  <c r="J80" i="59"/>
  <c r="K80" i="59"/>
  <c r="L80" i="59"/>
  <c r="M80" i="59"/>
  <c r="N80" i="59"/>
  <c r="O80" i="59"/>
  <c r="P80" i="59"/>
  <c r="Q80" i="59"/>
  <c r="R80" i="59"/>
  <c r="S80" i="59"/>
  <c r="T80" i="59"/>
  <c r="U80" i="59"/>
  <c r="V80" i="59"/>
  <c r="W80" i="59"/>
  <c r="X80" i="59"/>
  <c r="Y80" i="59"/>
  <c r="Z80" i="59"/>
  <c r="AA80" i="59"/>
  <c r="AB80" i="59"/>
  <c r="AC80" i="59"/>
  <c r="AD80" i="59"/>
  <c r="AE80" i="59"/>
  <c r="AF80" i="59"/>
  <c r="C81" i="59"/>
  <c r="D81" i="59"/>
  <c r="E81" i="59"/>
  <c r="F81" i="59"/>
  <c r="G81" i="59"/>
  <c r="H81" i="59"/>
  <c r="I81" i="59"/>
  <c r="J81" i="59"/>
  <c r="K81" i="59"/>
  <c r="L81" i="59"/>
  <c r="M81" i="59"/>
  <c r="N81" i="59"/>
  <c r="O81" i="59"/>
  <c r="P81" i="59"/>
  <c r="Q81" i="59"/>
  <c r="R81" i="59"/>
  <c r="S81" i="59"/>
  <c r="T81" i="59"/>
  <c r="U81" i="59"/>
  <c r="V81" i="59"/>
  <c r="W81" i="59"/>
  <c r="X81" i="59"/>
  <c r="Y81" i="59"/>
  <c r="Z81" i="59"/>
  <c r="AA81" i="59"/>
  <c r="AB81" i="59"/>
  <c r="AC81" i="59"/>
  <c r="AD81" i="59"/>
  <c r="AE81" i="59"/>
  <c r="AF81" i="59"/>
  <c r="C82" i="59"/>
  <c r="D82" i="59"/>
  <c r="E82" i="59"/>
  <c r="F82" i="59"/>
  <c r="G82" i="59"/>
  <c r="H82" i="59"/>
  <c r="I82" i="59"/>
  <c r="J82" i="59"/>
  <c r="K82" i="59"/>
  <c r="L82" i="59"/>
  <c r="M82" i="59"/>
  <c r="N82" i="59"/>
  <c r="O82" i="59"/>
  <c r="P82" i="59"/>
  <c r="Q82" i="59"/>
  <c r="R82" i="59"/>
  <c r="S82" i="59"/>
  <c r="T82" i="59"/>
  <c r="U82" i="59"/>
  <c r="V82" i="59"/>
  <c r="W82" i="59"/>
  <c r="X82" i="59"/>
  <c r="Y82" i="59"/>
  <c r="Z82" i="59"/>
  <c r="AA82" i="59"/>
  <c r="AB82" i="59"/>
  <c r="AC82" i="59"/>
  <c r="AD82" i="59"/>
  <c r="AE82" i="59"/>
  <c r="AF82" i="59"/>
  <c r="C83" i="59"/>
  <c r="D83" i="59"/>
  <c r="E83" i="59"/>
  <c r="F83" i="59"/>
  <c r="G83" i="59"/>
  <c r="H83" i="59"/>
  <c r="I83" i="59"/>
  <c r="J83" i="59"/>
  <c r="K83" i="59"/>
  <c r="L83" i="59"/>
  <c r="M83" i="59"/>
  <c r="N83" i="59"/>
  <c r="O83" i="59"/>
  <c r="P83" i="59"/>
  <c r="Q83" i="59"/>
  <c r="R83" i="59"/>
  <c r="S83" i="59"/>
  <c r="T83" i="59"/>
  <c r="U83" i="59"/>
  <c r="V83" i="59"/>
  <c r="W83" i="59"/>
  <c r="X83" i="59"/>
  <c r="Y83" i="59"/>
  <c r="Z83" i="59"/>
  <c r="AA83" i="59"/>
  <c r="AB83" i="59"/>
  <c r="AC83" i="59"/>
  <c r="AD83" i="59"/>
  <c r="AE83" i="59"/>
  <c r="AF83" i="59"/>
  <c r="C84" i="59"/>
  <c r="D84" i="59"/>
  <c r="E84" i="59"/>
  <c r="F84" i="59"/>
  <c r="G84" i="59"/>
  <c r="H84" i="59"/>
  <c r="I84" i="59"/>
  <c r="J84" i="59"/>
  <c r="K84" i="59"/>
  <c r="L84" i="59"/>
  <c r="M84" i="59"/>
  <c r="N84" i="59"/>
  <c r="O84" i="59"/>
  <c r="P84" i="59"/>
  <c r="Q84" i="59"/>
  <c r="R84" i="59"/>
  <c r="S84" i="59"/>
  <c r="T84" i="59"/>
  <c r="U84" i="59"/>
  <c r="V84" i="59"/>
  <c r="W84" i="59"/>
  <c r="X84" i="59"/>
  <c r="Y84" i="59"/>
  <c r="Z84" i="59"/>
  <c r="AA84" i="59"/>
  <c r="AB84" i="59"/>
  <c r="AC84" i="59"/>
  <c r="AD84" i="59"/>
  <c r="AE84" i="59"/>
  <c r="AF84" i="59"/>
  <c r="C85" i="59"/>
  <c r="D85" i="59"/>
  <c r="E85" i="59"/>
  <c r="F85" i="59"/>
  <c r="G85" i="59"/>
  <c r="H85" i="59"/>
  <c r="I85" i="59"/>
  <c r="J85" i="59"/>
  <c r="K85" i="59"/>
  <c r="L85" i="59"/>
  <c r="M85" i="59"/>
  <c r="N85" i="59"/>
  <c r="O85" i="59"/>
  <c r="P85" i="59"/>
  <c r="Q85" i="59"/>
  <c r="R85" i="59"/>
  <c r="S85" i="59"/>
  <c r="T85" i="59"/>
  <c r="U85" i="59"/>
  <c r="V85" i="59"/>
  <c r="W85" i="59"/>
  <c r="X85" i="59"/>
  <c r="Y85" i="59"/>
  <c r="Z85" i="59"/>
  <c r="AA85" i="59"/>
  <c r="AB85" i="59"/>
  <c r="AC85" i="59"/>
  <c r="AD85" i="59"/>
  <c r="AE85" i="59"/>
  <c r="AF85" i="59"/>
  <c r="C86" i="59"/>
  <c r="D86" i="59"/>
  <c r="E86" i="59"/>
  <c r="F86" i="59"/>
  <c r="G86" i="59"/>
  <c r="H86" i="59"/>
  <c r="I86" i="59"/>
  <c r="J86" i="59"/>
  <c r="K86" i="59"/>
  <c r="L86" i="59"/>
  <c r="M86" i="59"/>
  <c r="N86" i="59"/>
  <c r="O86" i="59"/>
  <c r="P86" i="59"/>
  <c r="Q86" i="59"/>
  <c r="R86" i="59"/>
  <c r="S86" i="59"/>
  <c r="T86" i="59"/>
  <c r="U86" i="59"/>
  <c r="V86" i="59"/>
  <c r="W86" i="59"/>
  <c r="X86" i="59"/>
  <c r="Y86" i="59"/>
  <c r="Z86" i="59"/>
  <c r="AA86" i="59"/>
  <c r="AB86" i="59"/>
  <c r="AC86" i="59"/>
  <c r="AD86" i="59"/>
  <c r="AE86" i="59"/>
  <c r="AF86" i="59"/>
  <c r="C87" i="59"/>
  <c r="D87" i="59"/>
  <c r="E87" i="59"/>
  <c r="F87" i="59"/>
  <c r="G87" i="59"/>
  <c r="H87" i="59"/>
  <c r="I87" i="59"/>
  <c r="J87" i="59"/>
  <c r="K87" i="59"/>
  <c r="L87" i="59"/>
  <c r="M87" i="59"/>
  <c r="N87" i="59"/>
  <c r="O87" i="59"/>
  <c r="P87" i="59"/>
  <c r="Q87" i="59"/>
  <c r="R87" i="59"/>
  <c r="S87" i="59"/>
  <c r="T87" i="59"/>
  <c r="U87" i="59"/>
  <c r="V87" i="59"/>
  <c r="W87" i="59"/>
  <c r="X87" i="59"/>
  <c r="Y87" i="59"/>
  <c r="Z87" i="59"/>
  <c r="AA87" i="59"/>
  <c r="AB87" i="59"/>
  <c r="AC87" i="59"/>
  <c r="AD87" i="59"/>
  <c r="AE87" i="59"/>
  <c r="AF87" i="59"/>
  <c r="C88" i="59"/>
  <c r="D88" i="59"/>
  <c r="E88" i="59"/>
  <c r="F88" i="59"/>
  <c r="G88" i="59"/>
  <c r="H88" i="59"/>
  <c r="I88" i="59"/>
  <c r="J88" i="59"/>
  <c r="K88" i="59"/>
  <c r="L88" i="59"/>
  <c r="M88" i="59"/>
  <c r="N88" i="59"/>
  <c r="O88" i="59"/>
  <c r="P88" i="59"/>
  <c r="Q88" i="59"/>
  <c r="R88" i="59"/>
  <c r="S88" i="59"/>
  <c r="T88" i="59"/>
  <c r="U88" i="59"/>
  <c r="V88" i="59"/>
  <c r="W88" i="59"/>
  <c r="X88" i="59"/>
  <c r="Y88" i="59"/>
  <c r="Z88" i="59"/>
  <c r="AA88" i="59"/>
  <c r="AB88" i="59"/>
  <c r="AC88" i="59"/>
  <c r="AD88" i="59"/>
  <c r="AE88" i="59"/>
  <c r="AF88" i="59"/>
  <c r="C89" i="59"/>
  <c r="D89" i="59"/>
  <c r="E89" i="59"/>
  <c r="F89" i="59"/>
  <c r="G89" i="59"/>
  <c r="H89" i="59"/>
  <c r="I89" i="59"/>
  <c r="J89" i="59"/>
  <c r="K89" i="59"/>
  <c r="L89" i="59"/>
  <c r="M89" i="59"/>
  <c r="N89" i="59"/>
  <c r="O89" i="59"/>
  <c r="P89" i="59"/>
  <c r="Q89" i="59"/>
  <c r="R89" i="59"/>
  <c r="S89" i="59"/>
  <c r="T89" i="59"/>
  <c r="U89" i="59"/>
  <c r="V89" i="59"/>
  <c r="W89" i="59"/>
  <c r="X89" i="59"/>
  <c r="Y89" i="59"/>
  <c r="Z89" i="59"/>
  <c r="AA89" i="59"/>
  <c r="AB89" i="59"/>
  <c r="AC89" i="59"/>
  <c r="AD89" i="59"/>
  <c r="AE89" i="59"/>
  <c r="AF89" i="59"/>
  <c r="C90" i="59"/>
  <c r="D90" i="59"/>
  <c r="E90" i="59"/>
  <c r="F90" i="59"/>
  <c r="G90" i="59"/>
  <c r="H90" i="59"/>
  <c r="I90" i="59"/>
  <c r="J90" i="59"/>
  <c r="K90" i="59"/>
  <c r="L90" i="59"/>
  <c r="M90" i="59"/>
  <c r="N90" i="59"/>
  <c r="O90" i="59"/>
  <c r="P90" i="59"/>
  <c r="Q90" i="59"/>
  <c r="R90" i="59"/>
  <c r="S90" i="59"/>
  <c r="T90" i="59"/>
  <c r="U90" i="59"/>
  <c r="V90" i="59"/>
  <c r="W90" i="59"/>
  <c r="X90" i="59"/>
  <c r="Y90" i="59"/>
  <c r="Z90" i="59"/>
  <c r="AA90" i="59"/>
  <c r="AB90" i="59"/>
  <c r="AC90" i="59"/>
  <c r="AD90" i="59"/>
  <c r="AE90" i="59"/>
  <c r="AF90" i="59"/>
  <c r="C91" i="59"/>
  <c r="D91" i="59"/>
  <c r="E91" i="59"/>
  <c r="F91" i="59"/>
  <c r="G91" i="59"/>
  <c r="H91" i="59"/>
  <c r="I91" i="59"/>
  <c r="J91" i="59"/>
  <c r="K91" i="59"/>
  <c r="L91" i="59"/>
  <c r="M91" i="59"/>
  <c r="N91" i="59"/>
  <c r="O91" i="59"/>
  <c r="P91" i="59"/>
  <c r="Q91" i="59"/>
  <c r="R91" i="59"/>
  <c r="S91" i="59"/>
  <c r="T91" i="59"/>
  <c r="U91" i="59"/>
  <c r="V91" i="59"/>
  <c r="W91" i="59"/>
  <c r="X91" i="59"/>
  <c r="Y91" i="59"/>
  <c r="Z91" i="59"/>
  <c r="AA91" i="59"/>
  <c r="AB91" i="59"/>
  <c r="AC91" i="59"/>
  <c r="AD91" i="59"/>
  <c r="AE91" i="59"/>
  <c r="AF91" i="59"/>
  <c r="C92" i="59"/>
  <c r="D92" i="59"/>
  <c r="E92" i="59"/>
  <c r="F92" i="59"/>
  <c r="G92" i="59"/>
  <c r="H92" i="59"/>
  <c r="I92" i="59"/>
  <c r="J92" i="59"/>
  <c r="K92" i="59"/>
  <c r="L92" i="59"/>
  <c r="M92" i="59"/>
  <c r="N92" i="59"/>
  <c r="O92" i="59"/>
  <c r="P92" i="59"/>
  <c r="Q92" i="59"/>
  <c r="R92" i="59"/>
  <c r="S92" i="59"/>
  <c r="T92" i="59"/>
  <c r="U92" i="59"/>
  <c r="V92" i="59"/>
  <c r="W92" i="59"/>
  <c r="X92" i="59"/>
  <c r="Y92" i="59"/>
  <c r="Z92" i="59"/>
  <c r="AA92" i="59"/>
  <c r="AB92" i="59"/>
  <c r="AC92" i="59"/>
  <c r="AD92" i="59"/>
  <c r="AE92" i="59"/>
  <c r="AF92" i="59"/>
  <c r="C93" i="59"/>
  <c r="D93" i="59"/>
  <c r="E93" i="59"/>
  <c r="F93" i="59"/>
  <c r="G93" i="59"/>
  <c r="H93" i="59"/>
  <c r="I93" i="59"/>
  <c r="J93" i="59"/>
  <c r="K93" i="59"/>
  <c r="L93" i="59"/>
  <c r="M93" i="59"/>
  <c r="N93" i="59"/>
  <c r="O93" i="59"/>
  <c r="P93" i="59"/>
  <c r="Q93" i="59"/>
  <c r="R93" i="59"/>
  <c r="S93" i="59"/>
  <c r="T93" i="59"/>
  <c r="U93" i="59"/>
  <c r="V93" i="59"/>
  <c r="W93" i="59"/>
  <c r="X93" i="59"/>
  <c r="Y93" i="59"/>
  <c r="Z93" i="59"/>
  <c r="AA93" i="59"/>
  <c r="AB93" i="59"/>
  <c r="AC93" i="59"/>
  <c r="AD93" i="59"/>
  <c r="AE93" i="59"/>
  <c r="AF93" i="59"/>
  <c r="C94" i="59"/>
  <c r="D94" i="59"/>
  <c r="E94" i="59"/>
  <c r="F94" i="59"/>
  <c r="G94" i="59"/>
  <c r="H94" i="59"/>
  <c r="I94" i="59"/>
  <c r="J94" i="59"/>
  <c r="K94" i="59"/>
  <c r="L94" i="59"/>
  <c r="M94" i="59"/>
  <c r="N94" i="59"/>
  <c r="O94" i="59"/>
  <c r="P94" i="59"/>
  <c r="Q94" i="59"/>
  <c r="R94" i="59"/>
  <c r="S94" i="59"/>
  <c r="T94" i="59"/>
  <c r="U94" i="59"/>
  <c r="V94" i="59"/>
  <c r="W94" i="59"/>
  <c r="X94" i="59"/>
  <c r="Y94" i="59"/>
  <c r="Z94" i="59"/>
  <c r="AA94" i="59"/>
  <c r="AB94" i="59"/>
  <c r="AC94" i="59"/>
  <c r="AD94" i="59"/>
  <c r="AE94" i="59"/>
  <c r="AF94" i="59"/>
  <c r="C95" i="59"/>
  <c r="D95" i="59"/>
  <c r="E95" i="59"/>
  <c r="F95" i="59"/>
  <c r="G95" i="59"/>
  <c r="H95" i="59"/>
  <c r="I95" i="59"/>
  <c r="J95" i="59"/>
  <c r="K95" i="59"/>
  <c r="L95" i="59"/>
  <c r="M95" i="59"/>
  <c r="N95" i="59"/>
  <c r="O95" i="59"/>
  <c r="P95" i="59"/>
  <c r="Q95" i="59"/>
  <c r="R95" i="59"/>
  <c r="S95" i="59"/>
  <c r="T95" i="59"/>
  <c r="U95" i="59"/>
  <c r="V95" i="59"/>
  <c r="W95" i="59"/>
  <c r="X95" i="59"/>
  <c r="Y95" i="59"/>
  <c r="Z95" i="59"/>
  <c r="AA95" i="59"/>
  <c r="AB95" i="59"/>
  <c r="AC95" i="59"/>
  <c r="AD95" i="59"/>
  <c r="AE95" i="59"/>
  <c r="AF95" i="59"/>
  <c r="C96" i="59"/>
  <c r="D96" i="59"/>
  <c r="E96" i="59"/>
  <c r="F96" i="59"/>
  <c r="G96" i="59"/>
  <c r="H96" i="59"/>
  <c r="I96" i="59"/>
  <c r="J96" i="59"/>
  <c r="K96" i="59"/>
  <c r="L96" i="59"/>
  <c r="M96" i="59"/>
  <c r="N96" i="59"/>
  <c r="O96" i="59"/>
  <c r="P96" i="59"/>
  <c r="Q96" i="59"/>
  <c r="R96" i="59"/>
  <c r="S96" i="59"/>
  <c r="T96" i="59"/>
  <c r="U96" i="59"/>
  <c r="V96" i="59"/>
  <c r="W96" i="59"/>
  <c r="X96" i="59"/>
  <c r="Y96" i="59"/>
  <c r="Z96" i="59"/>
  <c r="AA96" i="59"/>
  <c r="AB96" i="59"/>
  <c r="AC96" i="59"/>
  <c r="AD96" i="59"/>
  <c r="AE96" i="59"/>
  <c r="AF96" i="59"/>
  <c r="C97" i="59"/>
  <c r="D97" i="59"/>
  <c r="E97" i="59"/>
  <c r="F97" i="59"/>
  <c r="G97" i="59"/>
  <c r="H97" i="59"/>
  <c r="I97" i="59"/>
  <c r="J97" i="59"/>
  <c r="K97" i="59"/>
  <c r="L97" i="59"/>
  <c r="M97" i="59"/>
  <c r="N97" i="59"/>
  <c r="O97" i="59"/>
  <c r="P97" i="59"/>
  <c r="Q97" i="59"/>
  <c r="R97" i="59"/>
  <c r="S97" i="59"/>
  <c r="T97" i="59"/>
  <c r="U97" i="59"/>
  <c r="V97" i="59"/>
  <c r="W97" i="59"/>
  <c r="X97" i="59"/>
  <c r="Y97" i="59"/>
  <c r="Z97" i="59"/>
  <c r="AA97" i="59"/>
  <c r="AB97" i="59"/>
  <c r="AC97" i="59"/>
  <c r="AD97" i="59"/>
  <c r="AE97" i="59"/>
  <c r="AF97" i="59"/>
  <c r="C98" i="59"/>
  <c r="D98" i="59"/>
  <c r="E98" i="59"/>
  <c r="F98" i="59"/>
  <c r="G98" i="59"/>
  <c r="H98" i="59"/>
  <c r="I98" i="59"/>
  <c r="J98" i="59"/>
  <c r="K98" i="59"/>
  <c r="L98" i="59"/>
  <c r="M98" i="59"/>
  <c r="N98" i="59"/>
  <c r="O98" i="59"/>
  <c r="P98" i="59"/>
  <c r="Q98" i="59"/>
  <c r="R98" i="59"/>
  <c r="S98" i="59"/>
  <c r="T98" i="59"/>
  <c r="U98" i="59"/>
  <c r="V98" i="59"/>
  <c r="W98" i="59"/>
  <c r="X98" i="59"/>
  <c r="Y98" i="59"/>
  <c r="Z98" i="59"/>
  <c r="AA98" i="59"/>
  <c r="AB98" i="59"/>
  <c r="AC98" i="59"/>
  <c r="AD98" i="59"/>
  <c r="AE98" i="59"/>
  <c r="AF98" i="59"/>
  <c r="C99" i="59"/>
  <c r="D99" i="59"/>
  <c r="E99" i="59"/>
  <c r="F99" i="59"/>
  <c r="G99" i="59"/>
  <c r="H99" i="59"/>
  <c r="I99" i="59"/>
  <c r="J99" i="59"/>
  <c r="K99" i="59"/>
  <c r="L99" i="59"/>
  <c r="M99" i="59"/>
  <c r="N99" i="59"/>
  <c r="O99" i="59"/>
  <c r="P99" i="59"/>
  <c r="Q99" i="59"/>
  <c r="R99" i="59"/>
  <c r="S99" i="59"/>
  <c r="T99" i="59"/>
  <c r="U99" i="59"/>
  <c r="V99" i="59"/>
  <c r="W99" i="59"/>
  <c r="X99" i="59"/>
  <c r="Y99" i="59"/>
  <c r="Z99" i="59"/>
  <c r="AA99" i="59"/>
  <c r="AB99" i="59"/>
  <c r="AC99" i="59"/>
  <c r="AD99" i="59"/>
  <c r="AE99" i="59"/>
  <c r="AF99" i="59"/>
  <c r="C100" i="59"/>
  <c r="D100" i="59"/>
  <c r="E100" i="59"/>
  <c r="F100" i="59"/>
  <c r="G100" i="59"/>
  <c r="H100" i="59"/>
  <c r="I100" i="59"/>
  <c r="J100" i="59"/>
  <c r="K100" i="59"/>
  <c r="L100" i="59"/>
  <c r="M100" i="59"/>
  <c r="N100" i="59"/>
  <c r="O100" i="59"/>
  <c r="P100" i="59"/>
  <c r="Q100" i="59"/>
  <c r="R100" i="59"/>
  <c r="S100" i="59"/>
  <c r="T100" i="59"/>
  <c r="U100" i="59"/>
  <c r="V100" i="59"/>
  <c r="W100" i="59"/>
  <c r="X100" i="59"/>
  <c r="Y100" i="59"/>
  <c r="Z100" i="59"/>
  <c r="AA100" i="59"/>
  <c r="AB100" i="59"/>
  <c r="AC100" i="59"/>
  <c r="AD100" i="59"/>
  <c r="AE100" i="59"/>
  <c r="AF100" i="59"/>
  <c r="C101" i="59"/>
  <c r="D101" i="59"/>
  <c r="E101" i="59"/>
  <c r="F101" i="59"/>
  <c r="G101" i="59"/>
  <c r="H101" i="59"/>
  <c r="I101" i="59"/>
  <c r="J101" i="59"/>
  <c r="K101" i="59"/>
  <c r="L101" i="59"/>
  <c r="M101" i="59"/>
  <c r="N101" i="59"/>
  <c r="O101" i="59"/>
  <c r="P101" i="59"/>
  <c r="Q101" i="59"/>
  <c r="R101" i="59"/>
  <c r="S101" i="59"/>
  <c r="T101" i="59"/>
  <c r="U101" i="59"/>
  <c r="V101" i="59"/>
  <c r="W101" i="59"/>
  <c r="X101" i="59"/>
  <c r="Y101" i="59"/>
  <c r="Z101" i="59"/>
  <c r="AA101" i="59"/>
  <c r="AB101" i="59"/>
  <c r="AC101" i="59"/>
  <c r="AD101" i="59"/>
  <c r="AE101" i="59"/>
  <c r="AF101" i="59"/>
  <c r="C102" i="59"/>
  <c r="D102" i="59"/>
  <c r="E102" i="59"/>
  <c r="F102" i="59"/>
  <c r="G102" i="59"/>
  <c r="H102" i="59"/>
  <c r="I102" i="59"/>
  <c r="J102" i="59"/>
  <c r="K102" i="59"/>
  <c r="L102" i="59"/>
  <c r="M102" i="59"/>
  <c r="N102" i="59"/>
  <c r="O102" i="59"/>
  <c r="P102" i="59"/>
  <c r="Q102" i="59"/>
  <c r="R102" i="59"/>
  <c r="S102" i="59"/>
  <c r="T102" i="59"/>
  <c r="U102" i="59"/>
  <c r="V102" i="59"/>
  <c r="W102" i="59"/>
  <c r="X102" i="59"/>
  <c r="Y102" i="59"/>
  <c r="Z102" i="59"/>
  <c r="AA102" i="59"/>
  <c r="AB102" i="59"/>
  <c r="AC102" i="59"/>
  <c r="AD102" i="59"/>
  <c r="AE102" i="59"/>
  <c r="AF102" i="59"/>
  <c r="C103" i="59"/>
  <c r="D103" i="59"/>
  <c r="E103" i="59"/>
  <c r="F103" i="59"/>
  <c r="G103" i="59"/>
  <c r="H103" i="59"/>
  <c r="I103" i="59"/>
  <c r="J103" i="59"/>
  <c r="K103" i="59"/>
  <c r="L103" i="59"/>
  <c r="M103" i="59"/>
  <c r="N103" i="59"/>
  <c r="O103" i="59"/>
  <c r="P103" i="59"/>
  <c r="Q103" i="59"/>
  <c r="R103" i="59"/>
  <c r="S103" i="59"/>
  <c r="T103" i="59"/>
  <c r="U103" i="59"/>
  <c r="V103" i="59"/>
  <c r="W103" i="59"/>
  <c r="X103" i="59"/>
  <c r="Y103" i="59"/>
  <c r="Z103" i="59"/>
  <c r="AA103" i="59"/>
  <c r="AB103" i="59"/>
  <c r="AC103" i="59"/>
  <c r="AD103" i="59"/>
  <c r="AE103" i="59"/>
  <c r="AF103" i="59"/>
  <c r="C104" i="59"/>
  <c r="D104" i="59"/>
  <c r="E104" i="59"/>
  <c r="F104" i="59"/>
  <c r="G104" i="59"/>
  <c r="H104" i="59"/>
  <c r="I104" i="59"/>
  <c r="J104" i="59"/>
  <c r="K104" i="59"/>
  <c r="L104" i="59"/>
  <c r="M104" i="59"/>
  <c r="N104" i="59"/>
  <c r="O104" i="59"/>
  <c r="P104" i="59"/>
  <c r="Q104" i="59"/>
  <c r="R104" i="59"/>
  <c r="S104" i="59"/>
  <c r="T104" i="59"/>
  <c r="U104" i="59"/>
  <c r="V104" i="59"/>
  <c r="W104" i="59"/>
  <c r="X104" i="59"/>
  <c r="Y104" i="59"/>
  <c r="Z104" i="59"/>
  <c r="AA104" i="59"/>
  <c r="AB104" i="59"/>
  <c r="AC104" i="59"/>
  <c r="AD104" i="59"/>
  <c r="AE104" i="59"/>
  <c r="AF104" i="59"/>
  <c r="C105" i="59"/>
  <c r="D105" i="59"/>
  <c r="E105" i="59"/>
  <c r="F105" i="59"/>
  <c r="G105" i="59"/>
  <c r="H105" i="59"/>
  <c r="I105" i="59"/>
  <c r="J105" i="59"/>
  <c r="K105" i="59"/>
  <c r="L105" i="59"/>
  <c r="M105" i="59"/>
  <c r="N105" i="59"/>
  <c r="O105" i="59"/>
  <c r="P105" i="59"/>
  <c r="Q105" i="59"/>
  <c r="R105" i="59"/>
  <c r="S105" i="59"/>
  <c r="T105" i="59"/>
  <c r="U105" i="59"/>
  <c r="V105" i="59"/>
  <c r="W105" i="59"/>
  <c r="X105" i="59"/>
  <c r="Y105" i="59"/>
  <c r="Z105" i="59"/>
  <c r="AA105" i="59"/>
  <c r="AB105" i="59"/>
  <c r="AC105" i="59"/>
  <c r="AD105" i="59"/>
  <c r="AE105" i="59"/>
  <c r="AF105" i="59"/>
  <c r="C106" i="59"/>
  <c r="D106" i="59"/>
  <c r="E106" i="59"/>
  <c r="F106" i="59"/>
  <c r="G106" i="59"/>
  <c r="H106" i="59"/>
  <c r="I106" i="59"/>
  <c r="J106" i="59"/>
  <c r="K106" i="59"/>
  <c r="L106" i="59"/>
  <c r="M106" i="59"/>
  <c r="N106" i="59"/>
  <c r="O106" i="59"/>
  <c r="P106" i="59"/>
  <c r="Q106" i="59"/>
  <c r="R106" i="59"/>
  <c r="S106" i="59"/>
  <c r="T106" i="59"/>
  <c r="U106" i="59"/>
  <c r="V106" i="59"/>
  <c r="W106" i="59"/>
  <c r="X106" i="59"/>
  <c r="Y106" i="59"/>
  <c r="Z106" i="59"/>
  <c r="AA106" i="59"/>
  <c r="AB106" i="59"/>
  <c r="AC106" i="59"/>
  <c r="AD106" i="59"/>
  <c r="AE106" i="59"/>
  <c r="AF106"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C108" i="59"/>
  <c r="D108" i="59"/>
  <c r="E108" i="59"/>
  <c r="F108" i="59"/>
  <c r="G108" i="59"/>
  <c r="H108" i="59"/>
  <c r="I108" i="59"/>
  <c r="J108" i="59"/>
  <c r="K108" i="59"/>
  <c r="L108" i="59"/>
  <c r="M108" i="59"/>
  <c r="N108" i="59"/>
  <c r="O108" i="59"/>
  <c r="P108" i="59"/>
  <c r="Q108" i="59"/>
  <c r="R108" i="59"/>
  <c r="S108" i="59"/>
  <c r="T108" i="59"/>
  <c r="U108" i="59"/>
  <c r="V108" i="59"/>
  <c r="W108" i="59"/>
  <c r="X108" i="59"/>
  <c r="Y108" i="59"/>
  <c r="Z108" i="59"/>
  <c r="AA108" i="59"/>
  <c r="AB108" i="59"/>
  <c r="AC108" i="59"/>
  <c r="AD108" i="59"/>
  <c r="AE108" i="59"/>
  <c r="AF108" i="59"/>
  <c r="C109" i="59"/>
  <c r="D109" i="59"/>
  <c r="E109" i="59"/>
  <c r="F109" i="59"/>
  <c r="G109" i="59"/>
  <c r="H109" i="59"/>
  <c r="I109" i="59"/>
  <c r="J109" i="59"/>
  <c r="K109" i="59"/>
  <c r="L109" i="59"/>
  <c r="M109" i="59"/>
  <c r="N109" i="59"/>
  <c r="O109" i="59"/>
  <c r="P109" i="59"/>
  <c r="Q109" i="59"/>
  <c r="R109" i="59"/>
  <c r="S109" i="59"/>
  <c r="T109" i="59"/>
  <c r="U109" i="59"/>
  <c r="V109" i="59"/>
  <c r="W109" i="59"/>
  <c r="X109" i="59"/>
  <c r="Y109" i="59"/>
  <c r="Z109" i="59"/>
  <c r="AA109" i="59"/>
  <c r="AB109" i="59"/>
  <c r="AC109" i="59"/>
  <c r="AD109" i="59"/>
  <c r="AE109" i="59"/>
  <c r="AF109" i="59"/>
  <c r="C110" i="59"/>
  <c r="D110" i="59"/>
  <c r="E110" i="59"/>
  <c r="F110" i="59"/>
  <c r="G110" i="59"/>
  <c r="H110" i="59"/>
  <c r="I110" i="59"/>
  <c r="J110" i="59"/>
  <c r="K110" i="59"/>
  <c r="L110" i="59"/>
  <c r="M110" i="59"/>
  <c r="N110" i="59"/>
  <c r="O110" i="59"/>
  <c r="P110" i="59"/>
  <c r="Q110" i="59"/>
  <c r="R110" i="59"/>
  <c r="S110" i="59"/>
  <c r="T110" i="59"/>
  <c r="U110" i="59"/>
  <c r="V110" i="59"/>
  <c r="W110" i="59"/>
  <c r="X110" i="59"/>
  <c r="Y110" i="59"/>
  <c r="Z110" i="59"/>
  <c r="AA110" i="59"/>
  <c r="AB110" i="59"/>
  <c r="AC110" i="59"/>
  <c r="AD110" i="59"/>
  <c r="AE110" i="59"/>
  <c r="AF110" i="59"/>
  <c r="C111" i="59"/>
  <c r="D111" i="59"/>
  <c r="E111" i="59"/>
  <c r="F111" i="59"/>
  <c r="G111" i="59"/>
  <c r="H111" i="59"/>
  <c r="I111" i="59"/>
  <c r="J111" i="59"/>
  <c r="K111" i="59"/>
  <c r="L111" i="59"/>
  <c r="M111" i="59"/>
  <c r="N111" i="59"/>
  <c r="O111" i="59"/>
  <c r="P111" i="59"/>
  <c r="Q111" i="59"/>
  <c r="R111" i="59"/>
  <c r="S111" i="59"/>
  <c r="T111" i="59"/>
  <c r="U111" i="59"/>
  <c r="V111" i="59"/>
  <c r="W111" i="59"/>
  <c r="X111" i="59"/>
  <c r="Y111" i="59"/>
  <c r="Z111" i="59"/>
  <c r="AA111" i="59"/>
  <c r="AB111" i="59"/>
  <c r="AC111" i="59"/>
  <c r="AD111" i="59"/>
  <c r="AE111" i="59"/>
  <c r="AF111" i="59"/>
  <c r="C112" i="59"/>
  <c r="D112" i="59"/>
  <c r="E112" i="59"/>
  <c r="F112" i="59"/>
  <c r="G112" i="59"/>
  <c r="H112" i="59"/>
  <c r="I112" i="59"/>
  <c r="J112" i="59"/>
  <c r="K112" i="59"/>
  <c r="L112" i="59"/>
  <c r="M112" i="59"/>
  <c r="N112" i="59"/>
  <c r="O112" i="59"/>
  <c r="P112" i="59"/>
  <c r="Q112" i="59"/>
  <c r="R112" i="59"/>
  <c r="S112" i="59"/>
  <c r="T112" i="59"/>
  <c r="U112" i="59"/>
  <c r="V112" i="59"/>
  <c r="W112" i="59"/>
  <c r="X112" i="59"/>
  <c r="Y112" i="59"/>
  <c r="Z112" i="59"/>
  <c r="AA112" i="59"/>
  <c r="AB112" i="59"/>
  <c r="AC112" i="59"/>
  <c r="AD112" i="59"/>
  <c r="AE112" i="59"/>
  <c r="AF112" i="59"/>
  <c r="C113" i="59"/>
  <c r="D113" i="59"/>
  <c r="E113" i="59"/>
  <c r="F113" i="59"/>
  <c r="G113" i="59"/>
  <c r="H113" i="59"/>
  <c r="I113" i="59"/>
  <c r="J113" i="59"/>
  <c r="K113" i="59"/>
  <c r="L113" i="59"/>
  <c r="M113" i="59"/>
  <c r="N113" i="59"/>
  <c r="O113" i="59"/>
  <c r="P113" i="59"/>
  <c r="Q113" i="59"/>
  <c r="R113" i="59"/>
  <c r="S113" i="59"/>
  <c r="T113" i="59"/>
  <c r="U113" i="59"/>
  <c r="V113" i="59"/>
  <c r="W113" i="59"/>
  <c r="X113" i="59"/>
  <c r="Y113" i="59"/>
  <c r="Z113" i="59"/>
  <c r="AA113" i="59"/>
  <c r="AB113" i="59"/>
  <c r="AC113" i="59"/>
  <c r="AD113" i="59"/>
  <c r="AE113" i="59"/>
  <c r="AF113" i="59"/>
  <c r="C114" i="59"/>
  <c r="D114" i="59"/>
  <c r="E114" i="59"/>
  <c r="F114" i="59"/>
  <c r="G114" i="59"/>
  <c r="H114" i="59"/>
  <c r="I114" i="59"/>
  <c r="J114" i="59"/>
  <c r="K114" i="59"/>
  <c r="L114" i="59"/>
  <c r="M114" i="59"/>
  <c r="N114" i="59"/>
  <c r="O114" i="59"/>
  <c r="P114" i="59"/>
  <c r="Q114" i="59"/>
  <c r="R114" i="59"/>
  <c r="S114" i="59"/>
  <c r="T114" i="59"/>
  <c r="U114" i="59"/>
  <c r="V114" i="59"/>
  <c r="W114" i="59"/>
  <c r="X114" i="59"/>
  <c r="Y114" i="59"/>
  <c r="Z114" i="59"/>
  <c r="AA114" i="59"/>
  <c r="AB114" i="59"/>
  <c r="AC114" i="59"/>
  <c r="AD114" i="59"/>
  <c r="AE114" i="59"/>
  <c r="AF114" i="59"/>
  <c r="C115" i="59"/>
  <c r="D115" i="59"/>
  <c r="E115" i="59"/>
  <c r="F115" i="59"/>
  <c r="G115" i="59"/>
  <c r="H115" i="59"/>
  <c r="I115" i="59"/>
  <c r="J115" i="59"/>
  <c r="K115" i="59"/>
  <c r="L115" i="59"/>
  <c r="M115" i="59"/>
  <c r="N115" i="59"/>
  <c r="O115" i="59"/>
  <c r="P115" i="59"/>
  <c r="Q115" i="59"/>
  <c r="R115" i="59"/>
  <c r="S115" i="59"/>
  <c r="T115" i="59"/>
  <c r="U115" i="59"/>
  <c r="V115" i="59"/>
  <c r="W115" i="59"/>
  <c r="X115" i="59"/>
  <c r="Y115" i="59"/>
  <c r="Z115" i="59"/>
  <c r="AA115" i="59"/>
  <c r="AB115" i="59"/>
  <c r="AC115" i="59"/>
  <c r="AD115" i="59"/>
  <c r="AE115" i="59"/>
  <c r="AF115" i="59"/>
  <c r="C116" i="59"/>
  <c r="D116" i="59"/>
  <c r="E116" i="59"/>
  <c r="F116" i="59"/>
  <c r="G116" i="59"/>
  <c r="H116" i="59"/>
  <c r="I116" i="59"/>
  <c r="J116" i="59"/>
  <c r="K116" i="59"/>
  <c r="L116" i="59"/>
  <c r="M116" i="59"/>
  <c r="N116" i="59"/>
  <c r="O116" i="59"/>
  <c r="P116" i="59"/>
  <c r="Q116" i="59"/>
  <c r="R116" i="59"/>
  <c r="S116" i="59"/>
  <c r="T116" i="59"/>
  <c r="U116" i="59"/>
  <c r="V116" i="59"/>
  <c r="W116" i="59"/>
  <c r="X116" i="59"/>
  <c r="Y116" i="59"/>
  <c r="Z116" i="59"/>
  <c r="AA116" i="59"/>
  <c r="AB116" i="59"/>
  <c r="AC116" i="59"/>
  <c r="AD116" i="59"/>
  <c r="AE116" i="59"/>
  <c r="AF116" i="59"/>
  <c r="C117" i="59"/>
  <c r="D117" i="59"/>
  <c r="E117" i="59"/>
  <c r="F117" i="59"/>
  <c r="G117" i="59"/>
  <c r="H117" i="59"/>
  <c r="I117" i="59"/>
  <c r="J117" i="59"/>
  <c r="K117" i="59"/>
  <c r="L117" i="59"/>
  <c r="M117" i="59"/>
  <c r="N117" i="59"/>
  <c r="O117" i="59"/>
  <c r="P117" i="59"/>
  <c r="Q117" i="59"/>
  <c r="R117" i="59"/>
  <c r="S117" i="59"/>
  <c r="T117" i="59"/>
  <c r="U117" i="59"/>
  <c r="V117" i="59"/>
  <c r="W117" i="59"/>
  <c r="X117" i="59"/>
  <c r="Y117" i="59"/>
  <c r="Z117" i="59"/>
  <c r="AA117" i="59"/>
  <c r="AB117" i="59"/>
  <c r="AC117" i="59"/>
  <c r="AD117" i="59"/>
  <c r="AE117" i="59"/>
  <c r="AF117" i="59"/>
  <c r="C118" i="59"/>
  <c r="D118" i="59"/>
  <c r="E118" i="59"/>
  <c r="F118" i="59"/>
  <c r="G118" i="59"/>
  <c r="H118" i="59"/>
  <c r="I118" i="59"/>
  <c r="J118" i="59"/>
  <c r="K118" i="59"/>
  <c r="L118" i="59"/>
  <c r="M118" i="59"/>
  <c r="N118" i="59"/>
  <c r="O118" i="59"/>
  <c r="P118" i="59"/>
  <c r="Q118" i="59"/>
  <c r="R118" i="59"/>
  <c r="S118" i="59"/>
  <c r="T118" i="59"/>
  <c r="U118" i="59"/>
  <c r="V118" i="59"/>
  <c r="W118" i="59"/>
  <c r="X118" i="59"/>
  <c r="Y118" i="59"/>
  <c r="Z118" i="59"/>
  <c r="AA118" i="59"/>
  <c r="AB118" i="59"/>
  <c r="AC118" i="59"/>
  <c r="AD118" i="59"/>
  <c r="AE118" i="59"/>
  <c r="AF118" i="59"/>
  <c r="C119" i="59"/>
  <c r="D119" i="59"/>
  <c r="E119" i="59"/>
  <c r="F119" i="59"/>
  <c r="G119" i="59"/>
  <c r="H119" i="59"/>
  <c r="I119" i="59"/>
  <c r="J119" i="59"/>
  <c r="K119" i="59"/>
  <c r="L119" i="59"/>
  <c r="M119" i="59"/>
  <c r="N119" i="59"/>
  <c r="O119" i="59"/>
  <c r="P119" i="59"/>
  <c r="Q119" i="59"/>
  <c r="R119" i="59"/>
  <c r="S119" i="59"/>
  <c r="T119" i="59"/>
  <c r="U119" i="59"/>
  <c r="V119" i="59"/>
  <c r="W119" i="59"/>
  <c r="X119" i="59"/>
  <c r="Y119" i="59"/>
  <c r="Z119" i="59"/>
  <c r="AA119" i="59"/>
  <c r="AB119" i="59"/>
  <c r="AC119" i="59"/>
  <c r="AD119" i="59"/>
  <c r="AE119" i="59"/>
  <c r="AF119" i="59"/>
  <c r="C120" i="59"/>
  <c r="D120" i="59"/>
  <c r="E120" i="59"/>
  <c r="F120" i="59"/>
  <c r="G120" i="59"/>
  <c r="H120" i="59"/>
  <c r="I120" i="59"/>
  <c r="J120" i="59"/>
  <c r="K120" i="59"/>
  <c r="L120" i="59"/>
  <c r="M120" i="59"/>
  <c r="N120" i="59"/>
  <c r="O120" i="59"/>
  <c r="P120" i="59"/>
  <c r="Q120" i="59"/>
  <c r="R120" i="59"/>
  <c r="S120" i="59"/>
  <c r="T120" i="59"/>
  <c r="U120" i="59"/>
  <c r="V120" i="59"/>
  <c r="W120" i="59"/>
  <c r="X120" i="59"/>
  <c r="Y120" i="59"/>
  <c r="Z120" i="59"/>
  <c r="AA120" i="59"/>
  <c r="AB120" i="59"/>
  <c r="AC120" i="59"/>
  <c r="AD120" i="59"/>
  <c r="AE120" i="59"/>
  <c r="AF120" i="59"/>
  <c r="C121" i="59"/>
  <c r="D121" i="59"/>
  <c r="E121" i="59"/>
  <c r="F121" i="59"/>
  <c r="G121" i="59"/>
  <c r="H121" i="59"/>
  <c r="I121" i="59"/>
  <c r="J121" i="59"/>
  <c r="K121" i="59"/>
  <c r="L121" i="59"/>
  <c r="M121" i="59"/>
  <c r="N121" i="59"/>
  <c r="O121" i="59"/>
  <c r="P121" i="59"/>
  <c r="Q121" i="59"/>
  <c r="R121" i="59"/>
  <c r="S121" i="59"/>
  <c r="T121" i="59"/>
  <c r="U121" i="59"/>
  <c r="V121" i="59"/>
  <c r="W121" i="59"/>
  <c r="X121" i="59"/>
  <c r="Y121" i="59"/>
  <c r="Z121" i="59"/>
  <c r="AA121" i="59"/>
  <c r="AB121" i="59"/>
  <c r="AC121" i="59"/>
  <c r="AD121" i="59"/>
  <c r="AE121" i="59"/>
  <c r="AF121" i="59"/>
  <c r="C122" i="59"/>
  <c r="D122" i="59"/>
  <c r="E122" i="59"/>
  <c r="F122" i="59"/>
  <c r="G122" i="59"/>
  <c r="H122" i="59"/>
  <c r="I122" i="59"/>
  <c r="J122" i="59"/>
  <c r="K122" i="59"/>
  <c r="L122" i="59"/>
  <c r="M122" i="59"/>
  <c r="N122" i="59"/>
  <c r="O122" i="59"/>
  <c r="P122" i="59"/>
  <c r="Q122" i="59"/>
  <c r="R122" i="59"/>
  <c r="S122" i="59"/>
  <c r="T122" i="59"/>
  <c r="U122" i="59"/>
  <c r="V122" i="59"/>
  <c r="W122" i="59"/>
  <c r="X122" i="59"/>
  <c r="Y122" i="59"/>
  <c r="Z122" i="59"/>
  <c r="AA122" i="59"/>
  <c r="AB122" i="59"/>
  <c r="AC122" i="59"/>
  <c r="AD122" i="59"/>
  <c r="AE122" i="59"/>
  <c r="AF122" i="59"/>
  <c r="C123" i="59"/>
  <c r="D123" i="59"/>
  <c r="E123" i="59"/>
  <c r="F123" i="59"/>
  <c r="G123" i="59"/>
  <c r="H123" i="59"/>
  <c r="I123" i="59"/>
  <c r="J123" i="59"/>
  <c r="K123" i="59"/>
  <c r="L123" i="59"/>
  <c r="M123" i="59"/>
  <c r="N123" i="59"/>
  <c r="O123" i="59"/>
  <c r="P123" i="59"/>
  <c r="Q123" i="59"/>
  <c r="R123" i="59"/>
  <c r="S123" i="59"/>
  <c r="T123" i="59"/>
  <c r="U123" i="59"/>
  <c r="V123" i="59"/>
  <c r="W123" i="59"/>
  <c r="X123" i="59"/>
  <c r="Y123" i="59"/>
  <c r="Z123" i="59"/>
  <c r="AA123" i="59"/>
  <c r="AB123" i="59"/>
  <c r="AC123" i="59"/>
  <c r="AD123" i="59"/>
  <c r="AE123" i="59"/>
  <c r="AF123" i="59"/>
  <c r="C124" i="59"/>
  <c r="D124" i="59"/>
  <c r="E124" i="59"/>
  <c r="F124" i="59"/>
  <c r="G124" i="59"/>
  <c r="H124" i="59"/>
  <c r="I124" i="59"/>
  <c r="J124" i="59"/>
  <c r="K124" i="59"/>
  <c r="L124" i="59"/>
  <c r="M124" i="59"/>
  <c r="N124" i="59"/>
  <c r="O124" i="59"/>
  <c r="P124" i="59"/>
  <c r="Q124" i="59"/>
  <c r="R124" i="59"/>
  <c r="S124" i="59"/>
  <c r="T124" i="59"/>
  <c r="U124" i="59"/>
  <c r="V124" i="59"/>
  <c r="W124" i="59"/>
  <c r="X124" i="59"/>
  <c r="Y124" i="59"/>
  <c r="Z124" i="59"/>
  <c r="AA124" i="59"/>
  <c r="AB124" i="59"/>
  <c r="AC124" i="59"/>
  <c r="AD124" i="59"/>
  <c r="AE124" i="59"/>
  <c r="AF124" i="59"/>
  <c r="C125" i="59"/>
  <c r="D125" i="59"/>
  <c r="E125" i="59"/>
  <c r="F125" i="59"/>
  <c r="G125" i="59"/>
  <c r="H125" i="59"/>
  <c r="I125" i="59"/>
  <c r="J125" i="59"/>
  <c r="K125" i="59"/>
  <c r="L125" i="59"/>
  <c r="M125" i="59"/>
  <c r="N125" i="59"/>
  <c r="O125" i="59"/>
  <c r="P125" i="59"/>
  <c r="Q125" i="59"/>
  <c r="R125" i="59"/>
  <c r="S125" i="59"/>
  <c r="T125" i="59"/>
  <c r="U125" i="59"/>
  <c r="V125" i="59"/>
  <c r="W125" i="59"/>
  <c r="X125" i="59"/>
  <c r="Y125" i="59"/>
  <c r="Z125" i="59"/>
  <c r="AA125" i="59"/>
  <c r="AB125" i="59"/>
  <c r="AC125" i="59"/>
  <c r="AD125" i="59"/>
  <c r="AE125" i="59"/>
  <c r="AF125" i="59"/>
  <c r="C126" i="59"/>
  <c r="D126" i="59"/>
  <c r="E126" i="59"/>
  <c r="F126" i="59"/>
  <c r="G126" i="59"/>
  <c r="H126" i="59"/>
  <c r="I126" i="59"/>
  <c r="J126" i="59"/>
  <c r="K126" i="59"/>
  <c r="L126" i="59"/>
  <c r="M126" i="59"/>
  <c r="N126" i="59"/>
  <c r="O126" i="59"/>
  <c r="P126" i="59"/>
  <c r="Q126" i="59"/>
  <c r="R126" i="59"/>
  <c r="S126" i="59"/>
  <c r="T126" i="59"/>
  <c r="U126" i="59"/>
  <c r="V126" i="59"/>
  <c r="W126" i="59"/>
  <c r="X126" i="59"/>
  <c r="Y126" i="59"/>
  <c r="Z126" i="59"/>
  <c r="AA126" i="59"/>
  <c r="AB126" i="59"/>
  <c r="AC126" i="59"/>
  <c r="AD126" i="59"/>
  <c r="AE126" i="59"/>
  <c r="AF126" i="59"/>
  <c r="C127" i="59"/>
  <c r="D127" i="59"/>
  <c r="E127" i="59"/>
  <c r="F127" i="59"/>
  <c r="G127" i="59"/>
  <c r="H127" i="59"/>
  <c r="I127" i="59"/>
  <c r="J127" i="59"/>
  <c r="K127" i="59"/>
  <c r="L127" i="59"/>
  <c r="M127" i="59"/>
  <c r="N127" i="59"/>
  <c r="O127" i="59"/>
  <c r="P127" i="59"/>
  <c r="Q127" i="59"/>
  <c r="R127" i="59"/>
  <c r="S127" i="59"/>
  <c r="T127" i="59"/>
  <c r="U127" i="59"/>
  <c r="V127" i="59"/>
  <c r="W127" i="59"/>
  <c r="X127" i="59"/>
  <c r="Y127" i="59"/>
  <c r="Z127" i="59"/>
  <c r="AA127" i="59"/>
  <c r="AB127" i="59"/>
  <c r="AC127" i="59"/>
  <c r="AD127" i="59"/>
  <c r="AE127" i="59"/>
  <c r="AF127" i="59"/>
  <c r="C128" i="59"/>
  <c r="D128" i="59"/>
  <c r="E128" i="59"/>
  <c r="F128" i="59"/>
  <c r="G128" i="59"/>
  <c r="H128" i="59"/>
  <c r="I128" i="59"/>
  <c r="J128" i="59"/>
  <c r="K128" i="59"/>
  <c r="L128" i="59"/>
  <c r="M128" i="59"/>
  <c r="N128" i="59"/>
  <c r="O128" i="59"/>
  <c r="P128" i="59"/>
  <c r="Q128" i="59"/>
  <c r="R128" i="59"/>
  <c r="S128" i="59"/>
  <c r="T128" i="59"/>
  <c r="U128" i="59"/>
  <c r="V128" i="59"/>
  <c r="W128" i="59"/>
  <c r="X128" i="59"/>
  <c r="Y128" i="59"/>
  <c r="Z128" i="59"/>
  <c r="AA128" i="59"/>
  <c r="AB128" i="59"/>
  <c r="AC128" i="59"/>
  <c r="AD128" i="59"/>
  <c r="AE128" i="59"/>
  <c r="AF128" i="59"/>
  <c r="C129" i="59"/>
  <c r="D129" i="59"/>
  <c r="E129" i="59"/>
  <c r="F129" i="59"/>
  <c r="G129" i="59"/>
  <c r="H129" i="59"/>
  <c r="I129" i="59"/>
  <c r="J129" i="59"/>
  <c r="K129" i="59"/>
  <c r="L129" i="59"/>
  <c r="M129" i="59"/>
  <c r="N129" i="59"/>
  <c r="O129" i="59"/>
  <c r="P129" i="59"/>
  <c r="Q129" i="59"/>
  <c r="R129" i="59"/>
  <c r="S129" i="59"/>
  <c r="T129" i="59"/>
  <c r="U129" i="59"/>
  <c r="V129" i="59"/>
  <c r="W129" i="59"/>
  <c r="X129" i="59"/>
  <c r="Y129" i="59"/>
  <c r="Z129" i="59"/>
  <c r="AA129" i="59"/>
  <c r="AB129" i="59"/>
  <c r="AC129" i="59"/>
  <c r="AD129" i="59"/>
  <c r="AE129" i="59"/>
  <c r="AF129" i="59"/>
  <c r="C130" i="59"/>
  <c r="D130" i="59"/>
  <c r="E130" i="59"/>
  <c r="F130" i="59"/>
  <c r="G130" i="59"/>
  <c r="H130" i="59"/>
  <c r="I130" i="59"/>
  <c r="J130" i="59"/>
  <c r="K130" i="59"/>
  <c r="L130" i="59"/>
  <c r="M130" i="59"/>
  <c r="N130" i="59"/>
  <c r="O130" i="59"/>
  <c r="P130" i="59"/>
  <c r="Q130" i="59"/>
  <c r="R130" i="59"/>
  <c r="S130" i="59"/>
  <c r="T130" i="59"/>
  <c r="U130" i="59"/>
  <c r="V130" i="59"/>
  <c r="W130" i="59"/>
  <c r="X130" i="59"/>
  <c r="Y130" i="59"/>
  <c r="Z130" i="59"/>
  <c r="AA130" i="59"/>
  <c r="AB130" i="59"/>
  <c r="AC130" i="59"/>
  <c r="AD130" i="59"/>
  <c r="AE130" i="59"/>
  <c r="AF130" i="59"/>
  <c r="C131" i="59"/>
  <c r="D131" i="59"/>
  <c r="E131" i="59"/>
  <c r="F131" i="59"/>
  <c r="G131" i="59"/>
  <c r="H131" i="59"/>
  <c r="I131" i="59"/>
  <c r="J131" i="59"/>
  <c r="K131" i="59"/>
  <c r="L131" i="59"/>
  <c r="M131" i="59"/>
  <c r="N131" i="59"/>
  <c r="O131" i="59"/>
  <c r="P131" i="59"/>
  <c r="Q131" i="59"/>
  <c r="R131" i="59"/>
  <c r="S131" i="59"/>
  <c r="T131" i="59"/>
  <c r="U131" i="59"/>
  <c r="V131" i="59"/>
  <c r="W131" i="59"/>
  <c r="X131" i="59"/>
  <c r="Y131" i="59"/>
  <c r="Z131" i="59"/>
  <c r="AA131" i="59"/>
  <c r="AB131" i="59"/>
  <c r="AC131" i="59"/>
  <c r="AD131" i="59"/>
  <c r="AE131" i="59"/>
  <c r="AF131" i="59"/>
  <c r="C132" i="59"/>
  <c r="D132" i="59"/>
  <c r="E132" i="59"/>
  <c r="F132" i="59"/>
  <c r="G132" i="59"/>
  <c r="H132" i="59"/>
  <c r="I132" i="59"/>
  <c r="J132" i="59"/>
  <c r="K132" i="59"/>
  <c r="L132" i="59"/>
  <c r="M132" i="59"/>
  <c r="N132" i="59"/>
  <c r="O132" i="59"/>
  <c r="P132" i="59"/>
  <c r="Q132" i="59"/>
  <c r="R132" i="59"/>
  <c r="S132" i="59"/>
  <c r="T132" i="59"/>
  <c r="U132" i="59"/>
  <c r="V132" i="59"/>
  <c r="W132" i="59"/>
  <c r="X132" i="59"/>
  <c r="Y132" i="59"/>
  <c r="Z132" i="59"/>
  <c r="AA132" i="59"/>
  <c r="AB132" i="59"/>
  <c r="AC132" i="59"/>
  <c r="AD132" i="59"/>
  <c r="AE132" i="59"/>
  <c r="AF132" i="59"/>
  <c r="C133" i="59"/>
  <c r="D133" i="59"/>
  <c r="E133" i="59"/>
  <c r="F133" i="59"/>
  <c r="G133" i="59"/>
  <c r="H133" i="59"/>
  <c r="I133" i="59"/>
  <c r="J133" i="59"/>
  <c r="K133" i="59"/>
  <c r="L133" i="59"/>
  <c r="M133" i="59"/>
  <c r="N133" i="59"/>
  <c r="O133" i="59"/>
  <c r="P133" i="59"/>
  <c r="Q133" i="59"/>
  <c r="R133" i="59"/>
  <c r="S133" i="59"/>
  <c r="T133" i="59"/>
  <c r="U133" i="59"/>
  <c r="V133" i="59"/>
  <c r="W133" i="59"/>
  <c r="X133" i="59"/>
  <c r="Y133" i="59"/>
  <c r="Z133" i="59"/>
  <c r="AA133" i="59"/>
  <c r="AB133" i="59"/>
  <c r="AC133" i="59"/>
  <c r="AD133" i="59"/>
  <c r="AE133" i="59"/>
  <c r="AF133" i="59"/>
  <c r="C134" i="59"/>
  <c r="D134" i="59"/>
  <c r="E134" i="59"/>
  <c r="F134" i="59"/>
  <c r="G134" i="59"/>
  <c r="H134" i="59"/>
  <c r="I134" i="59"/>
  <c r="J134" i="59"/>
  <c r="K134" i="59"/>
  <c r="L134" i="59"/>
  <c r="M134" i="59"/>
  <c r="N134" i="59"/>
  <c r="O134" i="59"/>
  <c r="P134" i="59"/>
  <c r="Q134" i="59"/>
  <c r="R134" i="59"/>
  <c r="S134" i="59"/>
  <c r="T134" i="59"/>
  <c r="U134" i="59"/>
  <c r="V134" i="59"/>
  <c r="W134" i="59"/>
  <c r="X134" i="59"/>
  <c r="Y134" i="59"/>
  <c r="Z134" i="59"/>
  <c r="AA134" i="59"/>
  <c r="AB134" i="59"/>
  <c r="AC134" i="59"/>
  <c r="AD134" i="59"/>
  <c r="AE134" i="59"/>
  <c r="AF134" i="59"/>
  <c r="C135" i="59"/>
  <c r="D135" i="59"/>
  <c r="E135" i="59"/>
  <c r="F135" i="59"/>
  <c r="G135" i="59"/>
  <c r="H135" i="59"/>
  <c r="I135" i="59"/>
  <c r="J135" i="59"/>
  <c r="K135" i="59"/>
  <c r="L135" i="59"/>
  <c r="M135" i="59"/>
  <c r="N135" i="59"/>
  <c r="O135" i="59"/>
  <c r="P135" i="59"/>
  <c r="Q135" i="59"/>
  <c r="R135" i="59"/>
  <c r="S135" i="59"/>
  <c r="T135" i="59"/>
  <c r="U135" i="59"/>
  <c r="V135" i="59"/>
  <c r="W135" i="59"/>
  <c r="X135" i="59"/>
  <c r="Y135" i="59"/>
  <c r="Z135" i="59"/>
  <c r="AA135" i="59"/>
  <c r="AB135" i="59"/>
  <c r="AC135" i="59"/>
  <c r="AD135" i="59"/>
  <c r="AE135" i="59"/>
  <c r="AF135" i="59"/>
  <c r="C136" i="59"/>
  <c r="D136" i="59"/>
  <c r="E136" i="59"/>
  <c r="F136" i="59"/>
  <c r="G136" i="59"/>
  <c r="H136" i="59"/>
  <c r="I136" i="59"/>
  <c r="J136" i="59"/>
  <c r="K136" i="59"/>
  <c r="L136" i="59"/>
  <c r="M136" i="59"/>
  <c r="N136" i="59"/>
  <c r="O136" i="59"/>
  <c r="P136" i="59"/>
  <c r="Q136" i="59"/>
  <c r="R136" i="59"/>
  <c r="S136" i="59"/>
  <c r="T136" i="59"/>
  <c r="U136" i="59"/>
  <c r="V136" i="59"/>
  <c r="W136" i="59"/>
  <c r="X136" i="59"/>
  <c r="Y136" i="59"/>
  <c r="Z136" i="59"/>
  <c r="AA136" i="59"/>
  <c r="AB136" i="59"/>
  <c r="AC136" i="59"/>
  <c r="AD136" i="59"/>
  <c r="AE136" i="59"/>
  <c r="AF136" i="59"/>
  <c r="C137" i="59"/>
  <c r="D137" i="59"/>
  <c r="E137" i="59"/>
  <c r="F137" i="59"/>
  <c r="G137" i="59"/>
  <c r="H137" i="59"/>
  <c r="I137" i="59"/>
  <c r="J137" i="59"/>
  <c r="K137" i="59"/>
  <c r="L137" i="59"/>
  <c r="M137" i="59"/>
  <c r="N137" i="59"/>
  <c r="O137" i="59"/>
  <c r="P137" i="59"/>
  <c r="Q137" i="59"/>
  <c r="R137" i="59"/>
  <c r="S137" i="59"/>
  <c r="T137" i="59"/>
  <c r="U137" i="59"/>
  <c r="V137" i="59"/>
  <c r="W137" i="59"/>
  <c r="X137" i="59"/>
  <c r="Y137" i="59"/>
  <c r="Z137" i="59"/>
  <c r="AA137" i="59"/>
  <c r="AB137" i="59"/>
  <c r="AC137" i="59"/>
  <c r="AD137" i="59"/>
  <c r="AE137" i="59"/>
  <c r="AF137" i="59"/>
  <c r="C138" i="59"/>
  <c r="D138" i="59"/>
  <c r="E138" i="59"/>
  <c r="F138" i="59"/>
  <c r="G138" i="59"/>
  <c r="H138" i="59"/>
  <c r="I138" i="59"/>
  <c r="J138" i="59"/>
  <c r="K138" i="59"/>
  <c r="L138" i="59"/>
  <c r="M138" i="59"/>
  <c r="N138" i="59"/>
  <c r="O138" i="59"/>
  <c r="P138" i="59"/>
  <c r="Q138" i="59"/>
  <c r="R138" i="59"/>
  <c r="S138" i="59"/>
  <c r="T138" i="59"/>
  <c r="U138" i="59"/>
  <c r="V138" i="59"/>
  <c r="W138" i="59"/>
  <c r="X138" i="59"/>
  <c r="Y138" i="59"/>
  <c r="Z138" i="59"/>
  <c r="AA138" i="59"/>
  <c r="AB138" i="59"/>
  <c r="AC138" i="59"/>
  <c r="AD138" i="59"/>
  <c r="AE138" i="59"/>
  <c r="AF138" i="59"/>
  <c r="C139" i="59"/>
  <c r="D139" i="59"/>
  <c r="E139" i="59"/>
  <c r="F139" i="59"/>
  <c r="G139" i="59"/>
  <c r="H139" i="59"/>
  <c r="I139" i="59"/>
  <c r="J139" i="59"/>
  <c r="K139" i="59"/>
  <c r="L139" i="59"/>
  <c r="M139" i="59"/>
  <c r="N139" i="59"/>
  <c r="O139" i="59"/>
  <c r="P139" i="59"/>
  <c r="Q139" i="59"/>
  <c r="R139" i="59"/>
  <c r="S139" i="59"/>
  <c r="T139" i="59"/>
  <c r="U139" i="59"/>
  <c r="V139" i="59"/>
  <c r="W139" i="59"/>
  <c r="X139" i="59"/>
  <c r="Y139" i="59"/>
  <c r="Z139" i="59"/>
  <c r="AA139" i="59"/>
  <c r="AB139" i="59"/>
  <c r="AC139" i="59"/>
  <c r="AD139" i="59"/>
  <c r="AE139" i="59"/>
  <c r="AF139" i="59"/>
  <c r="C140" i="59"/>
  <c r="D140" i="59"/>
  <c r="E140" i="59"/>
  <c r="F140" i="59"/>
  <c r="G140" i="59"/>
  <c r="H140" i="59"/>
  <c r="I140" i="59"/>
  <c r="J140" i="59"/>
  <c r="K140" i="59"/>
  <c r="L140" i="59"/>
  <c r="M140" i="59"/>
  <c r="N140" i="59"/>
  <c r="O140" i="59"/>
  <c r="P140" i="59"/>
  <c r="Q140" i="59"/>
  <c r="R140" i="59"/>
  <c r="S140" i="59"/>
  <c r="T140" i="59"/>
  <c r="U140" i="59"/>
  <c r="V140" i="59"/>
  <c r="W140" i="59"/>
  <c r="X140" i="59"/>
  <c r="Y140" i="59"/>
  <c r="Z140" i="59"/>
  <c r="AA140" i="59"/>
  <c r="AB140" i="59"/>
  <c r="AC140" i="59"/>
  <c r="AD140" i="59"/>
  <c r="AE140" i="59"/>
  <c r="AF140" i="59"/>
  <c r="C141" i="59"/>
  <c r="D141" i="59"/>
  <c r="E141" i="59"/>
  <c r="F141" i="59"/>
  <c r="G141" i="59"/>
  <c r="H141" i="59"/>
  <c r="I141" i="59"/>
  <c r="J141" i="59"/>
  <c r="K141" i="59"/>
  <c r="L141" i="59"/>
  <c r="M141" i="59"/>
  <c r="N141" i="59"/>
  <c r="O141" i="59"/>
  <c r="P141" i="59"/>
  <c r="Q141" i="59"/>
  <c r="R141" i="59"/>
  <c r="S141" i="59"/>
  <c r="T141" i="59"/>
  <c r="U141" i="59"/>
  <c r="V141" i="59"/>
  <c r="W141" i="59"/>
  <c r="X141" i="59"/>
  <c r="Y141" i="59"/>
  <c r="Z141" i="59"/>
  <c r="AA141" i="59"/>
  <c r="AB141" i="59"/>
  <c r="AC141" i="59"/>
  <c r="AD141" i="59"/>
  <c r="AE141" i="59"/>
  <c r="AF141" i="59"/>
  <c r="C142" i="59"/>
  <c r="D142" i="59"/>
  <c r="E142" i="59"/>
  <c r="F142" i="59"/>
  <c r="G142" i="59"/>
  <c r="H142" i="59"/>
  <c r="I142" i="59"/>
  <c r="J142" i="59"/>
  <c r="K142" i="59"/>
  <c r="L142" i="59"/>
  <c r="M142" i="59"/>
  <c r="N142" i="59"/>
  <c r="O142" i="59"/>
  <c r="P142" i="59"/>
  <c r="Q142" i="59"/>
  <c r="R142" i="59"/>
  <c r="S142" i="59"/>
  <c r="T142" i="59"/>
  <c r="U142" i="59"/>
  <c r="V142" i="59"/>
  <c r="W142" i="59"/>
  <c r="X142" i="59"/>
  <c r="Y142" i="59"/>
  <c r="Z142" i="59"/>
  <c r="AA142" i="59"/>
  <c r="AB142" i="59"/>
  <c r="AC142" i="59"/>
  <c r="AD142" i="59"/>
  <c r="AE142" i="59"/>
  <c r="AF142" i="59"/>
  <c r="C143" i="59"/>
  <c r="D143" i="59"/>
  <c r="E143" i="59"/>
  <c r="F143" i="59"/>
  <c r="G143" i="59"/>
  <c r="H143" i="59"/>
  <c r="I143" i="59"/>
  <c r="J143" i="59"/>
  <c r="K143" i="59"/>
  <c r="L143" i="59"/>
  <c r="M143" i="59"/>
  <c r="N143" i="59"/>
  <c r="O143" i="59"/>
  <c r="P143" i="59"/>
  <c r="Q143" i="59"/>
  <c r="R143" i="59"/>
  <c r="S143" i="59"/>
  <c r="T143" i="59"/>
  <c r="U143" i="59"/>
  <c r="V143" i="59"/>
  <c r="W143" i="59"/>
  <c r="X143" i="59"/>
  <c r="Y143" i="59"/>
  <c r="Z143" i="59"/>
  <c r="AA143" i="59"/>
  <c r="AB143" i="59"/>
  <c r="AC143" i="59"/>
  <c r="AD143" i="59"/>
  <c r="AE143" i="59"/>
  <c r="AF143" i="59"/>
  <c r="C144" i="59"/>
  <c r="D144" i="59"/>
  <c r="E144" i="59"/>
  <c r="F144" i="59"/>
  <c r="G144" i="59"/>
  <c r="H144" i="59"/>
  <c r="I144" i="59"/>
  <c r="J144" i="59"/>
  <c r="K144" i="59"/>
  <c r="L144" i="59"/>
  <c r="M144" i="59"/>
  <c r="N144" i="59"/>
  <c r="O144" i="59"/>
  <c r="P144" i="59"/>
  <c r="Q144" i="59"/>
  <c r="R144" i="59"/>
  <c r="S144" i="59"/>
  <c r="T144" i="59"/>
  <c r="U144" i="59"/>
  <c r="V144" i="59"/>
  <c r="W144" i="59"/>
  <c r="X144" i="59"/>
  <c r="Y144" i="59"/>
  <c r="Z144" i="59"/>
  <c r="AA144" i="59"/>
  <c r="AB144" i="59"/>
  <c r="AC144" i="59"/>
  <c r="AD144" i="59"/>
  <c r="AE144" i="59"/>
  <c r="AF144" i="59"/>
  <c r="C145" i="59"/>
  <c r="D145" i="59"/>
  <c r="E145" i="59"/>
  <c r="F145" i="59"/>
  <c r="G145" i="59"/>
  <c r="H145" i="59"/>
  <c r="I145" i="59"/>
  <c r="J145" i="59"/>
  <c r="K145" i="59"/>
  <c r="L145" i="59"/>
  <c r="M145" i="59"/>
  <c r="N145" i="59"/>
  <c r="O145" i="59"/>
  <c r="P145" i="59"/>
  <c r="Q145" i="59"/>
  <c r="R145" i="59"/>
  <c r="S145" i="59"/>
  <c r="T145" i="59"/>
  <c r="U145" i="59"/>
  <c r="V145" i="59"/>
  <c r="W145" i="59"/>
  <c r="X145" i="59"/>
  <c r="Y145" i="59"/>
  <c r="Z145" i="59"/>
  <c r="AA145" i="59"/>
  <c r="AB145" i="59"/>
  <c r="AC145" i="59"/>
  <c r="AD145" i="59"/>
  <c r="AE145" i="59"/>
  <c r="AF145" i="59"/>
  <c r="C146" i="59"/>
  <c r="D146" i="59"/>
  <c r="E146" i="59"/>
  <c r="F146" i="59"/>
  <c r="G146" i="59"/>
  <c r="H146" i="59"/>
  <c r="I146" i="59"/>
  <c r="J146" i="59"/>
  <c r="K146" i="59"/>
  <c r="L146" i="59"/>
  <c r="M146" i="59"/>
  <c r="N146" i="59"/>
  <c r="O146" i="59"/>
  <c r="P146" i="59"/>
  <c r="Q146" i="59"/>
  <c r="R146" i="59"/>
  <c r="S146" i="59"/>
  <c r="T146" i="59"/>
  <c r="U146" i="59"/>
  <c r="V146" i="59"/>
  <c r="W146" i="59"/>
  <c r="X146" i="59"/>
  <c r="Y146" i="59"/>
  <c r="Z146" i="59"/>
  <c r="AA146" i="59"/>
  <c r="AB146" i="59"/>
  <c r="AC146" i="59"/>
  <c r="AD146" i="59"/>
  <c r="AE146" i="59"/>
  <c r="AF146" i="59"/>
  <c r="C147" i="59"/>
  <c r="D147" i="59"/>
  <c r="E147" i="59"/>
  <c r="F147" i="59"/>
  <c r="G147" i="59"/>
  <c r="H147" i="59"/>
  <c r="I147" i="59"/>
  <c r="J147" i="59"/>
  <c r="K147" i="59"/>
  <c r="L147" i="59"/>
  <c r="M147" i="59"/>
  <c r="N147" i="59"/>
  <c r="O147" i="59"/>
  <c r="P147" i="59"/>
  <c r="Q147" i="59"/>
  <c r="R147" i="59"/>
  <c r="S147" i="59"/>
  <c r="T147" i="59"/>
  <c r="U147" i="59"/>
  <c r="V147" i="59"/>
  <c r="W147" i="59"/>
  <c r="X147" i="59"/>
  <c r="Y147" i="59"/>
  <c r="Z147" i="59"/>
  <c r="AA147" i="59"/>
  <c r="AB147" i="59"/>
  <c r="AC147" i="59"/>
  <c r="AD147" i="59"/>
  <c r="AE147" i="59"/>
  <c r="AF147" i="59"/>
  <c r="C148" i="59"/>
  <c r="D148" i="59"/>
  <c r="E148" i="59"/>
  <c r="F148" i="59"/>
  <c r="G148" i="59"/>
  <c r="H148" i="59"/>
  <c r="I148" i="59"/>
  <c r="J148" i="59"/>
  <c r="K148" i="59"/>
  <c r="L148" i="59"/>
  <c r="M148" i="59"/>
  <c r="N148" i="59"/>
  <c r="O148" i="59"/>
  <c r="P148" i="59"/>
  <c r="Q148" i="59"/>
  <c r="R148" i="59"/>
  <c r="S148" i="59"/>
  <c r="T148" i="59"/>
  <c r="U148" i="59"/>
  <c r="V148" i="59"/>
  <c r="W148" i="59"/>
  <c r="X148" i="59"/>
  <c r="Y148" i="59"/>
  <c r="Z148" i="59"/>
  <c r="AA148" i="59"/>
  <c r="AB148" i="59"/>
  <c r="AC148" i="59"/>
  <c r="AD148" i="59"/>
  <c r="AE148" i="59"/>
  <c r="AF148" i="59"/>
  <c r="C149" i="59"/>
  <c r="D149" i="59"/>
  <c r="E149" i="59"/>
  <c r="F149" i="59"/>
  <c r="G149" i="59"/>
  <c r="H149" i="59"/>
  <c r="I149" i="59"/>
  <c r="J149" i="59"/>
  <c r="K149" i="59"/>
  <c r="L149" i="59"/>
  <c r="M149" i="59"/>
  <c r="N149" i="59"/>
  <c r="O149" i="59"/>
  <c r="P149" i="59"/>
  <c r="Q149" i="59"/>
  <c r="R149" i="59"/>
  <c r="S149" i="59"/>
  <c r="T149" i="59"/>
  <c r="U149" i="59"/>
  <c r="V149" i="59"/>
  <c r="W149" i="59"/>
  <c r="X149" i="59"/>
  <c r="Y149" i="59"/>
  <c r="Z149" i="59"/>
  <c r="AA149" i="59"/>
  <c r="AB149" i="59"/>
  <c r="AC149" i="59"/>
  <c r="AD149" i="59"/>
  <c r="AE149" i="59"/>
  <c r="AF149" i="59"/>
  <c r="C150" i="59"/>
  <c r="D150" i="59"/>
  <c r="E150" i="59"/>
  <c r="F150" i="59"/>
  <c r="G150" i="59"/>
  <c r="H150" i="59"/>
  <c r="I150" i="59"/>
  <c r="J150" i="59"/>
  <c r="K150" i="59"/>
  <c r="L150" i="59"/>
  <c r="M150" i="59"/>
  <c r="N150" i="59"/>
  <c r="O150" i="59"/>
  <c r="P150" i="59"/>
  <c r="Q150" i="59"/>
  <c r="R150" i="59"/>
  <c r="S150" i="59"/>
  <c r="T150" i="59"/>
  <c r="U150" i="59"/>
  <c r="V150" i="59"/>
  <c r="W150" i="59"/>
  <c r="X150" i="59"/>
  <c r="Y150" i="59"/>
  <c r="Z150" i="59"/>
  <c r="AA150" i="59"/>
  <c r="AB150" i="59"/>
  <c r="AC150" i="59"/>
  <c r="AD150" i="59"/>
  <c r="AE150" i="59"/>
  <c r="AF150" i="59"/>
  <c r="C151" i="59"/>
  <c r="D151" i="59"/>
  <c r="E151" i="59"/>
  <c r="F151" i="59"/>
  <c r="G151" i="59"/>
  <c r="H151" i="59"/>
  <c r="I151" i="59"/>
  <c r="J151" i="59"/>
  <c r="K151" i="59"/>
  <c r="L151" i="59"/>
  <c r="M151" i="59"/>
  <c r="N151" i="59"/>
  <c r="O151" i="59"/>
  <c r="P151" i="59"/>
  <c r="Q151" i="59"/>
  <c r="R151" i="59"/>
  <c r="S151" i="59"/>
  <c r="T151" i="59"/>
  <c r="U151" i="59"/>
  <c r="V151" i="59"/>
  <c r="W151" i="59"/>
  <c r="X151" i="59"/>
  <c r="Y151" i="59"/>
  <c r="Z151" i="59"/>
  <c r="AA151" i="59"/>
  <c r="AB151" i="59"/>
  <c r="AC151" i="59"/>
  <c r="AD151" i="59"/>
  <c r="AE151" i="59"/>
  <c r="AF151" i="59"/>
  <c r="C152" i="59"/>
  <c r="D152" i="59"/>
  <c r="E152" i="59"/>
  <c r="F152" i="59"/>
  <c r="G152" i="59"/>
  <c r="H152" i="59"/>
  <c r="I152" i="59"/>
  <c r="J152" i="59"/>
  <c r="K152" i="59"/>
  <c r="L152" i="59"/>
  <c r="M152" i="59"/>
  <c r="N152" i="59"/>
  <c r="O152" i="59"/>
  <c r="P152" i="59"/>
  <c r="Q152" i="59"/>
  <c r="R152" i="59"/>
  <c r="S152" i="59"/>
  <c r="T152" i="59"/>
  <c r="U152" i="59"/>
  <c r="V152" i="59"/>
  <c r="W152" i="59"/>
  <c r="X152" i="59"/>
  <c r="Y152" i="59"/>
  <c r="Z152" i="59"/>
  <c r="AA152" i="59"/>
  <c r="AB152" i="59"/>
  <c r="AC152" i="59"/>
  <c r="AD152" i="59"/>
  <c r="AE152" i="59"/>
  <c r="AF152" i="59"/>
  <c r="C153" i="59"/>
  <c r="D153" i="59"/>
  <c r="E153" i="59"/>
  <c r="F153" i="59"/>
  <c r="G153" i="59"/>
  <c r="H153" i="59"/>
  <c r="I153" i="59"/>
  <c r="J153" i="59"/>
  <c r="K153" i="59"/>
  <c r="L153" i="59"/>
  <c r="M153" i="59"/>
  <c r="N153" i="59"/>
  <c r="O153" i="59"/>
  <c r="P153" i="59"/>
  <c r="Q153" i="59"/>
  <c r="R153" i="59"/>
  <c r="S153" i="59"/>
  <c r="T153" i="59"/>
  <c r="U153" i="59"/>
  <c r="V153" i="59"/>
  <c r="W153" i="59"/>
  <c r="X153" i="59"/>
  <c r="Y153" i="59"/>
  <c r="Z153" i="59"/>
  <c r="AA153" i="59"/>
  <c r="AB153" i="59"/>
  <c r="AC153" i="59"/>
  <c r="AD153" i="59"/>
  <c r="AE153" i="59"/>
  <c r="AF153" i="59"/>
  <c r="C154" i="59"/>
  <c r="D154" i="59"/>
  <c r="E154" i="59"/>
  <c r="F154" i="59"/>
  <c r="G154" i="59"/>
  <c r="H154" i="59"/>
  <c r="I154" i="59"/>
  <c r="J154" i="59"/>
  <c r="K154" i="59"/>
  <c r="L154" i="59"/>
  <c r="M154" i="59"/>
  <c r="N154" i="59"/>
  <c r="O154" i="59"/>
  <c r="P154" i="59"/>
  <c r="Q154" i="59"/>
  <c r="R154" i="59"/>
  <c r="S154" i="59"/>
  <c r="T154" i="59"/>
  <c r="U154" i="59"/>
  <c r="V154" i="59"/>
  <c r="W154" i="59"/>
  <c r="X154" i="59"/>
  <c r="Y154" i="59"/>
  <c r="Z154" i="59"/>
  <c r="AA154" i="59"/>
  <c r="AB154" i="59"/>
  <c r="AC154" i="59"/>
  <c r="AD154" i="59"/>
  <c r="AE154" i="59"/>
  <c r="AF154" i="59"/>
  <c r="C155" i="59"/>
  <c r="D155" i="59"/>
  <c r="E155" i="59"/>
  <c r="F155" i="59"/>
  <c r="G155" i="59"/>
  <c r="H155" i="59"/>
  <c r="I155" i="59"/>
  <c r="J155" i="59"/>
  <c r="K155" i="59"/>
  <c r="L155" i="59"/>
  <c r="M155" i="59"/>
  <c r="N155" i="59"/>
  <c r="O155" i="59"/>
  <c r="P155" i="59"/>
  <c r="Q155" i="59"/>
  <c r="R155" i="59"/>
  <c r="S155" i="59"/>
  <c r="T155" i="59"/>
  <c r="U155" i="59"/>
  <c r="V155" i="59"/>
  <c r="W155" i="59"/>
  <c r="X155" i="59"/>
  <c r="Y155" i="59"/>
  <c r="Z155" i="59"/>
  <c r="AA155" i="59"/>
  <c r="AB155" i="59"/>
  <c r="AC155" i="59"/>
  <c r="AD155" i="59"/>
  <c r="AE155" i="59"/>
  <c r="AF155" i="59"/>
  <c r="C156" i="59"/>
  <c r="D156" i="59"/>
  <c r="E156" i="59"/>
  <c r="F156" i="59"/>
  <c r="G156" i="59"/>
  <c r="H156" i="59"/>
  <c r="I156" i="59"/>
  <c r="J156" i="59"/>
  <c r="K156" i="59"/>
  <c r="L156" i="59"/>
  <c r="M156" i="59"/>
  <c r="N156" i="59"/>
  <c r="O156" i="59"/>
  <c r="P156" i="59"/>
  <c r="Q156" i="59"/>
  <c r="R156" i="59"/>
  <c r="S156" i="59"/>
  <c r="T156" i="59"/>
  <c r="U156" i="59"/>
  <c r="V156" i="59"/>
  <c r="W156" i="59"/>
  <c r="X156" i="59"/>
  <c r="Y156" i="59"/>
  <c r="Z156" i="59"/>
  <c r="AA156" i="59"/>
  <c r="AB156" i="59"/>
  <c r="AC156" i="59"/>
  <c r="AD156" i="59"/>
  <c r="AE156" i="59"/>
  <c r="AF156" i="59"/>
  <c r="C157" i="59"/>
  <c r="D157" i="59"/>
  <c r="E157" i="59"/>
  <c r="F157" i="59"/>
  <c r="G157" i="59"/>
  <c r="H157" i="59"/>
  <c r="I157" i="59"/>
  <c r="J157" i="59"/>
  <c r="K157" i="59"/>
  <c r="L157" i="59"/>
  <c r="M157" i="59"/>
  <c r="N157" i="59"/>
  <c r="O157" i="59"/>
  <c r="P157" i="59"/>
  <c r="Q157" i="59"/>
  <c r="R157" i="59"/>
  <c r="S157" i="59"/>
  <c r="T157" i="59"/>
  <c r="U157" i="59"/>
  <c r="V157" i="59"/>
  <c r="W157" i="59"/>
  <c r="X157" i="59"/>
  <c r="Y157" i="59"/>
  <c r="Z157" i="59"/>
  <c r="AA157" i="59"/>
  <c r="AB157" i="59"/>
  <c r="AC157" i="59"/>
  <c r="AD157" i="59"/>
  <c r="AE157" i="59"/>
  <c r="AF157" i="59"/>
  <c r="C158" i="59"/>
  <c r="D158" i="59"/>
  <c r="E158" i="59"/>
  <c r="F158" i="59"/>
  <c r="G158" i="59"/>
  <c r="H158" i="59"/>
  <c r="I158" i="59"/>
  <c r="J158" i="59"/>
  <c r="K158" i="59"/>
  <c r="L158" i="59"/>
  <c r="M158" i="59"/>
  <c r="N158" i="59"/>
  <c r="O158" i="59"/>
  <c r="P158" i="59"/>
  <c r="Q158" i="59"/>
  <c r="R158" i="59"/>
  <c r="S158" i="59"/>
  <c r="T158" i="59"/>
  <c r="U158" i="59"/>
  <c r="V158" i="59"/>
  <c r="W158" i="59"/>
  <c r="X158" i="59"/>
  <c r="Y158" i="59"/>
  <c r="Z158" i="59"/>
  <c r="AA158" i="59"/>
  <c r="AB158" i="59"/>
  <c r="AC158" i="59"/>
  <c r="AD158" i="59"/>
  <c r="AE158" i="59"/>
  <c r="AF158" i="59"/>
  <c r="C159" i="59"/>
  <c r="D159" i="59"/>
  <c r="E159" i="59"/>
  <c r="F159" i="59"/>
  <c r="G159" i="59"/>
  <c r="H159" i="59"/>
  <c r="I159" i="59"/>
  <c r="J159" i="59"/>
  <c r="K159" i="59"/>
  <c r="L159" i="59"/>
  <c r="M159" i="59"/>
  <c r="N159" i="59"/>
  <c r="O159" i="59"/>
  <c r="P159" i="59"/>
  <c r="Q159" i="59"/>
  <c r="R159" i="59"/>
  <c r="S159" i="59"/>
  <c r="T159" i="59"/>
  <c r="U159" i="59"/>
  <c r="V159" i="59"/>
  <c r="W159" i="59"/>
  <c r="X159" i="59"/>
  <c r="Y159" i="59"/>
  <c r="Z159" i="59"/>
  <c r="AA159" i="59"/>
  <c r="AB159" i="59"/>
  <c r="AC159" i="59"/>
  <c r="AD159" i="59"/>
  <c r="AE159" i="59"/>
  <c r="AF159" i="59"/>
  <c r="C160" i="59"/>
  <c r="D160" i="59"/>
  <c r="E160" i="59"/>
  <c r="F160" i="59"/>
  <c r="G160" i="59"/>
  <c r="H160" i="59"/>
  <c r="I160" i="59"/>
  <c r="J160" i="59"/>
  <c r="K160" i="59"/>
  <c r="L160" i="59"/>
  <c r="M160" i="59"/>
  <c r="N160" i="59"/>
  <c r="O160" i="59"/>
  <c r="P160" i="59"/>
  <c r="Q160" i="59"/>
  <c r="R160" i="59"/>
  <c r="S160" i="59"/>
  <c r="T160" i="59"/>
  <c r="U160" i="59"/>
  <c r="V160" i="59"/>
  <c r="W160" i="59"/>
  <c r="X160" i="59"/>
  <c r="Y160" i="59"/>
  <c r="Z160" i="59"/>
  <c r="AA160" i="59"/>
  <c r="AB160" i="59"/>
  <c r="AC160" i="59"/>
  <c r="AD160" i="59"/>
  <c r="AE160" i="59"/>
  <c r="AF160" i="59"/>
  <c r="C161" i="59"/>
  <c r="D161" i="59"/>
  <c r="E161" i="59"/>
  <c r="F161" i="59"/>
  <c r="G161" i="59"/>
  <c r="H161" i="59"/>
  <c r="I161" i="59"/>
  <c r="J161" i="59"/>
  <c r="K161" i="59"/>
  <c r="L161" i="59"/>
  <c r="M161" i="59"/>
  <c r="N161" i="59"/>
  <c r="O161" i="59"/>
  <c r="P161" i="59"/>
  <c r="Q161" i="59"/>
  <c r="R161" i="59"/>
  <c r="S161" i="59"/>
  <c r="T161" i="59"/>
  <c r="U161" i="59"/>
  <c r="V161" i="59"/>
  <c r="W161" i="59"/>
  <c r="X161" i="59"/>
  <c r="Y161" i="59"/>
  <c r="Z161" i="59"/>
  <c r="AA161" i="59"/>
  <c r="AB161" i="59"/>
  <c r="AC161" i="59"/>
  <c r="AD161" i="59"/>
  <c r="AE161" i="59"/>
  <c r="AF161" i="59"/>
  <c r="C162" i="59"/>
  <c r="D162" i="59"/>
  <c r="E162" i="59"/>
  <c r="F162" i="59"/>
  <c r="G162" i="59"/>
  <c r="H162" i="59"/>
  <c r="I162" i="59"/>
  <c r="J162" i="59"/>
  <c r="K162" i="59"/>
  <c r="L162" i="59"/>
  <c r="M162" i="59"/>
  <c r="N162" i="59"/>
  <c r="O162" i="59"/>
  <c r="P162" i="59"/>
  <c r="Q162" i="59"/>
  <c r="R162" i="59"/>
  <c r="S162" i="59"/>
  <c r="T162" i="59"/>
  <c r="U162" i="59"/>
  <c r="V162" i="59"/>
  <c r="W162" i="59"/>
  <c r="X162" i="59"/>
  <c r="Y162" i="59"/>
  <c r="Z162" i="59"/>
  <c r="AA162" i="59"/>
  <c r="AB162" i="59"/>
  <c r="AC162" i="59"/>
  <c r="AD162" i="59"/>
  <c r="AE162" i="59"/>
  <c r="AF162" i="59"/>
  <c r="C163" i="59"/>
  <c r="D163" i="59"/>
  <c r="E163" i="59"/>
  <c r="F163" i="59"/>
  <c r="G163" i="59"/>
  <c r="H163" i="59"/>
  <c r="I163" i="59"/>
  <c r="J163" i="59"/>
  <c r="K163" i="59"/>
  <c r="L163" i="59"/>
  <c r="M163" i="59"/>
  <c r="N163" i="59"/>
  <c r="O163" i="59"/>
  <c r="P163" i="59"/>
  <c r="Q163" i="59"/>
  <c r="R163" i="59"/>
  <c r="S163" i="59"/>
  <c r="T163" i="59"/>
  <c r="U163" i="59"/>
  <c r="V163" i="59"/>
  <c r="W163" i="59"/>
  <c r="X163" i="59"/>
  <c r="Y163" i="59"/>
  <c r="Z163" i="59"/>
  <c r="AA163" i="59"/>
  <c r="AB163" i="59"/>
  <c r="AC163" i="59"/>
  <c r="AD163" i="59"/>
  <c r="AE163" i="59"/>
  <c r="AF163" i="59"/>
  <c r="C164" i="59"/>
  <c r="D164" i="59"/>
  <c r="E164" i="59"/>
  <c r="F164" i="59"/>
  <c r="G164" i="59"/>
  <c r="H164" i="59"/>
  <c r="I164" i="59"/>
  <c r="J164" i="59"/>
  <c r="K164" i="59"/>
  <c r="L164" i="59"/>
  <c r="M164" i="59"/>
  <c r="N164" i="59"/>
  <c r="O164" i="59"/>
  <c r="P164" i="59"/>
  <c r="Q164" i="59"/>
  <c r="R164" i="59"/>
  <c r="S164" i="59"/>
  <c r="T164" i="59"/>
  <c r="U164" i="59"/>
  <c r="V164" i="59"/>
  <c r="W164" i="59"/>
  <c r="X164" i="59"/>
  <c r="Y164" i="59"/>
  <c r="Z164" i="59"/>
  <c r="AA164" i="59"/>
  <c r="AB164" i="59"/>
  <c r="AC164" i="59"/>
  <c r="AD164" i="59"/>
  <c r="AE164" i="59"/>
  <c r="AF164" i="59"/>
  <c r="C165" i="59"/>
  <c r="D165" i="59"/>
  <c r="E165" i="59"/>
  <c r="F165" i="59"/>
  <c r="G165" i="59"/>
  <c r="H165" i="59"/>
  <c r="I165" i="59"/>
  <c r="J165" i="59"/>
  <c r="K165" i="59"/>
  <c r="L165" i="59"/>
  <c r="M165" i="59"/>
  <c r="N165" i="59"/>
  <c r="O165" i="59"/>
  <c r="P165" i="59"/>
  <c r="Q165" i="59"/>
  <c r="R165" i="59"/>
  <c r="S165" i="59"/>
  <c r="T165" i="59"/>
  <c r="U165" i="59"/>
  <c r="V165" i="59"/>
  <c r="W165" i="59"/>
  <c r="X165" i="59"/>
  <c r="Y165" i="59"/>
  <c r="Z165" i="59"/>
  <c r="AA165" i="59"/>
  <c r="AB165" i="59"/>
  <c r="AC165" i="59"/>
  <c r="AD165" i="59"/>
  <c r="AE165" i="59"/>
  <c r="AF165" i="59"/>
  <c r="C166" i="59"/>
  <c r="D166" i="59"/>
  <c r="E166" i="59"/>
  <c r="F166" i="59"/>
  <c r="G166" i="59"/>
  <c r="H166" i="59"/>
  <c r="I166" i="59"/>
  <c r="J166" i="59"/>
  <c r="K166" i="59"/>
  <c r="L166" i="59"/>
  <c r="M166" i="59"/>
  <c r="N166" i="59"/>
  <c r="O166" i="59"/>
  <c r="P166" i="59"/>
  <c r="Q166" i="59"/>
  <c r="R166" i="59"/>
  <c r="S166" i="59"/>
  <c r="T166" i="59"/>
  <c r="U166" i="59"/>
  <c r="V166" i="59"/>
  <c r="W166" i="59"/>
  <c r="X166" i="59"/>
  <c r="Y166" i="59"/>
  <c r="Z166" i="59"/>
  <c r="AA166" i="59"/>
  <c r="AB166" i="59"/>
  <c r="AC166" i="59"/>
  <c r="AD166" i="59"/>
  <c r="AE166" i="59"/>
  <c r="AF166" i="59"/>
  <c r="C167" i="59"/>
  <c r="D167" i="59"/>
  <c r="E167" i="59"/>
  <c r="F167" i="59"/>
  <c r="G167" i="59"/>
  <c r="H167" i="59"/>
  <c r="I167" i="59"/>
  <c r="J167" i="59"/>
  <c r="K167" i="59"/>
  <c r="L167" i="59"/>
  <c r="M167" i="59"/>
  <c r="N167" i="59"/>
  <c r="O167" i="59"/>
  <c r="P167" i="59"/>
  <c r="Q167" i="59"/>
  <c r="R167" i="59"/>
  <c r="S167" i="59"/>
  <c r="T167" i="59"/>
  <c r="U167" i="59"/>
  <c r="V167" i="59"/>
  <c r="W167" i="59"/>
  <c r="X167" i="59"/>
  <c r="Y167" i="59"/>
  <c r="Z167" i="59"/>
  <c r="AA167" i="59"/>
  <c r="AB167" i="59"/>
  <c r="AC167" i="59"/>
  <c r="AD167" i="59"/>
  <c r="AE167" i="59"/>
  <c r="AF167" i="59"/>
  <c r="C168" i="59"/>
  <c r="D168" i="59"/>
  <c r="E168" i="59"/>
  <c r="F168" i="59"/>
  <c r="G168" i="59"/>
  <c r="H168" i="59"/>
  <c r="I168" i="59"/>
  <c r="J168" i="59"/>
  <c r="K168" i="59"/>
  <c r="L168" i="59"/>
  <c r="M168" i="59"/>
  <c r="N168" i="59"/>
  <c r="O168" i="59"/>
  <c r="P168" i="59"/>
  <c r="Q168" i="59"/>
  <c r="R168" i="59"/>
  <c r="S168" i="59"/>
  <c r="T168" i="59"/>
  <c r="U168" i="59"/>
  <c r="V168" i="59"/>
  <c r="W168" i="59"/>
  <c r="X168" i="59"/>
  <c r="Y168" i="59"/>
  <c r="Z168" i="59"/>
  <c r="AA168" i="59"/>
  <c r="AB168" i="59"/>
  <c r="AC168" i="59"/>
  <c r="AD168" i="59"/>
  <c r="AE168" i="59"/>
  <c r="AF168" i="59"/>
  <c r="C169" i="59"/>
  <c r="D169" i="59"/>
  <c r="E169" i="59"/>
  <c r="F169" i="59"/>
  <c r="G169" i="59"/>
  <c r="H169" i="59"/>
  <c r="I169" i="59"/>
  <c r="J169" i="59"/>
  <c r="K169" i="59"/>
  <c r="L169" i="59"/>
  <c r="M169" i="59"/>
  <c r="N169" i="59"/>
  <c r="O169" i="59"/>
  <c r="P169" i="59"/>
  <c r="Q169" i="59"/>
  <c r="R169" i="59"/>
  <c r="S169" i="59"/>
  <c r="T169" i="59"/>
  <c r="U169" i="59"/>
  <c r="V169" i="59"/>
  <c r="W169" i="59"/>
  <c r="X169" i="59"/>
  <c r="Y169" i="59"/>
  <c r="Z169" i="59"/>
  <c r="AA169" i="59"/>
  <c r="AB169" i="59"/>
  <c r="AC169" i="59"/>
  <c r="AD169" i="59"/>
  <c r="AE169" i="59"/>
  <c r="AF169" i="59"/>
  <c r="C170" i="59"/>
  <c r="D170" i="59"/>
  <c r="E170" i="59"/>
  <c r="F170" i="59"/>
  <c r="G170" i="59"/>
  <c r="H170" i="59"/>
  <c r="I170" i="59"/>
  <c r="J170" i="59"/>
  <c r="K170" i="59"/>
  <c r="L170" i="59"/>
  <c r="M170" i="59"/>
  <c r="N170" i="59"/>
  <c r="O170" i="59"/>
  <c r="P170" i="59"/>
  <c r="Q170" i="59"/>
  <c r="R170" i="59"/>
  <c r="S170" i="59"/>
  <c r="T170" i="59"/>
  <c r="U170" i="59"/>
  <c r="V170" i="59"/>
  <c r="W170" i="59"/>
  <c r="X170" i="59"/>
  <c r="Y170" i="59"/>
  <c r="Z170" i="59"/>
  <c r="AA170" i="59"/>
  <c r="AB170" i="59"/>
  <c r="AC170" i="59"/>
  <c r="AD170" i="59"/>
  <c r="AE170" i="59"/>
  <c r="AF170" i="59"/>
  <c r="C171" i="59"/>
  <c r="D171" i="59"/>
  <c r="E171" i="59"/>
  <c r="F171" i="59"/>
  <c r="G171" i="59"/>
  <c r="H171" i="59"/>
  <c r="I171" i="59"/>
  <c r="J171" i="59"/>
  <c r="K171" i="59"/>
  <c r="L171" i="59"/>
  <c r="M171" i="59"/>
  <c r="N171" i="59"/>
  <c r="O171" i="59"/>
  <c r="P171" i="59"/>
  <c r="Q171" i="59"/>
  <c r="R171" i="59"/>
  <c r="S171" i="59"/>
  <c r="T171" i="59"/>
  <c r="U171" i="59"/>
  <c r="V171" i="59"/>
  <c r="W171" i="59"/>
  <c r="X171" i="59"/>
  <c r="Y171" i="59"/>
  <c r="Z171" i="59"/>
  <c r="AA171" i="59"/>
  <c r="AB171" i="59"/>
  <c r="AC171" i="59"/>
  <c r="AD171" i="59"/>
  <c r="AE171" i="59"/>
  <c r="AF171" i="59"/>
  <c r="C172" i="59"/>
  <c r="D172" i="59"/>
  <c r="E172" i="59"/>
  <c r="F172" i="59"/>
  <c r="G172" i="59"/>
  <c r="H172" i="59"/>
  <c r="I172" i="59"/>
  <c r="J172" i="59"/>
  <c r="K172" i="59"/>
  <c r="L172" i="59"/>
  <c r="M172" i="59"/>
  <c r="N172" i="59"/>
  <c r="O172" i="59"/>
  <c r="P172" i="59"/>
  <c r="Q172" i="59"/>
  <c r="R172" i="59"/>
  <c r="S172" i="59"/>
  <c r="T172" i="59"/>
  <c r="U172" i="59"/>
  <c r="V172" i="59"/>
  <c r="W172" i="59"/>
  <c r="X172" i="59"/>
  <c r="Y172" i="59"/>
  <c r="Z172" i="59"/>
  <c r="AA172" i="59"/>
  <c r="AB172" i="59"/>
  <c r="AC172" i="59"/>
  <c r="AD172" i="59"/>
  <c r="AE172" i="59"/>
  <c r="AF172" i="59"/>
  <c r="C173" i="59"/>
  <c r="D173" i="59"/>
  <c r="E173" i="59"/>
  <c r="F173" i="59"/>
  <c r="G173" i="59"/>
  <c r="H173" i="59"/>
  <c r="I173" i="59"/>
  <c r="J173" i="59"/>
  <c r="K173" i="59"/>
  <c r="L173" i="59"/>
  <c r="M173" i="59"/>
  <c r="N173" i="59"/>
  <c r="O173" i="59"/>
  <c r="P173" i="59"/>
  <c r="Q173" i="59"/>
  <c r="R173" i="59"/>
  <c r="S173" i="59"/>
  <c r="T173" i="59"/>
  <c r="U173" i="59"/>
  <c r="V173" i="59"/>
  <c r="W173" i="59"/>
  <c r="X173" i="59"/>
  <c r="Y173" i="59"/>
  <c r="Z173" i="59"/>
  <c r="AA173" i="59"/>
  <c r="AB173" i="59"/>
  <c r="AC173" i="59"/>
  <c r="AD173" i="59"/>
  <c r="AE173" i="59"/>
  <c r="AF173" i="59"/>
  <c r="C174" i="59"/>
  <c r="D174" i="59"/>
  <c r="E174" i="59"/>
  <c r="F174" i="59"/>
  <c r="G174" i="59"/>
  <c r="H174" i="59"/>
  <c r="I174" i="59"/>
  <c r="J174" i="59"/>
  <c r="K174" i="59"/>
  <c r="L174" i="59"/>
  <c r="M174" i="59"/>
  <c r="N174" i="59"/>
  <c r="O174" i="59"/>
  <c r="P174" i="59"/>
  <c r="Q174" i="59"/>
  <c r="R174" i="59"/>
  <c r="S174" i="59"/>
  <c r="T174" i="59"/>
  <c r="U174" i="59"/>
  <c r="V174" i="59"/>
  <c r="W174" i="59"/>
  <c r="X174" i="59"/>
  <c r="Y174" i="59"/>
  <c r="Z174" i="59"/>
  <c r="AA174" i="59"/>
  <c r="AB174" i="59"/>
  <c r="AC174" i="59"/>
  <c r="AD174" i="59"/>
  <c r="AE174" i="59"/>
  <c r="AF174" i="59"/>
  <c r="C175" i="59"/>
  <c r="D175" i="59"/>
  <c r="E175" i="59"/>
  <c r="F175" i="59"/>
  <c r="G175" i="59"/>
  <c r="H175" i="59"/>
  <c r="I175" i="59"/>
  <c r="J175" i="59"/>
  <c r="K175" i="59"/>
  <c r="L175" i="59"/>
  <c r="M175" i="59"/>
  <c r="N175" i="59"/>
  <c r="O175" i="59"/>
  <c r="P175" i="59"/>
  <c r="Q175" i="59"/>
  <c r="R175" i="59"/>
  <c r="S175" i="59"/>
  <c r="T175" i="59"/>
  <c r="U175" i="59"/>
  <c r="V175" i="59"/>
  <c r="W175" i="59"/>
  <c r="X175" i="59"/>
  <c r="Y175" i="59"/>
  <c r="Z175" i="59"/>
  <c r="AA175" i="59"/>
  <c r="AB175" i="59"/>
  <c r="AC175" i="59"/>
  <c r="AD175" i="59"/>
  <c r="AE175" i="59"/>
  <c r="AF175" i="59"/>
  <c r="C176" i="59"/>
  <c r="D176" i="59"/>
  <c r="E176" i="59"/>
  <c r="F176" i="59"/>
  <c r="G176" i="59"/>
  <c r="H176" i="59"/>
  <c r="I176" i="59"/>
  <c r="J176" i="59"/>
  <c r="K176" i="59"/>
  <c r="L176" i="59"/>
  <c r="M176" i="59"/>
  <c r="N176" i="59"/>
  <c r="O176" i="59"/>
  <c r="P176" i="59"/>
  <c r="Q176" i="59"/>
  <c r="R176" i="59"/>
  <c r="S176" i="59"/>
  <c r="T176" i="59"/>
  <c r="U176" i="59"/>
  <c r="V176" i="59"/>
  <c r="W176" i="59"/>
  <c r="X176" i="59"/>
  <c r="Y176" i="59"/>
  <c r="Z176" i="59"/>
  <c r="AA176" i="59"/>
  <c r="AB176" i="59"/>
  <c r="AC176" i="59"/>
  <c r="AD176" i="59"/>
  <c r="AE176" i="59"/>
  <c r="AF176" i="59"/>
  <c r="C177" i="59"/>
  <c r="D177" i="59"/>
  <c r="E177" i="59"/>
  <c r="F177" i="59"/>
  <c r="G177" i="59"/>
  <c r="H177" i="59"/>
  <c r="I177" i="59"/>
  <c r="J177" i="59"/>
  <c r="K177" i="59"/>
  <c r="L177" i="59"/>
  <c r="M177" i="59"/>
  <c r="N177" i="59"/>
  <c r="O177" i="59"/>
  <c r="P177" i="59"/>
  <c r="Q177" i="59"/>
  <c r="R177" i="59"/>
  <c r="S177" i="59"/>
  <c r="T177" i="59"/>
  <c r="U177" i="59"/>
  <c r="V177" i="59"/>
  <c r="W177" i="59"/>
  <c r="X177" i="59"/>
  <c r="Y177" i="59"/>
  <c r="Z177" i="59"/>
  <c r="AA177" i="59"/>
  <c r="AB177" i="59"/>
  <c r="AC177" i="59"/>
  <c r="AD177" i="59"/>
  <c r="AE177" i="59"/>
  <c r="AF177" i="59"/>
  <c r="C178" i="59"/>
  <c r="D178" i="59"/>
  <c r="E178" i="59"/>
  <c r="F178" i="59"/>
  <c r="G178" i="59"/>
  <c r="H178" i="59"/>
  <c r="I178" i="59"/>
  <c r="J178" i="59"/>
  <c r="K178" i="59"/>
  <c r="L178" i="59"/>
  <c r="M178" i="59"/>
  <c r="N178" i="59"/>
  <c r="O178" i="59"/>
  <c r="P178" i="59"/>
  <c r="Q178" i="59"/>
  <c r="R178" i="59"/>
  <c r="S178" i="59"/>
  <c r="T178" i="59"/>
  <c r="U178" i="59"/>
  <c r="V178" i="59"/>
  <c r="W178" i="59"/>
  <c r="X178" i="59"/>
  <c r="Y178" i="59"/>
  <c r="Z178" i="59"/>
  <c r="AA178" i="59"/>
  <c r="AB178" i="59"/>
  <c r="AC178" i="59"/>
  <c r="AD178" i="59"/>
  <c r="AE178" i="59"/>
  <c r="AF178" i="59"/>
  <c r="C179" i="59"/>
  <c r="D179" i="59"/>
  <c r="E179" i="59"/>
  <c r="F179" i="59"/>
  <c r="G179" i="59"/>
  <c r="H179" i="59"/>
  <c r="I179" i="59"/>
  <c r="J179" i="59"/>
  <c r="K179" i="59"/>
  <c r="L179" i="59"/>
  <c r="M179" i="59"/>
  <c r="N179" i="59"/>
  <c r="O179" i="59"/>
  <c r="P179" i="59"/>
  <c r="Q179" i="59"/>
  <c r="R179" i="59"/>
  <c r="S179" i="59"/>
  <c r="T179" i="59"/>
  <c r="U179" i="59"/>
  <c r="V179" i="59"/>
  <c r="W179" i="59"/>
  <c r="X179" i="59"/>
  <c r="Y179" i="59"/>
  <c r="Z179" i="59"/>
  <c r="AA179" i="59"/>
  <c r="AB179" i="59"/>
  <c r="AC179" i="59"/>
  <c r="AD179" i="59"/>
  <c r="AE179" i="59"/>
  <c r="AF179" i="59"/>
  <c r="C180" i="59"/>
  <c r="D180" i="59"/>
  <c r="E180" i="59"/>
  <c r="F180" i="59"/>
  <c r="G180" i="59"/>
  <c r="H180" i="59"/>
  <c r="I180" i="59"/>
  <c r="J180" i="59"/>
  <c r="K180" i="59"/>
  <c r="L180" i="59"/>
  <c r="M180" i="59"/>
  <c r="N180" i="59"/>
  <c r="O180" i="59"/>
  <c r="P180" i="59"/>
  <c r="Q180" i="59"/>
  <c r="R180" i="59"/>
  <c r="S180" i="59"/>
  <c r="T180" i="59"/>
  <c r="U180" i="59"/>
  <c r="V180" i="59"/>
  <c r="W180" i="59"/>
  <c r="X180" i="59"/>
  <c r="Y180" i="59"/>
  <c r="Z180" i="59"/>
  <c r="AA180" i="59"/>
  <c r="AB180" i="59"/>
  <c r="AC180" i="59"/>
  <c r="AD180" i="59"/>
  <c r="AE180" i="59"/>
  <c r="AF180" i="59"/>
  <c r="C181" i="59"/>
  <c r="D181" i="59"/>
  <c r="E181" i="59"/>
  <c r="F181" i="59"/>
  <c r="G181" i="59"/>
  <c r="H181" i="59"/>
  <c r="I181" i="59"/>
  <c r="J181" i="59"/>
  <c r="K181" i="59"/>
  <c r="L181" i="59"/>
  <c r="M181" i="59"/>
  <c r="N181" i="59"/>
  <c r="O181" i="59"/>
  <c r="P181" i="59"/>
  <c r="Q181" i="59"/>
  <c r="R181" i="59"/>
  <c r="S181" i="59"/>
  <c r="T181" i="59"/>
  <c r="U181" i="59"/>
  <c r="V181" i="59"/>
  <c r="W181" i="59"/>
  <c r="X181" i="59"/>
  <c r="Y181" i="59"/>
  <c r="Z181" i="59"/>
  <c r="AA181" i="59"/>
  <c r="AB181" i="59"/>
  <c r="AC181" i="59"/>
  <c r="AD181" i="59"/>
  <c r="AE181" i="59"/>
  <c r="AF181" i="59"/>
  <c r="C182" i="59"/>
  <c r="D182" i="59"/>
  <c r="E182" i="59"/>
  <c r="F182" i="59"/>
  <c r="G182" i="59"/>
  <c r="H182" i="59"/>
  <c r="I182" i="59"/>
  <c r="J182" i="59"/>
  <c r="K182" i="59"/>
  <c r="L182" i="59"/>
  <c r="M182" i="59"/>
  <c r="N182" i="59"/>
  <c r="O182" i="59"/>
  <c r="P182" i="59"/>
  <c r="Q182" i="59"/>
  <c r="R182" i="59"/>
  <c r="S182" i="59"/>
  <c r="T182" i="59"/>
  <c r="U182" i="59"/>
  <c r="V182" i="59"/>
  <c r="W182" i="59"/>
  <c r="X182" i="59"/>
  <c r="Y182" i="59"/>
  <c r="Z182" i="59"/>
  <c r="AA182" i="59"/>
  <c r="AB182" i="59"/>
  <c r="AC182" i="59"/>
  <c r="AD182" i="59"/>
  <c r="AE182" i="59"/>
  <c r="AF182" i="59"/>
  <c r="C183" i="59"/>
  <c r="D183" i="59"/>
  <c r="E183" i="59"/>
  <c r="F183" i="59"/>
  <c r="G183" i="59"/>
  <c r="H183" i="59"/>
  <c r="I183" i="59"/>
  <c r="J183" i="59"/>
  <c r="K183" i="59"/>
  <c r="L183" i="59"/>
  <c r="M183" i="59"/>
  <c r="N183" i="59"/>
  <c r="O183" i="59"/>
  <c r="P183" i="59"/>
  <c r="Q183" i="59"/>
  <c r="R183" i="59"/>
  <c r="S183" i="59"/>
  <c r="T183" i="59"/>
  <c r="U183" i="59"/>
  <c r="V183" i="59"/>
  <c r="W183" i="59"/>
  <c r="X183" i="59"/>
  <c r="Y183" i="59"/>
  <c r="Z183" i="59"/>
  <c r="AA183" i="59"/>
  <c r="AB183" i="59"/>
  <c r="AC183" i="59"/>
  <c r="AD183" i="59"/>
  <c r="AE183" i="59"/>
  <c r="AF183" i="59"/>
  <c r="C184" i="59"/>
  <c r="D184" i="59"/>
  <c r="E184" i="59"/>
  <c r="F184" i="59"/>
  <c r="G184" i="59"/>
  <c r="H184" i="59"/>
  <c r="I184" i="59"/>
  <c r="J184" i="59"/>
  <c r="K184" i="59"/>
  <c r="L184" i="59"/>
  <c r="M184" i="59"/>
  <c r="N184" i="59"/>
  <c r="O184" i="59"/>
  <c r="P184" i="59"/>
  <c r="Q184" i="59"/>
  <c r="R184" i="59"/>
  <c r="S184" i="59"/>
  <c r="T184" i="59"/>
  <c r="U184" i="59"/>
  <c r="V184" i="59"/>
  <c r="W184" i="59"/>
  <c r="X184" i="59"/>
  <c r="Y184" i="59"/>
  <c r="Z184" i="59"/>
  <c r="AA184" i="59"/>
  <c r="AB184" i="59"/>
  <c r="AC184" i="59"/>
  <c r="AD184" i="59"/>
  <c r="AE184" i="59"/>
  <c r="AF184" i="59"/>
  <c r="C185" i="59"/>
  <c r="D185" i="59"/>
  <c r="E185" i="59"/>
  <c r="F185" i="59"/>
  <c r="G185" i="59"/>
  <c r="H185" i="59"/>
  <c r="I185" i="59"/>
  <c r="J185" i="59"/>
  <c r="K185" i="59"/>
  <c r="L185" i="59"/>
  <c r="M185" i="59"/>
  <c r="N185" i="59"/>
  <c r="O185" i="59"/>
  <c r="P185" i="59"/>
  <c r="Q185" i="59"/>
  <c r="R185" i="59"/>
  <c r="S185" i="59"/>
  <c r="T185" i="59"/>
  <c r="U185" i="59"/>
  <c r="V185" i="59"/>
  <c r="W185" i="59"/>
  <c r="X185" i="59"/>
  <c r="Y185" i="59"/>
  <c r="Z185" i="59"/>
  <c r="AA185" i="59"/>
  <c r="AB185" i="59"/>
  <c r="AC185" i="59"/>
  <c r="AD185" i="59"/>
  <c r="AE185" i="59"/>
  <c r="AF185" i="59"/>
  <c r="C186" i="59"/>
  <c r="D186" i="59"/>
  <c r="E186" i="59"/>
  <c r="F186" i="59"/>
  <c r="G186" i="59"/>
  <c r="H186" i="59"/>
  <c r="I186" i="59"/>
  <c r="J186" i="59"/>
  <c r="K186" i="59"/>
  <c r="L186" i="59"/>
  <c r="M186" i="59"/>
  <c r="N186" i="59"/>
  <c r="O186" i="59"/>
  <c r="P186" i="59"/>
  <c r="Q186" i="59"/>
  <c r="R186" i="59"/>
  <c r="S186" i="59"/>
  <c r="T186" i="59"/>
  <c r="U186" i="59"/>
  <c r="V186" i="59"/>
  <c r="W186" i="59"/>
  <c r="X186" i="59"/>
  <c r="Y186" i="59"/>
  <c r="Z186" i="59"/>
  <c r="AA186" i="59"/>
  <c r="AB186" i="59"/>
  <c r="AC186" i="59"/>
  <c r="AD186" i="59"/>
  <c r="AE186" i="59"/>
  <c r="AF186" i="59"/>
  <c r="C187" i="59"/>
  <c r="D187" i="59"/>
  <c r="E187" i="59"/>
  <c r="F187" i="59"/>
  <c r="G187" i="59"/>
  <c r="H187" i="59"/>
  <c r="I187" i="59"/>
  <c r="J187" i="59"/>
  <c r="K187" i="59"/>
  <c r="L187" i="59"/>
  <c r="M187" i="59"/>
  <c r="N187" i="59"/>
  <c r="O187" i="59"/>
  <c r="P187" i="59"/>
  <c r="Q187" i="59"/>
  <c r="R187" i="59"/>
  <c r="S187" i="59"/>
  <c r="T187" i="59"/>
  <c r="U187" i="59"/>
  <c r="V187" i="59"/>
  <c r="W187" i="59"/>
  <c r="X187" i="59"/>
  <c r="Y187" i="59"/>
  <c r="Z187" i="59"/>
  <c r="AA187" i="59"/>
  <c r="AB187" i="59"/>
  <c r="AC187" i="59"/>
  <c r="AD187" i="59"/>
  <c r="AE187" i="59"/>
  <c r="AF187" i="59"/>
  <c r="C188" i="59"/>
  <c r="D188" i="59"/>
  <c r="E188" i="59"/>
  <c r="F188" i="59"/>
  <c r="G188" i="59"/>
  <c r="H188" i="59"/>
  <c r="I188" i="59"/>
  <c r="J188" i="59"/>
  <c r="K188" i="59"/>
  <c r="L188" i="59"/>
  <c r="M188" i="59"/>
  <c r="N188" i="59"/>
  <c r="O188" i="59"/>
  <c r="P188" i="59"/>
  <c r="Q188" i="59"/>
  <c r="R188" i="59"/>
  <c r="S188" i="59"/>
  <c r="T188" i="59"/>
  <c r="U188" i="59"/>
  <c r="V188" i="59"/>
  <c r="W188" i="59"/>
  <c r="X188" i="59"/>
  <c r="Y188" i="59"/>
  <c r="Z188" i="59"/>
  <c r="AA188" i="59"/>
  <c r="AB188" i="59"/>
  <c r="AC188" i="59"/>
  <c r="AD188" i="59"/>
  <c r="AE188" i="59"/>
  <c r="AF188" i="59"/>
  <c r="C189" i="59"/>
  <c r="D189" i="59"/>
  <c r="E189" i="59"/>
  <c r="F189" i="59"/>
  <c r="G189" i="59"/>
  <c r="H189" i="59"/>
  <c r="I189" i="59"/>
  <c r="J189" i="59"/>
  <c r="K189" i="59"/>
  <c r="L189" i="59"/>
  <c r="M189" i="59"/>
  <c r="N189" i="59"/>
  <c r="O189" i="59"/>
  <c r="P189" i="59"/>
  <c r="Q189" i="59"/>
  <c r="R189" i="59"/>
  <c r="S189" i="59"/>
  <c r="T189" i="59"/>
  <c r="U189" i="59"/>
  <c r="V189" i="59"/>
  <c r="W189" i="59"/>
  <c r="X189" i="59"/>
  <c r="Y189" i="59"/>
  <c r="Z189" i="59"/>
  <c r="AA189" i="59"/>
  <c r="AB189" i="59"/>
  <c r="AC189" i="59"/>
  <c r="AD189" i="59"/>
  <c r="AE189" i="59"/>
  <c r="AF189" i="59"/>
  <c r="C190" i="59"/>
  <c r="D190" i="59"/>
  <c r="E190" i="59"/>
  <c r="F190" i="59"/>
  <c r="G190" i="59"/>
  <c r="H190" i="59"/>
  <c r="I190" i="59"/>
  <c r="J190" i="59"/>
  <c r="K190" i="59"/>
  <c r="L190" i="59"/>
  <c r="M190" i="59"/>
  <c r="N190" i="59"/>
  <c r="O190" i="59"/>
  <c r="P190" i="59"/>
  <c r="Q190" i="59"/>
  <c r="R190" i="59"/>
  <c r="S190" i="59"/>
  <c r="T190" i="59"/>
  <c r="U190" i="59"/>
  <c r="V190" i="59"/>
  <c r="W190" i="59"/>
  <c r="X190" i="59"/>
  <c r="Y190" i="59"/>
  <c r="Z190" i="59"/>
  <c r="AA190" i="59"/>
  <c r="AB190" i="59"/>
  <c r="AC190" i="59"/>
  <c r="AD190" i="59"/>
  <c r="AE190" i="59"/>
  <c r="AF190" i="59"/>
  <c r="C191" i="59"/>
  <c r="D191" i="59"/>
  <c r="E191" i="59"/>
  <c r="F191" i="59"/>
  <c r="G191" i="59"/>
  <c r="H191" i="59"/>
  <c r="I191" i="59"/>
  <c r="J191" i="59"/>
  <c r="K191" i="59"/>
  <c r="L191" i="59"/>
  <c r="M191" i="59"/>
  <c r="N191" i="59"/>
  <c r="O191" i="59"/>
  <c r="P191" i="59"/>
  <c r="Q191" i="59"/>
  <c r="R191" i="59"/>
  <c r="S191" i="59"/>
  <c r="T191" i="59"/>
  <c r="U191" i="59"/>
  <c r="V191" i="59"/>
  <c r="W191" i="59"/>
  <c r="X191" i="59"/>
  <c r="Y191" i="59"/>
  <c r="Z191" i="59"/>
  <c r="AA191" i="59"/>
  <c r="AB191" i="59"/>
  <c r="AC191" i="59"/>
  <c r="AD191" i="59"/>
  <c r="AE191" i="59"/>
  <c r="AF191" i="59"/>
  <c r="C192" i="59"/>
  <c r="D192" i="59"/>
  <c r="E192" i="59"/>
  <c r="F192" i="59"/>
  <c r="G192" i="59"/>
  <c r="H192" i="59"/>
  <c r="I192" i="59"/>
  <c r="J192" i="59"/>
  <c r="K192" i="59"/>
  <c r="L192" i="59"/>
  <c r="M192" i="59"/>
  <c r="N192" i="59"/>
  <c r="O192" i="59"/>
  <c r="P192" i="59"/>
  <c r="Q192" i="59"/>
  <c r="R192" i="59"/>
  <c r="S192" i="59"/>
  <c r="T192" i="59"/>
  <c r="U192" i="59"/>
  <c r="V192" i="59"/>
  <c r="W192" i="59"/>
  <c r="X192" i="59"/>
  <c r="Y192" i="59"/>
  <c r="Z192" i="59"/>
  <c r="AA192" i="59"/>
  <c r="AB192" i="59"/>
  <c r="AC192" i="59"/>
  <c r="AD192" i="59"/>
  <c r="AE192" i="59"/>
  <c r="AF192" i="59"/>
  <c r="C193" i="59"/>
  <c r="D193" i="59"/>
  <c r="E193" i="59"/>
  <c r="F193" i="59"/>
  <c r="G193" i="59"/>
  <c r="H193" i="59"/>
  <c r="I193" i="59"/>
  <c r="J193" i="59"/>
  <c r="K193" i="59"/>
  <c r="L193" i="59"/>
  <c r="M193" i="59"/>
  <c r="N193" i="59"/>
  <c r="O193" i="59"/>
  <c r="P193" i="59"/>
  <c r="Q193" i="59"/>
  <c r="R193" i="59"/>
  <c r="S193" i="59"/>
  <c r="T193" i="59"/>
  <c r="U193" i="59"/>
  <c r="V193" i="59"/>
  <c r="W193" i="59"/>
  <c r="X193" i="59"/>
  <c r="Y193" i="59"/>
  <c r="Z193" i="59"/>
  <c r="AA193" i="59"/>
  <c r="AB193" i="59"/>
  <c r="AC193" i="59"/>
  <c r="AD193" i="59"/>
  <c r="AE193" i="59"/>
  <c r="AF193" i="59"/>
  <c r="C194" i="59"/>
  <c r="D194" i="59"/>
  <c r="E194" i="59"/>
  <c r="F194" i="59"/>
  <c r="G194" i="59"/>
  <c r="H194" i="59"/>
  <c r="I194" i="59"/>
  <c r="J194" i="59"/>
  <c r="K194" i="59"/>
  <c r="L194" i="59"/>
  <c r="M194" i="59"/>
  <c r="N194" i="59"/>
  <c r="O194" i="59"/>
  <c r="P194" i="59"/>
  <c r="Q194" i="59"/>
  <c r="R194" i="59"/>
  <c r="S194" i="59"/>
  <c r="T194" i="59"/>
  <c r="U194" i="59"/>
  <c r="V194" i="59"/>
  <c r="W194" i="59"/>
  <c r="X194" i="59"/>
  <c r="Y194" i="59"/>
  <c r="Z194" i="59"/>
  <c r="AA194" i="59"/>
  <c r="AB194" i="59"/>
  <c r="AC194" i="59"/>
  <c r="AD194" i="59"/>
  <c r="AE194" i="59"/>
  <c r="AF194" i="59"/>
  <c r="C195" i="59"/>
  <c r="D195" i="59"/>
  <c r="E195" i="59"/>
  <c r="F195" i="59"/>
  <c r="G195" i="59"/>
  <c r="H195" i="59"/>
  <c r="I195" i="59"/>
  <c r="J195" i="59"/>
  <c r="K195" i="59"/>
  <c r="L195" i="59"/>
  <c r="M195" i="59"/>
  <c r="N195" i="59"/>
  <c r="O195" i="59"/>
  <c r="P195" i="59"/>
  <c r="Q195" i="59"/>
  <c r="R195" i="59"/>
  <c r="S195" i="59"/>
  <c r="T195" i="59"/>
  <c r="U195" i="59"/>
  <c r="V195" i="59"/>
  <c r="W195" i="59"/>
  <c r="X195" i="59"/>
  <c r="Y195" i="59"/>
  <c r="Z195" i="59"/>
  <c r="AA195" i="59"/>
  <c r="AB195" i="59"/>
  <c r="AC195" i="59"/>
  <c r="AD195" i="59"/>
  <c r="AE195" i="59"/>
  <c r="AF195" i="59"/>
  <c r="C196" i="59"/>
  <c r="D196" i="59"/>
  <c r="E196" i="59"/>
  <c r="F196" i="59"/>
  <c r="G196" i="59"/>
  <c r="H196" i="59"/>
  <c r="I196" i="59"/>
  <c r="J196" i="59"/>
  <c r="K196" i="59"/>
  <c r="L196" i="59"/>
  <c r="M196" i="59"/>
  <c r="N196" i="59"/>
  <c r="O196" i="59"/>
  <c r="P196" i="59"/>
  <c r="Q196" i="59"/>
  <c r="R196" i="59"/>
  <c r="S196" i="59"/>
  <c r="T196" i="59"/>
  <c r="U196" i="59"/>
  <c r="V196" i="59"/>
  <c r="W196" i="59"/>
  <c r="X196" i="59"/>
  <c r="Y196" i="59"/>
  <c r="Z196" i="59"/>
  <c r="AA196" i="59"/>
  <c r="AB196" i="59"/>
  <c r="AC196" i="59"/>
  <c r="AD196" i="59"/>
  <c r="AE196" i="59"/>
  <c r="AF196" i="59"/>
  <c r="C197" i="59"/>
  <c r="D197" i="59"/>
  <c r="E197" i="59"/>
  <c r="F197" i="59"/>
  <c r="G197" i="59"/>
  <c r="H197" i="59"/>
  <c r="I197" i="59"/>
  <c r="J197" i="59"/>
  <c r="K197" i="59"/>
  <c r="L197" i="59"/>
  <c r="M197" i="59"/>
  <c r="N197" i="59"/>
  <c r="O197" i="59"/>
  <c r="P197" i="59"/>
  <c r="Q197" i="59"/>
  <c r="R197" i="59"/>
  <c r="S197" i="59"/>
  <c r="T197" i="59"/>
  <c r="U197" i="59"/>
  <c r="V197" i="59"/>
  <c r="W197" i="59"/>
  <c r="X197" i="59"/>
  <c r="Y197" i="59"/>
  <c r="Z197" i="59"/>
  <c r="AA197" i="59"/>
  <c r="AB197" i="59"/>
  <c r="AC197" i="59"/>
  <c r="AD197" i="59"/>
  <c r="AE197" i="59"/>
  <c r="AF197" i="59"/>
  <c r="C198" i="59"/>
  <c r="D198" i="59"/>
  <c r="E198" i="59"/>
  <c r="F198" i="59"/>
  <c r="G198" i="59"/>
  <c r="H198" i="59"/>
  <c r="I198" i="59"/>
  <c r="J198" i="59"/>
  <c r="K198" i="59"/>
  <c r="L198" i="59"/>
  <c r="M198" i="59"/>
  <c r="N198" i="59"/>
  <c r="O198" i="59"/>
  <c r="P198" i="59"/>
  <c r="Q198" i="59"/>
  <c r="R198" i="59"/>
  <c r="S198" i="59"/>
  <c r="T198" i="59"/>
  <c r="U198" i="59"/>
  <c r="V198" i="59"/>
  <c r="W198" i="59"/>
  <c r="X198" i="59"/>
  <c r="Y198" i="59"/>
  <c r="Z198" i="59"/>
  <c r="AA198" i="59"/>
  <c r="AB198" i="59"/>
  <c r="AC198" i="59"/>
  <c r="AD198" i="59"/>
  <c r="AE198" i="59"/>
  <c r="AF198" i="59"/>
  <c r="C199" i="59"/>
  <c r="D199" i="59"/>
  <c r="E199" i="59"/>
  <c r="F199" i="59"/>
  <c r="G199" i="59"/>
  <c r="H199" i="59"/>
  <c r="I199" i="59"/>
  <c r="J199" i="59"/>
  <c r="K199" i="59"/>
  <c r="L199" i="59"/>
  <c r="M199" i="59"/>
  <c r="N199" i="59"/>
  <c r="O199" i="59"/>
  <c r="P199" i="59"/>
  <c r="Q199" i="59"/>
  <c r="R199" i="59"/>
  <c r="S199" i="59"/>
  <c r="T199" i="59"/>
  <c r="U199" i="59"/>
  <c r="V199" i="59"/>
  <c r="W199" i="59"/>
  <c r="X199" i="59"/>
  <c r="Y199" i="59"/>
  <c r="Z199" i="59"/>
  <c r="AA199" i="59"/>
  <c r="AB199" i="59"/>
  <c r="AC199" i="59"/>
  <c r="AD199" i="59"/>
  <c r="AE199" i="59"/>
  <c r="AF199" i="59"/>
  <c r="C200" i="59"/>
  <c r="D200" i="59"/>
  <c r="E200" i="59"/>
  <c r="F200" i="59"/>
  <c r="G200" i="59"/>
  <c r="H200" i="59"/>
  <c r="I200" i="59"/>
  <c r="J200" i="59"/>
  <c r="K200" i="59"/>
  <c r="L200" i="59"/>
  <c r="M200" i="59"/>
  <c r="N200" i="59"/>
  <c r="O200" i="59"/>
  <c r="P200" i="59"/>
  <c r="Q200" i="59"/>
  <c r="R200" i="59"/>
  <c r="S200" i="59"/>
  <c r="T200" i="59"/>
  <c r="U200" i="59"/>
  <c r="V200" i="59"/>
  <c r="W200" i="59"/>
  <c r="X200" i="59"/>
  <c r="Y200" i="59"/>
  <c r="Z200" i="59"/>
  <c r="AA200" i="59"/>
  <c r="AB200" i="59"/>
  <c r="AC200" i="59"/>
  <c r="AD200" i="59"/>
  <c r="AE200" i="59"/>
  <c r="AF200" i="59"/>
  <c r="C201" i="59"/>
  <c r="D201" i="59"/>
  <c r="E201" i="59"/>
  <c r="F201" i="59"/>
  <c r="G201" i="59"/>
  <c r="H201" i="59"/>
  <c r="I201" i="59"/>
  <c r="J201" i="59"/>
  <c r="K201" i="59"/>
  <c r="L201" i="59"/>
  <c r="M201" i="59"/>
  <c r="N201" i="59"/>
  <c r="O201" i="59"/>
  <c r="P201" i="59"/>
  <c r="Q201" i="59"/>
  <c r="R201" i="59"/>
  <c r="S201" i="59"/>
  <c r="T201" i="59"/>
  <c r="U201" i="59"/>
  <c r="V201" i="59"/>
  <c r="W201" i="59"/>
  <c r="X201" i="59"/>
  <c r="Y201" i="59"/>
  <c r="Z201" i="59"/>
  <c r="AA201" i="59"/>
  <c r="AB201" i="59"/>
  <c r="AC201" i="59"/>
  <c r="AD201" i="59"/>
  <c r="AE201" i="59"/>
  <c r="AF201" i="59"/>
  <c r="C202" i="59"/>
  <c r="D202" i="59"/>
  <c r="E202" i="59"/>
  <c r="F202" i="59"/>
  <c r="G202" i="59"/>
  <c r="H202" i="59"/>
  <c r="I202" i="59"/>
  <c r="J202" i="59"/>
  <c r="K202" i="59"/>
  <c r="L202" i="59"/>
  <c r="M202" i="59"/>
  <c r="N202" i="59"/>
  <c r="O202" i="59"/>
  <c r="P202" i="59"/>
  <c r="Q202" i="59"/>
  <c r="R202" i="59"/>
  <c r="S202" i="59"/>
  <c r="T202" i="59"/>
  <c r="U202" i="59"/>
  <c r="V202" i="59"/>
  <c r="W202" i="59"/>
  <c r="X202" i="59"/>
  <c r="Y202" i="59"/>
  <c r="Z202" i="59"/>
  <c r="AA202" i="59"/>
  <c r="AB202" i="59"/>
  <c r="AC202" i="59"/>
  <c r="AD202" i="59"/>
  <c r="AE202" i="59"/>
  <c r="AF202" i="59"/>
  <c r="C203" i="59"/>
  <c r="D203" i="59"/>
  <c r="E203" i="59"/>
  <c r="F203" i="59"/>
  <c r="G203" i="59"/>
  <c r="H203" i="59"/>
  <c r="I203" i="59"/>
  <c r="J203" i="59"/>
  <c r="K203" i="59"/>
  <c r="L203" i="59"/>
  <c r="M203" i="59"/>
  <c r="N203" i="59"/>
  <c r="O203" i="59"/>
  <c r="P203" i="59"/>
  <c r="Q203" i="59"/>
  <c r="R203" i="59"/>
  <c r="S203" i="59"/>
  <c r="T203" i="59"/>
  <c r="U203" i="59"/>
  <c r="V203" i="59"/>
  <c r="W203" i="59"/>
  <c r="X203" i="59"/>
  <c r="Y203" i="59"/>
  <c r="Z203" i="59"/>
  <c r="AA203" i="59"/>
  <c r="AB203" i="59"/>
  <c r="AC203" i="59"/>
  <c r="AD203" i="59"/>
  <c r="AE203" i="59"/>
  <c r="AF203" i="59"/>
  <c r="C204" i="59"/>
  <c r="D204" i="59"/>
  <c r="E204" i="59"/>
  <c r="F204" i="59"/>
  <c r="G204" i="59"/>
  <c r="H204" i="59"/>
  <c r="I204" i="59"/>
  <c r="J204" i="59"/>
  <c r="K204" i="59"/>
  <c r="L204" i="59"/>
  <c r="M204" i="59"/>
  <c r="N204" i="59"/>
  <c r="O204" i="59"/>
  <c r="P204" i="59"/>
  <c r="Q204" i="59"/>
  <c r="R204" i="59"/>
  <c r="S204" i="59"/>
  <c r="T204" i="59"/>
  <c r="U204" i="59"/>
  <c r="V204" i="59"/>
  <c r="W204" i="59"/>
  <c r="X204" i="59"/>
  <c r="Y204" i="59"/>
  <c r="Z204" i="59"/>
  <c r="AA204" i="59"/>
  <c r="AB204" i="59"/>
  <c r="AC204" i="59"/>
  <c r="AD204" i="59"/>
  <c r="AE204" i="59"/>
  <c r="AF204" i="59"/>
  <c r="C205" i="59"/>
  <c r="D205" i="59"/>
  <c r="E205" i="59"/>
  <c r="F205" i="59"/>
  <c r="G205" i="59"/>
  <c r="H205" i="59"/>
  <c r="I205" i="59"/>
  <c r="J205" i="59"/>
  <c r="K205" i="59"/>
  <c r="L205" i="59"/>
  <c r="M205" i="59"/>
  <c r="N205" i="59"/>
  <c r="O205" i="59"/>
  <c r="P205" i="59"/>
  <c r="Q205" i="59"/>
  <c r="R205" i="59"/>
  <c r="S205" i="59"/>
  <c r="T205" i="59"/>
  <c r="U205" i="59"/>
  <c r="V205" i="59"/>
  <c r="W205" i="59"/>
  <c r="X205" i="59"/>
  <c r="Y205" i="59"/>
  <c r="Z205" i="59"/>
  <c r="AA205" i="59"/>
  <c r="AB205" i="59"/>
  <c r="AC205" i="59"/>
  <c r="AD205" i="59"/>
  <c r="AE205" i="59"/>
  <c r="AF205" i="59"/>
  <c r="C206" i="59"/>
  <c r="D206" i="59"/>
  <c r="E206" i="59"/>
  <c r="F206" i="59"/>
  <c r="G206" i="59"/>
  <c r="H206" i="59"/>
  <c r="I206" i="59"/>
  <c r="J206" i="59"/>
  <c r="K206" i="59"/>
  <c r="L206" i="59"/>
  <c r="M206" i="59"/>
  <c r="N206" i="59"/>
  <c r="O206" i="59"/>
  <c r="P206" i="59"/>
  <c r="Q206" i="59"/>
  <c r="R206" i="59"/>
  <c r="S206" i="59"/>
  <c r="T206" i="59"/>
  <c r="U206" i="59"/>
  <c r="V206" i="59"/>
  <c r="W206" i="59"/>
  <c r="X206" i="59"/>
  <c r="Y206" i="59"/>
  <c r="Z206" i="59"/>
  <c r="AA206" i="59"/>
  <c r="AB206" i="59"/>
  <c r="AC206" i="59"/>
  <c r="AD206" i="59"/>
  <c r="AE206" i="59"/>
  <c r="AF206" i="59"/>
  <c r="C207" i="59"/>
  <c r="D207" i="59"/>
  <c r="E207" i="59"/>
  <c r="F207" i="59"/>
  <c r="G207" i="59"/>
  <c r="H207" i="59"/>
  <c r="I207" i="59"/>
  <c r="J207" i="59"/>
  <c r="K207" i="59"/>
  <c r="L207" i="59"/>
  <c r="M207" i="59"/>
  <c r="N207" i="59"/>
  <c r="O207" i="59"/>
  <c r="P207" i="59"/>
  <c r="Q207" i="59"/>
  <c r="R207" i="59"/>
  <c r="S207" i="59"/>
  <c r="T207" i="59"/>
  <c r="U207" i="59"/>
  <c r="V207" i="59"/>
  <c r="W207" i="59"/>
  <c r="X207" i="59"/>
  <c r="Y207" i="59"/>
  <c r="Z207" i="59"/>
  <c r="AA207" i="59"/>
  <c r="AB207" i="59"/>
  <c r="AC207" i="59"/>
  <c r="AD207" i="59"/>
  <c r="AE207" i="59"/>
  <c r="AF207" i="59"/>
  <c r="C208" i="59"/>
  <c r="D208" i="59"/>
  <c r="E208" i="59"/>
  <c r="F208" i="59"/>
  <c r="G208" i="59"/>
  <c r="H208" i="59"/>
  <c r="I208" i="59"/>
  <c r="J208" i="59"/>
  <c r="K208" i="59"/>
  <c r="L208" i="59"/>
  <c r="M208" i="59"/>
  <c r="N208" i="59"/>
  <c r="O208" i="59"/>
  <c r="P208" i="59"/>
  <c r="Q208" i="59"/>
  <c r="R208" i="59"/>
  <c r="S208" i="59"/>
  <c r="T208" i="59"/>
  <c r="U208" i="59"/>
  <c r="V208" i="59"/>
  <c r="W208" i="59"/>
  <c r="X208" i="59"/>
  <c r="Y208" i="59"/>
  <c r="Z208" i="59"/>
  <c r="AA208" i="59"/>
  <c r="AB208" i="59"/>
  <c r="AC208" i="59"/>
  <c r="AD208" i="59"/>
  <c r="AE208" i="59"/>
  <c r="AF208" i="59"/>
  <c r="C209" i="59"/>
  <c r="D209" i="59"/>
  <c r="E209" i="59"/>
  <c r="F209" i="59"/>
  <c r="G209" i="59"/>
  <c r="H209" i="59"/>
  <c r="I209" i="59"/>
  <c r="J209" i="59"/>
  <c r="K209" i="59"/>
  <c r="L209" i="59"/>
  <c r="M209" i="59"/>
  <c r="N209" i="59"/>
  <c r="O209" i="59"/>
  <c r="P209" i="59"/>
  <c r="Q209" i="59"/>
  <c r="R209" i="59"/>
  <c r="S209" i="59"/>
  <c r="T209" i="59"/>
  <c r="U209" i="59"/>
  <c r="V209" i="59"/>
  <c r="W209" i="59"/>
  <c r="X209" i="59"/>
  <c r="Y209" i="59"/>
  <c r="Z209" i="59"/>
  <c r="AA209" i="59"/>
  <c r="AB209" i="59"/>
  <c r="AC209" i="59"/>
  <c r="AD209" i="59"/>
  <c r="AE209" i="59"/>
  <c r="AF209" i="59"/>
  <c r="C210" i="59"/>
  <c r="D210" i="59"/>
  <c r="E210" i="59"/>
  <c r="F210" i="59"/>
  <c r="G210" i="59"/>
  <c r="H210" i="59"/>
  <c r="I210" i="59"/>
  <c r="J210" i="59"/>
  <c r="K210" i="59"/>
  <c r="L210" i="59"/>
  <c r="M210" i="59"/>
  <c r="N210" i="59"/>
  <c r="O210" i="59"/>
  <c r="P210" i="59"/>
  <c r="Q210" i="59"/>
  <c r="R210" i="59"/>
  <c r="S210" i="59"/>
  <c r="T210" i="59"/>
  <c r="U210" i="59"/>
  <c r="V210" i="59"/>
  <c r="W210" i="59"/>
  <c r="X210" i="59"/>
  <c r="Y210" i="59"/>
  <c r="Z210" i="59"/>
  <c r="AA210" i="59"/>
  <c r="AB210" i="59"/>
  <c r="AC210" i="59"/>
  <c r="AD210" i="59"/>
  <c r="AE210" i="59"/>
  <c r="AF210" i="59"/>
  <c r="C211" i="59"/>
  <c r="D211" i="59"/>
  <c r="E211" i="59"/>
  <c r="F211" i="59"/>
  <c r="G211" i="59"/>
  <c r="H211" i="59"/>
  <c r="I211" i="59"/>
  <c r="J211" i="59"/>
  <c r="K211" i="59"/>
  <c r="L211" i="59"/>
  <c r="M211" i="59"/>
  <c r="N211" i="59"/>
  <c r="O211" i="59"/>
  <c r="P211" i="59"/>
  <c r="Q211" i="59"/>
  <c r="R211" i="59"/>
  <c r="S211" i="59"/>
  <c r="T211" i="59"/>
  <c r="U211" i="59"/>
  <c r="V211" i="59"/>
  <c r="W211" i="59"/>
  <c r="X211" i="59"/>
  <c r="Y211" i="59"/>
  <c r="Z211" i="59"/>
  <c r="AA211" i="59"/>
  <c r="AB211" i="59"/>
  <c r="AC211" i="59"/>
  <c r="AD211" i="59"/>
  <c r="AE211" i="59"/>
  <c r="AF211" i="59"/>
  <c r="C212" i="59"/>
  <c r="D212" i="59"/>
  <c r="E212" i="59"/>
  <c r="F212" i="59"/>
  <c r="G212" i="59"/>
  <c r="H212" i="59"/>
  <c r="I212" i="59"/>
  <c r="J212" i="59"/>
  <c r="K212" i="59"/>
  <c r="L212" i="59"/>
  <c r="M212" i="59"/>
  <c r="N212" i="59"/>
  <c r="O212" i="59"/>
  <c r="P212" i="59"/>
  <c r="Q212" i="59"/>
  <c r="R212" i="59"/>
  <c r="S212" i="59"/>
  <c r="T212" i="59"/>
  <c r="U212" i="59"/>
  <c r="V212" i="59"/>
  <c r="W212" i="59"/>
  <c r="X212" i="59"/>
  <c r="Y212" i="59"/>
  <c r="Z212" i="59"/>
  <c r="AA212" i="59"/>
  <c r="AB212" i="59"/>
  <c r="AC212" i="59"/>
  <c r="AD212" i="59"/>
  <c r="AE212" i="59"/>
  <c r="AF212" i="59"/>
  <c r="C213" i="59"/>
  <c r="D213" i="59"/>
  <c r="E213" i="59"/>
  <c r="F213" i="59"/>
  <c r="G213" i="59"/>
  <c r="H213" i="59"/>
  <c r="I213" i="59"/>
  <c r="J213" i="59"/>
  <c r="K213" i="59"/>
  <c r="L213" i="59"/>
  <c r="M213" i="59"/>
  <c r="N213" i="59"/>
  <c r="O213" i="59"/>
  <c r="P213" i="59"/>
  <c r="Q213" i="59"/>
  <c r="R213" i="59"/>
  <c r="S213" i="59"/>
  <c r="T213" i="59"/>
  <c r="U213" i="59"/>
  <c r="V213" i="59"/>
  <c r="W213" i="59"/>
  <c r="X213" i="59"/>
  <c r="Y213" i="59"/>
  <c r="Z213" i="59"/>
  <c r="AA213" i="59"/>
  <c r="AB213" i="59"/>
  <c r="AC213" i="59"/>
  <c r="AD213" i="59"/>
  <c r="AE213" i="59"/>
  <c r="AF213" i="59"/>
  <c r="C214" i="59"/>
  <c r="D214" i="59"/>
  <c r="E214" i="59"/>
  <c r="F214" i="59"/>
  <c r="G214" i="59"/>
  <c r="H214" i="59"/>
  <c r="I214" i="59"/>
  <c r="J214" i="59"/>
  <c r="K214" i="59"/>
  <c r="L214" i="59"/>
  <c r="M214" i="59"/>
  <c r="N214" i="59"/>
  <c r="O214" i="59"/>
  <c r="P214" i="59"/>
  <c r="Q214" i="59"/>
  <c r="R214" i="59"/>
  <c r="S214" i="59"/>
  <c r="T214" i="59"/>
  <c r="U214" i="59"/>
  <c r="V214" i="59"/>
  <c r="W214" i="59"/>
  <c r="X214" i="59"/>
  <c r="Y214" i="59"/>
  <c r="Z214" i="59"/>
  <c r="AA214" i="59"/>
  <c r="AB214" i="59"/>
  <c r="AC214" i="59"/>
  <c r="AD214" i="59"/>
  <c r="AE214" i="59"/>
  <c r="AF214" i="59"/>
  <c r="C215" i="59"/>
  <c r="D215" i="59"/>
  <c r="E215" i="59"/>
  <c r="F215" i="59"/>
  <c r="G215" i="59"/>
  <c r="H215" i="59"/>
  <c r="I215" i="59"/>
  <c r="J215" i="59"/>
  <c r="K215" i="59"/>
  <c r="L215" i="59"/>
  <c r="M215" i="59"/>
  <c r="N215" i="59"/>
  <c r="O215" i="59"/>
  <c r="P215" i="59"/>
  <c r="Q215" i="59"/>
  <c r="R215" i="59"/>
  <c r="S215" i="59"/>
  <c r="T215" i="59"/>
  <c r="U215" i="59"/>
  <c r="V215" i="59"/>
  <c r="W215" i="59"/>
  <c r="X215" i="59"/>
  <c r="Y215" i="59"/>
  <c r="Z215" i="59"/>
  <c r="AA215" i="59"/>
  <c r="AB215" i="59"/>
  <c r="AC215" i="59"/>
  <c r="AD215" i="59"/>
  <c r="AE215" i="59"/>
  <c r="AF215" i="59"/>
  <c r="C216" i="59"/>
  <c r="D216" i="59"/>
  <c r="E216" i="59"/>
  <c r="F216" i="59"/>
  <c r="G216" i="59"/>
  <c r="H216" i="59"/>
  <c r="I216" i="59"/>
  <c r="J216" i="59"/>
  <c r="K216" i="59"/>
  <c r="L216" i="59"/>
  <c r="M216" i="59"/>
  <c r="N216" i="59"/>
  <c r="O216" i="59"/>
  <c r="P216" i="59"/>
  <c r="Q216" i="59"/>
  <c r="R216" i="59"/>
  <c r="S216" i="59"/>
  <c r="T216" i="59"/>
  <c r="U216" i="59"/>
  <c r="V216" i="59"/>
  <c r="W216" i="59"/>
  <c r="X216" i="59"/>
  <c r="Y216" i="59"/>
  <c r="Z216" i="59"/>
  <c r="AA216" i="59"/>
  <c r="AB216" i="59"/>
  <c r="AC216" i="59"/>
  <c r="AD216" i="59"/>
  <c r="AE216" i="59"/>
  <c r="AF216" i="59"/>
  <c r="C217" i="59"/>
  <c r="D217" i="59"/>
  <c r="E217" i="59"/>
  <c r="F217" i="59"/>
  <c r="G217" i="59"/>
  <c r="H217" i="59"/>
  <c r="I217" i="59"/>
  <c r="J217" i="59"/>
  <c r="K217" i="59"/>
  <c r="L217" i="59"/>
  <c r="M217" i="59"/>
  <c r="N217" i="59"/>
  <c r="O217" i="59"/>
  <c r="P217" i="59"/>
  <c r="Q217" i="59"/>
  <c r="R217" i="59"/>
  <c r="S217" i="59"/>
  <c r="T217" i="59"/>
  <c r="U217" i="59"/>
  <c r="V217" i="59"/>
  <c r="W217" i="59"/>
  <c r="X217" i="59"/>
  <c r="Y217" i="59"/>
  <c r="Z217" i="59"/>
  <c r="AA217" i="59"/>
  <c r="AB217" i="59"/>
  <c r="AC217" i="59"/>
  <c r="AD217" i="59"/>
  <c r="AE217" i="59"/>
  <c r="AF217" i="59"/>
  <c r="B3" i="59"/>
  <c r="B4" i="59"/>
  <c r="B5" i="59"/>
  <c r="B6" i="59"/>
  <c r="B7" i="59"/>
  <c r="B8" i="59"/>
  <c r="B9" i="59"/>
  <c r="B10" i="59"/>
  <c r="B11" i="59"/>
  <c r="B12" i="59"/>
  <c r="B13" i="59"/>
  <c r="B14" i="59"/>
  <c r="B15" i="59"/>
  <c r="B16" i="59"/>
  <c r="B17" i="59"/>
  <c r="B18" i="59"/>
  <c r="B19" i="59"/>
  <c r="B20" i="59"/>
  <c r="B21" i="59"/>
  <c r="B22" i="59"/>
  <c r="B23" i="59"/>
  <c r="B24" i="59"/>
  <c r="B25" i="59"/>
  <c r="B26" i="59"/>
  <c r="B27" i="59"/>
  <c r="B28" i="59"/>
  <c r="B29" i="59"/>
  <c r="B30" i="59"/>
  <c r="B31" i="59"/>
  <c r="B32" i="59"/>
  <c r="B33" i="59"/>
  <c r="B34" i="59"/>
  <c r="B35" i="59"/>
  <c r="B36" i="59"/>
  <c r="B37" i="59"/>
  <c r="B38" i="59"/>
  <c r="B39" i="59"/>
  <c r="B40" i="59"/>
  <c r="B41" i="59"/>
  <c r="B42" i="59"/>
  <c r="B43" i="59"/>
  <c r="B44" i="59"/>
  <c r="B45" i="59"/>
  <c r="B46" i="59"/>
  <c r="B47" i="59"/>
  <c r="B48" i="59"/>
  <c r="B49" i="59"/>
  <c r="B50" i="59"/>
  <c r="B51" i="59"/>
  <c r="B52" i="59"/>
  <c r="B53" i="59"/>
  <c r="B54" i="59"/>
  <c r="B55" i="59"/>
  <c r="B56" i="59"/>
  <c r="B57" i="59"/>
  <c r="B58" i="59"/>
  <c r="B59" i="59"/>
  <c r="B60" i="59"/>
  <c r="B61" i="59"/>
  <c r="B62" i="59"/>
  <c r="B63" i="59"/>
  <c r="B64" i="59"/>
  <c r="B65" i="59"/>
  <c r="B66" i="59"/>
  <c r="B67" i="59"/>
  <c r="B68" i="59"/>
  <c r="B69" i="59"/>
  <c r="B70" i="59"/>
  <c r="B71" i="59"/>
  <c r="B72" i="59"/>
  <c r="B73" i="59"/>
  <c r="B74" i="59"/>
  <c r="B75" i="59"/>
  <c r="B76" i="59"/>
  <c r="B77" i="59"/>
  <c r="B78" i="59"/>
  <c r="B79" i="59"/>
  <c r="B80" i="59"/>
  <c r="B81" i="59"/>
  <c r="B82" i="59"/>
  <c r="B83" i="59"/>
  <c r="B84" i="59"/>
  <c r="B85" i="59"/>
  <c r="B86" i="59"/>
  <c r="B87" i="59"/>
  <c r="B88" i="59"/>
  <c r="B89" i="59"/>
  <c r="B90" i="59"/>
  <c r="B91" i="59"/>
  <c r="B92" i="59"/>
  <c r="B93" i="59"/>
  <c r="B94" i="59"/>
  <c r="B95" i="59"/>
  <c r="B96" i="59"/>
  <c r="B97" i="59"/>
  <c r="B98" i="59"/>
  <c r="B99" i="59"/>
  <c r="B100" i="59"/>
  <c r="B101" i="59"/>
  <c r="B102" i="59"/>
  <c r="B103" i="59"/>
  <c r="B104" i="59"/>
  <c r="B105" i="59"/>
  <c r="B106" i="59"/>
  <c r="B107" i="59"/>
  <c r="B108" i="59"/>
  <c r="B109" i="59"/>
  <c r="B110" i="59"/>
  <c r="B111" i="59"/>
  <c r="B112" i="59"/>
  <c r="B113" i="59"/>
  <c r="B114" i="59"/>
  <c r="B115" i="59"/>
  <c r="B116" i="59"/>
  <c r="B117" i="59"/>
  <c r="B118" i="59"/>
  <c r="B119" i="59"/>
  <c r="B120" i="59"/>
  <c r="B121" i="59"/>
  <c r="B122" i="59"/>
  <c r="B123" i="59"/>
  <c r="B124" i="59"/>
  <c r="B125" i="59"/>
  <c r="B126" i="59"/>
  <c r="B127" i="59"/>
  <c r="B128" i="59"/>
  <c r="B129" i="59"/>
  <c r="B130" i="59"/>
  <c r="B131" i="59"/>
  <c r="B132" i="59"/>
  <c r="B133" i="59"/>
  <c r="B134" i="59"/>
  <c r="B135" i="59"/>
  <c r="B136" i="59"/>
  <c r="B137" i="59"/>
  <c r="B138" i="59"/>
  <c r="B139" i="59"/>
  <c r="B140" i="59"/>
  <c r="B141" i="59"/>
  <c r="B142" i="59"/>
  <c r="B143" i="59"/>
  <c r="B144" i="59"/>
  <c r="B145" i="59"/>
  <c r="B146" i="59"/>
  <c r="B147" i="59"/>
  <c r="B148" i="59"/>
  <c r="B149" i="59"/>
  <c r="B150" i="59"/>
  <c r="B151" i="59"/>
  <c r="B152" i="59"/>
  <c r="B153" i="59"/>
  <c r="B154" i="59"/>
  <c r="B155" i="59"/>
  <c r="B156" i="59"/>
  <c r="B157" i="59"/>
  <c r="B158" i="59"/>
  <c r="B159" i="59"/>
  <c r="B160" i="59"/>
  <c r="B161" i="59"/>
  <c r="B162" i="59"/>
  <c r="B163" i="59"/>
  <c r="B164" i="59"/>
  <c r="B165" i="59"/>
  <c r="B166" i="59"/>
  <c r="B167" i="59"/>
  <c r="B168" i="59"/>
  <c r="B169" i="59"/>
  <c r="B170" i="59"/>
  <c r="B171" i="59"/>
  <c r="B172" i="59"/>
  <c r="B173" i="59"/>
  <c r="B174" i="59"/>
  <c r="B175" i="59"/>
  <c r="B176" i="59"/>
  <c r="B177" i="59"/>
  <c r="B178" i="59"/>
  <c r="B179" i="59"/>
  <c r="B180" i="59"/>
  <c r="B181" i="59"/>
  <c r="B182" i="59"/>
  <c r="B183" i="59"/>
  <c r="B184" i="59"/>
  <c r="B185" i="59"/>
  <c r="B186" i="59"/>
  <c r="B187" i="59"/>
  <c r="B188" i="59"/>
  <c r="B189" i="59"/>
  <c r="B190" i="59"/>
  <c r="B191" i="59"/>
  <c r="B192" i="59"/>
  <c r="B193" i="59"/>
  <c r="B194" i="59"/>
  <c r="B195" i="59"/>
  <c r="B196" i="59"/>
  <c r="B197" i="59"/>
  <c r="B198" i="59"/>
  <c r="B199" i="59"/>
  <c r="B200" i="59"/>
  <c r="B201" i="59"/>
  <c r="B202" i="59"/>
  <c r="B203" i="59"/>
  <c r="B204" i="59"/>
  <c r="B205" i="59"/>
  <c r="B206" i="59"/>
  <c r="B207" i="59"/>
  <c r="B208" i="59"/>
  <c r="B209" i="59"/>
  <c r="B210" i="59"/>
  <c r="B211" i="59"/>
  <c r="B212" i="59"/>
  <c r="B213" i="59"/>
  <c r="B214" i="59"/>
  <c r="B215" i="59"/>
  <c r="B216" i="59"/>
  <c r="B217" i="59"/>
  <c r="B2" i="59"/>
  <c r="C10" i="58"/>
  <c r="C9" i="58"/>
  <c r="C8" i="58"/>
  <c r="C3" i="58"/>
  <c r="BS3" i="58"/>
  <c r="BT3" i="58"/>
  <c r="BU3" i="58"/>
  <c r="BV3" i="58"/>
  <c r="BW3" i="58"/>
  <c r="BX3" i="58"/>
  <c r="BY3" i="58"/>
  <c r="BZ3" i="58"/>
  <c r="CA3" i="58"/>
  <c r="CB3" i="58"/>
  <c r="CC3" i="58"/>
  <c r="CD3" i="58"/>
  <c r="CE3" i="58"/>
  <c r="CF3" i="58"/>
  <c r="CG3" i="58"/>
  <c r="CH3" i="58"/>
  <c r="D4" i="58"/>
  <c r="E4" i="58"/>
  <c r="F4" i="58"/>
  <c r="G4" i="58"/>
  <c r="H4" i="58"/>
  <c r="I4" i="58"/>
  <c r="J4" i="58"/>
  <c r="K4" i="58"/>
  <c r="L4" i="58"/>
  <c r="M4" i="58"/>
  <c r="N4" i="58"/>
  <c r="O4" i="58"/>
  <c r="P4" i="58"/>
  <c r="Q4" i="58"/>
  <c r="R4" i="58"/>
  <c r="S4" i="58"/>
  <c r="T4" i="58"/>
  <c r="U4" i="58"/>
  <c r="V4" i="58"/>
  <c r="W4" i="58"/>
  <c r="X4" i="58"/>
  <c r="Y4" i="58"/>
  <c r="Z4" i="58"/>
  <c r="AA4" i="58"/>
  <c r="AB4" i="58"/>
  <c r="AC4" i="58"/>
  <c r="AD4" i="58"/>
  <c r="AE4" i="58"/>
  <c r="AF4" i="58"/>
  <c r="AG4" i="58"/>
  <c r="AH4" i="58"/>
  <c r="AI4" i="58"/>
  <c r="AJ4" i="58"/>
  <c r="AK4" i="58"/>
  <c r="AL4" i="58"/>
  <c r="AM4" i="58"/>
  <c r="AN4" i="58"/>
  <c r="AO4" i="58"/>
  <c r="AP4" i="58"/>
  <c r="AQ4" i="58"/>
  <c r="AR4" i="58"/>
  <c r="AS4" i="58"/>
  <c r="AT4" i="58"/>
  <c r="AU4" i="58"/>
  <c r="AV4" i="58"/>
  <c r="AW4" i="58"/>
  <c r="AX4" i="58"/>
  <c r="AY4" i="58"/>
  <c r="AZ4" i="58"/>
  <c r="BA4" i="58"/>
  <c r="BB4" i="58"/>
  <c r="BC4" i="58"/>
  <c r="BD4" i="58"/>
  <c r="BE4" i="58"/>
  <c r="BF4" i="58"/>
  <c r="BG4" i="58"/>
  <c r="BH4" i="58"/>
  <c r="BI4" i="58"/>
  <c r="BJ4" i="58"/>
  <c r="BK4" i="58"/>
  <c r="BL4" i="58"/>
  <c r="BM4" i="58"/>
  <c r="BN4" i="58"/>
  <c r="BO4" i="58"/>
  <c r="BP4" i="58"/>
  <c r="BQ4" i="58"/>
  <c r="BR4" i="58"/>
  <c r="BS4" i="58"/>
  <c r="BT4" i="58"/>
  <c r="BU4" i="58"/>
  <c r="BV4" i="58"/>
  <c r="BW4" i="58"/>
  <c r="BX4" i="58"/>
  <c r="BY4" i="58"/>
  <c r="BZ4" i="58"/>
  <c r="CA4" i="58"/>
  <c r="CB4" i="58"/>
  <c r="CC4" i="58"/>
  <c r="CD4" i="58"/>
  <c r="CE4" i="58"/>
  <c r="CF4" i="58"/>
  <c r="CG4" i="58"/>
  <c r="CH4" i="58"/>
  <c r="D5" i="58"/>
  <c r="E5" i="58"/>
  <c r="F5" i="58"/>
  <c r="G5" i="58"/>
  <c r="H5" i="58"/>
  <c r="I5" i="58"/>
  <c r="J5" i="58"/>
  <c r="K5" i="58"/>
  <c r="L5" i="58"/>
  <c r="M5" i="58"/>
  <c r="N5" i="58"/>
  <c r="O5" i="58"/>
  <c r="P5" i="58"/>
  <c r="Q5" i="58"/>
  <c r="R5" i="58"/>
  <c r="S5" i="58"/>
  <c r="T5" i="58"/>
  <c r="U5" i="58"/>
  <c r="V5" i="58"/>
  <c r="W5" i="58"/>
  <c r="X5" i="58"/>
  <c r="Y5" i="58"/>
  <c r="Z5" i="58"/>
  <c r="AA5" i="58"/>
  <c r="AB5" i="58"/>
  <c r="AC5" i="58"/>
  <c r="AD5" i="58"/>
  <c r="AE5" i="58"/>
  <c r="AF5" i="58"/>
  <c r="AG5" i="58"/>
  <c r="AH5" i="58"/>
  <c r="AI5" i="58"/>
  <c r="AJ5" i="58"/>
  <c r="AK5" i="58"/>
  <c r="AL5" i="58"/>
  <c r="AM5" i="58"/>
  <c r="AN5" i="58"/>
  <c r="AO5" i="58"/>
  <c r="AP5" i="58"/>
  <c r="AQ5" i="58"/>
  <c r="AR5" i="58"/>
  <c r="AS5" i="58"/>
  <c r="AT5" i="58"/>
  <c r="AU5" i="58"/>
  <c r="AV5" i="58"/>
  <c r="AW5" i="58"/>
  <c r="AX5" i="58"/>
  <c r="AY5" i="58"/>
  <c r="AZ5" i="58"/>
  <c r="BA5" i="58"/>
  <c r="BB5" i="58"/>
  <c r="BC5" i="58"/>
  <c r="BD5" i="58"/>
  <c r="BE5" i="58"/>
  <c r="BF5" i="58"/>
  <c r="BG5" i="58"/>
  <c r="BH5" i="58"/>
  <c r="BI5" i="58"/>
  <c r="BJ5" i="58"/>
  <c r="BK5" i="58"/>
  <c r="BL5" i="58"/>
  <c r="BM5" i="58"/>
  <c r="BN5" i="58"/>
  <c r="BO5" i="58"/>
  <c r="BP5" i="58"/>
  <c r="BQ5" i="58"/>
  <c r="BR5" i="58"/>
  <c r="BS5" i="58"/>
  <c r="BT5" i="58"/>
  <c r="BU5" i="58"/>
  <c r="BV5" i="58"/>
  <c r="BW5" i="58"/>
  <c r="BX5" i="58"/>
  <c r="BY5" i="58"/>
  <c r="BZ5" i="58"/>
  <c r="CA5" i="58"/>
  <c r="CB5" i="58"/>
  <c r="CC5" i="58"/>
  <c r="CD5" i="58"/>
  <c r="CE5" i="58"/>
  <c r="CF5" i="58"/>
  <c r="CG5" i="58"/>
  <c r="CH5" i="58"/>
  <c r="D6" i="58"/>
  <c r="E6" i="58"/>
  <c r="F6" i="58"/>
  <c r="G6" i="58"/>
  <c r="H6" i="58"/>
  <c r="I6" i="58"/>
  <c r="J6" i="58"/>
  <c r="K6" i="58"/>
  <c r="L6" i="58"/>
  <c r="M6" i="58"/>
  <c r="N6" i="58"/>
  <c r="O6" i="58"/>
  <c r="P6" i="58"/>
  <c r="Q6" i="58"/>
  <c r="R6" i="58"/>
  <c r="S6" i="58"/>
  <c r="T6" i="58"/>
  <c r="U6" i="58"/>
  <c r="V6" i="58"/>
  <c r="W6" i="58"/>
  <c r="X6" i="58"/>
  <c r="Y6" i="58"/>
  <c r="Z6" i="58"/>
  <c r="AA6" i="58"/>
  <c r="AB6" i="58"/>
  <c r="AC6" i="58"/>
  <c r="AD6" i="58"/>
  <c r="AE6" i="58"/>
  <c r="AF6" i="58"/>
  <c r="AG6" i="58"/>
  <c r="AH6" i="58"/>
  <c r="AI6" i="58"/>
  <c r="AJ6" i="58"/>
  <c r="AK6" i="58"/>
  <c r="AL6" i="58"/>
  <c r="AM6" i="58"/>
  <c r="AN6" i="58"/>
  <c r="AO6" i="58"/>
  <c r="AP6" i="58"/>
  <c r="AQ6" i="58"/>
  <c r="AR6" i="58"/>
  <c r="AS6" i="58"/>
  <c r="AT6" i="58"/>
  <c r="AU6" i="58"/>
  <c r="AV6" i="58"/>
  <c r="AW6" i="58"/>
  <c r="AX6" i="58"/>
  <c r="AY6" i="58"/>
  <c r="AZ6" i="58"/>
  <c r="BA6" i="58"/>
  <c r="BB6" i="58"/>
  <c r="BC6" i="58"/>
  <c r="BD6" i="58"/>
  <c r="BE6" i="58"/>
  <c r="BF6" i="58"/>
  <c r="BG6" i="58"/>
  <c r="BH6" i="58"/>
  <c r="BI6" i="58"/>
  <c r="BJ6" i="58"/>
  <c r="BK6" i="58"/>
  <c r="BL6" i="58"/>
  <c r="BM6" i="58"/>
  <c r="BN6" i="58"/>
  <c r="BO6" i="58"/>
  <c r="BP6" i="58"/>
  <c r="BQ6" i="58"/>
  <c r="BR6" i="58"/>
  <c r="BS6" i="58"/>
  <c r="BT6" i="58"/>
  <c r="BU6" i="58"/>
  <c r="BV6" i="58"/>
  <c r="BW6" i="58"/>
  <c r="BX6" i="58"/>
  <c r="BY6" i="58"/>
  <c r="BZ6" i="58"/>
  <c r="CA6" i="58"/>
  <c r="CB6" i="58"/>
  <c r="CC6" i="58"/>
  <c r="CD6" i="58"/>
  <c r="CE6" i="58"/>
  <c r="CF6" i="58"/>
  <c r="CG6" i="58"/>
  <c r="CH6" i="58"/>
  <c r="D7" i="58"/>
  <c r="E7" i="58"/>
  <c r="F7" i="58"/>
  <c r="G7" i="58"/>
  <c r="H7" i="58"/>
  <c r="I7" i="58"/>
  <c r="J7" i="58"/>
  <c r="K7" i="58"/>
  <c r="L7" i="58"/>
  <c r="M7" i="58"/>
  <c r="N7" i="58"/>
  <c r="O7" i="58"/>
  <c r="P7" i="58"/>
  <c r="Q7" i="58"/>
  <c r="R7" i="58"/>
  <c r="S7" i="58"/>
  <c r="T7" i="58"/>
  <c r="U7" i="58"/>
  <c r="V7" i="58"/>
  <c r="W7" i="58"/>
  <c r="X7" i="58"/>
  <c r="Y7" i="58"/>
  <c r="Z7" i="58"/>
  <c r="AA7" i="58"/>
  <c r="AB7" i="58"/>
  <c r="AC7" i="58"/>
  <c r="AD7" i="58"/>
  <c r="AE7" i="58"/>
  <c r="AF7" i="58"/>
  <c r="AG7" i="58"/>
  <c r="AH7" i="58"/>
  <c r="AI7" i="58"/>
  <c r="AJ7" i="58"/>
  <c r="AK7" i="58"/>
  <c r="AL7" i="58"/>
  <c r="AM7" i="58"/>
  <c r="AN7" i="58"/>
  <c r="AO7" i="58"/>
  <c r="AP7" i="58"/>
  <c r="AQ7" i="58"/>
  <c r="AR7" i="58"/>
  <c r="AS7" i="58"/>
  <c r="AT7" i="58"/>
  <c r="AU7" i="58"/>
  <c r="AV7" i="58"/>
  <c r="AW7" i="58"/>
  <c r="AX7" i="58"/>
  <c r="AY7" i="58"/>
  <c r="AZ7" i="58"/>
  <c r="BA7" i="58"/>
  <c r="BB7" i="58"/>
  <c r="BC7" i="58"/>
  <c r="BD7" i="58"/>
  <c r="BE7" i="58"/>
  <c r="BF7" i="58"/>
  <c r="BG7" i="58"/>
  <c r="BH7" i="58"/>
  <c r="BI7" i="58"/>
  <c r="BJ7" i="58"/>
  <c r="BK7" i="58"/>
  <c r="BL7" i="58"/>
  <c r="BM7" i="58"/>
  <c r="BN7" i="58"/>
  <c r="BO7" i="58"/>
  <c r="BP7" i="58"/>
  <c r="BQ7" i="58"/>
  <c r="BR7" i="58"/>
  <c r="BS7" i="58"/>
  <c r="BT7" i="58"/>
  <c r="BU7" i="58"/>
  <c r="BV7" i="58"/>
  <c r="BW7" i="58"/>
  <c r="BX7" i="58"/>
  <c r="BY7" i="58"/>
  <c r="BZ7" i="58"/>
  <c r="CA7" i="58"/>
  <c r="CB7" i="58"/>
  <c r="CC7" i="58"/>
  <c r="CD7" i="58"/>
  <c r="CE7" i="58"/>
  <c r="CF7" i="58"/>
  <c r="CG7" i="58"/>
  <c r="CH7" i="58"/>
  <c r="D8" i="58"/>
  <c r="E8" i="58"/>
  <c r="F8" i="58"/>
  <c r="G8" i="58"/>
  <c r="H8" i="58"/>
  <c r="I8" i="58"/>
  <c r="J8" i="58"/>
  <c r="K8" i="58"/>
  <c r="L8" i="58"/>
  <c r="M8" i="58"/>
  <c r="N8" i="58"/>
  <c r="O8" i="58"/>
  <c r="P8" i="58"/>
  <c r="Q8" i="58"/>
  <c r="R8" i="58"/>
  <c r="S8" i="58"/>
  <c r="T8" i="58"/>
  <c r="U8" i="58"/>
  <c r="V8" i="58"/>
  <c r="W8" i="58"/>
  <c r="X8" i="58"/>
  <c r="Y8" i="58"/>
  <c r="Z8" i="58"/>
  <c r="AA8" i="58"/>
  <c r="AB8" i="58"/>
  <c r="AC8" i="58"/>
  <c r="AD8" i="58"/>
  <c r="AE8" i="58"/>
  <c r="AF8" i="58"/>
  <c r="AG8" i="58"/>
  <c r="AH8" i="58"/>
  <c r="AI8" i="58"/>
  <c r="AJ8" i="58"/>
  <c r="AK8" i="58"/>
  <c r="AL8" i="58"/>
  <c r="AM8" i="58"/>
  <c r="AN8" i="58"/>
  <c r="AO8" i="58"/>
  <c r="AP8" i="58"/>
  <c r="AQ8" i="58"/>
  <c r="AR8" i="58"/>
  <c r="AS8" i="58"/>
  <c r="AT8" i="58"/>
  <c r="AU8" i="58"/>
  <c r="AV8" i="58"/>
  <c r="AW8" i="58"/>
  <c r="AX8" i="58"/>
  <c r="AY8" i="58"/>
  <c r="AZ8" i="58"/>
  <c r="BA8" i="58"/>
  <c r="BB8" i="58"/>
  <c r="BC8" i="58"/>
  <c r="BD8" i="58"/>
  <c r="BE8" i="58"/>
  <c r="BF8" i="58"/>
  <c r="BG8" i="58"/>
  <c r="BH8" i="58"/>
  <c r="BI8" i="58"/>
  <c r="BJ8" i="58"/>
  <c r="BK8" i="58"/>
  <c r="BL8" i="58"/>
  <c r="BM8" i="58"/>
  <c r="BN8" i="58"/>
  <c r="BO8" i="58"/>
  <c r="BP8" i="58"/>
  <c r="BQ8" i="58"/>
  <c r="BR8" i="58"/>
  <c r="BS8" i="58"/>
  <c r="BT8" i="58"/>
  <c r="BU8" i="58"/>
  <c r="BV8" i="58"/>
  <c r="BW8" i="58"/>
  <c r="BX8" i="58"/>
  <c r="BY8" i="58"/>
  <c r="BZ8" i="58"/>
  <c r="CA8" i="58"/>
  <c r="CB8" i="58"/>
  <c r="CC8" i="58"/>
  <c r="CD8" i="58"/>
  <c r="CE8" i="58"/>
  <c r="CF8" i="58"/>
  <c r="CG8" i="58"/>
  <c r="CH8" i="58"/>
  <c r="D9" i="58"/>
  <c r="E9" i="58"/>
  <c r="F9" i="58"/>
  <c r="G9" i="58"/>
  <c r="H9" i="58"/>
  <c r="I9" i="58"/>
  <c r="J9" i="58"/>
  <c r="K9" i="58"/>
  <c r="L9" i="58"/>
  <c r="M9" i="58"/>
  <c r="N9" i="58"/>
  <c r="O9" i="58"/>
  <c r="P9" i="58"/>
  <c r="Q9" i="58"/>
  <c r="R9" i="58"/>
  <c r="S9" i="58"/>
  <c r="T9" i="58"/>
  <c r="U9" i="58"/>
  <c r="V9" i="58"/>
  <c r="W9" i="58"/>
  <c r="X9" i="58"/>
  <c r="Y9" i="58"/>
  <c r="Z9" i="58"/>
  <c r="AA9" i="58"/>
  <c r="AB9" i="58"/>
  <c r="AC9" i="58"/>
  <c r="AD9" i="58"/>
  <c r="AE9" i="58"/>
  <c r="AF9" i="58"/>
  <c r="AG9" i="58"/>
  <c r="AH9" i="58"/>
  <c r="AI9" i="58"/>
  <c r="AJ9" i="58"/>
  <c r="AK9" i="58"/>
  <c r="AL9" i="58"/>
  <c r="AM9" i="58"/>
  <c r="AN9" i="58"/>
  <c r="AO9" i="58"/>
  <c r="AP9" i="58"/>
  <c r="AQ9" i="58"/>
  <c r="AR9" i="58"/>
  <c r="AS9" i="58"/>
  <c r="AT9" i="58"/>
  <c r="AU9" i="58"/>
  <c r="AV9" i="58"/>
  <c r="AW9" i="58"/>
  <c r="AX9" i="58"/>
  <c r="AY9" i="58"/>
  <c r="AZ9" i="58"/>
  <c r="BA9" i="58"/>
  <c r="BB9" i="58"/>
  <c r="BC9" i="58"/>
  <c r="BD9" i="58"/>
  <c r="BE9" i="58"/>
  <c r="BF9" i="58"/>
  <c r="BG9" i="58"/>
  <c r="BH9" i="58"/>
  <c r="BI9" i="58"/>
  <c r="BJ9" i="58"/>
  <c r="BK9" i="58"/>
  <c r="BL9" i="58"/>
  <c r="BM9" i="58"/>
  <c r="BN9" i="58"/>
  <c r="BO9" i="58"/>
  <c r="BP9" i="58"/>
  <c r="BQ9" i="58"/>
  <c r="BR9" i="58"/>
  <c r="BS9" i="58"/>
  <c r="BT9" i="58"/>
  <c r="BU9" i="58"/>
  <c r="BV9" i="58"/>
  <c r="BW9" i="58"/>
  <c r="BX9" i="58"/>
  <c r="BY9" i="58"/>
  <c r="BZ9" i="58"/>
  <c r="CA9" i="58"/>
  <c r="CB9" i="58"/>
  <c r="CC9" i="58"/>
  <c r="CD9" i="58"/>
  <c r="CE9" i="58"/>
  <c r="CF9" i="58"/>
  <c r="CG9" i="58"/>
  <c r="CH9" i="58"/>
  <c r="D10" i="58"/>
  <c r="E10" i="58"/>
  <c r="F10" i="58"/>
  <c r="G10" i="58"/>
  <c r="H10" i="58"/>
  <c r="I10" i="58"/>
  <c r="J10" i="58"/>
  <c r="K10" i="58"/>
  <c r="L10" i="58"/>
  <c r="M10" i="58"/>
  <c r="N10" i="58"/>
  <c r="O10" i="58"/>
  <c r="P10" i="58"/>
  <c r="Q10" i="58"/>
  <c r="R10" i="58"/>
  <c r="S10" i="58"/>
  <c r="T10" i="58"/>
  <c r="U10" i="58"/>
  <c r="V10" i="58"/>
  <c r="W10" i="58"/>
  <c r="X10" i="58"/>
  <c r="Y10" i="58"/>
  <c r="Z10" i="58"/>
  <c r="AA10" i="58"/>
  <c r="AB10" i="58"/>
  <c r="AC10" i="58"/>
  <c r="AD10" i="58"/>
  <c r="AE10" i="58"/>
  <c r="AF10" i="58"/>
  <c r="AG10" i="58"/>
  <c r="AH10" i="58"/>
  <c r="AI10" i="58"/>
  <c r="AJ10" i="58"/>
  <c r="AK10" i="58"/>
  <c r="AL10" i="58"/>
  <c r="AM10" i="58"/>
  <c r="AN10" i="58"/>
  <c r="AO10" i="58"/>
  <c r="AP10" i="58"/>
  <c r="AQ10" i="58"/>
  <c r="AR10" i="58"/>
  <c r="AS10" i="58"/>
  <c r="AT10" i="58"/>
  <c r="AU10" i="58"/>
  <c r="AV10" i="58"/>
  <c r="AW10" i="58"/>
  <c r="AX10" i="58"/>
  <c r="AY10" i="58"/>
  <c r="AZ10" i="58"/>
  <c r="BA10" i="58"/>
  <c r="BB10" i="58"/>
  <c r="BC10" i="58"/>
  <c r="BD10" i="58"/>
  <c r="BE10" i="58"/>
  <c r="BF10" i="58"/>
  <c r="BG10" i="58"/>
  <c r="BH10" i="58"/>
  <c r="BI10" i="58"/>
  <c r="BJ10" i="58"/>
  <c r="BK10" i="58"/>
  <c r="BL10" i="58"/>
  <c r="BM10" i="58"/>
  <c r="BN10" i="58"/>
  <c r="BO10" i="58"/>
  <c r="BP10" i="58"/>
  <c r="BQ10" i="58"/>
  <c r="BR10" i="58"/>
  <c r="BS10" i="58"/>
  <c r="BT10" i="58"/>
  <c r="BU10" i="58"/>
  <c r="BV10" i="58"/>
  <c r="BW10" i="58"/>
  <c r="BX10" i="58"/>
  <c r="BY10" i="58"/>
  <c r="BZ10" i="58"/>
  <c r="CA10" i="58"/>
  <c r="CB10" i="58"/>
  <c r="CC10" i="58"/>
  <c r="CD10" i="58"/>
  <c r="CE10" i="58"/>
  <c r="CF10" i="58"/>
  <c r="CG10" i="58"/>
  <c r="CH10" i="58"/>
  <c r="D11" i="58"/>
  <c r="E11" i="58"/>
  <c r="F11" i="58"/>
  <c r="G11" i="58"/>
  <c r="H11" i="58"/>
  <c r="I11" i="58"/>
  <c r="J11" i="58"/>
  <c r="K11" i="58"/>
  <c r="L11" i="58"/>
  <c r="M11" i="58"/>
  <c r="N11" i="58"/>
  <c r="O11" i="58"/>
  <c r="P11" i="58"/>
  <c r="Q11" i="58"/>
  <c r="R11" i="58"/>
  <c r="S11" i="58"/>
  <c r="T11" i="58"/>
  <c r="U11" i="58"/>
  <c r="V11" i="58"/>
  <c r="W11" i="58"/>
  <c r="X11" i="58"/>
  <c r="Y11" i="58"/>
  <c r="Z11" i="58"/>
  <c r="AA11" i="58"/>
  <c r="AB11" i="58"/>
  <c r="AC11" i="58"/>
  <c r="AD11" i="58"/>
  <c r="AE11" i="58"/>
  <c r="AF11" i="58"/>
  <c r="AG11" i="58"/>
  <c r="AH11" i="58"/>
  <c r="AI11" i="58"/>
  <c r="AJ11" i="58"/>
  <c r="AK11" i="58"/>
  <c r="AL11" i="58"/>
  <c r="AM11" i="58"/>
  <c r="AN11" i="58"/>
  <c r="AO11" i="58"/>
  <c r="AP11" i="58"/>
  <c r="AQ11" i="58"/>
  <c r="AR11" i="58"/>
  <c r="AS11" i="58"/>
  <c r="AT11" i="58"/>
  <c r="AU11" i="58"/>
  <c r="AV11" i="58"/>
  <c r="AW11" i="58"/>
  <c r="AX11" i="58"/>
  <c r="AY11" i="58"/>
  <c r="AZ11" i="58"/>
  <c r="BA11" i="58"/>
  <c r="BB11" i="58"/>
  <c r="BC11" i="58"/>
  <c r="BD11" i="58"/>
  <c r="BE11" i="58"/>
  <c r="BF11" i="58"/>
  <c r="BG11" i="58"/>
  <c r="BH11" i="58"/>
  <c r="BI11" i="58"/>
  <c r="BJ11" i="58"/>
  <c r="BK11" i="58"/>
  <c r="BL11" i="58"/>
  <c r="BM11" i="58"/>
  <c r="BN11" i="58"/>
  <c r="BO11" i="58"/>
  <c r="BP11" i="58"/>
  <c r="BQ11" i="58"/>
  <c r="BR11" i="58"/>
  <c r="BS11" i="58"/>
  <c r="BT11" i="58"/>
  <c r="BU11" i="58"/>
  <c r="BV11" i="58"/>
  <c r="BW11" i="58"/>
  <c r="BX11" i="58"/>
  <c r="BY11" i="58"/>
  <c r="BZ11" i="58"/>
  <c r="CA11" i="58"/>
  <c r="CB11" i="58"/>
  <c r="CC11" i="58"/>
  <c r="CD11" i="58"/>
  <c r="CE11" i="58"/>
  <c r="CF11" i="58"/>
  <c r="CG11" i="58"/>
  <c r="CH11"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H12" i="58"/>
  <c r="AI12" i="58"/>
  <c r="AJ12" i="58"/>
  <c r="AK12" i="58"/>
  <c r="AL12" i="58"/>
  <c r="AM12" i="58"/>
  <c r="AN12" i="58"/>
  <c r="AO12" i="58"/>
  <c r="AP12" i="58"/>
  <c r="AQ12" i="58"/>
  <c r="AR12" i="58"/>
  <c r="AS12" i="58"/>
  <c r="AT12" i="58"/>
  <c r="AU12" i="58"/>
  <c r="AV12" i="58"/>
  <c r="AW12" i="58"/>
  <c r="AX12" i="58"/>
  <c r="AY12" i="58"/>
  <c r="AZ12" i="58"/>
  <c r="BA12" i="58"/>
  <c r="BB12" i="58"/>
  <c r="BC12" i="58"/>
  <c r="BD12" i="58"/>
  <c r="BE12" i="58"/>
  <c r="BF12" i="58"/>
  <c r="BG12" i="58"/>
  <c r="BH12" i="58"/>
  <c r="BI12" i="58"/>
  <c r="BJ12" i="58"/>
  <c r="BK12" i="58"/>
  <c r="BL12" i="58"/>
  <c r="BM12" i="58"/>
  <c r="BN12" i="58"/>
  <c r="BO12" i="58"/>
  <c r="BP12" i="58"/>
  <c r="BQ12" i="58"/>
  <c r="BR12" i="58"/>
  <c r="BS12" i="58"/>
  <c r="BT12" i="58"/>
  <c r="BU12" i="58"/>
  <c r="BV12" i="58"/>
  <c r="BW12" i="58"/>
  <c r="BX12" i="58"/>
  <c r="BY12" i="58"/>
  <c r="BZ12" i="58"/>
  <c r="CA12" i="58"/>
  <c r="CB12" i="58"/>
  <c r="CC12" i="58"/>
  <c r="CD12" i="58"/>
  <c r="CE12" i="58"/>
  <c r="CF12" i="58"/>
  <c r="CG12" i="58"/>
  <c r="CH12" i="58"/>
  <c r="D13" i="58"/>
  <c r="E13" i="58"/>
  <c r="F13" i="58"/>
  <c r="G13" i="58"/>
  <c r="H13" i="58"/>
  <c r="I13" i="58"/>
  <c r="J13" i="58"/>
  <c r="K13" i="58"/>
  <c r="L13" i="58"/>
  <c r="M13" i="58"/>
  <c r="N13" i="58"/>
  <c r="O13" i="58"/>
  <c r="P13" i="58"/>
  <c r="Q13" i="58"/>
  <c r="R13" i="58"/>
  <c r="S13" i="58"/>
  <c r="T13" i="58"/>
  <c r="U13" i="58"/>
  <c r="V13" i="58"/>
  <c r="W13" i="58"/>
  <c r="X13" i="58"/>
  <c r="Y13" i="58"/>
  <c r="Z13" i="58"/>
  <c r="AA13" i="58"/>
  <c r="AB13" i="58"/>
  <c r="AC13" i="58"/>
  <c r="AD13" i="58"/>
  <c r="AE13" i="58"/>
  <c r="AF13" i="58"/>
  <c r="AG13" i="58"/>
  <c r="AH13" i="58"/>
  <c r="AI13" i="58"/>
  <c r="AJ13" i="58"/>
  <c r="AK13" i="58"/>
  <c r="AL13" i="58"/>
  <c r="AM13" i="58"/>
  <c r="AN13" i="58"/>
  <c r="AO13" i="58"/>
  <c r="AP13" i="58"/>
  <c r="AQ13" i="58"/>
  <c r="AR13" i="58"/>
  <c r="AS13" i="58"/>
  <c r="AT13" i="58"/>
  <c r="AU13" i="58"/>
  <c r="AV13" i="58"/>
  <c r="AW13" i="58"/>
  <c r="AX13" i="58"/>
  <c r="AY13" i="58"/>
  <c r="AZ13" i="58"/>
  <c r="BA13" i="58"/>
  <c r="BB13" i="58"/>
  <c r="BC13" i="58"/>
  <c r="BD13" i="58"/>
  <c r="BE13" i="58"/>
  <c r="BF13" i="58"/>
  <c r="BG13" i="58"/>
  <c r="BH13" i="58"/>
  <c r="BI13" i="58"/>
  <c r="BJ13" i="58"/>
  <c r="BK13" i="58"/>
  <c r="BL13" i="58"/>
  <c r="BM13" i="58"/>
  <c r="BN13" i="58"/>
  <c r="BO13" i="58"/>
  <c r="BP13" i="58"/>
  <c r="BQ13" i="58"/>
  <c r="BR13" i="58"/>
  <c r="BS13" i="58"/>
  <c r="BT13" i="58"/>
  <c r="BU13" i="58"/>
  <c r="BV13" i="58"/>
  <c r="BW13" i="58"/>
  <c r="BX13" i="58"/>
  <c r="BY13" i="58"/>
  <c r="BZ13" i="58"/>
  <c r="CA13" i="58"/>
  <c r="CB13" i="58"/>
  <c r="CC13" i="58"/>
  <c r="CD13" i="58"/>
  <c r="CE13" i="58"/>
  <c r="CF13" i="58"/>
  <c r="CG13" i="58"/>
  <c r="CH13" i="58"/>
  <c r="D3" i="58"/>
  <c r="E3" i="58"/>
  <c r="F3" i="58"/>
  <c r="G3" i="58"/>
  <c r="H3" i="58"/>
  <c r="I3" i="58"/>
  <c r="J3" i="58"/>
  <c r="K3" i="58"/>
  <c r="L3" i="58"/>
  <c r="M3" i="58"/>
  <c r="N3" i="58"/>
  <c r="O3" i="58"/>
  <c r="P3" i="58"/>
  <c r="Q3" i="58"/>
  <c r="R3" i="58"/>
  <c r="S3" i="58"/>
  <c r="T3" i="58"/>
  <c r="U3" i="58"/>
  <c r="V3" i="58"/>
  <c r="W3" i="58"/>
  <c r="X3" i="58"/>
  <c r="Y3" i="58"/>
  <c r="Z3" i="58"/>
  <c r="AA3" i="58"/>
  <c r="AB3" i="58"/>
  <c r="AC3" i="58"/>
  <c r="AD3" i="58"/>
  <c r="AE3" i="58"/>
  <c r="AF3" i="58"/>
  <c r="AG3" i="58"/>
  <c r="AH3" i="58"/>
  <c r="AI3" i="58"/>
  <c r="AJ3" i="58"/>
  <c r="AK3" i="58"/>
  <c r="AL3" i="58"/>
  <c r="AM3" i="58"/>
  <c r="AN3" i="58"/>
  <c r="AO3" i="58"/>
  <c r="AP3" i="58"/>
  <c r="AQ3" i="58"/>
  <c r="AR3" i="58"/>
  <c r="AS3" i="58"/>
  <c r="AT3" i="58"/>
  <c r="AU3" i="58"/>
  <c r="AV3" i="58"/>
  <c r="AW3" i="58"/>
  <c r="AX3" i="58"/>
  <c r="AY3" i="58"/>
  <c r="AZ3" i="58"/>
  <c r="BA3" i="58"/>
  <c r="BB3" i="58"/>
  <c r="BC3" i="58"/>
  <c r="BD3" i="58"/>
  <c r="BE3" i="58"/>
  <c r="BF3" i="58"/>
  <c r="BG3" i="58"/>
  <c r="BH3" i="58"/>
  <c r="BI3" i="58"/>
  <c r="BJ3" i="58"/>
  <c r="BK3" i="58"/>
  <c r="BL3" i="58"/>
  <c r="BM3" i="58"/>
  <c r="BN3" i="58"/>
  <c r="BO3" i="58"/>
  <c r="BP3" i="58"/>
  <c r="BQ3" i="58"/>
  <c r="BR3" i="58"/>
  <c r="C13" i="58"/>
  <c r="C12" i="58"/>
  <c r="C11" i="58"/>
  <c r="C7" i="58"/>
  <c r="C6" i="58"/>
  <c r="C5" i="58"/>
  <c r="C4" i="58"/>
  <c r="D2" i="58"/>
  <c r="E2" i="58"/>
  <c r="F2" i="58"/>
  <c r="G2" i="58"/>
  <c r="H2" i="58"/>
  <c r="I2" i="58"/>
  <c r="J2" i="58"/>
  <c r="K2" i="58"/>
  <c r="L2" i="58"/>
  <c r="M2" i="58"/>
  <c r="N2" i="58"/>
  <c r="O2" i="58"/>
  <c r="P2" i="58"/>
  <c r="Q2" i="58"/>
  <c r="R2" i="58"/>
  <c r="S2" i="58"/>
  <c r="T2" i="58"/>
  <c r="U2" i="58"/>
  <c r="V2" i="58"/>
  <c r="W2" i="58"/>
  <c r="X2" i="58"/>
  <c r="Y2" i="58"/>
  <c r="Z2" i="58"/>
  <c r="AA2" i="58"/>
  <c r="AB2" i="58"/>
  <c r="AC2" i="58"/>
  <c r="AD2" i="58"/>
  <c r="AE2" i="58"/>
  <c r="AF2" i="58"/>
  <c r="AG2" i="58"/>
  <c r="AH2" i="58"/>
  <c r="AI2" i="58"/>
  <c r="AJ2" i="58"/>
  <c r="AK2" i="58"/>
  <c r="AL2" i="58"/>
  <c r="AM2" i="58"/>
  <c r="AN2" i="58"/>
  <c r="AO2" i="58"/>
  <c r="AP2" i="58"/>
  <c r="AQ2" i="58"/>
  <c r="AR2" i="58"/>
  <c r="AS2" i="58"/>
  <c r="AT2" i="58"/>
  <c r="AU2" i="58"/>
  <c r="AV2" i="58"/>
  <c r="AW2" i="58"/>
  <c r="AX2" i="58"/>
  <c r="AY2" i="58"/>
  <c r="AZ2" i="58"/>
  <c r="BA2" i="58"/>
  <c r="BB2" i="58"/>
  <c r="BC2" i="58"/>
  <c r="BD2" i="58"/>
  <c r="BE2" i="58"/>
  <c r="BF2" i="58"/>
  <c r="BG2" i="58"/>
  <c r="BH2" i="58"/>
  <c r="BI2" i="58"/>
  <c r="BJ2" i="58"/>
  <c r="BK2" i="58"/>
  <c r="BL2" i="58"/>
  <c r="BM2" i="58"/>
  <c r="BN2" i="58"/>
  <c r="BO2" i="58"/>
  <c r="BP2" i="58"/>
  <c r="BQ2" i="58"/>
  <c r="BR2" i="58"/>
  <c r="BS2" i="58"/>
  <c r="BT2" i="58"/>
  <c r="BU2" i="58"/>
  <c r="BV2" i="58"/>
  <c r="BW2" i="58"/>
  <c r="BX2" i="58"/>
  <c r="BY2" i="58"/>
  <c r="BZ2" i="58"/>
  <c r="CA2" i="58"/>
  <c r="CB2" i="58"/>
  <c r="CC2" i="58"/>
  <c r="CD2" i="58"/>
  <c r="CE2" i="58"/>
  <c r="CF2" i="58"/>
  <c r="CG2" i="58"/>
  <c r="CH2" i="58"/>
  <c r="CI2" i="58"/>
  <c r="CJ2" i="58"/>
  <c r="CK2" i="58"/>
  <c r="CL2" i="58"/>
  <c r="CM2" i="58"/>
  <c r="CN2" i="58"/>
  <c r="CO2" i="58"/>
  <c r="CP2" i="58"/>
  <c r="CQ2" i="58"/>
  <c r="CR2" i="58"/>
  <c r="CS2" i="58"/>
  <c r="CT2" i="58"/>
  <c r="CU2" i="58"/>
  <c r="CV2" i="58"/>
  <c r="CW2" i="58"/>
  <c r="CX2" i="58"/>
  <c r="CY2" i="58"/>
  <c r="CZ2" i="58"/>
  <c r="DA2" i="58"/>
  <c r="DB2" i="58"/>
  <c r="DC2" i="58"/>
  <c r="DD2" i="58"/>
  <c r="DE2" i="58"/>
  <c r="DF2" i="58"/>
  <c r="DG2" i="58"/>
  <c r="DH2" i="58"/>
  <c r="DI2" i="58"/>
  <c r="DJ2" i="58"/>
  <c r="DK2" i="58"/>
  <c r="DL2" i="58"/>
  <c r="DM2" i="58"/>
  <c r="DN2" i="58"/>
  <c r="DO2" i="58"/>
  <c r="DP2" i="58"/>
  <c r="DQ2" i="58"/>
  <c r="DR2" i="58"/>
  <c r="DS2" i="58"/>
  <c r="DT2" i="58"/>
  <c r="DU2" i="58"/>
  <c r="DV2" i="58"/>
  <c r="DW2" i="58"/>
  <c r="DX2" i="58"/>
  <c r="DY2" i="58"/>
  <c r="DZ2" i="58"/>
  <c r="EA2" i="58"/>
  <c r="EB2" i="58"/>
  <c r="EC2" i="58"/>
  <c r="ED2" i="58"/>
  <c r="EE2" i="58"/>
  <c r="EF2" i="58"/>
  <c r="EG2" i="58"/>
  <c r="EH2" i="58"/>
  <c r="EI2" i="58"/>
  <c r="EJ2" i="58"/>
  <c r="EK2" i="58"/>
  <c r="EL2" i="58"/>
  <c r="EM2" i="58"/>
  <c r="EN2" i="58"/>
  <c r="EO2" i="58"/>
  <c r="EP2" i="58"/>
  <c r="C2" i="58"/>
  <c r="B92" i="49" l="1"/>
  <c r="I92" i="49"/>
  <c r="I93" i="49"/>
  <c r="I94" i="49"/>
  <c r="I95" i="49"/>
  <c r="I96" i="49"/>
  <c r="I97" i="49"/>
  <c r="I98" i="49"/>
  <c r="I99" i="49"/>
  <c r="I100" i="49"/>
  <c r="I91" i="49"/>
  <c r="E100" i="49"/>
  <c r="Q100" i="49"/>
  <c r="C100" i="49"/>
  <c r="O100" i="49" s="1"/>
  <c r="E99" i="49"/>
  <c r="Q99" i="49"/>
  <c r="C99" i="49"/>
  <c r="O99" i="49" s="1"/>
  <c r="E98" i="49"/>
  <c r="Q98" i="49"/>
  <c r="C98" i="49"/>
  <c r="O98" i="49" s="1"/>
  <c r="E97" i="49"/>
  <c r="Q97" i="49"/>
  <c r="C97" i="49"/>
  <c r="O97" i="49" s="1"/>
  <c r="E96" i="49"/>
  <c r="Q96" i="49"/>
  <c r="C96" i="49"/>
  <c r="O96" i="49" s="1"/>
  <c r="E95" i="49"/>
  <c r="Q95" i="49"/>
  <c r="C95" i="49"/>
  <c r="O95" i="49" s="1"/>
  <c r="E94" i="49"/>
  <c r="Q94" i="49"/>
  <c r="C94" i="49"/>
  <c r="O94" i="49" s="1"/>
  <c r="E93" i="49"/>
  <c r="Q93" i="49"/>
  <c r="C93" i="49"/>
  <c r="O93" i="49" s="1"/>
  <c r="E92" i="49"/>
  <c r="Q92" i="49"/>
  <c r="C92" i="49"/>
  <c r="O92" i="49" s="1"/>
  <c r="E91" i="49"/>
  <c r="Q91" i="49"/>
  <c r="C91" i="49"/>
  <c r="O91" i="49" s="1"/>
  <c r="B91" i="49"/>
  <c r="E167" i="49"/>
  <c r="Q167" i="49"/>
  <c r="E166" i="49"/>
  <c r="Q166" i="49"/>
  <c r="Q168" i="49"/>
  <c r="E168" i="49"/>
  <c r="E165" i="49"/>
  <c r="Q165" i="49"/>
  <c r="E164" i="49"/>
  <c r="Q164" i="49"/>
  <c r="E163" i="49"/>
  <c r="Q163" i="49"/>
  <c r="E162" i="49"/>
  <c r="Q162" i="49"/>
  <c r="E161" i="49"/>
  <c r="Q161" i="49"/>
  <c r="E160" i="49"/>
  <c r="Q160" i="49"/>
  <c r="E159" i="49"/>
  <c r="Q159" i="49"/>
  <c r="E158" i="49"/>
  <c r="Q158" i="49"/>
  <c r="I158" i="49"/>
  <c r="I159" i="49"/>
  <c r="I160" i="49"/>
  <c r="I161" i="49"/>
  <c r="I162" i="49"/>
  <c r="I163" i="49"/>
  <c r="I164" i="49"/>
  <c r="I165" i="49"/>
  <c r="I166" i="49"/>
  <c r="I167" i="49"/>
  <c r="C167" i="49"/>
  <c r="O167" i="49" s="1"/>
  <c r="C166" i="49"/>
  <c r="O166" i="49" s="1"/>
  <c r="C165" i="49"/>
  <c r="O165" i="49" s="1"/>
  <c r="C164" i="49"/>
  <c r="O164" i="49" s="1"/>
  <c r="C163" i="49"/>
  <c r="O163" i="49" s="1"/>
  <c r="C162" i="49"/>
  <c r="O162" i="49" s="1"/>
  <c r="C161" i="49"/>
  <c r="O161" i="49" s="1"/>
  <c r="C160" i="49"/>
  <c r="O160" i="49" s="1"/>
  <c r="C159" i="49"/>
  <c r="O159" i="49" s="1"/>
  <c r="C158" i="49"/>
  <c r="O158" i="49" s="1"/>
  <c r="AG139" i="26" l="1"/>
  <c r="AG140" i="26"/>
  <c r="AG141" i="26"/>
  <c r="AG142" i="26"/>
  <c r="AG143" i="26"/>
  <c r="AG3" i="26"/>
  <c r="AG4" i="26"/>
  <c r="AG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G114" i="26"/>
  <c r="AG115" i="26"/>
  <c r="AG116" i="26"/>
  <c r="AG117" i="26"/>
  <c r="AG118" i="26"/>
  <c r="AG119" i="26"/>
  <c r="AG120" i="26"/>
  <c r="AG121" i="26"/>
  <c r="AG122" i="26"/>
  <c r="AG123" i="26"/>
  <c r="AG124" i="26"/>
  <c r="AG125" i="26"/>
  <c r="AG126" i="26"/>
  <c r="AG127" i="26"/>
  <c r="AG128" i="26"/>
  <c r="AG129" i="26"/>
  <c r="AG130" i="26"/>
  <c r="AG131" i="26"/>
  <c r="AG132" i="26"/>
  <c r="AG133" i="26"/>
  <c r="AG134" i="26"/>
  <c r="AG135" i="26"/>
  <c r="AG136" i="26"/>
  <c r="AG137" i="26"/>
  <c r="AG138" i="26"/>
  <c r="A8" i="58"/>
  <c r="AG2" i="26"/>
  <c r="K8" i="56"/>
  <c r="K9" i="56"/>
  <c r="K10" i="56"/>
  <c r="K11" i="56"/>
  <c r="K12" i="56"/>
  <c r="K13" i="56"/>
  <c r="K14" i="56"/>
  <c r="K15" i="56"/>
  <c r="K16" i="56"/>
  <c r="K17" i="56"/>
  <c r="K18" i="56"/>
  <c r="K19" i="56"/>
  <c r="K20" i="56"/>
  <c r="K21" i="56"/>
  <c r="K22" i="56"/>
  <c r="K23" i="56"/>
  <c r="K24" i="56"/>
  <c r="K25" i="56"/>
  <c r="K26" i="56"/>
  <c r="K27" i="56"/>
  <c r="K28" i="56"/>
  <c r="K29" i="56"/>
  <c r="K30" i="56"/>
  <c r="K31" i="56"/>
  <c r="K32" i="56"/>
  <c r="K33" i="56"/>
  <c r="K34" i="56"/>
  <c r="K35" i="56"/>
  <c r="K36" i="56"/>
  <c r="K37" i="56"/>
  <c r="K38" i="56"/>
  <c r="K39" i="56"/>
  <c r="K40" i="56"/>
  <c r="K41" i="56"/>
  <c r="K42" i="56"/>
  <c r="K43" i="56"/>
  <c r="K44" i="56"/>
  <c r="K45" i="56"/>
  <c r="K46" i="56"/>
  <c r="K47" i="56"/>
  <c r="K48" i="56"/>
  <c r="K49" i="56"/>
  <c r="K50" i="56"/>
  <c r="K51" i="56"/>
  <c r="K52" i="56"/>
  <c r="K53" i="56"/>
  <c r="K54" i="56"/>
  <c r="K55" i="56"/>
  <c r="K56" i="56"/>
  <c r="K57" i="56"/>
  <c r="K58" i="56"/>
  <c r="K59" i="56"/>
  <c r="K60" i="56"/>
  <c r="K61" i="56"/>
  <c r="K62" i="56"/>
  <c r="K63" i="56"/>
  <c r="K64" i="56"/>
  <c r="K65" i="56"/>
  <c r="K66" i="56"/>
  <c r="K67" i="56"/>
  <c r="K68" i="56"/>
  <c r="K69" i="56"/>
  <c r="K70" i="56"/>
  <c r="K71" i="56"/>
  <c r="K72" i="56"/>
  <c r="K73" i="56"/>
  <c r="K74" i="56"/>
  <c r="K75" i="56"/>
  <c r="K76" i="56"/>
  <c r="K77" i="56"/>
  <c r="K78" i="56"/>
  <c r="K79" i="56"/>
  <c r="K80" i="56"/>
  <c r="K81" i="56"/>
  <c r="K82" i="56"/>
  <c r="K83" i="56"/>
  <c r="K84" i="56"/>
  <c r="K85" i="56"/>
  <c r="K86" i="56"/>
  <c r="K87" i="56"/>
  <c r="K88" i="56"/>
  <c r="K89" i="56"/>
  <c r="K90" i="56"/>
  <c r="K91" i="56"/>
  <c r="K92" i="56"/>
  <c r="K93" i="56"/>
  <c r="K94" i="56"/>
  <c r="K95" i="56"/>
  <c r="K96" i="56"/>
  <c r="K97" i="56"/>
  <c r="K98" i="56"/>
  <c r="K99" i="56"/>
  <c r="K100" i="56"/>
  <c r="K101" i="56"/>
  <c r="K102" i="56"/>
  <c r="K103" i="56"/>
  <c r="K104" i="56"/>
  <c r="K105" i="56"/>
  <c r="K106" i="56"/>
  <c r="K107" i="56"/>
  <c r="K108" i="56"/>
  <c r="K109" i="56"/>
  <c r="K110" i="56"/>
  <c r="K111" i="56"/>
  <c r="K112" i="56"/>
  <c r="K113" i="56"/>
  <c r="K114" i="56"/>
  <c r="K115" i="56"/>
  <c r="K116" i="56"/>
  <c r="K117" i="56"/>
  <c r="K118" i="56"/>
  <c r="K119" i="56"/>
  <c r="K120" i="56"/>
  <c r="K121" i="56"/>
  <c r="K122" i="56"/>
  <c r="K123" i="56"/>
  <c r="K124" i="56"/>
  <c r="K125" i="56"/>
  <c r="K126" i="56"/>
  <c r="K127" i="56"/>
  <c r="K128" i="56"/>
  <c r="K129" i="56"/>
  <c r="K130" i="56"/>
  <c r="K131" i="56"/>
  <c r="K132" i="56"/>
  <c r="K133" i="56"/>
  <c r="K134" i="56"/>
  <c r="K135" i="56"/>
  <c r="K136" i="56"/>
  <c r="K137" i="56"/>
  <c r="K138" i="56"/>
  <c r="K139" i="56"/>
  <c r="K140" i="56"/>
  <c r="K141" i="56"/>
  <c r="K142" i="56"/>
  <c r="K143" i="56"/>
  <c r="K144" i="56"/>
  <c r="K145" i="56"/>
  <c r="K146" i="56"/>
  <c r="K147" i="56"/>
  <c r="K148" i="56"/>
  <c r="K149" i="56"/>
  <c r="K150" i="56"/>
  <c r="K151" i="56"/>
  <c r="K152" i="56"/>
  <c r="K153" i="56"/>
  <c r="K154" i="56"/>
  <c r="K155" i="56"/>
  <c r="K156" i="56"/>
  <c r="K157" i="56"/>
  <c r="K158" i="56"/>
  <c r="K159" i="56"/>
  <c r="K160" i="56"/>
  <c r="K161" i="56"/>
  <c r="K162" i="56"/>
  <c r="K163" i="56"/>
  <c r="K164" i="56"/>
  <c r="K165" i="56"/>
  <c r="K166" i="56"/>
  <c r="K167" i="56"/>
  <c r="K168" i="56"/>
  <c r="K169" i="56"/>
  <c r="K170" i="56"/>
  <c r="K171" i="56"/>
  <c r="K172" i="56"/>
  <c r="K173" i="56"/>
  <c r="K174" i="56"/>
  <c r="K175" i="56"/>
  <c r="K176" i="56"/>
  <c r="K177" i="56"/>
  <c r="K178" i="56"/>
  <c r="K179" i="56"/>
  <c r="K180" i="56"/>
  <c r="K181" i="56"/>
  <c r="K182" i="56"/>
  <c r="K183" i="56"/>
  <c r="K184" i="56"/>
  <c r="K185" i="56"/>
  <c r="K186" i="56"/>
  <c r="K187" i="56"/>
  <c r="K188" i="56"/>
  <c r="K189" i="56"/>
  <c r="K190" i="56"/>
  <c r="K191" i="56"/>
  <c r="K192" i="56"/>
  <c r="K193" i="56"/>
  <c r="K194" i="56"/>
  <c r="K195" i="56"/>
  <c r="K196" i="56"/>
  <c r="K197" i="56"/>
  <c r="K198" i="56"/>
  <c r="K199" i="56"/>
  <c r="K200" i="56"/>
  <c r="K201" i="56"/>
  <c r="K202" i="56"/>
  <c r="K203" i="56"/>
  <c r="K204" i="56"/>
  <c r="K205" i="56"/>
  <c r="K206" i="56"/>
  <c r="K207" i="56"/>
  <c r="K208" i="56"/>
  <c r="K209" i="56"/>
  <c r="K210" i="56"/>
  <c r="K211" i="56"/>
  <c r="K212" i="56"/>
  <c r="K213" i="56"/>
  <c r="K214" i="56"/>
  <c r="K215" i="56"/>
  <c r="K216" i="56"/>
  <c r="K217" i="56"/>
  <c r="K218" i="56"/>
  <c r="K219" i="56"/>
  <c r="K220" i="56"/>
  <c r="K221" i="56"/>
  <c r="K222" i="56"/>
  <c r="K223" i="56"/>
  <c r="K224" i="56"/>
  <c r="K225" i="56"/>
  <c r="K226" i="56"/>
  <c r="K227" i="56"/>
  <c r="K228" i="56"/>
  <c r="K229" i="56"/>
  <c r="K230" i="56"/>
  <c r="K231" i="56"/>
  <c r="K232" i="56"/>
  <c r="K233" i="56"/>
  <c r="K234" i="56"/>
  <c r="K235" i="56"/>
  <c r="K236" i="56"/>
  <c r="K237" i="56"/>
  <c r="K238" i="56"/>
  <c r="K239" i="56"/>
  <c r="K240" i="56"/>
  <c r="K241" i="56"/>
  <c r="K242" i="56"/>
  <c r="K243" i="56"/>
  <c r="K244" i="56"/>
  <c r="K245" i="56"/>
  <c r="K246" i="56"/>
  <c r="K247" i="56"/>
  <c r="K248" i="56"/>
  <c r="K249" i="56"/>
  <c r="K250" i="56"/>
  <c r="K251" i="56"/>
  <c r="K252" i="56"/>
  <c r="K253" i="56"/>
  <c r="K254" i="56"/>
  <c r="K255" i="56"/>
  <c r="K256" i="56"/>
  <c r="K257" i="56"/>
  <c r="K258" i="56"/>
  <c r="K259" i="56"/>
  <c r="K260" i="56"/>
  <c r="K261" i="56"/>
  <c r="K262" i="56"/>
  <c r="K263" i="56"/>
  <c r="K264" i="56"/>
  <c r="K265" i="56"/>
  <c r="K266" i="56"/>
  <c r="K267" i="56"/>
  <c r="K268" i="56"/>
  <c r="K269" i="56"/>
  <c r="K270" i="56"/>
  <c r="K271" i="56"/>
  <c r="K272" i="56"/>
  <c r="K273" i="56"/>
  <c r="K274" i="56"/>
  <c r="K275" i="56"/>
  <c r="K276" i="56"/>
  <c r="K277" i="56"/>
  <c r="K278" i="56"/>
  <c r="K279" i="56"/>
  <c r="K280" i="56"/>
  <c r="K281" i="56"/>
  <c r="K282" i="56"/>
  <c r="K283" i="56"/>
  <c r="K284" i="56"/>
  <c r="K285" i="56"/>
  <c r="K286" i="56"/>
  <c r="K287" i="56"/>
  <c r="K288" i="56"/>
  <c r="K289" i="56"/>
  <c r="K290" i="56"/>
  <c r="K291" i="56"/>
  <c r="K292" i="56"/>
  <c r="K293" i="56"/>
  <c r="K294" i="56"/>
  <c r="K295" i="56"/>
  <c r="K296" i="56"/>
  <c r="K297" i="56"/>
  <c r="K298" i="56"/>
  <c r="K299" i="56"/>
  <c r="K300" i="56"/>
  <c r="K301" i="56"/>
  <c r="K302" i="56"/>
  <c r="K303" i="56"/>
  <c r="K304" i="56"/>
  <c r="K305" i="56"/>
  <c r="K306" i="56"/>
  <c r="K307" i="56"/>
  <c r="K308" i="56"/>
  <c r="K309" i="56"/>
  <c r="K310" i="56"/>
  <c r="K311" i="56"/>
  <c r="K312" i="56"/>
  <c r="K313" i="56"/>
  <c r="K314" i="56"/>
  <c r="K315" i="56"/>
  <c r="K316" i="56"/>
  <c r="K317" i="56"/>
  <c r="K318" i="56"/>
  <c r="K319" i="56"/>
  <c r="K320" i="56"/>
  <c r="K321" i="56"/>
  <c r="K322" i="56"/>
  <c r="K323" i="56"/>
  <c r="K324" i="56"/>
  <c r="K325" i="56"/>
  <c r="K326" i="56"/>
  <c r="K327" i="56"/>
  <c r="K328" i="56"/>
  <c r="K329" i="56"/>
  <c r="K330" i="56"/>
  <c r="K331" i="56"/>
  <c r="K332" i="56"/>
  <c r="K333" i="56"/>
  <c r="K334" i="56"/>
  <c r="K335" i="56"/>
  <c r="K336" i="56"/>
  <c r="K337" i="56"/>
  <c r="K338" i="56"/>
  <c r="K339" i="56"/>
  <c r="K340" i="56"/>
  <c r="K341" i="56"/>
  <c r="K342" i="56"/>
  <c r="K343" i="56"/>
  <c r="K344" i="56"/>
  <c r="K345" i="56"/>
  <c r="K346" i="56"/>
  <c r="K347" i="56"/>
  <c r="K348" i="56"/>
  <c r="K349" i="56"/>
  <c r="K350" i="56"/>
  <c r="K351" i="56"/>
  <c r="K352" i="56"/>
  <c r="K353" i="56"/>
  <c r="K354" i="56"/>
  <c r="K355" i="56"/>
  <c r="K356" i="56"/>
  <c r="K357" i="56"/>
  <c r="K358" i="56"/>
  <c r="K359" i="56"/>
  <c r="K360" i="56"/>
  <c r="K361" i="56"/>
  <c r="K362" i="56"/>
  <c r="K363" i="56"/>
  <c r="K364" i="56"/>
  <c r="K365" i="56"/>
  <c r="K366" i="56"/>
  <c r="K367" i="56"/>
  <c r="K368" i="56"/>
  <c r="K369" i="56"/>
  <c r="K370" i="56"/>
  <c r="K371" i="56"/>
  <c r="K372" i="56"/>
  <c r="K373" i="56"/>
  <c r="K374" i="56"/>
  <c r="K7" i="56"/>
  <c r="B372" i="56"/>
  <c r="B373" i="56"/>
  <c r="B374" i="56"/>
  <c r="B8" i="56"/>
  <c r="B9" i="56"/>
  <c r="B10" i="56"/>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0"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0" i="56"/>
  <c r="B71" i="56"/>
  <c r="B72" i="56"/>
  <c r="B73" i="56"/>
  <c r="B74" i="56"/>
  <c r="B75" i="56"/>
  <c r="B76" i="56"/>
  <c r="B77" i="56"/>
  <c r="B78" i="56"/>
  <c r="B79" i="56"/>
  <c r="B80" i="56"/>
  <c r="B81" i="56"/>
  <c r="B82" i="56"/>
  <c r="B83" i="56"/>
  <c r="B84" i="56"/>
  <c r="B85" i="56"/>
  <c r="B86" i="56"/>
  <c r="B87" i="56"/>
  <c r="B88" i="56"/>
  <c r="B89" i="56"/>
  <c r="B90" i="56"/>
  <c r="B91" i="56"/>
  <c r="B92" i="56"/>
  <c r="B93" i="56"/>
  <c r="B94" i="56"/>
  <c r="B95" i="56"/>
  <c r="B96" i="56"/>
  <c r="B97" i="56"/>
  <c r="B98" i="56"/>
  <c r="B99" i="56"/>
  <c r="B100" i="56"/>
  <c r="B101" i="56"/>
  <c r="B102" i="56"/>
  <c r="B103" i="56"/>
  <c r="B104" i="56"/>
  <c r="B105" i="56"/>
  <c r="B106" i="56"/>
  <c r="B107" i="56"/>
  <c r="B108" i="56"/>
  <c r="B109" i="56"/>
  <c r="B110" i="56"/>
  <c r="B111" i="56"/>
  <c r="B112" i="56"/>
  <c r="B113" i="56"/>
  <c r="B114" i="56"/>
  <c r="B115" i="56"/>
  <c r="B116" i="56"/>
  <c r="B117" i="56"/>
  <c r="B118" i="56"/>
  <c r="B119" i="56"/>
  <c r="B120" i="56"/>
  <c r="B121" i="56"/>
  <c r="B122" i="56"/>
  <c r="B123" i="56"/>
  <c r="B124" i="56"/>
  <c r="B125" i="56"/>
  <c r="B126" i="56"/>
  <c r="B127" i="56"/>
  <c r="B128" i="56"/>
  <c r="B129" i="56"/>
  <c r="B130" i="56"/>
  <c r="B131" i="56"/>
  <c r="B132" i="56"/>
  <c r="B133" i="56"/>
  <c r="B134" i="56"/>
  <c r="B135" i="56"/>
  <c r="B136" i="56"/>
  <c r="B137" i="56"/>
  <c r="B138" i="56"/>
  <c r="B139" i="56"/>
  <c r="B140" i="56"/>
  <c r="B141" i="56"/>
  <c r="B142" i="56"/>
  <c r="B143" i="56"/>
  <c r="B144" i="56"/>
  <c r="B145" i="56"/>
  <c r="B146" i="56"/>
  <c r="B147" i="56"/>
  <c r="B148" i="56"/>
  <c r="B149" i="56"/>
  <c r="B150" i="56"/>
  <c r="B151" i="56"/>
  <c r="B152" i="56"/>
  <c r="B153" i="56"/>
  <c r="B154" i="56"/>
  <c r="B155" i="56"/>
  <c r="B156" i="56"/>
  <c r="B157" i="56"/>
  <c r="B158" i="56"/>
  <c r="B159" i="56"/>
  <c r="B160" i="56"/>
  <c r="B161" i="56"/>
  <c r="B162" i="56"/>
  <c r="B163" i="56"/>
  <c r="B164" i="56"/>
  <c r="B165" i="56"/>
  <c r="B166" i="56"/>
  <c r="B167" i="56"/>
  <c r="B168" i="56"/>
  <c r="B169" i="56"/>
  <c r="B170" i="56"/>
  <c r="B171" i="56"/>
  <c r="B172" i="56"/>
  <c r="B173" i="56"/>
  <c r="B174" i="56"/>
  <c r="B175" i="56"/>
  <c r="B176" i="56"/>
  <c r="B177" i="56"/>
  <c r="B178" i="56"/>
  <c r="B179" i="56"/>
  <c r="B180" i="56"/>
  <c r="B181" i="56"/>
  <c r="B182" i="56"/>
  <c r="B183" i="56"/>
  <c r="B184" i="56"/>
  <c r="B185" i="56"/>
  <c r="B186" i="56"/>
  <c r="B187" i="56"/>
  <c r="B188" i="56"/>
  <c r="B189" i="56"/>
  <c r="B190" i="56"/>
  <c r="B191" i="56"/>
  <c r="B192" i="56"/>
  <c r="B193" i="56"/>
  <c r="B194" i="56"/>
  <c r="B195" i="56"/>
  <c r="B196" i="56"/>
  <c r="B197" i="56"/>
  <c r="B198" i="56"/>
  <c r="B199" i="56"/>
  <c r="B200" i="56"/>
  <c r="B201" i="56"/>
  <c r="B202" i="56"/>
  <c r="B203" i="56"/>
  <c r="B204" i="56"/>
  <c r="B205" i="56"/>
  <c r="B206" i="56"/>
  <c r="B207" i="56"/>
  <c r="B208" i="56"/>
  <c r="B209" i="56"/>
  <c r="B210" i="56"/>
  <c r="B211" i="56"/>
  <c r="B212" i="56"/>
  <c r="B213" i="56"/>
  <c r="B214" i="56"/>
  <c r="B215" i="56"/>
  <c r="B216" i="56"/>
  <c r="B217" i="56"/>
  <c r="B218" i="56"/>
  <c r="B219" i="56"/>
  <c r="B220" i="56"/>
  <c r="B221" i="56"/>
  <c r="B222" i="56"/>
  <c r="B223" i="56"/>
  <c r="B224" i="56"/>
  <c r="B225" i="56"/>
  <c r="B226" i="56"/>
  <c r="B227" i="56"/>
  <c r="B228" i="56"/>
  <c r="B229" i="56"/>
  <c r="B230" i="56"/>
  <c r="B231" i="56"/>
  <c r="B232" i="56"/>
  <c r="B233" i="56"/>
  <c r="B234" i="56"/>
  <c r="B235" i="56"/>
  <c r="B236" i="56"/>
  <c r="B237" i="56"/>
  <c r="B238" i="56"/>
  <c r="B239" i="56"/>
  <c r="B240" i="56"/>
  <c r="B241" i="56"/>
  <c r="B242" i="56"/>
  <c r="B243" i="56"/>
  <c r="B244" i="56"/>
  <c r="B245" i="56"/>
  <c r="B246" i="56"/>
  <c r="B247" i="56"/>
  <c r="B248" i="56"/>
  <c r="B249" i="56"/>
  <c r="B250" i="56"/>
  <c r="B251" i="56"/>
  <c r="B252" i="56"/>
  <c r="B253" i="56"/>
  <c r="B254" i="56"/>
  <c r="B255" i="56"/>
  <c r="B256" i="56"/>
  <c r="B257" i="56"/>
  <c r="B258" i="56"/>
  <c r="B259" i="56"/>
  <c r="B260" i="56"/>
  <c r="B261" i="56"/>
  <c r="B262" i="56"/>
  <c r="B263" i="56"/>
  <c r="B264" i="56"/>
  <c r="B265" i="56"/>
  <c r="B266" i="56"/>
  <c r="B267" i="56"/>
  <c r="B268" i="56"/>
  <c r="B269" i="56"/>
  <c r="B270" i="56"/>
  <c r="B271" i="56"/>
  <c r="B272" i="56"/>
  <c r="B273" i="56"/>
  <c r="B274" i="56"/>
  <c r="B275" i="56"/>
  <c r="B276" i="56"/>
  <c r="B277" i="56"/>
  <c r="B278" i="56"/>
  <c r="B279" i="56"/>
  <c r="B280" i="56"/>
  <c r="B281" i="56"/>
  <c r="B282" i="56"/>
  <c r="B283" i="56"/>
  <c r="B284" i="56"/>
  <c r="B285" i="56"/>
  <c r="B286" i="56"/>
  <c r="B287" i="56"/>
  <c r="B288" i="56"/>
  <c r="B289" i="56"/>
  <c r="B290" i="56"/>
  <c r="B291" i="56"/>
  <c r="B292" i="56"/>
  <c r="B293" i="56"/>
  <c r="B294" i="56"/>
  <c r="B295" i="56"/>
  <c r="B296" i="56"/>
  <c r="B297" i="56"/>
  <c r="B298" i="56"/>
  <c r="B299" i="56"/>
  <c r="B300" i="56"/>
  <c r="B301" i="56"/>
  <c r="B302" i="56"/>
  <c r="B303" i="56"/>
  <c r="B304" i="56"/>
  <c r="B305" i="56"/>
  <c r="B306" i="56"/>
  <c r="B307" i="56"/>
  <c r="B308" i="56"/>
  <c r="B309" i="56"/>
  <c r="B310" i="56"/>
  <c r="B311" i="56"/>
  <c r="B312" i="56"/>
  <c r="B313" i="56"/>
  <c r="B314" i="56"/>
  <c r="B315" i="56"/>
  <c r="B316" i="56"/>
  <c r="B317" i="56"/>
  <c r="B318" i="56"/>
  <c r="B319" i="56"/>
  <c r="B320" i="56"/>
  <c r="B321" i="56"/>
  <c r="B322" i="56"/>
  <c r="B323" i="56"/>
  <c r="B324" i="56"/>
  <c r="B325" i="56"/>
  <c r="B326" i="56"/>
  <c r="B327" i="56"/>
  <c r="B328" i="56"/>
  <c r="B329" i="56"/>
  <c r="B330" i="56"/>
  <c r="B331" i="56"/>
  <c r="B332" i="56"/>
  <c r="B333" i="56"/>
  <c r="B334" i="56"/>
  <c r="B335" i="56"/>
  <c r="B336" i="56"/>
  <c r="B337" i="56"/>
  <c r="B338" i="56"/>
  <c r="B339" i="56"/>
  <c r="B340" i="56"/>
  <c r="B341" i="56"/>
  <c r="B342" i="56"/>
  <c r="B343" i="56"/>
  <c r="B344" i="56"/>
  <c r="B345" i="56"/>
  <c r="B346" i="56"/>
  <c r="B347" i="56"/>
  <c r="B348" i="56"/>
  <c r="B349" i="56"/>
  <c r="B350" i="56"/>
  <c r="B351" i="56"/>
  <c r="B352" i="56"/>
  <c r="B353" i="56"/>
  <c r="B354" i="56"/>
  <c r="B355" i="56"/>
  <c r="B356" i="56"/>
  <c r="B357" i="56"/>
  <c r="B358" i="56"/>
  <c r="B359" i="56"/>
  <c r="B360" i="56"/>
  <c r="B361" i="56"/>
  <c r="B362" i="56"/>
  <c r="B363" i="56"/>
  <c r="B364" i="56"/>
  <c r="B365" i="56"/>
  <c r="B366" i="56"/>
  <c r="B367" i="56"/>
  <c r="B368" i="56"/>
  <c r="B369" i="56"/>
  <c r="B370" i="56"/>
  <c r="B371" i="56"/>
  <c r="B7" i="56"/>
  <c r="B7" i="57"/>
  <c r="B22" i="57"/>
  <c r="B23" i="57"/>
  <c r="B24" i="57"/>
  <c r="B25" i="57"/>
  <c r="B26" i="57"/>
  <c r="B27" i="57"/>
  <c r="B28" i="57"/>
  <c r="B29" i="57"/>
  <c r="B30" i="57"/>
  <c r="B31" i="57"/>
  <c r="B32" i="57"/>
  <c r="B33" i="57"/>
  <c r="B34" i="57"/>
  <c r="B35" i="57"/>
  <c r="B36" i="57"/>
  <c r="B37" i="57"/>
  <c r="B38" i="57"/>
  <c r="B39" i="57"/>
  <c r="B40" i="57"/>
  <c r="B41" i="57"/>
  <c r="B42" i="57"/>
  <c r="B43" i="57"/>
  <c r="B44" i="57"/>
  <c r="B45" i="57"/>
  <c r="B46" i="57"/>
  <c r="B47" i="57"/>
  <c r="B48" i="57"/>
  <c r="B49" i="57"/>
  <c r="B50" i="57"/>
  <c r="B51" i="57"/>
  <c r="B52" i="57"/>
  <c r="B53" i="57"/>
  <c r="B54" i="57"/>
  <c r="B55" i="57"/>
  <c r="B56" i="57"/>
  <c r="B57" i="57"/>
  <c r="B58" i="57"/>
  <c r="B59" i="57"/>
  <c r="B60" i="57"/>
  <c r="B61" i="57"/>
  <c r="B62" i="57"/>
  <c r="B63" i="57"/>
  <c r="B64" i="57"/>
  <c r="B65" i="57"/>
  <c r="B66" i="57"/>
  <c r="B67" i="57"/>
  <c r="B68" i="57"/>
  <c r="B69" i="57"/>
  <c r="B70" i="57"/>
  <c r="B71" i="57"/>
  <c r="B72" i="57"/>
  <c r="B73" i="57"/>
  <c r="B74" i="57"/>
  <c r="B75" i="57"/>
  <c r="B76" i="57"/>
  <c r="B77" i="57"/>
  <c r="B78" i="57"/>
  <c r="B79" i="57"/>
  <c r="B80" i="57"/>
  <c r="B81" i="57"/>
  <c r="B82" i="57"/>
  <c r="B83" i="57"/>
  <c r="B84" i="57"/>
  <c r="B85" i="57"/>
  <c r="B86" i="57"/>
  <c r="B87" i="57"/>
  <c r="B88" i="57"/>
  <c r="B89" i="57"/>
  <c r="B90" i="57"/>
  <c r="B91" i="57"/>
  <c r="B92" i="57"/>
  <c r="B93" i="57"/>
  <c r="B94" i="57"/>
  <c r="B95" i="57"/>
  <c r="B96" i="57"/>
  <c r="B97" i="57"/>
  <c r="B98" i="57"/>
  <c r="B99" i="57"/>
  <c r="B100" i="57"/>
  <c r="B101" i="57"/>
  <c r="B102" i="57"/>
  <c r="B103" i="57"/>
  <c r="B104" i="57"/>
  <c r="B105" i="57"/>
  <c r="B106" i="57"/>
  <c r="B107" i="57"/>
  <c r="B108" i="57"/>
  <c r="B109" i="57"/>
  <c r="B110" i="57"/>
  <c r="B111" i="57"/>
  <c r="B112" i="57"/>
  <c r="B113" i="57"/>
  <c r="B114" i="57"/>
  <c r="B115" i="57"/>
  <c r="B116" i="57"/>
  <c r="B117" i="57"/>
  <c r="B118" i="57"/>
  <c r="B119" i="57"/>
  <c r="B120" i="57"/>
  <c r="B121" i="57"/>
  <c r="B122" i="57"/>
  <c r="B123" i="57"/>
  <c r="B124" i="57"/>
  <c r="B125" i="57"/>
  <c r="B126" i="57"/>
  <c r="B127" i="57"/>
  <c r="B128" i="57"/>
  <c r="B129" i="57"/>
  <c r="B130" i="57"/>
  <c r="B131" i="57"/>
  <c r="B132" i="57"/>
  <c r="B133" i="57"/>
  <c r="B134" i="57"/>
  <c r="B135" i="57"/>
  <c r="B136" i="57"/>
  <c r="B137" i="57"/>
  <c r="B138" i="57"/>
  <c r="B139" i="57"/>
  <c r="B140" i="57"/>
  <c r="B141" i="57"/>
  <c r="B142" i="57"/>
  <c r="B143" i="57"/>
  <c r="B144" i="57"/>
  <c r="B145" i="57"/>
  <c r="B146" i="57"/>
  <c r="B147" i="57"/>
  <c r="B148" i="57"/>
  <c r="B149" i="57"/>
  <c r="B150" i="57"/>
  <c r="B151" i="57"/>
  <c r="B152" i="57"/>
  <c r="B153" i="57"/>
  <c r="B154" i="57"/>
  <c r="B155" i="57"/>
  <c r="B156" i="57"/>
  <c r="B157" i="57"/>
  <c r="B158" i="57"/>
  <c r="B159" i="57"/>
  <c r="B160" i="57"/>
  <c r="B161" i="57"/>
  <c r="B162" i="57"/>
  <c r="B163" i="57"/>
  <c r="B164" i="57"/>
  <c r="B165" i="57"/>
  <c r="B166" i="57"/>
  <c r="B167" i="57"/>
  <c r="B168" i="57"/>
  <c r="B169" i="57"/>
  <c r="B170" i="57"/>
  <c r="B171" i="57"/>
  <c r="B172" i="57"/>
  <c r="B173" i="57"/>
  <c r="B174" i="57"/>
  <c r="B175" i="57"/>
  <c r="B176" i="57"/>
  <c r="B177" i="57"/>
  <c r="B178" i="57"/>
  <c r="B179" i="57"/>
  <c r="B180" i="57"/>
  <c r="B181" i="57"/>
  <c r="B182" i="57"/>
  <c r="B183" i="57"/>
  <c r="B184" i="57"/>
  <c r="B185" i="57"/>
  <c r="B186" i="57"/>
  <c r="B187" i="57"/>
  <c r="B188" i="57"/>
  <c r="B189" i="57"/>
  <c r="B190" i="57"/>
  <c r="B191" i="57"/>
  <c r="B192" i="57"/>
  <c r="B193" i="57"/>
  <c r="B194" i="57"/>
  <c r="B195" i="57"/>
  <c r="B196" i="57"/>
  <c r="B197" i="57"/>
  <c r="B198" i="57"/>
  <c r="B199" i="57"/>
  <c r="B200" i="57"/>
  <c r="B201" i="57"/>
  <c r="B202" i="57"/>
  <c r="B203" i="57"/>
  <c r="B204" i="57"/>
  <c r="B205" i="57"/>
  <c r="B206" i="57"/>
  <c r="B207" i="57"/>
  <c r="B208" i="57"/>
  <c r="B209" i="57"/>
  <c r="B210" i="57"/>
  <c r="B211" i="57"/>
  <c r="B212" i="57"/>
  <c r="B213" i="57"/>
  <c r="B214" i="57"/>
  <c r="B215" i="57"/>
  <c r="B216" i="57"/>
  <c r="B217" i="57"/>
  <c r="B218" i="57"/>
  <c r="B219" i="57"/>
  <c r="B220" i="57"/>
  <c r="B221" i="57"/>
  <c r="B222" i="57"/>
  <c r="B223" i="57"/>
  <c r="B224" i="57"/>
  <c r="B225" i="57"/>
  <c r="B226" i="57"/>
  <c r="B227" i="57"/>
  <c r="B228" i="57"/>
  <c r="B229" i="57"/>
  <c r="B230" i="57"/>
  <c r="B231" i="57"/>
  <c r="B232" i="57"/>
  <c r="B233" i="57"/>
  <c r="B234" i="57"/>
  <c r="B235" i="57"/>
  <c r="B236" i="57"/>
  <c r="B237" i="57"/>
  <c r="B238" i="57"/>
  <c r="B239" i="57"/>
  <c r="B240" i="57"/>
  <c r="B241" i="57"/>
  <c r="B242" i="57"/>
  <c r="B243" i="57"/>
  <c r="B244" i="57"/>
  <c r="B245" i="57"/>
  <c r="B246" i="57"/>
  <c r="B247" i="57"/>
  <c r="B248" i="57"/>
  <c r="B249" i="57"/>
  <c r="B250" i="57"/>
  <c r="B251" i="57"/>
  <c r="B252" i="57"/>
  <c r="B253" i="57"/>
  <c r="B254" i="57"/>
  <c r="B255" i="57"/>
  <c r="B256" i="57"/>
  <c r="B257" i="57"/>
  <c r="B258" i="57"/>
  <c r="B259" i="57"/>
  <c r="B260" i="57"/>
  <c r="B261" i="57"/>
  <c r="B262" i="57"/>
  <c r="B263" i="57"/>
  <c r="B264" i="57"/>
  <c r="B265" i="57"/>
  <c r="B266" i="57"/>
  <c r="B267" i="57"/>
  <c r="B268" i="57"/>
  <c r="B269" i="57"/>
  <c r="B270" i="57"/>
  <c r="B271" i="57"/>
  <c r="B272" i="57"/>
  <c r="B273" i="57"/>
  <c r="B274" i="57"/>
  <c r="B275" i="57"/>
  <c r="B276" i="57"/>
  <c r="B277" i="57"/>
  <c r="B278" i="57"/>
  <c r="B279" i="57"/>
  <c r="B280" i="57"/>
  <c r="B281" i="57"/>
  <c r="B282" i="57"/>
  <c r="B283" i="57"/>
  <c r="B284" i="57"/>
  <c r="B285" i="57"/>
  <c r="B286" i="57"/>
  <c r="B287" i="57"/>
  <c r="B288" i="57"/>
  <c r="B289" i="57"/>
  <c r="B290" i="57"/>
  <c r="B291" i="57"/>
  <c r="B292" i="57"/>
  <c r="B293" i="57"/>
  <c r="B294" i="57"/>
  <c r="B295" i="57"/>
  <c r="B296" i="57"/>
  <c r="B297" i="57"/>
  <c r="B298" i="57"/>
  <c r="B299" i="57"/>
  <c r="B300" i="57"/>
  <c r="B301" i="57"/>
  <c r="B302" i="57"/>
  <c r="B303" i="57"/>
  <c r="B304" i="57"/>
  <c r="B305" i="57"/>
  <c r="B306" i="57"/>
  <c r="B307" i="57"/>
  <c r="B308" i="57"/>
  <c r="B309" i="57"/>
  <c r="B310" i="57"/>
  <c r="B311" i="57"/>
  <c r="B312" i="57"/>
  <c r="B313" i="57"/>
  <c r="B314" i="57"/>
  <c r="B315" i="57"/>
  <c r="B316" i="57"/>
  <c r="B317" i="57"/>
  <c r="B318" i="57"/>
  <c r="B319" i="57"/>
  <c r="B320" i="57"/>
  <c r="B321" i="57"/>
  <c r="B322" i="57"/>
  <c r="B323" i="57"/>
  <c r="B324" i="57"/>
  <c r="B325" i="57"/>
  <c r="B326" i="57"/>
  <c r="B327" i="57"/>
  <c r="B328" i="57"/>
  <c r="B329" i="57"/>
  <c r="B330" i="57"/>
  <c r="B331" i="57"/>
  <c r="B332" i="57"/>
  <c r="B333" i="57"/>
  <c r="B334" i="57"/>
  <c r="B335" i="57"/>
  <c r="B336" i="57"/>
  <c r="B337" i="57"/>
  <c r="B338" i="57"/>
  <c r="B339" i="57"/>
  <c r="B340" i="57"/>
  <c r="B341" i="57"/>
  <c r="B342" i="57"/>
  <c r="B343" i="57"/>
  <c r="B344" i="57"/>
  <c r="B345" i="57"/>
  <c r="B346" i="57"/>
  <c r="B347" i="57"/>
  <c r="B348" i="57"/>
  <c r="B349" i="57"/>
  <c r="B350" i="57"/>
  <c r="B351" i="57"/>
  <c r="B352" i="57"/>
  <c r="B353" i="57"/>
  <c r="B354" i="57"/>
  <c r="B355" i="57"/>
  <c r="B356" i="57"/>
  <c r="B357" i="57"/>
  <c r="B358" i="57"/>
  <c r="B359" i="57"/>
  <c r="B360" i="57"/>
  <c r="B361" i="57"/>
  <c r="B362" i="57"/>
  <c r="B363" i="57"/>
  <c r="B364" i="57"/>
  <c r="B365" i="57"/>
  <c r="B366" i="57"/>
  <c r="B367" i="57"/>
  <c r="B368" i="57"/>
  <c r="B369" i="57"/>
  <c r="B370" i="57"/>
  <c r="B371" i="57"/>
  <c r="B372" i="57"/>
  <c r="B373" i="57"/>
  <c r="B374" i="57"/>
  <c r="B375" i="57"/>
  <c r="B376" i="57"/>
  <c r="B377" i="57"/>
  <c r="B378" i="57"/>
  <c r="B379" i="57"/>
  <c r="B380" i="57"/>
  <c r="B381" i="57"/>
  <c r="B382" i="57"/>
  <c r="B383" i="57"/>
  <c r="B384" i="57"/>
  <c r="B385" i="57"/>
  <c r="B386" i="57"/>
  <c r="B387" i="57"/>
  <c r="B388" i="57"/>
  <c r="B389" i="57"/>
  <c r="B390" i="57"/>
  <c r="B391" i="57"/>
  <c r="B392" i="57"/>
  <c r="B393" i="57"/>
  <c r="B394" i="57"/>
  <c r="B395" i="57"/>
  <c r="B396" i="57"/>
  <c r="B397" i="57"/>
  <c r="B398" i="57"/>
  <c r="B399" i="57"/>
  <c r="B400" i="57"/>
  <c r="B401" i="57"/>
  <c r="B402" i="57"/>
  <c r="B403" i="57"/>
  <c r="B404" i="57"/>
  <c r="B405" i="57"/>
  <c r="B406" i="57"/>
  <c r="B407" i="57"/>
  <c r="B408" i="57"/>
  <c r="B409" i="57"/>
  <c r="B410" i="57"/>
  <c r="B411" i="57"/>
  <c r="B412" i="57"/>
  <c r="B413" i="57"/>
  <c r="B414" i="57"/>
  <c r="B415" i="57"/>
  <c r="B416" i="57"/>
  <c r="B417" i="57"/>
  <c r="B418" i="57"/>
  <c r="B419" i="57"/>
  <c r="B420" i="57"/>
  <c r="B421" i="57"/>
  <c r="B422" i="57"/>
  <c r="B423" i="57"/>
  <c r="B424" i="57"/>
  <c r="B425" i="57"/>
  <c r="B426" i="57"/>
  <c r="B427" i="57"/>
  <c r="B428" i="57"/>
  <c r="B429" i="57"/>
  <c r="B430" i="57"/>
  <c r="B431" i="57"/>
  <c r="B432" i="57"/>
  <c r="B433" i="57"/>
  <c r="B434" i="57"/>
  <c r="B435" i="57"/>
  <c r="B436" i="57"/>
  <c r="B437" i="57"/>
  <c r="B438" i="57"/>
  <c r="B439" i="57"/>
  <c r="B440" i="57"/>
  <c r="B441" i="57"/>
  <c r="B442" i="57"/>
  <c r="B443" i="57"/>
  <c r="B444" i="57"/>
  <c r="B445" i="57"/>
  <c r="B446" i="57"/>
  <c r="B447" i="57"/>
  <c r="B448" i="57"/>
  <c r="B449" i="57"/>
  <c r="B450" i="57"/>
  <c r="B451" i="57"/>
  <c r="B452" i="57"/>
  <c r="B453" i="57"/>
  <c r="B454" i="57"/>
  <c r="B455" i="57"/>
  <c r="B456" i="57"/>
  <c r="B457" i="57"/>
  <c r="B458" i="57"/>
  <c r="B459" i="57"/>
  <c r="B460" i="57"/>
  <c r="B461" i="57"/>
  <c r="B462" i="57"/>
  <c r="B463" i="57"/>
  <c r="B464" i="57"/>
  <c r="B465" i="57"/>
  <c r="B466" i="57"/>
  <c r="B467" i="57"/>
  <c r="B468" i="57"/>
  <c r="B469" i="57"/>
  <c r="B470" i="57"/>
  <c r="B471" i="57"/>
  <c r="B472" i="57"/>
  <c r="B473" i="57"/>
  <c r="B474" i="57"/>
  <c r="B475" i="57"/>
  <c r="B476" i="57"/>
  <c r="B477" i="57"/>
  <c r="B478" i="57"/>
  <c r="B479" i="57"/>
  <c r="B480" i="57"/>
  <c r="B481" i="57"/>
  <c r="B482" i="57"/>
  <c r="B8" i="57"/>
  <c r="B9" i="57"/>
  <c r="B10" i="57"/>
  <c r="B11" i="57"/>
  <c r="B12" i="57"/>
  <c r="B13" i="57"/>
  <c r="B14" i="57"/>
  <c r="B15" i="57"/>
  <c r="B16" i="57"/>
  <c r="B17" i="57"/>
  <c r="B18" i="57"/>
  <c r="B19" i="57"/>
  <c r="B20" i="57"/>
  <c r="B21" i="57"/>
  <c r="C8" i="55"/>
  <c r="C9" i="55"/>
  <c r="C10" i="55"/>
  <c r="C11" i="55"/>
  <c r="C12" i="55"/>
  <c r="C13" i="55"/>
  <c r="C14" i="55"/>
  <c r="C15" i="55"/>
  <c r="C16" i="55"/>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C59" i="55"/>
  <c r="C60" i="55"/>
  <c r="C61" i="55"/>
  <c r="D18" i="36"/>
  <c r="C6" i="51" l="1"/>
  <c r="D6" i="51"/>
  <c r="C7" i="51"/>
  <c r="D7" i="51"/>
  <c r="C8" i="51"/>
  <c r="D8" i="51"/>
  <c r="C9" i="51"/>
  <c r="D9" i="51"/>
  <c r="C10" i="51"/>
  <c r="D10" i="51"/>
  <c r="C11" i="51"/>
  <c r="D11" i="51"/>
  <c r="C12" i="51"/>
  <c r="D12" i="51"/>
  <c r="C13" i="51"/>
  <c r="D13" i="51"/>
  <c r="C14" i="51"/>
  <c r="D14" i="51"/>
  <c r="C15" i="51"/>
  <c r="D15" i="51"/>
  <c r="C16" i="51"/>
  <c r="D16" i="51"/>
  <c r="C17" i="51"/>
  <c r="D17" i="51"/>
  <c r="C18" i="51"/>
  <c r="D18" i="51"/>
  <c r="C5" i="51"/>
  <c r="D5" i="51"/>
  <c r="S71" i="50" l="1"/>
  <c r="S72" i="50"/>
  <c r="S73" i="50"/>
  <c r="S74" i="50"/>
  <c r="S75" i="50"/>
  <c r="S76" i="50"/>
  <c r="S77" i="50"/>
  <c r="S78" i="50"/>
  <c r="S79" i="50"/>
  <c r="S80" i="50"/>
  <c r="S81" i="50"/>
  <c r="S82" i="50"/>
  <c r="S83" i="50"/>
  <c r="S84" i="50"/>
  <c r="S85" i="50"/>
  <c r="S86" i="50"/>
  <c r="S87" i="50"/>
  <c r="S88" i="50"/>
  <c r="S89" i="50"/>
  <c r="S90" i="50"/>
  <c r="S91" i="50"/>
  <c r="S92" i="50"/>
  <c r="S93" i="50"/>
  <c r="S94" i="50"/>
  <c r="S95" i="50"/>
  <c r="S96" i="50"/>
  <c r="S97" i="50"/>
  <c r="S98" i="50"/>
  <c r="S99" i="50"/>
  <c r="S100" i="50"/>
  <c r="S101" i="50"/>
  <c r="S102" i="50"/>
  <c r="S103" i="50"/>
  <c r="S104" i="50"/>
  <c r="S105" i="50"/>
  <c r="S106" i="50"/>
  <c r="S107" i="50"/>
  <c r="S108" i="50"/>
  <c r="S109" i="50"/>
  <c r="S110" i="50"/>
  <c r="S111" i="50"/>
  <c r="S112" i="50"/>
  <c r="S113" i="50"/>
  <c r="S114" i="50"/>
  <c r="S115" i="50"/>
  <c r="S116" i="50"/>
  <c r="S117" i="50"/>
  <c r="S118" i="50"/>
  <c r="S119" i="50"/>
  <c r="S120" i="50"/>
  <c r="S121" i="50"/>
  <c r="S122" i="50"/>
  <c r="S123" i="50"/>
  <c r="S124" i="50"/>
  <c r="S125" i="50"/>
  <c r="S126" i="50"/>
  <c r="S127" i="50"/>
  <c r="S128" i="50"/>
  <c r="S129" i="50"/>
  <c r="S130" i="50"/>
  <c r="S131" i="50"/>
  <c r="S132" i="50"/>
  <c r="S133" i="50"/>
  <c r="S134" i="50"/>
  <c r="S135" i="50"/>
  <c r="S136" i="50"/>
  <c r="S137" i="50"/>
  <c r="S138" i="50"/>
  <c r="S139" i="50"/>
  <c r="S140" i="50"/>
  <c r="S141" i="50"/>
  <c r="S142" i="50"/>
  <c r="S143" i="50"/>
  <c r="S144" i="50"/>
  <c r="S145" i="50"/>
  <c r="S146" i="50"/>
  <c r="S147" i="50"/>
  <c r="S148" i="50"/>
  <c r="S149" i="50"/>
  <c r="S150" i="50"/>
  <c r="S151" i="50"/>
  <c r="S152" i="50"/>
  <c r="S153" i="50"/>
  <c r="S154" i="50"/>
  <c r="S155" i="50"/>
  <c r="S156" i="50"/>
  <c r="S157" i="50"/>
  <c r="S158" i="50"/>
  <c r="S159" i="50"/>
  <c r="S160" i="50"/>
  <c r="S161" i="50"/>
  <c r="S162" i="50"/>
  <c r="S163" i="50"/>
  <c r="S164" i="50"/>
  <c r="S165" i="50"/>
  <c r="S166" i="50"/>
  <c r="S167" i="50"/>
  <c r="S168" i="50"/>
  <c r="S169" i="50"/>
  <c r="S170" i="50"/>
  <c r="S171" i="50"/>
  <c r="S172" i="50"/>
  <c r="S173" i="50"/>
  <c r="S174" i="50"/>
  <c r="S175" i="50"/>
  <c r="S176" i="50"/>
  <c r="S177" i="50"/>
  <c r="S178" i="50"/>
  <c r="S179" i="50"/>
  <c r="S180" i="50"/>
  <c r="S181" i="50"/>
  <c r="S182" i="50"/>
  <c r="S183" i="50"/>
  <c r="S184" i="50"/>
  <c r="S185" i="50"/>
  <c r="S186" i="50"/>
  <c r="S187" i="50"/>
  <c r="S188" i="50"/>
  <c r="S189" i="50"/>
  <c r="S190" i="50"/>
  <c r="S191" i="50"/>
  <c r="S192" i="50"/>
  <c r="S193" i="50"/>
  <c r="S194" i="50"/>
  <c r="S195" i="50"/>
  <c r="S196" i="50"/>
  <c r="S197" i="50"/>
  <c r="S198" i="50"/>
  <c r="S199" i="50"/>
  <c r="S200" i="50"/>
  <c r="S201" i="50"/>
  <c r="S202" i="50"/>
  <c r="S203" i="50"/>
  <c r="S204" i="50"/>
  <c r="S205" i="50"/>
  <c r="S206" i="50"/>
  <c r="S207" i="50"/>
  <c r="S208" i="50"/>
  <c r="S209" i="50"/>
  <c r="S210" i="50"/>
  <c r="S211" i="50"/>
  <c r="S212" i="50"/>
  <c r="S213" i="50"/>
  <c r="S214" i="50"/>
  <c r="S215" i="50"/>
  <c r="S216" i="50"/>
  <c r="S217" i="50"/>
  <c r="S218" i="50"/>
  <c r="S219" i="50"/>
  <c r="S220" i="50"/>
  <c r="S221" i="50"/>
  <c r="S222" i="50"/>
  <c r="S223" i="50"/>
  <c r="S224" i="50"/>
  <c r="S225" i="50"/>
  <c r="S226" i="50"/>
  <c r="S227" i="50"/>
  <c r="S228" i="50"/>
  <c r="S229" i="50"/>
  <c r="S230" i="50"/>
  <c r="S231" i="50"/>
  <c r="S232" i="50"/>
  <c r="S233" i="50"/>
  <c r="S234" i="50"/>
  <c r="S235" i="50"/>
  <c r="S236" i="50"/>
  <c r="S237" i="50"/>
  <c r="S238" i="50"/>
  <c r="S239" i="50"/>
  <c r="S240" i="50"/>
  <c r="S241" i="50"/>
  <c r="S242" i="50"/>
  <c r="S243" i="50"/>
  <c r="S244" i="50"/>
  <c r="S245" i="50"/>
  <c r="S246" i="50"/>
  <c r="S247" i="50"/>
  <c r="S5" i="50"/>
  <c r="G71" i="50"/>
  <c r="H71" i="50"/>
  <c r="I71" i="50"/>
  <c r="J71" i="50"/>
  <c r="K71" i="50"/>
  <c r="L71" i="50"/>
  <c r="M71" i="50"/>
  <c r="N71" i="50"/>
  <c r="O71" i="50"/>
  <c r="P71" i="50"/>
  <c r="Q71" i="50"/>
  <c r="R71" i="50"/>
  <c r="G72" i="50"/>
  <c r="H72" i="50"/>
  <c r="I72" i="50"/>
  <c r="J72" i="50"/>
  <c r="K72" i="50"/>
  <c r="L72" i="50"/>
  <c r="M72" i="50"/>
  <c r="N72" i="50"/>
  <c r="O72" i="50"/>
  <c r="P72" i="50"/>
  <c r="Q72" i="50"/>
  <c r="R72" i="50"/>
  <c r="G73" i="50"/>
  <c r="H73" i="50"/>
  <c r="I73" i="50"/>
  <c r="J73" i="50"/>
  <c r="K73" i="50"/>
  <c r="L73" i="50"/>
  <c r="M73" i="50"/>
  <c r="N73" i="50"/>
  <c r="O73" i="50"/>
  <c r="P73" i="50"/>
  <c r="Q73" i="50"/>
  <c r="R73" i="50"/>
  <c r="G74" i="50"/>
  <c r="H74" i="50"/>
  <c r="I74" i="50"/>
  <c r="J74" i="50"/>
  <c r="K74" i="50"/>
  <c r="L74" i="50"/>
  <c r="M74" i="50"/>
  <c r="N74" i="50"/>
  <c r="O74" i="50"/>
  <c r="P74" i="50"/>
  <c r="Q74" i="50"/>
  <c r="R74" i="50"/>
  <c r="G75" i="50"/>
  <c r="H75" i="50"/>
  <c r="I75" i="50"/>
  <c r="J75" i="50"/>
  <c r="K75" i="50"/>
  <c r="L75" i="50"/>
  <c r="M75" i="50"/>
  <c r="N75" i="50"/>
  <c r="O75" i="50"/>
  <c r="P75" i="50"/>
  <c r="Q75" i="50"/>
  <c r="R75" i="50"/>
  <c r="G76" i="50"/>
  <c r="H76" i="50"/>
  <c r="I76" i="50"/>
  <c r="J76" i="50"/>
  <c r="K76" i="50"/>
  <c r="L76" i="50"/>
  <c r="M76" i="50"/>
  <c r="N76" i="50"/>
  <c r="O76" i="50"/>
  <c r="P76" i="50"/>
  <c r="Q76" i="50"/>
  <c r="R76" i="50"/>
  <c r="G77" i="50"/>
  <c r="H77" i="50"/>
  <c r="I77" i="50"/>
  <c r="J77" i="50"/>
  <c r="K77" i="50"/>
  <c r="L77" i="50"/>
  <c r="M77" i="50"/>
  <c r="N77" i="50"/>
  <c r="O77" i="50"/>
  <c r="P77" i="50"/>
  <c r="Q77" i="50"/>
  <c r="R77" i="50"/>
  <c r="G78" i="50"/>
  <c r="H78" i="50"/>
  <c r="I78" i="50"/>
  <c r="J78" i="50"/>
  <c r="K78" i="50"/>
  <c r="L78" i="50"/>
  <c r="M78" i="50"/>
  <c r="N78" i="50"/>
  <c r="O78" i="50"/>
  <c r="P78" i="50"/>
  <c r="Q78" i="50"/>
  <c r="R78" i="50"/>
  <c r="G79" i="50"/>
  <c r="H79" i="50"/>
  <c r="I79" i="50"/>
  <c r="J79" i="50"/>
  <c r="K79" i="50"/>
  <c r="L79" i="50"/>
  <c r="M79" i="50"/>
  <c r="N79" i="50"/>
  <c r="O79" i="50"/>
  <c r="P79" i="50"/>
  <c r="Q79" i="50"/>
  <c r="R79" i="50"/>
  <c r="G80" i="50"/>
  <c r="H80" i="50"/>
  <c r="I80" i="50"/>
  <c r="J80" i="50"/>
  <c r="K80" i="50"/>
  <c r="L80" i="50"/>
  <c r="M80" i="50"/>
  <c r="N80" i="50"/>
  <c r="O80" i="50"/>
  <c r="P80" i="50"/>
  <c r="Q80" i="50"/>
  <c r="R80" i="50"/>
  <c r="G81" i="50"/>
  <c r="H81" i="50"/>
  <c r="I81" i="50"/>
  <c r="J81" i="50"/>
  <c r="K81" i="50"/>
  <c r="L81" i="50"/>
  <c r="M81" i="50"/>
  <c r="N81" i="50"/>
  <c r="O81" i="50"/>
  <c r="P81" i="50"/>
  <c r="Q81" i="50"/>
  <c r="R81" i="50"/>
  <c r="G82" i="50"/>
  <c r="H82" i="50"/>
  <c r="I82" i="50"/>
  <c r="J82" i="50"/>
  <c r="K82" i="50"/>
  <c r="L82" i="50"/>
  <c r="M82" i="50"/>
  <c r="N82" i="50"/>
  <c r="O82" i="50"/>
  <c r="P82" i="50"/>
  <c r="Q82" i="50"/>
  <c r="R82" i="50"/>
  <c r="G83" i="50"/>
  <c r="H83" i="50"/>
  <c r="I83" i="50"/>
  <c r="J83" i="50"/>
  <c r="K83" i="50"/>
  <c r="L83" i="50"/>
  <c r="M83" i="50"/>
  <c r="N83" i="50"/>
  <c r="O83" i="50"/>
  <c r="P83" i="50"/>
  <c r="Q83" i="50"/>
  <c r="R83" i="50"/>
  <c r="G84" i="50"/>
  <c r="H84" i="50"/>
  <c r="I84" i="50"/>
  <c r="J84" i="50"/>
  <c r="K84" i="50"/>
  <c r="L84" i="50"/>
  <c r="M84" i="50"/>
  <c r="N84" i="50"/>
  <c r="O84" i="50"/>
  <c r="P84" i="50"/>
  <c r="Q84" i="50"/>
  <c r="R84" i="50"/>
  <c r="G85" i="50"/>
  <c r="H85" i="50"/>
  <c r="I85" i="50"/>
  <c r="J85" i="50"/>
  <c r="K85" i="50"/>
  <c r="L85" i="50"/>
  <c r="M85" i="50"/>
  <c r="N85" i="50"/>
  <c r="O85" i="50"/>
  <c r="P85" i="50"/>
  <c r="Q85" i="50"/>
  <c r="R85" i="50"/>
  <c r="G86" i="50"/>
  <c r="H86" i="50"/>
  <c r="I86" i="50"/>
  <c r="J86" i="50"/>
  <c r="K86" i="50"/>
  <c r="L86" i="50"/>
  <c r="M86" i="50"/>
  <c r="N86" i="50"/>
  <c r="O86" i="50"/>
  <c r="P86" i="50"/>
  <c r="Q86" i="50"/>
  <c r="R86" i="50"/>
  <c r="G87" i="50"/>
  <c r="H87" i="50"/>
  <c r="I87" i="50"/>
  <c r="J87" i="50"/>
  <c r="K87" i="50"/>
  <c r="L87" i="50"/>
  <c r="M87" i="50"/>
  <c r="N87" i="50"/>
  <c r="O87" i="50"/>
  <c r="P87" i="50"/>
  <c r="Q87" i="50"/>
  <c r="R87" i="50"/>
  <c r="G88" i="50"/>
  <c r="H88" i="50"/>
  <c r="I88" i="50"/>
  <c r="J88" i="50"/>
  <c r="K88" i="50"/>
  <c r="L88" i="50"/>
  <c r="M88" i="50"/>
  <c r="N88" i="50"/>
  <c r="O88" i="50"/>
  <c r="P88" i="50"/>
  <c r="Q88" i="50"/>
  <c r="R88" i="50"/>
  <c r="G89" i="50"/>
  <c r="H89" i="50"/>
  <c r="I89" i="50"/>
  <c r="J89" i="50"/>
  <c r="K89" i="50"/>
  <c r="L89" i="50"/>
  <c r="M89" i="50"/>
  <c r="N89" i="50"/>
  <c r="O89" i="50"/>
  <c r="P89" i="50"/>
  <c r="Q89" i="50"/>
  <c r="R89" i="50"/>
  <c r="G90" i="50"/>
  <c r="H90" i="50"/>
  <c r="I90" i="50"/>
  <c r="J90" i="50"/>
  <c r="K90" i="50"/>
  <c r="L90" i="50"/>
  <c r="M90" i="50"/>
  <c r="N90" i="50"/>
  <c r="O90" i="50"/>
  <c r="P90" i="50"/>
  <c r="Q90" i="50"/>
  <c r="R90" i="50"/>
  <c r="G91" i="50"/>
  <c r="H91" i="50"/>
  <c r="I91" i="50"/>
  <c r="J91" i="50"/>
  <c r="K91" i="50"/>
  <c r="L91" i="50"/>
  <c r="M91" i="50"/>
  <c r="N91" i="50"/>
  <c r="O91" i="50"/>
  <c r="P91" i="50"/>
  <c r="Q91" i="50"/>
  <c r="R91" i="50"/>
  <c r="G92" i="50"/>
  <c r="H92" i="50"/>
  <c r="I92" i="50"/>
  <c r="J92" i="50"/>
  <c r="K92" i="50"/>
  <c r="L92" i="50"/>
  <c r="M92" i="50"/>
  <c r="N92" i="50"/>
  <c r="O92" i="50"/>
  <c r="P92" i="50"/>
  <c r="Q92" i="50"/>
  <c r="R92" i="50"/>
  <c r="G93" i="50"/>
  <c r="H93" i="50"/>
  <c r="I93" i="50"/>
  <c r="J93" i="50"/>
  <c r="K93" i="50"/>
  <c r="L93" i="50"/>
  <c r="M93" i="50"/>
  <c r="N93" i="50"/>
  <c r="O93" i="50"/>
  <c r="P93" i="50"/>
  <c r="Q93" i="50"/>
  <c r="R93" i="50"/>
  <c r="G94" i="50"/>
  <c r="H94" i="50"/>
  <c r="I94" i="50"/>
  <c r="J94" i="50"/>
  <c r="K94" i="50"/>
  <c r="L94" i="50"/>
  <c r="M94" i="50"/>
  <c r="N94" i="50"/>
  <c r="O94" i="50"/>
  <c r="P94" i="50"/>
  <c r="Q94" i="50"/>
  <c r="R94" i="50"/>
  <c r="G95" i="50"/>
  <c r="H95" i="50"/>
  <c r="I95" i="50"/>
  <c r="J95" i="50"/>
  <c r="K95" i="50"/>
  <c r="L95" i="50"/>
  <c r="M95" i="50"/>
  <c r="N95" i="50"/>
  <c r="O95" i="50"/>
  <c r="P95" i="50"/>
  <c r="Q95" i="50"/>
  <c r="R95" i="50"/>
  <c r="G96" i="50"/>
  <c r="H96" i="50"/>
  <c r="I96" i="50"/>
  <c r="J96" i="50"/>
  <c r="K96" i="50"/>
  <c r="L96" i="50"/>
  <c r="M96" i="50"/>
  <c r="N96" i="50"/>
  <c r="O96" i="50"/>
  <c r="P96" i="50"/>
  <c r="Q96" i="50"/>
  <c r="R96" i="50"/>
  <c r="G97" i="50"/>
  <c r="H97" i="50"/>
  <c r="I97" i="50"/>
  <c r="J97" i="50"/>
  <c r="K97" i="50"/>
  <c r="L97" i="50"/>
  <c r="M97" i="50"/>
  <c r="N97" i="50"/>
  <c r="O97" i="50"/>
  <c r="P97" i="50"/>
  <c r="Q97" i="50"/>
  <c r="R97" i="50"/>
  <c r="G98" i="50"/>
  <c r="H98" i="50"/>
  <c r="I98" i="50"/>
  <c r="J98" i="50"/>
  <c r="K98" i="50"/>
  <c r="L98" i="50"/>
  <c r="M98" i="50"/>
  <c r="N98" i="50"/>
  <c r="O98" i="50"/>
  <c r="P98" i="50"/>
  <c r="Q98" i="50"/>
  <c r="R98" i="50"/>
  <c r="G99" i="50"/>
  <c r="H99" i="50"/>
  <c r="I99" i="50"/>
  <c r="J99" i="50"/>
  <c r="K99" i="50"/>
  <c r="L99" i="50"/>
  <c r="M99" i="50"/>
  <c r="N99" i="50"/>
  <c r="O99" i="50"/>
  <c r="P99" i="50"/>
  <c r="Q99" i="50"/>
  <c r="R99" i="50"/>
  <c r="G100" i="50"/>
  <c r="H100" i="50"/>
  <c r="I100" i="50"/>
  <c r="J100" i="50"/>
  <c r="K100" i="50"/>
  <c r="L100" i="50"/>
  <c r="M100" i="50"/>
  <c r="N100" i="50"/>
  <c r="O100" i="50"/>
  <c r="P100" i="50"/>
  <c r="Q100" i="50"/>
  <c r="R100" i="50"/>
  <c r="G101" i="50"/>
  <c r="H101" i="50"/>
  <c r="I101" i="50"/>
  <c r="J101" i="50"/>
  <c r="K101" i="50"/>
  <c r="L101" i="50"/>
  <c r="M101" i="50"/>
  <c r="N101" i="50"/>
  <c r="O101" i="50"/>
  <c r="P101" i="50"/>
  <c r="Q101" i="50"/>
  <c r="R101" i="50"/>
  <c r="G102" i="50"/>
  <c r="H102" i="50"/>
  <c r="I102" i="50"/>
  <c r="J102" i="50"/>
  <c r="K102" i="50"/>
  <c r="L102" i="50"/>
  <c r="M102" i="50"/>
  <c r="N102" i="50"/>
  <c r="O102" i="50"/>
  <c r="P102" i="50"/>
  <c r="Q102" i="50"/>
  <c r="R102" i="50"/>
  <c r="G103" i="50"/>
  <c r="H103" i="50"/>
  <c r="I103" i="50"/>
  <c r="J103" i="50"/>
  <c r="K103" i="50"/>
  <c r="L103" i="50"/>
  <c r="M103" i="50"/>
  <c r="N103" i="50"/>
  <c r="O103" i="50"/>
  <c r="P103" i="50"/>
  <c r="Q103" i="50"/>
  <c r="R103" i="50"/>
  <c r="G104" i="50"/>
  <c r="H104" i="50"/>
  <c r="I104" i="50"/>
  <c r="J104" i="50"/>
  <c r="K104" i="50"/>
  <c r="L104" i="50"/>
  <c r="M104" i="50"/>
  <c r="N104" i="50"/>
  <c r="O104" i="50"/>
  <c r="P104" i="50"/>
  <c r="Q104" i="50"/>
  <c r="R104" i="50"/>
  <c r="G105" i="50"/>
  <c r="H105" i="50"/>
  <c r="I105" i="50"/>
  <c r="J105" i="50"/>
  <c r="K105" i="50"/>
  <c r="L105" i="50"/>
  <c r="M105" i="50"/>
  <c r="N105" i="50"/>
  <c r="O105" i="50"/>
  <c r="P105" i="50"/>
  <c r="Q105" i="50"/>
  <c r="R105" i="50"/>
  <c r="G106" i="50"/>
  <c r="H106" i="50"/>
  <c r="I106" i="50"/>
  <c r="J106" i="50"/>
  <c r="K106" i="50"/>
  <c r="L106" i="50"/>
  <c r="M106" i="50"/>
  <c r="N106" i="50"/>
  <c r="O106" i="50"/>
  <c r="P106" i="50"/>
  <c r="Q106" i="50"/>
  <c r="R106" i="50"/>
  <c r="G107" i="50"/>
  <c r="H107" i="50"/>
  <c r="I107" i="50"/>
  <c r="J107" i="50"/>
  <c r="K107" i="50"/>
  <c r="L107" i="50"/>
  <c r="M107" i="50"/>
  <c r="N107" i="50"/>
  <c r="O107" i="50"/>
  <c r="P107" i="50"/>
  <c r="Q107" i="50"/>
  <c r="R107" i="50"/>
  <c r="G108" i="50"/>
  <c r="H108" i="50"/>
  <c r="I108" i="50"/>
  <c r="J108" i="50"/>
  <c r="K108" i="50"/>
  <c r="L108" i="50"/>
  <c r="M108" i="50"/>
  <c r="N108" i="50"/>
  <c r="O108" i="50"/>
  <c r="P108" i="50"/>
  <c r="Q108" i="50"/>
  <c r="R108" i="50"/>
  <c r="G109" i="50"/>
  <c r="H109" i="50"/>
  <c r="I109" i="50"/>
  <c r="J109" i="50"/>
  <c r="K109" i="50"/>
  <c r="L109" i="50"/>
  <c r="M109" i="50"/>
  <c r="N109" i="50"/>
  <c r="O109" i="50"/>
  <c r="P109" i="50"/>
  <c r="Q109" i="50"/>
  <c r="R109" i="50"/>
  <c r="G110" i="50"/>
  <c r="H110" i="50"/>
  <c r="I110" i="50"/>
  <c r="J110" i="50"/>
  <c r="K110" i="50"/>
  <c r="L110" i="50"/>
  <c r="M110" i="50"/>
  <c r="N110" i="50"/>
  <c r="O110" i="50"/>
  <c r="P110" i="50"/>
  <c r="Q110" i="50"/>
  <c r="R110" i="50"/>
  <c r="G111" i="50"/>
  <c r="H111" i="50"/>
  <c r="I111" i="50"/>
  <c r="J111" i="50"/>
  <c r="K111" i="50"/>
  <c r="L111" i="50"/>
  <c r="M111" i="50"/>
  <c r="N111" i="50"/>
  <c r="O111" i="50"/>
  <c r="P111" i="50"/>
  <c r="Q111" i="50"/>
  <c r="R111" i="50"/>
  <c r="G112" i="50"/>
  <c r="H112" i="50"/>
  <c r="I112" i="50"/>
  <c r="J112" i="50"/>
  <c r="K112" i="50"/>
  <c r="L112" i="50"/>
  <c r="M112" i="50"/>
  <c r="N112" i="50"/>
  <c r="O112" i="50"/>
  <c r="P112" i="50"/>
  <c r="Q112" i="50"/>
  <c r="R112" i="50"/>
  <c r="G113" i="50"/>
  <c r="H113" i="50"/>
  <c r="I113" i="50"/>
  <c r="J113" i="50"/>
  <c r="K113" i="50"/>
  <c r="L113" i="50"/>
  <c r="M113" i="50"/>
  <c r="N113" i="50"/>
  <c r="O113" i="50"/>
  <c r="P113" i="50"/>
  <c r="Q113" i="50"/>
  <c r="R113" i="50"/>
  <c r="G114" i="50"/>
  <c r="H114" i="50"/>
  <c r="I114" i="50"/>
  <c r="J114" i="50"/>
  <c r="K114" i="50"/>
  <c r="L114" i="50"/>
  <c r="M114" i="50"/>
  <c r="N114" i="50"/>
  <c r="O114" i="50"/>
  <c r="P114" i="50"/>
  <c r="Q114" i="50"/>
  <c r="R114" i="50"/>
  <c r="G115" i="50"/>
  <c r="H115" i="50"/>
  <c r="I115" i="50"/>
  <c r="J115" i="50"/>
  <c r="K115" i="50"/>
  <c r="L115" i="50"/>
  <c r="M115" i="50"/>
  <c r="N115" i="50"/>
  <c r="O115" i="50"/>
  <c r="P115" i="50"/>
  <c r="Q115" i="50"/>
  <c r="R115" i="50"/>
  <c r="G116" i="50"/>
  <c r="H116" i="50"/>
  <c r="I116" i="50"/>
  <c r="J116" i="50"/>
  <c r="K116" i="50"/>
  <c r="L116" i="50"/>
  <c r="M116" i="50"/>
  <c r="N116" i="50"/>
  <c r="O116" i="50"/>
  <c r="P116" i="50"/>
  <c r="Q116" i="50"/>
  <c r="R116" i="50"/>
  <c r="G117" i="50"/>
  <c r="H117" i="50"/>
  <c r="I117" i="50"/>
  <c r="J117" i="50"/>
  <c r="K117" i="50"/>
  <c r="L117" i="50"/>
  <c r="M117" i="50"/>
  <c r="N117" i="50"/>
  <c r="O117" i="50"/>
  <c r="P117" i="50"/>
  <c r="Q117" i="50"/>
  <c r="R117" i="50"/>
  <c r="G118" i="50"/>
  <c r="H118" i="50"/>
  <c r="I118" i="50"/>
  <c r="J118" i="50"/>
  <c r="K118" i="50"/>
  <c r="L118" i="50"/>
  <c r="M118" i="50"/>
  <c r="N118" i="50"/>
  <c r="O118" i="50"/>
  <c r="P118" i="50"/>
  <c r="Q118" i="50"/>
  <c r="R118" i="50"/>
  <c r="G119" i="50"/>
  <c r="H119" i="50"/>
  <c r="I119" i="50"/>
  <c r="J119" i="50"/>
  <c r="K119" i="50"/>
  <c r="L119" i="50"/>
  <c r="M119" i="50"/>
  <c r="N119" i="50"/>
  <c r="O119" i="50"/>
  <c r="P119" i="50"/>
  <c r="Q119" i="50"/>
  <c r="R119" i="50"/>
  <c r="G120" i="50"/>
  <c r="H120" i="50"/>
  <c r="I120" i="50"/>
  <c r="J120" i="50"/>
  <c r="K120" i="50"/>
  <c r="L120" i="50"/>
  <c r="M120" i="50"/>
  <c r="N120" i="50"/>
  <c r="O120" i="50"/>
  <c r="P120" i="50"/>
  <c r="Q120" i="50"/>
  <c r="R120" i="50"/>
  <c r="G121" i="50"/>
  <c r="H121" i="50"/>
  <c r="I121" i="50"/>
  <c r="J121" i="50"/>
  <c r="K121" i="50"/>
  <c r="L121" i="50"/>
  <c r="M121" i="50"/>
  <c r="N121" i="50"/>
  <c r="O121" i="50"/>
  <c r="P121" i="50"/>
  <c r="Q121" i="50"/>
  <c r="R121" i="50"/>
  <c r="G122" i="50"/>
  <c r="H122" i="50"/>
  <c r="I122" i="50"/>
  <c r="J122" i="50"/>
  <c r="K122" i="50"/>
  <c r="L122" i="50"/>
  <c r="M122" i="50"/>
  <c r="N122" i="50"/>
  <c r="O122" i="50"/>
  <c r="P122" i="50"/>
  <c r="Q122" i="50"/>
  <c r="R122" i="50"/>
  <c r="G123" i="50"/>
  <c r="H123" i="50"/>
  <c r="I123" i="50"/>
  <c r="J123" i="50"/>
  <c r="K123" i="50"/>
  <c r="L123" i="50"/>
  <c r="M123" i="50"/>
  <c r="N123" i="50"/>
  <c r="O123" i="50"/>
  <c r="P123" i="50"/>
  <c r="Q123" i="50"/>
  <c r="R123" i="50"/>
  <c r="G124" i="50"/>
  <c r="H124" i="50"/>
  <c r="I124" i="50"/>
  <c r="J124" i="50"/>
  <c r="K124" i="50"/>
  <c r="L124" i="50"/>
  <c r="M124" i="50"/>
  <c r="N124" i="50"/>
  <c r="O124" i="50"/>
  <c r="P124" i="50"/>
  <c r="Q124" i="50"/>
  <c r="R124" i="50"/>
  <c r="G125" i="50"/>
  <c r="H125" i="50"/>
  <c r="I125" i="50"/>
  <c r="J125" i="50"/>
  <c r="K125" i="50"/>
  <c r="L125" i="50"/>
  <c r="M125" i="50"/>
  <c r="N125" i="50"/>
  <c r="O125" i="50"/>
  <c r="P125" i="50"/>
  <c r="Q125" i="50"/>
  <c r="R125" i="50"/>
  <c r="G126" i="50"/>
  <c r="H126" i="50"/>
  <c r="I126" i="50"/>
  <c r="J126" i="50"/>
  <c r="K126" i="50"/>
  <c r="L126" i="50"/>
  <c r="M126" i="50"/>
  <c r="N126" i="50"/>
  <c r="O126" i="50"/>
  <c r="P126" i="50"/>
  <c r="Q126" i="50"/>
  <c r="R126" i="50"/>
  <c r="G127" i="50"/>
  <c r="H127" i="50"/>
  <c r="I127" i="50"/>
  <c r="J127" i="50"/>
  <c r="K127" i="50"/>
  <c r="L127" i="50"/>
  <c r="M127" i="50"/>
  <c r="N127" i="50"/>
  <c r="O127" i="50"/>
  <c r="P127" i="50"/>
  <c r="Q127" i="50"/>
  <c r="R127" i="50"/>
  <c r="G128" i="50"/>
  <c r="H128" i="50"/>
  <c r="I128" i="50"/>
  <c r="J128" i="50"/>
  <c r="K128" i="50"/>
  <c r="L128" i="50"/>
  <c r="M128" i="50"/>
  <c r="N128" i="50"/>
  <c r="O128" i="50"/>
  <c r="P128" i="50"/>
  <c r="Q128" i="50"/>
  <c r="R128" i="50"/>
  <c r="G129" i="50"/>
  <c r="H129" i="50"/>
  <c r="I129" i="50"/>
  <c r="J129" i="50"/>
  <c r="K129" i="50"/>
  <c r="L129" i="50"/>
  <c r="M129" i="50"/>
  <c r="N129" i="50"/>
  <c r="O129" i="50"/>
  <c r="P129" i="50"/>
  <c r="Q129" i="50"/>
  <c r="R129" i="50"/>
  <c r="G130" i="50"/>
  <c r="H130" i="50"/>
  <c r="I130" i="50"/>
  <c r="J130" i="50"/>
  <c r="K130" i="50"/>
  <c r="L130" i="50"/>
  <c r="M130" i="50"/>
  <c r="N130" i="50"/>
  <c r="O130" i="50"/>
  <c r="P130" i="50"/>
  <c r="Q130" i="50"/>
  <c r="R130" i="50"/>
  <c r="G131" i="50"/>
  <c r="H131" i="50"/>
  <c r="I131" i="50"/>
  <c r="J131" i="50"/>
  <c r="K131" i="50"/>
  <c r="L131" i="50"/>
  <c r="M131" i="50"/>
  <c r="N131" i="50"/>
  <c r="O131" i="50"/>
  <c r="P131" i="50"/>
  <c r="Q131" i="50"/>
  <c r="R131" i="50"/>
  <c r="G132" i="50"/>
  <c r="H132" i="50"/>
  <c r="I132" i="50"/>
  <c r="J132" i="50"/>
  <c r="K132" i="50"/>
  <c r="L132" i="50"/>
  <c r="M132" i="50"/>
  <c r="N132" i="50"/>
  <c r="O132" i="50"/>
  <c r="P132" i="50"/>
  <c r="Q132" i="50"/>
  <c r="R132" i="50"/>
  <c r="G133" i="50"/>
  <c r="H133" i="50"/>
  <c r="I133" i="50"/>
  <c r="J133" i="50"/>
  <c r="K133" i="50"/>
  <c r="L133" i="50"/>
  <c r="M133" i="50"/>
  <c r="N133" i="50"/>
  <c r="O133" i="50"/>
  <c r="P133" i="50"/>
  <c r="Q133" i="50"/>
  <c r="R133" i="50"/>
  <c r="G134" i="50"/>
  <c r="H134" i="50"/>
  <c r="I134" i="50"/>
  <c r="J134" i="50"/>
  <c r="K134" i="50"/>
  <c r="L134" i="50"/>
  <c r="M134" i="50"/>
  <c r="N134" i="50"/>
  <c r="O134" i="50"/>
  <c r="P134" i="50"/>
  <c r="Q134" i="50"/>
  <c r="R134" i="50"/>
  <c r="G135" i="50"/>
  <c r="H135" i="50"/>
  <c r="I135" i="50"/>
  <c r="J135" i="50"/>
  <c r="K135" i="50"/>
  <c r="L135" i="50"/>
  <c r="M135" i="50"/>
  <c r="N135" i="50"/>
  <c r="O135" i="50"/>
  <c r="P135" i="50"/>
  <c r="Q135" i="50"/>
  <c r="R135" i="50"/>
  <c r="G136" i="50"/>
  <c r="H136" i="50"/>
  <c r="I136" i="50"/>
  <c r="J136" i="50"/>
  <c r="K136" i="50"/>
  <c r="L136" i="50"/>
  <c r="M136" i="50"/>
  <c r="N136" i="50"/>
  <c r="O136" i="50"/>
  <c r="P136" i="50"/>
  <c r="Q136" i="50"/>
  <c r="R136" i="50"/>
  <c r="G137" i="50"/>
  <c r="H137" i="50"/>
  <c r="I137" i="50"/>
  <c r="J137" i="50"/>
  <c r="K137" i="50"/>
  <c r="L137" i="50"/>
  <c r="M137" i="50"/>
  <c r="N137" i="50"/>
  <c r="O137" i="50"/>
  <c r="P137" i="50"/>
  <c r="Q137" i="50"/>
  <c r="R137" i="50"/>
  <c r="G138" i="50"/>
  <c r="H138" i="50"/>
  <c r="I138" i="50"/>
  <c r="J138" i="50"/>
  <c r="K138" i="50"/>
  <c r="L138" i="50"/>
  <c r="M138" i="50"/>
  <c r="N138" i="50"/>
  <c r="O138" i="50"/>
  <c r="P138" i="50"/>
  <c r="Q138" i="50"/>
  <c r="R138" i="50"/>
  <c r="G139" i="50"/>
  <c r="H139" i="50"/>
  <c r="I139" i="50"/>
  <c r="J139" i="50"/>
  <c r="K139" i="50"/>
  <c r="L139" i="50"/>
  <c r="M139" i="50"/>
  <c r="N139" i="50"/>
  <c r="O139" i="50"/>
  <c r="P139" i="50"/>
  <c r="Q139" i="50"/>
  <c r="R139" i="50"/>
  <c r="G140" i="50"/>
  <c r="H140" i="50"/>
  <c r="I140" i="50"/>
  <c r="J140" i="50"/>
  <c r="K140" i="50"/>
  <c r="L140" i="50"/>
  <c r="M140" i="50"/>
  <c r="N140" i="50"/>
  <c r="O140" i="50"/>
  <c r="P140" i="50"/>
  <c r="Q140" i="50"/>
  <c r="R140" i="50"/>
  <c r="G141" i="50"/>
  <c r="H141" i="50"/>
  <c r="I141" i="50"/>
  <c r="J141" i="50"/>
  <c r="K141" i="50"/>
  <c r="L141" i="50"/>
  <c r="M141" i="50"/>
  <c r="N141" i="50"/>
  <c r="O141" i="50"/>
  <c r="P141" i="50"/>
  <c r="Q141" i="50"/>
  <c r="R141" i="50"/>
  <c r="G142" i="50"/>
  <c r="H142" i="50"/>
  <c r="I142" i="50"/>
  <c r="J142" i="50"/>
  <c r="K142" i="50"/>
  <c r="L142" i="50"/>
  <c r="M142" i="50"/>
  <c r="N142" i="50"/>
  <c r="O142" i="50"/>
  <c r="P142" i="50"/>
  <c r="Q142" i="50"/>
  <c r="R142" i="50"/>
  <c r="G143" i="50"/>
  <c r="H143" i="50"/>
  <c r="I143" i="50"/>
  <c r="J143" i="50"/>
  <c r="K143" i="50"/>
  <c r="L143" i="50"/>
  <c r="M143" i="50"/>
  <c r="N143" i="50"/>
  <c r="O143" i="50"/>
  <c r="P143" i="50"/>
  <c r="Q143" i="50"/>
  <c r="R143" i="50"/>
  <c r="G144" i="50"/>
  <c r="H144" i="50"/>
  <c r="I144" i="50"/>
  <c r="J144" i="50"/>
  <c r="K144" i="50"/>
  <c r="L144" i="50"/>
  <c r="M144" i="50"/>
  <c r="N144" i="50"/>
  <c r="O144" i="50"/>
  <c r="P144" i="50"/>
  <c r="Q144" i="50"/>
  <c r="R144" i="50"/>
  <c r="G145" i="50"/>
  <c r="H145" i="50"/>
  <c r="I145" i="50"/>
  <c r="J145" i="50"/>
  <c r="K145" i="50"/>
  <c r="L145" i="50"/>
  <c r="M145" i="50"/>
  <c r="N145" i="50"/>
  <c r="O145" i="50"/>
  <c r="P145" i="50"/>
  <c r="Q145" i="50"/>
  <c r="R145" i="50"/>
  <c r="G146" i="50"/>
  <c r="H146" i="50"/>
  <c r="I146" i="50"/>
  <c r="J146" i="50"/>
  <c r="K146" i="50"/>
  <c r="L146" i="50"/>
  <c r="M146" i="50"/>
  <c r="N146" i="50"/>
  <c r="O146" i="50"/>
  <c r="P146" i="50"/>
  <c r="Q146" i="50"/>
  <c r="R146" i="50"/>
  <c r="G147" i="50"/>
  <c r="H147" i="50"/>
  <c r="I147" i="50"/>
  <c r="J147" i="50"/>
  <c r="K147" i="50"/>
  <c r="L147" i="50"/>
  <c r="M147" i="50"/>
  <c r="N147" i="50"/>
  <c r="O147" i="50"/>
  <c r="P147" i="50"/>
  <c r="Q147" i="50"/>
  <c r="R147" i="50"/>
  <c r="G148" i="50"/>
  <c r="H148" i="50"/>
  <c r="I148" i="50"/>
  <c r="J148" i="50"/>
  <c r="K148" i="50"/>
  <c r="L148" i="50"/>
  <c r="M148" i="50"/>
  <c r="N148" i="50"/>
  <c r="O148" i="50"/>
  <c r="P148" i="50"/>
  <c r="Q148" i="50"/>
  <c r="R148" i="50"/>
  <c r="G149" i="50"/>
  <c r="H149" i="50"/>
  <c r="I149" i="50"/>
  <c r="J149" i="50"/>
  <c r="K149" i="50"/>
  <c r="L149" i="50"/>
  <c r="M149" i="50"/>
  <c r="N149" i="50"/>
  <c r="O149" i="50"/>
  <c r="P149" i="50"/>
  <c r="Q149" i="50"/>
  <c r="R149" i="50"/>
  <c r="G150" i="50"/>
  <c r="H150" i="50"/>
  <c r="I150" i="50"/>
  <c r="J150" i="50"/>
  <c r="K150" i="50"/>
  <c r="L150" i="50"/>
  <c r="M150" i="50"/>
  <c r="N150" i="50"/>
  <c r="O150" i="50"/>
  <c r="P150" i="50"/>
  <c r="Q150" i="50"/>
  <c r="R150" i="50"/>
  <c r="G151" i="50"/>
  <c r="H151" i="50"/>
  <c r="I151" i="50"/>
  <c r="J151" i="50"/>
  <c r="K151" i="50"/>
  <c r="L151" i="50"/>
  <c r="M151" i="50"/>
  <c r="N151" i="50"/>
  <c r="O151" i="50"/>
  <c r="P151" i="50"/>
  <c r="Q151" i="50"/>
  <c r="R151" i="50"/>
  <c r="G152" i="50"/>
  <c r="H152" i="50"/>
  <c r="I152" i="50"/>
  <c r="J152" i="50"/>
  <c r="K152" i="50"/>
  <c r="L152" i="50"/>
  <c r="M152" i="50"/>
  <c r="N152" i="50"/>
  <c r="O152" i="50"/>
  <c r="P152" i="50"/>
  <c r="Q152" i="50"/>
  <c r="R152" i="50"/>
  <c r="G153" i="50"/>
  <c r="H153" i="50"/>
  <c r="I153" i="50"/>
  <c r="J153" i="50"/>
  <c r="K153" i="50"/>
  <c r="L153" i="50"/>
  <c r="M153" i="50"/>
  <c r="N153" i="50"/>
  <c r="O153" i="50"/>
  <c r="P153" i="50"/>
  <c r="Q153" i="50"/>
  <c r="R153" i="50"/>
  <c r="G154" i="50"/>
  <c r="H154" i="50"/>
  <c r="I154" i="50"/>
  <c r="J154" i="50"/>
  <c r="K154" i="50"/>
  <c r="L154" i="50"/>
  <c r="M154" i="50"/>
  <c r="N154" i="50"/>
  <c r="O154" i="50"/>
  <c r="P154" i="50"/>
  <c r="Q154" i="50"/>
  <c r="R154" i="50"/>
  <c r="G155" i="50"/>
  <c r="H155" i="50"/>
  <c r="I155" i="50"/>
  <c r="J155" i="50"/>
  <c r="K155" i="50"/>
  <c r="L155" i="50"/>
  <c r="M155" i="50"/>
  <c r="N155" i="50"/>
  <c r="O155" i="50"/>
  <c r="P155" i="50"/>
  <c r="Q155" i="50"/>
  <c r="R155" i="50"/>
  <c r="G156" i="50"/>
  <c r="H156" i="50"/>
  <c r="I156" i="50"/>
  <c r="J156" i="50"/>
  <c r="K156" i="50"/>
  <c r="L156" i="50"/>
  <c r="M156" i="50"/>
  <c r="N156" i="50"/>
  <c r="O156" i="50"/>
  <c r="P156" i="50"/>
  <c r="Q156" i="50"/>
  <c r="R156" i="50"/>
  <c r="G157" i="50"/>
  <c r="H157" i="50"/>
  <c r="I157" i="50"/>
  <c r="J157" i="50"/>
  <c r="K157" i="50"/>
  <c r="L157" i="50"/>
  <c r="M157" i="50"/>
  <c r="N157" i="50"/>
  <c r="O157" i="50"/>
  <c r="P157" i="50"/>
  <c r="Q157" i="50"/>
  <c r="R157" i="50"/>
  <c r="G158" i="50"/>
  <c r="H158" i="50"/>
  <c r="I158" i="50"/>
  <c r="J158" i="50"/>
  <c r="K158" i="50"/>
  <c r="L158" i="50"/>
  <c r="M158" i="50"/>
  <c r="N158" i="50"/>
  <c r="O158" i="50"/>
  <c r="P158" i="50"/>
  <c r="Q158" i="50"/>
  <c r="R158" i="50"/>
  <c r="G159" i="50"/>
  <c r="H159" i="50"/>
  <c r="I159" i="50"/>
  <c r="J159" i="50"/>
  <c r="K159" i="50"/>
  <c r="L159" i="50"/>
  <c r="M159" i="50"/>
  <c r="N159" i="50"/>
  <c r="O159" i="50"/>
  <c r="P159" i="50"/>
  <c r="Q159" i="50"/>
  <c r="R159" i="50"/>
  <c r="G160" i="50"/>
  <c r="H160" i="50"/>
  <c r="I160" i="50"/>
  <c r="J160" i="50"/>
  <c r="K160" i="50"/>
  <c r="L160" i="50"/>
  <c r="M160" i="50"/>
  <c r="N160" i="50"/>
  <c r="O160" i="50"/>
  <c r="P160" i="50"/>
  <c r="Q160" i="50"/>
  <c r="R160" i="50"/>
  <c r="G161" i="50"/>
  <c r="H161" i="50"/>
  <c r="I161" i="50"/>
  <c r="J161" i="50"/>
  <c r="K161" i="50"/>
  <c r="L161" i="50"/>
  <c r="M161" i="50"/>
  <c r="N161" i="50"/>
  <c r="O161" i="50"/>
  <c r="P161" i="50"/>
  <c r="Q161" i="50"/>
  <c r="R161" i="50"/>
  <c r="G162" i="50"/>
  <c r="H162" i="50"/>
  <c r="I162" i="50"/>
  <c r="J162" i="50"/>
  <c r="K162" i="50"/>
  <c r="L162" i="50"/>
  <c r="M162" i="50"/>
  <c r="N162" i="50"/>
  <c r="O162" i="50"/>
  <c r="P162" i="50"/>
  <c r="Q162" i="50"/>
  <c r="R162" i="50"/>
  <c r="G163" i="50"/>
  <c r="H163" i="50"/>
  <c r="I163" i="50"/>
  <c r="J163" i="50"/>
  <c r="K163" i="50"/>
  <c r="L163" i="50"/>
  <c r="M163" i="50"/>
  <c r="N163" i="50"/>
  <c r="O163" i="50"/>
  <c r="P163" i="50"/>
  <c r="Q163" i="50"/>
  <c r="R163" i="50"/>
  <c r="G164" i="50"/>
  <c r="H164" i="50"/>
  <c r="I164" i="50"/>
  <c r="J164" i="50"/>
  <c r="K164" i="50"/>
  <c r="L164" i="50"/>
  <c r="M164" i="50"/>
  <c r="N164" i="50"/>
  <c r="O164" i="50"/>
  <c r="P164" i="50"/>
  <c r="Q164" i="50"/>
  <c r="R164" i="50"/>
  <c r="G165" i="50"/>
  <c r="H165" i="50"/>
  <c r="I165" i="50"/>
  <c r="J165" i="50"/>
  <c r="K165" i="50"/>
  <c r="L165" i="50"/>
  <c r="M165" i="50"/>
  <c r="N165" i="50"/>
  <c r="O165" i="50"/>
  <c r="P165" i="50"/>
  <c r="Q165" i="50"/>
  <c r="R165" i="50"/>
  <c r="G166" i="50"/>
  <c r="H166" i="50"/>
  <c r="I166" i="50"/>
  <c r="J166" i="50"/>
  <c r="K166" i="50"/>
  <c r="L166" i="50"/>
  <c r="M166" i="50"/>
  <c r="N166" i="50"/>
  <c r="O166" i="50"/>
  <c r="P166" i="50"/>
  <c r="Q166" i="50"/>
  <c r="R166" i="50"/>
  <c r="G167" i="50"/>
  <c r="H167" i="50"/>
  <c r="I167" i="50"/>
  <c r="J167" i="50"/>
  <c r="K167" i="50"/>
  <c r="L167" i="50"/>
  <c r="M167" i="50"/>
  <c r="N167" i="50"/>
  <c r="O167" i="50"/>
  <c r="P167" i="50"/>
  <c r="Q167" i="50"/>
  <c r="R167" i="50"/>
  <c r="G168" i="50"/>
  <c r="H168" i="50"/>
  <c r="I168" i="50"/>
  <c r="J168" i="50"/>
  <c r="K168" i="50"/>
  <c r="L168" i="50"/>
  <c r="M168" i="50"/>
  <c r="N168" i="50"/>
  <c r="O168" i="50"/>
  <c r="P168" i="50"/>
  <c r="Q168" i="50"/>
  <c r="R168" i="50"/>
  <c r="G169" i="50"/>
  <c r="H169" i="50"/>
  <c r="I169" i="50"/>
  <c r="J169" i="50"/>
  <c r="K169" i="50"/>
  <c r="L169" i="50"/>
  <c r="M169" i="50"/>
  <c r="N169" i="50"/>
  <c r="O169" i="50"/>
  <c r="P169" i="50"/>
  <c r="Q169" i="50"/>
  <c r="R169" i="50"/>
  <c r="G170" i="50"/>
  <c r="H170" i="50"/>
  <c r="I170" i="50"/>
  <c r="J170" i="50"/>
  <c r="K170" i="50"/>
  <c r="L170" i="50"/>
  <c r="M170" i="50"/>
  <c r="N170" i="50"/>
  <c r="O170" i="50"/>
  <c r="P170" i="50"/>
  <c r="Q170" i="50"/>
  <c r="R170" i="50"/>
  <c r="G171" i="50"/>
  <c r="H171" i="50"/>
  <c r="I171" i="50"/>
  <c r="J171" i="50"/>
  <c r="K171" i="50"/>
  <c r="L171" i="50"/>
  <c r="M171" i="50"/>
  <c r="N171" i="50"/>
  <c r="O171" i="50"/>
  <c r="P171" i="50"/>
  <c r="Q171" i="50"/>
  <c r="R171" i="50"/>
  <c r="G172" i="50"/>
  <c r="H172" i="50"/>
  <c r="I172" i="50"/>
  <c r="J172" i="50"/>
  <c r="K172" i="50"/>
  <c r="L172" i="50"/>
  <c r="M172" i="50"/>
  <c r="N172" i="50"/>
  <c r="O172" i="50"/>
  <c r="P172" i="50"/>
  <c r="Q172" i="50"/>
  <c r="R172" i="50"/>
  <c r="G173" i="50"/>
  <c r="H173" i="50"/>
  <c r="I173" i="50"/>
  <c r="J173" i="50"/>
  <c r="K173" i="50"/>
  <c r="L173" i="50"/>
  <c r="M173" i="50"/>
  <c r="N173" i="50"/>
  <c r="O173" i="50"/>
  <c r="P173" i="50"/>
  <c r="Q173" i="50"/>
  <c r="R173" i="50"/>
  <c r="G174" i="50"/>
  <c r="H174" i="50"/>
  <c r="I174" i="50"/>
  <c r="J174" i="50"/>
  <c r="K174" i="50"/>
  <c r="L174" i="50"/>
  <c r="M174" i="50"/>
  <c r="N174" i="50"/>
  <c r="O174" i="50"/>
  <c r="P174" i="50"/>
  <c r="Q174" i="50"/>
  <c r="R174" i="50"/>
  <c r="G175" i="50"/>
  <c r="H175" i="50"/>
  <c r="I175" i="50"/>
  <c r="J175" i="50"/>
  <c r="K175" i="50"/>
  <c r="L175" i="50"/>
  <c r="M175" i="50"/>
  <c r="N175" i="50"/>
  <c r="O175" i="50"/>
  <c r="P175" i="50"/>
  <c r="Q175" i="50"/>
  <c r="R175" i="50"/>
  <c r="G176" i="50"/>
  <c r="H176" i="50"/>
  <c r="I176" i="50"/>
  <c r="J176" i="50"/>
  <c r="K176" i="50"/>
  <c r="L176" i="50"/>
  <c r="M176" i="50"/>
  <c r="N176" i="50"/>
  <c r="O176" i="50"/>
  <c r="P176" i="50"/>
  <c r="Q176" i="50"/>
  <c r="R176" i="50"/>
  <c r="G177" i="50"/>
  <c r="H177" i="50"/>
  <c r="I177" i="50"/>
  <c r="J177" i="50"/>
  <c r="K177" i="50"/>
  <c r="L177" i="50"/>
  <c r="M177" i="50"/>
  <c r="N177" i="50"/>
  <c r="O177" i="50"/>
  <c r="P177" i="50"/>
  <c r="Q177" i="50"/>
  <c r="R177" i="50"/>
  <c r="G178" i="50"/>
  <c r="H178" i="50"/>
  <c r="I178" i="50"/>
  <c r="J178" i="50"/>
  <c r="K178" i="50"/>
  <c r="L178" i="50"/>
  <c r="M178" i="50"/>
  <c r="N178" i="50"/>
  <c r="O178" i="50"/>
  <c r="P178" i="50"/>
  <c r="Q178" i="50"/>
  <c r="R178" i="50"/>
  <c r="G179" i="50"/>
  <c r="H179" i="50"/>
  <c r="I179" i="50"/>
  <c r="J179" i="50"/>
  <c r="K179" i="50"/>
  <c r="L179" i="50"/>
  <c r="M179" i="50"/>
  <c r="N179" i="50"/>
  <c r="O179" i="50"/>
  <c r="P179" i="50"/>
  <c r="Q179" i="50"/>
  <c r="R179" i="50"/>
  <c r="G180" i="50"/>
  <c r="H180" i="50"/>
  <c r="I180" i="50"/>
  <c r="J180" i="50"/>
  <c r="K180" i="50"/>
  <c r="L180" i="50"/>
  <c r="M180" i="50"/>
  <c r="N180" i="50"/>
  <c r="O180" i="50"/>
  <c r="P180" i="50"/>
  <c r="Q180" i="50"/>
  <c r="R180" i="50"/>
  <c r="G181" i="50"/>
  <c r="H181" i="50"/>
  <c r="I181" i="50"/>
  <c r="J181" i="50"/>
  <c r="K181" i="50"/>
  <c r="L181" i="50"/>
  <c r="M181" i="50"/>
  <c r="N181" i="50"/>
  <c r="O181" i="50"/>
  <c r="P181" i="50"/>
  <c r="Q181" i="50"/>
  <c r="R181" i="50"/>
  <c r="G182" i="50"/>
  <c r="H182" i="50"/>
  <c r="I182" i="50"/>
  <c r="J182" i="50"/>
  <c r="K182" i="50"/>
  <c r="L182" i="50"/>
  <c r="M182" i="50"/>
  <c r="N182" i="50"/>
  <c r="O182" i="50"/>
  <c r="P182" i="50"/>
  <c r="Q182" i="50"/>
  <c r="R182" i="50"/>
  <c r="G183" i="50"/>
  <c r="H183" i="50"/>
  <c r="I183" i="50"/>
  <c r="J183" i="50"/>
  <c r="K183" i="50"/>
  <c r="L183" i="50"/>
  <c r="M183" i="50"/>
  <c r="N183" i="50"/>
  <c r="O183" i="50"/>
  <c r="P183" i="50"/>
  <c r="Q183" i="50"/>
  <c r="R183" i="50"/>
  <c r="G184" i="50"/>
  <c r="H184" i="50"/>
  <c r="I184" i="50"/>
  <c r="J184" i="50"/>
  <c r="K184" i="50"/>
  <c r="L184" i="50"/>
  <c r="M184" i="50"/>
  <c r="N184" i="50"/>
  <c r="O184" i="50"/>
  <c r="P184" i="50"/>
  <c r="Q184" i="50"/>
  <c r="R184" i="50"/>
  <c r="G185" i="50"/>
  <c r="H185" i="50"/>
  <c r="I185" i="50"/>
  <c r="J185" i="50"/>
  <c r="K185" i="50"/>
  <c r="L185" i="50"/>
  <c r="M185" i="50"/>
  <c r="N185" i="50"/>
  <c r="O185" i="50"/>
  <c r="P185" i="50"/>
  <c r="Q185" i="50"/>
  <c r="R185" i="50"/>
  <c r="G186" i="50"/>
  <c r="H186" i="50"/>
  <c r="I186" i="50"/>
  <c r="J186" i="50"/>
  <c r="K186" i="50"/>
  <c r="L186" i="50"/>
  <c r="M186" i="50"/>
  <c r="N186" i="50"/>
  <c r="O186" i="50"/>
  <c r="P186" i="50"/>
  <c r="Q186" i="50"/>
  <c r="R186" i="50"/>
  <c r="G187" i="50"/>
  <c r="H187" i="50"/>
  <c r="I187" i="50"/>
  <c r="J187" i="50"/>
  <c r="K187" i="50"/>
  <c r="L187" i="50"/>
  <c r="M187" i="50"/>
  <c r="N187" i="50"/>
  <c r="O187" i="50"/>
  <c r="P187" i="50"/>
  <c r="Q187" i="50"/>
  <c r="R187" i="50"/>
  <c r="G188" i="50"/>
  <c r="H188" i="50"/>
  <c r="I188" i="50"/>
  <c r="J188" i="50"/>
  <c r="K188" i="50"/>
  <c r="L188" i="50"/>
  <c r="M188" i="50"/>
  <c r="N188" i="50"/>
  <c r="O188" i="50"/>
  <c r="P188" i="50"/>
  <c r="Q188" i="50"/>
  <c r="R188" i="50"/>
  <c r="G189" i="50"/>
  <c r="H189" i="50"/>
  <c r="I189" i="50"/>
  <c r="J189" i="50"/>
  <c r="K189" i="50"/>
  <c r="L189" i="50"/>
  <c r="M189" i="50"/>
  <c r="N189" i="50"/>
  <c r="O189" i="50"/>
  <c r="P189" i="50"/>
  <c r="Q189" i="50"/>
  <c r="R189" i="50"/>
  <c r="G190" i="50"/>
  <c r="H190" i="50"/>
  <c r="I190" i="50"/>
  <c r="J190" i="50"/>
  <c r="K190" i="50"/>
  <c r="L190" i="50"/>
  <c r="M190" i="50"/>
  <c r="N190" i="50"/>
  <c r="O190" i="50"/>
  <c r="P190" i="50"/>
  <c r="Q190" i="50"/>
  <c r="R190" i="50"/>
  <c r="G191" i="50"/>
  <c r="H191" i="50"/>
  <c r="I191" i="50"/>
  <c r="J191" i="50"/>
  <c r="K191" i="50"/>
  <c r="L191" i="50"/>
  <c r="M191" i="50"/>
  <c r="N191" i="50"/>
  <c r="O191" i="50"/>
  <c r="P191" i="50"/>
  <c r="Q191" i="50"/>
  <c r="R191" i="50"/>
  <c r="G192" i="50"/>
  <c r="H192" i="50"/>
  <c r="I192" i="50"/>
  <c r="J192" i="50"/>
  <c r="K192" i="50"/>
  <c r="L192" i="50"/>
  <c r="M192" i="50"/>
  <c r="N192" i="50"/>
  <c r="O192" i="50"/>
  <c r="P192" i="50"/>
  <c r="Q192" i="50"/>
  <c r="R192" i="50"/>
  <c r="G193" i="50"/>
  <c r="H193" i="50"/>
  <c r="I193" i="50"/>
  <c r="J193" i="50"/>
  <c r="K193" i="50"/>
  <c r="L193" i="50"/>
  <c r="M193" i="50"/>
  <c r="N193" i="50"/>
  <c r="O193" i="50"/>
  <c r="P193" i="50"/>
  <c r="Q193" i="50"/>
  <c r="R193" i="50"/>
  <c r="G194" i="50"/>
  <c r="H194" i="50"/>
  <c r="I194" i="50"/>
  <c r="J194" i="50"/>
  <c r="K194" i="50"/>
  <c r="L194" i="50"/>
  <c r="M194" i="50"/>
  <c r="N194" i="50"/>
  <c r="O194" i="50"/>
  <c r="P194" i="50"/>
  <c r="Q194" i="50"/>
  <c r="R194" i="50"/>
  <c r="G195" i="50"/>
  <c r="H195" i="50"/>
  <c r="I195" i="50"/>
  <c r="J195" i="50"/>
  <c r="K195" i="50"/>
  <c r="L195" i="50"/>
  <c r="M195" i="50"/>
  <c r="N195" i="50"/>
  <c r="O195" i="50"/>
  <c r="P195" i="50"/>
  <c r="Q195" i="50"/>
  <c r="R195" i="50"/>
  <c r="G196" i="50"/>
  <c r="H196" i="50"/>
  <c r="I196" i="50"/>
  <c r="J196" i="50"/>
  <c r="K196" i="50"/>
  <c r="L196" i="50"/>
  <c r="M196" i="50"/>
  <c r="N196" i="50"/>
  <c r="O196" i="50"/>
  <c r="P196" i="50"/>
  <c r="Q196" i="50"/>
  <c r="R196" i="50"/>
  <c r="G197" i="50"/>
  <c r="H197" i="50"/>
  <c r="I197" i="50"/>
  <c r="J197" i="50"/>
  <c r="K197" i="50"/>
  <c r="L197" i="50"/>
  <c r="M197" i="50"/>
  <c r="N197" i="50"/>
  <c r="O197" i="50"/>
  <c r="P197" i="50"/>
  <c r="Q197" i="50"/>
  <c r="R197" i="50"/>
  <c r="G198" i="50"/>
  <c r="H198" i="50"/>
  <c r="I198" i="50"/>
  <c r="J198" i="50"/>
  <c r="K198" i="50"/>
  <c r="L198" i="50"/>
  <c r="M198" i="50"/>
  <c r="N198" i="50"/>
  <c r="O198" i="50"/>
  <c r="P198" i="50"/>
  <c r="Q198" i="50"/>
  <c r="R198" i="50"/>
  <c r="G199" i="50"/>
  <c r="H199" i="50"/>
  <c r="I199" i="50"/>
  <c r="J199" i="50"/>
  <c r="K199" i="50"/>
  <c r="L199" i="50"/>
  <c r="M199" i="50"/>
  <c r="N199" i="50"/>
  <c r="O199" i="50"/>
  <c r="P199" i="50"/>
  <c r="Q199" i="50"/>
  <c r="R199" i="50"/>
  <c r="G200" i="50"/>
  <c r="H200" i="50"/>
  <c r="I200" i="50"/>
  <c r="J200" i="50"/>
  <c r="K200" i="50"/>
  <c r="L200" i="50"/>
  <c r="M200" i="50"/>
  <c r="N200" i="50"/>
  <c r="O200" i="50"/>
  <c r="P200" i="50"/>
  <c r="Q200" i="50"/>
  <c r="R200" i="50"/>
  <c r="G201" i="50"/>
  <c r="H201" i="50"/>
  <c r="I201" i="50"/>
  <c r="J201" i="50"/>
  <c r="K201" i="50"/>
  <c r="L201" i="50"/>
  <c r="M201" i="50"/>
  <c r="N201" i="50"/>
  <c r="O201" i="50"/>
  <c r="P201" i="50"/>
  <c r="Q201" i="50"/>
  <c r="R201" i="50"/>
  <c r="G202" i="50"/>
  <c r="H202" i="50"/>
  <c r="I202" i="50"/>
  <c r="J202" i="50"/>
  <c r="K202" i="50"/>
  <c r="L202" i="50"/>
  <c r="M202" i="50"/>
  <c r="N202" i="50"/>
  <c r="O202" i="50"/>
  <c r="P202" i="50"/>
  <c r="Q202" i="50"/>
  <c r="R202" i="50"/>
  <c r="G203" i="50"/>
  <c r="H203" i="50"/>
  <c r="I203" i="50"/>
  <c r="J203" i="50"/>
  <c r="K203" i="50"/>
  <c r="L203" i="50"/>
  <c r="M203" i="50"/>
  <c r="N203" i="50"/>
  <c r="O203" i="50"/>
  <c r="P203" i="50"/>
  <c r="Q203" i="50"/>
  <c r="R203" i="50"/>
  <c r="G204" i="50"/>
  <c r="H204" i="50"/>
  <c r="I204" i="50"/>
  <c r="J204" i="50"/>
  <c r="K204" i="50"/>
  <c r="L204" i="50"/>
  <c r="M204" i="50"/>
  <c r="N204" i="50"/>
  <c r="O204" i="50"/>
  <c r="P204" i="50"/>
  <c r="Q204" i="50"/>
  <c r="R204" i="50"/>
  <c r="G205" i="50"/>
  <c r="H205" i="50"/>
  <c r="I205" i="50"/>
  <c r="J205" i="50"/>
  <c r="K205" i="50"/>
  <c r="L205" i="50"/>
  <c r="M205" i="50"/>
  <c r="N205" i="50"/>
  <c r="O205" i="50"/>
  <c r="P205" i="50"/>
  <c r="Q205" i="50"/>
  <c r="R205" i="50"/>
  <c r="G206" i="50"/>
  <c r="H206" i="50"/>
  <c r="I206" i="50"/>
  <c r="J206" i="50"/>
  <c r="K206" i="50"/>
  <c r="L206" i="50"/>
  <c r="M206" i="50"/>
  <c r="N206" i="50"/>
  <c r="O206" i="50"/>
  <c r="P206" i="50"/>
  <c r="Q206" i="50"/>
  <c r="R206" i="50"/>
  <c r="G207" i="50"/>
  <c r="H207" i="50"/>
  <c r="I207" i="50"/>
  <c r="J207" i="50"/>
  <c r="K207" i="50"/>
  <c r="L207" i="50"/>
  <c r="M207" i="50"/>
  <c r="N207" i="50"/>
  <c r="O207" i="50"/>
  <c r="P207" i="50"/>
  <c r="Q207" i="50"/>
  <c r="R207" i="50"/>
  <c r="G208" i="50"/>
  <c r="H208" i="50"/>
  <c r="I208" i="50"/>
  <c r="J208" i="50"/>
  <c r="K208" i="50"/>
  <c r="L208" i="50"/>
  <c r="M208" i="50"/>
  <c r="N208" i="50"/>
  <c r="O208" i="50"/>
  <c r="P208" i="50"/>
  <c r="Q208" i="50"/>
  <c r="R208" i="50"/>
  <c r="G209" i="50"/>
  <c r="H209" i="50"/>
  <c r="I209" i="50"/>
  <c r="J209" i="50"/>
  <c r="K209" i="50"/>
  <c r="L209" i="50"/>
  <c r="M209" i="50"/>
  <c r="N209" i="50"/>
  <c r="O209" i="50"/>
  <c r="P209" i="50"/>
  <c r="Q209" i="50"/>
  <c r="R209" i="50"/>
  <c r="G210" i="50"/>
  <c r="H210" i="50"/>
  <c r="I210" i="50"/>
  <c r="J210" i="50"/>
  <c r="K210" i="50"/>
  <c r="L210" i="50"/>
  <c r="M210" i="50"/>
  <c r="N210" i="50"/>
  <c r="O210" i="50"/>
  <c r="P210" i="50"/>
  <c r="Q210" i="50"/>
  <c r="R210" i="50"/>
  <c r="G211" i="50"/>
  <c r="H211" i="50"/>
  <c r="I211" i="50"/>
  <c r="J211" i="50"/>
  <c r="K211" i="50"/>
  <c r="L211" i="50"/>
  <c r="M211" i="50"/>
  <c r="N211" i="50"/>
  <c r="O211" i="50"/>
  <c r="P211" i="50"/>
  <c r="Q211" i="50"/>
  <c r="R211" i="50"/>
  <c r="G212" i="50"/>
  <c r="H212" i="50"/>
  <c r="I212" i="50"/>
  <c r="J212" i="50"/>
  <c r="K212" i="50"/>
  <c r="L212" i="50"/>
  <c r="M212" i="50"/>
  <c r="N212" i="50"/>
  <c r="O212" i="50"/>
  <c r="P212" i="50"/>
  <c r="Q212" i="50"/>
  <c r="R212" i="50"/>
  <c r="G213" i="50"/>
  <c r="H213" i="50"/>
  <c r="I213" i="50"/>
  <c r="J213" i="50"/>
  <c r="K213" i="50"/>
  <c r="L213" i="50"/>
  <c r="M213" i="50"/>
  <c r="N213" i="50"/>
  <c r="O213" i="50"/>
  <c r="P213" i="50"/>
  <c r="Q213" i="50"/>
  <c r="R213" i="50"/>
  <c r="G214" i="50"/>
  <c r="H214" i="50"/>
  <c r="I214" i="50"/>
  <c r="J214" i="50"/>
  <c r="K214" i="50"/>
  <c r="L214" i="50"/>
  <c r="M214" i="50"/>
  <c r="N214" i="50"/>
  <c r="O214" i="50"/>
  <c r="P214" i="50"/>
  <c r="Q214" i="50"/>
  <c r="R214" i="50"/>
  <c r="G215" i="50"/>
  <c r="H215" i="50"/>
  <c r="I215" i="50"/>
  <c r="J215" i="50"/>
  <c r="K215" i="50"/>
  <c r="L215" i="50"/>
  <c r="M215" i="50"/>
  <c r="N215" i="50"/>
  <c r="O215" i="50"/>
  <c r="P215" i="50"/>
  <c r="Q215" i="50"/>
  <c r="R215" i="50"/>
  <c r="G216" i="50"/>
  <c r="H216" i="50"/>
  <c r="I216" i="50"/>
  <c r="J216" i="50"/>
  <c r="K216" i="50"/>
  <c r="L216" i="50"/>
  <c r="M216" i="50"/>
  <c r="N216" i="50"/>
  <c r="O216" i="50"/>
  <c r="P216" i="50"/>
  <c r="Q216" i="50"/>
  <c r="R216" i="50"/>
  <c r="G217" i="50"/>
  <c r="H217" i="50"/>
  <c r="I217" i="50"/>
  <c r="J217" i="50"/>
  <c r="K217" i="50"/>
  <c r="L217" i="50"/>
  <c r="M217" i="50"/>
  <c r="N217" i="50"/>
  <c r="O217" i="50"/>
  <c r="P217" i="50"/>
  <c r="Q217" i="50"/>
  <c r="R217" i="50"/>
  <c r="G218" i="50"/>
  <c r="H218" i="50"/>
  <c r="I218" i="50"/>
  <c r="J218" i="50"/>
  <c r="K218" i="50"/>
  <c r="L218" i="50"/>
  <c r="M218" i="50"/>
  <c r="N218" i="50"/>
  <c r="O218" i="50"/>
  <c r="P218" i="50"/>
  <c r="Q218" i="50"/>
  <c r="R218" i="50"/>
  <c r="G219" i="50"/>
  <c r="H219" i="50"/>
  <c r="I219" i="50"/>
  <c r="J219" i="50"/>
  <c r="K219" i="50"/>
  <c r="L219" i="50"/>
  <c r="M219" i="50"/>
  <c r="N219" i="50"/>
  <c r="O219" i="50"/>
  <c r="P219" i="50"/>
  <c r="Q219" i="50"/>
  <c r="R219" i="50"/>
  <c r="G220" i="50"/>
  <c r="H220" i="50"/>
  <c r="I220" i="50"/>
  <c r="J220" i="50"/>
  <c r="K220" i="50"/>
  <c r="L220" i="50"/>
  <c r="M220" i="50"/>
  <c r="N220" i="50"/>
  <c r="O220" i="50"/>
  <c r="P220" i="50"/>
  <c r="Q220" i="50"/>
  <c r="R220" i="50"/>
  <c r="G221" i="50"/>
  <c r="H221" i="50"/>
  <c r="I221" i="50"/>
  <c r="J221" i="50"/>
  <c r="K221" i="50"/>
  <c r="L221" i="50"/>
  <c r="M221" i="50"/>
  <c r="N221" i="50"/>
  <c r="O221" i="50"/>
  <c r="P221" i="50"/>
  <c r="Q221" i="50"/>
  <c r="R221" i="50"/>
  <c r="G222" i="50"/>
  <c r="H222" i="50"/>
  <c r="I222" i="50"/>
  <c r="J222" i="50"/>
  <c r="K222" i="50"/>
  <c r="L222" i="50"/>
  <c r="M222" i="50"/>
  <c r="N222" i="50"/>
  <c r="O222" i="50"/>
  <c r="P222" i="50"/>
  <c r="Q222" i="50"/>
  <c r="R222" i="50"/>
  <c r="G223" i="50"/>
  <c r="H223" i="50"/>
  <c r="I223" i="50"/>
  <c r="J223" i="50"/>
  <c r="K223" i="50"/>
  <c r="L223" i="50"/>
  <c r="M223" i="50"/>
  <c r="N223" i="50"/>
  <c r="O223" i="50"/>
  <c r="P223" i="50"/>
  <c r="Q223" i="50"/>
  <c r="R223" i="50"/>
  <c r="G224" i="50"/>
  <c r="H224" i="50"/>
  <c r="I224" i="50"/>
  <c r="J224" i="50"/>
  <c r="K224" i="50"/>
  <c r="L224" i="50"/>
  <c r="M224" i="50"/>
  <c r="N224" i="50"/>
  <c r="O224" i="50"/>
  <c r="P224" i="50"/>
  <c r="Q224" i="50"/>
  <c r="R224" i="50"/>
  <c r="G225" i="50"/>
  <c r="H225" i="50"/>
  <c r="I225" i="50"/>
  <c r="J225" i="50"/>
  <c r="K225" i="50"/>
  <c r="L225" i="50"/>
  <c r="M225" i="50"/>
  <c r="N225" i="50"/>
  <c r="O225" i="50"/>
  <c r="P225" i="50"/>
  <c r="Q225" i="50"/>
  <c r="R225" i="50"/>
  <c r="G226" i="50"/>
  <c r="H226" i="50"/>
  <c r="I226" i="50"/>
  <c r="J226" i="50"/>
  <c r="K226" i="50"/>
  <c r="L226" i="50"/>
  <c r="M226" i="50"/>
  <c r="N226" i="50"/>
  <c r="O226" i="50"/>
  <c r="P226" i="50"/>
  <c r="Q226" i="50"/>
  <c r="R226" i="50"/>
  <c r="G227" i="50"/>
  <c r="H227" i="50"/>
  <c r="I227" i="50"/>
  <c r="J227" i="50"/>
  <c r="K227" i="50"/>
  <c r="L227" i="50"/>
  <c r="M227" i="50"/>
  <c r="N227" i="50"/>
  <c r="O227" i="50"/>
  <c r="P227" i="50"/>
  <c r="Q227" i="50"/>
  <c r="R227" i="50"/>
  <c r="G228" i="50"/>
  <c r="H228" i="50"/>
  <c r="I228" i="50"/>
  <c r="J228" i="50"/>
  <c r="K228" i="50"/>
  <c r="L228" i="50"/>
  <c r="M228" i="50"/>
  <c r="N228" i="50"/>
  <c r="O228" i="50"/>
  <c r="P228" i="50"/>
  <c r="Q228" i="50"/>
  <c r="R228" i="50"/>
  <c r="G229" i="50"/>
  <c r="H229" i="50"/>
  <c r="I229" i="50"/>
  <c r="J229" i="50"/>
  <c r="K229" i="50"/>
  <c r="L229" i="50"/>
  <c r="M229" i="50"/>
  <c r="N229" i="50"/>
  <c r="O229" i="50"/>
  <c r="P229" i="50"/>
  <c r="Q229" i="50"/>
  <c r="R229" i="50"/>
  <c r="G230" i="50"/>
  <c r="H230" i="50"/>
  <c r="I230" i="50"/>
  <c r="J230" i="50"/>
  <c r="K230" i="50"/>
  <c r="L230" i="50"/>
  <c r="M230" i="50"/>
  <c r="N230" i="50"/>
  <c r="O230" i="50"/>
  <c r="P230" i="50"/>
  <c r="Q230" i="50"/>
  <c r="R230" i="50"/>
  <c r="G231" i="50"/>
  <c r="H231" i="50"/>
  <c r="I231" i="50"/>
  <c r="J231" i="50"/>
  <c r="K231" i="50"/>
  <c r="L231" i="50"/>
  <c r="M231" i="50"/>
  <c r="N231" i="50"/>
  <c r="O231" i="50"/>
  <c r="P231" i="50"/>
  <c r="Q231" i="50"/>
  <c r="R231" i="50"/>
  <c r="G232" i="50"/>
  <c r="H232" i="50"/>
  <c r="I232" i="50"/>
  <c r="J232" i="50"/>
  <c r="K232" i="50"/>
  <c r="L232" i="50"/>
  <c r="M232" i="50"/>
  <c r="N232" i="50"/>
  <c r="O232" i="50"/>
  <c r="P232" i="50"/>
  <c r="Q232" i="50"/>
  <c r="R232" i="50"/>
  <c r="G233" i="50"/>
  <c r="H233" i="50"/>
  <c r="I233" i="50"/>
  <c r="J233" i="50"/>
  <c r="K233" i="50"/>
  <c r="L233" i="50"/>
  <c r="M233" i="50"/>
  <c r="N233" i="50"/>
  <c r="O233" i="50"/>
  <c r="P233" i="50"/>
  <c r="Q233" i="50"/>
  <c r="R233" i="50"/>
  <c r="G234" i="50"/>
  <c r="H234" i="50"/>
  <c r="I234" i="50"/>
  <c r="J234" i="50"/>
  <c r="K234" i="50"/>
  <c r="L234" i="50"/>
  <c r="M234" i="50"/>
  <c r="N234" i="50"/>
  <c r="O234" i="50"/>
  <c r="P234" i="50"/>
  <c r="Q234" i="50"/>
  <c r="R234" i="50"/>
  <c r="G235" i="50"/>
  <c r="H235" i="50"/>
  <c r="I235" i="50"/>
  <c r="J235" i="50"/>
  <c r="K235" i="50"/>
  <c r="L235" i="50"/>
  <c r="M235" i="50"/>
  <c r="N235" i="50"/>
  <c r="O235" i="50"/>
  <c r="P235" i="50"/>
  <c r="Q235" i="50"/>
  <c r="R235" i="50"/>
  <c r="G236" i="50"/>
  <c r="H236" i="50"/>
  <c r="I236" i="50"/>
  <c r="J236" i="50"/>
  <c r="K236" i="50"/>
  <c r="L236" i="50"/>
  <c r="M236" i="50"/>
  <c r="N236" i="50"/>
  <c r="O236" i="50"/>
  <c r="P236" i="50"/>
  <c r="Q236" i="50"/>
  <c r="R236" i="50"/>
  <c r="G237" i="50"/>
  <c r="H237" i="50"/>
  <c r="I237" i="50"/>
  <c r="J237" i="50"/>
  <c r="K237" i="50"/>
  <c r="L237" i="50"/>
  <c r="M237" i="50"/>
  <c r="N237" i="50"/>
  <c r="O237" i="50"/>
  <c r="P237" i="50"/>
  <c r="Q237" i="50"/>
  <c r="R237" i="50"/>
  <c r="G238" i="50"/>
  <c r="H238" i="50"/>
  <c r="I238" i="50"/>
  <c r="J238" i="50"/>
  <c r="K238" i="50"/>
  <c r="L238" i="50"/>
  <c r="M238" i="50"/>
  <c r="N238" i="50"/>
  <c r="O238" i="50"/>
  <c r="P238" i="50"/>
  <c r="Q238" i="50"/>
  <c r="R238" i="50"/>
  <c r="G239" i="50"/>
  <c r="H239" i="50"/>
  <c r="I239" i="50"/>
  <c r="J239" i="50"/>
  <c r="K239" i="50"/>
  <c r="L239" i="50"/>
  <c r="M239" i="50"/>
  <c r="N239" i="50"/>
  <c r="O239" i="50"/>
  <c r="P239" i="50"/>
  <c r="Q239" i="50"/>
  <c r="R239" i="50"/>
  <c r="G240" i="50"/>
  <c r="H240" i="50"/>
  <c r="I240" i="50"/>
  <c r="J240" i="50"/>
  <c r="K240" i="50"/>
  <c r="L240" i="50"/>
  <c r="M240" i="50"/>
  <c r="N240" i="50"/>
  <c r="O240" i="50"/>
  <c r="P240" i="50"/>
  <c r="Q240" i="50"/>
  <c r="R240" i="50"/>
  <c r="G241" i="50"/>
  <c r="H241" i="50"/>
  <c r="I241" i="50"/>
  <c r="J241" i="50"/>
  <c r="K241" i="50"/>
  <c r="L241" i="50"/>
  <c r="M241" i="50"/>
  <c r="N241" i="50"/>
  <c r="O241" i="50"/>
  <c r="P241" i="50"/>
  <c r="Q241" i="50"/>
  <c r="R241" i="50"/>
  <c r="G242" i="50"/>
  <c r="H242" i="50"/>
  <c r="I242" i="50"/>
  <c r="J242" i="50"/>
  <c r="K242" i="50"/>
  <c r="L242" i="50"/>
  <c r="M242" i="50"/>
  <c r="N242" i="50"/>
  <c r="O242" i="50"/>
  <c r="P242" i="50"/>
  <c r="Q242" i="50"/>
  <c r="R242" i="50"/>
  <c r="G243" i="50"/>
  <c r="H243" i="50"/>
  <c r="I243" i="50"/>
  <c r="J243" i="50"/>
  <c r="K243" i="50"/>
  <c r="L243" i="50"/>
  <c r="M243" i="50"/>
  <c r="N243" i="50"/>
  <c r="O243" i="50"/>
  <c r="P243" i="50"/>
  <c r="Q243" i="50"/>
  <c r="R243" i="50"/>
  <c r="G244" i="50"/>
  <c r="H244" i="50"/>
  <c r="I244" i="50"/>
  <c r="J244" i="50"/>
  <c r="K244" i="50"/>
  <c r="L244" i="50"/>
  <c r="M244" i="50"/>
  <c r="N244" i="50"/>
  <c r="O244" i="50"/>
  <c r="P244" i="50"/>
  <c r="Q244" i="50"/>
  <c r="R244" i="50"/>
  <c r="G245" i="50"/>
  <c r="H245" i="50"/>
  <c r="I245" i="50"/>
  <c r="J245" i="50"/>
  <c r="K245" i="50"/>
  <c r="L245" i="50"/>
  <c r="M245" i="50"/>
  <c r="N245" i="50"/>
  <c r="O245" i="50"/>
  <c r="P245" i="50"/>
  <c r="Q245" i="50"/>
  <c r="R245" i="50"/>
  <c r="G246" i="50"/>
  <c r="H246" i="50"/>
  <c r="I246" i="50"/>
  <c r="J246" i="50"/>
  <c r="K246" i="50"/>
  <c r="L246" i="50"/>
  <c r="M246" i="50"/>
  <c r="N246" i="50"/>
  <c r="O246" i="50"/>
  <c r="P246" i="50"/>
  <c r="Q246" i="50"/>
  <c r="R246" i="50"/>
  <c r="G247" i="50"/>
  <c r="H247" i="50"/>
  <c r="I247" i="50"/>
  <c r="J247" i="50"/>
  <c r="K247" i="50"/>
  <c r="L247" i="50"/>
  <c r="M247" i="50"/>
  <c r="N247" i="50"/>
  <c r="O247" i="50"/>
  <c r="P247" i="50"/>
  <c r="Q247" i="50"/>
  <c r="R247" i="50"/>
  <c r="H5" i="50"/>
  <c r="I5" i="50"/>
  <c r="J5" i="50"/>
  <c r="K5" i="50"/>
  <c r="L5" i="50"/>
  <c r="M5" i="50"/>
  <c r="N5" i="50"/>
  <c r="O5" i="50"/>
  <c r="P5" i="50"/>
  <c r="Q5" i="50"/>
  <c r="R5" i="50"/>
  <c r="G5"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D132" i="50"/>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5" i="50"/>
  <c r="C71" i="50"/>
  <c r="C72" i="50"/>
  <c r="C73" i="50"/>
  <c r="C74" i="50"/>
  <c r="C75" i="50"/>
  <c r="C76" i="50"/>
  <c r="C77" i="50"/>
  <c r="C78" i="50"/>
  <c r="C79" i="50"/>
  <c r="C80" i="50"/>
  <c r="C81" i="50"/>
  <c r="C82" i="50"/>
  <c r="C83" i="50"/>
  <c r="C84" i="50"/>
  <c r="C85" i="50"/>
  <c r="C86" i="50"/>
  <c r="C87" i="50"/>
  <c r="C88" i="50"/>
  <c r="C89" i="50"/>
  <c r="C90" i="50"/>
  <c r="C91" i="50"/>
  <c r="C92" i="50"/>
  <c r="C93" i="50"/>
  <c r="C94" i="50"/>
  <c r="C95" i="50"/>
  <c r="C96" i="50"/>
  <c r="C97" i="50"/>
  <c r="C98" i="50"/>
  <c r="C99" i="50"/>
  <c r="C100" i="50"/>
  <c r="C101" i="50"/>
  <c r="C102" i="50"/>
  <c r="C103" i="50"/>
  <c r="C104" i="50"/>
  <c r="C105" i="50"/>
  <c r="C106" i="50"/>
  <c r="C107" i="50"/>
  <c r="C108" i="50"/>
  <c r="C109" i="50"/>
  <c r="C110" i="50"/>
  <c r="C111" i="50"/>
  <c r="C112" i="50"/>
  <c r="C113" i="50"/>
  <c r="C114" i="50"/>
  <c r="C115" i="50"/>
  <c r="C116" i="50"/>
  <c r="C117" i="50"/>
  <c r="C118" i="50"/>
  <c r="C119" i="50"/>
  <c r="C120" i="50"/>
  <c r="C121" i="50"/>
  <c r="C122" i="50"/>
  <c r="C123" i="50"/>
  <c r="C124" i="50"/>
  <c r="C125" i="50"/>
  <c r="C126" i="50"/>
  <c r="C127" i="50"/>
  <c r="C128" i="50"/>
  <c r="C129" i="50"/>
  <c r="C130" i="50"/>
  <c r="C131" i="50"/>
  <c r="C132" i="50"/>
  <c r="C133" i="50"/>
  <c r="C134" i="50"/>
  <c r="C135" i="50"/>
  <c r="C136" i="50"/>
  <c r="C137" i="50"/>
  <c r="C138" i="50"/>
  <c r="C139" i="50"/>
  <c r="C140" i="50"/>
  <c r="C141" i="50"/>
  <c r="C142" i="50"/>
  <c r="C143" i="50"/>
  <c r="C144" i="50"/>
  <c r="C145" i="50"/>
  <c r="C146" i="50"/>
  <c r="C147" i="50"/>
  <c r="C148" i="50"/>
  <c r="C149" i="50"/>
  <c r="C150" i="50"/>
  <c r="C151" i="50"/>
  <c r="C152" i="50"/>
  <c r="C153" i="50"/>
  <c r="C154" i="50"/>
  <c r="C155" i="50"/>
  <c r="C156" i="50"/>
  <c r="C157" i="50"/>
  <c r="C158" i="50"/>
  <c r="C159" i="50"/>
  <c r="C160" i="50"/>
  <c r="C161" i="50"/>
  <c r="C162" i="50"/>
  <c r="C163" i="50"/>
  <c r="C164" i="50"/>
  <c r="C165" i="50"/>
  <c r="C166" i="50"/>
  <c r="C167" i="50"/>
  <c r="C168" i="50"/>
  <c r="C169" i="50"/>
  <c r="C170" i="50"/>
  <c r="C171" i="50"/>
  <c r="C172" i="50"/>
  <c r="C173" i="50"/>
  <c r="C174" i="50"/>
  <c r="C175" i="50"/>
  <c r="C176" i="50"/>
  <c r="C177" i="50"/>
  <c r="C178" i="50"/>
  <c r="C179" i="50"/>
  <c r="C180" i="50"/>
  <c r="C181" i="50"/>
  <c r="C182" i="50"/>
  <c r="C183" i="50"/>
  <c r="C184" i="50"/>
  <c r="C185" i="50"/>
  <c r="C186" i="50"/>
  <c r="C187" i="50"/>
  <c r="C188" i="50"/>
  <c r="C189" i="50"/>
  <c r="C190" i="50"/>
  <c r="C191" i="50"/>
  <c r="C192" i="50"/>
  <c r="C193" i="50"/>
  <c r="C194" i="50"/>
  <c r="C195" i="50"/>
  <c r="C196" i="50"/>
  <c r="C197" i="50"/>
  <c r="C198" i="50"/>
  <c r="C199" i="50"/>
  <c r="C200" i="50"/>
  <c r="C201" i="50"/>
  <c r="C202" i="50"/>
  <c r="C203" i="50"/>
  <c r="C204" i="50"/>
  <c r="C205" i="50"/>
  <c r="C206" i="50"/>
  <c r="C207" i="50"/>
  <c r="C208" i="50"/>
  <c r="C209" i="50"/>
  <c r="C210" i="50"/>
  <c r="C211" i="50"/>
  <c r="C212" i="50"/>
  <c r="C213" i="50"/>
  <c r="C214" i="50"/>
  <c r="C215" i="50"/>
  <c r="C216" i="50"/>
  <c r="C217" i="50"/>
  <c r="C218" i="50"/>
  <c r="C219" i="50"/>
  <c r="C220" i="50"/>
  <c r="C221" i="50"/>
  <c r="C222" i="50"/>
  <c r="C223" i="50"/>
  <c r="C224" i="50"/>
  <c r="C225" i="50"/>
  <c r="C226" i="50"/>
  <c r="C227" i="50"/>
  <c r="C228" i="50"/>
  <c r="C229" i="50"/>
  <c r="C230" i="50"/>
  <c r="C231" i="50"/>
  <c r="C232" i="50"/>
  <c r="C233" i="50"/>
  <c r="C234" i="50"/>
  <c r="C235" i="50"/>
  <c r="C236" i="50"/>
  <c r="C237" i="50"/>
  <c r="C238" i="50"/>
  <c r="C239" i="50"/>
  <c r="C240" i="50"/>
  <c r="C241" i="50"/>
  <c r="C242" i="50"/>
  <c r="C243" i="50"/>
  <c r="C244" i="50"/>
  <c r="C245" i="50"/>
  <c r="C246" i="50"/>
  <c r="C247" i="50"/>
  <c r="C5" i="50"/>
  <c r="B71" i="50"/>
  <c r="B72" i="50"/>
  <c r="B73" i="50"/>
  <c r="B74" i="50"/>
  <c r="B75" i="50"/>
  <c r="B76" i="50"/>
  <c r="B77" i="50"/>
  <c r="B78" i="50"/>
  <c r="B79" i="50"/>
  <c r="B80" i="50"/>
  <c r="B81" i="50"/>
  <c r="B82" i="50"/>
  <c r="B83" i="50"/>
  <c r="B84" i="50"/>
  <c r="B85" i="50"/>
  <c r="B86" i="50"/>
  <c r="B87" i="50"/>
  <c r="B88" i="50"/>
  <c r="B89" i="50"/>
  <c r="B90" i="50"/>
  <c r="B91" i="50"/>
  <c r="B92" i="50"/>
  <c r="B93" i="50"/>
  <c r="B94" i="50"/>
  <c r="B95" i="50"/>
  <c r="B96" i="50"/>
  <c r="B97" i="50"/>
  <c r="B98" i="50"/>
  <c r="B99" i="50"/>
  <c r="B100" i="50"/>
  <c r="B101" i="50"/>
  <c r="B102" i="50"/>
  <c r="B103" i="50"/>
  <c r="B104" i="50"/>
  <c r="B105"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5" i="50"/>
  <c r="M6" i="49"/>
  <c r="M7" i="49"/>
  <c r="M8" i="49"/>
  <c r="M9" i="49"/>
  <c r="M10" i="49"/>
  <c r="M11" i="49"/>
  <c r="V11" i="49"/>
  <c r="W11" i="49"/>
  <c r="M12" i="49"/>
  <c r="M13" i="49"/>
  <c r="M14" i="49"/>
  <c r="M15" i="49"/>
  <c r="M16" i="49"/>
  <c r="M17" i="49"/>
  <c r="M18" i="49"/>
  <c r="M19" i="49"/>
  <c r="M20" i="49"/>
  <c r="M21" i="49"/>
  <c r="V21" i="49"/>
  <c r="W21" i="49"/>
  <c r="M22" i="49"/>
  <c r="M23" i="49"/>
  <c r="M24" i="49"/>
  <c r="M25" i="49"/>
  <c r="M26" i="49"/>
  <c r="M27" i="49"/>
  <c r="M28" i="49"/>
  <c r="M29" i="49"/>
  <c r="M30" i="49"/>
  <c r="M31" i="49"/>
  <c r="V31" i="49"/>
  <c r="W31" i="49"/>
  <c r="M32" i="49"/>
  <c r="M33" i="49"/>
  <c r="M34" i="49"/>
  <c r="M35" i="49"/>
  <c r="M36" i="49"/>
  <c r="M37" i="49"/>
  <c r="M38" i="49"/>
  <c r="M39" i="49"/>
  <c r="M40" i="49"/>
  <c r="M41" i="49"/>
  <c r="V41" i="49"/>
  <c r="W41" i="49"/>
  <c r="M42" i="49"/>
  <c r="M43" i="49"/>
  <c r="M44" i="49"/>
  <c r="M45" i="49"/>
  <c r="M46" i="49"/>
  <c r="M47" i="49"/>
  <c r="M48" i="49"/>
  <c r="M49" i="49"/>
  <c r="M50" i="49"/>
  <c r="M51" i="49"/>
  <c r="V51" i="49"/>
  <c r="W51" i="49"/>
  <c r="M52" i="49"/>
  <c r="M53" i="49"/>
  <c r="M54" i="49"/>
  <c r="M55" i="49"/>
  <c r="M56" i="49"/>
  <c r="M57" i="49"/>
  <c r="M58" i="49"/>
  <c r="M59" i="49"/>
  <c r="M60" i="49"/>
  <c r="M61" i="49"/>
  <c r="V61" i="49"/>
  <c r="W61" i="49"/>
  <c r="M62" i="49"/>
  <c r="M63" i="49"/>
  <c r="M64" i="49"/>
  <c r="M65" i="49"/>
  <c r="M66" i="49"/>
  <c r="M67" i="49"/>
  <c r="M68" i="49"/>
  <c r="M69" i="49"/>
  <c r="M70" i="49"/>
  <c r="M71" i="49"/>
  <c r="V71" i="49"/>
  <c r="W71" i="49"/>
  <c r="M72" i="49"/>
  <c r="M73" i="49"/>
  <c r="M74" i="49"/>
  <c r="M75" i="49"/>
  <c r="M76" i="49"/>
  <c r="M77" i="49"/>
  <c r="M78" i="49"/>
  <c r="M79" i="49"/>
  <c r="M80" i="49"/>
  <c r="M81" i="49"/>
  <c r="V81" i="49"/>
  <c r="W81" i="49"/>
  <c r="M82" i="49"/>
  <c r="M83" i="49"/>
  <c r="M84" i="49"/>
  <c r="M85" i="49"/>
  <c r="M86" i="49"/>
  <c r="M87" i="49"/>
  <c r="M88" i="49"/>
  <c r="M89" i="49"/>
  <c r="M90" i="49"/>
  <c r="M91" i="49"/>
  <c r="M92" i="49"/>
  <c r="M93" i="49"/>
  <c r="M94" i="49"/>
  <c r="M95" i="49"/>
  <c r="M96" i="49"/>
  <c r="M97" i="49"/>
  <c r="M98" i="49"/>
  <c r="M99" i="49"/>
  <c r="M100" i="49"/>
  <c r="M101" i="49"/>
  <c r="M102" i="49"/>
  <c r="M103" i="49"/>
  <c r="M104" i="49"/>
  <c r="M105" i="49"/>
  <c r="M106" i="49"/>
  <c r="M107" i="49"/>
  <c r="M108" i="49"/>
  <c r="M109" i="49"/>
  <c r="M110" i="49"/>
  <c r="M111" i="49"/>
  <c r="M112" i="49"/>
  <c r="M113" i="49"/>
  <c r="M114" i="49"/>
  <c r="M115" i="49"/>
  <c r="M116" i="49"/>
  <c r="M117" i="49"/>
  <c r="M118" i="49"/>
  <c r="M119" i="49"/>
  <c r="M120" i="49"/>
  <c r="M121" i="49"/>
  <c r="M122" i="49"/>
  <c r="M123" i="49"/>
  <c r="M124" i="49"/>
  <c r="M125" i="49"/>
  <c r="M126" i="49"/>
  <c r="M127" i="49"/>
  <c r="M128" i="49"/>
  <c r="M129" i="49"/>
  <c r="M130" i="49"/>
  <c r="M131" i="49"/>
  <c r="M132" i="49"/>
  <c r="M133" i="49"/>
  <c r="M134" i="49"/>
  <c r="M135" i="49"/>
  <c r="M136" i="49"/>
  <c r="M137" i="49"/>
  <c r="M138" i="49"/>
  <c r="M139" i="49"/>
  <c r="M140" i="49"/>
  <c r="M141" i="49"/>
  <c r="M142" i="49"/>
  <c r="M143" i="49"/>
  <c r="M144" i="49"/>
  <c r="M145" i="49"/>
  <c r="M146" i="49"/>
  <c r="M147" i="49"/>
  <c r="M148" i="49"/>
  <c r="M149" i="49"/>
  <c r="M150" i="49"/>
  <c r="M151" i="49"/>
  <c r="M152" i="49"/>
  <c r="M153" i="49"/>
  <c r="M154" i="49"/>
  <c r="M155" i="49"/>
  <c r="M156" i="49"/>
  <c r="M157" i="49"/>
  <c r="M158" i="49"/>
  <c r="M159" i="49"/>
  <c r="M160" i="49"/>
  <c r="M161" i="49"/>
  <c r="M162" i="49"/>
  <c r="M163" i="49"/>
  <c r="M164" i="49"/>
  <c r="M165" i="49"/>
  <c r="M166" i="49"/>
  <c r="M167" i="49"/>
  <c r="M168" i="49"/>
  <c r="M169" i="49"/>
  <c r="M170" i="49"/>
  <c r="M171" i="49"/>
  <c r="M172" i="49"/>
  <c r="M173" i="49"/>
  <c r="M174" i="49"/>
  <c r="M175" i="49"/>
  <c r="M176" i="49"/>
  <c r="M177" i="49"/>
  <c r="M178" i="49"/>
  <c r="M179" i="49"/>
  <c r="M180" i="49"/>
  <c r="M181" i="49"/>
  <c r="M182" i="49"/>
  <c r="M183" i="49"/>
  <c r="M184" i="49"/>
  <c r="M185" i="49"/>
  <c r="M186" i="49"/>
  <c r="M187" i="49"/>
  <c r="M188" i="49"/>
  <c r="M189" i="49"/>
  <c r="M190" i="49"/>
  <c r="M191" i="49"/>
  <c r="M192" i="49"/>
  <c r="M193" i="49"/>
  <c r="M194" i="49"/>
  <c r="M195" i="49"/>
  <c r="M196" i="49"/>
  <c r="M197" i="49"/>
  <c r="M198" i="49"/>
  <c r="M199" i="49"/>
  <c r="M200" i="49"/>
  <c r="M201" i="49"/>
  <c r="M202" i="49"/>
  <c r="M203" i="49"/>
  <c r="M204" i="49"/>
  <c r="M205" i="49"/>
  <c r="M206" i="49"/>
  <c r="M207" i="49"/>
  <c r="M208" i="49"/>
  <c r="M209" i="49"/>
  <c r="M210" i="49"/>
  <c r="M211" i="49"/>
  <c r="M212" i="49"/>
  <c r="M213" i="49"/>
  <c r="M214" i="49"/>
  <c r="M215" i="49"/>
  <c r="M216" i="49"/>
  <c r="M217" i="49"/>
  <c r="M218" i="49"/>
  <c r="M219" i="49"/>
  <c r="M220" i="49"/>
  <c r="M221" i="49"/>
  <c r="M222" i="49"/>
  <c r="M223" i="49"/>
  <c r="M224" i="49"/>
  <c r="M225" i="49"/>
  <c r="M226" i="49"/>
  <c r="M227" i="49"/>
  <c r="M228" i="49"/>
  <c r="M229" i="49"/>
  <c r="M230" i="49"/>
  <c r="M231" i="49"/>
  <c r="M232" i="49"/>
  <c r="M233" i="49"/>
  <c r="M234" i="49"/>
  <c r="M235" i="49"/>
  <c r="M236" i="49"/>
  <c r="M237" i="49"/>
  <c r="M238" i="49"/>
  <c r="M239" i="49"/>
  <c r="M240" i="49"/>
  <c r="M241" i="49"/>
  <c r="M242" i="49"/>
  <c r="M243" i="49"/>
  <c r="M244" i="49"/>
  <c r="M245" i="49"/>
  <c r="M246" i="49"/>
  <c r="M247" i="49"/>
  <c r="M248" i="49"/>
  <c r="M249" i="49"/>
  <c r="M250" i="49"/>
  <c r="M251" i="49"/>
  <c r="M252" i="49"/>
  <c r="M253" i="49"/>
  <c r="M254" i="49"/>
  <c r="M255" i="49"/>
  <c r="M5" i="49"/>
  <c r="V6" i="49"/>
  <c r="W6" i="49"/>
  <c r="V7" i="49"/>
  <c r="W7" i="49"/>
  <c r="V8" i="49"/>
  <c r="W8" i="49"/>
  <c r="V9" i="49"/>
  <c r="W9" i="49"/>
  <c r="V10" i="49"/>
  <c r="W10" i="49"/>
  <c r="V12" i="49"/>
  <c r="W12" i="49"/>
  <c r="V13" i="49"/>
  <c r="W13" i="49"/>
  <c r="V14" i="49"/>
  <c r="W14" i="49"/>
  <c r="V15" i="49"/>
  <c r="W15" i="49"/>
  <c r="V16" i="49"/>
  <c r="W16" i="49"/>
  <c r="V17" i="49"/>
  <c r="W17" i="49"/>
  <c r="V18" i="49"/>
  <c r="W18" i="49"/>
  <c r="V19" i="49"/>
  <c r="W19" i="49"/>
  <c r="V20" i="49"/>
  <c r="W20" i="49"/>
  <c r="V22" i="49"/>
  <c r="W22" i="49"/>
  <c r="V23" i="49"/>
  <c r="W23" i="49"/>
  <c r="V24" i="49"/>
  <c r="W24" i="49"/>
  <c r="V25" i="49"/>
  <c r="W25" i="49"/>
  <c r="V26" i="49"/>
  <c r="W26" i="49"/>
  <c r="V27" i="49"/>
  <c r="W27" i="49"/>
  <c r="V28" i="49"/>
  <c r="W28" i="49"/>
  <c r="V29" i="49"/>
  <c r="W29" i="49"/>
  <c r="V30" i="49"/>
  <c r="W30" i="49"/>
  <c r="V32" i="49"/>
  <c r="W32" i="49"/>
  <c r="V33" i="49"/>
  <c r="W33" i="49"/>
  <c r="V34" i="49"/>
  <c r="W34" i="49"/>
  <c r="V35" i="49"/>
  <c r="W35" i="49"/>
  <c r="V36" i="49"/>
  <c r="W36" i="49"/>
  <c r="V37" i="49"/>
  <c r="W37" i="49"/>
  <c r="V38" i="49"/>
  <c r="W38" i="49"/>
  <c r="V39" i="49"/>
  <c r="W39" i="49"/>
  <c r="V40" i="49"/>
  <c r="W40" i="49"/>
  <c r="V42" i="49"/>
  <c r="W42" i="49"/>
  <c r="V43" i="49"/>
  <c r="W43" i="49"/>
  <c r="V44" i="49"/>
  <c r="W44" i="49"/>
  <c r="V45" i="49"/>
  <c r="W45" i="49"/>
  <c r="V46" i="49"/>
  <c r="W46" i="49"/>
  <c r="V47" i="49"/>
  <c r="W47" i="49"/>
  <c r="V48" i="49"/>
  <c r="W48" i="49"/>
  <c r="V49" i="49"/>
  <c r="W49" i="49"/>
  <c r="V50" i="49"/>
  <c r="W50" i="49"/>
  <c r="V52" i="49"/>
  <c r="W52" i="49"/>
  <c r="V53" i="49"/>
  <c r="W53" i="49"/>
  <c r="V54" i="49"/>
  <c r="W54" i="49"/>
  <c r="V55" i="49"/>
  <c r="W55" i="49"/>
  <c r="V56" i="49"/>
  <c r="W56" i="49"/>
  <c r="V57" i="49"/>
  <c r="W57" i="49"/>
  <c r="V58" i="49"/>
  <c r="W58" i="49"/>
  <c r="V59" i="49"/>
  <c r="W59" i="49"/>
  <c r="V60" i="49"/>
  <c r="W60" i="49"/>
  <c r="V62" i="49"/>
  <c r="W62" i="49"/>
  <c r="V63" i="49"/>
  <c r="W63" i="49"/>
  <c r="V64" i="49"/>
  <c r="W64" i="49"/>
  <c r="V65" i="49"/>
  <c r="W65" i="49"/>
  <c r="V66" i="49"/>
  <c r="W66" i="49"/>
  <c r="V67" i="49"/>
  <c r="W67" i="49"/>
  <c r="V68" i="49"/>
  <c r="W68" i="49"/>
  <c r="V69" i="49"/>
  <c r="W69" i="49"/>
  <c r="V70" i="49"/>
  <c r="W70" i="49"/>
  <c r="V72" i="49"/>
  <c r="W72" i="49"/>
  <c r="V73" i="49"/>
  <c r="W73" i="49"/>
  <c r="V74" i="49"/>
  <c r="W74" i="49"/>
  <c r="V75" i="49"/>
  <c r="W75" i="49"/>
  <c r="V76" i="49"/>
  <c r="W76" i="49"/>
  <c r="V77" i="49"/>
  <c r="W77" i="49"/>
  <c r="V78" i="49"/>
  <c r="W78" i="49"/>
  <c r="V79" i="49"/>
  <c r="W79" i="49"/>
  <c r="V80" i="49"/>
  <c r="W80" i="49"/>
  <c r="V82" i="49"/>
  <c r="W82" i="49"/>
  <c r="V83" i="49"/>
  <c r="W83" i="49"/>
  <c r="V84" i="49"/>
  <c r="W84" i="49"/>
  <c r="V85" i="49"/>
  <c r="W85" i="49"/>
  <c r="V86" i="49"/>
  <c r="W86" i="49"/>
  <c r="V87" i="49"/>
  <c r="W87" i="49"/>
  <c r="V88" i="49"/>
  <c r="W88" i="49"/>
  <c r="V89" i="49"/>
  <c r="W89" i="49"/>
  <c r="V90" i="49"/>
  <c r="W90" i="49"/>
  <c r="V91" i="49"/>
  <c r="W91" i="49"/>
  <c r="V92" i="49"/>
  <c r="W92" i="49"/>
  <c r="V93" i="49"/>
  <c r="W93" i="49"/>
  <c r="V94" i="49"/>
  <c r="W94" i="49"/>
  <c r="V95" i="49"/>
  <c r="W95" i="49"/>
  <c r="V96" i="49"/>
  <c r="W96" i="49"/>
  <c r="V97" i="49"/>
  <c r="W97" i="49"/>
  <c r="V98" i="49"/>
  <c r="W98" i="49"/>
  <c r="V99" i="49"/>
  <c r="W99" i="49"/>
  <c r="V100" i="49"/>
  <c r="W100" i="49"/>
  <c r="V101" i="49"/>
  <c r="W101" i="49"/>
  <c r="V102" i="49"/>
  <c r="W102" i="49"/>
  <c r="V103" i="49"/>
  <c r="W103" i="49"/>
  <c r="V104" i="49"/>
  <c r="W104" i="49"/>
  <c r="V105" i="49"/>
  <c r="W105" i="49"/>
  <c r="V106" i="49"/>
  <c r="W106" i="49"/>
  <c r="V107" i="49"/>
  <c r="W107" i="49"/>
  <c r="V108" i="49"/>
  <c r="W108" i="49"/>
  <c r="V109" i="49"/>
  <c r="W109" i="49"/>
  <c r="V110" i="49"/>
  <c r="W110" i="49"/>
  <c r="V111" i="49"/>
  <c r="W111" i="49"/>
  <c r="V112" i="49"/>
  <c r="W112" i="49"/>
  <c r="V113" i="49"/>
  <c r="W113" i="49"/>
  <c r="V114" i="49"/>
  <c r="W114" i="49"/>
  <c r="V115" i="49"/>
  <c r="W115" i="49"/>
  <c r="V116" i="49"/>
  <c r="W116" i="49"/>
  <c r="V117" i="49"/>
  <c r="W117" i="49"/>
  <c r="V118" i="49"/>
  <c r="W118" i="49"/>
  <c r="V119" i="49"/>
  <c r="W119" i="49"/>
  <c r="V120" i="49"/>
  <c r="W120" i="49"/>
  <c r="V121" i="49"/>
  <c r="W121" i="49"/>
  <c r="V122" i="49"/>
  <c r="W122" i="49"/>
  <c r="V123" i="49"/>
  <c r="W123" i="49"/>
  <c r="V124" i="49"/>
  <c r="W124" i="49"/>
  <c r="V125" i="49"/>
  <c r="W125" i="49"/>
  <c r="V126" i="49"/>
  <c r="W126" i="49"/>
  <c r="V127" i="49"/>
  <c r="W127" i="49"/>
  <c r="V128" i="49"/>
  <c r="W128" i="49"/>
  <c r="V129" i="49"/>
  <c r="W129" i="49"/>
  <c r="V130" i="49"/>
  <c r="W130" i="49"/>
  <c r="V131" i="49"/>
  <c r="W131" i="49"/>
  <c r="V132" i="49"/>
  <c r="W132" i="49"/>
  <c r="V133" i="49"/>
  <c r="W133" i="49"/>
  <c r="V134" i="49"/>
  <c r="W134" i="49"/>
  <c r="V135" i="49"/>
  <c r="W135" i="49"/>
  <c r="V136" i="49"/>
  <c r="W136" i="49"/>
  <c r="V137" i="49"/>
  <c r="W137" i="49"/>
  <c r="V138" i="49"/>
  <c r="W138" i="49"/>
  <c r="V139" i="49"/>
  <c r="W139" i="49"/>
  <c r="V140" i="49"/>
  <c r="W140" i="49"/>
  <c r="V141" i="49"/>
  <c r="W141" i="49"/>
  <c r="V142" i="49"/>
  <c r="W142" i="49"/>
  <c r="V143" i="49"/>
  <c r="W143" i="49"/>
  <c r="V144" i="49"/>
  <c r="W144" i="49"/>
  <c r="V145" i="49"/>
  <c r="W145" i="49"/>
  <c r="V146" i="49"/>
  <c r="W146" i="49"/>
  <c r="V147" i="49"/>
  <c r="W147" i="49"/>
  <c r="V148" i="49"/>
  <c r="W148" i="49"/>
  <c r="V149" i="49"/>
  <c r="W149" i="49"/>
  <c r="V150" i="49"/>
  <c r="W150" i="49"/>
  <c r="V151" i="49"/>
  <c r="W151" i="49"/>
  <c r="V152" i="49"/>
  <c r="W152" i="49"/>
  <c r="V153" i="49"/>
  <c r="W153" i="49"/>
  <c r="V154" i="49"/>
  <c r="W154" i="49"/>
  <c r="V155" i="49"/>
  <c r="W155" i="49"/>
  <c r="V156" i="49"/>
  <c r="W156" i="49"/>
  <c r="V157" i="49"/>
  <c r="W157" i="49"/>
  <c r="V158" i="49"/>
  <c r="W158" i="49"/>
  <c r="V159" i="49"/>
  <c r="W159" i="49"/>
  <c r="V160" i="49"/>
  <c r="W160" i="49"/>
  <c r="V161" i="49"/>
  <c r="W161" i="49"/>
  <c r="V162" i="49"/>
  <c r="W162" i="49"/>
  <c r="V163" i="49"/>
  <c r="W163" i="49"/>
  <c r="V164" i="49"/>
  <c r="W164" i="49"/>
  <c r="V165" i="49"/>
  <c r="W165" i="49"/>
  <c r="V166" i="49"/>
  <c r="W166" i="49"/>
  <c r="V167" i="49"/>
  <c r="W167" i="49"/>
  <c r="V168" i="49"/>
  <c r="W168" i="49"/>
  <c r="V169" i="49"/>
  <c r="W169" i="49"/>
  <c r="V170" i="49"/>
  <c r="W170" i="49"/>
  <c r="V171" i="49"/>
  <c r="W171" i="49"/>
  <c r="V172" i="49"/>
  <c r="W172" i="49"/>
  <c r="V173" i="49"/>
  <c r="W173" i="49"/>
  <c r="V174" i="49"/>
  <c r="W174" i="49"/>
  <c r="V175" i="49"/>
  <c r="W175" i="49"/>
  <c r="V176" i="49"/>
  <c r="W176" i="49"/>
  <c r="V177" i="49"/>
  <c r="W177" i="49"/>
  <c r="V178" i="49"/>
  <c r="W178" i="49"/>
  <c r="V179" i="49"/>
  <c r="W179" i="49"/>
  <c r="V180" i="49"/>
  <c r="W180" i="49"/>
  <c r="V181" i="49"/>
  <c r="W181" i="49"/>
  <c r="V182" i="49"/>
  <c r="W182" i="49"/>
  <c r="V183" i="49"/>
  <c r="W183" i="49"/>
  <c r="V184" i="49"/>
  <c r="W184" i="49"/>
  <c r="V185" i="49"/>
  <c r="W185" i="49"/>
  <c r="V186" i="49"/>
  <c r="W186" i="49"/>
  <c r="V187" i="49"/>
  <c r="W187" i="49"/>
  <c r="V188" i="49"/>
  <c r="W188" i="49"/>
  <c r="V189" i="49"/>
  <c r="W189" i="49"/>
  <c r="V190" i="49"/>
  <c r="W190" i="49"/>
  <c r="V191" i="49"/>
  <c r="W191" i="49"/>
  <c r="V192" i="49"/>
  <c r="W192" i="49"/>
  <c r="V193" i="49"/>
  <c r="W193" i="49"/>
  <c r="V194" i="49"/>
  <c r="W194" i="49"/>
  <c r="V195" i="49"/>
  <c r="W195" i="49"/>
  <c r="V196" i="49"/>
  <c r="W196" i="49"/>
  <c r="V197" i="49"/>
  <c r="W197" i="49"/>
  <c r="V198" i="49"/>
  <c r="W198" i="49"/>
  <c r="V199" i="49"/>
  <c r="W199" i="49"/>
  <c r="V200" i="49"/>
  <c r="W200" i="49"/>
  <c r="V201" i="49"/>
  <c r="W201" i="49"/>
  <c r="V202" i="49"/>
  <c r="W202" i="49"/>
  <c r="V203" i="49"/>
  <c r="W203" i="49"/>
  <c r="V204" i="49"/>
  <c r="W204" i="49"/>
  <c r="V205" i="49"/>
  <c r="W205" i="49"/>
  <c r="V206" i="49"/>
  <c r="W206" i="49"/>
  <c r="V207" i="49"/>
  <c r="W207" i="49"/>
  <c r="V208" i="49"/>
  <c r="W208" i="49"/>
  <c r="V209" i="49"/>
  <c r="W209" i="49"/>
  <c r="V210" i="49"/>
  <c r="W210" i="49"/>
  <c r="V211" i="49"/>
  <c r="W211" i="49"/>
  <c r="V212" i="49"/>
  <c r="W212" i="49"/>
  <c r="V213" i="49"/>
  <c r="W213" i="49"/>
  <c r="V214" i="49"/>
  <c r="W214" i="49"/>
  <c r="V215" i="49"/>
  <c r="W215" i="49"/>
  <c r="V216" i="49"/>
  <c r="W216" i="49"/>
  <c r="V217" i="49"/>
  <c r="W217" i="49"/>
  <c r="V218" i="49"/>
  <c r="W218" i="49"/>
  <c r="V219" i="49"/>
  <c r="W219" i="49"/>
  <c r="V220" i="49"/>
  <c r="W220" i="49"/>
  <c r="V221" i="49"/>
  <c r="W221" i="49"/>
  <c r="V222" i="49"/>
  <c r="W222" i="49"/>
  <c r="V223" i="49"/>
  <c r="W223" i="49"/>
  <c r="V224" i="49"/>
  <c r="W224" i="49"/>
  <c r="V225" i="49"/>
  <c r="W225" i="49"/>
  <c r="V226" i="49"/>
  <c r="W226" i="49"/>
  <c r="V227" i="49"/>
  <c r="W227" i="49"/>
  <c r="V228" i="49"/>
  <c r="W228" i="49"/>
  <c r="V229" i="49"/>
  <c r="W229" i="49"/>
  <c r="V230" i="49"/>
  <c r="W230" i="49"/>
  <c r="V231" i="49"/>
  <c r="W231" i="49"/>
  <c r="V232" i="49"/>
  <c r="W232" i="49"/>
  <c r="V233" i="49"/>
  <c r="W233" i="49"/>
  <c r="V234" i="49"/>
  <c r="W234" i="49"/>
  <c r="V235" i="49"/>
  <c r="W235" i="49"/>
  <c r="V236" i="49"/>
  <c r="W236" i="49"/>
  <c r="V237" i="49"/>
  <c r="W237" i="49"/>
  <c r="V238" i="49"/>
  <c r="W238" i="49"/>
  <c r="V239" i="49"/>
  <c r="W239" i="49"/>
  <c r="V240" i="49"/>
  <c r="W240" i="49"/>
  <c r="V241" i="49"/>
  <c r="W241" i="49"/>
  <c r="V242" i="49"/>
  <c r="W242" i="49"/>
  <c r="V243" i="49"/>
  <c r="W243" i="49"/>
  <c r="V244" i="49"/>
  <c r="W244" i="49"/>
  <c r="V245" i="49"/>
  <c r="W245" i="49"/>
  <c r="V246" i="49"/>
  <c r="W246" i="49"/>
  <c r="V247" i="49"/>
  <c r="W247" i="49"/>
  <c r="V248" i="49"/>
  <c r="W248" i="49"/>
  <c r="V249" i="49"/>
  <c r="W249" i="49"/>
  <c r="V250" i="49"/>
  <c r="W250" i="49"/>
  <c r="V251" i="49"/>
  <c r="W251" i="49"/>
  <c r="V252" i="49"/>
  <c r="W252" i="49"/>
  <c r="V253" i="49"/>
  <c r="W253" i="49"/>
  <c r="V254" i="49"/>
  <c r="W254" i="49"/>
  <c r="V255" i="49"/>
  <c r="W255" i="49"/>
  <c r="K5" i="49"/>
  <c r="W5" i="49" s="1"/>
  <c r="J5" i="49"/>
  <c r="V5" i="49" s="1"/>
  <c r="T6" i="49"/>
  <c r="T7" i="49"/>
  <c r="T8" i="49"/>
  <c r="T9" i="49"/>
  <c r="T10" i="49"/>
  <c r="T11" i="49"/>
  <c r="T12" i="49"/>
  <c r="T13" i="49"/>
  <c r="T14" i="49"/>
  <c r="T15" i="49"/>
  <c r="T16" i="49"/>
  <c r="T17" i="49"/>
  <c r="T18" i="49"/>
  <c r="T19" i="49"/>
  <c r="T20" i="49"/>
  <c r="T21" i="49"/>
  <c r="T22" i="49"/>
  <c r="T23" i="49"/>
  <c r="T24" i="49"/>
  <c r="T25" i="49"/>
  <c r="T26" i="49"/>
  <c r="T27" i="49"/>
  <c r="T28" i="49"/>
  <c r="T29" i="49"/>
  <c r="T30" i="49"/>
  <c r="T31" i="49"/>
  <c r="T32" i="49"/>
  <c r="T33" i="49"/>
  <c r="T34" i="49"/>
  <c r="T35" i="49"/>
  <c r="T36" i="49"/>
  <c r="T37" i="49"/>
  <c r="T38" i="49"/>
  <c r="T39" i="49"/>
  <c r="T40" i="49"/>
  <c r="T41" i="49"/>
  <c r="T42" i="49"/>
  <c r="T43" i="49"/>
  <c r="T44" i="49"/>
  <c r="T45" i="49"/>
  <c r="T46" i="49"/>
  <c r="T47" i="49"/>
  <c r="T48" i="49"/>
  <c r="T49" i="49"/>
  <c r="T50" i="49"/>
  <c r="T51" i="49"/>
  <c r="T52" i="49"/>
  <c r="T53" i="49"/>
  <c r="T54" i="49"/>
  <c r="T55" i="49"/>
  <c r="T56" i="49"/>
  <c r="T57" i="49"/>
  <c r="T58" i="49"/>
  <c r="T59" i="49"/>
  <c r="T60" i="49"/>
  <c r="T61" i="49"/>
  <c r="T62" i="49"/>
  <c r="T63" i="49"/>
  <c r="T64" i="49"/>
  <c r="T65" i="49"/>
  <c r="T66" i="49"/>
  <c r="T67" i="49"/>
  <c r="T68" i="49"/>
  <c r="T69" i="49"/>
  <c r="T70" i="49"/>
  <c r="T71" i="49"/>
  <c r="T72" i="49"/>
  <c r="T73" i="49"/>
  <c r="T74" i="49"/>
  <c r="T75" i="49"/>
  <c r="T76" i="49"/>
  <c r="T77" i="49"/>
  <c r="T78" i="49"/>
  <c r="T79" i="49"/>
  <c r="T80" i="49"/>
  <c r="T81" i="49"/>
  <c r="T82" i="49"/>
  <c r="T83" i="49"/>
  <c r="T84" i="49"/>
  <c r="T85" i="49"/>
  <c r="T86" i="49"/>
  <c r="T87" i="49"/>
  <c r="T88" i="49"/>
  <c r="T89" i="49"/>
  <c r="T90" i="49"/>
  <c r="T91" i="49"/>
  <c r="T92" i="49"/>
  <c r="T93" i="49"/>
  <c r="T94" i="49"/>
  <c r="T95" i="49"/>
  <c r="T96" i="49"/>
  <c r="T97" i="49"/>
  <c r="T98" i="49"/>
  <c r="T99" i="49"/>
  <c r="T100" i="49"/>
  <c r="T101" i="49"/>
  <c r="T102" i="49"/>
  <c r="T103" i="49"/>
  <c r="T104" i="49"/>
  <c r="T105" i="49"/>
  <c r="T106" i="49"/>
  <c r="T107" i="49"/>
  <c r="T108" i="49"/>
  <c r="T109" i="49"/>
  <c r="T110" i="49"/>
  <c r="T111" i="49"/>
  <c r="T112" i="49"/>
  <c r="T113" i="49"/>
  <c r="T114" i="49"/>
  <c r="T115" i="49"/>
  <c r="T116" i="49"/>
  <c r="T117" i="49"/>
  <c r="T118" i="49"/>
  <c r="T119" i="49"/>
  <c r="T120" i="49"/>
  <c r="T121" i="49"/>
  <c r="T122" i="49"/>
  <c r="T123" i="49"/>
  <c r="T124" i="49"/>
  <c r="T125" i="49"/>
  <c r="T126" i="49"/>
  <c r="T127" i="49"/>
  <c r="T128" i="49"/>
  <c r="T129" i="49"/>
  <c r="T130" i="49"/>
  <c r="T131" i="49"/>
  <c r="T132" i="49"/>
  <c r="T133" i="49"/>
  <c r="T134" i="49"/>
  <c r="T135" i="49"/>
  <c r="T136" i="49"/>
  <c r="T137" i="49"/>
  <c r="T138" i="49"/>
  <c r="T139" i="49"/>
  <c r="T140" i="49"/>
  <c r="T141" i="49"/>
  <c r="T142" i="49"/>
  <c r="T143" i="49"/>
  <c r="T144" i="49"/>
  <c r="T145" i="49"/>
  <c r="T146" i="49"/>
  <c r="T147" i="49"/>
  <c r="T148" i="49"/>
  <c r="T149" i="49"/>
  <c r="T150" i="49"/>
  <c r="T151" i="49"/>
  <c r="T152" i="49"/>
  <c r="T153" i="49"/>
  <c r="T154" i="49"/>
  <c r="T155" i="49"/>
  <c r="T156" i="49"/>
  <c r="T157" i="49"/>
  <c r="T158" i="49"/>
  <c r="T159" i="49"/>
  <c r="T160" i="49"/>
  <c r="T161" i="49"/>
  <c r="T162" i="49"/>
  <c r="T163" i="49"/>
  <c r="T164" i="49"/>
  <c r="T165" i="49"/>
  <c r="T166" i="49"/>
  <c r="T167" i="49"/>
  <c r="T168" i="49"/>
  <c r="T169" i="49"/>
  <c r="T170" i="49"/>
  <c r="T171" i="49"/>
  <c r="T172" i="49"/>
  <c r="T173" i="49"/>
  <c r="T174" i="49"/>
  <c r="T175" i="49"/>
  <c r="T176" i="49"/>
  <c r="T177" i="49"/>
  <c r="T178" i="49"/>
  <c r="T179" i="49"/>
  <c r="T180" i="49"/>
  <c r="T181" i="49"/>
  <c r="T182" i="49"/>
  <c r="T183" i="49"/>
  <c r="T184" i="49"/>
  <c r="T185" i="49"/>
  <c r="T186" i="49"/>
  <c r="T187" i="49"/>
  <c r="T188" i="49"/>
  <c r="T189" i="49"/>
  <c r="T190" i="49"/>
  <c r="T191" i="49"/>
  <c r="T192" i="49"/>
  <c r="T193" i="49"/>
  <c r="T194" i="49"/>
  <c r="T195" i="49"/>
  <c r="T196" i="49"/>
  <c r="T197" i="49"/>
  <c r="T198" i="49"/>
  <c r="T199" i="49"/>
  <c r="T200" i="49"/>
  <c r="T201" i="49"/>
  <c r="T202" i="49"/>
  <c r="T203" i="49"/>
  <c r="T204" i="49"/>
  <c r="T205" i="49"/>
  <c r="T206" i="49"/>
  <c r="T207" i="49"/>
  <c r="T208" i="49"/>
  <c r="T209" i="49"/>
  <c r="T210" i="49"/>
  <c r="T211" i="49"/>
  <c r="T212" i="49"/>
  <c r="T213" i="49"/>
  <c r="T214" i="49"/>
  <c r="T215" i="49"/>
  <c r="T216" i="49"/>
  <c r="T217" i="49"/>
  <c r="T218" i="49"/>
  <c r="T219" i="49"/>
  <c r="T220" i="49"/>
  <c r="T221" i="49"/>
  <c r="T222" i="49"/>
  <c r="T223" i="49"/>
  <c r="T224" i="49"/>
  <c r="T225" i="49"/>
  <c r="T226" i="49"/>
  <c r="T227" i="49"/>
  <c r="T228" i="49"/>
  <c r="T229" i="49"/>
  <c r="T230" i="49"/>
  <c r="T231" i="49"/>
  <c r="T232" i="49"/>
  <c r="T233" i="49"/>
  <c r="T234" i="49"/>
  <c r="T235" i="49"/>
  <c r="T236" i="49"/>
  <c r="T237" i="49"/>
  <c r="T238" i="49"/>
  <c r="T239" i="49"/>
  <c r="T240" i="49"/>
  <c r="T241" i="49"/>
  <c r="T242" i="49"/>
  <c r="T243" i="49"/>
  <c r="T244" i="49"/>
  <c r="T245" i="49"/>
  <c r="T246" i="49"/>
  <c r="T247" i="49"/>
  <c r="T248" i="49"/>
  <c r="T249" i="49"/>
  <c r="T250" i="49"/>
  <c r="T251" i="49"/>
  <c r="T252" i="49"/>
  <c r="T253" i="49"/>
  <c r="T254" i="49"/>
  <c r="T255" i="49"/>
  <c r="H5" i="49"/>
  <c r="T5" i="49" s="1"/>
  <c r="G5" i="49"/>
  <c r="S5" i="49" s="1"/>
  <c r="F5" i="49"/>
  <c r="R5" i="49" s="1"/>
  <c r="N18" i="49"/>
  <c r="N20" i="49"/>
  <c r="N22" i="49"/>
  <c r="N24" i="49"/>
  <c r="N26" i="49"/>
  <c r="N28" i="49"/>
  <c r="N30" i="49"/>
  <c r="N32" i="49"/>
  <c r="N34" i="49"/>
  <c r="N36" i="49"/>
  <c r="N38" i="49"/>
  <c r="N40" i="49"/>
  <c r="N42" i="49"/>
  <c r="N44" i="49"/>
  <c r="N46" i="49"/>
  <c r="N48" i="49"/>
  <c r="N50" i="49"/>
  <c r="N52" i="49"/>
  <c r="N54" i="49"/>
  <c r="N56" i="49"/>
  <c r="N58" i="49"/>
  <c r="N60" i="49"/>
  <c r="N62" i="49"/>
  <c r="N64" i="49"/>
  <c r="N66" i="49"/>
  <c r="N68" i="49"/>
  <c r="N70" i="49"/>
  <c r="N72" i="49"/>
  <c r="N74" i="49"/>
  <c r="N76" i="49"/>
  <c r="N78" i="49"/>
  <c r="N80" i="49"/>
  <c r="N82" i="49"/>
  <c r="N84" i="49"/>
  <c r="N86" i="49"/>
  <c r="N88" i="49"/>
  <c r="N90" i="49"/>
  <c r="N92" i="49"/>
  <c r="N115" i="49"/>
  <c r="N117" i="49"/>
  <c r="N119" i="49"/>
  <c r="N121" i="49"/>
  <c r="N123" i="49"/>
  <c r="N125" i="49"/>
  <c r="N127" i="49"/>
  <c r="N129" i="49"/>
  <c r="N131" i="49"/>
  <c r="N133" i="49"/>
  <c r="N135" i="49"/>
  <c r="N137" i="49"/>
  <c r="N139" i="49"/>
  <c r="N141" i="49"/>
  <c r="N143" i="49"/>
  <c r="N145" i="49"/>
  <c r="N147" i="49"/>
  <c r="N149" i="49"/>
  <c r="N151" i="49"/>
  <c r="N153" i="49"/>
  <c r="N155" i="49"/>
  <c r="N157" i="49"/>
  <c r="N159" i="49"/>
  <c r="N161" i="49"/>
  <c r="N163" i="49"/>
  <c r="N165" i="49"/>
  <c r="N167" i="49"/>
  <c r="N169" i="49"/>
  <c r="N171" i="49"/>
  <c r="N173" i="49"/>
  <c r="N175" i="49"/>
  <c r="N177" i="49"/>
  <c r="N179" i="49"/>
  <c r="N181" i="49"/>
  <c r="N183" i="49"/>
  <c r="N185" i="49"/>
  <c r="N187" i="49"/>
  <c r="N189" i="49"/>
  <c r="N191" i="49"/>
  <c r="N224" i="49"/>
  <c r="N226" i="49"/>
  <c r="N228" i="49"/>
  <c r="N240" i="49"/>
  <c r="N242" i="49"/>
  <c r="N244" i="49"/>
  <c r="N255" i="49"/>
  <c r="N6" i="49"/>
  <c r="N8" i="49"/>
  <c r="N10" i="49"/>
  <c r="N12" i="49"/>
  <c r="N14" i="49"/>
  <c r="N16" i="49"/>
  <c r="B5" i="49"/>
  <c r="N5" i="49" s="1"/>
  <c r="S3" i="47"/>
  <c r="T3" i="47"/>
  <c r="S4" i="47"/>
  <c r="T4" i="47"/>
  <c r="S5" i="47"/>
  <c r="T5" i="47"/>
  <c r="S6" i="47"/>
  <c r="T6" i="47"/>
  <c r="S7" i="47"/>
  <c r="T7" i="47"/>
  <c r="S8" i="47"/>
  <c r="T8" i="47"/>
  <c r="S9" i="47"/>
  <c r="T9" i="47"/>
  <c r="S10" i="47"/>
  <c r="T10" i="47"/>
  <c r="S11" i="47"/>
  <c r="T11" i="47"/>
  <c r="S12" i="47"/>
  <c r="T12" i="47"/>
  <c r="S13" i="47"/>
  <c r="T13" i="47"/>
  <c r="S14" i="47"/>
  <c r="T14" i="47"/>
  <c r="S15" i="47"/>
  <c r="T15" i="47"/>
  <c r="S16" i="47"/>
  <c r="T16" i="47"/>
  <c r="S17" i="47"/>
  <c r="T17" i="47"/>
  <c r="S18" i="47"/>
  <c r="T18" i="47"/>
  <c r="S19" i="47"/>
  <c r="T19" i="47"/>
  <c r="S20" i="47"/>
  <c r="T20" i="47"/>
  <c r="S21" i="47"/>
  <c r="T21" i="47"/>
  <c r="S22" i="47"/>
  <c r="T22" i="47"/>
  <c r="S23" i="47"/>
  <c r="T23" i="47"/>
  <c r="S24" i="47"/>
  <c r="T24" i="47"/>
  <c r="S25" i="47"/>
  <c r="T25" i="47"/>
  <c r="S26" i="47"/>
  <c r="T26" i="47"/>
  <c r="S27" i="47"/>
  <c r="T27" i="47"/>
  <c r="S28" i="47"/>
  <c r="T28" i="47"/>
  <c r="S29" i="47"/>
  <c r="T29" i="47"/>
  <c r="S30" i="47"/>
  <c r="T30" i="47"/>
  <c r="S31" i="47"/>
  <c r="T31" i="47"/>
  <c r="S32" i="47"/>
  <c r="T32" i="47"/>
  <c r="S33" i="47"/>
  <c r="T33" i="47"/>
  <c r="S34" i="47"/>
  <c r="T34" i="47"/>
  <c r="S35" i="47"/>
  <c r="T35" i="47"/>
  <c r="S36" i="47"/>
  <c r="T36" i="47"/>
  <c r="S37" i="47"/>
  <c r="T37" i="47"/>
  <c r="S38" i="47"/>
  <c r="T38" i="47"/>
  <c r="S39" i="47"/>
  <c r="T39" i="47"/>
  <c r="S40" i="47"/>
  <c r="T40" i="47"/>
  <c r="S41" i="47"/>
  <c r="T41" i="47"/>
  <c r="S42" i="47"/>
  <c r="T42" i="47"/>
  <c r="S43" i="47"/>
  <c r="T43" i="47"/>
  <c r="S44" i="47"/>
  <c r="T44" i="47"/>
  <c r="S45" i="47"/>
  <c r="T45" i="47"/>
  <c r="S46" i="47"/>
  <c r="T46" i="47"/>
  <c r="S47" i="47"/>
  <c r="T47" i="47"/>
  <c r="S48" i="47"/>
  <c r="T48" i="47"/>
  <c r="S49" i="47"/>
  <c r="T49" i="47"/>
  <c r="S50" i="47"/>
  <c r="T50" i="47"/>
  <c r="S51" i="47"/>
  <c r="T51" i="47"/>
  <c r="S52" i="47"/>
  <c r="T52" i="47"/>
  <c r="S53" i="47"/>
  <c r="T53" i="47"/>
  <c r="S54" i="47"/>
  <c r="T54" i="47"/>
  <c r="S55" i="47"/>
  <c r="T55" i="47"/>
  <c r="S56" i="47"/>
  <c r="T56" i="47"/>
  <c r="S57" i="47"/>
  <c r="T57" i="47"/>
  <c r="S58" i="47"/>
  <c r="T58" i="47"/>
  <c r="S59" i="47"/>
  <c r="T59" i="47"/>
  <c r="S60" i="47"/>
  <c r="T60" i="47"/>
  <c r="S61" i="47"/>
  <c r="T61" i="47"/>
  <c r="S62" i="47"/>
  <c r="T62" i="47"/>
  <c r="S63" i="47"/>
  <c r="T63" i="47"/>
  <c r="S64" i="47"/>
  <c r="T64" i="47"/>
  <c r="S65" i="47"/>
  <c r="T65" i="47"/>
  <c r="S66" i="47"/>
  <c r="T66" i="47"/>
  <c r="S67" i="47"/>
  <c r="T67" i="47"/>
  <c r="S68" i="47"/>
  <c r="T68" i="47"/>
  <c r="S69" i="47"/>
  <c r="T69" i="47"/>
  <c r="S70" i="47"/>
  <c r="T70" i="47"/>
  <c r="S71" i="47"/>
  <c r="T71" i="47"/>
  <c r="S72" i="47"/>
  <c r="T72" i="47"/>
  <c r="S73" i="47"/>
  <c r="T73" i="47"/>
  <c r="S74" i="47"/>
  <c r="T74" i="47"/>
  <c r="S75" i="47"/>
  <c r="T75" i="47"/>
  <c r="S76" i="47"/>
  <c r="T76" i="47"/>
  <c r="S77" i="47"/>
  <c r="T77" i="47"/>
  <c r="S78" i="47"/>
  <c r="T78" i="47"/>
  <c r="S79" i="47"/>
  <c r="T79" i="47"/>
  <c r="S80" i="47"/>
  <c r="T80" i="47"/>
  <c r="S81" i="47"/>
  <c r="T81" i="47"/>
  <c r="S82" i="47"/>
  <c r="T82" i="47"/>
  <c r="S83" i="47"/>
  <c r="T83" i="47"/>
  <c r="S84" i="47"/>
  <c r="T84" i="47"/>
  <c r="S85" i="47"/>
  <c r="T85" i="47"/>
  <c r="S86" i="47"/>
  <c r="T86" i="47"/>
  <c r="S87" i="47"/>
  <c r="T87" i="47"/>
  <c r="S88" i="47"/>
  <c r="T88" i="47"/>
  <c r="S89" i="47"/>
  <c r="T89" i="47"/>
  <c r="S90" i="47"/>
  <c r="T90" i="47"/>
  <c r="S91" i="47"/>
  <c r="T91" i="47"/>
  <c r="S92" i="47"/>
  <c r="T92" i="47"/>
  <c r="S93" i="47"/>
  <c r="T93" i="47"/>
  <c r="S94" i="47"/>
  <c r="T94" i="47"/>
  <c r="S95" i="47"/>
  <c r="T95" i="47"/>
  <c r="S96" i="47"/>
  <c r="T96" i="47"/>
  <c r="S97" i="47"/>
  <c r="T97" i="47"/>
  <c r="S98" i="47"/>
  <c r="T98" i="47"/>
  <c r="S99" i="47"/>
  <c r="T99" i="47"/>
  <c r="S100" i="47"/>
  <c r="T100" i="47"/>
  <c r="S101" i="47"/>
  <c r="T101" i="47"/>
  <c r="S102" i="47"/>
  <c r="T102" i="47"/>
  <c r="S103" i="47"/>
  <c r="T103" i="47"/>
  <c r="S104" i="47"/>
  <c r="T104" i="47"/>
  <c r="S105" i="47"/>
  <c r="T105" i="47"/>
  <c r="S106" i="47"/>
  <c r="T106" i="47"/>
  <c r="S107" i="47"/>
  <c r="T107" i="47"/>
  <c r="S108" i="47"/>
  <c r="T108" i="47"/>
  <c r="S109" i="47"/>
  <c r="T109" i="47"/>
  <c r="S110" i="47"/>
  <c r="T110" i="47"/>
  <c r="S111" i="47"/>
  <c r="T111" i="47"/>
  <c r="S112" i="47"/>
  <c r="T112" i="47"/>
  <c r="S113" i="47"/>
  <c r="T113" i="47"/>
  <c r="S114" i="47"/>
  <c r="T114" i="47"/>
  <c r="S115" i="47"/>
  <c r="T115" i="47"/>
  <c r="S116" i="47"/>
  <c r="T116" i="47"/>
  <c r="S117" i="47"/>
  <c r="T117" i="47"/>
  <c r="S118" i="47"/>
  <c r="T118" i="47"/>
  <c r="S119" i="47"/>
  <c r="T119" i="47"/>
  <c r="S120" i="47"/>
  <c r="T120" i="47"/>
  <c r="S121" i="47"/>
  <c r="T121" i="47"/>
  <c r="S122" i="47"/>
  <c r="T122" i="47"/>
  <c r="S123" i="47"/>
  <c r="T123" i="47"/>
  <c r="S124" i="47"/>
  <c r="T124" i="47"/>
  <c r="S125" i="47"/>
  <c r="T125" i="47"/>
  <c r="S126" i="47"/>
  <c r="T126" i="47"/>
  <c r="S127" i="47"/>
  <c r="T127" i="47"/>
  <c r="S128" i="47"/>
  <c r="T128" i="47"/>
  <c r="S129" i="47"/>
  <c r="T129" i="47"/>
  <c r="S130" i="47"/>
  <c r="T130" i="47"/>
  <c r="S131" i="47"/>
  <c r="T131" i="47"/>
  <c r="S132" i="47"/>
  <c r="T132" i="47"/>
  <c r="S133" i="47"/>
  <c r="T133" i="47"/>
  <c r="S134" i="47"/>
  <c r="T134" i="47"/>
  <c r="S135" i="47"/>
  <c r="T135" i="47"/>
  <c r="S136" i="47"/>
  <c r="T136" i="47"/>
  <c r="S137" i="47"/>
  <c r="T137" i="47"/>
  <c r="S138" i="47"/>
  <c r="T138" i="47"/>
  <c r="S139" i="47"/>
  <c r="T139" i="47"/>
  <c r="S140" i="47"/>
  <c r="T140" i="47"/>
  <c r="S141" i="47"/>
  <c r="T141" i="47"/>
  <c r="S142" i="47"/>
  <c r="T142" i="47"/>
  <c r="S143" i="47"/>
  <c r="T143" i="47"/>
  <c r="S144" i="47"/>
  <c r="T144" i="47"/>
  <c r="S145" i="47"/>
  <c r="T145" i="47"/>
  <c r="S146" i="47"/>
  <c r="T146" i="47"/>
  <c r="S147" i="47"/>
  <c r="T147" i="47"/>
  <c r="S148" i="47"/>
  <c r="T148" i="47"/>
  <c r="S149" i="47"/>
  <c r="T149" i="47"/>
  <c r="S150" i="47"/>
  <c r="T150" i="47"/>
  <c r="S151" i="47"/>
  <c r="T151" i="47"/>
  <c r="S152" i="47"/>
  <c r="T152" i="47"/>
  <c r="S153" i="47"/>
  <c r="T153" i="47"/>
  <c r="S154" i="47"/>
  <c r="T154" i="47"/>
  <c r="S155" i="47"/>
  <c r="T155" i="47"/>
  <c r="S156" i="47"/>
  <c r="T156" i="47"/>
  <c r="S157" i="47"/>
  <c r="T157" i="47"/>
  <c r="S158" i="47"/>
  <c r="T158" i="47"/>
  <c r="S159" i="47"/>
  <c r="T159" i="47"/>
  <c r="S160" i="47"/>
  <c r="T160" i="47"/>
  <c r="S161" i="47"/>
  <c r="T161" i="47"/>
  <c r="S162" i="47"/>
  <c r="T162" i="47"/>
  <c r="S163" i="47"/>
  <c r="T163" i="47"/>
  <c r="S164" i="47"/>
  <c r="T164" i="47"/>
  <c r="S165" i="47"/>
  <c r="T165" i="47"/>
  <c r="S166" i="47"/>
  <c r="T166" i="47"/>
  <c r="S167" i="47"/>
  <c r="T167" i="47"/>
  <c r="S168" i="47"/>
  <c r="T168" i="47"/>
  <c r="S169" i="47"/>
  <c r="T169" i="47"/>
  <c r="S170" i="47"/>
  <c r="T170" i="47"/>
  <c r="S171" i="47"/>
  <c r="T171" i="47"/>
  <c r="S172" i="47"/>
  <c r="T172" i="47"/>
  <c r="S173" i="47"/>
  <c r="T173" i="47"/>
  <c r="S174" i="47"/>
  <c r="T174" i="47"/>
  <c r="S175" i="47"/>
  <c r="T175" i="47"/>
  <c r="S176" i="47"/>
  <c r="T176" i="47"/>
  <c r="S177" i="47"/>
  <c r="T177" i="47"/>
  <c r="S178" i="47"/>
  <c r="T178" i="47"/>
  <c r="S179" i="47"/>
  <c r="T179" i="47"/>
  <c r="S180" i="47"/>
  <c r="T180" i="47"/>
  <c r="S181" i="47"/>
  <c r="T181" i="47"/>
  <c r="S182" i="47"/>
  <c r="T182" i="47"/>
  <c r="S183" i="47"/>
  <c r="T183" i="47"/>
  <c r="S184" i="47"/>
  <c r="T184" i="47"/>
  <c r="S185" i="47"/>
  <c r="T185" i="47"/>
  <c r="S186" i="47"/>
  <c r="T186" i="47"/>
  <c r="S187" i="47"/>
  <c r="T187" i="47"/>
  <c r="S188" i="47"/>
  <c r="T188" i="47"/>
  <c r="S189" i="47"/>
  <c r="T189" i="47"/>
  <c r="S190" i="47"/>
  <c r="T190" i="47"/>
  <c r="S191" i="47"/>
  <c r="T191" i="47"/>
  <c r="S192" i="47"/>
  <c r="T192" i="47"/>
  <c r="S193" i="47"/>
  <c r="T193" i="47"/>
  <c r="S194" i="47"/>
  <c r="T194" i="47"/>
  <c r="S195" i="47"/>
  <c r="T195" i="47"/>
  <c r="S196" i="47"/>
  <c r="T196" i="47"/>
  <c r="S197" i="47"/>
  <c r="T197" i="47"/>
  <c r="S198" i="47"/>
  <c r="T198" i="47"/>
  <c r="S199" i="47"/>
  <c r="T199" i="47"/>
  <c r="S200" i="47"/>
  <c r="T200" i="47"/>
  <c r="S201" i="47"/>
  <c r="T201" i="47"/>
  <c r="S202" i="47"/>
  <c r="T202" i="47"/>
  <c r="S203" i="47"/>
  <c r="T203" i="47"/>
  <c r="S204" i="47"/>
  <c r="T204" i="47"/>
  <c r="S205" i="47"/>
  <c r="T205" i="47"/>
  <c r="S206" i="47"/>
  <c r="T206" i="47"/>
  <c r="S207" i="47"/>
  <c r="T207" i="47"/>
  <c r="S208" i="47"/>
  <c r="T208" i="47"/>
  <c r="S209" i="47"/>
  <c r="T209" i="47"/>
  <c r="S210" i="47"/>
  <c r="T210" i="47"/>
  <c r="S211" i="47"/>
  <c r="T211" i="47"/>
  <c r="S212" i="47"/>
  <c r="T212" i="47"/>
  <c r="S213" i="47"/>
  <c r="T213" i="47"/>
  <c r="S214" i="47"/>
  <c r="T214" i="47"/>
  <c r="S215" i="47"/>
  <c r="T215" i="47"/>
  <c r="S216" i="47"/>
  <c r="T216" i="47"/>
  <c r="S217" i="47"/>
  <c r="T217" i="47"/>
  <c r="S218" i="47"/>
  <c r="T218" i="47"/>
  <c r="S219" i="47"/>
  <c r="T219" i="47"/>
  <c r="S220" i="47"/>
  <c r="T220" i="47"/>
  <c r="S221" i="47"/>
  <c r="T221" i="47"/>
  <c r="S222" i="47"/>
  <c r="T222" i="47"/>
  <c r="S223" i="47"/>
  <c r="T223" i="47"/>
  <c r="T2" i="47"/>
  <c r="S2" i="47"/>
  <c r="R45" i="47"/>
  <c r="R46" i="47"/>
  <c r="R47" i="47"/>
  <c r="R48" i="47"/>
  <c r="R49" i="47"/>
  <c r="R50" i="47"/>
  <c r="R84" i="47"/>
  <c r="R85" i="47"/>
  <c r="R86" i="47"/>
  <c r="R87" i="47"/>
  <c r="R88" i="47"/>
  <c r="R144" i="47"/>
  <c r="R145" i="47"/>
  <c r="R146" i="47"/>
  <c r="R147" i="47"/>
  <c r="R148" i="47"/>
  <c r="R149" i="47"/>
  <c r="R150" i="47"/>
  <c r="R151" i="47"/>
  <c r="R152" i="47"/>
  <c r="R153" i="47"/>
  <c r="R154" i="47"/>
  <c r="R155" i="47"/>
  <c r="R156" i="47"/>
  <c r="R157" i="47"/>
  <c r="R158" i="47"/>
  <c r="R159" i="47"/>
  <c r="R160" i="47"/>
  <c r="R161" i="47"/>
  <c r="R162" i="47"/>
  <c r="R163" i="47"/>
  <c r="R164" i="47"/>
  <c r="R165" i="47"/>
  <c r="R166" i="47"/>
  <c r="R167" i="47"/>
  <c r="R168" i="47"/>
  <c r="R169" i="47"/>
  <c r="R170" i="47"/>
  <c r="R171" i="47"/>
  <c r="R172" i="47"/>
  <c r="R173" i="47"/>
  <c r="R174" i="47"/>
  <c r="R175" i="47"/>
  <c r="R176" i="47"/>
  <c r="R177" i="47"/>
  <c r="R178" i="47"/>
  <c r="R179" i="47"/>
  <c r="R180" i="47"/>
  <c r="R181" i="47"/>
  <c r="R182" i="47"/>
  <c r="R183" i="47"/>
  <c r="R184" i="47"/>
  <c r="R185" i="47"/>
  <c r="R186" i="47"/>
  <c r="R187" i="47"/>
  <c r="R188" i="47"/>
  <c r="R189" i="47"/>
  <c r="R190" i="47"/>
  <c r="R191" i="47"/>
  <c r="R192" i="47"/>
  <c r="R193" i="47"/>
  <c r="R194" i="47"/>
  <c r="R195" i="47"/>
  <c r="R196" i="47"/>
  <c r="R197" i="47"/>
  <c r="R198" i="47"/>
  <c r="R199" i="47"/>
  <c r="R200" i="47"/>
  <c r="R201" i="47"/>
  <c r="R202" i="47"/>
  <c r="R203" i="47"/>
  <c r="R204" i="47"/>
  <c r="R205" i="47"/>
  <c r="R206" i="47"/>
  <c r="R207" i="47"/>
  <c r="R208" i="47"/>
  <c r="R209" i="47"/>
  <c r="R210" i="47"/>
  <c r="R211" i="47"/>
  <c r="R212" i="47"/>
  <c r="R213" i="47"/>
  <c r="R214" i="47"/>
  <c r="R215" i="47"/>
  <c r="R216" i="47"/>
  <c r="R217" i="47"/>
  <c r="R218" i="47"/>
  <c r="R219" i="47"/>
  <c r="R220" i="47"/>
  <c r="R221" i="47"/>
  <c r="R222" i="47"/>
  <c r="R223" i="47"/>
  <c r="P3" i="47"/>
  <c r="P4" i="47"/>
  <c r="P5" i="47"/>
  <c r="P6" i="47"/>
  <c r="P7" i="47"/>
  <c r="P8" i="47"/>
  <c r="P9" i="47"/>
  <c r="P10" i="47"/>
  <c r="P11" i="47"/>
  <c r="P12" i="47"/>
  <c r="P13" i="47"/>
  <c r="P14" i="47"/>
  <c r="P15" i="47"/>
  <c r="P16" i="47"/>
  <c r="P17" i="47"/>
  <c r="P18" i="47"/>
  <c r="P19" i="47"/>
  <c r="P20" i="47"/>
  <c r="P21" i="47"/>
  <c r="P22" i="47"/>
  <c r="P23" i="47"/>
  <c r="P24" i="47"/>
  <c r="P25" i="47"/>
  <c r="P26" i="47"/>
  <c r="P27" i="47"/>
  <c r="P28" i="47"/>
  <c r="P29" i="47"/>
  <c r="P30" i="47"/>
  <c r="P31" i="47"/>
  <c r="P32" i="47"/>
  <c r="P33" i="47"/>
  <c r="P34" i="47"/>
  <c r="P35" i="47"/>
  <c r="P36" i="47"/>
  <c r="P37" i="47"/>
  <c r="P38" i="47"/>
  <c r="P39" i="47"/>
  <c r="P40" i="47"/>
  <c r="P41" i="47"/>
  <c r="P42" i="47"/>
  <c r="P43" i="47"/>
  <c r="P44" i="47"/>
  <c r="P45" i="47"/>
  <c r="P46" i="47"/>
  <c r="P47" i="47"/>
  <c r="P48" i="47"/>
  <c r="P49" i="47"/>
  <c r="P50" i="47"/>
  <c r="P51" i="47"/>
  <c r="P52" i="47"/>
  <c r="P53" i="47"/>
  <c r="P54" i="47"/>
  <c r="P55" i="47"/>
  <c r="P56" i="47"/>
  <c r="P57" i="47"/>
  <c r="P58" i="47"/>
  <c r="P59" i="47"/>
  <c r="P60" i="47"/>
  <c r="P61" i="47"/>
  <c r="P62" i="47"/>
  <c r="P63" i="47"/>
  <c r="P64" i="47"/>
  <c r="P65" i="47"/>
  <c r="P66" i="47"/>
  <c r="P67" i="47"/>
  <c r="P68" i="47"/>
  <c r="P69" i="47"/>
  <c r="P70" i="47"/>
  <c r="P71" i="47"/>
  <c r="P72" i="47"/>
  <c r="P73" i="47"/>
  <c r="P74" i="47"/>
  <c r="P75" i="47"/>
  <c r="P76" i="47"/>
  <c r="P77" i="47"/>
  <c r="P78" i="47"/>
  <c r="P79" i="47"/>
  <c r="P80" i="47"/>
  <c r="P81" i="47"/>
  <c r="P82" i="47"/>
  <c r="P83" i="47"/>
  <c r="P84" i="47"/>
  <c r="P85" i="47"/>
  <c r="P86" i="47"/>
  <c r="P87" i="47"/>
  <c r="P88" i="47"/>
  <c r="P89" i="47"/>
  <c r="P90" i="47"/>
  <c r="P91" i="47"/>
  <c r="P92" i="47"/>
  <c r="P93" i="47"/>
  <c r="P94" i="47"/>
  <c r="P95" i="47"/>
  <c r="P96" i="47"/>
  <c r="P97" i="47"/>
  <c r="P98" i="47"/>
  <c r="P99" i="47"/>
  <c r="P100" i="47"/>
  <c r="P101" i="47"/>
  <c r="P102" i="47"/>
  <c r="P103" i="47"/>
  <c r="P104" i="47"/>
  <c r="P105" i="47"/>
  <c r="P106" i="47"/>
  <c r="P107" i="47"/>
  <c r="P108" i="47"/>
  <c r="P109" i="47"/>
  <c r="P110" i="47"/>
  <c r="P111" i="47"/>
  <c r="P112" i="47"/>
  <c r="P113" i="47"/>
  <c r="P114" i="47"/>
  <c r="P115" i="47"/>
  <c r="P116" i="47"/>
  <c r="P117" i="47"/>
  <c r="P118" i="47"/>
  <c r="P119" i="47"/>
  <c r="P120" i="47"/>
  <c r="P121" i="47"/>
  <c r="P122" i="47"/>
  <c r="P123" i="47"/>
  <c r="P124" i="47"/>
  <c r="P125" i="47"/>
  <c r="P126" i="47"/>
  <c r="P127" i="47"/>
  <c r="P128" i="47"/>
  <c r="P129" i="47"/>
  <c r="P130" i="47"/>
  <c r="P131" i="47"/>
  <c r="P132" i="47"/>
  <c r="P133" i="47"/>
  <c r="P134" i="47"/>
  <c r="P135" i="47"/>
  <c r="P136" i="47"/>
  <c r="P137" i="47"/>
  <c r="P138" i="47"/>
  <c r="P139" i="47"/>
  <c r="P140" i="47"/>
  <c r="P141" i="47"/>
  <c r="P142" i="47"/>
  <c r="P143" i="47"/>
  <c r="P144" i="47"/>
  <c r="P145" i="47"/>
  <c r="P146" i="47"/>
  <c r="P147" i="47"/>
  <c r="P148" i="47"/>
  <c r="P149" i="47"/>
  <c r="P150" i="47"/>
  <c r="P151" i="47"/>
  <c r="P152" i="47"/>
  <c r="P153" i="47"/>
  <c r="P154" i="47"/>
  <c r="P155" i="47"/>
  <c r="P156" i="47"/>
  <c r="P157" i="47"/>
  <c r="P158" i="47"/>
  <c r="P159" i="47"/>
  <c r="P160" i="47"/>
  <c r="P161" i="47"/>
  <c r="P162" i="47"/>
  <c r="P163" i="47"/>
  <c r="P164" i="47"/>
  <c r="P165" i="47"/>
  <c r="P166" i="47"/>
  <c r="P167" i="47"/>
  <c r="P168" i="47"/>
  <c r="P169" i="47"/>
  <c r="P170" i="47"/>
  <c r="P171" i="47"/>
  <c r="P172" i="47"/>
  <c r="P173" i="47"/>
  <c r="P174" i="47"/>
  <c r="P175" i="47"/>
  <c r="P176" i="47"/>
  <c r="P177" i="47"/>
  <c r="P178" i="47"/>
  <c r="P179" i="47"/>
  <c r="P180" i="47"/>
  <c r="P181" i="47"/>
  <c r="P182" i="47"/>
  <c r="P183" i="47"/>
  <c r="P184" i="47"/>
  <c r="P185" i="47"/>
  <c r="P186" i="47"/>
  <c r="P187" i="47"/>
  <c r="P188" i="47"/>
  <c r="P189" i="47"/>
  <c r="P190" i="47"/>
  <c r="P191" i="47"/>
  <c r="P192" i="47"/>
  <c r="P193" i="47"/>
  <c r="P194" i="47"/>
  <c r="P195" i="47"/>
  <c r="P196" i="47"/>
  <c r="P197" i="47"/>
  <c r="P198" i="47"/>
  <c r="P199" i="47"/>
  <c r="P200" i="47"/>
  <c r="P201" i="47"/>
  <c r="P202" i="47"/>
  <c r="P203" i="47"/>
  <c r="P204" i="47"/>
  <c r="P205" i="47"/>
  <c r="P206" i="47"/>
  <c r="P207" i="47"/>
  <c r="P208" i="47"/>
  <c r="P209" i="47"/>
  <c r="P210" i="47"/>
  <c r="P211" i="47"/>
  <c r="P212" i="47"/>
  <c r="P213" i="47"/>
  <c r="P214" i="47"/>
  <c r="P215" i="47"/>
  <c r="P216" i="47"/>
  <c r="P217" i="47"/>
  <c r="P218" i="47"/>
  <c r="P219" i="47"/>
  <c r="P220" i="47"/>
  <c r="P221" i="47"/>
  <c r="P222" i="47"/>
  <c r="P223" i="47"/>
  <c r="P2" i="47"/>
  <c r="O3" i="47"/>
  <c r="O4" i="47"/>
  <c r="O5" i="47"/>
  <c r="O6" i="47"/>
  <c r="O7" i="47"/>
  <c r="O8" i="47"/>
  <c r="O9" i="47"/>
  <c r="O10" i="47"/>
  <c r="O11" i="47"/>
  <c r="O12" i="47"/>
  <c r="O13" i="47"/>
  <c r="O14" i="47"/>
  <c r="O15" i="47"/>
  <c r="O16" i="47"/>
  <c r="O17" i="47"/>
  <c r="O18" i="47"/>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O69" i="47"/>
  <c r="O70" i="47"/>
  <c r="O71" i="47"/>
  <c r="O72" i="47"/>
  <c r="O73" i="47"/>
  <c r="O74" i="47"/>
  <c r="O75" i="47"/>
  <c r="O76" i="47"/>
  <c r="O77" i="47"/>
  <c r="O78" i="47"/>
  <c r="O79" i="47"/>
  <c r="O80" i="47"/>
  <c r="O81" i="47"/>
  <c r="O82" i="47"/>
  <c r="O83" i="47"/>
  <c r="O84" i="47"/>
  <c r="O85" i="47"/>
  <c r="O86" i="47"/>
  <c r="O87" i="47"/>
  <c r="O88" i="47"/>
  <c r="O89" i="47"/>
  <c r="O90" i="47"/>
  <c r="O91" i="47"/>
  <c r="O92" i="47"/>
  <c r="O93" i="47"/>
  <c r="O94" i="47"/>
  <c r="O95" i="47"/>
  <c r="O96" i="47"/>
  <c r="O97" i="47"/>
  <c r="O98" i="47"/>
  <c r="O99" i="47"/>
  <c r="O100" i="47"/>
  <c r="O101" i="47"/>
  <c r="O102" i="47"/>
  <c r="O103" i="47"/>
  <c r="O104" i="47"/>
  <c r="O105" i="47"/>
  <c r="O106" i="47"/>
  <c r="O107" i="47"/>
  <c r="O108" i="47"/>
  <c r="O109" i="47"/>
  <c r="O110" i="47"/>
  <c r="O111" i="47"/>
  <c r="O112" i="47"/>
  <c r="O113" i="47"/>
  <c r="O114" i="47"/>
  <c r="O115" i="47"/>
  <c r="O116" i="47"/>
  <c r="O117" i="47"/>
  <c r="O118" i="47"/>
  <c r="O119" i="47"/>
  <c r="O120" i="47"/>
  <c r="O121" i="47"/>
  <c r="O122" i="47"/>
  <c r="O123" i="47"/>
  <c r="O124" i="47"/>
  <c r="O125" i="47"/>
  <c r="O126" i="47"/>
  <c r="O127" i="47"/>
  <c r="O128" i="47"/>
  <c r="O129" i="47"/>
  <c r="O130" i="47"/>
  <c r="O131" i="47"/>
  <c r="O132" i="47"/>
  <c r="O133" i="47"/>
  <c r="O134" i="47"/>
  <c r="O135" i="47"/>
  <c r="O136" i="47"/>
  <c r="O137" i="47"/>
  <c r="O138" i="47"/>
  <c r="O139" i="47"/>
  <c r="O140" i="47"/>
  <c r="O141" i="47"/>
  <c r="O142" i="47"/>
  <c r="O143" i="47"/>
  <c r="O144" i="47"/>
  <c r="O145" i="47"/>
  <c r="O146" i="47"/>
  <c r="O147" i="47"/>
  <c r="O148" i="47"/>
  <c r="O149" i="47"/>
  <c r="O150" i="47"/>
  <c r="O151" i="47"/>
  <c r="O152" i="47"/>
  <c r="O153" i="47"/>
  <c r="O154" i="47"/>
  <c r="O155" i="47"/>
  <c r="O156" i="47"/>
  <c r="O157" i="47"/>
  <c r="O158" i="47"/>
  <c r="O159" i="47"/>
  <c r="O160" i="47"/>
  <c r="O161" i="47"/>
  <c r="O162" i="47"/>
  <c r="O163" i="47"/>
  <c r="O164" i="47"/>
  <c r="O165" i="47"/>
  <c r="O166" i="47"/>
  <c r="O167" i="47"/>
  <c r="O168" i="47"/>
  <c r="O169" i="47"/>
  <c r="O170" i="47"/>
  <c r="O171" i="47"/>
  <c r="O172" i="47"/>
  <c r="O173" i="47"/>
  <c r="O174" i="47"/>
  <c r="O175" i="47"/>
  <c r="O176" i="47"/>
  <c r="O177" i="47"/>
  <c r="O178" i="47"/>
  <c r="O179" i="47"/>
  <c r="O180" i="47"/>
  <c r="O181" i="47"/>
  <c r="O182" i="47"/>
  <c r="O183" i="47"/>
  <c r="O184" i="47"/>
  <c r="O185" i="47"/>
  <c r="O186" i="47"/>
  <c r="O187" i="47"/>
  <c r="O188" i="47"/>
  <c r="O189" i="47"/>
  <c r="O190" i="47"/>
  <c r="O191" i="47"/>
  <c r="O192" i="47"/>
  <c r="O193" i="47"/>
  <c r="O194" i="47"/>
  <c r="O195" i="47"/>
  <c r="O196" i="47"/>
  <c r="O197" i="47"/>
  <c r="O198" i="47"/>
  <c r="O199" i="47"/>
  <c r="O200" i="47"/>
  <c r="O201" i="47"/>
  <c r="O202" i="47"/>
  <c r="O203" i="47"/>
  <c r="O204" i="47"/>
  <c r="O205" i="47"/>
  <c r="O206" i="47"/>
  <c r="O207" i="47"/>
  <c r="O208" i="47"/>
  <c r="O209" i="47"/>
  <c r="O210" i="47"/>
  <c r="O211" i="47"/>
  <c r="O212" i="47"/>
  <c r="O213" i="47"/>
  <c r="O214" i="47"/>
  <c r="O215" i="47"/>
  <c r="O216" i="47"/>
  <c r="O217" i="47"/>
  <c r="O218" i="47"/>
  <c r="O219" i="47"/>
  <c r="O220" i="47"/>
  <c r="O221" i="47"/>
  <c r="O222" i="47"/>
  <c r="O223" i="47"/>
  <c r="O2" i="47"/>
  <c r="N3" i="47"/>
  <c r="N4" i="47"/>
  <c r="N5" i="47"/>
  <c r="N6" i="47"/>
  <c r="N7" i="47"/>
  <c r="N8" i="47"/>
  <c r="N9" i="47"/>
  <c r="N10" i="47"/>
  <c r="N11" i="47"/>
  <c r="N12" i="47"/>
  <c r="N13" i="47"/>
  <c r="N14" i="47"/>
  <c r="N15" i="47"/>
  <c r="N16" i="47"/>
  <c r="N17" i="47"/>
  <c r="N18" i="47"/>
  <c r="N19" i="47"/>
  <c r="N20" i="47"/>
  <c r="N21" i="47"/>
  <c r="N22" i="47"/>
  <c r="N23" i="47"/>
  <c r="N24" i="47"/>
  <c r="N25" i="47"/>
  <c r="N26" i="47"/>
  <c r="N27" i="47"/>
  <c r="N28" i="47"/>
  <c r="N29" i="47"/>
  <c r="N30" i="47"/>
  <c r="N31" i="47"/>
  <c r="N32" i="47"/>
  <c r="N33" i="47"/>
  <c r="N34" i="47"/>
  <c r="N35" i="47"/>
  <c r="N36" i="47"/>
  <c r="N37" i="47"/>
  <c r="N38" i="47"/>
  <c r="N39" i="47"/>
  <c r="N40" i="47"/>
  <c r="N41" i="47"/>
  <c r="N42" i="47"/>
  <c r="N43" i="47"/>
  <c r="N44" i="47"/>
  <c r="N45" i="47"/>
  <c r="N46" i="47"/>
  <c r="N47" i="47"/>
  <c r="N48" i="47"/>
  <c r="N49" i="47"/>
  <c r="N50" i="47"/>
  <c r="N51" i="47"/>
  <c r="N52" i="47"/>
  <c r="N53" i="47"/>
  <c r="N54" i="47"/>
  <c r="N55" i="47"/>
  <c r="N56" i="47"/>
  <c r="N57" i="47"/>
  <c r="N58" i="47"/>
  <c r="N59" i="47"/>
  <c r="N60" i="47"/>
  <c r="N61" i="47"/>
  <c r="N62" i="47"/>
  <c r="N63" i="47"/>
  <c r="N64" i="47"/>
  <c r="N65" i="47"/>
  <c r="N66" i="47"/>
  <c r="N67" i="47"/>
  <c r="N68" i="47"/>
  <c r="N69" i="47"/>
  <c r="N70" i="47"/>
  <c r="N71" i="47"/>
  <c r="N72" i="47"/>
  <c r="N73" i="47"/>
  <c r="N74" i="47"/>
  <c r="N75" i="47"/>
  <c r="N76" i="47"/>
  <c r="N77" i="47"/>
  <c r="N78" i="47"/>
  <c r="N79" i="47"/>
  <c r="N80" i="47"/>
  <c r="N81" i="47"/>
  <c r="N82" i="47"/>
  <c r="N83" i="47"/>
  <c r="N84" i="47"/>
  <c r="N85" i="47"/>
  <c r="N86" i="47"/>
  <c r="N87" i="47"/>
  <c r="N88" i="47"/>
  <c r="N89" i="47"/>
  <c r="N90" i="47"/>
  <c r="N91" i="47"/>
  <c r="N92" i="47"/>
  <c r="N93" i="47"/>
  <c r="N94" i="47"/>
  <c r="N95" i="47"/>
  <c r="N96" i="47"/>
  <c r="N97" i="47"/>
  <c r="N98" i="47"/>
  <c r="N99" i="47"/>
  <c r="N100" i="47"/>
  <c r="N101" i="47"/>
  <c r="N102" i="47"/>
  <c r="N103" i="47"/>
  <c r="N104" i="47"/>
  <c r="N105" i="47"/>
  <c r="N106" i="47"/>
  <c r="N107" i="47"/>
  <c r="N108" i="47"/>
  <c r="N109" i="47"/>
  <c r="N110" i="47"/>
  <c r="N111" i="47"/>
  <c r="N112" i="47"/>
  <c r="N113" i="47"/>
  <c r="N114" i="47"/>
  <c r="N115" i="47"/>
  <c r="N116" i="47"/>
  <c r="N117" i="47"/>
  <c r="N118" i="47"/>
  <c r="N119" i="47"/>
  <c r="N120" i="47"/>
  <c r="N121" i="47"/>
  <c r="N122" i="47"/>
  <c r="N123" i="47"/>
  <c r="N124" i="47"/>
  <c r="N125" i="47"/>
  <c r="N126" i="47"/>
  <c r="N127" i="47"/>
  <c r="N128" i="47"/>
  <c r="N129" i="47"/>
  <c r="N130" i="47"/>
  <c r="N131" i="47"/>
  <c r="N132" i="47"/>
  <c r="N133" i="47"/>
  <c r="N134" i="47"/>
  <c r="N135" i="47"/>
  <c r="N136" i="47"/>
  <c r="N137" i="47"/>
  <c r="N138" i="47"/>
  <c r="N139" i="47"/>
  <c r="N140" i="47"/>
  <c r="N141" i="47"/>
  <c r="N142" i="47"/>
  <c r="N143" i="47"/>
  <c r="N144" i="47"/>
  <c r="N145" i="47"/>
  <c r="N146" i="47"/>
  <c r="N147" i="47"/>
  <c r="N148" i="47"/>
  <c r="N149" i="47"/>
  <c r="N150" i="47"/>
  <c r="N151" i="47"/>
  <c r="N152" i="47"/>
  <c r="N153" i="47"/>
  <c r="N154" i="47"/>
  <c r="N155" i="47"/>
  <c r="N156" i="47"/>
  <c r="N157" i="47"/>
  <c r="N158" i="47"/>
  <c r="N159" i="47"/>
  <c r="N160" i="47"/>
  <c r="N161" i="47"/>
  <c r="N162" i="47"/>
  <c r="N163" i="47"/>
  <c r="N164" i="47"/>
  <c r="N165" i="47"/>
  <c r="N166" i="47"/>
  <c r="N167" i="47"/>
  <c r="N168" i="47"/>
  <c r="N169" i="47"/>
  <c r="N170" i="47"/>
  <c r="N171" i="47"/>
  <c r="N172" i="47"/>
  <c r="N173" i="47"/>
  <c r="N174" i="47"/>
  <c r="N175" i="47"/>
  <c r="N176" i="47"/>
  <c r="N177" i="47"/>
  <c r="N178" i="47"/>
  <c r="N179" i="47"/>
  <c r="N180" i="47"/>
  <c r="N181" i="47"/>
  <c r="N182" i="47"/>
  <c r="N183" i="47"/>
  <c r="N184" i="47"/>
  <c r="N185" i="47"/>
  <c r="N186" i="47"/>
  <c r="N187" i="47"/>
  <c r="N188" i="47"/>
  <c r="N189" i="47"/>
  <c r="N190" i="47"/>
  <c r="N191" i="47"/>
  <c r="N192" i="47"/>
  <c r="N193" i="47"/>
  <c r="N194" i="47"/>
  <c r="N195" i="47"/>
  <c r="N196" i="47"/>
  <c r="N197" i="47"/>
  <c r="N198" i="47"/>
  <c r="N199" i="47"/>
  <c r="N200" i="47"/>
  <c r="N201" i="47"/>
  <c r="N202" i="47"/>
  <c r="N203" i="47"/>
  <c r="N204" i="47"/>
  <c r="N205" i="47"/>
  <c r="N206" i="47"/>
  <c r="N207" i="47"/>
  <c r="N208" i="47"/>
  <c r="N209" i="47"/>
  <c r="N210" i="47"/>
  <c r="N211" i="47"/>
  <c r="N212" i="47"/>
  <c r="N213" i="47"/>
  <c r="N214" i="47"/>
  <c r="N215" i="47"/>
  <c r="N216" i="47"/>
  <c r="N217" i="47"/>
  <c r="N218" i="47"/>
  <c r="N219" i="47"/>
  <c r="N220" i="47"/>
  <c r="N221" i="47"/>
  <c r="N222" i="47"/>
  <c r="N223" i="47"/>
  <c r="N2" i="47"/>
  <c r="M144" i="47"/>
  <c r="M145" i="47"/>
  <c r="M146" i="47"/>
  <c r="M147" i="47"/>
  <c r="M148" i="47"/>
  <c r="M149" i="47"/>
  <c r="M150" i="47"/>
  <c r="M151" i="47"/>
  <c r="M152" i="47"/>
  <c r="M153" i="47"/>
  <c r="M154" i="47"/>
  <c r="M155" i="47"/>
  <c r="M156" i="47"/>
  <c r="M157" i="47"/>
  <c r="M158" i="47"/>
  <c r="M159" i="47"/>
  <c r="M160" i="47"/>
  <c r="M161" i="47"/>
  <c r="M162" i="47"/>
  <c r="M163" i="47"/>
  <c r="M164" i="47"/>
  <c r="M165" i="47"/>
  <c r="M166" i="47"/>
  <c r="M167" i="47"/>
  <c r="M168" i="47"/>
  <c r="M169" i="47"/>
  <c r="M170" i="47"/>
  <c r="M171" i="47"/>
  <c r="M172" i="47"/>
  <c r="M173" i="47"/>
  <c r="M174" i="47"/>
  <c r="M175" i="47"/>
  <c r="M176" i="47"/>
  <c r="M177" i="47"/>
  <c r="M178" i="47"/>
  <c r="M179" i="47"/>
  <c r="M180" i="47"/>
  <c r="M181" i="47"/>
  <c r="M182" i="47"/>
  <c r="M183" i="47"/>
  <c r="M184" i="47"/>
  <c r="M185" i="47"/>
  <c r="M186" i="47"/>
  <c r="M187" i="47"/>
  <c r="M188" i="47"/>
  <c r="M189" i="47"/>
  <c r="M190" i="47"/>
  <c r="M191" i="47"/>
  <c r="M192" i="47"/>
  <c r="M193" i="47"/>
  <c r="M194" i="47"/>
  <c r="M195" i="47"/>
  <c r="M196" i="47"/>
  <c r="M197" i="47"/>
  <c r="M198" i="47"/>
  <c r="M199" i="47"/>
  <c r="M200" i="47"/>
  <c r="M201" i="47"/>
  <c r="M202" i="47"/>
  <c r="M203" i="47"/>
  <c r="M204" i="47"/>
  <c r="M205" i="47"/>
  <c r="M206" i="47"/>
  <c r="M207" i="47"/>
  <c r="M208" i="47"/>
  <c r="M209" i="47"/>
  <c r="M210" i="47"/>
  <c r="M211" i="47"/>
  <c r="M212" i="47"/>
  <c r="M213" i="47"/>
  <c r="M214" i="47"/>
  <c r="M215" i="47"/>
  <c r="M216" i="47"/>
  <c r="M217" i="47"/>
  <c r="M218" i="47"/>
  <c r="M219" i="47"/>
  <c r="M220" i="47"/>
  <c r="M221" i="47"/>
  <c r="M222" i="47"/>
  <c r="M223" i="47"/>
  <c r="A12" i="48"/>
  <c r="A20" i="48"/>
  <c r="A28" i="48"/>
  <c r="A36" i="48"/>
  <c r="A44" i="48"/>
  <c r="A52" i="48"/>
  <c r="A60" i="48"/>
  <c r="A68" i="48"/>
  <c r="A76" i="48"/>
  <c r="A84" i="48"/>
  <c r="A92" i="48"/>
  <c r="A100" i="48"/>
  <c r="A108" i="48"/>
  <c r="A116" i="48"/>
  <c r="A124" i="48"/>
  <c r="A132" i="48"/>
  <c r="A140" i="48"/>
  <c r="A148" i="48"/>
  <c r="A156" i="48"/>
  <c r="A164" i="48"/>
  <c r="A172" i="48"/>
  <c r="A180" i="48"/>
  <c r="A188" i="48"/>
  <c r="A196" i="48"/>
  <c r="A204" i="48"/>
  <c r="A212" i="48"/>
  <c r="A220" i="48"/>
  <c r="A228" i="48"/>
  <c r="A236" i="48"/>
  <c r="A244" i="48"/>
  <c r="A252" i="48"/>
  <c r="A260" i="48"/>
  <c r="A268" i="48"/>
  <c r="A276" i="48"/>
  <c r="A284" i="48"/>
  <c r="A292" i="48"/>
  <c r="A300" i="48"/>
  <c r="A308" i="48"/>
  <c r="A316" i="48"/>
  <c r="A324" i="48"/>
  <c r="A332" i="48"/>
  <c r="A340" i="48"/>
  <c r="A348" i="48"/>
  <c r="A356" i="48"/>
  <c r="A364" i="48"/>
  <c r="A372" i="48"/>
  <c r="A380" i="48"/>
  <c r="A388" i="48"/>
  <c r="A396" i="48"/>
  <c r="A404" i="48"/>
  <c r="A412" i="48"/>
  <c r="A420" i="48"/>
  <c r="A428" i="48"/>
  <c r="A436" i="48"/>
  <c r="A444" i="48"/>
  <c r="A452" i="48"/>
  <c r="A460" i="48"/>
  <c r="A468" i="48"/>
  <c r="A476" i="48"/>
  <c r="A484" i="48"/>
  <c r="A492" i="48"/>
  <c r="A500" i="48"/>
  <c r="A508" i="48"/>
  <c r="A516" i="48"/>
  <c r="A524" i="48"/>
  <c r="A532" i="48"/>
  <c r="A540" i="48"/>
  <c r="A548" i="48"/>
  <c r="A556" i="48"/>
  <c r="A564" i="48"/>
  <c r="A572" i="48"/>
  <c r="A580" i="48"/>
  <c r="A588" i="48"/>
  <c r="A596" i="48"/>
  <c r="A604" i="48"/>
  <c r="A612" i="48"/>
  <c r="A620" i="48"/>
  <c r="A628" i="48"/>
  <c r="A636" i="48"/>
  <c r="A644" i="48"/>
  <c r="A652" i="48"/>
  <c r="A660" i="48"/>
  <c r="A668" i="48"/>
  <c r="A676" i="48"/>
  <c r="A684" i="48"/>
  <c r="A692" i="48"/>
  <c r="A700" i="48"/>
  <c r="A708" i="48"/>
  <c r="A716" i="48"/>
  <c r="A724" i="48"/>
  <c r="A732" i="48"/>
  <c r="A740" i="48"/>
  <c r="A748" i="48"/>
  <c r="A756" i="48"/>
  <c r="A764" i="48"/>
  <c r="A772" i="48"/>
  <c r="A780" i="48"/>
  <c r="A788" i="48"/>
  <c r="A796" i="48"/>
  <c r="A804" i="48"/>
  <c r="A812" i="48"/>
  <c r="A820" i="48"/>
  <c r="A828" i="48"/>
  <c r="A836" i="48"/>
  <c r="A844" i="48"/>
  <c r="A852" i="48"/>
  <c r="A860" i="48"/>
  <c r="A868" i="48"/>
  <c r="A876" i="48"/>
  <c r="A884" i="48"/>
  <c r="A892" i="48"/>
  <c r="A900" i="48"/>
  <c r="A908" i="48"/>
  <c r="A916" i="48"/>
  <c r="A924" i="48"/>
  <c r="A932" i="48"/>
  <c r="A940" i="48"/>
  <c r="A948" i="48"/>
  <c r="A956" i="48"/>
  <c r="A964" i="48"/>
  <c r="A972" i="48"/>
  <c r="A980" i="48"/>
  <c r="A988" i="48"/>
  <c r="A996" i="48"/>
  <c r="A1004" i="48"/>
  <c r="A1012" i="48"/>
  <c r="A1020" i="48"/>
  <c r="A1028" i="48"/>
  <c r="A1036" i="48"/>
  <c r="A1044" i="48"/>
  <c r="A1052" i="48"/>
  <c r="A1060" i="48"/>
  <c r="A1068" i="48"/>
  <c r="A1076" i="48"/>
  <c r="A1084" i="48"/>
  <c r="A1092" i="48"/>
  <c r="A1100" i="48"/>
  <c r="A1108" i="48"/>
  <c r="A1116" i="48"/>
  <c r="A1124" i="48"/>
  <c r="A1132" i="48"/>
  <c r="A1140" i="48"/>
  <c r="K3" i="47"/>
  <c r="L3" i="47"/>
  <c r="K4" i="47"/>
  <c r="L4" i="47"/>
  <c r="K5" i="47"/>
  <c r="L5" i="47"/>
  <c r="K6" i="47"/>
  <c r="L6" i="47"/>
  <c r="K7" i="47"/>
  <c r="L7" i="47"/>
  <c r="K8" i="47"/>
  <c r="L8" i="47"/>
  <c r="K9" i="47"/>
  <c r="L9" i="47"/>
  <c r="K10" i="47"/>
  <c r="L10" i="47"/>
  <c r="K11" i="47"/>
  <c r="L11" i="47"/>
  <c r="K12" i="47"/>
  <c r="L12" i="47"/>
  <c r="K13" i="47"/>
  <c r="L13" i="47"/>
  <c r="K14" i="47"/>
  <c r="L14" i="47"/>
  <c r="K15" i="47"/>
  <c r="L15" i="47"/>
  <c r="K16" i="47"/>
  <c r="L16" i="47"/>
  <c r="K17" i="47"/>
  <c r="L17" i="47"/>
  <c r="K18" i="47"/>
  <c r="L18" i="47"/>
  <c r="K19" i="47"/>
  <c r="L19" i="47"/>
  <c r="K20" i="47"/>
  <c r="L20" i="47"/>
  <c r="K21" i="47"/>
  <c r="L21" i="47"/>
  <c r="K22" i="47"/>
  <c r="L22" i="47"/>
  <c r="K23" i="47"/>
  <c r="L23" i="47"/>
  <c r="K24" i="47"/>
  <c r="L24" i="47"/>
  <c r="K25" i="47"/>
  <c r="L25" i="47"/>
  <c r="K26" i="47"/>
  <c r="L26" i="47"/>
  <c r="K27" i="47"/>
  <c r="L27" i="47"/>
  <c r="K28" i="47"/>
  <c r="L28" i="47"/>
  <c r="K29" i="47"/>
  <c r="L29" i="47"/>
  <c r="K30" i="47"/>
  <c r="L30" i="47"/>
  <c r="K31" i="47"/>
  <c r="L31" i="47"/>
  <c r="K32" i="47"/>
  <c r="L32" i="47"/>
  <c r="K33" i="47"/>
  <c r="L33" i="47"/>
  <c r="K34" i="47"/>
  <c r="L34" i="47"/>
  <c r="K35" i="47"/>
  <c r="L35" i="47"/>
  <c r="K36" i="47"/>
  <c r="L36" i="47"/>
  <c r="K37" i="47"/>
  <c r="L37" i="47"/>
  <c r="K38" i="47"/>
  <c r="L38" i="47"/>
  <c r="K39" i="47"/>
  <c r="L39" i="47"/>
  <c r="K40" i="47"/>
  <c r="L40" i="47"/>
  <c r="K41" i="47"/>
  <c r="L41" i="47"/>
  <c r="K42" i="47"/>
  <c r="L42" i="47"/>
  <c r="K43" i="47"/>
  <c r="L43" i="47"/>
  <c r="K44" i="47"/>
  <c r="L44" i="47"/>
  <c r="K45" i="47"/>
  <c r="L45" i="47"/>
  <c r="K46" i="47"/>
  <c r="L46" i="47"/>
  <c r="K47" i="47"/>
  <c r="L47" i="47"/>
  <c r="K48" i="47"/>
  <c r="L48" i="47"/>
  <c r="K49" i="47"/>
  <c r="L49" i="47"/>
  <c r="K50" i="47"/>
  <c r="L50" i="47"/>
  <c r="K51" i="47"/>
  <c r="L51" i="47"/>
  <c r="K52" i="47"/>
  <c r="L52" i="47"/>
  <c r="K53" i="47"/>
  <c r="L53" i="47"/>
  <c r="K54" i="47"/>
  <c r="L54" i="47"/>
  <c r="K55" i="47"/>
  <c r="L55" i="47"/>
  <c r="K56" i="47"/>
  <c r="L56" i="47"/>
  <c r="K57" i="47"/>
  <c r="L57" i="47"/>
  <c r="K58" i="47"/>
  <c r="L58" i="47"/>
  <c r="K59" i="47"/>
  <c r="L59" i="47"/>
  <c r="K60" i="47"/>
  <c r="L60" i="47"/>
  <c r="K61" i="47"/>
  <c r="L61" i="47"/>
  <c r="K62" i="47"/>
  <c r="L62" i="47"/>
  <c r="K63" i="47"/>
  <c r="L63" i="47"/>
  <c r="K64" i="47"/>
  <c r="L64" i="47"/>
  <c r="K65" i="47"/>
  <c r="L65" i="47"/>
  <c r="K66" i="47"/>
  <c r="L66" i="47"/>
  <c r="K67" i="47"/>
  <c r="L67" i="47"/>
  <c r="K68" i="47"/>
  <c r="L68" i="47"/>
  <c r="K69" i="47"/>
  <c r="L69" i="47"/>
  <c r="K70" i="47"/>
  <c r="L70" i="47"/>
  <c r="K71" i="47"/>
  <c r="L71" i="47"/>
  <c r="K72" i="47"/>
  <c r="L72" i="47"/>
  <c r="K73" i="47"/>
  <c r="L73" i="47"/>
  <c r="K74" i="47"/>
  <c r="L74" i="47"/>
  <c r="K75" i="47"/>
  <c r="L75" i="47"/>
  <c r="K76" i="47"/>
  <c r="L76" i="47"/>
  <c r="K77" i="47"/>
  <c r="L77" i="47"/>
  <c r="K78" i="47"/>
  <c r="L78" i="47"/>
  <c r="K79" i="47"/>
  <c r="L79" i="47"/>
  <c r="K80" i="47"/>
  <c r="L80" i="47"/>
  <c r="K81" i="47"/>
  <c r="L81" i="47"/>
  <c r="K82" i="47"/>
  <c r="L82" i="47"/>
  <c r="K83" i="47"/>
  <c r="L83" i="47"/>
  <c r="K84" i="47"/>
  <c r="L84" i="47"/>
  <c r="K85" i="47"/>
  <c r="L85" i="47"/>
  <c r="K86" i="47"/>
  <c r="L86" i="47"/>
  <c r="K87" i="47"/>
  <c r="L87" i="47"/>
  <c r="K88" i="47"/>
  <c r="L88" i="47"/>
  <c r="K89" i="47"/>
  <c r="L89" i="47"/>
  <c r="K90" i="47"/>
  <c r="L90" i="47"/>
  <c r="K91" i="47"/>
  <c r="L91" i="47"/>
  <c r="K92" i="47"/>
  <c r="L92" i="47"/>
  <c r="K93" i="47"/>
  <c r="L93" i="47"/>
  <c r="K94" i="47"/>
  <c r="L94" i="47"/>
  <c r="K95" i="47"/>
  <c r="L95" i="47"/>
  <c r="K96" i="47"/>
  <c r="L96" i="47"/>
  <c r="K97" i="47"/>
  <c r="L97" i="47"/>
  <c r="K98" i="47"/>
  <c r="L98" i="47"/>
  <c r="K99" i="47"/>
  <c r="L99" i="47"/>
  <c r="K100" i="47"/>
  <c r="L100" i="47"/>
  <c r="K101" i="47"/>
  <c r="L101" i="47"/>
  <c r="K102" i="47"/>
  <c r="L102" i="47"/>
  <c r="K103" i="47"/>
  <c r="L103" i="47"/>
  <c r="K104" i="47"/>
  <c r="L104" i="47"/>
  <c r="K105" i="47"/>
  <c r="L105" i="47"/>
  <c r="K106" i="47"/>
  <c r="L106" i="47"/>
  <c r="K107" i="47"/>
  <c r="L107" i="47"/>
  <c r="K108" i="47"/>
  <c r="L108" i="47"/>
  <c r="K109" i="47"/>
  <c r="L109" i="47"/>
  <c r="K110" i="47"/>
  <c r="L110" i="47"/>
  <c r="K111" i="47"/>
  <c r="L111" i="47"/>
  <c r="K112" i="47"/>
  <c r="L112" i="47"/>
  <c r="K113" i="47"/>
  <c r="L113" i="47"/>
  <c r="K114" i="47"/>
  <c r="L114" i="47"/>
  <c r="K115" i="47"/>
  <c r="L115" i="47"/>
  <c r="K116" i="47"/>
  <c r="L116" i="47"/>
  <c r="K117" i="47"/>
  <c r="L117" i="47"/>
  <c r="K118" i="47"/>
  <c r="L118" i="47"/>
  <c r="K119" i="47"/>
  <c r="L119" i="47"/>
  <c r="K120" i="47"/>
  <c r="L120" i="47"/>
  <c r="K121" i="47"/>
  <c r="L121" i="47"/>
  <c r="K122" i="47"/>
  <c r="L122" i="47"/>
  <c r="K123" i="47"/>
  <c r="L123" i="47"/>
  <c r="K124" i="47"/>
  <c r="L124" i="47"/>
  <c r="K125" i="47"/>
  <c r="L125" i="47"/>
  <c r="K126" i="47"/>
  <c r="L126" i="47"/>
  <c r="K127" i="47"/>
  <c r="L127" i="47"/>
  <c r="K128" i="47"/>
  <c r="L128" i="47"/>
  <c r="K129" i="47"/>
  <c r="L129" i="47"/>
  <c r="K130" i="47"/>
  <c r="L130" i="47"/>
  <c r="K131" i="47"/>
  <c r="L131" i="47"/>
  <c r="K132" i="47"/>
  <c r="L132" i="47"/>
  <c r="K133" i="47"/>
  <c r="L133" i="47"/>
  <c r="K134" i="47"/>
  <c r="L134" i="47"/>
  <c r="K135" i="47"/>
  <c r="L135" i="47"/>
  <c r="K136" i="47"/>
  <c r="L136" i="47"/>
  <c r="K137" i="47"/>
  <c r="L137" i="47"/>
  <c r="K138" i="47"/>
  <c r="L138" i="47"/>
  <c r="K139" i="47"/>
  <c r="L139" i="47"/>
  <c r="K140" i="47"/>
  <c r="L140" i="47"/>
  <c r="K141" i="47"/>
  <c r="L141" i="47"/>
  <c r="K142" i="47"/>
  <c r="L142" i="47"/>
  <c r="K143" i="47"/>
  <c r="L143" i="47"/>
  <c r="K144" i="47"/>
  <c r="L144" i="47"/>
  <c r="K145" i="47"/>
  <c r="L145" i="47"/>
  <c r="K146" i="47"/>
  <c r="L146" i="47"/>
  <c r="K147" i="47"/>
  <c r="L147" i="47"/>
  <c r="K148" i="47"/>
  <c r="L148" i="47"/>
  <c r="K149" i="47"/>
  <c r="L149" i="47"/>
  <c r="K150" i="47"/>
  <c r="L150" i="47"/>
  <c r="K151" i="47"/>
  <c r="L151" i="47"/>
  <c r="K152" i="47"/>
  <c r="L152" i="47"/>
  <c r="K153" i="47"/>
  <c r="L153" i="47"/>
  <c r="K154" i="47"/>
  <c r="L154" i="47"/>
  <c r="K155" i="47"/>
  <c r="L155" i="47"/>
  <c r="K156" i="47"/>
  <c r="L156" i="47"/>
  <c r="K157" i="47"/>
  <c r="L157" i="47"/>
  <c r="K158" i="47"/>
  <c r="L158" i="47"/>
  <c r="K159" i="47"/>
  <c r="L159" i="47"/>
  <c r="K160" i="47"/>
  <c r="L160" i="47"/>
  <c r="K161" i="47"/>
  <c r="L161" i="47"/>
  <c r="K162" i="47"/>
  <c r="L162" i="47"/>
  <c r="K163" i="47"/>
  <c r="L163" i="47"/>
  <c r="K164" i="47"/>
  <c r="L164" i="47"/>
  <c r="K165" i="47"/>
  <c r="L165" i="47"/>
  <c r="K166" i="47"/>
  <c r="L166" i="47"/>
  <c r="K167" i="47"/>
  <c r="L167" i="47"/>
  <c r="K168" i="47"/>
  <c r="L168" i="47"/>
  <c r="K169" i="47"/>
  <c r="L169" i="47"/>
  <c r="K170" i="47"/>
  <c r="L170" i="47"/>
  <c r="K171" i="47"/>
  <c r="L171" i="47"/>
  <c r="K172" i="47"/>
  <c r="L172" i="47"/>
  <c r="K173" i="47"/>
  <c r="L173" i="47"/>
  <c r="K174" i="47"/>
  <c r="L174" i="47"/>
  <c r="K175" i="47"/>
  <c r="L175" i="47"/>
  <c r="K176" i="47"/>
  <c r="L176" i="47"/>
  <c r="K177" i="47"/>
  <c r="L177" i="47"/>
  <c r="K178" i="47"/>
  <c r="L178" i="47"/>
  <c r="K179" i="47"/>
  <c r="L179" i="47"/>
  <c r="K180" i="47"/>
  <c r="L180" i="47"/>
  <c r="K181" i="47"/>
  <c r="L181" i="47"/>
  <c r="K182" i="47"/>
  <c r="L182" i="47"/>
  <c r="K183" i="47"/>
  <c r="L183" i="47"/>
  <c r="K184" i="47"/>
  <c r="L184" i="47"/>
  <c r="K185" i="47"/>
  <c r="L185" i="47"/>
  <c r="K186" i="47"/>
  <c r="L186" i="47"/>
  <c r="K187" i="47"/>
  <c r="L187" i="47"/>
  <c r="K188" i="47"/>
  <c r="L188" i="47"/>
  <c r="K189" i="47"/>
  <c r="L189" i="47"/>
  <c r="K190" i="47"/>
  <c r="L190" i="47"/>
  <c r="K191" i="47"/>
  <c r="L191" i="47"/>
  <c r="K192" i="47"/>
  <c r="L192" i="47"/>
  <c r="K193" i="47"/>
  <c r="L193" i="47"/>
  <c r="K194" i="47"/>
  <c r="L194" i="47"/>
  <c r="K195" i="47"/>
  <c r="L195" i="47"/>
  <c r="K196" i="47"/>
  <c r="L196" i="47"/>
  <c r="K197" i="47"/>
  <c r="L197" i="47"/>
  <c r="K198" i="47"/>
  <c r="L198" i="47"/>
  <c r="K199" i="47"/>
  <c r="L199" i="47"/>
  <c r="K200" i="47"/>
  <c r="L200" i="47"/>
  <c r="K201" i="47"/>
  <c r="L201" i="47"/>
  <c r="K202" i="47"/>
  <c r="L202" i="47"/>
  <c r="K203" i="47"/>
  <c r="L203" i="47"/>
  <c r="K204" i="47"/>
  <c r="L204" i="47"/>
  <c r="K205" i="47"/>
  <c r="L205" i="47"/>
  <c r="K206" i="47"/>
  <c r="L206" i="47"/>
  <c r="K207" i="47"/>
  <c r="L207" i="47"/>
  <c r="K208" i="47"/>
  <c r="L208" i="47"/>
  <c r="K209" i="47"/>
  <c r="L209" i="47"/>
  <c r="K210" i="47"/>
  <c r="L210" i="47"/>
  <c r="K211" i="47"/>
  <c r="L211" i="47"/>
  <c r="K212" i="47"/>
  <c r="L212" i="47"/>
  <c r="K213" i="47"/>
  <c r="L213" i="47"/>
  <c r="K214" i="47"/>
  <c r="L214" i="47"/>
  <c r="K215" i="47"/>
  <c r="L215" i="47"/>
  <c r="K216" i="47"/>
  <c r="L216" i="47"/>
  <c r="K217" i="47"/>
  <c r="L217" i="47"/>
  <c r="K218" i="47"/>
  <c r="L218" i="47"/>
  <c r="K219" i="47"/>
  <c r="L219" i="47"/>
  <c r="K220" i="47"/>
  <c r="L220" i="47"/>
  <c r="K221" i="47"/>
  <c r="L221" i="47"/>
  <c r="K222" i="47"/>
  <c r="L222" i="47"/>
  <c r="K223" i="47"/>
  <c r="L223" i="47"/>
  <c r="J3" i="47"/>
  <c r="J4" i="47"/>
  <c r="J5" i="47"/>
  <c r="J6" i="47"/>
  <c r="J7" i="47"/>
  <c r="J8" i="47"/>
  <c r="J9" i="47"/>
  <c r="J10" i="47"/>
  <c r="J11" i="47"/>
  <c r="J12" i="47"/>
  <c r="J13" i="47"/>
  <c r="J14" i="47"/>
  <c r="J15" i="47"/>
  <c r="J16" i="47"/>
  <c r="J17" i="47"/>
  <c r="J18" i="47"/>
  <c r="J19"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72" i="47"/>
  <c r="J73" i="47"/>
  <c r="J74" i="47"/>
  <c r="J75" i="47"/>
  <c r="J76" i="47"/>
  <c r="J77" i="47"/>
  <c r="J78" i="47"/>
  <c r="J79" i="47"/>
  <c r="J80" i="47"/>
  <c r="J81" i="47"/>
  <c r="J82" i="47"/>
  <c r="J83" i="47"/>
  <c r="J84" i="47"/>
  <c r="J85" i="47"/>
  <c r="J86" i="47"/>
  <c r="J87" i="47"/>
  <c r="J88" i="47"/>
  <c r="J89" i="47"/>
  <c r="J90" i="47"/>
  <c r="J91" i="47"/>
  <c r="J92" i="47"/>
  <c r="J93" i="47"/>
  <c r="J94" i="47"/>
  <c r="J95" i="47"/>
  <c r="J96" i="47"/>
  <c r="J97" i="47"/>
  <c r="J98" i="47"/>
  <c r="J99" i="47"/>
  <c r="J100" i="47"/>
  <c r="J101" i="47"/>
  <c r="J102" i="47"/>
  <c r="J103" i="47"/>
  <c r="J104" i="47"/>
  <c r="J105" i="47"/>
  <c r="J106" i="47"/>
  <c r="J107" i="47"/>
  <c r="J108" i="47"/>
  <c r="J109" i="47"/>
  <c r="J110" i="47"/>
  <c r="J111" i="47"/>
  <c r="J112" i="47"/>
  <c r="J113" i="47"/>
  <c r="J114" i="47"/>
  <c r="J115" i="47"/>
  <c r="J116" i="47"/>
  <c r="J117" i="47"/>
  <c r="J118" i="47"/>
  <c r="J119" i="47"/>
  <c r="J120" i="47"/>
  <c r="J121" i="47"/>
  <c r="K2" i="47"/>
  <c r="L2" i="47"/>
  <c r="H3" i="47"/>
  <c r="I3" i="47"/>
  <c r="H4" i="47"/>
  <c r="I4" i="47"/>
  <c r="H5" i="47"/>
  <c r="I5" i="47"/>
  <c r="H6" i="47"/>
  <c r="I6" i="47"/>
  <c r="H7" i="47"/>
  <c r="I7" i="47"/>
  <c r="H8" i="47"/>
  <c r="I8" i="47"/>
  <c r="H9" i="47"/>
  <c r="I9" i="47"/>
  <c r="H10" i="47"/>
  <c r="I10" i="47"/>
  <c r="H11" i="47"/>
  <c r="I11" i="47"/>
  <c r="H12" i="47"/>
  <c r="I12" i="47"/>
  <c r="H13" i="47"/>
  <c r="I13" i="47"/>
  <c r="H14" i="47"/>
  <c r="I14" i="47"/>
  <c r="H15" i="47"/>
  <c r="I15" i="47"/>
  <c r="H16" i="47"/>
  <c r="I16" i="47"/>
  <c r="H17" i="47"/>
  <c r="I17" i="47"/>
  <c r="H18" i="47"/>
  <c r="I18" i="47"/>
  <c r="H19" i="47"/>
  <c r="I19" i="47"/>
  <c r="H20" i="47"/>
  <c r="I20" i="47"/>
  <c r="H21" i="47"/>
  <c r="I21" i="47"/>
  <c r="H22" i="47"/>
  <c r="I22" i="47"/>
  <c r="H23" i="47"/>
  <c r="I23" i="47"/>
  <c r="H24" i="47"/>
  <c r="I24" i="47"/>
  <c r="H25" i="47"/>
  <c r="I25" i="47"/>
  <c r="H26" i="47"/>
  <c r="I26" i="47"/>
  <c r="H27" i="47"/>
  <c r="I27" i="47"/>
  <c r="H28" i="47"/>
  <c r="I28" i="47"/>
  <c r="H29" i="47"/>
  <c r="I29" i="47"/>
  <c r="H30" i="47"/>
  <c r="I30" i="47"/>
  <c r="H31" i="47"/>
  <c r="I31" i="47"/>
  <c r="H32" i="47"/>
  <c r="I32" i="47"/>
  <c r="H33" i="47"/>
  <c r="I33" i="47"/>
  <c r="H34" i="47"/>
  <c r="I34" i="47"/>
  <c r="H35" i="47"/>
  <c r="I35" i="47"/>
  <c r="H36" i="47"/>
  <c r="I36" i="47"/>
  <c r="H37" i="47"/>
  <c r="I37" i="47"/>
  <c r="H38" i="47"/>
  <c r="I38" i="47"/>
  <c r="H39" i="47"/>
  <c r="I39" i="47"/>
  <c r="H40" i="47"/>
  <c r="I40" i="47"/>
  <c r="H41" i="47"/>
  <c r="I41" i="47"/>
  <c r="H42" i="47"/>
  <c r="I42" i="47"/>
  <c r="H43" i="47"/>
  <c r="I43" i="47"/>
  <c r="H44" i="47"/>
  <c r="I44" i="47"/>
  <c r="H45" i="47"/>
  <c r="I45" i="47"/>
  <c r="H46" i="47"/>
  <c r="I46" i="47"/>
  <c r="H47" i="47"/>
  <c r="I47" i="47"/>
  <c r="H48" i="47"/>
  <c r="I48" i="47"/>
  <c r="H49" i="47"/>
  <c r="I49" i="47"/>
  <c r="H50" i="47"/>
  <c r="I50" i="47"/>
  <c r="H51" i="47"/>
  <c r="I51" i="47"/>
  <c r="H52" i="47"/>
  <c r="I52" i="47"/>
  <c r="H53" i="47"/>
  <c r="I53" i="47"/>
  <c r="H54" i="47"/>
  <c r="I54" i="47"/>
  <c r="H55" i="47"/>
  <c r="I55" i="47"/>
  <c r="H56" i="47"/>
  <c r="I56" i="47"/>
  <c r="H57" i="47"/>
  <c r="I57" i="47"/>
  <c r="H58" i="47"/>
  <c r="I58" i="47"/>
  <c r="H59" i="47"/>
  <c r="I59" i="47"/>
  <c r="H60" i="47"/>
  <c r="I60" i="47"/>
  <c r="H61" i="47"/>
  <c r="I61" i="47"/>
  <c r="H62" i="47"/>
  <c r="I62" i="47"/>
  <c r="H63" i="47"/>
  <c r="I63" i="47"/>
  <c r="H64" i="47"/>
  <c r="I64" i="47"/>
  <c r="H65" i="47"/>
  <c r="I65" i="47"/>
  <c r="H66" i="47"/>
  <c r="I66" i="47"/>
  <c r="H67" i="47"/>
  <c r="I67" i="47"/>
  <c r="H68" i="47"/>
  <c r="I68" i="47"/>
  <c r="H69" i="47"/>
  <c r="I69" i="47"/>
  <c r="H70" i="47"/>
  <c r="I70" i="47"/>
  <c r="H71" i="47"/>
  <c r="I71" i="47"/>
  <c r="H72" i="47"/>
  <c r="I72" i="47"/>
  <c r="H73" i="47"/>
  <c r="I73" i="47"/>
  <c r="H74" i="47"/>
  <c r="I74" i="47"/>
  <c r="H75" i="47"/>
  <c r="I75" i="47"/>
  <c r="H76" i="47"/>
  <c r="I76" i="47"/>
  <c r="H77" i="47"/>
  <c r="I77" i="47"/>
  <c r="H78" i="47"/>
  <c r="I78" i="47"/>
  <c r="H79" i="47"/>
  <c r="I79" i="47"/>
  <c r="H80" i="47"/>
  <c r="I80" i="47"/>
  <c r="H81" i="47"/>
  <c r="I81" i="47"/>
  <c r="H82" i="47"/>
  <c r="I82" i="47"/>
  <c r="H83" i="47"/>
  <c r="I83" i="47"/>
  <c r="H84" i="47"/>
  <c r="I84" i="47"/>
  <c r="H85" i="47"/>
  <c r="I85" i="47"/>
  <c r="H86" i="47"/>
  <c r="I86" i="47"/>
  <c r="H87" i="47"/>
  <c r="I87" i="47"/>
  <c r="H88" i="47"/>
  <c r="I88" i="47"/>
  <c r="H89" i="47"/>
  <c r="I89" i="47"/>
  <c r="H90" i="47"/>
  <c r="I90" i="47"/>
  <c r="H91" i="47"/>
  <c r="I91" i="47"/>
  <c r="H92" i="47"/>
  <c r="I92" i="47"/>
  <c r="H93" i="47"/>
  <c r="I93" i="47"/>
  <c r="H94" i="47"/>
  <c r="I94" i="47"/>
  <c r="H95" i="47"/>
  <c r="I95" i="47"/>
  <c r="H96" i="47"/>
  <c r="I96" i="47"/>
  <c r="H97" i="47"/>
  <c r="I97" i="47"/>
  <c r="H98" i="47"/>
  <c r="I98" i="47"/>
  <c r="H99" i="47"/>
  <c r="I99" i="47"/>
  <c r="H100" i="47"/>
  <c r="I100" i="47"/>
  <c r="H101" i="47"/>
  <c r="I101" i="47"/>
  <c r="H102" i="47"/>
  <c r="I102" i="47"/>
  <c r="H103" i="47"/>
  <c r="I103" i="47"/>
  <c r="H104" i="47"/>
  <c r="I104" i="47"/>
  <c r="H105" i="47"/>
  <c r="I105" i="47"/>
  <c r="H106" i="47"/>
  <c r="I106" i="47"/>
  <c r="H107" i="47"/>
  <c r="I107" i="47"/>
  <c r="H108" i="47"/>
  <c r="I108" i="47"/>
  <c r="H109" i="47"/>
  <c r="I109" i="47"/>
  <c r="H110" i="47"/>
  <c r="I110" i="47"/>
  <c r="H111" i="47"/>
  <c r="I111" i="47"/>
  <c r="H112" i="47"/>
  <c r="I112" i="47"/>
  <c r="H113" i="47"/>
  <c r="I113" i="47"/>
  <c r="H114" i="47"/>
  <c r="I114" i="47"/>
  <c r="H115" i="47"/>
  <c r="I115" i="47"/>
  <c r="H116" i="47"/>
  <c r="I116" i="47"/>
  <c r="H117" i="47"/>
  <c r="I117" i="47"/>
  <c r="H118" i="47"/>
  <c r="I118" i="47"/>
  <c r="H119" i="47"/>
  <c r="I119" i="47"/>
  <c r="H120" i="47"/>
  <c r="I120" i="47"/>
  <c r="H121" i="47"/>
  <c r="I121" i="47"/>
  <c r="H2" i="47"/>
  <c r="I2" i="47"/>
  <c r="J2" i="47"/>
  <c r="G3" i="47"/>
  <c r="G4" i="47"/>
  <c r="G5" i="47"/>
  <c r="G6" i="47"/>
  <c r="G7" i="47"/>
  <c r="G8" i="47"/>
  <c r="G9" i="47"/>
  <c r="G10" i="47"/>
  <c r="G11" i="47"/>
  <c r="G12" i="47"/>
  <c r="G13" i="47"/>
  <c r="G14" i="47"/>
  <c r="G15" i="47"/>
  <c r="G16" i="47"/>
  <c r="G17" i="47"/>
  <c r="G18" i="47"/>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G73" i="47"/>
  <c r="G74" i="47"/>
  <c r="G75" i="47"/>
  <c r="G76" i="47"/>
  <c r="G77" i="47"/>
  <c r="G78" i="47"/>
  <c r="G79" i="47"/>
  <c r="G80" i="47"/>
  <c r="G81" i="47"/>
  <c r="G82" i="47"/>
  <c r="G83" i="47"/>
  <c r="G84" i="47"/>
  <c r="G85" i="47"/>
  <c r="G86" i="47"/>
  <c r="G87" i="47"/>
  <c r="G88" i="47"/>
  <c r="G89" i="47"/>
  <c r="G90" i="47"/>
  <c r="G91" i="47"/>
  <c r="G92" i="47"/>
  <c r="G93" i="47"/>
  <c r="G94" i="47"/>
  <c r="G95" i="47"/>
  <c r="G96" i="47"/>
  <c r="G97" i="47"/>
  <c r="G98" i="47"/>
  <c r="G99" i="47"/>
  <c r="G100" i="47"/>
  <c r="G101" i="47"/>
  <c r="G102" i="47"/>
  <c r="G103" i="47"/>
  <c r="G104" i="47"/>
  <c r="G105" i="47"/>
  <c r="G106" i="47"/>
  <c r="G107" i="47"/>
  <c r="G108" i="47"/>
  <c r="G109" i="47"/>
  <c r="G110" i="47"/>
  <c r="G111" i="47"/>
  <c r="G112" i="47"/>
  <c r="G113" i="47"/>
  <c r="G114" i="47"/>
  <c r="G115" i="47"/>
  <c r="G116" i="47"/>
  <c r="G117" i="47"/>
  <c r="G118" i="47"/>
  <c r="G119" i="47"/>
  <c r="G120" i="47"/>
  <c r="G121" i="47"/>
  <c r="F3" i="47"/>
  <c r="F4" i="47"/>
  <c r="F5" i="47"/>
  <c r="F6" i="47"/>
  <c r="F7" i="47"/>
  <c r="F8" i="47"/>
  <c r="F9" i="47"/>
  <c r="F10" i="47"/>
  <c r="F11" i="47"/>
  <c r="F12" i="47"/>
  <c r="F13" i="47"/>
  <c r="F14" i="47"/>
  <c r="F15"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2" i="47"/>
  <c r="G2" i="47"/>
  <c r="D3" i="47"/>
  <c r="E3" i="47"/>
  <c r="D4" i="47"/>
  <c r="E4" i="47"/>
  <c r="D5" i="47"/>
  <c r="E5" i="47"/>
  <c r="D6" i="47"/>
  <c r="E6" i="47"/>
  <c r="D7" i="47"/>
  <c r="E7" i="47"/>
  <c r="D8" i="47"/>
  <c r="E8" i="47"/>
  <c r="D9" i="47"/>
  <c r="E9" i="47"/>
  <c r="D10" i="47"/>
  <c r="E10" i="47"/>
  <c r="D11" i="47"/>
  <c r="E11" i="47"/>
  <c r="D12" i="47"/>
  <c r="E12" i="47"/>
  <c r="D13" i="47"/>
  <c r="E13" i="47"/>
  <c r="D14" i="47"/>
  <c r="E14" i="47"/>
  <c r="D15" i="47"/>
  <c r="E15" i="47"/>
  <c r="D16" i="47"/>
  <c r="E16" i="47"/>
  <c r="D17" i="47"/>
  <c r="E17" i="47"/>
  <c r="D18" i="47"/>
  <c r="E18" i="47"/>
  <c r="D19" i="47"/>
  <c r="E19" i="47"/>
  <c r="D20" i="47"/>
  <c r="E20" i="47"/>
  <c r="D21" i="47"/>
  <c r="E21" i="47"/>
  <c r="D22" i="47"/>
  <c r="E22" i="47"/>
  <c r="D23" i="47"/>
  <c r="E23" i="47"/>
  <c r="D24" i="47"/>
  <c r="E24" i="47"/>
  <c r="D25" i="47"/>
  <c r="E25" i="47"/>
  <c r="D26" i="47"/>
  <c r="E26" i="47"/>
  <c r="D27" i="47"/>
  <c r="E27" i="47"/>
  <c r="D28" i="47"/>
  <c r="E28" i="47"/>
  <c r="D29" i="47"/>
  <c r="E29" i="47"/>
  <c r="D30" i="47"/>
  <c r="E30" i="47"/>
  <c r="D31" i="47"/>
  <c r="E31" i="47"/>
  <c r="D32" i="47"/>
  <c r="E32" i="47"/>
  <c r="D33" i="47"/>
  <c r="E33" i="47"/>
  <c r="D34" i="47"/>
  <c r="E34" i="47"/>
  <c r="D35" i="47"/>
  <c r="E35" i="47"/>
  <c r="D36" i="47"/>
  <c r="E36" i="47"/>
  <c r="D37" i="47"/>
  <c r="E37" i="47"/>
  <c r="D38" i="47"/>
  <c r="E38" i="47"/>
  <c r="D39" i="47"/>
  <c r="E39" i="47"/>
  <c r="D40" i="47"/>
  <c r="E40" i="47"/>
  <c r="D41" i="47"/>
  <c r="E41" i="47"/>
  <c r="D42" i="47"/>
  <c r="E42" i="47"/>
  <c r="D43" i="47"/>
  <c r="E43" i="47"/>
  <c r="D44" i="47"/>
  <c r="E44" i="47"/>
  <c r="D45" i="47"/>
  <c r="E45" i="47"/>
  <c r="D46" i="47"/>
  <c r="E46" i="47"/>
  <c r="D47" i="47"/>
  <c r="E47" i="47"/>
  <c r="D48" i="47"/>
  <c r="E48" i="47"/>
  <c r="D49" i="47"/>
  <c r="E49" i="47"/>
  <c r="D50" i="47"/>
  <c r="E50" i="47"/>
  <c r="D51" i="47"/>
  <c r="E51" i="47"/>
  <c r="D52" i="47"/>
  <c r="E52" i="47"/>
  <c r="D53" i="47"/>
  <c r="E53" i="47"/>
  <c r="D54" i="47"/>
  <c r="E54" i="47"/>
  <c r="D55" i="47"/>
  <c r="E55" i="47"/>
  <c r="D56" i="47"/>
  <c r="E56" i="47"/>
  <c r="D57" i="47"/>
  <c r="E57" i="47"/>
  <c r="D58" i="47"/>
  <c r="E58" i="47"/>
  <c r="D59" i="47"/>
  <c r="E59" i="47"/>
  <c r="D60" i="47"/>
  <c r="E60" i="47"/>
  <c r="D61" i="47"/>
  <c r="E61" i="47"/>
  <c r="D62" i="47"/>
  <c r="E62" i="47"/>
  <c r="D63" i="47"/>
  <c r="E63" i="47"/>
  <c r="D64" i="47"/>
  <c r="E64" i="47"/>
  <c r="D65" i="47"/>
  <c r="E65" i="47"/>
  <c r="D66" i="47"/>
  <c r="E66" i="47"/>
  <c r="D67" i="47"/>
  <c r="E67" i="47"/>
  <c r="D68" i="47"/>
  <c r="E68" i="47"/>
  <c r="D69" i="47"/>
  <c r="E69" i="47"/>
  <c r="D70" i="47"/>
  <c r="E70" i="47"/>
  <c r="D71" i="47"/>
  <c r="E71" i="47"/>
  <c r="D72" i="47"/>
  <c r="E72" i="47"/>
  <c r="D73" i="47"/>
  <c r="E73" i="47"/>
  <c r="D74" i="47"/>
  <c r="E74" i="47"/>
  <c r="D75" i="47"/>
  <c r="E75" i="47"/>
  <c r="D76" i="47"/>
  <c r="E76" i="47"/>
  <c r="D77" i="47"/>
  <c r="E77" i="47"/>
  <c r="D78" i="47"/>
  <c r="E78" i="47"/>
  <c r="D79" i="47"/>
  <c r="E79" i="47"/>
  <c r="D80" i="47"/>
  <c r="E80" i="47"/>
  <c r="D81" i="47"/>
  <c r="E81" i="47"/>
  <c r="D82" i="47"/>
  <c r="E82" i="47"/>
  <c r="D83" i="47"/>
  <c r="E83" i="47"/>
  <c r="D84" i="47"/>
  <c r="E84" i="47"/>
  <c r="D85" i="47"/>
  <c r="E85" i="47"/>
  <c r="D86" i="47"/>
  <c r="E86" i="47"/>
  <c r="D87" i="47"/>
  <c r="E87" i="47"/>
  <c r="D88" i="47"/>
  <c r="E88" i="47"/>
  <c r="D89" i="47"/>
  <c r="E89" i="47"/>
  <c r="D90" i="47"/>
  <c r="E90" i="47"/>
  <c r="D91" i="47"/>
  <c r="E91" i="47"/>
  <c r="D92" i="47"/>
  <c r="E92" i="47"/>
  <c r="D93" i="47"/>
  <c r="E93" i="47"/>
  <c r="D94" i="47"/>
  <c r="E94" i="47"/>
  <c r="D95" i="47"/>
  <c r="E95" i="47"/>
  <c r="D96" i="47"/>
  <c r="E96" i="47"/>
  <c r="D97" i="47"/>
  <c r="E97" i="47"/>
  <c r="D98" i="47"/>
  <c r="E98" i="47"/>
  <c r="D99" i="47"/>
  <c r="E99" i="47"/>
  <c r="D100" i="47"/>
  <c r="E100" i="47"/>
  <c r="D101" i="47"/>
  <c r="E101" i="47"/>
  <c r="D102" i="47"/>
  <c r="E102" i="47"/>
  <c r="D103" i="47"/>
  <c r="E103" i="47"/>
  <c r="D104" i="47"/>
  <c r="E104" i="47"/>
  <c r="D105" i="47"/>
  <c r="E105" i="47"/>
  <c r="D106" i="47"/>
  <c r="E106" i="47"/>
  <c r="D107" i="47"/>
  <c r="E107" i="47"/>
  <c r="D108" i="47"/>
  <c r="E108" i="47"/>
  <c r="D109" i="47"/>
  <c r="E109" i="47"/>
  <c r="D110" i="47"/>
  <c r="E110" i="47"/>
  <c r="D111" i="47"/>
  <c r="E111" i="47"/>
  <c r="D112" i="47"/>
  <c r="E112" i="47"/>
  <c r="D113" i="47"/>
  <c r="E113" i="47"/>
  <c r="D114" i="47"/>
  <c r="E114" i="47"/>
  <c r="D115" i="47"/>
  <c r="E115" i="47"/>
  <c r="D116" i="47"/>
  <c r="E116" i="47"/>
  <c r="D117" i="47"/>
  <c r="E117" i="47"/>
  <c r="D118" i="47"/>
  <c r="E118" i="47"/>
  <c r="D119" i="47"/>
  <c r="E119" i="47"/>
  <c r="D120" i="47"/>
  <c r="E120" i="47"/>
  <c r="D121" i="47"/>
  <c r="E121" i="47"/>
  <c r="E2" i="47"/>
  <c r="D2" i="47"/>
  <c r="C3" i="47"/>
  <c r="C4" i="47"/>
  <c r="C5" i="47"/>
  <c r="C6" i="47"/>
  <c r="C7" i="47"/>
  <c r="C8" i="47"/>
  <c r="C9" i="47"/>
  <c r="C10" i="47"/>
  <c r="C11" i="47"/>
  <c r="C12" i="47"/>
  <c r="C13" i="47"/>
  <c r="C14" i="47"/>
  <c r="C15" i="47"/>
  <c r="C16" i="47"/>
  <c r="C17" i="47"/>
  <c r="C18" i="47"/>
  <c r="C19" i="47"/>
  <c r="C20" i="47"/>
  <c r="C21" i="47"/>
  <c r="C22" i="47"/>
  <c r="C23" i="47"/>
  <c r="C24" i="47"/>
  <c r="C25" i="47"/>
  <c r="C26" i="47"/>
  <c r="C27" i="47"/>
  <c r="C28" i="47"/>
  <c r="C29" i="47"/>
  <c r="C30" i="47"/>
  <c r="C31" i="47"/>
  <c r="C32" i="47"/>
  <c r="C33" i="47"/>
  <c r="C34" i="47"/>
  <c r="C35" i="47"/>
  <c r="C36" i="47"/>
  <c r="C37" i="47"/>
  <c r="C38" i="47"/>
  <c r="C39" i="47"/>
  <c r="C40" i="47"/>
  <c r="C41" i="47"/>
  <c r="C42" i="47"/>
  <c r="C43" i="47"/>
  <c r="C44" i="47"/>
  <c r="C45" i="47"/>
  <c r="C46" i="47"/>
  <c r="C47" i="47"/>
  <c r="C48" i="47"/>
  <c r="C49" i="47"/>
  <c r="C50" i="47"/>
  <c r="C51" i="47"/>
  <c r="C52" i="47"/>
  <c r="C53" i="47"/>
  <c r="C54" i="47"/>
  <c r="C55" i="47"/>
  <c r="C56" i="47"/>
  <c r="C57" i="47"/>
  <c r="C58" i="47"/>
  <c r="C59" i="47"/>
  <c r="C60" i="47"/>
  <c r="C61" i="47"/>
  <c r="C62" i="47"/>
  <c r="C63" i="47"/>
  <c r="C64" i="47"/>
  <c r="C65" i="47"/>
  <c r="C66" i="47"/>
  <c r="C67" i="47"/>
  <c r="C68" i="47"/>
  <c r="C69" i="47"/>
  <c r="C70" i="47"/>
  <c r="C71" i="47"/>
  <c r="C72" i="47"/>
  <c r="C73" i="47"/>
  <c r="C74" i="47"/>
  <c r="C75" i="47"/>
  <c r="C76" i="47"/>
  <c r="C77" i="47"/>
  <c r="C78" i="47"/>
  <c r="C79" i="47"/>
  <c r="C80" i="47"/>
  <c r="C81" i="47"/>
  <c r="C82" i="47"/>
  <c r="C83" i="47"/>
  <c r="C84" i="47"/>
  <c r="C85" i="47"/>
  <c r="C86" i="47"/>
  <c r="C87" i="47"/>
  <c r="C88" i="47"/>
  <c r="C89" i="47"/>
  <c r="C90" i="47"/>
  <c r="C91" i="47"/>
  <c r="C92" i="47"/>
  <c r="C93" i="47"/>
  <c r="C94" i="47"/>
  <c r="C95" i="47"/>
  <c r="C96" i="47"/>
  <c r="C97" i="47"/>
  <c r="C98" i="47"/>
  <c r="C99" i="47"/>
  <c r="C100" i="47"/>
  <c r="C101" i="47"/>
  <c r="C102" i="47"/>
  <c r="C103" i="47"/>
  <c r="C104" i="47"/>
  <c r="C105" i="47"/>
  <c r="C106" i="47"/>
  <c r="C107" i="47"/>
  <c r="C108" i="47"/>
  <c r="C109" i="47"/>
  <c r="C110" i="47"/>
  <c r="C111" i="47"/>
  <c r="C112" i="47"/>
  <c r="C113" i="47"/>
  <c r="C114" i="47"/>
  <c r="C115" i="47"/>
  <c r="C116" i="47"/>
  <c r="C117" i="47"/>
  <c r="C118" i="47"/>
  <c r="C119" i="47"/>
  <c r="C120" i="47"/>
  <c r="C121" i="47"/>
  <c r="C2" i="47"/>
  <c r="B46" i="47"/>
  <c r="B47" i="47"/>
  <c r="B48" i="47"/>
  <c r="B49" i="47"/>
  <c r="B50" i="47"/>
  <c r="B73" i="47"/>
  <c r="B74" i="47"/>
  <c r="B75" i="47"/>
  <c r="B76" i="47"/>
  <c r="B77" i="47"/>
  <c r="B78" i="47"/>
  <c r="B79" i="47"/>
  <c r="B80" i="47"/>
  <c r="B81" i="47"/>
  <c r="B82" i="47"/>
  <c r="B83" i="47"/>
  <c r="B84" i="47"/>
  <c r="B85" i="47"/>
  <c r="B86" i="47"/>
  <c r="B87" i="47"/>
  <c r="B88" i="47"/>
  <c r="Q7" i="46"/>
  <c r="Q8" i="46"/>
  <c r="Q9" i="46"/>
  <c r="Q10" i="46"/>
  <c r="Q11" i="46"/>
  <c r="Q12" i="46"/>
  <c r="Q13" i="46"/>
  <c r="Q14" i="46"/>
  <c r="Q15" i="46"/>
  <c r="Q16" i="46"/>
  <c r="Q17" i="46"/>
  <c r="Q18" i="46"/>
  <c r="Q19" i="46"/>
  <c r="Q20" i="46"/>
  <c r="Q21" i="46"/>
  <c r="Q22" i="46"/>
  <c r="Q23" i="46"/>
  <c r="Q24" i="46"/>
  <c r="Q25" i="46"/>
  <c r="Q26" i="46"/>
  <c r="Q27" i="46"/>
  <c r="Q28" i="46"/>
  <c r="Q29" i="46"/>
  <c r="Q30" i="46"/>
  <c r="Q31" i="46"/>
  <c r="Q32" i="46"/>
  <c r="Q33" i="46"/>
  <c r="Q34" i="46"/>
  <c r="Q35" i="46"/>
  <c r="Q36" i="46"/>
  <c r="Q37" i="46"/>
  <c r="Q38" i="46"/>
  <c r="Q39" i="46"/>
  <c r="Q40" i="46"/>
  <c r="Q41" i="46"/>
  <c r="Q42" i="46"/>
  <c r="Q43" i="46"/>
  <c r="Q44" i="46"/>
  <c r="Q45" i="46"/>
  <c r="Q46" i="46"/>
  <c r="Q47" i="46"/>
  <c r="Q48" i="46"/>
  <c r="Q49" i="46"/>
  <c r="Q50" i="46"/>
  <c r="Q51" i="46"/>
  <c r="Q52" i="46"/>
  <c r="Q53" i="46"/>
  <c r="Q54" i="46"/>
  <c r="Q55" i="46"/>
  <c r="Q56" i="46"/>
  <c r="Q57" i="46"/>
  <c r="Q58" i="46"/>
  <c r="Q59" i="46"/>
  <c r="Q60" i="46"/>
  <c r="Q61" i="46"/>
  <c r="Q62" i="46"/>
  <c r="Q63" i="46"/>
  <c r="Q64" i="46"/>
  <c r="Q65" i="46"/>
  <c r="Q66" i="46"/>
  <c r="Q67" i="46"/>
  <c r="Q68" i="46"/>
  <c r="Q69" i="46"/>
  <c r="Q70" i="46"/>
  <c r="Q71" i="46"/>
  <c r="Q72" i="46"/>
  <c r="Q73" i="46"/>
  <c r="Q74" i="46"/>
  <c r="Q75" i="46"/>
  <c r="Q76" i="46"/>
  <c r="Q77" i="46"/>
  <c r="Q78" i="46"/>
  <c r="Q79" i="46"/>
  <c r="Q80" i="46"/>
  <c r="Q81" i="46"/>
  <c r="Q82" i="46"/>
  <c r="Q83" i="46"/>
  <c r="Q84" i="46"/>
  <c r="Q85" i="46"/>
  <c r="Q86" i="46"/>
  <c r="Q87" i="46"/>
  <c r="Q88" i="46"/>
  <c r="Q89" i="46"/>
  <c r="Q90" i="46"/>
  <c r="Q91" i="46"/>
  <c r="Q92" i="46"/>
  <c r="Q93" i="46"/>
  <c r="Q94" i="46"/>
  <c r="Q95" i="46"/>
  <c r="Q96" i="46"/>
  <c r="Q97" i="46"/>
  <c r="Q98" i="46"/>
  <c r="Q99" i="46"/>
  <c r="Q100" i="46"/>
  <c r="Q101" i="46"/>
  <c r="Q102" i="46"/>
  <c r="Q103" i="46"/>
  <c r="Q104" i="46"/>
  <c r="Q105" i="46"/>
  <c r="Q106" i="46"/>
  <c r="Q107" i="46"/>
  <c r="Q108" i="46"/>
  <c r="Q109" i="46"/>
  <c r="Q110" i="46"/>
  <c r="Q111" i="46"/>
  <c r="Q112" i="46"/>
  <c r="Q113" i="46"/>
  <c r="Q114" i="46"/>
  <c r="Q115" i="46"/>
  <c r="Q116" i="46"/>
  <c r="Q117" i="46"/>
  <c r="Q118" i="46"/>
  <c r="Q119" i="46"/>
  <c r="Q120" i="46"/>
  <c r="Q121" i="46"/>
  <c r="Q122" i="46"/>
  <c r="Q123" i="46"/>
  <c r="Q124" i="46"/>
  <c r="Q125" i="46"/>
  <c r="Q126" i="46"/>
  <c r="Q127" i="46"/>
  <c r="Q128" i="46"/>
  <c r="Q129" i="46"/>
  <c r="Q130" i="46"/>
  <c r="Q131" i="46"/>
  <c r="Q132" i="46"/>
  <c r="Q133" i="46"/>
  <c r="Q134" i="46"/>
  <c r="Q135" i="46"/>
  <c r="Q136" i="46"/>
  <c r="Q137" i="46"/>
  <c r="Q138" i="46"/>
  <c r="Q139" i="46"/>
  <c r="Q140" i="46"/>
  <c r="Q141" i="46"/>
  <c r="Q142" i="46"/>
  <c r="Q143" i="46"/>
  <c r="Q144" i="46"/>
  <c r="Q145" i="46"/>
  <c r="Q146" i="46"/>
  <c r="Q147" i="46"/>
  <c r="Q148" i="46"/>
  <c r="Q149" i="46"/>
  <c r="Q150" i="46"/>
  <c r="Q151" i="46"/>
  <c r="Q152" i="46"/>
  <c r="Q153" i="46"/>
  <c r="Q154" i="46"/>
  <c r="Q155" i="46"/>
  <c r="Q156" i="46"/>
  <c r="Q157" i="46"/>
  <c r="Q158" i="46"/>
  <c r="Q159" i="46"/>
  <c r="Q160" i="46"/>
  <c r="Q161" i="46"/>
  <c r="Q162" i="46"/>
  <c r="Q163" i="46"/>
  <c r="Q164" i="46"/>
  <c r="Q165" i="46"/>
  <c r="Q166" i="46"/>
  <c r="Q167" i="46"/>
  <c r="Q168" i="46"/>
  <c r="Q169" i="46"/>
  <c r="Q170" i="46"/>
  <c r="Q171" i="46"/>
  <c r="Q172" i="46"/>
  <c r="Q173" i="46"/>
  <c r="Q174" i="46"/>
  <c r="Q175" i="46"/>
  <c r="Q176" i="46"/>
  <c r="Q177" i="46"/>
  <c r="Q178" i="46"/>
  <c r="Q179" i="46"/>
  <c r="Q180" i="46"/>
  <c r="Q181" i="46"/>
  <c r="Q182" i="46"/>
  <c r="Q183" i="46"/>
  <c r="Q184" i="46"/>
  <c r="Q185" i="46"/>
  <c r="Q186" i="46"/>
  <c r="Q187" i="46"/>
  <c r="Q188" i="46"/>
  <c r="Q189" i="46"/>
  <c r="Q190" i="46"/>
  <c r="Q191" i="46"/>
  <c r="Q192" i="46"/>
  <c r="Q193" i="46"/>
  <c r="Q194" i="46"/>
  <c r="Q195" i="46"/>
  <c r="Q196" i="46"/>
  <c r="Q197" i="46"/>
  <c r="Q198" i="46"/>
  <c r="Q199" i="46"/>
  <c r="Q200" i="46"/>
  <c r="P7" i="46"/>
  <c r="P8" i="46"/>
  <c r="P9" i="46"/>
  <c r="P10" i="46"/>
  <c r="P11" i="46"/>
  <c r="P12" i="46"/>
  <c r="P13" i="46"/>
  <c r="P14" i="46"/>
  <c r="P15" i="46"/>
  <c r="P16" i="46"/>
  <c r="P17" i="46"/>
  <c r="P18" i="46"/>
  <c r="P19" i="46"/>
  <c r="P20" i="46"/>
  <c r="P21" i="46"/>
  <c r="P22" i="46"/>
  <c r="P23" i="46"/>
  <c r="P24" i="46"/>
  <c r="P25" i="46"/>
  <c r="P26" i="46"/>
  <c r="P27" i="46"/>
  <c r="P28" i="46"/>
  <c r="P29" i="46"/>
  <c r="P30" i="46"/>
  <c r="P31" i="46"/>
  <c r="P32" i="46"/>
  <c r="P33" i="46"/>
  <c r="P34" i="46"/>
  <c r="P35" i="46"/>
  <c r="P36" i="46"/>
  <c r="P37" i="46"/>
  <c r="P38" i="46"/>
  <c r="P39" i="46"/>
  <c r="P40" i="46"/>
  <c r="P41" i="46"/>
  <c r="P42" i="46"/>
  <c r="P43" i="46"/>
  <c r="P44" i="46"/>
  <c r="P45" i="46"/>
  <c r="P46" i="46"/>
  <c r="P47" i="46"/>
  <c r="P48" i="46"/>
  <c r="P49" i="46"/>
  <c r="P50" i="46"/>
  <c r="P51" i="46"/>
  <c r="P52" i="46"/>
  <c r="P53" i="46"/>
  <c r="P54" i="46"/>
  <c r="P55" i="46"/>
  <c r="P56" i="46"/>
  <c r="P57" i="46"/>
  <c r="P58" i="46"/>
  <c r="P59" i="46"/>
  <c r="P60" i="46"/>
  <c r="P61" i="46"/>
  <c r="P62" i="46"/>
  <c r="P63" i="46"/>
  <c r="P64" i="46"/>
  <c r="P65" i="46"/>
  <c r="P66" i="46"/>
  <c r="P67" i="46"/>
  <c r="P68" i="46"/>
  <c r="P69" i="46"/>
  <c r="P70" i="46"/>
  <c r="P71" i="46"/>
  <c r="P72" i="46"/>
  <c r="P73" i="46"/>
  <c r="P74" i="46"/>
  <c r="P75" i="46"/>
  <c r="P76" i="46"/>
  <c r="P77" i="46"/>
  <c r="P78" i="46"/>
  <c r="P79" i="46"/>
  <c r="P80" i="46"/>
  <c r="P81" i="46"/>
  <c r="P82" i="46"/>
  <c r="P83" i="46"/>
  <c r="P84" i="46"/>
  <c r="P85" i="46"/>
  <c r="P86" i="46"/>
  <c r="P87" i="46"/>
  <c r="P88" i="46"/>
  <c r="P89" i="46"/>
  <c r="P90" i="46"/>
  <c r="P91" i="46"/>
  <c r="P92" i="46"/>
  <c r="P93" i="46"/>
  <c r="P94" i="46"/>
  <c r="P95" i="46"/>
  <c r="P96" i="46"/>
  <c r="P97" i="46"/>
  <c r="P98" i="46"/>
  <c r="P99" i="46"/>
  <c r="P100" i="46"/>
  <c r="P101" i="46"/>
  <c r="P102" i="46"/>
  <c r="P103" i="46"/>
  <c r="P104" i="46"/>
  <c r="P105" i="46"/>
  <c r="P106" i="46"/>
  <c r="P107" i="46"/>
  <c r="P108" i="46"/>
  <c r="P109" i="46"/>
  <c r="P110" i="46"/>
  <c r="P111" i="46"/>
  <c r="P112" i="46"/>
  <c r="P113" i="46"/>
  <c r="P114" i="46"/>
  <c r="P115" i="46"/>
  <c r="P116" i="46"/>
  <c r="P117" i="46"/>
  <c r="P118" i="46"/>
  <c r="P119" i="46"/>
  <c r="P120" i="46"/>
  <c r="P121" i="46"/>
  <c r="P122" i="46"/>
  <c r="P123" i="46"/>
  <c r="P124" i="46"/>
  <c r="P125" i="46"/>
  <c r="P126" i="46"/>
  <c r="P127" i="46"/>
  <c r="P128" i="46"/>
  <c r="P129" i="46"/>
  <c r="P130" i="46"/>
  <c r="P131" i="46"/>
  <c r="P132" i="46"/>
  <c r="P133" i="46"/>
  <c r="P134" i="46"/>
  <c r="P135" i="46"/>
  <c r="P136" i="46"/>
  <c r="P137" i="46"/>
  <c r="P138" i="46"/>
  <c r="P139" i="46"/>
  <c r="P140" i="46"/>
  <c r="P141" i="46"/>
  <c r="P142" i="46"/>
  <c r="P143" i="46"/>
  <c r="P144" i="46"/>
  <c r="P145" i="46"/>
  <c r="P146" i="46"/>
  <c r="P147" i="46"/>
  <c r="P148" i="46"/>
  <c r="P149" i="46"/>
  <c r="P150" i="46"/>
  <c r="P151" i="46"/>
  <c r="P152" i="46"/>
  <c r="P153" i="46"/>
  <c r="P154" i="46"/>
  <c r="P155" i="46"/>
  <c r="P156" i="46"/>
  <c r="P157" i="46"/>
  <c r="P158" i="46"/>
  <c r="P159" i="46"/>
  <c r="P160" i="46"/>
  <c r="P161" i="46"/>
  <c r="P162" i="46"/>
  <c r="P163" i="46"/>
  <c r="P164" i="46"/>
  <c r="P165" i="46"/>
  <c r="P166" i="46"/>
  <c r="P167" i="46"/>
  <c r="P168" i="46"/>
  <c r="P169" i="46"/>
  <c r="P170" i="46"/>
  <c r="P171" i="46"/>
  <c r="P172" i="46"/>
  <c r="P173" i="46"/>
  <c r="P174" i="46"/>
  <c r="P175" i="46"/>
  <c r="P176" i="46"/>
  <c r="P177" i="46"/>
  <c r="P178" i="46"/>
  <c r="P179" i="46"/>
  <c r="P180" i="46"/>
  <c r="P181" i="46"/>
  <c r="P182" i="46"/>
  <c r="P183" i="46"/>
  <c r="P184" i="46"/>
  <c r="P185" i="46"/>
  <c r="P186" i="46"/>
  <c r="P187" i="46"/>
  <c r="P188" i="46"/>
  <c r="P189" i="46"/>
  <c r="P190" i="46"/>
  <c r="P191" i="46"/>
  <c r="P192" i="46"/>
  <c r="P193" i="46"/>
  <c r="P194" i="46"/>
  <c r="P195" i="46"/>
  <c r="P196" i="46"/>
  <c r="P197" i="46"/>
  <c r="P198" i="46"/>
  <c r="P199" i="46"/>
  <c r="P200" i="46"/>
  <c r="P6" i="46"/>
  <c r="O7" i="46"/>
  <c r="O8" i="46"/>
  <c r="O9" i="46"/>
  <c r="O10" i="46"/>
  <c r="O11" i="46"/>
  <c r="O12" i="46"/>
  <c r="O13" i="46"/>
  <c r="O14" i="46"/>
  <c r="O15" i="46"/>
  <c r="O16" i="46"/>
  <c r="O17" i="46"/>
  <c r="O18" i="46"/>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72" i="46"/>
  <c r="O73" i="46"/>
  <c r="O74" i="46"/>
  <c r="O75" i="46"/>
  <c r="O76" i="46"/>
  <c r="O77" i="46"/>
  <c r="O78" i="46"/>
  <c r="O79" i="46"/>
  <c r="O80" i="46"/>
  <c r="O81" i="46"/>
  <c r="O82" i="46"/>
  <c r="O83" i="46"/>
  <c r="O84" i="46"/>
  <c r="O85" i="46"/>
  <c r="O86" i="46"/>
  <c r="O87" i="46"/>
  <c r="O88" i="46"/>
  <c r="O89" i="46"/>
  <c r="O90" i="46"/>
  <c r="O91" i="46"/>
  <c r="O92" i="46"/>
  <c r="O93" i="46"/>
  <c r="O94" i="46"/>
  <c r="O95" i="46"/>
  <c r="O96" i="46"/>
  <c r="O97" i="46"/>
  <c r="O98" i="46"/>
  <c r="O99" i="46"/>
  <c r="O100" i="46"/>
  <c r="O101" i="46"/>
  <c r="O102" i="46"/>
  <c r="O103" i="46"/>
  <c r="O104" i="46"/>
  <c r="O105" i="46"/>
  <c r="O106" i="46"/>
  <c r="O107" i="46"/>
  <c r="O108" i="46"/>
  <c r="O109" i="46"/>
  <c r="O110" i="46"/>
  <c r="O111" i="46"/>
  <c r="O112" i="46"/>
  <c r="O113" i="46"/>
  <c r="O114" i="46"/>
  <c r="O115" i="46"/>
  <c r="O116" i="46"/>
  <c r="O117" i="46"/>
  <c r="O118" i="46"/>
  <c r="O119" i="46"/>
  <c r="O120" i="46"/>
  <c r="O121" i="46"/>
  <c r="O122" i="46"/>
  <c r="O123" i="46"/>
  <c r="O124" i="46"/>
  <c r="O125" i="46"/>
  <c r="O126" i="46"/>
  <c r="O127" i="46"/>
  <c r="O128" i="46"/>
  <c r="O129" i="46"/>
  <c r="O130" i="46"/>
  <c r="O131" i="46"/>
  <c r="O132" i="46"/>
  <c r="O133" i="46"/>
  <c r="O134" i="46"/>
  <c r="O135" i="46"/>
  <c r="O136" i="46"/>
  <c r="O137" i="46"/>
  <c r="O138" i="46"/>
  <c r="O139" i="46"/>
  <c r="O140" i="46"/>
  <c r="O141" i="46"/>
  <c r="O142" i="46"/>
  <c r="O143" i="46"/>
  <c r="O144" i="46"/>
  <c r="O145" i="46"/>
  <c r="O146" i="46"/>
  <c r="O147" i="46"/>
  <c r="O148" i="46"/>
  <c r="O149" i="46"/>
  <c r="O150" i="46"/>
  <c r="O151" i="46"/>
  <c r="O152" i="46"/>
  <c r="O153" i="46"/>
  <c r="O154" i="46"/>
  <c r="O155" i="46"/>
  <c r="O156" i="46"/>
  <c r="O157" i="46"/>
  <c r="O158" i="46"/>
  <c r="O159" i="46"/>
  <c r="O160" i="46"/>
  <c r="O161" i="46"/>
  <c r="O162" i="46"/>
  <c r="O163" i="46"/>
  <c r="O164" i="46"/>
  <c r="O165" i="46"/>
  <c r="O166" i="46"/>
  <c r="O167" i="46"/>
  <c r="O168" i="46"/>
  <c r="O169" i="46"/>
  <c r="O170" i="46"/>
  <c r="O171" i="46"/>
  <c r="O172" i="46"/>
  <c r="O173" i="46"/>
  <c r="O174" i="46"/>
  <c r="O175" i="46"/>
  <c r="O176" i="46"/>
  <c r="O177" i="46"/>
  <c r="O178" i="46"/>
  <c r="O179" i="46"/>
  <c r="O180" i="46"/>
  <c r="O181" i="46"/>
  <c r="O182" i="46"/>
  <c r="O183" i="46"/>
  <c r="O184" i="46"/>
  <c r="O185" i="46"/>
  <c r="O186" i="46"/>
  <c r="O187" i="46"/>
  <c r="O188" i="46"/>
  <c r="O189" i="46"/>
  <c r="O190" i="46"/>
  <c r="O191" i="46"/>
  <c r="O192" i="46"/>
  <c r="O193" i="46"/>
  <c r="O194" i="46"/>
  <c r="O195" i="46"/>
  <c r="O196" i="46"/>
  <c r="O197" i="46"/>
  <c r="O198" i="46"/>
  <c r="O199" i="46"/>
  <c r="O200" i="46"/>
  <c r="O6" i="46"/>
  <c r="Q6" i="46"/>
  <c r="N6" i="46"/>
  <c r="M7" i="46"/>
  <c r="N7" i="46"/>
  <c r="M8" i="46"/>
  <c r="N8" i="46"/>
  <c r="M9" i="46"/>
  <c r="N9" i="46"/>
  <c r="M10" i="46"/>
  <c r="N10" i="46"/>
  <c r="M11" i="46"/>
  <c r="N11" i="46"/>
  <c r="M12" i="46"/>
  <c r="N12" i="46"/>
  <c r="M13" i="46"/>
  <c r="N13" i="46"/>
  <c r="M14" i="46"/>
  <c r="N14" i="46"/>
  <c r="M15" i="46"/>
  <c r="N15" i="46"/>
  <c r="M16" i="46"/>
  <c r="N16" i="46"/>
  <c r="M17" i="46"/>
  <c r="N17" i="46"/>
  <c r="M18" i="46"/>
  <c r="N18" i="46"/>
  <c r="M19" i="46"/>
  <c r="N19" i="46"/>
  <c r="M20" i="46"/>
  <c r="N20" i="46"/>
  <c r="M21" i="46"/>
  <c r="N21" i="46"/>
  <c r="M22" i="46"/>
  <c r="N22" i="46"/>
  <c r="M23" i="46"/>
  <c r="N23" i="46"/>
  <c r="M24" i="46"/>
  <c r="N24" i="46"/>
  <c r="M25" i="46"/>
  <c r="N25" i="46"/>
  <c r="M26" i="46"/>
  <c r="N26" i="46"/>
  <c r="M27" i="46"/>
  <c r="N27" i="46"/>
  <c r="M28" i="46"/>
  <c r="N28" i="46"/>
  <c r="M29" i="46"/>
  <c r="N29" i="46"/>
  <c r="M30" i="46"/>
  <c r="N30" i="46"/>
  <c r="M31" i="46"/>
  <c r="N31" i="46"/>
  <c r="M32" i="46"/>
  <c r="N32" i="46"/>
  <c r="M33" i="46"/>
  <c r="N33" i="46"/>
  <c r="M34" i="46"/>
  <c r="N34" i="46"/>
  <c r="M35" i="46"/>
  <c r="N35" i="46"/>
  <c r="M36" i="46"/>
  <c r="N36" i="46"/>
  <c r="M37" i="46"/>
  <c r="N37" i="46"/>
  <c r="M38" i="46"/>
  <c r="N38" i="46"/>
  <c r="M39" i="46"/>
  <c r="N39" i="46"/>
  <c r="M40" i="46"/>
  <c r="N40" i="46"/>
  <c r="M41" i="46"/>
  <c r="N41" i="46"/>
  <c r="M42" i="46"/>
  <c r="N42" i="46"/>
  <c r="M43" i="46"/>
  <c r="N43" i="46"/>
  <c r="M44" i="46"/>
  <c r="N44" i="46"/>
  <c r="M45" i="46"/>
  <c r="N45" i="46"/>
  <c r="M46" i="46"/>
  <c r="N46" i="46"/>
  <c r="M47" i="46"/>
  <c r="N47" i="46"/>
  <c r="M48" i="46"/>
  <c r="N48" i="46"/>
  <c r="M49" i="46"/>
  <c r="N49" i="46"/>
  <c r="M50" i="46"/>
  <c r="N50" i="46"/>
  <c r="M51" i="46"/>
  <c r="N51" i="46"/>
  <c r="M52" i="46"/>
  <c r="N52" i="46"/>
  <c r="M53" i="46"/>
  <c r="N53" i="46"/>
  <c r="M54" i="46"/>
  <c r="N54" i="46"/>
  <c r="M55" i="46"/>
  <c r="N55" i="46"/>
  <c r="M56" i="46"/>
  <c r="N56" i="46"/>
  <c r="M57" i="46"/>
  <c r="N57" i="46"/>
  <c r="M58" i="46"/>
  <c r="N58" i="46"/>
  <c r="M59" i="46"/>
  <c r="N59" i="46"/>
  <c r="M60" i="46"/>
  <c r="N60" i="46"/>
  <c r="M61" i="46"/>
  <c r="N61" i="46"/>
  <c r="M62" i="46"/>
  <c r="N62" i="46"/>
  <c r="M63" i="46"/>
  <c r="N63" i="46"/>
  <c r="M64" i="46"/>
  <c r="N64" i="46"/>
  <c r="M65" i="46"/>
  <c r="N65" i="46"/>
  <c r="M66" i="46"/>
  <c r="N66" i="46"/>
  <c r="M67" i="46"/>
  <c r="N67" i="46"/>
  <c r="M68" i="46"/>
  <c r="N68" i="46"/>
  <c r="M69" i="46"/>
  <c r="N69" i="46"/>
  <c r="M70" i="46"/>
  <c r="N70" i="46"/>
  <c r="M71" i="46"/>
  <c r="N71" i="46"/>
  <c r="M72" i="46"/>
  <c r="N72" i="46"/>
  <c r="M73" i="46"/>
  <c r="N73" i="46"/>
  <c r="M74" i="46"/>
  <c r="N74" i="46"/>
  <c r="M75" i="46"/>
  <c r="N75" i="46"/>
  <c r="M76" i="46"/>
  <c r="N76" i="46"/>
  <c r="M77" i="46"/>
  <c r="N77" i="46"/>
  <c r="M78" i="46"/>
  <c r="N78" i="46"/>
  <c r="M79" i="46"/>
  <c r="N79" i="46"/>
  <c r="M80" i="46"/>
  <c r="N80" i="46"/>
  <c r="M81" i="46"/>
  <c r="N81" i="46"/>
  <c r="M82" i="46"/>
  <c r="N82" i="46"/>
  <c r="M83" i="46"/>
  <c r="N83" i="46"/>
  <c r="M84" i="46"/>
  <c r="N84" i="46"/>
  <c r="M85" i="46"/>
  <c r="N85" i="46"/>
  <c r="M86" i="46"/>
  <c r="N86" i="46"/>
  <c r="M87" i="46"/>
  <c r="N87" i="46"/>
  <c r="M88" i="46"/>
  <c r="N88" i="46"/>
  <c r="M89" i="46"/>
  <c r="N89" i="46"/>
  <c r="M90" i="46"/>
  <c r="N90" i="46"/>
  <c r="M91" i="46"/>
  <c r="N91" i="46"/>
  <c r="M92" i="46"/>
  <c r="N92" i="46"/>
  <c r="M93" i="46"/>
  <c r="N93" i="46"/>
  <c r="M94" i="46"/>
  <c r="N94" i="46"/>
  <c r="M95" i="46"/>
  <c r="N95" i="46"/>
  <c r="M96" i="46"/>
  <c r="N96" i="46"/>
  <c r="M97" i="46"/>
  <c r="N97" i="46"/>
  <c r="M98" i="46"/>
  <c r="N98" i="46"/>
  <c r="M99" i="46"/>
  <c r="N99" i="46"/>
  <c r="M100" i="46"/>
  <c r="N100" i="46"/>
  <c r="M101" i="46"/>
  <c r="N101" i="46"/>
  <c r="M102" i="46"/>
  <c r="N102" i="46"/>
  <c r="M103" i="46"/>
  <c r="N103" i="46"/>
  <c r="M104" i="46"/>
  <c r="N104" i="46"/>
  <c r="M105" i="46"/>
  <c r="N105" i="46"/>
  <c r="M106" i="46"/>
  <c r="N106" i="46"/>
  <c r="M107" i="46"/>
  <c r="N107" i="46"/>
  <c r="M108" i="46"/>
  <c r="N108" i="46"/>
  <c r="M109" i="46"/>
  <c r="N109" i="46"/>
  <c r="M110" i="46"/>
  <c r="N110" i="46"/>
  <c r="M111" i="46"/>
  <c r="N111" i="46"/>
  <c r="M112" i="46"/>
  <c r="N112" i="46"/>
  <c r="M113" i="46"/>
  <c r="N113" i="46"/>
  <c r="M114" i="46"/>
  <c r="N114" i="46"/>
  <c r="M115" i="46"/>
  <c r="N115" i="46"/>
  <c r="M116" i="46"/>
  <c r="N116" i="46"/>
  <c r="M117" i="46"/>
  <c r="N117" i="46"/>
  <c r="M118" i="46"/>
  <c r="N118" i="46"/>
  <c r="M119" i="46"/>
  <c r="N119" i="46"/>
  <c r="M120" i="46"/>
  <c r="N120" i="46"/>
  <c r="M121" i="46"/>
  <c r="N121" i="46"/>
  <c r="M122" i="46"/>
  <c r="N122" i="46"/>
  <c r="M123" i="46"/>
  <c r="N123" i="46"/>
  <c r="M124" i="46"/>
  <c r="N124" i="46"/>
  <c r="M125" i="46"/>
  <c r="N125" i="46"/>
  <c r="M126" i="46"/>
  <c r="N126" i="46"/>
  <c r="M127" i="46"/>
  <c r="N127" i="46"/>
  <c r="M128" i="46"/>
  <c r="N128" i="46"/>
  <c r="M129" i="46"/>
  <c r="N129" i="46"/>
  <c r="M130" i="46"/>
  <c r="N130" i="46"/>
  <c r="M131" i="46"/>
  <c r="N131" i="46"/>
  <c r="M132" i="46"/>
  <c r="N132" i="46"/>
  <c r="M133" i="46"/>
  <c r="N133" i="46"/>
  <c r="M134" i="46"/>
  <c r="N134" i="46"/>
  <c r="M135" i="46"/>
  <c r="N135" i="46"/>
  <c r="M136" i="46"/>
  <c r="N136" i="46"/>
  <c r="M137" i="46"/>
  <c r="N137" i="46"/>
  <c r="M138" i="46"/>
  <c r="N138" i="46"/>
  <c r="M139" i="46"/>
  <c r="N139" i="46"/>
  <c r="M140" i="46"/>
  <c r="N140" i="46"/>
  <c r="M141" i="46"/>
  <c r="N141" i="46"/>
  <c r="M142" i="46"/>
  <c r="N142" i="46"/>
  <c r="M143" i="46"/>
  <c r="N143" i="46"/>
  <c r="M144" i="46"/>
  <c r="N144" i="46"/>
  <c r="M145" i="46"/>
  <c r="N145" i="46"/>
  <c r="M146" i="46"/>
  <c r="N146" i="46"/>
  <c r="M147" i="46"/>
  <c r="N147" i="46"/>
  <c r="M148" i="46"/>
  <c r="N148" i="46"/>
  <c r="M149" i="46"/>
  <c r="N149" i="46"/>
  <c r="M150" i="46"/>
  <c r="N150" i="46"/>
  <c r="M151" i="46"/>
  <c r="N151" i="46"/>
  <c r="M152" i="46"/>
  <c r="N152" i="46"/>
  <c r="M153" i="46"/>
  <c r="N153" i="46"/>
  <c r="M154" i="46"/>
  <c r="N154" i="46"/>
  <c r="M155" i="46"/>
  <c r="N155" i="46"/>
  <c r="M156" i="46"/>
  <c r="N156" i="46"/>
  <c r="M157" i="46"/>
  <c r="N157" i="46"/>
  <c r="M158" i="46"/>
  <c r="N158" i="46"/>
  <c r="M159" i="46"/>
  <c r="N159" i="46"/>
  <c r="M160" i="46"/>
  <c r="N160" i="46"/>
  <c r="M161" i="46"/>
  <c r="N161" i="46"/>
  <c r="M162" i="46"/>
  <c r="N162" i="46"/>
  <c r="M163" i="46"/>
  <c r="N163" i="46"/>
  <c r="M164" i="46"/>
  <c r="N164" i="46"/>
  <c r="M165" i="46"/>
  <c r="N165" i="46"/>
  <c r="M166" i="46"/>
  <c r="N166" i="46"/>
  <c r="M167" i="46"/>
  <c r="N167" i="46"/>
  <c r="M168" i="46"/>
  <c r="N168" i="46"/>
  <c r="M169" i="46"/>
  <c r="N169" i="46"/>
  <c r="M170" i="46"/>
  <c r="N170" i="46"/>
  <c r="M171" i="46"/>
  <c r="N171" i="46"/>
  <c r="M172" i="46"/>
  <c r="N172" i="46"/>
  <c r="M173" i="46"/>
  <c r="N173" i="46"/>
  <c r="M174" i="46"/>
  <c r="N174" i="46"/>
  <c r="M175" i="46"/>
  <c r="N175" i="46"/>
  <c r="M176" i="46"/>
  <c r="N176" i="46"/>
  <c r="M177" i="46"/>
  <c r="N177" i="46"/>
  <c r="M178" i="46"/>
  <c r="N178" i="46"/>
  <c r="M179" i="46"/>
  <c r="N179" i="46"/>
  <c r="M180" i="46"/>
  <c r="N180" i="46"/>
  <c r="M181" i="46"/>
  <c r="N181" i="46"/>
  <c r="M182" i="46"/>
  <c r="N182" i="46"/>
  <c r="M183" i="46"/>
  <c r="N183" i="46"/>
  <c r="M184" i="46"/>
  <c r="N184" i="46"/>
  <c r="M185" i="46"/>
  <c r="N185" i="46"/>
  <c r="M186" i="46"/>
  <c r="N186" i="46"/>
  <c r="M187" i="46"/>
  <c r="N187" i="46"/>
  <c r="M188" i="46"/>
  <c r="N188" i="46"/>
  <c r="M189" i="46"/>
  <c r="N189" i="46"/>
  <c r="M190" i="46"/>
  <c r="N190" i="46"/>
  <c r="M191" i="46"/>
  <c r="N191" i="46"/>
  <c r="M192" i="46"/>
  <c r="N192" i="46"/>
  <c r="M193" i="46"/>
  <c r="N193" i="46"/>
  <c r="M194" i="46"/>
  <c r="N194" i="46"/>
  <c r="M195" i="46"/>
  <c r="N195" i="46"/>
  <c r="M196" i="46"/>
  <c r="N196" i="46"/>
  <c r="M197" i="46"/>
  <c r="N197" i="46"/>
  <c r="M198" i="46"/>
  <c r="N198" i="46"/>
  <c r="M199" i="46"/>
  <c r="N199" i="46"/>
  <c r="M200" i="46"/>
  <c r="N200" i="46"/>
  <c r="M6" i="46"/>
  <c r="K7" i="46"/>
  <c r="L7" i="46"/>
  <c r="K8" i="46"/>
  <c r="L8" i="46"/>
  <c r="K9" i="46"/>
  <c r="L9" i="46"/>
  <c r="K10" i="46"/>
  <c r="L10" i="46"/>
  <c r="K11" i="46"/>
  <c r="L11" i="46"/>
  <c r="K12" i="46"/>
  <c r="L12" i="46"/>
  <c r="K13" i="46"/>
  <c r="L13" i="46"/>
  <c r="K14" i="46"/>
  <c r="L14" i="46"/>
  <c r="K15" i="46"/>
  <c r="L15" i="46"/>
  <c r="K16" i="46"/>
  <c r="L16" i="46"/>
  <c r="K17" i="46"/>
  <c r="L17" i="46"/>
  <c r="K18" i="46"/>
  <c r="L18" i="46"/>
  <c r="K19" i="46"/>
  <c r="L19" i="46"/>
  <c r="K20" i="46"/>
  <c r="L20" i="46"/>
  <c r="K21" i="46"/>
  <c r="L21" i="46"/>
  <c r="K22" i="46"/>
  <c r="L22" i="46"/>
  <c r="K23" i="46"/>
  <c r="L23" i="46"/>
  <c r="K24" i="46"/>
  <c r="L24" i="46"/>
  <c r="K25" i="46"/>
  <c r="L25" i="46"/>
  <c r="K26" i="46"/>
  <c r="L26" i="46"/>
  <c r="K27" i="46"/>
  <c r="L27" i="46"/>
  <c r="K28" i="46"/>
  <c r="L28" i="46"/>
  <c r="K29" i="46"/>
  <c r="L29" i="46"/>
  <c r="K30" i="46"/>
  <c r="L30" i="46"/>
  <c r="K31" i="46"/>
  <c r="L31" i="46"/>
  <c r="K32" i="46"/>
  <c r="L32" i="46"/>
  <c r="K33" i="46"/>
  <c r="L33" i="46"/>
  <c r="K34" i="46"/>
  <c r="L34" i="46"/>
  <c r="K35" i="46"/>
  <c r="L35" i="46"/>
  <c r="K36" i="46"/>
  <c r="L36" i="46"/>
  <c r="K37" i="46"/>
  <c r="L37" i="46"/>
  <c r="K38" i="46"/>
  <c r="L38" i="46"/>
  <c r="K39" i="46"/>
  <c r="L39" i="46"/>
  <c r="K40" i="46"/>
  <c r="L40" i="46"/>
  <c r="K41" i="46"/>
  <c r="L41" i="46"/>
  <c r="K42" i="46"/>
  <c r="L42" i="46"/>
  <c r="K43" i="46"/>
  <c r="L43" i="46"/>
  <c r="K44" i="46"/>
  <c r="L44" i="46"/>
  <c r="K45" i="46"/>
  <c r="L45" i="46"/>
  <c r="K46" i="46"/>
  <c r="L46" i="46"/>
  <c r="K47" i="46"/>
  <c r="L47" i="46"/>
  <c r="K48" i="46"/>
  <c r="L48" i="46"/>
  <c r="K49" i="46"/>
  <c r="L49" i="46"/>
  <c r="K50" i="46"/>
  <c r="L50" i="46"/>
  <c r="K51" i="46"/>
  <c r="L51" i="46"/>
  <c r="K52" i="46"/>
  <c r="L52" i="46"/>
  <c r="K53" i="46"/>
  <c r="L53" i="46"/>
  <c r="K54" i="46"/>
  <c r="L54" i="46"/>
  <c r="K55" i="46"/>
  <c r="L55" i="46"/>
  <c r="K56" i="46"/>
  <c r="L56" i="46"/>
  <c r="K57" i="46"/>
  <c r="L57" i="46"/>
  <c r="K58" i="46"/>
  <c r="L58" i="46"/>
  <c r="K59" i="46"/>
  <c r="L59" i="46"/>
  <c r="K60" i="46"/>
  <c r="L60" i="46"/>
  <c r="K61" i="46"/>
  <c r="L61" i="46"/>
  <c r="K62" i="46"/>
  <c r="L62" i="46"/>
  <c r="K63" i="46"/>
  <c r="L63" i="46"/>
  <c r="K64" i="46"/>
  <c r="L64" i="46"/>
  <c r="K65" i="46"/>
  <c r="L65" i="46"/>
  <c r="K66" i="46"/>
  <c r="L66" i="46"/>
  <c r="K67" i="46"/>
  <c r="L67" i="46"/>
  <c r="K68" i="46"/>
  <c r="L68" i="46"/>
  <c r="K69" i="46"/>
  <c r="L69" i="46"/>
  <c r="K70" i="46"/>
  <c r="L70" i="46"/>
  <c r="K71" i="46"/>
  <c r="L71" i="46"/>
  <c r="K72" i="46"/>
  <c r="L72" i="46"/>
  <c r="K73" i="46"/>
  <c r="L73" i="46"/>
  <c r="K74" i="46"/>
  <c r="L74" i="46"/>
  <c r="K75" i="46"/>
  <c r="L75" i="46"/>
  <c r="K76" i="46"/>
  <c r="L76" i="46"/>
  <c r="K77" i="46"/>
  <c r="L77" i="46"/>
  <c r="K78" i="46"/>
  <c r="L78" i="46"/>
  <c r="K79" i="46"/>
  <c r="L79" i="46"/>
  <c r="K80" i="46"/>
  <c r="L80" i="46"/>
  <c r="K81" i="46"/>
  <c r="L81" i="46"/>
  <c r="K82" i="46"/>
  <c r="L82" i="46"/>
  <c r="K83" i="46"/>
  <c r="L83" i="46"/>
  <c r="K84" i="46"/>
  <c r="L84" i="46"/>
  <c r="K85" i="46"/>
  <c r="L85" i="46"/>
  <c r="K86" i="46"/>
  <c r="L86" i="46"/>
  <c r="K87" i="46"/>
  <c r="L87" i="46"/>
  <c r="K88" i="46"/>
  <c r="L88" i="46"/>
  <c r="K89" i="46"/>
  <c r="L89" i="46"/>
  <c r="K90" i="46"/>
  <c r="L90" i="46"/>
  <c r="K91" i="46"/>
  <c r="L91" i="46"/>
  <c r="K92" i="46"/>
  <c r="L92" i="46"/>
  <c r="K93" i="46"/>
  <c r="L93" i="46"/>
  <c r="K94" i="46"/>
  <c r="L94" i="46"/>
  <c r="K95" i="46"/>
  <c r="L95" i="46"/>
  <c r="K96" i="46"/>
  <c r="L96" i="46"/>
  <c r="K97" i="46"/>
  <c r="L97" i="46"/>
  <c r="K98" i="46"/>
  <c r="L98" i="46"/>
  <c r="K99" i="46"/>
  <c r="L99" i="46"/>
  <c r="K100" i="46"/>
  <c r="L100" i="46"/>
  <c r="K101" i="46"/>
  <c r="L101" i="46"/>
  <c r="K102" i="46"/>
  <c r="L102" i="46"/>
  <c r="K103" i="46"/>
  <c r="L103" i="46"/>
  <c r="K104" i="46"/>
  <c r="L104" i="46"/>
  <c r="K105" i="46"/>
  <c r="L105" i="46"/>
  <c r="K106" i="46"/>
  <c r="L106" i="46"/>
  <c r="K107" i="46"/>
  <c r="L107" i="46"/>
  <c r="K108" i="46"/>
  <c r="L108" i="46"/>
  <c r="K109" i="46"/>
  <c r="L109" i="46"/>
  <c r="K110" i="46"/>
  <c r="L110" i="46"/>
  <c r="K111" i="46"/>
  <c r="L111" i="46"/>
  <c r="K112" i="46"/>
  <c r="L112" i="46"/>
  <c r="K113" i="46"/>
  <c r="L113" i="46"/>
  <c r="K114" i="46"/>
  <c r="L114" i="46"/>
  <c r="K115" i="46"/>
  <c r="L115" i="46"/>
  <c r="K116" i="46"/>
  <c r="L116" i="46"/>
  <c r="K117" i="46"/>
  <c r="L117" i="46"/>
  <c r="K118" i="46"/>
  <c r="L118" i="46"/>
  <c r="K119" i="46"/>
  <c r="L119" i="46"/>
  <c r="K120" i="46"/>
  <c r="L120" i="46"/>
  <c r="K121" i="46"/>
  <c r="L121" i="46"/>
  <c r="K122" i="46"/>
  <c r="L122" i="46"/>
  <c r="K123" i="46"/>
  <c r="L123" i="46"/>
  <c r="K124" i="46"/>
  <c r="L124" i="46"/>
  <c r="K125" i="46"/>
  <c r="L125" i="46"/>
  <c r="K126" i="46"/>
  <c r="L126" i="46"/>
  <c r="K127" i="46"/>
  <c r="L127" i="46"/>
  <c r="K128" i="46"/>
  <c r="L128" i="46"/>
  <c r="K129" i="46"/>
  <c r="L129" i="46"/>
  <c r="K130" i="46"/>
  <c r="L130" i="46"/>
  <c r="K131" i="46"/>
  <c r="L131" i="46"/>
  <c r="K132" i="46"/>
  <c r="L132" i="46"/>
  <c r="K133" i="46"/>
  <c r="L133" i="46"/>
  <c r="K134" i="46"/>
  <c r="L134" i="46"/>
  <c r="K135" i="46"/>
  <c r="L135" i="46"/>
  <c r="K136" i="46"/>
  <c r="L136" i="46"/>
  <c r="K137" i="46"/>
  <c r="L137" i="46"/>
  <c r="K138" i="46"/>
  <c r="L138" i="46"/>
  <c r="K139" i="46"/>
  <c r="L139" i="46"/>
  <c r="K140" i="46"/>
  <c r="L140" i="46"/>
  <c r="K141" i="46"/>
  <c r="L141" i="46"/>
  <c r="K142" i="46"/>
  <c r="L142" i="46"/>
  <c r="K143" i="46"/>
  <c r="L143" i="46"/>
  <c r="K144" i="46"/>
  <c r="L144" i="46"/>
  <c r="K145" i="46"/>
  <c r="L145" i="46"/>
  <c r="K146" i="46"/>
  <c r="L146" i="46"/>
  <c r="K147" i="46"/>
  <c r="L147" i="46"/>
  <c r="K148" i="46"/>
  <c r="L148" i="46"/>
  <c r="K149" i="46"/>
  <c r="L149" i="46"/>
  <c r="K150" i="46"/>
  <c r="L150" i="46"/>
  <c r="K151" i="46"/>
  <c r="L151" i="46"/>
  <c r="K152" i="46"/>
  <c r="L152" i="46"/>
  <c r="K153" i="46"/>
  <c r="L153" i="46"/>
  <c r="K154" i="46"/>
  <c r="L154" i="46"/>
  <c r="K155" i="46"/>
  <c r="L155" i="46"/>
  <c r="K156" i="46"/>
  <c r="L156" i="46"/>
  <c r="K157" i="46"/>
  <c r="L157" i="46"/>
  <c r="K158" i="46"/>
  <c r="L158" i="46"/>
  <c r="K159" i="46"/>
  <c r="L159" i="46"/>
  <c r="K160" i="46"/>
  <c r="L160" i="46"/>
  <c r="K161" i="46"/>
  <c r="L161" i="46"/>
  <c r="K162" i="46"/>
  <c r="L162" i="46"/>
  <c r="K163" i="46"/>
  <c r="L163" i="46"/>
  <c r="K164" i="46"/>
  <c r="L164" i="46"/>
  <c r="K165" i="46"/>
  <c r="L165" i="46"/>
  <c r="K166" i="46"/>
  <c r="L166" i="46"/>
  <c r="K167" i="46"/>
  <c r="L167" i="46"/>
  <c r="K168" i="46"/>
  <c r="L168" i="46"/>
  <c r="K169" i="46"/>
  <c r="L169" i="46"/>
  <c r="K170" i="46"/>
  <c r="L170" i="46"/>
  <c r="K171" i="46"/>
  <c r="L171" i="46"/>
  <c r="K172" i="46"/>
  <c r="L172" i="46"/>
  <c r="K173" i="46"/>
  <c r="L173" i="46"/>
  <c r="K174" i="46"/>
  <c r="L174" i="46"/>
  <c r="K175" i="46"/>
  <c r="L175" i="46"/>
  <c r="K176" i="46"/>
  <c r="L176" i="46"/>
  <c r="K177" i="46"/>
  <c r="L177" i="46"/>
  <c r="K178" i="46"/>
  <c r="L178" i="46"/>
  <c r="K179" i="46"/>
  <c r="L179" i="46"/>
  <c r="K180" i="46"/>
  <c r="L180" i="46"/>
  <c r="K181" i="46"/>
  <c r="L181" i="46"/>
  <c r="K182" i="46"/>
  <c r="L182" i="46"/>
  <c r="K183" i="46"/>
  <c r="L183" i="46"/>
  <c r="K184" i="46"/>
  <c r="L184" i="46"/>
  <c r="K185" i="46"/>
  <c r="L185" i="46"/>
  <c r="K186" i="46"/>
  <c r="L186" i="46"/>
  <c r="K187" i="46"/>
  <c r="L187" i="46"/>
  <c r="K188" i="46"/>
  <c r="L188" i="46"/>
  <c r="K189" i="46"/>
  <c r="L189" i="46"/>
  <c r="K190" i="46"/>
  <c r="L190" i="46"/>
  <c r="K191" i="46"/>
  <c r="L191" i="46"/>
  <c r="K192" i="46"/>
  <c r="L192" i="46"/>
  <c r="K193" i="46"/>
  <c r="L193" i="46"/>
  <c r="K194" i="46"/>
  <c r="L194" i="46"/>
  <c r="K195" i="46"/>
  <c r="L195" i="46"/>
  <c r="K196" i="46"/>
  <c r="L196" i="46"/>
  <c r="K197" i="46"/>
  <c r="L197" i="46"/>
  <c r="K198" i="46"/>
  <c r="L198" i="46"/>
  <c r="K199" i="46"/>
  <c r="L199" i="46"/>
  <c r="K200" i="46"/>
  <c r="L200" i="46"/>
  <c r="K6" i="46"/>
  <c r="L6" i="46"/>
  <c r="J7" i="46"/>
  <c r="J8" i="46"/>
  <c r="J9" i="46"/>
  <c r="J10" i="46"/>
  <c r="J11" i="46"/>
  <c r="J12" i="46"/>
  <c r="J13" i="46"/>
  <c r="J14" i="46"/>
  <c r="J15" i="46"/>
  <c r="J16" i="46"/>
  <c r="J17" i="46"/>
  <c r="J18"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J68" i="46"/>
  <c r="J69" i="46"/>
  <c r="J70" i="46"/>
  <c r="J71" i="46"/>
  <c r="J72" i="46"/>
  <c r="J73" i="46"/>
  <c r="J74" i="46"/>
  <c r="J75" i="46"/>
  <c r="J76" i="46"/>
  <c r="J77" i="46"/>
  <c r="J78" i="46"/>
  <c r="J79" i="46"/>
  <c r="J80" i="46"/>
  <c r="J81" i="46"/>
  <c r="J82" i="46"/>
  <c r="J83" i="46"/>
  <c r="J84" i="46"/>
  <c r="J85" i="46"/>
  <c r="J86" i="46"/>
  <c r="J87" i="46"/>
  <c r="J88" i="46"/>
  <c r="J89" i="46"/>
  <c r="J90" i="46"/>
  <c r="J91" i="46"/>
  <c r="J92" i="46"/>
  <c r="J93" i="46"/>
  <c r="J94" i="46"/>
  <c r="J95" i="46"/>
  <c r="J96" i="46"/>
  <c r="J97" i="46"/>
  <c r="J98" i="46"/>
  <c r="J99" i="46"/>
  <c r="J100" i="46"/>
  <c r="J101" i="46"/>
  <c r="J102" i="46"/>
  <c r="J103" i="46"/>
  <c r="J104" i="46"/>
  <c r="J105" i="46"/>
  <c r="J106" i="46"/>
  <c r="J107" i="46"/>
  <c r="J108" i="46"/>
  <c r="J109" i="46"/>
  <c r="J110" i="46"/>
  <c r="J111" i="46"/>
  <c r="J112" i="46"/>
  <c r="J113" i="46"/>
  <c r="J114" i="46"/>
  <c r="J115" i="46"/>
  <c r="J116" i="46"/>
  <c r="J117" i="46"/>
  <c r="J118" i="46"/>
  <c r="J119" i="46"/>
  <c r="J120" i="46"/>
  <c r="J121" i="46"/>
  <c r="J122" i="46"/>
  <c r="J123" i="46"/>
  <c r="J124" i="46"/>
  <c r="J125" i="46"/>
  <c r="J126" i="46"/>
  <c r="J127" i="46"/>
  <c r="J128" i="46"/>
  <c r="J129" i="46"/>
  <c r="J130" i="46"/>
  <c r="J131" i="46"/>
  <c r="J132" i="46"/>
  <c r="J133" i="46"/>
  <c r="J134" i="46"/>
  <c r="J135" i="46"/>
  <c r="J136" i="46"/>
  <c r="J137" i="46"/>
  <c r="J138" i="46"/>
  <c r="J139" i="46"/>
  <c r="J140" i="46"/>
  <c r="J141" i="46"/>
  <c r="J142" i="46"/>
  <c r="J143" i="46"/>
  <c r="J144" i="46"/>
  <c r="J145" i="46"/>
  <c r="J146" i="46"/>
  <c r="J147" i="46"/>
  <c r="J148" i="46"/>
  <c r="J149" i="46"/>
  <c r="J150" i="46"/>
  <c r="J151" i="46"/>
  <c r="J152" i="46"/>
  <c r="J153" i="46"/>
  <c r="J154" i="46"/>
  <c r="J155" i="46"/>
  <c r="J156" i="46"/>
  <c r="J157" i="46"/>
  <c r="J158" i="46"/>
  <c r="J159" i="46"/>
  <c r="J160" i="46"/>
  <c r="J161" i="46"/>
  <c r="J162" i="46"/>
  <c r="J163" i="46"/>
  <c r="J164" i="46"/>
  <c r="J165" i="46"/>
  <c r="J166" i="46"/>
  <c r="J167" i="46"/>
  <c r="J168" i="46"/>
  <c r="J169" i="46"/>
  <c r="J170" i="46"/>
  <c r="J171" i="46"/>
  <c r="J172" i="46"/>
  <c r="J173" i="46"/>
  <c r="J174" i="46"/>
  <c r="J175" i="46"/>
  <c r="J176" i="46"/>
  <c r="J177" i="46"/>
  <c r="J178" i="46"/>
  <c r="J179" i="46"/>
  <c r="J180" i="46"/>
  <c r="J181" i="46"/>
  <c r="J182" i="46"/>
  <c r="J183" i="46"/>
  <c r="J184" i="46"/>
  <c r="J185" i="46"/>
  <c r="J186" i="46"/>
  <c r="J187" i="46"/>
  <c r="J188" i="46"/>
  <c r="J189" i="46"/>
  <c r="J190" i="46"/>
  <c r="J191" i="46"/>
  <c r="J192" i="46"/>
  <c r="J193" i="46"/>
  <c r="J194" i="46"/>
  <c r="J195" i="46"/>
  <c r="J196" i="46"/>
  <c r="J197" i="46"/>
  <c r="J198" i="46"/>
  <c r="J199" i="46"/>
  <c r="J200" i="46"/>
  <c r="J6" i="46"/>
  <c r="H7" i="46"/>
  <c r="I7" i="46"/>
  <c r="H8" i="46"/>
  <c r="I8" i="46"/>
  <c r="H9" i="46"/>
  <c r="I9" i="46"/>
  <c r="H10" i="46"/>
  <c r="I10" i="46"/>
  <c r="H11" i="46"/>
  <c r="I11" i="46"/>
  <c r="H12" i="46"/>
  <c r="I12" i="46"/>
  <c r="H13" i="46"/>
  <c r="I13" i="46"/>
  <c r="H14" i="46"/>
  <c r="I14" i="46"/>
  <c r="H15" i="46"/>
  <c r="I15" i="46"/>
  <c r="H16" i="46"/>
  <c r="I16" i="46"/>
  <c r="H17" i="46"/>
  <c r="I17" i="46"/>
  <c r="H18" i="46"/>
  <c r="I18" i="46"/>
  <c r="H19" i="46"/>
  <c r="I19" i="46"/>
  <c r="H20" i="46"/>
  <c r="I20" i="46"/>
  <c r="H21" i="46"/>
  <c r="I21" i="46"/>
  <c r="H22" i="46"/>
  <c r="I22" i="46"/>
  <c r="H23" i="46"/>
  <c r="I23" i="46"/>
  <c r="H24" i="46"/>
  <c r="I24" i="46"/>
  <c r="H25" i="46"/>
  <c r="I25" i="46"/>
  <c r="H26" i="46"/>
  <c r="I26" i="46"/>
  <c r="H27" i="46"/>
  <c r="I27" i="46"/>
  <c r="H28" i="46"/>
  <c r="I28" i="46"/>
  <c r="H29" i="46"/>
  <c r="I29" i="46"/>
  <c r="H30" i="46"/>
  <c r="I30" i="46"/>
  <c r="H31" i="46"/>
  <c r="I31" i="46"/>
  <c r="H32" i="46"/>
  <c r="I32" i="46"/>
  <c r="H33" i="46"/>
  <c r="I33" i="46"/>
  <c r="H34" i="46"/>
  <c r="I34" i="46"/>
  <c r="H35" i="46"/>
  <c r="I35" i="46"/>
  <c r="H36" i="46"/>
  <c r="I36" i="46"/>
  <c r="H37" i="46"/>
  <c r="I37" i="46"/>
  <c r="H38" i="46"/>
  <c r="I38" i="46"/>
  <c r="H39" i="46"/>
  <c r="I39" i="46"/>
  <c r="H40" i="46"/>
  <c r="I40" i="46"/>
  <c r="H41" i="46"/>
  <c r="I41" i="46"/>
  <c r="H42" i="46"/>
  <c r="I42" i="46"/>
  <c r="H43" i="46"/>
  <c r="I43" i="46"/>
  <c r="H44" i="46"/>
  <c r="I44" i="46"/>
  <c r="H45" i="46"/>
  <c r="I45" i="46"/>
  <c r="H46" i="46"/>
  <c r="I46" i="46"/>
  <c r="H47" i="46"/>
  <c r="I47" i="46"/>
  <c r="H48" i="46"/>
  <c r="I48" i="46"/>
  <c r="H49" i="46"/>
  <c r="I49" i="46"/>
  <c r="H50" i="46"/>
  <c r="I50" i="46"/>
  <c r="H51" i="46"/>
  <c r="I51" i="46"/>
  <c r="H52" i="46"/>
  <c r="I52" i="46"/>
  <c r="H53" i="46"/>
  <c r="I53" i="46"/>
  <c r="H54" i="46"/>
  <c r="I54" i="46"/>
  <c r="H55" i="46"/>
  <c r="I55" i="46"/>
  <c r="H56" i="46"/>
  <c r="I56" i="46"/>
  <c r="H57" i="46"/>
  <c r="I57" i="46"/>
  <c r="H58" i="46"/>
  <c r="I58" i="46"/>
  <c r="H59" i="46"/>
  <c r="I59" i="46"/>
  <c r="H60" i="46"/>
  <c r="I60" i="46"/>
  <c r="H61" i="46"/>
  <c r="I61" i="46"/>
  <c r="H62" i="46"/>
  <c r="I62" i="46"/>
  <c r="H63" i="46"/>
  <c r="I63" i="46"/>
  <c r="H64" i="46"/>
  <c r="I64" i="46"/>
  <c r="H65" i="46"/>
  <c r="I65" i="46"/>
  <c r="H66" i="46"/>
  <c r="I66" i="46"/>
  <c r="H67" i="46"/>
  <c r="I67" i="46"/>
  <c r="H68" i="46"/>
  <c r="I68" i="46"/>
  <c r="H69" i="46"/>
  <c r="I69" i="46"/>
  <c r="H70" i="46"/>
  <c r="I70" i="46"/>
  <c r="H71" i="46"/>
  <c r="I71" i="46"/>
  <c r="H72" i="46"/>
  <c r="I72" i="46"/>
  <c r="H73" i="46"/>
  <c r="I73" i="46"/>
  <c r="H74" i="46"/>
  <c r="I74" i="46"/>
  <c r="H75" i="46"/>
  <c r="H76" i="46"/>
  <c r="I76" i="46"/>
  <c r="H77" i="46"/>
  <c r="I77" i="46"/>
  <c r="H78" i="46"/>
  <c r="I78" i="46"/>
  <c r="H79" i="46"/>
  <c r="I79" i="46"/>
  <c r="H80" i="46"/>
  <c r="I80" i="46"/>
  <c r="H81" i="46"/>
  <c r="I81" i="46"/>
  <c r="H82" i="46"/>
  <c r="I82" i="46"/>
  <c r="H83" i="46"/>
  <c r="I83" i="46"/>
  <c r="H84" i="46"/>
  <c r="I84" i="46"/>
  <c r="H85" i="46"/>
  <c r="I85" i="46"/>
  <c r="H86" i="46"/>
  <c r="I86" i="46"/>
  <c r="H87" i="46"/>
  <c r="I87" i="46"/>
  <c r="H88" i="46"/>
  <c r="I88" i="46"/>
  <c r="H89" i="46"/>
  <c r="I89" i="46"/>
  <c r="H90" i="46"/>
  <c r="I90" i="46"/>
  <c r="H91" i="46"/>
  <c r="I91" i="46"/>
  <c r="H92" i="46"/>
  <c r="I92" i="46"/>
  <c r="H93" i="46"/>
  <c r="I93" i="46"/>
  <c r="H94" i="46"/>
  <c r="I94" i="46"/>
  <c r="H95" i="46"/>
  <c r="I95" i="46"/>
  <c r="H96" i="46"/>
  <c r="I96" i="46"/>
  <c r="H97" i="46"/>
  <c r="I97" i="46"/>
  <c r="H98" i="46"/>
  <c r="I98" i="46"/>
  <c r="H99" i="46"/>
  <c r="I99" i="46"/>
  <c r="H100" i="46"/>
  <c r="I100" i="46"/>
  <c r="H101" i="46"/>
  <c r="I101" i="46"/>
  <c r="H102" i="46"/>
  <c r="I102" i="46"/>
  <c r="H103" i="46"/>
  <c r="I103" i="46"/>
  <c r="H104" i="46"/>
  <c r="I104" i="46"/>
  <c r="H105" i="46"/>
  <c r="I105" i="46"/>
  <c r="H106" i="46"/>
  <c r="I106" i="46"/>
  <c r="H107" i="46"/>
  <c r="I107" i="46"/>
  <c r="H108" i="46"/>
  <c r="I108" i="46"/>
  <c r="H109" i="46"/>
  <c r="I109" i="46"/>
  <c r="H110" i="46"/>
  <c r="I110" i="46"/>
  <c r="H111" i="46"/>
  <c r="I111" i="46"/>
  <c r="H112" i="46"/>
  <c r="I112" i="46"/>
  <c r="H113" i="46"/>
  <c r="I113" i="46"/>
  <c r="H114" i="46"/>
  <c r="I114" i="46"/>
  <c r="H115" i="46"/>
  <c r="I115" i="46"/>
  <c r="H116" i="46"/>
  <c r="I116" i="46"/>
  <c r="H117" i="46"/>
  <c r="I117" i="46"/>
  <c r="H118" i="46"/>
  <c r="I118" i="46"/>
  <c r="H119" i="46"/>
  <c r="I119" i="46"/>
  <c r="H120" i="46"/>
  <c r="I120" i="46"/>
  <c r="H121" i="46"/>
  <c r="I121" i="46"/>
  <c r="H122" i="46"/>
  <c r="I122" i="46"/>
  <c r="H123" i="46"/>
  <c r="I123" i="46"/>
  <c r="H124" i="46"/>
  <c r="I124" i="46"/>
  <c r="H125" i="46"/>
  <c r="I125" i="46"/>
  <c r="H126" i="46"/>
  <c r="I126" i="46"/>
  <c r="H127" i="46"/>
  <c r="I127" i="46"/>
  <c r="H128" i="46"/>
  <c r="I128" i="46"/>
  <c r="H129" i="46"/>
  <c r="I129" i="46"/>
  <c r="H130" i="46"/>
  <c r="I130" i="46"/>
  <c r="H131" i="46"/>
  <c r="I131" i="46"/>
  <c r="H132" i="46"/>
  <c r="I132" i="46"/>
  <c r="H133" i="46"/>
  <c r="I133" i="46"/>
  <c r="H134" i="46"/>
  <c r="I134" i="46"/>
  <c r="H135" i="46"/>
  <c r="I135" i="46"/>
  <c r="H136" i="46"/>
  <c r="I136" i="46"/>
  <c r="H137" i="46"/>
  <c r="I137" i="46"/>
  <c r="H138" i="46"/>
  <c r="I138" i="46"/>
  <c r="H139" i="46"/>
  <c r="I139" i="46"/>
  <c r="H140" i="46"/>
  <c r="I140" i="46"/>
  <c r="H141" i="46"/>
  <c r="I141" i="46"/>
  <c r="H142" i="46"/>
  <c r="I142" i="46"/>
  <c r="H143" i="46"/>
  <c r="I143" i="46"/>
  <c r="H144" i="46"/>
  <c r="I144" i="46"/>
  <c r="H145" i="46"/>
  <c r="I145" i="46"/>
  <c r="H146" i="46"/>
  <c r="I146" i="46"/>
  <c r="H147" i="46"/>
  <c r="I147" i="46"/>
  <c r="H148" i="46"/>
  <c r="I148" i="46"/>
  <c r="H149" i="46"/>
  <c r="I149" i="46"/>
  <c r="H150" i="46"/>
  <c r="I150" i="46"/>
  <c r="H151" i="46"/>
  <c r="I151" i="46"/>
  <c r="H152" i="46"/>
  <c r="I152" i="46"/>
  <c r="H153" i="46"/>
  <c r="I153" i="46"/>
  <c r="H154" i="46"/>
  <c r="I154" i="46"/>
  <c r="H155" i="46"/>
  <c r="I155" i="46"/>
  <c r="H156" i="46"/>
  <c r="I156" i="46"/>
  <c r="H157" i="46"/>
  <c r="I157" i="46"/>
  <c r="H158" i="46"/>
  <c r="I158" i="46"/>
  <c r="H159" i="46"/>
  <c r="I159" i="46"/>
  <c r="H160" i="46"/>
  <c r="I160" i="46"/>
  <c r="H161" i="46"/>
  <c r="I161" i="46"/>
  <c r="H162" i="46"/>
  <c r="I162" i="46"/>
  <c r="H163" i="46"/>
  <c r="I163" i="46"/>
  <c r="H164" i="46"/>
  <c r="I164" i="46"/>
  <c r="H165" i="46"/>
  <c r="I165" i="46"/>
  <c r="H166" i="46"/>
  <c r="I166" i="46"/>
  <c r="H167" i="46"/>
  <c r="I167" i="46"/>
  <c r="H168" i="46"/>
  <c r="I168" i="46"/>
  <c r="H169" i="46"/>
  <c r="I169" i="46"/>
  <c r="H170" i="46"/>
  <c r="I170" i="46"/>
  <c r="H171" i="46"/>
  <c r="I171" i="46"/>
  <c r="H172" i="46"/>
  <c r="I172" i="46"/>
  <c r="H173" i="46"/>
  <c r="I173" i="46"/>
  <c r="H174" i="46"/>
  <c r="I174" i="46"/>
  <c r="H175" i="46"/>
  <c r="I175" i="46"/>
  <c r="H176" i="46"/>
  <c r="I176" i="46"/>
  <c r="H177" i="46"/>
  <c r="I177" i="46"/>
  <c r="H178" i="46"/>
  <c r="I178" i="46"/>
  <c r="H179" i="46"/>
  <c r="I179" i="46"/>
  <c r="H180" i="46"/>
  <c r="I180" i="46"/>
  <c r="H181" i="46"/>
  <c r="I181" i="46"/>
  <c r="H182" i="46"/>
  <c r="I182" i="46"/>
  <c r="H183" i="46"/>
  <c r="I183" i="46"/>
  <c r="H184" i="46"/>
  <c r="I184" i="46"/>
  <c r="H185" i="46"/>
  <c r="I185" i="46"/>
  <c r="H186" i="46"/>
  <c r="I186" i="46"/>
  <c r="H187" i="46"/>
  <c r="I187" i="46"/>
  <c r="H188" i="46"/>
  <c r="I188" i="46"/>
  <c r="H189" i="46"/>
  <c r="I189" i="46"/>
  <c r="H190" i="46"/>
  <c r="I190" i="46"/>
  <c r="H191" i="46"/>
  <c r="I191" i="46"/>
  <c r="H192" i="46"/>
  <c r="I192" i="46"/>
  <c r="H193" i="46"/>
  <c r="I193" i="46"/>
  <c r="H194" i="46"/>
  <c r="I194" i="46"/>
  <c r="H195" i="46"/>
  <c r="I195" i="46"/>
  <c r="H196" i="46"/>
  <c r="I196" i="46"/>
  <c r="H197" i="46"/>
  <c r="I197" i="46"/>
  <c r="H198" i="46"/>
  <c r="I198" i="46"/>
  <c r="H199" i="46"/>
  <c r="I199" i="46"/>
  <c r="H200" i="46"/>
  <c r="I200" i="46"/>
  <c r="H6" i="46"/>
  <c r="I6" i="46"/>
  <c r="G7" i="46"/>
  <c r="G8" i="46"/>
  <c r="G9" i="46"/>
  <c r="G10" i="46"/>
  <c r="G11" i="46"/>
  <c r="G12" i="46"/>
  <c r="G13" i="46"/>
  <c r="G14" i="46"/>
  <c r="G15" i="46"/>
  <c r="G16" i="46"/>
  <c r="G17" i="46"/>
  <c r="G18" i="46"/>
  <c r="G19" i="46"/>
  <c r="G20" i="46"/>
  <c r="G21" i="46"/>
  <c r="G22" i="46"/>
  <c r="G23" i="46"/>
  <c r="G24" i="46"/>
  <c r="G25" i="46"/>
  <c r="G26" i="46"/>
  <c r="G27" i="46"/>
  <c r="G28" i="46"/>
  <c r="G29" i="46"/>
  <c r="G30" i="46"/>
  <c r="G31" i="46"/>
  <c r="G32" i="46"/>
  <c r="G33" i="46"/>
  <c r="G34" i="46"/>
  <c r="G35" i="46"/>
  <c r="G36" i="46"/>
  <c r="G37" i="46"/>
  <c r="G38" i="46"/>
  <c r="G39" i="46"/>
  <c r="G40" i="46"/>
  <c r="G41" i="46"/>
  <c r="G42" i="46"/>
  <c r="G43" i="46"/>
  <c r="G44" i="46"/>
  <c r="G45" i="46"/>
  <c r="G46" i="46"/>
  <c r="G47" i="46"/>
  <c r="G48" i="46"/>
  <c r="G49" i="46"/>
  <c r="G50" i="46"/>
  <c r="G51" i="46"/>
  <c r="G52" i="46"/>
  <c r="G53" i="46"/>
  <c r="G54" i="46"/>
  <c r="G55" i="46"/>
  <c r="G56" i="46"/>
  <c r="G57" i="46"/>
  <c r="G58" i="46"/>
  <c r="G59" i="46"/>
  <c r="G60" i="46"/>
  <c r="G61" i="46"/>
  <c r="G62" i="46"/>
  <c r="G63" i="46"/>
  <c r="G64" i="46"/>
  <c r="G65" i="46"/>
  <c r="G66" i="46"/>
  <c r="G67" i="46"/>
  <c r="G68" i="46"/>
  <c r="G69" i="46"/>
  <c r="G70" i="46"/>
  <c r="G71" i="46"/>
  <c r="G72" i="46"/>
  <c r="G73" i="46"/>
  <c r="G74" i="46"/>
  <c r="G75" i="46"/>
  <c r="G76" i="46"/>
  <c r="G77" i="46"/>
  <c r="G78" i="46"/>
  <c r="G79" i="46"/>
  <c r="G80" i="46"/>
  <c r="G81" i="46"/>
  <c r="G82" i="46"/>
  <c r="G83" i="46"/>
  <c r="G84" i="46"/>
  <c r="G85" i="46"/>
  <c r="G86" i="46"/>
  <c r="G87" i="46"/>
  <c r="G88" i="46"/>
  <c r="G89" i="46"/>
  <c r="G90" i="46"/>
  <c r="G91" i="46"/>
  <c r="G92" i="46"/>
  <c r="G93" i="46"/>
  <c r="G94" i="46"/>
  <c r="G95" i="46"/>
  <c r="G96" i="46"/>
  <c r="G97" i="46"/>
  <c r="G98" i="46"/>
  <c r="G99" i="46"/>
  <c r="G100" i="46"/>
  <c r="G101" i="46"/>
  <c r="G102" i="46"/>
  <c r="G103" i="46"/>
  <c r="G104" i="46"/>
  <c r="G105" i="46"/>
  <c r="G106" i="46"/>
  <c r="G107" i="46"/>
  <c r="G108" i="46"/>
  <c r="G109" i="46"/>
  <c r="G110" i="46"/>
  <c r="G111" i="46"/>
  <c r="G112" i="46"/>
  <c r="G113" i="46"/>
  <c r="G114" i="46"/>
  <c r="G115" i="46"/>
  <c r="G116" i="46"/>
  <c r="G117" i="46"/>
  <c r="G118" i="46"/>
  <c r="G119" i="46"/>
  <c r="G120" i="46"/>
  <c r="G121" i="46"/>
  <c r="G122" i="46"/>
  <c r="G123" i="46"/>
  <c r="G124" i="46"/>
  <c r="G125" i="46"/>
  <c r="G126" i="46"/>
  <c r="G127" i="46"/>
  <c r="G128" i="46"/>
  <c r="G129" i="46"/>
  <c r="G130" i="46"/>
  <c r="G131" i="46"/>
  <c r="G132" i="46"/>
  <c r="G133" i="46"/>
  <c r="G134" i="46"/>
  <c r="G135" i="46"/>
  <c r="G136" i="46"/>
  <c r="G137" i="46"/>
  <c r="G138" i="46"/>
  <c r="G139" i="46"/>
  <c r="G140" i="46"/>
  <c r="G141" i="46"/>
  <c r="G142" i="46"/>
  <c r="G143" i="46"/>
  <c r="G144" i="46"/>
  <c r="G145" i="46"/>
  <c r="G146" i="46"/>
  <c r="G147" i="46"/>
  <c r="G148" i="46"/>
  <c r="G149" i="46"/>
  <c r="G150" i="46"/>
  <c r="G151" i="46"/>
  <c r="G152" i="46"/>
  <c r="G153" i="46"/>
  <c r="G154" i="46"/>
  <c r="G155" i="46"/>
  <c r="G156" i="46"/>
  <c r="G157" i="46"/>
  <c r="G158" i="46"/>
  <c r="G159" i="46"/>
  <c r="G160" i="46"/>
  <c r="G161" i="46"/>
  <c r="G162" i="46"/>
  <c r="G163" i="46"/>
  <c r="G164" i="46"/>
  <c r="G165" i="46"/>
  <c r="G166" i="46"/>
  <c r="G167" i="46"/>
  <c r="G168" i="46"/>
  <c r="G169" i="46"/>
  <c r="G170" i="46"/>
  <c r="G171" i="46"/>
  <c r="G172" i="46"/>
  <c r="G173" i="46"/>
  <c r="G174" i="46"/>
  <c r="G175" i="46"/>
  <c r="G176" i="46"/>
  <c r="G177" i="46"/>
  <c r="G178" i="46"/>
  <c r="G179" i="46"/>
  <c r="G180" i="46"/>
  <c r="G181" i="46"/>
  <c r="G182" i="46"/>
  <c r="G183" i="46"/>
  <c r="G184" i="46"/>
  <c r="G185" i="46"/>
  <c r="G186" i="46"/>
  <c r="G187" i="46"/>
  <c r="G188" i="46"/>
  <c r="G189" i="46"/>
  <c r="G190" i="46"/>
  <c r="G191" i="46"/>
  <c r="G192" i="46"/>
  <c r="G193" i="46"/>
  <c r="G194" i="46"/>
  <c r="G195" i="46"/>
  <c r="G196" i="46"/>
  <c r="G197" i="46"/>
  <c r="G198" i="46"/>
  <c r="G199" i="46"/>
  <c r="G200" i="46"/>
  <c r="G6"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6" i="46"/>
  <c r="C7" i="46"/>
  <c r="D7" i="46"/>
  <c r="E7" i="46"/>
  <c r="C8" i="46"/>
  <c r="D8" i="46"/>
  <c r="E8" i="46"/>
  <c r="C9" i="46"/>
  <c r="D9" i="46"/>
  <c r="E9" i="46"/>
  <c r="C10" i="46"/>
  <c r="D10" i="46"/>
  <c r="E10" i="46"/>
  <c r="C11" i="46"/>
  <c r="D11" i="46"/>
  <c r="E11" i="46"/>
  <c r="C12" i="46"/>
  <c r="D12" i="46"/>
  <c r="E12" i="46"/>
  <c r="C13" i="46"/>
  <c r="D13" i="46"/>
  <c r="E13" i="46"/>
  <c r="C14" i="46"/>
  <c r="D14" i="46"/>
  <c r="E14" i="46"/>
  <c r="C15" i="46"/>
  <c r="D15" i="46"/>
  <c r="E15" i="46"/>
  <c r="C16" i="46"/>
  <c r="D16" i="46"/>
  <c r="E16" i="46"/>
  <c r="C17" i="46"/>
  <c r="D17" i="46"/>
  <c r="E17" i="46"/>
  <c r="C18" i="46"/>
  <c r="D18" i="46"/>
  <c r="E18" i="46"/>
  <c r="C19" i="46"/>
  <c r="D19" i="46"/>
  <c r="E19" i="46"/>
  <c r="C20" i="46"/>
  <c r="D20" i="46"/>
  <c r="E20" i="46"/>
  <c r="C21" i="46"/>
  <c r="D21" i="46"/>
  <c r="E21" i="46"/>
  <c r="C22" i="46"/>
  <c r="D22" i="46"/>
  <c r="E22" i="46"/>
  <c r="C23" i="46"/>
  <c r="D23" i="46"/>
  <c r="E23" i="46"/>
  <c r="C24" i="46"/>
  <c r="D24" i="46"/>
  <c r="E24" i="46"/>
  <c r="C25" i="46"/>
  <c r="D25" i="46"/>
  <c r="E25" i="46"/>
  <c r="C26" i="46"/>
  <c r="D26" i="46"/>
  <c r="E26" i="46"/>
  <c r="C27" i="46"/>
  <c r="D27" i="46"/>
  <c r="E27" i="46"/>
  <c r="C28" i="46"/>
  <c r="D28" i="46"/>
  <c r="E28" i="46"/>
  <c r="C29" i="46"/>
  <c r="D29" i="46"/>
  <c r="E29" i="46"/>
  <c r="C30" i="46"/>
  <c r="D30" i="46"/>
  <c r="E30" i="46"/>
  <c r="C31" i="46"/>
  <c r="D31" i="46"/>
  <c r="E31" i="46"/>
  <c r="C32" i="46"/>
  <c r="D32" i="46"/>
  <c r="E32" i="46"/>
  <c r="C33" i="46"/>
  <c r="D33" i="46"/>
  <c r="E33" i="46"/>
  <c r="C34" i="46"/>
  <c r="D34" i="46"/>
  <c r="E34" i="46"/>
  <c r="C35" i="46"/>
  <c r="D35" i="46"/>
  <c r="E35" i="46"/>
  <c r="C36" i="46"/>
  <c r="D36" i="46"/>
  <c r="E36" i="46"/>
  <c r="C37" i="46"/>
  <c r="D37" i="46"/>
  <c r="E37" i="46"/>
  <c r="C38" i="46"/>
  <c r="D38" i="46"/>
  <c r="E38" i="46"/>
  <c r="C39" i="46"/>
  <c r="D39" i="46"/>
  <c r="E39" i="46"/>
  <c r="C40" i="46"/>
  <c r="D40" i="46"/>
  <c r="E40" i="46"/>
  <c r="C41" i="46"/>
  <c r="D41" i="46"/>
  <c r="E41" i="46"/>
  <c r="C42" i="46"/>
  <c r="D42" i="46"/>
  <c r="E42" i="46"/>
  <c r="C43" i="46"/>
  <c r="D43" i="46"/>
  <c r="E43" i="46"/>
  <c r="C44" i="46"/>
  <c r="D44" i="46"/>
  <c r="E44" i="46"/>
  <c r="C45" i="46"/>
  <c r="D45" i="46"/>
  <c r="E45" i="46"/>
  <c r="C46" i="46"/>
  <c r="D46" i="46"/>
  <c r="E46" i="46"/>
  <c r="C47" i="46"/>
  <c r="D47" i="46"/>
  <c r="E47" i="46"/>
  <c r="C48" i="46"/>
  <c r="D48" i="46"/>
  <c r="E48" i="46"/>
  <c r="C49" i="46"/>
  <c r="D49" i="46"/>
  <c r="E49" i="46"/>
  <c r="C50" i="46"/>
  <c r="D50" i="46"/>
  <c r="E50" i="46"/>
  <c r="C51" i="46"/>
  <c r="D51" i="46"/>
  <c r="E51" i="46"/>
  <c r="C52" i="46"/>
  <c r="D52" i="46"/>
  <c r="E52" i="46"/>
  <c r="C53" i="46"/>
  <c r="D53" i="46"/>
  <c r="E53" i="46"/>
  <c r="C54" i="46"/>
  <c r="D54" i="46"/>
  <c r="E54" i="46"/>
  <c r="C55" i="46"/>
  <c r="D55" i="46"/>
  <c r="E55" i="46"/>
  <c r="C56" i="46"/>
  <c r="D56" i="46"/>
  <c r="E56" i="46"/>
  <c r="C57" i="46"/>
  <c r="D57" i="46"/>
  <c r="E57" i="46"/>
  <c r="C58" i="46"/>
  <c r="D58" i="46"/>
  <c r="E58" i="46"/>
  <c r="C59" i="46"/>
  <c r="D59" i="46"/>
  <c r="E59" i="46"/>
  <c r="C60" i="46"/>
  <c r="D60" i="46"/>
  <c r="E60" i="46"/>
  <c r="C61" i="46"/>
  <c r="D61" i="46"/>
  <c r="E61" i="46"/>
  <c r="C62" i="46"/>
  <c r="D62" i="46"/>
  <c r="E62" i="46"/>
  <c r="C63" i="46"/>
  <c r="D63" i="46"/>
  <c r="E63" i="46"/>
  <c r="C64" i="46"/>
  <c r="D64" i="46"/>
  <c r="E64" i="46"/>
  <c r="C65" i="46"/>
  <c r="D65" i="46"/>
  <c r="E65" i="46"/>
  <c r="C66" i="46"/>
  <c r="D66" i="46"/>
  <c r="E66" i="46"/>
  <c r="C67" i="46"/>
  <c r="D67" i="46"/>
  <c r="E67" i="46"/>
  <c r="C68" i="46"/>
  <c r="D68" i="46"/>
  <c r="E68" i="46"/>
  <c r="C69" i="46"/>
  <c r="D69" i="46"/>
  <c r="E69" i="46"/>
  <c r="C70" i="46"/>
  <c r="D70" i="46"/>
  <c r="E70" i="46"/>
  <c r="C71" i="46"/>
  <c r="D71" i="46"/>
  <c r="E71" i="46"/>
  <c r="C72" i="46"/>
  <c r="D72" i="46"/>
  <c r="E72" i="46"/>
  <c r="C73" i="46"/>
  <c r="D73" i="46"/>
  <c r="E73" i="46"/>
  <c r="C74" i="46"/>
  <c r="D74" i="46"/>
  <c r="E74" i="46"/>
  <c r="C75" i="46"/>
  <c r="D75" i="46"/>
  <c r="E75" i="46"/>
  <c r="C76" i="46"/>
  <c r="D76" i="46"/>
  <c r="E76" i="46"/>
  <c r="C77" i="46"/>
  <c r="D77" i="46"/>
  <c r="E77" i="46"/>
  <c r="C78" i="46"/>
  <c r="D78" i="46"/>
  <c r="E78" i="46"/>
  <c r="C79" i="46"/>
  <c r="D79" i="46"/>
  <c r="E79" i="46"/>
  <c r="C80" i="46"/>
  <c r="D80" i="46"/>
  <c r="E80" i="46"/>
  <c r="C81" i="46"/>
  <c r="D81" i="46"/>
  <c r="E81" i="46"/>
  <c r="C82" i="46"/>
  <c r="D82" i="46"/>
  <c r="E82" i="46"/>
  <c r="C83" i="46"/>
  <c r="D83" i="46"/>
  <c r="E83" i="46"/>
  <c r="C84" i="46"/>
  <c r="D84" i="46"/>
  <c r="E84" i="46"/>
  <c r="C85" i="46"/>
  <c r="D85" i="46"/>
  <c r="E85" i="46"/>
  <c r="C86" i="46"/>
  <c r="D86" i="46"/>
  <c r="E86" i="46"/>
  <c r="C87" i="46"/>
  <c r="D87" i="46"/>
  <c r="E87" i="46"/>
  <c r="C88" i="46"/>
  <c r="D88" i="46"/>
  <c r="E88" i="46"/>
  <c r="C89" i="46"/>
  <c r="D89" i="46"/>
  <c r="E89" i="46"/>
  <c r="C90" i="46"/>
  <c r="D90" i="46"/>
  <c r="E90" i="46"/>
  <c r="C91" i="46"/>
  <c r="D91" i="46"/>
  <c r="E91" i="46"/>
  <c r="C92" i="46"/>
  <c r="D92" i="46"/>
  <c r="E92" i="46"/>
  <c r="C93" i="46"/>
  <c r="D93" i="46"/>
  <c r="E93" i="46"/>
  <c r="C94" i="46"/>
  <c r="D94" i="46"/>
  <c r="E94" i="46"/>
  <c r="C95" i="46"/>
  <c r="D95" i="46"/>
  <c r="E95" i="46"/>
  <c r="C96" i="46"/>
  <c r="D96" i="46"/>
  <c r="E96" i="46"/>
  <c r="C97" i="46"/>
  <c r="D97" i="46"/>
  <c r="E97" i="46"/>
  <c r="C98" i="46"/>
  <c r="D98" i="46"/>
  <c r="E98" i="46"/>
  <c r="C99" i="46"/>
  <c r="D99" i="46"/>
  <c r="E99" i="46"/>
  <c r="C100" i="46"/>
  <c r="D100" i="46"/>
  <c r="E100" i="46"/>
  <c r="C101" i="46"/>
  <c r="D101" i="46"/>
  <c r="E101" i="46"/>
  <c r="C102" i="46"/>
  <c r="D102" i="46"/>
  <c r="E102" i="46"/>
  <c r="C103" i="46"/>
  <c r="D103" i="46"/>
  <c r="E103" i="46"/>
  <c r="C104" i="46"/>
  <c r="D104" i="46"/>
  <c r="E104" i="46"/>
  <c r="C105" i="46"/>
  <c r="D105" i="46"/>
  <c r="E105" i="46"/>
  <c r="C106" i="46"/>
  <c r="D106" i="46"/>
  <c r="E106" i="46"/>
  <c r="C107" i="46"/>
  <c r="D107" i="46"/>
  <c r="E107" i="46"/>
  <c r="C108" i="46"/>
  <c r="D108" i="46"/>
  <c r="E108" i="46"/>
  <c r="C109" i="46"/>
  <c r="D109" i="46"/>
  <c r="E109" i="46"/>
  <c r="C110" i="46"/>
  <c r="D110" i="46"/>
  <c r="E110" i="46"/>
  <c r="C111" i="46"/>
  <c r="D111" i="46"/>
  <c r="E111" i="46"/>
  <c r="C112" i="46"/>
  <c r="D112" i="46"/>
  <c r="E112" i="46"/>
  <c r="C113" i="46"/>
  <c r="D113" i="46"/>
  <c r="E113" i="46"/>
  <c r="C114" i="46"/>
  <c r="D114" i="46"/>
  <c r="E114" i="46"/>
  <c r="C115" i="46"/>
  <c r="D115" i="46"/>
  <c r="E115" i="46"/>
  <c r="C116" i="46"/>
  <c r="D116" i="46"/>
  <c r="E116" i="46"/>
  <c r="C117" i="46"/>
  <c r="D117" i="46"/>
  <c r="E117" i="46"/>
  <c r="C118" i="46"/>
  <c r="D118" i="46"/>
  <c r="E118" i="46"/>
  <c r="C119" i="46"/>
  <c r="D119" i="46"/>
  <c r="E119" i="46"/>
  <c r="C120" i="46"/>
  <c r="D120" i="46"/>
  <c r="E120" i="46"/>
  <c r="C121" i="46"/>
  <c r="D121" i="46"/>
  <c r="E121" i="46"/>
  <c r="C122" i="46"/>
  <c r="D122" i="46"/>
  <c r="E122" i="46"/>
  <c r="C123" i="46"/>
  <c r="D123" i="46"/>
  <c r="E123" i="46"/>
  <c r="C124" i="46"/>
  <c r="D124" i="46"/>
  <c r="E124" i="46"/>
  <c r="C125" i="46"/>
  <c r="D125" i="46"/>
  <c r="E125" i="46"/>
  <c r="C126" i="46"/>
  <c r="D126" i="46"/>
  <c r="E126" i="46"/>
  <c r="C127" i="46"/>
  <c r="D127" i="46"/>
  <c r="E127" i="46"/>
  <c r="C128" i="46"/>
  <c r="D128" i="46"/>
  <c r="E128" i="46"/>
  <c r="C129" i="46"/>
  <c r="D129" i="46"/>
  <c r="E129" i="46"/>
  <c r="C130" i="46"/>
  <c r="D130" i="46"/>
  <c r="E130" i="46"/>
  <c r="C131" i="46"/>
  <c r="D131" i="46"/>
  <c r="E131" i="46"/>
  <c r="C132" i="46"/>
  <c r="D132" i="46"/>
  <c r="E132" i="46"/>
  <c r="C133" i="46"/>
  <c r="D133" i="46"/>
  <c r="E133" i="46"/>
  <c r="C134" i="46"/>
  <c r="D134" i="46"/>
  <c r="E134" i="46"/>
  <c r="C135" i="46"/>
  <c r="D135" i="46"/>
  <c r="E135" i="46"/>
  <c r="C136" i="46"/>
  <c r="D136" i="46"/>
  <c r="E136" i="46"/>
  <c r="C137" i="46"/>
  <c r="D137" i="46"/>
  <c r="E137" i="46"/>
  <c r="C138" i="46"/>
  <c r="D138" i="46"/>
  <c r="E138" i="46"/>
  <c r="C139" i="46"/>
  <c r="D139" i="46"/>
  <c r="E139" i="46"/>
  <c r="C140" i="46"/>
  <c r="D140" i="46"/>
  <c r="E140" i="46"/>
  <c r="C141" i="46"/>
  <c r="D141" i="46"/>
  <c r="E141" i="46"/>
  <c r="C142" i="46"/>
  <c r="D142" i="46"/>
  <c r="E142" i="46"/>
  <c r="C143" i="46"/>
  <c r="D143" i="46"/>
  <c r="E143" i="46"/>
  <c r="C144" i="46"/>
  <c r="D144" i="46"/>
  <c r="E144" i="46"/>
  <c r="C145" i="46"/>
  <c r="D145" i="46"/>
  <c r="E145" i="46"/>
  <c r="C146" i="46"/>
  <c r="D146" i="46"/>
  <c r="E146" i="46"/>
  <c r="C147" i="46"/>
  <c r="D147" i="46"/>
  <c r="E147" i="46"/>
  <c r="C148" i="46"/>
  <c r="D148" i="46"/>
  <c r="E148" i="46"/>
  <c r="C149" i="46"/>
  <c r="D149" i="46"/>
  <c r="E149" i="46"/>
  <c r="C150" i="46"/>
  <c r="D150" i="46"/>
  <c r="E150" i="46"/>
  <c r="C151" i="46"/>
  <c r="D151" i="46"/>
  <c r="E151" i="46"/>
  <c r="C152" i="46"/>
  <c r="D152" i="46"/>
  <c r="E152" i="46"/>
  <c r="C153" i="46"/>
  <c r="D153" i="46"/>
  <c r="E153" i="46"/>
  <c r="C154" i="46"/>
  <c r="D154" i="46"/>
  <c r="E154" i="46"/>
  <c r="C155" i="46"/>
  <c r="D155" i="46"/>
  <c r="E155" i="46"/>
  <c r="C156" i="46"/>
  <c r="D156" i="46"/>
  <c r="E156" i="46"/>
  <c r="C157" i="46"/>
  <c r="D157" i="46"/>
  <c r="E157" i="46"/>
  <c r="C158" i="46"/>
  <c r="D158" i="46"/>
  <c r="E158" i="46"/>
  <c r="C159" i="46"/>
  <c r="D159" i="46"/>
  <c r="E159" i="46"/>
  <c r="C160" i="46"/>
  <c r="D160" i="46"/>
  <c r="E160" i="46"/>
  <c r="C161" i="46"/>
  <c r="D161" i="46"/>
  <c r="E161" i="46"/>
  <c r="C162" i="46"/>
  <c r="D162" i="46"/>
  <c r="E162" i="46"/>
  <c r="C163" i="46"/>
  <c r="D163" i="46"/>
  <c r="E163" i="46"/>
  <c r="C164" i="46"/>
  <c r="D164" i="46"/>
  <c r="E164" i="46"/>
  <c r="C165" i="46"/>
  <c r="D165" i="46"/>
  <c r="E165" i="46"/>
  <c r="C166" i="46"/>
  <c r="D166" i="46"/>
  <c r="E166" i="46"/>
  <c r="C167" i="46"/>
  <c r="D167" i="46"/>
  <c r="E167" i="46"/>
  <c r="C168" i="46"/>
  <c r="D168" i="46"/>
  <c r="E168" i="46"/>
  <c r="C169" i="46"/>
  <c r="D169" i="46"/>
  <c r="E169" i="46"/>
  <c r="C170" i="46"/>
  <c r="D170" i="46"/>
  <c r="E170" i="46"/>
  <c r="C171" i="46"/>
  <c r="D171" i="46"/>
  <c r="E171" i="46"/>
  <c r="C172" i="46"/>
  <c r="D172" i="46"/>
  <c r="E172" i="46"/>
  <c r="C173" i="46"/>
  <c r="D173" i="46"/>
  <c r="E173" i="46"/>
  <c r="C174" i="46"/>
  <c r="D174" i="46"/>
  <c r="E174" i="46"/>
  <c r="C175" i="46"/>
  <c r="D175" i="46"/>
  <c r="E175" i="46"/>
  <c r="C176" i="46"/>
  <c r="D176" i="46"/>
  <c r="E176" i="46"/>
  <c r="C177" i="46"/>
  <c r="D177" i="46"/>
  <c r="E177" i="46"/>
  <c r="C178" i="46"/>
  <c r="D178" i="46"/>
  <c r="E178" i="46"/>
  <c r="C179" i="46"/>
  <c r="D179" i="46"/>
  <c r="E179" i="46"/>
  <c r="C180" i="46"/>
  <c r="D180" i="46"/>
  <c r="E180" i="46"/>
  <c r="C181" i="46"/>
  <c r="D181" i="46"/>
  <c r="E181" i="46"/>
  <c r="C182" i="46"/>
  <c r="D182" i="46"/>
  <c r="E182" i="46"/>
  <c r="C183" i="46"/>
  <c r="D183" i="46"/>
  <c r="E183" i="46"/>
  <c r="C184" i="46"/>
  <c r="D184" i="46"/>
  <c r="E184" i="46"/>
  <c r="C185" i="46"/>
  <c r="D185" i="46"/>
  <c r="E185" i="46"/>
  <c r="C186" i="46"/>
  <c r="D186" i="46"/>
  <c r="E186" i="46"/>
  <c r="C187" i="46"/>
  <c r="D187" i="46"/>
  <c r="E187" i="46"/>
  <c r="C188" i="46"/>
  <c r="D188" i="46"/>
  <c r="E188" i="46"/>
  <c r="C189" i="46"/>
  <c r="D189" i="46"/>
  <c r="E189" i="46"/>
  <c r="C190" i="46"/>
  <c r="D190" i="46"/>
  <c r="E190" i="46"/>
  <c r="C191" i="46"/>
  <c r="D191" i="46"/>
  <c r="E191" i="46"/>
  <c r="C192" i="46"/>
  <c r="D192" i="46"/>
  <c r="E192" i="46"/>
  <c r="C193" i="46"/>
  <c r="D193" i="46"/>
  <c r="E193" i="46"/>
  <c r="C194" i="46"/>
  <c r="D194" i="46"/>
  <c r="E194" i="46"/>
  <c r="C195" i="46"/>
  <c r="D195" i="46"/>
  <c r="E195" i="46"/>
  <c r="C196" i="46"/>
  <c r="D196" i="46"/>
  <c r="E196" i="46"/>
  <c r="C197" i="46"/>
  <c r="D197" i="46"/>
  <c r="E197" i="46"/>
  <c r="C198" i="46"/>
  <c r="D198" i="46"/>
  <c r="E198" i="46"/>
  <c r="C199" i="46"/>
  <c r="D199" i="46"/>
  <c r="E199" i="46"/>
  <c r="C200" i="46"/>
  <c r="D200" i="46"/>
  <c r="E200" i="46"/>
  <c r="C6" i="46"/>
  <c r="D6" i="46"/>
  <c r="E6" i="46"/>
  <c r="B7" i="46"/>
  <c r="B8" i="46"/>
  <c r="B9" i="46"/>
  <c r="B10" i="46"/>
  <c r="B11" i="46"/>
  <c r="B12" i="46"/>
  <c r="B13" i="46"/>
  <c r="B14" i="46"/>
  <c r="B15" i="46"/>
  <c r="B16" i="46"/>
  <c r="B17" i="46"/>
  <c r="B18" i="46"/>
  <c r="B19" i="46"/>
  <c r="B20" i="46"/>
  <c r="B21" i="46"/>
  <c r="B22" i="46"/>
  <c r="B23" i="46"/>
  <c r="B24" i="46"/>
  <c r="B25" i="46"/>
  <c r="B26" i="46"/>
  <c r="B27" i="46"/>
  <c r="B28" i="46"/>
  <c r="B29" i="46"/>
  <c r="B30" i="46"/>
  <c r="B31" i="46"/>
  <c r="B32" i="46"/>
  <c r="B33" i="46"/>
  <c r="B34" i="46"/>
  <c r="B35" i="46"/>
  <c r="B36" i="46"/>
  <c r="B37" i="46"/>
  <c r="B38" i="46"/>
  <c r="B39" i="46"/>
  <c r="B40" i="46"/>
  <c r="B41" i="46"/>
  <c r="B42" i="46"/>
  <c r="B43" i="46"/>
  <c r="B44" i="46"/>
  <c r="B45" i="46"/>
  <c r="B46" i="46"/>
  <c r="B47" i="46"/>
  <c r="B48" i="46"/>
  <c r="B49" i="46"/>
  <c r="B50" i="46"/>
  <c r="B51" i="46"/>
  <c r="B52" i="46"/>
  <c r="B53" i="46"/>
  <c r="B54" i="46"/>
  <c r="B55" i="46"/>
  <c r="B56" i="46"/>
  <c r="B57" i="46"/>
  <c r="B58" i="46"/>
  <c r="B59" i="46"/>
  <c r="B60" i="46"/>
  <c r="B61" i="46"/>
  <c r="B62" i="46"/>
  <c r="B63" i="46"/>
  <c r="B64" i="46"/>
  <c r="B65" i="46"/>
  <c r="B66" i="46"/>
  <c r="B67" i="46"/>
  <c r="B68" i="46"/>
  <c r="B69" i="46"/>
  <c r="B70" i="46"/>
  <c r="B71" i="46"/>
  <c r="B72" i="46"/>
  <c r="B73" i="46"/>
  <c r="B74" i="46"/>
  <c r="B75" i="46"/>
  <c r="B76" i="46"/>
  <c r="B77" i="46"/>
  <c r="B78" i="46"/>
  <c r="B79" i="46"/>
  <c r="B80" i="46"/>
  <c r="B81" i="46"/>
  <c r="B82" i="46"/>
  <c r="B83" i="46"/>
  <c r="B84" i="46"/>
  <c r="B85" i="46"/>
  <c r="B86" i="46"/>
  <c r="B87" i="46"/>
  <c r="B88" i="46"/>
  <c r="B89" i="46"/>
  <c r="B90" i="46"/>
  <c r="B91" i="46"/>
  <c r="B92" i="46"/>
  <c r="B93" i="46"/>
  <c r="B94" i="46"/>
  <c r="B95" i="46"/>
  <c r="B96" i="46"/>
  <c r="B97" i="46"/>
  <c r="B98" i="46"/>
  <c r="B99" i="46"/>
  <c r="B100" i="46"/>
  <c r="B101" i="46"/>
  <c r="B102" i="46"/>
  <c r="B103" i="46"/>
  <c r="B104" i="46"/>
  <c r="B105" i="46"/>
  <c r="B106" i="46"/>
  <c r="B107" i="46"/>
  <c r="B108" i="46"/>
  <c r="B109" i="46"/>
  <c r="B110" i="46"/>
  <c r="B111" i="46"/>
  <c r="B112" i="46"/>
  <c r="B113" i="46"/>
  <c r="B114" i="46"/>
  <c r="B115" i="46"/>
  <c r="B116" i="46"/>
  <c r="B117" i="46"/>
  <c r="B118" i="46"/>
  <c r="B119" i="46"/>
  <c r="B120" i="46"/>
  <c r="B121" i="46"/>
  <c r="B122" i="46"/>
  <c r="B123" i="46"/>
  <c r="B124" i="46"/>
  <c r="B125" i="46"/>
  <c r="B126" i="46"/>
  <c r="B127" i="46"/>
  <c r="B128" i="46"/>
  <c r="B129" i="46"/>
  <c r="B130" i="46"/>
  <c r="B131" i="46"/>
  <c r="B132" i="46"/>
  <c r="B133" i="46"/>
  <c r="B134" i="46"/>
  <c r="B135" i="46"/>
  <c r="B136" i="46"/>
  <c r="B137" i="46"/>
  <c r="B138" i="46"/>
  <c r="B139" i="46"/>
  <c r="B140" i="46"/>
  <c r="B141" i="46"/>
  <c r="B142" i="46"/>
  <c r="B143" i="46"/>
  <c r="B144" i="46"/>
  <c r="B145" i="46"/>
  <c r="B146" i="46"/>
  <c r="B147" i="46"/>
  <c r="B148" i="46"/>
  <c r="B149" i="46"/>
  <c r="B150" i="46"/>
  <c r="B151" i="46"/>
  <c r="B152" i="46"/>
  <c r="B153" i="46"/>
  <c r="B154" i="46"/>
  <c r="B155" i="46"/>
  <c r="B156" i="46"/>
  <c r="B157" i="46"/>
  <c r="B158" i="46"/>
  <c r="B159" i="46"/>
  <c r="B160" i="46"/>
  <c r="B161" i="46"/>
  <c r="B162" i="46"/>
  <c r="B163" i="46"/>
  <c r="B164" i="46"/>
  <c r="B165" i="46"/>
  <c r="B166" i="46"/>
  <c r="B167" i="46"/>
  <c r="B168" i="46"/>
  <c r="B169" i="46"/>
  <c r="B170" i="46"/>
  <c r="B171" i="46"/>
  <c r="B172" i="46"/>
  <c r="B173" i="46"/>
  <c r="B174" i="46"/>
  <c r="B175" i="46"/>
  <c r="B176" i="46"/>
  <c r="B177" i="46"/>
  <c r="B178" i="46"/>
  <c r="B179" i="46"/>
  <c r="B180" i="46"/>
  <c r="B181" i="46"/>
  <c r="B182" i="46"/>
  <c r="B183" i="46"/>
  <c r="B184" i="46"/>
  <c r="B185" i="46"/>
  <c r="B186" i="46"/>
  <c r="B187" i="46"/>
  <c r="B188" i="46"/>
  <c r="B189" i="46"/>
  <c r="B190" i="46"/>
  <c r="B191" i="46"/>
  <c r="B192" i="46"/>
  <c r="B193" i="46"/>
  <c r="B194" i="46"/>
  <c r="B195" i="46"/>
  <c r="B196" i="46"/>
  <c r="B197" i="46"/>
  <c r="B198" i="46"/>
  <c r="B199" i="46"/>
  <c r="B200" i="46"/>
  <c r="B6" i="46"/>
  <c r="B7" i="45"/>
  <c r="C7" i="45"/>
  <c r="B8" i="45"/>
  <c r="C8" i="45"/>
  <c r="B9" i="45"/>
  <c r="C9" i="45"/>
  <c r="B10" i="45"/>
  <c r="C10" i="45"/>
  <c r="B11" i="45"/>
  <c r="C11" i="45"/>
  <c r="B12" i="45"/>
  <c r="C12" i="45"/>
  <c r="B13" i="45"/>
  <c r="C13" i="45"/>
  <c r="B14" i="45"/>
  <c r="C14" i="45"/>
  <c r="B15" i="45"/>
  <c r="C15" i="45"/>
  <c r="B16" i="45"/>
  <c r="C16" i="45"/>
  <c r="B17" i="45"/>
  <c r="C17" i="45"/>
  <c r="B18" i="45"/>
  <c r="C18" i="45"/>
  <c r="B19" i="45"/>
  <c r="C19" i="45"/>
  <c r="B20" i="45"/>
  <c r="C20" i="45"/>
  <c r="B21" i="45"/>
  <c r="C21" i="45"/>
  <c r="B22" i="45"/>
  <c r="C22" i="45"/>
  <c r="B23" i="45"/>
  <c r="C23" i="45"/>
  <c r="B24" i="45"/>
  <c r="C24" i="45"/>
  <c r="B25" i="45"/>
  <c r="C25" i="45"/>
  <c r="B26" i="45"/>
  <c r="C26" i="45"/>
  <c r="B27" i="45"/>
  <c r="C27" i="45"/>
  <c r="B28" i="45"/>
  <c r="C28" i="45"/>
  <c r="B29" i="45"/>
  <c r="C29" i="45"/>
  <c r="B30" i="45"/>
  <c r="C30" i="45"/>
  <c r="B31" i="45"/>
  <c r="C31" i="45"/>
  <c r="B32" i="45"/>
  <c r="C32" i="45"/>
  <c r="B33" i="45"/>
  <c r="C33" i="45"/>
  <c r="B34" i="45"/>
  <c r="C34" i="45"/>
  <c r="B35" i="45"/>
  <c r="C35" i="45"/>
  <c r="B36" i="45"/>
  <c r="C36" i="45"/>
  <c r="B37" i="45"/>
  <c r="C37" i="45"/>
  <c r="B38" i="45"/>
  <c r="C38" i="45"/>
  <c r="B39" i="45"/>
  <c r="C39" i="45"/>
  <c r="B40" i="45"/>
  <c r="C40" i="45"/>
  <c r="B41" i="45"/>
  <c r="C41" i="45"/>
  <c r="B42" i="45"/>
  <c r="C42" i="45"/>
  <c r="B43" i="45"/>
  <c r="C43" i="45"/>
  <c r="B44" i="45"/>
  <c r="C44" i="45"/>
  <c r="B45" i="45"/>
  <c r="C45" i="45"/>
  <c r="B46" i="45"/>
  <c r="C46" i="45"/>
  <c r="B47" i="45"/>
  <c r="C47" i="45"/>
  <c r="B48" i="45"/>
  <c r="C48" i="45"/>
  <c r="B49" i="45"/>
  <c r="C49" i="45"/>
  <c r="B50" i="45"/>
  <c r="C50" i="45"/>
  <c r="B51" i="45"/>
  <c r="C51" i="45"/>
  <c r="B52" i="45"/>
  <c r="C52" i="45"/>
  <c r="B53" i="45"/>
  <c r="C53" i="45"/>
  <c r="B54" i="45"/>
  <c r="C54" i="45"/>
  <c r="B55" i="45"/>
  <c r="C55" i="45"/>
  <c r="B56" i="45"/>
  <c r="C56" i="45"/>
  <c r="B57" i="45"/>
  <c r="C57" i="45"/>
  <c r="B58" i="45"/>
  <c r="C58" i="45"/>
  <c r="B59" i="45"/>
  <c r="C59" i="45"/>
  <c r="B60" i="45"/>
  <c r="C60" i="45"/>
  <c r="B61" i="45"/>
  <c r="C61" i="45"/>
  <c r="B62" i="45"/>
  <c r="C62" i="45"/>
  <c r="B63" i="45"/>
  <c r="C63" i="45"/>
  <c r="B64" i="45"/>
  <c r="C64" i="45"/>
  <c r="B65" i="45"/>
  <c r="C65" i="45"/>
  <c r="B66" i="45"/>
  <c r="C66" i="45"/>
  <c r="B67" i="45"/>
  <c r="C67" i="45"/>
  <c r="B68" i="45"/>
  <c r="C68" i="45"/>
  <c r="B69" i="45"/>
  <c r="C69" i="45"/>
  <c r="B70" i="45"/>
  <c r="C70" i="45"/>
  <c r="B71" i="45"/>
  <c r="C71" i="45"/>
  <c r="B72" i="45"/>
  <c r="C72" i="45"/>
  <c r="B73" i="45"/>
  <c r="C73" i="45"/>
  <c r="B74" i="45"/>
  <c r="C74" i="45"/>
  <c r="B75" i="45"/>
  <c r="C75" i="45"/>
  <c r="B76" i="45"/>
  <c r="C76" i="45"/>
  <c r="B77" i="45"/>
  <c r="C77" i="45"/>
  <c r="B78" i="45"/>
  <c r="C78" i="45"/>
  <c r="B79" i="45"/>
  <c r="C79" i="45"/>
  <c r="B80" i="45"/>
  <c r="C80" i="45"/>
  <c r="B81" i="45"/>
  <c r="C81" i="45"/>
  <c r="B82" i="45"/>
  <c r="C82" i="45"/>
  <c r="B83" i="45"/>
  <c r="C83" i="45"/>
  <c r="B84" i="45"/>
  <c r="C84" i="45"/>
  <c r="B85" i="45"/>
  <c r="C85" i="45"/>
  <c r="B86" i="45"/>
  <c r="C86" i="45"/>
  <c r="B87" i="45"/>
  <c r="C87" i="45"/>
  <c r="B88" i="45"/>
  <c r="C88" i="45"/>
  <c r="B89" i="45"/>
  <c r="C89" i="45"/>
  <c r="B90" i="45"/>
  <c r="C90" i="45"/>
  <c r="B91" i="45"/>
  <c r="C91" i="45"/>
  <c r="B92" i="45"/>
  <c r="C92" i="45"/>
  <c r="B93" i="45"/>
  <c r="C93" i="45"/>
  <c r="B94" i="45"/>
  <c r="C94" i="45"/>
  <c r="B95" i="45"/>
  <c r="C95" i="45"/>
  <c r="B96" i="45"/>
  <c r="C96" i="45"/>
  <c r="B97" i="45"/>
  <c r="C97" i="45"/>
  <c r="B98" i="45"/>
  <c r="C98" i="45"/>
  <c r="B99" i="45"/>
  <c r="C99" i="45"/>
  <c r="B100" i="45"/>
  <c r="C100" i="45"/>
  <c r="B101" i="45"/>
  <c r="C101" i="45"/>
  <c r="B102" i="45"/>
  <c r="C102" i="45"/>
  <c r="B103" i="45"/>
  <c r="C103" i="45"/>
  <c r="B104" i="45"/>
  <c r="C104" i="45"/>
  <c r="B105" i="45"/>
  <c r="C105" i="45"/>
  <c r="B106" i="45"/>
  <c r="C106" i="45"/>
  <c r="B107" i="45"/>
  <c r="C107" i="45"/>
  <c r="B108" i="45"/>
  <c r="C108" i="45"/>
  <c r="B109" i="45"/>
  <c r="C109" i="45"/>
  <c r="B110" i="45"/>
  <c r="C110" i="45"/>
  <c r="B111" i="45"/>
  <c r="C111" i="45"/>
  <c r="B112" i="45"/>
  <c r="C112" i="45"/>
  <c r="B113" i="45"/>
  <c r="C113" i="45"/>
  <c r="B114" i="45"/>
  <c r="C114" i="45"/>
  <c r="B115" i="45"/>
  <c r="C115" i="45"/>
  <c r="B116" i="45"/>
  <c r="C116" i="45"/>
  <c r="B117" i="45"/>
  <c r="C117" i="45"/>
  <c r="B118" i="45"/>
  <c r="C118" i="45"/>
  <c r="B119" i="45"/>
  <c r="C119" i="45"/>
  <c r="B120" i="45"/>
  <c r="C120" i="45"/>
  <c r="B121" i="45"/>
  <c r="C121" i="45"/>
  <c r="B122" i="45"/>
  <c r="C122" i="45"/>
  <c r="B123" i="45"/>
  <c r="C123" i="45"/>
  <c r="B124" i="45"/>
  <c r="C124" i="45"/>
  <c r="B125" i="45"/>
  <c r="C125" i="45"/>
  <c r="B126" i="45"/>
  <c r="C126" i="45"/>
  <c r="B127" i="45"/>
  <c r="C127" i="45"/>
  <c r="B128" i="45"/>
  <c r="C128" i="45"/>
  <c r="B129" i="45"/>
  <c r="C129" i="45"/>
  <c r="B130" i="45"/>
  <c r="C130" i="45"/>
  <c r="B131" i="45"/>
  <c r="C131" i="45"/>
  <c r="B132" i="45"/>
  <c r="C132" i="45"/>
  <c r="B133" i="45"/>
  <c r="C133" i="45"/>
  <c r="B134" i="45"/>
  <c r="C134" i="45"/>
  <c r="B135" i="45"/>
  <c r="C135" i="45"/>
  <c r="B136" i="45"/>
  <c r="C136" i="45"/>
  <c r="B137" i="45"/>
  <c r="C137" i="45"/>
  <c r="B138" i="45"/>
  <c r="C138" i="45"/>
  <c r="B139" i="45"/>
  <c r="C139" i="45"/>
  <c r="B140" i="45"/>
  <c r="C140" i="45"/>
  <c r="B141" i="45"/>
  <c r="C141" i="45"/>
  <c r="B142" i="45"/>
  <c r="C142" i="45"/>
  <c r="B143" i="45"/>
  <c r="C143" i="45"/>
  <c r="B144" i="45"/>
  <c r="C144" i="45"/>
  <c r="B145" i="45"/>
  <c r="C145" i="45"/>
  <c r="B146" i="45"/>
  <c r="C146" i="45"/>
  <c r="B147" i="45"/>
  <c r="C147" i="45"/>
  <c r="B148" i="45"/>
  <c r="C148" i="45"/>
  <c r="B149" i="45"/>
  <c r="C149" i="45"/>
  <c r="B150" i="45"/>
  <c r="C150" i="45"/>
  <c r="B151" i="45"/>
  <c r="C151" i="45"/>
  <c r="B152" i="45"/>
  <c r="C152" i="45"/>
  <c r="B153" i="45"/>
  <c r="C153" i="45"/>
  <c r="B154" i="45"/>
  <c r="C154" i="45"/>
  <c r="B155" i="45"/>
  <c r="C155" i="45"/>
  <c r="B156" i="45"/>
  <c r="C156" i="45"/>
  <c r="B157" i="45"/>
  <c r="C157" i="45"/>
  <c r="B158" i="45"/>
  <c r="C158" i="45"/>
  <c r="B159" i="45"/>
  <c r="C159" i="45"/>
  <c r="B160" i="45"/>
  <c r="C160" i="45"/>
  <c r="B161" i="45"/>
  <c r="C161" i="45"/>
  <c r="B162" i="45"/>
  <c r="C162" i="45"/>
  <c r="B163" i="45"/>
  <c r="C163" i="45"/>
  <c r="B164" i="45"/>
  <c r="C164" i="45"/>
  <c r="B165" i="45"/>
  <c r="C165" i="45"/>
  <c r="B166" i="45"/>
  <c r="C166" i="45"/>
  <c r="B167" i="45"/>
  <c r="C167" i="45"/>
  <c r="B168" i="45"/>
  <c r="C168" i="45"/>
  <c r="B169" i="45"/>
  <c r="C169" i="45"/>
  <c r="B170" i="45"/>
  <c r="C170" i="45"/>
  <c r="B171" i="45"/>
  <c r="C171" i="45"/>
  <c r="B172" i="45"/>
  <c r="C172" i="45"/>
  <c r="B173" i="45"/>
  <c r="C173" i="45"/>
  <c r="B174" i="45"/>
  <c r="C174" i="45"/>
  <c r="B175" i="45"/>
  <c r="C175" i="45"/>
  <c r="B176" i="45"/>
  <c r="C176" i="45"/>
  <c r="B177" i="45"/>
  <c r="C177" i="45"/>
  <c r="B178" i="45"/>
  <c r="C178" i="45"/>
  <c r="B179" i="45"/>
  <c r="C179" i="45"/>
  <c r="B180" i="45"/>
  <c r="C180" i="45"/>
  <c r="B181" i="45"/>
  <c r="C181" i="45"/>
  <c r="B182" i="45"/>
  <c r="C182" i="45"/>
  <c r="B183" i="45"/>
  <c r="C183" i="45"/>
  <c r="C6" i="45"/>
  <c r="B6" i="45"/>
  <c r="C92" i="44"/>
  <c r="C93" i="44"/>
  <c r="J7" i="44"/>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J79" i="44"/>
  <c r="J80" i="44"/>
  <c r="J81" i="44"/>
  <c r="J82" i="44"/>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6" i="44"/>
  <c r="H7" i="44"/>
  <c r="I7" i="44"/>
  <c r="H8" i="44"/>
  <c r="I8" i="44"/>
  <c r="H9" i="44"/>
  <c r="I9" i="44"/>
  <c r="H10" i="44"/>
  <c r="I10" i="44"/>
  <c r="H11" i="44"/>
  <c r="I11" i="44"/>
  <c r="H12" i="44"/>
  <c r="I12" i="44"/>
  <c r="H13" i="44"/>
  <c r="I13" i="44"/>
  <c r="H14" i="44"/>
  <c r="I14" i="44"/>
  <c r="H15" i="44"/>
  <c r="I15" i="44"/>
  <c r="H16" i="44"/>
  <c r="I16" i="44"/>
  <c r="H17" i="44"/>
  <c r="I17" i="44"/>
  <c r="H18" i="44"/>
  <c r="I18" i="44"/>
  <c r="H19" i="44"/>
  <c r="I19" i="44"/>
  <c r="H20" i="44"/>
  <c r="I20" i="44"/>
  <c r="H21" i="44"/>
  <c r="I21" i="44"/>
  <c r="H22" i="44"/>
  <c r="I22" i="44"/>
  <c r="H23" i="44"/>
  <c r="I23" i="44"/>
  <c r="H24" i="44"/>
  <c r="I24" i="44"/>
  <c r="H25" i="44"/>
  <c r="I25" i="44"/>
  <c r="H26" i="44"/>
  <c r="I26" i="44"/>
  <c r="H27" i="44"/>
  <c r="I27" i="44"/>
  <c r="H28" i="44"/>
  <c r="I28" i="44"/>
  <c r="H29" i="44"/>
  <c r="I29" i="44"/>
  <c r="H30" i="44"/>
  <c r="I30" i="44"/>
  <c r="H31" i="44"/>
  <c r="I31" i="44"/>
  <c r="H32" i="44"/>
  <c r="I32" i="44"/>
  <c r="H33" i="44"/>
  <c r="I33" i="44"/>
  <c r="H34" i="44"/>
  <c r="I34" i="44"/>
  <c r="H35" i="44"/>
  <c r="I35" i="44"/>
  <c r="H36" i="44"/>
  <c r="I36" i="44"/>
  <c r="H37" i="44"/>
  <c r="I37" i="44"/>
  <c r="H38" i="44"/>
  <c r="I38" i="44"/>
  <c r="H39" i="44"/>
  <c r="I39" i="44"/>
  <c r="H40" i="44"/>
  <c r="I40" i="44"/>
  <c r="H41" i="44"/>
  <c r="I41" i="44"/>
  <c r="H42" i="44"/>
  <c r="I42" i="44"/>
  <c r="H43" i="44"/>
  <c r="I43" i="44"/>
  <c r="H44" i="44"/>
  <c r="I44" i="44"/>
  <c r="H45" i="44"/>
  <c r="I45" i="44"/>
  <c r="H46" i="44"/>
  <c r="I46" i="44"/>
  <c r="H47" i="44"/>
  <c r="I47" i="44"/>
  <c r="H48" i="44"/>
  <c r="I48" i="44"/>
  <c r="H49" i="44"/>
  <c r="I49" i="44"/>
  <c r="H50" i="44"/>
  <c r="I50" i="44"/>
  <c r="H51" i="44"/>
  <c r="I51" i="44"/>
  <c r="H52" i="44"/>
  <c r="I52" i="44"/>
  <c r="H53" i="44"/>
  <c r="I53" i="44"/>
  <c r="H54" i="44"/>
  <c r="I54" i="44"/>
  <c r="H55" i="44"/>
  <c r="I55" i="44"/>
  <c r="H56" i="44"/>
  <c r="I56" i="44"/>
  <c r="H57" i="44"/>
  <c r="I57" i="44"/>
  <c r="H58" i="44"/>
  <c r="I58" i="44"/>
  <c r="H59" i="44"/>
  <c r="I59" i="44"/>
  <c r="H60" i="44"/>
  <c r="I60" i="44"/>
  <c r="H61" i="44"/>
  <c r="I61" i="44"/>
  <c r="H62" i="44"/>
  <c r="I62" i="44"/>
  <c r="H63" i="44"/>
  <c r="I63" i="44"/>
  <c r="H64" i="44"/>
  <c r="I64" i="44"/>
  <c r="H65" i="44"/>
  <c r="I65" i="44"/>
  <c r="H66" i="44"/>
  <c r="I66" i="44"/>
  <c r="H67" i="44"/>
  <c r="I67" i="44"/>
  <c r="H68" i="44"/>
  <c r="I68" i="44"/>
  <c r="H69" i="44"/>
  <c r="I69" i="44"/>
  <c r="H70" i="44"/>
  <c r="I70" i="44"/>
  <c r="H71" i="44"/>
  <c r="I71" i="44"/>
  <c r="H72" i="44"/>
  <c r="I72" i="44"/>
  <c r="H73" i="44"/>
  <c r="I73" i="44"/>
  <c r="H74" i="44"/>
  <c r="I74" i="44"/>
  <c r="H75" i="44"/>
  <c r="I75" i="44"/>
  <c r="H76" i="44"/>
  <c r="I76" i="44"/>
  <c r="H77" i="44"/>
  <c r="I77" i="44"/>
  <c r="H78" i="44"/>
  <c r="I78" i="44"/>
  <c r="H79" i="44"/>
  <c r="I79" i="44"/>
  <c r="H80" i="44"/>
  <c r="I80" i="44"/>
  <c r="H81" i="44"/>
  <c r="I81" i="44"/>
  <c r="H82" i="44"/>
  <c r="I82" i="44"/>
  <c r="H83" i="44"/>
  <c r="I83" i="44"/>
  <c r="H84" i="44"/>
  <c r="I84" i="44"/>
  <c r="H85" i="44"/>
  <c r="I85" i="44"/>
  <c r="H86" i="44"/>
  <c r="I86" i="44"/>
  <c r="H87" i="44"/>
  <c r="I87" i="44"/>
  <c r="H88" i="44"/>
  <c r="I88" i="44"/>
  <c r="H89" i="44"/>
  <c r="I89" i="44"/>
  <c r="H90" i="44"/>
  <c r="I90" i="44"/>
  <c r="H91" i="44"/>
  <c r="I91" i="44"/>
  <c r="H92" i="44"/>
  <c r="I92" i="44"/>
  <c r="H93" i="44"/>
  <c r="I93" i="44"/>
  <c r="H94" i="44"/>
  <c r="I94" i="44"/>
  <c r="H95" i="44"/>
  <c r="I95" i="44"/>
  <c r="H96" i="44"/>
  <c r="I96" i="44"/>
  <c r="H97" i="44"/>
  <c r="I97" i="44"/>
  <c r="H98" i="44"/>
  <c r="I98" i="44"/>
  <c r="H99" i="44"/>
  <c r="I99" i="44"/>
  <c r="H100" i="44"/>
  <c r="I100" i="44"/>
  <c r="H101" i="44"/>
  <c r="I101" i="44"/>
  <c r="H102" i="44"/>
  <c r="I102" i="44"/>
  <c r="H103" i="44"/>
  <c r="I103" i="44"/>
  <c r="H104" i="44"/>
  <c r="I104" i="44"/>
  <c r="H105" i="44"/>
  <c r="I105" i="44"/>
  <c r="H106" i="44"/>
  <c r="I106" i="44"/>
  <c r="H107" i="44"/>
  <c r="I107" i="44"/>
  <c r="H108" i="44"/>
  <c r="I108" i="44"/>
  <c r="H109" i="44"/>
  <c r="I109" i="44"/>
  <c r="H110" i="44"/>
  <c r="I110" i="44"/>
  <c r="H111" i="44"/>
  <c r="I111" i="44"/>
  <c r="H112" i="44"/>
  <c r="I112" i="44"/>
  <c r="H113" i="44"/>
  <c r="I113" i="44"/>
  <c r="H114" i="44"/>
  <c r="I114" i="44"/>
  <c r="H115" i="44"/>
  <c r="I115" i="44"/>
  <c r="H116" i="44"/>
  <c r="I116" i="44"/>
  <c r="H117" i="44"/>
  <c r="I117" i="44"/>
  <c r="H118" i="44"/>
  <c r="I118" i="44"/>
  <c r="H119" i="44"/>
  <c r="I119" i="44"/>
  <c r="H120" i="44"/>
  <c r="I120" i="44"/>
  <c r="H121" i="44"/>
  <c r="I121" i="44"/>
  <c r="H122" i="44"/>
  <c r="I122" i="44"/>
  <c r="H123" i="44"/>
  <c r="I123" i="44"/>
  <c r="H124" i="44"/>
  <c r="I124" i="44"/>
  <c r="H125" i="44"/>
  <c r="I125" i="44"/>
  <c r="H126" i="44"/>
  <c r="I126" i="44"/>
  <c r="H127" i="44"/>
  <c r="I127" i="44"/>
  <c r="H128" i="44"/>
  <c r="I128" i="44"/>
  <c r="H129" i="44"/>
  <c r="I129" i="44"/>
  <c r="H130" i="44"/>
  <c r="I130" i="44"/>
  <c r="H131" i="44"/>
  <c r="I131" i="44"/>
  <c r="H132" i="44"/>
  <c r="I132" i="44"/>
  <c r="H133" i="44"/>
  <c r="I133" i="44"/>
  <c r="H134" i="44"/>
  <c r="I134" i="44"/>
  <c r="H135" i="44"/>
  <c r="I135" i="44"/>
  <c r="H136" i="44"/>
  <c r="I136" i="44"/>
  <c r="H137" i="44"/>
  <c r="I137" i="44"/>
  <c r="H138" i="44"/>
  <c r="I138" i="44"/>
  <c r="H139" i="44"/>
  <c r="I139" i="44"/>
  <c r="H140" i="44"/>
  <c r="I140" i="44"/>
  <c r="H141" i="44"/>
  <c r="I141" i="44"/>
  <c r="H142" i="44"/>
  <c r="I142" i="44"/>
  <c r="H143" i="44"/>
  <c r="I143" i="44"/>
  <c r="H144" i="44"/>
  <c r="I144" i="44"/>
  <c r="H145" i="44"/>
  <c r="I145" i="44"/>
  <c r="H146" i="44"/>
  <c r="I146" i="44"/>
  <c r="H147" i="44"/>
  <c r="I147" i="44"/>
  <c r="H148" i="44"/>
  <c r="I148" i="44"/>
  <c r="H149" i="44"/>
  <c r="I149" i="44"/>
  <c r="H150" i="44"/>
  <c r="I150" i="44"/>
  <c r="H151" i="44"/>
  <c r="I151" i="44"/>
  <c r="H152" i="44"/>
  <c r="I152" i="44"/>
  <c r="H153" i="44"/>
  <c r="I153" i="44"/>
  <c r="H154" i="44"/>
  <c r="I154" i="44"/>
  <c r="H155" i="44"/>
  <c r="I155" i="44"/>
  <c r="H156" i="44"/>
  <c r="I156" i="44"/>
  <c r="H157" i="44"/>
  <c r="I157" i="44"/>
  <c r="H158" i="44"/>
  <c r="I158" i="44"/>
  <c r="H159" i="44"/>
  <c r="I159" i="44"/>
  <c r="H160" i="44"/>
  <c r="I160" i="44"/>
  <c r="H161" i="44"/>
  <c r="I161" i="44"/>
  <c r="H162" i="44"/>
  <c r="I162" i="44"/>
  <c r="H163" i="44"/>
  <c r="I163" i="44"/>
  <c r="H164" i="44"/>
  <c r="I164" i="44"/>
  <c r="H165" i="44"/>
  <c r="I165" i="44"/>
  <c r="H166" i="44"/>
  <c r="I166" i="44"/>
  <c r="H167" i="44"/>
  <c r="I167" i="44"/>
  <c r="H168" i="44"/>
  <c r="I168" i="44"/>
  <c r="H169" i="44"/>
  <c r="I169" i="44"/>
  <c r="H170" i="44"/>
  <c r="I170" i="44"/>
  <c r="H171" i="44"/>
  <c r="I171" i="44"/>
  <c r="H172" i="44"/>
  <c r="I172" i="44"/>
  <c r="H173" i="44"/>
  <c r="I173" i="44"/>
  <c r="H174" i="44"/>
  <c r="I174" i="44"/>
  <c r="H175" i="44"/>
  <c r="I175" i="44"/>
  <c r="H176" i="44"/>
  <c r="I176" i="44"/>
  <c r="H177" i="44"/>
  <c r="I177" i="44"/>
  <c r="H178" i="44"/>
  <c r="I178" i="44"/>
  <c r="H179" i="44"/>
  <c r="I179" i="44"/>
  <c r="I6" i="44"/>
  <c r="H6" i="44"/>
  <c r="F7" i="44"/>
  <c r="G7" i="44"/>
  <c r="F8" i="44"/>
  <c r="G8" i="44"/>
  <c r="F9" i="44"/>
  <c r="G9" i="44"/>
  <c r="F10" i="44"/>
  <c r="G10" i="44"/>
  <c r="F11" i="44"/>
  <c r="G11" i="44"/>
  <c r="F12" i="44"/>
  <c r="G12" i="44"/>
  <c r="F13" i="44"/>
  <c r="G13" i="44"/>
  <c r="F14" i="44"/>
  <c r="G14" i="44"/>
  <c r="F15" i="44"/>
  <c r="G15" i="44"/>
  <c r="F16" i="44"/>
  <c r="G16" i="44"/>
  <c r="F17" i="44"/>
  <c r="G17" i="44"/>
  <c r="F18" i="44"/>
  <c r="G18" i="44"/>
  <c r="F19" i="44"/>
  <c r="G19" i="44"/>
  <c r="F20" i="44"/>
  <c r="G20" i="44"/>
  <c r="F21" i="44"/>
  <c r="G21" i="44"/>
  <c r="F22" i="44"/>
  <c r="G22" i="44"/>
  <c r="F23" i="44"/>
  <c r="G23" i="44"/>
  <c r="F24" i="44"/>
  <c r="G24" i="44"/>
  <c r="F25" i="44"/>
  <c r="G25" i="44"/>
  <c r="F26" i="44"/>
  <c r="G26" i="44"/>
  <c r="F27" i="44"/>
  <c r="G27" i="44"/>
  <c r="F28" i="44"/>
  <c r="G28" i="44"/>
  <c r="F29" i="44"/>
  <c r="G29" i="44"/>
  <c r="F30" i="44"/>
  <c r="G30" i="44"/>
  <c r="F31" i="44"/>
  <c r="G31" i="44"/>
  <c r="F32" i="44"/>
  <c r="G32" i="44"/>
  <c r="F33" i="44"/>
  <c r="G33" i="44"/>
  <c r="F34" i="44"/>
  <c r="G34" i="44"/>
  <c r="F35" i="44"/>
  <c r="G35" i="44"/>
  <c r="F36" i="44"/>
  <c r="G36" i="44"/>
  <c r="F37" i="44"/>
  <c r="G37" i="44"/>
  <c r="F38" i="44"/>
  <c r="G38" i="44"/>
  <c r="F39" i="44"/>
  <c r="G39" i="44"/>
  <c r="F40" i="44"/>
  <c r="G40" i="44"/>
  <c r="F41" i="44"/>
  <c r="G41" i="44"/>
  <c r="F42" i="44"/>
  <c r="G42" i="44"/>
  <c r="F43" i="44"/>
  <c r="G43" i="44"/>
  <c r="F44" i="44"/>
  <c r="G44" i="44"/>
  <c r="F45" i="44"/>
  <c r="G45" i="44"/>
  <c r="F46" i="44"/>
  <c r="G46" i="44"/>
  <c r="F47" i="44"/>
  <c r="G47" i="44"/>
  <c r="F48" i="44"/>
  <c r="G48" i="44"/>
  <c r="F49" i="44"/>
  <c r="G49" i="44"/>
  <c r="F50" i="44"/>
  <c r="G50" i="44"/>
  <c r="F51" i="44"/>
  <c r="G51" i="44"/>
  <c r="F52" i="44"/>
  <c r="G52" i="44"/>
  <c r="F53" i="44"/>
  <c r="G53" i="44"/>
  <c r="F54" i="44"/>
  <c r="G54" i="44"/>
  <c r="F55" i="44"/>
  <c r="G55" i="44"/>
  <c r="F56" i="44"/>
  <c r="G56" i="44"/>
  <c r="F57" i="44"/>
  <c r="G57" i="44"/>
  <c r="F58" i="44"/>
  <c r="G58" i="44"/>
  <c r="F59" i="44"/>
  <c r="G59" i="44"/>
  <c r="F60" i="44"/>
  <c r="G60" i="44"/>
  <c r="F61" i="44"/>
  <c r="G61" i="44"/>
  <c r="F62" i="44"/>
  <c r="G62" i="44"/>
  <c r="F63" i="44"/>
  <c r="G63" i="44"/>
  <c r="F64" i="44"/>
  <c r="G64" i="44"/>
  <c r="F65" i="44"/>
  <c r="G65" i="44"/>
  <c r="F66" i="44"/>
  <c r="G66" i="44"/>
  <c r="F67" i="44"/>
  <c r="G67" i="44"/>
  <c r="F68" i="44"/>
  <c r="G68" i="44"/>
  <c r="F69" i="44"/>
  <c r="G69" i="44"/>
  <c r="F70" i="44"/>
  <c r="G70" i="44"/>
  <c r="F71" i="44"/>
  <c r="G71" i="44"/>
  <c r="F72" i="44"/>
  <c r="G72" i="44"/>
  <c r="F73" i="44"/>
  <c r="G73" i="44"/>
  <c r="F74" i="44"/>
  <c r="G74" i="44"/>
  <c r="F75" i="44"/>
  <c r="G75" i="44"/>
  <c r="F76" i="44"/>
  <c r="G76" i="44"/>
  <c r="F77" i="44"/>
  <c r="G77" i="44"/>
  <c r="F78" i="44"/>
  <c r="G78" i="44"/>
  <c r="F79" i="44"/>
  <c r="G79" i="44"/>
  <c r="F80" i="44"/>
  <c r="G80" i="44"/>
  <c r="F81" i="44"/>
  <c r="G81" i="44"/>
  <c r="F82" i="44"/>
  <c r="G82" i="44"/>
  <c r="F83" i="44"/>
  <c r="G83" i="44"/>
  <c r="F84" i="44"/>
  <c r="G84" i="44"/>
  <c r="F85" i="44"/>
  <c r="G85" i="44"/>
  <c r="F86" i="44"/>
  <c r="G86" i="44"/>
  <c r="F87" i="44"/>
  <c r="G87" i="44"/>
  <c r="F88" i="44"/>
  <c r="G88" i="44"/>
  <c r="F89" i="44"/>
  <c r="G89" i="44"/>
  <c r="F90" i="44"/>
  <c r="G90" i="44"/>
  <c r="F91" i="44"/>
  <c r="G91" i="44"/>
  <c r="F92" i="44"/>
  <c r="G92" i="44"/>
  <c r="F93" i="44"/>
  <c r="G93" i="44"/>
  <c r="F94" i="44"/>
  <c r="G94" i="44"/>
  <c r="F95" i="44"/>
  <c r="G95" i="44"/>
  <c r="F96" i="44"/>
  <c r="G96" i="44"/>
  <c r="F97" i="44"/>
  <c r="G97" i="44"/>
  <c r="F98" i="44"/>
  <c r="G98" i="44"/>
  <c r="F99" i="44"/>
  <c r="G99" i="44"/>
  <c r="F100" i="44"/>
  <c r="G100" i="44"/>
  <c r="F101" i="44"/>
  <c r="G101" i="44"/>
  <c r="F102" i="44"/>
  <c r="G102" i="44"/>
  <c r="F103" i="44"/>
  <c r="G103" i="44"/>
  <c r="F104" i="44"/>
  <c r="G104" i="44"/>
  <c r="F105" i="44"/>
  <c r="G105" i="44"/>
  <c r="F106" i="44"/>
  <c r="G106" i="44"/>
  <c r="F107" i="44"/>
  <c r="G107" i="44"/>
  <c r="F108" i="44"/>
  <c r="G108" i="44"/>
  <c r="F109" i="44"/>
  <c r="G109" i="44"/>
  <c r="F110" i="44"/>
  <c r="G110" i="44"/>
  <c r="F111" i="44"/>
  <c r="G111" i="44"/>
  <c r="F112" i="44"/>
  <c r="G112" i="44"/>
  <c r="F113" i="44"/>
  <c r="G113" i="44"/>
  <c r="F114" i="44"/>
  <c r="G114" i="44"/>
  <c r="F115" i="44"/>
  <c r="G115" i="44"/>
  <c r="F116" i="44"/>
  <c r="G116" i="44"/>
  <c r="F117" i="44"/>
  <c r="G117" i="44"/>
  <c r="F118" i="44"/>
  <c r="G118" i="44"/>
  <c r="F119" i="44"/>
  <c r="G119" i="44"/>
  <c r="F120" i="44"/>
  <c r="G120" i="44"/>
  <c r="F121" i="44"/>
  <c r="G121" i="44"/>
  <c r="F122" i="44"/>
  <c r="G122" i="44"/>
  <c r="F123" i="44"/>
  <c r="G123" i="44"/>
  <c r="F124" i="44"/>
  <c r="G124" i="44"/>
  <c r="F125" i="44"/>
  <c r="G125" i="44"/>
  <c r="F126" i="44"/>
  <c r="G126" i="44"/>
  <c r="F127" i="44"/>
  <c r="G127" i="44"/>
  <c r="F128" i="44"/>
  <c r="G128" i="44"/>
  <c r="F129" i="44"/>
  <c r="G129" i="44"/>
  <c r="F130" i="44"/>
  <c r="G130" i="44"/>
  <c r="F131" i="44"/>
  <c r="G131" i="44"/>
  <c r="F132" i="44"/>
  <c r="G132" i="44"/>
  <c r="F133" i="44"/>
  <c r="G133" i="44"/>
  <c r="F134" i="44"/>
  <c r="G134" i="44"/>
  <c r="F135" i="44"/>
  <c r="G135" i="44"/>
  <c r="F136" i="44"/>
  <c r="G136" i="44"/>
  <c r="F137" i="44"/>
  <c r="G137" i="44"/>
  <c r="F138" i="44"/>
  <c r="G138" i="44"/>
  <c r="F139" i="44"/>
  <c r="G139" i="44"/>
  <c r="F140" i="44"/>
  <c r="G140" i="44"/>
  <c r="F141" i="44"/>
  <c r="G141" i="44"/>
  <c r="F142" i="44"/>
  <c r="G142" i="44"/>
  <c r="F143" i="44"/>
  <c r="G143" i="44"/>
  <c r="F144" i="44"/>
  <c r="G144" i="44"/>
  <c r="F145" i="44"/>
  <c r="G145" i="44"/>
  <c r="F146" i="44"/>
  <c r="G146" i="44"/>
  <c r="F147" i="44"/>
  <c r="G147" i="44"/>
  <c r="F148" i="44"/>
  <c r="G148" i="44"/>
  <c r="F149" i="44"/>
  <c r="G149" i="44"/>
  <c r="F150" i="44"/>
  <c r="G150" i="44"/>
  <c r="F151" i="44"/>
  <c r="G151" i="44"/>
  <c r="F152" i="44"/>
  <c r="G152" i="44"/>
  <c r="F153" i="44"/>
  <c r="G153" i="44"/>
  <c r="F154" i="44"/>
  <c r="G154" i="44"/>
  <c r="F155" i="44"/>
  <c r="G155" i="44"/>
  <c r="F156" i="44"/>
  <c r="G156" i="44"/>
  <c r="F157" i="44"/>
  <c r="G157" i="44"/>
  <c r="F158" i="44"/>
  <c r="G158" i="44"/>
  <c r="F159" i="44"/>
  <c r="G159" i="44"/>
  <c r="F160" i="44"/>
  <c r="G160" i="44"/>
  <c r="F161" i="44"/>
  <c r="G161" i="44"/>
  <c r="F162" i="44"/>
  <c r="G162" i="44"/>
  <c r="F163" i="44"/>
  <c r="G163" i="44"/>
  <c r="F164" i="44"/>
  <c r="G164" i="44"/>
  <c r="F165" i="44"/>
  <c r="G165" i="44"/>
  <c r="F166" i="44"/>
  <c r="G166" i="44"/>
  <c r="F167" i="44"/>
  <c r="G167" i="44"/>
  <c r="F168" i="44"/>
  <c r="G168" i="44"/>
  <c r="F169" i="44"/>
  <c r="G169" i="44"/>
  <c r="F170" i="44"/>
  <c r="G170" i="44"/>
  <c r="F171" i="44"/>
  <c r="G171" i="44"/>
  <c r="F172" i="44"/>
  <c r="G172" i="44"/>
  <c r="F173" i="44"/>
  <c r="G173" i="44"/>
  <c r="F174" i="44"/>
  <c r="G174" i="44"/>
  <c r="F175" i="44"/>
  <c r="G175" i="44"/>
  <c r="F176" i="44"/>
  <c r="G176" i="44"/>
  <c r="F177" i="44"/>
  <c r="G177" i="44"/>
  <c r="F178" i="44"/>
  <c r="G178" i="44"/>
  <c r="F179" i="44"/>
  <c r="G179" i="44"/>
  <c r="G6" i="44"/>
  <c r="F6" i="44"/>
  <c r="E7" i="44"/>
  <c r="L7" i="44" s="1"/>
  <c r="E8" i="44"/>
  <c r="E9" i="44"/>
  <c r="E10" i="44"/>
  <c r="E11" i="44"/>
  <c r="E12" i="44"/>
  <c r="E13" i="44"/>
  <c r="E14" i="44"/>
  <c r="E15" i="44"/>
  <c r="E16" i="44"/>
  <c r="E17" i="44"/>
  <c r="E18" i="44"/>
  <c r="E19" i="44"/>
  <c r="E20" i="44"/>
  <c r="E21" i="44"/>
  <c r="E22" i="44"/>
  <c r="E23" i="44"/>
  <c r="E24" i="44"/>
  <c r="E25" i="44"/>
  <c r="E26" i="44"/>
  <c r="E27" i="44"/>
  <c r="E28" i="44"/>
  <c r="E29" i="44"/>
  <c r="E30" i="44"/>
  <c r="E31" i="44"/>
  <c r="E32" i="44"/>
  <c r="E33" i="44"/>
  <c r="E34" i="44"/>
  <c r="E35" i="44"/>
  <c r="E36" i="44"/>
  <c r="E37" i="44"/>
  <c r="E38" i="44"/>
  <c r="E39" i="44"/>
  <c r="E40" i="44"/>
  <c r="E41" i="44"/>
  <c r="E42" i="44"/>
  <c r="E43" i="44"/>
  <c r="E44" i="44"/>
  <c r="E45" i="44"/>
  <c r="E46" i="44"/>
  <c r="E47" i="44"/>
  <c r="E48" i="44"/>
  <c r="E49" i="44"/>
  <c r="E50" i="44"/>
  <c r="E51" i="44"/>
  <c r="E52" i="44"/>
  <c r="E53" i="44"/>
  <c r="E54" i="44"/>
  <c r="E55" i="44"/>
  <c r="E56" i="44"/>
  <c r="E57" i="44"/>
  <c r="E58" i="44"/>
  <c r="E59" i="44"/>
  <c r="E60" i="44"/>
  <c r="E61" i="44"/>
  <c r="E62" i="44"/>
  <c r="E63" i="44"/>
  <c r="E64" i="44"/>
  <c r="E65" i="44"/>
  <c r="E66" i="44"/>
  <c r="E67" i="44"/>
  <c r="E68" i="44"/>
  <c r="E69" i="44"/>
  <c r="E70" i="44"/>
  <c r="E71" i="44"/>
  <c r="E72" i="44"/>
  <c r="E73" i="44"/>
  <c r="E74" i="44"/>
  <c r="E75" i="44"/>
  <c r="E76" i="44"/>
  <c r="E77" i="44"/>
  <c r="E78" i="44"/>
  <c r="E79" i="44"/>
  <c r="E80" i="44"/>
  <c r="E81" i="44"/>
  <c r="E82" i="44"/>
  <c r="E83" i="44"/>
  <c r="E84" i="44"/>
  <c r="E85" i="44"/>
  <c r="E86" i="44"/>
  <c r="E87" i="44"/>
  <c r="E88" i="44"/>
  <c r="E89" i="44"/>
  <c r="E90" i="44"/>
  <c r="E91" i="44"/>
  <c r="E92" i="44"/>
  <c r="E93" i="44"/>
  <c r="E94" i="44"/>
  <c r="E95" i="44"/>
  <c r="E96" i="44"/>
  <c r="E97" i="44"/>
  <c r="E98" i="44"/>
  <c r="E99" i="44"/>
  <c r="E100" i="44"/>
  <c r="E101" i="44"/>
  <c r="E102" i="44"/>
  <c r="E103" i="44"/>
  <c r="E104" i="44"/>
  <c r="E105" i="44"/>
  <c r="E106" i="44"/>
  <c r="E107" i="44"/>
  <c r="E108" i="44"/>
  <c r="E109" i="44"/>
  <c r="E110" i="44"/>
  <c r="E111" i="44"/>
  <c r="E112" i="44"/>
  <c r="E113" i="44"/>
  <c r="E114" i="44"/>
  <c r="E115" i="44"/>
  <c r="E116" i="44"/>
  <c r="E117" i="44"/>
  <c r="E118" i="44"/>
  <c r="E119" i="44"/>
  <c r="E120" i="44"/>
  <c r="E121" i="44"/>
  <c r="E122" i="44"/>
  <c r="E123" i="44"/>
  <c r="E124" i="44"/>
  <c r="E125" i="44"/>
  <c r="E126" i="44"/>
  <c r="E127" i="44"/>
  <c r="E128" i="44"/>
  <c r="E129" i="44"/>
  <c r="E130" i="44"/>
  <c r="E131" i="44"/>
  <c r="E132" i="44"/>
  <c r="E133" i="44"/>
  <c r="E134" i="44"/>
  <c r="E135" i="44"/>
  <c r="E136" i="44"/>
  <c r="E137" i="44"/>
  <c r="E138" i="44"/>
  <c r="E139" i="44"/>
  <c r="E140" i="44"/>
  <c r="E141" i="44"/>
  <c r="E142" i="44"/>
  <c r="E143" i="44"/>
  <c r="E144" i="44"/>
  <c r="E145" i="44"/>
  <c r="E146" i="44"/>
  <c r="E147" i="44"/>
  <c r="E148" i="44"/>
  <c r="E149" i="44"/>
  <c r="E150" i="44"/>
  <c r="E151" i="44"/>
  <c r="E152" i="44"/>
  <c r="E153" i="44"/>
  <c r="E154" i="44"/>
  <c r="E155" i="44"/>
  <c r="E156" i="44"/>
  <c r="E157" i="44"/>
  <c r="E158" i="44"/>
  <c r="E159" i="44"/>
  <c r="E160" i="44"/>
  <c r="E161" i="44"/>
  <c r="E162" i="44"/>
  <c r="E163" i="44"/>
  <c r="E164" i="44"/>
  <c r="E165" i="44"/>
  <c r="E166" i="44"/>
  <c r="E167" i="44"/>
  <c r="E168" i="44"/>
  <c r="E169" i="44"/>
  <c r="E170" i="44"/>
  <c r="E171" i="44"/>
  <c r="E172" i="44"/>
  <c r="E173" i="44"/>
  <c r="E174" i="44"/>
  <c r="E175" i="44"/>
  <c r="E176" i="44"/>
  <c r="E177" i="44"/>
  <c r="E178" i="44"/>
  <c r="E179" i="44"/>
  <c r="E6" i="44"/>
  <c r="L6" i="44" s="1"/>
  <c r="C175" i="44"/>
  <c r="C176" i="44"/>
  <c r="B7" i="44"/>
  <c r="B8" i="44"/>
  <c r="B9" i="44"/>
  <c r="B10" i="44"/>
  <c r="B11" i="44"/>
  <c r="B12" i="44"/>
  <c r="B13" i="44"/>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C6" i="44"/>
  <c r="C7" i="44"/>
  <c r="C8" i="44"/>
  <c r="C9" i="44"/>
  <c r="C10" i="44"/>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AN6" i="42"/>
  <c r="AM6" i="42"/>
  <c r="AI6" i="42"/>
  <c r="AH6" i="42"/>
  <c r="AG6" i="42"/>
  <c r="AF6" i="42"/>
  <c r="AC6" i="42"/>
  <c r="AB6" i="42"/>
  <c r="AA6" i="42"/>
  <c r="Z6" i="42"/>
  <c r="Y6" i="42"/>
  <c r="X6" i="42"/>
  <c r="W6" i="42"/>
  <c r="V6" i="42"/>
  <c r="U6" i="42"/>
  <c r="T6" i="42"/>
  <c r="R6" i="42"/>
  <c r="Q6" i="42"/>
  <c r="O6" i="42"/>
  <c r="M6" i="42"/>
  <c r="K6" i="42"/>
  <c r="I6" i="42"/>
  <c r="G6" i="42"/>
  <c r="F6" i="42"/>
  <c r="D6" i="42"/>
  <c r="AD6" i="42"/>
  <c r="L176" i="44" l="1"/>
  <c r="N176" i="44"/>
  <c r="N164" i="44"/>
  <c r="L164" i="44"/>
  <c r="N148" i="44"/>
  <c r="L148" i="44"/>
  <c r="N136" i="44"/>
  <c r="L136" i="44"/>
  <c r="N116" i="44"/>
  <c r="L116" i="44"/>
  <c r="N104" i="44"/>
  <c r="L104" i="44"/>
  <c r="N88" i="44"/>
  <c r="L88" i="44"/>
  <c r="N80" i="44"/>
  <c r="L80" i="44"/>
  <c r="L64" i="44"/>
  <c r="N64" i="44"/>
  <c r="N52" i="44"/>
  <c r="L52" i="44"/>
  <c r="N36" i="44"/>
  <c r="L36" i="44"/>
  <c r="N20" i="44"/>
  <c r="L20" i="44"/>
  <c r="N178" i="44"/>
  <c r="L178" i="44"/>
  <c r="N174" i="44"/>
  <c r="L174" i="44"/>
  <c r="N170" i="44"/>
  <c r="L170" i="44"/>
  <c r="N166" i="44"/>
  <c r="L166" i="44"/>
  <c r="N162" i="44"/>
  <c r="L162" i="44"/>
  <c r="N158" i="44"/>
  <c r="L158" i="44"/>
  <c r="N154" i="44"/>
  <c r="L154" i="44"/>
  <c r="N150" i="44"/>
  <c r="L150" i="44"/>
  <c r="N146" i="44"/>
  <c r="L146" i="44"/>
  <c r="N142" i="44"/>
  <c r="L142" i="44"/>
  <c r="N138" i="44"/>
  <c r="L138" i="44"/>
  <c r="N134" i="44"/>
  <c r="L134" i="44"/>
  <c r="N130" i="44"/>
  <c r="L130" i="44"/>
  <c r="N126" i="44"/>
  <c r="L126" i="44"/>
  <c r="N122" i="44"/>
  <c r="L122" i="44"/>
  <c r="N118" i="44"/>
  <c r="L118" i="44"/>
  <c r="N114" i="44"/>
  <c r="L114" i="44"/>
  <c r="N110" i="44"/>
  <c r="L110" i="44"/>
  <c r="N106" i="44"/>
  <c r="L106" i="44"/>
  <c r="N102" i="44"/>
  <c r="L102" i="44"/>
  <c r="N98" i="44"/>
  <c r="L98" i="44"/>
  <c r="N94" i="44"/>
  <c r="L94" i="44"/>
  <c r="N90" i="44"/>
  <c r="L90" i="44"/>
  <c r="N86" i="44"/>
  <c r="L86" i="44"/>
  <c r="N82" i="44"/>
  <c r="L82" i="44"/>
  <c r="N78" i="44"/>
  <c r="L78" i="44"/>
  <c r="N74" i="44"/>
  <c r="L74" i="44"/>
  <c r="N70" i="44"/>
  <c r="L70" i="44"/>
  <c r="N66" i="44"/>
  <c r="L66" i="44"/>
  <c r="N62" i="44"/>
  <c r="L62" i="44"/>
  <c r="N58" i="44"/>
  <c r="L58" i="44"/>
  <c r="N54" i="44"/>
  <c r="L54" i="44"/>
  <c r="N50" i="44"/>
  <c r="L50" i="44"/>
  <c r="N46" i="44"/>
  <c r="L46" i="44"/>
  <c r="N42" i="44"/>
  <c r="L42" i="44"/>
  <c r="N38" i="44"/>
  <c r="L38" i="44"/>
  <c r="N34" i="44"/>
  <c r="L34" i="44"/>
  <c r="N30" i="44"/>
  <c r="L30" i="44"/>
  <c r="N26" i="44"/>
  <c r="L26" i="44"/>
  <c r="N22" i="44"/>
  <c r="L22" i="44"/>
  <c r="N18" i="44"/>
  <c r="L18" i="44"/>
  <c r="N168" i="44"/>
  <c r="L168" i="44"/>
  <c r="N152" i="44"/>
  <c r="L152" i="44"/>
  <c r="N132" i="44"/>
  <c r="L132" i="44"/>
  <c r="N120" i="44"/>
  <c r="L120" i="44"/>
  <c r="N108" i="44"/>
  <c r="L108" i="44"/>
  <c r="N92" i="44"/>
  <c r="L92" i="44"/>
  <c r="N76" i="44"/>
  <c r="L76" i="44"/>
  <c r="N56" i="44"/>
  <c r="L56" i="44"/>
  <c r="N40" i="44"/>
  <c r="L40" i="44"/>
  <c r="N24" i="44"/>
  <c r="L24" i="44"/>
  <c r="N177" i="44"/>
  <c r="L177" i="44"/>
  <c r="L173" i="44"/>
  <c r="N173" i="44"/>
  <c r="N169" i="44"/>
  <c r="L169" i="44"/>
  <c r="N165" i="44"/>
  <c r="L165" i="44"/>
  <c r="N161" i="44"/>
  <c r="L161" i="44"/>
  <c r="L157" i="44"/>
  <c r="N157" i="44"/>
  <c r="N153" i="44"/>
  <c r="L153" i="44"/>
  <c r="N149" i="44"/>
  <c r="L149" i="44"/>
  <c r="N145" i="44"/>
  <c r="L145" i="44"/>
  <c r="N141" i="44"/>
  <c r="L141" i="44"/>
  <c r="L137" i="44"/>
  <c r="N137" i="44"/>
  <c r="N133" i="44"/>
  <c r="L133" i="44"/>
  <c r="N129" i="44"/>
  <c r="L129" i="44"/>
  <c r="N125" i="44"/>
  <c r="L125" i="44"/>
  <c r="L121" i="44"/>
  <c r="N121" i="44"/>
  <c r="L117" i="44"/>
  <c r="N117" i="44"/>
  <c r="N113" i="44"/>
  <c r="L113" i="44"/>
  <c r="L109" i="44"/>
  <c r="N109" i="44"/>
  <c r="L105" i="44"/>
  <c r="N105" i="44"/>
  <c r="N101" i="44"/>
  <c r="L101" i="44"/>
  <c r="L97" i="44"/>
  <c r="N97" i="44"/>
  <c r="L93" i="44"/>
  <c r="N93" i="44"/>
  <c r="N89" i="44"/>
  <c r="L89" i="44"/>
  <c r="N85" i="44"/>
  <c r="L85" i="44"/>
  <c r="L81" i="44"/>
  <c r="N81" i="44"/>
  <c r="N77" i="44"/>
  <c r="L77" i="44"/>
  <c r="L73" i="44"/>
  <c r="N73" i="44"/>
  <c r="L69" i="44"/>
  <c r="N69" i="44"/>
  <c r="L65" i="44"/>
  <c r="N65" i="44"/>
  <c r="N61" i="44"/>
  <c r="L61" i="44"/>
  <c r="L57" i="44"/>
  <c r="N57" i="44"/>
  <c r="N53" i="44"/>
  <c r="L53" i="44"/>
  <c r="N49" i="44"/>
  <c r="L49" i="44"/>
  <c r="L45" i="44"/>
  <c r="N45" i="44"/>
  <c r="L41" i="44"/>
  <c r="N41" i="44"/>
  <c r="N37" i="44"/>
  <c r="L37" i="44"/>
  <c r="N33" i="44"/>
  <c r="L33" i="44"/>
  <c r="L29" i="44"/>
  <c r="N29" i="44"/>
  <c r="N25" i="44"/>
  <c r="L25" i="44"/>
  <c r="L21" i="44"/>
  <c r="N21" i="44"/>
  <c r="L17" i="44"/>
  <c r="N17" i="44"/>
  <c r="N156" i="44"/>
  <c r="L156" i="44"/>
  <c r="N140" i="44"/>
  <c r="L140" i="44"/>
  <c r="N124" i="44"/>
  <c r="L124" i="44"/>
  <c r="L96" i="44"/>
  <c r="N96" i="44"/>
  <c r="N68" i="44"/>
  <c r="L68" i="44"/>
  <c r="L48" i="44"/>
  <c r="N48" i="44"/>
  <c r="L32" i="44"/>
  <c r="N32" i="44"/>
  <c r="N172" i="44"/>
  <c r="L172" i="44"/>
  <c r="L160" i="44"/>
  <c r="N160" i="44"/>
  <c r="L144" i="44"/>
  <c r="N144" i="44"/>
  <c r="L128" i="44"/>
  <c r="N128" i="44"/>
  <c r="L112" i="44"/>
  <c r="N112" i="44"/>
  <c r="N100" i="44"/>
  <c r="L100" i="44"/>
  <c r="N84" i="44"/>
  <c r="L84" i="44"/>
  <c r="N72" i="44"/>
  <c r="L72" i="44"/>
  <c r="N60" i="44"/>
  <c r="L60" i="44"/>
  <c r="N44" i="44"/>
  <c r="L44" i="44"/>
  <c r="N28" i="44"/>
  <c r="L28" i="44"/>
  <c r="L16" i="44"/>
  <c r="N16" i="44"/>
  <c r="N179" i="44"/>
  <c r="L179" i="44"/>
  <c r="N175" i="44"/>
  <c r="L175" i="44"/>
  <c r="N171" i="44"/>
  <c r="L171" i="44"/>
  <c r="L167" i="44"/>
  <c r="N167" i="44"/>
  <c r="N163" i="44"/>
  <c r="L163" i="44"/>
  <c r="N159" i="44"/>
  <c r="L159" i="44"/>
  <c r="N155" i="44"/>
  <c r="L155" i="44"/>
  <c r="L151" i="44"/>
  <c r="N151" i="44"/>
  <c r="N147" i="44"/>
  <c r="L147" i="44"/>
  <c r="N143" i="44"/>
  <c r="L143" i="44"/>
  <c r="N139" i="44"/>
  <c r="L139" i="44"/>
  <c r="L135" i="44"/>
  <c r="N135" i="44"/>
  <c r="N131" i="44"/>
  <c r="L131" i="44"/>
  <c r="N127" i="44"/>
  <c r="L127" i="44"/>
  <c r="N123" i="44"/>
  <c r="L123" i="44"/>
  <c r="L119" i="44"/>
  <c r="N119" i="44"/>
  <c r="N115" i="44"/>
  <c r="L115" i="44"/>
  <c r="N111" i="44"/>
  <c r="L111" i="44"/>
  <c r="N107" i="44"/>
  <c r="L107" i="44"/>
  <c r="L103" i="44"/>
  <c r="N103" i="44"/>
  <c r="N99" i="44"/>
  <c r="L99" i="44"/>
  <c r="N95" i="44"/>
  <c r="L95" i="44"/>
  <c r="N91" i="44"/>
  <c r="L91" i="44"/>
  <c r="L87" i="44"/>
  <c r="N87" i="44"/>
  <c r="N83" i="44"/>
  <c r="L83" i="44"/>
  <c r="N79" i="44"/>
  <c r="L79" i="44"/>
  <c r="N75" i="44"/>
  <c r="L75" i="44"/>
  <c r="L71" i="44"/>
  <c r="N71" i="44"/>
  <c r="N67" i="44"/>
  <c r="L67" i="44"/>
  <c r="N63" i="44"/>
  <c r="L63" i="44"/>
  <c r="N59" i="44"/>
  <c r="L59" i="44"/>
  <c r="L55" i="44"/>
  <c r="N55" i="44"/>
  <c r="N51" i="44"/>
  <c r="L51" i="44"/>
  <c r="N47" i="44"/>
  <c r="L47" i="44"/>
  <c r="N43" i="44"/>
  <c r="L43" i="44"/>
  <c r="L39" i="44"/>
  <c r="N39" i="44"/>
  <c r="N35" i="44"/>
  <c r="L35" i="44"/>
  <c r="N31" i="44"/>
  <c r="L31" i="44"/>
  <c r="N27" i="44"/>
  <c r="L27" i="44"/>
  <c r="L23" i="44"/>
  <c r="N23" i="44"/>
  <c r="N19" i="44"/>
  <c r="L19" i="44"/>
  <c r="N15" i="44"/>
  <c r="L15" i="44"/>
  <c r="N10" i="44"/>
  <c r="L10" i="44"/>
  <c r="L13" i="44"/>
  <c r="N13" i="44"/>
  <c r="L9" i="44"/>
  <c r="N9" i="44"/>
  <c r="N14" i="44"/>
  <c r="L14" i="44"/>
  <c r="N12" i="44"/>
  <c r="L12" i="44"/>
  <c r="N8" i="44"/>
  <c r="L8" i="44"/>
  <c r="N11" i="44"/>
  <c r="L11" i="44"/>
  <c r="N7" i="44"/>
  <c r="N6" i="44"/>
  <c r="D27" i="29"/>
  <c r="A8" i="45" s="1"/>
  <c r="D175" i="29"/>
  <c r="A156" i="45" s="1"/>
  <c r="D174" i="29"/>
  <c r="A155" i="45" s="1"/>
  <c r="D173" i="29"/>
  <c r="A154" i="45" s="1"/>
  <c r="D172" i="29"/>
  <c r="A153" i="45" s="1"/>
  <c r="D171" i="29"/>
  <c r="A152" i="45" s="1"/>
  <c r="D170" i="29"/>
  <c r="A151" i="45" s="1"/>
  <c r="D169" i="29"/>
  <c r="A150" i="45" s="1"/>
  <c r="D168" i="29"/>
  <c r="A149" i="45" s="1"/>
  <c r="D167" i="29"/>
  <c r="A148" i="45" s="1"/>
  <c r="D166" i="29"/>
  <c r="A147" i="45" s="1"/>
  <c r="D165" i="29"/>
  <c r="A146" i="45" s="1"/>
  <c r="D164" i="29"/>
  <c r="A145" i="45" s="1"/>
  <c r="D163" i="29"/>
  <c r="A144" i="45" s="1"/>
  <c r="D162" i="29"/>
  <c r="A143" i="45" s="1"/>
  <c r="D161" i="29"/>
  <c r="A142" i="45" s="1"/>
  <c r="D160" i="29"/>
  <c r="A141" i="45" s="1"/>
  <c r="D159" i="29"/>
  <c r="A140" i="45" s="1"/>
  <c r="D158" i="29"/>
  <c r="A139" i="45" s="1"/>
  <c r="D157" i="29"/>
  <c r="A138" i="45" s="1"/>
  <c r="D156" i="29"/>
  <c r="A137" i="45" s="1"/>
  <c r="D155" i="29"/>
  <c r="A136" i="45" s="1"/>
  <c r="D154" i="29"/>
  <c r="A135" i="45" s="1"/>
  <c r="D197" i="29"/>
  <c r="A178" i="45" s="1"/>
  <c r="D196" i="29"/>
  <c r="A177" i="45" s="1"/>
  <c r="D195" i="29"/>
  <c r="A176" i="45" s="1"/>
  <c r="D194" i="29"/>
  <c r="A175" i="45" s="1"/>
  <c r="D193" i="29"/>
  <c r="A174" i="45" s="1"/>
  <c r="D192" i="29"/>
  <c r="A173" i="45" s="1"/>
  <c r="D191" i="29"/>
  <c r="A172" i="45" s="1"/>
  <c r="D190" i="29"/>
  <c r="A171" i="45" s="1"/>
  <c r="D189" i="29"/>
  <c r="A170" i="45" s="1"/>
  <c r="D188" i="29"/>
  <c r="A169" i="45" s="1"/>
  <c r="D187" i="29"/>
  <c r="A168" i="45" s="1"/>
  <c r="D186" i="29"/>
  <c r="A167" i="45" s="1"/>
  <c r="D185" i="29"/>
  <c r="A166" i="45" s="1"/>
  <c r="D184" i="29"/>
  <c r="A165" i="45" s="1"/>
  <c r="D183" i="29"/>
  <c r="A164" i="45" s="1"/>
  <c r="D182" i="29"/>
  <c r="A163" i="45" s="1"/>
  <c r="D181" i="29"/>
  <c r="A162" i="45" s="1"/>
  <c r="D180" i="29"/>
  <c r="A161" i="45" s="1"/>
  <c r="D179" i="29"/>
  <c r="A160" i="45" s="1"/>
  <c r="D178" i="29"/>
  <c r="A159" i="45" s="1"/>
  <c r="D177" i="29"/>
  <c r="A158" i="45" s="1"/>
  <c r="D176" i="29"/>
  <c r="A157" i="45" s="1"/>
  <c r="D93" i="29"/>
  <c r="A74" i="45" s="1"/>
  <c r="D121" i="29"/>
  <c r="A102" i="45" s="1"/>
  <c r="D120" i="29"/>
  <c r="A101" i="45" s="1"/>
  <c r="D119" i="29"/>
  <c r="A100" i="45" s="1"/>
  <c r="D118" i="29"/>
  <c r="A99" i="45" s="1"/>
  <c r="D117" i="29"/>
  <c r="A98" i="45" s="1"/>
  <c r="D116" i="29"/>
  <c r="A97" i="45" s="1"/>
  <c r="D115" i="29"/>
  <c r="A96" i="45" s="1"/>
  <c r="D114" i="29"/>
  <c r="A95" i="45" s="1"/>
  <c r="D113" i="29"/>
  <c r="A94" i="45" s="1"/>
  <c r="D112" i="29"/>
  <c r="A93" i="45" s="1"/>
  <c r="D111" i="29"/>
  <c r="A92" i="45" s="1"/>
  <c r="D110" i="29"/>
  <c r="A91" i="45" s="1"/>
  <c r="D109" i="29"/>
  <c r="A90" i="45" s="1"/>
  <c r="D108" i="29"/>
  <c r="A89" i="45" s="1"/>
  <c r="D107" i="29"/>
  <c r="A88" i="45" s="1"/>
  <c r="D106" i="29"/>
  <c r="A87" i="45" s="1"/>
  <c r="D105" i="29"/>
  <c r="A86" i="45" s="1"/>
  <c r="D104" i="29"/>
  <c r="A85" i="45" s="1"/>
  <c r="D103" i="29"/>
  <c r="A84" i="45" s="1"/>
  <c r="D102" i="29"/>
  <c r="A83" i="45" s="1"/>
  <c r="D101" i="29"/>
  <c r="A82" i="45" s="1"/>
  <c r="D100" i="29"/>
  <c r="A81" i="45" s="1"/>
  <c r="D99" i="29"/>
  <c r="A80" i="45" s="1"/>
  <c r="D153" i="29"/>
  <c r="A134" i="45" s="1"/>
  <c r="D152" i="29"/>
  <c r="A133" i="45" s="1"/>
  <c r="D151" i="29"/>
  <c r="A132" i="45" s="1"/>
  <c r="D150" i="29"/>
  <c r="A131" i="45" s="1"/>
  <c r="D149" i="29"/>
  <c r="A130" i="45" s="1"/>
  <c r="D148" i="29"/>
  <c r="A129" i="45" s="1"/>
  <c r="D147" i="29"/>
  <c r="A128" i="45" s="1"/>
  <c r="D146" i="29"/>
  <c r="A127" i="45" s="1"/>
  <c r="D145" i="29"/>
  <c r="A126" i="45" s="1"/>
  <c r="D144" i="29"/>
  <c r="A125" i="45" s="1"/>
  <c r="D143" i="29"/>
  <c r="A124" i="45" s="1"/>
  <c r="D142" i="29"/>
  <c r="A123" i="45" s="1"/>
  <c r="D141" i="29"/>
  <c r="A122" i="45" s="1"/>
  <c r="D140" i="29"/>
  <c r="A121" i="45" s="1"/>
  <c r="D139" i="29"/>
  <c r="A120" i="45" s="1"/>
  <c r="D138" i="29"/>
  <c r="A119" i="45" s="1"/>
  <c r="D137" i="29"/>
  <c r="A118" i="45" s="1"/>
  <c r="D136" i="29"/>
  <c r="A117" i="45" s="1"/>
  <c r="D135" i="29"/>
  <c r="A116" i="45" s="1"/>
  <c r="D134" i="29"/>
  <c r="A115" i="45" s="1"/>
  <c r="D133" i="29"/>
  <c r="A114" i="45" s="1"/>
  <c r="D132" i="29"/>
  <c r="A113" i="45" s="1"/>
  <c r="D131" i="29"/>
  <c r="A112" i="45" s="1"/>
  <c r="D204" i="29"/>
  <c r="A16" i="44"/>
  <c r="C91" i="44"/>
  <c r="A91" i="44"/>
  <c r="C90" i="44"/>
  <c r="A90" i="44"/>
  <c r="C89" i="44"/>
  <c r="A89" i="44"/>
  <c r="C88" i="44"/>
  <c r="A88" i="44"/>
  <c r="C87" i="44"/>
  <c r="A87" i="44"/>
  <c r="C86" i="44"/>
  <c r="A86" i="44"/>
  <c r="C85" i="44"/>
  <c r="A85" i="44"/>
  <c r="C84" i="44"/>
  <c r="A84" i="44"/>
  <c r="C83" i="44"/>
  <c r="A83" i="44"/>
  <c r="C82" i="44"/>
  <c r="A82" i="44"/>
  <c r="C81" i="44"/>
  <c r="A81" i="44"/>
  <c r="C80" i="44"/>
  <c r="A80" i="44"/>
  <c r="C79" i="44"/>
  <c r="A79" i="44"/>
  <c r="C78" i="44"/>
  <c r="A78" i="44"/>
  <c r="C77" i="44"/>
  <c r="A77" i="44"/>
  <c r="C76" i="44"/>
  <c r="A76" i="44"/>
  <c r="C75" i="44"/>
  <c r="A75" i="44"/>
  <c r="C74" i="44"/>
  <c r="A74" i="44"/>
  <c r="C73" i="44"/>
  <c r="A73" i="44"/>
  <c r="C72" i="44"/>
  <c r="A72" i="44"/>
  <c r="C71" i="44"/>
  <c r="A71" i="44"/>
  <c r="C70" i="44"/>
  <c r="A70" i="44"/>
  <c r="C69" i="44"/>
  <c r="A69" i="44"/>
  <c r="C68" i="44"/>
  <c r="A68" i="44"/>
  <c r="C67" i="44"/>
  <c r="A67" i="44"/>
  <c r="C66" i="44"/>
  <c r="A66" i="44"/>
  <c r="C65" i="44"/>
  <c r="A65" i="44"/>
  <c r="C64" i="44"/>
  <c r="A64" i="44"/>
  <c r="C63" i="44"/>
  <c r="A63" i="44"/>
  <c r="C62" i="44"/>
  <c r="A62" i="44"/>
  <c r="C61" i="44"/>
  <c r="A61" i="44"/>
  <c r="C60" i="44"/>
  <c r="A60" i="44"/>
  <c r="C59" i="44"/>
  <c r="A59" i="44"/>
  <c r="C58" i="44"/>
  <c r="A58" i="44"/>
  <c r="C57" i="44"/>
  <c r="A57" i="44"/>
  <c r="C56" i="44"/>
  <c r="A56" i="44"/>
  <c r="C55" i="44"/>
  <c r="A55" i="44"/>
  <c r="C54" i="44"/>
  <c r="A54" i="44"/>
  <c r="C53" i="44"/>
  <c r="A53" i="44"/>
  <c r="C52" i="44"/>
  <c r="A52" i="44"/>
  <c r="C51" i="44"/>
  <c r="A51" i="44"/>
  <c r="C50" i="44"/>
  <c r="A50" i="44"/>
  <c r="C49" i="44"/>
  <c r="A49" i="44"/>
  <c r="C48" i="44"/>
  <c r="A48" i="44"/>
  <c r="C47" i="44"/>
  <c r="A47" i="44"/>
  <c r="C46" i="44"/>
  <c r="A46" i="44"/>
  <c r="C45" i="44"/>
  <c r="A45" i="44"/>
  <c r="C44" i="44"/>
  <c r="A44" i="44"/>
  <c r="C43" i="44"/>
  <c r="A43" i="44"/>
  <c r="C42" i="44"/>
  <c r="A42" i="44"/>
  <c r="C41" i="44"/>
  <c r="A41" i="44"/>
  <c r="C40" i="44"/>
  <c r="A40" i="44"/>
  <c r="C39" i="44"/>
  <c r="A39" i="44"/>
  <c r="C38" i="44"/>
  <c r="A38" i="44"/>
  <c r="C37" i="44"/>
  <c r="A37" i="44"/>
  <c r="C36" i="44"/>
  <c r="A36" i="44"/>
  <c r="C35" i="44"/>
  <c r="A35" i="44"/>
  <c r="C34" i="44"/>
  <c r="A34" i="44"/>
  <c r="C33" i="44"/>
  <c r="A33" i="44"/>
  <c r="C32" i="44"/>
  <c r="A32" i="44"/>
  <c r="C31" i="44"/>
  <c r="A31" i="44"/>
  <c r="C30" i="44"/>
  <c r="A30" i="44"/>
  <c r="C29" i="44"/>
  <c r="A29" i="44"/>
  <c r="C28" i="44"/>
  <c r="A28" i="44"/>
  <c r="C27" i="44"/>
  <c r="A27" i="44"/>
  <c r="C26" i="44"/>
  <c r="A26" i="44"/>
  <c r="C25" i="44"/>
  <c r="A25" i="44"/>
  <c r="C24" i="44"/>
  <c r="A24" i="44"/>
  <c r="C23" i="44"/>
  <c r="A23" i="44"/>
  <c r="C22" i="44"/>
  <c r="A22" i="44"/>
  <c r="C21" i="44"/>
  <c r="A21" i="44"/>
  <c r="C20" i="44"/>
  <c r="A20" i="44"/>
  <c r="C19" i="44"/>
  <c r="A19" i="44"/>
  <c r="C18" i="44"/>
  <c r="A18" i="44"/>
  <c r="C17" i="44"/>
  <c r="A17" i="44"/>
  <c r="C16" i="44"/>
  <c r="C15" i="44"/>
  <c r="A15" i="44"/>
  <c r="C14" i="44"/>
  <c r="A14" i="44"/>
  <c r="C13" i="44"/>
  <c r="A13" i="44"/>
  <c r="C12" i="44"/>
  <c r="A12" i="44"/>
  <c r="C11" i="44"/>
  <c r="A11" i="44"/>
  <c r="A10" i="44"/>
  <c r="A9" i="44"/>
  <c r="C174" i="44"/>
  <c r="A174" i="44"/>
  <c r="C173" i="44"/>
  <c r="A173" i="44"/>
  <c r="C172" i="44"/>
  <c r="A172" i="44"/>
  <c r="C171" i="44"/>
  <c r="A171" i="44"/>
  <c r="C170" i="44"/>
  <c r="A170" i="44"/>
  <c r="C169" i="44"/>
  <c r="A169" i="44"/>
  <c r="C168" i="44"/>
  <c r="A168" i="44"/>
  <c r="C167" i="44"/>
  <c r="A167" i="44"/>
  <c r="C166" i="44"/>
  <c r="A166" i="44"/>
  <c r="C165" i="44"/>
  <c r="A165" i="44"/>
  <c r="C164" i="44"/>
  <c r="A164" i="44"/>
  <c r="C163" i="44"/>
  <c r="A163" i="44"/>
  <c r="C162" i="44"/>
  <c r="A162" i="44"/>
  <c r="C161" i="44"/>
  <c r="A161" i="44"/>
  <c r="C160" i="44"/>
  <c r="A160" i="44"/>
  <c r="C159" i="44"/>
  <c r="A159" i="44"/>
  <c r="C158" i="44"/>
  <c r="A158" i="44"/>
  <c r="C157" i="44"/>
  <c r="A157" i="44"/>
  <c r="C156" i="44"/>
  <c r="A156" i="44"/>
  <c r="C155" i="44"/>
  <c r="A155" i="44"/>
  <c r="C154" i="44"/>
  <c r="A154" i="44"/>
  <c r="C153" i="44"/>
  <c r="A153" i="44"/>
  <c r="C152" i="44"/>
  <c r="A152" i="44"/>
  <c r="C151" i="44"/>
  <c r="A151" i="44"/>
  <c r="C150" i="44"/>
  <c r="A150" i="44"/>
  <c r="C149" i="44"/>
  <c r="A149" i="44"/>
  <c r="C148" i="44"/>
  <c r="A148" i="44"/>
  <c r="C147" i="44"/>
  <c r="A147" i="44"/>
  <c r="C146" i="44"/>
  <c r="A146" i="44"/>
  <c r="C145" i="44"/>
  <c r="A145" i="44"/>
  <c r="C144" i="44"/>
  <c r="A144" i="44"/>
  <c r="C143" i="44"/>
  <c r="A143" i="44"/>
  <c r="C142" i="44"/>
  <c r="A142" i="44"/>
  <c r="C141" i="44"/>
  <c r="A141" i="44"/>
  <c r="C140" i="44"/>
  <c r="A140" i="44"/>
  <c r="C139" i="44"/>
  <c r="A139" i="44"/>
  <c r="C138" i="44"/>
  <c r="A138" i="44"/>
  <c r="C137" i="44"/>
  <c r="A137" i="44"/>
  <c r="C136" i="44"/>
  <c r="A136" i="44"/>
  <c r="C135" i="44"/>
  <c r="A135" i="44"/>
  <c r="C134" i="44"/>
  <c r="A134" i="44"/>
  <c r="C133" i="44"/>
  <c r="A133" i="44"/>
  <c r="C132" i="44"/>
  <c r="A132" i="44"/>
  <c r="C131" i="44"/>
  <c r="A131" i="44"/>
  <c r="C130" i="44"/>
  <c r="A130" i="44"/>
  <c r="C129" i="44"/>
  <c r="A129" i="44"/>
  <c r="C128" i="44"/>
  <c r="A128" i="44"/>
  <c r="C127" i="44"/>
  <c r="A127" i="44"/>
  <c r="C126" i="44"/>
  <c r="A126" i="44"/>
  <c r="C125" i="44"/>
  <c r="A125" i="44"/>
  <c r="C124" i="44"/>
  <c r="A124" i="44"/>
  <c r="C123" i="44"/>
  <c r="A123" i="44"/>
  <c r="C122" i="44"/>
  <c r="A122" i="44"/>
  <c r="C121" i="44"/>
  <c r="A121" i="44"/>
  <c r="C120" i="44"/>
  <c r="A120" i="44"/>
  <c r="C119" i="44"/>
  <c r="A119" i="44"/>
  <c r="C118" i="44"/>
  <c r="A118" i="44"/>
  <c r="C117" i="44"/>
  <c r="A117" i="44"/>
  <c r="C116" i="44"/>
  <c r="A116" i="44"/>
  <c r="C115" i="44"/>
  <c r="A115" i="44"/>
  <c r="C114" i="44"/>
  <c r="A114" i="44"/>
  <c r="C113" i="44"/>
  <c r="A113" i="44"/>
  <c r="C112" i="44"/>
  <c r="A112" i="44"/>
  <c r="C111" i="44"/>
  <c r="A111" i="44"/>
  <c r="C110" i="44"/>
  <c r="A110" i="44"/>
  <c r="C109" i="44"/>
  <c r="A109" i="44"/>
  <c r="C108" i="44"/>
  <c r="A108" i="44"/>
  <c r="C107" i="44"/>
  <c r="A107" i="44"/>
  <c r="C106" i="44"/>
  <c r="A106" i="44"/>
  <c r="C105" i="44"/>
  <c r="A105" i="44"/>
  <c r="C104" i="44"/>
  <c r="A104" i="44"/>
  <c r="C103" i="44"/>
  <c r="A103" i="44"/>
  <c r="C102" i="44"/>
  <c r="A102" i="44"/>
  <c r="C101" i="44"/>
  <c r="A101" i="44"/>
  <c r="C100" i="44"/>
  <c r="A100" i="44"/>
  <c r="C99" i="44"/>
  <c r="A99" i="44"/>
  <c r="C98" i="44"/>
  <c r="A98" i="44"/>
  <c r="C97" i="44"/>
  <c r="A97" i="44"/>
  <c r="C96" i="44"/>
  <c r="A96" i="44"/>
  <c r="C95" i="44"/>
  <c r="A95" i="44"/>
  <c r="C94" i="44"/>
  <c r="A94" i="44"/>
  <c r="A93" i="44"/>
  <c r="A92" i="44"/>
  <c r="C59" i="43"/>
  <c r="A59" i="43"/>
  <c r="C58" i="43"/>
  <c r="A58" i="43"/>
  <c r="C57" i="43"/>
  <c r="A57" i="43"/>
  <c r="C56" i="43"/>
  <c r="A56" i="43"/>
  <c r="C55" i="43"/>
  <c r="A55" i="43"/>
  <c r="C54" i="43"/>
  <c r="A54" i="43"/>
  <c r="C53" i="43"/>
  <c r="A53" i="43"/>
  <c r="C52" i="43"/>
  <c r="A52" i="43"/>
  <c r="C51" i="43"/>
  <c r="A51" i="43"/>
  <c r="C50" i="43"/>
  <c r="A50" i="43"/>
  <c r="C69" i="43"/>
  <c r="A69" i="43"/>
  <c r="C68" i="43"/>
  <c r="A68" i="43"/>
  <c r="C67" i="43"/>
  <c r="A67" i="43"/>
  <c r="C66" i="43"/>
  <c r="A66" i="43"/>
  <c r="C65" i="43"/>
  <c r="A65" i="43"/>
  <c r="C64" i="43"/>
  <c r="A64" i="43"/>
  <c r="C63" i="43"/>
  <c r="A63" i="43"/>
  <c r="C62" i="43"/>
  <c r="A62" i="43"/>
  <c r="C61" i="43"/>
  <c r="A61" i="43"/>
  <c r="C60" i="43"/>
  <c r="A60" i="43"/>
  <c r="C79" i="43"/>
  <c r="A79" i="43"/>
  <c r="C78" i="43"/>
  <c r="A78" i="43"/>
  <c r="C77" i="43"/>
  <c r="A77" i="43"/>
  <c r="C76" i="43"/>
  <c r="A76" i="43"/>
  <c r="C75" i="43"/>
  <c r="A75" i="43"/>
  <c r="C74" i="43"/>
  <c r="A74" i="43"/>
  <c r="C73" i="43"/>
  <c r="A73" i="43"/>
  <c r="C72" i="43"/>
  <c r="A72" i="43"/>
  <c r="C71" i="43"/>
  <c r="A71" i="43"/>
  <c r="C70" i="43"/>
  <c r="A70" i="43"/>
  <c r="A6" i="46"/>
  <c r="A8" i="43"/>
  <c r="E190" i="50" l="1"/>
  <c r="A190" i="50"/>
  <c r="E189" i="50"/>
  <c r="A189" i="50"/>
  <c r="E188" i="50"/>
  <c r="A188" i="50"/>
  <c r="E187" i="50"/>
  <c r="A187" i="50"/>
  <c r="E186" i="50"/>
  <c r="A186" i="50"/>
  <c r="E185" i="50"/>
  <c r="A185" i="50"/>
  <c r="E184" i="50"/>
  <c r="A184" i="50"/>
  <c r="E183" i="50"/>
  <c r="A183" i="50"/>
  <c r="E182" i="50"/>
  <c r="A182" i="50"/>
  <c r="E181" i="50"/>
  <c r="A181" i="50"/>
  <c r="E180" i="50"/>
  <c r="A180" i="50"/>
  <c r="E179" i="50"/>
  <c r="A179" i="50"/>
  <c r="E178" i="50"/>
  <c r="A178" i="50"/>
  <c r="E177" i="50"/>
  <c r="A177" i="50"/>
  <c r="E176" i="50"/>
  <c r="A176" i="50"/>
  <c r="E175" i="50"/>
  <c r="A175" i="50"/>
  <c r="E174" i="50"/>
  <c r="A174" i="50"/>
  <c r="E173" i="50"/>
  <c r="A173" i="50"/>
  <c r="E172" i="50"/>
  <c r="A172" i="50"/>
  <c r="E171" i="50"/>
  <c r="A171" i="50"/>
  <c r="E170" i="50"/>
  <c r="A170" i="50"/>
  <c r="E169" i="50"/>
  <c r="A169" i="50"/>
  <c r="E168" i="50"/>
  <c r="A168" i="50"/>
  <c r="E167" i="50"/>
  <c r="A167" i="50"/>
  <c r="E166" i="50"/>
  <c r="A166" i="50"/>
  <c r="E165" i="50"/>
  <c r="A165" i="50"/>
  <c r="E164" i="50"/>
  <c r="A164" i="50"/>
  <c r="E163" i="50"/>
  <c r="A163" i="50"/>
  <c r="E162" i="50"/>
  <c r="A162" i="50"/>
  <c r="E161" i="50"/>
  <c r="A161" i="50"/>
  <c r="E160" i="50"/>
  <c r="A160" i="50"/>
  <c r="E159" i="50"/>
  <c r="A159" i="50"/>
  <c r="E158" i="50"/>
  <c r="A158" i="50"/>
  <c r="E157" i="50"/>
  <c r="A157" i="50"/>
  <c r="E156" i="50"/>
  <c r="A156" i="50"/>
  <c r="E155" i="50"/>
  <c r="A155" i="50"/>
  <c r="E154" i="50"/>
  <c r="A154" i="50"/>
  <c r="E153" i="50"/>
  <c r="A153" i="50"/>
  <c r="E152" i="50"/>
  <c r="A152" i="50"/>
  <c r="E151" i="50"/>
  <c r="A151" i="50"/>
  <c r="E150" i="50"/>
  <c r="A150" i="50"/>
  <c r="E149" i="50"/>
  <c r="A149" i="50"/>
  <c r="E148" i="50"/>
  <c r="A148" i="50"/>
  <c r="E147" i="50"/>
  <c r="A147" i="50"/>
  <c r="E146" i="50"/>
  <c r="A146" i="50"/>
  <c r="E145" i="50"/>
  <c r="A145" i="50"/>
  <c r="E144" i="50"/>
  <c r="A144" i="50"/>
  <c r="E143" i="50"/>
  <c r="A143" i="50"/>
  <c r="E142" i="50"/>
  <c r="A142" i="50"/>
  <c r="E141" i="50"/>
  <c r="A141" i="50"/>
  <c r="E140" i="50"/>
  <c r="A140" i="50"/>
  <c r="E139" i="50"/>
  <c r="A139" i="50"/>
  <c r="E138" i="50"/>
  <c r="A138" i="50"/>
  <c r="E137" i="50"/>
  <c r="A137" i="50"/>
  <c r="E136" i="50"/>
  <c r="A136" i="50"/>
  <c r="E135" i="50"/>
  <c r="A135" i="50"/>
  <c r="E134" i="50"/>
  <c r="A134" i="50"/>
  <c r="E133" i="50"/>
  <c r="A133" i="50"/>
  <c r="E132" i="50"/>
  <c r="A132" i="50"/>
  <c r="E131" i="50"/>
  <c r="A131" i="50"/>
  <c r="E130" i="50"/>
  <c r="A130" i="50"/>
  <c r="E129" i="50"/>
  <c r="A129" i="50"/>
  <c r="E128" i="50"/>
  <c r="A128" i="50"/>
  <c r="E127" i="50"/>
  <c r="A127" i="50"/>
  <c r="E126" i="50"/>
  <c r="A126" i="50"/>
  <c r="E125" i="50"/>
  <c r="A125" i="50"/>
  <c r="E124" i="50"/>
  <c r="A124" i="50"/>
  <c r="E123" i="50"/>
  <c r="A123" i="50"/>
  <c r="E122" i="50"/>
  <c r="A122" i="50"/>
  <c r="E121" i="50"/>
  <c r="A121" i="50"/>
  <c r="E120" i="50"/>
  <c r="A120" i="50"/>
  <c r="E119" i="50"/>
  <c r="A119" i="50"/>
  <c r="E118" i="50"/>
  <c r="A118" i="50"/>
  <c r="E191" i="50"/>
  <c r="A191" i="50"/>
  <c r="E117" i="50"/>
  <c r="A117" i="50"/>
  <c r="E116" i="50"/>
  <c r="A116" i="50"/>
  <c r="E115" i="50"/>
  <c r="A115" i="50"/>
  <c r="E114" i="50"/>
  <c r="A114" i="50"/>
  <c r="E113" i="50"/>
  <c r="A113" i="50"/>
  <c r="E112" i="50"/>
  <c r="A112" i="50"/>
  <c r="E111" i="50"/>
  <c r="A111" i="50"/>
  <c r="E110" i="50"/>
  <c r="A110" i="50"/>
  <c r="E109" i="50"/>
  <c r="A109" i="50"/>
  <c r="E108" i="50"/>
  <c r="A108" i="50"/>
  <c r="E107" i="50"/>
  <c r="A107" i="50"/>
  <c r="E106" i="50"/>
  <c r="A106" i="50"/>
  <c r="E105" i="50"/>
  <c r="A105" i="50"/>
  <c r="E104" i="50"/>
  <c r="A104" i="50"/>
  <c r="E103" i="50"/>
  <c r="A103" i="50"/>
  <c r="E102" i="50"/>
  <c r="A102" i="50"/>
  <c r="E101" i="50"/>
  <c r="A101" i="50"/>
  <c r="E100" i="50"/>
  <c r="A100" i="50"/>
  <c r="E99" i="50"/>
  <c r="A99" i="50"/>
  <c r="E98" i="50"/>
  <c r="A98" i="50"/>
  <c r="E97" i="50"/>
  <c r="A97" i="50"/>
  <c r="E96" i="50"/>
  <c r="A96" i="50"/>
  <c r="E95" i="50"/>
  <c r="A95" i="50"/>
  <c r="E215" i="50"/>
  <c r="A215" i="50"/>
  <c r="E214" i="50"/>
  <c r="A214" i="50"/>
  <c r="E213" i="50"/>
  <c r="A213" i="50"/>
  <c r="E212" i="50"/>
  <c r="A212" i="50"/>
  <c r="E211" i="50"/>
  <c r="A211" i="50"/>
  <c r="E210" i="50"/>
  <c r="A210" i="50"/>
  <c r="E209" i="50"/>
  <c r="A209" i="50"/>
  <c r="E208" i="50"/>
  <c r="A208" i="50"/>
  <c r="E207" i="50"/>
  <c r="A207" i="50"/>
  <c r="E206" i="50"/>
  <c r="A206" i="50"/>
  <c r="E205" i="50"/>
  <c r="A205" i="50"/>
  <c r="E204" i="50"/>
  <c r="A204" i="50"/>
  <c r="E203" i="50"/>
  <c r="A203" i="50"/>
  <c r="E202" i="50"/>
  <c r="A202" i="50"/>
  <c r="E201" i="50"/>
  <c r="A201" i="50"/>
  <c r="E200" i="50"/>
  <c r="A200" i="50"/>
  <c r="E199" i="50"/>
  <c r="A199" i="50"/>
  <c r="E198" i="50"/>
  <c r="A198" i="50"/>
  <c r="E197" i="50"/>
  <c r="A197" i="50"/>
  <c r="E196" i="50"/>
  <c r="A196" i="50"/>
  <c r="E195" i="50"/>
  <c r="A195" i="50"/>
  <c r="E194" i="50"/>
  <c r="A194" i="50"/>
  <c r="E193" i="50"/>
  <c r="A193" i="50"/>
  <c r="E192" i="50"/>
  <c r="A192" i="50"/>
  <c r="E239" i="50"/>
  <c r="A239" i="50"/>
  <c r="E238" i="50"/>
  <c r="A238" i="50"/>
  <c r="E237" i="50"/>
  <c r="A237" i="50"/>
  <c r="E236" i="50"/>
  <c r="A236" i="50"/>
  <c r="E235" i="50"/>
  <c r="A235" i="50"/>
  <c r="E234" i="50"/>
  <c r="A234" i="50"/>
  <c r="E233" i="50"/>
  <c r="A233" i="50"/>
  <c r="E232" i="50"/>
  <c r="A232" i="50"/>
  <c r="E231" i="50"/>
  <c r="A231" i="50"/>
  <c r="E230" i="50"/>
  <c r="A230" i="50"/>
  <c r="E229" i="50"/>
  <c r="A229" i="50"/>
  <c r="E228" i="50"/>
  <c r="A228" i="50"/>
  <c r="E227" i="50"/>
  <c r="A227" i="50"/>
  <c r="E226" i="50"/>
  <c r="A226" i="50"/>
  <c r="E225" i="50"/>
  <c r="A225" i="50"/>
  <c r="E224" i="50"/>
  <c r="A224" i="50"/>
  <c r="E223" i="50"/>
  <c r="A223" i="50"/>
  <c r="E222" i="50"/>
  <c r="A222" i="50"/>
  <c r="E221" i="50"/>
  <c r="A221" i="50"/>
  <c r="E220" i="50"/>
  <c r="A220" i="50"/>
  <c r="E219" i="50"/>
  <c r="A219" i="50"/>
  <c r="E218" i="50"/>
  <c r="A218" i="50"/>
  <c r="E217" i="50"/>
  <c r="A217" i="50"/>
  <c r="E216" i="50"/>
  <c r="A216" i="50"/>
  <c r="D26" i="29"/>
  <c r="A7" i="45" s="1"/>
  <c r="D28" i="29"/>
  <c r="A9" i="45" s="1"/>
  <c r="D29" i="29"/>
  <c r="A10" i="45" s="1"/>
  <c r="D30" i="29"/>
  <c r="A11" i="45" s="1"/>
  <c r="D31" i="29"/>
  <c r="A12" i="45" s="1"/>
  <c r="D32" i="29"/>
  <c r="A13" i="45" s="1"/>
  <c r="D33" i="29"/>
  <c r="A14" i="45" s="1"/>
  <c r="D34" i="29"/>
  <c r="A15" i="45" s="1"/>
  <c r="D35" i="29"/>
  <c r="A16" i="45" s="1"/>
  <c r="D36" i="29"/>
  <c r="A17" i="45" s="1"/>
  <c r="D37" i="29"/>
  <c r="A18" i="45" s="1"/>
  <c r="D38" i="29"/>
  <c r="A19" i="45" s="1"/>
  <c r="D39" i="29"/>
  <c r="A20" i="45" s="1"/>
  <c r="D40" i="29"/>
  <c r="A21" i="45" s="1"/>
  <c r="D41" i="29"/>
  <c r="A22" i="45" s="1"/>
  <c r="D42" i="29"/>
  <c r="A23" i="45" s="1"/>
  <c r="D43" i="29"/>
  <c r="A24" i="45" s="1"/>
  <c r="D44" i="29"/>
  <c r="A25" i="45" s="1"/>
  <c r="D45" i="29"/>
  <c r="A26" i="45" s="1"/>
  <c r="D46" i="29"/>
  <c r="A27" i="45" s="1"/>
  <c r="D47" i="29"/>
  <c r="A28" i="45" s="1"/>
  <c r="D48" i="29"/>
  <c r="A29" i="45" s="1"/>
  <c r="D49" i="29"/>
  <c r="A30" i="45" s="1"/>
  <c r="D50" i="29"/>
  <c r="A31" i="45" s="1"/>
  <c r="D51" i="29"/>
  <c r="A32" i="45" s="1"/>
  <c r="D52" i="29"/>
  <c r="A33" i="45" s="1"/>
  <c r="D53" i="29"/>
  <c r="A34" i="45" s="1"/>
  <c r="D54" i="29"/>
  <c r="A35" i="45" s="1"/>
  <c r="D55" i="29"/>
  <c r="A36" i="45" s="1"/>
  <c r="D56" i="29"/>
  <c r="A37" i="45" s="1"/>
  <c r="D57" i="29"/>
  <c r="A38" i="45" s="1"/>
  <c r="D58" i="29"/>
  <c r="A39" i="45" s="1"/>
  <c r="D59" i="29"/>
  <c r="A40" i="45" s="1"/>
  <c r="D60" i="29"/>
  <c r="A41" i="45" s="1"/>
  <c r="D61" i="29"/>
  <c r="A42" i="45" s="1"/>
  <c r="D62" i="29"/>
  <c r="A43" i="45" s="1"/>
  <c r="D63" i="29"/>
  <c r="A44" i="45" s="1"/>
  <c r="D64" i="29"/>
  <c r="A45" i="45" s="1"/>
  <c r="D65" i="29"/>
  <c r="A46" i="45" s="1"/>
  <c r="D66" i="29"/>
  <c r="A47" i="45" s="1"/>
  <c r="D67" i="29"/>
  <c r="A48" i="45" s="1"/>
  <c r="D68" i="29"/>
  <c r="A49" i="45" s="1"/>
  <c r="D69" i="29"/>
  <c r="A50" i="45" s="1"/>
  <c r="D70" i="29"/>
  <c r="A51" i="45" s="1"/>
  <c r="D71" i="29"/>
  <c r="A52" i="45" s="1"/>
  <c r="D72" i="29"/>
  <c r="A53" i="45" s="1"/>
  <c r="D73" i="29"/>
  <c r="A54" i="45" s="1"/>
  <c r="D74" i="29"/>
  <c r="A55" i="45" s="1"/>
  <c r="D75" i="29"/>
  <c r="A56" i="45" s="1"/>
  <c r="D76" i="29"/>
  <c r="A57" i="45" s="1"/>
  <c r="D77" i="29"/>
  <c r="A58" i="45" s="1"/>
  <c r="D78" i="29"/>
  <c r="A59" i="45" s="1"/>
  <c r="D79" i="29"/>
  <c r="A60" i="45" s="1"/>
  <c r="D80" i="29"/>
  <c r="A61" i="45" s="1"/>
  <c r="D81" i="29"/>
  <c r="A62" i="45" s="1"/>
  <c r="D82" i="29"/>
  <c r="A63" i="45" s="1"/>
  <c r="D83" i="29"/>
  <c r="A64" i="45" s="1"/>
  <c r="D84" i="29"/>
  <c r="A65" i="45" s="1"/>
  <c r="D85" i="29"/>
  <c r="A66" i="45" s="1"/>
  <c r="D86" i="29"/>
  <c r="A67" i="45" s="1"/>
  <c r="D87" i="29"/>
  <c r="A68" i="45" s="1"/>
  <c r="D88" i="29"/>
  <c r="A69" i="45" s="1"/>
  <c r="D89" i="29"/>
  <c r="A70" i="45" s="1"/>
  <c r="D90" i="29"/>
  <c r="A71" i="45" s="1"/>
  <c r="D91" i="29"/>
  <c r="A72" i="45" s="1"/>
  <c r="D92" i="29"/>
  <c r="A73" i="45" s="1"/>
  <c r="D94" i="29"/>
  <c r="A75" i="45" s="1"/>
  <c r="D95" i="29"/>
  <c r="A76" i="45" s="1"/>
  <c r="D96" i="29"/>
  <c r="A77" i="45" s="1"/>
  <c r="D97" i="29"/>
  <c r="A78" i="45" s="1"/>
  <c r="D98" i="29"/>
  <c r="A79" i="45" s="1"/>
  <c r="D122" i="29"/>
  <c r="A103" i="45" s="1"/>
  <c r="D123" i="29"/>
  <c r="A104" i="45" s="1"/>
  <c r="D124" i="29"/>
  <c r="A105" i="45" s="1"/>
  <c r="D125" i="29"/>
  <c r="A106" i="45" s="1"/>
  <c r="D126" i="29"/>
  <c r="A107" i="45" s="1"/>
  <c r="D127" i="29"/>
  <c r="A108" i="45" s="1"/>
  <c r="D128" i="29"/>
  <c r="A109" i="45" s="1"/>
  <c r="D129" i="29"/>
  <c r="A110" i="45" s="1"/>
  <c r="D130" i="29"/>
  <c r="A111" i="45" s="1"/>
  <c r="D198" i="29"/>
  <c r="A179" i="45" s="1"/>
  <c r="D199" i="29"/>
  <c r="A180" i="45" s="1"/>
  <c r="D200" i="29"/>
  <c r="A181" i="45" s="1"/>
  <c r="D201" i="29"/>
  <c r="A182" i="45" s="1"/>
  <c r="D202" i="29"/>
  <c r="A183" i="45" s="1"/>
  <c r="D203" i="29"/>
  <c r="D205" i="29"/>
  <c r="D206" i="29"/>
  <c r="D207" i="29"/>
  <c r="D208" i="29"/>
  <c r="D209" i="29"/>
  <c r="D210" i="29"/>
  <c r="D211" i="29"/>
  <c r="D212" i="29"/>
  <c r="D213" i="29"/>
  <c r="D214" i="29"/>
  <c r="D215" i="29"/>
  <c r="D216" i="29"/>
  <c r="D217" i="29"/>
  <c r="D218" i="29"/>
  <c r="D219" i="29"/>
  <c r="D220" i="29"/>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I22" i="33"/>
  <c r="I23" i="33"/>
  <c r="I24" i="33"/>
  <c r="E5" i="50"/>
  <c r="E71" i="50"/>
  <c r="E72" i="50"/>
  <c r="E73" i="50"/>
  <c r="E74" i="50"/>
  <c r="E75" i="50"/>
  <c r="E76" i="50"/>
  <c r="E77" i="50"/>
  <c r="E78" i="50"/>
  <c r="E79" i="50"/>
  <c r="E80" i="50"/>
  <c r="E81" i="50"/>
  <c r="E82" i="50"/>
  <c r="E83" i="50"/>
  <c r="E84" i="50"/>
  <c r="E85" i="50"/>
  <c r="E86" i="50"/>
  <c r="E87" i="50"/>
  <c r="E88" i="50"/>
  <c r="E89" i="50"/>
  <c r="E90" i="50"/>
  <c r="E91" i="50"/>
  <c r="E92" i="50"/>
  <c r="E93" i="50"/>
  <c r="E94" i="50"/>
  <c r="E240" i="50"/>
  <c r="E241" i="50"/>
  <c r="E242" i="50"/>
  <c r="E243" i="50"/>
  <c r="E244" i="50"/>
  <c r="E245" i="50"/>
  <c r="E246" i="50"/>
  <c r="E247" i="50"/>
  <c r="I21" i="33"/>
  <c r="A113" i="43"/>
  <c r="C113" i="43"/>
  <c r="A114" i="43"/>
  <c r="C114" i="43"/>
  <c r="A115" i="43"/>
  <c r="C115" i="43"/>
  <c r="A116" i="43"/>
  <c r="C116" i="43"/>
  <c r="A117" i="43"/>
  <c r="C117" i="43"/>
  <c r="A118" i="43"/>
  <c r="C118" i="43"/>
  <c r="A119" i="43"/>
  <c r="C119" i="43"/>
  <c r="A120" i="43"/>
  <c r="C120" i="43"/>
  <c r="A121" i="43"/>
  <c r="C121" i="43"/>
  <c r="A122" i="43"/>
  <c r="C122" i="43"/>
  <c r="A123" i="43"/>
  <c r="C123" i="43"/>
  <c r="A124" i="43"/>
  <c r="C124" i="43"/>
  <c r="A125" i="43"/>
  <c r="C125" i="43"/>
  <c r="A126" i="43"/>
  <c r="C126" i="43"/>
  <c r="A127" i="43"/>
  <c r="C127" i="43"/>
  <c r="A128" i="43"/>
  <c r="C128" i="43"/>
  <c r="A129" i="43"/>
  <c r="C129" i="43"/>
  <c r="A130" i="43"/>
  <c r="C130" i="43"/>
  <c r="A131" i="43"/>
  <c r="C131" i="43"/>
  <c r="A132" i="43"/>
  <c r="C132" i="43"/>
  <c r="A133" i="43"/>
  <c r="C133" i="43"/>
  <c r="A134" i="43"/>
  <c r="C134" i="43"/>
  <c r="A135" i="43"/>
  <c r="C135" i="43"/>
  <c r="A136" i="43"/>
  <c r="C136" i="43"/>
  <c r="A137" i="43"/>
  <c r="C137" i="43"/>
  <c r="A138" i="43"/>
  <c r="C138" i="43"/>
  <c r="A139" i="43"/>
  <c r="C139" i="43"/>
  <c r="A140" i="43"/>
  <c r="C140" i="43"/>
  <c r="A141" i="43"/>
  <c r="C141" i="43"/>
  <c r="A142" i="43"/>
  <c r="C142" i="43"/>
  <c r="A143" i="43"/>
  <c r="C143" i="43"/>
  <c r="A144" i="43"/>
  <c r="C144" i="43"/>
  <c r="A145" i="43"/>
  <c r="C145" i="43"/>
  <c r="A146" i="43"/>
  <c r="C146" i="43"/>
  <c r="A147" i="43"/>
  <c r="C147" i="43"/>
  <c r="A148" i="43"/>
  <c r="C148" i="43"/>
  <c r="A149" i="43"/>
  <c r="C149" i="43"/>
  <c r="A150" i="43"/>
  <c r="C150" i="43"/>
  <c r="A151" i="43"/>
  <c r="C151" i="43"/>
  <c r="A152" i="43"/>
  <c r="C152" i="43"/>
  <c r="A153" i="43"/>
  <c r="C153" i="43"/>
  <c r="A154" i="43"/>
  <c r="C154" i="43"/>
  <c r="A155" i="43"/>
  <c r="C155" i="43"/>
  <c r="A156" i="43"/>
  <c r="C156" i="43"/>
  <c r="A157" i="43"/>
  <c r="C157" i="43"/>
  <c r="A158" i="43"/>
  <c r="C158" i="43"/>
  <c r="A159" i="43"/>
  <c r="C159" i="43"/>
  <c r="A160" i="43"/>
  <c r="C160" i="43"/>
  <c r="A161" i="43"/>
  <c r="C161" i="43"/>
  <c r="A162" i="43"/>
  <c r="C162" i="43"/>
  <c r="A163" i="43"/>
  <c r="C163" i="43"/>
  <c r="A164" i="43"/>
  <c r="C164" i="43"/>
  <c r="A165" i="43"/>
  <c r="C165" i="43"/>
  <c r="A166" i="43"/>
  <c r="C166" i="43"/>
  <c r="A167" i="43"/>
  <c r="C167" i="43"/>
  <c r="A168" i="43"/>
  <c r="C168" i="43"/>
  <c r="A169" i="43"/>
  <c r="C169" i="43"/>
  <c r="A170" i="43"/>
  <c r="C170" i="43"/>
  <c r="A171" i="43"/>
  <c r="C171" i="43"/>
  <c r="A172" i="43"/>
  <c r="C172" i="43"/>
  <c r="A173" i="43"/>
  <c r="C173" i="43"/>
  <c r="A174" i="43"/>
  <c r="C174" i="43"/>
  <c r="A175" i="43"/>
  <c r="C175" i="43"/>
  <c r="A176" i="43"/>
  <c r="C176" i="43"/>
  <c r="A177" i="43"/>
  <c r="C177" i="43"/>
  <c r="A178" i="43"/>
  <c r="C178" i="43"/>
  <c r="A179" i="43"/>
  <c r="C179" i="43"/>
  <c r="A180" i="43"/>
  <c r="C180" i="43"/>
  <c r="A181" i="43"/>
  <c r="C181" i="43"/>
  <c r="A182" i="43"/>
  <c r="C182" i="43"/>
  <c r="A183" i="43"/>
  <c r="C183" i="43"/>
  <c r="A184" i="43"/>
  <c r="C184" i="43"/>
  <c r="A185" i="43"/>
  <c r="C185" i="43"/>
  <c r="A186" i="43"/>
  <c r="C186" i="43"/>
  <c r="A187" i="43"/>
  <c r="C187" i="43"/>
  <c r="A188" i="43"/>
  <c r="C188" i="43"/>
  <c r="A189" i="43"/>
  <c r="C189" i="43"/>
  <c r="A190" i="43"/>
  <c r="C190" i="43"/>
  <c r="A191" i="43"/>
  <c r="C191" i="43"/>
  <c r="A192" i="43"/>
  <c r="C192" i="43"/>
  <c r="A193" i="43"/>
  <c r="C193" i="43"/>
  <c r="A194" i="43"/>
  <c r="C194" i="43"/>
  <c r="A195" i="43"/>
  <c r="C195" i="43"/>
  <c r="A196" i="43"/>
  <c r="C196" i="43"/>
  <c r="A197" i="43"/>
  <c r="C197" i="43"/>
  <c r="A198" i="43"/>
  <c r="C198" i="43"/>
  <c r="A199" i="43"/>
  <c r="C199" i="43"/>
  <c r="A200" i="43"/>
  <c r="C200" i="43"/>
  <c r="A201" i="43"/>
  <c r="C201" i="43"/>
  <c r="A202" i="43"/>
  <c r="C202" i="43"/>
  <c r="A203" i="43"/>
  <c r="C203" i="43"/>
  <c r="A204" i="43"/>
  <c r="C204" i="43"/>
  <c r="M58" i="47"/>
  <c r="M59" i="47"/>
  <c r="M60" i="47"/>
  <c r="M61" i="47"/>
  <c r="M62" i="47"/>
  <c r="M63" i="47"/>
  <c r="M64" i="47"/>
  <c r="M65" i="47"/>
  <c r="M66" i="47"/>
  <c r="M67" i="47"/>
  <c r="M68" i="47"/>
  <c r="M69" i="47"/>
  <c r="M70" i="47"/>
  <c r="M71" i="47"/>
  <c r="M72" i="47"/>
  <c r="M73" i="47"/>
  <c r="M74" i="47"/>
  <c r="M75" i="47"/>
  <c r="M76" i="47"/>
  <c r="M77" i="47"/>
  <c r="M78" i="47"/>
  <c r="M79" i="47"/>
  <c r="M80" i="47"/>
  <c r="M81" i="47"/>
  <c r="M82" i="47"/>
  <c r="M83" i="47"/>
  <c r="M84" i="47"/>
  <c r="M85" i="47"/>
  <c r="M86" i="47"/>
  <c r="M87" i="47"/>
  <c r="M88" i="47"/>
  <c r="M89" i="47"/>
  <c r="M90" i="47"/>
  <c r="M91" i="47"/>
  <c r="M92" i="47"/>
  <c r="M93" i="47"/>
  <c r="M94" i="47"/>
  <c r="M95" i="47"/>
  <c r="M96" i="47"/>
  <c r="M97" i="47"/>
  <c r="M98" i="47"/>
  <c r="M99" i="47"/>
  <c r="M100" i="47"/>
  <c r="M101" i="47"/>
  <c r="M102" i="47"/>
  <c r="M103" i="47"/>
  <c r="M104" i="47"/>
  <c r="M105" i="47"/>
  <c r="M106" i="47"/>
  <c r="M107" i="47"/>
  <c r="M108" i="47"/>
  <c r="M109" i="47"/>
  <c r="M110" i="47"/>
  <c r="M111" i="47"/>
  <c r="M112" i="47"/>
  <c r="M113" i="47"/>
  <c r="M114" i="47"/>
  <c r="M115" i="47"/>
  <c r="M116" i="47"/>
  <c r="M117" i="47"/>
  <c r="M118" i="47"/>
  <c r="M119" i="47"/>
  <c r="M120" i="47"/>
  <c r="M121" i="47"/>
  <c r="M122" i="47"/>
  <c r="M123" i="47"/>
  <c r="M124" i="47"/>
  <c r="M125" i="47"/>
  <c r="M126" i="47"/>
  <c r="M127" i="47"/>
  <c r="M128" i="47"/>
  <c r="M129" i="47"/>
  <c r="M130" i="47"/>
  <c r="M131" i="47"/>
  <c r="M132" i="47"/>
  <c r="M133" i="47"/>
  <c r="M134" i="47"/>
  <c r="M135" i="47"/>
  <c r="M136" i="47"/>
  <c r="M137" i="47"/>
  <c r="M138" i="47"/>
  <c r="M139" i="47"/>
  <c r="M140" i="47"/>
  <c r="M141" i="47"/>
  <c r="M142" i="47"/>
  <c r="M143" i="47"/>
  <c r="M46" i="47"/>
  <c r="M47" i="47"/>
  <c r="M48" i="47"/>
  <c r="M49" i="47"/>
  <c r="M50" i="47"/>
  <c r="M51" i="47"/>
  <c r="M52" i="47"/>
  <c r="M53" i="47"/>
  <c r="M54" i="47"/>
  <c r="M55" i="47"/>
  <c r="M56" i="47"/>
  <c r="M57" i="47"/>
  <c r="C112" i="43"/>
  <c r="A112" i="43"/>
  <c r="C111" i="43"/>
  <c r="A111" i="43"/>
  <c r="C110" i="43"/>
  <c r="A110" i="43"/>
  <c r="C109" i="43"/>
  <c r="A109" i="43"/>
  <c r="C108" i="43"/>
  <c r="A108" i="43"/>
  <c r="C107" i="43"/>
  <c r="A107" i="43"/>
  <c r="C106" i="43"/>
  <c r="A106" i="43"/>
  <c r="C105" i="43"/>
  <c r="A105" i="43"/>
  <c r="C104" i="43"/>
  <c r="A104" i="43"/>
  <c r="C103" i="43"/>
  <c r="A103" i="43"/>
  <c r="C102" i="43"/>
  <c r="A102" i="43"/>
  <c r="C101" i="43"/>
  <c r="A101" i="43"/>
  <c r="C100" i="43"/>
  <c r="A100" i="43"/>
  <c r="C99" i="43"/>
  <c r="A99" i="43"/>
  <c r="C98" i="43"/>
  <c r="A98" i="43"/>
  <c r="C97" i="43"/>
  <c r="A97" i="43"/>
  <c r="C96" i="43"/>
  <c r="A96" i="43"/>
  <c r="C95" i="43"/>
  <c r="A95" i="43"/>
  <c r="C94" i="43"/>
  <c r="A94" i="43"/>
  <c r="C93" i="43"/>
  <c r="A93" i="43"/>
  <c r="C92" i="43"/>
  <c r="A92" i="43"/>
  <c r="C91" i="43"/>
  <c r="A91" i="43"/>
  <c r="C90" i="43"/>
  <c r="A90" i="43"/>
  <c r="C89" i="43"/>
  <c r="A89" i="43"/>
  <c r="C88" i="43"/>
  <c r="A88" i="43"/>
  <c r="C87" i="43"/>
  <c r="A87" i="43"/>
  <c r="C86" i="43"/>
  <c r="A86" i="43"/>
  <c r="C85" i="43"/>
  <c r="A85" i="43"/>
  <c r="B6" i="42"/>
  <c r="R74" i="47" l="1"/>
  <c r="R75" i="47"/>
  <c r="R76" i="47"/>
  <c r="R77" i="47"/>
  <c r="R78" i="47"/>
  <c r="R79" i="47"/>
  <c r="R80" i="47"/>
  <c r="R81" i="47"/>
  <c r="R82" i="47"/>
  <c r="R83" i="47"/>
  <c r="R73" i="47"/>
  <c r="B306" i="41"/>
  <c r="B307" i="41"/>
  <c r="B308" i="41"/>
  <c r="B309" i="41"/>
  <c r="B310" i="41"/>
  <c r="B311" i="41"/>
  <c r="B312" i="41"/>
  <c r="B313" i="41"/>
  <c r="B314" i="41"/>
  <c r="B315" i="41"/>
  <c r="B316" i="41"/>
  <c r="B317" i="41"/>
  <c r="B318" i="41"/>
  <c r="B319" i="41"/>
  <c r="B320" i="41"/>
  <c r="B321" i="41"/>
  <c r="B322" i="41"/>
  <c r="B323" i="41"/>
  <c r="B324" i="41"/>
  <c r="B325" i="41"/>
  <c r="B326" i="41"/>
  <c r="B327" i="41"/>
  <c r="B328" i="41"/>
  <c r="B329" i="41"/>
  <c r="B330" i="41"/>
  <c r="B331" i="41"/>
  <c r="B332" i="41"/>
  <c r="B333" i="41"/>
  <c r="B334" i="41"/>
  <c r="B335" i="41"/>
  <c r="B336" i="41"/>
  <c r="B337" i="41"/>
  <c r="B338" i="41"/>
  <c r="B339" i="41"/>
  <c r="B340" i="41"/>
  <c r="B341" i="41"/>
  <c r="B342" i="41"/>
  <c r="B343" i="41"/>
  <c r="B344" i="41"/>
  <c r="B345" i="41"/>
  <c r="B346" i="41"/>
  <c r="B347" i="41"/>
  <c r="B348" i="41"/>
  <c r="B349" i="41"/>
  <c r="B350" i="41"/>
  <c r="B351" i="41"/>
  <c r="B352" i="41"/>
  <c r="B353" i="41"/>
  <c r="B354" i="41"/>
  <c r="B355" i="41"/>
  <c r="B356" i="41"/>
  <c r="B357" i="41"/>
  <c r="B358" i="41"/>
  <c r="B359" i="41"/>
  <c r="B360" i="41"/>
  <c r="B361" i="41"/>
  <c r="B362" i="41"/>
  <c r="B363" i="41"/>
  <c r="B364" i="41"/>
  <c r="B365" i="41"/>
  <c r="B366" i="41"/>
  <c r="B367" i="41"/>
  <c r="B368" i="41"/>
  <c r="B369" i="41"/>
  <c r="B370" i="41"/>
  <c r="B371" i="41"/>
  <c r="B372" i="41"/>
  <c r="B373" i="41"/>
  <c r="B374" i="41"/>
  <c r="B375" i="41"/>
  <c r="B376" i="41"/>
  <c r="B377" i="41"/>
  <c r="B378" i="41"/>
  <c r="B379" i="41"/>
  <c r="B380" i="41"/>
  <c r="B381" i="41"/>
  <c r="B382" i="41"/>
  <c r="B383" i="41"/>
  <c r="B384" i="41"/>
  <c r="B385" i="41"/>
  <c r="B386" i="41"/>
  <c r="B387" i="41"/>
  <c r="B388" i="41"/>
  <c r="B389" i="41"/>
  <c r="B390" i="41"/>
  <c r="B391" i="41"/>
  <c r="B392" i="41"/>
  <c r="B393" i="41"/>
  <c r="B394" i="41"/>
  <c r="B395" i="41"/>
  <c r="B396" i="41"/>
  <c r="B397" i="41"/>
  <c r="B398" i="41"/>
  <c r="B399" i="41"/>
  <c r="B400" i="41"/>
  <c r="B401" i="41"/>
  <c r="B402" i="41"/>
  <c r="B403" i="41"/>
  <c r="B404" i="41"/>
  <c r="B405" i="41"/>
  <c r="B406" i="41"/>
  <c r="B407" i="41"/>
  <c r="B408" i="41"/>
  <c r="B409" i="41"/>
  <c r="B410" i="41"/>
  <c r="B411" i="41"/>
  <c r="B412" i="41"/>
  <c r="B413" i="41"/>
  <c r="B414" i="41"/>
  <c r="B415" i="41"/>
  <c r="B416" i="41"/>
  <c r="B417" i="41"/>
  <c r="B418" i="41"/>
  <c r="B419" i="41"/>
  <c r="B420" i="41"/>
  <c r="B421" i="41"/>
  <c r="B422" i="41"/>
  <c r="B423" i="41"/>
  <c r="B424" i="41"/>
  <c r="B425" i="41"/>
  <c r="B426" i="41"/>
  <c r="B427" i="41"/>
  <c r="B428" i="41"/>
  <c r="B429" i="41"/>
  <c r="B430" i="41"/>
  <c r="B431" i="41"/>
  <c r="B432" i="41"/>
  <c r="B433" i="41"/>
  <c r="B434" i="41"/>
  <c r="B435" i="41"/>
  <c r="B436" i="41"/>
  <c r="B437" i="41"/>
  <c r="B438" i="41"/>
  <c r="B439" i="41"/>
  <c r="B440" i="41"/>
  <c r="B441" i="41"/>
  <c r="B442" i="41"/>
  <c r="B443" i="41"/>
  <c r="B444" i="41"/>
  <c r="B445" i="41"/>
  <c r="B446" i="41"/>
  <c r="B447" i="41"/>
  <c r="B448" i="41"/>
  <c r="B449" i="41"/>
  <c r="B450" i="41"/>
  <c r="B451" i="41"/>
  <c r="B452" i="41"/>
  <c r="B453" i="41"/>
  <c r="B454" i="41"/>
  <c r="B455" i="41"/>
  <c r="B456" i="41"/>
  <c r="B457" i="41"/>
  <c r="B458" i="41"/>
  <c r="B459" i="41"/>
  <c r="B460" i="41"/>
  <c r="B461" i="41"/>
  <c r="B462" i="41"/>
  <c r="B463" i="41"/>
  <c r="B464" i="41"/>
  <c r="B465" i="41"/>
  <c r="B466" i="41"/>
  <c r="B467" i="41"/>
  <c r="B468" i="41"/>
  <c r="B469" i="41"/>
  <c r="B470" i="41"/>
  <c r="B471" i="41"/>
  <c r="B472" i="41"/>
  <c r="B473" i="41"/>
  <c r="B474" i="41"/>
  <c r="B475" i="41"/>
  <c r="B476" i="41"/>
  <c r="B477" i="41"/>
  <c r="B478" i="41"/>
  <c r="B479" i="41"/>
  <c r="B480" i="41"/>
  <c r="B481" i="41"/>
  <c r="B482" i="41"/>
  <c r="B483" i="41"/>
  <c r="B484" i="41"/>
  <c r="B485" i="41"/>
  <c r="B486" i="41"/>
  <c r="B487" i="41"/>
  <c r="B488" i="41"/>
  <c r="B489" i="41"/>
  <c r="B490" i="41"/>
  <c r="B491" i="41"/>
  <c r="B492" i="41"/>
  <c r="B493" i="41"/>
  <c r="B494" i="41"/>
  <c r="B495" i="41"/>
  <c r="B496" i="41"/>
  <c r="B497" i="41"/>
  <c r="B498" i="41"/>
  <c r="B499" i="41"/>
  <c r="B500" i="41"/>
  <c r="B501" i="41"/>
  <c r="B502" i="41"/>
  <c r="B503" i="41"/>
  <c r="B504" i="41"/>
  <c r="B505" i="41"/>
  <c r="B506" i="41"/>
  <c r="B507" i="41"/>
  <c r="B508" i="41"/>
  <c r="B509" i="41"/>
  <c r="B510" i="41"/>
  <c r="B511" i="41"/>
  <c r="B512" i="41"/>
  <c r="B513" i="41"/>
  <c r="B514" i="41"/>
  <c r="B515" i="41"/>
  <c r="B516" i="41"/>
  <c r="B517" i="41"/>
  <c r="B518" i="41"/>
  <c r="B519" i="41"/>
  <c r="B520" i="41"/>
  <c r="B521" i="41"/>
  <c r="B522" i="41"/>
  <c r="B523" i="41"/>
  <c r="B524" i="41"/>
  <c r="B525" i="41"/>
  <c r="B526" i="41"/>
  <c r="B527" i="41"/>
  <c r="B528" i="41"/>
  <c r="B529" i="41"/>
  <c r="B530" i="41"/>
  <c r="B531" i="41"/>
  <c r="B532" i="41"/>
  <c r="B533" i="41"/>
  <c r="B534" i="41"/>
  <c r="B535" i="41"/>
  <c r="B536" i="41"/>
  <c r="B537" i="41"/>
  <c r="B538" i="41"/>
  <c r="B539" i="41"/>
  <c r="B540" i="41"/>
  <c r="B541" i="41"/>
  <c r="B542" i="41"/>
  <c r="B543" i="41"/>
  <c r="B544" i="41"/>
  <c r="B545" i="41"/>
  <c r="B546" i="41"/>
  <c r="B547" i="41"/>
  <c r="B548" i="41"/>
  <c r="B549" i="41"/>
  <c r="B550" i="41"/>
  <c r="B551" i="41"/>
  <c r="B552" i="41"/>
  <c r="B553" i="41"/>
  <c r="B554" i="41"/>
  <c r="B555" i="41"/>
  <c r="B556" i="41"/>
  <c r="B557" i="41"/>
  <c r="B558" i="41"/>
  <c r="B559" i="41"/>
  <c r="B560" i="41"/>
  <c r="B561" i="41"/>
  <c r="B562" i="41"/>
  <c r="B563" i="41"/>
  <c r="B564" i="41"/>
  <c r="B565" i="41"/>
  <c r="B566" i="41"/>
  <c r="B567" i="41"/>
  <c r="B568" i="41"/>
  <c r="B569" i="41"/>
  <c r="B570" i="41"/>
  <c r="B571" i="41"/>
  <c r="B572" i="41"/>
  <c r="B573" i="41"/>
  <c r="B574" i="41"/>
  <c r="B575" i="41"/>
  <c r="B576" i="41"/>
  <c r="B577" i="41"/>
  <c r="B578" i="41"/>
  <c r="B579" i="41"/>
  <c r="B580" i="41"/>
  <c r="B581" i="41"/>
  <c r="B582" i="41"/>
  <c r="B583" i="41"/>
  <c r="B584" i="41"/>
  <c r="B585" i="41"/>
  <c r="B586" i="41"/>
  <c r="B587" i="41"/>
  <c r="B588" i="41"/>
  <c r="B589" i="41"/>
  <c r="B590" i="41"/>
  <c r="B591" i="41"/>
  <c r="B592" i="41"/>
  <c r="B593" i="41"/>
  <c r="B594" i="41"/>
  <c r="B595" i="41"/>
  <c r="B596" i="41"/>
  <c r="B597" i="41"/>
  <c r="B598" i="41"/>
  <c r="B599" i="41"/>
  <c r="B600" i="41"/>
  <c r="B601" i="41"/>
  <c r="B602" i="41"/>
  <c r="B603" i="41"/>
  <c r="B604" i="41"/>
  <c r="B605" i="41"/>
  <c r="B606" i="41"/>
  <c r="B607" i="41"/>
  <c r="B608" i="41"/>
  <c r="B609" i="41"/>
  <c r="B610" i="41"/>
  <c r="B611" i="41"/>
  <c r="B612" i="41"/>
  <c r="B613" i="41"/>
  <c r="B614" i="41"/>
  <c r="B615" i="41"/>
  <c r="B616" i="41"/>
  <c r="B617" i="41"/>
  <c r="B618" i="41"/>
  <c r="B619" i="41"/>
  <c r="B620" i="41"/>
  <c r="B621" i="41"/>
  <c r="B622" i="41"/>
  <c r="B623" i="41"/>
  <c r="B624" i="41"/>
  <c r="B625" i="41"/>
  <c r="B626" i="41"/>
  <c r="B627" i="41"/>
  <c r="B628" i="41"/>
  <c r="B629" i="41"/>
  <c r="B630" i="41"/>
  <c r="B631" i="41"/>
  <c r="B632" i="41"/>
  <c r="B633" i="41"/>
  <c r="B634" i="41"/>
  <c r="B635" i="41"/>
  <c r="B636" i="41"/>
  <c r="B637" i="41"/>
  <c r="B638" i="41"/>
  <c r="B639" i="41"/>
  <c r="B640" i="41"/>
  <c r="B641" i="41"/>
  <c r="B642" i="41"/>
  <c r="B643" i="41"/>
  <c r="B644" i="41"/>
  <c r="B645" i="41"/>
  <c r="B646" i="41"/>
  <c r="B647" i="41"/>
  <c r="B648" i="41"/>
  <c r="B649" i="41"/>
  <c r="B650" i="41"/>
  <c r="B651" i="41"/>
  <c r="B652" i="41"/>
  <c r="B653" i="41"/>
  <c r="B654" i="41"/>
  <c r="B655" i="41"/>
  <c r="B656" i="41"/>
  <c r="B657" i="41"/>
  <c r="B658" i="41"/>
  <c r="B659" i="41"/>
  <c r="B660" i="41"/>
  <c r="B661" i="41"/>
  <c r="B662" i="41"/>
  <c r="B663" i="41"/>
  <c r="B664" i="41"/>
  <c r="B665" i="41"/>
  <c r="B666" i="41"/>
  <c r="B667" i="41"/>
  <c r="B668" i="41"/>
  <c r="B669" i="41"/>
  <c r="B670" i="41"/>
  <c r="B671" i="41"/>
  <c r="B672" i="41"/>
  <c r="B673" i="41"/>
  <c r="B674" i="41"/>
  <c r="B675" i="41"/>
  <c r="B676" i="41"/>
  <c r="B677" i="41"/>
  <c r="B678" i="41"/>
  <c r="B679" i="41"/>
  <c r="B680" i="41"/>
  <c r="B681" i="41"/>
  <c r="B682" i="41"/>
  <c r="B683" i="41"/>
  <c r="B684" i="41"/>
  <c r="B685" i="41"/>
  <c r="B686" i="41"/>
  <c r="B687" i="41"/>
  <c r="B688" i="41"/>
  <c r="B689" i="41"/>
  <c r="B690" i="41"/>
  <c r="B691" i="41"/>
  <c r="B692" i="41"/>
  <c r="B693" i="41"/>
  <c r="B694" i="41"/>
  <c r="B695" i="41"/>
  <c r="B696" i="41"/>
  <c r="B697" i="41"/>
  <c r="B698" i="41"/>
  <c r="B699" i="41"/>
  <c r="B700" i="41"/>
  <c r="B701" i="41"/>
  <c r="B702" i="41"/>
  <c r="B703" i="41"/>
  <c r="B704" i="41"/>
  <c r="B705" i="41"/>
  <c r="B706" i="41"/>
  <c r="B707" i="41"/>
  <c r="B708" i="41"/>
  <c r="B709" i="41"/>
  <c r="B710" i="41"/>
  <c r="B711" i="41"/>
  <c r="B712" i="41"/>
  <c r="B713" i="41"/>
  <c r="B714" i="41"/>
  <c r="B715" i="41"/>
  <c r="B716" i="41"/>
  <c r="B717" i="41"/>
  <c r="B718" i="41"/>
  <c r="B719" i="41"/>
  <c r="B720" i="41"/>
  <c r="B721" i="41"/>
  <c r="B722" i="41"/>
  <c r="B723" i="41"/>
  <c r="B724" i="41"/>
  <c r="B725" i="41"/>
  <c r="B726" i="41"/>
  <c r="B727" i="41"/>
  <c r="B728" i="41"/>
  <c r="B729" i="41"/>
  <c r="B730" i="41"/>
  <c r="B731" i="41"/>
  <c r="B732" i="41"/>
  <c r="B733" i="41"/>
  <c r="B734" i="41"/>
  <c r="B735" i="41"/>
  <c r="B736" i="41"/>
  <c r="B737" i="41"/>
  <c r="B738" i="41"/>
  <c r="B739" i="41"/>
  <c r="B740" i="41"/>
  <c r="B741" i="41"/>
  <c r="B742" i="41"/>
  <c r="B743" i="41"/>
  <c r="B744" i="41"/>
  <c r="B745" i="41"/>
  <c r="B746" i="41"/>
  <c r="B747" i="41"/>
  <c r="B748" i="41"/>
  <c r="B749" i="41"/>
  <c r="B750" i="41"/>
  <c r="B751" i="41"/>
  <c r="B752" i="41"/>
  <c r="B753" i="41"/>
  <c r="B754" i="41"/>
  <c r="B755" i="41"/>
  <c r="B756" i="41"/>
  <c r="B757" i="41"/>
  <c r="B758" i="41"/>
  <c r="B759" i="41"/>
  <c r="B760" i="41"/>
  <c r="B761" i="41"/>
  <c r="B762" i="41"/>
  <c r="B763" i="41"/>
  <c r="B764" i="41"/>
  <c r="B765" i="41"/>
  <c r="B766" i="41"/>
  <c r="B767" i="41"/>
  <c r="B768" i="41"/>
  <c r="B769" i="41"/>
  <c r="B770" i="41"/>
  <c r="B771" i="41"/>
  <c r="B772" i="41"/>
  <c r="B773" i="41"/>
  <c r="B774" i="41"/>
  <c r="B775" i="41"/>
  <c r="B776" i="41"/>
  <c r="B777" i="41"/>
  <c r="B778" i="41"/>
  <c r="B779" i="41"/>
  <c r="B780" i="41"/>
  <c r="B781" i="41"/>
  <c r="B782" i="41"/>
  <c r="B783" i="41"/>
  <c r="B784" i="41"/>
  <c r="B785" i="41"/>
  <c r="B786" i="41"/>
  <c r="B787" i="41"/>
  <c r="B788" i="41"/>
  <c r="B789" i="41"/>
  <c r="B790" i="41"/>
  <c r="B791" i="41"/>
  <c r="B792" i="41"/>
  <c r="B793" i="41"/>
  <c r="B794" i="41"/>
  <c r="B795" i="41"/>
  <c r="B796" i="41"/>
  <c r="B797" i="41"/>
  <c r="B798" i="41"/>
  <c r="B799" i="41"/>
  <c r="B800" i="41"/>
  <c r="B801" i="41"/>
  <c r="B802" i="41"/>
  <c r="B803" i="41"/>
  <c r="B804" i="41"/>
  <c r="B805" i="41"/>
  <c r="B806" i="41"/>
  <c r="B807" i="41"/>
  <c r="B808" i="41"/>
  <c r="B809" i="41"/>
  <c r="B810" i="41"/>
  <c r="B811" i="41"/>
  <c r="B812" i="41"/>
  <c r="B813" i="41"/>
  <c r="B814" i="41"/>
  <c r="B815" i="41"/>
  <c r="B816" i="41"/>
  <c r="B817" i="41"/>
  <c r="B818" i="41"/>
  <c r="B819" i="41"/>
  <c r="B820" i="41"/>
  <c r="B821" i="41"/>
  <c r="B822" i="41"/>
  <c r="B823" i="41"/>
  <c r="B824" i="41"/>
  <c r="B825" i="41"/>
  <c r="B826" i="41"/>
  <c r="B827" i="41"/>
  <c r="B828" i="41"/>
  <c r="B829" i="41"/>
  <c r="B830" i="41"/>
  <c r="B831" i="41"/>
  <c r="B832" i="41"/>
  <c r="B833" i="41"/>
  <c r="B834" i="41"/>
  <c r="B835" i="41"/>
  <c r="B836" i="41"/>
  <c r="B837" i="41"/>
  <c r="B838" i="41"/>
  <c r="B839" i="41"/>
  <c r="B840" i="41"/>
  <c r="B841" i="41"/>
  <c r="B842" i="41"/>
  <c r="B843" i="41"/>
  <c r="B844" i="41"/>
  <c r="B845" i="41"/>
  <c r="B846" i="41"/>
  <c r="B847" i="41"/>
  <c r="B848" i="41"/>
  <c r="B849" i="41"/>
  <c r="B850" i="41"/>
  <c r="B851" i="41"/>
  <c r="B852" i="41"/>
  <c r="B853" i="41"/>
  <c r="B854" i="41"/>
  <c r="B855" i="41"/>
  <c r="B856" i="41"/>
  <c r="B857" i="41"/>
  <c r="B858" i="41"/>
  <c r="B859" i="41"/>
  <c r="B860" i="41"/>
  <c r="B861" i="41"/>
  <c r="B862" i="41"/>
  <c r="B863" i="41"/>
  <c r="B864" i="41"/>
  <c r="B865" i="41"/>
  <c r="B866" i="41"/>
  <c r="B867" i="41"/>
  <c r="B868" i="41"/>
  <c r="B869" i="41"/>
  <c r="B870" i="41"/>
  <c r="B871" i="41"/>
  <c r="B872" i="41"/>
  <c r="B873" i="41"/>
  <c r="B874" i="41"/>
  <c r="B875" i="41"/>
  <c r="B876" i="41"/>
  <c r="B877" i="41"/>
  <c r="B878" i="41"/>
  <c r="B879" i="41"/>
  <c r="B880" i="41"/>
  <c r="B881" i="41"/>
  <c r="B882" i="41"/>
  <c r="B883" i="41"/>
  <c r="B884" i="41"/>
  <c r="B885" i="41"/>
  <c r="B886" i="41"/>
  <c r="B887" i="41"/>
  <c r="B888" i="41"/>
  <c r="B889" i="41"/>
  <c r="B890" i="41"/>
  <c r="B891" i="41"/>
  <c r="B892" i="41"/>
  <c r="B893" i="41"/>
  <c r="B894" i="41"/>
  <c r="B895" i="41"/>
  <c r="B896" i="41"/>
  <c r="B897" i="41"/>
  <c r="B898" i="41"/>
  <c r="B899" i="41"/>
  <c r="B900" i="41"/>
  <c r="B901" i="41"/>
  <c r="B902" i="41"/>
  <c r="B903" i="41"/>
  <c r="B904" i="41"/>
  <c r="B905" i="41"/>
  <c r="B906" i="41"/>
  <c r="B907" i="41"/>
  <c r="B908" i="41"/>
  <c r="B909" i="41"/>
  <c r="B910" i="41"/>
  <c r="B911" i="41"/>
  <c r="B912" i="41"/>
  <c r="B913" i="41"/>
  <c r="B914" i="41"/>
  <c r="B915" i="41"/>
  <c r="B916" i="41"/>
  <c r="B917" i="41"/>
  <c r="B918" i="41"/>
  <c r="B919" i="41"/>
  <c r="B920" i="41"/>
  <c r="B921" i="41"/>
  <c r="B922" i="41"/>
  <c r="B923" i="41"/>
  <c r="B924" i="41"/>
  <c r="B925" i="41"/>
  <c r="B926" i="41"/>
  <c r="B927" i="41"/>
  <c r="B928" i="41"/>
  <c r="B929" i="41"/>
  <c r="B930" i="41"/>
  <c r="B931" i="41"/>
  <c r="B932" i="41"/>
  <c r="B933" i="41"/>
  <c r="B934" i="41"/>
  <c r="B935" i="41"/>
  <c r="B936" i="41"/>
  <c r="B937" i="41"/>
  <c r="B938" i="41"/>
  <c r="B939" i="41"/>
  <c r="B940" i="41"/>
  <c r="B941" i="41"/>
  <c r="B942" i="41"/>
  <c r="B943" i="41"/>
  <c r="B944" i="41"/>
  <c r="B945" i="41"/>
  <c r="B946" i="41"/>
  <c r="B947" i="41"/>
  <c r="B948" i="41"/>
  <c r="B949" i="41"/>
  <c r="B950" i="41"/>
  <c r="B951" i="41"/>
  <c r="B952" i="41"/>
  <c r="B953" i="41"/>
  <c r="B954" i="41"/>
  <c r="B955" i="41"/>
  <c r="B956" i="41"/>
  <c r="B957" i="41"/>
  <c r="B958" i="41"/>
  <c r="B959" i="41"/>
  <c r="B960" i="41"/>
  <c r="B961" i="41"/>
  <c r="B962" i="41"/>
  <c r="B963" i="41"/>
  <c r="B964" i="41"/>
  <c r="B965" i="41"/>
  <c r="B966" i="41"/>
  <c r="B967" i="41"/>
  <c r="B968" i="41"/>
  <c r="B969" i="41"/>
  <c r="B970" i="41"/>
  <c r="B971" i="41"/>
  <c r="B972" i="41"/>
  <c r="B973" i="41"/>
  <c r="B974" i="41"/>
  <c r="B975" i="41"/>
  <c r="B976" i="41"/>
  <c r="B977" i="41"/>
  <c r="B978" i="41"/>
  <c r="B979" i="41"/>
  <c r="B980" i="41"/>
  <c r="B981" i="41"/>
  <c r="B982" i="41"/>
  <c r="B983" i="41"/>
  <c r="B984" i="41"/>
  <c r="B985" i="41"/>
  <c r="B986" i="41"/>
  <c r="B987" i="41"/>
  <c r="B988" i="41"/>
  <c r="B989" i="41"/>
  <c r="B990" i="41"/>
  <c r="B991" i="41"/>
  <c r="B992" i="41"/>
  <c r="B993" i="41"/>
  <c r="B994" i="41"/>
  <c r="B995" i="41"/>
  <c r="B996" i="41"/>
  <c r="B997" i="41"/>
  <c r="B998" i="41"/>
  <c r="B999" i="41"/>
  <c r="B1000" i="41"/>
  <c r="B1001" i="41"/>
  <c r="B1002" i="41"/>
  <c r="B1003" i="41"/>
  <c r="B1004" i="41"/>
  <c r="B1005" i="41"/>
  <c r="B1006" i="41"/>
  <c r="B1007" i="41"/>
  <c r="B1008" i="41"/>
  <c r="B1009" i="41"/>
  <c r="B1010" i="41"/>
  <c r="B1011" i="41"/>
  <c r="B1012" i="41"/>
  <c r="B1013" i="41"/>
  <c r="B1014" i="41"/>
  <c r="B1015" i="41"/>
  <c r="B1016" i="41"/>
  <c r="B1017" i="41"/>
  <c r="B1018" i="41"/>
  <c r="B1019" i="41"/>
  <c r="B1020" i="41"/>
  <c r="B1021" i="41"/>
  <c r="B1022" i="41"/>
  <c r="B1023" i="41"/>
  <c r="B1024" i="41"/>
  <c r="B1025" i="41"/>
  <c r="B1026" i="41"/>
  <c r="B1027" i="41"/>
  <c r="B1028" i="41"/>
  <c r="B1029" i="41"/>
  <c r="B1030" i="41"/>
  <c r="B1031" i="41"/>
  <c r="B1032" i="41"/>
  <c r="B1033" i="41"/>
  <c r="B1034" i="41"/>
  <c r="B1035" i="41"/>
  <c r="B1036" i="41"/>
  <c r="B1037" i="41"/>
  <c r="B1038" i="41"/>
  <c r="B1039" i="41"/>
  <c r="B1040" i="41"/>
  <c r="B1041" i="41"/>
  <c r="B1042" i="41"/>
  <c r="B1043" i="41"/>
  <c r="B1044" i="41"/>
  <c r="B1045" i="41"/>
  <c r="B1046" i="41"/>
  <c r="B1047" i="41"/>
  <c r="B1048" i="41"/>
  <c r="B1049" i="41"/>
  <c r="B1050" i="41"/>
  <c r="B1051" i="41"/>
  <c r="B1052" i="41"/>
  <c r="B1053" i="41"/>
  <c r="B1054" i="41"/>
  <c r="B1055" i="41"/>
  <c r="B1056" i="41"/>
  <c r="B1057" i="41"/>
  <c r="B1058" i="41"/>
  <c r="B1059" i="41"/>
  <c r="B1060" i="41"/>
  <c r="B1061" i="41"/>
  <c r="B1062" i="41"/>
  <c r="B1063" i="41"/>
  <c r="B1064" i="41"/>
  <c r="B1065" i="41"/>
  <c r="B1066" i="41"/>
  <c r="B1067" i="41"/>
  <c r="B1068" i="41"/>
  <c r="B1069" i="41"/>
  <c r="B1070" i="41"/>
  <c r="B1071" i="41"/>
  <c r="B1072" i="41"/>
  <c r="B1073" i="41"/>
  <c r="B1074" i="41"/>
  <c r="B1075" i="41"/>
  <c r="B1076" i="41"/>
  <c r="B1077" i="41"/>
  <c r="B1078" i="41"/>
  <c r="B1079" i="41"/>
  <c r="B1080" i="41"/>
  <c r="B1081" i="41"/>
  <c r="B1082" i="41"/>
  <c r="B1083" i="41"/>
  <c r="B1084" i="41"/>
  <c r="B1085" i="41"/>
  <c r="B1086" i="41"/>
  <c r="B1087" i="41"/>
  <c r="B1088" i="41"/>
  <c r="B1089" i="41"/>
  <c r="B1090" i="41"/>
  <c r="B1091" i="41"/>
  <c r="B1092" i="41"/>
  <c r="B1093" i="41"/>
  <c r="B1094" i="41"/>
  <c r="B1095" i="41"/>
  <c r="B1096" i="41"/>
  <c r="B1097" i="41"/>
  <c r="B1098" i="41"/>
  <c r="B1099" i="41"/>
  <c r="B1100" i="41"/>
  <c r="B1101" i="41"/>
  <c r="B1102" i="41"/>
  <c r="B1103" i="41"/>
  <c r="B1104" i="41"/>
  <c r="B1105" i="41"/>
  <c r="B18" i="41"/>
  <c r="B19" i="41"/>
  <c r="B20" i="41"/>
  <c r="B21" i="41"/>
  <c r="B22" i="41"/>
  <c r="B23" i="41"/>
  <c r="B24" i="41"/>
  <c r="B25" i="41"/>
  <c r="B26" i="41"/>
  <c r="B27" i="41"/>
  <c r="B28" i="41"/>
  <c r="B29" i="41"/>
  <c r="B30" i="41"/>
  <c r="B31" i="41"/>
  <c r="B32" i="41"/>
  <c r="B33" i="41"/>
  <c r="B34" i="41"/>
  <c r="B35" i="41"/>
  <c r="B36" i="41"/>
  <c r="B37" i="41"/>
  <c r="B38" i="41"/>
  <c r="B39" i="41"/>
  <c r="B40" i="41"/>
  <c r="B41" i="41"/>
  <c r="B42" i="41"/>
  <c r="B43" i="41"/>
  <c r="B44" i="41"/>
  <c r="B45" i="41"/>
  <c r="B46" i="41"/>
  <c r="B47" i="41"/>
  <c r="B48" i="41"/>
  <c r="B49" i="41"/>
  <c r="B50" i="41"/>
  <c r="B51" i="41"/>
  <c r="B52" i="41"/>
  <c r="B53" i="41"/>
  <c r="B54" i="41"/>
  <c r="B55" i="41"/>
  <c r="B56" i="41"/>
  <c r="B57" i="41"/>
  <c r="B58" i="41"/>
  <c r="B59" i="41"/>
  <c r="B60" i="41"/>
  <c r="B61" i="41"/>
  <c r="B62" i="41"/>
  <c r="B63" i="41"/>
  <c r="B64" i="41"/>
  <c r="B65" i="41"/>
  <c r="B66" i="41"/>
  <c r="B67" i="41"/>
  <c r="B68" i="41"/>
  <c r="B69" i="41"/>
  <c r="B70" i="41"/>
  <c r="B71" i="41"/>
  <c r="B72" i="41"/>
  <c r="B73" i="41"/>
  <c r="B74" i="41"/>
  <c r="B75" i="41"/>
  <c r="B76" i="41"/>
  <c r="B77" i="41"/>
  <c r="B78" i="41"/>
  <c r="B79" i="41"/>
  <c r="B80" i="41"/>
  <c r="B81" i="41"/>
  <c r="B82" i="41"/>
  <c r="B83" i="41"/>
  <c r="B84" i="41"/>
  <c r="B85" i="41"/>
  <c r="B86" i="41"/>
  <c r="B87" i="41"/>
  <c r="B88" i="41"/>
  <c r="B89" i="41"/>
  <c r="B90" i="41"/>
  <c r="B91" i="41"/>
  <c r="B92" i="41"/>
  <c r="B93" i="41"/>
  <c r="B94" i="41"/>
  <c r="B95" i="41"/>
  <c r="B96" i="41"/>
  <c r="B97" i="41"/>
  <c r="B98" i="41"/>
  <c r="B99" i="41"/>
  <c r="B100" i="41"/>
  <c r="B101" i="41"/>
  <c r="B102" i="41"/>
  <c r="B103" i="41"/>
  <c r="B104" i="41"/>
  <c r="B105" i="41"/>
  <c r="B106" i="41"/>
  <c r="B107" i="41"/>
  <c r="B108" i="41"/>
  <c r="B109" i="41"/>
  <c r="B110" i="41"/>
  <c r="B111" i="41"/>
  <c r="B112" i="41"/>
  <c r="B113" i="41"/>
  <c r="B114" i="41"/>
  <c r="B115" i="41"/>
  <c r="B116" i="41"/>
  <c r="B117" i="41"/>
  <c r="B118" i="41"/>
  <c r="B119" i="41"/>
  <c r="B120" i="41"/>
  <c r="B121" i="41"/>
  <c r="B122" i="41"/>
  <c r="B123" i="41"/>
  <c r="B124" i="41"/>
  <c r="B125" i="41"/>
  <c r="B126" i="41"/>
  <c r="B127" i="41"/>
  <c r="B128" i="41"/>
  <c r="B129" i="41"/>
  <c r="B130" i="41"/>
  <c r="B131" i="41"/>
  <c r="B132" i="41"/>
  <c r="B133" i="41"/>
  <c r="B134" i="41"/>
  <c r="B135" i="41"/>
  <c r="B136" i="41"/>
  <c r="B137" i="41"/>
  <c r="B138" i="41"/>
  <c r="B139" i="41"/>
  <c r="B140" i="41"/>
  <c r="B141" i="41"/>
  <c r="B142" i="41"/>
  <c r="B143" i="41"/>
  <c r="B144" i="41"/>
  <c r="B145" i="41"/>
  <c r="B146" i="41"/>
  <c r="B147" i="41"/>
  <c r="B148" i="41"/>
  <c r="B149" i="41"/>
  <c r="B150" i="41"/>
  <c r="B151" i="41"/>
  <c r="B152" i="41"/>
  <c r="B153" i="41"/>
  <c r="B154" i="41"/>
  <c r="B155" i="41"/>
  <c r="B156" i="41"/>
  <c r="B157" i="41"/>
  <c r="B158" i="41"/>
  <c r="B159" i="41"/>
  <c r="B160" i="41"/>
  <c r="B161" i="41"/>
  <c r="B162" i="41"/>
  <c r="B163" i="41"/>
  <c r="B164" i="41"/>
  <c r="B165" i="41"/>
  <c r="B166" i="41"/>
  <c r="B167" i="41"/>
  <c r="B168" i="41"/>
  <c r="B169" i="41"/>
  <c r="B170" i="41"/>
  <c r="B171" i="41"/>
  <c r="B172" i="41"/>
  <c r="B173" i="41"/>
  <c r="B174" i="41"/>
  <c r="B175" i="41"/>
  <c r="B176" i="41"/>
  <c r="B177" i="41"/>
  <c r="B178" i="41"/>
  <c r="B179" i="41"/>
  <c r="B180" i="41"/>
  <c r="B181" i="41"/>
  <c r="B182" i="41"/>
  <c r="B183" i="41"/>
  <c r="B184" i="41"/>
  <c r="B185" i="41"/>
  <c r="B186" i="41"/>
  <c r="B187" i="41"/>
  <c r="B188" i="41"/>
  <c r="B189" i="41"/>
  <c r="B190" i="41"/>
  <c r="B191" i="41"/>
  <c r="B192" i="41"/>
  <c r="B193" i="41"/>
  <c r="B194" i="41"/>
  <c r="B195" i="41"/>
  <c r="B196" i="41"/>
  <c r="B197" i="41"/>
  <c r="B198" i="41"/>
  <c r="B199" i="41"/>
  <c r="B200" i="41"/>
  <c r="B201" i="41"/>
  <c r="B202" i="41"/>
  <c r="B203" i="41"/>
  <c r="B204" i="41"/>
  <c r="B205" i="41"/>
  <c r="B206" i="41"/>
  <c r="B207" i="41"/>
  <c r="B208" i="41"/>
  <c r="B209" i="41"/>
  <c r="B210" i="41"/>
  <c r="B211" i="41"/>
  <c r="B212" i="41"/>
  <c r="B213" i="41"/>
  <c r="B214" i="41"/>
  <c r="B215" i="41"/>
  <c r="B216" i="41"/>
  <c r="B217" i="41"/>
  <c r="B218" i="41"/>
  <c r="B219" i="41"/>
  <c r="B220" i="41"/>
  <c r="B221" i="41"/>
  <c r="B222" i="41"/>
  <c r="B223" i="41"/>
  <c r="B224" i="41"/>
  <c r="B225" i="41"/>
  <c r="B226" i="41"/>
  <c r="B227" i="41"/>
  <c r="B228" i="41"/>
  <c r="B229" i="41"/>
  <c r="B230" i="41"/>
  <c r="B231" i="41"/>
  <c r="B232" i="41"/>
  <c r="B233" i="41"/>
  <c r="B234" i="41"/>
  <c r="B235" i="41"/>
  <c r="B236" i="41"/>
  <c r="B237" i="41"/>
  <c r="B238" i="41"/>
  <c r="B239" i="41"/>
  <c r="B240" i="41"/>
  <c r="B241" i="41"/>
  <c r="B242" i="41"/>
  <c r="B243" i="41"/>
  <c r="B244" i="41"/>
  <c r="B245" i="41"/>
  <c r="B246" i="41"/>
  <c r="B247" i="41"/>
  <c r="B248" i="41"/>
  <c r="B249" i="41"/>
  <c r="B250" i="41"/>
  <c r="B251" i="41"/>
  <c r="B252" i="41"/>
  <c r="B253" i="41"/>
  <c r="B254" i="41"/>
  <c r="B255" i="41"/>
  <c r="B256" i="41"/>
  <c r="B257" i="41"/>
  <c r="B258" i="41"/>
  <c r="B259" i="41"/>
  <c r="B260" i="41"/>
  <c r="B261" i="41"/>
  <c r="B262" i="41"/>
  <c r="B263" i="41"/>
  <c r="B264" i="41"/>
  <c r="B265" i="41"/>
  <c r="B266" i="41"/>
  <c r="B267" i="41"/>
  <c r="B268" i="41"/>
  <c r="B269" i="41"/>
  <c r="B270" i="41"/>
  <c r="B271" i="41"/>
  <c r="B272" i="41"/>
  <c r="B273" i="41"/>
  <c r="B274" i="41"/>
  <c r="B275" i="41"/>
  <c r="B276" i="41"/>
  <c r="B277" i="41"/>
  <c r="B278" i="41"/>
  <c r="B279" i="41"/>
  <c r="B280" i="41"/>
  <c r="B281" i="41"/>
  <c r="B282" i="41"/>
  <c r="B283" i="41"/>
  <c r="B284" i="41"/>
  <c r="B285" i="41"/>
  <c r="B286" i="41"/>
  <c r="B287" i="41"/>
  <c r="B288" i="41"/>
  <c r="B289" i="41"/>
  <c r="B290" i="41"/>
  <c r="B291" i="41"/>
  <c r="B292" i="41"/>
  <c r="B293" i="41"/>
  <c r="B294" i="41"/>
  <c r="B295" i="41"/>
  <c r="B296" i="41"/>
  <c r="B297" i="41"/>
  <c r="B298" i="41"/>
  <c r="B299" i="41"/>
  <c r="B300" i="41"/>
  <c r="B301" i="41"/>
  <c r="B302" i="41"/>
  <c r="B303" i="41"/>
  <c r="B304" i="41"/>
  <c r="B305" i="41"/>
  <c r="A214" i="46"/>
  <c r="A215" i="46"/>
  <c r="A216" i="46"/>
  <c r="A217" i="46"/>
  <c r="A218" i="46"/>
  <c r="A219" i="46"/>
  <c r="A220" i="46"/>
  <c r="A221" i="46"/>
  <c r="A84" i="47"/>
  <c r="A85" i="47"/>
  <c r="A86" i="47"/>
  <c r="A87" i="47"/>
  <c r="A88" i="47"/>
  <c r="A46" i="47"/>
  <c r="A47" i="47"/>
  <c r="A48" i="47"/>
  <c r="A49" i="47"/>
  <c r="A50" i="47"/>
  <c r="C15" i="40" l="1"/>
  <c r="C14" i="40"/>
  <c r="C13" i="40"/>
  <c r="C12" i="40"/>
  <c r="C11" i="40"/>
  <c r="C10" i="40"/>
  <c r="C8" i="40"/>
  <c r="C7" i="40"/>
  <c r="C6" i="40"/>
  <c r="C5" i="40"/>
  <c r="R130" i="47"/>
  <c r="R131" i="47"/>
  <c r="R132" i="47"/>
  <c r="R133" i="47"/>
  <c r="R134" i="47"/>
  <c r="R135" i="47"/>
  <c r="R136" i="47"/>
  <c r="R137" i="47"/>
  <c r="R138" i="47"/>
  <c r="R139" i="47"/>
  <c r="R140" i="47"/>
  <c r="R141" i="47"/>
  <c r="R142" i="47"/>
  <c r="R143" i="47"/>
  <c r="D15" i="40"/>
  <c r="D14" i="40"/>
  <c r="D13" i="40"/>
  <c r="D12" i="40"/>
  <c r="D11" i="40"/>
  <c r="D10" i="40"/>
  <c r="D9" i="40"/>
  <c r="D8" i="40"/>
  <c r="D7" i="40"/>
  <c r="D6" i="40"/>
  <c r="D5" i="40"/>
  <c r="I5" i="49"/>
  <c r="U5" i="49" s="1"/>
  <c r="E6" i="49"/>
  <c r="E7" i="49"/>
  <c r="E8" i="49"/>
  <c r="E9" i="49"/>
  <c r="E10" i="49"/>
  <c r="E11" i="49"/>
  <c r="E12" i="49"/>
  <c r="E13" i="49"/>
  <c r="E14" i="49"/>
  <c r="E15" i="49"/>
  <c r="E16" i="49"/>
  <c r="E17" i="49"/>
  <c r="E18" i="49"/>
  <c r="E19" i="49"/>
  <c r="E20" i="49"/>
  <c r="E21" i="49"/>
  <c r="E22" i="49"/>
  <c r="E23" i="49"/>
  <c r="E24" i="49"/>
  <c r="E25" i="49"/>
  <c r="E26" i="49"/>
  <c r="E27" i="49"/>
  <c r="E28" i="49"/>
  <c r="E29" i="49"/>
  <c r="E30" i="49"/>
  <c r="E31" i="49"/>
  <c r="E32" i="49"/>
  <c r="E33" i="49"/>
  <c r="E34" i="49"/>
  <c r="E35" i="49"/>
  <c r="E36" i="49"/>
  <c r="E37" i="49"/>
  <c r="E38" i="49"/>
  <c r="E39" i="49"/>
  <c r="E40" i="49"/>
  <c r="E41" i="49"/>
  <c r="E42" i="49"/>
  <c r="E43" i="49"/>
  <c r="E44" i="49"/>
  <c r="E45" i="49"/>
  <c r="E46" i="49"/>
  <c r="E47" i="49"/>
  <c r="E48" i="49"/>
  <c r="E49" i="49"/>
  <c r="E50" i="49"/>
  <c r="E51" i="49"/>
  <c r="E52" i="49"/>
  <c r="E53" i="49"/>
  <c r="E54" i="49"/>
  <c r="E55" i="49"/>
  <c r="E56" i="49"/>
  <c r="E57" i="49"/>
  <c r="E58" i="49"/>
  <c r="E59" i="49"/>
  <c r="E60" i="49"/>
  <c r="E61" i="49"/>
  <c r="E62" i="49"/>
  <c r="E63" i="49"/>
  <c r="E64" i="49"/>
  <c r="E65" i="49"/>
  <c r="E66" i="49"/>
  <c r="E67" i="49"/>
  <c r="E68" i="49"/>
  <c r="E69" i="49"/>
  <c r="E70" i="49"/>
  <c r="E71" i="49"/>
  <c r="E72" i="49"/>
  <c r="E73" i="49"/>
  <c r="E74" i="49"/>
  <c r="E75" i="49"/>
  <c r="E76" i="49"/>
  <c r="E77" i="49"/>
  <c r="E78" i="49"/>
  <c r="E79" i="49"/>
  <c r="E80" i="49"/>
  <c r="E81" i="49"/>
  <c r="E82" i="49"/>
  <c r="E83" i="49"/>
  <c r="E84" i="49"/>
  <c r="E85" i="49"/>
  <c r="E86" i="49"/>
  <c r="E87" i="49"/>
  <c r="E88" i="49"/>
  <c r="E89" i="49"/>
  <c r="E90" i="49"/>
  <c r="E101" i="49"/>
  <c r="E102" i="49"/>
  <c r="E103" i="49"/>
  <c r="E104" i="49"/>
  <c r="E105" i="49"/>
  <c r="E106" i="49"/>
  <c r="E107" i="49"/>
  <c r="E108" i="49"/>
  <c r="E109" i="49"/>
  <c r="E110" i="49"/>
  <c r="E111" i="49"/>
  <c r="E112" i="49"/>
  <c r="E113" i="49"/>
  <c r="E114" i="49"/>
  <c r="E115" i="49"/>
  <c r="E116" i="49"/>
  <c r="E117" i="49"/>
  <c r="E118" i="49"/>
  <c r="E119" i="49"/>
  <c r="E120" i="49"/>
  <c r="E121" i="49"/>
  <c r="E122" i="49"/>
  <c r="E123" i="49"/>
  <c r="E124" i="49"/>
  <c r="E125" i="49"/>
  <c r="E126" i="49"/>
  <c r="E127" i="49"/>
  <c r="E128" i="49"/>
  <c r="E129" i="49"/>
  <c r="E130" i="49"/>
  <c r="E131" i="49"/>
  <c r="E132" i="49"/>
  <c r="E133" i="49"/>
  <c r="E134" i="49"/>
  <c r="E135" i="49"/>
  <c r="E136" i="49"/>
  <c r="E137" i="49"/>
  <c r="E138" i="49"/>
  <c r="E139" i="49"/>
  <c r="E140" i="49"/>
  <c r="E141" i="49"/>
  <c r="E142" i="49"/>
  <c r="E143" i="49"/>
  <c r="E144" i="49"/>
  <c r="E145" i="49"/>
  <c r="E146" i="49"/>
  <c r="E147" i="49"/>
  <c r="E148" i="49"/>
  <c r="E149" i="49"/>
  <c r="E150" i="49"/>
  <c r="E151" i="49"/>
  <c r="E152" i="49"/>
  <c r="E153" i="49"/>
  <c r="E154" i="49"/>
  <c r="E155" i="49"/>
  <c r="E156" i="49"/>
  <c r="E157" i="49"/>
  <c r="E169" i="49"/>
  <c r="E170" i="49"/>
  <c r="E171" i="49"/>
  <c r="E172" i="49"/>
  <c r="E173" i="49"/>
  <c r="E174" i="49"/>
  <c r="E175" i="49"/>
  <c r="E176" i="49"/>
  <c r="E177" i="49"/>
  <c r="E178" i="49"/>
  <c r="E179" i="49"/>
  <c r="E180" i="49"/>
  <c r="E181" i="49"/>
  <c r="E182" i="49"/>
  <c r="E183" i="49"/>
  <c r="E184" i="49"/>
  <c r="E185" i="49"/>
  <c r="E186" i="49"/>
  <c r="E187" i="49"/>
  <c r="E188" i="49"/>
  <c r="E189" i="49"/>
  <c r="E190" i="49"/>
  <c r="E191" i="49"/>
  <c r="E192" i="49"/>
  <c r="E193" i="49"/>
  <c r="E194" i="49"/>
  <c r="E195" i="49"/>
  <c r="E196" i="49"/>
  <c r="E197" i="49"/>
  <c r="E198" i="49"/>
  <c r="E199" i="49"/>
  <c r="E200" i="49"/>
  <c r="E201" i="49"/>
  <c r="E202" i="49"/>
  <c r="E203" i="49"/>
  <c r="E204" i="49"/>
  <c r="E205" i="49"/>
  <c r="E206" i="49"/>
  <c r="E207" i="49"/>
  <c r="E208" i="49"/>
  <c r="E209" i="49"/>
  <c r="E210" i="49"/>
  <c r="E211" i="49"/>
  <c r="E212" i="49"/>
  <c r="E213" i="49"/>
  <c r="E214" i="49"/>
  <c r="E215" i="49"/>
  <c r="E216" i="49"/>
  <c r="E217" i="49"/>
  <c r="E218" i="49"/>
  <c r="E219" i="49"/>
  <c r="E220" i="49"/>
  <c r="E221" i="49"/>
  <c r="E222" i="49"/>
  <c r="E223" i="49"/>
  <c r="E224" i="49"/>
  <c r="E225" i="49"/>
  <c r="E226" i="49"/>
  <c r="E227" i="49"/>
  <c r="E228" i="49"/>
  <c r="E229" i="49"/>
  <c r="E230" i="49"/>
  <c r="E231" i="49"/>
  <c r="E232" i="49"/>
  <c r="E233" i="49"/>
  <c r="E234" i="49"/>
  <c r="E235" i="49"/>
  <c r="E236" i="49"/>
  <c r="E237" i="49"/>
  <c r="E238" i="49"/>
  <c r="E239" i="49"/>
  <c r="E240" i="49"/>
  <c r="E241" i="49"/>
  <c r="E242" i="49"/>
  <c r="E243" i="49"/>
  <c r="E244" i="49"/>
  <c r="E245" i="49"/>
  <c r="E246" i="49"/>
  <c r="E247" i="49"/>
  <c r="E248" i="49"/>
  <c r="E249" i="49"/>
  <c r="E250" i="49"/>
  <c r="E251" i="49"/>
  <c r="E252" i="49"/>
  <c r="E253" i="49"/>
  <c r="E254" i="49"/>
  <c r="E255" i="49"/>
  <c r="E5" i="49"/>
  <c r="Q6" i="49"/>
  <c r="Q7" i="49"/>
  <c r="Q8" i="49"/>
  <c r="Q9" i="49"/>
  <c r="Q10" i="49"/>
  <c r="Q11" i="49"/>
  <c r="Q12" i="49"/>
  <c r="Q13" i="49"/>
  <c r="Q14" i="49"/>
  <c r="Q15" i="49"/>
  <c r="Q16" i="49"/>
  <c r="Q17" i="49"/>
  <c r="Q18" i="49"/>
  <c r="Q19" i="49"/>
  <c r="Q20" i="49"/>
  <c r="Q21" i="49"/>
  <c r="Q22" i="49"/>
  <c r="Q23" i="49"/>
  <c r="Q24" i="49"/>
  <c r="Q25" i="49"/>
  <c r="Q26" i="49"/>
  <c r="Q27" i="49"/>
  <c r="Q28" i="49"/>
  <c r="Q29" i="49"/>
  <c r="Q30" i="49"/>
  <c r="Q31" i="49"/>
  <c r="Q32" i="49"/>
  <c r="Q33" i="49"/>
  <c r="Q34" i="49"/>
  <c r="Q35" i="49"/>
  <c r="Q36" i="49"/>
  <c r="Q37" i="49"/>
  <c r="Q38" i="49"/>
  <c r="Q39" i="49"/>
  <c r="Q40" i="49"/>
  <c r="Q41" i="49"/>
  <c r="Q42" i="49"/>
  <c r="Q43" i="49"/>
  <c r="Q44" i="49"/>
  <c r="Q45" i="49"/>
  <c r="Q46" i="49"/>
  <c r="Q47" i="49"/>
  <c r="Q48" i="49"/>
  <c r="Q49" i="49"/>
  <c r="Q50" i="49"/>
  <c r="Q51" i="49"/>
  <c r="Q52" i="49"/>
  <c r="Q53" i="49"/>
  <c r="Q54" i="49"/>
  <c r="Q55" i="49"/>
  <c r="Q56" i="49"/>
  <c r="Q57" i="49"/>
  <c r="Q58" i="49"/>
  <c r="Q59" i="49"/>
  <c r="Q60" i="49"/>
  <c r="Q61" i="49"/>
  <c r="Q62" i="49"/>
  <c r="Q63" i="49"/>
  <c r="Q64" i="49"/>
  <c r="Q65" i="49"/>
  <c r="Q66" i="49"/>
  <c r="Q67" i="49"/>
  <c r="Q68" i="49"/>
  <c r="Q69" i="49"/>
  <c r="Q70" i="49"/>
  <c r="Q71" i="49"/>
  <c r="Q72" i="49"/>
  <c r="Q73" i="49"/>
  <c r="Q74" i="49"/>
  <c r="Q75" i="49"/>
  <c r="Q76" i="49"/>
  <c r="Q77" i="49"/>
  <c r="Q78" i="49"/>
  <c r="Q79" i="49"/>
  <c r="Q80" i="49"/>
  <c r="Q81" i="49"/>
  <c r="Q82" i="49"/>
  <c r="Q83" i="49"/>
  <c r="Q84" i="49"/>
  <c r="Q85" i="49"/>
  <c r="Q86" i="49"/>
  <c r="Q87" i="49"/>
  <c r="Q88" i="49"/>
  <c r="Q89" i="49"/>
  <c r="Q90" i="49"/>
  <c r="Q101" i="49"/>
  <c r="Q102" i="49"/>
  <c r="Q103" i="49"/>
  <c r="Q104" i="49"/>
  <c r="Q105" i="49"/>
  <c r="Q106" i="49"/>
  <c r="Q107" i="49"/>
  <c r="Q108" i="49"/>
  <c r="Q109" i="49"/>
  <c r="Q110" i="49"/>
  <c r="Q111" i="49"/>
  <c r="Q112" i="49"/>
  <c r="Q113" i="49"/>
  <c r="Q114" i="49"/>
  <c r="Q115" i="49"/>
  <c r="Q116" i="49"/>
  <c r="Q117" i="49"/>
  <c r="Q118" i="49"/>
  <c r="Q119" i="49"/>
  <c r="Q120" i="49"/>
  <c r="Q121" i="49"/>
  <c r="Q122" i="49"/>
  <c r="Q123" i="49"/>
  <c r="Q124" i="49"/>
  <c r="Q125" i="49"/>
  <c r="Q126" i="49"/>
  <c r="Q127" i="49"/>
  <c r="Q128" i="49"/>
  <c r="Q129" i="49"/>
  <c r="Q130" i="49"/>
  <c r="Q131" i="49"/>
  <c r="Q132" i="49"/>
  <c r="Q133" i="49"/>
  <c r="Q134" i="49"/>
  <c r="Q135" i="49"/>
  <c r="Q136" i="49"/>
  <c r="Q137" i="49"/>
  <c r="Q138" i="49"/>
  <c r="Q139" i="49"/>
  <c r="Q140" i="49"/>
  <c r="Q141" i="49"/>
  <c r="Q142" i="49"/>
  <c r="Q143" i="49"/>
  <c r="Q144" i="49"/>
  <c r="Q145" i="49"/>
  <c r="Q146" i="49"/>
  <c r="Q147" i="49"/>
  <c r="Q148" i="49"/>
  <c r="Q149" i="49"/>
  <c r="Q150" i="49"/>
  <c r="Q151" i="49"/>
  <c r="Q152" i="49"/>
  <c r="Q153" i="49"/>
  <c r="Q154" i="49"/>
  <c r="Q155" i="49"/>
  <c r="Q156" i="49"/>
  <c r="Q157" i="49"/>
  <c r="Q169" i="49"/>
  <c r="Q170" i="49"/>
  <c r="Q171" i="49"/>
  <c r="Q172" i="49"/>
  <c r="Q173" i="49"/>
  <c r="Q174" i="49"/>
  <c r="Q175" i="49"/>
  <c r="Q176" i="49"/>
  <c r="Q177" i="49"/>
  <c r="Q178" i="49"/>
  <c r="Q179" i="49"/>
  <c r="Q180" i="49"/>
  <c r="Q181" i="49"/>
  <c r="Q182" i="49"/>
  <c r="Q183" i="49"/>
  <c r="Q184" i="49"/>
  <c r="Q185" i="49"/>
  <c r="Q186" i="49"/>
  <c r="Q187" i="49"/>
  <c r="Q188" i="49"/>
  <c r="Q189" i="49"/>
  <c r="Q190" i="49"/>
  <c r="Q191" i="49"/>
  <c r="Q192" i="49"/>
  <c r="Q193" i="49"/>
  <c r="Q194" i="49"/>
  <c r="Q195" i="49"/>
  <c r="Q196" i="49"/>
  <c r="Q197" i="49"/>
  <c r="Q198" i="49"/>
  <c r="Q199" i="49"/>
  <c r="Q200" i="49"/>
  <c r="Q201" i="49"/>
  <c r="Q202" i="49"/>
  <c r="Q203" i="49"/>
  <c r="Q204" i="49"/>
  <c r="Q205" i="49"/>
  <c r="Q206" i="49"/>
  <c r="Q207" i="49"/>
  <c r="Q208" i="49"/>
  <c r="Q209" i="49"/>
  <c r="Q210" i="49"/>
  <c r="Q211" i="49"/>
  <c r="Q212" i="49"/>
  <c r="Q213" i="49"/>
  <c r="Q214" i="49"/>
  <c r="Q215" i="49"/>
  <c r="Q216" i="49"/>
  <c r="Q217" i="49"/>
  <c r="Q218" i="49"/>
  <c r="Q219" i="49"/>
  <c r="Q220" i="49"/>
  <c r="Q221" i="49"/>
  <c r="Q222" i="49"/>
  <c r="Q223" i="49"/>
  <c r="Q224" i="49"/>
  <c r="Q225" i="49"/>
  <c r="Q226" i="49"/>
  <c r="Q227" i="49"/>
  <c r="Q228" i="49"/>
  <c r="Q229" i="49"/>
  <c r="Q230" i="49"/>
  <c r="Q231" i="49"/>
  <c r="Q232" i="49"/>
  <c r="Q233" i="49"/>
  <c r="Q234" i="49"/>
  <c r="Q235" i="49"/>
  <c r="Q236" i="49"/>
  <c r="Q237" i="49"/>
  <c r="Q238" i="49"/>
  <c r="Q239" i="49"/>
  <c r="Q240" i="49"/>
  <c r="Q241" i="49"/>
  <c r="Q242" i="49"/>
  <c r="Q243" i="49"/>
  <c r="Q244" i="49"/>
  <c r="Q245" i="49"/>
  <c r="Q246" i="49"/>
  <c r="Q247" i="49"/>
  <c r="Q248" i="49"/>
  <c r="Q249" i="49"/>
  <c r="Q250" i="49"/>
  <c r="Q251" i="49"/>
  <c r="Q252" i="49"/>
  <c r="Q253" i="49"/>
  <c r="Q254" i="49"/>
  <c r="Q255" i="49"/>
  <c r="Q5" i="49"/>
  <c r="C6" i="49"/>
  <c r="O6" i="49" s="1"/>
  <c r="C7" i="49"/>
  <c r="O7" i="49" s="1"/>
  <c r="C8" i="49"/>
  <c r="O8" i="49" s="1"/>
  <c r="C9" i="49"/>
  <c r="O9" i="49" s="1"/>
  <c r="C10" i="49"/>
  <c r="O10" i="49" s="1"/>
  <c r="C11" i="49"/>
  <c r="O11" i="49" s="1"/>
  <c r="C12" i="49"/>
  <c r="O12" i="49" s="1"/>
  <c r="C13" i="49"/>
  <c r="O13" i="49" s="1"/>
  <c r="C14" i="49"/>
  <c r="O14" i="49" s="1"/>
  <c r="C15" i="49"/>
  <c r="O15" i="49" s="1"/>
  <c r="C16" i="49"/>
  <c r="O16" i="49" s="1"/>
  <c r="C17" i="49"/>
  <c r="O17" i="49" s="1"/>
  <c r="C18" i="49"/>
  <c r="O18" i="49" s="1"/>
  <c r="C19" i="49"/>
  <c r="O19" i="49" s="1"/>
  <c r="C20" i="49"/>
  <c r="O20" i="49" s="1"/>
  <c r="C21" i="49"/>
  <c r="O21" i="49" s="1"/>
  <c r="C22" i="49"/>
  <c r="O22" i="49" s="1"/>
  <c r="C23" i="49"/>
  <c r="O23" i="49" s="1"/>
  <c r="C24" i="49"/>
  <c r="O24" i="49" s="1"/>
  <c r="C25" i="49"/>
  <c r="O25" i="49" s="1"/>
  <c r="C26" i="49"/>
  <c r="O26" i="49" s="1"/>
  <c r="C27" i="49"/>
  <c r="O27" i="49" s="1"/>
  <c r="C28" i="49"/>
  <c r="O28" i="49" s="1"/>
  <c r="C29" i="49"/>
  <c r="O29" i="49" s="1"/>
  <c r="C30" i="49"/>
  <c r="O30" i="49" s="1"/>
  <c r="C31" i="49"/>
  <c r="O31" i="49" s="1"/>
  <c r="C32" i="49"/>
  <c r="O32" i="49" s="1"/>
  <c r="C33" i="49"/>
  <c r="O33" i="49" s="1"/>
  <c r="C34" i="49"/>
  <c r="O34" i="49" s="1"/>
  <c r="C35" i="49"/>
  <c r="O35" i="49" s="1"/>
  <c r="C36" i="49"/>
  <c r="O36" i="49" s="1"/>
  <c r="C37" i="49"/>
  <c r="O37" i="49" s="1"/>
  <c r="C38" i="49"/>
  <c r="O38" i="49" s="1"/>
  <c r="C39" i="49"/>
  <c r="O39" i="49" s="1"/>
  <c r="C40" i="49"/>
  <c r="O40" i="49" s="1"/>
  <c r="C41" i="49"/>
  <c r="O41" i="49" s="1"/>
  <c r="C42" i="49"/>
  <c r="O42" i="49" s="1"/>
  <c r="C43" i="49"/>
  <c r="O43" i="49" s="1"/>
  <c r="C44" i="49"/>
  <c r="O44" i="49" s="1"/>
  <c r="C45" i="49"/>
  <c r="O45" i="49" s="1"/>
  <c r="C46" i="49"/>
  <c r="O46" i="49" s="1"/>
  <c r="C47" i="49"/>
  <c r="O47" i="49" s="1"/>
  <c r="C48" i="49"/>
  <c r="O48" i="49" s="1"/>
  <c r="C49" i="49"/>
  <c r="O49" i="49" s="1"/>
  <c r="C50" i="49"/>
  <c r="O50" i="49" s="1"/>
  <c r="C51" i="49"/>
  <c r="O51" i="49" s="1"/>
  <c r="C52" i="49"/>
  <c r="O52" i="49" s="1"/>
  <c r="C53" i="49"/>
  <c r="O53" i="49" s="1"/>
  <c r="C54" i="49"/>
  <c r="O54" i="49" s="1"/>
  <c r="C55" i="49"/>
  <c r="O55" i="49" s="1"/>
  <c r="C56" i="49"/>
  <c r="O56" i="49" s="1"/>
  <c r="C57" i="49"/>
  <c r="O57" i="49" s="1"/>
  <c r="C58" i="49"/>
  <c r="O58" i="49" s="1"/>
  <c r="C59" i="49"/>
  <c r="O59" i="49" s="1"/>
  <c r="C60" i="49"/>
  <c r="O60" i="49" s="1"/>
  <c r="C61" i="49"/>
  <c r="O61" i="49" s="1"/>
  <c r="C62" i="49"/>
  <c r="O62" i="49" s="1"/>
  <c r="C63" i="49"/>
  <c r="O63" i="49" s="1"/>
  <c r="C64" i="49"/>
  <c r="O64" i="49" s="1"/>
  <c r="C65" i="49"/>
  <c r="O65" i="49" s="1"/>
  <c r="C66" i="49"/>
  <c r="O66" i="49" s="1"/>
  <c r="C67" i="49"/>
  <c r="O67" i="49" s="1"/>
  <c r="C68" i="49"/>
  <c r="O68" i="49" s="1"/>
  <c r="C69" i="49"/>
  <c r="O69" i="49" s="1"/>
  <c r="C70" i="49"/>
  <c r="O70" i="49" s="1"/>
  <c r="C71" i="49"/>
  <c r="O71" i="49" s="1"/>
  <c r="C72" i="49"/>
  <c r="O72" i="49" s="1"/>
  <c r="C73" i="49"/>
  <c r="O73" i="49" s="1"/>
  <c r="C74" i="49"/>
  <c r="O74" i="49" s="1"/>
  <c r="C75" i="49"/>
  <c r="O75" i="49" s="1"/>
  <c r="C76" i="49"/>
  <c r="O76" i="49" s="1"/>
  <c r="C77" i="49"/>
  <c r="O77" i="49" s="1"/>
  <c r="C78" i="49"/>
  <c r="O78" i="49" s="1"/>
  <c r="C79" i="49"/>
  <c r="O79" i="49" s="1"/>
  <c r="C80" i="49"/>
  <c r="O80" i="49" s="1"/>
  <c r="C81" i="49"/>
  <c r="O81" i="49" s="1"/>
  <c r="C82" i="49"/>
  <c r="O82" i="49" s="1"/>
  <c r="C83" i="49"/>
  <c r="O83" i="49" s="1"/>
  <c r="C84" i="49"/>
  <c r="O84" i="49" s="1"/>
  <c r="C85" i="49"/>
  <c r="O85" i="49" s="1"/>
  <c r="C86" i="49"/>
  <c r="O86" i="49" s="1"/>
  <c r="C87" i="49"/>
  <c r="O87" i="49" s="1"/>
  <c r="C88" i="49"/>
  <c r="O88" i="49" s="1"/>
  <c r="C89" i="49"/>
  <c r="O89" i="49" s="1"/>
  <c r="C90" i="49"/>
  <c r="O90" i="49" s="1"/>
  <c r="C101" i="49"/>
  <c r="O101" i="49" s="1"/>
  <c r="C102" i="49"/>
  <c r="O102" i="49" s="1"/>
  <c r="C103" i="49"/>
  <c r="O103" i="49" s="1"/>
  <c r="C104" i="49"/>
  <c r="O104" i="49" s="1"/>
  <c r="C105" i="49"/>
  <c r="O105" i="49" s="1"/>
  <c r="C106" i="49"/>
  <c r="O106" i="49" s="1"/>
  <c r="C107" i="49"/>
  <c r="O107" i="49" s="1"/>
  <c r="C108" i="49"/>
  <c r="O108" i="49" s="1"/>
  <c r="C109" i="49"/>
  <c r="O109" i="49" s="1"/>
  <c r="C110" i="49"/>
  <c r="O110" i="49" s="1"/>
  <c r="C111" i="49"/>
  <c r="O111" i="49" s="1"/>
  <c r="C112" i="49"/>
  <c r="O112" i="49" s="1"/>
  <c r="C113" i="49"/>
  <c r="O113" i="49" s="1"/>
  <c r="C114" i="49"/>
  <c r="O114" i="49" s="1"/>
  <c r="C115" i="49"/>
  <c r="O115" i="49" s="1"/>
  <c r="C116" i="49"/>
  <c r="O116" i="49" s="1"/>
  <c r="C117" i="49"/>
  <c r="O117" i="49" s="1"/>
  <c r="C118" i="49"/>
  <c r="O118" i="49" s="1"/>
  <c r="C119" i="49"/>
  <c r="O119" i="49" s="1"/>
  <c r="C120" i="49"/>
  <c r="O120" i="49" s="1"/>
  <c r="C121" i="49"/>
  <c r="O121" i="49" s="1"/>
  <c r="C122" i="49"/>
  <c r="O122" i="49" s="1"/>
  <c r="C123" i="49"/>
  <c r="O123" i="49" s="1"/>
  <c r="C124" i="49"/>
  <c r="O124" i="49" s="1"/>
  <c r="C125" i="49"/>
  <c r="O125" i="49" s="1"/>
  <c r="C126" i="49"/>
  <c r="O126" i="49" s="1"/>
  <c r="C127" i="49"/>
  <c r="O127" i="49" s="1"/>
  <c r="C128" i="49"/>
  <c r="O128" i="49" s="1"/>
  <c r="C129" i="49"/>
  <c r="O129" i="49" s="1"/>
  <c r="C130" i="49"/>
  <c r="O130" i="49" s="1"/>
  <c r="C131" i="49"/>
  <c r="O131" i="49" s="1"/>
  <c r="C132" i="49"/>
  <c r="O132" i="49" s="1"/>
  <c r="C133" i="49"/>
  <c r="O133" i="49" s="1"/>
  <c r="C134" i="49"/>
  <c r="O134" i="49" s="1"/>
  <c r="C135" i="49"/>
  <c r="O135" i="49" s="1"/>
  <c r="C136" i="49"/>
  <c r="O136" i="49" s="1"/>
  <c r="C137" i="49"/>
  <c r="O137" i="49" s="1"/>
  <c r="C138" i="49"/>
  <c r="O138" i="49" s="1"/>
  <c r="C139" i="49"/>
  <c r="O139" i="49" s="1"/>
  <c r="C140" i="49"/>
  <c r="O140" i="49" s="1"/>
  <c r="C141" i="49"/>
  <c r="O141" i="49" s="1"/>
  <c r="C142" i="49"/>
  <c r="O142" i="49" s="1"/>
  <c r="C143" i="49"/>
  <c r="O143" i="49" s="1"/>
  <c r="C144" i="49"/>
  <c r="O144" i="49" s="1"/>
  <c r="C145" i="49"/>
  <c r="O145" i="49" s="1"/>
  <c r="C146" i="49"/>
  <c r="O146" i="49" s="1"/>
  <c r="C147" i="49"/>
  <c r="O147" i="49" s="1"/>
  <c r="C148" i="49"/>
  <c r="O148" i="49" s="1"/>
  <c r="C149" i="49"/>
  <c r="O149" i="49" s="1"/>
  <c r="C150" i="49"/>
  <c r="O150" i="49" s="1"/>
  <c r="C151" i="49"/>
  <c r="O151" i="49" s="1"/>
  <c r="C152" i="49"/>
  <c r="O152" i="49" s="1"/>
  <c r="C153" i="49"/>
  <c r="O153" i="49" s="1"/>
  <c r="C154" i="49"/>
  <c r="O154" i="49" s="1"/>
  <c r="C155" i="49"/>
  <c r="O155" i="49" s="1"/>
  <c r="C156" i="49"/>
  <c r="O156" i="49" s="1"/>
  <c r="C157" i="49"/>
  <c r="O157" i="49" s="1"/>
  <c r="C168" i="49"/>
  <c r="O168" i="49" s="1"/>
  <c r="C169" i="49"/>
  <c r="O169" i="49" s="1"/>
  <c r="C170" i="49"/>
  <c r="O170" i="49" s="1"/>
  <c r="C171" i="49"/>
  <c r="O171" i="49" s="1"/>
  <c r="C172" i="49"/>
  <c r="O172" i="49" s="1"/>
  <c r="C173" i="49"/>
  <c r="O173" i="49" s="1"/>
  <c r="C174" i="49"/>
  <c r="O174" i="49" s="1"/>
  <c r="C175" i="49"/>
  <c r="O175" i="49" s="1"/>
  <c r="C176" i="49"/>
  <c r="O176" i="49" s="1"/>
  <c r="C177" i="49"/>
  <c r="O177" i="49" s="1"/>
  <c r="C178" i="49"/>
  <c r="O178" i="49" s="1"/>
  <c r="C179" i="49"/>
  <c r="O179" i="49" s="1"/>
  <c r="C180" i="49"/>
  <c r="O180" i="49" s="1"/>
  <c r="C181" i="49"/>
  <c r="O181" i="49" s="1"/>
  <c r="C182" i="49"/>
  <c r="O182" i="49" s="1"/>
  <c r="C183" i="49"/>
  <c r="O183" i="49" s="1"/>
  <c r="C184" i="49"/>
  <c r="O184" i="49" s="1"/>
  <c r="C185" i="49"/>
  <c r="O185" i="49" s="1"/>
  <c r="C186" i="49"/>
  <c r="O186" i="49" s="1"/>
  <c r="C187" i="49"/>
  <c r="O187" i="49" s="1"/>
  <c r="C188" i="49"/>
  <c r="O188" i="49" s="1"/>
  <c r="C189" i="49"/>
  <c r="O189" i="49" s="1"/>
  <c r="C190" i="49"/>
  <c r="O190" i="49" s="1"/>
  <c r="C191" i="49"/>
  <c r="O191" i="49" s="1"/>
  <c r="C192" i="49"/>
  <c r="O192" i="49" s="1"/>
  <c r="C193" i="49"/>
  <c r="O193" i="49" s="1"/>
  <c r="C194" i="49"/>
  <c r="O194" i="49" s="1"/>
  <c r="C195" i="49"/>
  <c r="O195" i="49" s="1"/>
  <c r="C196" i="49"/>
  <c r="O196" i="49" s="1"/>
  <c r="C197" i="49"/>
  <c r="O197" i="49" s="1"/>
  <c r="C198" i="49"/>
  <c r="O198" i="49" s="1"/>
  <c r="C199" i="49"/>
  <c r="O199" i="49" s="1"/>
  <c r="C200" i="49"/>
  <c r="O200" i="49" s="1"/>
  <c r="C201" i="49"/>
  <c r="O201" i="49" s="1"/>
  <c r="C202" i="49"/>
  <c r="O202" i="49" s="1"/>
  <c r="C203" i="49"/>
  <c r="O203" i="49" s="1"/>
  <c r="C204" i="49"/>
  <c r="O204" i="49" s="1"/>
  <c r="C205" i="49"/>
  <c r="O205" i="49" s="1"/>
  <c r="C206" i="49"/>
  <c r="O206" i="49" s="1"/>
  <c r="C207" i="49"/>
  <c r="O207" i="49" s="1"/>
  <c r="C208" i="49"/>
  <c r="O208" i="49" s="1"/>
  <c r="C209" i="49"/>
  <c r="O209" i="49" s="1"/>
  <c r="C210" i="49"/>
  <c r="O210" i="49" s="1"/>
  <c r="C211" i="49"/>
  <c r="O211" i="49" s="1"/>
  <c r="C212" i="49"/>
  <c r="O212" i="49" s="1"/>
  <c r="C213" i="49"/>
  <c r="O213" i="49" s="1"/>
  <c r="C214" i="49"/>
  <c r="O214" i="49" s="1"/>
  <c r="C215" i="49"/>
  <c r="O215" i="49" s="1"/>
  <c r="C216" i="49"/>
  <c r="O216" i="49" s="1"/>
  <c r="C217" i="49"/>
  <c r="O217" i="49" s="1"/>
  <c r="C218" i="49"/>
  <c r="O218" i="49" s="1"/>
  <c r="C219" i="49"/>
  <c r="O219" i="49" s="1"/>
  <c r="C220" i="49"/>
  <c r="O220" i="49" s="1"/>
  <c r="C221" i="49"/>
  <c r="O221" i="49" s="1"/>
  <c r="C222" i="49"/>
  <c r="O222" i="49" s="1"/>
  <c r="C223" i="49"/>
  <c r="O223" i="49" s="1"/>
  <c r="C224" i="49"/>
  <c r="O224" i="49" s="1"/>
  <c r="C225" i="49"/>
  <c r="O225" i="49" s="1"/>
  <c r="C226" i="49"/>
  <c r="O226" i="49" s="1"/>
  <c r="C227" i="49"/>
  <c r="O227" i="49" s="1"/>
  <c r="C228" i="49"/>
  <c r="O228" i="49" s="1"/>
  <c r="C229" i="49"/>
  <c r="O229" i="49" s="1"/>
  <c r="C230" i="49"/>
  <c r="O230" i="49" s="1"/>
  <c r="C231" i="49"/>
  <c r="O231" i="49" s="1"/>
  <c r="C232" i="49"/>
  <c r="O232" i="49" s="1"/>
  <c r="C233" i="49"/>
  <c r="O233" i="49" s="1"/>
  <c r="C234" i="49"/>
  <c r="O234" i="49" s="1"/>
  <c r="C235" i="49"/>
  <c r="O235" i="49" s="1"/>
  <c r="C236" i="49"/>
  <c r="O236" i="49" s="1"/>
  <c r="C237" i="49"/>
  <c r="O237" i="49" s="1"/>
  <c r="C238" i="49"/>
  <c r="O238" i="49" s="1"/>
  <c r="C239" i="49"/>
  <c r="O239" i="49" s="1"/>
  <c r="C240" i="49"/>
  <c r="O240" i="49" s="1"/>
  <c r="C241" i="49"/>
  <c r="O241" i="49" s="1"/>
  <c r="C242" i="49"/>
  <c r="O242" i="49" s="1"/>
  <c r="C243" i="49"/>
  <c r="O243" i="49" s="1"/>
  <c r="C244" i="49"/>
  <c r="O244" i="49" s="1"/>
  <c r="C245" i="49"/>
  <c r="O245" i="49" s="1"/>
  <c r="C246" i="49"/>
  <c r="O246" i="49" s="1"/>
  <c r="C247" i="49"/>
  <c r="O247" i="49" s="1"/>
  <c r="C248" i="49"/>
  <c r="O248" i="49" s="1"/>
  <c r="C249" i="49"/>
  <c r="O249" i="49" s="1"/>
  <c r="C250" i="49"/>
  <c r="O250" i="49" s="1"/>
  <c r="C251" i="49"/>
  <c r="O251" i="49" s="1"/>
  <c r="C252" i="49"/>
  <c r="O252" i="49" s="1"/>
  <c r="C253" i="49"/>
  <c r="O253" i="49" s="1"/>
  <c r="C254" i="49"/>
  <c r="O254" i="49" s="1"/>
  <c r="C255" i="49"/>
  <c r="O255" i="49" s="1"/>
  <c r="C5" i="49"/>
  <c r="O5" i="49" s="1"/>
  <c r="N205" i="49"/>
  <c r="N203" i="49"/>
  <c r="N146" i="49"/>
  <c r="N144" i="49"/>
  <c r="N142" i="49"/>
  <c r="N140" i="49"/>
  <c r="N138" i="49"/>
  <c r="N136" i="49"/>
  <c r="N91" i="49"/>
  <c r="R3" i="47"/>
  <c r="R4" i="47"/>
  <c r="R5" i="47"/>
  <c r="R6" i="47"/>
  <c r="R7" i="47"/>
  <c r="R8" i="47"/>
  <c r="R9" i="47"/>
  <c r="R10" i="47"/>
  <c r="R11" i="47"/>
  <c r="R12" i="47"/>
  <c r="R13" i="47"/>
  <c r="R14" i="47"/>
  <c r="R15" i="47"/>
  <c r="R16" i="47"/>
  <c r="R17" i="47"/>
  <c r="R18" i="47"/>
  <c r="R19" i="47"/>
  <c r="R20" i="47"/>
  <c r="R21" i="47"/>
  <c r="R22" i="47"/>
  <c r="R23" i="47"/>
  <c r="R24" i="47"/>
  <c r="R25" i="47"/>
  <c r="R26" i="47"/>
  <c r="R27" i="47"/>
  <c r="R28" i="47"/>
  <c r="R29" i="47"/>
  <c r="R30" i="47"/>
  <c r="R31" i="47"/>
  <c r="R32" i="47"/>
  <c r="R33" i="47"/>
  <c r="R34" i="47"/>
  <c r="R35" i="47"/>
  <c r="R36" i="47"/>
  <c r="R37" i="47"/>
  <c r="R38" i="47"/>
  <c r="R39" i="47"/>
  <c r="R40" i="47"/>
  <c r="R41" i="47"/>
  <c r="R42" i="47"/>
  <c r="R43" i="47"/>
  <c r="R44" i="47"/>
  <c r="R51" i="47"/>
  <c r="R52" i="47"/>
  <c r="R53" i="47"/>
  <c r="R54" i="47"/>
  <c r="R55" i="47"/>
  <c r="R56" i="47"/>
  <c r="R57" i="47"/>
  <c r="R58" i="47"/>
  <c r="R59" i="47"/>
  <c r="R60" i="47"/>
  <c r="R61" i="47"/>
  <c r="R62" i="47"/>
  <c r="R63" i="47"/>
  <c r="R64" i="47"/>
  <c r="R65" i="47"/>
  <c r="R66" i="47"/>
  <c r="R67" i="47"/>
  <c r="R68" i="47"/>
  <c r="R69" i="47"/>
  <c r="R70" i="47"/>
  <c r="R71" i="47"/>
  <c r="R72" i="47"/>
  <c r="R89" i="47"/>
  <c r="R90" i="47"/>
  <c r="R91" i="47"/>
  <c r="R92" i="47"/>
  <c r="R93" i="47"/>
  <c r="R94" i="47"/>
  <c r="R95" i="47"/>
  <c r="R96" i="47"/>
  <c r="R97" i="47"/>
  <c r="R98" i="47"/>
  <c r="R99" i="47"/>
  <c r="R100" i="47"/>
  <c r="R101" i="47"/>
  <c r="R102" i="47"/>
  <c r="R103" i="47"/>
  <c r="R104" i="47"/>
  <c r="R105" i="47"/>
  <c r="R106" i="47"/>
  <c r="R107" i="47"/>
  <c r="R108" i="47"/>
  <c r="R109" i="47"/>
  <c r="R110" i="47"/>
  <c r="R111" i="47"/>
  <c r="R112" i="47"/>
  <c r="R113" i="47"/>
  <c r="R114" i="47"/>
  <c r="R115" i="47"/>
  <c r="R116" i="47"/>
  <c r="R117" i="47"/>
  <c r="R118" i="47"/>
  <c r="R119" i="47"/>
  <c r="R120" i="47"/>
  <c r="R121" i="47"/>
  <c r="R122" i="47"/>
  <c r="R123" i="47"/>
  <c r="R124" i="47"/>
  <c r="R125" i="47"/>
  <c r="R126" i="47"/>
  <c r="R127" i="47"/>
  <c r="R128" i="47"/>
  <c r="R129" i="47"/>
  <c r="R2" i="47"/>
  <c r="A130" i="47"/>
  <c r="A131" i="47"/>
  <c r="A132" i="47"/>
  <c r="A133" i="47"/>
  <c r="A134" i="47"/>
  <c r="A135" i="47"/>
  <c r="A136" i="47"/>
  <c r="A137" i="47"/>
  <c r="A138" i="47"/>
  <c r="A139" i="47"/>
  <c r="A140" i="47"/>
  <c r="A141" i="47"/>
  <c r="A142" i="47"/>
  <c r="A143" i="47"/>
  <c r="B3" i="47"/>
  <c r="B4" i="47"/>
  <c r="B5" i="47"/>
  <c r="B6" i="47"/>
  <c r="B7" i="47"/>
  <c r="B8" i="47"/>
  <c r="B9" i="47"/>
  <c r="B10" i="47"/>
  <c r="B11" i="47"/>
  <c r="B12" i="47"/>
  <c r="B14" i="47"/>
  <c r="B15" i="47"/>
  <c r="B16" i="47"/>
  <c r="B17" i="47"/>
  <c r="B18" i="47"/>
  <c r="B19" i="47"/>
  <c r="B20" i="47"/>
  <c r="B21" i="47"/>
  <c r="B22" i="47"/>
  <c r="B23" i="47"/>
  <c r="B25" i="47"/>
  <c r="B26" i="47"/>
  <c r="B27" i="47"/>
  <c r="B28" i="47"/>
  <c r="B29" i="47"/>
  <c r="B30" i="47"/>
  <c r="B31" i="47"/>
  <c r="B32" i="47"/>
  <c r="B33" i="47"/>
  <c r="B34" i="47"/>
  <c r="B36" i="47"/>
  <c r="B37" i="47"/>
  <c r="B38" i="47"/>
  <c r="B39" i="47"/>
  <c r="B40" i="47"/>
  <c r="B41" i="47"/>
  <c r="B42" i="47"/>
  <c r="B43" i="47"/>
  <c r="B44" i="47"/>
  <c r="B45" i="47"/>
  <c r="B52" i="47"/>
  <c r="B53" i="47"/>
  <c r="B54" i="47"/>
  <c r="B55" i="47"/>
  <c r="B56" i="47"/>
  <c r="B57" i="47"/>
  <c r="B58" i="47"/>
  <c r="B59" i="47"/>
  <c r="B60" i="47"/>
  <c r="B61" i="47"/>
  <c r="B63" i="47"/>
  <c r="B64" i="47"/>
  <c r="B65" i="47"/>
  <c r="B66" i="47"/>
  <c r="B67" i="47"/>
  <c r="B68" i="47"/>
  <c r="B69" i="47"/>
  <c r="B70" i="47"/>
  <c r="B71" i="47"/>
  <c r="B72" i="47"/>
  <c r="B90" i="47"/>
  <c r="B91" i="47"/>
  <c r="B92" i="47"/>
  <c r="B93" i="47"/>
  <c r="B94" i="47"/>
  <c r="B95" i="47"/>
  <c r="B96" i="47"/>
  <c r="B97" i="47"/>
  <c r="B98" i="47"/>
  <c r="B99" i="47"/>
  <c r="B101" i="47"/>
  <c r="B102" i="47"/>
  <c r="B103" i="47"/>
  <c r="B104" i="47"/>
  <c r="B105" i="47"/>
  <c r="B106" i="47"/>
  <c r="B107" i="47"/>
  <c r="B108" i="47"/>
  <c r="B109" i="47"/>
  <c r="B110" i="47"/>
  <c r="B112" i="47"/>
  <c r="B113" i="47"/>
  <c r="B114" i="47"/>
  <c r="B115" i="47"/>
  <c r="B116" i="47"/>
  <c r="B117" i="47"/>
  <c r="B118" i="47"/>
  <c r="B119" i="47"/>
  <c r="B120" i="47"/>
  <c r="B121" i="47"/>
  <c r="B122" i="47"/>
  <c r="B123" i="47"/>
  <c r="B124" i="47"/>
  <c r="B125" i="47"/>
  <c r="B126" i="47"/>
  <c r="B127" i="47"/>
  <c r="B128" i="47"/>
  <c r="B129" i="47"/>
  <c r="B130" i="47"/>
  <c r="B131" i="47"/>
  <c r="B132" i="47"/>
  <c r="B133" i="47"/>
  <c r="B134" i="47"/>
  <c r="B135" i="47"/>
  <c r="B136" i="47"/>
  <c r="B137" i="47"/>
  <c r="B138" i="47"/>
  <c r="B139" i="47"/>
  <c r="B140" i="47"/>
  <c r="B141" i="47"/>
  <c r="B142" i="47"/>
  <c r="B143" i="47"/>
  <c r="I8" i="49" l="1"/>
  <c r="U8" i="49" s="1"/>
  <c r="I12" i="49"/>
  <c r="U12" i="49" s="1"/>
  <c r="I16" i="49"/>
  <c r="U16" i="49" s="1"/>
  <c r="I20" i="49"/>
  <c r="U20" i="49" s="1"/>
  <c r="I24" i="49"/>
  <c r="U24" i="49" s="1"/>
  <c r="I28" i="49"/>
  <c r="U28" i="49" s="1"/>
  <c r="I32" i="49"/>
  <c r="U32" i="49" s="1"/>
  <c r="I36" i="49"/>
  <c r="U36" i="49" s="1"/>
  <c r="I40" i="49"/>
  <c r="U40" i="49" s="1"/>
  <c r="I44" i="49"/>
  <c r="U44" i="49" s="1"/>
  <c r="I48" i="49"/>
  <c r="U48" i="49" s="1"/>
  <c r="I52" i="49"/>
  <c r="U52" i="49" s="1"/>
  <c r="I56" i="49"/>
  <c r="U56" i="49" s="1"/>
  <c r="I60" i="49"/>
  <c r="U60" i="49" s="1"/>
  <c r="I64" i="49"/>
  <c r="U64" i="49" s="1"/>
  <c r="I68" i="49"/>
  <c r="U68" i="49" s="1"/>
  <c r="I72" i="49"/>
  <c r="U72" i="49" s="1"/>
  <c r="I76" i="49"/>
  <c r="U76" i="49" s="1"/>
  <c r="I80" i="49"/>
  <c r="U80" i="49" s="1"/>
  <c r="I84" i="49"/>
  <c r="U84" i="49" s="1"/>
  <c r="I88" i="49"/>
  <c r="U88" i="49" s="1"/>
  <c r="U92" i="49"/>
  <c r="I102" i="49"/>
  <c r="U102" i="49" s="1"/>
  <c r="U96" i="49"/>
  <c r="I106" i="49"/>
  <c r="U106" i="49" s="1"/>
  <c r="U100" i="49"/>
  <c r="I110" i="49"/>
  <c r="U110" i="49" s="1"/>
  <c r="I114" i="49"/>
  <c r="U114" i="49" s="1"/>
  <c r="I118" i="49"/>
  <c r="U118" i="49" s="1"/>
  <c r="I122" i="49"/>
  <c r="U122" i="49" s="1"/>
  <c r="I126" i="49"/>
  <c r="U126" i="49" s="1"/>
  <c r="I130" i="49"/>
  <c r="U130" i="49" s="1"/>
  <c r="I134" i="49"/>
  <c r="U134" i="49" s="1"/>
  <c r="I138" i="49"/>
  <c r="U138" i="49" s="1"/>
  <c r="I142" i="49"/>
  <c r="U142" i="49" s="1"/>
  <c r="I146" i="49"/>
  <c r="U146" i="49" s="1"/>
  <c r="I150" i="49"/>
  <c r="U150" i="49" s="1"/>
  <c r="I154" i="49"/>
  <c r="U154" i="49" s="1"/>
  <c r="I168" i="49"/>
  <c r="U168" i="49" s="1"/>
  <c r="I172" i="49"/>
  <c r="U172" i="49" s="1"/>
  <c r="I176" i="49"/>
  <c r="U176" i="49" s="1"/>
  <c r="U160" i="49"/>
  <c r="I180" i="49"/>
  <c r="U180" i="49" s="1"/>
  <c r="U164" i="49"/>
  <c r="I184" i="49"/>
  <c r="U184" i="49" s="1"/>
  <c r="I188" i="49"/>
  <c r="U188" i="49" s="1"/>
  <c r="I192" i="49"/>
  <c r="U192" i="49" s="1"/>
  <c r="I196" i="49"/>
  <c r="U196" i="49" s="1"/>
  <c r="I200" i="49"/>
  <c r="U200" i="49" s="1"/>
  <c r="I204" i="49"/>
  <c r="U204" i="49" s="1"/>
  <c r="I208" i="49"/>
  <c r="U208" i="49" s="1"/>
  <c r="I212" i="49"/>
  <c r="U212" i="49" s="1"/>
  <c r="I216" i="49"/>
  <c r="U216" i="49" s="1"/>
  <c r="I220" i="49"/>
  <c r="U220" i="49" s="1"/>
  <c r="I224" i="49"/>
  <c r="U224" i="49" s="1"/>
  <c r="I228" i="49"/>
  <c r="U228" i="49" s="1"/>
  <c r="I232" i="49"/>
  <c r="U232" i="49" s="1"/>
  <c r="I236" i="49"/>
  <c r="U236" i="49" s="1"/>
  <c r="I240" i="49"/>
  <c r="U240" i="49" s="1"/>
  <c r="I244" i="49"/>
  <c r="U244" i="49" s="1"/>
  <c r="I248" i="49"/>
  <c r="U248" i="49" s="1"/>
  <c r="I252" i="49"/>
  <c r="U252" i="49" s="1"/>
  <c r="I7" i="49"/>
  <c r="U7" i="49" s="1"/>
  <c r="I11" i="49"/>
  <c r="U11" i="49" s="1"/>
  <c r="I15" i="49"/>
  <c r="U15" i="49" s="1"/>
  <c r="I19" i="49"/>
  <c r="U19" i="49" s="1"/>
  <c r="I23" i="49"/>
  <c r="U23" i="49" s="1"/>
  <c r="I27" i="49"/>
  <c r="U27" i="49" s="1"/>
  <c r="I31" i="49"/>
  <c r="U31" i="49" s="1"/>
  <c r="I35" i="49"/>
  <c r="U35" i="49" s="1"/>
  <c r="I39" i="49"/>
  <c r="U39" i="49" s="1"/>
  <c r="I43" i="49"/>
  <c r="U43" i="49" s="1"/>
  <c r="I47" i="49"/>
  <c r="U47" i="49" s="1"/>
  <c r="I51" i="49"/>
  <c r="U51" i="49" s="1"/>
  <c r="I55" i="49"/>
  <c r="U55" i="49" s="1"/>
  <c r="I59" i="49"/>
  <c r="U59" i="49" s="1"/>
  <c r="I63" i="49"/>
  <c r="U63" i="49" s="1"/>
  <c r="I67" i="49"/>
  <c r="U67" i="49" s="1"/>
  <c r="I71" i="49"/>
  <c r="U71" i="49" s="1"/>
  <c r="I75" i="49"/>
  <c r="U75" i="49" s="1"/>
  <c r="I79" i="49"/>
  <c r="U79" i="49" s="1"/>
  <c r="I83" i="49"/>
  <c r="U83" i="49" s="1"/>
  <c r="I87" i="49"/>
  <c r="U87" i="49" s="1"/>
  <c r="U91" i="49"/>
  <c r="I101" i="49"/>
  <c r="U101" i="49" s="1"/>
  <c r="U95" i="49"/>
  <c r="I105" i="49"/>
  <c r="U105" i="49" s="1"/>
  <c r="U99" i="49"/>
  <c r="I109" i="49"/>
  <c r="U109" i="49" s="1"/>
  <c r="I113" i="49"/>
  <c r="U113" i="49" s="1"/>
  <c r="I117" i="49"/>
  <c r="U117" i="49" s="1"/>
  <c r="I121" i="49"/>
  <c r="U121" i="49" s="1"/>
  <c r="I125" i="49"/>
  <c r="U125" i="49" s="1"/>
  <c r="I129" i="49"/>
  <c r="U129" i="49" s="1"/>
  <c r="I133" i="49"/>
  <c r="U133" i="49" s="1"/>
  <c r="I137" i="49"/>
  <c r="U137" i="49" s="1"/>
  <c r="I141" i="49"/>
  <c r="U141" i="49" s="1"/>
  <c r="I145" i="49"/>
  <c r="U145" i="49" s="1"/>
  <c r="I149" i="49"/>
  <c r="U149" i="49" s="1"/>
  <c r="I153" i="49"/>
  <c r="U153" i="49" s="1"/>
  <c r="I157" i="49"/>
  <c r="U157" i="49" s="1"/>
  <c r="I171" i="49"/>
  <c r="I175" i="49"/>
  <c r="U175" i="49" s="1"/>
  <c r="U159" i="49"/>
  <c r="I179" i="49"/>
  <c r="U179" i="49" s="1"/>
  <c r="U163" i="49"/>
  <c r="I183" i="49"/>
  <c r="U183" i="49" s="1"/>
  <c r="U167" i="49"/>
  <c r="I187" i="49"/>
  <c r="U187" i="49" s="1"/>
  <c r="U171" i="49"/>
  <c r="I191" i="49"/>
  <c r="U191" i="49" s="1"/>
  <c r="I195" i="49"/>
  <c r="U195" i="49" s="1"/>
  <c r="I199" i="49"/>
  <c r="U199" i="49" s="1"/>
  <c r="I203" i="49"/>
  <c r="U203" i="49" s="1"/>
  <c r="I207" i="49"/>
  <c r="U207" i="49" s="1"/>
  <c r="I211" i="49"/>
  <c r="U211" i="49" s="1"/>
  <c r="I215" i="49"/>
  <c r="U215" i="49" s="1"/>
  <c r="I219" i="49"/>
  <c r="U219" i="49" s="1"/>
  <c r="I223" i="49"/>
  <c r="U223" i="49" s="1"/>
  <c r="I227" i="49"/>
  <c r="U227" i="49" s="1"/>
  <c r="I231" i="49"/>
  <c r="U231" i="49" s="1"/>
  <c r="I235" i="49"/>
  <c r="U235" i="49" s="1"/>
  <c r="I239" i="49"/>
  <c r="I243" i="49"/>
  <c r="U243" i="49" s="1"/>
  <c r="I247" i="49"/>
  <c r="U247" i="49" s="1"/>
  <c r="I251" i="49"/>
  <c r="U251" i="49" s="1"/>
  <c r="U239" i="49"/>
  <c r="I255" i="49"/>
  <c r="U255" i="49" s="1"/>
  <c r="I6" i="49"/>
  <c r="U6" i="49" s="1"/>
  <c r="I10" i="49"/>
  <c r="U10" i="49" s="1"/>
  <c r="I14" i="49"/>
  <c r="U14" i="49" s="1"/>
  <c r="I18" i="49"/>
  <c r="U18" i="49" s="1"/>
  <c r="I22" i="49"/>
  <c r="U22" i="49" s="1"/>
  <c r="I26" i="49"/>
  <c r="U26" i="49" s="1"/>
  <c r="I30" i="49"/>
  <c r="U30" i="49" s="1"/>
  <c r="I34" i="49"/>
  <c r="U34" i="49" s="1"/>
  <c r="I38" i="49"/>
  <c r="U38" i="49" s="1"/>
  <c r="I42" i="49"/>
  <c r="U42" i="49" s="1"/>
  <c r="I46" i="49"/>
  <c r="U46" i="49" s="1"/>
  <c r="I50" i="49"/>
  <c r="U50" i="49" s="1"/>
  <c r="I54" i="49"/>
  <c r="U54" i="49" s="1"/>
  <c r="I58" i="49"/>
  <c r="U58" i="49" s="1"/>
  <c r="I62" i="49"/>
  <c r="U62" i="49" s="1"/>
  <c r="I66" i="49"/>
  <c r="U66" i="49" s="1"/>
  <c r="I70" i="49"/>
  <c r="U70" i="49" s="1"/>
  <c r="I74" i="49"/>
  <c r="U74" i="49" s="1"/>
  <c r="I78" i="49"/>
  <c r="U78" i="49" s="1"/>
  <c r="I82" i="49"/>
  <c r="U82" i="49" s="1"/>
  <c r="I86" i="49"/>
  <c r="U86" i="49" s="1"/>
  <c r="I90" i="49"/>
  <c r="U90" i="49" s="1"/>
  <c r="U94" i="49"/>
  <c r="I104" i="49"/>
  <c r="U104" i="49" s="1"/>
  <c r="U98" i="49"/>
  <c r="I108" i="49"/>
  <c r="U108" i="49" s="1"/>
  <c r="I112" i="49"/>
  <c r="U112" i="49" s="1"/>
  <c r="I116" i="49"/>
  <c r="U116" i="49" s="1"/>
  <c r="I120" i="49"/>
  <c r="U120" i="49" s="1"/>
  <c r="I124" i="49"/>
  <c r="U124" i="49" s="1"/>
  <c r="I128" i="49"/>
  <c r="U128" i="49" s="1"/>
  <c r="I132" i="49"/>
  <c r="U132" i="49" s="1"/>
  <c r="I136" i="49"/>
  <c r="U136" i="49" s="1"/>
  <c r="I140" i="49"/>
  <c r="U140" i="49" s="1"/>
  <c r="I144" i="49"/>
  <c r="U144" i="49" s="1"/>
  <c r="I148" i="49"/>
  <c r="U148" i="49" s="1"/>
  <c r="I152" i="49"/>
  <c r="U152" i="49" s="1"/>
  <c r="I156" i="49"/>
  <c r="U156" i="49" s="1"/>
  <c r="I170" i="49"/>
  <c r="U170" i="49" s="1"/>
  <c r="I174" i="49"/>
  <c r="U174" i="49" s="1"/>
  <c r="U158" i="49"/>
  <c r="I178" i="49"/>
  <c r="U178" i="49" s="1"/>
  <c r="U162" i="49"/>
  <c r="I182" i="49"/>
  <c r="U182" i="49" s="1"/>
  <c r="U166" i="49"/>
  <c r="I186" i="49"/>
  <c r="U186" i="49" s="1"/>
  <c r="I190" i="49"/>
  <c r="U190" i="49" s="1"/>
  <c r="I194" i="49"/>
  <c r="U194" i="49" s="1"/>
  <c r="I198" i="49"/>
  <c r="U198" i="49" s="1"/>
  <c r="I202" i="49"/>
  <c r="U202" i="49" s="1"/>
  <c r="I206" i="49"/>
  <c r="U206" i="49" s="1"/>
  <c r="I210" i="49"/>
  <c r="U210" i="49" s="1"/>
  <c r="I214" i="49"/>
  <c r="U214" i="49" s="1"/>
  <c r="I218" i="49"/>
  <c r="U218" i="49" s="1"/>
  <c r="I222" i="49"/>
  <c r="U222" i="49" s="1"/>
  <c r="I226" i="49"/>
  <c r="U226" i="49" s="1"/>
  <c r="I230" i="49"/>
  <c r="U230" i="49" s="1"/>
  <c r="I234" i="49"/>
  <c r="U234" i="49" s="1"/>
  <c r="I238" i="49"/>
  <c r="U238" i="49" s="1"/>
  <c r="I242" i="49"/>
  <c r="U242" i="49" s="1"/>
  <c r="I246" i="49"/>
  <c r="U246" i="49" s="1"/>
  <c r="I250" i="49"/>
  <c r="U250" i="49" s="1"/>
  <c r="I254" i="49"/>
  <c r="U254" i="49" s="1"/>
  <c r="I9" i="49"/>
  <c r="U9" i="49" s="1"/>
  <c r="I13" i="49"/>
  <c r="U13" i="49" s="1"/>
  <c r="I17" i="49"/>
  <c r="U17" i="49" s="1"/>
  <c r="I21" i="49"/>
  <c r="U21" i="49" s="1"/>
  <c r="I25" i="49"/>
  <c r="U25" i="49" s="1"/>
  <c r="I29" i="49"/>
  <c r="U29" i="49" s="1"/>
  <c r="I33" i="49"/>
  <c r="U33" i="49" s="1"/>
  <c r="I37" i="49"/>
  <c r="U37" i="49" s="1"/>
  <c r="I41" i="49"/>
  <c r="U41" i="49" s="1"/>
  <c r="I45" i="49"/>
  <c r="U45" i="49" s="1"/>
  <c r="I49" i="49"/>
  <c r="U49" i="49" s="1"/>
  <c r="I53" i="49"/>
  <c r="U53" i="49" s="1"/>
  <c r="I57" i="49"/>
  <c r="U57" i="49" s="1"/>
  <c r="I61" i="49"/>
  <c r="U61" i="49" s="1"/>
  <c r="I65" i="49"/>
  <c r="U65" i="49" s="1"/>
  <c r="I69" i="49"/>
  <c r="U69" i="49" s="1"/>
  <c r="I73" i="49"/>
  <c r="U73" i="49" s="1"/>
  <c r="I77" i="49"/>
  <c r="U77" i="49" s="1"/>
  <c r="I81" i="49"/>
  <c r="U81" i="49" s="1"/>
  <c r="I85" i="49"/>
  <c r="U85" i="49" s="1"/>
  <c r="I89" i="49"/>
  <c r="U89" i="49" s="1"/>
  <c r="U93" i="49"/>
  <c r="I103" i="49"/>
  <c r="U103" i="49" s="1"/>
  <c r="U97" i="49"/>
  <c r="I107" i="49"/>
  <c r="U107" i="49" s="1"/>
  <c r="I111" i="49"/>
  <c r="U111" i="49" s="1"/>
  <c r="I115" i="49"/>
  <c r="U115" i="49" s="1"/>
  <c r="I119" i="49"/>
  <c r="U119" i="49" s="1"/>
  <c r="I123" i="49"/>
  <c r="U123" i="49" s="1"/>
  <c r="I127" i="49"/>
  <c r="U127" i="49" s="1"/>
  <c r="I131" i="49"/>
  <c r="U131" i="49" s="1"/>
  <c r="I135" i="49"/>
  <c r="U135" i="49" s="1"/>
  <c r="I139" i="49"/>
  <c r="U139" i="49" s="1"/>
  <c r="I143" i="49"/>
  <c r="U143" i="49" s="1"/>
  <c r="I147" i="49"/>
  <c r="U147" i="49" s="1"/>
  <c r="I151" i="49"/>
  <c r="U151" i="49" s="1"/>
  <c r="I155" i="49"/>
  <c r="U155" i="49" s="1"/>
  <c r="I169" i="49"/>
  <c r="U169" i="49" s="1"/>
  <c r="I173" i="49"/>
  <c r="U173" i="49" s="1"/>
  <c r="I177" i="49"/>
  <c r="U177" i="49" s="1"/>
  <c r="U161" i="49"/>
  <c r="I181" i="49"/>
  <c r="U181" i="49" s="1"/>
  <c r="U165" i="49"/>
  <c r="I185" i="49"/>
  <c r="U185" i="49" s="1"/>
  <c r="I189" i="49"/>
  <c r="U189" i="49" s="1"/>
  <c r="I193" i="49"/>
  <c r="U193" i="49" s="1"/>
  <c r="I197" i="49"/>
  <c r="U197" i="49" s="1"/>
  <c r="I201" i="49"/>
  <c r="U201" i="49" s="1"/>
  <c r="I205" i="49"/>
  <c r="U205" i="49" s="1"/>
  <c r="I209" i="49"/>
  <c r="U209" i="49" s="1"/>
  <c r="I213" i="49"/>
  <c r="U213" i="49" s="1"/>
  <c r="I217" i="49"/>
  <c r="U217" i="49" s="1"/>
  <c r="I221" i="49"/>
  <c r="U221" i="49" s="1"/>
  <c r="I225" i="49"/>
  <c r="U225" i="49" s="1"/>
  <c r="I229" i="49"/>
  <c r="U229" i="49" s="1"/>
  <c r="I233" i="49"/>
  <c r="U233" i="49" s="1"/>
  <c r="I237" i="49"/>
  <c r="U237" i="49" s="1"/>
  <c r="I241" i="49"/>
  <c r="U241" i="49" s="1"/>
  <c r="I245" i="49"/>
  <c r="U245" i="49" s="1"/>
  <c r="I249" i="49"/>
  <c r="U249" i="49" s="1"/>
  <c r="I253" i="49"/>
  <c r="U253" i="49" s="1"/>
  <c r="D6" i="60"/>
  <c r="D10" i="60"/>
  <c r="D7" i="60"/>
  <c r="D9" i="60"/>
  <c r="D8" i="60"/>
  <c r="D11" i="60"/>
  <c r="B9" i="49"/>
  <c r="N9" i="49" s="1"/>
  <c r="B17" i="49"/>
  <c r="N17" i="49" s="1"/>
  <c r="B33" i="49"/>
  <c r="N33" i="49" s="1"/>
  <c r="B41" i="49"/>
  <c r="N41" i="49" s="1"/>
  <c r="B49" i="49"/>
  <c r="N49" i="49" s="1"/>
  <c r="B73" i="49"/>
  <c r="N73" i="49" s="1"/>
  <c r="B11" i="49"/>
  <c r="N11" i="49" s="1"/>
  <c r="B19" i="49"/>
  <c r="N19" i="49" s="1"/>
  <c r="B35" i="49"/>
  <c r="N35" i="49" s="1"/>
  <c r="B43" i="49"/>
  <c r="N43" i="49" s="1"/>
  <c r="B51" i="49"/>
  <c r="N51" i="49" s="1"/>
  <c r="B59" i="49"/>
  <c r="N59" i="49" s="1"/>
  <c r="B67" i="49"/>
  <c r="N67" i="49" s="1"/>
  <c r="B75" i="49"/>
  <c r="N75" i="49" s="1"/>
  <c r="B83" i="49"/>
  <c r="N83" i="49" s="1"/>
  <c r="B116" i="49"/>
  <c r="N116" i="49" s="1"/>
  <c r="B124" i="49"/>
  <c r="N124" i="49" s="1"/>
  <c r="B132" i="49"/>
  <c r="N132" i="49" s="1"/>
  <c r="N154" i="49"/>
  <c r="B174" i="49"/>
  <c r="N174" i="49" s="1"/>
  <c r="N162" i="49"/>
  <c r="B182" i="49"/>
  <c r="N182" i="49" s="1"/>
  <c r="B190" i="49"/>
  <c r="N190" i="49" s="1"/>
  <c r="B198" i="49"/>
  <c r="N198" i="49" s="1"/>
  <c r="B206" i="49"/>
  <c r="N206" i="49" s="1"/>
  <c r="B229" i="49"/>
  <c r="N229" i="49" s="1"/>
  <c r="B237" i="49"/>
  <c r="N237" i="49" s="1"/>
  <c r="B245" i="49"/>
  <c r="N245" i="49" s="1"/>
  <c r="B247" i="49"/>
  <c r="N247" i="49" s="1"/>
  <c r="B249" i="49"/>
  <c r="N249" i="49" s="1"/>
  <c r="B251" i="49"/>
  <c r="N251" i="49" s="1"/>
  <c r="B253" i="49"/>
  <c r="N253" i="49" s="1"/>
  <c r="B13" i="49"/>
  <c r="N13" i="49" s="1"/>
  <c r="B21" i="49"/>
  <c r="N21" i="49" s="1"/>
  <c r="B29" i="49"/>
  <c r="N29" i="49" s="1"/>
  <c r="B37" i="49"/>
  <c r="N37" i="49" s="1"/>
  <c r="B45" i="49"/>
  <c r="N45" i="49" s="1"/>
  <c r="B53" i="49"/>
  <c r="N53" i="49" s="1"/>
  <c r="B61" i="49"/>
  <c r="N61" i="49" s="1"/>
  <c r="B69" i="49"/>
  <c r="N69" i="49" s="1"/>
  <c r="B77" i="49"/>
  <c r="N77" i="49" s="1"/>
  <c r="B85" i="49"/>
  <c r="N85" i="49" s="1"/>
  <c r="N93" i="49"/>
  <c r="B103" i="49"/>
  <c r="N103" i="49" s="1"/>
  <c r="N95" i="49"/>
  <c r="B105" i="49"/>
  <c r="N105" i="49" s="1"/>
  <c r="N97" i="49"/>
  <c r="B107" i="49"/>
  <c r="N107" i="49" s="1"/>
  <c r="N99" i="49"/>
  <c r="B109" i="49"/>
  <c r="N109" i="49" s="1"/>
  <c r="N101" i="49"/>
  <c r="B111" i="49"/>
  <c r="N111" i="49" s="1"/>
  <c r="B113" i="49"/>
  <c r="N113" i="49" s="1"/>
  <c r="B118" i="49"/>
  <c r="N118" i="49" s="1"/>
  <c r="B126" i="49"/>
  <c r="N126" i="49" s="1"/>
  <c r="B134" i="49"/>
  <c r="N134" i="49" s="1"/>
  <c r="N148" i="49"/>
  <c r="B168" i="49"/>
  <c r="N168" i="49" s="1"/>
  <c r="N156" i="49"/>
  <c r="B176" i="49"/>
  <c r="N176" i="49" s="1"/>
  <c r="N164" i="49"/>
  <c r="B184" i="49"/>
  <c r="N184" i="49" s="1"/>
  <c r="B192" i="49"/>
  <c r="N192" i="49" s="1"/>
  <c r="B200" i="49"/>
  <c r="N200" i="49" s="1"/>
  <c r="B208" i="49"/>
  <c r="N208" i="49" s="1"/>
  <c r="N193" i="49"/>
  <c r="B213" i="49"/>
  <c r="N213" i="49" s="1"/>
  <c r="N195" i="49"/>
  <c r="B215" i="49"/>
  <c r="N215" i="49" s="1"/>
  <c r="N197" i="49"/>
  <c r="B217" i="49"/>
  <c r="N217" i="49" s="1"/>
  <c r="N199" i="49"/>
  <c r="B219" i="49"/>
  <c r="N219" i="49" s="1"/>
  <c r="N201" i="49"/>
  <c r="B221" i="49"/>
  <c r="N221" i="49" s="1"/>
  <c r="N207" i="49"/>
  <c r="B223" i="49"/>
  <c r="N223" i="49" s="1"/>
  <c r="B231" i="49"/>
  <c r="N231" i="49" s="1"/>
  <c r="B239" i="49"/>
  <c r="N239" i="49" s="1"/>
  <c r="B25" i="49"/>
  <c r="N25" i="49" s="1"/>
  <c r="B65" i="49"/>
  <c r="N65" i="49" s="1"/>
  <c r="B27" i="49"/>
  <c r="N27" i="49" s="1"/>
  <c r="B7" i="49"/>
  <c r="N7" i="49" s="1"/>
  <c r="B15" i="49"/>
  <c r="N15" i="49" s="1"/>
  <c r="B23" i="49"/>
  <c r="N23" i="49" s="1"/>
  <c r="B31" i="49"/>
  <c r="N31" i="49" s="1"/>
  <c r="B39" i="49"/>
  <c r="N39" i="49" s="1"/>
  <c r="B47" i="49"/>
  <c r="N47" i="49" s="1"/>
  <c r="B55" i="49"/>
  <c r="N55" i="49" s="1"/>
  <c r="B63" i="49"/>
  <c r="N63" i="49" s="1"/>
  <c r="B71" i="49"/>
  <c r="N71" i="49" s="1"/>
  <c r="B79" i="49"/>
  <c r="N79" i="49" s="1"/>
  <c r="B87" i="49"/>
  <c r="N87" i="49" s="1"/>
  <c r="B120" i="49"/>
  <c r="N120" i="49" s="1"/>
  <c r="B128" i="49"/>
  <c r="N128" i="49" s="1"/>
  <c r="N150" i="49"/>
  <c r="B170" i="49"/>
  <c r="N170" i="49" s="1"/>
  <c r="N158" i="49"/>
  <c r="B178" i="49"/>
  <c r="N178" i="49" s="1"/>
  <c r="N166" i="49"/>
  <c r="B186" i="49"/>
  <c r="N186" i="49" s="1"/>
  <c r="B194" i="49"/>
  <c r="N194" i="49" s="1"/>
  <c r="B202" i="49"/>
  <c r="N202" i="49" s="1"/>
  <c r="B210" i="49"/>
  <c r="N210" i="49" s="1"/>
  <c r="N209" i="49"/>
  <c r="B225" i="49"/>
  <c r="N225" i="49" s="1"/>
  <c r="B233" i="49"/>
  <c r="N233" i="49" s="1"/>
  <c r="B241" i="49"/>
  <c r="N241" i="49" s="1"/>
  <c r="N230" i="49"/>
  <c r="B246" i="49"/>
  <c r="N246" i="49" s="1"/>
  <c r="N232" i="49"/>
  <c r="B248" i="49"/>
  <c r="N248" i="49" s="1"/>
  <c r="N234" i="49"/>
  <c r="B250" i="49"/>
  <c r="N250" i="49" s="1"/>
  <c r="N236" i="49"/>
  <c r="B252" i="49"/>
  <c r="N252" i="49" s="1"/>
  <c r="N238" i="49"/>
  <c r="B254" i="49"/>
  <c r="N254" i="49" s="1"/>
  <c r="B57" i="49"/>
  <c r="N57" i="49" s="1"/>
  <c r="B81" i="49"/>
  <c r="N81" i="49" s="1"/>
  <c r="B89" i="49"/>
  <c r="N89" i="49" s="1"/>
  <c r="N94" i="49"/>
  <c r="B104" i="49"/>
  <c r="N104" i="49" s="1"/>
  <c r="N96" i="49"/>
  <c r="B106" i="49"/>
  <c r="N106" i="49" s="1"/>
  <c r="N98" i="49"/>
  <c r="B108" i="49"/>
  <c r="N108" i="49" s="1"/>
  <c r="N100" i="49"/>
  <c r="B110" i="49"/>
  <c r="N110" i="49" s="1"/>
  <c r="N102" i="49"/>
  <c r="B112" i="49"/>
  <c r="N112" i="49" s="1"/>
  <c r="B114" i="49"/>
  <c r="N114" i="49" s="1"/>
  <c r="B122" i="49"/>
  <c r="N122" i="49" s="1"/>
  <c r="B130" i="49"/>
  <c r="N130" i="49" s="1"/>
  <c r="N152" i="49"/>
  <c r="B172" i="49"/>
  <c r="N172" i="49" s="1"/>
  <c r="N160" i="49"/>
  <c r="B180" i="49"/>
  <c r="N180" i="49" s="1"/>
  <c r="B188" i="49"/>
  <c r="N188" i="49" s="1"/>
  <c r="B196" i="49"/>
  <c r="N196" i="49" s="1"/>
  <c r="B204" i="49"/>
  <c r="N204" i="49" s="1"/>
  <c r="B212" i="49"/>
  <c r="N212" i="49" s="1"/>
  <c r="B214" i="49"/>
  <c r="N214" i="49" s="1"/>
  <c r="B216" i="49"/>
  <c r="N216" i="49" s="1"/>
  <c r="B218" i="49"/>
  <c r="N218" i="49" s="1"/>
  <c r="B220" i="49"/>
  <c r="N220" i="49" s="1"/>
  <c r="B222" i="49"/>
  <c r="N222" i="49" s="1"/>
  <c r="N211" i="49"/>
  <c r="B227" i="49"/>
  <c r="N227" i="49" s="1"/>
  <c r="B235" i="49"/>
  <c r="N235" i="49" s="1"/>
  <c r="B243" i="49"/>
  <c r="N243" i="49" s="1"/>
  <c r="B35" i="47"/>
  <c r="A5" i="58"/>
  <c r="B24" i="47"/>
  <c r="A4" i="58"/>
  <c r="A12" i="58"/>
  <c r="B62" i="47"/>
  <c r="A7" i="58"/>
  <c r="B13" i="47"/>
  <c r="A3" i="58"/>
  <c r="B2" i="47"/>
  <c r="A2" i="58"/>
  <c r="B100" i="47"/>
  <c r="A10" i="58"/>
  <c r="A13" i="58"/>
  <c r="B89" i="47"/>
  <c r="A9" i="58"/>
  <c r="B111" i="47"/>
  <c r="A11" i="58"/>
  <c r="B51" i="47"/>
  <c r="A6" i="58"/>
  <c r="A212" i="46"/>
  <c r="A213" i="46"/>
  <c r="A211" i="46" l="1"/>
  <c r="A210" i="46"/>
  <c r="A209" i="46"/>
  <c r="A208" i="46"/>
  <c r="A207" i="46"/>
  <c r="A206" i="46"/>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Q23" i="30"/>
  <c r="M9" i="47"/>
  <c r="M10" i="47"/>
  <c r="M11" i="47"/>
  <c r="M12" i="47"/>
  <c r="M13" i="47"/>
  <c r="M14" i="47"/>
  <c r="M15" i="47"/>
  <c r="M16" i="47"/>
  <c r="M17" i="47"/>
  <c r="M18" i="47"/>
  <c r="M19" i="47"/>
  <c r="M20" i="47"/>
  <c r="M21" i="47"/>
  <c r="M22" i="47"/>
  <c r="M23" i="47"/>
  <c r="M24" i="47"/>
  <c r="M25" i="47"/>
  <c r="M26" i="47"/>
  <c r="M27" i="47"/>
  <c r="M28" i="47"/>
  <c r="M29" i="47"/>
  <c r="M30" i="47"/>
  <c r="M31" i="47"/>
  <c r="M32" i="47"/>
  <c r="M33" i="47"/>
  <c r="M34" i="47"/>
  <c r="M35" i="47"/>
  <c r="M36" i="47"/>
  <c r="M37" i="47"/>
  <c r="M38" i="47"/>
  <c r="M39" i="47"/>
  <c r="M40" i="47"/>
  <c r="M41" i="47"/>
  <c r="M42" i="47"/>
  <c r="M43" i="47"/>
  <c r="M44" i="47"/>
  <c r="M45" i="47"/>
  <c r="M2" i="47"/>
  <c r="M3" i="47"/>
  <c r="M4" i="47"/>
  <c r="M5" i="47"/>
  <c r="M6" i="47"/>
  <c r="M7" i="47"/>
  <c r="M8" i="47"/>
  <c r="T21" i="30"/>
  <c r="A205"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H21" i="20"/>
  <c r="BM3" i="26" l="1"/>
  <c r="BM4" i="26"/>
  <c r="BM5" i="26"/>
  <c r="BM6" i="26"/>
  <c r="BM2" i="26"/>
  <c r="AE6" i="42"/>
  <c r="AJ21" i="20"/>
  <c r="C23" i="30" l="1"/>
  <c r="C22" i="30"/>
  <c r="C21" i="30"/>
  <c r="C20" i="30"/>
  <c r="T22" i="30"/>
  <c r="T20" i="30"/>
  <c r="C22" i="38"/>
  <c r="C21" i="38"/>
  <c r="Q21" i="30"/>
  <c r="Q22" i="30"/>
  <c r="Q20" i="30"/>
  <c r="F20" i="28"/>
  <c r="F21" i="28"/>
  <c r="F22" i="28"/>
  <c r="S6" i="42"/>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80" i="43"/>
  <c r="C81" i="43"/>
  <c r="C82" i="43"/>
  <c r="C83" i="43"/>
  <c r="C84" i="43"/>
  <c r="K20" i="38"/>
  <c r="AC22" i="38"/>
  <c r="G18" i="37"/>
  <c r="F18" i="37"/>
  <c r="E18" i="37"/>
  <c r="D17" i="37"/>
  <c r="H17" i="37" s="1"/>
  <c r="C18" i="37"/>
  <c r="BC3" i="26"/>
  <c r="BC4" i="26"/>
  <c r="BC5" i="26"/>
  <c r="BC6" i="26"/>
  <c r="BC2" i="26"/>
  <c r="F16" i="36" s="1"/>
  <c r="A18" i="51"/>
  <c r="A17" i="51"/>
  <c r="A16" i="51"/>
  <c r="A15" i="51"/>
  <c r="A14" i="51"/>
  <c r="A13" i="51"/>
  <c r="A12" i="51"/>
  <c r="A11" i="51"/>
  <c r="A10" i="51"/>
  <c r="A9" i="51"/>
  <c r="A8" i="51"/>
  <c r="A7" i="51"/>
  <c r="A6" i="51"/>
  <c r="A5" i="51"/>
  <c r="D18" i="37" l="1"/>
  <c r="B3" i="52"/>
  <c r="F46" i="36"/>
  <c r="F71" i="36"/>
  <c r="F42" i="36"/>
  <c r="F38" i="36"/>
  <c r="F34" i="36"/>
  <c r="F30" i="36"/>
  <c r="B17" i="51" s="1"/>
  <c r="F26" i="36"/>
  <c r="B13" i="51" s="1"/>
  <c r="B9" i="51"/>
  <c r="F18" i="36"/>
  <c r="B5" i="51" s="1"/>
  <c r="F68" i="36"/>
  <c r="F64" i="36"/>
  <c r="F60" i="36"/>
  <c r="F56" i="36"/>
  <c r="F52" i="36"/>
  <c r="F48" i="36"/>
  <c r="F44" i="36"/>
  <c r="F43" i="36"/>
  <c r="F39" i="36"/>
  <c r="F35" i="36"/>
  <c r="F31" i="36"/>
  <c r="B18" i="51" s="1"/>
  <c r="F27" i="36"/>
  <c r="B14" i="51" s="1"/>
  <c r="F23" i="36"/>
  <c r="B10" i="51" s="1"/>
  <c r="B6" i="51"/>
  <c r="F69" i="36"/>
  <c r="F65" i="36"/>
  <c r="F61" i="36"/>
  <c r="F57" i="36"/>
  <c r="F53" i="36"/>
  <c r="F49" i="36"/>
  <c r="F45" i="36"/>
  <c r="F40" i="36"/>
  <c r="F36" i="36"/>
  <c r="F32" i="36"/>
  <c r="F28" i="36"/>
  <c r="B15" i="51" s="1"/>
  <c r="F24" i="36"/>
  <c r="B11" i="51" s="1"/>
  <c r="B7" i="51"/>
  <c r="F70" i="36"/>
  <c r="F66" i="36"/>
  <c r="F62" i="36"/>
  <c r="F58" i="36"/>
  <c r="F54" i="36"/>
  <c r="F50" i="36"/>
  <c r="F41" i="36"/>
  <c r="F37" i="36"/>
  <c r="F33" i="36"/>
  <c r="F29" i="36"/>
  <c r="B16" i="51" s="1"/>
  <c r="F25" i="36"/>
  <c r="B12" i="51" s="1"/>
  <c r="B8" i="51"/>
  <c r="F17" i="36"/>
  <c r="F67" i="36"/>
  <c r="F63" i="36"/>
  <c r="F59" i="36"/>
  <c r="F55" i="36"/>
  <c r="F51" i="36"/>
  <c r="F47" i="36"/>
  <c r="Q22" i="31"/>
  <c r="Q23" i="31"/>
  <c r="Q21" i="31"/>
  <c r="K22" i="31"/>
  <c r="K23" i="31"/>
  <c r="K21" i="31"/>
  <c r="A27" i="46"/>
  <c r="A28" i="46"/>
  <c r="A29" i="46"/>
  <c r="A18" i="46"/>
  <c r="A19" i="46"/>
  <c r="A20" i="46"/>
  <c r="A21" i="46"/>
  <c r="A22" i="46"/>
  <c r="A23" i="46"/>
  <c r="A24" i="46"/>
  <c r="A25" i="46"/>
  <c r="A26" i="46"/>
  <c r="A70" i="50"/>
  <c r="A71" i="50"/>
  <c r="A72" i="50"/>
  <c r="A73" i="50"/>
  <c r="A74" i="50"/>
  <c r="A75" i="50"/>
  <c r="A76" i="50"/>
  <c r="A77" i="50"/>
  <c r="A78" i="50"/>
  <c r="A79" i="50"/>
  <c r="A80" i="50"/>
  <c r="A81" i="50"/>
  <c r="A82" i="50"/>
  <c r="A83" i="50"/>
  <c r="A84" i="50"/>
  <c r="A85" i="50"/>
  <c r="A86" i="50"/>
  <c r="A87" i="50"/>
  <c r="A88" i="50"/>
  <c r="A89" i="50"/>
  <c r="A90" i="50"/>
  <c r="A91" i="50"/>
  <c r="A92" i="50"/>
  <c r="A93" i="50"/>
  <c r="A94" i="50"/>
  <c r="A240" i="50"/>
  <c r="A241" i="50"/>
  <c r="A242" i="50"/>
  <c r="A243" i="50"/>
  <c r="A244" i="50"/>
  <c r="A245" i="50"/>
  <c r="A246" i="50"/>
  <c r="A247" i="50"/>
  <c r="C25" i="33"/>
  <c r="A5" i="50" s="1"/>
  <c r="A7" i="46"/>
  <c r="A8" i="46"/>
  <c r="A9" i="46"/>
  <c r="A10" i="46"/>
  <c r="A11" i="46"/>
  <c r="A12" i="46"/>
  <c r="A13" i="46"/>
  <c r="A14" i="46"/>
  <c r="A15" i="46"/>
  <c r="A16" i="46"/>
  <c r="A17" i="46"/>
  <c r="A3" i="47"/>
  <c r="A4" i="47"/>
  <c r="A5" i="47"/>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51" i="47"/>
  <c r="A52" i="47"/>
  <c r="A53" i="47"/>
  <c r="A54" i="47"/>
  <c r="A55" i="47"/>
  <c r="A56" i="47"/>
  <c r="A57" i="47"/>
  <c r="A58" i="47"/>
  <c r="A2" i="47"/>
  <c r="D25" i="29"/>
  <c r="A6" i="45" s="1"/>
  <c r="A7" i="44"/>
  <c r="A8" i="44"/>
  <c r="A175" i="44"/>
  <c r="A176" i="44"/>
  <c r="A177" i="44"/>
  <c r="A178" i="44"/>
  <c r="A179" i="44"/>
  <c r="A6" i="44"/>
  <c r="A7"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80" i="43"/>
  <c r="A81" i="43"/>
  <c r="A82" i="43"/>
  <c r="A83" i="43"/>
  <c r="A84" i="43"/>
  <c r="A6" i="43"/>
  <c r="G22" i="31"/>
  <c r="G23" i="31"/>
  <c r="G21" i="31"/>
  <c r="C177" i="44"/>
  <c r="C178" i="44"/>
  <c r="C179" i="44"/>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H18" i="37" l="1"/>
  <c r="C3" i="52" s="1"/>
  <c r="G39" i="26"/>
  <c r="G40" i="26"/>
  <c r="G41" i="26"/>
  <c r="G42" i="26"/>
  <c r="G43" i="26"/>
  <c r="G44" i="26"/>
  <c r="G45" i="26"/>
  <c r="G46" i="26"/>
  <c r="G47" i="26"/>
  <c r="G48" i="26"/>
  <c r="G49" i="26"/>
  <c r="G50" i="26"/>
  <c r="G51" i="26"/>
  <c r="G52" i="26"/>
  <c r="G53" i="26"/>
  <c r="G54" i="26"/>
  <c r="G55" i="26"/>
  <c r="G56" i="26"/>
  <c r="G57" i="26"/>
  <c r="G58" i="26"/>
  <c r="G2" i="26"/>
  <c r="G3" i="26"/>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tc={4BF04239-13AC-40ED-99CE-728457D28AC9}</author>
  </authors>
  <commentList>
    <comment ref="D22" authorId="0" shapeId="0" xr:uid="{4BF04239-13AC-40ED-99CE-728457D28AC9}">
      <text>
        <t>[Threaded comment]
Your version of Excel allows you to read this threaded comment; however, any edits to it will get removed if the file is opened in a newer version of Excel. Learn more: https://go.microsoft.com/fwlink/?linkid=870924
Comment:
    Select the meeting room informed in the previous tab</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tc={99DD1737-4D30-4B28-B915-A89C5E0D4563}</author>
    <author>tc={FB2E8DBF-BC7C-45A6-A960-C87AC60F69CE}</author>
    <author>tc={01F14487-EA86-4057-A176-9077BBD57D6D}</author>
    <author>tc={67421E97-AFA2-4EDA-8E61-7783FD727E14}</author>
    <author>tc={37B5DF8E-A465-4CE1-9832-574A0C0A4D41}</author>
    <author>tc={3EA06B3F-C746-4021-AF4C-00BAC1A74232}</author>
  </authors>
  <commentList>
    <comment ref="L18" authorId="0" shapeId="0" xr:uid="{99DD1737-4D30-4B28-B915-A89C5E0D4563}">
      <text>
        <t>[Threaded comment]
Your version of Excel allows you to read this threaded comment; however, any edits to it will get removed if the file is opened in a newer version of Excel. Learn more: https://go.microsoft.com/fwlink/?linkid=870924
Comment:
    No compulsory</t>
      </text>
    </comment>
    <comment ref="M18" authorId="1" shapeId="0" xr:uid="{FB2E8DBF-BC7C-45A6-A960-C87AC60F69CE}">
      <text>
        <t>[Threaded comment]
Your version of Excel allows you to read this threaded comment; however, any edits to it will get removed if the file is opened in a newer version of Excel. Learn more: https://go.microsoft.com/fwlink/?linkid=870924
Comment:
    No compulsory</t>
      </text>
    </comment>
    <comment ref="N18" authorId="2" shapeId="0" xr:uid="{01F14487-EA86-4057-A176-9077BBD57D6D}">
      <text>
        <t>[Threaded comment]
Your version of Excel allows you to read this threaded comment; however, any edits to it will get removed if the file is opened in a newer version of Excel. Learn more: https://go.microsoft.com/fwlink/?linkid=870924
Comment:
    No compulsory</t>
      </text>
    </comment>
    <comment ref="O18" authorId="3" shapeId="0" xr:uid="{67421E97-AFA2-4EDA-8E61-7783FD727E14}">
      <text>
        <t>[Threaded comment]
Your version of Excel allows you to read this threaded comment; however, any edits to it will get removed if the file is opened in a newer version of Excel. Learn more: https://go.microsoft.com/fwlink/?linkid=870924
Comment:
    No compulsory</t>
      </text>
    </comment>
    <comment ref="P18" authorId="4" shapeId="0" xr:uid="{37B5DF8E-A465-4CE1-9832-574A0C0A4D41}">
      <text>
        <t>[Threaded comment]
Your version of Excel allows you to read this threaded comment; however, any edits to it will get removed if the file is opened in a newer version of Excel. Learn more: https://go.microsoft.com/fwlink/?linkid=870924
Comment:
    No compulsory</t>
      </text>
    </comment>
    <comment ref="D22" authorId="5" shapeId="0" xr:uid="{3EA06B3F-C746-4021-AF4C-00BAC1A74232}">
      <text>
        <t>[Threaded comment]
Your version of Excel allows you to read this threaded comment; however, any edits to it will get removed if the file is opened in a newer version of Excel. Learn more: https://go.microsoft.com/fwlink/?linkid=870924
Comment:
    Select the meeting room informed in the function room tab</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aalonsos</author>
  </authors>
  <commentList>
    <comment ref="D17" authorId="0" shapeId="0" xr:uid="{00000000-0006-0000-1800-000001000000}">
      <text>
        <r>
          <rPr>
            <b/>
            <sz val="9"/>
            <color indexed="81"/>
            <rFont val="Tahoma"/>
            <family val="2"/>
          </rPr>
          <t>aalonsos:</t>
        </r>
        <r>
          <rPr>
            <sz val="9"/>
            <color indexed="81"/>
            <rFont val="Tahoma"/>
            <family val="2"/>
          </rPr>
          <t xml:space="preserve">
Pendiente NH enviar nombres cerrados
</t>
        </r>
      </text>
    </comment>
  </commentList>
</comments>
</file>

<file path=xl/sharedStrings.xml><?xml version="1.0" encoding="utf-8"?>
<sst xmlns="http://schemas.openxmlformats.org/spreadsheetml/2006/main" count="18875" uniqueCount="4487">
  <si>
    <t>XHOTEL_ID</t>
  </si>
  <si>
    <t>1</t>
  </si>
  <si>
    <t>X</t>
  </si>
  <si>
    <t>2</t>
  </si>
  <si>
    <t>XDESCRIPCION</t>
  </si>
  <si>
    <t>XDEPTO</t>
  </si>
  <si>
    <t>10</t>
  </si>
  <si>
    <t>AUD</t>
  </si>
  <si>
    <t>Basics</t>
  </si>
  <si>
    <t>Computers &amp; Related</t>
  </si>
  <si>
    <t>Furniture</t>
  </si>
  <si>
    <t>Hotel Service</t>
  </si>
  <si>
    <t>Internet</t>
  </si>
  <si>
    <t>Lighting</t>
  </si>
  <si>
    <t>Miscellanaeous</t>
  </si>
  <si>
    <t>Skilled Personnel</t>
  </si>
  <si>
    <t>Sound</t>
  </si>
  <si>
    <t>Special funds</t>
  </si>
  <si>
    <t>Telephone &amp; Fax</t>
  </si>
  <si>
    <t>Video and screens</t>
  </si>
  <si>
    <t>Hospitality desk</t>
  </si>
  <si>
    <t>XCARAC_ID</t>
  </si>
  <si>
    <t>8</t>
  </si>
  <si>
    <t>SOU</t>
  </si>
  <si>
    <t>XRECURSO_ID</t>
  </si>
  <si>
    <t>XUNIDADES</t>
  </si>
  <si>
    <t>XMONEDA</t>
  </si>
  <si>
    <t>XCONCEPTO_ID</t>
  </si>
  <si>
    <t>XIMP_INC</t>
  </si>
  <si>
    <t>XFROOM_RESOURCES</t>
  </si>
  <si>
    <t>EUR</t>
  </si>
  <si>
    <t>MNT</t>
  </si>
  <si>
    <t>Extra Micro with lead+table</t>
  </si>
  <si>
    <t>Speaker System Foyer, incl 1 mic w lead</t>
  </si>
  <si>
    <t>Speaker System OC, incl 1 mic w lead</t>
  </si>
  <si>
    <t>Function Room Resources</t>
  </si>
  <si>
    <t>Power Cord Extender</t>
  </si>
  <si>
    <t>Laser Pointer - Clicker</t>
  </si>
  <si>
    <t>Laser Pointer</t>
  </si>
  <si>
    <t>Blackboard +   150*120 cm</t>
  </si>
  <si>
    <t>Flip chart</t>
  </si>
  <si>
    <t>Note books</t>
  </si>
  <si>
    <t>Pens</t>
  </si>
  <si>
    <t>Multiple plug</t>
  </si>
  <si>
    <t>Extension leads</t>
  </si>
  <si>
    <t>Laptop</t>
  </si>
  <si>
    <t xml:space="preserve">Advance Laptop </t>
  </si>
  <si>
    <t>TFT Monitor for Data and Video 50"</t>
  </si>
  <si>
    <t>TFT Monitor for Data and Video 42"</t>
  </si>
  <si>
    <t>TFT Monitor for Data and Video 32"</t>
  </si>
  <si>
    <t>Wireless Mouse</t>
  </si>
  <si>
    <t xml:space="preserve">Colour laser Printer + 200 copies included </t>
  </si>
  <si>
    <t xml:space="preserve">Black &amp; white laser Printer + 200 copies included </t>
  </si>
  <si>
    <t>Scanner</t>
  </si>
  <si>
    <t>Lectern</t>
  </si>
  <si>
    <t>Platform  1.23 * 2.45 *0.45</t>
  </si>
  <si>
    <t>Wooden Mobile Screen 2 * 1.50</t>
  </si>
  <si>
    <t>Coat Stand</t>
  </si>
  <si>
    <t>White board 150*120 cm</t>
  </si>
  <si>
    <t>Easel</t>
  </si>
  <si>
    <t>Examining Couch</t>
  </si>
  <si>
    <t>Hospitality Desk</t>
  </si>
  <si>
    <t>Elembra Stand</t>
  </si>
  <si>
    <t>Platform + Measurements ( 2 * 1 * 0,40)</t>
  </si>
  <si>
    <t xml:space="preserve">Mobile Wooden Screen </t>
  </si>
  <si>
    <t>Couch</t>
  </si>
  <si>
    <t>Lectern with wheels</t>
  </si>
  <si>
    <t>Lectern with screen</t>
  </si>
  <si>
    <t>Anti-slip mats</t>
  </si>
  <si>
    <t xml:space="preserve">wardrobe </t>
  </si>
  <si>
    <t>Folding screen</t>
  </si>
  <si>
    <t>Red carpet</t>
  </si>
  <si>
    <t>Delivery (per item)</t>
  </si>
  <si>
    <t>Parking</t>
  </si>
  <si>
    <t>Black &amp; white photocopies</t>
  </si>
  <si>
    <t>Color  photocopies</t>
  </si>
  <si>
    <t>Spa</t>
  </si>
  <si>
    <t>Router installation</t>
  </si>
  <si>
    <t>Temporary ADSL Line 8 MB)</t>
  </si>
  <si>
    <t>RDSI temporary line</t>
  </si>
  <si>
    <t>ADSL temporary line + MB number ( Ej: Temporary ADSL Line 8 MB)</t>
  </si>
  <si>
    <t>spotlight</t>
  </si>
  <si>
    <t>spotlight 1000 w</t>
  </si>
  <si>
    <t>Led light</t>
  </si>
  <si>
    <t>Fridge</t>
  </si>
  <si>
    <t>Audiovisual Technician 4 hours / Working day</t>
  </si>
  <si>
    <t>Audiovisual Technician 8 hours / Working day</t>
  </si>
  <si>
    <t>Audiovisual Technician 8 hours / holiday</t>
  </si>
  <si>
    <t>Audiovisual Technician 4 hours / holiday</t>
  </si>
  <si>
    <t>Informatic Technician</t>
  </si>
  <si>
    <t>Camara man</t>
  </si>
  <si>
    <t xml:space="preserve">Camera operator + 4 hours / working day </t>
  </si>
  <si>
    <t xml:space="preserve">Camera operator + 4 hours / holiday </t>
  </si>
  <si>
    <t xml:space="preserve">Interpreter  half day  maximum 3 hours </t>
  </si>
  <si>
    <t xml:space="preserve">Interpreter  all day - maximum 7 hours </t>
  </si>
  <si>
    <t>half day consecutive -  3 hours maximum</t>
  </si>
  <si>
    <t>all  day consecutive - 7  hours maximum</t>
  </si>
  <si>
    <t>porter 4 hours</t>
  </si>
  <si>
    <t>porter 8 hours</t>
  </si>
  <si>
    <t>Security Staff + 4  working day</t>
  </si>
  <si>
    <t>Security Staff + 4  hours  holidyas</t>
  </si>
  <si>
    <t xml:space="preserve">Security Staff 8 hours  working day </t>
  </si>
  <si>
    <t>Security Staff 8 hours holidyas</t>
  </si>
  <si>
    <t xml:space="preserve">Hostess + 4 hours  working day </t>
  </si>
  <si>
    <t>Hostess  4 hours  holiday</t>
  </si>
  <si>
    <t xml:space="preserve">Hostess 8 hours  working day </t>
  </si>
  <si>
    <t>Hostess 8 hours  holiday</t>
  </si>
  <si>
    <t>Hostess + 4 hours  working day - with languages</t>
  </si>
  <si>
    <t>Hostess  4 hours  holiday with languages</t>
  </si>
  <si>
    <t>Hostess 8 hours  working day - with language</t>
  </si>
  <si>
    <t>Hostess 8 hours  holiday - with languages</t>
  </si>
  <si>
    <t xml:space="preserve">Housekeeping staff 4 hours </t>
  </si>
  <si>
    <t xml:space="preserve">Housekeeping staff 8 hours </t>
  </si>
  <si>
    <t xml:space="preserve"> Waiter 4 hours </t>
  </si>
  <si>
    <t xml:space="preserve"> Waiter extra hour </t>
  </si>
  <si>
    <t xml:space="preserve">Audiovisual Technician 4  hours/ working day </t>
  </si>
  <si>
    <t xml:space="preserve">Audiovisual Technician 8  hours/ working day </t>
  </si>
  <si>
    <t>Audiovisual Technician 8  hours/ weekend or bank holiday</t>
  </si>
  <si>
    <t>Audiovisual Technician extra hour/ working day</t>
  </si>
  <si>
    <t>Audiovisual Technician extra hour/ night time</t>
  </si>
  <si>
    <t>Audiovisual Technician extra hour/ weekend or bank holiday</t>
  </si>
  <si>
    <t>Consecutive Interpreter  (any language) Half Day (Max 3 hours)</t>
  </si>
  <si>
    <t>Consecutive Interpreter (any language) Full Day (max 7hrs)</t>
  </si>
  <si>
    <t>Interpreter (any language) Half Day (Max 3 hours)</t>
  </si>
  <si>
    <t>Interpreter (any language) Full Day (max 7hrs)</t>
  </si>
  <si>
    <t>Hostess 4 hours / working day</t>
  </si>
  <si>
    <t>Hostess 8 hours / working day</t>
  </si>
  <si>
    <t>Hostess 4 hours / bank holiday</t>
  </si>
  <si>
    <t>Hostess 8 hours / bank holiday</t>
  </si>
  <si>
    <t>Bilingual Hostess 4 hours / working day</t>
  </si>
  <si>
    <t>Bilingual Hostess 8 hours / working day</t>
  </si>
  <si>
    <t>Bilingual Hostess 4 hours / bank holiday</t>
  </si>
  <si>
    <t>Bilingual Hostess 8 hours / bank holiday</t>
  </si>
  <si>
    <t>Hostess extra hour/working day</t>
  </si>
  <si>
    <t>Hostess extra hour /bank holiday</t>
  </si>
  <si>
    <t>Security Staff hour</t>
  </si>
  <si>
    <t>Housekeeping staff / hour</t>
  </si>
  <si>
    <t>Waiter 4 hours</t>
  </si>
  <si>
    <t>Waiter 8 hours</t>
  </si>
  <si>
    <t>Waiter Extra hour</t>
  </si>
  <si>
    <t>Voting Technician Half Day</t>
  </si>
  <si>
    <t>Voting Technician  Full  Day</t>
  </si>
  <si>
    <t>Voting Technician  Weekend and bank holidays</t>
  </si>
  <si>
    <t>Voting Technician  Extra hour</t>
  </si>
  <si>
    <t>Voting Technician  Extra hour Wekend and bank holidays</t>
  </si>
  <si>
    <t>Expert holographic technician</t>
  </si>
  <si>
    <t>Photographer</t>
  </si>
  <si>
    <t>Porterage</t>
  </si>
  <si>
    <t>Porterage in</t>
  </si>
  <si>
    <t>Porterage out</t>
  </si>
  <si>
    <t>Porterage in &amp;out</t>
  </si>
  <si>
    <t>CD player</t>
  </si>
  <si>
    <t>PA System, 2 speakers and 2 Table Microphones</t>
  </si>
  <si>
    <t>PA System, 4 speakers and 2 Table Microphones</t>
  </si>
  <si>
    <t>PA System, 6 speakers and 2 Table Microphones</t>
  </si>
  <si>
    <t>BOSCH Microphones</t>
  </si>
  <si>
    <t>Power Supply Bosch Microphones</t>
  </si>
  <si>
    <t>Mic Stand</t>
  </si>
  <si>
    <t>Microphone lectern</t>
  </si>
  <si>
    <t xml:space="preserve">Table Top Microphone </t>
  </si>
  <si>
    <t xml:space="preserve">Self-Powered Loudspeaker </t>
  </si>
  <si>
    <t xml:space="preserve">Audio-PC Cable </t>
  </si>
  <si>
    <t>Handheld Wireless Microphone</t>
  </si>
  <si>
    <t>Tie Wirelesss Microphone</t>
  </si>
  <si>
    <t>Headset Wireless Microphone</t>
  </si>
  <si>
    <t xml:space="preserve">Press Rack  10 connections </t>
  </si>
  <si>
    <t>Sound station or Audio-conference</t>
  </si>
  <si>
    <t>Escalator</t>
  </si>
  <si>
    <t xml:space="preserve">PA system (2 Speakers) + 2 table microphones </t>
  </si>
  <si>
    <t xml:space="preserve">PA system (4 Speakers) + 2 table microphones </t>
  </si>
  <si>
    <t xml:space="preserve">PA system (6 Speakers) + 2 table microphones </t>
  </si>
  <si>
    <t>Wireless Hand Microphone</t>
  </si>
  <si>
    <t>Wireless Hand Microphone High Frecuency</t>
  </si>
  <si>
    <t>Tie Wirelesss Microphone High Frecuency</t>
  </si>
  <si>
    <t>Diadem Wireless Microphone</t>
  </si>
  <si>
    <t>Audio Mixer 12 chanels</t>
  </si>
  <si>
    <t>Audio Mixer 16 chanels</t>
  </si>
  <si>
    <t>10 connections Press Rack</t>
  </si>
  <si>
    <t>DJ 2hrs</t>
  </si>
  <si>
    <t>DJ 3hrs</t>
  </si>
  <si>
    <t>DJ 4hrs</t>
  </si>
  <si>
    <t>Analogic Line</t>
  </si>
  <si>
    <t>Disco 2 hrs</t>
  </si>
  <si>
    <t>Disco 3 hrs</t>
  </si>
  <si>
    <t>Disco 4 hrs</t>
  </si>
  <si>
    <t>Disco 5 hrs</t>
  </si>
  <si>
    <t>DJ Set</t>
  </si>
  <si>
    <t>Headset</t>
  </si>
  <si>
    <t>Karaoke</t>
  </si>
  <si>
    <t>Simultaneous Translation System with Infrared Cabin (Up to X receptors)</t>
  </si>
  <si>
    <t>Interactive Voting System ( x receptors package)</t>
  </si>
  <si>
    <t>Simultaneous Translation System with Infrared Cabin (Up to 50 receptors)</t>
  </si>
  <si>
    <t>Simultaneous Translation System with Infrared Cabin (Up to 100 receptors)</t>
  </si>
  <si>
    <t>Simultaneous Translation System with Infrared Cabin (Up to 150 receptors)</t>
  </si>
  <si>
    <t>Simultaneous Translation System with Infrared Cabin (Up to 200 receptors)</t>
  </si>
  <si>
    <t>Simultaneous Translation System with Infrared Cabin (Up to 250 receptors)</t>
  </si>
  <si>
    <t>Simultaneous Translation System with Infrared Cabin (Up to 300 receptors)</t>
  </si>
  <si>
    <t>Interactive Voting System ( 50 receptors package)</t>
  </si>
  <si>
    <t>Interactive Voting System ( 100 receptors package)</t>
  </si>
  <si>
    <t>Interactive Voting System ( 150 receptors package)</t>
  </si>
  <si>
    <t>Interactive Voting System ( 200 receptors package)</t>
  </si>
  <si>
    <t>Interactive Voting System ( 250 receptors package)</t>
  </si>
  <si>
    <t>Interactive Voting System ( 300 receptors package)</t>
  </si>
  <si>
    <t>Flowers</t>
  </si>
  <si>
    <t>Entertainment</t>
  </si>
  <si>
    <t>Entertainment Band</t>
  </si>
  <si>
    <t>Children Entertainment</t>
  </si>
  <si>
    <t>Bike Rent</t>
  </si>
  <si>
    <t>Bike Rent 1/2 day</t>
  </si>
  <si>
    <t>Bike Rent day</t>
  </si>
  <si>
    <t>Shuttle service</t>
  </si>
  <si>
    <t>Free hands telephone</t>
  </si>
  <si>
    <t>Free hands telephone (spider)</t>
  </si>
  <si>
    <t>Traditional Video-conference (excluding programs as skype and Webex)</t>
  </si>
  <si>
    <t xml:space="preserve">Fax </t>
  </si>
  <si>
    <t>Fax Service</t>
  </si>
  <si>
    <t>TFT Monitor for Data and Video 17"</t>
  </si>
  <si>
    <t>TFT Monitor for Data and Video 20"</t>
  </si>
  <si>
    <t>TFT Monitor for Data and Video 26"</t>
  </si>
  <si>
    <t>PC Selector</t>
  </si>
  <si>
    <t>Colour laser Printer + 200 copies included</t>
  </si>
  <si>
    <t>B/W laser Printer + 200 copies included</t>
  </si>
  <si>
    <t>Colour photocopier + 200 copies included</t>
  </si>
  <si>
    <t>Tripod Screen 1.80 x 2.40</t>
  </si>
  <si>
    <t>Tripod Screen 2.00 x 2.00</t>
  </si>
  <si>
    <t xml:space="preserve">Professional Screen 1.80 x 2.40 </t>
  </si>
  <si>
    <t>Professional Screen 2.25 x 3.00</t>
  </si>
  <si>
    <t>Professional Screen 3.00 x 3.00</t>
  </si>
  <si>
    <t>Plasma Screen 42" + stand</t>
  </si>
  <si>
    <t>Plasma Screen 50" + Stand</t>
  </si>
  <si>
    <t>Plasma Screen 60" + stand</t>
  </si>
  <si>
    <t>Support Plasma Screen (floor, wall, table)</t>
  </si>
  <si>
    <t xml:space="preserve">2200 lumens LCD Projector </t>
  </si>
  <si>
    <t xml:space="preserve">3.000 lumens LCD Projector </t>
  </si>
  <si>
    <t xml:space="preserve">5.000 lumens LCD Projector </t>
  </si>
  <si>
    <t xml:space="preserve">10.000 lumens LCD Projector </t>
  </si>
  <si>
    <t>Video / VGA  Distributor</t>
  </si>
  <si>
    <t>VGA SEAMLESS SWITCHER</t>
  </si>
  <si>
    <t>VGA Switcher</t>
  </si>
  <si>
    <t>Transparency Projector</t>
  </si>
  <si>
    <t>Slide Projector</t>
  </si>
  <si>
    <t>Image Distributor</t>
  </si>
  <si>
    <t>VGA cable</t>
  </si>
  <si>
    <t>DVD recorder</t>
  </si>
  <si>
    <t>3.500 lumens Back Projector</t>
  </si>
  <si>
    <t>3.500 lumens Hight Light Back Projector</t>
  </si>
  <si>
    <t>Screen  2.00x2.00</t>
  </si>
  <si>
    <t>Frame Screen 1,80x2,40</t>
  </si>
  <si>
    <t>Frame Screen 2,25x3,00</t>
  </si>
  <si>
    <t>Plasma Screen 42"+ Support</t>
  </si>
  <si>
    <t>Plasma Screen 50"  + Support</t>
  </si>
  <si>
    <t>Plasma Screen 50"  preinstaled in room</t>
  </si>
  <si>
    <t>Plasma floor stand</t>
  </si>
  <si>
    <t>LCD Projector 2,200 lumens</t>
  </si>
  <si>
    <t>LCD Projector 3,000 lumens</t>
  </si>
  <si>
    <t>LCD Projector 5,000 lumens</t>
  </si>
  <si>
    <t>LCD Projector 10,000 lumens</t>
  </si>
  <si>
    <t>Rear projection X No. Of assistants</t>
  </si>
  <si>
    <t>DV Tapes</t>
  </si>
  <si>
    <t>Flip, screen,beamer</t>
  </si>
  <si>
    <t>Holographic Projection</t>
  </si>
  <si>
    <t>SMART Int Screen &amp; Whiteboard</t>
  </si>
  <si>
    <t>SMART Videocon. Full Package</t>
  </si>
  <si>
    <t>A</t>
  </si>
  <si>
    <t>B</t>
  </si>
  <si>
    <t xml:space="preserve">Basics </t>
  </si>
  <si>
    <t xml:space="preserve">Furniture </t>
  </si>
  <si>
    <t xml:space="preserve">Miscellanaeous </t>
  </si>
  <si>
    <t xml:space="preserve">Skilled Personnel </t>
  </si>
  <si>
    <t xml:space="preserve">Special funds </t>
  </si>
  <si>
    <t>Others high VAT</t>
  </si>
  <si>
    <t>Others low VAT</t>
  </si>
  <si>
    <t>Miscellanaeous High Vat</t>
  </si>
  <si>
    <t>Miscellanaeous low Vat</t>
  </si>
  <si>
    <t>sound</t>
  </si>
  <si>
    <t>Row Labels</t>
  </si>
  <si>
    <t>Count of A</t>
  </si>
  <si>
    <t>Grand Total</t>
  </si>
  <si>
    <t>XMONTAJE_ID</t>
  </si>
  <si>
    <t>Remarks</t>
  </si>
  <si>
    <t>Min. Pax</t>
  </si>
  <si>
    <t>XMENU_ID</t>
  </si>
  <si>
    <t>XPAXMIN</t>
  </si>
  <si>
    <t>BAS</t>
  </si>
  <si>
    <t>COM</t>
  </si>
  <si>
    <t>FUR</t>
  </si>
  <si>
    <t>HOT</t>
  </si>
  <si>
    <t>INT</t>
  </si>
  <si>
    <t>LIG</t>
  </si>
  <si>
    <t>MIS</t>
  </si>
  <si>
    <t>PER</t>
  </si>
  <si>
    <t>SPF</t>
  </si>
  <si>
    <t>TEL</t>
  </si>
  <si>
    <t>VID</t>
  </si>
  <si>
    <t xml:space="preserve">BAS </t>
  </si>
  <si>
    <t xml:space="preserve">FUR </t>
  </si>
  <si>
    <t xml:space="preserve">MIS </t>
  </si>
  <si>
    <t xml:space="preserve">PER </t>
  </si>
  <si>
    <t>XSALA_ID</t>
  </si>
  <si>
    <t>XOBSERVACION</t>
  </si>
  <si>
    <t>XCAPMIN</t>
  </si>
  <si>
    <t>XCAPMAX</t>
  </si>
  <si>
    <t>XAREAUTIL</t>
  </si>
  <si>
    <t>XUNITAREA</t>
  </si>
  <si>
    <t>XANCHO</t>
  </si>
  <si>
    <t>XUNITANCHO</t>
  </si>
  <si>
    <t>XLARGO</t>
  </si>
  <si>
    <t>XUNITLARGO</t>
  </si>
  <si>
    <t>XALTMAX</t>
  </si>
  <si>
    <t>XUNITALTMAX</t>
  </si>
  <si>
    <t>XPESMAX</t>
  </si>
  <si>
    <t>XUNITPESMAX</t>
  </si>
  <si>
    <t>XPRECOS</t>
  </si>
  <si>
    <t>XPREVEN</t>
  </si>
  <si>
    <t>XCOMBINABLE</t>
  </si>
  <si>
    <t>XPRECOS_H</t>
  </si>
  <si>
    <t>XPREVEN_H</t>
  </si>
  <si>
    <t>XCONCEPTO</t>
  </si>
  <si>
    <t>XMULTIEV</t>
  </si>
  <si>
    <t>XEXC_CAP</t>
  </si>
  <si>
    <t>XFILA_PLANNING</t>
  </si>
  <si>
    <t>XHABITACION_ID</t>
  </si>
  <si>
    <t>XNOT_USE</t>
  </si>
  <si>
    <t>XFROOM_TYPE</t>
  </si>
  <si>
    <t>XFROOM_DIMEN</t>
  </si>
  <si>
    <t>XREMARK</t>
  </si>
  <si>
    <t>XDESV</t>
  </si>
  <si>
    <t>XDESV_PORC</t>
  </si>
  <si>
    <t>XDESV_PAX</t>
  </si>
  <si>
    <t>ESAS.FERRE</t>
  </si>
  <si>
    <t>BOARDR</t>
  </si>
  <si>
    <t>60</t>
  </si>
  <si>
    <t>M2</t>
  </si>
  <si>
    <t>M</t>
  </si>
  <si>
    <t>KG</t>
  </si>
  <si>
    <t>BOARDROOM</t>
  </si>
  <si>
    <t>BUSCEN</t>
  </si>
  <si>
    <t>BUSINESS CENTRE</t>
  </si>
  <si>
    <t>Hotel</t>
  </si>
  <si>
    <t>Moneda</t>
  </si>
  <si>
    <t>Impuestos Inlcuidos</t>
  </si>
  <si>
    <t>Tipo Sala Cadena</t>
  </si>
  <si>
    <t>Observaciones</t>
  </si>
  <si>
    <t>Descripción</t>
  </si>
  <si>
    <t>Sala ID</t>
  </si>
  <si>
    <t>XT_MONTAJE</t>
  </si>
  <si>
    <t>XT_DESMONTAJE</t>
  </si>
  <si>
    <t>XCOST_AMOUNT</t>
  </si>
  <si>
    <t>XSALE_AMOUNT</t>
  </si>
  <si>
    <t>XPAX_TABLE</t>
  </si>
  <si>
    <t>24</t>
  </si>
  <si>
    <t>25</t>
  </si>
  <si>
    <t>XSALACOMB_ID</t>
  </si>
  <si>
    <t>FOYABC</t>
  </si>
  <si>
    <t>FOYERA</t>
  </si>
  <si>
    <t>FOYERB</t>
  </si>
  <si>
    <t>HEHU12</t>
  </si>
  <si>
    <t>HEHUD1</t>
  </si>
  <si>
    <t>HEHUD2</t>
  </si>
  <si>
    <t>XMENADH</t>
  </si>
  <si>
    <t>XTEMPLATE</t>
  </si>
  <si>
    <t>XNO_USAR</t>
  </si>
  <si>
    <t>XFECHA_INI</t>
  </si>
  <si>
    <t>XFECHA_FIN</t>
  </si>
  <si>
    <t>XTIPO_SERV</t>
  </si>
  <si>
    <t>XESTILO</t>
  </si>
  <si>
    <t>XLONG_DESCR</t>
  </si>
  <si>
    <t>concepto Producción</t>
  </si>
  <si>
    <t>Información Venta</t>
  </si>
  <si>
    <t>XGRUPO_ID</t>
  </si>
  <si>
    <t>XORDEN</t>
  </si>
  <si>
    <t>Salad</t>
  </si>
  <si>
    <t>Salmon</t>
  </si>
  <si>
    <t>Desserts</t>
  </si>
  <si>
    <t>XAJENO</t>
  </si>
  <si>
    <t>XCPTO_ALT_ID</t>
  </si>
  <si>
    <t>XDESACTIVADO</t>
  </si>
  <si>
    <t>XVENTA_INFO</t>
  </si>
  <si>
    <t>bservaciones</t>
  </si>
  <si>
    <t>XF_START</t>
  </si>
  <si>
    <t>XF_FINISH</t>
  </si>
  <si>
    <t>XDIAS_SEMANA</t>
  </si>
  <si>
    <t>XPRECOS_MORNING</t>
  </si>
  <si>
    <t>XPREVEN_MORNING</t>
  </si>
  <si>
    <t>XPRECOS_AFTERNO</t>
  </si>
  <si>
    <t>XPREVEN_AFTERNO</t>
  </si>
  <si>
    <t>XPRECOS_NIGHT</t>
  </si>
  <si>
    <t>XPREVEN_NIGHT</t>
  </si>
  <si>
    <t>XPRECOS_FULLDAY</t>
  </si>
  <si>
    <t>XPREVEN_FULLDAY</t>
  </si>
  <si>
    <t>XPRECOS_MOR_AFT</t>
  </si>
  <si>
    <t>XPREVEN_MOR_AFT</t>
  </si>
  <si>
    <t>XPRECOS_AFT_NIG</t>
  </si>
  <si>
    <t>XPREVEN_AFT_NIG</t>
  </si>
  <si>
    <t>XINC_AMOUNTS</t>
  </si>
  <si>
    <t>x</t>
  </si>
  <si>
    <t>GASTROEV</t>
  </si>
  <si>
    <t>AD07.ANDOR</t>
  </si>
  <si>
    <t>ARBB.CASIA</t>
  </si>
  <si>
    <t>ARBB.PROVI</t>
  </si>
  <si>
    <t>ARCC.CITYA</t>
  </si>
  <si>
    <t>ARCC.CRILL</t>
  </si>
  <si>
    <t>ARCC.FLORA</t>
  </si>
  <si>
    <t>ARCC.JOUST</t>
  </si>
  <si>
    <t>ARCC.JULIO</t>
  </si>
  <si>
    <t>ARCC.LANCA</t>
  </si>
  <si>
    <t>ARCC.LATIN</t>
  </si>
  <si>
    <t>ARCC.PANOR</t>
  </si>
  <si>
    <t>ARCC.TANGO</t>
  </si>
  <si>
    <t>ARMM.CORDI</t>
  </si>
  <si>
    <t>ARXX.URBAN</t>
  </si>
  <si>
    <t>AT05.SALZB</t>
  </si>
  <si>
    <t>AT09.ATTER</t>
  </si>
  <si>
    <t>AT09.BELVE</t>
  </si>
  <si>
    <t>AT09.DANUB</t>
  </si>
  <si>
    <t>AT09.VIEAI</t>
  </si>
  <si>
    <t>AT09.WIEN</t>
  </si>
  <si>
    <t>BEAN.MECHE</t>
  </si>
  <si>
    <t>BEBR.ATLAB</t>
  </si>
  <si>
    <t>BEBR.BRUAI</t>
  </si>
  <si>
    <t>BEBR.BRUCI</t>
  </si>
  <si>
    <t>BEBR.EUROP</t>
  </si>
  <si>
    <t>BEBR.GPARE</t>
  </si>
  <si>
    <t>BEBR.SABLO</t>
  </si>
  <si>
    <t>BEBR.STEPH</t>
  </si>
  <si>
    <t>BEOV.BELFO</t>
  </si>
  <si>
    <t>BEOV.PIETE</t>
  </si>
  <si>
    <t>BEWV.BRUGG</t>
  </si>
  <si>
    <t>CHFR.FRIBO</t>
  </si>
  <si>
    <t>CHGE.GENAI</t>
  </si>
  <si>
    <t>CHGE.REX</t>
  </si>
  <si>
    <t>CHZH.ZURAI</t>
  </si>
  <si>
    <t>CLRM.SANTI</t>
  </si>
  <si>
    <t>CLSC.ANTOF</t>
  </si>
  <si>
    <t>CLSC.CONCO</t>
  </si>
  <si>
    <t>CLSC.IQUIU</t>
  </si>
  <si>
    <t>CLSC.PSANT</t>
  </si>
  <si>
    <t>COBA.SMART</t>
  </si>
  <si>
    <t>COBO.ANDIN</t>
  </si>
  <si>
    <t>COBO.BOGOT</t>
  </si>
  <si>
    <t>COBO.BOHEM</t>
  </si>
  <si>
    <t>COBO.HACIE</t>
  </si>
  <si>
    <t>COBO.METRO</t>
  </si>
  <si>
    <t>COBO.PAVIL</t>
  </si>
  <si>
    <t>COBO.TERRA</t>
  </si>
  <si>
    <t>COBO.URB26</t>
  </si>
  <si>
    <t>COBO.URB93</t>
  </si>
  <si>
    <t>COBO.WTCBO</t>
  </si>
  <si>
    <t>COCA.CALI</t>
  </si>
  <si>
    <t>COCG.CARTA</t>
  </si>
  <si>
    <t>COCG.MERCE</t>
  </si>
  <si>
    <t>CODC.BOGOT</t>
  </si>
  <si>
    <t>COME.MEDEL</t>
  </si>
  <si>
    <t>CZOL.OLOMO</t>
  </si>
  <si>
    <t>CZPR.PRAGU</t>
  </si>
  <si>
    <t>DEBB.POSTD</t>
  </si>
  <si>
    <t>DEBB.VOLTA</t>
  </si>
  <si>
    <t>DEBE.ALEXA</t>
  </si>
  <si>
    <t>DEBE.CITYW</t>
  </si>
  <si>
    <t>DEBE.FRALL</t>
  </si>
  <si>
    <t>DEBE.FRIED</t>
  </si>
  <si>
    <t>DEBE.HEINH</t>
  </si>
  <si>
    <t>DEBE.KUFUR</t>
  </si>
  <si>
    <t>DEBE.MITTE</t>
  </si>
  <si>
    <t>DEBE.PPLAT</t>
  </si>
  <si>
    <t>DEBE.TREP</t>
  </si>
  <si>
    <t>DEBE.WBERL</t>
  </si>
  <si>
    <t>DEBW.AQUA</t>
  </si>
  <si>
    <t>DEBW.HEIDE</t>
  </si>
  <si>
    <t>DEBW.HIRSC</t>
  </si>
  <si>
    <t>DEBW.LUDWI</t>
  </si>
  <si>
    <t>DEBW.MANHE</t>
  </si>
  <si>
    <t>DEBW.SINDE</t>
  </si>
  <si>
    <t>DEBW.STUAI</t>
  </si>
  <si>
    <t>DEBW.WEINH</t>
  </si>
  <si>
    <t>DEBY.DEGGE</t>
  </si>
  <si>
    <t>DEBY.DORNA</t>
  </si>
  <si>
    <t>DEBY.ERLAN</t>
  </si>
  <si>
    <t>DEBY.FOFUN</t>
  </si>
  <si>
    <t>DEBY.FURNU</t>
  </si>
  <si>
    <t>DEBY.INGOL</t>
  </si>
  <si>
    <t>DEBY.KAISE</t>
  </si>
  <si>
    <t>DEBY.MAMRI</t>
  </si>
  <si>
    <t>DEBY.MUNAI</t>
  </si>
  <si>
    <t>DEBY.NEUME</t>
  </si>
  <si>
    <t>DEBY.NORDI</t>
  </si>
  <si>
    <t>DEBY.NUCIT</t>
  </si>
  <si>
    <t>DEBY.UNTER</t>
  </si>
  <si>
    <t>DEHE.AUKWI</t>
  </si>
  <si>
    <t>DEHE.DIVIF</t>
  </si>
  <si>
    <t>DEHE.FRAIR</t>
  </si>
  <si>
    <t>DEHE.FRCIT</t>
  </si>
  <si>
    <t>DEHE.FRHEM</t>
  </si>
  <si>
    <t>DEHE.FRMES</t>
  </si>
  <si>
    <t>DEHE.MORFE</t>
  </si>
  <si>
    <t>DEHE.NIEDE</t>
  </si>
  <si>
    <t>DEHH.HAALT</t>
  </si>
  <si>
    <t>DEHH.HACIT</t>
  </si>
  <si>
    <t>DEHH.HAHOR</t>
  </si>
  <si>
    <t>DEHH.HAMIT</t>
  </si>
  <si>
    <t>DEMV.SCHWE</t>
  </si>
  <si>
    <t>DENW.DORTM</t>
  </si>
  <si>
    <t>DENW.DUCCE</t>
  </si>
  <si>
    <t>DENW.DUCIT</t>
  </si>
  <si>
    <t>DENW.DUNOR</t>
  </si>
  <si>
    <t>DENW.KOCIT</t>
  </si>
  <si>
    <t>DENW.KOMED</t>
  </si>
  <si>
    <t>DENW.OBERH</t>
  </si>
  <si>
    <t>DERP.BINGE</t>
  </si>
  <si>
    <t>DESN.DALTM</t>
  </si>
  <si>
    <t>DESN.DRESD</t>
  </si>
  <si>
    <t>DESN.LEIPZ</t>
  </si>
  <si>
    <t>DEST.DESSA</t>
  </si>
  <si>
    <t>DEST.MAGDE</t>
  </si>
  <si>
    <t>DOAL.PCANA</t>
  </si>
  <si>
    <t>DOAL.ROYBE</t>
  </si>
  <si>
    <t>ECQU.QUITO</t>
  </si>
  <si>
    <t>ESAI.ALICA</t>
  </si>
  <si>
    <t>ESAI.CRIST</t>
  </si>
  <si>
    <t>ESAL.ALMER</t>
  </si>
  <si>
    <t>ESAL.SABIN</t>
  </si>
  <si>
    <t>ESAS.GIJON</t>
  </si>
  <si>
    <t>ESAS.PRINC</t>
  </si>
  <si>
    <t>ESAS.SALIN</t>
  </si>
  <si>
    <t>ESBA.BARCE</t>
  </si>
  <si>
    <t>ESBA.BELAG</t>
  </si>
  <si>
    <t>ESBA.BOI</t>
  </si>
  <si>
    <t>ESBA.CALDE</t>
  </si>
  <si>
    <t>ESBA.CAMPU</t>
  </si>
  <si>
    <t>ESBA.CARLI</t>
  </si>
  <si>
    <t>ESBA.CONST</t>
  </si>
  <si>
    <t>ESBA.CORNE</t>
  </si>
  <si>
    <t>ESBA.CORTS</t>
  </si>
  <si>
    <t>ESBA.DIAGO</t>
  </si>
  <si>
    <t>ESBA.FIRA</t>
  </si>
  <si>
    <t>ESBA.JOAN</t>
  </si>
  <si>
    <t>ESBA.JUST</t>
  </si>
  <si>
    <t>ESBA.MAQUI</t>
  </si>
  <si>
    <t>ESBA.MAR</t>
  </si>
  <si>
    <t>ESBA.MASTE</t>
  </si>
  <si>
    <t>ESBA.MATAR</t>
  </si>
  <si>
    <t>ESBA.METRO</t>
  </si>
  <si>
    <t>ESBA.NUMAN</t>
  </si>
  <si>
    <t>ESBA.PODIU</t>
  </si>
  <si>
    <t>ESBA.PORT</t>
  </si>
  <si>
    <t>ESBA.PORTA</t>
  </si>
  <si>
    <t>ESBA.PRESI</t>
  </si>
  <si>
    <t>ESBA.RALLY</t>
  </si>
  <si>
    <t>ESBA.RAMBL</t>
  </si>
  <si>
    <t>ESBA.SANTS</t>
  </si>
  <si>
    <t>ESBA.TOWER</t>
  </si>
  <si>
    <t>ESBA.VIC</t>
  </si>
  <si>
    <t>ESBI.AVANZ</t>
  </si>
  <si>
    <t>ESBI.BILBA</t>
  </si>
  <si>
    <t>ESBI.DEUST</t>
  </si>
  <si>
    <t>ESBI.ORIOL</t>
  </si>
  <si>
    <t>ESBI.VILBI</t>
  </si>
  <si>
    <t>ESBI.ZUBIA</t>
  </si>
  <si>
    <t>ESBU.MERCE</t>
  </si>
  <si>
    <t>ESCA.ALGER</t>
  </si>
  <si>
    <t>ESCA.ALMEN</t>
  </si>
  <si>
    <t>ESCA.CASTE</t>
  </si>
  <si>
    <t>ESCA.GIBRA</t>
  </si>
  <si>
    <t>ESCA.SOTOG</t>
  </si>
  <si>
    <t>ESCB.PARAY</t>
  </si>
  <si>
    <t>ESCB.SANTA</t>
  </si>
  <si>
    <t>ESCC.EXTRE</t>
  </si>
  <si>
    <t>ESCC.MARTA</t>
  </si>
  <si>
    <t>ESCC.OQUEN</t>
  </si>
  <si>
    <t>ESCO.AMICO</t>
  </si>
  <si>
    <t>ESCO.CALIF</t>
  </si>
  <si>
    <t>ESCO.CORDO</t>
  </si>
  <si>
    <t>ESCR.ACORU</t>
  </si>
  <si>
    <t>ESCR.ATLAN</t>
  </si>
  <si>
    <t>ESCR.CREAL</t>
  </si>
  <si>
    <t>ESCR.FINIS</t>
  </si>
  <si>
    <t>ESCR.GELMI</t>
  </si>
  <si>
    <t>ESCR.OBRAD</t>
  </si>
  <si>
    <t>ESCR.PEREG</t>
  </si>
  <si>
    <t>ESCS.MINDO</t>
  </si>
  <si>
    <t>ESCS.TURCO</t>
  </si>
  <si>
    <t>ESCU.CUENC</t>
  </si>
  <si>
    <t>ESGC.BRIST</t>
  </si>
  <si>
    <t>ESGC.CANTE</t>
  </si>
  <si>
    <t>ESGC.DORAD</t>
  </si>
  <si>
    <t>ESGC.IMPER</t>
  </si>
  <si>
    <t>ESGC.LANZA</t>
  </si>
  <si>
    <t>ESGI.GIRON</t>
  </si>
  <si>
    <t>ESGR.GRANA</t>
  </si>
  <si>
    <t>ESGR.INGLA</t>
  </si>
  <si>
    <t>ESGR.VICTO</t>
  </si>
  <si>
    <t>ESHV.LUZHU</t>
  </si>
  <si>
    <t>ESIB.MALLO</t>
  </si>
  <si>
    <t>ESIB.PLAMA</t>
  </si>
  <si>
    <t>ESIB.VILLA</t>
  </si>
  <si>
    <t>ESJE.JEREZ</t>
  </si>
  <si>
    <t>ESLE.MAYOR</t>
  </si>
  <si>
    <t>ESLL.PIRIN</t>
  </si>
  <si>
    <t>ESLO.HEREN</t>
  </si>
  <si>
    <t>ESLO.LOGRO</t>
  </si>
  <si>
    <t>ESMA.ALAND</t>
  </si>
  <si>
    <t>ESMA.MALAG</t>
  </si>
  <si>
    <t>ESMA.MARBE</t>
  </si>
  <si>
    <t>ESMA.PEDRO</t>
  </si>
  <si>
    <t>ESMD.ABASC</t>
  </si>
  <si>
    <t>ESMD.ALBAG</t>
  </si>
  <si>
    <t>ESMD.ALCAL</t>
  </si>
  <si>
    <t>ESMD.ALCOR</t>
  </si>
  <si>
    <t>ESMD.ARAVA</t>
  </si>
  <si>
    <t>ESMD.ARGUE</t>
  </si>
  <si>
    <t>ESMD.BALBO</t>
  </si>
  <si>
    <t>ESMD.BARAJ</t>
  </si>
  <si>
    <t>ESMD.BBVA</t>
  </si>
  <si>
    <t>ESMD.BRETO</t>
  </si>
  <si>
    <t>ESMD.CASMA</t>
  </si>
  <si>
    <t>ESMD.COSLA</t>
  </si>
  <si>
    <t>ESMD.EMBAJ</t>
  </si>
  <si>
    <t>ESMD.EMPER</t>
  </si>
  <si>
    <t>ESMD.EUROB</t>
  </si>
  <si>
    <t>ESMD.FLORI</t>
  </si>
  <si>
    <t>ESMD.GETAF</t>
  </si>
  <si>
    <t>ESMD.HABAN</t>
  </si>
  <si>
    <t>ESMD.HERMO</t>
  </si>
  <si>
    <t>ESMD.IMAGE</t>
  </si>
  <si>
    <t>ESMD.LAGAS</t>
  </si>
  <si>
    <t>ESMD.LEGAN</t>
  </si>
  <si>
    <t>ESMD.MADRI</t>
  </si>
  <si>
    <t>ESMD.MONTE</t>
  </si>
  <si>
    <t>ESMD.NACIO</t>
  </si>
  <si>
    <t>ESMD.PACIF</t>
  </si>
  <si>
    <t>ESMD.PARAV</t>
  </si>
  <si>
    <t>ESMD.PARLA</t>
  </si>
  <si>
    <t>ESMD.PAZ</t>
  </si>
  <si>
    <t>ESMD.PRACT</t>
  </si>
  <si>
    <t>ESMD.PRADO</t>
  </si>
  <si>
    <t>ESMD.PRISM</t>
  </si>
  <si>
    <t>ESMD.PRIVE</t>
  </si>
  <si>
    <t>ESMD.RIBER</t>
  </si>
  <si>
    <t>ESMD.ROZAS</t>
  </si>
  <si>
    <t>ESMD.SANVY</t>
  </si>
  <si>
    <t>ESMD.SSREY</t>
  </si>
  <si>
    <t>ESMD.SUR</t>
  </si>
  <si>
    <t>ESMD.TABLA</t>
  </si>
  <si>
    <t>ESMD.TEPA</t>
  </si>
  <si>
    <t>ESMD.VICPA</t>
  </si>
  <si>
    <t>ESMD.ZURBA</t>
  </si>
  <si>
    <t>ESMU.AMIMU</t>
  </si>
  <si>
    <t>ESMU.CACAR</t>
  </si>
  <si>
    <t>ESMU.CARTA</t>
  </si>
  <si>
    <t>ESMU.MURCI</t>
  </si>
  <si>
    <t>ESNA.AGUST</t>
  </si>
  <si>
    <t>ESNA.BALUA</t>
  </si>
  <si>
    <t>ESNA.DELTA</t>
  </si>
  <si>
    <t>ESNA.IRUNA</t>
  </si>
  <si>
    <t>ESNA.TORO</t>
  </si>
  <si>
    <t>ESOU.OUREN</t>
  </si>
  <si>
    <t>ESPO.PAVIG</t>
  </si>
  <si>
    <t>ESPO.TOJA</t>
  </si>
  <si>
    <t>ESPO.VIGO</t>
  </si>
  <si>
    <t>ESSA.CASTE</t>
  </si>
  <si>
    <t>ESSA.CATED</t>
  </si>
  <si>
    <t>ESSE.ARMAS</t>
  </si>
  <si>
    <t>ESSE.CECON</t>
  </si>
  <si>
    <t>ESSE.SEVIL</t>
  </si>
  <si>
    <t>ESSE.VIAPO</t>
  </si>
  <si>
    <t>ESSS.ARANZ</t>
  </si>
  <si>
    <t>ESSS.DONOS</t>
  </si>
  <si>
    <t>ESTA.REUS</t>
  </si>
  <si>
    <t>ESTF.TENER</t>
  </si>
  <si>
    <t>ESTO.TOLED</t>
  </si>
  <si>
    <t>ESVA.BALAG</t>
  </si>
  <si>
    <t>ESVA.VALLA</t>
  </si>
  <si>
    <t>ESVI.CANAY</t>
  </si>
  <si>
    <t>ESVL.ARTE1</t>
  </si>
  <si>
    <t>ESVL.ARTE2</t>
  </si>
  <si>
    <t>ESVL.CENTE</t>
  </si>
  <si>
    <t>ESVL.SAGUN</t>
  </si>
  <si>
    <t>ESVL.VALEN</t>
  </si>
  <si>
    <t>ESZA.DUERO</t>
  </si>
  <si>
    <t>ESZZ.CIUZA</t>
  </si>
  <si>
    <t>ESZZ.GRAHO</t>
  </si>
  <si>
    <t>ESZZ.ORUS</t>
  </si>
  <si>
    <t>ESZZ.SPORT</t>
  </si>
  <si>
    <t>ESZZ.ZARAG</t>
  </si>
  <si>
    <t>FR06.NICE</t>
  </si>
  <si>
    <t>FR69.LYONA</t>
  </si>
  <si>
    <t>FR75.LOTTI</t>
  </si>
  <si>
    <t>GBLO.HARRI</t>
  </si>
  <si>
    <t>GBLO.KESIN</t>
  </si>
  <si>
    <t>HTOU.HAITI</t>
  </si>
  <si>
    <t>HUBU.BUDAP</t>
  </si>
  <si>
    <t>ITAN.ANCON</t>
  </si>
  <si>
    <t>ITBG.BERGA</t>
  </si>
  <si>
    <t>ITBG.ORIO</t>
  </si>
  <si>
    <t>ITBO.BOGAR</t>
  </si>
  <si>
    <t>ITBO.BOVIL</t>
  </si>
  <si>
    <t>ITBS.BRESC</t>
  </si>
  <si>
    <t>ITCT.BELLI</t>
  </si>
  <si>
    <t>ITCT.MAURO</t>
  </si>
  <si>
    <t>ITCT.PARCO</t>
  </si>
  <si>
    <t>ITCT.VENUS</t>
  </si>
  <si>
    <t>ITFI.ANGLO</t>
  </si>
  <si>
    <t>ITFI.FIREN</t>
  </si>
  <si>
    <t>ITFI.ROSSA</t>
  </si>
  <si>
    <t>ITGE.MARIN</t>
  </si>
  <si>
    <t>ITGE.PLAZA</t>
  </si>
  <si>
    <t>ITLC.PONTE</t>
  </si>
  <si>
    <t>ITLI.PALAZ</t>
  </si>
  <si>
    <t>ITME.TAORM</t>
  </si>
  <si>
    <t>ITMI.CONCO</t>
  </si>
  <si>
    <t>ITMI.FIERA</t>
  </si>
  <si>
    <t>ITMI.FIORI</t>
  </si>
  <si>
    <t>ITMI.LINAT</t>
  </si>
  <si>
    <t>ITMI.MACHI</t>
  </si>
  <si>
    <t>ITMI.MILA2</t>
  </si>
  <si>
    <t>ITMI.MOSCO</t>
  </si>
  <si>
    <t>ITMI.MPRES</t>
  </si>
  <si>
    <t>ITMI.RESID</t>
  </si>
  <si>
    <t>ITMI.TOURI</t>
  </si>
  <si>
    <t>ITMI.VERDI</t>
  </si>
  <si>
    <t>ITMI.WMILA</t>
  </si>
  <si>
    <t>ITNA.AMDOR</t>
  </si>
  <si>
    <t>ITPA.PALER</t>
  </si>
  <si>
    <t>ITPD.MANTE</t>
  </si>
  <si>
    <t>ITPI.CAVAL</t>
  </si>
  <si>
    <t>ITPR.PARMA</t>
  </si>
  <si>
    <t>ITRA.RAVEN</t>
  </si>
  <si>
    <t>ITRG.DONNA</t>
  </si>
  <si>
    <t>ITRM.CARPE</t>
  </si>
  <si>
    <t>ITRM.GIUST</t>
  </si>
  <si>
    <t>ITRM.LEONA</t>
  </si>
  <si>
    <t>ITRM.MIDAS</t>
  </si>
  <si>
    <t>ITRM.VITTO</t>
  </si>
  <si>
    <t>ITSA.AMALF</t>
  </si>
  <si>
    <t>ITSI.EXCEL</t>
  </si>
  <si>
    <t>ITSP.SPEZI</t>
  </si>
  <si>
    <t>ITSV.DARSE</t>
  </si>
  <si>
    <t>ITTN.TRENT</t>
  </si>
  <si>
    <t>ITTO.AMORI</t>
  </si>
  <si>
    <t>ITTO.CARLI</t>
  </si>
  <si>
    <t>ITTO.LINGO</t>
  </si>
  <si>
    <t>ITTO.LTECH</t>
  </si>
  <si>
    <t>ITTO.STEFA</t>
  </si>
  <si>
    <t>ITTS.TRIES</t>
  </si>
  <si>
    <t>ITVE.LAGUN</t>
  </si>
  <si>
    <t>ITVE.PABAR</t>
  </si>
  <si>
    <t>LULU.LUXEM</t>
  </si>
  <si>
    <t>MXDF.CENHI</t>
  </si>
  <si>
    <t>MXDF.HILTO</t>
  </si>
  <si>
    <t>MXDF.MECIT</t>
  </si>
  <si>
    <t>MXDF.MEXAI</t>
  </si>
  <si>
    <t>MXDF.SNTFE</t>
  </si>
  <si>
    <t>MXJC.GUAD</t>
  </si>
  <si>
    <t>MXMN.LAZAR</t>
  </si>
  <si>
    <t>MXNL.MNREY</t>
  </si>
  <si>
    <t>MXPL.PUEBL</t>
  </si>
  <si>
    <t>MXPL.VALDO</t>
  </si>
  <si>
    <t>MXQT.QUERE</t>
  </si>
  <si>
    <t>MXVZ.COATZ</t>
  </si>
  <si>
    <t>NLGE.RIJNH</t>
  </si>
  <si>
    <t>NLGE.SPARR</t>
  </si>
  <si>
    <t>NLGR.DVILL</t>
  </si>
  <si>
    <t>NLGR.GRON</t>
  </si>
  <si>
    <t>NLLI.MAAST</t>
  </si>
  <si>
    <t>NLNB.BEST</t>
  </si>
  <si>
    <t>NLNB.GELDR</t>
  </si>
  <si>
    <t>NLNB.KONIN</t>
  </si>
  <si>
    <t>NLNB.WAALW</t>
  </si>
  <si>
    <t>NLNH.AMSCE</t>
  </si>
  <si>
    <t>NLNH.BARBI</t>
  </si>
  <si>
    <t>NLNH.CARAN</t>
  </si>
  <si>
    <t>NLNH.CARLT</t>
  </si>
  <si>
    <t>NLNH.CCAMS</t>
  </si>
  <si>
    <t>NLNH.DOELE</t>
  </si>
  <si>
    <t>NLNH.GALAX</t>
  </si>
  <si>
    <t>NLNH.JANTA</t>
  </si>
  <si>
    <t>NLNH.KRASN</t>
  </si>
  <si>
    <t>NLNH.MARQU</t>
  </si>
  <si>
    <t>NLNH.MUSEU</t>
  </si>
  <si>
    <t>NLNH.MUSIC</t>
  </si>
  <si>
    <t>NLNH.NAARD</t>
  </si>
  <si>
    <t>NLNH.SCHIL</t>
  </si>
  <si>
    <t>NLNH.SCHIP</t>
  </si>
  <si>
    <t>NLNH.TROPE</t>
  </si>
  <si>
    <t>NLNH.VIJVL</t>
  </si>
  <si>
    <t>NLNH.ZANDV</t>
  </si>
  <si>
    <t>NLUT.AMERS</t>
  </si>
  <si>
    <t>NLUT.CENUT</t>
  </si>
  <si>
    <t>NLUT.UTREC</t>
  </si>
  <si>
    <t>NLZH.ATLDH</t>
  </si>
  <si>
    <t>NLZH.ATLRO</t>
  </si>
  <si>
    <t>NLZH.CAPEL</t>
  </si>
  <si>
    <t>NLZH.DHAAG</t>
  </si>
  <si>
    <t>NLZH.LEEUW</t>
  </si>
  <si>
    <t>NLZH.WROTT</t>
  </si>
  <si>
    <t>NLZH.ZOETE</t>
  </si>
  <si>
    <t>PLWP.POZNA</t>
  </si>
  <si>
    <t>PT11.CAMPO</t>
  </si>
  <si>
    <t>PT11.LIBER</t>
  </si>
  <si>
    <t>PT13.PORTO</t>
  </si>
  <si>
    <t>ROBB.BUCHA</t>
  </si>
  <si>
    <t>ROTM.TIMIS</t>
  </si>
  <si>
    <t>SKBL.GTONE</t>
  </si>
  <si>
    <t>USNY.MADIS</t>
  </si>
  <si>
    <t>UYMO.COLUM</t>
  </si>
  <si>
    <t>VECA.WTCVA</t>
  </si>
  <si>
    <t>VENE.EDENC</t>
  </si>
  <si>
    <t>VENE.MARGA</t>
  </si>
  <si>
    <t>VENE.PAGUA</t>
  </si>
  <si>
    <t>Seleccionar el hotel a cargar de la lista desplegable</t>
  </si>
  <si>
    <t>ADP</t>
  </si>
  <si>
    <t>AED</t>
  </si>
  <si>
    <t>AFA</t>
  </si>
  <si>
    <t>AFN</t>
  </si>
  <si>
    <t>ALL</t>
  </si>
  <si>
    <t>AMD</t>
  </si>
  <si>
    <t>ANG</t>
  </si>
  <si>
    <t>AOA</t>
  </si>
  <si>
    <t>AON</t>
  </si>
  <si>
    <t>AOR</t>
  </si>
  <si>
    <t>ARS</t>
  </si>
  <si>
    <t>ATS</t>
  </si>
  <si>
    <t>AWG</t>
  </si>
  <si>
    <t>AZM</t>
  </si>
  <si>
    <t>AZN</t>
  </si>
  <si>
    <t>BAM</t>
  </si>
  <si>
    <t>BBD</t>
  </si>
  <si>
    <t>BDT</t>
  </si>
  <si>
    <t>BEF</t>
  </si>
  <si>
    <t>BGN</t>
  </si>
  <si>
    <t>BHD</t>
  </si>
  <si>
    <t>BIF</t>
  </si>
  <si>
    <t>BMD</t>
  </si>
  <si>
    <t>BND</t>
  </si>
  <si>
    <t>BOB</t>
  </si>
  <si>
    <t>BRL</t>
  </si>
  <si>
    <t>BSD</t>
  </si>
  <si>
    <t>BTN</t>
  </si>
  <si>
    <t>BWP</t>
  </si>
  <si>
    <t>BYB</t>
  </si>
  <si>
    <t>BYR</t>
  </si>
  <si>
    <t>BZD</t>
  </si>
  <si>
    <t>CAD</t>
  </si>
  <si>
    <t>CDF</t>
  </si>
  <si>
    <t>CFP</t>
  </si>
  <si>
    <t>CHF</t>
  </si>
  <si>
    <t>CLF</t>
  </si>
  <si>
    <t>CLP</t>
  </si>
  <si>
    <t>CLP4</t>
  </si>
  <si>
    <t>CNY</t>
  </si>
  <si>
    <t>COP</t>
  </si>
  <si>
    <t>CRC</t>
  </si>
  <si>
    <t>CSD</t>
  </si>
  <si>
    <t>CUC</t>
  </si>
  <si>
    <t>CUP</t>
  </si>
  <si>
    <t>CVE</t>
  </si>
  <si>
    <t>CYP</t>
  </si>
  <si>
    <t>CZK</t>
  </si>
  <si>
    <t>DEM</t>
  </si>
  <si>
    <t>DEM3</t>
  </si>
  <si>
    <t>DJF</t>
  </si>
  <si>
    <t>DKK</t>
  </si>
  <si>
    <t>DOP</t>
  </si>
  <si>
    <t>DZD</t>
  </si>
  <si>
    <t>ECS</t>
  </si>
  <si>
    <t>EEK</t>
  </si>
  <si>
    <t>EGP</t>
  </si>
  <si>
    <t>ERN</t>
  </si>
  <si>
    <t>ESP</t>
  </si>
  <si>
    <t>ETB</t>
  </si>
  <si>
    <t>EUR4</t>
  </si>
  <si>
    <t>FIM</t>
  </si>
  <si>
    <t>FJD</t>
  </si>
  <si>
    <t>FKP</t>
  </si>
  <si>
    <t>FRF</t>
  </si>
  <si>
    <t>GBP</t>
  </si>
  <si>
    <t>GEL</t>
  </si>
  <si>
    <t>GHC</t>
  </si>
  <si>
    <t>GHS</t>
  </si>
  <si>
    <t>GIP</t>
  </si>
  <si>
    <t>GMD</t>
  </si>
  <si>
    <t>GNF</t>
  </si>
  <si>
    <t>GRD</t>
  </si>
  <si>
    <t>GTQ</t>
  </si>
  <si>
    <t>GWP</t>
  </si>
  <si>
    <t>GYD</t>
  </si>
  <si>
    <t>HKD</t>
  </si>
  <si>
    <t>HNL</t>
  </si>
  <si>
    <t>HRK</t>
  </si>
  <si>
    <t>HTG</t>
  </si>
  <si>
    <t>HUF</t>
  </si>
  <si>
    <t>IDR</t>
  </si>
  <si>
    <t>IEP</t>
  </si>
  <si>
    <t>ILS</t>
  </si>
  <si>
    <t>INR</t>
  </si>
  <si>
    <t>IQD</t>
  </si>
  <si>
    <t>IRR</t>
  </si>
  <si>
    <t>ISK</t>
  </si>
  <si>
    <t>ITL</t>
  </si>
  <si>
    <t>JMD</t>
  </si>
  <si>
    <t>JOD</t>
  </si>
  <si>
    <t>JPY</t>
  </si>
  <si>
    <t>KES</t>
  </si>
  <si>
    <t>KGS</t>
  </si>
  <si>
    <t>KHR</t>
  </si>
  <si>
    <t>KMF</t>
  </si>
  <si>
    <t>KPW</t>
  </si>
  <si>
    <t>KRW</t>
  </si>
  <si>
    <t>KWD</t>
  </si>
  <si>
    <t>KYD</t>
  </si>
  <si>
    <t>KZT</t>
  </si>
  <si>
    <t>LAK</t>
  </si>
  <si>
    <t>LBP</t>
  </si>
  <si>
    <t>LKR</t>
  </si>
  <si>
    <t>LRD</t>
  </si>
  <si>
    <t>LSL</t>
  </si>
  <si>
    <t>LTL</t>
  </si>
  <si>
    <t>LUF</t>
  </si>
  <si>
    <t>LVL</t>
  </si>
  <si>
    <t>LYD</t>
  </si>
  <si>
    <t>MAD</t>
  </si>
  <si>
    <t>MDL</t>
  </si>
  <si>
    <t>MGA</t>
  </si>
  <si>
    <t>MGF</t>
  </si>
  <si>
    <t>MKD</t>
  </si>
  <si>
    <t>MMK</t>
  </si>
  <si>
    <t>MOP</t>
  </si>
  <si>
    <t>MRO</t>
  </si>
  <si>
    <t>MTL</t>
  </si>
  <si>
    <t>MUR</t>
  </si>
  <si>
    <t>MVR</t>
  </si>
  <si>
    <t>MWK</t>
  </si>
  <si>
    <t>MXN</t>
  </si>
  <si>
    <t>MYR</t>
  </si>
  <si>
    <t>MZM</t>
  </si>
  <si>
    <t>MZN</t>
  </si>
  <si>
    <t>NAD</t>
  </si>
  <si>
    <t>NGN</t>
  </si>
  <si>
    <t>NIO</t>
  </si>
  <si>
    <t>NLG</t>
  </si>
  <si>
    <t>NOK</t>
  </si>
  <si>
    <t>NPR</t>
  </si>
  <si>
    <t>NZD</t>
  </si>
  <si>
    <t>NZD5</t>
  </si>
  <si>
    <t>OMR</t>
  </si>
  <si>
    <t>PAB</t>
  </si>
  <si>
    <t>PEN</t>
  </si>
  <si>
    <t>PGK</t>
  </si>
  <si>
    <t>PHP</t>
  </si>
  <si>
    <t>PKR</t>
  </si>
  <si>
    <t>PLN</t>
  </si>
  <si>
    <t>PTE</t>
  </si>
  <si>
    <t>PYG</t>
  </si>
  <si>
    <t>QAR</t>
  </si>
  <si>
    <t>RMB</t>
  </si>
  <si>
    <t>ROL</t>
  </si>
  <si>
    <t>RON</t>
  </si>
  <si>
    <t>RSD</t>
  </si>
  <si>
    <t>RUB</t>
  </si>
  <si>
    <t>RWF</t>
  </si>
  <si>
    <t>SAR</t>
  </si>
  <si>
    <t>SBD</t>
  </si>
  <si>
    <t>SCR</t>
  </si>
  <si>
    <t>SDD</t>
  </si>
  <si>
    <t>SDG</t>
  </si>
  <si>
    <t>SDP</t>
  </si>
  <si>
    <t>SEK</t>
  </si>
  <si>
    <t>SGD</t>
  </si>
  <si>
    <t>SHP</t>
  </si>
  <si>
    <t>SIT</t>
  </si>
  <si>
    <t>SKK</t>
  </si>
  <si>
    <t>SLL</t>
  </si>
  <si>
    <t>SOS</t>
  </si>
  <si>
    <t>SRD</t>
  </si>
  <si>
    <t>SRG</t>
  </si>
  <si>
    <t>STD</t>
  </si>
  <si>
    <t>SVC</t>
  </si>
  <si>
    <t>SYP</t>
  </si>
  <si>
    <t>SZL</t>
  </si>
  <si>
    <t>THB</t>
  </si>
  <si>
    <t>TJR</t>
  </si>
  <si>
    <t>TJS</t>
  </si>
  <si>
    <t>TMM</t>
  </si>
  <si>
    <t>TMT</t>
  </si>
  <si>
    <t>TND</t>
  </si>
  <si>
    <t>TOP</t>
  </si>
  <si>
    <t>TPE</t>
  </si>
  <si>
    <t>TRL</t>
  </si>
  <si>
    <t>TRY</t>
  </si>
  <si>
    <t>TTD</t>
  </si>
  <si>
    <t>TWD</t>
  </si>
  <si>
    <t>TZS</t>
  </si>
  <si>
    <t>UAH</t>
  </si>
  <si>
    <t>UF</t>
  </si>
  <si>
    <t>UGX</t>
  </si>
  <si>
    <t>USD</t>
  </si>
  <si>
    <t>USDN</t>
  </si>
  <si>
    <t>UTM</t>
  </si>
  <si>
    <t>UYU</t>
  </si>
  <si>
    <t>UZS</t>
  </si>
  <si>
    <t>VEB</t>
  </si>
  <si>
    <t>VEF</t>
  </si>
  <si>
    <t>VND</t>
  </si>
  <si>
    <t>VUV</t>
  </si>
  <si>
    <t>WST</t>
  </si>
  <si>
    <t>XAF</t>
  </si>
  <si>
    <t>XCD</t>
  </si>
  <si>
    <t>XDS</t>
  </si>
  <si>
    <t>XEU</t>
  </si>
  <si>
    <t>XOF</t>
  </si>
  <si>
    <t>XPF</t>
  </si>
  <si>
    <t>YER</t>
  </si>
  <si>
    <t>YUM</t>
  </si>
  <si>
    <t>ZAR</t>
  </si>
  <si>
    <t>ZMK</t>
  </si>
  <si>
    <t>ZMW</t>
  </si>
  <si>
    <t>ZRN</t>
  </si>
  <si>
    <t>ZWD</t>
  </si>
  <si>
    <t>ZWL</t>
  </si>
  <si>
    <t>ZWN</t>
  </si>
  <si>
    <t>ZWR</t>
  </si>
  <si>
    <t>Flag Si/No</t>
  </si>
  <si>
    <t xml:space="preserve">Seleccionar del desplegable </t>
  </si>
  <si>
    <t>BAR</t>
  </si>
  <si>
    <t>BRKRO</t>
  </si>
  <si>
    <t>COFFA</t>
  </si>
  <si>
    <t>EXHSP</t>
  </si>
  <si>
    <t>FOYER</t>
  </si>
  <si>
    <t>GARDE</t>
  </si>
  <si>
    <t>GYM</t>
  </si>
  <si>
    <t>LOBBY</t>
  </si>
  <si>
    <t>LOUNG</t>
  </si>
  <si>
    <t>MEETR</t>
  </si>
  <si>
    <t>PUBAR</t>
  </si>
  <si>
    <t>RESTA</t>
  </si>
  <si>
    <t>SUIBO</t>
  </si>
  <si>
    <t>Dimensión sala</t>
  </si>
  <si>
    <t>Features</t>
  </si>
  <si>
    <t>AIRCO</t>
  </si>
  <si>
    <t>CAPFL</t>
  </si>
  <si>
    <t>CARDR</t>
  </si>
  <si>
    <t>DISAB</t>
  </si>
  <si>
    <t>EXTSD</t>
  </si>
  <si>
    <t>FIXPR</t>
  </si>
  <si>
    <t>HIQFU</t>
  </si>
  <si>
    <t>HISIN</t>
  </si>
  <si>
    <t>HITEA</t>
  </si>
  <si>
    <t>INTSD</t>
  </si>
  <si>
    <t>MARFL</t>
  </si>
  <si>
    <t>NATLI</t>
  </si>
  <si>
    <t>NOCOL</t>
  </si>
  <si>
    <t>PRDRO</t>
  </si>
  <si>
    <t>RODAR</t>
  </si>
  <si>
    <t>SOUPR</t>
  </si>
  <si>
    <t>SPOIN</t>
  </si>
  <si>
    <t>TERRA</t>
  </si>
  <si>
    <t>VARLI</t>
  </si>
  <si>
    <t>VARWL</t>
  </si>
  <si>
    <t>VIEVI</t>
  </si>
  <si>
    <t>WLAN</t>
  </si>
  <si>
    <t>WOOFL</t>
  </si>
  <si>
    <t>Set Up</t>
  </si>
  <si>
    <t>AUDIT</t>
  </si>
  <si>
    <t>BANQU</t>
  </si>
  <si>
    <t>BLOKS</t>
  </si>
  <si>
    <t>BOARD</t>
  </si>
  <si>
    <t>BUFFE</t>
  </si>
  <si>
    <t>CABAR</t>
  </si>
  <si>
    <t>CARRE</t>
  </si>
  <si>
    <t>CHACC</t>
  </si>
  <si>
    <t>CHAIR</t>
  </si>
  <si>
    <t>CLASSR</t>
  </si>
  <si>
    <t>COCKT</t>
  </si>
  <si>
    <t>COFBK</t>
  </si>
  <si>
    <t>DINDA</t>
  </si>
  <si>
    <t>EXIHB</t>
  </si>
  <si>
    <t>HOSDE</t>
  </si>
  <si>
    <t>ISLWK</t>
  </si>
  <si>
    <t>LSHAP</t>
  </si>
  <si>
    <t>MISSH</t>
  </si>
  <si>
    <t>OTHER</t>
  </si>
  <si>
    <t>RECEP</t>
  </si>
  <si>
    <t>REGDE</t>
  </si>
  <si>
    <t>THEAT</t>
  </si>
  <si>
    <t>TSHAP</t>
  </si>
  <si>
    <t>USHAP</t>
  </si>
  <si>
    <t>VSHAP</t>
  </si>
  <si>
    <t>WCHTB</t>
  </si>
  <si>
    <t>ID Menu</t>
  </si>
  <si>
    <t>GR1</t>
  </si>
  <si>
    <t>GR10</t>
  </si>
  <si>
    <t>GR2</t>
  </si>
  <si>
    <t>GR3</t>
  </si>
  <si>
    <t>GR4</t>
  </si>
  <si>
    <t>GR5</t>
  </si>
  <si>
    <t>GR6</t>
  </si>
  <si>
    <t>GR7</t>
  </si>
  <si>
    <t>GR8</t>
  </si>
  <si>
    <t>GR9</t>
  </si>
  <si>
    <t>GrProducción</t>
  </si>
  <si>
    <t>BASIC</t>
  </si>
  <si>
    <t>COMRE</t>
  </si>
  <si>
    <t>FURNI</t>
  </si>
  <si>
    <t>Departamento Cadena</t>
  </si>
  <si>
    <t>ADM</t>
  </si>
  <si>
    <t>C&amp;B</t>
  </si>
  <si>
    <t>DIR</t>
  </si>
  <si>
    <t>F&amp;B</t>
  </si>
  <si>
    <t>HKP</t>
  </si>
  <si>
    <t>MTN</t>
  </si>
  <si>
    <t>PBR</t>
  </si>
  <si>
    <t>PREP</t>
  </si>
  <si>
    <t>REC</t>
  </si>
  <si>
    <t>RES</t>
  </si>
  <si>
    <t>SAL</t>
  </si>
  <si>
    <t>Campo</t>
  </si>
  <si>
    <t xml:space="preserve">Nombre Técnico </t>
  </si>
  <si>
    <t>Ej. 1</t>
  </si>
  <si>
    <t>Ej. 2</t>
  </si>
  <si>
    <t>Instrucciones de llenado</t>
  </si>
  <si>
    <t>Hotel*</t>
  </si>
  <si>
    <t>Ej. 3</t>
  </si>
  <si>
    <t>Ej. 4</t>
  </si>
  <si>
    <t>Maestro F&amp;B Menú</t>
  </si>
  <si>
    <t>Menu Id*</t>
  </si>
  <si>
    <t>Siempre GASTROEV</t>
  </si>
  <si>
    <t>Maestro F&amp;B Composition</t>
  </si>
  <si>
    <t>TMSforMEETINGS - NH HOTELS</t>
  </si>
  <si>
    <t>Maestro Recursos</t>
  </si>
  <si>
    <t>Maestro de salas</t>
  </si>
  <si>
    <t>Function Room Price Calendar</t>
  </si>
  <si>
    <t>Maestro Function Room Combinables</t>
  </si>
  <si>
    <t>Maestro de Setups</t>
  </si>
  <si>
    <t>Maestro function Room Features</t>
  </si>
  <si>
    <t>ATR</t>
  </si>
  <si>
    <t>EXT</t>
  </si>
  <si>
    <t>ILL</t>
  </si>
  <si>
    <t>PAPER</t>
  </si>
  <si>
    <t>TEC</t>
  </si>
  <si>
    <t>Tipo Recurso cadena</t>
  </si>
  <si>
    <t>Descripción asocuada al recurso</t>
  </si>
  <si>
    <t>Notas adicionesles a la venta</t>
  </si>
  <si>
    <t>MonedaConc</t>
  </si>
  <si>
    <t>TipoSalaCadenaConc</t>
  </si>
  <si>
    <t>ADP-Andorran Peseta --&gt; (Old --&gt; EUR)</t>
  </si>
  <si>
    <t>AED-United Arab Emirates Dirham</t>
  </si>
  <si>
    <t>AFA-Afghani (Old)</t>
  </si>
  <si>
    <t>AFN-Afghani</t>
  </si>
  <si>
    <t>ALL-Albanian Lek</t>
  </si>
  <si>
    <t>AMD-Armenian Dram</t>
  </si>
  <si>
    <t>ANG-West Indian Guilder</t>
  </si>
  <si>
    <t>AOA-Angolanische Kwanza</t>
  </si>
  <si>
    <t>AON-Angolan New Kwanza (Old)</t>
  </si>
  <si>
    <t>AOR-Angolan Kwanza Reajustado (Old)</t>
  </si>
  <si>
    <t>ARS-Argentine Peso</t>
  </si>
  <si>
    <t>ATS-Austrian Schilling (Old --&gt; EUR)</t>
  </si>
  <si>
    <t>AUD-Australian Dollar</t>
  </si>
  <si>
    <t>AWG-Aruban Guilder</t>
  </si>
  <si>
    <t>AZM-Azerbaijan Manat (Old)</t>
  </si>
  <si>
    <t>AZN-Azerbaijan Manat</t>
  </si>
  <si>
    <t>BAM-Bosnia and Herzegovina Convertible Mark</t>
  </si>
  <si>
    <t>BBD-Barbados Dollar</t>
  </si>
  <si>
    <t>BDT-Bangladesh Taka</t>
  </si>
  <si>
    <t>BEF-Belgian Franc (Old --&gt; EUR)</t>
  </si>
  <si>
    <t>BGN-Bulgarian Lev</t>
  </si>
  <si>
    <t>BHD-Bahrain Dinar</t>
  </si>
  <si>
    <t>BIF-Burundi Franc</t>
  </si>
  <si>
    <t>BMD-Bermudan Dollar</t>
  </si>
  <si>
    <t>BND-Brunei Dollar</t>
  </si>
  <si>
    <t>BOB-Boliviano</t>
  </si>
  <si>
    <t>BRL-Brazilian Real</t>
  </si>
  <si>
    <t>BSD-Bahaman Dollar</t>
  </si>
  <si>
    <t>BTN-Bhutan Ngultrum</t>
  </si>
  <si>
    <t>BWP-Botswana Pula</t>
  </si>
  <si>
    <t>BYB-Belorussian Ruble (Old)</t>
  </si>
  <si>
    <t>BYR-Belorussian Ruble</t>
  </si>
  <si>
    <t>BZD-Belize Dollar</t>
  </si>
  <si>
    <t>CAD-Canadian Dollar</t>
  </si>
  <si>
    <t>CDF-Congolese Franc</t>
  </si>
  <si>
    <t>CFP-French Franc (Pacific Islands)</t>
  </si>
  <si>
    <t>CHF-Swiss Franc</t>
  </si>
  <si>
    <t>CLF-Chilean Unidad de Fomento</t>
  </si>
  <si>
    <t>CLP-Chilean Peso</t>
  </si>
  <si>
    <t>CLP4-</t>
  </si>
  <si>
    <t>CNY-Chinese Renminbi</t>
  </si>
  <si>
    <t>COP-Colombian Peso</t>
  </si>
  <si>
    <t>CRC-Costa Rica Colon</t>
  </si>
  <si>
    <t>CSD-Serbian Dinar (Old)</t>
  </si>
  <si>
    <t>CUC-Peso Convertible</t>
  </si>
  <si>
    <t>CUP-Cuban Peso</t>
  </si>
  <si>
    <t>CVE-Cape Verde Escudo</t>
  </si>
  <si>
    <t>CYP-Cyprus Pound  (Old --&gt; EUR)</t>
  </si>
  <si>
    <t>CZK-Czech Krona</t>
  </si>
  <si>
    <t>DEM-German Mark    (Old --&gt; EUR)</t>
  </si>
  <si>
    <t>DEM3-(Internal) German Mark (3 dec.places)</t>
  </si>
  <si>
    <t>DJF-Djibouti Franc</t>
  </si>
  <si>
    <t>DKK-Danish Krone</t>
  </si>
  <si>
    <t>DOP-Dominican Peso</t>
  </si>
  <si>
    <t>DZD-Algerian Dinar</t>
  </si>
  <si>
    <t>ECS-Ecuadorian Sucre (Old --&gt; USD)</t>
  </si>
  <si>
    <t>EEK-Estonian Krone (Old --&gt; EUR)</t>
  </si>
  <si>
    <t>EGP-Egyptian Pound</t>
  </si>
  <si>
    <t>ERN-Eritrean Nafka</t>
  </si>
  <si>
    <t>ESP-Spanish Peseta (Old --&gt; EUR)</t>
  </si>
  <si>
    <t>ETB-Ethiopian Birr</t>
  </si>
  <si>
    <t>EUR-European Euro</t>
  </si>
  <si>
    <t>EUR4-European Euro</t>
  </si>
  <si>
    <t>FIM-Finnish Markka (Old --&gt; EUR)</t>
  </si>
  <si>
    <t>FJD-Fiji Dollar</t>
  </si>
  <si>
    <t>FKP-Falkland Pound</t>
  </si>
  <si>
    <t>FRF-French Franc (Old --&gt; EUR)</t>
  </si>
  <si>
    <t>GBP-British Pound</t>
  </si>
  <si>
    <t>GEL-Georgian Lari</t>
  </si>
  <si>
    <t>GHC-Ghanaian Cedi (Old)</t>
  </si>
  <si>
    <t>GHS-Ghanian Cedi</t>
  </si>
  <si>
    <t>GIP-Gibraltar Pound</t>
  </si>
  <si>
    <t>GMD-Gambian Dalasi</t>
  </si>
  <si>
    <t>GNF-Guinean Franc</t>
  </si>
  <si>
    <t>GRD-Greek Drachma (Old --&gt; EUR)</t>
  </si>
  <si>
    <t>GTQ-Guatemalan Quetzal</t>
  </si>
  <si>
    <t>GWP-Guinea Peso (Old --&gt; SHP)</t>
  </si>
  <si>
    <t>GYD-Guyana Dollar</t>
  </si>
  <si>
    <t>HKD-Hong Kong Dollar</t>
  </si>
  <si>
    <t>HNL-Honduran Lempira</t>
  </si>
  <si>
    <t>HRK-Croatian Kuna</t>
  </si>
  <si>
    <t>HTG-Haitian Gourde</t>
  </si>
  <si>
    <t>HUF-Hungarian Forint</t>
  </si>
  <si>
    <t>IDR-Indonesian Rupiah</t>
  </si>
  <si>
    <t>IEP-Irish Punt (Old --&gt; EUR)</t>
  </si>
  <si>
    <t>ILS-Israeli Scheckel</t>
  </si>
  <si>
    <t>INR-Indian Rupee</t>
  </si>
  <si>
    <t>IQD-Iraqui Dinar</t>
  </si>
  <si>
    <t>IRR-Iranian Rial</t>
  </si>
  <si>
    <t>ISK-Iceland Krona</t>
  </si>
  <si>
    <t>ITL-Italian Lira (Old --&gt; EUR)</t>
  </si>
  <si>
    <t>JMD-Jamaican Dollar</t>
  </si>
  <si>
    <t>JOD-Jordanian Dinar</t>
  </si>
  <si>
    <t>JPY-Japanese Yen</t>
  </si>
  <si>
    <t>KES-Kenyan Shilling</t>
  </si>
  <si>
    <t>KGS-Kyrgyzstan Som</t>
  </si>
  <si>
    <t>KHR-Cambodian Riel</t>
  </si>
  <si>
    <t>KMF-Comoros Franc</t>
  </si>
  <si>
    <t>KPW-North Korean Won</t>
  </si>
  <si>
    <t>KRW-South Korean Won</t>
  </si>
  <si>
    <t>KWD-Kuwaiti Dinar</t>
  </si>
  <si>
    <t>KYD-Cayman Dollar</t>
  </si>
  <si>
    <t>KZT-Kazakstanian Tenge</t>
  </si>
  <si>
    <t>LAK-Laotian Kip</t>
  </si>
  <si>
    <t>LBP-Lebanese Pound</t>
  </si>
  <si>
    <t>LKR-Sri Lankan Rupee</t>
  </si>
  <si>
    <t>LRD-Liberian Dollar</t>
  </si>
  <si>
    <t>LSL-Lesotho Loti</t>
  </si>
  <si>
    <t>LTL-Lithuanian Lita</t>
  </si>
  <si>
    <t>LUF-Luxembourg Franc (Old --&gt; EUR)</t>
  </si>
  <si>
    <t>LVL-Latvian Lat</t>
  </si>
  <si>
    <t>LYD-Libyan Dinar</t>
  </si>
  <si>
    <t>MAD-Moroccan Dirham</t>
  </si>
  <si>
    <t>MDL-Moldavian Leu</t>
  </si>
  <si>
    <t>MGA-Madagascan Ariary</t>
  </si>
  <si>
    <t>MGF-Madagascan Franc (Old</t>
  </si>
  <si>
    <t>MKD-Macedonian Denar</t>
  </si>
  <si>
    <t>MMK-Myanmar Kyat</t>
  </si>
  <si>
    <t>MNT-Mongolian Tugrik</t>
  </si>
  <si>
    <t>MOP-Macao Pataca</t>
  </si>
  <si>
    <t>MRO-Mauritanian Ouguiya</t>
  </si>
  <si>
    <t>MTL-Maltese Lira (Old --&gt; EUR)</t>
  </si>
  <si>
    <t>MUR-Mauritian Rupee</t>
  </si>
  <si>
    <t>MVR-Maldive Rufiyaa</t>
  </si>
  <si>
    <t>MWK-Malawi Kwacha</t>
  </si>
  <si>
    <t>MXN-Mexican Pesos</t>
  </si>
  <si>
    <t>MYR-Malaysian Ringgit</t>
  </si>
  <si>
    <t>MZM-Mozambique Metical (Old)</t>
  </si>
  <si>
    <t>MZN-Mozambique Metical</t>
  </si>
  <si>
    <t>NAD-Namibian Dollar</t>
  </si>
  <si>
    <t>NGN-Nigerian Naira</t>
  </si>
  <si>
    <t>NIO-Nicaraguan Cordoba Oro</t>
  </si>
  <si>
    <t>NLG-Dutch Guilder (Old --&gt; EUR)</t>
  </si>
  <si>
    <t>NOK-Norwegian Krone</t>
  </si>
  <si>
    <t>NPR-Nepalese Rupee</t>
  </si>
  <si>
    <t>NZD-New Zealand Dollars</t>
  </si>
  <si>
    <t>NZD5-New Zealand Dollars</t>
  </si>
  <si>
    <t>OMR-Omani Rial</t>
  </si>
  <si>
    <t>PAB-Panamanian Balboa</t>
  </si>
  <si>
    <t>PEN-Peruvian New Sol</t>
  </si>
  <si>
    <t>PGK-Papua New Guinea Kina</t>
  </si>
  <si>
    <t>PHP-Philippine Peso</t>
  </si>
  <si>
    <t>PKR-Pakistani Rupee</t>
  </si>
  <si>
    <t>PLN-Polish Zloty (new)</t>
  </si>
  <si>
    <t>PTE-Portuguese Escudo (Old --&gt; EUR)</t>
  </si>
  <si>
    <t>PYG-Paraguayan Guarani</t>
  </si>
  <si>
    <t>QAR-Qatar Rial</t>
  </si>
  <si>
    <t>RMB-Chinese Yuan Renminbi</t>
  </si>
  <si>
    <t>ROL-Romanian Leu (Old)</t>
  </si>
  <si>
    <t>RON-Romanian Leu</t>
  </si>
  <si>
    <t>RSD-Serbian Dinar</t>
  </si>
  <si>
    <t>RUB-Russian Ruble</t>
  </si>
  <si>
    <t>RWF-Rwandan Franc</t>
  </si>
  <si>
    <t>SAR-Saudi Riyal</t>
  </si>
  <si>
    <t>SBD-Solomon Islands Dollar</t>
  </si>
  <si>
    <t>SCR-Seychelles Rupee</t>
  </si>
  <si>
    <t>SDD-Sudanese Dinar (Old)</t>
  </si>
  <si>
    <t>SDG-Sudanese Pound</t>
  </si>
  <si>
    <t>SDP-Sudanese Pound (until 1992)</t>
  </si>
  <si>
    <t>SEK-Swedish Krona</t>
  </si>
  <si>
    <t>SGD-Singapore Dollar</t>
  </si>
  <si>
    <t>SHP-St.Helena Pound</t>
  </si>
  <si>
    <t>SIT-Slovenian Tolar (Old --&gt; EUR)</t>
  </si>
  <si>
    <t>SKK-Slovakian Krona (Old --&gt; EUR)</t>
  </si>
  <si>
    <t>SLL-Sierra Leone Leone</t>
  </si>
  <si>
    <t>SOS-Somalian Shilling</t>
  </si>
  <si>
    <t>SRD-Surinam Dollar</t>
  </si>
  <si>
    <t>SRG-Surinam Guilder (Old)</t>
  </si>
  <si>
    <t>STD-Sao Tome / Principe Dobra</t>
  </si>
  <si>
    <t>SVC-El Salvador Colon</t>
  </si>
  <si>
    <t>SYP-Syrian Pound</t>
  </si>
  <si>
    <t>SZL-Swaziland Lilangeni</t>
  </si>
  <si>
    <t>THB-Thailand Baht</t>
  </si>
  <si>
    <t>TJR-Tajikistani Ruble (Old)</t>
  </si>
  <si>
    <t>TJS-Tajikistani Somoni</t>
  </si>
  <si>
    <t>TMM-Turkmenistani Manat (Old)</t>
  </si>
  <si>
    <t>TMT-Turkmenistani Manat</t>
  </si>
  <si>
    <t>TND-Tunisian Dinar</t>
  </si>
  <si>
    <t>TOP-Tongan Pa'anga</t>
  </si>
  <si>
    <t>TPE-Timor Escudo --&gt; USD</t>
  </si>
  <si>
    <t>TRL-Turkish Lira (Old)</t>
  </si>
  <si>
    <t>TRY-Turkish Lira</t>
  </si>
  <si>
    <t>TTD-Trinidad and Tobago Dollar</t>
  </si>
  <si>
    <t>TWD-New Taiwan Dollar</t>
  </si>
  <si>
    <t>TZS-Tanzanian Shilling</t>
  </si>
  <si>
    <t>UAH-Ukraine Hryvnia</t>
  </si>
  <si>
    <t>UF-</t>
  </si>
  <si>
    <t>UGX-Ugandan Shilling</t>
  </si>
  <si>
    <t>USD-United States Dollar</t>
  </si>
  <si>
    <t>USDN-(Internal) United States Dollar (5 Dec.)</t>
  </si>
  <si>
    <t>UTM-</t>
  </si>
  <si>
    <t>UYU-Uruguayan Peso</t>
  </si>
  <si>
    <t>UZS-Uzbekistan Som</t>
  </si>
  <si>
    <t>VEB-Venezuelan Bolivar (Old)</t>
  </si>
  <si>
    <t>VEF-Venezuelan Bolivar Fuerte</t>
  </si>
  <si>
    <t>VND-Vietnamese Dong</t>
  </si>
  <si>
    <t>VUV-Vanuatu Vatu</t>
  </si>
  <si>
    <t>WST-Samoan Tala</t>
  </si>
  <si>
    <t>XAF-Gabon CFA Franc BEAC</t>
  </si>
  <si>
    <t>XCD-East Carribean Dollar</t>
  </si>
  <si>
    <t>XDS-St. Christopher Dollar --&gt; XCD</t>
  </si>
  <si>
    <t>XEU-European Currency Unit (E.C.U.)</t>
  </si>
  <si>
    <t>XOF-Benin CFA Franc BCEAO</t>
  </si>
  <si>
    <t>XPF-CFP Franc</t>
  </si>
  <si>
    <t>YER-Yemeni Ryal</t>
  </si>
  <si>
    <t>YUM-New Yugoslavian Dinar (Old)</t>
  </si>
  <si>
    <t>ZAR-South African Rand</t>
  </si>
  <si>
    <t>ZMK-Zambian Kwacha</t>
  </si>
  <si>
    <t>ZMW-Zambian Kwacha</t>
  </si>
  <si>
    <t>ZRN-Zaire (Old)</t>
  </si>
  <si>
    <t>ZWD-Zimbabwean Dollar (Old)</t>
  </si>
  <si>
    <t>ZWL-Zimbabwean Dollar (New)</t>
  </si>
  <si>
    <t>ZWN-Zimbabwean Dollar (Old)</t>
  </si>
  <si>
    <t>ZWR-Zimbabwean Dollar (Old)</t>
  </si>
  <si>
    <t>BAR-Bar</t>
  </si>
  <si>
    <t>BRKRO-Breakout Room</t>
  </si>
  <si>
    <t>COFFA-Coffeebreak area</t>
  </si>
  <si>
    <t>EXHSP-Exhibition space</t>
  </si>
  <si>
    <t>FOYER-Foyer</t>
  </si>
  <si>
    <t>GARDE-Garden</t>
  </si>
  <si>
    <t>GYM-Gym</t>
  </si>
  <si>
    <t>LOBBY-Lobby</t>
  </si>
  <si>
    <t>LOUNG-Lounge</t>
  </si>
  <si>
    <t>MEETR-Meeting Room</t>
  </si>
  <si>
    <t>PUBAR-Public Area</t>
  </si>
  <si>
    <t>RESTA-Restaurant</t>
  </si>
  <si>
    <t>SUIBO-Breakout Suite</t>
  </si>
  <si>
    <t>10150-Bw 100 and 150 sqm</t>
  </si>
  <si>
    <t>15200-Bw 150 and 200 sqm</t>
  </si>
  <si>
    <t>20250-Bw 200 and 250 sqm</t>
  </si>
  <si>
    <t>25-&lt;25 sqm</t>
  </si>
  <si>
    <t>25300-Bw 250 and 300 sqm</t>
  </si>
  <si>
    <t>2550-Bw 25 and 50 sqm</t>
  </si>
  <si>
    <t>30350-Bw 300 and 350 sqm</t>
  </si>
  <si>
    <t>35400-Bw 350 and 400 sqm</t>
  </si>
  <si>
    <t>45500-Bw 450 and 500 sqm</t>
  </si>
  <si>
    <t>50100-Bw 50 and 100 sqm</t>
  </si>
  <si>
    <t>50600-Bw 500 and 600 sqm</t>
  </si>
  <si>
    <t>60700-Bw 600 and 700 sqm</t>
  </si>
  <si>
    <t>70800-Bw 700 and 800 sqm</t>
  </si>
  <si>
    <t>DimensionSalaCConc</t>
  </si>
  <si>
    <t>AIRCO-Air Conditioning</t>
  </si>
  <si>
    <t>CAPFL-Carpetted Floor</t>
  </si>
  <si>
    <t>CARDR-Car Drive-In</t>
  </si>
  <si>
    <t>DISAB-Disable Access</t>
  </si>
  <si>
    <t>EXTSD-External Side</t>
  </si>
  <si>
    <t>FIXPR-Fix Projector</t>
  </si>
  <si>
    <t>HIQFU-High Quality Furniture</t>
  </si>
  <si>
    <t>HISIN-High Speed Internet</t>
  </si>
  <si>
    <t>HITEA-High Technology Audiovisual</t>
  </si>
  <si>
    <t>INTSD-Internal Side</t>
  </si>
  <si>
    <t>MARFL-Marble Floor</t>
  </si>
  <si>
    <t>NATLI-Natural Light</t>
  </si>
  <si>
    <t>NOCOL-No Colomns</t>
  </si>
  <si>
    <t>PRDRO-Private Dinning Room</t>
  </si>
  <si>
    <t>RODAR-Room Darkening Possibility</t>
  </si>
  <si>
    <t>SOUPR-Soundproof</t>
  </si>
  <si>
    <t>SPOIN-Sport Installation</t>
  </si>
  <si>
    <t>TERRA-Terrace</t>
  </si>
  <si>
    <t>VARLI-Variable Light</t>
  </si>
  <si>
    <t>VARWL-Variable Walls</t>
  </si>
  <si>
    <t>VIEVI-View</t>
  </si>
  <si>
    <t>WLAN-Wlan</t>
  </si>
  <si>
    <t>WOOFL-Wooden Floor</t>
  </si>
  <si>
    <t>AUDIT-Auditorium</t>
  </si>
  <si>
    <t>BANQU-Banquet</t>
  </si>
  <si>
    <t>BLOKS-Blocks</t>
  </si>
  <si>
    <t>BOARD-Boardroom</t>
  </si>
  <si>
    <t>BUFFE-Buffet</t>
  </si>
  <si>
    <t>CABAR-Cabaret</t>
  </si>
  <si>
    <t>CARRE-Carré / Hallow square</t>
  </si>
  <si>
    <t>CHACC-Chair-circle</t>
  </si>
  <si>
    <t>CHAIR-Chairs</t>
  </si>
  <si>
    <t>CLASSR-Classroom</t>
  </si>
  <si>
    <t>COCKT-Cocktail</t>
  </si>
  <si>
    <t>COFBK-Coffee break</t>
  </si>
  <si>
    <t>DINDA-Dinner Dance</t>
  </si>
  <si>
    <t>EXIHB-Exihibition</t>
  </si>
  <si>
    <t>HOSDE-Hospitality desk</t>
  </si>
  <si>
    <t>ISLWK-Island of work</t>
  </si>
  <si>
    <t>LSHAP-L - Shape</t>
  </si>
  <si>
    <t>MISSH-Mix U-shape in front of a theare</t>
  </si>
  <si>
    <t>OTHER-Other</t>
  </si>
  <si>
    <t>RECEP-Reception</t>
  </si>
  <si>
    <t>REGDE-Registration Desk</t>
  </si>
  <si>
    <t>THEAT-Theatre</t>
  </si>
  <si>
    <t>TSHAP-T - Shape</t>
  </si>
  <si>
    <t>USHAP-U-Shape</t>
  </si>
  <si>
    <t>VSHAP-V - Shape</t>
  </si>
  <si>
    <t>WCHTB-Without chairs and tables</t>
  </si>
  <si>
    <t>GR1-FOOD</t>
  </si>
  <si>
    <t>GR10-TOBACCO</t>
  </si>
  <si>
    <t>GR2-NON ALCOHOLIC BEVERAGES</t>
  </si>
  <si>
    <t>GR3-ALCOHOLIC BEVERAGES</t>
  </si>
  <si>
    <t>GR4-MISCELLANEOUS</t>
  </si>
  <si>
    <t>GR5-SAUNA</t>
  </si>
  <si>
    <t>GR6-SPORTS</t>
  </si>
  <si>
    <t>GR7-SPORTS SUBSCRIPTIONS</t>
  </si>
  <si>
    <t>GR8-SPA TREATMENTS</t>
  </si>
  <si>
    <t>GR9-SPA PRODUCTS</t>
  </si>
  <si>
    <t>GrProducciónConc</t>
  </si>
  <si>
    <t>1070925-GENERIC DISH FOOD</t>
  </si>
  <si>
    <t>2020190-GENERIC DISH BEVERAGE NO-ALCO</t>
  </si>
  <si>
    <t>2020191-GENERIC DISH BEVERAGE ALCO</t>
  </si>
  <si>
    <t>PlatosGenerConc</t>
  </si>
  <si>
    <t>ADM-Finance &amp; Administration</t>
  </si>
  <si>
    <t>C&amp;B-Conference &amp; Banqueting</t>
  </si>
  <si>
    <t>DIR-Direction</t>
  </si>
  <si>
    <t>F&amp;B-Food &amp; Beberage</t>
  </si>
  <si>
    <t>HKP-Housekeeping</t>
  </si>
  <si>
    <t>MTN-Mantenance</t>
  </si>
  <si>
    <t>PBR-Public Relations</t>
  </si>
  <si>
    <t>PREP-Prepayments</t>
  </si>
  <si>
    <t>REC-Reception</t>
  </si>
  <si>
    <t>RES-Reservations &amp; Bookings</t>
  </si>
  <si>
    <t>SAL-Sales</t>
  </si>
  <si>
    <t>DptoCadenaConc</t>
  </si>
  <si>
    <t>ATR-Atrezzo</t>
  </si>
  <si>
    <t>AUD-Audivisuals</t>
  </si>
  <si>
    <t>COM-Comunications</t>
  </si>
  <si>
    <t>EXT-Externals</t>
  </si>
  <si>
    <t>ILL-Illumination systems</t>
  </si>
  <si>
    <t>INT-Internals</t>
  </si>
  <si>
    <t>PAPER-Papers and confetis</t>
  </si>
  <si>
    <t>TEC-Technician Support</t>
  </si>
  <si>
    <t>TipoRCadenaConc</t>
  </si>
  <si>
    <t>Campo a cargar, contine los códigos de SAP</t>
  </si>
  <si>
    <t>Característica - Cargar</t>
  </si>
  <si>
    <t>SetUpconc</t>
  </si>
  <si>
    <t>Montaje ID - Cargar</t>
  </si>
  <si>
    <t>Tipo de servicio</t>
  </si>
  <si>
    <t>Descripción EN</t>
  </si>
  <si>
    <t>Descripcion ES</t>
  </si>
  <si>
    <t>AESPFO-Speaker System Foyer, incl 1 mic w lead</t>
  </si>
  <si>
    <t>AEWHND-Wireless handheld</t>
  </si>
  <si>
    <t>LCDOTR-LCD projector (other rooms)</t>
  </si>
  <si>
    <t>Maestro Hypervínculos</t>
  </si>
  <si>
    <t>Hipervinuclo</t>
  </si>
  <si>
    <t>Texto</t>
  </si>
  <si>
    <t>Tipos Hipervinuclos</t>
  </si>
  <si>
    <t>@linffb@</t>
  </si>
  <si>
    <t>@linfhot@</t>
  </si>
  <si>
    <t>@linfloc@</t>
  </si>
  <si>
    <t>@linfmeet@</t>
  </si>
  <si>
    <t>@linfroom@</t>
  </si>
  <si>
    <t>Info Hotel</t>
  </si>
  <si>
    <t>Info F&amp;B</t>
  </si>
  <si>
    <t>Info Location</t>
  </si>
  <si>
    <t>Info Meetings</t>
  </si>
  <si>
    <t>Info Rooms</t>
  </si>
  <si>
    <t>Conc</t>
  </si>
  <si>
    <t>Texto hiperv.</t>
  </si>
  <si>
    <t>Info F&amp;B-@linffb@</t>
  </si>
  <si>
    <t>Info Hotel-@linfhot@</t>
  </si>
  <si>
    <t>www.infoF&amp;B.com</t>
  </si>
  <si>
    <t>www.infoHotel.com</t>
  </si>
  <si>
    <t>IBAN</t>
  </si>
  <si>
    <t>Entidad Bancaria</t>
  </si>
  <si>
    <t>CC</t>
  </si>
  <si>
    <t>Hesperia Andorra La Vella</t>
  </si>
  <si>
    <t>NH Hotel Casino</t>
  </si>
  <si>
    <t>NH Provincial</t>
  </si>
  <si>
    <t>NH City &amp; Tower</t>
  </si>
  <si>
    <t>NH Crillón</t>
  </si>
  <si>
    <t>NH Florida</t>
  </si>
  <si>
    <t>NH Jousten</t>
  </si>
  <si>
    <t>NH 9 de Julio</t>
  </si>
  <si>
    <t>NH Lancaster</t>
  </si>
  <si>
    <t>NH Latino</t>
  </si>
  <si>
    <t>NH Panorama</t>
  </si>
  <si>
    <t>NH Tango</t>
  </si>
  <si>
    <t>NH Cordillera</t>
  </si>
  <si>
    <t>NH Urbano</t>
  </si>
  <si>
    <t>NH SALZBURG CITY</t>
  </si>
  <si>
    <t>NH WIEN ATTERSEEHAUS</t>
  </si>
  <si>
    <t>NH BELVEDERE</t>
  </si>
  <si>
    <t>NH DANUBE CITY</t>
  </si>
  <si>
    <t>NH WIEN AIRPORT</t>
  </si>
  <si>
    <t>NH WIEN CITY</t>
  </si>
  <si>
    <t>NH Mechelen</t>
  </si>
  <si>
    <t>NH Collection Brussels Centre</t>
  </si>
  <si>
    <t>NH Brussels Airport</t>
  </si>
  <si>
    <t>NH Brussels City Centre</t>
  </si>
  <si>
    <t>NH Carrefour de L'Europe</t>
  </si>
  <si>
    <t>NH Grand Place Arenberg</t>
  </si>
  <si>
    <t>NH Hotel du Grand Sablon</t>
  </si>
  <si>
    <t>NH Stephanie</t>
  </si>
  <si>
    <t>NH Gent Belfort</t>
  </si>
  <si>
    <t>NH Gent Sint Pieters</t>
  </si>
  <si>
    <t>NH Brugge</t>
  </si>
  <si>
    <t>NH FRIBOURG</t>
  </si>
  <si>
    <t>NH GENEVA AIRPORT</t>
  </si>
  <si>
    <t>NH REX</t>
  </si>
  <si>
    <t>NH ZURICH AIRPORT</t>
  </si>
  <si>
    <t>NH Ciudad de Santiago</t>
  </si>
  <si>
    <t>NH Antofagasta</t>
  </si>
  <si>
    <t>NH Collection Concon</t>
  </si>
  <si>
    <t>NH Iquiue</t>
  </si>
  <si>
    <t>NH Collection Plaza Santiago</t>
  </si>
  <si>
    <t>NH Collection Royal Smartsuites</t>
  </si>
  <si>
    <t>NH Collection Royal Andino</t>
  </si>
  <si>
    <t>NH Collection Royal Bogota</t>
  </si>
  <si>
    <t>NH Royal La Boheme</t>
  </si>
  <si>
    <t>NH Collection Royal Hacienda</t>
  </si>
  <si>
    <t>NH Royal Metrotel</t>
  </si>
  <si>
    <t>NH Royal Pavillon</t>
  </si>
  <si>
    <t>NH Collection Royal TERRA 100</t>
  </si>
  <si>
    <t>NH Royal Urban 26</t>
  </si>
  <si>
    <t>NH Royal Urban 93</t>
  </si>
  <si>
    <t>NH Collection Royal WTC Bogota</t>
  </si>
  <si>
    <t>NH Royal Cali</t>
  </si>
  <si>
    <t>NH Royal Urban Cartagena</t>
  </si>
  <si>
    <t>NH Collection Royal La Merced</t>
  </si>
  <si>
    <t>NH Bogota 93</t>
  </si>
  <si>
    <t>NH Collection Royal Medellin</t>
  </si>
  <si>
    <t>NH OLOMOUC CONGRESS</t>
  </si>
  <si>
    <t>NH PRAGUE</t>
  </si>
  <si>
    <t>NH BERLIN POTSDAM CONFERENCE CENTER</t>
  </si>
  <si>
    <t>NH POTSDAM</t>
  </si>
  <si>
    <t>NH BERLIN ALEXANDERPLATZ</t>
  </si>
  <si>
    <t>NH BERLIN CITY WEST</t>
  </si>
  <si>
    <t>NH BERLIN CITY OST</t>
  </si>
  <si>
    <t>NH COLLECTION BERLIN FRIEDRICHSTRASSE</t>
  </si>
  <si>
    <t>NH BERLIN HEINRICH HEINE</t>
  </si>
  <si>
    <t>NH BERLIN KURFÜRSTENDAMM</t>
  </si>
  <si>
    <t>NH BERLIN MITTE</t>
  </si>
  <si>
    <t>NH BERLIN POTSDAMER PLATZ</t>
  </si>
  <si>
    <t>NH BERLIN TREPTOW</t>
  </si>
  <si>
    <t>NHOW BERLIN</t>
  </si>
  <si>
    <t>NH HEIDENHEIM</t>
  </si>
  <si>
    <t>NH HEIDELBERG</t>
  </si>
  <si>
    <t>NH HIRSCHBERG HEIDELBERG</t>
  </si>
  <si>
    <t>NH LUDWIGSBURG</t>
  </si>
  <si>
    <t>NH MANNHEIM VIERNHEIM</t>
  </si>
  <si>
    <t>NH STUTTGART SINDELFINGEN</t>
  </si>
  <si>
    <t>NH STUTTGART AIRPORT</t>
  </si>
  <si>
    <t>NH WEINHEIM</t>
  </si>
  <si>
    <t>NH DEGGENDORF</t>
  </si>
  <si>
    <t>NH MÜNCHEN OST</t>
  </si>
  <si>
    <t>NH ERLANGEN</t>
  </si>
  <si>
    <t>NH FORSTHAUS FÜRTH NÜRNBERG</t>
  </si>
  <si>
    <t>NH FÜRTH NÜRNBERG</t>
  </si>
  <si>
    <t>NH INGOLSTADT</t>
  </si>
  <si>
    <t>NH MÜNCHEN DEUTSCHER KAISER</t>
  </si>
  <si>
    <t>NH MÜNCHEN CITY SÜD</t>
  </si>
  <si>
    <t>NH MÜNCHEN AIRPORT</t>
  </si>
  <si>
    <t>NH MÜNCHEN MESSE</t>
  </si>
  <si>
    <t>NH KLÖSTERLE NÖRDLINGEN</t>
  </si>
  <si>
    <t>NH NÜRNBERG CITY CENTER</t>
  </si>
  <si>
    <t>NH MÜNCHEN UNTERHACHING</t>
  </si>
  <si>
    <t>NH WIESBADEN</t>
  </si>
  <si>
    <t>NH FRANKFURT VILLA</t>
  </si>
  <si>
    <t>NH FRANKFURT AIRPORT</t>
  </si>
  <si>
    <t>NH COLLECTION FRANKFURT CITY</t>
  </si>
  <si>
    <t>NH FRANKFURT AIRPORT WEST</t>
  </si>
  <si>
    <t>NH FRANKFURT MESSE</t>
  </si>
  <si>
    <t>NH FRANKFURT MÖRFELDEN CC</t>
  </si>
  <si>
    <t>NH FRANKFURT NIEDERRAD</t>
  </si>
  <si>
    <t>NH HAMBURG ALTONA</t>
  </si>
  <si>
    <t>NH HAMBURG CITY</t>
  </si>
  <si>
    <t>NH HAMBURG HORNER RENNBAHN</t>
  </si>
  <si>
    <t>NH HAMBURG MITTE</t>
  </si>
  <si>
    <t>NH SCHWERIN</t>
  </si>
  <si>
    <t>NH DORTMUND</t>
  </si>
  <si>
    <t>NH DÜSSELDORF KÖNIGSALLEE</t>
  </si>
  <si>
    <t>NH DÜSSELDORF CITY</t>
  </si>
  <si>
    <t>NH DÜSSELDORF CITY NORD</t>
  </si>
  <si>
    <t>NH KÖLN CITY</t>
  </si>
  <si>
    <t>NH KÖLN MEDIAPARK</t>
  </si>
  <si>
    <t>NH OBERHAUSEN</t>
  </si>
  <si>
    <t>NH BINGEN</t>
  </si>
  <si>
    <t>NH DRESDEN ALTMARKT</t>
  </si>
  <si>
    <t>NH DRESDEN NEUSTADT</t>
  </si>
  <si>
    <t>NH LEIPZIG MESSE</t>
  </si>
  <si>
    <t>NH DESSAU</t>
  </si>
  <si>
    <t>NH MAGDEBURG</t>
  </si>
  <si>
    <t>NH Punta Cana</t>
  </si>
  <si>
    <t>NH Royal Beach</t>
  </si>
  <si>
    <t>NH Collection Royal Quito</t>
  </si>
  <si>
    <t>NH Alicante</t>
  </si>
  <si>
    <t>NH Rambla de Alicante</t>
  </si>
  <si>
    <t>NH Ciudad de Almeria</t>
  </si>
  <si>
    <t>Hesperia Sabinal ****</t>
  </si>
  <si>
    <t>NH Collection Palacio de Avilés</t>
  </si>
  <si>
    <t>NH Gijon</t>
  </si>
  <si>
    <t>NH Principado</t>
  </si>
  <si>
    <t>Club Náutico Salinas</t>
  </si>
  <si>
    <t>NH Barcelona Centro</t>
  </si>
  <si>
    <t>NH Belagua</t>
  </si>
  <si>
    <t>NH Sant Boi</t>
  </si>
  <si>
    <t>NH Calderón</t>
  </si>
  <si>
    <t>NH Campus</t>
  </si>
  <si>
    <t>Hesperia Carlit</t>
  </si>
  <si>
    <t>NH Collection Constanza</t>
  </si>
  <si>
    <t>NH Cornellá</t>
  </si>
  <si>
    <t>NH Les Corts</t>
  </si>
  <si>
    <t>NH Diagonal Center</t>
  </si>
  <si>
    <t>Hesperia Fira Suites</t>
  </si>
  <si>
    <t>Hesperia Sant Joan</t>
  </si>
  <si>
    <t>Hesperia Sant Just</t>
  </si>
  <si>
    <t>NH La Maquinista</t>
  </si>
  <si>
    <t>Hesperia del Mar</t>
  </si>
  <si>
    <t>NH Eixample</t>
  </si>
  <si>
    <t>NH Ciutat de Mataró</t>
  </si>
  <si>
    <t>Hesperia Barri Gotic</t>
  </si>
  <si>
    <t>NH Sants Barcelona</t>
  </si>
  <si>
    <t>NH Pódium</t>
  </si>
  <si>
    <t>Hesperia Del Port</t>
  </si>
  <si>
    <t>NH Porta Barcelona</t>
  </si>
  <si>
    <t>Hesperia Presidente</t>
  </si>
  <si>
    <t>NH Barcelona Stadium</t>
  </si>
  <si>
    <t>Hesperia Ramblas</t>
  </si>
  <si>
    <t>NH Entenza</t>
  </si>
  <si>
    <t>Hesperia Tower</t>
  </si>
  <si>
    <t>NH Ciutat de Vic</t>
  </si>
  <si>
    <t>NH La Avanzada</t>
  </si>
  <si>
    <t>Hesperia Bilbao</t>
  </si>
  <si>
    <t>NH Deusto</t>
  </si>
  <si>
    <t>NH Palacio de Oriol</t>
  </si>
  <si>
    <t>NH Collection Villa de Bilbao</t>
  </si>
  <si>
    <t>Hesperia Zubialde</t>
  </si>
  <si>
    <t>NH Collection Palacio de Burgos</t>
  </si>
  <si>
    <t>NH Algeciras Suites</t>
  </si>
  <si>
    <t>Hotel Almenara</t>
  </si>
  <si>
    <t>NH Castellar</t>
  </si>
  <si>
    <t>NH Campo de Gibraltar</t>
  </si>
  <si>
    <t>NH Sotogrande</t>
  </si>
  <si>
    <t>NH Santander Parayas</t>
  </si>
  <si>
    <t>NH Ciudad de Santander</t>
  </si>
  <si>
    <t>NH Gran H. Casino Extremadura</t>
  </si>
  <si>
    <t>NH Palacio de Santa Marta</t>
  </si>
  <si>
    <t>NH Collection Palacio de Oquendo</t>
  </si>
  <si>
    <t>NH Collection Amistad Córdoba</t>
  </si>
  <si>
    <t>NH Califa</t>
  </si>
  <si>
    <t>Hesperia Cordoba</t>
  </si>
  <si>
    <t>Hesperia A Coruña</t>
  </si>
  <si>
    <t>NH Atlántico</t>
  </si>
  <si>
    <t>NH Ciudad Real</t>
  </si>
  <si>
    <t>Hesperia Finisterre</t>
  </si>
  <si>
    <t>Hesperia Gelmirez</t>
  </si>
  <si>
    <t>NH Collection Santiago</t>
  </si>
  <si>
    <t>Hesperia Peregrino</t>
  </si>
  <si>
    <t>NH Mindoro</t>
  </si>
  <si>
    <t>NH Turcosa</t>
  </si>
  <si>
    <t>NH Ciudad de Cuenca</t>
  </si>
  <si>
    <t>Hesperia Bristol Playa</t>
  </si>
  <si>
    <t>NH Playa Las Canteras</t>
  </si>
  <si>
    <t>Hesperia Playa Dorada</t>
  </si>
  <si>
    <t>NH Imperial Playa</t>
  </si>
  <si>
    <t>Hesperia Lanzarote</t>
  </si>
  <si>
    <t>NH Girona</t>
  </si>
  <si>
    <t>Hesperia Granada ****</t>
  </si>
  <si>
    <t>NH Inglaterra</t>
  </si>
  <si>
    <t>NH Collection Victoria ****</t>
  </si>
  <si>
    <t>NH Luz Huelva</t>
  </si>
  <si>
    <t>Hesperia Ciutat Mallorca</t>
  </si>
  <si>
    <t>Hesperia Playas de Mallorca</t>
  </si>
  <si>
    <t>Hesperia Villamil</t>
  </si>
  <si>
    <t>NH Avenida Jerez</t>
  </si>
  <si>
    <t>NH Collection Plaza Mayor</t>
  </si>
  <si>
    <t>NH Pirineos</t>
  </si>
  <si>
    <t>NH Herencia Rioja</t>
  </si>
  <si>
    <t>NH Logroño</t>
  </si>
  <si>
    <t>NH Alanda</t>
  </si>
  <si>
    <t>NH Málaga</t>
  </si>
  <si>
    <t>NH Marbella</t>
  </si>
  <si>
    <t>NH San Pedro</t>
  </si>
  <si>
    <t>NH Collection Abascal</t>
  </si>
  <si>
    <t>NH Alberto Aguilera</t>
  </si>
  <si>
    <t>NH Puerta de Alcalá</t>
  </si>
  <si>
    <t>NH Alcorcón</t>
  </si>
  <si>
    <t>NH Aravaca Aparthotel</t>
  </si>
  <si>
    <t>NH Argüelles</t>
  </si>
  <si>
    <t>NH Balboa</t>
  </si>
  <si>
    <t>NH Barajas</t>
  </si>
  <si>
    <t>NH CAMPUS BBVA LA MORALEJA</t>
  </si>
  <si>
    <t>NH Bretón</t>
  </si>
  <si>
    <t>Casino de Madrid</t>
  </si>
  <si>
    <t>NH Villa de Coslada</t>
  </si>
  <si>
    <t>NH Alonso Martinez</t>
  </si>
  <si>
    <t>Hesperia Emperatriz</t>
  </si>
  <si>
    <t>NH Collection Eurobuilding</t>
  </si>
  <si>
    <t>NH La Florida Aparthotel</t>
  </si>
  <si>
    <t>Hesperia Getafe</t>
  </si>
  <si>
    <t>NH Paseo de la Habana</t>
  </si>
  <si>
    <t>Hesperia Hermosilla</t>
  </si>
  <si>
    <t>NH Ciudad de la Imagen</t>
  </si>
  <si>
    <t>NH Lagasca</t>
  </si>
  <si>
    <t>NH Leganés</t>
  </si>
  <si>
    <t>Hesperia Madrid</t>
  </si>
  <si>
    <t>NH Monte Rozas</t>
  </si>
  <si>
    <t>NH Nacional</t>
  </si>
  <si>
    <t>NH Madrid Sur</t>
  </si>
  <si>
    <t>NH Ventas</t>
  </si>
  <si>
    <t>NH Parla</t>
  </si>
  <si>
    <t>NH Collection Palacio de Aranjuez</t>
  </si>
  <si>
    <t>NH Práctico</t>
  </si>
  <si>
    <t>NH Collection Paseo del Prado *****</t>
  </si>
  <si>
    <t>NH Suites Prisma</t>
  </si>
  <si>
    <t>NH Príncipe de Vergara</t>
  </si>
  <si>
    <t>NH Ribera del Manzanares</t>
  </si>
  <si>
    <t>NH Las Rozas Aparthotel</t>
  </si>
  <si>
    <t>NH Sanvy</t>
  </si>
  <si>
    <t>NH San Sebastián de los Reyes</t>
  </si>
  <si>
    <t>NH Atocha</t>
  </si>
  <si>
    <t>NH Las Tablas</t>
  </si>
  <si>
    <t>NH Collection Palacio de Tepa</t>
  </si>
  <si>
    <t>NH Victoria Palace</t>
  </si>
  <si>
    <t>NH Zurbano ****</t>
  </si>
  <si>
    <t>NH Amistad Murcia</t>
  </si>
  <si>
    <t>NH Campo Cartagena</t>
  </si>
  <si>
    <t>NH Cartagena</t>
  </si>
  <si>
    <t>Hesperia Murcia</t>
  </si>
  <si>
    <t>NH Agustinos</t>
  </si>
  <si>
    <t>Palacio de Congresos Baluarte</t>
  </si>
  <si>
    <t>NH Delta</t>
  </si>
  <si>
    <t>NH Iruña Park</t>
  </si>
  <si>
    <t>NH El Toro</t>
  </si>
  <si>
    <t>NH Ourense</t>
  </si>
  <si>
    <t>NH Palacio de Vigo</t>
  </si>
  <si>
    <t>Hesperia Isla La Toja</t>
  </si>
  <si>
    <t>Hesperia Vigo</t>
  </si>
  <si>
    <t>NH Palacio de Castellanos</t>
  </si>
  <si>
    <t>NH Puerta de la Catedral</t>
  </si>
  <si>
    <t>NH Plaza de Armas ****</t>
  </si>
  <si>
    <t>NH Collection Sevilla ****</t>
  </si>
  <si>
    <t>Hesperia Sevilla ****</t>
  </si>
  <si>
    <t>NH Viapol ****</t>
  </si>
  <si>
    <t>NH Collection Aranzazu</t>
  </si>
  <si>
    <t>Hesperia Donosti</t>
  </si>
  <si>
    <t>NH Ciutat de Reus</t>
  </si>
  <si>
    <t>NH Tenerife</t>
  </si>
  <si>
    <t>Hesperia Toledo</t>
  </si>
  <si>
    <t>NH Balago</t>
  </si>
  <si>
    <t>NH Ciudad de Valladolid</t>
  </si>
  <si>
    <t>NH Canciller Ayala Vitoria</t>
  </si>
  <si>
    <t>NH Las Artes</t>
  </si>
  <si>
    <t>NH Las Ciencias</t>
  </si>
  <si>
    <t>NH Center</t>
  </si>
  <si>
    <t>NH Puerto de Sagunto</t>
  </si>
  <si>
    <t>NH Ciudad de Valencia</t>
  </si>
  <si>
    <t>NH Palacio del Duero</t>
  </si>
  <si>
    <t>NH Ciudad de Zaragoza</t>
  </si>
  <si>
    <t>NH Collection Gran Hotel</t>
  </si>
  <si>
    <t>NH Orús</t>
  </si>
  <si>
    <t>NH Sport</t>
  </si>
  <si>
    <t>Hesperia Zaragoza</t>
  </si>
  <si>
    <t>NH Nice</t>
  </si>
  <si>
    <t>NH Lyon Airport</t>
  </si>
  <si>
    <t>Jolly Hotel Lotti</t>
  </si>
  <si>
    <t>NH Harrington Hall</t>
  </si>
  <si>
    <t>NH Kensington</t>
  </si>
  <si>
    <t>Haiti El Rancho</t>
  </si>
  <si>
    <t>NH BUDAPEST CITY</t>
  </si>
  <si>
    <t>NH Ancona</t>
  </si>
  <si>
    <t>NH Bergamo</t>
  </si>
  <si>
    <t>NH Orio al Serio</t>
  </si>
  <si>
    <t>NH Bologna de la Gare</t>
  </si>
  <si>
    <t>NH Bologna Villanova</t>
  </si>
  <si>
    <t>NH Brescia</t>
  </si>
  <si>
    <t>NH Bellini</t>
  </si>
  <si>
    <t>NH Villa San Mauro</t>
  </si>
  <si>
    <t>NH Parco degli Aragonesi</t>
  </si>
  <si>
    <t>NH Venus Sea Garden Resort</t>
  </si>
  <si>
    <t>NH Anglo American</t>
  </si>
  <si>
    <t>NH Firenze</t>
  </si>
  <si>
    <t>NH Porta Rossa</t>
  </si>
  <si>
    <t>NH Collection Marina</t>
  </si>
  <si>
    <t>NH Genova Centro</t>
  </si>
  <si>
    <t>NH Pontevecchio</t>
  </si>
  <si>
    <t>NH Grand Hotel Palazzo</t>
  </si>
  <si>
    <t>NH Collection Taormina</t>
  </si>
  <si>
    <t>NH Concordia</t>
  </si>
  <si>
    <t>NH Fiera</t>
  </si>
  <si>
    <t>NH Milano Congress centre</t>
  </si>
  <si>
    <t>NH Linate Airport</t>
  </si>
  <si>
    <t>NH Machiavelli</t>
  </si>
  <si>
    <t>NH Milano 2</t>
  </si>
  <si>
    <t>NH Palazzo Moscova</t>
  </si>
  <si>
    <t>NH Collection President</t>
  </si>
  <si>
    <t>NH Milano 2 Residence</t>
  </si>
  <si>
    <t>NH Touring</t>
  </si>
  <si>
    <t>NH Grand Hotel Verdi</t>
  </si>
  <si>
    <t>Nhow Milano</t>
  </si>
  <si>
    <t>NH Ambassador</t>
  </si>
  <si>
    <t>NH Palermo</t>
  </si>
  <si>
    <t>NH Mantegna</t>
  </si>
  <si>
    <t>NH Pisa</t>
  </si>
  <si>
    <t>NH Parma</t>
  </si>
  <si>
    <t>NH Ravenna</t>
  </si>
  <si>
    <t>Donnafugata Golf Resort &amp; SPA</t>
  </si>
  <si>
    <t>NH Villa Carpegna</t>
  </si>
  <si>
    <t>Hotel NH Collection Roma Giustiniano</t>
  </si>
  <si>
    <t>NH Leonardo da Vinci</t>
  </si>
  <si>
    <t>NH Midas</t>
  </si>
  <si>
    <t>NH Vittorio Veneto</t>
  </si>
  <si>
    <t>Grand Hotel Convento di Amalfi</t>
  </si>
  <si>
    <t>NH Excelsior</t>
  </si>
  <si>
    <t>NH La Spezia</t>
  </si>
  <si>
    <t>NH Savona Darsena</t>
  </si>
  <si>
    <t>NH Trento</t>
  </si>
  <si>
    <t>NH Ambasciatori</t>
  </si>
  <si>
    <t>NH Piazza Carlina</t>
  </si>
  <si>
    <t>NH Lingotto Congress</t>
  </si>
  <si>
    <t>NH Lingotto Tech</t>
  </si>
  <si>
    <t>NH Santo Stefano</t>
  </si>
  <si>
    <t>NH Trieste</t>
  </si>
  <si>
    <t>NH Laguna Palace</t>
  </si>
  <si>
    <t>NH Palazzo Barocci</t>
  </si>
  <si>
    <t>NH Luxembourg</t>
  </si>
  <si>
    <t>NH Centro Historico</t>
  </si>
  <si>
    <t>Hilton Airport</t>
  </si>
  <si>
    <t>NH Mexico City</t>
  </si>
  <si>
    <t>NH Terminal 2</t>
  </si>
  <si>
    <t>NH Santa Fe</t>
  </si>
  <si>
    <t>NH Guadalajara</t>
  </si>
  <si>
    <t>NH Lázaro Cárdenas</t>
  </si>
  <si>
    <t>NH Monterrey</t>
  </si>
  <si>
    <t>NH Puebla</t>
  </si>
  <si>
    <t>NH Valle Dorado</t>
  </si>
  <si>
    <t>NH Queretaro</t>
  </si>
  <si>
    <t>NH Coatzacoalcos</t>
  </si>
  <si>
    <t>NH Arnhem Rijnhotel</t>
  </si>
  <si>
    <t>NH Sparrenhorst</t>
  </si>
  <si>
    <t>NH Hotel De Ville</t>
  </si>
  <si>
    <t>NH Groningen</t>
  </si>
  <si>
    <t>NH Maastricht</t>
  </si>
  <si>
    <t>NH Best</t>
  </si>
  <si>
    <t>NH Geldrop</t>
  </si>
  <si>
    <t>NH Conf. Centre Koningshof</t>
  </si>
  <si>
    <t>NH Waalwijk</t>
  </si>
  <si>
    <t>NH Amsterdam Centre</t>
  </si>
  <si>
    <t>NH Barbizon Palace</t>
  </si>
  <si>
    <t>NH Caransa</t>
  </si>
  <si>
    <t>NH Carlton Amsterdam</t>
  </si>
  <si>
    <t>NH City Centre Amsterdam</t>
  </si>
  <si>
    <t>NH Doelen</t>
  </si>
  <si>
    <t>NH AMSTERDAM NOORD</t>
  </si>
  <si>
    <t>NH Jan Tabak</t>
  </si>
  <si>
    <t>NH Grand Hotel Krasnapolsky</t>
  </si>
  <si>
    <t>NH Marquette</t>
  </si>
  <si>
    <t>NH Museum Quarter</t>
  </si>
  <si>
    <t>NH Amsterdam Zuid</t>
  </si>
  <si>
    <t>NH Naarden</t>
  </si>
  <si>
    <t>NH Schiller</t>
  </si>
  <si>
    <t>NH Schiphol Airport</t>
  </si>
  <si>
    <t>NH Tropen</t>
  </si>
  <si>
    <t>D'Vijff Vlieghen</t>
  </si>
  <si>
    <t>NH Zandvoort</t>
  </si>
  <si>
    <t>NH Amersfoort</t>
  </si>
  <si>
    <t>NH Centre Utrecht</t>
  </si>
  <si>
    <t>NH Utrecht</t>
  </si>
  <si>
    <t>NH Atlantic Den Haag</t>
  </si>
  <si>
    <t>NH Atlanta Rotterdam</t>
  </si>
  <si>
    <t>NH Capelle</t>
  </si>
  <si>
    <t>NH Den Haag</t>
  </si>
  <si>
    <t>NH Conf. Centre Leeuwenhorst</t>
  </si>
  <si>
    <t>NHOW Rotterdam</t>
  </si>
  <si>
    <t>NH Zoetermeer</t>
  </si>
  <si>
    <t>NH POZNAN</t>
  </si>
  <si>
    <t>NH Campo Grande</t>
  </si>
  <si>
    <t>NH Liberdade</t>
  </si>
  <si>
    <t>NH Collection Porto Batalha</t>
  </si>
  <si>
    <t>NH BUCHAREST</t>
  </si>
  <si>
    <t>NH TIMISOARA</t>
  </si>
  <si>
    <t>NH Gate One</t>
  </si>
  <si>
    <t>Jolly Madison Towers</t>
  </si>
  <si>
    <t>NH Columbia</t>
  </si>
  <si>
    <t>HH WTC Valencia</t>
  </si>
  <si>
    <t>HH Eden Club</t>
  </si>
  <si>
    <t>HH Isla Margarita</t>
  </si>
  <si>
    <t>HH Playa el Agua</t>
  </si>
  <si>
    <t>Descriptivo</t>
  </si>
  <si>
    <t>ES91 2100-8740-50-0200248512</t>
  </si>
  <si>
    <t>2100-8740-50-0200248512</t>
  </si>
  <si>
    <t>SANTANDER</t>
  </si>
  <si>
    <t>Ocultar</t>
  </si>
  <si>
    <t>Nombre de la entidad bancaria que se desea que aparezca en el texto de las plantillas</t>
  </si>
  <si>
    <t xml:space="preserve">Nº de Cuenta Corriente </t>
  </si>
  <si>
    <t>Hotel Master Data</t>
  </si>
  <si>
    <r>
      <rPr>
        <b/>
        <sz val="10"/>
        <color theme="8"/>
        <rFont val="Calibri"/>
        <family val="2"/>
        <scheme val="minor"/>
      </rPr>
      <t>Notas a la carga de Salas</t>
    </r>
    <r>
      <rPr>
        <sz val="10"/>
        <rFont val="Calibri"/>
        <family val="2"/>
        <scheme val="minor"/>
      </rPr>
      <t xml:space="preserve">
-   Transacción  /CCSHT/CR_MASTERDATA</t>
    </r>
  </si>
  <si>
    <t>Category</t>
  </si>
  <si>
    <t>Hotel name</t>
  </si>
  <si>
    <t>Production Zone</t>
  </si>
  <si>
    <t>TMS Zone</t>
  </si>
  <si>
    <t>Events Zone</t>
  </si>
  <si>
    <t>Geographic area</t>
  </si>
  <si>
    <t>Business unit</t>
  </si>
  <si>
    <t>Street</t>
  </si>
  <si>
    <t>City</t>
  </si>
  <si>
    <t>Postal Code</t>
  </si>
  <si>
    <t>Web city</t>
  </si>
  <si>
    <t>Geographic region</t>
  </si>
  <si>
    <t>Telephone</t>
  </si>
  <si>
    <t>Fax</t>
  </si>
  <si>
    <t>Party ID</t>
  </si>
  <si>
    <t>Branch</t>
  </si>
  <si>
    <t>E-mail</t>
  </si>
  <si>
    <t>Hotel director</t>
  </si>
  <si>
    <t>Email Hotel Director</t>
  </si>
  <si>
    <t>Front Office Manager</t>
  </si>
  <si>
    <t>Email FOM</t>
  </si>
  <si>
    <t>Revenue Manager</t>
  </si>
  <si>
    <t>Ejemplo</t>
  </si>
  <si>
    <t>Datos Hotel</t>
  </si>
  <si>
    <t>Hotel Director</t>
  </si>
  <si>
    <t>Zone revenue Manager</t>
  </si>
  <si>
    <t>F&amp;B Manager</t>
  </si>
  <si>
    <t>BQT Manager</t>
  </si>
  <si>
    <t>Hot. Int. comercial/</t>
  </si>
  <si>
    <t>groups Organizer</t>
  </si>
  <si>
    <t>Hotel Ambassador</t>
  </si>
  <si>
    <t>Fiscal Name Hotel Company</t>
  </si>
  <si>
    <t>Fiscal Code / Company Registration number</t>
  </si>
  <si>
    <t>Nombre Técnico</t>
  </si>
  <si>
    <t>Language</t>
  </si>
  <si>
    <t>Email R. Manager</t>
  </si>
  <si>
    <t>Web</t>
  </si>
  <si>
    <t>External ID</t>
  </si>
  <si>
    <t>Currency</t>
  </si>
  <si>
    <t>Free text</t>
  </si>
  <si>
    <t>CRSM02</t>
  </si>
  <si>
    <t>EN</t>
  </si>
  <si>
    <t>*****</t>
  </si>
  <si>
    <t>Hotel CRSMeetings 02</t>
  </si>
  <si>
    <t>ESPAÑA</t>
  </si>
  <si>
    <t>CATALUÑA</t>
  </si>
  <si>
    <t>www.estoseguarda.com</t>
  </si>
  <si>
    <t>Categoria</t>
  </si>
  <si>
    <t>*</t>
  </si>
  <si>
    <t>**</t>
  </si>
  <si>
    <t>***</t>
  </si>
  <si>
    <t>****</t>
  </si>
  <si>
    <t>XIDIOMA</t>
  </si>
  <si>
    <t>XCATEGORIA</t>
  </si>
  <si>
    <t>XNOMBRE</t>
  </si>
  <si>
    <t>ZONA_ID</t>
  </si>
  <si>
    <t>SUBZONA_ID</t>
  </si>
  <si>
    <t>STREET</t>
  </si>
  <si>
    <t>CITY1</t>
  </si>
  <si>
    <t>POST_CODE1</t>
  </si>
  <si>
    <t>PRODUCTION_ZONE</t>
  </si>
  <si>
    <t>TMS_ZONE</t>
  </si>
  <si>
    <t>EVENTS_ZONE</t>
  </si>
  <si>
    <t>BUSINESS_UNIT</t>
  </si>
  <si>
    <t>WEB_CITY</t>
  </si>
  <si>
    <t>TEL_NUMBER</t>
  </si>
  <si>
    <t>FAX_NUMBER</t>
  </si>
  <si>
    <t>PARTY_ID</t>
  </si>
  <si>
    <t>BRANCH</t>
  </si>
  <si>
    <t>EMAIL</t>
  </si>
  <si>
    <t>HOTEL_DIRECTOR</t>
  </si>
  <si>
    <t>EMAIL_DIRECTOR</t>
  </si>
  <si>
    <t>FRONT_OFFICE</t>
  </si>
  <si>
    <t>EMAIL_FOM</t>
  </si>
  <si>
    <t>REVENUE_MANAGER</t>
  </si>
  <si>
    <t>EMAIL_REVENUE_M</t>
  </si>
  <si>
    <t>WEB</t>
  </si>
  <si>
    <t>CATEGORY</t>
  </si>
  <si>
    <t>EXTERNAL_ID</t>
  </si>
  <si>
    <t>FREE_TEXT</t>
  </si>
  <si>
    <t>ROOM_MAIN_TEXT</t>
  </si>
  <si>
    <t>TABS_NUM</t>
  </si>
  <si>
    <t>Rambla Cataluña</t>
  </si>
  <si>
    <t>Barcelona</t>
  </si>
  <si>
    <t>España</t>
  </si>
  <si>
    <t>Bloqueado 2</t>
  </si>
  <si>
    <t>Fecha inicio</t>
  </si>
  <si>
    <t>Vacía</t>
  </si>
  <si>
    <t>Previous hotel name</t>
  </si>
  <si>
    <t>Previous chain</t>
  </si>
  <si>
    <t>Building construction year</t>
  </si>
  <si>
    <t>Year of Opening</t>
  </si>
  <si>
    <t>Year of last Refurbishment rooms</t>
  </si>
  <si>
    <t>Year of last Refurbishment public areas</t>
  </si>
  <si>
    <t>Year of last Refurbishment mtng rooms</t>
  </si>
  <si>
    <t>Year of last Refurbishment F&amp;B outlets</t>
  </si>
  <si>
    <t>Year of planned refurbishment rooms/public area/mtng rooms/F&amp;B outlets/gym/etc</t>
  </si>
  <si>
    <t>Total number of adapted rooms</t>
  </si>
  <si>
    <t>Total number of twin beds rooms</t>
  </si>
  <si>
    <t>Total number of Smoking Rooms &amp; room type</t>
  </si>
  <si>
    <t>Maximun number of guests in one bedroom per roomtype</t>
  </si>
  <si>
    <t>Number of rooms with shower/bath + amount and room type</t>
  </si>
  <si>
    <t>Number of rooms with shower only + amount and room type</t>
  </si>
  <si>
    <t>Number of rooms with separate shower/bath + amount and room type</t>
  </si>
  <si>
    <t>INVENTORY</t>
  </si>
  <si>
    <t>CONTACT INFO</t>
  </si>
  <si>
    <t>HOTEL MASTER DATA</t>
  </si>
  <si>
    <t>/CCSHT/CR_INVENT</t>
  </si>
  <si>
    <t>BSBKFS</t>
  </si>
  <si>
    <t>BSCOCT</t>
  </si>
  <si>
    <t>BSDINN</t>
  </si>
  <si>
    <t>BSLNCH</t>
  </si>
  <si>
    <t>BUSBUF</t>
  </si>
  <si>
    <t>CATERI</t>
  </si>
  <si>
    <t>COFBRK</t>
  </si>
  <si>
    <t>GALBUF</t>
  </si>
  <si>
    <t>GALCOC</t>
  </si>
  <si>
    <t>GALDIN</t>
  </si>
  <si>
    <t>GALLCH</t>
  </si>
  <si>
    <t>LEIBKF</t>
  </si>
  <si>
    <t>LEIDIN</t>
  </si>
  <si>
    <t>LEILCH</t>
  </si>
  <si>
    <t>PICNIC</t>
  </si>
  <si>
    <t>RT2SER</t>
  </si>
  <si>
    <t>SNACKS</t>
  </si>
  <si>
    <t>SPRBKF</t>
  </si>
  <si>
    <t>SPRDIN</t>
  </si>
  <si>
    <t>SPRLCH</t>
  </si>
  <si>
    <t>SPRSNK</t>
  </si>
  <si>
    <t>WEDBUF</t>
  </si>
  <si>
    <t>WEDCOC</t>
  </si>
  <si>
    <t>WEDDIN</t>
  </si>
  <si>
    <t>WEDLCH</t>
  </si>
  <si>
    <t>BSBKFS - Business Breakfast</t>
  </si>
  <si>
    <t>BSCOCT - Business Cocktail</t>
  </si>
  <si>
    <t>BSDINN - Business Dinner</t>
  </si>
  <si>
    <t>BSLNCH - Business Lunch</t>
  </si>
  <si>
    <t>BUSBUF - Business Buffet</t>
  </si>
  <si>
    <t>CATERI - Catering</t>
  </si>
  <si>
    <t>COFBRK - Coffee Break</t>
  </si>
  <si>
    <t>GALBUF - Gala Buffet</t>
  </si>
  <si>
    <t>GALCOC - Gala Cocktail</t>
  </si>
  <si>
    <t>GALDIN - Gala Dinner</t>
  </si>
  <si>
    <t>GALLCH - Gala Lunch</t>
  </si>
  <si>
    <t>LEIBKF - Leisure Group Breakfast</t>
  </si>
  <si>
    <t>LEIDIN - Leisure Group Dinner</t>
  </si>
  <si>
    <t>LEILCH - Leisure Group Lunch</t>
  </si>
  <si>
    <t>PICNIC - Picnic</t>
  </si>
  <si>
    <t>RT2SER - Restaurant 2 Service</t>
  </si>
  <si>
    <t>SNACKS - Snack</t>
  </si>
  <si>
    <t>SPRBKF - Sports Group Breakfast</t>
  </si>
  <si>
    <t>SPRDIN - Sports Group Dinner</t>
  </si>
  <si>
    <t>SPRLCH - Sports Group Lunch</t>
  </si>
  <si>
    <t>SPRSNK - Sports Group Snack</t>
  </si>
  <si>
    <t>WEDCOC - Wedding Cocktail</t>
  </si>
  <si>
    <t>WEDDIN - Wedding Dinner</t>
  </si>
  <si>
    <t>WEDLCH - Wedding Lunch</t>
  </si>
  <si>
    <t>ServiceTipe</t>
  </si>
  <si>
    <t>Info venta</t>
  </si>
  <si>
    <t>TYPE_HIPER</t>
  </si>
  <si>
    <t>ES</t>
  </si>
  <si>
    <t>Este campo se rellena con los datos generales de la pestaña "datos generales"</t>
  </si>
  <si>
    <t>Puede sustituirse por arroz</t>
  </si>
  <si>
    <t>BGR_0003</t>
  </si>
  <si>
    <t>SPORT_0001</t>
  </si>
  <si>
    <t>SPORT_0002</t>
  </si>
  <si>
    <t>SPORT_0003</t>
  </si>
  <si>
    <t>SPORT_0004</t>
  </si>
  <si>
    <t>SPORT_0005</t>
  </si>
  <si>
    <t>SPORT_0006</t>
  </si>
  <si>
    <t>SPORT_0007</t>
  </si>
  <si>
    <t>SPORT_0008</t>
  </si>
  <si>
    <t>SPORT_0009</t>
  </si>
  <si>
    <t>SPORT_0010</t>
  </si>
  <si>
    <t>CFBRK_0001</t>
  </si>
  <si>
    <t>CFBRK_0002</t>
  </si>
  <si>
    <t>CFBRK_0003</t>
  </si>
  <si>
    <t>CFBRK_0004</t>
  </si>
  <si>
    <t>CFBRK_0005</t>
  </si>
  <si>
    <t>CFBRK_0006</t>
  </si>
  <si>
    <t>CFBRK_0007</t>
  </si>
  <si>
    <t>CFBRK_0008</t>
  </si>
  <si>
    <t>CFBRK_0009</t>
  </si>
  <si>
    <t>CFBRK_0010</t>
  </si>
  <si>
    <t>Company Menu 1</t>
  </si>
  <si>
    <t>Company Menu 2</t>
  </si>
  <si>
    <t>Company Menu 3</t>
  </si>
  <si>
    <t>Company Menu 4</t>
  </si>
  <si>
    <t>Company Menu 5</t>
  </si>
  <si>
    <t>Company Menu 6</t>
  </si>
  <si>
    <t>Company Menu 7</t>
  </si>
  <si>
    <t>Company Menu 8</t>
  </si>
  <si>
    <t>Company Menu 9</t>
  </si>
  <si>
    <t>Company Menu 10</t>
  </si>
  <si>
    <t>Leisure Menu 1</t>
  </si>
  <si>
    <t>Leisure Menu 2</t>
  </si>
  <si>
    <t>Leisure Menu 3</t>
  </si>
  <si>
    <t>Leisure Menu 4</t>
  </si>
  <si>
    <t>Leisure Menu 5</t>
  </si>
  <si>
    <t>Leisure Menu 6</t>
  </si>
  <si>
    <t>Leisure Menu 7</t>
  </si>
  <si>
    <t>Leisure Menu 8</t>
  </si>
  <si>
    <t>Leisure Menu 9</t>
  </si>
  <si>
    <t>Leisure Menu 10</t>
  </si>
  <si>
    <t>Sport Menu 1</t>
  </si>
  <si>
    <t>Sport Menu 2</t>
  </si>
  <si>
    <t>Sport Menu 3</t>
  </si>
  <si>
    <t>Sport Menu 4</t>
  </si>
  <si>
    <t>Sport Menu 5</t>
  </si>
  <si>
    <t>Sport Menu 6</t>
  </si>
  <si>
    <t>Sport Menu 7</t>
  </si>
  <si>
    <t>Sport Menu 8</t>
  </si>
  <si>
    <t>Sport Menu 9</t>
  </si>
  <si>
    <t>Sport Menu 10</t>
  </si>
  <si>
    <t>Banquet Menu 1</t>
  </si>
  <si>
    <t>Banquet Menu 2</t>
  </si>
  <si>
    <t>Banquet Menu 3</t>
  </si>
  <si>
    <t>Banquet Menu 4</t>
  </si>
  <si>
    <t>Banquet Menu 5</t>
  </si>
  <si>
    <t>Banquet Menu 6</t>
  </si>
  <si>
    <t>Banquet Menu 7</t>
  </si>
  <si>
    <t>Banquet Menu 8</t>
  </si>
  <si>
    <t>Banquet Menu 9</t>
  </si>
  <si>
    <t>Banquet Menu 10</t>
  </si>
  <si>
    <t>Coffee Break 1</t>
  </si>
  <si>
    <t>Coffee Break 2</t>
  </si>
  <si>
    <t>Coffee Break 3</t>
  </si>
  <si>
    <t>Coffee Break 4</t>
  </si>
  <si>
    <t>Coffee Break 5</t>
  </si>
  <si>
    <t>Coffee Break 6</t>
  </si>
  <si>
    <t>Coffee Break 7</t>
  </si>
  <si>
    <t>Coffee Break 8</t>
  </si>
  <si>
    <t>Coffee Break 9</t>
  </si>
  <si>
    <t>Coffee Break 10</t>
  </si>
  <si>
    <t>Finger Buffet 1</t>
  </si>
  <si>
    <t>Finger Buffet 2</t>
  </si>
  <si>
    <t>Finger Buffet 3</t>
  </si>
  <si>
    <t>Finger Buffet 4</t>
  </si>
  <si>
    <t>Finger Buffet 5</t>
  </si>
  <si>
    <t>Finger Buffet 6</t>
  </si>
  <si>
    <t>Finger Buffet 7</t>
  </si>
  <si>
    <t>Finger Buffet 8</t>
  </si>
  <si>
    <t>Finger Buffet 9</t>
  </si>
  <si>
    <t>Finger Buffet 10</t>
  </si>
  <si>
    <t>Wedding Buffet 1</t>
  </si>
  <si>
    <t>Wedding Buffet 2</t>
  </si>
  <si>
    <t>Wedding Buffet 3</t>
  </si>
  <si>
    <t>Wedding Buffet 4</t>
  </si>
  <si>
    <t>Wedding Buffet 5</t>
  </si>
  <si>
    <t>Wedding Buffet 6</t>
  </si>
  <si>
    <t>Wedding Buffet 7</t>
  </si>
  <si>
    <t>Wedding Buffet 8</t>
  </si>
  <si>
    <t>Wedding Buffet 9</t>
  </si>
  <si>
    <t>Wedding Buffet 10</t>
  </si>
  <si>
    <t>Cocktail 1</t>
  </si>
  <si>
    <t>Cocktail 2</t>
  </si>
  <si>
    <t>Cocktail 3</t>
  </si>
  <si>
    <t>Cocktail 4</t>
  </si>
  <si>
    <t>Cocktail 5</t>
  </si>
  <si>
    <t>Cocktail 6</t>
  </si>
  <si>
    <t>Cocktail 7</t>
  </si>
  <si>
    <t>Cocktail 8</t>
  </si>
  <si>
    <t>Cocktail 9</t>
  </si>
  <si>
    <t>Cocktail 10</t>
  </si>
  <si>
    <t>Generic Buffet 1</t>
  </si>
  <si>
    <t>Generic Buffet 2</t>
  </si>
  <si>
    <t>Generic Buffet 3</t>
  </si>
  <si>
    <t>Generic Buffet 4</t>
  </si>
  <si>
    <t>Generic Buffet 5</t>
  </si>
  <si>
    <t>Generic Buffet 6</t>
  </si>
  <si>
    <t>Generic Buffet 7</t>
  </si>
  <si>
    <t>Generic Buffet 8</t>
  </si>
  <si>
    <t>Generic Buffet 9</t>
  </si>
  <si>
    <t>Generic Buffet 10</t>
  </si>
  <si>
    <t>Open Bar 1</t>
  </si>
  <si>
    <t>Open Bar 2</t>
  </si>
  <si>
    <t>Open Bar 3</t>
  </si>
  <si>
    <t>Open Bar 4</t>
  </si>
  <si>
    <t>Open Bar 5</t>
  </si>
  <si>
    <t>Open Bar 6</t>
  </si>
  <si>
    <t>Open Bar 7</t>
  </si>
  <si>
    <t>Open Bar 8</t>
  </si>
  <si>
    <t>Open Bar 9</t>
  </si>
  <si>
    <t>Open Bar 10</t>
  </si>
  <si>
    <t>Picnic 1</t>
  </si>
  <si>
    <t>Picnic 2</t>
  </si>
  <si>
    <t>Picnic 3</t>
  </si>
  <si>
    <t>Picnic 4</t>
  </si>
  <si>
    <t>Picnic 5</t>
  </si>
  <si>
    <t>Picnic 6</t>
  </si>
  <si>
    <t>Picnic 7</t>
  </si>
  <si>
    <t>Picnic 8</t>
  </si>
  <si>
    <t>Picnic 9</t>
  </si>
  <si>
    <t>Picnic 10</t>
  </si>
  <si>
    <t>Drink Package 1</t>
  </si>
  <si>
    <t>Drink Package 2</t>
  </si>
  <si>
    <t>Drink Package 3</t>
  </si>
  <si>
    <t>Drink Package 4</t>
  </si>
  <si>
    <t>Drink Package 5</t>
  </si>
  <si>
    <t>Drink Package 6</t>
  </si>
  <si>
    <t>Drink Package 7</t>
  </si>
  <si>
    <t>Drink Package 8</t>
  </si>
  <si>
    <t>Drink Package 9</t>
  </si>
  <si>
    <t>Drink Package 10</t>
  </si>
  <si>
    <t>Nombre</t>
  </si>
  <si>
    <t>BGR_0003-Company Menu 3</t>
  </si>
  <si>
    <t>Codigo a cargar en SAP</t>
  </si>
  <si>
    <t>Menu id</t>
  </si>
  <si>
    <t>ID menu Hotel</t>
  </si>
  <si>
    <t>1000LC</t>
  </si>
  <si>
    <t>10COPR</t>
  </si>
  <si>
    <t>220LCD</t>
  </si>
  <si>
    <t>300LCD</t>
  </si>
  <si>
    <t>350LCD</t>
  </si>
  <si>
    <t>350LCH</t>
  </si>
  <si>
    <t>500LCD</t>
  </si>
  <si>
    <t>600LCD</t>
  </si>
  <si>
    <t>700LCD</t>
  </si>
  <si>
    <t>ADSLMB</t>
  </si>
  <si>
    <t>ANLINE</t>
  </si>
  <si>
    <t>ANTISLM</t>
  </si>
  <si>
    <t>AUDEXH</t>
  </si>
  <si>
    <t>AUDEXN</t>
  </si>
  <si>
    <t>AUDT4H</t>
  </si>
  <si>
    <t>AUDT8H</t>
  </si>
  <si>
    <t>AUDTE4</t>
  </si>
  <si>
    <t>AUDTE8</t>
  </si>
  <si>
    <t>AUDTEX</t>
  </si>
  <si>
    <t>AUMX12</t>
  </si>
  <si>
    <t>AUMX16</t>
  </si>
  <si>
    <t>AUPCCA</t>
  </si>
  <si>
    <t>BHOS4H</t>
  </si>
  <si>
    <t>BHOS8H</t>
  </si>
  <si>
    <t>BHOST4</t>
  </si>
  <si>
    <t>BHOST8</t>
  </si>
  <si>
    <t>BIKEFD</t>
  </si>
  <si>
    <t>BIKEHD</t>
  </si>
  <si>
    <t>BIKREN</t>
  </si>
  <si>
    <t>BLAC15</t>
  </si>
  <si>
    <t>BOSMIC</t>
  </si>
  <si>
    <t>BWCOP</t>
  </si>
  <si>
    <t>BWL200</t>
  </si>
  <si>
    <t>CAMMAN</t>
  </si>
  <si>
    <t>CAMO4H</t>
  </si>
  <si>
    <t>CAMOP4</t>
  </si>
  <si>
    <t>CDPLAY</t>
  </si>
  <si>
    <t>CLL200</t>
  </si>
  <si>
    <t>CLP200</t>
  </si>
  <si>
    <t>COASTA</t>
  </si>
  <si>
    <t>COIN3H</t>
  </si>
  <si>
    <t>COIN7H</t>
  </si>
  <si>
    <t>COLCOP</t>
  </si>
  <si>
    <t>COUCH</t>
  </si>
  <si>
    <t>DELPIT</t>
  </si>
  <si>
    <t>DISCO2</t>
  </si>
  <si>
    <t>DISCO3</t>
  </si>
  <si>
    <t>DISCO4</t>
  </si>
  <si>
    <t>DISCO8</t>
  </si>
  <si>
    <t>DIWIMC</t>
  </si>
  <si>
    <t>DJHR2</t>
  </si>
  <si>
    <t>DJHR3</t>
  </si>
  <si>
    <t>DJHR4</t>
  </si>
  <si>
    <t>DJSET</t>
  </si>
  <si>
    <t>DVDREC</t>
  </si>
  <si>
    <t>DVTAPE</t>
  </si>
  <si>
    <t>EASEL</t>
  </si>
  <si>
    <t>ELESTAN</t>
  </si>
  <si>
    <t>ENTABN</t>
  </si>
  <si>
    <t>ENTACH</t>
  </si>
  <si>
    <t>ENTAIM</t>
  </si>
  <si>
    <t>ESCALA</t>
  </si>
  <si>
    <t>EXACOU</t>
  </si>
  <si>
    <t>EXHOTEC</t>
  </si>
  <si>
    <t>EXTLEA</t>
  </si>
  <si>
    <t>FAXMAC</t>
  </si>
  <si>
    <t>FAXSER</t>
  </si>
  <si>
    <t>FLIPCH</t>
  </si>
  <si>
    <t>FLOWER</t>
  </si>
  <si>
    <t>FLSCBE</t>
  </si>
  <si>
    <t>FOLSCR</t>
  </si>
  <si>
    <t>FRHATE</t>
  </si>
  <si>
    <t>FRHATS</t>
  </si>
  <si>
    <t>FRIDGE</t>
  </si>
  <si>
    <t>FS1824</t>
  </si>
  <si>
    <t>FS2230</t>
  </si>
  <si>
    <t>HAWIMC</t>
  </si>
  <si>
    <t>HEADSE</t>
  </si>
  <si>
    <t>HEWIMC</t>
  </si>
  <si>
    <t>HOLPRO</t>
  </si>
  <si>
    <t>HOS4HL</t>
  </si>
  <si>
    <t>HOS8HL</t>
  </si>
  <si>
    <t>HOSDES</t>
  </si>
  <si>
    <t>HOSE4H</t>
  </si>
  <si>
    <t>HOSE8H</t>
  </si>
  <si>
    <t>HOST4L</t>
  </si>
  <si>
    <t>HOST8L</t>
  </si>
  <si>
    <t>HOSTE4</t>
  </si>
  <si>
    <t>HOSTE8</t>
  </si>
  <si>
    <t>HOSTEX</t>
  </si>
  <si>
    <t>HOSTXH</t>
  </si>
  <si>
    <t>HOUSK4</t>
  </si>
  <si>
    <t>HOUSK8</t>
  </si>
  <si>
    <t>HOUSKX</t>
  </si>
  <si>
    <t>IMADIST</t>
  </si>
  <si>
    <t>INFTEC</t>
  </si>
  <si>
    <t>INTER3</t>
  </si>
  <si>
    <t>INTER3H</t>
  </si>
  <si>
    <t>INTER7</t>
  </si>
  <si>
    <t>INTER7H</t>
  </si>
  <si>
    <t>INV100</t>
  </si>
  <si>
    <t>INV150</t>
  </si>
  <si>
    <t>INV200</t>
  </si>
  <si>
    <t>INV250</t>
  </si>
  <si>
    <t>INV300</t>
  </si>
  <si>
    <t>INVO50</t>
  </si>
  <si>
    <t>INVOSY</t>
  </si>
  <si>
    <t>KARAOK</t>
  </si>
  <si>
    <t>LAPTOA</t>
  </si>
  <si>
    <t>LAPTOP</t>
  </si>
  <si>
    <t>LASPO1</t>
  </si>
  <si>
    <t>LASPOC</t>
  </si>
  <si>
    <t>LASPOI</t>
  </si>
  <si>
    <t>LECSCR</t>
  </si>
  <si>
    <t>LECTER</t>
  </si>
  <si>
    <t>LECWHE</t>
  </si>
  <si>
    <t>LEDLIG</t>
  </si>
  <si>
    <t>MICLEC</t>
  </si>
  <si>
    <t>MICSTD</t>
  </si>
  <si>
    <t>MOBWSC</t>
  </si>
  <si>
    <t>MULPLU</t>
  </si>
  <si>
    <t>NOTEBO</t>
  </si>
  <si>
    <t>PARKIN</t>
  </si>
  <si>
    <t>PCSELE</t>
  </si>
  <si>
    <t>PENSP</t>
  </si>
  <si>
    <t>PHOTOG</t>
  </si>
  <si>
    <t>PLA120</t>
  </si>
  <si>
    <t>PLAMEA</t>
  </si>
  <si>
    <t>PLAS42</t>
  </si>
  <si>
    <t>PLAS50</t>
  </si>
  <si>
    <t>PLAS60</t>
  </si>
  <si>
    <t>PLASS2</t>
  </si>
  <si>
    <t>PLASS5</t>
  </si>
  <si>
    <t>PLFLST</t>
  </si>
  <si>
    <t>PLSSP5</t>
  </si>
  <si>
    <t>PORTAG</t>
  </si>
  <si>
    <t>PORTE4</t>
  </si>
  <si>
    <t>PORTE8</t>
  </si>
  <si>
    <t>PORTIN</t>
  </si>
  <si>
    <t>PORTIO</t>
  </si>
  <si>
    <t>PORTOU</t>
  </si>
  <si>
    <t>POSBOM</t>
  </si>
  <si>
    <t>POWCOR</t>
  </si>
  <si>
    <t>PRRA10C</t>
  </si>
  <si>
    <t>PS1824</t>
  </si>
  <si>
    <t>PS2230</t>
  </si>
  <si>
    <t>PS2S2M</t>
  </si>
  <si>
    <t>PS3030</t>
  </si>
  <si>
    <t>PS4S2M</t>
  </si>
  <si>
    <t>PS6S2M</t>
  </si>
  <si>
    <t>RDSIEM</t>
  </si>
  <si>
    <t>REDCAR</t>
  </si>
  <si>
    <t>REPRNA</t>
  </si>
  <si>
    <t>ROUINS</t>
  </si>
  <si>
    <t>SCANNE</t>
  </si>
  <si>
    <t>SCRN22</t>
  </si>
  <si>
    <t>SECS4H</t>
  </si>
  <si>
    <t>SECS8H</t>
  </si>
  <si>
    <t>SECST4</t>
  </si>
  <si>
    <t>SECST8</t>
  </si>
  <si>
    <t>SECSTX</t>
  </si>
  <si>
    <t>SHUTTL</t>
  </si>
  <si>
    <t>SLDPRO</t>
  </si>
  <si>
    <t>SMAVIF</t>
  </si>
  <si>
    <t>SMSCWH</t>
  </si>
  <si>
    <t>SOSTAC</t>
  </si>
  <si>
    <t>SP1000</t>
  </si>
  <si>
    <t>SPA</t>
  </si>
  <si>
    <t>SPOLOU</t>
  </si>
  <si>
    <t>SPOTLI</t>
  </si>
  <si>
    <t>STR100</t>
  </si>
  <si>
    <t>STR150</t>
  </si>
  <si>
    <t>STR200</t>
  </si>
  <si>
    <t>STR250</t>
  </si>
  <si>
    <t>STR300</t>
  </si>
  <si>
    <t>STRS50</t>
  </si>
  <si>
    <t>STRSIC</t>
  </si>
  <si>
    <t>SUPPLA</t>
  </si>
  <si>
    <t>TATMIC</t>
  </si>
  <si>
    <t>TEAD8M</t>
  </si>
  <si>
    <t>TIWIMH</t>
  </si>
  <si>
    <t>TIWIMI</t>
  </si>
  <si>
    <t>TMDV17</t>
  </si>
  <si>
    <t>TMDV20</t>
  </si>
  <si>
    <t>TMDV26</t>
  </si>
  <si>
    <t>TMDV32</t>
  </si>
  <si>
    <t>TMDV42</t>
  </si>
  <si>
    <t>TMDV50</t>
  </si>
  <si>
    <t>TR1824</t>
  </si>
  <si>
    <t>TRANPR</t>
  </si>
  <si>
    <t>TS2020</t>
  </si>
  <si>
    <t>TVICEP</t>
  </si>
  <si>
    <t>VGACAB</t>
  </si>
  <si>
    <t>VGASSW</t>
  </si>
  <si>
    <t>VGASWI</t>
  </si>
  <si>
    <t>VOTEEX</t>
  </si>
  <si>
    <t>VOTEFD</t>
  </si>
  <si>
    <t>VOTEHD</t>
  </si>
  <si>
    <t>VOTEHX</t>
  </si>
  <si>
    <t>VOTEWH</t>
  </si>
  <si>
    <t>10.000 lumens LCD Projector</t>
  </si>
  <si>
    <t>2200 lumens LCD Projector</t>
  </si>
  <si>
    <t>3.000 lumens LCD Projector</t>
  </si>
  <si>
    <t>5.000 lumens LCD Projector</t>
  </si>
  <si>
    <t>6.000 lumens LCD Projector</t>
  </si>
  <si>
    <t>7.000 lumens LCD Projector</t>
  </si>
  <si>
    <t>ADSL temporary line + MB number ( Ej: Te</t>
  </si>
  <si>
    <t>Audiovisual Technician extra hour/ weeke</t>
  </si>
  <si>
    <t>Audiovisual Technician extra hour/ night</t>
  </si>
  <si>
    <t>Audiovisual Technician 4 hours / Working</t>
  </si>
  <si>
    <t>Audiovisual Technician 8 hours / Working</t>
  </si>
  <si>
    <t>Audiovisual Technician extra hour/ worki</t>
  </si>
  <si>
    <t>Audio-PC Cable</t>
  </si>
  <si>
    <t>Camera operator + 4 hours / holiday</t>
  </si>
  <si>
    <t>Camera operator + 4 hours / working day</t>
  </si>
  <si>
    <t>Colour laser Printer + 200 copies includ</t>
  </si>
  <si>
    <t>Consecutive Interpreter  (any language)</t>
  </si>
  <si>
    <t>Consecutive Interpreter (any language) F</t>
  </si>
  <si>
    <t>Fax Machine</t>
  </si>
  <si>
    <t>Hostess 8 hours  holiday - with language</t>
  </si>
  <si>
    <t>Hostess + 4 hours  working day - with la</t>
  </si>
  <si>
    <t>Hostess 8 hours  working day - with lang</t>
  </si>
  <si>
    <t>Hostess + 4 hours  working day</t>
  </si>
  <si>
    <t>Hostess 8 hours  working day</t>
  </si>
  <si>
    <t>Housekeeping staff 4 hours</t>
  </si>
  <si>
    <t>Housekeeping staff 8 hours</t>
  </si>
  <si>
    <t>Interpreter  half day  maximum 3 hours</t>
  </si>
  <si>
    <t>Interpreter (any language) Half Day (Max</t>
  </si>
  <si>
    <t>Interpreter  all day - maximum 7 hours</t>
  </si>
  <si>
    <t>Interpreter (any language) Full Day (max</t>
  </si>
  <si>
    <t>Interactive Voting System ( 100 receptor</t>
  </si>
  <si>
    <t>Interactive Voting System ( 150 receptor</t>
  </si>
  <si>
    <t>Interactive Voting System ( 200 receptor</t>
  </si>
  <si>
    <t>Interactive Voting System ( 250 receptor</t>
  </si>
  <si>
    <t>Interactive Voting System ( 300 receptor</t>
  </si>
  <si>
    <t>Interactive Voting System ( 50 receptors</t>
  </si>
  <si>
    <t>Interactive Voting System ( x receptors</t>
  </si>
  <si>
    <t>Advance Laptop</t>
  </si>
  <si>
    <t>Mobile Wooden Screen</t>
  </si>
  <si>
    <t>Press Rack  10 connections</t>
  </si>
  <si>
    <t>Professional Screen 1.80 x 2.40</t>
  </si>
  <si>
    <t>PA System, 2 speakers and 2 Table Microp</t>
  </si>
  <si>
    <t>PA System, 4 speakers and 2 Table Microp</t>
  </si>
  <si>
    <t>PA System, 6 speakers and 2 Table Microp</t>
  </si>
  <si>
    <t>Security Staff 8 hours  working day</t>
  </si>
  <si>
    <t>Self-Powered Loudspeaker</t>
  </si>
  <si>
    <t>Simultaneous Translation System with Inf</t>
  </si>
  <si>
    <t>Support Plasma Screen (floor, wall, tabl</t>
  </si>
  <si>
    <t>Table Top Microphone</t>
  </si>
  <si>
    <t>Traditional Video-conference (excluding</t>
  </si>
  <si>
    <t>Voting Technician  Extra hour Wekend and</t>
  </si>
  <si>
    <t>Voting Technician  Weekend and bank holi</t>
  </si>
  <si>
    <t>1000LC - 10.000 lumens LCD Projector</t>
  </si>
  <si>
    <t>10COPR - 10 connections Press Rack</t>
  </si>
  <si>
    <t>220LCD - 2200 lumens LCD Projector</t>
  </si>
  <si>
    <t>300LCD - 3.000 lumens LCD Projector</t>
  </si>
  <si>
    <t>350LCD - 3.500 lumens Back Projector</t>
  </si>
  <si>
    <t>350LCH - 3.500 lumens Hight Light Back Projector</t>
  </si>
  <si>
    <t>500LCD - 5.000 lumens LCD Projector</t>
  </si>
  <si>
    <t>600LCD - 6.000 lumens LCD Projector</t>
  </si>
  <si>
    <t>700LCD - 7.000 lumens LCD Projector</t>
  </si>
  <si>
    <t>ADSLMB - ADSL temporary line + MB number ( Ej: Te</t>
  </si>
  <si>
    <t>ANLINE - Analogic Line</t>
  </si>
  <si>
    <t>ANTISLM - Anti-slip mats</t>
  </si>
  <si>
    <t>AUDEXH - Audiovisual Technician extra hour/ weeke</t>
  </si>
  <si>
    <t>AUDEXN - Audiovisual Technician extra hour/ night</t>
  </si>
  <si>
    <t>AUDT4H - Audiovisual Technician 4 hours / holiday</t>
  </si>
  <si>
    <t>AUDT8H - Audiovisual Technician 8 hours / holiday</t>
  </si>
  <si>
    <t>AUDTE4 - Audiovisual Technician 4 hours / Working</t>
  </si>
  <si>
    <t>AUDTE8 - Audiovisual Technician 8 hours / Working</t>
  </si>
  <si>
    <t>AUDTEX - Audiovisual Technician extra hour/ worki</t>
  </si>
  <si>
    <t>AUMX12 - Audio Mixer 12 chanels</t>
  </si>
  <si>
    <t>AUMX16 - Audio Mixer 16 chanels</t>
  </si>
  <si>
    <t>AUPCCA - Audio-PC Cable</t>
  </si>
  <si>
    <t>BHOS4H - Bilingual Hostess 4 hours / bank holiday</t>
  </si>
  <si>
    <t>BHOS8H - Bilingual Hostess 8 hours / bank holiday</t>
  </si>
  <si>
    <t>BHOST4 - Bilingual Hostess 4 hours / working day</t>
  </si>
  <si>
    <t>BHOST8 - Bilingual Hostess 8 hours / working day</t>
  </si>
  <si>
    <t>BIKEFD - Bike Rent day</t>
  </si>
  <si>
    <t>BIKEHD - Bike Rent 1/2 day</t>
  </si>
  <si>
    <t>BIKREN - Bike Rent</t>
  </si>
  <si>
    <t>BLAC15 - Blackboard +   150*120 cm</t>
  </si>
  <si>
    <t>BOSMIC - BOSCH Microphones</t>
  </si>
  <si>
    <t>BWCOP - Black &amp; white photocopies</t>
  </si>
  <si>
    <t>BWL200 - B/W laser Printer + 200 copies included</t>
  </si>
  <si>
    <t>CAMMAN - Camara man</t>
  </si>
  <si>
    <t>CAMO4H - Camera operator + 4 hours / holiday</t>
  </si>
  <si>
    <t>CAMOP4 - Camera operator + 4 hours / working day</t>
  </si>
  <si>
    <t>CDPLAY - CD player</t>
  </si>
  <si>
    <t>CLL200 - Colour laser Printer + 200 copies includ</t>
  </si>
  <si>
    <t>CLP200 - Colour photocopier + 200 copies included</t>
  </si>
  <si>
    <t>COASTA - Coat Stand</t>
  </si>
  <si>
    <t>COIN3H - Consecutive Interpreter  (any language)</t>
  </si>
  <si>
    <t>COIN7H - Consecutive Interpreter (any language) F</t>
  </si>
  <si>
    <t>COLCOP - Color  photocopies</t>
  </si>
  <si>
    <t>COUCH - Couch</t>
  </si>
  <si>
    <t>DELPIT - Delivery (per item)</t>
  </si>
  <si>
    <t>DISCO2 - Disco 2 hrs</t>
  </si>
  <si>
    <t>DISCO3 - Disco 3 hrs</t>
  </si>
  <si>
    <t>DISCO4 - Disco 4 hrs</t>
  </si>
  <si>
    <t>DISCO8 - Disco 5 hrs</t>
  </si>
  <si>
    <t>DIWIMC - Diadem Wireless Microphone</t>
  </si>
  <si>
    <t>DJHR2 - DJ 2hrs</t>
  </si>
  <si>
    <t>DJHR3 - DJ 3hrs</t>
  </si>
  <si>
    <t>DJHR4 - DJ 4hrs</t>
  </si>
  <si>
    <t>DJSET - DJ Set</t>
  </si>
  <si>
    <t>DVDREC - DVD recorder</t>
  </si>
  <si>
    <t>DVTAPE - DV Tapes</t>
  </si>
  <si>
    <t>EASEL - Easel</t>
  </si>
  <si>
    <t>ELESTAN - Elembra Stand</t>
  </si>
  <si>
    <t>ENTABN - Entertainment Band</t>
  </si>
  <si>
    <t>ENTACH - Children Entertainment</t>
  </si>
  <si>
    <t>ENTAIM - Entertainment</t>
  </si>
  <si>
    <t>ESCALA - Escalator</t>
  </si>
  <si>
    <t>EXACOU - Examining Couch</t>
  </si>
  <si>
    <t>EXHOTEC - Expert holographic technician</t>
  </si>
  <si>
    <t>EXTLEA - Extension leads</t>
  </si>
  <si>
    <t>FAXMAC - Fax Machine</t>
  </si>
  <si>
    <t>FAXSER - Fax Service</t>
  </si>
  <si>
    <t>FLIPCH - Flip chart</t>
  </si>
  <si>
    <t>FLOWER - Flowers</t>
  </si>
  <si>
    <t>FLSCBE - Flip, screen,beamer</t>
  </si>
  <si>
    <t>FOLSCR - Folding screen</t>
  </si>
  <si>
    <t>FRHATE - Free hands telephone</t>
  </si>
  <si>
    <t>FRHATS - Free hands telephone (spider)</t>
  </si>
  <si>
    <t>FRIDGE - Fridge</t>
  </si>
  <si>
    <t>FS1824 - Frame Screen 1,80x2,40</t>
  </si>
  <si>
    <t>FS2230 - Frame Screen 2,25x3,00</t>
  </si>
  <si>
    <t>HAWIMC - Handheld Wireless Microphone</t>
  </si>
  <si>
    <t>HEADSE - Headset</t>
  </si>
  <si>
    <t>HEWIMC - Headset Wireless Microphone</t>
  </si>
  <si>
    <t>HOLPRO - Holographic Projection</t>
  </si>
  <si>
    <t>HOS4HL - Hostess  4 hours  holiday with languages</t>
  </si>
  <si>
    <t>HOS8HL - Hostess 8 hours  holiday - with language</t>
  </si>
  <si>
    <t>HOSDES - Hospitality Desk</t>
  </si>
  <si>
    <t>HOSE4H - Hostess  4 hours  holiday</t>
  </si>
  <si>
    <t>HOSE8H - Hostess 8 hours  holiday</t>
  </si>
  <si>
    <t>HOST4L - Hostess + 4 hours  working day - with la</t>
  </si>
  <si>
    <t>HOST8L - Hostess 8 hours  working day - with lang</t>
  </si>
  <si>
    <t>HOSTE4 - Hostess + 4 hours  working day</t>
  </si>
  <si>
    <t>HOSTE8 - Hostess 8 hours  working day</t>
  </si>
  <si>
    <t>HOSTEX - Hostess extra hour/working day</t>
  </si>
  <si>
    <t>HOSTXH - Hostess extra hour /bank holiday</t>
  </si>
  <si>
    <t>HOUSK4 - Housekeeping staff 4 hours</t>
  </si>
  <si>
    <t>HOUSK8 - Housekeeping staff 8 hours</t>
  </si>
  <si>
    <t>HOUSKX - Housekeeping staff / hour</t>
  </si>
  <si>
    <t>IMADIST - Image Distributor</t>
  </si>
  <si>
    <t>INFTEC - Informatic Technician</t>
  </si>
  <si>
    <t>INTER3 - Interpreter  half day  maximum 3 hours</t>
  </si>
  <si>
    <t>INTER3H - Interpreter (any language) Half Day (Max</t>
  </si>
  <si>
    <t>INTER7 - Interpreter  all day - maximum 7 hours</t>
  </si>
  <si>
    <t>INTER7H - Interpreter (any language) Full Day (max</t>
  </si>
  <si>
    <t>INV100 - Interactive Voting System ( 100 receptor</t>
  </si>
  <si>
    <t>INV150 - Interactive Voting System ( 150 receptor</t>
  </si>
  <si>
    <t>INV200 - Interactive Voting System ( 200 receptor</t>
  </si>
  <si>
    <t>INV250 - Interactive Voting System ( 250 receptor</t>
  </si>
  <si>
    <t>INV300 - Interactive Voting System ( 300 receptor</t>
  </si>
  <si>
    <t>INVO50 - Interactive Voting System ( 50 receptors</t>
  </si>
  <si>
    <t>INVOSY - Interactive Voting System ( x receptors</t>
  </si>
  <si>
    <t>KARAOK - Karaoke</t>
  </si>
  <si>
    <t>LAPTOA - Advance Laptop</t>
  </si>
  <si>
    <t>LAPTOP - Laptop</t>
  </si>
  <si>
    <t>LASPO1 - Laser Pointer</t>
  </si>
  <si>
    <t>LASPOC - Laser Pointer - Clicker</t>
  </si>
  <si>
    <t>LASPOI - Laser Pointer</t>
  </si>
  <si>
    <t>LECSCR - Lectern with screen</t>
  </si>
  <si>
    <t>LECTER - Lectern</t>
  </si>
  <si>
    <t>LECWHE - Lectern with wheels</t>
  </si>
  <si>
    <t>LEDLIG - Led light</t>
  </si>
  <si>
    <t>MICLEC - Microphone lectern</t>
  </si>
  <si>
    <t>MICSTD - Mic Stand</t>
  </si>
  <si>
    <t>MOBWSC - Mobile Wooden Screen</t>
  </si>
  <si>
    <t>MULPLU - Multiple plug</t>
  </si>
  <si>
    <t>NOTEBO - Note books</t>
  </si>
  <si>
    <t>PARKIN - Parking</t>
  </si>
  <si>
    <t>PCSELE - PC Selector</t>
  </si>
  <si>
    <t>PENSP - Pens</t>
  </si>
  <si>
    <t>PHOTOG - Photographer</t>
  </si>
  <si>
    <t>PLA120 - Platform  1.23 * 2.45 *0.45</t>
  </si>
  <si>
    <t>PLAMEA - Platform + Measurements ( 2 * 1 * 0,40)</t>
  </si>
  <si>
    <t>PLAS42 - Plasma Screen 42" + stand</t>
  </si>
  <si>
    <t>PLAS50 - Plasma Screen 50" + Stand</t>
  </si>
  <si>
    <t>PLAS60 - Plasma Screen 60" + stand</t>
  </si>
  <si>
    <t>PLASS2 - Plasma Screen 42"+ Support</t>
  </si>
  <si>
    <t>PLASS5 - Plasma Screen 50"  + Support</t>
  </si>
  <si>
    <t>PLFLST - Plasma floor stand</t>
  </si>
  <si>
    <t>PLSSP5 - Plasma Screen 50"  preinstaled in room</t>
  </si>
  <si>
    <t>PORTAG - Porterage</t>
  </si>
  <si>
    <t>PORTE4 - porter 4 hours</t>
  </si>
  <si>
    <t>PORTE8 - porter 8 hours</t>
  </si>
  <si>
    <t>PORTIN - Porterage in</t>
  </si>
  <si>
    <t>PORTIO - Porterage in &amp;out</t>
  </si>
  <si>
    <t>PORTOU - Porterage out</t>
  </si>
  <si>
    <t>POSBOM - Power Supply Bosch Microphones</t>
  </si>
  <si>
    <t>POWCOR - Power Cord Extender</t>
  </si>
  <si>
    <t>PRRA10C - Press Rack  10 connections</t>
  </si>
  <si>
    <t>PS1824 - Professional Screen 1.80 x 2.40</t>
  </si>
  <si>
    <t>PS2230 - Professional Screen 2.25 x 3.00</t>
  </si>
  <si>
    <t>PS2S2M - PA System, 2 speakers and 2 Table Microp</t>
  </si>
  <si>
    <t>PS3030 - Professional Screen 3.00 x 3.00</t>
  </si>
  <si>
    <t>PS4S2M - PA System, 4 speakers and 2 Table Microp</t>
  </si>
  <si>
    <t>PS6S2M - PA System, 6 speakers and 2 Table Microp</t>
  </si>
  <si>
    <t>RDSIEM - RDSI temporary line</t>
  </si>
  <si>
    <t>REDCAR - Red carpet</t>
  </si>
  <si>
    <t>REPRNA - Rear projection X No. Of assistants</t>
  </si>
  <si>
    <t>ROUINS - Router installation</t>
  </si>
  <si>
    <t>SCANNE - Scanner</t>
  </si>
  <si>
    <t>SCRN22 - Screen  2.00x2.00</t>
  </si>
  <si>
    <t>SECS4H - Security Staff + 4  hours  holidyas</t>
  </si>
  <si>
    <t>SECS8H - Security Staff 8 hours holidyas</t>
  </si>
  <si>
    <t>SECST4 - Security Staff + 4  working day</t>
  </si>
  <si>
    <t>SECST8 - Security Staff 8 hours  working day</t>
  </si>
  <si>
    <t>SECSTX - Security Staff hour</t>
  </si>
  <si>
    <t>SHUTTL - Shuttle service</t>
  </si>
  <si>
    <t>SLDPRO - Slide Projector</t>
  </si>
  <si>
    <t>SMAVIF - SMART Videocon. Full Package</t>
  </si>
  <si>
    <t>SMSCWH - SMART Int Screen &amp; Whiteboard</t>
  </si>
  <si>
    <t>SOSTAC - Sound station or Audio-conference</t>
  </si>
  <si>
    <t>SP1000 - spotlight 1000 w</t>
  </si>
  <si>
    <t>SPA - Spa</t>
  </si>
  <si>
    <t>SPOLOU - Self-Powered Loudspeaker</t>
  </si>
  <si>
    <t>SPOTLI - spotlight</t>
  </si>
  <si>
    <t>STR100 - Simultaneous Translation System with Inf</t>
  </si>
  <si>
    <t>STR150 - Simultaneous Translation System with Inf</t>
  </si>
  <si>
    <t>STR200 - Simultaneous Translation System with Inf</t>
  </si>
  <si>
    <t>STR250 - Simultaneous Translation System with Inf</t>
  </si>
  <si>
    <t>STR300 - Simultaneous Translation System with Inf</t>
  </si>
  <si>
    <t>STRS50 - Simultaneous Translation System with Inf</t>
  </si>
  <si>
    <t>STRSIC - Simultaneous Translation System with Inf</t>
  </si>
  <si>
    <t>SUPPLA - Support Plasma Screen (floor, wall, tabl</t>
  </si>
  <si>
    <t>TATMIC - Table Top Microphone</t>
  </si>
  <si>
    <t>TEAD8M - Temporary ADSL Line 8 MB)</t>
  </si>
  <si>
    <t>TIWIMH - Tie Wirelesss Microphone High Frecuency</t>
  </si>
  <si>
    <t>TIWIMI - Tie Wirelesss Microphone</t>
  </si>
  <si>
    <t>TMDV17 - TFT Monitor for Data and Video 17"</t>
  </si>
  <si>
    <t>TMDV20 - TFT Monitor for Data and Video 20"</t>
  </si>
  <si>
    <t>TMDV26 - TFT Monitor for Data and Video 26"</t>
  </si>
  <si>
    <t>TMDV32 - TFT Monitor for Data and Video 32"</t>
  </si>
  <si>
    <t>TMDV42 - TFT Monitor for Data and Video 42"</t>
  </si>
  <si>
    <t>TMDV50 - TFT Monitor for Data and Video 50"</t>
  </si>
  <si>
    <t>TR1824 - Tripod Screen 1.80 x 2.40</t>
  </si>
  <si>
    <t>TRANPR - Transparency Projector</t>
  </si>
  <si>
    <t>TS2020 - Tripod Screen 2.00 x 2.00</t>
  </si>
  <si>
    <t>TVICEP - Traditional Video-conference (excluding</t>
  </si>
  <si>
    <t>VGACAB - VGA cable</t>
  </si>
  <si>
    <t>VGASSW - VGA SEAMLESS SWITCHER</t>
  </si>
  <si>
    <t>VGASWI - VGA Switcher</t>
  </si>
  <si>
    <t>VOTEEX - Voting Technician  Extra hour</t>
  </si>
  <si>
    <t>VOTEFD - Voting Technician  Full  Day</t>
  </si>
  <si>
    <t>VOTEHD - Voting Technician Half Day</t>
  </si>
  <si>
    <t>VOTEHX - Voting Technician  Extra hour Wekend and</t>
  </si>
  <si>
    <t>VOTEWH - Voting Technician  Weekend and bank holi</t>
  </si>
  <si>
    <t xml:space="preserve">Resources </t>
  </si>
  <si>
    <t>BGR_0001 - Company Menu 1</t>
  </si>
  <si>
    <t>BGR_0002 - Company Menu 2</t>
  </si>
  <si>
    <t>BGR_0003 - Company Menu 3</t>
  </si>
  <si>
    <t>BGR_0004 - Company Menu 4</t>
  </si>
  <si>
    <t>BGR_0005 - Company Menu 5</t>
  </si>
  <si>
    <t>BGR_0006 - Company Menu 6</t>
  </si>
  <si>
    <t>BGR_0007 - Company Menu 7</t>
  </si>
  <si>
    <t>BGR_0008 - Company Menu 8</t>
  </si>
  <si>
    <t>BGR_0009 - Company Menu 9</t>
  </si>
  <si>
    <t>BGR_0010 - Company Menu 10</t>
  </si>
  <si>
    <t>LGR_0001 - Leisure Menu 1</t>
  </si>
  <si>
    <t>LGR_0002 - Leisure Menu 2</t>
  </si>
  <si>
    <t>LGR_0003 - Leisure Menu 3</t>
  </si>
  <si>
    <t>LGR_0004 - Leisure Menu 4</t>
  </si>
  <si>
    <t>LGR_0005 - Leisure Menu 5</t>
  </si>
  <si>
    <t>LGR_0006 - Leisure Menu 6</t>
  </si>
  <si>
    <t>LGR_0007 - Leisure Menu 7</t>
  </si>
  <si>
    <t>LGR_0008 - Leisure Menu 8</t>
  </si>
  <si>
    <t>LGR_0009 - Leisure Menu 9</t>
  </si>
  <si>
    <t>LGR_0010 - Leisure Menu 10</t>
  </si>
  <si>
    <t>SPORT_0001 - Sport Menu 1</t>
  </si>
  <si>
    <t>SPORT_0002 - Sport Menu 2</t>
  </si>
  <si>
    <t>SPORT_0003 - Sport Menu 3</t>
  </si>
  <si>
    <t>SPORT_0004 - Sport Menu 4</t>
  </si>
  <si>
    <t>SPORT_0005 - Sport Menu 5</t>
  </si>
  <si>
    <t>SPORT_0006 - Sport Menu 6</t>
  </si>
  <si>
    <t>SPORT_0007 - Sport Menu 7</t>
  </si>
  <si>
    <t>SPORT_0008 - Sport Menu 8</t>
  </si>
  <si>
    <t>SPORT_0009 - Sport Menu 9</t>
  </si>
  <si>
    <t>SPORT_0010 - Sport Menu 10</t>
  </si>
  <si>
    <t>GALA_0001 - Banquet Menu 1</t>
  </si>
  <si>
    <t>GALA_0002 - Banquet Menu 2</t>
  </si>
  <si>
    <t>GALA_0003 - Banquet Menu 3</t>
  </si>
  <si>
    <t>GALA_0004 - Banquet Menu 4</t>
  </si>
  <si>
    <t>GALA_0005 - Banquet Menu 5</t>
  </si>
  <si>
    <t>GALA_0006 - Banquet Menu 6</t>
  </si>
  <si>
    <t>GALA_0007 - Banquet Menu 7</t>
  </si>
  <si>
    <t>GALA_0008 - Banquet Menu 8</t>
  </si>
  <si>
    <t>GALA_0009 - Banquet Menu 9</t>
  </si>
  <si>
    <t>GALA_0010 - Banquet Menu 10</t>
  </si>
  <si>
    <t>CFBRK_0001 - Coffee Break 1</t>
  </si>
  <si>
    <t>CFBRK_0002 - Coffee Break 2</t>
  </si>
  <si>
    <t>CFBRK_0003 - Coffee Break 3</t>
  </si>
  <si>
    <t>CFBRK_0004 - Coffee Break 4</t>
  </si>
  <si>
    <t>CFBRK_0005 - Coffee Break 5</t>
  </si>
  <si>
    <t>CFBRK_0006 - Coffee Break 6</t>
  </si>
  <si>
    <t>CFBRK_0007 - Coffee Break 7</t>
  </si>
  <si>
    <t>CFBRK_0008 - Coffee Break 8</t>
  </si>
  <si>
    <t>CFBRK_0009 - Coffee Break 9</t>
  </si>
  <si>
    <t>CFBRK_0010 - Coffee Break 10</t>
  </si>
  <si>
    <t>FINGE_0001 - Finger Buffet 1</t>
  </si>
  <si>
    <t>FINGE_0002 - Finger Buffet 2</t>
  </si>
  <si>
    <t>FINGE_0003 - Finger Buffet 3</t>
  </si>
  <si>
    <t>FINGE_0004 - Finger Buffet 4</t>
  </si>
  <si>
    <t>FINGE_0005 - Finger Buffet 5</t>
  </si>
  <si>
    <t>FINGE_0006 - Finger Buffet 6</t>
  </si>
  <si>
    <t>FINGE_0007 - Finger Buffet 7</t>
  </si>
  <si>
    <t>FINGE_0008 - Finger Buffet 8</t>
  </si>
  <si>
    <t>FINGE_0009 - Finger Buffet 9</t>
  </si>
  <si>
    <t>FINGE_0010 - Finger Buffet 10</t>
  </si>
  <si>
    <t>COCKT_0001 - Cocktail 1</t>
  </si>
  <si>
    <t>COCKT_0002 - Cocktail 2</t>
  </si>
  <si>
    <t>COCKT_0003 - Cocktail 3</t>
  </si>
  <si>
    <t>COCKT_0004 - Cocktail 4</t>
  </si>
  <si>
    <t>COCKT_0005 - Cocktail 5</t>
  </si>
  <si>
    <t>COCKT_0006 - Cocktail 6</t>
  </si>
  <si>
    <t>COCKT_0007 - Cocktail 7</t>
  </si>
  <si>
    <t>COCKT_0008 - Cocktail 8</t>
  </si>
  <si>
    <t>COCKT_0009 - Cocktail 9</t>
  </si>
  <si>
    <t>COCKT_0010 - Cocktail 10</t>
  </si>
  <si>
    <t>BUFFE_0001 - Generic Buffet 1</t>
  </si>
  <si>
    <t>BUFFE_0002 - Generic Buffet 2</t>
  </si>
  <si>
    <t>BUFFE_0003 - Generic Buffet 3</t>
  </si>
  <si>
    <t>BUFFE_0004 - Generic Buffet 4</t>
  </si>
  <si>
    <t>BUFFE_0005 - Generic Buffet 5</t>
  </si>
  <si>
    <t>BUFFE_0006 - Generic Buffet 6</t>
  </si>
  <si>
    <t>BUFFE_0007 - Generic Buffet 7</t>
  </si>
  <si>
    <t>BUFFE_0008 - Generic Buffet 8</t>
  </si>
  <si>
    <t>BUFFE_0009 - Generic Buffet 9</t>
  </si>
  <si>
    <t>BUFFE_0010 - Generic Buffet 10</t>
  </si>
  <si>
    <t>OPENB_0001 - Open Bar 1</t>
  </si>
  <si>
    <t>OPENB_0002 - Open Bar 2</t>
  </si>
  <si>
    <t>OPENB_0003 - Open Bar 3</t>
  </si>
  <si>
    <t>OPENB_0004 - Open Bar 4</t>
  </si>
  <si>
    <t>OPENB_0005 - Open Bar 5</t>
  </si>
  <si>
    <t>OPENB_0006 - Open Bar 6</t>
  </si>
  <si>
    <t>OPENB_0007 - Open Bar 7</t>
  </si>
  <si>
    <t>OPENB_0008 - Open Bar 8</t>
  </si>
  <si>
    <t>OPENB_0009 - Open Bar 9</t>
  </si>
  <si>
    <t>OPENB_0010 - Open Bar 10</t>
  </si>
  <si>
    <t>PICNI_0001 - Picnic 1</t>
  </si>
  <si>
    <t>PICNI_0002 - Picnic 2</t>
  </si>
  <si>
    <t>PICNI_0003 - Picnic 3</t>
  </si>
  <si>
    <t>PICNI_0004 - Picnic 4</t>
  </si>
  <si>
    <t>PICNI_0005 - Picnic 5</t>
  </si>
  <si>
    <t>PICNI_0006 - Picnic 6</t>
  </si>
  <si>
    <t>PICNI_0007 - Picnic 7</t>
  </si>
  <si>
    <t>PICNI_0008 - Picnic 8</t>
  </si>
  <si>
    <t>PICNI_0009 - Picnic 9</t>
  </si>
  <si>
    <t>PICNI_0010 - Picnic 10</t>
  </si>
  <si>
    <t>DRPAK_0010 - Drink Package 10</t>
  </si>
  <si>
    <t>FINGE_0001</t>
  </si>
  <si>
    <t>FINGE_0002</t>
  </si>
  <si>
    <t>FINGE_0003</t>
  </si>
  <si>
    <t>FINGE_0004</t>
  </si>
  <si>
    <t>FINGE_0005</t>
  </si>
  <si>
    <t>FINGE_0006</t>
  </si>
  <si>
    <t>FINGE_0007</t>
  </si>
  <si>
    <t>FINGE_0008</t>
  </si>
  <si>
    <t>FINGE_0009</t>
  </si>
  <si>
    <t>FINGE_0010</t>
  </si>
  <si>
    <t>WEDDI_0001</t>
  </si>
  <si>
    <t>WEDDI_0002</t>
  </si>
  <si>
    <t>WEDDI_0003</t>
  </si>
  <si>
    <t>WEDDI_0004</t>
  </si>
  <si>
    <t>WEDDI_0005</t>
  </si>
  <si>
    <t>WEDDI_0006</t>
  </si>
  <si>
    <t>WEDDI_0007</t>
  </si>
  <si>
    <t>WEDDI_0008</t>
  </si>
  <si>
    <t>WEDDI_0009</t>
  </si>
  <si>
    <t>WEDDI_0010</t>
  </si>
  <si>
    <t>COCKT_0001</t>
  </si>
  <si>
    <t>COCKT_0002</t>
  </si>
  <si>
    <t>COCKT_0003</t>
  </si>
  <si>
    <t>COCKT_0004</t>
  </si>
  <si>
    <t>COCKT_0005</t>
  </si>
  <si>
    <t>COCKT_0006</t>
  </si>
  <si>
    <t>COCKT_0007</t>
  </si>
  <si>
    <t>COCKT_0008</t>
  </si>
  <si>
    <t>COCKT_0009</t>
  </si>
  <si>
    <t>COCKT_0010</t>
  </si>
  <si>
    <t>BUFFE_0001</t>
  </si>
  <si>
    <t>BUFFE_0002</t>
  </si>
  <si>
    <t>BUFFE_0003</t>
  </si>
  <si>
    <t>BUFFE_0004</t>
  </si>
  <si>
    <t>BUFFE_0005</t>
  </si>
  <si>
    <t>BUFFE_0006</t>
  </si>
  <si>
    <t>BUFFE_0007</t>
  </si>
  <si>
    <t>BUFFE_0008</t>
  </si>
  <si>
    <t>BUFFE_0009</t>
  </si>
  <si>
    <t>BUFFE_0010</t>
  </si>
  <si>
    <t>OPENB_0001</t>
  </si>
  <si>
    <t>OPENB_0002</t>
  </si>
  <si>
    <t>OPENB_0003</t>
  </si>
  <si>
    <t>OPENB_0004</t>
  </si>
  <si>
    <t>OPENB_0005</t>
  </si>
  <si>
    <t>OPENB_0006</t>
  </si>
  <si>
    <t>OPENB_0007</t>
  </si>
  <si>
    <t>OPENB_0008</t>
  </si>
  <si>
    <t>OPENB_0009</t>
  </si>
  <si>
    <t>OPENB_0010</t>
  </si>
  <si>
    <t>PICNI_0001</t>
  </si>
  <si>
    <t>PICNI_0002</t>
  </si>
  <si>
    <t>PICNI_0003</t>
  </si>
  <si>
    <t>PICNI_0004</t>
  </si>
  <si>
    <t>PICNI_0005</t>
  </si>
  <si>
    <t>PICNI_0006</t>
  </si>
  <si>
    <t>PICNI_0007</t>
  </si>
  <si>
    <t>PICNI_0008</t>
  </si>
  <si>
    <t>PICNI_0009</t>
  </si>
  <si>
    <t>PICNI_0010</t>
  </si>
  <si>
    <t xml:space="preserve">Descriptivo </t>
  </si>
  <si>
    <t>01.01.2015</t>
  </si>
  <si>
    <t>31.12.2016</t>
  </si>
  <si>
    <r>
      <rPr>
        <b/>
        <sz val="10"/>
        <color theme="8"/>
        <rFont val="Calibri"/>
        <family val="2"/>
        <scheme val="minor"/>
      </rPr>
      <t>Notas a la carga de Salas</t>
    </r>
    <r>
      <rPr>
        <sz val="10"/>
        <rFont val="Calibri"/>
        <family val="2"/>
        <scheme val="minor"/>
      </rPr>
      <t xml:space="preserve">
- Transacción -/CCSHT/SB_MENUS01 
- Tabla /CCSHT/MT_MENUS
- tRADUCCIONES  /CCSHT/MT_MENU_T
- El campo Descripcion, recupera por defecto el nombre generico del menú pero es modificable. Al final de la hoja se adjuntan las instrucciones para el uso de los códigos de los menús proporcionada por NH
- Con "*" los campos obligatorios
- Se dispone de Cuatro  lineas de ejemplo, destacadas en color azul
  - Los tres primeros son una variante del mismo menú, cada  uno tiene su propio coste y precio de venta.
  - El segundo de los ejemplos No usar
  - El cuarto se vende como mínmo a 2 personas
- "," para separar decimales
- Destacados en el encabezado de la tabla en color amarillo los campos con lista de valores (debe seleecionarse un valor del desplegable</t>
    </r>
  </si>
  <si>
    <t>Tipo de plato</t>
  </si>
  <si>
    <t>Appetizers</t>
  </si>
  <si>
    <t>Starters</t>
  </si>
  <si>
    <t>Main courses</t>
  </si>
  <si>
    <t>Beverage</t>
  </si>
  <si>
    <t>0004 - Desserts</t>
  </si>
  <si>
    <t>SWIFT</t>
  </si>
  <si>
    <t>0001 - Appetizers</t>
  </si>
  <si>
    <t>0005 - Beverage</t>
  </si>
  <si>
    <t>01.01.2016</t>
  </si>
  <si>
    <t>01.01.2017</t>
  </si>
  <si>
    <t>01.01.2018</t>
  </si>
  <si>
    <t>31.12.2020</t>
  </si>
  <si>
    <t>31.12.2015</t>
  </si>
  <si>
    <t>FURNIT</t>
  </si>
  <si>
    <t>COPRIG</t>
  </si>
  <si>
    <t>WIFI</t>
  </si>
  <si>
    <t>WAITER</t>
  </si>
  <si>
    <t>Copy Rights</t>
  </si>
  <si>
    <t>Wifi</t>
  </si>
  <si>
    <t>Waiter</t>
  </si>
  <si>
    <t>MISCEH - Miscellaneous High VAT </t>
  </si>
  <si>
    <t>MISCEH </t>
  </si>
  <si>
    <t>Miscellaneous High VAT </t>
  </si>
  <si>
    <t>MISCEL - Miscellaneous Low VAT</t>
  </si>
  <si>
    <t>MISCEL</t>
  </si>
  <si>
    <t>Miscellaneous Low VAT</t>
  </si>
  <si>
    <t>FURNIT - Furniture</t>
  </si>
  <si>
    <t>COPRIG - Copy Rights</t>
  </si>
  <si>
    <t>WIFI - Wifi</t>
  </si>
  <si>
    <t>WAITER - Waiter</t>
  </si>
  <si>
    <t>BGR_0000 - Company Menu 0</t>
  </si>
  <si>
    <t xml:space="preserve">BGR_0000 </t>
  </si>
  <si>
    <t xml:space="preserve">BGR_0001 </t>
  </si>
  <si>
    <t xml:space="preserve">BGR_0002 </t>
  </si>
  <si>
    <t xml:space="preserve">BGR_0003 </t>
  </si>
  <si>
    <t xml:space="preserve">BGR_0004 </t>
  </si>
  <si>
    <t xml:space="preserve">BGR_0005 </t>
  </si>
  <si>
    <t xml:space="preserve">BGR_0006 </t>
  </si>
  <si>
    <t xml:space="preserve">BGR_0007 </t>
  </si>
  <si>
    <t xml:space="preserve">BGR_0008 </t>
  </si>
  <si>
    <t xml:space="preserve">BGR_0009 </t>
  </si>
  <si>
    <t xml:space="preserve">BGR_0010 </t>
  </si>
  <si>
    <t>LGR_0000 - Leisure Menu 0</t>
  </si>
  <si>
    <t xml:space="preserve">LGR_0000 </t>
  </si>
  <si>
    <t xml:space="preserve">LGR_0001 </t>
  </si>
  <si>
    <t xml:space="preserve">LGR_0002 </t>
  </si>
  <si>
    <t xml:space="preserve">LGR_0003 </t>
  </si>
  <si>
    <t xml:space="preserve">LGR_0004 </t>
  </si>
  <si>
    <t xml:space="preserve">LGR_0005 </t>
  </si>
  <si>
    <t xml:space="preserve">LGR_0006 </t>
  </si>
  <si>
    <t xml:space="preserve">LGR_0007 </t>
  </si>
  <si>
    <t xml:space="preserve">LGR_0008 </t>
  </si>
  <si>
    <t xml:space="preserve">LGR_0009 </t>
  </si>
  <si>
    <t xml:space="preserve">LGR_0010 </t>
  </si>
  <si>
    <t>SPORT_0000 - Sport Menu 0</t>
  </si>
  <si>
    <t>SPORT_0000</t>
  </si>
  <si>
    <t>GALA_0000 - Banquet Menu 0</t>
  </si>
  <si>
    <t xml:space="preserve">GALA_0000 </t>
  </si>
  <si>
    <t xml:space="preserve">GALA_0001 </t>
  </si>
  <si>
    <t xml:space="preserve">GALA_0002 </t>
  </si>
  <si>
    <t xml:space="preserve">GALA_0003 </t>
  </si>
  <si>
    <t xml:space="preserve">GALA_0004 </t>
  </si>
  <si>
    <t xml:space="preserve">GALA_0005 </t>
  </si>
  <si>
    <t xml:space="preserve">GALA_0006 </t>
  </si>
  <si>
    <t xml:space="preserve">GALA_0007 </t>
  </si>
  <si>
    <t xml:space="preserve">GALA_0008 </t>
  </si>
  <si>
    <t xml:space="preserve">GALA_0009 </t>
  </si>
  <si>
    <t xml:space="preserve">GALA_0010 </t>
  </si>
  <si>
    <t>CFBRK_0000 - Coffee Break 0</t>
  </si>
  <si>
    <t>CFBRK_0000</t>
  </si>
  <si>
    <t>FINGE_0000 - Finger Buffet 0</t>
  </si>
  <si>
    <t>FINGE_0000</t>
  </si>
  <si>
    <t>WEDDI_0000</t>
  </si>
  <si>
    <t>COCKT_0000 - Cocktail 0</t>
  </si>
  <si>
    <t>COCKT_0000</t>
  </si>
  <si>
    <t>BUFFE_0000 - Generic Buffet 0</t>
  </si>
  <si>
    <t>BUFFE_0000</t>
  </si>
  <si>
    <t>OPENB_0000 - Open Bar 0</t>
  </si>
  <si>
    <t>OPENB_0000</t>
  </si>
  <si>
    <t>PICNI_0000 - Picnic 0</t>
  </si>
  <si>
    <t>PICNI_0000</t>
  </si>
  <si>
    <t>DRPAK_0000 - Drink Package 0</t>
  </si>
  <si>
    <t>DRPAK_0000</t>
  </si>
  <si>
    <t>DRPAK_0001 - Drink Package 1</t>
  </si>
  <si>
    <t>DRPAK_0001</t>
  </si>
  <si>
    <t>DRPAK_0002 - Drink Package 2</t>
  </si>
  <si>
    <t>DRPAK_0002</t>
  </si>
  <si>
    <t>DRPAK_0003 - Drink Package 3</t>
  </si>
  <si>
    <t>DRPAK_0003</t>
  </si>
  <si>
    <t>DRPAK_0004 - Drink Package 4</t>
  </si>
  <si>
    <t>DRPAK_0004</t>
  </si>
  <si>
    <t>DRPAK_0005 - Drink Package 5</t>
  </si>
  <si>
    <t>DRPAK_0005</t>
  </si>
  <si>
    <t>DRPAK_0006 - Drink Package 6</t>
  </si>
  <si>
    <t>DRPAK_0006</t>
  </si>
  <si>
    <t>DRPAK_0007 - Drink Package 7</t>
  </si>
  <si>
    <t>DRPAK_0007</t>
  </si>
  <si>
    <t>DRPAK_0008 - Drink Package 8</t>
  </si>
  <si>
    <t>DRPAK_0008</t>
  </si>
  <si>
    <t>DRPAK_0009 - Drink Package 9</t>
  </si>
  <si>
    <t>DRPAK_0009</t>
  </si>
  <si>
    <t>DRPAK_0010</t>
  </si>
  <si>
    <t>Company Menu 0</t>
  </si>
  <si>
    <t>Leisure Menu 0</t>
  </si>
  <si>
    <t>Sport Menu 0</t>
  </si>
  <si>
    <t>Banquet Menu 0</t>
  </si>
  <si>
    <t>Coffee Break 0</t>
  </si>
  <si>
    <t>Finger Buffet 0</t>
  </si>
  <si>
    <t>Wedding Buffet 0</t>
  </si>
  <si>
    <t>Cocktail 0</t>
  </si>
  <si>
    <t>Generic Buffet 0</t>
  </si>
  <si>
    <t>Open Bar 0</t>
  </si>
  <si>
    <t>Picnic 0</t>
  </si>
  <si>
    <t>Drink Package 0</t>
  </si>
  <si>
    <t>PlatosGener SEP</t>
  </si>
  <si>
    <t>PlatosGener SEI</t>
  </si>
  <si>
    <t>0003 - Main courses</t>
  </si>
  <si>
    <t>Relación Grupo/ tipo de plato</t>
  </si>
  <si>
    <t>F.Rooms</t>
  </si>
  <si>
    <t>F.Rooms Features</t>
  </si>
  <si>
    <t>F. Room Setup</t>
  </si>
  <si>
    <t>F. Room Combinables</t>
  </si>
  <si>
    <t>Recursos</t>
  </si>
  <si>
    <t>F&amp;B Menu</t>
  </si>
  <si>
    <t>F&amp;B Composition</t>
  </si>
  <si>
    <t>F. Room Price</t>
  </si>
  <si>
    <t>Hiperlinks</t>
  </si>
  <si>
    <t>MD Hotel</t>
  </si>
  <si>
    <t>Ojo. No se puede vincular el mismo setup dos veces a una sala</t>
  </si>
  <si>
    <t>Area TM4Meetings</t>
  </si>
  <si>
    <t xml:space="preserve">Notas para revisión </t>
  </si>
  <si>
    <t>Bloquea</t>
  </si>
  <si>
    <t>Notas Indra a los datos</t>
  </si>
  <si>
    <t>Notas NH</t>
  </si>
  <si>
    <t>Notas Indra</t>
  </si>
  <si>
    <t>XORDERFILA</t>
  </si>
  <si>
    <t>GALA_0011 - Banquet Menu 11</t>
  </si>
  <si>
    <t>GALA_0012 - Banquet Menu 12</t>
  </si>
  <si>
    <t>GALA_0013 - Banquet Menu 13</t>
  </si>
  <si>
    <t>GALA_0014 - Banquet Menu 14</t>
  </si>
  <si>
    <t>GALA_0015 - Banquet Menu 15</t>
  </si>
  <si>
    <t>Banquet Menu 11</t>
  </si>
  <si>
    <t>Banquet Menu 12</t>
  </si>
  <si>
    <t>Banquet Menu 13</t>
  </si>
  <si>
    <t>Banquet Menu 14</t>
  </si>
  <si>
    <t>Banquet Menu 15</t>
  </si>
  <si>
    <t>Notas indra FR</t>
  </si>
  <si>
    <t>Notas NH FR.</t>
  </si>
  <si>
    <t>Notas de Indra</t>
  </si>
  <si>
    <t>Notas de NH</t>
  </si>
  <si>
    <t>Notas Nh</t>
  </si>
  <si>
    <t>Notas indra</t>
  </si>
  <si>
    <t>Editar Descripción</t>
  </si>
  <si>
    <t>XXXX</t>
  </si>
  <si>
    <t xml:space="preserve">x   </t>
  </si>
  <si>
    <t>VVGADI</t>
  </si>
  <si>
    <t>WAIT4X</t>
  </si>
  <si>
    <t>WAITE8</t>
  </si>
  <si>
    <t>WAITEX</t>
  </si>
  <si>
    <t>WARDAR</t>
  </si>
  <si>
    <t>WB1512</t>
  </si>
  <si>
    <t>WIRMOU</t>
  </si>
  <si>
    <t>WIWIMC</t>
  </si>
  <si>
    <t>WIWMCH</t>
  </si>
  <si>
    <t>WMS215</t>
  </si>
  <si>
    <t>AUDV</t>
  </si>
  <si>
    <t>CA</t>
  </si>
  <si>
    <t>Menu d'Empresa 0</t>
  </si>
  <si>
    <t>Menu d'Empresa 1</t>
  </si>
  <si>
    <t>Menu d'Empresa 2</t>
  </si>
  <si>
    <t>Menu d'Empresa 3</t>
  </si>
  <si>
    <t>Menu d'Empresa 4</t>
  </si>
  <si>
    <t>Menu d'Empresa 5</t>
  </si>
  <si>
    <t>Menu d'Empresa 6</t>
  </si>
  <si>
    <t>Menu d'Empresa 7</t>
  </si>
  <si>
    <t>Menu d'Empresa 8</t>
  </si>
  <si>
    <t>Menu d'Empresa 9</t>
  </si>
  <si>
    <t>Menu d'Empresa 10</t>
  </si>
  <si>
    <t>Menu Esportiu 0</t>
  </si>
  <si>
    <t>Menu Esportiu 1</t>
  </si>
  <si>
    <t>Menu Esportiu 2</t>
  </si>
  <si>
    <t>Menu Esportiu 3</t>
  </si>
  <si>
    <t>Menu Esportiu 4</t>
  </si>
  <si>
    <t>Menu Esportiu 5</t>
  </si>
  <si>
    <t>Menu Esportiu 6</t>
  </si>
  <si>
    <t>Menu Esportiu 7</t>
  </si>
  <si>
    <t>Menu Esportiu 8</t>
  </si>
  <si>
    <t>Menu Esportiu 9</t>
  </si>
  <si>
    <t>Menu Esportiu 10</t>
  </si>
  <si>
    <t>Menu Banquet 0</t>
  </si>
  <si>
    <t>Menu Banquet 1</t>
  </si>
  <si>
    <t>Menu Banquet 2</t>
  </si>
  <si>
    <t>Menu Banquet 3</t>
  </si>
  <si>
    <t>Menu Banquet 4</t>
  </si>
  <si>
    <t>Menu Banquet 5</t>
  </si>
  <si>
    <t>Menu Banquet 6</t>
  </si>
  <si>
    <t>Menu Banquet 7</t>
  </si>
  <si>
    <t>Menu Banquet 8</t>
  </si>
  <si>
    <t>Menu Banquet 9</t>
  </si>
  <si>
    <t>Menu Banquet 10</t>
  </si>
  <si>
    <t>Buffet Casament 0</t>
  </si>
  <si>
    <t>Buffet Casament 1</t>
  </si>
  <si>
    <t>Buffet Casament 2</t>
  </si>
  <si>
    <t>Buffet Casament 3</t>
  </si>
  <si>
    <t>Buffet Casament 4</t>
  </si>
  <si>
    <t>Buffet Casament 5</t>
  </si>
  <si>
    <t>Buffet Casament 6</t>
  </si>
  <si>
    <t>Buffet Casament 7</t>
  </si>
  <si>
    <t>Buffet Casament 8</t>
  </si>
  <si>
    <t>Buffet Casament 9</t>
  </si>
  <si>
    <t>Buffet Casament 10</t>
  </si>
  <si>
    <t>Buffet Genèric 0</t>
  </si>
  <si>
    <t>Buffet Genèric 1</t>
  </si>
  <si>
    <t>Buffet Genèric 2</t>
  </si>
  <si>
    <t>Buffet Genèric 3</t>
  </si>
  <si>
    <t>Buffet Genèric 4</t>
  </si>
  <si>
    <t>Buffet Genèric 5</t>
  </si>
  <si>
    <t>Buffet Genèric 6</t>
  </si>
  <si>
    <t>Buffet Genèric 7</t>
  </si>
  <si>
    <t>Buffet Genèric 8</t>
  </si>
  <si>
    <t>Buffet Genèric 9</t>
  </si>
  <si>
    <t>Buffet Genèric 10</t>
  </si>
  <si>
    <t>Paquet Begudes 0</t>
  </si>
  <si>
    <t>Paquet Begudes 1</t>
  </si>
  <si>
    <t>Paquet Begudes 2</t>
  </si>
  <si>
    <t>Paquet Begudes 3</t>
  </si>
  <si>
    <t>Paquet Begudes 4</t>
  </si>
  <si>
    <t>Paquet Begudes 5</t>
  </si>
  <si>
    <t>Paquet Begudes 6</t>
  </si>
  <si>
    <t>Paquet Begudes 7</t>
  </si>
  <si>
    <t>Paquet Begudes 8</t>
  </si>
  <si>
    <t>Paquet Begudes 9</t>
  </si>
  <si>
    <t>Paquet Begudes 10</t>
  </si>
  <si>
    <t>NL</t>
  </si>
  <si>
    <t>Bedrijfsmenu 0</t>
  </si>
  <si>
    <t>Bedrijfsmenu 1</t>
  </si>
  <si>
    <t>Bedrijfsmenu 2</t>
  </si>
  <si>
    <t>Bedrijfsmenu 4</t>
  </si>
  <si>
    <t>Bedrijfsmenu 5</t>
  </si>
  <si>
    <t>Bedrijfsmenu 6</t>
  </si>
  <si>
    <t>Bedrijfsmenu 7</t>
  </si>
  <si>
    <t>Bedrijfsmenu 8</t>
  </si>
  <si>
    <t>Bedrijfsmenu 9</t>
  </si>
  <si>
    <t>Bedrijfsmenu 10</t>
  </si>
  <si>
    <t>Koffiepauze 0</t>
  </si>
  <si>
    <t>Koffiepauze 1</t>
  </si>
  <si>
    <t>Koffiepauze 2</t>
  </si>
  <si>
    <t>Koffiepauze 3</t>
  </si>
  <si>
    <t>Koffiepauze 4</t>
  </si>
  <si>
    <t>Koffiepauze 5</t>
  </si>
  <si>
    <t>Koffiepauze 6</t>
  </si>
  <si>
    <t>Koffiepauze 7</t>
  </si>
  <si>
    <t>Koffiepauze 8</t>
  </si>
  <si>
    <t>Koffiepauze 9</t>
  </si>
  <si>
    <t>Koffiepauze 10</t>
  </si>
  <si>
    <t>Trouw Buffet 0</t>
  </si>
  <si>
    <t>Trouw Buffet 1</t>
  </si>
  <si>
    <t>Trouw Buffet 2</t>
  </si>
  <si>
    <t>Trouw Buffet 3</t>
  </si>
  <si>
    <t>Trouw Buffet 4</t>
  </si>
  <si>
    <t>Trouw Buffet 5</t>
  </si>
  <si>
    <t>Trouw Buffet 6</t>
  </si>
  <si>
    <t>Trouw Buffet 7</t>
  </si>
  <si>
    <t>Trouw Buffet 8</t>
  </si>
  <si>
    <t>Trouw Buffet 9</t>
  </si>
  <si>
    <t>Trouw Buffet 10</t>
  </si>
  <si>
    <t>Algemeen Buffet 0</t>
  </si>
  <si>
    <t>Algemeen Buffet 1</t>
  </si>
  <si>
    <t>Algemeen Buffet 2</t>
  </si>
  <si>
    <t>Algemeen Buffet 3</t>
  </si>
  <si>
    <t>Algemeen Buffet 4</t>
  </si>
  <si>
    <t>Algemeen Buffet 5</t>
  </si>
  <si>
    <t>Algemeen Buffet 6</t>
  </si>
  <si>
    <t>Algemeen Buffet 7</t>
  </si>
  <si>
    <t>Algemeen Buffet 8</t>
  </si>
  <si>
    <t>Algemeen Buffet 9</t>
  </si>
  <si>
    <t>Algemeen Buffet 10</t>
  </si>
  <si>
    <t>Picnick 0</t>
  </si>
  <si>
    <t>Picnick 1</t>
  </si>
  <si>
    <t>Picnick 2</t>
  </si>
  <si>
    <t>Picnick 3</t>
  </si>
  <si>
    <t>Picnick 4</t>
  </si>
  <si>
    <t>Picnick 5</t>
  </si>
  <si>
    <t>Picnick 6</t>
  </si>
  <si>
    <t>Picnick 7</t>
  </si>
  <si>
    <t>Picnick 8</t>
  </si>
  <si>
    <t>Picnick 9</t>
  </si>
  <si>
    <t>Picnick 10</t>
  </si>
  <si>
    <t>Drankenpakket 0</t>
  </si>
  <si>
    <t>Drankenpakket 1</t>
  </si>
  <si>
    <t>Drankenpakket 2</t>
  </si>
  <si>
    <t>Drankenpakket 3</t>
  </si>
  <si>
    <t>Drankenpakket 4</t>
  </si>
  <si>
    <t>Drankenpakket 5</t>
  </si>
  <si>
    <t>Drankenpakket 6</t>
  </si>
  <si>
    <t>Drankenpakket 7</t>
  </si>
  <si>
    <t>Drankenpakket 8</t>
  </si>
  <si>
    <t>Drankenpakket 9</t>
  </si>
  <si>
    <t>Drankenpakket 10</t>
  </si>
  <si>
    <t>FR</t>
  </si>
  <si>
    <t>Menu Entreprise 0</t>
  </si>
  <si>
    <t>Menu Entreprise 1</t>
  </si>
  <si>
    <t>Menu Entreprise 2</t>
  </si>
  <si>
    <t>Menu Entreprise 3</t>
  </si>
  <si>
    <t>Menu Entreprise 4</t>
  </si>
  <si>
    <t>Menu Entreprise 5</t>
  </si>
  <si>
    <t>Menu Entreprise 6</t>
  </si>
  <si>
    <t>Menu Entreprise 7</t>
  </si>
  <si>
    <t>Menu Entreprise 8</t>
  </si>
  <si>
    <t>Menu Entreprise 9</t>
  </si>
  <si>
    <t>Menu Entreprise 10</t>
  </si>
  <si>
    <t>Menu Loisir 0</t>
  </si>
  <si>
    <t>Menu Loisir 1</t>
  </si>
  <si>
    <t>Menu Loisir 2</t>
  </si>
  <si>
    <t>Menu Loisir 3</t>
  </si>
  <si>
    <t>Menu Loisir 4</t>
  </si>
  <si>
    <t>Menu Loisir 5</t>
  </si>
  <si>
    <t>Menu Loisir 6</t>
  </si>
  <si>
    <t>Menu Loisir 7</t>
  </si>
  <si>
    <t>Menu Loisir 8</t>
  </si>
  <si>
    <t>Menu Loisir 9</t>
  </si>
  <si>
    <t>Menu Loisir 10</t>
  </si>
  <si>
    <t>Menu Sport 0</t>
  </si>
  <si>
    <t>Menu Sport 1</t>
  </si>
  <si>
    <t>Menu Sport 2</t>
  </si>
  <si>
    <t>Menu Sport 3</t>
  </si>
  <si>
    <t>Menu Sport 4</t>
  </si>
  <si>
    <t>Menu Sport 5</t>
  </si>
  <si>
    <t>Menu Sport 6</t>
  </si>
  <si>
    <t>Menu Sport 7</t>
  </si>
  <si>
    <t>Menu Sport 8</t>
  </si>
  <si>
    <t>Menu Sport 9</t>
  </si>
  <si>
    <t>Menu Sport 10</t>
  </si>
  <si>
    <t>Pause Café 0</t>
  </si>
  <si>
    <t>Pause Café 1</t>
  </si>
  <si>
    <t>Pause Café 2</t>
  </si>
  <si>
    <t>Pause Café 3</t>
  </si>
  <si>
    <t>Pause Café 4</t>
  </si>
  <si>
    <t>Pause Café 5</t>
  </si>
  <si>
    <t>Pause Café 6</t>
  </si>
  <si>
    <t>Pause Café 7</t>
  </si>
  <si>
    <t>Pause Café 8</t>
  </si>
  <si>
    <t>Pause Café 9</t>
  </si>
  <si>
    <t>Pause Café 10</t>
  </si>
  <si>
    <t>Buffet de Petits Fours 0</t>
  </si>
  <si>
    <t>Buffet de Petits Fours 1</t>
  </si>
  <si>
    <t>Buffet de Petits Fours 2</t>
  </si>
  <si>
    <t>Buffet de Petits Fours 3</t>
  </si>
  <si>
    <t>Buffet de Petits Fours 4</t>
  </si>
  <si>
    <t>Buffet de Petits Fours 5</t>
  </si>
  <si>
    <t>Buffet de Petits Fours 6</t>
  </si>
  <si>
    <t>Buffet de Petits Fours 7</t>
  </si>
  <si>
    <t>Buffet de Petits Fours 8</t>
  </si>
  <si>
    <t>Buffet de Petits Fours 9</t>
  </si>
  <si>
    <t>Buffet de Petits Fours 10</t>
  </si>
  <si>
    <t>Buffet Mariage 0</t>
  </si>
  <si>
    <t>Buffet Mariage 1</t>
  </si>
  <si>
    <t>Buffet Mariage 2</t>
  </si>
  <si>
    <t>Buffet Mariage 3</t>
  </si>
  <si>
    <t>Buffet Mariage 4</t>
  </si>
  <si>
    <t>Buffet Mariage 5</t>
  </si>
  <si>
    <t>Buffet Mariage 6</t>
  </si>
  <si>
    <t>Buffet Mariage 7</t>
  </si>
  <si>
    <t>Buffet Mariage 8</t>
  </si>
  <si>
    <t>Buffet Mariage 9</t>
  </si>
  <si>
    <t>Buffet Mariage 10</t>
  </si>
  <si>
    <t>Boissonns Gratuites,à volonté 0</t>
  </si>
  <si>
    <t>Boissonns Gratuites,à volonté 1</t>
  </si>
  <si>
    <t>Boissonns Gratuites,à volonté 2</t>
  </si>
  <si>
    <t>Boissonns Gratuites,à volonté 3</t>
  </si>
  <si>
    <t>Boissonns Gratuites,à volonté 4</t>
  </si>
  <si>
    <t>Boissonns Gratuites,à volonté 5</t>
  </si>
  <si>
    <t>Boissonns Gratuites,à volonté 6</t>
  </si>
  <si>
    <t>Boissonns Gratuites,à volonté 7</t>
  </si>
  <si>
    <t>Boissonns Gratuites,à volonté 8</t>
  </si>
  <si>
    <t>Boissonns Gratuites,à volonté 9</t>
  </si>
  <si>
    <t>Boissonns Gratuites,à volonté 10</t>
  </si>
  <si>
    <t>Pique-nique 0</t>
  </si>
  <si>
    <t>Pique-nique 1</t>
  </si>
  <si>
    <t>Pique-nique 2</t>
  </si>
  <si>
    <t>Pique-nique 3</t>
  </si>
  <si>
    <t>Pique-nique 4</t>
  </si>
  <si>
    <t>Pique-nique 5</t>
  </si>
  <si>
    <t>Pique-nique 6</t>
  </si>
  <si>
    <t>Pique-nique 7</t>
  </si>
  <si>
    <t>Pique-nique 8</t>
  </si>
  <si>
    <t>Pique-nique 9</t>
  </si>
  <si>
    <t>Pique-nique 10</t>
  </si>
  <si>
    <t>Forfait Boisson 0</t>
  </si>
  <si>
    <t>Forfait Boisson 1</t>
  </si>
  <si>
    <t>Forfait Boisson 2</t>
  </si>
  <si>
    <t>Forfait Boisson 3</t>
  </si>
  <si>
    <t>Forfait Boisson 4</t>
  </si>
  <si>
    <t>Forfait Boisson 5</t>
  </si>
  <si>
    <t>Forfait Boisson 6</t>
  </si>
  <si>
    <t>Forfait Boisson 7</t>
  </si>
  <si>
    <t>Forfait Boisson 8</t>
  </si>
  <si>
    <t>Forfait Boisson 9</t>
  </si>
  <si>
    <t>Forfait Boisson 10</t>
  </si>
  <si>
    <t>DE</t>
  </si>
  <si>
    <t>Firmen Menü 0</t>
  </si>
  <si>
    <t>Firmen Menü 1</t>
  </si>
  <si>
    <t>Firmen Menü 2</t>
  </si>
  <si>
    <t>Firmen Menü 3</t>
  </si>
  <si>
    <t>Firmen Menü 4</t>
  </si>
  <si>
    <t>Firmen Menü 5</t>
  </si>
  <si>
    <t>Firmen Menü 6</t>
  </si>
  <si>
    <t>Firmen Menü 7</t>
  </si>
  <si>
    <t>Firmen Menü 8</t>
  </si>
  <si>
    <t>Firmen Menü 9</t>
  </si>
  <si>
    <t>Firmen Menü 10</t>
  </si>
  <si>
    <t>Leisure Menü 0</t>
  </si>
  <si>
    <t>Leisure Menü 1</t>
  </si>
  <si>
    <t>Leisure Menü 2</t>
  </si>
  <si>
    <t>Leisure Menü 3</t>
  </si>
  <si>
    <t>Leisure Menü 4</t>
  </si>
  <si>
    <t>Leisure Menü 5</t>
  </si>
  <si>
    <t>Leisure Menü 6</t>
  </si>
  <si>
    <t>Leisure Menü 7</t>
  </si>
  <si>
    <t>Leisure Menü 8</t>
  </si>
  <si>
    <t>Leisure Menü 9</t>
  </si>
  <si>
    <t>Leisure Menü 10</t>
  </si>
  <si>
    <t>Sport Menü 1</t>
  </si>
  <si>
    <t>Sport Menü 2</t>
  </si>
  <si>
    <t>Sport Menü 3</t>
  </si>
  <si>
    <t>Sport Menü 4</t>
  </si>
  <si>
    <t>Sport Menü 5</t>
  </si>
  <si>
    <t>Sport Menü 6</t>
  </si>
  <si>
    <t>Sport Menü 7</t>
  </si>
  <si>
    <t>Sport Menü 8</t>
  </si>
  <si>
    <t>Sport Menü 9</t>
  </si>
  <si>
    <t>Sport Menü 10</t>
  </si>
  <si>
    <t>Bankett Menü 0</t>
  </si>
  <si>
    <t>Bankett Menü 1</t>
  </si>
  <si>
    <t>Bankett Menü 2</t>
  </si>
  <si>
    <t>Bankett Menü 3</t>
  </si>
  <si>
    <t>Bankett Menü 4</t>
  </si>
  <si>
    <t>Bankett Menü 5</t>
  </si>
  <si>
    <t>Bankett Menü 6</t>
  </si>
  <si>
    <t>Bankett Menü 7</t>
  </si>
  <si>
    <t>Bankett Menü 8</t>
  </si>
  <si>
    <t>Bankett Menü 9</t>
  </si>
  <si>
    <t>Bankett Menü 10</t>
  </si>
  <si>
    <t>Kaffeepause 0</t>
  </si>
  <si>
    <t>Kaffeepause 1</t>
  </si>
  <si>
    <t>Kaffeepause 2</t>
  </si>
  <si>
    <t>Kaffeepause 3</t>
  </si>
  <si>
    <t>Kaffeepause 4</t>
  </si>
  <si>
    <t>Kaffeepause 5</t>
  </si>
  <si>
    <t>Kaffeepause 6</t>
  </si>
  <si>
    <t>Kaffeepause 7</t>
  </si>
  <si>
    <t>Kaffeepause 8</t>
  </si>
  <si>
    <t>Kaffeepause 9</t>
  </si>
  <si>
    <t>Kaffeepause 10</t>
  </si>
  <si>
    <t>Finger Food Büffet 0</t>
  </si>
  <si>
    <t>Finger Food Büffet 1</t>
  </si>
  <si>
    <t>Finger Food Büffet 2</t>
  </si>
  <si>
    <t>Finger Food Büffet 3</t>
  </si>
  <si>
    <t>Finger Food Büffet 4</t>
  </si>
  <si>
    <t>Finger Food Büffet 5</t>
  </si>
  <si>
    <t>Finger Food Büffet 6</t>
  </si>
  <si>
    <t>Finger Food Büffet 7</t>
  </si>
  <si>
    <t>Finger Food Büffet 8</t>
  </si>
  <si>
    <t>Finger Food Büffet 9</t>
  </si>
  <si>
    <t>Finger Food Büffet 10</t>
  </si>
  <si>
    <t>Hochzeitsbüffet 0</t>
  </si>
  <si>
    <t>Hochzeitsbüffet 1</t>
  </si>
  <si>
    <t>Hochzeitsbüffet 2</t>
  </si>
  <si>
    <t>Hochzeitsbüffet 3</t>
  </si>
  <si>
    <t>Hochzeitsbüffet 4</t>
  </si>
  <si>
    <t>Hochzeitsbüffet 5</t>
  </si>
  <si>
    <t>Hochzeitsbüffet 6</t>
  </si>
  <si>
    <t>Hochzeitsbüffet 7</t>
  </si>
  <si>
    <t>Hochzeitsbüffet 8</t>
  </si>
  <si>
    <t>Hochzeitsbüffet 9</t>
  </si>
  <si>
    <t>Hochzeitsbüffet 10</t>
  </si>
  <si>
    <t>Generisches Menü 0</t>
  </si>
  <si>
    <t>Generisches Menü 1</t>
  </si>
  <si>
    <t>Generisches Menü 2</t>
  </si>
  <si>
    <t>Generisches Menü 3</t>
  </si>
  <si>
    <t>Generisches Menü 4</t>
  </si>
  <si>
    <t>Generisches Menü 5</t>
  </si>
  <si>
    <t>Generisches Menü 6</t>
  </si>
  <si>
    <t>Generisches Menü 7</t>
  </si>
  <si>
    <t>Generisches Menü 8</t>
  </si>
  <si>
    <t>Generisches Menü 9</t>
  </si>
  <si>
    <t>Generisches Menü 10</t>
  </si>
  <si>
    <t>Picknick 0</t>
  </si>
  <si>
    <t>Picknick 1</t>
  </si>
  <si>
    <t>Picknick 2</t>
  </si>
  <si>
    <t>Picknick 3</t>
  </si>
  <si>
    <t>Picknick 4</t>
  </si>
  <si>
    <t>Picknick 5</t>
  </si>
  <si>
    <t>Picknick 6</t>
  </si>
  <si>
    <t>Picknick 7</t>
  </si>
  <si>
    <t>Picknick 8</t>
  </si>
  <si>
    <t>Picknick 9</t>
  </si>
  <si>
    <t>Picknick 10</t>
  </si>
  <si>
    <t>Getränkepauschale 0</t>
  </si>
  <si>
    <t>Getränkepauschale 1</t>
  </si>
  <si>
    <t>Getränkepauschale 2</t>
  </si>
  <si>
    <t>Getränkepauschale 3</t>
  </si>
  <si>
    <t>Getränkepauschale 4</t>
  </si>
  <si>
    <t>Getränkepauschale 5</t>
  </si>
  <si>
    <t>Getränkepauschale 6</t>
  </si>
  <si>
    <t>Getränkepauschale 7</t>
  </si>
  <si>
    <t>Getränkepauschale 8</t>
  </si>
  <si>
    <t>Getränkepauschale 9</t>
  </si>
  <si>
    <t>Getränkepauschale 10</t>
  </si>
  <si>
    <t>PT</t>
  </si>
  <si>
    <t>Menu Empresa 0</t>
  </si>
  <si>
    <t>Menu Empresa 1</t>
  </si>
  <si>
    <t>Menu Empresa 2</t>
  </si>
  <si>
    <t>Menu Empresa 3</t>
  </si>
  <si>
    <t>Menu Empresa 4</t>
  </si>
  <si>
    <t>Menu Empresa 5</t>
  </si>
  <si>
    <t>Menu Empresa 6</t>
  </si>
  <si>
    <t>Menu Empresa 7</t>
  </si>
  <si>
    <t>Menu Empresa 8</t>
  </si>
  <si>
    <t>Menu Empresa 9</t>
  </si>
  <si>
    <t>Menu Empresa 10</t>
  </si>
  <si>
    <t>Menu Desportivo 0</t>
  </si>
  <si>
    <t>Menu Desportivo 1</t>
  </si>
  <si>
    <t>Menu Desportivo 2</t>
  </si>
  <si>
    <t>Menu Desportivo 3</t>
  </si>
  <si>
    <t>Menu Desportivo 4</t>
  </si>
  <si>
    <t>Menu Desportivo 5</t>
  </si>
  <si>
    <t>Menu Desportivo 6</t>
  </si>
  <si>
    <t>Menu Desportivo 7</t>
  </si>
  <si>
    <t>Menu Desportivo 8</t>
  </si>
  <si>
    <t>Menu Desportivo 9</t>
  </si>
  <si>
    <t>Menu Desportivo 10</t>
  </si>
  <si>
    <t>Buffet Casamento 0</t>
  </si>
  <si>
    <t>Buffet Casamento 1</t>
  </si>
  <si>
    <t>Buffet Casamento 2</t>
  </si>
  <si>
    <t>Buffet Casamento 3</t>
  </si>
  <si>
    <t>Buffet Casamento 4</t>
  </si>
  <si>
    <t>Buffet Casamento 5</t>
  </si>
  <si>
    <t>Buffet Casamento 6</t>
  </si>
  <si>
    <t>Buffet Casamento 7</t>
  </si>
  <si>
    <t>Buffet Casamento 8</t>
  </si>
  <si>
    <t>Buffet Casamento 9</t>
  </si>
  <si>
    <t>Buffet Casamento 10</t>
  </si>
  <si>
    <t>Bar Aberto 0</t>
  </si>
  <si>
    <t>Bar Aberto 1</t>
  </si>
  <si>
    <t>Bar Aberto 2</t>
  </si>
  <si>
    <t>Bar Aberto 3</t>
  </si>
  <si>
    <t>Bar Aberto 4</t>
  </si>
  <si>
    <t>Bar Aberto 5</t>
  </si>
  <si>
    <t>Bar Aberto 6</t>
  </si>
  <si>
    <t>Bar Aberto 7</t>
  </si>
  <si>
    <t>Bar Aberto 8</t>
  </si>
  <si>
    <t>Bar Aberto 9</t>
  </si>
  <si>
    <t>Bar Aberto 10</t>
  </si>
  <si>
    <t>Pacote de bebidas 0</t>
  </si>
  <si>
    <t>Pacote de bebidas 1</t>
  </si>
  <si>
    <t>Pacote de bebidas 2</t>
  </si>
  <si>
    <t>Pacote de bebidas 3</t>
  </si>
  <si>
    <t>Pacote de bebidas 4</t>
  </si>
  <si>
    <t>Pacote de bebidas 5</t>
  </si>
  <si>
    <t>Pacote de bebidas 6</t>
  </si>
  <si>
    <t>Pacote de bebidas 7</t>
  </si>
  <si>
    <t>Pacote de bebidas 8</t>
  </si>
  <si>
    <t>Pacote de bebidas 9</t>
  </si>
  <si>
    <t>Pacote de bebidas 10</t>
  </si>
  <si>
    <t>IT</t>
  </si>
  <si>
    <t>Idioma</t>
  </si>
  <si>
    <t>Traducción</t>
  </si>
  <si>
    <t>WEDDI_0000 - Wedding Menu 0</t>
  </si>
  <si>
    <t>WEDDI_0001 - Wedding Menu 1</t>
  </si>
  <si>
    <t>WEDDI_0002 - Wedding Menu 2</t>
  </si>
  <si>
    <t>WEDDI_0003 - Wedding Menu 3</t>
  </si>
  <si>
    <t>WEDDI_0004 - Wedding Menu 4</t>
  </si>
  <si>
    <t>WEDDI_0005 - Wedding Menu 5</t>
  </si>
  <si>
    <t>WEDDI_0006 - Wedding Menu 6</t>
  </si>
  <si>
    <t>WEDDI_0007 - Wedding Menu 7</t>
  </si>
  <si>
    <t>WEDDI_0008 - Wedding Menu 8</t>
  </si>
  <si>
    <t>WEDDI_0009 - Wedding Menu 9</t>
  </si>
  <si>
    <t>WEDDI_0010 - Wedding Menu 10</t>
  </si>
  <si>
    <t>WEDDI_0011 - Wedding Menu 11</t>
  </si>
  <si>
    <t>WEDDI_0012 - Wedding Menu 12</t>
  </si>
  <si>
    <t>WEDDI_0013 - Wedding Menu 13</t>
  </si>
  <si>
    <t>WEDDI_0014 - Wedding Menu 14</t>
  </si>
  <si>
    <t>WEDDI_0015 - Wedding Menu 15</t>
  </si>
  <si>
    <t>Wedding Menu 11</t>
  </si>
  <si>
    <t>Wedding Menu 12</t>
  </si>
  <si>
    <t>Wedding Menu 13</t>
  </si>
  <si>
    <t>Wedding Menu 14</t>
  </si>
  <si>
    <t>Wedding Menu 15</t>
  </si>
  <si>
    <t>Codigos precios pendientes</t>
  </si>
  <si>
    <t>Wedding Menu 0</t>
  </si>
  <si>
    <t>Wedding Menu 1</t>
  </si>
  <si>
    <t>Wedding Menu 2</t>
  </si>
  <si>
    <t>Wedding Menu 3</t>
  </si>
  <si>
    <t>Wedding Menu 4</t>
  </si>
  <si>
    <t>Wedding Menu 5</t>
  </si>
  <si>
    <t>Wedding Menu 6</t>
  </si>
  <si>
    <t>Wedding Menu 7</t>
  </si>
  <si>
    <t>Wedding Menu 8</t>
  </si>
  <si>
    <t>Wedding Menu 9</t>
  </si>
  <si>
    <t>Wedding Menu 10</t>
  </si>
  <si>
    <t>GALA_0011</t>
  </si>
  <si>
    <t>GALA_0012</t>
  </si>
  <si>
    <t>GALA_0013</t>
  </si>
  <si>
    <t>GALA_0014</t>
  </si>
  <si>
    <t>GALA_0015</t>
  </si>
  <si>
    <t>WEDDI_0011</t>
  </si>
  <si>
    <t>WEDDI_0012</t>
  </si>
  <si>
    <t>WEDDI_0013</t>
  </si>
  <si>
    <t>WEDDI_0014</t>
  </si>
  <si>
    <t>WEDDI_0015</t>
  </si>
  <si>
    <t>L-V</t>
  </si>
  <si>
    <t>L-J</t>
  </si>
  <si>
    <t>V-D</t>
  </si>
  <si>
    <t>S-D</t>
  </si>
  <si>
    <t>Todos</t>
  </si>
  <si>
    <t>Días en calendario precios</t>
  </si>
  <si>
    <t>XXXXX</t>
  </si>
  <si>
    <t xml:space="preserve">XXXX </t>
  </si>
  <si>
    <t xml:space="preserve">    XXX</t>
  </si>
  <si>
    <t xml:space="preserve">     XX</t>
  </si>
  <si>
    <t>XXXXXXX</t>
  </si>
  <si>
    <t>HCEIL</t>
  </si>
  <si>
    <t>HCEIL- High Celing</t>
  </si>
  <si>
    <t>40450 - Bw 400 and 450 sqm</t>
  </si>
  <si>
    <t>Rooms</t>
  </si>
  <si>
    <t>Room Min. capacity</t>
  </si>
  <si>
    <t>Function Room Max. capacity</t>
  </si>
  <si>
    <t>Room Usage area</t>
  </si>
  <si>
    <t>Area unit</t>
  </si>
  <si>
    <t>ANCHO</t>
  </si>
  <si>
    <t>Unit of Dimension</t>
  </si>
  <si>
    <t>LARGO</t>
  </si>
  <si>
    <t>ALTURA</t>
  </si>
  <si>
    <t>Max. Room weight</t>
  </si>
  <si>
    <t>Unit of Weight</t>
  </si>
  <si>
    <t xml:space="preserve">Cost price dia </t>
  </si>
  <si>
    <t>Sale price dia</t>
  </si>
  <si>
    <t>PANELABLE</t>
  </si>
  <si>
    <t>Cost price hora</t>
  </si>
  <si>
    <t>Sale price hora</t>
  </si>
  <si>
    <t>Concept identifier</t>
  </si>
  <si>
    <t>Compartida/ TMS Multievento</t>
  </si>
  <si>
    <t>Permite exceder capacidad</t>
  </si>
  <si>
    <t>Row</t>
  </si>
  <si>
    <t>Room</t>
  </si>
  <si>
    <t>Tax included</t>
  </si>
  <si>
    <t>For deletion. Do not use</t>
  </si>
  <si>
    <t>Hotel chain Function room size</t>
  </si>
  <si>
    <t>Checkbox deviation</t>
  </si>
  <si>
    <t>Percentage deviation</t>
  </si>
  <si>
    <t>PAX deviation</t>
  </si>
  <si>
    <t>GUID 22</t>
  </si>
  <si>
    <t/>
  </si>
  <si>
    <t xml:space="preserve">Suborden (raw order) </t>
  </si>
  <si>
    <t>Description sala INGLÉS</t>
  </si>
  <si>
    <t>X - Indica si la sala es una sala combinada</t>
  </si>
  <si>
    <t xml:space="preserve">Eliminar los 0 y reemplazar por VACIO </t>
  </si>
  <si>
    <t>Function room features</t>
  </si>
  <si>
    <t>Characteristic Value</t>
  </si>
  <si>
    <t xml:space="preserve">VACIO </t>
  </si>
  <si>
    <t>Setup</t>
  </si>
  <si>
    <t>Setup Time</t>
  </si>
  <si>
    <t>Dismantling time</t>
  </si>
  <si>
    <t>Cost price</t>
  </si>
  <si>
    <t>Sale price</t>
  </si>
  <si>
    <t>PAX table</t>
  </si>
  <si>
    <t>Department</t>
  </si>
  <si>
    <t>SIEMPRE 1</t>
  </si>
  <si>
    <t>Sala ID compuesta</t>
  </si>
  <si>
    <t>Sala ID componen</t>
  </si>
  <si>
    <t>Resource identifier</t>
  </si>
  <si>
    <t>Resource units</t>
  </si>
  <si>
    <t>Movement currency</t>
  </si>
  <si>
    <t>External</t>
  </si>
  <si>
    <t>Alternative concept</t>
  </si>
  <si>
    <t>Hotel chain Function room Resources</t>
  </si>
  <si>
    <t>Disabled</t>
  </si>
  <si>
    <t>Editable</t>
  </si>
  <si>
    <t>Description</t>
  </si>
  <si>
    <t>Menu</t>
  </si>
  <si>
    <t>Specific menu</t>
  </si>
  <si>
    <t>Template code</t>
  </si>
  <si>
    <t>Start date</t>
  </si>
  <si>
    <t>End date</t>
  </si>
  <si>
    <t>Service type</t>
  </si>
  <si>
    <t>Style</t>
  </si>
  <si>
    <t>HOTEL.TEST</t>
  </si>
  <si>
    <t>BGR_0000</t>
  </si>
  <si>
    <t>BGR_0001</t>
  </si>
  <si>
    <t>BGR_0002</t>
  </si>
  <si>
    <t>BGR_0004</t>
  </si>
  <si>
    <t>BGR_0005</t>
  </si>
  <si>
    <t>BGR_0006</t>
  </si>
  <si>
    <t>BGR_0007</t>
  </si>
  <si>
    <t>BGR_0008</t>
  </si>
  <si>
    <t>BGR_0009</t>
  </si>
  <si>
    <t>BGR_0010</t>
  </si>
  <si>
    <t>Buffet Generico 0</t>
  </si>
  <si>
    <t>Buffet Generico 1</t>
  </si>
  <si>
    <t>Buffet Generico 2</t>
  </si>
  <si>
    <t>Buffet Generico 3</t>
  </si>
  <si>
    <t>Buffet Generico 4</t>
  </si>
  <si>
    <t>Buffet Generico 5</t>
  </si>
  <si>
    <t>Buffet Generico 6</t>
  </si>
  <si>
    <t>Buffet Generico 7</t>
  </si>
  <si>
    <t>Buffet Generico 8</t>
  </si>
  <si>
    <t>Buffet Generico 9</t>
  </si>
  <si>
    <t>Buffet Generico 10</t>
  </si>
  <si>
    <t>GALA_0000</t>
  </si>
  <si>
    <t>Menu Banquete 0</t>
  </si>
  <si>
    <t>GALA_0001</t>
  </si>
  <si>
    <t>Menu Banquete 1</t>
  </si>
  <si>
    <t>GALA_0002</t>
  </si>
  <si>
    <t>Menu Banquete 2</t>
  </si>
  <si>
    <t>GALA_0003</t>
  </si>
  <si>
    <t>Menu Banquete 3</t>
  </si>
  <si>
    <t>GALA_0004</t>
  </si>
  <si>
    <t>Menu Banquete 4</t>
  </si>
  <si>
    <t>GALA_0005</t>
  </si>
  <si>
    <t>Menu Banquete 5</t>
  </si>
  <si>
    <t>GALA_0006</t>
  </si>
  <si>
    <t>Menu Banquete 6</t>
  </si>
  <si>
    <t>GALA_0007</t>
  </si>
  <si>
    <t>Menu Banquete 7</t>
  </si>
  <si>
    <t>GALA_0008</t>
  </si>
  <si>
    <t>Menu Banquete 8</t>
  </si>
  <si>
    <t>GALA_0009</t>
  </si>
  <si>
    <t>Menu Banquete 9</t>
  </si>
  <si>
    <t>GALA_0010</t>
  </si>
  <si>
    <t>Menu Banquete 10</t>
  </si>
  <si>
    <t>Bankett Menü 11</t>
  </si>
  <si>
    <t>Menu Banquet 11</t>
  </si>
  <si>
    <t>Menu Banquete 11</t>
  </si>
  <si>
    <t>Bankett Menü 12</t>
  </si>
  <si>
    <t>Menu Banquet 12</t>
  </si>
  <si>
    <t>Menu Banquete 12</t>
  </si>
  <si>
    <t>Bankett Menü 13</t>
  </si>
  <si>
    <t>Menu Banquet 13</t>
  </si>
  <si>
    <t>Menu Banquete 13</t>
  </si>
  <si>
    <t>Bankett Menü 14</t>
  </si>
  <si>
    <t>Menu Banquet 14</t>
  </si>
  <si>
    <t>Menu Banquete 14</t>
  </si>
  <si>
    <t>Bankett Menü 15</t>
  </si>
  <si>
    <t>Menu Banquet 15</t>
  </si>
  <si>
    <t>Menu Banquete 15</t>
  </si>
  <si>
    <t>LGR_0000</t>
  </si>
  <si>
    <t>LGR_0001</t>
  </si>
  <si>
    <t>LGR_0002</t>
  </si>
  <si>
    <t>LGR_0003</t>
  </si>
  <si>
    <t>LGR_0004</t>
  </si>
  <si>
    <t>LGR_0005</t>
  </si>
  <si>
    <t>LGR_0006</t>
  </si>
  <si>
    <t>LGR_0007</t>
  </si>
  <si>
    <t>LGR_0008</t>
  </si>
  <si>
    <t>LGR_0009</t>
  </si>
  <si>
    <t>LGR_0010</t>
  </si>
  <si>
    <t>Sport Menü 0</t>
  </si>
  <si>
    <t>Hochzeitsbüffet 11</t>
  </si>
  <si>
    <t>Buffet Mariage 11</t>
  </si>
  <si>
    <t>Wedding Buffet 11</t>
  </si>
  <si>
    <t>Trouw Buffet 11</t>
  </si>
  <si>
    <t>Buffet Casamento 11</t>
  </si>
  <si>
    <t>Buffet Casament 11</t>
  </si>
  <si>
    <t>Hochzeitsbüffet 12</t>
  </si>
  <si>
    <t>Buffet Mariage 12</t>
  </si>
  <si>
    <t>Wedding Buffet 12</t>
  </si>
  <si>
    <t>Trouw Buffet 12</t>
  </si>
  <si>
    <t>Buffet Casamento 12</t>
  </si>
  <si>
    <t>Buffet Casament 12</t>
  </si>
  <si>
    <t>Hochzeitsbüffet 13</t>
  </si>
  <si>
    <t>Buffet Mariage 13</t>
  </si>
  <si>
    <t>Wedding Buffet 13</t>
  </si>
  <si>
    <t>Trouw Buffet 13</t>
  </si>
  <si>
    <t>Buffet Casamento 13</t>
  </si>
  <si>
    <t>Buffet Casament 13</t>
  </si>
  <si>
    <t>Hochzeitsbüffet 14</t>
  </si>
  <si>
    <t>Buffet Mariage 14</t>
  </si>
  <si>
    <t>Wedding Buffet 14</t>
  </si>
  <si>
    <t>Trouw Buffet 14</t>
  </si>
  <si>
    <t>Buffet Casamento 14</t>
  </si>
  <si>
    <t>Buffet Casament 14</t>
  </si>
  <si>
    <t>Hochzeitsbüffet 15</t>
  </si>
  <si>
    <t>Buffet Mariage 15</t>
  </si>
  <si>
    <t>Wedding Buffet 15</t>
  </si>
  <si>
    <t>Trouw Buffet 15</t>
  </si>
  <si>
    <t>Buffet Casamento 15</t>
  </si>
  <si>
    <t>Buffet Casament 15</t>
  </si>
  <si>
    <t>Menu ID</t>
  </si>
  <si>
    <t>/CCSHT/MT_MENPLA</t>
  </si>
  <si>
    <t>Group identifier</t>
  </si>
  <si>
    <t>Dish order</t>
  </si>
  <si>
    <t>Material</t>
  </si>
  <si>
    <t>SEI</t>
  </si>
  <si>
    <t>SEP</t>
  </si>
  <si>
    <t>Days week</t>
  </si>
  <si>
    <t>Morning price cost</t>
  </si>
  <si>
    <t>Morning price sale</t>
  </si>
  <si>
    <t>After.price cost</t>
  </si>
  <si>
    <t>Aftern. price sale</t>
  </si>
  <si>
    <t>Night price cost</t>
  </si>
  <si>
    <t>Night price sale</t>
  </si>
  <si>
    <t>Full day price cost</t>
  </si>
  <si>
    <t>Full day price sale</t>
  </si>
  <si>
    <t>Mor-Aft. price cost</t>
  </si>
  <si>
    <t>Morning-Afternoon price sale</t>
  </si>
  <si>
    <t>Afternoon-Night price cost</t>
  </si>
  <si>
    <t>Afternoon-Night price sale</t>
  </si>
  <si>
    <t>Hipenlink type</t>
  </si>
  <si>
    <t>PEDIDO POR NH</t>
  </si>
  <si>
    <t xml:space="preserve">NH. SIEMPRE 100€ MENUS 0 </t>
  </si>
  <si>
    <t>@BANKACCOUNT@</t>
  </si>
  <si>
    <t>Elemento de sustitución</t>
  </si>
  <si>
    <t>Stay option</t>
  </si>
  <si>
    <t>Active</t>
  </si>
  <si>
    <t>Price</t>
  </si>
  <si>
    <t>Expires Date</t>
  </si>
  <si>
    <t>Modify Price</t>
  </si>
  <si>
    <t>Distribution Price</t>
  </si>
  <si>
    <t>User</t>
  </si>
  <si>
    <t>Creation date</t>
  </si>
  <si>
    <t>Creation time</t>
  </si>
  <si>
    <t>Last Modification Hour</t>
  </si>
  <si>
    <t>Max. No. of pax in the room</t>
  </si>
  <si>
    <t>Quantity</t>
  </si>
  <si>
    <t>Control box</t>
  </si>
  <si>
    <t>Multiday package</t>
  </si>
  <si>
    <t>PAQUETE</t>
  </si>
  <si>
    <t>01</t>
  </si>
  <si>
    <t>E00000089752</t>
  </si>
  <si>
    <t>/CCSHT/ESBI.ZUBIAPAQUETE</t>
  </si>
  <si>
    <t>/CCSHT/SB_PACK_P</t>
  </si>
  <si>
    <t>/CCSHT/SB_PACK_T</t>
  </si>
  <si>
    <t>/CCSHT/SB_PACK_H</t>
  </si>
  <si>
    <t>Paquetes cabecera</t>
  </si>
  <si>
    <t>Paquetes cabecera traducciones</t>
  </si>
  <si>
    <t>X MENU X</t>
  </si>
  <si>
    <t>/CCSHT/ESBI.ZUBIAX MENU X</t>
  </si>
  <si>
    <t>PACK000001</t>
  </si>
  <si>
    <t>E00000047422</t>
  </si>
  <si>
    <t>/CCSHT/ESMU.AMIMUPACK000001</t>
  </si>
  <si>
    <t>PAQUETE 001</t>
  </si>
  <si>
    <t>BAYARRI</t>
  </si>
  <si>
    <t>E00000088167</t>
  </si>
  <si>
    <t>/CCSHT/ESZZ.CIUZABAYARRI</t>
  </si>
  <si>
    <t>BGR-8 HRS</t>
  </si>
  <si>
    <t>E00000073928</t>
  </si>
  <si>
    <t>E00000086450</t>
  </si>
  <si>
    <t>/CCSHT/ESZZ.CIUZABGR-8 HRS</t>
  </si>
  <si>
    <t>BGR - 8 hrs</t>
  </si>
  <si>
    <t>BGR_PAOLA</t>
  </si>
  <si>
    <t>E00000023975</t>
  </si>
  <si>
    <t>E00000022126</t>
  </si>
  <si>
    <t>/CCSHT/ESZZ.CIUZABGR_PAOLA</t>
  </si>
  <si>
    <t>Business 1 day package</t>
  </si>
  <si>
    <t xml:space="preserve">X - indica activo </t>
  </si>
  <si>
    <t>Precio - en euros</t>
  </si>
  <si>
    <t xml:space="preserve">Opción de estancia </t>
  </si>
  <si>
    <t>Activo</t>
  </si>
  <si>
    <t xml:space="preserve">Impuestos incluidos </t>
  </si>
  <si>
    <t>X - indica impuestos incluidos</t>
  </si>
  <si>
    <t>Fecha expira</t>
  </si>
  <si>
    <t>Hora inicio</t>
  </si>
  <si>
    <t xml:space="preserve">Hora fin </t>
  </si>
  <si>
    <t>Precio modificable</t>
  </si>
  <si>
    <t>Precio distribuido</t>
  </si>
  <si>
    <t>Usuario</t>
  </si>
  <si>
    <t>16.09.2020</t>
  </si>
  <si>
    <t>FECHAS SEPARADAS POR PUNTOS</t>
  </si>
  <si>
    <t>Precio distribuido (en EUR)</t>
  </si>
  <si>
    <t>12.01.2016</t>
  </si>
  <si>
    <t xml:space="preserve">Fecha modificación </t>
  </si>
  <si>
    <t>Hora modificación</t>
  </si>
  <si>
    <t>15.02.2016</t>
  </si>
  <si>
    <t>Precio en EUR</t>
  </si>
  <si>
    <t xml:space="preserve">Numero máx de personas en la sala </t>
  </si>
  <si>
    <t>Cantidad</t>
  </si>
  <si>
    <t xml:space="preserve">Flag de control </t>
  </si>
  <si>
    <t>Id observaciones</t>
  </si>
  <si>
    <t>Fecha creación</t>
  </si>
  <si>
    <t>Paquete multiday</t>
  </si>
  <si>
    <t>Nombre del paquete</t>
  </si>
  <si>
    <t>Opción de estancia</t>
  </si>
  <si>
    <t>Clave de idioma</t>
  </si>
  <si>
    <t>Paquet</t>
  </si>
  <si>
    <t>Grupo Servicio</t>
  </si>
  <si>
    <t>Contador</t>
  </si>
  <si>
    <t>Xnfroom</t>
  </si>
  <si>
    <t>Salas</t>
  </si>
  <si>
    <t>Id servicio</t>
  </si>
  <si>
    <t>Identificador de Recursos</t>
  </si>
  <si>
    <t>By</t>
  </si>
  <si>
    <t>Hora Fin</t>
  </si>
  <si>
    <t>Porcentaje</t>
  </si>
  <si>
    <t>Precio</t>
  </si>
  <si>
    <t>Texto servicios</t>
  </si>
  <si>
    <t>Identificador de concepto</t>
  </si>
  <si>
    <t>Montaje</t>
  </si>
  <si>
    <t>Departamento</t>
  </si>
  <si>
    <t>Cálculo de cantidad</t>
  </si>
  <si>
    <t>Día de aplicación</t>
  </si>
  <si>
    <t>Excluir del paquete</t>
  </si>
  <si>
    <t>02</t>
  </si>
  <si>
    <t>PKNG</t>
  </si>
  <si>
    <t>+</t>
  </si>
  <si>
    <t xml:space="preserve">Tipo Function Room </t>
  </si>
  <si>
    <t xml:space="preserve">Fórmula Sala ID </t>
  </si>
  <si>
    <t>¿?</t>
  </si>
  <si>
    <t>Cargar éstos servicios</t>
  </si>
  <si>
    <t>Cargar éstos Menús</t>
  </si>
  <si>
    <t>WEDBUF - Wedding Menu</t>
  </si>
  <si>
    <t>01/04 ¿qué significa?</t>
  </si>
  <si>
    <t>80900-Bw 800 and 900 sqm</t>
  </si>
  <si>
    <t>901000-Bw 900 and 1000 sqm</t>
  </si>
  <si>
    <t>101100-Bw 1000 and 1100 sqm</t>
  </si>
  <si>
    <t>101200-Bw 1100 and 1200 sqm</t>
  </si>
  <si>
    <t>101300-Bw 1200 and 1300 sqm</t>
  </si>
  <si>
    <t>101400-Bw 1300 and 1400 sqm</t>
  </si>
  <si>
    <t>101500-Bw 1400 and 1500 sqm</t>
  </si>
  <si>
    <t>101600-Bw 1500 and 1600 sqm</t>
  </si>
  <si>
    <t xml:space="preserve">SIEMPRE X </t>
  </si>
  <si>
    <t>AUDAS</t>
  </si>
  <si>
    <t>AUDAS-Audiovisuals technical assistance</t>
  </si>
  <si>
    <t>Completar todos los service type (no sólo el de Menús 0)</t>
  </si>
  <si>
    <t>Engisoft code</t>
  </si>
  <si>
    <t xml:space="preserve">Ej.2 </t>
  </si>
  <si>
    <t>Ej.1</t>
  </si>
  <si>
    <t>Ej.3</t>
  </si>
  <si>
    <t>Ej.4</t>
  </si>
  <si>
    <t>Ej.5</t>
  </si>
  <si>
    <t>Ej.6</t>
  </si>
  <si>
    <t>Código recurso</t>
  </si>
  <si>
    <t>NO TOCAR - Se completa automáticamente al rellenar la columna C</t>
  </si>
  <si>
    <t>Menus</t>
  </si>
  <si>
    <t>Código Menú</t>
  </si>
  <si>
    <t>Error si =0 o =1 / o = cap min</t>
  </si>
  <si>
    <t>Revisar si 0 / 1</t>
  </si>
  <si>
    <t>Sales / Long Description</t>
  </si>
  <si>
    <t>Traducciones</t>
  </si>
  <si>
    <t xml:space="preserve">EN </t>
  </si>
  <si>
    <t>MCOPY</t>
  </si>
  <si>
    <t>BAESP</t>
  </si>
  <si>
    <t>BAESP-Base Space</t>
  </si>
  <si>
    <t>L-S</t>
  </si>
  <si>
    <t>D</t>
  </si>
  <si>
    <t xml:space="preserve">XXXXXX </t>
  </si>
  <si>
    <t xml:space="preserve">      X</t>
  </si>
  <si>
    <t>%Desviación</t>
  </si>
  <si>
    <t>NºDesviación</t>
  </si>
  <si>
    <t>TotalMaximoPermitido</t>
  </si>
  <si>
    <t>XCAPMAX_TOTAL</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</si>
  <si>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</si>
  <si>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</si>
  <si>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</si>
  <si>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</si>
  <si>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</si>
  <si>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</si>
  <si>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</si>
  <si>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</si>
  <si>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</si>
  <si>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</si>
  <si>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</si>
  <si>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</si>
  <si>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</si>
  <si>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</si>
  <si>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</si>
  <si>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</si>
  <si>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</si>
  <si>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</si>
  <si>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</si>
  <si>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</si>
  <si>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</si>
  <si>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</si>
  <si>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</si>
  <si>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</si>
  <si>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</si>
  <si>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</si>
  <si>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</si>
  <si>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</si>
  <si>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</si>
  <si>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</si>
  <si>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</si>
  <si>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</si>
  <si>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</si>
  <si>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</si>
  <si>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</si>
  <si>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</si>
  <si>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</si>
  <si>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</si>
  <si>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</si>
  <si>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</si>
  <si>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</si>
  <si>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</si>
  <si>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</si>
  <si>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</si>
  <si>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</si>
  <si>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</si>
  <si>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</si>
  <si>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</si>
  <si>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</si>
  <si>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</si>
  <si>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</si>
  <si>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</si>
  <si>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</si>
  <si>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</si>
  <si>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</si>
  <si>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</si>
  <si>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</si>
  <si>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</si>
  <si>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</si>
  <si>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</si>
  <si>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</si>
  <si>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</si>
  <si>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</si>
  <si>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</si>
  <si>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</si>
  <si>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</si>
  <si>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</si>
  <si>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</si>
  <si>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</si>
  <si>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</si>
  <si>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</si>
  <si>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</si>
  <si>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</si>
  <si>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</si>
  <si>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</si>
  <si>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</si>
  <si>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</si>
  <si>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</si>
  <si>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</si>
  <si>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</si>
  <si>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</si>
  <si>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</si>
  <si>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</si>
  <si>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</si>
  <si>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</si>
  <si>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</si>
  <si>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</si>
  <si>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</si>
  <si>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</si>
  <si>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</si>
  <si>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</si>
  <si>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</si>
  <si>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</si>
  <si>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</si>
  <si>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</si>
  <si>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</si>
  <si>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</si>
  <si>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</si>
  <si>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</si>
  <si>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</si>
  <si>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</si>
  <si>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</si>
  <si>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</si>
  <si>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</si>
  <si>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M107</t>
  </si>
  <si>
    <t>M108</t>
  </si>
  <si>
    <t>M109</t>
  </si>
  <si>
    <t>M110</t>
  </si>
  <si>
    <t>M111</t>
  </si>
  <si>
    <t>M112</t>
  </si>
  <si>
    <t>M113</t>
  </si>
  <si>
    <t>M114</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</si>
  <si>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</si>
  <si>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</si>
  <si>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</si>
  <si>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</si>
  <si>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</si>
  <si>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</si>
  <si>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</si>
  <si>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</si>
  <si>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</si>
  <si>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</si>
  <si>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</si>
  <si>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</si>
  <si>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</si>
  <si>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</si>
  <si>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</si>
  <si>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</si>
  <si>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</si>
  <si>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</si>
  <si>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</si>
  <si>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</si>
  <si>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</si>
  <si>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</si>
  <si>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</si>
  <si>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</si>
  <si>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</si>
  <si>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M140</t>
  </si>
  <si>
    <t>M141</t>
  </si>
  <si>
    <t>M142</t>
  </si>
  <si>
    <t>M143</t>
  </si>
  <si>
    <t>M144</t>
  </si>
  <si>
    <t>M145</t>
  </si>
  <si>
    <t>M146</t>
  </si>
  <si>
    <t>DIVISA</t>
  </si>
  <si>
    <t>P.Coste</t>
  </si>
  <si>
    <t>P.Venta</t>
  </si>
  <si>
    <t>P.Coste.H</t>
  </si>
  <si>
    <t>P.Venta.H</t>
  </si>
  <si>
    <t>Id Hotel</t>
  </si>
  <si>
    <t>Id Sala</t>
  </si>
  <si>
    <t>Campo Moneda</t>
  </si>
  <si>
    <t>Campo Precio Coste</t>
  </si>
  <si>
    <t>Cambio Precio Venta</t>
  </si>
  <si>
    <t>Campo Precio Costa por Hora</t>
  </si>
  <si>
    <t>Campo Precio Venta por Hora</t>
  </si>
  <si>
    <t>XPRECIOS</t>
  </si>
  <si>
    <t>Divisa</t>
  </si>
  <si>
    <r>
      <t>Notes for the F. Rooms charge
- Transaction</t>
    </r>
    <r>
      <rPr>
        <b/>
        <sz val="10"/>
        <rFont val="Calibri"/>
        <family val="2"/>
        <scheme val="minor"/>
      </rPr>
      <t xml:space="preserve"> /CCSHT/SB_SALAS01</t>
    </r>
    <r>
      <rPr>
        <sz val="10"/>
        <rFont val="Calibri"/>
        <family val="2"/>
        <scheme val="minor"/>
      </rPr>
      <t xml:space="preserve">
- Table </t>
    </r>
    <r>
      <rPr>
        <b/>
        <sz val="10"/>
        <rFont val="Calibri"/>
        <family val="2"/>
        <scheme val="minor"/>
      </rPr>
      <t xml:space="preserve"> /CCSHT/MT_SALASB
-</t>
    </r>
    <r>
      <rPr>
        <sz val="10"/>
        <color rgb="FFFF0000"/>
        <rFont val="Calibri"/>
        <family val="2"/>
        <scheme val="minor"/>
      </rPr>
      <t xml:space="preserve"> FIll in the table /CCSHT/MT_SASB_T</t>
    </r>
    <r>
      <rPr>
        <sz val="10"/>
        <rFont val="Calibri"/>
        <family val="2"/>
        <scheme val="minor"/>
      </rPr>
      <t xml:space="preserve">
- There are 2 sample lines, highlighted in blue.
- If metrics need to be showed in inch - Notify Indra. General customizing will need to be changed. 
- "," used to separate decimals. 
</t>
    </r>
  </si>
  <si>
    <t>Directions to fill in the chart</t>
  </si>
  <si>
    <t xml:space="preserve">Choose the hotel to be charged from the dropdown </t>
  </si>
  <si>
    <t>Standardized to 10 characters</t>
  </si>
  <si>
    <t>Text field associated to the F.Room</t>
  </si>
  <si>
    <t>Maximum capacity among all possible mounts</t>
  </si>
  <si>
    <t>Expressed in M2</t>
  </si>
  <si>
    <t>Don´t select here</t>
  </si>
  <si>
    <t>Expresed in metres</t>
  </si>
  <si>
    <t>Expresed in KG</t>
  </si>
  <si>
    <t>Cost price full day</t>
  </si>
  <si>
    <t>Sell price full day</t>
  </si>
  <si>
    <t xml:space="preserve">Select from the fold </t>
  </si>
  <si>
    <t>Yes/No if the room is combinable</t>
  </si>
  <si>
    <t xml:space="preserve">Cost price per hour </t>
  </si>
  <si>
    <t xml:space="preserve">Sell price per hour </t>
  </si>
  <si>
    <t>Empty</t>
  </si>
  <si>
    <t>Yes/No</t>
  </si>
  <si>
    <t>Room position on the Function diary</t>
  </si>
  <si>
    <t>indicarlo en este campo   If there is a room number asigned to a room</t>
  </si>
  <si>
    <t xml:space="preserve">X - If expressed with tax included
</t>
  </si>
  <si>
    <t>X- Don´t allow the room, not shown on the finder</t>
  </si>
  <si>
    <t xml:space="preserve"> Room Maping with the chain typology, select from the folder, see MD cell</t>
  </si>
  <si>
    <t>Upload this one</t>
  </si>
  <si>
    <t xml:space="preserve"> Chain level dimensions standarization,  select from the folder, see MD cell</t>
  </si>
  <si>
    <t xml:space="preserve">Field to be uploades, contains the SAP codes   </t>
  </si>
  <si>
    <t>Text field</t>
  </si>
  <si>
    <t xml:space="preserve">X - If maximum room capacity is allowed  </t>
  </si>
  <si>
    <t xml:space="preserve">   % maximum permited to exceed from the maximum capacity</t>
  </si>
  <si>
    <t xml:space="preserve">  nº of people permited to exceed from the maximum capacity</t>
  </si>
  <si>
    <t>Descriptive name of the room ( 40 characters max)</t>
  </si>
  <si>
    <t>Field</t>
  </si>
  <si>
    <t>Max Cap</t>
  </si>
  <si>
    <t xml:space="preserve">Useful area </t>
  </si>
  <si>
    <t>Metric Type</t>
  </si>
  <si>
    <t>Width</t>
  </si>
  <si>
    <t>Width metric type</t>
  </si>
  <si>
    <t xml:space="preserve">Lenght </t>
  </si>
  <si>
    <t>Lenght metric type</t>
  </si>
  <si>
    <t>Height</t>
  </si>
  <si>
    <t>Height metric type</t>
  </si>
  <si>
    <t>Max Weight held</t>
  </si>
  <si>
    <t>Weight Unit</t>
  </si>
  <si>
    <t>Cost Day Price</t>
  </si>
  <si>
    <t>Sale Day Price</t>
  </si>
  <si>
    <t>Panelable, Shareable</t>
  </si>
  <si>
    <t xml:space="preserve">Cost Price per hour </t>
  </si>
  <si>
    <t>Sale Price per hour</t>
  </si>
  <si>
    <t>Production concept</t>
  </si>
  <si>
    <t>Shareable /TMS Multievent</t>
  </si>
  <si>
    <t>Allows exceed capacity</t>
  </si>
  <si>
    <t>Raw in Planning</t>
  </si>
  <si>
    <t>Suborder</t>
  </si>
  <si>
    <t xml:space="preserve">Room Number Hotel? </t>
  </si>
  <si>
    <t xml:space="preserve">Taxes included </t>
  </si>
  <si>
    <t xml:space="preserve">Do not use </t>
  </si>
  <si>
    <t xml:space="preserve">F.Room Tyoe Chain </t>
  </si>
  <si>
    <t>Room chain type code</t>
  </si>
  <si>
    <t>Dimension Type Chain</t>
  </si>
  <si>
    <t>Dimension Type Chain-upload</t>
  </si>
  <si>
    <t>Sales/Long Description</t>
  </si>
  <si>
    <t>Allows exceed max capacity</t>
  </si>
  <si>
    <t>% exceed max capacity</t>
  </si>
  <si>
    <t xml:space="preserve"> Amount of max capacity exceeded</t>
  </si>
  <si>
    <t xml:space="preserve">Notes for the F. R. Features charge
- Transaction /CCSHT/SB_CARAC01 - Features tab
- Table  /CCSHT/MT_CARSAL
-  "*" show mandatory fields
- There are 2 sample lines, highlighted in blue.
- There are fields highlighted in yellow in the chart's header. A fixed value must be chosen from the drowdown. 
- Each characteristic added to the toom will need a new line to be added
- If additional features need to be created, it should be requested to it NH IT
- Features can't be associated to Setups, just to F.Rooms. </t>
  </si>
  <si>
    <t xml:space="preserve">Standardized to 10 characters. Choose from dropdown. F.Rooms need to be informed first since the dropdown data proceeds from there. </t>
  </si>
  <si>
    <t>Choose one of the features of the F.Room.
In the MB tab, the Chain description can be viewed</t>
  </si>
  <si>
    <t xml:space="preserve">ID F.Room* </t>
  </si>
  <si>
    <t>Features*</t>
  </si>
  <si>
    <r>
      <rPr>
        <b/>
        <sz val="10"/>
        <color theme="8"/>
        <rFont val="Calibri"/>
        <family val="2"/>
        <scheme val="minor"/>
      </rPr>
      <t xml:space="preserve">Notes for the Setup charge </t>
    </r>
    <r>
      <rPr>
        <sz val="10"/>
        <rFont val="Calibri"/>
        <family val="2"/>
        <scheme val="minor"/>
      </rPr>
      <t xml:space="preserve">
-  Transaction /CCSHT/SB_SALAS02 - "Setup" tab
-  Tabla</t>
    </r>
    <r>
      <rPr>
        <sz val="10"/>
        <color rgb="FFFF0000"/>
        <rFont val="Calibri"/>
        <family val="2"/>
        <scheme val="minor"/>
      </rPr>
      <t xml:space="preserve"> /CCSHT/MT_MONSAL</t>
    </r>
    <r>
      <rPr>
        <sz val="10"/>
        <rFont val="Calibri"/>
        <family val="2"/>
        <scheme val="minor"/>
      </rPr>
      <t xml:space="preserve">
- "*" show mandatory fields
- There are 2 sample lines, highlighted in blue. In this case Board Setups and AUdit are been associated to the Hotel Boardroom (Ex. 1)
- Setups are fixed in the Chain level. If additional types need to be created it needs to e requested to the IT of NH for its evaluation. 
- It if was necessary to do the mapping Hotel Seupts - Chain Setups, it should be noted that the same setup can not be added to the D.Room with different capacities and setup times (Ex. 2).  
- Sale prices will be expressed (regarding taxes) like in the F.Rooms. If the F.Room has tax included (flag on), the sale amounts of the setup will have to be informed with tax included as well. 
- "," is used to separate decimals. 
- Highlighted in yellow in the table's header are the fields with fixed values, that need to be chosen from the dropdown.</t>
    </r>
  </si>
  <si>
    <t>Always = 1</t>
  </si>
  <si>
    <t>Max Setup capacity. Note: it should not exceed the max capacity informed in the F.Room</t>
  </si>
  <si>
    <t xml:space="preserve">X - it exceeding the max of the F.Room </t>
  </si>
  <si>
    <t>In which % it is possible to exceed the capacity of the F.Room (expressed in %)</t>
  </si>
  <si>
    <t>Number of persons in which max capacity can be exceeded</t>
  </si>
  <si>
    <t>Stipulated time of setup (in HH.MM.SS)</t>
  </si>
  <si>
    <t>Stipulated Dismantling time (in HH.MM.SS)</t>
  </si>
  <si>
    <t>Stimated setup cost (in currency units)</t>
  </si>
  <si>
    <t>Sale price of setup (in currency units)</t>
  </si>
  <si>
    <t>Descriptive name of the F.Room</t>
  </si>
  <si>
    <t>Setup  ID</t>
  </si>
  <si>
    <t>Min capacity</t>
  </si>
  <si>
    <t>Allows max capacity deviation</t>
  </si>
  <si>
    <t>% max capacity deviation</t>
  </si>
  <si>
    <t>Amount of Max capacity deviation</t>
  </si>
  <si>
    <t>Setup time</t>
  </si>
  <si>
    <t>Setup cos (not compulsory)</t>
  </si>
  <si>
    <t>Setup price cost</t>
  </si>
  <si>
    <t>Pax per Table</t>
  </si>
  <si>
    <r>
      <rPr>
        <b/>
        <sz val="10"/>
        <color theme="8"/>
        <rFont val="Calibri"/>
        <family val="2"/>
        <scheme val="minor"/>
      </rPr>
      <t>Notes to the F.R.Features charge</t>
    </r>
    <r>
      <rPr>
        <sz val="10"/>
        <rFont val="Calibri"/>
        <family val="2"/>
        <scheme val="minor"/>
      </rPr>
      <t xml:space="preserve">
-  Transaction /CCSHT/SB_CARAC01 - Festures tab
-  Table /CCSHT/MT_COMSAL
 "*" for mandatory fields
-   THere are excamples, highlited in dark blue 
   - The F.Room FOYATABC is La sala FOYATABC esta compuesta por las salas FOYERA y FOYERB 
   - Tambien HEHU12 Compuesta por: HEHUD1 y HEHUD2
- It is necessary to create first the shareable F.Rooms as well as the rooms that integrate them
- Highlithed in the table header,  in yellow, are the filds with the list of values (they need to be chosen from the dropdown) </t>
    </r>
  </si>
  <si>
    <t>Sala ID "Mother"*</t>
  </si>
  <si>
    <t>Sala ID "together with mother"*</t>
  </si>
  <si>
    <r>
      <rPr>
        <b/>
        <sz val="10"/>
        <color theme="8"/>
        <rFont val="Calibri"/>
        <family val="2"/>
        <scheme val="minor"/>
      </rPr>
      <t>Notes for the Resources MD charge</t>
    </r>
    <r>
      <rPr>
        <sz val="10"/>
        <rFont val="Calibri"/>
        <family val="2"/>
        <scheme val="minor"/>
      </rPr>
      <t xml:space="preserve">
-Transaction /CCSHT/SB_RECURS01
- Table /CCSHT/MT_RCRSS
- All the Hotel chain resources will be charged. The following fields need to be informed: hotel units, cost price, sale price, whether it is external o not. If there are taxes included or not and the notes. Department in chain level, but it can be modified. 
- The description is linked with the product
- It addcitional recources need to be created to the ones existing in the chain, NH systems department should be contacted. 
- Not available resources in the hotel need to be highlited in black.</t>
    </r>
  </si>
  <si>
    <t>Chain resource ID. Choose from the dropdown</t>
  </si>
  <si>
    <t>Field to be charged. It cotains the SAP codes</t>
  </si>
  <si>
    <t>Available units in the hotel. The system will warn if the max is exceeded but it will allow to continue</t>
  </si>
  <si>
    <t>Stimate cost price</t>
  </si>
  <si>
    <t>Sale proce (if expressed incluiding taxes, the flag needs to be marked)</t>
  </si>
  <si>
    <t>Choose from dropdown</t>
  </si>
  <si>
    <t>X -  In the case the resource is hired externally</t>
  </si>
  <si>
    <t>Choose one of the departments of the Chain</t>
  </si>
  <si>
    <t>Leave empty. It is filled by MD.</t>
  </si>
  <si>
    <t>X - if the resource price is expressed with taxes</t>
  </si>
  <si>
    <t>X - The resouce will not be selectable</t>
  </si>
  <si>
    <t>Resource ID</t>
  </si>
  <si>
    <t>Resource ID - Charge</t>
  </si>
  <si>
    <t>Units in the hotel</t>
  </si>
  <si>
    <t xml:space="preserve">Currency </t>
  </si>
  <si>
    <t>External?</t>
  </si>
  <si>
    <t>Responsible department</t>
  </si>
  <si>
    <t>Taxess included</t>
  </si>
  <si>
    <t>Type of chain resource</t>
  </si>
  <si>
    <t>Deactivate</t>
  </si>
  <si>
    <r>
      <rPr>
        <b/>
        <sz val="10"/>
        <color theme="8"/>
        <rFont val="Calibri"/>
        <family val="2"/>
        <scheme val="minor"/>
      </rPr>
      <t>Notes to the F.Rooms charge</t>
    </r>
    <r>
      <rPr>
        <sz val="10"/>
        <rFont val="Calibri"/>
        <family val="2"/>
        <scheme val="minor"/>
      </rPr>
      <t xml:space="preserve">
- Transaction -/CCSHT/SB_MENUS01 
- Table /CCSHT/MT_MENUS
- Translations  /CCSHT/MT_MENU_T
- The field Description, recovers by default the generic name of the menu, but it is modifiable. At the end of the sheet are attahed the instructions for the use of the codes of the menus provided by NH
- "*" mandatory fields
- There are four examples, highlighted in blue. 
  - The first three are a variant of the same menu, each of them with its own cost and sale prices.
  - The second example: do not use
  - The fourth is sold to a min of 2 people.
- "," used for decimals
- HIghlited in the table's header, in yellow, are the fields with a list of values (values need to be chosen from the dropdown)</t>
    </r>
  </si>
  <si>
    <t>Assgn one Menu ID (codified, they all have the same lenght 6-10)</t>
  </si>
  <si>
    <t>Min number of people for whom Menu is offered</t>
  </si>
  <si>
    <t>Stimated cost price</t>
  </si>
  <si>
    <t xml:space="preserve">Mark the menus that are not wanted to be available in the hotel </t>
  </si>
  <si>
    <t>X - Block the Menu to be sold</t>
  </si>
  <si>
    <t>Initial date for validity of the Menu</t>
  </si>
  <si>
    <t>End date fot the validity of the Menu</t>
  </si>
  <si>
    <t>Choose the value from the dropdown</t>
  </si>
  <si>
    <t>Empty. Not to be used</t>
  </si>
  <si>
    <t xml:space="preserve">Menu description </t>
  </si>
  <si>
    <t>If this field is not informed, the description will be copied from English</t>
  </si>
  <si>
    <t>ALWAYS = "F&amp;B"</t>
  </si>
  <si>
    <t>Internal notes</t>
  </si>
  <si>
    <t xml:space="preserve">Addtional notes to the sale </t>
  </si>
  <si>
    <t>Min Pax</t>
  </si>
  <si>
    <t xml:space="preserve">Sale price </t>
  </si>
  <si>
    <t xml:space="preserve">Blocked </t>
  </si>
  <si>
    <t>Do not use</t>
  </si>
  <si>
    <t xml:space="preserve">End date  </t>
  </si>
  <si>
    <t>Type of service</t>
  </si>
  <si>
    <t>EN Description</t>
  </si>
  <si>
    <t>ES Description</t>
  </si>
  <si>
    <t>Editable Information</t>
  </si>
  <si>
    <t>Sale information</t>
  </si>
  <si>
    <r>
      <rPr>
        <b/>
        <sz val="10"/>
        <color theme="8"/>
        <rFont val="Calibri"/>
        <family val="2"/>
        <scheme val="minor"/>
      </rPr>
      <t>Notes for the F.Room charge</t>
    </r>
    <r>
      <rPr>
        <sz val="10"/>
        <rFont val="Calibri"/>
        <family val="2"/>
        <scheme val="minor"/>
      </rPr>
      <t xml:space="preserve">
- Transaction -/CCSHT/SB_MENUS01 
- Table /CCSHT/MT_MENUS
- Translations  /CCSHT/MT_MENU_T
- The field Description recovers by default the generic name of the menu, but it if modifiable. At the end of the sheet  are attached the instructions for the use of the Menus codes provided by NH
- "*" mandatory fields 
- There are four examples, highlighted in blue. 
  - The first three are a variant of the same menu, each of them with its own cost and sale prices.
  - The second example: do not use
  - The fourth is sold to a min of 2 people.
- "," used for decimals
- HIghlited in the table's header, in yellow, are the fields with a list of values (values need to be chosen from the dropdown)</t>
    </r>
  </si>
  <si>
    <r>
      <rPr>
        <b/>
        <sz val="10"/>
        <color theme="8"/>
        <rFont val="Calibri"/>
        <family val="2"/>
        <scheme val="minor"/>
      </rPr>
      <t>Notes for the F&amp;B Comopsition charge</t>
    </r>
    <r>
      <rPr>
        <sz val="10"/>
        <rFont val="Calibri"/>
        <family val="2"/>
        <scheme val="minor"/>
      </rPr>
      <t xml:space="preserve">
-Table /CCSHT/MT_MENPLA 
- *" mandatory fields
- There are two example lines, highlited in blue
- HIghlited in the table's header, in yellow, are the fields with a list of values (values need to be chosen from the dropdown)
</t>
    </r>
  </si>
  <si>
    <t>Only Menus informed in the F&amp;B MD can be chosen</t>
  </si>
  <si>
    <t>Desciptive consultation on the MD cell</t>
  </si>
  <si>
    <t xml:space="preserve">  Field to be uploades, contain SEP codes</t>
  </si>
  <si>
    <t>Mandatory field ( Select from the fold)</t>
  </si>
  <si>
    <t xml:space="preserve"> Dish order inside the menu ( which is going to be served first)</t>
  </si>
  <si>
    <t xml:space="preserve"> Consult the descrptive on the MD cell</t>
  </si>
  <si>
    <t>Resource associated descrption</t>
  </si>
  <si>
    <t>Expresed with or without taxes, depending if marked</t>
  </si>
  <si>
    <t xml:space="preserve">Consult the descriptive in the MD cell   </t>
  </si>
  <si>
    <t xml:space="preserve">  Remarks field to add information to the menu</t>
  </si>
  <si>
    <t xml:space="preserve">X - Tax included identificator  </t>
  </si>
  <si>
    <t>Production group</t>
  </si>
  <si>
    <t>Production group- upload</t>
  </si>
  <si>
    <t>Dish type</t>
  </si>
  <si>
    <t>Dish type code</t>
  </si>
  <si>
    <t>Dish Order</t>
  </si>
  <si>
    <t xml:space="preserve">New material code (dish) - Upload SEP </t>
  </si>
  <si>
    <t xml:space="preserve">New material code (dish) - Upload SEI </t>
  </si>
  <si>
    <t xml:space="preserve"> EN Description</t>
  </si>
  <si>
    <t xml:space="preserve"> ES Description</t>
  </si>
  <si>
    <t>Sell price</t>
  </si>
  <si>
    <t>Notes for the charge of Function Room Price Calendar
-   Transaction - .CCSHT.SB_ACTLZAR_PR
- Table /CCSHT/SB_PRCAL
-  "*" mandatory fields 
- tThere are two lines of examples, highlited in blue
- "," for decimals
- "."for thousands
- HIghlited in the table's header, in yellow, are the fields with a list of values (values need to be chosen from the dropdown)</t>
  </si>
  <si>
    <t>Choose F.Room from te dropdown</t>
  </si>
  <si>
    <t>Introdice a date of start with the example format</t>
  </si>
  <si>
    <t>Price with or without taxes, dependig whether the flag "Tax included" is marked or not</t>
  </si>
  <si>
    <t xml:space="preserve">X - The price columns with IVA included </t>
  </si>
  <si>
    <t>ID F.Room *</t>
  </si>
  <si>
    <t>Date end*</t>
  </si>
  <si>
    <t>Day of the week that applies*</t>
  </si>
  <si>
    <t xml:space="preserve">Days of the week- Upload </t>
  </si>
  <si>
    <t>Morning Cost price</t>
  </si>
  <si>
    <t>Morning Sale price</t>
  </si>
  <si>
    <t>Evening Cost price</t>
  </si>
  <si>
    <t>Evening sale price</t>
  </si>
  <si>
    <t>Night Cost price</t>
  </si>
  <si>
    <t>Night Sale price</t>
  </si>
  <si>
    <t>Full day Cost price</t>
  </si>
  <si>
    <t>Full day Sale price</t>
  </si>
  <si>
    <t>Cost price Morning to Evening</t>
  </si>
  <si>
    <t>Sale price Morning to Evening</t>
  </si>
  <si>
    <t xml:space="preserve">Cost price Evening to Night </t>
  </si>
  <si>
    <t>Sale price Evening to Night</t>
  </si>
  <si>
    <t xml:space="preserve">Tax included </t>
  </si>
  <si>
    <t>Notes for the Setups charge
-  Tranasaction /CCSHT/SB_HYPERLINK
-  Table /CCSHT/SB_REFHIP
- The existing translation will not be changed and only hiperlinks will be informed</t>
  </si>
  <si>
    <t xml:space="preserve">Enter URL of the hiperlink </t>
  </si>
  <si>
    <t xml:space="preserve">Type of Hiperlink </t>
  </si>
  <si>
    <r>
      <rPr>
        <b/>
        <sz val="10"/>
        <color theme="8"/>
        <rFont val="Calibri"/>
        <family val="2"/>
        <scheme val="minor"/>
      </rPr>
      <t>Notas a la carga de Salas</t>
    </r>
    <r>
      <rPr>
        <sz val="10"/>
        <rFont val="Calibri"/>
        <family val="2"/>
        <scheme val="minor"/>
      </rPr>
      <t xml:space="preserve">
-   Transaction /CCSHT/SB_ELEM_FREE
</t>
    </r>
  </si>
  <si>
    <t xml:space="preserve">
Locked cell. It is used for examples and fixed values</t>
  </si>
  <si>
    <t xml:space="preserve">
Yellow field name. It indicates that the values are closed and must be selected from the dropdown list.</t>
  </si>
  <si>
    <t>Dark header field indicates that the data to load is in a hidden column (right).</t>
  </si>
  <si>
    <t>Engisoft mapping fields - Report engisoft field name to do the mapping. The tabs where it must be reported are marked with the same color.</t>
  </si>
  <si>
    <t>Data requested by NH to always stay with this value. Do not change.</t>
  </si>
  <si>
    <t>Blue literal</t>
  </si>
  <si>
    <t>Field X</t>
  </si>
  <si>
    <t>GENERAL INFORMATION</t>
  </si>
  <si>
    <t>NH INSTRUCTIONS TO COMPLETE TABLE:</t>
  </si>
  <si>
    <t>General Data</t>
  </si>
  <si>
    <t>Company name &amp; banking entity</t>
  </si>
  <si>
    <t>Metric type length</t>
  </si>
  <si>
    <t>Metric type area</t>
  </si>
  <si>
    <t>Weight unit</t>
  </si>
  <si>
    <t>Value</t>
  </si>
  <si>
    <t>MISCEH  - Miscellaneous High VAT </t>
  </si>
  <si>
    <t>VVGADI - Video / VGA  Distributor</t>
  </si>
  <si>
    <t>WAIT4X - Waiter 4 hours</t>
  </si>
  <si>
    <t>WAITE8 - Waiter 8 hours</t>
  </si>
  <si>
    <t>WAITEX - Waiter extra hour</t>
  </si>
  <si>
    <t>WARDAR - wardrobe</t>
  </si>
  <si>
    <t>WB1512 - White board 150*120 cm</t>
  </si>
  <si>
    <t>WIRMOU - Wireless Mouse</t>
  </si>
  <si>
    <t>WIWIMC - Wireless Hand Microphone</t>
  </si>
  <si>
    <t>WIWMCH - Wireless Hand Microphone High Frecuency</t>
  </si>
  <si>
    <t>WMS215 - Wooden Mobile Screen 2 * 1.50</t>
  </si>
  <si>
    <t>VISCR</t>
  </si>
  <si>
    <t>SOUND</t>
  </si>
  <si>
    <t>OTHI</t>
  </si>
  <si>
    <t>INTER</t>
  </si>
  <si>
    <t>SKPER</t>
  </si>
  <si>
    <t>SPFOU</t>
  </si>
  <si>
    <t>SERHT</t>
  </si>
  <si>
    <t>TELFA</t>
  </si>
  <si>
    <t>FLOW</t>
  </si>
  <si>
    <t>MISCE</t>
  </si>
  <si>
    <t>OTLW</t>
  </si>
  <si>
    <t>LIGHT</t>
  </si>
  <si>
    <t>SPAS</t>
  </si>
  <si>
    <t xml:space="preserve">X </t>
  </si>
  <si>
    <t>10000 lumenes Proyector LCD</t>
  </si>
  <si>
    <t>Rack de 10 conexiones</t>
  </si>
  <si>
    <t>2200 lumenes Proyector LCD</t>
  </si>
  <si>
    <t>3000 lumenes Proyector LCD</t>
  </si>
  <si>
    <t>Proyector de 3500 Lumens</t>
  </si>
  <si>
    <t>Proyector HL de 3500 Lumens</t>
  </si>
  <si>
    <t>5000 lumenes Proyector LCD</t>
  </si>
  <si>
    <t>Proyector de 6000 Lumens</t>
  </si>
  <si>
    <t>Proyector de 7000 Lumens</t>
  </si>
  <si>
    <t>Linea Temporal ADSL + MB</t>
  </si>
  <si>
    <t>Linea Analogica</t>
  </si>
  <si>
    <t>Esterillas antideslizantes</t>
  </si>
  <si>
    <t>Tecnico Audiovisual hora extra / Fin de</t>
  </si>
  <si>
    <t>Tecnico Audiovisual hora extra / Noche</t>
  </si>
  <si>
    <t>Tecnico Audiovisual 4 horas / Festivo</t>
  </si>
  <si>
    <t>Tecnico Audiovisual 8 horas / Festivo</t>
  </si>
  <si>
    <t>Tecnico Audiovisual 4 horas / Laborable</t>
  </si>
  <si>
    <t>Tecnico Audiovisual 8 horas / Laborable</t>
  </si>
  <si>
    <t>Tecnico Audiovisual hora extra / Laborab</t>
  </si>
  <si>
    <t>Mesa de Sonido 12 canales</t>
  </si>
  <si>
    <t>Mesa de Sonido 16 canales</t>
  </si>
  <si>
    <t>Cable Audio - PC</t>
  </si>
  <si>
    <t>Azafata Bilingüe 4 horas Festivo</t>
  </si>
  <si>
    <t>Azafata Bilingüe 8 horas Festivo</t>
  </si>
  <si>
    <t>Azafata Bilingüe 4 horas Laborable</t>
  </si>
  <si>
    <t>Azafata Bilingüe 8 horas Laborable</t>
  </si>
  <si>
    <t>Alquiler Bicicleta dia</t>
  </si>
  <si>
    <t>Alquiler Bicicleta 1/2 dia</t>
  </si>
  <si>
    <t>Alquiler Bicicleta</t>
  </si>
  <si>
    <t>Pizarra +   150*120 cm</t>
  </si>
  <si>
    <t>Microfonos Bosch</t>
  </si>
  <si>
    <t>Fotocopias Blanco &amp; Negro</t>
  </si>
  <si>
    <t>B/N Impresora laser + 200 copias incluid</t>
  </si>
  <si>
    <t>Operador de Camara</t>
  </si>
  <si>
    <t>Operador de Camara + 4 horas / Festivo</t>
  </si>
  <si>
    <t>Operador de Camara + 4 horas / Laborable</t>
  </si>
  <si>
    <t>Reproductor de CD</t>
  </si>
  <si>
    <t>Impresora Laser Color + 200 copias inclu</t>
  </si>
  <si>
    <t>Fotocopiadora Color + 200 copias incluid</t>
  </si>
  <si>
    <t>Perchero</t>
  </si>
  <si>
    <t>Intérprete (Cualquier Idioma) 3 horas</t>
  </si>
  <si>
    <t>Intérprete (Cualquier Idioma) 7 horas</t>
  </si>
  <si>
    <t>Fotocopia color</t>
  </si>
  <si>
    <t>CopyRight</t>
  </si>
  <si>
    <t>Sofa</t>
  </si>
  <si>
    <t>Reparto (por unidad)</t>
  </si>
  <si>
    <t>Discoteca 2 horas</t>
  </si>
  <si>
    <t>Discoteca 3 horas</t>
  </si>
  <si>
    <t>Discoteca 4 horas</t>
  </si>
  <si>
    <t>Discoteca 5 horas</t>
  </si>
  <si>
    <t>Micrófono Diadema Inalámbrico</t>
  </si>
  <si>
    <t>DJ 2 horas</t>
  </si>
  <si>
    <t>DJ 3 horas</t>
  </si>
  <si>
    <t>DJ 4 horas</t>
  </si>
  <si>
    <t>Set de DJ</t>
  </si>
  <si>
    <t>Grabador DVD</t>
  </si>
  <si>
    <t>Cinta DVD</t>
  </si>
  <si>
    <t>Caballete</t>
  </si>
  <si>
    <t>Soporte Elembra</t>
  </si>
  <si>
    <t>Banda de Entretenimiento</t>
  </si>
  <si>
    <t>Animacion para niños</t>
  </si>
  <si>
    <t>Animacion Infantil</t>
  </si>
  <si>
    <t>Escalera</t>
  </si>
  <si>
    <t>Tecnico Experto Hologama Expert</t>
  </si>
  <si>
    <t>Maquina Fax</t>
  </si>
  <si>
    <t>Servicio Fax</t>
  </si>
  <si>
    <t>Flores</t>
  </si>
  <si>
    <t>Flipchart, pantalla,proyector</t>
  </si>
  <si>
    <t>Pantalla plegable</t>
  </si>
  <si>
    <t>Telefono Manos Libres</t>
  </si>
  <si>
    <t>Telefono Manos Libres (araña)</t>
  </si>
  <si>
    <t>Frigorifico</t>
  </si>
  <si>
    <t>Pantalla Bastidor 1,80x2,40</t>
  </si>
  <si>
    <t>Pantalla Bastidor 2,25x3,00</t>
  </si>
  <si>
    <t>Mobiliario</t>
  </si>
  <si>
    <t>Microfono Mano sin cable</t>
  </si>
  <si>
    <t>Auriculares</t>
  </si>
  <si>
    <t>Auriculares con microfono inalambrico</t>
  </si>
  <si>
    <t>Proyeccion Holografica</t>
  </si>
  <si>
    <t>Azafata 4 horas festivo con idiomas</t>
  </si>
  <si>
    <t>Azafata 8 horas festivo con idiomas</t>
  </si>
  <si>
    <t>Afazata  4 horas festivo</t>
  </si>
  <si>
    <t>Afazata  8 horas festivo</t>
  </si>
  <si>
    <t>Azafata 4 horas laborable con idiomas</t>
  </si>
  <si>
    <t>Azafata 8 horas laborable con idiomas</t>
  </si>
  <si>
    <t>Afazata 4 horas laborable</t>
  </si>
  <si>
    <t>Azafata 8 horas laborable</t>
  </si>
  <si>
    <t>Azafata hora extra / Laborable</t>
  </si>
  <si>
    <t>Azafata hora extra / Festivo</t>
  </si>
  <si>
    <t>Camarera de piso 4 horas</t>
  </si>
  <si>
    <t>Camarera de piso 8 horas</t>
  </si>
  <si>
    <t>Camarera de piso / Hora</t>
  </si>
  <si>
    <t>Distribuidor de Imagen</t>
  </si>
  <si>
    <t>Tecnico Informatico</t>
  </si>
  <si>
    <t>Interprete medio día maximo 3 horas</t>
  </si>
  <si>
    <t>Intérprete (Cualquier Idioma) Media Jorn</t>
  </si>
  <si>
    <t>Interprete  - maximum 7 horas</t>
  </si>
  <si>
    <t>Intérprete (Cualquier Idioma) Jornada Co</t>
  </si>
  <si>
    <t>Sistema voto interactivo (100 receptores</t>
  </si>
  <si>
    <t>Sistema voto interactivo (150 receptores</t>
  </si>
  <si>
    <t>Sistema voto interactivo (200 receptores</t>
  </si>
  <si>
    <t>Sistema voto interactivo ( 250 receptore</t>
  </si>
  <si>
    <t>Sistema voto interactivo (300 receptores</t>
  </si>
  <si>
    <t>Sistema voto interactivo (50receptores)</t>
  </si>
  <si>
    <t>Sistema voto interactivo (x receptores)</t>
  </si>
  <si>
    <t>Portatil avanzado</t>
  </si>
  <si>
    <t>Ordenador Portátil</t>
  </si>
  <si>
    <t>Puntero Láser</t>
  </si>
  <si>
    <t>Puntero Laser - Clicker</t>
  </si>
  <si>
    <t>Atril con pantalla</t>
  </si>
  <si>
    <t>Atril</t>
  </si>
  <si>
    <t>Atril con Ruedas</t>
  </si>
  <si>
    <t>Luz Led</t>
  </si>
  <si>
    <t>Microfono de atril</t>
  </si>
  <si>
    <t>Microfono de pie</t>
  </si>
  <si>
    <t>Varios Iva Alto</t>
  </si>
  <si>
    <t>Varios Iva Bajo</t>
  </si>
  <si>
    <t>Pantalla de Madera Móvil</t>
  </si>
  <si>
    <t>Enchufe Multiple</t>
  </si>
  <si>
    <t>Block de notas</t>
  </si>
  <si>
    <t>Selector de PC</t>
  </si>
  <si>
    <t>Boligrafos</t>
  </si>
  <si>
    <t>Fotógrafo</t>
  </si>
  <si>
    <t>Tarima  1.23 * 2.45 *0.45</t>
  </si>
  <si>
    <t>Tarima 2*1*1.4</t>
  </si>
  <si>
    <t>Pantalla Plasma 42" + pie</t>
  </si>
  <si>
    <t>Pantalla Plasma 50" + Pie</t>
  </si>
  <si>
    <t>Pantalla Plasma 60" + Pie</t>
  </si>
  <si>
    <t>Pantalla Plasma 42"+ Soporte</t>
  </si>
  <si>
    <t>Plasma Screen 50" + Soporte</t>
  </si>
  <si>
    <t>Plasma de suelo y soporte</t>
  </si>
  <si>
    <t>Pantalla Plasma 50"  preinstalada</t>
  </si>
  <si>
    <t>Mozo</t>
  </si>
  <si>
    <t>Mozo 4 hours</t>
  </si>
  <si>
    <t>Mozo 8 hours</t>
  </si>
  <si>
    <t>Mozo In</t>
  </si>
  <si>
    <t>Botones Entrada / Salida</t>
  </si>
  <si>
    <t>Mozo Out</t>
  </si>
  <si>
    <t>Cargador Microfonos Bosch</t>
  </si>
  <si>
    <t>Alargadera</t>
  </si>
  <si>
    <t>Rack  de Prensa 10 conexiones</t>
  </si>
  <si>
    <t>Pantalla Profesional 1.80 x 2.40</t>
  </si>
  <si>
    <t>Pantalla Profesional 2.25 x 3.00</t>
  </si>
  <si>
    <t>Megafonia 2 altavoces, 2 Micro de mesa</t>
  </si>
  <si>
    <t>Pantalla Profesional 3.00 x 3.00</t>
  </si>
  <si>
    <t>Megafonia, 4 altavoces , 2 Micro de mesa</t>
  </si>
  <si>
    <t>Megafonia, 6 altavoces, 2 Micro de mesa</t>
  </si>
  <si>
    <t>RDSI Linea Temporal</t>
  </si>
  <si>
    <t>Alfombra Roja</t>
  </si>
  <si>
    <t>Proyecto trasero x Número asistentes</t>
  </si>
  <si>
    <t>Instalacion Router</t>
  </si>
  <si>
    <t>Pantalla  2.00x2.00</t>
  </si>
  <si>
    <t>Personal de seguridad + 4  horas festivo</t>
  </si>
  <si>
    <t>Personal de seguridad  8 horas festivo</t>
  </si>
  <si>
    <t>Personal de seguridad + 4  laborable</t>
  </si>
  <si>
    <t>Personal de seguridad 8 hours  laborable</t>
  </si>
  <si>
    <t>Personal de seguridad hora</t>
  </si>
  <si>
    <t>Proyector de diapositivas</t>
  </si>
  <si>
    <t>SMART Videocon. Paquete Completo</t>
  </si>
  <si>
    <t>SMART Int Pantalla &amp; Pizarra Tactil</t>
  </si>
  <si>
    <t>Audio Conferencia o Sistema de sonido</t>
  </si>
  <si>
    <t>Foco 1000 w</t>
  </si>
  <si>
    <t>Altavoces de PC</t>
  </si>
  <si>
    <t>Foco</t>
  </si>
  <si>
    <t>Sistema Traduccion Simultanea con Inf</t>
  </si>
  <si>
    <t>Soporte Pantalla Plasma ( suelo,pared,me</t>
  </si>
  <si>
    <t>Microfono de mesa</t>
  </si>
  <si>
    <t>Linea Temporal ADSL 8 MB</t>
  </si>
  <si>
    <t>Microfono Corbata Alta Frecuencia</t>
  </si>
  <si>
    <t>Microfono Corbata sin cable</t>
  </si>
  <si>
    <t>Monitor TFT para Datos y Video 17"</t>
  </si>
  <si>
    <t>Monitor TFT para Datos y Video 20"</t>
  </si>
  <si>
    <t>Monitor TFT para Datos y Video 26"</t>
  </si>
  <si>
    <t>Monitor TFT para Datos y Video 42"</t>
  </si>
  <si>
    <t>Monitor TFT para Datos y Video 50"</t>
  </si>
  <si>
    <t>Pantalla Tripode 1.80 x 2.40</t>
  </si>
  <si>
    <t>Proyector de Transaparencias</t>
  </si>
  <si>
    <t>Pantalla Tripode 2.00 x 2.00</t>
  </si>
  <si>
    <t>Videconferencia Tradicional</t>
  </si>
  <si>
    <t>Cable VGA</t>
  </si>
  <si>
    <t>Switcher VGA Sin Cable</t>
  </si>
  <si>
    <t>Switcher VGA</t>
  </si>
  <si>
    <t>Tecnico de Votacion hora extra</t>
  </si>
  <si>
    <t>Tecnico de Votacion  Jornada Completa</t>
  </si>
  <si>
    <t>Tecnico de Votacion Media Jornada</t>
  </si>
  <si>
    <t>Tecnico de Votacion hora exta fin de sem</t>
  </si>
  <si>
    <t>Tecnico de Votacion Fin de semana y fest</t>
  </si>
  <si>
    <t>Cable Video / VGA</t>
  </si>
  <si>
    <t>Camarero 4 horas</t>
  </si>
  <si>
    <t>Camarero 8 horas</t>
  </si>
  <si>
    <t>Camarero</t>
  </si>
  <si>
    <t>Camarero Hora Extra</t>
  </si>
  <si>
    <t>Armario</t>
  </si>
  <si>
    <t>Pizarra Blanca 150*120 cm</t>
  </si>
  <si>
    <t>Ratón inalámbrico</t>
  </si>
  <si>
    <t>Micrófono de Mano inalámbrico</t>
  </si>
  <si>
    <t>Micrófono de Mano inalámbrico de Alta Fr</t>
  </si>
  <si>
    <t>Pizarra de Madera Móbil 2*1.50</t>
  </si>
  <si>
    <t>BGR_0000 -</t>
  </si>
  <si>
    <t>BGR_0001 -</t>
  </si>
  <si>
    <t>BGR_0002 -</t>
  </si>
  <si>
    <t>BGR_0003 -</t>
  </si>
  <si>
    <t>BGR_0004 -</t>
  </si>
  <si>
    <t>BGR_0005 -</t>
  </si>
  <si>
    <t>BGR_0006 -</t>
  </si>
  <si>
    <t>BGR_0007 -</t>
  </si>
  <si>
    <t>BGR_0008 -</t>
  </si>
  <si>
    <t>BGR_0009 -</t>
  </si>
  <si>
    <t>BGR_0010 -</t>
  </si>
  <si>
    <t>LGR_0000 -</t>
  </si>
  <si>
    <t>LGR_0001 -</t>
  </si>
  <si>
    <t>LGR_0002 -</t>
  </si>
  <si>
    <t>LGR_0003 -</t>
  </si>
  <si>
    <t>LGR_0004 -</t>
  </si>
  <si>
    <t>LGR_0005 -</t>
  </si>
  <si>
    <t>LGR_0006 -</t>
  </si>
  <si>
    <t>LGR_0007 -</t>
  </si>
  <si>
    <t>LGR_0008 -</t>
  </si>
  <si>
    <t>LGR_0009 -</t>
  </si>
  <si>
    <t>LGR_0010 -</t>
  </si>
  <si>
    <t>OPENF_0000 - Open Food 0</t>
  </si>
  <si>
    <t>OPENF_0000</t>
  </si>
  <si>
    <t>Open Food 0</t>
  </si>
  <si>
    <t>OPENF_0001 - Open Food 1</t>
  </si>
  <si>
    <t>OPENF_0001</t>
  </si>
  <si>
    <t>Open Food 1</t>
  </si>
  <si>
    <t>OPENV_0000 - Open Beverage 0</t>
  </si>
  <si>
    <t>OPENV_0000</t>
  </si>
  <si>
    <t>Open Beverage 0</t>
  </si>
  <si>
    <t>OPENV_0001 - Open Beverage 1</t>
  </si>
  <si>
    <t>OPENV_0001</t>
  </si>
  <si>
    <t>Open Beverage 1</t>
  </si>
  <si>
    <t>Diversos Food 0</t>
  </si>
  <si>
    <t>Diversos Food 1</t>
  </si>
  <si>
    <t>Diversos Beverage 0</t>
  </si>
  <si>
    <t>Diversos Beverage 1</t>
  </si>
  <si>
    <t>Open eten 0</t>
  </si>
  <si>
    <t>Open eten 1</t>
  </si>
  <si>
    <t>Open drank 0</t>
  </si>
  <si>
    <t>Open drank 1</t>
  </si>
  <si>
    <t xml:space="preserve">Sport Menü 0 </t>
  </si>
  <si>
    <t xml:space="preserve"> Menu Banquete 0</t>
  </si>
  <si>
    <t xml:space="preserve"> Menu Banquete 1</t>
  </si>
  <si>
    <t xml:space="preserve"> Menu Banquete 2</t>
  </si>
  <si>
    <t xml:space="preserve"> Menu Banquete 3</t>
  </si>
  <si>
    <t xml:space="preserve"> Menu Banquete 4</t>
  </si>
  <si>
    <t xml:space="preserve"> Menu Banquete 5</t>
  </si>
  <si>
    <t xml:space="preserve"> Menu Banquete 6</t>
  </si>
  <si>
    <t xml:space="preserve"> Menu Banquete 7</t>
  </si>
  <si>
    <t xml:space="preserve"> Menu Banquete 8</t>
  </si>
  <si>
    <t xml:space="preserve"> Menu Banquete 9</t>
  </si>
  <si>
    <t xml:space="preserve"> Menu Banquete 10</t>
  </si>
  <si>
    <t xml:space="preserve"> Buffet Generico 0</t>
  </si>
  <si>
    <t xml:space="preserve"> Buffet Generico 1</t>
  </si>
  <si>
    <t xml:space="preserve"> Buffet Generico 2</t>
  </si>
  <si>
    <t xml:space="preserve"> Buffet Generico 3</t>
  </si>
  <si>
    <t xml:space="preserve"> Buffet Generico 4</t>
  </si>
  <si>
    <t xml:space="preserve"> Buffet Generico 5</t>
  </si>
  <si>
    <t xml:space="preserve"> Buffet Generico 6</t>
  </si>
  <si>
    <t xml:space="preserve"> Buffet Generico 7</t>
  </si>
  <si>
    <t xml:space="preserve"> Buffet Generico 8</t>
  </si>
  <si>
    <t xml:space="preserve"> Buffet Generico 9</t>
  </si>
  <si>
    <t xml:space="preserve"> Buffet Generico 10</t>
  </si>
  <si>
    <t xml:space="preserve"> </t>
  </si>
  <si>
    <t>31.12.2017</t>
  </si>
  <si>
    <t>31.12.2018</t>
  </si>
  <si>
    <t>01.01.2019</t>
  </si>
  <si>
    <t>31.12.2019</t>
  </si>
  <si>
    <t>01.01.2020</t>
  </si>
  <si>
    <t>Info Location-@linfloc@</t>
  </si>
  <si>
    <t>Info Meetings-@linfmeet@</t>
  </si>
  <si>
    <t>Info Rooms-@linfroom@</t>
  </si>
  <si>
    <t>Info Function Room</t>
  </si>
  <si>
    <t>Capacidad óptima</t>
  </si>
  <si>
    <t xml:space="preserve">Description </t>
  </si>
  <si>
    <t>LOIS</t>
  </si>
  <si>
    <t>Description of the meeting room</t>
  </si>
  <si>
    <t>Function Room Code, maximum 12 letter. This code can´t be modified later</t>
  </si>
  <si>
    <t>Standardized to 12 characters</t>
  </si>
  <si>
    <t>MEETINGROOM</t>
  </si>
  <si>
    <t>Meeting room name</t>
  </si>
  <si>
    <t>Don´t touch it</t>
  </si>
  <si>
    <t>MEETINGROOM2</t>
  </si>
  <si>
    <t>Meeting room name 2</t>
  </si>
  <si>
    <t>Don´t delete SETUPS, you can leave empty if you don´t use them</t>
  </si>
  <si>
    <r>
      <t xml:space="preserve">Standardized to 12 characters. Choose from dropdown. </t>
    </r>
    <r>
      <rPr>
        <sz val="8"/>
        <color rgb="FFFF0000"/>
        <rFont val="Calibri"/>
        <family val="2"/>
        <scheme val="minor"/>
      </rPr>
      <t xml:space="preserve">F.Rooms need to be informed first since the dropdown data proceeds from there. </t>
    </r>
  </si>
  <si>
    <t>Function room features tab</t>
  </si>
  <si>
    <t xml:space="preserve">Function room tab:  </t>
  </si>
  <si>
    <t>Inform code and name of meeting room in columns D and E</t>
  </si>
  <si>
    <t>Select in column D the meeting room</t>
  </si>
  <si>
    <t>Function room set up tab</t>
  </si>
  <si>
    <t>Please inform the name of your hotel in the field "Hotel"</t>
  </si>
  <si>
    <t>Fill in as much information as you can. This information will be helpful to sell more your hotel because it is displayed for all departments of the company (GEM, commercial department…)</t>
  </si>
  <si>
    <t xml:space="preserve">Add the features from the list in column E. </t>
  </si>
  <si>
    <t>Add as many lines as features are needed</t>
  </si>
  <si>
    <t xml:space="preserve">Inform just the set ups available at our hotel </t>
  </si>
  <si>
    <t>Inform the optimum capacity of the meeting room</t>
  </si>
  <si>
    <t>We strongly recommend adding in column K the number of people in which the maximum capacity can be exceeded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</si>
</sst>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F400]h:mm:ss\ AM/PM"/>
    <numFmt numFmtId="165" formatCode="00000"/>
    <numFmt numFmtId="166" formatCode="0000"/>
    <numFmt numFmtId="167" formatCode="#,##0.000000"/>
  </numFmts>
  <fonts count="58" x14ac:knownFonts="1">
    <font>
      <sz val="11"/>
      <color theme="1"/>
      <name val="Calibri"/>
      <family val="2"/>
      <scheme val="minor"/>
    </font>
    <font>
      <sz val="10"/>
      <name val="Arial"/>
      <family val="2"/>
    </font>
    <font>
      <b/>
      <sz val="11"/>
      <color theme="0"/>
      <name val="Calibri"/>
      <family val="2"/>
    </font>
    <font>
      <sz val="11"/>
      <color rgb="FF1F497D"/>
      <name val="Calibri"/>
      <family val="2"/>
    </font>
    <font>
      <sz val="11"/>
      <color theme="4"/>
      <name val="Calibri"/>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theme="0"/>
      <name val="Calibri"/>
      <family val="2"/>
      <scheme val="minor"/>
    </font>
    <font>
      <sz val="10"/>
      <color theme="8"/>
      <name val="Calibri"/>
      <family val="2"/>
      <scheme val="minor"/>
    </font>
    <font>
      <sz val="10"/>
      <color rgb="FF1F497D"/>
      <name val="Calibri"/>
      <family val="2"/>
      <scheme val="minor"/>
    </font>
    <font>
      <b/>
      <sz val="10"/>
      <name val="Calibri"/>
      <family val="2"/>
      <scheme val="minor"/>
    </font>
    <font>
      <b/>
      <sz val="10"/>
      <color theme="8"/>
      <name val="Calibri"/>
      <family val="2"/>
      <scheme val="minor"/>
    </font>
    <font>
      <b/>
      <sz val="10"/>
      <color theme="8"/>
      <name val="Calibri"/>
      <family val="2"/>
      <scheme val="minor"/>
    </font>
    <font>
      <b/>
      <sz val="10"/>
      <color rgb="FFFFFF99"/>
      <name val="Calibri"/>
      <family val="2"/>
      <scheme val="minor"/>
    </font>
    <font>
      <sz val="8"/>
      <color rgb="FFFF0000"/>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sz val="8"/>
      <color theme="1"/>
      <name val="Calibri"/>
      <family val="2"/>
      <scheme val="minor"/>
    </font>
    <font>
      <sz val="9"/>
      <color indexed="81"/>
      <name val="Tahoma"/>
      <family val="2"/>
    </font>
    <font>
      <b/>
      <sz val="9"/>
      <color indexed="81"/>
      <name val="Tahoma"/>
      <family val="2"/>
    </font>
    <font>
      <sz val="8"/>
      <color theme="1"/>
      <name val="Calibri"/>
      <family val="2"/>
      <scheme val="minor"/>
    </font>
    <font>
      <sz val="11"/>
      <color rgb="FF000000"/>
      <name val="Calibri"/>
      <family val="2"/>
    </font>
    <font>
      <sz val="10"/>
      <color rgb="FFFF0000"/>
      <name val="Calibri"/>
      <family val="2"/>
      <scheme val="minor"/>
    </font>
    <font>
      <sz val="11"/>
      <color rgb="FF000000"/>
      <name val="Calibri"/>
      <family val="2"/>
      <scheme val="minor"/>
    </font>
    <font>
      <sz val="11"/>
      <color rgb="FF1F497D"/>
      <name val="Calibri"/>
      <family val="2"/>
      <scheme val="minor"/>
    </font>
    <font>
      <b/>
      <sz val="10"/>
      <color rgb="FFFF0000"/>
      <name val="Calibri"/>
      <family val="2"/>
      <scheme val="minor"/>
    </font>
    <font>
      <sz val="10"/>
      <color theme="3"/>
      <name val="Calibri"/>
      <family val="2"/>
      <scheme val="minor"/>
    </font>
    <font>
      <sz val="10"/>
      <color rgb="FF000000"/>
      <name val="Calibri"/>
      <family val="2"/>
    </font>
    <font>
      <sz val="10"/>
      <color rgb="FF1F497D"/>
      <name val="Calibri"/>
      <family val="2"/>
    </font>
    <font>
      <sz val="11"/>
      <name val="Calibri"/>
      <family val="2"/>
      <scheme val="minor"/>
    </font>
    <font>
      <sz val="10"/>
      <name val="Arial"/>
      <family val="2"/>
    </font>
    <font>
      <sz val="8"/>
      <color theme="0"/>
      <name val="Calibri"/>
      <family val="2"/>
      <scheme val="minor"/>
    </font>
    <font>
      <sz val="10"/>
      <color theme="0"/>
      <name val="Calibri"/>
      <family val="2"/>
      <scheme val="minor"/>
    </font>
    <font>
      <sz val="10"/>
      <color rgb="FF000000"/>
      <name val="Segoe UI"/>
      <family val="2"/>
    </font>
    <font>
      <sz val="10"/>
      <name val="Arial"/>
      <family val="2"/>
    </font>
    <font>
      <u/>
      <sz val="11"/>
      <color theme="10"/>
      <name val="Calibri"/>
      <family val="2"/>
      <scheme val="minor"/>
    </font>
    <font>
      <b/>
      <sz val="10"/>
      <color rgb="FFFFFF00"/>
      <name val="Calibri"/>
      <family val="2"/>
      <scheme val="minor"/>
    </font>
  </fonts>
  <fills count="111">
    <fill>
      <patternFill patternType="none"/>
    </fill>
    <fill>
      <patternFill patternType="gray125"/>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theme="9"/>
      </patternFill>
    </fill>
    <fill>
      <patternFill patternType="solid">
        <fgColor theme="0" tint="1"/>
        <bgColor indexed="64"/>
      </patternFill>
    </fill>
    <fill>
      <patternFill patternType="solid">
        <fgColor rgb="FFFFFF99"/>
        <bgColor indexed="64"/>
      </patternFill>
    </fill>
    <fill>
      <patternFill patternType="solid">
        <fgColor rgb="FFCCCCFF"/>
        <bgColor indexed="64"/>
      </patternFill>
    </fill>
    <fill>
      <patternFill patternType="solid">
        <fgColor theme="0"/>
        <bgColor indexed="64"/>
      </patternFill>
    </fill>
    <fill>
      <patternFill patternType="solid">
        <fgColor rgb="FF84B1E8"/>
        <bgColor indexed="64"/>
      </patternFill>
    </fill>
    <fill>
      <patternFill patternType="solid">
        <fgColor rgb="FFFF3300"/>
        <bgColor indexed="64"/>
      </patternFill>
    </fill>
    <fill>
      <patternFill patternType="solid">
        <fgColor theme="0"/>
        <bgColor indexed="6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theme="8"/>
        <bgColor indexed="64"/>
      </patternFill>
    </fill>
    <fill>
      <patternFill patternType="solid">
        <fgColor rgb="FFFF0000"/>
        <bgColor indexed="64"/>
      </patternFill>
    </fill>
    <fill>
      <patternFill patternType="solid">
        <fgColor theme="7"/>
        <bgColor indexed="64"/>
      </patternFill>
    </fill>
    <fill>
      <patternFill patternType="solid">
        <fgColor theme="7"/>
        <bgColor indexed="6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rgb="FFFFFF00"/>
        <bgColor indexed="64"/>
      </patternFill>
    </fill>
    <fill>
      <patternFill patternType="solid">
        <fgColor indexed="22"/>
        <bgColor indexed="64"/>
      </patternFill>
    </fill>
    <fill>
      <patternFill patternType="solid">
        <fgColor theme="2"/>
        <bgColor indexed="64"/>
      </patternFill>
    </fill>
    <fill>
      <patternFill patternType="solid">
        <fgColor theme="9"/>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DDDDD"/>
        <bgColor indexed="64"/>
      </patternFill>
    </fill>
    <fill>
      <patternFill patternType="solid">
        <fgColor theme="4" tint="0.79998168889431442"/>
        <bgColor indexed="64"/>
      </patternFill>
    </fill>
    <fill>
      <patternFill patternType="solid">
        <fgColor rgb="FFFFCCFF"/>
        <bgColor indexed="64"/>
      </patternFill>
    </fill>
    <fill>
      <patternFill patternType="solid">
        <fgColor theme="7" tint="0.59999389629810485"/>
        <bgColor indexed="64"/>
      </patternFill>
    </fill>
    <fill>
      <patternFill patternType="solid">
        <fgColor rgb="FF6BD785"/>
        <bgColor indexed="64"/>
      </patternFill>
    </fill>
    <fill>
      <patternFill patternType="solid">
        <fgColor theme="1"/>
        <bgColor indexed="64"/>
      </patternFill>
    </fill>
  </fills>
  <borders count="105">
    <border>
      <left/>
      <right/>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thick">
        <color rgb="FFFFFFFF"/>
      </bottom>
      <diagonal/>
    </border>
    <border>
      <left/>
      <right/>
      <top/>
      <bottom style="thick">
        <color theme="4"/>
      </bottom>
      <diagonal/>
    </border>
    <border>
      <left/>
      <right/>
      <top/>
      <bottom style="thick">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medium">
        <color theme="1"/>
      </left>
      <right/>
      <top style="thin">
        <color theme="1"/>
      </top>
      <bottom/>
      <diagonal/>
    </border>
    <border>
      <left style="medium">
        <color theme="1"/>
      </left>
      <right/>
      <top/>
      <bottom style="thin">
        <color theme="1"/>
      </bottom>
      <diagonal/>
    </border>
    <border>
      <left style="thin">
        <color theme="1"/>
      </left>
      <right style="thin">
        <color theme="1"/>
      </right>
      <top style="thin">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style="thin">
        <color theme="1"/>
      </right>
      <top/>
      <bottom style="thin">
        <color theme="1"/>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thin">
        <color theme="1"/>
      </bottom>
      <diagonal/>
    </border>
    <border>
      <left style="thin">
        <color theme="1"/>
      </left>
      <right style="medium">
        <color indexed="64"/>
      </right>
      <top style="thin">
        <color theme="1"/>
      </top>
      <bottom style="medium">
        <color indexed="64"/>
      </bottom>
      <diagonal/>
    </border>
    <border>
      <left style="thin">
        <color theme="1"/>
      </left>
      <right style="medium">
        <color indexed="64"/>
      </right>
      <top/>
      <bottom style="thin">
        <color theme="1"/>
      </bottom>
      <diagonal/>
    </border>
    <border>
      <left/>
      <right/>
      <top/>
      <bottom style="thick">
        <color theme="4"/>
      </bottom>
      <diagonal/>
    </border>
    <border>
      <left/>
      <right/>
      <top/>
      <bottom style="medium">
        <color theme="4"/>
      </bottom>
      <diagonal/>
    </border>
    <border>
      <left style="medium">
        <color indexed="64"/>
      </left>
      <right/>
      <top style="thin">
        <color theme="1"/>
      </top>
      <bottom style="thin">
        <color theme="1"/>
      </bottom>
      <diagonal/>
    </border>
    <border>
      <left style="thin">
        <color indexed="64"/>
      </left>
      <right style="thin">
        <color indexed="64"/>
      </right>
      <top/>
      <bottom style="thin">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thin">
        <color theme="1"/>
      </left>
      <right style="thin">
        <color theme="1"/>
      </right>
      <top style="medium">
        <color indexed="64"/>
      </top>
      <bottom/>
      <diagonal/>
    </border>
    <border>
      <left style="thin">
        <color theme="1"/>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theme="1"/>
      </left>
      <right style="thin">
        <color theme="1"/>
      </right>
      <top/>
      <bottom style="medium">
        <color indexed="64"/>
      </bottom>
      <diagonal/>
    </border>
    <border>
      <left/>
      <right style="thin">
        <color indexed="64"/>
      </right>
      <top style="thin">
        <color indexed="64"/>
      </top>
      <bottom style="thin">
        <color indexed="64"/>
      </bottom>
      <diagonal/>
    </border>
    <border>
      <left/>
      <right style="thin">
        <color theme="1"/>
      </right>
      <top style="thin">
        <color theme="1"/>
      </top>
      <bottom/>
      <diagonal/>
    </border>
    <border>
      <left style="thin">
        <color theme="1"/>
      </left>
      <right style="thin">
        <color indexed="64"/>
      </right>
      <top/>
      <bottom/>
      <diagonal/>
    </border>
    <border>
      <left style="thin">
        <color theme="1"/>
      </left>
      <right style="thin">
        <color indexed="64"/>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1"/>
      </left>
      <right style="thin">
        <color theme="1"/>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medium">
        <color theme="1"/>
      </left>
      <right style="thin">
        <color theme="1"/>
      </right>
      <top/>
      <bottom/>
      <diagonal/>
    </border>
    <border>
      <left style="medium">
        <color indexed="64"/>
      </left>
      <right style="thin">
        <color theme="1"/>
      </right>
      <top/>
      <bottom style="dotted">
        <color indexed="64"/>
      </bottom>
      <diagonal/>
    </border>
    <border>
      <left style="medium">
        <color theme="1"/>
      </left>
      <right style="thin">
        <color theme="1"/>
      </right>
      <top style="dotted">
        <color indexed="64"/>
      </top>
      <bottom/>
      <diagonal/>
    </border>
    <border>
      <left style="medium">
        <color theme="1"/>
      </left>
      <right style="thin">
        <color theme="1"/>
      </right>
      <top/>
      <bottom style="dotted">
        <color indexed="64"/>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bottom/>
      <diagonal/>
    </border>
    <border>
      <left/>
      <right style="thin">
        <color theme="1"/>
      </right>
      <top/>
      <bottom/>
      <diagonal/>
    </border>
    <border>
      <left style="medium">
        <color theme="1"/>
      </left>
      <right style="thin">
        <color theme="1"/>
      </right>
      <top style="thin">
        <color theme="1"/>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s>
  <cellStyleXfs count="170">
    <xf numFmtId="0" fontId="0" fillId="0" borderId="0"/>
    <xf numFmtId="0" fontId="1" fillId="0" borderId="0"/>
    <xf numFmtId="0" fontId="6" fillId="0" borderId="0" applyNumberFormat="0" applyFill="0" applyBorder="0" applyAlignment="0" applyProtection="0"/>
    <xf numFmtId="0" fontId="7" fillId="0" borderId="4"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7" applyNumberFormat="0" applyAlignment="0" applyProtection="0"/>
    <xf numFmtId="0" fontId="14" fillId="9" borderId="8" applyNumberFormat="0" applyAlignment="0" applyProtection="0"/>
    <xf numFmtId="0" fontId="15" fillId="9" borderId="7" applyNumberFormat="0" applyAlignment="0" applyProtection="0"/>
    <xf numFmtId="0" fontId="16" fillId="0" borderId="9" applyNumberFormat="0" applyFill="0" applyAlignment="0" applyProtection="0"/>
    <xf numFmtId="0" fontId="17" fillId="10" borderId="10" applyNumberFormat="0" applyAlignment="0" applyProtection="0"/>
    <xf numFmtId="0" fontId="18" fillId="0" borderId="0" applyNumberFormat="0" applyFill="0" applyBorder="0" applyAlignment="0" applyProtection="0"/>
    <xf numFmtId="0" fontId="5" fillId="11" borderId="11" applyNumberFormat="0" applyFont="0" applyAlignment="0" applyProtection="0"/>
    <xf numFmtId="0" fontId="19" fillId="0" borderId="0" applyNumberFormat="0" applyFill="0" applyBorder="0" applyAlignment="0" applyProtection="0"/>
    <xf numFmtId="0" fontId="20" fillId="0" borderId="12" applyNumberFormat="0" applyFill="0" applyAlignment="0" applyProtection="0"/>
    <xf numFmtId="0" fontId="21"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1" fillId="35" borderId="0" applyNumberFormat="0" applyBorder="0" applyAlignment="0" applyProtection="0"/>
    <xf numFmtId="0" fontId="22" fillId="0" borderId="0"/>
    <xf numFmtId="0" fontId="7" fillId="0" borderId="5" applyNumberFormat="0" applyFill="0" applyAlignment="0" applyProtection="0"/>
    <xf numFmtId="0" fontId="8" fillId="0" borderId="53" applyNumberFormat="0" applyFill="0" applyAlignment="0" applyProtection="0"/>
    <xf numFmtId="0" fontId="9" fillId="0" borderId="54" applyNumberFormat="0" applyFill="0" applyAlignment="0" applyProtection="0"/>
    <xf numFmtId="0" fontId="21" fillId="15"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21" fillId="45" borderId="0" applyNumberFormat="0" applyBorder="0" applyAlignment="0" applyProtection="0"/>
    <xf numFmtId="0" fontId="21" fillId="19"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1" fillId="48" borderId="0" applyNumberFormat="0" applyBorder="0" applyAlignment="0" applyProtection="0"/>
    <xf numFmtId="0" fontId="21" fillId="23"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21" fillId="51" borderId="0" applyNumberFormat="0" applyBorder="0" applyAlignment="0" applyProtection="0"/>
    <xf numFmtId="0" fontId="21" fillId="27"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21" fillId="54" borderId="0" applyNumberFormat="0" applyBorder="0" applyAlignment="0" applyProtection="0"/>
    <xf numFmtId="0" fontId="21" fillId="31"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21" fillId="57" borderId="0" applyNumberFormat="0" applyBorder="0" applyAlignment="0" applyProtection="0"/>
    <xf numFmtId="0" fontId="21" fillId="3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21" fillId="60" borderId="0" applyNumberFormat="0" applyBorder="0" applyAlignment="0" applyProtection="0"/>
    <xf numFmtId="0" fontId="7" fillId="0" borderId="53" applyNumberFormat="0" applyFill="0" applyAlignment="0" applyProtection="0"/>
    <xf numFmtId="0" fontId="8" fillId="0" borderId="76" applyNumberFormat="0" applyFill="0" applyAlignment="0" applyProtection="0"/>
    <xf numFmtId="0" fontId="9" fillId="0" borderId="77" applyNumberFormat="0" applyFill="0" applyAlignment="0" applyProtection="0"/>
    <xf numFmtId="0" fontId="21" fillId="4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21" fillId="67" borderId="0" applyNumberFormat="0" applyBorder="0" applyAlignment="0" applyProtection="0"/>
    <xf numFmtId="0" fontId="21" fillId="48"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21" fillId="70" borderId="0" applyNumberFormat="0" applyBorder="0" applyAlignment="0" applyProtection="0"/>
    <xf numFmtId="0" fontId="21" fillId="51"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21" fillId="73" borderId="0" applyNumberFormat="0" applyBorder="0" applyAlignment="0" applyProtection="0"/>
    <xf numFmtId="0" fontId="21" fillId="54"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21" fillId="76" borderId="0" applyNumberFormat="0" applyBorder="0" applyAlignment="0" applyProtection="0"/>
    <xf numFmtId="0" fontId="21" fillId="57"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21" fillId="79" borderId="0" applyNumberFormat="0" applyBorder="0" applyAlignment="0" applyProtection="0"/>
    <xf numFmtId="0" fontId="21" fillId="60" borderId="0" applyNumberFormat="0" applyBorder="0" applyAlignment="0" applyProtection="0"/>
    <xf numFmtId="0" fontId="5" fillId="80" borderId="0" applyNumberFormat="0" applyBorder="0" applyAlignment="0" applyProtection="0"/>
    <xf numFmtId="0" fontId="5" fillId="81" borderId="0" applyNumberFormat="0" applyBorder="0" applyAlignment="0" applyProtection="0"/>
    <xf numFmtId="0" fontId="21" fillId="82" borderId="0" applyNumberFormat="0" applyBorder="0" applyAlignment="0" applyProtection="0"/>
    <xf numFmtId="0" fontId="5" fillId="0" borderId="0"/>
    <xf numFmtId="0" fontId="8" fillId="0" borderId="53" applyNumberFormat="0" applyFill="0" applyAlignment="0" applyProtection="0"/>
    <xf numFmtId="0" fontId="9" fillId="0" borderId="54" applyNumberFormat="0" applyFill="0" applyAlignment="0" applyProtection="0"/>
    <xf numFmtId="0" fontId="5" fillId="11" borderId="11" applyNumberFormat="0" applyFont="0" applyAlignment="0" applyProtection="0"/>
    <xf numFmtId="0" fontId="5" fillId="45" borderId="0" applyNumberFormat="0" applyBorder="0" applyAlignment="0" applyProtection="0"/>
    <xf numFmtId="0" fontId="5" fillId="45" borderId="0" applyNumberFormat="0" applyBorder="0" applyAlignment="0" applyProtection="0"/>
    <xf numFmtId="0" fontId="21" fillId="45"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21" fillId="48"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21" fillId="5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21" fillId="54"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21" fillId="57"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21" fillId="60" borderId="0" applyNumberFormat="0" applyBorder="0" applyAlignment="0" applyProtection="0"/>
    <xf numFmtId="0" fontId="1" fillId="0" borderId="0"/>
    <xf numFmtId="0" fontId="7" fillId="0" borderId="53" applyNumberFormat="0" applyFill="0" applyAlignment="0" applyProtection="0"/>
    <xf numFmtId="0" fontId="21"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21"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21"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21"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21"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21"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7" fillId="0" borderId="76" applyNumberFormat="0" applyFill="0" applyAlignment="0" applyProtection="0"/>
    <xf numFmtId="0" fontId="8" fillId="0" borderId="85" applyNumberFormat="0" applyFill="0" applyAlignment="0" applyProtection="0"/>
    <xf numFmtId="0" fontId="9" fillId="0" borderId="86" applyNumberFormat="0" applyFill="0" applyAlignment="0" applyProtection="0"/>
    <xf numFmtId="0" fontId="21" fillId="67" borderId="0" applyNumberFormat="0" applyBorder="0" applyAlignment="0" applyProtection="0"/>
    <xf numFmtId="0" fontId="5" fillId="87" borderId="0" applyNumberFormat="0" applyBorder="0" applyAlignment="0" applyProtection="0"/>
    <xf numFmtId="0" fontId="5" fillId="88" borderId="0" applyNumberFormat="0" applyBorder="0" applyAlignment="0" applyProtection="0"/>
    <xf numFmtId="0" fontId="21" fillId="89" borderId="0" applyNumberFormat="0" applyBorder="0" applyAlignment="0" applyProtection="0"/>
    <xf numFmtId="0" fontId="21" fillId="70" borderId="0" applyNumberFormat="0" applyBorder="0" applyAlignment="0" applyProtection="0"/>
    <xf numFmtId="0" fontId="5" fillId="90" borderId="0" applyNumberFormat="0" applyBorder="0" applyAlignment="0" applyProtection="0"/>
    <xf numFmtId="0" fontId="5" fillId="91" borderId="0" applyNumberFormat="0" applyBorder="0" applyAlignment="0" applyProtection="0"/>
    <xf numFmtId="0" fontId="21" fillId="92" borderId="0" applyNumberFormat="0" applyBorder="0" applyAlignment="0" applyProtection="0"/>
    <xf numFmtId="0" fontId="21" fillId="73" borderId="0" applyNumberFormat="0" applyBorder="0" applyAlignment="0" applyProtection="0"/>
    <xf numFmtId="0" fontId="5" fillId="93" borderId="0" applyNumberFormat="0" applyBorder="0" applyAlignment="0" applyProtection="0"/>
    <xf numFmtId="0" fontId="5" fillId="94" borderId="0" applyNumberFormat="0" applyBorder="0" applyAlignment="0" applyProtection="0"/>
    <xf numFmtId="0" fontId="21" fillId="95" borderId="0" applyNumberFormat="0" applyBorder="0" applyAlignment="0" applyProtection="0"/>
    <xf numFmtId="0" fontId="21" fillId="76" borderId="0" applyNumberFormat="0" applyBorder="0" applyAlignment="0" applyProtection="0"/>
    <xf numFmtId="0" fontId="5" fillId="96" borderId="0" applyNumberFormat="0" applyBorder="0" applyAlignment="0" applyProtection="0"/>
    <xf numFmtId="0" fontId="5" fillId="97" borderId="0" applyNumberFormat="0" applyBorder="0" applyAlignment="0" applyProtection="0"/>
    <xf numFmtId="0" fontId="21" fillId="98" borderId="0" applyNumberFormat="0" applyBorder="0" applyAlignment="0" applyProtection="0"/>
    <xf numFmtId="0" fontId="21" fillId="79" borderId="0" applyNumberFormat="0" applyBorder="0" applyAlignment="0" applyProtection="0"/>
    <xf numFmtId="0" fontId="5" fillId="99" borderId="0" applyNumberFormat="0" applyBorder="0" applyAlignment="0" applyProtection="0"/>
    <xf numFmtId="0" fontId="5" fillId="100" borderId="0" applyNumberFormat="0" applyBorder="0" applyAlignment="0" applyProtection="0"/>
    <xf numFmtId="0" fontId="21" fillId="101" borderId="0" applyNumberFormat="0" applyBorder="0" applyAlignment="0" applyProtection="0"/>
    <xf numFmtId="0" fontId="21" fillId="82" borderId="0" applyNumberFormat="0" applyBorder="0" applyAlignment="0" applyProtection="0"/>
    <xf numFmtId="0" fontId="5" fillId="102" borderId="0" applyNumberFormat="0" applyBorder="0" applyAlignment="0" applyProtection="0"/>
    <xf numFmtId="0" fontId="5" fillId="103" borderId="0" applyNumberFormat="0" applyBorder="0" applyAlignment="0" applyProtection="0"/>
    <xf numFmtId="0" fontId="21" fillId="104" borderId="0" applyNumberFormat="0" applyBorder="0" applyAlignment="0" applyProtection="0"/>
    <xf numFmtId="0" fontId="51" fillId="0" borderId="0"/>
    <xf numFmtId="0" fontId="55" fillId="0" borderId="0"/>
    <xf numFmtId="0" fontId="56" fillId="0" borderId="0" applyNumberFormat="0" applyFill="0" applyBorder="0" applyAlignment="0" applyProtection="0"/>
  </cellStyleXfs>
  <cellXfs count="769">
    <xf numFmtId="0" fontId="0" fillId="0" borderId="0" xfId="0"/>
    <xf numFmtId="0" fontId="1" fillId="0" borderId="0" xfId="1" applyFont="1" applyAlignment="1">
      <alignment horizontal="left"/>
    </xf>
    <xf numFmtId="0" fontId="3" fillId="3" borderId="2" xfId="1" applyFont="1" applyFill="1" applyBorder="1" applyAlignment="1">
      <alignment horizontal="center" vertical="center" wrapText="1"/>
    </xf>
    <xf numFmtId="0" fontId="3" fillId="3" borderId="1" xfId="1" applyFont="1" applyFill="1" applyBorder="1" applyAlignment="1">
      <alignment vertical="center" wrapText="1"/>
    </xf>
    <xf numFmtId="0" fontId="3" fillId="4" borderId="2" xfId="1" applyFont="1" applyFill="1" applyBorder="1" applyAlignment="1">
      <alignment horizontal="center" vertical="center" wrapText="1"/>
    </xf>
    <xf numFmtId="0" fontId="3" fillId="4" borderId="1" xfId="1" applyFont="1" applyFill="1" applyBorder="1" applyAlignment="1">
      <alignment vertical="center" wrapText="1"/>
    </xf>
    <xf numFmtId="0" fontId="1" fillId="0" borderId="0" xfId="1" applyFont="1"/>
    <xf numFmtId="0" fontId="2" fillId="2" borderId="3" xfId="1" applyFont="1" applyFill="1" applyBorder="1" applyAlignment="1">
      <alignment horizontal="center" vertical="center" wrapText="1"/>
    </xf>
    <xf numFmtId="0" fontId="4" fillId="3" borderId="1" xfId="1" applyFont="1" applyFill="1" applyBorder="1" applyAlignment="1">
      <alignment vertical="center" wrapText="1"/>
    </xf>
    <xf numFmtId="0" fontId="4" fillId="4" borderId="1" xfId="1" applyFont="1" applyFill="1" applyBorder="1" applyAlignment="1">
      <alignment vertical="center" wrapText="1"/>
    </xf>
    <xf numFmtId="0" fontId="3" fillId="4" borderId="0" xfId="1" applyFont="1" applyFill="1" applyBorder="1" applyAlignment="1">
      <alignment horizontal="center" vertical="center" wrapText="1"/>
    </xf>
    <xf numFmtId="0" fontId="3" fillId="3" borderId="0" xfId="1" applyFont="1" applyFill="1" applyBorder="1" applyAlignment="1">
      <alignment horizontal="center" vertical="center" wrapText="1"/>
    </xf>
    <xf numFmtId="0" fontId="1" fillId="0" borderId="2" xfId="1" applyFont="1" applyBorder="1"/>
    <xf numFmtId="0" fontId="1" fillId="0" borderId="0" xfId="1" applyNumberFormat="1" applyFont="1"/>
    <xf numFmtId="0" fontId="24" fillId="39" borderId="0" xfId="0" applyFont="1" applyFill="1"/>
    <xf numFmtId="49" fontId="24" fillId="39" borderId="0" xfId="0" applyNumberFormat="1" applyFont="1" applyFill="1"/>
    <xf numFmtId="0" fontId="25" fillId="39" borderId="0" xfId="0" applyFont="1" applyFill="1" applyBorder="1" applyAlignment="1">
      <alignment horizontal="center"/>
    </xf>
    <xf numFmtId="0" fontId="24" fillId="39" borderId="0" xfId="0" applyFont="1" applyFill="1" applyBorder="1"/>
    <xf numFmtId="0" fontId="24" fillId="0" borderId="0" xfId="0" applyFont="1"/>
    <xf numFmtId="0" fontId="24" fillId="0" borderId="0" xfId="0" applyFont="1" applyFill="1" applyBorder="1"/>
    <xf numFmtId="49" fontId="24" fillId="0" borderId="0" xfId="0" applyNumberFormat="1" applyFont="1"/>
    <xf numFmtId="0" fontId="26" fillId="39" borderId="0" xfId="43" applyFont="1" applyFill="1"/>
    <xf numFmtId="3" fontId="26" fillId="39" borderId="0" xfId="43" applyNumberFormat="1" applyFont="1" applyFill="1" applyAlignment="1">
      <alignment horizontal="right"/>
    </xf>
    <xf numFmtId="4" fontId="26" fillId="39" borderId="0" xfId="43" applyNumberFormat="1" applyFont="1" applyFill="1" applyAlignment="1">
      <alignment horizontal="right"/>
    </xf>
    <xf numFmtId="0" fontId="26" fillId="39" borderId="0" xfId="1" applyFont="1" applyFill="1"/>
    <xf numFmtId="0" fontId="26" fillId="0" borderId="0" xfId="1" applyFont="1"/>
    <xf numFmtId="0" fontId="26" fillId="0" borderId="21" xfId="1" applyFont="1" applyBorder="1"/>
    <xf numFmtId="0" fontId="26" fillId="0" borderId="21" xfId="1" applyFont="1" applyBorder="1" applyAlignment="1">
      <alignment horizontal="center"/>
    </xf>
    <xf numFmtId="49" fontId="24" fillId="0" borderId="0" xfId="0" applyNumberFormat="1" applyFont="1" applyFill="1" applyBorder="1"/>
    <xf numFmtId="0" fontId="30" fillId="0" borderId="21" xfId="1" applyFont="1" applyBorder="1"/>
    <xf numFmtId="0" fontId="26" fillId="39" borderId="0" xfId="43" applyFont="1" applyFill="1" applyAlignment="1">
      <alignment wrapText="1"/>
    </xf>
    <xf numFmtId="0" fontId="24" fillId="0" borderId="0" xfId="0" applyFont="1" applyFill="1" applyBorder="1" applyAlignment="1">
      <alignment wrapText="1"/>
    </xf>
    <xf numFmtId="0" fontId="30" fillId="39" borderId="0" xfId="1" applyFont="1" applyFill="1" applyBorder="1"/>
    <xf numFmtId="0" fontId="26" fillId="39" borderId="0" xfId="43" applyFont="1" applyFill="1" applyBorder="1" applyAlignment="1">
      <alignment horizontal="left" vertical="top"/>
    </xf>
    <xf numFmtId="0" fontId="26" fillId="39" borderId="39" xfId="43" applyFont="1" applyFill="1" applyBorder="1" applyAlignment="1">
      <alignment horizontal="left" vertical="top"/>
    </xf>
    <xf numFmtId="0" fontId="24" fillId="39" borderId="39" xfId="0" applyFont="1" applyFill="1" applyBorder="1"/>
    <xf numFmtId="0" fontId="24" fillId="39" borderId="40" xfId="0" applyFont="1" applyFill="1" applyBorder="1"/>
    <xf numFmtId="0" fontId="24" fillId="39" borderId="42" xfId="0" applyFont="1" applyFill="1" applyBorder="1"/>
    <xf numFmtId="0" fontId="26" fillId="0" borderId="0" xfId="1" applyFont="1" applyFill="1"/>
    <xf numFmtId="0" fontId="26" fillId="39" borderId="0" xfId="1" applyFont="1" applyFill="1" applyBorder="1"/>
    <xf numFmtId="0" fontId="27" fillId="39" borderId="0" xfId="1" applyFont="1" applyFill="1" applyBorder="1" applyAlignment="1">
      <alignment horizontal="left" vertical="center" wrapText="1"/>
    </xf>
    <xf numFmtId="0" fontId="32" fillId="39" borderId="0" xfId="43" applyFont="1" applyFill="1" applyBorder="1"/>
    <xf numFmtId="0" fontId="28" fillId="39" borderId="0" xfId="43" applyFont="1" applyFill="1" applyBorder="1"/>
    <xf numFmtId="0" fontId="28" fillId="0" borderId="49" xfId="43" applyFont="1" applyFill="1" applyBorder="1"/>
    <xf numFmtId="0" fontId="27" fillId="40" borderId="47" xfId="1" applyFont="1" applyFill="1" applyBorder="1" applyAlignment="1">
      <alignment horizontal="left" vertical="center" wrapText="1"/>
    </xf>
    <xf numFmtId="0" fontId="26" fillId="39" borderId="0" xfId="1" applyFont="1" applyFill="1" applyBorder="1" applyAlignment="1">
      <alignment horizontal="center"/>
    </xf>
    <xf numFmtId="0" fontId="27" fillId="40" borderId="48" xfId="1" applyFont="1" applyFill="1" applyBorder="1" applyAlignment="1">
      <alignment horizontal="left" vertical="center" wrapText="1"/>
    </xf>
    <xf numFmtId="0" fontId="30" fillId="0" borderId="49" xfId="1" applyFont="1" applyBorder="1"/>
    <xf numFmtId="0" fontId="26" fillId="0" borderId="49" xfId="1" applyFont="1" applyBorder="1"/>
    <xf numFmtId="0" fontId="26" fillId="0" borderId="49" xfId="1" applyFont="1" applyBorder="1" applyAlignment="1">
      <alignment horizontal="center"/>
    </xf>
    <xf numFmtId="0" fontId="26" fillId="0" borderId="50" xfId="1" applyFont="1" applyBorder="1"/>
    <xf numFmtId="0" fontId="26" fillId="0" borderId="51" xfId="1" applyFont="1" applyBorder="1"/>
    <xf numFmtId="0" fontId="27" fillId="40" borderId="55" xfId="1" applyFont="1" applyFill="1" applyBorder="1" applyAlignment="1">
      <alignment horizontal="left" vertical="center" wrapText="1"/>
    </xf>
    <xf numFmtId="0" fontId="26" fillId="42" borderId="37" xfId="1" applyFont="1" applyFill="1" applyBorder="1"/>
    <xf numFmtId="0" fontId="26" fillId="42" borderId="56" xfId="1" applyFont="1" applyFill="1" applyBorder="1"/>
    <xf numFmtId="0" fontId="28" fillId="42" borderId="46" xfId="43" applyFont="1" applyFill="1" applyBorder="1"/>
    <xf numFmtId="165" fontId="26" fillId="42" borderId="56" xfId="1" applyNumberFormat="1" applyFont="1" applyFill="1" applyBorder="1"/>
    <xf numFmtId="49" fontId="24" fillId="39" borderId="0" xfId="0" applyNumberFormat="1" applyFont="1" applyFill="1" applyBorder="1"/>
    <xf numFmtId="0" fontId="30" fillId="39" borderId="0" xfId="1" applyFont="1" applyFill="1" applyBorder="1" applyAlignment="1">
      <alignment horizontal="left" vertical="center" wrapText="1"/>
    </xf>
    <xf numFmtId="0" fontId="30" fillId="39" borderId="0" xfId="43" applyFont="1" applyFill="1"/>
    <xf numFmtId="0" fontId="27" fillId="40" borderId="57" xfId="1" applyFont="1" applyFill="1" applyBorder="1" applyAlignment="1">
      <alignment horizontal="center" vertical="center" wrapText="1"/>
    </xf>
    <xf numFmtId="0" fontId="27" fillId="40" borderId="58" xfId="1" applyFont="1" applyFill="1" applyBorder="1" applyAlignment="1">
      <alignment horizontal="center" vertical="center" wrapText="1"/>
    </xf>
    <xf numFmtId="0" fontId="27" fillId="40" borderId="59" xfId="1" applyFont="1" applyFill="1" applyBorder="1" applyAlignment="1">
      <alignment horizontal="center" vertical="center" wrapText="1"/>
    </xf>
    <xf numFmtId="0" fontId="26" fillId="0" borderId="50" xfId="1" applyFont="1" applyBorder="1" applyAlignment="1">
      <alignment horizontal="center"/>
    </xf>
    <xf numFmtId="0" fontId="26" fillId="0" borderId="51" xfId="1" applyFont="1" applyBorder="1" applyAlignment="1">
      <alignment horizontal="center"/>
    </xf>
    <xf numFmtId="0" fontId="33" fillId="40" borderId="58" xfId="1" applyFont="1" applyFill="1" applyBorder="1" applyAlignment="1">
      <alignment horizontal="center" vertical="center" wrapText="1"/>
    </xf>
    <xf numFmtId="0" fontId="33" fillId="40" borderId="60" xfId="1" applyFont="1" applyFill="1" applyBorder="1" applyAlignment="1">
      <alignment horizontal="center" vertical="center" wrapText="1"/>
    </xf>
    <xf numFmtId="0" fontId="27" fillId="40" borderId="60" xfId="1" applyFont="1" applyFill="1" applyBorder="1" applyAlignment="1">
      <alignment horizontal="center" vertical="center" wrapText="1"/>
    </xf>
    <xf numFmtId="0" fontId="27" fillId="40" borderId="61" xfId="1" applyFont="1" applyFill="1" applyBorder="1" applyAlignment="1">
      <alignment horizontal="center" vertical="center" wrapText="1"/>
    </xf>
    <xf numFmtId="0" fontId="26" fillId="42" borderId="62" xfId="1" applyFont="1" applyFill="1" applyBorder="1"/>
    <xf numFmtId="0" fontId="28" fillId="42" borderId="52" xfId="43" applyFont="1" applyFill="1" applyBorder="1"/>
    <xf numFmtId="0" fontId="28" fillId="36" borderId="63" xfId="43" applyFont="1" applyFill="1" applyBorder="1"/>
    <xf numFmtId="0" fontId="28" fillId="0" borderId="51" xfId="43" applyFont="1" applyFill="1" applyBorder="1"/>
    <xf numFmtId="0" fontId="28" fillId="0" borderId="63" xfId="43" applyFont="1" applyFill="1" applyBorder="1"/>
    <xf numFmtId="0" fontId="33" fillId="40" borderId="0" xfId="1" applyFont="1" applyFill="1" applyBorder="1" applyAlignment="1">
      <alignment horizontal="left" vertical="center" wrapText="1"/>
    </xf>
    <xf numFmtId="0" fontId="27" fillId="61" borderId="0" xfId="0" applyFont="1" applyFill="1" applyBorder="1" applyAlignment="1">
      <alignment horizontal="left"/>
    </xf>
    <xf numFmtId="0" fontId="26" fillId="39" borderId="0" xfId="43" applyFont="1" applyFill="1" applyBorder="1" applyAlignment="1">
      <alignment wrapText="1"/>
    </xf>
    <xf numFmtId="0" fontId="24" fillId="39" borderId="0" xfId="0" applyFont="1" applyFill="1" applyAlignment="1">
      <alignment wrapText="1"/>
    </xf>
    <xf numFmtId="0" fontId="31" fillId="42" borderId="63" xfId="43" applyFont="1" applyFill="1" applyBorder="1"/>
    <xf numFmtId="0" fontId="32" fillId="42" borderId="63" xfId="43" applyFont="1" applyFill="1" applyBorder="1"/>
    <xf numFmtId="0" fontId="30" fillId="39" borderId="0" xfId="43" applyFont="1" applyFill="1" applyBorder="1" applyAlignment="1">
      <alignment horizontal="left" vertical="top"/>
    </xf>
    <xf numFmtId="0" fontId="26" fillId="39" borderId="38" xfId="43" applyFont="1" applyFill="1" applyBorder="1" applyAlignment="1">
      <alignment horizontal="left" vertical="top" wrapText="1"/>
    </xf>
    <xf numFmtId="0" fontId="25" fillId="39" borderId="39" xfId="0" applyFont="1" applyFill="1" applyBorder="1" applyAlignment="1">
      <alignment horizontal="center"/>
    </xf>
    <xf numFmtId="0" fontId="24" fillId="39" borderId="41" xfId="0" applyFont="1" applyFill="1" applyBorder="1"/>
    <xf numFmtId="0" fontId="26" fillId="39" borderId="41" xfId="43" applyFont="1" applyFill="1" applyBorder="1" applyAlignment="1">
      <alignment horizontal="left" vertical="top" wrapText="1"/>
    </xf>
    <xf numFmtId="0" fontId="24" fillId="39" borderId="0" xfId="0" applyFont="1" applyFill="1" applyProtection="1">
      <protection locked="0"/>
    </xf>
    <xf numFmtId="0" fontId="26" fillId="39" borderId="0" xfId="43" applyFont="1" applyFill="1" applyProtection="1">
      <protection locked="0"/>
    </xf>
    <xf numFmtId="49" fontId="24" fillId="39" borderId="0" xfId="0" applyNumberFormat="1" applyFont="1" applyFill="1" applyProtection="1">
      <protection locked="0"/>
    </xf>
    <xf numFmtId="0" fontId="25" fillId="39" borderId="0" xfId="0" applyFont="1" applyFill="1" applyBorder="1" applyAlignment="1" applyProtection="1">
      <alignment horizontal="center"/>
      <protection locked="0"/>
    </xf>
    <xf numFmtId="0" fontId="26" fillId="39" borderId="0" xfId="43" applyFont="1" applyFill="1" applyBorder="1" applyAlignment="1" applyProtection="1">
      <alignment horizontal="left" vertical="top"/>
      <protection locked="0"/>
    </xf>
    <xf numFmtId="3" fontId="26" fillId="39" borderId="0" xfId="43" applyNumberFormat="1" applyFont="1" applyFill="1" applyAlignment="1" applyProtection="1">
      <alignment horizontal="right"/>
      <protection locked="0"/>
    </xf>
    <xf numFmtId="4" fontId="26" fillId="39" borderId="0" xfId="43" applyNumberFormat="1" applyFont="1" applyFill="1" applyAlignment="1" applyProtection="1">
      <alignment horizontal="right"/>
      <protection locked="0"/>
    </xf>
    <xf numFmtId="0" fontId="24" fillId="0" borderId="0" xfId="0" applyFont="1" applyProtection="1">
      <protection locked="0"/>
    </xf>
    <xf numFmtId="0" fontId="38" fillId="39" borderId="0" xfId="0" applyFont="1" applyFill="1" applyAlignment="1" applyProtection="1">
      <alignment horizontal="left" vertical="top" wrapText="1"/>
      <protection locked="0"/>
    </xf>
    <xf numFmtId="0" fontId="38" fillId="39" borderId="15" xfId="0" applyFont="1" applyFill="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26" fillId="39" borderId="0" xfId="1" applyFont="1" applyFill="1" applyProtection="1">
      <protection locked="0"/>
    </xf>
    <xf numFmtId="0" fontId="26" fillId="39" borderId="17" xfId="1" applyFont="1" applyFill="1" applyBorder="1" applyProtection="1">
      <protection locked="0"/>
    </xf>
    <xf numFmtId="0" fontId="26" fillId="0" borderId="0" xfId="1" applyFont="1" applyProtection="1">
      <protection locked="0"/>
    </xf>
    <xf numFmtId="0" fontId="32" fillId="42" borderId="21" xfId="43" applyFont="1" applyFill="1" applyBorder="1" applyProtection="1">
      <protection locked="0"/>
    </xf>
    <xf numFmtId="0" fontId="26" fillId="42" borderId="21" xfId="1" applyFont="1" applyFill="1" applyBorder="1" applyProtection="1">
      <protection locked="0"/>
    </xf>
    <xf numFmtId="0" fontId="30" fillId="0" borderId="21" xfId="1" applyFont="1" applyBorder="1" applyProtection="1">
      <protection locked="0"/>
    </xf>
    <xf numFmtId="0" fontId="26" fillId="0" borderId="21" xfId="1" applyFont="1" applyBorder="1" applyProtection="1">
      <protection locked="0"/>
    </xf>
    <xf numFmtId="0" fontId="26" fillId="0" borderId="21" xfId="1" applyFont="1" applyBorder="1" applyAlignment="1" applyProtection="1">
      <alignment horizontal="center"/>
      <protection locked="0"/>
    </xf>
    <xf numFmtId="0" fontId="26" fillId="0" borderId="16" xfId="1" applyFont="1" applyBorder="1" applyProtection="1">
      <protection locked="0"/>
    </xf>
    <xf numFmtId="0" fontId="30" fillId="0" borderId="21" xfId="1" applyFont="1" applyFill="1" applyBorder="1" applyProtection="1">
      <protection locked="0"/>
    </xf>
    <xf numFmtId="0" fontId="26" fillId="0" borderId="21" xfId="1" applyFont="1" applyFill="1" applyBorder="1" applyProtection="1">
      <protection locked="0"/>
    </xf>
    <xf numFmtId="0" fontId="24" fillId="39" borderId="17" xfId="0" applyFont="1" applyFill="1" applyBorder="1" applyProtection="1">
      <protection locked="0"/>
    </xf>
    <xf numFmtId="0" fontId="24" fillId="0" borderId="16" xfId="0" applyFont="1" applyFill="1" applyBorder="1" applyProtection="1">
      <protection locked="0"/>
    </xf>
    <xf numFmtId="0" fontId="24" fillId="0" borderId="21" xfId="0" applyFont="1" applyFill="1" applyBorder="1" applyProtection="1">
      <protection locked="0"/>
    </xf>
    <xf numFmtId="0" fontId="24" fillId="0" borderId="21" xfId="0" applyFont="1" applyFill="1" applyBorder="1" applyAlignment="1" applyProtection="1">
      <alignment horizontal="center"/>
      <protection locked="0"/>
    </xf>
    <xf numFmtId="0" fontId="24" fillId="42" borderId="21" xfId="0" applyFont="1" applyFill="1" applyBorder="1" applyProtection="1">
      <protection locked="0"/>
    </xf>
    <xf numFmtId="0" fontId="24" fillId="0" borderId="26" xfId="0" applyFont="1" applyFill="1" applyBorder="1" applyProtection="1">
      <protection locked="0"/>
    </xf>
    <xf numFmtId="0" fontId="25" fillId="0" borderId="0" xfId="0" applyFont="1" applyFill="1" applyBorder="1" applyProtection="1">
      <protection locked="0"/>
    </xf>
    <xf numFmtId="0" fontId="30" fillId="0" borderId="0" xfId="1" applyFont="1" applyFill="1" applyBorder="1" applyProtection="1">
      <protection locked="0"/>
    </xf>
    <xf numFmtId="0" fontId="24" fillId="0" borderId="0" xfId="0" applyFont="1" applyFill="1" applyBorder="1" applyProtection="1">
      <protection locked="0"/>
    </xf>
    <xf numFmtId="0" fontId="24" fillId="0" borderId="0" xfId="0" applyFont="1" applyFill="1" applyBorder="1" applyAlignment="1" applyProtection="1">
      <alignment horizontal="center"/>
      <protection locked="0"/>
    </xf>
    <xf numFmtId="0" fontId="24" fillId="0" borderId="18" xfId="0" applyFont="1" applyFill="1" applyBorder="1" applyProtection="1">
      <protection locked="0"/>
    </xf>
    <xf numFmtId="0" fontId="25" fillId="0" borderId="19" xfId="0" applyFont="1" applyFill="1" applyBorder="1" applyProtection="1">
      <protection locked="0"/>
    </xf>
    <xf numFmtId="0" fontId="30" fillId="0" borderId="19" xfId="1" applyFont="1" applyFill="1" applyBorder="1" applyProtection="1">
      <protection locked="0"/>
    </xf>
    <xf numFmtId="0" fontId="24" fillId="0" borderId="19" xfId="0" applyFont="1" applyFill="1" applyBorder="1" applyProtection="1">
      <protection locked="0"/>
    </xf>
    <xf numFmtId="0" fontId="24" fillId="0" borderId="19" xfId="0" applyFont="1" applyFill="1" applyBorder="1" applyAlignment="1" applyProtection="1">
      <alignment horizontal="center"/>
      <protection locked="0"/>
    </xf>
    <xf numFmtId="0" fontId="24" fillId="0" borderId="34" xfId="0" applyFont="1" applyFill="1" applyBorder="1" applyProtection="1">
      <protection locked="0"/>
    </xf>
    <xf numFmtId="0" fontId="24" fillId="39" borderId="20" xfId="0" applyFont="1" applyFill="1" applyBorder="1" applyProtection="1">
      <protection locked="0"/>
    </xf>
    <xf numFmtId="0" fontId="24" fillId="39" borderId="0" xfId="0" applyFont="1" applyFill="1" applyBorder="1" applyProtection="1">
      <protection locked="0"/>
    </xf>
    <xf numFmtId="49" fontId="29" fillId="39" borderId="0" xfId="1" applyNumberFormat="1" applyFont="1" applyFill="1" applyBorder="1" applyAlignment="1" applyProtection="1">
      <alignment horizontal="center" vertical="center" wrapText="1"/>
      <protection locked="0"/>
    </xf>
    <xf numFmtId="49" fontId="24" fillId="0" borderId="0" xfId="0" applyNumberFormat="1" applyFont="1" applyFill="1" applyBorder="1" applyProtection="1">
      <protection locked="0"/>
    </xf>
    <xf numFmtId="49" fontId="24" fillId="0" borderId="0" xfId="0" applyNumberFormat="1" applyFont="1" applyProtection="1">
      <protection locked="0"/>
    </xf>
    <xf numFmtId="0" fontId="38" fillId="0" borderId="13" xfId="43" applyFont="1" applyBorder="1" applyAlignment="1" applyProtection="1">
      <alignment horizontal="left" vertical="top" wrapText="1"/>
    </xf>
    <xf numFmtId="0" fontId="38" fillId="0" borderId="14" xfId="0" applyFont="1" applyBorder="1" applyAlignment="1" applyProtection="1">
      <alignment horizontal="left" vertical="top" wrapText="1"/>
    </xf>
    <xf numFmtId="0" fontId="23" fillId="0" borderId="14" xfId="0" applyFont="1" applyBorder="1" applyAlignment="1" applyProtection="1">
      <alignment horizontal="left" vertical="top" wrapText="1"/>
    </xf>
    <xf numFmtId="0" fontId="23" fillId="41" borderId="29" xfId="0" applyFont="1" applyFill="1" applyBorder="1" applyAlignment="1" applyProtection="1">
      <alignment horizontal="left" vertical="top" wrapText="1"/>
    </xf>
    <xf numFmtId="0" fontId="27" fillId="40" borderId="21" xfId="1" applyFont="1" applyFill="1" applyBorder="1" applyAlignment="1" applyProtection="1">
      <alignment horizontal="center" vertical="center" wrapText="1"/>
    </xf>
    <xf numFmtId="0" fontId="33" fillId="40" borderId="21" xfId="1" applyFont="1" applyFill="1" applyBorder="1" applyAlignment="1" applyProtection="1">
      <alignment horizontal="center" vertical="center" wrapText="1"/>
    </xf>
    <xf numFmtId="0" fontId="27" fillId="61" borderId="0" xfId="0" applyFont="1" applyFill="1" applyBorder="1" applyAlignment="1" applyProtection="1">
      <alignment horizontal="center" vertical="center" wrapText="1"/>
    </xf>
    <xf numFmtId="0" fontId="27" fillId="40" borderId="21" xfId="1" applyFont="1" applyFill="1" applyBorder="1" applyAlignment="1" applyProtection="1">
      <alignment horizontal="left" vertical="center" wrapText="1"/>
    </xf>
    <xf numFmtId="0" fontId="32" fillId="42" borderId="21" xfId="43" applyFont="1" applyFill="1" applyBorder="1" applyProtection="1"/>
    <xf numFmtId="0" fontId="28" fillId="42" borderId="21" xfId="43" applyFont="1" applyFill="1" applyBorder="1" applyProtection="1"/>
    <xf numFmtId="0" fontId="28" fillId="42" borderId="21" xfId="43" applyFont="1" applyFill="1" applyBorder="1" applyAlignment="1" applyProtection="1">
      <alignment horizontal="center"/>
    </xf>
    <xf numFmtId="0" fontId="30" fillId="42" borderId="21" xfId="1" applyFont="1" applyFill="1" applyBorder="1" applyProtection="1"/>
    <xf numFmtId="0" fontId="26" fillId="39" borderId="0" xfId="43" applyFont="1" applyFill="1" applyAlignment="1" applyProtection="1">
      <alignment wrapText="1"/>
      <protection locked="0"/>
    </xf>
    <xf numFmtId="0" fontId="0" fillId="0" borderId="0" xfId="0" applyProtection="1">
      <protection locked="0"/>
    </xf>
    <xf numFmtId="0" fontId="35" fillId="39" borderId="0" xfId="0" applyFont="1" applyFill="1" applyProtection="1">
      <protection locked="0"/>
    </xf>
    <xf numFmtId="0" fontId="35" fillId="0" borderId="0" xfId="0" applyFont="1" applyProtection="1">
      <protection locked="0"/>
    </xf>
    <xf numFmtId="0" fontId="0" fillId="39" borderId="0" xfId="0" applyFill="1" applyProtection="1">
      <protection locked="0"/>
    </xf>
    <xf numFmtId="0" fontId="26" fillId="0" borderId="16" xfId="43" applyFont="1" applyBorder="1" applyAlignment="1" applyProtection="1">
      <alignment wrapText="1"/>
      <protection locked="0"/>
    </xf>
    <xf numFmtId="0" fontId="26" fillId="0" borderId="67" xfId="1" applyFont="1" applyBorder="1" applyProtection="1">
      <protection locked="0"/>
    </xf>
    <xf numFmtId="0" fontId="26" fillId="0" borderId="16" xfId="1" applyFont="1" applyBorder="1" applyAlignment="1" applyProtection="1">
      <alignment wrapText="1"/>
      <protection locked="0"/>
    </xf>
    <xf numFmtId="0" fontId="26" fillId="0" borderId="67" xfId="1" applyFont="1" applyFill="1" applyBorder="1" applyProtection="1">
      <protection locked="0"/>
    </xf>
    <xf numFmtId="0" fontId="24" fillId="0" borderId="16" xfId="0" applyFont="1" applyFill="1" applyBorder="1" applyAlignment="1" applyProtection="1">
      <alignment wrapText="1"/>
      <protection locked="0"/>
    </xf>
    <xf numFmtId="0" fontId="24" fillId="0" borderId="67" xfId="0" applyFont="1" applyFill="1" applyBorder="1" applyProtection="1">
      <protection locked="0"/>
    </xf>
    <xf numFmtId="0" fontId="24" fillId="0" borderId="0" xfId="0" applyFont="1" applyFill="1" applyBorder="1" applyAlignment="1" applyProtection="1">
      <alignment wrapText="1"/>
      <protection locked="0"/>
    </xf>
    <xf numFmtId="0" fontId="0" fillId="0" borderId="0" xfId="0" applyAlignment="1" applyProtection="1">
      <alignment wrapText="1"/>
      <protection locked="0"/>
    </xf>
    <xf numFmtId="0" fontId="27" fillId="61" borderId="66" xfId="0" applyFont="1" applyFill="1" applyBorder="1" applyAlignment="1" applyProtection="1">
      <alignment horizontal="center" vertical="center"/>
    </xf>
    <xf numFmtId="0" fontId="28" fillId="42" borderId="67" xfId="43" applyFont="1" applyFill="1" applyBorder="1" applyProtection="1"/>
    <xf numFmtId="164" fontId="26" fillId="0" borderId="21" xfId="1" applyNumberFormat="1" applyFont="1" applyBorder="1" applyProtection="1">
      <protection locked="0"/>
    </xf>
    <xf numFmtId="164" fontId="24" fillId="0" borderId="21" xfId="0" applyNumberFormat="1" applyFont="1" applyFill="1" applyBorder="1" applyProtection="1">
      <protection locked="0"/>
    </xf>
    <xf numFmtId="0" fontId="24" fillId="39" borderId="0" xfId="0" applyFont="1" applyFill="1" applyBorder="1" applyAlignment="1" applyProtection="1">
      <alignment horizontal="center"/>
      <protection locked="0"/>
    </xf>
    <xf numFmtId="0" fontId="26" fillId="39" borderId="32" xfId="1" applyFont="1" applyFill="1" applyBorder="1" applyProtection="1">
      <protection locked="0"/>
    </xf>
    <xf numFmtId="0" fontId="24" fillId="39" borderId="32" xfId="0" applyFont="1" applyFill="1" applyBorder="1" applyProtection="1">
      <protection locked="0"/>
    </xf>
    <xf numFmtId="0" fontId="24" fillId="0" borderId="31" xfId="0" applyFont="1" applyFill="1" applyBorder="1" applyProtection="1">
      <protection locked="0"/>
    </xf>
    <xf numFmtId="0" fontId="25" fillId="0" borderId="34" xfId="0" applyFont="1" applyFill="1" applyBorder="1" applyProtection="1">
      <protection locked="0"/>
    </xf>
    <xf numFmtId="0" fontId="30" fillId="0" borderId="34" xfId="1" applyFont="1" applyFill="1" applyBorder="1" applyProtection="1">
      <protection locked="0"/>
    </xf>
    <xf numFmtId="0" fontId="23" fillId="0" borderId="29" xfId="0" applyFont="1" applyBorder="1" applyAlignment="1" applyProtection="1">
      <alignment horizontal="left" vertical="top" wrapText="1"/>
    </xf>
    <xf numFmtId="0" fontId="24" fillId="0" borderId="0" xfId="0" applyFont="1" applyBorder="1" applyProtection="1">
      <protection locked="0"/>
    </xf>
    <xf numFmtId="0" fontId="27" fillId="61" borderId="0" xfId="0" applyFont="1" applyFill="1" applyBorder="1" applyAlignment="1" applyProtection="1">
      <alignment horizontal="center" vertical="center"/>
    </xf>
    <xf numFmtId="0" fontId="31" fillId="42" borderId="21" xfId="43" applyFont="1" applyFill="1" applyBorder="1" applyProtection="1"/>
    <xf numFmtId="0" fontId="31" fillId="42" borderId="21" xfId="43" applyFont="1" applyFill="1" applyBorder="1" applyAlignment="1" applyProtection="1">
      <alignment horizontal="center"/>
    </xf>
    <xf numFmtId="0" fontId="18" fillId="39" borderId="0" xfId="0" applyFont="1" applyFill="1" applyProtection="1">
      <protection locked="0"/>
    </xf>
    <xf numFmtId="0" fontId="32" fillId="42" borderId="22" xfId="43" applyFont="1" applyFill="1" applyBorder="1" applyAlignment="1" applyProtection="1">
      <alignment vertical="center"/>
    </xf>
    <xf numFmtId="0" fontId="32" fillId="42" borderId="67" xfId="43" applyFont="1" applyFill="1" applyBorder="1" applyAlignment="1" applyProtection="1">
      <alignment vertical="center"/>
    </xf>
    <xf numFmtId="0" fontId="32" fillId="42" borderId="23" xfId="43" applyFont="1" applyFill="1" applyBorder="1" applyAlignment="1" applyProtection="1">
      <alignment vertical="center"/>
    </xf>
    <xf numFmtId="0" fontId="32" fillId="42" borderId="21" xfId="43" applyFont="1" applyFill="1" applyBorder="1" applyAlignment="1" applyProtection="1">
      <alignment horizontal="center" vertical="center"/>
    </xf>
    <xf numFmtId="0" fontId="32" fillId="42" borderId="21" xfId="43" applyFont="1" applyFill="1" applyBorder="1" applyAlignment="1" applyProtection="1">
      <alignment vertical="center"/>
    </xf>
    <xf numFmtId="0" fontId="28" fillId="42" borderId="21" xfId="43" applyFont="1" applyFill="1" applyBorder="1" applyAlignment="1" applyProtection="1">
      <alignment horizontal="center" vertical="center"/>
    </xf>
    <xf numFmtId="0" fontId="30" fillId="39" borderId="0" xfId="1" applyFont="1" applyFill="1" applyProtection="1">
      <protection locked="0"/>
    </xf>
    <xf numFmtId="0" fontId="30" fillId="39" borderId="17" xfId="1" applyFont="1" applyFill="1" applyBorder="1" applyProtection="1">
      <protection locked="0"/>
    </xf>
    <xf numFmtId="0" fontId="30" fillId="0" borderId="0" xfId="1" applyFont="1" applyProtection="1">
      <protection locked="0"/>
    </xf>
    <xf numFmtId="14" fontId="26" fillId="0" borderId="21" xfId="1" applyNumberFormat="1" applyFont="1" applyBorder="1" applyAlignment="1" applyProtection="1">
      <alignment horizontal="right"/>
      <protection locked="0"/>
    </xf>
    <xf numFmtId="14" fontId="26" fillId="0" borderId="21" xfId="1" applyNumberFormat="1" applyFont="1" applyFill="1" applyBorder="1" applyAlignment="1" applyProtection="1">
      <alignment horizontal="right"/>
      <protection locked="0"/>
    </xf>
    <xf numFmtId="14" fontId="24" fillId="0" borderId="21" xfId="0" applyNumberFormat="1" applyFont="1" applyFill="1" applyBorder="1" applyAlignment="1" applyProtection="1">
      <alignment horizontal="right"/>
      <protection locked="0"/>
    </xf>
    <xf numFmtId="0" fontId="24" fillId="39" borderId="0" xfId="0" applyFont="1" applyFill="1" applyAlignment="1" applyProtection="1">
      <alignment horizontal="left"/>
      <protection locked="0"/>
    </xf>
    <xf numFmtId="0" fontId="25" fillId="39" borderId="37" xfId="0" applyFont="1" applyFill="1" applyBorder="1" applyAlignment="1" applyProtection="1">
      <alignment horizontal="center"/>
      <protection locked="0"/>
    </xf>
    <xf numFmtId="0" fontId="26" fillId="39" borderId="0" xfId="1" applyFont="1" applyFill="1" applyAlignment="1" applyProtection="1">
      <alignment wrapText="1"/>
      <protection locked="0"/>
    </xf>
    <xf numFmtId="0" fontId="26" fillId="39" borderId="17" xfId="1" applyFont="1" applyFill="1" applyBorder="1" applyAlignment="1" applyProtection="1">
      <alignment wrapText="1"/>
      <protection locked="0"/>
    </xf>
    <xf numFmtId="0" fontId="24" fillId="0" borderId="0" xfId="0" applyFont="1" applyFill="1" applyBorder="1" applyAlignment="1" applyProtection="1">
      <alignment horizontal="left"/>
      <protection locked="0"/>
    </xf>
    <xf numFmtId="0" fontId="31" fillId="42" borderId="21" xfId="43" applyFont="1" applyFill="1" applyBorder="1" applyAlignment="1" applyProtection="1">
      <alignment horizontal="center" vertical="center" wrapText="1"/>
    </xf>
    <xf numFmtId="0" fontId="31" fillId="42" borderId="21" xfId="43" applyFont="1" applyFill="1" applyBorder="1" applyAlignment="1" applyProtection="1">
      <alignment horizontal="left" vertical="center" wrapText="1"/>
    </xf>
    <xf numFmtId="4" fontId="28" fillId="42" borderId="21" xfId="43" applyNumberFormat="1" applyFont="1" applyFill="1" applyBorder="1" applyAlignment="1" applyProtection="1">
      <alignment horizontal="center" vertical="center"/>
    </xf>
    <xf numFmtId="3" fontId="28" fillId="42" borderId="21" xfId="43" applyNumberFormat="1" applyFont="1" applyFill="1" applyBorder="1" applyAlignment="1" applyProtection="1">
      <alignment horizontal="center" vertical="center"/>
    </xf>
    <xf numFmtId="0" fontId="26" fillId="36" borderId="21" xfId="43" applyFont="1" applyFill="1" applyBorder="1" applyProtection="1">
      <protection locked="0"/>
    </xf>
    <xf numFmtId="4" fontId="24" fillId="36" borderId="21" xfId="43" applyNumberFormat="1" applyFont="1" applyFill="1" applyBorder="1" applyAlignment="1" applyProtection="1">
      <alignment horizontal="left"/>
      <protection locked="0"/>
    </xf>
    <xf numFmtId="0" fontId="23" fillId="0" borderId="29" xfId="0" applyFont="1" applyFill="1" applyBorder="1" applyAlignment="1" applyProtection="1">
      <alignment horizontal="left" vertical="top" wrapText="1"/>
    </xf>
    <xf numFmtId="0" fontId="26" fillId="0" borderId="16" xfId="43" applyFont="1" applyBorder="1" applyProtection="1"/>
    <xf numFmtId="0" fontId="30" fillId="0" borderId="21" xfId="1" applyFont="1" applyBorder="1" applyProtection="1"/>
    <xf numFmtId="0" fontId="26" fillId="0" borderId="16" xfId="1" applyFont="1" applyBorder="1" applyProtection="1"/>
    <xf numFmtId="0" fontId="25" fillId="39" borderId="24" xfId="0" applyFont="1" applyFill="1" applyBorder="1" applyAlignment="1" applyProtection="1">
      <protection locked="0"/>
    </xf>
    <xf numFmtId="0" fontId="25" fillId="39" borderId="23" xfId="0" applyFont="1" applyFill="1" applyBorder="1" applyAlignment="1" applyProtection="1">
      <protection locked="0"/>
    </xf>
    <xf numFmtId="0" fontId="25" fillId="39" borderId="0" xfId="0" applyFont="1" applyFill="1" applyBorder="1" applyAlignment="1" applyProtection="1">
      <protection locked="0"/>
    </xf>
    <xf numFmtId="0" fontId="25" fillId="39" borderId="0" xfId="0" applyFont="1" applyFill="1" applyBorder="1" applyAlignment="1" applyProtection="1">
      <alignment wrapText="1"/>
      <protection locked="0"/>
    </xf>
    <xf numFmtId="0" fontId="25" fillId="39" borderId="37" xfId="0" applyFont="1" applyFill="1" applyBorder="1" applyAlignment="1" applyProtection="1">
      <protection locked="0"/>
    </xf>
    <xf numFmtId="0" fontId="25" fillId="39" borderId="37" xfId="0" applyFont="1" applyFill="1" applyBorder="1" applyAlignment="1" applyProtection="1">
      <alignment wrapText="1"/>
      <protection locked="0"/>
    </xf>
    <xf numFmtId="0" fontId="25" fillId="39" borderId="0" xfId="0" applyFont="1" applyFill="1" applyBorder="1" applyAlignment="1">
      <alignment wrapText="1"/>
    </xf>
    <xf numFmtId="0" fontId="0" fillId="42" borderId="0" xfId="0" applyFill="1" applyProtection="1">
      <protection locked="0"/>
    </xf>
    <xf numFmtId="0" fontId="33" fillId="40" borderId="22" xfId="1" applyFont="1" applyFill="1" applyBorder="1" applyAlignment="1" applyProtection="1">
      <alignment horizontal="center" vertical="center" wrapText="1"/>
    </xf>
    <xf numFmtId="0" fontId="28" fillId="42" borderId="22" xfId="43" applyFont="1" applyFill="1" applyBorder="1" applyAlignment="1" applyProtection="1">
      <alignment horizontal="center"/>
    </xf>
    <xf numFmtId="0" fontId="26" fillId="39" borderId="0" xfId="1" applyFont="1" applyFill="1" applyBorder="1" applyProtection="1">
      <protection locked="0"/>
    </xf>
    <xf numFmtId="0" fontId="38" fillId="39" borderId="39" xfId="0" applyFont="1" applyFill="1" applyBorder="1" applyAlignment="1" applyProtection="1">
      <alignment horizontal="left" vertical="top" wrapText="1"/>
      <protection locked="0"/>
    </xf>
    <xf numFmtId="0" fontId="38" fillId="39" borderId="40" xfId="0" applyFont="1" applyFill="1" applyBorder="1" applyAlignment="1" applyProtection="1">
      <alignment horizontal="left" vertical="top" wrapText="1"/>
      <protection locked="0"/>
    </xf>
    <xf numFmtId="0" fontId="27" fillId="40" borderId="47" xfId="1" applyFont="1" applyFill="1" applyBorder="1" applyAlignment="1" applyProtection="1">
      <alignment horizontal="left" vertical="center" wrapText="1"/>
    </xf>
    <xf numFmtId="0" fontId="26" fillId="39" borderId="42" xfId="1" applyFont="1" applyFill="1" applyBorder="1" applyProtection="1">
      <protection locked="0"/>
    </xf>
    <xf numFmtId="0" fontId="26" fillId="0" borderId="47" xfId="1" applyFont="1" applyBorder="1" applyAlignment="1" applyProtection="1">
      <alignment wrapText="1"/>
      <protection locked="0"/>
    </xf>
    <xf numFmtId="0" fontId="24" fillId="39" borderId="42" xfId="0" applyFont="1" applyFill="1" applyBorder="1" applyProtection="1">
      <protection locked="0"/>
    </xf>
    <xf numFmtId="0" fontId="24" fillId="0" borderId="47" xfId="0" applyFont="1" applyFill="1" applyBorder="1" applyAlignment="1" applyProtection="1">
      <alignment wrapText="1"/>
      <protection locked="0"/>
    </xf>
    <xf numFmtId="0" fontId="35" fillId="42" borderId="0" xfId="0" applyFont="1" applyFill="1" applyProtection="1">
      <protection locked="0"/>
    </xf>
    <xf numFmtId="0" fontId="30" fillId="0" borderId="22" xfId="1" applyFont="1" applyBorder="1" applyProtection="1">
      <protection locked="0"/>
    </xf>
    <xf numFmtId="0" fontId="30" fillId="0" borderId="22" xfId="1" applyFont="1" applyFill="1" applyBorder="1" applyProtection="1">
      <protection locked="0"/>
    </xf>
    <xf numFmtId="0" fontId="33" fillId="40" borderId="37" xfId="1" applyFont="1" applyFill="1" applyBorder="1" applyAlignment="1" applyProtection="1">
      <alignment horizontal="center" vertical="center" wrapText="1"/>
    </xf>
    <xf numFmtId="0" fontId="28" fillId="42" borderId="37" xfId="43" applyFont="1" applyFill="1" applyBorder="1" applyAlignment="1" applyProtection="1">
      <alignment horizontal="center"/>
    </xf>
    <xf numFmtId="0" fontId="26" fillId="0" borderId="37" xfId="1" applyFont="1" applyBorder="1" applyProtection="1">
      <protection locked="0"/>
    </xf>
    <xf numFmtId="0" fontId="26" fillId="0" borderId="37" xfId="1" applyFont="1" applyFill="1" applyBorder="1" applyProtection="1">
      <protection locked="0"/>
    </xf>
    <xf numFmtId="0" fontId="24" fillId="0" borderId="37" xfId="0" applyFont="1" applyFill="1" applyBorder="1" applyProtection="1">
      <protection locked="0"/>
    </xf>
    <xf numFmtId="0" fontId="26" fillId="42" borderId="0" xfId="43" applyFont="1" applyFill="1" applyBorder="1" applyProtection="1">
      <protection locked="0"/>
    </xf>
    <xf numFmtId="0" fontId="0" fillId="42" borderId="0" xfId="0" applyFill="1" applyBorder="1" applyProtection="1">
      <protection locked="0"/>
    </xf>
    <xf numFmtId="0" fontId="25" fillId="42" borderId="0" xfId="0" applyFont="1" applyFill="1" applyBorder="1" applyAlignment="1" applyProtection="1">
      <protection locked="0"/>
    </xf>
    <xf numFmtId="0" fontId="24" fillId="42" borderId="0" xfId="0" applyFont="1" applyFill="1" applyProtection="1">
      <protection locked="0"/>
    </xf>
    <xf numFmtId="0" fontId="24" fillId="42" borderId="0" xfId="0" applyFont="1" applyFill="1" applyBorder="1" applyProtection="1">
      <protection locked="0"/>
    </xf>
    <xf numFmtId="0" fontId="0" fillId="42" borderId="0" xfId="0" applyFill="1" applyAlignment="1" applyProtection="1">
      <alignment wrapText="1"/>
      <protection locked="0"/>
    </xf>
    <xf numFmtId="0" fontId="25" fillId="39" borderId="75" xfId="0" applyFont="1" applyFill="1" applyBorder="1" applyAlignment="1" applyProtection="1">
      <protection locked="0"/>
    </xf>
    <xf numFmtId="0" fontId="25" fillId="39" borderId="0" xfId="0" applyFont="1" applyFill="1" applyBorder="1" applyAlignment="1"/>
    <xf numFmtId="0" fontId="26" fillId="39" borderId="0" xfId="43" applyFont="1" applyFill="1" applyBorder="1"/>
    <xf numFmtId="0" fontId="26" fillId="39" borderId="0" xfId="43" applyFont="1" applyFill="1" applyAlignment="1" applyProtection="1">
      <alignment horizontal="left"/>
      <protection locked="0"/>
    </xf>
    <xf numFmtId="0" fontId="24" fillId="0" borderId="0" xfId="0" applyFont="1" applyAlignment="1" applyProtection="1">
      <alignment horizontal="left"/>
      <protection locked="0"/>
    </xf>
    <xf numFmtId="0" fontId="26" fillId="39" borderId="0" xfId="43" applyFont="1" applyFill="1" applyBorder="1" applyAlignment="1" applyProtection="1">
      <alignment horizontal="left" vertical="top"/>
      <protection locked="0"/>
    </xf>
    <xf numFmtId="0" fontId="28" fillId="42" borderId="27" xfId="43" applyFont="1" applyFill="1" applyBorder="1" applyProtection="1"/>
    <xf numFmtId="0" fontId="24" fillId="0" borderId="37" xfId="0" applyFont="1" applyBorder="1" applyProtection="1">
      <protection locked="0"/>
    </xf>
    <xf numFmtId="0" fontId="26" fillId="0" borderId="37" xfId="1" applyFont="1" applyBorder="1" applyAlignment="1" applyProtection="1">
      <alignment horizontal="center"/>
      <protection locked="0"/>
    </xf>
    <xf numFmtId="0" fontId="24" fillId="0" borderId="37" xfId="0" applyFont="1" applyFill="1" applyBorder="1" applyAlignment="1" applyProtection="1">
      <alignment horizontal="center"/>
      <protection locked="0"/>
    </xf>
    <xf numFmtId="0" fontId="24" fillId="39" borderId="37" xfId="0" applyFont="1" applyFill="1" applyBorder="1" applyProtection="1">
      <protection locked="0"/>
    </xf>
    <xf numFmtId="0" fontId="24" fillId="39" borderId="0" xfId="0" applyFont="1" applyFill="1" applyAlignment="1" applyProtection="1">
      <alignment horizontal="center"/>
      <protection locked="0"/>
    </xf>
    <xf numFmtId="0" fontId="0" fillId="0" borderId="0" xfId="0" applyAlignment="1" applyProtection="1">
      <alignment horizontal="center"/>
      <protection locked="0"/>
    </xf>
    <xf numFmtId="0" fontId="45" fillId="0" borderId="0" xfId="0" applyFont="1"/>
    <xf numFmtId="0" fontId="38" fillId="39" borderId="15" xfId="0" applyFont="1" applyFill="1" applyBorder="1" applyAlignment="1" applyProtection="1">
      <alignment horizontal="left" vertical="top" wrapText="1"/>
    </xf>
    <xf numFmtId="0" fontId="38" fillId="0" borderId="0" xfId="0" applyFont="1" applyAlignment="1" applyProtection="1">
      <alignment horizontal="left" vertical="top" wrapText="1"/>
    </xf>
    <xf numFmtId="0" fontId="26" fillId="39" borderId="17" xfId="1" applyFont="1" applyFill="1" applyBorder="1" applyProtection="1"/>
    <xf numFmtId="0" fontId="26" fillId="0" borderId="0" xfId="1" applyFont="1" applyProtection="1"/>
    <xf numFmtId="0" fontId="26" fillId="39" borderId="41" xfId="1" applyFont="1" applyFill="1" applyBorder="1" applyProtection="1">
      <protection locked="0"/>
    </xf>
    <xf numFmtId="0" fontId="24" fillId="39" borderId="41" xfId="0" applyFont="1" applyFill="1" applyBorder="1" applyProtection="1">
      <protection locked="0"/>
    </xf>
    <xf numFmtId="0" fontId="24" fillId="0" borderId="41" xfId="0" applyFont="1" applyFill="1" applyBorder="1" applyProtection="1">
      <protection locked="0"/>
    </xf>
    <xf numFmtId="0" fontId="24" fillId="0" borderId="41" xfId="0" applyFont="1" applyBorder="1" applyProtection="1">
      <protection locked="0"/>
    </xf>
    <xf numFmtId="0" fontId="27" fillId="40" borderId="27" xfId="1" applyFont="1" applyFill="1" applyBorder="1" applyAlignment="1" applyProtection="1">
      <alignment horizontal="center" vertical="center" wrapText="1"/>
    </xf>
    <xf numFmtId="0" fontId="26" fillId="42" borderId="37" xfId="1" applyFont="1" applyFill="1" applyBorder="1" applyProtection="1">
      <protection locked="0"/>
    </xf>
    <xf numFmtId="0" fontId="24" fillId="42" borderId="37" xfId="0" applyFont="1" applyFill="1" applyBorder="1" applyProtection="1">
      <protection locked="0"/>
    </xf>
    <xf numFmtId="0" fontId="31" fillId="42" borderId="37" xfId="43" applyFont="1" applyFill="1" applyBorder="1" applyAlignment="1" applyProtection="1">
      <alignment horizontal="left"/>
    </xf>
    <xf numFmtId="0" fontId="31" fillId="42" borderId="37" xfId="43" applyFont="1" applyFill="1" applyBorder="1" applyProtection="1"/>
    <xf numFmtId="0" fontId="32" fillId="42" borderId="37" xfId="43" applyFont="1" applyFill="1" applyBorder="1" applyProtection="1"/>
    <xf numFmtId="0" fontId="31" fillId="42" borderId="37" xfId="1" applyFont="1" applyFill="1" applyBorder="1" applyProtection="1"/>
    <xf numFmtId="0" fontId="31" fillId="0" borderId="37" xfId="0" applyFont="1" applyFill="1" applyBorder="1" applyProtection="1"/>
    <xf numFmtId="0" fontId="31" fillId="0" borderId="37" xfId="0" applyFont="1" applyBorder="1" applyProtection="1"/>
    <xf numFmtId="0" fontId="26" fillId="39" borderId="0" xfId="43" applyFont="1" applyFill="1" applyBorder="1" applyAlignment="1" applyProtection="1">
      <alignment horizontal="left" vertical="top"/>
      <protection locked="0"/>
    </xf>
    <xf numFmtId="0" fontId="32" fillId="63" borderId="21" xfId="43" applyFont="1" applyFill="1" applyBorder="1" applyProtection="1"/>
    <xf numFmtId="0" fontId="32" fillId="63" borderId="21" xfId="43" applyFont="1" applyFill="1" applyBorder="1" applyProtection="1">
      <protection locked="0"/>
    </xf>
    <xf numFmtId="0" fontId="30" fillId="63" borderId="21" xfId="1" applyFont="1" applyFill="1" applyBorder="1" applyProtection="1">
      <protection locked="0"/>
    </xf>
    <xf numFmtId="0" fontId="26" fillId="0" borderId="37" xfId="1" applyFont="1" applyBorder="1" applyProtection="1"/>
    <xf numFmtId="0" fontId="27" fillId="64" borderId="0" xfId="0" applyFont="1" applyFill="1" applyBorder="1" applyAlignment="1">
      <alignment horizontal="left"/>
    </xf>
    <xf numFmtId="0" fontId="23" fillId="39" borderId="0" xfId="0" applyFont="1" applyFill="1" applyAlignment="1" applyProtection="1">
      <alignment horizontal="left" vertical="top" wrapText="1"/>
      <protection locked="0"/>
    </xf>
    <xf numFmtId="0" fontId="26" fillId="42" borderId="31" xfId="1" applyFont="1" applyFill="1" applyBorder="1" applyProtection="1">
      <protection locked="0"/>
    </xf>
    <xf numFmtId="0" fontId="24" fillId="42" borderId="31" xfId="0" applyFont="1" applyFill="1" applyBorder="1" applyProtection="1">
      <protection locked="0"/>
    </xf>
    <xf numFmtId="0" fontId="26" fillId="39" borderId="0" xfId="43" applyFont="1" applyFill="1" applyBorder="1" applyAlignment="1" applyProtection="1">
      <alignment horizontal="left" vertical="top"/>
      <protection locked="0"/>
    </xf>
    <xf numFmtId="0" fontId="26" fillId="39" borderId="0" xfId="43" applyFont="1" applyFill="1" applyBorder="1" applyAlignment="1" applyProtection="1">
      <alignment horizontal="left" vertical="top" wrapText="1"/>
      <protection locked="0"/>
    </xf>
    <xf numFmtId="0" fontId="26" fillId="39" borderId="0" xfId="43" applyFont="1" applyFill="1" applyBorder="1" applyAlignment="1">
      <alignment horizontal="left" vertical="top" wrapText="1"/>
    </xf>
    <xf numFmtId="3" fontId="28" fillId="42" borderId="27" xfId="43" applyNumberFormat="1" applyFont="1" applyFill="1" applyBorder="1" applyAlignment="1" applyProtection="1">
      <alignment horizontal="center"/>
      <protection locked="0"/>
    </xf>
    <xf numFmtId="0" fontId="26" fillId="39" borderId="0" xfId="43" applyFont="1" applyFill="1" applyBorder="1" applyAlignment="1" applyProtection="1">
      <alignment horizontal="left" vertical="top" wrapText="1"/>
      <protection locked="0"/>
    </xf>
    <xf numFmtId="0" fontId="26" fillId="0" borderId="0" xfId="1" applyFont="1" applyBorder="1" applyProtection="1"/>
    <xf numFmtId="0" fontId="24" fillId="42" borderId="33" xfId="0" applyFont="1" applyFill="1" applyBorder="1" applyProtection="1">
      <protection locked="0"/>
    </xf>
    <xf numFmtId="0" fontId="24" fillId="42" borderId="34" xfId="0" applyFont="1" applyFill="1" applyBorder="1" applyProtection="1">
      <protection locked="0"/>
    </xf>
    <xf numFmtId="0" fontId="24" fillId="42" borderId="34" xfId="0" applyFont="1" applyFill="1" applyBorder="1" applyAlignment="1" applyProtection="1">
      <alignment horizontal="center"/>
      <protection locked="0"/>
    </xf>
    <xf numFmtId="0" fontId="26" fillId="39" borderId="78" xfId="43" applyFont="1" applyFill="1" applyBorder="1" applyAlignment="1" applyProtection="1">
      <alignment horizontal="left" vertical="top"/>
      <protection locked="0"/>
    </xf>
    <xf numFmtId="0" fontId="26" fillId="39" borderId="79" xfId="43" applyFont="1" applyFill="1" applyBorder="1" applyAlignment="1" applyProtection="1">
      <alignment horizontal="left" vertical="top"/>
      <protection locked="0"/>
    </xf>
    <xf numFmtId="0" fontId="26" fillId="39" borderId="80" xfId="43" applyFont="1" applyFill="1" applyBorder="1" applyAlignment="1" applyProtection="1">
      <alignment horizontal="left" vertical="top"/>
      <protection locked="0"/>
    </xf>
    <xf numFmtId="0" fontId="26" fillId="39" borderId="78" xfId="43" applyFont="1" applyFill="1" applyBorder="1" applyAlignment="1" applyProtection="1">
      <alignment horizontal="left" vertical="top" wrapText="1"/>
      <protection locked="0"/>
    </xf>
    <xf numFmtId="0" fontId="26" fillId="39" borderId="79" xfId="43" applyFont="1" applyFill="1" applyBorder="1" applyAlignment="1" applyProtection="1">
      <alignment horizontal="left" vertical="top" wrapText="1"/>
      <protection locked="0"/>
    </xf>
    <xf numFmtId="0" fontId="26" fillId="39" borderId="80" xfId="43" applyFont="1" applyFill="1" applyBorder="1" applyAlignment="1" applyProtection="1">
      <alignment horizontal="left" vertical="top" wrapText="1"/>
      <protection locked="0"/>
    </xf>
    <xf numFmtId="0" fontId="26" fillId="39" borderId="78" xfId="43" applyFont="1" applyFill="1" applyBorder="1" applyAlignment="1" applyProtection="1">
      <alignment wrapText="1"/>
      <protection locked="0"/>
    </xf>
    <xf numFmtId="0" fontId="24" fillId="39" borderId="79" xfId="0" applyFont="1" applyFill="1" applyBorder="1" applyProtection="1">
      <protection locked="0"/>
    </xf>
    <xf numFmtId="0" fontId="0" fillId="0" borderId="0" xfId="0" applyAlignment="1"/>
    <xf numFmtId="0" fontId="26" fillId="39" borderId="80" xfId="43" applyFont="1" applyFill="1" applyBorder="1" applyAlignment="1" applyProtection="1">
      <alignment wrapText="1"/>
      <protection locked="0"/>
    </xf>
    <xf numFmtId="0" fontId="26" fillId="39" borderId="78" xfId="43" applyFont="1" applyFill="1" applyBorder="1" applyAlignment="1" applyProtection="1">
      <alignment vertical="top"/>
      <protection locked="0"/>
    </xf>
    <xf numFmtId="0" fontId="26" fillId="39" borderId="79" xfId="43" applyFont="1" applyFill="1" applyBorder="1" applyAlignment="1" applyProtection="1">
      <alignment vertical="top"/>
      <protection locked="0"/>
    </xf>
    <xf numFmtId="0" fontId="26" fillId="39" borderId="80" xfId="43" applyFont="1" applyFill="1" applyBorder="1" applyAlignment="1" applyProtection="1">
      <alignment vertical="top"/>
      <protection locked="0"/>
    </xf>
    <xf numFmtId="0" fontId="26" fillId="39" borderId="0" xfId="43" applyFont="1" applyFill="1" applyBorder="1" applyProtection="1">
      <protection locked="0"/>
    </xf>
    <xf numFmtId="3" fontId="26" fillId="39" borderId="0" xfId="43" applyNumberFormat="1" applyFont="1" applyFill="1" applyBorder="1" applyAlignment="1" applyProtection="1">
      <alignment horizontal="right"/>
      <protection locked="0"/>
    </xf>
    <xf numFmtId="4" fontId="26" fillId="39" borderId="0" xfId="43" applyNumberFormat="1" applyFont="1" applyFill="1" applyBorder="1" applyAlignment="1" applyProtection="1">
      <alignment horizontal="center"/>
      <protection locked="0"/>
    </xf>
    <xf numFmtId="0" fontId="26" fillId="39" borderId="0" xfId="43" applyFont="1" applyFill="1" applyBorder="1" applyAlignment="1" applyProtection="1">
      <alignment horizontal="center"/>
      <protection locked="0"/>
    </xf>
    <xf numFmtId="4" fontId="26" fillId="39" borderId="0" xfId="43" applyNumberFormat="1" applyFont="1" applyFill="1" applyBorder="1" applyAlignment="1" applyProtection="1">
      <alignment horizontal="right"/>
      <protection locked="0"/>
    </xf>
    <xf numFmtId="0" fontId="0" fillId="0" borderId="0" xfId="0" applyBorder="1" applyProtection="1">
      <protection locked="0"/>
    </xf>
    <xf numFmtId="0" fontId="24" fillId="39" borderId="80" xfId="0" applyFont="1" applyFill="1" applyBorder="1" applyProtection="1">
      <protection locked="0"/>
    </xf>
    <xf numFmtId="0" fontId="26" fillId="39" borderId="79" xfId="43" applyFont="1" applyFill="1" applyBorder="1" applyAlignment="1">
      <alignment horizontal="left" vertical="top" wrapText="1"/>
    </xf>
    <xf numFmtId="0" fontId="26" fillId="39" borderId="80" xfId="43" applyFont="1" applyFill="1" applyBorder="1" applyAlignment="1">
      <alignment horizontal="left" vertical="top" wrapText="1"/>
    </xf>
    <xf numFmtId="0" fontId="26" fillId="39" borderId="78" xfId="43" applyFont="1" applyFill="1" applyBorder="1" applyAlignment="1">
      <alignment horizontal="left" vertical="top"/>
    </xf>
    <xf numFmtId="0" fontId="28" fillId="42" borderId="46" xfId="43" applyFont="1" applyFill="1" applyBorder="1" applyProtection="1"/>
    <xf numFmtId="0" fontId="27" fillId="61" borderId="37" xfId="0" applyFont="1" applyFill="1" applyBorder="1" applyAlignment="1" applyProtection="1">
      <alignment horizontal="center" vertical="center" wrapText="1"/>
    </xf>
    <xf numFmtId="0" fontId="25" fillId="42" borderId="0" xfId="0" applyFont="1" applyFill="1" applyBorder="1" applyAlignment="1" applyProtection="1">
      <alignment horizontal="center"/>
      <protection locked="0"/>
    </xf>
    <xf numFmtId="0" fontId="23" fillId="0" borderId="39" xfId="0" applyFont="1" applyBorder="1" applyAlignment="1" applyProtection="1">
      <alignment horizontal="left" vertical="top" wrapText="1"/>
    </xf>
    <xf numFmtId="0" fontId="30" fillId="0" borderId="21" xfId="1" applyFont="1" applyFill="1" applyBorder="1" applyProtection="1"/>
    <xf numFmtId="0" fontId="25" fillId="39" borderId="78" xfId="0" applyFont="1" applyFill="1" applyBorder="1" applyAlignment="1" applyProtection="1">
      <alignment horizontal="center"/>
      <protection locked="0"/>
    </xf>
    <xf numFmtId="0" fontId="25" fillId="39" borderId="0" xfId="0" applyFont="1" applyFill="1" applyBorder="1" applyAlignment="1" applyProtection="1">
      <alignment horizontal="center" vertical="top"/>
      <protection locked="0"/>
    </xf>
    <xf numFmtId="0" fontId="30" fillId="39" borderId="0" xfId="43" applyFont="1" applyFill="1" applyBorder="1" applyAlignment="1" applyProtection="1">
      <alignment horizontal="left" vertical="top"/>
      <protection locked="0"/>
    </xf>
    <xf numFmtId="0" fontId="25" fillId="39" borderId="0" xfId="0" applyFont="1" applyFill="1" applyAlignment="1" applyProtection="1">
      <alignment vertical="top"/>
      <protection locked="0"/>
    </xf>
    <xf numFmtId="0" fontId="26" fillId="39" borderId="81" xfId="43" applyFont="1" applyFill="1" applyBorder="1" applyAlignment="1" applyProtection="1">
      <alignment horizontal="left" vertical="top" wrapText="1"/>
      <protection locked="0"/>
    </xf>
    <xf numFmtId="0" fontId="30" fillId="39" borderId="0" xfId="43" applyFont="1" applyFill="1" applyBorder="1" applyAlignment="1" applyProtection="1">
      <alignment horizontal="left" vertical="top" wrapText="1"/>
      <protection locked="0"/>
    </xf>
    <xf numFmtId="0" fontId="30" fillId="39" borderId="0" xfId="43" applyFont="1" applyFill="1" applyBorder="1" applyAlignment="1" applyProtection="1">
      <alignment horizontal="right" vertical="top" wrapText="1"/>
      <protection locked="0"/>
    </xf>
    <xf numFmtId="0" fontId="20" fillId="0" borderId="0" xfId="0" applyFont="1" applyAlignment="1" applyProtection="1">
      <alignment vertical="top"/>
      <protection locked="0"/>
    </xf>
    <xf numFmtId="0" fontId="26" fillId="39" borderId="0" xfId="43" applyFont="1" applyFill="1" applyBorder="1" applyAlignment="1" applyProtection="1">
      <alignment vertical="top"/>
      <protection locked="0"/>
    </xf>
    <xf numFmtId="0" fontId="25" fillId="39" borderId="79" xfId="0" applyFont="1" applyFill="1" applyBorder="1" applyAlignment="1" applyProtection="1">
      <alignment horizontal="center"/>
      <protection locked="0"/>
    </xf>
    <xf numFmtId="0" fontId="25" fillId="39" borderId="80" xfId="0" applyFont="1" applyFill="1" applyBorder="1" applyAlignment="1" applyProtection="1">
      <alignment horizontal="center"/>
      <protection locked="0"/>
    </xf>
    <xf numFmtId="0" fontId="20" fillId="42" borderId="0" xfId="0" applyFont="1" applyFill="1" applyProtection="1">
      <protection locked="0"/>
    </xf>
    <xf numFmtId="0" fontId="25" fillId="39" borderId="0" xfId="0" applyFont="1" applyFill="1" applyProtection="1">
      <protection locked="0"/>
    </xf>
    <xf numFmtId="0" fontId="20" fillId="0" borderId="0" xfId="0" applyFont="1" applyProtection="1">
      <protection locked="0"/>
    </xf>
    <xf numFmtId="0" fontId="24" fillId="39" borderId="78" xfId="0" applyFont="1" applyFill="1" applyBorder="1" applyProtection="1">
      <protection locked="0"/>
    </xf>
    <xf numFmtId="0" fontId="24" fillId="39" borderId="81" xfId="0" applyFont="1" applyFill="1" applyBorder="1" applyProtection="1">
      <protection locked="0"/>
    </xf>
    <xf numFmtId="0" fontId="26" fillId="39" borderId="78" xfId="43" applyFont="1" applyFill="1" applyBorder="1" applyAlignment="1">
      <alignment horizontal="left" vertical="top" wrapText="1"/>
    </xf>
    <xf numFmtId="0" fontId="25" fillId="39" borderId="0" xfId="0" applyFont="1" applyFill="1"/>
    <xf numFmtId="0" fontId="30" fillId="39" borderId="0" xfId="43" applyFont="1" applyFill="1" applyBorder="1" applyAlignment="1">
      <alignment horizontal="left" vertical="top" wrapText="1"/>
    </xf>
    <xf numFmtId="0" fontId="20" fillId="0" borderId="0" xfId="0" applyFont="1"/>
    <xf numFmtId="0" fontId="24" fillId="39" borderId="78" xfId="0" applyFont="1" applyFill="1" applyBorder="1" applyAlignment="1" applyProtection="1">
      <alignment horizontal="center"/>
      <protection locked="0"/>
    </xf>
    <xf numFmtId="0" fontId="23" fillId="41" borderId="29" xfId="0" applyFont="1" applyFill="1" applyBorder="1" applyAlignment="1" applyProtection="1">
      <alignment horizontal="left" vertical="top" wrapText="1"/>
      <protection locked="0"/>
    </xf>
    <xf numFmtId="0" fontId="23" fillId="0" borderId="29" xfId="0" applyFont="1" applyBorder="1" applyAlignment="1" applyProtection="1">
      <alignment horizontal="left" vertical="top" wrapText="1"/>
      <protection locked="0"/>
    </xf>
    <xf numFmtId="0" fontId="26" fillId="39" borderId="0" xfId="43" applyFont="1" applyFill="1" applyAlignment="1" applyProtection="1">
      <alignment horizontal="center"/>
      <protection locked="0"/>
    </xf>
    <xf numFmtId="0" fontId="24" fillId="0" borderId="0" xfId="0" applyFont="1" applyAlignment="1" applyProtection="1">
      <alignment horizontal="center"/>
      <protection locked="0"/>
    </xf>
    <xf numFmtId="0" fontId="23" fillId="62" borderId="29" xfId="0" applyFont="1" applyFill="1" applyBorder="1" applyAlignment="1" applyProtection="1">
      <alignment horizontal="left" vertical="top" wrapText="1"/>
      <protection locked="0"/>
    </xf>
    <xf numFmtId="0" fontId="25" fillId="39" borderId="0" xfId="0" applyFont="1" applyFill="1" applyAlignment="1" applyProtection="1">
      <alignment horizontal="center" vertical="top"/>
      <protection locked="0"/>
    </xf>
    <xf numFmtId="0" fontId="47" fillId="42" borderId="37" xfId="0" applyFont="1" applyFill="1" applyBorder="1" applyProtection="1"/>
    <xf numFmtId="0" fontId="48" fillId="42" borderId="37" xfId="0" applyFont="1" applyFill="1" applyBorder="1" applyProtection="1"/>
    <xf numFmtId="0" fontId="0" fillId="42" borderId="37" xfId="0" applyFill="1" applyBorder="1" applyProtection="1"/>
    <xf numFmtId="0" fontId="31" fillId="42" borderId="37" xfId="43" applyFont="1" applyFill="1" applyBorder="1" applyProtection="1">
      <protection locked="0"/>
    </xf>
    <xf numFmtId="0" fontId="26" fillId="39" borderId="0" xfId="43" applyFont="1" applyFill="1" applyBorder="1" applyAlignment="1" applyProtection="1">
      <alignment horizontal="left" vertical="top"/>
      <protection locked="0"/>
    </xf>
    <xf numFmtId="0" fontId="26" fillId="39" borderId="0" xfId="43" applyFont="1" applyFill="1" applyBorder="1" applyAlignment="1" applyProtection="1">
      <alignment horizontal="left" vertical="top" wrapText="1"/>
      <protection locked="0"/>
    </xf>
    <xf numFmtId="0" fontId="33" fillId="40" borderId="21" xfId="1" applyFont="1" applyFill="1" applyBorder="1" applyAlignment="1" applyProtection="1">
      <alignment horizontal="center" vertical="center" wrapText="1"/>
      <protection locked="0"/>
    </xf>
    <xf numFmtId="0" fontId="27" fillId="40" borderId="21" xfId="1" applyFont="1" applyFill="1" applyBorder="1" applyAlignment="1" applyProtection="1">
      <alignment horizontal="center" vertical="center" wrapText="1"/>
      <protection locked="0"/>
    </xf>
    <xf numFmtId="0" fontId="27" fillId="40" borderId="21" xfId="1" applyFont="1" applyFill="1" applyBorder="1" applyAlignment="1" applyProtection="1">
      <alignment horizontal="left" vertical="center" wrapText="1"/>
      <protection locked="0"/>
    </xf>
    <xf numFmtId="0" fontId="26" fillId="0" borderId="16" xfId="43" applyFont="1" applyBorder="1" applyProtection="1">
      <protection locked="0"/>
    </xf>
    <xf numFmtId="0" fontId="31" fillId="63" borderId="21" xfId="43" applyFont="1" applyFill="1" applyBorder="1" applyProtection="1">
      <protection locked="0"/>
    </xf>
    <xf numFmtId="0" fontId="31" fillId="0" borderId="37" xfId="0" applyFont="1" applyFill="1" applyBorder="1" applyProtection="1">
      <protection locked="0"/>
    </xf>
    <xf numFmtId="0" fontId="28" fillId="0" borderId="37" xfId="0" applyFont="1" applyFill="1" applyBorder="1" applyAlignment="1" applyProtection="1">
      <alignment horizontal="center"/>
      <protection locked="0"/>
    </xf>
    <xf numFmtId="0" fontId="28" fillId="0" borderId="37" xfId="0" applyFont="1" applyFill="1" applyBorder="1" applyProtection="1">
      <protection locked="0"/>
    </xf>
    <xf numFmtId="0" fontId="26" fillId="42" borderId="37" xfId="1" applyFont="1" applyFill="1" applyBorder="1" applyAlignment="1" applyProtection="1">
      <alignment horizontal="center"/>
      <protection locked="0"/>
    </xf>
    <xf numFmtId="0" fontId="24" fillId="42" borderId="37" xfId="0" applyFont="1" applyFill="1" applyBorder="1" applyAlignment="1" applyProtection="1">
      <alignment horizontal="center"/>
      <protection locked="0"/>
    </xf>
    <xf numFmtId="0" fontId="27" fillId="40" borderId="27" xfId="1" applyFont="1" applyFill="1" applyBorder="1" applyAlignment="1" applyProtection="1">
      <alignment horizontal="center" vertical="center" wrapText="1"/>
      <protection locked="0"/>
    </xf>
    <xf numFmtId="0" fontId="33" fillId="40" borderId="27" xfId="1" applyFont="1" applyFill="1" applyBorder="1" applyAlignment="1" applyProtection="1">
      <alignment horizontal="center" vertical="center" wrapText="1"/>
      <protection locked="0"/>
    </xf>
    <xf numFmtId="0" fontId="27" fillId="61" borderId="0" xfId="0" applyFont="1" applyFill="1" applyBorder="1" applyAlignment="1" applyProtection="1">
      <alignment horizontal="center" vertical="center"/>
      <protection locked="0"/>
    </xf>
    <xf numFmtId="0" fontId="24" fillId="42" borderId="0" xfId="0" applyFont="1" applyFill="1" applyBorder="1" applyAlignment="1" applyProtection="1">
      <alignment horizontal="left"/>
      <protection locked="0"/>
    </xf>
    <xf numFmtId="0" fontId="41" fillId="39" borderId="0" xfId="0" applyFont="1" applyFill="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26" fillId="0" borderId="31" xfId="1" applyFont="1" applyBorder="1" applyProtection="1">
      <protection locked="0"/>
    </xf>
    <xf numFmtId="0" fontId="26" fillId="42" borderId="37" xfId="43" applyFont="1" applyFill="1" applyBorder="1" applyProtection="1">
      <protection locked="0"/>
    </xf>
    <xf numFmtId="0" fontId="47" fillId="42" borderId="37" xfId="0" applyFont="1" applyFill="1" applyBorder="1" applyProtection="1">
      <protection locked="0"/>
    </xf>
    <xf numFmtId="0" fontId="48" fillId="42" borderId="37" xfId="0" applyFont="1" applyFill="1" applyBorder="1" applyProtection="1">
      <protection locked="0"/>
    </xf>
    <xf numFmtId="0" fontId="49" fillId="42" borderId="37" xfId="0" applyFont="1" applyFill="1" applyBorder="1" applyProtection="1">
      <protection locked="0"/>
    </xf>
    <xf numFmtId="0" fontId="23" fillId="39" borderId="30" xfId="0" applyFont="1" applyFill="1" applyBorder="1" applyAlignment="1" applyProtection="1">
      <alignment horizontal="left" vertical="top" wrapText="1"/>
      <protection locked="0"/>
    </xf>
    <xf numFmtId="0" fontId="27" fillId="40" borderId="36" xfId="1" applyFont="1" applyFill="1" applyBorder="1" applyAlignment="1" applyProtection="1">
      <alignment horizontal="left" vertical="center" wrapText="1"/>
      <protection locked="0"/>
    </xf>
    <xf numFmtId="0" fontId="46" fillId="40" borderId="21" xfId="1" applyFont="1" applyFill="1" applyBorder="1" applyAlignment="1" applyProtection="1">
      <alignment horizontal="center" vertical="center" wrapText="1"/>
      <protection locked="0"/>
    </xf>
    <xf numFmtId="0" fontId="26" fillId="39" borderId="0" xfId="1" applyFont="1" applyFill="1" applyAlignment="1" applyProtection="1">
      <alignment vertical="center"/>
      <protection locked="0"/>
    </xf>
    <xf numFmtId="0" fontId="26" fillId="39" borderId="32" xfId="1" applyFont="1" applyFill="1" applyBorder="1" applyAlignment="1" applyProtection="1">
      <alignment vertical="center"/>
      <protection locked="0"/>
    </xf>
    <xf numFmtId="0" fontId="0" fillId="39" borderId="0" xfId="0" applyFill="1" applyAlignment="1" applyProtection="1">
      <alignment vertical="center"/>
      <protection locked="0"/>
    </xf>
    <xf numFmtId="0" fontId="0" fillId="0" borderId="0" xfId="0" applyAlignment="1" applyProtection="1">
      <alignment vertical="center"/>
      <protection locked="0"/>
    </xf>
    <xf numFmtId="0" fontId="32" fillId="42" borderId="21" xfId="43" applyFont="1" applyFill="1" applyBorder="1" applyAlignment="1" applyProtection="1">
      <alignment horizontal="center"/>
      <protection locked="0"/>
    </xf>
    <xf numFmtId="0" fontId="26" fillId="0" borderId="36" xfId="1" applyFont="1" applyBorder="1" applyAlignment="1" applyProtection="1">
      <alignment wrapText="1"/>
      <protection locked="0"/>
    </xf>
    <xf numFmtId="166" fontId="26" fillId="0" borderId="37" xfId="1" applyNumberFormat="1" applyFont="1" applyBorder="1" applyProtection="1">
      <protection locked="0"/>
    </xf>
    <xf numFmtId="0" fontId="24" fillId="0" borderId="36" xfId="0" applyFont="1" applyFill="1" applyBorder="1" applyAlignment="1" applyProtection="1">
      <alignment wrapText="1"/>
      <protection locked="0"/>
    </xf>
    <xf numFmtId="0" fontId="26" fillId="39" borderId="0" xfId="43" applyFont="1" applyFill="1" applyBorder="1" applyAlignment="1" applyProtection="1">
      <alignment horizontal="left" vertical="top"/>
      <protection locked="0"/>
    </xf>
    <xf numFmtId="0" fontId="26" fillId="39" borderId="0" xfId="43" applyFont="1" applyFill="1" applyBorder="1" applyAlignment="1" applyProtection="1">
      <alignment horizontal="left" vertical="top" wrapText="1"/>
      <protection locked="0"/>
    </xf>
    <xf numFmtId="0" fontId="34" fillId="0" borderId="29" xfId="0" applyFont="1" applyBorder="1" applyAlignment="1" applyProtection="1">
      <alignment horizontal="left" vertical="top" wrapText="1"/>
    </xf>
    <xf numFmtId="0" fontId="27" fillId="62" borderId="21" xfId="1" applyFont="1" applyFill="1" applyBorder="1" applyAlignment="1" applyProtection="1">
      <alignment horizontal="center" vertical="center" wrapText="1"/>
    </xf>
    <xf numFmtId="0" fontId="26" fillId="39" borderId="0" xfId="43" applyFont="1" applyFill="1" applyBorder="1" applyAlignment="1" applyProtection="1">
      <alignment horizontal="center" vertical="top"/>
      <protection locked="0"/>
    </xf>
    <xf numFmtId="0" fontId="26" fillId="39" borderId="0" xfId="43" applyFont="1" applyFill="1" applyBorder="1" applyAlignment="1" applyProtection="1">
      <alignment horizontal="left" vertical="top"/>
      <protection locked="0"/>
    </xf>
    <xf numFmtId="0" fontId="25" fillId="39" borderId="24" xfId="0" applyFont="1" applyFill="1" applyBorder="1" applyAlignment="1" applyProtection="1">
      <alignment horizontal="center"/>
      <protection locked="0"/>
    </xf>
    <xf numFmtId="0" fontId="26" fillId="39" borderId="0" xfId="43" applyFont="1" applyFill="1" applyBorder="1" applyAlignment="1" applyProtection="1">
      <alignment horizontal="left" vertical="top" wrapText="1"/>
      <protection locked="0"/>
    </xf>
    <xf numFmtId="0" fontId="33" fillId="40" borderId="23" xfId="1" applyFont="1" applyFill="1" applyBorder="1" applyAlignment="1" applyProtection="1">
      <alignment horizontal="center" vertical="center" wrapText="1"/>
      <protection locked="0"/>
    </xf>
    <xf numFmtId="0" fontId="28" fillId="42" borderId="65" xfId="43" applyFont="1" applyFill="1" applyBorder="1" applyProtection="1">
      <protection locked="0"/>
    </xf>
    <xf numFmtId="0" fontId="26" fillId="42" borderId="64" xfId="1" applyFont="1" applyFill="1" applyBorder="1" applyProtection="1">
      <protection locked="0"/>
    </xf>
    <xf numFmtId="0" fontId="36" fillId="37" borderId="0" xfId="0" applyFont="1" applyFill="1" applyBorder="1" applyAlignment="1" applyProtection="1">
      <alignment vertical="center" wrapText="1"/>
    </xf>
    <xf numFmtId="0" fontId="37" fillId="38" borderId="0" xfId="0" applyFont="1" applyFill="1" applyBorder="1" applyAlignment="1" applyProtection="1">
      <alignment horizontal="center" vertical="center" wrapText="1"/>
    </xf>
    <xf numFmtId="0" fontId="20" fillId="37" borderId="0" xfId="0" applyFont="1" applyFill="1" applyBorder="1" applyAlignment="1" applyProtection="1">
      <alignment vertical="center" wrapText="1"/>
    </xf>
    <xf numFmtId="0" fontId="20" fillId="37" borderId="0" xfId="0" applyFont="1" applyFill="1" applyBorder="1" applyAlignment="1" applyProtection="1">
      <alignment horizontal="left" vertical="center" wrapText="1"/>
    </xf>
    <xf numFmtId="0" fontId="36" fillId="0" borderId="0" xfId="0" applyFont="1" applyFill="1" applyBorder="1" applyAlignment="1" applyProtection="1">
      <alignment vertical="center" wrapText="1"/>
    </xf>
    <xf numFmtId="0" fontId="0" fillId="0" borderId="0" xfId="0" applyBorder="1" applyAlignment="1" applyProtection="1">
      <alignment vertical="top"/>
    </xf>
    <xf numFmtId="0" fontId="0" fillId="38" borderId="0" xfId="0" applyFont="1" applyFill="1" applyBorder="1" applyAlignment="1" applyProtection="1">
      <alignment horizontal="center"/>
    </xf>
    <xf numFmtId="0" fontId="0" fillId="0" borderId="0" xfId="0" applyBorder="1" applyProtection="1"/>
    <xf numFmtId="49" fontId="0" fillId="0" borderId="0" xfId="0" applyNumberFormat="1" applyBorder="1" applyAlignment="1" applyProtection="1">
      <alignment horizontal="center"/>
    </xf>
    <xf numFmtId="0" fontId="0" fillId="0" borderId="0" xfId="0" applyFill="1" applyBorder="1" applyProtection="1"/>
    <xf numFmtId="0" fontId="24" fillId="0" borderId="0" xfId="0" applyFont="1" applyBorder="1" applyProtection="1"/>
    <xf numFmtId="0" fontId="0" fillId="0" borderId="0" xfId="0" applyFill="1" applyAlignment="1" applyProtection="1">
      <alignment horizontal="left"/>
    </xf>
    <xf numFmtId="0" fontId="44" fillId="0" borderId="0" xfId="0" applyFont="1" applyBorder="1" applyProtection="1"/>
    <xf numFmtId="0" fontId="42" fillId="0" borderId="0" xfId="0" applyFont="1" applyBorder="1" applyProtection="1"/>
    <xf numFmtId="166" fontId="0" fillId="0" borderId="0" xfId="0" applyNumberFormat="1" applyBorder="1" applyProtection="1"/>
    <xf numFmtId="0" fontId="0" fillId="0" borderId="0" xfId="0" applyFont="1" applyFill="1" applyBorder="1" applyAlignment="1" applyProtection="1">
      <alignment horizontal="center"/>
    </xf>
    <xf numFmtId="0" fontId="45" fillId="0" borderId="0" xfId="0" applyFont="1" applyBorder="1" applyProtection="1"/>
    <xf numFmtId="0" fontId="0" fillId="0" borderId="0" xfId="0" applyFont="1" applyFill="1" applyBorder="1" applyAlignment="1" applyProtection="1">
      <alignment horizontal="left"/>
    </xf>
    <xf numFmtId="49" fontId="0" fillId="0" borderId="0" xfId="0" applyNumberFormat="1" applyFill="1" applyBorder="1" applyAlignment="1" applyProtection="1">
      <alignment horizontal="center"/>
    </xf>
    <xf numFmtId="0" fontId="0" fillId="0" borderId="0" xfId="0" applyFill="1" applyBorder="1" applyAlignment="1" applyProtection="1">
      <alignment horizontal="center"/>
    </xf>
    <xf numFmtId="0" fontId="28" fillId="42" borderId="21" xfId="43" applyFont="1" applyFill="1" applyBorder="1" applyAlignment="1" applyProtection="1">
      <alignment horizontal="center"/>
      <protection locked="0"/>
    </xf>
    <xf numFmtId="0" fontId="27" fillId="40" borderId="36" xfId="1" applyFont="1" applyFill="1" applyBorder="1" applyAlignment="1" applyProtection="1">
      <alignment horizontal="center" vertical="center" wrapText="1"/>
      <protection locked="0"/>
    </xf>
    <xf numFmtId="0" fontId="31" fillId="0" borderId="37" xfId="0" applyFont="1" applyBorder="1" applyProtection="1">
      <protection locked="0"/>
    </xf>
    <xf numFmtId="0" fontId="31" fillId="63" borderId="37" xfId="0" applyFont="1" applyFill="1" applyBorder="1" applyProtection="1">
      <protection locked="0"/>
    </xf>
    <xf numFmtId="0" fontId="23" fillId="39" borderId="0" xfId="0" applyFont="1" applyFill="1" applyBorder="1" applyAlignment="1" applyProtection="1">
      <alignment horizontal="left" vertical="top" wrapText="1"/>
      <protection locked="0"/>
    </xf>
    <xf numFmtId="0" fontId="38" fillId="0" borderId="79" xfId="0" applyFont="1" applyBorder="1" applyAlignment="1" applyProtection="1">
      <alignment horizontal="left" vertical="top" wrapText="1"/>
      <protection locked="0"/>
    </xf>
    <xf numFmtId="0" fontId="23" fillId="0" borderId="79" xfId="0" applyFont="1" applyBorder="1" applyAlignment="1" applyProtection="1">
      <alignment horizontal="left" vertical="top" wrapText="1"/>
      <protection locked="0"/>
    </xf>
    <xf numFmtId="0" fontId="33" fillId="40" borderId="46" xfId="1" applyFont="1" applyFill="1" applyBorder="1" applyAlignment="1" applyProtection="1">
      <alignment horizontal="center" vertical="center" wrapText="1"/>
    </xf>
    <xf numFmtId="0" fontId="27" fillId="40" borderId="46" xfId="1" applyFont="1" applyFill="1" applyBorder="1" applyAlignment="1" applyProtection="1">
      <alignment horizontal="center" vertical="center" wrapText="1"/>
    </xf>
    <xf numFmtId="0" fontId="26" fillId="0" borderId="74" xfId="1" applyFont="1" applyBorder="1" applyProtection="1">
      <protection locked="0"/>
    </xf>
    <xf numFmtId="0" fontId="24" fillId="0" borderId="74" xfId="0" applyFont="1" applyFill="1" applyBorder="1" applyProtection="1">
      <protection locked="0"/>
    </xf>
    <xf numFmtId="0" fontId="26" fillId="42" borderId="74" xfId="43" applyFont="1" applyFill="1" applyBorder="1" applyProtection="1">
      <protection locked="0"/>
    </xf>
    <xf numFmtId="0" fontId="27" fillId="40" borderId="82" xfId="1" applyFont="1" applyFill="1" applyBorder="1" applyAlignment="1" applyProtection="1">
      <alignment horizontal="center" vertical="center" wrapText="1"/>
    </xf>
    <xf numFmtId="0" fontId="33" fillId="40" borderId="82" xfId="1" applyFont="1" applyFill="1" applyBorder="1" applyAlignment="1" applyProtection="1">
      <alignment horizontal="center" vertical="center" wrapText="1"/>
    </xf>
    <xf numFmtId="0" fontId="26" fillId="83" borderId="37" xfId="1" applyFont="1" applyFill="1" applyBorder="1" applyProtection="1">
      <protection locked="0"/>
    </xf>
    <xf numFmtId="0" fontId="0" fillId="84" borderId="37" xfId="0" applyFill="1" applyBorder="1" applyAlignment="1">
      <alignment vertical="top"/>
    </xf>
    <xf numFmtId="0" fontId="0" fillId="84" borderId="37" xfId="0" applyFill="1" applyBorder="1" applyAlignment="1">
      <alignment vertical="top" wrapText="1"/>
    </xf>
    <xf numFmtId="0" fontId="0" fillId="85" borderId="37" xfId="0" applyFill="1" applyBorder="1" applyAlignment="1">
      <alignment vertical="top"/>
    </xf>
    <xf numFmtId="0" fontId="0" fillId="0" borderId="37" xfId="0" applyBorder="1"/>
    <xf numFmtId="0" fontId="30" fillId="42" borderId="21" xfId="43" applyFont="1" applyFill="1" applyBorder="1" applyProtection="1"/>
    <xf numFmtId="0" fontId="28" fillId="85" borderId="21" xfId="43" applyFont="1" applyFill="1" applyBorder="1" applyProtection="1"/>
    <xf numFmtId="0" fontId="32" fillId="85" borderId="21" xfId="43" applyFont="1" applyFill="1" applyBorder="1" applyProtection="1"/>
    <xf numFmtId="0" fontId="28" fillId="85" borderId="21" xfId="43" applyFont="1" applyFill="1" applyBorder="1" applyAlignment="1" applyProtection="1">
      <alignment horizontal="center"/>
    </xf>
    <xf numFmtId="3" fontId="28" fillId="85" borderId="21" xfId="43" applyNumberFormat="1" applyFont="1" applyFill="1" applyBorder="1" applyAlignment="1" applyProtection="1">
      <alignment horizontal="right"/>
    </xf>
    <xf numFmtId="4" fontId="28" fillId="85" borderId="21" xfId="43" applyNumberFormat="1" applyFont="1" applyFill="1" applyBorder="1" applyAlignment="1" applyProtection="1">
      <alignment horizontal="right"/>
    </xf>
    <xf numFmtId="0" fontId="26" fillId="85" borderId="21" xfId="1" applyFont="1" applyFill="1" applyBorder="1" applyProtection="1"/>
    <xf numFmtId="0" fontId="0" fillId="86" borderId="37" xfId="0" applyFill="1" applyBorder="1"/>
    <xf numFmtId="0" fontId="0" fillId="0" borderId="37" xfId="0" applyBorder="1" applyAlignment="1">
      <alignment wrapText="1"/>
    </xf>
    <xf numFmtId="0" fontId="0" fillId="0" borderId="0" xfId="0" applyAlignment="1">
      <alignment wrapText="1"/>
    </xf>
    <xf numFmtId="0" fontId="0" fillId="83" borderId="0" xfId="0" applyFill="1"/>
    <xf numFmtId="0" fontId="0" fillId="85" borderId="0" xfId="0" applyFill="1"/>
    <xf numFmtId="0" fontId="0" fillId="86" borderId="0" xfId="0" applyFill="1"/>
    <xf numFmtId="0" fontId="1" fillId="105" borderId="37" xfId="1" applyFont="1" applyFill="1" applyBorder="1" applyAlignment="1">
      <alignment wrapText="1"/>
    </xf>
    <xf numFmtId="0" fontId="24" fillId="85" borderId="37" xfId="0" applyFont="1" applyFill="1" applyBorder="1" applyAlignment="1" applyProtection="1">
      <alignment horizontal="center"/>
    </xf>
    <xf numFmtId="3" fontId="28" fillId="85" borderId="21" xfId="43" applyNumberFormat="1" applyFont="1" applyFill="1" applyBorder="1" applyAlignment="1" applyProtection="1">
      <alignment horizontal="center"/>
    </xf>
    <xf numFmtId="4" fontId="28" fillId="85" borderId="21" xfId="43" applyNumberFormat="1" applyFont="1" applyFill="1" applyBorder="1" applyAlignment="1" applyProtection="1">
      <alignment horizontal="center"/>
    </xf>
    <xf numFmtId="0" fontId="32" fillId="85" borderId="27" xfId="43" applyFont="1" applyFill="1" applyBorder="1" applyProtection="1"/>
    <xf numFmtId="0" fontId="28" fillId="85" borderId="27" xfId="43" applyFont="1" applyFill="1" applyBorder="1" applyAlignment="1" applyProtection="1">
      <alignment horizontal="center"/>
    </xf>
    <xf numFmtId="3" fontId="28" fillId="85" borderId="27" xfId="43" applyNumberFormat="1" applyFont="1" applyFill="1" applyBorder="1" applyAlignment="1" applyProtection="1">
      <alignment horizontal="center"/>
    </xf>
    <xf numFmtId="4" fontId="28" fillId="85" borderId="27" xfId="43" applyNumberFormat="1" applyFont="1" applyFill="1" applyBorder="1" applyAlignment="1" applyProtection="1">
      <alignment horizontal="center"/>
    </xf>
    <xf numFmtId="0" fontId="26" fillId="85" borderId="37" xfId="1" applyFont="1" applyFill="1" applyBorder="1" applyAlignment="1" applyProtection="1">
      <alignment horizontal="center"/>
    </xf>
    <xf numFmtId="0" fontId="28" fillId="85" borderId="27" xfId="43" applyFont="1" applyFill="1" applyBorder="1" applyProtection="1"/>
    <xf numFmtId="0" fontId="51" fillId="0" borderId="0" xfId="167" applyFont="1"/>
    <xf numFmtId="0" fontId="27" fillId="85" borderId="22" xfId="1" applyFont="1" applyFill="1" applyBorder="1" applyAlignment="1" applyProtection="1">
      <alignment horizontal="left" vertical="center" wrapText="1"/>
      <protection locked="0"/>
    </xf>
    <xf numFmtId="0" fontId="31" fillId="85" borderId="37" xfId="43" applyFont="1" applyFill="1" applyBorder="1" applyAlignment="1" applyProtection="1">
      <alignment horizontal="left"/>
    </xf>
    <xf numFmtId="0" fontId="31" fillId="85" borderId="37" xfId="43" applyFont="1" applyFill="1" applyBorder="1" applyProtection="1"/>
    <xf numFmtId="0" fontId="31" fillId="85" borderId="74" xfId="43" applyFont="1" applyFill="1" applyBorder="1" applyProtection="1"/>
    <xf numFmtId="0" fontId="32" fillId="85" borderId="37" xfId="43" applyFont="1" applyFill="1" applyBorder="1" applyProtection="1"/>
    <xf numFmtId="0" fontId="28" fillId="85" borderId="37" xfId="43" applyFont="1" applyFill="1" applyBorder="1" applyAlignment="1" applyProtection="1">
      <alignment horizontal="center"/>
    </xf>
    <xf numFmtId="3" fontId="28" fillId="85" borderId="37" xfId="43" applyNumberFormat="1" applyFont="1" applyFill="1" applyBorder="1" applyAlignment="1" applyProtection="1">
      <alignment horizontal="center"/>
    </xf>
    <xf numFmtId="0" fontId="28" fillId="85" borderId="37" xfId="43" applyFont="1" applyFill="1" applyBorder="1" applyProtection="1"/>
    <xf numFmtId="3" fontId="28" fillId="85" borderId="37" xfId="43" applyNumberFormat="1" applyFont="1" applyFill="1" applyBorder="1" applyAlignment="1" applyProtection="1">
      <alignment horizontal="right"/>
    </xf>
    <xf numFmtId="0" fontId="32" fillId="85" borderId="74" xfId="43" applyFont="1" applyFill="1" applyBorder="1" applyProtection="1"/>
    <xf numFmtId="4" fontId="28" fillId="85" borderId="37" xfId="43" applyNumberFormat="1" applyFont="1" applyFill="1" applyBorder="1" applyAlignment="1" applyProtection="1">
      <alignment horizontal="right"/>
    </xf>
    <xf numFmtId="3" fontId="0" fillId="0" borderId="0" xfId="0" applyNumberFormat="1"/>
    <xf numFmtId="0" fontId="26" fillId="86" borderId="0" xfId="43" applyFont="1" applyFill="1" applyProtection="1">
      <protection locked="0"/>
    </xf>
    <xf numFmtId="0" fontId="26" fillId="0" borderId="0" xfId="1" applyFont="1" applyFill="1" applyProtection="1">
      <protection locked="0"/>
    </xf>
    <xf numFmtId="0" fontId="26" fillId="0" borderId="17" xfId="1" applyFont="1" applyFill="1" applyBorder="1" applyProtection="1"/>
    <xf numFmtId="0" fontId="26" fillId="0" borderId="0" xfId="1" applyFont="1" applyFill="1" applyProtection="1"/>
    <xf numFmtId="0" fontId="30" fillId="85" borderId="21" xfId="1" applyFont="1" applyFill="1" applyBorder="1" applyAlignment="1" applyProtection="1">
      <alignment horizontal="left" vertical="center" wrapText="1"/>
    </xf>
    <xf numFmtId="0" fontId="26" fillId="85" borderId="21" xfId="43" applyFont="1" applyFill="1" applyBorder="1" applyProtection="1"/>
    <xf numFmtId="0" fontId="26" fillId="85" borderId="21" xfId="43" applyFont="1" applyFill="1" applyBorder="1" applyAlignment="1" applyProtection="1">
      <alignment horizontal="center"/>
    </xf>
    <xf numFmtId="3" fontId="26" fillId="85" borderId="21" xfId="43" applyNumberFormat="1" applyFont="1" applyFill="1" applyBorder="1" applyAlignment="1" applyProtection="1">
      <alignment horizontal="right"/>
    </xf>
    <xf numFmtId="4" fontId="26" fillId="85" borderId="21" xfId="43" applyNumberFormat="1" applyFont="1" applyFill="1" applyBorder="1" applyAlignment="1" applyProtection="1">
      <alignment horizontal="right"/>
    </xf>
    <xf numFmtId="0" fontId="26" fillId="85" borderId="46" xfId="43" applyFont="1" applyFill="1" applyBorder="1" applyProtection="1"/>
    <xf numFmtId="0" fontId="31" fillId="85" borderId="21" xfId="43" applyFont="1" applyFill="1" applyBorder="1" applyProtection="1"/>
    <xf numFmtId="0" fontId="28" fillId="85" borderId="64" xfId="43" applyFont="1" applyFill="1" applyBorder="1" applyProtection="1">
      <protection locked="0"/>
    </xf>
    <xf numFmtId="164" fontId="28" fillId="85" borderId="21" xfId="43" applyNumberFormat="1" applyFont="1" applyFill="1" applyBorder="1" applyProtection="1"/>
    <xf numFmtId="0" fontId="26" fillId="0" borderId="41" xfId="1" applyFont="1" applyFill="1" applyBorder="1" applyProtection="1">
      <protection locked="0"/>
    </xf>
    <xf numFmtId="0" fontId="0" fillId="0" borderId="0" xfId="0" applyFill="1" applyProtection="1">
      <protection locked="0"/>
    </xf>
    <xf numFmtId="0" fontId="31" fillId="85" borderId="21" xfId="43" applyFont="1" applyFill="1" applyBorder="1" applyProtection="1">
      <protection locked="0"/>
    </xf>
    <xf numFmtId="0" fontId="31" fillId="85" borderId="22" xfId="43" applyFont="1" applyFill="1" applyBorder="1" applyAlignment="1" applyProtection="1">
      <alignment vertical="center"/>
    </xf>
    <xf numFmtId="0" fontId="32" fillId="85" borderId="21" xfId="43" applyFont="1" applyFill="1" applyBorder="1" applyAlignment="1" applyProtection="1">
      <alignment horizontal="left"/>
    </xf>
    <xf numFmtId="0" fontId="32" fillId="85" borderId="21" xfId="43" applyFont="1" applyFill="1" applyBorder="1" applyAlignment="1" applyProtection="1">
      <alignment horizontal="center"/>
    </xf>
    <xf numFmtId="0" fontId="31" fillId="85" borderId="21" xfId="43" applyFont="1" applyFill="1" applyBorder="1" applyAlignment="1" applyProtection="1">
      <alignment horizontal="center"/>
    </xf>
    <xf numFmtId="166" fontId="1" fillId="0" borderId="0" xfId="1" applyNumberFormat="1" applyFont="1"/>
    <xf numFmtId="14" fontId="28" fillId="85" borderId="21" xfId="43" applyNumberFormat="1" applyFont="1" applyFill="1" applyBorder="1" applyAlignment="1" applyProtection="1">
      <alignment horizontal="right"/>
    </xf>
    <xf numFmtId="0" fontId="27" fillId="40" borderId="37" xfId="1" applyFont="1" applyFill="1" applyBorder="1" applyAlignment="1">
      <alignment horizontal="left" vertical="center" wrapText="1"/>
    </xf>
    <xf numFmtId="0" fontId="1" fillId="0" borderId="0" xfId="1" applyFont="1"/>
    <xf numFmtId="0" fontId="1" fillId="105" borderId="37" xfId="1" applyFont="1" applyFill="1" applyBorder="1"/>
    <xf numFmtId="4" fontId="1" fillId="0" borderId="0" xfId="1" applyNumberFormat="1" applyFont="1" applyAlignment="1">
      <alignment horizontal="right"/>
    </xf>
    <xf numFmtId="14" fontId="0" fillId="0" borderId="0" xfId="0" applyNumberFormat="1"/>
    <xf numFmtId="0" fontId="27" fillId="40" borderId="37" xfId="1" applyFont="1" applyFill="1" applyBorder="1" applyAlignment="1">
      <alignment horizontal="center" vertical="center" wrapText="1"/>
    </xf>
    <xf numFmtId="0" fontId="1" fillId="105" borderId="37" xfId="1" applyFont="1" applyFill="1" applyBorder="1"/>
    <xf numFmtId="4" fontId="0" fillId="0" borderId="0" xfId="0" applyNumberFormat="1"/>
    <xf numFmtId="0" fontId="43" fillId="42" borderId="0" xfId="0" applyFont="1" applyFill="1" applyBorder="1"/>
    <xf numFmtId="0" fontId="24" fillId="42" borderId="0" xfId="0" applyFont="1" applyFill="1" applyBorder="1" applyAlignment="1">
      <alignment wrapText="1"/>
    </xf>
    <xf numFmtId="0" fontId="24" fillId="42" borderId="0" xfId="0" applyFont="1" applyFill="1" applyBorder="1"/>
    <xf numFmtId="0" fontId="24" fillId="42" borderId="42" xfId="0" applyFont="1" applyFill="1" applyBorder="1"/>
    <xf numFmtId="49" fontId="24" fillId="42" borderId="0" xfId="0" applyNumberFormat="1" applyFont="1" applyFill="1" applyBorder="1"/>
    <xf numFmtId="0" fontId="1" fillId="0" borderId="0" xfId="1" applyFont="1"/>
    <xf numFmtId="0" fontId="26" fillId="86" borderId="21" xfId="43" applyFont="1" applyFill="1" applyBorder="1" applyAlignment="1" applyProtection="1">
      <alignment horizontal="center"/>
    </xf>
    <xf numFmtId="0" fontId="53" fillId="86" borderId="21" xfId="43" applyFont="1" applyFill="1" applyBorder="1" applyProtection="1"/>
    <xf numFmtId="0" fontId="28" fillId="86" borderId="21" xfId="43" applyFont="1" applyFill="1" applyBorder="1" applyAlignment="1" applyProtection="1">
      <alignment horizontal="center"/>
    </xf>
    <xf numFmtId="0" fontId="53" fillId="86" borderId="21" xfId="1" applyFont="1" applyFill="1" applyBorder="1" applyAlignment="1" applyProtection="1">
      <alignment horizontal="center"/>
      <protection locked="0"/>
    </xf>
    <xf numFmtId="0" fontId="26" fillId="86" borderId="21" xfId="1" applyFont="1" applyFill="1" applyBorder="1" applyProtection="1">
      <protection locked="0"/>
    </xf>
    <xf numFmtId="0" fontId="24" fillId="86" borderId="21" xfId="0" applyFont="1" applyFill="1" applyBorder="1" applyProtection="1">
      <protection locked="0"/>
    </xf>
    <xf numFmtId="0" fontId="24" fillId="0" borderId="89" xfId="0" applyFont="1" applyFill="1" applyBorder="1" applyProtection="1">
      <protection locked="0"/>
    </xf>
    <xf numFmtId="0" fontId="24" fillId="0" borderId="90" xfId="0" applyFont="1" applyFill="1" applyBorder="1" applyProtection="1">
      <protection locked="0"/>
    </xf>
    <xf numFmtId="0" fontId="0" fillId="0" borderId="88" xfId="0" applyFont="1" applyBorder="1" applyProtection="1">
      <protection locked="0"/>
    </xf>
    <xf numFmtId="0" fontId="30" fillId="0" borderId="23" xfId="1" applyFont="1" applyFill="1" applyBorder="1" applyProtection="1">
      <protection locked="0"/>
    </xf>
    <xf numFmtId="0" fontId="26" fillId="42" borderId="16" xfId="1" applyFont="1" applyFill="1" applyBorder="1" applyProtection="1">
      <protection locked="0"/>
    </xf>
    <xf numFmtId="0" fontId="24" fillId="42" borderId="16" xfId="0" applyFont="1" applyFill="1" applyBorder="1" applyProtection="1">
      <protection locked="0"/>
    </xf>
    <xf numFmtId="0" fontId="24" fillId="42" borderId="91" xfId="0" applyFont="1" applyFill="1" applyBorder="1" applyProtection="1">
      <protection locked="0"/>
    </xf>
    <xf numFmtId="49" fontId="24" fillId="42" borderId="0" xfId="0" applyNumberFormat="1" applyFont="1" applyFill="1" applyBorder="1" applyProtection="1">
      <protection locked="0"/>
    </xf>
    <xf numFmtId="0" fontId="24" fillId="42" borderId="0" xfId="0" applyFont="1" applyFill="1" applyBorder="1" applyAlignment="1" applyProtection="1">
      <alignment horizontal="center"/>
      <protection locked="0"/>
    </xf>
    <xf numFmtId="0" fontId="24" fillId="42" borderId="32" xfId="0" applyFont="1" applyFill="1" applyBorder="1" applyProtection="1">
      <protection locked="0"/>
    </xf>
    <xf numFmtId="0" fontId="24" fillId="42" borderId="44" xfId="0" applyFont="1" applyFill="1" applyBorder="1" applyProtection="1">
      <protection locked="0"/>
    </xf>
    <xf numFmtId="49" fontId="24" fillId="42" borderId="44" xfId="0" applyNumberFormat="1" applyFont="1" applyFill="1" applyBorder="1" applyProtection="1">
      <protection locked="0"/>
    </xf>
    <xf numFmtId="0" fontId="24" fillId="42" borderId="44" xfId="0" applyFont="1" applyFill="1" applyBorder="1" applyAlignment="1" applyProtection="1">
      <alignment horizontal="center"/>
      <protection locked="0"/>
    </xf>
    <xf numFmtId="0" fontId="24" fillId="42" borderId="92" xfId="0" applyFont="1" applyFill="1" applyBorder="1" applyProtection="1">
      <protection locked="0"/>
    </xf>
    <xf numFmtId="0" fontId="53" fillId="86" borderId="37" xfId="1" applyFont="1" applyFill="1" applyBorder="1" applyProtection="1">
      <protection locked="0"/>
    </xf>
    <xf numFmtId="0" fontId="26" fillId="86" borderId="37" xfId="1" applyFont="1" applyFill="1" applyBorder="1" applyAlignment="1" applyProtection="1">
      <alignment horizontal="center"/>
      <protection locked="0"/>
    </xf>
    <xf numFmtId="0" fontId="24" fillId="0" borderId="93" xfId="0" applyFont="1" applyFill="1" applyBorder="1" applyProtection="1">
      <protection locked="0"/>
    </xf>
    <xf numFmtId="0" fontId="0" fillId="0" borderId="0" xfId="0" applyBorder="1"/>
    <xf numFmtId="4" fontId="0" fillId="0" borderId="37" xfId="0" applyNumberFormat="1" applyBorder="1"/>
    <xf numFmtId="0" fontId="54" fillId="0" borderId="0" xfId="0" applyFont="1"/>
    <xf numFmtId="0" fontId="1" fillId="0" borderId="0" xfId="1" applyFont="1"/>
    <xf numFmtId="4" fontId="1" fillId="0" borderId="0" xfId="1" applyNumberFormat="1" applyFont="1" applyAlignment="1">
      <alignment horizontal="right"/>
    </xf>
    <xf numFmtId="14" fontId="1" fillId="0" borderId="0" xfId="1" applyNumberFormat="1" applyFont="1" applyAlignment="1">
      <alignment horizontal="right"/>
    </xf>
    <xf numFmtId="164" fontId="1" fillId="0" borderId="0" xfId="1" applyNumberFormat="1" applyFont="1"/>
    <xf numFmtId="3" fontId="1" fillId="0" borderId="0" xfId="1" applyNumberFormat="1" applyFont="1" applyAlignment="1">
      <alignment horizontal="right"/>
    </xf>
    <xf numFmtId="0" fontId="1" fillId="0" borderId="0" xfId="1" applyFont="1"/>
    <xf numFmtId="4" fontId="1" fillId="0" borderId="0" xfId="1" applyNumberFormat="1" applyFont="1" applyAlignment="1">
      <alignment horizontal="right"/>
    </xf>
    <xf numFmtId="14" fontId="1" fillId="0" borderId="0" xfId="1" applyNumberFormat="1" applyFont="1" applyAlignment="1">
      <alignment horizontal="right"/>
    </xf>
    <xf numFmtId="164" fontId="1" fillId="0" borderId="0" xfId="1" applyNumberFormat="1" applyFont="1"/>
    <xf numFmtId="3" fontId="1" fillId="0" borderId="0" xfId="1" applyNumberFormat="1" applyFont="1" applyAlignment="1">
      <alignment horizontal="right"/>
    </xf>
    <xf numFmtId="164" fontId="24" fillId="36" borderId="21" xfId="43" applyNumberFormat="1" applyFont="1" applyFill="1" applyBorder="1" applyAlignment="1" applyProtection="1">
      <alignment horizontal="left"/>
      <protection locked="0"/>
    </xf>
    <xf numFmtId="164" fontId="31" fillId="85" borderId="21" xfId="43" applyNumberFormat="1" applyFont="1" applyFill="1" applyBorder="1" applyProtection="1"/>
    <xf numFmtId="164" fontId="31" fillId="85" borderId="21" xfId="43" applyNumberFormat="1" applyFont="1" applyFill="1" applyBorder="1" applyProtection="1">
      <protection locked="0"/>
    </xf>
    <xf numFmtId="4" fontId="24" fillId="36" borderId="27" xfId="43" applyNumberFormat="1" applyFont="1" applyFill="1" applyBorder="1" applyAlignment="1" applyProtection="1">
      <alignment horizontal="left"/>
      <protection locked="0"/>
    </xf>
    <xf numFmtId="4" fontId="24" fillId="36" borderId="23" xfId="43" applyNumberFormat="1" applyFont="1" applyFill="1" applyBorder="1" applyAlignment="1" applyProtection="1">
      <alignment horizontal="left"/>
      <protection locked="0"/>
    </xf>
    <xf numFmtId="4" fontId="24" fillId="36" borderId="65" xfId="43" applyNumberFormat="1" applyFont="1" applyFill="1" applyBorder="1" applyAlignment="1" applyProtection="1">
      <alignment horizontal="left"/>
      <protection locked="0"/>
    </xf>
    <xf numFmtId="0" fontId="0" fillId="0" borderId="64" xfId="0" applyBorder="1"/>
    <xf numFmtId="0" fontId="0" fillId="0" borderId="0" xfId="0" applyBorder="1" applyAlignment="1">
      <alignment wrapText="1"/>
    </xf>
    <xf numFmtId="0" fontId="31" fillId="85" borderId="23" xfId="43" applyFont="1" applyFill="1" applyBorder="1" applyProtection="1">
      <protection locked="0"/>
    </xf>
    <xf numFmtId="4" fontId="24" fillId="36" borderId="37" xfId="43" applyNumberFormat="1" applyFont="1" applyFill="1" applyBorder="1" applyAlignment="1" applyProtection="1">
      <alignment horizontal="left"/>
      <protection locked="0"/>
    </xf>
    <xf numFmtId="0" fontId="27" fillId="40" borderId="94" xfId="1" applyFont="1" applyFill="1" applyBorder="1" applyAlignment="1" applyProtection="1">
      <alignment horizontal="center" vertical="center" wrapText="1"/>
    </xf>
    <xf numFmtId="0" fontId="0" fillId="86" borderId="37" xfId="0" applyFill="1" applyBorder="1" applyAlignment="1">
      <alignment wrapText="1"/>
    </xf>
    <xf numFmtId="0" fontId="0" fillId="83" borderId="37" xfId="0" applyFill="1" applyBorder="1" applyAlignment="1">
      <alignment wrapText="1"/>
    </xf>
    <xf numFmtId="0" fontId="28" fillId="62" borderId="46" xfId="43" applyFont="1" applyFill="1" applyBorder="1" applyProtection="1"/>
    <xf numFmtId="0" fontId="26" fillId="62" borderId="21" xfId="1" applyFont="1" applyFill="1" applyBorder="1" applyProtection="1"/>
    <xf numFmtId="0" fontId="26" fillId="62" borderId="21" xfId="43" applyFont="1" applyFill="1" applyBorder="1" applyProtection="1"/>
    <xf numFmtId="0" fontId="28" fillId="62" borderId="21" xfId="43" applyFont="1" applyFill="1" applyBorder="1" applyProtection="1"/>
    <xf numFmtId="0" fontId="28" fillId="85" borderId="21" xfId="43" applyFont="1" applyFill="1" applyBorder="1" applyAlignment="1" applyProtection="1">
      <alignment horizontal="right"/>
    </xf>
    <xf numFmtId="0" fontId="31" fillId="85" borderId="65" xfId="43" applyFont="1" applyFill="1" applyBorder="1" applyProtection="1">
      <protection locked="0"/>
    </xf>
    <xf numFmtId="0" fontId="31" fillId="85" borderId="83" xfId="43" applyFont="1" applyFill="1" applyBorder="1" applyProtection="1"/>
    <xf numFmtId="0" fontId="26" fillId="42" borderId="95" xfId="43" applyFont="1" applyFill="1" applyBorder="1" applyAlignment="1" applyProtection="1">
      <alignment vertical="center"/>
      <protection locked="0"/>
    </xf>
    <xf numFmtId="49" fontId="0" fillId="0" borderId="37" xfId="0" applyNumberFormat="1" applyBorder="1"/>
    <xf numFmtId="49" fontId="31" fillId="85" borderId="37" xfId="43" applyNumberFormat="1" applyFont="1" applyFill="1" applyBorder="1" applyProtection="1">
      <protection locked="0"/>
    </xf>
    <xf numFmtId="0" fontId="31" fillId="85" borderId="27" xfId="43" applyFont="1" applyFill="1" applyBorder="1" applyProtection="1">
      <protection locked="0"/>
    </xf>
    <xf numFmtId="49" fontId="31" fillId="85" borderId="37" xfId="43" applyNumberFormat="1" applyFont="1" applyFill="1" applyBorder="1" applyProtection="1"/>
    <xf numFmtId="0" fontId="27" fillId="41" borderId="82" xfId="1" applyFont="1" applyFill="1" applyBorder="1" applyAlignment="1" applyProtection="1">
      <alignment horizontal="center" vertical="center" wrapText="1"/>
    </xf>
    <xf numFmtId="0" fontId="31" fillId="85" borderId="37" xfId="43" applyFont="1" applyFill="1" applyBorder="1" applyProtection="1">
      <protection locked="0"/>
    </xf>
    <xf numFmtId="0" fontId="1" fillId="0" borderId="0" xfId="1" applyFont="1"/>
    <xf numFmtId="3" fontId="1" fillId="0" borderId="0" xfId="1" applyNumberFormat="1" applyFont="1" applyAlignment="1">
      <alignment horizontal="right"/>
    </xf>
    <xf numFmtId="14" fontId="1" fillId="0" borderId="0" xfId="1" applyNumberFormat="1" applyFont="1" applyAlignment="1">
      <alignment horizontal="right"/>
    </xf>
    <xf numFmtId="164" fontId="1" fillId="0" borderId="0" xfId="1" applyNumberFormat="1" applyFont="1"/>
    <xf numFmtId="167" fontId="1" fillId="0" borderId="0" xfId="1" applyNumberFormat="1" applyFont="1" applyAlignment="1">
      <alignment horizontal="right"/>
    </xf>
    <xf numFmtId="4" fontId="1" fillId="0" borderId="0" xfId="1" applyNumberFormat="1" applyFont="1" applyAlignment="1">
      <alignment horizontal="right"/>
    </xf>
    <xf numFmtId="164" fontId="0" fillId="0" borderId="0" xfId="0" applyNumberFormat="1"/>
    <xf numFmtId="0" fontId="32" fillId="42" borderId="74" xfId="43" applyFont="1" applyFill="1" applyBorder="1" applyProtection="1"/>
    <xf numFmtId="0" fontId="0" fillId="64" borderId="0" xfId="0" applyFill="1"/>
    <xf numFmtId="0" fontId="0" fillId="0" borderId="83" xfId="0" applyBorder="1"/>
    <xf numFmtId="0" fontId="0" fillId="0" borderId="84" xfId="0" applyBorder="1"/>
    <xf numFmtId="0" fontId="0" fillId="0" borderId="84" xfId="0" applyFill="1" applyBorder="1"/>
    <xf numFmtId="0" fontId="0" fillId="0" borderId="56" xfId="0" applyFill="1" applyBorder="1"/>
    <xf numFmtId="0" fontId="0" fillId="0" borderId="56" xfId="0" applyBorder="1"/>
    <xf numFmtId="0" fontId="50" fillId="0" borderId="0" xfId="0" applyFont="1"/>
    <xf numFmtId="0" fontId="26" fillId="0" borderId="37" xfId="0" applyFont="1" applyBorder="1" applyProtection="1">
      <protection locked="0"/>
    </xf>
    <xf numFmtId="0" fontId="26" fillId="39" borderId="0" xfId="43" applyFont="1" applyFill="1" applyBorder="1" applyAlignment="1" applyProtection="1">
      <alignment horizontal="left" vertical="top" wrapText="1"/>
      <protection locked="0"/>
    </xf>
    <xf numFmtId="0" fontId="1" fillId="0" borderId="0" xfId="167" applyFont="1"/>
    <xf numFmtId="0" fontId="27" fillId="86" borderId="46" xfId="1" applyFont="1" applyFill="1" applyBorder="1" applyAlignment="1" applyProtection="1">
      <alignment horizontal="center" vertical="center" wrapText="1"/>
    </xf>
    <xf numFmtId="0" fontId="52" fillId="86" borderId="79" xfId="0" applyFont="1" applyFill="1" applyBorder="1" applyAlignment="1" applyProtection="1">
      <alignment horizontal="center" wrapText="1"/>
      <protection locked="0"/>
    </xf>
    <xf numFmtId="0" fontId="27" fillId="86" borderId="0" xfId="0" applyFont="1" applyFill="1" applyBorder="1" applyAlignment="1">
      <alignment horizontal="left"/>
    </xf>
    <xf numFmtId="0" fontId="38" fillId="0" borderId="37" xfId="0" applyFont="1" applyBorder="1" applyAlignment="1" applyProtection="1">
      <alignment horizontal="left" vertical="top" wrapText="1"/>
      <protection locked="0"/>
    </xf>
    <xf numFmtId="0" fontId="31" fillId="85" borderId="22" xfId="43" applyFont="1" applyFill="1" applyBorder="1" applyProtection="1"/>
    <xf numFmtId="0" fontId="0" fillId="0" borderId="37" xfId="0" applyBorder="1" applyAlignment="1">
      <alignment horizontal="center" wrapText="1"/>
    </xf>
    <xf numFmtId="166" fontId="26" fillId="0" borderId="83" xfId="1" applyNumberFormat="1" applyFont="1" applyBorder="1" applyProtection="1">
      <protection locked="0"/>
    </xf>
    <xf numFmtId="0" fontId="1" fillId="0" borderId="0" xfId="1" applyFont="1" applyBorder="1"/>
    <xf numFmtId="166" fontId="26" fillId="0" borderId="0" xfId="1" applyNumberFormat="1" applyFont="1" applyBorder="1" applyProtection="1">
      <protection locked="0"/>
    </xf>
    <xf numFmtId="4" fontId="1" fillId="0" borderId="0" xfId="1" applyNumberFormat="1" applyFont="1" applyBorder="1" applyAlignment="1">
      <alignment horizontal="right"/>
    </xf>
    <xf numFmtId="166" fontId="1" fillId="0" borderId="0" xfId="1" applyNumberFormat="1" applyFont="1" applyBorder="1"/>
    <xf numFmtId="0" fontId="0" fillId="64" borderId="37" xfId="0" applyFill="1" applyBorder="1"/>
    <xf numFmtId="0" fontId="0" fillId="0" borderId="96" xfId="0" applyBorder="1"/>
    <xf numFmtId="0" fontId="0" fillId="0" borderId="97" xfId="0" applyBorder="1"/>
    <xf numFmtId="0" fontId="0" fillId="0" borderId="98" xfId="0" applyBorder="1"/>
    <xf numFmtId="0" fontId="0" fillId="0" borderId="99" xfId="0" applyBorder="1" applyAlignment="1">
      <alignment vertical="center" wrapText="1"/>
    </xf>
    <xf numFmtId="0" fontId="0" fillId="0" borderId="37" xfId="0" applyFill="1" applyBorder="1" applyAlignment="1">
      <alignment vertical="center" wrapText="1"/>
    </xf>
    <xf numFmtId="0" fontId="0" fillId="62" borderId="37" xfId="0" applyFill="1" applyBorder="1" applyAlignment="1">
      <alignment vertical="center" wrapText="1"/>
    </xf>
    <xf numFmtId="0" fontId="0" fillId="0" borderId="37" xfId="0" applyBorder="1" applyAlignment="1">
      <alignment vertical="center" wrapText="1"/>
    </xf>
    <xf numFmtId="0" fontId="50" fillId="0" borderId="37" xfId="0" applyFont="1" applyFill="1" applyBorder="1" applyAlignment="1">
      <alignment vertical="center" wrapText="1"/>
    </xf>
    <xf numFmtId="0" fontId="0" fillId="0" borderId="62" xfId="0" applyBorder="1"/>
    <xf numFmtId="0" fontId="0" fillId="84" borderId="100" xfId="0" applyFill="1" applyBorder="1" applyAlignment="1">
      <alignment vertical="top" wrapText="1"/>
    </xf>
    <xf numFmtId="0" fontId="0" fillId="84" borderId="101" xfId="0" applyFill="1" applyBorder="1" applyAlignment="1">
      <alignment vertical="top" wrapText="1"/>
    </xf>
    <xf numFmtId="0" fontId="18" fillId="83" borderId="101" xfId="0" applyFont="1" applyFill="1" applyBorder="1" applyAlignment="1">
      <alignment vertical="top" wrapText="1"/>
    </xf>
    <xf numFmtId="0" fontId="21" fillId="86" borderId="101" xfId="0" applyFont="1" applyFill="1" applyBorder="1" applyAlignment="1">
      <alignment vertical="top" wrapText="1"/>
    </xf>
    <xf numFmtId="0" fontId="0" fillId="85" borderId="101" xfId="0" applyFill="1" applyBorder="1" applyAlignment="1">
      <alignment vertical="top" wrapText="1"/>
    </xf>
    <xf numFmtId="0" fontId="18" fillId="84" borderId="101" xfId="0" applyFont="1" applyFill="1" applyBorder="1" applyAlignment="1">
      <alignment vertical="top" wrapText="1"/>
    </xf>
    <xf numFmtId="0" fontId="0" fillId="84" borderId="102" xfId="0" applyFill="1" applyBorder="1" applyAlignment="1">
      <alignment vertical="top" wrapText="1"/>
    </xf>
    <xf numFmtId="0" fontId="0" fillId="83" borderId="103" xfId="0" applyFill="1" applyBorder="1" applyAlignment="1">
      <alignment horizontal="center" vertical="center" wrapText="1"/>
    </xf>
    <xf numFmtId="0" fontId="0" fillId="83" borderId="37" xfId="0" applyFill="1" applyBorder="1"/>
    <xf numFmtId="0" fontId="51" fillId="105" borderId="56" xfId="167" applyFont="1" applyFill="1" applyBorder="1" applyAlignment="1">
      <alignment wrapText="1"/>
    </xf>
    <xf numFmtId="0" fontId="51" fillId="64" borderId="56" xfId="167" applyFont="1" applyFill="1" applyBorder="1" applyAlignment="1">
      <alignment wrapText="1"/>
    </xf>
    <xf numFmtId="0" fontId="0" fillId="0" borderId="78" xfId="0" applyBorder="1"/>
    <xf numFmtId="0" fontId="0" fillId="0" borderId="79" xfId="0" applyBorder="1"/>
    <xf numFmtId="0" fontId="0" fillId="62" borderId="104" xfId="0" applyFill="1" applyBorder="1" applyAlignment="1">
      <alignment vertical="center" wrapText="1"/>
    </xf>
    <xf numFmtId="0" fontId="0" fillId="0" borderId="80" xfId="0" applyBorder="1"/>
    <xf numFmtId="0" fontId="0" fillId="83" borderId="79" xfId="0" applyFill="1" applyBorder="1" applyAlignment="1">
      <alignment horizontal="center" vertical="center"/>
    </xf>
    <xf numFmtId="0" fontId="56" fillId="0" borderId="21" xfId="169" applyBorder="1" applyProtection="1">
      <protection locked="0"/>
    </xf>
    <xf numFmtId="0" fontId="30" fillId="42" borderId="37" xfId="1" applyFont="1" applyFill="1" applyBorder="1"/>
    <xf numFmtId="0" fontId="30" fillId="108" borderId="37" xfId="1" applyFont="1" applyFill="1" applyBorder="1"/>
    <xf numFmtId="0" fontId="25" fillId="108" borderId="37" xfId="0" applyFont="1" applyFill="1" applyBorder="1"/>
    <xf numFmtId="0" fontId="26" fillId="39" borderId="0" xfId="43" applyFont="1" applyFill="1" applyBorder="1" applyAlignment="1" applyProtection="1">
      <alignment horizontal="left" vertical="top"/>
      <protection locked="0"/>
    </xf>
    <xf numFmtId="10" fontId="0" fillId="0" borderId="0" xfId="0" applyNumberFormat="1"/>
    <xf numFmtId="0" fontId="24" fillId="109" borderId="0" xfId="0" applyFont="1" applyFill="1" applyProtection="1">
      <protection locked="0"/>
    </xf>
    <xf numFmtId="0" fontId="25" fillId="109" borderId="0" xfId="0" applyFont="1" applyFill="1" applyBorder="1" applyAlignment="1" applyProtection="1">
      <protection locked="0"/>
    </xf>
    <xf numFmtId="49" fontId="24" fillId="109" borderId="0" xfId="0" applyNumberFormat="1" applyFont="1" applyFill="1" applyProtection="1">
      <protection locked="0"/>
    </xf>
    <xf numFmtId="0" fontId="26" fillId="109" borderId="0" xfId="43" applyFont="1" applyFill="1" applyBorder="1" applyAlignment="1" applyProtection="1">
      <alignment horizontal="left" vertical="top"/>
      <protection locked="0"/>
    </xf>
    <xf numFmtId="0" fontId="26" fillId="109" borderId="79" xfId="43" applyFont="1" applyFill="1" applyBorder="1" applyAlignment="1" applyProtection="1">
      <alignment horizontal="left" vertical="top"/>
      <protection locked="0"/>
    </xf>
    <xf numFmtId="0" fontId="26" fillId="109" borderId="0" xfId="43" applyFont="1" applyFill="1" applyProtection="1">
      <protection locked="0"/>
    </xf>
    <xf numFmtId="0" fontId="33" fillId="109" borderId="21" xfId="1" applyFont="1" applyFill="1" applyBorder="1" applyAlignment="1" applyProtection="1">
      <alignment horizontal="center" vertical="center" wrapText="1"/>
    </xf>
    <xf numFmtId="0" fontId="31" fillId="109" borderId="21" xfId="43" applyFont="1" applyFill="1" applyBorder="1" applyProtection="1"/>
    <xf numFmtId="0" fontId="32" fillId="109" borderId="21" xfId="43" applyFont="1" applyFill="1" applyBorder="1" applyProtection="1"/>
    <xf numFmtId="3" fontId="28" fillId="109" borderId="27" xfId="43" applyNumberFormat="1" applyFont="1" applyFill="1" applyBorder="1" applyAlignment="1" applyProtection="1">
      <alignment horizontal="center"/>
      <protection locked="0"/>
    </xf>
    <xf numFmtId="49" fontId="24" fillId="109" borderId="0" xfId="0" applyNumberFormat="1" applyFont="1" applyFill="1" applyBorder="1" applyProtection="1">
      <protection locked="0"/>
    </xf>
    <xf numFmtId="49" fontId="24" fillId="109" borderId="44" xfId="0" applyNumberFormat="1" applyFont="1" applyFill="1" applyBorder="1" applyProtection="1">
      <protection locked="0"/>
    </xf>
    <xf numFmtId="0" fontId="1" fillId="105" borderId="84" xfId="1" applyFont="1" applyFill="1" applyBorder="1"/>
    <xf numFmtId="3" fontId="28" fillId="0" borderId="37" xfId="120" applyNumberFormat="1" applyFont="1" applyFill="1" applyBorder="1" applyAlignment="1" applyProtection="1">
      <alignment horizontal="center"/>
      <protection locked="0"/>
    </xf>
    <xf numFmtId="0" fontId="0" fillId="0" borderId="38" xfId="0" applyBorder="1" applyAlignment="1">
      <alignment wrapText="1"/>
    </xf>
    <xf numFmtId="0" fontId="0" fillId="0" borderId="39" xfId="0" applyBorder="1" applyAlignment="1">
      <alignment wrapText="1"/>
    </xf>
    <xf numFmtId="0" fontId="0" fillId="0" borderId="40" xfId="0" applyBorder="1" applyAlignment="1">
      <alignment wrapText="1"/>
    </xf>
    <xf numFmtId="0" fontId="33" fillId="40" borderId="47" xfId="1" applyFont="1" applyFill="1" applyBorder="1" applyAlignment="1" applyProtection="1">
      <alignment horizontal="center" vertical="center" wrapText="1"/>
    </xf>
    <xf numFmtId="0" fontId="33" fillId="40" borderId="50" xfId="1" applyFont="1" applyFill="1" applyBorder="1" applyAlignment="1" applyProtection="1">
      <alignment horizontal="center" vertical="center" wrapText="1"/>
    </xf>
    <xf numFmtId="0" fontId="20" fillId="0" borderId="41" xfId="0" applyFont="1" applyBorder="1"/>
    <xf numFmtId="0" fontId="20" fillId="0" borderId="0" xfId="0" applyFont="1" applyBorder="1"/>
    <xf numFmtId="0" fontId="20" fillId="0" borderId="42" xfId="0" applyFont="1" applyBorder="1"/>
    <xf numFmtId="0" fontId="0" fillId="0" borderId="99" xfId="0" applyBorder="1"/>
    <xf numFmtId="0" fontId="0" fillId="0" borderId="100" xfId="0" applyBorder="1"/>
    <xf numFmtId="0" fontId="23" fillId="0" borderId="37" xfId="120" applyFont="1" applyBorder="1" applyAlignment="1" applyProtection="1">
      <alignment horizontal="left" vertical="top" wrapText="1"/>
      <protection locked="0"/>
    </xf>
    <xf numFmtId="0" fontId="23" fillId="0" borderId="37" xfId="0" applyFont="1" applyBorder="1" applyAlignment="1" applyProtection="1">
      <alignment horizontal="left" vertical="top" wrapText="1"/>
      <protection locked="0"/>
    </xf>
    <xf numFmtId="0" fontId="23" fillId="0" borderId="37" xfId="0" applyFont="1" applyFill="1" applyBorder="1" applyAlignment="1" applyProtection="1">
      <alignment horizontal="left" vertical="top" wrapText="1"/>
      <protection locked="0"/>
    </xf>
    <xf numFmtId="0" fontId="23" fillId="0" borderId="29" xfId="0" applyFont="1" applyBorder="1" applyAlignment="1" applyProtection="1">
      <alignment horizontal="center" vertical="top" wrapText="1"/>
      <protection locked="0"/>
    </xf>
    <xf numFmtId="0" fontId="27" fillId="40" borderId="37" xfId="1" applyFont="1" applyFill="1" applyBorder="1" applyAlignment="1" applyProtection="1">
      <alignment horizontal="center" vertical="center" wrapText="1"/>
    </xf>
    <xf numFmtId="0" fontId="25" fillId="64" borderId="37" xfId="1" applyFont="1" applyFill="1" applyBorder="1" applyAlignment="1" applyProtection="1">
      <alignment horizontal="center" vertical="center" wrapText="1"/>
    </xf>
    <xf numFmtId="0" fontId="43" fillId="40" borderId="37" xfId="1" applyFont="1" applyFill="1" applyBorder="1" applyAlignment="1" applyProtection="1">
      <alignment horizontal="center" vertical="center" wrapText="1"/>
    </xf>
    <xf numFmtId="0" fontId="57" fillId="40" borderId="37" xfId="1" applyFont="1" applyFill="1" applyBorder="1" applyAlignment="1" applyProtection="1">
      <alignment horizontal="center" vertical="center" wrapText="1"/>
    </xf>
    <xf numFmtId="0" fontId="23" fillId="0" borderId="28" xfId="120" applyFont="1" applyBorder="1" applyAlignment="1" applyProtection="1">
      <alignment horizontal="left" vertical="top" wrapText="1"/>
      <protection locked="0"/>
    </xf>
    <xf numFmtId="0" fontId="26" fillId="0" borderId="25" xfId="120" applyFont="1" applyBorder="1" applyAlignment="1" applyProtection="1">
      <alignment vertical="center"/>
      <protection locked="0"/>
    </xf>
    <xf numFmtId="0" fontId="33" fillId="40" borderId="27" xfId="1" applyFont="1" applyFill="1" applyBorder="1" applyAlignment="1" applyProtection="1">
      <alignment horizontal="left" vertical="center" wrapText="1"/>
    </xf>
    <xf numFmtId="0" fontId="33" fillId="40" borderId="27" xfId="1" applyFont="1" applyFill="1" applyBorder="1" applyAlignment="1" applyProtection="1">
      <alignment horizontal="center" vertical="center" wrapText="1"/>
    </xf>
    <xf numFmtId="0" fontId="23" fillId="109" borderId="29" xfId="0" applyFont="1" applyFill="1" applyBorder="1" applyAlignment="1" applyProtection="1">
      <alignment horizontal="left" vertical="top" wrapText="1"/>
    </xf>
    <xf numFmtId="0" fontId="34" fillId="0" borderId="29" xfId="0" applyFont="1" applyBorder="1" applyAlignment="1" applyProtection="1">
      <alignment horizontal="center" vertical="top" wrapText="1"/>
    </xf>
    <xf numFmtId="0" fontId="26" fillId="0" borderId="25" xfId="120" applyFont="1" applyBorder="1" applyAlignment="1" applyProtection="1">
      <alignment vertical="center"/>
    </xf>
    <xf numFmtId="0" fontId="27" fillId="61" borderId="0" xfId="0" applyFont="1" applyFill="1" applyBorder="1" applyAlignment="1" applyProtection="1">
      <alignment horizontal="center" vertical="center" wrapText="1"/>
      <protection locked="0"/>
    </xf>
    <xf numFmtId="0" fontId="24" fillId="42" borderId="0" xfId="0" applyFont="1" applyFill="1" applyBorder="1" applyAlignment="1"/>
    <xf numFmtId="0" fontId="26" fillId="0" borderId="21" xfId="43" applyFont="1" applyFill="1" applyBorder="1" applyProtection="1"/>
    <xf numFmtId="0" fontId="28" fillId="42" borderId="37" xfId="120" applyFont="1" applyFill="1" applyBorder="1" applyAlignment="1" applyProtection="1">
      <alignment horizontal="center"/>
    </xf>
    <xf numFmtId="0" fontId="24" fillId="86" borderId="37" xfId="0" applyFont="1" applyFill="1" applyBorder="1" applyAlignment="1" applyProtection="1">
      <alignment horizontal="center"/>
      <protection locked="0"/>
    </xf>
    <xf numFmtId="0" fontId="26" fillId="42" borderId="37" xfId="120" applyFont="1" applyFill="1" applyBorder="1" applyProtection="1">
      <protection locked="0"/>
    </xf>
    <xf numFmtId="0" fontId="26" fillId="86" borderId="37" xfId="120" applyFont="1" applyFill="1" applyBorder="1" applyAlignment="1" applyProtection="1">
      <alignment horizontal="center"/>
      <protection locked="0"/>
    </xf>
    <xf numFmtId="0" fontId="53" fillId="0" borderId="37" xfId="1" applyFont="1" applyBorder="1" applyProtection="1">
      <protection locked="0"/>
    </xf>
    <xf numFmtId="0" fontId="53" fillId="0" borderId="37" xfId="0" applyFont="1" applyFill="1" applyBorder="1" applyProtection="1">
      <protection locked="0"/>
    </xf>
    <xf numFmtId="0" fontId="53" fillId="86" borderId="37" xfId="0" applyFont="1" applyFill="1" applyBorder="1" applyProtection="1">
      <protection locked="0"/>
    </xf>
    <xf numFmtId="0" fontId="53" fillId="42" borderId="37" xfId="120" applyFont="1" applyFill="1" applyBorder="1" applyProtection="1">
      <protection locked="0"/>
    </xf>
    <xf numFmtId="0" fontId="53" fillId="86" borderId="37" xfId="120" applyFont="1" applyFill="1" applyBorder="1" applyProtection="1">
      <protection locked="0"/>
    </xf>
    <xf numFmtId="0" fontId="30" fillId="42" borderId="21" xfId="120" applyFont="1" applyFill="1" applyBorder="1" applyProtection="1">
      <protection locked="0"/>
    </xf>
    <xf numFmtId="0" fontId="31" fillId="64" borderId="21" xfId="120" applyFont="1" applyFill="1" applyBorder="1" applyProtection="1">
      <protection locked="0"/>
    </xf>
    <xf numFmtId="0" fontId="26" fillId="86" borderId="21" xfId="1" applyFont="1" applyFill="1" applyBorder="1" applyAlignment="1" applyProtection="1">
      <alignment horizontal="center"/>
      <protection locked="0"/>
    </xf>
    <xf numFmtId="0" fontId="26" fillId="42" borderId="21" xfId="1" applyFont="1" applyFill="1" applyBorder="1" applyAlignment="1" applyProtection="1">
      <alignment horizontal="center"/>
      <protection locked="0"/>
    </xf>
    <xf numFmtId="0" fontId="26" fillId="62" borderId="21" xfId="120" applyFont="1" applyFill="1" applyBorder="1" applyProtection="1"/>
    <xf numFmtId="0" fontId="26" fillId="62" borderId="21" xfId="1" applyFont="1" applyFill="1" applyBorder="1" applyProtection="1">
      <protection locked="0"/>
    </xf>
    <xf numFmtId="0" fontId="30" fillId="64" borderId="21" xfId="1" applyFont="1" applyFill="1" applyBorder="1" applyProtection="1">
      <protection locked="0"/>
    </xf>
    <xf numFmtId="0" fontId="26" fillId="39" borderId="38" xfId="43" applyFont="1" applyFill="1" applyBorder="1" applyAlignment="1">
      <alignment horizontal="left" vertical="top" wrapText="1"/>
    </xf>
    <xf numFmtId="0" fontId="26" fillId="39" borderId="41" xfId="43" applyFont="1" applyFill="1" applyBorder="1" applyAlignment="1">
      <alignment horizontal="left" vertical="top" wrapText="1"/>
    </xf>
    <xf numFmtId="0" fontId="30" fillId="0" borderId="21" xfId="120" applyFont="1" applyFill="1" applyBorder="1" applyProtection="1">
      <protection locked="0"/>
    </xf>
    <xf numFmtId="0" fontId="31" fillId="42" borderId="39" xfId="0" applyFont="1" applyFill="1" applyBorder="1" applyAlignment="1">
      <alignment horizontal="left"/>
    </xf>
    <xf numFmtId="0" fontId="24" fillId="42" borderId="39" xfId="0" applyFont="1" applyFill="1" applyBorder="1" applyAlignment="1"/>
    <xf numFmtId="0" fontId="0" fillId="42" borderId="0" xfId="0" applyFill="1" applyBorder="1" applyAlignment="1">
      <alignment horizontal="left" vertical="center" indent="4"/>
    </xf>
    <xf numFmtId="0" fontId="24" fillId="42" borderId="41" xfId="0" applyFont="1" applyFill="1" applyBorder="1" applyAlignment="1">
      <alignment wrapText="1"/>
    </xf>
    <xf numFmtId="0" fontId="24" fillId="0" borderId="41" xfId="0" applyFont="1" applyFill="1" applyBorder="1" applyAlignment="1">
      <alignment wrapText="1"/>
    </xf>
    <xf numFmtId="0" fontId="24" fillId="0" borderId="42" xfId="0" applyFont="1" applyFill="1" applyBorder="1"/>
    <xf numFmtId="0" fontId="24" fillId="0" borderId="43" xfId="0" applyFont="1" applyFill="1" applyBorder="1" applyAlignment="1">
      <alignment wrapText="1"/>
    </xf>
    <xf numFmtId="0" fontId="24" fillId="0" borderId="44" xfId="0" applyFont="1" applyFill="1" applyBorder="1"/>
    <xf numFmtId="49" fontId="24" fillId="0" borderId="44" xfId="0" applyNumberFormat="1" applyFont="1" applyFill="1" applyBorder="1"/>
    <xf numFmtId="0" fontId="24" fillId="0" borderId="45" xfId="0" applyFont="1" applyFill="1" applyBorder="1"/>
    <xf numFmtId="0" fontId="24" fillId="83" borderId="37" xfId="0" applyFont="1" applyFill="1" applyBorder="1"/>
    <xf numFmtId="0" fontId="27" fillId="110" borderId="37" xfId="1" applyFont="1" applyFill="1" applyBorder="1" applyAlignment="1">
      <alignment horizontal="left" vertical="center" wrapText="1"/>
    </xf>
    <xf numFmtId="0" fontId="26" fillId="39" borderId="38" xfId="43" applyFont="1" applyFill="1" applyBorder="1" applyAlignment="1" applyProtection="1">
      <alignment horizontal="left" vertical="top" wrapText="1"/>
      <protection locked="0"/>
    </xf>
    <xf numFmtId="0" fontId="26" fillId="39" borderId="39" xfId="43" applyFont="1" applyFill="1" applyBorder="1" applyAlignment="1" applyProtection="1">
      <alignment horizontal="left" vertical="top" wrapText="1"/>
      <protection locked="0"/>
    </xf>
    <xf numFmtId="0" fontId="26" fillId="39" borderId="40" xfId="43" applyFont="1" applyFill="1" applyBorder="1" applyAlignment="1" applyProtection="1">
      <alignment horizontal="left" vertical="top" wrapText="1"/>
      <protection locked="0"/>
    </xf>
    <xf numFmtId="0" fontId="26" fillId="39" borderId="41" xfId="43" applyFont="1" applyFill="1" applyBorder="1" applyAlignment="1" applyProtection="1">
      <alignment horizontal="left" vertical="top" wrapText="1"/>
      <protection locked="0"/>
    </xf>
    <xf numFmtId="0" fontId="26" fillId="39" borderId="0" xfId="43" applyFont="1" applyFill="1" applyBorder="1" applyAlignment="1" applyProtection="1">
      <alignment horizontal="left" vertical="top" wrapText="1"/>
      <protection locked="0"/>
    </xf>
    <xf numFmtId="0" fontId="26" fillId="39" borderId="42" xfId="43" applyFont="1" applyFill="1" applyBorder="1" applyAlignment="1" applyProtection="1">
      <alignment horizontal="left" vertical="top" wrapText="1"/>
      <protection locked="0"/>
    </xf>
    <xf numFmtId="0" fontId="26" fillId="39" borderId="43" xfId="43" applyFont="1" applyFill="1" applyBorder="1" applyAlignment="1" applyProtection="1">
      <alignment horizontal="left" vertical="top" wrapText="1"/>
      <protection locked="0"/>
    </xf>
    <xf numFmtId="0" fontId="26" fillId="39" borderId="44" xfId="43" applyFont="1" applyFill="1" applyBorder="1" applyAlignment="1" applyProtection="1">
      <alignment horizontal="left" vertical="top" wrapText="1"/>
      <protection locked="0"/>
    </xf>
    <xf numFmtId="0" fontId="26" fillId="39" borderId="45" xfId="43" applyFont="1" applyFill="1" applyBorder="1" applyAlignment="1" applyProtection="1">
      <alignment horizontal="left" vertical="top" wrapText="1"/>
      <protection locked="0"/>
    </xf>
    <xf numFmtId="0" fontId="0" fillId="107" borderId="0" xfId="0" applyFill="1" applyAlignment="1">
      <alignment horizontal="center"/>
    </xf>
    <xf numFmtId="0" fontId="0" fillId="106" borderId="0" xfId="0" applyFill="1" applyAlignment="1">
      <alignment horizontal="center"/>
    </xf>
    <xf numFmtId="0" fontId="43" fillId="42" borderId="37" xfId="0" applyFont="1" applyFill="1" applyBorder="1" applyAlignment="1">
      <alignment horizontal="center" vertical="center" wrapText="1"/>
    </xf>
    <xf numFmtId="0" fontId="25" fillId="42" borderId="0" xfId="0" applyFont="1" applyFill="1" applyBorder="1" applyAlignment="1"/>
    <xf numFmtId="0" fontId="25" fillId="39" borderId="68" xfId="0" applyFont="1" applyFill="1" applyBorder="1" applyAlignment="1">
      <alignment horizontal="center" wrapText="1"/>
    </xf>
    <xf numFmtId="0" fontId="25" fillId="39" borderId="69" xfId="0" applyFont="1" applyFill="1" applyBorder="1" applyAlignment="1">
      <alignment horizontal="center" wrapText="1"/>
    </xf>
    <xf numFmtId="0" fontId="25" fillId="39" borderId="70" xfId="0" applyFont="1" applyFill="1" applyBorder="1" applyAlignment="1">
      <alignment horizontal="center" wrapText="1"/>
    </xf>
    <xf numFmtId="0" fontId="25" fillId="39" borderId="71" xfId="0" applyFont="1" applyFill="1" applyBorder="1" applyAlignment="1">
      <alignment horizontal="center" wrapText="1"/>
    </xf>
    <xf numFmtId="0" fontId="25" fillId="39" borderId="72" xfId="0" applyFont="1" applyFill="1" applyBorder="1" applyAlignment="1">
      <alignment horizontal="center" wrapText="1"/>
    </xf>
    <xf numFmtId="0" fontId="25" fillId="39" borderId="73" xfId="0" applyFont="1" applyFill="1" applyBorder="1" applyAlignment="1">
      <alignment horizontal="center" wrapText="1"/>
    </xf>
    <xf numFmtId="0" fontId="24" fillId="42" borderId="37" xfId="0" applyFont="1" applyFill="1" applyBorder="1" applyAlignment="1">
      <alignment horizontal="center" vertical="center" wrapText="1"/>
    </xf>
    <xf numFmtId="0" fontId="26" fillId="42" borderId="28" xfId="120" applyFont="1" applyFill="1" applyBorder="1" applyAlignment="1" applyProtection="1">
      <alignment horizontal="left" vertical="top" wrapText="1"/>
      <protection locked="0"/>
    </xf>
    <xf numFmtId="0" fontId="26" fillId="42" borderId="29" xfId="120" applyFont="1" applyFill="1" applyBorder="1" applyAlignment="1" applyProtection="1">
      <alignment horizontal="left" vertical="top"/>
      <protection locked="0"/>
    </xf>
    <xf numFmtId="0" fontId="26" fillId="42" borderId="30" xfId="120" applyFont="1" applyFill="1" applyBorder="1" applyAlignment="1" applyProtection="1">
      <alignment horizontal="left" vertical="top"/>
      <protection locked="0"/>
    </xf>
    <xf numFmtId="0" fontId="26" fillId="42" borderId="31" xfId="120" applyFont="1" applyFill="1" applyBorder="1" applyAlignment="1" applyProtection="1">
      <alignment horizontal="left" vertical="top"/>
      <protection locked="0"/>
    </xf>
    <xf numFmtId="0" fontId="26" fillId="42" borderId="0" xfId="120" applyFont="1" applyFill="1" applyBorder="1" applyAlignment="1" applyProtection="1">
      <alignment horizontal="left" vertical="top"/>
      <protection locked="0"/>
    </xf>
    <xf numFmtId="0" fontId="26" fillId="42" borderId="32" xfId="120" applyFont="1" applyFill="1" applyBorder="1" applyAlignment="1" applyProtection="1">
      <alignment horizontal="left" vertical="top"/>
      <protection locked="0"/>
    </xf>
    <xf numFmtId="0" fontId="26" fillId="42" borderId="33" xfId="120" applyFont="1" applyFill="1" applyBorder="1" applyAlignment="1" applyProtection="1">
      <alignment horizontal="left" vertical="top"/>
      <protection locked="0"/>
    </xf>
    <xf numFmtId="0" fontId="26" fillId="42" borderId="34" xfId="120" applyFont="1" applyFill="1" applyBorder="1" applyAlignment="1" applyProtection="1">
      <alignment horizontal="left" vertical="top"/>
      <protection locked="0"/>
    </xf>
    <xf numFmtId="0" fontId="26" fillId="42" borderId="35" xfId="120" applyFont="1" applyFill="1" applyBorder="1" applyAlignment="1" applyProtection="1">
      <alignment horizontal="left" vertical="top"/>
      <protection locked="0"/>
    </xf>
    <xf numFmtId="0" fontId="25" fillId="39" borderId="24" xfId="0" applyFont="1" applyFill="1" applyBorder="1" applyAlignment="1" applyProtection="1">
      <alignment horizontal="center"/>
      <protection locked="0"/>
    </xf>
    <xf numFmtId="0" fontId="25" fillId="39" borderId="23" xfId="0" applyFont="1" applyFill="1" applyBorder="1" applyAlignment="1" applyProtection="1">
      <alignment horizontal="center"/>
      <protection locked="0"/>
    </xf>
    <xf numFmtId="0" fontId="25" fillId="39" borderId="24" xfId="0" applyFont="1" applyFill="1" applyBorder="1" applyAlignment="1" applyProtection="1">
      <alignment horizontal="center" wrapText="1"/>
      <protection locked="0"/>
    </xf>
    <xf numFmtId="0" fontId="25" fillId="39" borderId="23" xfId="0" applyFont="1" applyFill="1" applyBorder="1" applyAlignment="1" applyProtection="1">
      <alignment horizontal="center" wrapText="1"/>
      <protection locked="0"/>
    </xf>
    <xf numFmtId="0" fontId="25" fillId="39" borderId="37" xfId="0" applyFont="1" applyFill="1" applyBorder="1" applyAlignment="1" applyProtection="1">
      <alignment horizontal="center"/>
      <protection locked="0"/>
    </xf>
    <xf numFmtId="0" fontId="26" fillId="42" borderId="29" xfId="120" applyFont="1" applyFill="1" applyBorder="1" applyAlignment="1" applyProtection="1">
      <alignment horizontal="left" vertical="top" wrapText="1"/>
      <protection locked="0"/>
    </xf>
    <xf numFmtId="0" fontId="26" fillId="42" borderId="30" xfId="120" applyFont="1" applyFill="1" applyBorder="1" applyAlignment="1" applyProtection="1">
      <alignment horizontal="left" vertical="top" wrapText="1"/>
      <protection locked="0"/>
    </xf>
    <xf numFmtId="0" fontId="26" fillId="42" borderId="31" xfId="120" applyFont="1" applyFill="1" applyBorder="1" applyAlignment="1" applyProtection="1">
      <alignment horizontal="left" vertical="top" wrapText="1"/>
      <protection locked="0"/>
    </xf>
    <xf numFmtId="0" fontId="26" fillId="42" borderId="0" xfId="120" applyFont="1" applyFill="1" applyBorder="1" applyAlignment="1" applyProtection="1">
      <alignment horizontal="left" vertical="top" wrapText="1"/>
      <protection locked="0"/>
    </xf>
    <xf numFmtId="0" fontId="26" fillId="42" borderId="32" xfId="120" applyFont="1" applyFill="1" applyBorder="1" applyAlignment="1" applyProtection="1">
      <alignment horizontal="left" vertical="top" wrapText="1"/>
      <protection locked="0"/>
    </xf>
    <xf numFmtId="0" fontId="26" fillId="42" borderId="33" xfId="120" applyFont="1" applyFill="1" applyBorder="1" applyAlignment="1" applyProtection="1">
      <alignment horizontal="left" vertical="top" wrapText="1"/>
      <protection locked="0"/>
    </xf>
    <xf numFmtId="0" fontId="26" fillId="42" borderId="34" xfId="120" applyFont="1" applyFill="1" applyBorder="1" applyAlignment="1" applyProtection="1">
      <alignment horizontal="left" vertical="top" wrapText="1"/>
      <protection locked="0"/>
    </xf>
    <xf numFmtId="0" fontId="26" fillId="42" borderId="35" xfId="120" applyFont="1" applyFill="1" applyBorder="1" applyAlignment="1" applyProtection="1">
      <alignment horizontal="left" vertical="top" wrapText="1"/>
      <protection locked="0"/>
    </xf>
    <xf numFmtId="0" fontId="26" fillId="86" borderId="87" xfId="1" applyFont="1" applyFill="1" applyBorder="1" applyAlignment="1" applyProtection="1">
      <alignment horizontal="center" vertical="center" wrapText="1"/>
      <protection locked="0"/>
    </xf>
    <xf numFmtId="0" fontId="25" fillId="39" borderId="22" xfId="0" applyFont="1" applyFill="1" applyBorder="1" applyAlignment="1" applyProtection="1">
      <alignment horizontal="center"/>
      <protection locked="0"/>
    </xf>
    <xf numFmtId="0" fontId="25" fillId="39" borderId="74" xfId="0" applyFont="1" applyFill="1" applyBorder="1" applyAlignment="1" applyProtection="1">
      <alignment horizontal="center"/>
      <protection locked="0"/>
    </xf>
    <xf numFmtId="0" fontId="25" fillId="39" borderId="75" xfId="0" applyFont="1" applyFill="1" applyBorder="1" applyAlignment="1" applyProtection="1">
      <alignment horizontal="center"/>
      <protection locked="0"/>
    </xf>
    <xf numFmtId="0" fontId="25" fillId="39" borderId="64" xfId="0" applyFont="1" applyFill="1" applyBorder="1" applyAlignment="1" applyProtection="1">
      <alignment horizontal="center"/>
      <protection locked="0"/>
    </xf>
    <xf numFmtId="4" fontId="26" fillId="86" borderId="44" xfId="43" applyNumberFormat="1" applyFont="1" applyFill="1" applyBorder="1" applyAlignment="1" applyProtection="1">
      <alignment horizontal="center"/>
      <protection locked="0"/>
    </xf>
    <xf numFmtId="0" fontId="26" fillId="39" borderId="78" xfId="43" applyFont="1" applyFill="1" applyBorder="1" applyAlignment="1" applyProtection="1">
      <alignment horizontal="left" vertical="top" wrapText="1"/>
      <protection locked="0"/>
    </xf>
    <xf numFmtId="0" fontId="26" fillId="39" borderId="79" xfId="43" applyFont="1" applyFill="1" applyBorder="1" applyAlignment="1" applyProtection="1">
      <alignment horizontal="left" vertical="top" wrapText="1"/>
      <protection locked="0"/>
    </xf>
    <xf numFmtId="0" fontId="26" fillId="39" borderId="80" xfId="43" applyFont="1" applyFill="1" applyBorder="1" applyAlignment="1" applyProtection="1">
      <alignment horizontal="left" vertical="top" wrapText="1"/>
      <protection locked="0"/>
    </xf>
    <xf numFmtId="0" fontId="26" fillId="42" borderId="38" xfId="120" applyFont="1" applyFill="1" applyBorder="1" applyAlignment="1" applyProtection="1">
      <alignment horizontal="left" vertical="top" wrapText="1"/>
      <protection locked="0"/>
    </xf>
    <xf numFmtId="0" fontId="26" fillId="42" borderId="39" xfId="120" applyFont="1" applyFill="1" applyBorder="1" applyAlignment="1" applyProtection="1">
      <alignment horizontal="left" vertical="top" wrapText="1"/>
      <protection locked="0"/>
    </xf>
    <xf numFmtId="0" fontId="26" fillId="42" borderId="40" xfId="120" applyFont="1" applyFill="1" applyBorder="1" applyAlignment="1" applyProtection="1">
      <alignment horizontal="left" vertical="top" wrapText="1"/>
      <protection locked="0"/>
    </xf>
    <xf numFmtId="0" fontId="26" fillId="42" borderId="41" xfId="120" applyFont="1" applyFill="1" applyBorder="1" applyAlignment="1" applyProtection="1">
      <alignment horizontal="left" vertical="top" wrapText="1"/>
      <protection locked="0"/>
    </xf>
    <xf numFmtId="0" fontId="26" fillId="42" borderId="42" xfId="120" applyFont="1" applyFill="1" applyBorder="1" applyAlignment="1" applyProtection="1">
      <alignment horizontal="left" vertical="top" wrapText="1"/>
      <protection locked="0"/>
    </xf>
    <xf numFmtId="0" fontId="26" fillId="42" borderId="43" xfId="120" applyFont="1" applyFill="1" applyBorder="1" applyAlignment="1" applyProtection="1">
      <alignment horizontal="left" vertical="top" wrapText="1"/>
      <protection locked="0"/>
    </xf>
    <xf numFmtId="0" fontId="26" fillId="42" borderId="44" xfId="120" applyFont="1" applyFill="1" applyBorder="1" applyAlignment="1" applyProtection="1">
      <alignment horizontal="left" vertical="top" wrapText="1"/>
      <protection locked="0"/>
    </xf>
    <xf numFmtId="0" fontId="26" fillId="42" borderId="45" xfId="120" applyFont="1" applyFill="1" applyBorder="1" applyAlignment="1" applyProtection="1">
      <alignment horizontal="left" vertical="top" wrapText="1"/>
      <protection locked="0"/>
    </xf>
    <xf numFmtId="0" fontId="26" fillId="39" borderId="13" xfId="43" applyFont="1" applyFill="1" applyBorder="1" applyAlignment="1" applyProtection="1">
      <alignment horizontal="left" vertical="top" wrapText="1"/>
      <protection locked="0"/>
    </xf>
    <xf numFmtId="0" fontId="26" fillId="39" borderId="14" xfId="43" applyFont="1" applyFill="1" applyBorder="1" applyAlignment="1" applyProtection="1">
      <alignment horizontal="left" vertical="top"/>
      <protection locked="0"/>
    </xf>
    <xf numFmtId="0" fontId="26" fillId="39" borderId="29" xfId="43" applyFont="1" applyFill="1" applyBorder="1" applyAlignment="1" applyProtection="1">
      <alignment horizontal="left" vertical="top"/>
      <protection locked="0"/>
    </xf>
    <xf numFmtId="0" fontId="26" fillId="39" borderId="15" xfId="43" applyFont="1" applyFill="1" applyBorder="1" applyAlignment="1" applyProtection="1">
      <alignment horizontal="left" vertical="top"/>
      <protection locked="0"/>
    </xf>
    <xf numFmtId="0" fontId="26" fillId="39" borderId="16" xfId="43" applyFont="1" applyFill="1" applyBorder="1" applyAlignment="1" applyProtection="1">
      <alignment horizontal="left" vertical="top"/>
      <protection locked="0"/>
    </xf>
    <xf numFmtId="0" fontId="26" fillId="39" borderId="0" xfId="43" applyFont="1" applyFill="1" applyBorder="1" applyAlignment="1" applyProtection="1">
      <alignment horizontal="left" vertical="top"/>
      <protection locked="0"/>
    </xf>
    <xf numFmtId="0" fontId="26" fillId="39" borderId="17" xfId="43" applyFont="1" applyFill="1" applyBorder="1" applyAlignment="1" applyProtection="1">
      <alignment horizontal="left" vertical="top"/>
      <protection locked="0"/>
    </xf>
    <xf numFmtId="0" fontId="26" fillId="39" borderId="18" xfId="43" applyFont="1" applyFill="1" applyBorder="1" applyAlignment="1" applyProtection="1">
      <alignment horizontal="left" vertical="top"/>
      <protection locked="0"/>
    </xf>
    <xf numFmtId="0" fontId="26" fillId="39" borderId="19" xfId="43" applyFont="1" applyFill="1" applyBorder="1" applyAlignment="1" applyProtection="1">
      <alignment horizontal="left" vertical="top"/>
      <protection locked="0"/>
    </xf>
    <xf numFmtId="0" fontId="26" fillId="39" borderId="34" xfId="43" applyFont="1" applyFill="1" applyBorder="1" applyAlignment="1" applyProtection="1">
      <alignment horizontal="left" vertical="top"/>
      <protection locked="0"/>
    </xf>
    <xf numFmtId="0" fontId="26" fillId="39" borderId="20" xfId="43" applyFont="1" applyFill="1" applyBorder="1" applyAlignment="1" applyProtection="1">
      <alignment horizontal="left" vertical="top"/>
      <protection locked="0"/>
    </xf>
    <xf numFmtId="0" fontId="26" fillId="39" borderId="38" xfId="43" applyFont="1" applyFill="1" applyBorder="1" applyAlignment="1">
      <alignment horizontal="left" vertical="top" wrapText="1"/>
    </xf>
    <xf numFmtId="0" fontId="26" fillId="39" borderId="39" xfId="43" applyFont="1" applyFill="1" applyBorder="1" applyAlignment="1">
      <alignment horizontal="left" vertical="top" wrapText="1"/>
    </xf>
    <xf numFmtId="0" fontId="26" fillId="39" borderId="40" xfId="43" applyFont="1" applyFill="1" applyBorder="1" applyAlignment="1">
      <alignment horizontal="left" vertical="top" wrapText="1"/>
    </xf>
    <xf numFmtId="0" fontId="26" fillId="39" borderId="41" xfId="43" applyFont="1" applyFill="1" applyBorder="1" applyAlignment="1">
      <alignment horizontal="left" vertical="top" wrapText="1"/>
    </xf>
    <xf numFmtId="0" fontId="26" fillId="39" borderId="0" xfId="43" applyFont="1" applyFill="1" applyBorder="1" applyAlignment="1">
      <alignment horizontal="left" vertical="top" wrapText="1"/>
    </xf>
    <xf numFmtId="0" fontId="26" fillId="39" borderId="42" xfId="43" applyFont="1" applyFill="1" applyBorder="1" applyAlignment="1">
      <alignment horizontal="left" vertical="top" wrapText="1"/>
    </xf>
    <xf numFmtId="0" fontId="26" fillId="39" borderId="43" xfId="43" applyFont="1" applyFill="1" applyBorder="1" applyAlignment="1">
      <alignment horizontal="left" vertical="top" wrapText="1"/>
    </xf>
    <xf numFmtId="0" fontId="26" fillId="39" borderId="44" xfId="43" applyFont="1" applyFill="1" applyBorder="1" applyAlignment="1">
      <alignment horizontal="left" vertical="top" wrapText="1"/>
    </xf>
    <xf numFmtId="0" fontId="26" fillId="39" borderId="45" xfId="43" applyFont="1" applyFill="1" applyBorder="1" applyAlignment="1">
      <alignment horizontal="left" vertical="top" wrapText="1"/>
    </xf>
    <xf numFmtId="0" fontId="25" fillId="39" borderId="37" xfId="0" applyFont="1" applyFill="1" applyBorder="1" applyAlignment="1">
      <alignment horizontal="center"/>
    </xf>
  </cellXfs>
  <cellStyles count="170">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20% - Énfasis1 2" xfId="48" xr:uid="{00000000-0005-0000-0000-000006000000}"/>
    <cellStyle name="20% - Énfasis1 2 2" xfId="123" xr:uid="{00000000-0005-0000-0000-000007000000}"/>
    <cellStyle name="20% - Énfasis1 3" xfId="102" xr:uid="{00000000-0005-0000-0000-000008000000}"/>
    <cellStyle name="20% - Énfasis1 4" xfId="75" xr:uid="{00000000-0005-0000-0000-000009000000}"/>
    <cellStyle name="20% - Énfasis1 5" xfId="144" xr:uid="{00000000-0005-0000-0000-00000A000000}"/>
    <cellStyle name="20% - Énfasis2 2" xfId="52" xr:uid="{00000000-0005-0000-0000-00000B000000}"/>
    <cellStyle name="20% - Énfasis2 2 2" xfId="126" xr:uid="{00000000-0005-0000-0000-00000C000000}"/>
    <cellStyle name="20% - Énfasis2 3" xfId="105" xr:uid="{00000000-0005-0000-0000-00000D000000}"/>
    <cellStyle name="20% - Énfasis2 4" xfId="79" xr:uid="{00000000-0005-0000-0000-00000E000000}"/>
    <cellStyle name="20% - Énfasis2 5" xfId="148" xr:uid="{00000000-0005-0000-0000-00000F000000}"/>
    <cellStyle name="20% - Énfasis3 2" xfId="56" xr:uid="{00000000-0005-0000-0000-000010000000}"/>
    <cellStyle name="20% - Énfasis3 2 2" xfId="129" xr:uid="{00000000-0005-0000-0000-000011000000}"/>
    <cellStyle name="20% - Énfasis3 3" xfId="108" xr:uid="{00000000-0005-0000-0000-000012000000}"/>
    <cellStyle name="20% - Énfasis3 4" xfId="83" xr:uid="{00000000-0005-0000-0000-000013000000}"/>
    <cellStyle name="20% - Énfasis3 5" xfId="152" xr:uid="{00000000-0005-0000-0000-000014000000}"/>
    <cellStyle name="20% - Énfasis4 2" xfId="60" xr:uid="{00000000-0005-0000-0000-000015000000}"/>
    <cellStyle name="20% - Énfasis4 2 2" xfId="132" xr:uid="{00000000-0005-0000-0000-000016000000}"/>
    <cellStyle name="20% - Énfasis4 3" xfId="111" xr:uid="{00000000-0005-0000-0000-000017000000}"/>
    <cellStyle name="20% - Énfasis4 4" xfId="87" xr:uid="{00000000-0005-0000-0000-000018000000}"/>
    <cellStyle name="20% - Énfasis4 5" xfId="156" xr:uid="{00000000-0005-0000-0000-000019000000}"/>
    <cellStyle name="20% - Énfasis5 2" xfId="64" xr:uid="{00000000-0005-0000-0000-00001A000000}"/>
    <cellStyle name="20% - Énfasis5 2 2" xfId="135" xr:uid="{00000000-0005-0000-0000-00001B000000}"/>
    <cellStyle name="20% - Énfasis5 3" xfId="114" xr:uid="{00000000-0005-0000-0000-00001C000000}"/>
    <cellStyle name="20% - Énfasis5 4" xfId="91" xr:uid="{00000000-0005-0000-0000-00001D000000}"/>
    <cellStyle name="20% - Énfasis5 5" xfId="160" xr:uid="{00000000-0005-0000-0000-00001E000000}"/>
    <cellStyle name="20% - Énfasis6 2" xfId="68" xr:uid="{00000000-0005-0000-0000-00001F000000}"/>
    <cellStyle name="20% - Énfasis6 2 2" xfId="138" xr:uid="{00000000-0005-0000-0000-000020000000}"/>
    <cellStyle name="20% - Énfasis6 3" xfId="117" xr:uid="{00000000-0005-0000-0000-000021000000}"/>
    <cellStyle name="20% - Énfasis6 4" xfId="95" xr:uid="{00000000-0005-0000-0000-000022000000}"/>
    <cellStyle name="20% - Énfasis6 5" xfId="164" xr:uid="{00000000-0005-0000-0000-000023000000}"/>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40% - Énfasis1 2" xfId="49" xr:uid="{00000000-0005-0000-0000-00002A000000}"/>
    <cellStyle name="40% - Énfasis1 2 2" xfId="124" xr:uid="{00000000-0005-0000-0000-00002B000000}"/>
    <cellStyle name="40% - Énfasis1 3" xfId="103" xr:uid="{00000000-0005-0000-0000-00002C000000}"/>
    <cellStyle name="40% - Énfasis1 4" xfId="76" xr:uid="{00000000-0005-0000-0000-00002D000000}"/>
    <cellStyle name="40% - Énfasis1 5" xfId="145" xr:uid="{00000000-0005-0000-0000-00002E000000}"/>
    <cellStyle name="40% - Énfasis2 2" xfId="53" xr:uid="{00000000-0005-0000-0000-00002F000000}"/>
    <cellStyle name="40% - Énfasis2 2 2" xfId="127" xr:uid="{00000000-0005-0000-0000-000030000000}"/>
    <cellStyle name="40% - Énfasis2 3" xfId="106" xr:uid="{00000000-0005-0000-0000-000031000000}"/>
    <cellStyle name="40% - Énfasis2 4" xfId="80" xr:uid="{00000000-0005-0000-0000-000032000000}"/>
    <cellStyle name="40% - Énfasis2 5" xfId="149" xr:uid="{00000000-0005-0000-0000-000033000000}"/>
    <cellStyle name="40% - Énfasis3 2" xfId="57" xr:uid="{00000000-0005-0000-0000-000034000000}"/>
    <cellStyle name="40% - Énfasis3 2 2" xfId="130" xr:uid="{00000000-0005-0000-0000-000035000000}"/>
    <cellStyle name="40% - Énfasis3 3" xfId="109" xr:uid="{00000000-0005-0000-0000-000036000000}"/>
    <cellStyle name="40% - Énfasis3 4" xfId="84" xr:uid="{00000000-0005-0000-0000-000037000000}"/>
    <cellStyle name="40% - Énfasis3 5" xfId="153" xr:uid="{00000000-0005-0000-0000-000038000000}"/>
    <cellStyle name="40% - Énfasis4 2" xfId="61" xr:uid="{00000000-0005-0000-0000-000039000000}"/>
    <cellStyle name="40% - Énfasis4 2 2" xfId="133" xr:uid="{00000000-0005-0000-0000-00003A000000}"/>
    <cellStyle name="40% - Énfasis4 3" xfId="112" xr:uid="{00000000-0005-0000-0000-00003B000000}"/>
    <cellStyle name="40% - Énfasis4 4" xfId="88" xr:uid="{00000000-0005-0000-0000-00003C000000}"/>
    <cellStyle name="40% - Énfasis4 5" xfId="157" xr:uid="{00000000-0005-0000-0000-00003D000000}"/>
    <cellStyle name="40% - Énfasis5 2" xfId="65" xr:uid="{00000000-0005-0000-0000-00003E000000}"/>
    <cellStyle name="40% - Énfasis5 2 2" xfId="136" xr:uid="{00000000-0005-0000-0000-00003F000000}"/>
    <cellStyle name="40% - Énfasis5 3" xfId="115" xr:uid="{00000000-0005-0000-0000-000040000000}"/>
    <cellStyle name="40% - Énfasis5 4" xfId="92" xr:uid="{00000000-0005-0000-0000-000041000000}"/>
    <cellStyle name="40% - Énfasis5 5" xfId="161" xr:uid="{00000000-0005-0000-0000-000042000000}"/>
    <cellStyle name="40% - Énfasis6 2" xfId="69" xr:uid="{00000000-0005-0000-0000-000043000000}"/>
    <cellStyle name="40% - Énfasis6 2 2" xfId="139" xr:uid="{00000000-0005-0000-0000-000044000000}"/>
    <cellStyle name="40% - Énfasis6 3" xfId="118" xr:uid="{00000000-0005-0000-0000-000045000000}"/>
    <cellStyle name="40% - Énfasis6 4" xfId="96" xr:uid="{00000000-0005-0000-0000-000046000000}"/>
    <cellStyle name="40% - Énfasis6 5" xfId="165" xr:uid="{00000000-0005-0000-0000-000047000000}"/>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60% - Énfasis1 2" xfId="50" xr:uid="{00000000-0005-0000-0000-00004E000000}"/>
    <cellStyle name="60% - Énfasis1 3" xfId="104" xr:uid="{00000000-0005-0000-0000-00004F000000}"/>
    <cellStyle name="60% - Énfasis1 4" xfId="77" xr:uid="{00000000-0005-0000-0000-000050000000}"/>
    <cellStyle name="60% - Énfasis1 5" xfId="146" xr:uid="{00000000-0005-0000-0000-000051000000}"/>
    <cellStyle name="60% - Énfasis2 2" xfId="54" xr:uid="{00000000-0005-0000-0000-000052000000}"/>
    <cellStyle name="60% - Énfasis2 3" xfId="107" xr:uid="{00000000-0005-0000-0000-000053000000}"/>
    <cellStyle name="60% - Énfasis2 4" xfId="81" xr:uid="{00000000-0005-0000-0000-000054000000}"/>
    <cellStyle name="60% - Énfasis2 5" xfId="150" xr:uid="{00000000-0005-0000-0000-000055000000}"/>
    <cellStyle name="60% - Énfasis3 2" xfId="58" xr:uid="{00000000-0005-0000-0000-000056000000}"/>
    <cellStyle name="60% - Énfasis3 3" xfId="110" xr:uid="{00000000-0005-0000-0000-000057000000}"/>
    <cellStyle name="60% - Énfasis3 4" xfId="85" xr:uid="{00000000-0005-0000-0000-000058000000}"/>
    <cellStyle name="60% - Énfasis3 5" xfId="154" xr:uid="{00000000-0005-0000-0000-000059000000}"/>
    <cellStyle name="60% - Énfasis4 2" xfId="62" xr:uid="{00000000-0005-0000-0000-00005A000000}"/>
    <cellStyle name="60% - Énfasis4 3" xfId="113" xr:uid="{00000000-0005-0000-0000-00005B000000}"/>
    <cellStyle name="60% - Énfasis4 4" xfId="89" xr:uid="{00000000-0005-0000-0000-00005C000000}"/>
    <cellStyle name="60% - Énfasis4 5" xfId="158" xr:uid="{00000000-0005-0000-0000-00005D000000}"/>
    <cellStyle name="60% - Énfasis5 2" xfId="66" xr:uid="{00000000-0005-0000-0000-00005E000000}"/>
    <cellStyle name="60% - Énfasis5 3" xfId="116" xr:uid="{00000000-0005-0000-0000-00005F000000}"/>
    <cellStyle name="60% - Énfasis5 4" xfId="93" xr:uid="{00000000-0005-0000-0000-000060000000}"/>
    <cellStyle name="60% - Énfasis5 5" xfId="162" xr:uid="{00000000-0005-0000-0000-000061000000}"/>
    <cellStyle name="60% - Énfasis6 2" xfId="70" xr:uid="{00000000-0005-0000-0000-000062000000}"/>
    <cellStyle name="60% - Énfasis6 3" xfId="119" xr:uid="{00000000-0005-0000-0000-000063000000}"/>
    <cellStyle name="60% - Énfasis6 4" xfId="97" xr:uid="{00000000-0005-0000-0000-000064000000}"/>
    <cellStyle name="60% - Énfasis6 5" xfId="166" xr:uid="{00000000-0005-0000-0000-000065000000}"/>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Énfasis1 2" xfId="47" xr:uid="{00000000-0005-0000-0000-00006F000000}"/>
    <cellStyle name="Énfasis1 2 2" xfId="122" xr:uid="{00000000-0005-0000-0000-000070000000}"/>
    <cellStyle name="Énfasis1 3" xfId="74" xr:uid="{00000000-0005-0000-0000-000071000000}"/>
    <cellStyle name="Énfasis1 4" xfId="143" xr:uid="{00000000-0005-0000-0000-000072000000}"/>
    <cellStyle name="Énfasis2 2" xfId="51" xr:uid="{00000000-0005-0000-0000-000073000000}"/>
    <cellStyle name="Énfasis2 2 2" xfId="125" xr:uid="{00000000-0005-0000-0000-000074000000}"/>
    <cellStyle name="Énfasis2 3" xfId="78" xr:uid="{00000000-0005-0000-0000-000075000000}"/>
    <cellStyle name="Énfasis2 4" xfId="147" xr:uid="{00000000-0005-0000-0000-000076000000}"/>
    <cellStyle name="Énfasis3 2" xfId="55" xr:uid="{00000000-0005-0000-0000-000077000000}"/>
    <cellStyle name="Énfasis3 2 2" xfId="128" xr:uid="{00000000-0005-0000-0000-000078000000}"/>
    <cellStyle name="Énfasis3 3" xfId="82" xr:uid="{00000000-0005-0000-0000-000079000000}"/>
    <cellStyle name="Énfasis3 4" xfId="151" xr:uid="{00000000-0005-0000-0000-00007A000000}"/>
    <cellStyle name="Énfasis4 2" xfId="59" xr:uid="{00000000-0005-0000-0000-00007B000000}"/>
    <cellStyle name="Énfasis4 2 2" xfId="131" xr:uid="{00000000-0005-0000-0000-00007C000000}"/>
    <cellStyle name="Énfasis4 3" xfId="86" xr:uid="{00000000-0005-0000-0000-00007D000000}"/>
    <cellStyle name="Énfasis4 4" xfId="155" xr:uid="{00000000-0005-0000-0000-00007E000000}"/>
    <cellStyle name="Énfasis5 2" xfId="63" xr:uid="{00000000-0005-0000-0000-00007F000000}"/>
    <cellStyle name="Énfasis5 2 2" xfId="134" xr:uid="{00000000-0005-0000-0000-000080000000}"/>
    <cellStyle name="Énfasis5 3" xfId="90" xr:uid="{00000000-0005-0000-0000-000081000000}"/>
    <cellStyle name="Énfasis5 4" xfId="159" xr:uid="{00000000-0005-0000-0000-000082000000}"/>
    <cellStyle name="Énfasis6 2" xfId="67" xr:uid="{00000000-0005-0000-0000-000083000000}"/>
    <cellStyle name="Énfasis6 2 2" xfId="137" xr:uid="{00000000-0005-0000-0000-000084000000}"/>
    <cellStyle name="Énfasis6 3" xfId="94" xr:uid="{00000000-0005-0000-0000-000085000000}"/>
    <cellStyle name="Énfasis6 4" xfId="163" xr:uid="{00000000-0005-0000-0000-000086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69" builtinId="8"/>
    <cellStyle name="Input" xfId="10" builtinId="20" customBuiltin="1"/>
    <cellStyle name="Linked Cell" xfId="13" builtinId="24" customBuiltin="1"/>
    <cellStyle name="Neutral" xfId="9" builtinId="28" customBuiltin="1"/>
    <cellStyle name="Normal" xfId="0" builtinId="0"/>
    <cellStyle name="Normal 2" xfId="1" xr:uid="{00000000-0005-0000-0000-000092000000}"/>
    <cellStyle name="Normal 3" xfId="43" xr:uid="{00000000-0005-0000-0000-000093000000}"/>
    <cellStyle name="Normal 3 2" xfId="120" xr:uid="{00000000-0005-0000-0000-000094000000}"/>
    <cellStyle name="Normal 4" xfId="98" xr:uid="{00000000-0005-0000-0000-000095000000}"/>
    <cellStyle name="Normal 5" xfId="167" xr:uid="{00000000-0005-0000-0000-000096000000}"/>
    <cellStyle name="Normal 6" xfId="168" xr:uid="{00000000-0005-0000-0000-000097000000}"/>
    <cellStyle name="Notas 2" xfId="101" xr:uid="{00000000-0005-0000-0000-000098000000}"/>
    <cellStyle name="Note" xfId="16" builtinId="10" customBuiltin="1"/>
    <cellStyle name="Output" xfId="11" builtinId="21" customBuiltin="1"/>
    <cellStyle name="Title" xfId="2" builtinId="15" customBuiltin="1"/>
    <cellStyle name="Título 1 2" xfId="44" xr:uid="{00000000-0005-0000-0000-00009C000000}"/>
    <cellStyle name="Título 1 2 2" xfId="121" xr:uid="{00000000-0005-0000-0000-00009D000000}"/>
    <cellStyle name="Título 1 3" xfId="71" xr:uid="{00000000-0005-0000-0000-00009E000000}"/>
    <cellStyle name="Título 1 4" xfId="140" xr:uid="{00000000-0005-0000-0000-00009F000000}"/>
    <cellStyle name="Título 2 2" xfId="45" xr:uid="{00000000-0005-0000-0000-0000A0000000}"/>
    <cellStyle name="Título 2 3" xfId="99" xr:uid="{00000000-0005-0000-0000-0000A1000000}"/>
    <cellStyle name="Título 2 4" xfId="72" xr:uid="{00000000-0005-0000-0000-0000A2000000}"/>
    <cellStyle name="Título 2 5" xfId="141" xr:uid="{00000000-0005-0000-0000-0000A3000000}"/>
    <cellStyle name="Título 3 2" xfId="46" xr:uid="{00000000-0005-0000-0000-0000A4000000}"/>
    <cellStyle name="Título 3 3" xfId="100" xr:uid="{00000000-0005-0000-0000-0000A5000000}"/>
    <cellStyle name="Título 3 4" xfId="73" xr:uid="{00000000-0005-0000-0000-0000A6000000}"/>
    <cellStyle name="Título 3 5" xfId="142" xr:uid="{00000000-0005-0000-0000-0000A7000000}"/>
    <cellStyle name="Total" xfId="18" builtinId="25" customBuiltin="1"/>
    <cellStyle name="Warning Text" xfId="15" builtinId="11" customBuiltin="1"/>
  </cellStyles>
  <dxfs count="169">
    <dxf>
      <font>
        <b/>
      </font>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bgColor theme="5"/>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5"/>
        </patternFill>
      </fill>
    </dxf>
    <dxf>
      <fill>
        <patternFill patternType="solid">
          <bgColor theme="3"/>
        </patternFill>
      </fill>
    </dxf>
    <dxf>
      <fill>
        <patternFill>
          <bgColor theme="2"/>
        </patternFill>
      </fill>
    </dxf>
    <dxf>
      <fill>
        <patternFill>
          <bgColor theme="4"/>
        </patternFill>
      </fill>
    </dxf>
    <dxf>
      <fill>
        <patternFill>
          <bgColor theme="4"/>
        </patternFill>
      </fill>
    </dxf>
  </dxfs>
  <tableStyles count="1" defaultTableStyle="TableStyleMedium9" defaultPivotStyle="PivotStyleLight16">
    <tableStyle name="Table Style 1" pivot="0" count="2" xr9:uid="{00000000-0011-0000-FFFF-FFFF00000000}">
      <tableStyleElement type="firstRowStripe" dxfId="168"/>
      <tableStyleElement type="secondRowStripe" dxfId="167"/>
    </tableStyle>
  </tableStyles>
  <colors>
    <mruColors>
      <color rgb="FF6BD785"/>
      <color rgb="FFFF3300"/>
      <color rgb="FFFFCCFF"/>
      <color rgb="FFFFFF99"/>
      <color rgb="FF84B1E8"/>
      <color rgb="FF99CCFF"/>
      <color rgb="FF37C9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33</xdr:row>
      <xdr:rowOff>25400</xdr:rowOff>
    </xdr:from>
    <xdr:to>
      <xdr:col>3</xdr:col>
      <xdr:colOff>758480</xdr:colOff>
      <xdr:row>37</xdr:row>
      <xdr:rowOff>50714</xdr:rowOff>
    </xdr:to>
    <xdr:pic>
      <xdr:nvPicPr>
        <xdr:cNvPr id="3" name="Picture 2">
          <a:extLst>
            <a:ext uri="{FF2B5EF4-FFF2-40B4-BE49-F238E27FC236}">
              <a16:creationId xmlns:a16="http://schemas.microsoft.com/office/drawing/2014/main" id="{1856A69F-EED7-442C-9382-6E8CF5055E96}"/>
            </a:ext>
          </a:extLst>
        </xdr:cNvPr>
        <xdr:cNvPicPr>
          <a:picLocks noChangeAspect="1"/>
        </xdr:cNvPicPr>
      </xdr:nvPicPr>
      <xdr:blipFill>
        <a:blip xmlns:r="http://schemas.openxmlformats.org/officeDocument/2006/relationships" r:embed="rId1"/>
        <a:stretch>
          <a:fillRect/>
        </a:stretch>
      </xdr:blipFill>
      <xdr:spPr>
        <a:xfrm>
          <a:off x="266700" y="3092450"/>
          <a:ext cx="2765080" cy="6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104775</xdr:colOff>
      <xdr:row>3</xdr:row>
      <xdr:rowOff>123825</xdr:rowOff>
    </xdr:from>
    <xdr:to>
      <xdr:col>20</xdr:col>
      <xdr:colOff>296224</xdr:colOff>
      <xdr:row>11</xdr:row>
      <xdr:rowOff>152400</xdr:rowOff>
    </xdr:to>
    <xdr:pic>
      <xdr:nvPicPr>
        <xdr:cNvPr id="5" name="3 Imagen">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1" cstate="print"/>
        <a:stretch>
          <a:fillRect/>
        </a:stretch>
      </xdr:blipFill>
      <xdr:spPr>
        <a:xfrm>
          <a:off x="6307455" y="672465"/>
          <a:ext cx="6897049" cy="1506855"/>
        </a:xfrm>
        <a:prstGeom prst="rect">
          <a:avLst/>
        </a:prstGeom>
      </xdr:spPr>
    </xdr:pic>
    <xdr:clientData/>
  </xdr:twoCellAnchor>
  <xdr:twoCellAnchor editAs="oneCell">
    <xdr:from>
      <xdr:col>11</xdr:col>
      <xdr:colOff>180976</xdr:colOff>
      <xdr:row>0</xdr:row>
      <xdr:rowOff>123825</xdr:rowOff>
    </xdr:from>
    <xdr:to>
      <xdr:col>15</xdr:col>
      <xdr:colOff>459596</xdr:colOff>
      <xdr:row>2</xdr:row>
      <xdr:rowOff>144735</xdr:rowOff>
    </xdr:to>
    <xdr:pic>
      <xdr:nvPicPr>
        <xdr:cNvPr id="6" name="4 Imagen" descr="http://www.tmsforhotels.com/img/logo_tms.png">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1696" y="123825"/>
          <a:ext cx="2717020" cy="386670"/>
        </a:xfrm>
        <a:prstGeom prst="rect">
          <a:avLst/>
        </a:prstGeom>
        <a:noFill/>
        <a:ln>
          <a:noFill/>
        </a:ln>
      </xdr:spPr>
    </xdr:pic>
    <xdr:clientData/>
  </xdr:twoCellAnchor>
  <xdr:twoCellAnchor editAs="oneCell">
    <xdr:from>
      <xdr:col>0</xdr:col>
      <xdr:colOff>361950</xdr:colOff>
      <xdr:row>0</xdr:row>
      <xdr:rowOff>76200</xdr:rowOff>
    </xdr:from>
    <xdr:to>
      <xdr:col>3</xdr:col>
      <xdr:colOff>599111</xdr:colOff>
      <xdr:row>3</xdr:row>
      <xdr:rowOff>86147</xdr:rowOff>
    </xdr:to>
    <xdr:pic>
      <xdr:nvPicPr>
        <xdr:cNvPr id="7" name="5 Imagen" descr="logo-NHoscuro.png">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cstate="print"/>
        <a:stretch>
          <a:fillRect/>
        </a:stretch>
      </xdr:blipFill>
      <xdr:spPr>
        <a:xfrm>
          <a:off x="361950" y="76200"/>
          <a:ext cx="2485061" cy="5585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214317</xdr:colOff>
      <xdr:row>1</xdr:row>
      <xdr:rowOff>40481</xdr:rowOff>
    </xdr:from>
    <xdr:to>
      <xdr:col>14</xdr:col>
      <xdr:colOff>202424</xdr:colOff>
      <xdr:row>2</xdr:row>
      <xdr:rowOff>162356</xdr:rowOff>
    </xdr:to>
    <xdr:pic>
      <xdr:nvPicPr>
        <xdr:cNvPr id="4" name="3 Imagen" descr="http://www.tmsforhotels.com/img/logo_tms.png">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4492" y="354806"/>
          <a:ext cx="2578907" cy="360000"/>
        </a:xfrm>
        <a:prstGeom prst="rect">
          <a:avLst/>
        </a:prstGeom>
        <a:noFill/>
        <a:ln>
          <a:noFill/>
        </a:ln>
      </xdr:spPr>
    </xdr:pic>
    <xdr:clientData/>
  </xdr:twoCellAnchor>
  <xdr:twoCellAnchor editAs="oneCell">
    <xdr:from>
      <xdr:col>1</xdr:col>
      <xdr:colOff>0</xdr:colOff>
      <xdr:row>1</xdr:row>
      <xdr:rowOff>0</xdr:rowOff>
    </xdr:from>
    <xdr:to>
      <xdr:col>3</xdr:col>
      <xdr:colOff>637211</xdr:colOff>
      <xdr:row>3</xdr:row>
      <xdr:rowOff>42332</xdr:rowOff>
    </xdr:to>
    <xdr:pic>
      <xdr:nvPicPr>
        <xdr:cNvPr id="5" name="4 Imagen" descr="logo-NHoscuro.png">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cstate="print"/>
        <a:stretch>
          <a:fillRect/>
        </a:stretch>
      </xdr:blipFill>
      <xdr:spPr>
        <a:xfrm>
          <a:off x="381000" y="314325"/>
          <a:ext cx="2418386" cy="5185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304800</xdr:colOff>
      <xdr:row>5</xdr:row>
      <xdr:rowOff>133350</xdr:rowOff>
    </xdr:from>
    <xdr:to>
      <xdr:col>8</xdr:col>
      <xdr:colOff>5475470</xdr:colOff>
      <xdr:row>18</xdr:row>
      <xdr:rowOff>243193</xdr:rowOff>
    </xdr:to>
    <xdr:pic>
      <xdr:nvPicPr>
        <xdr:cNvPr id="4" name="3 Imagen">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stretch>
          <a:fillRect/>
        </a:stretch>
      </xdr:blipFill>
      <xdr:spPr>
        <a:xfrm>
          <a:off x="9458325" y="1095375"/>
          <a:ext cx="5170670" cy="3961753"/>
        </a:xfrm>
        <a:prstGeom prst="rect">
          <a:avLst/>
        </a:prstGeom>
      </xdr:spPr>
    </xdr:pic>
    <xdr:clientData/>
  </xdr:twoCellAnchor>
  <xdr:twoCellAnchor editAs="oneCell">
    <xdr:from>
      <xdr:col>6</xdr:col>
      <xdr:colOff>76200</xdr:colOff>
      <xdr:row>0</xdr:row>
      <xdr:rowOff>180975</xdr:rowOff>
    </xdr:from>
    <xdr:to>
      <xdr:col>8</xdr:col>
      <xdr:colOff>992995</xdr:colOff>
      <xdr:row>2</xdr:row>
      <xdr:rowOff>159975</xdr:rowOff>
    </xdr:to>
    <xdr:pic>
      <xdr:nvPicPr>
        <xdr:cNvPr id="5" name="4 Imagen" descr="http://www.tmsforhotels.com/img/logo_tms.pn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1025" y="180975"/>
          <a:ext cx="2650345" cy="360000"/>
        </a:xfrm>
        <a:prstGeom prst="rect">
          <a:avLst/>
        </a:prstGeom>
        <a:noFill/>
        <a:ln>
          <a:noFill/>
        </a:ln>
      </xdr:spPr>
    </xdr:pic>
    <xdr:clientData/>
  </xdr:twoCellAnchor>
  <xdr:twoCellAnchor editAs="oneCell">
    <xdr:from>
      <xdr:col>0</xdr:col>
      <xdr:colOff>19050</xdr:colOff>
      <xdr:row>0</xdr:row>
      <xdr:rowOff>104775</xdr:rowOff>
    </xdr:from>
    <xdr:to>
      <xdr:col>3</xdr:col>
      <xdr:colOff>348252</xdr:colOff>
      <xdr:row>3</xdr:row>
      <xdr:rowOff>76200</xdr:rowOff>
    </xdr:to>
    <xdr:pic>
      <xdr:nvPicPr>
        <xdr:cNvPr id="6" name="5 Imagen" descr="logo-NHoscuro.png">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cstate="print"/>
        <a:srcRect l="5908" r="5474"/>
        <a:stretch>
          <a:fillRect/>
        </a:stretch>
      </xdr:blipFill>
      <xdr:spPr>
        <a:xfrm>
          <a:off x="19050" y="104775"/>
          <a:ext cx="2243727" cy="542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123825</xdr:colOff>
      <xdr:row>3</xdr:row>
      <xdr:rowOff>161925</xdr:rowOff>
    </xdr:from>
    <xdr:to>
      <xdr:col>19</xdr:col>
      <xdr:colOff>419100</xdr:colOff>
      <xdr:row>12</xdr:row>
      <xdr:rowOff>169907</xdr:rowOff>
    </xdr:to>
    <xdr:pic>
      <xdr:nvPicPr>
        <xdr:cNvPr id="2" name="1 Imagen">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6772275" y="733425"/>
          <a:ext cx="7886700" cy="1732007"/>
        </a:xfrm>
        <a:prstGeom prst="rect">
          <a:avLst/>
        </a:prstGeom>
      </xdr:spPr>
    </xdr:pic>
    <xdr:clientData/>
  </xdr:twoCellAnchor>
  <xdr:twoCellAnchor editAs="oneCell">
    <xdr:from>
      <xdr:col>13</xdr:col>
      <xdr:colOff>161925</xdr:colOff>
      <xdr:row>1</xdr:row>
      <xdr:rowOff>0</xdr:rowOff>
    </xdr:from>
    <xdr:to>
      <xdr:col>16</xdr:col>
      <xdr:colOff>697720</xdr:colOff>
      <xdr:row>2</xdr:row>
      <xdr:rowOff>169500</xdr:rowOff>
    </xdr:to>
    <xdr:pic>
      <xdr:nvPicPr>
        <xdr:cNvPr id="4" name="3 Imagen" descr="http://www.tmsforhotels.com/img/logo_tms.png">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34450" y="190500"/>
          <a:ext cx="2650345" cy="360000"/>
        </a:xfrm>
        <a:prstGeom prst="rect">
          <a:avLst/>
        </a:prstGeom>
        <a:noFill/>
        <a:ln>
          <a:noFill/>
        </a:ln>
      </xdr:spPr>
    </xdr:pic>
    <xdr:clientData/>
  </xdr:twoCellAnchor>
  <xdr:twoCellAnchor editAs="oneCell">
    <xdr:from>
      <xdr:col>0</xdr:col>
      <xdr:colOff>295275</xdr:colOff>
      <xdr:row>0</xdr:row>
      <xdr:rowOff>66675</xdr:rowOff>
    </xdr:from>
    <xdr:to>
      <xdr:col>3</xdr:col>
      <xdr:colOff>932486</xdr:colOff>
      <xdr:row>3</xdr:row>
      <xdr:rowOff>13757</xdr:rowOff>
    </xdr:to>
    <xdr:pic>
      <xdr:nvPicPr>
        <xdr:cNvPr id="5" name="4 Imagen" descr="logo-NHoscuro.png">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stretch>
          <a:fillRect/>
        </a:stretch>
      </xdr:blipFill>
      <xdr:spPr>
        <a:xfrm>
          <a:off x="295275" y="66675"/>
          <a:ext cx="2418386" cy="5185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29</xdr:col>
      <xdr:colOff>352426</xdr:colOff>
      <xdr:row>1</xdr:row>
      <xdr:rowOff>133350</xdr:rowOff>
    </xdr:from>
    <xdr:to>
      <xdr:col>39</xdr:col>
      <xdr:colOff>146821</xdr:colOff>
      <xdr:row>16</xdr:row>
      <xdr:rowOff>287506</xdr:rowOff>
    </xdr:to>
    <xdr:pic>
      <xdr:nvPicPr>
        <xdr:cNvPr id="5" name="4 Imagen">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cstate="print"/>
        <a:stretch>
          <a:fillRect/>
        </a:stretch>
      </xdr:blipFill>
      <xdr:spPr>
        <a:xfrm>
          <a:off x="12913520" y="300038"/>
          <a:ext cx="7422933" cy="4068931"/>
        </a:xfrm>
        <a:prstGeom prst="rect">
          <a:avLst/>
        </a:prstGeom>
      </xdr:spPr>
    </xdr:pic>
    <xdr:clientData/>
  </xdr:twoCellAnchor>
  <xdr:twoCellAnchor>
    <xdr:from>
      <xdr:col>19</xdr:col>
      <xdr:colOff>762000</xdr:colOff>
      <xdr:row>6</xdr:row>
      <xdr:rowOff>154781</xdr:rowOff>
    </xdr:from>
    <xdr:to>
      <xdr:col>29</xdr:col>
      <xdr:colOff>178594</xdr:colOff>
      <xdr:row>6</xdr:row>
      <xdr:rowOff>166687</xdr:rowOff>
    </xdr:to>
    <xdr:cxnSp macro="">
      <xdr:nvCxnSpPr>
        <xdr:cNvPr id="7" name="6 Conector recto de flecha">
          <a:extLst>
            <a:ext uri="{FF2B5EF4-FFF2-40B4-BE49-F238E27FC236}">
              <a16:creationId xmlns:a16="http://schemas.microsoft.com/office/drawing/2014/main" id="{00000000-0008-0000-1800-000007000000}"/>
            </a:ext>
          </a:extLst>
        </xdr:cNvPr>
        <xdr:cNvCxnSpPr/>
      </xdr:nvCxnSpPr>
      <xdr:spPr>
        <a:xfrm>
          <a:off x="8274844" y="1178719"/>
          <a:ext cx="4012406" cy="1190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807243</xdr:colOff>
      <xdr:row>4</xdr:row>
      <xdr:rowOff>154781</xdr:rowOff>
    </xdr:from>
    <xdr:to>
      <xdr:col>27</xdr:col>
      <xdr:colOff>309562</xdr:colOff>
      <xdr:row>6</xdr:row>
      <xdr:rowOff>71437</xdr:rowOff>
    </xdr:to>
    <xdr:sp macro="" textlink="">
      <xdr:nvSpPr>
        <xdr:cNvPr id="11" name="10 CuadroTexto">
          <a:extLst>
            <a:ext uri="{FF2B5EF4-FFF2-40B4-BE49-F238E27FC236}">
              <a16:creationId xmlns:a16="http://schemas.microsoft.com/office/drawing/2014/main" id="{00000000-0008-0000-1800-00000B000000}"/>
            </a:ext>
          </a:extLst>
        </xdr:cNvPr>
        <xdr:cNvSpPr txBox="1"/>
      </xdr:nvSpPr>
      <xdr:spPr>
        <a:xfrm>
          <a:off x="8320087" y="821531"/>
          <a:ext cx="2336006" cy="273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Captura</a:t>
          </a:r>
          <a:r>
            <a:rPr lang="es-ES" sz="1100" baseline="0"/>
            <a:t> de pantalla a la derecha --&gt;</a:t>
          </a:r>
          <a:endParaRPr lang="es-ES" sz="1100"/>
        </a:p>
      </xdr:txBody>
    </xdr:sp>
    <xdr:clientData/>
  </xdr:twoCellAnchor>
  <xdr:twoCellAnchor editAs="oneCell">
    <xdr:from>
      <xdr:col>14</xdr:col>
      <xdr:colOff>142875</xdr:colOff>
      <xdr:row>0</xdr:row>
      <xdr:rowOff>142875</xdr:rowOff>
    </xdr:from>
    <xdr:to>
      <xdr:col>16</xdr:col>
      <xdr:colOff>411970</xdr:colOff>
      <xdr:row>3</xdr:row>
      <xdr:rowOff>17100</xdr:rowOff>
    </xdr:to>
    <xdr:pic>
      <xdr:nvPicPr>
        <xdr:cNvPr id="6" name="5 Imagen" descr="http://www.tmsforhotels.com/img/logo_tms.png">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05625" y="142875"/>
          <a:ext cx="2650345" cy="360000"/>
        </a:xfrm>
        <a:prstGeom prst="rect">
          <a:avLst/>
        </a:prstGeom>
        <a:noFill/>
        <a:ln>
          <a:noFill/>
        </a:ln>
      </xdr:spPr>
    </xdr:pic>
    <xdr:clientData/>
  </xdr:twoCellAnchor>
  <xdr:twoCellAnchor editAs="oneCell">
    <xdr:from>
      <xdr:col>0</xdr:col>
      <xdr:colOff>276225</xdr:colOff>
      <xdr:row>0</xdr:row>
      <xdr:rowOff>19050</xdr:rowOff>
    </xdr:from>
    <xdr:to>
      <xdr:col>3</xdr:col>
      <xdr:colOff>438547</xdr:colOff>
      <xdr:row>3</xdr:row>
      <xdr:rowOff>51857</xdr:rowOff>
    </xdr:to>
    <xdr:pic>
      <xdr:nvPicPr>
        <xdr:cNvPr id="8" name="7 Imagen" descr="logo-NHoscuro.png">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3" cstate="print"/>
        <a:stretch>
          <a:fillRect/>
        </a:stretch>
      </xdr:blipFill>
      <xdr:spPr>
        <a:xfrm>
          <a:off x="276225" y="19050"/>
          <a:ext cx="2418386" cy="518582"/>
        </a:xfrm>
        <a:prstGeom prst="rect">
          <a:avLst/>
        </a:prstGeom>
      </xdr:spPr>
    </xdr:pic>
    <xdr:clientData/>
  </xdr:twoCellAnchor>
  <xdr:twoCellAnchor>
    <xdr:from>
      <xdr:col>26</xdr:col>
      <xdr:colOff>428625</xdr:colOff>
      <xdr:row>20</xdr:row>
      <xdr:rowOff>123825</xdr:rowOff>
    </xdr:from>
    <xdr:to>
      <xdr:col>27</xdr:col>
      <xdr:colOff>123825</xdr:colOff>
      <xdr:row>35</xdr:row>
      <xdr:rowOff>85725</xdr:rowOff>
    </xdr:to>
    <xdr:pic>
      <xdr:nvPicPr>
        <xdr:cNvPr id="9" name="Imagen 3" descr="image001">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935700" y="4714875"/>
          <a:ext cx="5105400" cy="27432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142875</xdr:colOff>
      <xdr:row>21</xdr:row>
      <xdr:rowOff>0</xdr:rowOff>
    </xdr:from>
    <xdr:to>
      <xdr:col>25</xdr:col>
      <xdr:colOff>269095</xdr:colOff>
      <xdr:row>22</xdr:row>
      <xdr:rowOff>169500</xdr:rowOff>
    </xdr:to>
    <xdr:pic>
      <xdr:nvPicPr>
        <xdr:cNvPr id="8" name="7 Imagen" descr="http://www.tmsforhotels.com/img/logo_tms.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10925" y="142875"/>
          <a:ext cx="2650345" cy="360000"/>
        </a:xfrm>
        <a:prstGeom prst="rect">
          <a:avLst/>
        </a:prstGeom>
        <a:noFill/>
        <a:ln>
          <a:noFill/>
        </a:ln>
      </xdr:spPr>
    </xdr:pic>
    <xdr:clientData/>
  </xdr:twoCellAnchor>
  <xdr:twoCellAnchor>
    <xdr:from>
      <xdr:col>20</xdr:col>
      <xdr:colOff>762000</xdr:colOff>
      <xdr:row>6</xdr:row>
      <xdr:rowOff>154781</xdr:rowOff>
    </xdr:from>
    <xdr:to>
      <xdr:col>26</xdr:col>
      <xdr:colOff>178594</xdr:colOff>
      <xdr:row>6</xdr:row>
      <xdr:rowOff>166687</xdr:rowOff>
    </xdr:to>
    <xdr:cxnSp macro="">
      <xdr:nvCxnSpPr>
        <xdr:cNvPr id="10" name="9 Conector recto de flecha">
          <a:extLst>
            <a:ext uri="{FF2B5EF4-FFF2-40B4-BE49-F238E27FC236}">
              <a16:creationId xmlns:a16="http://schemas.microsoft.com/office/drawing/2014/main" id="{00000000-0008-0000-1900-00000A000000}"/>
            </a:ext>
          </a:extLst>
        </xdr:cNvPr>
        <xdr:cNvCxnSpPr/>
      </xdr:nvCxnSpPr>
      <xdr:spPr>
        <a:xfrm>
          <a:off x="14963775" y="1164431"/>
          <a:ext cx="6712744" cy="1190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807243</xdr:colOff>
      <xdr:row>4</xdr:row>
      <xdr:rowOff>154781</xdr:rowOff>
    </xdr:from>
    <xdr:to>
      <xdr:col>24</xdr:col>
      <xdr:colOff>309562</xdr:colOff>
      <xdr:row>6</xdr:row>
      <xdr:rowOff>71437</xdr:rowOff>
    </xdr:to>
    <xdr:sp macro="" textlink="">
      <xdr:nvSpPr>
        <xdr:cNvPr id="11" name="10 CuadroTexto">
          <a:extLst>
            <a:ext uri="{FF2B5EF4-FFF2-40B4-BE49-F238E27FC236}">
              <a16:creationId xmlns:a16="http://schemas.microsoft.com/office/drawing/2014/main" id="{00000000-0008-0000-1900-00000B000000}"/>
            </a:ext>
          </a:extLst>
        </xdr:cNvPr>
        <xdr:cNvSpPr txBox="1"/>
      </xdr:nvSpPr>
      <xdr:spPr>
        <a:xfrm>
          <a:off x="15009018" y="812006"/>
          <a:ext cx="5036344" cy="2690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Captura</a:t>
          </a:r>
          <a:r>
            <a:rPr lang="es-ES" sz="1100" baseline="0"/>
            <a:t> de pantalla a la derecha --&gt;</a:t>
          </a:r>
          <a:endParaRPr lang="es-ES" sz="1100"/>
        </a:p>
      </xdr:txBody>
    </xdr:sp>
    <xdr:clientData/>
  </xdr:twoCellAnchor>
  <xdr:twoCellAnchor editAs="oneCell">
    <xdr:from>
      <xdr:col>21</xdr:col>
      <xdr:colOff>228600</xdr:colOff>
      <xdr:row>0</xdr:row>
      <xdr:rowOff>123825</xdr:rowOff>
    </xdr:from>
    <xdr:to>
      <xdr:col>25</xdr:col>
      <xdr:colOff>497695</xdr:colOff>
      <xdr:row>2</xdr:row>
      <xdr:rowOff>159975</xdr:rowOff>
    </xdr:to>
    <xdr:pic>
      <xdr:nvPicPr>
        <xdr:cNvPr id="12" name="11 Imagen" descr="http://www.tmsforhotels.com/img/logo_tms.png">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15300" y="123825"/>
          <a:ext cx="3317095" cy="360000"/>
        </a:xfrm>
        <a:prstGeom prst="rect">
          <a:avLst/>
        </a:prstGeom>
        <a:noFill/>
        <a:ln>
          <a:noFill/>
        </a:ln>
      </xdr:spPr>
    </xdr:pic>
    <xdr:clientData/>
  </xdr:twoCellAnchor>
  <xdr:twoCellAnchor editAs="oneCell">
    <xdr:from>
      <xdr:col>0</xdr:col>
      <xdr:colOff>276225</xdr:colOff>
      <xdr:row>0</xdr:row>
      <xdr:rowOff>19050</xdr:rowOff>
    </xdr:from>
    <xdr:to>
      <xdr:col>2</xdr:col>
      <xdr:colOff>1122986</xdr:colOff>
      <xdr:row>3</xdr:row>
      <xdr:rowOff>51857</xdr:rowOff>
    </xdr:to>
    <xdr:pic>
      <xdr:nvPicPr>
        <xdr:cNvPr id="13" name="12 Imagen" descr="logo-NHoscuro.png">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2" cstate="print"/>
        <a:stretch>
          <a:fillRect/>
        </a:stretch>
      </xdr:blipFill>
      <xdr:spPr>
        <a:xfrm>
          <a:off x="276225" y="19050"/>
          <a:ext cx="2418386" cy="5185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400050</xdr:colOff>
      <xdr:row>0</xdr:row>
      <xdr:rowOff>180975</xdr:rowOff>
    </xdr:from>
    <xdr:to>
      <xdr:col>17</xdr:col>
      <xdr:colOff>602470</xdr:colOff>
      <xdr:row>2</xdr:row>
      <xdr:rowOff>159975</xdr:rowOff>
    </xdr:to>
    <xdr:pic>
      <xdr:nvPicPr>
        <xdr:cNvPr id="3" name="2 Imagen" descr="http://www.tmsforhotels.com/img/logo_tms.png">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7950" y="180975"/>
          <a:ext cx="2650345" cy="360000"/>
        </a:xfrm>
        <a:prstGeom prst="rect">
          <a:avLst/>
        </a:prstGeom>
        <a:noFill/>
        <a:ln>
          <a:noFill/>
        </a:ln>
      </xdr:spPr>
    </xdr:pic>
    <xdr:clientData/>
  </xdr:twoCellAnchor>
  <xdr:twoCellAnchor editAs="oneCell">
    <xdr:from>
      <xdr:col>0</xdr:col>
      <xdr:colOff>0</xdr:colOff>
      <xdr:row>0</xdr:row>
      <xdr:rowOff>95249</xdr:rowOff>
    </xdr:from>
    <xdr:to>
      <xdr:col>2</xdr:col>
      <xdr:colOff>723900</xdr:colOff>
      <xdr:row>3</xdr:row>
      <xdr:rowOff>28378</xdr:rowOff>
    </xdr:to>
    <xdr:pic>
      <xdr:nvPicPr>
        <xdr:cNvPr id="4" name="3 Imagen" descr="logo-NHoscuro.png">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cstate="print"/>
        <a:srcRect l="6302" r="5868"/>
        <a:stretch>
          <a:fillRect/>
        </a:stretch>
      </xdr:blipFill>
      <xdr:spPr>
        <a:xfrm>
          <a:off x="0" y="95249"/>
          <a:ext cx="2066925" cy="5046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104775</xdr:colOff>
      <xdr:row>3</xdr:row>
      <xdr:rowOff>123825</xdr:rowOff>
    </xdr:from>
    <xdr:to>
      <xdr:col>19</xdr:col>
      <xdr:colOff>638175</xdr:colOff>
      <xdr:row>11</xdr:row>
      <xdr:rowOff>276644</xdr:rowOff>
    </xdr:to>
    <xdr:pic>
      <xdr:nvPicPr>
        <xdr:cNvPr id="4" name="3 Imagen">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stretch>
          <a:fillRect/>
        </a:stretch>
      </xdr:blipFill>
      <xdr:spPr>
        <a:xfrm>
          <a:off x="5800725" y="609600"/>
          <a:ext cx="8305800" cy="2038769"/>
        </a:xfrm>
        <a:prstGeom prst="rect">
          <a:avLst/>
        </a:prstGeom>
      </xdr:spPr>
    </xdr:pic>
    <xdr:clientData/>
  </xdr:twoCellAnchor>
  <xdr:twoCellAnchor editAs="oneCell">
    <xdr:from>
      <xdr:col>11</xdr:col>
      <xdr:colOff>180976</xdr:colOff>
      <xdr:row>0</xdr:row>
      <xdr:rowOff>123825</xdr:rowOff>
    </xdr:from>
    <xdr:to>
      <xdr:col>14</xdr:col>
      <xdr:colOff>459596</xdr:colOff>
      <xdr:row>2</xdr:row>
      <xdr:rowOff>159975</xdr:rowOff>
    </xdr:to>
    <xdr:pic>
      <xdr:nvPicPr>
        <xdr:cNvPr id="5" name="4 Imagen" descr="http://www.tmsforhotels.com/img/logo_tms.png">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0926" y="123825"/>
          <a:ext cx="2650345" cy="360000"/>
        </a:xfrm>
        <a:prstGeom prst="rect">
          <a:avLst/>
        </a:prstGeom>
        <a:noFill/>
        <a:ln>
          <a:noFill/>
        </a:ln>
      </xdr:spPr>
    </xdr:pic>
    <xdr:clientData/>
  </xdr:twoCellAnchor>
  <xdr:twoCellAnchor editAs="oneCell">
    <xdr:from>
      <xdr:col>0</xdr:col>
      <xdr:colOff>361950</xdr:colOff>
      <xdr:row>0</xdr:row>
      <xdr:rowOff>76200</xdr:rowOff>
    </xdr:from>
    <xdr:to>
      <xdr:col>3</xdr:col>
      <xdr:colOff>332411</xdr:colOff>
      <xdr:row>3</xdr:row>
      <xdr:rowOff>109007</xdr:rowOff>
    </xdr:to>
    <xdr:pic>
      <xdr:nvPicPr>
        <xdr:cNvPr id="6" name="5 Imagen" descr="logo-NHoscuro.png">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3" cstate="print"/>
        <a:stretch>
          <a:fillRect/>
        </a:stretch>
      </xdr:blipFill>
      <xdr:spPr>
        <a:xfrm>
          <a:off x="361950" y="76200"/>
          <a:ext cx="2418386" cy="5185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695325</xdr:colOff>
      <xdr:row>1</xdr:row>
      <xdr:rowOff>66675</xdr:rowOff>
    </xdr:from>
    <xdr:to>
      <xdr:col>9</xdr:col>
      <xdr:colOff>545320</xdr:colOff>
      <xdr:row>3</xdr:row>
      <xdr:rowOff>45675</xdr:rowOff>
    </xdr:to>
    <xdr:pic>
      <xdr:nvPicPr>
        <xdr:cNvPr id="4" name="3 Imagen" descr="http://www.tmsforhotels.com/img/logo_tms.png">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2425" y="257175"/>
          <a:ext cx="2659870" cy="360000"/>
        </a:xfrm>
        <a:prstGeom prst="rect">
          <a:avLst/>
        </a:prstGeom>
        <a:noFill/>
        <a:ln>
          <a:noFill/>
        </a:ln>
      </xdr:spPr>
    </xdr:pic>
    <xdr:clientData/>
  </xdr:twoCellAnchor>
  <xdr:twoCellAnchor editAs="oneCell">
    <xdr:from>
      <xdr:col>10</xdr:col>
      <xdr:colOff>104774</xdr:colOff>
      <xdr:row>4</xdr:row>
      <xdr:rowOff>57150</xdr:rowOff>
    </xdr:from>
    <xdr:to>
      <xdr:col>11</xdr:col>
      <xdr:colOff>685800</xdr:colOff>
      <xdr:row>13</xdr:row>
      <xdr:rowOff>171450</xdr:rowOff>
    </xdr:to>
    <xdr:pic>
      <xdr:nvPicPr>
        <xdr:cNvPr id="12289" name="Picture 1">
          <a:extLst>
            <a:ext uri="{FF2B5EF4-FFF2-40B4-BE49-F238E27FC236}">
              <a16:creationId xmlns:a16="http://schemas.microsoft.com/office/drawing/2014/main" id="{00000000-0008-0000-1C00-000001300000}"/>
            </a:ext>
          </a:extLst>
        </xdr:cNvPr>
        <xdr:cNvPicPr>
          <a:picLocks noChangeAspect="1" noChangeArrowheads="1"/>
        </xdr:cNvPicPr>
      </xdr:nvPicPr>
      <xdr:blipFill>
        <a:blip xmlns:r="http://schemas.openxmlformats.org/officeDocument/2006/relationships" r:embed="rId2" cstate="print"/>
        <a:srcRect t="9938" r="46237" b="33034"/>
        <a:stretch>
          <a:fillRect/>
        </a:stretch>
      </xdr:blipFill>
      <xdr:spPr bwMode="auto">
        <a:xfrm>
          <a:off x="8401049" y="914400"/>
          <a:ext cx="5238751" cy="31242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85725</xdr:rowOff>
    </xdr:from>
    <xdr:to>
      <xdr:col>3</xdr:col>
      <xdr:colOff>437186</xdr:colOff>
      <xdr:row>3</xdr:row>
      <xdr:rowOff>32807</xdr:rowOff>
    </xdr:to>
    <xdr:pic>
      <xdr:nvPicPr>
        <xdr:cNvPr id="5" name="4 Imagen" descr="logo-NHoscuro.png">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3" cstate="print"/>
        <a:stretch>
          <a:fillRect/>
        </a:stretch>
      </xdr:blipFill>
      <xdr:spPr>
        <a:xfrm>
          <a:off x="0" y="85725"/>
          <a:ext cx="2418386" cy="5185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225137</xdr:colOff>
      <xdr:row>1</xdr:row>
      <xdr:rowOff>36151</xdr:rowOff>
    </xdr:from>
    <xdr:to>
      <xdr:col>11</xdr:col>
      <xdr:colOff>518910</xdr:colOff>
      <xdr:row>2</xdr:row>
      <xdr:rowOff>160624</xdr:rowOff>
    </xdr:to>
    <xdr:pic>
      <xdr:nvPicPr>
        <xdr:cNvPr id="4" name="3 Imagen" descr="http://www.tmsforhotels.com/img/logo_tms.png">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6237" y="350476"/>
          <a:ext cx="2579773" cy="362598"/>
        </a:xfrm>
        <a:prstGeom prst="rect">
          <a:avLst/>
        </a:prstGeom>
        <a:noFill/>
        <a:ln>
          <a:noFill/>
        </a:ln>
      </xdr:spPr>
    </xdr:pic>
    <xdr:clientData/>
  </xdr:twoCellAnchor>
  <xdr:twoCellAnchor editAs="oneCell">
    <xdr:from>
      <xdr:col>8</xdr:col>
      <xdr:colOff>228600</xdr:colOff>
      <xdr:row>4</xdr:row>
      <xdr:rowOff>38100</xdr:rowOff>
    </xdr:from>
    <xdr:to>
      <xdr:col>15</xdr:col>
      <xdr:colOff>533400</xdr:colOff>
      <xdr:row>9</xdr:row>
      <xdr:rowOff>179475</xdr:rowOff>
    </xdr:to>
    <xdr:pic>
      <xdr:nvPicPr>
        <xdr:cNvPr id="6" name="5 Imagen">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cstate="print"/>
        <a:srcRect l="1234" t="9423" r="40539" b="66076"/>
        <a:stretch>
          <a:fillRect/>
        </a:stretch>
      </xdr:blipFill>
      <xdr:spPr bwMode="auto">
        <a:xfrm>
          <a:off x="9029700" y="1066800"/>
          <a:ext cx="5638800" cy="1332000"/>
        </a:xfrm>
        <a:prstGeom prst="rect">
          <a:avLst/>
        </a:prstGeom>
        <a:noFill/>
        <a:ln w="9525">
          <a:noFill/>
          <a:miter lim="800000"/>
          <a:headEnd/>
          <a:tailEnd/>
        </a:ln>
      </xdr:spPr>
    </xdr:pic>
    <xdr:clientData/>
  </xdr:twoCellAnchor>
  <xdr:twoCellAnchor editAs="oneCell">
    <xdr:from>
      <xdr:col>0</xdr:col>
      <xdr:colOff>19050</xdr:colOff>
      <xdr:row>0</xdr:row>
      <xdr:rowOff>304800</xdr:rowOff>
    </xdr:from>
    <xdr:to>
      <xdr:col>2</xdr:col>
      <xdr:colOff>1027736</xdr:colOff>
      <xdr:row>3</xdr:row>
      <xdr:rowOff>32807</xdr:rowOff>
    </xdr:to>
    <xdr:pic>
      <xdr:nvPicPr>
        <xdr:cNvPr id="5" name="4 Imagen" descr="logo-NHoscuro.png">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3" cstate="print"/>
        <a:stretch>
          <a:fillRect/>
        </a:stretch>
      </xdr:blipFill>
      <xdr:spPr>
        <a:xfrm>
          <a:off x="19050" y="304800"/>
          <a:ext cx="2418386" cy="5185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bnhqfs03\Area_SAP\Users\aalonsos\Documents\NHCIUDADVALLADOLID_NHH_XLS_002_06_%20MasterDataCustoMeetings__%20PLANTILLA_ES_%20OFICIAL%20(3).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samaniego/AppData/Local/Microsoft/Windows/Temporary%20Internet%20Files/Content.Outlook/7JYZMN4N/DEBW%20STUAI_003_36_MasterData_CustoMeetigs%20OFFICIAL%20TEMPLATE%2021072016_revisado%20rb%20rilo.xlsx?BCDA1F10" TargetMode="External"/><Relationship Id="rId1" Type="http://schemas.openxmlformats.org/officeDocument/2006/relationships/externalLinkPath" Target="file:///\\BCDA1F10\DEBW%20STUAI_003_36_MasterData_CustoMeetigs%20OFFICIAL%20TEMPLATE%2021072016_revisado%20rb%20ri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fjparrado\AppData\Local\Microsoft\Windows\Temporary%20Internet%20Files\Content.Outlook\9NRHHYYU\TMSforMEETINGS%20Datos%20Parametriz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 Room Resources"/>
      <sheetName val="iNFO GENERAL"/>
      <sheetName val="Function Room"/>
      <sheetName val="Funciton Room Features."/>
      <sheetName val="Function Room Setup"/>
      <sheetName val="Function Room Combinables"/>
      <sheetName val="Recursos"/>
      <sheetName val="F&amp;B Menu"/>
      <sheetName val="F&amp;B Composition"/>
      <sheetName val="Function Room Price"/>
      <sheetName val="Hiperlinks"/>
      <sheetName val="IBAN"/>
      <sheetName val="MD Hotel"/>
      <sheetName val="MD"/>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AD07.ANDOR</v>
          </cell>
          <cell r="AG2" t="str">
            <v>BGR_0000 - Company Menu 0</v>
          </cell>
          <cell r="BL2" t="str">
            <v>0001 - Appetizers</v>
          </cell>
        </row>
        <row r="3">
          <cell r="A3" t="str">
            <v>ARBB.CASIA</v>
          </cell>
          <cell r="AG3" t="str">
            <v>BGR_0001 - Company Menu 1</v>
          </cell>
          <cell r="BL3" t="str">
            <v>0002 - Starters</v>
          </cell>
        </row>
        <row r="4">
          <cell r="A4" t="str">
            <v>ARBB.PROVI</v>
          </cell>
          <cell r="AG4" t="str">
            <v>BGR_0002 - Company Menu 2</v>
          </cell>
          <cell r="BL4" t="str">
            <v>0003 - Main courses</v>
          </cell>
        </row>
        <row r="5">
          <cell r="A5" t="str">
            <v>ARCC.CITYA</v>
          </cell>
          <cell r="AG5" t="str">
            <v>BGR_0003 - Company Menu 3</v>
          </cell>
          <cell r="BL5" t="str">
            <v>0004 - Desserts</v>
          </cell>
        </row>
        <row r="6">
          <cell r="A6" t="str">
            <v>ARCC.CRILL</v>
          </cell>
          <cell r="AG6" t="str">
            <v>BGR_0004 - Company Menu 4</v>
          </cell>
          <cell r="BL6" t="str">
            <v>0005 - Beverage</v>
          </cell>
        </row>
        <row r="7">
          <cell r="A7" t="str">
            <v>ARCC.FLORA</v>
          </cell>
          <cell r="AG7" t="str">
            <v>BGR_0005 - Company Menu 5</v>
          </cell>
        </row>
        <row r="8">
          <cell r="A8" t="str">
            <v>ARCC.JOUST</v>
          </cell>
          <cell r="AG8" t="str">
            <v>BGR_0006 - Company Menu 6</v>
          </cell>
        </row>
        <row r="9">
          <cell r="A9" t="str">
            <v>ARCC.JULIO</v>
          </cell>
          <cell r="AG9" t="str">
            <v>BGR_0007 - Company Menu 7</v>
          </cell>
        </row>
        <row r="10">
          <cell r="A10" t="str">
            <v>ARCC.LANCA</v>
          </cell>
          <cell r="AG10" t="str">
            <v>BGR_0008 - Company Menu 8</v>
          </cell>
        </row>
        <row r="11">
          <cell r="A11" t="str">
            <v>ARCC.LATIN</v>
          </cell>
          <cell r="AG11" t="str">
            <v>BGR_0009 - Company Menu 9</v>
          </cell>
        </row>
        <row r="12">
          <cell r="A12" t="str">
            <v>ARCC.PANOR</v>
          </cell>
          <cell r="AG12" t="str">
            <v>BGR_0010 - Company Menu 10</v>
          </cell>
        </row>
        <row r="13">
          <cell r="A13" t="str">
            <v>ARCC.TANGO</v>
          </cell>
          <cell r="AG13" t="str">
            <v>LGR_0000 - Leisure Menu 0</v>
          </cell>
        </row>
        <row r="14">
          <cell r="A14" t="str">
            <v>ARMM.CORDI</v>
          </cell>
          <cell r="AG14" t="str">
            <v>LGR_0001 - Leisure Menu 1</v>
          </cell>
        </row>
        <row r="15">
          <cell r="A15" t="str">
            <v>ARXX.URBAN</v>
          </cell>
          <cell r="AG15" t="str">
            <v>LGR_0002 - Leisure Menu 2</v>
          </cell>
        </row>
        <row r="16">
          <cell r="A16" t="str">
            <v>AT05.SALZB</v>
          </cell>
          <cell r="AG16" t="str">
            <v>LGR_0003 - Leisure Menu 3</v>
          </cell>
        </row>
        <row r="17">
          <cell r="A17" t="str">
            <v>AT09.ATTER</v>
          </cell>
          <cell r="AG17" t="str">
            <v>LGR_0004 - Leisure Menu 4</v>
          </cell>
        </row>
        <row r="18">
          <cell r="A18" t="str">
            <v>AT09.BELVE</v>
          </cell>
          <cell r="AG18" t="str">
            <v>LGR_0005 - Leisure Menu 5</v>
          </cell>
        </row>
        <row r="19">
          <cell r="A19" t="str">
            <v>AT09.DANUB</v>
          </cell>
          <cell r="AG19" t="str">
            <v>LGR_0006 - Leisure Menu 6</v>
          </cell>
        </row>
        <row r="20">
          <cell r="A20" t="str">
            <v>AT09.VIEAI</v>
          </cell>
          <cell r="AG20" t="str">
            <v>LGR_0007 - Leisure Menu 7</v>
          </cell>
        </row>
        <row r="21">
          <cell r="A21" t="str">
            <v>AT09.WIEN</v>
          </cell>
          <cell r="AG21" t="str">
            <v>LGR_0008 - Leisure Menu 8</v>
          </cell>
        </row>
        <row r="22">
          <cell r="A22" t="str">
            <v>BEAN.MECHE</v>
          </cell>
          <cell r="AG22" t="str">
            <v>LGR_0009 - Leisure Menu 9</v>
          </cell>
        </row>
        <row r="23">
          <cell r="A23" t="str">
            <v>BEBR.ATLAB</v>
          </cell>
          <cell r="AG23" t="str">
            <v>LGR_0010 - Leisure Menu 10</v>
          </cell>
        </row>
        <row r="24">
          <cell r="A24" t="str">
            <v>BEBR.BRUAI</v>
          </cell>
          <cell r="AG24" t="str">
            <v>SPORT_0000 - Sport Menu 0</v>
          </cell>
        </row>
        <row r="25">
          <cell r="A25" t="str">
            <v>BEBR.BRUCI</v>
          </cell>
          <cell r="AG25" t="str">
            <v>SPORT_0001 - Sport Menu 1</v>
          </cell>
        </row>
        <row r="26">
          <cell r="A26" t="str">
            <v>BEBR.EUROP</v>
          </cell>
          <cell r="AG26" t="str">
            <v>SPORT_0002 - Sport Menu 2</v>
          </cell>
        </row>
        <row r="27">
          <cell r="A27" t="str">
            <v>BEBR.GPARE</v>
          </cell>
          <cell r="AG27" t="str">
            <v>SPORT_0003 - Sport Menu 3</v>
          </cell>
        </row>
        <row r="28">
          <cell r="A28" t="str">
            <v>BEBR.SABLO</v>
          </cell>
          <cell r="AG28" t="str">
            <v>SPORT_0004 - Sport Menu 4</v>
          </cell>
        </row>
        <row r="29">
          <cell r="A29" t="str">
            <v>BEBR.STEPH</v>
          </cell>
          <cell r="AG29" t="str">
            <v>SPORT_0005 - Sport Menu 5</v>
          </cell>
        </row>
        <row r="30">
          <cell r="A30" t="str">
            <v>BEOV.BELFO</v>
          </cell>
          <cell r="AG30" t="str">
            <v>SPORT_0006 - Sport Menu 6</v>
          </cell>
        </row>
        <row r="31">
          <cell r="A31" t="str">
            <v>BEOV.PIETE</v>
          </cell>
          <cell r="AG31" t="str">
            <v>SPORT_0007 - Sport Menu 7</v>
          </cell>
        </row>
        <row r="32">
          <cell r="A32" t="str">
            <v>BEWV.BRUGG</v>
          </cell>
          <cell r="AG32" t="str">
            <v>SPORT_0008 - Sport Menu 8</v>
          </cell>
        </row>
        <row r="33">
          <cell r="A33" t="str">
            <v>CHFR.FRIBO</v>
          </cell>
          <cell r="AG33" t="str">
            <v>SPORT_0009 - Sport Menu 9</v>
          </cell>
        </row>
        <row r="34">
          <cell r="A34" t="str">
            <v>CHGE.GENAI</v>
          </cell>
          <cell r="AG34" t="str">
            <v>SPORT_0010 - Sport Menu 10</v>
          </cell>
        </row>
        <row r="35">
          <cell r="A35" t="str">
            <v>CHGE.REX</v>
          </cell>
          <cell r="AG35" t="str">
            <v>GALA_0000 - Banquet Menu 0</v>
          </cell>
        </row>
        <row r="36">
          <cell r="A36" t="str">
            <v>CHZH.ZURAI</v>
          </cell>
          <cell r="AG36" t="str">
            <v>GALA_0001 - Banquet Menu 1</v>
          </cell>
        </row>
        <row r="37">
          <cell r="A37" t="str">
            <v>CLRM.SANTI</v>
          </cell>
          <cell r="AG37" t="str">
            <v>GALA_0002 - Banquet Menu 2</v>
          </cell>
        </row>
        <row r="38">
          <cell r="A38" t="str">
            <v>CLSC.ANTOF</v>
          </cell>
          <cell r="AG38" t="str">
            <v>GALA_0003 - Banquet Menu 3</v>
          </cell>
        </row>
        <row r="39">
          <cell r="A39" t="str">
            <v>CLSC.CONCO</v>
          </cell>
          <cell r="AG39" t="str">
            <v>GALA_0004 - Banquet Menu 4</v>
          </cell>
        </row>
        <row r="40">
          <cell r="A40" t="str">
            <v>CLSC.IQUIU</v>
          </cell>
          <cell r="AG40" t="str">
            <v>GALA_0005 - Banquet Menu 5</v>
          </cell>
        </row>
        <row r="41">
          <cell r="A41" t="str">
            <v>CLSC.PSANT</v>
          </cell>
          <cell r="AG41" t="str">
            <v>GALA_0006 - Banquet Menu 6</v>
          </cell>
        </row>
        <row r="42">
          <cell r="A42" t="str">
            <v>COBA.SMART</v>
          </cell>
          <cell r="AG42" t="str">
            <v>GALA_0007 - Banquet Menu 7</v>
          </cell>
        </row>
        <row r="43">
          <cell r="A43" t="str">
            <v>COBO.ANDIN</v>
          </cell>
          <cell r="AG43" t="str">
            <v>GALA_0008 - Banquet Menu 8</v>
          </cell>
        </row>
        <row r="44">
          <cell r="A44" t="str">
            <v>COBO.BOGOT</v>
          </cell>
          <cell r="AG44" t="str">
            <v>GALA_0009 - Banquet Menu 9</v>
          </cell>
        </row>
        <row r="45">
          <cell r="A45" t="str">
            <v>COBO.BOHEM</v>
          </cell>
          <cell r="AG45" t="str">
            <v>GALA_0010 - Banquet Menu 10</v>
          </cell>
        </row>
        <row r="46">
          <cell r="A46" t="str">
            <v>COBO.HACIE</v>
          </cell>
          <cell r="AG46" t="str">
            <v>CFBRK_0000 - Coffee Break 0</v>
          </cell>
        </row>
        <row r="47">
          <cell r="A47" t="str">
            <v>COBO.METRO</v>
          </cell>
          <cell r="AG47" t="str">
            <v>CFBRK_0001 - Coffee Break 1</v>
          </cell>
        </row>
        <row r="48">
          <cell r="A48" t="str">
            <v>COBO.PAVIL</v>
          </cell>
          <cell r="AG48" t="str">
            <v>CFBRK_0002 - Coffee Break 2</v>
          </cell>
        </row>
        <row r="49">
          <cell r="A49" t="str">
            <v>COBO.TERRA</v>
          </cell>
          <cell r="AG49" t="str">
            <v>CFBRK_0003 - Coffee Break 3</v>
          </cell>
        </row>
        <row r="50">
          <cell r="A50" t="str">
            <v>COBO.URB26</v>
          </cell>
          <cell r="AG50" t="str">
            <v>CFBRK_0004 - Coffee Break 4</v>
          </cell>
        </row>
        <row r="51">
          <cell r="A51" t="str">
            <v>COBO.URB93</v>
          </cell>
          <cell r="AG51" t="str">
            <v>CFBRK_0005 - Coffee Break 5</v>
          </cell>
        </row>
        <row r="52">
          <cell r="A52" t="str">
            <v>COBO.WTCBO</v>
          </cell>
          <cell r="AG52" t="str">
            <v>CFBRK_0006 - Coffee Break 6</v>
          </cell>
        </row>
        <row r="53">
          <cell r="A53" t="str">
            <v>COCA.CALI</v>
          </cell>
          <cell r="AG53" t="str">
            <v>CFBRK_0007 - Coffee Break 7</v>
          </cell>
        </row>
        <row r="54">
          <cell r="A54" t="str">
            <v>COCG.CARTA</v>
          </cell>
          <cell r="AG54" t="str">
            <v>CFBRK_0008 - Coffee Break 8</v>
          </cell>
        </row>
        <row r="55">
          <cell r="A55" t="str">
            <v>COCG.MERCE</v>
          </cell>
          <cell r="AG55" t="str">
            <v>CFBRK_0009 - Coffee Break 9</v>
          </cell>
        </row>
        <row r="56">
          <cell r="A56" t="str">
            <v>CODC.BOGOT</v>
          </cell>
          <cell r="AG56" t="str">
            <v>CFBRK_0010 - Coffee Break 10</v>
          </cell>
        </row>
        <row r="57">
          <cell r="A57" t="str">
            <v>COME.MEDEL</v>
          </cell>
          <cell r="AG57" t="str">
            <v>FINGE_0000 - Finger Buffet 0</v>
          </cell>
        </row>
        <row r="58">
          <cell r="A58" t="str">
            <v>CZOL.OLOMO</v>
          </cell>
          <cell r="AG58" t="str">
            <v>FINGE_0001 - Finger Buffet 1</v>
          </cell>
        </row>
        <row r="59">
          <cell r="A59" t="str">
            <v>CZPR.PRAGU</v>
          </cell>
          <cell r="AG59" t="str">
            <v>FINGE_0002 - Finger Buffet 2</v>
          </cell>
        </row>
        <row r="60">
          <cell r="A60" t="str">
            <v>DEBB.POSTD</v>
          </cell>
          <cell r="AG60" t="str">
            <v>FINGE_0003 - Finger Buffet 3</v>
          </cell>
        </row>
        <row r="61">
          <cell r="A61" t="str">
            <v>DEBB.VOLTA</v>
          </cell>
          <cell r="AG61" t="str">
            <v>FINGE_0004 - Finger Buffet 4</v>
          </cell>
        </row>
        <row r="62">
          <cell r="A62" t="str">
            <v>DEBE.ALEXA</v>
          </cell>
          <cell r="AG62" t="str">
            <v>FINGE_0005 - Finger Buffet 5</v>
          </cell>
        </row>
        <row r="63">
          <cell r="A63" t="str">
            <v>DEBE.CITYW</v>
          </cell>
          <cell r="AG63" t="str">
            <v>FINGE_0006 - Finger Buffet 6</v>
          </cell>
        </row>
        <row r="64">
          <cell r="A64" t="str">
            <v>DEBE.FRALL</v>
          </cell>
          <cell r="AG64" t="str">
            <v>FINGE_0007 - Finger Buffet 7</v>
          </cell>
        </row>
        <row r="65">
          <cell r="A65" t="str">
            <v>DEBE.FRIED</v>
          </cell>
          <cell r="AG65" t="str">
            <v>FINGE_0008 - Finger Buffet 8</v>
          </cell>
        </row>
        <row r="66">
          <cell r="A66" t="str">
            <v>DEBE.HEINH</v>
          </cell>
          <cell r="AG66" t="str">
            <v>FINGE_0009 - Finger Buffet 9</v>
          </cell>
        </row>
        <row r="67">
          <cell r="A67" t="str">
            <v>DEBE.KUFUR</v>
          </cell>
          <cell r="AG67" t="str">
            <v>FINGE_0010 - Finger Buffet 10</v>
          </cell>
        </row>
        <row r="68">
          <cell r="A68" t="str">
            <v>DEBE.MITTE</v>
          </cell>
          <cell r="AG68" t="str">
            <v>WEDDI_0000 - Wedding Buffet 0</v>
          </cell>
        </row>
        <row r="69">
          <cell r="A69" t="str">
            <v>DEBE.PPLAT</v>
          </cell>
          <cell r="AG69" t="str">
            <v>WEDDI_0001 - Wedding Buffet 1</v>
          </cell>
        </row>
        <row r="70">
          <cell r="A70" t="str">
            <v>DEBE.TREP</v>
          </cell>
          <cell r="AG70" t="str">
            <v>WEDDI_0002 - Wedding Buffet 2</v>
          </cell>
        </row>
        <row r="71">
          <cell r="A71" t="str">
            <v>DEBE.WBERL</v>
          </cell>
          <cell r="AG71" t="str">
            <v>WEDDI_0003 - Wedding Buffet 3</v>
          </cell>
        </row>
        <row r="72">
          <cell r="A72" t="str">
            <v>DEBW.AQUA</v>
          </cell>
          <cell r="AG72" t="str">
            <v>WEDDI_0004 - Wedding Buffet 4</v>
          </cell>
        </row>
        <row r="73">
          <cell r="A73" t="str">
            <v>DEBW.HEIDE</v>
          </cell>
          <cell r="AG73" t="str">
            <v>WEDDI_0005 - Wedding Buffet 5</v>
          </cell>
        </row>
        <row r="74">
          <cell r="A74" t="str">
            <v>DEBW.HIRSC</v>
          </cell>
          <cell r="AG74" t="str">
            <v>WEDDI_0006 - Wedding Buffet 6</v>
          </cell>
        </row>
        <row r="75">
          <cell r="A75" t="str">
            <v>DEBW.LUDWI</v>
          </cell>
          <cell r="AG75" t="str">
            <v>WEDDI_0007 - Wedding Buffet 7</v>
          </cell>
        </row>
        <row r="76">
          <cell r="A76" t="str">
            <v>DEBW.MANHE</v>
          </cell>
          <cell r="AG76" t="str">
            <v>WEDDI_0008 - Wedding Buffet 8</v>
          </cell>
        </row>
        <row r="77">
          <cell r="A77" t="str">
            <v>DEBW.SINDE</v>
          </cell>
          <cell r="AG77" t="str">
            <v>WEDDI_0009 - Wedding Buffet 9</v>
          </cell>
        </row>
        <row r="78">
          <cell r="A78" t="str">
            <v>DEBW.STUAI</v>
          </cell>
          <cell r="AG78" t="str">
            <v>WEDDI_0010 - Wedding Buffet 10</v>
          </cell>
        </row>
        <row r="79">
          <cell r="A79" t="str">
            <v>DEBW.WEINH</v>
          </cell>
          <cell r="AG79" t="str">
            <v>COCKT_0000 - Cocktail 0</v>
          </cell>
        </row>
        <row r="80">
          <cell r="A80" t="str">
            <v>DEBY.DEGGE</v>
          </cell>
          <cell r="AG80" t="str">
            <v>COCKT_0001 - Cocktail 1</v>
          </cell>
        </row>
        <row r="81">
          <cell r="A81" t="str">
            <v>DEBY.DORNA</v>
          </cell>
          <cell r="AG81" t="str">
            <v>COCKT_0002 - Cocktail 2</v>
          </cell>
        </row>
        <row r="82">
          <cell r="A82" t="str">
            <v>DEBY.ERLAN</v>
          </cell>
          <cell r="AG82" t="str">
            <v>COCKT_0003 - Cocktail 3</v>
          </cell>
        </row>
        <row r="83">
          <cell r="A83" t="str">
            <v>DEBY.FOFUN</v>
          </cell>
          <cell r="AG83" t="str">
            <v>COCKT_0004 - Cocktail 4</v>
          </cell>
        </row>
        <row r="84">
          <cell r="A84" t="str">
            <v>DEBY.FURNU</v>
          </cell>
          <cell r="AG84" t="str">
            <v>COCKT_0005 - Cocktail 5</v>
          </cell>
        </row>
        <row r="85">
          <cell r="A85" t="str">
            <v>DEBY.INGOL</v>
          </cell>
          <cell r="AG85" t="str">
            <v>COCKT_0006 - Cocktail 6</v>
          </cell>
        </row>
        <row r="86">
          <cell r="A86" t="str">
            <v>DEBY.KAISE</v>
          </cell>
          <cell r="AG86" t="str">
            <v>COCKT_0007 - Cocktail 7</v>
          </cell>
        </row>
        <row r="87">
          <cell r="A87" t="str">
            <v>DEBY.MAMRI</v>
          </cell>
          <cell r="AG87" t="str">
            <v>COCKT_0008 - Cocktail 8</v>
          </cell>
        </row>
        <row r="88">
          <cell r="A88" t="str">
            <v>DEBY.MUNAI</v>
          </cell>
          <cell r="AG88" t="str">
            <v>COCKT_0009 - Cocktail 9</v>
          </cell>
        </row>
        <row r="89">
          <cell r="A89" t="str">
            <v>DEBY.NEUME</v>
          </cell>
          <cell r="AG89" t="str">
            <v>COCKT_0010 - Cocktail 10</v>
          </cell>
        </row>
        <row r="90">
          <cell r="A90" t="str">
            <v>DEBY.NORDI</v>
          </cell>
          <cell r="AG90" t="str">
            <v>BUFFE_0000 - Generic Buffet 0</v>
          </cell>
        </row>
        <row r="91">
          <cell r="A91" t="str">
            <v>DEBY.NUCIT</v>
          </cell>
          <cell r="AG91" t="str">
            <v>BUFFE_0001 - Generic Buffet 1</v>
          </cell>
        </row>
        <row r="92">
          <cell r="A92" t="str">
            <v>DEBY.UNTER</v>
          </cell>
          <cell r="AG92" t="str">
            <v>BUFFE_0002 - Generic Buffet 2</v>
          </cell>
        </row>
        <row r="93">
          <cell r="A93" t="str">
            <v>DEHE.AUKWI</v>
          </cell>
          <cell r="AG93" t="str">
            <v>BUFFE_0003 - Generic Buffet 3</v>
          </cell>
        </row>
        <row r="94">
          <cell r="A94" t="str">
            <v>DEHE.DIVIF</v>
          </cell>
          <cell r="AG94" t="str">
            <v>BUFFE_0004 - Generic Buffet 4</v>
          </cell>
        </row>
        <row r="95">
          <cell r="A95" t="str">
            <v>DEHE.FRAIR</v>
          </cell>
          <cell r="AG95" t="str">
            <v>BUFFE_0005 - Generic Buffet 5</v>
          </cell>
        </row>
        <row r="96">
          <cell r="A96" t="str">
            <v>DEHE.FRCIT</v>
          </cell>
          <cell r="AG96" t="str">
            <v>BUFFE_0006 - Generic Buffet 6</v>
          </cell>
        </row>
        <row r="97">
          <cell r="A97" t="str">
            <v>DEHE.FRHEM</v>
          </cell>
          <cell r="AG97" t="str">
            <v>BUFFE_0007 - Generic Buffet 7</v>
          </cell>
        </row>
        <row r="98">
          <cell r="A98" t="str">
            <v>DEHE.FRMES</v>
          </cell>
          <cell r="AG98" t="str">
            <v>BUFFE_0008 - Generic Buffet 8</v>
          </cell>
        </row>
        <row r="99">
          <cell r="A99" t="str">
            <v>DEHE.MORFE</v>
          </cell>
          <cell r="AG99" t="str">
            <v>BUFFE_0009 - Generic Buffet 9</v>
          </cell>
        </row>
        <row r="100">
          <cell r="A100" t="str">
            <v>DEHE.NIEDE</v>
          </cell>
          <cell r="AG100" t="str">
            <v>BUFFE_0010 - Generic Buffet 10</v>
          </cell>
        </row>
        <row r="101">
          <cell r="A101" t="str">
            <v>DEHH.HAALT</v>
          </cell>
          <cell r="AG101" t="str">
            <v>OPENB_0000 - Open Bar 0</v>
          </cell>
        </row>
        <row r="102">
          <cell r="A102" t="str">
            <v>DEHH.HACIT</v>
          </cell>
        </row>
        <row r="103">
          <cell r="A103" t="str">
            <v>DEHH.HAHOR</v>
          </cell>
        </row>
        <row r="104">
          <cell r="A104" t="str">
            <v>DEHH.HAMIT</v>
          </cell>
          <cell r="AG104" t="str">
            <v>OPENB_0001 - Open Bar 1</v>
          </cell>
        </row>
        <row r="105">
          <cell r="A105" t="str">
            <v>DEMV.SCHWE</v>
          </cell>
          <cell r="AG105" t="str">
            <v>OPENB_0002 - Open Bar 2</v>
          </cell>
        </row>
        <row r="106">
          <cell r="A106" t="str">
            <v>DENW.DORTM</v>
          </cell>
          <cell r="AG106" t="str">
            <v>OPENB_0003 - Open Bar 3</v>
          </cell>
        </row>
        <row r="107">
          <cell r="A107" t="str">
            <v>DENW.DUCCE</v>
          </cell>
          <cell r="AG107" t="str">
            <v>OPENB_0004 - Open Bar 4</v>
          </cell>
        </row>
        <row r="108">
          <cell r="A108" t="str">
            <v>DENW.DUCIT</v>
          </cell>
          <cell r="AG108" t="str">
            <v>OPENB_0005 - Open Bar 5</v>
          </cell>
        </row>
        <row r="109">
          <cell r="A109" t="str">
            <v>DENW.DUNOR</v>
          </cell>
          <cell r="AG109" t="str">
            <v>OPENB_0006 - Open Bar 6</v>
          </cell>
        </row>
        <row r="110">
          <cell r="A110" t="str">
            <v>DENW.KOCIT</v>
          </cell>
          <cell r="AG110" t="str">
            <v>OPENB_0007 - Open Bar 7</v>
          </cell>
        </row>
        <row r="111">
          <cell r="A111" t="str">
            <v>DENW.KOMED</v>
          </cell>
          <cell r="AG111" t="str">
            <v>OPENB_0008 - Open Bar 8</v>
          </cell>
        </row>
        <row r="112">
          <cell r="A112" t="str">
            <v>DENW.OBERH</v>
          </cell>
          <cell r="AG112" t="str">
            <v>OPENB_0009 - Open Bar 9</v>
          </cell>
        </row>
        <row r="113">
          <cell r="A113" t="str">
            <v>DERP.BINGE</v>
          </cell>
          <cell r="AG113" t="str">
            <v>OPENB_0010 - Open Bar 10</v>
          </cell>
        </row>
        <row r="114">
          <cell r="A114" t="str">
            <v>DESN.DALTM</v>
          </cell>
          <cell r="AG114" t="str">
            <v>OPENF_0000 - Open Food 0</v>
          </cell>
        </row>
        <row r="115">
          <cell r="A115" t="str">
            <v>DESN.DRESD</v>
          </cell>
          <cell r="AG115" t="str">
            <v>OPENF_0001 - Open Food 1</v>
          </cell>
        </row>
        <row r="116">
          <cell r="A116" t="str">
            <v>DESN.LEIPZ</v>
          </cell>
          <cell r="AG116" t="str">
            <v>OPENV_0000 - Open Beverage 0</v>
          </cell>
        </row>
        <row r="117">
          <cell r="A117" t="str">
            <v>DEST.DESSA</v>
          </cell>
          <cell r="AG117" t="str">
            <v>OPENV_0001 - Open Beverage 1</v>
          </cell>
        </row>
        <row r="118">
          <cell r="A118" t="str">
            <v>DEST.MAGDE</v>
          </cell>
          <cell r="AG118" t="str">
            <v>PICNI_0000 - Picnic 0</v>
          </cell>
        </row>
        <row r="119">
          <cell r="A119" t="str">
            <v>DOAL.PCANA</v>
          </cell>
          <cell r="AG119" t="str">
            <v>PICNI_0001 - Picnic 1</v>
          </cell>
        </row>
        <row r="120">
          <cell r="A120" t="str">
            <v>DOAL.ROYBE</v>
          </cell>
          <cell r="AG120" t="str">
            <v>PICNI_0002 - Picnic 2</v>
          </cell>
        </row>
        <row r="121">
          <cell r="A121" t="str">
            <v>ECQU.QUITO</v>
          </cell>
          <cell r="AG121" t="str">
            <v>PICNI_0003 - Picnic 3</v>
          </cell>
        </row>
        <row r="122">
          <cell r="A122" t="str">
            <v>ESAI.ALICA</v>
          </cell>
          <cell r="AG122" t="str">
            <v>PICNI_0004 - Picnic 4</v>
          </cell>
        </row>
        <row r="123">
          <cell r="A123" t="str">
            <v>ESAI.CRIST</v>
          </cell>
          <cell r="AG123" t="str">
            <v>PICNI_0005 - Picnic 5</v>
          </cell>
        </row>
        <row r="124">
          <cell r="A124" t="str">
            <v>ESAL.ALMER</v>
          </cell>
        </row>
        <row r="125">
          <cell r="A125" t="str">
            <v>ESAL.SABIN</v>
          </cell>
        </row>
        <row r="126">
          <cell r="A126" t="str">
            <v>ESAS.FERRE</v>
          </cell>
        </row>
        <row r="127">
          <cell r="A127" t="str">
            <v>ESAS.GIJON</v>
          </cell>
        </row>
        <row r="128">
          <cell r="A128" t="str">
            <v>ESAS.PRINC</v>
          </cell>
        </row>
        <row r="129">
          <cell r="A129" t="str">
            <v>ESAS.SALIN</v>
          </cell>
        </row>
        <row r="130">
          <cell r="A130" t="str">
            <v>ESBA.BARCE</v>
          </cell>
        </row>
        <row r="131">
          <cell r="A131" t="str">
            <v>ESBA.BELAG</v>
          </cell>
        </row>
        <row r="132">
          <cell r="A132" t="str">
            <v>ESBA.BOI</v>
          </cell>
        </row>
        <row r="133">
          <cell r="A133" t="str">
            <v>ESBA.CALDE</v>
          </cell>
        </row>
        <row r="134">
          <cell r="A134" t="str">
            <v>ESBA.CAMPU</v>
          </cell>
        </row>
        <row r="135">
          <cell r="A135" t="str">
            <v>ESBA.CARLI</v>
          </cell>
        </row>
        <row r="136">
          <cell r="A136" t="str">
            <v>ESBA.CONST</v>
          </cell>
        </row>
        <row r="137">
          <cell r="A137" t="str">
            <v>ESBA.CORNE</v>
          </cell>
        </row>
        <row r="138">
          <cell r="A138" t="str">
            <v>ESBA.CORTS</v>
          </cell>
        </row>
        <row r="139">
          <cell r="A139" t="str">
            <v>ESBA.DIAGO</v>
          </cell>
        </row>
        <row r="140">
          <cell r="A140" t="str">
            <v>ESBA.FIRA</v>
          </cell>
        </row>
        <row r="141">
          <cell r="A141" t="str">
            <v>ESBA.JOAN</v>
          </cell>
        </row>
        <row r="142">
          <cell r="A142" t="str">
            <v>ESBA.JUST</v>
          </cell>
        </row>
        <row r="143">
          <cell r="A143" t="str">
            <v>ESBA.MAQUI</v>
          </cell>
        </row>
        <row r="144">
          <cell r="A144" t="str">
            <v>ESBA.MAR</v>
          </cell>
        </row>
        <row r="145">
          <cell r="A145" t="str">
            <v>ESBA.MASTE</v>
          </cell>
        </row>
        <row r="146">
          <cell r="A146" t="str">
            <v>ESBA.MATAR</v>
          </cell>
        </row>
        <row r="147">
          <cell r="A147" t="str">
            <v>ESBA.METRO</v>
          </cell>
        </row>
        <row r="148">
          <cell r="A148" t="str">
            <v>ESBA.NUMAN</v>
          </cell>
        </row>
        <row r="149">
          <cell r="A149" t="str">
            <v>ESBA.PODIU</v>
          </cell>
        </row>
        <row r="150">
          <cell r="A150" t="str">
            <v>ESBA.PORT</v>
          </cell>
        </row>
        <row r="151">
          <cell r="A151" t="str">
            <v>ESBA.PORTA</v>
          </cell>
        </row>
        <row r="152">
          <cell r="A152" t="str">
            <v>ESBA.PRESI</v>
          </cell>
        </row>
        <row r="153">
          <cell r="A153" t="str">
            <v>ESBA.RALLY</v>
          </cell>
        </row>
        <row r="154">
          <cell r="A154" t="str">
            <v>ESBA.RAMBL</v>
          </cell>
        </row>
        <row r="155">
          <cell r="A155" t="str">
            <v>ESBA.SANTS</v>
          </cell>
        </row>
        <row r="156">
          <cell r="A156" t="str">
            <v>ESBA.TOWER</v>
          </cell>
        </row>
        <row r="157">
          <cell r="A157" t="str">
            <v>ESBA.VIC</v>
          </cell>
        </row>
        <row r="158">
          <cell r="A158" t="str">
            <v>ESBI.AVANZ</v>
          </cell>
        </row>
        <row r="159">
          <cell r="A159" t="str">
            <v>ESBI.BILBA</v>
          </cell>
        </row>
        <row r="160">
          <cell r="A160" t="str">
            <v>ESBI.DEUST</v>
          </cell>
        </row>
        <row r="161">
          <cell r="A161" t="str">
            <v>ESBI.ORIOL</v>
          </cell>
        </row>
        <row r="162">
          <cell r="A162" t="str">
            <v>ESBI.VILBI</v>
          </cell>
        </row>
        <row r="163">
          <cell r="A163" t="str">
            <v>ESBI.ZUBIA</v>
          </cell>
        </row>
        <row r="164">
          <cell r="A164" t="str">
            <v>ESBU.MERCE</v>
          </cell>
        </row>
        <row r="165">
          <cell r="A165" t="str">
            <v>ESCA.ALGER</v>
          </cell>
        </row>
        <row r="166">
          <cell r="A166" t="str">
            <v>ESCA.ALMEN</v>
          </cell>
        </row>
        <row r="167">
          <cell r="A167" t="str">
            <v>ESCA.CASTE</v>
          </cell>
        </row>
        <row r="168">
          <cell r="A168" t="str">
            <v>ESCA.GIBRA</v>
          </cell>
        </row>
        <row r="169">
          <cell r="A169" t="str">
            <v>ESCA.SOTOG</v>
          </cell>
        </row>
        <row r="170">
          <cell r="A170" t="str">
            <v>ESCB.PARAY</v>
          </cell>
        </row>
        <row r="171">
          <cell r="A171" t="str">
            <v>ESCB.SANTA</v>
          </cell>
        </row>
        <row r="172">
          <cell r="A172" t="str">
            <v>ESCC.EXTRE</v>
          </cell>
        </row>
        <row r="173">
          <cell r="A173" t="str">
            <v>ESCC.MARTA</v>
          </cell>
        </row>
        <row r="174">
          <cell r="A174" t="str">
            <v>ESCC.OQUEN</v>
          </cell>
        </row>
        <row r="175">
          <cell r="A175" t="str">
            <v>ESCO.AMICO</v>
          </cell>
        </row>
        <row r="176">
          <cell r="A176" t="str">
            <v>ESCO.CALIF</v>
          </cell>
        </row>
        <row r="177">
          <cell r="A177" t="str">
            <v>ESCO.CORDO</v>
          </cell>
        </row>
        <row r="178">
          <cell r="A178" t="str">
            <v>ESCR.ACORU</v>
          </cell>
        </row>
        <row r="179">
          <cell r="A179" t="str">
            <v>ESCR.ATLAN</v>
          </cell>
        </row>
        <row r="180">
          <cell r="A180" t="str">
            <v>ESCR.CREAL</v>
          </cell>
        </row>
        <row r="181">
          <cell r="A181" t="str">
            <v>ESCR.FINIS</v>
          </cell>
        </row>
        <row r="182">
          <cell r="A182" t="str">
            <v>ESCR.GELMI</v>
          </cell>
        </row>
        <row r="183">
          <cell r="A183" t="str">
            <v>ESCR.OBRAD</v>
          </cell>
        </row>
        <row r="184">
          <cell r="A184" t="str">
            <v>ESCR.PEREG</v>
          </cell>
        </row>
        <row r="185">
          <cell r="A185" t="str">
            <v>ESCS.MINDO</v>
          </cell>
        </row>
        <row r="186">
          <cell r="A186" t="str">
            <v>ESCS.TURCO</v>
          </cell>
        </row>
        <row r="187">
          <cell r="A187" t="str">
            <v>ESCU.CUENC</v>
          </cell>
        </row>
        <row r="188">
          <cell r="A188" t="str">
            <v>ESGC.BRIST</v>
          </cell>
        </row>
        <row r="189">
          <cell r="A189" t="str">
            <v>ESGC.CANTE</v>
          </cell>
        </row>
        <row r="190">
          <cell r="A190" t="str">
            <v>ESGC.DORAD</v>
          </cell>
        </row>
        <row r="191">
          <cell r="A191" t="str">
            <v>ESGC.IMPER</v>
          </cell>
        </row>
        <row r="192">
          <cell r="A192" t="str">
            <v>ESGC.LANZA</v>
          </cell>
        </row>
        <row r="193">
          <cell r="A193" t="str">
            <v>ESGI.GIRON</v>
          </cell>
        </row>
        <row r="194">
          <cell r="A194" t="str">
            <v>ESGR.GRANA</v>
          </cell>
        </row>
        <row r="195">
          <cell r="A195" t="str">
            <v>ESGR.INGLA</v>
          </cell>
        </row>
        <row r="196">
          <cell r="A196" t="str">
            <v>ESGR.VICTO</v>
          </cell>
        </row>
        <row r="197">
          <cell r="A197" t="str">
            <v>ESHV.LUZHU</v>
          </cell>
        </row>
        <row r="198">
          <cell r="A198" t="str">
            <v>ESIB.MALLO</v>
          </cell>
        </row>
        <row r="199">
          <cell r="A199" t="str">
            <v>ESIB.PLAMA</v>
          </cell>
        </row>
        <row r="200">
          <cell r="A200" t="str">
            <v>ESIB.VILLA</v>
          </cell>
        </row>
        <row r="201">
          <cell r="A201" t="str">
            <v>ESJE.JEREZ</v>
          </cell>
        </row>
        <row r="202">
          <cell r="A202" t="str">
            <v>ESLE.MAYOR</v>
          </cell>
        </row>
        <row r="203">
          <cell r="A203" t="str">
            <v>ESLL.PIRIN</v>
          </cell>
        </row>
        <row r="204">
          <cell r="A204" t="str">
            <v>ESLO.HEREN</v>
          </cell>
        </row>
        <row r="205">
          <cell r="A205" t="str">
            <v>ESLO.LOGRO</v>
          </cell>
        </row>
        <row r="206">
          <cell r="A206" t="str">
            <v>ESMA.ALAND</v>
          </cell>
        </row>
        <row r="207">
          <cell r="A207" t="str">
            <v>ESMA.MALAG</v>
          </cell>
        </row>
        <row r="208">
          <cell r="A208" t="str">
            <v>ESMA.MARBE</v>
          </cell>
        </row>
        <row r="209">
          <cell r="A209" t="str">
            <v>ESMA.PEDRO</v>
          </cell>
        </row>
        <row r="210">
          <cell r="A210" t="str">
            <v>ESMD.ABASC</v>
          </cell>
        </row>
        <row r="211">
          <cell r="A211" t="str">
            <v>ESMD.ALBAG</v>
          </cell>
        </row>
        <row r="212">
          <cell r="A212" t="str">
            <v>ESMD.ALCAL</v>
          </cell>
        </row>
        <row r="213">
          <cell r="A213" t="str">
            <v>ESMD.ALCOR</v>
          </cell>
        </row>
        <row r="214">
          <cell r="A214" t="str">
            <v>ESMD.ARAVA</v>
          </cell>
        </row>
        <row r="215">
          <cell r="A215" t="str">
            <v>ESMD.ARGUE</v>
          </cell>
        </row>
        <row r="216">
          <cell r="A216" t="str">
            <v>ESMD.BALBO</v>
          </cell>
        </row>
        <row r="217">
          <cell r="A217" t="str">
            <v>ESMD.BARAJ</v>
          </cell>
        </row>
        <row r="218">
          <cell r="A218" t="str">
            <v>ESMD.BBVA</v>
          </cell>
        </row>
        <row r="219">
          <cell r="A219" t="str">
            <v>ESMD.BRETO</v>
          </cell>
        </row>
        <row r="220">
          <cell r="A220" t="str">
            <v>ESMD.CASMA</v>
          </cell>
        </row>
        <row r="221">
          <cell r="A221" t="str">
            <v>ESMD.COSLA</v>
          </cell>
        </row>
        <row r="222">
          <cell r="A222" t="str">
            <v>ESMD.EMBAJ</v>
          </cell>
        </row>
        <row r="223">
          <cell r="A223" t="str">
            <v>ESMD.EMPER</v>
          </cell>
        </row>
        <row r="224">
          <cell r="A224" t="str">
            <v>ESMD.EUROB</v>
          </cell>
        </row>
        <row r="225">
          <cell r="A225" t="str">
            <v>ESMD.FLORI</v>
          </cell>
        </row>
        <row r="226">
          <cell r="A226" t="str">
            <v>ESMD.GETAF</v>
          </cell>
        </row>
        <row r="227">
          <cell r="A227" t="str">
            <v>ESMD.HABAN</v>
          </cell>
        </row>
        <row r="228">
          <cell r="A228" t="str">
            <v>ESMD.HERMO</v>
          </cell>
        </row>
        <row r="229">
          <cell r="A229" t="str">
            <v>ESMD.IMAGE</v>
          </cell>
        </row>
        <row r="230">
          <cell r="A230" t="str">
            <v>ESMD.LAGAS</v>
          </cell>
        </row>
        <row r="231">
          <cell r="A231" t="str">
            <v>ESMD.LEGAN</v>
          </cell>
        </row>
        <row r="232">
          <cell r="A232" t="str">
            <v>ESMD.MADRI</v>
          </cell>
        </row>
        <row r="233">
          <cell r="A233" t="str">
            <v>ESMD.MONTE</v>
          </cell>
        </row>
        <row r="234">
          <cell r="A234" t="str">
            <v>ESMD.NACIO</v>
          </cell>
        </row>
        <row r="235">
          <cell r="A235" t="str">
            <v>ESMD.PACIF</v>
          </cell>
        </row>
        <row r="236">
          <cell r="A236" t="str">
            <v>ESMD.PARAV</v>
          </cell>
        </row>
        <row r="237">
          <cell r="A237" t="str">
            <v>ESMD.PARLA</v>
          </cell>
        </row>
        <row r="238">
          <cell r="A238" t="str">
            <v>ESMD.PAZ</v>
          </cell>
        </row>
        <row r="239">
          <cell r="A239" t="str">
            <v>ESMD.PRACT</v>
          </cell>
        </row>
        <row r="240">
          <cell r="A240" t="str">
            <v>ESMD.PRADO</v>
          </cell>
        </row>
        <row r="241">
          <cell r="A241" t="str">
            <v>ESMD.PRISM</v>
          </cell>
        </row>
        <row r="242">
          <cell r="A242" t="str">
            <v>ESMD.PRIVE</v>
          </cell>
        </row>
        <row r="243">
          <cell r="A243" t="str">
            <v>ESMD.RIBER</v>
          </cell>
        </row>
        <row r="244">
          <cell r="A244" t="str">
            <v>ESMD.ROZAS</v>
          </cell>
        </row>
        <row r="245">
          <cell r="A245" t="str">
            <v>ESMD.SANVY</v>
          </cell>
        </row>
        <row r="246">
          <cell r="A246" t="str">
            <v>ESMD.SSREY</v>
          </cell>
        </row>
        <row r="247">
          <cell r="A247" t="str">
            <v>ESMD.SUR</v>
          </cell>
        </row>
        <row r="248">
          <cell r="A248" t="str">
            <v>ESMD.TABLA</v>
          </cell>
        </row>
        <row r="249">
          <cell r="A249" t="str">
            <v>ESMD.TEPA</v>
          </cell>
        </row>
        <row r="250">
          <cell r="A250" t="str">
            <v>ESMD.VICPA</v>
          </cell>
        </row>
        <row r="251">
          <cell r="A251" t="str">
            <v>ESMD.ZURBA</v>
          </cell>
        </row>
        <row r="252">
          <cell r="A252" t="str">
            <v>ESMU.AMIMU</v>
          </cell>
        </row>
        <row r="253">
          <cell r="A253" t="str">
            <v>ESMU.CACAR</v>
          </cell>
        </row>
        <row r="254">
          <cell r="A254" t="str">
            <v>ESMU.CARTA</v>
          </cell>
        </row>
        <row r="255">
          <cell r="A255" t="str">
            <v>ESMU.MURCI</v>
          </cell>
        </row>
        <row r="256">
          <cell r="A256" t="str">
            <v>ESNA.AGUST</v>
          </cell>
        </row>
        <row r="257">
          <cell r="A257" t="str">
            <v>ESNA.BALUA</v>
          </cell>
        </row>
        <row r="258">
          <cell r="A258" t="str">
            <v>ESNA.DELTA</v>
          </cell>
        </row>
        <row r="259">
          <cell r="A259" t="str">
            <v>ESNA.IRUNA</v>
          </cell>
        </row>
        <row r="260">
          <cell r="A260" t="str">
            <v>ESNA.TORO</v>
          </cell>
        </row>
        <row r="261">
          <cell r="A261" t="str">
            <v>ESOU.OUREN</v>
          </cell>
        </row>
        <row r="262">
          <cell r="A262" t="str">
            <v>ESPO.PAVIG</v>
          </cell>
        </row>
        <row r="263">
          <cell r="A263" t="str">
            <v>ESPO.TOJA</v>
          </cell>
        </row>
        <row r="264">
          <cell r="A264" t="str">
            <v>ESPO.VIGO</v>
          </cell>
        </row>
        <row r="265">
          <cell r="A265" t="str">
            <v>ESSA.CASTE</v>
          </cell>
        </row>
        <row r="266">
          <cell r="A266" t="str">
            <v>ESSA.CATED</v>
          </cell>
        </row>
        <row r="267">
          <cell r="A267" t="str">
            <v>ESSE.ARMAS</v>
          </cell>
        </row>
        <row r="268">
          <cell r="A268" t="str">
            <v>ESSE.CECON</v>
          </cell>
        </row>
        <row r="269">
          <cell r="A269" t="str">
            <v>ESSE.SEVIL</v>
          </cell>
        </row>
        <row r="270">
          <cell r="A270" t="str">
            <v>ESSE.VIAPO</v>
          </cell>
        </row>
        <row r="271">
          <cell r="A271" t="str">
            <v>ESSS.ARANZ</v>
          </cell>
        </row>
        <row r="272">
          <cell r="A272" t="str">
            <v>ESSS.DONOS</v>
          </cell>
        </row>
        <row r="273">
          <cell r="A273" t="str">
            <v>ESTA.REUS</v>
          </cell>
        </row>
        <row r="274">
          <cell r="A274" t="str">
            <v>ESTF.TENER</v>
          </cell>
        </row>
        <row r="275">
          <cell r="A275" t="str">
            <v>ESTO.TOLED</v>
          </cell>
        </row>
        <row r="276">
          <cell r="A276" t="str">
            <v>ESVA.BALAG</v>
          </cell>
        </row>
        <row r="277">
          <cell r="A277" t="str">
            <v>ESVA.VALLA</v>
          </cell>
        </row>
        <row r="278">
          <cell r="A278" t="str">
            <v>ESVI.CANAY</v>
          </cell>
        </row>
        <row r="279">
          <cell r="A279" t="str">
            <v>ESVL.ARTE1</v>
          </cell>
        </row>
        <row r="280">
          <cell r="A280" t="str">
            <v>ESVL.ARTE2</v>
          </cell>
        </row>
        <row r="281">
          <cell r="A281" t="str">
            <v>ESVL.CENTE</v>
          </cell>
        </row>
        <row r="282">
          <cell r="A282" t="str">
            <v>ESVL.SAGUN</v>
          </cell>
        </row>
        <row r="283">
          <cell r="A283" t="str">
            <v>ESVL.VALEN</v>
          </cell>
        </row>
        <row r="284">
          <cell r="A284" t="str">
            <v>ESZA.DUERO</v>
          </cell>
        </row>
        <row r="285">
          <cell r="A285" t="str">
            <v>ESZZ.CIUZA</v>
          </cell>
        </row>
        <row r="286">
          <cell r="A286" t="str">
            <v>ESZZ.GRAHO</v>
          </cell>
        </row>
        <row r="287">
          <cell r="A287" t="str">
            <v>ESZZ.ORUS</v>
          </cell>
        </row>
        <row r="288">
          <cell r="A288" t="str">
            <v>ESZZ.SPORT</v>
          </cell>
        </row>
        <row r="289">
          <cell r="A289" t="str">
            <v>ESZZ.ZARAG</v>
          </cell>
        </row>
        <row r="290">
          <cell r="A290" t="str">
            <v>FR06.NICE</v>
          </cell>
        </row>
        <row r="291">
          <cell r="A291" t="str">
            <v>FR69.LYONA</v>
          </cell>
        </row>
        <row r="292">
          <cell r="A292" t="str">
            <v>FR75.LOTTI</v>
          </cell>
        </row>
        <row r="293">
          <cell r="A293" t="str">
            <v>GBLO.HARRI</v>
          </cell>
        </row>
        <row r="294">
          <cell r="A294" t="str">
            <v>GBLO.KESIN</v>
          </cell>
        </row>
        <row r="295">
          <cell r="A295" t="str">
            <v>HTOU.HAITI</v>
          </cell>
        </row>
        <row r="296">
          <cell r="A296" t="str">
            <v>HUBU.BUDAP</v>
          </cell>
        </row>
        <row r="297">
          <cell r="A297" t="str">
            <v>ITAN.ANCON</v>
          </cell>
        </row>
        <row r="298">
          <cell r="A298" t="str">
            <v>ITBG.BERGA</v>
          </cell>
        </row>
        <row r="299">
          <cell r="A299" t="str">
            <v>ITBG.ORIO</v>
          </cell>
        </row>
        <row r="300">
          <cell r="A300" t="str">
            <v>ITBO.BOGAR</v>
          </cell>
        </row>
        <row r="301">
          <cell r="A301" t="str">
            <v>ITBO.BOVIL</v>
          </cell>
        </row>
        <row r="302">
          <cell r="A302" t="str">
            <v>ITBS.BRESC</v>
          </cell>
        </row>
        <row r="303">
          <cell r="A303" t="str">
            <v>ITCT.BELLI</v>
          </cell>
        </row>
        <row r="304">
          <cell r="A304" t="str">
            <v>ITCT.MAURO</v>
          </cell>
        </row>
        <row r="305">
          <cell r="A305" t="str">
            <v>ITCT.PARCO</v>
          </cell>
        </row>
        <row r="306">
          <cell r="A306" t="str">
            <v>ITCT.VENUS</v>
          </cell>
        </row>
        <row r="307">
          <cell r="A307" t="str">
            <v>ITFI.ANGLO</v>
          </cell>
        </row>
        <row r="308">
          <cell r="A308" t="str">
            <v>ITFI.FIREN</v>
          </cell>
        </row>
        <row r="309">
          <cell r="A309" t="str">
            <v>ITFI.ROSSA</v>
          </cell>
        </row>
        <row r="310">
          <cell r="A310" t="str">
            <v>ITGE.MARIN</v>
          </cell>
        </row>
        <row r="311">
          <cell r="A311" t="str">
            <v>ITGE.PLAZA</v>
          </cell>
        </row>
        <row r="312">
          <cell r="A312" t="str">
            <v>ITLC.PONTE</v>
          </cell>
        </row>
        <row r="313">
          <cell r="A313" t="str">
            <v>ITLI.PALAZ</v>
          </cell>
        </row>
        <row r="314">
          <cell r="A314" t="str">
            <v>ITME.TAORM</v>
          </cell>
        </row>
        <row r="315">
          <cell r="A315" t="str">
            <v>ITMI.CONCO</v>
          </cell>
        </row>
        <row r="316">
          <cell r="A316" t="str">
            <v>ITMI.FIERA</v>
          </cell>
        </row>
        <row r="317">
          <cell r="A317" t="str">
            <v>ITMI.FIORI</v>
          </cell>
        </row>
        <row r="318">
          <cell r="A318" t="str">
            <v>ITMI.LINAT</v>
          </cell>
        </row>
        <row r="319">
          <cell r="A319" t="str">
            <v>ITMI.MACHI</v>
          </cell>
        </row>
        <row r="320">
          <cell r="A320" t="str">
            <v>ITMI.MILA2</v>
          </cell>
        </row>
        <row r="321">
          <cell r="A321" t="str">
            <v>ITMI.MOSCO</v>
          </cell>
        </row>
        <row r="322">
          <cell r="A322" t="str">
            <v>ITMI.MPRES</v>
          </cell>
        </row>
        <row r="323">
          <cell r="A323" t="str">
            <v>ITMI.RESID</v>
          </cell>
        </row>
        <row r="324">
          <cell r="A324" t="str">
            <v>ITMI.TOURI</v>
          </cell>
        </row>
        <row r="325">
          <cell r="A325" t="str">
            <v>ITMI.VERDI</v>
          </cell>
        </row>
        <row r="326">
          <cell r="A326" t="str">
            <v>ITMI.WMILA</v>
          </cell>
        </row>
        <row r="327">
          <cell r="A327" t="str">
            <v>ITNA.AMDOR</v>
          </cell>
        </row>
        <row r="328">
          <cell r="A328" t="str">
            <v>ITPA.PALER</v>
          </cell>
        </row>
        <row r="329">
          <cell r="A329" t="str">
            <v>ITPD.MANTE</v>
          </cell>
        </row>
        <row r="330">
          <cell r="A330" t="str">
            <v>ITPI.CAVAL</v>
          </cell>
        </row>
        <row r="331">
          <cell r="A331" t="str">
            <v>ITPR.PARMA</v>
          </cell>
        </row>
        <row r="332">
          <cell r="A332" t="str">
            <v>ITRA.RAVEN</v>
          </cell>
        </row>
        <row r="333">
          <cell r="A333" t="str">
            <v>ITRG.DONNA</v>
          </cell>
        </row>
        <row r="334">
          <cell r="A334" t="str">
            <v>ITRM.CARPE</v>
          </cell>
        </row>
        <row r="335">
          <cell r="A335" t="str">
            <v>ITRM.GIUST</v>
          </cell>
        </row>
        <row r="336">
          <cell r="A336" t="str">
            <v>ITRM.LEONA</v>
          </cell>
        </row>
        <row r="337">
          <cell r="A337" t="str">
            <v>ITRM.MIDAS</v>
          </cell>
        </row>
        <row r="338">
          <cell r="A338" t="str">
            <v>ITRM.VITTO</v>
          </cell>
        </row>
        <row r="339">
          <cell r="A339" t="str">
            <v>ITSA.AMALF</v>
          </cell>
        </row>
        <row r="340">
          <cell r="A340" t="str">
            <v>ITSI.EXCEL</v>
          </cell>
        </row>
        <row r="341">
          <cell r="A341" t="str">
            <v>ITSP.SPEZI</v>
          </cell>
        </row>
        <row r="342">
          <cell r="A342" t="str">
            <v>ITSV.DARSE</v>
          </cell>
        </row>
        <row r="343">
          <cell r="A343" t="str">
            <v>ITTN.TRENT</v>
          </cell>
        </row>
        <row r="344">
          <cell r="A344" t="str">
            <v>ITTO.AMORI</v>
          </cell>
        </row>
        <row r="345">
          <cell r="A345" t="str">
            <v>ITTO.CARLI</v>
          </cell>
        </row>
        <row r="346">
          <cell r="A346" t="str">
            <v>ITTO.LINGO</v>
          </cell>
        </row>
        <row r="347">
          <cell r="A347" t="str">
            <v>ITTO.LTECH</v>
          </cell>
        </row>
        <row r="348">
          <cell r="A348" t="str">
            <v>ITTO.STEFA</v>
          </cell>
        </row>
        <row r="349">
          <cell r="A349" t="str">
            <v>ITTS.TRIES</v>
          </cell>
        </row>
        <row r="350">
          <cell r="A350" t="str">
            <v>ITVE.LAGUN</v>
          </cell>
        </row>
        <row r="351">
          <cell r="A351" t="str">
            <v>ITVE.PABAR</v>
          </cell>
        </row>
        <row r="352">
          <cell r="A352" t="str">
            <v>LULU.LUXEM</v>
          </cell>
        </row>
        <row r="353">
          <cell r="A353" t="str">
            <v>MXDF.CENHI</v>
          </cell>
        </row>
        <row r="354">
          <cell r="A354" t="str">
            <v>MXDF.HILTO</v>
          </cell>
        </row>
        <row r="355">
          <cell r="A355" t="str">
            <v>MXDF.MECIT</v>
          </cell>
        </row>
        <row r="356">
          <cell r="A356" t="str">
            <v>MXDF.MEXAI</v>
          </cell>
        </row>
        <row r="357">
          <cell r="A357" t="str">
            <v>MXDF.SNTFE</v>
          </cell>
        </row>
        <row r="358">
          <cell r="A358" t="str">
            <v>MXJC.GUAD</v>
          </cell>
        </row>
        <row r="359">
          <cell r="A359" t="str">
            <v>MXMN.LAZAR</v>
          </cell>
        </row>
        <row r="360">
          <cell r="A360" t="str">
            <v>MXNL.MNREY</v>
          </cell>
        </row>
        <row r="361">
          <cell r="A361" t="str">
            <v>MXPL.PUEBL</v>
          </cell>
        </row>
        <row r="362">
          <cell r="A362" t="str">
            <v>MXPL.VALDO</v>
          </cell>
        </row>
        <row r="363">
          <cell r="A363" t="str">
            <v>MXQT.QUERE</v>
          </cell>
        </row>
        <row r="364">
          <cell r="A364" t="str">
            <v>MXVZ.COATZ</v>
          </cell>
        </row>
        <row r="365">
          <cell r="A365" t="str">
            <v>NLGE.RIJNH</v>
          </cell>
        </row>
        <row r="366">
          <cell r="A366" t="str">
            <v>NLGE.SPARR</v>
          </cell>
        </row>
        <row r="367">
          <cell r="A367" t="str">
            <v>NLGR.DVILL</v>
          </cell>
        </row>
        <row r="368">
          <cell r="A368" t="str">
            <v>NLGR.GRON</v>
          </cell>
        </row>
        <row r="369">
          <cell r="A369" t="str">
            <v>NLLI.MAAST</v>
          </cell>
        </row>
        <row r="370">
          <cell r="A370" t="str">
            <v>NLNB.BEST</v>
          </cell>
        </row>
        <row r="371">
          <cell r="A371" t="str">
            <v>NLNB.GELDR</v>
          </cell>
        </row>
        <row r="372">
          <cell r="A372" t="str">
            <v>NLNB.KONIN</v>
          </cell>
        </row>
        <row r="373">
          <cell r="A373" t="str">
            <v>NLNB.WAALW</v>
          </cell>
        </row>
        <row r="374">
          <cell r="A374" t="str">
            <v>NLNH.AMSCE</v>
          </cell>
        </row>
        <row r="375">
          <cell r="A375" t="str">
            <v>NLNH.BARBI</v>
          </cell>
        </row>
        <row r="376">
          <cell r="A376" t="str">
            <v>NLNH.CARAN</v>
          </cell>
        </row>
        <row r="377">
          <cell r="A377" t="str">
            <v>NLNH.CARLT</v>
          </cell>
        </row>
        <row r="378">
          <cell r="A378" t="str">
            <v>NLNH.CCAMS</v>
          </cell>
        </row>
        <row r="379">
          <cell r="A379" t="str">
            <v>NLNH.DOELE</v>
          </cell>
        </row>
        <row r="380">
          <cell r="A380" t="str">
            <v>NLNH.GALAX</v>
          </cell>
        </row>
        <row r="381">
          <cell r="A381" t="str">
            <v>NLNH.JANTA</v>
          </cell>
        </row>
        <row r="382">
          <cell r="A382" t="str">
            <v>NLNH.KRASN</v>
          </cell>
        </row>
        <row r="383">
          <cell r="A383" t="str">
            <v>NLNH.MARQU</v>
          </cell>
        </row>
        <row r="384">
          <cell r="A384" t="str">
            <v>NLNH.MUSEU</v>
          </cell>
        </row>
        <row r="385">
          <cell r="A385" t="str">
            <v>NLNH.MUSIC</v>
          </cell>
        </row>
        <row r="386">
          <cell r="A386" t="str">
            <v>NLNH.NAARD</v>
          </cell>
        </row>
        <row r="387">
          <cell r="A387" t="str">
            <v>NLNH.SCHIL</v>
          </cell>
        </row>
        <row r="388">
          <cell r="A388" t="str">
            <v>NLNH.SCHIP</v>
          </cell>
        </row>
        <row r="389">
          <cell r="A389" t="str">
            <v>NLNH.TROPE</v>
          </cell>
        </row>
        <row r="390">
          <cell r="A390" t="str">
            <v>NLNH.VIJVL</v>
          </cell>
        </row>
        <row r="391">
          <cell r="A391" t="str">
            <v>NLNH.ZANDV</v>
          </cell>
        </row>
        <row r="392">
          <cell r="A392" t="str">
            <v>NLUT.AMERS</v>
          </cell>
        </row>
        <row r="393">
          <cell r="A393" t="str">
            <v>NLUT.CENUT</v>
          </cell>
        </row>
        <row r="394">
          <cell r="A394" t="str">
            <v>NLUT.UTREC</v>
          </cell>
        </row>
        <row r="395">
          <cell r="A395" t="str">
            <v>NLZH.ATLDH</v>
          </cell>
        </row>
        <row r="396">
          <cell r="A396" t="str">
            <v>NLZH.ATLRO</v>
          </cell>
        </row>
        <row r="397">
          <cell r="A397" t="str">
            <v>NLZH.CAPEL</v>
          </cell>
        </row>
        <row r="398">
          <cell r="A398" t="str">
            <v>NLZH.DHAAG</v>
          </cell>
        </row>
        <row r="399">
          <cell r="A399" t="str">
            <v>NLZH.LEEUW</v>
          </cell>
        </row>
        <row r="400">
          <cell r="A400" t="str">
            <v>NLZH.WROTT</v>
          </cell>
        </row>
        <row r="401">
          <cell r="A401" t="str">
            <v>NLZH.ZOETE</v>
          </cell>
        </row>
        <row r="402">
          <cell r="A402" t="str">
            <v>PLWP.POZNA</v>
          </cell>
        </row>
        <row r="403">
          <cell r="A403" t="str">
            <v>PT11.CAMPO</v>
          </cell>
        </row>
        <row r="404">
          <cell r="A404" t="str">
            <v>PT11.LIBER</v>
          </cell>
        </row>
        <row r="405">
          <cell r="A405" t="str">
            <v>PT13.PORTO</v>
          </cell>
        </row>
        <row r="406">
          <cell r="A406" t="str">
            <v>ROBB.BUCHA</v>
          </cell>
        </row>
        <row r="407">
          <cell r="A407" t="str">
            <v>ROTM.TIMIS</v>
          </cell>
        </row>
        <row r="408">
          <cell r="A408" t="str">
            <v>SKBL.GTONE</v>
          </cell>
        </row>
        <row r="409">
          <cell r="A409" t="str">
            <v>USNY.MADIS</v>
          </cell>
        </row>
        <row r="410">
          <cell r="A410" t="str">
            <v>UYMO.COLUM</v>
          </cell>
        </row>
        <row r="411">
          <cell r="A411" t="str">
            <v>VECA.WTCVA</v>
          </cell>
        </row>
        <row r="412">
          <cell r="A412" t="str">
            <v>VENE.EDENC</v>
          </cell>
        </row>
        <row r="413">
          <cell r="A413" t="str">
            <v>VENE.MARGA</v>
          </cell>
        </row>
        <row r="414">
          <cell r="A414" t="str">
            <v>VENE.PAGUA</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sion"/>
      <sheetName val="INFO GENERAL "/>
      <sheetName val="1 Function Room"/>
      <sheetName val="2 Function Room Features"/>
      <sheetName val="3 Function Room Setup"/>
      <sheetName val="4 Function Room Combinables"/>
      <sheetName val="Engisoft Recursos"/>
      <sheetName val="5 Recursos"/>
      <sheetName val="Engisoft F&amp;B Menu"/>
      <sheetName val="6 F&amp;B Menu"/>
      <sheetName val="7 Traducciones menus"/>
      <sheetName val="8 F&amp;B Composition"/>
      <sheetName val="9 Function Room Price"/>
      <sheetName val="10 Hiperlinks"/>
      <sheetName val="11 IBAN"/>
      <sheetName val="12 Paquetes Cab"/>
      <sheetName val="13 Paquetes Cab Traducciones"/>
      <sheetName val="14 Paquetes"/>
      <sheetName val="MD Hotel"/>
      <sheetName val="MD"/>
      <sheetName val="Engisoft MENUS"/>
      <sheetName val="Engisoft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8">
          <cell r="D18" t="str">
            <v>EUR</v>
          </cell>
        </row>
        <row r="22">
          <cell r="D22" t="str">
            <v>M</v>
          </cell>
        </row>
        <row r="23">
          <cell r="D23" t="str">
            <v>M2</v>
          </cell>
        </row>
        <row r="24">
          <cell r="D24" t="str">
            <v>KG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N1" t="str">
            <v>DimensionSalaCConc</v>
          </cell>
          <cell r="O1" t="str">
            <v>Dimensión sala</v>
          </cell>
        </row>
        <row r="2">
          <cell r="K2" t="str">
            <v>BAR-Bar</v>
          </cell>
          <cell r="L2" t="str">
            <v>BAR</v>
          </cell>
          <cell r="N2" t="str">
            <v>10150-Bw 100 and 150 sqm</v>
          </cell>
          <cell r="O2">
            <v>10150</v>
          </cell>
        </row>
        <row r="3">
          <cell r="K3" t="str">
            <v>BRKRO-Breakout Room</v>
          </cell>
          <cell r="L3" t="str">
            <v>BRKRO</v>
          </cell>
          <cell r="N3" t="str">
            <v>15200-Bw 150 and 200 sqm</v>
          </cell>
          <cell r="O3">
            <v>15200</v>
          </cell>
        </row>
        <row r="4">
          <cell r="K4" t="str">
            <v>COFFA-Coffeebreak area</v>
          </cell>
          <cell r="L4" t="str">
            <v>COFFA</v>
          </cell>
          <cell r="N4" t="str">
            <v>20250-Bw 200 and 250 sqm</v>
          </cell>
          <cell r="O4">
            <v>20250</v>
          </cell>
        </row>
        <row r="5">
          <cell r="K5" t="str">
            <v>EXHSP-Exhibition space</v>
          </cell>
          <cell r="L5" t="str">
            <v>EXHSP</v>
          </cell>
          <cell r="N5" t="str">
            <v>25-&lt;25 sqm</v>
          </cell>
          <cell r="O5">
            <v>25</v>
          </cell>
        </row>
        <row r="6">
          <cell r="K6" t="str">
            <v>FOYER-Foyer</v>
          </cell>
          <cell r="L6" t="str">
            <v>FOYER</v>
          </cell>
          <cell r="N6" t="str">
            <v>25300-Bw 250 and 300 sqm</v>
          </cell>
          <cell r="O6">
            <v>25300</v>
          </cell>
        </row>
        <row r="7">
          <cell r="K7" t="str">
            <v>GARDE-Garden</v>
          </cell>
          <cell r="L7" t="str">
            <v>GARDE</v>
          </cell>
          <cell r="N7" t="str">
            <v>2550-Bw 25 and 50 sqm</v>
          </cell>
          <cell r="O7">
            <v>2550</v>
          </cell>
        </row>
        <row r="8">
          <cell r="K8" t="str">
            <v>GYM-Gym</v>
          </cell>
          <cell r="L8" t="str">
            <v>GYM</v>
          </cell>
          <cell r="N8" t="str">
            <v>30350-Bw 300 and 350 sqm</v>
          </cell>
          <cell r="O8">
            <v>30350</v>
          </cell>
        </row>
        <row r="9">
          <cell r="K9" t="str">
            <v>LOBBY-Lobby</v>
          </cell>
          <cell r="L9" t="str">
            <v>LOBBY</v>
          </cell>
          <cell r="N9" t="str">
            <v>35400-Bw 350 and 400 sqm</v>
          </cell>
          <cell r="O9">
            <v>35400</v>
          </cell>
        </row>
        <row r="10">
          <cell r="K10" t="str">
            <v>LOUNG-Lounge</v>
          </cell>
          <cell r="L10" t="str">
            <v>LOUNG</v>
          </cell>
          <cell r="N10" t="str">
            <v>40450 - Bw 400 and 450 sqm</v>
          </cell>
          <cell r="O10">
            <v>40450</v>
          </cell>
        </row>
        <row r="11">
          <cell r="K11" t="str">
            <v>MEETR-Meeting Room</v>
          </cell>
          <cell r="L11" t="str">
            <v>MEETR</v>
          </cell>
          <cell r="N11" t="str">
            <v>45500-Bw 450 and 500 sqm</v>
          </cell>
          <cell r="O11">
            <v>45500</v>
          </cell>
        </row>
        <row r="12">
          <cell r="K12" t="str">
            <v>PUBAR-Public Area</v>
          </cell>
          <cell r="L12" t="str">
            <v>PUBAR</v>
          </cell>
          <cell r="N12" t="str">
            <v>50100-Bw 50 and 100 sqm</v>
          </cell>
          <cell r="O12">
            <v>50100</v>
          </cell>
        </row>
        <row r="13">
          <cell r="K13" t="str">
            <v>RESTA-Restaurant</v>
          </cell>
          <cell r="L13" t="str">
            <v>RESTA</v>
          </cell>
          <cell r="N13" t="str">
            <v>50600-Bw 500 and 600 sqm</v>
          </cell>
          <cell r="O13">
            <v>50600</v>
          </cell>
        </row>
        <row r="14">
          <cell r="K14" t="str">
            <v>SUIBO-Breakout Suite</v>
          </cell>
          <cell r="L14" t="str">
            <v>SUIBO</v>
          </cell>
          <cell r="N14" t="str">
            <v>60700-Bw 600 and 700 sqm</v>
          </cell>
          <cell r="O14">
            <v>60700</v>
          </cell>
        </row>
        <row r="15">
          <cell r="N15" t="str">
            <v>70800-Bw 700 and 800 sqm</v>
          </cell>
          <cell r="O15">
            <v>70800</v>
          </cell>
        </row>
        <row r="16">
          <cell r="N16" t="str">
            <v>80900-Bw 800 and 900 sqm</v>
          </cell>
          <cell r="O16">
            <v>80900</v>
          </cell>
        </row>
        <row r="17">
          <cell r="N17" t="str">
            <v>901000-Bw 900 and 1000 sqm</v>
          </cell>
          <cell r="O17">
            <v>901000</v>
          </cell>
        </row>
        <row r="18">
          <cell r="N18" t="str">
            <v>101100-Bw 1000 and 1100 sqm</v>
          </cell>
          <cell r="O18">
            <v>101100</v>
          </cell>
        </row>
        <row r="19">
          <cell r="N19" t="str">
            <v>101200-Bw 1100 and 1200 sqm</v>
          </cell>
          <cell r="O19">
            <v>101200</v>
          </cell>
        </row>
        <row r="20">
          <cell r="N20" t="str">
            <v>101300-Bw 1200 and 1300 sqm</v>
          </cell>
          <cell r="O20">
            <v>101300</v>
          </cell>
        </row>
        <row r="21">
          <cell r="N21" t="str">
            <v>101400-Bw 1300 and 1400 sqm</v>
          </cell>
          <cell r="O21">
            <v>101400</v>
          </cell>
        </row>
        <row r="22">
          <cell r="N22" t="str">
            <v>101500-Bw 1400 and 1500 sqm</v>
          </cell>
          <cell r="O22">
            <v>101500</v>
          </cell>
        </row>
        <row r="23">
          <cell r="N23" t="str">
            <v>101600-Bw 1500 and 1600 sqm</v>
          </cell>
          <cell r="O23">
            <v>101600</v>
          </cell>
        </row>
        <row r="24">
          <cell r="N24" t="str">
            <v>1600-&gt;1600</v>
          </cell>
          <cell r="O24">
            <v>1600</v>
          </cell>
        </row>
      </sheetData>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eados"/>
      <sheetName val="Datos Centros"/>
      <sheetName val="BF &amp; Events Status "/>
      <sheetName val="Remark Types "/>
      <sheetName val="Motives.Rasons "/>
      <sheetName val="Request Origin"/>
      <sheetName val="Departamentos Central "/>
      <sheetName val="Textos tareas "/>
      <sheetName val="Funciton Room Types "/>
      <sheetName val="Function Room Features Type "/>
      <sheetName val="Function Room Dimensions "/>
      <sheetName val="Function Room Resources Type"/>
      <sheetName val="Function Room Setup Type "/>
      <sheetName val="Event Types "/>
      <sheetName val="Function Room Features"/>
      <sheetName val="Function Room Resources "/>
      <sheetName val="Sheet1"/>
      <sheetName val="Function Room Resources"/>
      <sheetName val="Function Room Setup D"/>
      <sheetName val="F&amp;B Menu S"/>
    </sheetNames>
    <sheetDataSet>
      <sheetData sheetId="0"/>
      <sheetData sheetId="1">
        <row r="1">
          <cell r="B1" t="str">
            <v>Transacción: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ersons/person.xml><?xml version="1.0" encoding="utf-8"?>
<personList xmlns="http://schemas.microsoft.com/office/spreadsheetml/2018/threadedcomments" xmlns:x="http://schemas.openxmlformats.org/spreadsheetml/2006/main">
  <person displayName="MARIO SAMANIEGO NAVARRO" id="{716F65BC-58D8-4FE0-8509-E90D7FF78DCE}" userId="S::m.samaniego@nh-hotels.com::323327bb-aea4-4546-a114-f672c923f583"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Users\fjparrado\AppData\Local\Microsoft\Windows\Temporary%20Internet%20Files\Content.Outlook\9NRHHYYU\TMSforMEETINGS%20Datos%20Parametrizaci&#243;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OLA MARIN " refreshedDate="42110" createdVersion="5" refreshedVersion="5" minRefreshableVersion="3" recordCount="229" xr:uid="{00000000-000A-0000-FFFF-FFFF00000000}">
  <cacheSource type="worksheet">
    <worksheetSource ref="A1:B230" sheet="Function Room Resources" r:id="rId2"/>
  </cacheSource>
  <cacheFields count="2">
    <cacheField name="A" numFmtId="0">
      <sharedItems count="12">
        <s v="Basics "/>
        <s v="Computers &amp; Related"/>
        <s v="Furniture "/>
        <s v="Hotel Service"/>
        <s v="Internet"/>
        <s v="Lighting"/>
        <s v="Miscellanaeous "/>
        <s v="Skilled Personnel "/>
        <s v="Sound"/>
        <s v="Special funds "/>
        <s v="Telephone &amp; Fax"/>
        <s v="Video and screens"/>
      </sharedItems>
    </cacheField>
    <cacheField name="Function Room Resources" numFmtId="0">
      <sharedItems count="227">
        <s v="Power Cord Extender"/>
        <s v="Laser Pointer - Clicker"/>
        <s v="Laser Pointer"/>
        <s v="Blackboard +   150*120 cm"/>
        <s v="Flip chart"/>
        <s v="Note books"/>
        <s v="Pens"/>
        <s v="Multiple plug"/>
        <s v="Extension leads"/>
        <s v="Laptop"/>
        <s v="Advance Laptop "/>
        <s v="TFT Monitor for Data and Video 50&quot;"/>
        <s v="TFT Monitor for Data and Video 42&quot;"/>
        <s v="TFT Monitor for Data and Video 32&quot;"/>
        <s v="Wireless Mouse"/>
        <s v="Colour laser Printer + 200 copies included "/>
        <s v="Black &amp; white laser Printer + 200 copies included "/>
        <s v="Scanner"/>
        <s v="Lectern"/>
        <s v="Platform  1.23 * 2.45 *0.45"/>
        <s v="Wooden Mobile Screen 2 * 1.50"/>
        <s v="Coat Stand"/>
        <s v="White board 150*120 cm"/>
        <s v="Easel"/>
        <s v="Examining Couch"/>
        <s v="Hospitality Desk"/>
        <s v="Elembra Stand"/>
        <s v="Platform + Measurements ( 2 * 1 * 0,40)"/>
        <s v="Mobile Wooden Screen "/>
        <s v="Couch"/>
        <s v="Lectern with wheels"/>
        <s v="Lectern with screen"/>
        <s v="Anti-slip mats"/>
        <s v="wardrobe "/>
        <s v="Folding screen"/>
        <s v="Red carpet"/>
        <s v="Delivery (per item)"/>
        <s v="Parking"/>
        <s v="Black &amp; white photocopies"/>
        <s v="Color  photocopies"/>
        <s v="Spa"/>
        <s v="Router installation"/>
        <s v="Temporary ADSL Line 8 MB)"/>
        <s v="RDSI temporary line"/>
        <s v="ADSL temporary line + MB number ( Ej: Temporary ADSL Line 8 MB)"/>
        <s v="spotlight"/>
        <s v="spotlight 1000 w"/>
        <s v="Led light"/>
        <s v="Fridge"/>
        <s v="Audiovisual Technician 4 hours / Working day"/>
        <s v="Audiovisual Technician 8 hours / Working day"/>
        <s v="Audiovisual Technician 8 hours / holiday"/>
        <s v="Audiovisual Technician 4 hours / holiday"/>
        <s v="Informatic Technician"/>
        <s v="Camara man"/>
        <s v="Camera operator + 4 hours / working day "/>
        <s v="Camera operator + 4 hours / holiday "/>
        <s v="Interpreter  half day  maximum 3 hours "/>
        <s v="Interpreter  all day - maximum 7 hours "/>
        <s v="half day consecutive -  3 hours maximum"/>
        <s v="all  day consecutive - 7  hours maximum"/>
        <s v="porter 4 hours"/>
        <s v="porter 8 hours"/>
        <s v="Security Staff + 4  working day"/>
        <s v="Security Staff + 4  hours  holidyas"/>
        <s v="Security Staff 8 hours  working day "/>
        <s v="Security Staff 8 hours holidyas"/>
        <s v="Hostess + 4 hours  working day "/>
        <s v="Hostess  4 hours  holiday"/>
        <s v="Hostess 8 hours  working day "/>
        <s v="Hostess 8 hours  holiday"/>
        <s v="Hostess + 4 hours  working day - with languages"/>
        <s v="Hostess  4 hours  holiday with languages"/>
        <s v="Hostess 8 hours  working day - with language"/>
        <s v="Hostess 8 hours  holiday - with languages"/>
        <s v="Housekeeping staff 4 hours "/>
        <s v="Housekeeping staff 8 hours "/>
        <s v=" Waiter 4 hours "/>
        <s v=" Waiter extra hour "/>
        <s v="Audiovisual Technician 4  hours/ working day "/>
        <s v="Audiovisual Technician 8  hours/ working day "/>
        <s v="Audiovisual Technician 8  hours/ weekend or bank holiday"/>
        <s v="Audiovisual Technician extra hour/ working day"/>
        <s v="Audiovisual Technician extra hour/ night time"/>
        <s v="Audiovisual Technician extra hour/ weekend or bank holiday"/>
        <s v="Consecutive Interpreter  (any language) Half Day (Max 3 hours)"/>
        <s v="Consecutive Interpreter (any language) Full Day (max 7hrs)"/>
        <s v="Interpreter (any language) Half Day (Max 3 hours)"/>
        <s v="Interpreter (any language) Full Day (max 7hrs)"/>
        <s v="Hostess 4 hours / working day"/>
        <s v="Hostess 8 hours / working day"/>
        <s v="Hostess 4 hours / bank holiday"/>
        <s v="Hostess 8 hours / bank holiday"/>
        <s v="Bilingual Hostess 4 hours / working day"/>
        <s v="Bilingual Hostess 8 hours / working day"/>
        <s v="Bilingual Hostess 4 hours / bank holiday"/>
        <s v="Bilingual Hostess 8 hours / bank holiday"/>
        <s v="Hostess extra hour/working day"/>
        <s v="Hostess extra hour /bank holiday"/>
        <s v="Security Staff hour"/>
        <s v="Housekeeping staff / hour"/>
        <s v="Waiter 4 hours"/>
        <s v="Waiter 8 hours"/>
        <s v="Waiter Extra hour"/>
        <s v="Voting Technician Half Day"/>
        <s v="Voting Technician  Full  Day"/>
        <s v="Voting Technician  Weekend and bank holidays"/>
        <s v="Voting Technician  Extra hour"/>
        <s v="Voting Technician  Extra hour Wekend and bank holidays"/>
        <s v="Expert holographic technician"/>
        <s v="Photographer"/>
        <s v="Porterage"/>
        <s v="Porterage in"/>
        <s v="Porterage out"/>
        <s v="Porterage in &amp;out"/>
        <s v="CD player"/>
        <s v="PA System, 2 speakers and 2 Table Microphones"/>
        <s v="PA System, 4 speakers and 2 Table Microphones"/>
        <s v="PA System, 6 speakers and 2 Table Microphones"/>
        <s v="BOSCH Microphones"/>
        <s v="Power Supply Bosch Microphones"/>
        <s v="Mic Stand"/>
        <s v="Microphone lectern"/>
        <s v="Table Top Microphone "/>
        <s v="Self-Powered Loudspeaker "/>
        <s v="Audio-PC Cable "/>
        <s v="Handheld Wireless Microphone"/>
        <s v="Tie Wirelesss Microphone"/>
        <s v="Headset Wireless Microphone"/>
        <s v="Press Rack  10 connections "/>
        <s v="Sound station or Audio-conference"/>
        <s v="Escalator"/>
        <s v="PA system (2 Speakers) + 2 table microphones "/>
        <s v="PA system (4 Speakers) + 2 table microphones "/>
        <s v="PA system (6 Speakers) + 2 table microphones "/>
        <s v="Wireless Hand Microphone"/>
        <s v="Wireless Hand Microphone High Frecuency"/>
        <s v="Tie Wirelesss Microphone High Frecuency"/>
        <s v="Diadem Wireless Microphone"/>
        <s v="Audio Mixer 12 chanels"/>
        <s v="Audio Mixer 16 chanels"/>
        <s v="10 connections Press Rack"/>
        <s v="DJ 2hrs"/>
        <s v="DJ 3hrs"/>
        <s v="DJ 4hrs"/>
        <s v="Analogic Line"/>
        <s v="Disco 2 hrs"/>
        <s v="Disco 3 hrs"/>
        <s v="Disco 4 hrs"/>
        <s v="Disco 5 hrs"/>
        <s v="DJ Set"/>
        <s v="Headset"/>
        <s v="Karaoke"/>
        <s v="Simultaneous Translation System with Infrared Cabin (Up to X receptors)"/>
        <s v="Interactive Voting System ( x receptors package)"/>
        <s v="Simultaneous Translation System with Infrared Cabin (Up to 50 receptors)"/>
        <s v="Simultaneous Translation System with Infrared Cabin (Up to 100 receptors)"/>
        <s v="Simultaneous Translation System with Infrared Cabin (Up to 150 receptors)"/>
        <s v="Simultaneous Translation System with Infrared Cabin (Up to 200 receptors)"/>
        <s v="Simultaneous Translation System with Infrared Cabin (Up to 250 receptors)"/>
        <s v="Simultaneous Translation System with Infrared Cabin (Up to 300 receptors)"/>
        <s v="Interactive Voting System ( 50 receptors package)"/>
        <s v="Interactive Voting System ( 100 receptors package)"/>
        <s v="Interactive Voting System ( 150 receptors package)"/>
        <s v="Interactive Voting System ( 200 receptors package)"/>
        <s v="Interactive Voting System ( 250 receptors package)"/>
        <s v="Interactive Voting System ( 300 receptors package)"/>
        <s v="Flowers"/>
        <s v="Entertainment"/>
        <s v="Entertainment Band"/>
        <s v="Children Entertainment"/>
        <s v="Bike Rent"/>
        <s v="Bike Rent 1/2 day"/>
        <s v="Bike Rent day"/>
        <s v="Shuttle service"/>
        <s v="Free hands telephone"/>
        <s v="Free hands telephone (spider)"/>
        <s v="Traditional Video-conference (excluding programs as skype and Webex)"/>
        <s v="Fax "/>
        <s v="Fax Service"/>
        <s v="TFT Monitor for Data and Video 17&quot;"/>
        <s v="TFT Monitor for Data and Video 20&quot;"/>
        <s v="TFT Monitor for Data and Video 26&quot;"/>
        <s v="PC Selector"/>
        <s v="Colour laser Printer + 200 copies included"/>
        <s v="B/W laser Printer + 200 copies included"/>
        <s v="Colour photocopier + 200 copies included"/>
        <s v="Tripod Screen 1.80 x 2.40"/>
        <s v="Tripod Screen 2.00 x 2.00"/>
        <s v="Professional Screen 1.80 x 2.40 "/>
        <s v="Professional Screen 2.25 x 3.00"/>
        <s v="Professional Screen 3.00 x 3.00"/>
        <s v="Plasma Screen 42&quot; + stand"/>
        <s v="Plasma Screen 50&quot; + Stand"/>
        <s v="Plasma Screen 60&quot; + stand"/>
        <s v="Support Plasma Screen (floor, wall, table)"/>
        <s v="2200 lumens LCD Projector "/>
        <s v="3.000 lumens LCD Projector "/>
        <s v="5.000 lumens LCD Projector "/>
        <s v="10.000 lumens LCD Projector "/>
        <s v="Video / VGA  Distributor"/>
        <s v="VGA SEAMLESS SWITCHER"/>
        <s v="VGA Switcher"/>
        <s v="Transparency Projector"/>
        <s v="Slide Projector"/>
        <s v="Image Distributor"/>
        <s v="VGA cable"/>
        <s v="DVD recorder"/>
        <s v="3.500 lumens Back Projector"/>
        <s v="3.500 lumens Hight Light Back Projector"/>
        <s v="Screen  2.00x2.00"/>
        <s v="Frame Screen 1,80x2,40"/>
        <s v="Frame Screen 2,25x3,00"/>
        <s v="Plasma Screen 42&quot;+ Support"/>
        <s v="Plasma Screen 50&quot;  + Support"/>
        <s v="Plasma Screen 50&quot;  preinstaled in room"/>
        <s v="Plasma floor stand"/>
        <s v="LCD Projector 2,200 lumens"/>
        <s v="LCD Projector 3,000 lumens"/>
        <s v="LCD Projector 5,000 lumens"/>
        <s v="LCD Projector 10,000 lumens"/>
        <s v="Rear projection X No. Of assistants"/>
        <s v="DV Tapes"/>
        <s v="Flip, screen,beamer"/>
        <s v="Holographic Projection"/>
        <s v="SMART Int Screen &amp; Whiteboard"/>
        <s v="SMART Videocon. Full Packag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9">
  <r>
    <x v="0"/>
    <x v="0"/>
  </r>
  <r>
    <x v="0"/>
    <x v="1"/>
  </r>
  <r>
    <x v="0"/>
    <x v="2"/>
  </r>
  <r>
    <x v="0"/>
    <x v="3"/>
  </r>
  <r>
    <x v="0"/>
    <x v="4"/>
  </r>
  <r>
    <x v="0"/>
    <x v="5"/>
  </r>
  <r>
    <x v="0"/>
    <x v="6"/>
  </r>
  <r>
    <x v="0"/>
    <x v="7"/>
  </r>
  <r>
    <x v="0"/>
    <x v="8"/>
  </r>
  <r>
    <x v="1"/>
    <x v="9"/>
  </r>
  <r>
    <x v="1"/>
    <x v="10"/>
  </r>
  <r>
    <x v="1"/>
    <x v="11"/>
  </r>
  <r>
    <x v="1"/>
    <x v="12"/>
  </r>
  <r>
    <x v="1"/>
    <x v="13"/>
  </r>
  <r>
    <x v="1"/>
    <x v="14"/>
  </r>
  <r>
    <x v="1"/>
    <x v="15"/>
  </r>
  <r>
    <x v="1"/>
    <x v="16"/>
  </r>
  <r>
    <x v="1"/>
    <x v="17"/>
  </r>
  <r>
    <x v="2"/>
    <x v="18"/>
  </r>
  <r>
    <x v="2"/>
    <x v="19"/>
  </r>
  <r>
    <x v="2"/>
    <x v="20"/>
  </r>
  <r>
    <x v="2"/>
    <x v="21"/>
  </r>
  <r>
    <x v="2"/>
    <x v="22"/>
  </r>
  <r>
    <x v="2"/>
    <x v="23"/>
  </r>
  <r>
    <x v="2"/>
    <x v="24"/>
  </r>
  <r>
    <x v="2"/>
    <x v="25"/>
  </r>
  <r>
    <x v="2"/>
    <x v="26"/>
  </r>
  <r>
    <x v="2"/>
    <x v="27"/>
  </r>
  <r>
    <x v="2"/>
    <x v="28"/>
  </r>
  <r>
    <x v="2"/>
    <x v="29"/>
  </r>
  <r>
    <x v="2"/>
    <x v="30"/>
  </r>
  <r>
    <x v="2"/>
    <x v="31"/>
  </r>
  <r>
    <x v="2"/>
    <x v="32"/>
  </r>
  <r>
    <x v="2"/>
    <x v="33"/>
  </r>
  <r>
    <x v="2"/>
    <x v="25"/>
  </r>
  <r>
    <x v="2"/>
    <x v="34"/>
  </r>
  <r>
    <x v="2"/>
    <x v="35"/>
  </r>
  <r>
    <x v="3"/>
    <x v="36"/>
  </r>
  <r>
    <x v="3"/>
    <x v="37"/>
  </r>
  <r>
    <x v="3"/>
    <x v="38"/>
  </r>
  <r>
    <x v="3"/>
    <x v="39"/>
  </r>
  <r>
    <x v="3"/>
    <x v="40"/>
  </r>
  <r>
    <x v="4"/>
    <x v="41"/>
  </r>
  <r>
    <x v="4"/>
    <x v="42"/>
  </r>
  <r>
    <x v="4"/>
    <x v="43"/>
  </r>
  <r>
    <x v="4"/>
    <x v="44"/>
  </r>
  <r>
    <x v="5"/>
    <x v="45"/>
  </r>
  <r>
    <x v="5"/>
    <x v="46"/>
  </r>
  <r>
    <x v="5"/>
    <x v="47"/>
  </r>
  <r>
    <x v="6"/>
    <x v="48"/>
  </r>
  <r>
    <x v="7"/>
    <x v="49"/>
  </r>
  <r>
    <x v="7"/>
    <x v="50"/>
  </r>
  <r>
    <x v="7"/>
    <x v="51"/>
  </r>
  <r>
    <x v="7"/>
    <x v="52"/>
  </r>
  <r>
    <x v="7"/>
    <x v="53"/>
  </r>
  <r>
    <x v="7"/>
    <x v="54"/>
  </r>
  <r>
    <x v="7"/>
    <x v="55"/>
  </r>
  <r>
    <x v="7"/>
    <x v="56"/>
  </r>
  <r>
    <x v="7"/>
    <x v="57"/>
  </r>
  <r>
    <x v="7"/>
    <x v="58"/>
  </r>
  <r>
    <x v="7"/>
    <x v="59"/>
  </r>
  <r>
    <x v="7"/>
    <x v="60"/>
  </r>
  <r>
    <x v="7"/>
    <x v="61"/>
  </r>
  <r>
    <x v="7"/>
    <x v="62"/>
  </r>
  <r>
    <x v="7"/>
    <x v="63"/>
  </r>
  <r>
    <x v="7"/>
    <x v="64"/>
  </r>
  <r>
    <x v="7"/>
    <x v="65"/>
  </r>
  <r>
    <x v="7"/>
    <x v="66"/>
  </r>
  <r>
    <x v="7"/>
    <x v="67"/>
  </r>
  <r>
    <x v="7"/>
    <x v="68"/>
  </r>
  <r>
    <x v="7"/>
    <x v="69"/>
  </r>
  <r>
    <x v="7"/>
    <x v="70"/>
  </r>
  <r>
    <x v="7"/>
    <x v="71"/>
  </r>
  <r>
    <x v="7"/>
    <x v="72"/>
  </r>
  <r>
    <x v="7"/>
    <x v="73"/>
  </r>
  <r>
    <x v="7"/>
    <x v="74"/>
  </r>
  <r>
    <x v="7"/>
    <x v="75"/>
  </r>
  <r>
    <x v="7"/>
    <x v="76"/>
  </r>
  <r>
    <x v="7"/>
    <x v="77"/>
  </r>
  <r>
    <x v="7"/>
    <x v="78"/>
  </r>
  <r>
    <x v="7"/>
    <x v="79"/>
  </r>
  <r>
    <x v="7"/>
    <x v="80"/>
  </r>
  <r>
    <x v="7"/>
    <x v="81"/>
  </r>
  <r>
    <x v="7"/>
    <x v="82"/>
  </r>
  <r>
    <x v="7"/>
    <x v="83"/>
  </r>
  <r>
    <x v="7"/>
    <x v="84"/>
  </r>
  <r>
    <x v="7"/>
    <x v="85"/>
  </r>
  <r>
    <x v="7"/>
    <x v="86"/>
  </r>
  <r>
    <x v="7"/>
    <x v="87"/>
  </r>
  <r>
    <x v="7"/>
    <x v="88"/>
  </r>
  <r>
    <x v="7"/>
    <x v="89"/>
  </r>
  <r>
    <x v="7"/>
    <x v="90"/>
  </r>
  <r>
    <x v="7"/>
    <x v="91"/>
  </r>
  <r>
    <x v="7"/>
    <x v="92"/>
  </r>
  <r>
    <x v="7"/>
    <x v="93"/>
  </r>
  <r>
    <x v="7"/>
    <x v="94"/>
  </r>
  <r>
    <x v="7"/>
    <x v="95"/>
  </r>
  <r>
    <x v="7"/>
    <x v="96"/>
  </r>
  <r>
    <x v="7"/>
    <x v="97"/>
  </r>
  <r>
    <x v="7"/>
    <x v="98"/>
  </r>
  <r>
    <x v="7"/>
    <x v="99"/>
  </r>
  <r>
    <x v="7"/>
    <x v="100"/>
  </r>
  <r>
    <x v="7"/>
    <x v="101"/>
  </r>
  <r>
    <x v="7"/>
    <x v="102"/>
  </r>
  <r>
    <x v="7"/>
    <x v="103"/>
  </r>
  <r>
    <x v="7"/>
    <x v="104"/>
  </r>
  <r>
    <x v="7"/>
    <x v="105"/>
  </r>
  <r>
    <x v="7"/>
    <x v="106"/>
  </r>
  <r>
    <x v="7"/>
    <x v="107"/>
  </r>
  <r>
    <x v="7"/>
    <x v="108"/>
  </r>
  <r>
    <x v="7"/>
    <x v="109"/>
  </r>
  <r>
    <x v="7"/>
    <x v="110"/>
  </r>
  <r>
    <x v="7"/>
    <x v="111"/>
  </r>
  <r>
    <x v="7"/>
    <x v="112"/>
  </r>
  <r>
    <x v="7"/>
    <x v="113"/>
  </r>
  <r>
    <x v="7"/>
    <x v="114"/>
  </r>
  <r>
    <x v="8"/>
    <x v="115"/>
  </r>
  <r>
    <x v="8"/>
    <x v="116"/>
  </r>
  <r>
    <x v="8"/>
    <x v="117"/>
  </r>
  <r>
    <x v="8"/>
    <x v="118"/>
  </r>
  <r>
    <x v="8"/>
    <x v="119"/>
  </r>
  <r>
    <x v="8"/>
    <x v="120"/>
  </r>
  <r>
    <x v="8"/>
    <x v="121"/>
  </r>
  <r>
    <x v="8"/>
    <x v="122"/>
  </r>
  <r>
    <x v="8"/>
    <x v="123"/>
  </r>
  <r>
    <x v="8"/>
    <x v="124"/>
  </r>
  <r>
    <x v="8"/>
    <x v="125"/>
  </r>
  <r>
    <x v="8"/>
    <x v="126"/>
  </r>
  <r>
    <x v="8"/>
    <x v="127"/>
  </r>
  <r>
    <x v="8"/>
    <x v="128"/>
  </r>
  <r>
    <x v="8"/>
    <x v="129"/>
  </r>
  <r>
    <x v="8"/>
    <x v="130"/>
  </r>
  <r>
    <x v="8"/>
    <x v="131"/>
  </r>
  <r>
    <x v="8"/>
    <x v="132"/>
  </r>
  <r>
    <x v="8"/>
    <x v="133"/>
  </r>
  <r>
    <x v="8"/>
    <x v="134"/>
  </r>
  <r>
    <x v="8"/>
    <x v="135"/>
  </r>
  <r>
    <x v="8"/>
    <x v="136"/>
  </r>
  <r>
    <x v="8"/>
    <x v="137"/>
  </r>
  <r>
    <x v="8"/>
    <x v="138"/>
  </r>
  <r>
    <x v="8"/>
    <x v="139"/>
  </r>
  <r>
    <x v="8"/>
    <x v="140"/>
  </r>
  <r>
    <x v="8"/>
    <x v="141"/>
  </r>
  <r>
    <x v="8"/>
    <x v="142"/>
  </r>
  <r>
    <x v="8"/>
    <x v="143"/>
  </r>
  <r>
    <x v="8"/>
    <x v="144"/>
  </r>
  <r>
    <x v="8"/>
    <x v="145"/>
  </r>
  <r>
    <x v="8"/>
    <x v="146"/>
  </r>
  <r>
    <x v="8"/>
    <x v="147"/>
  </r>
  <r>
    <x v="8"/>
    <x v="148"/>
  </r>
  <r>
    <x v="8"/>
    <x v="149"/>
  </r>
  <r>
    <x v="8"/>
    <x v="150"/>
  </r>
  <r>
    <x v="8"/>
    <x v="151"/>
  </r>
  <r>
    <x v="8"/>
    <x v="152"/>
  </r>
  <r>
    <x v="9"/>
    <x v="153"/>
  </r>
  <r>
    <x v="9"/>
    <x v="154"/>
  </r>
  <r>
    <x v="9"/>
    <x v="155"/>
  </r>
  <r>
    <x v="9"/>
    <x v="156"/>
  </r>
  <r>
    <x v="9"/>
    <x v="157"/>
  </r>
  <r>
    <x v="9"/>
    <x v="158"/>
  </r>
  <r>
    <x v="9"/>
    <x v="159"/>
  </r>
  <r>
    <x v="9"/>
    <x v="160"/>
  </r>
  <r>
    <x v="9"/>
    <x v="161"/>
  </r>
  <r>
    <x v="9"/>
    <x v="162"/>
  </r>
  <r>
    <x v="9"/>
    <x v="163"/>
  </r>
  <r>
    <x v="9"/>
    <x v="164"/>
  </r>
  <r>
    <x v="9"/>
    <x v="165"/>
  </r>
  <r>
    <x v="9"/>
    <x v="166"/>
  </r>
  <r>
    <x v="9"/>
    <x v="167"/>
  </r>
  <r>
    <x v="9"/>
    <x v="168"/>
  </r>
  <r>
    <x v="9"/>
    <x v="169"/>
  </r>
  <r>
    <x v="9"/>
    <x v="170"/>
  </r>
  <r>
    <x v="9"/>
    <x v="171"/>
  </r>
  <r>
    <x v="9"/>
    <x v="172"/>
  </r>
  <r>
    <x v="9"/>
    <x v="173"/>
  </r>
  <r>
    <x v="9"/>
    <x v="174"/>
  </r>
  <r>
    <x v="10"/>
    <x v="175"/>
  </r>
  <r>
    <x v="10"/>
    <x v="176"/>
  </r>
  <r>
    <x v="10"/>
    <x v="177"/>
  </r>
  <r>
    <x v="10"/>
    <x v="178"/>
  </r>
  <r>
    <x v="10"/>
    <x v="179"/>
  </r>
  <r>
    <x v="11"/>
    <x v="180"/>
  </r>
  <r>
    <x v="11"/>
    <x v="181"/>
  </r>
  <r>
    <x v="11"/>
    <x v="182"/>
  </r>
  <r>
    <x v="11"/>
    <x v="183"/>
  </r>
  <r>
    <x v="11"/>
    <x v="184"/>
  </r>
  <r>
    <x v="11"/>
    <x v="185"/>
  </r>
  <r>
    <x v="11"/>
    <x v="186"/>
  </r>
  <r>
    <x v="11"/>
    <x v="187"/>
  </r>
  <r>
    <x v="11"/>
    <x v="188"/>
  </r>
  <r>
    <x v="11"/>
    <x v="189"/>
  </r>
  <r>
    <x v="11"/>
    <x v="190"/>
  </r>
  <r>
    <x v="11"/>
    <x v="191"/>
  </r>
  <r>
    <x v="11"/>
    <x v="192"/>
  </r>
  <r>
    <x v="11"/>
    <x v="193"/>
  </r>
  <r>
    <x v="11"/>
    <x v="194"/>
  </r>
  <r>
    <x v="11"/>
    <x v="195"/>
  </r>
  <r>
    <x v="11"/>
    <x v="196"/>
  </r>
  <r>
    <x v="11"/>
    <x v="197"/>
  </r>
  <r>
    <x v="11"/>
    <x v="198"/>
  </r>
  <r>
    <x v="11"/>
    <x v="199"/>
  </r>
  <r>
    <x v="11"/>
    <x v="200"/>
  </r>
  <r>
    <x v="11"/>
    <x v="201"/>
  </r>
  <r>
    <x v="11"/>
    <x v="202"/>
  </r>
  <r>
    <x v="11"/>
    <x v="203"/>
  </r>
  <r>
    <x v="11"/>
    <x v="204"/>
  </r>
  <r>
    <x v="11"/>
    <x v="205"/>
  </r>
  <r>
    <x v="11"/>
    <x v="206"/>
  </r>
  <r>
    <x v="11"/>
    <x v="207"/>
  </r>
  <r>
    <x v="11"/>
    <x v="208"/>
  </r>
  <r>
    <x v="11"/>
    <x v="209"/>
  </r>
  <r>
    <x v="11"/>
    <x v="210"/>
  </r>
  <r>
    <x v="11"/>
    <x v="211"/>
  </r>
  <r>
    <x v="11"/>
    <x v="212"/>
  </r>
  <r>
    <x v="11"/>
    <x v="213"/>
  </r>
  <r>
    <x v="11"/>
    <x v="214"/>
  </r>
  <r>
    <x v="11"/>
    <x v="215"/>
  </r>
  <r>
    <x v="11"/>
    <x v="216"/>
  </r>
  <r>
    <x v="11"/>
    <x v="217"/>
  </r>
  <r>
    <x v="11"/>
    <x v="218"/>
  </r>
  <r>
    <x v="11"/>
    <x v="219"/>
  </r>
  <r>
    <x v="11"/>
    <x v="220"/>
  </r>
  <r>
    <x v="11"/>
    <x v="2"/>
  </r>
  <r>
    <x v="11"/>
    <x v="221"/>
  </r>
  <r>
    <x v="11"/>
    <x v="222"/>
  </r>
  <r>
    <x v="11"/>
    <x v="223"/>
  </r>
  <r>
    <x v="11"/>
    <x v="224"/>
  </r>
  <r>
    <x v="11"/>
    <x v="225"/>
  </r>
  <r>
    <x v="11"/>
    <x v="2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G226:H239" firstHeaderRow="1" firstDataRow="1" firstDataCol="1"/>
  <pivotFields count="2">
    <pivotField axis="axisRow" dataField="1" showAll="0">
      <items count="13">
        <item x="0"/>
        <item x="1"/>
        <item x="2"/>
        <item x="3"/>
        <item x="4"/>
        <item x="5"/>
        <item x="6"/>
        <item x="7"/>
        <item x="8"/>
        <item x="9"/>
        <item x="10"/>
        <item x="11"/>
        <item t="default"/>
      </items>
    </pivotField>
    <pivotField showAll="0">
      <items count="228">
        <item x="77"/>
        <item x="78"/>
        <item x="141"/>
        <item x="199"/>
        <item x="196"/>
        <item x="197"/>
        <item x="208"/>
        <item x="209"/>
        <item x="198"/>
        <item x="44"/>
        <item x="10"/>
        <item x="60"/>
        <item x="145"/>
        <item x="32"/>
        <item x="139"/>
        <item x="140"/>
        <item x="125"/>
        <item x="79"/>
        <item x="52"/>
        <item x="49"/>
        <item x="81"/>
        <item x="80"/>
        <item x="51"/>
        <item x="50"/>
        <item x="83"/>
        <item x="84"/>
        <item x="82"/>
        <item x="185"/>
        <item x="171"/>
        <item x="172"/>
        <item x="173"/>
        <item x="95"/>
        <item x="93"/>
        <item x="96"/>
        <item x="94"/>
        <item x="16"/>
        <item x="38"/>
        <item x="3"/>
        <item x="119"/>
        <item x="54"/>
        <item x="56"/>
        <item x="55"/>
        <item x="115"/>
        <item x="170"/>
        <item x="21"/>
        <item x="39"/>
        <item x="184"/>
        <item x="15"/>
        <item x="186"/>
        <item x="85"/>
        <item x="86"/>
        <item x="29"/>
        <item x="36"/>
        <item x="138"/>
        <item x="146"/>
        <item x="147"/>
        <item x="148"/>
        <item x="149"/>
        <item x="142"/>
        <item x="143"/>
        <item x="144"/>
        <item x="150"/>
        <item x="222"/>
        <item x="207"/>
        <item x="23"/>
        <item x="26"/>
        <item x="168"/>
        <item x="169"/>
        <item x="131"/>
        <item x="24"/>
        <item x="109"/>
        <item x="8"/>
        <item x="178"/>
        <item x="179"/>
        <item x="4"/>
        <item x="223"/>
        <item x="167"/>
        <item x="34"/>
        <item x="211"/>
        <item x="212"/>
        <item x="175"/>
        <item x="176"/>
        <item x="48"/>
        <item x="59"/>
        <item x="126"/>
        <item x="151"/>
        <item x="128"/>
        <item x="224"/>
        <item x="25"/>
        <item x="68"/>
        <item x="72"/>
        <item x="67"/>
        <item x="71"/>
        <item x="91"/>
        <item x="89"/>
        <item x="70"/>
        <item x="74"/>
        <item x="69"/>
        <item x="73"/>
        <item x="92"/>
        <item x="90"/>
        <item x="98"/>
        <item x="97"/>
        <item x="100"/>
        <item x="75"/>
        <item x="76"/>
        <item x="205"/>
        <item x="53"/>
        <item x="162"/>
        <item x="163"/>
        <item x="164"/>
        <item x="165"/>
        <item x="166"/>
        <item x="161"/>
        <item x="154"/>
        <item x="58"/>
        <item x="57"/>
        <item x="88"/>
        <item x="87"/>
        <item x="152"/>
        <item x="9"/>
        <item x="2"/>
        <item x="1"/>
        <item x="220"/>
        <item x="217"/>
        <item x="218"/>
        <item x="219"/>
        <item x="18"/>
        <item x="31"/>
        <item x="30"/>
        <item x="47"/>
        <item x="121"/>
        <item x="122"/>
        <item x="28"/>
        <item x="7"/>
        <item x="5"/>
        <item x="132"/>
        <item x="133"/>
        <item x="134"/>
        <item x="116"/>
        <item x="117"/>
        <item x="118"/>
        <item x="37"/>
        <item x="183"/>
        <item x="6"/>
        <item x="110"/>
        <item x="216"/>
        <item x="192"/>
        <item x="213"/>
        <item x="214"/>
        <item x="215"/>
        <item x="193"/>
        <item x="194"/>
        <item x="19"/>
        <item x="27"/>
        <item x="61"/>
        <item x="62"/>
        <item x="111"/>
        <item x="112"/>
        <item x="114"/>
        <item x="113"/>
        <item x="0"/>
        <item x="120"/>
        <item x="129"/>
        <item x="189"/>
        <item x="190"/>
        <item x="191"/>
        <item x="43"/>
        <item x="221"/>
        <item x="35"/>
        <item x="41"/>
        <item x="17"/>
        <item x="210"/>
        <item x="64"/>
        <item x="63"/>
        <item x="65"/>
        <item x="66"/>
        <item x="99"/>
        <item x="124"/>
        <item x="174"/>
        <item x="156"/>
        <item x="157"/>
        <item x="158"/>
        <item x="159"/>
        <item x="160"/>
        <item x="155"/>
        <item x="153"/>
        <item x="204"/>
        <item x="225"/>
        <item x="226"/>
        <item x="130"/>
        <item x="40"/>
        <item x="45"/>
        <item x="46"/>
        <item x="195"/>
        <item x="123"/>
        <item x="42"/>
        <item x="180"/>
        <item x="181"/>
        <item x="182"/>
        <item x="13"/>
        <item x="12"/>
        <item x="11"/>
        <item x="127"/>
        <item x="137"/>
        <item x="177"/>
        <item x="203"/>
        <item x="187"/>
        <item x="188"/>
        <item x="206"/>
        <item x="201"/>
        <item x="202"/>
        <item x="200"/>
        <item x="107"/>
        <item x="108"/>
        <item x="105"/>
        <item x="106"/>
        <item x="104"/>
        <item x="101"/>
        <item x="102"/>
        <item x="103"/>
        <item x="33"/>
        <item x="22"/>
        <item x="135"/>
        <item x="136"/>
        <item x="14"/>
        <item x="20"/>
        <item t="default"/>
      </items>
    </pivotField>
  </pivotFields>
  <rowFields count="1">
    <field x="0"/>
  </rowFields>
  <rowItems count="13">
    <i>
      <x/>
    </i>
    <i>
      <x v="1"/>
    </i>
    <i>
      <x v="2"/>
    </i>
    <i>
      <x v="3"/>
    </i>
    <i>
      <x v="4"/>
    </i>
    <i>
      <x v="5"/>
    </i>
    <i>
      <x v="6"/>
    </i>
    <i>
      <x v="7"/>
    </i>
    <i>
      <x v="8"/>
    </i>
    <i>
      <x v="9"/>
    </i>
    <i>
      <x v="10"/>
    </i>
    <i>
      <x v="11"/>
    </i>
    <i t="grand">
      <x/>
    </i>
  </rowItems>
  <colItems count="1">
    <i/>
  </colItems>
  <dataFields count="1">
    <dataField name="Count of 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4:E15" totalsRowShown="0">
  <autoFilter ref="B4:E15" xr:uid="{00000000-0009-0000-0100-000001000000}"/>
  <tableColumns count="4">
    <tableColumn id="1" xr3:uid="{00000000-0010-0000-0000-000001000000}" name="Area TM4Meetings" dataDxfId="0"/>
    <tableColumn id="5" xr3:uid="{00000000-0010-0000-0000-000005000000}" name="Notas NH"/>
    <tableColumn id="2" xr3:uid="{00000000-0010-0000-0000-000002000000}" name="Notas Indra"/>
    <tableColumn id="3" xr3:uid="{00000000-0010-0000-0000-000003000000}" name="Bloquea"/>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2" dT="2022-08-29T10:09:29.37" personId="{716F65BC-58D8-4FE0-8509-E90D7FF78DCE}" id="{4BF04239-13AC-40ED-99CE-728457D28AC9}">
    <text>Select the meeting room informed in the previous tab</text>
  </threadedComment>
</ThreadedComments>
</file>

<file path=xl/threadedComments/threadedComment2.xml><?xml version="1.0" encoding="utf-8"?>
<ThreadedComments xmlns="http://schemas.microsoft.com/office/spreadsheetml/2018/threadedcomments" xmlns:x="http://schemas.openxmlformats.org/spreadsheetml/2006/main">
  <threadedComment ref="L18" dT="2022-08-25T09:00:18.07" personId="{716F65BC-58D8-4FE0-8509-E90D7FF78DCE}" id="{99DD1737-4D30-4B28-B915-A89C5E0D4563}">
    <text>No compulsory</text>
  </threadedComment>
  <threadedComment ref="M18" dT="2022-08-25T09:00:30.35" personId="{716F65BC-58D8-4FE0-8509-E90D7FF78DCE}" id="{FB2E8DBF-BC7C-45A6-A960-C87AC60F69CE}">
    <text>No compulsory</text>
  </threadedComment>
  <threadedComment ref="N18" dT="2022-08-25T09:00:37.01" personId="{716F65BC-58D8-4FE0-8509-E90D7FF78DCE}" id="{01F14487-EA86-4057-A176-9077BBD57D6D}">
    <text>No compulsory</text>
  </threadedComment>
  <threadedComment ref="O18" dT="2022-08-25T09:00:42.46" personId="{716F65BC-58D8-4FE0-8509-E90D7FF78DCE}" id="{67421E97-AFA2-4EDA-8E61-7783FD727E14}">
    <text>No compulsory</text>
  </threadedComment>
  <threadedComment ref="P18" dT="2022-08-25T09:00:46.94" personId="{716F65BC-58D8-4FE0-8509-E90D7FF78DCE}" id="{37B5DF8E-A465-4CE1-9832-574A0C0A4D41}">
    <text>No compulsory</text>
  </threadedComment>
  <threadedComment ref="D22" dT="2022-08-29T10:09:49.71" personId="{716F65BC-58D8-4FE0-8509-E90D7FF78DCE}" id="{3EA06B3F-C746-4021-AF4C-00BAC1A74232}">
    <text>Select the meeting room informed in the function room tab</text>
  </threadedComment>
</ThreadedComment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infohotel.com/" TargetMode="External"/><Relationship Id="rId1" Type="http://schemas.openxmlformats.org/officeDocument/2006/relationships/hyperlink" Target="http://www.infof&amp;b.com/"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7"/>
  <sheetViews>
    <sheetView workbookViewId="0">
      <selection activeCell="C13" sqref="C13"/>
    </sheetView>
  </sheetViews>
  <sheetFormatPr defaultRowHeight="14.5" x14ac:dyDescent="0.35"/>
  <cols>
    <col min="1" max="1" width="10.7265625" bestFit="1" customWidth="1"/>
    <col min="2" max="2" width="11.26953125" bestFit="1" customWidth="1"/>
    <col min="7" max="7" width="11.1796875" bestFit="1" customWidth="1"/>
  </cols>
  <sheetData>
    <row r="1" spans="1:7" x14ac:dyDescent="0.35">
      <c r="A1" s="133" t="s">
        <v>338</v>
      </c>
      <c r="B1" s="133" t="s">
        <v>3741</v>
      </c>
      <c r="C1" s="133" t="s">
        <v>339</v>
      </c>
      <c r="D1" s="133" t="s">
        <v>3949</v>
      </c>
      <c r="E1" s="133" t="s">
        <v>3950</v>
      </c>
      <c r="F1" s="133" t="s">
        <v>3951</v>
      </c>
      <c r="G1" s="133" t="s">
        <v>3952</v>
      </c>
    </row>
    <row r="2" spans="1:7" x14ac:dyDescent="0.35">
      <c r="A2" s="324" t="s">
        <v>0</v>
      </c>
      <c r="B2" s="324" t="s">
        <v>298</v>
      </c>
      <c r="C2" s="324" t="s">
        <v>26</v>
      </c>
      <c r="D2" s="324" t="s">
        <v>312</v>
      </c>
      <c r="E2" s="324" t="s">
        <v>313</v>
      </c>
      <c r="F2" s="324" t="s">
        <v>315</v>
      </c>
      <c r="G2" s="324" t="s">
        <v>316</v>
      </c>
    </row>
    <row r="3" spans="1:7" x14ac:dyDescent="0.35">
      <c r="A3" s="419" t="str">
        <f>'12 Function Room Currency'!B21</f>
        <v>Hotel name</v>
      </c>
      <c r="B3" s="419" t="str">
        <f>'12 Function Room Currency'!C21</f>
        <v>MEETINGROOM</v>
      </c>
      <c r="C3" s="419" t="str">
        <f>'12 Function Room Currency'!D21</f>
        <v>EUR</v>
      </c>
      <c r="D3" s="419">
        <f>'12 Function Room Currency'!E21</f>
        <v>0</v>
      </c>
      <c r="E3" s="419">
        <f>'12 Function Room Currency'!F21</f>
        <v>0</v>
      </c>
      <c r="F3" s="419">
        <f>'12 Function Room Currency'!G21</f>
        <v>0</v>
      </c>
      <c r="G3" s="419">
        <f>'12 Function Room Currency'!H21</f>
        <v>0</v>
      </c>
    </row>
    <row r="4" spans="1:7" x14ac:dyDescent="0.35">
      <c r="A4" s="419" t="str">
        <f>'12 Function Room Currency'!B22</f>
        <v>Hotel name</v>
      </c>
      <c r="B4" s="419" t="str">
        <f>'12 Function Room Currency'!C22</f>
        <v>MEETINGROOM2</v>
      </c>
      <c r="C4" s="419" t="str">
        <f>'12 Function Room Currency'!D22</f>
        <v>EUR</v>
      </c>
      <c r="D4" s="419">
        <f>'12 Function Room Currency'!E22</f>
        <v>0</v>
      </c>
      <c r="E4" s="419">
        <f>'12 Function Room Currency'!F22</f>
        <v>0</v>
      </c>
      <c r="F4" s="419">
        <f>'12 Function Room Currency'!G22</f>
        <v>0</v>
      </c>
      <c r="G4" s="419">
        <f>'12 Function Room Currency'!H22</f>
        <v>0</v>
      </c>
    </row>
    <row r="5" spans="1:7" x14ac:dyDescent="0.35">
      <c r="A5" s="419" t="str">
        <f>'12 Function Room Currency'!B23</f>
        <v>Hotel name</v>
      </c>
      <c r="B5" s="419">
        <f>'12 Function Room Currency'!C23</f>
        <v>0</v>
      </c>
      <c r="C5" s="419" t="str">
        <f>'12 Function Room Currency'!D23</f>
        <v>EUR</v>
      </c>
      <c r="D5" s="419">
        <f>'12 Function Room Currency'!E23</f>
        <v>0</v>
      </c>
      <c r="E5" s="419">
        <f>'12 Function Room Currency'!F23</f>
        <v>0</v>
      </c>
      <c r="F5" s="419">
        <f>'12 Function Room Currency'!G23</f>
        <v>0</v>
      </c>
      <c r="G5" s="419">
        <f>'12 Function Room Currency'!H23</f>
        <v>0</v>
      </c>
    </row>
    <row r="6" spans="1:7" x14ac:dyDescent="0.35">
      <c r="A6" s="419" t="str">
        <f>'12 Function Room Currency'!B24</f>
        <v>Hotel name</v>
      </c>
      <c r="B6" s="419">
        <f>'12 Function Room Currency'!C24</f>
        <v>0</v>
      </c>
      <c r="C6" s="419" t="str">
        <f>'12 Function Room Currency'!D24</f>
        <v>EUR</v>
      </c>
      <c r="D6" s="419">
        <f>'12 Function Room Currency'!E24</f>
        <v>0</v>
      </c>
      <c r="E6" s="419">
        <f>'12 Function Room Currency'!F24</f>
        <v>0</v>
      </c>
      <c r="F6" s="419">
        <f>'12 Function Room Currency'!G24</f>
        <v>0</v>
      </c>
      <c r="G6" s="419">
        <f>'12 Function Room Currency'!H24</f>
        <v>0</v>
      </c>
    </row>
    <row r="7" spans="1:7" x14ac:dyDescent="0.35">
      <c r="A7" s="419" t="str">
        <f>'12 Function Room Currency'!B25</f>
        <v>Hotel name</v>
      </c>
      <c r="B7" s="419">
        <f>'12 Function Room Currency'!C25</f>
        <v>0</v>
      </c>
      <c r="C7" s="419" t="str">
        <f>'12 Function Room Currency'!D25</f>
        <v>EUR</v>
      </c>
      <c r="D7" s="419">
        <f>'12 Function Room Currency'!E25</f>
        <v>0</v>
      </c>
      <c r="E7" s="419">
        <f>'12 Function Room Currency'!F25</f>
        <v>0</v>
      </c>
      <c r="F7" s="419">
        <f>'12 Function Room Currency'!G25</f>
        <v>0</v>
      </c>
      <c r="G7" s="419">
        <f>'12 Function Room Currency'!H25</f>
        <v>0</v>
      </c>
    </row>
    <row r="8" spans="1:7" x14ac:dyDescent="0.35">
      <c r="A8" s="419" t="str">
        <f>'12 Function Room Currency'!B26</f>
        <v>Hotel name</v>
      </c>
      <c r="B8" s="419">
        <f>'12 Function Room Currency'!C26</f>
        <v>0</v>
      </c>
      <c r="C8" s="419" t="str">
        <f>'12 Function Room Currency'!D26</f>
        <v>EUR</v>
      </c>
      <c r="D8" s="419">
        <f>'12 Function Room Currency'!E26</f>
        <v>0</v>
      </c>
      <c r="E8" s="419">
        <f>'12 Function Room Currency'!F26</f>
        <v>0</v>
      </c>
      <c r="F8" s="419">
        <f>'12 Function Room Currency'!G26</f>
        <v>0</v>
      </c>
      <c r="G8" s="419">
        <f>'12 Function Room Currency'!H26</f>
        <v>0</v>
      </c>
    </row>
    <row r="9" spans="1:7" x14ac:dyDescent="0.35">
      <c r="A9" s="419" t="str">
        <f>'12 Function Room Currency'!B27</f>
        <v>Hotel name</v>
      </c>
      <c r="B9" s="419">
        <f>'12 Function Room Currency'!C27</f>
        <v>0</v>
      </c>
      <c r="C9" s="419" t="str">
        <f>'12 Function Room Currency'!D27</f>
        <v>EUR</v>
      </c>
      <c r="D9" s="419">
        <f>'12 Function Room Currency'!E27</f>
        <v>0</v>
      </c>
      <c r="E9" s="419">
        <f>'12 Function Room Currency'!F27</f>
        <v>0</v>
      </c>
      <c r="F9" s="419">
        <f>'12 Function Room Currency'!G27</f>
        <v>0</v>
      </c>
      <c r="G9" s="419">
        <f>'12 Function Room Currency'!H27</f>
        <v>0</v>
      </c>
    </row>
    <row r="10" spans="1:7" x14ac:dyDescent="0.35">
      <c r="A10" s="419" t="str">
        <f>'12 Function Room Currency'!B28</f>
        <v>Hotel name</v>
      </c>
      <c r="B10" s="419">
        <f>'12 Function Room Currency'!C28</f>
        <v>0</v>
      </c>
      <c r="C10" s="419" t="str">
        <f>'12 Function Room Currency'!D28</f>
        <v>EUR</v>
      </c>
      <c r="D10" s="419">
        <f>'12 Function Room Currency'!E28</f>
        <v>0</v>
      </c>
      <c r="E10" s="419">
        <f>'12 Function Room Currency'!F28</f>
        <v>0</v>
      </c>
      <c r="F10" s="419">
        <f>'12 Function Room Currency'!G28</f>
        <v>0</v>
      </c>
      <c r="G10" s="419">
        <f>'12 Function Room Currency'!H28</f>
        <v>0</v>
      </c>
    </row>
    <row r="11" spans="1:7" x14ac:dyDescent="0.35">
      <c r="A11" s="419" t="str">
        <f>'12 Function Room Currency'!B29</f>
        <v>Hotel name</v>
      </c>
      <c r="B11" s="419">
        <f>'12 Function Room Currency'!C29</f>
        <v>0</v>
      </c>
      <c r="C11" s="419" t="str">
        <f>'12 Function Room Currency'!D29</f>
        <v>EUR</v>
      </c>
      <c r="D11" s="419">
        <f>'12 Function Room Currency'!E29</f>
        <v>0</v>
      </c>
      <c r="E11" s="419">
        <f>'12 Function Room Currency'!F29</f>
        <v>0</v>
      </c>
      <c r="F11" s="419">
        <f>'12 Function Room Currency'!G29</f>
        <v>0</v>
      </c>
      <c r="G11" s="419">
        <f>'12 Function Room Currency'!H29</f>
        <v>0</v>
      </c>
    </row>
    <row r="12" spans="1:7" x14ac:dyDescent="0.35">
      <c r="A12" s="419" t="str">
        <f>'12 Function Room Currency'!B30</f>
        <v>Hotel name</v>
      </c>
      <c r="B12" s="419">
        <f>'12 Function Room Currency'!C30</f>
        <v>0</v>
      </c>
      <c r="C12" s="419" t="str">
        <f>'12 Function Room Currency'!D30</f>
        <v>EUR</v>
      </c>
      <c r="D12" s="419">
        <f>'12 Function Room Currency'!E30</f>
        <v>0</v>
      </c>
      <c r="E12" s="419">
        <f>'12 Function Room Currency'!F30</f>
        <v>0</v>
      </c>
      <c r="F12" s="419">
        <f>'12 Function Room Currency'!G30</f>
        <v>0</v>
      </c>
      <c r="G12" s="419">
        <f>'12 Function Room Currency'!H30</f>
        <v>0</v>
      </c>
    </row>
    <row r="13" spans="1:7" x14ac:dyDescent="0.35">
      <c r="A13" s="419" t="str">
        <f>'12 Function Room Currency'!B31</f>
        <v>Hotel name</v>
      </c>
      <c r="B13" s="419">
        <f>'12 Function Room Currency'!C31</f>
        <v>0</v>
      </c>
      <c r="C13" s="419" t="str">
        <f>'12 Function Room Currency'!D31</f>
        <v>EUR</v>
      </c>
      <c r="D13" s="419">
        <f>'12 Function Room Currency'!E31</f>
        <v>0</v>
      </c>
      <c r="E13" s="419">
        <f>'12 Function Room Currency'!F31</f>
        <v>0</v>
      </c>
      <c r="F13" s="419">
        <f>'12 Function Room Currency'!G31</f>
        <v>0</v>
      </c>
      <c r="G13" s="419">
        <f>'12 Function Room Currency'!H31</f>
        <v>0</v>
      </c>
    </row>
    <row r="14" spans="1:7" x14ac:dyDescent="0.35">
      <c r="A14" s="419" t="str">
        <f>'12 Function Room Currency'!B32</f>
        <v>Hotel name</v>
      </c>
      <c r="B14" s="419">
        <f>'12 Function Room Currency'!C32</f>
        <v>0</v>
      </c>
      <c r="C14" s="419" t="str">
        <f>'12 Function Room Currency'!D32</f>
        <v>EUR</v>
      </c>
      <c r="D14" s="419">
        <f>'12 Function Room Currency'!E32</f>
        <v>0</v>
      </c>
      <c r="E14" s="419">
        <f>'12 Function Room Currency'!F32</f>
        <v>0</v>
      </c>
      <c r="F14" s="419">
        <f>'12 Function Room Currency'!G32</f>
        <v>0</v>
      </c>
      <c r="G14" s="419">
        <f>'12 Function Room Currency'!H32</f>
        <v>0</v>
      </c>
    </row>
    <row r="15" spans="1:7" x14ac:dyDescent="0.35">
      <c r="A15" s="419" t="str">
        <f>'12 Function Room Currency'!B33</f>
        <v>Hotel name</v>
      </c>
      <c r="B15" s="419">
        <f>'12 Function Room Currency'!C33</f>
        <v>0</v>
      </c>
      <c r="C15" s="419" t="str">
        <f>'12 Function Room Currency'!D33</f>
        <v>EUR</v>
      </c>
      <c r="D15" s="419">
        <f>'12 Function Room Currency'!E33</f>
        <v>0</v>
      </c>
      <c r="E15" s="419">
        <f>'12 Function Room Currency'!F33</f>
        <v>0</v>
      </c>
      <c r="F15" s="419">
        <f>'12 Function Room Currency'!G33</f>
        <v>0</v>
      </c>
      <c r="G15" s="419">
        <f>'12 Function Room Currency'!H33</f>
        <v>0</v>
      </c>
    </row>
    <row r="16" spans="1:7" x14ac:dyDescent="0.35">
      <c r="A16" s="419" t="str">
        <f>'12 Function Room Currency'!B34</f>
        <v>Hotel name</v>
      </c>
      <c r="B16" s="419">
        <f>'12 Function Room Currency'!C34</f>
        <v>0</v>
      </c>
      <c r="C16" s="419" t="str">
        <f>'12 Function Room Currency'!D34</f>
        <v>EUR</v>
      </c>
      <c r="D16" s="419">
        <f>'12 Function Room Currency'!E34</f>
        <v>0</v>
      </c>
      <c r="E16" s="419">
        <f>'12 Function Room Currency'!F34</f>
        <v>0</v>
      </c>
      <c r="F16" s="419">
        <f>'12 Function Room Currency'!G34</f>
        <v>0</v>
      </c>
      <c r="G16" s="419">
        <f>'12 Function Room Currency'!H34</f>
        <v>0</v>
      </c>
    </row>
    <row r="17" spans="1:7" x14ac:dyDescent="0.35">
      <c r="A17" s="419" t="str">
        <f>'12 Function Room Currency'!B35</f>
        <v>Hotel name</v>
      </c>
      <c r="B17" s="419">
        <f>'12 Function Room Currency'!C35</f>
        <v>0</v>
      </c>
      <c r="C17" s="419" t="str">
        <f>'12 Function Room Currency'!D35</f>
        <v>EUR</v>
      </c>
      <c r="D17" s="419">
        <f>'12 Function Room Currency'!E35</f>
        <v>0</v>
      </c>
      <c r="E17" s="419">
        <f>'12 Function Room Currency'!F35</f>
        <v>0</v>
      </c>
      <c r="F17" s="419">
        <f>'12 Function Room Currency'!G35</f>
        <v>0</v>
      </c>
      <c r="G17" s="419">
        <f>'12 Function Room Currency'!H35</f>
        <v>0</v>
      </c>
    </row>
    <row r="18" spans="1:7" x14ac:dyDescent="0.35">
      <c r="A18" s="419" t="str">
        <f>'12 Function Room Currency'!B36</f>
        <v>Hotel name</v>
      </c>
      <c r="B18" s="419">
        <f>'12 Function Room Currency'!C36</f>
        <v>0</v>
      </c>
      <c r="C18" s="419" t="str">
        <f>'12 Function Room Currency'!D36</f>
        <v>EUR</v>
      </c>
      <c r="D18" s="419">
        <f>'12 Function Room Currency'!E36</f>
        <v>0</v>
      </c>
      <c r="E18" s="419">
        <f>'12 Function Room Currency'!F36</f>
        <v>0</v>
      </c>
      <c r="F18" s="419">
        <f>'12 Function Room Currency'!G36</f>
        <v>0</v>
      </c>
      <c r="G18" s="419">
        <f>'12 Function Room Currency'!H36</f>
        <v>0</v>
      </c>
    </row>
    <row r="19" spans="1:7" x14ac:dyDescent="0.35">
      <c r="A19" s="419" t="str">
        <f>'12 Function Room Currency'!B37</f>
        <v>Hotel name</v>
      </c>
      <c r="B19" s="419">
        <f>'12 Function Room Currency'!C37</f>
        <v>0</v>
      </c>
      <c r="C19" s="419" t="str">
        <f>'12 Function Room Currency'!D37</f>
        <v>EUR</v>
      </c>
      <c r="D19" s="419">
        <f>'12 Function Room Currency'!E37</f>
        <v>0</v>
      </c>
      <c r="E19" s="419">
        <f>'12 Function Room Currency'!F37</f>
        <v>0</v>
      </c>
      <c r="F19" s="419">
        <f>'12 Function Room Currency'!G37</f>
        <v>0</v>
      </c>
      <c r="G19" s="419">
        <f>'12 Function Room Currency'!H37</f>
        <v>0</v>
      </c>
    </row>
    <row r="20" spans="1:7" x14ac:dyDescent="0.35">
      <c r="A20" s="419" t="str">
        <f>'12 Function Room Currency'!B38</f>
        <v>Hotel name</v>
      </c>
      <c r="B20" s="419">
        <f>'12 Function Room Currency'!C38</f>
        <v>0</v>
      </c>
      <c r="C20" s="419" t="str">
        <f>'12 Function Room Currency'!D38</f>
        <v>EUR</v>
      </c>
      <c r="D20" s="419">
        <f>'12 Function Room Currency'!E38</f>
        <v>0</v>
      </c>
      <c r="E20" s="419">
        <f>'12 Function Room Currency'!F38</f>
        <v>0</v>
      </c>
      <c r="F20" s="419">
        <f>'12 Function Room Currency'!G38</f>
        <v>0</v>
      </c>
      <c r="G20" s="419">
        <f>'12 Function Room Currency'!H38</f>
        <v>0</v>
      </c>
    </row>
    <row r="21" spans="1:7" x14ac:dyDescent="0.35">
      <c r="A21" s="419" t="str">
        <f>'12 Function Room Currency'!B39</f>
        <v>Hotel name</v>
      </c>
      <c r="B21" s="419">
        <f>'12 Function Room Currency'!C39</f>
        <v>0</v>
      </c>
      <c r="C21" s="419" t="str">
        <f>'12 Function Room Currency'!D39</f>
        <v>EUR</v>
      </c>
      <c r="D21" s="419">
        <f>'12 Function Room Currency'!E39</f>
        <v>0</v>
      </c>
      <c r="E21" s="419">
        <f>'12 Function Room Currency'!F39</f>
        <v>0</v>
      </c>
      <c r="F21" s="419">
        <f>'12 Function Room Currency'!G39</f>
        <v>0</v>
      </c>
      <c r="G21" s="419">
        <f>'12 Function Room Currency'!H39</f>
        <v>0</v>
      </c>
    </row>
    <row r="22" spans="1:7" x14ac:dyDescent="0.35">
      <c r="A22" s="419" t="str">
        <f>'12 Function Room Currency'!B40</f>
        <v>Hotel name</v>
      </c>
      <c r="B22" s="419">
        <f>'12 Function Room Currency'!C40</f>
        <v>0</v>
      </c>
      <c r="C22" s="419" t="str">
        <f>'12 Function Room Currency'!D40</f>
        <v>EUR</v>
      </c>
      <c r="D22" s="419">
        <f>'12 Function Room Currency'!E40</f>
        <v>0</v>
      </c>
      <c r="E22" s="419">
        <f>'12 Function Room Currency'!F40</f>
        <v>0</v>
      </c>
      <c r="F22" s="419">
        <f>'12 Function Room Currency'!G40</f>
        <v>0</v>
      </c>
      <c r="G22" s="419">
        <f>'12 Function Room Currency'!H40</f>
        <v>0</v>
      </c>
    </row>
    <row r="23" spans="1:7" x14ac:dyDescent="0.35">
      <c r="A23" s="419" t="str">
        <f>'12 Function Room Currency'!B41</f>
        <v>Hotel name</v>
      </c>
      <c r="B23" s="419">
        <f>'12 Function Room Currency'!C41</f>
        <v>0</v>
      </c>
      <c r="C23" s="419" t="str">
        <f>'12 Function Room Currency'!D41</f>
        <v>EUR</v>
      </c>
      <c r="D23" s="419">
        <f>'12 Function Room Currency'!E41</f>
        <v>0</v>
      </c>
      <c r="E23" s="419">
        <f>'12 Function Room Currency'!F41</f>
        <v>0</v>
      </c>
      <c r="F23" s="419">
        <f>'12 Function Room Currency'!G41</f>
        <v>0</v>
      </c>
      <c r="G23" s="419">
        <f>'12 Function Room Currency'!H41</f>
        <v>0</v>
      </c>
    </row>
    <row r="24" spans="1:7" x14ac:dyDescent="0.35">
      <c r="A24" s="419" t="str">
        <f>'12 Function Room Currency'!B42</f>
        <v>Hotel name</v>
      </c>
      <c r="B24" s="419">
        <f>'12 Function Room Currency'!C42</f>
        <v>0</v>
      </c>
      <c r="C24" s="419" t="str">
        <f>'12 Function Room Currency'!D42</f>
        <v>EUR</v>
      </c>
      <c r="D24" s="419">
        <f>'12 Function Room Currency'!E42</f>
        <v>0</v>
      </c>
      <c r="E24" s="419">
        <f>'12 Function Room Currency'!F42</f>
        <v>0</v>
      </c>
      <c r="F24" s="419">
        <f>'12 Function Room Currency'!G42</f>
        <v>0</v>
      </c>
      <c r="G24" s="419">
        <f>'12 Function Room Currency'!H42</f>
        <v>0</v>
      </c>
    </row>
    <row r="25" spans="1:7" x14ac:dyDescent="0.35">
      <c r="A25" s="419" t="str">
        <f>'12 Function Room Currency'!B43</f>
        <v>Hotel name</v>
      </c>
      <c r="B25" s="419">
        <f>'12 Function Room Currency'!C43</f>
        <v>0</v>
      </c>
      <c r="C25" s="419" t="str">
        <f>'12 Function Room Currency'!D43</f>
        <v>EUR</v>
      </c>
      <c r="D25" s="419">
        <f>'12 Function Room Currency'!E43</f>
        <v>0</v>
      </c>
      <c r="E25" s="419">
        <f>'12 Function Room Currency'!F43</f>
        <v>0</v>
      </c>
      <c r="F25" s="419">
        <f>'12 Function Room Currency'!G43</f>
        <v>0</v>
      </c>
      <c r="G25" s="419">
        <f>'12 Function Room Currency'!H43</f>
        <v>0</v>
      </c>
    </row>
    <row r="26" spans="1:7" x14ac:dyDescent="0.35">
      <c r="A26" s="419" t="str">
        <f>'12 Function Room Currency'!B44</f>
        <v>Hotel name</v>
      </c>
      <c r="B26" s="419">
        <f>'12 Function Room Currency'!C44</f>
        <v>0</v>
      </c>
      <c r="C26" s="419" t="str">
        <f>'12 Function Room Currency'!D44</f>
        <v>EUR</v>
      </c>
      <c r="D26" s="419">
        <f>'12 Function Room Currency'!E44</f>
        <v>0</v>
      </c>
      <c r="E26" s="419">
        <f>'12 Function Room Currency'!F44</f>
        <v>0</v>
      </c>
      <c r="F26" s="419">
        <f>'12 Function Room Currency'!G44</f>
        <v>0</v>
      </c>
      <c r="G26" s="419">
        <f>'12 Function Room Currency'!H44</f>
        <v>0</v>
      </c>
    </row>
    <row r="27" spans="1:7" x14ac:dyDescent="0.35">
      <c r="A27" s="419" t="str">
        <f>'12 Function Room Currency'!B45</f>
        <v>Hotel name</v>
      </c>
      <c r="B27" s="419">
        <f>'12 Function Room Currency'!C45</f>
        <v>0</v>
      </c>
      <c r="C27" s="419" t="str">
        <f>'12 Function Room Currency'!D45</f>
        <v>EUR</v>
      </c>
      <c r="D27" s="419">
        <f>'12 Function Room Currency'!E45</f>
        <v>0</v>
      </c>
      <c r="E27" s="419">
        <f>'12 Function Room Currency'!F45</f>
        <v>0</v>
      </c>
      <c r="F27" s="419">
        <f>'12 Function Room Currency'!G45</f>
        <v>0</v>
      </c>
      <c r="G27" s="419">
        <f>'12 Function Room Currency'!H45</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3">
    <tabColor rgb="FFFFFF00"/>
  </sheetPr>
  <dimension ref="A4:T247"/>
  <sheetViews>
    <sheetView topLeftCell="C1" workbookViewId="0">
      <selection activeCell="C13" sqref="C13"/>
    </sheetView>
  </sheetViews>
  <sheetFormatPr defaultColWidth="11.453125" defaultRowHeight="14.5" x14ac:dyDescent="0.35"/>
  <sheetData>
    <row r="4" spans="1:20" x14ac:dyDescent="0.35">
      <c r="A4" s="484" t="s">
        <v>338</v>
      </c>
      <c r="B4" s="484" t="s">
        <v>3478</v>
      </c>
      <c r="C4" s="484" t="s">
        <v>3536</v>
      </c>
      <c r="D4" s="484" t="s">
        <v>3537</v>
      </c>
      <c r="E4" s="484" t="s">
        <v>3648</v>
      </c>
      <c r="F4" s="484" t="s">
        <v>3961</v>
      </c>
      <c r="G4" s="484" t="s">
        <v>3649</v>
      </c>
      <c r="H4" s="484" t="s">
        <v>3650</v>
      </c>
      <c r="I4" s="484" t="s">
        <v>3651</v>
      </c>
      <c r="J4" s="484" t="s">
        <v>3652</v>
      </c>
      <c r="K4" s="484" t="s">
        <v>3653</v>
      </c>
      <c r="L4" s="484" t="s">
        <v>3654</v>
      </c>
      <c r="M4" s="484" t="s">
        <v>3655</v>
      </c>
      <c r="N4" s="484" t="s">
        <v>3656</v>
      </c>
      <c r="O4" s="484" t="s">
        <v>3657</v>
      </c>
      <c r="P4" s="484" t="s">
        <v>3658</v>
      </c>
      <c r="Q4" s="484" t="s">
        <v>3659</v>
      </c>
      <c r="R4" s="484" t="s">
        <v>3660</v>
      </c>
      <c r="S4" s="484" t="s">
        <v>3499</v>
      </c>
      <c r="T4" s="628" t="s">
        <v>3948</v>
      </c>
    </row>
    <row r="5" spans="1:20" x14ac:dyDescent="0.35">
      <c r="A5" t="str">
        <f>'9 Function Room Price'!C25</f>
        <v>Hotel name</v>
      </c>
      <c r="B5">
        <f>'9 Function Room Price'!D25</f>
        <v>0</v>
      </c>
      <c r="C5" s="482" t="str">
        <f>'9 Function Room Price'!F25</f>
        <v>01.01.2016</v>
      </c>
      <c r="D5" s="482" t="str">
        <f>'9 Function Room Price'!G25</f>
        <v>31.12.2016</v>
      </c>
      <c r="E5" t="e">
        <f>'9 Function Room Price'!I25</f>
        <v>#N/A</v>
      </c>
      <c r="F5" s="455" t="str">
        <f>'9 Function Room Price'!E25</f>
        <v>EUR</v>
      </c>
      <c r="G5">
        <f>'9 Function Room Price'!J25</f>
        <v>0</v>
      </c>
      <c r="H5">
        <f>'9 Function Room Price'!K25</f>
        <v>0</v>
      </c>
      <c r="I5">
        <f>'9 Function Room Price'!L25</f>
        <v>0</v>
      </c>
      <c r="J5">
        <f>'9 Function Room Price'!M25</f>
        <v>0</v>
      </c>
      <c r="K5">
        <f>'9 Function Room Price'!N25</f>
        <v>0</v>
      </c>
      <c r="L5">
        <f>'9 Function Room Price'!O25</f>
        <v>0</v>
      </c>
      <c r="M5">
        <f>'9 Function Room Price'!P25</f>
        <v>0</v>
      </c>
      <c r="N5">
        <f>'9 Function Room Price'!Q25</f>
        <v>0</v>
      </c>
      <c r="O5">
        <f>'9 Function Room Price'!R25</f>
        <v>0</v>
      </c>
      <c r="P5">
        <f>'9 Function Room Price'!S25</f>
        <v>0</v>
      </c>
      <c r="Q5">
        <f>'9 Function Room Price'!T25</f>
        <v>0</v>
      </c>
      <c r="R5">
        <f>'9 Function Room Price'!U25</f>
        <v>0</v>
      </c>
      <c r="S5">
        <f>'9 Function Room Price'!V25</f>
        <v>0</v>
      </c>
      <c r="T5" s="455" t="str">
        <f>'9 Function Room Price'!E25</f>
        <v>EUR</v>
      </c>
    </row>
    <row r="6" spans="1:20" x14ac:dyDescent="0.35">
      <c r="A6" t="str">
        <f>'9 Function Room Price'!C26</f>
        <v>Hotel name</v>
      </c>
      <c r="B6">
        <f>'9 Function Room Price'!D26</f>
        <v>0</v>
      </c>
      <c r="C6" s="482" t="str">
        <f>'9 Function Room Price'!F26</f>
        <v>01.01.2017</v>
      </c>
      <c r="D6" s="482" t="str">
        <f>'9 Function Room Price'!G26</f>
        <v>31.12.2017</v>
      </c>
      <c r="E6" t="e">
        <f>'9 Function Room Price'!I26</f>
        <v>#N/A</v>
      </c>
      <c r="G6">
        <f>'9 Function Room Price'!J26</f>
        <v>0</v>
      </c>
      <c r="H6">
        <f>'9 Function Room Price'!K26</f>
        <v>0</v>
      </c>
      <c r="I6">
        <f>'9 Function Room Price'!L26</f>
        <v>0</v>
      </c>
      <c r="J6">
        <f>'9 Function Room Price'!M26</f>
        <v>0</v>
      </c>
      <c r="K6">
        <f>'9 Function Room Price'!N26</f>
        <v>0</v>
      </c>
      <c r="L6">
        <f>'9 Function Room Price'!O26</f>
        <v>0</v>
      </c>
      <c r="M6">
        <f>'9 Function Room Price'!P26</f>
        <v>0</v>
      </c>
      <c r="N6">
        <f>'9 Function Room Price'!Q26</f>
        <v>0</v>
      </c>
      <c r="O6">
        <f>'9 Function Room Price'!R26</f>
        <v>0</v>
      </c>
      <c r="P6">
        <f>'9 Function Room Price'!S26</f>
        <v>0</v>
      </c>
      <c r="Q6">
        <f>'9 Function Room Price'!T26</f>
        <v>0</v>
      </c>
      <c r="R6">
        <f>'9 Function Room Price'!U26</f>
        <v>0</v>
      </c>
      <c r="S6">
        <f>'9 Function Room Price'!V26</f>
        <v>0</v>
      </c>
    </row>
    <row r="7" spans="1:20" x14ac:dyDescent="0.35">
      <c r="A7" t="str">
        <f>'9 Function Room Price'!C27</f>
        <v>Hotel name</v>
      </c>
      <c r="B7">
        <f>'9 Function Room Price'!D27</f>
        <v>0</v>
      </c>
      <c r="C7" s="482" t="str">
        <f>'9 Function Room Price'!F27</f>
        <v>01.01.2018</v>
      </c>
      <c r="D7" s="482" t="str">
        <f>'9 Function Room Price'!G27</f>
        <v>31.12.2018</v>
      </c>
      <c r="E7" t="e">
        <f>'9 Function Room Price'!I27</f>
        <v>#N/A</v>
      </c>
      <c r="G7">
        <f>'9 Function Room Price'!J27</f>
        <v>0</v>
      </c>
      <c r="H7">
        <f>'9 Function Room Price'!K27</f>
        <v>0</v>
      </c>
      <c r="I7">
        <f>'9 Function Room Price'!L27</f>
        <v>0</v>
      </c>
      <c r="J7">
        <f>'9 Function Room Price'!M27</f>
        <v>0</v>
      </c>
      <c r="K7">
        <f>'9 Function Room Price'!N27</f>
        <v>0</v>
      </c>
      <c r="L7">
        <f>'9 Function Room Price'!O27</f>
        <v>0</v>
      </c>
      <c r="M7">
        <f>'9 Function Room Price'!P27</f>
        <v>0</v>
      </c>
      <c r="N7">
        <f>'9 Function Room Price'!Q27</f>
        <v>0</v>
      </c>
      <c r="O7">
        <f>'9 Function Room Price'!R27</f>
        <v>0</v>
      </c>
      <c r="P7">
        <f>'9 Function Room Price'!S27</f>
        <v>0</v>
      </c>
      <c r="Q7">
        <f>'9 Function Room Price'!T27</f>
        <v>0</v>
      </c>
      <c r="R7">
        <f>'9 Function Room Price'!U27</f>
        <v>0</v>
      </c>
      <c r="S7">
        <f>'9 Function Room Price'!V27</f>
        <v>0</v>
      </c>
    </row>
    <row r="8" spans="1:20" x14ac:dyDescent="0.35">
      <c r="A8" t="str">
        <f>'9 Function Room Price'!C28</f>
        <v>Hotel name</v>
      </c>
      <c r="B8">
        <f>'9 Function Room Price'!D28</f>
        <v>0</v>
      </c>
      <c r="C8" s="482" t="str">
        <f>'9 Function Room Price'!F28</f>
        <v>01.01.2019</v>
      </c>
      <c r="D8" s="482" t="str">
        <f>'9 Function Room Price'!G28</f>
        <v>31.12.2019</v>
      </c>
      <c r="E8" t="e">
        <f>'9 Function Room Price'!I28</f>
        <v>#N/A</v>
      </c>
      <c r="G8">
        <f>'9 Function Room Price'!J28</f>
        <v>0</v>
      </c>
      <c r="H8">
        <f>'9 Function Room Price'!K28</f>
        <v>0</v>
      </c>
      <c r="I8">
        <f>'9 Function Room Price'!L28</f>
        <v>0</v>
      </c>
      <c r="J8">
        <f>'9 Function Room Price'!M28</f>
        <v>0</v>
      </c>
      <c r="K8">
        <f>'9 Function Room Price'!N28</f>
        <v>0</v>
      </c>
      <c r="L8">
        <f>'9 Function Room Price'!O28</f>
        <v>0</v>
      </c>
      <c r="M8">
        <f>'9 Function Room Price'!P28</f>
        <v>0</v>
      </c>
      <c r="N8">
        <f>'9 Function Room Price'!Q28</f>
        <v>0</v>
      </c>
      <c r="O8">
        <f>'9 Function Room Price'!R28</f>
        <v>0</v>
      </c>
      <c r="P8">
        <f>'9 Function Room Price'!S28</f>
        <v>0</v>
      </c>
      <c r="Q8">
        <f>'9 Function Room Price'!T28</f>
        <v>0</v>
      </c>
      <c r="R8">
        <f>'9 Function Room Price'!U28</f>
        <v>0</v>
      </c>
      <c r="S8">
        <f>'9 Function Room Price'!V28</f>
        <v>0</v>
      </c>
    </row>
    <row r="9" spans="1:20" x14ac:dyDescent="0.35">
      <c r="A9" t="str">
        <f>'9 Function Room Price'!C29</f>
        <v>Hotel name</v>
      </c>
      <c r="B9">
        <f>'9 Function Room Price'!D29</f>
        <v>0</v>
      </c>
      <c r="C9" s="482" t="str">
        <f>'9 Function Room Price'!F29</f>
        <v>01.01.2020</v>
      </c>
      <c r="D9" s="482" t="str">
        <f>'9 Function Room Price'!G29</f>
        <v>31.12.2020</v>
      </c>
      <c r="E9" t="e">
        <f>'9 Function Room Price'!I29</f>
        <v>#N/A</v>
      </c>
      <c r="G9">
        <f>'9 Function Room Price'!J29</f>
        <v>0</v>
      </c>
      <c r="H9">
        <f>'9 Function Room Price'!K29</f>
        <v>0</v>
      </c>
      <c r="I9">
        <f>'9 Function Room Price'!L29</f>
        <v>0</v>
      </c>
      <c r="J9">
        <f>'9 Function Room Price'!M29</f>
        <v>0</v>
      </c>
      <c r="K9">
        <f>'9 Function Room Price'!N29</f>
        <v>0</v>
      </c>
      <c r="L9">
        <f>'9 Function Room Price'!O29</f>
        <v>0</v>
      </c>
      <c r="M9">
        <f>'9 Function Room Price'!P29</f>
        <v>0</v>
      </c>
      <c r="N9">
        <f>'9 Function Room Price'!Q29</f>
        <v>0</v>
      </c>
      <c r="O9">
        <f>'9 Function Room Price'!R29</f>
        <v>0</v>
      </c>
      <c r="P9">
        <f>'9 Function Room Price'!S29</f>
        <v>0</v>
      </c>
      <c r="Q9">
        <f>'9 Function Room Price'!T29</f>
        <v>0</v>
      </c>
      <c r="R9">
        <f>'9 Function Room Price'!U29</f>
        <v>0</v>
      </c>
      <c r="S9">
        <f>'9 Function Room Price'!V29</f>
        <v>0</v>
      </c>
    </row>
    <row r="10" spans="1:20" x14ac:dyDescent="0.35">
      <c r="A10" t="str">
        <f>'9 Function Room Price'!C30</f>
        <v>Hotel name</v>
      </c>
      <c r="B10">
        <f>'9 Function Room Price'!D30</f>
        <v>0</v>
      </c>
      <c r="C10" s="482">
        <f>'9 Function Room Price'!F30</f>
        <v>0</v>
      </c>
      <c r="D10" s="482">
        <f>'9 Function Room Price'!G30</f>
        <v>0</v>
      </c>
      <c r="E10" t="e">
        <f>'9 Function Room Price'!I30</f>
        <v>#N/A</v>
      </c>
      <c r="G10">
        <f>'9 Function Room Price'!J30</f>
        <v>0</v>
      </c>
      <c r="H10">
        <f>'9 Function Room Price'!K30</f>
        <v>0</v>
      </c>
      <c r="I10">
        <f>'9 Function Room Price'!L30</f>
        <v>0</v>
      </c>
      <c r="J10">
        <f>'9 Function Room Price'!M30</f>
        <v>0</v>
      </c>
      <c r="K10">
        <f>'9 Function Room Price'!N30</f>
        <v>0</v>
      </c>
      <c r="L10">
        <f>'9 Function Room Price'!O30</f>
        <v>0</v>
      </c>
      <c r="M10">
        <f>'9 Function Room Price'!P30</f>
        <v>0</v>
      </c>
      <c r="N10">
        <f>'9 Function Room Price'!Q30</f>
        <v>0</v>
      </c>
      <c r="O10">
        <f>'9 Function Room Price'!R30</f>
        <v>0</v>
      </c>
      <c r="P10">
        <f>'9 Function Room Price'!S30</f>
        <v>0</v>
      </c>
      <c r="Q10">
        <f>'9 Function Room Price'!T30</f>
        <v>0</v>
      </c>
      <c r="R10">
        <f>'9 Function Room Price'!U30</f>
        <v>0</v>
      </c>
      <c r="S10">
        <f>'9 Function Room Price'!V30</f>
        <v>0</v>
      </c>
    </row>
    <row r="11" spans="1:20" x14ac:dyDescent="0.35">
      <c r="A11" t="str">
        <f>'9 Function Room Price'!C31</f>
        <v>Hotel name</v>
      </c>
      <c r="B11">
        <f>'9 Function Room Price'!D31</f>
        <v>0</v>
      </c>
      <c r="C11" s="482">
        <f>'9 Function Room Price'!F31</f>
        <v>0</v>
      </c>
      <c r="D11" s="482">
        <f>'9 Function Room Price'!G31</f>
        <v>0</v>
      </c>
      <c r="E11" t="e">
        <f>'9 Function Room Price'!I31</f>
        <v>#N/A</v>
      </c>
      <c r="G11">
        <f>'9 Function Room Price'!J31</f>
        <v>0</v>
      </c>
      <c r="H11">
        <f>'9 Function Room Price'!K31</f>
        <v>0</v>
      </c>
      <c r="I11">
        <f>'9 Function Room Price'!L31</f>
        <v>0</v>
      </c>
      <c r="J11">
        <f>'9 Function Room Price'!M31</f>
        <v>0</v>
      </c>
      <c r="K11">
        <f>'9 Function Room Price'!N31</f>
        <v>0</v>
      </c>
      <c r="L11">
        <f>'9 Function Room Price'!O31</f>
        <v>0</v>
      </c>
      <c r="M11">
        <f>'9 Function Room Price'!P31</f>
        <v>0</v>
      </c>
      <c r="N11">
        <f>'9 Function Room Price'!Q31</f>
        <v>0</v>
      </c>
      <c r="O11">
        <f>'9 Function Room Price'!R31</f>
        <v>0</v>
      </c>
      <c r="P11">
        <f>'9 Function Room Price'!S31</f>
        <v>0</v>
      </c>
      <c r="Q11">
        <f>'9 Function Room Price'!T31</f>
        <v>0</v>
      </c>
      <c r="R11">
        <f>'9 Function Room Price'!U31</f>
        <v>0</v>
      </c>
      <c r="S11">
        <f>'9 Function Room Price'!V31</f>
        <v>0</v>
      </c>
    </row>
    <row r="12" spans="1:20" x14ac:dyDescent="0.35">
      <c r="A12" t="str">
        <f>'9 Function Room Price'!C32</f>
        <v>Hotel name</v>
      </c>
      <c r="B12">
        <f>'9 Function Room Price'!D32</f>
        <v>0</v>
      </c>
      <c r="C12" s="482">
        <f>'9 Function Room Price'!F32</f>
        <v>0</v>
      </c>
      <c r="D12" s="482">
        <f>'9 Function Room Price'!G32</f>
        <v>0</v>
      </c>
      <c r="E12" t="e">
        <f>'9 Function Room Price'!I32</f>
        <v>#N/A</v>
      </c>
      <c r="G12">
        <f>'9 Function Room Price'!J32</f>
        <v>0</v>
      </c>
      <c r="H12">
        <f>'9 Function Room Price'!K32</f>
        <v>0</v>
      </c>
      <c r="I12">
        <f>'9 Function Room Price'!L32</f>
        <v>0</v>
      </c>
      <c r="J12">
        <f>'9 Function Room Price'!M32</f>
        <v>0</v>
      </c>
      <c r="K12">
        <f>'9 Function Room Price'!N32</f>
        <v>0</v>
      </c>
      <c r="L12">
        <f>'9 Function Room Price'!O32</f>
        <v>0</v>
      </c>
      <c r="M12">
        <f>'9 Function Room Price'!P32</f>
        <v>0</v>
      </c>
      <c r="N12">
        <f>'9 Function Room Price'!Q32</f>
        <v>0</v>
      </c>
      <c r="O12">
        <f>'9 Function Room Price'!R32</f>
        <v>0</v>
      </c>
      <c r="P12">
        <f>'9 Function Room Price'!S32</f>
        <v>0</v>
      </c>
      <c r="Q12">
        <f>'9 Function Room Price'!T32</f>
        <v>0</v>
      </c>
      <c r="R12">
        <f>'9 Function Room Price'!U32</f>
        <v>0</v>
      </c>
      <c r="S12">
        <f>'9 Function Room Price'!V32</f>
        <v>0</v>
      </c>
    </row>
    <row r="13" spans="1:20" x14ac:dyDescent="0.35">
      <c r="A13" t="str">
        <f>'9 Function Room Price'!C33</f>
        <v>Hotel name</v>
      </c>
      <c r="B13">
        <f>'9 Function Room Price'!D33</f>
        <v>0</v>
      </c>
      <c r="C13" s="482">
        <f>'9 Function Room Price'!F33</f>
        <v>0</v>
      </c>
      <c r="D13" s="482">
        <f>'9 Function Room Price'!G33</f>
        <v>0</v>
      </c>
      <c r="E13" t="e">
        <f>'9 Function Room Price'!I33</f>
        <v>#N/A</v>
      </c>
      <c r="G13">
        <f>'9 Function Room Price'!J33</f>
        <v>0</v>
      </c>
      <c r="H13">
        <f>'9 Function Room Price'!K33</f>
        <v>0</v>
      </c>
      <c r="I13">
        <f>'9 Function Room Price'!L33</f>
        <v>0</v>
      </c>
      <c r="J13">
        <f>'9 Function Room Price'!M33</f>
        <v>0</v>
      </c>
      <c r="K13">
        <f>'9 Function Room Price'!N33</f>
        <v>0</v>
      </c>
      <c r="L13">
        <f>'9 Function Room Price'!O33</f>
        <v>0</v>
      </c>
      <c r="M13">
        <f>'9 Function Room Price'!P33</f>
        <v>0</v>
      </c>
      <c r="N13">
        <f>'9 Function Room Price'!Q33</f>
        <v>0</v>
      </c>
      <c r="O13">
        <f>'9 Function Room Price'!R33</f>
        <v>0</v>
      </c>
      <c r="P13">
        <f>'9 Function Room Price'!S33</f>
        <v>0</v>
      </c>
      <c r="Q13">
        <f>'9 Function Room Price'!T33</f>
        <v>0</v>
      </c>
      <c r="R13">
        <f>'9 Function Room Price'!U33</f>
        <v>0</v>
      </c>
      <c r="S13">
        <f>'9 Function Room Price'!V33</f>
        <v>0</v>
      </c>
    </row>
    <row r="14" spans="1:20" x14ac:dyDescent="0.35">
      <c r="A14" t="str">
        <f>'9 Function Room Price'!C34</f>
        <v>Hotel name</v>
      </c>
      <c r="B14">
        <f>'9 Function Room Price'!D34</f>
        <v>0</v>
      </c>
      <c r="C14" s="482">
        <f>'9 Function Room Price'!F34</f>
        <v>0</v>
      </c>
      <c r="D14" s="482">
        <f>'9 Function Room Price'!G34</f>
        <v>0</v>
      </c>
      <c r="E14" t="e">
        <f>'9 Function Room Price'!I34</f>
        <v>#N/A</v>
      </c>
      <c r="G14">
        <f>'9 Function Room Price'!J34</f>
        <v>0</v>
      </c>
      <c r="H14">
        <f>'9 Function Room Price'!K34</f>
        <v>0</v>
      </c>
      <c r="I14">
        <f>'9 Function Room Price'!L34</f>
        <v>0</v>
      </c>
      <c r="J14">
        <f>'9 Function Room Price'!M34</f>
        <v>0</v>
      </c>
      <c r="K14">
        <f>'9 Function Room Price'!N34</f>
        <v>0</v>
      </c>
      <c r="L14">
        <f>'9 Function Room Price'!O34</f>
        <v>0</v>
      </c>
      <c r="M14">
        <f>'9 Function Room Price'!P34</f>
        <v>0</v>
      </c>
      <c r="N14">
        <f>'9 Function Room Price'!Q34</f>
        <v>0</v>
      </c>
      <c r="O14">
        <f>'9 Function Room Price'!R34</f>
        <v>0</v>
      </c>
      <c r="P14">
        <f>'9 Function Room Price'!S34</f>
        <v>0</v>
      </c>
      <c r="Q14">
        <f>'9 Function Room Price'!T34</f>
        <v>0</v>
      </c>
      <c r="R14">
        <f>'9 Function Room Price'!U34</f>
        <v>0</v>
      </c>
      <c r="S14">
        <f>'9 Function Room Price'!V34</f>
        <v>0</v>
      </c>
    </row>
    <row r="15" spans="1:20" x14ac:dyDescent="0.35">
      <c r="A15" t="str">
        <f>'9 Function Room Price'!C35</f>
        <v>Hotel name</v>
      </c>
      <c r="B15">
        <f>'9 Function Room Price'!D35</f>
        <v>0</v>
      </c>
      <c r="C15" s="482">
        <f>'9 Function Room Price'!F35</f>
        <v>0</v>
      </c>
      <c r="D15" s="482">
        <f>'9 Function Room Price'!G35</f>
        <v>0</v>
      </c>
      <c r="E15" t="e">
        <f>'9 Function Room Price'!I35</f>
        <v>#N/A</v>
      </c>
      <c r="G15">
        <f>'9 Function Room Price'!J35</f>
        <v>0</v>
      </c>
      <c r="H15">
        <f>'9 Function Room Price'!K35</f>
        <v>0</v>
      </c>
      <c r="I15">
        <f>'9 Function Room Price'!L35</f>
        <v>0</v>
      </c>
      <c r="J15">
        <f>'9 Function Room Price'!M35</f>
        <v>0</v>
      </c>
      <c r="K15">
        <f>'9 Function Room Price'!N35</f>
        <v>0</v>
      </c>
      <c r="L15">
        <f>'9 Function Room Price'!O35</f>
        <v>0</v>
      </c>
      <c r="M15">
        <f>'9 Function Room Price'!P35</f>
        <v>0</v>
      </c>
      <c r="N15">
        <f>'9 Function Room Price'!Q35</f>
        <v>0</v>
      </c>
      <c r="O15">
        <f>'9 Function Room Price'!R35</f>
        <v>0</v>
      </c>
      <c r="P15">
        <f>'9 Function Room Price'!S35</f>
        <v>0</v>
      </c>
      <c r="Q15">
        <f>'9 Function Room Price'!T35</f>
        <v>0</v>
      </c>
      <c r="R15">
        <f>'9 Function Room Price'!U35</f>
        <v>0</v>
      </c>
      <c r="S15">
        <f>'9 Function Room Price'!V35</f>
        <v>0</v>
      </c>
    </row>
    <row r="16" spans="1:20" x14ac:dyDescent="0.35">
      <c r="A16" t="str">
        <f>'9 Function Room Price'!C36</f>
        <v>Hotel name</v>
      </c>
      <c r="B16">
        <f>'9 Function Room Price'!D36</f>
        <v>0</v>
      </c>
      <c r="C16" s="482">
        <f>'9 Function Room Price'!F36</f>
        <v>0</v>
      </c>
      <c r="D16" s="482">
        <f>'9 Function Room Price'!G36</f>
        <v>0</v>
      </c>
      <c r="E16" t="e">
        <f>'9 Function Room Price'!I36</f>
        <v>#N/A</v>
      </c>
      <c r="G16">
        <f>'9 Function Room Price'!J36</f>
        <v>0</v>
      </c>
      <c r="H16">
        <f>'9 Function Room Price'!K36</f>
        <v>0</v>
      </c>
      <c r="I16">
        <f>'9 Function Room Price'!L36</f>
        <v>0</v>
      </c>
      <c r="J16">
        <f>'9 Function Room Price'!M36</f>
        <v>0</v>
      </c>
      <c r="K16">
        <f>'9 Function Room Price'!N36</f>
        <v>0</v>
      </c>
      <c r="L16">
        <f>'9 Function Room Price'!O36</f>
        <v>0</v>
      </c>
      <c r="M16">
        <f>'9 Function Room Price'!P36</f>
        <v>0</v>
      </c>
      <c r="N16">
        <f>'9 Function Room Price'!Q36</f>
        <v>0</v>
      </c>
      <c r="O16">
        <f>'9 Function Room Price'!R36</f>
        <v>0</v>
      </c>
      <c r="P16">
        <f>'9 Function Room Price'!S36</f>
        <v>0</v>
      </c>
      <c r="Q16">
        <f>'9 Function Room Price'!T36</f>
        <v>0</v>
      </c>
      <c r="R16">
        <f>'9 Function Room Price'!U36</f>
        <v>0</v>
      </c>
      <c r="S16">
        <f>'9 Function Room Price'!V36</f>
        <v>0</v>
      </c>
    </row>
    <row r="17" spans="1:19" x14ac:dyDescent="0.35">
      <c r="A17" t="str">
        <f>'9 Function Room Price'!C37</f>
        <v>Hotel name</v>
      </c>
      <c r="B17">
        <f>'9 Function Room Price'!D37</f>
        <v>0</v>
      </c>
      <c r="C17" s="482">
        <f>'9 Function Room Price'!F37</f>
        <v>0</v>
      </c>
      <c r="D17" s="482">
        <f>'9 Function Room Price'!G37</f>
        <v>0</v>
      </c>
      <c r="E17" t="e">
        <f>'9 Function Room Price'!I37</f>
        <v>#N/A</v>
      </c>
      <c r="G17">
        <f>'9 Function Room Price'!J37</f>
        <v>0</v>
      </c>
      <c r="H17">
        <f>'9 Function Room Price'!K37</f>
        <v>0</v>
      </c>
      <c r="I17">
        <f>'9 Function Room Price'!L37</f>
        <v>0</v>
      </c>
      <c r="J17">
        <f>'9 Function Room Price'!M37</f>
        <v>0</v>
      </c>
      <c r="K17">
        <f>'9 Function Room Price'!N37</f>
        <v>0</v>
      </c>
      <c r="L17">
        <f>'9 Function Room Price'!O37</f>
        <v>0</v>
      </c>
      <c r="M17">
        <f>'9 Function Room Price'!P37</f>
        <v>0</v>
      </c>
      <c r="N17">
        <f>'9 Function Room Price'!Q37</f>
        <v>0</v>
      </c>
      <c r="O17">
        <f>'9 Function Room Price'!R37</f>
        <v>0</v>
      </c>
      <c r="P17">
        <f>'9 Function Room Price'!S37</f>
        <v>0</v>
      </c>
      <c r="Q17">
        <f>'9 Function Room Price'!T37</f>
        <v>0</v>
      </c>
      <c r="R17">
        <f>'9 Function Room Price'!U37</f>
        <v>0</v>
      </c>
      <c r="S17">
        <f>'9 Function Room Price'!V37</f>
        <v>0</v>
      </c>
    </row>
    <row r="18" spans="1:19" x14ac:dyDescent="0.35">
      <c r="A18" t="str">
        <f>'9 Function Room Price'!C38</f>
        <v>Hotel name</v>
      </c>
      <c r="B18">
        <f>'9 Function Room Price'!D38</f>
        <v>0</v>
      </c>
      <c r="C18" s="482">
        <f>'9 Function Room Price'!F38</f>
        <v>0</v>
      </c>
      <c r="D18" s="482">
        <f>'9 Function Room Price'!G38</f>
        <v>0</v>
      </c>
      <c r="E18" t="e">
        <f>'9 Function Room Price'!I38</f>
        <v>#N/A</v>
      </c>
      <c r="G18">
        <f>'9 Function Room Price'!J38</f>
        <v>0</v>
      </c>
      <c r="H18">
        <f>'9 Function Room Price'!K38</f>
        <v>0</v>
      </c>
      <c r="I18">
        <f>'9 Function Room Price'!L38</f>
        <v>0</v>
      </c>
      <c r="J18">
        <f>'9 Function Room Price'!M38</f>
        <v>0</v>
      </c>
      <c r="K18">
        <f>'9 Function Room Price'!N38</f>
        <v>0</v>
      </c>
      <c r="L18">
        <f>'9 Function Room Price'!O38</f>
        <v>0</v>
      </c>
      <c r="M18">
        <f>'9 Function Room Price'!P38</f>
        <v>0</v>
      </c>
      <c r="N18">
        <f>'9 Function Room Price'!Q38</f>
        <v>0</v>
      </c>
      <c r="O18">
        <f>'9 Function Room Price'!R38</f>
        <v>0</v>
      </c>
      <c r="P18">
        <f>'9 Function Room Price'!S38</f>
        <v>0</v>
      </c>
      <c r="Q18">
        <f>'9 Function Room Price'!T38</f>
        <v>0</v>
      </c>
      <c r="R18">
        <f>'9 Function Room Price'!U38</f>
        <v>0</v>
      </c>
      <c r="S18">
        <f>'9 Function Room Price'!V38</f>
        <v>0</v>
      </c>
    </row>
    <row r="19" spans="1:19" x14ac:dyDescent="0.35">
      <c r="A19" t="str">
        <f>'9 Function Room Price'!C39</f>
        <v>Hotel name</v>
      </c>
      <c r="B19">
        <f>'9 Function Room Price'!D39</f>
        <v>0</v>
      </c>
      <c r="C19" s="482">
        <f>'9 Function Room Price'!F39</f>
        <v>0</v>
      </c>
      <c r="D19" s="482">
        <f>'9 Function Room Price'!G39</f>
        <v>0</v>
      </c>
      <c r="E19" t="e">
        <f>'9 Function Room Price'!I39</f>
        <v>#N/A</v>
      </c>
      <c r="G19">
        <f>'9 Function Room Price'!J39</f>
        <v>0</v>
      </c>
      <c r="H19">
        <f>'9 Function Room Price'!K39</f>
        <v>0</v>
      </c>
      <c r="I19">
        <f>'9 Function Room Price'!L39</f>
        <v>0</v>
      </c>
      <c r="J19">
        <f>'9 Function Room Price'!M39</f>
        <v>0</v>
      </c>
      <c r="K19">
        <f>'9 Function Room Price'!N39</f>
        <v>0</v>
      </c>
      <c r="L19">
        <f>'9 Function Room Price'!O39</f>
        <v>0</v>
      </c>
      <c r="M19">
        <f>'9 Function Room Price'!P39</f>
        <v>0</v>
      </c>
      <c r="N19">
        <f>'9 Function Room Price'!Q39</f>
        <v>0</v>
      </c>
      <c r="O19">
        <f>'9 Function Room Price'!R39</f>
        <v>0</v>
      </c>
      <c r="P19">
        <f>'9 Function Room Price'!S39</f>
        <v>0</v>
      </c>
      <c r="Q19">
        <f>'9 Function Room Price'!T39</f>
        <v>0</v>
      </c>
      <c r="R19">
        <f>'9 Function Room Price'!U39</f>
        <v>0</v>
      </c>
      <c r="S19">
        <f>'9 Function Room Price'!V39</f>
        <v>0</v>
      </c>
    </row>
    <row r="20" spans="1:19" x14ac:dyDescent="0.35">
      <c r="A20" t="str">
        <f>'9 Function Room Price'!C40</f>
        <v>Hotel name</v>
      </c>
      <c r="B20">
        <f>'9 Function Room Price'!D40</f>
        <v>0</v>
      </c>
      <c r="C20" s="482">
        <f>'9 Function Room Price'!F40</f>
        <v>0</v>
      </c>
      <c r="D20" s="482">
        <f>'9 Function Room Price'!G40</f>
        <v>0</v>
      </c>
      <c r="E20" t="e">
        <f>'9 Function Room Price'!I40</f>
        <v>#N/A</v>
      </c>
      <c r="G20">
        <f>'9 Function Room Price'!J40</f>
        <v>0</v>
      </c>
      <c r="H20">
        <f>'9 Function Room Price'!K40</f>
        <v>0</v>
      </c>
      <c r="I20">
        <f>'9 Function Room Price'!L40</f>
        <v>0</v>
      </c>
      <c r="J20">
        <f>'9 Function Room Price'!M40</f>
        <v>0</v>
      </c>
      <c r="K20">
        <f>'9 Function Room Price'!N40</f>
        <v>0</v>
      </c>
      <c r="L20">
        <f>'9 Function Room Price'!O40</f>
        <v>0</v>
      </c>
      <c r="M20">
        <f>'9 Function Room Price'!P40</f>
        <v>0</v>
      </c>
      <c r="N20">
        <f>'9 Function Room Price'!Q40</f>
        <v>0</v>
      </c>
      <c r="O20">
        <f>'9 Function Room Price'!R40</f>
        <v>0</v>
      </c>
      <c r="P20">
        <f>'9 Function Room Price'!S40</f>
        <v>0</v>
      </c>
      <c r="Q20">
        <f>'9 Function Room Price'!T40</f>
        <v>0</v>
      </c>
      <c r="R20">
        <f>'9 Function Room Price'!U40</f>
        <v>0</v>
      </c>
      <c r="S20">
        <f>'9 Function Room Price'!V40</f>
        <v>0</v>
      </c>
    </row>
    <row r="21" spans="1:19" x14ac:dyDescent="0.35">
      <c r="A21" t="str">
        <f>'9 Function Room Price'!C41</f>
        <v>Hotel name</v>
      </c>
      <c r="B21">
        <f>'9 Function Room Price'!D41</f>
        <v>0</v>
      </c>
      <c r="C21" s="482">
        <f>'9 Function Room Price'!F41</f>
        <v>0</v>
      </c>
      <c r="D21" s="482">
        <f>'9 Function Room Price'!G41</f>
        <v>0</v>
      </c>
      <c r="E21" t="e">
        <f>'9 Function Room Price'!I41</f>
        <v>#N/A</v>
      </c>
      <c r="G21">
        <f>'9 Function Room Price'!J41</f>
        <v>0</v>
      </c>
      <c r="H21">
        <f>'9 Function Room Price'!K41</f>
        <v>0</v>
      </c>
      <c r="I21">
        <f>'9 Function Room Price'!L41</f>
        <v>0</v>
      </c>
      <c r="J21">
        <f>'9 Function Room Price'!M41</f>
        <v>0</v>
      </c>
      <c r="K21">
        <f>'9 Function Room Price'!N41</f>
        <v>0</v>
      </c>
      <c r="L21">
        <f>'9 Function Room Price'!O41</f>
        <v>0</v>
      </c>
      <c r="M21">
        <f>'9 Function Room Price'!P41</f>
        <v>0</v>
      </c>
      <c r="N21">
        <f>'9 Function Room Price'!Q41</f>
        <v>0</v>
      </c>
      <c r="O21">
        <f>'9 Function Room Price'!R41</f>
        <v>0</v>
      </c>
      <c r="P21">
        <f>'9 Function Room Price'!S41</f>
        <v>0</v>
      </c>
      <c r="Q21">
        <f>'9 Function Room Price'!T41</f>
        <v>0</v>
      </c>
      <c r="R21">
        <f>'9 Function Room Price'!U41</f>
        <v>0</v>
      </c>
      <c r="S21">
        <f>'9 Function Room Price'!V41</f>
        <v>0</v>
      </c>
    </row>
    <row r="22" spans="1:19" x14ac:dyDescent="0.35">
      <c r="A22" t="str">
        <f>'9 Function Room Price'!C42</f>
        <v>Hotel name</v>
      </c>
      <c r="B22">
        <f>'9 Function Room Price'!D42</f>
        <v>0</v>
      </c>
      <c r="C22" s="482">
        <f>'9 Function Room Price'!F42</f>
        <v>0</v>
      </c>
      <c r="D22" s="482">
        <f>'9 Function Room Price'!G42</f>
        <v>0</v>
      </c>
      <c r="E22" t="e">
        <f>'9 Function Room Price'!I42</f>
        <v>#N/A</v>
      </c>
      <c r="G22">
        <f>'9 Function Room Price'!J42</f>
        <v>0</v>
      </c>
      <c r="H22">
        <f>'9 Function Room Price'!K42</f>
        <v>0</v>
      </c>
      <c r="I22">
        <f>'9 Function Room Price'!L42</f>
        <v>0</v>
      </c>
      <c r="J22">
        <f>'9 Function Room Price'!M42</f>
        <v>0</v>
      </c>
      <c r="K22">
        <f>'9 Function Room Price'!N42</f>
        <v>0</v>
      </c>
      <c r="L22">
        <f>'9 Function Room Price'!O42</f>
        <v>0</v>
      </c>
      <c r="M22">
        <f>'9 Function Room Price'!P42</f>
        <v>0</v>
      </c>
      <c r="N22">
        <f>'9 Function Room Price'!Q42</f>
        <v>0</v>
      </c>
      <c r="O22">
        <f>'9 Function Room Price'!R42</f>
        <v>0</v>
      </c>
      <c r="P22">
        <f>'9 Function Room Price'!S42</f>
        <v>0</v>
      </c>
      <c r="Q22">
        <f>'9 Function Room Price'!T42</f>
        <v>0</v>
      </c>
      <c r="R22">
        <f>'9 Function Room Price'!U42</f>
        <v>0</v>
      </c>
      <c r="S22">
        <f>'9 Function Room Price'!V42</f>
        <v>0</v>
      </c>
    </row>
    <row r="23" spans="1:19" x14ac:dyDescent="0.35">
      <c r="A23" t="str">
        <f>'9 Function Room Price'!C43</f>
        <v>Hotel name</v>
      </c>
      <c r="B23">
        <f>'9 Function Room Price'!D43</f>
        <v>0</v>
      </c>
      <c r="C23" s="482">
        <f>'9 Function Room Price'!F43</f>
        <v>0</v>
      </c>
      <c r="D23" s="482">
        <f>'9 Function Room Price'!G43</f>
        <v>0</v>
      </c>
      <c r="E23" t="e">
        <f>'9 Function Room Price'!I43</f>
        <v>#N/A</v>
      </c>
      <c r="G23">
        <f>'9 Function Room Price'!J43</f>
        <v>0</v>
      </c>
      <c r="H23">
        <f>'9 Function Room Price'!K43</f>
        <v>0</v>
      </c>
      <c r="I23">
        <f>'9 Function Room Price'!L43</f>
        <v>0</v>
      </c>
      <c r="J23">
        <f>'9 Function Room Price'!M43</f>
        <v>0</v>
      </c>
      <c r="K23">
        <f>'9 Function Room Price'!N43</f>
        <v>0</v>
      </c>
      <c r="L23">
        <f>'9 Function Room Price'!O43</f>
        <v>0</v>
      </c>
      <c r="M23">
        <f>'9 Function Room Price'!P43</f>
        <v>0</v>
      </c>
      <c r="N23">
        <f>'9 Function Room Price'!Q43</f>
        <v>0</v>
      </c>
      <c r="O23">
        <f>'9 Function Room Price'!R43</f>
        <v>0</v>
      </c>
      <c r="P23">
        <f>'9 Function Room Price'!S43</f>
        <v>0</v>
      </c>
      <c r="Q23">
        <f>'9 Function Room Price'!T43</f>
        <v>0</v>
      </c>
      <c r="R23">
        <f>'9 Function Room Price'!U43</f>
        <v>0</v>
      </c>
      <c r="S23">
        <f>'9 Function Room Price'!V43</f>
        <v>0</v>
      </c>
    </row>
    <row r="24" spans="1:19" x14ac:dyDescent="0.35">
      <c r="A24" t="str">
        <f>'9 Function Room Price'!C44</f>
        <v>Hotel name</v>
      </c>
      <c r="B24">
        <f>'9 Function Room Price'!D44</f>
        <v>0</v>
      </c>
      <c r="C24" s="482">
        <f>'9 Function Room Price'!F44</f>
        <v>0</v>
      </c>
      <c r="D24" s="482">
        <f>'9 Function Room Price'!G44</f>
        <v>0</v>
      </c>
      <c r="E24" t="e">
        <f>'9 Function Room Price'!I44</f>
        <v>#N/A</v>
      </c>
      <c r="G24">
        <f>'9 Function Room Price'!J44</f>
        <v>0</v>
      </c>
      <c r="H24">
        <f>'9 Function Room Price'!K44</f>
        <v>0</v>
      </c>
      <c r="I24">
        <f>'9 Function Room Price'!L44</f>
        <v>0</v>
      </c>
      <c r="J24">
        <f>'9 Function Room Price'!M44</f>
        <v>0</v>
      </c>
      <c r="K24">
        <f>'9 Function Room Price'!N44</f>
        <v>0</v>
      </c>
      <c r="L24">
        <f>'9 Function Room Price'!O44</f>
        <v>0</v>
      </c>
      <c r="M24">
        <f>'9 Function Room Price'!P44</f>
        <v>0</v>
      </c>
      <c r="N24">
        <f>'9 Function Room Price'!Q44</f>
        <v>0</v>
      </c>
      <c r="O24">
        <f>'9 Function Room Price'!R44</f>
        <v>0</v>
      </c>
      <c r="P24">
        <f>'9 Function Room Price'!S44</f>
        <v>0</v>
      </c>
      <c r="Q24">
        <f>'9 Function Room Price'!T44</f>
        <v>0</v>
      </c>
      <c r="R24">
        <f>'9 Function Room Price'!U44</f>
        <v>0</v>
      </c>
      <c r="S24">
        <f>'9 Function Room Price'!V44</f>
        <v>0</v>
      </c>
    </row>
    <row r="25" spans="1:19" x14ac:dyDescent="0.35">
      <c r="A25" t="str">
        <f>'9 Function Room Price'!C45</f>
        <v>Hotel name</v>
      </c>
      <c r="B25">
        <f>'9 Function Room Price'!D45</f>
        <v>0</v>
      </c>
      <c r="C25" s="482">
        <f>'9 Function Room Price'!F45</f>
        <v>0</v>
      </c>
      <c r="D25" s="482">
        <f>'9 Function Room Price'!G45</f>
        <v>0</v>
      </c>
      <c r="E25" t="e">
        <f>'9 Function Room Price'!I45</f>
        <v>#N/A</v>
      </c>
      <c r="G25">
        <f>'9 Function Room Price'!J45</f>
        <v>0</v>
      </c>
      <c r="H25">
        <f>'9 Function Room Price'!K45</f>
        <v>0</v>
      </c>
      <c r="I25">
        <f>'9 Function Room Price'!L45</f>
        <v>0</v>
      </c>
      <c r="J25">
        <f>'9 Function Room Price'!M45</f>
        <v>0</v>
      </c>
      <c r="K25">
        <f>'9 Function Room Price'!N45</f>
        <v>0</v>
      </c>
      <c r="L25">
        <f>'9 Function Room Price'!O45</f>
        <v>0</v>
      </c>
      <c r="M25">
        <f>'9 Function Room Price'!P45</f>
        <v>0</v>
      </c>
      <c r="N25">
        <f>'9 Function Room Price'!Q45</f>
        <v>0</v>
      </c>
      <c r="O25">
        <f>'9 Function Room Price'!R45</f>
        <v>0</v>
      </c>
      <c r="P25">
        <f>'9 Function Room Price'!S45</f>
        <v>0</v>
      </c>
      <c r="Q25">
        <f>'9 Function Room Price'!T45</f>
        <v>0</v>
      </c>
      <c r="R25">
        <f>'9 Function Room Price'!U45</f>
        <v>0</v>
      </c>
      <c r="S25">
        <f>'9 Function Room Price'!V45</f>
        <v>0</v>
      </c>
    </row>
    <row r="26" spans="1:19" x14ac:dyDescent="0.35">
      <c r="A26" t="str">
        <f>'9 Function Room Price'!C46</f>
        <v>Hotel name</v>
      </c>
      <c r="B26">
        <f>'9 Function Room Price'!D46</f>
        <v>0</v>
      </c>
      <c r="C26" s="482">
        <f>'9 Function Room Price'!F46</f>
        <v>0</v>
      </c>
      <c r="D26" s="482">
        <f>'9 Function Room Price'!G46</f>
        <v>0</v>
      </c>
      <c r="E26" t="e">
        <f>'9 Function Room Price'!I46</f>
        <v>#N/A</v>
      </c>
      <c r="G26">
        <f>'9 Function Room Price'!J46</f>
        <v>0</v>
      </c>
      <c r="H26">
        <f>'9 Function Room Price'!K46</f>
        <v>0</v>
      </c>
      <c r="I26">
        <f>'9 Function Room Price'!L46</f>
        <v>0</v>
      </c>
      <c r="J26">
        <f>'9 Function Room Price'!M46</f>
        <v>0</v>
      </c>
      <c r="K26">
        <f>'9 Function Room Price'!N46</f>
        <v>0</v>
      </c>
      <c r="L26">
        <f>'9 Function Room Price'!O46</f>
        <v>0</v>
      </c>
      <c r="M26">
        <f>'9 Function Room Price'!P46</f>
        <v>0</v>
      </c>
      <c r="N26">
        <f>'9 Function Room Price'!Q46</f>
        <v>0</v>
      </c>
      <c r="O26">
        <f>'9 Function Room Price'!R46</f>
        <v>0</v>
      </c>
      <c r="P26">
        <f>'9 Function Room Price'!S46</f>
        <v>0</v>
      </c>
      <c r="Q26">
        <f>'9 Function Room Price'!T46</f>
        <v>0</v>
      </c>
      <c r="R26">
        <f>'9 Function Room Price'!U46</f>
        <v>0</v>
      </c>
      <c r="S26">
        <f>'9 Function Room Price'!V46</f>
        <v>0</v>
      </c>
    </row>
    <row r="27" spans="1:19" x14ac:dyDescent="0.35">
      <c r="A27" t="str">
        <f>'9 Function Room Price'!C47</f>
        <v>Hotel name</v>
      </c>
      <c r="B27">
        <f>'9 Function Room Price'!D47</f>
        <v>0</v>
      </c>
      <c r="C27" s="482">
        <f>'9 Function Room Price'!F47</f>
        <v>0</v>
      </c>
      <c r="D27" s="482">
        <f>'9 Function Room Price'!G47</f>
        <v>0</v>
      </c>
      <c r="E27" t="e">
        <f>'9 Function Room Price'!I47</f>
        <v>#N/A</v>
      </c>
      <c r="G27">
        <f>'9 Function Room Price'!J47</f>
        <v>0</v>
      </c>
      <c r="H27">
        <f>'9 Function Room Price'!K47</f>
        <v>0</v>
      </c>
      <c r="I27">
        <f>'9 Function Room Price'!L47</f>
        <v>0</v>
      </c>
      <c r="J27">
        <f>'9 Function Room Price'!M47</f>
        <v>0</v>
      </c>
      <c r="K27">
        <f>'9 Function Room Price'!N47</f>
        <v>0</v>
      </c>
      <c r="L27">
        <f>'9 Function Room Price'!O47</f>
        <v>0</v>
      </c>
      <c r="M27">
        <f>'9 Function Room Price'!P47</f>
        <v>0</v>
      </c>
      <c r="N27">
        <f>'9 Function Room Price'!Q47</f>
        <v>0</v>
      </c>
      <c r="O27">
        <f>'9 Function Room Price'!R47</f>
        <v>0</v>
      </c>
      <c r="P27">
        <f>'9 Function Room Price'!S47</f>
        <v>0</v>
      </c>
      <c r="Q27">
        <f>'9 Function Room Price'!T47</f>
        <v>0</v>
      </c>
      <c r="R27">
        <f>'9 Function Room Price'!U47</f>
        <v>0</v>
      </c>
      <c r="S27">
        <f>'9 Function Room Price'!V47</f>
        <v>0</v>
      </c>
    </row>
    <row r="28" spans="1:19" x14ac:dyDescent="0.35">
      <c r="A28" t="str">
        <f>'9 Function Room Price'!C48</f>
        <v>Hotel name</v>
      </c>
      <c r="B28">
        <f>'9 Function Room Price'!D48</f>
        <v>0</v>
      </c>
      <c r="C28" s="482">
        <f>'9 Function Room Price'!F48</f>
        <v>0</v>
      </c>
      <c r="D28" s="482">
        <f>'9 Function Room Price'!G48</f>
        <v>0</v>
      </c>
      <c r="E28" t="e">
        <f>'9 Function Room Price'!I48</f>
        <v>#N/A</v>
      </c>
      <c r="G28">
        <f>'9 Function Room Price'!J48</f>
        <v>0</v>
      </c>
      <c r="H28">
        <f>'9 Function Room Price'!K48</f>
        <v>0</v>
      </c>
      <c r="I28">
        <f>'9 Function Room Price'!L48</f>
        <v>0</v>
      </c>
      <c r="J28">
        <f>'9 Function Room Price'!M48</f>
        <v>0</v>
      </c>
      <c r="K28">
        <f>'9 Function Room Price'!N48</f>
        <v>0</v>
      </c>
      <c r="L28">
        <f>'9 Function Room Price'!O48</f>
        <v>0</v>
      </c>
      <c r="M28">
        <f>'9 Function Room Price'!P48</f>
        <v>0</v>
      </c>
      <c r="N28">
        <f>'9 Function Room Price'!Q48</f>
        <v>0</v>
      </c>
      <c r="O28">
        <f>'9 Function Room Price'!R48</f>
        <v>0</v>
      </c>
      <c r="P28">
        <f>'9 Function Room Price'!S48</f>
        <v>0</v>
      </c>
      <c r="Q28">
        <f>'9 Function Room Price'!T48</f>
        <v>0</v>
      </c>
      <c r="R28">
        <f>'9 Function Room Price'!U48</f>
        <v>0</v>
      </c>
      <c r="S28">
        <f>'9 Function Room Price'!V48</f>
        <v>0</v>
      </c>
    </row>
    <row r="29" spans="1:19" x14ac:dyDescent="0.35">
      <c r="A29" t="str">
        <f>'9 Function Room Price'!C49</f>
        <v>Hotel name</v>
      </c>
      <c r="B29">
        <f>'9 Function Room Price'!D49</f>
        <v>0</v>
      </c>
      <c r="C29" s="482">
        <f>'9 Function Room Price'!F49</f>
        <v>0</v>
      </c>
      <c r="D29" s="482">
        <f>'9 Function Room Price'!G49</f>
        <v>0</v>
      </c>
      <c r="E29" t="e">
        <f>'9 Function Room Price'!I49</f>
        <v>#N/A</v>
      </c>
      <c r="G29">
        <f>'9 Function Room Price'!J49</f>
        <v>0</v>
      </c>
      <c r="H29">
        <f>'9 Function Room Price'!K49</f>
        <v>0</v>
      </c>
      <c r="I29">
        <f>'9 Function Room Price'!L49</f>
        <v>0</v>
      </c>
      <c r="J29">
        <f>'9 Function Room Price'!M49</f>
        <v>0</v>
      </c>
      <c r="K29">
        <f>'9 Function Room Price'!N49</f>
        <v>0</v>
      </c>
      <c r="L29">
        <f>'9 Function Room Price'!O49</f>
        <v>0</v>
      </c>
      <c r="M29">
        <f>'9 Function Room Price'!P49</f>
        <v>0</v>
      </c>
      <c r="N29">
        <f>'9 Function Room Price'!Q49</f>
        <v>0</v>
      </c>
      <c r="O29">
        <f>'9 Function Room Price'!R49</f>
        <v>0</v>
      </c>
      <c r="P29">
        <f>'9 Function Room Price'!S49</f>
        <v>0</v>
      </c>
      <c r="Q29">
        <f>'9 Function Room Price'!T49</f>
        <v>0</v>
      </c>
      <c r="R29">
        <f>'9 Function Room Price'!U49</f>
        <v>0</v>
      </c>
      <c r="S29">
        <f>'9 Function Room Price'!V49</f>
        <v>0</v>
      </c>
    </row>
    <row r="30" spans="1:19" x14ac:dyDescent="0.35">
      <c r="A30" t="str">
        <f>'9 Function Room Price'!C40</f>
        <v>Hotel name</v>
      </c>
      <c r="B30">
        <f>'9 Function Room Price'!D40</f>
        <v>0</v>
      </c>
      <c r="C30" s="482">
        <f>'9 Function Room Price'!F40</f>
        <v>0</v>
      </c>
      <c r="D30" s="482">
        <f>'9 Function Room Price'!G40</f>
        <v>0</v>
      </c>
      <c r="E30" t="e">
        <f>'9 Function Room Price'!I40</f>
        <v>#N/A</v>
      </c>
      <c r="G30">
        <f>'9 Function Room Price'!J40</f>
        <v>0</v>
      </c>
      <c r="H30">
        <f>'9 Function Room Price'!K40</f>
        <v>0</v>
      </c>
      <c r="I30">
        <f>'9 Function Room Price'!L40</f>
        <v>0</v>
      </c>
      <c r="J30">
        <f>'9 Function Room Price'!M40</f>
        <v>0</v>
      </c>
      <c r="K30">
        <f>'9 Function Room Price'!N40</f>
        <v>0</v>
      </c>
      <c r="L30">
        <f>'9 Function Room Price'!O40</f>
        <v>0</v>
      </c>
      <c r="M30">
        <f>'9 Function Room Price'!P40</f>
        <v>0</v>
      </c>
      <c r="N30">
        <f>'9 Function Room Price'!Q40</f>
        <v>0</v>
      </c>
      <c r="O30">
        <f>'9 Function Room Price'!R40</f>
        <v>0</v>
      </c>
      <c r="P30">
        <f>'9 Function Room Price'!S40</f>
        <v>0</v>
      </c>
      <c r="Q30">
        <f>'9 Function Room Price'!T40</f>
        <v>0</v>
      </c>
      <c r="R30">
        <f>'9 Function Room Price'!U40</f>
        <v>0</v>
      </c>
      <c r="S30">
        <f>'9 Function Room Price'!V40</f>
        <v>0</v>
      </c>
    </row>
    <row r="31" spans="1:19" x14ac:dyDescent="0.35">
      <c r="A31" t="str">
        <f>'9 Function Room Price'!C41</f>
        <v>Hotel name</v>
      </c>
      <c r="B31">
        <f>'9 Function Room Price'!D41</f>
        <v>0</v>
      </c>
      <c r="C31" s="482">
        <f>'9 Function Room Price'!F41</f>
        <v>0</v>
      </c>
      <c r="D31" s="482">
        <f>'9 Function Room Price'!G41</f>
        <v>0</v>
      </c>
      <c r="E31" t="e">
        <f>'9 Function Room Price'!I41</f>
        <v>#N/A</v>
      </c>
      <c r="G31">
        <f>'9 Function Room Price'!J41</f>
        <v>0</v>
      </c>
      <c r="H31">
        <f>'9 Function Room Price'!K41</f>
        <v>0</v>
      </c>
      <c r="I31">
        <f>'9 Function Room Price'!L41</f>
        <v>0</v>
      </c>
      <c r="J31">
        <f>'9 Function Room Price'!M41</f>
        <v>0</v>
      </c>
      <c r="K31">
        <f>'9 Function Room Price'!N41</f>
        <v>0</v>
      </c>
      <c r="L31">
        <f>'9 Function Room Price'!O41</f>
        <v>0</v>
      </c>
      <c r="M31">
        <f>'9 Function Room Price'!P41</f>
        <v>0</v>
      </c>
      <c r="N31">
        <f>'9 Function Room Price'!Q41</f>
        <v>0</v>
      </c>
      <c r="O31">
        <f>'9 Function Room Price'!R41</f>
        <v>0</v>
      </c>
      <c r="P31">
        <f>'9 Function Room Price'!S41</f>
        <v>0</v>
      </c>
      <c r="Q31">
        <f>'9 Function Room Price'!T41</f>
        <v>0</v>
      </c>
      <c r="R31">
        <f>'9 Function Room Price'!U41</f>
        <v>0</v>
      </c>
      <c r="S31">
        <f>'9 Function Room Price'!V41</f>
        <v>0</v>
      </c>
    </row>
    <row r="32" spans="1:19" x14ac:dyDescent="0.35">
      <c r="A32" t="str">
        <f>'9 Function Room Price'!C42</f>
        <v>Hotel name</v>
      </c>
      <c r="B32">
        <f>'9 Function Room Price'!D42</f>
        <v>0</v>
      </c>
      <c r="C32" s="482">
        <f>'9 Function Room Price'!F42</f>
        <v>0</v>
      </c>
      <c r="D32" s="482">
        <f>'9 Function Room Price'!G42</f>
        <v>0</v>
      </c>
      <c r="E32" t="e">
        <f>'9 Function Room Price'!I42</f>
        <v>#N/A</v>
      </c>
      <c r="G32">
        <f>'9 Function Room Price'!J42</f>
        <v>0</v>
      </c>
      <c r="H32">
        <f>'9 Function Room Price'!K42</f>
        <v>0</v>
      </c>
      <c r="I32">
        <f>'9 Function Room Price'!L42</f>
        <v>0</v>
      </c>
      <c r="J32">
        <f>'9 Function Room Price'!M42</f>
        <v>0</v>
      </c>
      <c r="K32">
        <f>'9 Function Room Price'!N42</f>
        <v>0</v>
      </c>
      <c r="L32">
        <f>'9 Function Room Price'!O42</f>
        <v>0</v>
      </c>
      <c r="M32">
        <f>'9 Function Room Price'!P42</f>
        <v>0</v>
      </c>
      <c r="N32">
        <f>'9 Function Room Price'!Q42</f>
        <v>0</v>
      </c>
      <c r="O32">
        <f>'9 Function Room Price'!R42</f>
        <v>0</v>
      </c>
      <c r="P32">
        <f>'9 Function Room Price'!S42</f>
        <v>0</v>
      </c>
      <c r="Q32">
        <f>'9 Function Room Price'!T42</f>
        <v>0</v>
      </c>
      <c r="R32">
        <f>'9 Function Room Price'!U42</f>
        <v>0</v>
      </c>
      <c r="S32">
        <f>'9 Function Room Price'!V42</f>
        <v>0</v>
      </c>
    </row>
    <row r="33" spans="1:19" x14ac:dyDescent="0.35">
      <c r="A33" t="str">
        <f>'9 Function Room Price'!C43</f>
        <v>Hotel name</v>
      </c>
      <c r="B33">
        <f>'9 Function Room Price'!D43</f>
        <v>0</v>
      </c>
      <c r="C33" s="482">
        <f>'9 Function Room Price'!F43</f>
        <v>0</v>
      </c>
      <c r="D33" s="482">
        <f>'9 Function Room Price'!G43</f>
        <v>0</v>
      </c>
      <c r="E33" t="e">
        <f>'9 Function Room Price'!I43</f>
        <v>#N/A</v>
      </c>
      <c r="G33">
        <f>'9 Function Room Price'!J43</f>
        <v>0</v>
      </c>
      <c r="H33">
        <f>'9 Function Room Price'!K43</f>
        <v>0</v>
      </c>
      <c r="I33">
        <f>'9 Function Room Price'!L43</f>
        <v>0</v>
      </c>
      <c r="J33">
        <f>'9 Function Room Price'!M43</f>
        <v>0</v>
      </c>
      <c r="K33">
        <f>'9 Function Room Price'!N43</f>
        <v>0</v>
      </c>
      <c r="L33">
        <f>'9 Function Room Price'!O43</f>
        <v>0</v>
      </c>
      <c r="M33">
        <f>'9 Function Room Price'!P43</f>
        <v>0</v>
      </c>
      <c r="N33">
        <f>'9 Function Room Price'!Q43</f>
        <v>0</v>
      </c>
      <c r="O33">
        <f>'9 Function Room Price'!R43</f>
        <v>0</v>
      </c>
      <c r="P33">
        <f>'9 Function Room Price'!S43</f>
        <v>0</v>
      </c>
      <c r="Q33">
        <f>'9 Function Room Price'!T43</f>
        <v>0</v>
      </c>
      <c r="R33">
        <f>'9 Function Room Price'!U43</f>
        <v>0</v>
      </c>
      <c r="S33">
        <f>'9 Function Room Price'!V43</f>
        <v>0</v>
      </c>
    </row>
    <row r="34" spans="1:19" x14ac:dyDescent="0.35">
      <c r="A34" t="str">
        <f>'9 Function Room Price'!C44</f>
        <v>Hotel name</v>
      </c>
      <c r="B34">
        <f>'9 Function Room Price'!D44</f>
        <v>0</v>
      </c>
      <c r="C34" s="482">
        <f>'9 Function Room Price'!F44</f>
        <v>0</v>
      </c>
      <c r="D34" s="482">
        <f>'9 Function Room Price'!G44</f>
        <v>0</v>
      </c>
      <c r="E34" t="e">
        <f>'9 Function Room Price'!I44</f>
        <v>#N/A</v>
      </c>
      <c r="G34">
        <f>'9 Function Room Price'!J44</f>
        <v>0</v>
      </c>
      <c r="H34">
        <f>'9 Function Room Price'!K44</f>
        <v>0</v>
      </c>
      <c r="I34">
        <f>'9 Function Room Price'!L44</f>
        <v>0</v>
      </c>
      <c r="J34">
        <f>'9 Function Room Price'!M44</f>
        <v>0</v>
      </c>
      <c r="K34">
        <f>'9 Function Room Price'!N44</f>
        <v>0</v>
      </c>
      <c r="L34">
        <f>'9 Function Room Price'!O44</f>
        <v>0</v>
      </c>
      <c r="M34">
        <f>'9 Function Room Price'!P44</f>
        <v>0</v>
      </c>
      <c r="N34">
        <f>'9 Function Room Price'!Q44</f>
        <v>0</v>
      </c>
      <c r="O34">
        <f>'9 Function Room Price'!R44</f>
        <v>0</v>
      </c>
      <c r="P34">
        <f>'9 Function Room Price'!S44</f>
        <v>0</v>
      </c>
      <c r="Q34">
        <f>'9 Function Room Price'!T44</f>
        <v>0</v>
      </c>
      <c r="R34">
        <f>'9 Function Room Price'!U44</f>
        <v>0</v>
      </c>
      <c r="S34">
        <f>'9 Function Room Price'!V44</f>
        <v>0</v>
      </c>
    </row>
    <row r="35" spans="1:19" x14ac:dyDescent="0.35">
      <c r="A35" t="str">
        <f>'9 Function Room Price'!C45</f>
        <v>Hotel name</v>
      </c>
      <c r="B35">
        <f>'9 Function Room Price'!D45</f>
        <v>0</v>
      </c>
      <c r="C35" s="482">
        <f>'9 Function Room Price'!F45</f>
        <v>0</v>
      </c>
      <c r="D35" s="482">
        <f>'9 Function Room Price'!G45</f>
        <v>0</v>
      </c>
      <c r="E35" t="e">
        <f>'9 Function Room Price'!I45</f>
        <v>#N/A</v>
      </c>
      <c r="G35">
        <f>'9 Function Room Price'!J45</f>
        <v>0</v>
      </c>
      <c r="H35">
        <f>'9 Function Room Price'!K45</f>
        <v>0</v>
      </c>
      <c r="I35">
        <f>'9 Function Room Price'!L45</f>
        <v>0</v>
      </c>
      <c r="J35">
        <f>'9 Function Room Price'!M45</f>
        <v>0</v>
      </c>
      <c r="K35">
        <f>'9 Function Room Price'!N45</f>
        <v>0</v>
      </c>
      <c r="L35">
        <f>'9 Function Room Price'!O45</f>
        <v>0</v>
      </c>
      <c r="M35">
        <f>'9 Function Room Price'!P45</f>
        <v>0</v>
      </c>
      <c r="N35">
        <f>'9 Function Room Price'!Q45</f>
        <v>0</v>
      </c>
      <c r="O35">
        <f>'9 Function Room Price'!R45</f>
        <v>0</v>
      </c>
      <c r="P35">
        <f>'9 Function Room Price'!S45</f>
        <v>0</v>
      </c>
      <c r="Q35">
        <f>'9 Function Room Price'!T45</f>
        <v>0</v>
      </c>
      <c r="R35">
        <f>'9 Function Room Price'!U45</f>
        <v>0</v>
      </c>
      <c r="S35">
        <f>'9 Function Room Price'!V45</f>
        <v>0</v>
      </c>
    </row>
    <row r="36" spans="1:19" x14ac:dyDescent="0.35">
      <c r="A36" t="str">
        <f>'9 Function Room Price'!C46</f>
        <v>Hotel name</v>
      </c>
      <c r="B36">
        <f>'9 Function Room Price'!D46</f>
        <v>0</v>
      </c>
      <c r="C36" s="482">
        <f>'9 Function Room Price'!F46</f>
        <v>0</v>
      </c>
      <c r="D36" s="482">
        <f>'9 Function Room Price'!G46</f>
        <v>0</v>
      </c>
      <c r="E36" t="e">
        <f>'9 Function Room Price'!I46</f>
        <v>#N/A</v>
      </c>
      <c r="G36">
        <f>'9 Function Room Price'!J46</f>
        <v>0</v>
      </c>
      <c r="H36">
        <f>'9 Function Room Price'!K46</f>
        <v>0</v>
      </c>
      <c r="I36">
        <f>'9 Function Room Price'!L46</f>
        <v>0</v>
      </c>
      <c r="J36">
        <f>'9 Function Room Price'!M46</f>
        <v>0</v>
      </c>
      <c r="K36">
        <f>'9 Function Room Price'!N46</f>
        <v>0</v>
      </c>
      <c r="L36">
        <f>'9 Function Room Price'!O46</f>
        <v>0</v>
      </c>
      <c r="M36">
        <f>'9 Function Room Price'!P46</f>
        <v>0</v>
      </c>
      <c r="N36">
        <f>'9 Function Room Price'!Q46</f>
        <v>0</v>
      </c>
      <c r="O36">
        <f>'9 Function Room Price'!R46</f>
        <v>0</v>
      </c>
      <c r="P36">
        <f>'9 Function Room Price'!S46</f>
        <v>0</v>
      </c>
      <c r="Q36">
        <f>'9 Function Room Price'!T46</f>
        <v>0</v>
      </c>
      <c r="R36">
        <f>'9 Function Room Price'!U46</f>
        <v>0</v>
      </c>
      <c r="S36">
        <f>'9 Function Room Price'!V46</f>
        <v>0</v>
      </c>
    </row>
    <row r="37" spans="1:19" x14ac:dyDescent="0.35">
      <c r="A37" t="str">
        <f>'9 Function Room Price'!C47</f>
        <v>Hotel name</v>
      </c>
      <c r="B37">
        <f>'9 Function Room Price'!D47</f>
        <v>0</v>
      </c>
      <c r="C37" s="482">
        <f>'9 Function Room Price'!F47</f>
        <v>0</v>
      </c>
      <c r="D37" s="482">
        <f>'9 Function Room Price'!G47</f>
        <v>0</v>
      </c>
      <c r="E37" t="e">
        <f>'9 Function Room Price'!I47</f>
        <v>#N/A</v>
      </c>
      <c r="G37">
        <f>'9 Function Room Price'!J47</f>
        <v>0</v>
      </c>
      <c r="H37">
        <f>'9 Function Room Price'!K47</f>
        <v>0</v>
      </c>
      <c r="I37">
        <f>'9 Function Room Price'!L47</f>
        <v>0</v>
      </c>
      <c r="J37">
        <f>'9 Function Room Price'!M47</f>
        <v>0</v>
      </c>
      <c r="K37">
        <f>'9 Function Room Price'!N47</f>
        <v>0</v>
      </c>
      <c r="L37">
        <f>'9 Function Room Price'!O47</f>
        <v>0</v>
      </c>
      <c r="M37">
        <f>'9 Function Room Price'!P47</f>
        <v>0</v>
      </c>
      <c r="N37">
        <f>'9 Function Room Price'!Q47</f>
        <v>0</v>
      </c>
      <c r="O37">
        <f>'9 Function Room Price'!R47</f>
        <v>0</v>
      </c>
      <c r="P37">
        <f>'9 Function Room Price'!S47</f>
        <v>0</v>
      </c>
      <c r="Q37">
        <f>'9 Function Room Price'!T47</f>
        <v>0</v>
      </c>
      <c r="R37">
        <f>'9 Function Room Price'!U47</f>
        <v>0</v>
      </c>
      <c r="S37">
        <f>'9 Function Room Price'!V47</f>
        <v>0</v>
      </c>
    </row>
    <row r="38" spans="1:19" x14ac:dyDescent="0.35">
      <c r="A38" t="str">
        <f>'9 Function Room Price'!C48</f>
        <v>Hotel name</v>
      </c>
      <c r="B38">
        <f>'9 Function Room Price'!D48</f>
        <v>0</v>
      </c>
      <c r="C38" s="482">
        <f>'9 Function Room Price'!F48</f>
        <v>0</v>
      </c>
      <c r="D38" s="482">
        <f>'9 Function Room Price'!G48</f>
        <v>0</v>
      </c>
      <c r="E38" t="e">
        <f>'9 Function Room Price'!I48</f>
        <v>#N/A</v>
      </c>
      <c r="G38">
        <f>'9 Function Room Price'!J48</f>
        <v>0</v>
      </c>
      <c r="H38">
        <f>'9 Function Room Price'!K48</f>
        <v>0</v>
      </c>
      <c r="I38">
        <f>'9 Function Room Price'!L48</f>
        <v>0</v>
      </c>
      <c r="J38">
        <f>'9 Function Room Price'!M48</f>
        <v>0</v>
      </c>
      <c r="K38">
        <f>'9 Function Room Price'!N48</f>
        <v>0</v>
      </c>
      <c r="L38">
        <f>'9 Function Room Price'!O48</f>
        <v>0</v>
      </c>
      <c r="M38">
        <f>'9 Function Room Price'!P48</f>
        <v>0</v>
      </c>
      <c r="N38">
        <f>'9 Function Room Price'!Q48</f>
        <v>0</v>
      </c>
      <c r="O38">
        <f>'9 Function Room Price'!R48</f>
        <v>0</v>
      </c>
      <c r="P38">
        <f>'9 Function Room Price'!S48</f>
        <v>0</v>
      </c>
      <c r="Q38">
        <f>'9 Function Room Price'!T48</f>
        <v>0</v>
      </c>
      <c r="R38">
        <f>'9 Function Room Price'!U48</f>
        <v>0</v>
      </c>
      <c r="S38">
        <f>'9 Function Room Price'!V48</f>
        <v>0</v>
      </c>
    </row>
    <row r="39" spans="1:19" x14ac:dyDescent="0.35">
      <c r="A39" t="str">
        <f>'9 Function Room Price'!C49</f>
        <v>Hotel name</v>
      </c>
      <c r="B39">
        <f>'9 Function Room Price'!D49</f>
        <v>0</v>
      </c>
      <c r="C39" s="482">
        <f>'9 Function Room Price'!F49</f>
        <v>0</v>
      </c>
      <c r="D39" s="482">
        <f>'9 Function Room Price'!G49</f>
        <v>0</v>
      </c>
      <c r="E39" t="e">
        <f>'9 Function Room Price'!I49</f>
        <v>#N/A</v>
      </c>
      <c r="G39">
        <f>'9 Function Room Price'!J49</f>
        <v>0</v>
      </c>
      <c r="H39">
        <f>'9 Function Room Price'!K49</f>
        <v>0</v>
      </c>
      <c r="I39">
        <f>'9 Function Room Price'!L49</f>
        <v>0</v>
      </c>
      <c r="J39">
        <f>'9 Function Room Price'!M49</f>
        <v>0</v>
      </c>
      <c r="K39">
        <f>'9 Function Room Price'!N49</f>
        <v>0</v>
      </c>
      <c r="L39">
        <f>'9 Function Room Price'!O49</f>
        <v>0</v>
      </c>
      <c r="M39">
        <f>'9 Function Room Price'!P49</f>
        <v>0</v>
      </c>
      <c r="N39">
        <f>'9 Function Room Price'!Q49</f>
        <v>0</v>
      </c>
      <c r="O39">
        <f>'9 Function Room Price'!R49</f>
        <v>0</v>
      </c>
      <c r="P39">
        <f>'9 Function Room Price'!S49</f>
        <v>0</v>
      </c>
      <c r="Q39">
        <f>'9 Function Room Price'!T49</f>
        <v>0</v>
      </c>
      <c r="R39">
        <f>'9 Function Room Price'!U49</f>
        <v>0</v>
      </c>
      <c r="S39">
        <f>'9 Function Room Price'!V49</f>
        <v>0</v>
      </c>
    </row>
    <row r="40" spans="1:19" x14ac:dyDescent="0.35">
      <c r="A40" t="str">
        <f>'9 Function Room Price'!C50</f>
        <v>Hotel name</v>
      </c>
      <c r="B40">
        <f>'9 Function Room Price'!D50</f>
        <v>0</v>
      </c>
      <c r="C40" s="482">
        <f>'9 Function Room Price'!F50</f>
        <v>0</v>
      </c>
      <c r="D40" s="482">
        <f>'9 Function Room Price'!G50</f>
        <v>0</v>
      </c>
      <c r="E40" t="e">
        <f>'9 Function Room Price'!I50</f>
        <v>#N/A</v>
      </c>
      <c r="G40">
        <f>'9 Function Room Price'!J50</f>
        <v>0</v>
      </c>
      <c r="H40">
        <f>'9 Function Room Price'!K50</f>
        <v>0</v>
      </c>
      <c r="I40">
        <f>'9 Function Room Price'!L50</f>
        <v>0</v>
      </c>
      <c r="J40">
        <f>'9 Function Room Price'!M50</f>
        <v>0</v>
      </c>
      <c r="K40">
        <f>'9 Function Room Price'!N50</f>
        <v>0</v>
      </c>
      <c r="L40">
        <f>'9 Function Room Price'!O50</f>
        <v>0</v>
      </c>
      <c r="M40">
        <f>'9 Function Room Price'!P50</f>
        <v>0</v>
      </c>
      <c r="N40">
        <f>'9 Function Room Price'!Q50</f>
        <v>0</v>
      </c>
      <c r="O40">
        <f>'9 Function Room Price'!R50</f>
        <v>0</v>
      </c>
      <c r="P40">
        <f>'9 Function Room Price'!S50</f>
        <v>0</v>
      </c>
      <c r="Q40">
        <f>'9 Function Room Price'!T50</f>
        <v>0</v>
      </c>
      <c r="R40">
        <f>'9 Function Room Price'!U50</f>
        <v>0</v>
      </c>
      <c r="S40">
        <f>'9 Function Room Price'!V50</f>
        <v>0</v>
      </c>
    </row>
    <row r="41" spans="1:19" x14ac:dyDescent="0.35">
      <c r="A41" t="str">
        <f>'9 Function Room Price'!C51</f>
        <v>Hotel name</v>
      </c>
      <c r="B41">
        <f>'9 Function Room Price'!D51</f>
        <v>0</v>
      </c>
      <c r="C41" s="482">
        <f>'9 Function Room Price'!F51</f>
        <v>0</v>
      </c>
      <c r="D41" s="482">
        <f>'9 Function Room Price'!G51</f>
        <v>0</v>
      </c>
      <c r="E41" t="e">
        <f>'9 Function Room Price'!I51</f>
        <v>#N/A</v>
      </c>
      <c r="G41">
        <f>'9 Function Room Price'!J51</f>
        <v>0</v>
      </c>
      <c r="H41">
        <f>'9 Function Room Price'!K51</f>
        <v>0</v>
      </c>
      <c r="I41">
        <f>'9 Function Room Price'!L51</f>
        <v>0</v>
      </c>
      <c r="J41">
        <f>'9 Function Room Price'!M51</f>
        <v>0</v>
      </c>
      <c r="K41">
        <f>'9 Function Room Price'!N51</f>
        <v>0</v>
      </c>
      <c r="L41">
        <f>'9 Function Room Price'!O51</f>
        <v>0</v>
      </c>
      <c r="M41">
        <f>'9 Function Room Price'!P51</f>
        <v>0</v>
      </c>
      <c r="N41">
        <f>'9 Function Room Price'!Q51</f>
        <v>0</v>
      </c>
      <c r="O41">
        <f>'9 Function Room Price'!R51</f>
        <v>0</v>
      </c>
      <c r="P41">
        <f>'9 Function Room Price'!S51</f>
        <v>0</v>
      </c>
      <c r="Q41">
        <f>'9 Function Room Price'!T51</f>
        <v>0</v>
      </c>
      <c r="R41">
        <f>'9 Function Room Price'!U51</f>
        <v>0</v>
      </c>
      <c r="S41">
        <f>'9 Function Room Price'!V51</f>
        <v>0</v>
      </c>
    </row>
    <row r="42" spans="1:19" x14ac:dyDescent="0.35">
      <c r="A42" t="str">
        <f>'9 Function Room Price'!C52</f>
        <v>Hotel name</v>
      </c>
      <c r="B42">
        <f>'9 Function Room Price'!D52</f>
        <v>0</v>
      </c>
      <c r="C42" s="482">
        <f>'9 Function Room Price'!F52</f>
        <v>0</v>
      </c>
      <c r="D42" s="482">
        <f>'9 Function Room Price'!G52</f>
        <v>0</v>
      </c>
      <c r="E42" t="e">
        <f>'9 Function Room Price'!I52</f>
        <v>#N/A</v>
      </c>
      <c r="G42">
        <f>'9 Function Room Price'!J52</f>
        <v>0</v>
      </c>
      <c r="H42">
        <f>'9 Function Room Price'!K52</f>
        <v>0</v>
      </c>
      <c r="I42">
        <f>'9 Function Room Price'!L52</f>
        <v>0</v>
      </c>
      <c r="J42">
        <f>'9 Function Room Price'!M52</f>
        <v>0</v>
      </c>
      <c r="K42">
        <f>'9 Function Room Price'!N52</f>
        <v>0</v>
      </c>
      <c r="L42">
        <f>'9 Function Room Price'!O52</f>
        <v>0</v>
      </c>
      <c r="M42">
        <f>'9 Function Room Price'!P52</f>
        <v>0</v>
      </c>
      <c r="N42">
        <f>'9 Function Room Price'!Q52</f>
        <v>0</v>
      </c>
      <c r="O42">
        <f>'9 Function Room Price'!R52</f>
        <v>0</v>
      </c>
      <c r="P42">
        <f>'9 Function Room Price'!S52</f>
        <v>0</v>
      </c>
      <c r="Q42">
        <f>'9 Function Room Price'!T52</f>
        <v>0</v>
      </c>
      <c r="R42">
        <f>'9 Function Room Price'!U52</f>
        <v>0</v>
      </c>
      <c r="S42">
        <f>'9 Function Room Price'!V52</f>
        <v>0</v>
      </c>
    </row>
    <row r="43" spans="1:19" x14ac:dyDescent="0.35">
      <c r="A43" t="str">
        <f>'9 Function Room Price'!C53</f>
        <v>Hotel name</v>
      </c>
      <c r="B43">
        <f>'9 Function Room Price'!D53</f>
        <v>0</v>
      </c>
      <c r="C43" s="482">
        <f>'9 Function Room Price'!F53</f>
        <v>0</v>
      </c>
      <c r="D43" s="482">
        <f>'9 Function Room Price'!G53</f>
        <v>0</v>
      </c>
      <c r="E43" t="e">
        <f>'9 Function Room Price'!I53</f>
        <v>#N/A</v>
      </c>
      <c r="G43">
        <f>'9 Function Room Price'!J53</f>
        <v>0</v>
      </c>
      <c r="H43">
        <f>'9 Function Room Price'!K53</f>
        <v>0</v>
      </c>
      <c r="I43">
        <f>'9 Function Room Price'!L53</f>
        <v>0</v>
      </c>
      <c r="J43">
        <f>'9 Function Room Price'!M53</f>
        <v>0</v>
      </c>
      <c r="K43">
        <f>'9 Function Room Price'!N53</f>
        <v>0</v>
      </c>
      <c r="L43">
        <f>'9 Function Room Price'!O53</f>
        <v>0</v>
      </c>
      <c r="M43">
        <f>'9 Function Room Price'!P53</f>
        <v>0</v>
      </c>
      <c r="N43">
        <f>'9 Function Room Price'!Q53</f>
        <v>0</v>
      </c>
      <c r="O43">
        <f>'9 Function Room Price'!R53</f>
        <v>0</v>
      </c>
      <c r="P43">
        <f>'9 Function Room Price'!S53</f>
        <v>0</v>
      </c>
      <c r="Q43">
        <f>'9 Function Room Price'!T53</f>
        <v>0</v>
      </c>
      <c r="R43">
        <f>'9 Function Room Price'!U53</f>
        <v>0</v>
      </c>
      <c r="S43">
        <f>'9 Function Room Price'!V53</f>
        <v>0</v>
      </c>
    </row>
    <row r="44" spans="1:19" x14ac:dyDescent="0.35">
      <c r="A44" t="str">
        <f>'9 Function Room Price'!C54</f>
        <v>Hotel name</v>
      </c>
      <c r="B44">
        <f>'9 Function Room Price'!D54</f>
        <v>0</v>
      </c>
      <c r="C44" s="482">
        <f>'9 Function Room Price'!F54</f>
        <v>0</v>
      </c>
      <c r="D44" s="482">
        <f>'9 Function Room Price'!G54</f>
        <v>0</v>
      </c>
      <c r="E44" t="e">
        <f>'9 Function Room Price'!I54</f>
        <v>#N/A</v>
      </c>
      <c r="G44">
        <f>'9 Function Room Price'!J54</f>
        <v>0</v>
      </c>
      <c r="H44">
        <f>'9 Function Room Price'!K54</f>
        <v>0</v>
      </c>
      <c r="I44">
        <f>'9 Function Room Price'!L54</f>
        <v>0</v>
      </c>
      <c r="J44">
        <f>'9 Function Room Price'!M54</f>
        <v>0</v>
      </c>
      <c r="K44">
        <f>'9 Function Room Price'!N54</f>
        <v>0</v>
      </c>
      <c r="L44">
        <f>'9 Function Room Price'!O54</f>
        <v>0</v>
      </c>
      <c r="M44">
        <f>'9 Function Room Price'!P54</f>
        <v>0</v>
      </c>
      <c r="N44">
        <f>'9 Function Room Price'!Q54</f>
        <v>0</v>
      </c>
      <c r="O44">
        <f>'9 Function Room Price'!R54</f>
        <v>0</v>
      </c>
      <c r="P44">
        <f>'9 Function Room Price'!S54</f>
        <v>0</v>
      </c>
      <c r="Q44">
        <f>'9 Function Room Price'!T54</f>
        <v>0</v>
      </c>
      <c r="R44">
        <f>'9 Function Room Price'!U54</f>
        <v>0</v>
      </c>
      <c r="S44">
        <f>'9 Function Room Price'!V54</f>
        <v>0</v>
      </c>
    </row>
    <row r="45" spans="1:19" x14ac:dyDescent="0.35">
      <c r="A45" t="str">
        <f>'9 Function Room Price'!C55</f>
        <v>Hotel name</v>
      </c>
      <c r="B45">
        <f>'9 Function Room Price'!D55</f>
        <v>0</v>
      </c>
      <c r="C45" s="482">
        <f>'9 Function Room Price'!F55</f>
        <v>0</v>
      </c>
      <c r="D45" s="482">
        <f>'9 Function Room Price'!G55</f>
        <v>0</v>
      </c>
      <c r="E45" t="e">
        <f>'9 Function Room Price'!I55</f>
        <v>#N/A</v>
      </c>
      <c r="G45">
        <f>'9 Function Room Price'!J55</f>
        <v>0</v>
      </c>
      <c r="H45">
        <f>'9 Function Room Price'!K55</f>
        <v>0</v>
      </c>
      <c r="I45">
        <f>'9 Function Room Price'!L55</f>
        <v>0</v>
      </c>
      <c r="J45">
        <f>'9 Function Room Price'!M55</f>
        <v>0</v>
      </c>
      <c r="K45">
        <f>'9 Function Room Price'!N55</f>
        <v>0</v>
      </c>
      <c r="L45">
        <f>'9 Function Room Price'!O55</f>
        <v>0</v>
      </c>
      <c r="M45">
        <f>'9 Function Room Price'!P55</f>
        <v>0</v>
      </c>
      <c r="N45">
        <f>'9 Function Room Price'!Q55</f>
        <v>0</v>
      </c>
      <c r="O45">
        <f>'9 Function Room Price'!R55</f>
        <v>0</v>
      </c>
      <c r="P45">
        <f>'9 Function Room Price'!S55</f>
        <v>0</v>
      </c>
      <c r="Q45">
        <f>'9 Function Room Price'!T55</f>
        <v>0</v>
      </c>
      <c r="R45">
        <f>'9 Function Room Price'!U55</f>
        <v>0</v>
      </c>
      <c r="S45">
        <f>'9 Function Room Price'!V55</f>
        <v>0</v>
      </c>
    </row>
    <row r="46" spans="1:19" x14ac:dyDescent="0.35">
      <c r="A46" t="str">
        <f>'9 Function Room Price'!C56</f>
        <v>Hotel name</v>
      </c>
      <c r="B46">
        <f>'9 Function Room Price'!D56</f>
        <v>0</v>
      </c>
      <c r="C46" s="482">
        <f>'9 Function Room Price'!F56</f>
        <v>0</v>
      </c>
      <c r="D46" s="482">
        <f>'9 Function Room Price'!G56</f>
        <v>0</v>
      </c>
      <c r="E46" t="e">
        <f>'9 Function Room Price'!I56</f>
        <v>#N/A</v>
      </c>
      <c r="G46">
        <f>'9 Function Room Price'!J56</f>
        <v>0</v>
      </c>
      <c r="H46">
        <f>'9 Function Room Price'!K56</f>
        <v>0</v>
      </c>
      <c r="I46">
        <f>'9 Function Room Price'!L56</f>
        <v>0</v>
      </c>
      <c r="J46">
        <f>'9 Function Room Price'!M56</f>
        <v>0</v>
      </c>
      <c r="K46">
        <f>'9 Function Room Price'!N56</f>
        <v>0</v>
      </c>
      <c r="L46">
        <f>'9 Function Room Price'!O56</f>
        <v>0</v>
      </c>
      <c r="M46">
        <f>'9 Function Room Price'!P56</f>
        <v>0</v>
      </c>
      <c r="N46">
        <f>'9 Function Room Price'!Q56</f>
        <v>0</v>
      </c>
      <c r="O46">
        <f>'9 Function Room Price'!R56</f>
        <v>0</v>
      </c>
      <c r="P46">
        <f>'9 Function Room Price'!S56</f>
        <v>0</v>
      </c>
      <c r="Q46">
        <f>'9 Function Room Price'!T56</f>
        <v>0</v>
      </c>
      <c r="R46">
        <f>'9 Function Room Price'!U56</f>
        <v>0</v>
      </c>
      <c r="S46">
        <f>'9 Function Room Price'!V56</f>
        <v>0</v>
      </c>
    </row>
    <row r="47" spans="1:19" x14ac:dyDescent="0.35">
      <c r="A47" t="str">
        <f>'9 Function Room Price'!C57</f>
        <v>Hotel name</v>
      </c>
      <c r="B47">
        <f>'9 Function Room Price'!D57</f>
        <v>0</v>
      </c>
      <c r="C47" s="482">
        <f>'9 Function Room Price'!F57</f>
        <v>0</v>
      </c>
      <c r="D47" s="482">
        <f>'9 Function Room Price'!G57</f>
        <v>0</v>
      </c>
      <c r="E47" t="e">
        <f>'9 Function Room Price'!I57</f>
        <v>#N/A</v>
      </c>
      <c r="G47">
        <f>'9 Function Room Price'!J57</f>
        <v>0</v>
      </c>
      <c r="H47">
        <f>'9 Function Room Price'!K57</f>
        <v>0</v>
      </c>
      <c r="I47">
        <f>'9 Function Room Price'!L57</f>
        <v>0</v>
      </c>
      <c r="J47">
        <f>'9 Function Room Price'!M57</f>
        <v>0</v>
      </c>
      <c r="K47">
        <f>'9 Function Room Price'!N57</f>
        <v>0</v>
      </c>
      <c r="L47">
        <f>'9 Function Room Price'!O57</f>
        <v>0</v>
      </c>
      <c r="M47">
        <f>'9 Function Room Price'!P57</f>
        <v>0</v>
      </c>
      <c r="N47">
        <f>'9 Function Room Price'!Q57</f>
        <v>0</v>
      </c>
      <c r="O47">
        <f>'9 Function Room Price'!R57</f>
        <v>0</v>
      </c>
      <c r="P47">
        <f>'9 Function Room Price'!S57</f>
        <v>0</v>
      </c>
      <c r="Q47">
        <f>'9 Function Room Price'!T57</f>
        <v>0</v>
      </c>
      <c r="R47">
        <f>'9 Function Room Price'!U57</f>
        <v>0</v>
      </c>
      <c r="S47">
        <f>'9 Function Room Price'!V57</f>
        <v>0</v>
      </c>
    </row>
    <row r="48" spans="1:19" x14ac:dyDescent="0.35">
      <c r="A48" t="str">
        <f>'9 Function Room Price'!C58</f>
        <v>Hotel name</v>
      </c>
      <c r="B48">
        <f>'9 Function Room Price'!D58</f>
        <v>0</v>
      </c>
      <c r="C48" s="482">
        <f>'9 Function Room Price'!F58</f>
        <v>0</v>
      </c>
      <c r="D48" s="482">
        <f>'9 Function Room Price'!G58</f>
        <v>0</v>
      </c>
      <c r="E48" t="e">
        <f>'9 Function Room Price'!I58</f>
        <v>#N/A</v>
      </c>
      <c r="G48">
        <f>'9 Function Room Price'!J58</f>
        <v>0</v>
      </c>
      <c r="H48">
        <f>'9 Function Room Price'!K58</f>
        <v>0</v>
      </c>
      <c r="I48">
        <f>'9 Function Room Price'!L58</f>
        <v>0</v>
      </c>
      <c r="J48">
        <f>'9 Function Room Price'!M58</f>
        <v>0</v>
      </c>
      <c r="K48">
        <f>'9 Function Room Price'!N58</f>
        <v>0</v>
      </c>
      <c r="L48">
        <f>'9 Function Room Price'!O58</f>
        <v>0</v>
      </c>
      <c r="M48">
        <f>'9 Function Room Price'!P58</f>
        <v>0</v>
      </c>
      <c r="N48">
        <f>'9 Function Room Price'!Q58</f>
        <v>0</v>
      </c>
      <c r="O48">
        <f>'9 Function Room Price'!R58</f>
        <v>0</v>
      </c>
      <c r="P48">
        <f>'9 Function Room Price'!S58</f>
        <v>0</v>
      </c>
      <c r="Q48">
        <f>'9 Function Room Price'!T58</f>
        <v>0</v>
      </c>
      <c r="R48">
        <f>'9 Function Room Price'!U58</f>
        <v>0</v>
      </c>
      <c r="S48">
        <f>'9 Function Room Price'!V58</f>
        <v>0</v>
      </c>
    </row>
    <row r="49" spans="1:19" x14ac:dyDescent="0.35">
      <c r="A49" t="str">
        <f>'9 Function Room Price'!C59</f>
        <v>Hotel name</v>
      </c>
      <c r="B49">
        <f>'9 Function Room Price'!D59</f>
        <v>0</v>
      </c>
      <c r="C49" s="482">
        <f>'9 Function Room Price'!F59</f>
        <v>0</v>
      </c>
      <c r="D49" s="482">
        <f>'9 Function Room Price'!G59</f>
        <v>0</v>
      </c>
      <c r="E49" t="e">
        <f>'9 Function Room Price'!I59</f>
        <v>#N/A</v>
      </c>
      <c r="G49">
        <f>'9 Function Room Price'!J59</f>
        <v>0</v>
      </c>
      <c r="H49">
        <f>'9 Function Room Price'!K59</f>
        <v>0</v>
      </c>
      <c r="I49">
        <f>'9 Function Room Price'!L59</f>
        <v>0</v>
      </c>
      <c r="J49">
        <f>'9 Function Room Price'!M59</f>
        <v>0</v>
      </c>
      <c r="K49">
        <f>'9 Function Room Price'!N59</f>
        <v>0</v>
      </c>
      <c r="L49">
        <f>'9 Function Room Price'!O59</f>
        <v>0</v>
      </c>
      <c r="M49">
        <f>'9 Function Room Price'!P59</f>
        <v>0</v>
      </c>
      <c r="N49">
        <f>'9 Function Room Price'!Q59</f>
        <v>0</v>
      </c>
      <c r="O49">
        <f>'9 Function Room Price'!R59</f>
        <v>0</v>
      </c>
      <c r="P49">
        <f>'9 Function Room Price'!S59</f>
        <v>0</v>
      </c>
      <c r="Q49">
        <f>'9 Function Room Price'!T59</f>
        <v>0</v>
      </c>
      <c r="R49">
        <f>'9 Function Room Price'!U59</f>
        <v>0</v>
      </c>
      <c r="S49">
        <f>'9 Function Room Price'!V59</f>
        <v>0</v>
      </c>
    </row>
    <row r="50" spans="1:19" x14ac:dyDescent="0.35">
      <c r="A50" t="str">
        <f>'9 Function Room Price'!C60</f>
        <v>Hotel name</v>
      </c>
      <c r="B50">
        <f>'9 Function Room Price'!D60</f>
        <v>0</v>
      </c>
      <c r="C50" s="482">
        <f>'9 Function Room Price'!F60</f>
        <v>0</v>
      </c>
      <c r="D50" s="482">
        <f>'9 Function Room Price'!G60</f>
        <v>0</v>
      </c>
      <c r="E50" t="e">
        <f>'9 Function Room Price'!I60</f>
        <v>#N/A</v>
      </c>
      <c r="G50">
        <f>'9 Function Room Price'!J60</f>
        <v>0</v>
      </c>
      <c r="H50">
        <f>'9 Function Room Price'!K60</f>
        <v>0</v>
      </c>
      <c r="I50">
        <f>'9 Function Room Price'!L60</f>
        <v>0</v>
      </c>
      <c r="J50">
        <f>'9 Function Room Price'!M60</f>
        <v>0</v>
      </c>
      <c r="K50">
        <f>'9 Function Room Price'!N60</f>
        <v>0</v>
      </c>
      <c r="L50">
        <f>'9 Function Room Price'!O60</f>
        <v>0</v>
      </c>
      <c r="M50">
        <f>'9 Function Room Price'!P60</f>
        <v>0</v>
      </c>
      <c r="N50">
        <f>'9 Function Room Price'!Q60</f>
        <v>0</v>
      </c>
      <c r="O50">
        <f>'9 Function Room Price'!R60</f>
        <v>0</v>
      </c>
      <c r="P50">
        <f>'9 Function Room Price'!S60</f>
        <v>0</v>
      </c>
      <c r="Q50">
        <f>'9 Function Room Price'!T60</f>
        <v>0</v>
      </c>
      <c r="R50">
        <f>'9 Function Room Price'!U60</f>
        <v>0</v>
      </c>
      <c r="S50">
        <f>'9 Function Room Price'!V60</f>
        <v>0</v>
      </c>
    </row>
    <row r="51" spans="1:19" x14ac:dyDescent="0.35">
      <c r="A51" t="str">
        <f>'9 Function Room Price'!C61</f>
        <v>Hotel name</v>
      </c>
      <c r="B51">
        <f>'9 Function Room Price'!D61</f>
        <v>0</v>
      </c>
      <c r="C51" s="482">
        <f>'9 Function Room Price'!F61</f>
        <v>0</v>
      </c>
      <c r="D51" s="482">
        <f>'9 Function Room Price'!G61</f>
        <v>0</v>
      </c>
      <c r="E51" t="e">
        <f>'9 Function Room Price'!I61</f>
        <v>#N/A</v>
      </c>
      <c r="G51">
        <f>'9 Function Room Price'!J61</f>
        <v>0</v>
      </c>
      <c r="H51">
        <f>'9 Function Room Price'!K61</f>
        <v>0</v>
      </c>
      <c r="I51">
        <f>'9 Function Room Price'!L61</f>
        <v>0</v>
      </c>
      <c r="J51">
        <f>'9 Function Room Price'!M61</f>
        <v>0</v>
      </c>
      <c r="K51">
        <f>'9 Function Room Price'!N61</f>
        <v>0</v>
      </c>
      <c r="L51">
        <f>'9 Function Room Price'!O61</f>
        <v>0</v>
      </c>
      <c r="M51">
        <f>'9 Function Room Price'!P61</f>
        <v>0</v>
      </c>
      <c r="N51">
        <f>'9 Function Room Price'!Q61</f>
        <v>0</v>
      </c>
      <c r="O51">
        <f>'9 Function Room Price'!R61</f>
        <v>0</v>
      </c>
      <c r="P51">
        <f>'9 Function Room Price'!S61</f>
        <v>0</v>
      </c>
      <c r="Q51">
        <f>'9 Function Room Price'!T61</f>
        <v>0</v>
      </c>
      <c r="R51">
        <f>'9 Function Room Price'!U61</f>
        <v>0</v>
      </c>
      <c r="S51">
        <f>'9 Function Room Price'!V61</f>
        <v>0</v>
      </c>
    </row>
    <row r="52" spans="1:19" x14ac:dyDescent="0.35">
      <c r="A52" t="str">
        <f>'9 Function Room Price'!C62</f>
        <v>Hotel name</v>
      </c>
      <c r="B52">
        <f>'9 Function Room Price'!D62</f>
        <v>0</v>
      </c>
      <c r="C52" s="482">
        <f>'9 Function Room Price'!F62</f>
        <v>0</v>
      </c>
      <c r="D52" s="482">
        <f>'9 Function Room Price'!G62</f>
        <v>0</v>
      </c>
      <c r="E52" t="e">
        <f>'9 Function Room Price'!I62</f>
        <v>#N/A</v>
      </c>
      <c r="G52">
        <f>'9 Function Room Price'!J62</f>
        <v>0</v>
      </c>
      <c r="H52">
        <f>'9 Function Room Price'!K62</f>
        <v>0</v>
      </c>
      <c r="I52">
        <f>'9 Function Room Price'!L62</f>
        <v>0</v>
      </c>
      <c r="J52">
        <f>'9 Function Room Price'!M62</f>
        <v>0</v>
      </c>
      <c r="K52">
        <f>'9 Function Room Price'!N62</f>
        <v>0</v>
      </c>
      <c r="L52">
        <f>'9 Function Room Price'!O62</f>
        <v>0</v>
      </c>
      <c r="M52">
        <f>'9 Function Room Price'!P62</f>
        <v>0</v>
      </c>
      <c r="N52">
        <f>'9 Function Room Price'!Q62</f>
        <v>0</v>
      </c>
      <c r="O52">
        <f>'9 Function Room Price'!R62</f>
        <v>0</v>
      </c>
      <c r="P52">
        <f>'9 Function Room Price'!S62</f>
        <v>0</v>
      </c>
      <c r="Q52">
        <f>'9 Function Room Price'!T62</f>
        <v>0</v>
      </c>
      <c r="R52">
        <f>'9 Function Room Price'!U62</f>
        <v>0</v>
      </c>
      <c r="S52">
        <f>'9 Function Room Price'!V62</f>
        <v>0</v>
      </c>
    </row>
    <row r="53" spans="1:19" x14ac:dyDescent="0.35">
      <c r="A53" t="str">
        <f>'9 Function Room Price'!C63</f>
        <v>Hotel name</v>
      </c>
      <c r="B53">
        <f>'9 Function Room Price'!D63</f>
        <v>0</v>
      </c>
      <c r="C53" s="482">
        <f>'9 Function Room Price'!F63</f>
        <v>0</v>
      </c>
      <c r="D53" s="482">
        <f>'9 Function Room Price'!G63</f>
        <v>0</v>
      </c>
      <c r="E53" t="e">
        <f>'9 Function Room Price'!I63</f>
        <v>#N/A</v>
      </c>
      <c r="G53">
        <f>'9 Function Room Price'!J63</f>
        <v>0</v>
      </c>
      <c r="H53">
        <f>'9 Function Room Price'!K63</f>
        <v>0</v>
      </c>
      <c r="I53">
        <f>'9 Function Room Price'!L63</f>
        <v>0</v>
      </c>
      <c r="J53">
        <f>'9 Function Room Price'!M63</f>
        <v>0</v>
      </c>
      <c r="K53">
        <f>'9 Function Room Price'!N63</f>
        <v>0</v>
      </c>
      <c r="L53">
        <f>'9 Function Room Price'!O63</f>
        <v>0</v>
      </c>
      <c r="M53">
        <f>'9 Function Room Price'!P63</f>
        <v>0</v>
      </c>
      <c r="N53">
        <f>'9 Function Room Price'!Q63</f>
        <v>0</v>
      </c>
      <c r="O53">
        <f>'9 Function Room Price'!R63</f>
        <v>0</v>
      </c>
      <c r="P53">
        <f>'9 Function Room Price'!S63</f>
        <v>0</v>
      </c>
      <c r="Q53">
        <f>'9 Function Room Price'!T63</f>
        <v>0</v>
      </c>
      <c r="R53">
        <f>'9 Function Room Price'!U63</f>
        <v>0</v>
      </c>
      <c r="S53">
        <f>'9 Function Room Price'!V63</f>
        <v>0</v>
      </c>
    </row>
    <row r="54" spans="1:19" x14ac:dyDescent="0.35">
      <c r="A54" t="str">
        <f>'9 Function Room Price'!C64</f>
        <v>Hotel name</v>
      </c>
      <c r="B54">
        <f>'9 Function Room Price'!D64</f>
        <v>0</v>
      </c>
      <c r="C54" s="482">
        <f>'9 Function Room Price'!F64</f>
        <v>0</v>
      </c>
      <c r="D54" s="482">
        <f>'9 Function Room Price'!G64</f>
        <v>0</v>
      </c>
      <c r="E54" t="e">
        <f>'9 Function Room Price'!I64</f>
        <v>#N/A</v>
      </c>
      <c r="G54">
        <f>'9 Function Room Price'!J64</f>
        <v>0</v>
      </c>
      <c r="H54">
        <f>'9 Function Room Price'!K64</f>
        <v>0</v>
      </c>
      <c r="I54">
        <f>'9 Function Room Price'!L64</f>
        <v>0</v>
      </c>
      <c r="J54">
        <f>'9 Function Room Price'!M64</f>
        <v>0</v>
      </c>
      <c r="K54">
        <f>'9 Function Room Price'!N64</f>
        <v>0</v>
      </c>
      <c r="L54">
        <f>'9 Function Room Price'!O64</f>
        <v>0</v>
      </c>
      <c r="M54">
        <f>'9 Function Room Price'!P64</f>
        <v>0</v>
      </c>
      <c r="N54">
        <f>'9 Function Room Price'!Q64</f>
        <v>0</v>
      </c>
      <c r="O54">
        <f>'9 Function Room Price'!R64</f>
        <v>0</v>
      </c>
      <c r="P54">
        <f>'9 Function Room Price'!S64</f>
        <v>0</v>
      </c>
      <c r="Q54">
        <f>'9 Function Room Price'!T64</f>
        <v>0</v>
      </c>
      <c r="R54">
        <f>'9 Function Room Price'!U64</f>
        <v>0</v>
      </c>
      <c r="S54">
        <f>'9 Function Room Price'!V64</f>
        <v>0</v>
      </c>
    </row>
    <row r="55" spans="1:19" x14ac:dyDescent="0.35">
      <c r="A55" t="str">
        <f>'9 Function Room Price'!C65</f>
        <v>Hotel name</v>
      </c>
      <c r="B55">
        <f>'9 Function Room Price'!D65</f>
        <v>0</v>
      </c>
      <c r="C55" s="482">
        <f>'9 Function Room Price'!F65</f>
        <v>0</v>
      </c>
      <c r="D55" s="482">
        <f>'9 Function Room Price'!G65</f>
        <v>0</v>
      </c>
      <c r="E55" t="e">
        <f>'9 Function Room Price'!I65</f>
        <v>#N/A</v>
      </c>
      <c r="G55">
        <f>'9 Function Room Price'!J65</f>
        <v>0</v>
      </c>
      <c r="H55">
        <f>'9 Function Room Price'!K65</f>
        <v>0</v>
      </c>
      <c r="I55">
        <f>'9 Function Room Price'!L65</f>
        <v>0</v>
      </c>
      <c r="J55">
        <f>'9 Function Room Price'!M65</f>
        <v>0</v>
      </c>
      <c r="K55">
        <f>'9 Function Room Price'!N65</f>
        <v>0</v>
      </c>
      <c r="L55">
        <f>'9 Function Room Price'!O65</f>
        <v>0</v>
      </c>
      <c r="M55">
        <f>'9 Function Room Price'!P65</f>
        <v>0</v>
      </c>
      <c r="N55">
        <f>'9 Function Room Price'!Q65</f>
        <v>0</v>
      </c>
      <c r="O55">
        <f>'9 Function Room Price'!R65</f>
        <v>0</v>
      </c>
      <c r="P55">
        <f>'9 Function Room Price'!S65</f>
        <v>0</v>
      </c>
      <c r="Q55">
        <f>'9 Function Room Price'!T65</f>
        <v>0</v>
      </c>
      <c r="R55">
        <f>'9 Function Room Price'!U65</f>
        <v>0</v>
      </c>
      <c r="S55">
        <f>'9 Function Room Price'!V65</f>
        <v>0</v>
      </c>
    </row>
    <row r="56" spans="1:19" x14ac:dyDescent="0.35">
      <c r="A56" t="str">
        <f>'9 Function Room Price'!C66</f>
        <v>Hotel name</v>
      </c>
      <c r="B56">
        <f>'9 Function Room Price'!D66</f>
        <v>0</v>
      </c>
      <c r="C56" s="482">
        <f>'9 Function Room Price'!F66</f>
        <v>0</v>
      </c>
      <c r="D56" s="482">
        <f>'9 Function Room Price'!G66</f>
        <v>0</v>
      </c>
      <c r="E56" t="e">
        <f>'9 Function Room Price'!I66</f>
        <v>#N/A</v>
      </c>
      <c r="G56">
        <f>'9 Function Room Price'!J66</f>
        <v>0</v>
      </c>
      <c r="H56">
        <f>'9 Function Room Price'!K66</f>
        <v>0</v>
      </c>
      <c r="I56">
        <f>'9 Function Room Price'!L66</f>
        <v>0</v>
      </c>
      <c r="J56">
        <f>'9 Function Room Price'!M66</f>
        <v>0</v>
      </c>
      <c r="K56">
        <f>'9 Function Room Price'!N66</f>
        <v>0</v>
      </c>
      <c r="L56">
        <f>'9 Function Room Price'!O66</f>
        <v>0</v>
      </c>
      <c r="M56">
        <f>'9 Function Room Price'!P66</f>
        <v>0</v>
      </c>
      <c r="N56">
        <f>'9 Function Room Price'!Q66</f>
        <v>0</v>
      </c>
      <c r="O56">
        <f>'9 Function Room Price'!R66</f>
        <v>0</v>
      </c>
      <c r="P56">
        <f>'9 Function Room Price'!S66</f>
        <v>0</v>
      </c>
      <c r="Q56">
        <f>'9 Function Room Price'!T66</f>
        <v>0</v>
      </c>
      <c r="R56">
        <f>'9 Function Room Price'!U66</f>
        <v>0</v>
      </c>
      <c r="S56">
        <f>'9 Function Room Price'!V66</f>
        <v>0</v>
      </c>
    </row>
    <row r="57" spans="1:19" x14ac:dyDescent="0.35">
      <c r="A57" t="str">
        <f>'9 Function Room Price'!C67</f>
        <v>Hotel name</v>
      </c>
      <c r="B57">
        <f>'9 Function Room Price'!D67</f>
        <v>0</v>
      </c>
      <c r="C57" s="482">
        <f>'9 Function Room Price'!F67</f>
        <v>0</v>
      </c>
      <c r="D57" s="482">
        <f>'9 Function Room Price'!G67</f>
        <v>0</v>
      </c>
      <c r="E57" t="e">
        <f>'9 Function Room Price'!I67</f>
        <v>#N/A</v>
      </c>
      <c r="G57">
        <f>'9 Function Room Price'!J67</f>
        <v>0</v>
      </c>
      <c r="H57">
        <f>'9 Function Room Price'!K67</f>
        <v>0</v>
      </c>
      <c r="I57">
        <f>'9 Function Room Price'!L67</f>
        <v>0</v>
      </c>
      <c r="J57">
        <f>'9 Function Room Price'!M67</f>
        <v>0</v>
      </c>
      <c r="K57">
        <f>'9 Function Room Price'!N67</f>
        <v>0</v>
      </c>
      <c r="L57">
        <f>'9 Function Room Price'!O67</f>
        <v>0</v>
      </c>
      <c r="M57">
        <f>'9 Function Room Price'!P67</f>
        <v>0</v>
      </c>
      <c r="N57">
        <f>'9 Function Room Price'!Q67</f>
        <v>0</v>
      </c>
      <c r="O57">
        <f>'9 Function Room Price'!R67</f>
        <v>0</v>
      </c>
      <c r="P57">
        <f>'9 Function Room Price'!S67</f>
        <v>0</v>
      </c>
      <c r="Q57">
        <f>'9 Function Room Price'!T67</f>
        <v>0</v>
      </c>
      <c r="R57">
        <f>'9 Function Room Price'!U67</f>
        <v>0</v>
      </c>
      <c r="S57">
        <f>'9 Function Room Price'!V67</f>
        <v>0</v>
      </c>
    </row>
    <row r="58" spans="1:19" x14ac:dyDescent="0.35">
      <c r="A58" t="str">
        <f>'9 Function Room Price'!C68</f>
        <v>Hotel name</v>
      </c>
      <c r="B58">
        <f>'9 Function Room Price'!D68</f>
        <v>0</v>
      </c>
      <c r="C58" s="482">
        <f>'9 Function Room Price'!F68</f>
        <v>0</v>
      </c>
      <c r="D58" s="482">
        <f>'9 Function Room Price'!G68</f>
        <v>0</v>
      </c>
      <c r="E58" t="e">
        <f>'9 Function Room Price'!I68</f>
        <v>#N/A</v>
      </c>
      <c r="G58">
        <f>'9 Function Room Price'!J68</f>
        <v>0</v>
      </c>
      <c r="H58">
        <f>'9 Function Room Price'!K68</f>
        <v>0</v>
      </c>
      <c r="I58">
        <f>'9 Function Room Price'!L68</f>
        <v>0</v>
      </c>
      <c r="J58">
        <f>'9 Function Room Price'!M68</f>
        <v>0</v>
      </c>
      <c r="K58">
        <f>'9 Function Room Price'!N68</f>
        <v>0</v>
      </c>
      <c r="L58">
        <f>'9 Function Room Price'!O68</f>
        <v>0</v>
      </c>
      <c r="M58">
        <f>'9 Function Room Price'!P68</f>
        <v>0</v>
      </c>
      <c r="N58">
        <f>'9 Function Room Price'!Q68</f>
        <v>0</v>
      </c>
      <c r="O58">
        <f>'9 Function Room Price'!R68</f>
        <v>0</v>
      </c>
      <c r="P58">
        <f>'9 Function Room Price'!S68</f>
        <v>0</v>
      </c>
      <c r="Q58">
        <f>'9 Function Room Price'!T68</f>
        <v>0</v>
      </c>
      <c r="R58">
        <f>'9 Function Room Price'!U68</f>
        <v>0</v>
      </c>
      <c r="S58">
        <f>'9 Function Room Price'!V68</f>
        <v>0</v>
      </c>
    </row>
    <row r="59" spans="1:19" x14ac:dyDescent="0.35">
      <c r="A59" t="str">
        <f>'9 Function Room Price'!C69</f>
        <v>Hotel name</v>
      </c>
      <c r="B59">
        <f>'9 Function Room Price'!D69</f>
        <v>0</v>
      </c>
      <c r="C59" s="482">
        <f>'9 Function Room Price'!F69</f>
        <v>0</v>
      </c>
      <c r="D59" s="482">
        <f>'9 Function Room Price'!G69</f>
        <v>0</v>
      </c>
      <c r="E59" t="e">
        <f>'9 Function Room Price'!I69</f>
        <v>#N/A</v>
      </c>
      <c r="G59">
        <f>'9 Function Room Price'!J69</f>
        <v>0</v>
      </c>
      <c r="H59">
        <f>'9 Function Room Price'!K69</f>
        <v>0</v>
      </c>
      <c r="I59">
        <f>'9 Function Room Price'!L69</f>
        <v>0</v>
      </c>
      <c r="J59">
        <f>'9 Function Room Price'!M69</f>
        <v>0</v>
      </c>
      <c r="K59">
        <f>'9 Function Room Price'!N69</f>
        <v>0</v>
      </c>
      <c r="L59">
        <f>'9 Function Room Price'!O69</f>
        <v>0</v>
      </c>
      <c r="M59">
        <f>'9 Function Room Price'!P69</f>
        <v>0</v>
      </c>
      <c r="N59">
        <f>'9 Function Room Price'!Q69</f>
        <v>0</v>
      </c>
      <c r="O59">
        <f>'9 Function Room Price'!R69</f>
        <v>0</v>
      </c>
      <c r="P59">
        <f>'9 Function Room Price'!S69</f>
        <v>0</v>
      </c>
      <c r="Q59">
        <f>'9 Function Room Price'!T69</f>
        <v>0</v>
      </c>
      <c r="R59">
        <f>'9 Function Room Price'!U69</f>
        <v>0</v>
      </c>
      <c r="S59">
        <f>'9 Function Room Price'!V69</f>
        <v>0</v>
      </c>
    </row>
    <row r="60" spans="1:19" x14ac:dyDescent="0.35">
      <c r="A60" t="str">
        <f>'9 Function Room Price'!C70</f>
        <v>Hotel name</v>
      </c>
      <c r="B60">
        <f>'9 Function Room Price'!D70</f>
        <v>0</v>
      </c>
      <c r="C60" s="482">
        <f>'9 Function Room Price'!F70</f>
        <v>0</v>
      </c>
      <c r="D60" s="482">
        <f>'9 Function Room Price'!G70</f>
        <v>0</v>
      </c>
      <c r="E60" t="e">
        <f>'9 Function Room Price'!I70</f>
        <v>#N/A</v>
      </c>
      <c r="G60">
        <f>'9 Function Room Price'!J70</f>
        <v>0</v>
      </c>
      <c r="H60">
        <f>'9 Function Room Price'!K70</f>
        <v>0</v>
      </c>
      <c r="I60">
        <f>'9 Function Room Price'!L70</f>
        <v>0</v>
      </c>
      <c r="J60">
        <f>'9 Function Room Price'!M70</f>
        <v>0</v>
      </c>
      <c r="K60">
        <f>'9 Function Room Price'!N70</f>
        <v>0</v>
      </c>
      <c r="L60">
        <f>'9 Function Room Price'!O70</f>
        <v>0</v>
      </c>
      <c r="M60">
        <f>'9 Function Room Price'!P70</f>
        <v>0</v>
      </c>
      <c r="N60">
        <f>'9 Function Room Price'!Q70</f>
        <v>0</v>
      </c>
      <c r="O60">
        <f>'9 Function Room Price'!R70</f>
        <v>0</v>
      </c>
      <c r="P60">
        <f>'9 Function Room Price'!S70</f>
        <v>0</v>
      </c>
      <c r="Q60">
        <f>'9 Function Room Price'!T70</f>
        <v>0</v>
      </c>
      <c r="R60">
        <f>'9 Function Room Price'!U70</f>
        <v>0</v>
      </c>
      <c r="S60">
        <f>'9 Function Room Price'!V70</f>
        <v>0</v>
      </c>
    </row>
    <row r="61" spans="1:19" x14ac:dyDescent="0.35">
      <c r="A61" t="str">
        <f>'9 Function Room Price'!C71</f>
        <v>Hotel name</v>
      </c>
      <c r="B61">
        <f>'9 Function Room Price'!D71</f>
        <v>0</v>
      </c>
      <c r="C61" s="482">
        <f>'9 Function Room Price'!F71</f>
        <v>0</v>
      </c>
      <c r="D61" s="482">
        <f>'9 Function Room Price'!G71</f>
        <v>0</v>
      </c>
      <c r="E61" t="e">
        <f>'9 Function Room Price'!I71</f>
        <v>#N/A</v>
      </c>
      <c r="G61">
        <f>'9 Function Room Price'!J71</f>
        <v>0</v>
      </c>
      <c r="H61">
        <f>'9 Function Room Price'!K71</f>
        <v>0</v>
      </c>
      <c r="I61">
        <f>'9 Function Room Price'!L71</f>
        <v>0</v>
      </c>
      <c r="J61">
        <f>'9 Function Room Price'!M71</f>
        <v>0</v>
      </c>
      <c r="K61">
        <f>'9 Function Room Price'!N71</f>
        <v>0</v>
      </c>
      <c r="L61">
        <f>'9 Function Room Price'!O71</f>
        <v>0</v>
      </c>
      <c r="M61">
        <f>'9 Function Room Price'!P71</f>
        <v>0</v>
      </c>
      <c r="N61">
        <f>'9 Function Room Price'!Q71</f>
        <v>0</v>
      </c>
      <c r="O61">
        <f>'9 Function Room Price'!R71</f>
        <v>0</v>
      </c>
      <c r="P61">
        <f>'9 Function Room Price'!S71</f>
        <v>0</v>
      </c>
      <c r="Q61">
        <f>'9 Function Room Price'!T71</f>
        <v>0</v>
      </c>
      <c r="R61">
        <f>'9 Function Room Price'!U71</f>
        <v>0</v>
      </c>
      <c r="S61">
        <f>'9 Function Room Price'!V71</f>
        <v>0</v>
      </c>
    </row>
    <row r="62" spans="1:19" x14ac:dyDescent="0.35">
      <c r="A62" t="str">
        <f>'9 Function Room Price'!C72</f>
        <v>Hotel name</v>
      </c>
      <c r="B62">
        <f>'9 Function Room Price'!D72</f>
        <v>0</v>
      </c>
      <c r="C62" s="482">
        <f>'9 Function Room Price'!F72</f>
        <v>0</v>
      </c>
      <c r="D62" s="482">
        <f>'9 Function Room Price'!G72</f>
        <v>0</v>
      </c>
      <c r="E62" t="e">
        <f>'9 Function Room Price'!I72</f>
        <v>#N/A</v>
      </c>
      <c r="G62">
        <f>'9 Function Room Price'!J72</f>
        <v>0</v>
      </c>
      <c r="H62">
        <f>'9 Function Room Price'!K72</f>
        <v>0</v>
      </c>
      <c r="I62">
        <f>'9 Function Room Price'!L72</f>
        <v>0</v>
      </c>
      <c r="J62">
        <f>'9 Function Room Price'!M72</f>
        <v>0</v>
      </c>
      <c r="K62">
        <f>'9 Function Room Price'!N72</f>
        <v>0</v>
      </c>
      <c r="L62">
        <f>'9 Function Room Price'!O72</f>
        <v>0</v>
      </c>
      <c r="M62">
        <f>'9 Function Room Price'!P72</f>
        <v>0</v>
      </c>
      <c r="N62">
        <f>'9 Function Room Price'!Q72</f>
        <v>0</v>
      </c>
      <c r="O62">
        <f>'9 Function Room Price'!R72</f>
        <v>0</v>
      </c>
      <c r="P62">
        <f>'9 Function Room Price'!S72</f>
        <v>0</v>
      </c>
      <c r="Q62">
        <f>'9 Function Room Price'!T72</f>
        <v>0</v>
      </c>
      <c r="R62">
        <f>'9 Function Room Price'!U72</f>
        <v>0</v>
      </c>
      <c r="S62">
        <f>'9 Function Room Price'!V72</f>
        <v>0</v>
      </c>
    </row>
    <row r="63" spans="1:19" x14ac:dyDescent="0.35">
      <c r="A63" t="str">
        <f>'9 Function Room Price'!C73</f>
        <v>Hotel name</v>
      </c>
      <c r="B63">
        <f>'9 Function Room Price'!D73</f>
        <v>0</v>
      </c>
      <c r="C63" s="482">
        <f>'9 Function Room Price'!F73</f>
        <v>0</v>
      </c>
      <c r="D63" s="482">
        <f>'9 Function Room Price'!G73</f>
        <v>0</v>
      </c>
      <c r="E63" t="e">
        <f>'9 Function Room Price'!I73</f>
        <v>#N/A</v>
      </c>
      <c r="G63">
        <f>'9 Function Room Price'!J73</f>
        <v>0</v>
      </c>
      <c r="H63">
        <f>'9 Function Room Price'!K73</f>
        <v>0</v>
      </c>
      <c r="I63">
        <f>'9 Function Room Price'!L73</f>
        <v>0</v>
      </c>
      <c r="J63">
        <f>'9 Function Room Price'!M73</f>
        <v>0</v>
      </c>
      <c r="K63">
        <f>'9 Function Room Price'!N73</f>
        <v>0</v>
      </c>
      <c r="L63">
        <f>'9 Function Room Price'!O73</f>
        <v>0</v>
      </c>
      <c r="M63">
        <f>'9 Function Room Price'!P73</f>
        <v>0</v>
      </c>
      <c r="N63">
        <f>'9 Function Room Price'!Q73</f>
        <v>0</v>
      </c>
      <c r="O63">
        <f>'9 Function Room Price'!R73</f>
        <v>0</v>
      </c>
      <c r="P63">
        <f>'9 Function Room Price'!S73</f>
        <v>0</v>
      </c>
      <c r="Q63">
        <f>'9 Function Room Price'!T73</f>
        <v>0</v>
      </c>
      <c r="R63">
        <f>'9 Function Room Price'!U73</f>
        <v>0</v>
      </c>
      <c r="S63">
        <f>'9 Function Room Price'!V73</f>
        <v>0</v>
      </c>
    </row>
    <row r="64" spans="1:19" x14ac:dyDescent="0.35">
      <c r="A64" t="str">
        <f>'9 Function Room Price'!C74</f>
        <v>Hotel name</v>
      </c>
      <c r="B64">
        <f>'9 Function Room Price'!D74</f>
        <v>0</v>
      </c>
      <c r="C64" s="482">
        <f>'9 Function Room Price'!F74</f>
        <v>0</v>
      </c>
      <c r="D64" s="482">
        <f>'9 Function Room Price'!G74</f>
        <v>0</v>
      </c>
      <c r="E64" t="e">
        <f>'9 Function Room Price'!I74</f>
        <v>#N/A</v>
      </c>
      <c r="G64">
        <f>'9 Function Room Price'!J74</f>
        <v>0</v>
      </c>
      <c r="H64">
        <f>'9 Function Room Price'!K74</f>
        <v>0</v>
      </c>
      <c r="I64">
        <f>'9 Function Room Price'!L74</f>
        <v>0</v>
      </c>
      <c r="J64">
        <f>'9 Function Room Price'!M74</f>
        <v>0</v>
      </c>
      <c r="K64">
        <f>'9 Function Room Price'!N74</f>
        <v>0</v>
      </c>
      <c r="L64">
        <f>'9 Function Room Price'!O74</f>
        <v>0</v>
      </c>
      <c r="M64">
        <f>'9 Function Room Price'!P74</f>
        <v>0</v>
      </c>
      <c r="N64">
        <f>'9 Function Room Price'!Q74</f>
        <v>0</v>
      </c>
      <c r="O64">
        <f>'9 Function Room Price'!R74</f>
        <v>0</v>
      </c>
      <c r="P64">
        <f>'9 Function Room Price'!S74</f>
        <v>0</v>
      </c>
      <c r="Q64">
        <f>'9 Function Room Price'!T74</f>
        <v>0</v>
      </c>
      <c r="R64">
        <f>'9 Function Room Price'!U74</f>
        <v>0</v>
      </c>
      <c r="S64">
        <f>'9 Function Room Price'!V74</f>
        <v>0</v>
      </c>
    </row>
    <row r="65" spans="1:19" x14ac:dyDescent="0.35">
      <c r="A65" t="str">
        <f>'9 Function Room Price'!C75</f>
        <v>Hotel name</v>
      </c>
      <c r="B65">
        <f>'9 Function Room Price'!D75</f>
        <v>0</v>
      </c>
      <c r="C65" s="482">
        <f>'9 Function Room Price'!F75</f>
        <v>0</v>
      </c>
      <c r="D65" s="482">
        <f>'9 Function Room Price'!G75</f>
        <v>0</v>
      </c>
      <c r="E65" t="e">
        <f>'9 Function Room Price'!I75</f>
        <v>#N/A</v>
      </c>
      <c r="G65">
        <f>'9 Function Room Price'!J75</f>
        <v>0</v>
      </c>
      <c r="H65">
        <f>'9 Function Room Price'!K75</f>
        <v>0</v>
      </c>
      <c r="I65">
        <f>'9 Function Room Price'!L75</f>
        <v>0</v>
      </c>
      <c r="J65">
        <f>'9 Function Room Price'!M75</f>
        <v>0</v>
      </c>
      <c r="K65">
        <f>'9 Function Room Price'!N75</f>
        <v>0</v>
      </c>
      <c r="L65">
        <f>'9 Function Room Price'!O75</f>
        <v>0</v>
      </c>
      <c r="M65">
        <f>'9 Function Room Price'!P75</f>
        <v>0</v>
      </c>
      <c r="N65">
        <f>'9 Function Room Price'!Q75</f>
        <v>0</v>
      </c>
      <c r="O65">
        <f>'9 Function Room Price'!R75</f>
        <v>0</v>
      </c>
      <c r="P65">
        <f>'9 Function Room Price'!S75</f>
        <v>0</v>
      </c>
      <c r="Q65">
        <f>'9 Function Room Price'!T75</f>
        <v>0</v>
      </c>
      <c r="R65">
        <f>'9 Function Room Price'!U75</f>
        <v>0</v>
      </c>
      <c r="S65">
        <f>'9 Function Room Price'!V75</f>
        <v>0</v>
      </c>
    </row>
    <row r="66" spans="1:19" x14ac:dyDescent="0.35">
      <c r="A66" t="str">
        <f>'9 Function Room Price'!C76</f>
        <v>Hotel name</v>
      </c>
      <c r="B66">
        <f>'9 Function Room Price'!D76</f>
        <v>0</v>
      </c>
      <c r="C66" s="482">
        <f>'9 Function Room Price'!F76</f>
        <v>0</v>
      </c>
      <c r="D66" s="482">
        <f>'9 Function Room Price'!G76</f>
        <v>0</v>
      </c>
      <c r="E66" t="e">
        <f>'9 Function Room Price'!I76</f>
        <v>#N/A</v>
      </c>
      <c r="G66">
        <f>'9 Function Room Price'!J76</f>
        <v>0</v>
      </c>
      <c r="H66">
        <f>'9 Function Room Price'!K76</f>
        <v>0</v>
      </c>
      <c r="I66">
        <f>'9 Function Room Price'!L76</f>
        <v>0</v>
      </c>
      <c r="J66">
        <f>'9 Function Room Price'!M76</f>
        <v>0</v>
      </c>
      <c r="K66">
        <f>'9 Function Room Price'!N76</f>
        <v>0</v>
      </c>
      <c r="L66">
        <f>'9 Function Room Price'!O76</f>
        <v>0</v>
      </c>
      <c r="M66">
        <f>'9 Function Room Price'!P76</f>
        <v>0</v>
      </c>
      <c r="N66">
        <f>'9 Function Room Price'!Q76</f>
        <v>0</v>
      </c>
      <c r="O66">
        <f>'9 Function Room Price'!R76</f>
        <v>0</v>
      </c>
      <c r="P66">
        <f>'9 Function Room Price'!S76</f>
        <v>0</v>
      </c>
      <c r="Q66">
        <f>'9 Function Room Price'!T76</f>
        <v>0</v>
      </c>
      <c r="R66">
        <f>'9 Function Room Price'!U76</f>
        <v>0</v>
      </c>
      <c r="S66">
        <f>'9 Function Room Price'!V76</f>
        <v>0</v>
      </c>
    </row>
    <row r="67" spans="1:19" x14ac:dyDescent="0.35">
      <c r="A67" t="str">
        <f>'9 Function Room Price'!C77</f>
        <v>Hotel name</v>
      </c>
      <c r="B67">
        <f>'9 Function Room Price'!D77</f>
        <v>0</v>
      </c>
      <c r="C67" s="482">
        <f>'9 Function Room Price'!F77</f>
        <v>0</v>
      </c>
      <c r="D67" s="482">
        <f>'9 Function Room Price'!G77</f>
        <v>0</v>
      </c>
      <c r="E67" t="e">
        <f>'9 Function Room Price'!I77</f>
        <v>#N/A</v>
      </c>
      <c r="G67">
        <f>'9 Function Room Price'!J77</f>
        <v>0</v>
      </c>
      <c r="H67">
        <f>'9 Function Room Price'!K77</f>
        <v>0</v>
      </c>
      <c r="I67">
        <f>'9 Function Room Price'!L77</f>
        <v>0</v>
      </c>
      <c r="J67">
        <f>'9 Function Room Price'!M77</f>
        <v>0</v>
      </c>
      <c r="K67">
        <f>'9 Function Room Price'!N77</f>
        <v>0</v>
      </c>
      <c r="L67">
        <f>'9 Function Room Price'!O77</f>
        <v>0</v>
      </c>
      <c r="M67">
        <f>'9 Function Room Price'!P77</f>
        <v>0</v>
      </c>
      <c r="N67">
        <f>'9 Function Room Price'!Q77</f>
        <v>0</v>
      </c>
      <c r="O67">
        <f>'9 Function Room Price'!R77</f>
        <v>0</v>
      </c>
      <c r="P67">
        <f>'9 Function Room Price'!S77</f>
        <v>0</v>
      </c>
      <c r="Q67">
        <f>'9 Function Room Price'!T77</f>
        <v>0</v>
      </c>
      <c r="R67">
        <f>'9 Function Room Price'!U77</f>
        <v>0</v>
      </c>
      <c r="S67">
        <f>'9 Function Room Price'!V77</f>
        <v>0</v>
      </c>
    </row>
    <row r="68" spans="1:19" x14ac:dyDescent="0.35">
      <c r="A68" t="str">
        <f>'9 Function Room Price'!C78</f>
        <v>Hotel name</v>
      </c>
      <c r="B68">
        <f>'9 Function Room Price'!D78</f>
        <v>0</v>
      </c>
      <c r="C68" s="482">
        <f>'9 Function Room Price'!F78</f>
        <v>0</v>
      </c>
      <c r="D68" s="482">
        <f>'9 Function Room Price'!G78</f>
        <v>0</v>
      </c>
      <c r="E68" t="e">
        <f>'9 Function Room Price'!I78</f>
        <v>#N/A</v>
      </c>
      <c r="G68">
        <f>'9 Function Room Price'!J78</f>
        <v>0</v>
      </c>
      <c r="H68">
        <f>'9 Function Room Price'!K78</f>
        <v>0</v>
      </c>
      <c r="I68">
        <f>'9 Function Room Price'!L78</f>
        <v>0</v>
      </c>
      <c r="J68">
        <f>'9 Function Room Price'!M78</f>
        <v>0</v>
      </c>
      <c r="K68">
        <f>'9 Function Room Price'!N78</f>
        <v>0</v>
      </c>
      <c r="L68">
        <f>'9 Function Room Price'!O78</f>
        <v>0</v>
      </c>
      <c r="M68">
        <f>'9 Function Room Price'!P78</f>
        <v>0</v>
      </c>
      <c r="N68">
        <f>'9 Function Room Price'!Q78</f>
        <v>0</v>
      </c>
      <c r="O68">
        <f>'9 Function Room Price'!R78</f>
        <v>0</v>
      </c>
      <c r="P68">
        <f>'9 Function Room Price'!S78</f>
        <v>0</v>
      </c>
      <c r="Q68">
        <f>'9 Function Room Price'!T78</f>
        <v>0</v>
      </c>
      <c r="R68">
        <f>'9 Function Room Price'!U78</f>
        <v>0</v>
      </c>
      <c r="S68">
        <f>'9 Function Room Price'!V78</f>
        <v>0</v>
      </c>
    </row>
    <row r="69" spans="1:19" x14ac:dyDescent="0.35">
      <c r="A69" t="str">
        <f>'9 Function Room Price'!C79</f>
        <v>Hotel name</v>
      </c>
      <c r="B69">
        <f>'9 Function Room Price'!D79</f>
        <v>0</v>
      </c>
      <c r="C69" s="482">
        <f>'9 Function Room Price'!F79</f>
        <v>0</v>
      </c>
      <c r="D69" s="482">
        <f>'9 Function Room Price'!G79</f>
        <v>0</v>
      </c>
      <c r="E69" t="e">
        <f>'9 Function Room Price'!I79</f>
        <v>#N/A</v>
      </c>
      <c r="G69">
        <f>'9 Function Room Price'!J79</f>
        <v>0</v>
      </c>
      <c r="H69">
        <f>'9 Function Room Price'!K79</f>
        <v>0</v>
      </c>
      <c r="I69">
        <f>'9 Function Room Price'!L79</f>
        <v>0</v>
      </c>
      <c r="J69">
        <f>'9 Function Room Price'!M79</f>
        <v>0</v>
      </c>
      <c r="K69">
        <f>'9 Function Room Price'!N79</f>
        <v>0</v>
      </c>
      <c r="L69">
        <f>'9 Function Room Price'!O79</f>
        <v>0</v>
      </c>
      <c r="M69">
        <f>'9 Function Room Price'!P79</f>
        <v>0</v>
      </c>
      <c r="N69">
        <f>'9 Function Room Price'!Q79</f>
        <v>0</v>
      </c>
      <c r="O69">
        <f>'9 Function Room Price'!R79</f>
        <v>0</v>
      </c>
      <c r="P69">
        <f>'9 Function Room Price'!S79</f>
        <v>0</v>
      </c>
      <c r="Q69">
        <f>'9 Function Room Price'!T79</f>
        <v>0</v>
      </c>
      <c r="R69">
        <f>'9 Function Room Price'!U79</f>
        <v>0</v>
      </c>
      <c r="S69">
        <f>'9 Function Room Price'!V79</f>
        <v>0</v>
      </c>
    </row>
    <row r="70" spans="1:19" x14ac:dyDescent="0.35">
      <c r="A70" t="str">
        <f>'9 Function Room Price'!C80</f>
        <v>Hotel name</v>
      </c>
      <c r="B70">
        <f>'9 Function Room Price'!D80</f>
        <v>0</v>
      </c>
      <c r="C70" s="482">
        <f>'9 Function Room Price'!F80</f>
        <v>0</v>
      </c>
      <c r="D70" s="482">
        <f>'9 Function Room Price'!G80</f>
        <v>0</v>
      </c>
      <c r="E70" t="e">
        <f>'9 Function Room Price'!I80</f>
        <v>#N/A</v>
      </c>
      <c r="G70">
        <f>'9 Function Room Price'!J80</f>
        <v>0</v>
      </c>
      <c r="H70">
        <f>'9 Function Room Price'!K80</f>
        <v>0</v>
      </c>
      <c r="I70">
        <f>'9 Function Room Price'!L80</f>
        <v>0</v>
      </c>
      <c r="J70">
        <f>'9 Function Room Price'!M80</f>
        <v>0</v>
      </c>
      <c r="K70">
        <f>'9 Function Room Price'!N80</f>
        <v>0</v>
      </c>
      <c r="L70">
        <f>'9 Function Room Price'!O80</f>
        <v>0</v>
      </c>
      <c r="M70">
        <f>'9 Function Room Price'!P80</f>
        <v>0</v>
      </c>
      <c r="N70">
        <f>'9 Function Room Price'!Q80</f>
        <v>0</v>
      </c>
      <c r="O70">
        <f>'9 Function Room Price'!R80</f>
        <v>0</v>
      </c>
      <c r="P70">
        <f>'9 Function Room Price'!S80</f>
        <v>0</v>
      </c>
      <c r="Q70">
        <f>'9 Function Room Price'!T80</f>
        <v>0</v>
      </c>
      <c r="R70">
        <f>'9 Function Room Price'!U80</f>
        <v>0</v>
      </c>
      <c r="S70">
        <f>'9 Function Room Price'!V80</f>
        <v>0</v>
      </c>
    </row>
    <row r="71" spans="1:19" x14ac:dyDescent="0.35">
      <c r="A71" t="str">
        <f>'9 Function Room Price'!C81</f>
        <v>Hotel name</v>
      </c>
      <c r="B71">
        <f>'9 Function Room Price'!D81</f>
        <v>0</v>
      </c>
      <c r="C71" s="482">
        <f>'9 Function Room Price'!F81</f>
        <v>0</v>
      </c>
      <c r="D71" s="482">
        <f>'9 Function Room Price'!G81</f>
        <v>0</v>
      </c>
      <c r="E71" t="e">
        <f>'9 Function Room Price'!I81</f>
        <v>#N/A</v>
      </c>
      <c r="G71">
        <f>'9 Function Room Price'!J81</f>
        <v>0</v>
      </c>
      <c r="H71">
        <f>'9 Function Room Price'!K81</f>
        <v>0</v>
      </c>
      <c r="I71">
        <f>'9 Function Room Price'!L81</f>
        <v>0</v>
      </c>
      <c r="J71">
        <f>'9 Function Room Price'!M81</f>
        <v>0</v>
      </c>
      <c r="K71">
        <f>'9 Function Room Price'!N81</f>
        <v>0</v>
      </c>
      <c r="L71">
        <f>'9 Function Room Price'!O81</f>
        <v>0</v>
      </c>
      <c r="M71">
        <f>'9 Function Room Price'!P81</f>
        <v>0</v>
      </c>
      <c r="N71">
        <f>'9 Function Room Price'!Q81</f>
        <v>0</v>
      </c>
      <c r="O71">
        <f>'9 Function Room Price'!R81</f>
        <v>0</v>
      </c>
      <c r="P71">
        <f>'9 Function Room Price'!S81</f>
        <v>0</v>
      </c>
      <c r="Q71">
        <f>'9 Function Room Price'!T81</f>
        <v>0</v>
      </c>
      <c r="R71">
        <f>'9 Function Room Price'!U81</f>
        <v>0</v>
      </c>
      <c r="S71">
        <f>'9 Function Room Price'!V81</f>
        <v>0</v>
      </c>
    </row>
    <row r="72" spans="1:19" x14ac:dyDescent="0.35">
      <c r="A72" t="str">
        <f>'9 Function Room Price'!C82</f>
        <v>Hotel name</v>
      </c>
      <c r="B72">
        <f>'9 Function Room Price'!D82</f>
        <v>0</v>
      </c>
      <c r="C72" s="482">
        <f>'9 Function Room Price'!F82</f>
        <v>0</v>
      </c>
      <c r="D72" s="482">
        <f>'9 Function Room Price'!G82</f>
        <v>0</v>
      </c>
      <c r="E72" t="e">
        <f>'9 Function Room Price'!I82</f>
        <v>#N/A</v>
      </c>
      <c r="G72">
        <f>'9 Function Room Price'!J82</f>
        <v>0</v>
      </c>
      <c r="H72">
        <f>'9 Function Room Price'!K82</f>
        <v>0</v>
      </c>
      <c r="I72">
        <f>'9 Function Room Price'!L82</f>
        <v>0</v>
      </c>
      <c r="J72">
        <f>'9 Function Room Price'!M82</f>
        <v>0</v>
      </c>
      <c r="K72">
        <f>'9 Function Room Price'!N82</f>
        <v>0</v>
      </c>
      <c r="L72">
        <f>'9 Function Room Price'!O82</f>
        <v>0</v>
      </c>
      <c r="M72">
        <f>'9 Function Room Price'!P82</f>
        <v>0</v>
      </c>
      <c r="N72">
        <f>'9 Function Room Price'!Q82</f>
        <v>0</v>
      </c>
      <c r="O72">
        <f>'9 Function Room Price'!R82</f>
        <v>0</v>
      </c>
      <c r="P72">
        <f>'9 Function Room Price'!S82</f>
        <v>0</v>
      </c>
      <c r="Q72">
        <f>'9 Function Room Price'!T82</f>
        <v>0</v>
      </c>
      <c r="R72">
        <f>'9 Function Room Price'!U82</f>
        <v>0</v>
      </c>
      <c r="S72">
        <f>'9 Function Room Price'!V82</f>
        <v>0</v>
      </c>
    </row>
    <row r="73" spans="1:19" x14ac:dyDescent="0.35">
      <c r="A73" t="str">
        <f>'9 Function Room Price'!C83</f>
        <v>Hotel name</v>
      </c>
      <c r="B73">
        <f>'9 Function Room Price'!D83</f>
        <v>0</v>
      </c>
      <c r="C73" s="482">
        <f>'9 Function Room Price'!F83</f>
        <v>0</v>
      </c>
      <c r="D73" s="482">
        <f>'9 Function Room Price'!G83</f>
        <v>0</v>
      </c>
      <c r="E73" t="e">
        <f>'9 Function Room Price'!I83</f>
        <v>#N/A</v>
      </c>
      <c r="G73">
        <f>'9 Function Room Price'!J83</f>
        <v>0</v>
      </c>
      <c r="H73">
        <f>'9 Function Room Price'!K83</f>
        <v>0</v>
      </c>
      <c r="I73">
        <f>'9 Function Room Price'!L83</f>
        <v>0</v>
      </c>
      <c r="J73">
        <f>'9 Function Room Price'!M83</f>
        <v>0</v>
      </c>
      <c r="K73">
        <f>'9 Function Room Price'!N83</f>
        <v>0</v>
      </c>
      <c r="L73">
        <f>'9 Function Room Price'!O83</f>
        <v>0</v>
      </c>
      <c r="M73">
        <f>'9 Function Room Price'!P83</f>
        <v>0</v>
      </c>
      <c r="N73">
        <f>'9 Function Room Price'!Q83</f>
        <v>0</v>
      </c>
      <c r="O73">
        <f>'9 Function Room Price'!R83</f>
        <v>0</v>
      </c>
      <c r="P73">
        <f>'9 Function Room Price'!S83</f>
        <v>0</v>
      </c>
      <c r="Q73">
        <f>'9 Function Room Price'!T83</f>
        <v>0</v>
      </c>
      <c r="R73">
        <f>'9 Function Room Price'!U83</f>
        <v>0</v>
      </c>
      <c r="S73">
        <f>'9 Function Room Price'!V83</f>
        <v>0</v>
      </c>
    </row>
    <row r="74" spans="1:19" x14ac:dyDescent="0.35">
      <c r="A74" t="str">
        <f>'9 Function Room Price'!C84</f>
        <v>Hotel name</v>
      </c>
      <c r="B74">
        <f>'9 Function Room Price'!D84</f>
        <v>0</v>
      </c>
      <c r="C74" s="482">
        <f>'9 Function Room Price'!F84</f>
        <v>0</v>
      </c>
      <c r="D74" s="482">
        <f>'9 Function Room Price'!G84</f>
        <v>0</v>
      </c>
      <c r="E74" t="e">
        <f>'9 Function Room Price'!I84</f>
        <v>#N/A</v>
      </c>
      <c r="G74">
        <f>'9 Function Room Price'!J84</f>
        <v>0</v>
      </c>
      <c r="H74">
        <f>'9 Function Room Price'!K84</f>
        <v>0</v>
      </c>
      <c r="I74">
        <f>'9 Function Room Price'!L84</f>
        <v>0</v>
      </c>
      <c r="J74">
        <f>'9 Function Room Price'!M84</f>
        <v>0</v>
      </c>
      <c r="K74">
        <f>'9 Function Room Price'!N84</f>
        <v>0</v>
      </c>
      <c r="L74">
        <f>'9 Function Room Price'!O84</f>
        <v>0</v>
      </c>
      <c r="M74">
        <f>'9 Function Room Price'!P84</f>
        <v>0</v>
      </c>
      <c r="N74">
        <f>'9 Function Room Price'!Q84</f>
        <v>0</v>
      </c>
      <c r="O74">
        <f>'9 Function Room Price'!R84</f>
        <v>0</v>
      </c>
      <c r="P74">
        <f>'9 Function Room Price'!S84</f>
        <v>0</v>
      </c>
      <c r="Q74">
        <f>'9 Function Room Price'!T84</f>
        <v>0</v>
      </c>
      <c r="R74">
        <f>'9 Function Room Price'!U84</f>
        <v>0</v>
      </c>
      <c r="S74">
        <f>'9 Function Room Price'!V84</f>
        <v>0</v>
      </c>
    </row>
    <row r="75" spans="1:19" x14ac:dyDescent="0.35">
      <c r="A75" t="str">
        <f>'9 Function Room Price'!C85</f>
        <v>Hotel name</v>
      </c>
      <c r="B75">
        <f>'9 Function Room Price'!D85</f>
        <v>0</v>
      </c>
      <c r="C75" s="482">
        <f>'9 Function Room Price'!F85</f>
        <v>0</v>
      </c>
      <c r="D75" s="482">
        <f>'9 Function Room Price'!G85</f>
        <v>0</v>
      </c>
      <c r="E75" t="e">
        <f>'9 Function Room Price'!I85</f>
        <v>#N/A</v>
      </c>
      <c r="G75">
        <f>'9 Function Room Price'!J85</f>
        <v>0</v>
      </c>
      <c r="H75">
        <f>'9 Function Room Price'!K85</f>
        <v>0</v>
      </c>
      <c r="I75">
        <f>'9 Function Room Price'!L85</f>
        <v>0</v>
      </c>
      <c r="J75">
        <f>'9 Function Room Price'!M85</f>
        <v>0</v>
      </c>
      <c r="K75">
        <f>'9 Function Room Price'!N85</f>
        <v>0</v>
      </c>
      <c r="L75">
        <f>'9 Function Room Price'!O85</f>
        <v>0</v>
      </c>
      <c r="M75">
        <f>'9 Function Room Price'!P85</f>
        <v>0</v>
      </c>
      <c r="N75">
        <f>'9 Function Room Price'!Q85</f>
        <v>0</v>
      </c>
      <c r="O75">
        <f>'9 Function Room Price'!R85</f>
        <v>0</v>
      </c>
      <c r="P75">
        <f>'9 Function Room Price'!S85</f>
        <v>0</v>
      </c>
      <c r="Q75">
        <f>'9 Function Room Price'!T85</f>
        <v>0</v>
      </c>
      <c r="R75">
        <f>'9 Function Room Price'!U85</f>
        <v>0</v>
      </c>
      <c r="S75">
        <f>'9 Function Room Price'!V85</f>
        <v>0</v>
      </c>
    </row>
    <row r="76" spans="1:19" x14ac:dyDescent="0.35">
      <c r="A76" t="str">
        <f>'9 Function Room Price'!C86</f>
        <v>Hotel name</v>
      </c>
      <c r="B76">
        <f>'9 Function Room Price'!D86</f>
        <v>0</v>
      </c>
      <c r="C76" s="482">
        <f>'9 Function Room Price'!F86</f>
        <v>0</v>
      </c>
      <c r="D76" s="482">
        <f>'9 Function Room Price'!G86</f>
        <v>0</v>
      </c>
      <c r="E76" t="e">
        <f>'9 Function Room Price'!I86</f>
        <v>#N/A</v>
      </c>
      <c r="G76">
        <f>'9 Function Room Price'!J86</f>
        <v>0</v>
      </c>
      <c r="H76">
        <f>'9 Function Room Price'!K86</f>
        <v>0</v>
      </c>
      <c r="I76">
        <f>'9 Function Room Price'!L86</f>
        <v>0</v>
      </c>
      <c r="J76">
        <f>'9 Function Room Price'!M86</f>
        <v>0</v>
      </c>
      <c r="K76">
        <f>'9 Function Room Price'!N86</f>
        <v>0</v>
      </c>
      <c r="L76">
        <f>'9 Function Room Price'!O86</f>
        <v>0</v>
      </c>
      <c r="M76">
        <f>'9 Function Room Price'!P86</f>
        <v>0</v>
      </c>
      <c r="N76">
        <f>'9 Function Room Price'!Q86</f>
        <v>0</v>
      </c>
      <c r="O76">
        <f>'9 Function Room Price'!R86</f>
        <v>0</v>
      </c>
      <c r="P76">
        <f>'9 Function Room Price'!S86</f>
        <v>0</v>
      </c>
      <c r="Q76">
        <f>'9 Function Room Price'!T86</f>
        <v>0</v>
      </c>
      <c r="R76">
        <f>'9 Function Room Price'!U86</f>
        <v>0</v>
      </c>
      <c r="S76">
        <f>'9 Function Room Price'!V86</f>
        <v>0</v>
      </c>
    </row>
    <row r="77" spans="1:19" x14ac:dyDescent="0.35">
      <c r="A77" t="str">
        <f>'9 Function Room Price'!C87</f>
        <v>Hotel name</v>
      </c>
      <c r="B77">
        <f>'9 Function Room Price'!D87</f>
        <v>0</v>
      </c>
      <c r="C77" s="482">
        <f>'9 Function Room Price'!F87</f>
        <v>0</v>
      </c>
      <c r="D77" s="482">
        <f>'9 Function Room Price'!G87</f>
        <v>0</v>
      </c>
      <c r="E77" t="e">
        <f>'9 Function Room Price'!I87</f>
        <v>#N/A</v>
      </c>
      <c r="G77">
        <f>'9 Function Room Price'!J87</f>
        <v>0</v>
      </c>
      <c r="H77">
        <f>'9 Function Room Price'!K87</f>
        <v>0</v>
      </c>
      <c r="I77">
        <f>'9 Function Room Price'!L87</f>
        <v>0</v>
      </c>
      <c r="J77">
        <f>'9 Function Room Price'!M87</f>
        <v>0</v>
      </c>
      <c r="K77">
        <f>'9 Function Room Price'!N87</f>
        <v>0</v>
      </c>
      <c r="L77">
        <f>'9 Function Room Price'!O87</f>
        <v>0</v>
      </c>
      <c r="M77">
        <f>'9 Function Room Price'!P87</f>
        <v>0</v>
      </c>
      <c r="N77">
        <f>'9 Function Room Price'!Q87</f>
        <v>0</v>
      </c>
      <c r="O77">
        <f>'9 Function Room Price'!R87</f>
        <v>0</v>
      </c>
      <c r="P77">
        <f>'9 Function Room Price'!S87</f>
        <v>0</v>
      </c>
      <c r="Q77">
        <f>'9 Function Room Price'!T87</f>
        <v>0</v>
      </c>
      <c r="R77">
        <f>'9 Function Room Price'!U87</f>
        <v>0</v>
      </c>
      <c r="S77">
        <f>'9 Function Room Price'!V87</f>
        <v>0</v>
      </c>
    </row>
    <row r="78" spans="1:19" x14ac:dyDescent="0.35">
      <c r="A78" t="str">
        <f>'9 Function Room Price'!C88</f>
        <v>Hotel name</v>
      </c>
      <c r="B78">
        <f>'9 Function Room Price'!D88</f>
        <v>0</v>
      </c>
      <c r="C78" s="482">
        <f>'9 Function Room Price'!F88</f>
        <v>0</v>
      </c>
      <c r="D78" s="482">
        <f>'9 Function Room Price'!G88</f>
        <v>0</v>
      </c>
      <c r="E78" t="e">
        <f>'9 Function Room Price'!I88</f>
        <v>#N/A</v>
      </c>
      <c r="G78">
        <f>'9 Function Room Price'!J88</f>
        <v>0</v>
      </c>
      <c r="H78">
        <f>'9 Function Room Price'!K88</f>
        <v>0</v>
      </c>
      <c r="I78">
        <f>'9 Function Room Price'!L88</f>
        <v>0</v>
      </c>
      <c r="J78">
        <f>'9 Function Room Price'!M88</f>
        <v>0</v>
      </c>
      <c r="K78">
        <f>'9 Function Room Price'!N88</f>
        <v>0</v>
      </c>
      <c r="L78">
        <f>'9 Function Room Price'!O88</f>
        <v>0</v>
      </c>
      <c r="M78">
        <f>'9 Function Room Price'!P88</f>
        <v>0</v>
      </c>
      <c r="N78">
        <f>'9 Function Room Price'!Q88</f>
        <v>0</v>
      </c>
      <c r="O78">
        <f>'9 Function Room Price'!R88</f>
        <v>0</v>
      </c>
      <c r="P78">
        <f>'9 Function Room Price'!S88</f>
        <v>0</v>
      </c>
      <c r="Q78">
        <f>'9 Function Room Price'!T88</f>
        <v>0</v>
      </c>
      <c r="R78">
        <f>'9 Function Room Price'!U88</f>
        <v>0</v>
      </c>
      <c r="S78">
        <f>'9 Function Room Price'!V88</f>
        <v>0</v>
      </c>
    </row>
    <row r="79" spans="1:19" x14ac:dyDescent="0.35">
      <c r="A79" t="str">
        <f>'9 Function Room Price'!C89</f>
        <v>Hotel name</v>
      </c>
      <c r="B79">
        <f>'9 Function Room Price'!D89</f>
        <v>0</v>
      </c>
      <c r="C79" s="482">
        <f>'9 Function Room Price'!F89</f>
        <v>0</v>
      </c>
      <c r="D79" s="482">
        <f>'9 Function Room Price'!G89</f>
        <v>0</v>
      </c>
      <c r="E79" t="e">
        <f>'9 Function Room Price'!I89</f>
        <v>#N/A</v>
      </c>
      <c r="G79">
        <f>'9 Function Room Price'!J89</f>
        <v>0</v>
      </c>
      <c r="H79">
        <f>'9 Function Room Price'!K89</f>
        <v>0</v>
      </c>
      <c r="I79">
        <f>'9 Function Room Price'!L89</f>
        <v>0</v>
      </c>
      <c r="J79">
        <f>'9 Function Room Price'!M89</f>
        <v>0</v>
      </c>
      <c r="K79">
        <f>'9 Function Room Price'!N89</f>
        <v>0</v>
      </c>
      <c r="L79">
        <f>'9 Function Room Price'!O89</f>
        <v>0</v>
      </c>
      <c r="M79">
        <f>'9 Function Room Price'!P89</f>
        <v>0</v>
      </c>
      <c r="N79">
        <f>'9 Function Room Price'!Q89</f>
        <v>0</v>
      </c>
      <c r="O79">
        <f>'9 Function Room Price'!R89</f>
        <v>0</v>
      </c>
      <c r="P79">
        <f>'9 Function Room Price'!S89</f>
        <v>0</v>
      </c>
      <c r="Q79">
        <f>'9 Function Room Price'!T89</f>
        <v>0</v>
      </c>
      <c r="R79">
        <f>'9 Function Room Price'!U89</f>
        <v>0</v>
      </c>
      <c r="S79">
        <f>'9 Function Room Price'!V89</f>
        <v>0</v>
      </c>
    </row>
    <row r="80" spans="1:19" x14ac:dyDescent="0.35">
      <c r="A80" t="str">
        <f>'9 Function Room Price'!C90</f>
        <v>Hotel name</v>
      </c>
      <c r="B80">
        <f>'9 Function Room Price'!D90</f>
        <v>0</v>
      </c>
      <c r="C80" s="482">
        <f>'9 Function Room Price'!F90</f>
        <v>0</v>
      </c>
      <c r="D80" s="482">
        <f>'9 Function Room Price'!G90</f>
        <v>0</v>
      </c>
      <c r="E80" t="e">
        <f>'9 Function Room Price'!I90</f>
        <v>#N/A</v>
      </c>
      <c r="G80">
        <f>'9 Function Room Price'!J90</f>
        <v>0</v>
      </c>
      <c r="H80">
        <f>'9 Function Room Price'!K90</f>
        <v>0</v>
      </c>
      <c r="I80">
        <f>'9 Function Room Price'!L90</f>
        <v>0</v>
      </c>
      <c r="J80">
        <f>'9 Function Room Price'!M90</f>
        <v>0</v>
      </c>
      <c r="K80">
        <f>'9 Function Room Price'!N90</f>
        <v>0</v>
      </c>
      <c r="L80">
        <f>'9 Function Room Price'!O90</f>
        <v>0</v>
      </c>
      <c r="M80">
        <f>'9 Function Room Price'!P90</f>
        <v>0</v>
      </c>
      <c r="N80">
        <f>'9 Function Room Price'!Q90</f>
        <v>0</v>
      </c>
      <c r="O80">
        <f>'9 Function Room Price'!R90</f>
        <v>0</v>
      </c>
      <c r="P80">
        <f>'9 Function Room Price'!S90</f>
        <v>0</v>
      </c>
      <c r="Q80">
        <f>'9 Function Room Price'!T90</f>
        <v>0</v>
      </c>
      <c r="R80">
        <f>'9 Function Room Price'!U90</f>
        <v>0</v>
      </c>
      <c r="S80">
        <f>'9 Function Room Price'!V90</f>
        <v>0</v>
      </c>
    </row>
    <row r="81" spans="1:19" x14ac:dyDescent="0.35">
      <c r="A81" t="str">
        <f>'9 Function Room Price'!C91</f>
        <v>Hotel name</v>
      </c>
      <c r="B81">
        <f>'9 Function Room Price'!D91</f>
        <v>0</v>
      </c>
      <c r="C81" s="482">
        <f>'9 Function Room Price'!F91</f>
        <v>0</v>
      </c>
      <c r="D81" s="482">
        <f>'9 Function Room Price'!G91</f>
        <v>0</v>
      </c>
      <c r="E81" t="e">
        <f>'9 Function Room Price'!I91</f>
        <v>#N/A</v>
      </c>
      <c r="G81">
        <f>'9 Function Room Price'!J91</f>
        <v>0</v>
      </c>
      <c r="H81">
        <f>'9 Function Room Price'!K91</f>
        <v>0</v>
      </c>
      <c r="I81">
        <f>'9 Function Room Price'!L91</f>
        <v>0</v>
      </c>
      <c r="J81">
        <f>'9 Function Room Price'!M91</f>
        <v>0</v>
      </c>
      <c r="K81">
        <f>'9 Function Room Price'!N91</f>
        <v>0</v>
      </c>
      <c r="L81">
        <f>'9 Function Room Price'!O91</f>
        <v>0</v>
      </c>
      <c r="M81">
        <f>'9 Function Room Price'!P91</f>
        <v>0</v>
      </c>
      <c r="N81">
        <f>'9 Function Room Price'!Q91</f>
        <v>0</v>
      </c>
      <c r="O81">
        <f>'9 Function Room Price'!R91</f>
        <v>0</v>
      </c>
      <c r="P81">
        <f>'9 Function Room Price'!S91</f>
        <v>0</v>
      </c>
      <c r="Q81">
        <f>'9 Function Room Price'!T91</f>
        <v>0</v>
      </c>
      <c r="R81">
        <f>'9 Function Room Price'!U91</f>
        <v>0</v>
      </c>
      <c r="S81">
        <f>'9 Function Room Price'!V91</f>
        <v>0</v>
      </c>
    </row>
    <row r="82" spans="1:19" x14ac:dyDescent="0.35">
      <c r="A82" t="str">
        <f>'9 Function Room Price'!C92</f>
        <v>Hotel name</v>
      </c>
      <c r="B82">
        <f>'9 Function Room Price'!D92</f>
        <v>0</v>
      </c>
      <c r="C82" s="482">
        <f>'9 Function Room Price'!F92</f>
        <v>0</v>
      </c>
      <c r="D82" s="482">
        <f>'9 Function Room Price'!G92</f>
        <v>0</v>
      </c>
      <c r="E82" t="e">
        <f>'9 Function Room Price'!I92</f>
        <v>#N/A</v>
      </c>
      <c r="G82">
        <f>'9 Function Room Price'!J92</f>
        <v>0</v>
      </c>
      <c r="H82">
        <f>'9 Function Room Price'!K92</f>
        <v>0</v>
      </c>
      <c r="I82">
        <f>'9 Function Room Price'!L92</f>
        <v>0</v>
      </c>
      <c r="J82">
        <f>'9 Function Room Price'!M92</f>
        <v>0</v>
      </c>
      <c r="K82">
        <f>'9 Function Room Price'!N92</f>
        <v>0</v>
      </c>
      <c r="L82">
        <f>'9 Function Room Price'!O92</f>
        <v>0</v>
      </c>
      <c r="M82">
        <f>'9 Function Room Price'!P92</f>
        <v>0</v>
      </c>
      <c r="N82">
        <f>'9 Function Room Price'!Q92</f>
        <v>0</v>
      </c>
      <c r="O82">
        <f>'9 Function Room Price'!R92</f>
        <v>0</v>
      </c>
      <c r="P82">
        <f>'9 Function Room Price'!S92</f>
        <v>0</v>
      </c>
      <c r="Q82">
        <f>'9 Function Room Price'!T92</f>
        <v>0</v>
      </c>
      <c r="R82">
        <f>'9 Function Room Price'!U92</f>
        <v>0</v>
      </c>
      <c r="S82">
        <f>'9 Function Room Price'!V92</f>
        <v>0</v>
      </c>
    </row>
    <row r="83" spans="1:19" x14ac:dyDescent="0.35">
      <c r="A83" t="str">
        <f>'9 Function Room Price'!C93</f>
        <v>Hotel name</v>
      </c>
      <c r="B83">
        <f>'9 Function Room Price'!D93</f>
        <v>0</v>
      </c>
      <c r="C83" s="482">
        <f>'9 Function Room Price'!F93</f>
        <v>0</v>
      </c>
      <c r="D83" s="482">
        <f>'9 Function Room Price'!G93</f>
        <v>0</v>
      </c>
      <c r="E83" t="e">
        <f>'9 Function Room Price'!I93</f>
        <v>#N/A</v>
      </c>
      <c r="G83">
        <f>'9 Function Room Price'!J93</f>
        <v>0</v>
      </c>
      <c r="H83">
        <f>'9 Function Room Price'!K93</f>
        <v>0</v>
      </c>
      <c r="I83">
        <f>'9 Function Room Price'!L93</f>
        <v>0</v>
      </c>
      <c r="J83">
        <f>'9 Function Room Price'!M93</f>
        <v>0</v>
      </c>
      <c r="K83">
        <f>'9 Function Room Price'!N93</f>
        <v>0</v>
      </c>
      <c r="L83">
        <f>'9 Function Room Price'!O93</f>
        <v>0</v>
      </c>
      <c r="M83">
        <f>'9 Function Room Price'!P93</f>
        <v>0</v>
      </c>
      <c r="N83">
        <f>'9 Function Room Price'!Q93</f>
        <v>0</v>
      </c>
      <c r="O83">
        <f>'9 Function Room Price'!R93</f>
        <v>0</v>
      </c>
      <c r="P83">
        <f>'9 Function Room Price'!S93</f>
        <v>0</v>
      </c>
      <c r="Q83">
        <f>'9 Function Room Price'!T93</f>
        <v>0</v>
      </c>
      <c r="R83">
        <f>'9 Function Room Price'!U93</f>
        <v>0</v>
      </c>
      <c r="S83">
        <f>'9 Function Room Price'!V93</f>
        <v>0</v>
      </c>
    </row>
    <row r="84" spans="1:19" x14ac:dyDescent="0.35">
      <c r="A84" t="str">
        <f>'9 Function Room Price'!C94</f>
        <v>Hotel name</v>
      </c>
      <c r="B84">
        <f>'9 Function Room Price'!D94</f>
        <v>0</v>
      </c>
      <c r="C84" s="482">
        <f>'9 Function Room Price'!F94</f>
        <v>0</v>
      </c>
      <c r="D84" s="482">
        <f>'9 Function Room Price'!G94</f>
        <v>0</v>
      </c>
      <c r="E84" t="e">
        <f>'9 Function Room Price'!I94</f>
        <v>#N/A</v>
      </c>
      <c r="G84">
        <f>'9 Function Room Price'!J94</f>
        <v>0</v>
      </c>
      <c r="H84">
        <f>'9 Function Room Price'!K94</f>
        <v>0</v>
      </c>
      <c r="I84">
        <f>'9 Function Room Price'!L94</f>
        <v>0</v>
      </c>
      <c r="J84">
        <f>'9 Function Room Price'!M94</f>
        <v>0</v>
      </c>
      <c r="K84">
        <f>'9 Function Room Price'!N94</f>
        <v>0</v>
      </c>
      <c r="L84">
        <f>'9 Function Room Price'!O94</f>
        <v>0</v>
      </c>
      <c r="M84">
        <f>'9 Function Room Price'!P94</f>
        <v>0</v>
      </c>
      <c r="N84">
        <f>'9 Function Room Price'!Q94</f>
        <v>0</v>
      </c>
      <c r="O84">
        <f>'9 Function Room Price'!R94</f>
        <v>0</v>
      </c>
      <c r="P84">
        <f>'9 Function Room Price'!S94</f>
        <v>0</v>
      </c>
      <c r="Q84">
        <f>'9 Function Room Price'!T94</f>
        <v>0</v>
      </c>
      <c r="R84">
        <f>'9 Function Room Price'!U94</f>
        <v>0</v>
      </c>
      <c r="S84">
        <f>'9 Function Room Price'!V94</f>
        <v>0</v>
      </c>
    </row>
    <row r="85" spans="1:19" x14ac:dyDescent="0.35">
      <c r="A85" t="str">
        <f>'9 Function Room Price'!C95</f>
        <v>Hotel name</v>
      </c>
      <c r="B85">
        <f>'9 Function Room Price'!D95</f>
        <v>0</v>
      </c>
      <c r="C85" s="482">
        <f>'9 Function Room Price'!F95</f>
        <v>0</v>
      </c>
      <c r="D85" s="482">
        <f>'9 Function Room Price'!G95</f>
        <v>0</v>
      </c>
      <c r="E85" t="e">
        <f>'9 Function Room Price'!I95</f>
        <v>#N/A</v>
      </c>
      <c r="G85">
        <f>'9 Function Room Price'!J95</f>
        <v>0</v>
      </c>
      <c r="H85">
        <f>'9 Function Room Price'!K95</f>
        <v>0</v>
      </c>
      <c r="I85">
        <f>'9 Function Room Price'!L95</f>
        <v>0</v>
      </c>
      <c r="J85">
        <f>'9 Function Room Price'!M95</f>
        <v>0</v>
      </c>
      <c r="K85">
        <f>'9 Function Room Price'!N95</f>
        <v>0</v>
      </c>
      <c r="L85">
        <f>'9 Function Room Price'!O95</f>
        <v>0</v>
      </c>
      <c r="M85">
        <f>'9 Function Room Price'!P95</f>
        <v>0</v>
      </c>
      <c r="N85">
        <f>'9 Function Room Price'!Q95</f>
        <v>0</v>
      </c>
      <c r="O85">
        <f>'9 Function Room Price'!R95</f>
        <v>0</v>
      </c>
      <c r="P85">
        <f>'9 Function Room Price'!S95</f>
        <v>0</v>
      </c>
      <c r="Q85">
        <f>'9 Function Room Price'!T95</f>
        <v>0</v>
      </c>
      <c r="R85">
        <f>'9 Function Room Price'!U95</f>
        <v>0</v>
      </c>
      <c r="S85">
        <f>'9 Function Room Price'!V95</f>
        <v>0</v>
      </c>
    </row>
    <row r="86" spans="1:19" x14ac:dyDescent="0.35">
      <c r="A86" t="str">
        <f>'9 Function Room Price'!C96</f>
        <v>Hotel name</v>
      </c>
      <c r="B86">
        <f>'9 Function Room Price'!D96</f>
        <v>0</v>
      </c>
      <c r="C86" s="482">
        <f>'9 Function Room Price'!F96</f>
        <v>0</v>
      </c>
      <c r="D86" s="482">
        <f>'9 Function Room Price'!G96</f>
        <v>0</v>
      </c>
      <c r="E86" t="e">
        <f>'9 Function Room Price'!I96</f>
        <v>#N/A</v>
      </c>
      <c r="G86">
        <f>'9 Function Room Price'!J96</f>
        <v>0</v>
      </c>
      <c r="H86">
        <f>'9 Function Room Price'!K96</f>
        <v>0</v>
      </c>
      <c r="I86">
        <f>'9 Function Room Price'!L96</f>
        <v>0</v>
      </c>
      <c r="J86">
        <f>'9 Function Room Price'!M96</f>
        <v>0</v>
      </c>
      <c r="K86">
        <f>'9 Function Room Price'!N96</f>
        <v>0</v>
      </c>
      <c r="L86">
        <f>'9 Function Room Price'!O96</f>
        <v>0</v>
      </c>
      <c r="M86">
        <f>'9 Function Room Price'!P96</f>
        <v>0</v>
      </c>
      <c r="N86">
        <f>'9 Function Room Price'!Q96</f>
        <v>0</v>
      </c>
      <c r="O86">
        <f>'9 Function Room Price'!R96</f>
        <v>0</v>
      </c>
      <c r="P86">
        <f>'9 Function Room Price'!S96</f>
        <v>0</v>
      </c>
      <c r="Q86">
        <f>'9 Function Room Price'!T96</f>
        <v>0</v>
      </c>
      <c r="R86">
        <f>'9 Function Room Price'!U96</f>
        <v>0</v>
      </c>
      <c r="S86">
        <f>'9 Function Room Price'!V96</f>
        <v>0</v>
      </c>
    </row>
    <row r="87" spans="1:19" x14ac:dyDescent="0.35">
      <c r="A87" t="str">
        <f>'9 Function Room Price'!C97</f>
        <v>Hotel name</v>
      </c>
      <c r="B87">
        <f>'9 Function Room Price'!D97</f>
        <v>0</v>
      </c>
      <c r="C87" s="482">
        <f>'9 Function Room Price'!F97</f>
        <v>0</v>
      </c>
      <c r="D87" s="482">
        <f>'9 Function Room Price'!G97</f>
        <v>0</v>
      </c>
      <c r="E87" t="e">
        <f>'9 Function Room Price'!I97</f>
        <v>#N/A</v>
      </c>
      <c r="G87">
        <f>'9 Function Room Price'!J97</f>
        <v>0</v>
      </c>
      <c r="H87">
        <f>'9 Function Room Price'!K97</f>
        <v>0</v>
      </c>
      <c r="I87">
        <f>'9 Function Room Price'!L97</f>
        <v>0</v>
      </c>
      <c r="J87">
        <f>'9 Function Room Price'!M97</f>
        <v>0</v>
      </c>
      <c r="K87">
        <f>'9 Function Room Price'!N97</f>
        <v>0</v>
      </c>
      <c r="L87">
        <f>'9 Function Room Price'!O97</f>
        <v>0</v>
      </c>
      <c r="M87">
        <f>'9 Function Room Price'!P97</f>
        <v>0</v>
      </c>
      <c r="N87">
        <f>'9 Function Room Price'!Q97</f>
        <v>0</v>
      </c>
      <c r="O87">
        <f>'9 Function Room Price'!R97</f>
        <v>0</v>
      </c>
      <c r="P87">
        <f>'9 Function Room Price'!S97</f>
        <v>0</v>
      </c>
      <c r="Q87">
        <f>'9 Function Room Price'!T97</f>
        <v>0</v>
      </c>
      <c r="R87">
        <f>'9 Function Room Price'!U97</f>
        <v>0</v>
      </c>
      <c r="S87">
        <f>'9 Function Room Price'!V97</f>
        <v>0</v>
      </c>
    </row>
    <row r="88" spans="1:19" x14ac:dyDescent="0.35">
      <c r="A88" t="str">
        <f>'9 Function Room Price'!C98</f>
        <v>Hotel name</v>
      </c>
      <c r="B88">
        <f>'9 Function Room Price'!D98</f>
        <v>0</v>
      </c>
      <c r="C88" s="482">
        <f>'9 Function Room Price'!F98</f>
        <v>0</v>
      </c>
      <c r="D88" s="482">
        <f>'9 Function Room Price'!G98</f>
        <v>0</v>
      </c>
      <c r="E88" t="e">
        <f>'9 Function Room Price'!I98</f>
        <v>#N/A</v>
      </c>
      <c r="G88">
        <f>'9 Function Room Price'!J98</f>
        <v>0</v>
      </c>
      <c r="H88">
        <f>'9 Function Room Price'!K98</f>
        <v>0</v>
      </c>
      <c r="I88">
        <f>'9 Function Room Price'!L98</f>
        <v>0</v>
      </c>
      <c r="J88">
        <f>'9 Function Room Price'!M98</f>
        <v>0</v>
      </c>
      <c r="K88">
        <f>'9 Function Room Price'!N98</f>
        <v>0</v>
      </c>
      <c r="L88">
        <f>'9 Function Room Price'!O98</f>
        <v>0</v>
      </c>
      <c r="M88">
        <f>'9 Function Room Price'!P98</f>
        <v>0</v>
      </c>
      <c r="N88">
        <f>'9 Function Room Price'!Q98</f>
        <v>0</v>
      </c>
      <c r="O88">
        <f>'9 Function Room Price'!R98</f>
        <v>0</v>
      </c>
      <c r="P88">
        <f>'9 Function Room Price'!S98</f>
        <v>0</v>
      </c>
      <c r="Q88">
        <f>'9 Function Room Price'!T98</f>
        <v>0</v>
      </c>
      <c r="R88">
        <f>'9 Function Room Price'!U98</f>
        <v>0</v>
      </c>
      <c r="S88">
        <f>'9 Function Room Price'!V98</f>
        <v>0</v>
      </c>
    </row>
    <row r="89" spans="1:19" x14ac:dyDescent="0.35">
      <c r="A89" t="str">
        <f>'9 Function Room Price'!C99</f>
        <v>Hotel name</v>
      </c>
      <c r="B89">
        <f>'9 Function Room Price'!D99</f>
        <v>0</v>
      </c>
      <c r="C89" s="482">
        <f>'9 Function Room Price'!F99</f>
        <v>0</v>
      </c>
      <c r="D89" s="482">
        <f>'9 Function Room Price'!G99</f>
        <v>0</v>
      </c>
      <c r="E89" t="e">
        <f>'9 Function Room Price'!I99</f>
        <v>#N/A</v>
      </c>
      <c r="G89">
        <f>'9 Function Room Price'!J99</f>
        <v>0</v>
      </c>
      <c r="H89">
        <f>'9 Function Room Price'!K99</f>
        <v>0</v>
      </c>
      <c r="I89">
        <f>'9 Function Room Price'!L99</f>
        <v>0</v>
      </c>
      <c r="J89">
        <f>'9 Function Room Price'!M99</f>
        <v>0</v>
      </c>
      <c r="K89">
        <f>'9 Function Room Price'!N99</f>
        <v>0</v>
      </c>
      <c r="L89">
        <f>'9 Function Room Price'!O99</f>
        <v>0</v>
      </c>
      <c r="M89">
        <f>'9 Function Room Price'!P99</f>
        <v>0</v>
      </c>
      <c r="N89">
        <f>'9 Function Room Price'!Q99</f>
        <v>0</v>
      </c>
      <c r="O89">
        <f>'9 Function Room Price'!R99</f>
        <v>0</v>
      </c>
      <c r="P89">
        <f>'9 Function Room Price'!S99</f>
        <v>0</v>
      </c>
      <c r="Q89">
        <f>'9 Function Room Price'!T99</f>
        <v>0</v>
      </c>
      <c r="R89">
        <f>'9 Function Room Price'!U99</f>
        <v>0</v>
      </c>
      <c r="S89">
        <f>'9 Function Room Price'!V99</f>
        <v>0</v>
      </c>
    </row>
    <row r="90" spans="1:19" x14ac:dyDescent="0.35">
      <c r="A90" t="str">
        <f>'9 Function Room Price'!C100</f>
        <v>Hotel name</v>
      </c>
      <c r="B90">
        <f>'9 Function Room Price'!D100</f>
        <v>0</v>
      </c>
      <c r="C90" s="482">
        <f>'9 Function Room Price'!F100</f>
        <v>0</v>
      </c>
      <c r="D90" s="482">
        <f>'9 Function Room Price'!G100</f>
        <v>0</v>
      </c>
      <c r="E90" t="e">
        <f>'9 Function Room Price'!I100</f>
        <v>#N/A</v>
      </c>
      <c r="G90">
        <f>'9 Function Room Price'!J100</f>
        <v>0</v>
      </c>
      <c r="H90">
        <f>'9 Function Room Price'!K100</f>
        <v>0</v>
      </c>
      <c r="I90">
        <f>'9 Function Room Price'!L100</f>
        <v>0</v>
      </c>
      <c r="J90">
        <f>'9 Function Room Price'!M100</f>
        <v>0</v>
      </c>
      <c r="K90">
        <f>'9 Function Room Price'!N100</f>
        <v>0</v>
      </c>
      <c r="L90">
        <f>'9 Function Room Price'!O100</f>
        <v>0</v>
      </c>
      <c r="M90">
        <f>'9 Function Room Price'!P100</f>
        <v>0</v>
      </c>
      <c r="N90">
        <f>'9 Function Room Price'!Q100</f>
        <v>0</v>
      </c>
      <c r="O90">
        <f>'9 Function Room Price'!R100</f>
        <v>0</v>
      </c>
      <c r="P90">
        <f>'9 Function Room Price'!S100</f>
        <v>0</v>
      </c>
      <c r="Q90">
        <f>'9 Function Room Price'!T100</f>
        <v>0</v>
      </c>
      <c r="R90">
        <f>'9 Function Room Price'!U100</f>
        <v>0</v>
      </c>
      <c r="S90">
        <f>'9 Function Room Price'!V100</f>
        <v>0</v>
      </c>
    </row>
    <row r="91" spans="1:19" x14ac:dyDescent="0.35">
      <c r="A91" t="str">
        <f>'9 Function Room Price'!C101</f>
        <v>Hotel name</v>
      </c>
      <c r="B91">
        <f>'9 Function Room Price'!D101</f>
        <v>0</v>
      </c>
      <c r="C91" s="482">
        <f>'9 Function Room Price'!F101</f>
        <v>0</v>
      </c>
      <c r="D91" s="482">
        <f>'9 Function Room Price'!G101</f>
        <v>0</v>
      </c>
      <c r="E91" t="e">
        <f>'9 Function Room Price'!I101</f>
        <v>#N/A</v>
      </c>
      <c r="G91">
        <f>'9 Function Room Price'!J101</f>
        <v>0</v>
      </c>
      <c r="H91">
        <f>'9 Function Room Price'!K101</f>
        <v>0</v>
      </c>
      <c r="I91">
        <f>'9 Function Room Price'!L101</f>
        <v>0</v>
      </c>
      <c r="J91">
        <f>'9 Function Room Price'!M101</f>
        <v>0</v>
      </c>
      <c r="K91">
        <f>'9 Function Room Price'!N101</f>
        <v>0</v>
      </c>
      <c r="L91">
        <f>'9 Function Room Price'!O101</f>
        <v>0</v>
      </c>
      <c r="M91">
        <f>'9 Function Room Price'!P101</f>
        <v>0</v>
      </c>
      <c r="N91">
        <f>'9 Function Room Price'!Q101</f>
        <v>0</v>
      </c>
      <c r="O91">
        <f>'9 Function Room Price'!R101</f>
        <v>0</v>
      </c>
      <c r="P91">
        <f>'9 Function Room Price'!S101</f>
        <v>0</v>
      </c>
      <c r="Q91">
        <f>'9 Function Room Price'!T101</f>
        <v>0</v>
      </c>
      <c r="R91">
        <f>'9 Function Room Price'!U101</f>
        <v>0</v>
      </c>
      <c r="S91">
        <f>'9 Function Room Price'!V101</f>
        <v>0</v>
      </c>
    </row>
    <row r="92" spans="1:19" x14ac:dyDescent="0.35">
      <c r="A92" t="str">
        <f>'9 Function Room Price'!C102</f>
        <v>Hotel name</v>
      </c>
      <c r="B92">
        <f>'9 Function Room Price'!D102</f>
        <v>0</v>
      </c>
      <c r="C92" s="482">
        <f>'9 Function Room Price'!F102</f>
        <v>0</v>
      </c>
      <c r="D92" s="482">
        <f>'9 Function Room Price'!G102</f>
        <v>0</v>
      </c>
      <c r="E92" t="e">
        <f>'9 Function Room Price'!I102</f>
        <v>#N/A</v>
      </c>
      <c r="G92">
        <f>'9 Function Room Price'!J102</f>
        <v>0</v>
      </c>
      <c r="H92">
        <f>'9 Function Room Price'!K102</f>
        <v>0</v>
      </c>
      <c r="I92">
        <f>'9 Function Room Price'!L102</f>
        <v>0</v>
      </c>
      <c r="J92">
        <f>'9 Function Room Price'!M102</f>
        <v>0</v>
      </c>
      <c r="K92">
        <f>'9 Function Room Price'!N102</f>
        <v>0</v>
      </c>
      <c r="L92">
        <f>'9 Function Room Price'!O102</f>
        <v>0</v>
      </c>
      <c r="M92">
        <f>'9 Function Room Price'!P102</f>
        <v>0</v>
      </c>
      <c r="N92">
        <f>'9 Function Room Price'!Q102</f>
        <v>0</v>
      </c>
      <c r="O92">
        <f>'9 Function Room Price'!R102</f>
        <v>0</v>
      </c>
      <c r="P92">
        <f>'9 Function Room Price'!S102</f>
        <v>0</v>
      </c>
      <c r="Q92">
        <f>'9 Function Room Price'!T102</f>
        <v>0</v>
      </c>
      <c r="R92">
        <f>'9 Function Room Price'!U102</f>
        <v>0</v>
      </c>
      <c r="S92">
        <f>'9 Function Room Price'!V102</f>
        <v>0</v>
      </c>
    </row>
    <row r="93" spans="1:19" x14ac:dyDescent="0.35">
      <c r="A93" t="str">
        <f>'9 Function Room Price'!C103</f>
        <v>Hotel name</v>
      </c>
      <c r="B93">
        <f>'9 Function Room Price'!D103</f>
        <v>0</v>
      </c>
      <c r="C93" s="482">
        <f>'9 Function Room Price'!F103</f>
        <v>0</v>
      </c>
      <c r="D93" s="482">
        <f>'9 Function Room Price'!G103</f>
        <v>0</v>
      </c>
      <c r="E93" t="e">
        <f>'9 Function Room Price'!I103</f>
        <v>#N/A</v>
      </c>
      <c r="G93">
        <f>'9 Function Room Price'!J103</f>
        <v>0</v>
      </c>
      <c r="H93">
        <f>'9 Function Room Price'!K103</f>
        <v>0</v>
      </c>
      <c r="I93">
        <f>'9 Function Room Price'!L103</f>
        <v>0</v>
      </c>
      <c r="J93">
        <f>'9 Function Room Price'!M103</f>
        <v>0</v>
      </c>
      <c r="K93">
        <f>'9 Function Room Price'!N103</f>
        <v>0</v>
      </c>
      <c r="L93">
        <f>'9 Function Room Price'!O103</f>
        <v>0</v>
      </c>
      <c r="M93">
        <f>'9 Function Room Price'!P103</f>
        <v>0</v>
      </c>
      <c r="N93">
        <f>'9 Function Room Price'!Q103</f>
        <v>0</v>
      </c>
      <c r="O93">
        <f>'9 Function Room Price'!R103</f>
        <v>0</v>
      </c>
      <c r="P93">
        <f>'9 Function Room Price'!S103</f>
        <v>0</v>
      </c>
      <c r="Q93">
        <f>'9 Function Room Price'!T103</f>
        <v>0</v>
      </c>
      <c r="R93">
        <f>'9 Function Room Price'!U103</f>
        <v>0</v>
      </c>
      <c r="S93">
        <f>'9 Function Room Price'!V103</f>
        <v>0</v>
      </c>
    </row>
    <row r="94" spans="1:19" x14ac:dyDescent="0.35">
      <c r="A94" t="str">
        <f>'9 Function Room Price'!C104</f>
        <v>Hotel name</v>
      </c>
      <c r="B94">
        <f>'9 Function Room Price'!D104</f>
        <v>0</v>
      </c>
      <c r="C94" s="482">
        <f>'9 Function Room Price'!F104</f>
        <v>0</v>
      </c>
      <c r="D94" s="482">
        <f>'9 Function Room Price'!G104</f>
        <v>0</v>
      </c>
      <c r="E94" t="e">
        <f>'9 Function Room Price'!I104</f>
        <v>#N/A</v>
      </c>
      <c r="G94">
        <f>'9 Function Room Price'!J104</f>
        <v>0</v>
      </c>
      <c r="H94">
        <f>'9 Function Room Price'!K104</f>
        <v>0</v>
      </c>
      <c r="I94">
        <f>'9 Function Room Price'!L104</f>
        <v>0</v>
      </c>
      <c r="J94">
        <f>'9 Function Room Price'!M104</f>
        <v>0</v>
      </c>
      <c r="K94">
        <f>'9 Function Room Price'!N104</f>
        <v>0</v>
      </c>
      <c r="L94">
        <f>'9 Function Room Price'!O104</f>
        <v>0</v>
      </c>
      <c r="M94">
        <f>'9 Function Room Price'!P104</f>
        <v>0</v>
      </c>
      <c r="N94">
        <f>'9 Function Room Price'!Q104</f>
        <v>0</v>
      </c>
      <c r="O94">
        <f>'9 Function Room Price'!R104</f>
        <v>0</v>
      </c>
      <c r="P94">
        <f>'9 Function Room Price'!S104</f>
        <v>0</v>
      </c>
      <c r="Q94">
        <f>'9 Function Room Price'!T104</f>
        <v>0</v>
      </c>
      <c r="R94">
        <f>'9 Function Room Price'!U104</f>
        <v>0</v>
      </c>
      <c r="S94">
        <f>'9 Function Room Price'!V104</f>
        <v>0</v>
      </c>
    </row>
    <row r="95" spans="1:19" x14ac:dyDescent="0.35">
      <c r="A95" t="str">
        <f>'9 Function Room Price'!C105</f>
        <v>Hotel name</v>
      </c>
      <c r="B95">
        <f>'9 Function Room Price'!D105</f>
        <v>0</v>
      </c>
      <c r="C95" s="482">
        <f>'9 Function Room Price'!F105</f>
        <v>0</v>
      </c>
      <c r="D95" s="482">
        <f>'9 Function Room Price'!G105</f>
        <v>0</v>
      </c>
      <c r="E95" t="e">
        <f>'9 Function Room Price'!I105</f>
        <v>#N/A</v>
      </c>
      <c r="G95">
        <f>'9 Function Room Price'!J105</f>
        <v>0</v>
      </c>
      <c r="H95">
        <f>'9 Function Room Price'!K105</f>
        <v>0</v>
      </c>
      <c r="I95">
        <f>'9 Function Room Price'!L105</f>
        <v>0</v>
      </c>
      <c r="J95">
        <f>'9 Function Room Price'!M105</f>
        <v>0</v>
      </c>
      <c r="K95">
        <f>'9 Function Room Price'!N105</f>
        <v>0</v>
      </c>
      <c r="L95">
        <f>'9 Function Room Price'!O105</f>
        <v>0</v>
      </c>
      <c r="M95">
        <f>'9 Function Room Price'!P105</f>
        <v>0</v>
      </c>
      <c r="N95">
        <f>'9 Function Room Price'!Q105</f>
        <v>0</v>
      </c>
      <c r="O95">
        <f>'9 Function Room Price'!R105</f>
        <v>0</v>
      </c>
      <c r="P95">
        <f>'9 Function Room Price'!S105</f>
        <v>0</v>
      </c>
      <c r="Q95">
        <f>'9 Function Room Price'!T105</f>
        <v>0</v>
      </c>
      <c r="R95">
        <f>'9 Function Room Price'!U105</f>
        <v>0</v>
      </c>
      <c r="S95">
        <f>'9 Function Room Price'!V105</f>
        <v>0</v>
      </c>
    </row>
    <row r="96" spans="1:19" x14ac:dyDescent="0.35">
      <c r="A96" t="str">
        <f>'9 Function Room Price'!C106</f>
        <v>Hotel name</v>
      </c>
      <c r="B96">
        <f>'9 Function Room Price'!D106</f>
        <v>0</v>
      </c>
      <c r="C96" s="482">
        <f>'9 Function Room Price'!F106</f>
        <v>0</v>
      </c>
      <c r="D96" s="482">
        <f>'9 Function Room Price'!G106</f>
        <v>0</v>
      </c>
      <c r="E96" t="e">
        <f>'9 Function Room Price'!I106</f>
        <v>#N/A</v>
      </c>
      <c r="G96">
        <f>'9 Function Room Price'!J106</f>
        <v>0</v>
      </c>
      <c r="H96">
        <f>'9 Function Room Price'!K106</f>
        <v>0</v>
      </c>
      <c r="I96">
        <f>'9 Function Room Price'!L106</f>
        <v>0</v>
      </c>
      <c r="J96">
        <f>'9 Function Room Price'!M106</f>
        <v>0</v>
      </c>
      <c r="K96">
        <f>'9 Function Room Price'!N106</f>
        <v>0</v>
      </c>
      <c r="L96">
        <f>'9 Function Room Price'!O106</f>
        <v>0</v>
      </c>
      <c r="M96">
        <f>'9 Function Room Price'!P106</f>
        <v>0</v>
      </c>
      <c r="N96">
        <f>'9 Function Room Price'!Q106</f>
        <v>0</v>
      </c>
      <c r="O96">
        <f>'9 Function Room Price'!R106</f>
        <v>0</v>
      </c>
      <c r="P96">
        <f>'9 Function Room Price'!S106</f>
        <v>0</v>
      </c>
      <c r="Q96">
        <f>'9 Function Room Price'!T106</f>
        <v>0</v>
      </c>
      <c r="R96">
        <f>'9 Function Room Price'!U106</f>
        <v>0</v>
      </c>
      <c r="S96">
        <f>'9 Function Room Price'!V106</f>
        <v>0</v>
      </c>
    </row>
    <row r="97" spans="1:19" x14ac:dyDescent="0.35">
      <c r="A97" t="str">
        <f>'9 Function Room Price'!C107</f>
        <v>Hotel name</v>
      </c>
      <c r="B97">
        <f>'9 Function Room Price'!D107</f>
        <v>0</v>
      </c>
      <c r="C97" s="482">
        <f>'9 Function Room Price'!F107</f>
        <v>0</v>
      </c>
      <c r="D97" s="482">
        <f>'9 Function Room Price'!G107</f>
        <v>0</v>
      </c>
      <c r="E97" t="e">
        <f>'9 Function Room Price'!I107</f>
        <v>#N/A</v>
      </c>
      <c r="G97">
        <f>'9 Function Room Price'!J107</f>
        <v>0</v>
      </c>
      <c r="H97">
        <f>'9 Function Room Price'!K107</f>
        <v>0</v>
      </c>
      <c r="I97">
        <f>'9 Function Room Price'!L107</f>
        <v>0</v>
      </c>
      <c r="J97">
        <f>'9 Function Room Price'!M107</f>
        <v>0</v>
      </c>
      <c r="K97">
        <f>'9 Function Room Price'!N107</f>
        <v>0</v>
      </c>
      <c r="L97">
        <f>'9 Function Room Price'!O107</f>
        <v>0</v>
      </c>
      <c r="M97">
        <f>'9 Function Room Price'!P107</f>
        <v>0</v>
      </c>
      <c r="N97">
        <f>'9 Function Room Price'!Q107</f>
        <v>0</v>
      </c>
      <c r="O97">
        <f>'9 Function Room Price'!R107</f>
        <v>0</v>
      </c>
      <c r="P97">
        <f>'9 Function Room Price'!S107</f>
        <v>0</v>
      </c>
      <c r="Q97">
        <f>'9 Function Room Price'!T107</f>
        <v>0</v>
      </c>
      <c r="R97">
        <f>'9 Function Room Price'!U107</f>
        <v>0</v>
      </c>
      <c r="S97">
        <f>'9 Function Room Price'!V107</f>
        <v>0</v>
      </c>
    </row>
    <row r="98" spans="1:19" x14ac:dyDescent="0.35">
      <c r="A98" t="str">
        <f>'9 Function Room Price'!C108</f>
        <v>Hotel name</v>
      </c>
      <c r="B98">
        <f>'9 Function Room Price'!D108</f>
        <v>0</v>
      </c>
      <c r="C98" s="482">
        <f>'9 Function Room Price'!F108</f>
        <v>0</v>
      </c>
      <c r="D98" s="482">
        <f>'9 Function Room Price'!G108</f>
        <v>0</v>
      </c>
      <c r="E98" t="e">
        <f>'9 Function Room Price'!I108</f>
        <v>#N/A</v>
      </c>
      <c r="G98">
        <f>'9 Function Room Price'!J108</f>
        <v>0</v>
      </c>
      <c r="H98">
        <f>'9 Function Room Price'!K108</f>
        <v>0</v>
      </c>
      <c r="I98">
        <f>'9 Function Room Price'!L108</f>
        <v>0</v>
      </c>
      <c r="J98">
        <f>'9 Function Room Price'!M108</f>
        <v>0</v>
      </c>
      <c r="K98">
        <f>'9 Function Room Price'!N108</f>
        <v>0</v>
      </c>
      <c r="L98">
        <f>'9 Function Room Price'!O108</f>
        <v>0</v>
      </c>
      <c r="M98">
        <f>'9 Function Room Price'!P108</f>
        <v>0</v>
      </c>
      <c r="N98">
        <f>'9 Function Room Price'!Q108</f>
        <v>0</v>
      </c>
      <c r="O98">
        <f>'9 Function Room Price'!R108</f>
        <v>0</v>
      </c>
      <c r="P98">
        <f>'9 Function Room Price'!S108</f>
        <v>0</v>
      </c>
      <c r="Q98">
        <f>'9 Function Room Price'!T108</f>
        <v>0</v>
      </c>
      <c r="R98">
        <f>'9 Function Room Price'!U108</f>
        <v>0</v>
      </c>
      <c r="S98">
        <f>'9 Function Room Price'!V108</f>
        <v>0</v>
      </c>
    </row>
    <row r="99" spans="1:19" x14ac:dyDescent="0.35">
      <c r="A99" t="str">
        <f>'9 Function Room Price'!C109</f>
        <v>Hotel name</v>
      </c>
      <c r="B99">
        <f>'9 Function Room Price'!D109</f>
        <v>0</v>
      </c>
      <c r="C99" s="482">
        <f>'9 Function Room Price'!F109</f>
        <v>0</v>
      </c>
      <c r="D99" s="482">
        <f>'9 Function Room Price'!G109</f>
        <v>0</v>
      </c>
      <c r="E99" t="e">
        <f>'9 Function Room Price'!I109</f>
        <v>#N/A</v>
      </c>
      <c r="G99">
        <f>'9 Function Room Price'!J109</f>
        <v>0</v>
      </c>
      <c r="H99">
        <f>'9 Function Room Price'!K109</f>
        <v>0</v>
      </c>
      <c r="I99">
        <f>'9 Function Room Price'!L109</f>
        <v>0</v>
      </c>
      <c r="J99">
        <f>'9 Function Room Price'!M109</f>
        <v>0</v>
      </c>
      <c r="K99">
        <f>'9 Function Room Price'!N109</f>
        <v>0</v>
      </c>
      <c r="L99">
        <f>'9 Function Room Price'!O109</f>
        <v>0</v>
      </c>
      <c r="M99">
        <f>'9 Function Room Price'!P109</f>
        <v>0</v>
      </c>
      <c r="N99">
        <f>'9 Function Room Price'!Q109</f>
        <v>0</v>
      </c>
      <c r="O99">
        <f>'9 Function Room Price'!R109</f>
        <v>0</v>
      </c>
      <c r="P99">
        <f>'9 Function Room Price'!S109</f>
        <v>0</v>
      </c>
      <c r="Q99">
        <f>'9 Function Room Price'!T109</f>
        <v>0</v>
      </c>
      <c r="R99">
        <f>'9 Function Room Price'!U109</f>
        <v>0</v>
      </c>
      <c r="S99">
        <f>'9 Function Room Price'!V109</f>
        <v>0</v>
      </c>
    </row>
    <row r="100" spans="1:19" x14ac:dyDescent="0.35">
      <c r="A100" t="str">
        <f>'9 Function Room Price'!C110</f>
        <v>Hotel name</v>
      </c>
      <c r="B100">
        <f>'9 Function Room Price'!D110</f>
        <v>0</v>
      </c>
      <c r="C100" s="482">
        <f>'9 Function Room Price'!F110</f>
        <v>0</v>
      </c>
      <c r="D100" s="482">
        <f>'9 Function Room Price'!G110</f>
        <v>0</v>
      </c>
      <c r="E100" t="e">
        <f>'9 Function Room Price'!I110</f>
        <v>#N/A</v>
      </c>
      <c r="G100">
        <f>'9 Function Room Price'!J110</f>
        <v>0</v>
      </c>
      <c r="H100">
        <f>'9 Function Room Price'!K110</f>
        <v>0</v>
      </c>
      <c r="I100">
        <f>'9 Function Room Price'!L110</f>
        <v>0</v>
      </c>
      <c r="J100">
        <f>'9 Function Room Price'!M110</f>
        <v>0</v>
      </c>
      <c r="K100">
        <f>'9 Function Room Price'!N110</f>
        <v>0</v>
      </c>
      <c r="L100">
        <f>'9 Function Room Price'!O110</f>
        <v>0</v>
      </c>
      <c r="M100">
        <f>'9 Function Room Price'!P110</f>
        <v>0</v>
      </c>
      <c r="N100">
        <f>'9 Function Room Price'!Q110</f>
        <v>0</v>
      </c>
      <c r="O100">
        <f>'9 Function Room Price'!R110</f>
        <v>0</v>
      </c>
      <c r="P100">
        <f>'9 Function Room Price'!S110</f>
        <v>0</v>
      </c>
      <c r="Q100">
        <f>'9 Function Room Price'!T110</f>
        <v>0</v>
      </c>
      <c r="R100">
        <f>'9 Function Room Price'!U110</f>
        <v>0</v>
      </c>
      <c r="S100">
        <f>'9 Function Room Price'!V110</f>
        <v>0</v>
      </c>
    </row>
    <row r="101" spans="1:19" x14ac:dyDescent="0.35">
      <c r="A101" t="str">
        <f>'9 Function Room Price'!C111</f>
        <v>Hotel name</v>
      </c>
      <c r="B101">
        <f>'9 Function Room Price'!D111</f>
        <v>0</v>
      </c>
      <c r="C101" s="482">
        <f>'9 Function Room Price'!F111</f>
        <v>0</v>
      </c>
      <c r="D101" s="482">
        <f>'9 Function Room Price'!G111</f>
        <v>0</v>
      </c>
      <c r="E101" t="e">
        <f>'9 Function Room Price'!I111</f>
        <v>#N/A</v>
      </c>
      <c r="G101">
        <f>'9 Function Room Price'!J111</f>
        <v>0</v>
      </c>
      <c r="H101">
        <f>'9 Function Room Price'!K111</f>
        <v>0</v>
      </c>
      <c r="I101">
        <f>'9 Function Room Price'!L111</f>
        <v>0</v>
      </c>
      <c r="J101">
        <f>'9 Function Room Price'!M111</f>
        <v>0</v>
      </c>
      <c r="K101">
        <f>'9 Function Room Price'!N111</f>
        <v>0</v>
      </c>
      <c r="L101">
        <f>'9 Function Room Price'!O111</f>
        <v>0</v>
      </c>
      <c r="M101">
        <f>'9 Function Room Price'!P111</f>
        <v>0</v>
      </c>
      <c r="N101">
        <f>'9 Function Room Price'!Q111</f>
        <v>0</v>
      </c>
      <c r="O101">
        <f>'9 Function Room Price'!R111</f>
        <v>0</v>
      </c>
      <c r="P101">
        <f>'9 Function Room Price'!S111</f>
        <v>0</v>
      </c>
      <c r="Q101">
        <f>'9 Function Room Price'!T111</f>
        <v>0</v>
      </c>
      <c r="R101">
        <f>'9 Function Room Price'!U111</f>
        <v>0</v>
      </c>
      <c r="S101">
        <f>'9 Function Room Price'!V111</f>
        <v>0</v>
      </c>
    </row>
    <row r="102" spans="1:19" x14ac:dyDescent="0.35">
      <c r="A102" t="str">
        <f>'9 Function Room Price'!C112</f>
        <v>Hotel name</v>
      </c>
      <c r="B102">
        <f>'9 Function Room Price'!D112</f>
        <v>0</v>
      </c>
      <c r="C102" s="482">
        <f>'9 Function Room Price'!F112</f>
        <v>0</v>
      </c>
      <c r="D102" s="482">
        <f>'9 Function Room Price'!G112</f>
        <v>0</v>
      </c>
      <c r="E102" t="e">
        <f>'9 Function Room Price'!I112</f>
        <v>#N/A</v>
      </c>
      <c r="G102">
        <f>'9 Function Room Price'!J112</f>
        <v>0</v>
      </c>
      <c r="H102">
        <f>'9 Function Room Price'!K112</f>
        <v>0</v>
      </c>
      <c r="I102">
        <f>'9 Function Room Price'!L112</f>
        <v>0</v>
      </c>
      <c r="J102">
        <f>'9 Function Room Price'!M112</f>
        <v>0</v>
      </c>
      <c r="K102">
        <f>'9 Function Room Price'!N112</f>
        <v>0</v>
      </c>
      <c r="L102">
        <f>'9 Function Room Price'!O112</f>
        <v>0</v>
      </c>
      <c r="M102">
        <f>'9 Function Room Price'!P112</f>
        <v>0</v>
      </c>
      <c r="N102">
        <f>'9 Function Room Price'!Q112</f>
        <v>0</v>
      </c>
      <c r="O102">
        <f>'9 Function Room Price'!R112</f>
        <v>0</v>
      </c>
      <c r="P102">
        <f>'9 Function Room Price'!S112</f>
        <v>0</v>
      </c>
      <c r="Q102">
        <f>'9 Function Room Price'!T112</f>
        <v>0</v>
      </c>
      <c r="R102">
        <f>'9 Function Room Price'!U112</f>
        <v>0</v>
      </c>
      <c r="S102">
        <f>'9 Function Room Price'!V112</f>
        <v>0</v>
      </c>
    </row>
    <row r="103" spans="1:19" x14ac:dyDescent="0.35">
      <c r="A103" t="str">
        <f>'9 Function Room Price'!C113</f>
        <v>Hotel name</v>
      </c>
      <c r="B103">
        <f>'9 Function Room Price'!D113</f>
        <v>0</v>
      </c>
      <c r="C103" s="482">
        <f>'9 Function Room Price'!F113</f>
        <v>0</v>
      </c>
      <c r="D103" s="482">
        <f>'9 Function Room Price'!G113</f>
        <v>0</v>
      </c>
      <c r="E103" t="e">
        <f>'9 Function Room Price'!I113</f>
        <v>#N/A</v>
      </c>
      <c r="G103">
        <f>'9 Function Room Price'!J113</f>
        <v>0</v>
      </c>
      <c r="H103">
        <f>'9 Function Room Price'!K113</f>
        <v>0</v>
      </c>
      <c r="I103">
        <f>'9 Function Room Price'!L113</f>
        <v>0</v>
      </c>
      <c r="J103">
        <f>'9 Function Room Price'!M113</f>
        <v>0</v>
      </c>
      <c r="K103">
        <f>'9 Function Room Price'!N113</f>
        <v>0</v>
      </c>
      <c r="L103">
        <f>'9 Function Room Price'!O113</f>
        <v>0</v>
      </c>
      <c r="M103">
        <f>'9 Function Room Price'!P113</f>
        <v>0</v>
      </c>
      <c r="N103">
        <f>'9 Function Room Price'!Q113</f>
        <v>0</v>
      </c>
      <c r="O103">
        <f>'9 Function Room Price'!R113</f>
        <v>0</v>
      </c>
      <c r="P103">
        <f>'9 Function Room Price'!S113</f>
        <v>0</v>
      </c>
      <c r="Q103">
        <f>'9 Function Room Price'!T113</f>
        <v>0</v>
      </c>
      <c r="R103">
        <f>'9 Function Room Price'!U113</f>
        <v>0</v>
      </c>
      <c r="S103">
        <f>'9 Function Room Price'!V113</f>
        <v>0</v>
      </c>
    </row>
    <row r="104" spans="1:19" x14ac:dyDescent="0.35">
      <c r="A104" t="str">
        <f>'9 Function Room Price'!C114</f>
        <v>Hotel name</v>
      </c>
      <c r="B104">
        <f>'9 Function Room Price'!D114</f>
        <v>0</v>
      </c>
      <c r="C104" s="482">
        <f>'9 Function Room Price'!F114</f>
        <v>0</v>
      </c>
      <c r="D104" s="482">
        <f>'9 Function Room Price'!G114</f>
        <v>0</v>
      </c>
      <c r="E104" t="e">
        <f>'9 Function Room Price'!I114</f>
        <v>#N/A</v>
      </c>
      <c r="G104">
        <f>'9 Function Room Price'!J114</f>
        <v>0</v>
      </c>
      <c r="H104">
        <f>'9 Function Room Price'!K114</f>
        <v>0</v>
      </c>
      <c r="I104">
        <f>'9 Function Room Price'!L114</f>
        <v>0</v>
      </c>
      <c r="J104">
        <f>'9 Function Room Price'!M114</f>
        <v>0</v>
      </c>
      <c r="K104">
        <f>'9 Function Room Price'!N114</f>
        <v>0</v>
      </c>
      <c r="L104">
        <f>'9 Function Room Price'!O114</f>
        <v>0</v>
      </c>
      <c r="M104">
        <f>'9 Function Room Price'!P114</f>
        <v>0</v>
      </c>
      <c r="N104">
        <f>'9 Function Room Price'!Q114</f>
        <v>0</v>
      </c>
      <c r="O104">
        <f>'9 Function Room Price'!R114</f>
        <v>0</v>
      </c>
      <c r="P104">
        <f>'9 Function Room Price'!S114</f>
        <v>0</v>
      </c>
      <c r="Q104">
        <f>'9 Function Room Price'!T114</f>
        <v>0</v>
      </c>
      <c r="R104">
        <f>'9 Function Room Price'!U114</f>
        <v>0</v>
      </c>
      <c r="S104">
        <f>'9 Function Room Price'!V114</f>
        <v>0</v>
      </c>
    </row>
    <row r="105" spans="1:19" x14ac:dyDescent="0.35">
      <c r="A105" t="str">
        <f>'9 Function Room Price'!C115</f>
        <v>Hotel name</v>
      </c>
      <c r="B105">
        <f>'9 Function Room Price'!D115</f>
        <v>0</v>
      </c>
      <c r="C105" s="482">
        <f>'9 Function Room Price'!F115</f>
        <v>0</v>
      </c>
      <c r="D105" s="482">
        <f>'9 Function Room Price'!G115</f>
        <v>0</v>
      </c>
      <c r="E105" t="e">
        <f>'9 Function Room Price'!I115</f>
        <v>#N/A</v>
      </c>
      <c r="G105">
        <f>'9 Function Room Price'!J115</f>
        <v>0</v>
      </c>
      <c r="H105">
        <f>'9 Function Room Price'!K115</f>
        <v>0</v>
      </c>
      <c r="I105">
        <f>'9 Function Room Price'!L115</f>
        <v>0</v>
      </c>
      <c r="J105">
        <f>'9 Function Room Price'!M115</f>
        <v>0</v>
      </c>
      <c r="K105">
        <f>'9 Function Room Price'!N115</f>
        <v>0</v>
      </c>
      <c r="L105">
        <f>'9 Function Room Price'!O115</f>
        <v>0</v>
      </c>
      <c r="M105">
        <f>'9 Function Room Price'!P115</f>
        <v>0</v>
      </c>
      <c r="N105">
        <f>'9 Function Room Price'!Q115</f>
        <v>0</v>
      </c>
      <c r="O105">
        <f>'9 Function Room Price'!R115</f>
        <v>0</v>
      </c>
      <c r="P105">
        <f>'9 Function Room Price'!S115</f>
        <v>0</v>
      </c>
      <c r="Q105">
        <f>'9 Function Room Price'!T115</f>
        <v>0</v>
      </c>
      <c r="R105">
        <f>'9 Function Room Price'!U115</f>
        <v>0</v>
      </c>
      <c r="S105">
        <f>'9 Function Room Price'!V115</f>
        <v>0</v>
      </c>
    </row>
    <row r="106" spans="1:19" x14ac:dyDescent="0.35">
      <c r="A106" t="str">
        <f>'9 Function Room Price'!C116</f>
        <v>Hotel name</v>
      </c>
      <c r="B106">
        <f>'9 Function Room Price'!D116</f>
        <v>0</v>
      </c>
      <c r="C106" s="482">
        <f>'9 Function Room Price'!F116</f>
        <v>0</v>
      </c>
      <c r="D106" s="482">
        <f>'9 Function Room Price'!G116</f>
        <v>0</v>
      </c>
      <c r="E106" t="e">
        <f>'9 Function Room Price'!I116</f>
        <v>#N/A</v>
      </c>
      <c r="G106">
        <f>'9 Function Room Price'!J116</f>
        <v>0</v>
      </c>
      <c r="H106">
        <f>'9 Function Room Price'!K116</f>
        <v>0</v>
      </c>
      <c r="I106">
        <f>'9 Function Room Price'!L116</f>
        <v>0</v>
      </c>
      <c r="J106">
        <f>'9 Function Room Price'!M116</f>
        <v>0</v>
      </c>
      <c r="K106">
        <f>'9 Function Room Price'!N116</f>
        <v>0</v>
      </c>
      <c r="L106">
        <f>'9 Function Room Price'!O116</f>
        <v>0</v>
      </c>
      <c r="M106">
        <f>'9 Function Room Price'!P116</f>
        <v>0</v>
      </c>
      <c r="N106">
        <f>'9 Function Room Price'!Q116</f>
        <v>0</v>
      </c>
      <c r="O106">
        <f>'9 Function Room Price'!R116</f>
        <v>0</v>
      </c>
      <c r="P106">
        <f>'9 Function Room Price'!S116</f>
        <v>0</v>
      </c>
      <c r="Q106">
        <f>'9 Function Room Price'!T116</f>
        <v>0</v>
      </c>
      <c r="R106">
        <f>'9 Function Room Price'!U116</f>
        <v>0</v>
      </c>
      <c r="S106">
        <f>'9 Function Room Price'!V116</f>
        <v>0</v>
      </c>
    </row>
    <row r="107" spans="1:19" x14ac:dyDescent="0.35">
      <c r="A107" t="str">
        <f>'9 Function Room Price'!C117</f>
        <v>Hotel name</v>
      </c>
      <c r="B107">
        <f>'9 Function Room Price'!D117</f>
        <v>0</v>
      </c>
      <c r="C107" s="482">
        <f>'9 Function Room Price'!F117</f>
        <v>0</v>
      </c>
      <c r="D107" s="482">
        <f>'9 Function Room Price'!G117</f>
        <v>0</v>
      </c>
      <c r="E107" t="e">
        <f>'9 Function Room Price'!I117</f>
        <v>#N/A</v>
      </c>
      <c r="G107">
        <f>'9 Function Room Price'!J117</f>
        <v>0</v>
      </c>
      <c r="H107">
        <f>'9 Function Room Price'!K117</f>
        <v>0</v>
      </c>
      <c r="I107">
        <f>'9 Function Room Price'!L117</f>
        <v>0</v>
      </c>
      <c r="J107">
        <f>'9 Function Room Price'!M117</f>
        <v>0</v>
      </c>
      <c r="K107">
        <f>'9 Function Room Price'!N117</f>
        <v>0</v>
      </c>
      <c r="L107">
        <f>'9 Function Room Price'!O117</f>
        <v>0</v>
      </c>
      <c r="M107">
        <f>'9 Function Room Price'!P117</f>
        <v>0</v>
      </c>
      <c r="N107">
        <f>'9 Function Room Price'!Q117</f>
        <v>0</v>
      </c>
      <c r="O107">
        <f>'9 Function Room Price'!R117</f>
        <v>0</v>
      </c>
      <c r="P107">
        <f>'9 Function Room Price'!S117</f>
        <v>0</v>
      </c>
      <c r="Q107">
        <f>'9 Function Room Price'!T117</f>
        <v>0</v>
      </c>
      <c r="R107">
        <f>'9 Function Room Price'!U117</f>
        <v>0</v>
      </c>
      <c r="S107">
        <f>'9 Function Room Price'!V117</f>
        <v>0</v>
      </c>
    </row>
    <row r="108" spans="1:19" x14ac:dyDescent="0.35">
      <c r="A108" t="str">
        <f>'9 Function Room Price'!C118</f>
        <v>Hotel name</v>
      </c>
      <c r="B108">
        <f>'9 Function Room Price'!D118</f>
        <v>0</v>
      </c>
      <c r="C108" s="482">
        <f>'9 Function Room Price'!F118</f>
        <v>0</v>
      </c>
      <c r="D108" s="482">
        <f>'9 Function Room Price'!G118</f>
        <v>0</v>
      </c>
      <c r="E108" t="e">
        <f>'9 Function Room Price'!I118</f>
        <v>#N/A</v>
      </c>
      <c r="G108">
        <f>'9 Function Room Price'!J118</f>
        <v>0</v>
      </c>
      <c r="H108">
        <f>'9 Function Room Price'!K118</f>
        <v>0</v>
      </c>
      <c r="I108">
        <f>'9 Function Room Price'!L118</f>
        <v>0</v>
      </c>
      <c r="J108">
        <f>'9 Function Room Price'!M118</f>
        <v>0</v>
      </c>
      <c r="K108">
        <f>'9 Function Room Price'!N118</f>
        <v>0</v>
      </c>
      <c r="L108">
        <f>'9 Function Room Price'!O118</f>
        <v>0</v>
      </c>
      <c r="M108">
        <f>'9 Function Room Price'!P118</f>
        <v>0</v>
      </c>
      <c r="N108">
        <f>'9 Function Room Price'!Q118</f>
        <v>0</v>
      </c>
      <c r="O108">
        <f>'9 Function Room Price'!R118</f>
        <v>0</v>
      </c>
      <c r="P108">
        <f>'9 Function Room Price'!S118</f>
        <v>0</v>
      </c>
      <c r="Q108">
        <f>'9 Function Room Price'!T118</f>
        <v>0</v>
      </c>
      <c r="R108">
        <f>'9 Function Room Price'!U118</f>
        <v>0</v>
      </c>
      <c r="S108">
        <f>'9 Function Room Price'!V118</f>
        <v>0</v>
      </c>
    </row>
    <row r="109" spans="1:19" x14ac:dyDescent="0.35">
      <c r="A109" t="str">
        <f>'9 Function Room Price'!C119</f>
        <v>Hotel name</v>
      </c>
      <c r="B109">
        <f>'9 Function Room Price'!D119</f>
        <v>0</v>
      </c>
      <c r="C109" s="482">
        <f>'9 Function Room Price'!F119</f>
        <v>0</v>
      </c>
      <c r="D109" s="482">
        <f>'9 Function Room Price'!G119</f>
        <v>0</v>
      </c>
      <c r="E109" t="e">
        <f>'9 Function Room Price'!I119</f>
        <v>#N/A</v>
      </c>
      <c r="G109">
        <f>'9 Function Room Price'!J119</f>
        <v>0</v>
      </c>
      <c r="H109">
        <f>'9 Function Room Price'!K119</f>
        <v>0</v>
      </c>
      <c r="I109">
        <f>'9 Function Room Price'!L119</f>
        <v>0</v>
      </c>
      <c r="J109">
        <f>'9 Function Room Price'!M119</f>
        <v>0</v>
      </c>
      <c r="K109">
        <f>'9 Function Room Price'!N119</f>
        <v>0</v>
      </c>
      <c r="L109">
        <f>'9 Function Room Price'!O119</f>
        <v>0</v>
      </c>
      <c r="M109">
        <f>'9 Function Room Price'!P119</f>
        <v>0</v>
      </c>
      <c r="N109">
        <f>'9 Function Room Price'!Q119</f>
        <v>0</v>
      </c>
      <c r="O109">
        <f>'9 Function Room Price'!R119</f>
        <v>0</v>
      </c>
      <c r="P109">
        <f>'9 Function Room Price'!S119</f>
        <v>0</v>
      </c>
      <c r="Q109">
        <f>'9 Function Room Price'!T119</f>
        <v>0</v>
      </c>
      <c r="R109">
        <f>'9 Function Room Price'!U119</f>
        <v>0</v>
      </c>
      <c r="S109">
        <f>'9 Function Room Price'!V119</f>
        <v>0</v>
      </c>
    </row>
    <row r="110" spans="1:19" x14ac:dyDescent="0.35">
      <c r="A110" t="str">
        <f>'9 Function Room Price'!C120</f>
        <v>Hotel name</v>
      </c>
      <c r="B110">
        <f>'9 Function Room Price'!D120</f>
        <v>0</v>
      </c>
      <c r="C110" s="482">
        <f>'9 Function Room Price'!F120</f>
        <v>0</v>
      </c>
      <c r="D110" s="482">
        <f>'9 Function Room Price'!G120</f>
        <v>0</v>
      </c>
      <c r="E110" t="e">
        <f>'9 Function Room Price'!I120</f>
        <v>#N/A</v>
      </c>
      <c r="G110">
        <f>'9 Function Room Price'!J120</f>
        <v>0</v>
      </c>
      <c r="H110">
        <f>'9 Function Room Price'!K120</f>
        <v>0</v>
      </c>
      <c r="I110">
        <f>'9 Function Room Price'!L120</f>
        <v>0</v>
      </c>
      <c r="J110">
        <f>'9 Function Room Price'!M120</f>
        <v>0</v>
      </c>
      <c r="K110">
        <f>'9 Function Room Price'!N120</f>
        <v>0</v>
      </c>
      <c r="L110">
        <f>'9 Function Room Price'!O120</f>
        <v>0</v>
      </c>
      <c r="M110">
        <f>'9 Function Room Price'!P120</f>
        <v>0</v>
      </c>
      <c r="N110">
        <f>'9 Function Room Price'!Q120</f>
        <v>0</v>
      </c>
      <c r="O110">
        <f>'9 Function Room Price'!R120</f>
        <v>0</v>
      </c>
      <c r="P110">
        <f>'9 Function Room Price'!S120</f>
        <v>0</v>
      </c>
      <c r="Q110">
        <f>'9 Function Room Price'!T120</f>
        <v>0</v>
      </c>
      <c r="R110">
        <f>'9 Function Room Price'!U120</f>
        <v>0</v>
      </c>
      <c r="S110">
        <f>'9 Function Room Price'!V120</f>
        <v>0</v>
      </c>
    </row>
    <row r="111" spans="1:19" x14ac:dyDescent="0.35">
      <c r="A111" t="str">
        <f>'9 Function Room Price'!C121</f>
        <v>Hotel name</v>
      </c>
      <c r="B111">
        <f>'9 Function Room Price'!D121</f>
        <v>0</v>
      </c>
      <c r="C111" s="482">
        <f>'9 Function Room Price'!F121</f>
        <v>0</v>
      </c>
      <c r="D111" s="482">
        <f>'9 Function Room Price'!G121</f>
        <v>0</v>
      </c>
      <c r="E111" t="e">
        <f>'9 Function Room Price'!I121</f>
        <v>#N/A</v>
      </c>
      <c r="G111">
        <f>'9 Function Room Price'!J121</f>
        <v>0</v>
      </c>
      <c r="H111">
        <f>'9 Function Room Price'!K121</f>
        <v>0</v>
      </c>
      <c r="I111">
        <f>'9 Function Room Price'!L121</f>
        <v>0</v>
      </c>
      <c r="J111">
        <f>'9 Function Room Price'!M121</f>
        <v>0</v>
      </c>
      <c r="K111">
        <f>'9 Function Room Price'!N121</f>
        <v>0</v>
      </c>
      <c r="L111">
        <f>'9 Function Room Price'!O121</f>
        <v>0</v>
      </c>
      <c r="M111">
        <f>'9 Function Room Price'!P121</f>
        <v>0</v>
      </c>
      <c r="N111">
        <f>'9 Function Room Price'!Q121</f>
        <v>0</v>
      </c>
      <c r="O111">
        <f>'9 Function Room Price'!R121</f>
        <v>0</v>
      </c>
      <c r="P111">
        <f>'9 Function Room Price'!S121</f>
        <v>0</v>
      </c>
      <c r="Q111">
        <f>'9 Function Room Price'!T121</f>
        <v>0</v>
      </c>
      <c r="R111">
        <f>'9 Function Room Price'!U121</f>
        <v>0</v>
      </c>
      <c r="S111">
        <f>'9 Function Room Price'!V121</f>
        <v>0</v>
      </c>
    </row>
    <row r="112" spans="1:19" x14ac:dyDescent="0.35">
      <c r="A112" t="str">
        <f>'9 Function Room Price'!C122</f>
        <v>Hotel name</v>
      </c>
      <c r="B112">
        <f>'9 Function Room Price'!D122</f>
        <v>0</v>
      </c>
      <c r="C112" s="482">
        <f>'9 Function Room Price'!F122</f>
        <v>0</v>
      </c>
      <c r="D112" s="482">
        <f>'9 Function Room Price'!G122</f>
        <v>0</v>
      </c>
      <c r="E112" t="e">
        <f>'9 Function Room Price'!I122</f>
        <v>#N/A</v>
      </c>
      <c r="G112">
        <f>'9 Function Room Price'!J122</f>
        <v>0</v>
      </c>
      <c r="H112">
        <f>'9 Function Room Price'!K122</f>
        <v>0</v>
      </c>
      <c r="I112">
        <f>'9 Function Room Price'!L122</f>
        <v>0</v>
      </c>
      <c r="J112">
        <f>'9 Function Room Price'!M122</f>
        <v>0</v>
      </c>
      <c r="K112">
        <f>'9 Function Room Price'!N122</f>
        <v>0</v>
      </c>
      <c r="L112">
        <f>'9 Function Room Price'!O122</f>
        <v>0</v>
      </c>
      <c r="M112">
        <f>'9 Function Room Price'!P122</f>
        <v>0</v>
      </c>
      <c r="N112">
        <f>'9 Function Room Price'!Q122</f>
        <v>0</v>
      </c>
      <c r="O112">
        <f>'9 Function Room Price'!R122</f>
        <v>0</v>
      </c>
      <c r="P112">
        <f>'9 Function Room Price'!S122</f>
        <v>0</v>
      </c>
      <c r="Q112">
        <f>'9 Function Room Price'!T122</f>
        <v>0</v>
      </c>
      <c r="R112">
        <f>'9 Function Room Price'!U122</f>
        <v>0</v>
      </c>
      <c r="S112">
        <f>'9 Function Room Price'!V122</f>
        <v>0</v>
      </c>
    </row>
    <row r="113" spans="1:19" x14ac:dyDescent="0.35">
      <c r="A113" t="str">
        <f>'9 Function Room Price'!C123</f>
        <v>Hotel name</v>
      </c>
      <c r="B113">
        <f>'9 Function Room Price'!D123</f>
        <v>0</v>
      </c>
      <c r="C113" s="482">
        <f>'9 Function Room Price'!F123</f>
        <v>0</v>
      </c>
      <c r="D113" s="482">
        <f>'9 Function Room Price'!G123</f>
        <v>0</v>
      </c>
      <c r="E113" t="e">
        <f>'9 Function Room Price'!I123</f>
        <v>#N/A</v>
      </c>
      <c r="G113">
        <f>'9 Function Room Price'!J123</f>
        <v>0</v>
      </c>
      <c r="H113">
        <f>'9 Function Room Price'!K123</f>
        <v>0</v>
      </c>
      <c r="I113">
        <f>'9 Function Room Price'!L123</f>
        <v>0</v>
      </c>
      <c r="J113">
        <f>'9 Function Room Price'!M123</f>
        <v>0</v>
      </c>
      <c r="K113">
        <f>'9 Function Room Price'!N123</f>
        <v>0</v>
      </c>
      <c r="L113">
        <f>'9 Function Room Price'!O123</f>
        <v>0</v>
      </c>
      <c r="M113">
        <f>'9 Function Room Price'!P123</f>
        <v>0</v>
      </c>
      <c r="N113">
        <f>'9 Function Room Price'!Q123</f>
        <v>0</v>
      </c>
      <c r="O113">
        <f>'9 Function Room Price'!R123</f>
        <v>0</v>
      </c>
      <c r="P113">
        <f>'9 Function Room Price'!S123</f>
        <v>0</v>
      </c>
      <c r="Q113">
        <f>'9 Function Room Price'!T123</f>
        <v>0</v>
      </c>
      <c r="R113">
        <f>'9 Function Room Price'!U123</f>
        <v>0</v>
      </c>
      <c r="S113">
        <f>'9 Function Room Price'!V123</f>
        <v>0</v>
      </c>
    </row>
    <row r="114" spans="1:19" x14ac:dyDescent="0.35">
      <c r="A114" t="str">
        <f>'9 Function Room Price'!C124</f>
        <v>Hotel name</v>
      </c>
      <c r="B114">
        <f>'9 Function Room Price'!D124</f>
        <v>0</v>
      </c>
      <c r="C114" s="482">
        <f>'9 Function Room Price'!F124</f>
        <v>0</v>
      </c>
      <c r="D114" s="482">
        <f>'9 Function Room Price'!G124</f>
        <v>0</v>
      </c>
      <c r="E114" t="e">
        <f>'9 Function Room Price'!I124</f>
        <v>#N/A</v>
      </c>
      <c r="G114">
        <f>'9 Function Room Price'!J124</f>
        <v>0</v>
      </c>
      <c r="H114">
        <f>'9 Function Room Price'!K124</f>
        <v>0</v>
      </c>
      <c r="I114">
        <f>'9 Function Room Price'!L124</f>
        <v>0</v>
      </c>
      <c r="J114">
        <f>'9 Function Room Price'!M124</f>
        <v>0</v>
      </c>
      <c r="K114">
        <f>'9 Function Room Price'!N124</f>
        <v>0</v>
      </c>
      <c r="L114">
        <f>'9 Function Room Price'!O124</f>
        <v>0</v>
      </c>
      <c r="M114">
        <f>'9 Function Room Price'!P124</f>
        <v>0</v>
      </c>
      <c r="N114">
        <f>'9 Function Room Price'!Q124</f>
        <v>0</v>
      </c>
      <c r="O114">
        <f>'9 Function Room Price'!R124</f>
        <v>0</v>
      </c>
      <c r="P114">
        <f>'9 Function Room Price'!S124</f>
        <v>0</v>
      </c>
      <c r="Q114">
        <f>'9 Function Room Price'!T124</f>
        <v>0</v>
      </c>
      <c r="R114">
        <f>'9 Function Room Price'!U124</f>
        <v>0</v>
      </c>
      <c r="S114">
        <f>'9 Function Room Price'!V124</f>
        <v>0</v>
      </c>
    </row>
    <row r="115" spans="1:19" x14ac:dyDescent="0.35">
      <c r="A115" t="str">
        <f>'9 Function Room Price'!C125</f>
        <v>Hotel name</v>
      </c>
      <c r="B115">
        <f>'9 Function Room Price'!D125</f>
        <v>0</v>
      </c>
      <c r="C115" s="482">
        <f>'9 Function Room Price'!F125</f>
        <v>0</v>
      </c>
      <c r="D115" s="482">
        <f>'9 Function Room Price'!G125</f>
        <v>0</v>
      </c>
      <c r="E115" t="e">
        <f>'9 Function Room Price'!I125</f>
        <v>#N/A</v>
      </c>
      <c r="G115">
        <f>'9 Function Room Price'!J125</f>
        <v>0</v>
      </c>
      <c r="H115">
        <f>'9 Function Room Price'!K125</f>
        <v>0</v>
      </c>
      <c r="I115">
        <f>'9 Function Room Price'!L125</f>
        <v>0</v>
      </c>
      <c r="J115">
        <f>'9 Function Room Price'!M125</f>
        <v>0</v>
      </c>
      <c r="K115">
        <f>'9 Function Room Price'!N125</f>
        <v>0</v>
      </c>
      <c r="L115">
        <f>'9 Function Room Price'!O125</f>
        <v>0</v>
      </c>
      <c r="M115">
        <f>'9 Function Room Price'!P125</f>
        <v>0</v>
      </c>
      <c r="N115">
        <f>'9 Function Room Price'!Q125</f>
        <v>0</v>
      </c>
      <c r="O115">
        <f>'9 Function Room Price'!R125</f>
        <v>0</v>
      </c>
      <c r="P115">
        <f>'9 Function Room Price'!S125</f>
        <v>0</v>
      </c>
      <c r="Q115">
        <f>'9 Function Room Price'!T125</f>
        <v>0</v>
      </c>
      <c r="R115">
        <f>'9 Function Room Price'!U125</f>
        <v>0</v>
      </c>
      <c r="S115">
        <f>'9 Function Room Price'!V125</f>
        <v>0</v>
      </c>
    </row>
    <row r="116" spans="1:19" x14ac:dyDescent="0.35">
      <c r="A116" t="str">
        <f>'9 Function Room Price'!C126</f>
        <v>Hotel name</v>
      </c>
      <c r="B116">
        <f>'9 Function Room Price'!D126</f>
        <v>0</v>
      </c>
      <c r="C116" s="482">
        <f>'9 Function Room Price'!F126</f>
        <v>0</v>
      </c>
      <c r="D116" s="482">
        <f>'9 Function Room Price'!G126</f>
        <v>0</v>
      </c>
      <c r="E116" t="e">
        <f>'9 Function Room Price'!I126</f>
        <v>#N/A</v>
      </c>
      <c r="G116">
        <f>'9 Function Room Price'!J126</f>
        <v>0</v>
      </c>
      <c r="H116">
        <f>'9 Function Room Price'!K126</f>
        <v>0</v>
      </c>
      <c r="I116">
        <f>'9 Function Room Price'!L126</f>
        <v>0</v>
      </c>
      <c r="J116">
        <f>'9 Function Room Price'!M126</f>
        <v>0</v>
      </c>
      <c r="K116">
        <f>'9 Function Room Price'!N126</f>
        <v>0</v>
      </c>
      <c r="L116">
        <f>'9 Function Room Price'!O126</f>
        <v>0</v>
      </c>
      <c r="M116">
        <f>'9 Function Room Price'!P126</f>
        <v>0</v>
      </c>
      <c r="N116">
        <f>'9 Function Room Price'!Q126</f>
        <v>0</v>
      </c>
      <c r="O116">
        <f>'9 Function Room Price'!R126</f>
        <v>0</v>
      </c>
      <c r="P116">
        <f>'9 Function Room Price'!S126</f>
        <v>0</v>
      </c>
      <c r="Q116">
        <f>'9 Function Room Price'!T126</f>
        <v>0</v>
      </c>
      <c r="R116">
        <f>'9 Function Room Price'!U126</f>
        <v>0</v>
      </c>
      <c r="S116">
        <f>'9 Function Room Price'!V126</f>
        <v>0</v>
      </c>
    </row>
    <row r="117" spans="1:19" x14ac:dyDescent="0.35">
      <c r="A117" t="str">
        <f>'9 Function Room Price'!C127</f>
        <v>Hotel name</v>
      </c>
      <c r="B117">
        <f>'9 Function Room Price'!D127</f>
        <v>0</v>
      </c>
      <c r="C117" s="482">
        <f>'9 Function Room Price'!F127</f>
        <v>0</v>
      </c>
      <c r="D117" s="482">
        <f>'9 Function Room Price'!G127</f>
        <v>0</v>
      </c>
      <c r="E117" t="e">
        <f>'9 Function Room Price'!I127</f>
        <v>#N/A</v>
      </c>
      <c r="G117">
        <f>'9 Function Room Price'!J127</f>
        <v>0</v>
      </c>
      <c r="H117">
        <f>'9 Function Room Price'!K127</f>
        <v>0</v>
      </c>
      <c r="I117">
        <f>'9 Function Room Price'!L127</f>
        <v>0</v>
      </c>
      <c r="J117">
        <f>'9 Function Room Price'!M127</f>
        <v>0</v>
      </c>
      <c r="K117">
        <f>'9 Function Room Price'!N127</f>
        <v>0</v>
      </c>
      <c r="L117">
        <f>'9 Function Room Price'!O127</f>
        <v>0</v>
      </c>
      <c r="M117">
        <f>'9 Function Room Price'!P127</f>
        <v>0</v>
      </c>
      <c r="N117">
        <f>'9 Function Room Price'!Q127</f>
        <v>0</v>
      </c>
      <c r="O117">
        <f>'9 Function Room Price'!R127</f>
        <v>0</v>
      </c>
      <c r="P117">
        <f>'9 Function Room Price'!S127</f>
        <v>0</v>
      </c>
      <c r="Q117">
        <f>'9 Function Room Price'!T127</f>
        <v>0</v>
      </c>
      <c r="R117">
        <f>'9 Function Room Price'!U127</f>
        <v>0</v>
      </c>
      <c r="S117">
        <f>'9 Function Room Price'!V127</f>
        <v>0</v>
      </c>
    </row>
    <row r="118" spans="1:19" x14ac:dyDescent="0.35">
      <c r="A118" t="str">
        <f>'9 Function Room Price'!C128</f>
        <v>Hotel name</v>
      </c>
      <c r="B118">
        <f>'9 Function Room Price'!D128</f>
        <v>0</v>
      </c>
      <c r="C118" s="482">
        <f>'9 Function Room Price'!F128</f>
        <v>0</v>
      </c>
      <c r="D118" s="482">
        <f>'9 Function Room Price'!G128</f>
        <v>0</v>
      </c>
      <c r="E118" t="e">
        <f>'9 Function Room Price'!I128</f>
        <v>#N/A</v>
      </c>
      <c r="G118">
        <f>'9 Function Room Price'!J128</f>
        <v>0</v>
      </c>
      <c r="H118">
        <f>'9 Function Room Price'!K128</f>
        <v>0</v>
      </c>
      <c r="I118">
        <f>'9 Function Room Price'!L128</f>
        <v>0</v>
      </c>
      <c r="J118">
        <f>'9 Function Room Price'!M128</f>
        <v>0</v>
      </c>
      <c r="K118">
        <f>'9 Function Room Price'!N128</f>
        <v>0</v>
      </c>
      <c r="L118">
        <f>'9 Function Room Price'!O128</f>
        <v>0</v>
      </c>
      <c r="M118">
        <f>'9 Function Room Price'!P128</f>
        <v>0</v>
      </c>
      <c r="N118">
        <f>'9 Function Room Price'!Q128</f>
        <v>0</v>
      </c>
      <c r="O118">
        <f>'9 Function Room Price'!R128</f>
        <v>0</v>
      </c>
      <c r="P118">
        <f>'9 Function Room Price'!S128</f>
        <v>0</v>
      </c>
      <c r="Q118">
        <f>'9 Function Room Price'!T128</f>
        <v>0</v>
      </c>
      <c r="R118">
        <f>'9 Function Room Price'!U128</f>
        <v>0</v>
      </c>
      <c r="S118">
        <f>'9 Function Room Price'!V128</f>
        <v>0</v>
      </c>
    </row>
    <row r="119" spans="1:19" x14ac:dyDescent="0.35">
      <c r="A119" t="str">
        <f>'9 Function Room Price'!C129</f>
        <v>Hotel name</v>
      </c>
      <c r="B119">
        <f>'9 Function Room Price'!D129</f>
        <v>0</v>
      </c>
      <c r="C119" s="482">
        <f>'9 Function Room Price'!F129</f>
        <v>0</v>
      </c>
      <c r="D119" s="482">
        <f>'9 Function Room Price'!G129</f>
        <v>0</v>
      </c>
      <c r="E119" t="e">
        <f>'9 Function Room Price'!I129</f>
        <v>#N/A</v>
      </c>
      <c r="G119">
        <f>'9 Function Room Price'!J129</f>
        <v>0</v>
      </c>
      <c r="H119">
        <f>'9 Function Room Price'!K129</f>
        <v>0</v>
      </c>
      <c r="I119">
        <f>'9 Function Room Price'!L129</f>
        <v>0</v>
      </c>
      <c r="J119">
        <f>'9 Function Room Price'!M129</f>
        <v>0</v>
      </c>
      <c r="K119">
        <f>'9 Function Room Price'!N129</f>
        <v>0</v>
      </c>
      <c r="L119">
        <f>'9 Function Room Price'!O129</f>
        <v>0</v>
      </c>
      <c r="M119">
        <f>'9 Function Room Price'!P129</f>
        <v>0</v>
      </c>
      <c r="N119">
        <f>'9 Function Room Price'!Q129</f>
        <v>0</v>
      </c>
      <c r="O119">
        <f>'9 Function Room Price'!R129</f>
        <v>0</v>
      </c>
      <c r="P119">
        <f>'9 Function Room Price'!S129</f>
        <v>0</v>
      </c>
      <c r="Q119">
        <f>'9 Function Room Price'!T129</f>
        <v>0</v>
      </c>
      <c r="R119">
        <f>'9 Function Room Price'!U129</f>
        <v>0</v>
      </c>
      <c r="S119">
        <f>'9 Function Room Price'!V129</f>
        <v>0</v>
      </c>
    </row>
    <row r="120" spans="1:19" x14ac:dyDescent="0.35">
      <c r="A120" t="str">
        <f>'9 Function Room Price'!C130</f>
        <v>Hotel name</v>
      </c>
      <c r="B120">
        <f>'9 Function Room Price'!D130</f>
        <v>0</v>
      </c>
      <c r="C120" s="482">
        <f>'9 Function Room Price'!F130</f>
        <v>0</v>
      </c>
      <c r="D120" s="482">
        <f>'9 Function Room Price'!G130</f>
        <v>0</v>
      </c>
      <c r="E120" t="e">
        <f>'9 Function Room Price'!I130</f>
        <v>#N/A</v>
      </c>
      <c r="G120">
        <f>'9 Function Room Price'!J130</f>
        <v>0</v>
      </c>
      <c r="H120">
        <f>'9 Function Room Price'!K130</f>
        <v>0</v>
      </c>
      <c r="I120">
        <f>'9 Function Room Price'!L130</f>
        <v>0</v>
      </c>
      <c r="J120">
        <f>'9 Function Room Price'!M130</f>
        <v>0</v>
      </c>
      <c r="K120">
        <f>'9 Function Room Price'!N130</f>
        <v>0</v>
      </c>
      <c r="L120">
        <f>'9 Function Room Price'!O130</f>
        <v>0</v>
      </c>
      <c r="M120">
        <f>'9 Function Room Price'!P130</f>
        <v>0</v>
      </c>
      <c r="N120">
        <f>'9 Function Room Price'!Q130</f>
        <v>0</v>
      </c>
      <c r="O120">
        <f>'9 Function Room Price'!R130</f>
        <v>0</v>
      </c>
      <c r="P120">
        <f>'9 Function Room Price'!S130</f>
        <v>0</v>
      </c>
      <c r="Q120">
        <f>'9 Function Room Price'!T130</f>
        <v>0</v>
      </c>
      <c r="R120">
        <f>'9 Function Room Price'!U130</f>
        <v>0</v>
      </c>
      <c r="S120">
        <f>'9 Function Room Price'!V130</f>
        <v>0</v>
      </c>
    </row>
    <row r="121" spans="1:19" x14ac:dyDescent="0.35">
      <c r="A121" t="str">
        <f>'9 Function Room Price'!C131</f>
        <v>Hotel name</v>
      </c>
      <c r="B121">
        <f>'9 Function Room Price'!D131</f>
        <v>0</v>
      </c>
      <c r="C121" s="482">
        <f>'9 Function Room Price'!F131</f>
        <v>0</v>
      </c>
      <c r="D121" s="482">
        <f>'9 Function Room Price'!G131</f>
        <v>0</v>
      </c>
      <c r="E121" t="e">
        <f>'9 Function Room Price'!I131</f>
        <v>#N/A</v>
      </c>
      <c r="G121">
        <f>'9 Function Room Price'!J131</f>
        <v>0</v>
      </c>
      <c r="H121">
        <f>'9 Function Room Price'!K131</f>
        <v>0</v>
      </c>
      <c r="I121">
        <f>'9 Function Room Price'!L131</f>
        <v>0</v>
      </c>
      <c r="J121">
        <f>'9 Function Room Price'!M131</f>
        <v>0</v>
      </c>
      <c r="K121">
        <f>'9 Function Room Price'!N131</f>
        <v>0</v>
      </c>
      <c r="L121">
        <f>'9 Function Room Price'!O131</f>
        <v>0</v>
      </c>
      <c r="M121">
        <f>'9 Function Room Price'!P131</f>
        <v>0</v>
      </c>
      <c r="N121">
        <f>'9 Function Room Price'!Q131</f>
        <v>0</v>
      </c>
      <c r="O121">
        <f>'9 Function Room Price'!R131</f>
        <v>0</v>
      </c>
      <c r="P121">
        <f>'9 Function Room Price'!S131</f>
        <v>0</v>
      </c>
      <c r="Q121">
        <f>'9 Function Room Price'!T131</f>
        <v>0</v>
      </c>
      <c r="R121">
        <f>'9 Function Room Price'!U131</f>
        <v>0</v>
      </c>
      <c r="S121">
        <f>'9 Function Room Price'!V131</f>
        <v>0</v>
      </c>
    </row>
    <row r="122" spans="1:19" x14ac:dyDescent="0.35">
      <c r="A122" t="str">
        <f>'9 Function Room Price'!C132</f>
        <v>Hotel name</v>
      </c>
      <c r="B122">
        <f>'9 Function Room Price'!D132</f>
        <v>0</v>
      </c>
      <c r="C122" s="482">
        <f>'9 Function Room Price'!F132</f>
        <v>0</v>
      </c>
      <c r="D122" s="482">
        <f>'9 Function Room Price'!G132</f>
        <v>0</v>
      </c>
      <c r="E122" t="e">
        <f>'9 Function Room Price'!I132</f>
        <v>#N/A</v>
      </c>
      <c r="G122">
        <f>'9 Function Room Price'!J132</f>
        <v>0</v>
      </c>
      <c r="H122">
        <f>'9 Function Room Price'!K132</f>
        <v>0</v>
      </c>
      <c r="I122">
        <f>'9 Function Room Price'!L132</f>
        <v>0</v>
      </c>
      <c r="J122">
        <f>'9 Function Room Price'!M132</f>
        <v>0</v>
      </c>
      <c r="K122">
        <f>'9 Function Room Price'!N132</f>
        <v>0</v>
      </c>
      <c r="L122">
        <f>'9 Function Room Price'!O132</f>
        <v>0</v>
      </c>
      <c r="M122">
        <f>'9 Function Room Price'!P132</f>
        <v>0</v>
      </c>
      <c r="N122">
        <f>'9 Function Room Price'!Q132</f>
        <v>0</v>
      </c>
      <c r="O122">
        <f>'9 Function Room Price'!R132</f>
        <v>0</v>
      </c>
      <c r="P122">
        <f>'9 Function Room Price'!S132</f>
        <v>0</v>
      </c>
      <c r="Q122">
        <f>'9 Function Room Price'!T132</f>
        <v>0</v>
      </c>
      <c r="R122">
        <f>'9 Function Room Price'!U132</f>
        <v>0</v>
      </c>
      <c r="S122">
        <f>'9 Function Room Price'!V132</f>
        <v>0</v>
      </c>
    </row>
    <row r="123" spans="1:19" x14ac:dyDescent="0.35">
      <c r="A123" t="str">
        <f>'9 Function Room Price'!C133</f>
        <v>Hotel name</v>
      </c>
      <c r="B123">
        <f>'9 Function Room Price'!D133</f>
        <v>0</v>
      </c>
      <c r="C123" s="482">
        <f>'9 Function Room Price'!F133</f>
        <v>0</v>
      </c>
      <c r="D123" s="482">
        <f>'9 Function Room Price'!G133</f>
        <v>0</v>
      </c>
      <c r="E123" t="e">
        <f>'9 Function Room Price'!I133</f>
        <v>#N/A</v>
      </c>
      <c r="G123">
        <f>'9 Function Room Price'!J133</f>
        <v>0</v>
      </c>
      <c r="H123">
        <f>'9 Function Room Price'!K133</f>
        <v>0</v>
      </c>
      <c r="I123">
        <f>'9 Function Room Price'!L133</f>
        <v>0</v>
      </c>
      <c r="J123">
        <f>'9 Function Room Price'!M133</f>
        <v>0</v>
      </c>
      <c r="K123">
        <f>'9 Function Room Price'!N133</f>
        <v>0</v>
      </c>
      <c r="L123">
        <f>'9 Function Room Price'!O133</f>
        <v>0</v>
      </c>
      <c r="M123">
        <f>'9 Function Room Price'!P133</f>
        <v>0</v>
      </c>
      <c r="N123">
        <f>'9 Function Room Price'!Q133</f>
        <v>0</v>
      </c>
      <c r="O123">
        <f>'9 Function Room Price'!R133</f>
        <v>0</v>
      </c>
      <c r="P123">
        <f>'9 Function Room Price'!S133</f>
        <v>0</v>
      </c>
      <c r="Q123">
        <f>'9 Function Room Price'!T133</f>
        <v>0</v>
      </c>
      <c r="R123">
        <f>'9 Function Room Price'!U133</f>
        <v>0</v>
      </c>
      <c r="S123">
        <f>'9 Function Room Price'!V133</f>
        <v>0</v>
      </c>
    </row>
    <row r="124" spans="1:19" x14ac:dyDescent="0.35">
      <c r="A124" t="str">
        <f>'9 Function Room Price'!C134</f>
        <v>Hotel name</v>
      </c>
      <c r="B124">
        <f>'9 Function Room Price'!D134</f>
        <v>0</v>
      </c>
      <c r="C124" s="482">
        <f>'9 Function Room Price'!F134</f>
        <v>0</v>
      </c>
      <c r="D124" s="482">
        <f>'9 Function Room Price'!G134</f>
        <v>0</v>
      </c>
      <c r="E124" t="e">
        <f>'9 Function Room Price'!I134</f>
        <v>#N/A</v>
      </c>
      <c r="G124">
        <f>'9 Function Room Price'!J134</f>
        <v>0</v>
      </c>
      <c r="H124">
        <f>'9 Function Room Price'!K134</f>
        <v>0</v>
      </c>
      <c r="I124">
        <f>'9 Function Room Price'!L134</f>
        <v>0</v>
      </c>
      <c r="J124">
        <f>'9 Function Room Price'!M134</f>
        <v>0</v>
      </c>
      <c r="K124">
        <f>'9 Function Room Price'!N134</f>
        <v>0</v>
      </c>
      <c r="L124">
        <f>'9 Function Room Price'!O134</f>
        <v>0</v>
      </c>
      <c r="M124">
        <f>'9 Function Room Price'!P134</f>
        <v>0</v>
      </c>
      <c r="N124">
        <f>'9 Function Room Price'!Q134</f>
        <v>0</v>
      </c>
      <c r="O124">
        <f>'9 Function Room Price'!R134</f>
        <v>0</v>
      </c>
      <c r="P124">
        <f>'9 Function Room Price'!S134</f>
        <v>0</v>
      </c>
      <c r="Q124">
        <f>'9 Function Room Price'!T134</f>
        <v>0</v>
      </c>
      <c r="R124">
        <f>'9 Function Room Price'!U134</f>
        <v>0</v>
      </c>
      <c r="S124">
        <f>'9 Function Room Price'!V134</f>
        <v>0</v>
      </c>
    </row>
    <row r="125" spans="1:19" x14ac:dyDescent="0.35">
      <c r="A125" t="str">
        <f>'9 Function Room Price'!C135</f>
        <v>Hotel name</v>
      </c>
      <c r="B125">
        <f>'9 Function Room Price'!D135</f>
        <v>0</v>
      </c>
      <c r="C125" s="482">
        <f>'9 Function Room Price'!F135</f>
        <v>0</v>
      </c>
      <c r="D125" s="482">
        <f>'9 Function Room Price'!G135</f>
        <v>0</v>
      </c>
      <c r="E125" t="e">
        <f>'9 Function Room Price'!I135</f>
        <v>#N/A</v>
      </c>
      <c r="G125">
        <f>'9 Function Room Price'!J135</f>
        <v>0</v>
      </c>
      <c r="H125">
        <f>'9 Function Room Price'!K135</f>
        <v>0</v>
      </c>
      <c r="I125">
        <f>'9 Function Room Price'!L135</f>
        <v>0</v>
      </c>
      <c r="J125">
        <f>'9 Function Room Price'!M135</f>
        <v>0</v>
      </c>
      <c r="K125">
        <f>'9 Function Room Price'!N135</f>
        <v>0</v>
      </c>
      <c r="L125">
        <f>'9 Function Room Price'!O135</f>
        <v>0</v>
      </c>
      <c r="M125">
        <f>'9 Function Room Price'!P135</f>
        <v>0</v>
      </c>
      <c r="N125">
        <f>'9 Function Room Price'!Q135</f>
        <v>0</v>
      </c>
      <c r="O125">
        <f>'9 Function Room Price'!R135</f>
        <v>0</v>
      </c>
      <c r="P125">
        <f>'9 Function Room Price'!S135</f>
        <v>0</v>
      </c>
      <c r="Q125">
        <f>'9 Function Room Price'!T135</f>
        <v>0</v>
      </c>
      <c r="R125">
        <f>'9 Function Room Price'!U135</f>
        <v>0</v>
      </c>
      <c r="S125">
        <f>'9 Function Room Price'!V135</f>
        <v>0</v>
      </c>
    </row>
    <row r="126" spans="1:19" x14ac:dyDescent="0.35">
      <c r="A126" t="str">
        <f>'9 Function Room Price'!C136</f>
        <v>Hotel name</v>
      </c>
      <c r="B126">
        <f>'9 Function Room Price'!D136</f>
        <v>0</v>
      </c>
      <c r="C126" s="482">
        <f>'9 Function Room Price'!F136</f>
        <v>0</v>
      </c>
      <c r="D126" s="482">
        <f>'9 Function Room Price'!G136</f>
        <v>0</v>
      </c>
      <c r="E126" t="e">
        <f>'9 Function Room Price'!I136</f>
        <v>#N/A</v>
      </c>
      <c r="G126">
        <f>'9 Function Room Price'!J136</f>
        <v>0</v>
      </c>
      <c r="H126">
        <f>'9 Function Room Price'!K136</f>
        <v>0</v>
      </c>
      <c r="I126">
        <f>'9 Function Room Price'!L136</f>
        <v>0</v>
      </c>
      <c r="J126">
        <f>'9 Function Room Price'!M136</f>
        <v>0</v>
      </c>
      <c r="K126">
        <f>'9 Function Room Price'!N136</f>
        <v>0</v>
      </c>
      <c r="L126">
        <f>'9 Function Room Price'!O136</f>
        <v>0</v>
      </c>
      <c r="M126">
        <f>'9 Function Room Price'!P136</f>
        <v>0</v>
      </c>
      <c r="N126">
        <f>'9 Function Room Price'!Q136</f>
        <v>0</v>
      </c>
      <c r="O126">
        <f>'9 Function Room Price'!R136</f>
        <v>0</v>
      </c>
      <c r="P126">
        <f>'9 Function Room Price'!S136</f>
        <v>0</v>
      </c>
      <c r="Q126">
        <f>'9 Function Room Price'!T136</f>
        <v>0</v>
      </c>
      <c r="R126">
        <f>'9 Function Room Price'!U136</f>
        <v>0</v>
      </c>
      <c r="S126">
        <f>'9 Function Room Price'!V136</f>
        <v>0</v>
      </c>
    </row>
    <row r="127" spans="1:19" x14ac:dyDescent="0.35">
      <c r="A127" t="str">
        <f>'9 Function Room Price'!C137</f>
        <v>Hotel name</v>
      </c>
      <c r="B127">
        <f>'9 Function Room Price'!D137</f>
        <v>0</v>
      </c>
      <c r="C127" s="482">
        <f>'9 Function Room Price'!F137</f>
        <v>0</v>
      </c>
      <c r="D127" s="482">
        <f>'9 Function Room Price'!G137</f>
        <v>0</v>
      </c>
      <c r="E127" t="e">
        <f>'9 Function Room Price'!I137</f>
        <v>#N/A</v>
      </c>
      <c r="G127">
        <f>'9 Function Room Price'!J137</f>
        <v>0</v>
      </c>
      <c r="H127">
        <f>'9 Function Room Price'!K137</f>
        <v>0</v>
      </c>
      <c r="I127">
        <f>'9 Function Room Price'!L137</f>
        <v>0</v>
      </c>
      <c r="J127">
        <f>'9 Function Room Price'!M137</f>
        <v>0</v>
      </c>
      <c r="K127">
        <f>'9 Function Room Price'!N137</f>
        <v>0</v>
      </c>
      <c r="L127">
        <f>'9 Function Room Price'!O137</f>
        <v>0</v>
      </c>
      <c r="M127">
        <f>'9 Function Room Price'!P137</f>
        <v>0</v>
      </c>
      <c r="N127">
        <f>'9 Function Room Price'!Q137</f>
        <v>0</v>
      </c>
      <c r="O127">
        <f>'9 Function Room Price'!R137</f>
        <v>0</v>
      </c>
      <c r="P127">
        <f>'9 Function Room Price'!S137</f>
        <v>0</v>
      </c>
      <c r="Q127">
        <f>'9 Function Room Price'!T137</f>
        <v>0</v>
      </c>
      <c r="R127">
        <f>'9 Function Room Price'!U137</f>
        <v>0</v>
      </c>
      <c r="S127">
        <f>'9 Function Room Price'!V137</f>
        <v>0</v>
      </c>
    </row>
    <row r="128" spans="1:19" x14ac:dyDescent="0.35">
      <c r="A128" t="str">
        <f>'9 Function Room Price'!C138</f>
        <v>Hotel name</v>
      </c>
      <c r="B128">
        <f>'9 Function Room Price'!D138</f>
        <v>0</v>
      </c>
      <c r="C128" s="482">
        <f>'9 Function Room Price'!F138</f>
        <v>0</v>
      </c>
      <c r="D128" s="482">
        <f>'9 Function Room Price'!G138</f>
        <v>0</v>
      </c>
      <c r="E128" t="e">
        <f>'9 Function Room Price'!I138</f>
        <v>#N/A</v>
      </c>
      <c r="G128">
        <f>'9 Function Room Price'!J138</f>
        <v>0</v>
      </c>
      <c r="H128">
        <f>'9 Function Room Price'!K138</f>
        <v>0</v>
      </c>
      <c r="I128">
        <f>'9 Function Room Price'!L138</f>
        <v>0</v>
      </c>
      <c r="J128">
        <f>'9 Function Room Price'!M138</f>
        <v>0</v>
      </c>
      <c r="K128">
        <f>'9 Function Room Price'!N138</f>
        <v>0</v>
      </c>
      <c r="L128">
        <f>'9 Function Room Price'!O138</f>
        <v>0</v>
      </c>
      <c r="M128">
        <f>'9 Function Room Price'!P138</f>
        <v>0</v>
      </c>
      <c r="N128">
        <f>'9 Function Room Price'!Q138</f>
        <v>0</v>
      </c>
      <c r="O128">
        <f>'9 Function Room Price'!R138</f>
        <v>0</v>
      </c>
      <c r="P128">
        <f>'9 Function Room Price'!S138</f>
        <v>0</v>
      </c>
      <c r="Q128">
        <f>'9 Function Room Price'!T138</f>
        <v>0</v>
      </c>
      <c r="R128">
        <f>'9 Function Room Price'!U138</f>
        <v>0</v>
      </c>
      <c r="S128">
        <f>'9 Function Room Price'!V138</f>
        <v>0</v>
      </c>
    </row>
    <row r="129" spans="1:19" x14ac:dyDescent="0.35">
      <c r="A129" t="str">
        <f>'9 Function Room Price'!C139</f>
        <v>Hotel name</v>
      </c>
      <c r="B129">
        <f>'9 Function Room Price'!D139</f>
        <v>0</v>
      </c>
      <c r="C129" s="482">
        <f>'9 Function Room Price'!F139</f>
        <v>0</v>
      </c>
      <c r="D129" s="482">
        <f>'9 Function Room Price'!G139</f>
        <v>0</v>
      </c>
      <c r="E129" t="e">
        <f>'9 Function Room Price'!I139</f>
        <v>#N/A</v>
      </c>
      <c r="G129">
        <f>'9 Function Room Price'!J139</f>
        <v>0</v>
      </c>
      <c r="H129">
        <f>'9 Function Room Price'!K139</f>
        <v>0</v>
      </c>
      <c r="I129">
        <f>'9 Function Room Price'!L139</f>
        <v>0</v>
      </c>
      <c r="J129">
        <f>'9 Function Room Price'!M139</f>
        <v>0</v>
      </c>
      <c r="K129">
        <f>'9 Function Room Price'!N139</f>
        <v>0</v>
      </c>
      <c r="L129">
        <f>'9 Function Room Price'!O139</f>
        <v>0</v>
      </c>
      <c r="M129">
        <f>'9 Function Room Price'!P139</f>
        <v>0</v>
      </c>
      <c r="N129">
        <f>'9 Function Room Price'!Q139</f>
        <v>0</v>
      </c>
      <c r="O129">
        <f>'9 Function Room Price'!R139</f>
        <v>0</v>
      </c>
      <c r="P129">
        <f>'9 Function Room Price'!S139</f>
        <v>0</v>
      </c>
      <c r="Q129">
        <f>'9 Function Room Price'!T139</f>
        <v>0</v>
      </c>
      <c r="R129">
        <f>'9 Function Room Price'!U139</f>
        <v>0</v>
      </c>
      <c r="S129">
        <f>'9 Function Room Price'!V139</f>
        <v>0</v>
      </c>
    </row>
    <row r="130" spans="1:19" x14ac:dyDescent="0.35">
      <c r="A130" t="str">
        <f>'9 Function Room Price'!C140</f>
        <v>Hotel name</v>
      </c>
      <c r="B130">
        <f>'9 Function Room Price'!D140</f>
        <v>0</v>
      </c>
      <c r="C130" s="482">
        <f>'9 Function Room Price'!F140</f>
        <v>0</v>
      </c>
      <c r="D130" s="482">
        <f>'9 Function Room Price'!G140</f>
        <v>0</v>
      </c>
      <c r="E130" t="e">
        <f>'9 Function Room Price'!I140</f>
        <v>#N/A</v>
      </c>
      <c r="G130">
        <f>'9 Function Room Price'!J140</f>
        <v>0</v>
      </c>
      <c r="H130">
        <f>'9 Function Room Price'!K140</f>
        <v>0</v>
      </c>
      <c r="I130">
        <f>'9 Function Room Price'!L140</f>
        <v>0</v>
      </c>
      <c r="J130">
        <f>'9 Function Room Price'!M140</f>
        <v>0</v>
      </c>
      <c r="K130">
        <f>'9 Function Room Price'!N140</f>
        <v>0</v>
      </c>
      <c r="L130">
        <f>'9 Function Room Price'!O140</f>
        <v>0</v>
      </c>
      <c r="M130">
        <f>'9 Function Room Price'!P140</f>
        <v>0</v>
      </c>
      <c r="N130">
        <f>'9 Function Room Price'!Q140</f>
        <v>0</v>
      </c>
      <c r="O130">
        <f>'9 Function Room Price'!R140</f>
        <v>0</v>
      </c>
      <c r="P130">
        <f>'9 Function Room Price'!S140</f>
        <v>0</v>
      </c>
      <c r="Q130">
        <f>'9 Function Room Price'!T140</f>
        <v>0</v>
      </c>
      <c r="R130">
        <f>'9 Function Room Price'!U140</f>
        <v>0</v>
      </c>
      <c r="S130">
        <f>'9 Function Room Price'!V140</f>
        <v>0</v>
      </c>
    </row>
    <row r="131" spans="1:19" x14ac:dyDescent="0.35">
      <c r="A131" t="str">
        <f>'9 Function Room Price'!C141</f>
        <v>Hotel name</v>
      </c>
      <c r="B131">
        <f>'9 Function Room Price'!D141</f>
        <v>0</v>
      </c>
      <c r="C131" s="482">
        <f>'9 Function Room Price'!F141</f>
        <v>0</v>
      </c>
      <c r="D131" s="482">
        <f>'9 Function Room Price'!G141</f>
        <v>0</v>
      </c>
      <c r="E131" t="e">
        <f>'9 Function Room Price'!I141</f>
        <v>#N/A</v>
      </c>
      <c r="G131">
        <f>'9 Function Room Price'!J141</f>
        <v>0</v>
      </c>
      <c r="H131">
        <f>'9 Function Room Price'!K141</f>
        <v>0</v>
      </c>
      <c r="I131">
        <f>'9 Function Room Price'!L141</f>
        <v>0</v>
      </c>
      <c r="J131">
        <f>'9 Function Room Price'!M141</f>
        <v>0</v>
      </c>
      <c r="K131">
        <f>'9 Function Room Price'!N141</f>
        <v>0</v>
      </c>
      <c r="L131">
        <f>'9 Function Room Price'!O141</f>
        <v>0</v>
      </c>
      <c r="M131">
        <f>'9 Function Room Price'!P141</f>
        <v>0</v>
      </c>
      <c r="N131">
        <f>'9 Function Room Price'!Q141</f>
        <v>0</v>
      </c>
      <c r="O131">
        <f>'9 Function Room Price'!R141</f>
        <v>0</v>
      </c>
      <c r="P131">
        <f>'9 Function Room Price'!S141</f>
        <v>0</v>
      </c>
      <c r="Q131">
        <f>'9 Function Room Price'!T141</f>
        <v>0</v>
      </c>
      <c r="R131">
        <f>'9 Function Room Price'!U141</f>
        <v>0</v>
      </c>
      <c r="S131">
        <f>'9 Function Room Price'!V141</f>
        <v>0</v>
      </c>
    </row>
    <row r="132" spans="1:19" x14ac:dyDescent="0.35">
      <c r="A132" t="str">
        <f>'9 Function Room Price'!C142</f>
        <v>Hotel name</v>
      </c>
      <c r="B132">
        <f>'9 Function Room Price'!D142</f>
        <v>0</v>
      </c>
      <c r="C132" s="482">
        <f>'9 Function Room Price'!F142</f>
        <v>0</v>
      </c>
      <c r="D132" s="482">
        <f>'9 Function Room Price'!G142</f>
        <v>0</v>
      </c>
      <c r="E132" t="e">
        <f>'9 Function Room Price'!I142</f>
        <v>#N/A</v>
      </c>
      <c r="G132">
        <f>'9 Function Room Price'!J142</f>
        <v>0</v>
      </c>
      <c r="H132">
        <f>'9 Function Room Price'!K142</f>
        <v>0</v>
      </c>
      <c r="I132">
        <f>'9 Function Room Price'!L142</f>
        <v>0</v>
      </c>
      <c r="J132">
        <f>'9 Function Room Price'!M142</f>
        <v>0</v>
      </c>
      <c r="K132">
        <f>'9 Function Room Price'!N142</f>
        <v>0</v>
      </c>
      <c r="L132">
        <f>'9 Function Room Price'!O142</f>
        <v>0</v>
      </c>
      <c r="M132">
        <f>'9 Function Room Price'!P142</f>
        <v>0</v>
      </c>
      <c r="N132">
        <f>'9 Function Room Price'!Q142</f>
        <v>0</v>
      </c>
      <c r="O132">
        <f>'9 Function Room Price'!R142</f>
        <v>0</v>
      </c>
      <c r="P132">
        <f>'9 Function Room Price'!S142</f>
        <v>0</v>
      </c>
      <c r="Q132">
        <f>'9 Function Room Price'!T142</f>
        <v>0</v>
      </c>
      <c r="R132">
        <f>'9 Function Room Price'!U142</f>
        <v>0</v>
      </c>
      <c r="S132">
        <f>'9 Function Room Price'!V142</f>
        <v>0</v>
      </c>
    </row>
    <row r="133" spans="1:19" x14ac:dyDescent="0.35">
      <c r="A133" t="str">
        <f>'9 Function Room Price'!C143</f>
        <v>Hotel name</v>
      </c>
      <c r="B133">
        <f>'9 Function Room Price'!D143</f>
        <v>0</v>
      </c>
      <c r="C133" s="482">
        <f>'9 Function Room Price'!F143</f>
        <v>0</v>
      </c>
      <c r="D133" s="482">
        <f>'9 Function Room Price'!G143</f>
        <v>0</v>
      </c>
      <c r="E133" t="e">
        <f>'9 Function Room Price'!I143</f>
        <v>#N/A</v>
      </c>
      <c r="G133">
        <f>'9 Function Room Price'!J143</f>
        <v>0</v>
      </c>
      <c r="H133">
        <f>'9 Function Room Price'!K143</f>
        <v>0</v>
      </c>
      <c r="I133">
        <f>'9 Function Room Price'!L143</f>
        <v>0</v>
      </c>
      <c r="J133">
        <f>'9 Function Room Price'!M143</f>
        <v>0</v>
      </c>
      <c r="K133">
        <f>'9 Function Room Price'!N143</f>
        <v>0</v>
      </c>
      <c r="L133">
        <f>'9 Function Room Price'!O143</f>
        <v>0</v>
      </c>
      <c r="M133">
        <f>'9 Function Room Price'!P143</f>
        <v>0</v>
      </c>
      <c r="N133">
        <f>'9 Function Room Price'!Q143</f>
        <v>0</v>
      </c>
      <c r="O133">
        <f>'9 Function Room Price'!R143</f>
        <v>0</v>
      </c>
      <c r="P133">
        <f>'9 Function Room Price'!S143</f>
        <v>0</v>
      </c>
      <c r="Q133">
        <f>'9 Function Room Price'!T143</f>
        <v>0</v>
      </c>
      <c r="R133">
        <f>'9 Function Room Price'!U143</f>
        <v>0</v>
      </c>
      <c r="S133">
        <f>'9 Function Room Price'!V143</f>
        <v>0</v>
      </c>
    </row>
    <row r="134" spans="1:19" x14ac:dyDescent="0.35">
      <c r="A134" t="str">
        <f>'9 Function Room Price'!C144</f>
        <v>Hotel name</v>
      </c>
      <c r="B134">
        <f>'9 Function Room Price'!D144</f>
        <v>0</v>
      </c>
      <c r="C134" s="482">
        <f>'9 Function Room Price'!F144</f>
        <v>0</v>
      </c>
      <c r="D134" s="482">
        <f>'9 Function Room Price'!G144</f>
        <v>0</v>
      </c>
      <c r="E134" t="e">
        <f>'9 Function Room Price'!I144</f>
        <v>#N/A</v>
      </c>
      <c r="G134">
        <f>'9 Function Room Price'!J144</f>
        <v>0</v>
      </c>
      <c r="H134">
        <f>'9 Function Room Price'!K144</f>
        <v>0</v>
      </c>
      <c r="I134">
        <f>'9 Function Room Price'!L144</f>
        <v>0</v>
      </c>
      <c r="J134">
        <f>'9 Function Room Price'!M144</f>
        <v>0</v>
      </c>
      <c r="K134">
        <f>'9 Function Room Price'!N144</f>
        <v>0</v>
      </c>
      <c r="L134">
        <f>'9 Function Room Price'!O144</f>
        <v>0</v>
      </c>
      <c r="M134">
        <f>'9 Function Room Price'!P144</f>
        <v>0</v>
      </c>
      <c r="N134">
        <f>'9 Function Room Price'!Q144</f>
        <v>0</v>
      </c>
      <c r="O134">
        <f>'9 Function Room Price'!R144</f>
        <v>0</v>
      </c>
      <c r="P134">
        <f>'9 Function Room Price'!S144</f>
        <v>0</v>
      </c>
      <c r="Q134">
        <f>'9 Function Room Price'!T144</f>
        <v>0</v>
      </c>
      <c r="R134">
        <f>'9 Function Room Price'!U144</f>
        <v>0</v>
      </c>
      <c r="S134">
        <f>'9 Function Room Price'!V144</f>
        <v>0</v>
      </c>
    </row>
    <row r="135" spans="1:19" x14ac:dyDescent="0.35">
      <c r="A135" t="str">
        <f>'9 Function Room Price'!C145</f>
        <v>Hotel name</v>
      </c>
      <c r="B135">
        <f>'9 Function Room Price'!D145</f>
        <v>0</v>
      </c>
      <c r="C135" s="482">
        <f>'9 Function Room Price'!F145</f>
        <v>0</v>
      </c>
      <c r="D135" s="482">
        <f>'9 Function Room Price'!G145</f>
        <v>0</v>
      </c>
      <c r="E135" t="e">
        <f>'9 Function Room Price'!I145</f>
        <v>#N/A</v>
      </c>
      <c r="G135">
        <f>'9 Function Room Price'!J145</f>
        <v>0</v>
      </c>
      <c r="H135">
        <f>'9 Function Room Price'!K145</f>
        <v>0</v>
      </c>
      <c r="I135">
        <f>'9 Function Room Price'!L145</f>
        <v>0</v>
      </c>
      <c r="J135">
        <f>'9 Function Room Price'!M145</f>
        <v>0</v>
      </c>
      <c r="K135">
        <f>'9 Function Room Price'!N145</f>
        <v>0</v>
      </c>
      <c r="L135">
        <f>'9 Function Room Price'!O145</f>
        <v>0</v>
      </c>
      <c r="M135">
        <f>'9 Function Room Price'!P145</f>
        <v>0</v>
      </c>
      <c r="N135">
        <f>'9 Function Room Price'!Q145</f>
        <v>0</v>
      </c>
      <c r="O135">
        <f>'9 Function Room Price'!R145</f>
        <v>0</v>
      </c>
      <c r="P135">
        <f>'9 Function Room Price'!S145</f>
        <v>0</v>
      </c>
      <c r="Q135">
        <f>'9 Function Room Price'!T145</f>
        <v>0</v>
      </c>
      <c r="R135">
        <f>'9 Function Room Price'!U145</f>
        <v>0</v>
      </c>
      <c r="S135">
        <f>'9 Function Room Price'!V145</f>
        <v>0</v>
      </c>
    </row>
    <row r="136" spans="1:19" x14ac:dyDescent="0.35">
      <c r="A136" t="str">
        <f>'9 Function Room Price'!C146</f>
        <v>Hotel name</v>
      </c>
      <c r="B136">
        <f>'9 Function Room Price'!D146</f>
        <v>0</v>
      </c>
      <c r="C136" s="482">
        <f>'9 Function Room Price'!F146</f>
        <v>0</v>
      </c>
      <c r="D136" s="482">
        <f>'9 Function Room Price'!G146</f>
        <v>0</v>
      </c>
      <c r="E136" t="e">
        <f>'9 Function Room Price'!I146</f>
        <v>#N/A</v>
      </c>
      <c r="G136">
        <f>'9 Function Room Price'!J146</f>
        <v>0</v>
      </c>
      <c r="H136">
        <f>'9 Function Room Price'!K146</f>
        <v>0</v>
      </c>
      <c r="I136">
        <f>'9 Function Room Price'!L146</f>
        <v>0</v>
      </c>
      <c r="J136">
        <f>'9 Function Room Price'!M146</f>
        <v>0</v>
      </c>
      <c r="K136">
        <f>'9 Function Room Price'!N146</f>
        <v>0</v>
      </c>
      <c r="L136">
        <f>'9 Function Room Price'!O146</f>
        <v>0</v>
      </c>
      <c r="M136">
        <f>'9 Function Room Price'!P146</f>
        <v>0</v>
      </c>
      <c r="N136">
        <f>'9 Function Room Price'!Q146</f>
        <v>0</v>
      </c>
      <c r="O136">
        <f>'9 Function Room Price'!R146</f>
        <v>0</v>
      </c>
      <c r="P136">
        <f>'9 Function Room Price'!S146</f>
        <v>0</v>
      </c>
      <c r="Q136">
        <f>'9 Function Room Price'!T146</f>
        <v>0</v>
      </c>
      <c r="R136">
        <f>'9 Function Room Price'!U146</f>
        <v>0</v>
      </c>
      <c r="S136">
        <f>'9 Function Room Price'!V146</f>
        <v>0</v>
      </c>
    </row>
    <row r="137" spans="1:19" x14ac:dyDescent="0.35">
      <c r="A137" t="str">
        <f>'9 Function Room Price'!C147</f>
        <v>Hotel name</v>
      </c>
      <c r="B137">
        <f>'9 Function Room Price'!D147</f>
        <v>0</v>
      </c>
      <c r="C137" s="482">
        <f>'9 Function Room Price'!F147</f>
        <v>0</v>
      </c>
      <c r="D137" s="482">
        <f>'9 Function Room Price'!G147</f>
        <v>0</v>
      </c>
      <c r="E137" t="e">
        <f>'9 Function Room Price'!I147</f>
        <v>#N/A</v>
      </c>
      <c r="G137">
        <f>'9 Function Room Price'!J147</f>
        <v>0</v>
      </c>
      <c r="H137">
        <f>'9 Function Room Price'!K147</f>
        <v>0</v>
      </c>
      <c r="I137">
        <f>'9 Function Room Price'!L147</f>
        <v>0</v>
      </c>
      <c r="J137">
        <f>'9 Function Room Price'!M147</f>
        <v>0</v>
      </c>
      <c r="K137">
        <f>'9 Function Room Price'!N147</f>
        <v>0</v>
      </c>
      <c r="L137">
        <f>'9 Function Room Price'!O147</f>
        <v>0</v>
      </c>
      <c r="M137">
        <f>'9 Function Room Price'!P147</f>
        <v>0</v>
      </c>
      <c r="N137">
        <f>'9 Function Room Price'!Q147</f>
        <v>0</v>
      </c>
      <c r="O137">
        <f>'9 Function Room Price'!R147</f>
        <v>0</v>
      </c>
      <c r="P137">
        <f>'9 Function Room Price'!S147</f>
        <v>0</v>
      </c>
      <c r="Q137">
        <f>'9 Function Room Price'!T147</f>
        <v>0</v>
      </c>
      <c r="R137">
        <f>'9 Function Room Price'!U147</f>
        <v>0</v>
      </c>
      <c r="S137">
        <f>'9 Function Room Price'!V147</f>
        <v>0</v>
      </c>
    </row>
    <row r="138" spans="1:19" x14ac:dyDescent="0.35">
      <c r="A138" t="str">
        <f>'9 Function Room Price'!C148</f>
        <v>Hotel name</v>
      </c>
      <c r="B138">
        <f>'9 Function Room Price'!D148</f>
        <v>0</v>
      </c>
      <c r="C138" s="482">
        <f>'9 Function Room Price'!F148</f>
        <v>0</v>
      </c>
      <c r="D138" s="482">
        <f>'9 Function Room Price'!G148</f>
        <v>0</v>
      </c>
      <c r="E138" t="e">
        <f>'9 Function Room Price'!I148</f>
        <v>#N/A</v>
      </c>
      <c r="G138">
        <f>'9 Function Room Price'!J148</f>
        <v>0</v>
      </c>
      <c r="H138">
        <f>'9 Function Room Price'!K148</f>
        <v>0</v>
      </c>
      <c r="I138">
        <f>'9 Function Room Price'!L148</f>
        <v>0</v>
      </c>
      <c r="J138">
        <f>'9 Function Room Price'!M148</f>
        <v>0</v>
      </c>
      <c r="K138">
        <f>'9 Function Room Price'!N148</f>
        <v>0</v>
      </c>
      <c r="L138">
        <f>'9 Function Room Price'!O148</f>
        <v>0</v>
      </c>
      <c r="M138">
        <f>'9 Function Room Price'!P148</f>
        <v>0</v>
      </c>
      <c r="N138">
        <f>'9 Function Room Price'!Q148</f>
        <v>0</v>
      </c>
      <c r="O138">
        <f>'9 Function Room Price'!R148</f>
        <v>0</v>
      </c>
      <c r="P138">
        <f>'9 Function Room Price'!S148</f>
        <v>0</v>
      </c>
      <c r="Q138">
        <f>'9 Function Room Price'!T148</f>
        <v>0</v>
      </c>
      <c r="R138">
        <f>'9 Function Room Price'!U148</f>
        <v>0</v>
      </c>
      <c r="S138">
        <f>'9 Function Room Price'!V148</f>
        <v>0</v>
      </c>
    </row>
    <row r="139" spans="1:19" x14ac:dyDescent="0.35">
      <c r="A139" t="str">
        <f>'9 Function Room Price'!C149</f>
        <v>Hotel name</v>
      </c>
      <c r="B139">
        <f>'9 Function Room Price'!D149</f>
        <v>0</v>
      </c>
      <c r="C139" s="482">
        <f>'9 Function Room Price'!F149</f>
        <v>0</v>
      </c>
      <c r="D139" s="482">
        <f>'9 Function Room Price'!G149</f>
        <v>0</v>
      </c>
      <c r="E139" t="e">
        <f>'9 Function Room Price'!I149</f>
        <v>#N/A</v>
      </c>
      <c r="G139">
        <f>'9 Function Room Price'!J149</f>
        <v>0</v>
      </c>
      <c r="H139">
        <f>'9 Function Room Price'!K149</f>
        <v>0</v>
      </c>
      <c r="I139">
        <f>'9 Function Room Price'!L149</f>
        <v>0</v>
      </c>
      <c r="J139">
        <f>'9 Function Room Price'!M149</f>
        <v>0</v>
      </c>
      <c r="K139">
        <f>'9 Function Room Price'!N149</f>
        <v>0</v>
      </c>
      <c r="L139">
        <f>'9 Function Room Price'!O149</f>
        <v>0</v>
      </c>
      <c r="M139">
        <f>'9 Function Room Price'!P149</f>
        <v>0</v>
      </c>
      <c r="N139">
        <f>'9 Function Room Price'!Q149</f>
        <v>0</v>
      </c>
      <c r="O139">
        <f>'9 Function Room Price'!R149</f>
        <v>0</v>
      </c>
      <c r="P139">
        <f>'9 Function Room Price'!S149</f>
        <v>0</v>
      </c>
      <c r="Q139">
        <f>'9 Function Room Price'!T149</f>
        <v>0</v>
      </c>
      <c r="R139">
        <f>'9 Function Room Price'!U149</f>
        <v>0</v>
      </c>
      <c r="S139">
        <f>'9 Function Room Price'!V149</f>
        <v>0</v>
      </c>
    </row>
    <row r="140" spans="1:19" x14ac:dyDescent="0.35">
      <c r="A140" t="str">
        <f>'9 Function Room Price'!C150</f>
        <v>Hotel name</v>
      </c>
      <c r="B140">
        <f>'9 Function Room Price'!D150</f>
        <v>0</v>
      </c>
      <c r="C140" s="482">
        <f>'9 Function Room Price'!F150</f>
        <v>0</v>
      </c>
      <c r="D140" s="482">
        <f>'9 Function Room Price'!G150</f>
        <v>0</v>
      </c>
      <c r="E140" t="e">
        <f>'9 Function Room Price'!I150</f>
        <v>#N/A</v>
      </c>
      <c r="G140">
        <f>'9 Function Room Price'!J150</f>
        <v>0</v>
      </c>
      <c r="H140">
        <f>'9 Function Room Price'!K150</f>
        <v>0</v>
      </c>
      <c r="I140">
        <f>'9 Function Room Price'!L150</f>
        <v>0</v>
      </c>
      <c r="J140">
        <f>'9 Function Room Price'!M150</f>
        <v>0</v>
      </c>
      <c r="K140">
        <f>'9 Function Room Price'!N150</f>
        <v>0</v>
      </c>
      <c r="L140">
        <f>'9 Function Room Price'!O150</f>
        <v>0</v>
      </c>
      <c r="M140">
        <f>'9 Function Room Price'!P150</f>
        <v>0</v>
      </c>
      <c r="N140">
        <f>'9 Function Room Price'!Q150</f>
        <v>0</v>
      </c>
      <c r="O140">
        <f>'9 Function Room Price'!R150</f>
        <v>0</v>
      </c>
      <c r="P140">
        <f>'9 Function Room Price'!S150</f>
        <v>0</v>
      </c>
      <c r="Q140">
        <f>'9 Function Room Price'!T150</f>
        <v>0</v>
      </c>
      <c r="R140">
        <f>'9 Function Room Price'!U150</f>
        <v>0</v>
      </c>
      <c r="S140">
        <f>'9 Function Room Price'!V150</f>
        <v>0</v>
      </c>
    </row>
    <row r="141" spans="1:19" x14ac:dyDescent="0.35">
      <c r="A141" t="str">
        <f>'9 Function Room Price'!C151</f>
        <v>Hotel name</v>
      </c>
      <c r="B141">
        <f>'9 Function Room Price'!D151</f>
        <v>0</v>
      </c>
      <c r="C141" s="482">
        <f>'9 Function Room Price'!F151</f>
        <v>0</v>
      </c>
      <c r="D141" s="482">
        <f>'9 Function Room Price'!G151</f>
        <v>0</v>
      </c>
      <c r="E141" t="e">
        <f>'9 Function Room Price'!I151</f>
        <v>#N/A</v>
      </c>
      <c r="G141">
        <f>'9 Function Room Price'!J151</f>
        <v>0</v>
      </c>
      <c r="H141">
        <f>'9 Function Room Price'!K151</f>
        <v>0</v>
      </c>
      <c r="I141">
        <f>'9 Function Room Price'!L151</f>
        <v>0</v>
      </c>
      <c r="J141">
        <f>'9 Function Room Price'!M151</f>
        <v>0</v>
      </c>
      <c r="K141">
        <f>'9 Function Room Price'!N151</f>
        <v>0</v>
      </c>
      <c r="L141">
        <f>'9 Function Room Price'!O151</f>
        <v>0</v>
      </c>
      <c r="M141">
        <f>'9 Function Room Price'!P151</f>
        <v>0</v>
      </c>
      <c r="N141">
        <f>'9 Function Room Price'!Q151</f>
        <v>0</v>
      </c>
      <c r="O141">
        <f>'9 Function Room Price'!R151</f>
        <v>0</v>
      </c>
      <c r="P141">
        <f>'9 Function Room Price'!S151</f>
        <v>0</v>
      </c>
      <c r="Q141">
        <f>'9 Function Room Price'!T151</f>
        <v>0</v>
      </c>
      <c r="R141">
        <f>'9 Function Room Price'!U151</f>
        <v>0</v>
      </c>
      <c r="S141">
        <f>'9 Function Room Price'!V151</f>
        <v>0</v>
      </c>
    </row>
    <row r="142" spans="1:19" x14ac:dyDescent="0.35">
      <c r="A142" t="str">
        <f>'9 Function Room Price'!C152</f>
        <v>Hotel name</v>
      </c>
      <c r="B142">
        <f>'9 Function Room Price'!D152</f>
        <v>0</v>
      </c>
      <c r="C142" s="482">
        <f>'9 Function Room Price'!F152</f>
        <v>0</v>
      </c>
      <c r="D142" s="482">
        <f>'9 Function Room Price'!G152</f>
        <v>0</v>
      </c>
      <c r="E142" t="e">
        <f>'9 Function Room Price'!I152</f>
        <v>#N/A</v>
      </c>
      <c r="G142">
        <f>'9 Function Room Price'!J152</f>
        <v>0</v>
      </c>
      <c r="H142">
        <f>'9 Function Room Price'!K152</f>
        <v>0</v>
      </c>
      <c r="I142">
        <f>'9 Function Room Price'!L152</f>
        <v>0</v>
      </c>
      <c r="J142">
        <f>'9 Function Room Price'!M152</f>
        <v>0</v>
      </c>
      <c r="K142">
        <f>'9 Function Room Price'!N152</f>
        <v>0</v>
      </c>
      <c r="L142">
        <f>'9 Function Room Price'!O152</f>
        <v>0</v>
      </c>
      <c r="M142">
        <f>'9 Function Room Price'!P152</f>
        <v>0</v>
      </c>
      <c r="N142">
        <f>'9 Function Room Price'!Q152</f>
        <v>0</v>
      </c>
      <c r="O142">
        <f>'9 Function Room Price'!R152</f>
        <v>0</v>
      </c>
      <c r="P142">
        <f>'9 Function Room Price'!S152</f>
        <v>0</v>
      </c>
      <c r="Q142">
        <f>'9 Function Room Price'!T152</f>
        <v>0</v>
      </c>
      <c r="R142">
        <f>'9 Function Room Price'!U152</f>
        <v>0</v>
      </c>
      <c r="S142">
        <f>'9 Function Room Price'!V152</f>
        <v>0</v>
      </c>
    </row>
    <row r="143" spans="1:19" x14ac:dyDescent="0.35">
      <c r="A143" t="str">
        <f>'9 Function Room Price'!C153</f>
        <v>Hotel name</v>
      </c>
      <c r="B143">
        <f>'9 Function Room Price'!D153</f>
        <v>0</v>
      </c>
      <c r="C143" s="482">
        <f>'9 Function Room Price'!F153</f>
        <v>0</v>
      </c>
      <c r="D143" s="482">
        <f>'9 Function Room Price'!G153</f>
        <v>0</v>
      </c>
      <c r="E143" t="e">
        <f>'9 Function Room Price'!I153</f>
        <v>#N/A</v>
      </c>
      <c r="G143">
        <f>'9 Function Room Price'!J153</f>
        <v>0</v>
      </c>
      <c r="H143">
        <f>'9 Function Room Price'!K153</f>
        <v>0</v>
      </c>
      <c r="I143">
        <f>'9 Function Room Price'!L153</f>
        <v>0</v>
      </c>
      <c r="J143">
        <f>'9 Function Room Price'!M153</f>
        <v>0</v>
      </c>
      <c r="K143">
        <f>'9 Function Room Price'!N153</f>
        <v>0</v>
      </c>
      <c r="L143">
        <f>'9 Function Room Price'!O153</f>
        <v>0</v>
      </c>
      <c r="M143">
        <f>'9 Function Room Price'!P153</f>
        <v>0</v>
      </c>
      <c r="N143">
        <f>'9 Function Room Price'!Q153</f>
        <v>0</v>
      </c>
      <c r="O143">
        <f>'9 Function Room Price'!R153</f>
        <v>0</v>
      </c>
      <c r="P143">
        <f>'9 Function Room Price'!S153</f>
        <v>0</v>
      </c>
      <c r="Q143">
        <f>'9 Function Room Price'!T153</f>
        <v>0</v>
      </c>
      <c r="R143">
        <f>'9 Function Room Price'!U153</f>
        <v>0</v>
      </c>
      <c r="S143">
        <f>'9 Function Room Price'!V153</f>
        <v>0</v>
      </c>
    </row>
    <row r="144" spans="1:19" x14ac:dyDescent="0.35">
      <c r="A144" t="str">
        <f>'9 Function Room Price'!C154</f>
        <v>Hotel name</v>
      </c>
      <c r="B144">
        <f>'9 Function Room Price'!D154</f>
        <v>0</v>
      </c>
      <c r="C144" s="482">
        <f>'9 Function Room Price'!F154</f>
        <v>0</v>
      </c>
      <c r="D144" s="482">
        <f>'9 Function Room Price'!G154</f>
        <v>0</v>
      </c>
      <c r="E144" t="e">
        <f>'9 Function Room Price'!I154</f>
        <v>#N/A</v>
      </c>
      <c r="G144">
        <f>'9 Function Room Price'!J154</f>
        <v>0</v>
      </c>
      <c r="H144">
        <f>'9 Function Room Price'!K154</f>
        <v>0</v>
      </c>
      <c r="I144">
        <f>'9 Function Room Price'!L154</f>
        <v>0</v>
      </c>
      <c r="J144">
        <f>'9 Function Room Price'!M154</f>
        <v>0</v>
      </c>
      <c r="K144">
        <f>'9 Function Room Price'!N154</f>
        <v>0</v>
      </c>
      <c r="L144">
        <f>'9 Function Room Price'!O154</f>
        <v>0</v>
      </c>
      <c r="M144">
        <f>'9 Function Room Price'!P154</f>
        <v>0</v>
      </c>
      <c r="N144">
        <f>'9 Function Room Price'!Q154</f>
        <v>0</v>
      </c>
      <c r="O144">
        <f>'9 Function Room Price'!R154</f>
        <v>0</v>
      </c>
      <c r="P144">
        <f>'9 Function Room Price'!S154</f>
        <v>0</v>
      </c>
      <c r="Q144">
        <f>'9 Function Room Price'!T154</f>
        <v>0</v>
      </c>
      <c r="R144">
        <f>'9 Function Room Price'!U154</f>
        <v>0</v>
      </c>
      <c r="S144">
        <f>'9 Function Room Price'!V154</f>
        <v>0</v>
      </c>
    </row>
    <row r="145" spans="1:19" x14ac:dyDescent="0.35">
      <c r="A145" t="str">
        <f>'9 Function Room Price'!C155</f>
        <v>Hotel name</v>
      </c>
      <c r="B145">
        <f>'9 Function Room Price'!D155</f>
        <v>0</v>
      </c>
      <c r="C145" s="482">
        <f>'9 Function Room Price'!F155</f>
        <v>0</v>
      </c>
      <c r="D145" s="482">
        <f>'9 Function Room Price'!G155</f>
        <v>0</v>
      </c>
      <c r="E145" t="e">
        <f>'9 Function Room Price'!I155</f>
        <v>#N/A</v>
      </c>
      <c r="G145">
        <f>'9 Function Room Price'!J155</f>
        <v>0</v>
      </c>
      <c r="H145">
        <f>'9 Function Room Price'!K155</f>
        <v>0</v>
      </c>
      <c r="I145">
        <f>'9 Function Room Price'!L155</f>
        <v>0</v>
      </c>
      <c r="J145">
        <f>'9 Function Room Price'!M155</f>
        <v>0</v>
      </c>
      <c r="K145">
        <f>'9 Function Room Price'!N155</f>
        <v>0</v>
      </c>
      <c r="L145">
        <f>'9 Function Room Price'!O155</f>
        <v>0</v>
      </c>
      <c r="M145">
        <f>'9 Function Room Price'!P155</f>
        <v>0</v>
      </c>
      <c r="N145">
        <f>'9 Function Room Price'!Q155</f>
        <v>0</v>
      </c>
      <c r="O145">
        <f>'9 Function Room Price'!R155</f>
        <v>0</v>
      </c>
      <c r="P145">
        <f>'9 Function Room Price'!S155</f>
        <v>0</v>
      </c>
      <c r="Q145">
        <f>'9 Function Room Price'!T155</f>
        <v>0</v>
      </c>
      <c r="R145">
        <f>'9 Function Room Price'!U155</f>
        <v>0</v>
      </c>
      <c r="S145">
        <f>'9 Function Room Price'!V155</f>
        <v>0</v>
      </c>
    </row>
    <row r="146" spans="1:19" x14ac:dyDescent="0.35">
      <c r="A146" t="str">
        <f>'9 Function Room Price'!C156</f>
        <v>Hotel name</v>
      </c>
      <c r="B146">
        <f>'9 Function Room Price'!D156</f>
        <v>0</v>
      </c>
      <c r="C146" s="482">
        <f>'9 Function Room Price'!F156</f>
        <v>0</v>
      </c>
      <c r="D146" s="482">
        <f>'9 Function Room Price'!G156</f>
        <v>0</v>
      </c>
      <c r="E146" t="e">
        <f>'9 Function Room Price'!I156</f>
        <v>#N/A</v>
      </c>
      <c r="G146">
        <f>'9 Function Room Price'!J156</f>
        <v>0</v>
      </c>
      <c r="H146">
        <f>'9 Function Room Price'!K156</f>
        <v>0</v>
      </c>
      <c r="I146">
        <f>'9 Function Room Price'!L156</f>
        <v>0</v>
      </c>
      <c r="J146">
        <f>'9 Function Room Price'!M156</f>
        <v>0</v>
      </c>
      <c r="K146">
        <f>'9 Function Room Price'!N156</f>
        <v>0</v>
      </c>
      <c r="L146">
        <f>'9 Function Room Price'!O156</f>
        <v>0</v>
      </c>
      <c r="M146">
        <f>'9 Function Room Price'!P156</f>
        <v>0</v>
      </c>
      <c r="N146">
        <f>'9 Function Room Price'!Q156</f>
        <v>0</v>
      </c>
      <c r="O146">
        <f>'9 Function Room Price'!R156</f>
        <v>0</v>
      </c>
      <c r="P146">
        <f>'9 Function Room Price'!S156</f>
        <v>0</v>
      </c>
      <c r="Q146">
        <f>'9 Function Room Price'!T156</f>
        <v>0</v>
      </c>
      <c r="R146">
        <f>'9 Function Room Price'!U156</f>
        <v>0</v>
      </c>
      <c r="S146">
        <f>'9 Function Room Price'!V156</f>
        <v>0</v>
      </c>
    </row>
    <row r="147" spans="1:19" x14ac:dyDescent="0.35">
      <c r="A147" t="str">
        <f>'9 Function Room Price'!C157</f>
        <v>Hotel name</v>
      </c>
      <c r="B147">
        <f>'9 Function Room Price'!D157</f>
        <v>0</v>
      </c>
      <c r="C147" s="482">
        <f>'9 Function Room Price'!F157</f>
        <v>0</v>
      </c>
      <c r="D147" s="482">
        <f>'9 Function Room Price'!G157</f>
        <v>0</v>
      </c>
      <c r="E147" t="e">
        <f>'9 Function Room Price'!I157</f>
        <v>#N/A</v>
      </c>
      <c r="G147">
        <f>'9 Function Room Price'!J157</f>
        <v>0</v>
      </c>
      <c r="H147">
        <f>'9 Function Room Price'!K157</f>
        <v>0</v>
      </c>
      <c r="I147">
        <f>'9 Function Room Price'!L157</f>
        <v>0</v>
      </c>
      <c r="J147">
        <f>'9 Function Room Price'!M157</f>
        <v>0</v>
      </c>
      <c r="K147">
        <f>'9 Function Room Price'!N157</f>
        <v>0</v>
      </c>
      <c r="L147">
        <f>'9 Function Room Price'!O157</f>
        <v>0</v>
      </c>
      <c r="M147">
        <f>'9 Function Room Price'!P157</f>
        <v>0</v>
      </c>
      <c r="N147">
        <f>'9 Function Room Price'!Q157</f>
        <v>0</v>
      </c>
      <c r="O147">
        <f>'9 Function Room Price'!R157</f>
        <v>0</v>
      </c>
      <c r="P147">
        <f>'9 Function Room Price'!S157</f>
        <v>0</v>
      </c>
      <c r="Q147">
        <f>'9 Function Room Price'!T157</f>
        <v>0</v>
      </c>
      <c r="R147">
        <f>'9 Function Room Price'!U157</f>
        <v>0</v>
      </c>
      <c r="S147">
        <f>'9 Function Room Price'!V157</f>
        <v>0</v>
      </c>
    </row>
    <row r="148" spans="1:19" x14ac:dyDescent="0.35">
      <c r="A148" t="str">
        <f>'9 Function Room Price'!C158</f>
        <v>Hotel name</v>
      </c>
      <c r="B148">
        <f>'9 Function Room Price'!D158</f>
        <v>0</v>
      </c>
      <c r="C148" s="482">
        <f>'9 Function Room Price'!F158</f>
        <v>0</v>
      </c>
      <c r="D148" s="482">
        <f>'9 Function Room Price'!G158</f>
        <v>0</v>
      </c>
      <c r="E148" t="e">
        <f>'9 Function Room Price'!I158</f>
        <v>#N/A</v>
      </c>
      <c r="G148">
        <f>'9 Function Room Price'!J158</f>
        <v>0</v>
      </c>
      <c r="H148">
        <f>'9 Function Room Price'!K158</f>
        <v>0</v>
      </c>
      <c r="I148">
        <f>'9 Function Room Price'!L158</f>
        <v>0</v>
      </c>
      <c r="J148">
        <f>'9 Function Room Price'!M158</f>
        <v>0</v>
      </c>
      <c r="K148">
        <f>'9 Function Room Price'!N158</f>
        <v>0</v>
      </c>
      <c r="L148">
        <f>'9 Function Room Price'!O158</f>
        <v>0</v>
      </c>
      <c r="M148">
        <f>'9 Function Room Price'!P158</f>
        <v>0</v>
      </c>
      <c r="N148">
        <f>'9 Function Room Price'!Q158</f>
        <v>0</v>
      </c>
      <c r="O148">
        <f>'9 Function Room Price'!R158</f>
        <v>0</v>
      </c>
      <c r="P148">
        <f>'9 Function Room Price'!S158</f>
        <v>0</v>
      </c>
      <c r="Q148">
        <f>'9 Function Room Price'!T158</f>
        <v>0</v>
      </c>
      <c r="R148">
        <f>'9 Function Room Price'!U158</f>
        <v>0</v>
      </c>
      <c r="S148">
        <f>'9 Function Room Price'!V158</f>
        <v>0</v>
      </c>
    </row>
    <row r="149" spans="1:19" x14ac:dyDescent="0.35">
      <c r="A149" t="str">
        <f>'9 Function Room Price'!C159</f>
        <v>Hotel name</v>
      </c>
      <c r="B149">
        <f>'9 Function Room Price'!D159</f>
        <v>0</v>
      </c>
      <c r="C149" s="482">
        <f>'9 Function Room Price'!F159</f>
        <v>0</v>
      </c>
      <c r="D149" s="482">
        <f>'9 Function Room Price'!G159</f>
        <v>0</v>
      </c>
      <c r="E149" t="e">
        <f>'9 Function Room Price'!I159</f>
        <v>#N/A</v>
      </c>
      <c r="G149">
        <f>'9 Function Room Price'!J159</f>
        <v>0</v>
      </c>
      <c r="H149">
        <f>'9 Function Room Price'!K159</f>
        <v>0</v>
      </c>
      <c r="I149">
        <f>'9 Function Room Price'!L159</f>
        <v>0</v>
      </c>
      <c r="J149">
        <f>'9 Function Room Price'!M159</f>
        <v>0</v>
      </c>
      <c r="K149">
        <f>'9 Function Room Price'!N159</f>
        <v>0</v>
      </c>
      <c r="L149">
        <f>'9 Function Room Price'!O159</f>
        <v>0</v>
      </c>
      <c r="M149">
        <f>'9 Function Room Price'!P159</f>
        <v>0</v>
      </c>
      <c r="N149">
        <f>'9 Function Room Price'!Q159</f>
        <v>0</v>
      </c>
      <c r="O149">
        <f>'9 Function Room Price'!R159</f>
        <v>0</v>
      </c>
      <c r="P149">
        <f>'9 Function Room Price'!S159</f>
        <v>0</v>
      </c>
      <c r="Q149">
        <f>'9 Function Room Price'!T159</f>
        <v>0</v>
      </c>
      <c r="R149">
        <f>'9 Function Room Price'!U159</f>
        <v>0</v>
      </c>
      <c r="S149">
        <f>'9 Function Room Price'!V159</f>
        <v>0</v>
      </c>
    </row>
    <row r="150" spans="1:19" x14ac:dyDescent="0.35">
      <c r="A150" t="str">
        <f>'9 Function Room Price'!C160</f>
        <v>Hotel name</v>
      </c>
      <c r="B150">
        <f>'9 Function Room Price'!D160</f>
        <v>0</v>
      </c>
      <c r="C150" s="482">
        <f>'9 Function Room Price'!F160</f>
        <v>0</v>
      </c>
      <c r="D150" s="482">
        <f>'9 Function Room Price'!G160</f>
        <v>0</v>
      </c>
      <c r="E150" t="e">
        <f>'9 Function Room Price'!I160</f>
        <v>#N/A</v>
      </c>
      <c r="G150">
        <f>'9 Function Room Price'!J160</f>
        <v>0</v>
      </c>
      <c r="H150">
        <f>'9 Function Room Price'!K160</f>
        <v>0</v>
      </c>
      <c r="I150">
        <f>'9 Function Room Price'!L160</f>
        <v>0</v>
      </c>
      <c r="J150">
        <f>'9 Function Room Price'!M160</f>
        <v>0</v>
      </c>
      <c r="K150">
        <f>'9 Function Room Price'!N160</f>
        <v>0</v>
      </c>
      <c r="L150">
        <f>'9 Function Room Price'!O160</f>
        <v>0</v>
      </c>
      <c r="M150">
        <f>'9 Function Room Price'!P160</f>
        <v>0</v>
      </c>
      <c r="N150">
        <f>'9 Function Room Price'!Q160</f>
        <v>0</v>
      </c>
      <c r="O150">
        <f>'9 Function Room Price'!R160</f>
        <v>0</v>
      </c>
      <c r="P150">
        <f>'9 Function Room Price'!S160</f>
        <v>0</v>
      </c>
      <c r="Q150">
        <f>'9 Function Room Price'!T160</f>
        <v>0</v>
      </c>
      <c r="R150">
        <f>'9 Function Room Price'!U160</f>
        <v>0</v>
      </c>
      <c r="S150">
        <f>'9 Function Room Price'!V160</f>
        <v>0</v>
      </c>
    </row>
    <row r="151" spans="1:19" x14ac:dyDescent="0.35">
      <c r="A151" t="str">
        <f>'9 Function Room Price'!C161</f>
        <v>Hotel name</v>
      </c>
      <c r="B151">
        <f>'9 Function Room Price'!D161</f>
        <v>0</v>
      </c>
      <c r="C151" s="482">
        <f>'9 Function Room Price'!F161</f>
        <v>0</v>
      </c>
      <c r="D151" s="482">
        <f>'9 Function Room Price'!G161</f>
        <v>0</v>
      </c>
      <c r="E151" t="e">
        <f>'9 Function Room Price'!I161</f>
        <v>#N/A</v>
      </c>
      <c r="G151">
        <f>'9 Function Room Price'!J161</f>
        <v>0</v>
      </c>
      <c r="H151">
        <f>'9 Function Room Price'!K161</f>
        <v>0</v>
      </c>
      <c r="I151">
        <f>'9 Function Room Price'!L161</f>
        <v>0</v>
      </c>
      <c r="J151">
        <f>'9 Function Room Price'!M161</f>
        <v>0</v>
      </c>
      <c r="K151">
        <f>'9 Function Room Price'!N161</f>
        <v>0</v>
      </c>
      <c r="L151">
        <f>'9 Function Room Price'!O161</f>
        <v>0</v>
      </c>
      <c r="M151">
        <f>'9 Function Room Price'!P161</f>
        <v>0</v>
      </c>
      <c r="N151">
        <f>'9 Function Room Price'!Q161</f>
        <v>0</v>
      </c>
      <c r="O151">
        <f>'9 Function Room Price'!R161</f>
        <v>0</v>
      </c>
      <c r="P151">
        <f>'9 Function Room Price'!S161</f>
        <v>0</v>
      </c>
      <c r="Q151">
        <f>'9 Function Room Price'!T161</f>
        <v>0</v>
      </c>
      <c r="R151">
        <f>'9 Function Room Price'!U161</f>
        <v>0</v>
      </c>
      <c r="S151">
        <f>'9 Function Room Price'!V161</f>
        <v>0</v>
      </c>
    </row>
    <row r="152" spans="1:19" x14ac:dyDescent="0.35">
      <c r="A152" t="str">
        <f>'9 Function Room Price'!C162</f>
        <v>Hotel name</v>
      </c>
      <c r="B152">
        <f>'9 Function Room Price'!D162</f>
        <v>0</v>
      </c>
      <c r="C152" s="482">
        <f>'9 Function Room Price'!F162</f>
        <v>0</v>
      </c>
      <c r="D152" s="482">
        <f>'9 Function Room Price'!G162</f>
        <v>0</v>
      </c>
      <c r="E152" t="e">
        <f>'9 Function Room Price'!I162</f>
        <v>#N/A</v>
      </c>
      <c r="G152">
        <f>'9 Function Room Price'!J162</f>
        <v>0</v>
      </c>
      <c r="H152">
        <f>'9 Function Room Price'!K162</f>
        <v>0</v>
      </c>
      <c r="I152">
        <f>'9 Function Room Price'!L162</f>
        <v>0</v>
      </c>
      <c r="J152">
        <f>'9 Function Room Price'!M162</f>
        <v>0</v>
      </c>
      <c r="K152">
        <f>'9 Function Room Price'!N162</f>
        <v>0</v>
      </c>
      <c r="L152">
        <f>'9 Function Room Price'!O162</f>
        <v>0</v>
      </c>
      <c r="M152">
        <f>'9 Function Room Price'!P162</f>
        <v>0</v>
      </c>
      <c r="N152">
        <f>'9 Function Room Price'!Q162</f>
        <v>0</v>
      </c>
      <c r="O152">
        <f>'9 Function Room Price'!R162</f>
        <v>0</v>
      </c>
      <c r="P152">
        <f>'9 Function Room Price'!S162</f>
        <v>0</v>
      </c>
      <c r="Q152">
        <f>'9 Function Room Price'!T162</f>
        <v>0</v>
      </c>
      <c r="R152">
        <f>'9 Function Room Price'!U162</f>
        <v>0</v>
      </c>
      <c r="S152">
        <f>'9 Function Room Price'!V162</f>
        <v>0</v>
      </c>
    </row>
    <row r="153" spans="1:19" x14ac:dyDescent="0.35">
      <c r="A153" t="str">
        <f>'9 Function Room Price'!C163</f>
        <v>Hotel name</v>
      </c>
      <c r="B153">
        <f>'9 Function Room Price'!D163</f>
        <v>0</v>
      </c>
      <c r="C153" s="482">
        <f>'9 Function Room Price'!F163</f>
        <v>0</v>
      </c>
      <c r="D153" s="482">
        <f>'9 Function Room Price'!G163</f>
        <v>0</v>
      </c>
      <c r="E153" t="e">
        <f>'9 Function Room Price'!I163</f>
        <v>#N/A</v>
      </c>
      <c r="G153">
        <f>'9 Function Room Price'!J163</f>
        <v>0</v>
      </c>
      <c r="H153">
        <f>'9 Function Room Price'!K163</f>
        <v>0</v>
      </c>
      <c r="I153">
        <f>'9 Function Room Price'!L163</f>
        <v>0</v>
      </c>
      <c r="J153">
        <f>'9 Function Room Price'!M163</f>
        <v>0</v>
      </c>
      <c r="K153">
        <f>'9 Function Room Price'!N163</f>
        <v>0</v>
      </c>
      <c r="L153">
        <f>'9 Function Room Price'!O163</f>
        <v>0</v>
      </c>
      <c r="M153">
        <f>'9 Function Room Price'!P163</f>
        <v>0</v>
      </c>
      <c r="N153">
        <f>'9 Function Room Price'!Q163</f>
        <v>0</v>
      </c>
      <c r="O153">
        <f>'9 Function Room Price'!R163</f>
        <v>0</v>
      </c>
      <c r="P153">
        <f>'9 Function Room Price'!S163</f>
        <v>0</v>
      </c>
      <c r="Q153">
        <f>'9 Function Room Price'!T163</f>
        <v>0</v>
      </c>
      <c r="R153">
        <f>'9 Function Room Price'!U163</f>
        <v>0</v>
      </c>
      <c r="S153">
        <f>'9 Function Room Price'!V163</f>
        <v>0</v>
      </c>
    </row>
    <row r="154" spans="1:19" x14ac:dyDescent="0.35">
      <c r="A154" t="str">
        <f>'9 Function Room Price'!C164</f>
        <v>Hotel name</v>
      </c>
      <c r="B154">
        <f>'9 Function Room Price'!D164</f>
        <v>0</v>
      </c>
      <c r="C154" s="482">
        <f>'9 Function Room Price'!F164</f>
        <v>0</v>
      </c>
      <c r="D154" s="482">
        <f>'9 Function Room Price'!G164</f>
        <v>0</v>
      </c>
      <c r="E154" t="e">
        <f>'9 Function Room Price'!I164</f>
        <v>#N/A</v>
      </c>
      <c r="G154">
        <f>'9 Function Room Price'!J164</f>
        <v>0</v>
      </c>
      <c r="H154">
        <f>'9 Function Room Price'!K164</f>
        <v>0</v>
      </c>
      <c r="I154">
        <f>'9 Function Room Price'!L164</f>
        <v>0</v>
      </c>
      <c r="J154">
        <f>'9 Function Room Price'!M164</f>
        <v>0</v>
      </c>
      <c r="K154">
        <f>'9 Function Room Price'!N164</f>
        <v>0</v>
      </c>
      <c r="L154">
        <f>'9 Function Room Price'!O164</f>
        <v>0</v>
      </c>
      <c r="M154">
        <f>'9 Function Room Price'!P164</f>
        <v>0</v>
      </c>
      <c r="N154">
        <f>'9 Function Room Price'!Q164</f>
        <v>0</v>
      </c>
      <c r="O154">
        <f>'9 Function Room Price'!R164</f>
        <v>0</v>
      </c>
      <c r="P154">
        <f>'9 Function Room Price'!S164</f>
        <v>0</v>
      </c>
      <c r="Q154">
        <f>'9 Function Room Price'!T164</f>
        <v>0</v>
      </c>
      <c r="R154">
        <f>'9 Function Room Price'!U164</f>
        <v>0</v>
      </c>
      <c r="S154">
        <f>'9 Function Room Price'!V164</f>
        <v>0</v>
      </c>
    </row>
    <row r="155" spans="1:19" x14ac:dyDescent="0.35">
      <c r="A155" t="str">
        <f>'9 Function Room Price'!C165</f>
        <v>Hotel name</v>
      </c>
      <c r="B155">
        <f>'9 Function Room Price'!D165</f>
        <v>0</v>
      </c>
      <c r="C155" s="482">
        <f>'9 Function Room Price'!F165</f>
        <v>0</v>
      </c>
      <c r="D155" s="482">
        <f>'9 Function Room Price'!G165</f>
        <v>0</v>
      </c>
      <c r="E155" t="e">
        <f>'9 Function Room Price'!I165</f>
        <v>#N/A</v>
      </c>
      <c r="G155">
        <f>'9 Function Room Price'!J165</f>
        <v>0</v>
      </c>
      <c r="H155">
        <f>'9 Function Room Price'!K165</f>
        <v>0</v>
      </c>
      <c r="I155">
        <f>'9 Function Room Price'!L165</f>
        <v>0</v>
      </c>
      <c r="J155">
        <f>'9 Function Room Price'!M165</f>
        <v>0</v>
      </c>
      <c r="K155">
        <f>'9 Function Room Price'!N165</f>
        <v>0</v>
      </c>
      <c r="L155">
        <f>'9 Function Room Price'!O165</f>
        <v>0</v>
      </c>
      <c r="M155">
        <f>'9 Function Room Price'!P165</f>
        <v>0</v>
      </c>
      <c r="N155">
        <f>'9 Function Room Price'!Q165</f>
        <v>0</v>
      </c>
      <c r="O155">
        <f>'9 Function Room Price'!R165</f>
        <v>0</v>
      </c>
      <c r="P155">
        <f>'9 Function Room Price'!S165</f>
        <v>0</v>
      </c>
      <c r="Q155">
        <f>'9 Function Room Price'!T165</f>
        <v>0</v>
      </c>
      <c r="R155">
        <f>'9 Function Room Price'!U165</f>
        <v>0</v>
      </c>
      <c r="S155">
        <f>'9 Function Room Price'!V165</f>
        <v>0</v>
      </c>
    </row>
    <row r="156" spans="1:19" x14ac:dyDescent="0.35">
      <c r="A156" t="str">
        <f>'9 Function Room Price'!C166</f>
        <v>Hotel name</v>
      </c>
      <c r="B156">
        <f>'9 Function Room Price'!D166</f>
        <v>0</v>
      </c>
      <c r="C156" s="482">
        <f>'9 Function Room Price'!F166</f>
        <v>0</v>
      </c>
      <c r="D156" s="482">
        <f>'9 Function Room Price'!G166</f>
        <v>0</v>
      </c>
      <c r="E156" t="e">
        <f>'9 Function Room Price'!I166</f>
        <v>#N/A</v>
      </c>
      <c r="G156">
        <f>'9 Function Room Price'!J166</f>
        <v>0</v>
      </c>
      <c r="H156">
        <f>'9 Function Room Price'!K166</f>
        <v>0</v>
      </c>
      <c r="I156">
        <f>'9 Function Room Price'!L166</f>
        <v>0</v>
      </c>
      <c r="J156">
        <f>'9 Function Room Price'!M166</f>
        <v>0</v>
      </c>
      <c r="K156">
        <f>'9 Function Room Price'!N166</f>
        <v>0</v>
      </c>
      <c r="L156">
        <f>'9 Function Room Price'!O166</f>
        <v>0</v>
      </c>
      <c r="M156">
        <f>'9 Function Room Price'!P166</f>
        <v>0</v>
      </c>
      <c r="N156">
        <f>'9 Function Room Price'!Q166</f>
        <v>0</v>
      </c>
      <c r="O156">
        <f>'9 Function Room Price'!R166</f>
        <v>0</v>
      </c>
      <c r="P156">
        <f>'9 Function Room Price'!S166</f>
        <v>0</v>
      </c>
      <c r="Q156">
        <f>'9 Function Room Price'!T166</f>
        <v>0</v>
      </c>
      <c r="R156">
        <f>'9 Function Room Price'!U166</f>
        <v>0</v>
      </c>
      <c r="S156">
        <f>'9 Function Room Price'!V166</f>
        <v>0</v>
      </c>
    </row>
    <row r="157" spans="1:19" x14ac:dyDescent="0.35">
      <c r="A157" t="str">
        <f>'9 Function Room Price'!C167</f>
        <v>Hotel name</v>
      </c>
      <c r="B157">
        <f>'9 Function Room Price'!D167</f>
        <v>0</v>
      </c>
      <c r="C157" s="482">
        <f>'9 Function Room Price'!F167</f>
        <v>0</v>
      </c>
      <c r="D157" s="482">
        <f>'9 Function Room Price'!G167</f>
        <v>0</v>
      </c>
      <c r="E157" t="e">
        <f>'9 Function Room Price'!I167</f>
        <v>#N/A</v>
      </c>
      <c r="G157">
        <f>'9 Function Room Price'!J167</f>
        <v>0</v>
      </c>
      <c r="H157">
        <f>'9 Function Room Price'!K167</f>
        <v>0</v>
      </c>
      <c r="I157">
        <f>'9 Function Room Price'!L167</f>
        <v>0</v>
      </c>
      <c r="J157">
        <f>'9 Function Room Price'!M167</f>
        <v>0</v>
      </c>
      <c r="K157">
        <f>'9 Function Room Price'!N167</f>
        <v>0</v>
      </c>
      <c r="L157">
        <f>'9 Function Room Price'!O167</f>
        <v>0</v>
      </c>
      <c r="M157">
        <f>'9 Function Room Price'!P167</f>
        <v>0</v>
      </c>
      <c r="N157">
        <f>'9 Function Room Price'!Q167</f>
        <v>0</v>
      </c>
      <c r="O157">
        <f>'9 Function Room Price'!R167</f>
        <v>0</v>
      </c>
      <c r="P157">
        <f>'9 Function Room Price'!S167</f>
        <v>0</v>
      </c>
      <c r="Q157">
        <f>'9 Function Room Price'!T167</f>
        <v>0</v>
      </c>
      <c r="R157">
        <f>'9 Function Room Price'!U167</f>
        <v>0</v>
      </c>
      <c r="S157">
        <f>'9 Function Room Price'!V167</f>
        <v>0</v>
      </c>
    </row>
    <row r="158" spans="1:19" x14ac:dyDescent="0.35">
      <c r="A158" t="str">
        <f>'9 Function Room Price'!C168</f>
        <v>Hotel name</v>
      </c>
      <c r="B158">
        <f>'9 Function Room Price'!D168</f>
        <v>0</v>
      </c>
      <c r="C158" s="482">
        <f>'9 Function Room Price'!F168</f>
        <v>0</v>
      </c>
      <c r="D158" s="482">
        <f>'9 Function Room Price'!G168</f>
        <v>0</v>
      </c>
      <c r="E158" t="e">
        <f>'9 Function Room Price'!I168</f>
        <v>#N/A</v>
      </c>
      <c r="G158">
        <f>'9 Function Room Price'!J168</f>
        <v>0</v>
      </c>
      <c r="H158">
        <f>'9 Function Room Price'!K168</f>
        <v>0</v>
      </c>
      <c r="I158">
        <f>'9 Function Room Price'!L168</f>
        <v>0</v>
      </c>
      <c r="J158">
        <f>'9 Function Room Price'!M168</f>
        <v>0</v>
      </c>
      <c r="K158">
        <f>'9 Function Room Price'!N168</f>
        <v>0</v>
      </c>
      <c r="L158">
        <f>'9 Function Room Price'!O168</f>
        <v>0</v>
      </c>
      <c r="M158">
        <f>'9 Function Room Price'!P168</f>
        <v>0</v>
      </c>
      <c r="N158">
        <f>'9 Function Room Price'!Q168</f>
        <v>0</v>
      </c>
      <c r="O158">
        <f>'9 Function Room Price'!R168</f>
        <v>0</v>
      </c>
      <c r="P158">
        <f>'9 Function Room Price'!S168</f>
        <v>0</v>
      </c>
      <c r="Q158">
        <f>'9 Function Room Price'!T168</f>
        <v>0</v>
      </c>
      <c r="R158">
        <f>'9 Function Room Price'!U168</f>
        <v>0</v>
      </c>
      <c r="S158">
        <f>'9 Function Room Price'!V168</f>
        <v>0</v>
      </c>
    </row>
    <row r="159" spans="1:19" x14ac:dyDescent="0.35">
      <c r="A159" t="str">
        <f>'9 Function Room Price'!C169</f>
        <v>Hotel name</v>
      </c>
      <c r="B159">
        <f>'9 Function Room Price'!D169</f>
        <v>0</v>
      </c>
      <c r="C159" s="482">
        <f>'9 Function Room Price'!F169</f>
        <v>0</v>
      </c>
      <c r="D159" s="482">
        <f>'9 Function Room Price'!G169</f>
        <v>0</v>
      </c>
      <c r="E159" t="e">
        <f>'9 Function Room Price'!I169</f>
        <v>#N/A</v>
      </c>
      <c r="G159">
        <f>'9 Function Room Price'!J169</f>
        <v>0</v>
      </c>
      <c r="H159">
        <f>'9 Function Room Price'!K169</f>
        <v>0</v>
      </c>
      <c r="I159">
        <f>'9 Function Room Price'!L169</f>
        <v>0</v>
      </c>
      <c r="J159">
        <f>'9 Function Room Price'!M169</f>
        <v>0</v>
      </c>
      <c r="K159">
        <f>'9 Function Room Price'!N169</f>
        <v>0</v>
      </c>
      <c r="L159">
        <f>'9 Function Room Price'!O169</f>
        <v>0</v>
      </c>
      <c r="M159">
        <f>'9 Function Room Price'!P169</f>
        <v>0</v>
      </c>
      <c r="N159">
        <f>'9 Function Room Price'!Q169</f>
        <v>0</v>
      </c>
      <c r="O159">
        <f>'9 Function Room Price'!R169</f>
        <v>0</v>
      </c>
      <c r="P159">
        <f>'9 Function Room Price'!S169</f>
        <v>0</v>
      </c>
      <c r="Q159">
        <f>'9 Function Room Price'!T169</f>
        <v>0</v>
      </c>
      <c r="R159">
        <f>'9 Function Room Price'!U169</f>
        <v>0</v>
      </c>
      <c r="S159">
        <f>'9 Function Room Price'!V169</f>
        <v>0</v>
      </c>
    </row>
    <row r="160" spans="1:19" x14ac:dyDescent="0.35">
      <c r="A160" t="str">
        <f>'9 Function Room Price'!C170</f>
        <v>Hotel name</v>
      </c>
      <c r="B160">
        <f>'9 Function Room Price'!D170</f>
        <v>0</v>
      </c>
      <c r="C160" s="482">
        <f>'9 Function Room Price'!F170</f>
        <v>0</v>
      </c>
      <c r="D160" s="482">
        <f>'9 Function Room Price'!G170</f>
        <v>0</v>
      </c>
      <c r="E160" t="e">
        <f>'9 Function Room Price'!I170</f>
        <v>#N/A</v>
      </c>
      <c r="G160">
        <f>'9 Function Room Price'!J170</f>
        <v>0</v>
      </c>
      <c r="H160">
        <f>'9 Function Room Price'!K170</f>
        <v>0</v>
      </c>
      <c r="I160">
        <f>'9 Function Room Price'!L170</f>
        <v>0</v>
      </c>
      <c r="J160">
        <f>'9 Function Room Price'!M170</f>
        <v>0</v>
      </c>
      <c r="K160">
        <f>'9 Function Room Price'!N170</f>
        <v>0</v>
      </c>
      <c r="L160">
        <f>'9 Function Room Price'!O170</f>
        <v>0</v>
      </c>
      <c r="M160">
        <f>'9 Function Room Price'!P170</f>
        <v>0</v>
      </c>
      <c r="N160">
        <f>'9 Function Room Price'!Q170</f>
        <v>0</v>
      </c>
      <c r="O160">
        <f>'9 Function Room Price'!R170</f>
        <v>0</v>
      </c>
      <c r="P160">
        <f>'9 Function Room Price'!S170</f>
        <v>0</v>
      </c>
      <c r="Q160">
        <f>'9 Function Room Price'!T170</f>
        <v>0</v>
      </c>
      <c r="R160">
        <f>'9 Function Room Price'!U170</f>
        <v>0</v>
      </c>
      <c r="S160">
        <f>'9 Function Room Price'!V170</f>
        <v>0</v>
      </c>
    </row>
    <row r="161" spans="1:19" x14ac:dyDescent="0.35">
      <c r="A161" t="str">
        <f>'9 Function Room Price'!C171</f>
        <v>Hotel name</v>
      </c>
      <c r="B161">
        <f>'9 Function Room Price'!D171</f>
        <v>0</v>
      </c>
      <c r="C161" s="482">
        <f>'9 Function Room Price'!F171</f>
        <v>0</v>
      </c>
      <c r="D161" s="482">
        <f>'9 Function Room Price'!G171</f>
        <v>0</v>
      </c>
      <c r="E161" t="e">
        <f>'9 Function Room Price'!I171</f>
        <v>#N/A</v>
      </c>
      <c r="G161">
        <f>'9 Function Room Price'!J171</f>
        <v>0</v>
      </c>
      <c r="H161">
        <f>'9 Function Room Price'!K171</f>
        <v>0</v>
      </c>
      <c r="I161">
        <f>'9 Function Room Price'!L171</f>
        <v>0</v>
      </c>
      <c r="J161">
        <f>'9 Function Room Price'!M171</f>
        <v>0</v>
      </c>
      <c r="K161">
        <f>'9 Function Room Price'!N171</f>
        <v>0</v>
      </c>
      <c r="L161">
        <f>'9 Function Room Price'!O171</f>
        <v>0</v>
      </c>
      <c r="M161">
        <f>'9 Function Room Price'!P171</f>
        <v>0</v>
      </c>
      <c r="N161">
        <f>'9 Function Room Price'!Q171</f>
        <v>0</v>
      </c>
      <c r="O161">
        <f>'9 Function Room Price'!R171</f>
        <v>0</v>
      </c>
      <c r="P161">
        <f>'9 Function Room Price'!S171</f>
        <v>0</v>
      </c>
      <c r="Q161">
        <f>'9 Function Room Price'!T171</f>
        <v>0</v>
      </c>
      <c r="R161">
        <f>'9 Function Room Price'!U171</f>
        <v>0</v>
      </c>
      <c r="S161">
        <f>'9 Function Room Price'!V171</f>
        <v>0</v>
      </c>
    </row>
    <row r="162" spans="1:19" x14ac:dyDescent="0.35">
      <c r="A162" t="str">
        <f>'9 Function Room Price'!C172</f>
        <v>Hotel name</v>
      </c>
      <c r="B162">
        <f>'9 Function Room Price'!D172</f>
        <v>0</v>
      </c>
      <c r="C162" s="482">
        <f>'9 Function Room Price'!F172</f>
        <v>0</v>
      </c>
      <c r="D162" s="482">
        <f>'9 Function Room Price'!G172</f>
        <v>0</v>
      </c>
      <c r="E162" t="e">
        <f>'9 Function Room Price'!I172</f>
        <v>#N/A</v>
      </c>
      <c r="G162">
        <f>'9 Function Room Price'!J172</f>
        <v>0</v>
      </c>
      <c r="H162">
        <f>'9 Function Room Price'!K172</f>
        <v>0</v>
      </c>
      <c r="I162">
        <f>'9 Function Room Price'!L172</f>
        <v>0</v>
      </c>
      <c r="J162">
        <f>'9 Function Room Price'!M172</f>
        <v>0</v>
      </c>
      <c r="K162">
        <f>'9 Function Room Price'!N172</f>
        <v>0</v>
      </c>
      <c r="L162">
        <f>'9 Function Room Price'!O172</f>
        <v>0</v>
      </c>
      <c r="M162">
        <f>'9 Function Room Price'!P172</f>
        <v>0</v>
      </c>
      <c r="N162">
        <f>'9 Function Room Price'!Q172</f>
        <v>0</v>
      </c>
      <c r="O162">
        <f>'9 Function Room Price'!R172</f>
        <v>0</v>
      </c>
      <c r="P162">
        <f>'9 Function Room Price'!S172</f>
        <v>0</v>
      </c>
      <c r="Q162">
        <f>'9 Function Room Price'!T172</f>
        <v>0</v>
      </c>
      <c r="R162">
        <f>'9 Function Room Price'!U172</f>
        <v>0</v>
      </c>
      <c r="S162">
        <f>'9 Function Room Price'!V172</f>
        <v>0</v>
      </c>
    </row>
    <row r="163" spans="1:19" x14ac:dyDescent="0.35">
      <c r="A163" t="str">
        <f>'9 Function Room Price'!C173</f>
        <v>Hotel name</v>
      </c>
      <c r="B163">
        <f>'9 Function Room Price'!D173</f>
        <v>0</v>
      </c>
      <c r="C163" s="482">
        <f>'9 Function Room Price'!F173</f>
        <v>0</v>
      </c>
      <c r="D163" s="482">
        <f>'9 Function Room Price'!G173</f>
        <v>0</v>
      </c>
      <c r="E163" t="e">
        <f>'9 Function Room Price'!I173</f>
        <v>#N/A</v>
      </c>
      <c r="G163">
        <f>'9 Function Room Price'!J173</f>
        <v>0</v>
      </c>
      <c r="H163">
        <f>'9 Function Room Price'!K173</f>
        <v>0</v>
      </c>
      <c r="I163">
        <f>'9 Function Room Price'!L173</f>
        <v>0</v>
      </c>
      <c r="J163">
        <f>'9 Function Room Price'!M173</f>
        <v>0</v>
      </c>
      <c r="K163">
        <f>'9 Function Room Price'!N173</f>
        <v>0</v>
      </c>
      <c r="L163">
        <f>'9 Function Room Price'!O173</f>
        <v>0</v>
      </c>
      <c r="M163">
        <f>'9 Function Room Price'!P173</f>
        <v>0</v>
      </c>
      <c r="N163">
        <f>'9 Function Room Price'!Q173</f>
        <v>0</v>
      </c>
      <c r="O163">
        <f>'9 Function Room Price'!R173</f>
        <v>0</v>
      </c>
      <c r="P163">
        <f>'9 Function Room Price'!S173</f>
        <v>0</v>
      </c>
      <c r="Q163">
        <f>'9 Function Room Price'!T173</f>
        <v>0</v>
      </c>
      <c r="R163">
        <f>'9 Function Room Price'!U173</f>
        <v>0</v>
      </c>
      <c r="S163">
        <f>'9 Function Room Price'!V173</f>
        <v>0</v>
      </c>
    </row>
    <row r="164" spans="1:19" x14ac:dyDescent="0.35">
      <c r="A164" t="str">
        <f>'9 Function Room Price'!C174</f>
        <v>Hotel name</v>
      </c>
      <c r="B164">
        <f>'9 Function Room Price'!D174</f>
        <v>0</v>
      </c>
      <c r="C164" s="482">
        <f>'9 Function Room Price'!F174</f>
        <v>0</v>
      </c>
      <c r="D164" s="482">
        <f>'9 Function Room Price'!G174</f>
        <v>0</v>
      </c>
      <c r="E164" t="e">
        <f>'9 Function Room Price'!I174</f>
        <v>#N/A</v>
      </c>
      <c r="G164">
        <f>'9 Function Room Price'!J174</f>
        <v>0</v>
      </c>
      <c r="H164">
        <f>'9 Function Room Price'!K174</f>
        <v>0</v>
      </c>
      <c r="I164">
        <f>'9 Function Room Price'!L174</f>
        <v>0</v>
      </c>
      <c r="J164">
        <f>'9 Function Room Price'!M174</f>
        <v>0</v>
      </c>
      <c r="K164">
        <f>'9 Function Room Price'!N174</f>
        <v>0</v>
      </c>
      <c r="L164">
        <f>'9 Function Room Price'!O174</f>
        <v>0</v>
      </c>
      <c r="M164">
        <f>'9 Function Room Price'!P174</f>
        <v>0</v>
      </c>
      <c r="N164">
        <f>'9 Function Room Price'!Q174</f>
        <v>0</v>
      </c>
      <c r="O164">
        <f>'9 Function Room Price'!R174</f>
        <v>0</v>
      </c>
      <c r="P164">
        <f>'9 Function Room Price'!S174</f>
        <v>0</v>
      </c>
      <c r="Q164">
        <f>'9 Function Room Price'!T174</f>
        <v>0</v>
      </c>
      <c r="R164">
        <f>'9 Function Room Price'!U174</f>
        <v>0</v>
      </c>
      <c r="S164">
        <f>'9 Function Room Price'!V174</f>
        <v>0</v>
      </c>
    </row>
    <row r="165" spans="1:19" x14ac:dyDescent="0.35">
      <c r="A165" t="str">
        <f>'9 Function Room Price'!C175</f>
        <v>Hotel name</v>
      </c>
      <c r="B165">
        <f>'9 Function Room Price'!D175</f>
        <v>0</v>
      </c>
      <c r="C165" s="482">
        <f>'9 Function Room Price'!F175</f>
        <v>0</v>
      </c>
      <c r="D165" s="482">
        <f>'9 Function Room Price'!G175</f>
        <v>0</v>
      </c>
      <c r="E165" t="e">
        <f>'9 Function Room Price'!I175</f>
        <v>#N/A</v>
      </c>
      <c r="G165">
        <f>'9 Function Room Price'!J175</f>
        <v>0</v>
      </c>
      <c r="H165">
        <f>'9 Function Room Price'!K175</f>
        <v>0</v>
      </c>
      <c r="I165">
        <f>'9 Function Room Price'!L175</f>
        <v>0</v>
      </c>
      <c r="J165">
        <f>'9 Function Room Price'!M175</f>
        <v>0</v>
      </c>
      <c r="K165">
        <f>'9 Function Room Price'!N175</f>
        <v>0</v>
      </c>
      <c r="L165">
        <f>'9 Function Room Price'!O175</f>
        <v>0</v>
      </c>
      <c r="M165">
        <f>'9 Function Room Price'!P175</f>
        <v>0</v>
      </c>
      <c r="N165">
        <f>'9 Function Room Price'!Q175</f>
        <v>0</v>
      </c>
      <c r="O165">
        <f>'9 Function Room Price'!R175</f>
        <v>0</v>
      </c>
      <c r="P165">
        <f>'9 Function Room Price'!S175</f>
        <v>0</v>
      </c>
      <c r="Q165">
        <f>'9 Function Room Price'!T175</f>
        <v>0</v>
      </c>
      <c r="R165">
        <f>'9 Function Room Price'!U175</f>
        <v>0</v>
      </c>
      <c r="S165">
        <f>'9 Function Room Price'!V175</f>
        <v>0</v>
      </c>
    </row>
    <row r="166" spans="1:19" x14ac:dyDescent="0.35">
      <c r="A166" t="str">
        <f>'9 Function Room Price'!C176</f>
        <v>Hotel name</v>
      </c>
      <c r="B166">
        <f>'9 Function Room Price'!D176</f>
        <v>0</v>
      </c>
      <c r="C166" s="482">
        <f>'9 Function Room Price'!F176</f>
        <v>0</v>
      </c>
      <c r="D166" s="482">
        <f>'9 Function Room Price'!G176</f>
        <v>0</v>
      </c>
      <c r="E166" t="e">
        <f>'9 Function Room Price'!I176</f>
        <v>#N/A</v>
      </c>
      <c r="G166">
        <f>'9 Function Room Price'!J176</f>
        <v>0</v>
      </c>
      <c r="H166">
        <f>'9 Function Room Price'!K176</f>
        <v>0</v>
      </c>
      <c r="I166">
        <f>'9 Function Room Price'!L176</f>
        <v>0</v>
      </c>
      <c r="J166">
        <f>'9 Function Room Price'!M176</f>
        <v>0</v>
      </c>
      <c r="K166">
        <f>'9 Function Room Price'!N176</f>
        <v>0</v>
      </c>
      <c r="L166">
        <f>'9 Function Room Price'!O176</f>
        <v>0</v>
      </c>
      <c r="M166">
        <f>'9 Function Room Price'!P176</f>
        <v>0</v>
      </c>
      <c r="N166">
        <f>'9 Function Room Price'!Q176</f>
        <v>0</v>
      </c>
      <c r="O166">
        <f>'9 Function Room Price'!R176</f>
        <v>0</v>
      </c>
      <c r="P166">
        <f>'9 Function Room Price'!S176</f>
        <v>0</v>
      </c>
      <c r="Q166">
        <f>'9 Function Room Price'!T176</f>
        <v>0</v>
      </c>
      <c r="R166">
        <f>'9 Function Room Price'!U176</f>
        <v>0</v>
      </c>
      <c r="S166">
        <f>'9 Function Room Price'!V176</f>
        <v>0</v>
      </c>
    </row>
    <row r="167" spans="1:19" x14ac:dyDescent="0.35">
      <c r="A167" t="str">
        <f>'9 Function Room Price'!C177</f>
        <v>Hotel name</v>
      </c>
      <c r="B167">
        <f>'9 Function Room Price'!D177</f>
        <v>0</v>
      </c>
      <c r="C167" s="482">
        <f>'9 Function Room Price'!F177</f>
        <v>0</v>
      </c>
      <c r="D167" s="482">
        <f>'9 Function Room Price'!G177</f>
        <v>0</v>
      </c>
      <c r="E167" t="e">
        <f>'9 Function Room Price'!I177</f>
        <v>#N/A</v>
      </c>
      <c r="G167">
        <f>'9 Function Room Price'!J177</f>
        <v>0</v>
      </c>
      <c r="H167">
        <f>'9 Function Room Price'!K177</f>
        <v>0</v>
      </c>
      <c r="I167">
        <f>'9 Function Room Price'!L177</f>
        <v>0</v>
      </c>
      <c r="J167">
        <f>'9 Function Room Price'!M177</f>
        <v>0</v>
      </c>
      <c r="K167">
        <f>'9 Function Room Price'!N177</f>
        <v>0</v>
      </c>
      <c r="L167">
        <f>'9 Function Room Price'!O177</f>
        <v>0</v>
      </c>
      <c r="M167">
        <f>'9 Function Room Price'!P177</f>
        <v>0</v>
      </c>
      <c r="N167">
        <f>'9 Function Room Price'!Q177</f>
        <v>0</v>
      </c>
      <c r="O167">
        <f>'9 Function Room Price'!R177</f>
        <v>0</v>
      </c>
      <c r="P167">
        <f>'9 Function Room Price'!S177</f>
        <v>0</v>
      </c>
      <c r="Q167">
        <f>'9 Function Room Price'!T177</f>
        <v>0</v>
      </c>
      <c r="R167">
        <f>'9 Function Room Price'!U177</f>
        <v>0</v>
      </c>
      <c r="S167">
        <f>'9 Function Room Price'!V177</f>
        <v>0</v>
      </c>
    </row>
    <row r="168" spans="1:19" x14ac:dyDescent="0.35">
      <c r="A168" t="str">
        <f>'9 Function Room Price'!C178</f>
        <v>Hotel name</v>
      </c>
      <c r="B168">
        <f>'9 Function Room Price'!D178</f>
        <v>0</v>
      </c>
      <c r="C168" s="482">
        <f>'9 Function Room Price'!F178</f>
        <v>0</v>
      </c>
      <c r="D168" s="482">
        <f>'9 Function Room Price'!G178</f>
        <v>0</v>
      </c>
      <c r="E168" t="e">
        <f>'9 Function Room Price'!I178</f>
        <v>#N/A</v>
      </c>
      <c r="G168">
        <f>'9 Function Room Price'!J178</f>
        <v>0</v>
      </c>
      <c r="H168">
        <f>'9 Function Room Price'!K178</f>
        <v>0</v>
      </c>
      <c r="I168">
        <f>'9 Function Room Price'!L178</f>
        <v>0</v>
      </c>
      <c r="J168">
        <f>'9 Function Room Price'!M178</f>
        <v>0</v>
      </c>
      <c r="K168">
        <f>'9 Function Room Price'!N178</f>
        <v>0</v>
      </c>
      <c r="L168">
        <f>'9 Function Room Price'!O178</f>
        <v>0</v>
      </c>
      <c r="M168">
        <f>'9 Function Room Price'!P178</f>
        <v>0</v>
      </c>
      <c r="N168">
        <f>'9 Function Room Price'!Q178</f>
        <v>0</v>
      </c>
      <c r="O168">
        <f>'9 Function Room Price'!R178</f>
        <v>0</v>
      </c>
      <c r="P168">
        <f>'9 Function Room Price'!S178</f>
        <v>0</v>
      </c>
      <c r="Q168">
        <f>'9 Function Room Price'!T178</f>
        <v>0</v>
      </c>
      <c r="R168">
        <f>'9 Function Room Price'!U178</f>
        <v>0</v>
      </c>
      <c r="S168">
        <f>'9 Function Room Price'!V178</f>
        <v>0</v>
      </c>
    </row>
    <row r="169" spans="1:19" x14ac:dyDescent="0.35">
      <c r="A169" t="str">
        <f>'9 Function Room Price'!C179</f>
        <v>Hotel name</v>
      </c>
      <c r="B169">
        <f>'9 Function Room Price'!D179</f>
        <v>0</v>
      </c>
      <c r="C169" s="482">
        <f>'9 Function Room Price'!F179</f>
        <v>0</v>
      </c>
      <c r="D169" s="482">
        <f>'9 Function Room Price'!G179</f>
        <v>0</v>
      </c>
      <c r="E169" t="e">
        <f>'9 Function Room Price'!I179</f>
        <v>#N/A</v>
      </c>
      <c r="G169">
        <f>'9 Function Room Price'!J179</f>
        <v>0</v>
      </c>
      <c r="H169">
        <f>'9 Function Room Price'!K179</f>
        <v>0</v>
      </c>
      <c r="I169">
        <f>'9 Function Room Price'!L179</f>
        <v>0</v>
      </c>
      <c r="J169">
        <f>'9 Function Room Price'!M179</f>
        <v>0</v>
      </c>
      <c r="K169">
        <f>'9 Function Room Price'!N179</f>
        <v>0</v>
      </c>
      <c r="L169">
        <f>'9 Function Room Price'!O179</f>
        <v>0</v>
      </c>
      <c r="M169">
        <f>'9 Function Room Price'!P179</f>
        <v>0</v>
      </c>
      <c r="N169">
        <f>'9 Function Room Price'!Q179</f>
        <v>0</v>
      </c>
      <c r="O169">
        <f>'9 Function Room Price'!R179</f>
        <v>0</v>
      </c>
      <c r="P169">
        <f>'9 Function Room Price'!S179</f>
        <v>0</v>
      </c>
      <c r="Q169">
        <f>'9 Function Room Price'!T179</f>
        <v>0</v>
      </c>
      <c r="R169">
        <f>'9 Function Room Price'!U179</f>
        <v>0</v>
      </c>
      <c r="S169">
        <f>'9 Function Room Price'!V179</f>
        <v>0</v>
      </c>
    </row>
    <row r="170" spans="1:19" x14ac:dyDescent="0.35">
      <c r="A170" t="str">
        <f>'9 Function Room Price'!C180</f>
        <v>Hotel name</v>
      </c>
      <c r="B170">
        <f>'9 Function Room Price'!D180</f>
        <v>0</v>
      </c>
      <c r="C170" s="482">
        <f>'9 Function Room Price'!F180</f>
        <v>0</v>
      </c>
      <c r="D170" s="482">
        <f>'9 Function Room Price'!G180</f>
        <v>0</v>
      </c>
      <c r="E170" t="e">
        <f>'9 Function Room Price'!I180</f>
        <v>#N/A</v>
      </c>
      <c r="G170">
        <f>'9 Function Room Price'!J180</f>
        <v>0</v>
      </c>
      <c r="H170">
        <f>'9 Function Room Price'!K180</f>
        <v>0</v>
      </c>
      <c r="I170">
        <f>'9 Function Room Price'!L180</f>
        <v>0</v>
      </c>
      <c r="J170">
        <f>'9 Function Room Price'!M180</f>
        <v>0</v>
      </c>
      <c r="K170">
        <f>'9 Function Room Price'!N180</f>
        <v>0</v>
      </c>
      <c r="L170">
        <f>'9 Function Room Price'!O180</f>
        <v>0</v>
      </c>
      <c r="M170">
        <f>'9 Function Room Price'!P180</f>
        <v>0</v>
      </c>
      <c r="N170">
        <f>'9 Function Room Price'!Q180</f>
        <v>0</v>
      </c>
      <c r="O170">
        <f>'9 Function Room Price'!R180</f>
        <v>0</v>
      </c>
      <c r="P170">
        <f>'9 Function Room Price'!S180</f>
        <v>0</v>
      </c>
      <c r="Q170">
        <f>'9 Function Room Price'!T180</f>
        <v>0</v>
      </c>
      <c r="R170">
        <f>'9 Function Room Price'!U180</f>
        <v>0</v>
      </c>
      <c r="S170">
        <f>'9 Function Room Price'!V180</f>
        <v>0</v>
      </c>
    </row>
    <row r="171" spans="1:19" x14ac:dyDescent="0.35">
      <c r="A171" t="str">
        <f>'9 Function Room Price'!C181</f>
        <v>Hotel name</v>
      </c>
      <c r="B171">
        <f>'9 Function Room Price'!D181</f>
        <v>0</v>
      </c>
      <c r="C171" s="482">
        <f>'9 Function Room Price'!F181</f>
        <v>0</v>
      </c>
      <c r="D171" s="482">
        <f>'9 Function Room Price'!G181</f>
        <v>0</v>
      </c>
      <c r="E171" t="e">
        <f>'9 Function Room Price'!I181</f>
        <v>#N/A</v>
      </c>
      <c r="G171">
        <f>'9 Function Room Price'!J181</f>
        <v>0</v>
      </c>
      <c r="H171">
        <f>'9 Function Room Price'!K181</f>
        <v>0</v>
      </c>
      <c r="I171">
        <f>'9 Function Room Price'!L181</f>
        <v>0</v>
      </c>
      <c r="J171">
        <f>'9 Function Room Price'!M181</f>
        <v>0</v>
      </c>
      <c r="K171">
        <f>'9 Function Room Price'!N181</f>
        <v>0</v>
      </c>
      <c r="L171">
        <f>'9 Function Room Price'!O181</f>
        <v>0</v>
      </c>
      <c r="M171">
        <f>'9 Function Room Price'!P181</f>
        <v>0</v>
      </c>
      <c r="N171">
        <f>'9 Function Room Price'!Q181</f>
        <v>0</v>
      </c>
      <c r="O171">
        <f>'9 Function Room Price'!R181</f>
        <v>0</v>
      </c>
      <c r="P171">
        <f>'9 Function Room Price'!S181</f>
        <v>0</v>
      </c>
      <c r="Q171">
        <f>'9 Function Room Price'!T181</f>
        <v>0</v>
      </c>
      <c r="R171">
        <f>'9 Function Room Price'!U181</f>
        <v>0</v>
      </c>
      <c r="S171">
        <f>'9 Function Room Price'!V181</f>
        <v>0</v>
      </c>
    </row>
    <row r="172" spans="1:19" x14ac:dyDescent="0.35">
      <c r="A172" t="str">
        <f>'9 Function Room Price'!C182</f>
        <v>Hotel name</v>
      </c>
      <c r="B172">
        <f>'9 Function Room Price'!D182</f>
        <v>0</v>
      </c>
      <c r="C172" s="482">
        <f>'9 Function Room Price'!F182</f>
        <v>0</v>
      </c>
      <c r="D172" s="482">
        <f>'9 Function Room Price'!G182</f>
        <v>0</v>
      </c>
      <c r="E172" t="e">
        <f>'9 Function Room Price'!I182</f>
        <v>#N/A</v>
      </c>
      <c r="G172">
        <f>'9 Function Room Price'!J182</f>
        <v>0</v>
      </c>
      <c r="H172">
        <f>'9 Function Room Price'!K182</f>
        <v>0</v>
      </c>
      <c r="I172">
        <f>'9 Function Room Price'!L182</f>
        <v>0</v>
      </c>
      <c r="J172">
        <f>'9 Function Room Price'!M182</f>
        <v>0</v>
      </c>
      <c r="K172">
        <f>'9 Function Room Price'!N182</f>
        <v>0</v>
      </c>
      <c r="L172">
        <f>'9 Function Room Price'!O182</f>
        <v>0</v>
      </c>
      <c r="M172">
        <f>'9 Function Room Price'!P182</f>
        <v>0</v>
      </c>
      <c r="N172">
        <f>'9 Function Room Price'!Q182</f>
        <v>0</v>
      </c>
      <c r="O172">
        <f>'9 Function Room Price'!R182</f>
        <v>0</v>
      </c>
      <c r="P172">
        <f>'9 Function Room Price'!S182</f>
        <v>0</v>
      </c>
      <c r="Q172">
        <f>'9 Function Room Price'!T182</f>
        <v>0</v>
      </c>
      <c r="R172">
        <f>'9 Function Room Price'!U182</f>
        <v>0</v>
      </c>
      <c r="S172">
        <f>'9 Function Room Price'!V182</f>
        <v>0</v>
      </c>
    </row>
    <row r="173" spans="1:19" x14ac:dyDescent="0.35">
      <c r="A173" t="str">
        <f>'9 Function Room Price'!C183</f>
        <v>Hotel name</v>
      </c>
      <c r="B173">
        <f>'9 Function Room Price'!D183</f>
        <v>0</v>
      </c>
      <c r="C173" s="482">
        <f>'9 Function Room Price'!F183</f>
        <v>0</v>
      </c>
      <c r="D173" s="482">
        <f>'9 Function Room Price'!G183</f>
        <v>0</v>
      </c>
      <c r="E173" t="e">
        <f>'9 Function Room Price'!I183</f>
        <v>#N/A</v>
      </c>
      <c r="G173">
        <f>'9 Function Room Price'!J183</f>
        <v>0</v>
      </c>
      <c r="H173">
        <f>'9 Function Room Price'!K183</f>
        <v>0</v>
      </c>
      <c r="I173">
        <f>'9 Function Room Price'!L183</f>
        <v>0</v>
      </c>
      <c r="J173">
        <f>'9 Function Room Price'!M183</f>
        <v>0</v>
      </c>
      <c r="K173">
        <f>'9 Function Room Price'!N183</f>
        <v>0</v>
      </c>
      <c r="L173">
        <f>'9 Function Room Price'!O183</f>
        <v>0</v>
      </c>
      <c r="M173">
        <f>'9 Function Room Price'!P183</f>
        <v>0</v>
      </c>
      <c r="N173">
        <f>'9 Function Room Price'!Q183</f>
        <v>0</v>
      </c>
      <c r="O173">
        <f>'9 Function Room Price'!R183</f>
        <v>0</v>
      </c>
      <c r="P173">
        <f>'9 Function Room Price'!S183</f>
        <v>0</v>
      </c>
      <c r="Q173">
        <f>'9 Function Room Price'!T183</f>
        <v>0</v>
      </c>
      <c r="R173">
        <f>'9 Function Room Price'!U183</f>
        <v>0</v>
      </c>
      <c r="S173">
        <f>'9 Function Room Price'!V183</f>
        <v>0</v>
      </c>
    </row>
    <row r="174" spans="1:19" x14ac:dyDescent="0.35">
      <c r="A174" t="str">
        <f>'9 Function Room Price'!C184</f>
        <v>Hotel name</v>
      </c>
      <c r="B174">
        <f>'9 Function Room Price'!D184</f>
        <v>0</v>
      </c>
      <c r="C174" s="482">
        <f>'9 Function Room Price'!F184</f>
        <v>0</v>
      </c>
      <c r="D174" s="482">
        <f>'9 Function Room Price'!G184</f>
        <v>0</v>
      </c>
      <c r="E174" t="e">
        <f>'9 Function Room Price'!I184</f>
        <v>#N/A</v>
      </c>
      <c r="G174">
        <f>'9 Function Room Price'!J184</f>
        <v>0</v>
      </c>
      <c r="H174">
        <f>'9 Function Room Price'!K184</f>
        <v>0</v>
      </c>
      <c r="I174">
        <f>'9 Function Room Price'!L184</f>
        <v>0</v>
      </c>
      <c r="J174">
        <f>'9 Function Room Price'!M184</f>
        <v>0</v>
      </c>
      <c r="K174">
        <f>'9 Function Room Price'!N184</f>
        <v>0</v>
      </c>
      <c r="L174">
        <f>'9 Function Room Price'!O184</f>
        <v>0</v>
      </c>
      <c r="M174">
        <f>'9 Function Room Price'!P184</f>
        <v>0</v>
      </c>
      <c r="N174">
        <f>'9 Function Room Price'!Q184</f>
        <v>0</v>
      </c>
      <c r="O174">
        <f>'9 Function Room Price'!R184</f>
        <v>0</v>
      </c>
      <c r="P174">
        <f>'9 Function Room Price'!S184</f>
        <v>0</v>
      </c>
      <c r="Q174">
        <f>'9 Function Room Price'!T184</f>
        <v>0</v>
      </c>
      <c r="R174">
        <f>'9 Function Room Price'!U184</f>
        <v>0</v>
      </c>
      <c r="S174">
        <f>'9 Function Room Price'!V184</f>
        <v>0</v>
      </c>
    </row>
    <row r="175" spans="1:19" x14ac:dyDescent="0.35">
      <c r="A175" t="str">
        <f>'9 Function Room Price'!C185</f>
        <v>Hotel name</v>
      </c>
      <c r="B175">
        <f>'9 Function Room Price'!D185</f>
        <v>0</v>
      </c>
      <c r="C175" s="482">
        <f>'9 Function Room Price'!F185</f>
        <v>0</v>
      </c>
      <c r="D175" s="482">
        <f>'9 Function Room Price'!G185</f>
        <v>0</v>
      </c>
      <c r="E175" t="e">
        <f>'9 Function Room Price'!I185</f>
        <v>#N/A</v>
      </c>
      <c r="G175">
        <f>'9 Function Room Price'!J185</f>
        <v>0</v>
      </c>
      <c r="H175">
        <f>'9 Function Room Price'!K185</f>
        <v>0</v>
      </c>
      <c r="I175">
        <f>'9 Function Room Price'!L185</f>
        <v>0</v>
      </c>
      <c r="J175">
        <f>'9 Function Room Price'!M185</f>
        <v>0</v>
      </c>
      <c r="K175">
        <f>'9 Function Room Price'!N185</f>
        <v>0</v>
      </c>
      <c r="L175">
        <f>'9 Function Room Price'!O185</f>
        <v>0</v>
      </c>
      <c r="M175">
        <f>'9 Function Room Price'!P185</f>
        <v>0</v>
      </c>
      <c r="N175">
        <f>'9 Function Room Price'!Q185</f>
        <v>0</v>
      </c>
      <c r="O175">
        <f>'9 Function Room Price'!R185</f>
        <v>0</v>
      </c>
      <c r="P175">
        <f>'9 Function Room Price'!S185</f>
        <v>0</v>
      </c>
      <c r="Q175">
        <f>'9 Function Room Price'!T185</f>
        <v>0</v>
      </c>
      <c r="R175">
        <f>'9 Function Room Price'!U185</f>
        <v>0</v>
      </c>
      <c r="S175">
        <f>'9 Function Room Price'!V185</f>
        <v>0</v>
      </c>
    </row>
    <row r="176" spans="1:19" x14ac:dyDescent="0.35">
      <c r="A176" t="str">
        <f>'9 Function Room Price'!C186</f>
        <v>Hotel name</v>
      </c>
      <c r="B176">
        <f>'9 Function Room Price'!D186</f>
        <v>0</v>
      </c>
      <c r="C176" s="482">
        <f>'9 Function Room Price'!F186</f>
        <v>0</v>
      </c>
      <c r="D176" s="482">
        <f>'9 Function Room Price'!G186</f>
        <v>0</v>
      </c>
      <c r="E176" t="e">
        <f>'9 Function Room Price'!I186</f>
        <v>#N/A</v>
      </c>
      <c r="G176">
        <f>'9 Function Room Price'!J186</f>
        <v>0</v>
      </c>
      <c r="H176">
        <f>'9 Function Room Price'!K186</f>
        <v>0</v>
      </c>
      <c r="I176">
        <f>'9 Function Room Price'!L186</f>
        <v>0</v>
      </c>
      <c r="J176">
        <f>'9 Function Room Price'!M186</f>
        <v>0</v>
      </c>
      <c r="K176">
        <f>'9 Function Room Price'!N186</f>
        <v>0</v>
      </c>
      <c r="L176">
        <f>'9 Function Room Price'!O186</f>
        <v>0</v>
      </c>
      <c r="M176">
        <f>'9 Function Room Price'!P186</f>
        <v>0</v>
      </c>
      <c r="N176">
        <f>'9 Function Room Price'!Q186</f>
        <v>0</v>
      </c>
      <c r="O176">
        <f>'9 Function Room Price'!R186</f>
        <v>0</v>
      </c>
      <c r="P176">
        <f>'9 Function Room Price'!S186</f>
        <v>0</v>
      </c>
      <c r="Q176">
        <f>'9 Function Room Price'!T186</f>
        <v>0</v>
      </c>
      <c r="R176">
        <f>'9 Function Room Price'!U186</f>
        <v>0</v>
      </c>
      <c r="S176">
        <f>'9 Function Room Price'!V186</f>
        <v>0</v>
      </c>
    </row>
    <row r="177" spans="1:19" x14ac:dyDescent="0.35">
      <c r="A177" t="str">
        <f>'9 Function Room Price'!C187</f>
        <v>Hotel name</v>
      </c>
      <c r="B177">
        <f>'9 Function Room Price'!D187</f>
        <v>0</v>
      </c>
      <c r="C177" s="482">
        <f>'9 Function Room Price'!F187</f>
        <v>0</v>
      </c>
      <c r="D177" s="482">
        <f>'9 Function Room Price'!G187</f>
        <v>0</v>
      </c>
      <c r="E177" t="e">
        <f>'9 Function Room Price'!I187</f>
        <v>#N/A</v>
      </c>
      <c r="G177">
        <f>'9 Function Room Price'!J187</f>
        <v>0</v>
      </c>
      <c r="H177">
        <f>'9 Function Room Price'!K187</f>
        <v>0</v>
      </c>
      <c r="I177">
        <f>'9 Function Room Price'!L187</f>
        <v>0</v>
      </c>
      <c r="J177">
        <f>'9 Function Room Price'!M187</f>
        <v>0</v>
      </c>
      <c r="K177">
        <f>'9 Function Room Price'!N187</f>
        <v>0</v>
      </c>
      <c r="L177">
        <f>'9 Function Room Price'!O187</f>
        <v>0</v>
      </c>
      <c r="M177">
        <f>'9 Function Room Price'!P187</f>
        <v>0</v>
      </c>
      <c r="N177">
        <f>'9 Function Room Price'!Q187</f>
        <v>0</v>
      </c>
      <c r="O177">
        <f>'9 Function Room Price'!R187</f>
        <v>0</v>
      </c>
      <c r="P177">
        <f>'9 Function Room Price'!S187</f>
        <v>0</v>
      </c>
      <c r="Q177">
        <f>'9 Function Room Price'!T187</f>
        <v>0</v>
      </c>
      <c r="R177">
        <f>'9 Function Room Price'!U187</f>
        <v>0</v>
      </c>
      <c r="S177">
        <f>'9 Function Room Price'!V187</f>
        <v>0</v>
      </c>
    </row>
    <row r="178" spans="1:19" x14ac:dyDescent="0.35">
      <c r="A178" t="str">
        <f>'9 Function Room Price'!C188</f>
        <v>Hotel name</v>
      </c>
      <c r="B178">
        <f>'9 Function Room Price'!D188</f>
        <v>0</v>
      </c>
      <c r="C178" s="482">
        <f>'9 Function Room Price'!F188</f>
        <v>0</v>
      </c>
      <c r="D178" s="482">
        <f>'9 Function Room Price'!G188</f>
        <v>0</v>
      </c>
      <c r="E178" t="e">
        <f>'9 Function Room Price'!I188</f>
        <v>#N/A</v>
      </c>
      <c r="G178">
        <f>'9 Function Room Price'!J188</f>
        <v>0</v>
      </c>
      <c r="H178">
        <f>'9 Function Room Price'!K188</f>
        <v>0</v>
      </c>
      <c r="I178">
        <f>'9 Function Room Price'!L188</f>
        <v>0</v>
      </c>
      <c r="J178">
        <f>'9 Function Room Price'!M188</f>
        <v>0</v>
      </c>
      <c r="K178">
        <f>'9 Function Room Price'!N188</f>
        <v>0</v>
      </c>
      <c r="L178">
        <f>'9 Function Room Price'!O188</f>
        <v>0</v>
      </c>
      <c r="M178">
        <f>'9 Function Room Price'!P188</f>
        <v>0</v>
      </c>
      <c r="N178">
        <f>'9 Function Room Price'!Q188</f>
        <v>0</v>
      </c>
      <c r="O178">
        <f>'9 Function Room Price'!R188</f>
        <v>0</v>
      </c>
      <c r="P178">
        <f>'9 Function Room Price'!S188</f>
        <v>0</v>
      </c>
      <c r="Q178">
        <f>'9 Function Room Price'!T188</f>
        <v>0</v>
      </c>
      <c r="R178">
        <f>'9 Function Room Price'!U188</f>
        <v>0</v>
      </c>
      <c r="S178">
        <f>'9 Function Room Price'!V188</f>
        <v>0</v>
      </c>
    </row>
    <row r="179" spans="1:19" x14ac:dyDescent="0.35">
      <c r="A179" t="str">
        <f>'9 Function Room Price'!C189</f>
        <v>Hotel name</v>
      </c>
      <c r="B179">
        <f>'9 Function Room Price'!D189</f>
        <v>0</v>
      </c>
      <c r="C179" s="482">
        <f>'9 Function Room Price'!F189</f>
        <v>0</v>
      </c>
      <c r="D179" s="482">
        <f>'9 Function Room Price'!G189</f>
        <v>0</v>
      </c>
      <c r="E179" t="e">
        <f>'9 Function Room Price'!I189</f>
        <v>#N/A</v>
      </c>
      <c r="G179">
        <f>'9 Function Room Price'!J189</f>
        <v>0</v>
      </c>
      <c r="H179">
        <f>'9 Function Room Price'!K189</f>
        <v>0</v>
      </c>
      <c r="I179">
        <f>'9 Function Room Price'!L189</f>
        <v>0</v>
      </c>
      <c r="J179">
        <f>'9 Function Room Price'!M189</f>
        <v>0</v>
      </c>
      <c r="K179">
        <f>'9 Function Room Price'!N189</f>
        <v>0</v>
      </c>
      <c r="L179">
        <f>'9 Function Room Price'!O189</f>
        <v>0</v>
      </c>
      <c r="M179">
        <f>'9 Function Room Price'!P189</f>
        <v>0</v>
      </c>
      <c r="N179">
        <f>'9 Function Room Price'!Q189</f>
        <v>0</v>
      </c>
      <c r="O179">
        <f>'9 Function Room Price'!R189</f>
        <v>0</v>
      </c>
      <c r="P179">
        <f>'9 Function Room Price'!S189</f>
        <v>0</v>
      </c>
      <c r="Q179">
        <f>'9 Function Room Price'!T189</f>
        <v>0</v>
      </c>
      <c r="R179">
        <f>'9 Function Room Price'!U189</f>
        <v>0</v>
      </c>
      <c r="S179">
        <f>'9 Function Room Price'!V189</f>
        <v>0</v>
      </c>
    </row>
    <row r="180" spans="1:19" x14ac:dyDescent="0.35">
      <c r="A180" t="str">
        <f>'9 Function Room Price'!C190</f>
        <v>Hotel name</v>
      </c>
      <c r="B180">
        <f>'9 Function Room Price'!D190</f>
        <v>0</v>
      </c>
      <c r="C180" s="482">
        <f>'9 Function Room Price'!F190</f>
        <v>0</v>
      </c>
      <c r="D180" s="482">
        <f>'9 Function Room Price'!G190</f>
        <v>0</v>
      </c>
      <c r="E180" t="e">
        <f>'9 Function Room Price'!I190</f>
        <v>#N/A</v>
      </c>
      <c r="G180">
        <f>'9 Function Room Price'!J190</f>
        <v>0</v>
      </c>
      <c r="H180">
        <f>'9 Function Room Price'!K190</f>
        <v>0</v>
      </c>
      <c r="I180">
        <f>'9 Function Room Price'!L190</f>
        <v>0</v>
      </c>
      <c r="J180">
        <f>'9 Function Room Price'!M190</f>
        <v>0</v>
      </c>
      <c r="K180">
        <f>'9 Function Room Price'!N190</f>
        <v>0</v>
      </c>
      <c r="L180">
        <f>'9 Function Room Price'!O190</f>
        <v>0</v>
      </c>
      <c r="M180">
        <f>'9 Function Room Price'!P190</f>
        <v>0</v>
      </c>
      <c r="N180">
        <f>'9 Function Room Price'!Q190</f>
        <v>0</v>
      </c>
      <c r="O180">
        <f>'9 Function Room Price'!R190</f>
        <v>0</v>
      </c>
      <c r="P180">
        <f>'9 Function Room Price'!S190</f>
        <v>0</v>
      </c>
      <c r="Q180">
        <f>'9 Function Room Price'!T190</f>
        <v>0</v>
      </c>
      <c r="R180">
        <f>'9 Function Room Price'!U190</f>
        <v>0</v>
      </c>
      <c r="S180">
        <f>'9 Function Room Price'!V190</f>
        <v>0</v>
      </c>
    </row>
    <row r="181" spans="1:19" x14ac:dyDescent="0.35">
      <c r="A181" t="str">
        <f>'9 Function Room Price'!C191</f>
        <v>Hotel name</v>
      </c>
      <c r="B181">
        <f>'9 Function Room Price'!D191</f>
        <v>0</v>
      </c>
      <c r="C181" s="482">
        <f>'9 Function Room Price'!F191</f>
        <v>0</v>
      </c>
      <c r="D181" s="482">
        <f>'9 Function Room Price'!G191</f>
        <v>0</v>
      </c>
      <c r="E181" t="e">
        <f>'9 Function Room Price'!I191</f>
        <v>#N/A</v>
      </c>
      <c r="G181">
        <f>'9 Function Room Price'!J191</f>
        <v>0</v>
      </c>
      <c r="H181">
        <f>'9 Function Room Price'!K191</f>
        <v>0</v>
      </c>
      <c r="I181">
        <f>'9 Function Room Price'!L191</f>
        <v>0</v>
      </c>
      <c r="J181">
        <f>'9 Function Room Price'!M191</f>
        <v>0</v>
      </c>
      <c r="K181">
        <f>'9 Function Room Price'!N191</f>
        <v>0</v>
      </c>
      <c r="L181">
        <f>'9 Function Room Price'!O191</f>
        <v>0</v>
      </c>
      <c r="M181">
        <f>'9 Function Room Price'!P191</f>
        <v>0</v>
      </c>
      <c r="N181">
        <f>'9 Function Room Price'!Q191</f>
        <v>0</v>
      </c>
      <c r="O181">
        <f>'9 Function Room Price'!R191</f>
        <v>0</v>
      </c>
      <c r="P181">
        <f>'9 Function Room Price'!S191</f>
        <v>0</v>
      </c>
      <c r="Q181">
        <f>'9 Function Room Price'!T191</f>
        <v>0</v>
      </c>
      <c r="R181">
        <f>'9 Function Room Price'!U191</f>
        <v>0</v>
      </c>
      <c r="S181">
        <f>'9 Function Room Price'!V191</f>
        <v>0</v>
      </c>
    </row>
    <row r="182" spans="1:19" x14ac:dyDescent="0.35">
      <c r="A182" t="str">
        <f>'9 Function Room Price'!C192</f>
        <v>Hotel name</v>
      </c>
      <c r="B182">
        <f>'9 Function Room Price'!D192</f>
        <v>0</v>
      </c>
      <c r="C182" s="482">
        <f>'9 Function Room Price'!F192</f>
        <v>0</v>
      </c>
      <c r="D182" s="482">
        <f>'9 Function Room Price'!G192</f>
        <v>0</v>
      </c>
      <c r="E182" t="e">
        <f>'9 Function Room Price'!I192</f>
        <v>#N/A</v>
      </c>
      <c r="G182">
        <f>'9 Function Room Price'!J192</f>
        <v>0</v>
      </c>
      <c r="H182">
        <f>'9 Function Room Price'!K192</f>
        <v>0</v>
      </c>
      <c r="I182">
        <f>'9 Function Room Price'!L192</f>
        <v>0</v>
      </c>
      <c r="J182">
        <f>'9 Function Room Price'!M192</f>
        <v>0</v>
      </c>
      <c r="K182">
        <f>'9 Function Room Price'!N192</f>
        <v>0</v>
      </c>
      <c r="L182">
        <f>'9 Function Room Price'!O192</f>
        <v>0</v>
      </c>
      <c r="M182">
        <f>'9 Function Room Price'!P192</f>
        <v>0</v>
      </c>
      <c r="N182">
        <f>'9 Function Room Price'!Q192</f>
        <v>0</v>
      </c>
      <c r="O182">
        <f>'9 Function Room Price'!R192</f>
        <v>0</v>
      </c>
      <c r="P182">
        <f>'9 Function Room Price'!S192</f>
        <v>0</v>
      </c>
      <c r="Q182">
        <f>'9 Function Room Price'!T192</f>
        <v>0</v>
      </c>
      <c r="R182">
        <f>'9 Function Room Price'!U192</f>
        <v>0</v>
      </c>
      <c r="S182">
        <f>'9 Function Room Price'!V192</f>
        <v>0</v>
      </c>
    </row>
    <row r="183" spans="1:19" x14ac:dyDescent="0.35">
      <c r="A183" t="str">
        <f>'9 Function Room Price'!C193</f>
        <v>Hotel name</v>
      </c>
      <c r="B183">
        <f>'9 Function Room Price'!D193</f>
        <v>0</v>
      </c>
      <c r="C183" s="482">
        <f>'9 Function Room Price'!F193</f>
        <v>0</v>
      </c>
      <c r="D183" s="482">
        <f>'9 Function Room Price'!G193</f>
        <v>0</v>
      </c>
      <c r="E183" t="e">
        <f>'9 Function Room Price'!I193</f>
        <v>#N/A</v>
      </c>
      <c r="G183">
        <f>'9 Function Room Price'!J193</f>
        <v>0</v>
      </c>
      <c r="H183">
        <f>'9 Function Room Price'!K193</f>
        <v>0</v>
      </c>
      <c r="I183">
        <f>'9 Function Room Price'!L193</f>
        <v>0</v>
      </c>
      <c r="J183">
        <f>'9 Function Room Price'!M193</f>
        <v>0</v>
      </c>
      <c r="K183">
        <f>'9 Function Room Price'!N193</f>
        <v>0</v>
      </c>
      <c r="L183">
        <f>'9 Function Room Price'!O193</f>
        <v>0</v>
      </c>
      <c r="M183">
        <f>'9 Function Room Price'!P193</f>
        <v>0</v>
      </c>
      <c r="N183">
        <f>'9 Function Room Price'!Q193</f>
        <v>0</v>
      </c>
      <c r="O183">
        <f>'9 Function Room Price'!R193</f>
        <v>0</v>
      </c>
      <c r="P183">
        <f>'9 Function Room Price'!S193</f>
        <v>0</v>
      </c>
      <c r="Q183">
        <f>'9 Function Room Price'!T193</f>
        <v>0</v>
      </c>
      <c r="R183">
        <f>'9 Function Room Price'!U193</f>
        <v>0</v>
      </c>
      <c r="S183">
        <f>'9 Function Room Price'!V193</f>
        <v>0</v>
      </c>
    </row>
    <row r="184" spans="1:19" x14ac:dyDescent="0.35">
      <c r="A184" t="str">
        <f>'9 Function Room Price'!C194</f>
        <v>Hotel name</v>
      </c>
      <c r="B184">
        <f>'9 Function Room Price'!D194</f>
        <v>0</v>
      </c>
      <c r="C184" s="482">
        <f>'9 Function Room Price'!F194</f>
        <v>0</v>
      </c>
      <c r="D184" s="482">
        <f>'9 Function Room Price'!G194</f>
        <v>0</v>
      </c>
      <c r="E184" t="e">
        <f>'9 Function Room Price'!I194</f>
        <v>#N/A</v>
      </c>
      <c r="G184">
        <f>'9 Function Room Price'!J194</f>
        <v>0</v>
      </c>
      <c r="H184">
        <f>'9 Function Room Price'!K194</f>
        <v>0</v>
      </c>
      <c r="I184">
        <f>'9 Function Room Price'!L194</f>
        <v>0</v>
      </c>
      <c r="J184">
        <f>'9 Function Room Price'!M194</f>
        <v>0</v>
      </c>
      <c r="K184">
        <f>'9 Function Room Price'!N194</f>
        <v>0</v>
      </c>
      <c r="L184">
        <f>'9 Function Room Price'!O194</f>
        <v>0</v>
      </c>
      <c r="M184">
        <f>'9 Function Room Price'!P194</f>
        <v>0</v>
      </c>
      <c r="N184">
        <f>'9 Function Room Price'!Q194</f>
        <v>0</v>
      </c>
      <c r="O184">
        <f>'9 Function Room Price'!R194</f>
        <v>0</v>
      </c>
      <c r="P184">
        <f>'9 Function Room Price'!S194</f>
        <v>0</v>
      </c>
      <c r="Q184">
        <f>'9 Function Room Price'!T194</f>
        <v>0</v>
      </c>
      <c r="R184">
        <f>'9 Function Room Price'!U194</f>
        <v>0</v>
      </c>
      <c r="S184">
        <f>'9 Function Room Price'!V194</f>
        <v>0</v>
      </c>
    </row>
    <row r="185" spans="1:19" x14ac:dyDescent="0.35">
      <c r="A185" t="str">
        <f>'9 Function Room Price'!C195</f>
        <v>Hotel name</v>
      </c>
      <c r="B185">
        <f>'9 Function Room Price'!D195</f>
        <v>0</v>
      </c>
      <c r="C185" s="482">
        <f>'9 Function Room Price'!F195</f>
        <v>0</v>
      </c>
      <c r="D185" s="482">
        <f>'9 Function Room Price'!G195</f>
        <v>0</v>
      </c>
      <c r="E185" t="e">
        <f>'9 Function Room Price'!I195</f>
        <v>#N/A</v>
      </c>
      <c r="G185">
        <f>'9 Function Room Price'!J195</f>
        <v>0</v>
      </c>
      <c r="H185">
        <f>'9 Function Room Price'!K195</f>
        <v>0</v>
      </c>
      <c r="I185">
        <f>'9 Function Room Price'!L195</f>
        <v>0</v>
      </c>
      <c r="J185">
        <f>'9 Function Room Price'!M195</f>
        <v>0</v>
      </c>
      <c r="K185">
        <f>'9 Function Room Price'!N195</f>
        <v>0</v>
      </c>
      <c r="L185">
        <f>'9 Function Room Price'!O195</f>
        <v>0</v>
      </c>
      <c r="M185">
        <f>'9 Function Room Price'!P195</f>
        <v>0</v>
      </c>
      <c r="N185">
        <f>'9 Function Room Price'!Q195</f>
        <v>0</v>
      </c>
      <c r="O185">
        <f>'9 Function Room Price'!R195</f>
        <v>0</v>
      </c>
      <c r="P185">
        <f>'9 Function Room Price'!S195</f>
        <v>0</v>
      </c>
      <c r="Q185">
        <f>'9 Function Room Price'!T195</f>
        <v>0</v>
      </c>
      <c r="R185">
        <f>'9 Function Room Price'!U195</f>
        <v>0</v>
      </c>
      <c r="S185">
        <f>'9 Function Room Price'!V195</f>
        <v>0</v>
      </c>
    </row>
    <row r="186" spans="1:19" x14ac:dyDescent="0.35">
      <c r="A186" t="str">
        <f>'9 Function Room Price'!C196</f>
        <v>Hotel name</v>
      </c>
      <c r="B186">
        <f>'9 Function Room Price'!D196</f>
        <v>0</v>
      </c>
      <c r="C186" s="482">
        <f>'9 Function Room Price'!F196</f>
        <v>0</v>
      </c>
      <c r="D186" s="482">
        <f>'9 Function Room Price'!G196</f>
        <v>0</v>
      </c>
      <c r="E186" t="e">
        <f>'9 Function Room Price'!I196</f>
        <v>#N/A</v>
      </c>
      <c r="G186">
        <f>'9 Function Room Price'!J196</f>
        <v>0</v>
      </c>
      <c r="H186">
        <f>'9 Function Room Price'!K196</f>
        <v>0</v>
      </c>
      <c r="I186">
        <f>'9 Function Room Price'!L196</f>
        <v>0</v>
      </c>
      <c r="J186">
        <f>'9 Function Room Price'!M196</f>
        <v>0</v>
      </c>
      <c r="K186">
        <f>'9 Function Room Price'!N196</f>
        <v>0</v>
      </c>
      <c r="L186">
        <f>'9 Function Room Price'!O196</f>
        <v>0</v>
      </c>
      <c r="M186">
        <f>'9 Function Room Price'!P196</f>
        <v>0</v>
      </c>
      <c r="N186">
        <f>'9 Function Room Price'!Q196</f>
        <v>0</v>
      </c>
      <c r="O186">
        <f>'9 Function Room Price'!R196</f>
        <v>0</v>
      </c>
      <c r="P186">
        <f>'9 Function Room Price'!S196</f>
        <v>0</v>
      </c>
      <c r="Q186">
        <f>'9 Function Room Price'!T196</f>
        <v>0</v>
      </c>
      <c r="R186">
        <f>'9 Function Room Price'!U196</f>
        <v>0</v>
      </c>
      <c r="S186">
        <f>'9 Function Room Price'!V196</f>
        <v>0</v>
      </c>
    </row>
    <row r="187" spans="1:19" x14ac:dyDescent="0.35">
      <c r="A187" t="str">
        <f>'9 Function Room Price'!C197</f>
        <v>Hotel name</v>
      </c>
      <c r="B187">
        <f>'9 Function Room Price'!D197</f>
        <v>0</v>
      </c>
      <c r="C187" s="482">
        <f>'9 Function Room Price'!F197</f>
        <v>0</v>
      </c>
      <c r="D187" s="482">
        <f>'9 Function Room Price'!G197</f>
        <v>0</v>
      </c>
      <c r="E187" t="e">
        <f>'9 Function Room Price'!I197</f>
        <v>#N/A</v>
      </c>
      <c r="G187">
        <f>'9 Function Room Price'!J197</f>
        <v>0</v>
      </c>
      <c r="H187">
        <f>'9 Function Room Price'!K197</f>
        <v>0</v>
      </c>
      <c r="I187">
        <f>'9 Function Room Price'!L197</f>
        <v>0</v>
      </c>
      <c r="J187">
        <f>'9 Function Room Price'!M197</f>
        <v>0</v>
      </c>
      <c r="K187">
        <f>'9 Function Room Price'!N197</f>
        <v>0</v>
      </c>
      <c r="L187">
        <f>'9 Function Room Price'!O197</f>
        <v>0</v>
      </c>
      <c r="M187">
        <f>'9 Function Room Price'!P197</f>
        <v>0</v>
      </c>
      <c r="N187">
        <f>'9 Function Room Price'!Q197</f>
        <v>0</v>
      </c>
      <c r="O187">
        <f>'9 Function Room Price'!R197</f>
        <v>0</v>
      </c>
      <c r="P187">
        <f>'9 Function Room Price'!S197</f>
        <v>0</v>
      </c>
      <c r="Q187">
        <f>'9 Function Room Price'!T197</f>
        <v>0</v>
      </c>
      <c r="R187">
        <f>'9 Function Room Price'!U197</f>
        <v>0</v>
      </c>
      <c r="S187">
        <f>'9 Function Room Price'!V197</f>
        <v>0</v>
      </c>
    </row>
    <row r="188" spans="1:19" x14ac:dyDescent="0.35">
      <c r="A188" t="str">
        <f>'9 Function Room Price'!C198</f>
        <v>Hotel name</v>
      </c>
      <c r="B188">
        <f>'9 Function Room Price'!D198</f>
        <v>0</v>
      </c>
      <c r="C188" s="482">
        <f>'9 Function Room Price'!F198</f>
        <v>0</v>
      </c>
      <c r="D188" s="482">
        <f>'9 Function Room Price'!G198</f>
        <v>0</v>
      </c>
      <c r="E188" t="e">
        <f>'9 Function Room Price'!I198</f>
        <v>#N/A</v>
      </c>
      <c r="G188">
        <f>'9 Function Room Price'!J198</f>
        <v>0</v>
      </c>
      <c r="H188">
        <f>'9 Function Room Price'!K198</f>
        <v>0</v>
      </c>
      <c r="I188">
        <f>'9 Function Room Price'!L198</f>
        <v>0</v>
      </c>
      <c r="J188">
        <f>'9 Function Room Price'!M198</f>
        <v>0</v>
      </c>
      <c r="K188">
        <f>'9 Function Room Price'!N198</f>
        <v>0</v>
      </c>
      <c r="L188">
        <f>'9 Function Room Price'!O198</f>
        <v>0</v>
      </c>
      <c r="M188">
        <f>'9 Function Room Price'!P198</f>
        <v>0</v>
      </c>
      <c r="N188">
        <f>'9 Function Room Price'!Q198</f>
        <v>0</v>
      </c>
      <c r="O188">
        <f>'9 Function Room Price'!R198</f>
        <v>0</v>
      </c>
      <c r="P188">
        <f>'9 Function Room Price'!S198</f>
        <v>0</v>
      </c>
      <c r="Q188">
        <f>'9 Function Room Price'!T198</f>
        <v>0</v>
      </c>
      <c r="R188">
        <f>'9 Function Room Price'!U198</f>
        <v>0</v>
      </c>
      <c r="S188">
        <f>'9 Function Room Price'!V198</f>
        <v>0</v>
      </c>
    </row>
    <row r="189" spans="1:19" x14ac:dyDescent="0.35">
      <c r="A189" t="str">
        <f>'9 Function Room Price'!C199</f>
        <v>Hotel name</v>
      </c>
      <c r="B189">
        <f>'9 Function Room Price'!D199</f>
        <v>0</v>
      </c>
      <c r="C189" s="482">
        <f>'9 Function Room Price'!F199</f>
        <v>0</v>
      </c>
      <c r="D189" s="482">
        <f>'9 Function Room Price'!G199</f>
        <v>0</v>
      </c>
      <c r="E189" t="e">
        <f>'9 Function Room Price'!I199</f>
        <v>#N/A</v>
      </c>
      <c r="G189">
        <f>'9 Function Room Price'!J199</f>
        <v>0</v>
      </c>
      <c r="H189">
        <f>'9 Function Room Price'!K199</f>
        <v>0</v>
      </c>
      <c r="I189">
        <f>'9 Function Room Price'!L199</f>
        <v>0</v>
      </c>
      <c r="J189">
        <f>'9 Function Room Price'!M199</f>
        <v>0</v>
      </c>
      <c r="K189">
        <f>'9 Function Room Price'!N199</f>
        <v>0</v>
      </c>
      <c r="L189">
        <f>'9 Function Room Price'!O199</f>
        <v>0</v>
      </c>
      <c r="M189">
        <f>'9 Function Room Price'!P199</f>
        <v>0</v>
      </c>
      <c r="N189">
        <f>'9 Function Room Price'!Q199</f>
        <v>0</v>
      </c>
      <c r="O189">
        <f>'9 Function Room Price'!R199</f>
        <v>0</v>
      </c>
      <c r="P189">
        <f>'9 Function Room Price'!S199</f>
        <v>0</v>
      </c>
      <c r="Q189">
        <f>'9 Function Room Price'!T199</f>
        <v>0</v>
      </c>
      <c r="R189">
        <f>'9 Function Room Price'!U199</f>
        <v>0</v>
      </c>
      <c r="S189">
        <f>'9 Function Room Price'!V199</f>
        <v>0</v>
      </c>
    </row>
    <row r="190" spans="1:19" x14ac:dyDescent="0.35">
      <c r="A190" t="str">
        <f>'9 Function Room Price'!C200</f>
        <v>Hotel name</v>
      </c>
      <c r="B190">
        <f>'9 Function Room Price'!D200</f>
        <v>0</v>
      </c>
      <c r="C190" s="482">
        <f>'9 Function Room Price'!F200</f>
        <v>0</v>
      </c>
      <c r="D190" s="482">
        <f>'9 Function Room Price'!G200</f>
        <v>0</v>
      </c>
      <c r="E190" t="e">
        <f>'9 Function Room Price'!I200</f>
        <v>#N/A</v>
      </c>
      <c r="G190">
        <f>'9 Function Room Price'!J200</f>
        <v>0</v>
      </c>
      <c r="H190">
        <f>'9 Function Room Price'!K200</f>
        <v>0</v>
      </c>
      <c r="I190">
        <f>'9 Function Room Price'!L200</f>
        <v>0</v>
      </c>
      <c r="J190">
        <f>'9 Function Room Price'!M200</f>
        <v>0</v>
      </c>
      <c r="K190">
        <f>'9 Function Room Price'!N200</f>
        <v>0</v>
      </c>
      <c r="L190">
        <f>'9 Function Room Price'!O200</f>
        <v>0</v>
      </c>
      <c r="M190">
        <f>'9 Function Room Price'!P200</f>
        <v>0</v>
      </c>
      <c r="N190">
        <f>'9 Function Room Price'!Q200</f>
        <v>0</v>
      </c>
      <c r="O190">
        <f>'9 Function Room Price'!R200</f>
        <v>0</v>
      </c>
      <c r="P190">
        <f>'9 Function Room Price'!S200</f>
        <v>0</v>
      </c>
      <c r="Q190">
        <f>'9 Function Room Price'!T200</f>
        <v>0</v>
      </c>
      <c r="R190">
        <f>'9 Function Room Price'!U200</f>
        <v>0</v>
      </c>
      <c r="S190">
        <f>'9 Function Room Price'!V200</f>
        <v>0</v>
      </c>
    </row>
    <row r="191" spans="1:19" x14ac:dyDescent="0.35">
      <c r="A191" t="str">
        <f>'9 Function Room Price'!C201</f>
        <v>Hotel name</v>
      </c>
      <c r="B191">
        <f>'9 Function Room Price'!D201</f>
        <v>0</v>
      </c>
      <c r="C191" s="482">
        <f>'9 Function Room Price'!F201</f>
        <v>0</v>
      </c>
      <c r="D191" s="482">
        <f>'9 Function Room Price'!G201</f>
        <v>0</v>
      </c>
      <c r="E191" t="e">
        <f>'9 Function Room Price'!I201</f>
        <v>#N/A</v>
      </c>
      <c r="G191">
        <f>'9 Function Room Price'!J201</f>
        <v>0</v>
      </c>
      <c r="H191">
        <f>'9 Function Room Price'!K201</f>
        <v>0</v>
      </c>
      <c r="I191">
        <f>'9 Function Room Price'!L201</f>
        <v>0</v>
      </c>
      <c r="J191">
        <f>'9 Function Room Price'!M201</f>
        <v>0</v>
      </c>
      <c r="K191">
        <f>'9 Function Room Price'!N201</f>
        <v>0</v>
      </c>
      <c r="L191">
        <f>'9 Function Room Price'!O201</f>
        <v>0</v>
      </c>
      <c r="M191">
        <f>'9 Function Room Price'!P201</f>
        <v>0</v>
      </c>
      <c r="N191">
        <f>'9 Function Room Price'!Q201</f>
        <v>0</v>
      </c>
      <c r="O191">
        <f>'9 Function Room Price'!R201</f>
        <v>0</v>
      </c>
      <c r="P191">
        <f>'9 Function Room Price'!S201</f>
        <v>0</v>
      </c>
      <c r="Q191">
        <f>'9 Function Room Price'!T201</f>
        <v>0</v>
      </c>
      <c r="R191">
        <f>'9 Function Room Price'!U201</f>
        <v>0</v>
      </c>
      <c r="S191">
        <f>'9 Function Room Price'!V201</f>
        <v>0</v>
      </c>
    </row>
    <row r="192" spans="1:19" x14ac:dyDescent="0.35">
      <c r="A192" t="str">
        <f>'9 Function Room Price'!C202</f>
        <v>Hotel name</v>
      </c>
      <c r="B192">
        <f>'9 Function Room Price'!D202</f>
        <v>0</v>
      </c>
      <c r="C192" s="482">
        <f>'9 Function Room Price'!F202</f>
        <v>0</v>
      </c>
      <c r="D192" s="482">
        <f>'9 Function Room Price'!G202</f>
        <v>0</v>
      </c>
      <c r="E192" t="e">
        <f>'9 Function Room Price'!I202</f>
        <v>#N/A</v>
      </c>
      <c r="G192">
        <f>'9 Function Room Price'!J202</f>
        <v>0</v>
      </c>
      <c r="H192">
        <f>'9 Function Room Price'!K202</f>
        <v>0</v>
      </c>
      <c r="I192">
        <f>'9 Function Room Price'!L202</f>
        <v>0</v>
      </c>
      <c r="J192">
        <f>'9 Function Room Price'!M202</f>
        <v>0</v>
      </c>
      <c r="K192">
        <f>'9 Function Room Price'!N202</f>
        <v>0</v>
      </c>
      <c r="L192">
        <f>'9 Function Room Price'!O202</f>
        <v>0</v>
      </c>
      <c r="M192">
        <f>'9 Function Room Price'!P202</f>
        <v>0</v>
      </c>
      <c r="N192">
        <f>'9 Function Room Price'!Q202</f>
        <v>0</v>
      </c>
      <c r="O192">
        <f>'9 Function Room Price'!R202</f>
        <v>0</v>
      </c>
      <c r="P192">
        <f>'9 Function Room Price'!S202</f>
        <v>0</v>
      </c>
      <c r="Q192">
        <f>'9 Function Room Price'!T202</f>
        <v>0</v>
      </c>
      <c r="R192">
        <f>'9 Function Room Price'!U202</f>
        <v>0</v>
      </c>
      <c r="S192">
        <f>'9 Function Room Price'!V202</f>
        <v>0</v>
      </c>
    </row>
    <row r="193" spans="1:19" x14ac:dyDescent="0.35">
      <c r="A193" t="str">
        <f>'9 Function Room Price'!C203</f>
        <v>Hotel name</v>
      </c>
      <c r="B193">
        <f>'9 Function Room Price'!D203</f>
        <v>0</v>
      </c>
      <c r="C193" s="482">
        <f>'9 Function Room Price'!F203</f>
        <v>0</v>
      </c>
      <c r="D193" s="482">
        <f>'9 Function Room Price'!G203</f>
        <v>0</v>
      </c>
      <c r="E193" t="e">
        <f>'9 Function Room Price'!I203</f>
        <v>#N/A</v>
      </c>
      <c r="G193">
        <f>'9 Function Room Price'!J203</f>
        <v>0</v>
      </c>
      <c r="H193">
        <f>'9 Function Room Price'!K203</f>
        <v>0</v>
      </c>
      <c r="I193">
        <f>'9 Function Room Price'!L203</f>
        <v>0</v>
      </c>
      <c r="J193">
        <f>'9 Function Room Price'!M203</f>
        <v>0</v>
      </c>
      <c r="K193">
        <f>'9 Function Room Price'!N203</f>
        <v>0</v>
      </c>
      <c r="L193">
        <f>'9 Function Room Price'!O203</f>
        <v>0</v>
      </c>
      <c r="M193">
        <f>'9 Function Room Price'!P203</f>
        <v>0</v>
      </c>
      <c r="N193">
        <f>'9 Function Room Price'!Q203</f>
        <v>0</v>
      </c>
      <c r="O193">
        <f>'9 Function Room Price'!R203</f>
        <v>0</v>
      </c>
      <c r="P193">
        <f>'9 Function Room Price'!S203</f>
        <v>0</v>
      </c>
      <c r="Q193">
        <f>'9 Function Room Price'!T203</f>
        <v>0</v>
      </c>
      <c r="R193">
        <f>'9 Function Room Price'!U203</f>
        <v>0</v>
      </c>
      <c r="S193">
        <f>'9 Function Room Price'!V203</f>
        <v>0</v>
      </c>
    </row>
    <row r="194" spans="1:19" x14ac:dyDescent="0.35">
      <c r="A194" t="str">
        <f>'9 Function Room Price'!C204</f>
        <v>Hotel name</v>
      </c>
      <c r="B194">
        <f>'9 Function Room Price'!D204</f>
        <v>0</v>
      </c>
      <c r="C194" s="482">
        <f>'9 Function Room Price'!F204</f>
        <v>0</v>
      </c>
      <c r="D194" s="482">
        <f>'9 Function Room Price'!G204</f>
        <v>0</v>
      </c>
      <c r="E194" t="e">
        <f>'9 Function Room Price'!I204</f>
        <v>#N/A</v>
      </c>
      <c r="G194">
        <f>'9 Function Room Price'!J204</f>
        <v>0</v>
      </c>
      <c r="H194">
        <f>'9 Function Room Price'!K204</f>
        <v>0</v>
      </c>
      <c r="I194">
        <f>'9 Function Room Price'!L204</f>
        <v>0</v>
      </c>
      <c r="J194">
        <f>'9 Function Room Price'!M204</f>
        <v>0</v>
      </c>
      <c r="K194">
        <f>'9 Function Room Price'!N204</f>
        <v>0</v>
      </c>
      <c r="L194">
        <f>'9 Function Room Price'!O204</f>
        <v>0</v>
      </c>
      <c r="M194">
        <f>'9 Function Room Price'!P204</f>
        <v>0</v>
      </c>
      <c r="N194">
        <f>'9 Function Room Price'!Q204</f>
        <v>0</v>
      </c>
      <c r="O194">
        <f>'9 Function Room Price'!R204</f>
        <v>0</v>
      </c>
      <c r="P194">
        <f>'9 Function Room Price'!S204</f>
        <v>0</v>
      </c>
      <c r="Q194">
        <f>'9 Function Room Price'!T204</f>
        <v>0</v>
      </c>
      <c r="R194">
        <f>'9 Function Room Price'!U204</f>
        <v>0</v>
      </c>
      <c r="S194">
        <f>'9 Function Room Price'!V204</f>
        <v>0</v>
      </c>
    </row>
    <row r="195" spans="1:19" x14ac:dyDescent="0.35">
      <c r="A195" t="str">
        <f>'9 Function Room Price'!C205</f>
        <v>Hotel name</v>
      </c>
      <c r="B195">
        <f>'9 Function Room Price'!D205</f>
        <v>0</v>
      </c>
      <c r="C195" s="482">
        <f>'9 Function Room Price'!F205</f>
        <v>0</v>
      </c>
      <c r="D195" s="482">
        <f>'9 Function Room Price'!G205</f>
        <v>0</v>
      </c>
      <c r="E195" t="e">
        <f>'9 Function Room Price'!I205</f>
        <v>#N/A</v>
      </c>
      <c r="G195">
        <f>'9 Function Room Price'!J205</f>
        <v>0</v>
      </c>
      <c r="H195">
        <f>'9 Function Room Price'!K205</f>
        <v>0</v>
      </c>
      <c r="I195">
        <f>'9 Function Room Price'!L205</f>
        <v>0</v>
      </c>
      <c r="J195">
        <f>'9 Function Room Price'!M205</f>
        <v>0</v>
      </c>
      <c r="K195">
        <f>'9 Function Room Price'!N205</f>
        <v>0</v>
      </c>
      <c r="L195">
        <f>'9 Function Room Price'!O205</f>
        <v>0</v>
      </c>
      <c r="M195">
        <f>'9 Function Room Price'!P205</f>
        <v>0</v>
      </c>
      <c r="N195">
        <f>'9 Function Room Price'!Q205</f>
        <v>0</v>
      </c>
      <c r="O195">
        <f>'9 Function Room Price'!R205</f>
        <v>0</v>
      </c>
      <c r="P195">
        <f>'9 Function Room Price'!S205</f>
        <v>0</v>
      </c>
      <c r="Q195">
        <f>'9 Function Room Price'!T205</f>
        <v>0</v>
      </c>
      <c r="R195">
        <f>'9 Function Room Price'!U205</f>
        <v>0</v>
      </c>
      <c r="S195">
        <f>'9 Function Room Price'!V205</f>
        <v>0</v>
      </c>
    </row>
    <row r="196" spans="1:19" x14ac:dyDescent="0.35">
      <c r="A196" t="str">
        <f>'9 Function Room Price'!C206</f>
        <v>Hotel name</v>
      </c>
      <c r="B196">
        <f>'9 Function Room Price'!D206</f>
        <v>0</v>
      </c>
      <c r="C196" s="482">
        <f>'9 Function Room Price'!F206</f>
        <v>0</v>
      </c>
      <c r="D196" s="482">
        <f>'9 Function Room Price'!G206</f>
        <v>0</v>
      </c>
      <c r="E196" t="e">
        <f>'9 Function Room Price'!I206</f>
        <v>#N/A</v>
      </c>
      <c r="G196">
        <f>'9 Function Room Price'!J206</f>
        <v>0</v>
      </c>
      <c r="H196">
        <f>'9 Function Room Price'!K206</f>
        <v>0</v>
      </c>
      <c r="I196">
        <f>'9 Function Room Price'!L206</f>
        <v>0</v>
      </c>
      <c r="J196">
        <f>'9 Function Room Price'!M206</f>
        <v>0</v>
      </c>
      <c r="K196">
        <f>'9 Function Room Price'!N206</f>
        <v>0</v>
      </c>
      <c r="L196">
        <f>'9 Function Room Price'!O206</f>
        <v>0</v>
      </c>
      <c r="M196">
        <f>'9 Function Room Price'!P206</f>
        <v>0</v>
      </c>
      <c r="N196">
        <f>'9 Function Room Price'!Q206</f>
        <v>0</v>
      </c>
      <c r="O196">
        <f>'9 Function Room Price'!R206</f>
        <v>0</v>
      </c>
      <c r="P196">
        <f>'9 Function Room Price'!S206</f>
        <v>0</v>
      </c>
      <c r="Q196">
        <f>'9 Function Room Price'!T206</f>
        <v>0</v>
      </c>
      <c r="R196">
        <f>'9 Function Room Price'!U206</f>
        <v>0</v>
      </c>
      <c r="S196">
        <f>'9 Function Room Price'!V206</f>
        <v>0</v>
      </c>
    </row>
    <row r="197" spans="1:19" x14ac:dyDescent="0.35">
      <c r="A197" t="str">
        <f>'9 Function Room Price'!C207</f>
        <v>Hotel name</v>
      </c>
      <c r="B197">
        <f>'9 Function Room Price'!D207</f>
        <v>0</v>
      </c>
      <c r="C197" s="482">
        <f>'9 Function Room Price'!F207</f>
        <v>0</v>
      </c>
      <c r="D197" s="482">
        <f>'9 Function Room Price'!G207</f>
        <v>0</v>
      </c>
      <c r="E197" t="e">
        <f>'9 Function Room Price'!I207</f>
        <v>#N/A</v>
      </c>
      <c r="G197">
        <f>'9 Function Room Price'!J207</f>
        <v>0</v>
      </c>
      <c r="H197">
        <f>'9 Function Room Price'!K207</f>
        <v>0</v>
      </c>
      <c r="I197">
        <f>'9 Function Room Price'!L207</f>
        <v>0</v>
      </c>
      <c r="J197">
        <f>'9 Function Room Price'!M207</f>
        <v>0</v>
      </c>
      <c r="K197">
        <f>'9 Function Room Price'!N207</f>
        <v>0</v>
      </c>
      <c r="L197">
        <f>'9 Function Room Price'!O207</f>
        <v>0</v>
      </c>
      <c r="M197">
        <f>'9 Function Room Price'!P207</f>
        <v>0</v>
      </c>
      <c r="N197">
        <f>'9 Function Room Price'!Q207</f>
        <v>0</v>
      </c>
      <c r="O197">
        <f>'9 Function Room Price'!R207</f>
        <v>0</v>
      </c>
      <c r="P197">
        <f>'9 Function Room Price'!S207</f>
        <v>0</v>
      </c>
      <c r="Q197">
        <f>'9 Function Room Price'!T207</f>
        <v>0</v>
      </c>
      <c r="R197">
        <f>'9 Function Room Price'!U207</f>
        <v>0</v>
      </c>
      <c r="S197">
        <f>'9 Function Room Price'!V207</f>
        <v>0</v>
      </c>
    </row>
    <row r="198" spans="1:19" x14ac:dyDescent="0.35">
      <c r="A198" t="str">
        <f>'9 Function Room Price'!C208</f>
        <v>Hotel name</v>
      </c>
      <c r="B198">
        <f>'9 Function Room Price'!D208</f>
        <v>0</v>
      </c>
      <c r="C198" s="482">
        <f>'9 Function Room Price'!F208</f>
        <v>0</v>
      </c>
      <c r="D198" s="482">
        <f>'9 Function Room Price'!G208</f>
        <v>0</v>
      </c>
      <c r="E198" t="e">
        <f>'9 Function Room Price'!I208</f>
        <v>#N/A</v>
      </c>
      <c r="G198">
        <f>'9 Function Room Price'!J208</f>
        <v>0</v>
      </c>
      <c r="H198">
        <f>'9 Function Room Price'!K208</f>
        <v>0</v>
      </c>
      <c r="I198">
        <f>'9 Function Room Price'!L208</f>
        <v>0</v>
      </c>
      <c r="J198">
        <f>'9 Function Room Price'!M208</f>
        <v>0</v>
      </c>
      <c r="K198">
        <f>'9 Function Room Price'!N208</f>
        <v>0</v>
      </c>
      <c r="L198">
        <f>'9 Function Room Price'!O208</f>
        <v>0</v>
      </c>
      <c r="M198">
        <f>'9 Function Room Price'!P208</f>
        <v>0</v>
      </c>
      <c r="N198">
        <f>'9 Function Room Price'!Q208</f>
        <v>0</v>
      </c>
      <c r="O198">
        <f>'9 Function Room Price'!R208</f>
        <v>0</v>
      </c>
      <c r="P198">
        <f>'9 Function Room Price'!S208</f>
        <v>0</v>
      </c>
      <c r="Q198">
        <f>'9 Function Room Price'!T208</f>
        <v>0</v>
      </c>
      <c r="R198">
        <f>'9 Function Room Price'!U208</f>
        <v>0</v>
      </c>
      <c r="S198">
        <f>'9 Function Room Price'!V208</f>
        <v>0</v>
      </c>
    </row>
    <row r="199" spans="1:19" x14ac:dyDescent="0.35">
      <c r="A199" t="str">
        <f>'9 Function Room Price'!C209</f>
        <v>Hotel name</v>
      </c>
      <c r="B199">
        <f>'9 Function Room Price'!D209</f>
        <v>0</v>
      </c>
      <c r="C199" s="482">
        <f>'9 Function Room Price'!F209</f>
        <v>0</v>
      </c>
      <c r="D199" s="482">
        <f>'9 Function Room Price'!G209</f>
        <v>0</v>
      </c>
      <c r="E199" t="e">
        <f>'9 Function Room Price'!I209</f>
        <v>#N/A</v>
      </c>
      <c r="G199">
        <f>'9 Function Room Price'!J209</f>
        <v>0</v>
      </c>
      <c r="H199">
        <f>'9 Function Room Price'!K209</f>
        <v>0</v>
      </c>
      <c r="I199">
        <f>'9 Function Room Price'!L209</f>
        <v>0</v>
      </c>
      <c r="J199">
        <f>'9 Function Room Price'!M209</f>
        <v>0</v>
      </c>
      <c r="K199">
        <f>'9 Function Room Price'!N209</f>
        <v>0</v>
      </c>
      <c r="L199">
        <f>'9 Function Room Price'!O209</f>
        <v>0</v>
      </c>
      <c r="M199">
        <f>'9 Function Room Price'!P209</f>
        <v>0</v>
      </c>
      <c r="N199">
        <f>'9 Function Room Price'!Q209</f>
        <v>0</v>
      </c>
      <c r="O199">
        <f>'9 Function Room Price'!R209</f>
        <v>0</v>
      </c>
      <c r="P199">
        <f>'9 Function Room Price'!S209</f>
        <v>0</v>
      </c>
      <c r="Q199">
        <f>'9 Function Room Price'!T209</f>
        <v>0</v>
      </c>
      <c r="R199">
        <f>'9 Function Room Price'!U209</f>
        <v>0</v>
      </c>
      <c r="S199">
        <f>'9 Function Room Price'!V209</f>
        <v>0</v>
      </c>
    </row>
    <row r="200" spans="1:19" x14ac:dyDescent="0.35">
      <c r="A200" t="str">
        <f>'9 Function Room Price'!C210</f>
        <v>Hotel name</v>
      </c>
      <c r="B200">
        <f>'9 Function Room Price'!D210</f>
        <v>0</v>
      </c>
      <c r="C200" s="482">
        <f>'9 Function Room Price'!F210</f>
        <v>0</v>
      </c>
      <c r="D200" s="482">
        <f>'9 Function Room Price'!G210</f>
        <v>0</v>
      </c>
      <c r="E200" t="e">
        <f>'9 Function Room Price'!I210</f>
        <v>#N/A</v>
      </c>
      <c r="G200">
        <f>'9 Function Room Price'!J210</f>
        <v>0</v>
      </c>
      <c r="H200">
        <f>'9 Function Room Price'!K210</f>
        <v>0</v>
      </c>
      <c r="I200">
        <f>'9 Function Room Price'!L210</f>
        <v>0</v>
      </c>
      <c r="J200">
        <f>'9 Function Room Price'!M210</f>
        <v>0</v>
      </c>
      <c r="K200">
        <f>'9 Function Room Price'!N210</f>
        <v>0</v>
      </c>
      <c r="L200">
        <f>'9 Function Room Price'!O210</f>
        <v>0</v>
      </c>
      <c r="M200">
        <f>'9 Function Room Price'!P210</f>
        <v>0</v>
      </c>
      <c r="N200">
        <f>'9 Function Room Price'!Q210</f>
        <v>0</v>
      </c>
      <c r="O200">
        <f>'9 Function Room Price'!R210</f>
        <v>0</v>
      </c>
      <c r="P200">
        <f>'9 Function Room Price'!S210</f>
        <v>0</v>
      </c>
      <c r="Q200">
        <f>'9 Function Room Price'!T210</f>
        <v>0</v>
      </c>
      <c r="R200">
        <f>'9 Function Room Price'!U210</f>
        <v>0</v>
      </c>
      <c r="S200">
        <f>'9 Function Room Price'!V210</f>
        <v>0</v>
      </c>
    </row>
    <row r="201" spans="1:19" x14ac:dyDescent="0.35">
      <c r="A201" t="str">
        <f>'9 Function Room Price'!C211</f>
        <v>Hotel name</v>
      </c>
      <c r="B201">
        <f>'9 Function Room Price'!D211</f>
        <v>0</v>
      </c>
      <c r="C201" s="482">
        <f>'9 Function Room Price'!F211</f>
        <v>0</v>
      </c>
      <c r="D201" s="482">
        <f>'9 Function Room Price'!G211</f>
        <v>0</v>
      </c>
      <c r="E201" t="e">
        <f>'9 Function Room Price'!I211</f>
        <v>#N/A</v>
      </c>
      <c r="G201">
        <f>'9 Function Room Price'!J211</f>
        <v>0</v>
      </c>
      <c r="H201">
        <f>'9 Function Room Price'!K211</f>
        <v>0</v>
      </c>
      <c r="I201">
        <f>'9 Function Room Price'!L211</f>
        <v>0</v>
      </c>
      <c r="J201">
        <f>'9 Function Room Price'!M211</f>
        <v>0</v>
      </c>
      <c r="K201">
        <f>'9 Function Room Price'!N211</f>
        <v>0</v>
      </c>
      <c r="L201">
        <f>'9 Function Room Price'!O211</f>
        <v>0</v>
      </c>
      <c r="M201">
        <f>'9 Function Room Price'!P211</f>
        <v>0</v>
      </c>
      <c r="N201">
        <f>'9 Function Room Price'!Q211</f>
        <v>0</v>
      </c>
      <c r="O201">
        <f>'9 Function Room Price'!R211</f>
        <v>0</v>
      </c>
      <c r="P201">
        <f>'9 Function Room Price'!S211</f>
        <v>0</v>
      </c>
      <c r="Q201">
        <f>'9 Function Room Price'!T211</f>
        <v>0</v>
      </c>
      <c r="R201">
        <f>'9 Function Room Price'!U211</f>
        <v>0</v>
      </c>
      <c r="S201">
        <f>'9 Function Room Price'!V211</f>
        <v>0</v>
      </c>
    </row>
    <row r="202" spans="1:19" x14ac:dyDescent="0.35">
      <c r="A202" t="str">
        <f>'9 Function Room Price'!C212</f>
        <v>Hotel name</v>
      </c>
      <c r="B202">
        <f>'9 Function Room Price'!D212</f>
        <v>0</v>
      </c>
      <c r="C202" s="482">
        <f>'9 Function Room Price'!F212</f>
        <v>0</v>
      </c>
      <c r="D202" s="482">
        <f>'9 Function Room Price'!G212</f>
        <v>0</v>
      </c>
      <c r="E202" t="e">
        <f>'9 Function Room Price'!I212</f>
        <v>#N/A</v>
      </c>
      <c r="G202">
        <f>'9 Function Room Price'!J212</f>
        <v>0</v>
      </c>
      <c r="H202">
        <f>'9 Function Room Price'!K212</f>
        <v>0</v>
      </c>
      <c r="I202">
        <f>'9 Function Room Price'!L212</f>
        <v>0</v>
      </c>
      <c r="J202">
        <f>'9 Function Room Price'!M212</f>
        <v>0</v>
      </c>
      <c r="K202">
        <f>'9 Function Room Price'!N212</f>
        <v>0</v>
      </c>
      <c r="L202">
        <f>'9 Function Room Price'!O212</f>
        <v>0</v>
      </c>
      <c r="M202">
        <f>'9 Function Room Price'!P212</f>
        <v>0</v>
      </c>
      <c r="N202">
        <f>'9 Function Room Price'!Q212</f>
        <v>0</v>
      </c>
      <c r="O202">
        <f>'9 Function Room Price'!R212</f>
        <v>0</v>
      </c>
      <c r="P202">
        <f>'9 Function Room Price'!S212</f>
        <v>0</v>
      </c>
      <c r="Q202">
        <f>'9 Function Room Price'!T212</f>
        <v>0</v>
      </c>
      <c r="R202">
        <f>'9 Function Room Price'!U212</f>
        <v>0</v>
      </c>
      <c r="S202">
        <f>'9 Function Room Price'!V212</f>
        <v>0</v>
      </c>
    </row>
    <row r="203" spans="1:19" x14ac:dyDescent="0.35">
      <c r="A203" t="str">
        <f>'9 Function Room Price'!C213</f>
        <v>Hotel name</v>
      </c>
      <c r="B203">
        <f>'9 Function Room Price'!D213</f>
        <v>0</v>
      </c>
      <c r="C203" s="482">
        <f>'9 Function Room Price'!F213</f>
        <v>0</v>
      </c>
      <c r="D203" s="482">
        <f>'9 Function Room Price'!G213</f>
        <v>0</v>
      </c>
      <c r="E203" t="e">
        <f>'9 Function Room Price'!I213</f>
        <v>#N/A</v>
      </c>
      <c r="G203">
        <f>'9 Function Room Price'!J213</f>
        <v>0</v>
      </c>
      <c r="H203">
        <f>'9 Function Room Price'!K213</f>
        <v>0</v>
      </c>
      <c r="I203">
        <f>'9 Function Room Price'!L213</f>
        <v>0</v>
      </c>
      <c r="J203">
        <f>'9 Function Room Price'!M213</f>
        <v>0</v>
      </c>
      <c r="K203">
        <f>'9 Function Room Price'!N213</f>
        <v>0</v>
      </c>
      <c r="L203">
        <f>'9 Function Room Price'!O213</f>
        <v>0</v>
      </c>
      <c r="M203">
        <f>'9 Function Room Price'!P213</f>
        <v>0</v>
      </c>
      <c r="N203">
        <f>'9 Function Room Price'!Q213</f>
        <v>0</v>
      </c>
      <c r="O203">
        <f>'9 Function Room Price'!R213</f>
        <v>0</v>
      </c>
      <c r="P203">
        <f>'9 Function Room Price'!S213</f>
        <v>0</v>
      </c>
      <c r="Q203">
        <f>'9 Function Room Price'!T213</f>
        <v>0</v>
      </c>
      <c r="R203">
        <f>'9 Function Room Price'!U213</f>
        <v>0</v>
      </c>
      <c r="S203">
        <f>'9 Function Room Price'!V213</f>
        <v>0</v>
      </c>
    </row>
    <row r="204" spans="1:19" x14ac:dyDescent="0.35">
      <c r="A204" t="str">
        <f>'9 Function Room Price'!C214</f>
        <v>Hotel name</v>
      </c>
      <c r="B204">
        <f>'9 Function Room Price'!D214</f>
        <v>0</v>
      </c>
      <c r="C204" s="482">
        <f>'9 Function Room Price'!F214</f>
        <v>0</v>
      </c>
      <c r="D204" s="482">
        <f>'9 Function Room Price'!G214</f>
        <v>0</v>
      </c>
      <c r="E204" t="e">
        <f>'9 Function Room Price'!I214</f>
        <v>#N/A</v>
      </c>
      <c r="G204">
        <f>'9 Function Room Price'!J214</f>
        <v>0</v>
      </c>
      <c r="H204">
        <f>'9 Function Room Price'!K214</f>
        <v>0</v>
      </c>
      <c r="I204">
        <f>'9 Function Room Price'!L214</f>
        <v>0</v>
      </c>
      <c r="J204">
        <f>'9 Function Room Price'!M214</f>
        <v>0</v>
      </c>
      <c r="K204">
        <f>'9 Function Room Price'!N214</f>
        <v>0</v>
      </c>
      <c r="L204">
        <f>'9 Function Room Price'!O214</f>
        <v>0</v>
      </c>
      <c r="M204">
        <f>'9 Function Room Price'!P214</f>
        <v>0</v>
      </c>
      <c r="N204">
        <f>'9 Function Room Price'!Q214</f>
        <v>0</v>
      </c>
      <c r="O204">
        <f>'9 Function Room Price'!R214</f>
        <v>0</v>
      </c>
      <c r="P204">
        <f>'9 Function Room Price'!S214</f>
        <v>0</v>
      </c>
      <c r="Q204">
        <f>'9 Function Room Price'!T214</f>
        <v>0</v>
      </c>
      <c r="R204">
        <f>'9 Function Room Price'!U214</f>
        <v>0</v>
      </c>
      <c r="S204">
        <f>'9 Function Room Price'!V214</f>
        <v>0</v>
      </c>
    </row>
    <row r="205" spans="1:19" x14ac:dyDescent="0.35">
      <c r="A205" t="str">
        <f>'9 Function Room Price'!C215</f>
        <v>Hotel name</v>
      </c>
      <c r="B205">
        <f>'9 Function Room Price'!D215</f>
        <v>0</v>
      </c>
      <c r="C205" s="482">
        <f>'9 Function Room Price'!F215</f>
        <v>0</v>
      </c>
      <c r="D205" s="482">
        <f>'9 Function Room Price'!G215</f>
        <v>0</v>
      </c>
      <c r="E205" t="e">
        <f>'9 Function Room Price'!I215</f>
        <v>#N/A</v>
      </c>
      <c r="G205">
        <f>'9 Function Room Price'!J215</f>
        <v>0</v>
      </c>
      <c r="H205">
        <f>'9 Function Room Price'!K215</f>
        <v>0</v>
      </c>
      <c r="I205">
        <f>'9 Function Room Price'!L215</f>
        <v>0</v>
      </c>
      <c r="J205">
        <f>'9 Function Room Price'!M215</f>
        <v>0</v>
      </c>
      <c r="K205">
        <f>'9 Function Room Price'!N215</f>
        <v>0</v>
      </c>
      <c r="L205">
        <f>'9 Function Room Price'!O215</f>
        <v>0</v>
      </c>
      <c r="M205">
        <f>'9 Function Room Price'!P215</f>
        <v>0</v>
      </c>
      <c r="N205">
        <f>'9 Function Room Price'!Q215</f>
        <v>0</v>
      </c>
      <c r="O205">
        <f>'9 Function Room Price'!R215</f>
        <v>0</v>
      </c>
      <c r="P205">
        <f>'9 Function Room Price'!S215</f>
        <v>0</v>
      </c>
      <c r="Q205">
        <f>'9 Function Room Price'!T215</f>
        <v>0</v>
      </c>
      <c r="R205">
        <f>'9 Function Room Price'!U215</f>
        <v>0</v>
      </c>
      <c r="S205">
        <f>'9 Function Room Price'!V215</f>
        <v>0</v>
      </c>
    </row>
    <row r="206" spans="1:19" x14ac:dyDescent="0.35">
      <c r="A206" t="str">
        <f>'9 Function Room Price'!C216</f>
        <v>Hotel name</v>
      </c>
      <c r="B206">
        <f>'9 Function Room Price'!D216</f>
        <v>0</v>
      </c>
      <c r="C206" s="482">
        <f>'9 Function Room Price'!F216</f>
        <v>0</v>
      </c>
      <c r="D206" s="482">
        <f>'9 Function Room Price'!G216</f>
        <v>0</v>
      </c>
      <c r="E206" t="e">
        <f>'9 Function Room Price'!I216</f>
        <v>#N/A</v>
      </c>
      <c r="G206">
        <f>'9 Function Room Price'!J216</f>
        <v>0</v>
      </c>
      <c r="H206">
        <f>'9 Function Room Price'!K216</f>
        <v>0</v>
      </c>
      <c r="I206">
        <f>'9 Function Room Price'!L216</f>
        <v>0</v>
      </c>
      <c r="J206">
        <f>'9 Function Room Price'!M216</f>
        <v>0</v>
      </c>
      <c r="K206">
        <f>'9 Function Room Price'!N216</f>
        <v>0</v>
      </c>
      <c r="L206">
        <f>'9 Function Room Price'!O216</f>
        <v>0</v>
      </c>
      <c r="M206">
        <f>'9 Function Room Price'!P216</f>
        <v>0</v>
      </c>
      <c r="N206">
        <f>'9 Function Room Price'!Q216</f>
        <v>0</v>
      </c>
      <c r="O206">
        <f>'9 Function Room Price'!R216</f>
        <v>0</v>
      </c>
      <c r="P206">
        <f>'9 Function Room Price'!S216</f>
        <v>0</v>
      </c>
      <c r="Q206">
        <f>'9 Function Room Price'!T216</f>
        <v>0</v>
      </c>
      <c r="R206">
        <f>'9 Function Room Price'!U216</f>
        <v>0</v>
      </c>
      <c r="S206">
        <f>'9 Function Room Price'!V216</f>
        <v>0</v>
      </c>
    </row>
    <row r="207" spans="1:19" x14ac:dyDescent="0.35">
      <c r="A207" t="str">
        <f>'9 Function Room Price'!C217</f>
        <v>Hotel name</v>
      </c>
      <c r="B207">
        <f>'9 Function Room Price'!D217</f>
        <v>0</v>
      </c>
      <c r="C207" s="482">
        <f>'9 Function Room Price'!F217</f>
        <v>0</v>
      </c>
      <c r="D207" s="482">
        <f>'9 Function Room Price'!G217</f>
        <v>0</v>
      </c>
      <c r="E207" t="e">
        <f>'9 Function Room Price'!I217</f>
        <v>#N/A</v>
      </c>
      <c r="G207">
        <f>'9 Function Room Price'!J217</f>
        <v>0</v>
      </c>
      <c r="H207">
        <f>'9 Function Room Price'!K217</f>
        <v>0</v>
      </c>
      <c r="I207">
        <f>'9 Function Room Price'!L217</f>
        <v>0</v>
      </c>
      <c r="J207">
        <f>'9 Function Room Price'!M217</f>
        <v>0</v>
      </c>
      <c r="K207">
        <f>'9 Function Room Price'!N217</f>
        <v>0</v>
      </c>
      <c r="L207">
        <f>'9 Function Room Price'!O217</f>
        <v>0</v>
      </c>
      <c r="M207">
        <f>'9 Function Room Price'!P217</f>
        <v>0</v>
      </c>
      <c r="N207">
        <f>'9 Function Room Price'!Q217</f>
        <v>0</v>
      </c>
      <c r="O207">
        <f>'9 Function Room Price'!R217</f>
        <v>0</v>
      </c>
      <c r="P207">
        <f>'9 Function Room Price'!S217</f>
        <v>0</v>
      </c>
      <c r="Q207">
        <f>'9 Function Room Price'!T217</f>
        <v>0</v>
      </c>
      <c r="R207">
        <f>'9 Function Room Price'!U217</f>
        <v>0</v>
      </c>
      <c r="S207">
        <f>'9 Function Room Price'!V217</f>
        <v>0</v>
      </c>
    </row>
    <row r="208" spans="1:19" x14ac:dyDescent="0.35">
      <c r="A208" t="str">
        <f>'9 Function Room Price'!C218</f>
        <v>Hotel name</v>
      </c>
      <c r="B208">
        <f>'9 Function Room Price'!D218</f>
        <v>0</v>
      </c>
      <c r="C208" s="482">
        <f>'9 Function Room Price'!F218</f>
        <v>0</v>
      </c>
      <c r="D208" s="482">
        <f>'9 Function Room Price'!G218</f>
        <v>0</v>
      </c>
      <c r="E208" t="e">
        <f>'9 Function Room Price'!I218</f>
        <v>#N/A</v>
      </c>
      <c r="G208">
        <f>'9 Function Room Price'!J218</f>
        <v>0</v>
      </c>
      <c r="H208">
        <f>'9 Function Room Price'!K218</f>
        <v>0</v>
      </c>
      <c r="I208">
        <f>'9 Function Room Price'!L218</f>
        <v>0</v>
      </c>
      <c r="J208">
        <f>'9 Function Room Price'!M218</f>
        <v>0</v>
      </c>
      <c r="K208">
        <f>'9 Function Room Price'!N218</f>
        <v>0</v>
      </c>
      <c r="L208">
        <f>'9 Function Room Price'!O218</f>
        <v>0</v>
      </c>
      <c r="M208">
        <f>'9 Function Room Price'!P218</f>
        <v>0</v>
      </c>
      <c r="N208">
        <f>'9 Function Room Price'!Q218</f>
        <v>0</v>
      </c>
      <c r="O208">
        <f>'9 Function Room Price'!R218</f>
        <v>0</v>
      </c>
      <c r="P208">
        <f>'9 Function Room Price'!S218</f>
        <v>0</v>
      </c>
      <c r="Q208">
        <f>'9 Function Room Price'!T218</f>
        <v>0</v>
      </c>
      <c r="R208">
        <f>'9 Function Room Price'!U218</f>
        <v>0</v>
      </c>
      <c r="S208">
        <f>'9 Function Room Price'!V218</f>
        <v>0</v>
      </c>
    </row>
    <row r="209" spans="1:19" x14ac:dyDescent="0.35">
      <c r="A209" t="str">
        <f>'9 Function Room Price'!C219</f>
        <v>Hotel name</v>
      </c>
      <c r="B209">
        <f>'9 Function Room Price'!D219</f>
        <v>0</v>
      </c>
      <c r="C209" s="482">
        <f>'9 Function Room Price'!F219</f>
        <v>0</v>
      </c>
      <c r="D209" s="482">
        <f>'9 Function Room Price'!G219</f>
        <v>0</v>
      </c>
      <c r="E209" t="e">
        <f>'9 Function Room Price'!I219</f>
        <v>#N/A</v>
      </c>
      <c r="G209">
        <f>'9 Function Room Price'!J219</f>
        <v>0</v>
      </c>
      <c r="H209">
        <f>'9 Function Room Price'!K219</f>
        <v>0</v>
      </c>
      <c r="I209">
        <f>'9 Function Room Price'!L219</f>
        <v>0</v>
      </c>
      <c r="J209">
        <f>'9 Function Room Price'!M219</f>
        <v>0</v>
      </c>
      <c r="K209">
        <f>'9 Function Room Price'!N219</f>
        <v>0</v>
      </c>
      <c r="L209">
        <f>'9 Function Room Price'!O219</f>
        <v>0</v>
      </c>
      <c r="M209">
        <f>'9 Function Room Price'!P219</f>
        <v>0</v>
      </c>
      <c r="N209">
        <f>'9 Function Room Price'!Q219</f>
        <v>0</v>
      </c>
      <c r="O209">
        <f>'9 Function Room Price'!R219</f>
        <v>0</v>
      </c>
      <c r="P209">
        <f>'9 Function Room Price'!S219</f>
        <v>0</v>
      </c>
      <c r="Q209">
        <f>'9 Function Room Price'!T219</f>
        <v>0</v>
      </c>
      <c r="R209">
        <f>'9 Function Room Price'!U219</f>
        <v>0</v>
      </c>
      <c r="S209">
        <f>'9 Function Room Price'!V219</f>
        <v>0</v>
      </c>
    </row>
    <row r="210" spans="1:19" x14ac:dyDescent="0.35">
      <c r="A210" t="str">
        <f>'9 Function Room Price'!C220</f>
        <v>Hotel name</v>
      </c>
      <c r="B210">
        <f>'9 Function Room Price'!D220</f>
        <v>0</v>
      </c>
      <c r="C210" s="482">
        <f>'9 Function Room Price'!F220</f>
        <v>0</v>
      </c>
      <c r="D210" s="482">
        <f>'9 Function Room Price'!G220</f>
        <v>0</v>
      </c>
      <c r="E210" t="e">
        <f>'9 Function Room Price'!I220</f>
        <v>#N/A</v>
      </c>
      <c r="G210">
        <f>'9 Function Room Price'!J220</f>
        <v>0</v>
      </c>
      <c r="H210">
        <f>'9 Function Room Price'!K220</f>
        <v>0</v>
      </c>
      <c r="I210">
        <f>'9 Function Room Price'!L220</f>
        <v>0</v>
      </c>
      <c r="J210">
        <f>'9 Function Room Price'!M220</f>
        <v>0</v>
      </c>
      <c r="K210">
        <f>'9 Function Room Price'!N220</f>
        <v>0</v>
      </c>
      <c r="L210">
        <f>'9 Function Room Price'!O220</f>
        <v>0</v>
      </c>
      <c r="M210">
        <f>'9 Function Room Price'!P220</f>
        <v>0</v>
      </c>
      <c r="N210">
        <f>'9 Function Room Price'!Q220</f>
        <v>0</v>
      </c>
      <c r="O210">
        <f>'9 Function Room Price'!R220</f>
        <v>0</v>
      </c>
      <c r="P210">
        <f>'9 Function Room Price'!S220</f>
        <v>0</v>
      </c>
      <c r="Q210">
        <f>'9 Function Room Price'!T220</f>
        <v>0</v>
      </c>
      <c r="R210">
        <f>'9 Function Room Price'!U220</f>
        <v>0</v>
      </c>
      <c r="S210">
        <f>'9 Function Room Price'!V220</f>
        <v>0</v>
      </c>
    </row>
    <row r="211" spans="1:19" x14ac:dyDescent="0.35">
      <c r="A211" t="str">
        <f>'9 Function Room Price'!C221</f>
        <v>Hotel name</v>
      </c>
      <c r="B211">
        <f>'9 Function Room Price'!D221</f>
        <v>0</v>
      </c>
      <c r="C211" s="482">
        <f>'9 Function Room Price'!F221</f>
        <v>0</v>
      </c>
      <c r="D211" s="482">
        <f>'9 Function Room Price'!G221</f>
        <v>0</v>
      </c>
      <c r="E211" t="e">
        <f>'9 Function Room Price'!I221</f>
        <v>#N/A</v>
      </c>
      <c r="G211">
        <f>'9 Function Room Price'!J221</f>
        <v>0</v>
      </c>
      <c r="H211">
        <f>'9 Function Room Price'!K221</f>
        <v>0</v>
      </c>
      <c r="I211">
        <f>'9 Function Room Price'!L221</f>
        <v>0</v>
      </c>
      <c r="J211">
        <f>'9 Function Room Price'!M221</f>
        <v>0</v>
      </c>
      <c r="K211">
        <f>'9 Function Room Price'!N221</f>
        <v>0</v>
      </c>
      <c r="L211">
        <f>'9 Function Room Price'!O221</f>
        <v>0</v>
      </c>
      <c r="M211">
        <f>'9 Function Room Price'!P221</f>
        <v>0</v>
      </c>
      <c r="N211">
        <f>'9 Function Room Price'!Q221</f>
        <v>0</v>
      </c>
      <c r="O211">
        <f>'9 Function Room Price'!R221</f>
        <v>0</v>
      </c>
      <c r="P211">
        <f>'9 Function Room Price'!S221</f>
        <v>0</v>
      </c>
      <c r="Q211">
        <f>'9 Function Room Price'!T221</f>
        <v>0</v>
      </c>
      <c r="R211">
        <f>'9 Function Room Price'!U221</f>
        <v>0</v>
      </c>
      <c r="S211">
        <f>'9 Function Room Price'!V221</f>
        <v>0</v>
      </c>
    </row>
    <row r="212" spans="1:19" x14ac:dyDescent="0.35">
      <c r="A212" t="str">
        <f>'9 Function Room Price'!C222</f>
        <v>Hotel name</v>
      </c>
      <c r="B212">
        <f>'9 Function Room Price'!D222</f>
        <v>0</v>
      </c>
      <c r="C212" s="482">
        <f>'9 Function Room Price'!F222</f>
        <v>0</v>
      </c>
      <c r="D212" s="482">
        <f>'9 Function Room Price'!G222</f>
        <v>0</v>
      </c>
      <c r="E212" t="e">
        <f>'9 Function Room Price'!I222</f>
        <v>#N/A</v>
      </c>
      <c r="G212">
        <f>'9 Function Room Price'!J222</f>
        <v>0</v>
      </c>
      <c r="H212">
        <f>'9 Function Room Price'!K222</f>
        <v>0</v>
      </c>
      <c r="I212">
        <f>'9 Function Room Price'!L222</f>
        <v>0</v>
      </c>
      <c r="J212">
        <f>'9 Function Room Price'!M222</f>
        <v>0</v>
      </c>
      <c r="K212">
        <f>'9 Function Room Price'!N222</f>
        <v>0</v>
      </c>
      <c r="L212">
        <f>'9 Function Room Price'!O222</f>
        <v>0</v>
      </c>
      <c r="M212">
        <f>'9 Function Room Price'!P222</f>
        <v>0</v>
      </c>
      <c r="N212">
        <f>'9 Function Room Price'!Q222</f>
        <v>0</v>
      </c>
      <c r="O212">
        <f>'9 Function Room Price'!R222</f>
        <v>0</v>
      </c>
      <c r="P212">
        <f>'9 Function Room Price'!S222</f>
        <v>0</v>
      </c>
      <c r="Q212">
        <f>'9 Function Room Price'!T222</f>
        <v>0</v>
      </c>
      <c r="R212">
        <f>'9 Function Room Price'!U222</f>
        <v>0</v>
      </c>
      <c r="S212">
        <f>'9 Function Room Price'!V222</f>
        <v>0</v>
      </c>
    </row>
    <row r="213" spans="1:19" x14ac:dyDescent="0.35">
      <c r="A213" t="str">
        <f>'9 Function Room Price'!C223</f>
        <v>Hotel name</v>
      </c>
      <c r="B213">
        <f>'9 Function Room Price'!D223</f>
        <v>0</v>
      </c>
      <c r="C213" s="482">
        <f>'9 Function Room Price'!F223</f>
        <v>0</v>
      </c>
      <c r="D213" s="482">
        <f>'9 Function Room Price'!G223</f>
        <v>0</v>
      </c>
      <c r="E213" t="e">
        <f>'9 Function Room Price'!I223</f>
        <v>#N/A</v>
      </c>
      <c r="G213">
        <f>'9 Function Room Price'!J223</f>
        <v>0</v>
      </c>
      <c r="H213">
        <f>'9 Function Room Price'!K223</f>
        <v>0</v>
      </c>
      <c r="I213">
        <f>'9 Function Room Price'!L223</f>
        <v>0</v>
      </c>
      <c r="J213">
        <f>'9 Function Room Price'!M223</f>
        <v>0</v>
      </c>
      <c r="K213">
        <f>'9 Function Room Price'!N223</f>
        <v>0</v>
      </c>
      <c r="L213">
        <f>'9 Function Room Price'!O223</f>
        <v>0</v>
      </c>
      <c r="M213">
        <f>'9 Function Room Price'!P223</f>
        <v>0</v>
      </c>
      <c r="N213">
        <f>'9 Function Room Price'!Q223</f>
        <v>0</v>
      </c>
      <c r="O213">
        <f>'9 Function Room Price'!R223</f>
        <v>0</v>
      </c>
      <c r="P213">
        <f>'9 Function Room Price'!S223</f>
        <v>0</v>
      </c>
      <c r="Q213">
        <f>'9 Function Room Price'!T223</f>
        <v>0</v>
      </c>
      <c r="R213">
        <f>'9 Function Room Price'!U223</f>
        <v>0</v>
      </c>
      <c r="S213">
        <f>'9 Function Room Price'!V223</f>
        <v>0</v>
      </c>
    </row>
    <row r="214" spans="1:19" x14ac:dyDescent="0.35">
      <c r="A214" t="str">
        <f>'9 Function Room Price'!C224</f>
        <v>Hotel name</v>
      </c>
      <c r="B214">
        <f>'9 Function Room Price'!D224</f>
        <v>0</v>
      </c>
      <c r="C214" s="482">
        <f>'9 Function Room Price'!F224</f>
        <v>0</v>
      </c>
      <c r="D214" s="482">
        <f>'9 Function Room Price'!G224</f>
        <v>0</v>
      </c>
      <c r="E214" t="e">
        <f>'9 Function Room Price'!I224</f>
        <v>#N/A</v>
      </c>
      <c r="G214">
        <f>'9 Function Room Price'!J224</f>
        <v>0</v>
      </c>
      <c r="H214">
        <f>'9 Function Room Price'!K224</f>
        <v>0</v>
      </c>
      <c r="I214">
        <f>'9 Function Room Price'!L224</f>
        <v>0</v>
      </c>
      <c r="J214">
        <f>'9 Function Room Price'!M224</f>
        <v>0</v>
      </c>
      <c r="K214">
        <f>'9 Function Room Price'!N224</f>
        <v>0</v>
      </c>
      <c r="L214">
        <f>'9 Function Room Price'!O224</f>
        <v>0</v>
      </c>
      <c r="M214">
        <f>'9 Function Room Price'!P224</f>
        <v>0</v>
      </c>
      <c r="N214">
        <f>'9 Function Room Price'!Q224</f>
        <v>0</v>
      </c>
      <c r="O214">
        <f>'9 Function Room Price'!R224</f>
        <v>0</v>
      </c>
      <c r="P214">
        <f>'9 Function Room Price'!S224</f>
        <v>0</v>
      </c>
      <c r="Q214">
        <f>'9 Function Room Price'!T224</f>
        <v>0</v>
      </c>
      <c r="R214">
        <f>'9 Function Room Price'!U224</f>
        <v>0</v>
      </c>
      <c r="S214">
        <f>'9 Function Room Price'!V224</f>
        <v>0</v>
      </c>
    </row>
    <row r="215" spans="1:19" x14ac:dyDescent="0.35">
      <c r="A215" t="str">
        <f>'9 Function Room Price'!C225</f>
        <v>Hotel name</v>
      </c>
      <c r="B215">
        <f>'9 Function Room Price'!D225</f>
        <v>0</v>
      </c>
      <c r="C215" s="482">
        <f>'9 Function Room Price'!F225</f>
        <v>0</v>
      </c>
      <c r="D215" s="482">
        <f>'9 Function Room Price'!G225</f>
        <v>0</v>
      </c>
      <c r="E215" t="e">
        <f>'9 Function Room Price'!I225</f>
        <v>#N/A</v>
      </c>
      <c r="G215">
        <f>'9 Function Room Price'!J225</f>
        <v>0</v>
      </c>
      <c r="H215">
        <f>'9 Function Room Price'!K225</f>
        <v>0</v>
      </c>
      <c r="I215">
        <f>'9 Function Room Price'!L225</f>
        <v>0</v>
      </c>
      <c r="J215">
        <f>'9 Function Room Price'!M225</f>
        <v>0</v>
      </c>
      <c r="K215">
        <f>'9 Function Room Price'!N225</f>
        <v>0</v>
      </c>
      <c r="L215">
        <f>'9 Function Room Price'!O225</f>
        <v>0</v>
      </c>
      <c r="M215">
        <f>'9 Function Room Price'!P225</f>
        <v>0</v>
      </c>
      <c r="N215">
        <f>'9 Function Room Price'!Q225</f>
        <v>0</v>
      </c>
      <c r="O215">
        <f>'9 Function Room Price'!R225</f>
        <v>0</v>
      </c>
      <c r="P215">
        <f>'9 Function Room Price'!S225</f>
        <v>0</v>
      </c>
      <c r="Q215">
        <f>'9 Function Room Price'!T225</f>
        <v>0</v>
      </c>
      <c r="R215">
        <f>'9 Function Room Price'!U225</f>
        <v>0</v>
      </c>
      <c r="S215">
        <f>'9 Function Room Price'!V225</f>
        <v>0</v>
      </c>
    </row>
    <row r="216" spans="1:19" x14ac:dyDescent="0.35">
      <c r="A216" t="str">
        <f>'9 Function Room Price'!C226</f>
        <v>Hotel name</v>
      </c>
      <c r="B216">
        <f>'9 Function Room Price'!D226</f>
        <v>0</v>
      </c>
      <c r="C216" s="482">
        <f>'9 Function Room Price'!F226</f>
        <v>0</v>
      </c>
      <c r="D216" s="482">
        <f>'9 Function Room Price'!G226</f>
        <v>0</v>
      </c>
      <c r="E216" t="e">
        <f>'9 Function Room Price'!I226</f>
        <v>#N/A</v>
      </c>
      <c r="G216">
        <f>'9 Function Room Price'!J226</f>
        <v>0</v>
      </c>
      <c r="H216">
        <f>'9 Function Room Price'!K226</f>
        <v>0</v>
      </c>
      <c r="I216">
        <f>'9 Function Room Price'!L226</f>
        <v>0</v>
      </c>
      <c r="J216">
        <f>'9 Function Room Price'!M226</f>
        <v>0</v>
      </c>
      <c r="K216">
        <f>'9 Function Room Price'!N226</f>
        <v>0</v>
      </c>
      <c r="L216">
        <f>'9 Function Room Price'!O226</f>
        <v>0</v>
      </c>
      <c r="M216">
        <f>'9 Function Room Price'!P226</f>
        <v>0</v>
      </c>
      <c r="N216">
        <f>'9 Function Room Price'!Q226</f>
        <v>0</v>
      </c>
      <c r="O216">
        <f>'9 Function Room Price'!R226</f>
        <v>0</v>
      </c>
      <c r="P216">
        <f>'9 Function Room Price'!S226</f>
        <v>0</v>
      </c>
      <c r="Q216">
        <f>'9 Function Room Price'!T226</f>
        <v>0</v>
      </c>
      <c r="R216">
        <f>'9 Function Room Price'!U226</f>
        <v>0</v>
      </c>
      <c r="S216">
        <f>'9 Function Room Price'!V226</f>
        <v>0</v>
      </c>
    </row>
    <row r="217" spans="1:19" x14ac:dyDescent="0.35">
      <c r="A217" t="str">
        <f>'9 Function Room Price'!C227</f>
        <v>Hotel name</v>
      </c>
      <c r="B217">
        <f>'9 Function Room Price'!D227</f>
        <v>0</v>
      </c>
      <c r="C217" s="482">
        <f>'9 Function Room Price'!F227</f>
        <v>0</v>
      </c>
      <c r="D217" s="482">
        <f>'9 Function Room Price'!G227</f>
        <v>0</v>
      </c>
      <c r="E217" t="e">
        <f>'9 Function Room Price'!I227</f>
        <v>#N/A</v>
      </c>
      <c r="G217">
        <f>'9 Function Room Price'!J227</f>
        <v>0</v>
      </c>
      <c r="H217">
        <f>'9 Function Room Price'!K227</f>
        <v>0</v>
      </c>
      <c r="I217">
        <f>'9 Function Room Price'!L227</f>
        <v>0</v>
      </c>
      <c r="J217">
        <f>'9 Function Room Price'!M227</f>
        <v>0</v>
      </c>
      <c r="K217">
        <f>'9 Function Room Price'!N227</f>
        <v>0</v>
      </c>
      <c r="L217">
        <f>'9 Function Room Price'!O227</f>
        <v>0</v>
      </c>
      <c r="M217">
        <f>'9 Function Room Price'!P227</f>
        <v>0</v>
      </c>
      <c r="N217">
        <f>'9 Function Room Price'!Q227</f>
        <v>0</v>
      </c>
      <c r="O217">
        <f>'9 Function Room Price'!R227</f>
        <v>0</v>
      </c>
      <c r="P217">
        <f>'9 Function Room Price'!S227</f>
        <v>0</v>
      </c>
      <c r="Q217">
        <f>'9 Function Room Price'!T227</f>
        <v>0</v>
      </c>
      <c r="R217">
        <f>'9 Function Room Price'!U227</f>
        <v>0</v>
      </c>
      <c r="S217">
        <f>'9 Function Room Price'!V227</f>
        <v>0</v>
      </c>
    </row>
    <row r="218" spans="1:19" x14ac:dyDescent="0.35">
      <c r="A218" t="str">
        <f>'9 Function Room Price'!C228</f>
        <v>Hotel name</v>
      </c>
      <c r="B218">
        <f>'9 Function Room Price'!D228</f>
        <v>0</v>
      </c>
      <c r="C218" s="482">
        <f>'9 Function Room Price'!F228</f>
        <v>0</v>
      </c>
      <c r="D218" s="482">
        <f>'9 Function Room Price'!G228</f>
        <v>0</v>
      </c>
      <c r="E218" t="e">
        <f>'9 Function Room Price'!I228</f>
        <v>#N/A</v>
      </c>
      <c r="G218">
        <f>'9 Function Room Price'!J228</f>
        <v>0</v>
      </c>
      <c r="H218">
        <f>'9 Function Room Price'!K228</f>
        <v>0</v>
      </c>
      <c r="I218">
        <f>'9 Function Room Price'!L228</f>
        <v>0</v>
      </c>
      <c r="J218">
        <f>'9 Function Room Price'!M228</f>
        <v>0</v>
      </c>
      <c r="K218">
        <f>'9 Function Room Price'!N228</f>
        <v>0</v>
      </c>
      <c r="L218">
        <f>'9 Function Room Price'!O228</f>
        <v>0</v>
      </c>
      <c r="M218">
        <f>'9 Function Room Price'!P228</f>
        <v>0</v>
      </c>
      <c r="N218">
        <f>'9 Function Room Price'!Q228</f>
        <v>0</v>
      </c>
      <c r="O218">
        <f>'9 Function Room Price'!R228</f>
        <v>0</v>
      </c>
      <c r="P218">
        <f>'9 Function Room Price'!S228</f>
        <v>0</v>
      </c>
      <c r="Q218">
        <f>'9 Function Room Price'!T228</f>
        <v>0</v>
      </c>
      <c r="R218">
        <f>'9 Function Room Price'!U228</f>
        <v>0</v>
      </c>
      <c r="S218">
        <f>'9 Function Room Price'!V228</f>
        <v>0</v>
      </c>
    </row>
    <row r="219" spans="1:19" x14ac:dyDescent="0.35">
      <c r="A219" t="str">
        <f>'9 Function Room Price'!C229</f>
        <v>Hotel name</v>
      </c>
      <c r="B219">
        <f>'9 Function Room Price'!D229</f>
        <v>0</v>
      </c>
      <c r="C219" s="482">
        <f>'9 Function Room Price'!F229</f>
        <v>0</v>
      </c>
      <c r="D219" s="482">
        <f>'9 Function Room Price'!G229</f>
        <v>0</v>
      </c>
      <c r="E219" t="e">
        <f>'9 Function Room Price'!I229</f>
        <v>#N/A</v>
      </c>
      <c r="G219">
        <f>'9 Function Room Price'!J229</f>
        <v>0</v>
      </c>
      <c r="H219">
        <f>'9 Function Room Price'!K229</f>
        <v>0</v>
      </c>
      <c r="I219">
        <f>'9 Function Room Price'!L229</f>
        <v>0</v>
      </c>
      <c r="J219">
        <f>'9 Function Room Price'!M229</f>
        <v>0</v>
      </c>
      <c r="K219">
        <f>'9 Function Room Price'!N229</f>
        <v>0</v>
      </c>
      <c r="L219">
        <f>'9 Function Room Price'!O229</f>
        <v>0</v>
      </c>
      <c r="M219">
        <f>'9 Function Room Price'!P229</f>
        <v>0</v>
      </c>
      <c r="N219">
        <f>'9 Function Room Price'!Q229</f>
        <v>0</v>
      </c>
      <c r="O219">
        <f>'9 Function Room Price'!R229</f>
        <v>0</v>
      </c>
      <c r="P219">
        <f>'9 Function Room Price'!S229</f>
        <v>0</v>
      </c>
      <c r="Q219">
        <f>'9 Function Room Price'!T229</f>
        <v>0</v>
      </c>
      <c r="R219">
        <f>'9 Function Room Price'!U229</f>
        <v>0</v>
      </c>
      <c r="S219">
        <f>'9 Function Room Price'!V229</f>
        <v>0</v>
      </c>
    </row>
    <row r="220" spans="1:19" x14ac:dyDescent="0.35">
      <c r="A220" t="str">
        <f>'9 Function Room Price'!C230</f>
        <v>Hotel name</v>
      </c>
      <c r="B220">
        <f>'9 Function Room Price'!D230</f>
        <v>0</v>
      </c>
      <c r="C220" s="482">
        <f>'9 Function Room Price'!F230</f>
        <v>0</v>
      </c>
      <c r="D220" s="482">
        <f>'9 Function Room Price'!G230</f>
        <v>0</v>
      </c>
      <c r="E220" t="e">
        <f>'9 Function Room Price'!I230</f>
        <v>#N/A</v>
      </c>
      <c r="G220">
        <f>'9 Function Room Price'!J230</f>
        <v>0</v>
      </c>
      <c r="H220">
        <f>'9 Function Room Price'!K230</f>
        <v>0</v>
      </c>
      <c r="I220">
        <f>'9 Function Room Price'!L230</f>
        <v>0</v>
      </c>
      <c r="J220">
        <f>'9 Function Room Price'!M230</f>
        <v>0</v>
      </c>
      <c r="K220">
        <f>'9 Function Room Price'!N230</f>
        <v>0</v>
      </c>
      <c r="L220">
        <f>'9 Function Room Price'!O230</f>
        <v>0</v>
      </c>
      <c r="M220">
        <f>'9 Function Room Price'!P230</f>
        <v>0</v>
      </c>
      <c r="N220">
        <f>'9 Function Room Price'!Q230</f>
        <v>0</v>
      </c>
      <c r="O220">
        <f>'9 Function Room Price'!R230</f>
        <v>0</v>
      </c>
      <c r="P220">
        <f>'9 Function Room Price'!S230</f>
        <v>0</v>
      </c>
      <c r="Q220">
        <f>'9 Function Room Price'!T230</f>
        <v>0</v>
      </c>
      <c r="R220">
        <f>'9 Function Room Price'!U230</f>
        <v>0</v>
      </c>
      <c r="S220">
        <f>'9 Function Room Price'!V230</f>
        <v>0</v>
      </c>
    </row>
    <row r="221" spans="1:19" x14ac:dyDescent="0.35">
      <c r="A221" t="str">
        <f>'9 Function Room Price'!C231</f>
        <v>Hotel name</v>
      </c>
      <c r="B221">
        <f>'9 Function Room Price'!D231</f>
        <v>0</v>
      </c>
      <c r="C221" s="482">
        <f>'9 Function Room Price'!F231</f>
        <v>0</v>
      </c>
      <c r="D221" s="482">
        <f>'9 Function Room Price'!G231</f>
        <v>0</v>
      </c>
      <c r="E221" t="e">
        <f>'9 Function Room Price'!I231</f>
        <v>#N/A</v>
      </c>
      <c r="G221">
        <f>'9 Function Room Price'!J231</f>
        <v>0</v>
      </c>
      <c r="H221">
        <f>'9 Function Room Price'!K231</f>
        <v>0</v>
      </c>
      <c r="I221">
        <f>'9 Function Room Price'!L231</f>
        <v>0</v>
      </c>
      <c r="J221">
        <f>'9 Function Room Price'!M231</f>
        <v>0</v>
      </c>
      <c r="K221">
        <f>'9 Function Room Price'!N231</f>
        <v>0</v>
      </c>
      <c r="L221">
        <f>'9 Function Room Price'!O231</f>
        <v>0</v>
      </c>
      <c r="M221">
        <f>'9 Function Room Price'!P231</f>
        <v>0</v>
      </c>
      <c r="N221">
        <f>'9 Function Room Price'!Q231</f>
        <v>0</v>
      </c>
      <c r="O221">
        <f>'9 Function Room Price'!R231</f>
        <v>0</v>
      </c>
      <c r="P221">
        <f>'9 Function Room Price'!S231</f>
        <v>0</v>
      </c>
      <c r="Q221">
        <f>'9 Function Room Price'!T231</f>
        <v>0</v>
      </c>
      <c r="R221">
        <f>'9 Function Room Price'!U231</f>
        <v>0</v>
      </c>
      <c r="S221">
        <f>'9 Function Room Price'!V231</f>
        <v>0</v>
      </c>
    </row>
    <row r="222" spans="1:19" x14ac:dyDescent="0.35">
      <c r="A222" t="str">
        <f>'9 Function Room Price'!C232</f>
        <v>Hotel name</v>
      </c>
      <c r="B222">
        <f>'9 Function Room Price'!D232</f>
        <v>0</v>
      </c>
      <c r="C222" s="482">
        <f>'9 Function Room Price'!F232</f>
        <v>0</v>
      </c>
      <c r="D222" s="482">
        <f>'9 Function Room Price'!G232</f>
        <v>0</v>
      </c>
      <c r="E222" t="e">
        <f>'9 Function Room Price'!I232</f>
        <v>#N/A</v>
      </c>
      <c r="G222">
        <f>'9 Function Room Price'!J232</f>
        <v>0</v>
      </c>
      <c r="H222">
        <f>'9 Function Room Price'!K232</f>
        <v>0</v>
      </c>
      <c r="I222">
        <f>'9 Function Room Price'!L232</f>
        <v>0</v>
      </c>
      <c r="J222">
        <f>'9 Function Room Price'!M232</f>
        <v>0</v>
      </c>
      <c r="K222">
        <f>'9 Function Room Price'!N232</f>
        <v>0</v>
      </c>
      <c r="L222">
        <f>'9 Function Room Price'!O232</f>
        <v>0</v>
      </c>
      <c r="M222">
        <f>'9 Function Room Price'!P232</f>
        <v>0</v>
      </c>
      <c r="N222">
        <f>'9 Function Room Price'!Q232</f>
        <v>0</v>
      </c>
      <c r="O222">
        <f>'9 Function Room Price'!R232</f>
        <v>0</v>
      </c>
      <c r="P222">
        <f>'9 Function Room Price'!S232</f>
        <v>0</v>
      </c>
      <c r="Q222">
        <f>'9 Function Room Price'!T232</f>
        <v>0</v>
      </c>
      <c r="R222">
        <f>'9 Function Room Price'!U232</f>
        <v>0</v>
      </c>
      <c r="S222">
        <f>'9 Function Room Price'!V232</f>
        <v>0</v>
      </c>
    </row>
    <row r="223" spans="1:19" x14ac:dyDescent="0.35">
      <c r="A223" t="str">
        <f>'9 Function Room Price'!C233</f>
        <v>Hotel name</v>
      </c>
      <c r="B223">
        <f>'9 Function Room Price'!D233</f>
        <v>0</v>
      </c>
      <c r="C223" s="482">
        <f>'9 Function Room Price'!F233</f>
        <v>0</v>
      </c>
      <c r="D223" s="482">
        <f>'9 Function Room Price'!G233</f>
        <v>0</v>
      </c>
      <c r="E223" t="e">
        <f>'9 Function Room Price'!I233</f>
        <v>#N/A</v>
      </c>
      <c r="G223">
        <f>'9 Function Room Price'!J233</f>
        <v>0</v>
      </c>
      <c r="H223">
        <f>'9 Function Room Price'!K233</f>
        <v>0</v>
      </c>
      <c r="I223">
        <f>'9 Function Room Price'!L233</f>
        <v>0</v>
      </c>
      <c r="J223">
        <f>'9 Function Room Price'!M233</f>
        <v>0</v>
      </c>
      <c r="K223">
        <f>'9 Function Room Price'!N233</f>
        <v>0</v>
      </c>
      <c r="L223">
        <f>'9 Function Room Price'!O233</f>
        <v>0</v>
      </c>
      <c r="M223">
        <f>'9 Function Room Price'!P233</f>
        <v>0</v>
      </c>
      <c r="N223">
        <f>'9 Function Room Price'!Q233</f>
        <v>0</v>
      </c>
      <c r="O223">
        <f>'9 Function Room Price'!R233</f>
        <v>0</v>
      </c>
      <c r="P223">
        <f>'9 Function Room Price'!S233</f>
        <v>0</v>
      </c>
      <c r="Q223">
        <f>'9 Function Room Price'!T233</f>
        <v>0</v>
      </c>
      <c r="R223">
        <f>'9 Function Room Price'!U233</f>
        <v>0</v>
      </c>
      <c r="S223">
        <f>'9 Function Room Price'!V233</f>
        <v>0</v>
      </c>
    </row>
    <row r="224" spans="1:19" x14ac:dyDescent="0.35">
      <c r="A224" t="str">
        <f>'9 Function Room Price'!C234</f>
        <v>Hotel name</v>
      </c>
      <c r="B224">
        <f>'9 Function Room Price'!D234</f>
        <v>0</v>
      </c>
      <c r="C224" s="482">
        <f>'9 Function Room Price'!F234</f>
        <v>0</v>
      </c>
      <c r="D224" s="482">
        <f>'9 Function Room Price'!G234</f>
        <v>0</v>
      </c>
      <c r="E224" t="e">
        <f>'9 Function Room Price'!I234</f>
        <v>#N/A</v>
      </c>
      <c r="G224">
        <f>'9 Function Room Price'!J234</f>
        <v>0</v>
      </c>
      <c r="H224">
        <f>'9 Function Room Price'!K234</f>
        <v>0</v>
      </c>
      <c r="I224">
        <f>'9 Function Room Price'!L234</f>
        <v>0</v>
      </c>
      <c r="J224">
        <f>'9 Function Room Price'!M234</f>
        <v>0</v>
      </c>
      <c r="K224">
        <f>'9 Function Room Price'!N234</f>
        <v>0</v>
      </c>
      <c r="L224">
        <f>'9 Function Room Price'!O234</f>
        <v>0</v>
      </c>
      <c r="M224">
        <f>'9 Function Room Price'!P234</f>
        <v>0</v>
      </c>
      <c r="N224">
        <f>'9 Function Room Price'!Q234</f>
        <v>0</v>
      </c>
      <c r="O224">
        <f>'9 Function Room Price'!R234</f>
        <v>0</v>
      </c>
      <c r="P224">
        <f>'9 Function Room Price'!S234</f>
        <v>0</v>
      </c>
      <c r="Q224">
        <f>'9 Function Room Price'!T234</f>
        <v>0</v>
      </c>
      <c r="R224">
        <f>'9 Function Room Price'!U234</f>
        <v>0</v>
      </c>
      <c r="S224">
        <f>'9 Function Room Price'!V234</f>
        <v>0</v>
      </c>
    </row>
    <row r="225" spans="1:19" x14ac:dyDescent="0.35">
      <c r="A225" t="str">
        <f>'9 Function Room Price'!C235</f>
        <v>Hotel name</v>
      </c>
      <c r="B225">
        <f>'9 Function Room Price'!D235</f>
        <v>0</v>
      </c>
      <c r="C225" s="482">
        <f>'9 Function Room Price'!F235</f>
        <v>0</v>
      </c>
      <c r="D225" s="482">
        <f>'9 Function Room Price'!G235</f>
        <v>0</v>
      </c>
      <c r="E225" t="e">
        <f>'9 Function Room Price'!I235</f>
        <v>#N/A</v>
      </c>
      <c r="G225">
        <f>'9 Function Room Price'!J235</f>
        <v>0</v>
      </c>
      <c r="H225">
        <f>'9 Function Room Price'!K235</f>
        <v>0</v>
      </c>
      <c r="I225">
        <f>'9 Function Room Price'!L235</f>
        <v>0</v>
      </c>
      <c r="J225">
        <f>'9 Function Room Price'!M235</f>
        <v>0</v>
      </c>
      <c r="K225">
        <f>'9 Function Room Price'!N235</f>
        <v>0</v>
      </c>
      <c r="L225">
        <f>'9 Function Room Price'!O235</f>
        <v>0</v>
      </c>
      <c r="M225">
        <f>'9 Function Room Price'!P235</f>
        <v>0</v>
      </c>
      <c r="N225">
        <f>'9 Function Room Price'!Q235</f>
        <v>0</v>
      </c>
      <c r="O225">
        <f>'9 Function Room Price'!R235</f>
        <v>0</v>
      </c>
      <c r="P225">
        <f>'9 Function Room Price'!S235</f>
        <v>0</v>
      </c>
      <c r="Q225">
        <f>'9 Function Room Price'!T235</f>
        <v>0</v>
      </c>
      <c r="R225">
        <f>'9 Function Room Price'!U235</f>
        <v>0</v>
      </c>
      <c r="S225">
        <f>'9 Function Room Price'!V235</f>
        <v>0</v>
      </c>
    </row>
    <row r="226" spans="1:19" x14ac:dyDescent="0.35">
      <c r="A226" t="str">
        <f>'9 Function Room Price'!C236</f>
        <v>Hotel name</v>
      </c>
      <c r="B226">
        <f>'9 Function Room Price'!D236</f>
        <v>0</v>
      </c>
      <c r="C226" s="482">
        <f>'9 Function Room Price'!F236</f>
        <v>0</v>
      </c>
      <c r="D226" s="482">
        <f>'9 Function Room Price'!G236</f>
        <v>0</v>
      </c>
      <c r="E226" t="e">
        <f>'9 Function Room Price'!I236</f>
        <v>#N/A</v>
      </c>
      <c r="G226">
        <f>'9 Function Room Price'!J236</f>
        <v>0</v>
      </c>
      <c r="H226">
        <f>'9 Function Room Price'!K236</f>
        <v>0</v>
      </c>
      <c r="I226">
        <f>'9 Function Room Price'!L236</f>
        <v>0</v>
      </c>
      <c r="J226">
        <f>'9 Function Room Price'!M236</f>
        <v>0</v>
      </c>
      <c r="K226">
        <f>'9 Function Room Price'!N236</f>
        <v>0</v>
      </c>
      <c r="L226">
        <f>'9 Function Room Price'!O236</f>
        <v>0</v>
      </c>
      <c r="M226">
        <f>'9 Function Room Price'!P236</f>
        <v>0</v>
      </c>
      <c r="N226">
        <f>'9 Function Room Price'!Q236</f>
        <v>0</v>
      </c>
      <c r="O226">
        <f>'9 Function Room Price'!R236</f>
        <v>0</v>
      </c>
      <c r="P226">
        <f>'9 Function Room Price'!S236</f>
        <v>0</v>
      </c>
      <c r="Q226">
        <f>'9 Function Room Price'!T236</f>
        <v>0</v>
      </c>
      <c r="R226">
        <f>'9 Function Room Price'!U236</f>
        <v>0</v>
      </c>
      <c r="S226">
        <f>'9 Function Room Price'!V236</f>
        <v>0</v>
      </c>
    </row>
    <row r="227" spans="1:19" x14ac:dyDescent="0.35">
      <c r="A227" t="str">
        <f>'9 Function Room Price'!C237</f>
        <v>Hotel name</v>
      </c>
      <c r="B227">
        <f>'9 Function Room Price'!D237</f>
        <v>0</v>
      </c>
      <c r="C227" s="482">
        <f>'9 Function Room Price'!F237</f>
        <v>0</v>
      </c>
      <c r="D227" s="482">
        <f>'9 Function Room Price'!G237</f>
        <v>0</v>
      </c>
      <c r="E227" t="e">
        <f>'9 Function Room Price'!I237</f>
        <v>#N/A</v>
      </c>
      <c r="G227">
        <f>'9 Function Room Price'!J237</f>
        <v>0</v>
      </c>
      <c r="H227">
        <f>'9 Function Room Price'!K237</f>
        <v>0</v>
      </c>
      <c r="I227">
        <f>'9 Function Room Price'!L237</f>
        <v>0</v>
      </c>
      <c r="J227">
        <f>'9 Function Room Price'!M237</f>
        <v>0</v>
      </c>
      <c r="K227">
        <f>'9 Function Room Price'!N237</f>
        <v>0</v>
      </c>
      <c r="L227">
        <f>'9 Function Room Price'!O237</f>
        <v>0</v>
      </c>
      <c r="M227">
        <f>'9 Function Room Price'!P237</f>
        <v>0</v>
      </c>
      <c r="N227">
        <f>'9 Function Room Price'!Q237</f>
        <v>0</v>
      </c>
      <c r="O227">
        <f>'9 Function Room Price'!R237</f>
        <v>0</v>
      </c>
      <c r="P227">
        <f>'9 Function Room Price'!S237</f>
        <v>0</v>
      </c>
      <c r="Q227">
        <f>'9 Function Room Price'!T237</f>
        <v>0</v>
      </c>
      <c r="R227">
        <f>'9 Function Room Price'!U237</f>
        <v>0</v>
      </c>
      <c r="S227">
        <f>'9 Function Room Price'!V237</f>
        <v>0</v>
      </c>
    </row>
    <row r="228" spans="1:19" x14ac:dyDescent="0.35">
      <c r="A228" t="str">
        <f>'9 Function Room Price'!C238</f>
        <v>Hotel name</v>
      </c>
      <c r="B228">
        <f>'9 Function Room Price'!D238</f>
        <v>0</v>
      </c>
      <c r="C228" s="482">
        <f>'9 Function Room Price'!F238</f>
        <v>0</v>
      </c>
      <c r="D228" s="482">
        <f>'9 Function Room Price'!G238</f>
        <v>0</v>
      </c>
      <c r="E228" t="e">
        <f>'9 Function Room Price'!I238</f>
        <v>#N/A</v>
      </c>
      <c r="G228">
        <f>'9 Function Room Price'!J238</f>
        <v>0</v>
      </c>
      <c r="H228">
        <f>'9 Function Room Price'!K238</f>
        <v>0</v>
      </c>
      <c r="I228">
        <f>'9 Function Room Price'!L238</f>
        <v>0</v>
      </c>
      <c r="J228">
        <f>'9 Function Room Price'!M238</f>
        <v>0</v>
      </c>
      <c r="K228">
        <f>'9 Function Room Price'!N238</f>
        <v>0</v>
      </c>
      <c r="L228">
        <f>'9 Function Room Price'!O238</f>
        <v>0</v>
      </c>
      <c r="M228">
        <f>'9 Function Room Price'!P238</f>
        <v>0</v>
      </c>
      <c r="N228">
        <f>'9 Function Room Price'!Q238</f>
        <v>0</v>
      </c>
      <c r="O228">
        <f>'9 Function Room Price'!R238</f>
        <v>0</v>
      </c>
      <c r="P228">
        <f>'9 Function Room Price'!S238</f>
        <v>0</v>
      </c>
      <c r="Q228">
        <f>'9 Function Room Price'!T238</f>
        <v>0</v>
      </c>
      <c r="R228">
        <f>'9 Function Room Price'!U238</f>
        <v>0</v>
      </c>
      <c r="S228">
        <f>'9 Function Room Price'!V238</f>
        <v>0</v>
      </c>
    </row>
    <row r="229" spans="1:19" x14ac:dyDescent="0.35">
      <c r="A229" t="str">
        <f>'9 Function Room Price'!C239</f>
        <v>Hotel name</v>
      </c>
      <c r="B229">
        <f>'9 Function Room Price'!D239</f>
        <v>0</v>
      </c>
      <c r="C229" s="482">
        <f>'9 Function Room Price'!F239</f>
        <v>0</v>
      </c>
      <c r="D229" s="482">
        <f>'9 Function Room Price'!G239</f>
        <v>0</v>
      </c>
      <c r="E229" t="e">
        <f>'9 Function Room Price'!I239</f>
        <v>#N/A</v>
      </c>
      <c r="G229">
        <f>'9 Function Room Price'!J239</f>
        <v>0</v>
      </c>
      <c r="H229">
        <f>'9 Function Room Price'!K239</f>
        <v>0</v>
      </c>
      <c r="I229">
        <f>'9 Function Room Price'!L239</f>
        <v>0</v>
      </c>
      <c r="J229">
        <f>'9 Function Room Price'!M239</f>
        <v>0</v>
      </c>
      <c r="K229">
        <f>'9 Function Room Price'!N239</f>
        <v>0</v>
      </c>
      <c r="L229">
        <f>'9 Function Room Price'!O239</f>
        <v>0</v>
      </c>
      <c r="M229">
        <f>'9 Function Room Price'!P239</f>
        <v>0</v>
      </c>
      <c r="N229">
        <f>'9 Function Room Price'!Q239</f>
        <v>0</v>
      </c>
      <c r="O229">
        <f>'9 Function Room Price'!R239</f>
        <v>0</v>
      </c>
      <c r="P229">
        <f>'9 Function Room Price'!S239</f>
        <v>0</v>
      </c>
      <c r="Q229">
        <f>'9 Function Room Price'!T239</f>
        <v>0</v>
      </c>
      <c r="R229">
        <f>'9 Function Room Price'!U239</f>
        <v>0</v>
      </c>
      <c r="S229">
        <f>'9 Function Room Price'!V239</f>
        <v>0</v>
      </c>
    </row>
    <row r="230" spans="1:19" x14ac:dyDescent="0.35">
      <c r="A230" t="str">
        <f>'9 Function Room Price'!C240</f>
        <v>Hotel name</v>
      </c>
      <c r="B230">
        <f>'9 Function Room Price'!D240</f>
        <v>0</v>
      </c>
      <c r="C230" s="482">
        <f>'9 Function Room Price'!F240</f>
        <v>0</v>
      </c>
      <c r="D230" s="482">
        <f>'9 Function Room Price'!G240</f>
        <v>0</v>
      </c>
      <c r="E230" t="e">
        <f>'9 Function Room Price'!I240</f>
        <v>#N/A</v>
      </c>
      <c r="G230">
        <f>'9 Function Room Price'!J240</f>
        <v>0</v>
      </c>
      <c r="H230">
        <f>'9 Function Room Price'!K240</f>
        <v>0</v>
      </c>
      <c r="I230">
        <f>'9 Function Room Price'!L240</f>
        <v>0</v>
      </c>
      <c r="J230">
        <f>'9 Function Room Price'!M240</f>
        <v>0</v>
      </c>
      <c r="K230">
        <f>'9 Function Room Price'!N240</f>
        <v>0</v>
      </c>
      <c r="L230">
        <f>'9 Function Room Price'!O240</f>
        <v>0</v>
      </c>
      <c r="M230">
        <f>'9 Function Room Price'!P240</f>
        <v>0</v>
      </c>
      <c r="N230">
        <f>'9 Function Room Price'!Q240</f>
        <v>0</v>
      </c>
      <c r="O230">
        <f>'9 Function Room Price'!R240</f>
        <v>0</v>
      </c>
      <c r="P230">
        <f>'9 Function Room Price'!S240</f>
        <v>0</v>
      </c>
      <c r="Q230">
        <f>'9 Function Room Price'!T240</f>
        <v>0</v>
      </c>
      <c r="R230">
        <f>'9 Function Room Price'!U240</f>
        <v>0</v>
      </c>
      <c r="S230">
        <f>'9 Function Room Price'!V240</f>
        <v>0</v>
      </c>
    </row>
    <row r="231" spans="1:19" x14ac:dyDescent="0.35">
      <c r="A231" t="str">
        <f>'9 Function Room Price'!C241</f>
        <v>Hotel name</v>
      </c>
      <c r="B231">
        <f>'9 Function Room Price'!D241</f>
        <v>0</v>
      </c>
      <c r="C231" s="482">
        <f>'9 Function Room Price'!F241</f>
        <v>0</v>
      </c>
      <c r="D231" s="482">
        <f>'9 Function Room Price'!G241</f>
        <v>0</v>
      </c>
      <c r="E231" t="e">
        <f>'9 Function Room Price'!I241</f>
        <v>#N/A</v>
      </c>
      <c r="G231">
        <f>'9 Function Room Price'!J241</f>
        <v>0</v>
      </c>
      <c r="H231">
        <f>'9 Function Room Price'!K241</f>
        <v>0</v>
      </c>
      <c r="I231">
        <f>'9 Function Room Price'!L241</f>
        <v>0</v>
      </c>
      <c r="J231">
        <f>'9 Function Room Price'!M241</f>
        <v>0</v>
      </c>
      <c r="K231">
        <f>'9 Function Room Price'!N241</f>
        <v>0</v>
      </c>
      <c r="L231">
        <f>'9 Function Room Price'!O241</f>
        <v>0</v>
      </c>
      <c r="M231">
        <f>'9 Function Room Price'!P241</f>
        <v>0</v>
      </c>
      <c r="N231">
        <f>'9 Function Room Price'!Q241</f>
        <v>0</v>
      </c>
      <c r="O231">
        <f>'9 Function Room Price'!R241</f>
        <v>0</v>
      </c>
      <c r="P231">
        <f>'9 Function Room Price'!S241</f>
        <v>0</v>
      </c>
      <c r="Q231">
        <f>'9 Function Room Price'!T241</f>
        <v>0</v>
      </c>
      <c r="R231">
        <f>'9 Function Room Price'!U241</f>
        <v>0</v>
      </c>
      <c r="S231">
        <f>'9 Function Room Price'!V241</f>
        <v>0</v>
      </c>
    </row>
    <row r="232" spans="1:19" x14ac:dyDescent="0.35">
      <c r="A232" t="str">
        <f>'9 Function Room Price'!C242</f>
        <v>Hotel name</v>
      </c>
      <c r="B232">
        <f>'9 Function Room Price'!D242</f>
        <v>0</v>
      </c>
      <c r="C232" s="482">
        <f>'9 Function Room Price'!F242</f>
        <v>0</v>
      </c>
      <c r="D232" s="482">
        <f>'9 Function Room Price'!G242</f>
        <v>0</v>
      </c>
      <c r="E232" t="e">
        <f>'9 Function Room Price'!I242</f>
        <v>#N/A</v>
      </c>
      <c r="G232">
        <f>'9 Function Room Price'!J242</f>
        <v>0</v>
      </c>
      <c r="H232">
        <f>'9 Function Room Price'!K242</f>
        <v>0</v>
      </c>
      <c r="I232">
        <f>'9 Function Room Price'!L242</f>
        <v>0</v>
      </c>
      <c r="J232">
        <f>'9 Function Room Price'!M242</f>
        <v>0</v>
      </c>
      <c r="K232">
        <f>'9 Function Room Price'!N242</f>
        <v>0</v>
      </c>
      <c r="L232">
        <f>'9 Function Room Price'!O242</f>
        <v>0</v>
      </c>
      <c r="M232">
        <f>'9 Function Room Price'!P242</f>
        <v>0</v>
      </c>
      <c r="N232">
        <f>'9 Function Room Price'!Q242</f>
        <v>0</v>
      </c>
      <c r="O232">
        <f>'9 Function Room Price'!R242</f>
        <v>0</v>
      </c>
      <c r="P232">
        <f>'9 Function Room Price'!S242</f>
        <v>0</v>
      </c>
      <c r="Q232">
        <f>'9 Function Room Price'!T242</f>
        <v>0</v>
      </c>
      <c r="R232">
        <f>'9 Function Room Price'!U242</f>
        <v>0</v>
      </c>
      <c r="S232">
        <f>'9 Function Room Price'!V242</f>
        <v>0</v>
      </c>
    </row>
    <row r="233" spans="1:19" x14ac:dyDescent="0.35">
      <c r="A233" t="str">
        <f>'9 Function Room Price'!C243</f>
        <v>Hotel name</v>
      </c>
      <c r="B233">
        <f>'9 Function Room Price'!D243</f>
        <v>0</v>
      </c>
      <c r="C233" s="482">
        <f>'9 Function Room Price'!F243</f>
        <v>0</v>
      </c>
      <c r="D233" s="482">
        <f>'9 Function Room Price'!G243</f>
        <v>0</v>
      </c>
      <c r="E233" t="e">
        <f>'9 Function Room Price'!I243</f>
        <v>#N/A</v>
      </c>
      <c r="G233">
        <f>'9 Function Room Price'!J243</f>
        <v>0</v>
      </c>
      <c r="H233">
        <f>'9 Function Room Price'!K243</f>
        <v>0</v>
      </c>
      <c r="I233">
        <f>'9 Function Room Price'!L243</f>
        <v>0</v>
      </c>
      <c r="J233">
        <f>'9 Function Room Price'!M243</f>
        <v>0</v>
      </c>
      <c r="K233">
        <f>'9 Function Room Price'!N243</f>
        <v>0</v>
      </c>
      <c r="L233">
        <f>'9 Function Room Price'!O243</f>
        <v>0</v>
      </c>
      <c r="M233">
        <f>'9 Function Room Price'!P243</f>
        <v>0</v>
      </c>
      <c r="N233">
        <f>'9 Function Room Price'!Q243</f>
        <v>0</v>
      </c>
      <c r="O233">
        <f>'9 Function Room Price'!R243</f>
        <v>0</v>
      </c>
      <c r="P233">
        <f>'9 Function Room Price'!S243</f>
        <v>0</v>
      </c>
      <c r="Q233">
        <f>'9 Function Room Price'!T243</f>
        <v>0</v>
      </c>
      <c r="R233">
        <f>'9 Function Room Price'!U243</f>
        <v>0</v>
      </c>
      <c r="S233">
        <f>'9 Function Room Price'!V243</f>
        <v>0</v>
      </c>
    </row>
    <row r="234" spans="1:19" x14ac:dyDescent="0.35">
      <c r="A234" t="str">
        <f>'9 Function Room Price'!C244</f>
        <v>Hotel name</v>
      </c>
      <c r="B234">
        <f>'9 Function Room Price'!D244</f>
        <v>0</v>
      </c>
      <c r="C234" s="482">
        <f>'9 Function Room Price'!F244</f>
        <v>0</v>
      </c>
      <c r="D234" s="482">
        <f>'9 Function Room Price'!G244</f>
        <v>0</v>
      </c>
      <c r="E234" t="e">
        <f>'9 Function Room Price'!I244</f>
        <v>#N/A</v>
      </c>
      <c r="G234">
        <f>'9 Function Room Price'!J244</f>
        <v>0</v>
      </c>
      <c r="H234">
        <f>'9 Function Room Price'!K244</f>
        <v>0</v>
      </c>
      <c r="I234">
        <f>'9 Function Room Price'!L244</f>
        <v>0</v>
      </c>
      <c r="J234">
        <f>'9 Function Room Price'!M244</f>
        <v>0</v>
      </c>
      <c r="K234">
        <f>'9 Function Room Price'!N244</f>
        <v>0</v>
      </c>
      <c r="L234">
        <f>'9 Function Room Price'!O244</f>
        <v>0</v>
      </c>
      <c r="M234">
        <f>'9 Function Room Price'!P244</f>
        <v>0</v>
      </c>
      <c r="N234">
        <f>'9 Function Room Price'!Q244</f>
        <v>0</v>
      </c>
      <c r="O234">
        <f>'9 Function Room Price'!R244</f>
        <v>0</v>
      </c>
      <c r="P234">
        <f>'9 Function Room Price'!S244</f>
        <v>0</v>
      </c>
      <c r="Q234">
        <f>'9 Function Room Price'!T244</f>
        <v>0</v>
      </c>
      <c r="R234">
        <f>'9 Function Room Price'!U244</f>
        <v>0</v>
      </c>
      <c r="S234">
        <f>'9 Function Room Price'!V244</f>
        <v>0</v>
      </c>
    </row>
    <row r="235" spans="1:19" x14ac:dyDescent="0.35">
      <c r="A235" t="str">
        <f>'9 Function Room Price'!C245</f>
        <v>Hotel name</v>
      </c>
      <c r="B235">
        <f>'9 Function Room Price'!D245</f>
        <v>0</v>
      </c>
      <c r="C235" s="482">
        <f>'9 Function Room Price'!F245</f>
        <v>0</v>
      </c>
      <c r="D235" s="482">
        <f>'9 Function Room Price'!G245</f>
        <v>0</v>
      </c>
      <c r="E235" t="e">
        <f>'9 Function Room Price'!I245</f>
        <v>#N/A</v>
      </c>
      <c r="G235">
        <f>'9 Function Room Price'!J245</f>
        <v>0</v>
      </c>
      <c r="H235">
        <f>'9 Function Room Price'!K245</f>
        <v>0</v>
      </c>
      <c r="I235">
        <f>'9 Function Room Price'!L245</f>
        <v>0</v>
      </c>
      <c r="J235">
        <f>'9 Function Room Price'!M245</f>
        <v>0</v>
      </c>
      <c r="K235">
        <f>'9 Function Room Price'!N245</f>
        <v>0</v>
      </c>
      <c r="L235">
        <f>'9 Function Room Price'!O245</f>
        <v>0</v>
      </c>
      <c r="M235">
        <f>'9 Function Room Price'!P245</f>
        <v>0</v>
      </c>
      <c r="N235">
        <f>'9 Function Room Price'!Q245</f>
        <v>0</v>
      </c>
      <c r="O235">
        <f>'9 Function Room Price'!R245</f>
        <v>0</v>
      </c>
      <c r="P235">
        <f>'9 Function Room Price'!S245</f>
        <v>0</v>
      </c>
      <c r="Q235">
        <f>'9 Function Room Price'!T245</f>
        <v>0</v>
      </c>
      <c r="R235">
        <f>'9 Function Room Price'!U245</f>
        <v>0</v>
      </c>
      <c r="S235">
        <f>'9 Function Room Price'!V245</f>
        <v>0</v>
      </c>
    </row>
    <row r="236" spans="1:19" x14ac:dyDescent="0.35">
      <c r="A236" t="str">
        <f>'9 Function Room Price'!C246</f>
        <v>Hotel name</v>
      </c>
      <c r="B236">
        <f>'9 Function Room Price'!D246</f>
        <v>0</v>
      </c>
      <c r="C236" s="482">
        <f>'9 Function Room Price'!F246</f>
        <v>0</v>
      </c>
      <c r="D236" s="482">
        <f>'9 Function Room Price'!G246</f>
        <v>0</v>
      </c>
      <c r="E236" t="e">
        <f>'9 Function Room Price'!I246</f>
        <v>#N/A</v>
      </c>
      <c r="G236">
        <f>'9 Function Room Price'!J246</f>
        <v>0</v>
      </c>
      <c r="H236">
        <f>'9 Function Room Price'!K246</f>
        <v>0</v>
      </c>
      <c r="I236">
        <f>'9 Function Room Price'!L246</f>
        <v>0</v>
      </c>
      <c r="J236">
        <f>'9 Function Room Price'!M246</f>
        <v>0</v>
      </c>
      <c r="K236">
        <f>'9 Function Room Price'!N246</f>
        <v>0</v>
      </c>
      <c r="L236">
        <f>'9 Function Room Price'!O246</f>
        <v>0</v>
      </c>
      <c r="M236">
        <f>'9 Function Room Price'!P246</f>
        <v>0</v>
      </c>
      <c r="N236">
        <f>'9 Function Room Price'!Q246</f>
        <v>0</v>
      </c>
      <c r="O236">
        <f>'9 Function Room Price'!R246</f>
        <v>0</v>
      </c>
      <c r="P236">
        <f>'9 Function Room Price'!S246</f>
        <v>0</v>
      </c>
      <c r="Q236">
        <f>'9 Function Room Price'!T246</f>
        <v>0</v>
      </c>
      <c r="R236">
        <f>'9 Function Room Price'!U246</f>
        <v>0</v>
      </c>
      <c r="S236">
        <f>'9 Function Room Price'!V246</f>
        <v>0</v>
      </c>
    </row>
    <row r="237" spans="1:19" x14ac:dyDescent="0.35">
      <c r="A237" t="str">
        <f>'9 Function Room Price'!C247</f>
        <v>Hotel name</v>
      </c>
      <c r="B237">
        <f>'9 Function Room Price'!D247</f>
        <v>0</v>
      </c>
      <c r="C237" s="482">
        <f>'9 Function Room Price'!F247</f>
        <v>0</v>
      </c>
      <c r="D237" s="482">
        <f>'9 Function Room Price'!G247</f>
        <v>0</v>
      </c>
      <c r="E237" t="e">
        <f>'9 Function Room Price'!I247</f>
        <v>#N/A</v>
      </c>
      <c r="G237">
        <f>'9 Function Room Price'!J247</f>
        <v>0</v>
      </c>
      <c r="H237">
        <f>'9 Function Room Price'!K247</f>
        <v>0</v>
      </c>
      <c r="I237">
        <f>'9 Function Room Price'!L247</f>
        <v>0</v>
      </c>
      <c r="J237">
        <f>'9 Function Room Price'!M247</f>
        <v>0</v>
      </c>
      <c r="K237">
        <f>'9 Function Room Price'!N247</f>
        <v>0</v>
      </c>
      <c r="L237">
        <f>'9 Function Room Price'!O247</f>
        <v>0</v>
      </c>
      <c r="M237">
        <f>'9 Function Room Price'!P247</f>
        <v>0</v>
      </c>
      <c r="N237">
        <f>'9 Function Room Price'!Q247</f>
        <v>0</v>
      </c>
      <c r="O237">
        <f>'9 Function Room Price'!R247</f>
        <v>0</v>
      </c>
      <c r="P237">
        <f>'9 Function Room Price'!S247</f>
        <v>0</v>
      </c>
      <c r="Q237">
        <f>'9 Function Room Price'!T247</f>
        <v>0</v>
      </c>
      <c r="R237">
        <f>'9 Function Room Price'!U247</f>
        <v>0</v>
      </c>
      <c r="S237">
        <f>'9 Function Room Price'!V247</f>
        <v>0</v>
      </c>
    </row>
    <row r="238" spans="1:19" x14ac:dyDescent="0.35">
      <c r="A238" t="str">
        <f>'9 Function Room Price'!C248</f>
        <v>Hotel name</v>
      </c>
      <c r="B238">
        <f>'9 Function Room Price'!D248</f>
        <v>0</v>
      </c>
      <c r="C238" s="482">
        <f>'9 Function Room Price'!F248</f>
        <v>0</v>
      </c>
      <c r="D238" s="482">
        <f>'9 Function Room Price'!G248</f>
        <v>0</v>
      </c>
      <c r="E238" t="e">
        <f>'9 Function Room Price'!I248</f>
        <v>#N/A</v>
      </c>
      <c r="G238">
        <f>'9 Function Room Price'!J248</f>
        <v>0</v>
      </c>
      <c r="H238">
        <f>'9 Function Room Price'!K248</f>
        <v>0</v>
      </c>
      <c r="I238">
        <f>'9 Function Room Price'!L248</f>
        <v>0</v>
      </c>
      <c r="J238">
        <f>'9 Function Room Price'!M248</f>
        <v>0</v>
      </c>
      <c r="K238">
        <f>'9 Function Room Price'!N248</f>
        <v>0</v>
      </c>
      <c r="L238">
        <f>'9 Function Room Price'!O248</f>
        <v>0</v>
      </c>
      <c r="M238">
        <f>'9 Function Room Price'!P248</f>
        <v>0</v>
      </c>
      <c r="N238">
        <f>'9 Function Room Price'!Q248</f>
        <v>0</v>
      </c>
      <c r="O238">
        <f>'9 Function Room Price'!R248</f>
        <v>0</v>
      </c>
      <c r="P238">
        <f>'9 Function Room Price'!S248</f>
        <v>0</v>
      </c>
      <c r="Q238">
        <f>'9 Function Room Price'!T248</f>
        <v>0</v>
      </c>
      <c r="R238">
        <f>'9 Function Room Price'!U248</f>
        <v>0</v>
      </c>
      <c r="S238">
        <f>'9 Function Room Price'!V248</f>
        <v>0</v>
      </c>
    </row>
    <row r="239" spans="1:19" x14ac:dyDescent="0.35">
      <c r="A239" t="str">
        <f>'9 Function Room Price'!C249</f>
        <v>Hotel name</v>
      </c>
      <c r="B239">
        <f>'9 Function Room Price'!D249</f>
        <v>0</v>
      </c>
      <c r="C239" s="482">
        <f>'9 Function Room Price'!F249</f>
        <v>0</v>
      </c>
      <c r="D239" s="482">
        <f>'9 Function Room Price'!G249</f>
        <v>0</v>
      </c>
      <c r="E239" t="e">
        <f>'9 Function Room Price'!I249</f>
        <v>#N/A</v>
      </c>
      <c r="G239">
        <f>'9 Function Room Price'!J249</f>
        <v>0</v>
      </c>
      <c r="H239">
        <f>'9 Function Room Price'!K249</f>
        <v>0</v>
      </c>
      <c r="I239">
        <f>'9 Function Room Price'!L249</f>
        <v>0</v>
      </c>
      <c r="J239">
        <f>'9 Function Room Price'!M249</f>
        <v>0</v>
      </c>
      <c r="K239">
        <f>'9 Function Room Price'!N249</f>
        <v>0</v>
      </c>
      <c r="L239">
        <f>'9 Function Room Price'!O249</f>
        <v>0</v>
      </c>
      <c r="M239">
        <f>'9 Function Room Price'!P249</f>
        <v>0</v>
      </c>
      <c r="N239">
        <f>'9 Function Room Price'!Q249</f>
        <v>0</v>
      </c>
      <c r="O239">
        <f>'9 Function Room Price'!R249</f>
        <v>0</v>
      </c>
      <c r="P239">
        <f>'9 Function Room Price'!S249</f>
        <v>0</v>
      </c>
      <c r="Q239">
        <f>'9 Function Room Price'!T249</f>
        <v>0</v>
      </c>
      <c r="R239">
        <f>'9 Function Room Price'!U249</f>
        <v>0</v>
      </c>
      <c r="S239">
        <f>'9 Function Room Price'!V249</f>
        <v>0</v>
      </c>
    </row>
    <row r="240" spans="1:19" x14ac:dyDescent="0.35">
      <c r="A240" t="str">
        <f>'9 Function Room Price'!C250</f>
        <v>Hotel name</v>
      </c>
      <c r="B240">
        <f>'9 Function Room Price'!D250</f>
        <v>0</v>
      </c>
      <c r="C240" s="482">
        <f>'9 Function Room Price'!F250</f>
        <v>0</v>
      </c>
      <c r="D240" s="482">
        <f>'9 Function Room Price'!G250</f>
        <v>0</v>
      </c>
      <c r="E240" t="e">
        <f>'9 Function Room Price'!I250</f>
        <v>#N/A</v>
      </c>
      <c r="G240">
        <f>'9 Function Room Price'!J250</f>
        <v>0</v>
      </c>
      <c r="H240">
        <f>'9 Function Room Price'!K250</f>
        <v>0</v>
      </c>
      <c r="I240">
        <f>'9 Function Room Price'!L250</f>
        <v>0</v>
      </c>
      <c r="J240">
        <f>'9 Function Room Price'!M250</f>
        <v>0</v>
      </c>
      <c r="K240">
        <f>'9 Function Room Price'!N250</f>
        <v>0</v>
      </c>
      <c r="L240">
        <f>'9 Function Room Price'!O250</f>
        <v>0</v>
      </c>
      <c r="M240">
        <f>'9 Function Room Price'!P250</f>
        <v>0</v>
      </c>
      <c r="N240">
        <f>'9 Function Room Price'!Q250</f>
        <v>0</v>
      </c>
      <c r="O240">
        <f>'9 Function Room Price'!R250</f>
        <v>0</v>
      </c>
      <c r="P240">
        <f>'9 Function Room Price'!S250</f>
        <v>0</v>
      </c>
      <c r="Q240">
        <f>'9 Function Room Price'!T250</f>
        <v>0</v>
      </c>
      <c r="R240">
        <f>'9 Function Room Price'!U250</f>
        <v>0</v>
      </c>
      <c r="S240">
        <f>'9 Function Room Price'!V250</f>
        <v>0</v>
      </c>
    </row>
    <row r="241" spans="1:19" x14ac:dyDescent="0.35">
      <c r="A241" t="str">
        <f>'9 Function Room Price'!C251</f>
        <v>Hotel name</v>
      </c>
      <c r="B241">
        <f>'9 Function Room Price'!D251</f>
        <v>0</v>
      </c>
      <c r="C241" s="482">
        <f>'9 Function Room Price'!F251</f>
        <v>0</v>
      </c>
      <c r="D241" s="482">
        <f>'9 Function Room Price'!G251</f>
        <v>0</v>
      </c>
      <c r="E241" t="e">
        <f>'9 Function Room Price'!I251</f>
        <v>#N/A</v>
      </c>
      <c r="G241">
        <f>'9 Function Room Price'!J251</f>
        <v>0</v>
      </c>
      <c r="H241">
        <f>'9 Function Room Price'!K251</f>
        <v>0</v>
      </c>
      <c r="I241">
        <f>'9 Function Room Price'!L251</f>
        <v>0</v>
      </c>
      <c r="J241">
        <f>'9 Function Room Price'!M251</f>
        <v>0</v>
      </c>
      <c r="K241">
        <f>'9 Function Room Price'!N251</f>
        <v>0</v>
      </c>
      <c r="L241">
        <f>'9 Function Room Price'!O251</f>
        <v>0</v>
      </c>
      <c r="M241">
        <f>'9 Function Room Price'!P251</f>
        <v>0</v>
      </c>
      <c r="N241">
        <f>'9 Function Room Price'!Q251</f>
        <v>0</v>
      </c>
      <c r="O241">
        <f>'9 Function Room Price'!R251</f>
        <v>0</v>
      </c>
      <c r="P241">
        <f>'9 Function Room Price'!S251</f>
        <v>0</v>
      </c>
      <c r="Q241">
        <f>'9 Function Room Price'!T251</f>
        <v>0</v>
      </c>
      <c r="R241">
        <f>'9 Function Room Price'!U251</f>
        <v>0</v>
      </c>
      <c r="S241">
        <f>'9 Function Room Price'!V251</f>
        <v>0</v>
      </c>
    </row>
    <row r="242" spans="1:19" x14ac:dyDescent="0.35">
      <c r="A242" t="str">
        <f>'9 Function Room Price'!C252</f>
        <v>Hotel name</v>
      </c>
      <c r="B242">
        <f>'9 Function Room Price'!D252</f>
        <v>0</v>
      </c>
      <c r="C242" s="482">
        <f>'9 Function Room Price'!F252</f>
        <v>0</v>
      </c>
      <c r="D242" s="482">
        <f>'9 Function Room Price'!G252</f>
        <v>0</v>
      </c>
      <c r="E242" t="e">
        <f>'9 Function Room Price'!I252</f>
        <v>#N/A</v>
      </c>
      <c r="G242">
        <f>'9 Function Room Price'!J252</f>
        <v>0</v>
      </c>
      <c r="H242">
        <f>'9 Function Room Price'!K252</f>
        <v>0</v>
      </c>
      <c r="I242">
        <f>'9 Function Room Price'!L252</f>
        <v>0</v>
      </c>
      <c r="J242">
        <f>'9 Function Room Price'!M252</f>
        <v>0</v>
      </c>
      <c r="K242">
        <f>'9 Function Room Price'!N252</f>
        <v>0</v>
      </c>
      <c r="L242">
        <f>'9 Function Room Price'!O252</f>
        <v>0</v>
      </c>
      <c r="M242">
        <f>'9 Function Room Price'!P252</f>
        <v>0</v>
      </c>
      <c r="N242">
        <f>'9 Function Room Price'!Q252</f>
        <v>0</v>
      </c>
      <c r="O242">
        <f>'9 Function Room Price'!R252</f>
        <v>0</v>
      </c>
      <c r="P242">
        <f>'9 Function Room Price'!S252</f>
        <v>0</v>
      </c>
      <c r="Q242">
        <f>'9 Function Room Price'!T252</f>
        <v>0</v>
      </c>
      <c r="R242">
        <f>'9 Function Room Price'!U252</f>
        <v>0</v>
      </c>
      <c r="S242">
        <f>'9 Function Room Price'!V252</f>
        <v>0</v>
      </c>
    </row>
    <row r="243" spans="1:19" x14ac:dyDescent="0.35">
      <c r="A243" t="str">
        <f>'9 Function Room Price'!C253</f>
        <v>Hotel name</v>
      </c>
      <c r="B243">
        <f>'9 Function Room Price'!D253</f>
        <v>0</v>
      </c>
      <c r="C243" s="482">
        <f>'9 Function Room Price'!F253</f>
        <v>0</v>
      </c>
      <c r="D243" s="482">
        <f>'9 Function Room Price'!G253</f>
        <v>0</v>
      </c>
      <c r="E243" t="e">
        <f>'9 Function Room Price'!I253</f>
        <v>#N/A</v>
      </c>
      <c r="G243">
        <f>'9 Function Room Price'!J253</f>
        <v>0</v>
      </c>
      <c r="H243">
        <f>'9 Function Room Price'!K253</f>
        <v>0</v>
      </c>
      <c r="I243">
        <f>'9 Function Room Price'!L253</f>
        <v>0</v>
      </c>
      <c r="J243">
        <f>'9 Function Room Price'!M253</f>
        <v>0</v>
      </c>
      <c r="K243">
        <f>'9 Function Room Price'!N253</f>
        <v>0</v>
      </c>
      <c r="L243">
        <f>'9 Function Room Price'!O253</f>
        <v>0</v>
      </c>
      <c r="M243">
        <f>'9 Function Room Price'!P253</f>
        <v>0</v>
      </c>
      <c r="N243">
        <f>'9 Function Room Price'!Q253</f>
        <v>0</v>
      </c>
      <c r="O243">
        <f>'9 Function Room Price'!R253</f>
        <v>0</v>
      </c>
      <c r="P243">
        <f>'9 Function Room Price'!S253</f>
        <v>0</v>
      </c>
      <c r="Q243">
        <f>'9 Function Room Price'!T253</f>
        <v>0</v>
      </c>
      <c r="R243">
        <f>'9 Function Room Price'!U253</f>
        <v>0</v>
      </c>
      <c r="S243">
        <f>'9 Function Room Price'!V253</f>
        <v>0</v>
      </c>
    </row>
    <row r="244" spans="1:19" x14ac:dyDescent="0.35">
      <c r="A244" t="str">
        <f>'9 Function Room Price'!C254</f>
        <v>Hotel name</v>
      </c>
      <c r="B244">
        <f>'9 Function Room Price'!D254</f>
        <v>0</v>
      </c>
      <c r="C244" s="482">
        <f>'9 Function Room Price'!F254</f>
        <v>0</v>
      </c>
      <c r="D244" s="482">
        <f>'9 Function Room Price'!G254</f>
        <v>0</v>
      </c>
      <c r="E244" t="e">
        <f>'9 Function Room Price'!I254</f>
        <v>#N/A</v>
      </c>
      <c r="G244">
        <f>'9 Function Room Price'!J254</f>
        <v>0</v>
      </c>
      <c r="H244">
        <f>'9 Function Room Price'!K254</f>
        <v>0</v>
      </c>
      <c r="I244">
        <f>'9 Function Room Price'!L254</f>
        <v>0</v>
      </c>
      <c r="J244">
        <f>'9 Function Room Price'!M254</f>
        <v>0</v>
      </c>
      <c r="K244">
        <f>'9 Function Room Price'!N254</f>
        <v>0</v>
      </c>
      <c r="L244">
        <f>'9 Function Room Price'!O254</f>
        <v>0</v>
      </c>
      <c r="M244">
        <f>'9 Function Room Price'!P254</f>
        <v>0</v>
      </c>
      <c r="N244">
        <f>'9 Function Room Price'!Q254</f>
        <v>0</v>
      </c>
      <c r="O244">
        <f>'9 Function Room Price'!R254</f>
        <v>0</v>
      </c>
      <c r="P244">
        <f>'9 Function Room Price'!S254</f>
        <v>0</v>
      </c>
      <c r="Q244">
        <f>'9 Function Room Price'!T254</f>
        <v>0</v>
      </c>
      <c r="R244">
        <f>'9 Function Room Price'!U254</f>
        <v>0</v>
      </c>
      <c r="S244">
        <f>'9 Function Room Price'!V254</f>
        <v>0</v>
      </c>
    </row>
    <row r="245" spans="1:19" x14ac:dyDescent="0.35">
      <c r="A245" t="str">
        <f>'9 Function Room Price'!C255</f>
        <v>Hotel name</v>
      </c>
      <c r="B245">
        <f>'9 Function Room Price'!D255</f>
        <v>0</v>
      </c>
      <c r="C245" s="482">
        <f>'9 Function Room Price'!F255</f>
        <v>0</v>
      </c>
      <c r="D245" s="482">
        <f>'9 Function Room Price'!G255</f>
        <v>0</v>
      </c>
      <c r="E245" t="e">
        <f>'9 Function Room Price'!I255</f>
        <v>#N/A</v>
      </c>
      <c r="G245">
        <f>'9 Function Room Price'!J255</f>
        <v>0</v>
      </c>
      <c r="H245">
        <f>'9 Function Room Price'!K255</f>
        <v>0</v>
      </c>
      <c r="I245">
        <f>'9 Function Room Price'!L255</f>
        <v>0</v>
      </c>
      <c r="J245">
        <f>'9 Function Room Price'!M255</f>
        <v>0</v>
      </c>
      <c r="K245">
        <f>'9 Function Room Price'!N255</f>
        <v>0</v>
      </c>
      <c r="L245">
        <f>'9 Function Room Price'!O255</f>
        <v>0</v>
      </c>
      <c r="M245">
        <f>'9 Function Room Price'!P255</f>
        <v>0</v>
      </c>
      <c r="N245">
        <f>'9 Function Room Price'!Q255</f>
        <v>0</v>
      </c>
      <c r="O245">
        <f>'9 Function Room Price'!R255</f>
        <v>0</v>
      </c>
      <c r="P245">
        <f>'9 Function Room Price'!S255</f>
        <v>0</v>
      </c>
      <c r="Q245">
        <f>'9 Function Room Price'!T255</f>
        <v>0</v>
      </c>
      <c r="R245">
        <f>'9 Function Room Price'!U255</f>
        <v>0</v>
      </c>
      <c r="S245">
        <f>'9 Function Room Price'!V255</f>
        <v>0</v>
      </c>
    </row>
    <row r="246" spans="1:19" x14ac:dyDescent="0.35">
      <c r="A246" t="str">
        <f>'9 Function Room Price'!C256</f>
        <v>Hotel name</v>
      </c>
      <c r="B246">
        <f>'9 Function Room Price'!D256</f>
        <v>0</v>
      </c>
      <c r="C246" s="482">
        <f>'9 Function Room Price'!F256</f>
        <v>0</v>
      </c>
      <c r="D246" s="482">
        <f>'9 Function Room Price'!G256</f>
        <v>0</v>
      </c>
      <c r="E246" t="e">
        <f>'9 Function Room Price'!I256</f>
        <v>#N/A</v>
      </c>
      <c r="G246">
        <f>'9 Function Room Price'!J256</f>
        <v>0</v>
      </c>
      <c r="H246">
        <f>'9 Function Room Price'!K256</f>
        <v>0</v>
      </c>
      <c r="I246">
        <f>'9 Function Room Price'!L256</f>
        <v>0</v>
      </c>
      <c r="J246">
        <f>'9 Function Room Price'!M256</f>
        <v>0</v>
      </c>
      <c r="K246">
        <f>'9 Function Room Price'!N256</f>
        <v>0</v>
      </c>
      <c r="L246">
        <f>'9 Function Room Price'!O256</f>
        <v>0</v>
      </c>
      <c r="M246">
        <f>'9 Function Room Price'!P256</f>
        <v>0</v>
      </c>
      <c r="N246">
        <f>'9 Function Room Price'!Q256</f>
        <v>0</v>
      </c>
      <c r="O246">
        <f>'9 Function Room Price'!R256</f>
        <v>0</v>
      </c>
      <c r="P246">
        <f>'9 Function Room Price'!S256</f>
        <v>0</v>
      </c>
      <c r="Q246">
        <f>'9 Function Room Price'!T256</f>
        <v>0</v>
      </c>
      <c r="R246">
        <f>'9 Function Room Price'!U256</f>
        <v>0</v>
      </c>
      <c r="S246">
        <f>'9 Function Room Price'!V256</f>
        <v>0</v>
      </c>
    </row>
    <row r="247" spans="1:19" x14ac:dyDescent="0.35">
      <c r="A247" t="str">
        <f>'9 Function Room Price'!C257</f>
        <v>Hotel name</v>
      </c>
      <c r="B247">
        <f>'9 Function Room Price'!D257</f>
        <v>0</v>
      </c>
      <c r="C247" s="482">
        <f>'9 Function Room Price'!F257</f>
        <v>0</v>
      </c>
      <c r="D247" s="482">
        <f>'9 Function Room Price'!G257</f>
        <v>0</v>
      </c>
      <c r="E247" t="e">
        <f>'9 Function Room Price'!I257</f>
        <v>#N/A</v>
      </c>
      <c r="G247">
        <f>'9 Function Room Price'!J257</f>
        <v>0</v>
      </c>
      <c r="H247">
        <f>'9 Function Room Price'!K257</f>
        <v>0</v>
      </c>
      <c r="I247">
        <f>'9 Function Room Price'!L257</f>
        <v>0</v>
      </c>
      <c r="J247">
        <f>'9 Function Room Price'!M257</f>
        <v>0</v>
      </c>
      <c r="K247">
        <f>'9 Function Room Price'!N257</f>
        <v>0</v>
      </c>
      <c r="L247">
        <f>'9 Function Room Price'!O257</f>
        <v>0</v>
      </c>
      <c r="M247">
        <f>'9 Function Room Price'!P257</f>
        <v>0</v>
      </c>
      <c r="N247">
        <f>'9 Function Room Price'!Q257</f>
        <v>0</v>
      </c>
      <c r="O247">
        <f>'9 Function Room Price'!R257</f>
        <v>0</v>
      </c>
      <c r="P247">
        <f>'9 Function Room Price'!S257</f>
        <v>0</v>
      </c>
      <c r="Q247">
        <f>'9 Function Room Price'!T257</f>
        <v>0</v>
      </c>
      <c r="R247">
        <f>'9 Function Room Price'!U257</f>
        <v>0</v>
      </c>
      <c r="S247">
        <f>'9 Function Room Price'!V257</f>
        <v>0</v>
      </c>
    </row>
  </sheetData>
  <sheetProtection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4">
    <tabColor rgb="FFFFFF00"/>
  </sheetPr>
  <dimension ref="A4:E18"/>
  <sheetViews>
    <sheetView workbookViewId="0">
      <selection activeCell="C16" sqref="C16"/>
    </sheetView>
  </sheetViews>
  <sheetFormatPr defaultColWidth="11.453125" defaultRowHeight="14.5" x14ac:dyDescent="0.35"/>
  <cols>
    <col min="2" max="2" width="18" bestFit="1" customWidth="1"/>
    <col min="3" max="3" width="67.26953125" bestFit="1" customWidth="1"/>
  </cols>
  <sheetData>
    <row r="4" spans="1:5" s="429" customFormat="1" ht="29" x14ac:dyDescent="0.35">
      <c r="A4" s="417" t="s">
        <v>338</v>
      </c>
      <c r="B4" s="417" t="s">
        <v>3661</v>
      </c>
      <c r="C4" s="417" t="s">
        <v>1481</v>
      </c>
      <c r="D4" s="417" t="s">
        <v>1475</v>
      </c>
      <c r="E4" s="417" t="s">
        <v>1476</v>
      </c>
    </row>
    <row r="5" spans="1:5" x14ac:dyDescent="0.35">
      <c r="A5" t="str">
        <f>'10 Hiperlinks'!D18</f>
        <v>Hotel name</v>
      </c>
      <c r="B5" t="str">
        <f>'10 Hiperlinks'!F18</f>
        <v>@linffb@</v>
      </c>
      <c r="C5">
        <f>'10 Hiperlinks'!G18</f>
        <v>0</v>
      </c>
      <c r="D5" s="485" t="str">
        <f>'10 Hiperlinks'!H18</f>
        <v>Info F&amp;B</v>
      </c>
    </row>
    <row r="6" spans="1:5" x14ac:dyDescent="0.35">
      <c r="A6" t="str">
        <f>'10 Hiperlinks'!D19</f>
        <v>Hotel name</v>
      </c>
      <c r="B6">
        <f>'10 Hiperlinks'!F19</f>
        <v>0</v>
      </c>
      <c r="C6">
        <f>'10 Hiperlinks'!G19</f>
        <v>0</v>
      </c>
      <c r="D6" s="485" t="str">
        <f>'10 Hiperlinks'!H19</f>
        <v>Info Hotel</v>
      </c>
    </row>
    <row r="7" spans="1:5" x14ac:dyDescent="0.35">
      <c r="A7" t="str">
        <f>'10 Hiperlinks'!D20</f>
        <v>Hotel name</v>
      </c>
      <c r="B7">
        <f>'10 Hiperlinks'!F20</f>
        <v>0</v>
      </c>
      <c r="C7">
        <f>'10 Hiperlinks'!G20</f>
        <v>0</v>
      </c>
      <c r="D7" s="485" t="str">
        <f>'10 Hiperlinks'!H20</f>
        <v>Info Location</v>
      </c>
    </row>
    <row r="8" spans="1:5" x14ac:dyDescent="0.35">
      <c r="A8" t="str">
        <f>'10 Hiperlinks'!D21</f>
        <v>Hotel name</v>
      </c>
      <c r="B8">
        <f>'10 Hiperlinks'!F21</f>
        <v>0</v>
      </c>
      <c r="C8">
        <f>'10 Hiperlinks'!G21</f>
        <v>0</v>
      </c>
      <c r="D8" s="485" t="str">
        <f>'10 Hiperlinks'!H21</f>
        <v>Info Meetings</v>
      </c>
    </row>
    <row r="9" spans="1:5" x14ac:dyDescent="0.35">
      <c r="A9" t="str">
        <f>'10 Hiperlinks'!D22</f>
        <v>Hotel name</v>
      </c>
      <c r="B9">
        <f>'10 Hiperlinks'!F22</f>
        <v>0</v>
      </c>
      <c r="C9">
        <f>'10 Hiperlinks'!G22</f>
        <v>0</v>
      </c>
      <c r="D9" s="485" t="str">
        <f>'10 Hiperlinks'!H22</f>
        <v>Info Function Room</v>
      </c>
    </row>
    <row r="10" spans="1:5" x14ac:dyDescent="0.35">
      <c r="A10" t="str">
        <f>'10 Hiperlinks'!D23</f>
        <v>Hotel name</v>
      </c>
      <c r="B10" t="e">
        <f>'10 Hiperlinks'!F23</f>
        <v>#N/A</v>
      </c>
      <c r="C10">
        <f>'10 Hiperlinks'!G23</f>
        <v>0</v>
      </c>
      <c r="D10" s="485">
        <f>'10 Hiperlinks'!H23</f>
        <v>0</v>
      </c>
    </row>
    <row r="11" spans="1:5" x14ac:dyDescent="0.35">
      <c r="A11" t="str">
        <f>'10 Hiperlinks'!D24</f>
        <v>Hotel name</v>
      </c>
      <c r="B11" t="e">
        <f>'10 Hiperlinks'!F24</f>
        <v>#N/A</v>
      </c>
      <c r="C11">
        <f>'10 Hiperlinks'!G24</f>
        <v>0</v>
      </c>
      <c r="D11" s="485">
        <f>'10 Hiperlinks'!H24</f>
        <v>0</v>
      </c>
    </row>
    <row r="12" spans="1:5" x14ac:dyDescent="0.35">
      <c r="A12" t="str">
        <f>'10 Hiperlinks'!D25</f>
        <v>Hotel name</v>
      </c>
      <c r="B12" t="e">
        <f>'10 Hiperlinks'!F25</f>
        <v>#N/A</v>
      </c>
      <c r="C12">
        <f>'10 Hiperlinks'!G25</f>
        <v>0</v>
      </c>
      <c r="D12" s="485">
        <f>'10 Hiperlinks'!H25</f>
        <v>0</v>
      </c>
    </row>
    <row r="13" spans="1:5" x14ac:dyDescent="0.35">
      <c r="A13" t="str">
        <f>'10 Hiperlinks'!D26</f>
        <v>Hotel name</v>
      </c>
      <c r="B13" t="e">
        <f>'10 Hiperlinks'!F26</f>
        <v>#N/A</v>
      </c>
      <c r="C13">
        <f>'10 Hiperlinks'!G26</f>
        <v>0</v>
      </c>
      <c r="D13" s="485">
        <f>'10 Hiperlinks'!H26</f>
        <v>0</v>
      </c>
    </row>
    <row r="14" spans="1:5" x14ac:dyDescent="0.35">
      <c r="A14" t="str">
        <f>'10 Hiperlinks'!D27</f>
        <v>Hotel name</v>
      </c>
      <c r="B14" t="e">
        <f>'10 Hiperlinks'!F27</f>
        <v>#N/A</v>
      </c>
      <c r="C14">
        <f>'10 Hiperlinks'!G27</f>
        <v>0</v>
      </c>
      <c r="D14" s="485">
        <f>'10 Hiperlinks'!H27</f>
        <v>0</v>
      </c>
    </row>
    <row r="15" spans="1:5" x14ac:dyDescent="0.35">
      <c r="A15" t="str">
        <f>'10 Hiperlinks'!D28</f>
        <v>Hotel name</v>
      </c>
      <c r="B15" t="e">
        <f>'10 Hiperlinks'!F28</f>
        <v>#N/A</v>
      </c>
      <c r="C15">
        <f>'10 Hiperlinks'!G28</f>
        <v>0</v>
      </c>
      <c r="D15" s="485">
        <f>'10 Hiperlinks'!H28</f>
        <v>0</v>
      </c>
    </row>
    <row r="16" spans="1:5" x14ac:dyDescent="0.35">
      <c r="A16" t="str">
        <f>'10 Hiperlinks'!D29</f>
        <v>Hotel name</v>
      </c>
      <c r="B16" t="e">
        <f>'10 Hiperlinks'!F29</f>
        <v>#N/A</v>
      </c>
      <c r="C16">
        <f>'10 Hiperlinks'!G29</f>
        <v>0</v>
      </c>
      <c r="D16" s="485">
        <f>'10 Hiperlinks'!H29</f>
        <v>0</v>
      </c>
    </row>
    <row r="17" spans="1:4" x14ac:dyDescent="0.35">
      <c r="A17" t="str">
        <f>'10 Hiperlinks'!D30</f>
        <v>Hotel name</v>
      </c>
      <c r="B17" t="e">
        <f>'10 Hiperlinks'!F30</f>
        <v>#N/A</v>
      </c>
      <c r="C17">
        <f>'10 Hiperlinks'!G30</f>
        <v>0</v>
      </c>
      <c r="D17" s="485">
        <f>'10 Hiperlinks'!H30</f>
        <v>0</v>
      </c>
    </row>
    <row r="18" spans="1:4" x14ac:dyDescent="0.35">
      <c r="A18" t="str">
        <f>'10 Hiperlinks'!D31</f>
        <v>Hotel name</v>
      </c>
      <c r="B18" t="e">
        <f>'10 Hiperlinks'!F31</f>
        <v>#N/A</v>
      </c>
      <c r="C18">
        <f>'10 Hiperlinks'!G31</f>
        <v>0</v>
      </c>
      <c r="D18" s="485">
        <f>'10 Hiperlinks'!H31</f>
        <v>0</v>
      </c>
    </row>
  </sheetData>
  <sheetProtection select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5">
    <tabColor rgb="FFFFFF00"/>
  </sheetPr>
  <dimension ref="A2:C5"/>
  <sheetViews>
    <sheetView workbookViewId="0">
      <selection activeCell="C4" sqref="C4"/>
    </sheetView>
  </sheetViews>
  <sheetFormatPr defaultColWidth="11.453125" defaultRowHeight="14.5" x14ac:dyDescent="0.35"/>
  <sheetData>
    <row r="2" spans="1:3" ht="29" x14ac:dyDescent="0.35">
      <c r="A2" s="417" t="s">
        <v>3665</v>
      </c>
      <c r="B2" s="417" t="s">
        <v>338</v>
      </c>
      <c r="C2" s="417" t="s">
        <v>1482</v>
      </c>
    </row>
    <row r="3" spans="1:3" x14ac:dyDescent="0.35">
      <c r="A3" s="419" t="s">
        <v>3664</v>
      </c>
      <c r="B3" s="419" t="str">
        <f>'11 IBAN'!C18</f>
        <v>Hotel name</v>
      </c>
      <c r="C3" s="516" t="e">
        <f>'11 IBAN'!H18</f>
        <v>#N/A</v>
      </c>
    </row>
    <row r="4" spans="1:3" x14ac:dyDescent="0.35">
      <c r="A4" s="419"/>
      <c r="B4" s="419"/>
      <c r="C4" s="419"/>
    </row>
    <row r="5" spans="1:3" x14ac:dyDescent="0.35">
      <c r="A5" s="515"/>
      <c r="B5" s="515"/>
      <c r="C5" s="515"/>
    </row>
  </sheetData>
  <sheetProtection password="DA91" sheet="1" objects="1" scenarios="1"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
  <dimension ref="A1:H253"/>
  <sheetViews>
    <sheetView showGridLines="0" zoomScale="90" zoomScaleNormal="90" workbookViewId="0">
      <pane ySplit="1" topLeftCell="A2" activePane="bottomLeft" state="frozen"/>
      <selection pane="bottomLeft"/>
    </sheetView>
  </sheetViews>
  <sheetFormatPr defaultColWidth="9.1796875" defaultRowHeight="12.5" x14ac:dyDescent="0.25"/>
  <cols>
    <col min="1" max="1" width="20.1796875" style="6" bestFit="1" customWidth="1"/>
    <col min="2" max="2" width="79.26953125" style="6" customWidth="1"/>
    <col min="3" max="3" width="44.1796875" style="6" hidden="1" customWidth="1"/>
    <col min="4" max="4" width="33.81640625" style="6" customWidth="1"/>
    <col min="5" max="6" width="9.1796875" style="6"/>
    <col min="7" max="7" width="20.26953125" style="6" hidden="1" customWidth="1"/>
    <col min="8" max="8" width="10.453125" style="6" hidden="1" customWidth="1"/>
    <col min="9" max="9" width="0" style="6" hidden="1" customWidth="1"/>
    <col min="10" max="16384" width="9.1796875" style="6"/>
  </cols>
  <sheetData>
    <row r="1" spans="1:7" ht="15" thickBot="1" x14ac:dyDescent="0.3">
      <c r="A1" s="7" t="s">
        <v>263</v>
      </c>
      <c r="B1" s="7" t="s">
        <v>35</v>
      </c>
      <c r="C1" s="7"/>
      <c r="D1" s="7" t="s">
        <v>264</v>
      </c>
    </row>
    <row r="2" spans="1:7" ht="15.5" thickTop="1" thickBot="1" x14ac:dyDescent="0.3">
      <c r="A2" s="4" t="s">
        <v>265</v>
      </c>
      <c r="B2" s="4" t="s">
        <v>36</v>
      </c>
      <c r="C2" s="2" t="s">
        <v>19</v>
      </c>
      <c r="D2" s="4" t="s">
        <v>294</v>
      </c>
    </row>
    <row r="3" spans="1:7" ht="15" thickBot="1" x14ac:dyDescent="0.3">
      <c r="A3" s="2" t="s">
        <v>265</v>
      </c>
      <c r="B3" s="2" t="s">
        <v>37</v>
      </c>
      <c r="C3" s="2"/>
      <c r="D3" s="2" t="s">
        <v>294</v>
      </c>
    </row>
    <row r="4" spans="1:7" ht="15" thickBot="1" x14ac:dyDescent="0.3">
      <c r="A4" s="4" t="s">
        <v>265</v>
      </c>
      <c r="B4" s="4" t="s">
        <v>38</v>
      </c>
      <c r="C4" s="2"/>
      <c r="D4" s="4" t="s">
        <v>294</v>
      </c>
      <c r="G4" s="1" t="s">
        <v>265</v>
      </c>
    </row>
    <row r="5" spans="1:7" ht="15" thickBot="1" x14ac:dyDescent="0.3">
      <c r="A5" s="2" t="s">
        <v>265</v>
      </c>
      <c r="B5" s="2" t="s">
        <v>39</v>
      </c>
      <c r="C5" s="2"/>
      <c r="D5" s="2" t="s">
        <v>294</v>
      </c>
      <c r="G5" s="1" t="s">
        <v>9</v>
      </c>
    </row>
    <row r="6" spans="1:7" ht="15" thickBot="1" x14ac:dyDescent="0.3">
      <c r="A6" s="4" t="s">
        <v>265</v>
      </c>
      <c r="B6" s="4" t="s">
        <v>40</v>
      </c>
      <c r="C6" s="4"/>
      <c r="D6" s="4" t="s">
        <v>294</v>
      </c>
      <c r="G6" s="1" t="s">
        <v>266</v>
      </c>
    </row>
    <row r="7" spans="1:7" ht="15" thickBot="1" x14ac:dyDescent="0.3">
      <c r="A7" s="2" t="s">
        <v>265</v>
      </c>
      <c r="B7" s="2" t="s">
        <v>41</v>
      </c>
      <c r="C7" s="2"/>
      <c r="D7" s="2" t="s">
        <v>294</v>
      </c>
      <c r="G7" s="1" t="s">
        <v>11</v>
      </c>
    </row>
    <row r="8" spans="1:7" ht="15" thickBot="1" x14ac:dyDescent="0.3">
      <c r="A8" s="4" t="s">
        <v>265</v>
      </c>
      <c r="B8" s="4" t="s">
        <v>42</v>
      </c>
      <c r="C8" s="4"/>
      <c r="D8" s="4" t="s">
        <v>294</v>
      </c>
      <c r="G8" s="1" t="s">
        <v>12</v>
      </c>
    </row>
    <row r="9" spans="1:7" ht="15" thickBot="1" x14ac:dyDescent="0.3">
      <c r="A9" s="2" t="s">
        <v>265</v>
      </c>
      <c r="B9" s="2" t="s">
        <v>43</v>
      </c>
      <c r="C9" s="2"/>
      <c r="D9" s="2" t="s">
        <v>294</v>
      </c>
      <c r="G9" s="1" t="s">
        <v>13</v>
      </c>
    </row>
    <row r="10" spans="1:7" ht="15" thickBot="1" x14ac:dyDescent="0.3">
      <c r="A10" s="4" t="s">
        <v>265</v>
      </c>
      <c r="B10" s="4" t="s">
        <v>44</v>
      </c>
      <c r="C10" s="2"/>
      <c r="D10" s="4" t="s">
        <v>294</v>
      </c>
      <c r="G10" s="3" t="s">
        <v>8</v>
      </c>
    </row>
    <row r="11" spans="1:7" ht="15" thickBot="1" x14ac:dyDescent="0.3">
      <c r="A11" s="2" t="s">
        <v>9</v>
      </c>
      <c r="B11" s="2" t="s">
        <v>45</v>
      </c>
      <c r="C11" s="4" t="s">
        <v>12</v>
      </c>
      <c r="D11" s="2" t="s">
        <v>284</v>
      </c>
      <c r="G11" s="5" t="s">
        <v>9</v>
      </c>
    </row>
    <row r="12" spans="1:7" ht="15" thickBot="1" x14ac:dyDescent="0.3">
      <c r="A12" s="4" t="s">
        <v>9</v>
      </c>
      <c r="B12" s="4" t="s">
        <v>46</v>
      </c>
      <c r="C12" s="2" t="s">
        <v>16</v>
      </c>
      <c r="D12" s="4" t="s">
        <v>284</v>
      </c>
      <c r="G12" s="3" t="s">
        <v>10</v>
      </c>
    </row>
    <row r="13" spans="1:7" ht="15" thickBot="1" x14ac:dyDescent="0.3">
      <c r="A13" s="2" t="s">
        <v>9</v>
      </c>
      <c r="B13" s="2" t="s">
        <v>47</v>
      </c>
      <c r="C13" s="4" t="s">
        <v>266</v>
      </c>
      <c r="D13" s="2" t="s">
        <v>284</v>
      </c>
      <c r="G13" s="5" t="s">
        <v>11</v>
      </c>
    </row>
    <row r="14" spans="1:7" ht="15" thickBot="1" x14ac:dyDescent="0.3">
      <c r="A14" s="4" t="s">
        <v>9</v>
      </c>
      <c r="B14" s="4" t="s">
        <v>48</v>
      </c>
      <c r="C14" s="2" t="s">
        <v>18</v>
      </c>
      <c r="D14" s="4" t="s">
        <v>284</v>
      </c>
      <c r="G14" s="3" t="s">
        <v>12</v>
      </c>
    </row>
    <row r="15" spans="1:7" ht="15" thickBot="1" x14ac:dyDescent="0.3">
      <c r="A15" s="2" t="s">
        <v>9</v>
      </c>
      <c r="B15" s="2" t="s">
        <v>49</v>
      </c>
      <c r="C15" s="2" t="s">
        <v>269</v>
      </c>
      <c r="D15" s="2" t="s">
        <v>284</v>
      </c>
      <c r="G15" s="5" t="s">
        <v>13</v>
      </c>
    </row>
    <row r="16" spans="1:7" ht="15" thickBot="1" x14ac:dyDescent="0.3">
      <c r="A16" s="4" t="s">
        <v>9</v>
      </c>
      <c r="B16" s="4" t="s">
        <v>50</v>
      </c>
      <c r="C16" s="4" t="s">
        <v>13</v>
      </c>
      <c r="D16" s="4" t="s">
        <v>284</v>
      </c>
      <c r="G16" s="3" t="s">
        <v>14</v>
      </c>
    </row>
    <row r="17" spans="1:7" ht="15" thickBot="1" x14ac:dyDescent="0.3">
      <c r="A17" s="2" t="s">
        <v>9</v>
      </c>
      <c r="B17" s="2" t="s">
        <v>51</v>
      </c>
      <c r="C17" s="2" t="s">
        <v>11</v>
      </c>
      <c r="D17" s="2" t="s">
        <v>284</v>
      </c>
      <c r="G17" s="5" t="s">
        <v>15</v>
      </c>
    </row>
    <row r="18" spans="1:7" ht="15" thickBot="1" x14ac:dyDescent="0.3">
      <c r="A18" s="4" t="s">
        <v>9</v>
      </c>
      <c r="B18" s="4" t="s">
        <v>52</v>
      </c>
      <c r="C18" s="4" t="s">
        <v>9</v>
      </c>
      <c r="D18" s="4" t="s">
        <v>284</v>
      </c>
      <c r="G18" s="3" t="s">
        <v>16</v>
      </c>
    </row>
    <row r="19" spans="1:7" ht="15" thickBot="1" x14ac:dyDescent="0.3">
      <c r="A19" s="2" t="s">
        <v>9</v>
      </c>
      <c r="B19" s="2" t="s">
        <v>53</v>
      </c>
      <c r="C19" s="4" t="s">
        <v>268</v>
      </c>
      <c r="D19" s="2" t="s">
        <v>284</v>
      </c>
      <c r="G19" s="5" t="s">
        <v>17</v>
      </c>
    </row>
    <row r="20" spans="1:7" ht="15" thickBot="1" x14ac:dyDescent="0.3">
      <c r="A20" s="4" t="s">
        <v>266</v>
      </c>
      <c r="B20" s="4" t="s">
        <v>54</v>
      </c>
      <c r="C20" s="2" t="s">
        <v>270</v>
      </c>
      <c r="D20" s="4" t="s">
        <v>295</v>
      </c>
      <c r="G20" s="8" t="s">
        <v>18</v>
      </c>
    </row>
    <row r="21" spans="1:7" ht="15" thickBot="1" x14ac:dyDescent="0.3">
      <c r="A21" s="2" t="s">
        <v>266</v>
      </c>
      <c r="B21" s="2" t="s">
        <v>55</v>
      </c>
      <c r="C21" s="4" t="s">
        <v>271</v>
      </c>
      <c r="D21" s="2" t="s">
        <v>295</v>
      </c>
      <c r="G21" s="9" t="s">
        <v>19</v>
      </c>
    </row>
    <row r="22" spans="1:7" ht="15" thickBot="1" x14ac:dyDescent="0.3">
      <c r="A22" s="4" t="s">
        <v>266</v>
      </c>
      <c r="B22" s="4" t="s">
        <v>56</v>
      </c>
      <c r="C22" s="4" t="s">
        <v>265</v>
      </c>
      <c r="D22" s="4" t="s">
        <v>295</v>
      </c>
    </row>
    <row r="23" spans="1:7" ht="15" thickBot="1" x14ac:dyDescent="0.3">
      <c r="A23" s="2" t="s">
        <v>266</v>
      </c>
      <c r="B23" s="2" t="s">
        <v>57</v>
      </c>
      <c r="C23" s="2" t="s">
        <v>267</v>
      </c>
      <c r="D23" s="2" t="s">
        <v>295</v>
      </c>
    </row>
    <row r="24" spans="1:7" ht="15" thickBot="1" x14ac:dyDescent="0.3">
      <c r="A24" s="4" t="s">
        <v>266</v>
      </c>
      <c r="B24" s="4" t="s">
        <v>58</v>
      </c>
      <c r="C24" s="4" t="s">
        <v>272</v>
      </c>
      <c r="D24" s="4" t="s">
        <v>295</v>
      </c>
    </row>
    <row r="25" spans="1:7" ht="15" thickBot="1" x14ac:dyDescent="0.3">
      <c r="A25" s="2" t="s">
        <v>266</v>
      </c>
      <c r="B25" s="2" t="s">
        <v>59</v>
      </c>
      <c r="C25" s="4" t="s">
        <v>273</v>
      </c>
      <c r="D25" s="2" t="s">
        <v>295</v>
      </c>
    </row>
    <row r="26" spans="1:7" ht="15" thickBot="1" x14ac:dyDescent="0.3">
      <c r="A26" s="4" t="s">
        <v>266</v>
      </c>
      <c r="B26" s="4" t="s">
        <v>60</v>
      </c>
      <c r="C26" s="4"/>
      <c r="D26" s="4" t="s">
        <v>295</v>
      </c>
    </row>
    <row r="27" spans="1:7" ht="15" thickBot="1" x14ac:dyDescent="0.3">
      <c r="A27" s="2" t="s">
        <v>266</v>
      </c>
      <c r="B27" s="2" t="s">
        <v>61</v>
      </c>
      <c r="C27" s="2"/>
      <c r="D27" s="2" t="s">
        <v>295</v>
      </c>
    </row>
    <row r="28" spans="1:7" ht="15" thickBot="1" x14ac:dyDescent="0.3">
      <c r="A28" s="4" t="s">
        <v>266</v>
      </c>
      <c r="B28" s="4" t="s">
        <v>62</v>
      </c>
      <c r="C28" s="2"/>
      <c r="D28" s="4" t="s">
        <v>295</v>
      </c>
    </row>
    <row r="29" spans="1:7" ht="15" thickBot="1" x14ac:dyDescent="0.3">
      <c r="A29" s="2" t="s">
        <v>266</v>
      </c>
      <c r="B29" s="2" t="s">
        <v>63</v>
      </c>
      <c r="C29" s="4"/>
      <c r="D29" s="2" t="s">
        <v>295</v>
      </c>
    </row>
    <row r="30" spans="1:7" ht="15" thickBot="1" x14ac:dyDescent="0.3">
      <c r="A30" s="4" t="s">
        <v>266</v>
      </c>
      <c r="B30" s="4" t="s">
        <v>64</v>
      </c>
      <c r="C30" s="2"/>
      <c r="D30" s="4" t="s">
        <v>295</v>
      </c>
    </row>
    <row r="31" spans="1:7" ht="15" thickBot="1" x14ac:dyDescent="0.3">
      <c r="A31" s="2" t="s">
        <v>266</v>
      </c>
      <c r="B31" s="2" t="s">
        <v>65</v>
      </c>
      <c r="C31" s="4"/>
      <c r="D31" s="2" t="s">
        <v>295</v>
      </c>
    </row>
    <row r="32" spans="1:7" ht="15" thickBot="1" x14ac:dyDescent="0.3">
      <c r="A32" s="4" t="s">
        <v>266</v>
      </c>
      <c r="B32" s="4" t="s">
        <v>66</v>
      </c>
      <c r="C32" s="4"/>
      <c r="D32" s="4" t="s">
        <v>295</v>
      </c>
    </row>
    <row r="33" spans="1:6" ht="15" thickBot="1" x14ac:dyDescent="0.3">
      <c r="A33" s="2" t="s">
        <v>266</v>
      </c>
      <c r="B33" s="2" t="s">
        <v>67</v>
      </c>
      <c r="C33" s="2"/>
      <c r="D33" s="2" t="s">
        <v>295</v>
      </c>
    </row>
    <row r="34" spans="1:6" ht="15" thickBot="1" x14ac:dyDescent="0.3">
      <c r="A34" s="4" t="s">
        <v>266</v>
      </c>
      <c r="B34" s="4" t="s">
        <v>68</v>
      </c>
      <c r="C34" s="2"/>
      <c r="D34" s="4" t="s">
        <v>295</v>
      </c>
    </row>
    <row r="35" spans="1:6" ht="15" thickBot="1" x14ac:dyDescent="0.3">
      <c r="A35" s="2" t="s">
        <v>266</v>
      </c>
      <c r="B35" s="2" t="s">
        <v>69</v>
      </c>
      <c r="C35" s="2"/>
      <c r="D35" s="2" t="s">
        <v>295</v>
      </c>
    </row>
    <row r="36" spans="1:6" ht="15" thickBot="1" x14ac:dyDescent="0.3">
      <c r="A36" s="4" t="s">
        <v>266</v>
      </c>
      <c r="B36" s="4" t="s">
        <v>20</v>
      </c>
      <c r="C36" s="4"/>
      <c r="D36" s="4" t="s">
        <v>295</v>
      </c>
    </row>
    <row r="37" spans="1:6" ht="15" thickBot="1" x14ac:dyDescent="0.3">
      <c r="A37" s="2" t="s">
        <v>266</v>
      </c>
      <c r="B37" s="2" t="s">
        <v>70</v>
      </c>
      <c r="C37" s="2"/>
      <c r="D37" s="2" t="s">
        <v>295</v>
      </c>
    </row>
    <row r="38" spans="1:6" ht="15" thickBot="1" x14ac:dyDescent="0.3">
      <c r="A38" s="4" t="s">
        <v>266</v>
      </c>
      <c r="B38" s="4" t="s">
        <v>71</v>
      </c>
      <c r="C38" s="2"/>
      <c r="D38" s="4" t="s">
        <v>295</v>
      </c>
    </row>
    <row r="39" spans="1:6" ht="15" thickBot="1" x14ac:dyDescent="0.3">
      <c r="A39" s="2" t="s">
        <v>11</v>
      </c>
      <c r="B39" s="2" t="s">
        <v>72</v>
      </c>
      <c r="C39" s="4"/>
      <c r="D39" s="2" t="s">
        <v>286</v>
      </c>
    </row>
    <row r="40" spans="1:6" ht="15" thickBot="1" x14ac:dyDescent="0.3">
      <c r="A40" s="4" t="s">
        <v>11</v>
      </c>
      <c r="B40" s="4" t="s">
        <v>73</v>
      </c>
      <c r="C40" s="2"/>
      <c r="D40" s="4" t="s">
        <v>286</v>
      </c>
      <c r="F40" s="2" t="s">
        <v>283</v>
      </c>
    </row>
    <row r="41" spans="1:6" ht="15" thickBot="1" x14ac:dyDescent="0.3">
      <c r="A41" s="2" t="s">
        <v>11</v>
      </c>
      <c r="B41" s="2" t="s">
        <v>74</v>
      </c>
      <c r="C41" s="4"/>
      <c r="D41" s="2" t="s">
        <v>286</v>
      </c>
      <c r="F41" s="4" t="s">
        <v>284</v>
      </c>
    </row>
    <row r="42" spans="1:6" ht="15" thickBot="1" x14ac:dyDescent="0.3">
      <c r="A42" s="4" t="s">
        <v>11</v>
      </c>
      <c r="B42" s="4" t="s">
        <v>75</v>
      </c>
      <c r="C42" s="2"/>
      <c r="D42" s="4" t="s">
        <v>286</v>
      </c>
      <c r="F42" s="2" t="s">
        <v>285</v>
      </c>
    </row>
    <row r="43" spans="1:6" ht="15" thickBot="1" x14ac:dyDescent="0.3">
      <c r="A43" s="2" t="s">
        <v>11</v>
      </c>
      <c r="B43" s="2" t="s">
        <v>76</v>
      </c>
      <c r="C43" s="4"/>
      <c r="D43" s="2" t="s">
        <v>286</v>
      </c>
      <c r="F43" s="4" t="s">
        <v>286</v>
      </c>
    </row>
    <row r="44" spans="1:6" ht="15" thickBot="1" x14ac:dyDescent="0.3">
      <c r="A44" s="4" t="s">
        <v>12</v>
      </c>
      <c r="B44" s="4" t="s">
        <v>77</v>
      </c>
      <c r="C44" s="2"/>
      <c r="D44" s="4" t="s">
        <v>287</v>
      </c>
      <c r="F44" s="2" t="s">
        <v>287</v>
      </c>
    </row>
    <row r="45" spans="1:6" ht="15" thickBot="1" x14ac:dyDescent="0.3">
      <c r="A45" s="2" t="s">
        <v>12</v>
      </c>
      <c r="B45" s="2" t="s">
        <v>78</v>
      </c>
      <c r="C45" s="4"/>
      <c r="D45" s="2" t="s">
        <v>287</v>
      </c>
      <c r="F45" s="4" t="s">
        <v>288</v>
      </c>
    </row>
    <row r="46" spans="1:6" ht="15" thickBot="1" x14ac:dyDescent="0.3">
      <c r="A46" s="4" t="s">
        <v>12</v>
      </c>
      <c r="B46" s="4" t="s">
        <v>79</v>
      </c>
      <c r="C46" s="4"/>
      <c r="D46" s="4" t="s">
        <v>287</v>
      </c>
      <c r="F46" s="2" t="s">
        <v>289</v>
      </c>
    </row>
    <row r="47" spans="1:6" ht="15" thickBot="1" x14ac:dyDescent="0.3">
      <c r="A47" s="2" t="s">
        <v>12</v>
      </c>
      <c r="B47" s="2" t="s">
        <v>80</v>
      </c>
      <c r="C47" s="4"/>
      <c r="D47" s="2" t="s">
        <v>287</v>
      </c>
      <c r="F47" s="4" t="s">
        <v>290</v>
      </c>
    </row>
    <row r="48" spans="1:6" ht="15" thickBot="1" x14ac:dyDescent="0.3">
      <c r="A48" s="4" t="s">
        <v>13</v>
      </c>
      <c r="B48" s="4" t="s">
        <v>81</v>
      </c>
      <c r="C48" s="4"/>
      <c r="D48" s="4" t="s">
        <v>288</v>
      </c>
      <c r="F48" s="2" t="s">
        <v>23</v>
      </c>
    </row>
    <row r="49" spans="1:6" ht="15" thickBot="1" x14ac:dyDescent="0.3">
      <c r="A49" s="2" t="s">
        <v>13</v>
      </c>
      <c r="B49" s="2" t="s">
        <v>82</v>
      </c>
      <c r="C49" s="2"/>
      <c r="D49" s="2" t="s">
        <v>288</v>
      </c>
      <c r="F49" s="4" t="s">
        <v>291</v>
      </c>
    </row>
    <row r="50" spans="1:6" ht="15" thickBot="1" x14ac:dyDescent="0.3">
      <c r="A50" s="4" t="s">
        <v>13</v>
      </c>
      <c r="B50" s="4" t="s">
        <v>83</v>
      </c>
      <c r="C50" s="4"/>
      <c r="D50" s="4" t="s">
        <v>288</v>
      </c>
      <c r="F50" s="2" t="s">
        <v>292</v>
      </c>
    </row>
    <row r="51" spans="1:6" ht="15" thickBot="1" x14ac:dyDescent="0.3">
      <c r="A51" s="2" t="s">
        <v>267</v>
      </c>
      <c r="B51" s="2" t="s">
        <v>84</v>
      </c>
      <c r="C51" s="2"/>
      <c r="D51" s="2" t="s">
        <v>296</v>
      </c>
      <c r="F51" s="4" t="s">
        <v>293</v>
      </c>
    </row>
    <row r="52" spans="1:6" ht="15" thickBot="1" x14ac:dyDescent="0.3">
      <c r="A52" s="4" t="s">
        <v>268</v>
      </c>
      <c r="B52" s="4" t="s">
        <v>85</v>
      </c>
      <c r="C52" s="2"/>
      <c r="D52" s="4" t="s">
        <v>297</v>
      </c>
    </row>
    <row r="53" spans="1:6" ht="15" thickBot="1" x14ac:dyDescent="0.3">
      <c r="A53" s="2" t="s">
        <v>268</v>
      </c>
      <c r="B53" s="2" t="s">
        <v>86</v>
      </c>
      <c r="C53" s="4"/>
      <c r="D53" s="2" t="s">
        <v>297</v>
      </c>
    </row>
    <row r="54" spans="1:6" ht="15" thickBot="1" x14ac:dyDescent="0.3">
      <c r="A54" s="4" t="s">
        <v>268</v>
      </c>
      <c r="B54" s="4" t="s">
        <v>87</v>
      </c>
      <c r="C54" s="2"/>
      <c r="D54" s="4" t="s">
        <v>297</v>
      </c>
    </row>
    <row r="55" spans="1:6" ht="15" thickBot="1" x14ac:dyDescent="0.3">
      <c r="A55" s="2" t="s">
        <v>268</v>
      </c>
      <c r="B55" s="2" t="s">
        <v>88</v>
      </c>
      <c r="C55" s="4"/>
      <c r="D55" s="2" t="s">
        <v>297</v>
      </c>
    </row>
    <row r="56" spans="1:6" ht="15" thickBot="1" x14ac:dyDescent="0.3">
      <c r="A56" s="4" t="s">
        <v>268</v>
      </c>
      <c r="B56" s="4" t="s">
        <v>89</v>
      </c>
      <c r="C56" s="2"/>
      <c r="D56" s="4" t="s">
        <v>297</v>
      </c>
    </row>
    <row r="57" spans="1:6" ht="15" thickBot="1" x14ac:dyDescent="0.3">
      <c r="A57" s="2" t="s">
        <v>268</v>
      </c>
      <c r="B57" s="2" t="s">
        <v>90</v>
      </c>
      <c r="C57" s="4"/>
      <c r="D57" s="2" t="s">
        <v>297</v>
      </c>
    </row>
    <row r="58" spans="1:6" ht="15" thickBot="1" x14ac:dyDescent="0.3">
      <c r="A58" s="4" t="s">
        <v>268</v>
      </c>
      <c r="B58" s="4" t="s">
        <v>91</v>
      </c>
      <c r="C58" s="2"/>
      <c r="D58" s="4" t="s">
        <v>297</v>
      </c>
    </row>
    <row r="59" spans="1:6" ht="15" thickBot="1" x14ac:dyDescent="0.3">
      <c r="A59" s="2" t="s">
        <v>268</v>
      </c>
      <c r="B59" s="2" t="s">
        <v>92</v>
      </c>
      <c r="C59" s="4"/>
      <c r="D59" s="2" t="s">
        <v>297</v>
      </c>
    </row>
    <row r="60" spans="1:6" ht="15" thickBot="1" x14ac:dyDescent="0.3">
      <c r="A60" s="4" t="s">
        <v>268</v>
      </c>
      <c r="B60" s="4" t="s">
        <v>93</v>
      </c>
      <c r="C60" s="2"/>
      <c r="D60" s="4" t="s">
        <v>297</v>
      </c>
    </row>
    <row r="61" spans="1:6" ht="15" thickBot="1" x14ac:dyDescent="0.3">
      <c r="A61" s="2" t="s">
        <v>268</v>
      </c>
      <c r="B61" s="2" t="s">
        <v>94</v>
      </c>
      <c r="C61" s="4"/>
      <c r="D61" s="2" t="s">
        <v>297</v>
      </c>
    </row>
    <row r="62" spans="1:6" ht="15" thickBot="1" x14ac:dyDescent="0.3">
      <c r="A62" s="4" t="s">
        <v>268</v>
      </c>
      <c r="B62" s="4" t="s">
        <v>95</v>
      </c>
      <c r="C62" s="2"/>
      <c r="D62" s="4" t="s">
        <v>297</v>
      </c>
    </row>
    <row r="63" spans="1:6" ht="15" thickBot="1" x14ac:dyDescent="0.3">
      <c r="A63" s="2" t="s">
        <v>268</v>
      </c>
      <c r="B63" s="2" t="s">
        <v>96</v>
      </c>
      <c r="C63" s="4"/>
      <c r="D63" s="2" t="s">
        <v>297</v>
      </c>
    </row>
    <row r="64" spans="1:6" ht="15" thickBot="1" x14ac:dyDescent="0.3">
      <c r="A64" s="4" t="s">
        <v>268</v>
      </c>
      <c r="B64" s="4" t="s">
        <v>97</v>
      </c>
      <c r="C64" s="2"/>
      <c r="D64" s="4" t="s">
        <v>297</v>
      </c>
    </row>
    <row r="65" spans="1:4" ht="15" thickBot="1" x14ac:dyDescent="0.3">
      <c r="A65" s="2" t="s">
        <v>268</v>
      </c>
      <c r="B65" s="2" t="s">
        <v>98</v>
      </c>
      <c r="C65" s="2"/>
      <c r="D65" s="2" t="s">
        <v>297</v>
      </c>
    </row>
    <row r="66" spans="1:4" ht="15" thickBot="1" x14ac:dyDescent="0.3">
      <c r="A66" s="4" t="s">
        <v>268</v>
      </c>
      <c r="B66" s="4" t="s">
        <v>99</v>
      </c>
      <c r="C66" s="4"/>
      <c r="D66" s="4" t="s">
        <v>297</v>
      </c>
    </row>
    <row r="67" spans="1:4" ht="15" thickBot="1" x14ac:dyDescent="0.3">
      <c r="A67" s="2" t="s">
        <v>268</v>
      </c>
      <c r="B67" s="2" t="s">
        <v>100</v>
      </c>
      <c r="C67" s="2"/>
      <c r="D67" s="2" t="s">
        <v>297</v>
      </c>
    </row>
    <row r="68" spans="1:4" ht="15" thickBot="1" x14ac:dyDescent="0.3">
      <c r="A68" s="4" t="s">
        <v>268</v>
      </c>
      <c r="B68" s="4" t="s">
        <v>101</v>
      </c>
      <c r="C68" s="4"/>
      <c r="D68" s="4" t="s">
        <v>297</v>
      </c>
    </row>
    <row r="69" spans="1:4" ht="15" thickBot="1" x14ac:dyDescent="0.3">
      <c r="A69" s="2" t="s">
        <v>268</v>
      </c>
      <c r="B69" s="2" t="s">
        <v>102</v>
      </c>
      <c r="C69" s="2"/>
      <c r="D69" s="2" t="s">
        <v>297</v>
      </c>
    </row>
    <row r="70" spans="1:4" ht="15" thickBot="1" x14ac:dyDescent="0.3">
      <c r="A70" s="4" t="s">
        <v>268</v>
      </c>
      <c r="B70" s="4" t="s">
        <v>103</v>
      </c>
      <c r="C70" s="4"/>
      <c r="D70" s="4" t="s">
        <v>297</v>
      </c>
    </row>
    <row r="71" spans="1:4" ht="15" thickBot="1" x14ac:dyDescent="0.3">
      <c r="A71" s="2" t="s">
        <v>268</v>
      </c>
      <c r="B71" s="2" t="s">
        <v>104</v>
      </c>
      <c r="C71" s="2"/>
      <c r="D71" s="2" t="s">
        <v>297</v>
      </c>
    </row>
    <row r="72" spans="1:4" ht="15" thickBot="1" x14ac:dyDescent="0.3">
      <c r="A72" s="4" t="s">
        <v>268</v>
      </c>
      <c r="B72" s="4" t="s">
        <v>105</v>
      </c>
      <c r="C72" s="4"/>
      <c r="D72" s="4" t="s">
        <v>297</v>
      </c>
    </row>
    <row r="73" spans="1:4" ht="15" thickBot="1" x14ac:dyDescent="0.3">
      <c r="A73" s="2" t="s">
        <v>268</v>
      </c>
      <c r="B73" s="2" t="s">
        <v>106</v>
      </c>
      <c r="C73" s="2"/>
      <c r="D73" s="2" t="s">
        <v>297</v>
      </c>
    </row>
    <row r="74" spans="1:4" ht="15" thickBot="1" x14ac:dyDescent="0.3">
      <c r="A74" s="4" t="s">
        <v>268</v>
      </c>
      <c r="B74" s="4" t="s">
        <v>107</v>
      </c>
      <c r="C74" s="4"/>
      <c r="D74" s="4" t="s">
        <v>297</v>
      </c>
    </row>
    <row r="75" spans="1:4" ht="15" thickBot="1" x14ac:dyDescent="0.3">
      <c r="A75" s="2" t="s">
        <v>268</v>
      </c>
      <c r="B75" s="2" t="s">
        <v>108</v>
      </c>
      <c r="C75" s="2"/>
      <c r="D75" s="2" t="s">
        <v>297</v>
      </c>
    </row>
    <row r="76" spans="1:4" ht="15" thickBot="1" x14ac:dyDescent="0.3">
      <c r="A76" s="4" t="s">
        <v>268</v>
      </c>
      <c r="B76" s="4" t="s">
        <v>109</v>
      </c>
      <c r="C76" s="4"/>
      <c r="D76" s="4" t="s">
        <v>297</v>
      </c>
    </row>
    <row r="77" spans="1:4" ht="15" thickBot="1" x14ac:dyDescent="0.3">
      <c r="A77" s="2" t="s">
        <v>268</v>
      </c>
      <c r="B77" s="2" t="s">
        <v>110</v>
      </c>
      <c r="C77" s="2"/>
      <c r="D77" s="2" t="s">
        <v>297</v>
      </c>
    </row>
    <row r="78" spans="1:4" ht="15" thickBot="1" x14ac:dyDescent="0.3">
      <c r="A78" s="4" t="s">
        <v>268</v>
      </c>
      <c r="B78" s="4" t="s">
        <v>111</v>
      </c>
      <c r="C78" s="4"/>
      <c r="D78" s="4" t="s">
        <v>297</v>
      </c>
    </row>
    <row r="79" spans="1:4" ht="15" thickBot="1" x14ac:dyDescent="0.3">
      <c r="A79" s="2" t="s">
        <v>268</v>
      </c>
      <c r="B79" s="2" t="s">
        <v>112</v>
      </c>
      <c r="C79" s="2"/>
      <c r="D79" s="2" t="s">
        <v>297</v>
      </c>
    </row>
    <row r="80" spans="1:4" ht="15" thickBot="1" x14ac:dyDescent="0.3">
      <c r="A80" s="4" t="s">
        <v>268</v>
      </c>
      <c r="B80" s="4" t="s">
        <v>113</v>
      </c>
      <c r="C80" s="4"/>
      <c r="D80" s="4" t="s">
        <v>297</v>
      </c>
    </row>
    <row r="81" spans="1:4" ht="15" thickBot="1" x14ac:dyDescent="0.3">
      <c r="A81" s="2" t="s">
        <v>268</v>
      </c>
      <c r="B81" s="2" t="s">
        <v>114</v>
      </c>
      <c r="C81" s="2"/>
      <c r="D81" s="2" t="s">
        <v>297</v>
      </c>
    </row>
    <row r="82" spans="1:4" ht="15" thickBot="1" x14ac:dyDescent="0.3">
      <c r="A82" s="4" t="s">
        <v>268</v>
      </c>
      <c r="B82" s="4" t="s">
        <v>115</v>
      </c>
      <c r="C82" s="2"/>
      <c r="D82" s="4" t="s">
        <v>297</v>
      </c>
    </row>
    <row r="83" spans="1:4" ht="15" thickBot="1" x14ac:dyDescent="0.3">
      <c r="A83" s="2" t="s">
        <v>268</v>
      </c>
      <c r="B83" s="2" t="s">
        <v>116</v>
      </c>
      <c r="C83" s="4"/>
      <c r="D83" s="2" t="s">
        <v>297</v>
      </c>
    </row>
    <row r="84" spans="1:4" ht="15" thickBot="1" x14ac:dyDescent="0.3">
      <c r="A84" s="4" t="s">
        <v>268</v>
      </c>
      <c r="B84" s="4" t="s">
        <v>117</v>
      </c>
      <c r="C84" s="2"/>
      <c r="D84" s="4" t="s">
        <v>297</v>
      </c>
    </row>
    <row r="85" spans="1:4" ht="15" thickBot="1" x14ac:dyDescent="0.3">
      <c r="A85" s="2" t="s">
        <v>268</v>
      </c>
      <c r="B85" s="2" t="s">
        <v>118</v>
      </c>
      <c r="C85" s="4"/>
      <c r="D85" s="2" t="s">
        <v>297</v>
      </c>
    </row>
    <row r="86" spans="1:4" ht="15" thickBot="1" x14ac:dyDescent="0.3">
      <c r="A86" s="4" t="s">
        <v>268</v>
      </c>
      <c r="B86" s="4" t="s">
        <v>119</v>
      </c>
      <c r="C86" s="2"/>
      <c r="D86" s="4" t="s">
        <v>297</v>
      </c>
    </row>
    <row r="87" spans="1:4" ht="15" thickBot="1" x14ac:dyDescent="0.3">
      <c r="A87" s="2" t="s">
        <v>268</v>
      </c>
      <c r="B87" s="2" t="s">
        <v>120</v>
      </c>
      <c r="C87" s="4"/>
      <c r="D87" s="2" t="s">
        <v>297</v>
      </c>
    </row>
    <row r="88" spans="1:4" ht="15" thickBot="1" x14ac:dyDescent="0.3">
      <c r="A88" s="4" t="s">
        <v>268</v>
      </c>
      <c r="B88" s="4" t="s">
        <v>121</v>
      </c>
      <c r="C88" s="2"/>
      <c r="D88" s="4" t="s">
        <v>297</v>
      </c>
    </row>
    <row r="89" spans="1:4" ht="15" thickBot="1" x14ac:dyDescent="0.3">
      <c r="A89" s="2" t="s">
        <v>268</v>
      </c>
      <c r="B89" s="2" t="s">
        <v>122</v>
      </c>
      <c r="C89" s="4"/>
      <c r="D89" s="2" t="s">
        <v>297</v>
      </c>
    </row>
    <row r="90" spans="1:4" ht="15" thickBot="1" x14ac:dyDescent="0.3">
      <c r="A90" s="4" t="s">
        <v>268</v>
      </c>
      <c r="B90" s="4" t="s">
        <v>123</v>
      </c>
      <c r="C90" s="2"/>
      <c r="D90" s="4" t="s">
        <v>297</v>
      </c>
    </row>
    <row r="91" spans="1:4" ht="15" thickBot="1" x14ac:dyDescent="0.3">
      <c r="A91" s="2" t="s">
        <v>268</v>
      </c>
      <c r="B91" s="2" t="s">
        <v>124</v>
      </c>
      <c r="C91" s="4"/>
      <c r="D91" s="2" t="s">
        <v>297</v>
      </c>
    </row>
    <row r="92" spans="1:4" ht="15" thickBot="1" x14ac:dyDescent="0.3">
      <c r="A92" s="4" t="s">
        <v>268</v>
      </c>
      <c r="B92" s="4" t="s">
        <v>125</v>
      </c>
      <c r="C92" s="2"/>
      <c r="D92" s="4" t="s">
        <v>297</v>
      </c>
    </row>
    <row r="93" spans="1:4" ht="15" thickBot="1" x14ac:dyDescent="0.3">
      <c r="A93" s="2" t="s">
        <v>268</v>
      </c>
      <c r="B93" s="2" t="s">
        <v>126</v>
      </c>
      <c r="C93" s="4"/>
      <c r="D93" s="2" t="s">
        <v>297</v>
      </c>
    </row>
    <row r="94" spans="1:4" ht="15" thickBot="1" x14ac:dyDescent="0.3">
      <c r="A94" s="4" t="s">
        <v>268</v>
      </c>
      <c r="B94" s="4" t="s">
        <v>127</v>
      </c>
      <c r="C94" s="2"/>
      <c r="D94" s="4" t="s">
        <v>297</v>
      </c>
    </row>
    <row r="95" spans="1:4" ht="15" thickBot="1" x14ac:dyDescent="0.3">
      <c r="A95" s="2" t="s">
        <v>268</v>
      </c>
      <c r="B95" s="2" t="s">
        <v>128</v>
      </c>
      <c r="C95" s="4"/>
      <c r="D95" s="2" t="s">
        <v>297</v>
      </c>
    </row>
    <row r="96" spans="1:4" ht="15" thickBot="1" x14ac:dyDescent="0.3">
      <c r="A96" s="4" t="s">
        <v>268</v>
      </c>
      <c r="B96" s="4" t="s">
        <v>129</v>
      </c>
      <c r="C96" s="2"/>
      <c r="D96" s="4" t="s">
        <v>297</v>
      </c>
    </row>
    <row r="97" spans="1:4" ht="15" thickBot="1" x14ac:dyDescent="0.3">
      <c r="A97" s="2" t="s">
        <v>268</v>
      </c>
      <c r="B97" s="2" t="s">
        <v>130</v>
      </c>
      <c r="C97" s="4"/>
      <c r="D97" s="2" t="s">
        <v>297</v>
      </c>
    </row>
    <row r="98" spans="1:4" ht="15" thickBot="1" x14ac:dyDescent="0.3">
      <c r="A98" s="4" t="s">
        <v>268</v>
      </c>
      <c r="B98" s="4" t="s">
        <v>131</v>
      </c>
      <c r="C98" s="2"/>
      <c r="D98" s="4" t="s">
        <v>297</v>
      </c>
    </row>
    <row r="99" spans="1:4" ht="15" thickBot="1" x14ac:dyDescent="0.3">
      <c r="A99" s="2" t="s">
        <v>268</v>
      </c>
      <c r="B99" s="2" t="s">
        <v>132</v>
      </c>
      <c r="C99" s="4"/>
      <c r="D99" s="2" t="s">
        <v>297</v>
      </c>
    </row>
    <row r="100" spans="1:4" ht="15" thickBot="1" x14ac:dyDescent="0.3">
      <c r="A100" s="4" t="s">
        <v>268</v>
      </c>
      <c r="B100" s="4" t="s">
        <v>133</v>
      </c>
      <c r="C100" s="2"/>
      <c r="D100" s="4" t="s">
        <v>297</v>
      </c>
    </row>
    <row r="101" spans="1:4" ht="15" thickBot="1" x14ac:dyDescent="0.3">
      <c r="A101" s="2" t="s">
        <v>268</v>
      </c>
      <c r="B101" s="2" t="s">
        <v>134</v>
      </c>
      <c r="C101" s="4"/>
      <c r="D101" s="2" t="s">
        <v>297</v>
      </c>
    </row>
    <row r="102" spans="1:4" ht="15" thickBot="1" x14ac:dyDescent="0.3">
      <c r="A102" s="4" t="s">
        <v>268</v>
      </c>
      <c r="B102" s="4" t="s">
        <v>135</v>
      </c>
      <c r="C102" s="2"/>
      <c r="D102" s="4" t="s">
        <v>297</v>
      </c>
    </row>
    <row r="103" spans="1:4" ht="15" thickBot="1" x14ac:dyDescent="0.3">
      <c r="A103" s="2" t="s">
        <v>268</v>
      </c>
      <c r="B103" s="2" t="s">
        <v>136</v>
      </c>
      <c r="C103" s="4"/>
      <c r="D103" s="2" t="s">
        <v>297</v>
      </c>
    </row>
    <row r="104" spans="1:4" ht="15" thickBot="1" x14ac:dyDescent="0.3">
      <c r="A104" s="4" t="s">
        <v>268</v>
      </c>
      <c r="B104" s="4" t="s">
        <v>137</v>
      </c>
      <c r="C104" s="2"/>
      <c r="D104" s="4" t="s">
        <v>297</v>
      </c>
    </row>
    <row r="105" spans="1:4" ht="15" thickBot="1" x14ac:dyDescent="0.3">
      <c r="A105" s="2" t="s">
        <v>268</v>
      </c>
      <c r="B105" s="2" t="s">
        <v>138</v>
      </c>
      <c r="C105" s="4"/>
      <c r="D105" s="2" t="s">
        <v>297</v>
      </c>
    </row>
    <row r="106" spans="1:4" ht="15" thickBot="1" x14ac:dyDescent="0.3">
      <c r="A106" s="4" t="s">
        <v>268</v>
      </c>
      <c r="B106" s="4" t="s">
        <v>139</v>
      </c>
      <c r="C106" s="2"/>
      <c r="D106" s="4" t="s">
        <v>297</v>
      </c>
    </row>
    <row r="107" spans="1:4" ht="15" thickBot="1" x14ac:dyDescent="0.3">
      <c r="A107" s="2" t="s">
        <v>268</v>
      </c>
      <c r="B107" s="2" t="s">
        <v>140</v>
      </c>
      <c r="C107" s="2"/>
      <c r="D107" s="2" t="s">
        <v>297</v>
      </c>
    </row>
    <row r="108" spans="1:4" ht="15" thickBot="1" x14ac:dyDescent="0.3">
      <c r="A108" s="4" t="s">
        <v>268</v>
      </c>
      <c r="B108" s="4" t="s">
        <v>141</v>
      </c>
      <c r="C108" s="4"/>
      <c r="D108" s="4" t="s">
        <v>297</v>
      </c>
    </row>
    <row r="109" spans="1:4" ht="15" thickBot="1" x14ac:dyDescent="0.3">
      <c r="A109" s="2" t="s">
        <v>268</v>
      </c>
      <c r="B109" s="2" t="s">
        <v>142</v>
      </c>
      <c r="C109" s="2"/>
      <c r="D109" s="2" t="s">
        <v>297</v>
      </c>
    </row>
    <row r="110" spans="1:4" ht="15" thickBot="1" x14ac:dyDescent="0.3">
      <c r="A110" s="4" t="s">
        <v>268</v>
      </c>
      <c r="B110" s="4" t="s">
        <v>143</v>
      </c>
      <c r="C110" s="4"/>
      <c r="D110" s="4" t="s">
        <v>297</v>
      </c>
    </row>
    <row r="111" spans="1:4" ht="15" thickBot="1" x14ac:dyDescent="0.3">
      <c r="A111" s="2" t="s">
        <v>268</v>
      </c>
      <c r="B111" s="2" t="s">
        <v>144</v>
      </c>
      <c r="C111" s="2"/>
      <c r="D111" s="2" t="s">
        <v>297</v>
      </c>
    </row>
    <row r="112" spans="1:4" ht="15" thickBot="1" x14ac:dyDescent="0.3">
      <c r="A112" s="4" t="s">
        <v>268</v>
      </c>
      <c r="B112" s="4" t="s">
        <v>145</v>
      </c>
      <c r="C112" s="4"/>
      <c r="D112" s="4" t="s">
        <v>297</v>
      </c>
    </row>
    <row r="113" spans="1:4" ht="15" thickBot="1" x14ac:dyDescent="0.3">
      <c r="A113" s="2" t="s">
        <v>268</v>
      </c>
      <c r="B113" s="2" t="s">
        <v>146</v>
      </c>
      <c r="C113" s="4"/>
      <c r="D113" s="2" t="s">
        <v>297</v>
      </c>
    </row>
    <row r="114" spans="1:4" ht="15" thickBot="1" x14ac:dyDescent="0.3">
      <c r="A114" s="4" t="s">
        <v>268</v>
      </c>
      <c r="B114" s="4" t="s">
        <v>147</v>
      </c>
      <c r="C114" s="2"/>
      <c r="D114" s="4" t="s">
        <v>297</v>
      </c>
    </row>
    <row r="115" spans="1:4" ht="15" thickBot="1" x14ac:dyDescent="0.3">
      <c r="A115" s="2" t="s">
        <v>268</v>
      </c>
      <c r="B115" s="2" t="s">
        <v>148</v>
      </c>
      <c r="C115" s="4"/>
      <c r="D115" s="2" t="s">
        <v>297</v>
      </c>
    </row>
    <row r="116" spans="1:4" ht="15" thickBot="1" x14ac:dyDescent="0.3">
      <c r="A116" s="4" t="s">
        <v>268</v>
      </c>
      <c r="B116" s="4" t="s">
        <v>149</v>
      </c>
      <c r="C116" s="2"/>
      <c r="D116" s="4" t="s">
        <v>297</v>
      </c>
    </row>
    <row r="117" spans="1:4" ht="15" thickBot="1" x14ac:dyDescent="0.3">
      <c r="A117" s="2" t="s">
        <v>268</v>
      </c>
      <c r="B117" s="2" t="s">
        <v>150</v>
      </c>
      <c r="C117" s="4"/>
      <c r="D117" s="2" t="s">
        <v>297</v>
      </c>
    </row>
    <row r="118" spans="1:4" ht="15" thickBot="1" x14ac:dyDescent="0.3">
      <c r="A118" s="4" t="s">
        <v>16</v>
      </c>
      <c r="B118" s="4" t="s">
        <v>151</v>
      </c>
      <c r="C118" s="4"/>
      <c r="D118" s="4" t="s">
        <v>23</v>
      </c>
    </row>
    <row r="119" spans="1:4" ht="15" thickBot="1" x14ac:dyDescent="0.3">
      <c r="A119" s="2" t="s">
        <v>16</v>
      </c>
      <c r="B119" s="2" t="s">
        <v>152</v>
      </c>
      <c r="C119" s="2"/>
      <c r="D119" s="2" t="s">
        <v>23</v>
      </c>
    </row>
    <row r="120" spans="1:4" ht="15" thickBot="1" x14ac:dyDescent="0.3">
      <c r="A120" s="4" t="s">
        <v>16</v>
      </c>
      <c r="B120" s="4" t="s">
        <v>153</v>
      </c>
      <c r="C120" s="4"/>
      <c r="D120" s="4" t="s">
        <v>23</v>
      </c>
    </row>
    <row r="121" spans="1:4" ht="15" thickBot="1" x14ac:dyDescent="0.3">
      <c r="A121" s="2" t="s">
        <v>16</v>
      </c>
      <c r="B121" s="2" t="s">
        <v>154</v>
      </c>
      <c r="C121" s="2"/>
      <c r="D121" s="2" t="s">
        <v>23</v>
      </c>
    </row>
    <row r="122" spans="1:4" ht="15" thickBot="1" x14ac:dyDescent="0.3">
      <c r="A122" s="4" t="s">
        <v>16</v>
      </c>
      <c r="B122" s="4" t="s">
        <v>155</v>
      </c>
      <c r="C122" s="4"/>
      <c r="D122" s="4" t="s">
        <v>23</v>
      </c>
    </row>
    <row r="123" spans="1:4" ht="15" thickBot="1" x14ac:dyDescent="0.3">
      <c r="A123" s="2" t="s">
        <v>16</v>
      </c>
      <c r="B123" s="2" t="s">
        <v>156</v>
      </c>
      <c r="C123" s="2"/>
      <c r="D123" s="2" t="s">
        <v>23</v>
      </c>
    </row>
    <row r="124" spans="1:4" ht="15" thickBot="1" x14ac:dyDescent="0.3">
      <c r="A124" s="4" t="s">
        <v>16</v>
      </c>
      <c r="B124" s="4" t="s">
        <v>157</v>
      </c>
      <c r="C124" s="4"/>
      <c r="D124" s="4" t="s">
        <v>23</v>
      </c>
    </row>
    <row r="125" spans="1:4" ht="15" thickBot="1" x14ac:dyDescent="0.3">
      <c r="A125" s="2" t="s">
        <v>16</v>
      </c>
      <c r="B125" s="2" t="s">
        <v>158</v>
      </c>
      <c r="C125" s="2"/>
      <c r="D125" s="2" t="s">
        <v>23</v>
      </c>
    </row>
    <row r="126" spans="1:4" ht="15" thickBot="1" x14ac:dyDescent="0.3">
      <c r="A126" s="4" t="s">
        <v>16</v>
      </c>
      <c r="B126" s="4" t="s">
        <v>159</v>
      </c>
      <c r="C126" s="2"/>
      <c r="D126" s="4" t="s">
        <v>23</v>
      </c>
    </row>
    <row r="127" spans="1:4" ht="15" thickBot="1" x14ac:dyDescent="0.3">
      <c r="A127" s="2" t="s">
        <v>16</v>
      </c>
      <c r="B127" s="2" t="s">
        <v>160</v>
      </c>
      <c r="C127" s="10"/>
      <c r="D127" s="2" t="s">
        <v>23</v>
      </c>
    </row>
    <row r="128" spans="1:4" ht="15" thickBot="1" x14ac:dyDescent="0.3">
      <c r="A128" s="4" t="s">
        <v>16</v>
      </c>
      <c r="B128" s="4" t="s">
        <v>161</v>
      </c>
      <c r="C128" s="11"/>
      <c r="D128" s="4" t="s">
        <v>23</v>
      </c>
    </row>
    <row r="129" spans="1:4" ht="15" thickBot="1" x14ac:dyDescent="0.3">
      <c r="A129" s="2" t="s">
        <v>16</v>
      </c>
      <c r="B129" s="2" t="s">
        <v>162</v>
      </c>
      <c r="C129" s="10"/>
      <c r="D129" s="2" t="s">
        <v>23</v>
      </c>
    </row>
    <row r="130" spans="1:4" ht="15" thickBot="1" x14ac:dyDescent="0.3">
      <c r="A130" s="4" t="s">
        <v>16</v>
      </c>
      <c r="B130" s="4" t="s">
        <v>163</v>
      </c>
      <c r="C130" s="11"/>
      <c r="D130" s="4" t="s">
        <v>23</v>
      </c>
    </row>
    <row r="131" spans="1:4" ht="15" thickBot="1" x14ac:dyDescent="0.3">
      <c r="A131" s="2" t="s">
        <v>16</v>
      </c>
      <c r="B131" s="2" t="s">
        <v>164</v>
      </c>
      <c r="C131" s="10"/>
      <c r="D131" s="2" t="s">
        <v>23</v>
      </c>
    </row>
    <row r="132" spans="1:4" ht="15" thickBot="1" x14ac:dyDescent="0.3">
      <c r="A132" s="4" t="s">
        <v>16</v>
      </c>
      <c r="B132" s="4" t="s">
        <v>165</v>
      </c>
      <c r="C132" s="11"/>
      <c r="D132" s="4" t="s">
        <v>23</v>
      </c>
    </row>
    <row r="133" spans="1:4" ht="15" thickBot="1" x14ac:dyDescent="0.3">
      <c r="A133" s="2" t="s">
        <v>16</v>
      </c>
      <c r="B133" s="2" t="s">
        <v>166</v>
      </c>
      <c r="C133" s="10"/>
      <c r="D133" s="2" t="s">
        <v>23</v>
      </c>
    </row>
    <row r="134" spans="1:4" ht="15" thickBot="1" x14ac:dyDescent="0.3">
      <c r="A134" s="4" t="s">
        <v>16</v>
      </c>
      <c r="B134" s="4" t="s">
        <v>167</v>
      </c>
      <c r="C134" s="11"/>
      <c r="D134" s="4" t="s">
        <v>23</v>
      </c>
    </row>
    <row r="135" spans="1:4" ht="15" thickBot="1" x14ac:dyDescent="0.3">
      <c r="A135" s="2" t="s">
        <v>16</v>
      </c>
      <c r="B135" s="2" t="s">
        <v>168</v>
      </c>
      <c r="C135" s="10"/>
      <c r="D135" s="2" t="s">
        <v>23</v>
      </c>
    </row>
    <row r="136" spans="1:4" ht="15" thickBot="1" x14ac:dyDescent="0.3">
      <c r="A136" s="4" t="s">
        <v>16</v>
      </c>
      <c r="B136" s="4" t="s">
        <v>169</v>
      </c>
      <c r="C136" s="11"/>
      <c r="D136" s="4" t="s">
        <v>23</v>
      </c>
    </row>
    <row r="137" spans="1:4" ht="15" thickBot="1" x14ac:dyDescent="0.3">
      <c r="A137" s="2" t="s">
        <v>16</v>
      </c>
      <c r="B137" s="2" t="s">
        <v>170</v>
      </c>
      <c r="C137" s="10"/>
      <c r="D137" s="2" t="s">
        <v>23</v>
      </c>
    </row>
    <row r="138" spans="1:4" ht="15" thickBot="1" x14ac:dyDescent="0.3">
      <c r="A138" s="4" t="s">
        <v>16</v>
      </c>
      <c r="B138" s="4" t="s">
        <v>171</v>
      </c>
      <c r="C138" s="11"/>
      <c r="D138" s="4" t="s">
        <v>23</v>
      </c>
    </row>
    <row r="139" spans="1:4" ht="15" thickBot="1" x14ac:dyDescent="0.3">
      <c r="A139" s="2" t="s">
        <v>16</v>
      </c>
      <c r="B139" s="2" t="s">
        <v>172</v>
      </c>
      <c r="C139" s="10"/>
      <c r="D139" s="2" t="s">
        <v>23</v>
      </c>
    </row>
    <row r="140" spans="1:4" ht="15" thickBot="1" x14ac:dyDescent="0.3">
      <c r="A140" s="4" t="s">
        <v>16</v>
      </c>
      <c r="B140" s="4" t="s">
        <v>173</v>
      </c>
      <c r="C140" s="2"/>
      <c r="D140" s="4" t="s">
        <v>23</v>
      </c>
    </row>
    <row r="141" spans="1:4" ht="15" thickBot="1" x14ac:dyDescent="0.3">
      <c r="A141" s="2" t="s">
        <v>16</v>
      </c>
      <c r="B141" s="2" t="s">
        <v>174</v>
      </c>
      <c r="C141" s="4"/>
      <c r="D141" s="2" t="s">
        <v>23</v>
      </c>
    </row>
    <row r="142" spans="1:4" ht="15" thickBot="1" x14ac:dyDescent="0.3">
      <c r="A142" s="4" t="s">
        <v>16</v>
      </c>
      <c r="B142" s="4" t="s">
        <v>175</v>
      </c>
      <c r="C142" s="2"/>
      <c r="D142" s="4" t="s">
        <v>23</v>
      </c>
    </row>
    <row r="143" spans="1:4" ht="15" thickBot="1" x14ac:dyDescent="0.3">
      <c r="A143" s="2" t="s">
        <v>16</v>
      </c>
      <c r="B143" s="2" t="s">
        <v>176</v>
      </c>
      <c r="C143" s="4"/>
      <c r="D143" s="2" t="s">
        <v>23</v>
      </c>
    </row>
    <row r="144" spans="1:4" ht="15" thickBot="1" x14ac:dyDescent="0.3">
      <c r="A144" s="4" t="s">
        <v>16</v>
      </c>
      <c r="B144" s="4" t="s">
        <v>177</v>
      </c>
      <c r="C144" s="2"/>
      <c r="D144" s="4" t="s">
        <v>23</v>
      </c>
    </row>
    <row r="145" spans="1:4" ht="15" thickBot="1" x14ac:dyDescent="0.3">
      <c r="A145" s="2" t="s">
        <v>16</v>
      </c>
      <c r="B145" s="2" t="s">
        <v>178</v>
      </c>
      <c r="C145" s="4"/>
      <c r="D145" s="2" t="s">
        <v>23</v>
      </c>
    </row>
    <row r="146" spans="1:4" ht="15" thickBot="1" x14ac:dyDescent="0.3">
      <c r="A146" s="4" t="s">
        <v>16</v>
      </c>
      <c r="B146" s="4" t="s">
        <v>179</v>
      </c>
      <c r="C146" s="2"/>
      <c r="D146" s="4" t="s">
        <v>23</v>
      </c>
    </row>
    <row r="147" spans="1:4" ht="15" thickBot="1" x14ac:dyDescent="0.3">
      <c r="A147" s="2" t="s">
        <v>16</v>
      </c>
      <c r="B147" s="2" t="s">
        <v>180</v>
      </c>
      <c r="C147" s="4"/>
      <c r="D147" s="2" t="s">
        <v>23</v>
      </c>
    </row>
    <row r="148" spans="1:4" ht="15" thickBot="1" x14ac:dyDescent="0.3">
      <c r="A148" s="4" t="s">
        <v>16</v>
      </c>
      <c r="B148" s="4" t="s">
        <v>181</v>
      </c>
      <c r="C148" s="2"/>
      <c r="D148" s="4" t="s">
        <v>23</v>
      </c>
    </row>
    <row r="149" spans="1:4" ht="15" thickBot="1" x14ac:dyDescent="0.3">
      <c r="A149" s="2" t="s">
        <v>16</v>
      </c>
      <c r="B149" s="2" t="s">
        <v>182</v>
      </c>
      <c r="C149" s="4"/>
      <c r="D149" s="2" t="s">
        <v>23</v>
      </c>
    </row>
    <row r="150" spans="1:4" ht="15" thickBot="1" x14ac:dyDescent="0.3">
      <c r="A150" s="4" t="s">
        <v>16</v>
      </c>
      <c r="B150" s="4" t="s">
        <v>183</v>
      </c>
      <c r="C150" s="2"/>
      <c r="D150" s="4" t="s">
        <v>23</v>
      </c>
    </row>
    <row r="151" spans="1:4" ht="15" thickBot="1" x14ac:dyDescent="0.3">
      <c r="A151" s="2" t="s">
        <v>16</v>
      </c>
      <c r="B151" s="2" t="s">
        <v>184</v>
      </c>
      <c r="C151" s="4"/>
      <c r="D151" s="2" t="s">
        <v>23</v>
      </c>
    </row>
    <row r="152" spans="1:4" ht="15" thickBot="1" x14ac:dyDescent="0.3">
      <c r="A152" s="4" t="s">
        <v>16</v>
      </c>
      <c r="B152" s="4" t="s">
        <v>185</v>
      </c>
      <c r="C152" s="2"/>
      <c r="D152" s="4" t="s">
        <v>23</v>
      </c>
    </row>
    <row r="153" spans="1:4" ht="15" thickBot="1" x14ac:dyDescent="0.3">
      <c r="A153" s="2" t="s">
        <v>274</v>
      </c>
      <c r="B153" s="2" t="s">
        <v>186</v>
      </c>
      <c r="C153" s="4"/>
      <c r="D153" s="2" t="s">
        <v>23</v>
      </c>
    </row>
    <row r="154" spans="1:4" ht="15" thickBot="1" x14ac:dyDescent="0.3">
      <c r="A154" s="4" t="s">
        <v>16</v>
      </c>
      <c r="B154" s="4" t="s">
        <v>187</v>
      </c>
      <c r="C154" s="4"/>
      <c r="D154" s="4" t="s">
        <v>23</v>
      </c>
    </row>
    <row r="155" spans="1:4" ht="15" thickBot="1" x14ac:dyDescent="0.3">
      <c r="A155" s="2" t="s">
        <v>16</v>
      </c>
      <c r="B155" s="2" t="s">
        <v>188</v>
      </c>
      <c r="C155" s="4"/>
      <c r="D155" s="2" t="s">
        <v>23</v>
      </c>
    </row>
    <row r="156" spans="1:4" ht="15" thickBot="1" x14ac:dyDescent="0.3">
      <c r="A156" s="4" t="s">
        <v>269</v>
      </c>
      <c r="B156" s="4" t="s">
        <v>189</v>
      </c>
      <c r="C156" s="2"/>
      <c r="D156" s="4" t="s">
        <v>291</v>
      </c>
    </row>
    <row r="157" spans="1:4" ht="15" thickBot="1" x14ac:dyDescent="0.3">
      <c r="A157" s="2" t="s">
        <v>269</v>
      </c>
      <c r="B157" s="2" t="s">
        <v>190</v>
      </c>
      <c r="C157" s="4"/>
      <c r="D157" s="2" t="s">
        <v>291</v>
      </c>
    </row>
    <row r="158" spans="1:4" ht="15" thickBot="1" x14ac:dyDescent="0.3">
      <c r="A158" s="4" t="s">
        <v>269</v>
      </c>
      <c r="B158" s="4" t="s">
        <v>191</v>
      </c>
      <c r="C158" s="2"/>
      <c r="D158" s="4" t="s">
        <v>291</v>
      </c>
    </row>
    <row r="159" spans="1:4" ht="15" thickBot="1" x14ac:dyDescent="0.3">
      <c r="A159" s="2" t="s">
        <v>269</v>
      </c>
      <c r="B159" s="2" t="s">
        <v>192</v>
      </c>
      <c r="C159" s="4"/>
      <c r="D159" s="2" t="s">
        <v>291</v>
      </c>
    </row>
    <row r="160" spans="1:4" ht="15" thickBot="1" x14ac:dyDescent="0.3">
      <c r="A160" s="4" t="s">
        <v>269</v>
      </c>
      <c r="B160" s="4" t="s">
        <v>193</v>
      </c>
      <c r="C160" s="2"/>
      <c r="D160" s="4" t="s">
        <v>291</v>
      </c>
    </row>
    <row r="161" spans="1:4" ht="15" thickBot="1" x14ac:dyDescent="0.3">
      <c r="A161" s="2" t="s">
        <v>269</v>
      </c>
      <c r="B161" s="2" t="s">
        <v>194</v>
      </c>
      <c r="C161" s="4"/>
      <c r="D161" s="2" t="s">
        <v>291</v>
      </c>
    </row>
    <row r="162" spans="1:4" ht="15" thickBot="1" x14ac:dyDescent="0.3">
      <c r="A162" s="4" t="s">
        <v>269</v>
      </c>
      <c r="B162" s="4" t="s">
        <v>195</v>
      </c>
      <c r="C162" s="2"/>
      <c r="D162" s="4" t="s">
        <v>291</v>
      </c>
    </row>
    <row r="163" spans="1:4" ht="15" thickBot="1" x14ac:dyDescent="0.3">
      <c r="A163" s="2" t="s">
        <v>269</v>
      </c>
      <c r="B163" s="2" t="s">
        <v>196</v>
      </c>
      <c r="C163" s="4"/>
      <c r="D163" s="2" t="s">
        <v>291</v>
      </c>
    </row>
    <row r="164" spans="1:4" ht="15" thickBot="1" x14ac:dyDescent="0.3">
      <c r="A164" s="4" t="s">
        <v>269</v>
      </c>
      <c r="B164" s="4" t="s">
        <v>197</v>
      </c>
      <c r="C164" s="2"/>
      <c r="D164" s="4" t="s">
        <v>291</v>
      </c>
    </row>
    <row r="165" spans="1:4" ht="15" thickBot="1" x14ac:dyDescent="0.3">
      <c r="A165" s="2" t="s">
        <v>269</v>
      </c>
      <c r="B165" s="2" t="s">
        <v>198</v>
      </c>
      <c r="C165" s="4"/>
      <c r="D165" s="2" t="s">
        <v>291</v>
      </c>
    </row>
    <row r="166" spans="1:4" ht="15" thickBot="1" x14ac:dyDescent="0.3">
      <c r="A166" s="4" t="s">
        <v>269</v>
      </c>
      <c r="B166" s="4" t="s">
        <v>199</v>
      </c>
      <c r="C166" s="2"/>
      <c r="D166" s="4" t="s">
        <v>291</v>
      </c>
    </row>
    <row r="167" spans="1:4" ht="15" thickBot="1" x14ac:dyDescent="0.3">
      <c r="A167" s="2" t="s">
        <v>269</v>
      </c>
      <c r="B167" s="2" t="s">
        <v>200</v>
      </c>
      <c r="C167" s="4"/>
      <c r="D167" s="2" t="s">
        <v>291</v>
      </c>
    </row>
    <row r="168" spans="1:4" ht="15" thickBot="1" x14ac:dyDescent="0.3">
      <c r="A168" s="4" t="s">
        <v>269</v>
      </c>
      <c r="B168" s="4" t="s">
        <v>201</v>
      </c>
      <c r="C168" s="2"/>
      <c r="D168" s="4" t="s">
        <v>291</v>
      </c>
    </row>
    <row r="169" spans="1:4" ht="15" thickBot="1" x14ac:dyDescent="0.3">
      <c r="A169" s="2" t="s">
        <v>269</v>
      </c>
      <c r="B169" s="2" t="s">
        <v>202</v>
      </c>
      <c r="C169" s="4"/>
      <c r="D169" s="2" t="s">
        <v>291</v>
      </c>
    </row>
    <row r="170" spans="1:4" ht="15" thickBot="1" x14ac:dyDescent="0.3">
      <c r="A170" s="4" t="s">
        <v>269</v>
      </c>
      <c r="B170" s="4" t="s">
        <v>203</v>
      </c>
      <c r="C170" s="2"/>
      <c r="D170" s="4" t="s">
        <v>291</v>
      </c>
    </row>
    <row r="171" spans="1:4" ht="15" thickBot="1" x14ac:dyDescent="0.3">
      <c r="A171" s="2" t="s">
        <v>269</v>
      </c>
      <c r="B171" s="2" t="s">
        <v>204</v>
      </c>
      <c r="C171" s="4"/>
      <c r="D171" s="2" t="s">
        <v>291</v>
      </c>
    </row>
    <row r="172" spans="1:4" ht="15" thickBot="1" x14ac:dyDescent="0.3">
      <c r="A172" s="4" t="s">
        <v>269</v>
      </c>
      <c r="B172" s="4" t="s">
        <v>205</v>
      </c>
      <c r="C172" s="2"/>
      <c r="D172" s="4" t="s">
        <v>291</v>
      </c>
    </row>
    <row r="173" spans="1:4" ht="15" thickBot="1" x14ac:dyDescent="0.3">
      <c r="A173" s="2" t="s">
        <v>269</v>
      </c>
      <c r="B173" s="2" t="s">
        <v>206</v>
      </c>
      <c r="C173" s="4"/>
      <c r="D173" s="2" t="s">
        <v>291</v>
      </c>
    </row>
    <row r="174" spans="1:4" ht="15" thickBot="1" x14ac:dyDescent="0.3">
      <c r="A174" s="4" t="s">
        <v>269</v>
      </c>
      <c r="B174" s="4" t="s">
        <v>207</v>
      </c>
      <c r="C174" s="4"/>
      <c r="D174" s="4" t="s">
        <v>291</v>
      </c>
    </row>
    <row r="175" spans="1:4" ht="15" thickBot="1" x14ac:dyDescent="0.3">
      <c r="A175" s="2" t="s">
        <v>269</v>
      </c>
      <c r="B175" s="2" t="s">
        <v>208</v>
      </c>
      <c r="C175" s="2"/>
      <c r="D175" s="2" t="s">
        <v>291</v>
      </c>
    </row>
    <row r="176" spans="1:4" ht="15" thickBot="1" x14ac:dyDescent="0.3">
      <c r="A176" s="4" t="s">
        <v>269</v>
      </c>
      <c r="B176" s="4" t="s">
        <v>209</v>
      </c>
      <c r="C176" s="4"/>
      <c r="D176" s="4" t="s">
        <v>291</v>
      </c>
    </row>
    <row r="177" spans="1:4" ht="15" thickBot="1" x14ac:dyDescent="0.3">
      <c r="A177" s="2" t="s">
        <v>269</v>
      </c>
      <c r="B177" s="2" t="s">
        <v>210</v>
      </c>
      <c r="C177" s="2"/>
      <c r="D177" s="2" t="s">
        <v>291</v>
      </c>
    </row>
    <row r="178" spans="1:4" ht="15" thickBot="1" x14ac:dyDescent="0.3">
      <c r="A178" s="4" t="s">
        <v>18</v>
      </c>
      <c r="B178" s="4" t="s">
        <v>211</v>
      </c>
      <c r="C178" s="2"/>
      <c r="D178" s="4" t="s">
        <v>292</v>
      </c>
    </row>
    <row r="179" spans="1:4" ht="15" thickBot="1" x14ac:dyDescent="0.3">
      <c r="A179" s="2" t="s">
        <v>18</v>
      </c>
      <c r="B179" s="2" t="s">
        <v>212</v>
      </c>
      <c r="C179" s="4"/>
      <c r="D179" s="2" t="s">
        <v>292</v>
      </c>
    </row>
    <row r="180" spans="1:4" ht="15" thickBot="1" x14ac:dyDescent="0.3">
      <c r="A180" s="4" t="s">
        <v>18</v>
      </c>
      <c r="B180" s="4" t="s">
        <v>213</v>
      </c>
      <c r="C180" s="4"/>
      <c r="D180" s="4" t="s">
        <v>292</v>
      </c>
    </row>
    <row r="181" spans="1:4" ht="15" thickBot="1" x14ac:dyDescent="0.3">
      <c r="A181" s="2" t="s">
        <v>18</v>
      </c>
      <c r="B181" s="2" t="s">
        <v>214</v>
      </c>
      <c r="C181" s="4"/>
      <c r="D181" s="2" t="s">
        <v>292</v>
      </c>
    </row>
    <row r="182" spans="1:4" ht="15" thickBot="1" x14ac:dyDescent="0.3">
      <c r="A182" s="4" t="s">
        <v>18</v>
      </c>
      <c r="B182" s="4" t="s">
        <v>215</v>
      </c>
      <c r="C182" s="2"/>
      <c r="D182" s="4" t="s">
        <v>292</v>
      </c>
    </row>
    <row r="183" spans="1:4" ht="15" thickBot="1" x14ac:dyDescent="0.3">
      <c r="A183" s="2" t="s">
        <v>19</v>
      </c>
      <c r="B183" s="2" t="s">
        <v>216</v>
      </c>
      <c r="C183" s="2"/>
      <c r="D183" s="2" t="s">
        <v>293</v>
      </c>
    </row>
    <row r="184" spans="1:4" ht="15" thickBot="1" x14ac:dyDescent="0.3">
      <c r="A184" s="4" t="s">
        <v>19</v>
      </c>
      <c r="B184" s="4" t="s">
        <v>217</v>
      </c>
      <c r="C184" s="4"/>
      <c r="D184" s="4" t="s">
        <v>293</v>
      </c>
    </row>
    <row r="185" spans="1:4" ht="15" thickBot="1" x14ac:dyDescent="0.3">
      <c r="A185" s="2" t="s">
        <v>19</v>
      </c>
      <c r="B185" s="2" t="s">
        <v>218</v>
      </c>
      <c r="C185" s="2"/>
      <c r="D185" s="2" t="s">
        <v>293</v>
      </c>
    </row>
    <row r="186" spans="1:4" ht="15" thickBot="1" x14ac:dyDescent="0.3">
      <c r="A186" s="4" t="s">
        <v>19</v>
      </c>
      <c r="B186" s="4" t="s">
        <v>219</v>
      </c>
      <c r="C186" s="4"/>
      <c r="D186" s="4" t="s">
        <v>293</v>
      </c>
    </row>
    <row r="187" spans="1:4" ht="15" thickBot="1" x14ac:dyDescent="0.3">
      <c r="A187" s="2" t="s">
        <v>19</v>
      </c>
      <c r="B187" s="2" t="s">
        <v>220</v>
      </c>
      <c r="C187" s="2"/>
      <c r="D187" s="2" t="s">
        <v>293</v>
      </c>
    </row>
    <row r="188" spans="1:4" ht="15" thickBot="1" x14ac:dyDescent="0.3">
      <c r="A188" s="4" t="s">
        <v>19</v>
      </c>
      <c r="B188" s="4" t="s">
        <v>221</v>
      </c>
      <c r="C188" s="4"/>
      <c r="D188" s="4" t="s">
        <v>293</v>
      </c>
    </row>
    <row r="189" spans="1:4" ht="15" thickBot="1" x14ac:dyDescent="0.3">
      <c r="A189" s="2" t="s">
        <v>19</v>
      </c>
      <c r="B189" s="2" t="s">
        <v>222</v>
      </c>
      <c r="C189" s="2"/>
      <c r="D189" s="2" t="s">
        <v>293</v>
      </c>
    </row>
    <row r="190" spans="1:4" ht="15" thickBot="1" x14ac:dyDescent="0.3">
      <c r="A190" s="4" t="s">
        <v>19</v>
      </c>
      <c r="B190" s="4" t="s">
        <v>223</v>
      </c>
      <c r="C190" s="12"/>
      <c r="D190" s="4" t="s">
        <v>293</v>
      </c>
    </row>
    <row r="191" spans="1:4" ht="15" thickBot="1" x14ac:dyDescent="0.3">
      <c r="A191" s="2" t="s">
        <v>19</v>
      </c>
      <c r="B191" s="2" t="s">
        <v>224</v>
      </c>
      <c r="C191" s="12"/>
      <c r="D191" s="2" t="s">
        <v>293</v>
      </c>
    </row>
    <row r="192" spans="1:4" ht="15" thickBot="1" x14ac:dyDescent="0.3">
      <c r="A192" s="4" t="s">
        <v>19</v>
      </c>
      <c r="B192" s="4" t="s">
        <v>225</v>
      </c>
      <c r="C192" s="12"/>
      <c r="D192" s="4" t="s">
        <v>293</v>
      </c>
    </row>
    <row r="193" spans="1:4" ht="15" thickBot="1" x14ac:dyDescent="0.3">
      <c r="A193" s="2" t="s">
        <v>19</v>
      </c>
      <c r="B193" s="2" t="s">
        <v>226</v>
      </c>
      <c r="C193" s="12"/>
      <c r="D193" s="2" t="s">
        <v>293</v>
      </c>
    </row>
    <row r="194" spans="1:4" ht="15" thickBot="1" x14ac:dyDescent="0.3">
      <c r="A194" s="4" t="s">
        <v>19</v>
      </c>
      <c r="B194" s="4" t="s">
        <v>227</v>
      </c>
      <c r="C194" s="12"/>
      <c r="D194" s="4" t="s">
        <v>293</v>
      </c>
    </row>
    <row r="195" spans="1:4" ht="15" thickBot="1" x14ac:dyDescent="0.3">
      <c r="A195" s="2" t="s">
        <v>19</v>
      </c>
      <c r="B195" s="2" t="s">
        <v>228</v>
      </c>
      <c r="C195" s="12"/>
      <c r="D195" s="2" t="s">
        <v>293</v>
      </c>
    </row>
    <row r="196" spans="1:4" ht="15" thickBot="1" x14ac:dyDescent="0.3">
      <c r="A196" s="4" t="s">
        <v>19</v>
      </c>
      <c r="B196" s="4" t="s">
        <v>229</v>
      </c>
      <c r="C196" s="12"/>
      <c r="D196" s="4" t="s">
        <v>293</v>
      </c>
    </row>
    <row r="197" spans="1:4" ht="15" thickBot="1" x14ac:dyDescent="0.3">
      <c r="A197" s="2" t="s">
        <v>19</v>
      </c>
      <c r="B197" s="2" t="s">
        <v>230</v>
      </c>
      <c r="C197" s="12"/>
      <c r="D197" s="2" t="s">
        <v>293</v>
      </c>
    </row>
    <row r="198" spans="1:4" ht="15" thickBot="1" x14ac:dyDescent="0.3">
      <c r="A198" s="4" t="s">
        <v>19</v>
      </c>
      <c r="B198" s="4" t="s">
        <v>231</v>
      </c>
      <c r="C198" s="12"/>
      <c r="D198" s="4" t="s">
        <v>293</v>
      </c>
    </row>
    <row r="199" spans="1:4" ht="15" thickBot="1" x14ac:dyDescent="0.3">
      <c r="A199" s="2" t="s">
        <v>19</v>
      </c>
      <c r="B199" s="2" t="s">
        <v>232</v>
      </c>
      <c r="C199" s="12"/>
      <c r="D199" s="2" t="s">
        <v>293</v>
      </c>
    </row>
    <row r="200" spans="1:4" ht="15" thickBot="1" x14ac:dyDescent="0.3">
      <c r="A200" s="4" t="s">
        <v>19</v>
      </c>
      <c r="B200" s="4" t="s">
        <v>233</v>
      </c>
      <c r="C200" s="12"/>
      <c r="D200" s="4" t="s">
        <v>293</v>
      </c>
    </row>
    <row r="201" spans="1:4" ht="15" thickBot="1" x14ac:dyDescent="0.3">
      <c r="A201" s="2" t="s">
        <v>19</v>
      </c>
      <c r="B201" s="2" t="s">
        <v>234</v>
      </c>
      <c r="C201" s="12"/>
      <c r="D201" s="2" t="s">
        <v>293</v>
      </c>
    </row>
    <row r="202" spans="1:4" ht="15" thickBot="1" x14ac:dyDescent="0.3">
      <c r="A202" s="4" t="s">
        <v>19</v>
      </c>
      <c r="B202" s="4" t="s">
        <v>235</v>
      </c>
      <c r="C202" s="12"/>
      <c r="D202" s="4" t="s">
        <v>293</v>
      </c>
    </row>
    <row r="203" spans="1:4" ht="15" thickBot="1" x14ac:dyDescent="0.3">
      <c r="A203" s="2" t="s">
        <v>19</v>
      </c>
      <c r="B203" s="2" t="s">
        <v>236</v>
      </c>
      <c r="C203" s="2"/>
      <c r="D203" s="2" t="s">
        <v>293</v>
      </c>
    </row>
    <row r="204" spans="1:4" ht="15" thickBot="1" x14ac:dyDescent="0.3">
      <c r="A204" s="4" t="s">
        <v>19</v>
      </c>
      <c r="B204" s="4" t="s">
        <v>237</v>
      </c>
      <c r="C204" s="4"/>
      <c r="D204" s="4" t="s">
        <v>293</v>
      </c>
    </row>
    <row r="205" spans="1:4" ht="15" thickBot="1" x14ac:dyDescent="0.3">
      <c r="A205" s="2" t="s">
        <v>19</v>
      </c>
      <c r="B205" s="2" t="s">
        <v>238</v>
      </c>
      <c r="C205" s="2"/>
      <c r="D205" s="2" t="s">
        <v>293</v>
      </c>
    </row>
    <row r="206" spans="1:4" ht="15" thickBot="1" x14ac:dyDescent="0.3">
      <c r="A206" s="4" t="s">
        <v>19</v>
      </c>
      <c r="B206" s="4" t="s">
        <v>239</v>
      </c>
      <c r="C206" s="4"/>
      <c r="D206" s="4" t="s">
        <v>293</v>
      </c>
    </row>
    <row r="207" spans="1:4" ht="15" thickBot="1" x14ac:dyDescent="0.3">
      <c r="A207" s="2" t="s">
        <v>19</v>
      </c>
      <c r="B207" s="2" t="s">
        <v>240</v>
      </c>
      <c r="C207" s="2"/>
      <c r="D207" s="2" t="s">
        <v>293</v>
      </c>
    </row>
    <row r="208" spans="1:4" ht="15" thickBot="1" x14ac:dyDescent="0.3">
      <c r="A208" s="4" t="s">
        <v>19</v>
      </c>
      <c r="B208" s="4" t="s">
        <v>241</v>
      </c>
      <c r="C208" s="2"/>
      <c r="D208" s="4" t="s">
        <v>293</v>
      </c>
    </row>
    <row r="209" spans="1:4" ht="15" thickBot="1" x14ac:dyDescent="0.3">
      <c r="A209" s="2" t="s">
        <v>19</v>
      </c>
      <c r="B209" s="2" t="s">
        <v>242</v>
      </c>
      <c r="C209" s="2"/>
      <c r="D209" s="2" t="s">
        <v>293</v>
      </c>
    </row>
    <row r="210" spans="1:4" ht="15" thickBot="1" x14ac:dyDescent="0.3">
      <c r="A210" s="4" t="s">
        <v>19</v>
      </c>
      <c r="B210" s="4" t="s">
        <v>243</v>
      </c>
      <c r="C210" s="2"/>
      <c r="D210" s="4" t="s">
        <v>293</v>
      </c>
    </row>
    <row r="211" spans="1:4" ht="15" thickBot="1" x14ac:dyDescent="0.3">
      <c r="A211" s="2" t="s">
        <v>19</v>
      </c>
      <c r="B211" s="2" t="s">
        <v>244</v>
      </c>
      <c r="C211" s="2"/>
      <c r="D211" s="2" t="s">
        <v>293</v>
      </c>
    </row>
    <row r="212" spans="1:4" ht="15" thickBot="1" x14ac:dyDescent="0.3">
      <c r="A212" s="4" t="s">
        <v>19</v>
      </c>
      <c r="B212" s="4" t="s">
        <v>245</v>
      </c>
      <c r="C212" s="4"/>
      <c r="D212" s="4" t="s">
        <v>293</v>
      </c>
    </row>
    <row r="213" spans="1:4" ht="15" thickBot="1" x14ac:dyDescent="0.3">
      <c r="A213" s="2" t="s">
        <v>19</v>
      </c>
      <c r="B213" s="2" t="s">
        <v>246</v>
      </c>
      <c r="C213" s="2"/>
      <c r="D213" s="2" t="s">
        <v>293</v>
      </c>
    </row>
    <row r="214" spans="1:4" ht="15" thickBot="1" x14ac:dyDescent="0.3">
      <c r="A214" s="4" t="s">
        <v>19</v>
      </c>
      <c r="B214" s="4" t="s">
        <v>247</v>
      </c>
      <c r="C214" s="4"/>
      <c r="D214" s="4" t="s">
        <v>293</v>
      </c>
    </row>
    <row r="215" spans="1:4" ht="15" thickBot="1" x14ac:dyDescent="0.3">
      <c r="A215" s="2" t="s">
        <v>19</v>
      </c>
      <c r="B215" s="2" t="s">
        <v>248</v>
      </c>
      <c r="C215" s="2"/>
      <c r="D215" s="2" t="s">
        <v>293</v>
      </c>
    </row>
    <row r="216" spans="1:4" ht="15" thickBot="1" x14ac:dyDescent="0.3">
      <c r="A216" s="4" t="s">
        <v>19</v>
      </c>
      <c r="B216" s="4" t="s">
        <v>249</v>
      </c>
      <c r="C216" s="4"/>
      <c r="D216" s="4" t="s">
        <v>293</v>
      </c>
    </row>
    <row r="217" spans="1:4" ht="15" thickBot="1" x14ac:dyDescent="0.3">
      <c r="A217" s="2" t="s">
        <v>19</v>
      </c>
      <c r="B217" s="2" t="s">
        <v>250</v>
      </c>
      <c r="C217" s="2"/>
      <c r="D217" s="2" t="s">
        <v>293</v>
      </c>
    </row>
    <row r="218" spans="1:4" ht="15" thickBot="1" x14ac:dyDescent="0.3">
      <c r="A218" s="4" t="s">
        <v>19</v>
      </c>
      <c r="B218" s="4" t="s">
        <v>251</v>
      </c>
      <c r="C218" s="4"/>
      <c r="D218" s="4" t="s">
        <v>293</v>
      </c>
    </row>
    <row r="219" spans="1:4" ht="15" thickBot="1" x14ac:dyDescent="0.3">
      <c r="A219" s="2" t="s">
        <v>19</v>
      </c>
      <c r="B219" s="2" t="s">
        <v>252</v>
      </c>
      <c r="C219" s="2"/>
      <c r="D219" s="2" t="s">
        <v>293</v>
      </c>
    </row>
    <row r="220" spans="1:4" ht="15" thickBot="1" x14ac:dyDescent="0.3">
      <c r="A220" s="4" t="s">
        <v>19</v>
      </c>
      <c r="B220" s="4" t="s">
        <v>253</v>
      </c>
      <c r="C220" s="2"/>
      <c r="D220" s="4" t="s">
        <v>293</v>
      </c>
    </row>
    <row r="221" spans="1:4" ht="15" thickBot="1" x14ac:dyDescent="0.3">
      <c r="A221" s="2" t="s">
        <v>19</v>
      </c>
      <c r="B221" s="2" t="s">
        <v>254</v>
      </c>
      <c r="C221" s="4"/>
      <c r="D221" s="2" t="s">
        <v>293</v>
      </c>
    </row>
    <row r="222" spans="1:4" ht="15" thickBot="1" x14ac:dyDescent="0.3">
      <c r="A222" s="4" t="s">
        <v>19</v>
      </c>
      <c r="B222" s="4" t="s">
        <v>255</v>
      </c>
      <c r="C222" s="2"/>
      <c r="D222" s="4" t="s">
        <v>293</v>
      </c>
    </row>
    <row r="223" spans="1:4" ht="15" thickBot="1" x14ac:dyDescent="0.3">
      <c r="A223" s="2" t="s">
        <v>19</v>
      </c>
      <c r="B223" s="2" t="s">
        <v>256</v>
      </c>
      <c r="C223" s="4"/>
      <c r="D223" s="2" t="s">
        <v>293</v>
      </c>
    </row>
    <row r="224" spans="1:4" ht="15" thickBot="1" x14ac:dyDescent="0.3">
      <c r="A224" s="4" t="s">
        <v>19</v>
      </c>
      <c r="B224" s="4" t="s">
        <v>38</v>
      </c>
      <c r="C224" s="2"/>
      <c r="D224" s="4" t="s">
        <v>293</v>
      </c>
    </row>
    <row r="225" spans="1:8" ht="15" thickBot="1" x14ac:dyDescent="0.3">
      <c r="A225" s="2" t="s">
        <v>19</v>
      </c>
      <c r="B225" s="2" t="s">
        <v>257</v>
      </c>
      <c r="C225" s="2"/>
      <c r="D225" s="2" t="s">
        <v>293</v>
      </c>
    </row>
    <row r="226" spans="1:8" ht="15" thickBot="1" x14ac:dyDescent="0.3">
      <c r="A226" s="4" t="s">
        <v>19</v>
      </c>
      <c r="B226" s="4" t="s">
        <v>258</v>
      </c>
      <c r="C226" s="4"/>
      <c r="D226" s="4" t="s">
        <v>293</v>
      </c>
      <c r="G226" s="6" t="s">
        <v>275</v>
      </c>
      <c r="H226" s="6" t="s">
        <v>276</v>
      </c>
    </row>
    <row r="227" spans="1:8" ht="15" thickBot="1" x14ac:dyDescent="0.3">
      <c r="A227" s="2" t="s">
        <v>19</v>
      </c>
      <c r="B227" s="2" t="s">
        <v>259</v>
      </c>
      <c r="C227" s="2"/>
      <c r="D227" s="2" t="s">
        <v>293</v>
      </c>
      <c r="G227" s="1" t="s">
        <v>265</v>
      </c>
      <c r="H227" s="13">
        <v>9</v>
      </c>
    </row>
    <row r="228" spans="1:8" ht="15" thickBot="1" x14ac:dyDescent="0.3">
      <c r="A228" s="4" t="s">
        <v>19</v>
      </c>
      <c r="B228" s="4" t="s">
        <v>260</v>
      </c>
      <c r="C228" s="2"/>
      <c r="D228" s="4" t="s">
        <v>293</v>
      </c>
      <c r="G228" s="1" t="s">
        <v>9</v>
      </c>
      <c r="H228" s="13">
        <v>9</v>
      </c>
    </row>
    <row r="229" spans="1:8" ht="15" thickBot="1" x14ac:dyDescent="0.3">
      <c r="A229" s="2" t="s">
        <v>19</v>
      </c>
      <c r="B229" s="2" t="s">
        <v>261</v>
      </c>
      <c r="C229" s="4"/>
      <c r="D229" s="2" t="s">
        <v>293</v>
      </c>
      <c r="G229" s="1" t="s">
        <v>266</v>
      </c>
      <c r="H229" s="13">
        <v>19</v>
      </c>
    </row>
    <row r="230" spans="1:8" ht="15" thickBot="1" x14ac:dyDescent="0.3">
      <c r="A230" s="4" t="s">
        <v>19</v>
      </c>
      <c r="B230" s="4" t="s">
        <v>262</v>
      </c>
      <c r="C230" s="2"/>
      <c r="D230" s="4" t="s">
        <v>293</v>
      </c>
      <c r="G230" s="1" t="s">
        <v>11</v>
      </c>
      <c r="H230" s="13">
        <v>5</v>
      </c>
    </row>
    <row r="231" spans="1:8" ht="15" thickBot="1" x14ac:dyDescent="0.3">
      <c r="A231" s="2"/>
      <c r="B231" s="2"/>
      <c r="C231" s="2"/>
      <c r="D231" s="2"/>
      <c r="G231" s="1" t="s">
        <v>12</v>
      </c>
      <c r="H231" s="13">
        <v>4</v>
      </c>
    </row>
    <row r="232" spans="1:8" ht="15" thickBot="1" x14ac:dyDescent="0.3">
      <c r="A232" s="4"/>
      <c r="B232" s="4"/>
      <c r="C232" s="2"/>
      <c r="D232" s="4"/>
      <c r="G232" s="1" t="s">
        <v>13</v>
      </c>
      <c r="H232" s="13">
        <v>3</v>
      </c>
    </row>
    <row r="233" spans="1:8" ht="15" thickBot="1" x14ac:dyDescent="0.3">
      <c r="A233" s="2"/>
      <c r="B233" s="2"/>
      <c r="C233" s="4"/>
      <c r="D233" s="2"/>
      <c r="G233" s="1" t="s">
        <v>267</v>
      </c>
      <c r="H233" s="13">
        <v>1</v>
      </c>
    </row>
    <row r="234" spans="1:8" ht="15" thickBot="1" x14ac:dyDescent="0.3">
      <c r="A234" s="4"/>
      <c r="B234" s="4"/>
      <c r="C234" s="2"/>
      <c r="D234" s="4"/>
      <c r="G234" s="1" t="s">
        <v>268</v>
      </c>
      <c r="H234" s="13">
        <v>66</v>
      </c>
    </row>
    <row r="235" spans="1:8" ht="15" thickBot="1" x14ac:dyDescent="0.3">
      <c r="A235" s="2"/>
      <c r="B235" s="2"/>
      <c r="C235" s="4"/>
      <c r="D235" s="2"/>
      <c r="G235" s="1" t="s">
        <v>16</v>
      </c>
      <c r="H235" s="13">
        <v>38</v>
      </c>
    </row>
    <row r="236" spans="1:8" ht="15" thickBot="1" x14ac:dyDescent="0.3">
      <c r="A236" s="4"/>
      <c r="B236" s="4"/>
      <c r="C236" s="2"/>
      <c r="D236" s="4"/>
      <c r="G236" s="1" t="s">
        <v>269</v>
      </c>
      <c r="H236" s="13">
        <v>22</v>
      </c>
    </row>
    <row r="237" spans="1:8" ht="15" thickBot="1" x14ac:dyDescent="0.3">
      <c r="A237" s="2"/>
      <c r="B237" s="2"/>
      <c r="D237" s="2"/>
      <c r="G237" s="1" t="s">
        <v>18</v>
      </c>
      <c r="H237" s="13">
        <v>5</v>
      </c>
    </row>
    <row r="238" spans="1:8" ht="15" thickBot="1" x14ac:dyDescent="0.3">
      <c r="A238" s="4"/>
      <c r="B238" s="4"/>
      <c r="D238" s="4"/>
      <c r="G238" s="1" t="s">
        <v>19</v>
      </c>
      <c r="H238" s="13">
        <v>48</v>
      </c>
    </row>
    <row r="239" spans="1:8" ht="15" thickBot="1" x14ac:dyDescent="0.3">
      <c r="A239" s="2"/>
      <c r="B239" s="2"/>
      <c r="D239" s="2"/>
      <c r="G239" s="1" t="s">
        <v>277</v>
      </c>
      <c r="H239" s="13">
        <v>229</v>
      </c>
    </row>
    <row r="240" spans="1:8" ht="15" thickBot="1" x14ac:dyDescent="0.3">
      <c r="A240" s="4"/>
      <c r="B240" s="4"/>
      <c r="D240" s="4"/>
    </row>
    <row r="241" spans="1:4" ht="15" thickBot="1" x14ac:dyDescent="0.3">
      <c r="A241" s="2"/>
      <c r="B241" s="2"/>
      <c r="D241" s="2"/>
    </row>
    <row r="242" spans="1:4" ht="15" thickBot="1" x14ac:dyDescent="0.3">
      <c r="A242" s="4"/>
      <c r="B242" s="4"/>
      <c r="D242" s="4"/>
    </row>
    <row r="243" spans="1:4" ht="15" thickBot="1" x14ac:dyDescent="0.3">
      <c r="A243" s="2"/>
      <c r="B243" s="2"/>
      <c r="D243" s="2"/>
    </row>
    <row r="244" spans="1:4" ht="15" thickBot="1" x14ac:dyDescent="0.3">
      <c r="A244" s="4"/>
      <c r="B244" s="4"/>
      <c r="D244" s="4"/>
    </row>
    <row r="245" spans="1:4" ht="15" thickBot="1" x14ac:dyDescent="0.3">
      <c r="A245" s="2"/>
      <c r="B245" s="2"/>
      <c r="D245" s="2"/>
    </row>
    <row r="246" spans="1:4" ht="15" thickBot="1" x14ac:dyDescent="0.3">
      <c r="A246" s="4"/>
      <c r="B246" s="4"/>
      <c r="D246" s="4"/>
    </row>
    <row r="247" spans="1:4" ht="15" thickBot="1" x14ac:dyDescent="0.3">
      <c r="A247" s="2"/>
      <c r="B247" s="2"/>
      <c r="D247" s="2"/>
    </row>
    <row r="248" spans="1:4" ht="15" thickBot="1" x14ac:dyDescent="0.3">
      <c r="A248" s="4"/>
      <c r="B248" s="4"/>
      <c r="D248" s="4"/>
    </row>
    <row r="249" spans="1:4" ht="15" thickBot="1" x14ac:dyDescent="0.3">
      <c r="A249" s="2"/>
      <c r="B249" s="2"/>
      <c r="D249" s="2"/>
    </row>
    <row r="250" spans="1:4" ht="15" thickBot="1" x14ac:dyDescent="0.3">
      <c r="A250" s="4"/>
      <c r="B250" s="4"/>
      <c r="D250" s="4"/>
    </row>
    <row r="251" spans="1:4" ht="15" thickBot="1" x14ac:dyDescent="0.3">
      <c r="A251" s="2"/>
      <c r="B251" s="2"/>
      <c r="D251" s="2"/>
    </row>
    <row r="252" spans="1:4" ht="15" thickBot="1" x14ac:dyDescent="0.3">
      <c r="A252" s="4"/>
      <c r="B252" s="4"/>
      <c r="D252" s="4"/>
    </row>
    <row r="253" spans="1:4" ht="15" thickBot="1" x14ac:dyDescent="0.3">
      <c r="A253" s="2"/>
      <c r="B253" s="2"/>
      <c r="D253" s="2"/>
    </row>
  </sheetData>
  <sheetProtection password="DA91" sheet="1" objects="1" scenarios="1" selectLockedCells="1"/>
  <conditionalFormatting sqref="C2:C14 B2:B15 C28:C126 C140:C236">
    <cfRule type="expression" dxfId="166" priority="165">
      <formula>RESTO(FILA(),2)=1</formula>
    </cfRule>
    <cfRule type="expression" dxfId="165" priority="166">
      <formula>RESTO(FILA(),2)=1</formula>
    </cfRule>
  </conditionalFormatting>
  <conditionalFormatting sqref="C2:C14 B2:B15 C28:C126 A1:C1 A254:C298 C140:C253 E1:XFD3 E227:F243 J227:XFD243 H4:XFD15 A300:C1048576 E244:XFD1048576 D254:D1048576 G16:XFD21 E4:F9 E10:E21 E22:XFD226">
    <cfRule type="expression" dxfId="164" priority="164">
      <formula>"'=REST(ROW'1+1)=0"</formula>
    </cfRule>
  </conditionalFormatting>
  <conditionalFormatting sqref="C15:C27">
    <cfRule type="expression" dxfId="163" priority="162">
      <formula>RESTO(FILA(),2)=1</formula>
    </cfRule>
    <cfRule type="expression" dxfId="162" priority="163">
      <formula>RESTO(FILA(),2)=1</formula>
    </cfRule>
  </conditionalFormatting>
  <conditionalFormatting sqref="C15:C27">
    <cfRule type="expression" dxfId="161" priority="161">
      <formula>"'=REST(ROW'1+1)=0"</formula>
    </cfRule>
  </conditionalFormatting>
  <conditionalFormatting sqref="A184:A197">
    <cfRule type="expression" dxfId="160" priority="69">
      <formula>RESTO(FILA(),2)=1</formula>
    </cfRule>
    <cfRule type="expression" dxfId="159" priority="70">
      <formula>RESTO(FILA(),2)=1</formula>
    </cfRule>
  </conditionalFormatting>
  <conditionalFormatting sqref="A184:A197">
    <cfRule type="expression" dxfId="158" priority="68">
      <formula>"'=REST(ROW'1+1)=0"</formula>
    </cfRule>
  </conditionalFormatting>
  <conditionalFormatting sqref="B16:B29">
    <cfRule type="expression" dxfId="157" priority="159">
      <formula>RESTO(FILA(),2)=1</formula>
    </cfRule>
    <cfRule type="expression" dxfId="156" priority="160">
      <formula>RESTO(FILA(),2)=1</formula>
    </cfRule>
  </conditionalFormatting>
  <conditionalFormatting sqref="B16:B29">
    <cfRule type="expression" dxfId="155" priority="158">
      <formula>"'=REST(ROW'1+1)=0"</formula>
    </cfRule>
  </conditionalFormatting>
  <conditionalFormatting sqref="B30:B43">
    <cfRule type="expression" dxfId="154" priority="156">
      <formula>RESTO(FILA(),2)=1</formula>
    </cfRule>
    <cfRule type="expression" dxfId="153" priority="157">
      <formula>RESTO(FILA(),2)=1</formula>
    </cfRule>
  </conditionalFormatting>
  <conditionalFormatting sqref="B30:B43">
    <cfRule type="expression" dxfId="152" priority="155">
      <formula>"'=REST(ROW'1+1)=0"</formula>
    </cfRule>
  </conditionalFormatting>
  <conditionalFormatting sqref="B44:B57">
    <cfRule type="expression" dxfId="151" priority="153">
      <formula>RESTO(FILA(),2)=1</formula>
    </cfRule>
    <cfRule type="expression" dxfId="150" priority="154">
      <formula>RESTO(FILA(),2)=1</formula>
    </cfRule>
  </conditionalFormatting>
  <conditionalFormatting sqref="B44:B57">
    <cfRule type="expression" dxfId="149" priority="152">
      <formula>"'=REST(ROW'1+1)=0"</formula>
    </cfRule>
  </conditionalFormatting>
  <conditionalFormatting sqref="B58:B71">
    <cfRule type="expression" dxfId="148" priority="150">
      <formula>RESTO(FILA(),2)=1</formula>
    </cfRule>
    <cfRule type="expression" dxfId="147" priority="151">
      <formula>RESTO(FILA(),2)=1</formula>
    </cfRule>
  </conditionalFormatting>
  <conditionalFormatting sqref="B58:B71">
    <cfRule type="expression" dxfId="146" priority="149">
      <formula>"'=REST(ROW'1+1)=0"</formula>
    </cfRule>
  </conditionalFormatting>
  <conditionalFormatting sqref="B72:B85">
    <cfRule type="expression" dxfId="145" priority="147">
      <formula>RESTO(FILA(),2)=1</formula>
    </cfRule>
    <cfRule type="expression" dxfId="144" priority="148">
      <formula>RESTO(FILA(),2)=1</formula>
    </cfRule>
  </conditionalFormatting>
  <conditionalFormatting sqref="B72:B85">
    <cfRule type="expression" dxfId="143" priority="146">
      <formula>"'=REST(ROW'1+1)=0"</formula>
    </cfRule>
  </conditionalFormatting>
  <conditionalFormatting sqref="B86:B99">
    <cfRule type="expression" dxfId="142" priority="144">
      <formula>RESTO(FILA(),2)=1</formula>
    </cfRule>
    <cfRule type="expression" dxfId="141" priority="145">
      <formula>RESTO(FILA(),2)=1</formula>
    </cfRule>
  </conditionalFormatting>
  <conditionalFormatting sqref="B86:B99">
    <cfRule type="expression" dxfId="140" priority="143">
      <formula>"'=REST(ROW'1+1)=0"</formula>
    </cfRule>
  </conditionalFormatting>
  <conditionalFormatting sqref="B100:B113">
    <cfRule type="expression" dxfId="139" priority="141">
      <formula>RESTO(FILA(),2)=1</formula>
    </cfRule>
    <cfRule type="expression" dxfId="138" priority="142">
      <formula>RESTO(FILA(),2)=1</formula>
    </cfRule>
  </conditionalFormatting>
  <conditionalFormatting sqref="B100:B113">
    <cfRule type="expression" dxfId="137" priority="140">
      <formula>"'=REST(ROW'1+1)=0"</formula>
    </cfRule>
  </conditionalFormatting>
  <conditionalFormatting sqref="B114:B127">
    <cfRule type="expression" dxfId="136" priority="138">
      <formula>RESTO(FILA(),2)=1</formula>
    </cfRule>
    <cfRule type="expression" dxfId="135" priority="139">
      <formula>RESTO(FILA(),2)=1</formula>
    </cfRule>
  </conditionalFormatting>
  <conditionalFormatting sqref="B114:B127">
    <cfRule type="expression" dxfId="134" priority="137">
      <formula>"'=REST(ROW'1+1)=0"</formula>
    </cfRule>
  </conditionalFormatting>
  <conditionalFormatting sqref="B128:B141">
    <cfRule type="expression" dxfId="133" priority="135">
      <formula>RESTO(FILA(),2)=1</formula>
    </cfRule>
    <cfRule type="expression" dxfId="132" priority="136">
      <formula>RESTO(FILA(),2)=1</formula>
    </cfRule>
  </conditionalFormatting>
  <conditionalFormatting sqref="B128:B141">
    <cfRule type="expression" dxfId="131" priority="134">
      <formula>"'=REST(ROW'1+1)=0"</formula>
    </cfRule>
  </conditionalFormatting>
  <conditionalFormatting sqref="B142:B155">
    <cfRule type="expression" dxfId="130" priority="132">
      <formula>RESTO(FILA(),2)=1</formula>
    </cfRule>
    <cfRule type="expression" dxfId="129" priority="133">
      <formula>RESTO(FILA(),2)=1</formula>
    </cfRule>
  </conditionalFormatting>
  <conditionalFormatting sqref="B142:B155">
    <cfRule type="expression" dxfId="128" priority="131">
      <formula>"'=REST(ROW'1+1)=0"</formula>
    </cfRule>
  </conditionalFormatting>
  <conditionalFormatting sqref="B156:B169">
    <cfRule type="expression" dxfId="127" priority="129">
      <formula>RESTO(FILA(),2)=1</formula>
    </cfRule>
    <cfRule type="expression" dxfId="126" priority="130">
      <formula>RESTO(FILA(),2)=1</formula>
    </cfRule>
  </conditionalFormatting>
  <conditionalFormatting sqref="B156:B169">
    <cfRule type="expression" dxfId="125" priority="128">
      <formula>"'=REST(ROW'1+1)=0"</formula>
    </cfRule>
  </conditionalFormatting>
  <conditionalFormatting sqref="B170:B183">
    <cfRule type="expression" dxfId="124" priority="126">
      <formula>RESTO(FILA(),2)=1</formula>
    </cfRule>
    <cfRule type="expression" dxfId="123" priority="127">
      <formula>RESTO(FILA(),2)=1</formula>
    </cfRule>
  </conditionalFormatting>
  <conditionalFormatting sqref="B170:B183">
    <cfRule type="expression" dxfId="122" priority="125">
      <formula>"'=REST(ROW'1+1)=0"</formula>
    </cfRule>
  </conditionalFormatting>
  <conditionalFormatting sqref="B184:B197">
    <cfRule type="expression" dxfId="121" priority="123">
      <formula>RESTO(FILA(),2)=1</formula>
    </cfRule>
    <cfRule type="expression" dxfId="120" priority="124">
      <formula>RESTO(FILA(),2)=1</formula>
    </cfRule>
  </conditionalFormatting>
  <conditionalFormatting sqref="B184:B197">
    <cfRule type="expression" dxfId="119" priority="122">
      <formula>"'=REST(ROW'1+1)=0"</formula>
    </cfRule>
  </conditionalFormatting>
  <conditionalFormatting sqref="B198:B211">
    <cfRule type="expression" dxfId="118" priority="120">
      <formula>RESTO(FILA(),2)=1</formula>
    </cfRule>
    <cfRule type="expression" dxfId="117" priority="121">
      <formula>RESTO(FILA(),2)=1</formula>
    </cfRule>
  </conditionalFormatting>
  <conditionalFormatting sqref="B198:B211">
    <cfRule type="expression" dxfId="116" priority="119">
      <formula>"'=REST(ROW'1+1)=0"</formula>
    </cfRule>
  </conditionalFormatting>
  <conditionalFormatting sqref="B212:B225">
    <cfRule type="expression" dxfId="115" priority="117">
      <formula>RESTO(FILA(),2)=1</formula>
    </cfRule>
    <cfRule type="expression" dxfId="114" priority="118">
      <formula>RESTO(FILA(),2)=1</formula>
    </cfRule>
  </conditionalFormatting>
  <conditionalFormatting sqref="B212:B225">
    <cfRule type="expression" dxfId="113" priority="116">
      <formula>"'=REST(ROW'1+1)=0"</formula>
    </cfRule>
  </conditionalFormatting>
  <conditionalFormatting sqref="A231:B239 B226:B230">
    <cfRule type="expression" dxfId="112" priority="114">
      <formula>RESTO(FILA(),2)=1</formula>
    </cfRule>
    <cfRule type="expression" dxfId="111" priority="115">
      <formula>RESTO(FILA(),2)=1</formula>
    </cfRule>
  </conditionalFormatting>
  <conditionalFormatting sqref="A231:B239 B226:B230">
    <cfRule type="expression" dxfId="110" priority="113">
      <formula>"'=REST(ROW'1+1)=0"</formula>
    </cfRule>
  </conditionalFormatting>
  <conditionalFormatting sqref="A240:B253">
    <cfRule type="expression" dxfId="109" priority="111">
      <formula>RESTO(FILA(),2)=1</formula>
    </cfRule>
    <cfRule type="expression" dxfId="108" priority="112">
      <formula>RESTO(FILA(),2)=1</formula>
    </cfRule>
  </conditionalFormatting>
  <conditionalFormatting sqref="A240:B253">
    <cfRule type="expression" dxfId="107" priority="110">
      <formula>"'=REST(ROW'1+1)=0"</formula>
    </cfRule>
  </conditionalFormatting>
  <conditionalFormatting sqref="A2:A15">
    <cfRule type="expression" dxfId="106" priority="108">
      <formula>RESTO(FILA(),2)=1</formula>
    </cfRule>
    <cfRule type="expression" dxfId="105" priority="109">
      <formula>RESTO(FILA(),2)=1</formula>
    </cfRule>
  </conditionalFormatting>
  <conditionalFormatting sqref="A2:A15">
    <cfRule type="expression" dxfId="104" priority="107">
      <formula>"'=REST(ROW'1+1)=0"</formula>
    </cfRule>
  </conditionalFormatting>
  <conditionalFormatting sqref="A16:A29">
    <cfRule type="expression" dxfId="103" priority="105">
      <formula>RESTO(FILA(),2)=1</formula>
    </cfRule>
    <cfRule type="expression" dxfId="102" priority="106">
      <formula>RESTO(FILA(),2)=1</formula>
    </cfRule>
  </conditionalFormatting>
  <conditionalFormatting sqref="A16:A29">
    <cfRule type="expression" dxfId="101" priority="104">
      <formula>"'=REST(ROW'1+1)=0"</formula>
    </cfRule>
  </conditionalFormatting>
  <conditionalFormatting sqref="A30:A43">
    <cfRule type="expression" dxfId="100" priority="102">
      <formula>RESTO(FILA(),2)=1</formula>
    </cfRule>
    <cfRule type="expression" dxfId="99" priority="103">
      <formula>RESTO(FILA(),2)=1</formula>
    </cfRule>
  </conditionalFormatting>
  <conditionalFormatting sqref="A30:A43">
    <cfRule type="expression" dxfId="98" priority="101">
      <formula>"'=REST(ROW'1+1)=0"</formula>
    </cfRule>
  </conditionalFormatting>
  <conditionalFormatting sqref="A44:A57">
    <cfRule type="expression" dxfId="97" priority="99">
      <formula>RESTO(FILA(),2)=1</formula>
    </cfRule>
    <cfRule type="expression" dxfId="96" priority="100">
      <formula>RESTO(FILA(),2)=1</formula>
    </cfRule>
  </conditionalFormatting>
  <conditionalFormatting sqref="A44:A57">
    <cfRule type="expression" dxfId="95" priority="98">
      <formula>"'=REST(ROW'1+1)=0"</formula>
    </cfRule>
  </conditionalFormatting>
  <conditionalFormatting sqref="A58:A71">
    <cfRule type="expression" dxfId="94" priority="96">
      <formula>RESTO(FILA(),2)=1</formula>
    </cfRule>
    <cfRule type="expression" dxfId="93" priority="97">
      <formula>RESTO(FILA(),2)=1</formula>
    </cfRule>
  </conditionalFormatting>
  <conditionalFormatting sqref="A58:A71">
    <cfRule type="expression" dxfId="92" priority="95">
      <formula>"'=REST(ROW'1+1)=0"</formula>
    </cfRule>
  </conditionalFormatting>
  <conditionalFormatting sqref="A72:A85">
    <cfRule type="expression" dxfId="91" priority="93">
      <formula>RESTO(FILA(),2)=1</formula>
    </cfRule>
    <cfRule type="expression" dxfId="90" priority="94">
      <formula>RESTO(FILA(),2)=1</formula>
    </cfRule>
  </conditionalFormatting>
  <conditionalFormatting sqref="A72:A85">
    <cfRule type="expression" dxfId="89" priority="92">
      <formula>"'=REST(ROW'1+1)=0"</formula>
    </cfRule>
  </conditionalFormatting>
  <conditionalFormatting sqref="A86:A99">
    <cfRule type="expression" dxfId="88" priority="90">
      <formula>RESTO(FILA(),2)=1</formula>
    </cfRule>
    <cfRule type="expression" dxfId="87" priority="91">
      <formula>RESTO(FILA(),2)=1</formula>
    </cfRule>
  </conditionalFormatting>
  <conditionalFormatting sqref="A86:A99">
    <cfRule type="expression" dxfId="86" priority="89">
      <formula>"'=REST(ROW'1+1)=0"</formula>
    </cfRule>
  </conditionalFormatting>
  <conditionalFormatting sqref="A100:A113">
    <cfRule type="expression" dxfId="85" priority="87">
      <formula>RESTO(FILA(),2)=1</formula>
    </cfRule>
    <cfRule type="expression" dxfId="84" priority="88">
      <formula>RESTO(FILA(),2)=1</formula>
    </cfRule>
  </conditionalFormatting>
  <conditionalFormatting sqref="A100:A113">
    <cfRule type="expression" dxfId="83" priority="86">
      <formula>"'=REST(ROW'1+1)=0"</formula>
    </cfRule>
  </conditionalFormatting>
  <conditionalFormatting sqref="A114:A127">
    <cfRule type="expression" dxfId="82" priority="84">
      <formula>RESTO(FILA(),2)=1</formula>
    </cfRule>
    <cfRule type="expression" dxfId="81" priority="85">
      <formula>RESTO(FILA(),2)=1</formula>
    </cfRule>
  </conditionalFormatting>
  <conditionalFormatting sqref="A114:A127">
    <cfRule type="expression" dxfId="80" priority="83">
      <formula>"'=REST(ROW'1+1)=0"</formula>
    </cfRule>
  </conditionalFormatting>
  <conditionalFormatting sqref="A128:A141">
    <cfRule type="expression" dxfId="79" priority="81">
      <formula>RESTO(FILA(),2)=1</formula>
    </cfRule>
    <cfRule type="expression" dxfId="78" priority="82">
      <formula>RESTO(FILA(),2)=1</formula>
    </cfRule>
  </conditionalFormatting>
  <conditionalFormatting sqref="A128:A141">
    <cfRule type="expression" dxfId="77" priority="80">
      <formula>"'=REST(ROW'1+1)=0"</formula>
    </cfRule>
  </conditionalFormatting>
  <conditionalFormatting sqref="A142:A155">
    <cfRule type="expression" dxfId="76" priority="78">
      <formula>RESTO(FILA(),2)=1</formula>
    </cfRule>
    <cfRule type="expression" dxfId="75" priority="79">
      <formula>RESTO(FILA(),2)=1</formula>
    </cfRule>
  </conditionalFormatting>
  <conditionalFormatting sqref="A142:A155">
    <cfRule type="expression" dxfId="74" priority="77">
      <formula>"'=REST(ROW'1+1)=0"</formula>
    </cfRule>
  </conditionalFormatting>
  <conditionalFormatting sqref="A156:A169">
    <cfRule type="expression" dxfId="73" priority="75">
      <formula>RESTO(FILA(),2)=1</formula>
    </cfRule>
    <cfRule type="expression" dxfId="72" priority="76">
      <formula>RESTO(FILA(),2)=1</formula>
    </cfRule>
  </conditionalFormatting>
  <conditionalFormatting sqref="A156:A169">
    <cfRule type="expression" dxfId="71" priority="74">
      <formula>"'=REST(ROW'1+1)=0"</formula>
    </cfRule>
  </conditionalFormatting>
  <conditionalFormatting sqref="A170:A183">
    <cfRule type="expression" dxfId="70" priority="72">
      <formula>RESTO(FILA(),2)=1</formula>
    </cfRule>
    <cfRule type="expression" dxfId="69" priority="73">
      <formula>RESTO(FILA(),2)=1</formula>
    </cfRule>
  </conditionalFormatting>
  <conditionalFormatting sqref="A170:A183">
    <cfRule type="expression" dxfId="68" priority="71">
      <formula>"'=REST(ROW'1+1)=0"</formula>
    </cfRule>
  </conditionalFormatting>
  <conditionalFormatting sqref="A198:A211">
    <cfRule type="expression" dxfId="67" priority="66">
      <formula>RESTO(FILA(),2)=1</formula>
    </cfRule>
    <cfRule type="expression" dxfId="66" priority="67">
      <formula>RESTO(FILA(),2)=1</formula>
    </cfRule>
  </conditionalFormatting>
  <conditionalFormatting sqref="A198:A211">
    <cfRule type="expression" dxfId="65" priority="65">
      <formula>"'=REST(ROW'1+1)=0"</formula>
    </cfRule>
  </conditionalFormatting>
  <conditionalFormatting sqref="A212:A225">
    <cfRule type="expression" dxfId="64" priority="63">
      <formula>RESTO(FILA(),2)=1</formula>
    </cfRule>
    <cfRule type="expression" dxfId="63" priority="64">
      <formula>RESTO(FILA(),2)=1</formula>
    </cfRule>
  </conditionalFormatting>
  <conditionalFormatting sqref="A212:A225">
    <cfRule type="expression" dxfId="62" priority="62">
      <formula>"'=REST(ROW'1+1)=0"</formula>
    </cfRule>
  </conditionalFormatting>
  <conditionalFormatting sqref="A226:A230">
    <cfRule type="expression" dxfId="61" priority="60">
      <formula>RESTO(FILA(),2)=1</formula>
    </cfRule>
    <cfRule type="expression" dxfId="60" priority="61">
      <formula>RESTO(FILA(),2)=1</formula>
    </cfRule>
  </conditionalFormatting>
  <conditionalFormatting sqref="A226:A230">
    <cfRule type="expression" dxfId="59" priority="59">
      <formula>"'=REST(ROW'1+1)=0"</formula>
    </cfRule>
  </conditionalFormatting>
  <conditionalFormatting sqref="D226:D230">
    <cfRule type="expression" dxfId="58" priority="1">
      <formula>"'=REST(ROW'1+1)=0"</formula>
    </cfRule>
  </conditionalFormatting>
  <conditionalFormatting sqref="D1">
    <cfRule type="expression" dxfId="57" priority="58">
      <formula>"'=REST(ROW'1+1)=0"</formula>
    </cfRule>
  </conditionalFormatting>
  <conditionalFormatting sqref="D184:D197">
    <cfRule type="expression" dxfId="56" priority="11">
      <formula>RESTO(FILA(),2)=1</formula>
    </cfRule>
    <cfRule type="expression" dxfId="55" priority="12">
      <formula>RESTO(FILA(),2)=1</formula>
    </cfRule>
  </conditionalFormatting>
  <conditionalFormatting sqref="D184:D197">
    <cfRule type="expression" dxfId="54" priority="10">
      <formula>"'=REST(ROW'1+1)=0"</formula>
    </cfRule>
  </conditionalFormatting>
  <conditionalFormatting sqref="D231:D239">
    <cfRule type="expression" dxfId="53" priority="56">
      <formula>RESTO(FILA(),2)=1</formula>
    </cfRule>
    <cfRule type="expression" dxfId="52" priority="57">
      <formula>RESTO(FILA(),2)=1</formula>
    </cfRule>
  </conditionalFormatting>
  <conditionalFormatting sqref="D231:D239">
    <cfRule type="expression" dxfId="51" priority="55">
      <formula>"'=REST(ROW'1+1)=0"</formula>
    </cfRule>
  </conditionalFormatting>
  <conditionalFormatting sqref="D240:D253">
    <cfRule type="expression" dxfId="50" priority="53">
      <formula>RESTO(FILA(),2)=1</formula>
    </cfRule>
    <cfRule type="expression" dxfId="49" priority="54">
      <formula>RESTO(FILA(),2)=1</formula>
    </cfRule>
  </conditionalFormatting>
  <conditionalFormatting sqref="D240:D253">
    <cfRule type="expression" dxfId="48" priority="52">
      <formula>"'=REST(ROW'1+1)=0"</formula>
    </cfRule>
  </conditionalFormatting>
  <conditionalFormatting sqref="D2:D15">
    <cfRule type="expression" dxfId="47" priority="50">
      <formula>RESTO(FILA(),2)=1</formula>
    </cfRule>
    <cfRule type="expression" dxfId="46" priority="51">
      <formula>RESTO(FILA(),2)=1</formula>
    </cfRule>
  </conditionalFormatting>
  <conditionalFormatting sqref="D2:D15">
    <cfRule type="expression" dxfId="45" priority="49">
      <formula>"'=REST(ROW'1+1)=0"</formula>
    </cfRule>
  </conditionalFormatting>
  <conditionalFormatting sqref="D16:D29">
    <cfRule type="expression" dxfId="44" priority="47">
      <formula>RESTO(FILA(),2)=1</formula>
    </cfRule>
    <cfRule type="expression" dxfId="43" priority="48">
      <formula>RESTO(FILA(),2)=1</formula>
    </cfRule>
  </conditionalFormatting>
  <conditionalFormatting sqref="D16:D29">
    <cfRule type="expression" dxfId="42" priority="46">
      <formula>"'=REST(ROW'1+1)=0"</formula>
    </cfRule>
  </conditionalFormatting>
  <conditionalFormatting sqref="D30:D43">
    <cfRule type="expression" dxfId="41" priority="44">
      <formula>RESTO(FILA(),2)=1</formula>
    </cfRule>
    <cfRule type="expression" dxfId="40" priority="45">
      <formula>RESTO(FILA(),2)=1</formula>
    </cfRule>
  </conditionalFormatting>
  <conditionalFormatting sqref="D30:D43">
    <cfRule type="expression" dxfId="39" priority="43">
      <formula>"'=REST(ROW'1+1)=0"</formula>
    </cfRule>
  </conditionalFormatting>
  <conditionalFormatting sqref="D44:D57">
    <cfRule type="expression" dxfId="38" priority="41">
      <formula>RESTO(FILA(),2)=1</formula>
    </cfRule>
    <cfRule type="expression" dxfId="37" priority="42">
      <formula>RESTO(FILA(),2)=1</formula>
    </cfRule>
  </conditionalFormatting>
  <conditionalFormatting sqref="D44:D57">
    <cfRule type="expression" dxfId="36" priority="40">
      <formula>"'=REST(ROW'1+1)=0"</formula>
    </cfRule>
  </conditionalFormatting>
  <conditionalFormatting sqref="D58:D71">
    <cfRule type="expression" dxfId="35" priority="38">
      <formula>RESTO(FILA(),2)=1</formula>
    </cfRule>
    <cfRule type="expression" dxfId="34" priority="39">
      <formula>RESTO(FILA(),2)=1</formula>
    </cfRule>
  </conditionalFormatting>
  <conditionalFormatting sqref="D58:D71">
    <cfRule type="expression" dxfId="33" priority="37">
      <formula>"'=REST(ROW'1+1)=0"</formula>
    </cfRule>
  </conditionalFormatting>
  <conditionalFormatting sqref="D72:D85">
    <cfRule type="expression" dxfId="32" priority="35">
      <formula>RESTO(FILA(),2)=1</formula>
    </cfRule>
    <cfRule type="expression" dxfId="31" priority="36">
      <formula>RESTO(FILA(),2)=1</formula>
    </cfRule>
  </conditionalFormatting>
  <conditionalFormatting sqref="D72:D85">
    <cfRule type="expression" dxfId="30" priority="34">
      <formula>"'=REST(ROW'1+1)=0"</formula>
    </cfRule>
  </conditionalFormatting>
  <conditionalFormatting sqref="D86:D99">
    <cfRule type="expression" dxfId="29" priority="32">
      <formula>RESTO(FILA(),2)=1</formula>
    </cfRule>
    <cfRule type="expression" dxfId="28" priority="33">
      <formula>RESTO(FILA(),2)=1</formula>
    </cfRule>
  </conditionalFormatting>
  <conditionalFormatting sqref="D86:D99">
    <cfRule type="expression" dxfId="27" priority="31">
      <formula>"'=REST(ROW'1+1)=0"</formula>
    </cfRule>
  </conditionalFormatting>
  <conditionalFormatting sqref="D100:D113">
    <cfRule type="expression" dxfId="26" priority="29">
      <formula>RESTO(FILA(),2)=1</formula>
    </cfRule>
    <cfRule type="expression" dxfId="25" priority="30">
      <formula>RESTO(FILA(),2)=1</formula>
    </cfRule>
  </conditionalFormatting>
  <conditionalFormatting sqref="D100:D113">
    <cfRule type="expression" dxfId="24" priority="28">
      <formula>"'=REST(ROW'1+1)=0"</formula>
    </cfRule>
  </conditionalFormatting>
  <conditionalFormatting sqref="D114:D127">
    <cfRule type="expression" dxfId="23" priority="26">
      <formula>RESTO(FILA(),2)=1</formula>
    </cfRule>
    <cfRule type="expression" dxfId="22" priority="27">
      <formula>RESTO(FILA(),2)=1</formula>
    </cfRule>
  </conditionalFormatting>
  <conditionalFormatting sqref="D114:D127">
    <cfRule type="expression" dxfId="21" priority="25">
      <formula>"'=REST(ROW'1+1)=0"</formula>
    </cfRule>
  </conditionalFormatting>
  <conditionalFormatting sqref="D128:D141">
    <cfRule type="expression" dxfId="20" priority="23">
      <formula>RESTO(FILA(),2)=1</formula>
    </cfRule>
    <cfRule type="expression" dxfId="19" priority="24">
      <formula>RESTO(FILA(),2)=1</formula>
    </cfRule>
  </conditionalFormatting>
  <conditionalFormatting sqref="D128:D141">
    <cfRule type="expression" dxfId="18" priority="22">
      <formula>"'=REST(ROW'1+1)=0"</formula>
    </cfRule>
  </conditionalFormatting>
  <conditionalFormatting sqref="D142:D155">
    <cfRule type="expression" dxfId="17" priority="20">
      <formula>RESTO(FILA(),2)=1</formula>
    </cfRule>
    <cfRule type="expression" dxfId="16" priority="21">
      <formula>RESTO(FILA(),2)=1</formula>
    </cfRule>
  </conditionalFormatting>
  <conditionalFormatting sqref="D142:D155">
    <cfRule type="expression" dxfId="15" priority="19">
      <formula>"'=REST(ROW'1+1)=0"</formula>
    </cfRule>
  </conditionalFormatting>
  <conditionalFormatting sqref="D156:D169">
    <cfRule type="expression" dxfId="14" priority="17">
      <formula>RESTO(FILA(),2)=1</formula>
    </cfRule>
    <cfRule type="expression" dxfId="13" priority="18">
      <formula>RESTO(FILA(),2)=1</formula>
    </cfRule>
  </conditionalFormatting>
  <conditionalFormatting sqref="D156:D169">
    <cfRule type="expression" dxfId="12" priority="16">
      <formula>"'=REST(ROW'1+1)=0"</formula>
    </cfRule>
  </conditionalFormatting>
  <conditionalFormatting sqref="D170:D183">
    <cfRule type="expression" dxfId="11" priority="14">
      <formula>RESTO(FILA(),2)=1</formula>
    </cfRule>
    <cfRule type="expression" dxfId="10" priority="15">
      <formula>RESTO(FILA(),2)=1</formula>
    </cfRule>
  </conditionalFormatting>
  <conditionalFormatting sqref="D170:D183">
    <cfRule type="expression" dxfId="9" priority="13">
      <formula>"'=REST(ROW'1+1)=0"</formula>
    </cfRule>
  </conditionalFormatting>
  <conditionalFormatting sqref="D198:D211">
    <cfRule type="expression" dxfId="8" priority="8">
      <formula>RESTO(FILA(),2)=1</formula>
    </cfRule>
    <cfRule type="expression" dxfId="7" priority="9">
      <formula>RESTO(FILA(),2)=1</formula>
    </cfRule>
  </conditionalFormatting>
  <conditionalFormatting sqref="D198:D211">
    <cfRule type="expression" dxfId="6" priority="7">
      <formula>"'=REST(ROW'1+1)=0"</formula>
    </cfRule>
  </conditionalFormatting>
  <conditionalFormatting sqref="D212:D225">
    <cfRule type="expression" dxfId="5" priority="5">
      <formula>RESTO(FILA(),2)=1</formula>
    </cfRule>
    <cfRule type="expression" dxfId="4" priority="6">
      <formula>RESTO(FILA(),2)=1</formula>
    </cfRule>
  </conditionalFormatting>
  <conditionalFormatting sqref="D212:D225">
    <cfRule type="expression" dxfId="3" priority="4">
      <formula>"'=REST(ROW'1+1)=0"</formula>
    </cfRule>
  </conditionalFormatting>
  <conditionalFormatting sqref="D226:D230">
    <cfRule type="expression" dxfId="2" priority="2">
      <formula>RESTO(FILA(),2)=1</formula>
    </cfRule>
    <cfRule type="expression" dxfId="1" priority="3">
      <formula>RESTO(FILA(),2)=1</formula>
    </cfRule>
  </conditionalFormatting>
  <dataValidations count="2">
    <dataValidation type="list" allowBlank="1" showInputMessage="1" showErrorMessage="1" sqref="A218:A222 D218:D222" xr:uid="{00000000-0002-0000-0C00-000000000000}">
      <formula1>$C$2:$C$16</formula1>
    </dataValidation>
    <dataValidation type="list" allowBlank="1" showInputMessage="1" showErrorMessage="1" sqref="A231:A232 A2:A217 D231:D232 D2:D217" xr:uid="{00000000-0002-0000-0C00-000001000000}">
      <formula1>$C$2:$C$14</formula1>
    </dataValidation>
  </dataValidation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6">
    <tabColor rgb="FFFFFF00"/>
  </sheetPr>
  <dimension ref="A6:AA12"/>
  <sheetViews>
    <sheetView topLeftCell="L1" workbookViewId="0">
      <selection activeCell="A6" sqref="A6:XFD12"/>
    </sheetView>
  </sheetViews>
  <sheetFormatPr defaultColWidth="11.453125" defaultRowHeight="14.5" x14ac:dyDescent="0.35"/>
  <sheetData>
    <row r="6" spans="1:27" s="429" customFormat="1" ht="38.5" x14ac:dyDescent="0.35">
      <c r="A6" s="433" t="s">
        <v>338</v>
      </c>
      <c r="B6" s="433" t="s">
        <v>3666</v>
      </c>
      <c r="C6" s="433" t="s">
        <v>3667</v>
      </c>
      <c r="D6" s="433" t="s">
        <v>3499</v>
      </c>
      <c r="E6" s="433" t="s">
        <v>3668</v>
      </c>
      <c r="F6" s="433" t="s">
        <v>1963</v>
      </c>
      <c r="G6" s="433" t="s">
        <v>3669</v>
      </c>
      <c r="H6" s="433"/>
      <c r="I6" s="433"/>
      <c r="J6" s="433" t="s">
        <v>3670</v>
      </c>
      <c r="K6" s="433" t="s">
        <v>3671</v>
      </c>
      <c r="L6" s="433" t="s">
        <v>3672</v>
      </c>
      <c r="M6" s="433" t="s">
        <v>3673</v>
      </c>
      <c r="N6" s="433" t="s">
        <v>3674</v>
      </c>
      <c r="O6" s="433" t="s">
        <v>3672</v>
      </c>
      <c r="P6" s="433"/>
      <c r="Q6" s="433" t="s">
        <v>3675</v>
      </c>
      <c r="R6" s="433" t="s">
        <v>3676</v>
      </c>
      <c r="S6" s="433" t="s">
        <v>3668</v>
      </c>
      <c r="T6" s="433" t="s">
        <v>3677</v>
      </c>
      <c r="U6" s="433" t="s">
        <v>3677</v>
      </c>
      <c r="V6" s="433" t="s">
        <v>3678</v>
      </c>
      <c r="W6" s="433"/>
      <c r="X6" s="433" t="s">
        <v>3673</v>
      </c>
      <c r="Y6" s="433" t="s">
        <v>3679</v>
      </c>
      <c r="Z6" s="433" t="s">
        <v>3532</v>
      </c>
      <c r="AA6" s="433"/>
    </row>
    <row r="7" spans="1:27" x14ac:dyDescent="0.35">
      <c r="A7" s="518" t="s">
        <v>557</v>
      </c>
      <c r="B7" s="518" t="s">
        <v>3680</v>
      </c>
      <c r="C7" s="518"/>
      <c r="D7" s="518" t="s">
        <v>2</v>
      </c>
      <c r="E7" s="519">
        <v>28</v>
      </c>
      <c r="F7" s="518" t="s">
        <v>30</v>
      </c>
      <c r="G7" s="520">
        <v>42263</v>
      </c>
      <c r="H7" s="521">
        <v>0.75</v>
      </c>
      <c r="I7" s="521">
        <v>0.999305555555556</v>
      </c>
      <c r="J7" s="518" t="s">
        <v>3681</v>
      </c>
      <c r="K7" s="518"/>
      <c r="L7" s="518" t="s">
        <v>3682</v>
      </c>
      <c r="M7" s="520">
        <v>42248</v>
      </c>
      <c r="N7" s="521">
        <v>0.74635416666666698</v>
      </c>
      <c r="O7" s="518" t="s">
        <v>3682</v>
      </c>
      <c r="P7" s="520">
        <v>42248</v>
      </c>
      <c r="Q7" s="521">
        <v>0.75449074074074096</v>
      </c>
      <c r="R7" s="522">
        <v>10</v>
      </c>
      <c r="S7" s="519">
        <v>19</v>
      </c>
      <c r="T7" s="522">
        <v>10</v>
      </c>
      <c r="U7" s="522">
        <v>50</v>
      </c>
      <c r="V7" s="518" t="s">
        <v>2</v>
      </c>
      <c r="W7" s="518" t="s">
        <v>3683</v>
      </c>
      <c r="X7" s="520"/>
      <c r="Y7" s="518"/>
      <c r="Z7" s="518"/>
      <c r="AA7" s="518"/>
    </row>
    <row r="8" spans="1:27" x14ac:dyDescent="0.35">
      <c r="A8" s="523" t="s">
        <v>557</v>
      </c>
      <c r="B8" s="523" t="s">
        <v>3689</v>
      </c>
      <c r="C8" s="523" t="s">
        <v>2</v>
      </c>
      <c r="D8" s="523" t="s">
        <v>2</v>
      </c>
      <c r="E8" s="524">
        <v>200</v>
      </c>
      <c r="F8" s="523" t="s">
        <v>30</v>
      </c>
      <c r="G8" s="525">
        <v>73050</v>
      </c>
      <c r="H8" s="526">
        <v>0.375</v>
      </c>
      <c r="I8" s="526">
        <v>0.95833333333333304</v>
      </c>
      <c r="J8" s="523" t="s">
        <v>3681</v>
      </c>
      <c r="K8" s="523"/>
      <c r="L8" s="523" t="s">
        <v>3682</v>
      </c>
      <c r="M8" s="525">
        <v>42248</v>
      </c>
      <c r="N8" s="526">
        <v>0.74809027777777803</v>
      </c>
      <c r="O8" s="523" t="s">
        <v>3682</v>
      </c>
      <c r="P8" s="525">
        <v>42248</v>
      </c>
      <c r="Q8" s="526">
        <v>0.75270833333333298</v>
      </c>
      <c r="R8" s="527">
        <v>40</v>
      </c>
      <c r="S8" s="524">
        <v>37.5</v>
      </c>
      <c r="T8" s="527">
        <v>40</v>
      </c>
      <c r="U8" s="527">
        <v>60</v>
      </c>
      <c r="V8" s="523" t="s">
        <v>2</v>
      </c>
      <c r="W8" s="523" t="s">
        <v>3690</v>
      </c>
      <c r="X8" s="525"/>
      <c r="Y8" s="523"/>
      <c r="Z8" s="523"/>
      <c r="AA8" s="523"/>
    </row>
    <row r="9" spans="1:27" x14ac:dyDescent="0.35">
      <c r="A9" s="523" t="s">
        <v>646</v>
      </c>
      <c r="B9" s="523" t="s">
        <v>3691</v>
      </c>
      <c r="C9" s="523" t="s">
        <v>2</v>
      </c>
      <c r="D9" s="523"/>
      <c r="E9" s="524">
        <v>20</v>
      </c>
      <c r="F9" s="523" t="s">
        <v>30</v>
      </c>
      <c r="G9" s="525">
        <v>42369</v>
      </c>
      <c r="H9" s="526">
        <v>0</v>
      </c>
      <c r="I9" s="526">
        <v>0</v>
      </c>
      <c r="J9" s="523" t="s">
        <v>3681</v>
      </c>
      <c r="K9" s="523"/>
      <c r="L9" s="523" t="s">
        <v>3692</v>
      </c>
      <c r="M9" s="525">
        <v>42247</v>
      </c>
      <c r="N9" s="526">
        <v>0.70351851851851799</v>
      </c>
      <c r="O9" s="523" t="s">
        <v>3692</v>
      </c>
      <c r="P9" s="525">
        <v>42247</v>
      </c>
      <c r="Q9" s="526">
        <v>0.70377314814814795</v>
      </c>
      <c r="R9" s="527">
        <v>0</v>
      </c>
      <c r="S9" s="524">
        <v>0</v>
      </c>
      <c r="T9" s="527">
        <v>1</v>
      </c>
      <c r="U9" s="527">
        <v>100</v>
      </c>
      <c r="V9" s="523"/>
      <c r="W9" s="523" t="s">
        <v>3693</v>
      </c>
      <c r="X9" s="525"/>
      <c r="Y9" s="523"/>
      <c r="Z9" s="523" t="s">
        <v>3694</v>
      </c>
      <c r="AA9" s="523"/>
    </row>
    <row r="10" spans="1:27" x14ac:dyDescent="0.35">
      <c r="A10" s="523" t="s">
        <v>679</v>
      </c>
      <c r="B10" s="523" t="s">
        <v>3695</v>
      </c>
      <c r="C10" s="523" t="s">
        <v>2</v>
      </c>
      <c r="D10" s="523"/>
      <c r="E10" s="524">
        <v>20</v>
      </c>
      <c r="F10" s="523" t="s">
        <v>30</v>
      </c>
      <c r="G10" s="525">
        <v>44196</v>
      </c>
      <c r="H10" s="526">
        <v>0.375</v>
      </c>
      <c r="I10" s="526">
        <v>0.83333333333333304</v>
      </c>
      <c r="J10" s="523" t="s">
        <v>3681</v>
      </c>
      <c r="K10" s="523"/>
      <c r="L10" s="523" t="s">
        <v>3696</v>
      </c>
      <c r="M10" s="525">
        <v>42248</v>
      </c>
      <c r="N10" s="526">
        <v>0.540949074074074</v>
      </c>
      <c r="O10" s="523" t="s">
        <v>3696</v>
      </c>
      <c r="P10" s="525">
        <v>42248</v>
      </c>
      <c r="Q10" s="526">
        <v>0.54598379629629601</v>
      </c>
      <c r="R10" s="527">
        <v>0</v>
      </c>
      <c r="S10" s="524">
        <v>0</v>
      </c>
      <c r="T10" s="527">
        <v>1</v>
      </c>
      <c r="U10" s="527">
        <v>100</v>
      </c>
      <c r="V10" s="523"/>
      <c r="W10" s="523" t="s">
        <v>3697</v>
      </c>
      <c r="X10" s="525"/>
      <c r="Y10" s="523"/>
      <c r="Z10" s="523"/>
      <c r="AA10" s="523"/>
    </row>
    <row r="11" spans="1:27" x14ac:dyDescent="0.35">
      <c r="A11" s="523" t="s">
        <v>679</v>
      </c>
      <c r="B11" s="523" t="s">
        <v>3698</v>
      </c>
      <c r="C11" s="523" t="s">
        <v>2</v>
      </c>
      <c r="D11" s="523"/>
      <c r="E11" s="524">
        <v>66.63</v>
      </c>
      <c r="F11" s="523" t="s">
        <v>30</v>
      </c>
      <c r="G11" s="525">
        <v>42359</v>
      </c>
      <c r="H11" s="526">
        <v>0.375</v>
      </c>
      <c r="I11" s="526">
        <v>0.83333333333333304</v>
      </c>
      <c r="J11" s="523" t="s">
        <v>3681</v>
      </c>
      <c r="K11" s="523"/>
      <c r="L11" s="523" t="s">
        <v>3699</v>
      </c>
      <c r="M11" s="525">
        <v>42248</v>
      </c>
      <c r="N11" s="526">
        <v>0.64754629629629601</v>
      </c>
      <c r="O11" s="523" t="s">
        <v>3700</v>
      </c>
      <c r="P11" s="525">
        <v>42262</v>
      </c>
      <c r="Q11" s="526">
        <v>0.53175925925925904</v>
      </c>
      <c r="R11" s="527">
        <v>10</v>
      </c>
      <c r="S11" s="524">
        <v>66.63</v>
      </c>
      <c r="T11" s="527">
        <v>1</v>
      </c>
      <c r="U11" s="527">
        <v>100</v>
      </c>
      <c r="V11" s="523" t="s">
        <v>2</v>
      </c>
      <c r="W11" s="523" t="s">
        <v>3701</v>
      </c>
      <c r="X11" s="525"/>
      <c r="Y11" s="523"/>
      <c r="Z11" s="523" t="s">
        <v>3702</v>
      </c>
      <c r="AA11" s="523"/>
    </row>
    <row r="12" spans="1:27" x14ac:dyDescent="0.35">
      <c r="A12" s="523" t="s">
        <v>679</v>
      </c>
      <c r="B12" s="523" t="s">
        <v>3703</v>
      </c>
      <c r="C12" s="523" t="s">
        <v>2</v>
      </c>
      <c r="D12" s="523" t="s">
        <v>2</v>
      </c>
      <c r="E12" s="524">
        <v>60</v>
      </c>
      <c r="F12" s="523" t="s">
        <v>30</v>
      </c>
      <c r="G12" s="525">
        <v>42860</v>
      </c>
      <c r="H12" s="526">
        <v>0.375</v>
      </c>
      <c r="I12" s="526">
        <v>0.83333333333333304</v>
      </c>
      <c r="J12" s="523" t="s">
        <v>3681</v>
      </c>
      <c r="K12" s="523"/>
      <c r="L12" s="523" t="s">
        <v>3704</v>
      </c>
      <c r="M12" s="525">
        <v>42216</v>
      </c>
      <c r="N12" s="526">
        <v>0.68093749999999997</v>
      </c>
      <c r="O12" s="523" t="s">
        <v>3705</v>
      </c>
      <c r="P12" s="525">
        <v>42249</v>
      </c>
      <c r="Q12" s="526">
        <v>0.65928240740740696</v>
      </c>
      <c r="R12" s="527">
        <v>0</v>
      </c>
      <c r="S12" s="524">
        <v>0</v>
      </c>
      <c r="T12" s="527">
        <v>12</v>
      </c>
      <c r="U12" s="527">
        <v>70</v>
      </c>
      <c r="V12" s="523" t="s">
        <v>2</v>
      </c>
      <c r="W12" s="523" t="s">
        <v>3706</v>
      </c>
      <c r="X12" s="525"/>
      <c r="Y12" s="523"/>
      <c r="Z12" s="523" t="s">
        <v>3707</v>
      </c>
      <c r="AA12" s="523"/>
    </row>
  </sheetData>
  <sheetProtection password="DA91" sheet="1" objects="1" scenarios="1" select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7"/>
  <dimension ref="A1"/>
  <sheetViews>
    <sheetView workbookViewId="0"/>
  </sheetViews>
  <sheetFormatPr defaultColWidth="11.453125" defaultRowHeight="14.5" x14ac:dyDescent="0.35"/>
  <sheetData>
    <row r="1" spans="1:1" ht="16" x14ac:dyDescent="0.45">
      <c r="A1" s="517" t="s">
        <v>3684</v>
      </c>
    </row>
  </sheetData>
  <sheetProtection password="DA91" sheet="1" objects="1" scenarios="1" selectLockedCell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8">
    <tabColor theme="4"/>
  </sheetPr>
  <dimension ref="B2:E15"/>
  <sheetViews>
    <sheetView workbookViewId="0">
      <selection activeCell="B21" sqref="B21"/>
    </sheetView>
  </sheetViews>
  <sheetFormatPr defaultColWidth="11.453125" defaultRowHeight="14.5" x14ac:dyDescent="0.35"/>
  <cols>
    <col min="2" max="2" width="28.54296875" customWidth="1"/>
    <col min="3" max="3" width="42.81640625" customWidth="1"/>
    <col min="4" max="4" width="58" customWidth="1"/>
  </cols>
  <sheetData>
    <row r="2" spans="2:5" x14ac:dyDescent="0.35">
      <c r="B2" s="324" t="s">
        <v>2983</v>
      </c>
    </row>
    <row r="4" spans="2:5" x14ac:dyDescent="0.35">
      <c r="B4" t="s">
        <v>2982</v>
      </c>
      <c r="C4" t="s">
        <v>2986</v>
      </c>
      <c r="D4" t="s">
        <v>2987</v>
      </c>
      <c r="E4" t="s">
        <v>2984</v>
      </c>
    </row>
    <row r="5" spans="2:5" x14ac:dyDescent="0.35">
      <c r="B5" s="324" t="s">
        <v>2971</v>
      </c>
      <c r="C5" t="str">
        <f>'1 Function Room'!M14</f>
        <v>Notas NH FR.</v>
      </c>
      <c r="D5" t="str">
        <f>'1 Function Room'!B14</f>
        <v>Notas indra FR</v>
      </c>
    </row>
    <row r="6" spans="2:5" x14ac:dyDescent="0.35">
      <c r="B6" s="324" t="s">
        <v>2972</v>
      </c>
      <c r="C6" s="285" t="str">
        <f>'2 Function Room Features'!G15</f>
        <v>Notas de NH</v>
      </c>
      <c r="D6" s="285">
        <f>'2 Function Room Features'!C15:D15</f>
        <v>0</v>
      </c>
    </row>
    <row r="7" spans="2:5" x14ac:dyDescent="0.35">
      <c r="B7" s="324" t="s">
        <v>2973</v>
      </c>
      <c r="C7">
        <f>'3 Function Room Setup'!L14</f>
        <v>0</v>
      </c>
      <c r="D7" t="str">
        <f>'3 Function Room Setup'!B14</f>
        <v>Ojo. No se puede vincular el mismo setup dos veces a una sala</v>
      </c>
    </row>
    <row r="8" spans="2:5" x14ac:dyDescent="0.35">
      <c r="B8" s="324" t="s">
        <v>2974</v>
      </c>
      <c r="C8" t="str">
        <f>'4 Function Room Combinables'!F15</f>
        <v>Notas Nh</v>
      </c>
      <c r="D8" t="str">
        <f>'4 Function Room Combinables'!C15</f>
        <v>Notas de Indra</v>
      </c>
    </row>
    <row r="9" spans="2:5" x14ac:dyDescent="0.35">
      <c r="B9" s="324" t="s">
        <v>2975</v>
      </c>
      <c r="D9" t="str">
        <f>'5 Recursos'!B16</f>
        <v>Notas indra</v>
      </c>
      <c r="E9" t="s">
        <v>395</v>
      </c>
    </row>
    <row r="10" spans="2:5" x14ac:dyDescent="0.35">
      <c r="B10" s="324" t="s">
        <v>2976</v>
      </c>
      <c r="C10" t="str">
        <f>'6 F&amp;B Menu'!H14</f>
        <v>Notas NH</v>
      </c>
      <c r="D10" t="str">
        <f>'6 F&amp;B Menu'!B14</f>
        <v>Completar todos los service type (no sólo el de Menús 0)</v>
      </c>
    </row>
    <row r="11" spans="2:5" x14ac:dyDescent="0.35">
      <c r="B11" s="324" t="s">
        <v>2977</v>
      </c>
      <c r="C11" t="str">
        <f>'8 F&amp;B Composition'!H15</f>
        <v>Notas NH</v>
      </c>
      <c r="D11" t="str">
        <f>'8 F&amp;B Composition'!B15</f>
        <v>Notas Indra</v>
      </c>
    </row>
    <row r="12" spans="2:5" x14ac:dyDescent="0.35">
      <c r="B12" s="324" t="s">
        <v>2978</v>
      </c>
      <c r="C12" t="str">
        <f>'9 Function Room Price'!J14</f>
        <v>Notas NH</v>
      </c>
      <c r="D12" t="str">
        <f>'9 Function Room Price'!B14</f>
        <v>Notas Indra</v>
      </c>
    </row>
    <row r="13" spans="2:5" x14ac:dyDescent="0.35">
      <c r="B13" s="324" t="s">
        <v>2979</v>
      </c>
      <c r="C13" t="str">
        <f>'10 Hiperlinks'!G10</f>
        <v>Notas NH</v>
      </c>
      <c r="D13" t="str">
        <f>'10 Hiperlinks'!C10</f>
        <v>Notas Indra</v>
      </c>
    </row>
    <row r="14" spans="2:5" x14ac:dyDescent="0.35">
      <c r="B14" s="324" t="s">
        <v>1500</v>
      </c>
      <c r="C14" t="str">
        <f>'11 IBAN'!H12</f>
        <v>Notas NH</v>
      </c>
      <c r="D14" t="str">
        <f>'11 IBAN'!B12</f>
        <v>Notas indra</v>
      </c>
    </row>
    <row r="15" spans="2:5" x14ac:dyDescent="0.35">
      <c r="B15" s="324" t="s">
        <v>2980</v>
      </c>
      <c r="C15" t="str">
        <f>'MD Hotel'!G14</f>
        <v>Notas NH</v>
      </c>
      <c r="D15" t="str">
        <f>'MD Hotel'!B14</f>
        <v>Notas Indra</v>
      </c>
    </row>
  </sheetData>
  <dataValidations count="1">
    <dataValidation type="list" allowBlank="1" showInputMessage="1" showErrorMessage="1" sqref="E5:E15" xr:uid="{00000000-0002-0000-0F00-000000000000}">
      <formula1>SiNo</formula1>
    </dataValidation>
  </dataValidation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
    <tabColor theme="4"/>
  </sheetPr>
  <dimension ref="A1:AF1322"/>
  <sheetViews>
    <sheetView showGridLines="0" tabSelected="1" topLeftCell="A15" workbookViewId="0">
      <selection activeCell="D17" sqref="D17"/>
    </sheetView>
  </sheetViews>
  <sheetFormatPr defaultColWidth="11.453125" defaultRowHeight="13" outlineLevelRow="1" x14ac:dyDescent="0.3"/>
  <cols>
    <col min="1" max="1" width="5.7265625" style="14" customWidth="1"/>
    <col min="2" max="2" width="8.54296875" style="77" customWidth="1"/>
    <col min="3" max="3" width="18.26953125" style="18" customWidth="1"/>
    <col min="4" max="4" width="28.81640625" style="20" customWidth="1"/>
    <col min="5" max="5" width="11.26953125" style="18" customWidth="1"/>
    <col min="6" max="6" width="19.26953125" style="18" customWidth="1"/>
    <col min="7" max="7" width="11.453125" style="18"/>
    <col min="8" max="8" width="12.7265625" style="18" customWidth="1"/>
    <col min="9" max="9" width="11.453125" style="18"/>
    <col min="10" max="10" width="12.453125" style="18" customWidth="1"/>
    <col min="11" max="13" width="11.453125" style="18"/>
    <col min="14" max="14" width="27.26953125" style="18" customWidth="1"/>
    <col min="15" max="16" width="11.453125" style="18"/>
    <col min="17" max="17" width="13.54296875" style="18" customWidth="1"/>
    <col min="18" max="22" width="11.453125" style="18"/>
    <col min="23" max="23" width="12.26953125" style="18" customWidth="1"/>
    <col min="24" max="24" width="11.453125" style="18"/>
    <col min="25" max="25" width="16" style="18" customWidth="1"/>
    <col min="26" max="27" width="11.453125" style="18"/>
    <col min="28" max="30" width="18.453125" style="18" customWidth="1"/>
    <col min="31" max="31" width="11.453125" style="18"/>
    <col min="32" max="32" width="12.26953125" style="18" customWidth="1"/>
    <col min="33" max="33" width="15.7265625" style="18" customWidth="1"/>
    <col min="34" max="34" width="14.26953125" style="18" customWidth="1"/>
    <col min="35" max="35" width="21.81640625" style="18" customWidth="1"/>
    <col min="36" max="16384" width="11.453125" style="18"/>
  </cols>
  <sheetData>
    <row r="1" spans="1:32" s="14" customFormat="1" ht="24.75" hidden="1" customHeight="1" outlineLevel="1" x14ac:dyDescent="0.3">
      <c r="B1" s="30"/>
    </row>
    <row r="2" spans="1:32" s="14" customFormat="1" ht="18.75" hidden="1" customHeight="1" outlineLevel="1" x14ac:dyDescent="0.3">
      <c r="B2" s="30"/>
      <c r="D2" s="202"/>
      <c r="E2" s="702" t="s">
        <v>1127</v>
      </c>
      <c r="F2" s="703"/>
      <c r="G2" s="703"/>
      <c r="H2" s="703"/>
      <c r="I2" s="704"/>
    </row>
    <row r="3" spans="1:32" s="14" customFormat="1" ht="18.75" hidden="1" customHeight="1" outlineLevel="1" x14ac:dyDescent="0.3">
      <c r="B3" s="30"/>
      <c r="D3" s="202"/>
      <c r="E3" s="705" t="s">
        <v>4452</v>
      </c>
      <c r="F3" s="706"/>
      <c r="G3" s="706"/>
      <c r="H3" s="706"/>
      <c r="I3" s="707"/>
    </row>
    <row r="4" spans="1:32" s="14" customFormat="1" ht="18.75" hidden="1" customHeight="1" outlineLevel="1" thickBot="1" x14ac:dyDescent="0.35">
      <c r="B4" s="30"/>
      <c r="D4" s="15"/>
      <c r="E4" s="16"/>
      <c r="F4" s="16"/>
      <c r="G4" s="16"/>
      <c r="H4" s="16"/>
      <c r="I4" s="16"/>
    </row>
    <row r="5" spans="1:32" s="14" customFormat="1" ht="18.75" hidden="1" customHeight="1" outlineLevel="1" x14ac:dyDescent="0.3">
      <c r="B5" s="81"/>
      <c r="C5" s="34"/>
      <c r="D5" s="34"/>
      <c r="E5" s="34"/>
      <c r="F5" s="34"/>
      <c r="G5" s="82"/>
      <c r="H5" s="82"/>
      <c r="I5" s="82"/>
      <c r="J5" s="35"/>
      <c r="K5" s="35"/>
      <c r="L5" s="35"/>
      <c r="M5" s="35"/>
      <c r="N5" s="36"/>
    </row>
    <row r="6" spans="1:32" s="14" customFormat="1" ht="18.75" hidden="1" customHeight="1" outlineLevel="1" x14ac:dyDescent="0.3">
      <c r="B6" s="84"/>
      <c r="C6" s="80" t="s">
        <v>4452</v>
      </c>
      <c r="D6" s="33"/>
      <c r="E6" s="16"/>
      <c r="F6" s="16"/>
      <c r="G6" s="16"/>
      <c r="H6" s="16"/>
      <c r="I6" s="16"/>
      <c r="J6" s="17"/>
      <c r="K6" s="17"/>
      <c r="L6" s="17"/>
      <c r="M6" s="17"/>
      <c r="N6" s="37"/>
    </row>
    <row r="7" spans="1:32" s="14" customFormat="1" ht="18.75" hidden="1" customHeight="1" outlineLevel="1" thickBot="1" x14ac:dyDescent="0.35">
      <c r="B7" s="84"/>
      <c r="C7" s="16"/>
      <c r="D7" s="16"/>
      <c r="E7" s="16"/>
      <c r="F7" s="16"/>
      <c r="G7" s="16"/>
      <c r="H7" s="16"/>
      <c r="I7" s="16"/>
      <c r="J7" s="17"/>
      <c r="K7" s="17"/>
      <c r="L7" s="17"/>
      <c r="M7" s="17"/>
      <c r="N7" s="37"/>
    </row>
    <row r="8" spans="1:32" s="14" customFormat="1" ht="18.75" hidden="1" customHeight="1" outlineLevel="1" x14ac:dyDescent="0.3">
      <c r="B8" s="674"/>
      <c r="C8" s="677" t="s">
        <v>4154</v>
      </c>
      <c r="D8" s="678" t="s">
        <v>4149</v>
      </c>
      <c r="E8" s="35"/>
      <c r="F8" s="35"/>
      <c r="G8" s="82"/>
      <c r="H8" s="82"/>
      <c r="I8" s="82"/>
      <c r="J8" s="35"/>
      <c r="K8" s="35"/>
      <c r="L8" s="35"/>
      <c r="M8" s="35"/>
      <c r="N8" s="36"/>
    </row>
    <row r="9" spans="1:32" s="14" customFormat="1" ht="18.75" hidden="1" customHeight="1" outlineLevel="1" x14ac:dyDescent="0.3">
      <c r="B9" s="675"/>
      <c r="C9" s="74" t="s">
        <v>4155</v>
      </c>
      <c r="D9" s="656" t="s">
        <v>4150</v>
      </c>
      <c r="E9" s="17"/>
      <c r="F9" s="17"/>
      <c r="G9" s="16"/>
      <c r="H9" s="16"/>
      <c r="I9" s="16"/>
      <c r="J9" s="17"/>
      <c r="K9" s="17"/>
      <c r="L9" s="17"/>
      <c r="M9" s="17"/>
      <c r="N9" s="37"/>
    </row>
    <row r="10" spans="1:32" s="14" customFormat="1" ht="18.75" hidden="1" customHeight="1" outlineLevel="1" x14ac:dyDescent="0.3">
      <c r="B10" s="675"/>
      <c r="C10" s="75" t="s">
        <v>4155</v>
      </c>
      <c r="D10" s="488" t="s">
        <v>4151</v>
      </c>
      <c r="E10" s="17"/>
      <c r="F10" s="17"/>
      <c r="G10" s="16"/>
      <c r="H10" s="16"/>
      <c r="I10" s="16"/>
      <c r="J10" s="17"/>
      <c r="K10" s="17"/>
      <c r="L10" s="17"/>
      <c r="M10" s="17"/>
      <c r="N10" s="37"/>
    </row>
    <row r="11" spans="1:32" s="14" customFormat="1" ht="18.75" hidden="1" customHeight="1" outlineLevel="1" x14ac:dyDescent="0.3">
      <c r="B11" s="675"/>
      <c r="C11" s="264"/>
      <c r="D11" s="488" t="s">
        <v>4152</v>
      </c>
      <c r="E11" s="17"/>
      <c r="F11" s="17"/>
      <c r="G11" s="16"/>
      <c r="H11" s="16"/>
      <c r="I11" s="16"/>
      <c r="J11" s="17"/>
      <c r="K11" s="17"/>
      <c r="L11" s="17"/>
      <c r="M11" s="17"/>
      <c r="N11" s="37"/>
    </row>
    <row r="12" spans="1:32" s="14" customFormat="1" ht="18.75" hidden="1" customHeight="1" outlineLevel="1" x14ac:dyDescent="0.3">
      <c r="B12" s="675"/>
      <c r="C12" s="575"/>
      <c r="D12" s="488" t="s">
        <v>4153</v>
      </c>
      <c r="E12" s="17"/>
      <c r="F12" s="17"/>
      <c r="G12" s="16"/>
      <c r="H12" s="16"/>
      <c r="I12" s="16"/>
      <c r="J12" s="17"/>
      <c r="K12" s="17"/>
      <c r="L12" s="17"/>
      <c r="M12" s="17"/>
      <c r="N12" s="37"/>
    </row>
    <row r="13" spans="1:32" s="14" customFormat="1" ht="18.75" hidden="1" customHeight="1" outlineLevel="1" x14ac:dyDescent="0.3">
      <c r="B13" s="675"/>
      <c r="C13" s="17"/>
      <c r="D13" s="17"/>
      <c r="E13" s="17"/>
      <c r="F13" s="17"/>
      <c r="G13" s="16"/>
      <c r="H13" s="16"/>
      <c r="I13" s="16"/>
      <c r="J13" s="17"/>
      <c r="K13" s="17"/>
      <c r="L13" s="17"/>
      <c r="M13" s="17"/>
      <c r="N13" s="37"/>
    </row>
    <row r="14" spans="1:32" s="19" customFormat="1" ht="18.75" hidden="1" customHeight="1" outlineLevel="1" x14ac:dyDescent="0.3">
      <c r="A14" s="17"/>
      <c r="B14" s="83"/>
      <c r="C14" s="80" t="s">
        <v>4156</v>
      </c>
      <c r="D14" s="33"/>
      <c r="E14" s="33"/>
      <c r="F14" s="701" t="s">
        <v>4157</v>
      </c>
      <c r="G14" s="701"/>
      <c r="H14" s="701"/>
      <c r="I14" s="701"/>
      <c r="J14" s="16"/>
      <c r="K14" s="17"/>
      <c r="L14" s="17"/>
      <c r="M14" s="17"/>
      <c r="N14" s="37"/>
      <c r="O14" s="17"/>
      <c r="P14" s="17"/>
      <c r="Q14" s="17"/>
      <c r="R14" s="17"/>
      <c r="S14" s="17"/>
      <c r="T14" s="17"/>
      <c r="U14" s="17"/>
      <c r="V14" s="17"/>
      <c r="W14" s="17"/>
      <c r="X14" s="17"/>
      <c r="Y14" s="17"/>
      <c r="Z14" s="17"/>
      <c r="AA14" s="17"/>
      <c r="AB14" s="17"/>
      <c r="AC14" s="17"/>
      <c r="AD14" s="17"/>
      <c r="AE14" s="17"/>
      <c r="AF14" s="17"/>
    </row>
    <row r="15" spans="1:32" s="19" customFormat="1" ht="18.75" customHeight="1" collapsed="1" x14ac:dyDescent="0.3">
      <c r="A15" s="17"/>
      <c r="B15" s="83"/>
      <c r="C15" s="76"/>
      <c r="D15" s="17"/>
      <c r="E15" s="57"/>
      <c r="F15" s="17"/>
      <c r="G15" s="17"/>
      <c r="H15" s="17"/>
      <c r="I15" s="17"/>
      <c r="J15" s="16"/>
      <c r="K15" s="17"/>
      <c r="L15" s="17"/>
      <c r="M15" s="17"/>
      <c r="N15" s="37"/>
      <c r="O15" s="17"/>
      <c r="P15" s="17"/>
      <c r="Q15" s="17"/>
      <c r="R15" s="17"/>
      <c r="S15" s="17"/>
      <c r="T15" s="17"/>
      <c r="U15" s="17"/>
      <c r="V15" s="17"/>
      <c r="W15" s="17"/>
      <c r="X15" s="17"/>
      <c r="Y15" s="17"/>
      <c r="Z15" s="17"/>
      <c r="AA15" s="17"/>
      <c r="AB15" s="17"/>
      <c r="AC15" s="17"/>
      <c r="AD15" s="17"/>
      <c r="AE15" s="17"/>
      <c r="AF15" s="17"/>
    </row>
    <row r="16" spans="1:32" s="19" customFormat="1" x14ac:dyDescent="0.3">
      <c r="A16" s="17"/>
      <c r="B16" s="83"/>
      <c r="C16" s="483" t="s">
        <v>4158</v>
      </c>
      <c r="D16" s="483" t="s">
        <v>4163</v>
      </c>
      <c r="E16" s="57"/>
      <c r="F16" s="483" t="s">
        <v>4476</v>
      </c>
      <c r="G16" s="488" t="s">
        <v>4481</v>
      </c>
      <c r="H16" s="488"/>
      <c r="I16" s="488"/>
      <c r="J16" s="488"/>
      <c r="K16" s="488"/>
      <c r="L16" s="17"/>
      <c r="M16" s="17"/>
      <c r="N16" s="37"/>
      <c r="O16" s="17"/>
      <c r="P16" s="17"/>
      <c r="Q16" s="17"/>
      <c r="R16" s="17"/>
      <c r="S16" s="17"/>
      <c r="T16" s="17"/>
      <c r="U16" s="17"/>
      <c r="V16" s="17"/>
      <c r="W16" s="17"/>
      <c r="X16" s="17"/>
      <c r="Y16" s="17"/>
      <c r="Z16" s="17"/>
      <c r="AA16" s="17"/>
      <c r="AB16" s="17"/>
      <c r="AC16" s="17"/>
      <c r="AD16" s="17"/>
      <c r="AE16" s="17"/>
      <c r="AF16" s="17"/>
    </row>
    <row r="17" spans="1:32" s="19" customFormat="1" x14ac:dyDescent="0.3">
      <c r="A17" s="17"/>
      <c r="B17" s="83"/>
      <c r="C17" s="688" t="s">
        <v>338</v>
      </c>
      <c r="D17" s="687" t="s">
        <v>1926</v>
      </c>
      <c r="E17" s="57"/>
      <c r="F17" s="488" t="s">
        <v>4452</v>
      </c>
      <c r="G17" s="488" t="s">
        <v>4477</v>
      </c>
      <c r="H17" s="488"/>
      <c r="I17" s="488"/>
      <c r="J17" s="488"/>
      <c r="K17" s="488"/>
      <c r="L17" s="17"/>
      <c r="M17" s="17"/>
      <c r="N17" s="37"/>
      <c r="O17" s="17"/>
      <c r="P17" s="17"/>
      <c r="Q17" s="17"/>
      <c r="R17" s="17"/>
      <c r="S17" s="17"/>
      <c r="T17" s="17"/>
      <c r="U17" s="17"/>
      <c r="V17" s="17"/>
      <c r="W17" s="17"/>
      <c r="X17" s="17"/>
      <c r="Y17" s="17"/>
      <c r="Z17" s="17"/>
      <c r="AA17" s="17"/>
      <c r="AB17" s="17"/>
      <c r="AC17" s="17"/>
      <c r="AD17" s="17"/>
      <c r="AE17" s="17"/>
      <c r="AF17" s="17"/>
    </row>
    <row r="18" spans="1:32" s="19" customFormat="1" x14ac:dyDescent="0.3">
      <c r="A18" s="17"/>
      <c r="B18" s="83"/>
      <c r="C18" s="478" t="s">
        <v>1963</v>
      </c>
      <c r="D18" s="611" t="s">
        <v>30</v>
      </c>
      <c r="E18" s="57"/>
      <c r="F18" s="488" t="s">
        <v>4452</v>
      </c>
      <c r="G18" s="488" t="s">
        <v>4452</v>
      </c>
      <c r="H18" s="488"/>
      <c r="I18" s="488"/>
      <c r="J18" s="488"/>
      <c r="K18" s="488"/>
      <c r="L18" s="17"/>
      <c r="M18" s="17"/>
      <c r="N18" s="37"/>
      <c r="O18" s="17"/>
      <c r="P18" s="17"/>
      <c r="Q18" s="17"/>
      <c r="R18" s="17"/>
      <c r="S18" s="17"/>
      <c r="T18" s="17"/>
      <c r="U18" s="17"/>
      <c r="V18" s="17"/>
      <c r="W18" s="17"/>
      <c r="X18" s="17"/>
      <c r="Y18" s="17"/>
      <c r="Z18" s="17"/>
      <c r="AA18" s="17"/>
      <c r="AB18" s="17"/>
      <c r="AC18" s="17"/>
      <c r="AD18" s="17"/>
      <c r="AE18" s="17"/>
      <c r="AF18" s="17"/>
    </row>
    <row r="19" spans="1:32" s="19" customFormat="1" ht="26" x14ac:dyDescent="0.3">
      <c r="A19" s="17"/>
      <c r="B19" s="83"/>
      <c r="C19" s="478" t="s">
        <v>4159</v>
      </c>
      <c r="D19" s="612"/>
      <c r="E19" s="57"/>
      <c r="F19" s="483" t="s">
        <v>4475</v>
      </c>
      <c r="G19" s="488"/>
      <c r="H19" s="488"/>
      <c r="I19" s="488"/>
      <c r="J19" s="488"/>
      <c r="K19" s="488"/>
      <c r="L19" s="17"/>
      <c r="M19" s="17"/>
      <c r="N19" s="37"/>
      <c r="O19" s="17"/>
      <c r="P19" s="17"/>
      <c r="Q19" s="17"/>
      <c r="R19" s="17"/>
      <c r="S19" s="17"/>
      <c r="T19" s="17"/>
      <c r="U19" s="17"/>
      <c r="V19" s="17"/>
      <c r="W19" s="17"/>
      <c r="X19" s="17"/>
      <c r="Y19" s="17"/>
      <c r="Z19" s="17"/>
      <c r="AA19" s="17"/>
      <c r="AB19" s="17"/>
      <c r="AC19" s="17"/>
      <c r="AD19" s="17"/>
      <c r="AE19" s="17"/>
      <c r="AF19" s="17"/>
    </row>
    <row r="20" spans="1:32" s="19" customFormat="1" x14ac:dyDescent="0.3">
      <c r="A20" s="17"/>
      <c r="B20" s="83"/>
      <c r="C20" s="478" t="s">
        <v>2858</v>
      </c>
      <c r="D20" s="612"/>
      <c r="E20" s="57"/>
      <c r="F20" s="486"/>
      <c r="G20" s="488" t="s">
        <v>4478</v>
      </c>
      <c r="H20" s="488"/>
      <c r="I20" s="488"/>
      <c r="J20" s="488"/>
      <c r="K20" s="488"/>
      <c r="L20" s="17"/>
      <c r="M20" s="17"/>
      <c r="N20" s="37"/>
      <c r="O20" s="17"/>
      <c r="P20" s="17"/>
      <c r="Q20" s="17"/>
      <c r="R20" s="17"/>
      <c r="S20" s="17"/>
      <c r="T20" s="17"/>
      <c r="U20" s="17"/>
      <c r="V20" s="17"/>
      <c r="W20" s="17"/>
      <c r="X20" s="17"/>
      <c r="Y20" s="17"/>
      <c r="Z20" s="17"/>
      <c r="AA20" s="17"/>
      <c r="AB20" s="17"/>
      <c r="AC20" s="17"/>
      <c r="AD20" s="17"/>
      <c r="AE20" s="17"/>
      <c r="AF20" s="17"/>
    </row>
    <row r="21" spans="1:32" s="19" customFormat="1" x14ac:dyDescent="0.3">
      <c r="A21" s="17"/>
      <c r="B21" s="83"/>
      <c r="C21" s="478" t="s">
        <v>1500</v>
      </c>
      <c r="D21" s="612"/>
      <c r="E21" s="57"/>
      <c r="F21" s="488"/>
      <c r="G21" s="488" t="s">
        <v>4482</v>
      </c>
      <c r="H21" s="488"/>
      <c r="I21" s="488"/>
      <c r="J21" s="488"/>
      <c r="K21" s="488"/>
      <c r="L21" s="17"/>
      <c r="M21" s="17"/>
      <c r="N21" s="37"/>
      <c r="O21" s="17"/>
      <c r="P21" s="17"/>
      <c r="Q21" s="17"/>
      <c r="R21" s="17"/>
      <c r="S21" s="17"/>
      <c r="T21" s="17"/>
      <c r="U21" s="17"/>
      <c r="V21" s="17"/>
      <c r="W21" s="17"/>
      <c r="X21" s="17"/>
      <c r="Y21" s="17"/>
      <c r="Z21" s="17"/>
      <c r="AA21" s="17"/>
      <c r="AB21" s="17"/>
      <c r="AC21" s="17"/>
      <c r="AD21" s="17"/>
      <c r="AE21" s="17"/>
      <c r="AF21" s="17"/>
    </row>
    <row r="22" spans="1:32" s="19" customFormat="1" x14ac:dyDescent="0.3">
      <c r="A22" s="17"/>
      <c r="B22" s="83"/>
      <c r="C22" s="478" t="s">
        <v>4160</v>
      </c>
      <c r="D22" s="613" t="s">
        <v>333</v>
      </c>
      <c r="E22" s="57"/>
      <c r="F22" s="488"/>
      <c r="G22" s="488" t="s">
        <v>4483</v>
      </c>
      <c r="H22" s="488"/>
      <c r="I22" s="488"/>
      <c r="J22" s="488"/>
      <c r="K22" s="488"/>
      <c r="L22" s="17"/>
      <c r="M22" s="17"/>
      <c r="N22" s="37"/>
      <c r="O22" s="17"/>
      <c r="P22" s="17"/>
      <c r="Q22" s="17"/>
      <c r="R22" s="17"/>
      <c r="S22" s="17"/>
      <c r="T22" s="17"/>
      <c r="U22" s="17"/>
      <c r="V22" s="17"/>
      <c r="W22" s="17"/>
      <c r="X22" s="17"/>
      <c r="Y22" s="17"/>
      <c r="Z22" s="17"/>
      <c r="AA22" s="17"/>
      <c r="AB22" s="17"/>
      <c r="AC22" s="17"/>
      <c r="AD22" s="17"/>
      <c r="AE22" s="17"/>
      <c r="AF22" s="17"/>
    </row>
    <row r="23" spans="1:32" s="19" customFormat="1" x14ac:dyDescent="0.3">
      <c r="A23" s="17"/>
      <c r="B23" s="83"/>
      <c r="C23" s="478" t="s">
        <v>4161</v>
      </c>
      <c r="D23" s="613" t="s">
        <v>332</v>
      </c>
      <c r="E23" s="57"/>
      <c r="F23" s="488" t="s">
        <v>4452</v>
      </c>
      <c r="G23" s="488"/>
      <c r="H23" s="488"/>
      <c r="I23" s="488"/>
      <c r="J23" s="488"/>
      <c r="K23" s="488"/>
      <c r="L23" s="17"/>
      <c r="M23" s="17"/>
      <c r="N23" s="37"/>
      <c r="O23" s="17"/>
      <c r="P23" s="17"/>
      <c r="Q23" s="17"/>
      <c r="R23" s="17"/>
      <c r="S23" s="17"/>
      <c r="T23" s="17"/>
      <c r="U23" s="17"/>
      <c r="V23" s="17"/>
      <c r="W23" s="17"/>
      <c r="X23" s="17"/>
      <c r="Y23" s="17"/>
      <c r="Z23" s="17"/>
      <c r="AA23" s="17"/>
      <c r="AB23" s="17"/>
      <c r="AC23" s="17"/>
      <c r="AD23" s="17"/>
      <c r="AE23" s="17"/>
      <c r="AF23" s="17"/>
    </row>
    <row r="24" spans="1:32" s="19" customFormat="1" ht="26" x14ac:dyDescent="0.3">
      <c r="A24" s="17"/>
      <c r="B24" s="83"/>
      <c r="C24" s="478" t="s">
        <v>4162</v>
      </c>
      <c r="D24" s="613" t="s">
        <v>334</v>
      </c>
      <c r="E24" s="57"/>
      <c r="F24" s="483" t="s">
        <v>4479</v>
      </c>
      <c r="G24" s="488" t="s">
        <v>4478</v>
      </c>
      <c r="H24" s="488"/>
      <c r="I24" s="488"/>
      <c r="J24" s="488"/>
      <c r="K24" s="488"/>
      <c r="L24" s="488"/>
      <c r="M24" s="488"/>
      <c r="N24" s="489"/>
      <c r="O24" s="17"/>
      <c r="P24" s="17"/>
      <c r="Q24" s="17"/>
      <c r="R24" s="17"/>
      <c r="S24" s="17"/>
      <c r="T24" s="17"/>
      <c r="U24" s="17"/>
      <c r="V24" s="17"/>
      <c r="W24" s="17"/>
      <c r="X24" s="17"/>
      <c r="Y24" s="17"/>
      <c r="Z24" s="17"/>
      <c r="AA24" s="17"/>
      <c r="AB24" s="17"/>
      <c r="AC24" s="17"/>
      <c r="AD24" s="17"/>
      <c r="AE24" s="17"/>
      <c r="AF24" s="17"/>
    </row>
    <row r="25" spans="1:32" s="19" customFormat="1" ht="16.5" hidden="1" customHeight="1" x14ac:dyDescent="0.3">
      <c r="A25" s="17"/>
      <c r="B25" s="680"/>
      <c r="C25" s="708" t="s">
        <v>4452</v>
      </c>
      <c r="D25" s="708"/>
      <c r="E25" s="487"/>
      <c r="F25" s="679"/>
      <c r="G25" s="487"/>
      <c r="H25" s="488"/>
      <c r="I25" s="488"/>
      <c r="J25" s="488"/>
      <c r="K25" s="488"/>
      <c r="L25" s="488"/>
      <c r="M25" s="488"/>
      <c r="N25" s="489"/>
      <c r="O25" s="17"/>
      <c r="P25" s="17"/>
      <c r="Q25" s="17"/>
      <c r="R25" s="17"/>
      <c r="S25" s="17"/>
      <c r="T25" s="17"/>
      <c r="U25" s="17"/>
      <c r="V25" s="17"/>
      <c r="W25" s="17"/>
      <c r="X25" s="17"/>
      <c r="Y25" s="17"/>
      <c r="Z25" s="17"/>
      <c r="AA25" s="17"/>
      <c r="AB25" s="17"/>
      <c r="AC25" s="17"/>
      <c r="AD25" s="17"/>
      <c r="AE25" s="17"/>
      <c r="AF25" s="17"/>
    </row>
    <row r="26" spans="1:32" s="17" customFormat="1" ht="14.5" hidden="1" x14ac:dyDescent="0.3">
      <c r="B26" s="680"/>
      <c r="C26" s="708"/>
      <c r="D26" s="708"/>
      <c r="E26" s="487" t="s">
        <v>4452</v>
      </c>
      <c r="F26" s="679"/>
      <c r="G26" s="487"/>
      <c r="H26" s="488"/>
      <c r="I26" s="488"/>
      <c r="J26" s="488"/>
      <c r="K26" s="488"/>
      <c r="L26" s="488"/>
      <c r="M26" s="488"/>
      <c r="N26" s="489"/>
    </row>
    <row r="27" spans="1:32" s="19" customFormat="1" ht="14.5" hidden="1" x14ac:dyDescent="0.3">
      <c r="B27" s="680"/>
      <c r="C27" s="708"/>
      <c r="D27" s="708"/>
      <c r="E27" s="487"/>
      <c r="F27" s="679"/>
      <c r="G27" s="487"/>
      <c r="H27" s="488"/>
      <c r="I27" s="488"/>
      <c r="J27" s="488"/>
      <c r="K27" s="488"/>
      <c r="L27" s="488"/>
      <c r="M27" s="488"/>
      <c r="N27" s="489"/>
    </row>
    <row r="28" spans="1:32" s="19" customFormat="1" ht="14.5" x14ac:dyDescent="0.3">
      <c r="B28" s="680"/>
      <c r="C28" s="700" t="s">
        <v>4480</v>
      </c>
      <c r="D28" s="700"/>
      <c r="E28" s="488"/>
      <c r="F28" s="679"/>
      <c r="G28" s="488" t="s">
        <v>4484</v>
      </c>
      <c r="H28" s="488"/>
      <c r="I28" s="488"/>
      <c r="J28" s="488"/>
      <c r="K28" s="488"/>
      <c r="L28" s="488"/>
      <c r="M28" s="488"/>
      <c r="N28" s="489"/>
    </row>
    <row r="29" spans="1:32" s="19" customFormat="1" x14ac:dyDescent="0.3">
      <c r="B29" s="680"/>
      <c r="C29" s="700"/>
      <c r="D29" s="700"/>
      <c r="E29" s="488"/>
      <c r="F29" s="488"/>
      <c r="G29" s="488" t="s">
        <v>4485</v>
      </c>
      <c r="H29" s="488"/>
      <c r="I29" s="488"/>
      <c r="J29" s="488"/>
      <c r="K29" s="488"/>
      <c r="L29" s="488"/>
      <c r="M29" s="488"/>
      <c r="N29" s="489"/>
    </row>
    <row r="30" spans="1:32" s="19" customFormat="1" x14ac:dyDescent="0.3">
      <c r="B30" s="680"/>
      <c r="C30" s="488"/>
      <c r="D30" s="490"/>
      <c r="E30" s="488"/>
      <c r="F30" s="488"/>
      <c r="G30" s="488" t="s">
        <v>4486</v>
      </c>
      <c r="H30" s="488"/>
      <c r="I30" s="488"/>
      <c r="J30" s="488"/>
      <c r="K30" s="488"/>
      <c r="L30" s="488"/>
      <c r="M30" s="488"/>
      <c r="N30" s="489"/>
    </row>
    <row r="31" spans="1:32" s="19" customFormat="1" x14ac:dyDescent="0.3">
      <c r="B31" s="680"/>
      <c r="C31" s="488"/>
      <c r="D31" s="490"/>
      <c r="E31" s="488"/>
      <c r="F31" s="488"/>
      <c r="G31" s="488"/>
      <c r="H31" s="488"/>
      <c r="I31" s="488"/>
      <c r="J31" s="488"/>
      <c r="K31" s="488"/>
      <c r="L31" s="488"/>
      <c r="M31" s="488"/>
      <c r="N31" s="489"/>
    </row>
    <row r="32" spans="1:32" s="19" customFormat="1" x14ac:dyDescent="0.3">
      <c r="B32" s="681"/>
      <c r="D32" s="28"/>
      <c r="N32" s="682"/>
    </row>
    <row r="33" spans="2:14" s="19" customFormat="1" ht="13.5" thickBot="1" x14ac:dyDescent="0.35">
      <c r="B33" s="683"/>
      <c r="C33" s="684" t="s">
        <v>4452</v>
      </c>
      <c r="D33" s="685"/>
      <c r="E33" s="684"/>
      <c r="F33" s="684"/>
      <c r="G33" s="684"/>
      <c r="H33" s="684"/>
      <c r="I33" s="684"/>
      <c r="J33" s="684"/>
      <c r="K33" s="684"/>
      <c r="L33" s="684"/>
      <c r="M33" s="684"/>
      <c r="N33" s="686"/>
    </row>
    <row r="34" spans="2:14" s="19" customFormat="1" x14ac:dyDescent="0.3">
      <c r="B34" s="31"/>
      <c r="D34" s="28"/>
    </row>
    <row r="35" spans="2:14" s="19" customFormat="1" x14ac:dyDescent="0.3">
      <c r="B35" s="31"/>
      <c r="D35" s="28"/>
      <c r="E35" s="19" t="s">
        <v>4452</v>
      </c>
    </row>
    <row r="36" spans="2:14" s="19" customFormat="1" x14ac:dyDescent="0.3">
      <c r="B36" s="31"/>
      <c r="D36" s="28"/>
    </row>
    <row r="37" spans="2:14" s="19" customFormat="1" x14ac:dyDescent="0.3">
      <c r="B37" s="31"/>
      <c r="D37" s="28"/>
    </row>
    <row r="38" spans="2:14" s="19" customFormat="1" x14ac:dyDescent="0.3">
      <c r="B38" s="31"/>
      <c r="D38" s="28"/>
    </row>
    <row r="39" spans="2:14" s="19" customFormat="1" x14ac:dyDescent="0.3">
      <c r="B39" s="31"/>
      <c r="D39" s="28"/>
    </row>
    <row r="40" spans="2:14" s="19" customFormat="1" x14ac:dyDescent="0.3">
      <c r="B40" s="31"/>
      <c r="D40" s="28"/>
    </row>
    <row r="41" spans="2:14" s="19" customFormat="1" x14ac:dyDescent="0.3">
      <c r="B41" s="31"/>
      <c r="D41" s="28"/>
    </row>
    <row r="42" spans="2:14" s="19" customFormat="1" x14ac:dyDescent="0.3">
      <c r="B42" s="31"/>
      <c r="D42" s="28"/>
    </row>
    <row r="43" spans="2:14" s="19" customFormat="1" x14ac:dyDescent="0.3">
      <c r="B43" s="31"/>
      <c r="D43" s="28"/>
    </row>
    <row r="44" spans="2:14" s="19" customFormat="1" x14ac:dyDescent="0.3">
      <c r="B44" s="31"/>
      <c r="D44" s="28"/>
    </row>
    <row r="45" spans="2:14" s="19" customFormat="1" x14ac:dyDescent="0.3">
      <c r="B45" s="31"/>
      <c r="D45" s="28"/>
    </row>
    <row r="46" spans="2:14" s="19" customFormat="1" x14ac:dyDescent="0.3">
      <c r="B46" s="31"/>
      <c r="D46" s="28"/>
    </row>
    <row r="47" spans="2:14" s="19" customFormat="1" x14ac:dyDescent="0.3">
      <c r="B47" s="31"/>
      <c r="D47" s="28"/>
    </row>
    <row r="48" spans="2:14" s="19" customFormat="1" x14ac:dyDescent="0.3">
      <c r="B48" s="31"/>
      <c r="D48" s="28"/>
    </row>
    <row r="49" spans="2:4" s="19" customFormat="1" x14ac:dyDescent="0.3">
      <c r="B49" s="31"/>
      <c r="D49" s="28"/>
    </row>
    <row r="50" spans="2:4" s="19" customFormat="1" x14ac:dyDescent="0.3">
      <c r="B50" s="31"/>
      <c r="D50" s="28"/>
    </row>
    <row r="51" spans="2:4" s="19" customFormat="1" x14ac:dyDescent="0.3">
      <c r="B51" s="31"/>
      <c r="D51" s="28"/>
    </row>
    <row r="52" spans="2:4" s="19" customFormat="1" x14ac:dyDescent="0.3">
      <c r="B52" s="31"/>
      <c r="D52" s="28"/>
    </row>
    <row r="53" spans="2:4" s="19" customFormat="1" x14ac:dyDescent="0.3">
      <c r="B53" s="31"/>
      <c r="D53" s="28"/>
    </row>
    <row r="54" spans="2:4" s="19" customFormat="1" x14ac:dyDescent="0.3">
      <c r="B54" s="31"/>
      <c r="D54" s="28"/>
    </row>
    <row r="55" spans="2:4" s="19" customFormat="1" x14ac:dyDescent="0.3">
      <c r="B55" s="31"/>
      <c r="D55" s="28"/>
    </row>
    <row r="56" spans="2:4" s="19" customFormat="1" x14ac:dyDescent="0.3">
      <c r="B56" s="31"/>
      <c r="D56" s="28"/>
    </row>
    <row r="57" spans="2:4" s="19" customFormat="1" x14ac:dyDescent="0.3">
      <c r="B57" s="31"/>
      <c r="D57" s="28"/>
    </row>
    <row r="58" spans="2:4" s="19" customFormat="1" x14ac:dyDescent="0.3">
      <c r="B58" s="31"/>
      <c r="D58" s="28"/>
    </row>
    <row r="59" spans="2:4" s="19" customFormat="1" x14ac:dyDescent="0.3">
      <c r="B59" s="31"/>
      <c r="D59" s="28"/>
    </row>
    <row r="60" spans="2:4" s="19" customFormat="1" x14ac:dyDescent="0.3">
      <c r="B60" s="31"/>
      <c r="D60" s="28"/>
    </row>
    <row r="61" spans="2:4" s="19" customFormat="1" x14ac:dyDescent="0.3">
      <c r="B61" s="31"/>
      <c r="D61" s="28"/>
    </row>
    <row r="62" spans="2:4" s="19" customFormat="1" x14ac:dyDescent="0.3">
      <c r="B62" s="31"/>
      <c r="D62" s="28"/>
    </row>
    <row r="63" spans="2:4" s="19" customFormat="1" x14ac:dyDescent="0.3">
      <c r="B63" s="31"/>
      <c r="D63" s="28"/>
    </row>
    <row r="64" spans="2:4" s="19" customFormat="1" x14ac:dyDescent="0.3">
      <c r="B64" s="31"/>
      <c r="D64" s="28"/>
    </row>
    <row r="65" spans="2:4" s="19" customFormat="1" x14ac:dyDescent="0.3">
      <c r="B65" s="31"/>
      <c r="D65" s="28"/>
    </row>
    <row r="66" spans="2:4" s="19" customFormat="1" x14ac:dyDescent="0.3">
      <c r="B66" s="31"/>
      <c r="D66" s="28"/>
    </row>
    <row r="67" spans="2:4" s="19" customFormat="1" x14ac:dyDescent="0.3">
      <c r="B67" s="31"/>
      <c r="D67" s="28"/>
    </row>
    <row r="68" spans="2:4" s="19" customFormat="1" x14ac:dyDescent="0.3">
      <c r="B68" s="31"/>
      <c r="D68" s="28"/>
    </row>
    <row r="69" spans="2:4" s="19" customFormat="1" x14ac:dyDescent="0.3">
      <c r="B69" s="31"/>
      <c r="D69" s="28"/>
    </row>
    <row r="70" spans="2:4" s="19" customFormat="1" x14ac:dyDescent="0.3">
      <c r="B70" s="31"/>
      <c r="D70" s="28"/>
    </row>
    <row r="71" spans="2:4" s="19" customFormat="1" x14ac:dyDescent="0.3">
      <c r="B71" s="31"/>
      <c r="D71" s="28"/>
    </row>
    <row r="72" spans="2:4" s="19" customFormat="1" x14ac:dyDescent="0.3">
      <c r="B72" s="31"/>
      <c r="D72" s="28"/>
    </row>
    <row r="73" spans="2:4" s="19" customFormat="1" x14ac:dyDescent="0.3">
      <c r="B73" s="31"/>
      <c r="D73" s="28"/>
    </row>
    <row r="74" spans="2:4" s="19" customFormat="1" x14ac:dyDescent="0.3">
      <c r="B74" s="31"/>
      <c r="D74" s="28"/>
    </row>
    <row r="75" spans="2:4" s="19" customFormat="1" x14ac:dyDescent="0.3">
      <c r="B75" s="31"/>
      <c r="D75" s="28"/>
    </row>
    <row r="76" spans="2:4" s="19" customFormat="1" x14ac:dyDescent="0.3">
      <c r="B76" s="31"/>
      <c r="D76" s="28"/>
    </row>
    <row r="77" spans="2:4" s="19" customFormat="1" x14ac:dyDescent="0.3">
      <c r="B77" s="31"/>
      <c r="D77" s="28"/>
    </row>
    <row r="78" spans="2:4" s="19" customFormat="1" x14ac:dyDescent="0.3">
      <c r="B78" s="31"/>
      <c r="D78" s="28"/>
    </row>
    <row r="79" spans="2:4" s="19" customFormat="1" x14ac:dyDescent="0.3">
      <c r="B79" s="31"/>
      <c r="D79" s="28"/>
    </row>
    <row r="80" spans="2:4" s="19" customFormat="1" x14ac:dyDescent="0.3">
      <c r="B80" s="31"/>
      <c r="D80" s="28"/>
    </row>
    <row r="81" spans="2:4" s="19" customFormat="1" x14ac:dyDescent="0.3">
      <c r="B81" s="31"/>
      <c r="D81" s="28"/>
    </row>
    <row r="82" spans="2:4" s="19" customFormat="1" x14ac:dyDescent="0.3">
      <c r="B82" s="31"/>
      <c r="D82" s="28"/>
    </row>
    <row r="83" spans="2:4" s="19" customFormat="1" x14ac:dyDescent="0.3">
      <c r="B83" s="31"/>
      <c r="D83" s="28"/>
    </row>
    <row r="84" spans="2:4" s="19" customFormat="1" x14ac:dyDescent="0.3">
      <c r="B84" s="31"/>
      <c r="D84" s="28"/>
    </row>
    <row r="85" spans="2:4" s="19" customFormat="1" x14ac:dyDescent="0.3">
      <c r="B85" s="31"/>
      <c r="D85" s="28"/>
    </row>
    <row r="86" spans="2:4" s="19" customFormat="1" x14ac:dyDescent="0.3">
      <c r="B86" s="31"/>
      <c r="D86" s="28"/>
    </row>
    <row r="87" spans="2:4" s="19" customFormat="1" x14ac:dyDescent="0.3">
      <c r="B87" s="31"/>
      <c r="D87" s="28"/>
    </row>
    <row r="88" spans="2:4" s="19" customFormat="1" x14ac:dyDescent="0.3">
      <c r="B88" s="31"/>
      <c r="D88" s="28"/>
    </row>
    <row r="89" spans="2:4" s="19" customFormat="1" x14ac:dyDescent="0.3">
      <c r="B89" s="31"/>
      <c r="D89" s="28"/>
    </row>
    <row r="90" spans="2:4" s="19" customFormat="1" x14ac:dyDescent="0.3">
      <c r="B90" s="31"/>
      <c r="D90" s="28"/>
    </row>
    <row r="91" spans="2:4" s="19" customFormat="1" x14ac:dyDescent="0.3">
      <c r="B91" s="31"/>
      <c r="D91" s="28"/>
    </row>
    <row r="92" spans="2:4" s="19" customFormat="1" x14ac:dyDescent="0.3">
      <c r="B92" s="31"/>
      <c r="D92" s="28"/>
    </row>
    <row r="93" spans="2:4" s="19" customFormat="1" x14ac:dyDescent="0.3">
      <c r="B93" s="31"/>
      <c r="D93" s="28"/>
    </row>
    <row r="94" spans="2:4" s="19" customFormat="1" x14ac:dyDescent="0.3">
      <c r="B94" s="31"/>
      <c r="D94" s="28"/>
    </row>
    <row r="95" spans="2:4" s="19" customFormat="1" x14ac:dyDescent="0.3">
      <c r="B95" s="31"/>
      <c r="D95" s="28"/>
    </row>
    <row r="96" spans="2:4" s="19" customFormat="1" x14ac:dyDescent="0.3">
      <c r="B96" s="31"/>
      <c r="D96" s="28"/>
    </row>
    <row r="97" spans="2:4" s="19" customFormat="1" x14ac:dyDescent="0.3">
      <c r="B97" s="31"/>
      <c r="D97" s="28"/>
    </row>
    <row r="98" spans="2:4" s="19" customFormat="1" x14ac:dyDescent="0.3">
      <c r="B98" s="31"/>
      <c r="D98" s="28"/>
    </row>
    <row r="99" spans="2:4" s="19" customFormat="1" x14ac:dyDescent="0.3">
      <c r="B99" s="31"/>
      <c r="D99" s="28"/>
    </row>
    <row r="100" spans="2:4" s="19" customFormat="1" x14ac:dyDescent="0.3">
      <c r="B100" s="31"/>
      <c r="D100" s="28"/>
    </row>
    <row r="101" spans="2:4" s="19" customFormat="1" x14ac:dyDescent="0.3">
      <c r="B101" s="31"/>
      <c r="D101" s="28"/>
    </row>
    <row r="102" spans="2:4" s="19" customFormat="1" x14ac:dyDescent="0.3">
      <c r="B102" s="31"/>
      <c r="D102" s="28"/>
    </row>
    <row r="103" spans="2:4" s="19" customFormat="1" x14ac:dyDescent="0.3">
      <c r="B103" s="31"/>
      <c r="D103" s="28"/>
    </row>
    <row r="104" spans="2:4" s="19" customFormat="1" x14ac:dyDescent="0.3">
      <c r="B104" s="31"/>
      <c r="D104" s="28"/>
    </row>
    <row r="105" spans="2:4" s="19" customFormat="1" x14ac:dyDescent="0.3">
      <c r="B105" s="31"/>
      <c r="D105" s="28"/>
    </row>
    <row r="106" spans="2:4" s="19" customFormat="1" x14ac:dyDescent="0.3">
      <c r="B106" s="31"/>
      <c r="D106" s="28"/>
    </row>
    <row r="107" spans="2:4" s="19" customFormat="1" x14ac:dyDescent="0.3">
      <c r="B107" s="31"/>
      <c r="D107" s="28"/>
    </row>
    <row r="108" spans="2:4" s="19" customFormat="1" x14ac:dyDescent="0.3">
      <c r="B108" s="31"/>
      <c r="D108" s="28"/>
    </row>
    <row r="109" spans="2:4" s="19" customFormat="1" x14ac:dyDescent="0.3">
      <c r="B109" s="31"/>
      <c r="D109" s="28"/>
    </row>
    <row r="110" spans="2:4" s="19" customFormat="1" x14ac:dyDescent="0.3">
      <c r="B110" s="31"/>
      <c r="D110" s="28"/>
    </row>
    <row r="111" spans="2:4" s="19" customFormat="1" x14ac:dyDescent="0.3">
      <c r="B111" s="31"/>
      <c r="D111" s="28"/>
    </row>
    <row r="112" spans="2:4" s="19" customFormat="1" x14ac:dyDescent="0.3">
      <c r="B112" s="31"/>
      <c r="D112" s="28"/>
    </row>
    <row r="113" spans="2:4" s="19" customFormat="1" x14ac:dyDescent="0.3">
      <c r="B113" s="31"/>
      <c r="D113" s="28"/>
    </row>
    <row r="114" spans="2:4" s="19" customFormat="1" x14ac:dyDescent="0.3">
      <c r="B114" s="31"/>
      <c r="D114" s="28"/>
    </row>
    <row r="115" spans="2:4" s="19" customFormat="1" x14ac:dyDescent="0.3">
      <c r="B115" s="31"/>
      <c r="D115" s="28"/>
    </row>
    <row r="116" spans="2:4" s="19" customFormat="1" x14ac:dyDescent="0.3">
      <c r="B116" s="31"/>
      <c r="D116" s="28"/>
    </row>
    <row r="117" spans="2:4" s="19" customFormat="1" x14ac:dyDescent="0.3">
      <c r="B117" s="31"/>
      <c r="D117" s="28"/>
    </row>
    <row r="118" spans="2:4" s="19" customFormat="1" x14ac:dyDescent="0.3">
      <c r="B118" s="31"/>
      <c r="D118" s="28"/>
    </row>
    <row r="119" spans="2:4" s="19" customFormat="1" x14ac:dyDescent="0.3">
      <c r="B119" s="31"/>
      <c r="D119" s="28"/>
    </row>
    <row r="120" spans="2:4" s="19" customFormat="1" x14ac:dyDescent="0.3">
      <c r="B120" s="31"/>
      <c r="D120" s="28"/>
    </row>
    <row r="121" spans="2:4" s="19" customFormat="1" x14ac:dyDescent="0.3">
      <c r="B121" s="31"/>
      <c r="D121" s="28"/>
    </row>
    <row r="122" spans="2:4" s="19" customFormat="1" x14ac:dyDescent="0.3">
      <c r="B122" s="31"/>
      <c r="D122" s="28"/>
    </row>
    <row r="123" spans="2:4" s="19" customFormat="1" x14ac:dyDescent="0.3">
      <c r="B123" s="31"/>
      <c r="D123" s="28"/>
    </row>
    <row r="124" spans="2:4" s="19" customFormat="1" x14ac:dyDescent="0.3">
      <c r="B124" s="31"/>
      <c r="D124" s="28"/>
    </row>
    <row r="125" spans="2:4" s="19" customFormat="1" x14ac:dyDescent="0.3">
      <c r="B125" s="31"/>
      <c r="D125" s="28"/>
    </row>
    <row r="126" spans="2:4" s="19" customFormat="1" x14ac:dyDescent="0.3">
      <c r="B126" s="31"/>
      <c r="D126" s="28"/>
    </row>
    <row r="127" spans="2:4" s="19" customFormat="1" x14ac:dyDescent="0.3">
      <c r="B127" s="31"/>
      <c r="D127" s="28"/>
    </row>
    <row r="128" spans="2:4" s="19" customFormat="1" x14ac:dyDescent="0.3">
      <c r="B128" s="31"/>
      <c r="D128" s="28"/>
    </row>
    <row r="129" spans="2:4" s="19" customFormat="1" x14ac:dyDescent="0.3">
      <c r="B129" s="31"/>
      <c r="D129" s="28"/>
    </row>
    <row r="130" spans="2:4" s="19" customFormat="1" x14ac:dyDescent="0.3">
      <c r="B130" s="31"/>
      <c r="D130" s="28"/>
    </row>
    <row r="131" spans="2:4" s="19" customFormat="1" x14ac:dyDescent="0.3">
      <c r="B131" s="31"/>
      <c r="D131" s="28"/>
    </row>
    <row r="132" spans="2:4" s="19" customFormat="1" x14ac:dyDescent="0.3">
      <c r="B132" s="31"/>
      <c r="D132" s="28"/>
    </row>
    <row r="133" spans="2:4" s="19" customFormat="1" x14ac:dyDescent="0.3">
      <c r="B133" s="31"/>
      <c r="D133" s="28"/>
    </row>
    <row r="134" spans="2:4" s="19" customFormat="1" x14ac:dyDescent="0.3">
      <c r="B134" s="31"/>
      <c r="D134" s="28"/>
    </row>
    <row r="135" spans="2:4" s="19" customFormat="1" x14ac:dyDescent="0.3">
      <c r="B135" s="31"/>
      <c r="D135" s="28"/>
    </row>
    <row r="136" spans="2:4" s="19" customFormat="1" x14ac:dyDescent="0.3">
      <c r="B136" s="31"/>
      <c r="D136" s="28"/>
    </row>
    <row r="137" spans="2:4" s="19" customFormat="1" x14ac:dyDescent="0.3">
      <c r="B137" s="31"/>
      <c r="D137" s="28"/>
    </row>
    <row r="138" spans="2:4" s="19" customFormat="1" x14ac:dyDescent="0.3">
      <c r="B138" s="31"/>
      <c r="D138" s="28"/>
    </row>
    <row r="139" spans="2:4" s="19" customFormat="1" x14ac:dyDescent="0.3">
      <c r="B139" s="31"/>
      <c r="D139" s="28"/>
    </row>
    <row r="140" spans="2:4" s="19" customFormat="1" x14ac:dyDescent="0.3">
      <c r="B140" s="31"/>
      <c r="D140" s="28"/>
    </row>
    <row r="141" spans="2:4" s="19" customFormat="1" x14ac:dyDescent="0.3">
      <c r="B141" s="31"/>
      <c r="D141" s="28"/>
    </row>
    <row r="142" spans="2:4" s="19" customFormat="1" x14ac:dyDescent="0.3">
      <c r="B142" s="31"/>
      <c r="D142" s="28"/>
    </row>
    <row r="143" spans="2:4" s="19" customFormat="1" x14ac:dyDescent="0.3">
      <c r="B143" s="31"/>
      <c r="D143" s="28"/>
    </row>
    <row r="144" spans="2:4" s="19" customFormat="1" x14ac:dyDescent="0.3">
      <c r="B144" s="31"/>
      <c r="D144" s="28"/>
    </row>
    <row r="145" spans="2:4" s="19" customFormat="1" x14ac:dyDescent="0.3">
      <c r="B145" s="31"/>
      <c r="D145" s="28"/>
    </row>
    <row r="146" spans="2:4" s="19" customFormat="1" x14ac:dyDescent="0.3">
      <c r="B146" s="31"/>
      <c r="D146" s="28"/>
    </row>
    <row r="147" spans="2:4" s="19" customFormat="1" x14ac:dyDescent="0.3">
      <c r="B147" s="31"/>
      <c r="D147" s="28"/>
    </row>
    <row r="148" spans="2:4" s="19" customFormat="1" x14ac:dyDescent="0.3">
      <c r="B148" s="31"/>
      <c r="D148" s="28"/>
    </row>
    <row r="149" spans="2:4" s="19" customFormat="1" x14ac:dyDescent="0.3">
      <c r="B149" s="31"/>
      <c r="D149" s="28"/>
    </row>
    <row r="150" spans="2:4" s="19" customFormat="1" x14ac:dyDescent="0.3">
      <c r="B150" s="31"/>
      <c r="D150" s="28"/>
    </row>
    <row r="151" spans="2:4" s="19" customFormat="1" x14ac:dyDescent="0.3">
      <c r="B151" s="31"/>
      <c r="D151" s="28"/>
    </row>
    <row r="152" spans="2:4" s="19" customFormat="1" x14ac:dyDescent="0.3">
      <c r="B152" s="31"/>
      <c r="D152" s="28"/>
    </row>
    <row r="153" spans="2:4" s="19" customFormat="1" x14ac:dyDescent="0.3">
      <c r="B153" s="31"/>
      <c r="D153" s="28"/>
    </row>
    <row r="154" spans="2:4" s="19" customFormat="1" x14ac:dyDescent="0.3">
      <c r="B154" s="31"/>
      <c r="D154" s="28"/>
    </row>
    <row r="155" spans="2:4" s="19" customFormat="1" x14ac:dyDescent="0.3">
      <c r="B155" s="31"/>
      <c r="D155" s="28"/>
    </row>
    <row r="156" spans="2:4" s="19" customFormat="1" x14ac:dyDescent="0.3">
      <c r="B156" s="31"/>
      <c r="D156" s="28"/>
    </row>
    <row r="157" spans="2:4" s="19" customFormat="1" x14ac:dyDescent="0.3">
      <c r="B157" s="31"/>
      <c r="D157" s="28"/>
    </row>
    <row r="158" spans="2:4" s="19" customFormat="1" x14ac:dyDescent="0.3">
      <c r="B158" s="31"/>
      <c r="D158" s="28"/>
    </row>
    <row r="159" spans="2:4" s="19" customFormat="1" x14ac:dyDescent="0.3">
      <c r="B159" s="31"/>
      <c r="D159" s="28"/>
    </row>
    <row r="160" spans="2:4" s="19" customFormat="1" x14ac:dyDescent="0.3">
      <c r="B160" s="31"/>
      <c r="D160" s="28"/>
    </row>
    <row r="161" spans="2:4" s="19" customFormat="1" x14ac:dyDescent="0.3">
      <c r="B161" s="31"/>
      <c r="D161" s="28"/>
    </row>
    <row r="162" spans="2:4" s="19" customFormat="1" x14ac:dyDescent="0.3">
      <c r="B162" s="31"/>
      <c r="D162" s="28"/>
    </row>
    <row r="163" spans="2:4" s="19" customFormat="1" x14ac:dyDescent="0.3">
      <c r="B163" s="31"/>
      <c r="D163" s="28"/>
    </row>
    <row r="164" spans="2:4" s="19" customFormat="1" x14ac:dyDescent="0.3">
      <c r="B164" s="31"/>
      <c r="D164" s="28"/>
    </row>
    <row r="165" spans="2:4" s="19" customFormat="1" x14ac:dyDescent="0.3">
      <c r="B165" s="31"/>
      <c r="D165" s="28"/>
    </row>
    <row r="166" spans="2:4" s="19" customFormat="1" x14ac:dyDescent="0.3">
      <c r="B166" s="31"/>
      <c r="D166" s="28"/>
    </row>
    <row r="167" spans="2:4" s="19" customFormat="1" x14ac:dyDescent="0.3">
      <c r="B167" s="31"/>
      <c r="D167" s="28"/>
    </row>
    <row r="168" spans="2:4" s="19" customFormat="1" x14ac:dyDescent="0.3">
      <c r="B168" s="31"/>
      <c r="D168" s="28"/>
    </row>
    <row r="169" spans="2:4" s="19" customFormat="1" x14ac:dyDescent="0.3">
      <c r="B169" s="31"/>
      <c r="D169" s="28"/>
    </row>
    <row r="170" spans="2:4" s="19" customFormat="1" x14ac:dyDescent="0.3">
      <c r="B170" s="31"/>
      <c r="D170" s="28"/>
    </row>
    <row r="171" spans="2:4" s="19" customFormat="1" x14ac:dyDescent="0.3">
      <c r="B171" s="31"/>
      <c r="D171" s="28"/>
    </row>
    <row r="172" spans="2:4" s="19" customFormat="1" x14ac:dyDescent="0.3">
      <c r="B172" s="31"/>
      <c r="D172" s="28"/>
    </row>
    <row r="173" spans="2:4" s="19" customFormat="1" x14ac:dyDescent="0.3">
      <c r="B173" s="31"/>
      <c r="D173" s="28"/>
    </row>
    <row r="174" spans="2:4" s="19" customFormat="1" x14ac:dyDescent="0.3">
      <c r="B174" s="31"/>
      <c r="D174" s="28"/>
    </row>
    <row r="175" spans="2:4" s="19" customFormat="1" x14ac:dyDescent="0.3">
      <c r="B175" s="31"/>
      <c r="D175" s="28"/>
    </row>
    <row r="176" spans="2:4" s="19" customFormat="1" x14ac:dyDescent="0.3">
      <c r="B176" s="31"/>
      <c r="D176" s="28"/>
    </row>
    <row r="177" spans="2:4" s="19" customFormat="1" x14ac:dyDescent="0.3">
      <c r="B177" s="31"/>
      <c r="D177" s="28"/>
    </row>
    <row r="178" spans="2:4" s="19" customFormat="1" x14ac:dyDescent="0.3">
      <c r="B178" s="31"/>
      <c r="D178" s="28"/>
    </row>
    <row r="179" spans="2:4" s="19" customFormat="1" x14ac:dyDescent="0.3">
      <c r="B179" s="31"/>
      <c r="D179" s="28"/>
    </row>
    <row r="180" spans="2:4" s="19" customFormat="1" x14ac:dyDescent="0.3">
      <c r="B180" s="31"/>
      <c r="D180" s="28"/>
    </row>
    <row r="181" spans="2:4" s="19" customFormat="1" x14ac:dyDescent="0.3">
      <c r="B181" s="31"/>
      <c r="D181" s="28"/>
    </row>
    <row r="182" spans="2:4" s="19" customFormat="1" x14ac:dyDescent="0.3">
      <c r="B182" s="31"/>
      <c r="D182" s="28"/>
    </row>
    <row r="183" spans="2:4" s="19" customFormat="1" x14ac:dyDescent="0.3">
      <c r="B183" s="31"/>
      <c r="D183" s="28"/>
    </row>
    <row r="184" spans="2:4" s="19" customFormat="1" x14ac:dyDescent="0.3">
      <c r="B184" s="31"/>
      <c r="D184" s="28"/>
    </row>
    <row r="185" spans="2:4" s="19" customFormat="1" x14ac:dyDescent="0.3">
      <c r="B185" s="31"/>
      <c r="D185" s="28"/>
    </row>
    <row r="186" spans="2:4" s="19" customFormat="1" x14ac:dyDescent="0.3">
      <c r="B186" s="31"/>
      <c r="D186" s="28"/>
    </row>
    <row r="187" spans="2:4" s="19" customFormat="1" x14ac:dyDescent="0.3">
      <c r="B187" s="31"/>
      <c r="D187" s="28"/>
    </row>
    <row r="188" spans="2:4" s="19" customFormat="1" x14ac:dyDescent="0.3">
      <c r="B188" s="31"/>
      <c r="D188" s="28"/>
    </row>
    <row r="189" spans="2:4" s="19" customFormat="1" x14ac:dyDescent="0.3">
      <c r="B189" s="31"/>
      <c r="D189" s="28"/>
    </row>
    <row r="190" spans="2:4" s="19" customFormat="1" x14ac:dyDescent="0.3">
      <c r="B190" s="31"/>
      <c r="D190" s="28"/>
    </row>
    <row r="191" spans="2:4" s="19" customFormat="1" x14ac:dyDescent="0.3">
      <c r="B191" s="31"/>
      <c r="D191" s="28"/>
    </row>
    <row r="192" spans="2:4" s="19" customFormat="1" x14ac:dyDescent="0.3">
      <c r="B192" s="31"/>
      <c r="D192" s="28"/>
    </row>
    <row r="193" spans="2:4" s="19" customFormat="1" x14ac:dyDescent="0.3">
      <c r="B193" s="31"/>
      <c r="D193" s="28"/>
    </row>
    <row r="194" spans="2:4" s="19" customFormat="1" x14ac:dyDescent="0.3">
      <c r="B194" s="31"/>
      <c r="D194" s="28"/>
    </row>
    <row r="195" spans="2:4" s="19" customFormat="1" x14ac:dyDescent="0.3">
      <c r="B195" s="31"/>
      <c r="D195" s="28"/>
    </row>
    <row r="196" spans="2:4" s="19" customFormat="1" x14ac:dyDescent="0.3">
      <c r="B196" s="31"/>
      <c r="D196" s="28"/>
    </row>
    <row r="197" spans="2:4" s="19" customFormat="1" x14ac:dyDescent="0.3">
      <c r="B197" s="31"/>
      <c r="D197" s="28"/>
    </row>
    <row r="198" spans="2:4" s="19" customFormat="1" x14ac:dyDescent="0.3">
      <c r="B198" s="31"/>
      <c r="D198" s="28"/>
    </row>
    <row r="199" spans="2:4" s="19" customFormat="1" x14ac:dyDescent="0.3">
      <c r="B199" s="31"/>
      <c r="D199" s="28"/>
    </row>
    <row r="200" spans="2:4" s="19" customFormat="1" x14ac:dyDescent="0.3">
      <c r="B200" s="31"/>
      <c r="D200" s="28"/>
    </row>
    <row r="201" spans="2:4" s="19" customFormat="1" x14ac:dyDescent="0.3">
      <c r="B201" s="31"/>
      <c r="D201" s="28"/>
    </row>
    <row r="202" spans="2:4" s="19" customFormat="1" x14ac:dyDescent="0.3">
      <c r="B202" s="31"/>
      <c r="D202" s="28"/>
    </row>
    <row r="203" spans="2:4" s="19" customFormat="1" x14ac:dyDescent="0.3">
      <c r="B203" s="31"/>
      <c r="D203" s="28"/>
    </row>
    <row r="204" spans="2:4" s="19" customFormat="1" x14ac:dyDescent="0.3">
      <c r="B204" s="31"/>
      <c r="D204" s="28"/>
    </row>
    <row r="205" spans="2:4" s="19" customFormat="1" x14ac:dyDescent="0.3">
      <c r="B205" s="31"/>
      <c r="D205" s="28"/>
    </row>
    <row r="206" spans="2:4" s="19" customFormat="1" x14ac:dyDescent="0.3">
      <c r="B206" s="31"/>
      <c r="D206" s="28"/>
    </row>
    <row r="207" spans="2:4" s="19" customFormat="1" x14ac:dyDescent="0.3">
      <c r="B207" s="31"/>
      <c r="D207" s="28"/>
    </row>
    <row r="208" spans="2:4" s="19" customFormat="1" x14ac:dyDescent="0.3">
      <c r="B208" s="31"/>
      <c r="D208" s="28"/>
    </row>
    <row r="209" spans="2:4" s="19" customFormat="1" x14ac:dyDescent="0.3">
      <c r="B209" s="31"/>
      <c r="D209" s="28"/>
    </row>
    <row r="210" spans="2:4" s="19" customFormat="1" x14ac:dyDescent="0.3">
      <c r="B210" s="31"/>
      <c r="D210" s="28"/>
    </row>
    <row r="211" spans="2:4" s="19" customFormat="1" x14ac:dyDescent="0.3">
      <c r="B211" s="31"/>
      <c r="D211" s="28"/>
    </row>
    <row r="212" spans="2:4" s="19" customFormat="1" x14ac:dyDescent="0.3">
      <c r="B212" s="31"/>
      <c r="D212" s="28"/>
    </row>
    <row r="213" spans="2:4" s="19" customFormat="1" x14ac:dyDescent="0.3">
      <c r="B213" s="31"/>
      <c r="D213" s="28"/>
    </row>
    <row r="214" spans="2:4" s="19" customFormat="1" x14ac:dyDescent="0.3">
      <c r="B214" s="31"/>
      <c r="D214" s="28"/>
    </row>
    <row r="215" spans="2:4" s="19" customFormat="1" x14ac:dyDescent="0.3">
      <c r="B215" s="31"/>
      <c r="D215" s="28"/>
    </row>
    <row r="216" spans="2:4" s="19" customFormat="1" x14ac:dyDescent="0.3">
      <c r="B216" s="31"/>
      <c r="D216" s="28"/>
    </row>
    <row r="217" spans="2:4" s="19" customFormat="1" x14ac:dyDescent="0.3">
      <c r="B217" s="31"/>
      <c r="D217" s="28"/>
    </row>
    <row r="218" spans="2:4" s="19" customFormat="1" x14ac:dyDescent="0.3">
      <c r="B218" s="31"/>
      <c r="D218" s="28"/>
    </row>
    <row r="219" spans="2:4" s="19" customFormat="1" x14ac:dyDescent="0.3">
      <c r="B219" s="31"/>
      <c r="D219" s="28"/>
    </row>
    <row r="220" spans="2:4" s="19" customFormat="1" x14ac:dyDescent="0.3">
      <c r="B220" s="31"/>
      <c r="D220" s="28"/>
    </row>
    <row r="221" spans="2:4" s="19" customFormat="1" x14ac:dyDescent="0.3">
      <c r="B221" s="31"/>
      <c r="D221" s="28"/>
    </row>
    <row r="222" spans="2:4" s="19" customFormat="1" x14ac:dyDescent="0.3">
      <c r="B222" s="31"/>
      <c r="D222" s="28"/>
    </row>
    <row r="223" spans="2:4" s="19" customFormat="1" x14ac:dyDescent="0.3">
      <c r="B223" s="31"/>
      <c r="D223" s="28"/>
    </row>
    <row r="224" spans="2:4" s="19" customFormat="1" x14ac:dyDescent="0.3">
      <c r="B224" s="31"/>
      <c r="D224" s="28"/>
    </row>
    <row r="225" spans="2:4" s="19" customFormat="1" x14ac:dyDescent="0.3">
      <c r="B225" s="31"/>
      <c r="D225" s="28"/>
    </row>
    <row r="226" spans="2:4" s="19" customFormat="1" x14ac:dyDescent="0.3">
      <c r="B226" s="31"/>
      <c r="D226" s="28"/>
    </row>
    <row r="227" spans="2:4" s="19" customFormat="1" x14ac:dyDescent="0.3">
      <c r="B227" s="31"/>
      <c r="D227" s="28"/>
    </row>
    <row r="228" spans="2:4" s="19" customFormat="1" x14ac:dyDescent="0.3">
      <c r="B228" s="31"/>
      <c r="D228" s="28"/>
    </row>
    <row r="229" spans="2:4" s="19" customFormat="1" x14ac:dyDescent="0.3">
      <c r="B229" s="31"/>
      <c r="D229" s="28"/>
    </row>
    <row r="230" spans="2:4" s="19" customFormat="1" x14ac:dyDescent="0.3">
      <c r="B230" s="31"/>
      <c r="D230" s="28"/>
    </row>
    <row r="231" spans="2:4" s="19" customFormat="1" x14ac:dyDescent="0.3">
      <c r="B231" s="31"/>
      <c r="D231" s="28"/>
    </row>
    <row r="232" spans="2:4" s="19" customFormat="1" x14ac:dyDescent="0.3">
      <c r="B232" s="31"/>
      <c r="D232" s="28"/>
    </row>
    <row r="233" spans="2:4" s="19" customFormat="1" x14ac:dyDescent="0.3">
      <c r="B233" s="31"/>
      <c r="D233" s="28"/>
    </row>
    <row r="234" spans="2:4" s="19" customFormat="1" x14ac:dyDescent="0.3">
      <c r="B234" s="31"/>
      <c r="D234" s="28"/>
    </row>
    <row r="235" spans="2:4" s="19" customFormat="1" x14ac:dyDescent="0.3">
      <c r="B235" s="31"/>
      <c r="D235" s="28"/>
    </row>
    <row r="236" spans="2:4" s="19" customFormat="1" x14ac:dyDescent="0.3">
      <c r="B236" s="31"/>
      <c r="D236" s="28"/>
    </row>
    <row r="237" spans="2:4" s="19" customFormat="1" x14ac:dyDescent="0.3">
      <c r="B237" s="31"/>
      <c r="D237" s="28"/>
    </row>
    <row r="238" spans="2:4" s="19" customFormat="1" x14ac:dyDescent="0.3">
      <c r="B238" s="31"/>
      <c r="D238" s="28"/>
    </row>
    <row r="239" spans="2:4" s="19" customFormat="1" x14ac:dyDescent="0.3">
      <c r="B239" s="31"/>
      <c r="D239" s="28"/>
    </row>
    <row r="240" spans="2:4" s="19" customFormat="1" x14ac:dyDescent="0.3">
      <c r="B240" s="31"/>
      <c r="D240" s="28"/>
    </row>
    <row r="241" spans="2:4" s="19" customFormat="1" x14ac:dyDescent="0.3">
      <c r="B241" s="31"/>
      <c r="D241" s="28"/>
    </row>
    <row r="242" spans="2:4" s="19" customFormat="1" x14ac:dyDescent="0.3">
      <c r="B242" s="31"/>
      <c r="D242" s="28"/>
    </row>
    <row r="243" spans="2:4" s="19" customFormat="1" x14ac:dyDescent="0.3">
      <c r="B243" s="31"/>
      <c r="D243" s="28"/>
    </row>
    <row r="244" spans="2:4" s="19" customFormat="1" x14ac:dyDescent="0.3">
      <c r="B244" s="31"/>
      <c r="D244" s="28"/>
    </row>
    <row r="245" spans="2:4" s="19" customFormat="1" x14ac:dyDescent="0.3">
      <c r="B245" s="31"/>
      <c r="D245" s="28"/>
    </row>
    <row r="246" spans="2:4" s="19" customFormat="1" x14ac:dyDescent="0.3">
      <c r="B246" s="31"/>
      <c r="D246" s="28"/>
    </row>
    <row r="247" spans="2:4" s="19" customFormat="1" x14ac:dyDescent="0.3">
      <c r="B247" s="31"/>
      <c r="D247" s="28"/>
    </row>
    <row r="248" spans="2:4" s="19" customFormat="1" x14ac:dyDescent="0.3">
      <c r="B248" s="31"/>
      <c r="D248" s="28"/>
    </row>
    <row r="249" spans="2:4" s="19" customFormat="1" x14ac:dyDescent="0.3">
      <c r="B249" s="31"/>
      <c r="D249" s="28"/>
    </row>
    <row r="250" spans="2:4" s="19" customFormat="1" x14ac:dyDescent="0.3">
      <c r="B250" s="31"/>
      <c r="D250" s="28"/>
    </row>
    <row r="251" spans="2:4" s="19" customFormat="1" x14ac:dyDescent="0.3">
      <c r="B251" s="31"/>
      <c r="D251" s="28"/>
    </row>
    <row r="252" spans="2:4" s="19" customFormat="1" x14ac:dyDescent="0.3">
      <c r="B252" s="31"/>
      <c r="D252" s="28"/>
    </row>
    <row r="253" spans="2:4" s="19" customFormat="1" x14ac:dyDescent="0.3">
      <c r="B253" s="31"/>
      <c r="D253" s="28"/>
    </row>
    <row r="254" spans="2:4" s="19" customFormat="1" x14ac:dyDescent="0.3">
      <c r="B254" s="31"/>
      <c r="D254" s="28"/>
    </row>
    <row r="255" spans="2:4" s="19" customFormat="1" x14ac:dyDescent="0.3">
      <c r="B255" s="31"/>
      <c r="D255" s="28"/>
    </row>
    <row r="256" spans="2:4" s="19" customFormat="1" x14ac:dyDescent="0.3">
      <c r="B256" s="31"/>
      <c r="D256" s="28"/>
    </row>
    <row r="257" spans="2:4" s="19" customFormat="1" x14ac:dyDescent="0.3">
      <c r="B257" s="31"/>
      <c r="D257" s="28"/>
    </row>
    <row r="258" spans="2:4" s="19" customFormat="1" x14ac:dyDescent="0.3">
      <c r="B258" s="31"/>
      <c r="D258" s="28"/>
    </row>
    <row r="259" spans="2:4" s="19" customFormat="1" x14ac:dyDescent="0.3">
      <c r="B259" s="31"/>
      <c r="D259" s="28"/>
    </row>
    <row r="260" spans="2:4" s="19" customFormat="1" x14ac:dyDescent="0.3">
      <c r="B260" s="31"/>
      <c r="D260" s="28"/>
    </row>
    <row r="261" spans="2:4" s="19" customFormat="1" x14ac:dyDescent="0.3">
      <c r="B261" s="31"/>
      <c r="D261" s="28"/>
    </row>
    <row r="262" spans="2:4" s="19" customFormat="1" x14ac:dyDescent="0.3">
      <c r="B262" s="31"/>
      <c r="D262" s="28"/>
    </row>
    <row r="263" spans="2:4" s="19" customFormat="1" x14ac:dyDescent="0.3">
      <c r="B263" s="31"/>
      <c r="D263" s="28"/>
    </row>
    <row r="264" spans="2:4" s="19" customFormat="1" x14ac:dyDescent="0.3">
      <c r="B264" s="31"/>
      <c r="D264" s="28"/>
    </row>
    <row r="265" spans="2:4" s="19" customFormat="1" x14ac:dyDescent="0.3">
      <c r="B265" s="31"/>
      <c r="D265" s="28"/>
    </row>
    <row r="266" spans="2:4" s="19" customFormat="1" x14ac:dyDescent="0.3">
      <c r="B266" s="31"/>
      <c r="D266" s="28"/>
    </row>
    <row r="267" spans="2:4" s="19" customFormat="1" x14ac:dyDescent="0.3">
      <c r="B267" s="31"/>
      <c r="D267" s="28"/>
    </row>
    <row r="268" spans="2:4" s="19" customFormat="1" x14ac:dyDescent="0.3">
      <c r="B268" s="31"/>
      <c r="D268" s="28"/>
    </row>
    <row r="269" spans="2:4" s="19" customFormat="1" x14ac:dyDescent="0.3">
      <c r="B269" s="31"/>
      <c r="D269" s="28"/>
    </row>
    <row r="270" spans="2:4" s="19" customFormat="1" x14ac:dyDescent="0.3">
      <c r="B270" s="31"/>
      <c r="D270" s="28"/>
    </row>
    <row r="271" spans="2:4" s="19" customFormat="1" x14ac:dyDescent="0.3">
      <c r="B271" s="31"/>
      <c r="D271" s="28"/>
    </row>
    <row r="272" spans="2:4" s="19" customFormat="1" x14ac:dyDescent="0.3">
      <c r="B272" s="31"/>
      <c r="D272" s="28"/>
    </row>
    <row r="273" spans="2:4" s="19" customFormat="1" x14ac:dyDescent="0.3">
      <c r="B273" s="31"/>
      <c r="D273" s="28"/>
    </row>
    <row r="274" spans="2:4" s="19" customFormat="1" x14ac:dyDescent="0.3">
      <c r="B274" s="31"/>
      <c r="D274" s="28"/>
    </row>
    <row r="275" spans="2:4" s="19" customFormat="1" x14ac:dyDescent="0.3">
      <c r="B275" s="31"/>
      <c r="D275" s="28"/>
    </row>
    <row r="276" spans="2:4" s="19" customFormat="1" x14ac:dyDescent="0.3">
      <c r="B276" s="31"/>
      <c r="D276" s="28"/>
    </row>
    <row r="277" spans="2:4" s="19" customFormat="1" x14ac:dyDescent="0.3">
      <c r="B277" s="31"/>
      <c r="D277" s="28"/>
    </row>
    <row r="278" spans="2:4" s="19" customFormat="1" x14ac:dyDescent="0.3">
      <c r="B278" s="31"/>
      <c r="D278" s="28"/>
    </row>
    <row r="279" spans="2:4" s="19" customFormat="1" x14ac:dyDescent="0.3">
      <c r="B279" s="31"/>
      <c r="D279" s="28"/>
    </row>
    <row r="280" spans="2:4" s="19" customFormat="1" x14ac:dyDescent="0.3">
      <c r="B280" s="31"/>
      <c r="D280" s="28"/>
    </row>
    <row r="281" spans="2:4" s="19" customFormat="1" x14ac:dyDescent="0.3">
      <c r="B281" s="31"/>
      <c r="D281" s="28"/>
    </row>
    <row r="282" spans="2:4" s="19" customFormat="1" x14ac:dyDescent="0.3">
      <c r="B282" s="31"/>
      <c r="D282" s="28"/>
    </row>
    <row r="283" spans="2:4" s="19" customFormat="1" x14ac:dyDescent="0.3">
      <c r="B283" s="31"/>
      <c r="D283" s="28"/>
    </row>
    <row r="284" spans="2:4" s="19" customFormat="1" x14ac:dyDescent="0.3">
      <c r="B284" s="31"/>
      <c r="D284" s="28"/>
    </row>
    <row r="285" spans="2:4" s="19" customFormat="1" x14ac:dyDescent="0.3">
      <c r="B285" s="31"/>
      <c r="D285" s="28"/>
    </row>
    <row r="286" spans="2:4" s="19" customFormat="1" x14ac:dyDescent="0.3">
      <c r="B286" s="31"/>
      <c r="D286" s="28"/>
    </row>
    <row r="287" spans="2:4" s="19" customFormat="1" x14ac:dyDescent="0.3">
      <c r="B287" s="31"/>
      <c r="D287" s="28"/>
    </row>
    <row r="288" spans="2:4" s="19" customFormat="1" x14ac:dyDescent="0.3">
      <c r="B288" s="31"/>
      <c r="D288" s="28"/>
    </row>
    <row r="289" spans="2:4" s="19" customFormat="1" x14ac:dyDescent="0.3">
      <c r="B289" s="31"/>
      <c r="D289" s="28"/>
    </row>
    <row r="290" spans="2:4" s="19" customFormat="1" x14ac:dyDescent="0.3">
      <c r="B290" s="31"/>
      <c r="D290" s="28"/>
    </row>
    <row r="291" spans="2:4" s="19" customFormat="1" x14ac:dyDescent="0.3">
      <c r="B291" s="31"/>
      <c r="D291" s="28"/>
    </row>
    <row r="292" spans="2:4" s="19" customFormat="1" x14ac:dyDescent="0.3">
      <c r="B292" s="31"/>
      <c r="D292" s="28"/>
    </row>
    <row r="293" spans="2:4" s="19" customFormat="1" x14ac:dyDescent="0.3">
      <c r="B293" s="31"/>
      <c r="D293" s="28"/>
    </row>
    <row r="294" spans="2:4" s="19" customFormat="1" x14ac:dyDescent="0.3">
      <c r="B294" s="31"/>
      <c r="D294" s="28"/>
    </row>
    <row r="295" spans="2:4" s="19" customFormat="1" x14ac:dyDescent="0.3">
      <c r="B295" s="31"/>
      <c r="D295" s="28"/>
    </row>
    <row r="296" spans="2:4" s="19" customFormat="1" x14ac:dyDescent="0.3">
      <c r="B296" s="31"/>
      <c r="D296" s="28"/>
    </row>
    <row r="297" spans="2:4" s="19" customFormat="1" x14ac:dyDescent="0.3">
      <c r="B297" s="31"/>
      <c r="D297" s="28"/>
    </row>
    <row r="298" spans="2:4" s="19" customFormat="1" x14ac:dyDescent="0.3">
      <c r="B298" s="31"/>
      <c r="D298" s="28"/>
    </row>
    <row r="299" spans="2:4" s="19" customFormat="1" x14ac:dyDescent="0.3">
      <c r="B299" s="31"/>
      <c r="D299" s="28"/>
    </row>
    <row r="300" spans="2:4" s="19" customFormat="1" x14ac:dyDescent="0.3">
      <c r="B300" s="31"/>
      <c r="D300" s="28"/>
    </row>
    <row r="301" spans="2:4" s="19" customFormat="1" x14ac:dyDescent="0.3">
      <c r="B301" s="31"/>
      <c r="D301" s="28"/>
    </row>
    <row r="302" spans="2:4" s="19" customFormat="1" x14ac:dyDescent="0.3">
      <c r="B302" s="31"/>
      <c r="D302" s="28"/>
    </row>
    <row r="303" spans="2:4" s="19" customFormat="1" x14ac:dyDescent="0.3">
      <c r="B303" s="31"/>
      <c r="D303" s="28"/>
    </row>
    <row r="304" spans="2:4" s="19" customFormat="1" x14ac:dyDescent="0.3">
      <c r="B304" s="31"/>
      <c r="D304" s="28"/>
    </row>
    <row r="305" spans="2:4" s="19" customFormat="1" x14ac:dyDescent="0.3">
      <c r="B305" s="31"/>
      <c r="D305" s="28"/>
    </row>
    <row r="306" spans="2:4" s="19" customFormat="1" x14ac:dyDescent="0.3">
      <c r="B306" s="31"/>
      <c r="D306" s="28"/>
    </row>
    <row r="307" spans="2:4" s="19" customFormat="1" x14ac:dyDescent="0.3">
      <c r="B307" s="31"/>
      <c r="D307" s="28"/>
    </row>
    <row r="308" spans="2:4" s="19" customFormat="1" x14ac:dyDescent="0.3">
      <c r="B308" s="31"/>
      <c r="D308" s="28"/>
    </row>
    <row r="309" spans="2:4" s="19" customFormat="1" x14ac:dyDescent="0.3">
      <c r="B309" s="31"/>
      <c r="D309" s="28"/>
    </row>
    <row r="310" spans="2:4" s="19" customFormat="1" x14ac:dyDescent="0.3">
      <c r="B310" s="31"/>
      <c r="D310" s="28"/>
    </row>
    <row r="311" spans="2:4" s="19" customFormat="1" x14ac:dyDescent="0.3">
      <c r="B311" s="31"/>
      <c r="D311" s="28"/>
    </row>
    <row r="312" spans="2:4" s="19" customFormat="1" x14ac:dyDescent="0.3">
      <c r="B312" s="31"/>
      <c r="D312" s="28"/>
    </row>
    <row r="313" spans="2:4" s="19" customFormat="1" x14ac:dyDescent="0.3">
      <c r="B313" s="31"/>
      <c r="D313" s="28"/>
    </row>
    <row r="314" spans="2:4" s="19" customFormat="1" x14ac:dyDescent="0.3">
      <c r="B314" s="31"/>
      <c r="D314" s="28"/>
    </row>
    <row r="315" spans="2:4" s="19" customFormat="1" x14ac:dyDescent="0.3">
      <c r="B315" s="31"/>
      <c r="D315" s="28"/>
    </row>
    <row r="316" spans="2:4" s="19" customFormat="1" x14ac:dyDescent="0.3">
      <c r="B316" s="31"/>
      <c r="D316" s="28"/>
    </row>
    <row r="317" spans="2:4" s="19" customFormat="1" x14ac:dyDescent="0.3">
      <c r="B317" s="31"/>
      <c r="D317" s="28"/>
    </row>
    <row r="318" spans="2:4" s="19" customFormat="1" x14ac:dyDescent="0.3">
      <c r="B318" s="31"/>
      <c r="D318" s="28"/>
    </row>
    <row r="319" spans="2:4" s="19" customFormat="1" x14ac:dyDescent="0.3">
      <c r="B319" s="31"/>
      <c r="D319" s="28"/>
    </row>
    <row r="320" spans="2:4" s="19" customFormat="1" x14ac:dyDescent="0.3">
      <c r="B320" s="31"/>
      <c r="D320" s="28"/>
    </row>
    <row r="321" spans="2:4" s="19" customFormat="1" x14ac:dyDescent="0.3">
      <c r="B321" s="31"/>
      <c r="D321" s="28"/>
    </row>
    <row r="322" spans="2:4" s="19" customFormat="1" x14ac:dyDescent="0.3">
      <c r="B322" s="31"/>
      <c r="D322" s="28"/>
    </row>
    <row r="323" spans="2:4" s="19" customFormat="1" x14ac:dyDescent="0.3">
      <c r="B323" s="31"/>
      <c r="D323" s="28"/>
    </row>
    <row r="324" spans="2:4" s="19" customFormat="1" x14ac:dyDescent="0.3">
      <c r="B324" s="31"/>
      <c r="D324" s="28"/>
    </row>
    <row r="325" spans="2:4" s="19" customFormat="1" x14ac:dyDescent="0.3">
      <c r="B325" s="31"/>
      <c r="D325" s="28"/>
    </row>
    <row r="326" spans="2:4" s="19" customFormat="1" x14ac:dyDescent="0.3">
      <c r="B326" s="31"/>
      <c r="D326" s="28"/>
    </row>
    <row r="327" spans="2:4" s="19" customFormat="1" x14ac:dyDescent="0.3">
      <c r="B327" s="31"/>
      <c r="D327" s="28"/>
    </row>
    <row r="328" spans="2:4" s="19" customFormat="1" x14ac:dyDescent="0.3">
      <c r="B328" s="31"/>
      <c r="D328" s="28"/>
    </row>
    <row r="329" spans="2:4" s="19" customFormat="1" x14ac:dyDescent="0.3">
      <c r="B329" s="31"/>
      <c r="D329" s="28"/>
    </row>
    <row r="330" spans="2:4" s="19" customFormat="1" x14ac:dyDescent="0.3">
      <c r="B330" s="31"/>
      <c r="D330" s="28"/>
    </row>
    <row r="331" spans="2:4" s="19" customFormat="1" x14ac:dyDescent="0.3">
      <c r="B331" s="31"/>
      <c r="D331" s="28"/>
    </row>
    <row r="332" spans="2:4" s="19" customFormat="1" x14ac:dyDescent="0.3">
      <c r="B332" s="31"/>
      <c r="D332" s="28"/>
    </row>
    <row r="333" spans="2:4" s="19" customFormat="1" x14ac:dyDescent="0.3">
      <c r="B333" s="31"/>
      <c r="D333" s="28"/>
    </row>
    <row r="334" spans="2:4" s="19" customFormat="1" x14ac:dyDescent="0.3">
      <c r="B334" s="31"/>
      <c r="D334" s="28"/>
    </row>
    <row r="335" spans="2:4" s="19" customFormat="1" x14ac:dyDescent="0.3">
      <c r="B335" s="31"/>
      <c r="D335" s="28"/>
    </row>
    <row r="336" spans="2:4" s="19" customFormat="1" x14ac:dyDescent="0.3">
      <c r="B336" s="31"/>
      <c r="D336" s="28"/>
    </row>
    <row r="337" spans="2:4" s="19" customFormat="1" x14ac:dyDescent="0.3">
      <c r="B337" s="31"/>
      <c r="D337" s="28"/>
    </row>
    <row r="338" spans="2:4" s="19" customFormat="1" x14ac:dyDescent="0.3">
      <c r="B338" s="31"/>
      <c r="D338" s="28"/>
    </row>
    <row r="339" spans="2:4" s="19" customFormat="1" x14ac:dyDescent="0.3">
      <c r="B339" s="31"/>
      <c r="D339" s="28"/>
    </row>
    <row r="340" spans="2:4" s="19" customFormat="1" x14ac:dyDescent="0.3">
      <c r="B340" s="31"/>
      <c r="D340" s="28"/>
    </row>
    <row r="341" spans="2:4" s="19" customFormat="1" x14ac:dyDescent="0.3">
      <c r="B341" s="31"/>
      <c r="D341" s="28"/>
    </row>
    <row r="342" spans="2:4" s="19" customFormat="1" x14ac:dyDescent="0.3">
      <c r="B342" s="31"/>
      <c r="D342" s="28"/>
    </row>
    <row r="343" spans="2:4" s="19" customFormat="1" x14ac:dyDescent="0.3">
      <c r="B343" s="31"/>
      <c r="D343" s="28"/>
    </row>
    <row r="344" spans="2:4" s="19" customFormat="1" x14ac:dyDescent="0.3">
      <c r="B344" s="31"/>
      <c r="D344" s="28"/>
    </row>
    <row r="345" spans="2:4" s="19" customFormat="1" x14ac:dyDescent="0.3">
      <c r="B345" s="31"/>
      <c r="D345" s="28"/>
    </row>
    <row r="346" spans="2:4" s="19" customFormat="1" x14ac:dyDescent="0.3">
      <c r="B346" s="31"/>
      <c r="D346" s="28"/>
    </row>
    <row r="347" spans="2:4" s="19" customFormat="1" x14ac:dyDescent="0.3">
      <c r="B347" s="31"/>
      <c r="D347" s="28"/>
    </row>
    <row r="348" spans="2:4" s="19" customFormat="1" x14ac:dyDescent="0.3">
      <c r="B348" s="31"/>
      <c r="D348" s="28"/>
    </row>
    <row r="349" spans="2:4" s="19" customFormat="1" x14ac:dyDescent="0.3">
      <c r="B349" s="31"/>
      <c r="D349" s="28"/>
    </row>
    <row r="350" spans="2:4" s="19" customFormat="1" x14ac:dyDescent="0.3">
      <c r="B350" s="31"/>
      <c r="D350" s="28"/>
    </row>
    <row r="351" spans="2:4" s="19" customFormat="1" x14ac:dyDescent="0.3">
      <c r="B351" s="31"/>
      <c r="D351" s="28"/>
    </row>
    <row r="352" spans="2:4" s="19" customFormat="1" x14ac:dyDescent="0.3">
      <c r="B352" s="31"/>
      <c r="D352" s="28"/>
    </row>
    <row r="353" spans="2:4" s="19" customFormat="1" x14ac:dyDescent="0.3">
      <c r="B353" s="31"/>
      <c r="D353" s="28"/>
    </row>
    <row r="354" spans="2:4" s="19" customFormat="1" x14ac:dyDescent="0.3">
      <c r="B354" s="31"/>
      <c r="D354" s="28"/>
    </row>
    <row r="355" spans="2:4" s="19" customFormat="1" x14ac:dyDescent="0.3">
      <c r="B355" s="31"/>
      <c r="D355" s="28"/>
    </row>
    <row r="356" spans="2:4" s="19" customFormat="1" x14ac:dyDescent="0.3">
      <c r="B356" s="31"/>
      <c r="D356" s="28"/>
    </row>
    <row r="357" spans="2:4" s="19" customFormat="1" x14ac:dyDescent="0.3">
      <c r="B357" s="31"/>
      <c r="D357" s="28"/>
    </row>
    <row r="358" spans="2:4" s="19" customFormat="1" x14ac:dyDescent="0.3">
      <c r="B358" s="31"/>
      <c r="D358" s="28"/>
    </row>
    <row r="359" spans="2:4" s="19" customFormat="1" x14ac:dyDescent="0.3">
      <c r="B359" s="31"/>
      <c r="D359" s="28"/>
    </row>
    <row r="360" spans="2:4" s="19" customFormat="1" x14ac:dyDescent="0.3">
      <c r="B360" s="31"/>
      <c r="D360" s="28"/>
    </row>
    <row r="361" spans="2:4" s="19" customFormat="1" x14ac:dyDescent="0.3">
      <c r="B361" s="31"/>
      <c r="D361" s="28"/>
    </row>
    <row r="362" spans="2:4" s="19" customFormat="1" x14ac:dyDescent="0.3">
      <c r="B362" s="31"/>
      <c r="D362" s="28"/>
    </row>
    <row r="363" spans="2:4" s="19" customFormat="1" x14ac:dyDescent="0.3">
      <c r="B363" s="31"/>
      <c r="D363" s="28"/>
    </row>
    <row r="364" spans="2:4" s="19" customFormat="1" x14ac:dyDescent="0.3">
      <c r="B364" s="31"/>
      <c r="D364" s="28"/>
    </row>
    <row r="365" spans="2:4" s="19" customFormat="1" x14ac:dyDescent="0.3">
      <c r="B365" s="31"/>
      <c r="D365" s="28"/>
    </row>
    <row r="366" spans="2:4" s="19" customFormat="1" x14ac:dyDescent="0.3">
      <c r="B366" s="31"/>
      <c r="D366" s="28"/>
    </row>
    <row r="367" spans="2:4" s="19" customFormat="1" x14ac:dyDescent="0.3">
      <c r="B367" s="31"/>
      <c r="D367" s="28"/>
    </row>
    <row r="368" spans="2:4" s="19" customFormat="1" x14ac:dyDescent="0.3">
      <c r="B368" s="31"/>
      <c r="D368" s="28"/>
    </row>
    <row r="369" spans="2:4" s="19" customFormat="1" x14ac:dyDescent="0.3">
      <c r="B369" s="31"/>
      <c r="D369" s="28"/>
    </row>
    <row r="370" spans="2:4" s="19" customFormat="1" x14ac:dyDescent="0.3">
      <c r="B370" s="31"/>
      <c r="D370" s="28"/>
    </row>
    <row r="371" spans="2:4" s="19" customFormat="1" x14ac:dyDescent="0.3">
      <c r="B371" s="31"/>
      <c r="D371" s="28"/>
    </row>
    <row r="372" spans="2:4" s="19" customFormat="1" x14ac:dyDescent="0.3">
      <c r="B372" s="31"/>
      <c r="D372" s="28"/>
    </row>
    <row r="373" spans="2:4" s="19" customFormat="1" x14ac:dyDescent="0.3">
      <c r="B373" s="31"/>
      <c r="D373" s="28"/>
    </row>
    <row r="374" spans="2:4" s="19" customFormat="1" x14ac:dyDescent="0.3">
      <c r="B374" s="31"/>
      <c r="D374" s="28"/>
    </row>
    <row r="375" spans="2:4" s="19" customFormat="1" x14ac:dyDescent="0.3">
      <c r="B375" s="31"/>
      <c r="D375" s="28"/>
    </row>
    <row r="376" spans="2:4" s="19" customFormat="1" x14ac:dyDescent="0.3">
      <c r="B376" s="31"/>
      <c r="D376" s="28"/>
    </row>
    <row r="377" spans="2:4" s="19" customFormat="1" x14ac:dyDescent="0.3">
      <c r="B377" s="31"/>
      <c r="D377" s="28"/>
    </row>
    <row r="378" spans="2:4" s="19" customFormat="1" x14ac:dyDescent="0.3">
      <c r="B378" s="31"/>
      <c r="D378" s="28"/>
    </row>
    <row r="379" spans="2:4" s="19" customFormat="1" x14ac:dyDescent="0.3">
      <c r="B379" s="31"/>
      <c r="D379" s="28"/>
    </row>
    <row r="380" spans="2:4" s="19" customFormat="1" x14ac:dyDescent="0.3">
      <c r="B380" s="31"/>
      <c r="D380" s="28"/>
    </row>
    <row r="381" spans="2:4" s="19" customFormat="1" x14ac:dyDescent="0.3">
      <c r="B381" s="31"/>
      <c r="D381" s="28"/>
    </row>
    <row r="382" spans="2:4" s="19" customFormat="1" x14ac:dyDescent="0.3">
      <c r="B382" s="31"/>
      <c r="D382" s="28"/>
    </row>
    <row r="383" spans="2:4" s="19" customFormat="1" x14ac:dyDescent="0.3">
      <c r="B383" s="31"/>
      <c r="D383" s="28"/>
    </row>
    <row r="384" spans="2:4" s="19" customFormat="1" x14ac:dyDescent="0.3">
      <c r="B384" s="31"/>
      <c r="D384" s="28"/>
    </row>
    <row r="385" spans="2:4" s="19" customFormat="1" x14ac:dyDescent="0.3">
      <c r="B385" s="31"/>
      <c r="D385" s="28"/>
    </row>
    <row r="386" spans="2:4" s="19" customFormat="1" x14ac:dyDescent="0.3">
      <c r="B386" s="31"/>
      <c r="D386" s="28"/>
    </row>
    <row r="387" spans="2:4" s="19" customFormat="1" x14ac:dyDescent="0.3">
      <c r="B387" s="31"/>
      <c r="D387" s="28"/>
    </row>
    <row r="388" spans="2:4" s="19" customFormat="1" x14ac:dyDescent="0.3">
      <c r="B388" s="31"/>
      <c r="D388" s="28"/>
    </row>
    <row r="389" spans="2:4" s="19" customFormat="1" x14ac:dyDescent="0.3">
      <c r="B389" s="31"/>
      <c r="D389" s="28"/>
    </row>
    <row r="390" spans="2:4" s="19" customFormat="1" x14ac:dyDescent="0.3">
      <c r="B390" s="31"/>
      <c r="D390" s="28"/>
    </row>
    <row r="391" spans="2:4" s="19" customFormat="1" x14ac:dyDescent="0.3">
      <c r="B391" s="31"/>
      <c r="D391" s="28"/>
    </row>
    <row r="392" spans="2:4" s="19" customFormat="1" x14ac:dyDescent="0.3">
      <c r="B392" s="31"/>
      <c r="D392" s="28"/>
    </row>
    <row r="393" spans="2:4" s="19" customFormat="1" x14ac:dyDescent="0.3">
      <c r="B393" s="31"/>
      <c r="D393" s="28"/>
    </row>
    <row r="394" spans="2:4" s="19" customFormat="1" x14ac:dyDescent="0.3">
      <c r="B394" s="31"/>
      <c r="D394" s="28"/>
    </row>
    <row r="395" spans="2:4" s="19" customFormat="1" x14ac:dyDescent="0.3">
      <c r="B395" s="31"/>
      <c r="D395" s="28"/>
    </row>
    <row r="396" spans="2:4" s="19" customFormat="1" x14ac:dyDescent="0.3">
      <c r="B396" s="31"/>
      <c r="D396" s="28"/>
    </row>
    <row r="397" spans="2:4" s="19" customFormat="1" x14ac:dyDescent="0.3">
      <c r="B397" s="31"/>
      <c r="D397" s="28"/>
    </row>
    <row r="398" spans="2:4" s="19" customFormat="1" x14ac:dyDescent="0.3">
      <c r="B398" s="31"/>
      <c r="D398" s="28"/>
    </row>
    <row r="399" spans="2:4" s="19" customFormat="1" x14ac:dyDescent="0.3">
      <c r="B399" s="31"/>
      <c r="D399" s="28"/>
    </row>
    <row r="400" spans="2:4" s="19" customFormat="1" x14ac:dyDescent="0.3">
      <c r="B400" s="31"/>
      <c r="D400" s="28"/>
    </row>
    <row r="401" spans="2:4" s="19" customFormat="1" x14ac:dyDescent="0.3">
      <c r="B401" s="31"/>
      <c r="D401" s="28"/>
    </row>
    <row r="402" spans="2:4" s="19" customFormat="1" x14ac:dyDescent="0.3">
      <c r="B402" s="31"/>
      <c r="D402" s="28"/>
    </row>
    <row r="403" spans="2:4" s="19" customFormat="1" x14ac:dyDescent="0.3">
      <c r="B403" s="31"/>
      <c r="D403" s="28"/>
    </row>
    <row r="404" spans="2:4" s="19" customFormat="1" x14ac:dyDescent="0.3">
      <c r="B404" s="31"/>
      <c r="D404" s="28"/>
    </row>
    <row r="405" spans="2:4" s="19" customFormat="1" x14ac:dyDescent="0.3">
      <c r="B405" s="31"/>
      <c r="D405" s="28"/>
    </row>
    <row r="406" spans="2:4" s="19" customFormat="1" x14ac:dyDescent="0.3">
      <c r="B406" s="31"/>
      <c r="D406" s="28"/>
    </row>
    <row r="407" spans="2:4" s="19" customFormat="1" x14ac:dyDescent="0.3">
      <c r="B407" s="31"/>
      <c r="D407" s="28"/>
    </row>
    <row r="408" spans="2:4" s="19" customFormat="1" x14ac:dyDescent="0.3">
      <c r="B408" s="31"/>
      <c r="D408" s="28"/>
    </row>
    <row r="409" spans="2:4" s="19" customFormat="1" x14ac:dyDescent="0.3">
      <c r="B409" s="31"/>
      <c r="D409" s="28"/>
    </row>
    <row r="410" spans="2:4" s="19" customFormat="1" x14ac:dyDescent="0.3">
      <c r="B410" s="31"/>
      <c r="D410" s="28"/>
    </row>
    <row r="411" spans="2:4" s="19" customFormat="1" x14ac:dyDescent="0.3">
      <c r="B411" s="31"/>
      <c r="D411" s="28"/>
    </row>
    <row r="412" spans="2:4" s="19" customFormat="1" x14ac:dyDescent="0.3">
      <c r="B412" s="31"/>
      <c r="D412" s="28"/>
    </row>
    <row r="413" spans="2:4" s="19" customFormat="1" x14ac:dyDescent="0.3">
      <c r="B413" s="31"/>
      <c r="D413" s="28"/>
    </row>
    <row r="414" spans="2:4" s="19" customFormat="1" x14ac:dyDescent="0.3">
      <c r="B414" s="31"/>
      <c r="D414" s="28"/>
    </row>
    <row r="415" spans="2:4" s="19" customFormat="1" x14ac:dyDescent="0.3">
      <c r="B415" s="31"/>
      <c r="D415" s="28"/>
    </row>
    <row r="416" spans="2:4" s="19" customFormat="1" x14ac:dyDescent="0.3">
      <c r="B416" s="31"/>
      <c r="D416" s="28"/>
    </row>
    <row r="417" spans="2:4" s="19" customFormat="1" x14ac:dyDescent="0.3">
      <c r="B417" s="31"/>
      <c r="D417" s="28"/>
    </row>
    <row r="418" spans="2:4" s="19" customFormat="1" x14ac:dyDescent="0.3">
      <c r="B418" s="31"/>
      <c r="D418" s="28"/>
    </row>
    <row r="419" spans="2:4" s="19" customFormat="1" x14ac:dyDescent="0.3">
      <c r="B419" s="31"/>
      <c r="D419" s="28"/>
    </row>
    <row r="420" spans="2:4" s="19" customFormat="1" x14ac:dyDescent="0.3">
      <c r="B420" s="31"/>
      <c r="D420" s="28"/>
    </row>
    <row r="421" spans="2:4" s="19" customFormat="1" x14ac:dyDescent="0.3">
      <c r="B421" s="31"/>
      <c r="D421" s="28"/>
    </row>
    <row r="422" spans="2:4" s="19" customFormat="1" x14ac:dyDescent="0.3">
      <c r="B422" s="31"/>
      <c r="D422" s="28"/>
    </row>
    <row r="423" spans="2:4" s="19" customFormat="1" x14ac:dyDescent="0.3">
      <c r="B423" s="31"/>
      <c r="D423" s="28"/>
    </row>
    <row r="424" spans="2:4" s="19" customFormat="1" x14ac:dyDescent="0.3">
      <c r="B424" s="31"/>
      <c r="D424" s="28"/>
    </row>
    <row r="425" spans="2:4" s="19" customFormat="1" x14ac:dyDescent="0.3">
      <c r="B425" s="31"/>
      <c r="D425" s="28"/>
    </row>
    <row r="426" spans="2:4" s="19" customFormat="1" x14ac:dyDescent="0.3">
      <c r="B426" s="31"/>
      <c r="D426" s="28"/>
    </row>
    <row r="427" spans="2:4" s="19" customFormat="1" x14ac:dyDescent="0.3">
      <c r="B427" s="31"/>
      <c r="D427" s="28"/>
    </row>
    <row r="428" spans="2:4" s="19" customFormat="1" x14ac:dyDescent="0.3">
      <c r="B428" s="31"/>
      <c r="D428" s="28"/>
    </row>
    <row r="429" spans="2:4" s="19" customFormat="1" x14ac:dyDescent="0.3">
      <c r="B429" s="31"/>
      <c r="D429" s="28"/>
    </row>
    <row r="430" spans="2:4" s="19" customFormat="1" x14ac:dyDescent="0.3">
      <c r="B430" s="31"/>
      <c r="D430" s="28"/>
    </row>
    <row r="431" spans="2:4" s="19" customFormat="1" x14ac:dyDescent="0.3">
      <c r="B431" s="31"/>
      <c r="D431" s="28"/>
    </row>
    <row r="432" spans="2:4" s="19" customFormat="1" x14ac:dyDescent="0.3">
      <c r="B432" s="31"/>
      <c r="D432" s="28"/>
    </row>
    <row r="433" spans="2:4" s="19" customFormat="1" x14ac:dyDescent="0.3">
      <c r="B433" s="31"/>
      <c r="D433" s="28"/>
    </row>
    <row r="434" spans="2:4" s="19" customFormat="1" x14ac:dyDescent="0.3">
      <c r="B434" s="31"/>
      <c r="D434" s="28"/>
    </row>
    <row r="435" spans="2:4" s="19" customFormat="1" x14ac:dyDescent="0.3">
      <c r="B435" s="31"/>
      <c r="D435" s="28"/>
    </row>
    <row r="436" spans="2:4" s="19" customFormat="1" x14ac:dyDescent="0.3">
      <c r="B436" s="31"/>
      <c r="D436" s="28"/>
    </row>
    <row r="437" spans="2:4" s="19" customFormat="1" x14ac:dyDescent="0.3">
      <c r="B437" s="31"/>
      <c r="D437" s="28"/>
    </row>
    <row r="438" spans="2:4" s="19" customFormat="1" x14ac:dyDescent="0.3">
      <c r="B438" s="31"/>
      <c r="D438" s="28"/>
    </row>
    <row r="439" spans="2:4" s="19" customFormat="1" x14ac:dyDescent="0.3">
      <c r="B439" s="31"/>
      <c r="D439" s="28"/>
    </row>
    <row r="440" spans="2:4" s="19" customFormat="1" x14ac:dyDescent="0.3">
      <c r="B440" s="31"/>
      <c r="D440" s="28"/>
    </row>
    <row r="441" spans="2:4" s="19" customFormat="1" x14ac:dyDescent="0.3">
      <c r="B441" s="31"/>
      <c r="D441" s="28"/>
    </row>
    <row r="442" spans="2:4" s="19" customFormat="1" x14ac:dyDescent="0.3">
      <c r="B442" s="31"/>
      <c r="D442" s="28"/>
    </row>
    <row r="443" spans="2:4" s="19" customFormat="1" x14ac:dyDescent="0.3">
      <c r="B443" s="31"/>
      <c r="D443" s="28"/>
    </row>
    <row r="444" spans="2:4" s="19" customFormat="1" x14ac:dyDescent="0.3">
      <c r="B444" s="31"/>
      <c r="D444" s="28"/>
    </row>
    <row r="445" spans="2:4" s="19" customFormat="1" x14ac:dyDescent="0.3">
      <c r="B445" s="31"/>
      <c r="D445" s="28"/>
    </row>
    <row r="446" spans="2:4" s="19" customFormat="1" x14ac:dyDescent="0.3">
      <c r="B446" s="31"/>
      <c r="D446" s="28"/>
    </row>
    <row r="447" spans="2:4" s="19" customFormat="1" x14ac:dyDescent="0.3">
      <c r="B447" s="31"/>
      <c r="D447" s="28"/>
    </row>
    <row r="448" spans="2:4" s="19" customFormat="1" x14ac:dyDescent="0.3">
      <c r="B448" s="31"/>
      <c r="D448" s="28"/>
    </row>
    <row r="449" spans="2:4" s="19" customFormat="1" x14ac:dyDescent="0.3">
      <c r="B449" s="31"/>
      <c r="D449" s="28"/>
    </row>
    <row r="450" spans="2:4" s="19" customFormat="1" x14ac:dyDescent="0.3">
      <c r="B450" s="31"/>
      <c r="D450" s="28"/>
    </row>
    <row r="451" spans="2:4" s="19" customFormat="1" x14ac:dyDescent="0.3">
      <c r="B451" s="31"/>
      <c r="D451" s="28"/>
    </row>
    <row r="452" spans="2:4" s="19" customFormat="1" x14ac:dyDescent="0.3">
      <c r="B452" s="31"/>
      <c r="D452" s="28"/>
    </row>
    <row r="453" spans="2:4" s="19" customFormat="1" x14ac:dyDescent="0.3">
      <c r="B453" s="31"/>
      <c r="D453" s="28"/>
    </row>
    <row r="454" spans="2:4" s="19" customFormat="1" x14ac:dyDescent="0.3">
      <c r="B454" s="31"/>
      <c r="D454" s="28"/>
    </row>
    <row r="455" spans="2:4" s="19" customFormat="1" x14ac:dyDescent="0.3">
      <c r="B455" s="31"/>
      <c r="D455" s="28"/>
    </row>
    <row r="456" spans="2:4" s="19" customFormat="1" x14ac:dyDescent="0.3">
      <c r="B456" s="31"/>
      <c r="D456" s="28"/>
    </row>
    <row r="457" spans="2:4" s="19" customFormat="1" x14ac:dyDescent="0.3">
      <c r="B457" s="31"/>
      <c r="D457" s="28"/>
    </row>
    <row r="458" spans="2:4" s="19" customFormat="1" x14ac:dyDescent="0.3">
      <c r="B458" s="31"/>
      <c r="D458" s="28"/>
    </row>
    <row r="459" spans="2:4" s="19" customFormat="1" x14ac:dyDescent="0.3">
      <c r="B459" s="31"/>
      <c r="D459" s="28"/>
    </row>
    <row r="460" spans="2:4" s="19" customFormat="1" x14ac:dyDescent="0.3">
      <c r="B460" s="31"/>
      <c r="D460" s="28"/>
    </row>
    <row r="461" spans="2:4" s="19" customFormat="1" x14ac:dyDescent="0.3">
      <c r="B461" s="31"/>
      <c r="D461" s="28"/>
    </row>
    <row r="462" spans="2:4" s="19" customFormat="1" x14ac:dyDescent="0.3">
      <c r="B462" s="31"/>
      <c r="D462" s="28"/>
    </row>
    <row r="463" spans="2:4" s="19" customFormat="1" x14ac:dyDescent="0.3">
      <c r="B463" s="31"/>
      <c r="D463" s="28"/>
    </row>
    <row r="464" spans="2:4" s="19" customFormat="1" x14ac:dyDescent="0.3">
      <c r="B464" s="31"/>
      <c r="D464" s="28"/>
    </row>
    <row r="465" spans="2:4" s="19" customFormat="1" x14ac:dyDescent="0.3">
      <c r="B465" s="31"/>
      <c r="D465" s="28"/>
    </row>
    <row r="466" spans="2:4" s="19" customFormat="1" x14ac:dyDescent="0.3">
      <c r="B466" s="31"/>
      <c r="D466" s="28"/>
    </row>
    <row r="467" spans="2:4" s="19" customFormat="1" x14ac:dyDescent="0.3">
      <c r="B467" s="31"/>
      <c r="D467" s="28"/>
    </row>
    <row r="468" spans="2:4" s="19" customFormat="1" x14ac:dyDescent="0.3">
      <c r="B468" s="31"/>
      <c r="D468" s="28"/>
    </row>
    <row r="469" spans="2:4" s="19" customFormat="1" x14ac:dyDescent="0.3">
      <c r="B469" s="31"/>
      <c r="D469" s="28"/>
    </row>
    <row r="470" spans="2:4" s="19" customFormat="1" x14ac:dyDescent="0.3">
      <c r="B470" s="31"/>
      <c r="D470" s="28"/>
    </row>
    <row r="471" spans="2:4" s="19" customFormat="1" x14ac:dyDescent="0.3">
      <c r="B471" s="31"/>
      <c r="D471" s="28"/>
    </row>
    <row r="472" spans="2:4" s="19" customFormat="1" x14ac:dyDescent="0.3">
      <c r="B472" s="31"/>
      <c r="D472" s="28"/>
    </row>
    <row r="473" spans="2:4" s="19" customFormat="1" x14ac:dyDescent="0.3">
      <c r="B473" s="31"/>
      <c r="D473" s="28"/>
    </row>
    <row r="474" spans="2:4" s="19" customFormat="1" x14ac:dyDescent="0.3">
      <c r="B474" s="31"/>
      <c r="D474" s="28"/>
    </row>
    <row r="475" spans="2:4" s="19" customFormat="1" x14ac:dyDescent="0.3">
      <c r="B475" s="31"/>
      <c r="D475" s="28"/>
    </row>
    <row r="476" spans="2:4" s="19" customFormat="1" x14ac:dyDescent="0.3">
      <c r="B476" s="31"/>
      <c r="D476" s="28"/>
    </row>
    <row r="477" spans="2:4" s="19" customFormat="1" x14ac:dyDescent="0.3">
      <c r="B477" s="31"/>
      <c r="D477" s="28"/>
    </row>
    <row r="478" spans="2:4" s="19" customFormat="1" x14ac:dyDescent="0.3">
      <c r="B478" s="31"/>
      <c r="D478" s="28"/>
    </row>
    <row r="479" spans="2:4" s="19" customFormat="1" x14ac:dyDescent="0.3">
      <c r="B479" s="31"/>
      <c r="D479" s="28"/>
    </row>
    <row r="480" spans="2:4" s="19" customFormat="1" x14ac:dyDescent="0.3">
      <c r="B480" s="31"/>
      <c r="D480" s="28"/>
    </row>
    <row r="481" spans="2:4" s="19" customFormat="1" x14ac:dyDescent="0.3">
      <c r="B481" s="31"/>
      <c r="D481" s="28"/>
    </row>
    <row r="482" spans="2:4" s="19" customFormat="1" x14ac:dyDescent="0.3">
      <c r="B482" s="31"/>
      <c r="D482" s="28"/>
    </row>
    <row r="483" spans="2:4" s="19" customFormat="1" x14ac:dyDescent="0.3">
      <c r="B483" s="31"/>
      <c r="D483" s="28"/>
    </row>
    <row r="484" spans="2:4" s="19" customFormat="1" x14ac:dyDescent="0.3">
      <c r="B484" s="31"/>
      <c r="D484" s="28"/>
    </row>
    <row r="485" spans="2:4" s="19" customFormat="1" x14ac:dyDescent="0.3">
      <c r="B485" s="31"/>
      <c r="D485" s="28"/>
    </row>
    <row r="486" spans="2:4" s="19" customFormat="1" x14ac:dyDescent="0.3">
      <c r="B486" s="31"/>
      <c r="D486" s="28"/>
    </row>
    <row r="487" spans="2:4" s="19" customFormat="1" x14ac:dyDescent="0.3">
      <c r="B487" s="31"/>
      <c r="D487" s="28"/>
    </row>
    <row r="488" spans="2:4" s="19" customFormat="1" x14ac:dyDescent="0.3">
      <c r="B488" s="31"/>
      <c r="D488" s="28"/>
    </row>
    <row r="489" spans="2:4" s="19" customFormat="1" x14ac:dyDescent="0.3">
      <c r="B489" s="31"/>
      <c r="D489" s="28"/>
    </row>
    <row r="490" spans="2:4" s="19" customFormat="1" x14ac:dyDescent="0.3">
      <c r="B490" s="31"/>
      <c r="D490" s="28"/>
    </row>
    <row r="491" spans="2:4" s="19" customFormat="1" x14ac:dyDescent="0.3">
      <c r="B491" s="31"/>
      <c r="D491" s="28"/>
    </row>
    <row r="492" spans="2:4" s="19" customFormat="1" x14ac:dyDescent="0.3">
      <c r="B492" s="31"/>
      <c r="D492" s="28"/>
    </row>
    <row r="493" spans="2:4" s="19" customFormat="1" x14ac:dyDescent="0.3">
      <c r="B493" s="31"/>
      <c r="D493" s="28"/>
    </row>
    <row r="494" spans="2:4" s="19" customFormat="1" x14ac:dyDescent="0.3">
      <c r="B494" s="31"/>
      <c r="D494" s="28"/>
    </row>
    <row r="495" spans="2:4" s="19" customFormat="1" x14ac:dyDescent="0.3">
      <c r="B495" s="31"/>
      <c r="D495" s="28"/>
    </row>
    <row r="496" spans="2:4" s="19" customFormat="1" x14ac:dyDescent="0.3">
      <c r="B496" s="31"/>
      <c r="D496" s="28"/>
    </row>
    <row r="497" spans="2:4" s="19" customFormat="1" x14ac:dyDescent="0.3">
      <c r="B497" s="31"/>
      <c r="D497" s="28"/>
    </row>
    <row r="498" spans="2:4" s="19" customFormat="1" x14ac:dyDescent="0.3">
      <c r="B498" s="31"/>
      <c r="D498" s="28"/>
    </row>
    <row r="499" spans="2:4" s="19" customFormat="1" x14ac:dyDescent="0.3">
      <c r="B499" s="31"/>
      <c r="D499" s="28"/>
    </row>
    <row r="500" spans="2:4" s="19" customFormat="1" x14ac:dyDescent="0.3">
      <c r="B500" s="31"/>
      <c r="D500" s="28"/>
    </row>
    <row r="501" spans="2:4" s="19" customFormat="1" x14ac:dyDescent="0.3">
      <c r="B501" s="31"/>
      <c r="D501" s="28"/>
    </row>
    <row r="502" spans="2:4" s="19" customFormat="1" x14ac:dyDescent="0.3">
      <c r="B502" s="31"/>
      <c r="D502" s="28"/>
    </row>
    <row r="503" spans="2:4" s="19" customFormat="1" x14ac:dyDescent="0.3">
      <c r="B503" s="31"/>
      <c r="D503" s="28"/>
    </row>
    <row r="504" spans="2:4" s="19" customFormat="1" x14ac:dyDescent="0.3">
      <c r="B504" s="31"/>
      <c r="D504" s="28"/>
    </row>
    <row r="505" spans="2:4" s="19" customFormat="1" x14ac:dyDescent="0.3">
      <c r="B505" s="31"/>
      <c r="D505" s="28"/>
    </row>
    <row r="506" spans="2:4" s="19" customFormat="1" x14ac:dyDescent="0.3">
      <c r="B506" s="31"/>
      <c r="D506" s="28"/>
    </row>
    <row r="507" spans="2:4" s="19" customFormat="1" x14ac:dyDescent="0.3">
      <c r="B507" s="31"/>
      <c r="D507" s="28"/>
    </row>
    <row r="508" spans="2:4" s="19" customFormat="1" x14ac:dyDescent="0.3">
      <c r="B508" s="31"/>
      <c r="D508" s="28"/>
    </row>
    <row r="509" spans="2:4" s="19" customFormat="1" x14ac:dyDescent="0.3">
      <c r="B509" s="31"/>
      <c r="D509" s="28"/>
    </row>
    <row r="510" spans="2:4" s="19" customFormat="1" x14ac:dyDescent="0.3">
      <c r="B510" s="31"/>
      <c r="D510" s="28"/>
    </row>
    <row r="511" spans="2:4" s="19" customFormat="1" x14ac:dyDescent="0.3">
      <c r="B511" s="31"/>
      <c r="D511" s="28"/>
    </row>
    <row r="512" spans="2:4" s="19" customFormat="1" x14ac:dyDescent="0.3">
      <c r="B512" s="31"/>
      <c r="D512" s="28"/>
    </row>
    <row r="513" spans="2:4" s="19" customFormat="1" x14ac:dyDescent="0.3">
      <c r="B513" s="31"/>
      <c r="D513" s="28"/>
    </row>
    <row r="514" spans="2:4" s="19" customFormat="1" x14ac:dyDescent="0.3">
      <c r="B514" s="31"/>
      <c r="D514" s="28"/>
    </row>
    <row r="515" spans="2:4" s="19" customFormat="1" x14ac:dyDescent="0.3">
      <c r="B515" s="31"/>
      <c r="D515" s="28"/>
    </row>
    <row r="516" spans="2:4" s="19" customFormat="1" x14ac:dyDescent="0.3">
      <c r="B516" s="31"/>
      <c r="D516" s="28"/>
    </row>
    <row r="517" spans="2:4" s="19" customFormat="1" x14ac:dyDescent="0.3">
      <c r="B517" s="31"/>
      <c r="D517" s="28"/>
    </row>
    <row r="518" spans="2:4" s="19" customFormat="1" x14ac:dyDescent="0.3">
      <c r="B518" s="31"/>
      <c r="D518" s="28"/>
    </row>
    <row r="519" spans="2:4" s="19" customFormat="1" x14ac:dyDescent="0.3">
      <c r="B519" s="31"/>
      <c r="D519" s="28"/>
    </row>
    <row r="520" spans="2:4" s="19" customFormat="1" x14ac:dyDescent="0.3">
      <c r="B520" s="31"/>
      <c r="D520" s="28"/>
    </row>
    <row r="521" spans="2:4" s="19" customFormat="1" x14ac:dyDescent="0.3">
      <c r="B521" s="31"/>
      <c r="D521" s="28"/>
    </row>
    <row r="522" spans="2:4" s="19" customFormat="1" x14ac:dyDescent="0.3">
      <c r="B522" s="31"/>
      <c r="D522" s="28"/>
    </row>
    <row r="523" spans="2:4" s="19" customFormat="1" x14ac:dyDescent="0.3">
      <c r="B523" s="31"/>
      <c r="D523" s="28"/>
    </row>
    <row r="524" spans="2:4" s="19" customFormat="1" x14ac:dyDescent="0.3">
      <c r="B524" s="31"/>
      <c r="D524" s="28"/>
    </row>
    <row r="525" spans="2:4" s="19" customFormat="1" x14ac:dyDescent="0.3">
      <c r="B525" s="31"/>
      <c r="D525" s="28"/>
    </row>
    <row r="526" spans="2:4" s="19" customFormat="1" x14ac:dyDescent="0.3">
      <c r="B526" s="31"/>
      <c r="D526" s="28"/>
    </row>
    <row r="527" spans="2:4" s="19" customFormat="1" x14ac:dyDescent="0.3">
      <c r="B527" s="31"/>
      <c r="D527" s="28"/>
    </row>
    <row r="528" spans="2:4" s="19" customFormat="1" x14ac:dyDescent="0.3">
      <c r="B528" s="31"/>
      <c r="D528" s="28"/>
    </row>
    <row r="529" spans="2:4" s="19" customFormat="1" x14ac:dyDescent="0.3">
      <c r="B529" s="31"/>
      <c r="D529" s="28"/>
    </row>
    <row r="530" spans="2:4" s="19" customFormat="1" x14ac:dyDescent="0.3">
      <c r="B530" s="31"/>
      <c r="D530" s="28"/>
    </row>
    <row r="531" spans="2:4" s="19" customFormat="1" x14ac:dyDescent="0.3">
      <c r="B531" s="31"/>
      <c r="D531" s="28"/>
    </row>
    <row r="532" spans="2:4" s="19" customFormat="1" x14ac:dyDescent="0.3">
      <c r="B532" s="31"/>
      <c r="D532" s="28"/>
    </row>
    <row r="533" spans="2:4" s="19" customFormat="1" x14ac:dyDescent="0.3">
      <c r="B533" s="31"/>
      <c r="D533" s="28"/>
    </row>
    <row r="534" spans="2:4" s="19" customFormat="1" x14ac:dyDescent="0.3">
      <c r="B534" s="31"/>
      <c r="D534" s="28"/>
    </row>
    <row r="535" spans="2:4" s="19" customFormat="1" x14ac:dyDescent="0.3">
      <c r="B535" s="31"/>
      <c r="D535" s="28"/>
    </row>
    <row r="536" spans="2:4" s="19" customFormat="1" x14ac:dyDescent="0.3">
      <c r="B536" s="31"/>
      <c r="D536" s="28"/>
    </row>
    <row r="537" spans="2:4" s="19" customFormat="1" x14ac:dyDescent="0.3">
      <c r="B537" s="31"/>
      <c r="D537" s="28"/>
    </row>
    <row r="538" spans="2:4" s="19" customFormat="1" x14ac:dyDescent="0.3">
      <c r="B538" s="31"/>
      <c r="D538" s="28"/>
    </row>
    <row r="539" spans="2:4" s="19" customFormat="1" x14ac:dyDescent="0.3">
      <c r="B539" s="31"/>
      <c r="D539" s="28"/>
    </row>
    <row r="540" spans="2:4" s="19" customFormat="1" x14ac:dyDescent="0.3">
      <c r="B540" s="31"/>
      <c r="D540" s="28"/>
    </row>
    <row r="541" spans="2:4" s="19" customFormat="1" x14ac:dyDescent="0.3">
      <c r="B541" s="31"/>
      <c r="D541" s="28"/>
    </row>
    <row r="542" spans="2:4" s="19" customFormat="1" x14ac:dyDescent="0.3">
      <c r="B542" s="31"/>
      <c r="D542" s="28"/>
    </row>
    <row r="543" spans="2:4" s="19" customFormat="1" x14ac:dyDescent="0.3">
      <c r="B543" s="31"/>
      <c r="D543" s="28"/>
    </row>
    <row r="544" spans="2:4" s="19" customFormat="1" x14ac:dyDescent="0.3">
      <c r="B544" s="31"/>
      <c r="D544" s="28"/>
    </row>
    <row r="545" spans="2:4" s="19" customFormat="1" x14ac:dyDescent="0.3">
      <c r="B545" s="31"/>
      <c r="D545" s="28"/>
    </row>
    <row r="546" spans="2:4" s="19" customFormat="1" x14ac:dyDescent="0.3">
      <c r="B546" s="31"/>
      <c r="D546" s="28"/>
    </row>
    <row r="547" spans="2:4" s="19" customFormat="1" x14ac:dyDescent="0.3">
      <c r="B547" s="31"/>
      <c r="D547" s="28"/>
    </row>
    <row r="548" spans="2:4" s="19" customFormat="1" x14ac:dyDescent="0.3">
      <c r="B548" s="31"/>
      <c r="D548" s="28"/>
    </row>
    <row r="549" spans="2:4" s="19" customFormat="1" x14ac:dyDescent="0.3">
      <c r="B549" s="31"/>
      <c r="D549" s="28"/>
    </row>
    <row r="550" spans="2:4" s="19" customFormat="1" x14ac:dyDescent="0.3">
      <c r="B550" s="31"/>
      <c r="D550" s="28"/>
    </row>
    <row r="551" spans="2:4" s="19" customFormat="1" x14ac:dyDescent="0.3">
      <c r="B551" s="31"/>
      <c r="D551" s="28"/>
    </row>
    <row r="552" spans="2:4" s="19" customFormat="1" x14ac:dyDescent="0.3">
      <c r="B552" s="31"/>
      <c r="D552" s="28"/>
    </row>
    <row r="553" spans="2:4" s="19" customFormat="1" x14ac:dyDescent="0.3">
      <c r="B553" s="31"/>
      <c r="D553" s="28"/>
    </row>
    <row r="554" spans="2:4" s="19" customFormat="1" x14ac:dyDescent="0.3">
      <c r="B554" s="31"/>
      <c r="D554" s="28"/>
    </row>
    <row r="555" spans="2:4" s="19" customFormat="1" x14ac:dyDescent="0.3">
      <c r="B555" s="31"/>
      <c r="D555" s="28"/>
    </row>
    <row r="556" spans="2:4" s="19" customFormat="1" x14ac:dyDescent="0.3">
      <c r="B556" s="31"/>
      <c r="D556" s="28"/>
    </row>
    <row r="557" spans="2:4" s="19" customFormat="1" x14ac:dyDescent="0.3">
      <c r="B557" s="31"/>
      <c r="D557" s="28"/>
    </row>
    <row r="558" spans="2:4" s="19" customFormat="1" x14ac:dyDescent="0.3">
      <c r="B558" s="31"/>
      <c r="D558" s="28"/>
    </row>
    <row r="559" spans="2:4" s="19" customFormat="1" x14ac:dyDescent="0.3">
      <c r="B559" s="31"/>
      <c r="D559" s="28"/>
    </row>
    <row r="560" spans="2:4" s="19" customFormat="1" x14ac:dyDescent="0.3">
      <c r="B560" s="31"/>
      <c r="D560" s="28"/>
    </row>
    <row r="561" spans="2:4" s="19" customFormat="1" x14ac:dyDescent="0.3">
      <c r="B561" s="31"/>
      <c r="D561" s="28"/>
    </row>
    <row r="562" spans="2:4" s="19" customFormat="1" x14ac:dyDescent="0.3">
      <c r="B562" s="31"/>
      <c r="D562" s="28"/>
    </row>
    <row r="563" spans="2:4" s="19" customFormat="1" x14ac:dyDescent="0.3">
      <c r="B563" s="31"/>
      <c r="D563" s="28"/>
    </row>
    <row r="564" spans="2:4" s="19" customFormat="1" x14ac:dyDescent="0.3">
      <c r="B564" s="31"/>
      <c r="D564" s="28"/>
    </row>
    <row r="565" spans="2:4" s="19" customFormat="1" x14ac:dyDescent="0.3">
      <c r="B565" s="31"/>
      <c r="D565" s="28"/>
    </row>
    <row r="566" spans="2:4" s="19" customFormat="1" x14ac:dyDescent="0.3">
      <c r="B566" s="31"/>
      <c r="D566" s="28"/>
    </row>
    <row r="567" spans="2:4" s="19" customFormat="1" x14ac:dyDescent="0.3">
      <c r="B567" s="31"/>
      <c r="D567" s="28"/>
    </row>
    <row r="568" spans="2:4" s="19" customFormat="1" x14ac:dyDescent="0.3">
      <c r="B568" s="31"/>
      <c r="D568" s="28"/>
    </row>
    <row r="569" spans="2:4" s="19" customFormat="1" x14ac:dyDescent="0.3">
      <c r="B569" s="31"/>
      <c r="D569" s="28"/>
    </row>
    <row r="570" spans="2:4" s="19" customFormat="1" x14ac:dyDescent="0.3">
      <c r="B570" s="31"/>
      <c r="D570" s="28"/>
    </row>
    <row r="571" spans="2:4" s="19" customFormat="1" x14ac:dyDescent="0.3">
      <c r="B571" s="31"/>
      <c r="D571" s="28"/>
    </row>
    <row r="572" spans="2:4" s="19" customFormat="1" x14ac:dyDescent="0.3">
      <c r="B572" s="31"/>
      <c r="D572" s="28"/>
    </row>
    <row r="573" spans="2:4" s="19" customFormat="1" x14ac:dyDescent="0.3">
      <c r="B573" s="31"/>
      <c r="D573" s="28"/>
    </row>
    <row r="574" spans="2:4" s="19" customFormat="1" x14ac:dyDescent="0.3">
      <c r="B574" s="31"/>
      <c r="D574" s="28"/>
    </row>
    <row r="575" spans="2:4" s="19" customFormat="1" x14ac:dyDescent="0.3">
      <c r="B575" s="31"/>
      <c r="D575" s="28"/>
    </row>
    <row r="576" spans="2:4" s="19" customFormat="1" x14ac:dyDescent="0.3">
      <c r="B576" s="31"/>
      <c r="D576" s="28"/>
    </row>
    <row r="577" spans="2:4" s="19" customFormat="1" x14ac:dyDescent="0.3">
      <c r="B577" s="31"/>
      <c r="D577" s="28"/>
    </row>
    <row r="578" spans="2:4" s="19" customFormat="1" x14ac:dyDescent="0.3">
      <c r="B578" s="31"/>
      <c r="D578" s="28"/>
    </row>
    <row r="579" spans="2:4" s="19" customFormat="1" x14ac:dyDescent="0.3">
      <c r="B579" s="31"/>
      <c r="D579" s="28"/>
    </row>
    <row r="580" spans="2:4" s="19" customFormat="1" x14ac:dyDescent="0.3">
      <c r="B580" s="31"/>
      <c r="D580" s="28"/>
    </row>
    <row r="581" spans="2:4" s="19" customFormat="1" x14ac:dyDescent="0.3">
      <c r="B581" s="31"/>
      <c r="D581" s="28"/>
    </row>
    <row r="582" spans="2:4" s="19" customFormat="1" x14ac:dyDescent="0.3">
      <c r="B582" s="31"/>
      <c r="D582" s="28"/>
    </row>
    <row r="583" spans="2:4" s="19" customFormat="1" x14ac:dyDescent="0.3">
      <c r="B583" s="31"/>
      <c r="D583" s="28"/>
    </row>
    <row r="584" spans="2:4" s="19" customFormat="1" x14ac:dyDescent="0.3">
      <c r="B584" s="31"/>
      <c r="D584" s="28"/>
    </row>
    <row r="585" spans="2:4" s="19" customFormat="1" x14ac:dyDescent="0.3">
      <c r="B585" s="31"/>
      <c r="D585" s="28"/>
    </row>
    <row r="586" spans="2:4" s="19" customFormat="1" x14ac:dyDescent="0.3">
      <c r="B586" s="31"/>
      <c r="D586" s="28"/>
    </row>
    <row r="587" spans="2:4" s="19" customFormat="1" x14ac:dyDescent="0.3">
      <c r="B587" s="31"/>
      <c r="D587" s="28"/>
    </row>
    <row r="588" spans="2:4" s="19" customFormat="1" x14ac:dyDescent="0.3">
      <c r="B588" s="31"/>
      <c r="D588" s="28"/>
    </row>
    <row r="589" spans="2:4" s="19" customFormat="1" x14ac:dyDescent="0.3">
      <c r="B589" s="31"/>
      <c r="D589" s="28"/>
    </row>
    <row r="590" spans="2:4" s="19" customFormat="1" x14ac:dyDescent="0.3">
      <c r="B590" s="31"/>
      <c r="D590" s="28"/>
    </row>
    <row r="591" spans="2:4" s="19" customFormat="1" x14ac:dyDescent="0.3">
      <c r="B591" s="31"/>
      <c r="D591" s="28"/>
    </row>
    <row r="592" spans="2:4" s="19" customFormat="1" x14ac:dyDescent="0.3">
      <c r="B592" s="31"/>
      <c r="D592" s="28"/>
    </row>
    <row r="593" spans="2:4" s="19" customFormat="1" x14ac:dyDescent="0.3">
      <c r="B593" s="31"/>
      <c r="D593" s="28"/>
    </row>
    <row r="594" spans="2:4" s="19" customFormat="1" x14ac:dyDescent="0.3">
      <c r="B594" s="31"/>
      <c r="D594" s="28"/>
    </row>
    <row r="595" spans="2:4" s="19" customFormat="1" x14ac:dyDescent="0.3">
      <c r="B595" s="31"/>
      <c r="D595" s="28"/>
    </row>
    <row r="596" spans="2:4" s="19" customFormat="1" x14ac:dyDescent="0.3">
      <c r="B596" s="31"/>
      <c r="D596" s="28"/>
    </row>
    <row r="597" spans="2:4" s="19" customFormat="1" x14ac:dyDescent="0.3">
      <c r="B597" s="31"/>
      <c r="D597" s="28"/>
    </row>
    <row r="598" spans="2:4" s="19" customFormat="1" x14ac:dyDescent="0.3">
      <c r="B598" s="31"/>
      <c r="D598" s="28"/>
    </row>
    <row r="599" spans="2:4" s="19" customFormat="1" x14ac:dyDescent="0.3">
      <c r="B599" s="31"/>
      <c r="D599" s="28"/>
    </row>
    <row r="600" spans="2:4" s="19" customFormat="1" x14ac:dyDescent="0.3">
      <c r="B600" s="31"/>
      <c r="D600" s="28"/>
    </row>
    <row r="601" spans="2:4" s="19" customFormat="1" x14ac:dyDescent="0.3">
      <c r="B601" s="31"/>
      <c r="D601" s="28"/>
    </row>
    <row r="602" spans="2:4" s="19" customFormat="1" x14ac:dyDescent="0.3">
      <c r="B602" s="31"/>
      <c r="D602" s="28"/>
    </row>
    <row r="603" spans="2:4" s="19" customFormat="1" x14ac:dyDescent="0.3">
      <c r="B603" s="31"/>
      <c r="D603" s="28"/>
    </row>
    <row r="604" spans="2:4" s="19" customFormat="1" x14ac:dyDescent="0.3">
      <c r="B604" s="31"/>
      <c r="D604" s="28"/>
    </row>
    <row r="605" spans="2:4" s="19" customFormat="1" x14ac:dyDescent="0.3">
      <c r="B605" s="31"/>
      <c r="D605" s="28"/>
    </row>
    <row r="606" spans="2:4" s="19" customFormat="1" x14ac:dyDescent="0.3">
      <c r="B606" s="31"/>
      <c r="D606" s="28"/>
    </row>
    <row r="607" spans="2:4" s="19" customFormat="1" x14ac:dyDescent="0.3">
      <c r="B607" s="31"/>
      <c r="D607" s="28"/>
    </row>
    <row r="608" spans="2:4" s="19" customFormat="1" x14ac:dyDescent="0.3">
      <c r="B608" s="31"/>
      <c r="D608" s="28"/>
    </row>
    <row r="609" spans="2:4" s="19" customFormat="1" x14ac:dyDescent="0.3">
      <c r="B609" s="31"/>
      <c r="D609" s="28"/>
    </row>
    <row r="610" spans="2:4" s="19" customFormat="1" x14ac:dyDescent="0.3">
      <c r="B610" s="31"/>
      <c r="D610" s="28"/>
    </row>
    <row r="611" spans="2:4" s="19" customFormat="1" x14ac:dyDescent="0.3">
      <c r="B611" s="31"/>
      <c r="D611" s="28"/>
    </row>
    <row r="612" spans="2:4" s="19" customFormat="1" x14ac:dyDescent="0.3">
      <c r="B612" s="31"/>
      <c r="D612" s="28"/>
    </row>
    <row r="613" spans="2:4" s="19" customFormat="1" x14ac:dyDescent="0.3">
      <c r="B613" s="31"/>
      <c r="D613" s="28"/>
    </row>
    <row r="614" spans="2:4" s="19" customFormat="1" x14ac:dyDescent="0.3">
      <c r="B614" s="31"/>
      <c r="D614" s="28"/>
    </row>
    <row r="615" spans="2:4" s="19" customFormat="1" x14ac:dyDescent="0.3">
      <c r="B615" s="31"/>
      <c r="D615" s="28"/>
    </row>
    <row r="616" spans="2:4" s="19" customFormat="1" x14ac:dyDescent="0.3">
      <c r="B616" s="31"/>
      <c r="D616" s="28"/>
    </row>
    <row r="617" spans="2:4" s="19" customFormat="1" x14ac:dyDescent="0.3">
      <c r="B617" s="31"/>
      <c r="D617" s="28"/>
    </row>
    <row r="618" spans="2:4" s="19" customFormat="1" x14ac:dyDescent="0.3">
      <c r="B618" s="31"/>
      <c r="D618" s="28"/>
    </row>
    <row r="619" spans="2:4" s="19" customFormat="1" x14ac:dyDescent="0.3">
      <c r="B619" s="31"/>
      <c r="D619" s="28"/>
    </row>
    <row r="620" spans="2:4" s="19" customFormat="1" x14ac:dyDescent="0.3">
      <c r="B620" s="31"/>
      <c r="D620" s="28"/>
    </row>
    <row r="621" spans="2:4" s="19" customFormat="1" x14ac:dyDescent="0.3">
      <c r="B621" s="31"/>
      <c r="D621" s="28"/>
    </row>
    <row r="622" spans="2:4" s="19" customFormat="1" x14ac:dyDescent="0.3">
      <c r="B622" s="31"/>
      <c r="D622" s="28"/>
    </row>
    <row r="623" spans="2:4" s="19" customFormat="1" x14ac:dyDescent="0.3">
      <c r="B623" s="31"/>
      <c r="D623" s="28"/>
    </row>
    <row r="624" spans="2:4" s="19" customFormat="1" x14ac:dyDescent="0.3">
      <c r="B624" s="31"/>
      <c r="D624" s="28"/>
    </row>
    <row r="625" spans="2:4" s="19" customFormat="1" x14ac:dyDescent="0.3">
      <c r="B625" s="31"/>
      <c r="D625" s="28"/>
    </row>
    <row r="626" spans="2:4" s="19" customFormat="1" x14ac:dyDescent="0.3">
      <c r="B626" s="31"/>
      <c r="D626" s="28"/>
    </row>
    <row r="627" spans="2:4" s="19" customFormat="1" x14ac:dyDescent="0.3">
      <c r="B627" s="31"/>
      <c r="D627" s="28"/>
    </row>
    <row r="628" spans="2:4" s="19" customFormat="1" x14ac:dyDescent="0.3">
      <c r="B628" s="31"/>
      <c r="D628" s="28"/>
    </row>
    <row r="629" spans="2:4" s="19" customFormat="1" x14ac:dyDescent="0.3">
      <c r="B629" s="31"/>
      <c r="D629" s="28"/>
    </row>
    <row r="630" spans="2:4" s="19" customFormat="1" x14ac:dyDescent="0.3">
      <c r="B630" s="31"/>
      <c r="D630" s="28"/>
    </row>
    <row r="631" spans="2:4" s="19" customFormat="1" x14ac:dyDescent="0.3">
      <c r="B631" s="31"/>
      <c r="D631" s="28"/>
    </row>
    <row r="632" spans="2:4" s="19" customFormat="1" x14ac:dyDescent="0.3">
      <c r="B632" s="31"/>
      <c r="D632" s="28"/>
    </row>
    <row r="633" spans="2:4" s="19" customFormat="1" x14ac:dyDescent="0.3">
      <c r="B633" s="31"/>
      <c r="D633" s="28"/>
    </row>
    <row r="634" spans="2:4" s="19" customFormat="1" x14ac:dyDescent="0.3">
      <c r="B634" s="31"/>
      <c r="D634" s="28"/>
    </row>
    <row r="635" spans="2:4" s="19" customFormat="1" x14ac:dyDescent="0.3">
      <c r="B635" s="31"/>
      <c r="D635" s="28"/>
    </row>
    <row r="636" spans="2:4" s="19" customFormat="1" x14ac:dyDescent="0.3">
      <c r="B636" s="31"/>
      <c r="D636" s="28"/>
    </row>
    <row r="637" spans="2:4" s="19" customFormat="1" x14ac:dyDescent="0.3">
      <c r="B637" s="31"/>
      <c r="D637" s="28"/>
    </row>
    <row r="638" spans="2:4" s="19" customFormat="1" x14ac:dyDescent="0.3">
      <c r="B638" s="31"/>
      <c r="D638" s="28"/>
    </row>
    <row r="639" spans="2:4" s="19" customFormat="1" x14ac:dyDescent="0.3">
      <c r="B639" s="31"/>
      <c r="D639" s="28"/>
    </row>
    <row r="640" spans="2:4" s="19" customFormat="1" x14ac:dyDescent="0.3">
      <c r="B640" s="31"/>
      <c r="D640" s="28"/>
    </row>
    <row r="641" spans="2:4" s="19" customFormat="1" x14ac:dyDescent="0.3">
      <c r="B641" s="31"/>
      <c r="D641" s="28"/>
    </row>
    <row r="642" spans="2:4" s="19" customFormat="1" x14ac:dyDescent="0.3">
      <c r="B642" s="31"/>
      <c r="D642" s="28"/>
    </row>
    <row r="643" spans="2:4" s="19" customFormat="1" x14ac:dyDescent="0.3">
      <c r="B643" s="31"/>
      <c r="D643" s="28"/>
    </row>
    <row r="644" spans="2:4" s="19" customFormat="1" x14ac:dyDescent="0.3">
      <c r="B644" s="31"/>
      <c r="D644" s="28"/>
    </row>
    <row r="645" spans="2:4" s="19" customFormat="1" x14ac:dyDescent="0.3">
      <c r="B645" s="31"/>
      <c r="D645" s="28"/>
    </row>
    <row r="646" spans="2:4" s="19" customFormat="1" x14ac:dyDescent="0.3">
      <c r="B646" s="31"/>
      <c r="D646" s="28"/>
    </row>
    <row r="647" spans="2:4" s="19" customFormat="1" x14ac:dyDescent="0.3">
      <c r="B647" s="31"/>
      <c r="D647" s="28"/>
    </row>
    <row r="648" spans="2:4" s="19" customFormat="1" x14ac:dyDescent="0.3">
      <c r="B648" s="31"/>
      <c r="D648" s="28"/>
    </row>
    <row r="649" spans="2:4" s="19" customFormat="1" x14ac:dyDescent="0.3">
      <c r="B649" s="31"/>
      <c r="D649" s="28"/>
    </row>
    <row r="650" spans="2:4" s="19" customFormat="1" x14ac:dyDescent="0.3">
      <c r="B650" s="31"/>
      <c r="D650" s="28"/>
    </row>
    <row r="651" spans="2:4" s="19" customFormat="1" x14ac:dyDescent="0.3">
      <c r="B651" s="31"/>
      <c r="D651" s="28"/>
    </row>
    <row r="652" spans="2:4" s="19" customFormat="1" x14ac:dyDescent="0.3">
      <c r="B652" s="31"/>
      <c r="D652" s="28"/>
    </row>
    <row r="653" spans="2:4" s="19" customFormat="1" x14ac:dyDescent="0.3">
      <c r="B653" s="31"/>
      <c r="D653" s="28"/>
    </row>
    <row r="654" spans="2:4" s="19" customFormat="1" x14ac:dyDescent="0.3">
      <c r="B654" s="31"/>
      <c r="D654" s="28"/>
    </row>
    <row r="655" spans="2:4" s="19" customFormat="1" x14ac:dyDescent="0.3">
      <c r="B655" s="31"/>
      <c r="D655" s="28"/>
    </row>
    <row r="656" spans="2:4" s="19" customFormat="1" x14ac:dyDescent="0.3">
      <c r="B656" s="31"/>
      <c r="D656" s="28"/>
    </row>
    <row r="657" spans="2:4" s="19" customFormat="1" x14ac:dyDescent="0.3">
      <c r="B657" s="31"/>
      <c r="D657" s="28"/>
    </row>
    <row r="658" spans="2:4" s="19" customFormat="1" x14ac:dyDescent="0.3">
      <c r="B658" s="31"/>
      <c r="D658" s="28"/>
    </row>
    <row r="659" spans="2:4" s="19" customFormat="1" x14ac:dyDescent="0.3">
      <c r="B659" s="31"/>
      <c r="D659" s="28"/>
    </row>
    <row r="660" spans="2:4" s="19" customFormat="1" x14ac:dyDescent="0.3">
      <c r="B660" s="31"/>
      <c r="D660" s="28"/>
    </row>
    <row r="661" spans="2:4" s="19" customFormat="1" x14ac:dyDescent="0.3">
      <c r="B661" s="31"/>
      <c r="D661" s="28"/>
    </row>
    <row r="662" spans="2:4" s="19" customFormat="1" x14ac:dyDescent="0.3">
      <c r="B662" s="31"/>
      <c r="D662" s="28"/>
    </row>
    <row r="663" spans="2:4" s="19" customFormat="1" x14ac:dyDescent="0.3">
      <c r="B663" s="31"/>
      <c r="D663" s="28"/>
    </row>
    <row r="664" spans="2:4" s="19" customFormat="1" x14ac:dyDescent="0.3">
      <c r="B664" s="31"/>
      <c r="D664" s="28"/>
    </row>
    <row r="665" spans="2:4" s="19" customFormat="1" x14ac:dyDescent="0.3">
      <c r="B665" s="31"/>
      <c r="D665" s="28"/>
    </row>
    <row r="666" spans="2:4" s="19" customFormat="1" x14ac:dyDescent="0.3">
      <c r="B666" s="31"/>
      <c r="D666" s="28"/>
    </row>
    <row r="667" spans="2:4" s="19" customFormat="1" x14ac:dyDescent="0.3">
      <c r="B667" s="31"/>
      <c r="D667" s="28"/>
    </row>
    <row r="668" spans="2:4" s="19" customFormat="1" x14ac:dyDescent="0.3">
      <c r="B668" s="31"/>
      <c r="D668" s="28"/>
    </row>
    <row r="669" spans="2:4" s="19" customFormat="1" x14ac:dyDescent="0.3">
      <c r="B669" s="31"/>
      <c r="D669" s="28"/>
    </row>
    <row r="670" spans="2:4" s="19" customFormat="1" x14ac:dyDescent="0.3">
      <c r="B670" s="31"/>
      <c r="D670" s="28"/>
    </row>
    <row r="671" spans="2:4" s="19" customFormat="1" x14ac:dyDescent="0.3">
      <c r="B671" s="31"/>
      <c r="D671" s="28"/>
    </row>
    <row r="672" spans="2:4" s="19" customFormat="1" x14ac:dyDescent="0.3">
      <c r="B672" s="31"/>
      <c r="D672" s="28"/>
    </row>
    <row r="673" spans="2:4" s="19" customFormat="1" x14ac:dyDescent="0.3">
      <c r="B673" s="31"/>
      <c r="D673" s="28"/>
    </row>
    <row r="674" spans="2:4" s="19" customFormat="1" x14ac:dyDescent="0.3">
      <c r="B674" s="31"/>
      <c r="D674" s="28"/>
    </row>
    <row r="675" spans="2:4" s="19" customFormat="1" x14ac:dyDescent="0.3">
      <c r="B675" s="31"/>
      <c r="D675" s="28"/>
    </row>
    <row r="676" spans="2:4" s="19" customFormat="1" x14ac:dyDescent="0.3">
      <c r="B676" s="31"/>
      <c r="D676" s="28"/>
    </row>
    <row r="677" spans="2:4" s="19" customFormat="1" x14ac:dyDescent="0.3">
      <c r="B677" s="31"/>
      <c r="D677" s="28"/>
    </row>
    <row r="678" spans="2:4" s="19" customFormat="1" x14ac:dyDescent="0.3">
      <c r="B678" s="31"/>
      <c r="D678" s="28"/>
    </row>
    <row r="679" spans="2:4" s="19" customFormat="1" x14ac:dyDescent="0.3">
      <c r="B679" s="31"/>
      <c r="D679" s="28"/>
    </row>
    <row r="680" spans="2:4" s="19" customFormat="1" x14ac:dyDescent="0.3">
      <c r="B680" s="31"/>
      <c r="D680" s="28"/>
    </row>
    <row r="681" spans="2:4" s="19" customFormat="1" x14ac:dyDescent="0.3">
      <c r="B681" s="31"/>
      <c r="D681" s="28"/>
    </row>
    <row r="682" spans="2:4" s="19" customFormat="1" x14ac:dyDescent="0.3">
      <c r="B682" s="31"/>
      <c r="D682" s="28"/>
    </row>
    <row r="683" spans="2:4" s="19" customFormat="1" x14ac:dyDescent="0.3">
      <c r="B683" s="31"/>
      <c r="D683" s="28"/>
    </row>
    <row r="684" spans="2:4" s="19" customFormat="1" x14ac:dyDescent="0.3">
      <c r="B684" s="31"/>
      <c r="D684" s="28"/>
    </row>
    <row r="685" spans="2:4" s="19" customFormat="1" x14ac:dyDescent="0.3">
      <c r="B685" s="31"/>
      <c r="D685" s="28"/>
    </row>
    <row r="686" spans="2:4" s="19" customFormat="1" x14ac:dyDescent="0.3">
      <c r="B686" s="31"/>
      <c r="D686" s="28"/>
    </row>
    <row r="687" spans="2:4" s="19" customFormat="1" x14ac:dyDescent="0.3">
      <c r="B687" s="31"/>
      <c r="D687" s="28"/>
    </row>
    <row r="688" spans="2:4" s="19" customFormat="1" x14ac:dyDescent="0.3">
      <c r="B688" s="31"/>
      <c r="D688" s="28"/>
    </row>
    <row r="689" spans="2:4" s="19" customFormat="1" x14ac:dyDescent="0.3">
      <c r="B689" s="31"/>
      <c r="D689" s="28"/>
    </row>
    <row r="690" spans="2:4" s="19" customFormat="1" x14ac:dyDescent="0.3">
      <c r="B690" s="31"/>
      <c r="D690" s="28"/>
    </row>
    <row r="691" spans="2:4" s="19" customFormat="1" x14ac:dyDescent="0.3">
      <c r="B691" s="31"/>
      <c r="D691" s="28"/>
    </row>
    <row r="692" spans="2:4" s="19" customFormat="1" x14ac:dyDescent="0.3">
      <c r="B692" s="31"/>
      <c r="D692" s="28"/>
    </row>
    <row r="693" spans="2:4" s="19" customFormat="1" x14ac:dyDescent="0.3">
      <c r="B693" s="31"/>
      <c r="D693" s="28"/>
    </row>
    <row r="694" spans="2:4" s="19" customFormat="1" x14ac:dyDescent="0.3">
      <c r="B694" s="31"/>
      <c r="D694" s="28"/>
    </row>
    <row r="695" spans="2:4" s="19" customFormat="1" x14ac:dyDescent="0.3">
      <c r="B695" s="31"/>
      <c r="D695" s="28"/>
    </row>
    <row r="696" spans="2:4" s="19" customFormat="1" x14ac:dyDescent="0.3">
      <c r="B696" s="31"/>
      <c r="D696" s="28"/>
    </row>
    <row r="697" spans="2:4" s="19" customFormat="1" x14ac:dyDescent="0.3">
      <c r="B697" s="31"/>
      <c r="D697" s="28"/>
    </row>
    <row r="698" spans="2:4" s="19" customFormat="1" x14ac:dyDescent="0.3">
      <c r="B698" s="31"/>
      <c r="D698" s="28"/>
    </row>
    <row r="699" spans="2:4" s="19" customFormat="1" x14ac:dyDescent="0.3">
      <c r="B699" s="31"/>
      <c r="D699" s="28"/>
    </row>
    <row r="700" spans="2:4" s="19" customFormat="1" x14ac:dyDescent="0.3">
      <c r="B700" s="31"/>
      <c r="D700" s="28"/>
    </row>
    <row r="701" spans="2:4" s="19" customFormat="1" x14ac:dyDescent="0.3">
      <c r="B701" s="31"/>
      <c r="D701" s="28"/>
    </row>
    <row r="702" spans="2:4" s="19" customFormat="1" x14ac:dyDescent="0.3">
      <c r="B702" s="31"/>
      <c r="D702" s="28"/>
    </row>
    <row r="703" spans="2:4" s="19" customFormat="1" x14ac:dyDescent="0.3">
      <c r="B703" s="31"/>
      <c r="D703" s="28"/>
    </row>
    <row r="704" spans="2:4" s="19" customFormat="1" x14ac:dyDescent="0.3">
      <c r="B704" s="31"/>
      <c r="D704" s="28"/>
    </row>
    <row r="705" spans="2:4" s="19" customFormat="1" x14ac:dyDescent="0.3">
      <c r="B705" s="31"/>
      <c r="D705" s="28"/>
    </row>
    <row r="706" spans="2:4" s="19" customFormat="1" x14ac:dyDescent="0.3">
      <c r="B706" s="31"/>
      <c r="D706" s="28"/>
    </row>
    <row r="707" spans="2:4" s="19" customFormat="1" x14ac:dyDescent="0.3">
      <c r="B707" s="31"/>
      <c r="D707" s="28"/>
    </row>
    <row r="708" spans="2:4" s="19" customFormat="1" x14ac:dyDescent="0.3">
      <c r="B708" s="31"/>
      <c r="D708" s="28"/>
    </row>
    <row r="709" spans="2:4" s="19" customFormat="1" x14ac:dyDescent="0.3">
      <c r="B709" s="31"/>
      <c r="D709" s="28"/>
    </row>
    <row r="710" spans="2:4" s="19" customFormat="1" x14ac:dyDescent="0.3">
      <c r="B710" s="31"/>
      <c r="D710" s="28"/>
    </row>
    <row r="711" spans="2:4" s="19" customFormat="1" x14ac:dyDescent="0.3">
      <c r="B711" s="31"/>
      <c r="D711" s="28"/>
    </row>
    <row r="712" spans="2:4" s="19" customFormat="1" x14ac:dyDescent="0.3">
      <c r="B712" s="31"/>
      <c r="D712" s="28"/>
    </row>
    <row r="713" spans="2:4" s="19" customFormat="1" x14ac:dyDescent="0.3">
      <c r="B713" s="31"/>
      <c r="D713" s="28"/>
    </row>
    <row r="714" spans="2:4" s="19" customFormat="1" x14ac:dyDescent="0.3">
      <c r="B714" s="31"/>
      <c r="D714" s="28"/>
    </row>
    <row r="715" spans="2:4" s="19" customFormat="1" x14ac:dyDescent="0.3">
      <c r="B715" s="31"/>
      <c r="D715" s="28"/>
    </row>
    <row r="716" spans="2:4" s="19" customFormat="1" x14ac:dyDescent="0.3">
      <c r="B716" s="31"/>
      <c r="D716" s="28"/>
    </row>
    <row r="717" spans="2:4" s="19" customFormat="1" x14ac:dyDescent="0.3">
      <c r="B717" s="31"/>
      <c r="D717" s="28"/>
    </row>
    <row r="718" spans="2:4" s="19" customFormat="1" x14ac:dyDescent="0.3">
      <c r="B718" s="31"/>
      <c r="D718" s="28"/>
    </row>
    <row r="719" spans="2:4" s="19" customFormat="1" x14ac:dyDescent="0.3">
      <c r="B719" s="31"/>
      <c r="D719" s="28"/>
    </row>
    <row r="720" spans="2:4" s="19" customFormat="1" x14ac:dyDescent="0.3">
      <c r="B720" s="31"/>
      <c r="D720" s="28"/>
    </row>
    <row r="721" spans="2:4" s="19" customFormat="1" x14ac:dyDescent="0.3">
      <c r="B721" s="31"/>
      <c r="D721" s="28"/>
    </row>
    <row r="722" spans="2:4" s="19" customFormat="1" x14ac:dyDescent="0.3">
      <c r="B722" s="31"/>
      <c r="D722" s="28"/>
    </row>
    <row r="723" spans="2:4" s="19" customFormat="1" x14ac:dyDescent="0.3">
      <c r="B723" s="31"/>
      <c r="D723" s="28"/>
    </row>
    <row r="724" spans="2:4" s="19" customFormat="1" x14ac:dyDescent="0.3">
      <c r="B724" s="31"/>
      <c r="D724" s="28"/>
    </row>
    <row r="725" spans="2:4" s="19" customFormat="1" x14ac:dyDescent="0.3">
      <c r="B725" s="31"/>
      <c r="D725" s="28"/>
    </row>
    <row r="726" spans="2:4" s="19" customFormat="1" x14ac:dyDescent="0.3">
      <c r="B726" s="31"/>
      <c r="D726" s="28"/>
    </row>
    <row r="727" spans="2:4" s="19" customFormat="1" x14ac:dyDescent="0.3">
      <c r="B727" s="31"/>
      <c r="D727" s="28"/>
    </row>
    <row r="728" spans="2:4" s="19" customFormat="1" x14ac:dyDescent="0.3">
      <c r="B728" s="31"/>
      <c r="D728" s="28"/>
    </row>
    <row r="729" spans="2:4" s="19" customFormat="1" x14ac:dyDescent="0.3">
      <c r="B729" s="31"/>
      <c r="D729" s="28"/>
    </row>
    <row r="730" spans="2:4" s="19" customFormat="1" x14ac:dyDescent="0.3">
      <c r="B730" s="31"/>
      <c r="D730" s="28"/>
    </row>
    <row r="731" spans="2:4" s="19" customFormat="1" x14ac:dyDescent="0.3">
      <c r="B731" s="31"/>
      <c r="D731" s="28"/>
    </row>
    <row r="732" spans="2:4" s="19" customFormat="1" x14ac:dyDescent="0.3">
      <c r="B732" s="31"/>
      <c r="D732" s="28"/>
    </row>
    <row r="733" spans="2:4" s="19" customFormat="1" x14ac:dyDescent="0.3">
      <c r="B733" s="31"/>
      <c r="D733" s="28"/>
    </row>
    <row r="734" spans="2:4" s="19" customFormat="1" x14ac:dyDescent="0.3">
      <c r="B734" s="31"/>
      <c r="D734" s="28"/>
    </row>
    <row r="735" spans="2:4" s="19" customFormat="1" x14ac:dyDescent="0.3">
      <c r="B735" s="31"/>
      <c r="D735" s="28"/>
    </row>
    <row r="736" spans="2:4" s="19" customFormat="1" x14ac:dyDescent="0.3">
      <c r="B736" s="31"/>
      <c r="D736" s="28"/>
    </row>
    <row r="737" spans="2:4" s="19" customFormat="1" x14ac:dyDescent="0.3">
      <c r="B737" s="31"/>
      <c r="D737" s="28"/>
    </row>
    <row r="738" spans="2:4" s="19" customFormat="1" x14ac:dyDescent="0.3">
      <c r="B738" s="31"/>
      <c r="D738" s="28"/>
    </row>
    <row r="739" spans="2:4" s="19" customFormat="1" x14ac:dyDescent="0.3">
      <c r="B739" s="31"/>
      <c r="D739" s="28"/>
    </row>
    <row r="740" spans="2:4" s="19" customFormat="1" x14ac:dyDescent="0.3">
      <c r="B740" s="31"/>
      <c r="D740" s="28"/>
    </row>
    <row r="741" spans="2:4" s="19" customFormat="1" x14ac:dyDescent="0.3">
      <c r="B741" s="31"/>
      <c r="D741" s="28"/>
    </row>
    <row r="742" spans="2:4" s="19" customFormat="1" x14ac:dyDescent="0.3">
      <c r="B742" s="31"/>
      <c r="D742" s="28"/>
    </row>
    <row r="743" spans="2:4" s="19" customFormat="1" x14ac:dyDescent="0.3">
      <c r="B743" s="31"/>
      <c r="D743" s="28"/>
    </row>
    <row r="744" spans="2:4" s="19" customFormat="1" x14ac:dyDescent="0.3">
      <c r="B744" s="31"/>
      <c r="D744" s="28"/>
    </row>
    <row r="745" spans="2:4" s="19" customFormat="1" x14ac:dyDescent="0.3">
      <c r="B745" s="31"/>
      <c r="D745" s="28"/>
    </row>
    <row r="746" spans="2:4" s="19" customFormat="1" x14ac:dyDescent="0.3">
      <c r="B746" s="31"/>
      <c r="D746" s="28"/>
    </row>
    <row r="747" spans="2:4" s="19" customFormat="1" x14ac:dyDescent="0.3">
      <c r="B747" s="31"/>
      <c r="D747" s="28"/>
    </row>
    <row r="748" spans="2:4" s="19" customFormat="1" x14ac:dyDescent="0.3">
      <c r="B748" s="31"/>
      <c r="D748" s="28"/>
    </row>
    <row r="749" spans="2:4" s="19" customFormat="1" x14ac:dyDescent="0.3">
      <c r="B749" s="31"/>
      <c r="D749" s="28"/>
    </row>
    <row r="750" spans="2:4" s="19" customFormat="1" x14ac:dyDescent="0.3">
      <c r="B750" s="31"/>
      <c r="D750" s="28"/>
    </row>
    <row r="751" spans="2:4" s="19" customFormat="1" x14ac:dyDescent="0.3">
      <c r="B751" s="31"/>
      <c r="D751" s="28"/>
    </row>
    <row r="752" spans="2:4" s="19" customFormat="1" x14ac:dyDescent="0.3">
      <c r="B752" s="31"/>
      <c r="D752" s="28"/>
    </row>
    <row r="753" spans="2:4" s="19" customFormat="1" x14ac:dyDescent="0.3">
      <c r="B753" s="31"/>
      <c r="D753" s="28"/>
    </row>
    <row r="754" spans="2:4" s="19" customFormat="1" x14ac:dyDescent="0.3">
      <c r="B754" s="31"/>
      <c r="D754" s="28"/>
    </row>
    <row r="755" spans="2:4" s="19" customFormat="1" x14ac:dyDescent="0.3">
      <c r="B755" s="31"/>
      <c r="D755" s="28"/>
    </row>
    <row r="756" spans="2:4" s="19" customFormat="1" x14ac:dyDescent="0.3">
      <c r="B756" s="31"/>
      <c r="D756" s="28"/>
    </row>
    <row r="757" spans="2:4" s="19" customFormat="1" x14ac:dyDescent="0.3">
      <c r="B757" s="31"/>
      <c r="D757" s="28"/>
    </row>
    <row r="758" spans="2:4" s="19" customFormat="1" x14ac:dyDescent="0.3">
      <c r="B758" s="31"/>
      <c r="D758" s="28"/>
    </row>
    <row r="759" spans="2:4" s="19" customFormat="1" x14ac:dyDescent="0.3">
      <c r="B759" s="31"/>
      <c r="D759" s="28"/>
    </row>
    <row r="760" spans="2:4" s="19" customFormat="1" x14ac:dyDescent="0.3">
      <c r="B760" s="31"/>
      <c r="D760" s="28"/>
    </row>
    <row r="761" spans="2:4" s="19" customFormat="1" x14ac:dyDescent="0.3">
      <c r="B761" s="31"/>
      <c r="D761" s="28"/>
    </row>
    <row r="762" spans="2:4" s="19" customFormat="1" x14ac:dyDescent="0.3">
      <c r="B762" s="31"/>
      <c r="D762" s="28"/>
    </row>
    <row r="763" spans="2:4" s="19" customFormat="1" x14ac:dyDescent="0.3">
      <c r="B763" s="31"/>
      <c r="D763" s="28"/>
    </row>
    <row r="764" spans="2:4" s="19" customFormat="1" x14ac:dyDescent="0.3">
      <c r="B764" s="31"/>
      <c r="D764" s="28"/>
    </row>
    <row r="765" spans="2:4" s="19" customFormat="1" x14ac:dyDescent="0.3">
      <c r="B765" s="31"/>
      <c r="D765" s="28"/>
    </row>
    <row r="766" spans="2:4" s="19" customFormat="1" x14ac:dyDescent="0.3">
      <c r="B766" s="31"/>
      <c r="D766" s="28"/>
    </row>
    <row r="767" spans="2:4" s="19" customFormat="1" x14ac:dyDescent="0.3">
      <c r="B767" s="31"/>
      <c r="D767" s="28"/>
    </row>
    <row r="768" spans="2:4" s="19" customFormat="1" x14ac:dyDescent="0.3">
      <c r="B768" s="31"/>
      <c r="D768" s="28"/>
    </row>
    <row r="769" spans="2:4" s="19" customFormat="1" x14ac:dyDescent="0.3">
      <c r="B769" s="31"/>
      <c r="D769" s="28"/>
    </row>
    <row r="770" spans="2:4" s="19" customFormat="1" x14ac:dyDescent="0.3">
      <c r="B770" s="31"/>
      <c r="D770" s="28"/>
    </row>
    <row r="771" spans="2:4" s="19" customFormat="1" x14ac:dyDescent="0.3">
      <c r="B771" s="31"/>
      <c r="D771" s="28"/>
    </row>
    <row r="772" spans="2:4" s="19" customFormat="1" x14ac:dyDescent="0.3">
      <c r="B772" s="31"/>
      <c r="D772" s="28"/>
    </row>
    <row r="773" spans="2:4" s="19" customFormat="1" x14ac:dyDescent="0.3">
      <c r="B773" s="31"/>
      <c r="D773" s="28"/>
    </row>
    <row r="774" spans="2:4" s="19" customFormat="1" x14ac:dyDescent="0.3">
      <c r="B774" s="31"/>
      <c r="D774" s="28"/>
    </row>
    <row r="775" spans="2:4" s="19" customFormat="1" x14ac:dyDescent="0.3">
      <c r="B775" s="31"/>
      <c r="D775" s="28"/>
    </row>
    <row r="776" spans="2:4" s="19" customFormat="1" x14ac:dyDescent="0.3">
      <c r="B776" s="31"/>
      <c r="D776" s="28"/>
    </row>
    <row r="777" spans="2:4" s="19" customFormat="1" x14ac:dyDescent="0.3">
      <c r="B777" s="31"/>
      <c r="D777" s="28"/>
    </row>
    <row r="778" spans="2:4" s="19" customFormat="1" x14ac:dyDescent="0.3">
      <c r="B778" s="31"/>
      <c r="D778" s="28"/>
    </row>
    <row r="779" spans="2:4" s="19" customFormat="1" x14ac:dyDescent="0.3">
      <c r="B779" s="31"/>
      <c r="D779" s="28"/>
    </row>
    <row r="780" spans="2:4" s="19" customFormat="1" x14ac:dyDescent="0.3">
      <c r="B780" s="31"/>
      <c r="D780" s="28"/>
    </row>
    <row r="781" spans="2:4" s="19" customFormat="1" x14ac:dyDescent="0.3">
      <c r="B781" s="31"/>
      <c r="D781" s="28"/>
    </row>
    <row r="782" spans="2:4" s="19" customFormat="1" x14ac:dyDescent="0.3">
      <c r="B782" s="31"/>
      <c r="D782" s="28"/>
    </row>
    <row r="783" spans="2:4" s="19" customFormat="1" x14ac:dyDescent="0.3">
      <c r="B783" s="31"/>
      <c r="D783" s="28"/>
    </row>
    <row r="784" spans="2:4" s="19" customFormat="1" x14ac:dyDescent="0.3">
      <c r="B784" s="31"/>
      <c r="D784" s="28"/>
    </row>
    <row r="785" spans="2:4" s="19" customFormat="1" x14ac:dyDescent="0.3">
      <c r="B785" s="31"/>
      <c r="D785" s="28"/>
    </row>
    <row r="786" spans="2:4" s="19" customFormat="1" x14ac:dyDescent="0.3">
      <c r="B786" s="31"/>
      <c r="D786" s="28"/>
    </row>
    <row r="787" spans="2:4" s="19" customFormat="1" x14ac:dyDescent="0.3">
      <c r="B787" s="31"/>
      <c r="D787" s="28"/>
    </row>
    <row r="788" spans="2:4" s="19" customFormat="1" x14ac:dyDescent="0.3">
      <c r="B788" s="31"/>
      <c r="D788" s="28"/>
    </row>
    <row r="789" spans="2:4" s="19" customFormat="1" x14ac:dyDescent="0.3">
      <c r="B789" s="31"/>
      <c r="D789" s="28"/>
    </row>
    <row r="790" spans="2:4" s="19" customFormat="1" x14ac:dyDescent="0.3">
      <c r="B790" s="31"/>
      <c r="D790" s="28"/>
    </row>
    <row r="791" spans="2:4" s="19" customFormat="1" x14ac:dyDescent="0.3">
      <c r="B791" s="31"/>
      <c r="D791" s="28"/>
    </row>
    <row r="792" spans="2:4" s="19" customFormat="1" x14ac:dyDescent="0.3">
      <c r="B792" s="31"/>
      <c r="D792" s="28"/>
    </row>
    <row r="793" spans="2:4" s="19" customFormat="1" x14ac:dyDescent="0.3">
      <c r="B793" s="31"/>
      <c r="D793" s="28"/>
    </row>
    <row r="794" spans="2:4" s="19" customFormat="1" x14ac:dyDescent="0.3">
      <c r="B794" s="31"/>
      <c r="D794" s="28"/>
    </row>
    <row r="795" spans="2:4" s="19" customFormat="1" x14ac:dyDescent="0.3">
      <c r="B795" s="31"/>
      <c r="D795" s="28"/>
    </row>
    <row r="796" spans="2:4" s="19" customFormat="1" x14ac:dyDescent="0.3">
      <c r="B796" s="31"/>
      <c r="D796" s="28"/>
    </row>
    <row r="797" spans="2:4" s="19" customFormat="1" x14ac:dyDescent="0.3">
      <c r="B797" s="31"/>
      <c r="D797" s="28"/>
    </row>
    <row r="798" spans="2:4" s="19" customFormat="1" x14ac:dyDescent="0.3">
      <c r="B798" s="31"/>
      <c r="D798" s="28"/>
    </row>
    <row r="799" spans="2:4" s="19" customFormat="1" x14ac:dyDescent="0.3">
      <c r="B799" s="31"/>
      <c r="D799" s="28"/>
    </row>
    <row r="800" spans="2:4" s="19" customFormat="1" x14ac:dyDescent="0.3">
      <c r="B800" s="31"/>
      <c r="D800" s="28"/>
    </row>
    <row r="801" spans="2:4" s="19" customFormat="1" x14ac:dyDescent="0.3">
      <c r="B801" s="31"/>
      <c r="D801" s="28"/>
    </row>
    <row r="802" spans="2:4" s="19" customFormat="1" x14ac:dyDescent="0.3">
      <c r="B802" s="31"/>
      <c r="D802" s="28"/>
    </row>
    <row r="803" spans="2:4" s="19" customFormat="1" x14ac:dyDescent="0.3">
      <c r="B803" s="31"/>
      <c r="D803" s="28"/>
    </row>
    <row r="804" spans="2:4" s="19" customFormat="1" x14ac:dyDescent="0.3">
      <c r="B804" s="31"/>
      <c r="D804" s="28"/>
    </row>
    <row r="805" spans="2:4" s="19" customFormat="1" x14ac:dyDescent="0.3">
      <c r="B805" s="31"/>
      <c r="D805" s="28"/>
    </row>
    <row r="806" spans="2:4" s="19" customFormat="1" x14ac:dyDescent="0.3">
      <c r="B806" s="31"/>
      <c r="D806" s="28"/>
    </row>
    <row r="807" spans="2:4" s="19" customFormat="1" x14ac:dyDescent="0.3">
      <c r="B807" s="31"/>
      <c r="D807" s="28"/>
    </row>
    <row r="808" spans="2:4" s="19" customFormat="1" x14ac:dyDescent="0.3">
      <c r="B808" s="31"/>
      <c r="D808" s="28"/>
    </row>
    <row r="809" spans="2:4" s="19" customFormat="1" x14ac:dyDescent="0.3">
      <c r="B809" s="31"/>
      <c r="D809" s="28"/>
    </row>
    <row r="810" spans="2:4" s="19" customFormat="1" x14ac:dyDescent="0.3">
      <c r="B810" s="31"/>
      <c r="D810" s="28"/>
    </row>
    <row r="811" spans="2:4" s="19" customFormat="1" x14ac:dyDescent="0.3">
      <c r="B811" s="31"/>
      <c r="D811" s="28"/>
    </row>
    <row r="812" spans="2:4" s="19" customFormat="1" x14ac:dyDescent="0.3">
      <c r="B812" s="31"/>
      <c r="D812" s="28"/>
    </row>
    <row r="813" spans="2:4" s="19" customFormat="1" x14ac:dyDescent="0.3">
      <c r="B813" s="31"/>
      <c r="D813" s="28"/>
    </row>
    <row r="814" spans="2:4" s="19" customFormat="1" x14ac:dyDescent="0.3">
      <c r="B814" s="31"/>
      <c r="D814" s="28"/>
    </row>
    <row r="815" spans="2:4" s="19" customFormat="1" x14ac:dyDescent="0.3">
      <c r="B815" s="31"/>
      <c r="D815" s="28"/>
    </row>
    <row r="816" spans="2:4" s="19" customFormat="1" x14ac:dyDescent="0.3">
      <c r="B816" s="31"/>
      <c r="D816" s="28"/>
    </row>
    <row r="817" spans="2:4" s="19" customFormat="1" x14ac:dyDescent="0.3">
      <c r="B817" s="31"/>
      <c r="D817" s="28"/>
    </row>
    <row r="818" spans="2:4" s="19" customFormat="1" x14ac:dyDescent="0.3">
      <c r="B818" s="31"/>
      <c r="D818" s="28"/>
    </row>
    <row r="819" spans="2:4" s="19" customFormat="1" x14ac:dyDescent="0.3">
      <c r="B819" s="31"/>
      <c r="D819" s="28"/>
    </row>
    <row r="820" spans="2:4" s="19" customFormat="1" x14ac:dyDescent="0.3">
      <c r="B820" s="31"/>
      <c r="D820" s="28"/>
    </row>
    <row r="821" spans="2:4" s="19" customFormat="1" x14ac:dyDescent="0.3">
      <c r="B821" s="31"/>
      <c r="D821" s="28"/>
    </row>
    <row r="822" spans="2:4" s="19" customFormat="1" x14ac:dyDescent="0.3">
      <c r="B822" s="31"/>
      <c r="D822" s="28"/>
    </row>
    <row r="823" spans="2:4" s="19" customFormat="1" x14ac:dyDescent="0.3">
      <c r="B823" s="31"/>
      <c r="D823" s="28"/>
    </row>
    <row r="824" spans="2:4" s="19" customFormat="1" x14ac:dyDescent="0.3">
      <c r="B824" s="31"/>
      <c r="D824" s="28"/>
    </row>
    <row r="825" spans="2:4" s="19" customFormat="1" x14ac:dyDescent="0.3">
      <c r="B825" s="31"/>
      <c r="D825" s="28"/>
    </row>
    <row r="826" spans="2:4" s="19" customFormat="1" x14ac:dyDescent="0.3">
      <c r="B826" s="31"/>
      <c r="D826" s="28"/>
    </row>
    <row r="827" spans="2:4" s="19" customFormat="1" x14ac:dyDescent="0.3">
      <c r="B827" s="31"/>
      <c r="D827" s="28"/>
    </row>
    <row r="828" spans="2:4" s="19" customFormat="1" x14ac:dyDescent="0.3">
      <c r="B828" s="31"/>
      <c r="D828" s="28"/>
    </row>
    <row r="829" spans="2:4" s="19" customFormat="1" x14ac:dyDescent="0.3">
      <c r="B829" s="31"/>
      <c r="D829" s="28"/>
    </row>
    <row r="830" spans="2:4" s="19" customFormat="1" x14ac:dyDescent="0.3">
      <c r="B830" s="31"/>
      <c r="D830" s="28"/>
    </row>
    <row r="831" spans="2:4" s="19" customFormat="1" x14ac:dyDescent="0.3">
      <c r="B831" s="31"/>
      <c r="D831" s="28"/>
    </row>
    <row r="832" spans="2:4" s="19" customFormat="1" x14ac:dyDescent="0.3">
      <c r="B832" s="31"/>
      <c r="D832" s="28"/>
    </row>
    <row r="833" spans="2:4" s="19" customFormat="1" x14ac:dyDescent="0.3">
      <c r="B833" s="31"/>
      <c r="D833" s="28"/>
    </row>
    <row r="834" spans="2:4" s="19" customFormat="1" x14ac:dyDescent="0.3">
      <c r="B834" s="31"/>
      <c r="D834" s="28"/>
    </row>
    <row r="835" spans="2:4" s="19" customFormat="1" x14ac:dyDescent="0.3">
      <c r="B835" s="31"/>
      <c r="D835" s="28"/>
    </row>
    <row r="836" spans="2:4" s="19" customFormat="1" x14ac:dyDescent="0.3">
      <c r="B836" s="31"/>
      <c r="D836" s="28"/>
    </row>
    <row r="837" spans="2:4" s="19" customFormat="1" x14ac:dyDescent="0.3">
      <c r="B837" s="31"/>
      <c r="D837" s="28"/>
    </row>
    <row r="838" spans="2:4" s="19" customFormat="1" x14ac:dyDescent="0.3">
      <c r="B838" s="31"/>
      <c r="D838" s="28"/>
    </row>
    <row r="839" spans="2:4" s="19" customFormat="1" x14ac:dyDescent="0.3">
      <c r="B839" s="31"/>
      <c r="D839" s="28"/>
    </row>
    <row r="840" spans="2:4" s="19" customFormat="1" x14ac:dyDescent="0.3">
      <c r="B840" s="31"/>
      <c r="D840" s="28"/>
    </row>
    <row r="841" spans="2:4" s="19" customFormat="1" x14ac:dyDescent="0.3">
      <c r="B841" s="31"/>
      <c r="D841" s="28"/>
    </row>
    <row r="842" spans="2:4" s="19" customFormat="1" x14ac:dyDescent="0.3">
      <c r="B842" s="31"/>
      <c r="D842" s="28"/>
    </row>
    <row r="843" spans="2:4" s="19" customFormat="1" x14ac:dyDescent="0.3">
      <c r="B843" s="31"/>
      <c r="D843" s="28"/>
    </row>
    <row r="844" spans="2:4" s="19" customFormat="1" x14ac:dyDescent="0.3">
      <c r="B844" s="31"/>
      <c r="D844" s="28"/>
    </row>
    <row r="845" spans="2:4" s="19" customFormat="1" x14ac:dyDescent="0.3">
      <c r="B845" s="31"/>
      <c r="D845" s="28"/>
    </row>
    <row r="846" spans="2:4" s="19" customFormat="1" x14ac:dyDescent="0.3">
      <c r="B846" s="31"/>
      <c r="D846" s="28"/>
    </row>
    <row r="847" spans="2:4" s="19" customFormat="1" x14ac:dyDescent="0.3">
      <c r="B847" s="31"/>
      <c r="D847" s="28"/>
    </row>
    <row r="848" spans="2:4" s="19" customFormat="1" x14ac:dyDescent="0.3">
      <c r="B848" s="31"/>
      <c r="D848" s="28"/>
    </row>
    <row r="849" spans="2:4" s="19" customFormat="1" x14ac:dyDescent="0.3">
      <c r="B849" s="31"/>
      <c r="D849" s="28"/>
    </row>
    <row r="850" spans="2:4" s="19" customFormat="1" x14ac:dyDescent="0.3">
      <c r="B850" s="31"/>
      <c r="D850" s="28"/>
    </row>
    <row r="851" spans="2:4" s="19" customFormat="1" x14ac:dyDescent="0.3">
      <c r="B851" s="31"/>
      <c r="D851" s="28"/>
    </row>
    <row r="852" spans="2:4" s="19" customFormat="1" x14ac:dyDescent="0.3">
      <c r="B852" s="31"/>
      <c r="D852" s="28"/>
    </row>
    <row r="853" spans="2:4" s="19" customFormat="1" x14ac:dyDescent="0.3">
      <c r="B853" s="31"/>
      <c r="D853" s="28"/>
    </row>
    <row r="854" spans="2:4" s="19" customFormat="1" x14ac:dyDescent="0.3">
      <c r="B854" s="31"/>
      <c r="D854" s="28"/>
    </row>
    <row r="855" spans="2:4" s="19" customFormat="1" x14ac:dyDescent="0.3">
      <c r="B855" s="31"/>
      <c r="D855" s="28"/>
    </row>
    <row r="856" spans="2:4" s="19" customFormat="1" x14ac:dyDescent="0.3">
      <c r="B856" s="31"/>
      <c r="D856" s="28"/>
    </row>
    <row r="857" spans="2:4" s="19" customFormat="1" x14ac:dyDescent="0.3">
      <c r="B857" s="31"/>
      <c r="D857" s="28"/>
    </row>
    <row r="858" spans="2:4" s="19" customFormat="1" x14ac:dyDescent="0.3">
      <c r="B858" s="31"/>
      <c r="D858" s="28"/>
    </row>
    <row r="859" spans="2:4" s="19" customFormat="1" x14ac:dyDescent="0.3">
      <c r="B859" s="31"/>
      <c r="D859" s="28"/>
    </row>
    <row r="860" spans="2:4" s="19" customFormat="1" x14ac:dyDescent="0.3">
      <c r="B860" s="31"/>
      <c r="D860" s="28"/>
    </row>
    <row r="861" spans="2:4" s="19" customFormat="1" x14ac:dyDescent="0.3">
      <c r="B861" s="31"/>
      <c r="D861" s="28"/>
    </row>
    <row r="862" spans="2:4" s="19" customFormat="1" x14ac:dyDescent="0.3">
      <c r="B862" s="31"/>
      <c r="D862" s="28"/>
    </row>
    <row r="863" spans="2:4" s="19" customFormat="1" x14ac:dyDescent="0.3">
      <c r="B863" s="31"/>
      <c r="D863" s="28"/>
    </row>
    <row r="864" spans="2:4" s="19" customFormat="1" x14ac:dyDescent="0.3">
      <c r="B864" s="31"/>
      <c r="D864" s="28"/>
    </row>
    <row r="865" spans="2:4" s="19" customFormat="1" x14ac:dyDescent="0.3">
      <c r="B865" s="31"/>
      <c r="D865" s="28"/>
    </row>
    <row r="866" spans="2:4" s="19" customFormat="1" x14ac:dyDescent="0.3">
      <c r="B866" s="31"/>
      <c r="D866" s="28"/>
    </row>
    <row r="867" spans="2:4" s="19" customFormat="1" x14ac:dyDescent="0.3">
      <c r="B867" s="31"/>
      <c r="D867" s="28"/>
    </row>
    <row r="868" spans="2:4" s="19" customFormat="1" x14ac:dyDescent="0.3">
      <c r="B868" s="31"/>
      <c r="D868" s="28"/>
    </row>
    <row r="869" spans="2:4" s="19" customFormat="1" x14ac:dyDescent="0.3">
      <c r="B869" s="31"/>
      <c r="D869" s="28"/>
    </row>
    <row r="870" spans="2:4" s="19" customFormat="1" x14ac:dyDescent="0.3">
      <c r="B870" s="31"/>
      <c r="D870" s="28"/>
    </row>
    <row r="871" spans="2:4" s="19" customFormat="1" x14ac:dyDescent="0.3">
      <c r="B871" s="31"/>
      <c r="D871" s="28"/>
    </row>
    <row r="872" spans="2:4" s="19" customFormat="1" x14ac:dyDescent="0.3">
      <c r="B872" s="31"/>
      <c r="D872" s="28"/>
    </row>
    <row r="873" spans="2:4" s="19" customFormat="1" x14ac:dyDescent="0.3">
      <c r="B873" s="31"/>
      <c r="D873" s="28"/>
    </row>
    <row r="874" spans="2:4" s="19" customFormat="1" x14ac:dyDescent="0.3">
      <c r="B874" s="31"/>
      <c r="D874" s="28"/>
    </row>
    <row r="875" spans="2:4" s="19" customFormat="1" x14ac:dyDescent="0.3">
      <c r="B875" s="31"/>
      <c r="D875" s="28"/>
    </row>
    <row r="876" spans="2:4" s="19" customFormat="1" x14ac:dyDescent="0.3">
      <c r="B876" s="31"/>
      <c r="D876" s="28"/>
    </row>
    <row r="877" spans="2:4" s="19" customFormat="1" x14ac:dyDescent="0.3">
      <c r="B877" s="31"/>
      <c r="D877" s="28"/>
    </row>
    <row r="878" spans="2:4" s="19" customFormat="1" x14ac:dyDescent="0.3">
      <c r="B878" s="31"/>
      <c r="D878" s="28"/>
    </row>
    <row r="879" spans="2:4" s="19" customFormat="1" x14ac:dyDescent="0.3">
      <c r="B879" s="31"/>
      <c r="D879" s="28"/>
    </row>
    <row r="880" spans="2:4" s="19" customFormat="1" x14ac:dyDescent="0.3">
      <c r="B880" s="31"/>
      <c r="D880" s="28"/>
    </row>
    <row r="881" spans="2:4" s="19" customFormat="1" x14ac:dyDescent="0.3">
      <c r="B881" s="31"/>
      <c r="D881" s="28"/>
    </row>
    <row r="882" spans="2:4" s="19" customFormat="1" x14ac:dyDescent="0.3">
      <c r="B882" s="31"/>
      <c r="D882" s="28"/>
    </row>
    <row r="883" spans="2:4" s="19" customFormat="1" x14ac:dyDescent="0.3">
      <c r="B883" s="31"/>
      <c r="D883" s="28"/>
    </row>
    <row r="884" spans="2:4" s="19" customFormat="1" x14ac:dyDescent="0.3">
      <c r="B884" s="31"/>
      <c r="D884" s="28"/>
    </row>
    <row r="885" spans="2:4" s="19" customFormat="1" x14ac:dyDescent="0.3">
      <c r="B885" s="31"/>
      <c r="D885" s="28"/>
    </row>
    <row r="886" spans="2:4" s="19" customFormat="1" x14ac:dyDescent="0.3">
      <c r="B886" s="31"/>
      <c r="D886" s="28"/>
    </row>
    <row r="887" spans="2:4" s="19" customFormat="1" x14ac:dyDescent="0.3">
      <c r="B887" s="31"/>
      <c r="D887" s="28"/>
    </row>
    <row r="888" spans="2:4" s="19" customFormat="1" x14ac:dyDescent="0.3">
      <c r="B888" s="31"/>
      <c r="D888" s="28"/>
    </row>
    <row r="889" spans="2:4" s="19" customFormat="1" x14ac:dyDescent="0.3">
      <c r="B889" s="31"/>
      <c r="D889" s="28"/>
    </row>
    <row r="890" spans="2:4" s="19" customFormat="1" x14ac:dyDescent="0.3">
      <c r="B890" s="31"/>
      <c r="D890" s="28"/>
    </row>
    <row r="891" spans="2:4" s="19" customFormat="1" x14ac:dyDescent="0.3">
      <c r="B891" s="31"/>
      <c r="D891" s="28"/>
    </row>
    <row r="892" spans="2:4" s="19" customFormat="1" x14ac:dyDescent="0.3">
      <c r="B892" s="31"/>
      <c r="D892" s="28"/>
    </row>
    <row r="893" spans="2:4" s="19" customFormat="1" x14ac:dyDescent="0.3">
      <c r="B893" s="31"/>
      <c r="D893" s="28"/>
    </row>
    <row r="894" spans="2:4" s="19" customFormat="1" x14ac:dyDescent="0.3">
      <c r="B894" s="31"/>
      <c r="D894" s="28"/>
    </row>
    <row r="895" spans="2:4" s="19" customFormat="1" x14ac:dyDescent="0.3">
      <c r="B895" s="31"/>
      <c r="D895" s="28"/>
    </row>
    <row r="896" spans="2:4" s="19" customFormat="1" x14ac:dyDescent="0.3">
      <c r="B896" s="31"/>
      <c r="D896" s="28"/>
    </row>
    <row r="897" spans="2:4" s="19" customFormat="1" x14ac:dyDescent="0.3">
      <c r="B897" s="31"/>
      <c r="D897" s="28"/>
    </row>
    <row r="898" spans="2:4" s="19" customFormat="1" x14ac:dyDescent="0.3">
      <c r="B898" s="31"/>
      <c r="D898" s="28"/>
    </row>
    <row r="899" spans="2:4" s="19" customFormat="1" x14ac:dyDescent="0.3">
      <c r="B899" s="31"/>
      <c r="D899" s="28"/>
    </row>
    <row r="900" spans="2:4" s="19" customFormat="1" x14ac:dyDescent="0.3">
      <c r="B900" s="31"/>
      <c r="D900" s="28"/>
    </row>
    <row r="901" spans="2:4" s="19" customFormat="1" x14ac:dyDescent="0.3">
      <c r="B901" s="31"/>
      <c r="D901" s="28"/>
    </row>
    <row r="902" spans="2:4" s="19" customFormat="1" x14ac:dyDescent="0.3">
      <c r="B902" s="31"/>
      <c r="D902" s="28"/>
    </row>
    <row r="903" spans="2:4" s="19" customFormat="1" x14ac:dyDescent="0.3">
      <c r="B903" s="31"/>
      <c r="D903" s="28"/>
    </row>
    <row r="904" spans="2:4" s="19" customFormat="1" x14ac:dyDescent="0.3">
      <c r="B904" s="31"/>
      <c r="D904" s="28"/>
    </row>
    <row r="905" spans="2:4" s="19" customFormat="1" x14ac:dyDescent="0.3">
      <c r="B905" s="31"/>
      <c r="D905" s="28"/>
    </row>
    <row r="906" spans="2:4" s="19" customFormat="1" x14ac:dyDescent="0.3">
      <c r="B906" s="31"/>
      <c r="D906" s="28"/>
    </row>
    <row r="907" spans="2:4" s="19" customFormat="1" x14ac:dyDescent="0.3">
      <c r="B907" s="31"/>
      <c r="D907" s="28"/>
    </row>
    <row r="908" spans="2:4" s="19" customFormat="1" x14ac:dyDescent="0.3">
      <c r="B908" s="31"/>
      <c r="D908" s="28"/>
    </row>
    <row r="909" spans="2:4" s="19" customFormat="1" x14ac:dyDescent="0.3">
      <c r="B909" s="31"/>
      <c r="D909" s="28"/>
    </row>
    <row r="910" spans="2:4" s="19" customFormat="1" x14ac:dyDescent="0.3">
      <c r="B910" s="31"/>
      <c r="D910" s="28"/>
    </row>
    <row r="911" spans="2:4" s="19" customFormat="1" x14ac:dyDescent="0.3">
      <c r="B911" s="31"/>
      <c r="D911" s="28"/>
    </row>
    <row r="912" spans="2:4" s="19" customFormat="1" x14ac:dyDescent="0.3">
      <c r="B912" s="31"/>
      <c r="D912" s="28"/>
    </row>
    <row r="913" spans="2:4" s="19" customFormat="1" x14ac:dyDescent="0.3">
      <c r="B913" s="31"/>
      <c r="D913" s="28"/>
    </row>
    <row r="914" spans="2:4" s="19" customFormat="1" x14ac:dyDescent="0.3">
      <c r="B914" s="31"/>
      <c r="D914" s="28"/>
    </row>
    <row r="915" spans="2:4" s="19" customFormat="1" x14ac:dyDescent="0.3">
      <c r="B915" s="31"/>
      <c r="D915" s="28"/>
    </row>
    <row r="916" spans="2:4" s="19" customFormat="1" x14ac:dyDescent="0.3">
      <c r="B916" s="31"/>
      <c r="D916" s="28"/>
    </row>
    <row r="917" spans="2:4" s="19" customFormat="1" x14ac:dyDescent="0.3">
      <c r="B917" s="31"/>
      <c r="D917" s="28"/>
    </row>
    <row r="918" spans="2:4" s="19" customFormat="1" x14ac:dyDescent="0.3">
      <c r="B918" s="31"/>
      <c r="D918" s="28"/>
    </row>
    <row r="919" spans="2:4" s="19" customFormat="1" x14ac:dyDescent="0.3">
      <c r="B919" s="31"/>
      <c r="D919" s="28"/>
    </row>
    <row r="920" spans="2:4" s="19" customFormat="1" x14ac:dyDescent="0.3">
      <c r="B920" s="31"/>
      <c r="D920" s="28"/>
    </row>
    <row r="921" spans="2:4" s="19" customFormat="1" x14ac:dyDescent="0.3">
      <c r="B921" s="31"/>
      <c r="D921" s="28"/>
    </row>
    <row r="922" spans="2:4" s="19" customFormat="1" x14ac:dyDescent="0.3">
      <c r="B922" s="31"/>
      <c r="D922" s="28"/>
    </row>
    <row r="923" spans="2:4" s="19" customFormat="1" x14ac:dyDescent="0.3">
      <c r="B923" s="31"/>
      <c r="D923" s="28"/>
    </row>
    <row r="924" spans="2:4" s="19" customFormat="1" x14ac:dyDescent="0.3">
      <c r="B924" s="31"/>
      <c r="D924" s="28"/>
    </row>
    <row r="925" spans="2:4" s="19" customFormat="1" x14ac:dyDescent="0.3">
      <c r="B925" s="31"/>
      <c r="D925" s="28"/>
    </row>
    <row r="926" spans="2:4" s="19" customFormat="1" x14ac:dyDescent="0.3">
      <c r="B926" s="31"/>
      <c r="D926" s="28"/>
    </row>
    <row r="927" spans="2:4" s="19" customFormat="1" x14ac:dyDescent="0.3">
      <c r="B927" s="31"/>
      <c r="D927" s="28"/>
    </row>
    <row r="928" spans="2:4" s="19" customFormat="1" x14ac:dyDescent="0.3">
      <c r="B928" s="31"/>
      <c r="D928" s="28"/>
    </row>
    <row r="929" spans="2:4" s="19" customFormat="1" x14ac:dyDescent="0.3">
      <c r="B929" s="31"/>
      <c r="D929" s="28"/>
    </row>
    <row r="930" spans="2:4" s="19" customFormat="1" x14ac:dyDescent="0.3">
      <c r="B930" s="31"/>
      <c r="D930" s="28"/>
    </row>
    <row r="931" spans="2:4" s="19" customFormat="1" x14ac:dyDescent="0.3">
      <c r="B931" s="31"/>
      <c r="D931" s="28"/>
    </row>
    <row r="932" spans="2:4" s="19" customFormat="1" x14ac:dyDescent="0.3">
      <c r="B932" s="31"/>
      <c r="D932" s="28"/>
    </row>
    <row r="933" spans="2:4" s="19" customFormat="1" x14ac:dyDescent="0.3">
      <c r="B933" s="31"/>
      <c r="D933" s="28"/>
    </row>
    <row r="934" spans="2:4" s="19" customFormat="1" x14ac:dyDescent="0.3">
      <c r="B934" s="31"/>
      <c r="D934" s="28"/>
    </row>
    <row r="935" spans="2:4" s="19" customFormat="1" x14ac:dyDescent="0.3">
      <c r="B935" s="31"/>
      <c r="D935" s="28"/>
    </row>
    <row r="936" spans="2:4" s="19" customFormat="1" x14ac:dyDescent="0.3">
      <c r="B936" s="31"/>
      <c r="D936" s="28"/>
    </row>
    <row r="937" spans="2:4" s="19" customFormat="1" x14ac:dyDescent="0.3">
      <c r="B937" s="31"/>
      <c r="D937" s="28"/>
    </row>
    <row r="938" spans="2:4" s="19" customFormat="1" x14ac:dyDescent="0.3">
      <c r="B938" s="31"/>
      <c r="D938" s="28"/>
    </row>
    <row r="939" spans="2:4" s="19" customFormat="1" x14ac:dyDescent="0.3">
      <c r="B939" s="31"/>
      <c r="D939" s="28"/>
    </row>
    <row r="940" spans="2:4" s="19" customFormat="1" x14ac:dyDescent="0.3">
      <c r="B940" s="31"/>
      <c r="D940" s="28"/>
    </row>
    <row r="941" spans="2:4" s="19" customFormat="1" x14ac:dyDescent="0.3">
      <c r="B941" s="31"/>
      <c r="D941" s="28"/>
    </row>
    <row r="942" spans="2:4" s="19" customFormat="1" x14ac:dyDescent="0.3">
      <c r="B942" s="31"/>
      <c r="D942" s="28"/>
    </row>
    <row r="943" spans="2:4" s="19" customFormat="1" x14ac:dyDescent="0.3">
      <c r="B943" s="31"/>
      <c r="D943" s="28"/>
    </row>
    <row r="944" spans="2:4" s="19" customFormat="1" x14ac:dyDescent="0.3">
      <c r="B944" s="31"/>
      <c r="D944" s="28"/>
    </row>
    <row r="945" spans="2:4" s="19" customFormat="1" x14ac:dyDescent="0.3">
      <c r="B945" s="31"/>
      <c r="D945" s="28"/>
    </row>
    <row r="946" spans="2:4" s="19" customFormat="1" x14ac:dyDescent="0.3">
      <c r="B946" s="31"/>
      <c r="D946" s="28"/>
    </row>
    <row r="947" spans="2:4" s="19" customFormat="1" x14ac:dyDescent="0.3">
      <c r="B947" s="31"/>
      <c r="D947" s="28"/>
    </row>
    <row r="948" spans="2:4" s="19" customFormat="1" x14ac:dyDescent="0.3">
      <c r="B948" s="31"/>
      <c r="D948" s="28"/>
    </row>
    <row r="949" spans="2:4" s="19" customFormat="1" x14ac:dyDescent="0.3">
      <c r="B949" s="31"/>
      <c r="D949" s="28"/>
    </row>
    <row r="950" spans="2:4" s="19" customFormat="1" x14ac:dyDescent="0.3">
      <c r="B950" s="31"/>
      <c r="D950" s="28"/>
    </row>
    <row r="951" spans="2:4" s="19" customFormat="1" x14ac:dyDescent="0.3">
      <c r="B951" s="31"/>
      <c r="D951" s="28"/>
    </row>
    <row r="952" spans="2:4" s="19" customFormat="1" x14ac:dyDescent="0.3">
      <c r="B952" s="31"/>
      <c r="D952" s="28"/>
    </row>
    <row r="953" spans="2:4" s="19" customFormat="1" x14ac:dyDescent="0.3">
      <c r="B953" s="31"/>
      <c r="D953" s="28"/>
    </row>
    <row r="954" spans="2:4" s="19" customFormat="1" x14ac:dyDescent="0.3">
      <c r="B954" s="31"/>
      <c r="D954" s="28"/>
    </row>
    <row r="955" spans="2:4" s="19" customFormat="1" x14ac:dyDescent="0.3">
      <c r="B955" s="31"/>
      <c r="D955" s="28"/>
    </row>
    <row r="956" spans="2:4" s="19" customFormat="1" x14ac:dyDescent="0.3">
      <c r="B956" s="31"/>
      <c r="D956" s="28"/>
    </row>
    <row r="957" spans="2:4" s="19" customFormat="1" x14ac:dyDescent="0.3">
      <c r="B957" s="31"/>
      <c r="D957" s="28"/>
    </row>
    <row r="958" spans="2:4" s="19" customFormat="1" x14ac:dyDescent="0.3">
      <c r="B958" s="31"/>
      <c r="D958" s="28"/>
    </row>
    <row r="959" spans="2:4" s="19" customFormat="1" x14ac:dyDescent="0.3">
      <c r="B959" s="31"/>
      <c r="D959" s="28"/>
    </row>
    <row r="960" spans="2:4" s="19" customFormat="1" x14ac:dyDescent="0.3">
      <c r="B960" s="31"/>
      <c r="D960" s="28"/>
    </row>
    <row r="961" spans="2:4" s="19" customFormat="1" x14ac:dyDescent="0.3">
      <c r="B961" s="31"/>
      <c r="D961" s="28"/>
    </row>
    <row r="962" spans="2:4" s="19" customFormat="1" x14ac:dyDescent="0.3">
      <c r="B962" s="31"/>
      <c r="D962" s="28"/>
    </row>
    <row r="963" spans="2:4" s="19" customFormat="1" x14ac:dyDescent="0.3">
      <c r="B963" s="31"/>
      <c r="D963" s="28"/>
    </row>
    <row r="964" spans="2:4" s="19" customFormat="1" x14ac:dyDescent="0.3">
      <c r="B964" s="31"/>
      <c r="D964" s="28"/>
    </row>
    <row r="965" spans="2:4" s="19" customFormat="1" x14ac:dyDescent="0.3">
      <c r="B965" s="31"/>
      <c r="D965" s="28"/>
    </row>
    <row r="966" spans="2:4" s="19" customFormat="1" x14ac:dyDescent="0.3">
      <c r="B966" s="31"/>
      <c r="D966" s="28"/>
    </row>
    <row r="967" spans="2:4" s="19" customFormat="1" x14ac:dyDescent="0.3">
      <c r="B967" s="31"/>
      <c r="D967" s="28"/>
    </row>
    <row r="968" spans="2:4" s="19" customFormat="1" x14ac:dyDescent="0.3">
      <c r="B968" s="31"/>
      <c r="D968" s="28"/>
    </row>
    <row r="969" spans="2:4" s="19" customFormat="1" x14ac:dyDescent="0.3">
      <c r="B969" s="31"/>
      <c r="D969" s="28"/>
    </row>
    <row r="970" spans="2:4" s="19" customFormat="1" x14ac:dyDescent="0.3">
      <c r="B970" s="31"/>
      <c r="D970" s="28"/>
    </row>
    <row r="971" spans="2:4" s="19" customFormat="1" x14ac:dyDescent="0.3">
      <c r="B971" s="31"/>
      <c r="D971" s="28"/>
    </row>
    <row r="972" spans="2:4" s="19" customFormat="1" x14ac:dyDescent="0.3">
      <c r="B972" s="31"/>
      <c r="D972" s="28"/>
    </row>
    <row r="973" spans="2:4" s="19" customFormat="1" x14ac:dyDescent="0.3">
      <c r="B973" s="31"/>
      <c r="D973" s="28"/>
    </row>
    <row r="974" spans="2:4" s="19" customFormat="1" x14ac:dyDescent="0.3">
      <c r="B974" s="31"/>
      <c r="D974" s="28"/>
    </row>
    <row r="975" spans="2:4" s="19" customFormat="1" x14ac:dyDescent="0.3">
      <c r="B975" s="31"/>
      <c r="D975" s="28"/>
    </row>
    <row r="976" spans="2:4" s="19" customFormat="1" x14ac:dyDescent="0.3">
      <c r="B976" s="31"/>
      <c r="D976" s="28"/>
    </row>
    <row r="977" spans="2:4" s="19" customFormat="1" x14ac:dyDescent="0.3">
      <c r="B977" s="31"/>
      <c r="D977" s="28"/>
    </row>
    <row r="978" spans="2:4" s="19" customFormat="1" x14ac:dyDescent="0.3">
      <c r="B978" s="31"/>
      <c r="D978" s="28"/>
    </row>
    <row r="979" spans="2:4" s="19" customFormat="1" x14ac:dyDescent="0.3">
      <c r="B979" s="31"/>
      <c r="D979" s="28"/>
    </row>
    <row r="980" spans="2:4" s="19" customFormat="1" x14ac:dyDescent="0.3">
      <c r="B980" s="31"/>
      <c r="D980" s="28"/>
    </row>
    <row r="981" spans="2:4" s="19" customFormat="1" x14ac:dyDescent="0.3">
      <c r="B981" s="31"/>
      <c r="D981" s="28"/>
    </row>
    <row r="982" spans="2:4" s="19" customFormat="1" x14ac:dyDescent="0.3">
      <c r="B982" s="31"/>
      <c r="D982" s="28"/>
    </row>
    <row r="983" spans="2:4" s="19" customFormat="1" x14ac:dyDescent="0.3">
      <c r="B983" s="31"/>
      <c r="D983" s="28"/>
    </row>
    <row r="984" spans="2:4" s="19" customFormat="1" x14ac:dyDescent="0.3">
      <c r="B984" s="31"/>
      <c r="D984" s="28"/>
    </row>
    <row r="985" spans="2:4" s="19" customFormat="1" x14ac:dyDescent="0.3">
      <c r="B985" s="31"/>
      <c r="D985" s="28"/>
    </row>
    <row r="986" spans="2:4" s="19" customFormat="1" x14ac:dyDescent="0.3">
      <c r="B986" s="31"/>
      <c r="D986" s="28"/>
    </row>
    <row r="987" spans="2:4" s="19" customFormat="1" x14ac:dyDescent="0.3">
      <c r="B987" s="31"/>
      <c r="D987" s="28"/>
    </row>
    <row r="988" spans="2:4" s="19" customFormat="1" x14ac:dyDescent="0.3">
      <c r="B988" s="31"/>
      <c r="D988" s="28"/>
    </row>
    <row r="989" spans="2:4" s="19" customFormat="1" x14ac:dyDescent="0.3">
      <c r="B989" s="31"/>
      <c r="D989" s="28"/>
    </row>
    <row r="990" spans="2:4" s="19" customFormat="1" x14ac:dyDescent="0.3">
      <c r="B990" s="31"/>
      <c r="D990" s="28"/>
    </row>
    <row r="991" spans="2:4" s="19" customFormat="1" x14ac:dyDescent="0.3">
      <c r="B991" s="31"/>
      <c r="D991" s="28"/>
    </row>
    <row r="992" spans="2:4" s="19" customFormat="1" x14ac:dyDescent="0.3">
      <c r="B992" s="31"/>
      <c r="D992" s="28"/>
    </row>
    <row r="993" spans="2:4" s="19" customFormat="1" x14ac:dyDescent="0.3">
      <c r="B993" s="31"/>
      <c r="D993" s="28"/>
    </row>
    <row r="994" spans="2:4" s="19" customFormat="1" x14ac:dyDescent="0.3">
      <c r="B994" s="31"/>
      <c r="D994" s="28"/>
    </row>
    <row r="995" spans="2:4" s="19" customFormat="1" x14ac:dyDescent="0.3">
      <c r="B995" s="31"/>
      <c r="D995" s="28"/>
    </row>
    <row r="996" spans="2:4" s="19" customFormat="1" x14ac:dyDescent="0.3">
      <c r="B996" s="31"/>
      <c r="D996" s="28"/>
    </row>
    <row r="997" spans="2:4" s="19" customFormat="1" x14ac:dyDescent="0.3">
      <c r="B997" s="31"/>
      <c r="D997" s="28"/>
    </row>
    <row r="998" spans="2:4" s="19" customFormat="1" x14ac:dyDescent="0.3">
      <c r="B998" s="31"/>
      <c r="D998" s="28"/>
    </row>
    <row r="999" spans="2:4" s="19" customFormat="1" x14ac:dyDescent="0.3">
      <c r="B999" s="31"/>
      <c r="D999" s="28"/>
    </row>
    <row r="1000" spans="2:4" s="19" customFormat="1" x14ac:dyDescent="0.3">
      <c r="B1000" s="31"/>
      <c r="D1000" s="28"/>
    </row>
    <row r="1001" spans="2:4" s="19" customFormat="1" x14ac:dyDescent="0.3">
      <c r="B1001" s="31"/>
      <c r="D1001" s="28"/>
    </row>
    <row r="1002" spans="2:4" s="19" customFormat="1" x14ac:dyDescent="0.3">
      <c r="B1002" s="31"/>
      <c r="D1002" s="28"/>
    </row>
    <row r="1003" spans="2:4" s="19" customFormat="1" x14ac:dyDescent="0.3">
      <c r="B1003" s="31"/>
      <c r="D1003" s="28"/>
    </row>
    <row r="1004" spans="2:4" s="19" customFormat="1" x14ac:dyDescent="0.3">
      <c r="B1004" s="31"/>
      <c r="D1004" s="28"/>
    </row>
    <row r="1005" spans="2:4" s="19" customFormat="1" x14ac:dyDescent="0.3">
      <c r="B1005" s="31"/>
      <c r="D1005" s="28"/>
    </row>
    <row r="1006" spans="2:4" s="19" customFormat="1" x14ac:dyDescent="0.3">
      <c r="B1006" s="31"/>
      <c r="D1006" s="28"/>
    </row>
    <row r="1007" spans="2:4" s="19" customFormat="1" x14ac:dyDescent="0.3">
      <c r="B1007" s="31"/>
      <c r="D1007" s="28"/>
    </row>
    <row r="1008" spans="2:4" s="19" customFormat="1" x14ac:dyDescent="0.3">
      <c r="B1008" s="31"/>
      <c r="D1008" s="28"/>
    </row>
    <row r="1009" spans="2:4" s="19" customFormat="1" x14ac:dyDescent="0.3">
      <c r="B1009" s="31"/>
      <c r="D1009" s="28"/>
    </row>
    <row r="1010" spans="2:4" s="19" customFormat="1" x14ac:dyDescent="0.3">
      <c r="B1010" s="31"/>
      <c r="D1010" s="28"/>
    </row>
    <row r="1011" spans="2:4" s="19" customFormat="1" x14ac:dyDescent="0.3">
      <c r="B1011" s="31"/>
      <c r="D1011" s="28"/>
    </row>
    <row r="1012" spans="2:4" s="19" customFormat="1" x14ac:dyDescent="0.3">
      <c r="B1012" s="31"/>
      <c r="D1012" s="28"/>
    </row>
    <row r="1013" spans="2:4" s="19" customFormat="1" x14ac:dyDescent="0.3">
      <c r="B1013" s="31"/>
      <c r="D1013" s="28"/>
    </row>
    <row r="1014" spans="2:4" s="19" customFormat="1" x14ac:dyDescent="0.3">
      <c r="B1014" s="31"/>
      <c r="D1014" s="28"/>
    </row>
    <row r="1015" spans="2:4" s="19" customFormat="1" x14ac:dyDescent="0.3">
      <c r="B1015" s="31"/>
      <c r="D1015" s="28"/>
    </row>
    <row r="1016" spans="2:4" s="19" customFormat="1" x14ac:dyDescent="0.3">
      <c r="B1016" s="31"/>
      <c r="D1016" s="28"/>
    </row>
    <row r="1017" spans="2:4" s="19" customFormat="1" x14ac:dyDescent="0.3">
      <c r="B1017" s="31"/>
      <c r="D1017" s="28"/>
    </row>
    <row r="1018" spans="2:4" s="19" customFormat="1" x14ac:dyDescent="0.3">
      <c r="B1018" s="31"/>
      <c r="D1018" s="28"/>
    </row>
    <row r="1019" spans="2:4" s="19" customFormat="1" x14ac:dyDescent="0.3">
      <c r="B1019" s="31"/>
      <c r="D1019" s="28"/>
    </row>
    <row r="1020" spans="2:4" s="19" customFormat="1" x14ac:dyDescent="0.3">
      <c r="B1020" s="31"/>
      <c r="D1020" s="28"/>
    </row>
    <row r="1021" spans="2:4" s="19" customFormat="1" x14ac:dyDescent="0.3">
      <c r="B1021" s="31"/>
      <c r="D1021" s="28"/>
    </row>
    <row r="1022" spans="2:4" s="19" customFormat="1" x14ac:dyDescent="0.3">
      <c r="B1022" s="31"/>
      <c r="D1022" s="28"/>
    </row>
    <row r="1023" spans="2:4" s="19" customFormat="1" x14ac:dyDescent="0.3">
      <c r="B1023" s="31"/>
      <c r="D1023" s="28"/>
    </row>
    <row r="1024" spans="2:4" s="19" customFormat="1" x14ac:dyDescent="0.3">
      <c r="B1024" s="31"/>
      <c r="D1024" s="28"/>
    </row>
    <row r="1025" spans="2:4" s="19" customFormat="1" x14ac:dyDescent="0.3">
      <c r="B1025" s="31"/>
      <c r="D1025" s="28"/>
    </row>
    <row r="1026" spans="2:4" s="19" customFormat="1" x14ac:dyDescent="0.3">
      <c r="B1026" s="31"/>
      <c r="D1026" s="28"/>
    </row>
    <row r="1027" spans="2:4" s="19" customFormat="1" x14ac:dyDescent="0.3">
      <c r="B1027" s="31"/>
      <c r="D1027" s="28"/>
    </row>
    <row r="1028" spans="2:4" s="19" customFormat="1" x14ac:dyDescent="0.3">
      <c r="B1028" s="31"/>
      <c r="D1028" s="28"/>
    </row>
    <row r="1029" spans="2:4" s="19" customFormat="1" x14ac:dyDescent="0.3">
      <c r="B1029" s="31"/>
      <c r="D1029" s="28"/>
    </row>
    <row r="1030" spans="2:4" s="19" customFormat="1" x14ac:dyDescent="0.3">
      <c r="B1030" s="31"/>
      <c r="D1030" s="28"/>
    </row>
    <row r="1031" spans="2:4" s="19" customFormat="1" x14ac:dyDescent="0.3">
      <c r="B1031" s="31"/>
      <c r="D1031" s="28"/>
    </row>
    <row r="1032" spans="2:4" s="19" customFormat="1" x14ac:dyDescent="0.3">
      <c r="B1032" s="31"/>
      <c r="D1032" s="28"/>
    </row>
    <row r="1033" spans="2:4" s="19" customFormat="1" x14ac:dyDescent="0.3">
      <c r="B1033" s="31"/>
      <c r="D1033" s="28"/>
    </row>
    <row r="1034" spans="2:4" s="19" customFormat="1" x14ac:dyDescent="0.3">
      <c r="B1034" s="31"/>
      <c r="D1034" s="28"/>
    </row>
    <row r="1035" spans="2:4" s="19" customFormat="1" x14ac:dyDescent="0.3">
      <c r="B1035" s="31"/>
      <c r="D1035" s="28"/>
    </row>
    <row r="1036" spans="2:4" s="19" customFormat="1" x14ac:dyDescent="0.3">
      <c r="B1036" s="31"/>
      <c r="D1036" s="28"/>
    </row>
    <row r="1037" spans="2:4" s="19" customFormat="1" x14ac:dyDescent="0.3">
      <c r="B1037" s="31"/>
      <c r="D1037" s="28"/>
    </row>
    <row r="1038" spans="2:4" s="19" customFormat="1" x14ac:dyDescent="0.3">
      <c r="B1038" s="31"/>
      <c r="D1038" s="28"/>
    </row>
    <row r="1039" spans="2:4" s="19" customFormat="1" x14ac:dyDescent="0.3">
      <c r="B1039" s="31"/>
      <c r="D1039" s="28"/>
    </row>
    <row r="1040" spans="2:4" s="19" customFormat="1" x14ac:dyDescent="0.3">
      <c r="B1040" s="31"/>
      <c r="D1040" s="28"/>
    </row>
    <row r="1041" spans="2:4" s="19" customFormat="1" x14ac:dyDescent="0.3">
      <c r="B1041" s="31"/>
      <c r="D1041" s="28"/>
    </row>
    <row r="1042" spans="2:4" s="19" customFormat="1" x14ac:dyDescent="0.3">
      <c r="B1042" s="31"/>
      <c r="D1042" s="28"/>
    </row>
    <row r="1043" spans="2:4" s="19" customFormat="1" x14ac:dyDescent="0.3">
      <c r="B1043" s="31"/>
      <c r="D1043" s="28"/>
    </row>
    <row r="1044" spans="2:4" s="19" customFormat="1" x14ac:dyDescent="0.3">
      <c r="B1044" s="31"/>
      <c r="D1044" s="28"/>
    </row>
    <row r="1045" spans="2:4" s="19" customFormat="1" x14ac:dyDescent="0.3">
      <c r="B1045" s="31"/>
      <c r="D1045" s="28"/>
    </row>
    <row r="1046" spans="2:4" s="19" customFormat="1" x14ac:dyDescent="0.3">
      <c r="B1046" s="31"/>
      <c r="D1046" s="28"/>
    </row>
    <row r="1047" spans="2:4" s="19" customFormat="1" x14ac:dyDescent="0.3">
      <c r="B1047" s="31"/>
      <c r="D1047" s="28"/>
    </row>
    <row r="1048" spans="2:4" s="19" customFormat="1" x14ac:dyDescent="0.3">
      <c r="B1048" s="31"/>
      <c r="D1048" s="28"/>
    </row>
    <row r="1049" spans="2:4" s="19" customFormat="1" x14ac:dyDescent="0.3">
      <c r="B1049" s="31"/>
      <c r="D1049" s="28"/>
    </row>
    <row r="1050" spans="2:4" s="19" customFormat="1" x14ac:dyDescent="0.3">
      <c r="B1050" s="31"/>
      <c r="D1050" s="28"/>
    </row>
    <row r="1051" spans="2:4" s="19" customFormat="1" x14ac:dyDescent="0.3">
      <c r="B1051" s="31"/>
      <c r="D1051" s="28"/>
    </row>
    <row r="1052" spans="2:4" s="19" customFormat="1" x14ac:dyDescent="0.3">
      <c r="B1052" s="31"/>
      <c r="D1052" s="28"/>
    </row>
    <row r="1053" spans="2:4" s="19" customFormat="1" x14ac:dyDescent="0.3">
      <c r="B1053" s="31"/>
      <c r="D1053" s="28"/>
    </row>
    <row r="1054" spans="2:4" s="19" customFormat="1" x14ac:dyDescent="0.3">
      <c r="B1054" s="31"/>
      <c r="D1054" s="28"/>
    </row>
    <row r="1055" spans="2:4" s="19" customFormat="1" x14ac:dyDescent="0.3">
      <c r="B1055" s="31"/>
      <c r="D1055" s="28"/>
    </row>
    <row r="1056" spans="2:4" s="19" customFormat="1" x14ac:dyDescent="0.3">
      <c r="B1056" s="31"/>
      <c r="D1056" s="28"/>
    </row>
    <row r="1057" spans="2:4" s="19" customFormat="1" x14ac:dyDescent="0.3">
      <c r="B1057" s="31"/>
      <c r="D1057" s="28"/>
    </row>
    <row r="1058" spans="2:4" s="19" customFormat="1" x14ac:dyDescent="0.3">
      <c r="B1058" s="31"/>
      <c r="D1058" s="28"/>
    </row>
    <row r="1059" spans="2:4" s="19" customFormat="1" x14ac:dyDescent="0.3">
      <c r="B1059" s="31"/>
      <c r="D1059" s="28"/>
    </row>
    <row r="1060" spans="2:4" s="19" customFormat="1" x14ac:dyDescent="0.3">
      <c r="B1060" s="31"/>
      <c r="D1060" s="28"/>
    </row>
    <row r="1061" spans="2:4" s="19" customFormat="1" x14ac:dyDescent="0.3">
      <c r="B1061" s="31"/>
      <c r="D1061" s="28"/>
    </row>
    <row r="1062" spans="2:4" s="19" customFormat="1" x14ac:dyDescent="0.3">
      <c r="B1062" s="31"/>
      <c r="D1062" s="28"/>
    </row>
    <row r="1063" spans="2:4" s="19" customFormat="1" x14ac:dyDescent="0.3">
      <c r="B1063" s="31"/>
      <c r="D1063" s="28"/>
    </row>
    <row r="1064" spans="2:4" s="19" customFormat="1" x14ac:dyDescent="0.3">
      <c r="B1064" s="31"/>
      <c r="D1064" s="28"/>
    </row>
    <row r="1065" spans="2:4" s="19" customFormat="1" x14ac:dyDescent="0.3">
      <c r="B1065" s="31"/>
      <c r="D1065" s="28"/>
    </row>
    <row r="1066" spans="2:4" s="19" customFormat="1" x14ac:dyDescent="0.3">
      <c r="B1066" s="31"/>
      <c r="D1066" s="28"/>
    </row>
    <row r="1067" spans="2:4" s="19" customFormat="1" x14ac:dyDescent="0.3">
      <c r="B1067" s="31"/>
      <c r="D1067" s="28"/>
    </row>
    <row r="1068" spans="2:4" s="19" customFormat="1" x14ac:dyDescent="0.3">
      <c r="B1068" s="31"/>
      <c r="D1068" s="28"/>
    </row>
    <row r="1069" spans="2:4" s="19" customFormat="1" x14ac:dyDescent="0.3">
      <c r="B1069" s="31"/>
      <c r="D1069" s="28"/>
    </row>
    <row r="1070" spans="2:4" s="19" customFormat="1" x14ac:dyDescent="0.3">
      <c r="B1070" s="31"/>
      <c r="D1070" s="28"/>
    </row>
    <row r="1071" spans="2:4" s="19" customFormat="1" x14ac:dyDescent="0.3">
      <c r="B1071" s="31"/>
      <c r="D1071" s="28"/>
    </row>
    <row r="1072" spans="2:4" s="19" customFormat="1" x14ac:dyDescent="0.3">
      <c r="B1072" s="31"/>
      <c r="D1072" s="28"/>
    </row>
    <row r="1073" spans="2:4" s="19" customFormat="1" x14ac:dyDescent="0.3">
      <c r="B1073" s="31"/>
      <c r="D1073" s="28"/>
    </row>
    <row r="1074" spans="2:4" s="19" customFormat="1" x14ac:dyDescent="0.3">
      <c r="B1074" s="31"/>
      <c r="D1074" s="28"/>
    </row>
    <row r="1075" spans="2:4" s="19" customFormat="1" x14ac:dyDescent="0.3">
      <c r="B1075" s="31"/>
      <c r="D1075" s="28"/>
    </row>
    <row r="1076" spans="2:4" s="19" customFormat="1" x14ac:dyDescent="0.3">
      <c r="B1076" s="31"/>
      <c r="D1076" s="28"/>
    </row>
    <row r="1077" spans="2:4" s="19" customFormat="1" x14ac:dyDescent="0.3">
      <c r="B1077" s="31"/>
      <c r="D1077" s="28"/>
    </row>
    <row r="1078" spans="2:4" s="19" customFormat="1" x14ac:dyDescent="0.3">
      <c r="B1078" s="31"/>
      <c r="D1078" s="28"/>
    </row>
    <row r="1079" spans="2:4" s="19" customFormat="1" x14ac:dyDescent="0.3">
      <c r="B1079" s="31"/>
      <c r="D1079" s="28"/>
    </row>
    <row r="1080" spans="2:4" s="19" customFormat="1" x14ac:dyDescent="0.3">
      <c r="B1080" s="31"/>
      <c r="D1080" s="28"/>
    </row>
    <row r="1081" spans="2:4" s="19" customFormat="1" x14ac:dyDescent="0.3">
      <c r="B1081" s="31"/>
      <c r="D1081" s="28"/>
    </row>
    <row r="1082" spans="2:4" s="19" customFormat="1" x14ac:dyDescent="0.3">
      <c r="B1082" s="31"/>
      <c r="D1082" s="28"/>
    </row>
    <row r="1083" spans="2:4" s="19" customFormat="1" x14ac:dyDescent="0.3">
      <c r="B1083" s="31"/>
      <c r="D1083" s="28"/>
    </row>
    <row r="1084" spans="2:4" s="19" customFormat="1" x14ac:dyDescent="0.3">
      <c r="B1084" s="31"/>
      <c r="D1084" s="28"/>
    </row>
    <row r="1085" spans="2:4" s="19" customFormat="1" x14ac:dyDescent="0.3">
      <c r="B1085" s="31"/>
      <c r="D1085" s="28"/>
    </row>
    <row r="1086" spans="2:4" s="19" customFormat="1" x14ac:dyDescent="0.3">
      <c r="B1086" s="31"/>
      <c r="D1086" s="28"/>
    </row>
    <row r="1087" spans="2:4" s="19" customFormat="1" x14ac:dyDescent="0.3">
      <c r="B1087" s="31"/>
      <c r="D1087" s="28"/>
    </row>
    <row r="1088" spans="2:4" s="19" customFormat="1" x14ac:dyDescent="0.3">
      <c r="B1088" s="31"/>
      <c r="D1088" s="28"/>
    </row>
    <row r="1089" spans="2:4" s="19" customFormat="1" x14ac:dyDescent="0.3">
      <c r="B1089" s="31"/>
      <c r="D1089" s="28"/>
    </row>
    <row r="1090" spans="2:4" s="19" customFormat="1" x14ac:dyDescent="0.3">
      <c r="B1090" s="31"/>
      <c r="D1090" s="28"/>
    </row>
    <row r="1091" spans="2:4" s="19" customFormat="1" x14ac:dyDescent="0.3">
      <c r="B1091" s="31"/>
      <c r="D1091" s="28"/>
    </row>
    <row r="1092" spans="2:4" s="19" customFormat="1" x14ac:dyDescent="0.3">
      <c r="B1092" s="31"/>
      <c r="D1092" s="28"/>
    </row>
    <row r="1093" spans="2:4" s="19" customFormat="1" x14ac:dyDescent="0.3">
      <c r="B1093" s="31"/>
      <c r="D1093" s="28"/>
    </row>
    <row r="1094" spans="2:4" s="19" customFormat="1" x14ac:dyDescent="0.3">
      <c r="B1094" s="31"/>
      <c r="D1094" s="28"/>
    </row>
    <row r="1095" spans="2:4" s="19" customFormat="1" x14ac:dyDescent="0.3">
      <c r="B1095" s="31"/>
      <c r="D1095" s="28"/>
    </row>
    <row r="1096" spans="2:4" s="19" customFormat="1" x14ac:dyDescent="0.3">
      <c r="B1096" s="31"/>
      <c r="D1096" s="28"/>
    </row>
    <row r="1097" spans="2:4" s="19" customFormat="1" x14ac:dyDescent="0.3">
      <c r="B1097" s="31"/>
      <c r="D1097" s="28"/>
    </row>
    <row r="1098" spans="2:4" s="19" customFormat="1" x14ac:dyDescent="0.3">
      <c r="B1098" s="31"/>
      <c r="D1098" s="28"/>
    </row>
    <row r="1099" spans="2:4" s="19" customFormat="1" x14ac:dyDescent="0.3">
      <c r="B1099" s="31"/>
      <c r="D1099" s="28"/>
    </row>
    <row r="1100" spans="2:4" s="19" customFormat="1" x14ac:dyDescent="0.3">
      <c r="B1100" s="31"/>
      <c r="D1100" s="28"/>
    </row>
    <row r="1101" spans="2:4" s="19" customFormat="1" x14ac:dyDescent="0.3">
      <c r="B1101" s="31"/>
      <c r="D1101" s="28"/>
    </row>
    <row r="1102" spans="2:4" s="19" customFormat="1" x14ac:dyDescent="0.3">
      <c r="B1102" s="31"/>
      <c r="D1102" s="28"/>
    </row>
    <row r="1103" spans="2:4" s="19" customFormat="1" x14ac:dyDescent="0.3">
      <c r="B1103" s="31"/>
      <c r="D1103" s="28"/>
    </row>
    <row r="1104" spans="2:4" s="19" customFormat="1" x14ac:dyDescent="0.3">
      <c r="B1104" s="31"/>
      <c r="D1104" s="28"/>
    </row>
    <row r="1105" spans="2:4" s="19" customFormat="1" x14ac:dyDescent="0.3">
      <c r="B1105" s="31"/>
      <c r="D1105" s="28"/>
    </row>
    <row r="1106" spans="2:4" s="19" customFormat="1" x14ac:dyDescent="0.3">
      <c r="B1106" s="31"/>
      <c r="D1106" s="28"/>
    </row>
    <row r="1107" spans="2:4" s="19" customFormat="1" x14ac:dyDescent="0.3">
      <c r="B1107" s="31"/>
      <c r="D1107" s="28"/>
    </row>
    <row r="1108" spans="2:4" s="19" customFormat="1" x14ac:dyDescent="0.3">
      <c r="B1108" s="31"/>
      <c r="D1108" s="28"/>
    </row>
    <row r="1109" spans="2:4" s="19" customFormat="1" x14ac:dyDescent="0.3">
      <c r="B1109" s="31"/>
      <c r="D1109" s="28"/>
    </row>
    <row r="1110" spans="2:4" s="19" customFormat="1" x14ac:dyDescent="0.3">
      <c r="B1110" s="31"/>
      <c r="D1110" s="28"/>
    </row>
    <row r="1111" spans="2:4" s="19" customFormat="1" x14ac:dyDescent="0.3">
      <c r="B1111" s="31"/>
      <c r="D1111" s="28"/>
    </row>
    <row r="1112" spans="2:4" s="19" customFormat="1" x14ac:dyDescent="0.3">
      <c r="B1112" s="31"/>
      <c r="D1112" s="28"/>
    </row>
    <row r="1113" spans="2:4" s="19" customFormat="1" x14ac:dyDescent="0.3">
      <c r="B1113" s="31"/>
      <c r="D1113" s="28"/>
    </row>
    <row r="1114" spans="2:4" s="19" customFormat="1" x14ac:dyDescent="0.3">
      <c r="B1114" s="31"/>
      <c r="D1114" s="28"/>
    </row>
    <row r="1115" spans="2:4" s="19" customFormat="1" x14ac:dyDescent="0.3">
      <c r="B1115" s="31"/>
      <c r="D1115" s="28"/>
    </row>
    <row r="1116" spans="2:4" s="19" customFormat="1" x14ac:dyDescent="0.3">
      <c r="B1116" s="31"/>
      <c r="D1116" s="28"/>
    </row>
    <row r="1117" spans="2:4" s="19" customFormat="1" x14ac:dyDescent="0.3">
      <c r="B1117" s="31"/>
      <c r="D1117" s="28"/>
    </row>
    <row r="1118" spans="2:4" s="19" customFormat="1" x14ac:dyDescent="0.3">
      <c r="B1118" s="31"/>
      <c r="D1118" s="28"/>
    </row>
    <row r="1119" spans="2:4" s="19" customFormat="1" x14ac:dyDescent="0.3">
      <c r="B1119" s="31"/>
      <c r="D1119" s="28"/>
    </row>
    <row r="1120" spans="2:4" s="19" customFormat="1" x14ac:dyDescent="0.3">
      <c r="B1120" s="31"/>
      <c r="D1120" s="28"/>
    </row>
    <row r="1121" spans="2:4" s="19" customFormat="1" x14ac:dyDescent="0.3">
      <c r="B1121" s="31"/>
      <c r="D1121" s="28"/>
    </row>
    <row r="1122" spans="2:4" s="19" customFormat="1" x14ac:dyDescent="0.3">
      <c r="B1122" s="31"/>
      <c r="D1122" s="28"/>
    </row>
    <row r="1123" spans="2:4" s="19" customFormat="1" x14ac:dyDescent="0.3">
      <c r="B1123" s="31"/>
      <c r="D1123" s="28"/>
    </row>
    <row r="1124" spans="2:4" s="19" customFormat="1" x14ac:dyDescent="0.3">
      <c r="B1124" s="31"/>
      <c r="D1124" s="28"/>
    </row>
    <row r="1125" spans="2:4" s="19" customFormat="1" x14ac:dyDescent="0.3">
      <c r="B1125" s="31"/>
      <c r="D1125" s="28"/>
    </row>
    <row r="1126" spans="2:4" s="19" customFormat="1" x14ac:dyDescent="0.3">
      <c r="B1126" s="31"/>
      <c r="D1126" s="28"/>
    </row>
    <row r="1127" spans="2:4" s="19" customFormat="1" x14ac:dyDescent="0.3">
      <c r="B1127" s="31"/>
      <c r="D1127" s="28"/>
    </row>
    <row r="1128" spans="2:4" s="19" customFormat="1" x14ac:dyDescent="0.3">
      <c r="B1128" s="31"/>
      <c r="D1128" s="28"/>
    </row>
    <row r="1129" spans="2:4" s="19" customFormat="1" x14ac:dyDescent="0.3">
      <c r="B1129" s="31"/>
      <c r="D1129" s="28"/>
    </row>
    <row r="1130" spans="2:4" s="19" customFormat="1" x14ac:dyDescent="0.3">
      <c r="B1130" s="31"/>
      <c r="D1130" s="28"/>
    </row>
    <row r="1131" spans="2:4" s="19" customFormat="1" x14ac:dyDescent="0.3">
      <c r="B1131" s="31"/>
      <c r="D1131" s="28"/>
    </row>
    <row r="1132" spans="2:4" s="19" customFormat="1" x14ac:dyDescent="0.3">
      <c r="B1132" s="31"/>
      <c r="D1132" s="28"/>
    </row>
    <row r="1133" spans="2:4" s="19" customFormat="1" x14ac:dyDescent="0.3">
      <c r="B1133" s="31"/>
      <c r="D1133" s="28"/>
    </row>
    <row r="1134" spans="2:4" s="19" customFormat="1" x14ac:dyDescent="0.3">
      <c r="B1134" s="31"/>
      <c r="D1134" s="28"/>
    </row>
    <row r="1135" spans="2:4" s="19" customFormat="1" x14ac:dyDescent="0.3">
      <c r="B1135" s="31"/>
      <c r="D1135" s="28"/>
    </row>
    <row r="1136" spans="2:4" s="19" customFormat="1" x14ac:dyDescent="0.3">
      <c r="B1136" s="31"/>
      <c r="D1136" s="28"/>
    </row>
    <row r="1137" spans="2:4" s="19" customFormat="1" x14ac:dyDescent="0.3">
      <c r="B1137" s="31"/>
      <c r="D1137" s="28"/>
    </row>
    <row r="1138" spans="2:4" s="19" customFormat="1" x14ac:dyDescent="0.3">
      <c r="B1138" s="31"/>
      <c r="D1138" s="28"/>
    </row>
    <row r="1139" spans="2:4" s="19" customFormat="1" x14ac:dyDescent="0.3">
      <c r="B1139" s="31"/>
      <c r="D1139" s="28"/>
    </row>
    <row r="1140" spans="2:4" s="19" customFormat="1" x14ac:dyDescent="0.3">
      <c r="B1140" s="31"/>
      <c r="D1140" s="28"/>
    </row>
    <row r="1141" spans="2:4" s="19" customFormat="1" x14ac:dyDescent="0.3">
      <c r="B1141" s="31"/>
      <c r="D1141" s="28"/>
    </row>
    <row r="1142" spans="2:4" s="19" customFormat="1" x14ac:dyDescent="0.3">
      <c r="B1142" s="31"/>
      <c r="D1142" s="28"/>
    </row>
    <row r="1143" spans="2:4" s="19" customFormat="1" x14ac:dyDescent="0.3">
      <c r="B1143" s="31"/>
      <c r="D1143" s="28"/>
    </row>
    <row r="1144" spans="2:4" s="19" customFormat="1" x14ac:dyDescent="0.3">
      <c r="B1144" s="31"/>
      <c r="D1144" s="28"/>
    </row>
    <row r="1145" spans="2:4" s="19" customFormat="1" x14ac:dyDescent="0.3">
      <c r="B1145" s="31"/>
      <c r="D1145" s="28"/>
    </row>
    <row r="1146" spans="2:4" s="19" customFormat="1" x14ac:dyDescent="0.3">
      <c r="B1146" s="31"/>
      <c r="D1146" s="28"/>
    </row>
    <row r="1147" spans="2:4" s="19" customFormat="1" x14ac:dyDescent="0.3">
      <c r="B1147" s="31"/>
      <c r="D1147" s="28"/>
    </row>
    <row r="1148" spans="2:4" s="19" customFormat="1" x14ac:dyDescent="0.3">
      <c r="B1148" s="31"/>
      <c r="D1148" s="28"/>
    </row>
    <row r="1149" spans="2:4" s="19" customFormat="1" x14ac:dyDescent="0.3">
      <c r="B1149" s="31"/>
      <c r="D1149" s="28"/>
    </row>
    <row r="1150" spans="2:4" s="19" customFormat="1" x14ac:dyDescent="0.3">
      <c r="B1150" s="31"/>
      <c r="D1150" s="28"/>
    </row>
    <row r="1151" spans="2:4" s="19" customFormat="1" x14ac:dyDescent="0.3">
      <c r="B1151" s="31"/>
      <c r="D1151" s="28"/>
    </row>
    <row r="1152" spans="2:4" s="19" customFormat="1" x14ac:dyDescent="0.3">
      <c r="B1152" s="31"/>
      <c r="D1152" s="28"/>
    </row>
    <row r="1153" spans="2:4" s="19" customFormat="1" x14ac:dyDescent="0.3">
      <c r="B1153" s="31"/>
      <c r="D1153" s="28"/>
    </row>
    <row r="1154" spans="2:4" s="19" customFormat="1" x14ac:dyDescent="0.3">
      <c r="B1154" s="31"/>
      <c r="D1154" s="28"/>
    </row>
    <row r="1155" spans="2:4" s="19" customFormat="1" x14ac:dyDescent="0.3">
      <c r="B1155" s="31"/>
      <c r="D1155" s="28"/>
    </row>
    <row r="1156" spans="2:4" s="19" customFormat="1" x14ac:dyDescent="0.3">
      <c r="B1156" s="31"/>
      <c r="D1156" s="28"/>
    </row>
    <row r="1157" spans="2:4" s="19" customFormat="1" x14ac:dyDescent="0.3">
      <c r="B1157" s="31"/>
      <c r="D1157" s="28"/>
    </row>
    <row r="1158" spans="2:4" s="19" customFormat="1" x14ac:dyDescent="0.3">
      <c r="B1158" s="31"/>
      <c r="D1158" s="28"/>
    </row>
    <row r="1159" spans="2:4" s="19" customFormat="1" x14ac:dyDescent="0.3">
      <c r="B1159" s="31"/>
      <c r="D1159" s="28"/>
    </row>
    <row r="1160" spans="2:4" s="19" customFormat="1" x14ac:dyDescent="0.3">
      <c r="B1160" s="31"/>
      <c r="D1160" s="28"/>
    </row>
    <row r="1161" spans="2:4" s="19" customFormat="1" x14ac:dyDescent="0.3">
      <c r="B1161" s="31"/>
      <c r="D1161" s="28"/>
    </row>
    <row r="1162" spans="2:4" s="19" customFormat="1" x14ac:dyDescent="0.3">
      <c r="B1162" s="31"/>
      <c r="D1162" s="28"/>
    </row>
    <row r="1163" spans="2:4" s="19" customFormat="1" x14ac:dyDescent="0.3">
      <c r="B1163" s="31"/>
      <c r="D1163" s="28"/>
    </row>
    <row r="1164" spans="2:4" s="19" customFormat="1" x14ac:dyDescent="0.3">
      <c r="B1164" s="31"/>
      <c r="D1164" s="28"/>
    </row>
    <row r="1165" spans="2:4" s="19" customFormat="1" x14ac:dyDescent="0.3">
      <c r="B1165" s="31"/>
      <c r="D1165" s="28"/>
    </row>
    <row r="1166" spans="2:4" s="19" customFormat="1" x14ac:dyDescent="0.3">
      <c r="B1166" s="31"/>
      <c r="D1166" s="28"/>
    </row>
    <row r="1167" spans="2:4" s="19" customFormat="1" x14ac:dyDescent="0.3">
      <c r="B1167" s="31"/>
      <c r="D1167" s="28"/>
    </row>
    <row r="1168" spans="2:4" s="19" customFormat="1" x14ac:dyDescent="0.3">
      <c r="B1168" s="31"/>
      <c r="D1168" s="28"/>
    </row>
    <row r="1169" spans="2:4" s="19" customFormat="1" x14ac:dyDescent="0.3">
      <c r="B1169" s="31"/>
      <c r="D1169" s="28"/>
    </row>
    <row r="1170" spans="2:4" s="19" customFormat="1" x14ac:dyDescent="0.3">
      <c r="B1170" s="31"/>
      <c r="D1170" s="28"/>
    </row>
    <row r="1171" spans="2:4" s="19" customFormat="1" x14ac:dyDescent="0.3">
      <c r="B1171" s="31"/>
      <c r="D1171" s="28"/>
    </row>
    <row r="1172" spans="2:4" s="19" customFormat="1" x14ac:dyDescent="0.3">
      <c r="B1172" s="31"/>
      <c r="D1172" s="28"/>
    </row>
    <row r="1173" spans="2:4" s="19" customFormat="1" x14ac:dyDescent="0.3">
      <c r="B1173" s="31"/>
      <c r="D1173" s="28"/>
    </row>
    <row r="1174" spans="2:4" s="19" customFormat="1" x14ac:dyDescent="0.3">
      <c r="B1174" s="31"/>
      <c r="D1174" s="28"/>
    </row>
    <row r="1175" spans="2:4" s="19" customFormat="1" x14ac:dyDescent="0.3">
      <c r="B1175" s="31"/>
      <c r="D1175" s="28"/>
    </row>
    <row r="1176" spans="2:4" s="19" customFormat="1" x14ac:dyDescent="0.3">
      <c r="B1176" s="31"/>
      <c r="D1176" s="28"/>
    </row>
    <row r="1177" spans="2:4" s="19" customFormat="1" x14ac:dyDescent="0.3">
      <c r="B1177" s="31"/>
      <c r="D1177" s="28"/>
    </row>
    <row r="1178" spans="2:4" s="19" customFormat="1" x14ac:dyDescent="0.3">
      <c r="B1178" s="31"/>
      <c r="D1178" s="28"/>
    </row>
    <row r="1179" spans="2:4" s="19" customFormat="1" x14ac:dyDescent="0.3">
      <c r="B1179" s="31"/>
      <c r="D1179" s="28"/>
    </row>
    <row r="1180" spans="2:4" s="19" customFormat="1" x14ac:dyDescent="0.3">
      <c r="B1180" s="31"/>
      <c r="D1180" s="28"/>
    </row>
    <row r="1181" spans="2:4" s="19" customFormat="1" x14ac:dyDescent="0.3">
      <c r="B1181" s="31"/>
      <c r="D1181" s="28"/>
    </row>
    <row r="1182" spans="2:4" s="19" customFormat="1" x14ac:dyDescent="0.3">
      <c r="B1182" s="31"/>
      <c r="D1182" s="28"/>
    </row>
    <row r="1183" spans="2:4" s="19" customFormat="1" x14ac:dyDescent="0.3">
      <c r="B1183" s="31"/>
      <c r="D1183" s="28"/>
    </row>
    <row r="1184" spans="2:4" s="19" customFormat="1" x14ac:dyDescent="0.3">
      <c r="B1184" s="31"/>
      <c r="D1184" s="28"/>
    </row>
    <row r="1185" spans="2:4" s="19" customFormat="1" x14ac:dyDescent="0.3">
      <c r="B1185" s="31"/>
      <c r="D1185" s="28"/>
    </row>
    <row r="1186" spans="2:4" s="19" customFormat="1" x14ac:dyDescent="0.3">
      <c r="B1186" s="31"/>
      <c r="D1186" s="28"/>
    </row>
    <row r="1187" spans="2:4" s="19" customFormat="1" x14ac:dyDescent="0.3">
      <c r="B1187" s="31"/>
      <c r="D1187" s="28"/>
    </row>
    <row r="1188" spans="2:4" s="19" customFormat="1" x14ac:dyDescent="0.3">
      <c r="B1188" s="31"/>
      <c r="D1188" s="28"/>
    </row>
    <row r="1189" spans="2:4" s="19" customFormat="1" x14ac:dyDescent="0.3">
      <c r="B1189" s="31"/>
      <c r="D1189" s="28"/>
    </row>
    <row r="1190" spans="2:4" s="19" customFormat="1" x14ac:dyDescent="0.3">
      <c r="B1190" s="31"/>
      <c r="D1190" s="28"/>
    </row>
    <row r="1191" spans="2:4" s="19" customFormat="1" x14ac:dyDescent="0.3">
      <c r="B1191" s="31"/>
      <c r="D1191" s="28"/>
    </row>
    <row r="1192" spans="2:4" s="19" customFormat="1" x14ac:dyDescent="0.3">
      <c r="B1192" s="31"/>
      <c r="D1192" s="28"/>
    </row>
    <row r="1193" spans="2:4" s="19" customFormat="1" x14ac:dyDescent="0.3">
      <c r="B1193" s="31"/>
      <c r="D1193" s="28"/>
    </row>
    <row r="1194" spans="2:4" s="19" customFormat="1" x14ac:dyDescent="0.3">
      <c r="B1194" s="31"/>
      <c r="D1194" s="28"/>
    </row>
    <row r="1195" spans="2:4" s="19" customFormat="1" x14ac:dyDescent="0.3">
      <c r="B1195" s="31"/>
      <c r="D1195" s="28"/>
    </row>
    <row r="1196" spans="2:4" s="19" customFormat="1" x14ac:dyDescent="0.3">
      <c r="B1196" s="31"/>
      <c r="D1196" s="28"/>
    </row>
    <row r="1197" spans="2:4" s="19" customFormat="1" x14ac:dyDescent="0.3">
      <c r="B1197" s="31"/>
      <c r="D1197" s="28"/>
    </row>
    <row r="1198" spans="2:4" s="19" customFormat="1" x14ac:dyDescent="0.3">
      <c r="B1198" s="31"/>
      <c r="D1198" s="28"/>
    </row>
    <row r="1199" spans="2:4" s="19" customFormat="1" x14ac:dyDescent="0.3">
      <c r="B1199" s="31"/>
      <c r="D1199" s="28"/>
    </row>
    <row r="1200" spans="2:4" s="19" customFormat="1" x14ac:dyDescent="0.3">
      <c r="B1200" s="31"/>
      <c r="D1200" s="28"/>
    </row>
    <row r="1201" spans="2:4" s="19" customFormat="1" x14ac:dyDescent="0.3">
      <c r="B1201" s="31"/>
      <c r="D1201" s="28"/>
    </row>
    <row r="1202" spans="2:4" s="19" customFormat="1" x14ac:dyDescent="0.3">
      <c r="B1202" s="31"/>
      <c r="D1202" s="28"/>
    </row>
    <row r="1203" spans="2:4" s="19" customFormat="1" x14ac:dyDescent="0.3">
      <c r="B1203" s="31"/>
      <c r="D1203" s="28"/>
    </row>
    <row r="1204" spans="2:4" s="19" customFormat="1" x14ac:dyDescent="0.3">
      <c r="B1204" s="31"/>
      <c r="D1204" s="28"/>
    </row>
    <row r="1205" spans="2:4" s="19" customFormat="1" x14ac:dyDescent="0.3">
      <c r="B1205" s="31"/>
      <c r="D1205" s="28"/>
    </row>
    <row r="1206" spans="2:4" s="19" customFormat="1" x14ac:dyDescent="0.3">
      <c r="B1206" s="31"/>
      <c r="D1206" s="28"/>
    </row>
    <row r="1207" spans="2:4" s="19" customFormat="1" x14ac:dyDescent="0.3">
      <c r="B1207" s="31"/>
      <c r="D1207" s="28"/>
    </row>
    <row r="1208" spans="2:4" s="19" customFormat="1" x14ac:dyDescent="0.3">
      <c r="B1208" s="31"/>
      <c r="D1208" s="28"/>
    </row>
    <row r="1209" spans="2:4" s="19" customFormat="1" x14ac:dyDescent="0.3">
      <c r="B1209" s="31"/>
      <c r="D1209" s="28"/>
    </row>
    <row r="1210" spans="2:4" s="19" customFormat="1" x14ac:dyDescent="0.3">
      <c r="B1210" s="31"/>
      <c r="D1210" s="28"/>
    </row>
    <row r="1211" spans="2:4" s="19" customFormat="1" x14ac:dyDescent="0.3">
      <c r="B1211" s="31"/>
      <c r="D1211" s="28"/>
    </row>
    <row r="1212" spans="2:4" s="19" customFormat="1" x14ac:dyDescent="0.3">
      <c r="B1212" s="31"/>
      <c r="D1212" s="28"/>
    </row>
    <row r="1213" spans="2:4" s="19" customFormat="1" x14ac:dyDescent="0.3">
      <c r="B1213" s="31"/>
      <c r="D1213" s="28"/>
    </row>
    <row r="1214" spans="2:4" s="19" customFormat="1" x14ac:dyDescent="0.3">
      <c r="B1214" s="31"/>
      <c r="D1214" s="28"/>
    </row>
    <row r="1215" spans="2:4" s="19" customFormat="1" x14ac:dyDescent="0.3">
      <c r="B1215" s="31"/>
      <c r="D1215" s="28"/>
    </row>
    <row r="1216" spans="2:4" s="19" customFormat="1" x14ac:dyDescent="0.3">
      <c r="B1216" s="31"/>
      <c r="D1216" s="28"/>
    </row>
    <row r="1217" spans="2:4" s="19" customFormat="1" x14ac:dyDescent="0.3">
      <c r="B1217" s="31"/>
      <c r="D1217" s="28"/>
    </row>
    <row r="1218" spans="2:4" s="19" customFormat="1" x14ac:dyDescent="0.3">
      <c r="B1218" s="31"/>
      <c r="D1218" s="28"/>
    </row>
    <row r="1219" spans="2:4" s="19" customFormat="1" x14ac:dyDescent="0.3">
      <c r="B1219" s="31"/>
      <c r="D1219" s="28"/>
    </row>
    <row r="1220" spans="2:4" s="19" customFormat="1" x14ac:dyDescent="0.3">
      <c r="B1220" s="31"/>
      <c r="D1220" s="28"/>
    </row>
    <row r="1221" spans="2:4" s="19" customFormat="1" x14ac:dyDescent="0.3">
      <c r="B1221" s="31"/>
      <c r="D1221" s="28"/>
    </row>
    <row r="1222" spans="2:4" s="19" customFormat="1" x14ac:dyDescent="0.3">
      <c r="B1222" s="31"/>
      <c r="D1222" s="28"/>
    </row>
    <row r="1223" spans="2:4" s="19" customFormat="1" x14ac:dyDescent="0.3">
      <c r="B1223" s="31"/>
      <c r="D1223" s="28"/>
    </row>
    <row r="1224" spans="2:4" s="19" customFormat="1" x14ac:dyDescent="0.3">
      <c r="B1224" s="31"/>
      <c r="D1224" s="28"/>
    </row>
    <row r="1225" spans="2:4" s="19" customFormat="1" x14ac:dyDescent="0.3">
      <c r="B1225" s="31"/>
      <c r="D1225" s="28"/>
    </row>
    <row r="1226" spans="2:4" s="19" customFormat="1" x14ac:dyDescent="0.3">
      <c r="B1226" s="31"/>
      <c r="D1226" s="28"/>
    </row>
    <row r="1227" spans="2:4" s="19" customFormat="1" x14ac:dyDescent="0.3">
      <c r="B1227" s="31"/>
      <c r="D1227" s="28"/>
    </row>
    <row r="1228" spans="2:4" s="19" customFormat="1" x14ac:dyDescent="0.3">
      <c r="B1228" s="31"/>
      <c r="D1228" s="28"/>
    </row>
    <row r="1229" spans="2:4" s="19" customFormat="1" x14ac:dyDescent="0.3">
      <c r="B1229" s="31"/>
      <c r="D1229" s="28"/>
    </row>
    <row r="1230" spans="2:4" s="19" customFormat="1" x14ac:dyDescent="0.3">
      <c r="B1230" s="31"/>
      <c r="D1230" s="28"/>
    </row>
    <row r="1231" spans="2:4" s="19" customFormat="1" x14ac:dyDescent="0.3">
      <c r="B1231" s="31"/>
      <c r="D1231" s="28"/>
    </row>
    <row r="1232" spans="2:4" s="19" customFormat="1" x14ac:dyDescent="0.3">
      <c r="B1232" s="31"/>
      <c r="D1232" s="28"/>
    </row>
    <row r="1233" spans="2:4" s="19" customFormat="1" x14ac:dyDescent="0.3">
      <c r="B1233" s="31"/>
      <c r="D1233" s="28"/>
    </row>
    <row r="1234" spans="2:4" s="19" customFormat="1" x14ac:dyDescent="0.3">
      <c r="B1234" s="31"/>
      <c r="D1234" s="28"/>
    </row>
    <row r="1235" spans="2:4" s="19" customFormat="1" x14ac:dyDescent="0.3">
      <c r="B1235" s="31"/>
      <c r="D1235" s="28"/>
    </row>
    <row r="1236" spans="2:4" s="19" customFormat="1" x14ac:dyDescent="0.3">
      <c r="B1236" s="31"/>
      <c r="D1236" s="28"/>
    </row>
    <row r="1237" spans="2:4" s="19" customFormat="1" x14ac:dyDescent="0.3">
      <c r="B1237" s="31"/>
      <c r="D1237" s="28"/>
    </row>
    <row r="1238" spans="2:4" s="19" customFormat="1" x14ac:dyDescent="0.3">
      <c r="B1238" s="31"/>
      <c r="D1238" s="28"/>
    </row>
    <row r="1239" spans="2:4" s="19" customFormat="1" x14ac:dyDescent="0.3">
      <c r="B1239" s="31"/>
      <c r="D1239" s="28"/>
    </row>
    <row r="1240" spans="2:4" s="19" customFormat="1" x14ac:dyDescent="0.3">
      <c r="B1240" s="31"/>
      <c r="D1240" s="28"/>
    </row>
    <row r="1241" spans="2:4" s="19" customFormat="1" x14ac:dyDescent="0.3">
      <c r="B1241" s="31"/>
      <c r="D1241" s="28"/>
    </row>
    <row r="1242" spans="2:4" s="19" customFormat="1" x14ac:dyDescent="0.3">
      <c r="B1242" s="31"/>
      <c r="D1242" s="28"/>
    </row>
    <row r="1243" spans="2:4" s="19" customFormat="1" x14ac:dyDescent="0.3">
      <c r="B1243" s="31"/>
      <c r="D1243" s="28"/>
    </row>
    <row r="1244" spans="2:4" s="19" customFormat="1" x14ac:dyDescent="0.3">
      <c r="B1244" s="31"/>
      <c r="D1244" s="28"/>
    </row>
    <row r="1245" spans="2:4" s="19" customFormat="1" x14ac:dyDescent="0.3">
      <c r="B1245" s="31"/>
      <c r="D1245" s="28"/>
    </row>
    <row r="1246" spans="2:4" s="19" customFormat="1" x14ac:dyDescent="0.3">
      <c r="B1246" s="31"/>
      <c r="D1246" s="28"/>
    </row>
    <row r="1247" spans="2:4" s="19" customFormat="1" x14ac:dyDescent="0.3">
      <c r="B1247" s="31"/>
      <c r="D1247" s="28"/>
    </row>
    <row r="1248" spans="2:4" s="19" customFormat="1" x14ac:dyDescent="0.3">
      <c r="B1248" s="31"/>
      <c r="D1248" s="28"/>
    </row>
    <row r="1249" spans="2:4" s="19" customFormat="1" x14ac:dyDescent="0.3">
      <c r="B1249" s="31"/>
      <c r="D1249" s="28"/>
    </row>
    <row r="1250" spans="2:4" s="19" customFormat="1" x14ac:dyDescent="0.3">
      <c r="B1250" s="31"/>
      <c r="D1250" s="28"/>
    </row>
    <row r="1251" spans="2:4" s="19" customFormat="1" x14ac:dyDescent="0.3">
      <c r="B1251" s="31"/>
      <c r="D1251" s="28"/>
    </row>
    <row r="1252" spans="2:4" s="19" customFormat="1" x14ac:dyDescent="0.3">
      <c r="B1252" s="31"/>
      <c r="D1252" s="28"/>
    </row>
    <row r="1253" spans="2:4" s="19" customFormat="1" x14ac:dyDescent="0.3">
      <c r="B1253" s="31"/>
      <c r="D1253" s="28"/>
    </row>
    <row r="1254" spans="2:4" s="19" customFormat="1" x14ac:dyDescent="0.3">
      <c r="B1254" s="31"/>
      <c r="D1254" s="28"/>
    </row>
    <row r="1255" spans="2:4" s="19" customFormat="1" x14ac:dyDescent="0.3">
      <c r="B1255" s="31"/>
      <c r="D1255" s="28"/>
    </row>
    <row r="1256" spans="2:4" s="19" customFormat="1" x14ac:dyDescent="0.3">
      <c r="B1256" s="31"/>
      <c r="D1256" s="28"/>
    </row>
    <row r="1257" spans="2:4" s="19" customFormat="1" x14ac:dyDescent="0.3">
      <c r="B1257" s="31"/>
      <c r="D1257" s="28"/>
    </row>
    <row r="1258" spans="2:4" s="19" customFormat="1" x14ac:dyDescent="0.3">
      <c r="B1258" s="31"/>
      <c r="D1258" s="28"/>
    </row>
    <row r="1259" spans="2:4" s="19" customFormat="1" x14ac:dyDescent="0.3">
      <c r="B1259" s="31"/>
      <c r="D1259" s="28"/>
    </row>
    <row r="1260" spans="2:4" s="19" customFormat="1" x14ac:dyDescent="0.3">
      <c r="B1260" s="31"/>
      <c r="D1260" s="28"/>
    </row>
    <row r="1261" spans="2:4" s="19" customFormat="1" x14ac:dyDescent="0.3">
      <c r="B1261" s="31"/>
      <c r="D1261" s="28"/>
    </row>
    <row r="1262" spans="2:4" s="19" customFormat="1" x14ac:dyDescent="0.3">
      <c r="B1262" s="31"/>
      <c r="D1262" s="28"/>
    </row>
    <row r="1263" spans="2:4" s="19" customFormat="1" x14ac:dyDescent="0.3">
      <c r="B1263" s="31"/>
      <c r="D1263" s="28"/>
    </row>
    <row r="1264" spans="2:4" s="19" customFormat="1" x14ac:dyDescent="0.3">
      <c r="B1264" s="31"/>
      <c r="D1264" s="28"/>
    </row>
    <row r="1265" spans="2:4" s="19" customFormat="1" x14ac:dyDescent="0.3">
      <c r="B1265" s="31"/>
      <c r="D1265" s="28"/>
    </row>
    <row r="1266" spans="2:4" s="19" customFormat="1" x14ac:dyDescent="0.3">
      <c r="B1266" s="31"/>
      <c r="D1266" s="28"/>
    </row>
    <row r="1267" spans="2:4" s="19" customFormat="1" x14ac:dyDescent="0.3">
      <c r="B1267" s="31"/>
      <c r="D1267" s="28"/>
    </row>
    <row r="1268" spans="2:4" s="19" customFormat="1" x14ac:dyDescent="0.3">
      <c r="B1268" s="31"/>
      <c r="D1268" s="28"/>
    </row>
    <row r="1269" spans="2:4" s="19" customFormat="1" x14ac:dyDescent="0.3">
      <c r="B1269" s="31"/>
      <c r="D1269" s="28"/>
    </row>
    <row r="1270" spans="2:4" s="19" customFormat="1" x14ac:dyDescent="0.3">
      <c r="B1270" s="31"/>
      <c r="D1270" s="28"/>
    </row>
    <row r="1271" spans="2:4" s="19" customFormat="1" x14ac:dyDescent="0.3">
      <c r="B1271" s="31"/>
      <c r="D1271" s="28"/>
    </row>
    <row r="1272" spans="2:4" s="19" customFormat="1" x14ac:dyDescent="0.3">
      <c r="B1272" s="31"/>
      <c r="D1272" s="28"/>
    </row>
    <row r="1273" spans="2:4" s="19" customFormat="1" x14ac:dyDescent="0.3">
      <c r="B1273" s="31"/>
      <c r="D1273" s="28"/>
    </row>
    <row r="1274" spans="2:4" s="19" customFormat="1" x14ac:dyDescent="0.3">
      <c r="B1274" s="31"/>
      <c r="D1274" s="28"/>
    </row>
    <row r="1275" spans="2:4" s="19" customFormat="1" x14ac:dyDescent="0.3">
      <c r="B1275" s="31"/>
      <c r="D1275" s="28"/>
    </row>
    <row r="1276" spans="2:4" s="19" customFormat="1" x14ac:dyDescent="0.3">
      <c r="B1276" s="31"/>
      <c r="D1276" s="28"/>
    </row>
    <row r="1277" spans="2:4" s="19" customFormat="1" x14ac:dyDescent="0.3">
      <c r="B1277" s="31"/>
      <c r="D1277" s="28"/>
    </row>
    <row r="1278" spans="2:4" s="19" customFormat="1" x14ac:dyDescent="0.3">
      <c r="B1278" s="31"/>
      <c r="D1278" s="28"/>
    </row>
    <row r="1279" spans="2:4" s="19" customFormat="1" x14ac:dyDescent="0.3">
      <c r="B1279" s="31"/>
      <c r="D1279" s="28"/>
    </row>
    <row r="1280" spans="2:4" s="19" customFormat="1" x14ac:dyDescent="0.3">
      <c r="B1280" s="31"/>
      <c r="D1280" s="28"/>
    </row>
    <row r="1281" spans="2:4" s="19" customFormat="1" x14ac:dyDescent="0.3">
      <c r="B1281" s="31"/>
      <c r="D1281" s="28"/>
    </row>
    <row r="1282" spans="2:4" s="19" customFormat="1" x14ac:dyDescent="0.3">
      <c r="B1282" s="31"/>
      <c r="D1282" s="28"/>
    </row>
    <row r="1283" spans="2:4" s="19" customFormat="1" x14ac:dyDescent="0.3">
      <c r="B1283" s="31"/>
      <c r="D1283" s="28"/>
    </row>
    <row r="1284" spans="2:4" s="19" customFormat="1" x14ac:dyDescent="0.3">
      <c r="B1284" s="31"/>
      <c r="D1284" s="28"/>
    </row>
    <row r="1285" spans="2:4" s="19" customFormat="1" x14ac:dyDescent="0.3">
      <c r="B1285" s="31"/>
      <c r="D1285" s="28"/>
    </row>
    <row r="1286" spans="2:4" s="19" customFormat="1" x14ac:dyDescent="0.3">
      <c r="B1286" s="31"/>
      <c r="D1286" s="28"/>
    </row>
    <row r="1287" spans="2:4" s="19" customFormat="1" x14ac:dyDescent="0.3">
      <c r="B1287" s="31"/>
      <c r="D1287" s="28"/>
    </row>
    <row r="1288" spans="2:4" s="19" customFormat="1" x14ac:dyDescent="0.3">
      <c r="B1288" s="31"/>
      <c r="D1288" s="28"/>
    </row>
    <row r="1289" spans="2:4" s="19" customFormat="1" x14ac:dyDescent="0.3">
      <c r="B1289" s="31"/>
      <c r="D1289" s="28"/>
    </row>
    <row r="1290" spans="2:4" s="19" customFormat="1" x14ac:dyDescent="0.3">
      <c r="B1290" s="31"/>
      <c r="D1290" s="28"/>
    </row>
    <row r="1291" spans="2:4" s="19" customFormat="1" x14ac:dyDescent="0.3">
      <c r="B1291" s="31"/>
      <c r="D1291" s="28"/>
    </row>
    <row r="1292" spans="2:4" s="19" customFormat="1" x14ac:dyDescent="0.3">
      <c r="B1292" s="31"/>
      <c r="D1292" s="28"/>
    </row>
    <row r="1293" spans="2:4" s="19" customFormat="1" x14ac:dyDescent="0.3">
      <c r="B1293" s="31"/>
      <c r="D1293" s="28"/>
    </row>
    <row r="1294" spans="2:4" s="19" customFormat="1" x14ac:dyDescent="0.3">
      <c r="B1294" s="31"/>
      <c r="D1294" s="28"/>
    </row>
    <row r="1295" spans="2:4" s="19" customFormat="1" x14ac:dyDescent="0.3">
      <c r="B1295" s="31"/>
      <c r="D1295" s="28"/>
    </row>
    <row r="1296" spans="2:4" s="19" customFormat="1" x14ac:dyDescent="0.3">
      <c r="B1296" s="31"/>
      <c r="D1296" s="28"/>
    </row>
    <row r="1297" spans="2:4" s="19" customFormat="1" x14ac:dyDescent="0.3">
      <c r="B1297" s="31"/>
      <c r="D1297" s="28"/>
    </row>
    <row r="1298" spans="2:4" s="19" customFormat="1" x14ac:dyDescent="0.3">
      <c r="B1298" s="31"/>
      <c r="D1298" s="28"/>
    </row>
    <row r="1299" spans="2:4" s="19" customFormat="1" x14ac:dyDescent="0.3">
      <c r="B1299" s="31"/>
      <c r="D1299" s="28"/>
    </row>
    <row r="1300" spans="2:4" s="19" customFormat="1" x14ac:dyDescent="0.3">
      <c r="B1300" s="31"/>
      <c r="D1300" s="28"/>
    </row>
    <row r="1301" spans="2:4" s="19" customFormat="1" x14ac:dyDescent="0.3">
      <c r="B1301" s="31"/>
      <c r="D1301" s="28"/>
    </row>
    <row r="1302" spans="2:4" s="19" customFormat="1" x14ac:dyDescent="0.3">
      <c r="B1302" s="31"/>
      <c r="D1302" s="28"/>
    </row>
    <row r="1303" spans="2:4" s="19" customFormat="1" x14ac:dyDescent="0.3">
      <c r="B1303" s="31"/>
      <c r="D1303" s="28"/>
    </row>
    <row r="1304" spans="2:4" s="19" customFormat="1" x14ac:dyDescent="0.3">
      <c r="B1304" s="31"/>
      <c r="D1304" s="28"/>
    </row>
    <row r="1305" spans="2:4" s="19" customFormat="1" x14ac:dyDescent="0.3">
      <c r="B1305" s="31"/>
      <c r="D1305" s="28"/>
    </row>
    <row r="1306" spans="2:4" s="19" customFormat="1" x14ac:dyDescent="0.3">
      <c r="B1306" s="31"/>
      <c r="D1306" s="28"/>
    </row>
    <row r="1307" spans="2:4" s="19" customFormat="1" x14ac:dyDescent="0.3">
      <c r="B1307" s="31"/>
      <c r="D1307" s="28"/>
    </row>
    <row r="1308" spans="2:4" s="19" customFormat="1" x14ac:dyDescent="0.3">
      <c r="B1308" s="31"/>
      <c r="D1308" s="28"/>
    </row>
    <row r="1309" spans="2:4" s="19" customFormat="1" x14ac:dyDescent="0.3">
      <c r="B1309" s="31"/>
      <c r="D1309" s="28"/>
    </row>
    <row r="1310" spans="2:4" s="19" customFormat="1" x14ac:dyDescent="0.3">
      <c r="B1310" s="31"/>
      <c r="D1310" s="28"/>
    </row>
    <row r="1311" spans="2:4" s="19" customFormat="1" x14ac:dyDescent="0.3">
      <c r="B1311" s="31"/>
      <c r="D1311" s="28"/>
    </row>
    <row r="1312" spans="2:4" s="19" customFormat="1" x14ac:dyDescent="0.3">
      <c r="B1312" s="31"/>
      <c r="D1312" s="28"/>
    </row>
    <row r="1313" spans="2:4" s="19" customFormat="1" x14ac:dyDescent="0.3">
      <c r="B1313" s="31"/>
      <c r="D1313" s="28"/>
    </row>
    <row r="1314" spans="2:4" s="19" customFormat="1" x14ac:dyDescent="0.3">
      <c r="B1314" s="31"/>
      <c r="D1314" s="28"/>
    </row>
    <row r="1315" spans="2:4" s="19" customFormat="1" x14ac:dyDescent="0.3">
      <c r="B1315" s="31"/>
      <c r="D1315" s="28"/>
    </row>
    <row r="1316" spans="2:4" s="19" customFormat="1" x14ac:dyDescent="0.3">
      <c r="B1316" s="31"/>
      <c r="D1316" s="28"/>
    </row>
    <row r="1317" spans="2:4" s="19" customFormat="1" x14ac:dyDescent="0.3">
      <c r="B1317" s="31"/>
      <c r="D1317" s="28"/>
    </row>
    <row r="1318" spans="2:4" s="19" customFormat="1" x14ac:dyDescent="0.3">
      <c r="B1318" s="31"/>
      <c r="D1318" s="28"/>
    </row>
    <row r="1319" spans="2:4" s="19" customFormat="1" x14ac:dyDescent="0.3">
      <c r="B1319" s="31"/>
      <c r="D1319" s="28"/>
    </row>
    <row r="1320" spans="2:4" s="19" customFormat="1" x14ac:dyDescent="0.3">
      <c r="B1320" s="31"/>
      <c r="D1320" s="28"/>
    </row>
    <row r="1321" spans="2:4" s="19" customFormat="1" x14ac:dyDescent="0.3">
      <c r="B1321" s="31"/>
      <c r="D1321" s="28"/>
    </row>
    <row r="1322" spans="2:4" s="19" customFormat="1" x14ac:dyDescent="0.3">
      <c r="B1322" s="31"/>
      <c r="D1322" s="28"/>
    </row>
  </sheetData>
  <mergeCells count="5">
    <mergeCell ref="C28:D29"/>
    <mergeCell ref="F14:I14"/>
    <mergeCell ref="E2:I2"/>
    <mergeCell ref="E3:I3"/>
    <mergeCell ref="C25:D27"/>
  </mergeCells>
  <dataValidations count="1">
    <dataValidation type="list" allowBlank="1" showInputMessage="1" showErrorMessage="1" sqref="D18" xr:uid="{00000000-0002-0000-1000-000000000000}">
      <formula1>Moneda</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
  <dimension ref="A1:AQ1462"/>
  <sheetViews>
    <sheetView topLeftCell="A18" zoomScale="90" zoomScaleNormal="90" workbookViewId="0">
      <selection sqref="A1:XFD15"/>
    </sheetView>
  </sheetViews>
  <sheetFormatPr defaultColWidth="11.453125" defaultRowHeight="13" outlineLevelRow="1" x14ac:dyDescent="0.3"/>
  <cols>
    <col min="1" max="1" width="5.7265625" style="85" customWidth="1"/>
    <col min="2" max="2" width="15.453125" style="85" customWidth="1"/>
    <col min="3" max="3" width="15.54296875" style="92" customWidth="1"/>
    <col min="4" max="4" width="16.54296875" style="127" customWidth="1"/>
    <col min="5" max="5" width="19.1796875" style="127" customWidth="1"/>
    <col min="6" max="6" width="14.453125" style="92" customWidth="1"/>
    <col min="7" max="7" width="11.453125" style="92" customWidth="1"/>
    <col min="8" max="9" width="11.453125" style="92"/>
    <col min="10" max="10" width="11.453125" style="329" customWidth="1"/>
    <col min="11" max="11" width="11.453125" style="92"/>
    <col min="12" max="12" width="12.7265625" style="329" customWidth="1"/>
    <col min="13" max="13" width="11.453125" style="92"/>
    <col min="14" max="14" width="12.453125" style="92" customWidth="1"/>
    <col min="15" max="15" width="11.453125" style="92"/>
    <col min="16" max="16" width="11.453125" style="92" customWidth="1"/>
    <col min="17" max="17" width="11.453125" style="92"/>
    <col min="18" max="18" width="11.453125" style="92" customWidth="1"/>
    <col min="19" max="20" width="11.453125" style="92"/>
    <col min="21" max="21" width="13.54296875" style="92" customWidth="1"/>
    <col min="22" max="24" width="11.453125" style="92"/>
    <col min="25" max="25" width="11.453125" style="92" customWidth="1"/>
    <col min="26" max="26" width="11.453125" style="92"/>
    <col min="27" max="27" width="12.26953125" style="92" customWidth="1"/>
    <col min="28" max="29" width="11.453125" style="92"/>
    <col min="30" max="30" width="16" style="92" customWidth="1"/>
    <col min="31" max="31" width="11.453125" style="92"/>
    <col min="32" max="32" width="11.453125" style="92" customWidth="1"/>
    <col min="33" max="34" width="18.453125" style="92" customWidth="1"/>
    <col min="35" max="35" width="27.1796875" style="92" customWidth="1"/>
    <col min="36" max="36" width="18.453125" style="92" customWidth="1"/>
    <col min="37" max="37" width="12.54296875" style="92" bestFit="1" customWidth="1"/>
    <col min="38" max="38" width="12.26953125" style="329" customWidth="1"/>
    <col min="39" max="39" width="15.7265625" style="92" customWidth="1"/>
    <col min="40" max="40" width="14.26953125" style="92" customWidth="1"/>
    <col min="41" max="41" width="21.81640625" style="92" customWidth="1"/>
    <col min="42" max="16384" width="11.453125" style="92"/>
  </cols>
  <sheetData>
    <row r="1" spans="2:42" s="85" customFormat="1" ht="24.75" hidden="1" customHeight="1" outlineLevel="1" x14ac:dyDescent="0.3">
      <c r="B1" s="86"/>
      <c r="J1" s="239"/>
      <c r="L1" s="239"/>
      <c r="AL1" s="239"/>
    </row>
    <row r="2" spans="2:42" s="85" customFormat="1" ht="18.75" hidden="1" customHeight="1" outlineLevel="1" x14ac:dyDescent="0.3">
      <c r="B2" s="86"/>
      <c r="D2" s="198"/>
      <c r="E2" s="198"/>
      <c r="F2" s="200"/>
      <c r="G2" s="718" t="s">
        <v>1127</v>
      </c>
      <c r="H2" s="718"/>
      <c r="I2" s="718"/>
      <c r="J2" s="718"/>
      <c r="K2" s="718"/>
      <c r="L2" s="718"/>
      <c r="M2" s="719"/>
      <c r="AL2" s="239"/>
    </row>
    <row r="3" spans="2:42" s="85" customFormat="1" ht="18.75" hidden="1" customHeight="1" outlineLevel="1" x14ac:dyDescent="0.3">
      <c r="B3" s="86"/>
      <c r="D3" s="199"/>
      <c r="E3" s="199"/>
      <c r="F3" s="201"/>
      <c r="G3" s="720" t="s">
        <v>1129</v>
      </c>
      <c r="H3" s="720"/>
      <c r="I3" s="720"/>
      <c r="J3" s="720"/>
      <c r="K3" s="720"/>
      <c r="L3" s="720"/>
      <c r="M3" s="721"/>
      <c r="AL3" s="239"/>
    </row>
    <row r="4" spans="2:42" s="85" customFormat="1" ht="18.75" hidden="1" customHeight="1" outlineLevel="1" thickBot="1" x14ac:dyDescent="0.35">
      <c r="B4" s="86"/>
      <c r="D4" s="87"/>
      <c r="E4" s="87"/>
      <c r="F4" s="88"/>
      <c r="G4" s="88"/>
      <c r="H4" s="88"/>
      <c r="I4" s="88"/>
      <c r="J4" s="88"/>
      <c r="K4" s="88"/>
      <c r="L4" s="88"/>
      <c r="M4" s="88"/>
      <c r="AL4" s="239"/>
    </row>
    <row r="5" spans="2:42" s="85" customFormat="1" ht="18.75" hidden="1" customHeight="1" outlineLevel="1" x14ac:dyDescent="0.3">
      <c r="B5" s="709" t="s">
        <v>3962</v>
      </c>
      <c r="C5" s="710"/>
      <c r="D5" s="710"/>
      <c r="E5" s="710"/>
      <c r="F5" s="710"/>
      <c r="G5" s="710"/>
      <c r="H5" s="711"/>
      <c r="I5" s="88"/>
      <c r="J5" s="239"/>
      <c r="L5" s="239"/>
      <c r="AL5" s="239"/>
    </row>
    <row r="6" spans="2:42" s="85" customFormat="1" ht="18.75" hidden="1" customHeight="1" outlineLevel="1" x14ac:dyDescent="0.3">
      <c r="B6" s="712"/>
      <c r="C6" s="713"/>
      <c r="D6" s="713"/>
      <c r="E6" s="713"/>
      <c r="F6" s="713"/>
      <c r="G6" s="713"/>
      <c r="H6" s="714"/>
      <c r="I6" s="88"/>
      <c r="J6" s="239"/>
      <c r="L6" s="239"/>
      <c r="AL6" s="239"/>
    </row>
    <row r="7" spans="2:42" s="85" customFormat="1" ht="18.75" hidden="1" customHeight="1" outlineLevel="1" x14ac:dyDescent="0.3">
      <c r="B7" s="712"/>
      <c r="C7" s="713"/>
      <c r="D7" s="713"/>
      <c r="E7" s="713"/>
      <c r="F7" s="713"/>
      <c r="G7" s="713"/>
      <c r="H7" s="714"/>
      <c r="I7" s="88"/>
      <c r="J7" s="239"/>
      <c r="L7" s="239"/>
      <c r="AL7" s="239"/>
    </row>
    <row r="8" spans="2:42" s="85" customFormat="1" ht="18.75" hidden="1" customHeight="1" outlineLevel="1" x14ac:dyDescent="0.3">
      <c r="B8" s="712"/>
      <c r="C8" s="713"/>
      <c r="D8" s="713"/>
      <c r="E8" s="713"/>
      <c r="F8" s="713"/>
      <c r="G8" s="713"/>
      <c r="H8" s="714"/>
      <c r="I8" s="88"/>
      <c r="J8" s="239"/>
      <c r="L8" s="239"/>
      <c r="AL8" s="239"/>
    </row>
    <row r="9" spans="2:42" s="85" customFormat="1" ht="18.75" hidden="1" customHeight="1" outlineLevel="1" x14ac:dyDescent="0.3">
      <c r="B9" s="712"/>
      <c r="C9" s="713"/>
      <c r="D9" s="713"/>
      <c r="E9" s="713"/>
      <c r="F9" s="713"/>
      <c r="G9" s="713"/>
      <c r="H9" s="714"/>
      <c r="I9" s="88"/>
      <c r="J9" s="239"/>
      <c r="L9" s="239"/>
      <c r="AL9" s="239"/>
    </row>
    <row r="10" spans="2:42" s="85" customFormat="1" ht="18.75" hidden="1" customHeight="1" outlineLevel="1" x14ac:dyDescent="0.3">
      <c r="B10" s="712"/>
      <c r="C10" s="713"/>
      <c r="D10" s="713"/>
      <c r="E10" s="713"/>
      <c r="F10" s="713"/>
      <c r="G10" s="713"/>
      <c r="H10" s="714"/>
      <c r="I10" s="88"/>
      <c r="J10" s="239"/>
      <c r="L10" s="239"/>
      <c r="AL10" s="239"/>
    </row>
    <row r="11" spans="2:42" s="85" customFormat="1" ht="31.5" hidden="1" customHeight="1" outlineLevel="1" thickBot="1" x14ac:dyDescent="0.35">
      <c r="B11" s="715"/>
      <c r="C11" s="716"/>
      <c r="D11" s="716"/>
      <c r="E11" s="716"/>
      <c r="F11" s="716"/>
      <c r="G11" s="716"/>
      <c r="H11" s="717"/>
      <c r="I11" s="88"/>
      <c r="J11" s="88"/>
      <c r="K11" s="88"/>
      <c r="L11" s="88"/>
      <c r="M11" s="88"/>
      <c r="AL11" s="239"/>
    </row>
    <row r="12" spans="2:42" s="85" customFormat="1" ht="18" hidden="1" customHeight="1" outlineLevel="1" x14ac:dyDescent="0.3">
      <c r="B12" s="268"/>
      <c r="C12" s="268"/>
      <c r="D12" s="268"/>
      <c r="E12" s="268"/>
      <c r="F12" s="268"/>
      <c r="G12" s="268"/>
      <c r="H12" s="268"/>
      <c r="I12" s="88"/>
      <c r="J12" s="88"/>
      <c r="K12" s="88"/>
      <c r="L12" s="88"/>
      <c r="M12" s="88"/>
      <c r="AL12" s="239"/>
    </row>
    <row r="13" spans="2:42" s="308" customFormat="1" ht="21" hidden="1" customHeight="1" outlineLevel="1" thickBot="1" x14ac:dyDescent="0.4">
      <c r="B13" s="307" t="s">
        <v>2985</v>
      </c>
      <c r="C13" s="307"/>
      <c r="D13" s="307"/>
      <c r="E13" s="307"/>
      <c r="F13" s="307"/>
      <c r="G13" s="307"/>
      <c r="H13" s="307"/>
      <c r="I13" s="306"/>
      <c r="J13" s="306"/>
      <c r="K13" s="306" t="s">
        <v>2986</v>
      </c>
      <c r="L13" s="306"/>
      <c r="M13" s="306"/>
      <c r="AL13" s="331"/>
    </row>
    <row r="14" spans="2:42" s="85" customFormat="1" ht="31.5" hidden="1" customHeight="1" outlineLevel="1" thickBot="1" x14ac:dyDescent="0.35">
      <c r="B14" s="277" t="s">
        <v>2999</v>
      </c>
      <c r="C14" s="278"/>
      <c r="D14" s="278"/>
      <c r="E14" s="278"/>
      <c r="F14" s="278"/>
      <c r="G14" s="278"/>
      <c r="H14" s="279"/>
      <c r="I14" s="88"/>
      <c r="J14" s="88"/>
      <c r="K14" s="88"/>
      <c r="L14" s="88"/>
      <c r="M14" s="325" t="s">
        <v>3000</v>
      </c>
      <c r="N14" s="284"/>
      <c r="O14" s="284"/>
      <c r="P14" s="284"/>
      <c r="Q14" s="284"/>
      <c r="R14" s="284"/>
      <c r="S14" s="284"/>
      <c r="T14" s="284"/>
      <c r="U14" s="284"/>
      <c r="V14" s="296"/>
      <c r="AL14" s="239"/>
    </row>
    <row r="15" spans="2:42" s="85" customFormat="1" ht="18.75" hidden="1" customHeight="1" outlineLevel="1" x14ac:dyDescent="0.3">
      <c r="B15" s="233"/>
      <c r="C15" s="233"/>
      <c r="D15" s="233"/>
      <c r="E15" s="259"/>
      <c r="F15" s="233"/>
      <c r="G15" s="233"/>
      <c r="H15" s="233"/>
      <c r="I15" s="88"/>
      <c r="J15" s="88"/>
      <c r="K15" s="88"/>
      <c r="L15" s="88"/>
      <c r="M15" s="88"/>
      <c r="AL15" s="239"/>
    </row>
    <row r="16" spans="2:42" hidden="1" collapsed="1" x14ac:dyDescent="0.3">
      <c r="B16" s="86"/>
      <c r="C16" s="86"/>
      <c r="D16" s="86"/>
      <c r="E16" s="86"/>
      <c r="F16" s="86"/>
      <c r="G16" s="86"/>
      <c r="H16" s="86"/>
      <c r="I16" s="90"/>
      <c r="J16" s="328"/>
      <c r="K16" s="91"/>
      <c r="L16" s="328"/>
      <c r="M16" s="91"/>
      <c r="N16" s="86"/>
      <c r="O16" s="91"/>
      <c r="P16" s="86"/>
      <c r="Q16" s="91"/>
      <c r="R16" s="86"/>
      <c r="S16" s="91"/>
      <c r="T16" s="91"/>
      <c r="U16" s="86"/>
      <c r="V16" s="86"/>
      <c r="W16" s="91"/>
      <c r="X16" s="91"/>
      <c r="Y16" s="86"/>
      <c r="Z16" s="86"/>
      <c r="AA16" s="86"/>
      <c r="AB16" s="90"/>
      <c r="AC16" s="90"/>
      <c r="AD16" s="86"/>
      <c r="AE16" s="86"/>
      <c r="AF16" s="86"/>
      <c r="AG16" s="86"/>
      <c r="AH16" s="86"/>
      <c r="AI16" s="86"/>
      <c r="AJ16" s="86"/>
      <c r="AK16" s="86"/>
      <c r="AL16" s="328"/>
      <c r="AM16" s="91"/>
      <c r="AN16" s="90"/>
      <c r="AO16" s="86"/>
      <c r="AP16" s="85"/>
    </row>
    <row r="17" spans="1:43" s="243" customFormat="1" ht="75" hidden="1" customHeight="1" x14ac:dyDescent="0.35">
      <c r="A17" s="93"/>
      <c r="B17" s="640" t="s">
        <v>3963</v>
      </c>
      <c r="C17" s="641" t="s">
        <v>3964</v>
      </c>
      <c r="D17" s="641" t="s">
        <v>4467</v>
      </c>
      <c r="E17" s="642" t="s">
        <v>4463</v>
      </c>
      <c r="F17" s="641" t="s">
        <v>3966</v>
      </c>
      <c r="G17" s="641" t="s">
        <v>4032</v>
      </c>
      <c r="H17" s="641" t="s">
        <v>3967</v>
      </c>
      <c r="I17" s="641" t="s">
        <v>3968</v>
      </c>
      <c r="J17" s="643" t="s">
        <v>3969</v>
      </c>
      <c r="K17" s="327" t="s">
        <v>3970</v>
      </c>
      <c r="L17" s="643" t="s">
        <v>3969</v>
      </c>
      <c r="M17" s="327" t="s">
        <v>3970</v>
      </c>
      <c r="N17" s="643" t="s">
        <v>3969</v>
      </c>
      <c r="O17" s="327" t="s">
        <v>3970</v>
      </c>
      <c r="P17" s="643" t="s">
        <v>3969</v>
      </c>
      <c r="Q17" s="327" t="s">
        <v>3971</v>
      </c>
      <c r="R17" s="643" t="s">
        <v>3969</v>
      </c>
      <c r="S17" s="327" t="s">
        <v>3972</v>
      </c>
      <c r="T17" s="327" t="s">
        <v>3973</v>
      </c>
      <c r="U17" s="327" t="s">
        <v>3974</v>
      </c>
      <c r="V17" s="327" t="s">
        <v>3975</v>
      </c>
      <c r="W17" s="327" t="s">
        <v>3976</v>
      </c>
      <c r="X17" s="327" t="s">
        <v>3977</v>
      </c>
      <c r="Y17" s="327" t="s">
        <v>3978</v>
      </c>
      <c r="Z17" s="327" t="s">
        <v>3979</v>
      </c>
      <c r="AA17" s="327" t="s">
        <v>3979</v>
      </c>
      <c r="AB17" s="327" t="s">
        <v>3980</v>
      </c>
      <c r="AC17" s="327" t="s">
        <v>3980</v>
      </c>
      <c r="AD17" s="327" t="s">
        <v>3981</v>
      </c>
      <c r="AE17" s="327" t="s">
        <v>3982</v>
      </c>
      <c r="AF17" s="327" t="s">
        <v>3983</v>
      </c>
      <c r="AG17" s="327" t="s">
        <v>3984</v>
      </c>
      <c r="AH17" s="330" t="s">
        <v>3985</v>
      </c>
      <c r="AI17" s="327" t="s">
        <v>3986</v>
      </c>
      <c r="AJ17" s="330" t="s">
        <v>3987</v>
      </c>
      <c r="AK17" s="327" t="s">
        <v>3988</v>
      </c>
      <c r="AL17" s="643" t="s">
        <v>3989</v>
      </c>
      <c r="AM17" s="327" t="s">
        <v>3990</v>
      </c>
      <c r="AN17" s="327" t="s">
        <v>3991</v>
      </c>
      <c r="AO17" s="327" t="s">
        <v>3992</v>
      </c>
      <c r="AP17" s="242"/>
    </row>
    <row r="18" spans="1:43" s="245" customFormat="1" ht="51" customHeight="1" x14ac:dyDescent="0.3">
      <c r="A18" s="96"/>
      <c r="B18" s="644" t="s">
        <v>3993</v>
      </c>
      <c r="C18" s="217" t="s">
        <v>1120</v>
      </c>
      <c r="D18" s="644" t="s">
        <v>4466</v>
      </c>
      <c r="E18" s="645" t="s">
        <v>4465</v>
      </c>
      <c r="F18" s="646" t="s">
        <v>279</v>
      </c>
      <c r="G18" s="644" t="s">
        <v>280</v>
      </c>
      <c r="H18" s="644" t="s">
        <v>3994</v>
      </c>
      <c r="I18" s="644" t="s">
        <v>3995</v>
      </c>
      <c r="J18" s="132" t="s">
        <v>3996</v>
      </c>
      <c r="K18" s="644" t="s">
        <v>3997</v>
      </c>
      <c r="L18" s="132" t="s">
        <v>3998</v>
      </c>
      <c r="M18" s="644" t="s">
        <v>3999</v>
      </c>
      <c r="N18" s="132" t="s">
        <v>4000</v>
      </c>
      <c r="O18" s="644" t="s">
        <v>4001</v>
      </c>
      <c r="P18" s="132" t="s">
        <v>4002</v>
      </c>
      <c r="Q18" s="644" t="s">
        <v>4003</v>
      </c>
      <c r="R18" s="132" t="s">
        <v>4004</v>
      </c>
      <c r="S18" s="644" t="s">
        <v>4005</v>
      </c>
      <c r="T18" s="644" t="s">
        <v>4006</v>
      </c>
      <c r="U18" s="133" t="s">
        <v>1963</v>
      </c>
      <c r="V18" s="647" t="s">
        <v>4007</v>
      </c>
      <c r="W18" s="644" t="s">
        <v>4008</v>
      </c>
      <c r="X18" s="644" t="s">
        <v>4009</v>
      </c>
      <c r="Y18" s="644" t="s">
        <v>4010</v>
      </c>
      <c r="Z18" s="217" t="s">
        <v>4011</v>
      </c>
      <c r="AA18" s="217" t="s">
        <v>4012</v>
      </c>
      <c r="AB18" s="644" t="s">
        <v>4013</v>
      </c>
      <c r="AC18" s="644" t="s">
        <v>4014</v>
      </c>
      <c r="AD18" s="644" t="s">
        <v>4015</v>
      </c>
      <c r="AE18" s="217" t="s">
        <v>4016</v>
      </c>
      <c r="AF18" s="217" t="s">
        <v>4017</v>
      </c>
      <c r="AG18" s="301" t="s">
        <v>4018</v>
      </c>
      <c r="AH18" s="217" t="s">
        <v>4019</v>
      </c>
      <c r="AI18" s="301" t="s">
        <v>4020</v>
      </c>
      <c r="AJ18" s="301" t="s">
        <v>4021</v>
      </c>
      <c r="AK18" s="646" t="s">
        <v>4022</v>
      </c>
      <c r="AL18" s="217" t="s">
        <v>4023</v>
      </c>
      <c r="AM18" s="644" t="s">
        <v>4024</v>
      </c>
      <c r="AN18" s="644" t="s">
        <v>4025</v>
      </c>
      <c r="AO18" s="644" t="s">
        <v>3532</v>
      </c>
      <c r="AP18" s="244"/>
    </row>
    <row r="19" spans="1:43" s="98" customFormat="1" ht="12.75" customHeight="1" x14ac:dyDescent="0.3">
      <c r="A19" s="96"/>
      <c r="B19" s="135" t="s">
        <v>1116</v>
      </c>
      <c r="C19" s="136" t="s">
        <v>0</v>
      </c>
      <c r="D19" s="136" t="s">
        <v>298</v>
      </c>
      <c r="E19" s="260"/>
      <c r="F19" s="137" t="s">
        <v>299</v>
      </c>
      <c r="G19" s="493" t="s">
        <v>300</v>
      </c>
      <c r="H19" s="137" t="s">
        <v>301</v>
      </c>
      <c r="I19" s="137" t="s">
        <v>302</v>
      </c>
      <c r="J19" s="138" t="s">
        <v>303</v>
      </c>
      <c r="K19" s="137" t="s">
        <v>304</v>
      </c>
      <c r="L19" s="138" t="s">
        <v>305</v>
      </c>
      <c r="M19" s="137" t="s">
        <v>306</v>
      </c>
      <c r="N19" s="137" t="s">
        <v>307</v>
      </c>
      <c r="O19" s="137" t="s">
        <v>308</v>
      </c>
      <c r="P19" s="137" t="s">
        <v>309</v>
      </c>
      <c r="Q19" s="137" t="s">
        <v>310</v>
      </c>
      <c r="R19" s="137" t="s">
        <v>311</v>
      </c>
      <c r="S19" s="137" t="s">
        <v>312</v>
      </c>
      <c r="T19" s="137" t="s">
        <v>313</v>
      </c>
      <c r="U19" s="137" t="s">
        <v>26</v>
      </c>
      <c r="V19" s="137" t="s">
        <v>314</v>
      </c>
      <c r="W19" s="137" t="s">
        <v>315</v>
      </c>
      <c r="X19" s="137" t="s">
        <v>316</v>
      </c>
      <c r="Y19" s="137" t="s">
        <v>317</v>
      </c>
      <c r="Z19" s="137" t="s">
        <v>318</v>
      </c>
      <c r="AA19" s="137" t="s">
        <v>319</v>
      </c>
      <c r="AB19" s="137" t="s">
        <v>320</v>
      </c>
      <c r="AC19" s="137" t="s">
        <v>2988</v>
      </c>
      <c r="AD19" s="137" t="s">
        <v>321</v>
      </c>
      <c r="AE19" s="137" t="s">
        <v>28</v>
      </c>
      <c r="AF19" s="137" t="s">
        <v>322</v>
      </c>
      <c r="AG19" s="300" t="s">
        <v>323</v>
      </c>
      <c r="AH19" s="541"/>
      <c r="AI19" s="300" t="s">
        <v>324</v>
      </c>
      <c r="AJ19" s="544" t="s">
        <v>324</v>
      </c>
      <c r="AK19" s="137" t="s">
        <v>325</v>
      </c>
      <c r="AL19" s="138" t="s">
        <v>326</v>
      </c>
      <c r="AM19" s="137" t="s">
        <v>327</v>
      </c>
      <c r="AN19" s="137" t="s">
        <v>328</v>
      </c>
      <c r="AO19" s="137" t="s">
        <v>4</v>
      </c>
      <c r="AP19" s="244"/>
      <c r="AQ19" s="245"/>
    </row>
    <row r="20" spans="1:43" s="457" customFormat="1" ht="12.75" customHeight="1" x14ac:dyDescent="0.3">
      <c r="B20" s="460" t="s">
        <v>1117</v>
      </c>
      <c r="C20" s="461" t="s">
        <v>3540</v>
      </c>
      <c r="D20" s="461" t="s">
        <v>330</v>
      </c>
      <c r="E20" s="342"/>
      <c r="F20" s="461"/>
      <c r="G20" s="492" t="s">
        <v>1</v>
      </c>
      <c r="H20" s="462" t="s">
        <v>331</v>
      </c>
      <c r="I20" s="463">
        <v>54</v>
      </c>
      <c r="J20" s="462" t="s">
        <v>332</v>
      </c>
      <c r="K20" s="463">
        <v>6</v>
      </c>
      <c r="L20" s="462" t="s">
        <v>333</v>
      </c>
      <c r="M20" s="463">
        <v>9</v>
      </c>
      <c r="N20" s="461" t="s">
        <v>333</v>
      </c>
      <c r="O20" s="464">
        <v>2.9</v>
      </c>
      <c r="P20" s="461" t="s">
        <v>333</v>
      </c>
      <c r="Q20" s="464">
        <v>0</v>
      </c>
      <c r="R20" s="461" t="s">
        <v>334</v>
      </c>
      <c r="S20" s="464">
        <v>119</v>
      </c>
      <c r="T20" s="464">
        <v>595</v>
      </c>
      <c r="U20" s="461" t="s">
        <v>30</v>
      </c>
      <c r="V20" s="461"/>
      <c r="W20" s="464">
        <v>99</v>
      </c>
      <c r="X20" s="464">
        <v>495</v>
      </c>
      <c r="Y20" s="461"/>
      <c r="Z20" s="461" t="s">
        <v>2</v>
      </c>
      <c r="AA20" s="461"/>
      <c r="AB20" s="461">
        <v>1</v>
      </c>
      <c r="AC20" s="461"/>
      <c r="AD20" s="461"/>
      <c r="AE20" s="461"/>
      <c r="AF20" s="461"/>
      <c r="AG20" s="465" t="s">
        <v>1358</v>
      </c>
      <c r="AH20" s="542"/>
      <c r="AI20" s="461" t="s">
        <v>1373</v>
      </c>
      <c r="AJ20" s="542">
        <v>20250</v>
      </c>
      <c r="AK20" s="461"/>
      <c r="AL20" s="462" t="s">
        <v>2</v>
      </c>
      <c r="AM20" s="464">
        <v>20</v>
      </c>
      <c r="AN20" s="463">
        <v>12</v>
      </c>
      <c r="AO20" s="463" t="s">
        <v>335</v>
      </c>
      <c r="AP20" s="458"/>
      <c r="AQ20" s="459"/>
    </row>
    <row r="21" spans="1:43" s="457" customFormat="1" ht="12.75" customHeight="1" x14ac:dyDescent="0.3">
      <c r="B21" s="460" t="s">
        <v>1118</v>
      </c>
      <c r="C21" s="461" t="s">
        <v>3540</v>
      </c>
      <c r="D21" s="461" t="s">
        <v>336</v>
      </c>
      <c r="E21" s="261"/>
      <c r="F21" s="461"/>
      <c r="G21" s="492" t="s">
        <v>1</v>
      </c>
      <c r="H21" s="462" t="s">
        <v>22</v>
      </c>
      <c r="I21" s="463">
        <v>23</v>
      </c>
      <c r="J21" s="462" t="s">
        <v>332</v>
      </c>
      <c r="K21" s="464">
        <v>3.2</v>
      </c>
      <c r="L21" s="462" t="s">
        <v>333</v>
      </c>
      <c r="M21" s="464">
        <v>7.2</v>
      </c>
      <c r="N21" s="461" t="s">
        <v>333</v>
      </c>
      <c r="O21" s="464">
        <v>2.65</v>
      </c>
      <c r="P21" s="461" t="s">
        <v>333</v>
      </c>
      <c r="Q21" s="464">
        <v>0</v>
      </c>
      <c r="R21" s="461" t="s">
        <v>334</v>
      </c>
      <c r="S21" s="464">
        <v>90</v>
      </c>
      <c r="T21" s="464">
        <v>450</v>
      </c>
      <c r="U21" s="461" t="s">
        <v>30</v>
      </c>
      <c r="V21" s="462" t="s">
        <v>2</v>
      </c>
      <c r="W21" s="464">
        <v>80</v>
      </c>
      <c r="X21" s="464">
        <v>400</v>
      </c>
      <c r="Y21" s="461"/>
      <c r="Z21" s="461"/>
      <c r="AA21" s="461"/>
      <c r="AB21" s="461">
        <v>2</v>
      </c>
      <c r="AC21" s="461"/>
      <c r="AD21" s="461"/>
      <c r="AE21" s="461"/>
      <c r="AF21" s="461"/>
      <c r="AG21" s="461" t="s">
        <v>1360</v>
      </c>
      <c r="AH21" s="543" t="str">
        <f>VLOOKUP(AG21,MD!$K$2:$L$14,2,0)</f>
        <v>COFFA</v>
      </c>
      <c r="AI21" s="461" t="s">
        <v>1374</v>
      </c>
      <c r="AJ21" s="542">
        <f>VLOOKUP(AI21,MD!$N$1:$O$15,2,0)</f>
        <v>25</v>
      </c>
      <c r="AK21" s="461"/>
      <c r="AL21" s="462" t="s">
        <v>2</v>
      </c>
      <c r="AM21" s="464">
        <v>20</v>
      </c>
      <c r="AN21" s="463">
        <v>2</v>
      </c>
      <c r="AO21" s="463" t="s">
        <v>337</v>
      </c>
      <c r="AP21" s="458"/>
      <c r="AQ21" s="459"/>
    </row>
    <row r="22" spans="1:43" s="98" customFormat="1" x14ac:dyDescent="0.3">
      <c r="A22" s="96"/>
      <c r="B22" s="341"/>
      <c r="C22" s="420" t="str">
        <f>Instructions!$D$17</f>
        <v>Hotel name</v>
      </c>
      <c r="D22" s="676" t="s">
        <v>4468</v>
      </c>
      <c r="E22" s="668" t="s">
        <v>4469</v>
      </c>
      <c r="F22" s="102"/>
      <c r="G22" s="669">
        <v>1</v>
      </c>
      <c r="H22" s="103"/>
      <c r="I22" s="102"/>
      <c r="J22" s="670" t="str">
        <f>'[2]INFO GENERAL '!$D$23</f>
        <v>M2</v>
      </c>
      <c r="K22" s="102"/>
      <c r="L22" s="670" t="str">
        <f>'[2]INFO GENERAL '!$D$22</f>
        <v>M</v>
      </c>
      <c r="M22" s="102"/>
      <c r="N22" s="100" t="str">
        <f>'[2]INFO GENERAL '!$D$22</f>
        <v>M</v>
      </c>
      <c r="O22" s="102"/>
      <c r="P22" s="100" t="str">
        <f>'[2]INFO GENERAL '!$D$22</f>
        <v>M</v>
      </c>
      <c r="Q22" s="102"/>
      <c r="R22" s="100" t="str">
        <f>'[2]INFO GENERAL '!$D$24</f>
        <v>KG</v>
      </c>
      <c r="S22" s="102"/>
      <c r="T22" s="102"/>
      <c r="U22" s="100" t="str">
        <f>'[2]INFO GENERAL '!$D$18</f>
        <v>EUR</v>
      </c>
      <c r="V22" s="102"/>
      <c r="W22" s="102"/>
      <c r="X22" s="102"/>
      <c r="Y22" s="100"/>
      <c r="Z22" s="102"/>
      <c r="AA22" s="102"/>
      <c r="AB22" s="102"/>
      <c r="AC22" s="102"/>
      <c r="AD22" s="102"/>
      <c r="AE22" s="102"/>
      <c r="AF22" s="100"/>
      <c r="AG22" s="102"/>
      <c r="AH22" s="671" t="e">
        <f>VLOOKUP(AG22,[2]MD!$K$2:$L$14,2,0)</f>
        <v>#N/A</v>
      </c>
      <c r="AI22" s="102"/>
      <c r="AJ22" s="672" t="e">
        <f>VLOOKUP(AI22,[2]MD!$N$1:$O$24,2,0)</f>
        <v>#N/A</v>
      </c>
      <c r="AK22" s="102"/>
      <c r="AL22" s="103"/>
      <c r="AM22" s="102"/>
      <c r="AN22" s="102"/>
      <c r="AO22" s="102"/>
      <c r="AP22" s="97"/>
    </row>
    <row r="23" spans="1:43" s="98" customFormat="1" x14ac:dyDescent="0.3">
      <c r="A23" s="96"/>
      <c r="B23" s="104"/>
      <c r="C23" s="420" t="str">
        <f>Instructions!$D$17</f>
        <v>Hotel name</v>
      </c>
      <c r="D23" s="667" t="s">
        <v>4471</v>
      </c>
      <c r="E23" s="668" t="s">
        <v>4472</v>
      </c>
      <c r="F23" s="102"/>
      <c r="G23" s="669">
        <v>1</v>
      </c>
      <c r="H23" s="103"/>
      <c r="I23" s="102"/>
      <c r="J23" s="670" t="str">
        <f>'[2]INFO GENERAL '!$D$23</f>
        <v>M2</v>
      </c>
      <c r="K23" s="102"/>
      <c r="L23" s="670" t="str">
        <f>'[2]INFO GENERAL '!$D$22</f>
        <v>M</v>
      </c>
      <c r="M23" s="102"/>
      <c r="N23" s="100" t="str">
        <f>'[2]INFO GENERAL '!$D$22</f>
        <v>M</v>
      </c>
      <c r="O23" s="102"/>
      <c r="P23" s="100" t="str">
        <f>'[2]INFO GENERAL '!$D$22</f>
        <v>M</v>
      </c>
      <c r="Q23" s="102"/>
      <c r="R23" s="100" t="str">
        <f>'[2]INFO GENERAL '!$D$24</f>
        <v>KG</v>
      </c>
      <c r="S23" s="102"/>
      <c r="T23" s="102"/>
      <c r="U23" s="100" t="str">
        <f>'[2]INFO GENERAL '!$D$18</f>
        <v>EUR</v>
      </c>
      <c r="V23" s="102"/>
      <c r="W23" s="102"/>
      <c r="X23" s="102"/>
      <c r="Y23" s="100"/>
      <c r="Z23" s="102"/>
      <c r="AA23" s="102"/>
      <c r="AB23" s="102"/>
      <c r="AC23" s="102"/>
      <c r="AD23" s="102"/>
      <c r="AE23" s="102"/>
      <c r="AF23" s="100"/>
      <c r="AG23" s="102"/>
      <c r="AH23" s="671" t="e">
        <f>VLOOKUP(AG23,[2]MD!$K$2:$L$14,2,0)</f>
        <v>#N/A</v>
      </c>
      <c r="AI23" s="102"/>
      <c r="AJ23" s="672" t="e">
        <f>VLOOKUP(AI23,[2]MD!$N$1:$O$24,2,0)</f>
        <v>#N/A</v>
      </c>
      <c r="AK23" s="102"/>
      <c r="AL23" s="103"/>
      <c r="AM23" s="102"/>
      <c r="AN23" s="102"/>
      <c r="AO23" s="102"/>
      <c r="AP23" s="97"/>
    </row>
    <row r="24" spans="1:43" s="98" customFormat="1" x14ac:dyDescent="0.3">
      <c r="A24" s="96"/>
      <c r="B24" s="104"/>
      <c r="C24" s="420" t="str">
        <f>Instructions!$D$17</f>
        <v>Hotel name</v>
      </c>
      <c r="D24" s="101"/>
      <c r="E24" s="673"/>
      <c r="F24" s="102"/>
      <c r="G24" s="669">
        <v>1</v>
      </c>
      <c r="H24" s="103"/>
      <c r="I24" s="102"/>
      <c r="J24" s="670" t="str">
        <f>'[2]INFO GENERAL '!$D$23</f>
        <v>M2</v>
      </c>
      <c r="K24" s="102"/>
      <c r="L24" s="670" t="str">
        <f>'[2]INFO GENERAL '!$D$22</f>
        <v>M</v>
      </c>
      <c r="M24" s="102"/>
      <c r="N24" s="100" t="str">
        <f>'[2]INFO GENERAL '!$D$22</f>
        <v>M</v>
      </c>
      <c r="O24" s="102"/>
      <c r="P24" s="100" t="str">
        <f>'[2]INFO GENERAL '!$D$22</f>
        <v>M</v>
      </c>
      <c r="Q24" s="102"/>
      <c r="R24" s="100" t="str">
        <f>'[2]INFO GENERAL '!$D$24</f>
        <v>KG</v>
      </c>
      <c r="S24" s="102"/>
      <c r="T24" s="102"/>
      <c r="U24" s="100" t="str">
        <f>'[2]INFO GENERAL '!$D$18</f>
        <v>EUR</v>
      </c>
      <c r="V24" s="102"/>
      <c r="W24" s="102"/>
      <c r="X24" s="102"/>
      <c r="Y24" s="100"/>
      <c r="Z24" s="102"/>
      <c r="AA24" s="102"/>
      <c r="AB24" s="102"/>
      <c r="AC24" s="102"/>
      <c r="AD24" s="102"/>
      <c r="AE24" s="102"/>
      <c r="AF24" s="100"/>
      <c r="AG24" s="102"/>
      <c r="AH24" s="671" t="e">
        <f>VLOOKUP(AG24,[2]MD!$K$2:$L$14,2,0)</f>
        <v>#N/A</v>
      </c>
      <c r="AI24" s="102"/>
      <c r="AJ24" s="672" t="e">
        <f>VLOOKUP(AI24,[2]MD!$N$1:$O$24,2,0)</f>
        <v>#N/A</v>
      </c>
      <c r="AK24" s="102"/>
      <c r="AL24" s="103"/>
      <c r="AM24" s="102"/>
      <c r="AN24" s="102"/>
      <c r="AO24" s="102"/>
      <c r="AP24" s="97"/>
    </row>
    <row r="25" spans="1:43" s="98" customFormat="1" x14ac:dyDescent="0.3">
      <c r="A25" s="96"/>
      <c r="B25" s="104"/>
      <c r="C25" s="420" t="str">
        <f>Instructions!$D$17</f>
        <v>Hotel name</v>
      </c>
      <c r="D25" s="101"/>
      <c r="E25" s="673"/>
      <c r="F25" s="102"/>
      <c r="G25" s="669">
        <v>1</v>
      </c>
      <c r="H25" s="103"/>
      <c r="I25" s="102"/>
      <c r="J25" s="670" t="str">
        <f>'[2]INFO GENERAL '!$D$23</f>
        <v>M2</v>
      </c>
      <c r="K25" s="102"/>
      <c r="L25" s="670" t="str">
        <f>'[2]INFO GENERAL '!$D$22</f>
        <v>M</v>
      </c>
      <c r="M25" s="102"/>
      <c r="N25" s="100" t="str">
        <f>'[2]INFO GENERAL '!$D$22</f>
        <v>M</v>
      </c>
      <c r="O25" s="102"/>
      <c r="P25" s="100" t="str">
        <f>'[2]INFO GENERAL '!$D$22</f>
        <v>M</v>
      </c>
      <c r="Q25" s="102"/>
      <c r="R25" s="100" t="str">
        <f>'[2]INFO GENERAL '!$D$24</f>
        <v>KG</v>
      </c>
      <c r="S25" s="102"/>
      <c r="T25" s="102"/>
      <c r="U25" s="100" t="str">
        <f>'[2]INFO GENERAL '!$D$18</f>
        <v>EUR</v>
      </c>
      <c r="V25" s="102"/>
      <c r="W25" s="102"/>
      <c r="X25" s="102"/>
      <c r="Y25" s="100"/>
      <c r="Z25" s="102"/>
      <c r="AA25" s="102"/>
      <c r="AB25" s="102"/>
      <c r="AC25" s="102"/>
      <c r="AD25" s="102"/>
      <c r="AE25" s="102"/>
      <c r="AF25" s="100"/>
      <c r="AG25" s="102"/>
      <c r="AH25" s="671" t="e">
        <f>VLOOKUP(AG25,[2]MD!$K$2:$L$14,2,0)</f>
        <v>#N/A</v>
      </c>
      <c r="AI25" s="102"/>
      <c r="AJ25" s="672" t="e">
        <f>VLOOKUP(AI25,[2]MD!$N$1:$O$24,2,0)</f>
        <v>#N/A</v>
      </c>
      <c r="AK25" s="102"/>
      <c r="AL25" s="103"/>
      <c r="AM25" s="102"/>
      <c r="AN25" s="102"/>
      <c r="AO25" s="102"/>
      <c r="AP25" s="97"/>
    </row>
    <row r="26" spans="1:43" s="98" customFormat="1" x14ac:dyDescent="0.3">
      <c r="A26" s="96"/>
      <c r="B26" s="104"/>
      <c r="C26" s="420" t="str">
        <f>Instructions!$D$17</f>
        <v>Hotel name</v>
      </c>
      <c r="D26" s="101"/>
      <c r="E26" s="673"/>
      <c r="F26" s="102"/>
      <c r="G26" s="669">
        <v>1</v>
      </c>
      <c r="H26" s="103"/>
      <c r="I26" s="102"/>
      <c r="J26" s="670" t="str">
        <f>'[2]INFO GENERAL '!$D$23</f>
        <v>M2</v>
      </c>
      <c r="K26" s="102"/>
      <c r="L26" s="670" t="str">
        <f>'[2]INFO GENERAL '!$D$22</f>
        <v>M</v>
      </c>
      <c r="M26" s="102"/>
      <c r="N26" s="100" t="str">
        <f>'[2]INFO GENERAL '!$D$22</f>
        <v>M</v>
      </c>
      <c r="O26" s="102"/>
      <c r="P26" s="100" t="str">
        <f>'[2]INFO GENERAL '!$D$22</f>
        <v>M</v>
      </c>
      <c r="Q26" s="102"/>
      <c r="R26" s="100" t="str">
        <f>'[2]INFO GENERAL '!$D$24</f>
        <v>KG</v>
      </c>
      <c r="S26" s="102"/>
      <c r="T26" s="102"/>
      <c r="U26" s="100" t="str">
        <f>'[2]INFO GENERAL '!$D$18</f>
        <v>EUR</v>
      </c>
      <c r="V26" s="102"/>
      <c r="W26" s="102"/>
      <c r="X26" s="102"/>
      <c r="Y26" s="100"/>
      <c r="Z26" s="102"/>
      <c r="AA26" s="102"/>
      <c r="AB26" s="102"/>
      <c r="AC26" s="102"/>
      <c r="AD26" s="102"/>
      <c r="AE26" s="102"/>
      <c r="AF26" s="100"/>
      <c r="AG26" s="102"/>
      <c r="AH26" s="671" t="e">
        <f>VLOOKUP(AG26,[2]MD!$K$2:$L$14,2,0)</f>
        <v>#N/A</v>
      </c>
      <c r="AI26" s="102"/>
      <c r="AJ26" s="672" t="e">
        <f>VLOOKUP(AI26,[2]MD!$N$1:$O$24,2,0)</f>
        <v>#N/A</v>
      </c>
      <c r="AK26" s="102"/>
      <c r="AL26" s="103"/>
      <c r="AM26" s="102"/>
      <c r="AN26" s="102"/>
      <c r="AO26" s="102"/>
      <c r="AP26" s="97"/>
    </row>
    <row r="27" spans="1:43" s="98" customFormat="1" x14ac:dyDescent="0.3">
      <c r="A27" s="96"/>
      <c r="B27" s="104"/>
      <c r="C27" s="420" t="str">
        <f>Instructions!$D$17</f>
        <v>Hotel name</v>
      </c>
      <c r="D27" s="101"/>
      <c r="E27" s="673"/>
      <c r="F27" s="102"/>
      <c r="G27" s="669">
        <v>1</v>
      </c>
      <c r="H27" s="103"/>
      <c r="I27" s="102"/>
      <c r="J27" s="670" t="str">
        <f>'[2]INFO GENERAL '!$D$23</f>
        <v>M2</v>
      </c>
      <c r="K27" s="102"/>
      <c r="L27" s="670" t="str">
        <f>'[2]INFO GENERAL '!$D$22</f>
        <v>M</v>
      </c>
      <c r="M27" s="102"/>
      <c r="N27" s="100" t="str">
        <f>'[2]INFO GENERAL '!$D$22</f>
        <v>M</v>
      </c>
      <c r="O27" s="102"/>
      <c r="P27" s="100" t="str">
        <f>'[2]INFO GENERAL '!$D$22</f>
        <v>M</v>
      </c>
      <c r="Q27" s="102"/>
      <c r="R27" s="100" t="str">
        <f>'[2]INFO GENERAL '!$D$24</f>
        <v>KG</v>
      </c>
      <c r="S27" s="102"/>
      <c r="T27" s="102"/>
      <c r="U27" s="100" t="str">
        <f>'[2]INFO GENERAL '!$D$18</f>
        <v>EUR</v>
      </c>
      <c r="V27" s="102"/>
      <c r="W27" s="102"/>
      <c r="X27" s="102"/>
      <c r="Y27" s="100"/>
      <c r="Z27" s="102"/>
      <c r="AA27" s="102"/>
      <c r="AB27" s="102"/>
      <c r="AC27" s="102"/>
      <c r="AD27" s="102"/>
      <c r="AE27" s="102"/>
      <c r="AF27" s="100"/>
      <c r="AG27" s="102"/>
      <c r="AH27" s="671" t="e">
        <f>VLOOKUP(AG27,[2]MD!$K$2:$L$14,2,0)</f>
        <v>#N/A</v>
      </c>
      <c r="AI27" s="102"/>
      <c r="AJ27" s="672" t="e">
        <f>VLOOKUP(AI27,[2]MD!$N$1:$O$24,2,0)</f>
        <v>#N/A</v>
      </c>
      <c r="AK27" s="102"/>
      <c r="AL27" s="103"/>
      <c r="AM27" s="102"/>
      <c r="AN27" s="102"/>
      <c r="AO27" s="102"/>
      <c r="AP27" s="97"/>
    </row>
    <row r="28" spans="1:43" s="98" customFormat="1" x14ac:dyDescent="0.3">
      <c r="A28" s="96"/>
      <c r="B28" s="104"/>
      <c r="C28" s="420" t="str">
        <f>Instructions!$D$17</f>
        <v>Hotel name</v>
      </c>
      <c r="D28" s="101"/>
      <c r="E28" s="673"/>
      <c r="F28" s="102"/>
      <c r="G28" s="669">
        <v>1</v>
      </c>
      <c r="H28" s="103"/>
      <c r="I28" s="102"/>
      <c r="J28" s="670" t="str">
        <f>'[2]INFO GENERAL '!$D$23</f>
        <v>M2</v>
      </c>
      <c r="K28" s="102"/>
      <c r="L28" s="670" t="str">
        <f>'[2]INFO GENERAL '!$D$22</f>
        <v>M</v>
      </c>
      <c r="M28" s="102"/>
      <c r="N28" s="100" t="str">
        <f>'[2]INFO GENERAL '!$D$22</f>
        <v>M</v>
      </c>
      <c r="O28" s="102"/>
      <c r="P28" s="100" t="str">
        <f>'[2]INFO GENERAL '!$D$22</f>
        <v>M</v>
      </c>
      <c r="Q28" s="102"/>
      <c r="R28" s="100" t="str">
        <f>'[2]INFO GENERAL '!$D$24</f>
        <v>KG</v>
      </c>
      <c r="S28" s="102"/>
      <c r="T28" s="102"/>
      <c r="U28" s="100" t="str">
        <f>'[2]INFO GENERAL '!$D$18</f>
        <v>EUR</v>
      </c>
      <c r="V28" s="102"/>
      <c r="W28" s="102"/>
      <c r="X28" s="102"/>
      <c r="Y28" s="100"/>
      <c r="Z28" s="102"/>
      <c r="AA28" s="102"/>
      <c r="AB28" s="102"/>
      <c r="AC28" s="102"/>
      <c r="AD28" s="102"/>
      <c r="AE28" s="102"/>
      <c r="AF28" s="100"/>
      <c r="AG28" s="102"/>
      <c r="AH28" s="671" t="e">
        <f>VLOOKUP(AG28,[2]MD!$K$2:$L$14,2,0)</f>
        <v>#N/A</v>
      </c>
      <c r="AI28" s="102"/>
      <c r="AJ28" s="672" t="e">
        <f>VLOOKUP(AI28,[2]MD!$N$1:$O$24,2,0)</f>
        <v>#N/A</v>
      </c>
      <c r="AK28" s="102"/>
      <c r="AL28" s="103"/>
      <c r="AM28" s="102"/>
      <c r="AN28" s="102"/>
      <c r="AO28" s="102"/>
      <c r="AP28" s="97"/>
    </row>
    <row r="29" spans="1:43" s="98" customFormat="1" x14ac:dyDescent="0.3">
      <c r="A29" s="96"/>
      <c r="B29" s="104"/>
      <c r="C29" s="420" t="str">
        <f>Instructions!$D$17</f>
        <v>Hotel name</v>
      </c>
      <c r="D29" s="101"/>
      <c r="E29" s="673"/>
      <c r="F29" s="102"/>
      <c r="G29" s="669">
        <v>1</v>
      </c>
      <c r="H29" s="103"/>
      <c r="I29" s="102"/>
      <c r="J29" s="670" t="str">
        <f>'[2]INFO GENERAL '!$D$23</f>
        <v>M2</v>
      </c>
      <c r="K29" s="102"/>
      <c r="L29" s="670" t="str">
        <f>'[2]INFO GENERAL '!$D$22</f>
        <v>M</v>
      </c>
      <c r="M29" s="102"/>
      <c r="N29" s="100" t="str">
        <f>'[2]INFO GENERAL '!$D$22</f>
        <v>M</v>
      </c>
      <c r="O29" s="102"/>
      <c r="P29" s="100" t="str">
        <f>'[2]INFO GENERAL '!$D$22</f>
        <v>M</v>
      </c>
      <c r="Q29" s="102"/>
      <c r="R29" s="100" t="str">
        <f>'[2]INFO GENERAL '!$D$24</f>
        <v>KG</v>
      </c>
      <c r="S29" s="102"/>
      <c r="T29" s="102"/>
      <c r="U29" s="100" t="str">
        <f>'[2]INFO GENERAL '!$D$18</f>
        <v>EUR</v>
      </c>
      <c r="V29" s="102"/>
      <c r="W29" s="102"/>
      <c r="X29" s="102"/>
      <c r="Y29" s="100"/>
      <c r="Z29" s="102"/>
      <c r="AA29" s="102"/>
      <c r="AB29" s="102"/>
      <c r="AC29" s="102"/>
      <c r="AD29" s="102"/>
      <c r="AE29" s="102"/>
      <c r="AF29" s="100"/>
      <c r="AG29" s="102"/>
      <c r="AH29" s="671" t="e">
        <f>VLOOKUP(AG29,[2]MD!$K$2:$L$14,2,0)</f>
        <v>#N/A</v>
      </c>
      <c r="AI29" s="102"/>
      <c r="AJ29" s="672" t="e">
        <f>VLOOKUP(AI29,[2]MD!$N$1:$O$24,2,0)</f>
        <v>#N/A</v>
      </c>
      <c r="AK29" s="102"/>
      <c r="AL29" s="103"/>
      <c r="AM29" s="102"/>
      <c r="AN29" s="102"/>
      <c r="AO29" s="102"/>
      <c r="AP29" s="97"/>
    </row>
    <row r="30" spans="1:43" s="98" customFormat="1" x14ac:dyDescent="0.3">
      <c r="A30" s="96"/>
      <c r="B30" s="104"/>
      <c r="C30" s="420" t="str">
        <f>Instructions!$D$17</f>
        <v>Hotel name</v>
      </c>
      <c r="D30" s="105"/>
      <c r="E30" s="673"/>
      <c r="F30" s="106"/>
      <c r="G30" s="669">
        <v>1</v>
      </c>
      <c r="H30" s="103"/>
      <c r="I30" s="102"/>
      <c r="J30" s="670" t="str">
        <f>'[2]INFO GENERAL '!$D$23</f>
        <v>M2</v>
      </c>
      <c r="K30" s="102"/>
      <c r="L30" s="670" t="str">
        <f>'[2]INFO GENERAL '!$D$22</f>
        <v>M</v>
      </c>
      <c r="M30" s="102"/>
      <c r="N30" s="100" t="str">
        <f>'[2]INFO GENERAL '!$D$22</f>
        <v>M</v>
      </c>
      <c r="O30" s="102"/>
      <c r="P30" s="100" t="str">
        <f>'[2]INFO GENERAL '!$D$22</f>
        <v>M</v>
      </c>
      <c r="Q30" s="102"/>
      <c r="R30" s="100" t="str">
        <f>'[2]INFO GENERAL '!$D$24</f>
        <v>KG</v>
      </c>
      <c r="S30" s="102"/>
      <c r="T30" s="102"/>
      <c r="U30" s="100" t="str">
        <f>'[2]INFO GENERAL '!$D$18</f>
        <v>EUR</v>
      </c>
      <c r="V30" s="102"/>
      <c r="W30" s="102"/>
      <c r="X30" s="102"/>
      <c r="Y30" s="100"/>
      <c r="Z30" s="102"/>
      <c r="AA30" s="102"/>
      <c r="AB30" s="102"/>
      <c r="AC30" s="102"/>
      <c r="AD30" s="102"/>
      <c r="AE30" s="102"/>
      <c r="AF30" s="100"/>
      <c r="AG30" s="102"/>
      <c r="AH30" s="671" t="e">
        <f>VLOOKUP(AG30,[2]MD!$K$2:$L$14,2,0)</f>
        <v>#N/A</v>
      </c>
      <c r="AI30" s="102"/>
      <c r="AJ30" s="672" t="e">
        <f>VLOOKUP(AI30,[2]MD!$N$1:$O$24,2,0)</f>
        <v>#N/A</v>
      </c>
      <c r="AK30" s="102"/>
      <c r="AL30" s="103"/>
      <c r="AM30" s="102"/>
      <c r="AN30" s="102"/>
      <c r="AO30" s="102"/>
      <c r="AP30" s="97"/>
    </row>
    <row r="31" spans="1:43" s="98" customFormat="1" x14ac:dyDescent="0.3">
      <c r="A31" s="96"/>
      <c r="B31" s="104"/>
      <c r="C31" s="420" t="str">
        <f>Instructions!$D$17</f>
        <v>Hotel name</v>
      </c>
      <c r="D31" s="105"/>
      <c r="E31" s="673"/>
      <c r="F31" s="106"/>
      <c r="G31" s="669">
        <v>1</v>
      </c>
      <c r="H31" s="103"/>
      <c r="I31" s="102"/>
      <c r="J31" s="670" t="str">
        <f>'[2]INFO GENERAL '!$D$23</f>
        <v>M2</v>
      </c>
      <c r="K31" s="102"/>
      <c r="L31" s="670" t="str">
        <f>'[2]INFO GENERAL '!$D$22</f>
        <v>M</v>
      </c>
      <c r="M31" s="102"/>
      <c r="N31" s="100" t="str">
        <f>'[2]INFO GENERAL '!$D$22</f>
        <v>M</v>
      </c>
      <c r="O31" s="102"/>
      <c r="P31" s="100" t="str">
        <f>'[2]INFO GENERAL '!$D$22</f>
        <v>M</v>
      </c>
      <c r="Q31" s="102"/>
      <c r="R31" s="100" t="str">
        <f>'[2]INFO GENERAL '!$D$24</f>
        <v>KG</v>
      </c>
      <c r="S31" s="102"/>
      <c r="T31" s="102"/>
      <c r="U31" s="100" t="str">
        <f>'[2]INFO GENERAL '!$D$18</f>
        <v>EUR</v>
      </c>
      <c r="V31" s="102"/>
      <c r="W31" s="102"/>
      <c r="X31" s="102"/>
      <c r="Y31" s="100"/>
      <c r="Z31" s="102"/>
      <c r="AA31" s="102"/>
      <c r="AB31" s="102"/>
      <c r="AC31" s="102"/>
      <c r="AD31" s="102"/>
      <c r="AE31" s="102"/>
      <c r="AF31" s="100"/>
      <c r="AG31" s="102"/>
      <c r="AH31" s="671" t="e">
        <f>VLOOKUP(AG31,[2]MD!$K$2:$L$14,2,0)</f>
        <v>#N/A</v>
      </c>
      <c r="AI31" s="102"/>
      <c r="AJ31" s="672" t="e">
        <f>VLOOKUP(AI31,[2]MD!$N$1:$O$24,2,0)</f>
        <v>#N/A</v>
      </c>
      <c r="AK31" s="102"/>
      <c r="AL31" s="103"/>
      <c r="AM31" s="102"/>
      <c r="AN31" s="102"/>
      <c r="AO31" s="102"/>
      <c r="AP31" s="97"/>
    </row>
    <row r="32" spans="1:43" x14ac:dyDescent="0.3">
      <c r="B32" s="104"/>
      <c r="C32" s="420" t="str">
        <f>Instructions!$D$17</f>
        <v>Hotel name</v>
      </c>
      <c r="D32" s="105"/>
      <c r="E32" s="673"/>
      <c r="F32" s="106"/>
      <c r="G32" s="669">
        <v>1</v>
      </c>
      <c r="H32" s="103"/>
      <c r="I32" s="102"/>
      <c r="J32" s="670" t="str">
        <f>'[2]INFO GENERAL '!$D$23</f>
        <v>M2</v>
      </c>
      <c r="K32" s="102"/>
      <c r="L32" s="670" t="str">
        <f>'[2]INFO GENERAL '!$D$22</f>
        <v>M</v>
      </c>
      <c r="M32" s="102"/>
      <c r="N32" s="100" t="str">
        <f>'[2]INFO GENERAL '!$D$22</f>
        <v>M</v>
      </c>
      <c r="O32" s="102"/>
      <c r="P32" s="100" t="str">
        <f>'[2]INFO GENERAL '!$D$22</f>
        <v>M</v>
      </c>
      <c r="Q32" s="102"/>
      <c r="R32" s="100" t="str">
        <f>'[2]INFO GENERAL '!$D$24</f>
        <v>KG</v>
      </c>
      <c r="S32" s="102"/>
      <c r="T32" s="102"/>
      <c r="U32" s="100" t="str">
        <f>'[2]INFO GENERAL '!$D$18</f>
        <v>EUR</v>
      </c>
      <c r="V32" s="102"/>
      <c r="W32" s="102"/>
      <c r="X32" s="102"/>
      <c r="Y32" s="100"/>
      <c r="Z32" s="102"/>
      <c r="AA32" s="102"/>
      <c r="AB32" s="102"/>
      <c r="AC32" s="102"/>
      <c r="AD32" s="102"/>
      <c r="AE32" s="102"/>
      <c r="AF32" s="100"/>
      <c r="AG32" s="102"/>
      <c r="AH32" s="671" t="e">
        <f>VLOOKUP(AG32,[2]MD!$K$2:$L$14,2,0)</f>
        <v>#N/A</v>
      </c>
      <c r="AI32" s="102"/>
      <c r="AJ32" s="672" t="e">
        <f>VLOOKUP(AI32,[2]MD!$N$1:$O$24,2,0)</f>
        <v>#N/A</v>
      </c>
      <c r="AK32" s="102"/>
      <c r="AL32" s="103"/>
      <c r="AM32" s="102"/>
      <c r="AN32" s="102"/>
      <c r="AO32" s="102"/>
      <c r="AP32" s="107"/>
    </row>
    <row r="33" spans="2:42" x14ac:dyDescent="0.3">
      <c r="B33" s="104"/>
      <c r="C33" s="420" t="str">
        <f>Instructions!$D$17</f>
        <v>Hotel name</v>
      </c>
      <c r="D33" s="105"/>
      <c r="E33" s="673"/>
      <c r="F33" s="106"/>
      <c r="G33" s="669">
        <v>1</v>
      </c>
      <c r="H33" s="103"/>
      <c r="I33" s="102"/>
      <c r="J33" s="670" t="str">
        <f>'[2]INFO GENERAL '!$D$23</f>
        <v>M2</v>
      </c>
      <c r="K33" s="102"/>
      <c r="L33" s="670" t="str">
        <f>'[2]INFO GENERAL '!$D$22</f>
        <v>M</v>
      </c>
      <c r="M33" s="102"/>
      <c r="N33" s="100" t="str">
        <f>'[2]INFO GENERAL '!$D$22</f>
        <v>M</v>
      </c>
      <c r="O33" s="102"/>
      <c r="P33" s="100" t="str">
        <f>'[2]INFO GENERAL '!$D$22</f>
        <v>M</v>
      </c>
      <c r="Q33" s="102"/>
      <c r="R33" s="100" t="str">
        <f>'[2]INFO GENERAL '!$D$24</f>
        <v>KG</v>
      </c>
      <c r="S33" s="102"/>
      <c r="T33" s="102"/>
      <c r="U33" s="100" t="str">
        <f>'[2]INFO GENERAL '!$D$18</f>
        <v>EUR</v>
      </c>
      <c r="V33" s="102"/>
      <c r="W33" s="102"/>
      <c r="X33" s="102"/>
      <c r="Y33" s="100"/>
      <c r="Z33" s="102"/>
      <c r="AA33" s="102"/>
      <c r="AB33" s="102"/>
      <c r="AC33" s="102"/>
      <c r="AD33" s="102"/>
      <c r="AE33" s="102"/>
      <c r="AF33" s="100"/>
      <c r="AG33" s="102"/>
      <c r="AH33" s="671" t="e">
        <f>VLOOKUP(AG33,[2]MD!$K$2:$L$14,2,0)</f>
        <v>#N/A</v>
      </c>
      <c r="AI33" s="102"/>
      <c r="AJ33" s="672" t="e">
        <f>VLOOKUP(AI33,[2]MD!$N$1:$O$24,2,0)</f>
        <v>#N/A</v>
      </c>
      <c r="AK33" s="102"/>
      <c r="AL33" s="103"/>
      <c r="AM33" s="102"/>
      <c r="AN33" s="102"/>
      <c r="AO33" s="102"/>
      <c r="AP33" s="107"/>
    </row>
    <row r="34" spans="2:42" x14ac:dyDescent="0.3">
      <c r="B34" s="108"/>
      <c r="C34" s="420" t="str">
        <f>Instructions!$D$17</f>
        <v>Hotel name</v>
      </c>
      <c r="D34" s="105"/>
      <c r="E34" s="673"/>
      <c r="F34" s="106"/>
      <c r="G34" s="669">
        <v>1</v>
      </c>
      <c r="H34" s="103"/>
      <c r="I34" s="102"/>
      <c r="J34" s="670" t="str">
        <f>'[2]INFO GENERAL '!$D$23</f>
        <v>M2</v>
      </c>
      <c r="K34" s="102"/>
      <c r="L34" s="670" t="str">
        <f>'[2]INFO GENERAL '!$D$22</f>
        <v>M</v>
      </c>
      <c r="M34" s="102"/>
      <c r="N34" s="100" t="str">
        <f>'[2]INFO GENERAL '!$D$22</f>
        <v>M</v>
      </c>
      <c r="O34" s="102"/>
      <c r="P34" s="100" t="str">
        <f>'[2]INFO GENERAL '!$D$22</f>
        <v>M</v>
      </c>
      <c r="Q34" s="102"/>
      <c r="R34" s="100" t="str">
        <f>'[2]INFO GENERAL '!$D$24</f>
        <v>KG</v>
      </c>
      <c r="S34" s="102"/>
      <c r="T34" s="102"/>
      <c r="U34" s="100" t="str">
        <f>'[2]INFO GENERAL '!$D$18</f>
        <v>EUR</v>
      </c>
      <c r="V34" s="102"/>
      <c r="W34" s="102"/>
      <c r="X34" s="102"/>
      <c r="Y34" s="100"/>
      <c r="Z34" s="102"/>
      <c r="AA34" s="102"/>
      <c r="AB34" s="102"/>
      <c r="AC34" s="102"/>
      <c r="AD34" s="102"/>
      <c r="AE34" s="102"/>
      <c r="AF34" s="100"/>
      <c r="AG34" s="102"/>
      <c r="AH34" s="671" t="e">
        <f>VLOOKUP(AG34,[2]MD!$K$2:$L$14,2,0)</f>
        <v>#N/A</v>
      </c>
      <c r="AI34" s="102"/>
      <c r="AJ34" s="672" t="e">
        <f>VLOOKUP(AI34,[2]MD!$N$1:$O$24,2,0)</f>
        <v>#N/A</v>
      </c>
      <c r="AK34" s="102"/>
      <c r="AL34" s="103"/>
      <c r="AM34" s="102"/>
      <c r="AN34" s="102"/>
      <c r="AO34" s="102"/>
      <c r="AP34" s="107"/>
    </row>
    <row r="35" spans="2:42" x14ac:dyDescent="0.3">
      <c r="B35" s="108"/>
      <c r="C35" s="420" t="str">
        <f>Instructions!$D$17</f>
        <v>Hotel name</v>
      </c>
      <c r="D35" s="105"/>
      <c r="E35" s="673"/>
      <c r="F35" s="109"/>
      <c r="G35" s="669">
        <v>1</v>
      </c>
      <c r="H35" s="110"/>
      <c r="I35" s="109"/>
      <c r="J35" s="670" t="str">
        <f>'[2]INFO GENERAL '!$D$23</f>
        <v>M2</v>
      </c>
      <c r="K35" s="109"/>
      <c r="L35" s="670" t="str">
        <f>'[2]INFO GENERAL '!$D$22</f>
        <v>M</v>
      </c>
      <c r="M35" s="109"/>
      <c r="N35" s="100" t="str">
        <f>'[2]INFO GENERAL '!$D$22</f>
        <v>M</v>
      </c>
      <c r="O35" s="109"/>
      <c r="P35" s="100" t="str">
        <f>'[2]INFO GENERAL '!$D$22</f>
        <v>M</v>
      </c>
      <c r="Q35" s="109"/>
      <c r="R35" s="100" t="str">
        <f>'[2]INFO GENERAL '!$D$24</f>
        <v>KG</v>
      </c>
      <c r="S35" s="109"/>
      <c r="T35" s="109"/>
      <c r="U35" s="100" t="str">
        <f>'[2]INFO GENERAL '!$D$18</f>
        <v>EUR</v>
      </c>
      <c r="V35" s="109"/>
      <c r="W35" s="109"/>
      <c r="X35" s="109"/>
      <c r="Y35" s="111"/>
      <c r="Z35" s="109"/>
      <c r="AA35" s="109"/>
      <c r="AB35" s="109"/>
      <c r="AC35" s="109"/>
      <c r="AD35" s="109"/>
      <c r="AE35" s="102"/>
      <c r="AF35" s="111"/>
      <c r="AG35" s="109"/>
      <c r="AH35" s="671" t="e">
        <f>VLOOKUP(AG35,[2]MD!$K$2:$L$14,2,0)</f>
        <v>#N/A</v>
      </c>
      <c r="AI35" s="102"/>
      <c r="AJ35" s="672" t="e">
        <f>VLOOKUP(AI35,[2]MD!$N$1:$O$24,2,0)</f>
        <v>#N/A</v>
      </c>
      <c r="AK35" s="109"/>
      <c r="AL35" s="110"/>
      <c r="AM35" s="109"/>
      <c r="AN35" s="109"/>
      <c r="AO35" s="109"/>
      <c r="AP35" s="107"/>
    </row>
    <row r="36" spans="2:42" x14ac:dyDescent="0.3">
      <c r="B36" s="108"/>
      <c r="C36" s="420" t="str">
        <f>Instructions!$D$17</f>
        <v>Hotel name</v>
      </c>
      <c r="D36" s="105"/>
      <c r="E36" s="673"/>
      <c r="F36" s="109"/>
      <c r="G36" s="669">
        <v>1</v>
      </c>
      <c r="H36" s="110"/>
      <c r="I36" s="109"/>
      <c r="J36" s="670" t="str">
        <f>'[2]INFO GENERAL '!$D$23</f>
        <v>M2</v>
      </c>
      <c r="K36" s="109"/>
      <c r="L36" s="670" t="str">
        <f>'[2]INFO GENERAL '!$D$22</f>
        <v>M</v>
      </c>
      <c r="M36" s="109"/>
      <c r="N36" s="100" t="str">
        <f>'[2]INFO GENERAL '!$D$22</f>
        <v>M</v>
      </c>
      <c r="O36" s="109"/>
      <c r="P36" s="100" t="str">
        <f>'[2]INFO GENERAL '!$D$22</f>
        <v>M</v>
      </c>
      <c r="Q36" s="109"/>
      <c r="R36" s="100" t="str">
        <f>'[2]INFO GENERAL '!$D$24</f>
        <v>KG</v>
      </c>
      <c r="S36" s="109"/>
      <c r="T36" s="109"/>
      <c r="U36" s="100" t="str">
        <f>'[2]INFO GENERAL '!$D$18</f>
        <v>EUR</v>
      </c>
      <c r="V36" s="109"/>
      <c r="W36" s="109"/>
      <c r="X36" s="109"/>
      <c r="Y36" s="111"/>
      <c r="Z36" s="109"/>
      <c r="AA36" s="109"/>
      <c r="AB36" s="109"/>
      <c r="AC36" s="109"/>
      <c r="AD36" s="109"/>
      <c r="AE36" s="102"/>
      <c r="AF36" s="111"/>
      <c r="AG36" s="109"/>
      <c r="AH36" s="671" t="e">
        <f>VLOOKUP(AG36,[2]MD!$K$2:$L$14,2,0)</f>
        <v>#N/A</v>
      </c>
      <c r="AI36" s="102"/>
      <c r="AJ36" s="672" t="e">
        <f>VLOOKUP(AI36,[2]MD!$N$1:$O$24,2,0)</f>
        <v>#N/A</v>
      </c>
      <c r="AK36" s="109"/>
      <c r="AL36" s="110"/>
      <c r="AM36" s="109"/>
      <c r="AN36" s="109"/>
      <c r="AO36" s="109"/>
      <c r="AP36" s="107"/>
    </row>
    <row r="37" spans="2:42" x14ac:dyDescent="0.3">
      <c r="B37" s="108"/>
      <c r="C37" s="420" t="str">
        <f>Instructions!$D$17</f>
        <v>Hotel name</v>
      </c>
      <c r="D37" s="105"/>
      <c r="E37" s="673"/>
      <c r="F37" s="109"/>
      <c r="G37" s="669">
        <v>1</v>
      </c>
      <c r="H37" s="110"/>
      <c r="I37" s="109"/>
      <c r="J37" s="670" t="str">
        <f>'[2]INFO GENERAL '!$D$23</f>
        <v>M2</v>
      </c>
      <c r="K37" s="109"/>
      <c r="L37" s="670" t="str">
        <f>'[2]INFO GENERAL '!$D$22</f>
        <v>M</v>
      </c>
      <c r="M37" s="109"/>
      <c r="N37" s="100" t="str">
        <f>'[2]INFO GENERAL '!$D$22</f>
        <v>M</v>
      </c>
      <c r="O37" s="109"/>
      <c r="P37" s="100" t="str">
        <f>'[2]INFO GENERAL '!$D$22</f>
        <v>M</v>
      </c>
      <c r="Q37" s="109"/>
      <c r="R37" s="100" t="str">
        <f>'[2]INFO GENERAL '!$D$24</f>
        <v>KG</v>
      </c>
      <c r="S37" s="109"/>
      <c r="T37" s="109"/>
      <c r="U37" s="100" t="str">
        <f>'[2]INFO GENERAL '!$D$18</f>
        <v>EUR</v>
      </c>
      <c r="V37" s="109"/>
      <c r="W37" s="109"/>
      <c r="X37" s="109"/>
      <c r="Y37" s="111"/>
      <c r="Z37" s="109"/>
      <c r="AA37" s="109"/>
      <c r="AB37" s="109"/>
      <c r="AC37" s="109"/>
      <c r="AD37" s="109"/>
      <c r="AE37" s="102"/>
      <c r="AF37" s="111"/>
      <c r="AG37" s="102"/>
      <c r="AH37" s="671" t="e">
        <f>VLOOKUP(AG37,[2]MD!$K$2:$L$14,2,0)</f>
        <v>#N/A</v>
      </c>
      <c r="AI37" s="102"/>
      <c r="AJ37" s="672" t="e">
        <f>VLOOKUP(AI37,[2]MD!$N$1:$O$24,2,0)</f>
        <v>#N/A</v>
      </c>
      <c r="AK37" s="109"/>
      <c r="AL37" s="110"/>
      <c r="AM37" s="109"/>
      <c r="AN37" s="109"/>
      <c r="AO37" s="109"/>
      <c r="AP37" s="107"/>
    </row>
    <row r="38" spans="2:42" x14ac:dyDescent="0.3">
      <c r="B38" s="108"/>
      <c r="C38" s="420" t="str">
        <f>Instructions!$D$17</f>
        <v>Hotel name</v>
      </c>
      <c r="D38" s="105"/>
      <c r="E38" s="673"/>
      <c r="F38" s="109"/>
      <c r="G38" s="669">
        <v>1</v>
      </c>
      <c r="H38" s="110"/>
      <c r="I38" s="109"/>
      <c r="J38" s="670" t="str">
        <f>'[2]INFO GENERAL '!$D$23</f>
        <v>M2</v>
      </c>
      <c r="K38" s="109"/>
      <c r="L38" s="670" t="str">
        <f>'[2]INFO GENERAL '!$D$22</f>
        <v>M</v>
      </c>
      <c r="M38" s="109"/>
      <c r="N38" s="100" t="str">
        <f>'[2]INFO GENERAL '!$D$22</f>
        <v>M</v>
      </c>
      <c r="O38" s="109"/>
      <c r="P38" s="100" t="str">
        <f>'[2]INFO GENERAL '!$D$22</f>
        <v>M</v>
      </c>
      <c r="Q38" s="109"/>
      <c r="R38" s="100" t="str">
        <f>'[2]INFO GENERAL '!$D$24</f>
        <v>KG</v>
      </c>
      <c r="S38" s="109"/>
      <c r="T38" s="109"/>
      <c r="U38" s="100" t="str">
        <f>'[2]INFO GENERAL '!$D$18</f>
        <v>EUR</v>
      </c>
      <c r="V38" s="109"/>
      <c r="W38" s="109"/>
      <c r="X38" s="109"/>
      <c r="Y38" s="111"/>
      <c r="Z38" s="109"/>
      <c r="AA38" s="109"/>
      <c r="AB38" s="109"/>
      <c r="AC38" s="109"/>
      <c r="AD38" s="109"/>
      <c r="AE38" s="102"/>
      <c r="AF38" s="111"/>
      <c r="AG38" s="109"/>
      <c r="AH38" s="671" t="e">
        <f>VLOOKUP(AG38,[2]MD!$K$2:$L$14,2,0)</f>
        <v>#N/A</v>
      </c>
      <c r="AI38" s="102"/>
      <c r="AJ38" s="672" t="e">
        <f>VLOOKUP(AI38,[2]MD!$N$1:$O$24,2,0)</f>
        <v>#N/A</v>
      </c>
      <c r="AK38" s="109"/>
      <c r="AL38" s="110"/>
      <c r="AM38" s="109"/>
      <c r="AN38" s="109"/>
      <c r="AO38" s="109"/>
      <c r="AP38" s="107"/>
    </row>
    <row r="39" spans="2:42" x14ac:dyDescent="0.3">
      <c r="B39" s="108"/>
      <c r="C39" s="420" t="str">
        <f>Instructions!$D$17</f>
        <v>Hotel name</v>
      </c>
      <c r="D39" s="105"/>
      <c r="E39" s="673"/>
      <c r="F39" s="109"/>
      <c r="G39" s="669">
        <v>1</v>
      </c>
      <c r="H39" s="110"/>
      <c r="I39" s="109"/>
      <c r="J39" s="670" t="str">
        <f>'[2]INFO GENERAL '!$D$23</f>
        <v>M2</v>
      </c>
      <c r="K39" s="109"/>
      <c r="L39" s="670" t="str">
        <f>'[2]INFO GENERAL '!$D$22</f>
        <v>M</v>
      </c>
      <c r="M39" s="109"/>
      <c r="N39" s="100" t="str">
        <f>'[2]INFO GENERAL '!$D$22</f>
        <v>M</v>
      </c>
      <c r="O39" s="102"/>
      <c r="P39" s="100" t="str">
        <f>'[2]INFO GENERAL '!$D$22</f>
        <v>M</v>
      </c>
      <c r="Q39" s="109"/>
      <c r="R39" s="100" t="str">
        <f>'[2]INFO GENERAL '!$D$24</f>
        <v>KG</v>
      </c>
      <c r="S39" s="109"/>
      <c r="T39" s="109"/>
      <c r="U39" s="100" t="str">
        <f>'[2]INFO GENERAL '!$D$18</f>
        <v>EUR</v>
      </c>
      <c r="V39" s="109"/>
      <c r="W39" s="109"/>
      <c r="X39" s="109"/>
      <c r="Y39" s="111"/>
      <c r="Z39" s="109"/>
      <c r="AA39" s="109"/>
      <c r="AB39" s="109"/>
      <c r="AC39" s="109"/>
      <c r="AD39" s="109"/>
      <c r="AE39" s="102"/>
      <c r="AF39" s="111"/>
      <c r="AG39" s="102"/>
      <c r="AH39" s="671" t="e">
        <f>VLOOKUP(AG39,[2]MD!$K$2:$L$14,2,0)</f>
        <v>#N/A</v>
      </c>
      <c r="AI39" s="102"/>
      <c r="AJ39" s="672" t="e">
        <f>VLOOKUP(AI39,[2]MD!$N$1:$O$24,2,0)</f>
        <v>#N/A</v>
      </c>
      <c r="AK39" s="109"/>
      <c r="AL39" s="110"/>
      <c r="AM39" s="109"/>
      <c r="AN39" s="109"/>
      <c r="AO39" s="109"/>
      <c r="AP39" s="107"/>
    </row>
    <row r="40" spans="2:42" x14ac:dyDescent="0.3">
      <c r="B40" s="108"/>
      <c r="C40" s="420" t="str">
        <f>Instructions!$D$17</f>
        <v>Hotel name</v>
      </c>
      <c r="D40" s="105"/>
      <c r="E40" s="673"/>
      <c r="F40" s="109"/>
      <c r="G40" s="669">
        <v>1</v>
      </c>
      <c r="H40" s="110"/>
      <c r="I40" s="109"/>
      <c r="J40" s="670" t="str">
        <f>'[2]INFO GENERAL '!$D$23</f>
        <v>M2</v>
      </c>
      <c r="K40" s="109"/>
      <c r="L40" s="670" t="str">
        <f>'[2]INFO GENERAL '!$D$22</f>
        <v>M</v>
      </c>
      <c r="M40" s="109"/>
      <c r="N40" s="100" t="str">
        <f>'[2]INFO GENERAL '!$D$22</f>
        <v>M</v>
      </c>
      <c r="O40" s="109"/>
      <c r="P40" s="100" t="str">
        <f>'[2]INFO GENERAL '!$D$22</f>
        <v>M</v>
      </c>
      <c r="Q40" s="109"/>
      <c r="R40" s="100" t="str">
        <f>'[2]INFO GENERAL '!$D$24</f>
        <v>KG</v>
      </c>
      <c r="S40" s="109"/>
      <c r="T40" s="109"/>
      <c r="U40" s="100" t="str">
        <f>'[2]INFO GENERAL '!$D$18</f>
        <v>EUR</v>
      </c>
      <c r="V40" s="109"/>
      <c r="W40" s="109"/>
      <c r="X40" s="109"/>
      <c r="Y40" s="111"/>
      <c r="Z40" s="109"/>
      <c r="AA40" s="109"/>
      <c r="AB40" s="109"/>
      <c r="AC40" s="109"/>
      <c r="AD40" s="109"/>
      <c r="AE40" s="102"/>
      <c r="AF40" s="111"/>
      <c r="AG40" s="109"/>
      <c r="AH40" s="671" t="e">
        <f>VLOOKUP(AG40,[2]MD!$K$2:$L$14,2,0)</f>
        <v>#N/A</v>
      </c>
      <c r="AI40" s="102"/>
      <c r="AJ40" s="672" t="e">
        <f>VLOOKUP(AI40,[2]MD!$N$1:$O$24,2,0)</f>
        <v>#N/A</v>
      </c>
      <c r="AK40" s="109"/>
      <c r="AL40" s="110"/>
      <c r="AM40" s="109"/>
      <c r="AN40" s="109"/>
      <c r="AO40" s="109"/>
      <c r="AP40" s="107"/>
    </row>
    <row r="41" spans="2:42" x14ac:dyDescent="0.3">
      <c r="B41" s="108"/>
      <c r="C41" s="420" t="str">
        <f>Instructions!$D$17</f>
        <v>Hotel name</v>
      </c>
      <c r="D41" s="105"/>
      <c r="E41" s="673"/>
      <c r="F41" s="109"/>
      <c r="G41" s="669">
        <v>1</v>
      </c>
      <c r="H41" s="110"/>
      <c r="I41" s="109"/>
      <c r="J41" s="670" t="str">
        <f>'[2]INFO GENERAL '!$D$23</f>
        <v>M2</v>
      </c>
      <c r="K41" s="109"/>
      <c r="L41" s="670" t="str">
        <f>'[2]INFO GENERAL '!$D$22</f>
        <v>M</v>
      </c>
      <c r="M41" s="109"/>
      <c r="N41" s="100" t="str">
        <f>'[2]INFO GENERAL '!$D$22</f>
        <v>M</v>
      </c>
      <c r="O41" s="102"/>
      <c r="P41" s="100" t="str">
        <f>'[2]INFO GENERAL '!$D$22</f>
        <v>M</v>
      </c>
      <c r="Q41" s="109"/>
      <c r="R41" s="100" t="str">
        <f>'[2]INFO GENERAL '!$D$24</f>
        <v>KG</v>
      </c>
      <c r="S41" s="109"/>
      <c r="T41" s="109"/>
      <c r="U41" s="100" t="str">
        <f>'[2]INFO GENERAL '!$D$18</f>
        <v>EUR</v>
      </c>
      <c r="V41" s="109"/>
      <c r="W41" s="109"/>
      <c r="X41" s="109"/>
      <c r="Y41" s="111"/>
      <c r="Z41" s="109"/>
      <c r="AA41" s="109"/>
      <c r="AB41" s="109"/>
      <c r="AC41" s="109"/>
      <c r="AD41" s="109"/>
      <c r="AE41" s="102"/>
      <c r="AF41" s="111"/>
      <c r="AG41" s="109"/>
      <c r="AH41" s="671" t="e">
        <f>VLOOKUP(AG41,[2]MD!$K$2:$L$14,2,0)</f>
        <v>#N/A</v>
      </c>
      <c r="AI41" s="102"/>
      <c r="AJ41" s="672" t="e">
        <f>VLOOKUP(AI41,[2]MD!$N$1:$O$24,2,0)</f>
        <v>#N/A</v>
      </c>
      <c r="AK41" s="109"/>
      <c r="AL41" s="110"/>
      <c r="AM41" s="109"/>
      <c r="AN41" s="109"/>
      <c r="AO41" s="109"/>
      <c r="AP41" s="107"/>
    </row>
    <row r="42" spans="2:42" x14ac:dyDescent="0.3">
      <c r="B42" s="108"/>
      <c r="C42" s="420" t="str">
        <f>Instructions!$D$17</f>
        <v>Hotel name</v>
      </c>
      <c r="D42" s="105"/>
      <c r="E42" s="673"/>
      <c r="F42" s="109"/>
      <c r="G42" s="669">
        <v>1</v>
      </c>
      <c r="H42" s="110"/>
      <c r="I42" s="109"/>
      <c r="J42" s="670" t="str">
        <f>'[2]INFO GENERAL '!$D$23</f>
        <v>M2</v>
      </c>
      <c r="K42" s="109"/>
      <c r="L42" s="670" t="str">
        <f>'[2]INFO GENERAL '!$D$22</f>
        <v>M</v>
      </c>
      <c r="M42" s="109"/>
      <c r="N42" s="100" t="str">
        <f>'[2]INFO GENERAL '!$D$22</f>
        <v>M</v>
      </c>
      <c r="O42" s="109"/>
      <c r="P42" s="100" t="str">
        <f>'[2]INFO GENERAL '!$D$22</f>
        <v>M</v>
      </c>
      <c r="Q42" s="109"/>
      <c r="R42" s="100" t="str">
        <f>'[2]INFO GENERAL '!$D$24</f>
        <v>KG</v>
      </c>
      <c r="S42" s="109"/>
      <c r="T42" s="109"/>
      <c r="U42" s="100" t="str">
        <f>'[2]INFO GENERAL '!$D$18</f>
        <v>EUR</v>
      </c>
      <c r="V42" s="109"/>
      <c r="W42" s="109"/>
      <c r="X42" s="109"/>
      <c r="Y42" s="111"/>
      <c r="Z42" s="109"/>
      <c r="AA42" s="109"/>
      <c r="AB42" s="109"/>
      <c r="AC42" s="109"/>
      <c r="AD42" s="109"/>
      <c r="AE42" s="102"/>
      <c r="AF42" s="111"/>
      <c r="AG42" s="109"/>
      <c r="AH42" s="671" t="e">
        <f>VLOOKUP(AG42,[2]MD!$K$2:$L$14,2,0)</f>
        <v>#N/A</v>
      </c>
      <c r="AI42" s="102"/>
      <c r="AJ42" s="672" t="e">
        <f>VLOOKUP(AI42,[2]MD!$N$1:$O$24,2,0)</f>
        <v>#N/A</v>
      </c>
      <c r="AK42" s="109"/>
      <c r="AL42" s="110"/>
      <c r="AM42" s="109"/>
      <c r="AN42" s="109"/>
      <c r="AO42" s="109"/>
      <c r="AP42" s="107"/>
    </row>
    <row r="43" spans="2:42" x14ac:dyDescent="0.3">
      <c r="B43" s="108"/>
      <c r="C43" s="420" t="str">
        <f>Instructions!$D$17</f>
        <v>Hotel name</v>
      </c>
      <c r="D43" s="105"/>
      <c r="E43" s="673"/>
      <c r="F43" s="109"/>
      <c r="G43" s="669">
        <v>1</v>
      </c>
      <c r="H43" s="110"/>
      <c r="I43" s="109"/>
      <c r="J43" s="670" t="str">
        <f>'[2]INFO GENERAL '!$D$23</f>
        <v>M2</v>
      </c>
      <c r="K43" s="109"/>
      <c r="L43" s="670" t="str">
        <f>'[2]INFO GENERAL '!$D$22</f>
        <v>M</v>
      </c>
      <c r="M43" s="109"/>
      <c r="N43" s="100" t="str">
        <f>'[2]INFO GENERAL '!$D$22</f>
        <v>M</v>
      </c>
      <c r="O43" s="109"/>
      <c r="P43" s="100" t="str">
        <f>'[2]INFO GENERAL '!$D$22</f>
        <v>M</v>
      </c>
      <c r="Q43" s="109"/>
      <c r="R43" s="100" t="str">
        <f>'[2]INFO GENERAL '!$D$24</f>
        <v>KG</v>
      </c>
      <c r="S43" s="109"/>
      <c r="T43" s="109"/>
      <c r="U43" s="100" t="str">
        <f>'[2]INFO GENERAL '!$D$18</f>
        <v>EUR</v>
      </c>
      <c r="V43" s="109"/>
      <c r="W43" s="109"/>
      <c r="X43" s="109"/>
      <c r="Y43" s="111"/>
      <c r="Z43" s="109"/>
      <c r="AA43" s="109"/>
      <c r="AB43" s="109"/>
      <c r="AC43" s="109"/>
      <c r="AD43" s="109"/>
      <c r="AE43" s="102"/>
      <c r="AF43" s="111"/>
      <c r="AG43" s="109"/>
      <c r="AH43" s="671" t="e">
        <f>VLOOKUP(AG43,[2]MD!$K$2:$L$14,2,0)</f>
        <v>#N/A</v>
      </c>
      <c r="AI43" s="102"/>
      <c r="AJ43" s="672" t="e">
        <f>VLOOKUP(AI43,[2]MD!$N$1:$O$24,2,0)</f>
        <v>#N/A</v>
      </c>
      <c r="AK43" s="109"/>
      <c r="AL43" s="110"/>
      <c r="AM43" s="109"/>
      <c r="AN43" s="109"/>
      <c r="AO43" s="109"/>
      <c r="AP43" s="107"/>
    </row>
    <row r="44" spans="2:42" x14ac:dyDescent="0.3">
      <c r="B44" s="108"/>
      <c r="C44" s="420" t="str">
        <f>Instructions!$D$17</f>
        <v>Hotel name</v>
      </c>
      <c r="D44" s="105"/>
      <c r="E44" s="673"/>
      <c r="F44" s="109"/>
      <c r="G44" s="669">
        <v>1</v>
      </c>
      <c r="H44" s="110"/>
      <c r="I44" s="109"/>
      <c r="J44" s="670" t="str">
        <f>'[2]INFO GENERAL '!$D$23</f>
        <v>M2</v>
      </c>
      <c r="K44" s="109"/>
      <c r="L44" s="670" t="str">
        <f>'[2]INFO GENERAL '!$D$22</f>
        <v>M</v>
      </c>
      <c r="M44" s="109"/>
      <c r="N44" s="100" t="str">
        <f>'[2]INFO GENERAL '!$D$22</f>
        <v>M</v>
      </c>
      <c r="O44" s="109"/>
      <c r="P44" s="100" t="str">
        <f>'[2]INFO GENERAL '!$D$22</f>
        <v>M</v>
      </c>
      <c r="Q44" s="109"/>
      <c r="R44" s="100" t="str">
        <f>'[2]INFO GENERAL '!$D$24</f>
        <v>KG</v>
      </c>
      <c r="S44" s="109"/>
      <c r="T44" s="109"/>
      <c r="U44" s="100" t="str">
        <f>'[2]INFO GENERAL '!$D$18</f>
        <v>EUR</v>
      </c>
      <c r="V44" s="109"/>
      <c r="W44" s="109"/>
      <c r="X44" s="109"/>
      <c r="Y44" s="111"/>
      <c r="Z44" s="109"/>
      <c r="AA44" s="109"/>
      <c r="AB44" s="109"/>
      <c r="AC44" s="109"/>
      <c r="AD44" s="109"/>
      <c r="AE44" s="102"/>
      <c r="AF44" s="111"/>
      <c r="AG44" s="102"/>
      <c r="AH44" s="671" t="e">
        <f>VLOOKUP(AG44,[2]MD!$K$2:$L$14,2,0)</f>
        <v>#N/A</v>
      </c>
      <c r="AI44" s="102"/>
      <c r="AJ44" s="672" t="e">
        <f>VLOOKUP(AI44,[2]MD!$N$1:$O$24,2,0)</f>
        <v>#N/A</v>
      </c>
      <c r="AK44" s="109"/>
      <c r="AL44" s="110"/>
      <c r="AM44" s="109"/>
      <c r="AN44" s="109"/>
      <c r="AO44" s="109"/>
      <c r="AP44" s="107"/>
    </row>
    <row r="45" spans="2:42" x14ac:dyDescent="0.3">
      <c r="B45" s="108"/>
      <c r="C45" s="420" t="str">
        <f>Instructions!$D$17</f>
        <v>Hotel name</v>
      </c>
      <c r="D45" s="105"/>
      <c r="E45" s="673"/>
      <c r="F45" s="109"/>
      <c r="G45" s="669">
        <v>1</v>
      </c>
      <c r="H45" s="110"/>
      <c r="I45" s="109"/>
      <c r="J45" s="670" t="str">
        <f>'[2]INFO GENERAL '!$D$23</f>
        <v>M2</v>
      </c>
      <c r="K45" s="109"/>
      <c r="L45" s="670" t="str">
        <f>'[2]INFO GENERAL '!$D$22</f>
        <v>M</v>
      </c>
      <c r="M45" s="109"/>
      <c r="N45" s="100" t="str">
        <f>'[2]INFO GENERAL '!$D$22</f>
        <v>M</v>
      </c>
      <c r="O45" s="109"/>
      <c r="P45" s="100" t="str">
        <f>'[2]INFO GENERAL '!$D$22</f>
        <v>M</v>
      </c>
      <c r="Q45" s="109"/>
      <c r="R45" s="100" t="str">
        <f>'[2]INFO GENERAL '!$D$24</f>
        <v>KG</v>
      </c>
      <c r="S45" s="109"/>
      <c r="T45" s="109"/>
      <c r="U45" s="100" t="str">
        <f>'[2]INFO GENERAL '!$D$18</f>
        <v>EUR</v>
      </c>
      <c r="V45" s="109"/>
      <c r="W45" s="109"/>
      <c r="X45" s="109"/>
      <c r="Y45" s="111"/>
      <c r="Z45" s="109"/>
      <c r="AA45" s="109"/>
      <c r="AB45" s="109"/>
      <c r="AC45" s="109"/>
      <c r="AD45" s="109"/>
      <c r="AE45" s="102"/>
      <c r="AF45" s="111"/>
      <c r="AG45" s="102"/>
      <c r="AH45" s="671" t="e">
        <f>VLOOKUP(AG45,[2]MD!$K$2:$L$14,2,0)</f>
        <v>#N/A</v>
      </c>
      <c r="AI45" s="102"/>
      <c r="AJ45" s="672" t="e">
        <f>VLOOKUP(AI45,[2]MD!$N$1:$O$24,2,0)</f>
        <v>#N/A</v>
      </c>
      <c r="AK45" s="109"/>
      <c r="AL45" s="110"/>
      <c r="AM45" s="109"/>
      <c r="AN45" s="109"/>
      <c r="AO45" s="109"/>
      <c r="AP45" s="107"/>
    </row>
    <row r="46" spans="2:42" x14ac:dyDescent="0.3">
      <c r="B46" s="108"/>
      <c r="C46" s="420" t="str">
        <f>Instructions!$D$17</f>
        <v>Hotel name</v>
      </c>
      <c r="D46" s="105"/>
      <c r="E46" s="673"/>
      <c r="F46" s="109"/>
      <c r="G46" s="669">
        <v>1</v>
      </c>
      <c r="H46" s="110"/>
      <c r="I46" s="109"/>
      <c r="J46" s="670" t="str">
        <f>'[2]INFO GENERAL '!$D$23</f>
        <v>M2</v>
      </c>
      <c r="K46" s="109"/>
      <c r="L46" s="670" t="str">
        <f>'[2]INFO GENERAL '!$D$22</f>
        <v>M</v>
      </c>
      <c r="M46" s="109"/>
      <c r="N46" s="100" t="str">
        <f>'[2]INFO GENERAL '!$D$22</f>
        <v>M</v>
      </c>
      <c r="O46" s="109"/>
      <c r="P46" s="100" t="str">
        <f>'[2]INFO GENERAL '!$D$22</f>
        <v>M</v>
      </c>
      <c r="Q46" s="109"/>
      <c r="R46" s="100" t="str">
        <f>'[2]INFO GENERAL '!$D$24</f>
        <v>KG</v>
      </c>
      <c r="S46" s="109"/>
      <c r="T46" s="109"/>
      <c r="U46" s="100" t="str">
        <f>'[2]INFO GENERAL '!$D$18</f>
        <v>EUR</v>
      </c>
      <c r="V46" s="109"/>
      <c r="W46" s="109"/>
      <c r="X46" s="109"/>
      <c r="Y46" s="111"/>
      <c r="Z46" s="109"/>
      <c r="AA46" s="109"/>
      <c r="AB46" s="109"/>
      <c r="AC46" s="109"/>
      <c r="AD46" s="109"/>
      <c r="AE46" s="102"/>
      <c r="AF46" s="111"/>
      <c r="AG46" s="102"/>
      <c r="AH46" s="671" t="e">
        <f>VLOOKUP(AG46,[2]MD!$K$2:$L$14,2,0)</f>
        <v>#N/A</v>
      </c>
      <c r="AI46" s="102"/>
      <c r="AJ46" s="672" t="e">
        <f>VLOOKUP(AI46,[2]MD!$N$1:$O$24,2,0)</f>
        <v>#N/A</v>
      </c>
      <c r="AK46" s="109"/>
      <c r="AL46" s="110"/>
      <c r="AM46" s="109"/>
      <c r="AN46" s="109"/>
      <c r="AO46" s="109"/>
      <c r="AP46" s="107"/>
    </row>
    <row r="47" spans="2:42" x14ac:dyDescent="0.3">
      <c r="B47" s="108"/>
      <c r="C47" s="420" t="str">
        <f>Instructions!$D$17</f>
        <v>Hotel name</v>
      </c>
      <c r="D47" s="105"/>
      <c r="E47" s="673"/>
      <c r="F47" s="109"/>
      <c r="G47" s="669">
        <v>1</v>
      </c>
      <c r="H47" s="110"/>
      <c r="I47" s="109"/>
      <c r="J47" s="670" t="str">
        <f>'[2]INFO GENERAL '!$D$23</f>
        <v>M2</v>
      </c>
      <c r="K47" s="109"/>
      <c r="L47" s="670" t="str">
        <f>'[2]INFO GENERAL '!$D$22</f>
        <v>M</v>
      </c>
      <c r="M47" s="109"/>
      <c r="N47" s="100" t="str">
        <f>'[2]INFO GENERAL '!$D$22</f>
        <v>M</v>
      </c>
      <c r="O47" s="109"/>
      <c r="P47" s="100" t="str">
        <f>'[2]INFO GENERAL '!$D$22</f>
        <v>M</v>
      </c>
      <c r="Q47" s="109"/>
      <c r="R47" s="100" t="str">
        <f>'[2]INFO GENERAL '!$D$24</f>
        <v>KG</v>
      </c>
      <c r="S47" s="109"/>
      <c r="T47" s="109"/>
      <c r="U47" s="100" t="str">
        <f>'[2]INFO GENERAL '!$D$18</f>
        <v>EUR</v>
      </c>
      <c r="V47" s="109"/>
      <c r="W47" s="109"/>
      <c r="X47" s="109"/>
      <c r="Y47" s="111"/>
      <c r="Z47" s="109"/>
      <c r="AA47" s="109"/>
      <c r="AB47" s="109"/>
      <c r="AC47" s="109"/>
      <c r="AD47" s="109"/>
      <c r="AE47" s="102"/>
      <c r="AF47" s="111"/>
      <c r="AG47" s="102"/>
      <c r="AH47" s="671" t="e">
        <f>VLOOKUP(AG47,[2]MD!$K$2:$L$14,2,0)</f>
        <v>#N/A</v>
      </c>
      <c r="AI47" s="102"/>
      <c r="AJ47" s="672" t="e">
        <f>VLOOKUP(AI47,[2]MD!$N$1:$O$24,2,0)</f>
        <v>#N/A</v>
      </c>
      <c r="AK47" s="109"/>
      <c r="AL47" s="110"/>
      <c r="AM47" s="109"/>
      <c r="AN47" s="109"/>
      <c r="AO47" s="109"/>
      <c r="AP47" s="107"/>
    </row>
    <row r="48" spans="2:42" x14ac:dyDescent="0.3">
      <c r="B48" s="108"/>
      <c r="C48" s="420" t="str">
        <f>Instructions!$D$17</f>
        <v>Hotel name</v>
      </c>
      <c r="D48" s="105"/>
      <c r="E48" s="673"/>
      <c r="F48" s="109"/>
      <c r="G48" s="669">
        <v>1</v>
      </c>
      <c r="H48" s="110"/>
      <c r="I48" s="109"/>
      <c r="J48" s="670" t="str">
        <f>'[2]INFO GENERAL '!$D$23</f>
        <v>M2</v>
      </c>
      <c r="K48" s="109"/>
      <c r="L48" s="670" t="str">
        <f>'[2]INFO GENERAL '!$D$22</f>
        <v>M</v>
      </c>
      <c r="M48" s="109"/>
      <c r="N48" s="100" t="str">
        <f>'[2]INFO GENERAL '!$D$22</f>
        <v>M</v>
      </c>
      <c r="O48" s="109"/>
      <c r="P48" s="100" t="str">
        <f>'[2]INFO GENERAL '!$D$22</f>
        <v>M</v>
      </c>
      <c r="Q48" s="109"/>
      <c r="R48" s="100" t="str">
        <f>'[2]INFO GENERAL '!$D$24</f>
        <v>KG</v>
      </c>
      <c r="S48" s="109"/>
      <c r="T48" s="109"/>
      <c r="U48" s="100" t="str">
        <f>'[2]INFO GENERAL '!$D$18</f>
        <v>EUR</v>
      </c>
      <c r="V48" s="109"/>
      <c r="W48" s="109"/>
      <c r="X48" s="109"/>
      <c r="Y48" s="111"/>
      <c r="Z48" s="109"/>
      <c r="AA48" s="109"/>
      <c r="AB48" s="109"/>
      <c r="AC48" s="109"/>
      <c r="AD48" s="109"/>
      <c r="AE48" s="102"/>
      <c r="AF48" s="111"/>
      <c r="AG48" s="102"/>
      <c r="AH48" s="671" t="e">
        <f>VLOOKUP(AG48,[2]MD!$K$2:$L$14,2,0)</f>
        <v>#N/A</v>
      </c>
      <c r="AI48" s="102"/>
      <c r="AJ48" s="672" t="e">
        <f>VLOOKUP(AI48,[2]MD!$N$1:$O$24,2,0)</f>
        <v>#N/A</v>
      </c>
      <c r="AK48" s="109"/>
      <c r="AL48" s="110"/>
      <c r="AM48" s="109"/>
      <c r="AN48" s="109"/>
      <c r="AO48" s="109"/>
      <c r="AP48" s="107"/>
    </row>
    <row r="49" spans="2:42" x14ac:dyDescent="0.3">
      <c r="B49" s="108"/>
      <c r="C49" s="420" t="str">
        <f>Instructions!$D$17</f>
        <v>Hotel name</v>
      </c>
      <c r="D49" s="105"/>
      <c r="E49" s="673"/>
      <c r="F49" s="109"/>
      <c r="G49" s="669">
        <v>1</v>
      </c>
      <c r="H49" s="110"/>
      <c r="I49" s="109"/>
      <c r="J49" s="670" t="str">
        <f>'[2]INFO GENERAL '!$D$23</f>
        <v>M2</v>
      </c>
      <c r="K49" s="109"/>
      <c r="L49" s="670" t="str">
        <f>'[2]INFO GENERAL '!$D$22</f>
        <v>M</v>
      </c>
      <c r="M49" s="109"/>
      <c r="N49" s="100" t="str">
        <f>'[2]INFO GENERAL '!$D$22</f>
        <v>M</v>
      </c>
      <c r="O49" s="109"/>
      <c r="P49" s="100" t="str">
        <f>'[2]INFO GENERAL '!$D$22</f>
        <v>M</v>
      </c>
      <c r="Q49" s="109"/>
      <c r="R49" s="100" t="str">
        <f>'[2]INFO GENERAL '!$D$24</f>
        <v>KG</v>
      </c>
      <c r="S49" s="109"/>
      <c r="T49" s="109"/>
      <c r="U49" s="100" t="str">
        <f>'[2]INFO GENERAL '!$D$18</f>
        <v>EUR</v>
      </c>
      <c r="V49" s="109"/>
      <c r="W49" s="109"/>
      <c r="X49" s="109"/>
      <c r="Y49" s="111"/>
      <c r="Z49" s="109"/>
      <c r="AA49" s="109"/>
      <c r="AB49" s="109"/>
      <c r="AC49" s="109"/>
      <c r="AD49" s="109"/>
      <c r="AE49" s="102"/>
      <c r="AF49" s="111"/>
      <c r="AG49" s="102"/>
      <c r="AH49" s="671" t="e">
        <f>VLOOKUP(AG49,[2]MD!$K$2:$L$14,2,0)</f>
        <v>#N/A</v>
      </c>
      <c r="AI49" s="102"/>
      <c r="AJ49" s="672" t="e">
        <f>VLOOKUP(AI49,[2]MD!$N$1:$O$24,2,0)</f>
        <v>#N/A</v>
      </c>
      <c r="AK49" s="109"/>
      <c r="AL49" s="110"/>
      <c r="AM49" s="109"/>
      <c r="AN49" s="109"/>
      <c r="AO49" s="109"/>
      <c r="AP49" s="107"/>
    </row>
    <row r="50" spans="2:42" x14ac:dyDescent="0.3">
      <c r="B50" s="108"/>
      <c r="C50" s="420" t="str">
        <f>Instructions!$D$17</f>
        <v>Hotel name</v>
      </c>
      <c r="D50" s="105"/>
      <c r="E50" s="673"/>
      <c r="F50" s="109"/>
      <c r="G50" s="669">
        <v>1</v>
      </c>
      <c r="H50" s="110"/>
      <c r="I50" s="109"/>
      <c r="J50" s="670" t="str">
        <f>'[2]INFO GENERAL '!$D$23</f>
        <v>M2</v>
      </c>
      <c r="K50" s="109"/>
      <c r="L50" s="670" t="str">
        <f>'[2]INFO GENERAL '!$D$22</f>
        <v>M</v>
      </c>
      <c r="M50" s="109"/>
      <c r="N50" s="100" t="str">
        <f>'[2]INFO GENERAL '!$D$22</f>
        <v>M</v>
      </c>
      <c r="O50" s="109"/>
      <c r="P50" s="100" t="str">
        <f>'[2]INFO GENERAL '!$D$22</f>
        <v>M</v>
      </c>
      <c r="Q50" s="109"/>
      <c r="R50" s="100" t="str">
        <f>'[2]INFO GENERAL '!$D$24</f>
        <v>KG</v>
      </c>
      <c r="S50" s="109"/>
      <c r="T50" s="109"/>
      <c r="U50" s="100" t="str">
        <f>'[2]INFO GENERAL '!$D$18</f>
        <v>EUR</v>
      </c>
      <c r="V50" s="109"/>
      <c r="W50" s="109"/>
      <c r="X50" s="109"/>
      <c r="Y50" s="111"/>
      <c r="Z50" s="109"/>
      <c r="AA50" s="109"/>
      <c r="AB50" s="109"/>
      <c r="AC50" s="109"/>
      <c r="AD50" s="109"/>
      <c r="AE50" s="102"/>
      <c r="AF50" s="111"/>
      <c r="AG50" s="102"/>
      <c r="AH50" s="671" t="e">
        <f>VLOOKUP(AG50,[2]MD!$K$2:$L$14,2,0)</f>
        <v>#N/A</v>
      </c>
      <c r="AI50" s="102"/>
      <c r="AJ50" s="672" t="e">
        <f>VLOOKUP(AI50,[2]MD!$N$1:$O$24,2,0)</f>
        <v>#N/A</v>
      </c>
      <c r="AK50" s="109"/>
      <c r="AL50" s="110"/>
      <c r="AM50" s="109"/>
      <c r="AN50" s="109"/>
      <c r="AO50" s="109"/>
      <c r="AP50" s="107"/>
    </row>
    <row r="51" spans="2:42" x14ac:dyDescent="0.3">
      <c r="B51" s="108"/>
      <c r="C51" s="420" t="str">
        <f>Instructions!$D$17</f>
        <v>Hotel name</v>
      </c>
      <c r="D51" s="105"/>
      <c r="E51" s="673"/>
      <c r="F51" s="109"/>
      <c r="G51" s="669">
        <v>1</v>
      </c>
      <c r="H51" s="110"/>
      <c r="I51" s="109"/>
      <c r="J51" s="670" t="str">
        <f>'[2]INFO GENERAL '!$D$23</f>
        <v>M2</v>
      </c>
      <c r="K51" s="109"/>
      <c r="L51" s="670" t="str">
        <f>'[2]INFO GENERAL '!$D$22</f>
        <v>M</v>
      </c>
      <c r="M51" s="109"/>
      <c r="N51" s="100" t="str">
        <f>'[2]INFO GENERAL '!$D$22</f>
        <v>M</v>
      </c>
      <c r="O51" s="109"/>
      <c r="P51" s="100" t="str">
        <f>'[2]INFO GENERAL '!$D$22</f>
        <v>M</v>
      </c>
      <c r="Q51" s="109"/>
      <c r="R51" s="100" t="str">
        <f>'[2]INFO GENERAL '!$D$24</f>
        <v>KG</v>
      </c>
      <c r="S51" s="109"/>
      <c r="T51" s="109"/>
      <c r="U51" s="100" t="str">
        <f>'[2]INFO GENERAL '!$D$18</f>
        <v>EUR</v>
      </c>
      <c r="V51" s="109"/>
      <c r="W51" s="109"/>
      <c r="X51" s="109"/>
      <c r="Y51" s="111"/>
      <c r="Z51" s="109"/>
      <c r="AA51" s="109"/>
      <c r="AB51" s="109"/>
      <c r="AC51" s="109"/>
      <c r="AD51" s="109"/>
      <c r="AE51" s="102"/>
      <c r="AF51" s="111"/>
      <c r="AG51" s="102"/>
      <c r="AH51" s="671" t="e">
        <f>VLOOKUP(AG51,[2]MD!$K$2:$L$14,2,0)</f>
        <v>#N/A</v>
      </c>
      <c r="AI51" s="102"/>
      <c r="AJ51" s="672" t="e">
        <f>VLOOKUP(AI51,[2]MD!$N$1:$O$24,2,0)</f>
        <v>#N/A</v>
      </c>
      <c r="AK51" s="109"/>
      <c r="AL51" s="110"/>
      <c r="AM51" s="109"/>
      <c r="AN51" s="109"/>
      <c r="AO51" s="109"/>
      <c r="AP51" s="107"/>
    </row>
    <row r="52" spans="2:42" x14ac:dyDescent="0.3">
      <c r="B52" s="108"/>
      <c r="C52" s="420" t="str">
        <f>Instructions!$D$17</f>
        <v>Hotel name</v>
      </c>
      <c r="D52" s="105"/>
      <c r="E52" s="673"/>
      <c r="F52" s="109"/>
      <c r="G52" s="669">
        <v>1</v>
      </c>
      <c r="H52" s="110"/>
      <c r="I52" s="109"/>
      <c r="J52" s="670" t="str">
        <f>'[2]INFO GENERAL '!$D$23</f>
        <v>M2</v>
      </c>
      <c r="K52" s="109"/>
      <c r="L52" s="670" t="str">
        <f>'[2]INFO GENERAL '!$D$22</f>
        <v>M</v>
      </c>
      <c r="M52" s="109"/>
      <c r="N52" s="100" t="str">
        <f>'[2]INFO GENERAL '!$D$22</f>
        <v>M</v>
      </c>
      <c r="O52" s="109"/>
      <c r="P52" s="100" t="str">
        <f>'[2]INFO GENERAL '!$D$22</f>
        <v>M</v>
      </c>
      <c r="Q52" s="109"/>
      <c r="R52" s="100" t="str">
        <f>'[2]INFO GENERAL '!$D$24</f>
        <v>KG</v>
      </c>
      <c r="S52" s="109"/>
      <c r="T52" s="109"/>
      <c r="U52" s="100" t="str">
        <f>'[2]INFO GENERAL '!$D$18</f>
        <v>EUR</v>
      </c>
      <c r="V52" s="109"/>
      <c r="W52" s="109"/>
      <c r="X52" s="109"/>
      <c r="Y52" s="111"/>
      <c r="Z52" s="109"/>
      <c r="AA52" s="109"/>
      <c r="AB52" s="109"/>
      <c r="AC52" s="109"/>
      <c r="AD52" s="109"/>
      <c r="AE52" s="102"/>
      <c r="AF52" s="111"/>
      <c r="AG52" s="102"/>
      <c r="AH52" s="671" t="e">
        <f>VLOOKUP(AG52,[2]MD!$K$2:$L$14,2,0)</f>
        <v>#N/A</v>
      </c>
      <c r="AI52" s="102"/>
      <c r="AJ52" s="672" t="e">
        <f>VLOOKUP(AI52,[2]MD!$N$1:$O$24,2,0)</f>
        <v>#N/A</v>
      </c>
      <c r="AK52" s="109"/>
      <c r="AL52" s="110"/>
      <c r="AM52" s="109"/>
      <c r="AN52" s="109"/>
      <c r="AO52" s="109"/>
      <c r="AP52" s="107"/>
    </row>
    <row r="53" spans="2:42" x14ac:dyDescent="0.3">
      <c r="B53" s="108"/>
      <c r="C53" s="420" t="str">
        <f>Instructions!$D$17</f>
        <v>Hotel name</v>
      </c>
      <c r="D53" s="105"/>
      <c r="E53" s="673"/>
      <c r="F53" s="109"/>
      <c r="G53" s="669">
        <v>1</v>
      </c>
      <c r="H53" s="110"/>
      <c r="I53" s="109"/>
      <c r="J53" s="670" t="str">
        <f>'[2]INFO GENERAL '!$D$23</f>
        <v>M2</v>
      </c>
      <c r="K53" s="109"/>
      <c r="L53" s="670" t="str">
        <f>'[2]INFO GENERAL '!$D$22</f>
        <v>M</v>
      </c>
      <c r="M53" s="109"/>
      <c r="N53" s="100" t="str">
        <f>'[2]INFO GENERAL '!$D$22</f>
        <v>M</v>
      </c>
      <c r="O53" s="109"/>
      <c r="P53" s="100" t="str">
        <f>'[2]INFO GENERAL '!$D$22</f>
        <v>M</v>
      </c>
      <c r="Q53" s="109"/>
      <c r="R53" s="100" t="str">
        <f>'[2]INFO GENERAL '!$D$24</f>
        <v>KG</v>
      </c>
      <c r="S53" s="109"/>
      <c r="T53" s="109"/>
      <c r="U53" s="100" t="str">
        <f>'[2]INFO GENERAL '!$D$18</f>
        <v>EUR</v>
      </c>
      <c r="V53" s="109"/>
      <c r="W53" s="109"/>
      <c r="X53" s="109"/>
      <c r="Y53" s="111"/>
      <c r="Z53" s="109"/>
      <c r="AA53" s="109"/>
      <c r="AB53" s="109"/>
      <c r="AC53" s="109"/>
      <c r="AD53" s="109"/>
      <c r="AE53" s="102"/>
      <c r="AF53" s="111"/>
      <c r="AG53" s="102"/>
      <c r="AH53" s="671" t="e">
        <f>VLOOKUP(AG53,[2]MD!$K$2:$L$14,2,0)</f>
        <v>#N/A</v>
      </c>
      <c r="AI53" s="102"/>
      <c r="AJ53" s="672" t="e">
        <f>VLOOKUP(AI53,[2]MD!$N$1:$O$24,2,0)</f>
        <v>#N/A</v>
      </c>
      <c r="AK53" s="109"/>
      <c r="AL53" s="110"/>
      <c r="AM53" s="109"/>
      <c r="AN53" s="109"/>
      <c r="AO53" s="109"/>
      <c r="AP53" s="107"/>
    </row>
    <row r="54" spans="2:42" x14ac:dyDescent="0.3">
      <c r="B54" s="108"/>
      <c r="C54" s="420" t="str">
        <f>Instructions!$D$17</f>
        <v>Hotel name</v>
      </c>
      <c r="D54" s="105"/>
      <c r="E54" s="262"/>
      <c r="F54" s="109"/>
      <c r="G54" s="492" t="s">
        <v>1</v>
      </c>
      <c r="H54" s="110"/>
      <c r="I54" s="109"/>
      <c r="J54" s="462" t="s">
        <v>332</v>
      </c>
      <c r="K54" s="109"/>
      <c r="L54" s="462" t="s">
        <v>333</v>
      </c>
      <c r="M54" s="109"/>
      <c r="N54" s="461" t="s">
        <v>333</v>
      </c>
      <c r="O54" s="109"/>
      <c r="P54" s="461" t="s">
        <v>333</v>
      </c>
      <c r="Q54" s="109"/>
      <c r="R54" s="461" t="s">
        <v>334</v>
      </c>
      <c r="S54" s="109"/>
      <c r="T54" s="109"/>
      <c r="U54" s="271" t="str">
        <f>Instructions!$D$18</f>
        <v>EUR</v>
      </c>
      <c r="V54" s="109"/>
      <c r="W54" s="109"/>
      <c r="X54" s="109"/>
      <c r="Y54" s="111"/>
      <c r="Z54" s="109"/>
      <c r="AA54" s="109"/>
      <c r="AB54" s="109"/>
      <c r="AC54" s="109"/>
      <c r="AD54" s="109"/>
      <c r="AE54" s="109"/>
      <c r="AF54" s="111"/>
      <c r="AG54" s="109"/>
      <c r="AH54" s="543" t="e">
        <f>VLOOKUP(AG54,MD!$K$2:$L$14,2,0)</f>
        <v>#N/A</v>
      </c>
      <c r="AI54" s="657"/>
      <c r="AJ54" s="542" t="e">
        <f>VLOOKUP(AI54,MD!$N$1:$O$15,2,0)</f>
        <v>#N/A</v>
      </c>
      <c r="AK54" s="109"/>
      <c r="AL54" s="462"/>
      <c r="AM54" s="109"/>
      <c r="AN54" s="109"/>
      <c r="AO54" s="109"/>
      <c r="AP54" s="107"/>
    </row>
    <row r="55" spans="2:42" x14ac:dyDescent="0.3">
      <c r="B55" s="108"/>
      <c r="C55" s="420" t="str">
        <f>Instructions!$D$17</f>
        <v>Hotel name</v>
      </c>
      <c r="D55" s="105"/>
      <c r="E55" s="262"/>
      <c r="F55" s="109"/>
      <c r="G55" s="492" t="s">
        <v>1</v>
      </c>
      <c r="H55" s="110"/>
      <c r="I55" s="109"/>
      <c r="J55" s="462" t="s">
        <v>332</v>
      </c>
      <c r="K55" s="109"/>
      <c r="L55" s="462" t="s">
        <v>333</v>
      </c>
      <c r="M55" s="109"/>
      <c r="N55" s="461" t="s">
        <v>333</v>
      </c>
      <c r="O55" s="109"/>
      <c r="P55" s="461" t="s">
        <v>333</v>
      </c>
      <c r="Q55" s="109"/>
      <c r="R55" s="461" t="s">
        <v>334</v>
      </c>
      <c r="S55" s="109"/>
      <c r="T55" s="109"/>
      <c r="U55" s="271" t="str">
        <f>Instructions!$D$18</f>
        <v>EUR</v>
      </c>
      <c r="V55" s="109"/>
      <c r="W55" s="109"/>
      <c r="X55" s="109"/>
      <c r="Y55" s="111"/>
      <c r="Z55" s="109"/>
      <c r="AA55" s="109"/>
      <c r="AB55" s="109"/>
      <c r="AC55" s="109"/>
      <c r="AD55" s="109"/>
      <c r="AE55" s="109"/>
      <c r="AF55" s="111"/>
      <c r="AG55" s="109"/>
      <c r="AH55" s="543" t="e">
        <f>VLOOKUP(AG55,MD!$K$2:$L$14,2,0)</f>
        <v>#N/A</v>
      </c>
      <c r="AI55" s="657"/>
      <c r="AJ55" s="542" t="e">
        <f>VLOOKUP(AI55,MD!$N$1:$O$15,2,0)</f>
        <v>#N/A</v>
      </c>
      <c r="AK55" s="109"/>
      <c r="AL55" s="462"/>
      <c r="AM55" s="109"/>
      <c r="AN55" s="109"/>
      <c r="AO55" s="109"/>
      <c r="AP55" s="107"/>
    </row>
    <row r="56" spans="2:42" x14ac:dyDescent="0.3">
      <c r="B56" s="108"/>
      <c r="C56" s="420" t="str">
        <f>Instructions!$D$17</f>
        <v>Hotel name</v>
      </c>
      <c r="D56" s="105"/>
      <c r="E56" s="262"/>
      <c r="F56" s="109"/>
      <c r="G56" s="492" t="s">
        <v>1</v>
      </c>
      <c r="H56" s="110"/>
      <c r="I56" s="109"/>
      <c r="J56" s="462" t="s">
        <v>332</v>
      </c>
      <c r="K56" s="109"/>
      <c r="L56" s="462" t="s">
        <v>333</v>
      </c>
      <c r="M56" s="109"/>
      <c r="N56" s="461" t="s">
        <v>333</v>
      </c>
      <c r="O56" s="109"/>
      <c r="P56" s="461" t="s">
        <v>333</v>
      </c>
      <c r="Q56" s="109"/>
      <c r="R56" s="461" t="s">
        <v>334</v>
      </c>
      <c r="S56" s="109"/>
      <c r="T56" s="109"/>
      <c r="U56" s="271" t="str">
        <f>Instructions!$D$18</f>
        <v>EUR</v>
      </c>
      <c r="V56" s="109"/>
      <c r="W56" s="109"/>
      <c r="X56" s="109"/>
      <c r="Y56" s="111"/>
      <c r="Z56" s="109"/>
      <c r="AA56" s="109"/>
      <c r="AB56" s="109"/>
      <c r="AC56" s="109"/>
      <c r="AD56" s="109"/>
      <c r="AE56" s="109"/>
      <c r="AF56" s="111"/>
      <c r="AG56" s="109"/>
      <c r="AH56" s="543" t="e">
        <f>VLOOKUP(AG56,MD!$K$2:$L$14,2,0)</f>
        <v>#N/A</v>
      </c>
      <c r="AI56" s="657"/>
      <c r="AJ56" s="542" t="e">
        <f>VLOOKUP(AI56,MD!$N$1:$O$15,2,0)</f>
        <v>#N/A</v>
      </c>
      <c r="AK56" s="109"/>
      <c r="AL56" s="462"/>
      <c r="AM56" s="109"/>
      <c r="AN56" s="109"/>
      <c r="AO56" s="109"/>
      <c r="AP56" s="107"/>
    </row>
    <row r="57" spans="2:42" x14ac:dyDescent="0.3">
      <c r="B57" s="108"/>
      <c r="C57" s="420" t="str">
        <f>Instructions!$D$17</f>
        <v>Hotel name</v>
      </c>
      <c r="D57" s="105"/>
      <c r="E57" s="262"/>
      <c r="F57" s="109"/>
      <c r="G57" s="492" t="s">
        <v>1</v>
      </c>
      <c r="H57" s="110"/>
      <c r="I57" s="109"/>
      <c r="J57" s="462" t="s">
        <v>332</v>
      </c>
      <c r="K57" s="109"/>
      <c r="L57" s="462" t="s">
        <v>333</v>
      </c>
      <c r="M57" s="109"/>
      <c r="N57" s="461" t="s">
        <v>333</v>
      </c>
      <c r="O57" s="109"/>
      <c r="P57" s="461" t="s">
        <v>333</v>
      </c>
      <c r="Q57" s="109"/>
      <c r="R57" s="461" t="s">
        <v>334</v>
      </c>
      <c r="S57" s="109"/>
      <c r="T57" s="109"/>
      <c r="U57" s="271" t="str">
        <f>Instructions!$D$18</f>
        <v>EUR</v>
      </c>
      <c r="V57" s="109"/>
      <c r="W57" s="109"/>
      <c r="X57" s="109"/>
      <c r="Y57" s="111"/>
      <c r="Z57" s="109"/>
      <c r="AA57" s="109"/>
      <c r="AB57" s="109"/>
      <c r="AC57" s="109"/>
      <c r="AD57" s="109"/>
      <c r="AE57" s="109"/>
      <c r="AF57" s="111"/>
      <c r="AG57" s="109"/>
      <c r="AH57" s="543" t="e">
        <f>VLOOKUP(AG57,MD!$K$2:$L$14,2,0)</f>
        <v>#N/A</v>
      </c>
      <c r="AI57" s="657"/>
      <c r="AJ57" s="542" t="e">
        <f>VLOOKUP(AI57,MD!$N$1:$O$15,2,0)</f>
        <v>#N/A</v>
      </c>
      <c r="AK57" s="109"/>
      <c r="AL57" s="462"/>
      <c r="AM57" s="109"/>
      <c r="AN57" s="109"/>
      <c r="AO57" s="109"/>
      <c r="AP57" s="107"/>
    </row>
    <row r="58" spans="2:42" x14ac:dyDescent="0.3">
      <c r="B58" s="108"/>
      <c r="C58" s="420" t="str">
        <f>Instructions!$D$17</f>
        <v>Hotel name</v>
      </c>
      <c r="D58" s="105"/>
      <c r="E58" s="262"/>
      <c r="F58" s="109"/>
      <c r="G58" s="492" t="s">
        <v>1</v>
      </c>
      <c r="H58" s="110"/>
      <c r="I58" s="109"/>
      <c r="J58" s="462" t="s">
        <v>332</v>
      </c>
      <c r="K58" s="109"/>
      <c r="L58" s="462" t="s">
        <v>333</v>
      </c>
      <c r="M58" s="109"/>
      <c r="N58" s="461" t="s">
        <v>333</v>
      </c>
      <c r="O58" s="109"/>
      <c r="P58" s="461" t="s">
        <v>333</v>
      </c>
      <c r="Q58" s="109"/>
      <c r="R58" s="461" t="s">
        <v>334</v>
      </c>
      <c r="S58" s="109"/>
      <c r="T58" s="109"/>
      <c r="U58" s="271" t="str">
        <f>Instructions!$D$18</f>
        <v>EUR</v>
      </c>
      <c r="V58" s="109"/>
      <c r="W58" s="109"/>
      <c r="X58" s="109"/>
      <c r="Y58" s="111"/>
      <c r="Z58" s="109"/>
      <c r="AA58" s="109"/>
      <c r="AB58" s="109"/>
      <c r="AC58" s="109"/>
      <c r="AD58" s="109"/>
      <c r="AE58" s="109"/>
      <c r="AF58" s="111"/>
      <c r="AG58" s="109"/>
      <c r="AH58" s="543" t="e">
        <f>VLOOKUP(AG58,MD!$K$2:$L$14,2,0)</f>
        <v>#N/A</v>
      </c>
      <c r="AI58" s="657"/>
      <c r="AJ58" s="542" t="e">
        <f>VLOOKUP(AI58,MD!$N$1:$O$15,2,0)</f>
        <v>#N/A</v>
      </c>
      <c r="AK58" s="109"/>
      <c r="AL58" s="462"/>
      <c r="AM58" s="109"/>
      <c r="AN58" s="109"/>
      <c r="AO58" s="109"/>
      <c r="AP58" s="107"/>
    </row>
    <row r="59" spans="2:42" x14ac:dyDescent="0.3">
      <c r="B59" s="108"/>
      <c r="C59" s="420" t="str">
        <f>Instructions!$D$17</f>
        <v>Hotel name</v>
      </c>
      <c r="D59" s="105"/>
      <c r="E59" s="262"/>
      <c r="F59" s="109"/>
      <c r="G59" s="492" t="s">
        <v>1</v>
      </c>
      <c r="H59" s="110"/>
      <c r="I59" s="109"/>
      <c r="J59" s="462" t="s">
        <v>332</v>
      </c>
      <c r="K59" s="109"/>
      <c r="L59" s="462" t="s">
        <v>333</v>
      </c>
      <c r="M59" s="109"/>
      <c r="N59" s="461" t="s">
        <v>333</v>
      </c>
      <c r="O59" s="109"/>
      <c r="P59" s="461" t="s">
        <v>333</v>
      </c>
      <c r="Q59" s="109"/>
      <c r="R59" s="461" t="s">
        <v>334</v>
      </c>
      <c r="S59" s="109"/>
      <c r="T59" s="109"/>
      <c r="U59" s="271" t="str">
        <f>Instructions!$D$18</f>
        <v>EUR</v>
      </c>
      <c r="V59" s="109"/>
      <c r="W59" s="109"/>
      <c r="X59" s="109"/>
      <c r="Y59" s="111"/>
      <c r="Z59" s="109"/>
      <c r="AA59" s="109"/>
      <c r="AB59" s="109"/>
      <c r="AC59" s="109"/>
      <c r="AD59" s="109"/>
      <c r="AE59" s="109"/>
      <c r="AF59" s="111"/>
      <c r="AG59" s="109"/>
      <c r="AH59" s="543" t="e">
        <f>VLOOKUP(AG59,MD!$K$2:$L$14,2,0)</f>
        <v>#N/A</v>
      </c>
      <c r="AI59" s="657"/>
      <c r="AJ59" s="542" t="e">
        <f>VLOOKUP(AI59,MD!$N$1:$O$15,2,0)</f>
        <v>#N/A</v>
      </c>
      <c r="AK59" s="109"/>
      <c r="AL59" s="462"/>
      <c r="AM59" s="109"/>
      <c r="AN59" s="109"/>
      <c r="AO59" s="109"/>
      <c r="AP59" s="107"/>
    </row>
    <row r="60" spans="2:42" x14ac:dyDescent="0.3">
      <c r="B60" s="108"/>
      <c r="C60" s="420" t="str">
        <f>Instructions!$D$17</f>
        <v>Hotel name</v>
      </c>
      <c r="D60" s="105"/>
      <c r="E60" s="262"/>
      <c r="F60" s="109"/>
      <c r="G60" s="492" t="s">
        <v>1</v>
      </c>
      <c r="H60" s="110"/>
      <c r="I60" s="109"/>
      <c r="J60" s="462" t="s">
        <v>332</v>
      </c>
      <c r="K60" s="109"/>
      <c r="L60" s="462" t="s">
        <v>333</v>
      </c>
      <c r="M60" s="109"/>
      <c r="N60" s="461" t="s">
        <v>333</v>
      </c>
      <c r="O60" s="109"/>
      <c r="P60" s="461" t="s">
        <v>333</v>
      </c>
      <c r="Q60" s="109"/>
      <c r="R60" s="461" t="s">
        <v>334</v>
      </c>
      <c r="S60" s="109"/>
      <c r="T60" s="109"/>
      <c r="U60" s="271" t="str">
        <f>Instructions!$D$18</f>
        <v>EUR</v>
      </c>
      <c r="V60" s="109"/>
      <c r="W60" s="109"/>
      <c r="X60" s="109"/>
      <c r="Y60" s="111"/>
      <c r="Z60" s="109"/>
      <c r="AA60" s="109"/>
      <c r="AB60" s="109"/>
      <c r="AC60" s="109"/>
      <c r="AD60" s="109"/>
      <c r="AE60" s="109"/>
      <c r="AF60" s="111"/>
      <c r="AG60" s="109"/>
      <c r="AH60" s="543" t="e">
        <f>VLOOKUP(AG60,MD!$K$2:$L$14,2,0)</f>
        <v>#N/A</v>
      </c>
      <c r="AI60" s="657"/>
      <c r="AJ60" s="542" t="e">
        <f>VLOOKUP(AI60,MD!$N$1:$O$15,2,0)</f>
        <v>#N/A</v>
      </c>
      <c r="AK60" s="109"/>
      <c r="AL60" s="462"/>
      <c r="AM60" s="109"/>
      <c r="AN60" s="109"/>
      <c r="AO60" s="109"/>
      <c r="AP60" s="107"/>
    </row>
    <row r="61" spans="2:42" x14ac:dyDescent="0.3">
      <c r="B61" s="108"/>
      <c r="C61" s="420" t="str">
        <f>Instructions!$D$17</f>
        <v>Hotel name</v>
      </c>
      <c r="D61" s="105"/>
      <c r="E61" s="262"/>
      <c r="F61" s="109"/>
      <c r="G61" s="492" t="s">
        <v>1</v>
      </c>
      <c r="H61" s="110"/>
      <c r="I61" s="109"/>
      <c r="J61" s="462" t="s">
        <v>332</v>
      </c>
      <c r="K61" s="109"/>
      <c r="L61" s="462" t="s">
        <v>333</v>
      </c>
      <c r="M61" s="109"/>
      <c r="N61" s="461" t="s">
        <v>333</v>
      </c>
      <c r="O61" s="109"/>
      <c r="P61" s="461" t="s">
        <v>333</v>
      </c>
      <c r="Q61" s="109"/>
      <c r="R61" s="461" t="s">
        <v>334</v>
      </c>
      <c r="S61" s="109"/>
      <c r="T61" s="109"/>
      <c r="U61" s="271" t="str">
        <f>Instructions!$D$18</f>
        <v>EUR</v>
      </c>
      <c r="V61" s="109"/>
      <c r="W61" s="109"/>
      <c r="X61" s="109"/>
      <c r="Y61" s="111"/>
      <c r="Z61" s="109"/>
      <c r="AA61" s="109"/>
      <c r="AB61" s="109"/>
      <c r="AC61" s="109"/>
      <c r="AD61" s="109"/>
      <c r="AE61" s="109"/>
      <c r="AF61" s="111"/>
      <c r="AG61" s="109"/>
      <c r="AH61" s="543" t="e">
        <f>VLOOKUP(AG61,MD!$K$2:$L$14,2,0)</f>
        <v>#N/A</v>
      </c>
      <c r="AI61" s="657"/>
      <c r="AJ61" s="542" t="e">
        <f>VLOOKUP(AI61,MD!$N$1:$O$15,2,0)</f>
        <v>#N/A</v>
      </c>
      <c r="AK61" s="109"/>
      <c r="AL61" s="462"/>
      <c r="AM61" s="109"/>
      <c r="AN61" s="109"/>
      <c r="AO61" s="109"/>
      <c r="AP61" s="107"/>
    </row>
    <row r="62" spans="2:42" x14ac:dyDescent="0.3">
      <c r="B62" s="108"/>
      <c r="C62" s="420" t="str">
        <f>Instructions!$D$17</f>
        <v>Hotel name</v>
      </c>
      <c r="D62" s="105"/>
      <c r="E62" s="262"/>
      <c r="F62" s="109"/>
      <c r="G62" s="492" t="s">
        <v>1</v>
      </c>
      <c r="H62" s="110"/>
      <c r="I62" s="109"/>
      <c r="J62" s="462" t="s">
        <v>332</v>
      </c>
      <c r="K62" s="109"/>
      <c r="L62" s="462" t="s">
        <v>333</v>
      </c>
      <c r="M62" s="109"/>
      <c r="N62" s="461" t="s">
        <v>333</v>
      </c>
      <c r="O62" s="109"/>
      <c r="P62" s="461" t="s">
        <v>333</v>
      </c>
      <c r="Q62" s="109"/>
      <c r="R62" s="461" t="s">
        <v>334</v>
      </c>
      <c r="S62" s="109"/>
      <c r="T62" s="109"/>
      <c r="U62" s="271" t="str">
        <f>Instructions!$D$18</f>
        <v>EUR</v>
      </c>
      <c r="V62" s="109"/>
      <c r="W62" s="109"/>
      <c r="X62" s="109"/>
      <c r="Y62" s="111"/>
      <c r="Z62" s="109"/>
      <c r="AA62" s="109"/>
      <c r="AB62" s="109"/>
      <c r="AC62" s="109"/>
      <c r="AD62" s="109"/>
      <c r="AE62" s="109"/>
      <c r="AF62" s="111"/>
      <c r="AG62" s="109"/>
      <c r="AH62" s="543" t="e">
        <f>VLOOKUP(AG62,MD!$K$2:$L$14,2,0)</f>
        <v>#N/A</v>
      </c>
      <c r="AI62" s="657"/>
      <c r="AJ62" s="542" t="e">
        <f>VLOOKUP(AI62,MD!$N$1:$O$15,2,0)</f>
        <v>#N/A</v>
      </c>
      <c r="AK62" s="109"/>
      <c r="AL62" s="462"/>
      <c r="AM62" s="109"/>
      <c r="AN62" s="109"/>
      <c r="AO62" s="109"/>
      <c r="AP62" s="107"/>
    </row>
    <row r="63" spans="2:42" x14ac:dyDescent="0.3">
      <c r="B63" s="108"/>
      <c r="C63" s="420" t="str">
        <f>Instructions!$D$17</f>
        <v>Hotel name</v>
      </c>
      <c r="D63" s="105"/>
      <c r="E63" s="262"/>
      <c r="F63" s="109"/>
      <c r="G63" s="492" t="s">
        <v>1</v>
      </c>
      <c r="H63" s="110"/>
      <c r="I63" s="109"/>
      <c r="J63" s="462" t="s">
        <v>332</v>
      </c>
      <c r="K63" s="109"/>
      <c r="L63" s="462" t="s">
        <v>333</v>
      </c>
      <c r="M63" s="109"/>
      <c r="N63" s="461" t="s">
        <v>333</v>
      </c>
      <c r="O63" s="109"/>
      <c r="P63" s="461" t="s">
        <v>333</v>
      </c>
      <c r="Q63" s="109"/>
      <c r="R63" s="461" t="s">
        <v>334</v>
      </c>
      <c r="S63" s="109"/>
      <c r="T63" s="109"/>
      <c r="U63" s="271" t="str">
        <f>Instructions!$D$18</f>
        <v>EUR</v>
      </c>
      <c r="V63" s="109"/>
      <c r="W63" s="109"/>
      <c r="X63" s="109"/>
      <c r="Y63" s="111"/>
      <c r="Z63" s="109"/>
      <c r="AA63" s="109"/>
      <c r="AB63" s="109"/>
      <c r="AC63" s="109"/>
      <c r="AD63" s="109"/>
      <c r="AE63" s="109"/>
      <c r="AF63" s="111"/>
      <c r="AG63" s="109"/>
      <c r="AH63" s="543" t="e">
        <f>VLOOKUP(AG63,MD!$K$2:$L$14,2,0)</f>
        <v>#N/A</v>
      </c>
      <c r="AI63" s="657"/>
      <c r="AJ63" s="542" t="e">
        <f>VLOOKUP(AI63,MD!$N$1:$O$15,2,0)</f>
        <v>#N/A</v>
      </c>
      <c r="AK63" s="109"/>
      <c r="AL63" s="462"/>
      <c r="AM63" s="109"/>
      <c r="AN63" s="109"/>
      <c r="AO63" s="109"/>
      <c r="AP63" s="107"/>
    </row>
    <row r="64" spans="2:42" x14ac:dyDescent="0.3">
      <c r="B64" s="108"/>
      <c r="C64" s="420" t="str">
        <f>Instructions!$D$17</f>
        <v>Hotel name</v>
      </c>
      <c r="D64" s="105"/>
      <c r="E64" s="262"/>
      <c r="F64" s="109"/>
      <c r="G64" s="492" t="s">
        <v>1</v>
      </c>
      <c r="H64" s="110"/>
      <c r="I64" s="109"/>
      <c r="J64" s="462" t="s">
        <v>332</v>
      </c>
      <c r="K64" s="109"/>
      <c r="L64" s="462" t="s">
        <v>333</v>
      </c>
      <c r="M64" s="109"/>
      <c r="N64" s="461" t="s">
        <v>333</v>
      </c>
      <c r="O64" s="109"/>
      <c r="P64" s="461" t="s">
        <v>333</v>
      </c>
      <c r="Q64" s="109"/>
      <c r="R64" s="461" t="s">
        <v>334</v>
      </c>
      <c r="S64" s="109"/>
      <c r="T64" s="109"/>
      <c r="U64" s="271" t="str">
        <f>Instructions!$D$18</f>
        <v>EUR</v>
      </c>
      <c r="V64" s="109"/>
      <c r="W64" s="109"/>
      <c r="X64" s="109"/>
      <c r="Y64" s="111"/>
      <c r="Z64" s="109"/>
      <c r="AA64" s="109"/>
      <c r="AB64" s="109"/>
      <c r="AC64" s="109"/>
      <c r="AD64" s="109"/>
      <c r="AE64" s="109"/>
      <c r="AF64" s="111"/>
      <c r="AG64" s="109"/>
      <c r="AH64" s="543" t="e">
        <f>VLOOKUP(AG64,MD!$K$2:$L$14,2,0)</f>
        <v>#N/A</v>
      </c>
      <c r="AI64" s="657"/>
      <c r="AJ64" s="542" t="e">
        <f>VLOOKUP(AI64,MD!$N$1:$O$15,2,0)</f>
        <v>#N/A</v>
      </c>
      <c r="AK64" s="109"/>
      <c r="AL64" s="462"/>
      <c r="AM64" s="109"/>
      <c r="AN64" s="109"/>
      <c r="AO64" s="109"/>
      <c r="AP64" s="107"/>
    </row>
    <row r="65" spans="2:42" x14ac:dyDescent="0.3">
      <c r="B65" s="108"/>
      <c r="C65" s="420" t="str">
        <f>Instructions!$D$17</f>
        <v>Hotel name</v>
      </c>
      <c r="D65" s="105"/>
      <c r="E65" s="262"/>
      <c r="F65" s="109"/>
      <c r="G65" s="492" t="s">
        <v>1</v>
      </c>
      <c r="H65" s="110"/>
      <c r="I65" s="109"/>
      <c r="J65" s="462" t="s">
        <v>332</v>
      </c>
      <c r="K65" s="109"/>
      <c r="L65" s="462" t="s">
        <v>333</v>
      </c>
      <c r="M65" s="109"/>
      <c r="N65" s="461" t="s">
        <v>333</v>
      </c>
      <c r="O65" s="109"/>
      <c r="P65" s="461" t="s">
        <v>333</v>
      </c>
      <c r="Q65" s="109"/>
      <c r="R65" s="461" t="s">
        <v>334</v>
      </c>
      <c r="S65" s="109"/>
      <c r="T65" s="109"/>
      <c r="U65" s="271" t="str">
        <f>Instructions!$D$18</f>
        <v>EUR</v>
      </c>
      <c r="V65" s="109"/>
      <c r="W65" s="109"/>
      <c r="X65" s="109"/>
      <c r="Y65" s="111"/>
      <c r="Z65" s="109"/>
      <c r="AA65" s="109"/>
      <c r="AB65" s="109"/>
      <c r="AC65" s="109"/>
      <c r="AD65" s="109"/>
      <c r="AE65" s="109"/>
      <c r="AF65" s="111"/>
      <c r="AG65" s="109"/>
      <c r="AH65" s="543" t="e">
        <f>VLOOKUP(AG65,MD!$K$2:$L$14,2,0)</f>
        <v>#N/A</v>
      </c>
      <c r="AI65" s="657"/>
      <c r="AJ65" s="542" t="e">
        <f>VLOOKUP(AI65,MD!$N$1:$O$15,2,0)</f>
        <v>#N/A</v>
      </c>
      <c r="AK65" s="109"/>
      <c r="AL65" s="462"/>
      <c r="AM65" s="109"/>
      <c r="AN65" s="109"/>
      <c r="AO65" s="109"/>
      <c r="AP65" s="107"/>
    </row>
    <row r="66" spans="2:42" x14ac:dyDescent="0.3">
      <c r="B66" s="108"/>
      <c r="C66" s="420" t="str">
        <f>Instructions!$D$17</f>
        <v>Hotel name</v>
      </c>
      <c r="D66" s="105"/>
      <c r="E66" s="262"/>
      <c r="F66" s="109"/>
      <c r="G66" s="492" t="s">
        <v>1</v>
      </c>
      <c r="H66" s="110"/>
      <c r="I66" s="109"/>
      <c r="J66" s="462" t="s">
        <v>332</v>
      </c>
      <c r="K66" s="109"/>
      <c r="L66" s="462" t="s">
        <v>333</v>
      </c>
      <c r="M66" s="109"/>
      <c r="N66" s="461" t="s">
        <v>333</v>
      </c>
      <c r="O66" s="109"/>
      <c r="P66" s="461" t="s">
        <v>333</v>
      </c>
      <c r="Q66" s="109"/>
      <c r="R66" s="461" t="s">
        <v>334</v>
      </c>
      <c r="S66" s="109"/>
      <c r="T66" s="109"/>
      <c r="U66" s="271" t="str">
        <f>Instructions!$D$18</f>
        <v>EUR</v>
      </c>
      <c r="V66" s="109"/>
      <c r="W66" s="109"/>
      <c r="X66" s="109"/>
      <c r="Y66" s="111"/>
      <c r="Z66" s="109"/>
      <c r="AA66" s="109"/>
      <c r="AB66" s="109"/>
      <c r="AC66" s="109"/>
      <c r="AD66" s="109"/>
      <c r="AE66" s="109"/>
      <c r="AF66" s="111"/>
      <c r="AG66" s="109"/>
      <c r="AH66" s="543" t="e">
        <f>VLOOKUP(AG66,MD!$K$2:$L$14,2,0)</f>
        <v>#N/A</v>
      </c>
      <c r="AI66" s="657"/>
      <c r="AJ66" s="542" t="e">
        <f>VLOOKUP(AI66,MD!$N$1:$O$15,2,0)</f>
        <v>#N/A</v>
      </c>
      <c r="AK66" s="109"/>
      <c r="AL66" s="462"/>
      <c r="AM66" s="109"/>
      <c r="AN66" s="109"/>
      <c r="AO66" s="109"/>
      <c r="AP66" s="107"/>
    </row>
    <row r="67" spans="2:42" x14ac:dyDescent="0.3">
      <c r="B67" s="108"/>
      <c r="C67" s="420" t="str">
        <f>Instructions!$D$17</f>
        <v>Hotel name</v>
      </c>
      <c r="D67" s="105"/>
      <c r="E67" s="262"/>
      <c r="F67" s="109"/>
      <c r="G67" s="492" t="s">
        <v>1</v>
      </c>
      <c r="H67" s="110"/>
      <c r="I67" s="109"/>
      <c r="J67" s="462" t="s">
        <v>332</v>
      </c>
      <c r="K67" s="109"/>
      <c r="L67" s="462" t="s">
        <v>333</v>
      </c>
      <c r="M67" s="109"/>
      <c r="N67" s="461" t="s">
        <v>333</v>
      </c>
      <c r="O67" s="109"/>
      <c r="P67" s="461" t="s">
        <v>333</v>
      </c>
      <c r="Q67" s="109"/>
      <c r="R67" s="461" t="s">
        <v>334</v>
      </c>
      <c r="S67" s="109"/>
      <c r="T67" s="109"/>
      <c r="U67" s="271" t="str">
        <f>Instructions!$D$18</f>
        <v>EUR</v>
      </c>
      <c r="V67" s="109"/>
      <c r="W67" s="109"/>
      <c r="X67" s="109"/>
      <c r="Y67" s="111"/>
      <c r="Z67" s="109"/>
      <c r="AA67" s="109"/>
      <c r="AB67" s="109"/>
      <c r="AC67" s="109"/>
      <c r="AD67" s="109"/>
      <c r="AE67" s="109"/>
      <c r="AF67" s="111"/>
      <c r="AG67" s="109"/>
      <c r="AH67" s="543" t="e">
        <f>VLOOKUP(AG67,MD!$K$2:$L$14,2,0)</f>
        <v>#N/A</v>
      </c>
      <c r="AI67" s="657"/>
      <c r="AJ67" s="542" t="e">
        <f>VLOOKUP(AI67,MD!$N$1:$O$15,2,0)</f>
        <v>#N/A</v>
      </c>
      <c r="AK67" s="109"/>
      <c r="AL67" s="462"/>
      <c r="AM67" s="109"/>
      <c r="AN67" s="109"/>
      <c r="AO67" s="109"/>
      <c r="AP67" s="107"/>
    </row>
    <row r="68" spans="2:42" x14ac:dyDescent="0.3">
      <c r="B68" s="108"/>
      <c r="C68" s="420" t="str">
        <f>Instructions!$D$17</f>
        <v>Hotel name</v>
      </c>
      <c r="D68" s="105"/>
      <c r="E68" s="262"/>
      <c r="F68" s="109"/>
      <c r="G68" s="492" t="s">
        <v>1</v>
      </c>
      <c r="H68" s="110"/>
      <c r="I68" s="109"/>
      <c r="J68" s="462" t="s">
        <v>332</v>
      </c>
      <c r="K68" s="109"/>
      <c r="L68" s="462" t="s">
        <v>333</v>
      </c>
      <c r="M68" s="109"/>
      <c r="N68" s="461" t="s">
        <v>333</v>
      </c>
      <c r="O68" s="109"/>
      <c r="P68" s="461" t="s">
        <v>333</v>
      </c>
      <c r="Q68" s="109"/>
      <c r="R68" s="461" t="s">
        <v>334</v>
      </c>
      <c r="S68" s="109"/>
      <c r="T68" s="109"/>
      <c r="U68" s="271" t="str">
        <f>Instructions!$D$18</f>
        <v>EUR</v>
      </c>
      <c r="V68" s="109"/>
      <c r="W68" s="109"/>
      <c r="X68" s="109"/>
      <c r="Y68" s="111"/>
      <c r="Z68" s="109"/>
      <c r="AA68" s="109"/>
      <c r="AB68" s="109"/>
      <c r="AC68" s="109"/>
      <c r="AD68" s="109"/>
      <c r="AE68" s="109"/>
      <c r="AF68" s="111"/>
      <c r="AG68" s="109"/>
      <c r="AH68" s="543" t="e">
        <f>VLOOKUP(AG68,MD!$K$2:$L$14,2,0)</f>
        <v>#N/A</v>
      </c>
      <c r="AI68" s="657"/>
      <c r="AJ68" s="542" t="e">
        <f>VLOOKUP(AI68,MD!$N$1:$O$15,2,0)</f>
        <v>#N/A</v>
      </c>
      <c r="AK68" s="109"/>
      <c r="AL68" s="462"/>
      <c r="AM68" s="109"/>
      <c r="AN68" s="109"/>
      <c r="AO68" s="109"/>
      <c r="AP68" s="107"/>
    </row>
    <row r="69" spans="2:42" x14ac:dyDescent="0.3">
      <c r="B69" s="108"/>
      <c r="C69" s="420" t="str">
        <f>Instructions!$D$17</f>
        <v>Hotel name</v>
      </c>
      <c r="D69" s="105"/>
      <c r="E69" s="262"/>
      <c r="F69" s="109"/>
      <c r="G69" s="492" t="s">
        <v>1</v>
      </c>
      <c r="H69" s="110"/>
      <c r="I69" s="109"/>
      <c r="J69" s="462" t="s">
        <v>332</v>
      </c>
      <c r="K69" s="109"/>
      <c r="L69" s="462" t="s">
        <v>333</v>
      </c>
      <c r="M69" s="109"/>
      <c r="N69" s="461" t="s">
        <v>333</v>
      </c>
      <c r="O69" s="109"/>
      <c r="P69" s="461" t="s">
        <v>333</v>
      </c>
      <c r="Q69" s="109"/>
      <c r="R69" s="461" t="s">
        <v>334</v>
      </c>
      <c r="S69" s="109"/>
      <c r="T69" s="109"/>
      <c r="U69" s="271" t="str">
        <f>Instructions!$D$18</f>
        <v>EUR</v>
      </c>
      <c r="V69" s="109"/>
      <c r="W69" s="109"/>
      <c r="X69" s="109"/>
      <c r="Y69" s="111"/>
      <c r="Z69" s="109"/>
      <c r="AA69" s="109"/>
      <c r="AB69" s="109"/>
      <c r="AC69" s="109"/>
      <c r="AD69" s="109"/>
      <c r="AE69" s="109"/>
      <c r="AF69" s="111"/>
      <c r="AG69" s="109"/>
      <c r="AH69" s="543" t="e">
        <f>VLOOKUP(AG69,MD!$K$2:$L$14,2,0)</f>
        <v>#N/A</v>
      </c>
      <c r="AI69" s="657"/>
      <c r="AJ69" s="542" t="e">
        <f>VLOOKUP(AI69,MD!$N$1:$O$15,2,0)</f>
        <v>#N/A</v>
      </c>
      <c r="AK69" s="109"/>
      <c r="AL69" s="462"/>
      <c r="AM69" s="109"/>
      <c r="AN69" s="109"/>
      <c r="AO69" s="109"/>
      <c r="AP69" s="107"/>
    </row>
    <row r="70" spans="2:42" x14ac:dyDescent="0.3">
      <c r="B70" s="108"/>
      <c r="C70" s="420" t="str">
        <f>Instructions!$D$17</f>
        <v>Hotel name</v>
      </c>
      <c r="D70" s="105"/>
      <c r="E70" s="262"/>
      <c r="F70" s="109"/>
      <c r="G70" s="492" t="s">
        <v>1</v>
      </c>
      <c r="H70" s="110"/>
      <c r="I70" s="109"/>
      <c r="J70" s="462" t="s">
        <v>332</v>
      </c>
      <c r="K70" s="109"/>
      <c r="L70" s="462" t="s">
        <v>333</v>
      </c>
      <c r="M70" s="109"/>
      <c r="N70" s="461" t="s">
        <v>333</v>
      </c>
      <c r="O70" s="109"/>
      <c r="P70" s="461" t="s">
        <v>333</v>
      </c>
      <c r="Q70" s="109"/>
      <c r="R70" s="461" t="s">
        <v>334</v>
      </c>
      <c r="S70" s="109"/>
      <c r="T70" s="109"/>
      <c r="U70" s="271" t="str">
        <f>Instructions!$D$18</f>
        <v>EUR</v>
      </c>
      <c r="V70" s="109"/>
      <c r="W70" s="109"/>
      <c r="X70" s="109"/>
      <c r="Y70" s="111"/>
      <c r="Z70" s="109"/>
      <c r="AA70" s="109"/>
      <c r="AB70" s="109"/>
      <c r="AC70" s="109"/>
      <c r="AD70" s="109"/>
      <c r="AE70" s="109"/>
      <c r="AF70" s="111"/>
      <c r="AG70" s="109"/>
      <c r="AH70" s="543" t="e">
        <f>VLOOKUP(AG70,MD!$K$2:$L$14,2,0)</f>
        <v>#N/A</v>
      </c>
      <c r="AI70" s="657"/>
      <c r="AJ70" s="542" t="e">
        <f>VLOOKUP(AI70,MD!$N$1:$O$15,2,0)</f>
        <v>#N/A</v>
      </c>
      <c r="AK70" s="109"/>
      <c r="AL70" s="462"/>
      <c r="AM70" s="109"/>
      <c r="AN70" s="109"/>
      <c r="AO70" s="109"/>
      <c r="AP70" s="107"/>
    </row>
    <row r="71" spans="2:42" x14ac:dyDescent="0.3">
      <c r="B71" s="108"/>
      <c r="C71" s="420" t="str">
        <f>Instructions!$D$17</f>
        <v>Hotel name</v>
      </c>
      <c r="D71" s="105"/>
      <c r="E71" s="262"/>
      <c r="F71" s="109"/>
      <c r="G71" s="492" t="s">
        <v>1</v>
      </c>
      <c r="H71" s="110"/>
      <c r="I71" s="109"/>
      <c r="J71" s="462" t="s">
        <v>332</v>
      </c>
      <c r="K71" s="109"/>
      <c r="L71" s="462" t="s">
        <v>333</v>
      </c>
      <c r="M71" s="109"/>
      <c r="N71" s="461" t="s">
        <v>333</v>
      </c>
      <c r="O71" s="109"/>
      <c r="P71" s="461" t="s">
        <v>333</v>
      </c>
      <c r="Q71" s="109"/>
      <c r="R71" s="461" t="s">
        <v>334</v>
      </c>
      <c r="S71" s="109"/>
      <c r="T71" s="109"/>
      <c r="U71" s="271" t="str">
        <f>Instructions!$D$18</f>
        <v>EUR</v>
      </c>
      <c r="V71" s="109"/>
      <c r="W71" s="109"/>
      <c r="X71" s="109"/>
      <c r="Y71" s="111"/>
      <c r="Z71" s="109"/>
      <c r="AA71" s="109"/>
      <c r="AB71" s="109"/>
      <c r="AC71" s="109"/>
      <c r="AD71" s="109"/>
      <c r="AE71" s="109"/>
      <c r="AF71" s="111"/>
      <c r="AG71" s="109"/>
      <c r="AH71" s="543" t="e">
        <f>VLOOKUP(AG71,MD!$K$2:$L$14,2,0)</f>
        <v>#N/A</v>
      </c>
      <c r="AI71" s="657"/>
      <c r="AJ71" s="542" t="e">
        <f>VLOOKUP(AI71,MD!$N$1:$O$15,2,0)</f>
        <v>#N/A</v>
      </c>
      <c r="AK71" s="109"/>
      <c r="AL71" s="462"/>
      <c r="AM71" s="109"/>
      <c r="AN71" s="109"/>
      <c r="AO71" s="109"/>
      <c r="AP71" s="107"/>
    </row>
    <row r="72" spans="2:42" x14ac:dyDescent="0.3">
      <c r="B72" s="108"/>
      <c r="C72" s="420" t="str">
        <f>Instructions!$D$17</f>
        <v>Hotel name</v>
      </c>
      <c r="D72" s="105"/>
      <c r="E72" s="262"/>
      <c r="F72" s="109"/>
      <c r="G72" s="492" t="s">
        <v>1</v>
      </c>
      <c r="H72" s="110"/>
      <c r="I72" s="109"/>
      <c r="J72" s="462" t="s">
        <v>332</v>
      </c>
      <c r="K72" s="109"/>
      <c r="L72" s="462" t="s">
        <v>333</v>
      </c>
      <c r="M72" s="109"/>
      <c r="N72" s="461" t="s">
        <v>333</v>
      </c>
      <c r="O72" s="109"/>
      <c r="P72" s="461" t="s">
        <v>333</v>
      </c>
      <c r="Q72" s="109"/>
      <c r="R72" s="461" t="s">
        <v>334</v>
      </c>
      <c r="S72" s="109"/>
      <c r="T72" s="109"/>
      <c r="U72" s="271" t="str">
        <f>Instructions!$D$18</f>
        <v>EUR</v>
      </c>
      <c r="V72" s="109"/>
      <c r="W72" s="109"/>
      <c r="X72" s="109"/>
      <c r="Y72" s="111"/>
      <c r="Z72" s="109"/>
      <c r="AA72" s="109"/>
      <c r="AB72" s="109"/>
      <c r="AC72" s="109"/>
      <c r="AD72" s="109"/>
      <c r="AE72" s="109"/>
      <c r="AF72" s="111"/>
      <c r="AG72" s="109"/>
      <c r="AH72" s="543" t="e">
        <f>VLOOKUP(AG72,MD!$K$2:$L$14,2,0)</f>
        <v>#N/A</v>
      </c>
      <c r="AI72" s="657"/>
      <c r="AJ72" s="542" t="e">
        <f>VLOOKUP(AI72,MD!$N$1:$O$15,2,0)</f>
        <v>#N/A</v>
      </c>
      <c r="AK72" s="109"/>
      <c r="AL72" s="462"/>
      <c r="AM72" s="109"/>
      <c r="AN72" s="109"/>
      <c r="AO72" s="109"/>
      <c r="AP72" s="107"/>
    </row>
    <row r="73" spans="2:42" x14ac:dyDescent="0.3">
      <c r="B73" s="108"/>
      <c r="C73" s="420" t="str">
        <f>Instructions!$D$17</f>
        <v>Hotel name</v>
      </c>
      <c r="D73" s="105"/>
      <c r="E73" s="262"/>
      <c r="F73" s="109"/>
      <c r="G73" s="492" t="s">
        <v>1</v>
      </c>
      <c r="H73" s="110"/>
      <c r="I73" s="109"/>
      <c r="J73" s="462" t="s">
        <v>332</v>
      </c>
      <c r="K73" s="109"/>
      <c r="L73" s="462" t="s">
        <v>333</v>
      </c>
      <c r="M73" s="109"/>
      <c r="N73" s="461" t="s">
        <v>333</v>
      </c>
      <c r="O73" s="109"/>
      <c r="P73" s="461" t="s">
        <v>333</v>
      </c>
      <c r="Q73" s="109"/>
      <c r="R73" s="461" t="s">
        <v>334</v>
      </c>
      <c r="S73" s="109"/>
      <c r="T73" s="109"/>
      <c r="U73" s="271" t="str">
        <f>Instructions!$D$18</f>
        <v>EUR</v>
      </c>
      <c r="V73" s="109"/>
      <c r="W73" s="109"/>
      <c r="X73" s="109"/>
      <c r="Y73" s="111"/>
      <c r="Z73" s="109"/>
      <c r="AA73" s="109"/>
      <c r="AB73" s="109"/>
      <c r="AC73" s="109"/>
      <c r="AD73" s="109"/>
      <c r="AE73" s="109"/>
      <c r="AF73" s="111"/>
      <c r="AG73" s="109"/>
      <c r="AH73" s="543" t="e">
        <f>VLOOKUP(AG73,MD!$K$2:$L$14,2,0)</f>
        <v>#N/A</v>
      </c>
      <c r="AI73" s="657"/>
      <c r="AJ73" s="542" t="e">
        <f>VLOOKUP(AI73,MD!$N$1:$O$15,2,0)</f>
        <v>#N/A</v>
      </c>
      <c r="AK73" s="109"/>
      <c r="AL73" s="462"/>
      <c r="AM73" s="109"/>
      <c r="AN73" s="109"/>
      <c r="AO73" s="109"/>
      <c r="AP73" s="107"/>
    </row>
    <row r="74" spans="2:42" x14ac:dyDescent="0.3">
      <c r="B74" s="108"/>
      <c r="C74" s="420" t="str">
        <f>Instructions!$D$17</f>
        <v>Hotel name</v>
      </c>
      <c r="D74" s="105"/>
      <c r="E74" s="262"/>
      <c r="F74" s="109"/>
      <c r="G74" s="492" t="s">
        <v>1</v>
      </c>
      <c r="H74" s="110"/>
      <c r="I74" s="109"/>
      <c r="J74" s="462" t="s">
        <v>332</v>
      </c>
      <c r="K74" s="109"/>
      <c r="L74" s="462" t="s">
        <v>333</v>
      </c>
      <c r="M74" s="109"/>
      <c r="N74" s="461" t="s">
        <v>333</v>
      </c>
      <c r="O74" s="109"/>
      <c r="P74" s="461" t="s">
        <v>333</v>
      </c>
      <c r="Q74" s="109"/>
      <c r="R74" s="461" t="s">
        <v>334</v>
      </c>
      <c r="S74" s="109"/>
      <c r="T74" s="109"/>
      <c r="U74" s="271" t="str">
        <f>Instructions!$D$18</f>
        <v>EUR</v>
      </c>
      <c r="V74" s="109"/>
      <c r="W74" s="109"/>
      <c r="X74" s="109"/>
      <c r="Y74" s="111"/>
      <c r="Z74" s="109"/>
      <c r="AA74" s="109"/>
      <c r="AB74" s="109"/>
      <c r="AC74" s="109"/>
      <c r="AD74" s="109"/>
      <c r="AE74" s="109"/>
      <c r="AF74" s="111"/>
      <c r="AG74" s="109"/>
      <c r="AH74" s="543" t="e">
        <f>VLOOKUP(AG74,MD!$K$2:$L$14,2,0)</f>
        <v>#N/A</v>
      </c>
      <c r="AI74" s="657"/>
      <c r="AJ74" s="542" t="e">
        <f>VLOOKUP(AI74,MD!$N$1:$O$15,2,0)</f>
        <v>#N/A</v>
      </c>
      <c r="AK74" s="109"/>
      <c r="AL74" s="462"/>
      <c r="AM74" s="109"/>
      <c r="AN74" s="109"/>
      <c r="AO74" s="109"/>
      <c r="AP74" s="107"/>
    </row>
    <row r="75" spans="2:42" x14ac:dyDescent="0.3">
      <c r="B75" s="112"/>
      <c r="C75" s="420" t="str">
        <f>Instructions!$D$17</f>
        <v>Hotel name</v>
      </c>
      <c r="D75" s="105"/>
      <c r="E75" s="262"/>
      <c r="F75" s="109"/>
      <c r="G75" s="492" t="s">
        <v>1</v>
      </c>
      <c r="H75" s="110"/>
      <c r="I75" s="109"/>
      <c r="J75" s="462" t="s">
        <v>332</v>
      </c>
      <c r="K75" s="109"/>
      <c r="L75" s="462" t="s">
        <v>333</v>
      </c>
      <c r="M75" s="109"/>
      <c r="N75" s="461" t="s">
        <v>333</v>
      </c>
      <c r="O75" s="109"/>
      <c r="P75" s="461" t="s">
        <v>333</v>
      </c>
      <c r="Q75" s="109"/>
      <c r="R75" s="461" t="s">
        <v>334</v>
      </c>
      <c r="S75" s="109"/>
      <c r="T75" s="109"/>
      <c r="U75" s="271" t="str">
        <f>Instructions!$D$18</f>
        <v>EUR</v>
      </c>
      <c r="V75" s="109"/>
      <c r="W75" s="109"/>
      <c r="X75" s="109"/>
      <c r="Y75" s="111"/>
      <c r="Z75" s="109"/>
      <c r="AA75" s="109"/>
      <c r="AB75" s="109"/>
      <c r="AC75" s="109"/>
      <c r="AD75" s="109"/>
      <c r="AE75" s="109"/>
      <c r="AF75" s="111"/>
      <c r="AG75" s="109"/>
      <c r="AH75" s="543" t="e">
        <f>VLOOKUP(AG75,MD!$K$2:$L$14,2,0)</f>
        <v>#N/A</v>
      </c>
      <c r="AI75" s="657"/>
      <c r="AJ75" s="542" t="e">
        <f>VLOOKUP(AI75,MD!$N$1:$O$15,2,0)</f>
        <v>#N/A</v>
      </c>
      <c r="AK75" s="109"/>
      <c r="AL75" s="462"/>
      <c r="AM75" s="109"/>
      <c r="AN75" s="109"/>
      <c r="AO75" s="109"/>
      <c r="AP75" s="107"/>
    </row>
    <row r="76" spans="2:42" x14ac:dyDescent="0.3">
      <c r="B76" s="108"/>
      <c r="C76" s="113"/>
      <c r="D76" s="114"/>
      <c r="E76" s="114"/>
      <c r="F76" s="115"/>
      <c r="G76" s="116"/>
      <c r="H76" s="116"/>
      <c r="I76" s="115"/>
      <c r="J76" s="116"/>
      <c r="K76" s="115"/>
      <c r="L76" s="116"/>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6"/>
      <c r="AM76" s="115"/>
      <c r="AN76" s="115"/>
      <c r="AO76" s="115"/>
      <c r="AP76" s="107"/>
    </row>
    <row r="77" spans="2:42" ht="13.5" thickBot="1" x14ac:dyDescent="0.35">
      <c r="B77" s="117"/>
      <c r="C77" s="118"/>
      <c r="D77" s="119"/>
      <c r="E77" s="162"/>
      <c r="F77" s="120"/>
      <c r="G77" s="121"/>
      <c r="H77" s="121"/>
      <c r="I77" s="120"/>
      <c r="J77" s="121"/>
      <c r="K77" s="120"/>
      <c r="L77" s="121"/>
      <c r="M77" s="120"/>
      <c r="N77" s="120"/>
      <c r="O77" s="120"/>
      <c r="P77" s="120"/>
      <c r="Q77" s="120"/>
      <c r="R77" s="120"/>
      <c r="S77" s="120"/>
      <c r="T77" s="120"/>
      <c r="U77" s="120"/>
      <c r="V77" s="120"/>
      <c r="W77" s="120"/>
      <c r="X77" s="120"/>
      <c r="Y77" s="120"/>
      <c r="Z77" s="120"/>
      <c r="AA77" s="120"/>
      <c r="AB77" s="120"/>
      <c r="AC77" s="122"/>
      <c r="AD77" s="120"/>
      <c r="AE77" s="120"/>
      <c r="AF77" s="120"/>
      <c r="AG77" s="120"/>
      <c r="AH77" s="122"/>
      <c r="AI77" s="120"/>
      <c r="AJ77" s="122"/>
      <c r="AK77" s="120"/>
      <c r="AL77" s="121"/>
      <c r="AM77" s="120"/>
      <c r="AN77" s="120"/>
      <c r="AO77" s="120"/>
      <c r="AP77" s="123"/>
    </row>
    <row r="78" spans="2:42" s="124" customFormat="1" ht="408.75" customHeight="1" x14ac:dyDescent="0.3">
      <c r="D78" s="125"/>
      <c r="E78" s="125"/>
      <c r="J78" s="157"/>
      <c r="L78" s="157"/>
      <c r="AL78" s="157"/>
    </row>
    <row r="79" spans="2:42" s="115" customFormat="1" x14ac:dyDescent="0.3">
      <c r="D79" s="126"/>
      <c r="E79" s="126"/>
      <c r="J79" s="116"/>
      <c r="L79" s="116"/>
      <c r="AL79" s="116"/>
    </row>
    <row r="80" spans="2:42" s="115" customFormat="1" x14ac:dyDescent="0.3">
      <c r="D80" s="126"/>
      <c r="E80" s="126"/>
      <c r="J80" s="116"/>
      <c r="L80" s="116"/>
      <c r="AL80" s="116"/>
    </row>
    <row r="81" spans="4:38" s="115" customFormat="1" x14ac:dyDescent="0.3">
      <c r="D81" s="126"/>
      <c r="E81" s="126"/>
      <c r="J81" s="116"/>
      <c r="L81" s="116"/>
      <c r="AL81" s="116"/>
    </row>
    <row r="82" spans="4:38" s="115" customFormat="1" x14ac:dyDescent="0.3">
      <c r="D82" s="126"/>
      <c r="E82" s="126"/>
      <c r="J82" s="116"/>
      <c r="L82" s="116"/>
      <c r="AL82" s="116"/>
    </row>
    <row r="83" spans="4:38" s="115" customFormat="1" x14ac:dyDescent="0.3">
      <c r="D83" s="126"/>
      <c r="E83" s="126"/>
      <c r="J83" s="116"/>
      <c r="L83" s="116"/>
      <c r="AL83" s="116"/>
    </row>
    <row r="84" spans="4:38" s="115" customFormat="1" x14ac:dyDescent="0.3">
      <c r="D84" s="126"/>
      <c r="E84" s="126"/>
      <c r="J84" s="116"/>
      <c r="L84" s="116"/>
      <c r="AL84" s="116"/>
    </row>
    <row r="85" spans="4:38" s="115" customFormat="1" x14ac:dyDescent="0.3">
      <c r="D85" s="126"/>
      <c r="E85" s="126"/>
      <c r="J85" s="116"/>
      <c r="L85" s="116"/>
      <c r="AL85" s="116"/>
    </row>
    <row r="86" spans="4:38" s="115" customFormat="1" x14ac:dyDescent="0.3">
      <c r="D86" s="126"/>
      <c r="E86" s="126"/>
      <c r="J86" s="116"/>
      <c r="L86" s="116"/>
      <c r="AL86" s="116"/>
    </row>
    <row r="87" spans="4:38" s="115" customFormat="1" x14ac:dyDescent="0.3">
      <c r="D87" s="126"/>
      <c r="E87" s="126"/>
      <c r="J87" s="116"/>
      <c r="L87" s="116"/>
      <c r="AL87" s="116"/>
    </row>
    <row r="88" spans="4:38" s="115" customFormat="1" x14ac:dyDescent="0.3">
      <c r="D88" s="126"/>
      <c r="E88" s="126"/>
      <c r="J88" s="116"/>
      <c r="L88" s="116"/>
      <c r="AL88" s="116"/>
    </row>
    <row r="89" spans="4:38" s="115" customFormat="1" x14ac:dyDescent="0.3">
      <c r="D89" s="126"/>
      <c r="E89" s="126"/>
      <c r="J89" s="116"/>
      <c r="L89" s="116"/>
      <c r="AL89" s="116"/>
    </row>
    <row r="90" spans="4:38" s="115" customFormat="1" x14ac:dyDescent="0.3">
      <c r="D90" s="126"/>
      <c r="E90" s="126"/>
      <c r="J90" s="116"/>
      <c r="L90" s="116"/>
      <c r="AL90" s="116"/>
    </row>
    <row r="91" spans="4:38" s="115" customFormat="1" x14ac:dyDescent="0.3">
      <c r="D91" s="126"/>
      <c r="E91" s="126"/>
      <c r="J91" s="116"/>
      <c r="L91" s="116"/>
      <c r="AL91" s="116"/>
    </row>
    <row r="92" spans="4:38" s="115" customFormat="1" x14ac:dyDescent="0.3">
      <c r="D92" s="126"/>
      <c r="E92" s="126"/>
      <c r="J92" s="116"/>
      <c r="L92" s="116"/>
      <c r="AL92" s="116"/>
    </row>
    <row r="93" spans="4:38" s="115" customFormat="1" x14ac:dyDescent="0.3">
      <c r="D93" s="126"/>
      <c r="E93" s="126"/>
      <c r="J93" s="116"/>
      <c r="L93" s="116"/>
      <c r="AL93" s="116"/>
    </row>
    <row r="94" spans="4:38" s="115" customFormat="1" x14ac:dyDescent="0.3">
      <c r="D94" s="126"/>
      <c r="E94" s="126"/>
      <c r="J94" s="116"/>
      <c r="L94" s="116"/>
      <c r="AL94" s="116"/>
    </row>
    <row r="95" spans="4:38" s="115" customFormat="1" x14ac:dyDescent="0.3">
      <c r="D95" s="126"/>
      <c r="E95" s="126"/>
      <c r="J95" s="116"/>
      <c r="L95" s="116"/>
      <c r="AL95" s="116"/>
    </row>
    <row r="96" spans="4:38" s="115" customFormat="1" x14ac:dyDescent="0.3">
      <c r="D96" s="126"/>
      <c r="E96" s="126"/>
      <c r="J96" s="116"/>
      <c r="L96" s="116"/>
      <c r="AL96" s="116"/>
    </row>
    <row r="97" spans="4:38" s="115" customFormat="1" x14ac:dyDescent="0.3">
      <c r="D97" s="126"/>
      <c r="E97" s="126"/>
      <c r="J97" s="116"/>
      <c r="L97" s="116"/>
      <c r="AL97" s="116"/>
    </row>
    <row r="98" spans="4:38" s="115" customFormat="1" x14ac:dyDescent="0.3">
      <c r="D98" s="126"/>
      <c r="E98" s="126"/>
      <c r="J98" s="116"/>
      <c r="L98" s="116"/>
      <c r="AL98" s="116"/>
    </row>
    <row r="99" spans="4:38" s="115" customFormat="1" x14ac:dyDescent="0.3">
      <c r="D99" s="126"/>
      <c r="E99" s="126"/>
      <c r="J99" s="116"/>
      <c r="L99" s="116"/>
      <c r="AL99" s="116"/>
    </row>
    <row r="100" spans="4:38" s="115" customFormat="1" x14ac:dyDescent="0.3">
      <c r="D100" s="126"/>
      <c r="E100" s="126"/>
      <c r="J100" s="116"/>
      <c r="L100" s="116"/>
      <c r="AL100" s="116"/>
    </row>
    <row r="101" spans="4:38" s="115" customFormat="1" x14ac:dyDescent="0.3">
      <c r="D101" s="126"/>
      <c r="E101" s="126"/>
      <c r="J101" s="116"/>
      <c r="L101" s="116"/>
      <c r="AL101" s="116"/>
    </row>
    <row r="102" spans="4:38" s="115" customFormat="1" x14ac:dyDescent="0.3">
      <c r="D102" s="126"/>
      <c r="E102" s="126"/>
      <c r="J102" s="116"/>
      <c r="L102" s="116"/>
      <c r="AL102" s="116"/>
    </row>
    <row r="103" spans="4:38" s="115" customFormat="1" x14ac:dyDescent="0.3">
      <c r="D103" s="126"/>
      <c r="E103" s="126"/>
      <c r="J103" s="116"/>
      <c r="L103" s="116"/>
      <c r="AL103" s="116"/>
    </row>
    <row r="104" spans="4:38" s="115" customFormat="1" x14ac:dyDescent="0.3">
      <c r="D104" s="126"/>
      <c r="E104" s="126"/>
      <c r="J104" s="116"/>
      <c r="L104" s="116"/>
      <c r="AL104" s="116"/>
    </row>
    <row r="105" spans="4:38" s="115" customFormat="1" x14ac:dyDescent="0.3">
      <c r="D105" s="126"/>
      <c r="E105" s="126"/>
      <c r="J105" s="116"/>
      <c r="L105" s="116"/>
      <c r="AL105" s="116"/>
    </row>
    <row r="106" spans="4:38" s="115" customFormat="1" x14ac:dyDescent="0.3">
      <c r="D106" s="126"/>
      <c r="E106" s="126"/>
      <c r="J106" s="116"/>
      <c r="L106" s="116"/>
      <c r="AL106" s="116"/>
    </row>
    <row r="107" spans="4:38" s="115" customFormat="1" x14ac:dyDescent="0.3">
      <c r="D107" s="126"/>
      <c r="E107" s="126"/>
      <c r="J107" s="116"/>
      <c r="L107" s="116"/>
      <c r="AL107" s="116"/>
    </row>
    <row r="108" spans="4:38" s="115" customFormat="1" x14ac:dyDescent="0.3">
      <c r="D108" s="126"/>
      <c r="E108" s="126"/>
      <c r="J108" s="116"/>
      <c r="L108" s="116"/>
      <c r="AL108" s="116"/>
    </row>
    <row r="109" spans="4:38" s="115" customFormat="1" x14ac:dyDescent="0.3">
      <c r="D109" s="126"/>
      <c r="E109" s="126"/>
      <c r="J109" s="116"/>
      <c r="L109" s="116"/>
      <c r="AL109" s="116"/>
    </row>
    <row r="110" spans="4:38" s="115" customFormat="1" x14ac:dyDescent="0.3">
      <c r="D110" s="126"/>
      <c r="E110" s="126"/>
      <c r="J110" s="116"/>
      <c r="L110" s="116"/>
      <c r="AL110" s="116"/>
    </row>
    <row r="111" spans="4:38" s="115" customFormat="1" x14ac:dyDescent="0.3">
      <c r="D111" s="126"/>
      <c r="E111" s="126"/>
      <c r="J111" s="116"/>
      <c r="L111" s="116"/>
      <c r="AL111" s="116"/>
    </row>
    <row r="112" spans="4:38" s="115" customFormat="1" x14ac:dyDescent="0.3">
      <c r="D112" s="126"/>
      <c r="E112" s="126"/>
      <c r="J112" s="116"/>
      <c r="L112" s="116"/>
      <c r="AL112" s="116"/>
    </row>
    <row r="113" spans="4:38" s="115" customFormat="1" x14ac:dyDescent="0.3">
      <c r="D113" s="126"/>
      <c r="E113" s="126"/>
      <c r="J113" s="116"/>
      <c r="L113" s="116"/>
      <c r="AL113" s="116"/>
    </row>
    <row r="114" spans="4:38" s="115" customFormat="1" x14ac:dyDescent="0.3">
      <c r="D114" s="126"/>
      <c r="E114" s="126"/>
      <c r="J114" s="116"/>
      <c r="L114" s="116"/>
      <c r="AL114" s="116"/>
    </row>
    <row r="115" spans="4:38" s="115" customFormat="1" x14ac:dyDescent="0.3">
      <c r="D115" s="126"/>
      <c r="E115" s="126"/>
      <c r="J115" s="116"/>
      <c r="L115" s="116"/>
      <c r="AL115" s="116"/>
    </row>
    <row r="116" spans="4:38" s="115" customFormat="1" x14ac:dyDescent="0.3">
      <c r="D116" s="126"/>
      <c r="E116" s="126"/>
      <c r="J116" s="116"/>
      <c r="L116" s="116"/>
      <c r="AL116" s="116"/>
    </row>
    <row r="117" spans="4:38" s="115" customFormat="1" x14ac:dyDescent="0.3">
      <c r="D117" s="126"/>
      <c r="E117" s="126"/>
      <c r="J117" s="116"/>
      <c r="L117" s="116"/>
      <c r="AL117" s="116"/>
    </row>
    <row r="118" spans="4:38" s="115" customFormat="1" x14ac:dyDescent="0.3">
      <c r="D118" s="126"/>
      <c r="E118" s="126"/>
      <c r="J118" s="116"/>
      <c r="L118" s="116"/>
      <c r="AL118" s="116"/>
    </row>
    <row r="119" spans="4:38" s="115" customFormat="1" x14ac:dyDescent="0.3">
      <c r="D119" s="126"/>
      <c r="E119" s="126"/>
      <c r="J119" s="116"/>
      <c r="L119" s="116"/>
      <c r="AL119" s="116"/>
    </row>
    <row r="120" spans="4:38" s="115" customFormat="1" x14ac:dyDescent="0.3">
      <c r="D120" s="126"/>
      <c r="E120" s="126"/>
      <c r="J120" s="116"/>
      <c r="L120" s="116"/>
      <c r="AL120" s="116"/>
    </row>
    <row r="121" spans="4:38" s="115" customFormat="1" x14ac:dyDescent="0.3">
      <c r="D121" s="126"/>
      <c r="E121" s="126"/>
      <c r="J121" s="116"/>
      <c r="L121" s="116"/>
      <c r="AL121" s="116"/>
    </row>
    <row r="122" spans="4:38" s="115" customFormat="1" x14ac:dyDescent="0.3">
      <c r="D122" s="126"/>
      <c r="E122" s="126"/>
      <c r="J122" s="116"/>
      <c r="L122" s="116"/>
      <c r="AL122" s="116"/>
    </row>
    <row r="123" spans="4:38" s="115" customFormat="1" x14ac:dyDescent="0.3">
      <c r="D123" s="126"/>
      <c r="E123" s="126"/>
      <c r="J123" s="116"/>
      <c r="L123" s="116"/>
      <c r="AL123" s="116"/>
    </row>
    <row r="124" spans="4:38" s="115" customFormat="1" x14ac:dyDescent="0.3">
      <c r="D124" s="126"/>
      <c r="E124" s="126"/>
      <c r="J124" s="116"/>
      <c r="L124" s="116"/>
      <c r="AL124" s="116"/>
    </row>
    <row r="125" spans="4:38" s="115" customFormat="1" x14ac:dyDescent="0.3">
      <c r="D125" s="126"/>
      <c r="E125" s="126"/>
      <c r="J125" s="116"/>
      <c r="L125" s="116"/>
      <c r="AL125" s="116"/>
    </row>
    <row r="126" spans="4:38" s="115" customFormat="1" x14ac:dyDescent="0.3">
      <c r="D126" s="126"/>
      <c r="E126" s="126"/>
      <c r="J126" s="116"/>
      <c r="L126" s="116"/>
      <c r="AL126" s="116"/>
    </row>
    <row r="127" spans="4:38" s="115" customFormat="1" x14ac:dyDescent="0.3">
      <c r="D127" s="126"/>
      <c r="E127" s="126"/>
      <c r="J127" s="116"/>
      <c r="L127" s="116"/>
      <c r="AL127" s="116"/>
    </row>
    <row r="128" spans="4:38" s="115" customFormat="1" x14ac:dyDescent="0.3">
      <c r="D128" s="126"/>
      <c r="E128" s="126"/>
      <c r="J128" s="116"/>
      <c r="L128" s="116"/>
      <c r="AL128" s="116"/>
    </row>
    <row r="129" spans="4:38" s="115" customFormat="1" x14ac:dyDescent="0.3">
      <c r="D129" s="126"/>
      <c r="E129" s="126"/>
      <c r="J129" s="116"/>
      <c r="L129" s="116"/>
      <c r="AL129" s="116"/>
    </row>
    <row r="130" spans="4:38" s="115" customFormat="1" x14ac:dyDescent="0.3">
      <c r="D130" s="126"/>
      <c r="E130" s="126"/>
      <c r="J130" s="116"/>
      <c r="L130" s="116"/>
      <c r="AL130" s="116"/>
    </row>
    <row r="131" spans="4:38" s="115" customFormat="1" x14ac:dyDescent="0.3">
      <c r="D131" s="126"/>
      <c r="E131" s="126"/>
      <c r="J131" s="116"/>
      <c r="L131" s="116"/>
      <c r="AL131" s="116"/>
    </row>
    <row r="132" spans="4:38" s="115" customFormat="1" x14ac:dyDescent="0.3">
      <c r="D132" s="126"/>
      <c r="E132" s="126"/>
      <c r="J132" s="116"/>
      <c r="L132" s="116"/>
      <c r="AL132" s="116"/>
    </row>
    <row r="133" spans="4:38" s="115" customFormat="1" x14ac:dyDescent="0.3">
      <c r="D133" s="126"/>
      <c r="E133" s="126"/>
      <c r="J133" s="116"/>
      <c r="L133" s="116"/>
      <c r="AL133" s="116"/>
    </row>
    <row r="134" spans="4:38" s="115" customFormat="1" x14ac:dyDescent="0.3">
      <c r="D134" s="126"/>
      <c r="E134" s="126"/>
      <c r="J134" s="116"/>
      <c r="L134" s="116"/>
      <c r="AL134" s="116"/>
    </row>
    <row r="135" spans="4:38" s="115" customFormat="1" x14ac:dyDescent="0.3">
      <c r="D135" s="126"/>
      <c r="E135" s="126"/>
      <c r="J135" s="116"/>
      <c r="L135" s="116"/>
      <c r="AL135" s="116"/>
    </row>
    <row r="136" spans="4:38" s="115" customFormat="1" x14ac:dyDescent="0.3">
      <c r="D136" s="126"/>
      <c r="E136" s="126"/>
      <c r="J136" s="116"/>
      <c r="L136" s="116"/>
      <c r="AL136" s="116"/>
    </row>
    <row r="137" spans="4:38" s="115" customFormat="1" x14ac:dyDescent="0.3">
      <c r="D137" s="126"/>
      <c r="E137" s="126"/>
      <c r="J137" s="116"/>
      <c r="L137" s="116"/>
      <c r="AL137" s="116"/>
    </row>
    <row r="138" spans="4:38" s="115" customFormat="1" x14ac:dyDescent="0.3">
      <c r="D138" s="126"/>
      <c r="E138" s="126"/>
      <c r="J138" s="116"/>
      <c r="L138" s="116"/>
      <c r="AL138" s="116"/>
    </row>
    <row r="139" spans="4:38" s="115" customFormat="1" x14ac:dyDescent="0.3">
      <c r="D139" s="126"/>
      <c r="E139" s="126"/>
      <c r="J139" s="116"/>
      <c r="L139" s="116"/>
      <c r="AL139" s="116"/>
    </row>
    <row r="140" spans="4:38" s="115" customFormat="1" x14ac:dyDescent="0.3">
      <c r="D140" s="126"/>
      <c r="E140" s="126"/>
      <c r="J140" s="116"/>
      <c r="L140" s="116"/>
      <c r="AL140" s="116"/>
    </row>
    <row r="141" spans="4:38" s="115" customFormat="1" x14ac:dyDescent="0.3">
      <c r="D141" s="126"/>
      <c r="E141" s="126"/>
      <c r="J141" s="116"/>
      <c r="L141" s="116"/>
      <c r="AL141" s="116"/>
    </row>
    <row r="142" spans="4:38" s="115" customFormat="1" x14ac:dyDescent="0.3">
      <c r="D142" s="126"/>
      <c r="E142" s="126"/>
      <c r="J142" s="116"/>
      <c r="L142" s="116"/>
      <c r="AL142" s="116"/>
    </row>
    <row r="143" spans="4:38" s="115" customFormat="1" x14ac:dyDescent="0.3">
      <c r="D143" s="126"/>
      <c r="E143" s="126"/>
      <c r="J143" s="116"/>
      <c r="L143" s="116"/>
      <c r="AL143" s="116"/>
    </row>
    <row r="144" spans="4:38" s="115" customFormat="1" x14ac:dyDescent="0.3">
      <c r="D144" s="126"/>
      <c r="E144" s="126"/>
      <c r="J144" s="116"/>
      <c r="L144" s="116"/>
      <c r="AL144" s="116"/>
    </row>
    <row r="145" spans="4:38" s="115" customFormat="1" x14ac:dyDescent="0.3">
      <c r="D145" s="126"/>
      <c r="E145" s="126"/>
      <c r="J145" s="116"/>
      <c r="L145" s="116"/>
      <c r="AL145" s="116"/>
    </row>
    <row r="146" spans="4:38" s="115" customFormat="1" x14ac:dyDescent="0.3">
      <c r="D146" s="126"/>
      <c r="E146" s="126"/>
      <c r="J146" s="116"/>
      <c r="L146" s="116"/>
      <c r="AL146" s="116"/>
    </row>
    <row r="147" spans="4:38" s="115" customFormat="1" x14ac:dyDescent="0.3">
      <c r="D147" s="126"/>
      <c r="E147" s="126"/>
      <c r="J147" s="116"/>
      <c r="L147" s="116"/>
      <c r="AL147" s="116"/>
    </row>
    <row r="148" spans="4:38" s="115" customFormat="1" x14ac:dyDescent="0.3">
      <c r="D148" s="126"/>
      <c r="E148" s="126"/>
      <c r="J148" s="116"/>
      <c r="L148" s="116"/>
      <c r="AL148" s="116"/>
    </row>
    <row r="149" spans="4:38" s="115" customFormat="1" x14ac:dyDescent="0.3">
      <c r="D149" s="126"/>
      <c r="E149" s="126"/>
      <c r="J149" s="116"/>
      <c r="L149" s="116"/>
      <c r="AL149" s="116"/>
    </row>
    <row r="150" spans="4:38" s="115" customFormat="1" x14ac:dyDescent="0.3">
      <c r="D150" s="126"/>
      <c r="E150" s="126"/>
      <c r="J150" s="116"/>
      <c r="L150" s="116"/>
      <c r="AL150" s="116"/>
    </row>
    <row r="151" spans="4:38" s="115" customFormat="1" x14ac:dyDescent="0.3">
      <c r="D151" s="126"/>
      <c r="E151" s="126"/>
      <c r="J151" s="116"/>
      <c r="L151" s="116"/>
      <c r="AL151" s="116"/>
    </row>
    <row r="152" spans="4:38" s="115" customFormat="1" x14ac:dyDescent="0.3">
      <c r="D152" s="126"/>
      <c r="E152" s="126"/>
      <c r="J152" s="116"/>
      <c r="L152" s="116"/>
      <c r="AL152" s="116"/>
    </row>
    <row r="153" spans="4:38" s="115" customFormat="1" x14ac:dyDescent="0.3">
      <c r="D153" s="126"/>
      <c r="E153" s="126"/>
      <c r="J153" s="116"/>
      <c r="L153" s="116"/>
      <c r="AL153" s="116"/>
    </row>
    <row r="154" spans="4:38" s="115" customFormat="1" x14ac:dyDescent="0.3">
      <c r="D154" s="126"/>
      <c r="E154" s="126"/>
      <c r="J154" s="116"/>
      <c r="L154" s="116"/>
      <c r="AL154" s="116"/>
    </row>
    <row r="155" spans="4:38" s="115" customFormat="1" x14ac:dyDescent="0.3">
      <c r="D155" s="126"/>
      <c r="E155" s="126"/>
      <c r="J155" s="116"/>
      <c r="L155" s="116"/>
      <c r="AL155" s="116"/>
    </row>
    <row r="156" spans="4:38" s="115" customFormat="1" x14ac:dyDescent="0.3">
      <c r="D156" s="126"/>
      <c r="E156" s="126"/>
      <c r="J156" s="116"/>
      <c r="L156" s="116"/>
      <c r="AL156" s="116"/>
    </row>
    <row r="157" spans="4:38" s="115" customFormat="1" x14ac:dyDescent="0.3">
      <c r="D157" s="126"/>
      <c r="E157" s="126"/>
      <c r="J157" s="116"/>
      <c r="L157" s="116"/>
      <c r="AL157" s="116"/>
    </row>
    <row r="158" spans="4:38" s="115" customFormat="1" x14ac:dyDescent="0.3">
      <c r="D158" s="126"/>
      <c r="E158" s="126"/>
      <c r="J158" s="116"/>
      <c r="L158" s="116"/>
      <c r="AL158" s="116"/>
    </row>
    <row r="159" spans="4:38" s="115" customFormat="1" x14ac:dyDescent="0.3">
      <c r="D159" s="126"/>
      <c r="E159" s="126"/>
      <c r="J159" s="116"/>
      <c r="L159" s="116"/>
      <c r="AL159" s="116"/>
    </row>
    <row r="160" spans="4:38" s="115" customFormat="1" x14ac:dyDescent="0.3">
      <c r="D160" s="126"/>
      <c r="E160" s="126"/>
      <c r="J160" s="116"/>
      <c r="L160" s="116"/>
      <c r="AL160" s="116"/>
    </row>
    <row r="161" spans="4:38" s="115" customFormat="1" x14ac:dyDescent="0.3">
      <c r="D161" s="126"/>
      <c r="E161" s="126"/>
      <c r="J161" s="116"/>
      <c r="L161" s="116"/>
      <c r="AL161" s="116"/>
    </row>
    <row r="162" spans="4:38" s="115" customFormat="1" x14ac:dyDescent="0.3">
      <c r="D162" s="126"/>
      <c r="E162" s="126"/>
      <c r="J162" s="116"/>
      <c r="L162" s="116"/>
      <c r="AL162" s="116"/>
    </row>
    <row r="163" spans="4:38" s="115" customFormat="1" x14ac:dyDescent="0.3">
      <c r="D163" s="126"/>
      <c r="E163" s="126"/>
      <c r="J163" s="116"/>
      <c r="L163" s="116"/>
      <c r="AL163" s="116"/>
    </row>
    <row r="164" spans="4:38" s="115" customFormat="1" x14ac:dyDescent="0.3">
      <c r="D164" s="126"/>
      <c r="E164" s="126"/>
      <c r="J164" s="116"/>
      <c r="L164" s="116"/>
      <c r="AL164" s="116"/>
    </row>
    <row r="165" spans="4:38" s="115" customFormat="1" x14ac:dyDescent="0.3">
      <c r="D165" s="126"/>
      <c r="E165" s="126"/>
      <c r="J165" s="116"/>
      <c r="L165" s="116"/>
      <c r="AL165" s="116"/>
    </row>
    <row r="166" spans="4:38" s="115" customFormat="1" x14ac:dyDescent="0.3">
      <c r="D166" s="126"/>
      <c r="E166" s="126"/>
      <c r="J166" s="116"/>
      <c r="L166" s="116"/>
      <c r="AL166" s="116"/>
    </row>
    <row r="167" spans="4:38" s="115" customFormat="1" x14ac:dyDescent="0.3">
      <c r="D167" s="126"/>
      <c r="E167" s="126"/>
      <c r="J167" s="116"/>
      <c r="L167" s="116"/>
      <c r="AL167" s="116"/>
    </row>
    <row r="168" spans="4:38" s="115" customFormat="1" x14ac:dyDescent="0.3">
      <c r="D168" s="126"/>
      <c r="E168" s="126"/>
      <c r="J168" s="116"/>
      <c r="L168" s="116"/>
      <c r="AL168" s="116"/>
    </row>
    <row r="169" spans="4:38" s="115" customFormat="1" x14ac:dyDescent="0.3">
      <c r="D169" s="126"/>
      <c r="E169" s="126"/>
      <c r="J169" s="116"/>
      <c r="L169" s="116"/>
      <c r="AL169" s="116"/>
    </row>
    <row r="170" spans="4:38" s="115" customFormat="1" x14ac:dyDescent="0.3">
      <c r="D170" s="126"/>
      <c r="E170" s="126"/>
      <c r="J170" s="116"/>
      <c r="L170" s="116"/>
      <c r="AL170" s="116"/>
    </row>
    <row r="171" spans="4:38" s="115" customFormat="1" x14ac:dyDescent="0.3">
      <c r="D171" s="126"/>
      <c r="E171" s="126"/>
      <c r="J171" s="116"/>
      <c r="L171" s="116"/>
      <c r="AL171" s="116"/>
    </row>
    <row r="172" spans="4:38" s="115" customFormat="1" x14ac:dyDescent="0.3">
      <c r="D172" s="126"/>
      <c r="E172" s="126"/>
      <c r="J172" s="116"/>
      <c r="L172" s="116"/>
      <c r="AL172" s="116"/>
    </row>
    <row r="173" spans="4:38" s="115" customFormat="1" x14ac:dyDescent="0.3">
      <c r="D173" s="126"/>
      <c r="E173" s="126"/>
      <c r="J173" s="116"/>
      <c r="L173" s="116"/>
      <c r="AL173" s="116"/>
    </row>
    <row r="174" spans="4:38" s="115" customFormat="1" x14ac:dyDescent="0.3">
      <c r="D174" s="126"/>
      <c r="E174" s="126"/>
      <c r="J174" s="116"/>
      <c r="L174" s="116"/>
      <c r="AL174" s="116"/>
    </row>
    <row r="175" spans="4:38" s="115" customFormat="1" x14ac:dyDescent="0.3">
      <c r="D175" s="126"/>
      <c r="E175" s="126"/>
      <c r="J175" s="116"/>
      <c r="L175" s="116"/>
      <c r="AL175" s="116"/>
    </row>
    <row r="176" spans="4:38" s="115" customFormat="1" x14ac:dyDescent="0.3">
      <c r="D176" s="126"/>
      <c r="E176" s="126"/>
      <c r="J176" s="116"/>
      <c r="L176" s="116"/>
      <c r="AL176" s="116"/>
    </row>
    <row r="177" spans="4:38" s="115" customFormat="1" x14ac:dyDescent="0.3">
      <c r="D177" s="126"/>
      <c r="E177" s="126"/>
      <c r="J177" s="116"/>
      <c r="L177" s="116"/>
      <c r="AL177" s="116"/>
    </row>
    <row r="178" spans="4:38" s="115" customFormat="1" x14ac:dyDescent="0.3">
      <c r="D178" s="126"/>
      <c r="E178" s="126"/>
      <c r="J178" s="116"/>
      <c r="L178" s="116"/>
      <c r="AL178" s="116"/>
    </row>
    <row r="179" spans="4:38" s="115" customFormat="1" x14ac:dyDescent="0.3">
      <c r="D179" s="126"/>
      <c r="E179" s="126"/>
      <c r="J179" s="116"/>
      <c r="L179" s="116"/>
      <c r="AL179" s="116"/>
    </row>
    <row r="180" spans="4:38" s="115" customFormat="1" x14ac:dyDescent="0.3">
      <c r="D180" s="126"/>
      <c r="E180" s="126"/>
      <c r="J180" s="116"/>
      <c r="L180" s="116"/>
      <c r="AL180" s="116"/>
    </row>
    <row r="181" spans="4:38" s="115" customFormat="1" x14ac:dyDescent="0.3">
      <c r="D181" s="126"/>
      <c r="E181" s="126"/>
      <c r="J181" s="116"/>
      <c r="L181" s="116"/>
      <c r="AL181" s="116"/>
    </row>
    <row r="182" spans="4:38" s="115" customFormat="1" x14ac:dyDescent="0.3">
      <c r="D182" s="126"/>
      <c r="E182" s="126"/>
      <c r="J182" s="116"/>
      <c r="L182" s="116"/>
      <c r="AL182" s="116"/>
    </row>
    <row r="183" spans="4:38" s="115" customFormat="1" x14ac:dyDescent="0.3">
      <c r="D183" s="126"/>
      <c r="E183" s="126"/>
      <c r="J183" s="116"/>
      <c r="L183" s="116"/>
      <c r="AL183" s="116"/>
    </row>
    <row r="184" spans="4:38" s="115" customFormat="1" x14ac:dyDescent="0.3">
      <c r="D184" s="126"/>
      <c r="E184" s="126"/>
      <c r="J184" s="116"/>
      <c r="L184" s="116"/>
      <c r="AL184" s="116"/>
    </row>
    <row r="185" spans="4:38" s="115" customFormat="1" x14ac:dyDescent="0.3">
      <c r="D185" s="126"/>
      <c r="E185" s="126"/>
      <c r="J185" s="116"/>
      <c r="L185" s="116"/>
      <c r="AL185" s="116"/>
    </row>
    <row r="186" spans="4:38" s="115" customFormat="1" x14ac:dyDescent="0.3">
      <c r="D186" s="126"/>
      <c r="E186" s="126"/>
      <c r="J186" s="116"/>
      <c r="L186" s="116"/>
      <c r="AL186" s="116"/>
    </row>
    <row r="187" spans="4:38" s="115" customFormat="1" x14ac:dyDescent="0.3">
      <c r="D187" s="126"/>
      <c r="E187" s="126"/>
      <c r="J187" s="116"/>
      <c r="L187" s="116"/>
      <c r="AL187" s="116"/>
    </row>
    <row r="188" spans="4:38" s="115" customFormat="1" x14ac:dyDescent="0.3">
      <c r="D188" s="126"/>
      <c r="E188" s="126"/>
      <c r="J188" s="116"/>
      <c r="L188" s="116"/>
      <c r="AL188" s="116"/>
    </row>
    <row r="189" spans="4:38" s="115" customFormat="1" x14ac:dyDescent="0.3">
      <c r="D189" s="126"/>
      <c r="E189" s="126"/>
      <c r="J189" s="116"/>
      <c r="L189" s="116"/>
      <c r="AL189" s="116"/>
    </row>
    <row r="190" spans="4:38" s="115" customFormat="1" x14ac:dyDescent="0.3">
      <c r="D190" s="126"/>
      <c r="E190" s="126"/>
      <c r="J190" s="116"/>
      <c r="L190" s="116"/>
      <c r="AL190" s="116"/>
    </row>
    <row r="191" spans="4:38" s="115" customFormat="1" x14ac:dyDescent="0.3">
      <c r="D191" s="126"/>
      <c r="E191" s="126"/>
      <c r="J191" s="116"/>
      <c r="L191" s="116"/>
      <c r="AL191" s="116"/>
    </row>
    <row r="192" spans="4:38" s="115" customFormat="1" x14ac:dyDescent="0.3">
      <c r="D192" s="126"/>
      <c r="E192" s="126"/>
      <c r="J192" s="116"/>
      <c r="L192" s="116"/>
      <c r="AL192" s="116"/>
    </row>
    <row r="193" spans="4:38" s="115" customFormat="1" x14ac:dyDescent="0.3">
      <c r="D193" s="126"/>
      <c r="E193" s="126"/>
      <c r="J193" s="116"/>
      <c r="L193" s="116"/>
      <c r="AL193" s="116"/>
    </row>
    <row r="194" spans="4:38" s="115" customFormat="1" x14ac:dyDescent="0.3">
      <c r="D194" s="126"/>
      <c r="E194" s="126"/>
      <c r="J194" s="116"/>
      <c r="L194" s="116"/>
      <c r="AL194" s="116"/>
    </row>
    <row r="195" spans="4:38" s="115" customFormat="1" x14ac:dyDescent="0.3">
      <c r="D195" s="126"/>
      <c r="E195" s="126"/>
      <c r="J195" s="116"/>
      <c r="L195" s="116"/>
      <c r="AL195" s="116"/>
    </row>
    <row r="196" spans="4:38" s="115" customFormat="1" x14ac:dyDescent="0.3">
      <c r="D196" s="126"/>
      <c r="E196" s="126"/>
      <c r="J196" s="116"/>
      <c r="L196" s="116"/>
      <c r="AL196" s="116"/>
    </row>
    <row r="197" spans="4:38" s="115" customFormat="1" x14ac:dyDescent="0.3">
      <c r="D197" s="126"/>
      <c r="E197" s="126"/>
      <c r="J197" s="116"/>
      <c r="L197" s="116"/>
      <c r="AL197" s="116"/>
    </row>
    <row r="198" spans="4:38" s="115" customFormat="1" x14ac:dyDescent="0.3">
      <c r="D198" s="126"/>
      <c r="E198" s="126"/>
      <c r="J198" s="116"/>
      <c r="L198" s="116"/>
      <c r="AL198" s="116"/>
    </row>
    <row r="199" spans="4:38" s="115" customFormat="1" x14ac:dyDescent="0.3">
      <c r="D199" s="126"/>
      <c r="E199" s="126"/>
      <c r="J199" s="116"/>
      <c r="L199" s="116"/>
      <c r="AL199" s="116"/>
    </row>
    <row r="200" spans="4:38" s="115" customFormat="1" x14ac:dyDescent="0.3">
      <c r="D200" s="126"/>
      <c r="E200" s="126"/>
      <c r="J200" s="116"/>
      <c r="L200" s="116"/>
      <c r="AL200" s="116"/>
    </row>
    <row r="201" spans="4:38" s="115" customFormat="1" x14ac:dyDescent="0.3">
      <c r="D201" s="126"/>
      <c r="E201" s="126"/>
      <c r="J201" s="116"/>
      <c r="L201" s="116"/>
      <c r="AL201" s="116"/>
    </row>
    <row r="202" spans="4:38" s="115" customFormat="1" x14ac:dyDescent="0.3">
      <c r="D202" s="126"/>
      <c r="E202" s="126"/>
      <c r="J202" s="116"/>
      <c r="L202" s="116"/>
      <c r="AL202" s="116"/>
    </row>
    <row r="203" spans="4:38" s="115" customFormat="1" x14ac:dyDescent="0.3">
      <c r="D203" s="126"/>
      <c r="E203" s="126"/>
      <c r="J203" s="116"/>
      <c r="L203" s="116"/>
      <c r="AL203" s="116"/>
    </row>
    <row r="204" spans="4:38" s="115" customFormat="1" x14ac:dyDescent="0.3">
      <c r="D204" s="126"/>
      <c r="E204" s="126"/>
      <c r="J204" s="116"/>
      <c r="L204" s="116"/>
      <c r="AL204" s="116"/>
    </row>
    <row r="205" spans="4:38" s="115" customFormat="1" x14ac:dyDescent="0.3">
      <c r="D205" s="126"/>
      <c r="E205" s="126"/>
      <c r="J205" s="116"/>
      <c r="L205" s="116"/>
      <c r="AL205" s="116"/>
    </row>
    <row r="206" spans="4:38" s="115" customFormat="1" x14ac:dyDescent="0.3">
      <c r="D206" s="126"/>
      <c r="E206" s="126"/>
      <c r="J206" s="116"/>
      <c r="L206" s="116"/>
      <c r="AL206" s="116"/>
    </row>
    <row r="207" spans="4:38" s="115" customFormat="1" x14ac:dyDescent="0.3">
      <c r="D207" s="126"/>
      <c r="E207" s="126"/>
      <c r="J207" s="116"/>
      <c r="L207" s="116"/>
      <c r="AL207" s="116"/>
    </row>
    <row r="208" spans="4:38" s="115" customFormat="1" x14ac:dyDescent="0.3">
      <c r="D208" s="126"/>
      <c r="E208" s="126"/>
      <c r="J208" s="116"/>
      <c r="L208" s="116"/>
      <c r="AL208" s="116"/>
    </row>
    <row r="209" spans="4:38" s="115" customFormat="1" x14ac:dyDescent="0.3">
      <c r="D209" s="126"/>
      <c r="E209" s="126"/>
      <c r="J209" s="116"/>
      <c r="L209" s="116"/>
      <c r="AL209" s="116"/>
    </row>
    <row r="210" spans="4:38" s="115" customFormat="1" x14ac:dyDescent="0.3">
      <c r="D210" s="126"/>
      <c r="E210" s="126"/>
      <c r="J210" s="116"/>
      <c r="L210" s="116"/>
      <c r="AL210" s="116"/>
    </row>
    <row r="211" spans="4:38" s="115" customFormat="1" x14ac:dyDescent="0.3">
      <c r="D211" s="126"/>
      <c r="E211" s="126"/>
      <c r="J211" s="116"/>
      <c r="L211" s="116"/>
      <c r="AL211" s="116"/>
    </row>
    <row r="212" spans="4:38" s="115" customFormat="1" x14ac:dyDescent="0.3">
      <c r="D212" s="126"/>
      <c r="E212" s="126"/>
      <c r="J212" s="116"/>
      <c r="L212" s="116"/>
      <c r="AL212" s="116"/>
    </row>
    <row r="213" spans="4:38" s="115" customFormat="1" x14ac:dyDescent="0.3">
      <c r="D213" s="126"/>
      <c r="E213" s="126"/>
      <c r="J213" s="116"/>
      <c r="L213" s="116"/>
      <c r="AL213" s="116"/>
    </row>
    <row r="214" spans="4:38" s="115" customFormat="1" x14ac:dyDescent="0.3">
      <c r="D214" s="126"/>
      <c r="E214" s="126"/>
      <c r="J214" s="116"/>
      <c r="L214" s="116"/>
      <c r="AL214" s="116"/>
    </row>
    <row r="215" spans="4:38" s="115" customFormat="1" x14ac:dyDescent="0.3">
      <c r="D215" s="126"/>
      <c r="E215" s="126"/>
      <c r="J215" s="116"/>
      <c r="L215" s="116"/>
      <c r="AL215" s="116"/>
    </row>
    <row r="216" spans="4:38" s="115" customFormat="1" x14ac:dyDescent="0.3">
      <c r="D216" s="126"/>
      <c r="E216" s="126"/>
      <c r="J216" s="116"/>
      <c r="L216" s="116"/>
      <c r="AL216" s="116"/>
    </row>
    <row r="217" spans="4:38" s="115" customFormat="1" x14ac:dyDescent="0.3">
      <c r="D217" s="126"/>
      <c r="E217" s="126"/>
      <c r="J217" s="116"/>
      <c r="L217" s="116"/>
      <c r="AL217" s="116"/>
    </row>
    <row r="218" spans="4:38" s="115" customFormat="1" x14ac:dyDescent="0.3">
      <c r="D218" s="126"/>
      <c r="E218" s="126"/>
      <c r="J218" s="116"/>
      <c r="L218" s="116"/>
      <c r="AL218" s="116"/>
    </row>
    <row r="219" spans="4:38" s="115" customFormat="1" x14ac:dyDescent="0.3">
      <c r="D219" s="126"/>
      <c r="E219" s="126"/>
      <c r="J219" s="116"/>
      <c r="L219" s="116"/>
      <c r="AL219" s="116"/>
    </row>
    <row r="220" spans="4:38" s="115" customFormat="1" x14ac:dyDescent="0.3">
      <c r="D220" s="126"/>
      <c r="E220" s="126"/>
      <c r="J220" s="116"/>
      <c r="L220" s="116"/>
      <c r="AL220" s="116"/>
    </row>
    <row r="221" spans="4:38" s="115" customFormat="1" x14ac:dyDescent="0.3">
      <c r="D221" s="126"/>
      <c r="E221" s="126"/>
      <c r="J221" s="116"/>
      <c r="L221" s="116"/>
      <c r="AL221" s="116"/>
    </row>
    <row r="222" spans="4:38" s="115" customFormat="1" x14ac:dyDescent="0.3">
      <c r="D222" s="126"/>
      <c r="E222" s="126"/>
      <c r="J222" s="116"/>
      <c r="L222" s="116"/>
      <c r="AL222" s="116"/>
    </row>
    <row r="223" spans="4:38" s="115" customFormat="1" x14ac:dyDescent="0.3">
      <c r="D223" s="126"/>
      <c r="E223" s="126"/>
      <c r="J223" s="116"/>
      <c r="L223" s="116"/>
      <c r="AL223" s="116"/>
    </row>
    <row r="224" spans="4:38" s="115" customFormat="1" x14ac:dyDescent="0.3">
      <c r="D224" s="126"/>
      <c r="E224" s="126"/>
      <c r="J224" s="116"/>
      <c r="L224" s="116"/>
      <c r="AL224" s="116"/>
    </row>
    <row r="225" spans="4:38" s="115" customFormat="1" x14ac:dyDescent="0.3">
      <c r="D225" s="126"/>
      <c r="E225" s="126"/>
      <c r="J225" s="116"/>
      <c r="L225" s="116"/>
      <c r="AL225" s="116"/>
    </row>
    <row r="226" spans="4:38" s="115" customFormat="1" x14ac:dyDescent="0.3">
      <c r="D226" s="126"/>
      <c r="E226" s="126"/>
      <c r="J226" s="116"/>
      <c r="L226" s="116"/>
      <c r="AL226" s="116"/>
    </row>
    <row r="227" spans="4:38" s="115" customFormat="1" x14ac:dyDescent="0.3">
      <c r="D227" s="126"/>
      <c r="E227" s="126"/>
      <c r="J227" s="116"/>
      <c r="L227" s="116"/>
      <c r="AL227" s="116"/>
    </row>
    <row r="228" spans="4:38" s="115" customFormat="1" x14ac:dyDescent="0.3">
      <c r="D228" s="126"/>
      <c r="E228" s="126"/>
      <c r="J228" s="116"/>
      <c r="L228" s="116"/>
      <c r="AL228" s="116"/>
    </row>
    <row r="229" spans="4:38" s="115" customFormat="1" x14ac:dyDescent="0.3">
      <c r="D229" s="126"/>
      <c r="E229" s="126"/>
      <c r="J229" s="116"/>
      <c r="L229" s="116"/>
      <c r="AL229" s="116"/>
    </row>
    <row r="230" spans="4:38" s="115" customFormat="1" x14ac:dyDescent="0.3">
      <c r="D230" s="126"/>
      <c r="E230" s="126"/>
      <c r="J230" s="116"/>
      <c r="L230" s="116"/>
      <c r="AL230" s="116"/>
    </row>
    <row r="231" spans="4:38" s="115" customFormat="1" x14ac:dyDescent="0.3">
      <c r="D231" s="126"/>
      <c r="E231" s="126"/>
      <c r="J231" s="116"/>
      <c r="L231" s="116"/>
      <c r="AL231" s="116"/>
    </row>
    <row r="232" spans="4:38" s="115" customFormat="1" x14ac:dyDescent="0.3">
      <c r="D232" s="126"/>
      <c r="E232" s="126"/>
      <c r="J232" s="116"/>
      <c r="L232" s="116"/>
      <c r="AL232" s="116"/>
    </row>
    <row r="233" spans="4:38" s="115" customFormat="1" x14ac:dyDescent="0.3">
      <c r="D233" s="126"/>
      <c r="E233" s="126"/>
      <c r="J233" s="116"/>
      <c r="L233" s="116"/>
      <c r="AL233" s="116"/>
    </row>
    <row r="234" spans="4:38" s="115" customFormat="1" x14ac:dyDescent="0.3">
      <c r="D234" s="126"/>
      <c r="E234" s="126"/>
      <c r="J234" s="116"/>
      <c r="L234" s="116"/>
      <c r="AL234" s="116"/>
    </row>
    <row r="235" spans="4:38" s="115" customFormat="1" x14ac:dyDescent="0.3">
      <c r="D235" s="126"/>
      <c r="E235" s="126"/>
      <c r="J235" s="116"/>
      <c r="L235" s="116"/>
      <c r="AL235" s="116"/>
    </row>
    <row r="236" spans="4:38" s="115" customFormat="1" x14ac:dyDescent="0.3">
      <c r="D236" s="126"/>
      <c r="E236" s="126"/>
      <c r="J236" s="116"/>
      <c r="L236" s="116"/>
      <c r="AL236" s="116"/>
    </row>
    <row r="237" spans="4:38" s="115" customFormat="1" x14ac:dyDescent="0.3">
      <c r="D237" s="126"/>
      <c r="E237" s="126"/>
      <c r="J237" s="116"/>
      <c r="L237" s="116"/>
      <c r="AL237" s="116"/>
    </row>
    <row r="238" spans="4:38" s="115" customFormat="1" x14ac:dyDescent="0.3">
      <c r="D238" s="126"/>
      <c r="E238" s="126"/>
      <c r="J238" s="116"/>
      <c r="L238" s="116"/>
      <c r="AL238" s="116"/>
    </row>
    <row r="239" spans="4:38" s="115" customFormat="1" x14ac:dyDescent="0.3">
      <c r="D239" s="126"/>
      <c r="E239" s="126"/>
      <c r="J239" s="116"/>
      <c r="L239" s="116"/>
      <c r="AL239" s="116"/>
    </row>
    <row r="240" spans="4:38" s="115" customFormat="1" x14ac:dyDescent="0.3">
      <c r="D240" s="126"/>
      <c r="E240" s="126"/>
      <c r="J240" s="116"/>
      <c r="L240" s="116"/>
      <c r="AL240" s="116"/>
    </row>
    <row r="241" spans="4:38" s="115" customFormat="1" x14ac:dyDescent="0.3">
      <c r="D241" s="126"/>
      <c r="E241" s="126"/>
      <c r="J241" s="116"/>
      <c r="L241" s="116"/>
      <c r="AL241" s="116"/>
    </row>
    <row r="242" spans="4:38" s="115" customFormat="1" x14ac:dyDescent="0.3">
      <c r="D242" s="126"/>
      <c r="E242" s="126"/>
      <c r="J242" s="116"/>
      <c r="L242" s="116"/>
      <c r="AL242" s="116"/>
    </row>
    <row r="243" spans="4:38" s="115" customFormat="1" x14ac:dyDescent="0.3">
      <c r="D243" s="126"/>
      <c r="E243" s="126"/>
      <c r="J243" s="116"/>
      <c r="L243" s="116"/>
      <c r="AL243" s="116"/>
    </row>
    <row r="244" spans="4:38" s="115" customFormat="1" x14ac:dyDescent="0.3">
      <c r="D244" s="126"/>
      <c r="E244" s="126"/>
      <c r="J244" s="116"/>
      <c r="L244" s="116"/>
      <c r="AL244" s="116"/>
    </row>
    <row r="245" spans="4:38" s="115" customFormat="1" x14ac:dyDescent="0.3">
      <c r="D245" s="126"/>
      <c r="E245" s="126"/>
      <c r="J245" s="116"/>
      <c r="L245" s="116"/>
      <c r="AL245" s="116"/>
    </row>
    <row r="246" spans="4:38" s="115" customFormat="1" x14ac:dyDescent="0.3">
      <c r="D246" s="126"/>
      <c r="E246" s="126"/>
      <c r="J246" s="116"/>
      <c r="L246" s="116"/>
      <c r="AL246" s="116"/>
    </row>
    <row r="247" spans="4:38" s="115" customFormat="1" x14ac:dyDescent="0.3">
      <c r="D247" s="126"/>
      <c r="E247" s="126"/>
      <c r="J247" s="116"/>
      <c r="L247" s="116"/>
      <c r="AL247" s="116"/>
    </row>
    <row r="248" spans="4:38" s="115" customFormat="1" x14ac:dyDescent="0.3">
      <c r="D248" s="126"/>
      <c r="E248" s="126"/>
      <c r="J248" s="116"/>
      <c r="L248" s="116"/>
      <c r="AL248" s="116"/>
    </row>
    <row r="249" spans="4:38" s="115" customFormat="1" x14ac:dyDescent="0.3">
      <c r="D249" s="126"/>
      <c r="E249" s="126"/>
      <c r="J249" s="116"/>
      <c r="L249" s="116"/>
      <c r="AL249" s="116"/>
    </row>
    <row r="250" spans="4:38" s="115" customFormat="1" x14ac:dyDescent="0.3">
      <c r="D250" s="126"/>
      <c r="E250" s="126"/>
      <c r="J250" s="116"/>
      <c r="L250" s="116"/>
      <c r="AL250" s="116"/>
    </row>
    <row r="251" spans="4:38" s="115" customFormat="1" x14ac:dyDescent="0.3">
      <c r="D251" s="126"/>
      <c r="E251" s="126"/>
      <c r="J251" s="116"/>
      <c r="L251" s="116"/>
      <c r="AL251" s="116"/>
    </row>
    <row r="252" spans="4:38" s="115" customFormat="1" x14ac:dyDescent="0.3">
      <c r="D252" s="126"/>
      <c r="E252" s="126"/>
      <c r="J252" s="116"/>
      <c r="L252" s="116"/>
      <c r="AL252" s="116"/>
    </row>
    <row r="253" spans="4:38" s="115" customFormat="1" x14ac:dyDescent="0.3">
      <c r="D253" s="126"/>
      <c r="E253" s="126"/>
      <c r="J253" s="116"/>
      <c r="L253" s="116"/>
      <c r="AL253" s="116"/>
    </row>
    <row r="254" spans="4:38" s="115" customFormat="1" x14ac:dyDescent="0.3">
      <c r="D254" s="126"/>
      <c r="E254" s="126"/>
      <c r="J254" s="116"/>
      <c r="L254" s="116"/>
      <c r="AL254" s="116"/>
    </row>
    <row r="255" spans="4:38" s="115" customFormat="1" x14ac:dyDescent="0.3">
      <c r="D255" s="126"/>
      <c r="E255" s="126"/>
      <c r="J255" s="116"/>
      <c r="L255" s="116"/>
      <c r="AL255" s="116"/>
    </row>
    <row r="256" spans="4:38" s="115" customFormat="1" x14ac:dyDescent="0.3">
      <c r="D256" s="126"/>
      <c r="E256" s="126"/>
      <c r="J256" s="116"/>
      <c r="L256" s="116"/>
      <c r="AL256" s="116"/>
    </row>
    <row r="257" spans="4:38" s="115" customFormat="1" x14ac:dyDescent="0.3">
      <c r="D257" s="126"/>
      <c r="E257" s="126"/>
      <c r="J257" s="116"/>
      <c r="L257" s="116"/>
      <c r="AL257" s="116"/>
    </row>
    <row r="258" spans="4:38" s="115" customFormat="1" x14ac:dyDescent="0.3">
      <c r="D258" s="126"/>
      <c r="E258" s="126"/>
      <c r="J258" s="116"/>
      <c r="L258" s="116"/>
      <c r="AL258" s="116"/>
    </row>
    <row r="259" spans="4:38" s="115" customFormat="1" x14ac:dyDescent="0.3">
      <c r="D259" s="126"/>
      <c r="E259" s="126"/>
      <c r="J259" s="116"/>
      <c r="L259" s="116"/>
      <c r="AL259" s="116"/>
    </row>
    <row r="260" spans="4:38" s="115" customFormat="1" x14ac:dyDescent="0.3">
      <c r="D260" s="126"/>
      <c r="E260" s="126"/>
      <c r="J260" s="116"/>
      <c r="L260" s="116"/>
      <c r="AL260" s="116"/>
    </row>
    <row r="261" spans="4:38" s="115" customFormat="1" x14ac:dyDescent="0.3">
      <c r="D261" s="126"/>
      <c r="E261" s="126"/>
      <c r="J261" s="116"/>
      <c r="L261" s="116"/>
      <c r="AL261" s="116"/>
    </row>
    <row r="262" spans="4:38" s="115" customFormat="1" x14ac:dyDescent="0.3">
      <c r="D262" s="126"/>
      <c r="E262" s="126"/>
      <c r="J262" s="116"/>
      <c r="L262" s="116"/>
      <c r="AL262" s="116"/>
    </row>
    <row r="263" spans="4:38" s="115" customFormat="1" x14ac:dyDescent="0.3">
      <c r="D263" s="126"/>
      <c r="E263" s="126"/>
      <c r="J263" s="116"/>
      <c r="L263" s="116"/>
      <c r="AL263" s="116"/>
    </row>
    <row r="264" spans="4:38" s="115" customFormat="1" x14ac:dyDescent="0.3">
      <c r="D264" s="126"/>
      <c r="E264" s="126"/>
      <c r="J264" s="116"/>
      <c r="L264" s="116"/>
      <c r="AL264" s="116"/>
    </row>
    <row r="265" spans="4:38" s="115" customFormat="1" x14ac:dyDescent="0.3">
      <c r="D265" s="126"/>
      <c r="E265" s="126"/>
      <c r="J265" s="116"/>
      <c r="L265" s="116"/>
      <c r="AL265" s="116"/>
    </row>
    <row r="266" spans="4:38" s="115" customFormat="1" x14ac:dyDescent="0.3">
      <c r="D266" s="126"/>
      <c r="E266" s="126"/>
      <c r="J266" s="116"/>
      <c r="L266" s="116"/>
      <c r="AL266" s="116"/>
    </row>
    <row r="267" spans="4:38" s="115" customFormat="1" x14ac:dyDescent="0.3">
      <c r="D267" s="126"/>
      <c r="E267" s="126"/>
      <c r="J267" s="116"/>
      <c r="L267" s="116"/>
      <c r="AL267" s="116"/>
    </row>
    <row r="268" spans="4:38" s="115" customFormat="1" x14ac:dyDescent="0.3">
      <c r="D268" s="126"/>
      <c r="E268" s="126"/>
      <c r="J268" s="116"/>
      <c r="L268" s="116"/>
      <c r="AL268" s="116"/>
    </row>
    <row r="269" spans="4:38" s="115" customFormat="1" x14ac:dyDescent="0.3">
      <c r="D269" s="126"/>
      <c r="E269" s="126"/>
      <c r="J269" s="116"/>
      <c r="L269" s="116"/>
      <c r="AL269" s="116"/>
    </row>
    <row r="270" spans="4:38" s="115" customFormat="1" x14ac:dyDescent="0.3">
      <c r="D270" s="126"/>
      <c r="E270" s="126"/>
      <c r="J270" s="116"/>
      <c r="L270" s="116"/>
      <c r="AL270" s="116"/>
    </row>
    <row r="271" spans="4:38" s="115" customFormat="1" x14ac:dyDescent="0.3">
      <c r="D271" s="126"/>
      <c r="E271" s="126"/>
      <c r="J271" s="116"/>
      <c r="L271" s="116"/>
      <c r="AL271" s="116"/>
    </row>
    <row r="272" spans="4:38" s="115" customFormat="1" x14ac:dyDescent="0.3">
      <c r="D272" s="126"/>
      <c r="E272" s="126"/>
      <c r="J272" s="116"/>
      <c r="L272" s="116"/>
      <c r="AL272" s="116"/>
    </row>
    <row r="273" spans="4:38" s="115" customFormat="1" x14ac:dyDescent="0.3">
      <c r="D273" s="126"/>
      <c r="E273" s="126"/>
      <c r="J273" s="116"/>
      <c r="L273" s="116"/>
      <c r="AL273" s="116"/>
    </row>
    <row r="274" spans="4:38" s="115" customFormat="1" x14ac:dyDescent="0.3">
      <c r="D274" s="126"/>
      <c r="E274" s="126"/>
      <c r="J274" s="116"/>
      <c r="L274" s="116"/>
      <c r="AL274" s="116"/>
    </row>
    <row r="275" spans="4:38" s="115" customFormat="1" x14ac:dyDescent="0.3">
      <c r="D275" s="126"/>
      <c r="E275" s="126"/>
      <c r="J275" s="116"/>
      <c r="L275" s="116"/>
      <c r="AL275" s="116"/>
    </row>
    <row r="276" spans="4:38" s="115" customFormat="1" x14ac:dyDescent="0.3">
      <c r="D276" s="126"/>
      <c r="E276" s="126"/>
      <c r="J276" s="116"/>
      <c r="L276" s="116"/>
      <c r="AL276" s="116"/>
    </row>
    <row r="277" spans="4:38" s="115" customFormat="1" x14ac:dyDescent="0.3">
      <c r="D277" s="126"/>
      <c r="E277" s="126"/>
      <c r="J277" s="116"/>
      <c r="L277" s="116"/>
      <c r="AL277" s="116"/>
    </row>
    <row r="278" spans="4:38" s="115" customFormat="1" x14ac:dyDescent="0.3">
      <c r="D278" s="126"/>
      <c r="E278" s="126"/>
      <c r="J278" s="116"/>
      <c r="L278" s="116"/>
      <c r="AL278" s="116"/>
    </row>
    <row r="279" spans="4:38" s="115" customFormat="1" x14ac:dyDescent="0.3">
      <c r="D279" s="126"/>
      <c r="E279" s="126"/>
      <c r="J279" s="116"/>
      <c r="L279" s="116"/>
      <c r="AL279" s="116"/>
    </row>
    <row r="280" spans="4:38" s="115" customFormat="1" x14ac:dyDescent="0.3">
      <c r="D280" s="126"/>
      <c r="E280" s="126"/>
      <c r="J280" s="116"/>
      <c r="L280" s="116"/>
      <c r="AL280" s="116"/>
    </row>
    <row r="281" spans="4:38" s="115" customFormat="1" x14ac:dyDescent="0.3">
      <c r="D281" s="126"/>
      <c r="E281" s="126"/>
      <c r="J281" s="116"/>
      <c r="L281" s="116"/>
      <c r="AL281" s="116"/>
    </row>
    <row r="282" spans="4:38" s="115" customFormat="1" x14ac:dyDescent="0.3">
      <c r="D282" s="126"/>
      <c r="E282" s="126"/>
      <c r="J282" s="116"/>
      <c r="L282" s="116"/>
      <c r="AL282" s="116"/>
    </row>
    <row r="283" spans="4:38" s="115" customFormat="1" x14ac:dyDescent="0.3">
      <c r="D283" s="126"/>
      <c r="E283" s="126"/>
      <c r="J283" s="116"/>
      <c r="L283" s="116"/>
      <c r="AL283" s="116"/>
    </row>
    <row r="284" spans="4:38" s="115" customFormat="1" x14ac:dyDescent="0.3">
      <c r="D284" s="126"/>
      <c r="E284" s="126"/>
      <c r="J284" s="116"/>
      <c r="L284" s="116"/>
      <c r="AL284" s="116"/>
    </row>
    <row r="285" spans="4:38" s="115" customFormat="1" x14ac:dyDescent="0.3">
      <c r="D285" s="126"/>
      <c r="E285" s="126"/>
      <c r="J285" s="116"/>
      <c r="L285" s="116"/>
      <c r="AL285" s="116"/>
    </row>
    <row r="286" spans="4:38" s="115" customFormat="1" x14ac:dyDescent="0.3">
      <c r="D286" s="126"/>
      <c r="E286" s="126"/>
      <c r="J286" s="116"/>
      <c r="L286" s="116"/>
      <c r="AL286" s="116"/>
    </row>
    <row r="287" spans="4:38" s="115" customFormat="1" x14ac:dyDescent="0.3">
      <c r="D287" s="126"/>
      <c r="E287" s="126"/>
      <c r="J287" s="116"/>
      <c r="L287" s="116"/>
      <c r="AL287" s="116"/>
    </row>
    <row r="288" spans="4:38" s="115" customFormat="1" x14ac:dyDescent="0.3">
      <c r="D288" s="126"/>
      <c r="E288" s="126"/>
      <c r="J288" s="116"/>
      <c r="L288" s="116"/>
      <c r="AL288" s="116"/>
    </row>
    <row r="289" spans="4:38" s="115" customFormat="1" x14ac:dyDescent="0.3">
      <c r="D289" s="126"/>
      <c r="E289" s="126"/>
      <c r="J289" s="116"/>
      <c r="L289" s="116"/>
      <c r="AL289" s="116"/>
    </row>
    <row r="290" spans="4:38" s="115" customFormat="1" x14ac:dyDescent="0.3">
      <c r="D290" s="126"/>
      <c r="E290" s="126"/>
      <c r="J290" s="116"/>
      <c r="L290" s="116"/>
      <c r="AL290" s="116"/>
    </row>
    <row r="291" spans="4:38" s="115" customFormat="1" x14ac:dyDescent="0.3">
      <c r="D291" s="126"/>
      <c r="E291" s="126"/>
      <c r="J291" s="116"/>
      <c r="L291" s="116"/>
      <c r="AL291" s="116"/>
    </row>
    <row r="292" spans="4:38" s="115" customFormat="1" x14ac:dyDescent="0.3">
      <c r="D292" s="126"/>
      <c r="E292" s="126"/>
      <c r="J292" s="116"/>
      <c r="L292" s="116"/>
      <c r="AL292" s="116"/>
    </row>
    <row r="293" spans="4:38" s="115" customFormat="1" x14ac:dyDescent="0.3">
      <c r="D293" s="126"/>
      <c r="E293" s="126"/>
      <c r="J293" s="116"/>
      <c r="L293" s="116"/>
      <c r="AL293" s="116"/>
    </row>
    <row r="294" spans="4:38" s="115" customFormat="1" x14ac:dyDescent="0.3">
      <c r="D294" s="126"/>
      <c r="E294" s="126"/>
      <c r="J294" s="116"/>
      <c r="L294" s="116"/>
      <c r="AL294" s="116"/>
    </row>
    <row r="295" spans="4:38" s="115" customFormat="1" x14ac:dyDescent="0.3">
      <c r="D295" s="126"/>
      <c r="E295" s="126"/>
      <c r="J295" s="116"/>
      <c r="L295" s="116"/>
      <c r="AL295" s="116"/>
    </row>
    <row r="296" spans="4:38" s="115" customFormat="1" x14ac:dyDescent="0.3">
      <c r="D296" s="126"/>
      <c r="E296" s="126"/>
      <c r="J296" s="116"/>
      <c r="L296" s="116"/>
      <c r="AL296" s="116"/>
    </row>
    <row r="297" spans="4:38" s="115" customFormat="1" x14ac:dyDescent="0.3">
      <c r="D297" s="126"/>
      <c r="E297" s="126"/>
      <c r="J297" s="116"/>
      <c r="L297" s="116"/>
      <c r="AL297" s="116"/>
    </row>
    <row r="298" spans="4:38" s="115" customFormat="1" x14ac:dyDescent="0.3">
      <c r="D298" s="126"/>
      <c r="E298" s="126"/>
      <c r="J298" s="116"/>
      <c r="L298" s="116"/>
      <c r="AL298" s="116"/>
    </row>
    <row r="299" spans="4:38" s="115" customFormat="1" x14ac:dyDescent="0.3">
      <c r="D299" s="126"/>
      <c r="E299" s="126"/>
      <c r="J299" s="116"/>
      <c r="L299" s="116"/>
      <c r="AL299" s="116"/>
    </row>
    <row r="300" spans="4:38" s="115" customFormat="1" x14ac:dyDescent="0.3">
      <c r="D300" s="126"/>
      <c r="E300" s="126"/>
      <c r="J300" s="116"/>
      <c r="L300" s="116"/>
      <c r="AL300" s="116"/>
    </row>
    <row r="301" spans="4:38" s="115" customFormat="1" x14ac:dyDescent="0.3">
      <c r="D301" s="126"/>
      <c r="E301" s="126"/>
      <c r="J301" s="116"/>
      <c r="L301" s="116"/>
      <c r="AL301" s="116"/>
    </row>
    <row r="302" spans="4:38" s="115" customFormat="1" x14ac:dyDescent="0.3">
      <c r="D302" s="126"/>
      <c r="E302" s="126"/>
      <c r="J302" s="116"/>
      <c r="L302" s="116"/>
      <c r="AL302" s="116"/>
    </row>
    <row r="303" spans="4:38" s="115" customFormat="1" x14ac:dyDescent="0.3">
      <c r="D303" s="126"/>
      <c r="E303" s="126"/>
      <c r="J303" s="116"/>
      <c r="L303" s="116"/>
      <c r="AL303" s="116"/>
    </row>
    <row r="304" spans="4:38" s="115" customFormat="1" x14ac:dyDescent="0.3">
      <c r="D304" s="126"/>
      <c r="E304" s="126"/>
      <c r="J304" s="116"/>
      <c r="L304" s="116"/>
      <c r="AL304" s="116"/>
    </row>
    <row r="305" spans="4:38" s="115" customFormat="1" x14ac:dyDescent="0.3">
      <c r="D305" s="126"/>
      <c r="E305" s="126"/>
      <c r="J305" s="116"/>
      <c r="L305" s="116"/>
      <c r="AL305" s="116"/>
    </row>
    <row r="306" spans="4:38" s="115" customFormat="1" x14ac:dyDescent="0.3">
      <c r="D306" s="126"/>
      <c r="E306" s="126"/>
      <c r="J306" s="116"/>
      <c r="L306" s="116"/>
      <c r="AL306" s="116"/>
    </row>
    <row r="307" spans="4:38" s="115" customFormat="1" x14ac:dyDescent="0.3">
      <c r="D307" s="126"/>
      <c r="E307" s="126"/>
      <c r="J307" s="116"/>
      <c r="L307" s="116"/>
      <c r="AL307" s="116"/>
    </row>
    <row r="308" spans="4:38" s="115" customFormat="1" x14ac:dyDescent="0.3">
      <c r="D308" s="126"/>
      <c r="E308" s="126"/>
      <c r="J308" s="116"/>
      <c r="L308" s="116"/>
      <c r="AL308" s="116"/>
    </row>
    <row r="309" spans="4:38" s="115" customFormat="1" x14ac:dyDescent="0.3">
      <c r="D309" s="126"/>
      <c r="E309" s="126"/>
      <c r="J309" s="116"/>
      <c r="L309" s="116"/>
      <c r="AL309" s="116"/>
    </row>
    <row r="310" spans="4:38" s="115" customFormat="1" x14ac:dyDescent="0.3">
      <c r="D310" s="126"/>
      <c r="E310" s="126"/>
      <c r="J310" s="116"/>
      <c r="L310" s="116"/>
      <c r="AL310" s="116"/>
    </row>
    <row r="311" spans="4:38" s="115" customFormat="1" x14ac:dyDescent="0.3">
      <c r="D311" s="126"/>
      <c r="E311" s="126"/>
      <c r="J311" s="116"/>
      <c r="L311" s="116"/>
      <c r="AL311" s="116"/>
    </row>
    <row r="312" spans="4:38" s="115" customFormat="1" x14ac:dyDescent="0.3">
      <c r="D312" s="126"/>
      <c r="E312" s="126"/>
      <c r="J312" s="116"/>
      <c r="L312" s="116"/>
      <c r="AL312" s="116"/>
    </row>
    <row r="313" spans="4:38" s="115" customFormat="1" x14ac:dyDescent="0.3">
      <c r="D313" s="126"/>
      <c r="E313" s="126"/>
      <c r="J313" s="116"/>
      <c r="L313" s="116"/>
      <c r="AL313" s="116"/>
    </row>
    <row r="314" spans="4:38" s="115" customFormat="1" x14ac:dyDescent="0.3">
      <c r="D314" s="126"/>
      <c r="E314" s="126"/>
      <c r="J314" s="116"/>
      <c r="L314" s="116"/>
      <c r="AL314" s="116"/>
    </row>
    <row r="315" spans="4:38" s="115" customFormat="1" x14ac:dyDescent="0.3">
      <c r="D315" s="126"/>
      <c r="E315" s="126"/>
      <c r="J315" s="116"/>
      <c r="L315" s="116"/>
      <c r="AL315" s="116"/>
    </row>
    <row r="316" spans="4:38" s="115" customFormat="1" x14ac:dyDescent="0.3">
      <c r="D316" s="126"/>
      <c r="E316" s="126"/>
      <c r="J316" s="116"/>
      <c r="L316" s="116"/>
      <c r="AL316" s="116"/>
    </row>
    <row r="317" spans="4:38" s="115" customFormat="1" x14ac:dyDescent="0.3">
      <c r="D317" s="126"/>
      <c r="E317" s="126"/>
      <c r="J317" s="116"/>
      <c r="L317" s="116"/>
      <c r="AL317" s="116"/>
    </row>
    <row r="318" spans="4:38" s="115" customFormat="1" x14ac:dyDescent="0.3">
      <c r="D318" s="126"/>
      <c r="E318" s="126"/>
      <c r="J318" s="116"/>
      <c r="L318" s="116"/>
      <c r="AL318" s="116"/>
    </row>
    <row r="319" spans="4:38" s="115" customFormat="1" x14ac:dyDescent="0.3">
      <c r="D319" s="126"/>
      <c r="E319" s="126"/>
      <c r="J319" s="116"/>
      <c r="L319" s="116"/>
      <c r="AL319" s="116"/>
    </row>
    <row r="320" spans="4:38" s="115" customFormat="1" x14ac:dyDescent="0.3">
      <c r="D320" s="126"/>
      <c r="E320" s="126"/>
      <c r="J320" s="116"/>
      <c r="L320" s="116"/>
      <c r="AL320" s="116"/>
    </row>
    <row r="321" spans="4:38" s="115" customFormat="1" x14ac:dyDescent="0.3">
      <c r="D321" s="126"/>
      <c r="E321" s="126"/>
      <c r="J321" s="116"/>
      <c r="L321" s="116"/>
      <c r="AL321" s="116"/>
    </row>
    <row r="322" spans="4:38" s="115" customFormat="1" x14ac:dyDescent="0.3">
      <c r="D322" s="126"/>
      <c r="E322" s="126"/>
      <c r="J322" s="116"/>
      <c r="L322" s="116"/>
      <c r="AL322" s="116"/>
    </row>
    <row r="323" spans="4:38" s="115" customFormat="1" x14ac:dyDescent="0.3">
      <c r="D323" s="126"/>
      <c r="E323" s="126"/>
      <c r="J323" s="116"/>
      <c r="L323" s="116"/>
      <c r="AL323" s="116"/>
    </row>
    <row r="324" spans="4:38" s="115" customFormat="1" x14ac:dyDescent="0.3">
      <c r="D324" s="126"/>
      <c r="E324" s="126"/>
      <c r="J324" s="116"/>
      <c r="L324" s="116"/>
      <c r="AL324" s="116"/>
    </row>
    <row r="325" spans="4:38" s="115" customFormat="1" x14ac:dyDescent="0.3">
      <c r="D325" s="126"/>
      <c r="E325" s="126"/>
      <c r="J325" s="116"/>
      <c r="L325" s="116"/>
      <c r="AL325" s="116"/>
    </row>
    <row r="326" spans="4:38" s="115" customFormat="1" x14ac:dyDescent="0.3">
      <c r="D326" s="126"/>
      <c r="E326" s="126"/>
      <c r="J326" s="116"/>
      <c r="L326" s="116"/>
      <c r="AL326" s="116"/>
    </row>
    <row r="327" spans="4:38" s="115" customFormat="1" x14ac:dyDescent="0.3">
      <c r="D327" s="126"/>
      <c r="E327" s="126"/>
      <c r="J327" s="116"/>
      <c r="L327" s="116"/>
      <c r="AL327" s="116"/>
    </row>
    <row r="328" spans="4:38" s="115" customFormat="1" x14ac:dyDescent="0.3">
      <c r="D328" s="126"/>
      <c r="E328" s="126"/>
      <c r="J328" s="116"/>
      <c r="L328" s="116"/>
      <c r="AL328" s="116"/>
    </row>
    <row r="329" spans="4:38" s="115" customFormat="1" x14ac:dyDescent="0.3">
      <c r="D329" s="126"/>
      <c r="E329" s="126"/>
      <c r="J329" s="116"/>
      <c r="L329" s="116"/>
      <c r="AL329" s="116"/>
    </row>
    <row r="330" spans="4:38" s="115" customFormat="1" x14ac:dyDescent="0.3">
      <c r="D330" s="126"/>
      <c r="E330" s="126"/>
      <c r="J330" s="116"/>
      <c r="L330" s="116"/>
      <c r="AL330" s="116"/>
    </row>
    <row r="331" spans="4:38" s="115" customFormat="1" x14ac:dyDescent="0.3">
      <c r="D331" s="126"/>
      <c r="E331" s="126"/>
      <c r="J331" s="116"/>
      <c r="L331" s="116"/>
      <c r="AL331" s="116"/>
    </row>
    <row r="332" spans="4:38" s="115" customFormat="1" x14ac:dyDescent="0.3">
      <c r="D332" s="126"/>
      <c r="E332" s="126"/>
      <c r="J332" s="116"/>
      <c r="L332" s="116"/>
      <c r="AL332" s="116"/>
    </row>
    <row r="333" spans="4:38" s="115" customFormat="1" x14ac:dyDescent="0.3">
      <c r="D333" s="126"/>
      <c r="E333" s="126"/>
      <c r="J333" s="116"/>
      <c r="L333" s="116"/>
      <c r="AL333" s="116"/>
    </row>
    <row r="334" spans="4:38" s="115" customFormat="1" x14ac:dyDescent="0.3">
      <c r="D334" s="126"/>
      <c r="E334" s="126"/>
      <c r="J334" s="116"/>
      <c r="L334" s="116"/>
      <c r="AL334" s="116"/>
    </row>
    <row r="335" spans="4:38" s="115" customFormat="1" x14ac:dyDescent="0.3">
      <c r="D335" s="126"/>
      <c r="E335" s="126"/>
      <c r="J335" s="116"/>
      <c r="L335" s="116"/>
      <c r="AL335" s="116"/>
    </row>
    <row r="336" spans="4:38" s="115" customFormat="1" x14ac:dyDescent="0.3">
      <c r="D336" s="126"/>
      <c r="E336" s="126"/>
      <c r="J336" s="116"/>
      <c r="L336" s="116"/>
      <c r="AL336" s="116"/>
    </row>
    <row r="337" spans="4:38" s="115" customFormat="1" x14ac:dyDescent="0.3">
      <c r="D337" s="126"/>
      <c r="E337" s="126"/>
      <c r="J337" s="116"/>
      <c r="L337" s="116"/>
      <c r="AL337" s="116"/>
    </row>
    <row r="338" spans="4:38" s="115" customFormat="1" x14ac:dyDescent="0.3">
      <c r="D338" s="126"/>
      <c r="E338" s="126"/>
      <c r="J338" s="116"/>
      <c r="L338" s="116"/>
      <c r="AL338" s="116"/>
    </row>
    <row r="339" spans="4:38" s="115" customFormat="1" x14ac:dyDescent="0.3">
      <c r="D339" s="126"/>
      <c r="E339" s="126"/>
      <c r="J339" s="116"/>
      <c r="L339" s="116"/>
      <c r="AL339" s="116"/>
    </row>
    <row r="340" spans="4:38" s="115" customFormat="1" x14ac:dyDescent="0.3">
      <c r="D340" s="126"/>
      <c r="E340" s="126"/>
      <c r="J340" s="116"/>
      <c r="L340" s="116"/>
      <c r="AL340" s="116"/>
    </row>
    <row r="341" spans="4:38" s="115" customFormat="1" x14ac:dyDescent="0.3">
      <c r="D341" s="126"/>
      <c r="E341" s="126"/>
      <c r="J341" s="116"/>
      <c r="L341" s="116"/>
      <c r="AL341" s="116"/>
    </row>
    <row r="342" spans="4:38" s="115" customFormat="1" x14ac:dyDescent="0.3">
      <c r="D342" s="126"/>
      <c r="E342" s="126"/>
      <c r="J342" s="116"/>
      <c r="L342" s="116"/>
      <c r="AL342" s="116"/>
    </row>
    <row r="343" spans="4:38" s="115" customFormat="1" x14ac:dyDescent="0.3">
      <c r="D343" s="126"/>
      <c r="E343" s="126"/>
      <c r="J343" s="116"/>
      <c r="L343" s="116"/>
      <c r="AL343" s="116"/>
    </row>
    <row r="344" spans="4:38" s="115" customFormat="1" x14ac:dyDescent="0.3">
      <c r="D344" s="126"/>
      <c r="E344" s="126"/>
      <c r="J344" s="116"/>
      <c r="L344" s="116"/>
      <c r="AL344" s="116"/>
    </row>
    <row r="345" spans="4:38" s="115" customFormat="1" x14ac:dyDescent="0.3">
      <c r="D345" s="126"/>
      <c r="E345" s="126"/>
      <c r="J345" s="116"/>
      <c r="L345" s="116"/>
      <c r="AL345" s="116"/>
    </row>
    <row r="346" spans="4:38" s="115" customFormat="1" x14ac:dyDescent="0.3">
      <c r="D346" s="126"/>
      <c r="E346" s="126"/>
      <c r="J346" s="116"/>
      <c r="L346" s="116"/>
      <c r="AL346" s="116"/>
    </row>
    <row r="347" spans="4:38" s="115" customFormat="1" x14ac:dyDescent="0.3">
      <c r="D347" s="126"/>
      <c r="E347" s="126"/>
      <c r="J347" s="116"/>
      <c r="L347" s="116"/>
      <c r="AL347" s="116"/>
    </row>
    <row r="348" spans="4:38" s="115" customFormat="1" x14ac:dyDescent="0.3">
      <c r="D348" s="126"/>
      <c r="E348" s="126"/>
      <c r="J348" s="116"/>
      <c r="L348" s="116"/>
      <c r="AL348" s="116"/>
    </row>
    <row r="349" spans="4:38" s="115" customFormat="1" x14ac:dyDescent="0.3">
      <c r="D349" s="126"/>
      <c r="E349" s="126"/>
      <c r="J349" s="116"/>
      <c r="L349" s="116"/>
      <c r="AL349" s="116"/>
    </row>
    <row r="350" spans="4:38" s="115" customFormat="1" x14ac:dyDescent="0.3">
      <c r="D350" s="126"/>
      <c r="E350" s="126"/>
      <c r="J350" s="116"/>
      <c r="L350" s="116"/>
      <c r="AL350" s="116"/>
    </row>
    <row r="351" spans="4:38" s="115" customFormat="1" x14ac:dyDescent="0.3">
      <c r="D351" s="126"/>
      <c r="E351" s="126"/>
      <c r="J351" s="116"/>
      <c r="L351" s="116"/>
      <c r="AL351" s="116"/>
    </row>
    <row r="352" spans="4:38" s="115" customFormat="1" x14ac:dyDescent="0.3">
      <c r="D352" s="126"/>
      <c r="E352" s="126"/>
      <c r="J352" s="116"/>
      <c r="L352" s="116"/>
      <c r="AL352" s="116"/>
    </row>
    <row r="353" spans="4:38" s="115" customFormat="1" x14ac:dyDescent="0.3">
      <c r="D353" s="126"/>
      <c r="E353" s="126"/>
      <c r="J353" s="116"/>
      <c r="L353" s="116"/>
      <c r="AL353" s="116"/>
    </row>
    <row r="354" spans="4:38" s="115" customFormat="1" x14ac:dyDescent="0.3">
      <c r="D354" s="126"/>
      <c r="E354" s="126"/>
      <c r="J354" s="116"/>
      <c r="L354" s="116"/>
      <c r="AL354" s="116"/>
    </row>
    <row r="355" spans="4:38" s="115" customFormat="1" x14ac:dyDescent="0.3">
      <c r="D355" s="126"/>
      <c r="E355" s="126"/>
      <c r="J355" s="116"/>
      <c r="L355" s="116"/>
      <c r="AL355" s="116"/>
    </row>
    <row r="356" spans="4:38" s="115" customFormat="1" x14ac:dyDescent="0.3">
      <c r="D356" s="126"/>
      <c r="E356" s="126"/>
      <c r="J356" s="116"/>
      <c r="L356" s="116"/>
      <c r="AL356" s="116"/>
    </row>
    <row r="357" spans="4:38" s="115" customFormat="1" x14ac:dyDescent="0.3">
      <c r="D357" s="126"/>
      <c r="E357" s="126"/>
      <c r="J357" s="116"/>
      <c r="L357" s="116"/>
      <c r="AL357" s="116"/>
    </row>
    <row r="358" spans="4:38" s="115" customFormat="1" x14ac:dyDescent="0.3">
      <c r="D358" s="126"/>
      <c r="E358" s="126"/>
      <c r="J358" s="116"/>
      <c r="L358" s="116"/>
      <c r="AL358" s="116"/>
    </row>
    <row r="359" spans="4:38" s="115" customFormat="1" x14ac:dyDescent="0.3">
      <c r="D359" s="126"/>
      <c r="E359" s="126"/>
      <c r="J359" s="116"/>
      <c r="L359" s="116"/>
      <c r="AL359" s="116"/>
    </row>
    <row r="360" spans="4:38" s="115" customFormat="1" x14ac:dyDescent="0.3">
      <c r="D360" s="126"/>
      <c r="E360" s="126"/>
      <c r="J360" s="116"/>
      <c r="L360" s="116"/>
      <c r="AL360" s="116"/>
    </row>
    <row r="361" spans="4:38" s="115" customFormat="1" x14ac:dyDescent="0.3">
      <c r="D361" s="126"/>
      <c r="E361" s="126"/>
      <c r="J361" s="116"/>
      <c r="L361" s="116"/>
      <c r="AL361" s="116"/>
    </row>
    <row r="362" spans="4:38" s="115" customFormat="1" x14ac:dyDescent="0.3">
      <c r="D362" s="126"/>
      <c r="E362" s="126"/>
      <c r="J362" s="116"/>
      <c r="L362" s="116"/>
      <c r="AL362" s="116"/>
    </row>
    <row r="363" spans="4:38" s="115" customFormat="1" x14ac:dyDescent="0.3">
      <c r="D363" s="126"/>
      <c r="E363" s="126"/>
      <c r="J363" s="116"/>
      <c r="L363" s="116"/>
      <c r="AL363" s="116"/>
    </row>
    <row r="364" spans="4:38" s="115" customFormat="1" x14ac:dyDescent="0.3">
      <c r="D364" s="126"/>
      <c r="E364" s="126"/>
      <c r="J364" s="116"/>
      <c r="L364" s="116"/>
      <c r="AL364" s="116"/>
    </row>
    <row r="365" spans="4:38" s="115" customFormat="1" x14ac:dyDescent="0.3">
      <c r="D365" s="126"/>
      <c r="E365" s="126"/>
      <c r="J365" s="116"/>
      <c r="L365" s="116"/>
      <c r="AL365" s="116"/>
    </row>
    <row r="366" spans="4:38" s="115" customFormat="1" x14ac:dyDescent="0.3">
      <c r="D366" s="126"/>
      <c r="E366" s="126"/>
      <c r="J366" s="116"/>
      <c r="L366" s="116"/>
      <c r="AL366" s="116"/>
    </row>
    <row r="367" spans="4:38" s="115" customFormat="1" x14ac:dyDescent="0.3">
      <c r="D367" s="126"/>
      <c r="E367" s="126"/>
      <c r="J367" s="116"/>
      <c r="L367" s="116"/>
      <c r="AL367" s="116"/>
    </row>
    <row r="368" spans="4:38" s="115" customFormat="1" x14ac:dyDescent="0.3">
      <c r="D368" s="126"/>
      <c r="E368" s="126"/>
      <c r="J368" s="116"/>
      <c r="L368" s="116"/>
      <c r="AL368" s="116"/>
    </row>
    <row r="369" spans="4:38" s="115" customFormat="1" x14ac:dyDescent="0.3">
      <c r="D369" s="126"/>
      <c r="E369" s="126"/>
      <c r="J369" s="116"/>
      <c r="L369" s="116"/>
      <c r="AL369" s="116"/>
    </row>
    <row r="370" spans="4:38" s="115" customFormat="1" x14ac:dyDescent="0.3">
      <c r="D370" s="126"/>
      <c r="E370" s="126"/>
      <c r="J370" s="116"/>
      <c r="L370" s="116"/>
      <c r="AL370" s="116"/>
    </row>
    <row r="371" spans="4:38" s="115" customFormat="1" x14ac:dyDescent="0.3">
      <c r="D371" s="126"/>
      <c r="E371" s="126"/>
      <c r="J371" s="116"/>
      <c r="L371" s="116"/>
      <c r="AL371" s="116"/>
    </row>
    <row r="372" spans="4:38" s="115" customFormat="1" x14ac:dyDescent="0.3">
      <c r="D372" s="126"/>
      <c r="E372" s="126"/>
      <c r="J372" s="116"/>
      <c r="L372" s="116"/>
      <c r="AL372" s="116"/>
    </row>
    <row r="373" spans="4:38" s="115" customFormat="1" x14ac:dyDescent="0.3">
      <c r="D373" s="126"/>
      <c r="E373" s="126"/>
      <c r="J373" s="116"/>
      <c r="L373" s="116"/>
      <c r="AL373" s="116"/>
    </row>
    <row r="374" spans="4:38" s="115" customFormat="1" x14ac:dyDescent="0.3">
      <c r="D374" s="126"/>
      <c r="E374" s="126"/>
      <c r="J374" s="116"/>
      <c r="L374" s="116"/>
      <c r="AL374" s="116"/>
    </row>
    <row r="375" spans="4:38" s="115" customFormat="1" x14ac:dyDescent="0.3">
      <c r="D375" s="126"/>
      <c r="E375" s="126"/>
      <c r="J375" s="116"/>
      <c r="L375" s="116"/>
      <c r="AL375" s="116"/>
    </row>
    <row r="376" spans="4:38" s="115" customFormat="1" x14ac:dyDescent="0.3">
      <c r="D376" s="126"/>
      <c r="E376" s="126"/>
      <c r="J376" s="116"/>
      <c r="L376" s="116"/>
      <c r="AL376" s="116"/>
    </row>
    <row r="377" spans="4:38" s="115" customFormat="1" x14ac:dyDescent="0.3">
      <c r="D377" s="126"/>
      <c r="E377" s="126"/>
      <c r="J377" s="116"/>
      <c r="L377" s="116"/>
      <c r="AL377" s="116"/>
    </row>
    <row r="378" spans="4:38" s="115" customFormat="1" x14ac:dyDescent="0.3">
      <c r="D378" s="126"/>
      <c r="E378" s="126"/>
      <c r="J378" s="116"/>
      <c r="L378" s="116"/>
      <c r="AL378" s="116"/>
    </row>
    <row r="379" spans="4:38" s="115" customFormat="1" x14ac:dyDescent="0.3">
      <c r="D379" s="126"/>
      <c r="E379" s="126"/>
      <c r="J379" s="116"/>
      <c r="L379" s="116"/>
      <c r="AL379" s="116"/>
    </row>
    <row r="380" spans="4:38" s="115" customFormat="1" x14ac:dyDescent="0.3">
      <c r="D380" s="126"/>
      <c r="E380" s="126"/>
      <c r="J380" s="116"/>
      <c r="L380" s="116"/>
      <c r="AL380" s="116"/>
    </row>
    <row r="381" spans="4:38" s="115" customFormat="1" x14ac:dyDescent="0.3">
      <c r="D381" s="126"/>
      <c r="E381" s="126"/>
      <c r="J381" s="116"/>
      <c r="L381" s="116"/>
      <c r="AL381" s="116"/>
    </row>
    <row r="382" spans="4:38" s="115" customFormat="1" x14ac:dyDescent="0.3">
      <c r="D382" s="126"/>
      <c r="E382" s="126"/>
      <c r="J382" s="116"/>
      <c r="L382" s="116"/>
      <c r="AL382" s="116"/>
    </row>
    <row r="383" spans="4:38" s="115" customFormat="1" x14ac:dyDescent="0.3">
      <c r="D383" s="126"/>
      <c r="E383" s="126"/>
      <c r="J383" s="116"/>
      <c r="L383" s="116"/>
      <c r="AL383" s="116"/>
    </row>
    <row r="384" spans="4:38" s="115" customFormat="1" x14ac:dyDescent="0.3">
      <c r="D384" s="126"/>
      <c r="E384" s="126"/>
      <c r="J384" s="116"/>
      <c r="L384" s="116"/>
      <c r="AL384" s="116"/>
    </row>
    <row r="385" spans="4:38" s="115" customFormat="1" x14ac:dyDescent="0.3">
      <c r="D385" s="126"/>
      <c r="E385" s="126"/>
      <c r="J385" s="116"/>
      <c r="L385" s="116"/>
      <c r="AL385" s="116"/>
    </row>
    <row r="386" spans="4:38" s="115" customFormat="1" x14ac:dyDescent="0.3">
      <c r="D386" s="126"/>
      <c r="E386" s="126"/>
      <c r="J386" s="116"/>
      <c r="L386" s="116"/>
      <c r="AL386" s="116"/>
    </row>
    <row r="387" spans="4:38" s="115" customFormat="1" x14ac:dyDescent="0.3">
      <c r="D387" s="126"/>
      <c r="E387" s="126"/>
      <c r="J387" s="116"/>
      <c r="L387" s="116"/>
      <c r="AL387" s="116"/>
    </row>
    <row r="388" spans="4:38" s="115" customFormat="1" x14ac:dyDescent="0.3">
      <c r="D388" s="126"/>
      <c r="E388" s="126"/>
      <c r="J388" s="116"/>
      <c r="L388" s="116"/>
      <c r="AL388" s="116"/>
    </row>
    <row r="389" spans="4:38" s="115" customFormat="1" x14ac:dyDescent="0.3">
      <c r="D389" s="126"/>
      <c r="E389" s="126"/>
      <c r="J389" s="116"/>
      <c r="L389" s="116"/>
      <c r="AL389" s="116"/>
    </row>
    <row r="390" spans="4:38" s="115" customFormat="1" x14ac:dyDescent="0.3">
      <c r="D390" s="126"/>
      <c r="E390" s="126"/>
      <c r="J390" s="116"/>
      <c r="L390" s="116"/>
      <c r="AL390" s="116"/>
    </row>
    <row r="391" spans="4:38" s="115" customFormat="1" x14ac:dyDescent="0.3">
      <c r="D391" s="126"/>
      <c r="E391" s="126"/>
      <c r="J391" s="116"/>
      <c r="L391" s="116"/>
      <c r="AL391" s="116"/>
    </row>
    <row r="392" spans="4:38" s="115" customFormat="1" x14ac:dyDescent="0.3">
      <c r="D392" s="126"/>
      <c r="E392" s="126"/>
      <c r="J392" s="116"/>
      <c r="L392" s="116"/>
      <c r="AL392" s="116"/>
    </row>
    <row r="393" spans="4:38" s="115" customFormat="1" x14ac:dyDescent="0.3">
      <c r="D393" s="126"/>
      <c r="E393" s="126"/>
      <c r="J393" s="116"/>
      <c r="L393" s="116"/>
      <c r="AL393" s="116"/>
    </row>
    <row r="394" spans="4:38" s="115" customFormat="1" x14ac:dyDescent="0.3">
      <c r="D394" s="126"/>
      <c r="E394" s="126"/>
      <c r="J394" s="116"/>
      <c r="L394" s="116"/>
      <c r="AL394" s="116"/>
    </row>
    <row r="395" spans="4:38" s="115" customFormat="1" x14ac:dyDescent="0.3">
      <c r="D395" s="126"/>
      <c r="E395" s="126"/>
      <c r="J395" s="116"/>
      <c r="L395" s="116"/>
      <c r="AL395" s="116"/>
    </row>
    <row r="396" spans="4:38" s="115" customFormat="1" x14ac:dyDescent="0.3">
      <c r="D396" s="126"/>
      <c r="E396" s="126"/>
      <c r="J396" s="116"/>
      <c r="L396" s="116"/>
      <c r="AL396" s="116"/>
    </row>
    <row r="397" spans="4:38" s="115" customFormat="1" x14ac:dyDescent="0.3">
      <c r="D397" s="126"/>
      <c r="E397" s="126"/>
      <c r="J397" s="116"/>
      <c r="L397" s="116"/>
      <c r="AL397" s="116"/>
    </row>
    <row r="398" spans="4:38" s="115" customFormat="1" x14ac:dyDescent="0.3">
      <c r="D398" s="126"/>
      <c r="E398" s="126"/>
      <c r="J398" s="116"/>
      <c r="L398" s="116"/>
      <c r="AL398" s="116"/>
    </row>
    <row r="399" spans="4:38" s="115" customFormat="1" x14ac:dyDescent="0.3">
      <c r="D399" s="126"/>
      <c r="E399" s="126"/>
      <c r="J399" s="116"/>
      <c r="L399" s="116"/>
      <c r="AL399" s="116"/>
    </row>
    <row r="400" spans="4:38" s="115" customFormat="1" x14ac:dyDescent="0.3">
      <c r="D400" s="126"/>
      <c r="E400" s="126"/>
      <c r="J400" s="116"/>
      <c r="L400" s="116"/>
      <c r="AL400" s="116"/>
    </row>
    <row r="401" spans="4:38" s="115" customFormat="1" x14ac:dyDescent="0.3">
      <c r="D401" s="126"/>
      <c r="E401" s="126"/>
      <c r="J401" s="116"/>
      <c r="L401" s="116"/>
      <c r="AL401" s="116"/>
    </row>
    <row r="402" spans="4:38" s="115" customFormat="1" x14ac:dyDescent="0.3">
      <c r="D402" s="126"/>
      <c r="E402" s="126"/>
      <c r="J402" s="116"/>
      <c r="L402" s="116"/>
      <c r="AL402" s="116"/>
    </row>
    <row r="403" spans="4:38" s="115" customFormat="1" x14ac:dyDescent="0.3">
      <c r="D403" s="126"/>
      <c r="E403" s="126"/>
      <c r="J403" s="116"/>
      <c r="L403" s="116"/>
      <c r="AL403" s="116"/>
    </row>
    <row r="404" spans="4:38" s="115" customFormat="1" x14ac:dyDescent="0.3">
      <c r="D404" s="126"/>
      <c r="E404" s="126"/>
      <c r="J404" s="116"/>
      <c r="L404" s="116"/>
      <c r="AL404" s="116"/>
    </row>
    <row r="405" spans="4:38" s="115" customFormat="1" x14ac:dyDescent="0.3">
      <c r="D405" s="126"/>
      <c r="E405" s="126"/>
      <c r="J405" s="116"/>
      <c r="L405" s="116"/>
      <c r="AL405" s="116"/>
    </row>
    <row r="406" spans="4:38" s="115" customFormat="1" x14ac:dyDescent="0.3">
      <c r="D406" s="126"/>
      <c r="E406" s="126"/>
      <c r="J406" s="116"/>
      <c r="L406" s="116"/>
      <c r="AL406" s="116"/>
    </row>
    <row r="407" spans="4:38" s="115" customFormat="1" x14ac:dyDescent="0.3">
      <c r="D407" s="126"/>
      <c r="E407" s="126"/>
      <c r="J407" s="116"/>
      <c r="L407" s="116"/>
      <c r="AL407" s="116"/>
    </row>
    <row r="408" spans="4:38" s="115" customFormat="1" x14ac:dyDescent="0.3">
      <c r="D408" s="126"/>
      <c r="E408" s="126"/>
      <c r="J408" s="116"/>
      <c r="L408" s="116"/>
      <c r="AL408" s="116"/>
    </row>
    <row r="409" spans="4:38" s="115" customFormat="1" x14ac:dyDescent="0.3">
      <c r="D409" s="126"/>
      <c r="E409" s="126"/>
      <c r="J409" s="116"/>
      <c r="L409" s="116"/>
      <c r="AL409" s="116"/>
    </row>
    <row r="410" spans="4:38" s="115" customFormat="1" x14ac:dyDescent="0.3">
      <c r="D410" s="126"/>
      <c r="E410" s="126"/>
      <c r="J410" s="116"/>
      <c r="L410" s="116"/>
      <c r="AL410" s="116"/>
    </row>
    <row r="411" spans="4:38" s="115" customFormat="1" x14ac:dyDescent="0.3">
      <c r="D411" s="126"/>
      <c r="E411" s="126"/>
      <c r="J411" s="116"/>
      <c r="L411" s="116"/>
      <c r="AL411" s="116"/>
    </row>
    <row r="412" spans="4:38" s="115" customFormat="1" x14ac:dyDescent="0.3">
      <c r="D412" s="126"/>
      <c r="E412" s="126"/>
      <c r="J412" s="116"/>
      <c r="L412" s="116"/>
      <c r="AL412" s="116"/>
    </row>
    <row r="413" spans="4:38" s="115" customFormat="1" x14ac:dyDescent="0.3">
      <c r="D413" s="126"/>
      <c r="E413" s="126"/>
      <c r="J413" s="116"/>
      <c r="L413" s="116"/>
      <c r="AL413" s="116"/>
    </row>
    <row r="414" spans="4:38" s="115" customFormat="1" x14ac:dyDescent="0.3">
      <c r="D414" s="126"/>
      <c r="E414" s="126"/>
      <c r="J414" s="116"/>
      <c r="L414" s="116"/>
      <c r="AL414" s="116"/>
    </row>
    <row r="415" spans="4:38" s="115" customFormat="1" x14ac:dyDescent="0.3">
      <c r="D415" s="126"/>
      <c r="E415" s="126"/>
      <c r="J415" s="116"/>
      <c r="L415" s="116"/>
      <c r="AL415" s="116"/>
    </row>
    <row r="416" spans="4:38" s="115" customFormat="1" x14ac:dyDescent="0.3">
      <c r="D416" s="126"/>
      <c r="E416" s="126"/>
      <c r="J416" s="116"/>
      <c r="L416" s="116"/>
      <c r="AL416" s="116"/>
    </row>
    <row r="417" spans="4:38" s="115" customFormat="1" x14ac:dyDescent="0.3">
      <c r="D417" s="126"/>
      <c r="E417" s="126"/>
      <c r="J417" s="116"/>
      <c r="L417" s="116"/>
      <c r="AL417" s="116"/>
    </row>
    <row r="418" spans="4:38" s="115" customFormat="1" x14ac:dyDescent="0.3">
      <c r="D418" s="126"/>
      <c r="E418" s="126"/>
      <c r="J418" s="116"/>
      <c r="L418" s="116"/>
      <c r="AL418" s="116"/>
    </row>
    <row r="419" spans="4:38" s="115" customFormat="1" x14ac:dyDescent="0.3">
      <c r="D419" s="126"/>
      <c r="E419" s="126"/>
      <c r="J419" s="116"/>
      <c r="L419" s="116"/>
      <c r="AL419" s="116"/>
    </row>
    <row r="420" spans="4:38" s="115" customFormat="1" x14ac:dyDescent="0.3">
      <c r="D420" s="126"/>
      <c r="E420" s="126"/>
      <c r="J420" s="116"/>
      <c r="L420" s="116"/>
      <c r="AL420" s="116"/>
    </row>
    <row r="421" spans="4:38" s="115" customFormat="1" x14ac:dyDescent="0.3">
      <c r="D421" s="126"/>
      <c r="E421" s="126"/>
      <c r="J421" s="116"/>
      <c r="L421" s="116"/>
      <c r="AL421" s="116"/>
    </row>
    <row r="422" spans="4:38" s="115" customFormat="1" x14ac:dyDescent="0.3">
      <c r="D422" s="126"/>
      <c r="E422" s="126"/>
      <c r="J422" s="116"/>
      <c r="L422" s="116"/>
      <c r="AL422" s="116"/>
    </row>
    <row r="423" spans="4:38" s="115" customFormat="1" x14ac:dyDescent="0.3">
      <c r="D423" s="126"/>
      <c r="E423" s="126"/>
      <c r="J423" s="116"/>
      <c r="L423" s="116"/>
      <c r="AL423" s="116"/>
    </row>
    <row r="424" spans="4:38" s="115" customFormat="1" x14ac:dyDescent="0.3">
      <c r="D424" s="126"/>
      <c r="E424" s="126"/>
      <c r="J424" s="116"/>
      <c r="L424" s="116"/>
      <c r="AL424" s="116"/>
    </row>
    <row r="425" spans="4:38" s="115" customFormat="1" x14ac:dyDescent="0.3">
      <c r="D425" s="126"/>
      <c r="E425" s="126"/>
      <c r="J425" s="116"/>
      <c r="L425" s="116"/>
      <c r="AL425" s="116"/>
    </row>
    <row r="426" spans="4:38" s="115" customFormat="1" x14ac:dyDescent="0.3">
      <c r="D426" s="126"/>
      <c r="E426" s="126"/>
      <c r="J426" s="116"/>
      <c r="L426" s="116"/>
      <c r="AL426" s="116"/>
    </row>
    <row r="427" spans="4:38" s="115" customFormat="1" x14ac:dyDescent="0.3">
      <c r="D427" s="126"/>
      <c r="E427" s="126"/>
      <c r="J427" s="116"/>
      <c r="L427" s="116"/>
      <c r="AL427" s="116"/>
    </row>
    <row r="428" spans="4:38" s="115" customFormat="1" x14ac:dyDescent="0.3">
      <c r="D428" s="126"/>
      <c r="E428" s="126"/>
      <c r="J428" s="116"/>
      <c r="L428" s="116"/>
      <c r="AL428" s="116"/>
    </row>
    <row r="429" spans="4:38" s="115" customFormat="1" x14ac:dyDescent="0.3">
      <c r="D429" s="126"/>
      <c r="E429" s="126"/>
      <c r="J429" s="116"/>
      <c r="L429" s="116"/>
      <c r="AL429" s="116"/>
    </row>
    <row r="430" spans="4:38" s="115" customFormat="1" x14ac:dyDescent="0.3">
      <c r="D430" s="126"/>
      <c r="E430" s="126"/>
      <c r="J430" s="116"/>
      <c r="L430" s="116"/>
      <c r="AL430" s="116"/>
    </row>
    <row r="431" spans="4:38" s="115" customFormat="1" x14ac:dyDescent="0.3">
      <c r="D431" s="126"/>
      <c r="E431" s="126"/>
      <c r="J431" s="116"/>
      <c r="L431" s="116"/>
      <c r="AL431" s="116"/>
    </row>
    <row r="432" spans="4:38" s="115" customFormat="1" x14ac:dyDescent="0.3">
      <c r="D432" s="126"/>
      <c r="E432" s="126"/>
      <c r="J432" s="116"/>
      <c r="L432" s="116"/>
      <c r="AL432" s="116"/>
    </row>
    <row r="433" spans="4:38" s="115" customFormat="1" x14ac:dyDescent="0.3">
      <c r="D433" s="126"/>
      <c r="E433" s="126"/>
      <c r="J433" s="116"/>
      <c r="L433" s="116"/>
      <c r="AL433" s="116"/>
    </row>
    <row r="434" spans="4:38" s="115" customFormat="1" x14ac:dyDescent="0.3">
      <c r="D434" s="126"/>
      <c r="E434" s="126"/>
      <c r="J434" s="116"/>
      <c r="L434" s="116"/>
      <c r="AL434" s="116"/>
    </row>
    <row r="435" spans="4:38" s="115" customFormat="1" x14ac:dyDescent="0.3">
      <c r="D435" s="126"/>
      <c r="E435" s="126"/>
      <c r="J435" s="116"/>
      <c r="L435" s="116"/>
      <c r="AL435" s="116"/>
    </row>
    <row r="436" spans="4:38" s="115" customFormat="1" x14ac:dyDescent="0.3">
      <c r="D436" s="126"/>
      <c r="E436" s="126"/>
      <c r="J436" s="116"/>
      <c r="L436" s="116"/>
      <c r="AL436" s="116"/>
    </row>
    <row r="437" spans="4:38" s="115" customFormat="1" x14ac:dyDescent="0.3">
      <c r="D437" s="126"/>
      <c r="E437" s="126"/>
      <c r="J437" s="116"/>
      <c r="L437" s="116"/>
      <c r="AL437" s="116"/>
    </row>
    <row r="438" spans="4:38" s="115" customFormat="1" x14ac:dyDescent="0.3">
      <c r="D438" s="126"/>
      <c r="E438" s="126"/>
      <c r="J438" s="116"/>
      <c r="L438" s="116"/>
      <c r="AL438" s="116"/>
    </row>
    <row r="439" spans="4:38" s="115" customFormat="1" x14ac:dyDescent="0.3">
      <c r="D439" s="126"/>
      <c r="E439" s="126"/>
      <c r="J439" s="116"/>
      <c r="L439" s="116"/>
      <c r="AL439" s="116"/>
    </row>
    <row r="440" spans="4:38" s="115" customFormat="1" x14ac:dyDescent="0.3">
      <c r="D440" s="126"/>
      <c r="E440" s="126"/>
      <c r="J440" s="116"/>
      <c r="L440" s="116"/>
      <c r="AL440" s="116"/>
    </row>
    <row r="441" spans="4:38" s="115" customFormat="1" x14ac:dyDescent="0.3">
      <c r="D441" s="126"/>
      <c r="E441" s="126"/>
      <c r="J441" s="116"/>
      <c r="L441" s="116"/>
      <c r="AL441" s="116"/>
    </row>
    <row r="442" spans="4:38" s="115" customFormat="1" x14ac:dyDescent="0.3">
      <c r="D442" s="126"/>
      <c r="E442" s="126"/>
      <c r="J442" s="116"/>
      <c r="L442" s="116"/>
      <c r="AL442" s="116"/>
    </row>
    <row r="443" spans="4:38" s="115" customFormat="1" x14ac:dyDescent="0.3">
      <c r="D443" s="126"/>
      <c r="E443" s="126"/>
      <c r="J443" s="116"/>
      <c r="L443" s="116"/>
      <c r="AL443" s="116"/>
    </row>
    <row r="444" spans="4:38" s="115" customFormat="1" x14ac:dyDescent="0.3">
      <c r="D444" s="126"/>
      <c r="E444" s="126"/>
      <c r="J444" s="116"/>
      <c r="L444" s="116"/>
      <c r="AL444" s="116"/>
    </row>
    <row r="445" spans="4:38" s="115" customFormat="1" x14ac:dyDescent="0.3">
      <c r="D445" s="126"/>
      <c r="E445" s="126"/>
      <c r="J445" s="116"/>
      <c r="L445" s="116"/>
      <c r="AL445" s="116"/>
    </row>
    <row r="446" spans="4:38" s="115" customFormat="1" x14ac:dyDescent="0.3">
      <c r="D446" s="126"/>
      <c r="E446" s="126"/>
      <c r="J446" s="116"/>
      <c r="L446" s="116"/>
      <c r="AL446" s="116"/>
    </row>
    <row r="447" spans="4:38" s="115" customFormat="1" x14ac:dyDescent="0.3">
      <c r="D447" s="126"/>
      <c r="E447" s="126"/>
      <c r="J447" s="116"/>
      <c r="L447" s="116"/>
      <c r="AL447" s="116"/>
    </row>
    <row r="448" spans="4:38" s="115" customFormat="1" x14ac:dyDescent="0.3">
      <c r="D448" s="126"/>
      <c r="E448" s="126"/>
      <c r="J448" s="116"/>
      <c r="L448" s="116"/>
      <c r="AL448" s="116"/>
    </row>
    <row r="449" spans="4:38" s="115" customFormat="1" x14ac:dyDescent="0.3">
      <c r="D449" s="126"/>
      <c r="E449" s="126"/>
      <c r="J449" s="116"/>
      <c r="L449" s="116"/>
      <c r="AL449" s="116"/>
    </row>
    <row r="450" spans="4:38" s="115" customFormat="1" x14ac:dyDescent="0.3">
      <c r="D450" s="126"/>
      <c r="E450" s="126"/>
      <c r="J450" s="116"/>
      <c r="L450" s="116"/>
      <c r="AL450" s="116"/>
    </row>
    <row r="451" spans="4:38" s="115" customFormat="1" x14ac:dyDescent="0.3">
      <c r="D451" s="126"/>
      <c r="E451" s="126"/>
      <c r="J451" s="116"/>
      <c r="L451" s="116"/>
      <c r="AL451" s="116"/>
    </row>
    <row r="452" spans="4:38" s="115" customFormat="1" x14ac:dyDescent="0.3">
      <c r="D452" s="126"/>
      <c r="E452" s="126"/>
      <c r="J452" s="116"/>
      <c r="L452" s="116"/>
      <c r="AL452" s="116"/>
    </row>
    <row r="453" spans="4:38" s="115" customFormat="1" x14ac:dyDescent="0.3">
      <c r="D453" s="126"/>
      <c r="E453" s="126"/>
      <c r="J453" s="116"/>
      <c r="L453" s="116"/>
      <c r="AL453" s="116"/>
    </row>
    <row r="454" spans="4:38" s="115" customFormat="1" x14ac:dyDescent="0.3">
      <c r="D454" s="126"/>
      <c r="E454" s="126"/>
      <c r="J454" s="116"/>
      <c r="L454" s="116"/>
      <c r="AL454" s="116"/>
    </row>
    <row r="455" spans="4:38" s="115" customFormat="1" x14ac:dyDescent="0.3">
      <c r="D455" s="126"/>
      <c r="E455" s="126"/>
      <c r="J455" s="116"/>
      <c r="L455" s="116"/>
      <c r="AL455" s="116"/>
    </row>
    <row r="456" spans="4:38" s="115" customFormat="1" x14ac:dyDescent="0.3">
      <c r="D456" s="126"/>
      <c r="E456" s="126"/>
      <c r="J456" s="116"/>
      <c r="L456" s="116"/>
      <c r="AL456" s="116"/>
    </row>
    <row r="457" spans="4:38" s="115" customFormat="1" x14ac:dyDescent="0.3">
      <c r="D457" s="126"/>
      <c r="E457" s="126"/>
      <c r="J457" s="116"/>
      <c r="L457" s="116"/>
      <c r="AL457" s="116"/>
    </row>
    <row r="458" spans="4:38" s="115" customFormat="1" x14ac:dyDescent="0.3">
      <c r="D458" s="126"/>
      <c r="E458" s="126"/>
      <c r="J458" s="116"/>
      <c r="L458" s="116"/>
      <c r="AL458" s="116"/>
    </row>
    <row r="459" spans="4:38" s="115" customFormat="1" x14ac:dyDescent="0.3">
      <c r="D459" s="126"/>
      <c r="E459" s="126"/>
      <c r="J459" s="116"/>
      <c r="L459" s="116"/>
      <c r="AL459" s="116"/>
    </row>
    <row r="460" spans="4:38" s="115" customFormat="1" x14ac:dyDescent="0.3">
      <c r="D460" s="126"/>
      <c r="E460" s="126"/>
      <c r="J460" s="116"/>
      <c r="L460" s="116"/>
      <c r="AL460" s="116"/>
    </row>
    <row r="461" spans="4:38" s="115" customFormat="1" x14ac:dyDescent="0.3">
      <c r="D461" s="126"/>
      <c r="E461" s="126"/>
      <c r="J461" s="116"/>
      <c r="L461" s="116"/>
      <c r="AL461" s="116"/>
    </row>
    <row r="462" spans="4:38" s="115" customFormat="1" x14ac:dyDescent="0.3">
      <c r="D462" s="126"/>
      <c r="E462" s="126"/>
      <c r="J462" s="116"/>
      <c r="L462" s="116"/>
      <c r="AL462" s="116"/>
    </row>
    <row r="463" spans="4:38" s="115" customFormat="1" x14ac:dyDescent="0.3">
      <c r="D463" s="126"/>
      <c r="E463" s="126"/>
      <c r="J463" s="116"/>
      <c r="L463" s="116"/>
      <c r="AL463" s="116"/>
    </row>
    <row r="464" spans="4:38" s="115" customFormat="1" x14ac:dyDescent="0.3">
      <c r="D464" s="126"/>
      <c r="E464" s="126"/>
      <c r="J464" s="116"/>
      <c r="L464" s="116"/>
      <c r="AL464" s="116"/>
    </row>
    <row r="465" spans="4:38" s="115" customFormat="1" x14ac:dyDescent="0.3">
      <c r="D465" s="126"/>
      <c r="E465" s="126"/>
      <c r="J465" s="116"/>
      <c r="L465" s="116"/>
      <c r="AL465" s="116"/>
    </row>
    <row r="466" spans="4:38" s="115" customFormat="1" x14ac:dyDescent="0.3">
      <c r="D466" s="126"/>
      <c r="E466" s="126"/>
      <c r="J466" s="116"/>
      <c r="L466" s="116"/>
      <c r="AL466" s="116"/>
    </row>
    <row r="467" spans="4:38" s="115" customFormat="1" x14ac:dyDescent="0.3">
      <c r="D467" s="126"/>
      <c r="E467" s="126"/>
      <c r="J467" s="116"/>
      <c r="L467" s="116"/>
      <c r="AL467" s="116"/>
    </row>
    <row r="468" spans="4:38" s="115" customFormat="1" x14ac:dyDescent="0.3">
      <c r="D468" s="126"/>
      <c r="E468" s="126"/>
      <c r="J468" s="116"/>
      <c r="L468" s="116"/>
      <c r="AL468" s="116"/>
    </row>
    <row r="469" spans="4:38" s="115" customFormat="1" x14ac:dyDescent="0.3">
      <c r="D469" s="126"/>
      <c r="E469" s="126"/>
      <c r="J469" s="116"/>
      <c r="L469" s="116"/>
      <c r="AL469" s="116"/>
    </row>
    <row r="470" spans="4:38" s="115" customFormat="1" x14ac:dyDescent="0.3">
      <c r="D470" s="126"/>
      <c r="E470" s="126"/>
      <c r="J470" s="116"/>
      <c r="L470" s="116"/>
      <c r="AL470" s="116"/>
    </row>
    <row r="471" spans="4:38" s="115" customFormat="1" x14ac:dyDescent="0.3">
      <c r="D471" s="126"/>
      <c r="E471" s="126"/>
      <c r="J471" s="116"/>
      <c r="L471" s="116"/>
      <c r="AL471" s="116"/>
    </row>
    <row r="472" spans="4:38" s="115" customFormat="1" x14ac:dyDescent="0.3">
      <c r="D472" s="126"/>
      <c r="E472" s="126"/>
      <c r="J472" s="116"/>
      <c r="L472" s="116"/>
      <c r="AL472" s="116"/>
    </row>
    <row r="473" spans="4:38" s="115" customFormat="1" x14ac:dyDescent="0.3">
      <c r="D473" s="126"/>
      <c r="E473" s="126"/>
      <c r="J473" s="116"/>
      <c r="L473" s="116"/>
      <c r="AL473" s="116"/>
    </row>
    <row r="474" spans="4:38" s="115" customFormat="1" x14ac:dyDescent="0.3">
      <c r="D474" s="126"/>
      <c r="E474" s="126"/>
      <c r="J474" s="116"/>
      <c r="L474" s="116"/>
      <c r="AL474" s="116"/>
    </row>
    <row r="475" spans="4:38" s="115" customFormat="1" x14ac:dyDescent="0.3">
      <c r="D475" s="126"/>
      <c r="E475" s="126"/>
      <c r="J475" s="116"/>
      <c r="L475" s="116"/>
      <c r="AL475" s="116"/>
    </row>
    <row r="476" spans="4:38" s="115" customFormat="1" x14ac:dyDescent="0.3">
      <c r="D476" s="126"/>
      <c r="E476" s="126"/>
      <c r="J476" s="116"/>
      <c r="L476" s="116"/>
      <c r="AL476" s="116"/>
    </row>
    <row r="477" spans="4:38" s="115" customFormat="1" x14ac:dyDescent="0.3">
      <c r="D477" s="126"/>
      <c r="E477" s="126"/>
      <c r="J477" s="116"/>
      <c r="L477" s="116"/>
      <c r="AL477" s="116"/>
    </row>
    <row r="478" spans="4:38" s="115" customFormat="1" x14ac:dyDescent="0.3">
      <c r="D478" s="126"/>
      <c r="E478" s="126"/>
      <c r="J478" s="116"/>
      <c r="L478" s="116"/>
      <c r="AL478" s="116"/>
    </row>
    <row r="479" spans="4:38" s="115" customFormat="1" x14ac:dyDescent="0.3">
      <c r="D479" s="126"/>
      <c r="E479" s="126"/>
      <c r="J479" s="116"/>
      <c r="L479" s="116"/>
      <c r="AL479" s="116"/>
    </row>
    <row r="480" spans="4:38" s="115" customFormat="1" x14ac:dyDescent="0.3">
      <c r="D480" s="126"/>
      <c r="E480" s="126"/>
      <c r="J480" s="116"/>
      <c r="L480" s="116"/>
      <c r="AL480" s="116"/>
    </row>
    <row r="481" spans="4:38" s="115" customFormat="1" x14ac:dyDescent="0.3">
      <c r="D481" s="126"/>
      <c r="E481" s="126"/>
      <c r="J481" s="116"/>
      <c r="L481" s="116"/>
      <c r="AL481" s="116"/>
    </row>
    <row r="482" spans="4:38" s="115" customFormat="1" x14ac:dyDescent="0.3">
      <c r="D482" s="126"/>
      <c r="E482" s="126"/>
      <c r="J482" s="116"/>
      <c r="L482" s="116"/>
      <c r="AL482" s="116"/>
    </row>
    <row r="483" spans="4:38" s="115" customFormat="1" x14ac:dyDescent="0.3">
      <c r="D483" s="126"/>
      <c r="E483" s="126"/>
      <c r="J483" s="116"/>
      <c r="L483" s="116"/>
      <c r="AL483" s="116"/>
    </row>
    <row r="484" spans="4:38" s="115" customFormat="1" x14ac:dyDescent="0.3">
      <c r="D484" s="126"/>
      <c r="E484" s="126"/>
      <c r="J484" s="116"/>
      <c r="L484" s="116"/>
      <c r="AL484" s="116"/>
    </row>
    <row r="485" spans="4:38" s="115" customFormat="1" x14ac:dyDescent="0.3">
      <c r="D485" s="126"/>
      <c r="E485" s="126"/>
      <c r="J485" s="116"/>
      <c r="L485" s="116"/>
      <c r="AL485" s="116"/>
    </row>
    <row r="486" spans="4:38" s="115" customFormat="1" x14ac:dyDescent="0.3">
      <c r="D486" s="126"/>
      <c r="E486" s="126"/>
      <c r="J486" s="116"/>
      <c r="L486" s="116"/>
      <c r="AL486" s="116"/>
    </row>
    <row r="487" spans="4:38" s="115" customFormat="1" x14ac:dyDescent="0.3">
      <c r="D487" s="126"/>
      <c r="E487" s="126"/>
      <c r="J487" s="116"/>
      <c r="L487" s="116"/>
      <c r="AL487" s="116"/>
    </row>
    <row r="488" spans="4:38" s="115" customFormat="1" x14ac:dyDescent="0.3">
      <c r="D488" s="126"/>
      <c r="E488" s="126"/>
      <c r="J488" s="116"/>
      <c r="L488" s="116"/>
      <c r="AL488" s="116"/>
    </row>
    <row r="489" spans="4:38" s="115" customFormat="1" x14ac:dyDescent="0.3">
      <c r="D489" s="126"/>
      <c r="E489" s="126"/>
      <c r="J489" s="116"/>
      <c r="L489" s="116"/>
      <c r="AL489" s="116"/>
    </row>
    <row r="490" spans="4:38" s="115" customFormat="1" x14ac:dyDescent="0.3">
      <c r="D490" s="126"/>
      <c r="E490" s="126"/>
      <c r="J490" s="116"/>
      <c r="L490" s="116"/>
      <c r="AL490" s="116"/>
    </row>
    <row r="491" spans="4:38" s="115" customFormat="1" x14ac:dyDescent="0.3">
      <c r="D491" s="126"/>
      <c r="E491" s="126"/>
      <c r="J491" s="116"/>
      <c r="L491" s="116"/>
      <c r="AL491" s="116"/>
    </row>
    <row r="492" spans="4:38" s="115" customFormat="1" x14ac:dyDescent="0.3">
      <c r="D492" s="126"/>
      <c r="E492" s="126"/>
      <c r="J492" s="116"/>
      <c r="L492" s="116"/>
      <c r="AL492" s="116"/>
    </row>
    <row r="493" spans="4:38" s="115" customFormat="1" x14ac:dyDescent="0.3">
      <c r="D493" s="126"/>
      <c r="E493" s="126"/>
      <c r="J493" s="116"/>
      <c r="L493" s="116"/>
      <c r="AL493" s="116"/>
    </row>
    <row r="494" spans="4:38" s="115" customFormat="1" x14ac:dyDescent="0.3">
      <c r="D494" s="126"/>
      <c r="E494" s="126"/>
      <c r="J494" s="116"/>
      <c r="L494" s="116"/>
      <c r="AL494" s="116"/>
    </row>
    <row r="495" spans="4:38" s="115" customFormat="1" x14ac:dyDescent="0.3">
      <c r="D495" s="126"/>
      <c r="E495" s="126"/>
      <c r="J495" s="116"/>
      <c r="L495" s="116"/>
      <c r="AL495" s="116"/>
    </row>
    <row r="496" spans="4:38" s="115" customFormat="1" x14ac:dyDescent="0.3">
      <c r="D496" s="126"/>
      <c r="E496" s="126"/>
      <c r="J496" s="116"/>
      <c r="L496" s="116"/>
      <c r="AL496" s="116"/>
    </row>
    <row r="497" spans="4:38" s="115" customFormat="1" x14ac:dyDescent="0.3">
      <c r="D497" s="126"/>
      <c r="E497" s="126"/>
      <c r="J497" s="116"/>
      <c r="L497" s="116"/>
      <c r="AL497" s="116"/>
    </row>
    <row r="498" spans="4:38" s="115" customFormat="1" x14ac:dyDescent="0.3">
      <c r="D498" s="126"/>
      <c r="E498" s="126"/>
      <c r="J498" s="116"/>
      <c r="L498" s="116"/>
      <c r="AL498" s="116"/>
    </row>
    <row r="499" spans="4:38" s="115" customFormat="1" x14ac:dyDescent="0.3">
      <c r="D499" s="126"/>
      <c r="E499" s="126"/>
      <c r="J499" s="116"/>
      <c r="L499" s="116"/>
      <c r="AL499" s="116"/>
    </row>
    <row r="500" spans="4:38" s="115" customFormat="1" x14ac:dyDescent="0.3">
      <c r="D500" s="126"/>
      <c r="E500" s="126"/>
      <c r="J500" s="116"/>
      <c r="L500" s="116"/>
      <c r="AL500" s="116"/>
    </row>
    <row r="501" spans="4:38" s="115" customFormat="1" x14ac:dyDescent="0.3">
      <c r="D501" s="126"/>
      <c r="E501" s="126"/>
      <c r="J501" s="116"/>
      <c r="L501" s="116"/>
      <c r="AL501" s="116"/>
    </row>
    <row r="502" spans="4:38" s="115" customFormat="1" x14ac:dyDescent="0.3">
      <c r="D502" s="126"/>
      <c r="E502" s="126"/>
      <c r="J502" s="116"/>
      <c r="L502" s="116"/>
      <c r="AL502" s="116"/>
    </row>
    <row r="503" spans="4:38" s="115" customFormat="1" x14ac:dyDescent="0.3">
      <c r="D503" s="126"/>
      <c r="E503" s="126"/>
      <c r="J503" s="116"/>
      <c r="L503" s="116"/>
      <c r="AL503" s="116"/>
    </row>
    <row r="504" spans="4:38" s="115" customFormat="1" x14ac:dyDescent="0.3">
      <c r="D504" s="126"/>
      <c r="E504" s="126"/>
      <c r="J504" s="116"/>
      <c r="L504" s="116"/>
      <c r="AL504" s="116"/>
    </row>
    <row r="505" spans="4:38" s="115" customFormat="1" x14ac:dyDescent="0.3">
      <c r="D505" s="126"/>
      <c r="E505" s="126"/>
      <c r="J505" s="116"/>
      <c r="L505" s="116"/>
      <c r="AL505" s="116"/>
    </row>
    <row r="506" spans="4:38" s="115" customFormat="1" x14ac:dyDescent="0.3">
      <c r="D506" s="126"/>
      <c r="E506" s="126"/>
      <c r="J506" s="116"/>
      <c r="L506" s="116"/>
      <c r="AL506" s="116"/>
    </row>
    <row r="507" spans="4:38" s="115" customFormat="1" x14ac:dyDescent="0.3">
      <c r="D507" s="126"/>
      <c r="E507" s="126"/>
      <c r="J507" s="116"/>
      <c r="L507" s="116"/>
      <c r="AL507" s="116"/>
    </row>
    <row r="508" spans="4:38" s="115" customFormat="1" x14ac:dyDescent="0.3">
      <c r="D508" s="126"/>
      <c r="E508" s="126"/>
      <c r="J508" s="116"/>
      <c r="L508" s="116"/>
      <c r="AL508" s="116"/>
    </row>
    <row r="509" spans="4:38" s="115" customFormat="1" x14ac:dyDescent="0.3">
      <c r="D509" s="126"/>
      <c r="E509" s="126"/>
      <c r="J509" s="116"/>
      <c r="L509" s="116"/>
      <c r="AL509" s="116"/>
    </row>
    <row r="510" spans="4:38" s="115" customFormat="1" x14ac:dyDescent="0.3">
      <c r="D510" s="126"/>
      <c r="E510" s="126"/>
      <c r="J510" s="116"/>
      <c r="L510" s="116"/>
      <c r="AL510" s="116"/>
    </row>
    <row r="511" spans="4:38" s="115" customFormat="1" x14ac:dyDescent="0.3">
      <c r="D511" s="126"/>
      <c r="E511" s="126"/>
      <c r="J511" s="116"/>
      <c r="L511" s="116"/>
      <c r="AL511" s="116"/>
    </row>
    <row r="512" spans="4:38" s="115" customFormat="1" x14ac:dyDescent="0.3">
      <c r="D512" s="126"/>
      <c r="E512" s="126"/>
      <c r="J512" s="116"/>
      <c r="L512" s="116"/>
      <c r="AL512" s="116"/>
    </row>
    <row r="513" spans="4:38" s="115" customFormat="1" x14ac:dyDescent="0.3">
      <c r="D513" s="126"/>
      <c r="E513" s="126"/>
      <c r="J513" s="116"/>
      <c r="L513" s="116"/>
      <c r="AL513" s="116"/>
    </row>
    <row r="514" spans="4:38" s="115" customFormat="1" x14ac:dyDescent="0.3">
      <c r="D514" s="126"/>
      <c r="E514" s="126"/>
      <c r="J514" s="116"/>
      <c r="L514" s="116"/>
      <c r="AL514" s="116"/>
    </row>
    <row r="515" spans="4:38" s="115" customFormat="1" x14ac:dyDescent="0.3">
      <c r="D515" s="126"/>
      <c r="E515" s="126"/>
      <c r="J515" s="116"/>
      <c r="L515" s="116"/>
      <c r="AL515" s="116"/>
    </row>
    <row r="516" spans="4:38" s="115" customFormat="1" x14ac:dyDescent="0.3">
      <c r="D516" s="126"/>
      <c r="E516" s="126"/>
      <c r="J516" s="116"/>
      <c r="L516" s="116"/>
      <c r="AL516" s="116"/>
    </row>
    <row r="517" spans="4:38" s="115" customFormat="1" x14ac:dyDescent="0.3">
      <c r="D517" s="126"/>
      <c r="E517" s="126"/>
      <c r="J517" s="116"/>
      <c r="L517" s="116"/>
      <c r="AL517" s="116"/>
    </row>
    <row r="518" spans="4:38" s="115" customFormat="1" x14ac:dyDescent="0.3">
      <c r="D518" s="126"/>
      <c r="E518" s="126"/>
      <c r="J518" s="116"/>
      <c r="L518" s="116"/>
      <c r="AL518" s="116"/>
    </row>
    <row r="519" spans="4:38" s="115" customFormat="1" x14ac:dyDescent="0.3">
      <c r="D519" s="126"/>
      <c r="E519" s="126"/>
      <c r="J519" s="116"/>
      <c r="L519" s="116"/>
      <c r="AL519" s="116"/>
    </row>
    <row r="520" spans="4:38" s="115" customFormat="1" x14ac:dyDescent="0.3">
      <c r="D520" s="126"/>
      <c r="E520" s="126"/>
      <c r="J520" s="116"/>
      <c r="L520" s="116"/>
      <c r="AL520" s="116"/>
    </row>
    <row r="521" spans="4:38" s="115" customFormat="1" x14ac:dyDescent="0.3">
      <c r="D521" s="126"/>
      <c r="E521" s="126"/>
      <c r="J521" s="116"/>
      <c r="L521" s="116"/>
      <c r="AL521" s="116"/>
    </row>
    <row r="522" spans="4:38" s="115" customFormat="1" x14ac:dyDescent="0.3">
      <c r="D522" s="126"/>
      <c r="E522" s="126"/>
      <c r="J522" s="116"/>
      <c r="L522" s="116"/>
      <c r="AL522" s="116"/>
    </row>
    <row r="523" spans="4:38" s="115" customFormat="1" x14ac:dyDescent="0.3">
      <c r="D523" s="126"/>
      <c r="E523" s="126"/>
      <c r="J523" s="116"/>
      <c r="L523" s="116"/>
      <c r="AL523" s="116"/>
    </row>
    <row r="524" spans="4:38" s="115" customFormat="1" x14ac:dyDescent="0.3">
      <c r="D524" s="126"/>
      <c r="E524" s="126"/>
      <c r="J524" s="116"/>
      <c r="L524" s="116"/>
      <c r="AL524" s="116"/>
    </row>
    <row r="525" spans="4:38" s="115" customFormat="1" x14ac:dyDescent="0.3">
      <c r="D525" s="126"/>
      <c r="E525" s="126"/>
      <c r="J525" s="116"/>
      <c r="L525" s="116"/>
      <c r="AL525" s="116"/>
    </row>
    <row r="526" spans="4:38" s="115" customFormat="1" x14ac:dyDescent="0.3">
      <c r="D526" s="126"/>
      <c r="E526" s="126"/>
      <c r="J526" s="116"/>
      <c r="L526" s="116"/>
      <c r="AL526" s="116"/>
    </row>
    <row r="527" spans="4:38" s="115" customFormat="1" x14ac:dyDescent="0.3">
      <c r="D527" s="126"/>
      <c r="E527" s="126"/>
      <c r="J527" s="116"/>
      <c r="L527" s="116"/>
      <c r="AL527" s="116"/>
    </row>
    <row r="528" spans="4:38" s="115" customFormat="1" x14ac:dyDescent="0.3">
      <c r="D528" s="126"/>
      <c r="E528" s="126"/>
      <c r="J528" s="116"/>
      <c r="L528" s="116"/>
      <c r="AL528" s="116"/>
    </row>
    <row r="529" spans="4:38" s="115" customFormat="1" x14ac:dyDescent="0.3">
      <c r="D529" s="126"/>
      <c r="E529" s="126"/>
      <c r="J529" s="116"/>
      <c r="L529" s="116"/>
      <c r="AL529" s="116"/>
    </row>
    <row r="530" spans="4:38" s="115" customFormat="1" x14ac:dyDescent="0.3">
      <c r="D530" s="126"/>
      <c r="E530" s="126"/>
      <c r="J530" s="116"/>
      <c r="L530" s="116"/>
      <c r="AL530" s="116"/>
    </row>
    <row r="531" spans="4:38" s="115" customFormat="1" x14ac:dyDescent="0.3">
      <c r="D531" s="126"/>
      <c r="E531" s="126"/>
      <c r="J531" s="116"/>
      <c r="L531" s="116"/>
      <c r="AL531" s="116"/>
    </row>
    <row r="532" spans="4:38" s="115" customFormat="1" x14ac:dyDescent="0.3">
      <c r="D532" s="126"/>
      <c r="E532" s="126"/>
      <c r="J532" s="116"/>
      <c r="L532" s="116"/>
      <c r="AL532" s="116"/>
    </row>
    <row r="533" spans="4:38" s="115" customFormat="1" x14ac:dyDescent="0.3">
      <c r="D533" s="126"/>
      <c r="E533" s="126"/>
      <c r="J533" s="116"/>
      <c r="L533" s="116"/>
      <c r="AL533" s="116"/>
    </row>
    <row r="534" spans="4:38" s="115" customFormat="1" x14ac:dyDescent="0.3">
      <c r="D534" s="126"/>
      <c r="E534" s="126"/>
      <c r="J534" s="116"/>
      <c r="L534" s="116"/>
      <c r="AL534" s="116"/>
    </row>
    <row r="535" spans="4:38" s="115" customFormat="1" x14ac:dyDescent="0.3">
      <c r="D535" s="126"/>
      <c r="E535" s="126"/>
      <c r="J535" s="116"/>
      <c r="L535" s="116"/>
      <c r="AL535" s="116"/>
    </row>
    <row r="536" spans="4:38" s="115" customFormat="1" x14ac:dyDescent="0.3">
      <c r="D536" s="126"/>
      <c r="E536" s="126"/>
      <c r="J536" s="116"/>
      <c r="L536" s="116"/>
      <c r="AL536" s="116"/>
    </row>
    <row r="537" spans="4:38" s="115" customFormat="1" x14ac:dyDescent="0.3">
      <c r="D537" s="126"/>
      <c r="E537" s="126"/>
      <c r="J537" s="116"/>
      <c r="L537" s="116"/>
      <c r="AL537" s="116"/>
    </row>
    <row r="538" spans="4:38" s="115" customFormat="1" x14ac:dyDescent="0.3">
      <c r="D538" s="126"/>
      <c r="E538" s="126"/>
      <c r="J538" s="116"/>
      <c r="L538" s="116"/>
      <c r="AL538" s="116"/>
    </row>
    <row r="539" spans="4:38" s="115" customFormat="1" x14ac:dyDescent="0.3">
      <c r="D539" s="126"/>
      <c r="E539" s="126"/>
      <c r="J539" s="116"/>
      <c r="L539" s="116"/>
      <c r="AL539" s="116"/>
    </row>
    <row r="540" spans="4:38" s="115" customFormat="1" x14ac:dyDescent="0.3">
      <c r="D540" s="126"/>
      <c r="E540" s="126"/>
      <c r="J540" s="116"/>
      <c r="L540" s="116"/>
      <c r="AL540" s="116"/>
    </row>
    <row r="541" spans="4:38" s="115" customFormat="1" x14ac:dyDescent="0.3">
      <c r="D541" s="126"/>
      <c r="E541" s="126"/>
      <c r="J541" s="116"/>
      <c r="L541" s="116"/>
      <c r="AL541" s="116"/>
    </row>
    <row r="542" spans="4:38" s="115" customFormat="1" x14ac:dyDescent="0.3">
      <c r="D542" s="126"/>
      <c r="E542" s="126"/>
      <c r="J542" s="116"/>
      <c r="L542" s="116"/>
      <c r="AL542" s="116"/>
    </row>
    <row r="543" spans="4:38" s="115" customFormat="1" x14ac:dyDescent="0.3">
      <c r="D543" s="126"/>
      <c r="E543" s="126"/>
      <c r="J543" s="116"/>
      <c r="L543" s="116"/>
      <c r="AL543" s="116"/>
    </row>
    <row r="544" spans="4:38" s="115" customFormat="1" x14ac:dyDescent="0.3">
      <c r="D544" s="126"/>
      <c r="E544" s="126"/>
      <c r="J544" s="116"/>
      <c r="L544" s="116"/>
      <c r="AL544" s="116"/>
    </row>
    <row r="545" spans="4:38" s="115" customFormat="1" x14ac:dyDescent="0.3">
      <c r="D545" s="126"/>
      <c r="E545" s="126"/>
      <c r="J545" s="116"/>
      <c r="L545" s="116"/>
      <c r="AL545" s="116"/>
    </row>
    <row r="546" spans="4:38" s="115" customFormat="1" x14ac:dyDescent="0.3">
      <c r="D546" s="126"/>
      <c r="E546" s="126"/>
      <c r="J546" s="116"/>
      <c r="L546" s="116"/>
      <c r="AL546" s="116"/>
    </row>
    <row r="547" spans="4:38" s="115" customFormat="1" x14ac:dyDescent="0.3">
      <c r="D547" s="126"/>
      <c r="E547" s="126"/>
      <c r="J547" s="116"/>
      <c r="L547" s="116"/>
      <c r="AL547" s="116"/>
    </row>
    <row r="548" spans="4:38" s="115" customFormat="1" x14ac:dyDescent="0.3">
      <c r="D548" s="126"/>
      <c r="E548" s="126"/>
      <c r="J548" s="116"/>
      <c r="L548" s="116"/>
      <c r="AL548" s="116"/>
    </row>
    <row r="549" spans="4:38" s="115" customFormat="1" x14ac:dyDescent="0.3">
      <c r="D549" s="126"/>
      <c r="E549" s="126"/>
      <c r="J549" s="116"/>
      <c r="L549" s="116"/>
      <c r="AL549" s="116"/>
    </row>
    <row r="550" spans="4:38" s="115" customFormat="1" x14ac:dyDescent="0.3">
      <c r="D550" s="126"/>
      <c r="E550" s="126"/>
      <c r="J550" s="116"/>
      <c r="L550" s="116"/>
      <c r="AL550" s="116"/>
    </row>
    <row r="551" spans="4:38" s="115" customFormat="1" x14ac:dyDescent="0.3">
      <c r="D551" s="126"/>
      <c r="E551" s="126"/>
      <c r="J551" s="116"/>
      <c r="L551" s="116"/>
      <c r="AL551" s="116"/>
    </row>
    <row r="552" spans="4:38" s="115" customFormat="1" x14ac:dyDescent="0.3">
      <c r="D552" s="126"/>
      <c r="E552" s="126"/>
      <c r="J552" s="116"/>
      <c r="L552" s="116"/>
      <c r="AL552" s="116"/>
    </row>
    <row r="553" spans="4:38" s="115" customFormat="1" x14ac:dyDescent="0.3">
      <c r="D553" s="126"/>
      <c r="E553" s="126"/>
      <c r="J553" s="116"/>
      <c r="L553" s="116"/>
      <c r="AL553" s="116"/>
    </row>
    <row r="554" spans="4:38" s="115" customFormat="1" x14ac:dyDescent="0.3">
      <c r="D554" s="126"/>
      <c r="E554" s="126"/>
      <c r="J554" s="116"/>
      <c r="L554" s="116"/>
      <c r="AL554" s="116"/>
    </row>
    <row r="555" spans="4:38" s="115" customFormat="1" x14ac:dyDescent="0.3">
      <c r="D555" s="126"/>
      <c r="E555" s="126"/>
      <c r="J555" s="116"/>
      <c r="L555" s="116"/>
      <c r="AL555" s="116"/>
    </row>
    <row r="556" spans="4:38" s="115" customFormat="1" x14ac:dyDescent="0.3">
      <c r="D556" s="126"/>
      <c r="E556" s="126"/>
      <c r="J556" s="116"/>
      <c r="L556" s="116"/>
      <c r="AL556" s="116"/>
    </row>
    <row r="557" spans="4:38" s="115" customFormat="1" x14ac:dyDescent="0.3">
      <c r="D557" s="126"/>
      <c r="E557" s="126"/>
      <c r="J557" s="116"/>
      <c r="L557" s="116"/>
      <c r="AL557" s="116"/>
    </row>
    <row r="558" spans="4:38" s="115" customFormat="1" x14ac:dyDescent="0.3">
      <c r="D558" s="126"/>
      <c r="E558" s="126"/>
      <c r="J558" s="116"/>
      <c r="L558" s="116"/>
      <c r="AL558" s="116"/>
    </row>
    <row r="559" spans="4:38" s="115" customFormat="1" x14ac:dyDescent="0.3">
      <c r="D559" s="126"/>
      <c r="E559" s="126"/>
      <c r="J559" s="116"/>
      <c r="L559" s="116"/>
      <c r="AL559" s="116"/>
    </row>
    <row r="560" spans="4:38" s="115" customFormat="1" x14ac:dyDescent="0.3">
      <c r="D560" s="126"/>
      <c r="E560" s="126"/>
      <c r="J560" s="116"/>
      <c r="L560" s="116"/>
      <c r="AL560" s="116"/>
    </row>
    <row r="561" spans="4:38" s="115" customFormat="1" x14ac:dyDescent="0.3">
      <c r="D561" s="126"/>
      <c r="E561" s="126"/>
      <c r="J561" s="116"/>
      <c r="L561" s="116"/>
      <c r="AL561" s="116"/>
    </row>
    <row r="562" spans="4:38" s="115" customFormat="1" x14ac:dyDescent="0.3">
      <c r="D562" s="126"/>
      <c r="E562" s="126"/>
      <c r="J562" s="116"/>
      <c r="L562" s="116"/>
      <c r="AL562" s="116"/>
    </row>
    <row r="563" spans="4:38" s="115" customFormat="1" x14ac:dyDescent="0.3">
      <c r="D563" s="126"/>
      <c r="E563" s="126"/>
      <c r="J563" s="116"/>
      <c r="L563" s="116"/>
      <c r="AL563" s="116"/>
    </row>
    <row r="564" spans="4:38" s="115" customFormat="1" x14ac:dyDescent="0.3">
      <c r="D564" s="126"/>
      <c r="E564" s="126"/>
      <c r="J564" s="116"/>
      <c r="L564" s="116"/>
      <c r="AL564" s="116"/>
    </row>
    <row r="565" spans="4:38" s="115" customFormat="1" x14ac:dyDescent="0.3">
      <c r="D565" s="126"/>
      <c r="E565" s="126"/>
      <c r="J565" s="116"/>
      <c r="L565" s="116"/>
      <c r="AL565" s="116"/>
    </row>
    <row r="566" spans="4:38" s="115" customFormat="1" x14ac:dyDescent="0.3">
      <c r="D566" s="126"/>
      <c r="E566" s="126"/>
      <c r="J566" s="116"/>
      <c r="L566" s="116"/>
      <c r="AL566" s="116"/>
    </row>
    <row r="567" spans="4:38" s="115" customFormat="1" x14ac:dyDescent="0.3">
      <c r="D567" s="126"/>
      <c r="E567" s="126"/>
      <c r="J567" s="116"/>
      <c r="L567" s="116"/>
      <c r="AL567" s="116"/>
    </row>
    <row r="568" spans="4:38" s="115" customFormat="1" x14ac:dyDescent="0.3">
      <c r="D568" s="126"/>
      <c r="E568" s="126"/>
      <c r="J568" s="116"/>
      <c r="L568" s="116"/>
      <c r="AL568" s="116"/>
    </row>
    <row r="569" spans="4:38" s="115" customFormat="1" x14ac:dyDescent="0.3">
      <c r="D569" s="126"/>
      <c r="E569" s="126"/>
      <c r="J569" s="116"/>
      <c r="L569" s="116"/>
      <c r="AL569" s="116"/>
    </row>
    <row r="570" spans="4:38" s="115" customFormat="1" x14ac:dyDescent="0.3">
      <c r="D570" s="126"/>
      <c r="E570" s="126"/>
      <c r="J570" s="116"/>
      <c r="L570" s="116"/>
      <c r="AL570" s="116"/>
    </row>
    <row r="571" spans="4:38" s="115" customFormat="1" x14ac:dyDescent="0.3">
      <c r="D571" s="126"/>
      <c r="E571" s="126"/>
      <c r="J571" s="116"/>
      <c r="L571" s="116"/>
      <c r="AL571" s="116"/>
    </row>
    <row r="572" spans="4:38" s="115" customFormat="1" x14ac:dyDescent="0.3">
      <c r="D572" s="126"/>
      <c r="E572" s="126"/>
      <c r="J572" s="116"/>
      <c r="L572" s="116"/>
      <c r="AL572" s="116"/>
    </row>
    <row r="573" spans="4:38" s="115" customFormat="1" x14ac:dyDescent="0.3">
      <c r="D573" s="126"/>
      <c r="E573" s="126"/>
      <c r="J573" s="116"/>
      <c r="L573" s="116"/>
      <c r="AL573" s="116"/>
    </row>
    <row r="574" spans="4:38" s="115" customFormat="1" x14ac:dyDescent="0.3">
      <c r="D574" s="126"/>
      <c r="E574" s="126"/>
      <c r="J574" s="116"/>
      <c r="L574" s="116"/>
      <c r="AL574" s="116"/>
    </row>
    <row r="575" spans="4:38" s="115" customFormat="1" x14ac:dyDescent="0.3">
      <c r="D575" s="126"/>
      <c r="E575" s="126"/>
      <c r="J575" s="116"/>
      <c r="L575" s="116"/>
      <c r="AL575" s="116"/>
    </row>
    <row r="576" spans="4:38" s="115" customFormat="1" x14ac:dyDescent="0.3">
      <c r="D576" s="126"/>
      <c r="E576" s="126"/>
      <c r="J576" s="116"/>
      <c r="L576" s="116"/>
      <c r="AL576" s="116"/>
    </row>
    <row r="577" spans="4:38" s="115" customFormat="1" x14ac:dyDescent="0.3">
      <c r="D577" s="126"/>
      <c r="E577" s="126"/>
      <c r="J577" s="116"/>
      <c r="L577" s="116"/>
      <c r="AL577" s="116"/>
    </row>
    <row r="578" spans="4:38" s="115" customFormat="1" x14ac:dyDescent="0.3">
      <c r="D578" s="126"/>
      <c r="E578" s="126"/>
      <c r="J578" s="116"/>
      <c r="L578" s="116"/>
      <c r="AL578" s="116"/>
    </row>
    <row r="579" spans="4:38" s="115" customFormat="1" x14ac:dyDescent="0.3">
      <c r="D579" s="126"/>
      <c r="E579" s="126"/>
      <c r="J579" s="116"/>
      <c r="L579" s="116"/>
      <c r="AL579" s="116"/>
    </row>
    <row r="580" spans="4:38" s="115" customFormat="1" x14ac:dyDescent="0.3">
      <c r="D580" s="126"/>
      <c r="E580" s="126"/>
      <c r="J580" s="116"/>
      <c r="L580" s="116"/>
      <c r="AL580" s="116"/>
    </row>
    <row r="581" spans="4:38" s="115" customFormat="1" x14ac:dyDescent="0.3">
      <c r="D581" s="126"/>
      <c r="E581" s="126"/>
      <c r="J581" s="116"/>
      <c r="L581" s="116"/>
      <c r="AL581" s="116"/>
    </row>
    <row r="582" spans="4:38" s="115" customFormat="1" x14ac:dyDescent="0.3">
      <c r="D582" s="126"/>
      <c r="E582" s="126"/>
      <c r="J582" s="116"/>
      <c r="L582" s="116"/>
      <c r="AL582" s="116"/>
    </row>
    <row r="583" spans="4:38" s="115" customFormat="1" x14ac:dyDescent="0.3">
      <c r="D583" s="126"/>
      <c r="E583" s="126"/>
      <c r="J583" s="116"/>
      <c r="L583" s="116"/>
      <c r="AL583" s="116"/>
    </row>
    <row r="584" spans="4:38" s="115" customFormat="1" x14ac:dyDescent="0.3">
      <c r="D584" s="126"/>
      <c r="E584" s="126"/>
      <c r="J584" s="116"/>
      <c r="L584" s="116"/>
      <c r="AL584" s="116"/>
    </row>
    <row r="585" spans="4:38" s="115" customFormat="1" x14ac:dyDescent="0.3">
      <c r="D585" s="126"/>
      <c r="E585" s="126"/>
      <c r="J585" s="116"/>
      <c r="L585" s="116"/>
      <c r="AL585" s="116"/>
    </row>
    <row r="586" spans="4:38" s="115" customFormat="1" x14ac:dyDescent="0.3">
      <c r="D586" s="126"/>
      <c r="E586" s="126"/>
      <c r="J586" s="116"/>
      <c r="L586" s="116"/>
      <c r="AL586" s="116"/>
    </row>
    <row r="587" spans="4:38" s="115" customFormat="1" x14ac:dyDescent="0.3">
      <c r="D587" s="126"/>
      <c r="E587" s="126"/>
      <c r="J587" s="116"/>
      <c r="L587" s="116"/>
      <c r="AL587" s="116"/>
    </row>
    <row r="588" spans="4:38" s="115" customFormat="1" x14ac:dyDescent="0.3">
      <c r="D588" s="126"/>
      <c r="E588" s="126"/>
      <c r="J588" s="116"/>
      <c r="L588" s="116"/>
      <c r="AL588" s="116"/>
    </row>
    <row r="589" spans="4:38" s="115" customFormat="1" x14ac:dyDescent="0.3">
      <c r="D589" s="126"/>
      <c r="E589" s="126"/>
      <c r="J589" s="116"/>
      <c r="L589" s="116"/>
      <c r="AL589" s="116"/>
    </row>
    <row r="590" spans="4:38" s="115" customFormat="1" x14ac:dyDescent="0.3">
      <c r="D590" s="126"/>
      <c r="E590" s="126"/>
      <c r="J590" s="116"/>
      <c r="L590" s="116"/>
      <c r="AL590" s="116"/>
    </row>
    <row r="591" spans="4:38" s="115" customFormat="1" x14ac:dyDescent="0.3">
      <c r="D591" s="126"/>
      <c r="E591" s="126"/>
      <c r="J591" s="116"/>
      <c r="L591" s="116"/>
      <c r="AL591" s="116"/>
    </row>
    <row r="592" spans="4:38" s="115" customFormat="1" x14ac:dyDescent="0.3">
      <c r="D592" s="126"/>
      <c r="E592" s="126"/>
      <c r="J592" s="116"/>
      <c r="L592" s="116"/>
      <c r="AL592" s="116"/>
    </row>
    <row r="593" spans="4:38" s="115" customFormat="1" x14ac:dyDescent="0.3">
      <c r="D593" s="126"/>
      <c r="E593" s="126"/>
      <c r="J593" s="116"/>
      <c r="L593" s="116"/>
      <c r="AL593" s="116"/>
    </row>
    <row r="594" spans="4:38" s="115" customFormat="1" x14ac:dyDescent="0.3">
      <c r="D594" s="126"/>
      <c r="E594" s="126"/>
      <c r="J594" s="116"/>
      <c r="L594" s="116"/>
      <c r="AL594" s="116"/>
    </row>
    <row r="595" spans="4:38" s="115" customFormat="1" x14ac:dyDescent="0.3">
      <c r="D595" s="126"/>
      <c r="E595" s="126"/>
      <c r="J595" s="116"/>
      <c r="L595" s="116"/>
      <c r="AL595" s="116"/>
    </row>
    <row r="596" spans="4:38" s="115" customFormat="1" x14ac:dyDescent="0.3">
      <c r="D596" s="126"/>
      <c r="E596" s="126"/>
      <c r="J596" s="116"/>
      <c r="L596" s="116"/>
      <c r="AL596" s="116"/>
    </row>
    <row r="597" spans="4:38" s="115" customFormat="1" x14ac:dyDescent="0.3">
      <c r="D597" s="126"/>
      <c r="E597" s="126"/>
      <c r="J597" s="116"/>
      <c r="L597" s="116"/>
      <c r="AL597" s="116"/>
    </row>
    <row r="598" spans="4:38" s="115" customFormat="1" x14ac:dyDescent="0.3">
      <c r="D598" s="126"/>
      <c r="E598" s="126"/>
      <c r="J598" s="116"/>
      <c r="L598" s="116"/>
      <c r="AL598" s="116"/>
    </row>
    <row r="599" spans="4:38" s="115" customFormat="1" x14ac:dyDescent="0.3">
      <c r="D599" s="126"/>
      <c r="E599" s="126"/>
      <c r="J599" s="116"/>
      <c r="L599" s="116"/>
      <c r="AL599" s="116"/>
    </row>
    <row r="600" spans="4:38" s="115" customFormat="1" x14ac:dyDescent="0.3">
      <c r="D600" s="126"/>
      <c r="E600" s="126"/>
      <c r="J600" s="116"/>
      <c r="L600" s="116"/>
      <c r="AL600" s="116"/>
    </row>
    <row r="601" spans="4:38" s="115" customFormat="1" x14ac:dyDescent="0.3">
      <c r="D601" s="126"/>
      <c r="E601" s="126"/>
      <c r="J601" s="116"/>
      <c r="L601" s="116"/>
      <c r="AL601" s="116"/>
    </row>
    <row r="602" spans="4:38" s="115" customFormat="1" x14ac:dyDescent="0.3">
      <c r="D602" s="126"/>
      <c r="E602" s="126"/>
      <c r="J602" s="116"/>
      <c r="L602" s="116"/>
      <c r="AL602" s="116"/>
    </row>
    <row r="603" spans="4:38" s="115" customFormat="1" x14ac:dyDescent="0.3">
      <c r="D603" s="126"/>
      <c r="E603" s="126"/>
      <c r="J603" s="116"/>
      <c r="L603" s="116"/>
      <c r="AL603" s="116"/>
    </row>
    <row r="604" spans="4:38" s="115" customFormat="1" x14ac:dyDescent="0.3">
      <c r="D604" s="126"/>
      <c r="E604" s="126"/>
      <c r="J604" s="116"/>
      <c r="L604" s="116"/>
      <c r="AL604" s="116"/>
    </row>
    <row r="605" spans="4:38" s="115" customFormat="1" x14ac:dyDescent="0.3">
      <c r="D605" s="126"/>
      <c r="E605" s="126"/>
      <c r="J605" s="116"/>
      <c r="L605" s="116"/>
      <c r="AL605" s="116"/>
    </row>
    <row r="606" spans="4:38" s="115" customFormat="1" x14ac:dyDescent="0.3">
      <c r="D606" s="126"/>
      <c r="E606" s="126"/>
      <c r="J606" s="116"/>
      <c r="L606" s="116"/>
      <c r="AL606" s="116"/>
    </row>
    <row r="607" spans="4:38" s="115" customFormat="1" x14ac:dyDescent="0.3">
      <c r="D607" s="126"/>
      <c r="E607" s="126"/>
      <c r="J607" s="116"/>
      <c r="L607" s="116"/>
      <c r="AL607" s="116"/>
    </row>
    <row r="608" spans="4:38" s="115" customFormat="1" x14ac:dyDescent="0.3">
      <c r="D608" s="126"/>
      <c r="E608" s="126"/>
      <c r="J608" s="116"/>
      <c r="L608" s="116"/>
      <c r="AL608" s="116"/>
    </row>
    <row r="609" spans="4:38" s="115" customFormat="1" x14ac:dyDescent="0.3">
      <c r="D609" s="126"/>
      <c r="E609" s="126"/>
      <c r="J609" s="116"/>
      <c r="L609" s="116"/>
      <c r="AL609" s="116"/>
    </row>
    <row r="610" spans="4:38" s="115" customFormat="1" x14ac:dyDescent="0.3">
      <c r="D610" s="126"/>
      <c r="E610" s="126"/>
      <c r="J610" s="116"/>
      <c r="L610" s="116"/>
      <c r="AL610" s="116"/>
    </row>
    <row r="611" spans="4:38" s="115" customFormat="1" x14ac:dyDescent="0.3">
      <c r="D611" s="126"/>
      <c r="E611" s="126"/>
      <c r="J611" s="116"/>
      <c r="L611" s="116"/>
      <c r="AL611" s="116"/>
    </row>
    <row r="612" spans="4:38" s="115" customFormat="1" x14ac:dyDescent="0.3">
      <c r="D612" s="126"/>
      <c r="E612" s="126"/>
      <c r="J612" s="116"/>
      <c r="L612" s="116"/>
      <c r="AL612" s="116"/>
    </row>
    <row r="613" spans="4:38" s="115" customFormat="1" x14ac:dyDescent="0.3">
      <c r="D613" s="126"/>
      <c r="E613" s="126"/>
      <c r="J613" s="116"/>
      <c r="L613" s="116"/>
      <c r="AL613" s="116"/>
    </row>
    <row r="614" spans="4:38" s="115" customFormat="1" x14ac:dyDescent="0.3">
      <c r="D614" s="126"/>
      <c r="E614" s="126"/>
      <c r="J614" s="116"/>
      <c r="L614" s="116"/>
      <c r="AL614" s="116"/>
    </row>
    <row r="615" spans="4:38" s="115" customFormat="1" x14ac:dyDescent="0.3">
      <c r="D615" s="126"/>
      <c r="E615" s="126"/>
      <c r="J615" s="116"/>
      <c r="L615" s="116"/>
      <c r="AL615" s="116"/>
    </row>
    <row r="616" spans="4:38" s="115" customFormat="1" x14ac:dyDescent="0.3">
      <c r="D616" s="126"/>
      <c r="E616" s="126"/>
      <c r="J616" s="116"/>
      <c r="L616" s="116"/>
      <c r="AL616" s="116"/>
    </row>
    <row r="617" spans="4:38" s="115" customFormat="1" x14ac:dyDescent="0.3">
      <c r="D617" s="126"/>
      <c r="E617" s="126"/>
      <c r="J617" s="116"/>
      <c r="L617" s="116"/>
      <c r="AL617" s="116"/>
    </row>
    <row r="618" spans="4:38" s="115" customFormat="1" x14ac:dyDescent="0.3">
      <c r="D618" s="126"/>
      <c r="E618" s="126"/>
      <c r="J618" s="116"/>
      <c r="L618" s="116"/>
      <c r="AL618" s="116"/>
    </row>
    <row r="619" spans="4:38" s="115" customFormat="1" x14ac:dyDescent="0.3">
      <c r="D619" s="126"/>
      <c r="E619" s="126"/>
      <c r="J619" s="116"/>
      <c r="L619" s="116"/>
      <c r="AL619" s="116"/>
    </row>
    <row r="620" spans="4:38" s="115" customFormat="1" x14ac:dyDescent="0.3">
      <c r="D620" s="126"/>
      <c r="E620" s="126"/>
      <c r="J620" s="116"/>
      <c r="L620" s="116"/>
      <c r="AL620" s="116"/>
    </row>
    <row r="621" spans="4:38" s="115" customFormat="1" x14ac:dyDescent="0.3">
      <c r="D621" s="126"/>
      <c r="E621" s="126"/>
      <c r="J621" s="116"/>
      <c r="L621" s="116"/>
      <c r="AL621" s="116"/>
    </row>
    <row r="622" spans="4:38" s="115" customFormat="1" x14ac:dyDescent="0.3">
      <c r="D622" s="126"/>
      <c r="E622" s="126"/>
      <c r="J622" s="116"/>
      <c r="L622" s="116"/>
      <c r="AL622" s="116"/>
    </row>
    <row r="623" spans="4:38" s="115" customFormat="1" x14ac:dyDescent="0.3">
      <c r="D623" s="126"/>
      <c r="E623" s="126"/>
      <c r="J623" s="116"/>
      <c r="L623" s="116"/>
      <c r="AL623" s="116"/>
    </row>
    <row r="624" spans="4:38" s="115" customFormat="1" x14ac:dyDescent="0.3">
      <c r="D624" s="126"/>
      <c r="E624" s="126"/>
      <c r="J624" s="116"/>
      <c r="L624" s="116"/>
      <c r="AL624" s="116"/>
    </row>
    <row r="625" spans="4:38" s="115" customFormat="1" x14ac:dyDescent="0.3">
      <c r="D625" s="126"/>
      <c r="E625" s="126"/>
      <c r="J625" s="116"/>
      <c r="L625" s="116"/>
      <c r="AL625" s="116"/>
    </row>
    <row r="626" spans="4:38" s="115" customFormat="1" x14ac:dyDescent="0.3">
      <c r="D626" s="126"/>
      <c r="E626" s="126"/>
      <c r="J626" s="116"/>
      <c r="L626" s="116"/>
      <c r="AL626" s="116"/>
    </row>
    <row r="627" spans="4:38" s="115" customFormat="1" x14ac:dyDescent="0.3">
      <c r="D627" s="126"/>
      <c r="E627" s="126"/>
      <c r="J627" s="116"/>
      <c r="L627" s="116"/>
      <c r="AL627" s="116"/>
    </row>
    <row r="628" spans="4:38" s="115" customFormat="1" x14ac:dyDescent="0.3">
      <c r="D628" s="126"/>
      <c r="E628" s="126"/>
      <c r="J628" s="116"/>
      <c r="L628" s="116"/>
      <c r="AL628" s="116"/>
    </row>
    <row r="629" spans="4:38" s="115" customFormat="1" x14ac:dyDescent="0.3">
      <c r="D629" s="126"/>
      <c r="E629" s="126"/>
      <c r="J629" s="116"/>
      <c r="L629" s="116"/>
      <c r="AL629" s="116"/>
    </row>
    <row r="630" spans="4:38" s="115" customFormat="1" x14ac:dyDescent="0.3">
      <c r="D630" s="126"/>
      <c r="E630" s="126"/>
      <c r="J630" s="116"/>
      <c r="L630" s="116"/>
      <c r="AL630" s="116"/>
    </row>
    <row r="631" spans="4:38" s="115" customFormat="1" x14ac:dyDescent="0.3">
      <c r="D631" s="126"/>
      <c r="E631" s="126"/>
      <c r="J631" s="116"/>
      <c r="L631" s="116"/>
      <c r="AL631" s="116"/>
    </row>
    <row r="632" spans="4:38" s="115" customFormat="1" x14ac:dyDescent="0.3">
      <c r="D632" s="126"/>
      <c r="E632" s="126"/>
      <c r="J632" s="116"/>
      <c r="L632" s="116"/>
      <c r="AL632" s="116"/>
    </row>
    <row r="633" spans="4:38" s="115" customFormat="1" x14ac:dyDescent="0.3">
      <c r="D633" s="126"/>
      <c r="E633" s="126"/>
      <c r="J633" s="116"/>
      <c r="L633" s="116"/>
      <c r="AL633" s="116"/>
    </row>
    <row r="634" spans="4:38" s="115" customFormat="1" x14ac:dyDescent="0.3">
      <c r="D634" s="126"/>
      <c r="E634" s="126"/>
      <c r="J634" s="116"/>
      <c r="L634" s="116"/>
      <c r="AL634" s="116"/>
    </row>
    <row r="635" spans="4:38" s="115" customFormat="1" x14ac:dyDescent="0.3">
      <c r="D635" s="126"/>
      <c r="E635" s="126"/>
      <c r="J635" s="116"/>
      <c r="L635" s="116"/>
      <c r="AL635" s="116"/>
    </row>
    <row r="636" spans="4:38" s="115" customFormat="1" x14ac:dyDescent="0.3">
      <c r="D636" s="126"/>
      <c r="E636" s="126"/>
      <c r="J636" s="116"/>
      <c r="L636" s="116"/>
      <c r="AL636" s="116"/>
    </row>
    <row r="637" spans="4:38" s="115" customFormat="1" x14ac:dyDescent="0.3">
      <c r="D637" s="126"/>
      <c r="E637" s="126"/>
      <c r="J637" s="116"/>
      <c r="L637" s="116"/>
      <c r="AL637" s="116"/>
    </row>
    <row r="638" spans="4:38" s="115" customFormat="1" x14ac:dyDescent="0.3">
      <c r="D638" s="126"/>
      <c r="E638" s="126"/>
      <c r="J638" s="116"/>
      <c r="L638" s="116"/>
      <c r="AL638" s="116"/>
    </row>
    <row r="639" spans="4:38" s="115" customFormat="1" x14ac:dyDescent="0.3">
      <c r="D639" s="126"/>
      <c r="E639" s="126"/>
      <c r="J639" s="116"/>
      <c r="L639" s="116"/>
      <c r="AL639" s="116"/>
    </row>
    <row r="640" spans="4:38" s="115" customFormat="1" x14ac:dyDescent="0.3">
      <c r="D640" s="126"/>
      <c r="E640" s="126"/>
      <c r="J640" s="116"/>
      <c r="L640" s="116"/>
      <c r="AL640" s="116"/>
    </row>
    <row r="641" spans="4:38" s="115" customFormat="1" x14ac:dyDescent="0.3">
      <c r="D641" s="126"/>
      <c r="E641" s="126"/>
      <c r="J641" s="116"/>
      <c r="L641" s="116"/>
      <c r="AL641" s="116"/>
    </row>
    <row r="642" spans="4:38" s="115" customFormat="1" x14ac:dyDescent="0.3">
      <c r="D642" s="126"/>
      <c r="E642" s="126"/>
      <c r="J642" s="116"/>
      <c r="L642" s="116"/>
      <c r="AL642" s="116"/>
    </row>
    <row r="643" spans="4:38" s="115" customFormat="1" x14ac:dyDescent="0.3">
      <c r="D643" s="126"/>
      <c r="E643" s="126"/>
      <c r="J643" s="116"/>
      <c r="L643" s="116"/>
      <c r="AL643" s="116"/>
    </row>
    <row r="644" spans="4:38" s="115" customFormat="1" x14ac:dyDescent="0.3">
      <c r="D644" s="126"/>
      <c r="E644" s="126"/>
      <c r="J644" s="116"/>
      <c r="L644" s="116"/>
      <c r="AL644" s="116"/>
    </row>
    <row r="645" spans="4:38" s="115" customFormat="1" x14ac:dyDescent="0.3">
      <c r="D645" s="126"/>
      <c r="E645" s="126"/>
      <c r="J645" s="116"/>
      <c r="L645" s="116"/>
      <c r="AL645" s="116"/>
    </row>
    <row r="646" spans="4:38" s="115" customFormat="1" x14ac:dyDescent="0.3">
      <c r="D646" s="126"/>
      <c r="E646" s="126"/>
      <c r="J646" s="116"/>
      <c r="L646" s="116"/>
      <c r="AL646" s="116"/>
    </row>
    <row r="647" spans="4:38" s="115" customFormat="1" x14ac:dyDescent="0.3">
      <c r="D647" s="126"/>
      <c r="E647" s="126"/>
      <c r="J647" s="116"/>
      <c r="L647" s="116"/>
      <c r="AL647" s="116"/>
    </row>
    <row r="648" spans="4:38" s="115" customFormat="1" x14ac:dyDescent="0.3">
      <c r="D648" s="126"/>
      <c r="E648" s="126"/>
      <c r="J648" s="116"/>
      <c r="L648" s="116"/>
      <c r="AL648" s="116"/>
    </row>
    <row r="649" spans="4:38" s="115" customFormat="1" x14ac:dyDescent="0.3">
      <c r="D649" s="126"/>
      <c r="E649" s="126"/>
      <c r="J649" s="116"/>
      <c r="L649" s="116"/>
      <c r="AL649" s="116"/>
    </row>
    <row r="650" spans="4:38" s="115" customFormat="1" x14ac:dyDescent="0.3">
      <c r="D650" s="126"/>
      <c r="E650" s="126"/>
      <c r="J650" s="116"/>
      <c r="L650" s="116"/>
      <c r="AL650" s="116"/>
    </row>
    <row r="651" spans="4:38" s="115" customFormat="1" x14ac:dyDescent="0.3">
      <c r="D651" s="126"/>
      <c r="E651" s="126"/>
      <c r="J651" s="116"/>
      <c r="L651" s="116"/>
      <c r="AL651" s="116"/>
    </row>
    <row r="652" spans="4:38" s="115" customFormat="1" x14ac:dyDescent="0.3">
      <c r="D652" s="126"/>
      <c r="E652" s="126"/>
      <c r="J652" s="116"/>
      <c r="L652" s="116"/>
      <c r="AL652" s="116"/>
    </row>
    <row r="653" spans="4:38" s="115" customFormat="1" x14ac:dyDescent="0.3">
      <c r="D653" s="126"/>
      <c r="E653" s="126"/>
      <c r="J653" s="116"/>
      <c r="L653" s="116"/>
      <c r="AL653" s="116"/>
    </row>
    <row r="654" spans="4:38" s="115" customFormat="1" x14ac:dyDescent="0.3">
      <c r="D654" s="126"/>
      <c r="E654" s="126"/>
      <c r="J654" s="116"/>
      <c r="L654" s="116"/>
      <c r="AL654" s="116"/>
    </row>
    <row r="655" spans="4:38" s="115" customFormat="1" x14ac:dyDescent="0.3">
      <c r="D655" s="126"/>
      <c r="E655" s="126"/>
      <c r="J655" s="116"/>
      <c r="L655" s="116"/>
      <c r="AL655" s="116"/>
    </row>
    <row r="656" spans="4:38" s="115" customFormat="1" x14ac:dyDescent="0.3">
      <c r="D656" s="126"/>
      <c r="E656" s="126"/>
      <c r="J656" s="116"/>
      <c r="L656" s="116"/>
      <c r="AL656" s="116"/>
    </row>
    <row r="657" spans="4:38" s="115" customFormat="1" x14ac:dyDescent="0.3">
      <c r="D657" s="126"/>
      <c r="E657" s="126"/>
      <c r="J657" s="116"/>
      <c r="L657" s="116"/>
      <c r="AL657" s="116"/>
    </row>
    <row r="658" spans="4:38" s="115" customFormat="1" x14ac:dyDescent="0.3">
      <c r="D658" s="126"/>
      <c r="E658" s="126"/>
      <c r="J658" s="116"/>
      <c r="L658" s="116"/>
      <c r="AL658" s="116"/>
    </row>
    <row r="659" spans="4:38" s="115" customFormat="1" x14ac:dyDescent="0.3">
      <c r="D659" s="126"/>
      <c r="E659" s="126"/>
      <c r="J659" s="116"/>
      <c r="L659" s="116"/>
      <c r="AL659" s="116"/>
    </row>
    <row r="660" spans="4:38" s="115" customFormat="1" x14ac:dyDescent="0.3">
      <c r="D660" s="126"/>
      <c r="E660" s="126"/>
      <c r="J660" s="116"/>
      <c r="L660" s="116"/>
      <c r="AL660" s="116"/>
    </row>
    <row r="661" spans="4:38" s="115" customFormat="1" x14ac:dyDescent="0.3">
      <c r="D661" s="126"/>
      <c r="E661" s="126"/>
      <c r="J661" s="116"/>
      <c r="L661" s="116"/>
      <c r="AL661" s="116"/>
    </row>
    <row r="662" spans="4:38" s="115" customFormat="1" x14ac:dyDescent="0.3">
      <c r="D662" s="126"/>
      <c r="E662" s="126"/>
      <c r="J662" s="116"/>
      <c r="L662" s="116"/>
      <c r="AL662" s="116"/>
    </row>
    <row r="663" spans="4:38" s="115" customFormat="1" x14ac:dyDescent="0.3">
      <c r="D663" s="126"/>
      <c r="E663" s="126"/>
      <c r="J663" s="116"/>
      <c r="L663" s="116"/>
      <c r="AL663" s="116"/>
    </row>
    <row r="664" spans="4:38" s="115" customFormat="1" x14ac:dyDescent="0.3">
      <c r="D664" s="126"/>
      <c r="E664" s="126"/>
      <c r="J664" s="116"/>
      <c r="L664" s="116"/>
      <c r="AL664" s="116"/>
    </row>
    <row r="665" spans="4:38" s="115" customFormat="1" x14ac:dyDescent="0.3">
      <c r="D665" s="126"/>
      <c r="E665" s="126"/>
      <c r="J665" s="116"/>
      <c r="L665" s="116"/>
      <c r="AL665" s="116"/>
    </row>
    <row r="666" spans="4:38" s="115" customFormat="1" x14ac:dyDescent="0.3">
      <c r="D666" s="126"/>
      <c r="E666" s="126"/>
      <c r="J666" s="116"/>
      <c r="L666" s="116"/>
      <c r="AL666" s="116"/>
    </row>
    <row r="667" spans="4:38" s="115" customFormat="1" x14ac:dyDescent="0.3">
      <c r="D667" s="126"/>
      <c r="E667" s="126"/>
      <c r="J667" s="116"/>
      <c r="L667" s="116"/>
      <c r="AL667" s="116"/>
    </row>
    <row r="668" spans="4:38" s="115" customFormat="1" x14ac:dyDescent="0.3">
      <c r="D668" s="126"/>
      <c r="E668" s="126"/>
      <c r="J668" s="116"/>
      <c r="L668" s="116"/>
      <c r="AL668" s="116"/>
    </row>
    <row r="669" spans="4:38" s="115" customFormat="1" x14ac:dyDescent="0.3">
      <c r="D669" s="126"/>
      <c r="E669" s="126"/>
      <c r="J669" s="116"/>
      <c r="L669" s="116"/>
      <c r="AL669" s="116"/>
    </row>
    <row r="670" spans="4:38" s="115" customFormat="1" x14ac:dyDescent="0.3">
      <c r="D670" s="126"/>
      <c r="E670" s="126"/>
      <c r="J670" s="116"/>
      <c r="L670" s="116"/>
      <c r="AL670" s="116"/>
    </row>
    <row r="671" spans="4:38" s="115" customFormat="1" x14ac:dyDescent="0.3">
      <c r="D671" s="126"/>
      <c r="E671" s="126"/>
      <c r="J671" s="116"/>
      <c r="L671" s="116"/>
      <c r="AL671" s="116"/>
    </row>
    <row r="672" spans="4:38" s="115" customFormat="1" x14ac:dyDescent="0.3">
      <c r="D672" s="126"/>
      <c r="E672" s="126"/>
      <c r="J672" s="116"/>
      <c r="L672" s="116"/>
      <c r="AL672" s="116"/>
    </row>
    <row r="673" spans="4:38" s="115" customFormat="1" x14ac:dyDescent="0.3">
      <c r="D673" s="126"/>
      <c r="E673" s="126"/>
      <c r="J673" s="116"/>
      <c r="L673" s="116"/>
      <c r="AL673" s="116"/>
    </row>
    <row r="674" spans="4:38" s="115" customFormat="1" x14ac:dyDescent="0.3">
      <c r="D674" s="126"/>
      <c r="E674" s="126"/>
      <c r="J674" s="116"/>
      <c r="L674" s="116"/>
      <c r="AL674" s="116"/>
    </row>
    <row r="675" spans="4:38" s="115" customFormat="1" x14ac:dyDescent="0.3">
      <c r="D675" s="126"/>
      <c r="E675" s="126"/>
      <c r="J675" s="116"/>
      <c r="L675" s="116"/>
      <c r="AL675" s="116"/>
    </row>
    <row r="676" spans="4:38" s="115" customFormat="1" x14ac:dyDescent="0.3">
      <c r="D676" s="126"/>
      <c r="E676" s="126"/>
      <c r="J676" s="116"/>
      <c r="L676" s="116"/>
      <c r="AL676" s="116"/>
    </row>
    <row r="677" spans="4:38" s="115" customFormat="1" x14ac:dyDescent="0.3">
      <c r="D677" s="126"/>
      <c r="E677" s="126"/>
      <c r="J677" s="116"/>
      <c r="L677" s="116"/>
      <c r="AL677" s="116"/>
    </row>
    <row r="678" spans="4:38" s="115" customFormat="1" x14ac:dyDescent="0.3">
      <c r="D678" s="126"/>
      <c r="E678" s="126"/>
      <c r="J678" s="116"/>
      <c r="L678" s="116"/>
      <c r="AL678" s="116"/>
    </row>
    <row r="679" spans="4:38" s="115" customFormat="1" x14ac:dyDescent="0.3">
      <c r="D679" s="126"/>
      <c r="E679" s="126"/>
      <c r="J679" s="116"/>
      <c r="L679" s="116"/>
      <c r="AL679" s="116"/>
    </row>
    <row r="680" spans="4:38" s="115" customFormat="1" x14ac:dyDescent="0.3">
      <c r="D680" s="126"/>
      <c r="E680" s="126"/>
      <c r="J680" s="116"/>
      <c r="L680" s="116"/>
      <c r="AL680" s="116"/>
    </row>
    <row r="681" spans="4:38" s="115" customFormat="1" x14ac:dyDescent="0.3">
      <c r="D681" s="126"/>
      <c r="E681" s="126"/>
      <c r="J681" s="116"/>
      <c r="L681" s="116"/>
      <c r="AL681" s="116"/>
    </row>
    <row r="682" spans="4:38" s="115" customFormat="1" x14ac:dyDescent="0.3">
      <c r="D682" s="126"/>
      <c r="E682" s="126"/>
      <c r="J682" s="116"/>
      <c r="L682" s="116"/>
      <c r="AL682" s="116"/>
    </row>
    <row r="683" spans="4:38" s="115" customFormat="1" x14ac:dyDescent="0.3">
      <c r="D683" s="126"/>
      <c r="E683" s="126"/>
      <c r="J683" s="116"/>
      <c r="L683" s="116"/>
      <c r="AL683" s="116"/>
    </row>
    <row r="684" spans="4:38" s="115" customFormat="1" x14ac:dyDescent="0.3">
      <c r="D684" s="126"/>
      <c r="E684" s="126"/>
      <c r="J684" s="116"/>
      <c r="L684" s="116"/>
      <c r="AL684" s="116"/>
    </row>
    <row r="685" spans="4:38" s="115" customFormat="1" x14ac:dyDescent="0.3">
      <c r="D685" s="126"/>
      <c r="E685" s="126"/>
      <c r="J685" s="116"/>
      <c r="L685" s="116"/>
      <c r="AL685" s="116"/>
    </row>
    <row r="686" spans="4:38" s="115" customFormat="1" x14ac:dyDescent="0.3">
      <c r="D686" s="126"/>
      <c r="E686" s="126"/>
      <c r="J686" s="116"/>
      <c r="L686" s="116"/>
      <c r="AL686" s="116"/>
    </row>
    <row r="687" spans="4:38" s="115" customFormat="1" x14ac:dyDescent="0.3">
      <c r="D687" s="126"/>
      <c r="E687" s="126"/>
      <c r="J687" s="116"/>
      <c r="L687" s="116"/>
      <c r="AL687" s="116"/>
    </row>
    <row r="688" spans="4:38" s="115" customFormat="1" x14ac:dyDescent="0.3">
      <c r="D688" s="126"/>
      <c r="E688" s="126"/>
      <c r="J688" s="116"/>
      <c r="L688" s="116"/>
      <c r="AL688" s="116"/>
    </row>
    <row r="689" spans="4:38" s="115" customFormat="1" x14ac:dyDescent="0.3">
      <c r="D689" s="126"/>
      <c r="E689" s="126"/>
      <c r="J689" s="116"/>
      <c r="L689" s="116"/>
      <c r="AL689" s="116"/>
    </row>
    <row r="690" spans="4:38" s="115" customFormat="1" x14ac:dyDescent="0.3">
      <c r="D690" s="126"/>
      <c r="E690" s="126"/>
      <c r="J690" s="116"/>
      <c r="L690" s="116"/>
      <c r="AL690" s="116"/>
    </row>
    <row r="691" spans="4:38" s="115" customFormat="1" x14ac:dyDescent="0.3">
      <c r="D691" s="126"/>
      <c r="E691" s="126"/>
      <c r="J691" s="116"/>
      <c r="L691" s="116"/>
      <c r="AL691" s="116"/>
    </row>
    <row r="692" spans="4:38" s="115" customFormat="1" x14ac:dyDescent="0.3">
      <c r="D692" s="126"/>
      <c r="E692" s="126"/>
      <c r="J692" s="116"/>
      <c r="L692" s="116"/>
      <c r="AL692" s="116"/>
    </row>
    <row r="693" spans="4:38" s="115" customFormat="1" x14ac:dyDescent="0.3">
      <c r="D693" s="126"/>
      <c r="E693" s="126"/>
      <c r="J693" s="116"/>
      <c r="L693" s="116"/>
      <c r="AL693" s="116"/>
    </row>
    <row r="694" spans="4:38" s="115" customFormat="1" x14ac:dyDescent="0.3">
      <c r="D694" s="126"/>
      <c r="E694" s="126"/>
      <c r="J694" s="116"/>
      <c r="L694" s="116"/>
      <c r="AL694" s="116"/>
    </row>
    <row r="695" spans="4:38" s="115" customFormat="1" x14ac:dyDescent="0.3">
      <c r="D695" s="126"/>
      <c r="E695" s="126"/>
      <c r="J695" s="116"/>
      <c r="L695" s="116"/>
      <c r="AL695" s="116"/>
    </row>
    <row r="696" spans="4:38" s="115" customFormat="1" x14ac:dyDescent="0.3">
      <c r="D696" s="126"/>
      <c r="E696" s="126"/>
      <c r="J696" s="116"/>
      <c r="L696" s="116"/>
      <c r="AL696" s="116"/>
    </row>
    <row r="697" spans="4:38" s="115" customFormat="1" x14ac:dyDescent="0.3">
      <c r="D697" s="126"/>
      <c r="E697" s="126"/>
      <c r="J697" s="116"/>
      <c r="L697" s="116"/>
      <c r="AL697" s="116"/>
    </row>
    <row r="698" spans="4:38" s="115" customFormat="1" x14ac:dyDescent="0.3">
      <c r="D698" s="126"/>
      <c r="E698" s="126"/>
      <c r="J698" s="116"/>
      <c r="L698" s="116"/>
      <c r="AL698" s="116"/>
    </row>
    <row r="699" spans="4:38" s="115" customFormat="1" x14ac:dyDescent="0.3">
      <c r="D699" s="126"/>
      <c r="E699" s="126"/>
      <c r="J699" s="116"/>
      <c r="L699" s="116"/>
      <c r="AL699" s="116"/>
    </row>
    <row r="700" spans="4:38" s="115" customFormat="1" x14ac:dyDescent="0.3">
      <c r="D700" s="126"/>
      <c r="E700" s="126"/>
      <c r="J700" s="116"/>
      <c r="L700" s="116"/>
      <c r="AL700" s="116"/>
    </row>
    <row r="701" spans="4:38" s="115" customFormat="1" x14ac:dyDescent="0.3">
      <c r="D701" s="126"/>
      <c r="E701" s="126"/>
      <c r="J701" s="116"/>
      <c r="L701" s="116"/>
      <c r="AL701" s="116"/>
    </row>
    <row r="702" spans="4:38" s="115" customFormat="1" x14ac:dyDescent="0.3">
      <c r="D702" s="126"/>
      <c r="E702" s="126"/>
      <c r="J702" s="116"/>
      <c r="L702" s="116"/>
      <c r="AL702" s="116"/>
    </row>
    <row r="703" spans="4:38" s="115" customFormat="1" x14ac:dyDescent="0.3">
      <c r="D703" s="126"/>
      <c r="E703" s="126"/>
      <c r="J703" s="116"/>
      <c r="L703" s="116"/>
      <c r="AL703" s="116"/>
    </row>
    <row r="704" spans="4:38" s="115" customFormat="1" x14ac:dyDescent="0.3">
      <c r="D704" s="126"/>
      <c r="E704" s="126"/>
      <c r="J704" s="116"/>
      <c r="L704" s="116"/>
      <c r="AL704" s="116"/>
    </row>
    <row r="705" spans="4:38" s="115" customFormat="1" x14ac:dyDescent="0.3">
      <c r="D705" s="126"/>
      <c r="E705" s="126"/>
      <c r="J705" s="116"/>
      <c r="L705" s="116"/>
      <c r="AL705" s="116"/>
    </row>
    <row r="706" spans="4:38" s="115" customFormat="1" x14ac:dyDescent="0.3">
      <c r="D706" s="126"/>
      <c r="E706" s="126"/>
      <c r="J706" s="116"/>
      <c r="L706" s="116"/>
      <c r="AL706" s="116"/>
    </row>
    <row r="707" spans="4:38" s="115" customFormat="1" x14ac:dyDescent="0.3">
      <c r="D707" s="126"/>
      <c r="E707" s="126"/>
      <c r="J707" s="116"/>
      <c r="L707" s="116"/>
      <c r="AL707" s="116"/>
    </row>
    <row r="708" spans="4:38" s="115" customFormat="1" x14ac:dyDescent="0.3">
      <c r="D708" s="126"/>
      <c r="E708" s="126"/>
      <c r="J708" s="116"/>
      <c r="L708" s="116"/>
      <c r="AL708" s="116"/>
    </row>
    <row r="709" spans="4:38" s="115" customFormat="1" x14ac:dyDescent="0.3">
      <c r="D709" s="126"/>
      <c r="E709" s="126"/>
      <c r="J709" s="116"/>
      <c r="L709" s="116"/>
      <c r="AL709" s="116"/>
    </row>
    <row r="710" spans="4:38" s="115" customFormat="1" x14ac:dyDescent="0.3">
      <c r="D710" s="126"/>
      <c r="E710" s="126"/>
      <c r="J710" s="116"/>
      <c r="L710" s="116"/>
      <c r="AL710" s="116"/>
    </row>
    <row r="711" spans="4:38" s="115" customFormat="1" x14ac:dyDescent="0.3">
      <c r="D711" s="126"/>
      <c r="E711" s="126"/>
      <c r="J711" s="116"/>
      <c r="L711" s="116"/>
      <c r="AL711" s="116"/>
    </row>
    <row r="712" spans="4:38" s="115" customFormat="1" x14ac:dyDescent="0.3">
      <c r="D712" s="126"/>
      <c r="E712" s="126"/>
      <c r="J712" s="116"/>
      <c r="L712" s="116"/>
      <c r="AL712" s="116"/>
    </row>
    <row r="713" spans="4:38" s="115" customFormat="1" x14ac:dyDescent="0.3">
      <c r="D713" s="126"/>
      <c r="E713" s="126"/>
      <c r="J713" s="116"/>
      <c r="L713" s="116"/>
      <c r="AL713" s="116"/>
    </row>
    <row r="714" spans="4:38" s="115" customFormat="1" x14ac:dyDescent="0.3">
      <c r="D714" s="126"/>
      <c r="E714" s="126"/>
      <c r="J714" s="116"/>
      <c r="L714" s="116"/>
      <c r="AL714" s="116"/>
    </row>
    <row r="715" spans="4:38" s="115" customFormat="1" x14ac:dyDescent="0.3">
      <c r="D715" s="126"/>
      <c r="E715" s="126"/>
      <c r="J715" s="116"/>
      <c r="L715" s="116"/>
      <c r="AL715" s="116"/>
    </row>
    <row r="716" spans="4:38" s="115" customFormat="1" x14ac:dyDescent="0.3">
      <c r="D716" s="126"/>
      <c r="E716" s="126"/>
      <c r="J716" s="116"/>
      <c r="L716" s="116"/>
      <c r="AL716" s="116"/>
    </row>
    <row r="717" spans="4:38" s="115" customFormat="1" x14ac:dyDescent="0.3">
      <c r="D717" s="126"/>
      <c r="E717" s="126"/>
      <c r="J717" s="116"/>
      <c r="L717" s="116"/>
      <c r="AL717" s="116"/>
    </row>
    <row r="718" spans="4:38" s="115" customFormat="1" x14ac:dyDescent="0.3">
      <c r="D718" s="126"/>
      <c r="E718" s="126"/>
      <c r="J718" s="116"/>
      <c r="L718" s="116"/>
      <c r="AL718" s="116"/>
    </row>
    <row r="719" spans="4:38" s="115" customFormat="1" x14ac:dyDescent="0.3">
      <c r="D719" s="126"/>
      <c r="E719" s="126"/>
      <c r="J719" s="116"/>
      <c r="L719" s="116"/>
      <c r="AL719" s="116"/>
    </row>
    <row r="720" spans="4:38" s="115" customFormat="1" x14ac:dyDescent="0.3">
      <c r="D720" s="126"/>
      <c r="E720" s="126"/>
      <c r="J720" s="116"/>
      <c r="L720" s="116"/>
      <c r="AL720" s="116"/>
    </row>
    <row r="721" spans="4:38" s="115" customFormat="1" x14ac:dyDescent="0.3">
      <c r="D721" s="126"/>
      <c r="E721" s="126"/>
      <c r="J721" s="116"/>
      <c r="L721" s="116"/>
      <c r="AL721" s="116"/>
    </row>
    <row r="722" spans="4:38" s="115" customFormat="1" x14ac:dyDescent="0.3">
      <c r="D722" s="126"/>
      <c r="E722" s="126"/>
      <c r="J722" s="116"/>
      <c r="L722" s="116"/>
      <c r="AL722" s="116"/>
    </row>
    <row r="723" spans="4:38" s="115" customFormat="1" x14ac:dyDescent="0.3">
      <c r="D723" s="126"/>
      <c r="E723" s="126"/>
      <c r="J723" s="116"/>
      <c r="L723" s="116"/>
      <c r="AL723" s="116"/>
    </row>
    <row r="724" spans="4:38" s="115" customFormat="1" x14ac:dyDescent="0.3">
      <c r="D724" s="126"/>
      <c r="E724" s="126"/>
      <c r="J724" s="116"/>
      <c r="L724" s="116"/>
      <c r="AL724" s="116"/>
    </row>
    <row r="725" spans="4:38" s="115" customFormat="1" x14ac:dyDescent="0.3">
      <c r="D725" s="126"/>
      <c r="E725" s="126"/>
      <c r="J725" s="116"/>
      <c r="L725" s="116"/>
      <c r="AL725" s="116"/>
    </row>
    <row r="726" spans="4:38" s="115" customFormat="1" x14ac:dyDescent="0.3">
      <c r="D726" s="126"/>
      <c r="E726" s="126"/>
      <c r="J726" s="116"/>
      <c r="L726" s="116"/>
      <c r="AL726" s="116"/>
    </row>
    <row r="727" spans="4:38" s="115" customFormat="1" x14ac:dyDescent="0.3">
      <c r="D727" s="126"/>
      <c r="E727" s="126"/>
      <c r="J727" s="116"/>
      <c r="L727" s="116"/>
      <c r="AL727" s="116"/>
    </row>
    <row r="728" spans="4:38" s="115" customFormat="1" x14ac:dyDescent="0.3">
      <c r="D728" s="126"/>
      <c r="E728" s="126"/>
      <c r="J728" s="116"/>
      <c r="L728" s="116"/>
      <c r="AL728" s="116"/>
    </row>
    <row r="729" spans="4:38" s="115" customFormat="1" x14ac:dyDescent="0.3">
      <c r="D729" s="126"/>
      <c r="E729" s="126"/>
      <c r="J729" s="116"/>
      <c r="L729" s="116"/>
      <c r="AL729" s="116"/>
    </row>
    <row r="730" spans="4:38" s="115" customFormat="1" x14ac:dyDescent="0.3">
      <c r="D730" s="126"/>
      <c r="E730" s="126"/>
      <c r="J730" s="116"/>
      <c r="L730" s="116"/>
      <c r="AL730" s="116"/>
    </row>
    <row r="731" spans="4:38" s="115" customFormat="1" x14ac:dyDescent="0.3">
      <c r="D731" s="126"/>
      <c r="E731" s="126"/>
      <c r="J731" s="116"/>
      <c r="L731" s="116"/>
      <c r="AL731" s="116"/>
    </row>
    <row r="732" spans="4:38" s="115" customFormat="1" x14ac:dyDescent="0.3">
      <c r="D732" s="126"/>
      <c r="E732" s="126"/>
      <c r="J732" s="116"/>
      <c r="L732" s="116"/>
      <c r="AL732" s="116"/>
    </row>
    <row r="733" spans="4:38" s="115" customFormat="1" x14ac:dyDescent="0.3">
      <c r="D733" s="126"/>
      <c r="E733" s="126"/>
      <c r="J733" s="116"/>
      <c r="L733" s="116"/>
      <c r="AL733" s="116"/>
    </row>
    <row r="734" spans="4:38" s="115" customFormat="1" x14ac:dyDescent="0.3">
      <c r="D734" s="126"/>
      <c r="E734" s="126"/>
      <c r="J734" s="116"/>
      <c r="L734" s="116"/>
      <c r="AL734" s="116"/>
    </row>
    <row r="735" spans="4:38" s="115" customFormat="1" x14ac:dyDescent="0.3">
      <c r="D735" s="126"/>
      <c r="E735" s="126"/>
      <c r="J735" s="116"/>
      <c r="L735" s="116"/>
      <c r="AL735" s="116"/>
    </row>
    <row r="736" spans="4:38" s="115" customFormat="1" x14ac:dyDescent="0.3">
      <c r="D736" s="126"/>
      <c r="E736" s="126"/>
      <c r="J736" s="116"/>
      <c r="L736" s="116"/>
      <c r="AL736" s="116"/>
    </row>
    <row r="737" spans="4:38" s="115" customFormat="1" x14ac:dyDescent="0.3">
      <c r="D737" s="126"/>
      <c r="E737" s="126"/>
      <c r="J737" s="116"/>
      <c r="L737" s="116"/>
      <c r="AL737" s="116"/>
    </row>
    <row r="738" spans="4:38" s="115" customFormat="1" x14ac:dyDescent="0.3">
      <c r="D738" s="126"/>
      <c r="E738" s="126"/>
      <c r="J738" s="116"/>
      <c r="L738" s="116"/>
      <c r="AL738" s="116"/>
    </row>
    <row r="739" spans="4:38" s="115" customFormat="1" x14ac:dyDescent="0.3">
      <c r="D739" s="126"/>
      <c r="E739" s="126"/>
      <c r="J739" s="116"/>
      <c r="L739" s="116"/>
      <c r="AL739" s="116"/>
    </row>
    <row r="740" spans="4:38" s="115" customFormat="1" x14ac:dyDescent="0.3">
      <c r="D740" s="126"/>
      <c r="E740" s="126"/>
      <c r="J740" s="116"/>
      <c r="L740" s="116"/>
      <c r="AL740" s="116"/>
    </row>
    <row r="741" spans="4:38" s="115" customFormat="1" x14ac:dyDescent="0.3">
      <c r="D741" s="126"/>
      <c r="E741" s="126"/>
      <c r="J741" s="116"/>
      <c r="L741" s="116"/>
      <c r="AL741" s="116"/>
    </row>
    <row r="742" spans="4:38" s="115" customFormat="1" x14ac:dyDescent="0.3">
      <c r="D742" s="126"/>
      <c r="E742" s="126"/>
      <c r="J742" s="116"/>
      <c r="L742" s="116"/>
      <c r="AL742" s="116"/>
    </row>
    <row r="743" spans="4:38" s="115" customFormat="1" x14ac:dyDescent="0.3">
      <c r="D743" s="126"/>
      <c r="E743" s="126"/>
      <c r="J743" s="116"/>
      <c r="L743" s="116"/>
      <c r="AL743" s="116"/>
    </row>
    <row r="744" spans="4:38" s="115" customFormat="1" x14ac:dyDescent="0.3">
      <c r="D744" s="126"/>
      <c r="E744" s="126"/>
      <c r="J744" s="116"/>
      <c r="L744" s="116"/>
      <c r="AL744" s="116"/>
    </row>
    <row r="745" spans="4:38" s="115" customFormat="1" x14ac:dyDescent="0.3">
      <c r="D745" s="126"/>
      <c r="E745" s="126"/>
      <c r="J745" s="116"/>
      <c r="L745" s="116"/>
      <c r="AL745" s="116"/>
    </row>
    <row r="746" spans="4:38" s="115" customFormat="1" x14ac:dyDescent="0.3">
      <c r="D746" s="126"/>
      <c r="E746" s="126"/>
      <c r="J746" s="116"/>
      <c r="L746" s="116"/>
      <c r="AL746" s="116"/>
    </row>
    <row r="747" spans="4:38" s="115" customFormat="1" x14ac:dyDescent="0.3">
      <c r="D747" s="126"/>
      <c r="E747" s="126"/>
      <c r="J747" s="116"/>
      <c r="L747" s="116"/>
      <c r="AL747" s="116"/>
    </row>
    <row r="748" spans="4:38" s="115" customFormat="1" x14ac:dyDescent="0.3">
      <c r="D748" s="126"/>
      <c r="E748" s="126"/>
      <c r="J748" s="116"/>
      <c r="L748" s="116"/>
      <c r="AL748" s="116"/>
    </row>
    <row r="749" spans="4:38" s="115" customFormat="1" x14ac:dyDescent="0.3">
      <c r="D749" s="126"/>
      <c r="E749" s="126"/>
      <c r="J749" s="116"/>
      <c r="L749" s="116"/>
      <c r="AL749" s="116"/>
    </row>
    <row r="750" spans="4:38" s="115" customFormat="1" x14ac:dyDescent="0.3">
      <c r="D750" s="126"/>
      <c r="E750" s="126"/>
      <c r="J750" s="116"/>
      <c r="L750" s="116"/>
      <c r="AL750" s="116"/>
    </row>
    <row r="751" spans="4:38" s="115" customFormat="1" x14ac:dyDescent="0.3">
      <c r="D751" s="126"/>
      <c r="E751" s="126"/>
      <c r="J751" s="116"/>
      <c r="L751" s="116"/>
      <c r="AL751" s="116"/>
    </row>
    <row r="752" spans="4:38" s="115" customFormat="1" x14ac:dyDescent="0.3">
      <c r="D752" s="126"/>
      <c r="E752" s="126"/>
      <c r="J752" s="116"/>
      <c r="L752" s="116"/>
      <c r="AL752" s="116"/>
    </row>
    <row r="753" spans="4:38" s="115" customFormat="1" x14ac:dyDescent="0.3">
      <c r="D753" s="126"/>
      <c r="E753" s="126"/>
      <c r="J753" s="116"/>
      <c r="L753" s="116"/>
      <c r="AL753" s="116"/>
    </row>
    <row r="754" spans="4:38" s="115" customFormat="1" x14ac:dyDescent="0.3">
      <c r="D754" s="126"/>
      <c r="E754" s="126"/>
      <c r="J754" s="116"/>
      <c r="L754" s="116"/>
      <c r="AL754" s="116"/>
    </row>
    <row r="755" spans="4:38" s="115" customFormat="1" x14ac:dyDescent="0.3">
      <c r="D755" s="126"/>
      <c r="E755" s="126"/>
      <c r="J755" s="116"/>
      <c r="L755" s="116"/>
      <c r="AL755" s="116"/>
    </row>
    <row r="756" spans="4:38" s="115" customFormat="1" x14ac:dyDescent="0.3">
      <c r="D756" s="126"/>
      <c r="E756" s="126"/>
      <c r="J756" s="116"/>
      <c r="L756" s="116"/>
      <c r="AL756" s="116"/>
    </row>
    <row r="757" spans="4:38" s="115" customFormat="1" x14ac:dyDescent="0.3">
      <c r="D757" s="126"/>
      <c r="E757" s="126"/>
      <c r="J757" s="116"/>
      <c r="L757" s="116"/>
      <c r="AL757" s="116"/>
    </row>
    <row r="758" spans="4:38" s="115" customFormat="1" x14ac:dyDescent="0.3">
      <c r="D758" s="126"/>
      <c r="E758" s="126"/>
      <c r="J758" s="116"/>
      <c r="L758" s="116"/>
      <c r="AL758" s="116"/>
    </row>
    <row r="759" spans="4:38" s="115" customFormat="1" x14ac:dyDescent="0.3">
      <c r="D759" s="126"/>
      <c r="E759" s="126"/>
      <c r="J759" s="116"/>
      <c r="L759" s="116"/>
      <c r="AL759" s="116"/>
    </row>
    <row r="760" spans="4:38" s="115" customFormat="1" x14ac:dyDescent="0.3">
      <c r="D760" s="126"/>
      <c r="E760" s="126"/>
      <c r="J760" s="116"/>
      <c r="L760" s="116"/>
      <c r="AL760" s="116"/>
    </row>
    <row r="761" spans="4:38" s="115" customFormat="1" x14ac:dyDescent="0.3">
      <c r="D761" s="126"/>
      <c r="E761" s="126"/>
      <c r="J761" s="116"/>
      <c r="L761" s="116"/>
      <c r="AL761" s="116"/>
    </row>
    <row r="762" spans="4:38" s="115" customFormat="1" x14ac:dyDescent="0.3">
      <c r="D762" s="126"/>
      <c r="E762" s="126"/>
      <c r="J762" s="116"/>
      <c r="L762" s="116"/>
      <c r="AL762" s="116"/>
    </row>
    <row r="763" spans="4:38" s="115" customFormat="1" x14ac:dyDescent="0.3">
      <c r="D763" s="126"/>
      <c r="E763" s="126"/>
      <c r="J763" s="116"/>
      <c r="L763" s="116"/>
      <c r="AL763" s="116"/>
    </row>
    <row r="764" spans="4:38" s="115" customFormat="1" x14ac:dyDescent="0.3">
      <c r="D764" s="126"/>
      <c r="E764" s="126"/>
      <c r="J764" s="116"/>
      <c r="L764" s="116"/>
      <c r="AL764" s="116"/>
    </row>
    <row r="765" spans="4:38" s="115" customFormat="1" x14ac:dyDescent="0.3">
      <c r="D765" s="126"/>
      <c r="E765" s="126"/>
      <c r="J765" s="116"/>
      <c r="L765" s="116"/>
      <c r="AL765" s="116"/>
    </row>
    <row r="766" spans="4:38" s="115" customFormat="1" x14ac:dyDescent="0.3">
      <c r="D766" s="126"/>
      <c r="E766" s="126"/>
      <c r="J766" s="116"/>
      <c r="L766" s="116"/>
      <c r="AL766" s="116"/>
    </row>
    <row r="767" spans="4:38" s="115" customFormat="1" x14ac:dyDescent="0.3">
      <c r="D767" s="126"/>
      <c r="E767" s="126"/>
      <c r="J767" s="116"/>
      <c r="L767" s="116"/>
      <c r="AL767" s="116"/>
    </row>
    <row r="768" spans="4:38" s="115" customFormat="1" x14ac:dyDescent="0.3">
      <c r="D768" s="126"/>
      <c r="E768" s="126"/>
      <c r="J768" s="116"/>
      <c r="L768" s="116"/>
      <c r="AL768" s="116"/>
    </row>
    <row r="769" spans="4:38" s="115" customFormat="1" x14ac:dyDescent="0.3">
      <c r="D769" s="126"/>
      <c r="E769" s="126"/>
      <c r="J769" s="116"/>
      <c r="L769" s="116"/>
      <c r="AL769" s="116"/>
    </row>
    <row r="770" spans="4:38" s="115" customFormat="1" x14ac:dyDescent="0.3">
      <c r="D770" s="126"/>
      <c r="E770" s="126"/>
      <c r="J770" s="116"/>
      <c r="L770" s="116"/>
      <c r="AL770" s="116"/>
    </row>
    <row r="771" spans="4:38" s="115" customFormat="1" x14ac:dyDescent="0.3">
      <c r="D771" s="126"/>
      <c r="E771" s="126"/>
      <c r="J771" s="116"/>
      <c r="L771" s="116"/>
      <c r="AL771" s="116"/>
    </row>
    <row r="772" spans="4:38" s="115" customFormat="1" x14ac:dyDescent="0.3">
      <c r="D772" s="126"/>
      <c r="E772" s="126"/>
      <c r="J772" s="116"/>
      <c r="L772" s="116"/>
      <c r="AL772" s="116"/>
    </row>
    <row r="773" spans="4:38" s="115" customFormat="1" x14ac:dyDescent="0.3">
      <c r="D773" s="126"/>
      <c r="E773" s="126"/>
      <c r="J773" s="116"/>
      <c r="L773" s="116"/>
      <c r="AL773" s="116"/>
    </row>
    <row r="774" spans="4:38" s="115" customFormat="1" x14ac:dyDescent="0.3">
      <c r="D774" s="126"/>
      <c r="E774" s="126"/>
      <c r="J774" s="116"/>
      <c r="L774" s="116"/>
      <c r="AL774" s="116"/>
    </row>
    <row r="775" spans="4:38" s="115" customFormat="1" x14ac:dyDescent="0.3">
      <c r="D775" s="126"/>
      <c r="E775" s="126"/>
      <c r="J775" s="116"/>
      <c r="L775" s="116"/>
      <c r="AL775" s="116"/>
    </row>
    <row r="776" spans="4:38" s="115" customFormat="1" x14ac:dyDescent="0.3">
      <c r="D776" s="126"/>
      <c r="E776" s="126"/>
      <c r="J776" s="116"/>
      <c r="L776" s="116"/>
      <c r="AL776" s="116"/>
    </row>
    <row r="777" spans="4:38" s="115" customFormat="1" x14ac:dyDescent="0.3">
      <c r="D777" s="126"/>
      <c r="E777" s="126"/>
      <c r="J777" s="116"/>
      <c r="L777" s="116"/>
      <c r="AL777" s="116"/>
    </row>
    <row r="778" spans="4:38" s="115" customFormat="1" x14ac:dyDescent="0.3">
      <c r="D778" s="126"/>
      <c r="E778" s="126"/>
      <c r="J778" s="116"/>
      <c r="L778" s="116"/>
      <c r="AL778" s="116"/>
    </row>
    <row r="779" spans="4:38" s="115" customFormat="1" x14ac:dyDescent="0.3">
      <c r="D779" s="126"/>
      <c r="E779" s="126"/>
      <c r="J779" s="116"/>
      <c r="L779" s="116"/>
      <c r="AL779" s="116"/>
    </row>
    <row r="780" spans="4:38" s="115" customFormat="1" x14ac:dyDescent="0.3">
      <c r="D780" s="126"/>
      <c r="E780" s="126"/>
      <c r="J780" s="116"/>
      <c r="L780" s="116"/>
      <c r="AL780" s="116"/>
    </row>
    <row r="781" spans="4:38" s="115" customFormat="1" x14ac:dyDescent="0.3">
      <c r="D781" s="126"/>
      <c r="E781" s="126"/>
      <c r="J781" s="116"/>
      <c r="L781" s="116"/>
      <c r="AL781" s="116"/>
    </row>
    <row r="782" spans="4:38" s="115" customFormat="1" x14ac:dyDescent="0.3">
      <c r="D782" s="126"/>
      <c r="E782" s="126"/>
      <c r="J782" s="116"/>
      <c r="L782" s="116"/>
      <c r="AL782" s="116"/>
    </row>
    <row r="783" spans="4:38" s="115" customFormat="1" x14ac:dyDescent="0.3">
      <c r="D783" s="126"/>
      <c r="E783" s="126"/>
      <c r="J783" s="116"/>
      <c r="L783" s="116"/>
      <c r="AL783" s="116"/>
    </row>
    <row r="784" spans="4:38" s="115" customFormat="1" x14ac:dyDescent="0.3">
      <c r="D784" s="126"/>
      <c r="E784" s="126"/>
      <c r="J784" s="116"/>
      <c r="L784" s="116"/>
      <c r="AL784" s="116"/>
    </row>
    <row r="785" spans="4:38" s="115" customFormat="1" x14ac:dyDescent="0.3">
      <c r="D785" s="126"/>
      <c r="E785" s="126"/>
      <c r="J785" s="116"/>
      <c r="L785" s="116"/>
      <c r="AL785" s="116"/>
    </row>
    <row r="786" spans="4:38" s="115" customFormat="1" x14ac:dyDescent="0.3">
      <c r="D786" s="126"/>
      <c r="E786" s="126"/>
      <c r="J786" s="116"/>
      <c r="L786" s="116"/>
      <c r="AL786" s="116"/>
    </row>
    <row r="787" spans="4:38" s="115" customFormat="1" x14ac:dyDescent="0.3">
      <c r="D787" s="126"/>
      <c r="E787" s="126"/>
      <c r="J787" s="116"/>
      <c r="L787" s="116"/>
      <c r="AL787" s="116"/>
    </row>
    <row r="788" spans="4:38" s="115" customFormat="1" x14ac:dyDescent="0.3">
      <c r="D788" s="126"/>
      <c r="E788" s="126"/>
      <c r="J788" s="116"/>
      <c r="L788" s="116"/>
      <c r="AL788" s="116"/>
    </row>
    <row r="789" spans="4:38" s="115" customFormat="1" x14ac:dyDescent="0.3">
      <c r="D789" s="126"/>
      <c r="E789" s="126"/>
      <c r="J789" s="116"/>
      <c r="L789" s="116"/>
      <c r="AL789" s="116"/>
    </row>
    <row r="790" spans="4:38" s="115" customFormat="1" x14ac:dyDescent="0.3">
      <c r="D790" s="126"/>
      <c r="E790" s="126"/>
      <c r="J790" s="116"/>
      <c r="L790" s="116"/>
      <c r="AL790" s="116"/>
    </row>
    <row r="791" spans="4:38" s="115" customFormat="1" x14ac:dyDescent="0.3">
      <c r="D791" s="126"/>
      <c r="E791" s="126"/>
      <c r="J791" s="116"/>
      <c r="L791" s="116"/>
      <c r="AL791" s="116"/>
    </row>
    <row r="792" spans="4:38" s="115" customFormat="1" x14ac:dyDescent="0.3">
      <c r="D792" s="126"/>
      <c r="E792" s="126"/>
      <c r="J792" s="116"/>
      <c r="L792" s="116"/>
      <c r="AL792" s="116"/>
    </row>
    <row r="793" spans="4:38" s="115" customFormat="1" x14ac:dyDescent="0.3">
      <c r="D793" s="126"/>
      <c r="E793" s="126"/>
      <c r="J793" s="116"/>
      <c r="L793" s="116"/>
      <c r="AL793" s="116"/>
    </row>
    <row r="794" spans="4:38" s="115" customFormat="1" x14ac:dyDescent="0.3">
      <c r="D794" s="126"/>
      <c r="E794" s="126"/>
      <c r="J794" s="116"/>
      <c r="L794" s="116"/>
      <c r="AL794" s="116"/>
    </row>
    <row r="795" spans="4:38" s="115" customFormat="1" x14ac:dyDescent="0.3">
      <c r="D795" s="126"/>
      <c r="E795" s="126"/>
      <c r="J795" s="116"/>
      <c r="L795" s="116"/>
      <c r="AL795" s="116"/>
    </row>
    <row r="796" spans="4:38" s="115" customFormat="1" x14ac:dyDescent="0.3">
      <c r="D796" s="126"/>
      <c r="E796" s="126"/>
      <c r="J796" s="116"/>
      <c r="L796" s="116"/>
      <c r="AL796" s="116"/>
    </row>
    <row r="797" spans="4:38" s="115" customFormat="1" x14ac:dyDescent="0.3">
      <c r="D797" s="126"/>
      <c r="E797" s="126"/>
      <c r="J797" s="116"/>
      <c r="L797" s="116"/>
      <c r="AL797" s="116"/>
    </row>
    <row r="798" spans="4:38" s="115" customFormat="1" x14ac:dyDescent="0.3">
      <c r="D798" s="126"/>
      <c r="E798" s="126"/>
      <c r="J798" s="116"/>
      <c r="L798" s="116"/>
      <c r="AL798" s="116"/>
    </row>
    <row r="799" spans="4:38" s="115" customFormat="1" x14ac:dyDescent="0.3">
      <c r="D799" s="126"/>
      <c r="E799" s="126"/>
      <c r="J799" s="116"/>
      <c r="L799" s="116"/>
      <c r="AL799" s="116"/>
    </row>
    <row r="800" spans="4:38" s="115" customFormat="1" x14ac:dyDescent="0.3">
      <c r="D800" s="126"/>
      <c r="E800" s="126"/>
      <c r="J800" s="116"/>
      <c r="L800" s="116"/>
      <c r="AL800" s="116"/>
    </row>
    <row r="801" spans="4:38" s="115" customFormat="1" x14ac:dyDescent="0.3">
      <c r="D801" s="126"/>
      <c r="E801" s="126"/>
      <c r="J801" s="116"/>
      <c r="L801" s="116"/>
      <c r="AL801" s="116"/>
    </row>
    <row r="802" spans="4:38" s="115" customFormat="1" x14ac:dyDescent="0.3">
      <c r="D802" s="126"/>
      <c r="E802" s="126"/>
      <c r="J802" s="116"/>
      <c r="L802" s="116"/>
      <c r="AL802" s="116"/>
    </row>
    <row r="803" spans="4:38" s="115" customFormat="1" x14ac:dyDescent="0.3">
      <c r="D803" s="126"/>
      <c r="E803" s="126"/>
      <c r="J803" s="116"/>
      <c r="L803" s="116"/>
      <c r="AL803" s="116"/>
    </row>
    <row r="804" spans="4:38" s="115" customFormat="1" x14ac:dyDescent="0.3">
      <c r="D804" s="126"/>
      <c r="E804" s="126"/>
      <c r="J804" s="116"/>
      <c r="L804" s="116"/>
      <c r="AL804" s="116"/>
    </row>
    <row r="805" spans="4:38" s="115" customFormat="1" x14ac:dyDescent="0.3">
      <c r="D805" s="126"/>
      <c r="E805" s="126"/>
      <c r="J805" s="116"/>
      <c r="L805" s="116"/>
      <c r="AL805" s="116"/>
    </row>
    <row r="806" spans="4:38" s="115" customFormat="1" x14ac:dyDescent="0.3">
      <c r="D806" s="126"/>
      <c r="E806" s="126"/>
      <c r="J806" s="116"/>
      <c r="L806" s="116"/>
      <c r="AL806" s="116"/>
    </row>
    <row r="807" spans="4:38" s="115" customFormat="1" x14ac:dyDescent="0.3">
      <c r="D807" s="126"/>
      <c r="E807" s="126"/>
      <c r="J807" s="116"/>
      <c r="L807" s="116"/>
      <c r="AL807" s="116"/>
    </row>
    <row r="808" spans="4:38" s="115" customFormat="1" x14ac:dyDescent="0.3">
      <c r="D808" s="126"/>
      <c r="E808" s="126"/>
      <c r="J808" s="116"/>
      <c r="L808" s="116"/>
      <c r="AL808" s="116"/>
    </row>
    <row r="809" spans="4:38" s="115" customFormat="1" x14ac:dyDescent="0.3">
      <c r="D809" s="126"/>
      <c r="E809" s="126"/>
      <c r="J809" s="116"/>
      <c r="L809" s="116"/>
      <c r="AL809" s="116"/>
    </row>
    <row r="810" spans="4:38" s="115" customFormat="1" x14ac:dyDescent="0.3">
      <c r="D810" s="126"/>
      <c r="E810" s="126"/>
      <c r="J810" s="116"/>
      <c r="L810" s="116"/>
      <c r="AL810" s="116"/>
    </row>
    <row r="811" spans="4:38" s="115" customFormat="1" x14ac:dyDescent="0.3">
      <c r="D811" s="126"/>
      <c r="E811" s="126"/>
      <c r="J811" s="116"/>
      <c r="L811" s="116"/>
      <c r="AL811" s="116"/>
    </row>
    <row r="812" spans="4:38" s="115" customFormat="1" x14ac:dyDescent="0.3">
      <c r="D812" s="126"/>
      <c r="E812" s="126"/>
      <c r="J812" s="116"/>
      <c r="L812" s="116"/>
      <c r="AL812" s="116"/>
    </row>
    <row r="813" spans="4:38" s="115" customFormat="1" x14ac:dyDescent="0.3">
      <c r="D813" s="126"/>
      <c r="E813" s="126"/>
      <c r="J813" s="116"/>
      <c r="L813" s="116"/>
      <c r="AL813" s="116"/>
    </row>
    <row r="814" spans="4:38" s="115" customFormat="1" x14ac:dyDescent="0.3">
      <c r="D814" s="126"/>
      <c r="E814" s="126"/>
      <c r="J814" s="116"/>
      <c r="L814" s="116"/>
      <c r="AL814" s="116"/>
    </row>
    <row r="815" spans="4:38" s="115" customFormat="1" x14ac:dyDescent="0.3">
      <c r="D815" s="126"/>
      <c r="E815" s="126"/>
      <c r="J815" s="116"/>
      <c r="L815" s="116"/>
      <c r="AL815" s="116"/>
    </row>
    <row r="816" spans="4:38" s="115" customFormat="1" x14ac:dyDescent="0.3">
      <c r="D816" s="126"/>
      <c r="E816" s="126"/>
      <c r="J816" s="116"/>
      <c r="L816" s="116"/>
      <c r="AL816" s="116"/>
    </row>
    <row r="817" spans="4:38" s="115" customFormat="1" x14ac:dyDescent="0.3">
      <c r="D817" s="126"/>
      <c r="E817" s="126"/>
      <c r="J817" s="116"/>
      <c r="L817" s="116"/>
      <c r="AL817" s="116"/>
    </row>
    <row r="818" spans="4:38" s="115" customFormat="1" x14ac:dyDescent="0.3">
      <c r="D818" s="126"/>
      <c r="E818" s="126"/>
      <c r="J818" s="116"/>
      <c r="L818" s="116"/>
      <c r="AL818" s="116"/>
    </row>
    <row r="819" spans="4:38" s="115" customFormat="1" x14ac:dyDescent="0.3">
      <c r="D819" s="126"/>
      <c r="E819" s="126"/>
      <c r="J819" s="116"/>
      <c r="L819" s="116"/>
      <c r="AL819" s="116"/>
    </row>
    <row r="820" spans="4:38" s="115" customFormat="1" x14ac:dyDescent="0.3">
      <c r="D820" s="126"/>
      <c r="E820" s="126"/>
      <c r="J820" s="116"/>
      <c r="L820" s="116"/>
      <c r="AL820" s="116"/>
    </row>
    <row r="821" spans="4:38" s="115" customFormat="1" x14ac:dyDescent="0.3">
      <c r="D821" s="126"/>
      <c r="E821" s="126"/>
      <c r="J821" s="116"/>
      <c r="L821" s="116"/>
      <c r="AL821" s="116"/>
    </row>
    <row r="822" spans="4:38" s="115" customFormat="1" x14ac:dyDescent="0.3">
      <c r="D822" s="126"/>
      <c r="E822" s="126"/>
      <c r="J822" s="116"/>
      <c r="L822" s="116"/>
      <c r="AL822" s="116"/>
    </row>
    <row r="823" spans="4:38" s="115" customFormat="1" x14ac:dyDescent="0.3">
      <c r="D823" s="126"/>
      <c r="E823" s="126"/>
      <c r="J823" s="116"/>
      <c r="L823" s="116"/>
      <c r="AL823" s="116"/>
    </row>
    <row r="824" spans="4:38" s="115" customFormat="1" x14ac:dyDescent="0.3">
      <c r="D824" s="126"/>
      <c r="E824" s="126"/>
      <c r="J824" s="116"/>
      <c r="L824" s="116"/>
      <c r="AL824" s="116"/>
    </row>
    <row r="825" spans="4:38" s="115" customFormat="1" x14ac:dyDescent="0.3">
      <c r="D825" s="126"/>
      <c r="E825" s="126"/>
      <c r="J825" s="116"/>
      <c r="L825" s="116"/>
      <c r="AL825" s="116"/>
    </row>
    <row r="826" spans="4:38" s="115" customFormat="1" x14ac:dyDescent="0.3">
      <c r="D826" s="126"/>
      <c r="E826" s="126"/>
      <c r="J826" s="116"/>
      <c r="L826" s="116"/>
      <c r="AL826" s="116"/>
    </row>
    <row r="827" spans="4:38" s="115" customFormat="1" x14ac:dyDescent="0.3">
      <c r="D827" s="126"/>
      <c r="E827" s="126"/>
      <c r="J827" s="116"/>
      <c r="L827" s="116"/>
      <c r="AL827" s="116"/>
    </row>
    <row r="828" spans="4:38" s="115" customFormat="1" x14ac:dyDescent="0.3">
      <c r="D828" s="126"/>
      <c r="E828" s="126"/>
      <c r="J828" s="116"/>
      <c r="L828" s="116"/>
      <c r="AL828" s="116"/>
    </row>
    <row r="829" spans="4:38" s="115" customFormat="1" x14ac:dyDescent="0.3">
      <c r="D829" s="126"/>
      <c r="E829" s="126"/>
      <c r="J829" s="116"/>
      <c r="L829" s="116"/>
      <c r="AL829" s="116"/>
    </row>
    <row r="830" spans="4:38" s="115" customFormat="1" x14ac:dyDescent="0.3">
      <c r="D830" s="126"/>
      <c r="E830" s="126"/>
      <c r="J830" s="116"/>
      <c r="L830" s="116"/>
      <c r="AL830" s="116"/>
    </row>
    <row r="831" spans="4:38" s="115" customFormat="1" x14ac:dyDescent="0.3">
      <c r="D831" s="126"/>
      <c r="E831" s="126"/>
      <c r="J831" s="116"/>
      <c r="L831" s="116"/>
      <c r="AL831" s="116"/>
    </row>
    <row r="832" spans="4:38" s="115" customFormat="1" x14ac:dyDescent="0.3">
      <c r="D832" s="126"/>
      <c r="E832" s="126"/>
      <c r="J832" s="116"/>
      <c r="L832" s="116"/>
      <c r="AL832" s="116"/>
    </row>
    <row r="833" spans="4:38" s="115" customFormat="1" x14ac:dyDescent="0.3">
      <c r="D833" s="126"/>
      <c r="E833" s="126"/>
      <c r="J833" s="116"/>
      <c r="L833" s="116"/>
      <c r="AL833" s="116"/>
    </row>
    <row r="834" spans="4:38" s="115" customFormat="1" x14ac:dyDescent="0.3">
      <c r="D834" s="126"/>
      <c r="E834" s="126"/>
      <c r="J834" s="116"/>
      <c r="L834" s="116"/>
      <c r="AL834" s="116"/>
    </row>
    <row r="835" spans="4:38" s="115" customFormat="1" x14ac:dyDescent="0.3">
      <c r="D835" s="126"/>
      <c r="E835" s="126"/>
      <c r="J835" s="116"/>
      <c r="L835" s="116"/>
      <c r="AL835" s="116"/>
    </row>
    <row r="836" spans="4:38" s="115" customFormat="1" x14ac:dyDescent="0.3">
      <c r="D836" s="126"/>
      <c r="E836" s="126"/>
      <c r="J836" s="116"/>
      <c r="L836" s="116"/>
      <c r="AL836" s="116"/>
    </row>
    <row r="837" spans="4:38" s="115" customFormat="1" x14ac:dyDescent="0.3">
      <c r="D837" s="126"/>
      <c r="E837" s="126"/>
      <c r="J837" s="116"/>
      <c r="L837" s="116"/>
      <c r="AL837" s="116"/>
    </row>
    <row r="838" spans="4:38" s="115" customFormat="1" x14ac:dyDescent="0.3">
      <c r="D838" s="126"/>
      <c r="E838" s="126"/>
      <c r="J838" s="116"/>
      <c r="L838" s="116"/>
      <c r="AL838" s="116"/>
    </row>
    <row r="839" spans="4:38" s="115" customFormat="1" x14ac:dyDescent="0.3">
      <c r="D839" s="126"/>
      <c r="E839" s="126"/>
      <c r="J839" s="116"/>
      <c r="L839" s="116"/>
      <c r="AL839" s="116"/>
    </row>
    <row r="840" spans="4:38" s="115" customFormat="1" x14ac:dyDescent="0.3">
      <c r="D840" s="126"/>
      <c r="E840" s="126"/>
      <c r="J840" s="116"/>
      <c r="L840" s="116"/>
      <c r="AL840" s="116"/>
    </row>
    <row r="841" spans="4:38" s="115" customFormat="1" x14ac:dyDescent="0.3">
      <c r="D841" s="126"/>
      <c r="E841" s="126"/>
      <c r="J841" s="116"/>
      <c r="L841" s="116"/>
      <c r="AL841" s="116"/>
    </row>
    <row r="842" spans="4:38" s="115" customFormat="1" x14ac:dyDescent="0.3">
      <c r="D842" s="126"/>
      <c r="E842" s="126"/>
      <c r="J842" s="116"/>
      <c r="L842" s="116"/>
      <c r="AL842" s="116"/>
    </row>
    <row r="843" spans="4:38" s="115" customFormat="1" x14ac:dyDescent="0.3">
      <c r="D843" s="126"/>
      <c r="E843" s="126"/>
      <c r="J843" s="116"/>
      <c r="L843" s="116"/>
      <c r="AL843" s="116"/>
    </row>
    <row r="844" spans="4:38" s="115" customFormat="1" x14ac:dyDescent="0.3">
      <c r="D844" s="126"/>
      <c r="E844" s="126"/>
      <c r="J844" s="116"/>
      <c r="L844" s="116"/>
      <c r="AL844" s="116"/>
    </row>
    <row r="845" spans="4:38" s="115" customFormat="1" x14ac:dyDescent="0.3">
      <c r="D845" s="126"/>
      <c r="E845" s="126"/>
      <c r="J845" s="116"/>
      <c r="L845" s="116"/>
      <c r="AL845" s="116"/>
    </row>
    <row r="846" spans="4:38" s="115" customFormat="1" x14ac:dyDescent="0.3">
      <c r="D846" s="126"/>
      <c r="E846" s="126"/>
      <c r="J846" s="116"/>
      <c r="L846" s="116"/>
      <c r="AL846" s="116"/>
    </row>
    <row r="847" spans="4:38" s="115" customFormat="1" x14ac:dyDescent="0.3">
      <c r="D847" s="126"/>
      <c r="E847" s="126"/>
      <c r="J847" s="116"/>
      <c r="L847" s="116"/>
      <c r="AL847" s="116"/>
    </row>
    <row r="848" spans="4:38" s="115" customFormat="1" x14ac:dyDescent="0.3">
      <c r="D848" s="126"/>
      <c r="E848" s="126"/>
      <c r="J848" s="116"/>
      <c r="L848" s="116"/>
      <c r="AL848" s="116"/>
    </row>
    <row r="849" spans="4:38" s="115" customFormat="1" x14ac:dyDescent="0.3">
      <c r="D849" s="126"/>
      <c r="E849" s="126"/>
      <c r="J849" s="116"/>
      <c r="L849" s="116"/>
      <c r="AL849" s="116"/>
    </row>
    <row r="850" spans="4:38" s="115" customFormat="1" x14ac:dyDescent="0.3">
      <c r="D850" s="126"/>
      <c r="E850" s="126"/>
      <c r="J850" s="116"/>
      <c r="L850" s="116"/>
      <c r="AL850" s="116"/>
    </row>
    <row r="851" spans="4:38" s="115" customFormat="1" x14ac:dyDescent="0.3">
      <c r="D851" s="126"/>
      <c r="E851" s="126"/>
      <c r="J851" s="116"/>
      <c r="L851" s="116"/>
      <c r="AL851" s="116"/>
    </row>
    <row r="852" spans="4:38" s="115" customFormat="1" x14ac:dyDescent="0.3">
      <c r="D852" s="126"/>
      <c r="E852" s="126"/>
      <c r="J852" s="116"/>
      <c r="L852" s="116"/>
      <c r="AL852" s="116"/>
    </row>
    <row r="853" spans="4:38" s="115" customFormat="1" x14ac:dyDescent="0.3">
      <c r="D853" s="126"/>
      <c r="E853" s="126"/>
      <c r="J853" s="116"/>
      <c r="L853" s="116"/>
      <c r="AL853" s="116"/>
    </row>
    <row r="854" spans="4:38" s="115" customFormat="1" x14ac:dyDescent="0.3">
      <c r="D854" s="126"/>
      <c r="E854" s="126"/>
      <c r="J854" s="116"/>
      <c r="L854" s="116"/>
      <c r="AL854" s="116"/>
    </row>
    <row r="855" spans="4:38" s="115" customFormat="1" x14ac:dyDescent="0.3">
      <c r="D855" s="126"/>
      <c r="E855" s="126"/>
      <c r="J855" s="116"/>
      <c r="L855" s="116"/>
      <c r="AL855" s="116"/>
    </row>
    <row r="856" spans="4:38" s="115" customFormat="1" x14ac:dyDescent="0.3">
      <c r="D856" s="126"/>
      <c r="E856" s="126"/>
      <c r="J856" s="116"/>
      <c r="L856" s="116"/>
      <c r="AL856" s="116"/>
    </row>
    <row r="857" spans="4:38" s="115" customFormat="1" x14ac:dyDescent="0.3">
      <c r="D857" s="126"/>
      <c r="E857" s="126"/>
      <c r="J857" s="116"/>
      <c r="L857" s="116"/>
      <c r="AL857" s="116"/>
    </row>
    <row r="858" spans="4:38" s="115" customFormat="1" x14ac:dyDescent="0.3">
      <c r="D858" s="126"/>
      <c r="E858" s="126"/>
      <c r="J858" s="116"/>
      <c r="L858" s="116"/>
      <c r="AL858" s="116"/>
    </row>
    <row r="859" spans="4:38" s="115" customFormat="1" x14ac:dyDescent="0.3">
      <c r="D859" s="126"/>
      <c r="E859" s="126"/>
      <c r="J859" s="116"/>
      <c r="L859" s="116"/>
      <c r="AL859" s="116"/>
    </row>
    <row r="860" spans="4:38" s="115" customFormat="1" x14ac:dyDescent="0.3">
      <c r="D860" s="126"/>
      <c r="E860" s="126"/>
      <c r="J860" s="116"/>
      <c r="L860" s="116"/>
      <c r="AL860" s="116"/>
    </row>
    <row r="861" spans="4:38" s="115" customFormat="1" x14ac:dyDescent="0.3">
      <c r="D861" s="126"/>
      <c r="E861" s="126"/>
      <c r="J861" s="116"/>
      <c r="L861" s="116"/>
      <c r="AL861" s="116"/>
    </row>
    <row r="862" spans="4:38" s="115" customFormat="1" x14ac:dyDescent="0.3">
      <c r="D862" s="126"/>
      <c r="E862" s="126"/>
      <c r="J862" s="116"/>
      <c r="L862" s="116"/>
      <c r="AL862" s="116"/>
    </row>
    <row r="863" spans="4:38" s="115" customFormat="1" x14ac:dyDescent="0.3">
      <c r="D863" s="126"/>
      <c r="E863" s="126"/>
      <c r="J863" s="116"/>
      <c r="L863" s="116"/>
      <c r="AL863" s="116"/>
    </row>
    <row r="864" spans="4:38" s="115" customFormat="1" x14ac:dyDescent="0.3">
      <c r="D864" s="126"/>
      <c r="E864" s="126"/>
      <c r="J864" s="116"/>
      <c r="L864" s="116"/>
      <c r="AL864" s="116"/>
    </row>
    <row r="865" spans="4:38" s="115" customFormat="1" x14ac:dyDescent="0.3">
      <c r="D865" s="126"/>
      <c r="E865" s="126"/>
      <c r="J865" s="116"/>
      <c r="L865" s="116"/>
      <c r="AL865" s="116"/>
    </row>
    <row r="866" spans="4:38" s="115" customFormat="1" x14ac:dyDescent="0.3">
      <c r="D866" s="126"/>
      <c r="E866" s="126"/>
      <c r="J866" s="116"/>
      <c r="L866" s="116"/>
      <c r="AL866" s="116"/>
    </row>
    <row r="867" spans="4:38" s="115" customFormat="1" x14ac:dyDescent="0.3">
      <c r="D867" s="126"/>
      <c r="E867" s="126"/>
      <c r="J867" s="116"/>
      <c r="L867" s="116"/>
      <c r="AL867" s="116"/>
    </row>
    <row r="868" spans="4:38" s="115" customFormat="1" x14ac:dyDescent="0.3">
      <c r="D868" s="126"/>
      <c r="E868" s="126"/>
      <c r="J868" s="116"/>
      <c r="L868" s="116"/>
      <c r="AL868" s="116"/>
    </row>
    <row r="869" spans="4:38" s="115" customFormat="1" x14ac:dyDescent="0.3">
      <c r="D869" s="126"/>
      <c r="E869" s="126"/>
      <c r="J869" s="116"/>
      <c r="L869" s="116"/>
      <c r="AL869" s="116"/>
    </row>
    <row r="870" spans="4:38" s="115" customFormat="1" x14ac:dyDescent="0.3">
      <c r="D870" s="126"/>
      <c r="E870" s="126"/>
      <c r="J870" s="116"/>
      <c r="L870" s="116"/>
      <c r="AL870" s="116"/>
    </row>
    <row r="871" spans="4:38" s="115" customFormat="1" x14ac:dyDescent="0.3">
      <c r="D871" s="126"/>
      <c r="E871" s="126"/>
      <c r="J871" s="116"/>
      <c r="L871" s="116"/>
      <c r="AL871" s="116"/>
    </row>
    <row r="872" spans="4:38" s="115" customFormat="1" x14ac:dyDescent="0.3">
      <c r="D872" s="126"/>
      <c r="E872" s="126"/>
      <c r="J872" s="116"/>
      <c r="L872" s="116"/>
      <c r="AL872" s="116"/>
    </row>
    <row r="873" spans="4:38" s="115" customFormat="1" x14ac:dyDescent="0.3">
      <c r="D873" s="126"/>
      <c r="E873" s="126"/>
      <c r="J873" s="116"/>
      <c r="L873" s="116"/>
      <c r="AL873" s="116"/>
    </row>
    <row r="874" spans="4:38" s="115" customFormat="1" x14ac:dyDescent="0.3">
      <c r="D874" s="126"/>
      <c r="E874" s="126"/>
      <c r="J874" s="116"/>
      <c r="L874" s="116"/>
      <c r="AL874" s="116"/>
    </row>
    <row r="875" spans="4:38" s="115" customFormat="1" x14ac:dyDescent="0.3">
      <c r="D875" s="126"/>
      <c r="E875" s="126"/>
      <c r="J875" s="116"/>
      <c r="L875" s="116"/>
      <c r="AL875" s="116"/>
    </row>
    <row r="876" spans="4:38" s="115" customFormat="1" x14ac:dyDescent="0.3">
      <c r="D876" s="126"/>
      <c r="E876" s="126"/>
      <c r="J876" s="116"/>
      <c r="L876" s="116"/>
      <c r="AL876" s="116"/>
    </row>
    <row r="877" spans="4:38" s="115" customFormat="1" x14ac:dyDescent="0.3">
      <c r="D877" s="126"/>
      <c r="E877" s="126"/>
      <c r="J877" s="116"/>
      <c r="L877" s="116"/>
      <c r="AL877" s="116"/>
    </row>
    <row r="878" spans="4:38" s="115" customFormat="1" x14ac:dyDescent="0.3">
      <c r="D878" s="126"/>
      <c r="E878" s="126"/>
      <c r="J878" s="116"/>
      <c r="L878" s="116"/>
      <c r="AL878" s="116"/>
    </row>
    <row r="879" spans="4:38" s="115" customFormat="1" x14ac:dyDescent="0.3">
      <c r="D879" s="126"/>
      <c r="E879" s="126"/>
      <c r="J879" s="116"/>
      <c r="L879" s="116"/>
      <c r="AL879" s="116"/>
    </row>
    <row r="880" spans="4:38" s="115" customFormat="1" x14ac:dyDescent="0.3">
      <c r="D880" s="126"/>
      <c r="E880" s="126"/>
      <c r="J880" s="116"/>
      <c r="L880" s="116"/>
      <c r="AL880" s="116"/>
    </row>
    <row r="881" spans="4:38" s="115" customFormat="1" x14ac:dyDescent="0.3">
      <c r="D881" s="126"/>
      <c r="E881" s="126"/>
      <c r="J881" s="116"/>
      <c r="L881" s="116"/>
      <c r="AL881" s="116"/>
    </row>
    <row r="882" spans="4:38" s="115" customFormat="1" x14ac:dyDescent="0.3">
      <c r="D882" s="126"/>
      <c r="E882" s="126"/>
      <c r="J882" s="116"/>
      <c r="L882" s="116"/>
      <c r="AL882" s="116"/>
    </row>
    <row r="883" spans="4:38" s="115" customFormat="1" x14ac:dyDescent="0.3">
      <c r="D883" s="126"/>
      <c r="E883" s="126"/>
      <c r="J883" s="116"/>
      <c r="L883" s="116"/>
      <c r="AL883" s="116"/>
    </row>
    <row r="884" spans="4:38" s="115" customFormat="1" x14ac:dyDescent="0.3">
      <c r="D884" s="126"/>
      <c r="E884" s="126"/>
      <c r="J884" s="116"/>
      <c r="L884" s="116"/>
      <c r="AL884" s="116"/>
    </row>
    <row r="885" spans="4:38" s="115" customFormat="1" x14ac:dyDescent="0.3">
      <c r="D885" s="126"/>
      <c r="E885" s="126"/>
      <c r="J885" s="116"/>
      <c r="L885" s="116"/>
      <c r="AL885" s="116"/>
    </row>
    <row r="886" spans="4:38" s="115" customFormat="1" x14ac:dyDescent="0.3">
      <c r="D886" s="126"/>
      <c r="E886" s="126"/>
      <c r="J886" s="116"/>
      <c r="L886" s="116"/>
      <c r="AL886" s="116"/>
    </row>
    <row r="887" spans="4:38" s="115" customFormat="1" x14ac:dyDescent="0.3">
      <c r="D887" s="126"/>
      <c r="E887" s="126"/>
      <c r="J887" s="116"/>
      <c r="L887" s="116"/>
      <c r="AL887" s="116"/>
    </row>
    <row r="888" spans="4:38" s="115" customFormat="1" x14ac:dyDescent="0.3">
      <c r="D888" s="126"/>
      <c r="E888" s="126"/>
      <c r="J888" s="116"/>
      <c r="L888" s="116"/>
      <c r="AL888" s="116"/>
    </row>
    <row r="889" spans="4:38" s="115" customFormat="1" x14ac:dyDescent="0.3">
      <c r="D889" s="126"/>
      <c r="E889" s="126"/>
      <c r="J889" s="116"/>
      <c r="L889" s="116"/>
      <c r="AL889" s="116"/>
    </row>
    <row r="890" spans="4:38" s="115" customFormat="1" x14ac:dyDescent="0.3">
      <c r="D890" s="126"/>
      <c r="E890" s="126"/>
      <c r="J890" s="116"/>
      <c r="L890" s="116"/>
      <c r="AL890" s="116"/>
    </row>
    <row r="891" spans="4:38" s="115" customFormat="1" x14ac:dyDescent="0.3">
      <c r="D891" s="126"/>
      <c r="E891" s="126"/>
      <c r="J891" s="116"/>
      <c r="L891" s="116"/>
      <c r="AL891" s="116"/>
    </row>
    <row r="892" spans="4:38" s="115" customFormat="1" x14ac:dyDescent="0.3">
      <c r="D892" s="126"/>
      <c r="E892" s="126"/>
      <c r="J892" s="116"/>
      <c r="L892" s="116"/>
      <c r="AL892" s="116"/>
    </row>
    <row r="893" spans="4:38" s="115" customFormat="1" x14ac:dyDescent="0.3">
      <c r="D893" s="126"/>
      <c r="E893" s="126"/>
      <c r="J893" s="116"/>
      <c r="L893" s="116"/>
      <c r="AL893" s="116"/>
    </row>
    <row r="894" spans="4:38" s="115" customFormat="1" x14ac:dyDescent="0.3">
      <c r="D894" s="126"/>
      <c r="E894" s="126"/>
      <c r="J894" s="116"/>
      <c r="L894" s="116"/>
      <c r="AL894" s="116"/>
    </row>
    <row r="895" spans="4:38" s="115" customFormat="1" x14ac:dyDescent="0.3">
      <c r="D895" s="126"/>
      <c r="E895" s="126"/>
      <c r="J895" s="116"/>
      <c r="L895" s="116"/>
      <c r="AL895" s="116"/>
    </row>
    <row r="896" spans="4:38" s="115" customFormat="1" x14ac:dyDescent="0.3">
      <c r="D896" s="126"/>
      <c r="E896" s="126"/>
      <c r="J896" s="116"/>
      <c r="L896" s="116"/>
      <c r="AL896" s="116"/>
    </row>
    <row r="897" spans="4:38" s="115" customFormat="1" x14ac:dyDescent="0.3">
      <c r="D897" s="126"/>
      <c r="E897" s="126"/>
      <c r="J897" s="116"/>
      <c r="L897" s="116"/>
      <c r="AL897" s="116"/>
    </row>
    <row r="898" spans="4:38" s="115" customFormat="1" x14ac:dyDescent="0.3">
      <c r="D898" s="126"/>
      <c r="E898" s="126"/>
      <c r="J898" s="116"/>
      <c r="L898" s="116"/>
      <c r="AL898" s="116"/>
    </row>
    <row r="899" spans="4:38" s="115" customFormat="1" x14ac:dyDescent="0.3">
      <c r="D899" s="126"/>
      <c r="E899" s="126"/>
      <c r="J899" s="116"/>
      <c r="L899" s="116"/>
      <c r="AL899" s="116"/>
    </row>
    <row r="900" spans="4:38" s="115" customFormat="1" x14ac:dyDescent="0.3">
      <c r="D900" s="126"/>
      <c r="E900" s="126"/>
      <c r="J900" s="116"/>
      <c r="L900" s="116"/>
      <c r="AL900" s="116"/>
    </row>
    <row r="901" spans="4:38" s="115" customFormat="1" x14ac:dyDescent="0.3">
      <c r="D901" s="126"/>
      <c r="E901" s="126"/>
      <c r="J901" s="116"/>
      <c r="L901" s="116"/>
      <c r="AL901" s="116"/>
    </row>
    <row r="902" spans="4:38" s="115" customFormat="1" x14ac:dyDescent="0.3">
      <c r="D902" s="126"/>
      <c r="E902" s="126"/>
      <c r="J902" s="116"/>
      <c r="L902" s="116"/>
      <c r="AL902" s="116"/>
    </row>
    <row r="903" spans="4:38" s="115" customFormat="1" x14ac:dyDescent="0.3">
      <c r="D903" s="126"/>
      <c r="E903" s="126"/>
      <c r="J903" s="116"/>
      <c r="L903" s="116"/>
      <c r="AL903" s="116"/>
    </row>
    <row r="904" spans="4:38" s="115" customFormat="1" x14ac:dyDescent="0.3">
      <c r="D904" s="126"/>
      <c r="E904" s="126"/>
      <c r="J904" s="116"/>
      <c r="L904" s="116"/>
      <c r="AL904" s="116"/>
    </row>
    <row r="905" spans="4:38" s="115" customFormat="1" x14ac:dyDescent="0.3">
      <c r="D905" s="126"/>
      <c r="E905" s="126"/>
      <c r="J905" s="116"/>
      <c r="L905" s="116"/>
      <c r="AL905" s="116"/>
    </row>
    <row r="906" spans="4:38" s="115" customFormat="1" x14ac:dyDescent="0.3">
      <c r="D906" s="126"/>
      <c r="E906" s="126"/>
      <c r="J906" s="116"/>
      <c r="L906" s="116"/>
      <c r="AL906" s="116"/>
    </row>
    <row r="907" spans="4:38" s="115" customFormat="1" x14ac:dyDescent="0.3">
      <c r="D907" s="126"/>
      <c r="E907" s="126"/>
      <c r="J907" s="116"/>
      <c r="L907" s="116"/>
      <c r="AL907" s="116"/>
    </row>
    <row r="908" spans="4:38" s="115" customFormat="1" x14ac:dyDescent="0.3">
      <c r="D908" s="126"/>
      <c r="E908" s="126"/>
      <c r="J908" s="116"/>
      <c r="L908" s="116"/>
      <c r="AL908" s="116"/>
    </row>
    <row r="909" spans="4:38" s="115" customFormat="1" x14ac:dyDescent="0.3">
      <c r="D909" s="126"/>
      <c r="E909" s="126"/>
      <c r="J909" s="116"/>
      <c r="L909" s="116"/>
      <c r="AL909" s="116"/>
    </row>
    <row r="910" spans="4:38" s="115" customFormat="1" x14ac:dyDescent="0.3">
      <c r="D910" s="126"/>
      <c r="E910" s="126"/>
      <c r="J910" s="116"/>
      <c r="L910" s="116"/>
      <c r="AL910" s="116"/>
    </row>
    <row r="911" spans="4:38" s="115" customFormat="1" x14ac:dyDescent="0.3">
      <c r="D911" s="126"/>
      <c r="E911" s="126"/>
      <c r="J911" s="116"/>
      <c r="L911" s="116"/>
      <c r="AL911" s="116"/>
    </row>
    <row r="912" spans="4:38" s="115" customFormat="1" x14ac:dyDescent="0.3">
      <c r="D912" s="126"/>
      <c r="E912" s="126"/>
      <c r="J912" s="116"/>
      <c r="L912" s="116"/>
      <c r="AL912" s="116"/>
    </row>
    <row r="913" spans="4:38" s="115" customFormat="1" x14ac:dyDescent="0.3">
      <c r="D913" s="126"/>
      <c r="E913" s="126"/>
      <c r="J913" s="116"/>
      <c r="L913" s="116"/>
      <c r="AL913" s="116"/>
    </row>
    <row r="914" spans="4:38" s="115" customFormat="1" x14ac:dyDescent="0.3">
      <c r="D914" s="126"/>
      <c r="E914" s="126"/>
      <c r="J914" s="116"/>
      <c r="L914" s="116"/>
      <c r="AL914" s="116"/>
    </row>
    <row r="915" spans="4:38" s="115" customFormat="1" x14ac:dyDescent="0.3">
      <c r="D915" s="126"/>
      <c r="E915" s="126"/>
      <c r="J915" s="116"/>
      <c r="L915" s="116"/>
      <c r="AL915" s="116"/>
    </row>
    <row r="916" spans="4:38" s="115" customFormat="1" x14ac:dyDescent="0.3">
      <c r="D916" s="126"/>
      <c r="E916" s="126"/>
      <c r="J916" s="116"/>
      <c r="L916" s="116"/>
      <c r="AL916" s="116"/>
    </row>
    <row r="917" spans="4:38" s="115" customFormat="1" x14ac:dyDescent="0.3">
      <c r="D917" s="126"/>
      <c r="E917" s="126"/>
      <c r="J917" s="116"/>
      <c r="L917" s="116"/>
      <c r="AL917" s="116"/>
    </row>
    <row r="918" spans="4:38" s="115" customFormat="1" x14ac:dyDescent="0.3">
      <c r="D918" s="126"/>
      <c r="E918" s="126"/>
      <c r="J918" s="116"/>
      <c r="L918" s="116"/>
      <c r="AL918" s="116"/>
    </row>
    <row r="919" spans="4:38" s="115" customFormat="1" x14ac:dyDescent="0.3">
      <c r="D919" s="126"/>
      <c r="E919" s="126"/>
      <c r="J919" s="116"/>
      <c r="L919" s="116"/>
      <c r="AL919" s="116"/>
    </row>
    <row r="920" spans="4:38" s="115" customFormat="1" x14ac:dyDescent="0.3">
      <c r="D920" s="126"/>
      <c r="E920" s="126"/>
      <c r="J920" s="116"/>
      <c r="L920" s="116"/>
      <c r="AL920" s="116"/>
    </row>
    <row r="921" spans="4:38" s="115" customFormat="1" x14ac:dyDescent="0.3">
      <c r="D921" s="126"/>
      <c r="E921" s="126"/>
      <c r="J921" s="116"/>
      <c r="L921" s="116"/>
      <c r="AL921" s="116"/>
    </row>
    <row r="922" spans="4:38" s="115" customFormat="1" x14ac:dyDescent="0.3">
      <c r="D922" s="126"/>
      <c r="E922" s="126"/>
      <c r="J922" s="116"/>
      <c r="L922" s="116"/>
      <c r="AL922" s="116"/>
    </row>
    <row r="923" spans="4:38" s="115" customFormat="1" x14ac:dyDescent="0.3">
      <c r="D923" s="126"/>
      <c r="E923" s="126"/>
      <c r="J923" s="116"/>
      <c r="L923" s="116"/>
      <c r="AL923" s="116"/>
    </row>
    <row r="924" spans="4:38" s="115" customFormat="1" x14ac:dyDescent="0.3">
      <c r="D924" s="126"/>
      <c r="E924" s="126"/>
      <c r="J924" s="116"/>
      <c r="L924" s="116"/>
      <c r="AL924" s="116"/>
    </row>
    <row r="925" spans="4:38" s="115" customFormat="1" x14ac:dyDescent="0.3">
      <c r="D925" s="126"/>
      <c r="E925" s="126"/>
      <c r="J925" s="116"/>
      <c r="L925" s="116"/>
      <c r="AL925" s="116"/>
    </row>
    <row r="926" spans="4:38" s="115" customFormat="1" x14ac:dyDescent="0.3">
      <c r="D926" s="126"/>
      <c r="E926" s="126"/>
      <c r="J926" s="116"/>
      <c r="L926" s="116"/>
      <c r="AL926" s="116"/>
    </row>
    <row r="927" spans="4:38" s="115" customFormat="1" x14ac:dyDescent="0.3">
      <c r="D927" s="126"/>
      <c r="E927" s="126"/>
      <c r="J927" s="116"/>
      <c r="L927" s="116"/>
      <c r="AL927" s="116"/>
    </row>
    <row r="928" spans="4:38" s="115" customFormat="1" x14ac:dyDescent="0.3">
      <c r="D928" s="126"/>
      <c r="E928" s="126"/>
      <c r="J928" s="116"/>
      <c r="L928" s="116"/>
      <c r="AL928" s="116"/>
    </row>
    <row r="929" spans="4:38" s="115" customFormat="1" x14ac:dyDescent="0.3">
      <c r="D929" s="126"/>
      <c r="E929" s="126"/>
      <c r="J929" s="116"/>
      <c r="L929" s="116"/>
      <c r="AL929" s="116"/>
    </row>
    <row r="930" spans="4:38" s="115" customFormat="1" x14ac:dyDescent="0.3">
      <c r="D930" s="126"/>
      <c r="E930" s="126"/>
      <c r="J930" s="116"/>
      <c r="L930" s="116"/>
      <c r="AL930" s="116"/>
    </row>
    <row r="931" spans="4:38" s="115" customFormat="1" x14ac:dyDescent="0.3">
      <c r="D931" s="126"/>
      <c r="E931" s="126"/>
      <c r="J931" s="116"/>
      <c r="L931" s="116"/>
      <c r="AL931" s="116"/>
    </row>
    <row r="932" spans="4:38" s="115" customFormat="1" x14ac:dyDescent="0.3">
      <c r="D932" s="126"/>
      <c r="E932" s="126"/>
      <c r="J932" s="116"/>
      <c r="L932" s="116"/>
      <c r="AL932" s="116"/>
    </row>
    <row r="933" spans="4:38" s="115" customFormat="1" x14ac:dyDescent="0.3">
      <c r="D933" s="126"/>
      <c r="E933" s="126"/>
      <c r="J933" s="116"/>
      <c r="L933" s="116"/>
      <c r="AL933" s="116"/>
    </row>
    <row r="934" spans="4:38" s="115" customFormat="1" x14ac:dyDescent="0.3">
      <c r="D934" s="126"/>
      <c r="E934" s="126"/>
      <c r="J934" s="116"/>
      <c r="L934" s="116"/>
      <c r="AL934" s="116"/>
    </row>
    <row r="935" spans="4:38" s="115" customFormat="1" x14ac:dyDescent="0.3">
      <c r="D935" s="126"/>
      <c r="E935" s="126"/>
      <c r="J935" s="116"/>
      <c r="L935" s="116"/>
      <c r="AL935" s="116"/>
    </row>
    <row r="936" spans="4:38" s="115" customFormat="1" x14ac:dyDescent="0.3">
      <c r="D936" s="126"/>
      <c r="E936" s="126"/>
      <c r="J936" s="116"/>
      <c r="L936" s="116"/>
      <c r="AL936" s="116"/>
    </row>
    <row r="937" spans="4:38" s="115" customFormat="1" x14ac:dyDescent="0.3">
      <c r="D937" s="126"/>
      <c r="E937" s="126"/>
      <c r="J937" s="116"/>
      <c r="L937" s="116"/>
      <c r="AL937" s="116"/>
    </row>
    <row r="938" spans="4:38" s="115" customFormat="1" x14ac:dyDescent="0.3">
      <c r="D938" s="126"/>
      <c r="E938" s="126"/>
      <c r="J938" s="116"/>
      <c r="L938" s="116"/>
      <c r="AL938" s="116"/>
    </row>
    <row r="939" spans="4:38" s="115" customFormat="1" x14ac:dyDescent="0.3">
      <c r="D939" s="126"/>
      <c r="E939" s="126"/>
      <c r="J939" s="116"/>
      <c r="L939" s="116"/>
      <c r="AL939" s="116"/>
    </row>
    <row r="940" spans="4:38" s="115" customFormat="1" x14ac:dyDescent="0.3">
      <c r="D940" s="126"/>
      <c r="E940" s="126"/>
      <c r="J940" s="116"/>
      <c r="L940" s="116"/>
      <c r="AL940" s="116"/>
    </row>
    <row r="941" spans="4:38" s="115" customFormat="1" x14ac:dyDescent="0.3">
      <c r="D941" s="126"/>
      <c r="E941" s="126"/>
      <c r="J941" s="116"/>
      <c r="L941" s="116"/>
      <c r="AL941" s="116"/>
    </row>
    <row r="942" spans="4:38" s="115" customFormat="1" x14ac:dyDescent="0.3">
      <c r="D942" s="126"/>
      <c r="E942" s="126"/>
      <c r="J942" s="116"/>
      <c r="L942" s="116"/>
      <c r="AL942" s="116"/>
    </row>
    <row r="943" spans="4:38" s="115" customFormat="1" x14ac:dyDescent="0.3">
      <c r="D943" s="126"/>
      <c r="E943" s="126"/>
      <c r="J943" s="116"/>
      <c r="L943" s="116"/>
      <c r="AL943" s="116"/>
    </row>
    <row r="944" spans="4:38" s="115" customFormat="1" x14ac:dyDescent="0.3">
      <c r="D944" s="126"/>
      <c r="E944" s="126"/>
      <c r="J944" s="116"/>
      <c r="L944" s="116"/>
      <c r="AL944" s="116"/>
    </row>
    <row r="945" spans="4:38" s="115" customFormat="1" x14ac:dyDescent="0.3">
      <c r="D945" s="126"/>
      <c r="E945" s="126"/>
      <c r="J945" s="116"/>
      <c r="L945" s="116"/>
      <c r="AL945" s="116"/>
    </row>
    <row r="946" spans="4:38" s="115" customFormat="1" x14ac:dyDescent="0.3">
      <c r="D946" s="126"/>
      <c r="E946" s="126"/>
      <c r="J946" s="116"/>
      <c r="L946" s="116"/>
      <c r="AL946" s="116"/>
    </row>
    <row r="947" spans="4:38" s="115" customFormat="1" x14ac:dyDescent="0.3">
      <c r="D947" s="126"/>
      <c r="E947" s="126"/>
      <c r="J947" s="116"/>
      <c r="L947" s="116"/>
      <c r="AL947" s="116"/>
    </row>
    <row r="948" spans="4:38" s="115" customFormat="1" x14ac:dyDescent="0.3">
      <c r="D948" s="126"/>
      <c r="E948" s="126"/>
      <c r="J948" s="116"/>
      <c r="L948" s="116"/>
      <c r="AL948" s="116"/>
    </row>
    <row r="949" spans="4:38" s="115" customFormat="1" x14ac:dyDescent="0.3">
      <c r="D949" s="126"/>
      <c r="E949" s="126"/>
      <c r="J949" s="116"/>
      <c r="L949" s="116"/>
      <c r="AL949" s="116"/>
    </row>
    <row r="950" spans="4:38" s="115" customFormat="1" x14ac:dyDescent="0.3">
      <c r="D950" s="126"/>
      <c r="E950" s="126"/>
      <c r="J950" s="116"/>
      <c r="L950" s="116"/>
      <c r="AL950" s="116"/>
    </row>
    <row r="951" spans="4:38" s="115" customFormat="1" x14ac:dyDescent="0.3">
      <c r="D951" s="126"/>
      <c r="E951" s="126"/>
      <c r="J951" s="116"/>
      <c r="L951" s="116"/>
      <c r="AL951" s="116"/>
    </row>
    <row r="952" spans="4:38" s="115" customFormat="1" x14ac:dyDescent="0.3">
      <c r="D952" s="126"/>
      <c r="E952" s="126"/>
      <c r="J952" s="116"/>
      <c r="L952" s="116"/>
      <c r="AL952" s="116"/>
    </row>
    <row r="953" spans="4:38" s="115" customFormat="1" x14ac:dyDescent="0.3">
      <c r="D953" s="126"/>
      <c r="E953" s="126"/>
      <c r="J953" s="116"/>
      <c r="L953" s="116"/>
      <c r="AL953" s="116"/>
    </row>
    <row r="954" spans="4:38" s="115" customFormat="1" x14ac:dyDescent="0.3">
      <c r="D954" s="126"/>
      <c r="E954" s="126"/>
      <c r="J954" s="116"/>
      <c r="L954" s="116"/>
      <c r="AL954" s="116"/>
    </row>
    <row r="955" spans="4:38" s="115" customFormat="1" x14ac:dyDescent="0.3">
      <c r="D955" s="126"/>
      <c r="E955" s="126"/>
      <c r="J955" s="116"/>
      <c r="L955" s="116"/>
      <c r="AL955" s="116"/>
    </row>
    <row r="956" spans="4:38" s="115" customFormat="1" x14ac:dyDescent="0.3">
      <c r="D956" s="126"/>
      <c r="E956" s="126"/>
      <c r="J956" s="116"/>
      <c r="L956" s="116"/>
      <c r="AL956" s="116"/>
    </row>
    <row r="957" spans="4:38" s="115" customFormat="1" x14ac:dyDescent="0.3">
      <c r="D957" s="126"/>
      <c r="E957" s="126"/>
      <c r="J957" s="116"/>
      <c r="L957" s="116"/>
      <c r="AL957" s="116"/>
    </row>
    <row r="958" spans="4:38" s="115" customFormat="1" x14ac:dyDescent="0.3">
      <c r="D958" s="126"/>
      <c r="E958" s="126"/>
      <c r="J958" s="116"/>
      <c r="L958" s="116"/>
      <c r="AL958" s="116"/>
    </row>
    <row r="959" spans="4:38" s="115" customFormat="1" x14ac:dyDescent="0.3">
      <c r="D959" s="126"/>
      <c r="E959" s="126"/>
      <c r="J959" s="116"/>
      <c r="L959" s="116"/>
      <c r="AL959" s="116"/>
    </row>
    <row r="960" spans="4:38" s="115" customFormat="1" x14ac:dyDescent="0.3">
      <c r="D960" s="126"/>
      <c r="E960" s="126"/>
      <c r="J960" s="116"/>
      <c r="L960" s="116"/>
      <c r="AL960" s="116"/>
    </row>
    <row r="961" spans="4:38" s="115" customFormat="1" x14ac:dyDescent="0.3">
      <c r="D961" s="126"/>
      <c r="E961" s="126"/>
      <c r="J961" s="116"/>
      <c r="L961" s="116"/>
      <c r="AL961" s="116"/>
    </row>
    <row r="962" spans="4:38" s="115" customFormat="1" x14ac:dyDescent="0.3">
      <c r="D962" s="126"/>
      <c r="E962" s="126"/>
      <c r="J962" s="116"/>
      <c r="L962" s="116"/>
      <c r="AL962" s="116"/>
    </row>
    <row r="963" spans="4:38" s="115" customFormat="1" x14ac:dyDescent="0.3">
      <c r="D963" s="126"/>
      <c r="E963" s="126"/>
      <c r="J963" s="116"/>
      <c r="L963" s="116"/>
      <c r="AL963" s="116"/>
    </row>
    <row r="964" spans="4:38" s="115" customFormat="1" x14ac:dyDescent="0.3">
      <c r="D964" s="126"/>
      <c r="E964" s="126"/>
      <c r="J964" s="116"/>
      <c r="L964" s="116"/>
      <c r="AL964" s="116"/>
    </row>
    <row r="965" spans="4:38" s="115" customFormat="1" x14ac:dyDescent="0.3">
      <c r="D965" s="126"/>
      <c r="E965" s="126"/>
      <c r="J965" s="116"/>
      <c r="L965" s="116"/>
      <c r="AL965" s="116"/>
    </row>
    <row r="966" spans="4:38" s="115" customFormat="1" x14ac:dyDescent="0.3">
      <c r="D966" s="126"/>
      <c r="E966" s="126"/>
      <c r="J966" s="116"/>
      <c r="L966" s="116"/>
      <c r="AL966" s="116"/>
    </row>
    <row r="967" spans="4:38" s="115" customFormat="1" x14ac:dyDescent="0.3">
      <c r="D967" s="126"/>
      <c r="E967" s="126"/>
      <c r="J967" s="116"/>
      <c r="L967" s="116"/>
      <c r="AL967" s="116"/>
    </row>
    <row r="968" spans="4:38" s="115" customFormat="1" x14ac:dyDescent="0.3">
      <c r="D968" s="126"/>
      <c r="E968" s="126"/>
      <c r="J968" s="116"/>
      <c r="L968" s="116"/>
      <c r="AL968" s="116"/>
    </row>
    <row r="969" spans="4:38" s="115" customFormat="1" x14ac:dyDescent="0.3">
      <c r="D969" s="126"/>
      <c r="E969" s="126"/>
      <c r="J969" s="116"/>
      <c r="L969" s="116"/>
      <c r="AL969" s="116"/>
    </row>
    <row r="970" spans="4:38" s="115" customFormat="1" x14ac:dyDescent="0.3">
      <c r="D970" s="126"/>
      <c r="E970" s="126"/>
      <c r="J970" s="116"/>
      <c r="L970" s="116"/>
      <c r="AL970" s="116"/>
    </row>
    <row r="971" spans="4:38" s="115" customFormat="1" x14ac:dyDescent="0.3">
      <c r="D971" s="126"/>
      <c r="E971" s="126"/>
      <c r="J971" s="116"/>
      <c r="L971" s="116"/>
      <c r="AL971" s="116"/>
    </row>
    <row r="972" spans="4:38" s="115" customFormat="1" x14ac:dyDescent="0.3">
      <c r="D972" s="126"/>
      <c r="E972" s="126"/>
      <c r="J972" s="116"/>
      <c r="L972" s="116"/>
      <c r="AL972" s="116"/>
    </row>
    <row r="973" spans="4:38" s="115" customFormat="1" x14ac:dyDescent="0.3">
      <c r="D973" s="126"/>
      <c r="E973" s="126"/>
      <c r="J973" s="116"/>
      <c r="L973" s="116"/>
      <c r="AL973" s="116"/>
    </row>
    <row r="974" spans="4:38" s="115" customFormat="1" x14ac:dyDescent="0.3">
      <c r="D974" s="126"/>
      <c r="E974" s="126"/>
      <c r="J974" s="116"/>
      <c r="L974" s="116"/>
      <c r="AL974" s="116"/>
    </row>
    <row r="975" spans="4:38" s="115" customFormat="1" x14ac:dyDescent="0.3">
      <c r="D975" s="126"/>
      <c r="E975" s="126"/>
      <c r="J975" s="116"/>
      <c r="L975" s="116"/>
      <c r="AL975" s="116"/>
    </row>
    <row r="976" spans="4:38" s="115" customFormat="1" x14ac:dyDescent="0.3">
      <c r="D976" s="126"/>
      <c r="E976" s="126"/>
      <c r="J976" s="116"/>
      <c r="L976" s="116"/>
      <c r="AL976" s="116"/>
    </row>
    <row r="977" spans="4:38" s="115" customFormat="1" x14ac:dyDescent="0.3">
      <c r="D977" s="126"/>
      <c r="E977" s="126"/>
      <c r="J977" s="116"/>
      <c r="L977" s="116"/>
      <c r="AL977" s="116"/>
    </row>
    <row r="978" spans="4:38" s="115" customFormat="1" x14ac:dyDescent="0.3">
      <c r="D978" s="126"/>
      <c r="E978" s="126"/>
      <c r="J978" s="116"/>
      <c r="L978" s="116"/>
      <c r="AL978" s="116"/>
    </row>
    <row r="979" spans="4:38" s="115" customFormat="1" x14ac:dyDescent="0.3">
      <c r="D979" s="126"/>
      <c r="E979" s="126"/>
      <c r="J979" s="116"/>
      <c r="L979" s="116"/>
      <c r="AL979" s="116"/>
    </row>
    <row r="980" spans="4:38" s="115" customFormat="1" x14ac:dyDescent="0.3">
      <c r="D980" s="126"/>
      <c r="E980" s="126"/>
      <c r="J980" s="116"/>
      <c r="L980" s="116"/>
      <c r="AL980" s="116"/>
    </row>
    <row r="981" spans="4:38" s="115" customFormat="1" x14ac:dyDescent="0.3">
      <c r="D981" s="126"/>
      <c r="E981" s="126"/>
      <c r="J981" s="116"/>
      <c r="L981" s="116"/>
      <c r="AL981" s="116"/>
    </row>
    <row r="982" spans="4:38" s="115" customFormat="1" x14ac:dyDescent="0.3">
      <c r="D982" s="126"/>
      <c r="E982" s="126"/>
      <c r="J982" s="116"/>
      <c r="L982" s="116"/>
      <c r="AL982" s="116"/>
    </row>
    <row r="983" spans="4:38" s="115" customFormat="1" x14ac:dyDescent="0.3">
      <c r="D983" s="126"/>
      <c r="E983" s="126"/>
      <c r="J983" s="116"/>
      <c r="L983" s="116"/>
      <c r="AL983" s="116"/>
    </row>
    <row r="984" spans="4:38" s="115" customFormat="1" x14ac:dyDescent="0.3">
      <c r="D984" s="126"/>
      <c r="E984" s="126"/>
      <c r="J984" s="116"/>
      <c r="L984" s="116"/>
      <c r="AL984" s="116"/>
    </row>
    <row r="985" spans="4:38" s="115" customFormat="1" x14ac:dyDescent="0.3">
      <c r="D985" s="126"/>
      <c r="E985" s="126"/>
      <c r="J985" s="116"/>
      <c r="L985" s="116"/>
      <c r="AL985" s="116"/>
    </row>
    <row r="986" spans="4:38" s="115" customFormat="1" x14ac:dyDescent="0.3">
      <c r="D986" s="126"/>
      <c r="E986" s="126"/>
      <c r="J986" s="116"/>
      <c r="L986" s="116"/>
      <c r="AL986" s="116"/>
    </row>
    <row r="987" spans="4:38" s="115" customFormat="1" x14ac:dyDescent="0.3">
      <c r="D987" s="126"/>
      <c r="E987" s="126"/>
      <c r="J987" s="116"/>
      <c r="L987" s="116"/>
      <c r="AL987" s="116"/>
    </row>
    <row r="988" spans="4:38" s="115" customFormat="1" x14ac:dyDescent="0.3">
      <c r="D988" s="126"/>
      <c r="E988" s="126"/>
      <c r="J988" s="116"/>
      <c r="L988" s="116"/>
      <c r="AL988" s="116"/>
    </row>
    <row r="989" spans="4:38" s="115" customFormat="1" x14ac:dyDescent="0.3">
      <c r="D989" s="126"/>
      <c r="E989" s="126"/>
      <c r="J989" s="116"/>
      <c r="L989" s="116"/>
      <c r="AL989" s="116"/>
    </row>
    <row r="990" spans="4:38" s="115" customFormat="1" x14ac:dyDescent="0.3">
      <c r="D990" s="126"/>
      <c r="E990" s="126"/>
      <c r="J990" s="116"/>
      <c r="L990" s="116"/>
      <c r="AL990" s="116"/>
    </row>
    <row r="991" spans="4:38" s="115" customFormat="1" x14ac:dyDescent="0.3">
      <c r="D991" s="126"/>
      <c r="E991" s="126"/>
      <c r="J991" s="116"/>
      <c r="L991" s="116"/>
      <c r="AL991" s="116"/>
    </row>
    <row r="992" spans="4:38" s="115" customFormat="1" x14ac:dyDescent="0.3">
      <c r="D992" s="126"/>
      <c r="E992" s="126"/>
      <c r="J992" s="116"/>
      <c r="L992" s="116"/>
      <c r="AL992" s="116"/>
    </row>
    <row r="993" spans="4:38" s="115" customFormat="1" x14ac:dyDescent="0.3">
      <c r="D993" s="126"/>
      <c r="E993" s="126"/>
      <c r="J993" s="116"/>
      <c r="L993" s="116"/>
      <c r="AL993" s="116"/>
    </row>
    <row r="994" spans="4:38" s="115" customFormat="1" x14ac:dyDescent="0.3">
      <c r="D994" s="126"/>
      <c r="E994" s="126"/>
      <c r="J994" s="116"/>
      <c r="L994" s="116"/>
      <c r="AL994" s="116"/>
    </row>
    <row r="995" spans="4:38" s="115" customFormat="1" x14ac:dyDescent="0.3">
      <c r="D995" s="126"/>
      <c r="E995" s="126"/>
      <c r="J995" s="116"/>
      <c r="L995" s="116"/>
      <c r="AL995" s="116"/>
    </row>
    <row r="996" spans="4:38" s="115" customFormat="1" x14ac:dyDescent="0.3">
      <c r="D996" s="126"/>
      <c r="E996" s="126"/>
      <c r="J996" s="116"/>
      <c r="L996" s="116"/>
      <c r="AL996" s="116"/>
    </row>
    <row r="997" spans="4:38" s="115" customFormat="1" x14ac:dyDescent="0.3">
      <c r="D997" s="126"/>
      <c r="E997" s="126"/>
      <c r="J997" s="116"/>
      <c r="L997" s="116"/>
      <c r="AL997" s="116"/>
    </row>
    <row r="998" spans="4:38" s="115" customFormat="1" x14ac:dyDescent="0.3">
      <c r="D998" s="126"/>
      <c r="E998" s="126"/>
      <c r="J998" s="116"/>
      <c r="L998" s="116"/>
      <c r="AL998" s="116"/>
    </row>
    <row r="999" spans="4:38" s="115" customFormat="1" x14ac:dyDescent="0.3">
      <c r="D999" s="126"/>
      <c r="E999" s="126"/>
      <c r="J999" s="116"/>
      <c r="L999" s="116"/>
      <c r="AL999" s="116"/>
    </row>
    <row r="1000" spans="4:38" s="115" customFormat="1" x14ac:dyDescent="0.3">
      <c r="D1000" s="126"/>
      <c r="E1000" s="126"/>
      <c r="J1000" s="116"/>
      <c r="L1000" s="116"/>
      <c r="AL1000" s="116"/>
    </row>
    <row r="1001" spans="4:38" s="115" customFormat="1" x14ac:dyDescent="0.3">
      <c r="D1001" s="126"/>
      <c r="E1001" s="126"/>
      <c r="J1001" s="116"/>
      <c r="L1001" s="116"/>
      <c r="AL1001" s="116"/>
    </row>
    <row r="1002" spans="4:38" s="115" customFormat="1" x14ac:dyDescent="0.3">
      <c r="D1002" s="126"/>
      <c r="E1002" s="126"/>
      <c r="J1002" s="116"/>
      <c r="L1002" s="116"/>
      <c r="AL1002" s="116"/>
    </row>
    <row r="1003" spans="4:38" s="115" customFormat="1" x14ac:dyDescent="0.3">
      <c r="D1003" s="126"/>
      <c r="E1003" s="126"/>
      <c r="J1003" s="116"/>
      <c r="L1003" s="116"/>
      <c r="AL1003" s="116"/>
    </row>
    <row r="1004" spans="4:38" s="115" customFormat="1" x14ac:dyDescent="0.3">
      <c r="D1004" s="126"/>
      <c r="E1004" s="126"/>
      <c r="J1004" s="116"/>
      <c r="L1004" s="116"/>
      <c r="AL1004" s="116"/>
    </row>
    <row r="1005" spans="4:38" s="115" customFormat="1" x14ac:dyDescent="0.3">
      <c r="D1005" s="126"/>
      <c r="E1005" s="126"/>
      <c r="J1005" s="116"/>
      <c r="L1005" s="116"/>
      <c r="AL1005" s="116"/>
    </row>
    <row r="1006" spans="4:38" s="115" customFormat="1" x14ac:dyDescent="0.3">
      <c r="D1006" s="126"/>
      <c r="E1006" s="126"/>
      <c r="J1006" s="116"/>
      <c r="L1006" s="116"/>
      <c r="AL1006" s="116"/>
    </row>
    <row r="1007" spans="4:38" s="115" customFormat="1" x14ac:dyDescent="0.3">
      <c r="D1007" s="126"/>
      <c r="E1007" s="126"/>
      <c r="J1007" s="116"/>
      <c r="L1007" s="116"/>
      <c r="AL1007" s="116"/>
    </row>
    <row r="1008" spans="4:38" s="115" customFormat="1" x14ac:dyDescent="0.3">
      <c r="D1008" s="126"/>
      <c r="E1008" s="126"/>
      <c r="J1008" s="116"/>
      <c r="L1008" s="116"/>
      <c r="AL1008" s="116"/>
    </row>
    <row r="1009" spans="4:38" s="115" customFormat="1" x14ac:dyDescent="0.3">
      <c r="D1009" s="126"/>
      <c r="E1009" s="126"/>
      <c r="J1009" s="116"/>
      <c r="L1009" s="116"/>
      <c r="AL1009" s="116"/>
    </row>
    <row r="1010" spans="4:38" s="115" customFormat="1" x14ac:dyDescent="0.3">
      <c r="D1010" s="126"/>
      <c r="E1010" s="126"/>
      <c r="J1010" s="116"/>
      <c r="L1010" s="116"/>
      <c r="AL1010" s="116"/>
    </row>
    <row r="1011" spans="4:38" s="115" customFormat="1" x14ac:dyDescent="0.3">
      <c r="D1011" s="126"/>
      <c r="E1011" s="126"/>
      <c r="J1011" s="116"/>
      <c r="L1011" s="116"/>
      <c r="AL1011" s="116"/>
    </row>
    <row r="1012" spans="4:38" s="115" customFormat="1" x14ac:dyDescent="0.3">
      <c r="D1012" s="126"/>
      <c r="E1012" s="126"/>
      <c r="J1012" s="116"/>
      <c r="L1012" s="116"/>
      <c r="AL1012" s="116"/>
    </row>
    <row r="1013" spans="4:38" s="115" customFormat="1" x14ac:dyDescent="0.3">
      <c r="D1013" s="126"/>
      <c r="E1013" s="126"/>
      <c r="J1013" s="116"/>
      <c r="L1013" s="116"/>
      <c r="AL1013" s="116"/>
    </row>
    <row r="1014" spans="4:38" s="115" customFormat="1" x14ac:dyDescent="0.3">
      <c r="D1014" s="126"/>
      <c r="E1014" s="126"/>
      <c r="J1014" s="116"/>
      <c r="L1014" s="116"/>
      <c r="AL1014" s="116"/>
    </row>
    <row r="1015" spans="4:38" s="115" customFormat="1" x14ac:dyDescent="0.3">
      <c r="D1015" s="126"/>
      <c r="E1015" s="126"/>
      <c r="J1015" s="116"/>
      <c r="L1015" s="116"/>
      <c r="AL1015" s="116"/>
    </row>
    <row r="1016" spans="4:38" s="115" customFormat="1" x14ac:dyDescent="0.3">
      <c r="D1016" s="126"/>
      <c r="E1016" s="126"/>
      <c r="J1016" s="116"/>
      <c r="L1016" s="116"/>
      <c r="AL1016" s="116"/>
    </row>
    <row r="1017" spans="4:38" s="115" customFormat="1" x14ac:dyDescent="0.3">
      <c r="D1017" s="126"/>
      <c r="E1017" s="126"/>
      <c r="J1017" s="116"/>
      <c r="L1017" s="116"/>
      <c r="AL1017" s="116"/>
    </row>
    <row r="1018" spans="4:38" s="115" customFormat="1" x14ac:dyDescent="0.3">
      <c r="D1018" s="126"/>
      <c r="E1018" s="126"/>
      <c r="J1018" s="116"/>
      <c r="L1018" s="116"/>
      <c r="AL1018" s="116"/>
    </row>
    <row r="1019" spans="4:38" s="115" customFormat="1" x14ac:dyDescent="0.3">
      <c r="D1019" s="126"/>
      <c r="E1019" s="126"/>
      <c r="J1019" s="116"/>
      <c r="L1019" s="116"/>
      <c r="AL1019" s="116"/>
    </row>
    <row r="1020" spans="4:38" s="115" customFormat="1" x14ac:dyDescent="0.3">
      <c r="D1020" s="126"/>
      <c r="E1020" s="126"/>
      <c r="J1020" s="116"/>
      <c r="L1020" s="116"/>
      <c r="AL1020" s="116"/>
    </row>
    <row r="1021" spans="4:38" s="115" customFormat="1" x14ac:dyDescent="0.3">
      <c r="D1021" s="126"/>
      <c r="E1021" s="126"/>
      <c r="J1021" s="116"/>
      <c r="L1021" s="116"/>
      <c r="AL1021" s="116"/>
    </row>
    <row r="1022" spans="4:38" s="115" customFormat="1" x14ac:dyDescent="0.3">
      <c r="D1022" s="126"/>
      <c r="E1022" s="126"/>
      <c r="J1022" s="116"/>
      <c r="L1022" s="116"/>
      <c r="AL1022" s="116"/>
    </row>
    <row r="1023" spans="4:38" s="115" customFormat="1" x14ac:dyDescent="0.3">
      <c r="D1023" s="126"/>
      <c r="E1023" s="126"/>
      <c r="J1023" s="116"/>
      <c r="L1023" s="116"/>
      <c r="AL1023" s="116"/>
    </row>
    <row r="1024" spans="4:38" s="115" customFormat="1" x14ac:dyDescent="0.3">
      <c r="D1024" s="126"/>
      <c r="E1024" s="126"/>
      <c r="J1024" s="116"/>
      <c r="L1024" s="116"/>
      <c r="AL1024" s="116"/>
    </row>
    <row r="1025" spans="4:38" s="115" customFormat="1" x14ac:dyDescent="0.3">
      <c r="D1025" s="126"/>
      <c r="E1025" s="126"/>
      <c r="J1025" s="116"/>
      <c r="L1025" s="116"/>
      <c r="AL1025" s="116"/>
    </row>
    <row r="1026" spans="4:38" s="115" customFormat="1" x14ac:dyDescent="0.3">
      <c r="D1026" s="126"/>
      <c r="E1026" s="126"/>
      <c r="J1026" s="116"/>
      <c r="L1026" s="116"/>
      <c r="AL1026" s="116"/>
    </row>
    <row r="1027" spans="4:38" s="115" customFormat="1" x14ac:dyDescent="0.3">
      <c r="D1027" s="126"/>
      <c r="E1027" s="126"/>
      <c r="J1027" s="116"/>
      <c r="L1027" s="116"/>
      <c r="AL1027" s="116"/>
    </row>
    <row r="1028" spans="4:38" s="115" customFormat="1" x14ac:dyDescent="0.3">
      <c r="D1028" s="126"/>
      <c r="E1028" s="126"/>
      <c r="J1028" s="116"/>
      <c r="L1028" s="116"/>
      <c r="AL1028" s="116"/>
    </row>
    <row r="1029" spans="4:38" s="115" customFormat="1" x14ac:dyDescent="0.3">
      <c r="D1029" s="126"/>
      <c r="E1029" s="126"/>
      <c r="J1029" s="116"/>
      <c r="L1029" s="116"/>
      <c r="AL1029" s="116"/>
    </row>
    <row r="1030" spans="4:38" s="115" customFormat="1" x14ac:dyDescent="0.3">
      <c r="D1030" s="126"/>
      <c r="E1030" s="126"/>
      <c r="J1030" s="116"/>
      <c r="L1030" s="116"/>
      <c r="AL1030" s="116"/>
    </row>
    <row r="1031" spans="4:38" s="115" customFormat="1" x14ac:dyDescent="0.3">
      <c r="D1031" s="126"/>
      <c r="E1031" s="126"/>
      <c r="J1031" s="116"/>
      <c r="L1031" s="116"/>
      <c r="AL1031" s="116"/>
    </row>
    <row r="1032" spans="4:38" s="115" customFormat="1" x14ac:dyDescent="0.3">
      <c r="D1032" s="126"/>
      <c r="E1032" s="126"/>
      <c r="J1032" s="116"/>
      <c r="L1032" s="116"/>
      <c r="AL1032" s="116"/>
    </row>
    <row r="1033" spans="4:38" s="115" customFormat="1" x14ac:dyDescent="0.3">
      <c r="D1033" s="126"/>
      <c r="E1033" s="126"/>
      <c r="J1033" s="116"/>
      <c r="L1033" s="116"/>
      <c r="AL1033" s="116"/>
    </row>
    <row r="1034" spans="4:38" s="115" customFormat="1" x14ac:dyDescent="0.3">
      <c r="D1034" s="126"/>
      <c r="E1034" s="126"/>
      <c r="J1034" s="116"/>
      <c r="L1034" s="116"/>
      <c r="AL1034" s="116"/>
    </row>
    <row r="1035" spans="4:38" s="115" customFormat="1" x14ac:dyDescent="0.3">
      <c r="D1035" s="126"/>
      <c r="E1035" s="126"/>
      <c r="J1035" s="116"/>
      <c r="L1035" s="116"/>
      <c r="AL1035" s="116"/>
    </row>
    <row r="1036" spans="4:38" s="115" customFormat="1" x14ac:dyDescent="0.3">
      <c r="D1036" s="126"/>
      <c r="E1036" s="126"/>
      <c r="J1036" s="116"/>
      <c r="L1036" s="116"/>
      <c r="AL1036" s="116"/>
    </row>
    <row r="1037" spans="4:38" s="115" customFormat="1" x14ac:dyDescent="0.3">
      <c r="D1037" s="126"/>
      <c r="E1037" s="126"/>
      <c r="J1037" s="116"/>
      <c r="L1037" s="116"/>
      <c r="AL1037" s="116"/>
    </row>
    <row r="1038" spans="4:38" s="115" customFormat="1" x14ac:dyDescent="0.3">
      <c r="D1038" s="126"/>
      <c r="E1038" s="126"/>
      <c r="J1038" s="116"/>
      <c r="L1038" s="116"/>
      <c r="AL1038" s="116"/>
    </row>
    <row r="1039" spans="4:38" s="115" customFormat="1" x14ac:dyDescent="0.3">
      <c r="D1039" s="126"/>
      <c r="E1039" s="126"/>
      <c r="J1039" s="116"/>
      <c r="L1039" s="116"/>
      <c r="AL1039" s="116"/>
    </row>
    <row r="1040" spans="4:38" s="115" customFormat="1" x14ac:dyDescent="0.3">
      <c r="D1040" s="126"/>
      <c r="E1040" s="126"/>
      <c r="J1040" s="116"/>
      <c r="L1040" s="116"/>
      <c r="AL1040" s="116"/>
    </row>
    <row r="1041" spans="4:38" s="115" customFormat="1" x14ac:dyDescent="0.3">
      <c r="D1041" s="126"/>
      <c r="E1041" s="126"/>
      <c r="J1041" s="116"/>
      <c r="L1041" s="116"/>
      <c r="AL1041" s="116"/>
    </row>
    <row r="1042" spans="4:38" s="115" customFormat="1" x14ac:dyDescent="0.3">
      <c r="D1042" s="126"/>
      <c r="E1042" s="126"/>
      <c r="J1042" s="116"/>
      <c r="L1042" s="116"/>
      <c r="AL1042" s="116"/>
    </row>
    <row r="1043" spans="4:38" s="115" customFormat="1" x14ac:dyDescent="0.3">
      <c r="D1043" s="126"/>
      <c r="E1043" s="126"/>
      <c r="J1043" s="116"/>
      <c r="L1043" s="116"/>
      <c r="AL1043" s="116"/>
    </row>
    <row r="1044" spans="4:38" s="115" customFormat="1" x14ac:dyDescent="0.3">
      <c r="D1044" s="126"/>
      <c r="E1044" s="126"/>
      <c r="J1044" s="116"/>
      <c r="L1044" s="116"/>
      <c r="AL1044" s="116"/>
    </row>
    <row r="1045" spans="4:38" s="115" customFormat="1" x14ac:dyDescent="0.3">
      <c r="D1045" s="126"/>
      <c r="E1045" s="126"/>
      <c r="J1045" s="116"/>
      <c r="L1045" s="116"/>
      <c r="AL1045" s="116"/>
    </row>
    <row r="1046" spans="4:38" s="115" customFormat="1" x14ac:dyDescent="0.3">
      <c r="D1046" s="126"/>
      <c r="E1046" s="126"/>
      <c r="J1046" s="116"/>
      <c r="L1046" s="116"/>
      <c r="AL1046" s="116"/>
    </row>
    <row r="1047" spans="4:38" s="115" customFormat="1" x14ac:dyDescent="0.3">
      <c r="D1047" s="126"/>
      <c r="E1047" s="126"/>
      <c r="J1047" s="116"/>
      <c r="L1047" s="116"/>
      <c r="AL1047" s="116"/>
    </row>
    <row r="1048" spans="4:38" s="115" customFormat="1" x14ac:dyDescent="0.3">
      <c r="D1048" s="126"/>
      <c r="E1048" s="126"/>
      <c r="J1048" s="116"/>
      <c r="L1048" s="116"/>
      <c r="AL1048" s="116"/>
    </row>
    <row r="1049" spans="4:38" s="115" customFormat="1" x14ac:dyDescent="0.3">
      <c r="D1049" s="126"/>
      <c r="E1049" s="126"/>
      <c r="J1049" s="116"/>
      <c r="L1049" s="116"/>
      <c r="AL1049" s="116"/>
    </row>
    <row r="1050" spans="4:38" s="115" customFormat="1" x14ac:dyDescent="0.3">
      <c r="D1050" s="126"/>
      <c r="E1050" s="126"/>
      <c r="J1050" s="116"/>
      <c r="L1050" s="116"/>
      <c r="AL1050" s="116"/>
    </row>
    <row r="1051" spans="4:38" s="115" customFormat="1" x14ac:dyDescent="0.3">
      <c r="D1051" s="126"/>
      <c r="E1051" s="126"/>
      <c r="J1051" s="116"/>
      <c r="L1051" s="116"/>
      <c r="AL1051" s="116"/>
    </row>
    <row r="1052" spans="4:38" s="115" customFormat="1" x14ac:dyDescent="0.3">
      <c r="D1052" s="126"/>
      <c r="E1052" s="126"/>
      <c r="J1052" s="116"/>
      <c r="L1052" s="116"/>
      <c r="AL1052" s="116"/>
    </row>
    <row r="1053" spans="4:38" s="115" customFormat="1" x14ac:dyDescent="0.3">
      <c r="D1053" s="126"/>
      <c r="E1053" s="126"/>
      <c r="J1053" s="116"/>
      <c r="L1053" s="116"/>
      <c r="AL1053" s="116"/>
    </row>
    <row r="1054" spans="4:38" s="115" customFormat="1" x14ac:dyDescent="0.3">
      <c r="D1054" s="126"/>
      <c r="E1054" s="126"/>
      <c r="J1054" s="116"/>
      <c r="L1054" s="116"/>
      <c r="AL1054" s="116"/>
    </row>
    <row r="1055" spans="4:38" s="115" customFormat="1" x14ac:dyDescent="0.3">
      <c r="D1055" s="126"/>
      <c r="E1055" s="126"/>
      <c r="J1055" s="116"/>
      <c r="L1055" s="116"/>
      <c r="AL1055" s="116"/>
    </row>
    <row r="1056" spans="4:38" s="115" customFormat="1" x14ac:dyDescent="0.3">
      <c r="D1056" s="126"/>
      <c r="E1056" s="126"/>
      <c r="J1056" s="116"/>
      <c r="L1056" s="116"/>
      <c r="AL1056" s="116"/>
    </row>
    <row r="1057" spans="4:38" s="115" customFormat="1" x14ac:dyDescent="0.3">
      <c r="D1057" s="126"/>
      <c r="E1057" s="126"/>
      <c r="J1057" s="116"/>
      <c r="L1057" s="116"/>
      <c r="AL1057" s="116"/>
    </row>
    <row r="1058" spans="4:38" s="115" customFormat="1" x14ac:dyDescent="0.3">
      <c r="D1058" s="126"/>
      <c r="E1058" s="126"/>
      <c r="J1058" s="116"/>
      <c r="L1058" s="116"/>
      <c r="AL1058" s="116"/>
    </row>
    <row r="1059" spans="4:38" s="115" customFormat="1" x14ac:dyDescent="0.3">
      <c r="D1059" s="126"/>
      <c r="E1059" s="126"/>
      <c r="J1059" s="116"/>
      <c r="L1059" s="116"/>
      <c r="AL1059" s="116"/>
    </row>
    <row r="1060" spans="4:38" s="115" customFormat="1" x14ac:dyDescent="0.3">
      <c r="D1060" s="126"/>
      <c r="E1060" s="126"/>
      <c r="J1060" s="116"/>
      <c r="L1060" s="116"/>
      <c r="AL1060" s="116"/>
    </row>
    <row r="1061" spans="4:38" s="115" customFormat="1" x14ac:dyDescent="0.3">
      <c r="D1061" s="126"/>
      <c r="E1061" s="126"/>
      <c r="J1061" s="116"/>
      <c r="L1061" s="116"/>
      <c r="AL1061" s="116"/>
    </row>
    <row r="1062" spans="4:38" s="115" customFormat="1" x14ac:dyDescent="0.3">
      <c r="D1062" s="126"/>
      <c r="E1062" s="126"/>
      <c r="J1062" s="116"/>
      <c r="L1062" s="116"/>
      <c r="AL1062" s="116"/>
    </row>
    <row r="1063" spans="4:38" s="115" customFormat="1" x14ac:dyDescent="0.3">
      <c r="D1063" s="126"/>
      <c r="E1063" s="126"/>
      <c r="J1063" s="116"/>
      <c r="L1063" s="116"/>
      <c r="AL1063" s="116"/>
    </row>
    <row r="1064" spans="4:38" s="115" customFormat="1" x14ac:dyDescent="0.3">
      <c r="D1064" s="126"/>
      <c r="E1064" s="126"/>
      <c r="J1064" s="116"/>
      <c r="L1064" s="116"/>
      <c r="AL1064" s="116"/>
    </row>
    <row r="1065" spans="4:38" s="115" customFormat="1" x14ac:dyDescent="0.3">
      <c r="D1065" s="126"/>
      <c r="E1065" s="126"/>
      <c r="J1065" s="116"/>
      <c r="L1065" s="116"/>
      <c r="AL1065" s="116"/>
    </row>
    <row r="1066" spans="4:38" s="115" customFormat="1" x14ac:dyDescent="0.3">
      <c r="D1066" s="126"/>
      <c r="E1066" s="126"/>
      <c r="J1066" s="116"/>
      <c r="L1066" s="116"/>
      <c r="AL1066" s="116"/>
    </row>
    <row r="1067" spans="4:38" s="115" customFormat="1" x14ac:dyDescent="0.3">
      <c r="D1067" s="126"/>
      <c r="E1067" s="126"/>
      <c r="J1067" s="116"/>
      <c r="L1067" s="116"/>
      <c r="AL1067" s="116"/>
    </row>
    <row r="1068" spans="4:38" s="115" customFormat="1" x14ac:dyDescent="0.3">
      <c r="D1068" s="126"/>
      <c r="E1068" s="126"/>
      <c r="J1068" s="116"/>
      <c r="L1068" s="116"/>
      <c r="AL1068" s="116"/>
    </row>
    <row r="1069" spans="4:38" s="115" customFormat="1" x14ac:dyDescent="0.3">
      <c r="D1069" s="126"/>
      <c r="E1069" s="126"/>
      <c r="J1069" s="116"/>
      <c r="L1069" s="116"/>
      <c r="AL1069" s="116"/>
    </row>
    <row r="1070" spans="4:38" s="115" customFormat="1" x14ac:dyDescent="0.3">
      <c r="D1070" s="126"/>
      <c r="E1070" s="126"/>
      <c r="J1070" s="116"/>
      <c r="L1070" s="116"/>
      <c r="AL1070" s="116"/>
    </row>
    <row r="1071" spans="4:38" s="115" customFormat="1" x14ac:dyDescent="0.3">
      <c r="D1071" s="126"/>
      <c r="E1071" s="126"/>
      <c r="J1071" s="116"/>
      <c r="L1071" s="116"/>
      <c r="AL1071" s="116"/>
    </row>
    <row r="1072" spans="4:38" s="115" customFormat="1" x14ac:dyDescent="0.3">
      <c r="D1072" s="126"/>
      <c r="E1072" s="126"/>
      <c r="J1072" s="116"/>
      <c r="L1072" s="116"/>
      <c r="AL1072" s="116"/>
    </row>
    <row r="1073" spans="4:38" s="115" customFormat="1" x14ac:dyDescent="0.3">
      <c r="D1073" s="126"/>
      <c r="E1073" s="126"/>
      <c r="J1073" s="116"/>
      <c r="L1073" s="116"/>
      <c r="AL1073" s="116"/>
    </row>
    <row r="1074" spans="4:38" s="115" customFormat="1" x14ac:dyDescent="0.3">
      <c r="D1074" s="126"/>
      <c r="E1074" s="126"/>
      <c r="J1074" s="116"/>
      <c r="L1074" s="116"/>
      <c r="AL1074" s="116"/>
    </row>
    <row r="1075" spans="4:38" s="115" customFormat="1" x14ac:dyDescent="0.3">
      <c r="D1075" s="126"/>
      <c r="E1075" s="126"/>
      <c r="J1075" s="116"/>
      <c r="L1075" s="116"/>
      <c r="AL1075" s="116"/>
    </row>
    <row r="1076" spans="4:38" s="115" customFormat="1" x14ac:dyDescent="0.3">
      <c r="D1076" s="126"/>
      <c r="E1076" s="126"/>
      <c r="J1076" s="116"/>
      <c r="L1076" s="116"/>
      <c r="AL1076" s="116"/>
    </row>
    <row r="1077" spans="4:38" s="115" customFormat="1" x14ac:dyDescent="0.3">
      <c r="D1077" s="126"/>
      <c r="E1077" s="126"/>
      <c r="J1077" s="116"/>
      <c r="L1077" s="116"/>
      <c r="AL1077" s="116"/>
    </row>
    <row r="1078" spans="4:38" s="115" customFormat="1" x14ac:dyDescent="0.3">
      <c r="D1078" s="126"/>
      <c r="E1078" s="126"/>
      <c r="J1078" s="116"/>
      <c r="L1078" s="116"/>
      <c r="AL1078" s="116"/>
    </row>
    <row r="1079" spans="4:38" s="115" customFormat="1" x14ac:dyDescent="0.3">
      <c r="D1079" s="126"/>
      <c r="E1079" s="126"/>
      <c r="J1079" s="116"/>
      <c r="L1079" s="116"/>
      <c r="AL1079" s="116"/>
    </row>
    <row r="1080" spans="4:38" s="115" customFormat="1" x14ac:dyDescent="0.3">
      <c r="D1080" s="126"/>
      <c r="E1080" s="126"/>
      <c r="J1080" s="116"/>
      <c r="L1080" s="116"/>
      <c r="AL1080" s="116"/>
    </row>
    <row r="1081" spans="4:38" s="115" customFormat="1" x14ac:dyDescent="0.3">
      <c r="D1081" s="126"/>
      <c r="E1081" s="126"/>
      <c r="J1081" s="116"/>
      <c r="L1081" s="116"/>
      <c r="AL1081" s="116"/>
    </row>
    <row r="1082" spans="4:38" s="115" customFormat="1" x14ac:dyDescent="0.3">
      <c r="D1082" s="126"/>
      <c r="E1082" s="126"/>
      <c r="J1082" s="116"/>
      <c r="L1082" s="116"/>
      <c r="AL1082" s="116"/>
    </row>
    <row r="1083" spans="4:38" s="115" customFormat="1" x14ac:dyDescent="0.3">
      <c r="D1083" s="126"/>
      <c r="E1083" s="126"/>
      <c r="J1083" s="116"/>
      <c r="L1083" s="116"/>
      <c r="AL1083" s="116"/>
    </row>
    <row r="1084" spans="4:38" s="115" customFormat="1" x14ac:dyDescent="0.3">
      <c r="D1084" s="126"/>
      <c r="E1084" s="126"/>
      <c r="J1084" s="116"/>
      <c r="L1084" s="116"/>
      <c r="AL1084" s="116"/>
    </row>
    <row r="1085" spans="4:38" s="115" customFormat="1" x14ac:dyDescent="0.3">
      <c r="D1085" s="126"/>
      <c r="E1085" s="126"/>
      <c r="J1085" s="116"/>
      <c r="L1085" s="116"/>
      <c r="AL1085" s="116"/>
    </row>
    <row r="1086" spans="4:38" s="115" customFormat="1" x14ac:dyDescent="0.3">
      <c r="D1086" s="126"/>
      <c r="E1086" s="126"/>
      <c r="J1086" s="116"/>
      <c r="L1086" s="116"/>
      <c r="AL1086" s="116"/>
    </row>
    <row r="1087" spans="4:38" s="115" customFormat="1" x14ac:dyDescent="0.3">
      <c r="D1087" s="126"/>
      <c r="E1087" s="126"/>
      <c r="J1087" s="116"/>
      <c r="L1087" s="116"/>
      <c r="AL1087" s="116"/>
    </row>
    <row r="1088" spans="4:38" s="115" customFormat="1" x14ac:dyDescent="0.3">
      <c r="D1088" s="126"/>
      <c r="E1088" s="126"/>
      <c r="J1088" s="116"/>
      <c r="L1088" s="116"/>
      <c r="AL1088" s="116"/>
    </row>
    <row r="1089" spans="4:38" s="115" customFormat="1" x14ac:dyDescent="0.3">
      <c r="D1089" s="126"/>
      <c r="E1089" s="126"/>
      <c r="J1089" s="116"/>
      <c r="L1089" s="116"/>
      <c r="AL1089" s="116"/>
    </row>
    <row r="1090" spans="4:38" s="115" customFormat="1" x14ac:dyDescent="0.3">
      <c r="D1090" s="126"/>
      <c r="E1090" s="126"/>
      <c r="J1090" s="116"/>
      <c r="L1090" s="116"/>
      <c r="AL1090" s="116"/>
    </row>
    <row r="1091" spans="4:38" s="115" customFormat="1" x14ac:dyDescent="0.3">
      <c r="D1091" s="126"/>
      <c r="E1091" s="126"/>
      <c r="J1091" s="116"/>
      <c r="L1091" s="116"/>
      <c r="AL1091" s="116"/>
    </row>
    <row r="1092" spans="4:38" s="115" customFormat="1" x14ac:dyDescent="0.3">
      <c r="D1092" s="126"/>
      <c r="E1092" s="126"/>
      <c r="J1092" s="116"/>
      <c r="L1092" s="116"/>
      <c r="AL1092" s="116"/>
    </row>
    <row r="1093" spans="4:38" s="115" customFormat="1" x14ac:dyDescent="0.3">
      <c r="D1093" s="126"/>
      <c r="E1093" s="126"/>
      <c r="J1093" s="116"/>
      <c r="L1093" s="116"/>
      <c r="AL1093" s="116"/>
    </row>
    <row r="1094" spans="4:38" s="115" customFormat="1" x14ac:dyDescent="0.3">
      <c r="D1094" s="126"/>
      <c r="E1094" s="126"/>
      <c r="J1094" s="116"/>
      <c r="L1094" s="116"/>
      <c r="AL1094" s="116"/>
    </row>
    <row r="1095" spans="4:38" s="115" customFormat="1" x14ac:dyDescent="0.3">
      <c r="D1095" s="126"/>
      <c r="E1095" s="126"/>
      <c r="J1095" s="116"/>
      <c r="L1095" s="116"/>
      <c r="AL1095" s="116"/>
    </row>
    <row r="1096" spans="4:38" s="115" customFormat="1" x14ac:dyDescent="0.3">
      <c r="D1096" s="126"/>
      <c r="E1096" s="126"/>
      <c r="J1096" s="116"/>
      <c r="L1096" s="116"/>
      <c r="AL1096" s="116"/>
    </row>
    <row r="1097" spans="4:38" s="115" customFormat="1" x14ac:dyDescent="0.3">
      <c r="D1097" s="126"/>
      <c r="E1097" s="126"/>
      <c r="J1097" s="116"/>
      <c r="L1097" s="116"/>
      <c r="AL1097" s="116"/>
    </row>
    <row r="1098" spans="4:38" s="115" customFormat="1" x14ac:dyDescent="0.3">
      <c r="D1098" s="126"/>
      <c r="E1098" s="126"/>
      <c r="J1098" s="116"/>
      <c r="L1098" s="116"/>
      <c r="AL1098" s="116"/>
    </row>
    <row r="1099" spans="4:38" s="115" customFormat="1" x14ac:dyDescent="0.3">
      <c r="D1099" s="126"/>
      <c r="E1099" s="126"/>
      <c r="J1099" s="116"/>
      <c r="L1099" s="116"/>
      <c r="AL1099" s="116"/>
    </row>
    <row r="1100" spans="4:38" s="115" customFormat="1" x14ac:dyDescent="0.3">
      <c r="D1100" s="126"/>
      <c r="E1100" s="126"/>
      <c r="J1100" s="116"/>
      <c r="L1100" s="116"/>
      <c r="AL1100" s="116"/>
    </row>
    <row r="1101" spans="4:38" s="115" customFormat="1" x14ac:dyDescent="0.3">
      <c r="D1101" s="126"/>
      <c r="E1101" s="126"/>
      <c r="J1101" s="116"/>
      <c r="L1101" s="116"/>
      <c r="AL1101" s="116"/>
    </row>
    <row r="1102" spans="4:38" s="115" customFormat="1" x14ac:dyDescent="0.3">
      <c r="D1102" s="126"/>
      <c r="E1102" s="126"/>
      <c r="J1102" s="116"/>
      <c r="L1102" s="116"/>
      <c r="AL1102" s="116"/>
    </row>
    <row r="1103" spans="4:38" s="115" customFormat="1" x14ac:dyDescent="0.3">
      <c r="D1103" s="126"/>
      <c r="E1103" s="126"/>
      <c r="J1103" s="116"/>
      <c r="L1103" s="116"/>
      <c r="AL1103" s="116"/>
    </row>
    <row r="1104" spans="4:38" s="115" customFormat="1" x14ac:dyDescent="0.3">
      <c r="D1104" s="126"/>
      <c r="E1104" s="126"/>
      <c r="J1104" s="116"/>
      <c r="L1104" s="116"/>
      <c r="AL1104" s="116"/>
    </row>
    <row r="1105" spans="4:38" s="115" customFormat="1" x14ac:dyDescent="0.3">
      <c r="D1105" s="126"/>
      <c r="E1105" s="126"/>
      <c r="J1105" s="116"/>
      <c r="L1105" s="116"/>
      <c r="AL1105" s="116"/>
    </row>
    <row r="1106" spans="4:38" s="115" customFormat="1" x14ac:dyDescent="0.3">
      <c r="D1106" s="126"/>
      <c r="E1106" s="126"/>
      <c r="J1106" s="116"/>
      <c r="L1106" s="116"/>
      <c r="AL1106" s="116"/>
    </row>
    <row r="1107" spans="4:38" s="115" customFormat="1" x14ac:dyDescent="0.3">
      <c r="D1107" s="126"/>
      <c r="E1107" s="126"/>
      <c r="J1107" s="116"/>
      <c r="L1107" s="116"/>
      <c r="AL1107" s="116"/>
    </row>
    <row r="1108" spans="4:38" s="115" customFormat="1" x14ac:dyDescent="0.3">
      <c r="D1108" s="126"/>
      <c r="E1108" s="126"/>
      <c r="J1108" s="116"/>
      <c r="L1108" s="116"/>
      <c r="AL1108" s="116"/>
    </row>
    <row r="1109" spans="4:38" s="115" customFormat="1" x14ac:dyDescent="0.3">
      <c r="D1109" s="126"/>
      <c r="E1109" s="126"/>
      <c r="J1109" s="116"/>
      <c r="L1109" s="116"/>
      <c r="AL1109" s="116"/>
    </row>
    <row r="1110" spans="4:38" s="115" customFormat="1" x14ac:dyDescent="0.3">
      <c r="D1110" s="126"/>
      <c r="E1110" s="126"/>
      <c r="J1110" s="116"/>
      <c r="L1110" s="116"/>
      <c r="AL1110" s="116"/>
    </row>
    <row r="1111" spans="4:38" s="115" customFormat="1" x14ac:dyDescent="0.3">
      <c r="D1111" s="126"/>
      <c r="E1111" s="126"/>
      <c r="J1111" s="116"/>
      <c r="L1111" s="116"/>
      <c r="AL1111" s="116"/>
    </row>
    <row r="1112" spans="4:38" s="115" customFormat="1" x14ac:dyDescent="0.3">
      <c r="D1112" s="126"/>
      <c r="E1112" s="126"/>
      <c r="J1112" s="116"/>
      <c r="L1112" s="116"/>
      <c r="AL1112" s="116"/>
    </row>
    <row r="1113" spans="4:38" s="115" customFormat="1" x14ac:dyDescent="0.3">
      <c r="D1113" s="126"/>
      <c r="E1113" s="126"/>
      <c r="J1113" s="116"/>
      <c r="L1113" s="116"/>
      <c r="AL1113" s="116"/>
    </row>
    <row r="1114" spans="4:38" s="115" customFormat="1" x14ac:dyDescent="0.3">
      <c r="D1114" s="126"/>
      <c r="E1114" s="126"/>
      <c r="J1114" s="116"/>
      <c r="L1114" s="116"/>
      <c r="AL1114" s="116"/>
    </row>
    <row r="1115" spans="4:38" s="115" customFormat="1" x14ac:dyDescent="0.3">
      <c r="D1115" s="126"/>
      <c r="E1115" s="126"/>
      <c r="J1115" s="116"/>
      <c r="L1115" s="116"/>
      <c r="AL1115" s="116"/>
    </row>
    <row r="1116" spans="4:38" s="115" customFormat="1" x14ac:dyDescent="0.3">
      <c r="D1116" s="126"/>
      <c r="E1116" s="126"/>
      <c r="J1116" s="116"/>
      <c r="L1116" s="116"/>
      <c r="AL1116" s="116"/>
    </row>
    <row r="1117" spans="4:38" s="115" customFormat="1" x14ac:dyDescent="0.3">
      <c r="D1117" s="126"/>
      <c r="E1117" s="126"/>
      <c r="J1117" s="116"/>
      <c r="L1117" s="116"/>
      <c r="AL1117" s="116"/>
    </row>
    <row r="1118" spans="4:38" s="115" customFormat="1" x14ac:dyDescent="0.3">
      <c r="D1118" s="126"/>
      <c r="E1118" s="126"/>
      <c r="J1118" s="116"/>
      <c r="L1118" s="116"/>
      <c r="AL1118" s="116"/>
    </row>
    <row r="1119" spans="4:38" s="115" customFormat="1" x14ac:dyDescent="0.3">
      <c r="D1119" s="126"/>
      <c r="E1119" s="126"/>
      <c r="J1119" s="116"/>
      <c r="L1119" s="116"/>
      <c r="AL1119" s="116"/>
    </row>
    <row r="1120" spans="4:38" s="115" customFormat="1" x14ac:dyDescent="0.3">
      <c r="D1120" s="126"/>
      <c r="E1120" s="126"/>
      <c r="J1120" s="116"/>
      <c r="L1120" s="116"/>
      <c r="AL1120" s="116"/>
    </row>
    <row r="1121" spans="4:38" s="115" customFormat="1" x14ac:dyDescent="0.3">
      <c r="D1121" s="126"/>
      <c r="E1121" s="126"/>
      <c r="J1121" s="116"/>
      <c r="L1121" s="116"/>
      <c r="AL1121" s="116"/>
    </row>
    <row r="1122" spans="4:38" s="115" customFormat="1" x14ac:dyDescent="0.3">
      <c r="D1122" s="126"/>
      <c r="E1122" s="126"/>
      <c r="J1122" s="116"/>
      <c r="L1122" s="116"/>
      <c r="AL1122" s="116"/>
    </row>
    <row r="1123" spans="4:38" s="115" customFormat="1" x14ac:dyDescent="0.3">
      <c r="D1123" s="126"/>
      <c r="E1123" s="126"/>
      <c r="J1123" s="116"/>
      <c r="L1123" s="116"/>
      <c r="AL1123" s="116"/>
    </row>
    <row r="1124" spans="4:38" s="115" customFormat="1" x14ac:dyDescent="0.3">
      <c r="D1124" s="126"/>
      <c r="E1124" s="126"/>
      <c r="J1124" s="116"/>
      <c r="L1124" s="116"/>
      <c r="AL1124" s="116"/>
    </row>
    <row r="1125" spans="4:38" s="115" customFormat="1" x14ac:dyDescent="0.3">
      <c r="D1125" s="126"/>
      <c r="E1125" s="126"/>
      <c r="J1125" s="116"/>
      <c r="L1125" s="116"/>
      <c r="AL1125" s="116"/>
    </row>
    <row r="1126" spans="4:38" s="115" customFormat="1" x14ac:dyDescent="0.3">
      <c r="D1126" s="126"/>
      <c r="E1126" s="126"/>
      <c r="J1126" s="116"/>
      <c r="L1126" s="116"/>
      <c r="AL1126" s="116"/>
    </row>
    <row r="1127" spans="4:38" s="115" customFormat="1" x14ac:dyDescent="0.3">
      <c r="D1127" s="126"/>
      <c r="E1127" s="126"/>
      <c r="J1127" s="116"/>
      <c r="L1127" s="116"/>
      <c r="AL1127" s="116"/>
    </row>
    <row r="1128" spans="4:38" s="115" customFormat="1" x14ac:dyDescent="0.3">
      <c r="D1128" s="126"/>
      <c r="E1128" s="126"/>
      <c r="J1128" s="116"/>
      <c r="L1128" s="116"/>
      <c r="AL1128" s="116"/>
    </row>
    <row r="1129" spans="4:38" s="115" customFormat="1" x14ac:dyDescent="0.3">
      <c r="D1129" s="126"/>
      <c r="E1129" s="126"/>
      <c r="J1129" s="116"/>
      <c r="L1129" s="116"/>
      <c r="AL1129" s="116"/>
    </row>
    <row r="1130" spans="4:38" s="115" customFormat="1" x14ac:dyDescent="0.3">
      <c r="D1130" s="126"/>
      <c r="E1130" s="126"/>
      <c r="J1130" s="116"/>
      <c r="L1130" s="116"/>
      <c r="AL1130" s="116"/>
    </row>
    <row r="1131" spans="4:38" s="115" customFormat="1" x14ac:dyDescent="0.3">
      <c r="D1131" s="126"/>
      <c r="E1131" s="126"/>
      <c r="J1131" s="116"/>
      <c r="L1131" s="116"/>
      <c r="AL1131" s="116"/>
    </row>
    <row r="1132" spans="4:38" s="115" customFormat="1" x14ac:dyDescent="0.3">
      <c r="D1132" s="126"/>
      <c r="E1132" s="126"/>
      <c r="J1132" s="116"/>
      <c r="L1132" s="116"/>
      <c r="AL1132" s="116"/>
    </row>
    <row r="1133" spans="4:38" s="115" customFormat="1" x14ac:dyDescent="0.3">
      <c r="D1133" s="126"/>
      <c r="E1133" s="126"/>
      <c r="J1133" s="116"/>
      <c r="L1133" s="116"/>
      <c r="AL1133" s="116"/>
    </row>
    <row r="1134" spans="4:38" s="115" customFormat="1" x14ac:dyDescent="0.3">
      <c r="D1134" s="126"/>
      <c r="E1134" s="126"/>
      <c r="J1134" s="116"/>
      <c r="L1134" s="116"/>
      <c r="AL1134" s="116"/>
    </row>
    <row r="1135" spans="4:38" s="115" customFormat="1" x14ac:dyDescent="0.3">
      <c r="D1135" s="126"/>
      <c r="E1135" s="126"/>
      <c r="J1135" s="116"/>
      <c r="L1135" s="116"/>
      <c r="AL1135" s="116"/>
    </row>
    <row r="1136" spans="4:38" s="115" customFormat="1" x14ac:dyDescent="0.3">
      <c r="D1136" s="126"/>
      <c r="E1136" s="126"/>
      <c r="J1136" s="116"/>
      <c r="L1136" s="116"/>
      <c r="AL1136" s="116"/>
    </row>
    <row r="1137" spans="4:38" s="115" customFormat="1" x14ac:dyDescent="0.3">
      <c r="D1137" s="126"/>
      <c r="E1137" s="126"/>
      <c r="J1137" s="116"/>
      <c r="L1137" s="116"/>
      <c r="AL1137" s="116"/>
    </row>
    <row r="1138" spans="4:38" s="115" customFormat="1" x14ac:dyDescent="0.3">
      <c r="D1138" s="126"/>
      <c r="E1138" s="126"/>
      <c r="J1138" s="116"/>
      <c r="L1138" s="116"/>
      <c r="AL1138" s="116"/>
    </row>
    <row r="1139" spans="4:38" s="115" customFormat="1" x14ac:dyDescent="0.3">
      <c r="D1139" s="126"/>
      <c r="E1139" s="126"/>
      <c r="J1139" s="116"/>
      <c r="L1139" s="116"/>
      <c r="AL1139" s="116"/>
    </row>
    <row r="1140" spans="4:38" s="115" customFormat="1" x14ac:dyDescent="0.3">
      <c r="D1140" s="126"/>
      <c r="E1140" s="126"/>
      <c r="J1140" s="116"/>
      <c r="L1140" s="116"/>
      <c r="AL1140" s="116"/>
    </row>
    <row r="1141" spans="4:38" s="115" customFormat="1" x14ac:dyDescent="0.3">
      <c r="D1141" s="126"/>
      <c r="E1141" s="126"/>
      <c r="J1141" s="116"/>
      <c r="L1141" s="116"/>
      <c r="AL1141" s="116"/>
    </row>
    <row r="1142" spans="4:38" s="115" customFormat="1" x14ac:dyDescent="0.3">
      <c r="D1142" s="126"/>
      <c r="E1142" s="126"/>
      <c r="J1142" s="116"/>
      <c r="L1142" s="116"/>
      <c r="AL1142" s="116"/>
    </row>
    <row r="1143" spans="4:38" s="115" customFormat="1" x14ac:dyDescent="0.3">
      <c r="D1143" s="126"/>
      <c r="E1143" s="126"/>
      <c r="J1143" s="116"/>
      <c r="L1143" s="116"/>
      <c r="AL1143" s="116"/>
    </row>
    <row r="1144" spans="4:38" s="115" customFormat="1" x14ac:dyDescent="0.3">
      <c r="D1144" s="126"/>
      <c r="E1144" s="126"/>
      <c r="J1144" s="116"/>
      <c r="L1144" s="116"/>
      <c r="AL1144" s="116"/>
    </row>
    <row r="1145" spans="4:38" s="115" customFormat="1" x14ac:dyDescent="0.3">
      <c r="D1145" s="126"/>
      <c r="E1145" s="126"/>
      <c r="J1145" s="116"/>
      <c r="L1145" s="116"/>
      <c r="AL1145" s="116"/>
    </row>
    <row r="1146" spans="4:38" s="115" customFormat="1" x14ac:dyDescent="0.3">
      <c r="D1146" s="126"/>
      <c r="E1146" s="126"/>
      <c r="J1146" s="116"/>
      <c r="L1146" s="116"/>
      <c r="AL1146" s="116"/>
    </row>
    <row r="1147" spans="4:38" s="115" customFormat="1" x14ac:dyDescent="0.3">
      <c r="D1147" s="126"/>
      <c r="E1147" s="126"/>
      <c r="J1147" s="116"/>
      <c r="L1147" s="116"/>
      <c r="AL1147" s="116"/>
    </row>
    <row r="1148" spans="4:38" s="115" customFormat="1" x14ac:dyDescent="0.3">
      <c r="D1148" s="126"/>
      <c r="E1148" s="126"/>
      <c r="J1148" s="116"/>
      <c r="L1148" s="116"/>
      <c r="AL1148" s="116"/>
    </row>
    <row r="1149" spans="4:38" s="115" customFormat="1" x14ac:dyDescent="0.3">
      <c r="D1149" s="126"/>
      <c r="E1149" s="126"/>
      <c r="J1149" s="116"/>
      <c r="L1149" s="116"/>
      <c r="AL1149" s="116"/>
    </row>
    <row r="1150" spans="4:38" s="115" customFormat="1" x14ac:dyDescent="0.3">
      <c r="D1150" s="126"/>
      <c r="E1150" s="126"/>
      <c r="J1150" s="116"/>
      <c r="L1150" s="116"/>
      <c r="AL1150" s="116"/>
    </row>
    <row r="1151" spans="4:38" s="115" customFormat="1" x14ac:dyDescent="0.3">
      <c r="D1151" s="126"/>
      <c r="E1151" s="126"/>
      <c r="J1151" s="116"/>
      <c r="L1151" s="116"/>
      <c r="AL1151" s="116"/>
    </row>
    <row r="1152" spans="4:38" s="115" customFormat="1" x14ac:dyDescent="0.3">
      <c r="D1152" s="126"/>
      <c r="E1152" s="126"/>
      <c r="J1152" s="116"/>
      <c r="L1152" s="116"/>
      <c r="AL1152" s="116"/>
    </row>
    <row r="1153" spans="4:38" s="115" customFormat="1" x14ac:dyDescent="0.3">
      <c r="D1153" s="126"/>
      <c r="E1153" s="126"/>
      <c r="J1153" s="116"/>
      <c r="L1153" s="116"/>
      <c r="AL1153" s="116"/>
    </row>
    <row r="1154" spans="4:38" s="115" customFormat="1" x14ac:dyDescent="0.3">
      <c r="D1154" s="126"/>
      <c r="E1154" s="126"/>
      <c r="J1154" s="116"/>
      <c r="L1154" s="116"/>
      <c r="AL1154" s="116"/>
    </row>
    <row r="1155" spans="4:38" s="115" customFormat="1" x14ac:dyDescent="0.3">
      <c r="D1155" s="126"/>
      <c r="E1155" s="126"/>
      <c r="J1155" s="116"/>
      <c r="L1155" s="116"/>
      <c r="AL1155" s="116"/>
    </row>
    <row r="1156" spans="4:38" s="115" customFormat="1" x14ac:dyDescent="0.3">
      <c r="D1156" s="126"/>
      <c r="E1156" s="126"/>
      <c r="J1156" s="116"/>
      <c r="L1156" s="116"/>
      <c r="AL1156" s="116"/>
    </row>
    <row r="1157" spans="4:38" s="115" customFormat="1" x14ac:dyDescent="0.3">
      <c r="D1157" s="126"/>
      <c r="E1157" s="126"/>
      <c r="J1157" s="116"/>
      <c r="L1157" s="116"/>
      <c r="AL1157" s="116"/>
    </row>
    <row r="1158" spans="4:38" s="115" customFormat="1" x14ac:dyDescent="0.3">
      <c r="D1158" s="126"/>
      <c r="E1158" s="126"/>
      <c r="J1158" s="116"/>
      <c r="L1158" s="116"/>
      <c r="AL1158" s="116"/>
    </row>
    <row r="1159" spans="4:38" s="115" customFormat="1" x14ac:dyDescent="0.3">
      <c r="D1159" s="126"/>
      <c r="E1159" s="126"/>
      <c r="J1159" s="116"/>
      <c r="L1159" s="116"/>
      <c r="AL1159" s="116"/>
    </row>
    <row r="1160" spans="4:38" s="115" customFormat="1" x14ac:dyDescent="0.3">
      <c r="D1160" s="126"/>
      <c r="E1160" s="126"/>
      <c r="J1160" s="116"/>
      <c r="L1160" s="116"/>
      <c r="AL1160" s="116"/>
    </row>
    <row r="1161" spans="4:38" s="115" customFormat="1" x14ac:dyDescent="0.3">
      <c r="D1161" s="126"/>
      <c r="E1161" s="126"/>
      <c r="J1161" s="116"/>
      <c r="L1161" s="116"/>
      <c r="AL1161" s="116"/>
    </row>
    <row r="1162" spans="4:38" s="115" customFormat="1" x14ac:dyDescent="0.3">
      <c r="D1162" s="126"/>
      <c r="E1162" s="126"/>
      <c r="J1162" s="116"/>
      <c r="L1162" s="116"/>
      <c r="AL1162" s="116"/>
    </row>
    <row r="1163" spans="4:38" s="115" customFormat="1" x14ac:dyDescent="0.3">
      <c r="D1163" s="126"/>
      <c r="E1163" s="126"/>
      <c r="J1163" s="116"/>
      <c r="L1163" s="116"/>
      <c r="AL1163" s="116"/>
    </row>
    <row r="1164" spans="4:38" s="115" customFormat="1" x14ac:dyDescent="0.3">
      <c r="D1164" s="126"/>
      <c r="E1164" s="126"/>
      <c r="J1164" s="116"/>
      <c r="L1164" s="116"/>
      <c r="AL1164" s="116"/>
    </row>
    <row r="1165" spans="4:38" s="115" customFormat="1" x14ac:dyDescent="0.3">
      <c r="D1165" s="126"/>
      <c r="E1165" s="126"/>
      <c r="J1165" s="116"/>
      <c r="L1165" s="116"/>
      <c r="AL1165" s="116"/>
    </row>
    <row r="1166" spans="4:38" s="115" customFormat="1" x14ac:dyDescent="0.3">
      <c r="D1166" s="126"/>
      <c r="E1166" s="126"/>
      <c r="J1166" s="116"/>
      <c r="L1166" s="116"/>
      <c r="AL1166" s="116"/>
    </row>
    <row r="1167" spans="4:38" s="115" customFormat="1" x14ac:dyDescent="0.3">
      <c r="D1167" s="126"/>
      <c r="E1167" s="126"/>
      <c r="J1167" s="116"/>
      <c r="L1167" s="116"/>
      <c r="AL1167" s="116"/>
    </row>
    <row r="1168" spans="4:38" s="115" customFormat="1" x14ac:dyDescent="0.3">
      <c r="D1168" s="126"/>
      <c r="E1168" s="126"/>
      <c r="J1168" s="116"/>
      <c r="L1168" s="116"/>
      <c r="AL1168" s="116"/>
    </row>
    <row r="1169" spans="4:38" s="115" customFormat="1" x14ac:dyDescent="0.3">
      <c r="D1169" s="126"/>
      <c r="E1169" s="126"/>
      <c r="J1169" s="116"/>
      <c r="L1169" s="116"/>
      <c r="AL1169" s="116"/>
    </row>
    <row r="1170" spans="4:38" s="115" customFormat="1" x14ac:dyDescent="0.3">
      <c r="D1170" s="126"/>
      <c r="E1170" s="126"/>
      <c r="J1170" s="116"/>
      <c r="L1170" s="116"/>
      <c r="AL1170" s="116"/>
    </row>
    <row r="1171" spans="4:38" s="115" customFormat="1" x14ac:dyDescent="0.3">
      <c r="D1171" s="126"/>
      <c r="E1171" s="126"/>
      <c r="J1171" s="116"/>
      <c r="L1171" s="116"/>
      <c r="AL1171" s="116"/>
    </row>
    <row r="1172" spans="4:38" s="115" customFormat="1" x14ac:dyDescent="0.3">
      <c r="D1172" s="126"/>
      <c r="E1172" s="126"/>
      <c r="J1172" s="116"/>
      <c r="L1172" s="116"/>
      <c r="AL1172" s="116"/>
    </row>
    <row r="1173" spans="4:38" s="115" customFormat="1" x14ac:dyDescent="0.3">
      <c r="D1173" s="126"/>
      <c r="E1173" s="126"/>
      <c r="J1173" s="116"/>
      <c r="L1173" s="116"/>
      <c r="AL1173" s="116"/>
    </row>
    <row r="1174" spans="4:38" s="115" customFormat="1" x14ac:dyDescent="0.3">
      <c r="D1174" s="126"/>
      <c r="E1174" s="126"/>
      <c r="J1174" s="116"/>
      <c r="L1174" s="116"/>
      <c r="AL1174" s="116"/>
    </row>
    <row r="1175" spans="4:38" s="115" customFormat="1" x14ac:dyDescent="0.3">
      <c r="D1175" s="126"/>
      <c r="E1175" s="126"/>
      <c r="J1175" s="116"/>
      <c r="L1175" s="116"/>
      <c r="AL1175" s="116"/>
    </row>
    <row r="1176" spans="4:38" s="115" customFormat="1" x14ac:dyDescent="0.3">
      <c r="D1176" s="126"/>
      <c r="E1176" s="126"/>
      <c r="J1176" s="116"/>
      <c r="L1176" s="116"/>
      <c r="AL1176" s="116"/>
    </row>
    <row r="1177" spans="4:38" s="115" customFormat="1" x14ac:dyDescent="0.3">
      <c r="D1177" s="126"/>
      <c r="E1177" s="126"/>
      <c r="J1177" s="116"/>
      <c r="L1177" s="116"/>
      <c r="AL1177" s="116"/>
    </row>
    <row r="1178" spans="4:38" s="115" customFormat="1" x14ac:dyDescent="0.3">
      <c r="D1178" s="126"/>
      <c r="E1178" s="126"/>
      <c r="J1178" s="116"/>
      <c r="L1178" s="116"/>
      <c r="AL1178" s="116"/>
    </row>
    <row r="1179" spans="4:38" s="115" customFormat="1" x14ac:dyDescent="0.3">
      <c r="D1179" s="126"/>
      <c r="E1179" s="126"/>
      <c r="J1179" s="116"/>
      <c r="L1179" s="116"/>
      <c r="AL1179" s="116"/>
    </row>
    <row r="1180" spans="4:38" s="115" customFormat="1" x14ac:dyDescent="0.3">
      <c r="D1180" s="126"/>
      <c r="E1180" s="126"/>
      <c r="J1180" s="116"/>
      <c r="L1180" s="116"/>
      <c r="AL1180" s="116"/>
    </row>
    <row r="1181" spans="4:38" s="115" customFormat="1" x14ac:dyDescent="0.3">
      <c r="D1181" s="126"/>
      <c r="E1181" s="126"/>
      <c r="J1181" s="116"/>
      <c r="L1181" s="116"/>
      <c r="AL1181" s="116"/>
    </row>
    <row r="1182" spans="4:38" s="115" customFormat="1" x14ac:dyDescent="0.3">
      <c r="D1182" s="126"/>
      <c r="E1182" s="126"/>
      <c r="J1182" s="116"/>
      <c r="L1182" s="116"/>
      <c r="AL1182" s="116"/>
    </row>
    <row r="1183" spans="4:38" s="115" customFormat="1" x14ac:dyDescent="0.3">
      <c r="D1183" s="126"/>
      <c r="E1183" s="126"/>
      <c r="J1183" s="116"/>
      <c r="L1183" s="116"/>
      <c r="AL1183" s="116"/>
    </row>
    <row r="1184" spans="4:38" s="115" customFormat="1" x14ac:dyDescent="0.3">
      <c r="D1184" s="126"/>
      <c r="E1184" s="126"/>
      <c r="J1184" s="116"/>
      <c r="L1184" s="116"/>
      <c r="AL1184" s="116"/>
    </row>
    <row r="1185" spans="4:38" s="115" customFormat="1" x14ac:dyDescent="0.3">
      <c r="D1185" s="126"/>
      <c r="E1185" s="126"/>
      <c r="J1185" s="116"/>
      <c r="L1185" s="116"/>
      <c r="AL1185" s="116"/>
    </row>
    <row r="1186" spans="4:38" s="115" customFormat="1" x14ac:dyDescent="0.3">
      <c r="D1186" s="126"/>
      <c r="E1186" s="126"/>
      <c r="J1186" s="116"/>
      <c r="L1186" s="116"/>
      <c r="AL1186" s="116"/>
    </row>
    <row r="1187" spans="4:38" s="115" customFormat="1" x14ac:dyDescent="0.3">
      <c r="D1187" s="126"/>
      <c r="E1187" s="126"/>
      <c r="J1187" s="116"/>
      <c r="L1187" s="116"/>
      <c r="AL1187" s="116"/>
    </row>
    <row r="1188" spans="4:38" s="115" customFormat="1" x14ac:dyDescent="0.3">
      <c r="D1188" s="126"/>
      <c r="E1188" s="126"/>
      <c r="J1188" s="116"/>
      <c r="L1188" s="116"/>
      <c r="AL1188" s="116"/>
    </row>
    <row r="1189" spans="4:38" s="115" customFormat="1" x14ac:dyDescent="0.3">
      <c r="D1189" s="126"/>
      <c r="E1189" s="126"/>
      <c r="J1189" s="116"/>
      <c r="L1189" s="116"/>
      <c r="AL1189" s="116"/>
    </row>
    <row r="1190" spans="4:38" s="115" customFormat="1" x14ac:dyDescent="0.3">
      <c r="D1190" s="126"/>
      <c r="E1190" s="126"/>
      <c r="J1190" s="116"/>
      <c r="L1190" s="116"/>
      <c r="AL1190" s="116"/>
    </row>
    <row r="1191" spans="4:38" s="115" customFormat="1" x14ac:dyDescent="0.3">
      <c r="D1191" s="126"/>
      <c r="E1191" s="126"/>
      <c r="J1191" s="116"/>
      <c r="L1191" s="116"/>
      <c r="AL1191" s="116"/>
    </row>
    <row r="1192" spans="4:38" s="115" customFormat="1" x14ac:dyDescent="0.3">
      <c r="D1192" s="126"/>
      <c r="E1192" s="126"/>
      <c r="J1192" s="116"/>
      <c r="L1192" s="116"/>
      <c r="AL1192" s="116"/>
    </row>
    <row r="1193" spans="4:38" s="115" customFormat="1" x14ac:dyDescent="0.3">
      <c r="D1193" s="126"/>
      <c r="E1193" s="126"/>
      <c r="J1193" s="116"/>
      <c r="L1193" s="116"/>
      <c r="AL1193" s="116"/>
    </row>
    <row r="1194" spans="4:38" s="115" customFormat="1" x14ac:dyDescent="0.3">
      <c r="D1194" s="126"/>
      <c r="E1194" s="126"/>
      <c r="J1194" s="116"/>
      <c r="L1194" s="116"/>
      <c r="AL1194" s="116"/>
    </row>
    <row r="1195" spans="4:38" s="115" customFormat="1" x14ac:dyDescent="0.3">
      <c r="D1195" s="126"/>
      <c r="E1195" s="126"/>
      <c r="J1195" s="116"/>
      <c r="L1195" s="116"/>
      <c r="AL1195" s="116"/>
    </row>
    <row r="1196" spans="4:38" s="115" customFormat="1" x14ac:dyDescent="0.3">
      <c r="D1196" s="126"/>
      <c r="E1196" s="126"/>
      <c r="J1196" s="116"/>
      <c r="L1196" s="116"/>
      <c r="AL1196" s="116"/>
    </row>
    <row r="1197" spans="4:38" s="115" customFormat="1" x14ac:dyDescent="0.3">
      <c r="D1197" s="126"/>
      <c r="E1197" s="126"/>
      <c r="J1197" s="116"/>
      <c r="L1197" s="116"/>
      <c r="AL1197" s="116"/>
    </row>
    <row r="1198" spans="4:38" s="115" customFormat="1" x14ac:dyDescent="0.3">
      <c r="D1198" s="126"/>
      <c r="E1198" s="126"/>
      <c r="J1198" s="116"/>
      <c r="L1198" s="116"/>
      <c r="AL1198" s="116"/>
    </row>
    <row r="1199" spans="4:38" s="115" customFormat="1" x14ac:dyDescent="0.3">
      <c r="D1199" s="126"/>
      <c r="E1199" s="126"/>
      <c r="J1199" s="116"/>
      <c r="L1199" s="116"/>
      <c r="AL1199" s="116"/>
    </row>
    <row r="1200" spans="4:38" s="115" customFormat="1" x14ac:dyDescent="0.3">
      <c r="D1200" s="126"/>
      <c r="E1200" s="126"/>
      <c r="J1200" s="116"/>
      <c r="L1200" s="116"/>
      <c r="AL1200" s="116"/>
    </row>
    <row r="1201" spans="4:38" s="115" customFormat="1" x14ac:dyDescent="0.3">
      <c r="D1201" s="126"/>
      <c r="E1201" s="126"/>
      <c r="J1201" s="116"/>
      <c r="L1201" s="116"/>
      <c r="AL1201" s="116"/>
    </row>
    <row r="1202" spans="4:38" s="115" customFormat="1" x14ac:dyDescent="0.3">
      <c r="D1202" s="126"/>
      <c r="E1202" s="126"/>
      <c r="J1202" s="116"/>
      <c r="L1202" s="116"/>
      <c r="AL1202" s="116"/>
    </row>
    <row r="1203" spans="4:38" s="115" customFormat="1" x14ac:dyDescent="0.3">
      <c r="D1203" s="126"/>
      <c r="E1203" s="126"/>
      <c r="J1203" s="116"/>
      <c r="L1203" s="116"/>
      <c r="AL1203" s="116"/>
    </row>
    <row r="1204" spans="4:38" s="115" customFormat="1" x14ac:dyDescent="0.3">
      <c r="D1204" s="126"/>
      <c r="E1204" s="126"/>
      <c r="J1204" s="116"/>
      <c r="L1204" s="116"/>
      <c r="AL1204" s="116"/>
    </row>
    <row r="1205" spans="4:38" s="115" customFormat="1" x14ac:dyDescent="0.3">
      <c r="D1205" s="126"/>
      <c r="E1205" s="126"/>
      <c r="J1205" s="116"/>
      <c r="L1205" s="116"/>
      <c r="AL1205" s="116"/>
    </row>
    <row r="1206" spans="4:38" s="115" customFormat="1" x14ac:dyDescent="0.3">
      <c r="D1206" s="126"/>
      <c r="E1206" s="126"/>
      <c r="J1206" s="116"/>
      <c r="L1206" s="116"/>
      <c r="AL1206" s="116"/>
    </row>
    <row r="1207" spans="4:38" s="115" customFormat="1" x14ac:dyDescent="0.3">
      <c r="D1207" s="126"/>
      <c r="E1207" s="126"/>
      <c r="J1207" s="116"/>
      <c r="L1207" s="116"/>
      <c r="AL1207" s="116"/>
    </row>
    <row r="1208" spans="4:38" s="115" customFormat="1" x14ac:dyDescent="0.3">
      <c r="D1208" s="126"/>
      <c r="E1208" s="126"/>
      <c r="J1208" s="116"/>
      <c r="L1208" s="116"/>
      <c r="AL1208" s="116"/>
    </row>
    <row r="1209" spans="4:38" s="115" customFormat="1" x14ac:dyDescent="0.3">
      <c r="D1209" s="126"/>
      <c r="E1209" s="126"/>
      <c r="J1209" s="116"/>
      <c r="L1209" s="116"/>
      <c r="AL1209" s="116"/>
    </row>
    <row r="1210" spans="4:38" s="115" customFormat="1" x14ac:dyDescent="0.3">
      <c r="D1210" s="126"/>
      <c r="E1210" s="126"/>
      <c r="J1210" s="116"/>
      <c r="L1210" s="116"/>
      <c r="AL1210" s="116"/>
    </row>
    <row r="1211" spans="4:38" s="115" customFormat="1" x14ac:dyDescent="0.3">
      <c r="D1211" s="126"/>
      <c r="E1211" s="126"/>
      <c r="J1211" s="116"/>
      <c r="L1211" s="116"/>
      <c r="AL1211" s="116"/>
    </row>
    <row r="1212" spans="4:38" s="115" customFormat="1" x14ac:dyDescent="0.3">
      <c r="D1212" s="126"/>
      <c r="E1212" s="126"/>
      <c r="J1212" s="116"/>
      <c r="L1212" s="116"/>
      <c r="AL1212" s="116"/>
    </row>
    <row r="1213" spans="4:38" s="115" customFormat="1" x14ac:dyDescent="0.3">
      <c r="D1213" s="126"/>
      <c r="E1213" s="126"/>
      <c r="J1213" s="116"/>
      <c r="L1213" s="116"/>
      <c r="AL1213" s="116"/>
    </row>
    <row r="1214" spans="4:38" s="115" customFormat="1" x14ac:dyDescent="0.3">
      <c r="D1214" s="126"/>
      <c r="E1214" s="126"/>
      <c r="J1214" s="116"/>
      <c r="L1214" s="116"/>
      <c r="AL1214" s="116"/>
    </row>
    <row r="1215" spans="4:38" s="115" customFormat="1" x14ac:dyDescent="0.3">
      <c r="D1215" s="126"/>
      <c r="E1215" s="126"/>
      <c r="J1215" s="116"/>
      <c r="L1215" s="116"/>
      <c r="AL1215" s="116"/>
    </row>
    <row r="1216" spans="4:38" s="115" customFormat="1" x14ac:dyDescent="0.3">
      <c r="D1216" s="126"/>
      <c r="E1216" s="126"/>
      <c r="J1216" s="116"/>
      <c r="L1216" s="116"/>
      <c r="AL1216" s="116"/>
    </row>
    <row r="1217" spans="4:38" s="115" customFormat="1" x14ac:dyDescent="0.3">
      <c r="D1217" s="126"/>
      <c r="E1217" s="126"/>
      <c r="J1217" s="116"/>
      <c r="L1217" s="116"/>
      <c r="AL1217" s="116"/>
    </row>
    <row r="1218" spans="4:38" s="115" customFormat="1" x14ac:dyDescent="0.3">
      <c r="D1218" s="126"/>
      <c r="E1218" s="126"/>
      <c r="J1218" s="116"/>
      <c r="L1218" s="116"/>
      <c r="AL1218" s="116"/>
    </row>
    <row r="1219" spans="4:38" s="115" customFormat="1" x14ac:dyDescent="0.3">
      <c r="D1219" s="126"/>
      <c r="E1219" s="126"/>
      <c r="J1219" s="116"/>
      <c r="L1219" s="116"/>
      <c r="AL1219" s="116"/>
    </row>
    <row r="1220" spans="4:38" s="115" customFormat="1" x14ac:dyDescent="0.3">
      <c r="D1220" s="126"/>
      <c r="E1220" s="126"/>
      <c r="J1220" s="116"/>
      <c r="L1220" s="116"/>
      <c r="AL1220" s="116"/>
    </row>
    <row r="1221" spans="4:38" s="115" customFormat="1" x14ac:dyDescent="0.3">
      <c r="D1221" s="126"/>
      <c r="E1221" s="126"/>
      <c r="J1221" s="116"/>
      <c r="L1221" s="116"/>
      <c r="AL1221" s="116"/>
    </row>
    <row r="1222" spans="4:38" s="115" customFormat="1" x14ac:dyDescent="0.3">
      <c r="D1222" s="126"/>
      <c r="E1222" s="126"/>
      <c r="J1222" s="116"/>
      <c r="L1222" s="116"/>
      <c r="AL1222" s="116"/>
    </row>
    <row r="1223" spans="4:38" s="115" customFormat="1" x14ac:dyDescent="0.3">
      <c r="D1223" s="126"/>
      <c r="E1223" s="126"/>
      <c r="J1223" s="116"/>
      <c r="L1223" s="116"/>
      <c r="AL1223" s="116"/>
    </row>
    <row r="1224" spans="4:38" s="115" customFormat="1" x14ac:dyDescent="0.3">
      <c r="D1224" s="126"/>
      <c r="E1224" s="126"/>
      <c r="J1224" s="116"/>
      <c r="L1224" s="116"/>
      <c r="AL1224" s="116"/>
    </row>
    <row r="1225" spans="4:38" s="115" customFormat="1" x14ac:dyDescent="0.3">
      <c r="D1225" s="126"/>
      <c r="E1225" s="126"/>
      <c r="J1225" s="116"/>
      <c r="L1225" s="116"/>
      <c r="AL1225" s="116"/>
    </row>
    <row r="1226" spans="4:38" s="115" customFormat="1" x14ac:dyDescent="0.3">
      <c r="D1226" s="126"/>
      <c r="E1226" s="126"/>
      <c r="J1226" s="116"/>
      <c r="L1226" s="116"/>
      <c r="AL1226" s="116"/>
    </row>
    <row r="1227" spans="4:38" s="115" customFormat="1" x14ac:dyDescent="0.3">
      <c r="D1227" s="126"/>
      <c r="E1227" s="126"/>
      <c r="J1227" s="116"/>
      <c r="L1227" s="116"/>
      <c r="AL1227" s="116"/>
    </row>
    <row r="1228" spans="4:38" s="115" customFormat="1" x14ac:dyDescent="0.3">
      <c r="D1228" s="126"/>
      <c r="E1228" s="126"/>
      <c r="J1228" s="116"/>
      <c r="L1228" s="116"/>
      <c r="AL1228" s="116"/>
    </row>
    <row r="1229" spans="4:38" s="115" customFormat="1" x14ac:dyDescent="0.3">
      <c r="D1229" s="126"/>
      <c r="E1229" s="126"/>
      <c r="J1229" s="116"/>
      <c r="L1229" s="116"/>
      <c r="AL1229" s="116"/>
    </row>
    <row r="1230" spans="4:38" s="115" customFormat="1" x14ac:dyDescent="0.3">
      <c r="D1230" s="126"/>
      <c r="E1230" s="126"/>
      <c r="J1230" s="116"/>
      <c r="L1230" s="116"/>
      <c r="AL1230" s="116"/>
    </row>
    <row r="1231" spans="4:38" s="115" customFormat="1" x14ac:dyDescent="0.3">
      <c r="D1231" s="126"/>
      <c r="E1231" s="126"/>
      <c r="J1231" s="116"/>
      <c r="L1231" s="116"/>
      <c r="AL1231" s="116"/>
    </row>
    <row r="1232" spans="4:38" s="115" customFormat="1" x14ac:dyDescent="0.3">
      <c r="D1232" s="126"/>
      <c r="E1232" s="126"/>
      <c r="J1232" s="116"/>
      <c r="L1232" s="116"/>
      <c r="AL1232" s="116"/>
    </row>
    <row r="1233" spans="4:38" s="115" customFormat="1" x14ac:dyDescent="0.3">
      <c r="D1233" s="126"/>
      <c r="E1233" s="126"/>
      <c r="J1233" s="116"/>
      <c r="L1233" s="116"/>
      <c r="AL1233" s="116"/>
    </row>
    <row r="1234" spans="4:38" s="115" customFormat="1" x14ac:dyDescent="0.3">
      <c r="D1234" s="126"/>
      <c r="E1234" s="126"/>
      <c r="J1234" s="116"/>
      <c r="L1234" s="116"/>
      <c r="AL1234" s="116"/>
    </row>
    <row r="1235" spans="4:38" s="115" customFormat="1" x14ac:dyDescent="0.3">
      <c r="D1235" s="126"/>
      <c r="E1235" s="126"/>
      <c r="J1235" s="116"/>
      <c r="L1235" s="116"/>
      <c r="AL1235" s="116"/>
    </row>
    <row r="1236" spans="4:38" s="115" customFormat="1" x14ac:dyDescent="0.3">
      <c r="D1236" s="126"/>
      <c r="E1236" s="126"/>
      <c r="J1236" s="116"/>
      <c r="L1236" s="116"/>
      <c r="AL1236" s="116"/>
    </row>
    <row r="1237" spans="4:38" s="115" customFormat="1" x14ac:dyDescent="0.3">
      <c r="D1237" s="126"/>
      <c r="E1237" s="126"/>
      <c r="J1237" s="116"/>
      <c r="L1237" s="116"/>
      <c r="AL1237" s="116"/>
    </row>
    <row r="1238" spans="4:38" s="115" customFormat="1" x14ac:dyDescent="0.3">
      <c r="D1238" s="126"/>
      <c r="E1238" s="126"/>
      <c r="J1238" s="116"/>
      <c r="L1238" s="116"/>
      <c r="AL1238" s="116"/>
    </row>
    <row r="1239" spans="4:38" s="115" customFormat="1" x14ac:dyDescent="0.3">
      <c r="D1239" s="126"/>
      <c r="E1239" s="126"/>
      <c r="J1239" s="116"/>
      <c r="L1239" s="116"/>
      <c r="AL1239" s="116"/>
    </row>
    <row r="1240" spans="4:38" s="115" customFormat="1" x14ac:dyDescent="0.3">
      <c r="D1240" s="126"/>
      <c r="E1240" s="126"/>
      <c r="J1240" s="116"/>
      <c r="L1240" s="116"/>
      <c r="AL1240" s="116"/>
    </row>
    <row r="1241" spans="4:38" s="115" customFormat="1" x14ac:dyDescent="0.3">
      <c r="D1241" s="126"/>
      <c r="E1241" s="126"/>
      <c r="J1241" s="116"/>
      <c r="L1241" s="116"/>
      <c r="AL1241" s="116"/>
    </row>
    <row r="1242" spans="4:38" s="115" customFormat="1" x14ac:dyDescent="0.3">
      <c r="D1242" s="126"/>
      <c r="E1242" s="126"/>
      <c r="J1242" s="116"/>
      <c r="L1242" s="116"/>
      <c r="AL1242" s="116"/>
    </row>
    <row r="1243" spans="4:38" s="115" customFormat="1" x14ac:dyDescent="0.3">
      <c r="D1243" s="126"/>
      <c r="E1243" s="126"/>
      <c r="J1243" s="116"/>
      <c r="L1243" s="116"/>
      <c r="AL1243" s="116"/>
    </row>
    <row r="1244" spans="4:38" s="115" customFormat="1" x14ac:dyDescent="0.3">
      <c r="D1244" s="126"/>
      <c r="E1244" s="126"/>
      <c r="J1244" s="116"/>
      <c r="L1244" s="116"/>
      <c r="AL1244" s="116"/>
    </row>
    <row r="1245" spans="4:38" s="115" customFormat="1" x14ac:dyDescent="0.3">
      <c r="D1245" s="126"/>
      <c r="E1245" s="126"/>
      <c r="J1245" s="116"/>
      <c r="L1245" s="116"/>
      <c r="AL1245" s="116"/>
    </row>
    <row r="1246" spans="4:38" s="115" customFormat="1" x14ac:dyDescent="0.3">
      <c r="D1246" s="126"/>
      <c r="E1246" s="126"/>
      <c r="J1246" s="116"/>
      <c r="L1246" s="116"/>
      <c r="AL1246" s="116"/>
    </row>
    <row r="1247" spans="4:38" s="115" customFormat="1" x14ac:dyDescent="0.3">
      <c r="D1247" s="126"/>
      <c r="E1247" s="126"/>
      <c r="J1247" s="116"/>
      <c r="L1247" s="116"/>
      <c r="AL1247" s="116"/>
    </row>
    <row r="1248" spans="4:38" s="115" customFormat="1" x14ac:dyDescent="0.3">
      <c r="D1248" s="126"/>
      <c r="E1248" s="126"/>
      <c r="J1248" s="116"/>
      <c r="L1248" s="116"/>
      <c r="AL1248" s="116"/>
    </row>
    <row r="1249" spans="4:38" s="115" customFormat="1" x14ac:dyDescent="0.3">
      <c r="D1249" s="126"/>
      <c r="E1249" s="126"/>
      <c r="J1249" s="116"/>
      <c r="L1249" s="116"/>
      <c r="AL1249" s="116"/>
    </row>
    <row r="1250" spans="4:38" s="115" customFormat="1" x14ac:dyDescent="0.3">
      <c r="D1250" s="126"/>
      <c r="E1250" s="126"/>
      <c r="J1250" s="116"/>
      <c r="L1250" s="116"/>
      <c r="AL1250" s="116"/>
    </row>
    <row r="1251" spans="4:38" s="115" customFormat="1" x14ac:dyDescent="0.3">
      <c r="D1251" s="126"/>
      <c r="E1251" s="126"/>
      <c r="J1251" s="116"/>
      <c r="L1251" s="116"/>
      <c r="AL1251" s="116"/>
    </row>
    <row r="1252" spans="4:38" s="115" customFormat="1" x14ac:dyDescent="0.3">
      <c r="D1252" s="126"/>
      <c r="E1252" s="126"/>
      <c r="J1252" s="116"/>
      <c r="L1252" s="116"/>
      <c r="AL1252" s="116"/>
    </row>
    <row r="1253" spans="4:38" s="115" customFormat="1" x14ac:dyDescent="0.3">
      <c r="D1253" s="126"/>
      <c r="E1253" s="126"/>
      <c r="J1253" s="116"/>
      <c r="L1253" s="116"/>
      <c r="AL1253" s="116"/>
    </row>
    <row r="1254" spans="4:38" s="115" customFormat="1" x14ac:dyDescent="0.3">
      <c r="D1254" s="126"/>
      <c r="E1254" s="126"/>
      <c r="J1254" s="116"/>
      <c r="L1254" s="116"/>
      <c r="AL1254" s="116"/>
    </row>
    <row r="1255" spans="4:38" s="115" customFormat="1" x14ac:dyDescent="0.3">
      <c r="D1255" s="126"/>
      <c r="E1255" s="126"/>
      <c r="J1255" s="116"/>
      <c r="L1255" s="116"/>
      <c r="AL1255" s="116"/>
    </row>
    <row r="1256" spans="4:38" s="115" customFormat="1" x14ac:dyDescent="0.3">
      <c r="D1256" s="126"/>
      <c r="E1256" s="126"/>
      <c r="J1256" s="116"/>
      <c r="L1256" s="116"/>
      <c r="AL1256" s="116"/>
    </row>
    <row r="1257" spans="4:38" s="115" customFormat="1" x14ac:dyDescent="0.3">
      <c r="D1257" s="126"/>
      <c r="E1257" s="126"/>
      <c r="J1257" s="116"/>
      <c r="L1257" s="116"/>
      <c r="AL1257" s="116"/>
    </row>
    <row r="1258" spans="4:38" s="115" customFormat="1" x14ac:dyDescent="0.3">
      <c r="D1258" s="126"/>
      <c r="E1258" s="126"/>
      <c r="J1258" s="116"/>
      <c r="L1258" s="116"/>
      <c r="AL1258" s="116"/>
    </row>
    <row r="1259" spans="4:38" s="115" customFormat="1" x14ac:dyDescent="0.3">
      <c r="D1259" s="126"/>
      <c r="E1259" s="126"/>
      <c r="J1259" s="116"/>
      <c r="L1259" s="116"/>
      <c r="AL1259" s="116"/>
    </row>
    <row r="1260" spans="4:38" s="115" customFormat="1" x14ac:dyDescent="0.3">
      <c r="D1260" s="126"/>
      <c r="E1260" s="126"/>
      <c r="J1260" s="116"/>
      <c r="L1260" s="116"/>
      <c r="AL1260" s="116"/>
    </row>
    <row r="1261" spans="4:38" s="115" customFormat="1" x14ac:dyDescent="0.3">
      <c r="D1261" s="126"/>
      <c r="E1261" s="126"/>
      <c r="J1261" s="116"/>
      <c r="L1261" s="116"/>
      <c r="AL1261" s="116"/>
    </row>
    <row r="1262" spans="4:38" s="115" customFormat="1" x14ac:dyDescent="0.3">
      <c r="D1262" s="126"/>
      <c r="E1262" s="126"/>
      <c r="J1262" s="116"/>
      <c r="L1262" s="116"/>
      <c r="AL1262" s="116"/>
    </row>
    <row r="1263" spans="4:38" s="115" customFormat="1" x14ac:dyDescent="0.3">
      <c r="D1263" s="126"/>
      <c r="E1263" s="126"/>
      <c r="J1263" s="116"/>
      <c r="L1263" s="116"/>
      <c r="AL1263" s="116"/>
    </row>
    <row r="1264" spans="4:38" s="115" customFormat="1" x14ac:dyDescent="0.3">
      <c r="D1264" s="126"/>
      <c r="E1264" s="126"/>
      <c r="J1264" s="116"/>
      <c r="L1264" s="116"/>
      <c r="AL1264" s="116"/>
    </row>
    <row r="1265" spans="4:38" s="115" customFormat="1" x14ac:dyDescent="0.3">
      <c r="D1265" s="126"/>
      <c r="E1265" s="126"/>
      <c r="J1265" s="116"/>
      <c r="L1265" s="116"/>
      <c r="AL1265" s="116"/>
    </row>
    <row r="1266" spans="4:38" s="115" customFormat="1" x14ac:dyDescent="0.3">
      <c r="D1266" s="126"/>
      <c r="E1266" s="126"/>
      <c r="J1266" s="116"/>
      <c r="L1266" s="116"/>
      <c r="AL1266" s="116"/>
    </row>
    <row r="1267" spans="4:38" s="115" customFormat="1" x14ac:dyDescent="0.3">
      <c r="D1267" s="126"/>
      <c r="E1267" s="126"/>
      <c r="J1267" s="116"/>
      <c r="L1267" s="116"/>
      <c r="AL1267" s="116"/>
    </row>
    <row r="1268" spans="4:38" s="115" customFormat="1" x14ac:dyDescent="0.3">
      <c r="D1268" s="126"/>
      <c r="E1268" s="126"/>
      <c r="J1268" s="116"/>
      <c r="L1268" s="116"/>
      <c r="AL1268" s="116"/>
    </row>
    <row r="1269" spans="4:38" s="115" customFormat="1" x14ac:dyDescent="0.3">
      <c r="D1269" s="126"/>
      <c r="E1269" s="126"/>
      <c r="J1269" s="116"/>
      <c r="L1269" s="116"/>
      <c r="AL1269" s="116"/>
    </row>
    <row r="1270" spans="4:38" s="115" customFormat="1" x14ac:dyDescent="0.3">
      <c r="D1270" s="126"/>
      <c r="E1270" s="126"/>
      <c r="J1270" s="116"/>
      <c r="L1270" s="116"/>
      <c r="AL1270" s="116"/>
    </row>
    <row r="1271" spans="4:38" s="115" customFormat="1" x14ac:dyDescent="0.3">
      <c r="D1271" s="126"/>
      <c r="E1271" s="126"/>
      <c r="J1271" s="116"/>
      <c r="L1271" s="116"/>
      <c r="AL1271" s="116"/>
    </row>
    <row r="1272" spans="4:38" s="115" customFormat="1" x14ac:dyDescent="0.3">
      <c r="D1272" s="126"/>
      <c r="E1272" s="126"/>
      <c r="J1272" s="116"/>
      <c r="L1272" s="116"/>
      <c r="AL1272" s="116"/>
    </row>
    <row r="1273" spans="4:38" s="115" customFormat="1" x14ac:dyDescent="0.3">
      <c r="D1273" s="126"/>
      <c r="E1273" s="126"/>
      <c r="J1273" s="116"/>
      <c r="L1273" s="116"/>
      <c r="AL1273" s="116"/>
    </row>
    <row r="1274" spans="4:38" s="115" customFormat="1" x14ac:dyDescent="0.3">
      <c r="D1274" s="126"/>
      <c r="E1274" s="126"/>
      <c r="J1274" s="116"/>
      <c r="L1274" s="116"/>
      <c r="AL1274" s="116"/>
    </row>
    <row r="1275" spans="4:38" s="115" customFormat="1" x14ac:dyDescent="0.3">
      <c r="D1275" s="126"/>
      <c r="E1275" s="126"/>
      <c r="J1275" s="116"/>
      <c r="L1275" s="116"/>
      <c r="AL1275" s="116"/>
    </row>
    <row r="1276" spans="4:38" s="115" customFormat="1" x14ac:dyDescent="0.3">
      <c r="D1276" s="126"/>
      <c r="E1276" s="126"/>
      <c r="J1276" s="116"/>
      <c r="L1276" s="116"/>
      <c r="AL1276" s="116"/>
    </row>
    <row r="1277" spans="4:38" s="115" customFormat="1" x14ac:dyDescent="0.3">
      <c r="D1277" s="126"/>
      <c r="E1277" s="126"/>
      <c r="J1277" s="116"/>
      <c r="L1277" s="116"/>
      <c r="AL1277" s="116"/>
    </row>
    <row r="1278" spans="4:38" s="115" customFormat="1" x14ac:dyDescent="0.3">
      <c r="D1278" s="126"/>
      <c r="E1278" s="126"/>
      <c r="J1278" s="116"/>
      <c r="L1278" s="116"/>
      <c r="AL1278" s="116"/>
    </row>
    <row r="1279" spans="4:38" s="115" customFormat="1" x14ac:dyDescent="0.3">
      <c r="D1279" s="126"/>
      <c r="E1279" s="126"/>
      <c r="J1279" s="116"/>
      <c r="L1279" s="116"/>
      <c r="AL1279" s="116"/>
    </row>
    <row r="1280" spans="4:38" s="115" customFormat="1" x14ac:dyDescent="0.3">
      <c r="D1280" s="126"/>
      <c r="E1280" s="126"/>
      <c r="J1280" s="116"/>
      <c r="L1280" s="116"/>
      <c r="AL1280" s="116"/>
    </row>
    <row r="1281" spans="4:38" s="115" customFormat="1" x14ac:dyDescent="0.3">
      <c r="D1281" s="126"/>
      <c r="E1281" s="126"/>
      <c r="J1281" s="116"/>
      <c r="L1281" s="116"/>
      <c r="AL1281" s="116"/>
    </row>
    <row r="1282" spans="4:38" s="115" customFormat="1" x14ac:dyDescent="0.3">
      <c r="D1282" s="126"/>
      <c r="E1282" s="126"/>
      <c r="J1282" s="116"/>
      <c r="L1282" s="116"/>
      <c r="AL1282" s="116"/>
    </row>
    <row r="1283" spans="4:38" s="115" customFormat="1" x14ac:dyDescent="0.3">
      <c r="D1283" s="126"/>
      <c r="E1283" s="126"/>
      <c r="J1283" s="116"/>
      <c r="L1283" s="116"/>
      <c r="AL1283" s="116"/>
    </row>
    <row r="1284" spans="4:38" s="115" customFormat="1" x14ac:dyDescent="0.3">
      <c r="D1284" s="126"/>
      <c r="E1284" s="126"/>
      <c r="J1284" s="116"/>
      <c r="L1284" s="116"/>
      <c r="AL1284" s="116"/>
    </row>
    <row r="1285" spans="4:38" s="115" customFormat="1" x14ac:dyDescent="0.3">
      <c r="D1285" s="126"/>
      <c r="E1285" s="126"/>
      <c r="J1285" s="116"/>
      <c r="L1285" s="116"/>
      <c r="AL1285" s="116"/>
    </row>
    <row r="1286" spans="4:38" s="115" customFormat="1" x14ac:dyDescent="0.3">
      <c r="D1286" s="126"/>
      <c r="E1286" s="126"/>
      <c r="J1286" s="116"/>
      <c r="L1286" s="116"/>
      <c r="AL1286" s="116"/>
    </row>
    <row r="1287" spans="4:38" s="115" customFormat="1" x14ac:dyDescent="0.3">
      <c r="D1287" s="126"/>
      <c r="E1287" s="126"/>
      <c r="J1287" s="116"/>
      <c r="L1287" s="116"/>
      <c r="AL1287" s="116"/>
    </row>
    <row r="1288" spans="4:38" s="115" customFormat="1" x14ac:dyDescent="0.3">
      <c r="D1288" s="126"/>
      <c r="E1288" s="126"/>
      <c r="J1288" s="116"/>
      <c r="L1288" s="116"/>
      <c r="AL1288" s="116"/>
    </row>
    <row r="1289" spans="4:38" s="115" customFormat="1" x14ac:dyDescent="0.3">
      <c r="D1289" s="126"/>
      <c r="E1289" s="126"/>
      <c r="J1289" s="116"/>
      <c r="L1289" s="116"/>
      <c r="AL1289" s="116"/>
    </row>
    <row r="1290" spans="4:38" s="115" customFormat="1" x14ac:dyDescent="0.3">
      <c r="D1290" s="126"/>
      <c r="E1290" s="126"/>
      <c r="J1290" s="116"/>
      <c r="L1290" s="116"/>
      <c r="AL1290" s="116"/>
    </row>
    <row r="1291" spans="4:38" s="115" customFormat="1" x14ac:dyDescent="0.3">
      <c r="D1291" s="126"/>
      <c r="E1291" s="126"/>
      <c r="J1291" s="116"/>
      <c r="L1291" s="116"/>
      <c r="AL1291" s="116"/>
    </row>
    <row r="1292" spans="4:38" s="115" customFormat="1" x14ac:dyDescent="0.3">
      <c r="D1292" s="126"/>
      <c r="E1292" s="126"/>
      <c r="J1292" s="116"/>
      <c r="L1292" s="116"/>
      <c r="AL1292" s="116"/>
    </row>
    <row r="1293" spans="4:38" s="115" customFormat="1" x14ac:dyDescent="0.3">
      <c r="D1293" s="126"/>
      <c r="E1293" s="126"/>
      <c r="J1293" s="116"/>
      <c r="L1293" s="116"/>
      <c r="AL1293" s="116"/>
    </row>
    <row r="1294" spans="4:38" s="115" customFormat="1" x14ac:dyDescent="0.3">
      <c r="D1294" s="126"/>
      <c r="E1294" s="126"/>
      <c r="J1294" s="116"/>
      <c r="L1294" s="116"/>
      <c r="AL1294" s="116"/>
    </row>
    <row r="1295" spans="4:38" s="115" customFormat="1" x14ac:dyDescent="0.3">
      <c r="D1295" s="126"/>
      <c r="E1295" s="126"/>
      <c r="J1295" s="116"/>
      <c r="L1295" s="116"/>
      <c r="AL1295" s="116"/>
    </row>
    <row r="1296" spans="4:38" s="115" customFormat="1" x14ac:dyDescent="0.3">
      <c r="D1296" s="126"/>
      <c r="E1296" s="126"/>
      <c r="J1296" s="116"/>
      <c r="L1296" s="116"/>
      <c r="AL1296" s="116"/>
    </row>
    <row r="1297" spans="4:38" s="115" customFormat="1" x14ac:dyDescent="0.3">
      <c r="D1297" s="126"/>
      <c r="E1297" s="126"/>
      <c r="J1297" s="116"/>
      <c r="L1297" s="116"/>
      <c r="AL1297" s="116"/>
    </row>
    <row r="1298" spans="4:38" s="115" customFormat="1" x14ac:dyDescent="0.3">
      <c r="D1298" s="126"/>
      <c r="E1298" s="126"/>
      <c r="J1298" s="116"/>
      <c r="L1298" s="116"/>
      <c r="AL1298" s="116"/>
    </row>
    <row r="1299" spans="4:38" s="115" customFormat="1" x14ac:dyDescent="0.3">
      <c r="D1299" s="126"/>
      <c r="E1299" s="126"/>
      <c r="J1299" s="116"/>
      <c r="L1299" s="116"/>
      <c r="AL1299" s="116"/>
    </row>
    <row r="1300" spans="4:38" s="115" customFormat="1" x14ac:dyDescent="0.3">
      <c r="D1300" s="126"/>
      <c r="E1300" s="126"/>
      <c r="J1300" s="116"/>
      <c r="L1300" s="116"/>
      <c r="AL1300" s="116"/>
    </row>
    <row r="1301" spans="4:38" s="115" customFormat="1" x14ac:dyDescent="0.3">
      <c r="D1301" s="126"/>
      <c r="E1301" s="126"/>
      <c r="J1301" s="116"/>
      <c r="L1301" s="116"/>
      <c r="AL1301" s="116"/>
    </row>
    <row r="1302" spans="4:38" s="115" customFormat="1" x14ac:dyDescent="0.3">
      <c r="D1302" s="126"/>
      <c r="E1302" s="126"/>
      <c r="J1302" s="116"/>
      <c r="L1302" s="116"/>
      <c r="AL1302" s="116"/>
    </row>
    <row r="1303" spans="4:38" s="115" customFormat="1" x14ac:dyDescent="0.3">
      <c r="D1303" s="126"/>
      <c r="E1303" s="126"/>
      <c r="J1303" s="116"/>
      <c r="L1303" s="116"/>
      <c r="AL1303" s="116"/>
    </row>
    <row r="1304" spans="4:38" s="115" customFormat="1" x14ac:dyDescent="0.3">
      <c r="D1304" s="126"/>
      <c r="E1304" s="126"/>
      <c r="J1304" s="116"/>
      <c r="L1304" s="116"/>
      <c r="AL1304" s="116"/>
    </row>
    <row r="1305" spans="4:38" s="115" customFormat="1" x14ac:dyDescent="0.3">
      <c r="D1305" s="126"/>
      <c r="E1305" s="126"/>
      <c r="J1305" s="116"/>
      <c r="L1305" s="116"/>
      <c r="AL1305" s="116"/>
    </row>
    <row r="1306" spans="4:38" s="115" customFormat="1" x14ac:dyDescent="0.3">
      <c r="D1306" s="126"/>
      <c r="E1306" s="126"/>
      <c r="J1306" s="116"/>
      <c r="L1306" s="116"/>
      <c r="AL1306" s="116"/>
    </row>
    <row r="1307" spans="4:38" s="115" customFormat="1" x14ac:dyDescent="0.3">
      <c r="D1307" s="126"/>
      <c r="E1307" s="126"/>
      <c r="J1307" s="116"/>
      <c r="L1307" s="116"/>
      <c r="AL1307" s="116"/>
    </row>
    <row r="1308" spans="4:38" s="115" customFormat="1" x14ac:dyDescent="0.3">
      <c r="D1308" s="126"/>
      <c r="E1308" s="126"/>
      <c r="J1308" s="116"/>
      <c r="L1308" s="116"/>
      <c r="AL1308" s="116"/>
    </row>
    <row r="1309" spans="4:38" s="115" customFormat="1" x14ac:dyDescent="0.3">
      <c r="D1309" s="126"/>
      <c r="E1309" s="126"/>
      <c r="J1309" s="116"/>
      <c r="L1309" s="116"/>
      <c r="AL1309" s="116"/>
    </row>
    <row r="1310" spans="4:38" s="115" customFormat="1" x14ac:dyDescent="0.3">
      <c r="D1310" s="126"/>
      <c r="E1310" s="126"/>
      <c r="J1310" s="116"/>
      <c r="L1310" s="116"/>
      <c r="AL1310" s="116"/>
    </row>
    <row r="1311" spans="4:38" s="115" customFormat="1" x14ac:dyDescent="0.3">
      <c r="D1311" s="126"/>
      <c r="E1311" s="126"/>
      <c r="J1311" s="116"/>
      <c r="L1311" s="116"/>
      <c r="AL1311" s="116"/>
    </row>
    <row r="1312" spans="4:38" s="115" customFormat="1" x14ac:dyDescent="0.3">
      <c r="D1312" s="126"/>
      <c r="E1312" s="126"/>
      <c r="J1312" s="116"/>
      <c r="L1312" s="116"/>
      <c r="AL1312" s="116"/>
    </row>
    <row r="1313" spans="4:38" s="115" customFormat="1" x14ac:dyDescent="0.3">
      <c r="D1313" s="126"/>
      <c r="E1313" s="126"/>
      <c r="J1313" s="116"/>
      <c r="L1313" s="116"/>
      <c r="AL1313" s="116"/>
    </row>
    <row r="1314" spans="4:38" s="115" customFormat="1" x14ac:dyDescent="0.3">
      <c r="D1314" s="126"/>
      <c r="E1314" s="126"/>
      <c r="J1314" s="116"/>
      <c r="L1314" s="116"/>
      <c r="AL1314" s="116"/>
    </row>
    <row r="1315" spans="4:38" s="115" customFormat="1" x14ac:dyDescent="0.3">
      <c r="D1315" s="126"/>
      <c r="E1315" s="126"/>
      <c r="J1315" s="116"/>
      <c r="L1315" s="116"/>
      <c r="AL1315" s="116"/>
    </row>
    <row r="1316" spans="4:38" s="115" customFormat="1" x14ac:dyDescent="0.3">
      <c r="D1316" s="126"/>
      <c r="E1316" s="126"/>
      <c r="J1316" s="116"/>
      <c r="L1316" s="116"/>
      <c r="AL1316" s="116"/>
    </row>
    <row r="1317" spans="4:38" s="115" customFormat="1" x14ac:dyDescent="0.3">
      <c r="D1317" s="126"/>
      <c r="E1317" s="126"/>
      <c r="J1317" s="116"/>
      <c r="L1317" s="116"/>
      <c r="AL1317" s="116"/>
    </row>
    <row r="1318" spans="4:38" s="115" customFormat="1" x14ac:dyDescent="0.3">
      <c r="D1318" s="126"/>
      <c r="E1318" s="126"/>
      <c r="J1318" s="116"/>
      <c r="L1318" s="116"/>
      <c r="AL1318" s="116"/>
    </row>
    <row r="1319" spans="4:38" s="115" customFormat="1" x14ac:dyDescent="0.3">
      <c r="D1319" s="126"/>
      <c r="E1319" s="126"/>
      <c r="J1319" s="116"/>
      <c r="L1319" s="116"/>
      <c r="AL1319" s="116"/>
    </row>
    <row r="1320" spans="4:38" s="115" customFormat="1" x14ac:dyDescent="0.3">
      <c r="D1320" s="126"/>
      <c r="E1320" s="126"/>
      <c r="J1320" s="116"/>
      <c r="L1320" s="116"/>
      <c r="AL1320" s="116"/>
    </row>
    <row r="1321" spans="4:38" s="115" customFormat="1" x14ac:dyDescent="0.3">
      <c r="D1321" s="126"/>
      <c r="E1321" s="126"/>
      <c r="J1321" s="116"/>
      <c r="L1321" s="116"/>
      <c r="AL1321" s="116"/>
    </row>
    <row r="1322" spans="4:38" s="115" customFormat="1" x14ac:dyDescent="0.3">
      <c r="D1322" s="126"/>
      <c r="E1322" s="126"/>
      <c r="J1322" s="116"/>
      <c r="L1322" s="116"/>
      <c r="AL1322" s="116"/>
    </row>
    <row r="1323" spans="4:38" s="115" customFormat="1" x14ac:dyDescent="0.3">
      <c r="D1323" s="126"/>
      <c r="E1323" s="126"/>
      <c r="J1323" s="116"/>
      <c r="L1323" s="116"/>
      <c r="AL1323" s="116"/>
    </row>
    <row r="1324" spans="4:38" s="115" customFormat="1" x14ac:dyDescent="0.3">
      <c r="D1324" s="126"/>
      <c r="E1324" s="126"/>
      <c r="J1324" s="116"/>
      <c r="L1324" s="116"/>
      <c r="AL1324" s="116"/>
    </row>
    <row r="1325" spans="4:38" s="115" customFormat="1" x14ac:dyDescent="0.3">
      <c r="D1325" s="126"/>
      <c r="E1325" s="126"/>
      <c r="J1325" s="116"/>
      <c r="L1325" s="116"/>
      <c r="AL1325" s="116"/>
    </row>
    <row r="1326" spans="4:38" s="115" customFormat="1" x14ac:dyDescent="0.3">
      <c r="D1326" s="126"/>
      <c r="E1326" s="126"/>
      <c r="J1326" s="116"/>
      <c r="L1326" s="116"/>
      <c r="AL1326" s="116"/>
    </row>
    <row r="1327" spans="4:38" s="115" customFormat="1" x14ac:dyDescent="0.3">
      <c r="D1327" s="126"/>
      <c r="E1327" s="126"/>
      <c r="J1327" s="116"/>
      <c r="L1327" s="116"/>
      <c r="AL1327" s="116"/>
    </row>
    <row r="1328" spans="4:38" s="115" customFormat="1" x14ac:dyDescent="0.3">
      <c r="D1328" s="126"/>
      <c r="E1328" s="126"/>
      <c r="J1328" s="116"/>
      <c r="L1328" s="116"/>
      <c r="AL1328" s="116"/>
    </row>
    <row r="1329" spans="4:38" s="115" customFormat="1" x14ac:dyDescent="0.3">
      <c r="D1329" s="126"/>
      <c r="E1329" s="126"/>
      <c r="J1329" s="116"/>
      <c r="L1329" s="116"/>
      <c r="AL1329" s="116"/>
    </row>
    <row r="1330" spans="4:38" s="115" customFormat="1" x14ac:dyDescent="0.3">
      <c r="D1330" s="126"/>
      <c r="E1330" s="126"/>
      <c r="J1330" s="116"/>
      <c r="L1330" s="116"/>
      <c r="AL1330" s="116"/>
    </row>
    <row r="1331" spans="4:38" s="115" customFormat="1" x14ac:dyDescent="0.3">
      <c r="D1331" s="126"/>
      <c r="E1331" s="126"/>
      <c r="J1331" s="116"/>
      <c r="L1331" s="116"/>
      <c r="AL1331" s="116"/>
    </row>
    <row r="1332" spans="4:38" s="115" customFormat="1" x14ac:dyDescent="0.3">
      <c r="D1332" s="126"/>
      <c r="E1332" s="126"/>
      <c r="J1332" s="116"/>
      <c r="L1332" s="116"/>
      <c r="AL1332" s="116"/>
    </row>
    <row r="1333" spans="4:38" s="115" customFormat="1" x14ac:dyDescent="0.3">
      <c r="D1333" s="126"/>
      <c r="E1333" s="126"/>
      <c r="J1333" s="116"/>
      <c r="L1333" s="116"/>
      <c r="AL1333" s="116"/>
    </row>
    <row r="1334" spans="4:38" s="115" customFormat="1" x14ac:dyDescent="0.3">
      <c r="D1334" s="126"/>
      <c r="E1334" s="126"/>
      <c r="J1334" s="116"/>
      <c r="L1334" s="116"/>
      <c r="AL1334" s="116"/>
    </row>
    <row r="1335" spans="4:38" s="115" customFormat="1" x14ac:dyDescent="0.3">
      <c r="D1335" s="126"/>
      <c r="E1335" s="126"/>
      <c r="J1335" s="116"/>
      <c r="L1335" s="116"/>
      <c r="AL1335" s="116"/>
    </row>
    <row r="1336" spans="4:38" s="115" customFormat="1" x14ac:dyDescent="0.3">
      <c r="D1336" s="126"/>
      <c r="E1336" s="126"/>
      <c r="J1336" s="116"/>
      <c r="L1336" s="116"/>
      <c r="AL1336" s="116"/>
    </row>
    <row r="1337" spans="4:38" s="115" customFormat="1" x14ac:dyDescent="0.3">
      <c r="D1337" s="126"/>
      <c r="E1337" s="126"/>
      <c r="J1337" s="116"/>
      <c r="L1337" s="116"/>
      <c r="AL1337" s="116"/>
    </row>
    <row r="1338" spans="4:38" s="115" customFormat="1" x14ac:dyDescent="0.3">
      <c r="D1338" s="126"/>
      <c r="E1338" s="126"/>
      <c r="J1338" s="116"/>
      <c r="L1338" s="116"/>
      <c r="AL1338" s="116"/>
    </row>
    <row r="1339" spans="4:38" s="115" customFormat="1" x14ac:dyDescent="0.3">
      <c r="D1339" s="126"/>
      <c r="E1339" s="126"/>
      <c r="J1339" s="116"/>
      <c r="L1339" s="116"/>
      <c r="AL1339" s="116"/>
    </row>
    <row r="1340" spans="4:38" s="115" customFormat="1" x14ac:dyDescent="0.3">
      <c r="D1340" s="126"/>
      <c r="E1340" s="126"/>
      <c r="J1340" s="116"/>
      <c r="L1340" s="116"/>
      <c r="AL1340" s="116"/>
    </row>
    <row r="1341" spans="4:38" s="115" customFormat="1" x14ac:dyDescent="0.3">
      <c r="D1341" s="126"/>
      <c r="E1341" s="126"/>
      <c r="J1341" s="116"/>
      <c r="L1341" s="116"/>
      <c r="AL1341" s="116"/>
    </row>
    <row r="1342" spans="4:38" s="115" customFormat="1" x14ac:dyDescent="0.3">
      <c r="D1342" s="126"/>
      <c r="E1342" s="126"/>
      <c r="J1342" s="116"/>
      <c r="L1342" s="116"/>
      <c r="AL1342" s="116"/>
    </row>
    <row r="1343" spans="4:38" s="115" customFormat="1" x14ac:dyDescent="0.3">
      <c r="D1343" s="126"/>
      <c r="E1343" s="126"/>
      <c r="J1343" s="116"/>
      <c r="L1343" s="116"/>
      <c r="AL1343" s="116"/>
    </row>
    <row r="1344" spans="4:38" s="115" customFormat="1" x14ac:dyDescent="0.3">
      <c r="D1344" s="126"/>
      <c r="E1344" s="126"/>
      <c r="J1344" s="116"/>
      <c r="L1344" s="116"/>
      <c r="AL1344" s="116"/>
    </row>
    <row r="1345" spans="4:38" s="115" customFormat="1" x14ac:dyDescent="0.3">
      <c r="D1345" s="126"/>
      <c r="E1345" s="126"/>
      <c r="J1345" s="116"/>
      <c r="L1345" s="116"/>
      <c r="AL1345" s="116"/>
    </row>
    <row r="1346" spans="4:38" s="115" customFormat="1" x14ac:dyDescent="0.3">
      <c r="D1346" s="126"/>
      <c r="E1346" s="126"/>
      <c r="J1346" s="116"/>
      <c r="L1346" s="116"/>
      <c r="AL1346" s="116"/>
    </row>
    <row r="1347" spans="4:38" s="115" customFormat="1" x14ac:dyDescent="0.3">
      <c r="D1347" s="126"/>
      <c r="E1347" s="126"/>
      <c r="J1347" s="116"/>
      <c r="L1347" s="116"/>
      <c r="AL1347" s="116"/>
    </row>
    <row r="1348" spans="4:38" s="115" customFormat="1" x14ac:dyDescent="0.3">
      <c r="D1348" s="126"/>
      <c r="E1348" s="126"/>
      <c r="J1348" s="116"/>
      <c r="L1348" s="116"/>
      <c r="AL1348" s="116"/>
    </row>
    <row r="1349" spans="4:38" s="115" customFormat="1" x14ac:dyDescent="0.3">
      <c r="D1349" s="126"/>
      <c r="E1349" s="126"/>
      <c r="J1349" s="116"/>
      <c r="L1349" s="116"/>
      <c r="AL1349" s="116"/>
    </row>
    <row r="1350" spans="4:38" s="115" customFormat="1" x14ac:dyDescent="0.3">
      <c r="D1350" s="126"/>
      <c r="E1350" s="126"/>
      <c r="J1350" s="116"/>
      <c r="L1350" s="116"/>
      <c r="AL1350" s="116"/>
    </row>
    <row r="1351" spans="4:38" s="115" customFormat="1" x14ac:dyDescent="0.3">
      <c r="D1351" s="126"/>
      <c r="E1351" s="126"/>
      <c r="J1351" s="116"/>
      <c r="L1351" s="116"/>
      <c r="AL1351" s="116"/>
    </row>
    <row r="1352" spans="4:38" s="115" customFormat="1" x14ac:dyDescent="0.3">
      <c r="D1352" s="126"/>
      <c r="E1352" s="126"/>
      <c r="J1352" s="116"/>
      <c r="L1352" s="116"/>
      <c r="AL1352" s="116"/>
    </row>
    <row r="1353" spans="4:38" s="115" customFormat="1" x14ac:dyDescent="0.3">
      <c r="D1353" s="126"/>
      <c r="E1353" s="126"/>
      <c r="J1353" s="116"/>
      <c r="L1353" s="116"/>
      <c r="AL1353" s="116"/>
    </row>
    <row r="1354" spans="4:38" s="115" customFormat="1" x14ac:dyDescent="0.3">
      <c r="D1354" s="126"/>
      <c r="E1354" s="126"/>
      <c r="J1354" s="116"/>
      <c r="L1354" s="116"/>
      <c r="AL1354" s="116"/>
    </row>
    <row r="1355" spans="4:38" s="115" customFormat="1" x14ac:dyDescent="0.3">
      <c r="D1355" s="126"/>
      <c r="E1355" s="126"/>
      <c r="J1355" s="116"/>
      <c r="L1355" s="116"/>
      <c r="AL1355" s="116"/>
    </row>
    <row r="1356" spans="4:38" s="115" customFormat="1" x14ac:dyDescent="0.3">
      <c r="D1356" s="126"/>
      <c r="E1356" s="126"/>
      <c r="J1356" s="116"/>
      <c r="L1356" s="116"/>
      <c r="AL1356" s="116"/>
    </row>
    <row r="1357" spans="4:38" s="115" customFormat="1" x14ac:dyDescent="0.3">
      <c r="D1357" s="126"/>
      <c r="E1357" s="126"/>
      <c r="J1357" s="116"/>
      <c r="L1357" s="116"/>
      <c r="AL1357" s="116"/>
    </row>
    <row r="1358" spans="4:38" s="115" customFormat="1" x14ac:dyDescent="0.3">
      <c r="D1358" s="126"/>
      <c r="E1358" s="126"/>
      <c r="J1358" s="116"/>
      <c r="L1358" s="116"/>
      <c r="AL1358" s="116"/>
    </row>
    <row r="1359" spans="4:38" s="115" customFormat="1" x14ac:dyDescent="0.3">
      <c r="D1359" s="126"/>
      <c r="E1359" s="126"/>
      <c r="J1359" s="116"/>
      <c r="L1359" s="116"/>
      <c r="AL1359" s="116"/>
    </row>
    <row r="1360" spans="4:38" s="115" customFormat="1" x14ac:dyDescent="0.3">
      <c r="D1360" s="126"/>
      <c r="E1360" s="126"/>
      <c r="J1360" s="116"/>
      <c r="L1360" s="116"/>
      <c r="AL1360" s="116"/>
    </row>
    <row r="1361" spans="4:38" s="115" customFormat="1" x14ac:dyDescent="0.3">
      <c r="D1361" s="126"/>
      <c r="E1361" s="126"/>
      <c r="J1361" s="116"/>
      <c r="L1361" s="116"/>
      <c r="AL1361" s="116"/>
    </row>
    <row r="1362" spans="4:38" s="115" customFormat="1" x14ac:dyDescent="0.3">
      <c r="D1362" s="126"/>
      <c r="E1362" s="126"/>
      <c r="J1362" s="116"/>
      <c r="L1362" s="116"/>
      <c r="AL1362" s="116"/>
    </row>
    <row r="1363" spans="4:38" s="115" customFormat="1" x14ac:dyDescent="0.3">
      <c r="D1363" s="126"/>
      <c r="E1363" s="126"/>
      <c r="J1363" s="116"/>
      <c r="L1363" s="116"/>
      <c r="AL1363" s="116"/>
    </row>
    <row r="1364" spans="4:38" s="115" customFormat="1" x14ac:dyDescent="0.3">
      <c r="D1364" s="126"/>
      <c r="E1364" s="126"/>
      <c r="J1364" s="116"/>
      <c r="L1364" s="116"/>
      <c r="AL1364" s="116"/>
    </row>
    <row r="1365" spans="4:38" s="115" customFormat="1" x14ac:dyDescent="0.3">
      <c r="D1365" s="126"/>
      <c r="E1365" s="126"/>
      <c r="J1365" s="116"/>
      <c r="L1365" s="116"/>
      <c r="AL1365" s="116"/>
    </row>
    <row r="1366" spans="4:38" s="115" customFormat="1" x14ac:dyDescent="0.3">
      <c r="D1366" s="126"/>
      <c r="E1366" s="126"/>
      <c r="J1366" s="116"/>
      <c r="L1366" s="116"/>
      <c r="AL1366" s="116"/>
    </row>
    <row r="1367" spans="4:38" s="115" customFormat="1" x14ac:dyDescent="0.3">
      <c r="D1367" s="126"/>
      <c r="E1367" s="126"/>
      <c r="J1367" s="116"/>
      <c r="L1367" s="116"/>
      <c r="AL1367" s="116"/>
    </row>
    <row r="1368" spans="4:38" s="115" customFormat="1" x14ac:dyDescent="0.3">
      <c r="D1368" s="126"/>
      <c r="E1368" s="126"/>
      <c r="J1368" s="116"/>
      <c r="L1368" s="116"/>
      <c r="AL1368" s="116"/>
    </row>
    <row r="1369" spans="4:38" s="115" customFormat="1" x14ac:dyDescent="0.3">
      <c r="D1369" s="126"/>
      <c r="E1369" s="126"/>
      <c r="J1369" s="116"/>
      <c r="L1369" s="116"/>
      <c r="AL1369" s="116"/>
    </row>
    <row r="1370" spans="4:38" s="115" customFormat="1" x14ac:dyDescent="0.3">
      <c r="D1370" s="126"/>
      <c r="E1370" s="126"/>
      <c r="J1370" s="116"/>
      <c r="L1370" s="116"/>
      <c r="AL1370" s="116"/>
    </row>
    <row r="1371" spans="4:38" s="115" customFormat="1" x14ac:dyDescent="0.3">
      <c r="D1371" s="126"/>
      <c r="E1371" s="126"/>
      <c r="J1371" s="116"/>
      <c r="L1371" s="116"/>
      <c r="AL1371" s="116"/>
    </row>
    <row r="1372" spans="4:38" s="115" customFormat="1" x14ac:dyDescent="0.3">
      <c r="D1372" s="126"/>
      <c r="E1372" s="126"/>
      <c r="J1372" s="116"/>
      <c r="L1372" s="116"/>
      <c r="AL1372" s="116"/>
    </row>
    <row r="1373" spans="4:38" s="115" customFormat="1" x14ac:dyDescent="0.3">
      <c r="D1373" s="126"/>
      <c r="E1373" s="126"/>
      <c r="J1373" s="116"/>
      <c r="L1373" s="116"/>
      <c r="AL1373" s="116"/>
    </row>
    <row r="1374" spans="4:38" s="115" customFormat="1" x14ac:dyDescent="0.3">
      <c r="D1374" s="126"/>
      <c r="E1374" s="126"/>
      <c r="J1374" s="116"/>
      <c r="L1374" s="116"/>
      <c r="AL1374" s="116"/>
    </row>
    <row r="1375" spans="4:38" s="115" customFormat="1" x14ac:dyDescent="0.3">
      <c r="D1375" s="126"/>
      <c r="E1375" s="126"/>
      <c r="J1375" s="116"/>
      <c r="L1375" s="116"/>
      <c r="AL1375" s="116"/>
    </row>
    <row r="1376" spans="4:38" s="115" customFormat="1" x14ac:dyDescent="0.3">
      <c r="D1376" s="126"/>
      <c r="E1376" s="126"/>
      <c r="J1376" s="116"/>
      <c r="L1376" s="116"/>
      <c r="AL1376" s="116"/>
    </row>
    <row r="1377" spans="4:38" s="115" customFormat="1" x14ac:dyDescent="0.3">
      <c r="D1377" s="126"/>
      <c r="E1377" s="126"/>
      <c r="J1377" s="116"/>
      <c r="L1377" s="116"/>
      <c r="AL1377" s="116"/>
    </row>
    <row r="1378" spans="4:38" s="115" customFormat="1" x14ac:dyDescent="0.3">
      <c r="D1378" s="126"/>
      <c r="E1378" s="126"/>
      <c r="J1378" s="116"/>
      <c r="L1378" s="116"/>
      <c r="AL1378" s="116"/>
    </row>
    <row r="1379" spans="4:38" s="115" customFormat="1" x14ac:dyDescent="0.3">
      <c r="D1379" s="126"/>
      <c r="E1379" s="126"/>
      <c r="J1379" s="116"/>
      <c r="L1379" s="116"/>
      <c r="AL1379" s="116"/>
    </row>
    <row r="1380" spans="4:38" s="115" customFormat="1" x14ac:dyDescent="0.3">
      <c r="D1380" s="126"/>
      <c r="E1380" s="126"/>
      <c r="J1380" s="116"/>
      <c r="L1380" s="116"/>
      <c r="AL1380" s="116"/>
    </row>
    <row r="1381" spans="4:38" s="115" customFormat="1" x14ac:dyDescent="0.3">
      <c r="D1381" s="126"/>
      <c r="E1381" s="126"/>
      <c r="J1381" s="116"/>
      <c r="L1381" s="116"/>
      <c r="AL1381" s="116"/>
    </row>
    <row r="1382" spans="4:38" s="115" customFormat="1" x14ac:dyDescent="0.3">
      <c r="D1382" s="126"/>
      <c r="E1382" s="126"/>
      <c r="J1382" s="116"/>
      <c r="L1382" s="116"/>
      <c r="AL1382" s="116"/>
    </row>
    <row r="1383" spans="4:38" s="115" customFormat="1" x14ac:dyDescent="0.3">
      <c r="D1383" s="126"/>
      <c r="E1383" s="126"/>
      <c r="J1383" s="116"/>
      <c r="L1383" s="116"/>
      <c r="AL1383" s="116"/>
    </row>
    <row r="1384" spans="4:38" s="115" customFormat="1" x14ac:dyDescent="0.3">
      <c r="D1384" s="126"/>
      <c r="E1384" s="126"/>
      <c r="J1384" s="116"/>
      <c r="L1384" s="116"/>
      <c r="AL1384" s="116"/>
    </row>
    <row r="1385" spans="4:38" s="115" customFormat="1" x14ac:dyDescent="0.3">
      <c r="D1385" s="126"/>
      <c r="E1385" s="126"/>
      <c r="J1385" s="116"/>
      <c r="L1385" s="116"/>
      <c r="AL1385" s="116"/>
    </row>
    <row r="1386" spans="4:38" s="115" customFormat="1" x14ac:dyDescent="0.3">
      <c r="D1386" s="126"/>
      <c r="E1386" s="126"/>
      <c r="J1386" s="116"/>
      <c r="L1386" s="116"/>
      <c r="AL1386" s="116"/>
    </row>
    <row r="1387" spans="4:38" s="115" customFormat="1" x14ac:dyDescent="0.3">
      <c r="D1387" s="126"/>
      <c r="E1387" s="126"/>
      <c r="J1387" s="116"/>
      <c r="L1387" s="116"/>
      <c r="AL1387" s="116"/>
    </row>
    <row r="1388" spans="4:38" s="115" customFormat="1" x14ac:dyDescent="0.3">
      <c r="D1388" s="126"/>
      <c r="E1388" s="126"/>
      <c r="J1388" s="116"/>
      <c r="L1388" s="116"/>
      <c r="AL1388" s="116"/>
    </row>
    <row r="1389" spans="4:38" s="115" customFormat="1" x14ac:dyDescent="0.3">
      <c r="D1389" s="126"/>
      <c r="E1389" s="126"/>
      <c r="J1389" s="116"/>
      <c r="L1389" s="116"/>
      <c r="AL1389" s="116"/>
    </row>
    <row r="1390" spans="4:38" s="115" customFormat="1" x14ac:dyDescent="0.3">
      <c r="D1390" s="126"/>
      <c r="E1390" s="126"/>
      <c r="J1390" s="116"/>
      <c r="L1390" s="116"/>
      <c r="AL1390" s="116"/>
    </row>
    <row r="1391" spans="4:38" s="115" customFormat="1" x14ac:dyDescent="0.3">
      <c r="D1391" s="126"/>
      <c r="E1391" s="126"/>
      <c r="J1391" s="116"/>
      <c r="L1391" s="116"/>
      <c r="AL1391" s="116"/>
    </row>
    <row r="1392" spans="4:38" s="115" customFormat="1" x14ac:dyDescent="0.3">
      <c r="D1392" s="126"/>
      <c r="E1392" s="126"/>
      <c r="J1392" s="116"/>
      <c r="L1392" s="116"/>
      <c r="AL1392" s="116"/>
    </row>
    <row r="1393" spans="4:38" s="115" customFormat="1" x14ac:dyDescent="0.3">
      <c r="D1393" s="126"/>
      <c r="E1393" s="126"/>
      <c r="J1393" s="116"/>
      <c r="L1393" s="116"/>
      <c r="AL1393" s="116"/>
    </row>
    <row r="1394" spans="4:38" s="115" customFormat="1" x14ac:dyDescent="0.3">
      <c r="D1394" s="126"/>
      <c r="E1394" s="126"/>
      <c r="J1394" s="116"/>
      <c r="L1394" s="116"/>
      <c r="AL1394" s="116"/>
    </row>
    <row r="1395" spans="4:38" s="115" customFormat="1" x14ac:dyDescent="0.3">
      <c r="D1395" s="126"/>
      <c r="E1395" s="126"/>
      <c r="J1395" s="116"/>
      <c r="L1395" s="116"/>
      <c r="AL1395" s="116"/>
    </row>
    <row r="1396" spans="4:38" s="115" customFormat="1" x14ac:dyDescent="0.3">
      <c r="D1396" s="126"/>
      <c r="E1396" s="126"/>
      <c r="J1396" s="116"/>
      <c r="L1396" s="116"/>
      <c r="AL1396" s="116"/>
    </row>
    <row r="1397" spans="4:38" s="115" customFormat="1" x14ac:dyDescent="0.3">
      <c r="D1397" s="126"/>
      <c r="E1397" s="126"/>
      <c r="J1397" s="116"/>
      <c r="L1397" s="116"/>
      <c r="AL1397" s="116"/>
    </row>
    <row r="1398" spans="4:38" s="115" customFormat="1" x14ac:dyDescent="0.3">
      <c r="D1398" s="126"/>
      <c r="E1398" s="126"/>
      <c r="J1398" s="116"/>
      <c r="L1398" s="116"/>
      <c r="AL1398" s="116"/>
    </row>
    <row r="1399" spans="4:38" s="115" customFormat="1" x14ac:dyDescent="0.3">
      <c r="D1399" s="126"/>
      <c r="E1399" s="126"/>
      <c r="J1399" s="116"/>
      <c r="L1399" s="116"/>
      <c r="AL1399" s="116"/>
    </row>
    <row r="1400" spans="4:38" s="115" customFormat="1" x14ac:dyDescent="0.3">
      <c r="D1400" s="126"/>
      <c r="E1400" s="126"/>
      <c r="J1400" s="116"/>
      <c r="L1400" s="116"/>
      <c r="AL1400" s="116"/>
    </row>
    <row r="1401" spans="4:38" s="115" customFormat="1" x14ac:dyDescent="0.3">
      <c r="D1401" s="126"/>
      <c r="E1401" s="126"/>
      <c r="J1401" s="116"/>
      <c r="L1401" s="116"/>
      <c r="AL1401" s="116"/>
    </row>
    <row r="1402" spans="4:38" s="115" customFormat="1" x14ac:dyDescent="0.3">
      <c r="D1402" s="126"/>
      <c r="E1402" s="126"/>
      <c r="J1402" s="116"/>
      <c r="L1402" s="116"/>
      <c r="AL1402" s="116"/>
    </row>
    <row r="1403" spans="4:38" s="115" customFormat="1" x14ac:dyDescent="0.3">
      <c r="D1403" s="126"/>
      <c r="E1403" s="126"/>
      <c r="J1403" s="116"/>
      <c r="L1403" s="116"/>
      <c r="AL1403" s="116"/>
    </row>
    <row r="1404" spans="4:38" s="115" customFormat="1" x14ac:dyDescent="0.3">
      <c r="D1404" s="126"/>
      <c r="E1404" s="126"/>
      <c r="J1404" s="116"/>
      <c r="L1404" s="116"/>
      <c r="AL1404" s="116"/>
    </row>
    <row r="1405" spans="4:38" s="115" customFormat="1" x14ac:dyDescent="0.3">
      <c r="D1405" s="126"/>
      <c r="E1405" s="126"/>
      <c r="J1405" s="116"/>
      <c r="L1405" s="116"/>
      <c r="AL1405" s="116"/>
    </row>
    <row r="1406" spans="4:38" s="115" customFormat="1" x14ac:dyDescent="0.3">
      <c r="D1406" s="126"/>
      <c r="E1406" s="126"/>
      <c r="J1406" s="116"/>
      <c r="L1406" s="116"/>
      <c r="AL1406" s="116"/>
    </row>
    <row r="1407" spans="4:38" s="115" customFormat="1" x14ac:dyDescent="0.3">
      <c r="D1407" s="126"/>
      <c r="E1407" s="126"/>
      <c r="J1407" s="116"/>
      <c r="L1407" s="116"/>
      <c r="AL1407" s="116"/>
    </row>
    <row r="1408" spans="4:38" s="115" customFormat="1" x14ac:dyDescent="0.3">
      <c r="D1408" s="126"/>
      <c r="E1408" s="126"/>
      <c r="J1408" s="116"/>
      <c r="L1408" s="116"/>
      <c r="AL1408" s="116"/>
    </row>
    <row r="1409" spans="4:38" s="115" customFormat="1" x14ac:dyDescent="0.3">
      <c r="D1409" s="126"/>
      <c r="E1409" s="126"/>
      <c r="J1409" s="116"/>
      <c r="L1409" s="116"/>
      <c r="AL1409" s="116"/>
    </row>
    <row r="1410" spans="4:38" s="115" customFormat="1" x14ac:dyDescent="0.3">
      <c r="D1410" s="126"/>
      <c r="E1410" s="126"/>
      <c r="J1410" s="116"/>
      <c r="L1410" s="116"/>
      <c r="AL1410" s="116"/>
    </row>
    <row r="1411" spans="4:38" s="115" customFormat="1" x14ac:dyDescent="0.3">
      <c r="D1411" s="126"/>
      <c r="E1411" s="126"/>
      <c r="J1411" s="116"/>
      <c r="L1411" s="116"/>
      <c r="AL1411" s="116"/>
    </row>
    <row r="1412" spans="4:38" s="115" customFormat="1" x14ac:dyDescent="0.3">
      <c r="D1412" s="126"/>
      <c r="E1412" s="126"/>
      <c r="J1412" s="116"/>
      <c r="L1412" s="116"/>
      <c r="AL1412" s="116"/>
    </row>
    <row r="1413" spans="4:38" s="115" customFormat="1" x14ac:dyDescent="0.3">
      <c r="D1413" s="126"/>
      <c r="E1413" s="126"/>
      <c r="J1413" s="116"/>
      <c r="L1413" s="116"/>
      <c r="AL1413" s="116"/>
    </row>
    <row r="1414" spans="4:38" s="115" customFormat="1" x14ac:dyDescent="0.3">
      <c r="D1414" s="126"/>
      <c r="E1414" s="126"/>
      <c r="J1414" s="116"/>
      <c r="L1414" s="116"/>
      <c r="AL1414" s="116"/>
    </row>
    <row r="1415" spans="4:38" s="115" customFormat="1" x14ac:dyDescent="0.3">
      <c r="D1415" s="126"/>
      <c r="E1415" s="126"/>
      <c r="J1415" s="116"/>
      <c r="L1415" s="116"/>
      <c r="AL1415" s="116"/>
    </row>
    <row r="1416" spans="4:38" s="115" customFormat="1" x14ac:dyDescent="0.3">
      <c r="D1416" s="126"/>
      <c r="E1416" s="126"/>
      <c r="J1416" s="116"/>
      <c r="L1416" s="116"/>
      <c r="AL1416" s="116"/>
    </row>
    <row r="1417" spans="4:38" s="115" customFormat="1" x14ac:dyDescent="0.3">
      <c r="D1417" s="126"/>
      <c r="E1417" s="126"/>
      <c r="J1417" s="116"/>
      <c r="L1417" s="116"/>
      <c r="AL1417" s="116"/>
    </row>
    <row r="1418" spans="4:38" s="115" customFormat="1" x14ac:dyDescent="0.3">
      <c r="D1418" s="126"/>
      <c r="E1418" s="126"/>
      <c r="J1418" s="116"/>
      <c r="L1418" s="116"/>
      <c r="AL1418" s="116"/>
    </row>
    <row r="1419" spans="4:38" s="115" customFormat="1" x14ac:dyDescent="0.3">
      <c r="D1419" s="126"/>
      <c r="E1419" s="126"/>
      <c r="J1419" s="116"/>
      <c r="L1419" s="116"/>
      <c r="AL1419" s="116"/>
    </row>
    <row r="1420" spans="4:38" s="115" customFormat="1" x14ac:dyDescent="0.3">
      <c r="D1420" s="126"/>
      <c r="E1420" s="126"/>
      <c r="J1420" s="116"/>
      <c r="L1420" s="116"/>
      <c r="AL1420" s="116"/>
    </row>
    <row r="1421" spans="4:38" s="115" customFormat="1" x14ac:dyDescent="0.3">
      <c r="D1421" s="126"/>
      <c r="E1421" s="126"/>
      <c r="J1421" s="116"/>
      <c r="L1421" s="116"/>
      <c r="AL1421" s="116"/>
    </row>
    <row r="1422" spans="4:38" s="115" customFormat="1" x14ac:dyDescent="0.3">
      <c r="D1422" s="126"/>
      <c r="E1422" s="126"/>
      <c r="J1422" s="116"/>
      <c r="L1422" s="116"/>
      <c r="AL1422" s="116"/>
    </row>
    <row r="1423" spans="4:38" s="115" customFormat="1" x14ac:dyDescent="0.3">
      <c r="D1423" s="126"/>
      <c r="E1423" s="126"/>
      <c r="J1423" s="116"/>
      <c r="L1423" s="116"/>
      <c r="AL1423" s="116"/>
    </row>
    <row r="1424" spans="4:38" s="115" customFormat="1" x14ac:dyDescent="0.3">
      <c r="D1424" s="126"/>
      <c r="E1424" s="126"/>
      <c r="J1424" s="116"/>
      <c r="L1424" s="116"/>
      <c r="AL1424" s="116"/>
    </row>
    <row r="1425" spans="4:38" s="115" customFormat="1" x14ac:dyDescent="0.3">
      <c r="D1425" s="126"/>
      <c r="E1425" s="126"/>
      <c r="J1425" s="116"/>
      <c r="L1425" s="116"/>
      <c r="AL1425" s="116"/>
    </row>
    <row r="1426" spans="4:38" s="115" customFormat="1" x14ac:dyDescent="0.3">
      <c r="D1426" s="126"/>
      <c r="E1426" s="126"/>
      <c r="J1426" s="116"/>
      <c r="L1426" s="116"/>
      <c r="AL1426" s="116"/>
    </row>
    <row r="1427" spans="4:38" s="115" customFormat="1" x14ac:dyDescent="0.3">
      <c r="D1427" s="126"/>
      <c r="E1427" s="126"/>
      <c r="J1427" s="116"/>
      <c r="L1427" s="116"/>
      <c r="AL1427" s="116"/>
    </row>
    <row r="1428" spans="4:38" s="115" customFormat="1" x14ac:dyDescent="0.3">
      <c r="D1428" s="126"/>
      <c r="E1428" s="126"/>
      <c r="J1428" s="116"/>
      <c r="L1428" s="116"/>
      <c r="AL1428" s="116"/>
    </row>
    <row r="1429" spans="4:38" s="115" customFormat="1" x14ac:dyDescent="0.3">
      <c r="D1429" s="126"/>
      <c r="E1429" s="126"/>
      <c r="J1429" s="116"/>
      <c r="L1429" s="116"/>
      <c r="AL1429" s="116"/>
    </row>
    <row r="1430" spans="4:38" s="115" customFormat="1" x14ac:dyDescent="0.3">
      <c r="D1430" s="126"/>
      <c r="E1430" s="126"/>
      <c r="J1430" s="116"/>
      <c r="L1430" s="116"/>
      <c r="AL1430" s="116"/>
    </row>
    <row r="1431" spans="4:38" s="115" customFormat="1" x14ac:dyDescent="0.3">
      <c r="D1431" s="126"/>
      <c r="E1431" s="126"/>
      <c r="J1431" s="116"/>
      <c r="L1431" s="116"/>
      <c r="AL1431" s="116"/>
    </row>
    <row r="1432" spans="4:38" s="115" customFormat="1" x14ac:dyDescent="0.3">
      <c r="D1432" s="126"/>
      <c r="E1432" s="126"/>
      <c r="J1432" s="116"/>
      <c r="L1432" s="116"/>
      <c r="AL1432" s="116"/>
    </row>
    <row r="1433" spans="4:38" s="115" customFormat="1" x14ac:dyDescent="0.3">
      <c r="D1433" s="126"/>
      <c r="E1433" s="126"/>
      <c r="J1433" s="116"/>
      <c r="L1433" s="116"/>
      <c r="AL1433" s="116"/>
    </row>
    <row r="1434" spans="4:38" s="115" customFormat="1" x14ac:dyDescent="0.3">
      <c r="D1434" s="126"/>
      <c r="E1434" s="126"/>
      <c r="J1434" s="116"/>
      <c r="L1434" s="116"/>
      <c r="AL1434" s="116"/>
    </row>
    <row r="1435" spans="4:38" s="115" customFormat="1" x14ac:dyDescent="0.3">
      <c r="D1435" s="126"/>
      <c r="E1435" s="126"/>
      <c r="J1435" s="116"/>
      <c r="L1435" s="116"/>
      <c r="AL1435" s="116"/>
    </row>
    <row r="1436" spans="4:38" s="115" customFormat="1" x14ac:dyDescent="0.3">
      <c r="D1436" s="126"/>
      <c r="E1436" s="126"/>
      <c r="J1436" s="116"/>
      <c r="L1436" s="116"/>
      <c r="AL1436" s="116"/>
    </row>
    <row r="1437" spans="4:38" s="115" customFormat="1" x14ac:dyDescent="0.3">
      <c r="D1437" s="126"/>
      <c r="E1437" s="126"/>
      <c r="J1437" s="116"/>
      <c r="L1437" s="116"/>
      <c r="AL1437" s="116"/>
    </row>
    <row r="1438" spans="4:38" s="115" customFormat="1" x14ac:dyDescent="0.3">
      <c r="D1438" s="126"/>
      <c r="E1438" s="126"/>
      <c r="J1438" s="116"/>
      <c r="L1438" s="116"/>
      <c r="AL1438" s="116"/>
    </row>
    <row r="1439" spans="4:38" s="115" customFormat="1" x14ac:dyDescent="0.3">
      <c r="D1439" s="126"/>
      <c r="E1439" s="126"/>
      <c r="J1439" s="116"/>
      <c r="L1439" s="116"/>
      <c r="AL1439" s="116"/>
    </row>
    <row r="1440" spans="4:38" s="115" customFormat="1" x14ac:dyDescent="0.3">
      <c r="D1440" s="126"/>
      <c r="E1440" s="126"/>
      <c r="J1440" s="116"/>
      <c r="L1440" s="116"/>
      <c r="AL1440" s="116"/>
    </row>
    <row r="1441" spans="4:38" s="115" customFormat="1" x14ac:dyDescent="0.3">
      <c r="D1441" s="126"/>
      <c r="E1441" s="126"/>
      <c r="J1441" s="116"/>
      <c r="L1441" s="116"/>
      <c r="AL1441" s="116"/>
    </row>
    <row r="1442" spans="4:38" s="115" customFormat="1" x14ac:dyDescent="0.3">
      <c r="D1442" s="126"/>
      <c r="E1442" s="126"/>
      <c r="J1442" s="116"/>
      <c r="L1442" s="116"/>
      <c r="AL1442" s="116"/>
    </row>
    <row r="1443" spans="4:38" s="115" customFormat="1" x14ac:dyDescent="0.3">
      <c r="D1443" s="126"/>
      <c r="E1443" s="126"/>
      <c r="J1443" s="116"/>
      <c r="L1443" s="116"/>
      <c r="AL1443" s="116"/>
    </row>
    <row r="1444" spans="4:38" s="115" customFormat="1" x14ac:dyDescent="0.3">
      <c r="D1444" s="126"/>
      <c r="E1444" s="126"/>
      <c r="J1444" s="116"/>
      <c r="L1444" s="116"/>
      <c r="AL1444" s="116"/>
    </row>
    <row r="1445" spans="4:38" s="115" customFormat="1" x14ac:dyDescent="0.3">
      <c r="D1445" s="126"/>
      <c r="E1445" s="126"/>
      <c r="J1445" s="116"/>
      <c r="L1445" s="116"/>
      <c r="AL1445" s="116"/>
    </row>
    <row r="1446" spans="4:38" s="115" customFormat="1" x14ac:dyDescent="0.3">
      <c r="D1446" s="126"/>
      <c r="E1446" s="126"/>
      <c r="J1446" s="116"/>
      <c r="L1446" s="116"/>
      <c r="AL1446" s="116"/>
    </row>
    <row r="1447" spans="4:38" s="115" customFormat="1" x14ac:dyDescent="0.3">
      <c r="D1447" s="126"/>
      <c r="E1447" s="126"/>
      <c r="J1447" s="116"/>
      <c r="L1447" s="116"/>
      <c r="AL1447" s="116"/>
    </row>
    <row r="1448" spans="4:38" s="115" customFormat="1" x14ac:dyDescent="0.3">
      <c r="D1448" s="126"/>
      <c r="E1448" s="126"/>
      <c r="J1448" s="116"/>
      <c r="L1448" s="116"/>
      <c r="AL1448" s="116"/>
    </row>
    <row r="1449" spans="4:38" s="115" customFormat="1" x14ac:dyDescent="0.3">
      <c r="D1449" s="126"/>
      <c r="E1449" s="126"/>
      <c r="J1449" s="116"/>
      <c r="L1449" s="116"/>
      <c r="AL1449" s="116"/>
    </row>
    <row r="1450" spans="4:38" s="115" customFormat="1" x14ac:dyDescent="0.3">
      <c r="D1450" s="126"/>
      <c r="E1450" s="126"/>
      <c r="J1450" s="116"/>
      <c r="L1450" s="116"/>
      <c r="AL1450" s="116"/>
    </row>
    <row r="1451" spans="4:38" s="115" customFormat="1" x14ac:dyDescent="0.3">
      <c r="D1451" s="126"/>
      <c r="E1451" s="126"/>
      <c r="J1451" s="116"/>
      <c r="L1451" s="116"/>
      <c r="AL1451" s="116"/>
    </row>
    <row r="1452" spans="4:38" s="115" customFormat="1" x14ac:dyDescent="0.3">
      <c r="D1452" s="126"/>
      <c r="E1452" s="126"/>
      <c r="J1452" s="116"/>
      <c r="L1452" s="116"/>
      <c r="AL1452" s="116"/>
    </row>
    <row r="1453" spans="4:38" s="115" customFormat="1" x14ac:dyDescent="0.3">
      <c r="D1453" s="126"/>
      <c r="E1453" s="126"/>
      <c r="J1453" s="116"/>
      <c r="L1453" s="116"/>
      <c r="AL1453" s="116"/>
    </row>
    <row r="1454" spans="4:38" s="115" customFormat="1" x14ac:dyDescent="0.3">
      <c r="D1454" s="126"/>
      <c r="E1454" s="126"/>
      <c r="J1454" s="116"/>
      <c r="L1454" s="116"/>
      <c r="AL1454" s="116"/>
    </row>
    <row r="1455" spans="4:38" s="115" customFormat="1" x14ac:dyDescent="0.3">
      <c r="D1455" s="126"/>
      <c r="E1455" s="126"/>
      <c r="J1455" s="116"/>
      <c r="L1455" s="116"/>
      <c r="AL1455" s="116"/>
    </row>
    <row r="1456" spans="4:38" s="115" customFormat="1" x14ac:dyDescent="0.3">
      <c r="D1456" s="126"/>
      <c r="E1456" s="126"/>
      <c r="J1456" s="116"/>
      <c r="L1456" s="116"/>
      <c r="AL1456" s="116"/>
    </row>
    <row r="1457" spans="4:38" s="115" customFormat="1" x14ac:dyDescent="0.3">
      <c r="D1457" s="126"/>
      <c r="E1457" s="126"/>
      <c r="J1457" s="116"/>
      <c r="L1457" s="116"/>
      <c r="AL1457" s="116"/>
    </row>
    <row r="1458" spans="4:38" s="115" customFormat="1" x14ac:dyDescent="0.3">
      <c r="D1458" s="126"/>
      <c r="E1458" s="126"/>
      <c r="J1458" s="116"/>
      <c r="L1458" s="116"/>
      <c r="AL1458" s="116"/>
    </row>
    <row r="1459" spans="4:38" s="115" customFormat="1" x14ac:dyDescent="0.3">
      <c r="D1459" s="126"/>
      <c r="E1459" s="126"/>
      <c r="J1459" s="116"/>
      <c r="L1459" s="116"/>
      <c r="AL1459" s="116"/>
    </row>
    <row r="1460" spans="4:38" s="115" customFormat="1" x14ac:dyDescent="0.3">
      <c r="D1460" s="126"/>
      <c r="E1460" s="126"/>
      <c r="J1460" s="116"/>
      <c r="L1460" s="116"/>
      <c r="AL1460" s="116"/>
    </row>
    <row r="1461" spans="4:38" s="115" customFormat="1" x14ac:dyDescent="0.3">
      <c r="D1461" s="126"/>
      <c r="E1461" s="126"/>
      <c r="J1461" s="116"/>
      <c r="L1461" s="116"/>
      <c r="AL1461" s="116"/>
    </row>
    <row r="1462" spans="4:38" s="115" customFormat="1" x14ac:dyDescent="0.3">
      <c r="D1462" s="126"/>
      <c r="E1462" s="126"/>
      <c r="J1462" s="116"/>
      <c r="L1462" s="116"/>
      <c r="AL1462" s="116"/>
    </row>
  </sheetData>
  <sheetProtection formatCells="0" formatColumns="0" formatRows="0" insertColumns="0" insertRows="0" deleteColumns="0"/>
  <mergeCells count="3">
    <mergeCell ref="B5:H11"/>
    <mergeCell ref="G2:M2"/>
    <mergeCell ref="G3:M3"/>
  </mergeCells>
  <dataValidations count="9">
    <dataValidation type="list" allowBlank="1" showInputMessage="1" showErrorMessage="1" sqref="AH20 AG76:AH1048576" xr:uid="{00000000-0002-0000-1100-000000000000}">
      <formula1>TipoSalaCadena</formula1>
    </dataValidation>
    <dataValidation type="list" allowBlank="1" showInputMessage="1" showErrorMessage="1" sqref="AA76:AA1048576" xr:uid="{00000000-0002-0000-1100-000001000000}">
      <formula1>"SiNo"</formula1>
    </dataValidation>
    <dataValidation type="list" allowBlank="1" showInputMessage="1" showErrorMessage="1" sqref="AI76:AI1048576" xr:uid="{00000000-0002-0000-1100-000002000000}">
      <formula1>DimensionSalaC</formula1>
    </dataValidation>
    <dataValidation type="list" allowBlank="1" showInputMessage="1" showErrorMessage="1" sqref="AI20:AI21 AI54:AI75" xr:uid="{00000000-0002-0000-1100-000003000000}">
      <formula1>DimensionSalaCConc</formula1>
    </dataValidation>
    <dataValidation type="list" allowBlank="1" showInputMessage="1" showErrorMessage="1" sqref="U22:U1048576" xr:uid="{00000000-0002-0000-1100-000004000000}">
      <formula1>Moneda</formula1>
    </dataValidation>
    <dataValidation type="list" allowBlank="1" showInputMessage="1" showErrorMessage="1" sqref="AA22:AA75 AE22:AF77 V22:V1048576 Z22:Z1048576 AL22:AL53" xr:uid="{00000000-0002-0000-1100-000005000000}">
      <formula1>SiNo</formula1>
    </dataValidation>
    <dataValidation type="list" allowBlank="1" showInputMessage="1" showErrorMessage="1" sqref="AG20:AG75" xr:uid="{00000000-0002-0000-1100-000006000000}">
      <formula1>TipoSalaCadenaConc</formula1>
    </dataValidation>
    <dataValidation type="list" allowBlank="1" showInputMessage="1" showErrorMessage="1" sqref="C22:C1048576" xr:uid="{00000000-0002-0000-1100-000007000000}">
      <formula1>hotel</formula1>
    </dataValidation>
    <dataValidation type="list" allowBlank="1" showInputMessage="1" showErrorMessage="1" sqref="AI22:AI53" xr:uid="{00000000-0002-0000-1100-000008000000}">
      <formula1>DIMENSIONSALA</formula1>
    </dataValidation>
  </dataValidations>
  <pageMargins left="0.7" right="0.7" top="0.75" bottom="0.75" header="0.3" footer="0.3"/>
  <pageSetup paperSize="9" orientation="portrait" r:id="rId1"/>
  <ignoredErrors>
    <ignoredError sqref="G21:H21 G20"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9000000}">
          <x14:formula1>
            <xm:f>'D:\Users\fjparrado\AppData\Local\Microsoft\Windows\Temporary Internet Files\Content.Outlook\9NRHHYYU\[TMSforMEETINGS Datos Parametrización.xlsx]Function Room Resources Type'!#REF!</xm:f>
          </x14:formula1>
          <xm:sqref>M20:M32</xm:sqref>
        </x14:dataValidation>
        <x14:dataValidation type="list" allowBlank="1" showInputMessage="1" showErrorMessage="1" xr:uid="{00000000-0002-0000-1100-00000A000000}">
          <x14:formula1>
            <xm:f>'D:\Users\fjparrado\AppData\Local\Microsoft\Windows\Temporary Internet Files\Content.Outlook\9NRHHYYU\[TMSforMEETINGS Datos Parametrización.xlsx]Function Room Setup Type '!#REF!</xm:f>
          </x14:formula1>
          <xm:sqref>J54:J75 J20:J32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
  <dimension ref="A1:AL387"/>
  <sheetViews>
    <sheetView topLeftCell="A19" zoomScaleNormal="100" workbookViewId="0">
      <selection activeCell="D22" sqref="D22"/>
    </sheetView>
  </sheetViews>
  <sheetFormatPr defaultColWidth="11.453125" defaultRowHeight="14.5" outlineLevelRow="1" x14ac:dyDescent="0.35"/>
  <cols>
    <col min="1" max="1" width="4" style="141" customWidth="1"/>
    <col min="2" max="2" width="11.453125" style="152"/>
    <col min="3" max="4" width="31" style="141" customWidth="1"/>
    <col min="5" max="5" width="20.7265625" style="141" customWidth="1"/>
    <col min="6" max="6" width="17.26953125" style="141" customWidth="1"/>
    <col min="7" max="7" width="42.26953125" style="141" customWidth="1"/>
    <col min="8" max="8" width="105.1796875" style="144" customWidth="1"/>
    <col min="9" max="16384" width="11.453125" style="141"/>
  </cols>
  <sheetData>
    <row r="1" spans="1:38" hidden="1" outlineLevel="1" x14ac:dyDescent="0.35">
      <c r="A1" s="85"/>
      <c r="B1" s="140"/>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row>
    <row r="2" spans="1:38" hidden="1" outlineLevel="1" x14ac:dyDescent="0.35">
      <c r="A2" s="85"/>
      <c r="B2" s="140"/>
      <c r="C2" s="203"/>
      <c r="D2" s="722" t="s">
        <v>1127</v>
      </c>
      <c r="E2" s="722"/>
      <c r="F2" s="88"/>
      <c r="G2" s="85"/>
      <c r="H2" s="85"/>
      <c r="I2" s="85"/>
      <c r="J2" s="85"/>
      <c r="K2" s="85"/>
      <c r="L2" s="85"/>
      <c r="M2" s="85"/>
      <c r="N2" s="85"/>
      <c r="O2" s="85"/>
      <c r="P2" s="85"/>
      <c r="Q2" s="85"/>
      <c r="R2" s="85"/>
      <c r="S2" s="85"/>
      <c r="T2" s="85"/>
      <c r="U2" s="85"/>
      <c r="V2" s="85"/>
      <c r="W2" s="85"/>
      <c r="X2" s="85"/>
      <c r="Y2" s="85"/>
      <c r="Z2" s="85"/>
      <c r="AA2" s="85"/>
      <c r="AB2" s="85"/>
      <c r="AC2" s="85"/>
      <c r="AD2" s="85"/>
      <c r="AE2" s="85"/>
    </row>
    <row r="3" spans="1:38" hidden="1" outlineLevel="1" x14ac:dyDescent="0.35">
      <c r="A3" s="85"/>
      <c r="B3" s="140"/>
      <c r="C3" s="203"/>
      <c r="D3" s="722" t="s">
        <v>1133</v>
      </c>
      <c r="E3" s="722"/>
      <c r="F3" s="88"/>
      <c r="G3" s="85"/>
      <c r="H3" s="85"/>
      <c r="I3" s="85"/>
      <c r="J3" s="85"/>
      <c r="K3" s="85"/>
      <c r="L3" s="85"/>
      <c r="M3" s="85"/>
      <c r="N3" s="85"/>
      <c r="O3" s="85"/>
      <c r="P3" s="85"/>
      <c r="Q3" s="85"/>
      <c r="R3" s="85"/>
      <c r="S3" s="85"/>
      <c r="T3" s="85"/>
      <c r="U3" s="85"/>
      <c r="V3" s="85"/>
      <c r="W3" s="85"/>
      <c r="X3" s="85"/>
      <c r="Y3" s="85"/>
      <c r="Z3" s="85"/>
      <c r="AA3" s="85"/>
      <c r="AB3" s="85"/>
      <c r="AC3" s="85"/>
      <c r="AD3" s="85"/>
      <c r="AE3" s="85"/>
    </row>
    <row r="4" spans="1:38" hidden="1" outlineLevel="1" x14ac:dyDescent="0.35">
      <c r="A4" s="85"/>
      <c r="B4" s="140"/>
      <c r="C4" s="88"/>
      <c r="D4" s="88"/>
      <c r="E4" s="88"/>
      <c r="F4" s="88"/>
      <c r="G4" s="85"/>
      <c r="H4" s="85"/>
      <c r="I4" s="85"/>
      <c r="J4" s="85"/>
      <c r="K4" s="85"/>
      <c r="L4" s="85"/>
      <c r="M4" s="85"/>
      <c r="N4" s="85"/>
      <c r="O4" s="85"/>
      <c r="P4" s="85"/>
      <c r="Q4" s="85"/>
      <c r="R4" s="85"/>
      <c r="S4" s="85"/>
      <c r="T4" s="85"/>
      <c r="U4" s="85"/>
      <c r="V4" s="85"/>
      <c r="W4" s="85"/>
      <c r="X4" s="85"/>
      <c r="Y4" s="85"/>
      <c r="Z4" s="85"/>
      <c r="AA4" s="85"/>
      <c r="AB4" s="85"/>
      <c r="AC4" s="85"/>
      <c r="AD4" s="85"/>
      <c r="AE4" s="85"/>
    </row>
    <row r="5" spans="1:38" ht="15" hidden="1" outlineLevel="1" thickBot="1" x14ac:dyDescent="0.4">
      <c r="A5" s="85"/>
      <c r="B5" s="140"/>
      <c r="C5" s="85"/>
      <c r="D5" s="87"/>
      <c r="E5" s="88"/>
      <c r="F5" s="88"/>
      <c r="G5" s="88"/>
      <c r="H5" s="88"/>
      <c r="I5" s="88"/>
      <c r="J5" s="88"/>
      <c r="K5" s="88"/>
      <c r="L5" s="88"/>
      <c r="M5" s="85"/>
      <c r="N5" s="85"/>
      <c r="O5" s="85"/>
      <c r="P5" s="85"/>
      <c r="Q5" s="85"/>
      <c r="R5" s="85"/>
      <c r="S5" s="85"/>
      <c r="T5" s="85"/>
      <c r="U5" s="85"/>
      <c r="V5" s="85"/>
      <c r="W5" s="85"/>
      <c r="X5" s="85"/>
      <c r="Y5" s="85"/>
      <c r="Z5" s="85"/>
      <c r="AA5" s="85"/>
      <c r="AB5" s="85"/>
      <c r="AC5" s="85"/>
      <c r="AD5" s="85"/>
      <c r="AE5" s="85"/>
      <c r="AF5" s="85"/>
      <c r="AG5" s="85"/>
      <c r="AH5" s="85"/>
      <c r="AI5" s="85"/>
      <c r="AJ5" s="85"/>
      <c r="AK5" s="85"/>
      <c r="AL5" s="85"/>
    </row>
    <row r="6" spans="1:38" ht="15" hidden="1" customHeight="1" outlineLevel="1" x14ac:dyDescent="0.35">
      <c r="A6" s="85"/>
      <c r="B6" s="709" t="s">
        <v>4026</v>
      </c>
      <c r="C6" s="723"/>
      <c r="D6" s="723"/>
      <c r="E6" s="723"/>
      <c r="F6" s="723"/>
      <c r="G6" s="723"/>
      <c r="H6" s="724"/>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row>
    <row r="7" spans="1:38" hidden="1" outlineLevel="1" x14ac:dyDescent="0.35">
      <c r="A7" s="85"/>
      <c r="B7" s="725"/>
      <c r="C7" s="726"/>
      <c r="D7" s="726"/>
      <c r="E7" s="726"/>
      <c r="F7" s="726"/>
      <c r="G7" s="726"/>
      <c r="H7" s="727"/>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row>
    <row r="8" spans="1:38" hidden="1" outlineLevel="1" x14ac:dyDescent="0.35">
      <c r="A8" s="85"/>
      <c r="B8" s="725"/>
      <c r="C8" s="726"/>
      <c r="D8" s="726"/>
      <c r="E8" s="726"/>
      <c r="F8" s="726"/>
      <c r="G8" s="726"/>
      <c r="H8" s="727"/>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row>
    <row r="9" spans="1:38" hidden="1" outlineLevel="1" x14ac:dyDescent="0.35">
      <c r="A9" s="85"/>
      <c r="B9" s="725"/>
      <c r="C9" s="726"/>
      <c r="D9" s="726"/>
      <c r="E9" s="726"/>
      <c r="F9" s="726"/>
      <c r="G9" s="726"/>
      <c r="H9" s="727"/>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row>
    <row r="10" spans="1:38" hidden="1" outlineLevel="1" x14ac:dyDescent="0.35">
      <c r="A10" s="85"/>
      <c r="B10" s="725"/>
      <c r="C10" s="726"/>
      <c r="D10" s="726"/>
      <c r="E10" s="726"/>
      <c r="F10" s="726"/>
      <c r="G10" s="726"/>
      <c r="H10" s="727"/>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row>
    <row r="11" spans="1:38" hidden="1" outlineLevel="1" x14ac:dyDescent="0.35">
      <c r="A11" s="85"/>
      <c r="B11" s="725"/>
      <c r="C11" s="726"/>
      <c r="D11" s="726"/>
      <c r="E11" s="726"/>
      <c r="F11" s="726"/>
      <c r="G11" s="726"/>
      <c r="H11" s="727"/>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row>
    <row r="12" spans="1:38" ht="15" hidden="1" outlineLevel="1" thickBot="1" x14ac:dyDescent="0.4">
      <c r="A12" s="85"/>
      <c r="B12" s="728"/>
      <c r="C12" s="729"/>
      <c r="D12" s="729"/>
      <c r="E12" s="729"/>
      <c r="F12" s="729"/>
      <c r="G12" s="729"/>
      <c r="H12" s="730"/>
      <c r="I12" s="88"/>
      <c r="J12" s="88"/>
      <c r="K12" s="88"/>
      <c r="L12" s="88"/>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row>
    <row r="13" spans="1:38" hidden="1" outlineLevel="1" x14ac:dyDescent="0.35">
      <c r="A13" s="85"/>
      <c r="B13" s="377"/>
      <c r="C13" s="377"/>
      <c r="D13" s="377"/>
      <c r="E13" s="377"/>
      <c r="F13" s="377"/>
      <c r="G13" s="377"/>
      <c r="H13" s="88"/>
      <c r="I13" s="88"/>
      <c r="J13" s="88"/>
      <c r="K13" s="88"/>
      <c r="L13" s="88"/>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row>
    <row r="14" spans="1:38" s="312" customFormat="1" ht="15" hidden="1" outlineLevel="1" thickBot="1" x14ac:dyDescent="0.4">
      <c r="A14" s="308"/>
      <c r="B14" s="307" t="s">
        <v>2985</v>
      </c>
      <c r="C14" s="310"/>
      <c r="D14" s="310"/>
      <c r="E14" s="311" t="s">
        <v>2986</v>
      </c>
      <c r="F14" s="310"/>
      <c r="G14" s="310"/>
      <c r="H14" s="306"/>
      <c r="I14" s="306"/>
      <c r="J14" s="306"/>
      <c r="K14" s="306"/>
      <c r="L14" s="306"/>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row>
    <row r="15" spans="1:38" ht="15" hidden="1" outlineLevel="1" thickBot="1" x14ac:dyDescent="0.4">
      <c r="A15" s="85"/>
      <c r="B15" s="377"/>
      <c r="C15" s="283" t="s">
        <v>3001</v>
      </c>
      <c r="D15" s="286"/>
      <c r="E15" s="377"/>
      <c r="F15" s="377"/>
      <c r="G15" s="309" t="s">
        <v>3002</v>
      </c>
      <c r="H15" s="88"/>
      <c r="I15" s="88"/>
      <c r="J15" s="88"/>
      <c r="K15" s="88"/>
      <c r="L15" s="88"/>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row>
    <row r="16" spans="1:38" ht="15.75" hidden="1" customHeight="1" outlineLevel="1" x14ac:dyDescent="0.35">
      <c r="A16" s="85"/>
      <c r="B16" s="203"/>
      <c r="C16" s="203"/>
      <c r="D16" s="203"/>
      <c r="E16" s="302"/>
      <c r="F16" s="88"/>
      <c r="G16" s="88"/>
      <c r="H16" s="88"/>
      <c r="I16" s="88"/>
      <c r="J16" s="88"/>
      <c r="K16" s="88"/>
      <c r="L16" s="88"/>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row>
    <row r="17" spans="1:38" ht="15" hidden="1" collapsed="1" thickBot="1" x14ac:dyDescent="0.4">
      <c r="A17" s="85"/>
      <c r="B17" s="140"/>
      <c r="C17" s="86"/>
      <c r="D17" s="86"/>
      <c r="E17" s="86"/>
      <c r="F17" s="86"/>
      <c r="G17" s="86"/>
      <c r="H17" s="90"/>
      <c r="I17" s="86"/>
      <c r="J17" s="91"/>
      <c r="K17" s="86"/>
      <c r="L17" s="91"/>
      <c r="M17" s="86"/>
      <c r="N17" s="91"/>
      <c r="O17" s="86"/>
      <c r="P17" s="91"/>
      <c r="Q17" s="86"/>
      <c r="R17" s="91"/>
      <c r="S17" s="91"/>
      <c r="T17" s="86"/>
      <c r="U17" s="86"/>
      <c r="V17" s="91"/>
      <c r="W17" s="91"/>
      <c r="X17" s="86"/>
      <c r="Y17" s="86"/>
      <c r="Z17" s="86"/>
      <c r="AA17" s="90"/>
      <c r="AB17" s="86"/>
      <c r="AC17" s="86"/>
      <c r="AD17" s="86"/>
      <c r="AE17" s="86"/>
      <c r="AF17" s="86"/>
      <c r="AG17" s="86"/>
      <c r="AH17" s="86"/>
      <c r="AI17" s="91"/>
      <c r="AJ17" s="90"/>
      <c r="AK17" s="86"/>
      <c r="AL17" s="85"/>
    </row>
    <row r="18" spans="1:38" s="143" customFormat="1" ht="42" hidden="1" x14ac:dyDescent="0.35">
      <c r="A18" s="93"/>
      <c r="B18" s="648" t="s">
        <v>3963</v>
      </c>
      <c r="C18" s="163" t="s">
        <v>3964</v>
      </c>
      <c r="D18" s="163" t="s">
        <v>4027</v>
      </c>
      <c r="E18" s="652" t="s">
        <v>4028</v>
      </c>
      <c r="F18" s="326" t="s">
        <v>4470</v>
      </c>
      <c r="G18" s="94"/>
      <c r="H18" s="142"/>
    </row>
    <row r="19" spans="1:38" ht="26" x14ac:dyDescent="0.35">
      <c r="A19" s="96"/>
      <c r="B19" s="135" t="s">
        <v>3993</v>
      </c>
      <c r="C19" s="133" t="s">
        <v>1120</v>
      </c>
      <c r="D19" s="133" t="s">
        <v>4029</v>
      </c>
      <c r="E19" s="153" t="s">
        <v>4030</v>
      </c>
      <c r="F19" s="378" t="s">
        <v>1471</v>
      </c>
      <c r="G19" s="97"/>
    </row>
    <row r="20" spans="1:38" ht="26" x14ac:dyDescent="0.35">
      <c r="A20" s="96"/>
      <c r="B20" s="135" t="s">
        <v>1116</v>
      </c>
      <c r="C20" s="136" t="s">
        <v>0</v>
      </c>
      <c r="D20" s="136" t="s">
        <v>298</v>
      </c>
      <c r="E20" s="154" t="s">
        <v>21</v>
      </c>
      <c r="F20" s="379" t="s">
        <v>21</v>
      </c>
      <c r="G20" s="97"/>
    </row>
    <row r="21" spans="1:38" x14ac:dyDescent="0.35">
      <c r="A21" s="96"/>
      <c r="B21" s="466" t="s">
        <v>1117</v>
      </c>
      <c r="C21" s="466" t="s">
        <v>3540</v>
      </c>
      <c r="D21" s="422" t="s">
        <v>330</v>
      </c>
      <c r="E21" s="422" t="s">
        <v>1394</v>
      </c>
      <c r="F21" s="467" t="s">
        <v>1047</v>
      </c>
      <c r="G21" s="97"/>
      <c r="AJ21" s="141" t="e">
        <f>'2 Function Room Features'!F23=VLOOKUP(AI21,MD!$N$1:$O$15,2,0)</f>
        <v>#N/A</v>
      </c>
    </row>
    <row r="22" spans="1:38" x14ac:dyDescent="0.35">
      <c r="A22" s="96"/>
      <c r="B22" s="466" t="s">
        <v>1118</v>
      </c>
      <c r="C22" s="466" t="s">
        <v>3540</v>
      </c>
      <c r="D22" s="422" t="s">
        <v>330</v>
      </c>
      <c r="E22" s="422" t="s">
        <v>1390</v>
      </c>
      <c r="F22" s="380" t="str">
        <f>VLOOKUP(E22,MD!$Q$2:$R$27,2,0)</f>
        <v>FIXPR</v>
      </c>
      <c r="G22" s="97"/>
    </row>
    <row r="23" spans="1:38" x14ac:dyDescent="0.35">
      <c r="A23" s="96"/>
      <c r="B23" s="145"/>
      <c r="C23" s="139" t="str">
        <f>Instructions!$D$17</f>
        <v>Hotel name</v>
      </c>
      <c r="D23" s="101" t="s">
        <v>4468</v>
      </c>
      <c r="E23" s="146" t="s">
        <v>1385</v>
      </c>
      <c r="F23" s="380" t="str">
        <f>VLOOKUP(E23,MD!$Q$2:$R$27,2,0)</f>
        <v>AIRCO</v>
      </c>
      <c r="G23" s="97"/>
    </row>
    <row r="24" spans="1:38" x14ac:dyDescent="0.35">
      <c r="A24" s="96"/>
      <c r="B24" s="147"/>
      <c r="C24" s="139" t="str">
        <f>Instructions!$D$17</f>
        <v>Hotel name</v>
      </c>
      <c r="D24" s="101" t="s">
        <v>4468</v>
      </c>
      <c r="E24" s="146" t="s">
        <v>1396</v>
      </c>
      <c r="F24" s="380" t="str">
        <f>VLOOKUP(E24,MD!$Q$2:$R$27,2,0)</f>
        <v>NATLI</v>
      </c>
      <c r="G24" s="97"/>
    </row>
    <row r="25" spans="1:38" x14ac:dyDescent="0.35">
      <c r="A25" s="96"/>
      <c r="B25" s="147"/>
      <c r="C25" s="139" t="str">
        <f>Instructions!$D$17</f>
        <v>Hotel name</v>
      </c>
      <c r="D25" s="101" t="s">
        <v>4471</v>
      </c>
      <c r="E25" s="146" t="s">
        <v>1385</v>
      </c>
      <c r="F25" s="380" t="str">
        <f>VLOOKUP(E25,MD!$Q$2:$R$27,2,0)</f>
        <v>AIRCO</v>
      </c>
      <c r="G25" s="97"/>
    </row>
    <row r="26" spans="1:38" x14ac:dyDescent="0.35">
      <c r="A26" s="96"/>
      <c r="B26" s="147"/>
      <c r="C26" s="139" t="str">
        <f>Instructions!$D$17</f>
        <v>Hotel name</v>
      </c>
      <c r="D26" s="101" t="s">
        <v>4471</v>
      </c>
      <c r="E26" s="146" t="s">
        <v>1396</v>
      </c>
      <c r="F26" s="380" t="str">
        <f>VLOOKUP(E26,MD!$Q$2:$R$27,2,0)</f>
        <v>NATLI</v>
      </c>
      <c r="G26" s="97"/>
    </row>
    <row r="27" spans="1:38" x14ac:dyDescent="0.35">
      <c r="A27" s="96"/>
      <c r="B27" s="147"/>
      <c r="C27" s="139" t="str">
        <f>Instructions!$D$17</f>
        <v>Hotel name</v>
      </c>
      <c r="D27" s="101"/>
      <c r="E27" s="146"/>
      <c r="F27" s="380" t="e">
        <f>VLOOKUP(E27,MD!$Q$2:$R$27,2,0)</f>
        <v>#N/A</v>
      </c>
      <c r="G27" s="97"/>
    </row>
    <row r="28" spans="1:38" x14ac:dyDescent="0.35">
      <c r="A28" s="96"/>
      <c r="B28" s="147"/>
      <c r="C28" s="139" t="str">
        <f>Instructions!$D$17</f>
        <v>Hotel name</v>
      </c>
      <c r="D28" s="101"/>
      <c r="E28" s="146"/>
      <c r="F28" s="380" t="e">
        <f>VLOOKUP(E28,MD!$Q$2:$R$27,2,0)</f>
        <v>#N/A</v>
      </c>
      <c r="G28" s="97"/>
    </row>
    <row r="29" spans="1:38" x14ac:dyDescent="0.35">
      <c r="A29" s="96"/>
      <c r="B29" s="147"/>
      <c r="C29" s="139" t="str">
        <f>Instructions!$D$17</f>
        <v>Hotel name</v>
      </c>
      <c r="D29" s="101"/>
      <c r="E29" s="146"/>
      <c r="F29" s="380" t="e">
        <f>VLOOKUP(E29,MD!$Q$2:$R$27,2,0)</f>
        <v>#N/A</v>
      </c>
      <c r="G29" s="97"/>
    </row>
    <row r="30" spans="1:38" x14ac:dyDescent="0.35">
      <c r="A30" s="96"/>
      <c r="B30" s="147"/>
      <c r="C30" s="139" t="str">
        <f>Instructions!$D$17</f>
        <v>Hotel name</v>
      </c>
      <c r="D30" s="101"/>
      <c r="E30" s="146"/>
      <c r="F30" s="380" t="e">
        <f>VLOOKUP(E30,MD!$Q$2:$R$27,2,0)</f>
        <v>#N/A</v>
      </c>
      <c r="G30" s="97"/>
    </row>
    <row r="31" spans="1:38" x14ac:dyDescent="0.35">
      <c r="A31" s="96"/>
      <c r="B31" s="147"/>
      <c r="C31" s="139" t="str">
        <f>Instructions!$D$17</f>
        <v>Hotel name</v>
      </c>
      <c r="D31" s="101"/>
      <c r="E31" s="148"/>
      <c r="F31" s="380" t="e">
        <f>VLOOKUP(E31,MD!$Q$2:$R$27,2,0)</f>
        <v>#N/A</v>
      </c>
      <c r="G31" s="97"/>
    </row>
    <row r="32" spans="1:38" x14ac:dyDescent="0.35">
      <c r="A32" s="96"/>
      <c r="B32" s="147"/>
      <c r="C32" s="139" t="str">
        <f>Instructions!$D$17</f>
        <v>Hotel name</v>
      </c>
      <c r="D32" s="101"/>
      <c r="E32" s="146"/>
      <c r="F32" s="380" t="e">
        <f>VLOOKUP(E32,MD!$Q$2:$R$27,2,0)</f>
        <v>#N/A</v>
      </c>
      <c r="G32" s="97"/>
    </row>
    <row r="33" spans="1:7" x14ac:dyDescent="0.35">
      <c r="A33" s="96"/>
      <c r="B33" s="147"/>
      <c r="C33" s="139" t="str">
        <f>Instructions!$D$17</f>
        <v>Hotel name</v>
      </c>
      <c r="D33" s="101"/>
      <c r="E33" s="146"/>
      <c r="F33" s="380" t="e">
        <f>VLOOKUP(E33,MD!$Q$2:$R$27,2,0)</f>
        <v>#N/A</v>
      </c>
      <c r="G33" s="97"/>
    </row>
    <row r="34" spans="1:7" x14ac:dyDescent="0.35">
      <c r="A34" s="85"/>
      <c r="B34" s="147"/>
      <c r="C34" s="139" t="str">
        <f>Instructions!$D$17</f>
        <v>Hotel name</v>
      </c>
      <c r="D34" s="101"/>
      <c r="E34" s="146"/>
      <c r="F34" s="380" t="e">
        <f>VLOOKUP(E34,MD!$Q$2:$R$27,2,0)</f>
        <v>#N/A</v>
      </c>
      <c r="G34" s="107"/>
    </row>
    <row r="35" spans="1:7" x14ac:dyDescent="0.35">
      <c r="A35" s="85"/>
      <c r="B35" s="147"/>
      <c r="C35" s="139" t="str">
        <f>Instructions!$D$17</f>
        <v>Hotel name</v>
      </c>
      <c r="D35" s="101"/>
      <c r="E35" s="146"/>
      <c r="F35" s="380" t="e">
        <f>VLOOKUP(E35,MD!$Q$2:$R$27,2,0)</f>
        <v>#N/A</v>
      </c>
      <c r="G35" s="107"/>
    </row>
    <row r="36" spans="1:7" x14ac:dyDescent="0.35">
      <c r="A36" s="85"/>
      <c r="B36" s="149"/>
      <c r="C36" s="139" t="str">
        <f>Instructions!$D$17</f>
        <v>Hotel name</v>
      </c>
      <c r="D36" s="101"/>
      <c r="E36" s="146"/>
      <c r="F36" s="380" t="e">
        <f>VLOOKUP(E36,MD!$Q$2:$R$27,2,0)</f>
        <v>#N/A</v>
      </c>
      <c r="G36" s="107"/>
    </row>
    <row r="37" spans="1:7" x14ac:dyDescent="0.35">
      <c r="A37" s="85"/>
      <c r="B37" s="149"/>
      <c r="C37" s="139" t="str">
        <f>Instructions!$D$17</f>
        <v>Hotel name</v>
      </c>
      <c r="D37" s="101"/>
      <c r="E37" s="146"/>
      <c r="F37" s="380" t="e">
        <f>VLOOKUP(E37,MD!$Q$2:$R$27,2,0)</f>
        <v>#N/A</v>
      </c>
      <c r="G37" s="107"/>
    </row>
    <row r="38" spans="1:7" x14ac:dyDescent="0.35">
      <c r="A38" s="85"/>
      <c r="B38" s="149"/>
      <c r="C38" s="139" t="str">
        <f>Instructions!$D$17</f>
        <v>Hotel name</v>
      </c>
      <c r="D38" s="101"/>
      <c r="E38" s="146"/>
      <c r="F38" s="380" t="e">
        <f>VLOOKUP(E38,MD!$Q$2:$R$27,2,0)</f>
        <v>#N/A</v>
      </c>
      <c r="G38" s="107"/>
    </row>
    <row r="39" spans="1:7" x14ac:dyDescent="0.35">
      <c r="A39" s="85"/>
      <c r="B39" s="149"/>
      <c r="C39" s="139" t="str">
        <f>Instructions!$D$17</f>
        <v>Hotel name</v>
      </c>
      <c r="D39" s="101"/>
      <c r="E39" s="146"/>
      <c r="F39" s="380" t="e">
        <f>VLOOKUP(E39,MD!$Q$2:$R$27,2,0)</f>
        <v>#N/A</v>
      </c>
      <c r="G39" s="107"/>
    </row>
    <row r="40" spans="1:7" x14ac:dyDescent="0.35">
      <c r="A40" s="85"/>
      <c r="B40" s="149"/>
      <c r="C40" s="139" t="str">
        <f>Instructions!$D$17</f>
        <v>Hotel name</v>
      </c>
      <c r="D40" s="101"/>
      <c r="E40" s="146"/>
      <c r="F40" s="380" t="e">
        <f>VLOOKUP(E40,MD!$Q$2:$R$27,2,0)</f>
        <v>#N/A</v>
      </c>
      <c r="G40" s="107"/>
    </row>
    <row r="41" spans="1:7" x14ac:dyDescent="0.35">
      <c r="A41" s="85"/>
      <c r="B41" s="149"/>
      <c r="C41" s="139" t="str">
        <f>Instructions!$D$17</f>
        <v>Hotel name</v>
      </c>
      <c r="D41" s="101"/>
      <c r="E41" s="150"/>
      <c r="F41" s="380" t="e">
        <f>VLOOKUP(E41,MD!$Q$2:$R$27,2,0)</f>
        <v>#N/A</v>
      </c>
      <c r="G41" s="107"/>
    </row>
    <row r="42" spans="1:7" x14ac:dyDescent="0.35">
      <c r="A42" s="85"/>
      <c r="B42" s="149"/>
      <c r="C42" s="139" t="str">
        <f>Instructions!$D$17</f>
        <v>Hotel name</v>
      </c>
      <c r="D42" s="101"/>
      <c r="E42" s="150"/>
      <c r="F42" s="380" t="e">
        <f>VLOOKUP(E42,MD!$Q$2:$R$27,2,0)</f>
        <v>#N/A</v>
      </c>
      <c r="G42" s="107"/>
    </row>
    <row r="43" spans="1:7" x14ac:dyDescent="0.35">
      <c r="A43" s="85"/>
      <c r="B43" s="149"/>
      <c r="C43" s="139" t="str">
        <f>Instructions!$D$17</f>
        <v>Hotel name</v>
      </c>
      <c r="D43" s="101"/>
      <c r="E43" s="150"/>
      <c r="F43" s="380" t="e">
        <f>VLOOKUP(E43,MD!$Q$2:$R$27,2,0)</f>
        <v>#N/A</v>
      </c>
      <c r="G43" s="107"/>
    </row>
    <row r="44" spans="1:7" x14ac:dyDescent="0.35">
      <c r="A44" s="85"/>
      <c r="B44" s="149"/>
      <c r="C44" s="139" t="str">
        <f>Instructions!$D$17</f>
        <v>Hotel name</v>
      </c>
      <c r="D44" s="101"/>
      <c r="E44" s="150"/>
      <c r="F44" s="380" t="e">
        <f>VLOOKUP(E44,MD!$Q$2:$R$27,2,0)</f>
        <v>#N/A</v>
      </c>
      <c r="G44" s="107"/>
    </row>
    <row r="45" spans="1:7" x14ac:dyDescent="0.35">
      <c r="A45" s="85"/>
      <c r="B45" s="149"/>
      <c r="C45" s="139" t="str">
        <f>Instructions!$D$17</f>
        <v>Hotel name</v>
      </c>
      <c r="D45" s="101"/>
      <c r="E45" s="150"/>
      <c r="F45" s="380" t="e">
        <f>VLOOKUP(E45,MD!$Q$2:$R$27,2,0)</f>
        <v>#N/A</v>
      </c>
      <c r="G45" s="107"/>
    </row>
    <row r="46" spans="1:7" x14ac:dyDescent="0.35">
      <c r="A46" s="85"/>
      <c r="B46" s="149"/>
      <c r="C46" s="139" t="str">
        <f>Instructions!$D$17</f>
        <v>Hotel name</v>
      </c>
      <c r="D46" s="101"/>
      <c r="E46" s="150"/>
      <c r="F46" s="380" t="e">
        <f>VLOOKUP(E46,MD!$Q$2:$R$27,2,0)</f>
        <v>#N/A</v>
      </c>
      <c r="G46" s="107"/>
    </row>
    <row r="47" spans="1:7" x14ac:dyDescent="0.35">
      <c r="A47" s="85"/>
      <c r="B47" s="149"/>
      <c r="C47" s="139" t="str">
        <f>Instructions!$D$17</f>
        <v>Hotel name</v>
      </c>
      <c r="D47" s="101"/>
      <c r="E47" s="150"/>
      <c r="F47" s="380" t="e">
        <f>VLOOKUP(E47,MD!$Q$2:$R$27,2,0)</f>
        <v>#N/A</v>
      </c>
      <c r="G47" s="107"/>
    </row>
    <row r="48" spans="1:7" x14ac:dyDescent="0.35">
      <c r="A48" s="85"/>
      <c r="B48" s="149"/>
      <c r="C48" s="139" t="str">
        <f>Instructions!$D$17</f>
        <v>Hotel name</v>
      </c>
      <c r="D48" s="101"/>
      <c r="E48" s="150"/>
      <c r="F48" s="380" t="e">
        <f>VLOOKUP(E48,MD!$Q$2:$R$27,2,0)</f>
        <v>#N/A</v>
      </c>
      <c r="G48" s="107"/>
    </row>
    <row r="49" spans="1:7" x14ac:dyDescent="0.35">
      <c r="A49" s="85"/>
      <c r="B49" s="149"/>
      <c r="C49" s="139" t="str">
        <f>Instructions!$D$17</f>
        <v>Hotel name</v>
      </c>
      <c r="D49" s="105"/>
      <c r="E49" s="150"/>
      <c r="F49" s="380" t="e">
        <f>VLOOKUP(E49,MD!$Q$2:$R$27,2,0)</f>
        <v>#N/A</v>
      </c>
      <c r="G49" s="107"/>
    </row>
    <row r="50" spans="1:7" x14ac:dyDescent="0.35">
      <c r="A50" s="85"/>
      <c r="B50" s="149"/>
      <c r="C50" s="139" t="str">
        <f>Instructions!$D$17</f>
        <v>Hotel name</v>
      </c>
      <c r="D50" s="105"/>
      <c r="E50" s="150"/>
      <c r="F50" s="380" t="e">
        <f>VLOOKUP(E50,MD!$Q$2:$R$27,2,0)</f>
        <v>#N/A</v>
      </c>
      <c r="G50" s="107"/>
    </row>
    <row r="51" spans="1:7" x14ac:dyDescent="0.35">
      <c r="A51" s="85"/>
      <c r="B51" s="149"/>
      <c r="C51" s="139" t="str">
        <f>Instructions!$D$17</f>
        <v>Hotel name</v>
      </c>
      <c r="D51" s="105"/>
      <c r="E51" s="150"/>
      <c r="F51" s="380" t="e">
        <f>VLOOKUP(E51,MD!$Q$2:$R$27,2,0)</f>
        <v>#N/A</v>
      </c>
      <c r="G51" s="107"/>
    </row>
    <row r="52" spans="1:7" x14ac:dyDescent="0.35">
      <c r="A52" s="85"/>
      <c r="B52" s="149"/>
      <c r="C52" s="139" t="str">
        <f>Instructions!$D$17</f>
        <v>Hotel name</v>
      </c>
      <c r="D52" s="105"/>
      <c r="E52" s="150"/>
      <c r="F52" s="380" t="e">
        <f>VLOOKUP(E52,MD!$Q$2:$R$27,2,0)</f>
        <v>#N/A</v>
      </c>
      <c r="G52" s="107"/>
    </row>
    <row r="53" spans="1:7" x14ac:dyDescent="0.35">
      <c r="A53" s="85"/>
      <c r="B53" s="149"/>
      <c r="C53" s="139" t="str">
        <f>Instructions!$D$17</f>
        <v>Hotel name</v>
      </c>
      <c r="D53" s="105"/>
      <c r="E53" s="150"/>
      <c r="F53" s="380" t="e">
        <f>VLOOKUP(E53,MD!$Q$2:$R$27,2,0)</f>
        <v>#N/A</v>
      </c>
      <c r="G53" s="107"/>
    </row>
    <row r="54" spans="1:7" x14ac:dyDescent="0.35">
      <c r="A54" s="85"/>
      <c r="B54" s="149"/>
      <c r="C54" s="139" t="str">
        <f>Instructions!$D$17</f>
        <v>Hotel name</v>
      </c>
      <c r="D54" s="105"/>
      <c r="E54" s="150"/>
      <c r="F54" s="380" t="e">
        <f>VLOOKUP(E54,MD!$Q$2:$R$27,2,0)</f>
        <v>#N/A</v>
      </c>
      <c r="G54" s="107"/>
    </row>
    <row r="55" spans="1:7" x14ac:dyDescent="0.35">
      <c r="A55" s="85"/>
      <c r="B55" s="149"/>
      <c r="C55" s="139" t="str">
        <f>Instructions!$D$17</f>
        <v>Hotel name</v>
      </c>
      <c r="D55" s="105"/>
      <c r="E55" s="150"/>
      <c r="F55" s="380" t="e">
        <f>VLOOKUP(E55,MD!$Q$2:$R$27,2,0)</f>
        <v>#N/A</v>
      </c>
      <c r="G55" s="107"/>
    </row>
    <row r="56" spans="1:7" x14ac:dyDescent="0.35">
      <c r="A56" s="85"/>
      <c r="B56" s="149"/>
      <c r="C56" s="139" t="str">
        <f>Instructions!$D$17</f>
        <v>Hotel name</v>
      </c>
      <c r="D56" s="105"/>
      <c r="E56" s="150"/>
      <c r="F56" s="380" t="e">
        <f>VLOOKUP(E56,MD!$Q$2:$R$27,2,0)</f>
        <v>#N/A</v>
      </c>
      <c r="G56" s="107"/>
    </row>
    <row r="57" spans="1:7" x14ac:dyDescent="0.35">
      <c r="A57" s="85"/>
      <c r="B57" s="149"/>
      <c r="C57" s="139" t="str">
        <f>Instructions!$D$17</f>
        <v>Hotel name</v>
      </c>
      <c r="D57" s="105"/>
      <c r="E57" s="150"/>
      <c r="F57" s="380" t="e">
        <f>VLOOKUP(E57,MD!$Q$2:$R$27,2,0)</f>
        <v>#N/A</v>
      </c>
      <c r="G57" s="107"/>
    </row>
    <row r="58" spans="1:7" x14ac:dyDescent="0.35">
      <c r="A58" s="85"/>
      <c r="B58" s="149"/>
      <c r="C58" s="139" t="str">
        <f>Instructions!$D$17</f>
        <v>Hotel name</v>
      </c>
      <c r="D58" s="105"/>
      <c r="E58" s="150"/>
      <c r="F58" s="380" t="e">
        <f>VLOOKUP(E58,MD!$Q$2:$R$27,2,0)</f>
        <v>#N/A</v>
      </c>
      <c r="G58" s="107"/>
    </row>
    <row r="59" spans="1:7" x14ac:dyDescent="0.35">
      <c r="A59" s="85"/>
      <c r="B59" s="149"/>
      <c r="C59" s="139" t="str">
        <f>Instructions!$D$17</f>
        <v>Hotel name</v>
      </c>
      <c r="D59" s="105"/>
      <c r="E59" s="150"/>
      <c r="F59" s="380" t="e">
        <f>VLOOKUP(E59,MD!$Q$2:$R$27,2,0)</f>
        <v>#N/A</v>
      </c>
      <c r="G59" s="107"/>
    </row>
    <row r="60" spans="1:7" x14ac:dyDescent="0.35">
      <c r="A60" s="85"/>
      <c r="B60" s="149"/>
      <c r="C60" s="139" t="str">
        <f>Instructions!$D$17</f>
        <v>Hotel name</v>
      </c>
      <c r="D60" s="105"/>
      <c r="E60" s="150"/>
      <c r="F60" s="380" t="e">
        <f>VLOOKUP(E60,MD!$Q$2:$R$27,2,0)</f>
        <v>#N/A</v>
      </c>
      <c r="G60" s="107"/>
    </row>
    <row r="61" spans="1:7" x14ac:dyDescent="0.35">
      <c r="A61" s="85"/>
      <c r="B61" s="149"/>
      <c r="C61" s="139" t="str">
        <f>Instructions!$D$17</f>
        <v>Hotel name</v>
      </c>
      <c r="D61" s="105"/>
      <c r="E61" s="150"/>
      <c r="F61" s="380" t="e">
        <f>VLOOKUP(E61,MD!$Q$2:$R$27,2,0)</f>
        <v>#N/A</v>
      </c>
      <c r="G61" s="107"/>
    </row>
    <row r="62" spans="1:7" x14ac:dyDescent="0.35">
      <c r="A62" s="85"/>
      <c r="B62" s="149"/>
      <c r="C62" s="139" t="str">
        <f>Instructions!$D$17</f>
        <v>Hotel name</v>
      </c>
      <c r="D62" s="105"/>
      <c r="E62" s="150"/>
      <c r="F62" s="380" t="e">
        <f>VLOOKUP(E62,MD!$Q$2:$R$27,2,0)</f>
        <v>#N/A</v>
      </c>
      <c r="G62" s="107"/>
    </row>
    <row r="63" spans="1:7" x14ac:dyDescent="0.35">
      <c r="A63" s="85"/>
      <c r="B63" s="149"/>
      <c r="C63" s="139" t="str">
        <f>Instructions!$D$17</f>
        <v>Hotel name</v>
      </c>
      <c r="D63" s="105"/>
      <c r="E63" s="150"/>
      <c r="F63" s="380" t="e">
        <f>VLOOKUP(E63,MD!$Q$2:$R$27,2,0)</f>
        <v>#N/A</v>
      </c>
      <c r="G63" s="107"/>
    </row>
    <row r="64" spans="1:7" x14ac:dyDescent="0.35">
      <c r="A64" s="85"/>
      <c r="B64" s="149"/>
      <c r="C64" s="139" t="str">
        <f>Instructions!$D$17</f>
        <v>Hotel name</v>
      </c>
      <c r="D64" s="105"/>
      <c r="E64" s="150"/>
      <c r="F64" s="380" t="e">
        <f>VLOOKUP(E64,MD!$Q$2:$R$27,2,0)</f>
        <v>#N/A</v>
      </c>
      <c r="G64" s="107"/>
    </row>
    <row r="65" spans="1:7" x14ac:dyDescent="0.35">
      <c r="A65" s="85"/>
      <c r="B65" s="149"/>
      <c r="C65" s="139" t="str">
        <f>Instructions!$D$17</f>
        <v>Hotel name</v>
      </c>
      <c r="D65" s="105"/>
      <c r="E65" s="150"/>
      <c r="F65" s="380" t="e">
        <f>VLOOKUP(E65,MD!$Q$2:$R$27,2,0)</f>
        <v>#N/A</v>
      </c>
      <c r="G65" s="107"/>
    </row>
    <row r="66" spans="1:7" x14ac:dyDescent="0.35">
      <c r="A66" s="85"/>
      <c r="B66" s="149"/>
      <c r="C66" s="139" t="str">
        <f>Instructions!$D$17</f>
        <v>Hotel name</v>
      </c>
      <c r="D66" s="105"/>
      <c r="E66" s="150"/>
      <c r="F66" s="380" t="e">
        <f>VLOOKUP(E66,MD!$Q$2:$R$27,2,0)</f>
        <v>#N/A</v>
      </c>
      <c r="G66" s="107"/>
    </row>
    <row r="67" spans="1:7" x14ac:dyDescent="0.35">
      <c r="A67" s="85"/>
      <c r="B67" s="149"/>
      <c r="C67" s="139" t="str">
        <f>Instructions!$D$17</f>
        <v>Hotel name</v>
      </c>
      <c r="D67" s="105"/>
      <c r="E67" s="150"/>
      <c r="F67" s="380" t="e">
        <f>VLOOKUP(E67,MD!$Q$2:$R$27,2,0)</f>
        <v>#N/A</v>
      </c>
      <c r="G67" s="107"/>
    </row>
    <row r="68" spans="1:7" x14ac:dyDescent="0.35">
      <c r="A68" s="85"/>
      <c r="B68" s="149"/>
      <c r="C68" s="139" t="str">
        <f>Instructions!$D$17</f>
        <v>Hotel name</v>
      </c>
      <c r="D68" s="105"/>
      <c r="E68" s="150"/>
      <c r="F68" s="380" t="e">
        <f>VLOOKUP(E68,MD!$Q$2:$R$27,2,0)</f>
        <v>#N/A</v>
      </c>
      <c r="G68" s="107"/>
    </row>
    <row r="69" spans="1:7" x14ac:dyDescent="0.35">
      <c r="A69" s="85"/>
      <c r="B69" s="149"/>
      <c r="C69" s="139" t="str">
        <f>Instructions!$D$17</f>
        <v>Hotel name</v>
      </c>
      <c r="D69" s="105"/>
      <c r="E69" s="150"/>
      <c r="F69" s="380" t="e">
        <f>VLOOKUP(E69,MD!$Q$2:$R$27,2,0)</f>
        <v>#N/A</v>
      </c>
      <c r="G69" s="107"/>
    </row>
    <row r="70" spans="1:7" x14ac:dyDescent="0.35">
      <c r="A70" s="85"/>
      <c r="B70" s="149"/>
      <c r="C70" s="139" t="str">
        <f>Instructions!$D$17</f>
        <v>Hotel name</v>
      </c>
      <c r="D70" s="105"/>
      <c r="E70" s="150"/>
      <c r="F70" s="380" t="e">
        <f>VLOOKUP(E70,MD!$Q$2:$R$27,2,0)</f>
        <v>#N/A</v>
      </c>
      <c r="G70" s="107"/>
    </row>
    <row r="71" spans="1:7" x14ac:dyDescent="0.35">
      <c r="A71" s="85"/>
      <c r="B71" s="149"/>
      <c r="C71" s="139" t="str">
        <f>Instructions!$D$17</f>
        <v>Hotel name</v>
      </c>
      <c r="D71" s="105"/>
      <c r="E71" s="150"/>
      <c r="F71" s="380" t="e">
        <f>VLOOKUP(E71,MD!$Q$2:$R$27,2,0)</f>
        <v>#N/A</v>
      </c>
      <c r="G71" s="107"/>
    </row>
    <row r="72" spans="1:7" x14ac:dyDescent="0.35">
      <c r="A72" s="85"/>
      <c r="B72" s="149"/>
      <c r="C72" s="139" t="str">
        <f>Instructions!$D$17</f>
        <v>Hotel name</v>
      </c>
      <c r="D72" s="105"/>
      <c r="E72" s="150"/>
      <c r="F72" s="380" t="e">
        <f>VLOOKUP(E72,MD!$Q$2:$R$27,2,0)</f>
        <v>#N/A</v>
      </c>
      <c r="G72" s="107"/>
    </row>
    <row r="73" spans="1:7" x14ac:dyDescent="0.35">
      <c r="A73" s="85"/>
      <c r="B73" s="149"/>
      <c r="C73" s="139" t="str">
        <f>Instructions!$D$17</f>
        <v>Hotel name</v>
      </c>
      <c r="D73" s="105"/>
      <c r="E73" s="150"/>
      <c r="F73" s="380" t="e">
        <f>VLOOKUP(E73,MD!$Q$2:$R$27,2,0)</f>
        <v>#N/A</v>
      </c>
      <c r="G73" s="107"/>
    </row>
    <row r="74" spans="1:7" x14ac:dyDescent="0.35">
      <c r="A74" s="85"/>
      <c r="B74" s="149"/>
      <c r="C74" s="139" t="str">
        <f>Instructions!$D$17</f>
        <v>Hotel name</v>
      </c>
      <c r="D74" s="105"/>
      <c r="E74" s="150"/>
      <c r="F74" s="380" t="e">
        <f>VLOOKUP(E74,MD!$Q$2:$R$27,2,0)</f>
        <v>#N/A</v>
      </c>
      <c r="G74" s="107"/>
    </row>
    <row r="75" spans="1:7" x14ac:dyDescent="0.35">
      <c r="A75" s="85"/>
      <c r="B75" s="149"/>
      <c r="C75" s="139" t="str">
        <f>Instructions!$D$17</f>
        <v>Hotel name</v>
      </c>
      <c r="D75" s="105"/>
      <c r="E75" s="150"/>
      <c r="F75" s="380" t="e">
        <f>VLOOKUP(E75,MD!$Q$2:$R$27,2,0)</f>
        <v>#N/A</v>
      </c>
      <c r="G75" s="107"/>
    </row>
    <row r="76" spans="1:7" x14ac:dyDescent="0.35">
      <c r="A76" s="85"/>
      <c r="B76" s="149"/>
      <c r="C76" s="139" t="str">
        <f>Instructions!$D$17</f>
        <v>Hotel name</v>
      </c>
      <c r="D76" s="105"/>
      <c r="E76" s="150"/>
      <c r="F76" s="380" t="e">
        <f>VLOOKUP(E76,MD!$Q$2:$R$27,2,0)</f>
        <v>#N/A</v>
      </c>
      <c r="G76" s="107"/>
    </row>
    <row r="77" spans="1:7" x14ac:dyDescent="0.35">
      <c r="A77" s="85"/>
      <c r="B77" s="149"/>
      <c r="C77" s="139" t="str">
        <f>Instructions!$D$17</f>
        <v>Hotel name</v>
      </c>
      <c r="D77" s="105"/>
      <c r="E77" s="150"/>
      <c r="F77" s="380" t="e">
        <f>VLOOKUP(E77,MD!$Q$2:$R$27,2,0)</f>
        <v>#N/A</v>
      </c>
      <c r="G77" s="107"/>
    </row>
    <row r="78" spans="1:7" x14ac:dyDescent="0.35">
      <c r="A78" s="85"/>
      <c r="B78" s="149"/>
      <c r="C78" s="139" t="str">
        <f>Instructions!$D$17</f>
        <v>Hotel name</v>
      </c>
      <c r="D78" s="105"/>
      <c r="E78" s="150"/>
      <c r="F78" s="380" t="e">
        <f>VLOOKUP(E78,MD!$Q$2:$R$27,2,0)</f>
        <v>#N/A</v>
      </c>
      <c r="G78" s="107"/>
    </row>
    <row r="79" spans="1:7" x14ac:dyDescent="0.35">
      <c r="A79" s="85"/>
      <c r="B79" s="149"/>
      <c r="C79" s="139" t="str">
        <f>Instructions!$D$17</f>
        <v>Hotel name</v>
      </c>
      <c r="D79" s="105"/>
      <c r="E79" s="150"/>
      <c r="F79" s="380" t="e">
        <f>VLOOKUP(E79,MD!$Q$2:$R$27,2,0)</f>
        <v>#N/A</v>
      </c>
      <c r="G79" s="107"/>
    </row>
    <row r="80" spans="1:7" x14ac:dyDescent="0.35">
      <c r="A80" s="85"/>
      <c r="B80" s="149"/>
      <c r="C80" s="139" t="str">
        <f>Instructions!$D$17</f>
        <v>Hotel name</v>
      </c>
      <c r="D80" s="105"/>
      <c r="E80" s="150"/>
      <c r="F80" s="380" t="e">
        <f>VLOOKUP(E80,MD!$Q$2:$R$27,2,0)</f>
        <v>#N/A</v>
      </c>
      <c r="G80" s="107"/>
    </row>
    <row r="81" spans="1:7" x14ac:dyDescent="0.35">
      <c r="A81" s="85"/>
      <c r="B81" s="149"/>
      <c r="C81" s="139" t="str">
        <f>Instructions!$D$17</f>
        <v>Hotel name</v>
      </c>
      <c r="D81" s="105"/>
      <c r="E81" s="150"/>
      <c r="F81" s="380" t="e">
        <f>VLOOKUP(E81,MD!$Q$2:$R$27,2,0)</f>
        <v>#N/A</v>
      </c>
      <c r="G81" s="107"/>
    </row>
    <row r="82" spans="1:7" x14ac:dyDescent="0.35">
      <c r="A82" s="85"/>
      <c r="B82" s="149"/>
      <c r="C82" s="139" t="str">
        <f>Instructions!$D$17</f>
        <v>Hotel name</v>
      </c>
      <c r="D82" s="105"/>
      <c r="E82" s="150"/>
      <c r="F82" s="380" t="e">
        <f>VLOOKUP(E82,MD!$Q$2:$R$27,2,0)</f>
        <v>#N/A</v>
      </c>
      <c r="G82" s="107"/>
    </row>
    <row r="83" spans="1:7" x14ac:dyDescent="0.35">
      <c r="A83" s="85"/>
      <c r="B83" s="149"/>
      <c r="C83" s="139" t="str">
        <f>Instructions!$D$17</f>
        <v>Hotel name</v>
      </c>
      <c r="D83" s="105"/>
      <c r="E83" s="150"/>
      <c r="F83" s="380" t="e">
        <f>VLOOKUP(E83,MD!$Q$2:$R$27,2,0)</f>
        <v>#N/A</v>
      </c>
      <c r="G83" s="107"/>
    </row>
    <row r="84" spans="1:7" x14ac:dyDescent="0.35">
      <c r="A84" s="85"/>
      <c r="B84" s="149"/>
      <c r="C84" s="139" t="str">
        <f>Instructions!$D$17</f>
        <v>Hotel name</v>
      </c>
      <c r="D84" s="105"/>
      <c r="E84" s="150"/>
      <c r="F84" s="380" t="e">
        <f>VLOOKUP(E84,MD!$Q$2:$R$27,2,0)</f>
        <v>#N/A</v>
      </c>
      <c r="G84" s="107"/>
    </row>
    <row r="85" spans="1:7" x14ac:dyDescent="0.35">
      <c r="A85" s="85"/>
      <c r="B85" s="149"/>
      <c r="C85" s="139" t="str">
        <f>Instructions!$D$17</f>
        <v>Hotel name</v>
      </c>
      <c r="D85" s="105"/>
      <c r="E85" s="150"/>
      <c r="F85" s="380" t="e">
        <f>VLOOKUP(E85,MD!$Q$2:$R$27,2,0)</f>
        <v>#N/A</v>
      </c>
      <c r="G85" s="107"/>
    </row>
    <row r="86" spans="1:7" x14ac:dyDescent="0.35">
      <c r="A86" s="85"/>
      <c r="B86" s="149"/>
      <c r="C86" s="139" t="str">
        <f>Instructions!$D$17</f>
        <v>Hotel name</v>
      </c>
      <c r="D86" s="105"/>
      <c r="E86" s="150"/>
      <c r="F86" s="380" t="e">
        <f>VLOOKUP(E86,MD!$Q$2:$R$27,2,0)</f>
        <v>#N/A</v>
      </c>
      <c r="G86" s="107"/>
    </row>
    <row r="87" spans="1:7" x14ac:dyDescent="0.35">
      <c r="A87" s="85"/>
      <c r="B87" s="149"/>
      <c r="C87" s="139" t="str">
        <f>Instructions!$D$17</f>
        <v>Hotel name</v>
      </c>
      <c r="D87" s="105"/>
      <c r="E87" s="150"/>
      <c r="F87" s="380" t="e">
        <f>VLOOKUP(E87,MD!$Q$2:$R$27,2,0)</f>
        <v>#N/A</v>
      </c>
      <c r="G87" s="107"/>
    </row>
    <row r="88" spans="1:7" x14ac:dyDescent="0.35">
      <c r="A88" s="85"/>
      <c r="B88" s="149"/>
      <c r="C88" s="139" t="str">
        <f>Instructions!$D$17</f>
        <v>Hotel name</v>
      </c>
      <c r="D88" s="105"/>
      <c r="E88" s="150"/>
      <c r="F88" s="380" t="e">
        <f>VLOOKUP(E88,MD!$Q$2:$R$27,2,0)</f>
        <v>#N/A</v>
      </c>
      <c r="G88" s="107"/>
    </row>
    <row r="89" spans="1:7" x14ac:dyDescent="0.35">
      <c r="A89" s="85"/>
      <c r="B89" s="149"/>
      <c r="C89" s="139" t="str">
        <f>Instructions!$D$17</f>
        <v>Hotel name</v>
      </c>
      <c r="D89" s="105"/>
      <c r="E89" s="150"/>
      <c r="F89" s="380" t="e">
        <f>VLOOKUP(E89,MD!$Q$2:$R$27,2,0)</f>
        <v>#N/A</v>
      </c>
      <c r="G89" s="107"/>
    </row>
    <row r="90" spans="1:7" x14ac:dyDescent="0.35">
      <c r="A90" s="85"/>
      <c r="B90" s="149"/>
      <c r="C90" s="139" t="str">
        <f>Instructions!$D$17</f>
        <v>Hotel name</v>
      </c>
      <c r="D90" s="105"/>
      <c r="E90" s="150"/>
      <c r="F90" s="380" t="e">
        <f>VLOOKUP(E90,MD!$Q$2:$R$27,2,0)</f>
        <v>#N/A</v>
      </c>
      <c r="G90" s="107"/>
    </row>
    <row r="91" spans="1:7" x14ac:dyDescent="0.35">
      <c r="A91" s="85"/>
      <c r="B91" s="149"/>
      <c r="C91" s="139" t="str">
        <f>Instructions!$D$17</f>
        <v>Hotel name</v>
      </c>
      <c r="D91" s="105"/>
      <c r="E91" s="150"/>
      <c r="F91" s="380" t="e">
        <f>VLOOKUP(E91,MD!$Q$2:$R$27,2,0)</f>
        <v>#N/A</v>
      </c>
      <c r="G91" s="107"/>
    </row>
    <row r="92" spans="1:7" x14ac:dyDescent="0.35">
      <c r="A92" s="85"/>
      <c r="B92" s="149"/>
      <c r="C92" s="139" t="str">
        <f>Instructions!$D$17</f>
        <v>Hotel name</v>
      </c>
      <c r="D92" s="105"/>
      <c r="E92" s="150"/>
      <c r="F92" s="380" t="e">
        <f>VLOOKUP(E92,MD!$Q$2:$R$27,2,0)</f>
        <v>#N/A</v>
      </c>
      <c r="G92" s="107"/>
    </row>
    <row r="93" spans="1:7" x14ac:dyDescent="0.35">
      <c r="A93" s="85"/>
      <c r="B93" s="149"/>
      <c r="C93" s="139" t="str">
        <f>Instructions!$D$17</f>
        <v>Hotel name</v>
      </c>
      <c r="D93" s="105"/>
      <c r="E93" s="150"/>
      <c r="F93" s="380" t="e">
        <f>VLOOKUP(E93,MD!$Q$2:$R$27,2,0)</f>
        <v>#N/A</v>
      </c>
      <c r="G93" s="107"/>
    </row>
    <row r="94" spans="1:7" x14ac:dyDescent="0.35">
      <c r="A94" s="85"/>
      <c r="B94" s="149"/>
      <c r="C94" s="139" t="str">
        <f>Instructions!$D$17</f>
        <v>Hotel name</v>
      </c>
      <c r="D94" s="105"/>
      <c r="E94" s="150"/>
      <c r="F94" s="380" t="e">
        <f>VLOOKUP(E94,MD!$Q$2:$R$27,2,0)</f>
        <v>#N/A</v>
      </c>
      <c r="G94" s="107"/>
    </row>
    <row r="95" spans="1:7" x14ac:dyDescent="0.35">
      <c r="A95" s="85"/>
      <c r="B95" s="149"/>
      <c r="C95" s="139" t="str">
        <f>Instructions!$D$17</f>
        <v>Hotel name</v>
      </c>
      <c r="D95" s="105"/>
      <c r="E95" s="150"/>
      <c r="F95" s="380" t="e">
        <f>VLOOKUP(E95,MD!$Q$2:$R$27,2,0)</f>
        <v>#N/A</v>
      </c>
      <c r="G95" s="107"/>
    </row>
    <row r="96" spans="1:7" x14ac:dyDescent="0.35">
      <c r="A96" s="85"/>
      <c r="B96" s="149"/>
      <c r="C96" s="139" t="str">
        <f>Instructions!$D$17</f>
        <v>Hotel name</v>
      </c>
      <c r="D96" s="105"/>
      <c r="E96" s="150"/>
      <c r="F96" s="380" t="e">
        <f>VLOOKUP(E96,MD!$Q$2:$R$27,2,0)</f>
        <v>#N/A</v>
      </c>
      <c r="G96" s="107"/>
    </row>
    <row r="97" spans="1:7" x14ac:dyDescent="0.35">
      <c r="A97" s="85"/>
      <c r="B97" s="149"/>
      <c r="C97" s="139" t="str">
        <f>Instructions!$D$17</f>
        <v>Hotel name</v>
      </c>
      <c r="D97" s="105"/>
      <c r="E97" s="150"/>
      <c r="F97" s="380" t="e">
        <f>VLOOKUP(E97,MD!$Q$2:$R$27,2,0)</f>
        <v>#N/A</v>
      </c>
      <c r="G97" s="107"/>
    </row>
    <row r="98" spans="1:7" x14ac:dyDescent="0.35">
      <c r="A98" s="85"/>
      <c r="B98" s="149"/>
      <c r="C98" s="139" t="str">
        <f>Instructions!$D$17</f>
        <v>Hotel name</v>
      </c>
      <c r="D98" s="105"/>
      <c r="E98" s="150"/>
      <c r="F98" s="380" t="e">
        <f>VLOOKUP(E98,MD!$Q$2:$R$27,2,0)</f>
        <v>#N/A</v>
      </c>
      <c r="G98" s="107"/>
    </row>
    <row r="99" spans="1:7" x14ac:dyDescent="0.35">
      <c r="A99" s="85"/>
      <c r="B99" s="149"/>
      <c r="C99" s="139" t="str">
        <f>Instructions!$D$17</f>
        <v>Hotel name</v>
      </c>
      <c r="D99" s="105"/>
      <c r="E99" s="150"/>
      <c r="F99" s="380" t="e">
        <f>VLOOKUP(E99,MD!$Q$2:$R$27,2,0)</f>
        <v>#N/A</v>
      </c>
      <c r="G99" s="107"/>
    </row>
    <row r="100" spans="1:7" x14ac:dyDescent="0.35">
      <c r="A100" s="85"/>
      <c r="B100" s="149"/>
      <c r="C100" s="139" t="str">
        <f>Instructions!$D$17</f>
        <v>Hotel name</v>
      </c>
      <c r="D100" s="105"/>
      <c r="E100" s="150"/>
      <c r="F100" s="380" t="e">
        <f>VLOOKUP(E100,MD!$Q$2:$R$27,2,0)</f>
        <v>#N/A</v>
      </c>
      <c r="G100" s="107"/>
    </row>
    <row r="101" spans="1:7" x14ac:dyDescent="0.35">
      <c r="A101" s="85"/>
      <c r="B101" s="149"/>
      <c r="C101" s="139" t="str">
        <f>Instructions!$D$17</f>
        <v>Hotel name</v>
      </c>
      <c r="D101" s="105"/>
      <c r="E101" s="150"/>
      <c r="F101" s="380" t="e">
        <f>VLOOKUP(E101,MD!$Q$2:$R$27,2,0)</f>
        <v>#N/A</v>
      </c>
      <c r="G101" s="107"/>
    </row>
    <row r="102" spans="1:7" x14ac:dyDescent="0.35">
      <c r="A102" s="96"/>
      <c r="B102" s="147"/>
      <c r="C102" s="139" t="str">
        <f>Instructions!$D$17</f>
        <v>Hotel name</v>
      </c>
      <c r="D102" s="101"/>
      <c r="E102" s="146"/>
      <c r="F102" s="380" t="e">
        <f>VLOOKUP(E102,MD!$Q$2:$R$27,2,0)</f>
        <v>#N/A</v>
      </c>
      <c r="G102" s="97"/>
    </row>
    <row r="103" spans="1:7" x14ac:dyDescent="0.35">
      <c r="A103" s="96"/>
      <c r="B103" s="147"/>
      <c r="C103" s="139" t="str">
        <f>Instructions!$D$17</f>
        <v>Hotel name</v>
      </c>
      <c r="D103" s="101"/>
      <c r="E103" s="146"/>
      <c r="F103" s="380" t="e">
        <f>VLOOKUP(E103,MD!$Q$2:$R$27,2,0)</f>
        <v>#N/A</v>
      </c>
      <c r="G103" s="97"/>
    </row>
    <row r="104" spans="1:7" x14ac:dyDescent="0.35">
      <c r="A104" s="96"/>
      <c r="B104" s="147"/>
      <c r="C104" s="139" t="str">
        <f>Instructions!$D$17</f>
        <v>Hotel name</v>
      </c>
      <c r="D104" s="101"/>
      <c r="E104" s="146"/>
      <c r="F104" s="380" t="e">
        <f>VLOOKUP(E104,MD!$Q$2:$R$27,2,0)</f>
        <v>#N/A</v>
      </c>
      <c r="G104" s="97"/>
    </row>
    <row r="105" spans="1:7" x14ac:dyDescent="0.35">
      <c r="A105" s="96"/>
      <c r="B105" s="147"/>
      <c r="C105" s="139" t="str">
        <f>Instructions!$D$17</f>
        <v>Hotel name</v>
      </c>
      <c r="D105" s="101"/>
      <c r="E105" s="146"/>
      <c r="F105" s="380" t="e">
        <f>VLOOKUP(E105,MD!$Q$2:$R$27,2,0)</f>
        <v>#N/A</v>
      </c>
      <c r="G105" s="97"/>
    </row>
    <row r="106" spans="1:7" x14ac:dyDescent="0.35">
      <c r="A106" s="96"/>
      <c r="B106" s="147"/>
      <c r="C106" s="139" t="str">
        <f>Instructions!$D$17</f>
        <v>Hotel name</v>
      </c>
      <c r="D106" s="101"/>
      <c r="E106" s="146"/>
      <c r="F106" s="380" t="e">
        <f>VLOOKUP(E106,MD!$Q$2:$R$27,2,0)</f>
        <v>#N/A</v>
      </c>
      <c r="G106" s="97"/>
    </row>
    <row r="107" spans="1:7" x14ac:dyDescent="0.35">
      <c r="A107" s="96"/>
      <c r="B107" s="147"/>
      <c r="C107" s="139" t="str">
        <f>Instructions!$D$17</f>
        <v>Hotel name</v>
      </c>
      <c r="D107" s="101"/>
      <c r="E107" s="146"/>
      <c r="F107" s="380" t="e">
        <f>VLOOKUP(E107,MD!$Q$2:$R$27,2,0)</f>
        <v>#N/A</v>
      </c>
      <c r="G107" s="97"/>
    </row>
    <row r="108" spans="1:7" x14ac:dyDescent="0.35">
      <c r="A108" s="96"/>
      <c r="B108" s="147"/>
      <c r="C108" s="139" t="str">
        <f>Instructions!$D$17</f>
        <v>Hotel name</v>
      </c>
      <c r="D108" s="105"/>
      <c r="E108" s="148"/>
      <c r="F108" s="380" t="e">
        <f>VLOOKUP(E108,MD!$Q$2:$R$27,2,0)</f>
        <v>#N/A</v>
      </c>
      <c r="G108" s="97"/>
    </row>
    <row r="109" spans="1:7" x14ac:dyDescent="0.35">
      <c r="A109" s="96"/>
      <c r="B109" s="147"/>
      <c r="C109" s="139" t="str">
        <f>Instructions!$D$17</f>
        <v>Hotel name</v>
      </c>
      <c r="D109" s="105"/>
      <c r="E109" s="148"/>
      <c r="F109" s="380" t="e">
        <f>VLOOKUP(E109,MD!$Q$2:$R$27,2,0)</f>
        <v>#N/A</v>
      </c>
      <c r="G109" s="97"/>
    </row>
    <row r="110" spans="1:7" x14ac:dyDescent="0.35">
      <c r="A110" s="96"/>
      <c r="B110" s="147"/>
      <c r="C110" s="139" t="str">
        <f>Instructions!$D$17</f>
        <v>Hotel name</v>
      </c>
      <c r="D110" s="105"/>
      <c r="E110" s="148"/>
      <c r="F110" s="380" t="e">
        <f>VLOOKUP(E110,MD!$Q$2:$R$27,2,0)</f>
        <v>#N/A</v>
      </c>
      <c r="G110" s="97"/>
    </row>
    <row r="111" spans="1:7" x14ac:dyDescent="0.35">
      <c r="A111" s="85"/>
      <c r="B111" s="147"/>
      <c r="C111" s="139" t="str">
        <f>Instructions!$D$17</f>
        <v>Hotel name</v>
      </c>
      <c r="D111" s="105"/>
      <c r="E111" s="148"/>
      <c r="F111" s="380" t="e">
        <f>VLOOKUP(E111,MD!$Q$2:$R$27,2,0)</f>
        <v>#N/A</v>
      </c>
      <c r="G111" s="107"/>
    </row>
    <row r="112" spans="1:7" x14ac:dyDescent="0.35">
      <c r="A112" s="85"/>
      <c r="B112" s="147"/>
      <c r="C112" s="139" t="str">
        <f>Instructions!$D$17</f>
        <v>Hotel name</v>
      </c>
      <c r="D112" s="105"/>
      <c r="E112" s="148"/>
      <c r="F112" s="380" t="e">
        <f>VLOOKUP(E112,MD!$Q$2:$R$27,2,0)</f>
        <v>#N/A</v>
      </c>
      <c r="G112" s="107"/>
    </row>
    <row r="113" spans="1:7" x14ac:dyDescent="0.35">
      <c r="A113" s="85"/>
      <c r="B113" s="149"/>
      <c r="C113" s="139" t="str">
        <f>Instructions!$D$17</f>
        <v>Hotel name</v>
      </c>
      <c r="D113" s="105"/>
      <c r="E113" s="150"/>
      <c r="F113" s="380" t="e">
        <f>VLOOKUP(E113,MD!$Q$2:$R$27,2,0)</f>
        <v>#N/A</v>
      </c>
      <c r="G113" s="107"/>
    </row>
    <row r="114" spans="1:7" x14ac:dyDescent="0.35">
      <c r="A114" s="85"/>
      <c r="B114" s="149"/>
      <c r="C114" s="139" t="str">
        <f>Instructions!$D$17</f>
        <v>Hotel name</v>
      </c>
      <c r="D114" s="105"/>
      <c r="E114" s="150"/>
      <c r="F114" s="380" t="e">
        <f>VLOOKUP(E114,MD!$Q$2:$R$27,2,0)</f>
        <v>#N/A</v>
      </c>
      <c r="G114" s="107"/>
    </row>
    <row r="115" spans="1:7" x14ac:dyDescent="0.35">
      <c r="A115" s="85"/>
      <c r="B115" s="149"/>
      <c r="C115" s="139" t="str">
        <f>Instructions!$D$17</f>
        <v>Hotel name</v>
      </c>
      <c r="D115" s="105"/>
      <c r="E115" s="150"/>
      <c r="F115" s="380" t="e">
        <f>VLOOKUP(E115,MD!$Q$2:$R$27,2,0)</f>
        <v>#N/A</v>
      </c>
      <c r="G115" s="107"/>
    </row>
    <row r="116" spans="1:7" x14ac:dyDescent="0.35">
      <c r="A116" s="85"/>
      <c r="B116" s="149"/>
      <c r="C116" s="139" t="str">
        <f>Instructions!$D$17</f>
        <v>Hotel name</v>
      </c>
      <c r="D116" s="105"/>
      <c r="E116" s="150"/>
      <c r="F116" s="380" t="e">
        <f>VLOOKUP(E116,MD!$Q$2:$R$27,2,0)</f>
        <v>#N/A</v>
      </c>
      <c r="G116" s="107"/>
    </row>
    <row r="117" spans="1:7" x14ac:dyDescent="0.35">
      <c r="A117" s="85"/>
      <c r="B117" s="149"/>
      <c r="C117" s="139" t="str">
        <f>Instructions!$D$17</f>
        <v>Hotel name</v>
      </c>
      <c r="D117" s="105"/>
      <c r="E117" s="150"/>
      <c r="F117" s="380" t="e">
        <f>VLOOKUP(E117,MD!$Q$2:$R$27,2,0)</f>
        <v>#N/A</v>
      </c>
      <c r="G117" s="107"/>
    </row>
    <row r="118" spans="1:7" x14ac:dyDescent="0.35">
      <c r="A118" s="85"/>
      <c r="B118" s="149"/>
      <c r="C118" s="139" t="str">
        <f>Instructions!$D$17</f>
        <v>Hotel name</v>
      </c>
      <c r="D118" s="105"/>
      <c r="E118" s="150"/>
      <c r="F118" s="380" t="e">
        <f>VLOOKUP(E118,MD!$Q$2:$R$27,2,0)</f>
        <v>#N/A</v>
      </c>
      <c r="G118" s="107"/>
    </row>
    <row r="119" spans="1:7" x14ac:dyDescent="0.35">
      <c r="A119" s="85"/>
      <c r="B119" s="149"/>
      <c r="C119" s="139" t="str">
        <f>Instructions!$D$17</f>
        <v>Hotel name</v>
      </c>
      <c r="D119" s="105"/>
      <c r="E119" s="150"/>
      <c r="F119" s="380" t="e">
        <f>VLOOKUP(E119,MD!$Q$2:$R$27,2,0)</f>
        <v>#N/A</v>
      </c>
      <c r="G119" s="107"/>
    </row>
    <row r="120" spans="1:7" x14ac:dyDescent="0.35">
      <c r="A120" s="85"/>
      <c r="B120" s="149"/>
      <c r="C120" s="139" t="str">
        <f>Instructions!$D$17</f>
        <v>Hotel name</v>
      </c>
      <c r="D120" s="105"/>
      <c r="E120" s="150"/>
      <c r="F120" s="380" t="e">
        <f>VLOOKUP(E120,MD!$Q$2:$R$27,2,0)</f>
        <v>#N/A</v>
      </c>
      <c r="G120" s="107"/>
    </row>
    <row r="121" spans="1:7" x14ac:dyDescent="0.35">
      <c r="A121" s="85"/>
      <c r="B121" s="149"/>
      <c r="C121" s="139" t="str">
        <f>Instructions!$D$17</f>
        <v>Hotel name</v>
      </c>
      <c r="D121" s="105"/>
      <c r="E121" s="150"/>
      <c r="F121" s="380" t="e">
        <f>VLOOKUP(E121,MD!$Q$2:$R$27,2,0)</f>
        <v>#N/A</v>
      </c>
      <c r="G121" s="107"/>
    </row>
    <row r="122" spans="1:7" x14ac:dyDescent="0.35">
      <c r="A122" s="85"/>
      <c r="B122" s="149"/>
      <c r="C122" s="139" t="str">
        <f>Instructions!$D$17</f>
        <v>Hotel name</v>
      </c>
      <c r="D122" s="105"/>
      <c r="E122" s="150"/>
      <c r="F122" s="380" t="e">
        <f>VLOOKUP(E122,MD!$Q$2:$R$27,2,0)</f>
        <v>#N/A</v>
      </c>
      <c r="G122" s="107"/>
    </row>
    <row r="123" spans="1:7" x14ac:dyDescent="0.35">
      <c r="A123" s="85"/>
      <c r="B123" s="149"/>
      <c r="C123" s="139" t="str">
        <f>Instructions!$D$17</f>
        <v>Hotel name</v>
      </c>
      <c r="D123" s="105"/>
      <c r="E123" s="150"/>
      <c r="F123" s="380" t="e">
        <f>VLOOKUP(E123,MD!$Q$2:$R$27,2,0)</f>
        <v>#N/A</v>
      </c>
      <c r="G123" s="107"/>
    </row>
    <row r="124" spans="1:7" x14ac:dyDescent="0.35">
      <c r="A124" s="85"/>
      <c r="B124" s="149"/>
      <c r="C124" s="139" t="str">
        <f>Instructions!$D$17</f>
        <v>Hotel name</v>
      </c>
      <c r="D124" s="105"/>
      <c r="E124" s="150"/>
      <c r="F124" s="380" t="e">
        <f>VLOOKUP(E124,MD!$Q$2:$R$27,2,0)</f>
        <v>#N/A</v>
      </c>
      <c r="G124" s="107"/>
    </row>
    <row r="125" spans="1:7" x14ac:dyDescent="0.35">
      <c r="A125" s="85"/>
      <c r="B125" s="149"/>
      <c r="C125" s="139" t="str">
        <f>Instructions!$D$17</f>
        <v>Hotel name</v>
      </c>
      <c r="D125" s="105"/>
      <c r="E125" s="150"/>
      <c r="F125" s="380" t="e">
        <f>VLOOKUP(E125,MD!$Q$2:$R$27,2,0)</f>
        <v>#N/A</v>
      </c>
      <c r="G125" s="107"/>
    </row>
    <row r="126" spans="1:7" x14ac:dyDescent="0.35">
      <c r="A126" s="85"/>
      <c r="B126" s="149"/>
      <c r="C126" s="139" t="str">
        <f>Instructions!$D$17</f>
        <v>Hotel name</v>
      </c>
      <c r="D126" s="105"/>
      <c r="E126" s="150"/>
      <c r="F126" s="380" t="e">
        <f>VLOOKUP(E126,MD!$Q$2:$R$27,2,0)</f>
        <v>#N/A</v>
      </c>
      <c r="G126" s="107"/>
    </row>
    <row r="127" spans="1:7" x14ac:dyDescent="0.35">
      <c r="A127" s="85"/>
      <c r="B127" s="149"/>
      <c r="C127" s="139" t="str">
        <f>Instructions!$D$17</f>
        <v>Hotel name</v>
      </c>
      <c r="D127" s="105"/>
      <c r="E127" s="150"/>
      <c r="F127" s="380" t="e">
        <f>VLOOKUP(E127,MD!$Q$2:$R$27,2,0)</f>
        <v>#N/A</v>
      </c>
      <c r="G127" s="107"/>
    </row>
    <row r="128" spans="1:7" x14ac:dyDescent="0.35">
      <c r="A128" s="85"/>
      <c r="B128" s="149"/>
      <c r="C128" s="139" t="str">
        <f>Instructions!$D$17</f>
        <v>Hotel name</v>
      </c>
      <c r="D128" s="105"/>
      <c r="E128" s="150"/>
      <c r="F128" s="380" t="e">
        <f>VLOOKUP(E128,MD!$Q$2:$R$27,2,0)</f>
        <v>#N/A</v>
      </c>
      <c r="G128" s="107"/>
    </row>
    <row r="129" spans="1:7" x14ac:dyDescent="0.35">
      <c r="A129" s="85"/>
      <c r="B129" s="149"/>
      <c r="C129" s="139" t="str">
        <f>Instructions!$D$17</f>
        <v>Hotel name</v>
      </c>
      <c r="D129" s="105"/>
      <c r="E129" s="150"/>
      <c r="F129" s="380" t="e">
        <f>VLOOKUP(E129,MD!$Q$2:$R$27,2,0)</f>
        <v>#N/A</v>
      </c>
      <c r="G129" s="107"/>
    </row>
    <row r="130" spans="1:7" x14ac:dyDescent="0.35">
      <c r="A130" s="85"/>
      <c r="B130" s="149"/>
      <c r="C130" s="139" t="str">
        <f>Instructions!$D$17</f>
        <v>Hotel name</v>
      </c>
      <c r="D130" s="105"/>
      <c r="E130" s="150"/>
      <c r="F130" s="380" t="e">
        <f>VLOOKUP(E130,MD!$Q$2:$R$27,2,0)</f>
        <v>#N/A</v>
      </c>
      <c r="G130" s="107"/>
    </row>
    <row r="131" spans="1:7" x14ac:dyDescent="0.35">
      <c r="A131" s="85"/>
      <c r="B131" s="149"/>
      <c r="C131" s="139" t="str">
        <f>Instructions!$D$17</f>
        <v>Hotel name</v>
      </c>
      <c r="D131" s="105"/>
      <c r="E131" s="150"/>
      <c r="F131" s="380" t="e">
        <f>VLOOKUP(E131,MD!$Q$2:$R$27,2,0)</f>
        <v>#N/A</v>
      </c>
      <c r="G131" s="107"/>
    </row>
    <row r="132" spans="1:7" x14ac:dyDescent="0.35">
      <c r="A132" s="85"/>
      <c r="B132" s="149"/>
      <c r="C132" s="139" t="str">
        <f>Instructions!$D$17</f>
        <v>Hotel name</v>
      </c>
      <c r="D132" s="105"/>
      <c r="E132" s="150"/>
      <c r="F132" s="380" t="e">
        <f>VLOOKUP(E132,MD!$Q$2:$R$27,2,0)</f>
        <v>#N/A</v>
      </c>
      <c r="G132" s="107"/>
    </row>
    <row r="133" spans="1:7" x14ac:dyDescent="0.35">
      <c r="A133" s="85"/>
      <c r="B133" s="149"/>
      <c r="C133" s="139" t="str">
        <f>Instructions!$D$17</f>
        <v>Hotel name</v>
      </c>
      <c r="D133" s="105"/>
      <c r="E133" s="150"/>
      <c r="F133" s="380" t="e">
        <f>VLOOKUP(E133,MD!$Q$2:$R$27,2,0)</f>
        <v>#N/A</v>
      </c>
      <c r="G133" s="107"/>
    </row>
    <row r="134" spans="1:7" x14ac:dyDescent="0.35">
      <c r="A134" s="85"/>
      <c r="B134" s="149"/>
      <c r="C134" s="139" t="str">
        <f>Instructions!$D$17</f>
        <v>Hotel name</v>
      </c>
      <c r="D134" s="105"/>
      <c r="E134" s="150"/>
      <c r="F134" s="380" t="e">
        <f>VLOOKUP(E134,MD!$Q$2:$R$27,2,0)</f>
        <v>#N/A</v>
      </c>
      <c r="G134" s="107"/>
    </row>
    <row r="135" spans="1:7" x14ac:dyDescent="0.35">
      <c r="A135" s="85"/>
      <c r="B135" s="149"/>
      <c r="C135" s="139" t="str">
        <f>Instructions!$D$17</f>
        <v>Hotel name</v>
      </c>
      <c r="D135" s="105"/>
      <c r="E135" s="150"/>
      <c r="F135" s="380" t="e">
        <f>VLOOKUP(E135,MD!$Q$2:$R$27,2,0)</f>
        <v>#N/A</v>
      </c>
      <c r="G135" s="107"/>
    </row>
    <row r="136" spans="1:7" x14ac:dyDescent="0.35">
      <c r="A136" s="85"/>
      <c r="B136" s="149"/>
      <c r="C136" s="139" t="str">
        <f>Instructions!$D$17</f>
        <v>Hotel name</v>
      </c>
      <c r="D136" s="105"/>
      <c r="E136" s="150"/>
      <c r="F136" s="380" t="e">
        <f>VLOOKUP(E136,MD!$Q$2:$R$27,2,0)</f>
        <v>#N/A</v>
      </c>
      <c r="G136" s="107"/>
    </row>
    <row r="137" spans="1:7" x14ac:dyDescent="0.35">
      <c r="A137" s="85"/>
      <c r="B137" s="149"/>
      <c r="C137" s="139" t="str">
        <f>Instructions!$D$17</f>
        <v>Hotel name</v>
      </c>
      <c r="D137" s="105"/>
      <c r="E137" s="150"/>
      <c r="F137" s="380" t="e">
        <f>VLOOKUP(E137,MD!$Q$2:$R$27,2,0)</f>
        <v>#N/A</v>
      </c>
      <c r="G137" s="107"/>
    </row>
    <row r="138" spans="1:7" x14ac:dyDescent="0.35">
      <c r="A138" s="85"/>
      <c r="B138" s="149"/>
      <c r="C138" s="139" t="str">
        <f>Instructions!$D$17</f>
        <v>Hotel name</v>
      </c>
      <c r="D138" s="105"/>
      <c r="E138" s="150"/>
      <c r="F138" s="380" t="e">
        <f>VLOOKUP(E138,MD!$Q$2:$R$27,2,0)</f>
        <v>#N/A</v>
      </c>
      <c r="G138" s="107"/>
    </row>
    <row r="139" spans="1:7" x14ac:dyDescent="0.35">
      <c r="A139" s="85"/>
      <c r="B139" s="149"/>
      <c r="C139" s="139" t="str">
        <f>Instructions!$D$17</f>
        <v>Hotel name</v>
      </c>
      <c r="D139" s="105"/>
      <c r="E139" s="150"/>
      <c r="F139" s="380" t="e">
        <f>VLOOKUP(E139,MD!$Q$2:$R$27,2,0)</f>
        <v>#N/A</v>
      </c>
      <c r="G139" s="107"/>
    </row>
    <row r="140" spans="1:7" x14ac:dyDescent="0.35">
      <c r="A140" s="85"/>
      <c r="B140" s="149"/>
      <c r="C140" s="139" t="str">
        <f>Instructions!$D$17</f>
        <v>Hotel name</v>
      </c>
      <c r="D140" s="105"/>
      <c r="E140" s="150"/>
      <c r="F140" s="380" t="e">
        <f>VLOOKUP(E140,MD!$Q$2:$R$27,2,0)</f>
        <v>#N/A</v>
      </c>
      <c r="G140" s="107"/>
    </row>
    <row r="141" spans="1:7" x14ac:dyDescent="0.35">
      <c r="A141" s="85"/>
      <c r="B141" s="149"/>
      <c r="C141" s="139" t="str">
        <f>Instructions!$D$17</f>
        <v>Hotel name</v>
      </c>
      <c r="D141" s="105"/>
      <c r="E141" s="150"/>
      <c r="F141" s="380" t="e">
        <f>VLOOKUP(E141,MD!$Q$2:$R$27,2,0)</f>
        <v>#N/A</v>
      </c>
      <c r="G141" s="107"/>
    </row>
    <row r="142" spans="1:7" x14ac:dyDescent="0.35">
      <c r="A142" s="85"/>
      <c r="B142" s="149"/>
      <c r="C142" s="139" t="str">
        <f>Instructions!$D$17</f>
        <v>Hotel name</v>
      </c>
      <c r="D142" s="105"/>
      <c r="E142" s="150"/>
      <c r="F142" s="380" t="e">
        <f>VLOOKUP(E142,MD!$Q$2:$R$27,2,0)</f>
        <v>#N/A</v>
      </c>
      <c r="G142" s="107"/>
    </row>
    <row r="143" spans="1:7" x14ac:dyDescent="0.35">
      <c r="A143" s="85"/>
      <c r="B143" s="149"/>
      <c r="C143" s="139" t="str">
        <f>Instructions!$D$17</f>
        <v>Hotel name</v>
      </c>
      <c r="D143" s="105"/>
      <c r="E143" s="150"/>
      <c r="F143" s="380" t="e">
        <f>VLOOKUP(E143,MD!$Q$2:$R$27,2,0)</f>
        <v>#N/A</v>
      </c>
      <c r="G143" s="107"/>
    </row>
    <row r="144" spans="1:7" x14ac:dyDescent="0.35">
      <c r="A144" s="85"/>
      <c r="B144" s="149"/>
      <c r="C144" s="139" t="str">
        <f>Instructions!$D$17</f>
        <v>Hotel name</v>
      </c>
      <c r="D144" s="105"/>
      <c r="E144" s="150"/>
      <c r="F144" s="380" t="e">
        <f>VLOOKUP(E144,MD!$Q$2:$R$27,2,0)</f>
        <v>#N/A</v>
      </c>
      <c r="G144" s="107"/>
    </row>
    <row r="145" spans="1:7" x14ac:dyDescent="0.35">
      <c r="A145" s="85"/>
      <c r="B145" s="149"/>
      <c r="C145" s="139" t="str">
        <f>Instructions!$D$17</f>
        <v>Hotel name</v>
      </c>
      <c r="D145" s="105"/>
      <c r="E145" s="150"/>
      <c r="F145" s="380" t="e">
        <f>VLOOKUP(E145,MD!$Q$2:$R$27,2,0)</f>
        <v>#N/A</v>
      </c>
      <c r="G145" s="107"/>
    </row>
    <row r="146" spans="1:7" x14ac:dyDescent="0.35">
      <c r="A146" s="85"/>
      <c r="B146" s="149"/>
      <c r="C146" s="139" t="str">
        <f>Instructions!$D$17</f>
        <v>Hotel name</v>
      </c>
      <c r="D146" s="105"/>
      <c r="E146" s="150"/>
      <c r="F146" s="380" t="e">
        <f>VLOOKUP(E146,MD!$Q$2:$R$27,2,0)</f>
        <v>#N/A</v>
      </c>
      <c r="G146" s="107"/>
    </row>
    <row r="147" spans="1:7" x14ac:dyDescent="0.35">
      <c r="A147" s="85"/>
      <c r="B147" s="149"/>
      <c r="C147" s="139" t="str">
        <f>Instructions!$D$17</f>
        <v>Hotel name</v>
      </c>
      <c r="D147" s="105"/>
      <c r="E147" s="150"/>
      <c r="F147" s="380" t="e">
        <f>VLOOKUP(E147,MD!$Q$2:$R$27,2,0)</f>
        <v>#N/A</v>
      </c>
      <c r="G147" s="107"/>
    </row>
    <row r="148" spans="1:7" x14ac:dyDescent="0.35">
      <c r="A148" s="85"/>
      <c r="B148" s="149"/>
      <c r="C148" s="139" t="str">
        <f>Instructions!$D$17</f>
        <v>Hotel name</v>
      </c>
      <c r="D148" s="105"/>
      <c r="E148" s="150"/>
      <c r="F148" s="380" t="e">
        <f>VLOOKUP(E148,MD!$Q$2:$R$27,2,0)</f>
        <v>#N/A</v>
      </c>
      <c r="G148" s="107"/>
    </row>
    <row r="149" spans="1:7" x14ac:dyDescent="0.35">
      <c r="A149" s="85"/>
      <c r="B149" s="149"/>
      <c r="C149" s="139" t="str">
        <f>Instructions!$D$17</f>
        <v>Hotel name</v>
      </c>
      <c r="D149" s="105"/>
      <c r="E149" s="150"/>
      <c r="F149" s="380" t="e">
        <f>VLOOKUP(E149,MD!$Q$2:$R$27,2,0)</f>
        <v>#N/A</v>
      </c>
      <c r="G149" s="107"/>
    </row>
    <row r="150" spans="1:7" x14ac:dyDescent="0.35">
      <c r="A150" s="85"/>
      <c r="B150" s="149"/>
      <c r="C150" s="139" t="str">
        <f>Instructions!$D$17</f>
        <v>Hotel name</v>
      </c>
      <c r="D150" s="105"/>
      <c r="E150" s="150"/>
      <c r="F150" s="380" t="e">
        <f>VLOOKUP(E150,MD!$Q$2:$R$27,2,0)</f>
        <v>#N/A</v>
      </c>
      <c r="G150" s="107"/>
    </row>
    <row r="151" spans="1:7" x14ac:dyDescent="0.35">
      <c r="A151" s="85"/>
      <c r="B151" s="149"/>
      <c r="C151" s="139" t="str">
        <f>Instructions!$D$17</f>
        <v>Hotel name</v>
      </c>
      <c r="D151" s="105"/>
      <c r="E151" s="150"/>
      <c r="F151" s="380" t="e">
        <f>VLOOKUP(E151,MD!$Q$2:$R$27,2,0)</f>
        <v>#N/A</v>
      </c>
      <c r="G151" s="107"/>
    </row>
    <row r="152" spans="1:7" x14ac:dyDescent="0.35">
      <c r="A152" s="85"/>
      <c r="B152" s="149"/>
      <c r="C152" s="139" t="str">
        <f>Instructions!$D$17</f>
        <v>Hotel name</v>
      </c>
      <c r="D152" s="105"/>
      <c r="E152" s="150"/>
      <c r="F152" s="380" t="e">
        <f>VLOOKUP(E152,MD!$Q$2:$R$27,2,0)</f>
        <v>#N/A</v>
      </c>
      <c r="G152" s="107"/>
    </row>
    <row r="153" spans="1:7" x14ac:dyDescent="0.35">
      <c r="A153" s="85"/>
      <c r="B153" s="149"/>
      <c r="C153" s="139" t="str">
        <f>Instructions!$D$17</f>
        <v>Hotel name</v>
      </c>
      <c r="D153" s="105"/>
      <c r="E153" s="150"/>
      <c r="F153" s="380" t="e">
        <f>VLOOKUP(E153,MD!$Q$2:$R$27,2,0)</f>
        <v>#N/A</v>
      </c>
      <c r="G153" s="107"/>
    </row>
    <row r="154" spans="1:7" x14ac:dyDescent="0.35">
      <c r="A154" s="85"/>
      <c r="B154" s="149"/>
      <c r="C154" s="139" t="str">
        <f>Instructions!$D$17</f>
        <v>Hotel name</v>
      </c>
      <c r="D154" s="105"/>
      <c r="E154" s="150"/>
      <c r="F154" s="380" t="e">
        <f>VLOOKUP(E154,MD!$Q$2:$R$27,2,0)</f>
        <v>#N/A</v>
      </c>
      <c r="G154" s="107"/>
    </row>
    <row r="155" spans="1:7" x14ac:dyDescent="0.35">
      <c r="A155" s="85"/>
      <c r="B155" s="149"/>
      <c r="C155" s="139" t="str">
        <f>Instructions!$D$17</f>
        <v>Hotel name</v>
      </c>
      <c r="D155" s="105"/>
      <c r="E155" s="150"/>
      <c r="F155" s="380" t="e">
        <f>VLOOKUP(E155,MD!$Q$2:$R$27,2,0)</f>
        <v>#N/A</v>
      </c>
      <c r="G155" s="107"/>
    </row>
    <row r="156" spans="1:7" x14ac:dyDescent="0.35">
      <c r="A156" s="85"/>
      <c r="B156" s="149"/>
      <c r="C156" s="139" t="str">
        <f>Instructions!$D$17</f>
        <v>Hotel name</v>
      </c>
      <c r="D156" s="105"/>
      <c r="E156" s="150"/>
      <c r="F156" s="380" t="e">
        <f>VLOOKUP(E156,MD!$Q$2:$R$27,2,0)</f>
        <v>#N/A</v>
      </c>
      <c r="G156" s="107"/>
    </row>
    <row r="157" spans="1:7" x14ac:dyDescent="0.35">
      <c r="A157" s="85"/>
      <c r="B157" s="149"/>
      <c r="C157" s="139" t="str">
        <f>Instructions!$D$17</f>
        <v>Hotel name</v>
      </c>
      <c r="D157" s="105"/>
      <c r="E157" s="150"/>
      <c r="F157" s="380" t="e">
        <f>VLOOKUP(E157,MD!$Q$2:$R$27,2,0)</f>
        <v>#N/A</v>
      </c>
      <c r="G157" s="107"/>
    </row>
    <row r="158" spans="1:7" x14ac:dyDescent="0.35">
      <c r="A158" s="85"/>
      <c r="B158" s="149"/>
      <c r="C158" s="139" t="str">
        <f>Instructions!$D$17</f>
        <v>Hotel name</v>
      </c>
      <c r="D158" s="105"/>
      <c r="E158" s="150"/>
      <c r="F158" s="380" t="e">
        <f>VLOOKUP(E158,MD!$Q$2:$R$27,2,0)</f>
        <v>#N/A</v>
      </c>
      <c r="G158" s="107"/>
    </row>
    <row r="159" spans="1:7" x14ac:dyDescent="0.35">
      <c r="A159" s="85"/>
      <c r="B159" s="149"/>
      <c r="C159" s="139" t="str">
        <f>Instructions!$D$17</f>
        <v>Hotel name</v>
      </c>
      <c r="D159" s="105"/>
      <c r="E159" s="150"/>
      <c r="F159" s="380" t="e">
        <f>VLOOKUP(E159,MD!$Q$2:$R$27,2,0)</f>
        <v>#N/A</v>
      </c>
      <c r="G159" s="107"/>
    </row>
    <row r="160" spans="1:7" x14ac:dyDescent="0.35">
      <c r="A160" s="85"/>
      <c r="B160" s="149"/>
      <c r="C160" s="139" t="str">
        <f>Instructions!$D$17</f>
        <v>Hotel name</v>
      </c>
      <c r="D160" s="105"/>
      <c r="E160" s="150"/>
      <c r="F160" s="380" t="e">
        <f>VLOOKUP(E160,MD!$Q$2:$R$27,2,0)</f>
        <v>#N/A</v>
      </c>
      <c r="G160" s="107"/>
    </row>
    <row r="161" spans="1:7" x14ac:dyDescent="0.35">
      <c r="A161" s="85"/>
      <c r="B161" s="149"/>
      <c r="C161" s="139" t="str">
        <f>Instructions!$D$17</f>
        <v>Hotel name</v>
      </c>
      <c r="D161" s="105"/>
      <c r="E161" s="150"/>
      <c r="F161" s="380" t="e">
        <f>VLOOKUP(E161,MD!$Q$2:$R$27,2,0)</f>
        <v>#N/A</v>
      </c>
      <c r="G161" s="107"/>
    </row>
    <row r="162" spans="1:7" x14ac:dyDescent="0.35">
      <c r="A162" s="85"/>
      <c r="B162" s="149"/>
      <c r="C162" s="139" t="str">
        <f>Instructions!$D$17</f>
        <v>Hotel name</v>
      </c>
      <c r="D162" s="105"/>
      <c r="E162" s="150"/>
      <c r="F162" s="380" t="e">
        <f>VLOOKUP(E162,MD!$Q$2:$R$27,2,0)</f>
        <v>#N/A</v>
      </c>
      <c r="G162" s="107"/>
    </row>
    <row r="163" spans="1:7" x14ac:dyDescent="0.35">
      <c r="A163" s="85"/>
      <c r="B163" s="149"/>
      <c r="C163" s="139" t="str">
        <f>Instructions!$D$17</f>
        <v>Hotel name</v>
      </c>
      <c r="D163" s="105"/>
      <c r="E163" s="150"/>
      <c r="F163" s="380" t="e">
        <f>VLOOKUP(E163,MD!$Q$2:$R$27,2,0)</f>
        <v>#N/A</v>
      </c>
      <c r="G163" s="107"/>
    </row>
    <row r="164" spans="1:7" x14ac:dyDescent="0.35">
      <c r="A164" s="85"/>
      <c r="B164" s="149"/>
      <c r="C164" s="139" t="str">
        <f>Instructions!$D$17</f>
        <v>Hotel name</v>
      </c>
      <c r="D164" s="105"/>
      <c r="E164" s="150"/>
      <c r="F164" s="380" t="e">
        <f>VLOOKUP(E164,MD!$Q$2:$R$27,2,0)</f>
        <v>#N/A</v>
      </c>
      <c r="G164" s="107"/>
    </row>
    <row r="165" spans="1:7" x14ac:dyDescent="0.35">
      <c r="A165" s="85"/>
      <c r="B165" s="149"/>
      <c r="C165" s="139" t="str">
        <f>Instructions!$D$17</f>
        <v>Hotel name</v>
      </c>
      <c r="D165" s="105"/>
      <c r="E165" s="150"/>
      <c r="F165" s="380" t="e">
        <f>VLOOKUP(E165,MD!$Q$2:$R$27,2,0)</f>
        <v>#N/A</v>
      </c>
      <c r="G165" s="107"/>
    </row>
    <row r="166" spans="1:7" x14ac:dyDescent="0.35">
      <c r="A166" s="85"/>
      <c r="B166" s="149"/>
      <c r="C166" s="139" t="str">
        <f>Instructions!$D$17</f>
        <v>Hotel name</v>
      </c>
      <c r="D166" s="105"/>
      <c r="E166" s="150"/>
      <c r="F166" s="380" t="e">
        <f>VLOOKUP(E166,MD!$Q$2:$R$27,2,0)</f>
        <v>#N/A</v>
      </c>
      <c r="G166" s="107"/>
    </row>
    <row r="167" spans="1:7" x14ac:dyDescent="0.35">
      <c r="A167" s="85"/>
      <c r="B167" s="149"/>
      <c r="C167" s="139" t="str">
        <f>Instructions!$D$17</f>
        <v>Hotel name</v>
      </c>
      <c r="D167" s="105"/>
      <c r="E167" s="150"/>
      <c r="F167" s="380" t="e">
        <f>VLOOKUP(E167,MD!$Q$2:$R$27,2,0)</f>
        <v>#N/A</v>
      </c>
      <c r="G167" s="107"/>
    </row>
    <row r="168" spans="1:7" x14ac:dyDescent="0.35">
      <c r="A168" s="85"/>
      <c r="B168" s="149"/>
      <c r="C168" s="139" t="str">
        <f>Instructions!$D$17</f>
        <v>Hotel name</v>
      </c>
      <c r="D168" s="105"/>
      <c r="E168" s="150"/>
      <c r="F168" s="380" t="e">
        <f>VLOOKUP(E168,MD!$Q$2:$R$27,2,0)</f>
        <v>#N/A</v>
      </c>
      <c r="G168" s="107"/>
    </row>
    <row r="169" spans="1:7" x14ac:dyDescent="0.35">
      <c r="A169" s="85"/>
      <c r="B169" s="149"/>
      <c r="C169" s="139" t="str">
        <f>Instructions!$D$17</f>
        <v>Hotel name</v>
      </c>
      <c r="D169" s="105"/>
      <c r="E169" s="150"/>
      <c r="F169" s="380" t="e">
        <f>VLOOKUP(E169,MD!$Q$2:$R$27,2,0)</f>
        <v>#N/A</v>
      </c>
      <c r="G169" s="107"/>
    </row>
    <row r="170" spans="1:7" x14ac:dyDescent="0.35">
      <c r="A170" s="85"/>
      <c r="B170" s="149"/>
      <c r="C170" s="139" t="str">
        <f>Instructions!$D$17</f>
        <v>Hotel name</v>
      </c>
      <c r="D170" s="105"/>
      <c r="E170" s="150"/>
      <c r="F170" s="380" t="e">
        <f>VLOOKUP(E170,MD!$Q$2:$R$27,2,0)</f>
        <v>#N/A</v>
      </c>
      <c r="G170" s="107"/>
    </row>
    <row r="171" spans="1:7" x14ac:dyDescent="0.35">
      <c r="A171" s="85"/>
      <c r="B171" s="149"/>
      <c r="C171" s="139" t="str">
        <f>Instructions!$D$17</f>
        <v>Hotel name</v>
      </c>
      <c r="D171" s="105"/>
      <c r="E171" s="150"/>
      <c r="F171" s="380" t="e">
        <f>VLOOKUP(E171,MD!$Q$2:$R$27,2,0)</f>
        <v>#N/A</v>
      </c>
      <c r="G171" s="107"/>
    </row>
    <row r="172" spans="1:7" x14ac:dyDescent="0.35">
      <c r="A172" s="85"/>
      <c r="B172" s="149"/>
      <c r="C172" s="139" t="str">
        <f>Instructions!$D$17</f>
        <v>Hotel name</v>
      </c>
      <c r="D172" s="105"/>
      <c r="E172" s="150"/>
      <c r="F172" s="380" t="e">
        <f>VLOOKUP(E172,MD!$Q$2:$R$27,2,0)</f>
        <v>#N/A</v>
      </c>
      <c r="G172" s="107"/>
    </row>
    <row r="173" spans="1:7" x14ac:dyDescent="0.35">
      <c r="A173" s="85"/>
      <c r="B173" s="149"/>
      <c r="C173" s="139" t="str">
        <f>Instructions!$D$17</f>
        <v>Hotel name</v>
      </c>
      <c r="D173" s="105"/>
      <c r="E173" s="150"/>
      <c r="F173" s="380" t="e">
        <f>VLOOKUP(E173,MD!$Q$2:$R$27,2,0)</f>
        <v>#N/A</v>
      </c>
      <c r="G173" s="107"/>
    </row>
    <row r="174" spans="1:7" x14ac:dyDescent="0.35">
      <c r="A174" s="85"/>
      <c r="B174" s="149"/>
      <c r="C174" s="139" t="str">
        <f>Instructions!$D$17</f>
        <v>Hotel name</v>
      </c>
      <c r="D174" s="105"/>
      <c r="E174" s="150"/>
      <c r="F174" s="380" t="e">
        <f>VLOOKUP(E174,MD!$Q$2:$R$27,2,0)</f>
        <v>#N/A</v>
      </c>
      <c r="G174" s="107"/>
    </row>
    <row r="175" spans="1:7" x14ac:dyDescent="0.35">
      <c r="A175" s="85"/>
      <c r="B175" s="149"/>
      <c r="C175" s="139" t="str">
        <f>Instructions!$D$17</f>
        <v>Hotel name</v>
      </c>
      <c r="D175" s="105"/>
      <c r="E175" s="150"/>
      <c r="F175" s="380" t="e">
        <f>VLOOKUP(E175,MD!$Q$2:$R$27,2,0)</f>
        <v>#N/A</v>
      </c>
      <c r="G175" s="107"/>
    </row>
    <row r="176" spans="1:7" x14ac:dyDescent="0.35">
      <c r="A176" s="85"/>
      <c r="B176" s="149"/>
      <c r="C176" s="139" t="str">
        <f>Instructions!$D$17</f>
        <v>Hotel name</v>
      </c>
      <c r="D176" s="105"/>
      <c r="E176" s="150"/>
      <c r="F176" s="380" t="e">
        <f>VLOOKUP(E176,MD!$Q$2:$R$27,2,0)</f>
        <v>#N/A</v>
      </c>
      <c r="G176" s="107"/>
    </row>
    <row r="177" spans="1:7" x14ac:dyDescent="0.35">
      <c r="A177" s="85"/>
      <c r="B177" s="149"/>
      <c r="C177" s="139" t="str">
        <f>Instructions!$D$17</f>
        <v>Hotel name</v>
      </c>
      <c r="D177" s="105"/>
      <c r="E177" s="150"/>
      <c r="F177" s="380" t="e">
        <f>VLOOKUP(E177,MD!$Q$2:$R$27,2,0)</f>
        <v>#N/A</v>
      </c>
      <c r="G177" s="107"/>
    </row>
    <row r="178" spans="1:7" x14ac:dyDescent="0.35">
      <c r="A178" s="85"/>
      <c r="B178" s="149"/>
      <c r="C178" s="139" t="str">
        <f>Instructions!$D$17</f>
        <v>Hotel name</v>
      </c>
      <c r="D178" s="105"/>
      <c r="E178" s="150"/>
      <c r="F178" s="380" t="e">
        <f>VLOOKUP(E178,MD!$Q$2:$R$27,2,0)</f>
        <v>#N/A</v>
      </c>
      <c r="G178" s="107"/>
    </row>
    <row r="179" spans="1:7" x14ac:dyDescent="0.35">
      <c r="A179" s="85"/>
      <c r="B179" s="149"/>
      <c r="C179" s="139" t="str">
        <f>Instructions!$D$17</f>
        <v>Hotel name</v>
      </c>
      <c r="D179" s="105"/>
      <c r="E179" s="150"/>
      <c r="F179" s="380" t="e">
        <f>VLOOKUP(E179,MD!$Q$2:$R$27,2,0)</f>
        <v>#N/A</v>
      </c>
      <c r="G179" s="107"/>
    </row>
    <row r="180" spans="1:7" x14ac:dyDescent="0.35">
      <c r="A180" s="85"/>
      <c r="B180" s="149"/>
      <c r="C180" s="139" t="str">
        <f>Instructions!$D$17</f>
        <v>Hotel name</v>
      </c>
      <c r="D180" s="105"/>
      <c r="E180" s="150"/>
      <c r="F180" s="380" t="e">
        <f>VLOOKUP(E180,MD!$Q$2:$R$27,2,0)</f>
        <v>#N/A</v>
      </c>
      <c r="G180" s="107"/>
    </row>
    <row r="181" spans="1:7" x14ac:dyDescent="0.35">
      <c r="A181" s="85"/>
      <c r="B181" s="149"/>
      <c r="C181" s="139" t="str">
        <f>Instructions!$D$17</f>
        <v>Hotel name</v>
      </c>
      <c r="D181" s="105"/>
      <c r="E181" s="150"/>
      <c r="F181" s="380" t="e">
        <f>VLOOKUP(E181,MD!$Q$2:$R$27,2,0)</f>
        <v>#N/A</v>
      </c>
      <c r="G181" s="107"/>
    </row>
    <row r="182" spans="1:7" x14ac:dyDescent="0.35">
      <c r="A182" s="85"/>
      <c r="B182" s="149"/>
      <c r="C182" s="139" t="str">
        <f>Instructions!$D$17</f>
        <v>Hotel name</v>
      </c>
      <c r="D182" s="105"/>
      <c r="E182" s="150"/>
      <c r="F182" s="380" t="e">
        <f>VLOOKUP(E182,MD!$Q$2:$R$27,2,0)</f>
        <v>#N/A</v>
      </c>
      <c r="G182" s="107"/>
    </row>
    <row r="183" spans="1:7" x14ac:dyDescent="0.35">
      <c r="A183" s="85"/>
      <c r="B183" s="149"/>
      <c r="C183" s="139" t="str">
        <f>Instructions!$D$17</f>
        <v>Hotel name</v>
      </c>
      <c r="D183" s="105"/>
      <c r="E183" s="150"/>
      <c r="F183" s="380" t="e">
        <f>VLOOKUP(E183,MD!$Q$2:$R$27,2,0)</f>
        <v>#N/A</v>
      </c>
      <c r="G183" s="107"/>
    </row>
    <row r="184" spans="1:7" x14ac:dyDescent="0.35">
      <c r="A184" s="85"/>
      <c r="B184" s="149"/>
      <c r="C184" s="139" t="str">
        <f>Instructions!$D$17</f>
        <v>Hotel name</v>
      </c>
      <c r="D184" s="105"/>
      <c r="E184" s="150"/>
      <c r="F184" s="380" t="e">
        <f>VLOOKUP(E184,MD!$Q$2:$R$27,2,0)</f>
        <v>#N/A</v>
      </c>
      <c r="G184" s="107"/>
    </row>
    <row r="185" spans="1:7" x14ac:dyDescent="0.35">
      <c r="A185" s="85"/>
      <c r="B185" s="149"/>
      <c r="C185" s="139" t="str">
        <f>Instructions!$D$17</f>
        <v>Hotel name</v>
      </c>
      <c r="D185" s="105"/>
      <c r="E185" s="150"/>
      <c r="F185" s="380" t="e">
        <f>VLOOKUP(E185,MD!$Q$2:$R$27,2,0)</f>
        <v>#N/A</v>
      </c>
      <c r="G185" s="107"/>
    </row>
    <row r="186" spans="1:7" x14ac:dyDescent="0.35">
      <c r="A186" s="85"/>
      <c r="B186" s="149"/>
      <c r="C186" s="139" t="str">
        <f>Instructions!$D$17</f>
        <v>Hotel name</v>
      </c>
      <c r="D186" s="105"/>
      <c r="E186" s="150"/>
      <c r="F186" s="380" t="e">
        <f>VLOOKUP(E186,MD!$Q$2:$R$27,2,0)</f>
        <v>#N/A</v>
      </c>
      <c r="G186" s="107"/>
    </row>
    <row r="187" spans="1:7" x14ac:dyDescent="0.35">
      <c r="A187" s="85"/>
      <c r="B187" s="149"/>
      <c r="C187" s="139" t="str">
        <f>Instructions!$D$17</f>
        <v>Hotel name</v>
      </c>
      <c r="D187" s="105"/>
      <c r="E187" s="150"/>
      <c r="F187" s="380" t="e">
        <f>VLOOKUP(E187,MD!$Q$2:$R$27,2,0)</f>
        <v>#N/A</v>
      </c>
      <c r="G187" s="107"/>
    </row>
    <row r="188" spans="1:7" x14ac:dyDescent="0.35">
      <c r="A188" s="85"/>
      <c r="B188" s="149"/>
      <c r="C188" s="139" t="str">
        <f>Instructions!$D$17</f>
        <v>Hotel name</v>
      </c>
      <c r="D188" s="105"/>
      <c r="E188" s="150"/>
      <c r="F188" s="380" t="e">
        <f>VLOOKUP(E188,MD!$Q$2:$R$27,2,0)</f>
        <v>#N/A</v>
      </c>
      <c r="G188" s="107"/>
    </row>
    <row r="189" spans="1:7" x14ac:dyDescent="0.35">
      <c r="A189" s="85"/>
      <c r="B189" s="149"/>
      <c r="C189" s="139" t="str">
        <f>Instructions!$D$17</f>
        <v>Hotel name</v>
      </c>
      <c r="D189" s="105"/>
      <c r="E189" s="150"/>
      <c r="F189" s="380" t="e">
        <f>VLOOKUP(E189,MD!$Q$2:$R$27,2,0)</f>
        <v>#N/A</v>
      </c>
      <c r="G189" s="107"/>
    </row>
    <row r="190" spans="1:7" x14ac:dyDescent="0.35">
      <c r="A190" s="85"/>
      <c r="B190" s="149"/>
      <c r="C190" s="139" t="str">
        <f>Instructions!$D$17</f>
        <v>Hotel name</v>
      </c>
      <c r="D190" s="105"/>
      <c r="E190" s="150"/>
      <c r="F190" s="380" t="e">
        <f>VLOOKUP(E190,MD!$Q$2:$R$27,2,0)</f>
        <v>#N/A</v>
      </c>
      <c r="G190" s="107"/>
    </row>
    <row r="191" spans="1:7" x14ac:dyDescent="0.35">
      <c r="A191" s="85"/>
      <c r="B191" s="149"/>
      <c r="C191" s="139" t="str">
        <f>Instructions!$D$17</f>
        <v>Hotel name</v>
      </c>
      <c r="D191" s="105"/>
      <c r="E191" s="150"/>
      <c r="F191" s="380" t="e">
        <f>VLOOKUP(E191,MD!$Q$2:$R$27,2,0)</f>
        <v>#N/A</v>
      </c>
      <c r="G191" s="107"/>
    </row>
    <row r="192" spans="1:7" x14ac:dyDescent="0.35">
      <c r="A192" s="85"/>
      <c r="B192" s="149"/>
      <c r="C192" s="139" t="str">
        <f>Instructions!$D$17</f>
        <v>Hotel name</v>
      </c>
      <c r="D192" s="105"/>
      <c r="E192" s="150"/>
      <c r="F192" s="380" t="e">
        <f>VLOOKUP(E192,MD!$Q$2:$R$27,2,0)</f>
        <v>#N/A</v>
      </c>
      <c r="G192" s="107"/>
    </row>
    <row r="193" spans="1:7" x14ac:dyDescent="0.35">
      <c r="A193" s="85"/>
      <c r="B193" s="149"/>
      <c r="C193" s="139" t="str">
        <f>Instructions!$D$17</f>
        <v>Hotel name</v>
      </c>
      <c r="D193" s="105"/>
      <c r="E193" s="150"/>
      <c r="F193" s="380" t="e">
        <f>VLOOKUP(E193,MD!$Q$2:$R$27,2,0)</f>
        <v>#N/A</v>
      </c>
      <c r="G193" s="107"/>
    </row>
    <row r="194" spans="1:7" x14ac:dyDescent="0.35">
      <c r="A194" s="85"/>
      <c r="B194" s="149"/>
      <c r="C194" s="139" t="str">
        <f>Instructions!$D$17</f>
        <v>Hotel name</v>
      </c>
      <c r="D194" s="105"/>
      <c r="E194" s="150"/>
      <c r="F194" s="380" t="e">
        <f>VLOOKUP(E194,MD!$Q$2:$R$27,2,0)</f>
        <v>#N/A</v>
      </c>
      <c r="G194" s="107"/>
    </row>
    <row r="195" spans="1:7" x14ac:dyDescent="0.35">
      <c r="A195" s="85"/>
      <c r="B195" s="149"/>
      <c r="C195" s="139" t="str">
        <f>Instructions!$D$17</f>
        <v>Hotel name</v>
      </c>
      <c r="D195" s="105"/>
      <c r="E195" s="150"/>
      <c r="F195" s="380" t="e">
        <f>VLOOKUP(E195,MD!$Q$2:$R$27,2,0)</f>
        <v>#N/A</v>
      </c>
      <c r="G195" s="107"/>
    </row>
    <row r="196" spans="1:7" x14ac:dyDescent="0.35">
      <c r="A196" s="85"/>
      <c r="B196" s="149"/>
      <c r="C196" s="139" t="str">
        <f>Instructions!$D$17</f>
        <v>Hotel name</v>
      </c>
      <c r="D196" s="105"/>
      <c r="E196" s="150"/>
      <c r="F196" s="380" t="e">
        <f>VLOOKUP(E196,MD!$Q$2:$R$27,2,0)</f>
        <v>#N/A</v>
      </c>
      <c r="G196" s="107"/>
    </row>
    <row r="197" spans="1:7" x14ac:dyDescent="0.35">
      <c r="A197" s="85"/>
      <c r="B197" s="149"/>
      <c r="C197" s="139" t="str">
        <f>Instructions!$D$17</f>
        <v>Hotel name</v>
      </c>
      <c r="D197" s="105"/>
      <c r="E197" s="150"/>
      <c r="F197" s="380" t="e">
        <f>VLOOKUP(E197,MD!$Q$2:$R$27,2,0)</f>
        <v>#N/A</v>
      </c>
      <c r="G197" s="107"/>
    </row>
    <row r="198" spans="1:7" x14ac:dyDescent="0.35">
      <c r="A198" s="85"/>
      <c r="B198" s="149"/>
      <c r="C198" s="139" t="str">
        <f>Instructions!$D$17</f>
        <v>Hotel name</v>
      </c>
      <c r="D198" s="105"/>
      <c r="E198" s="150"/>
      <c r="F198" s="380" t="e">
        <f>VLOOKUP(E198,MD!$Q$2:$R$27,2,0)</f>
        <v>#N/A</v>
      </c>
      <c r="G198" s="107"/>
    </row>
    <row r="199" spans="1:7" x14ac:dyDescent="0.35">
      <c r="A199" s="85"/>
      <c r="B199" s="149"/>
      <c r="C199" s="139" t="str">
        <f>Instructions!$D$17</f>
        <v>Hotel name</v>
      </c>
      <c r="D199" s="105"/>
      <c r="E199" s="150"/>
      <c r="F199" s="380" t="e">
        <f>VLOOKUP(E199,MD!$Q$2:$R$27,2,0)</f>
        <v>#N/A</v>
      </c>
      <c r="G199" s="107"/>
    </row>
    <row r="200" spans="1:7" x14ac:dyDescent="0.35">
      <c r="A200" s="85"/>
      <c r="B200" s="149"/>
      <c r="C200" s="139" t="str">
        <f>Instructions!$D$17</f>
        <v>Hotel name</v>
      </c>
      <c r="D200" s="105"/>
      <c r="E200" s="150"/>
      <c r="F200" s="380" t="e">
        <f>VLOOKUP(E200,MD!$Q$2:$R$27,2,0)</f>
        <v>#N/A</v>
      </c>
      <c r="G200" s="107"/>
    </row>
    <row r="201" spans="1:7" x14ac:dyDescent="0.35">
      <c r="A201" s="85"/>
      <c r="B201" s="149"/>
      <c r="C201" s="139" t="str">
        <f>Instructions!$D$17</f>
        <v>Hotel name</v>
      </c>
      <c r="D201" s="105"/>
      <c r="E201" s="150"/>
      <c r="F201" s="380" t="e">
        <f>VLOOKUP(E201,MD!$Q$2:$R$27,2,0)</f>
        <v>#N/A</v>
      </c>
      <c r="G201" s="107"/>
    </row>
    <row r="202" spans="1:7" x14ac:dyDescent="0.35">
      <c r="A202" s="85"/>
      <c r="B202" s="149"/>
      <c r="C202" s="139" t="str">
        <f>Instructions!$D$17</f>
        <v>Hotel name</v>
      </c>
      <c r="D202" s="105"/>
      <c r="E202" s="150"/>
      <c r="F202" s="380" t="e">
        <f>VLOOKUP(E202,MD!$Q$2:$R$27,2,0)</f>
        <v>#N/A</v>
      </c>
      <c r="G202" s="107"/>
    </row>
    <row r="203" spans="1:7" x14ac:dyDescent="0.35">
      <c r="A203" s="85"/>
      <c r="B203" s="149"/>
      <c r="C203" s="139" t="str">
        <f>Instructions!$D$17</f>
        <v>Hotel name</v>
      </c>
      <c r="D203" s="105"/>
      <c r="E203" s="150"/>
      <c r="F203" s="380" t="e">
        <f>VLOOKUP(E203,MD!$Q$2:$R$27,2,0)</f>
        <v>#N/A</v>
      </c>
      <c r="G203" s="107"/>
    </row>
    <row r="204" spans="1:7" x14ac:dyDescent="0.35">
      <c r="A204" s="85"/>
      <c r="B204" s="149"/>
      <c r="C204" s="139" t="str">
        <f>Instructions!$D$17</f>
        <v>Hotel name</v>
      </c>
      <c r="D204" s="105"/>
      <c r="E204" s="150"/>
      <c r="F204" s="380" t="e">
        <f>VLOOKUP(E204,MD!$Q$2:$R$27,2,0)</f>
        <v>#N/A</v>
      </c>
      <c r="G204" s="107"/>
    </row>
    <row r="205" spans="1:7" x14ac:dyDescent="0.35">
      <c r="A205" s="85"/>
      <c r="B205" s="149"/>
      <c r="C205" s="139" t="str">
        <f>Instructions!$D$17</f>
        <v>Hotel name</v>
      </c>
      <c r="D205" s="105"/>
      <c r="E205" s="150"/>
      <c r="F205" s="380" t="e">
        <f>VLOOKUP(E205,MD!$Q$2:$R$27,2,0)</f>
        <v>#N/A</v>
      </c>
      <c r="G205" s="107"/>
    </row>
    <row r="206" spans="1:7" x14ac:dyDescent="0.35">
      <c r="A206" s="85"/>
      <c r="B206" s="149"/>
      <c r="C206" s="139" t="str">
        <f>Instructions!$D$17</f>
        <v>Hotel name</v>
      </c>
      <c r="D206" s="105"/>
      <c r="E206" s="150"/>
      <c r="F206" s="380" t="e">
        <f>VLOOKUP(E206,MD!$Q$2:$R$27,2,0)</f>
        <v>#N/A</v>
      </c>
      <c r="G206" s="107"/>
    </row>
    <row r="207" spans="1:7" x14ac:dyDescent="0.35">
      <c r="A207" s="85"/>
      <c r="B207" s="149"/>
      <c r="C207" s="139" t="str">
        <f>Instructions!$D$17</f>
        <v>Hotel name</v>
      </c>
      <c r="D207" s="105"/>
      <c r="E207" s="150"/>
      <c r="F207" s="380" t="e">
        <f>VLOOKUP(E207,MD!$Q$2:$R$27,2,0)</f>
        <v>#N/A</v>
      </c>
      <c r="G207" s="107"/>
    </row>
    <row r="208" spans="1:7" x14ac:dyDescent="0.35">
      <c r="A208" s="85"/>
      <c r="B208" s="149"/>
      <c r="C208" s="139" t="str">
        <f>Instructions!$D$17</f>
        <v>Hotel name</v>
      </c>
      <c r="D208" s="105"/>
      <c r="E208" s="150"/>
      <c r="F208" s="380" t="e">
        <f>VLOOKUP(E208,MD!$Q$2:$R$27,2,0)</f>
        <v>#N/A</v>
      </c>
      <c r="G208" s="107"/>
    </row>
    <row r="209" spans="1:7" x14ac:dyDescent="0.35">
      <c r="A209" s="85"/>
      <c r="B209" s="149"/>
      <c r="C209" s="139" t="str">
        <f>Instructions!$D$17</f>
        <v>Hotel name</v>
      </c>
      <c r="D209" s="105"/>
      <c r="E209" s="150"/>
      <c r="F209" s="380" t="e">
        <f>VLOOKUP(E209,MD!$Q$2:$R$27,2,0)</f>
        <v>#N/A</v>
      </c>
      <c r="G209" s="107"/>
    </row>
    <row r="210" spans="1:7" x14ac:dyDescent="0.35">
      <c r="A210" s="85"/>
      <c r="B210" s="149"/>
      <c r="C210" s="139" t="str">
        <f>Instructions!$D$17</f>
        <v>Hotel name</v>
      </c>
      <c r="D210" s="105"/>
      <c r="E210" s="150"/>
      <c r="F210" s="380" t="e">
        <f>VLOOKUP(E210,MD!$Q$2:$R$27,2,0)</f>
        <v>#N/A</v>
      </c>
      <c r="G210" s="107"/>
    </row>
    <row r="211" spans="1:7" x14ac:dyDescent="0.35">
      <c r="A211" s="85"/>
      <c r="B211" s="149"/>
      <c r="C211" s="139" t="str">
        <f>Instructions!$D$17</f>
        <v>Hotel name</v>
      </c>
      <c r="D211" s="105"/>
      <c r="E211" s="150"/>
      <c r="F211" s="380" t="e">
        <f>VLOOKUP(E211,MD!$Q$2:$R$27,2,0)</f>
        <v>#N/A</v>
      </c>
      <c r="G211" s="107"/>
    </row>
    <row r="212" spans="1:7" x14ac:dyDescent="0.35">
      <c r="A212" s="85"/>
      <c r="B212" s="149"/>
      <c r="C212" s="139" t="str">
        <f>Instructions!$D$17</f>
        <v>Hotel name</v>
      </c>
      <c r="D212" s="105"/>
      <c r="E212" s="150"/>
      <c r="F212" s="380" t="e">
        <f>VLOOKUP(E212,MD!$Q$2:$R$27,2,0)</f>
        <v>#N/A</v>
      </c>
      <c r="G212" s="107"/>
    </row>
    <row r="213" spans="1:7" x14ac:dyDescent="0.35">
      <c r="A213" s="85"/>
      <c r="B213" s="149"/>
      <c r="C213" s="139" t="str">
        <f>Instructions!$D$17</f>
        <v>Hotel name</v>
      </c>
      <c r="D213" s="105"/>
      <c r="E213" s="150"/>
      <c r="F213" s="380" t="e">
        <f>VLOOKUP(E213,MD!$Q$2:$R$27,2,0)</f>
        <v>#N/A</v>
      </c>
      <c r="G213" s="107"/>
    </row>
    <row r="214" spans="1:7" x14ac:dyDescent="0.35">
      <c r="A214" s="85"/>
      <c r="B214" s="149"/>
      <c r="C214" s="139" t="str">
        <f>Instructions!$D$17</f>
        <v>Hotel name</v>
      </c>
      <c r="D214" s="105"/>
      <c r="E214" s="150"/>
      <c r="F214" s="380" t="e">
        <f>VLOOKUP(E214,MD!$Q$2:$R$27,2,0)</f>
        <v>#N/A</v>
      </c>
      <c r="G214" s="107"/>
    </row>
    <row r="215" spans="1:7" x14ac:dyDescent="0.35">
      <c r="A215" s="85"/>
      <c r="B215" s="149"/>
      <c r="C215" s="139" t="str">
        <f>Instructions!$D$17</f>
        <v>Hotel name</v>
      </c>
      <c r="D215" s="105"/>
      <c r="E215" s="150"/>
      <c r="F215" s="380" t="e">
        <f>VLOOKUP(E215,MD!$Q$2:$R$27,2,0)</f>
        <v>#N/A</v>
      </c>
      <c r="G215" s="107"/>
    </row>
    <row r="216" spans="1:7" x14ac:dyDescent="0.35">
      <c r="A216" s="85"/>
      <c r="B216" s="149"/>
      <c r="C216" s="139" t="str">
        <f>Instructions!$D$17</f>
        <v>Hotel name</v>
      </c>
      <c r="D216" s="105"/>
      <c r="E216" s="150"/>
      <c r="F216" s="380" t="e">
        <f>VLOOKUP(E216,MD!$Q$2:$R$27,2,0)</f>
        <v>#N/A</v>
      </c>
      <c r="G216" s="107"/>
    </row>
    <row r="217" spans="1:7" x14ac:dyDescent="0.35">
      <c r="A217" s="85"/>
      <c r="B217" s="149"/>
      <c r="C217" s="139" t="str">
        <f>Instructions!$D$17</f>
        <v>Hotel name</v>
      </c>
      <c r="D217" s="105"/>
      <c r="E217" s="150"/>
      <c r="F217" s="380" t="e">
        <f>VLOOKUP(E217,MD!$Q$2:$R$27,2,0)</f>
        <v>#N/A</v>
      </c>
      <c r="G217" s="107"/>
    </row>
    <row r="218" spans="1:7" x14ac:dyDescent="0.35">
      <c r="A218" s="85"/>
      <c r="B218" s="149"/>
      <c r="C218" s="139" t="str">
        <f>Instructions!$D$17</f>
        <v>Hotel name</v>
      </c>
      <c r="D218" s="105"/>
      <c r="E218" s="150"/>
      <c r="F218" s="380" t="e">
        <f>VLOOKUP(E218,MD!$Q$2:$R$27,2,0)</f>
        <v>#N/A</v>
      </c>
      <c r="G218" s="107"/>
    </row>
    <row r="219" spans="1:7" x14ac:dyDescent="0.35">
      <c r="A219" s="85"/>
      <c r="B219" s="149"/>
      <c r="C219" s="139" t="str">
        <f>Instructions!$D$17</f>
        <v>Hotel name</v>
      </c>
      <c r="D219" s="105"/>
      <c r="E219" s="150"/>
      <c r="F219" s="380" t="e">
        <f>VLOOKUP(E219,MD!$Q$2:$R$27,2,0)</f>
        <v>#N/A</v>
      </c>
      <c r="G219" s="107"/>
    </row>
    <row r="220" spans="1:7" x14ac:dyDescent="0.35">
      <c r="A220" s="85"/>
      <c r="B220" s="149"/>
      <c r="C220" s="139" t="str">
        <f>Instructions!$D$17</f>
        <v>Hotel name</v>
      </c>
      <c r="D220" s="105"/>
      <c r="E220" s="150"/>
      <c r="F220" s="380" t="e">
        <f>VLOOKUP(E220,MD!$Q$2:$R$27,2,0)</f>
        <v>#N/A</v>
      </c>
      <c r="G220" s="107"/>
    </row>
    <row r="221" spans="1:7" x14ac:dyDescent="0.35">
      <c r="A221" s="85"/>
      <c r="B221" s="149"/>
      <c r="C221" s="139" t="str">
        <f>Instructions!$D$17</f>
        <v>Hotel name</v>
      </c>
      <c r="D221" s="105"/>
      <c r="E221" s="150"/>
      <c r="F221" s="380" t="e">
        <f>VLOOKUP(E221,MD!$Q$2:$R$27,2,0)</f>
        <v>#N/A</v>
      </c>
      <c r="G221" s="107"/>
    </row>
    <row r="222" spans="1:7" x14ac:dyDescent="0.35">
      <c r="A222" s="85"/>
      <c r="B222" s="149"/>
      <c r="C222" s="139" t="str">
        <f>Instructions!$D$17</f>
        <v>Hotel name</v>
      </c>
      <c r="D222" s="105"/>
      <c r="E222" s="150"/>
      <c r="F222" s="380" t="e">
        <f>VLOOKUP(E222,MD!$Q$2:$R$27,2,0)</f>
        <v>#N/A</v>
      </c>
      <c r="G222" s="107"/>
    </row>
    <row r="223" spans="1:7" x14ac:dyDescent="0.35">
      <c r="A223" s="85"/>
      <c r="B223" s="149"/>
      <c r="C223" s="139" t="str">
        <f>Instructions!$D$17</f>
        <v>Hotel name</v>
      </c>
      <c r="D223" s="105"/>
      <c r="E223" s="150"/>
      <c r="F223" s="380" t="e">
        <f>VLOOKUP(E223,MD!$Q$2:$R$27,2,0)</f>
        <v>#N/A</v>
      </c>
      <c r="G223" s="107"/>
    </row>
    <row r="224" spans="1:7" x14ac:dyDescent="0.35">
      <c r="A224" s="85"/>
      <c r="B224" s="149"/>
      <c r="C224" s="139" t="str">
        <f>Instructions!$D$17</f>
        <v>Hotel name</v>
      </c>
      <c r="D224" s="105"/>
      <c r="E224" s="150"/>
      <c r="F224" s="380" t="e">
        <f>VLOOKUP(E224,MD!$Q$2:$R$27,2,0)</f>
        <v>#N/A</v>
      </c>
      <c r="G224" s="107"/>
    </row>
    <row r="225" spans="1:7" x14ac:dyDescent="0.35">
      <c r="A225" s="85"/>
      <c r="B225" s="149"/>
      <c r="C225" s="139" t="str">
        <f>Instructions!$D$17</f>
        <v>Hotel name</v>
      </c>
      <c r="D225" s="105"/>
      <c r="E225" s="150"/>
      <c r="F225" s="380" t="e">
        <f>VLOOKUP(E225,MD!$Q$2:$R$27,2,0)</f>
        <v>#N/A</v>
      </c>
      <c r="G225" s="107"/>
    </row>
    <row r="226" spans="1:7" x14ac:dyDescent="0.35">
      <c r="A226" s="85"/>
      <c r="B226" s="149"/>
      <c r="C226" s="139" t="str">
        <f>Instructions!$D$17</f>
        <v>Hotel name</v>
      </c>
      <c r="D226" s="105"/>
      <c r="E226" s="150"/>
      <c r="F226" s="380" t="e">
        <f>VLOOKUP(E226,MD!$Q$2:$R$27,2,0)</f>
        <v>#N/A</v>
      </c>
      <c r="G226" s="107"/>
    </row>
    <row r="227" spans="1:7" x14ac:dyDescent="0.35">
      <c r="A227" s="85"/>
      <c r="B227" s="149"/>
      <c r="C227" s="139" t="str">
        <f>Instructions!$D$17</f>
        <v>Hotel name</v>
      </c>
      <c r="D227" s="105"/>
      <c r="E227" s="150"/>
      <c r="F227" s="380" t="e">
        <f>VLOOKUP(E227,MD!$Q$2:$R$27,2,0)</f>
        <v>#N/A</v>
      </c>
      <c r="G227" s="107"/>
    </row>
    <row r="228" spans="1:7" x14ac:dyDescent="0.35">
      <c r="A228" s="85"/>
      <c r="B228" s="149"/>
      <c r="C228" s="139" t="str">
        <f>Instructions!$D$17</f>
        <v>Hotel name</v>
      </c>
      <c r="D228" s="105"/>
      <c r="E228" s="150"/>
      <c r="F228" s="380" t="e">
        <f>VLOOKUP(E228,MD!$Q$2:$R$27,2,0)</f>
        <v>#N/A</v>
      </c>
      <c r="G228" s="107"/>
    </row>
    <row r="229" spans="1:7" x14ac:dyDescent="0.35">
      <c r="A229" s="85"/>
      <c r="B229" s="149"/>
      <c r="C229" s="139" t="str">
        <f>Instructions!$D$17</f>
        <v>Hotel name</v>
      </c>
      <c r="D229" s="105"/>
      <c r="E229" s="150"/>
      <c r="F229" s="380" t="e">
        <f>VLOOKUP(E229,MD!$Q$2:$R$27,2,0)</f>
        <v>#N/A</v>
      </c>
      <c r="G229" s="107"/>
    </row>
    <row r="230" spans="1:7" x14ac:dyDescent="0.35">
      <c r="A230" s="85"/>
      <c r="B230" s="149"/>
      <c r="C230" s="139" t="str">
        <f>Instructions!$D$17</f>
        <v>Hotel name</v>
      </c>
      <c r="D230" s="105"/>
      <c r="E230" s="150"/>
      <c r="F230" s="380" t="e">
        <f>VLOOKUP(E230,MD!$Q$2:$R$27,2,0)</f>
        <v>#N/A</v>
      </c>
      <c r="G230" s="107"/>
    </row>
    <row r="231" spans="1:7" x14ac:dyDescent="0.35">
      <c r="A231" s="85"/>
      <c r="B231" s="149"/>
      <c r="C231" s="139" t="str">
        <f>Instructions!$D$17</f>
        <v>Hotel name</v>
      </c>
      <c r="D231" s="105"/>
      <c r="E231" s="150"/>
      <c r="F231" s="380" t="e">
        <f>VLOOKUP(E231,MD!$Q$2:$R$27,2,0)</f>
        <v>#N/A</v>
      </c>
      <c r="G231" s="107"/>
    </row>
    <row r="232" spans="1:7" x14ac:dyDescent="0.35">
      <c r="A232" s="85"/>
      <c r="B232" s="149"/>
      <c r="C232" s="139" t="str">
        <f>Instructions!$D$17</f>
        <v>Hotel name</v>
      </c>
      <c r="D232" s="105"/>
      <c r="E232" s="150"/>
      <c r="F232" s="380" t="e">
        <f>VLOOKUP(E232,MD!$Q$2:$R$27,2,0)</f>
        <v>#N/A</v>
      </c>
      <c r="G232" s="107"/>
    </row>
    <row r="233" spans="1:7" x14ac:dyDescent="0.35">
      <c r="A233" s="85"/>
      <c r="B233" s="149"/>
      <c r="C233" s="139" t="str">
        <f>Instructions!$D$17</f>
        <v>Hotel name</v>
      </c>
      <c r="D233" s="105"/>
      <c r="E233" s="150"/>
      <c r="F233" s="380" t="e">
        <f>VLOOKUP(E233,MD!$Q$2:$R$27,2,0)</f>
        <v>#N/A</v>
      </c>
      <c r="G233" s="107"/>
    </row>
    <row r="234" spans="1:7" x14ac:dyDescent="0.35">
      <c r="A234" s="85"/>
      <c r="B234" s="149"/>
      <c r="C234" s="139" t="str">
        <f>Instructions!$D$17</f>
        <v>Hotel name</v>
      </c>
      <c r="D234" s="105"/>
      <c r="E234" s="150"/>
      <c r="F234" s="380" t="e">
        <f>VLOOKUP(E234,MD!$Q$2:$R$27,2,0)</f>
        <v>#N/A</v>
      </c>
      <c r="G234" s="107"/>
    </row>
    <row r="235" spans="1:7" x14ac:dyDescent="0.35">
      <c r="A235" s="85"/>
      <c r="B235" s="149"/>
      <c r="C235" s="139" t="str">
        <f>Instructions!$D$17</f>
        <v>Hotel name</v>
      </c>
      <c r="D235" s="105"/>
      <c r="E235" s="150"/>
      <c r="F235" s="380" t="e">
        <f>VLOOKUP(E235,MD!$Q$2:$R$27,2,0)</f>
        <v>#N/A</v>
      </c>
      <c r="G235" s="107"/>
    </row>
    <row r="236" spans="1:7" x14ac:dyDescent="0.35">
      <c r="A236" s="85"/>
      <c r="B236" s="149"/>
      <c r="C236" s="139" t="str">
        <f>Instructions!$D$17</f>
        <v>Hotel name</v>
      </c>
      <c r="D236" s="105"/>
      <c r="E236" s="150"/>
      <c r="F236" s="380" t="e">
        <f>VLOOKUP(E236,MD!$Q$2:$R$27,2,0)</f>
        <v>#N/A</v>
      </c>
      <c r="G236" s="107"/>
    </row>
    <row r="237" spans="1:7" x14ac:dyDescent="0.35">
      <c r="A237" s="85"/>
      <c r="B237" s="149"/>
      <c r="C237" s="139" t="str">
        <f>Instructions!$D$17</f>
        <v>Hotel name</v>
      </c>
      <c r="D237" s="105"/>
      <c r="E237" s="150"/>
      <c r="F237" s="380" t="e">
        <f>VLOOKUP(E237,MD!$Q$2:$R$27,2,0)</f>
        <v>#N/A</v>
      </c>
      <c r="G237" s="107"/>
    </row>
    <row r="238" spans="1:7" x14ac:dyDescent="0.35">
      <c r="A238" s="85"/>
      <c r="B238" s="149"/>
      <c r="C238" s="139" t="str">
        <f>Instructions!$D$17</f>
        <v>Hotel name</v>
      </c>
      <c r="D238" s="105"/>
      <c r="E238" s="150"/>
      <c r="F238" s="380" t="e">
        <f>VLOOKUP(E238,MD!$Q$2:$R$27,2,0)</f>
        <v>#N/A</v>
      </c>
      <c r="G238" s="107"/>
    </row>
    <row r="239" spans="1:7" x14ac:dyDescent="0.35">
      <c r="A239" s="85"/>
      <c r="B239" s="149"/>
      <c r="C239" s="139" t="str">
        <f>Instructions!$D$17</f>
        <v>Hotel name</v>
      </c>
      <c r="D239" s="105"/>
      <c r="E239" s="150"/>
      <c r="F239" s="380" t="e">
        <f>VLOOKUP(E239,MD!$Q$2:$R$27,2,0)</f>
        <v>#N/A</v>
      </c>
      <c r="G239" s="107"/>
    </row>
    <row r="240" spans="1:7" x14ac:dyDescent="0.35">
      <c r="A240" s="85"/>
      <c r="B240" s="149"/>
      <c r="C240" s="139" t="str">
        <f>Instructions!$D$17</f>
        <v>Hotel name</v>
      </c>
      <c r="D240" s="105"/>
      <c r="E240" s="150"/>
      <c r="F240" s="380" t="e">
        <f>VLOOKUP(E240,MD!$Q$2:$R$27,2,0)</f>
        <v>#N/A</v>
      </c>
      <c r="G240" s="107"/>
    </row>
    <row r="241" spans="1:7" x14ac:dyDescent="0.35">
      <c r="A241" s="85"/>
      <c r="B241" s="149"/>
      <c r="C241" s="139" t="str">
        <f>Instructions!$D$17</f>
        <v>Hotel name</v>
      </c>
      <c r="D241" s="105"/>
      <c r="E241" s="150"/>
      <c r="F241" s="380" t="e">
        <f>VLOOKUP(E241,MD!$Q$2:$R$27,2,0)</f>
        <v>#N/A</v>
      </c>
      <c r="G241" s="107"/>
    </row>
    <row r="242" spans="1:7" x14ac:dyDescent="0.35">
      <c r="A242" s="85"/>
      <c r="B242" s="149"/>
      <c r="C242" s="139" t="str">
        <f>Instructions!$D$17</f>
        <v>Hotel name</v>
      </c>
      <c r="D242" s="105"/>
      <c r="E242" s="150"/>
      <c r="F242" s="380" t="e">
        <f>VLOOKUP(E242,MD!$Q$2:$R$27,2,0)</f>
        <v>#N/A</v>
      </c>
      <c r="G242" s="107"/>
    </row>
    <row r="243" spans="1:7" x14ac:dyDescent="0.35">
      <c r="A243" s="85"/>
      <c r="B243" s="149"/>
      <c r="C243" s="139" t="str">
        <f>Instructions!$D$17</f>
        <v>Hotel name</v>
      </c>
      <c r="D243" s="105"/>
      <c r="E243" s="150"/>
      <c r="F243" s="380" t="e">
        <f>VLOOKUP(E243,MD!$Q$2:$R$27,2,0)</f>
        <v>#N/A</v>
      </c>
      <c r="G243" s="107"/>
    </row>
    <row r="244" spans="1:7" x14ac:dyDescent="0.35">
      <c r="A244" s="85"/>
      <c r="B244" s="149"/>
      <c r="C244" s="139" t="str">
        <f>Instructions!$D$17</f>
        <v>Hotel name</v>
      </c>
      <c r="D244" s="105"/>
      <c r="E244" s="150"/>
      <c r="F244" s="380" t="e">
        <f>VLOOKUP(E244,MD!$Q$2:$R$27,2,0)</f>
        <v>#N/A</v>
      </c>
      <c r="G244" s="107"/>
    </row>
    <row r="245" spans="1:7" x14ac:dyDescent="0.35">
      <c r="A245" s="85"/>
      <c r="B245" s="149"/>
      <c r="C245" s="139" t="str">
        <f>Instructions!$D$17</f>
        <v>Hotel name</v>
      </c>
      <c r="D245" s="105"/>
      <c r="E245" s="150"/>
      <c r="F245" s="380" t="e">
        <f>VLOOKUP(E245,MD!$Q$2:$R$27,2,0)</f>
        <v>#N/A</v>
      </c>
      <c r="G245" s="107"/>
    </row>
    <row r="246" spans="1:7" x14ac:dyDescent="0.35">
      <c r="A246" s="85"/>
      <c r="B246" s="149"/>
      <c r="C246" s="139" t="str">
        <f>Instructions!$D$17</f>
        <v>Hotel name</v>
      </c>
      <c r="D246" s="105"/>
      <c r="E246" s="150"/>
      <c r="F246" s="380" t="e">
        <f>VLOOKUP(E246,MD!$Q$2:$R$27,2,0)</f>
        <v>#N/A</v>
      </c>
      <c r="G246" s="107"/>
    </row>
    <row r="247" spans="1:7" x14ac:dyDescent="0.35">
      <c r="A247" s="85"/>
      <c r="B247" s="149"/>
      <c r="C247" s="139" t="str">
        <f>Instructions!$D$17</f>
        <v>Hotel name</v>
      </c>
      <c r="D247" s="105"/>
      <c r="E247" s="150"/>
      <c r="F247" s="380" t="e">
        <f>VLOOKUP(E247,MD!$Q$2:$R$27,2,0)</f>
        <v>#N/A</v>
      </c>
      <c r="G247" s="107"/>
    </row>
    <row r="248" spans="1:7" x14ac:dyDescent="0.35">
      <c r="A248" s="85"/>
      <c r="B248" s="149"/>
      <c r="C248" s="139" t="str">
        <f>Instructions!$D$17</f>
        <v>Hotel name</v>
      </c>
      <c r="D248" s="105"/>
      <c r="E248" s="150"/>
      <c r="F248" s="380" t="e">
        <f>VLOOKUP(E248,MD!$Q$2:$R$27,2,0)</f>
        <v>#N/A</v>
      </c>
      <c r="G248" s="107"/>
    </row>
    <row r="249" spans="1:7" x14ac:dyDescent="0.35">
      <c r="A249" s="85"/>
      <c r="B249" s="149"/>
      <c r="C249" s="139" t="str">
        <f>Instructions!$D$17</f>
        <v>Hotel name</v>
      </c>
      <c r="D249" s="105"/>
      <c r="E249" s="150"/>
      <c r="F249" s="380" t="e">
        <f>VLOOKUP(E249,MD!$Q$2:$R$27,2,0)</f>
        <v>#N/A</v>
      </c>
      <c r="G249" s="107"/>
    </row>
    <row r="250" spans="1:7" x14ac:dyDescent="0.35">
      <c r="A250" s="85"/>
      <c r="B250" s="149"/>
      <c r="C250" s="139" t="str">
        <f>Instructions!$D$17</f>
        <v>Hotel name</v>
      </c>
      <c r="D250" s="105"/>
      <c r="E250" s="150"/>
      <c r="F250" s="380" t="e">
        <f>VLOOKUP(E250,MD!$Q$2:$R$27,2,0)</f>
        <v>#N/A</v>
      </c>
      <c r="G250" s="107"/>
    </row>
    <row r="251" spans="1:7" x14ac:dyDescent="0.35">
      <c r="A251" s="85"/>
      <c r="B251" s="149"/>
      <c r="C251" s="139" t="str">
        <f>Instructions!$D$17</f>
        <v>Hotel name</v>
      </c>
      <c r="D251" s="105"/>
      <c r="E251" s="150"/>
      <c r="F251" s="380" t="e">
        <f>VLOOKUP(E251,MD!$Q$2:$R$27,2,0)</f>
        <v>#N/A</v>
      </c>
      <c r="G251" s="107"/>
    </row>
    <row r="252" spans="1:7" x14ac:dyDescent="0.35">
      <c r="A252" s="85"/>
      <c r="B252" s="149"/>
      <c r="C252" s="139" t="str">
        <f>Instructions!$D$17</f>
        <v>Hotel name</v>
      </c>
      <c r="D252" s="105"/>
      <c r="E252" s="150"/>
      <c r="F252" s="380" t="e">
        <f>VLOOKUP(E252,MD!$Q$2:$R$27,2,0)</f>
        <v>#N/A</v>
      </c>
      <c r="G252" s="107"/>
    </row>
    <row r="253" spans="1:7" x14ac:dyDescent="0.35">
      <c r="A253" s="85"/>
      <c r="B253" s="149"/>
      <c r="C253" s="139" t="str">
        <f>Instructions!$D$17</f>
        <v>Hotel name</v>
      </c>
      <c r="D253" s="105"/>
      <c r="E253" s="150"/>
      <c r="F253" s="380" t="e">
        <f>VLOOKUP(E253,MD!$Q$2:$R$27,2,0)</f>
        <v>#N/A</v>
      </c>
      <c r="G253" s="107"/>
    </row>
    <row r="254" spans="1:7" x14ac:dyDescent="0.35">
      <c r="A254" s="85"/>
      <c r="B254" s="149"/>
      <c r="C254" s="139" t="str">
        <f>Instructions!$D$17</f>
        <v>Hotel name</v>
      </c>
      <c r="D254" s="105"/>
      <c r="E254" s="150"/>
      <c r="F254" s="380" t="e">
        <f>VLOOKUP(E254,MD!$Q$2:$R$27,2,0)</f>
        <v>#N/A</v>
      </c>
      <c r="G254" s="107"/>
    </row>
    <row r="255" spans="1:7" x14ac:dyDescent="0.35">
      <c r="A255" s="85"/>
      <c r="B255" s="149"/>
      <c r="C255" s="139" t="str">
        <f>Instructions!$D$17</f>
        <v>Hotel name</v>
      </c>
      <c r="D255" s="105"/>
      <c r="E255" s="150"/>
      <c r="F255" s="380" t="e">
        <f>VLOOKUP(E255,MD!$Q$2:$R$27,2,0)</f>
        <v>#N/A</v>
      </c>
      <c r="G255" s="107"/>
    </row>
    <row r="256" spans="1:7" x14ac:dyDescent="0.35">
      <c r="A256" s="85"/>
      <c r="B256" s="149"/>
      <c r="C256" s="139" t="str">
        <f>Instructions!$D$17</f>
        <v>Hotel name</v>
      </c>
      <c r="D256" s="105"/>
      <c r="E256" s="150"/>
      <c r="F256" s="380" t="e">
        <f>VLOOKUP(E256,MD!$Q$2:$R$27,2,0)</f>
        <v>#N/A</v>
      </c>
      <c r="G256" s="107"/>
    </row>
    <row r="257" spans="1:7" x14ac:dyDescent="0.35">
      <c r="A257" s="85"/>
      <c r="B257" s="149"/>
      <c r="C257" s="139" t="str">
        <f>Instructions!$D$17</f>
        <v>Hotel name</v>
      </c>
      <c r="D257" s="105"/>
      <c r="E257" s="150"/>
      <c r="F257" s="380" t="e">
        <f>VLOOKUP(E257,MD!$Q$2:$R$27,2,0)</f>
        <v>#N/A</v>
      </c>
      <c r="G257" s="107"/>
    </row>
    <row r="258" spans="1:7" x14ac:dyDescent="0.35">
      <c r="A258" s="85"/>
      <c r="B258" s="149"/>
      <c r="C258" s="139" t="str">
        <f>Instructions!$D$17</f>
        <v>Hotel name</v>
      </c>
      <c r="D258" s="105"/>
      <c r="E258" s="150"/>
      <c r="F258" s="380" t="e">
        <f>VLOOKUP(E258,MD!$Q$2:$R$27,2,0)</f>
        <v>#N/A</v>
      </c>
      <c r="G258" s="107"/>
    </row>
    <row r="259" spans="1:7" x14ac:dyDescent="0.35">
      <c r="A259" s="85"/>
      <c r="B259" s="149"/>
      <c r="C259" s="139" t="str">
        <f>Instructions!$D$17</f>
        <v>Hotel name</v>
      </c>
      <c r="D259" s="105"/>
      <c r="E259" s="150"/>
      <c r="F259" s="380" t="e">
        <f>VLOOKUP(E259,MD!$Q$2:$R$27,2,0)</f>
        <v>#N/A</v>
      </c>
      <c r="G259" s="107"/>
    </row>
    <row r="260" spans="1:7" x14ac:dyDescent="0.35">
      <c r="A260" s="85"/>
      <c r="B260" s="149"/>
      <c r="C260" s="139" t="str">
        <f>Instructions!$D$17</f>
        <v>Hotel name</v>
      </c>
      <c r="D260" s="105"/>
      <c r="E260" s="150"/>
      <c r="F260" s="380" t="e">
        <f>VLOOKUP(E260,MD!$Q$2:$R$27,2,0)</f>
        <v>#N/A</v>
      </c>
      <c r="G260" s="107"/>
    </row>
    <row r="261" spans="1:7" x14ac:dyDescent="0.35">
      <c r="A261" s="85"/>
      <c r="B261" s="149"/>
      <c r="C261" s="139" t="str">
        <f>Instructions!$D$17</f>
        <v>Hotel name</v>
      </c>
      <c r="D261" s="105"/>
      <c r="E261" s="150"/>
      <c r="F261" s="380" t="e">
        <f>VLOOKUP(E261,MD!$Q$2:$R$27,2,0)</f>
        <v>#N/A</v>
      </c>
      <c r="G261" s="107"/>
    </row>
    <row r="262" spans="1:7" x14ac:dyDescent="0.35">
      <c r="A262" s="85"/>
      <c r="B262" s="149"/>
      <c r="C262" s="139" t="str">
        <f>Instructions!$D$17</f>
        <v>Hotel name</v>
      </c>
      <c r="D262" s="105"/>
      <c r="E262" s="150"/>
      <c r="F262" s="380" t="e">
        <f>VLOOKUP(E262,MD!$Q$2:$R$27,2,0)</f>
        <v>#N/A</v>
      </c>
      <c r="G262" s="107"/>
    </row>
    <row r="263" spans="1:7" x14ac:dyDescent="0.35">
      <c r="A263" s="85"/>
      <c r="B263" s="149"/>
      <c r="C263" s="139" t="str">
        <f>Instructions!$D$17</f>
        <v>Hotel name</v>
      </c>
      <c r="D263" s="105"/>
      <c r="E263" s="150"/>
      <c r="F263" s="380" t="e">
        <f>VLOOKUP(E263,MD!$Q$2:$R$27,2,0)</f>
        <v>#N/A</v>
      </c>
      <c r="G263" s="107"/>
    </row>
    <row r="264" spans="1:7" x14ac:dyDescent="0.35">
      <c r="A264" s="85"/>
      <c r="B264" s="149"/>
      <c r="C264" s="139" t="str">
        <f>Instructions!$D$17</f>
        <v>Hotel name</v>
      </c>
      <c r="D264" s="105"/>
      <c r="E264" s="150"/>
      <c r="F264" s="380" t="e">
        <f>VLOOKUP(E264,MD!$Q$2:$R$27,2,0)</f>
        <v>#N/A</v>
      </c>
      <c r="G264" s="107"/>
    </row>
    <row r="265" spans="1:7" x14ac:dyDescent="0.35">
      <c r="A265" s="85"/>
      <c r="B265" s="149"/>
      <c r="C265" s="139" t="str">
        <f>Instructions!$D$17</f>
        <v>Hotel name</v>
      </c>
      <c r="D265" s="105"/>
      <c r="E265" s="150"/>
      <c r="F265" s="380" t="e">
        <f>VLOOKUP(E265,MD!$Q$2:$R$27,2,0)</f>
        <v>#N/A</v>
      </c>
      <c r="G265" s="107"/>
    </row>
    <row r="266" spans="1:7" x14ac:dyDescent="0.35">
      <c r="A266" s="85"/>
      <c r="B266" s="149"/>
      <c r="C266" s="139" t="str">
        <f>Instructions!$D$17</f>
        <v>Hotel name</v>
      </c>
      <c r="D266" s="105"/>
      <c r="E266" s="150"/>
      <c r="F266" s="380" t="e">
        <f>VLOOKUP(E266,MD!$Q$2:$R$27,2,0)</f>
        <v>#N/A</v>
      </c>
      <c r="G266" s="107"/>
    </row>
    <row r="267" spans="1:7" x14ac:dyDescent="0.35">
      <c r="A267" s="85"/>
      <c r="B267" s="149"/>
      <c r="C267" s="139" t="str">
        <f>Instructions!$D$17</f>
        <v>Hotel name</v>
      </c>
      <c r="D267" s="105"/>
      <c r="E267" s="150"/>
      <c r="F267" s="380" t="e">
        <f>VLOOKUP(E267,MD!$Q$2:$R$27,2,0)</f>
        <v>#N/A</v>
      </c>
      <c r="G267" s="107"/>
    </row>
    <row r="268" spans="1:7" x14ac:dyDescent="0.35">
      <c r="A268" s="85"/>
      <c r="B268" s="149"/>
      <c r="C268" s="139" t="str">
        <f>Instructions!$D$17</f>
        <v>Hotel name</v>
      </c>
      <c r="D268" s="105"/>
      <c r="E268" s="150"/>
      <c r="F268" s="380" t="e">
        <f>VLOOKUP(E268,MD!$Q$2:$R$27,2,0)</f>
        <v>#N/A</v>
      </c>
      <c r="G268" s="107"/>
    </row>
    <row r="269" spans="1:7" x14ac:dyDescent="0.35">
      <c r="A269" s="85"/>
      <c r="B269" s="149"/>
      <c r="C269" s="139" t="str">
        <f>Instructions!$D$17</f>
        <v>Hotel name</v>
      </c>
      <c r="D269" s="105"/>
      <c r="E269" s="150"/>
      <c r="F269" s="380" t="e">
        <f>VLOOKUP(E269,MD!$Q$2:$R$27,2,0)</f>
        <v>#N/A</v>
      </c>
      <c r="G269" s="107"/>
    </row>
    <row r="270" spans="1:7" x14ac:dyDescent="0.35">
      <c r="A270" s="85"/>
      <c r="B270" s="149"/>
      <c r="C270" s="139" t="str">
        <f>Instructions!$D$17</f>
        <v>Hotel name</v>
      </c>
      <c r="D270" s="105"/>
      <c r="E270" s="150"/>
      <c r="F270" s="380" t="e">
        <f>VLOOKUP(E270,MD!$Q$2:$R$27,2,0)</f>
        <v>#N/A</v>
      </c>
      <c r="G270" s="107"/>
    </row>
    <row r="271" spans="1:7" x14ac:dyDescent="0.35">
      <c r="A271" s="85"/>
      <c r="B271" s="149"/>
      <c r="C271" s="139" t="str">
        <f>Instructions!$D$17</f>
        <v>Hotel name</v>
      </c>
      <c r="D271" s="105"/>
      <c r="E271" s="150"/>
      <c r="F271" s="380" t="e">
        <f>VLOOKUP(E271,MD!$Q$2:$R$27,2,0)</f>
        <v>#N/A</v>
      </c>
      <c r="G271" s="107"/>
    </row>
    <row r="272" spans="1:7" x14ac:dyDescent="0.35">
      <c r="A272" s="85"/>
      <c r="B272" s="149"/>
      <c r="C272" s="139" t="str">
        <f>Instructions!$D$17</f>
        <v>Hotel name</v>
      </c>
      <c r="D272" s="105"/>
      <c r="E272" s="150"/>
      <c r="F272" s="380" t="e">
        <f>VLOOKUP(E272,MD!$Q$2:$R$27,2,0)</f>
        <v>#N/A</v>
      </c>
      <c r="G272" s="107"/>
    </row>
    <row r="273" spans="1:7" x14ac:dyDescent="0.35">
      <c r="A273" s="85"/>
      <c r="B273" s="149"/>
      <c r="C273" s="139" t="str">
        <f>Instructions!$D$17</f>
        <v>Hotel name</v>
      </c>
      <c r="D273" s="105"/>
      <c r="E273" s="150"/>
      <c r="F273" s="380" t="e">
        <f>VLOOKUP(E273,MD!$Q$2:$R$27,2,0)</f>
        <v>#N/A</v>
      </c>
      <c r="G273" s="107"/>
    </row>
    <row r="274" spans="1:7" x14ac:dyDescent="0.35">
      <c r="A274" s="85"/>
      <c r="B274" s="149"/>
      <c r="C274" s="139" t="str">
        <f>Instructions!$D$17</f>
        <v>Hotel name</v>
      </c>
      <c r="D274" s="105"/>
      <c r="E274" s="150"/>
      <c r="F274" s="380" t="e">
        <f>VLOOKUP(E274,MD!$Q$2:$R$27,2,0)</f>
        <v>#N/A</v>
      </c>
      <c r="G274" s="107"/>
    </row>
    <row r="275" spans="1:7" x14ac:dyDescent="0.35">
      <c r="A275" s="85"/>
      <c r="B275" s="149"/>
      <c r="C275" s="139" t="str">
        <f>Instructions!$D$17</f>
        <v>Hotel name</v>
      </c>
      <c r="D275" s="105"/>
      <c r="E275" s="150"/>
      <c r="F275" s="380" t="e">
        <f>VLOOKUP(E275,MD!$Q$2:$R$27,2,0)</f>
        <v>#N/A</v>
      </c>
      <c r="G275" s="107"/>
    </row>
    <row r="276" spans="1:7" x14ac:dyDescent="0.35">
      <c r="A276" s="85"/>
      <c r="B276" s="149"/>
      <c r="C276" s="139" t="str">
        <f>Instructions!$D$17</f>
        <v>Hotel name</v>
      </c>
      <c r="D276" s="105"/>
      <c r="E276" s="150"/>
      <c r="F276" s="380" t="e">
        <f>VLOOKUP(E276,MD!$Q$2:$R$27,2,0)</f>
        <v>#N/A</v>
      </c>
      <c r="G276" s="107"/>
    </row>
    <row r="277" spans="1:7" x14ac:dyDescent="0.35">
      <c r="A277" s="85"/>
      <c r="B277" s="149"/>
      <c r="C277" s="139" t="str">
        <f>Instructions!$D$17</f>
        <v>Hotel name</v>
      </c>
      <c r="D277" s="105"/>
      <c r="E277" s="150"/>
      <c r="F277" s="380" t="e">
        <f>VLOOKUP(E277,MD!$Q$2:$R$27,2,0)</f>
        <v>#N/A</v>
      </c>
      <c r="G277" s="107"/>
    </row>
    <row r="278" spans="1:7" x14ac:dyDescent="0.35">
      <c r="A278" s="85"/>
      <c r="B278" s="149"/>
      <c r="C278" s="139" t="str">
        <f>Instructions!$D$17</f>
        <v>Hotel name</v>
      </c>
      <c r="D278" s="105"/>
      <c r="E278" s="150"/>
      <c r="F278" s="380" t="e">
        <f>VLOOKUP(E278,MD!$Q$2:$R$27,2,0)</f>
        <v>#N/A</v>
      </c>
      <c r="G278" s="107"/>
    </row>
    <row r="279" spans="1:7" x14ac:dyDescent="0.35">
      <c r="A279" s="85"/>
      <c r="B279" s="149"/>
      <c r="C279" s="139" t="str">
        <f>Instructions!$D$17</f>
        <v>Hotel name</v>
      </c>
      <c r="D279" s="105"/>
      <c r="E279" s="150"/>
      <c r="F279" s="380" t="e">
        <f>VLOOKUP(E279,MD!$Q$2:$R$27,2,0)</f>
        <v>#N/A</v>
      </c>
      <c r="G279" s="107"/>
    </row>
    <row r="280" spans="1:7" x14ac:dyDescent="0.35">
      <c r="A280" s="85"/>
      <c r="B280" s="149"/>
      <c r="C280" s="139" t="str">
        <f>Instructions!$D$17</f>
        <v>Hotel name</v>
      </c>
      <c r="D280" s="105"/>
      <c r="E280" s="150"/>
      <c r="F280" s="380" t="e">
        <f>VLOOKUP(E280,MD!$Q$2:$R$27,2,0)</f>
        <v>#N/A</v>
      </c>
      <c r="G280" s="107"/>
    </row>
    <row r="281" spans="1:7" x14ac:dyDescent="0.35">
      <c r="A281" s="85"/>
      <c r="B281" s="149"/>
      <c r="C281" s="139" t="str">
        <f>Instructions!$D$17</f>
        <v>Hotel name</v>
      </c>
      <c r="D281" s="105"/>
      <c r="E281" s="150"/>
      <c r="F281" s="380" t="e">
        <f>VLOOKUP(E281,MD!$Q$2:$R$27,2,0)</f>
        <v>#N/A</v>
      </c>
      <c r="G281" s="107"/>
    </row>
    <row r="282" spans="1:7" x14ac:dyDescent="0.35">
      <c r="A282" s="85"/>
      <c r="B282" s="149"/>
      <c r="C282" s="139" t="str">
        <f>Instructions!$D$17</f>
        <v>Hotel name</v>
      </c>
      <c r="D282" s="105"/>
      <c r="E282" s="150"/>
      <c r="F282" s="380" t="e">
        <f>VLOOKUP(E282,MD!$Q$2:$R$27,2,0)</f>
        <v>#N/A</v>
      </c>
      <c r="G282" s="107"/>
    </row>
    <row r="283" spans="1:7" x14ac:dyDescent="0.35">
      <c r="A283" s="85"/>
      <c r="B283" s="149"/>
      <c r="C283" s="139" t="str">
        <f>Instructions!$D$17</f>
        <v>Hotel name</v>
      </c>
      <c r="D283" s="105"/>
      <c r="E283" s="150"/>
      <c r="F283" s="380" t="e">
        <f>VLOOKUP(E283,MD!$Q$2:$R$27,2,0)</f>
        <v>#N/A</v>
      </c>
      <c r="G283" s="107"/>
    </row>
    <row r="284" spans="1:7" x14ac:dyDescent="0.35">
      <c r="A284" s="85"/>
      <c r="B284" s="149"/>
      <c r="C284" s="139" t="str">
        <f>Instructions!$D$17</f>
        <v>Hotel name</v>
      </c>
      <c r="D284" s="105"/>
      <c r="E284" s="150"/>
      <c r="F284" s="380" t="e">
        <f>VLOOKUP(E284,MD!$Q$2:$R$27,2,0)</f>
        <v>#N/A</v>
      </c>
      <c r="G284" s="107"/>
    </row>
    <row r="285" spans="1:7" x14ac:dyDescent="0.35">
      <c r="A285" s="85"/>
      <c r="B285" s="149"/>
      <c r="C285" s="139" t="str">
        <f>Instructions!$D$17</f>
        <v>Hotel name</v>
      </c>
      <c r="D285" s="105"/>
      <c r="E285" s="150"/>
      <c r="F285" s="380" t="e">
        <f>VLOOKUP(E285,MD!$Q$2:$R$27,2,0)</f>
        <v>#N/A</v>
      </c>
      <c r="G285" s="107"/>
    </row>
    <row r="286" spans="1:7" x14ac:dyDescent="0.35">
      <c r="A286" s="85"/>
      <c r="B286" s="149"/>
      <c r="C286" s="139" t="str">
        <f>Instructions!$D$17</f>
        <v>Hotel name</v>
      </c>
      <c r="D286" s="105"/>
      <c r="E286" s="150"/>
      <c r="F286" s="380" t="e">
        <f>VLOOKUP(E286,MD!$Q$2:$R$27,2,0)</f>
        <v>#N/A</v>
      </c>
      <c r="G286" s="107"/>
    </row>
    <row r="287" spans="1:7" x14ac:dyDescent="0.35">
      <c r="A287" s="85"/>
      <c r="B287" s="149"/>
      <c r="C287" s="139" t="str">
        <f>Instructions!$D$17</f>
        <v>Hotel name</v>
      </c>
      <c r="D287" s="105"/>
      <c r="E287" s="150"/>
      <c r="F287" s="380" t="e">
        <f>VLOOKUP(E287,MD!$Q$2:$R$27,2,0)</f>
        <v>#N/A</v>
      </c>
      <c r="G287" s="107"/>
    </row>
    <row r="288" spans="1:7" x14ac:dyDescent="0.35">
      <c r="A288" s="85"/>
      <c r="B288" s="149"/>
      <c r="C288" s="139" t="str">
        <f>Instructions!$D$17</f>
        <v>Hotel name</v>
      </c>
      <c r="D288" s="105"/>
      <c r="E288" s="150"/>
      <c r="F288" s="380" t="e">
        <f>VLOOKUP(E288,MD!$Q$2:$R$27,2,0)</f>
        <v>#N/A</v>
      </c>
      <c r="G288" s="107"/>
    </row>
    <row r="289" spans="1:7" x14ac:dyDescent="0.35">
      <c r="A289" s="85"/>
      <c r="B289" s="149"/>
      <c r="C289" s="139" t="str">
        <f>Instructions!$D$17</f>
        <v>Hotel name</v>
      </c>
      <c r="D289" s="105"/>
      <c r="E289" s="150"/>
      <c r="F289" s="380" t="e">
        <f>VLOOKUP(E289,MD!$Q$2:$R$27,2,0)</f>
        <v>#N/A</v>
      </c>
      <c r="G289" s="107"/>
    </row>
    <row r="290" spans="1:7" x14ac:dyDescent="0.35">
      <c r="A290" s="85"/>
      <c r="B290" s="149"/>
      <c r="C290" s="139" t="str">
        <f>Instructions!$D$17</f>
        <v>Hotel name</v>
      </c>
      <c r="D290" s="105"/>
      <c r="E290" s="150"/>
      <c r="F290" s="380" t="e">
        <f>VLOOKUP(E290,MD!$Q$2:$R$27,2,0)</f>
        <v>#N/A</v>
      </c>
      <c r="G290" s="107"/>
    </row>
    <row r="291" spans="1:7" x14ac:dyDescent="0.35">
      <c r="A291" s="85"/>
      <c r="B291" s="149"/>
      <c r="C291" s="139" t="str">
        <f>Instructions!$D$17</f>
        <v>Hotel name</v>
      </c>
      <c r="D291" s="105"/>
      <c r="E291" s="150"/>
      <c r="F291" s="380" t="e">
        <f>VLOOKUP(E291,MD!$Q$2:$R$27,2,0)</f>
        <v>#N/A</v>
      </c>
      <c r="G291" s="107"/>
    </row>
    <row r="292" spans="1:7" x14ac:dyDescent="0.35">
      <c r="A292" s="85"/>
      <c r="B292" s="149"/>
      <c r="C292" s="139" t="str">
        <f>Instructions!$D$17</f>
        <v>Hotel name</v>
      </c>
      <c r="D292" s="105"/>
      <c r="E292" s="150"/>
      <c r="F292" s="380" t="e">
        <f>VLOOKUP(E292,MD!$Q$2:$R$27,2,0)</f>
        <v>#N/A</v>
      </c>
      <c r="G292" s="107"/>
    </row>
    <row r="293" spans="1:7" x14ac:dyDescent="0.35">
      <c r="A293" s="85"/>
      <c r="B293" s="149"/>
      <c r="C293" s="139" t="str">
        <f>Instructions!$D$17</f>
        <v>Hotel name</v>
      </c>
      <c r="D293" s="105"/>
      <c r="E293" s="150"/>
      <c r="F293" s="380" t="e">
        <f>VLOOKUP(E293,MD!$Q$2:$R$27,2,0)</f>
        <v>#N/A</v>
      </c>
      <c r="G293" s="107"/>
    </row>
    <row r="294" spans="1:7" x14ac:dyDescent="0.35">
      <c r="A294" s="85"/>
      <c r="B294" s="149"/>
      <c r="C294" s="139" t="str">
        <f>Instructions!$D$17</f>
        <v>Hotel name</v>
      </c>
      <c r="D294" s="105"/>
      <c r="E294" s="150"/>
      <c r="F294" s="380" t="e">
        <f>VLOOKUP(E294,MD!$Q$2:$R$27,2,0)</f>
        <v>#N/A</v>
      </c>
      <c r="G294" s="107"/>
    </row>
    <row r="295" spans="1:7" x14ac:dyDescent="0.35">
      <c r="A295" s="85"/>
      <c r="B295" s="149"/>
      <c r="C295" s="139" t="str">
        <f>Instructions!$D$17</f>
        <v>Hotel name</v>
      </c>
      <c r="D295" s="105"/>
      <c r="E295" s="150"/>
      <c r="F295" s="380" t="e">
        <f>VLOOKUP(E295,MD!$Q$2:$R$27,2,0)</f>
        <v>#N/A</v>
      </c>
      <c r="G295" s="107"/>
    </row>
    <row r="296" spans="1:7" x14ac:dyDescent="0.35">
      <c r="A296" s="85"/>
      <c r="B296" s="149"/>
      <c r="C296" s="139" t="str">
        <f>Instructions!$D$17</f>
        <v>Hotel name</v>
      </c>
      <c r="D296" s="105"/>
      <c r="E296" s="150"/>
      <c r="F296" s="380" t="e">
        <f>VLOOKUP(E296,MD!$Q$2:$R$27,2,0)</f>
        <v>#N/A</v>
      </c>
      <c r="G296" s="107"/>
    </row>
    <row r="297" spans="1:7" x14ac:dyDescent="0.35">
      <c r="A297" s="85"/>
      <c r="B297" s="149"/>
      <c r="C297" s="139" t="str">
        <f>Instructions!$D$17</f>
        <v>Hotel name</v>
      </c>
      <c r="D297" s="105"/>
      <c r="E297" s="150"/>
      <c r="F297" s="380" t="e">
        <f>VLOOKUP(E297,MD!$Q$2:$R$27,2,0)</f>
        <v>#N/A</v>
      </c>
      <c r="G297" s="107"/>
    </row>
    <row r="298" spans="1:7" x14ac:dyDescent="0.35">
      <c r="A298" s="85"/>
      <c r="B298" s="149"/>
      <c r="C298" s="139" t="str">
        <f>Instructions!$D$17</f>
        <v>Hotel name</v>
      </c>
      <c r="D298" s="105"/>
      <c r="E298" s="150"/>
      <c r="F298" s="380" t="e">
        <f>VLOOKUP(E298,MD!$Q$2:$R$27,2,0)</f>
        <v>#N/A</v>
      </c>
      <c r="G298" s="107"/>
    </row>
    <row r="299" spans="1:7" x14ac:dyDescent="0.35">
      <c r="A299" s="85"/>
      <c r="B299" s="149"/>
      <c r="C299" s="139" t="str">
        <f>Instructions!$D$17</f>
        <v>Hotel name</v>
      </c>
      <c r="D299" s="105"/>
      <c r="E299" s="150"/>
      <c r="F299" s="380" t="e">
        <f>VLOOKUP(E299,MD!$Q$2:$R$27,2,0)</f>
        <v>#N/A</v>
      </c>
      <c r="G299" s="107"/>
    </row>
    <row r="300" spans="1:7" x14ac:dyDescent="0.35">
      <c r="A300" s="85"/>
      <c r="B300" s="149"/>
      <c r="C300" s="139" t="str">
        <f>Instructions!$D$17</f>
        <v>Hotel name</v>
      </c>
      <c r="D300" s="105"/>
      <c r="E300" s="150"/>
      <c r="F300" s="380" t="e">
        <f>VLOOKUP(E300,MD!$Q$2:$R$27,2,0)</f>
        <v>#N/A</v>
      </c>
      <c r="G300" s="107"/>
    </row>
    <row r="301" spans="1:7" x14ac:dyDescent="0.35">
      <c r="A301" s="85"/>
      <c r="B301" s="149"/>
      <c r="C301" s="139" t="str">
        <f>Instructions!$D$17</f>
        <v>Hotel name</v>
      </c>
      <c r="D301" s="105"/>
      <c r="E301" s="150"/>
      <c r="F301" s="380" t="e">
        <f>VLOOKUP(E301,MD!$Q$2:$R$27,2,0)</f>
        <v>#N/A</v>
      </c>
      <c r="G301" s="107"/>
    </row>
    <row r="302" spans="1:7" x14ac:dyDescent="0.35">
      <c r="A302" s="85"/>
      <c r="B302" s="149"/>
      <c r="C302" s="139" t="str">
        <f>Instructions!$D$17</f>
        <v>Hotel name</v>
      </c>
      <c r="D302" s="105"/>
      <c r="E302" s="150"/>
      <c r="F302" s="380" t="e">
        <f>VLOOKUP(E302,MD!$Q$2:$R$27,2,0)</f>
        <v>#N/A</v>
      </c>
      <c r="G302" s="107"/>
    </row>
    <row r="303" spans="1:7" x14ac:dyDescent="0.35">
      <c r="A303" s="85"/>
      <c r="B303" s="149"/>
      <c r="C303" s="139" t="str">
        <f>Instructions!$D$17</f>
        <v>Hotel name</v>
      </c>
      <c r="D303" s="105"/>
      <c r="E303" s="150"/>
      <c r="F303" s="380" t="e">
        <f>VLOOKUP(E303,MD!$Q$2:$R$27,2,0)</f>
        <v>#N/A</v>
      </c>
      <c r="G303" s="107"/>
    </row>
    <row r="304" spans="1:7" x14ac:dyDescent="0.35">
      <c r="A304" s="85"/>
      <c r="B304" s="149"/>
      <c r="C304" s="139" t="str">
        <f>Instructions!$D$17</f>
        <v>Hotel name</v>
      </c>
      <c r="D304" s="105"/>
      <c r="E304" s="150"/>
      <c r="F304" s="380" t="e">
        <f>VLOOKUP(E304,MD!$Q$2:$R$27,2,0)</f>
        <v>#N/A</v>
      </c>
      <c r="G304" s="107"/>
    </row>
    <row r="305" spans="1:7" x14ac:dyDescent="0.35">
      <c r="A305" s="85"/>
      <c r="B305" s="149"/>
      <c r="C305" s="139" t="str">
        <f>Instructions!$D$17</f>
        <v>Hotel name</v>
      </c>
      <c r="D305" s="105"/>
      <c r="E305" s="150"/>
      <c r="F305" s="380" t="e">
        <f>VLOOKUP(E305,MD!$Q$2:$R$27,2,0)</f>
        <v>#N/A</v>
      </c>
      <c r="G305" s="107"/>
    </row>
    <row r="306" spans="1:7" x14ac:dyDescent="0.35">
      <c r="A306" s="85"/>
      <c r="B306" s="149"/>
      <c r="C306" s="139" t="str">
        <f>Instructions!$D$17</f>
        <v>Hotel name</v>
      </c>
      <c r="D306" s="105"/>
      <c r="E306" s="150"/>
      <c r="F306" s="380" t="e">
        <f>VLOOKUP(E306,MD!$Q$2:$R$27,2,0)</f>
        <v>#N/A</v>
      </c>
      <c r="G306" s="107"/>
    </row>
    <row r="307" spans="1:7" x14ac:dyDescent="0.35">
      <c r="A307" s="85"/>
      <c r="B307" s="149"/>
      <c r="C307" s="139" t="str">
        <f>Instructions!$D$17</f>
        <v>Hotel name</v>
      </c>
      <c r="D307" s="105"/>
      <c r="E307" s="150"/>
      <c r="F307" s="380" t="e">
        <f>VLOOKUP(E307,MD!$Q$2:$R$27,2,0)</f>
        <v>#N/A</v>
      </c>
      <c r="G307" s="107"/>
    </row>
    <row r="308" spans="1:7" x14ac:dyDescent="0.35">
      <c r="A308" s="85"/>
      <c r="B308" s="149"/>
      <c r="C308" s="139" t="str">
        <f>Instructions!$D$17</f>
        <v>Hotel name</v>
      </c>
      <c r="D308" s="105"/>
      <c r="E308" s="150"/>
      <c r="F308" s="380" t="e">
        <f>VLOOKUP(E308,MD!$Q$2:$R$27,2,0)</f>
        <v>#N/A</v>
      </c>
      <c r="G308" s="107"/>
    </row>
    <row r="309" spans="1:7" x14ac:dyDescent="0.35">
      <c r="A309" s="85"/>
      <c r="B309" s="149"/>
      <c r="C309" s="139" t="str">
        <f>Instructions!$D$17</f>
        <v>Hotel name</v>
      </c>
      <c r="D309" s="105"/>
      <c r="E309" s="150"/>
      <c r="F309" s="380" t="e">
        <f>VLOOKUP(E309,MD!$Q$2:$R$27,2,0)</f>
        <v>#N/A</v>
      </c>
      <c r="G309" s="107"/>
    </row>
    <row r="310" spans="1:7" x14ac:dyDescent="0.35">
      <c r="A310" s="85"/>
      <c r="B310" s="149"/>
      <c r="C310" s="139" t="str">
        <f>Instructions!$D$17</f>
        <v>Hotel name</v>
      </c>
      <c r="D310" s="105"/>
      <c r="E310" s="150"/>
      <c r="F310" s="380" t="e">
        <f>VLOOKUP(E310,MD!$Q$2:$R$27,2,0)</f>
        <v>#N/A</v>
      </c>
      <c r="G310" s="107"/>
    </row>
    <row r="311" spans="1:7" x14ac:dyDescent="0.35">
      <c r="A311" s="85"/>
      <c r="B311" s="149"/>
      <c r="C311" s="139" t="str">
        <f>Instructions!$D$17</f>
        <v>Hotel name</v>
      </c>
      <c r="D311" s="105"/>
      <c r="E311" s="150"/>
      <c r="F311" s="380" t="e">
        <f>VLOOKUP(E311,MD!$Q$2:$R$27,2,0)</f>
        <v>#N/A</v>
      </c>
      <c r="G311" s="107"/>
    </row>
    <row r="312" spans="1:7" x14ac:dyDescent="0.35">
      <c r="A312" s="85"/>
      <c r="B312" s="149"/>
      <c r="C312" s="139" t="str">
        <f>Instructions!$D$17</f>
        <v>Hotel name</v>
      </c>
      <c r="D312" s="105"/>
      <c r="E312" s="150"/>
      <c r="F312" s="380" t="e">
        <f>VLOOKUP(E312,MD!$Q$2:$R$27,2,0)</f>
        <v>#N/A</v>
      </c>
      <c r="G312" s="107"/>
    </row>
    <row r="313" spans="1:7" x14ac:dyDescent="0.35">
      <c r="A313" s="85"/>
      <c r="B313" s="149"/>
      <c r="C313" s="139" t="str">
        <f>Instructions!$D$17</f>
        <v>Hotel name</v>
      </c>
      <c r="D313" s="105"/>
      <c r="E313" s="150"/>
      <c r="F313" s="380" t="e">
        <f>VLOOKUP(E313,MD!$Q$2:$R$27,2,0)</f>
        <v>#N/A</v>
      </c>
      <c r="G313" s="107"/>
    </row>
    <row r="314" spans="1:7" x14ac:dyDescent="0.35">
      <c r="A314" s="85"/>
      <c r="B314" s="149"/>
      <c r="C314" s="139" t="str">
        <f>Instructions!$D$17</f>
        <v>Hotel name</v>
      </c>
      <c r="D314" s="105"/>
      <c r="E314" s="150"/>
      <c r="F314" s="380" t="e">
        <f>VLOOKUP(E314,MD!$Q$2:$R$27,2,0)</f>
        <v>#N/A</v>
      </c>
      <c r="G314" s="107"/>
    </row>
    <row r="315" spans="1:7" x14ac:dyDescent="0.35">
      <c r="A315" s="85"/>
      <c r="B315" s="149"/>
      <c r="C315" s="139" t="str">
        <f>Instructions!$D$17</f>
        <v>Hotel name</v>
      </c>
      <c r="D315" s="105"/>
      <c r="E315" s="150"/>
      <c r="F315" s="380" t="e">
        <f>VLOOKUP(E315,MD!$Q$2:$R$27,2,0)</f>
        <v>#N/A</v>
      </c>
      <c r="G315" s="107"/>
    </row>
    <row r="316" spans="1:7" x14ac:dyDescent="0.35">
      <c r="A316" s="85"/>
      <c r="B316" s="149"/>
      <c r="C316" s="139" t="str">
        <f>Instructions!$D$17</f>
        <v>Hotel name</v>
      </c>
      <c r="D316" s="105"/>
      <c r="E316" s="150"/>
      <c r="F316" s="380" t="e">
        <f>VLOOKUP(E316,MD!$Q$2:$R$27,2,0)</f>
        <v>#N/A</v>
      </c>
      <c r="G316" s="107"/>
    </row>
    <row r="317" spans="1:7" x14ac:dyDescent="0.35">
      <c r="A317" s="85"/>
      <c r="B317" s="149"/>
      <c r="C317" s="139" t="str">
        <f>Instructions!$D$17</f>
        <v>Hotel name</v>
      </c>
      <c r="D317" s="105"/>
      <c r="E317" s="150"/>
      <c r="F317" s="380" t="e">
        <f>VLOOKUP(E317,MD!$Q$2:$R$27,2,0)</f>
        <v>#N/A</v>
      </c>
      <c r="G317" s="107"/>
    </row>
    <row r="318" spans="1:7" x14ac:dyDescent="0.35">
      <c r="A318" s="85"/>
      <c r="B318" s="149"/>
      <c r="C318" s="139" t="str">
        <f>Instructions!$D$17</f>
        <v>Hotel name</v>
      </c>
      <c r="D318" s="105"/>
      <c r="E318" s="150"/>
      <c r="F318" s="380" t="e">
        <f>VLOOKUP(E318,MD!$Q$2:$R$27,2,0)</f>
        <v>#N/A</v>
      </c>
      <c r="G318" s="107"/>
    </row>
    <row r="319" spans="1:7" x14ac:dyDescent="0.35">
      <c r="A319" s="85"/>
      <c r="B319" s="149"/>
      <c r="C319" s="139" t="str">
        <f>Instructions!$D$17</f>
        <v>Hotel name</v>
      </c>
      <c r="D319" s="105"/>
      <c r="E319" s="150"/>
      <c r="F319" s="380" t="e">
        <f>VLOOKUP(E319,MD!$Q$2:$R$27,2,0)</f>
        <v>#N/A</v>
      </c>
      <c r="G319" s="107"/>
    </row>
    <row r="320" spans="1:7" x14ac:dyDescent="0.35">
      <c r="A320" s="85"/>
      <c r="B320" s="149"/>
      <c r="C320" s="139" t="str">
        <f>Instructions!$D$17</f>
        <v>Hotel name</v>
      </c>
      <c r="D320" s="105"/>
      <c r="E320" s="150"/>
      <c r="F320" s="380" t="e">
        <f>VLOOKUP(E320,MD!$Q$2:$R$27,2,0)</f>
        <v>#N/A</v>
      </c>
      <c r="G320" s="107"/>
    </row>
    <row r="321" spans="1:7" x14ac:dyDescent="0.35">
      <c r="A321" s="85"/>
      <c r="B321" s="149"/>
      <c r="C321" s="139" t="str">
        <f>Instructions!$D$17</f>
        <v>Hotel name</v>
      </c>
      <c r="D321" s="105"/>
      <c r="E321" s="150"/>
      <c r="F321" s="380" t="e">
        <f>VLOOKUP(E321,MD!$Q$2:$R$27,2,0)</f>
        <v>#N/A</v>
      </c>
      <c r="G321" s="107"/>
    </row>
    <row r="322" spans="1:7" x14ac:dyDescent="0.35">
      <c r="A322" s="85"/>
      <c r="B322" s="149"/>
      <c r="C322" s="139" t="str">
        <f>Instructions!$D$17</f>
        <v>Hotel name</v>
      </c>
      <c r="D322" s="105"/>
      <c r="E322" s="150"/>
      <c r="F322" s="380" t="e">
        <f>VLOOKUP(E322,MD!$Q$2:$R$27,2,0)</f>
        <v>#N/A</v>
      </c>
      <c r="G322" s="107"/>
    </row>
    <row r="323" spans="1:7" x14ac:dyDescent="0.35">
      <c r="A323" s="85"/>
      <c r="B323" s="149"/>
      <c r="C323" s="139" t="str">
        <f>Instructions!$D$17</f>
        <v>Hotel name</v>
      </c>
      <c r="D323" s="105"/>
      <c r="E323" s="150"/>
      <c r="F323" s="380" t="e">
        <f>VLOOKUP(E323,MD!$Q$2:$R$27,2,0)</f>
        <v>#N/A</v>
      </c>
      <c r="G323" s="107"/>
    </row>
    <row r="324" spans="1:7" x14ac:dyDescent="0.35">
      <c r="A324" s="85"/>
      <c r="B324" s="149"/>
      <c r="C324" s="139" t="str">
        <f>Instructions!$D$17</f>
        <v>Hotel name</v>
      </c>
      <c r="D324" s="105"/>
      <c r="E324" s="150"/>
      <c r="F324" s="380" t="e">
        <f>VLOOKUP(E324,MD!$Q$2:$R$27,2,0)</f>
        <v>#N/A</v>
      </c>
      <c r="G324" s="107"/>
    </row>
    <row r="325" spans="1:7" x14ac:dyDescent="0.35">
      <c r="A325" s="85"/>
      <c r="B325" s="149"/>
      <c r="C325" s="139" t="str">
        <f>Instructions!$D$17</f>
        <v>Hotel name</v>
      </c>
      <c r="D325" s="105"/>
      <c r="E325" s="150"/>
      <c r="F325" s="380" t="e">
        <f>VLOOKUP(E325,MD!$Q$2:$R$27,2,0)</f>
        <v>#N/A</v>
      </c>
      <c r="G325" s="107"/>
    </row>
    <row r="326" spans="1:7" x14ac:dyDescent="0.35">
      <c r="A326" s="85"/>
      <c r="B326" s="149"/>
      <c r="C326" s="139" t="str">
        <f>Instructions!$D$17</f>
        <v>Hotel name</v>
      </c>
      <c r="D326" s="105"/>
      <c r="E326" s="150"/>
      <c r="F326" s="380" t="e">
        <f>VLOOKUP(E326,MD!$Q$2:$R$27,2,0)</f>
        <v>#N/A</v>
      </c>
      <c r="G326" s="107"/>
    </row>
    <row r="327" spans="1:7" x14ac:dyDescent="0.35">
      <c r="A327" s="85"/>
      <c r="B327" s="149"/>
      <c r="C327" s="139" t="str">
        <f>Instructions!$D$17</f>
        <v>Hotel name</v>
      </c>
      <c r="D327" s="105"/>
      <c r="E327" s="150"/>
      <c r="F327" s="380" t="e">
        <f>VLOOKUP(E327,MD!$Q$2:$R$27,2,0)</f>
        <v>#N/A</v>
      </c>
      <c r="G327" s="107"/>
    </row>
    <row r="328" spans="1:7" x14ac:dyDescent="0.35">
      <c r="A328" s="85"/>
      <c r="B328" s="149"/>
      <c r="C328" s="139" t="str">
        <f>Instructions!$D$17</f>
        <v>Hotel name</v>
      </c>
      <c r="D328" s="105"/>
      <c r="E328" s="150"/>
      <c r="F328" s="380" t="e">
        <f>VLOOKUP(E328,MD!$Q$2:$R$27,2,0)</f>
        <v>#N/A</v>
      </c>
      <c r="G328" s="107"/>
    </row>
    <row r="329" spans="1:7" x14ac:dyDescent="0.35">
      <c r="A329" s="85"/>
      <c r="B329" s="149"/>
      <c r="C329" s="139" t="str">
        <f>Instructions!$D$17</f>
        <v>Hotel name</v>
      </c>
      <c r="D329" s="105"/>
      <c r="E329" s="150"/>
      <c r="F329" s="380" t="e">
        <f>VLOOKUP(E329,MD!$Q$2:$R$27,2,0)</f>
        <v>#N/A</v>
      </c>
      <c r="G329" s="107"/>
    </row>
    <row r="330" spans="1:7" x14ac:dyDescent="0.35">
      <c r="A330" s="85"/>
      <c r="B330" s="149"/>
      <c r="C330" s="139" t="str">
        <f>Instructions!$D$17</f>
        <v>Hotel name</v>
      </c>
      <c r="D330" s="105"/>
      <c r="E330" s="150"/>
      <c r="F330" s="380" t="e">
        <f>VLOOKUP(E330,MD!$Q$2:$R$27,2,0)</f>
        <v>#N/A</v>
      </c>
      <c r="G330" s="107"/>
    </row>
    <row r="331" spans="1:7" x14ac:dyDescent="0.35">
      <c r="A331" s="85"/>
      <c r="B331" s="149"/>
      <c r="C331" s="139" t="str">
        <f>Instructions!$D$17</f>
        <v>Hotel name</v>
      </c>
      <c r="D331" s="105"/>
      <c r="E331" s="150"/>
      <c r="F331" s="380" t="e">
        <f>VLOOKUP(E331,MD!$Q$2:$R$27,2,0)</f>
        <v>#N/A</v>
      </c>
      <c r="G331" s="107"/>
    </row>
    <row r="332" spans="1:7" x14ac:dyDescent="0.35">
      <c r="A332" s="85"/>
      <c r="B332" s="149"/>
      <c r="C332" s="139" t="str">
        <f>Instructions!$D$17</f>
        <v>Hotel name</v>
      </c>
      <c r="D332" s="105"/>
      <c r="E332" s="150"/>
      <c r="F332" s="380" t="e">
        <f>VLOOKUP(E332,MD!$Q$2:$R$27,2,0)</f>
        <v>#N/A</v>
      </c>
      <c r="G332" s="107"/>
    </row>
    <row r="333" spans="1:7" x14ac:dyDescent="0.35">
      <c r="A333" s="85"/>
      <c r="B333" s="149"/>
      <c r="C333" s="139" t="str">
        <f>Instructions!$D$17</f>
        <v>Hotel name</v>
      </c>
      <c r="D333" s="105"/>
      <c r="E333" s="150"/>
      <c r="F333" s="380" t="e">
        <f>VLOOKUP(E333,MD!$Q$2:$R$27,2,0)</f>
        <v>#N/A</v>
      </c>
      <c r="G333" s="107"/>
    </row>
    <row r="334" spans="1:7" x14ac:dyDescent="0.35">
      <c r="A334" s="85"/>
      <c r="B334" s="149"/>
      <c r="C334" s="139" t="str">
        <f>Instructions!$D$17</f>
        <v>Hotel name</v>
      </c>
      <c r="D334" s="105"/>
      <c r="E334" s="150"/>
      <c r="F334" s="380" t="e">
        <f>VLOOKUP(E334,MD!$Q$2:$R$27,2,0)</f>
        <v>#N/A</v>
      </c>
      <c r="G334" s="107"/>
    </row>
    <row r="335" spans="1:7" x14ac:dyDescent="0.35">
      <c r="A335" s="85"/>
      <c r="B335" s="149"/>
      <c r="C335" s="139" t="str">
        <f>Instructions!$D$17</f>
        <v>Hotel name</v>
      </c>
      <c r="D335" s="105"/>
      <c r="E335" s="150"/>
      <c r="F335" s="380" t="e">
        <f>VLOOKUP(E335,MD!$Q$2:$R$27,2,0)</f>
        <v>#N/A</v>
      </c>
      <c r="G335" s="107"/>
    </row>
    <row r="336" spans="1:7" x14ac:dyDescent="0.35">
      <c r="A336" s="85"/>
      <c r="B336" s="149"/>
      <c r="C336" s="139" t="str">
        <f>Instructions!$D$17</f>
        <v>Hotel name</v>
      </c>
      <c r="D336" s="105"/>
      <c r="E336" s="150"/>
      <c r="F336" s="380" t="e">
        <f>VLOOKUP(E336,MD!$Q$2:$R$27,2,0)</f>
        <v>#N/A</v>
      </c>
      <c r="G336" s="107"/>
    </row>
    <row r="337" spans="1:38" x14ac:dyDescent="0.35">
      <c r="A337" s="85"/>
      <c r="B337" s="149"/>
      <c r="C337" s="139" t="str">
        <f>Instructions!$D$17</f>
        <v>Hotel name</v>
      </c>
      <c r="D337" s="105"/>
      <c r="E337" s="150"/>
      <c r="F337" s="380" t="e">
        <f>VLOOKUP(E337,MD!$Q$2:$R$27,2,0)</f>
        <v>#N/A</v>
      </c>
      <c r="G337" s="107"/>
    </row>
    <row r="338" spans="1:38" x14ac:dyDescent="0.35">
      <c r="A338" s="115"/>
      <c r="B338" s="151"/>
      <c r="C338" s="115"/>
      <c r="D338" s="126"/>
      <c r="E338" s="115"/>
      <c r="F338" s="115"/>
      <c r="G338" s="115"/>
      <c r="H338" s="124"/>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row>
    <row r="339" spans="1:38" x14ac:dyDescent="0.35">
      <c r="A339" s="115"/>
      <c r="B339" s="151"/>
      <c r="C339" s="115"/>
      <c r="D339" s="126"/>
      <c r="E339" s="115"/>
      <c r="F339" s="115"/>
      <c r="G339" s="115"/>
      <c r="H339" s="124"/>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row>
    <row r="340" spans="1:38" x14ac:dyDescent="0.35">
      <c r="A340" s="115"/>
      <c r="B340" s="151"/>
      <c r="C340" s="115"/>
      <c r="D340" s="126"/>
      <c r="E340" s="115"/>
      <c r="F340" s="115"/>
      <c r="G340" s="115"/>
      <c r="H340" s="124"/>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row>
    <row r="341" spans="1:38" x14ac:dyDescent="0.35">
      <c r="A341" s="115"/>
      <c r="B341" s="151"/>
      <c r="C341" s="115"/>
      <c r="D341" s="126"/>
      <c r="E341" s="115"/>
      <c r="F341" s="115"/>
      <c r="G341" s="115"/>
      <c r="H341" s="124"/>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row>
    <row r="342" spans="1:38" x14ac:dyDescent="0.35">
      <c r="A342" s="115"/>
      <c r="B342" s="151"/>
      <c r="C342" s="115"/>
      <c r="D342" s="126"/>
      <c r="E342" s="115"/>
      <c r="F342" s="115"/>
      <c r="G342" s="115"/>
      <c r="H342" s="124"/>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row>
    <row r="343" spans="1:38" x14ac:dyDescent="0.35">
      <c r="A343" s="115"/>
      <c r="B343" s="151"/>
      <c r="C343" s="115"/>
      <c r="D343" s="126"/>
      <c r="E343" s="115"/>
      <c r="F343" s="115"/>
      <c r="G343" s="115"/>
      <c r="H343" s="124"/>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row>
    <row r="344" spans="1:38" x14ac:dyDescent="0.35">
      <c r="A344" s="115"/>
      <c r="B344" s="151"/>
      <c r="C344" s="115"/>
      <c r="D344" s="126"/>
      <c r="E344" s="115"/>
      <c r="F344" s="115"/>
      <c r="G344" s="115"/>
      <c r="H344" s="124"/>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row>
    <row r="345" spans="1:38" x14ac:dyDescent="0.35">
      <c r="A345" s="115"/>
      <c r="B345" s="151"/>
      <c r="C345" s="115"/>
      <c r="D345" s="126"/>
      <c r="E345" s="115"/>
      <c r="F345" s="115"/>
      <c r="G345" s="115"/>
      <c r="H345" s="124"/>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row>
    <row r="346" spans="1:38" x14ac:dyDescent="0.35">
      <c r="A346" s="115"/>
      <c r="B346" s="151"/>
      <c r="C346" s="115"/>
      <c r="D346" s="126"/>
      <c r="E346" s="115"/>
      <c r="F346" s="115"/>
      <c r="G346" s="115"/>
      <c r="H346" s="124"/>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row>
    <row r="347" spans="1:38" x14ac:dyDescent="0.35">
      <c r="A347" s="115"/>
      <c r="B347" s="151"/>
      <c r="C347" s="115"/>
      <c r="D347" s="126"/>
      <c r="E347" s="115"/>
      <c r="F347" s="115"/>
      <c r="G347" s="115"/>
      <c r="H347" s="124"/>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row>
    <row r="348" spans="1:38" x14ac:dyDescent="0.35">
      <c r="A348" s="115"/>
      <c r="B348" s="151"/>
      <c r="C348" s="115"/>
      <c r="D348" s="126"/>
      <c r="E348" s="115"/>
      <c r="F348" s="115"/>
      <c r="G348" s="115"/>
      <c r="H348" s="124"/>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row>
    <row r="349" spans="1:38" x14ac:dyDescent="0.35">
      <c r="A349" s="115"/>
      <c r="B349" s="151"/>
      <c r="C349" s="115"/>
      <c r="D349" s="126"/>
      <c r="E349" s="115"/>
      <c r="F349" s="115"/>
      <c r="G349" s="115"/>
      <c r="H349" s="124"/>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row>
    <row r="350" spans="1:38" x14ac:dyDescent="0.35">
      <c r="A350" s="115"/>
      <c r="B350" s="151"/>
      <c r="C350" s="115"/>
      <c r="D350" s="126"/>
      <c r="E350" s="115"/>
      <c r="F350" s="115"/>
      <c r="G350" s="115"/>
      <c r="H350" s="124"/>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row>
    <row r="351" spans="1:38" x14ac:dyDescent="0.35">
      <c r="A351" s="115"/>
      <c r="B351" s="151"/>
      <c r="C351" s="115"/>
      <c r="D351" s="126"/>
      <c r="E351" s="115"/>
      <c r="F351" s="115"/>
      <c r="G351" s="115"/>
      <c r="H351" s="124"/>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row>
    <row r="352" spans="1:38" x14ac:dyDescent="0.35">
      <c r="A352" s="115"/>
      <c r="B352" s="151"/>
      <c r="C352" s="115"/>
      <c r="D352" s="126"/>
      <c r="E352" s="115"/>
      <c r="F352" s="115"/>
      <c r="G352" s="115"/>
      <c r="H352" s="124"/>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row>
    <row r="353" spans="1:38" x14ac:dyDescent="0.35">
      <c r="A353" s="115"/>
      <c r="B353" s="151"/>
      <c r="C353" s="115"/>
      <c r="D353" s="126"/>
      <c r="E353" s="115"/>
      <c r="F353" s="115"/>
      <c r="G353" s="115"/>
      <c r="H353" s="124"/>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row>
    <row r="354" spans="1:38" x14ac:dyDescent="0.35">
      <c r="A354" s="115"/>
      <c r="B354" s="151"/>
      <c r="C354" s="115"/>
      <c r="D354" s="126"/>
      <c r="E354" s="115"/>
      <c r="F354" s="115"/>
      <c r="G354" s="115"/>
      <c r="H354" s="124"/>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row>
    <row r="355" spans="1:38" x14ac:dyDescent="0.35">
      <c r="A355" s="115"/>
      <c r="B355" s="151"/>
      <c r="C355" s="115"/>
      <c r="D355" s="126"/>
      <c r="E355" s="115"/>
      <c r="F355" s="115"/>
      <c r="G355" s="115"/>
      <c r="H355" s="124"/>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row>
    <row r="356" spans="1:38" x14ac:dyDescent="0.35">
      <c r="A356" s="115"/>
      <c r="B356" s="151"/>
      <c r="C356" s="115"/>
      <c r="D356" s="126"/>
      <c r="E356" s="115"/>
      <c r="F356" s="115"/>
      <c r="G356" s="115"/>
      <c r="H356" s="124"/>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row>
    <row r="357" spans="1:38" x14ac:dyDescent="0.35">
      <c r="A357" s="115"/>
      <c r="B357" s="151"/>
      <c r="C357" s="115"/>
      <c r="D357" s="126"/>
      <c r="E357" s="115"/>
      <c r="F357" s="115"/>
      <c r="G357" s="115"/>
      <c r="H357" s="124"/>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row>
    <row r="358" spans="1:38" x14ac:dyDescent="0.35">
      <c r="A358" s="115"/>
      <c r="B358" s="151"/>
      <c r="C358" s="115"/>
      <c r="D358" s="126"/>
      <c r="E358" s="115"/>
      <c r="F358" s="115"/>
      <c r="G358" s="115"/>
      <c r="H358" s="124"/>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row>
    <row r="359" spans="1:38" x14ac:dyDescent="0.35">
      <c r="A359" s="115"/>
      <c r="B359" s="151"/>
      <c r="C359" s="115"/>
      <c r="D359" s="126"/>
      <c r="E359" s="115"/>
      <c r="F359" s="115"/>
      <c r="G359" s="115"/>
      <c r="H359" s="124"/>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row>
    <row r="360" spans="1:38" x14ac:dyDescent="0.35">
      <c r="A360" s="115"/>
      <c r="B360" s="151"/>
      <c r="C360" s="115"/>
      <c r="D360" s="126"/>
      <c r="E360" s="115"/>
      <c r="F360" s="115"/>
      <c r="G360" s="115"/>
      <c r="H360" s="124"/>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row>
    <row r="361" spans="1:38" x14ac:dyDescent="0.35">
      <c r="A361" s="115"/>
      <c r="B361" s="151"/>
      <c r="C361" s="115"/>
      <c r="D361" s="126"/>
      <c r="E361" s="115"/>
      <c r="F361" s="115"/>
      <c r="G361" s="115"/>
      <c r="H361" s="124"/>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row>
    <row r="362" spans="1:38" x14ac:dyDescent="0.35">
      <c r="A362" s="115"/>
      <c r="B362" s="151"/>
      <c r="C362" s="115"/>
      <c r="D362" s="126"/>
      <c r="E362" s="115"/>
      <c r="F362" s="115"/>
      <c r="G362" s="115"/>
      <c r="H362" s="124"/>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row>
    <row r="363" spans="1:38" x14ac:dyDescent="0.35">
      <c r="A363" s="115"/>
      <c r="B363" s="151"/>
      <c r="C363" s="115"/>
      <c r="D363" s="126"/>
      <c r="E363" s="115"/>
      <c r="F363" s="115"/>
      <c r="G363" s="115"/>
      <c r="H363" s="124"/>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row>
    <row r="364" spans="1:38" x14ac:dyDescent="0.35">
      <c r="A364" s="115"/>
      <c r="B364" s="151"/>
      <c r="C364" s="115"/>
      <c r="D364" s="126"/>
      <c r="E364" s="115"/>
      <c r="F364" s="115"/>
      <c r="G364" s="115"/>
      <c r="H364" s="124"/>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row>
    <row r="365" spans="1:38" x14ac:dyDescent="0.35">
      <c r="A365" s="115"/>
      <c r="B365" s="151"/>
      <c r="C365" s="115"/>
      <c r="D365" s="126"/>
      <c r="E365" s="115"/>
      <c r="F365" s="115"/>
      <c r="G365" s="115"/>
      <c r="H365" s="124"/>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row>
    <row r="366" spans="1:38" x14ac:dyDescent="0.35">
      <c r="A366" s="115"/>
      <c r="B366" s="151"/>
      <c r="C366" s="115"/>
      <c r="D366" s="126"/>
      <c r="E366" s="115"/>
      <c r="F366" s="115"/>
      <c r="G366" s="115"/>
      <c r="H366" s="124"/>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row>
    <row r="367" spans="1:38" x14ac:dyDescent="0.35">
      <c r="A367" s="115"/>
      <c r="B367" s="151"/>
      <c r="C367" s="115"/>
      <c r="D367" s="126"/>
      <c r="E367" s="115"/>
      <c r="F367" s="115"/>
      <c r="G367" s="115"/>
      <c r="H367" s="124"/>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row>
    <row r="368" spans="1:38" x14ac:dyDescent="0.35">
      <c r="A368" s="115"/>
      <c r="B368" s="151"/>
      <c r="C368" s="115"/>
      <c r="D368" s="126"/>
      <c r="E368" s="115"/>
      <c r="F368" s="115"/>
      <c r="G368" s="115"/>
      <c r="H368" s="124"/>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row>
    <row r="369" spans="1:38" x14ac:dyDescent="0.35">
      <c r="A369" s="115"/>
      <c r="B369" s="151"/>
      <c r="C369" s="115"/>
      <c r="D369" s="126"/>
      <c r="E369" s="115"/>
      <c r="F369" s="115"/>
      <c r="G369" s="115"/>
      <c r="H369" s="124"/>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row>
    <row r="370" spans="1:38" x14ac:dyDescent="0.35">
      <c r="A370" s="115"/>
      <c r="B370" s="151"/>
      <c r="C370" s="115"/>
      <c r="D370" s="126"/>
      <c r="E370" s="115"/>
      <c r="F370" s="115"/>
      <c r="G370" s="115"/>
      <c r="H370" s="124"/>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row>
    <row r="371" spans="1:38" x14ac:dyDescent="0.35">
      <c r="A371" s="115"/>
      <c r="B371" s="151"/>
      <c r="C371" s="115"/>
      <c r="D371" s="126"/>
      <c r="E371" s="115"/>
      <c r="F371" s="115"/>
      <c r="G371" s="115"/>
      <c r="H371" s="124"/>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row>
    <row r="372" spans="1:38" x14ac:dyDescent="0.35">
      <c r="A372" s="115"/>
      <c r="B372" s="151"/>
      <c r="C372" s="115"/>
      <c r="D372" s="126"/>
      <c r="E372" s="115"/>
      <c r="F372" s="115"/>
      <c r="G372" s="115"/>
      <c r="H372" s="124"/>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row>
    <row r="373" spans="1:38" x14ac:dyDescent="0.35">
      <c r="A373" s="115"/>
      <c r="B373" s="151"/>
      <c r="C373" s="115"/>
      <c r="D373" s="126"/>
      <c r="E373" s="115"/>
      <c r="F373" s="115"/>
      <c r="G373" s="115"/>
      <c r="H373" s="124"/>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row>
    <row r="374" spans="1:38" x14ac:dyDescent="0.35">
      <c r="A374" s="115"/>
      <c r="B374" s="151"/>
      <c r="C374" s="115"/>
      <c r="D374" s="126"/>
      <c r="E374" s="115"/>
      <c r="F374" s="115"/>
      <c r="G374" s="115"/>
      <c r="H374" s="124"/>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row>
    <row r="375" spans="1:38" x14ac:dyDescent="0.35">
      <c r="A375" s="115"/>
      <c r="B375" s="151"/>
      <c r="C375" s="115"/>
      <c r="D375" s="126"/>
      <c r="E375" s="115"/>
      <c r="F375" s="115"/>
      <c r="G375" s="115"/>
      <c r="H375" s="124"/>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row>
    <row r="376" spans="1:38" x14ac:dyDescent="0.35">
      <c r="A376" s="115"/>
      <c r="B376" s="151"/>
      <c r="C376" s="115"/>
      <c r="D376" s="126"/>
      <c r="E376" s="115"/>
      <c r="F376" s="115"/>
      <c r="G376" s="115"/>
      <c r="H376" s="124"/>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row>
    <row r="377" spans="1:38" x14ac:dyDescent="0.35">
      <c r="A377" s="115"/>
      <c r="B377" s="151"/>
      <c r="C377" s="115"/>
      <c r="D377" s="126"/>
      <c r="E377" s="115"/>
      <c r="F377" s="115"/>
      <c r="G377" s="115"/>
      <c r="H377" s="124"/>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row>
    <row r="378" spans="1:38" x14ac:dyDescent="0.35">
      <c r="A378" s="115"/>
      <c r="B378" s="151"/>
      <c r="C378" s="115"/>
      <c r="D378" s="126"/>
      <c r="E378" s="115"/>
      <c r="F378" s="115"/>
      <c r="G378" s="115"/>
      <c r="H378" s="124"/>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row>
    <row r="379" spans="1:38" x14ac:dyDescent="0.35">
      <c r="A379" s="115"/>
      <c r="B379" s="151"/>
      <c r="C379" s="115"/>
      <c r="D379" s="126"/>
      <c r="E379" s="115"/>
      <c r="F379" s="115"/>
      <c r="G379" s="115"/>
      <c r="H379" s="124"/>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row>
    <row r="380" spans="1:38" x14ac:dyDescent="0.35">
      <c r="A380" s="115"/>
      <c r="B380" s="151"/>
      <c r="C380" s="115"/>
      <c r="D380" s="126"/>
      <c r="E380" s="115"/>
      <c r="F380" s="115"/>
      <c r="G380" s="115"/>
      <c r="H380" s="124"/>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row>
    <row r="381" spans="1:38" x14ac:dyDescent="0.35">
      <c r="A381" s="115"/>
      <c r="B381" s="151"/>
      <c r="C381" s="115"/>
      <c r="D381" s="126"/>
      <c r="E381" s="115"/>
      <c r="F381" s="115"/>
      <c r="G381" s="115"/>
      <c r="H381" s="124"/>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row>
    <row r="382" spans="1:38" x14ac:dyDescent="0.35">
      <c r="A382" s="115"/>
      <c r="B382" s="151"/>
      <c r="C382" s="115"/>
      <c r="D382" s="126"/>
      <c r="E382" s="115"/>
      <c r="F382" s="115"/>
      <c r="G382" s="115"/>
      <c r="H382" s="124"/>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row>
    <row r="383" spans="1:38" x14ac:dyDescent="0.35">
      <c r="A383" s="115"/>
      <c r="B383" s="151"/>
      <c r="C383" s="115"/>
      <c r="D383" s="126"/>
      <c r="E383" s="115"/>
      <c r="F383" s="115"/>
      <c r="G383" s="115"/>
      <c r="H383" s="124"/>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row>
    <row r="384" spans="1:38" x14ac:dyDescent="0.35">
      <c r="A384" s="115"/>
      <c r="B384" s="151"/>
      <c r="C384" s="115"/>
      <c r="D384" s="126"/>
      <c r="E384" s="115"/>
      <c r="F384" s="115"/>
      <c r="G384" s="115"/>
      <c r="H384" s="124"/>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row>
    <row r="385" spans="1:38" x14ac:dyDescent="0.35">
      <c r="A385" s="115"/>
      <c r="B385" s="151"/>
      <c r="C385" s="115"/>
      <c r="D385" s="126"/>
      <c r="E385" s="115"/>
      <c r="F385" s="115"/>
      <c r="G385" s="115"/>
      <c r="H385" s="124"/>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row>
    <row r="386" spans="1:38" x14ac:dyDescent="0.35">
      <c r="A386" s="115"/>
      <c r="B386" s="151"/>
      <c r="C386" s="115"/>
      <c r="D386" s="126"/>
      <c r="E386" s="115"/>
      <c r="F386" s="115"/>
      <c r="G386" s="11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row>
    <row r="387" spans="1:38" x14ac:dyDescent="0.35">
      <c r="A387" s="115"/>
      <c r="B387" s="151"/>
      <c r="C387" s="115"/>
      <c r="D387" s="126"/>
      <c r="E387" s="115"/>
      <c r="F387" s="115"/>
      <c r="G387" s="115"/>
      <c r="H387" s="124"/>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row>
  </sheetData>
  <sheetProtection formatCells="0" insertColumns="0" deleteColumns="0" deleteRows="0"/>
  <mergeCells count="3">
    <mergeCell ref="D2:E2"/>
    <mergeCell ref="D3:E3"/>
    <mergeCell ref="B6:H12"/>
  </mergeCells>
  <dataValidations count="10">
    <dataValidation type="list" allowBlank="1" showInputMessage="1" showErrorMessage="1" sqref="AF338:AF387" xr:uid="{00000000-0002-0000-1200-000000000000}">
      <formula1>DimensionSalaC</formula1>
    </dataValidation>
    <dataValidation type="list" allowBlank="1" showInputMessage="1" showErrorMessage="1" sqref="Z338:Z387" xr:uid="{00000000-0002-0000-1200-000001000000}">
      <formula1>"SiNo"</formula1>
    </dataValidation>
    <dataValidation type="list" allowBlank="1" showInputMessage="1" showErrorMessage="1" sqref="AE338:AE387" xr:uid="{00000000-0002-0000-1200-000002000000}">
      <formula1>TipoSalaCadena</formula1>
    </dataValidation>
    <dataValidation type="list" allowBlank="1" showInputMessage="1" showErrorMessage="1" sqref="U338:U387 Y338:Y387" xr:uid="{00000000-0002-0000-1200-000003000000}">
      <formula1>SiNo</formula1>
    </dataValidation>
    <dataValidation type="list" allowBlank="1" showInputMessage="1" showErrorMessage="1" sqref="T338:T387" xr:uid="{00000000-0002-0000-1200-000004000000}">
      <formula1>Moneda</formula1>
    </dataValidation>
    <dataValidation type="list" allowBlank="1" showInputMessage="1" showErrorMessage="1" sqref="E21:E22" xr:uid="{00000000-0002-0000-1200-000005000000}">
      <formula1>FeaturesConc</formula1>
    </dataValidation>
    <dataValidation type="list" allowBlank="1" showInputMessage="1" showErrorMessage="1" sqref="C23:C387" xr:uid="{00000000-0002-0000-1200-000006000000}">
      <formula1>hotel</formula1>
    </dataValidation>
    <dataValidation type="list" allowBlank="1" showInputMessage="1" showErrorMessage="1" sqref="D49:D337" xr:uid="{00000000-0002-0000-1200-000007000000}">
      <formula1>SalaID</formula1>
    </dataValidation>
    <dataValidation type="list" showInputMessage="1" showErrorMessage="1" sqref="D23:D48" xr:uid="{00000000-0002-0000-1200-000008000000}">
      <formula1>SalaID</formula1>
    </dataValidation>
    <dataValidation type="list" allowBlank="1" showInputMessage="1" showErrorMessage="1" sqref="E23:E337" xr:uid="{00000000-0002-0000-1200-000009000000}">
      <formula1>features_may</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5">
    <tabColor rgb="FFFFFF00"/>
  </sheetPr>
  <dimension ref="A2:AP200"/>
  <sheetViews>
    <sheetView topLeftCell="B1" zoomScale="80" zoomScaleNormal="80" workbookViewId="0">
      <selection activeCell="C13" sqref="C13"/>
    </sheetView>
  </sheetViews>
  <sheetFormatPr defaultColWidth="11.453125" defaultRowHeight="14.5" x14ac:dyDescent="0.35"/>
  <cols>
    <col min="42" max="42" width="14.26953125" customWidth="1"/>
  </cols>
  <sheetData>
    <row r="2" spans="1:42" ht="15" thickBot="1" x14ac:dyDescent="0.4"/>
    <row r="3" spans="1:42" x14ac:dyDescent="0.35">
      <c r="B3" s="585"/>
      <c r="C3" s="586"/>
      <c r="D3" s="586"/>
      <c r="E3" s="586"/>
      <c r="F3" s="586" t="s">
        <v>3788</v>
      </c>
      <c r="G3" s="586"/>
      <c r="H3" s="586"/>
      <c r="I3" s="586"/>
      <c r="J3" s="586"/>
      <c r="K3" s="586"/>
      <c r="L3" s="586"/>
      <c r="M3" s="586"/>
      <c r="N3" s="586"/>
      <c r="O3" s="586"/>
      <c r="P3" s="586"/>
      <c r="Q3" s="586"/>
      <c r="R3" s="586"/>
      <c r="S3" s="586"/>
      <c r="T3" s="586"/>
      <c r="U3" s="586"/>
      <c r="V3" s="586"/>
      <c r="W3" s="586"/>
      <c r="X3" s="586"/>
      <c r="Y3" s="586"/>
      <c r="Z3" s="586"/>
      <c r="AA3" s="586"/>
      <c r="AB3" s="586"/>
      <c r="AC3" s="586"/>
      <c r="AD3" s="586"/>
      <c r="AE3" s="586"/>
      <c r="AF3" s="586"/>
      <c r="AG3" s="586"/>
      <c r="AH3" s="586"/>
      <c r="AI3" s="586"/>
      <c r="AJ3" s="586"/>
      <c r="AK3" s="586"/>
      <c r="AL3" s="586"/>
      <c r="AM3" s="586"/>
      <c r="AN3" s="587"/>
    </row>
    <row r="4" spans="1:42" ht="58.5" thickBot="1" x14ac:dyDescent="0.4">
      <c r="B4" s="588"/>
      <c r="C4" s="589"/>
      <c r="D4" s="590" t="s">
        <v>3510</v>
      </c>
      <c r="E4" s="591"/>
      <c r="F4" s="591" t="s">
        <v>3789</v>
      </c>
      <c r="G4" s="591"/>
      <c r="H4" s="591"/>
      <c r="I4" s="591"/>
      <c r="J4" s="591"/>
      <c r="K4" s="591"/>
      <c r="L4" s="591"/>
      <c r="M4" s="591"/>
      <c r="N4" s="591" t="s">
        <v>3509</v>
      </c>
      <c r="O4" s="591"/>
      <c r="P4" s="591"/>
      <c r="Q4" s="591"/>
      <c r="R4" s="591"/>
      <c r="S4" s="591"/>
      <c r="T4" s="590" t="s">
        <v>3510</v>
      </c>
      <c r="U4" s="591"/>
      <c r="V4" s="591"/>
      <c r="W4" s="590" t="s">
        <v>3510</v>
      </c>
      <c r="X4" s="590" t="s">
        <v>3510</v>
      </c>
      <c r="Y4" s="590" t="s">
        <v>3510</v>
      </c>
      <c r="Z4" s="592"/>
      <c r="AA4" s="590" t="s">
        <v>3510</v>
      </c>
      <c r="AB4" s="592"/>
      <c r="AC4" s="590" t="s">
        <v>3510</v>
      </c>
      <c r="AD4" s="592"/>
      <c r="AE4" s="592"/>
      <c r="AF4" s="590" t="s">
        <v>3510</v>
      </c>
      <c r="AG4" s="590" t="s">
        <v>3510</v>
      </c>
      <c r="AH4" s="590" t="s">
        <v>3510</v>
      </c>
      <c r="AI4" s="590" t="s">
        <v>3510</v>
      </c>
      <c r="AJ4" s="590" t="s">
        <v>3510</v>
      </c>
      <c r="AK4" s="590" t="s">
        <v>3510</v>
      </c>
      <c r="AL4" s="590" t="s">
        <v>3510</v>
      </c>
      <c r="AM4" s="419"/>
      <c r="AN4" s="593"/>
    </row>
    <row r="5" spans="1:42" s="429" customFormat="1" ht="44" thickBot="1" x14ac:dyDescent="0.4">
      <c r="A5" s="428"/>
      <c r="B5" s="594" t="s">
        <v>338</v>
      </c>
      <c r="C5" s="595" t="s">
        <v>3478</v>
      </c>
      <c r="D5" s="596" t="s">
        <v>279</v>
      </c>
      <c r="E5" s="597" t="s">
        <v>3479</v>
      </c>
      <c r="F5" s="595" t="s">
        <v>3480</v>
      </c>
      <c r="G5" s="595" t="s">
        <v>3481</v>
      </c>
      <c r="H5" s="598" t="s">
        <v>3482</v>
      </c>
      <c r="I5" s="595" t="s">
        <v>3483</v>
      </c>
      <c r="J5" s="598" t="s">
        <v>3484</v>
      </c>
      <c r="K5" s="595" t="s">
        <v>3485</v>
      </c>
      <c r="L5" s="598" t="s">
        <v>3484</v>
      </c>
      <c r="M5" s="595" t="s">
        <v>3486</v>
      </c>
      <c r="N5" s="598" t="s">
        <v>3484</v>
      </c>
      <c r="O5" s="595" t="s">
        <v>3487</v>
      </c>
      <c r="P5" s="598" t="s">
        <v>3488</v>
      </c>
      <c r="Q5" s="595" t="s">
        <v>3489</v>
      </c>
      <c r="R5" s="595" t="s">
        <v>3490</v>
      </c>
      <c r="S5" s="598" t="s">
        <v>1963</v>
      </c>
      <c r="T5" s="595" t="s">
        <v>3491</v>
      </c>
      <c r="U5" s="595" t="s">
        <v>3492</v>
      </c>
      <c r="V5" s="595" t="s">
        <v>3493</v>
      </c>
      <c r="W5" s="595" t="s">
        <v>3494</v>
      </c>
      <c r="X5" s="595" t="s">
        <v>3495</v>
      </c>
      <c r="Y5" s="595" t="s">
        <v>3496</v>
      </c>
      <c r="Z5" s="595" t="s">
        <v>3497</v>
      </c>
      <c r="AA5" s="595" t="s">
        <v>3498</v>
      </c>
      <c r="AB5" s="595" t="s">
        <v>3499</v>
      </c>
      <c r="AC5" s="595" t="s">
        <v>3500</v>
      </c>
      <c r="AD5" s="595" t="s">
        <v>341</v>
      </c>
      <c r="AE5" s="595" t="s">
        <v>3501</v>
      </c>
      <c r="AF5" s="599" t="s">
        <v>3790</v>
      </c>
      <c r="AG5" s="595" t="s">
        <v>3502</v>
      </c>
      <c r="AH5" s="595" t="s">
        <v>3503</v>
      </c>
      <c r="AI5" s="595" t="s">
        <v>3504</v>
      </c>
      <c r="AJ5" s="595" t="s">
        <v>3505</v>
      </c>
      <c r="AK5" s="595" t="s">
        <v>3506</v>
      </c>
      <c r="AL5" s="595" t="s">
        <v>3506</v>
      </c>
      <c r="AM5" s="595" t="s">
        <v>3507</v>
      </c>
      <c r="AN5" s="600" t="s">
        <v>3508</v>
      </c>
      <c r="AP5" s="601" t="s">
        <v>3791</v>
      </c>
    </row>
    <row r="6" spans="1:42" x14ac:dyDescent="0.35">
      <c r="A6" s="419">
        <v>1</v>
      </c>
      <c r="B6" s="419" t="str">
        <f>'1 Function Room'!C22</f>
        <v>Hotel name</v>
      </c>
      <c r="C6" s="419" t="str">
        <f>'1 Function Room'!D22</f>
        <v>MEETINGROOM</v>
      </c>
      <c r="D6" s="419">
        <f>'1 Function Room'!F22</f>
        <v>0</v>
      </c>
      <c r="E6" s="427">
        <v>1</v>
      </c>
      <c r="F6" s="419">
        <f>'1 Function Room'!H22</f>
        <v>0</v>
      </c>
      <c r="G6" s="419">
        <f>'1 Function Room'!I22</f>
        <v>0</v>
      </c>
      <c r="H6" s="418" t="s">
        <v>332</v>
      </c>
      <c r="I6" s="419">
        <f>'1 Function Room'!K22</f>
        <v>0</v>
      </c>
      <c r="J6" s="418" t="s">
        <v>333</v>
      </c>
      <c r="K6" s="419">
        <f>'1 Function Room'!M22</f>
        <v>0</v>
      </c>
      <c r="L6" s="418" t="s">
        <v>333</v>
      </c>
      <c r="M6" s="419">
        <f>'1 Function Room'!O22</f>
        <v>0</v>
      </c>
      <c r="N6" s="418" t="s">
        <v>333</v>
      </c>
      <c r="O6" s="419">
        <f>'1 Function Room'!Q22</f>
        <v>0</v>
      </c>
      <c r="P6" s="418" t="s">
        <v>334</v>
      </c>
      <c r="Q6" s="419">
        <f>'1 Function Room'!S22</f>
        <v>0</v>
      </c>
      <c r="R6" s="419">
        <f>'1 Function Room'!T22</f>
        <v>0</v>
      </c>
      <c r="S6" s="419" t="str">
        <f>'1 Function Room'!U22</f>
        <v>EUR</v>
      </c>
      <c r="T6" s="419">
        <f>'1 Function Room'!V22</f>
        <v>0</v>
      </c>
      <c r="U6" s="419">
        <f>'1 Function Room'!W22</f>
        <v>0</v>
      </c>
      <c r="V6" s="419">
        <f>'1 Function Room'!X22</f>
        <v>0</v>
      </c>
      <c r="W6" s="419">
        <f>'1 Function Room'!Y22</f>
        <v>0</v>
      </c>
      <c r="X6" s="419">
        <f>'1 Function Room'!Z22</f>
        <v>0</v>
      </c>
      <c r="Y6" s="419">
        <f>'1 Function Room'!AA22</f>
        <v>0</v>
      </c>
      <c r="Z6" s="419">
        <f>'1 Function Room'!AB22</f>
        <v>0</v>
      </c>
      <c r="AA6" s="419">
        <f>'1 Function Room'!AD22</f>
        <v>0</v>
      </c>
      <c r="AB6" s="419">
        <f>'1 Function Room'!AE22</f>
        <v>0</v>
      </c>
      <c r="AC6" s="419">
        <f>'1 Function Room'!AF22</f>
        <v>0</v>
      </c>
      <c r="AD6" s="419" t="e">
        <f>'1 Function Room'!AH22</f>
        <v>#N/A</v>
      </c>
      <c r="AE6" s="419" t="e">
        <f>'1 Function Room'!AJ22</f>
        <v>#N/A</v>
      </c>
      <c r="AF6" s="419">
        <f>'1 Function Room'!AK22</f>
        <v>0</v>
      </c>
      <c r="AG6" s="419">
        <f>'1 Function Room'!AL22</f>
        <v>0</v>
      </c>
      <c r="AH6" s="419">
        <f>'1 Function Room'!AM22</f>
        <v>0</v>
      </c>
      <c r="AI6" s="419">
        <f>'1 Function Room'!AN22</f>
        <v>0</v>
      </c>
      <c r="AJ6" s="419"/>
      <c r="AK6" s="419"/>
      <c r="AL6" s="419"/>
      <c r="AM6" s="419">
        <f>'1 Function Room'!AC22</f>
        <v>0</v>
      </c>
      <c r="AN6" s="419">
        <f>'1 Function Room'!AO22</f>
        <v>0</v>
      </c>
      <c r="AP6" s="602" t="s">
        <v>3792</v>
      </c>
    </row>
    <row r="7" spans="1:42" x14ac:dyDescent="0.35">
      <c r="A7" s="419">
        <v>2</v>
      </c>
      <c r="B7" s="419" t="str">
        <f>'1 Function Room'!C23</f>
        <v>Hotel name</v>
      </c>
      <c r="C7" s="419" t="str">
        <f>'1 Function Room'!D23</f>
        <v>MEETINGROOM2</v>
      </c>
      <c r="D7" s="419">
        <f>'1 Function Room'!F23</f>
        <v>0</v>
      </c>
      <c r="E7" s="427">
        <v>2</v>
      </c>
      <c r="F7" s="419">
        <f>'1 Function Room'!H23</f>
        <v>0</v>
      </c>
      <c r="G7" s="419">
        <f>'1 Function Room'!I23</f>
        <v>0</v>
      </c>
      <c r="H7" s="418" t="s">
        <v>3804</v>
      </c>
      <c r="I7" s="419">
        <f>'1 Function Room'!K23</f>
        <v>0</v>
      </c>
      <c r="J7" s="418" t="s">
        <v>333</v>
      </c>
      <c r="K7" s="419">
        <f>'1 Function Room'!M23</f>
        <v>0</v>
      </c>
      <c r="L7" s="418" t="s">
        <v>333</v>
      </c>
      <c r="M7" s="419">
        <f>'1 Function Room'!O23</f>
        <v>0</v>
      </c>
      <c r="N7" s="418" t="s">
        <v>333</v>
      </c>
      <c r="O7" s="419">
        <f>'1 Function Room'!Q23</f>
        <v>0</v>
      </c>
      <c r="P7" s="418" t="s">
        <v>334</v>
      </c>
      <c r="Q7" s="419">
        <f>'1 Function Room'!S23</f>
        <v>0</v>
      </c>
      <c r="R7" s="419">
        <f>'1 Function Room'!T23</f>
        <v>0</v>
      </c>
      <c r="S7" s="419" t="str">
        <f>'1 Function Room'!U23</f>
        <v>EUR</v>
      </c>
      <c r="T7" s="419">
        <f>'1 Function Room'!V23</f>
        <v>0</v>
      </c>
      <c r="U7" s="419">
        <f>'1 Function Room'!W23</f>
        <v>0</v>
      </c>
      <c r="V7" s="419">
        <f>'1 Function Room'!X23</f>
        <v>0</v>
      </c>
      <c r="W7" s="419">
        <f>'1 Function Room'!Y23</f>
        <v>0</v>
      </c>
      <c r="X7" s="419">
        <f>'1 Function Room'!Z23</f>
        <v>0</v>
      </c>
      <c r="Y7" s="419">
        <f>'1 Function Room'!AA23</f>
        <v>0</v>
      </c>
      <c r="Z7" s="419">
        <f>'1 Function Room'!AB23</f>
        <v>0</v>
      </c>
      <c r="AA7" s="419">
        <f>'1 Function Room'!AD23</f>
        <v>0</v>
      </c>
      <c r="AB7" s="419">
        <f>'1 Function Room'!AE23</f>
        <v>0</v>
      </c>
      <c r="AC7" s="419">
        <f>'1 Function Room'!AF23</f>
        <v>0</v>
      </c>
      <c r="AD7" s="419" t="e">
        <f>'1 Function Room'!AH23</f>
        <v>#N/A</v>
      </c>
      <c r="AE7" s="419" t="e">
        <f>'1 Function Room'!AJ23</f>
        <v>#N/A</v>
      </c>
      <c r="AF7" s="419">
        <f>'1 Function Room'!AK23</f>
        <v>0</v>
      </c>
      <c r="AG7" s="419">
        <f>'1 Function Room'!AL23</f>
        <v>0</v>
      </c>
      <c r="AH7" s="419">
        <f>'1 Function Room'!AM23</f>
        <v>0</v>
      </c>
      <c r="AI7" s="419">
        <f>'1 Function Room'!AN23</f>
        <v>0</v>
      </c>
      <c r="AJ7" s="419"/>
      <c r="AK7" s="419"/>
      <c r="AL7" s="419"/>
      <c r="AM7" s="419">
        <f>'1 Function Room'!AC23</f>
        <v>0</v>
      </c>
      <c r="AN7" s="419">
        <f>'1 Function Room'!AO23</f>
        <v>0</v>
      </c>
      <c r="AP7" s="602" t="s">
        <v>2085</v>
      </c>
    </row>
    <row r="8" spans="1:42" x14ac:dyDescent="0.35">
      <c r="A8" s="419">
        <v>3</v>
      </c>
      <c r="B8" s="419" t="str">
        <f>'1 Function Room'!C24</f>
        <v>Hotel name</v>
      </c>
      <c r="C8" s="419">
        <f>'1 Function Room'!D24</f>
        <v>0</v>
      </c>
      <c r="D8" s="419">
        <f>'1 Function Room'!F24</f>
        <v>0</v>
      </c>
      <c r="E8" s="427">
        <v>3</v>
      </c>
      <c r="F8" s="419">
        <f>'1 Function Room'!H24</f>
        <v>0</v>
      </c>
      <c r="G8" s="419">
        <f>'1 Function Room'!I24</f>
        <v>0</v>
      </c>
      <c r="H8" s="418" t="s">
        <v>3805</v>
      </c>
      <c r="I8" s="419">
        <f>'1 Function Room'!K24</f>
        <v>0</v>
      </c>
      <c r="J8" s="418" t="s">
        <v>333</v>
      </c>
      <c r="K8" s="419">
        <f>'1 Function Room'!M24</f>
        <v>0</v>
      </c>
      <c r="L8" s="418" t="s">
        <v>333</v>
      </c>
      <c r="M8" s="419">
        <f>'1 Function Room'!O24</f>
        <v>0</v>
      </c>
      <c r="N8" s="418" t="s">
        <v>333</v>
      </c>
      <c r="O8" s="419">
        <f>'1 Function Room'!Q24</f>
        <v>0</v>
      </c>
      <c r="P8" s="418" t="s">
        <v>334</v>
      </c>
      <c r="Q8" s="419">
        <f>'1 Function Room'!S24</f>
        <v>0</v>
      </c>
      <c r="R8" s="419">
        <f>'1 Function Room'!T24</f>
        <v>0</v>
      </c>
      <c r="S8" s="419" t="str">
        <f>'1 Function Room'!U24</f>
        <v>EUR</v>
      </c>
      <c r="T8" s="419">
        <f>'1 Function Room'!V24</f>
        <v>0</v>
      </c>
      <c r="U8" s="419">
        <f>'1 Function Room'!W24</f>
        <v>0</v>
      </c>
      <c r="V8" s="419">
        <f>'1 Function Room'!X24</f>
        <v>0</v>
      </c>
      <c r="W8" s="419">
        <f>'1 Function Room'!Y24</f>
        <v>0</v>
      </c>
      <c r="X8" s="419">
        <f>'1 Function Room'!Z24</f>
        <v>0</v>
      </c>
      <c r="Y8" s="419">
        <f>'1 Function Room'!AA24</f>
        <v>0</v>
      </c>
      <c r="Z8" s="419">
        <f>'1 Function Room'!AB24</f>
        <v>0</v>
      </c>
      <c r="AA8" s="419">
        <f>'1 Function Room'!AD24</f>
        <v>0</v>
      </c>
      <c r="AB8" s="419">
        <f>'1 Function Room'!AE24</f>
        <v>0</v>
      </c>
      <c r="AC8" s="419">
        <f>'1 Function Room'!AF24</f>
        <v>0</v>
      </c>
      <c r="AD8" s="419" t="e">
        <f>'1 Function Room'!AH24</f>
        <v>#N/A</v>
      </c>
      <c r="AE8" s="419" t="e">
        <f>'1 Function Room'!AJ24</f>
        <v>#N/A</v>
      </c>
      <c r="AF8" s="419">
        <f>'1 Function Room'!AK24</f>
        <v>0</v>
      </c>
      <c r="AG8" s="419">
        <f>'1 Function Room'!AL24</f>
        <v>0</v>
      </c>
      <c r="AH8" s="419">
        <f>'1 Function Room'!AM24</f>
        <v>0</v>
      </c>
      <c r="AI8" s="419">
        <f>'1 Function Room'!AN24</f>
        <v>0</v>
      </c>
      <c r="AJ8" s="419"/>
      <c r="AK8" s="419"/>
      <c r="AL8" s="419"/>
      <c r="AM8" s="419">
        <f>'1 Function Room'!AC24</f>
        <v>0</v>
      </c>
      <c r="AN8" s="419">
        <f>'1 Function Room'!AO24</f>
        <v>0</v>
      </c>
      <c r="AP8" s="602" t="s">
        <v>3362</v>
      </c>
    </row>
    <row r="9" spans="1:42" x14ac:dyDescent="0.35">
      <c r="A9" s="419">
        <v>4</v>
      </c>
      <c r="B9" s="419" t="str">
        <f>'1 Function Room'!C25</f>
        <v>Hotel name</v>
      </c>
      <c r="C9" s="419">
        <f>'1 Function Room'!D25</f>
        <v>0</v>
      </c>
      <c r="D9" s="419">
        <f>'1 Function Room'!F25</f>
        <v>0</v>
      </c>
      <c r="E9" s="427">
        <v>4</v>
      </c>
      <c r="F9" s="419">
        <f>'1 Function Room'!H25</f>
        <v>0</v>
      </c>
      <c r="G9" s="419">
        <f>'1 Function Room'!I25</f>
        <v>0</v>
      </c>
      <c r="H9" s="418" t="s">
        <v>3806</v>
      </c>
      <c r="I9" s="419">
        <f>'1 Function Room'!K25</f>
        <v>0</v>
      </c>
      <c r="J9" s="418" t="s">
        <v>333</v>
      </c>
      <c r="K9" s="419">
        <f>'1 Function Room'!M25</f>
        <v>0</v>
      </c>
      <c r="L9" s="418" t="s">
        <v>333</v>
      </c>
      <c r="M9" s="419">
        <f>'1 Function Room'!O25</f>
        <v>0</v>
      </c>
      <c r="N9" s="418" t="s">
        <v>333</v>
      </c>
      <c r="O9" s="419">
        <f>'1 Function Room'!Q25</f>
        <v>0</v>
      </c>
      <c r="P9" s="418" t="s">
        <v>334</v>
      </c>
      <c r="Q9" s="419">
        <f>'1 Function Room'!S25</f>
        <v>0</v>
      </c>
      <c r="R9" s="419">
        <f>'1 Function Room'!T25</f>
        <v>0</v>
      </c>
      <c r="S9" s="419" t="str">
        <f>'1 Function Room'!U25</f>
        <v>EUR</v>
      </c>
      <c r="T9" s="419">
        <f>'1 Function Room'!V25</f>
        <v>0</v>
      </c>
      <c r="U9" s="419">
        <f>'1 Function Room'!W25</f>
        <v>0</v>
      </c>
      <c r="V9" s="419">
        <f>'1 Function Room'!X25</f>
        <v>0</v>
      </c>
      <c r="W9" s="419">
        <f>'1 Function Room'!Y25</f>
        <v>0</v>
      </c>
      <c r="X9" s="419">
        <f>'1 Function Room'!Z25</f>
        <v>0</v>
      </c>
      <c r="Y9" s="419">
        <f>'1 Function Room'!AA25</f>
        <v>0</v>
      </c>
      <c r="Z9" s="419">
        <f>'1 Function Room'!AB25</f>
        <v>0</v>
      </c>
      <c r="AA9" s="419">
        <f>'1 Function Room'!AD25</f>
        <v>0</v>
      </c>
      <c r="AB9" s="419">
        <f>'1 Function Room'!AE25</f>
        <v>0</v>
      </c>
      <c r="AC9" s="419">
        <f>'1 Function Room'!AF25</f>
        <v>0</v>
      </c>
      <c r="AD9" s="419" t="e">
        <f>'1 Function Room'!AH25</f>
        <v>#N/A</v>
      </c>
      <c r="AE9" s="419" t="e">
        <f>'1 Function Room'!AJ25</f>
        <v>#N/A</v>
      </c>
      <c r="AF9" s="419">
        <f>'1 Function Room'!AK25</f>
        <v>0</v>
      </c>
      <c r="AG9" s="419">
        <f>'1 Function Room'!AL25</f>
        <v>0</v>
      </c>
      <c r="AH9" s="419">
        <f>'1 Function Room'!AM25</f>
        <v>0</v>
      </c>
      <c r="AI9" s="419">
        <f>'1 Function Room'!AN25</f>
        <v>0</v>
      </c>
      <c r="AJ9" s="419"/>
      <c r="AK9" s="419"/>
      <c r="AL9" s="419"/>
      <c r="AM9" s="419">
        <f>'1 Function Room'!AC25</f>
        <v>0</v>
      </c>
      <c r="AN9" s="419">
        <f>'1 Function Room'!AO25</f>
        <v>0</v>
      </c>
      <c r="AP9" s="602" t="s">
        <v>3019</v>
      </c>
    </row>
    <row r="10" spans="1:42" x14ac:dyDescent="0.35">
      <c r="A10" s="419">
        <v>5</v>
      </c>
      <c r="B10" s="419" t="str">
        <f>'1 Function Room'!C26</f>
        <v>Hotel name</v>
      </c>
      <c r="C10" s="419">
        <f>'1 Function Room'!D26</f>
        <v>0</v>
      </c>
      <c r="D10" s="419">
        <f>'1 Function Room'!F26</f>
        <v>0</v>
      </c>
      <c r="E10" s="427">
        <v>5</v>
      </c>
      <c r="F10" s="419">
        <f>'1 Function Room'!H26</f>
        <v>0</v>
      </c>
      <c r="G10" s="419">
        <f>'1 Function Room'!I26</f>
        <v>0</v>
      </c>
      <c r="H10" s="418" t="s">
        <v>3807</v>
      </c>
      <c r="I10" s="419">
        <f>'1 Function Room'!K26</f>
        <v>0</v>
      </c>
      <c r="J10" s="418" t="s">
        <v>333</v>
      </c>
      <c r="K10" s="419">
        <f>'1 Function Room'!M26</f>
        <v>0</v>
      </c>
      <c r="L10" s="418" t="s">
        <v>333</v>
      </c>
      <c r="M10" s="419">
        <f>'1 Function Room'!O26</f>
        <v>0</v>
      </c>
      <c r="N10" s="418" t="s">
        <v>333</v>
      </c>
      <c r="O10" s="419">
        <f>'1 Function Room'!Q26</f>
        <v>0</v>
      </c>
      <c r="P10" s="418" t="s">
        <v>334</v>
      </c>
      <c r="Q10" s="419">
        <f>'1 Function Room'!S26</f>
        <v>0</v>
      </c>
      <c r="R10" s="419">
        <f>'1 Function Room'!T26</f>
        <v>0</v>
      </c>
      <c r="S10" s="419" t="str">
        <f>'1 Function Room'!U26</f>
        <v>EUR</v>
      </c>
      <c r="T10" s="419">
        <f>'1 Function Room'!V26</f>
        <v>0</v>
      </c>
      <c r="U10" s="419">
        <f>'1 Function Room'!W26</f>
        <v>0</v>
      </c>
      <c r="V10" s="419">
        <f>'1 Function Room'!X26</f>
        <v>0</v>
      </c>
      <c r="W10" s="419">
        <f>'1 Function Room'!Y26</f>
        <v>0</v>
      </c>
      <c r="X10" s="419">
        <f>'1 Function Room'!Z26</f>
        <v>0</v>
      </c>
      <c r="Y10" s="419">
        <f>'1 Function Room'!AA26</f>
        <v>0</v>
      </c>
      <c r="Z10" s="419">
        <f>'1 Function Room'!AB26</f>
        <v>0</v>
      </c>
      <c r="AA10" s="419">
        <f>'1 Function Room'!AD26</f>
        <v>0</v>
      </c>
      <c r="AB10" s="419">
        <f>'1 Function Room'!AE26</f>
        <v>0</v>
      </c>
      <c r="AC10" s="419">
        <f>'1 Function Room'!AF26</f>
        <v>0</v>
      </c>
      <c r="AD10" s="419" t="e">
        <f>'1 Function Room'!AH26</f>
        <v>#N/A</v>
      </c>
      <c r="AE10" s="419" t="e">
        <f>'1 Function Room'!AJ26</f>
        <v>#N/A</v>
      </c>
      <c r="AF10" s="419">
        <f>'1 Function Room'!AK26</f>
        <v>0</v>
      </c>
      <c r="AG10" s="419">
        <f>'1 Function Room'!AL26</f>
        <v>0</v>
      </c>
      <c r="AH10" s="419">
        <f>'1 Function Room'!AM26</f>
        <v>0</v>
      </c>
      <c r="AI10" s="419">
        <f>'1 Function Room'!AN26</f>
        <v>0</v>
      </c>
      <c r="AJ10" s="419"/>
      <c r="AK10" s="419"/>
      <c r="AL10" s="419"/>
      <c r="AM10" s="419">
        <f>'1 Function Room'!AC26</f>
        <v>0</v>
      </c>
      <c r="AN10" s="419">
        <f>'1 Function Room'!AO26</f>
        <v>0</v>
      </c>
      <c r="AP10" s="602" t="s">
        <v>3252</v>
      </c>
    </row>
    <row r="11" spans="1:42" x14ac:dyDescent="0.35">
      <c r="A11" s="419">
        <v>6</v>
      </c>
      <c r="B11" s="419" t="str">
        <f>'1 Function Room'!C27</f>
        <v>Hotel name</v>
      </c>
      <c r="C11" s="419">
        <f>'1 Function Room'!D27</f>
        <v>0</v>
      </c>
      <c r="D11" s="419">
        <f>'1 Function Room'!F27</f>
        <v>0</v>
      </c>
      <c r="E11" s="427">
        <v>6</v>
      </c>
      <c r="F11" s="419">
        <f>'1 Function Room'!H27</f>
        <v>0</v>
      </c>
      <c r="G11" s="419">
        <f>'1 Function Room'!I27</f>
        <v>0</v>
      </c>
      <c r="H11" s="418" t="s">
        <v>3808</v>
      </c>
      <c r="I11" s="419">
        <f>'1 Function Room'!K27</f>
        <v>0</v>
      </c>
      <c r="J11" s="418" t="s">
        <v>333</v>
      </c>
      <c r="K11" s="419">
        <f>'1 Function Room'!M27</f>
        <v>0</v>
      </c>
      <c r="L11" s="418" t="s">
        <v>333</v>
      </c>
      <c r="M11" s="419">
        <f>'1 Function Room'!O27</f>
        <v>0</v>
      </c>
      <c r="N11" s="418" t="s">
        <v>333</v>
      </c>
      <c r="O11" s="419">
        <f>'1 Function Room'!Q27</f>
        <v>0</v>
      </c>
      <c r="P11" s="418" t="s">
        <v>334</v>
      </c>
      <c r="Q11" s="419">
        <f>'1 Function Room'!S27</f>
        <v>0</v>
      </c>
      <c r="R11" s="419">
        <f>'1 Function Room'!T27</f>
        <v>0</v>
      </c>
      <c r="S11" s="419" t="str">
        <f>'1 Function Room'!U27</f>
        <v>EUR</v>
      </c>
      <c r="T11" s="419">
        <f>'1 Function Room'!V27</f>
        <v>0</v>
      </c>
      <c r="U11" s="419">
        <f>'1 Function Room'!W27</f>
        <v>0</v>
      </c>
      <c r="V11" s="419">
        <f>'1 Function Room'!X27</f>
        <v>0</v>
      </c>
      <c r="W11" s="419">
        <f>'1 Function Room'!Y27</f>
        <v>0</v>
      </c>
      <c r="X11" s="419">
        <f>'1 Function Room'!Z27</f>
        <v>0</v>
      </c>
      <c r="Y11" s="419">
        <f>'1 Function Room'!AA27</f>
        <v>0</v>
      </c>
      <c r="Z11" s="419">
        <f>'1 Function Room'!AB27</f>
        <v>0</v>
      </c>
      <c r="AA11" s="419">
        <f>'1 Function Room'!AD27</f>
        <v>0</v>
      </c>
      <c r="AB11" s="419">
        <f>'1 Function Room'!AE27</f>
        <v>0</v>
      </c>
      <c r="AC11" s="419">
        <f>'1 Function Room'!AF27</f>
        <v>0</v>
      </c>
      <c r="AD11" s="419" t="e">
        <f>'1 Function Room'!AH27</f>
        <v>#N/A</v>
      </c>
      <c r="AE11" s="419" t="e">
        <f>'1 Function Room'!AJ27</f>
        <v>#N/A</v>
      </c>
      <c r="AF11" s="419">
        <f>'1 Function Room'!AK27</f>
        <v>0</v>
      </c>
      <c r="AG11" s="419">
        <f>'1 Function Room'!AL27</f>
        <v>0</v>
      </c>
      <c r="AH11" s="419">
        <f>'1 Function Room'!AM27</f>
        <v>0</v>
      </c>
      <c r="AI11" s="419">
        <f>'1 Function Room'!AN27</f>
        <v>0</v>
      </c>
      <c r="AJ11" s="419"/>
      <c r="AK11" s="419"/>
      <c r="AL11" s="419"/>
      <c r="AM11" s="419">
        <f>'1 Function Room'!AC27</f>
        <v>0</v>
      </c>
      <c r="AN11" s="419">
        <f>'1 Function Room'!AO27</f>
        <v>0</v>
      </c>
      <c r="AP11" s="602" t="s">
        <v>3418</v>
      </c>
    </row>
    <row r="12" spans="1:42" x14ac:dyDescent="0.35">
      <c r="A12" s="419">
        <v>7</v>
      </c>
      <c r="B12" s="419" t="str">
        <f>'1 Function Room'!C28</f>
        <v>Hotel name</v>
      </c>
      <c r="C12" s="419">
        <f>'1 Function Room'!D28</f>
        <v>0</v>
      </c>
      <c r="D12" s="419">
        <f>'1 Function Room'!F28</f>
        <v>0</v>
      </c>
      <c r="E12" s="427">
        <v>7</v>
      </c>
      <c r="F12" s="419">
        <f>'1 Function Room'!H28</f>
        <v>0</v>
      </c>
      <c r="G12" s="419">
        <f>'1 Function Room'!I28</f>
        <v>0</v>
      </c>
      <c r="H12" s="418" t="s">
        <v>3809</v>
      </c>
      <c r="I12" s="419">
        <f>'1 Function Room'!K28</f>
        <v>0</v>
      </c>
      <c r="J12" s="418" t="s">
        <v>333</v>
      </c>
      <c r="K12" s="419">
        <f>'1 Function Room'!M28</f>
        <v>0</v>
      </c>
      <c r="L12" s="418" t="s">
        <v>333</v>
      </c>
      <c r="M12" s="419">
        <f>'1 Function Room'!O28</f>
        <v>0</v>
      </c>
      <c r="N12" s="418" t="s">
        <v>333</v>
      </c>
      <c r="O12" s="419">
        <f>'1 Function Room'!Q28</f>
        <v>0</v>
      </c>
      <c r="P12" s="418" t="s">
        <v>334</v>
      </c>
      <c r="Q12" s="419">
        <f>'1 Function Room'!S28</f>
        <v>0</v>
      </c>
      <c r="R12" s="419">
        <f>'1 Function Room'!T28</f>
        <v>0</v>
      </c>
      <c r="S12" s="419" t="str">
        <f>'1 Function Room'!U28</f>
        <v>EUR</v>
      </c>
      <c r="T12" s="419">
        <f>'1 Function Room'!V28</f>
        <v>0</v>
      </c>
      <c r="U12" s="419">
        <f>'1 Function Room'!W28</f>
        <v>0</v>
      </c>
      <c r="V12" s="419">
        <f>'1 Function Room'!X28</f>
        <v>0</v>
      </c>
      <c r="W12" s="419">
        <f>'1 Function Room'!Y28</f>
        <v>0</v>
      </c>
      <c r="X12" s="419">
        <f>'1 Function Room'!Z28</f>
        <v>0</v>
      </c>
      <c r="Y12" s="419">
        <f>'1 Function Room'!AA28</f>
        <v>0</v>
      </c>
      <c r="Z12" s="419">
        <f>'1 Function Room'!AB28</f>
        <v>0</v>
      </c>
      <c r="AA12" s="419">
        <f>'1 Function Room'!AD28</f>
        <v>0</v>
      </c>
      <c r="AB12" s="419">
        <f>'1 Function Room'!AE28</f>
        <v>0</v>
      </c>
      <c r="AC12" s="419">
        <f>'1 Function Room'!AF28</f>
        <v>0</v>
      </c>
      <c r="AD12" s="419" t="e">
        <f>'1 Function Room'!AH28</f>
        <v>#N/A</v>
      </c>
      <c r="AE12" s="419" t="e">
        <f>'1 Function Room'!AJ28</f>
        <v>#N/A</v>
      </c>
      <c r="AF12" s="419">
        <f>'1 Function Room'!AK28</f>
        <v>0</v>
      </c>
      <c r="AG12" s="419">
        <f>'1 Function Room'!AL28</f>
        <v>0</v>
      </c>
      <c r="AH12" s="419">
        <f>'1 Function Room'!AM28</f>
        <v>0</v>
      </c>
      <c r="AI12" s="419">
        <f>'1 Function Room'!AN28</f>
        <v>0</v>
      </c>
      <c r="AJ12" s="419"/>
      <c r="AK12" s="419"/>
      <c r="AL12" s="419"/>
      <c r="AM12" s="419">
        <f>'1 Function Room'!AC28</f>
        <v>0</v>
      </c>
      <c r="AN12" s="419">
        <f>'1 Function Room'!AO28</f>
        <v>0</v>
      </c>
      <c r="AP12" s="602" t="s">
        <v>3152</v>
      </c>
    </row>
    <row r="13" spans="1:42" x14ac:dyDescent="0.35">
      <c r="A13" s="419">
        <v>8</v>
      </c>
      <c r="B13" s="419" t="str">
        <f>'1 Function Room'!C29</f>
        <v>Hotel name</v>
      </c>
      <c r="C13" s="419">
        <f>'1 Function Room'!D29</f>
        <v>0</v>
      </c>
      <c r="D13" s="419">
        <f>'1 Function Room'!F29</f>
        <v>0</v>
      </c>
      <c r="E13" s="427">
        <v>8</v>
      </c>
      <c r="F13" s="419">
        <f>'1 Function Room'!H29</f>
        <v>0</v>
      </c>
      <c r="G13" s="419">
        <f>'1 Function Room'!I29</f>
        <v>0</v>
      </c>
      <c r="H13" s="418" t="s">
        <v>3810</v>
      </c>
      <c r="I13" s="419">
        <f>'1 Function Room'!K29</f>
        <v>0</v>
      </c>
      <c r="J13" s="418" t="s">
        <v>333</v>
      </c>
      <c r="K13" s="419">
        <f>'1 Function Room'!M29</f>
        <v>0</v>
      </c>
      <c r="L13" s="418" t="s">
        <v>333</v>
      </c>
      <c r="M13" s="419">
        <f>'1 Function Room'!O29</f>
        <v>0</v>
      </c>
      <c r="N13" s="418" t="s">
        <v>333</v>
      </c>
      <c r="O13" s="419">
        <f>'1 Function Room'!Q29</f>
        <v>0</v>
      </c>
      <c r="P13" s="418" t="s">
        <v>334</v>
      </c>
      <c r="Q13" s="419">
        <f>'1 Function Room'!S29</f>
        <v>0</v>
      </c>
      <c r="R13" s="419">
        <f>'1 Function Room'!T29</f>
        <v>0</v>
      </c>
      <c r="S13" s="419" t="str">
        <f>'1 Function Room'!U29</f>
        <v>EUR</v>
      </c>
      <c r="T13" s="419">
        <f>'1 Function Room'!V29</f>
        <v>0</v>
      </c>
      <c r="U13" s="419">
        <f>'1 Function Room'!W29</f>
        <v>0</v>
      </c>
      <c r="V13" s="419">
        <f>'1 Function Room'!X29</f>
        <v>0</v>
      </c>
      <c r="W13" s="419">
        <f>'1 Function Room'!Y29</f>
        <v>0</v>
      </c>
      <c r="X13" s="419">
        <f>'1 Function Room'!Z29</f>
        <v>0</v>
      </c>
      <c r="Y13" s="419">
        <f>'1 Function Room'!AA29</f>
        <v>0</v>
      </c>
      <c r="Z13" s="419">
        <f>'1 Function Room'!AB29</f>
        <v>0</v>
      </c>
      <c r="AA13" s="419">
        <f>'1 Function Room'!AD29</f>
        <v>0</v>
      </c>
      <c r="AB13" s="419">
        <f>'1 Function Room'!AE29</f>
        <v>0</v>
      </c>
      <c r="AC13" s="419">
        <f>'1 Function Room'!AF29</f>
        <v>0</v>
      </c>
      <c r="AD13" s="419" t="e">
        <f>'1 Function Room'!AH29</f>
        <v>#N/A</v>
      </c>
      <c r="AE13" s="419" t="e">
        <f>'1 Function Room'!AJ29</f>
        <v>#N/A</v>
      </c>
      <c r="AF13" s="419">
        <f>'1 Function Room'!AK29</f>
        <v>0</v>
      </c>
      <c r="AG13" s="419">
        <f>'1 Function Room'!AL29</f>
        <v>0</v>
      </c>
      <c r="AH13" s="419">
        <f>'1 Function Room'!AM29</f>
        <v>0</v>
      </c>
      <c r="AI13" s="419">
        <f>'1 Function Room'!AN29</f>
        <v>0</v>
      </c>
      <c r="AJ13" s="419"/>
      <c r="AK13" s="419"/>
      <c r="AL13" s="419"/>
      <c r="AM13" s="419">
        <f>'1 Function Room'!AC29</f>
        <v>0</v>
      </c>
      <c r="AN13" s="419">
        <f>'1 Function Room'!AO29</f>
        <v>0</v>
      </c>
      <c r="AP13" s="602" t="s">
        <v>3086</v>
      </c>
    </row>
    <row r="14" spans="1:42" x14ac:dyDescent="0.35">
      <c r="A14" s="419">
        <v>9</v>
      </c>
      <c r="B14" s="419" t="str">
        <f>'1 Function Room'!C30</f>
        <v>Hotel name</v>
      </c>
      <c r="C14" s="419">
        <f>'1 Function Room'!D30</f>
        <v>0</v>
      </c>
      <c r="D14" s="419">
        <f>'1 Function Room'!F30</f>
        <v>0</v>
      </c>
      <c r="E14" s="427">
        <v>9</v>
      </c>
      <c r="F14" s="419">
        <f>'1 Function Room'!H30</f>
        <v>0</v>
      </c>
      <c r="G14" s="419">
        <f>'1 Function Room'!I30</f>
        <v>0</v>
      </c>
      <c r="H14" s="418" t="s">
        <v>3811</v>
      </c>
      <c r="I14" s="419">
        <f>'1 Function Room'!K30</f>
        <v>0</v>
      </c>
      <c r="J14" s="418" t="s">
        <v>333</v>
      </c>
      <c r="K14" s="419">
        <f>'1 Function Room'!M30</f>
        <v>0</v>
      </c>
      <c r="L14" s="418" t="s">
        <v>333</v>
      </c>
      <c r="M14" s="419">
        <f>'1 Function Room'!O30</f>
        <v>0</v>
      </c>
      <c r="N14" s="418" t="s">
        <v>333</v>
      </c>
      <c r="O14" s="419">
        <f>'1 Function Room'!Q30</f>
        <v>0</v>
      </c>
      <c r="P14" s="418" t="s">
        <v>334</v>
      </c>
      <c r="Q14" s="419">
        <f>'1 Function Room'!S30</f>
        <v>0</v>
      </c>
      <c r="R14" s="419">
        <f>'1 Function Room'!T30</f>
        <v>0</v>
      </c>
      <c r="S14" s="419" t="str">
        <f>'1 Function Room'!U30</f>
        <v>EUR</v>
      </c>
      <c r="T14" s="419">
        <f>'1 Function Room'!V30</f>
        <v>0</v>
      </c>
      <c r="U14" s="419">
        <f>'1 Function Room'!W30</f>
        <v>0</v>
      </c>
      <c r="V14" s="419">
        <f>'1 Function Room'!X30</f>
        <v>0</v>
      </c>
      <c r="W14" s="419">
        <f>'1 Function Room'!Y30</f>
        <v>0</v>
      </c>
      <c r="X14" s="419">
        <f>'1 Function Room'!Z30</f>
        <v>0</v>
      </c>
      <c r="Y14" s="419">
        <f>'1 Function Room'!AA30</f>
        <v>0</v>
      </c>
      <c r="Z14" s="419">
        <f>'1 Function Room'!AB30</f>
        <v>0</v>
      </c>
      <c r="AA14" s="419">
        <f>'1 Function Room'!AD30</f>
        <v>0</v>
      </c>
      <c r="AB14" s="419">
        <f>'1 Function Room'!AE30</f>
        <v>0</v>
      </c>
      <c r="AC14" s="419">
        <f>'1 Function Room'!AF30</f>
        <v>0</v>
      </c>
      <c r="AD14" s="419" t="e">
        <f>'1 Function Room'!AH30</f>
        <v>#N/A</v>
      </c>
      <c r="AE14" s="419" t="e">
        <f>'1 Function Room'!AJ30</f>
        <v>#N/A</v>
      </c>
      <c r="AF14" s="419">
        <f>'1 Function Room'!AK30</f>
        <v>0</v>
      </c>
      <c r="AG14" s="419">
        <f>'1 Function Room'!AL30</f>
        <v>0</v>
      </c>
      <c r="AH14" s="419">
        <f>'1 Function Room'!AM30</f>
        <v>0</v>
      </c>
      <c r="AI14" s="419">
        <f>'1 Function Room'!AN30</f>
        <v>0</v>
      </c>
      <c r="AJ14" s="419"/>
      <c r="AK14" s="419"/>
      <c r="AL14" s="419"/>
      <c r="AM14" s="419">
        <f>'1 Function Room'!AC30</f>
        <v>0</v>
      </c>
      <c r="AN14" s="419">
        <f>'1 Function Room'!AO30</f>
        <v>0</v>
      </c>
    </row>
    <row r="15" spans="1:42" x14ac:dyDescent="0.35">
      <c r="A15" s="419">
        <v>10</v>
      </c>
      <c r="B15" s="419" t="str">
        <f>'1 Function Room'!C31</f>
        <v>Hotel name</v>
      </c>
      <c r="C15" s="419">
        <f>'1 Function Room'!D31</f>
        <v>0</v>
      </c>
      <c r="D15" s="419">
        <f>'1 Function Room'!F31</f>
        <v>0</v>
      </c>
      <c r="E15" s="427">
        <v>10</v>
      </c>
      <c r="F15" s="419">
        <f>'1 Function Room'!H31</f>
        <v>0</v>
      </c>
      <c r="G15" s="419">
        <f>'1 Function Room'!I31</f>
        <v>0</v>
      </c>
      <c r="H15" s="418" t="s">
        <v>3812</v>
      </c>
      <c r="I15" s="419">
        <f>'1 Function Room'!K31</f>
        <v>0</v>
      </c>
      <c r="J15" s="418" t="s">
        <v>333</v>
      </c>
      <c r="K15" s="419">
        <f>'1 Function Room'!M31</f>
        <v>0</v>
      </c>
      <c r="L15" s="418" t="s">
        <v>333</v>
      </c>
      <c r="M15" s="419">
        <f>'1 Function Room'!O31</f>
        <v>0</v>
      </c>
      <c r="N15" s="418" t="s">
        <v>333</v>
      </c>
      <c r="O15" s="419">
        <f>'1 Function Room'!Q31</f>
        <v>0</v>
      </c>
      <c r="P15" s="418" t="s">
        <v>334</v>
      </c>
      <c r="Q15" s="419">
        <f>'1 Function Room'!S31</f>
        <v>0</v>
      </c>
      <c r="R15" s="419">
        <f>'1 Function Room'!T31</f>
        <v>0</v>
      </c>
      <c r="S15" s="419" t="str">
        <f>'1 Function Room'!U31</f>
        <v>EUR</v>
      </c>
      <c r="T15" s="419">
        <f>'1 Function Room'!V31</f>
        <v>0</v>
      </c>
      <c r="U15" s="419">
        <f>'1 Function Room'!W31</f>
        <v>0</v>
      </c>
      <c r="V15" s="419">
        <f>'1 Function Room'!X31</f>
        <v>0</v>
      </c>
      <c r="W15" s="419">
        <f>'1 Function Room'!Y31</f>
        <v>0</v>
      </c>
      <c r="X15" s="419">
        <f>'1 Function Room'!Z31</f>
        <v>0</v>
      </c>
      <c r="Y15" s="419">
        <f>'1 Function Room'!AA31</f>
        <v>0</v>
      </c>
      <c r="Z15" s="419">
        <f>'1 Function Room'!AB31</f>
        <v>0</v>
      </c>
      <c r="AA15" s="419">
        <f>'1 Function Room'!AD31</f>
        <v>0</v>
      </c>
      <c r="AB15" s="419">
        <f>'1 Function Room'!AE31</f>
        <v>0</v>
      </c>
      <c r="AC15" s="419">
        <f>'1 Function Room'!AF31</f>
        <v>0</v>
      </c>
      <c r="AD15" s="419" t="e">
        <f>'1 Function Room'!AH31</f>
        <v>#N/A</v>
      </c>
      <c r="AE15" s="419" t="e">
        <f>'1 Function Room'!AJ31</f>
        <v>#N/A</v>
      </c>
      <c r="AF15" s="419">
        <f>'1 Function Room'!AK31</f>
        <v>0</v>
      </c>
      <c r="AG15" s="419">
        <f>'1 Function Room'!AL31</f>
        <v>0</v>
      </c>
      <c r="AH15" s="419">
        <f>'1 Function Room'!AM31</f>
        <v>0</v>
      </c>
      <c r="AI15" s="419">
        <f>'1 Function Room'!AN31</f>
        <v>0</v>
      </c>
      <c r="AJ15" s="419"/>
      <c r="AK15" s="419"/>
      <c r="AL15" s="419"/>
      <c r="AM15" s="419">
        <f>'1 Function Room'!AC31</f>
        <v>0</v>
      </c>
      <c r="AN15" s="419">
        <f>'1 Function Room'!AO31</f>
        <v>0</v>
      </c>
    </row>
    <row r="16" spans="1:42" x14ac:dyDescent="0.35">
      <c r="A16" s="419">
        <v>11</v>
      </c>
      <c r="B16" s="419" t="str">
        <f>'1 Function Room'!C32</f>
        <v>Hotel name</v>
      </c>
      <c r="C16" s="419">
        <f>'1 Function Room'!D32</f>
        <v>0</v>
      </c>
      <c r="D16" s="419">
        <f>'1 Function Room'!F32</f>
        <v>0</v>
      </c>
      <c r="E16" s="427">
        <v>11</v>
      </c>
      <c r="F16" s="419">
        <f>'1 Function Room'!H32</f>
        <v>0</v>
      </c>
      <c r="G16" s="419">
        <f>'1 Function Room'!I32</f>
        <v>0</v>
      </c>
      <c r="H16" s="418" t="s">
        <v>3813</v>
      </c>
      <c r="I16" s="419">
        <f>'1 Function Room'!K32</f>
        <v>0</v>
      </c>
      <c r="J16" s="418" t="s">
        <v>333</v>
      </c>
      <c r="K16" s="419">
        <f>'1 Function Room'!M32</f>
        <v>0</v>
      </c>
      <c r="L16" s="418" t="s">
        <v>333</v>
      </c>
      <c r="M16" s="419">
        <f>'1 Function Room'!O32</f>
        <v>0</v>
      </c>
      <c r="N16" s="418" t="s">
        <v>333</v>
      </c>
      <c r="O16" s="419">
        <f>'1 Function Room'!Q32</f>
        <v>0</v>
      </c>
      <c r="P16" s="418" t="s">
        <v>334</v>
      </c>
      <c r="Q16" s="419">
        <f>'1 Function Room'!S32</f>
        <v>0</v>
      </c>
      <c r="R16" s="419">
        <f>'1 Function Room'!T32</f>
        <v>0</v>
      </c>
      <c r="S16" s="419" t="str">
        <f>'1 Function Room'!U32</f>
        <v>EUR</v>
      </c>
      <c r="T16" s="419">
        <f>'1 Function Room'!V32</f>
        <v>0</v>
      </c>
      <c r="U16" s="419">
        <f>'1 Function Room'!W32</f>
        <v>0</v>
      </c>
      <c r="V16" s="419">
        <f>'1 Function Room'!X32</f>
        <v>0</v>
      </c>
      <c r="W16" s="419">
        <f>'1 Function Room'!Y32</f>
        <v>0</v>
      </c>
      <c r="X16" s="419">
        <f>'1 Function Room'!Z32</f>
        <v>0</v>
      </c>
      <c r="Y16" s="419">
        <f>'1 Function Room'!AA32</f>
        <v>0</v>
      </c>
      <c r="Z16" s="419">
        <f>'1 Function Room'!AB32</f>
        <v>0</v>
      </c>
      <c r="AA16" s="419">
        <f>'1 Function Room'!AD32</f>
        <v>0</v>
      </c>
      <c r="AB16" s="419">
        <f>'1 Function Room'!AE32</f>
        <v>0</v>
      </c>
      <c r="AC16" s="419">
        <f>'1 Function Room'!AF32</f>
        <v>0</v>
      </c>
      <c r="AD16" s="419" t="e">
        <f>'1 Function Room'!AH32</f>
        <v>#N/A</v>
      </c>
      <c r="AE16" s="419" t="e">
        <f>'1 Function Room'!AJ32</f>
        <v>#N/A</v>
      </c>
      <c r="AF16" s="419">
        <f>'1 Function Room'!AK32</f>
        <v>0</v>
      </c>
      <c r="AG16" s="419">
        <f>'1 Function Room'!AL32</f>
        <v>0</v>
      </c>
      <c r="AH16" s="419">
        <f>'1 Function Room'!AM32</f>
        <v>0</v>
      </c>
      <c r="AI16" s="419">
        <f>'1 Function Room'!AN32</f>
        <v>0</v>
      </c>
      <c r="AJ16" s="419"/>
      <c r="AK16" s="419"/>
      <c r="AL16" s="419"/>
      <c r="AM16" s="419">
        <f>'1 Function Room'!AC32</f>
        <v>0</v>
      </c>
      <c r="AN16" s="419">
        <f>'1 Function Room'!AO32</f>
        <v>0</v>
      </c>
    </row>
    <row r="17" spans="1:40" x14ac:dyDescent="0.35">
      <c r="A17" s="419">
        <v>12</v>
      </c>
      <c r="B17" s="419" t="str">
        <f>'1 Function Room'!C33</f>
        <v>Hotel name</v>
      </c>
      <c r="C17" s="419">
        <f>'1 Function Room'!D33</f>
        <v>0</v>
      </c>
      <c r="D17" s="419">
        <f>'1 Function Room'!F33</f>
        <v>0</v>
      </c>
      <c r="E17" s="427">
        <v>12</v>
      </c>
      <c r="F17" s="419">
        <f>'1 Function Room'!H33</f>
        <v>0</v>
      </c>
      <c r="G17" s="419">
        <f>'1 Function Room'!I33</f>
        <v>0</v>
      </c>
      <c r="H17" s="418" t="s">
        <v>3814</v>
      </c>
      <c r="I17" s="419">
        <f>'1 Function Room'!K33</f>
        <v>0</v>
      </c>
      <c r="J17" s="418" t="s">
        <v>333</v>
      </c>
      <c r="K17" s="419">
        <f>'1 Function Room'!M33</f>
        <v>0</v>
      </c>
      <c r="L17" s="418" t="s">
        <v>333</v>
      </c>
      <c r="M17" s="419">
        <f>'1 Function Room'!O33</f>
        <v>0</v>
      </c>
      <c r="N17" s="418" t="s">
        <v>333</v>
      </c>
      <c r="O17" s="419">
        <f>'1 Function Room'!Q33</f>
        <v>0</v>
      </c>
      <c r="P17" s="418" t="s">
        <v>334</v>
      </c>
      <c r="Q17" s="419">
        <f>'1 Function Room'!S33</f>
        <v>0</v>
      </c>
      <c r="R17" s="419">
        <f>'1 Function Room'!T33</f>
        <v>0</v>
      </c>
      <c r="S17" s="419" t="str">
        <f>'1 Function Room'!U33</f>
        <v>EUR</v>
      </c>
      <c r="T17" s="419">
        <f>'1 Function Room'!V33</f>
        <v>0</v>
      </c>
      <c r="U17" s="419">
        <f>'1 Function Room'!W33</f>
        <v>0</v>
      </c>
      <c r="V17" s="419">
        <f>'1 Function Room'!X33</f>
        <v>0</v>
      </c>
      <c r="W17" s="419">
        <f>'1 Function Room'!Y33</f>
        <v>0</v>
      </c>
      <c r="X17" s="419">
        <f>'1 Function Room'!Z33</f>
        <v>0</v>
      </c>
      <c r="Y17" s="419">
        <f>'1 Function Room'!AA33</f>
        <v>0</v>
      </c>
      <c r="Z17" s="419">
        <f>'1 Function Room'!AB33</f>
        <v>0</v>
      </c>
      <c r="AA17" s="419">
        <f>'1 Function Room'!AD33</f>
        <v>0</v>
      </c>
      <c r="AB17" s="419">
        <f>'1 Function Room'!AE33</f>
        <v>0</v>
      </c>
      <c r="AC17" s="419">
        <f>'1 Function Room'!AF33</f>
        <v>0</v>
      </c>
      <c r="AD17" s="419" t="e">
        <f>'1 Function Room'!AH33</f>
        <v>#N/A</v>
      </c>
      <c r="AE17" s="419" t="e">
        <f>'1 Function Room'!AJ33</f>
        <v>#N/A</v>
      </c>
      <c r="AF17" s="419">
        <f>'1 Function Room'!AK33</f>
        <v>0</v>
      </c>
      <c r="AG17" s="419">
        <f>'1 Function Room'!AL33</f>
        <v>0</v>
      </c>
      <c r="AH17" s="419">
        <f>'1 Function Room'!AM33</f>
        <v>0</v>
      </c>
      <c r="AI17" s="419">
        <f>'1 Function Room'!AN33</f>
        <v>0</v>
      </c>
      <c r="AJ17" s="419"/>
      <c r="AK17" s="419"/>
      <c r="AL17" s="419"/>
      <c r="AM17" s="419">
        <f>'1 Function Room'!AC33</f>
        <v>0</v>
      </c>
      <c r="AN17" s="419">
        <f>'1 Function Room'!AO33</f>
        <v>0</v>
      </c>
    </row>
    <row r="18" spans="1:40" x14ac:dyDescent="0.35">
      <c r="A18" s="419">
        <v>13</v>
      </c>
      <c r="B18" s="419" t="str">
        <f>'1 Function Room'!C34</f>
        <v>Hotel name</v>
      </c>
      <c r="C18" s="419">
        <f>'1 Function Room'!D34</f>
        <v>0</v>
      </c>
      <c r="D18" s="419">
        <f>'1 Function Room'!F34</f>
        <v>0</v>
      </c>
      <c r="E18" s="427">
        <v>13</v>
      </c>
      <c r="F18" s="419">
        <f>'1 Function Room'!H34</f>
        <v>0</v>
      </c>
      <c r="G18" s="419">
        <f>'1 Function Room'!I34</f>
        <v>0</v>
      </c>
      <c r="H18" s="418" t="s">
        <v>3815</v>
      </c>
      <c r="I18" s="419">
        <f>'1 Function Room'!K34</f>
        <v>0</v>
      </c>
      <c r="J18" s="418" t="s">
        <v>333</v>
      </c>
      <c r="K18" s="419">
        <f>'1 Function Room'!M34</f>
        <v>0</v>
      </c>
      <c r="L18" s="418" t="s">
        <v>333</v>
      </c>
      <c r="M18" s="419">
        <f>'1 Function Room'!O34</f>
        <v>0</v>
      </c>
      <c r="N18" s="418" t="s">
        <v>333</v>
      </c>
      <c r="O18" s="419">
        <f>'1 Function Room'!Q34</f>
        <v>0</v>
      </c>
      <c r="P18" s="418" t="s">
        <v>334</v>
      </c>
      <c r="Q18" s="419">
        <f>'1 Function Room'!S34</f>
        <v>0</v>
      </c>
      <c r="R18" s="419">
        <f>'1 Function Room'!T34</f>
        <v>0</v>
      </c>
      <c r="S18" s="419" t="str">
        <f>'1 Function Room'!U34</f>
        <v>EUR</v>
      </c>
      <c r="T18" s="419">
        <f>'1 Function Room'!V34</f>
        <v>0</v>
      </c>
      <c r="U18" s="419">
        <f>'1 Function Room'!W34</f>
        <v>0</v>
      </c>
      <c r="V18" s="419">
        <f>'1 Function Room'!X34</f>
        <v>0</v>
      </c>
      <c r="W18" s="419">
        <f>'1 Function Room'!Y34</f>
        <v>0</v>
      </c>
      <c r="X18" s="419">
        <f>'1 Function Room'!Z34</f>
        <v>0</v>
      </c>
      <c r="Y18" s="419">
        <f>'1 Function Room'!AA34</f>
        <v>0</v>
      </c>
      <c r="Z18" s="419">
        <f>'1 Function Room'!AB34</f>
        <v>0</v>
      </c>
      <c r="AA18" s="419">
        <f>'1 Function Room'!AD34</f>
        <v>0</v>
      </c>
      <c r="AB18" s="419">
        <f>'1 Function Room'!AE34</f>
        <v>0</v>
      </c>
      <c r="AC18" s="419">
        <f>'1 Function Room'!AF34</f>
        <v>0</v>
      </c>
      <c r="AD18" s="419" t="e">
        <f>'1 Function Room'!AH34</f>
        <v>#N/A</v>
      </c>
      <c r="AE18" s="419" t="e">
        <f>'1 Function Room'!AJ34</f>
        <v>#N/A</v>
      </c>
      <c r="AF18" s="419">
        <f>'1 Function Room'!AK34</f>
        <v>0</v>
      </c>
      <c r="AG18" s="419">
        <f>'1 Function Room'!AL34</f>
        <v>0</v>
      </c>
      <c r="AH18" s="419">
        <f>'1 Function Room'!AM34</f>
        <v>0</v>
      </c>
      <c r="AI18" s="419">
        <f>'1 Function Room'!AN34</f>
        <v>0</v>
      </c>
      <c r="AJ18" s="419"/>
      <c r="AK18" s="419"/>
      <c r="AL18" s="419"/>
      <c r="AM18" s="419">
        <f>'1 Function Room'!AC34</f>
        <v>0</v>
      </c>
      <c r="AN18" s="419">
        <f>'1 Function Room'!AO34</f>
        <v>0</v>
      </c>
    </row>
    <row r="19" spans="1:40" x14ac:dyDescent="0.35">
      <c r="A19" s="419">
        <v>14</v>
      </c>
      <c r="B19" s="419" t="str">
        <f>'1 Function Room'!C35</f>
        <v>Hotel name</v>
      </c>
      <c r="C19" s="419">
        <f>'1 Function Room'!D35</f>
        <v>0</v>
      </c>
      <c r="D19" s="419">
        <f>'1 Function Room'!F35</f>
        <v>0</v>
      </c>
      <c r="E19" s="427">
        <v>14</v>
      </c>
      <c r="F19" s="419">
        <f>'1 Function Room'!H35</f>
        <v>0</v>
      </c>
      <c r="G19" s="419">
        <f>'1 Function Room'!I35</f>
        <v>0</v>
      </c>
      <c r="H19" s="418" t="s">
        <v>3816</v>
      </c>
      <c r="I19" s="419">
        <f>'1 Function Room'!K35</f>
        <v>0</v>
      </c>
      <c r="J19" s="418" t="s">
        <v>333</v>
      </c>
      <c r="K19" s="419">
        <f>'1 Function Room'!M35</f>
        <v>0</v>
      </c>
      <c r="L19" s="418" t="s">
        <v>333</v>
      </c>
      <c r="M19" s="419">
        <f>'1 Function Room'!O35</f>
        <v>0</v>
      </c>
      <c r="N19" s="418" t="s">
        <v>333</v>
      </c>
      <c r="O19" s="419">
        <f>'1 Function Room'!Q35</f>
        <v>0</v>
      </c>
      <c r="P19" s="418" t="s">
        <v>334</v>
      </c>
      <c r="Q19" s="419">
        <f>'1 Function Room'!S35</f>
        <v>0</v>
      </c>
      <c r="R19" s="419">
        <f>'1 Function Room'!T35</f>
        <v>0</v>
      </c>
      <c r="S19" s="419" t="str">
        <f>'1 Function Room'!U35</f>
        <v>EUR</v>
      </c>
      <c r="T19" s="419">
        <f>'1 Function Room'!V35</f>
        <v>0</v>
      </c>
      <c r="U19" s="419">
        <f>'1 Function Room'!W35</f>
        <v>0</v>
      </c>
      <c r="V19" s="419">
        <f>'1 Function Room'!X35</f>
        <v>0</v>
      </c>
      <c r="W19" s="419">
        <f>'1 Function Room'!Y35</f>
        <v>0</v>
      </c>
      <c r="X19" s="419">
        <f>'1 Function Room'!Z35</f>
        <v>0</v>
      </c>
      <c r="Y19" s="419">
        <f>'1 Function Room'!AA35</f>
        <v>0</v>
      </c>
      <c r="Z19" s="419">
        <f>'1 Function Room'!AB35</f>
        <v>0</v>
      </c>
      <c r="AA19" s="419">
        <f>'1 Function Room'!AD35</f>
        <v>0</v>
      </c>
      <c r="AB19" s="419">
        <f>'1 Function Room'!AE35</f>
        <v>0</v>
      </c>
      <c r="AC19" s="419">
        <f>'1 Function Room'!AF35</f>
        <v>0</v>
      </c>
      <c r="AD19" s="419" t="e">
        <f>'1 Function Room'!AH35</f>
        <v>#N/A</v>
      </c>
      <c r="AE19" s="419" t="e">
        <f>'1 Function Room'!AJ35</f>
        <v>#N/A</v>
      </c>
      <c r="AF19" s="419">
        <f>'1 Function Room'!AK35</f>
        <v>0</v>
      </c>
      <c r="AG19" s="419">
        <f>'1 Function Room'!AL35</f>
        <v>0</v>
      </c>
      <c r="AH19" s="419">
        <f>'1 Function Room'!AM35</f>
        <v>0</v>
      </c>
      <c r="AI19" s="419">
        <f>'1 Function Room'!AN35</f>
        <v>0</v>
      </c>
      <c r="AJ19" s="419"/>
      <c r="AK19" s="419"/>
      <c r="AL19" s="419"/>
      <c r="AM19" s="419">
        <f>'1 Function Room'!AC35</f>
        <v>0</v>
      </c>
      <c r="AN19" s="419">
        <f>'1 Function Room'!AO35</f>
        <v>0</v>
      </c>
    </row>
    <row r="20" spans="1:40" x14ac:dyDescent="0.35">
      <c r="A20" s="419">
        <v>15</v>
      </c>
      <c r="B20" s="419" t="str">
        <f>'1 Function Room'!C36</f>
        <v>Hotel name</v>
      </c>
      <c r="C20" s="419">
        <f>'1 Function Room'!D36</f>
        <v>0</v>
      </c>
      <c r="D20" s="419">
        <f>'1 Function Room'!F36</f>
        <v>0</v>
      </c>
      <c r="E20" s="427">
        <v>15</v>
      </c>
      <c r="F20" s="419">
        <f>'1 Function Room'!H36</f>
        <v>0</v>
      </c>
      <c r="G20" s="419">
        <f>'1 Function Room'!I36</f>
        <v>0</v>
      </c>
      <c r="H20" s="418" t="s">
        <v>3817</v>
      </c>
      <c r="I20" s="419">
        <f>'1 Function Room'!K36</f>
        <v>0</v>
      </c>
      <c r="J20" s="418" t="s">
        <v>333</v>
      </c>
      <c r="K20" s="419">
        <f>'1 Function Room'!M36</f>
        <v>0</v>
      </c>
      <c r="L20" s="418" t="s">
        <v>333</v>
      </c>
      <c r="M20" s="419">
        <f>'1 Function Room'!O36</f>
        <v>0</v>
      </c>
      <c r="N20" s="418" t="s">
        <v>333</v>
      </c>
      <c r="O20" s="419">
        <f>'1 Function Room'!Q36</f>
        <v>0</v>
      </c>
      <c r="P20" s="418" t="s">
        <v>334</v>
      </c>
      <c r="Q20" s="419">
        <f>'1 Function Room'!S36</f>
        <v>0</v>
      </c>
      <c r="R20" s="419">
        <f>'1 Function Room'!T36</f>
        <v>0</v>
      </c>
      <c r="S20" s="419" t="str">
        <f>'1 Function Room'!U36</f>
        <v>EUR</v>
      </c>
      <c r="T20" s="419">
        <f>'1 Function Room'!V36</f>
        <v>0</v>
      </c>
      <c r="U20" s="419">
        <f>'1 Function Room'!W36</f>
        <v>0</v>
      </c>
      <c r="V20" s="419">
        <f>'1 Function Room'!X36</f>
        <v>0</v>
      </c>
      <c r="W20" s="419">
        <f>'1 Function Room'!Y36</f>
        <v>0</v>
      </c>
      <c r="X20" s="419">
        <f>'1 Function Room'!Z36</f>
        <v>0</v>
      </c>
      <c r="Y20" s="419">
        <f>'1 Function Room'!AA36</f>
        <v>0</v>
      </c>
      <c r="Z20" s="419">
        <f>'1 Function Room'!AB36</f>
        <v>0</v>
      </c>
      <c r="AA20" s="419">
        <f>'1 Function Room'!AD36</f>
        <v>0</v>
      </c>
      <c r="AB20" s="419">
        <f>'1 Function Room'!AE36</f>
        <v>0</v>
      </c>
      <c r="AC20" s="419">
        <f>'1 Function Room'!AF36</f>
        <v>0</v>
      </c>
      <c r="AD20" s="419" t="e">
        <f>'1 Function Room'!AH36</f>
        <v>#N/A</v>
      </c>
      <c r="AE20" s="419" t="e">
        <f>'1 Function Room'!AJ36</f>
        <v>#N/A</v>
      </c>
      <c r="AF20" s="419">
        <f>'1 Function Room'!AK36</f>
        <v>0</v>
      </c>
      <c r="AG20" s="419">
        <f>'1 Function Room'!AL36</f>
        <v>0</v>
      </c>
      <c r="AH20" s="419">
        <f>'1 Function Room'!AM36</f>
        <v>0</v>
      </c>
      <c r="AI20" s="419">
        <f>'1 Function Room'!AN36</f>
        <v>0</v>
      </c>
      <c r="AJ20" s="419"/>
      <c r="AK20" s="419"/>
      <c r="AL20" s="419"/>
      <c r="AM20" s="419">
        <f>'1 Function Room'!AC36</f>
        <v>0</v>
      </c>
      <c r="AN20" s="419">
        <f>'1 Function Room'!AO36</f>
        <v>0</v>
      </c>
    </row>
    <row r="21" spans="1:40" x14ac:dyDescent="0.35">
      <c r="A21" s="419">
        <v>16</v>
      </c>
      <c r="B21" s="419" t="str">
        <f>'1 Function Room'!C37</f>
        <v>Hotel name</v>
      </c>
      <c r="C21" s="419">
        <f>'1 Function Room'!D37</f>
        <v>0</v>
      </c>
      <c r="D21" s="419">
        <f>'1 Function Room'!F37</f>
        <v>0</v>
      </c>
      <c r="E21" s="427">
        <v>16</v>
      </c>
      <c r="F21" s="419">
        <f>'1 Function Room'!H37</f>
        <v>0</v>
      </c>
      <c r="G21" s="419">
        <f>'1 Function Room'!I37</f>
        <v>0</v>
      </c>
      <c r="H21" s="418" t="s">
        <v>3818</v>
      </c>
      <c r="I21" s="419">
        <f>'1 Function Room'!K37</f>
        <v>0</v>
      </c>
      <c r="J21" s="418" t="s">
        <v>333</v>
      </c>
      <c r="K21" s="419">
        <f>'1 Function Room'!M37</f>
        <v>0</v>
      </c>
      <c r="L21" s="418" t="s">
        <v>333</v>
      </c>
      <c r="M21" s="419">
        <f>'1 Function Room'!O37</f>
        <v>0</v>
      </c>
      <c r="N21" s="418" t="s">
        <v>333</v>
      </c>
      <c r="O21" s="419">
        <f>'1 Function Room'!Q37</f>
        <v>0</v>
      </c>
      <c r="P21" s="418" t="s">
        <v>334</v>
      </c>
      <c r="Q21" s="419">
        <f>'1 Function Room'!S37</f>
        <v>0</v>
      </c>
      <c r="R21" s="419">
        <f>'1 Function Room'!T37</f>
        <v>0</v>
      </c>
      <c r="S21" s="419" t="str">
        <f>'1 Function Room'!U37</f>
        <v>EUR</v>
      </c>
      <c r="T21" s="419">
        <f>'1 Function Room'!V37</f>
        <v>0</v>
      </c>
      <c r="U21" s="419">
        <f>'1 Function Room'!W37</f>
        <v>0</v>
      </c>
      <c r="V21" s="419">
        <f>'1 Function Room'!X37</f>
        <v>0</v>
      </c>
      <c r="W21" s="419">
        <f>'1 Function Room'!Y37</f>
        <v>0</v>
      </c>
      <c r="X21" s="419">
        <f>'1 Function Room'!Z37</f>
        <v>0</v>
      </c>
      <c r="Y21" s="419">
        <f>'1 Function Room'!AA37</f>
        <v>0</v>
      </c>
      <c r="Z21" s="419">
        <f>'1 Function Room'!AB37</f>
        <v>0</v>
      </c>
      <c r="AA21" s="419">
        <f>'1 Function Room'!AD37</f>
        <v>0</v>
      </c>
      <c r="AB21" s="419">
        <f>'1 Function Room'!AE37</f>
        <v>0</v>
      </c>
      <c r="AC21" s="419">
        <f>'1 Function Room'!AF37</f>
        <v>0</v>
      </c>
      <c r="AD21" s="419" t="e">
        <f>'1 Function Room'!AH37</f>
        <v>#N/A</v>
      </c>
      <c r="AE21" s="419" t="e">
        <f>'1 Function Room'!AJ37</f>
        <v>#N/A</v>
      </c>
      <c r="AF21" s="419">
        <f>'1 Function Room'!AK37</f>
        <v>0</v>
      </c>
      <c r="AG21" s="419">
        <f>'1 Function Room'!AL37</f>
        <v>0</v>
      </c>
      <c r="AH21" s="419">
        <f>'1 Function Room'!AM37</f>
        <v>0</v>
      </c>
      <c r="AI21" s="419">
        <f>'1 Function Room'!AN37</f>
        <v>0</v>
      </c>
      <c r="AJ21" s="419"/>
      <c r="AK21" s="419"/>
      <c r="AL21" s="419"/>
      <c r="AM21" s="419">
        <f>'1 Function Room'!AC37</f>
        <v>0</v>
      </c>
      <c r="AN21" s="419">
        <f>'1 Function Room'!AO37</f>
        <v>0</v>
      </c>
    </row>
    <row r="22" spans="1:40" x14ac:dyDescent="0.35">
      <c r="A22" s="419">
        <v>17</v>
      </c>
      <c r="B22" s="419" t="str">
        <f>'1 Function Room'!C38</f>
        <v>Hotel name</v>
      </c>
      <c r="C22" s="419">
        <f>'1 Function Room'!D38</f>
        <v>0</v>
      </c>
      <c r="D22" s="419">
        <f>'1 Function Room'!F38</f>
        <v>0</v>
      </c>
      <c r="E22" s="427">
        <v>17</v>
      </c>
      <c r="F22" s="419">
        <f>'1 Function Room'!H38</f>
        <v>0</v>
      </c>
      <c r="G22" s="419">
        <f>'1 Function Room'!I38</f>
        <v>0</v>
      </c>
      <c r="H22" s="418" t="s">
        <v>3819</v>
      </c>
      <c r="I22" s="419">
        <f>'1 Function Room'!K38</f>
        <v>0</v>
      </c>
      <c r="J22" s="418" t="s">
        <v>333</v>
      </c>
      <c r="K22" s="419">
        <f>'1 Function Room'!M38</f>
        <v>0</v>
      </c>
      <c r="L22" s="418" t="s">
        <v>333</v>
      </c>
      <c r="M22" s="419">
        <f>'1 Function Room'!O38</f>
        <v>0</v>
      </c>
      <c r="N22" s="418" t="s">
        <v>333</v>
      </c>
      <c r="O22" s="419">
        <f>'1 Function Room'!Q38</f>
        <v>0</v>
      </c>
      <c r="P22" s="418" t="s">
        <v>334</v>
      </c>
      <c r="Q22" s="419">
        <f>'1 Function Room'!S38</f>
        <v>0</v>
      </c>
      <c r="R22" s="419">
        <f>'1 Function Room'!T38</f>
        <v>0</v>
      </c>
      <c r="S22" s="419" t="str">
        <f>'1 Function Room'!U38</f>
        <v>EUR</v>
      </c>
      <c r="T22" s="419">
        <f>'1 Function Room'!V38</f>
        <v>0</v>
      </c>
      <c r="U22" s="419">
        <f>'1 Function Room'!W38</f>
        <v>0</v>
      </c>
      <c r="V22" s="419">
        <f>'1 Function Room'!X38</f>
        <v>0</v>
      </c>
      <c r="W22" s="419">
        <f>'1 Function Room'!Y38</f>
        <v>0</v>
      </c>
      <c r="X22" s="419">
        <f>'1 Function Room'!Z38</f>
        <v>0</v>
      </c>
      <c r="Y22" s="419">
        <f>'1 Function Room'!AA38</f>
        <v>0</v>
      </c>
      <c r="Z22" s="419">
        <f>'1 Function Room'!AB38</f>
        <v>0</v>
      </c>
      <c r="AA22" s="419">
        <f>'1 Function Room'!AD38</f>
        <v>0</v>
      </c>
      <c r="AB22" s="419">
        <f>'1 Function Room'!AE38</f>
        <v>0</v>
      </c>
      <c r="AC22" s="419">
        <f>'1 Function Room'!AF38</f>
        <v>0</v>
      </c>
      <c r="AD22" s="419" t="e">
        <f>'1 Function Room'!AH38</f>
        <v>#N/A</v>
      </c>
      <c r="AE22" s="419" t="e">
        <f>'1 Function Room'!AJ38</f>
        <v>#N/A</v>
      </c>
      <c r="AF22" s="419">
        <f>'1 Function Room'!AK38</f>
        <v>0</v>
      </c>
      <c r="AG22" s="419">
        <f>'1 Function Room'!AL38</f>
        <v>0</v>
      </c>
      <c r="AH22" s="419">
        <f>'1 Function Room'!AM38</f>
        <v>0</v>
      </c>
      <c r="AI22" s="419">
        <f>'1 Function Room'!AN38</f>
        <v>0</v>
      </c>
      <c r="AJ22" s="419"/>
      <c r="AK22" s="419"/>
      <c r="AL22" s="419"/>
      <c r="AM22" s="419">
        <f>'1 Function Room'!AC38</f>
        <v>0</v>
      </c>
      <c r="AN22" s="419">
        <f>'1 Function Room'!AO38</f>
        <v>0</v>
      </c>
    </row>
    <row r="23" spans="1:40" x14ac:dyDescent="0.35">
      <c r="A23" s="419">
        <v>18</v>
      </c>
      <c r="B23" s="419" t="str">
        <f>'1 Function Room'!C39</f>
        <v>Hotel name</v>
      </c>
      <c r="C23" s="419">
        <f>'1 Function Room'!D39</f>
        <v>0</v>
      </c>
      <c r="D23" s="419">
        <f>'1 Function Room'!F39</f>
        <v>0</v>
      </c>
      <c r="E23" s="427">
        <v>18</v>
      </c>
      <c r="F23" s="419">
        <f>'1 Function Room'!H39</f>
        <v>0</v>
      </c>
      <c r="G23" s="419">
        <f>'1 Function Room'!I39</f>
        <v>0</v>
      </c>
      <c r="H23" s="418" t="s">
        <v>3820</v>
      </c>
      <c r="I23" s="419">
        <f>'1 Function Room'!K39</f>
        <v>0</v>
      </c>
      <c r="J23" s="418" t="s">
        <v>333</v>
      </c>
      <c r="K23" s="419">
        <f>'1 Function Room'!M39</f>
        <v>0</v>
      </c>
      <c r="L23" s="418" t="s">
        <v>333</v>
      </c>
      <c r="M23" s="419">
        <f>'1 Function Room'!O39</f>
        <v>0</v>
      </c>
      <c r="N23" s="418" t="s">
        <v>333</v>
      </c>
      <c r="O23" s="419">
        <f>'1 Function Room'!Q39</f>
        <v>0</v>
      </c>
      <c r="P23" s="418" t="s">
        <v>334</v>
      </c>
      <c r="Q23" s="419">
        <f>'1 Function Room'!S39</f>
        <v>0</v>
      </c>
      <c r="R23" s="419">
        <f>'1 Function Room'!T39</f>
        <v>0</v>
      </c>
      <c r="S23" s="419" t="str">
        <f>'1 Function Room'!U39</f>
        <v>EUR</v>
      </c>
      <c r="T23" s="419">
        <f>'1 Function Room'!V39</f>
        <v>0</v>
      </c>
      <c r="U23" s="419">
        <f>'1 Function Room'!W39</f>
        <v>0</v>
      </c>
      <c r="V23" s="419">
        <f>'1 Function Room'!X39</f>
        <v>0</v>
      </c>
      <c r="W23" s="419">
        <f>'1 Function Room'!Y39</f>
        <v>0</v>
      </c>
      <c r="X23" s="419">
        <f>'1 Function Room'!Z39</f>
        <v>0</v>
      </c>
      <c r="Y23" s="419">
        <f>'1 Function Room'!AA39</f>
        <v>0</v>
      </c>
      <c r="Z23" s="419">
        <f>'1 Function Room'!AB39</f>
        <v>0</v>
      </c>
      <c r="AA23" s="419">
        <f>'1 Function Room'!AD39</f>
        <v>0</v>
      </c>
      <c r="AB23" s="419">
        <f>'1 Function Room'!AE39</f>
        <v>0</v>
      </c>
      <c r="AC23" s="419">
        <f>'1 Function Room'!AF39</f>
        <v>0</v>
      </c>
      <c r="AD23" s="419" t="e">
        <f>'1 Function Room'!AH39</f>
        <v>#N/A</v>
      </c>
      <c r="AE23" s="419" t="e">
        <f>'1 Function Room'!AJ39</f>
        <v>#N/A</v>
      </c>
      <c r="AF23" s="419">
        <f>'1 Function Room'!AK39</f>
        <v>0</v>
      </c>
      <c r="AG23" s="419">
        <f>'1 Function Room'!AL39</f>
        <v>0</v>
      </c>
      <c r="AH23" s="419">
        <f>'1 Function Room'!AM39</f>
        <v>0</v>
      </c>
      <c r="AI23" s="419">
        <f>'1 Function Room'!AN39</f>
        <v>0</v>
      </c>
      <c r="AJ23" s="419"/>
      <c r="AK23" s="419"/>
      <c r="AL23" s="419"/>
      <c r="AM23" s="419">
        <f>'1 Function Room'!AC39</f>
        <v>0</v>
      </c>
      <c r="AN23" s="419">
        <f>'1 Function Room'!AO39</f>
        <v>0</v>
      </c>
    </row>
    <row r="24" spans="1:40" x14ac:dyDescent="0.35">
      <c r="A24" s="419">
        <v>19</v>
      </c>
      <c r="B24" s="419" t="str">
        <f>'1 Function Room'!C40</f>
        <v>Hotel name</v>
      </c>
      <c r="C24" s="419">
        <f>'1 Function Room'!D40</f>
        <v>0</v>
      </c>
      <c r="D24" s="419">
        <f>'1 Function Room'!F40</f>
        <v>0</v>
      </c>
      <c r="E24" s="427">
        <v>19</v>
      </c>
      <c r="F24" s="419">
        <f>'1 Function Room'!H40</f>
        <v>0</v>
      </c>
      <c r="G24" s="419">
        <f>'1 Function Room'!I40</f>
        <v>0</v>
      </c>
      <c r="H24" s="418" t="s">
        <v>3821</v>
      </c>
      <c r="I24" s="419">
        <f>'1 Function Room'!K40</f>
        <v>0</v>
      </c>
      <c r="J24" s="418" t="s">
        <v>333</v>
      </c>
      <c r="K24" s="419">
        <f>'1 Function Room'!M40</f>
        <v>0</v>
      </c>
      <c r="L24" s="418" t="s">
        <v>333</v>
      </c>
      <c r="M24" s="419">
        <f>'1 Function Room'!O40</f>
        <v>0</v>
      </c>
      <c r="N24" s="418" t="s">
        <v>333</v>
      </c>
      <c r="O24" s="419">
        <f>'1 Function Room'!Q40</f>
        <v>0</v>
      </c>
      <c r="P24" s="418" t="s">
        <v>334</v>
      </c>
      <c r="Q24" s="419">
        <f>'1 Function Room'!S40</f>
        <v>0</v>
      </c>
      <c r="R24" s="419">
        <f>'1 Function Room'!T40</f>
        <v>0</v>
      </c>
      <c r="S24" s="419" t="str">
        <f>'1 Function Room'!U40</f>
        <v>EUR</v>
      </c>
      <c r="T24" s="419">
        <f>'1 Function Room'!V40</f>
        <v>0</v>
      </c>
      <c r="U24" s="419">
        <f>'1 Function Room'!W40</f>
        <v>0</v>
      </c>
      <c r="V24" s="419">
        <f>'1 Function Room'!X40</f>
        <v>0</v>
      </c>
      <c r="W24" s="419">
        <f>'1 Function Room'!Y40</f>
        <v>0</v>
      </c>
      <c r="X24" s="419">
        <f>'1 Function Room'!Z40</f>
        <v>0</v>
      </c>
      <c r="Y24" s="419">
        <f>'1 Function Room'!AA40</f>
        <v>0</v>
      </c>
      <c r="Z24" s="419">
        <f>'1 Function Room'!AB40</f>
        <v>0</v>
      </c>
      <c r="AA24" s="419">
        <f>'1 Function Room'!AD40</f>
        <v>0</v>
      </c>
      <c r="AB24" s="419">
        <f>'1 Function Room'!AE40</f>
        <v>0</v>
      </c>
      <c r="AC24" s="419">
        <f>'1 Function Room'!AF40</f>
        <v>0</v>
      </c>
      <c r="AD24" s="419" t="e">
        <f>'1 Function Room'!AH40</f>
        <v>#N/A</v>
      </c>
      <c r="AE24" s="419" t="e">
        <f>'1 Function Room'!AJ40</f>
        <v>#N/A</v>
      </c>
      <c r="AF24" s="419">
        <f>'1 Function Room'!AK40</f>
        <v>0</v>
      </c>
      <c r="AG24" s="419">
        <f>'1 Function Room'!AL40</f>
        <v>0</v>
      </c>
      <c r="AH24" s="419">
        <f>'1 Function Room'!AM40</f>
        <v>0</v>
      </c>
      <c r="AI24" s="419">
        <f>'1 Function Room'!AN40</f>
        <v>0</v>
      </c>
      <c r="AJ24" s="419"/>
      <c r="AK24" s="419"/>
      <c r="AL24" s="419"/>
      <c r="AM24" s="419">
        <f>'1 Function Room'!AC40</f>
        <v>0</v>
      </c>
      <c r="AN24" s="419">
        <f>'1 Function Room'!AO40</f>
        <v>0</v>
      </c>
    </row>
    <row r="25" spans="1:40" x14ac:dyDescent="0.35">
      <c r="A25" s="419">
        <v>20</v>
      </c>
      <c r="B25" s="419" t="str">
        <f>'1 Function Room'!C41</f>
        <v>Hotel name</v>
      </c>
      <c r="C25" s="419">
        <f>'1 Function Room'!D41</f>
        <v>0</v>
      </c>
      <c r="D25" s="419">
        <f>'1 Function Room'!F41</f>
        <v>0</v>
      </c>
      <c r="E25" s="427">
        <v>20</v>
      </c>
      <c r="F25" s="419">
        <f>'1 Function Room'!H41</f>
        <v>0</v>
      </c>
      <c r="G25" s="419">
        <f>'1 Function Room'!I41</f>
        <v>0</v>
      </c>
      <c r="H25" s="418" t="s">
        <v>3822</v>
      </c>
      <c r="I25" s="419">
        <f>'1 Function Room'!K41</f>
        <v>0</v>
      </c>
      <c r="J25" s="418" t="s">
        <v>333</v>
      </c>
      <c r="K25" s="419">
        <f>'1 Function Room'!M41</f>
        <v>0</v>
      </c>
      <c r="L25" s="418" t="s">
        <v>333</v>
      </c>
      <c r="M25" s="419">
        <f>'1 Function Room'!O41</f>
        <v>0</v>
      </c>
      <c r="N25" s="418" t="s">
        <v>333</v>
      </c>
      <c r="O25" s="419">
        <f>'1 Function Room'!Q41</f>
        <v>0</v>
      </c>
      <c r="P25" s="418" t="s">
        <v>334</v>
      </c>
      <c r="Q25" s="419">
        <f>'1 Function Room'!S41</f>
        <v>0</v>
      </c>
      <c r="R25" s="419">
        <f>'1 Function Room'!T41</f>
        <v>0</v>
      </c>
      <c r="S25" s="419" t="str">
        <f>'1 Function Room'!U41</f>
        <v>EUR</v>
      </c>
      <c r="T25" s="419">
        <f>'1 Function Room'!V41</f>
        <v>0</v>
      </c>
      <c r="U25" s="419">
        <f>'1 Function Room'!W41</f>
        <v>0</v>
      </c>
      <c r="V25" s="419">
        <f>'1 Function Room'!X41</f>
        <v>0</v>
      </c>
      <c r="W25" s="419">
        <f>'1 Function Room'!Y41</f>
        <v>0</v>
      </c>
      <c r="X25" s="419">
        <f>'1 Function Room'!Z41</f>
        <v>0</v>
      </c>
      <c r="Y25" s="419">
        <f>'1 Function Room'!AA41</f>
        <v>0</v>
      </c>
      <c r="Z25" s="419">
        <f>'1 Function Room'!AB41</f>
        <v>0</v>
      </c>
      <c r="AA25" s="419">
        <f>'1 Function Room'!AD41</f>
        <v>0</v>
      </c>
      <c r="AB25" s="419">
        <f>'1 Function Room'!AE41</f>
        <v>0</v>
      </c>
      <c r="AC25" s="419">
        <f>'1 Function Room'!AF41</f>
        <v>0</v>
      </c>
      <c r="AD25" s="419" t="e">
        <f>'1 Function Room'!AH41</f>
        <v>#N/A</v>
      </c>
      <c r="AE25" s="419" t="e">
        <f>'1 Function Room'!AJ41</f>
        <v>#N/A</v>
      </c>
      <c r="AF25" s="419">
        <f>'1 Function Room'!AK41</f>
        <v>0</v>
      </c>
      <c r="AG25" s="419">
        <f>'1 Function Room'!AL41</f>
        <v>0</v>
      </c>
      <c r="AH25" s="419">
        <f>'1 Function Room'!AM41</f>
        <v>0</v>
      </c>
      <c r="AI25" s="419">
        <f>'1 Function Room'!AN41</f>
        <v>0</v>
      </c>
      <c r="AJ25" s="419"/>
      <c r="AK25" s="419"/>
      <c r="AL25" s="419"/>
      <c r="AM25" s="419">
        <f>'1 Function Room'!AC41</f>
        <v>0</v>
      </c>
      <c r="AN25" s="419">
        <f>'1 Function Room'!AO41</f>
        <v>0</v>
      </c>
    </row>
    <row r="26" spans="1:40" x14ac:dyDescent="0.35">
      <c r="A26" s="419">
        <v>21</v>
      </c>
      <c r="B26" s="419" t="str">
        <f>'1 Function Room'!C42</f>
        <v>Hotel name</v>
      </c>
      <c r="C26" s="419">
        <f>'1 Function Room'!D42</f>
        <v>0</v>
      </c>
      <c r="D26" s="419">
        <f>'1 Function Room'!F42</f>
        <v>0</v>
      </c>
      <c r="E26" s="427">
        <v>21</v>
      </c>
      <c r="F26" s="419">
        <f>'1 Function Room'!H42</f>
        <v>0</v>
      </c>
      <c r="G26" s="419">
        <f>'1 Function Room'!I42</f>
        <v>0</v>
      </c>
      <c r="H26" s="418" t="s">
        <v>3823</v>
      </c>
      <c r="I26" s="419">
        <f>'1 Function Room'!K42</f>
        <v>0</v>
      </c>
      <c r="J26" s="418" t="s">
        <v>333</v>
      </c>
      <c r="K26" s="419">
        <f>'1 Function Room'!M42</f>
        <v>0</v>
      </c>
      <c r="L26" s="418" t="s">
        <v>333</v>
      </c>
      <c r="M26" s="419">
        <f>'1 Function Room'!O42</f>
        <v>0</v>
      </c>
      <c r="N26" s="418" t="s">
        <v>333</v>
      </c>
      <c r="O26" s="419">
        <f>'1 Function Room'!Q42</f>
        <v>0</v>
      </c>
      <c r="P26" s="418" t="s">
        <v>334</v>
      </c>
      <c r="Q26" s="419">
        <f>'1 Function Room'!S42</f>
        <v>0</v>
      </c>
      <c r="R26" s="419">
        <f>'1 Function Room'!T42</f>
        <v>0</v>
      </c>
      <c r="S26" s="419" t="str">
        <f>'1 Function Room'!U42</f>
        <v>EUR</v>
      </c>
      <c r="T26" s="419">
        <f>'1 Function Room'!V42</f>
        <v>0</v>
      </c>
      <c r="U26" s="419">
        <f>'1 Function Room'!W42</f>
        <v>0</v>
      </c>
      <c r="V26" s="419">
        <f>'1 Function Room'!X42</f>
        <v>0</v>
      </c>
      <c r="W26" s="419">
        <f>'1 Function Room'!Y42</f>
        <v>0</v>
      </c>
      <c r="X26" s="419">
        <f>'1 Function Room'!Z42</f>
        <v>0</v>
      </c>
      <c r="Y26" s="419">
        <f>'1 Function Room'!AA42</f>
        <v>0</v>
      </c>
      <c r="Z26" s="419">
        <f>'1 Function Room'!AB42</f>
        <v>0</v>
      </c>
      <c r="AA26" s="419">
        <f>'1 Function Room'!AD42</f>
        <v>0</v>
      </c>
      <c r="AB26" s="419">
        <f>'1 Function Room'!AE42</f>
        <v>0</v>
      </c>
      <c r="AC26" s="419">
        <f>'1 Function Room'!AF42</f>
        <v>0</v>
      </c>
      <c r="AD26" s="419" t="e">
        <f>'1 Function Room'!AH42</f>
        <v>#N/A</v>
      </c>
      <c r="AE26" s="419" t="e">
        <f>'1 Function Room'!AJ42</f>
        <v>#N/A</v>
      </c>
      <c r="AF26" s="419">
        <f>'1 Function Room'!AK42</f>
        <v>0</v>
      </c>
      <c r="AG26" s="419">
        <f>'1 Function Room'!AL42</f>
        <v>0</v>
      </c>
      <c r="AH26" s="419">
        <f>'1 Function Room'!AM42</f>
        <v>0</v>
      </c>
      <c r="AI26" s="419">
        <f>'1 Function Room'!AN42</f>
        <v>0</v>
      </c>
      <c r="AJ26" s="419"/>
      <c r="AK26" s="419"/>
      <c r="AL26" s="419"/>
      <c r="AM26" s="419">
        <f>'1 Function Room'!AC42</f>
        <v>0</v>
      </c>
      <c r="AN26" s="419">
        <f>'1 Function Room'!AO42</f>
        <v>0</v>
      </c>
    </row>
    <row r="27" spans="1:40" x14ac:dyDescent="0.35">
      <c r="A27" s="419">
        <v>22</v>
      </c>
      <c r="B27" s="419" t="str">
        <f>'1 Function Room'!C43</f>
        <v>Hotel name</v>
      </c>
      <c r="C27" s="419">
        <f>'1 Function Room'!D43</f>
        <v>0</v>
      </c>
      <c r="D27" s="419">
        <f>'1 Function Room'!F43</f>
        <v>0</v>
      </c>
      <c r="E27" s="427">
        <v>22</v>
      </c>
      <c r="F27" s="419">
        <f>'1 Function Room'!H43</f>
        <v>0</v>
      </c>
      <c r="G27" s="419">
        <f>'1 Function Room'!I43</f>
        <v>0</v>
      </c>
      <c r="H27" s="418" t="s">
        <v>3824</v>
      </c>
      <c r="I27" s="419">
        <f>'1 Function Room'!K43</f>
        <v>0</v>
      </c>
      <c r="J27" s="418" t="s">
        <v>333</v>
      </c>
      <c r="K27" s="419">
        <f>'1 Function Room'!M43</f>
        <v>0</v>
      </c>
      <c r="L27" s="418" t="s">
        <v>333</v>
      </c>
      <c r="M27" s="419">
        <f>'1 Function Room'!O43</f>
        <v>0</v>
      </c>
      <c r="N27" s="418" t="s">
        <v>333</v>
      </c>
      <c r="O27" s="419">
        <f>'1 Function Room'!Q43</f>
        <v>0</v>
      </c>
      <c r="P27" s="418" t="s">
        <v>334</v>
      </c>
      <c r="Q27" s="419">
        <f>'1 Function Room'!S43</f>
        <v>0</v>
      </c>
      <c r="R27" s="419">
        <f>'1 Function Room'!T43</f>
        <v>0</v>
      </c>
      <c r="S27" s="419" t="str">
        <f>'1 Function Room'!U43</f>
        <v>EUR</v>
      </c>
      <c r="T27" s="419">
        <f>'1 Function Room'!V43</f>
        <v>0</v>
      </c>
      <c r="U27" s="419">
        <f>'1 Function Room'!W43</f>
        <v>0</v>
      </c>
      <c r="V27" s="419">
        <f>'1 Function Room'!X43</f>
        <v>0</v>
      </c>
      <c r="W27" s="419">
        <f>'1 Function Room'!Y43</f>
        <v>0</v>
      </c>
      <c r="X27" s="419">
        <f>'1 Function Room'!Z43</f>
        <v>0</v>
      </c>
      <c r="Y27" s="419">
        <f>'1 Function Room'!AA43</f>
        <v>0</v>
      </c>
      <c r="Z27" s="419">
        <f>'1 Function Room'!AB43</f>
        <v>0</v>
      </c>
      <c r="AA27" s="419">
        <f>'1 Function Room'!AD43</f>
        <v>0</v>
      </c>
      <c r="AB27" s="419">
        <f>'1 Function Room'!AE43</f>
        <v>0</v>
      </c>
      <c r="AC27" s="419">
        <f>'1 Function Room'!AF43</f>
        <v>0</v>
      </c>
      <c r="AD27" s="419" t="e">
        <f>'1 Function Room'!AH43</f>
        <v>#N/A</v>
      </c>
      <c r="AE27" s="419" t="e">
        <f>'1 Function Room'!AJ43</f>
        <v>#N/A</v>
      </c>
      <c r="AF27" s="419">
        <f>'1 Function Room'!AK43</f>
        <v>0</v>
      </c>
      <c r="AG27" s="419">
        <f>'1 Function Room'!AL43</f>
        <v>0</v>
      </c>
      <c r="AH27" s="419">
        <f>'1 Function Room'!AM43</f>
        <v>0</v>
      </c>
      <c r="AI27" s="419">
        <f>'1 Function Room'!AN43</f>
        <v>0</v>
      </c>
      <c r="AJ27" s="419"/>
      <c r="AK27" s="419"/>
      <c r="AL27" s="419"/>
      <c r="AM27" s="419">
        <f>'1 Function Room'!AC43</f>
        <v>0</v>
      </c>
      <c r="AN27" s="419">
        <f>'1 Function Room'!AO43</f>
        <v>0</v>
      </c>
    </row>
    <row r="28" spans="1:40" x14ac:dyDescent="0.35">
      <c r="A28" s="419">
        <v>23</v>
      </c>
      <c r="B28" s="419" t="str">
        <f>'1 Function Room'!C44</f>
        <v>Hotel name</v>
      </c>
      <c r="C28" s="419">
        <f>'1 Function Room'!D44</f>
        <v>0</v>
      </c>
      <c r="D28" s="419">
        <f>'1 Function Room'!F44</f>
        <v>0</v>
      </c>
      <c r="E28" s="427">
        <v>23</v>
      </c>
      <c r="F28" s="419">
        <f>'1 Function Room'!H44</f>
        <v>0</v>
      </c>
      <c r="G28" s="419">
        <f>'1 Function Room'!I44</f>
        <v>0</v>
      </c>
      <c r="H28" s="418" t="s">
        <v>3825</v>
      </c>
      <c r="I28" s="419">
        <f>'1 Function Room'!K44</f>
        <v>0</v>
      </c>
      <c r="J28" s="418" t="s">
        <v>333</v>
      </c>
      <c r="K28" s="419">
        <f>'1 Function Room'!M44</f>
        <v>0</v>
      </c>
      <c r="L28" s="418" t="s">
        <v>333</v>
      </c>
      <c r="M28" s="419">
        <f>'1 Function Room'!O44</f>
        <v>0</v>
      </c>
      <c r="N28" s="418" t="s">
        <v>333</v>
      </c>
      <c r="O28" s="419">
        <f>'1 Function Room'!Q44</f>
        <v>0</v>
      </c>
      <c r="P28" s="418" t="s">
        <v>334</v>
      </c>
      <c r="Q28" s="419">
        <f>'1 Function Room'!S44</f>
        <v>0</v>
      </c>
      <c r="R28" s="419">
        <f>'1 Function Room'!T44</f>
        <v>0</v>
      </c>
      <c r="S28" s="419" t="str">
        <f>'1 Function Room'!U44</f>
        <v>EUR</v>
      </c>
      <c r="T28" s="419">
        <f>'1 Function Room'!V44</f>
        <v>0</v>
      </c>
      <c r="U28" s="419">
        <f>'1 Function Room'!W44</f>
        <v>0</v>
      </c>
      <c r="V28" s="419">
        <f>'1 Function Room'!X44</f>
        <v>0</v>
      </c>
      <c r="W28" s="419">
        <f>'1 Function Room'!Y44</f>
        <v>0</v>
      </c>
      <c r="X28" s="419">
        <f>'1 Function Room'!Z44</f>
        <v>0</v>
      </c>
      <c r="Y28" s="419">
        <f>'1 Function Room'!AA44</f>
        <v>0</v>
      </c>
      <c r="Z28" s="419">
        <f>'1 Function Room'!AB44</f>
        <v>0</v>
      </c>
      <c r="AA28" s="419">
        <f>'1 Function Room'!AD44</f>
        <v>0</v>
      </c>
      <c r="AB28" s="419">
        <f>'1 Function Room'!AE44</f>
        <v>0</v>
      </c>
      <c r="AC28" s="419">
        <f>'1 Function Room'!AF44</f>
        <v>0</v>
      </c>
      <c r="AD28" s="419" t="e">
        <f>'1 Function Room'!AH44</f>
        <v>#N/A</v>
      </c>
      <c r="AE28" s="419" t="e">
        <f>'1 Function Room'!AJ44</f>
        <v>#N/A</v>
      </c>
      <c r="AF28" s="419">
        <f>'1 Function Room'!AK44</f>
        <v>0</v>
      </c>
      <c r="AG28" s="419">
        <f>'1 Function Room'!AL44</f>
        <v>0</v>
      </c>
      <c r="AH28" s="419">
        <f>'1 Function Room'!AM44</f>
        <v>0</v>
      </c>
      <c r="AI28" s="419">
        <f>'1 Function Room'!AN44</f>
        <v>0</v>
      </c>
      <c r="AJ28" s="419"/>
      <c r="AK28" s="419"/>
      <c r="AL28" s="419"/>
      <c r="AM28" s="419">
        <f>'1 Function Room'!AC44</f>
        <v>0</v>
      </c>
      <c r="AN28" s="419">
        <f>'1 Function Room'!AO44</f>
        <v>0</v>
      </c>
    </row>
    <row r="29" spans="1:40" x14ac:dyDescent="0.35">
      <c r="A29" s="419">
        <v>24</v>
      </c>
      <c r="B29" s="419" t="str">
        <f>'1 Function Room'!C45</f>
        <v>Hotel name</v>
      </c>
      <c r="C29" s="419">
        <f>'1 Function Room'!D45</f>
        <v>0</v>
      </c>
      <c r="D29" s="419">
        <f>'1 Function Room'!F45</f>
        <v>0</v>
      </c>
      <c r="E29" s="427">
        <v>24</v>
      </c>
      <c r="F29" s="419">
        <f>'1 Function Room'!H45</f>
        <v>0</v>
      </c>
      <c r="G29" s="419">
        <f>'1 Function Room'!I45</f>
        <v>0</v>
      </c>
      <c r="H29" s="418" t="s">
        <v>3826</v>
      </c>
      <c r="I29" s="419">
        <f>'1 Function Room'!K45</f>
        <v>0</v>
      </c>
      <c r="J29" s="418" t="s">
        <v>333</v>
      </c>
      <c r="K29" s="419">
        <f>'1 Function Room'!M45</f>
        <v>0</v>
      </c>
      <c r="L29" s="418" t="s">
        <v>333</v>
      </c>
      <c r="M29" s="419">
        <f>'1 Function Room'!O45</f>
        <v>0</v>
      </c>
      <c r="N29" s="418" t="s">
        <v>333</v>
      </c>
      <c r="O29" s="419">
        <f>'1 Function Room'!Q45</f>
        <v>0</v>
      </c>
      <c r="P29" s="418" t="s">
        <v>334</v>
      </c>
      <c r="Q29" s="419">
        <f>'1 Function Room'!S45</f>
        <v>0</v>
      </c>
      <c r="R29" s="419">
        <f>'1 Function Room'!T45</f>
        <v>0</v>
      </c>
      <c r="S29" s="419" t="str">
        <f>'1 Function Room'!U45</f>
        <v>EUR</v>
      </c>
      <c r="T29" s="419">
        <f>'1 Function Room'!V45</f>
        <v>0</v>
      </c>
      <c r="U29" s="419">
        <f>'1 Function Room'!W45</f>
        <v>0</v>
      </c>
      <c r="V29" s="419">
        <f>'1 Function Room'!X45</f>
        <v>0</v>
      </c>
      <c r="W29" s="419">
        <f>'1 Function Room'!Y45</f>
        <v>0</v>
      </c>
      <c r="X29" s="419">
        <f>'1 Function Room'!Z45</f>
        <v>0</v>
      </c>
      <c r="Y29" s="419">
        <f>'1 Function Room'!AA45</f>
        <v>0</v>
      </c>
      <c r="Z29" s="419">
        <f>'1 Function Room'!AB45</f>
        <v>0</v>
      </c>
      <c r="AA29" s="419">
        <f>'1 Function Room'!AD45</f>
        <v>0</v>
      </c>
      <c r="AB29" s="419">
        <f>'1 Function Room'!AE45</f>
        <v>0</v>
      </c>
      <c r="AC29" s="419">
        <f>'1 Function Room'!AF45</f>
        <v>0</v>
      </c>
      <c r="AD29" s="419" t="e">
        <f>'1 Function Room'!AH45</f>
        <v>#N/A</v>
      </c>
      <c r="AE29" s="419" t="e">
        <f>'1 Function Room'!AJ45</f>
        <v>#N/A</v>
      </c>
      <c r="AF29" s="419">
        <f>'1 Function Room'!AK45</f>
        <v>0</v>
      </c>
      <c r="AG29" s="419">
        <f>'1 Function Room'!AL45</f>
        <v>0</v>
      </c>
      <c r="AH29" s="419">
        <f>'1 Function Room'!AM45</f>
        <v>0</v>
      </c>
      <c r="AI29" s="419">
        <f>'1 Function Room'!AN45</f>
        <v>0</v>
      </c>
      <c r="AJ29" s="419"/>
      <c r="AK29" s="419"/>
      <c r="AL29" s="419"/>
      <c r="AM29" s="419">
        <f>'1 Function Room'!AC45</f>
        <v>0</v>
      </c>
      <c r="AN29" s="419">
        <f>'1 Function Room'!AO45</f>
        <v>0</v>
      </c>
    </row>
    <row r="30" spans="1:40" x14ac:dyDescent="0.35">
      <c r="A30" s="419">
        <v>25</v>
      </c>
      <c r="B30" s="419" t="str">
        <f>'1 Function Room'!C46</f>
        <v>Hotel name</v>
      </c>
      <c r="C30" s="419">
        <f>'1 Function Room'!D46</f>
        <v>0</v>
      </c>
      <c r="D30" s="419">
        <f>'1 Function Room'!F46</f>
        <v>0</v>
      </c>
      <c r="E30" s="427">
        <v>25</v>
      </c>
      <c r="F30" s="419">
        <f>'1 Function Room'!H46</f>
        <v>0</v>
      </c>
      <c r="G30" s="419">
        <f>'1 Function Room'!I46</f>
        <v>0</v>
      </c>
      <c r="H30" s="418" t="s">
        <v>3827</v>
      </c>
      <c r="I30" s="419">
        <f>'1 Function Room'!K46</f>
        <v>0</v>
      </c>
      <c r="J30" s="418" t="s">
        <v>333</v>
      </c>
      <c r="K30" s="419">
        <f>'1 Function Room'!M46</f>
        <v>0</v>
      </c>
      <c r="L30" s="418" t="s">
        <v>333</v>
      </c>
      <c r="M30" s="419">
        <f>'1 Function Room'!O46</f>
        <v>0</v>
      </c>
      <c r="N30" s="418" t="s">
        <v>333</v>
      </c>
      <c r="O30" s="419">
        <f>'1 Function Room'!Q46</f>
        <v>0</v>
      </c>
      <c r="P30" s="418" t="s">
        <v>334</v>
      </c>
      <c r="Q30" s="419">
        <f>'1 Function Room'!S46</f>
        <v>0</v>
      </c>
      <c r="R30" s="419">
        <f>'1 Function Room'!T46</f>
        <v>0</v>
      </c>
      <c r="S30" s="419" t="str">
        <f>'1 Function Room'!U46</f>
        <v>EUR</v>
      </c>
      <c r="T30" s="419">
        <f>'1 Function Room'!V46</f>
        <v>0</v>
      </c>
      <c r="U30" s="419">
        <f>'1 Function Room'!W46</f>
        <v>0</v>
      </c>
      <c r="V30" s="419">
        <f>'1 Function Room'!X46</f>
        <v>0</v>
      </c>
      <c r="W30" s="419">
        <f>'1 Function Room'!Y46</f>
        <v>0</v>
      </c>
      <c r="X30" s="419">
        <f>'1 Function Room'!Z46</f>
        <v>0</v>
      </c>
      <c r="Y30" s="419">
        <f>'1 Function Room'!AA46</f>
        <v>0</v>
      </c>
      <c r="Z30" s="419">
        <f>'1 Function Room'!AB46</f>
        <v>0</v>
      </c>
      <c r="AA30" s="419">
        <f>'1 Function Room'!AD46</f>
        <v>0</v>
      </c>
      <c r="AB30" s="419">
        <f>'1 Function Room'!AE46</f>
        <v>0</v>
      </c>
      <c r="AC30" s="419">
        <f>'1 Function Room'!AF46</f>
        <v>0</v>
      </c>
      <c r="AD30" s="419" t="e">
        <f>'1 Function Room'!AH46</f>
        <v>#N/A</v>
      </c>
      <c r="AE30" s="419" t="e">
        <f>'1 Function Room'!AJ46</f>
        <v>#N/A</v>
      </c>
      <c r="AF30" s="419">
        <f>'1 Function Room'!AK46</f>
        <v>0</v>
      </c>
      <c r="AG30" s="419">
        <f>'1 Function Room'!AL46</f>
        <v>0</v>
      </c>
      <c r="AH30" s="419">
        <f>'1 Function Room'!AM46</f>
        <v>0</v>
      </c>
      <c r="AI30" s="419">
        <f>'1 Function Room'!AN46</f>
        <v>0</v>
      </c>
      <c r="AJ30" s="419"/>
      <c r="AK30" s="419"/>
      <c r="AL30" s="419"/>
      <c r="AM30" s="419">
        <f>'1 Function Room'!AC46</f>
        <v>0</v>
      </c>
      <c r="AN30" s="419">
        <f>'1 Function Room'!AO46</f>
        <v>0</v>
      </c>
    </row>
    <row r="31" spans="1:40" x14ac:dyDescent="0.35">
      <c r="A31" s="419">
        <v>26</v>
      </c>
      <c r="B31" s="419" t="str">
        <f>'1 Function Room'!C47</f>
        <v>Hotel name</v>
      </c>
      <c r="C31" s="419">
        <f>'1 Function Room'!D47</f>
        <v>0</v>
      </c>
      <c r="D31" s="419">
        <f>'1 Function Room'!F47</f>
        <v>0</v>
      </c>
      <c r="E31" s="427">
        <v>26</v>
      </c>
      <c r="F31" s="419">
        <f>'1 Function Room'!H47</f>
        <v>0</v>
      </c>
      <c r="G31" s="419">
        <f>'1 Function Room'!I47</f>
        <v>0</v>
      </c>
      <c r="H31" s="418" t="s">
        <v>3828</v>
      </c>
      <c r="I31" s="419">
        <f>'1 Function Room'!K47</f>
        <v>0</v>
      </c>
      <c r="J31" s="418" t="s">
        <v>333</v>
      </c>
      <c r="K31" s="419">
        <f>'1 Function Room'!M47</f>
        <v>0</v>
      </c>
      <c r="L31" s="418" t="s">
        <v>333</v>
      </c>
      <c r="M31" s="419">
        <f>'1 Function Room'!O47</f>
        <v>0</v>
      </c>
      <c r="N31" s="418" t="s">
        <v>333</v>
      </c>
      <c r="O31" s="419">
        <f>'1 Function Room'!Q47</f>
        <v>0</v>
      </c>
      <c r="P31" s="418" t="s">
        <v>334</v>
      </c>
      <c r="Q31" s="419">
        <f>'1 Function Room'!S47</f>
        <v>0</v>
      </c>
      <c r="R31" s="419">
        <f>'1 Function Room'!T47</f>
        <v>0</v>
      </c>
      <c r="S31" s="419" t="str">
        <f>'1 Function Room'!U47</f>
        <v>EUR</v>
      </c>
      <c r="T31" s="419">
        <f>'1 Function Room'!V47</f>
        <v>0</v>
      </c>
      <c r="U31" s="419">
        <f>'1 Function Room'!W47</f>
        <v>0</v>
      </c>
      <c r="V31" s="419">
        <f>'1 Function Room'!X47</f>
        <v>0</v>
      </c>
      <c r="W31" s="419">
        <f>'1 Function Room'!Y47</f>
        <v>0</v>
      </c>
      <c r="X31" s="419">
        <f>'1 Function Room'!Z47</f>
        <v>0</v>
      </c>
      <c r="Y31" s="419">
        <f>'1 Function Room'!AA47</f>
        <v>0</v>
      </c>
      <c r="Z31" s="419">
        <f>'1 Function Room'!AB47</f>
        <v>0</v>
      </c>
      <c r="AA31" s="419">
        <f>'1 Function Room'!AD47</f>
        <v>0</v>
      </c>
      <c r="AB31" s="419">
        <f>'1 Function Room'!AE47</f>
        <v>0</v>
      </c>
      <c r="AC31" s="419">
        <f>'1 Function Room'!AF47</f>
        <v>0</v>
      </c>
      <c r="AD31" s="419" t="e">
        <f>'1 Function Room'!AH47</f>
        <v>#N/A</v>
      </c>
      <c r="AE31" s="419" t="e">
        <f>'1 Function Room'!AJ47</f>
        <v>#N/A</v>
      </c>
      <c r="AF31" s="419">
        <f>'1 Function Room'!AK47</f>
        <v>0</v>
      </c>
      <c r="AG31" s="419">
        <f>'1 Function Room'!AL47</f>
        <v>0</v>
      </c>
      <c r="AH31" s="419">
        <f>'1 Function Room'!AM47</f>
        <v>0</v>
      </c>
      <c r="AI31" s="419">
        <f>'1 Function Room'!AN47</f>
        <v>0</v>
      </c>
      <c r="AJ31" s="419"/>
      <c r="AK31" s="419"/>
      <c r="AL31" s="419"/>
      <c r="AM31" s="419">
        <f>'1 Function Room'!AC47</f>
        <v>0</v>
      </c>
      <c r="AN31" s="419">
        <f>'1 Function Room'!AO47</f>
        <v>0</v>
      </c>
    </row>
    <row r="32" spans="1:40" x14ac:dyDescent="0.35">
      <c r="A32" s="419">
        <v>27</v>
      </c>
      <c r="B32" s="419" t="str">
        <f>'1 Function Room'!C48</f>
        <v>Hotel name</v>
      </c>
      <c r="C32" s="419">
        <f>'1 Function Room'!D48</f>
        <v>0</v>
      </c>
      <c r="D32" s="419">
        <f>'1 Function Room'!F48</f>
        <v>0</v>
      </c>
      <c r="E32" s="427">
        <v>27</v>
      </c>
      <c r="F32" s="419">
        <f>'1 Function Room'!H48</f>
        <v>0</v>
      </c>
      <c r="G32" s="419">
        <f>'1 Function Room'!I48</f>
        <v>0</v>
      </c>
      <c r="H32" s="418" t="s">
        <v>3829</v>
      </c>
      <c r="I32" s="419">
        <f>'1 Function Room'!K48</f>
        <v>0</v>
      </c>
      <c r="J32" s="418" t="s">
        <v>333</v>
      </c>
      <c r="K32" s="419">
        <f>'1 Function Room'!M48</f>
        <v>0</v>
      </c>
      <c r="L32" s="418" t="s">
        <v>333</v>
      </c>
      <c r="M32" s="419">
        <f>'1 Function Room'!O48</f>
        <v>0</v>
      </c>
      <c r="N32" s="418" t="s">
        <v>333</v>
      </c>
      <c r="O32" s="419">
        <f>'1 Function Room'!Q48</f>
        <v>0</v>
      </c>
      <c r="P32" s="418" t="s">
        <v>334</v>
      </c>
      <c r="Q32" s="419">
        <f>'1 Function Room'!S48</f>
        <v>0</v>
      </c>
      <c r="R32" s="419">
        <f>'1 Function Room'!T48</f>
        <v>0</v>
      </c>
      <c r="S32" s="419" t="str">
        <f>'1 Function Room'!U48</f>
        <v>EUR</v>
      </c>
      <c r="T32" s="419">
        <f>'1 Function Room'!V48</f>
        <v>0</v>
      </c>
      <c r="U32" s="419">
        <f>'1 Function Room'!W48</f>
        <v>0</v>
      </c>
      <c r="V32" s="419">
        <f>'1 Function Room'!X48</f>
        <v>0</v>
      </c>
      <c r="W32" s="419">
        <f>'1 Function Room'!Y48</f>
        <v>0</v>
      </c>
      <c r="X32" s="419">
        <f>'1 Function Room'!Z48</f>
        <v>0</v>
      </c>
      <c r="Y32" s="419">
        <f>'1 Function Room'!AA48</f>
        <v>0</v>
      </c>
      <c r="Z32" s="419">
        <f>'1 Function Room'!AB48</f>
        <v>0</v>
      </c>
      <c r="AA32" s="419">
        <f>'1 Function Room'!AD48</f>
        <v>0</v>
      </c>
      <c r="AB32" s="419">
        <f>'1 Function Room'!AE48</f>
        <v>0</v>
      </c>
      <c r="AC32" s="419">
        <f>'1 Function Room'!AF48</f>
        <v>0</v>
      </c>
      <c r="AD32" s="419" t="e">
        <f>'1 Function Room'!AH48</f>
        <v>#N/A</v>
      </c>
      <c r="AE32" s="419" t="e">
        <f>'1 Function Room'!AJ48</f>
        <v>#N/A</v>
      </c>
      <c r="AF32" s="419">
        <f>'1 Function Room'!AK48</f>
        <v>0</v>
      </c>
      <c r="AG32" s="419">
        <f>'1 Function Room'!AL48</f>
        <v>0</v>
      </c>
      <c r="AH32" s="419">
        <f>'1 Function Room'!AM48</f>
        <v>0</v>
      </c>
      <c r="AI32" s="419">
        <f>'1 Function Room'!AN48</f>
        <v>0</v>
      </c>
      <c r="AJ32" s="419"/>
      <c r="AK32" s="419"/>
      <c r="AL32" s="419"/>
      <c r="AM32" s="419">
        <f>'1 Function Room'!AC48</f>
        <v>0</v>
      </c>
      <c r="AN32" s="419">
        <f>'1 Function Room'!AO48</f>
        <v>0</v>
      </c>
    </row>
    <row r="33" spans="1:40" x14ac:dyDescent="0.35">
      <c r="A33" s="419">
        <v>28</v>
      </c>
      <c r="B33" s="419" t="str">
        <f>'1 Function Room'!C49</f>
        <v>Hotel name</v>
      </c>
      <c r="C33" s="419">
        <f>'1 Function Room'!D49</f>
        <v>0</v>
      </c>
      <c r="D33" s="419">
        <f>'1 Function Room'!F49</f>
        <v>0</v>
      </c>
      <c r="E33" s="427">
        <v>28</v>
      </c>
      <c r="F33" s="419">
        <f>'1 Function Room'!H49</f>
        <v>0</v>
      </c>
      <c r="G33" s="419">
        <f>'1 Function Room'!I49</f>
        <v>0</v>
      </c>
      <c r="H33" s="418" t="s">
        <v>3830</v>
      </c>
      <c r="I33" s="419">
        <f>'1 Function Room'!K49</f>
        <v>0</v>
      </c>
      <c r="J33" s="418" t="s">
        <v>333</v>
      </c>
      <c r="K33" s="419">
        <f>'1 Function Room'!M49</f>
        <v>0</v>
      </c>
      <c r="L33" s="418" t="s">
        <v>333</v>
      </c>
      <c r="M33" s="419">
        <f>'1 Function Room'!O49</f>
        <v>0</v>
      </c>
      <c r="N33" s="418" t="s">
        <v>333</v>
      </c>
      <c r="O33" s="419">
        <f>'1 Function Room'!Q49</f>
        <v>0</v>
      </c>
      <c r="P33" s="418" t="s">
        <v>334</v>
      </c>
      <c r="Q33" s="419">
        <f>'1 Function Room'!S49</f>
        <v>0</v>
      </c>
      <c r="R33" s="419">
        <f>'1 Function Room'!T49</f>
        <v>0</v>
      </c>
      <c r="S33" s="419" t="str">
        <f>'1 Function Room'!U49</f>
        <v>EUR</v>
      </c>
      <c r="T33" s="419">
        <f>'1 Function Room'!V49</f>
        <v>0</v>
      </c>
      <c r="U33" s="419">
        <f>'1 Function Room'!W49</f>
        <v>0</v>
      </c>
      <c r="V33" s="419">
        <f>'1 Function Room'!X49</f>
        <v>0</v>
      </c>
      <c r="W33" s="419">
        <f>'1 Function Room'!Y49</f>
        <v>0</v>
      </c>
      <c r="X33" s="419">
        <f>'1 Function Room'!Z49</f>
        <v>0</v>
      </c>
      <c r="Y33" s="419">
        <f>'1 Function Room'!AA49</f>
        <v>0</v>
      </c>
      <c r="Z33" s="419">
        <f>'1 Function Room'!AB49</f>
        <v>0</v>
      </c>
      <c r="AA33" s="419">
        <f>'1 Function Room'!AD49</f>
        <v>0</v>
      </c>
      <c r="AB33" s="419">
        <f>'1 Function Room'!AE49</f>
        <v>0</v>
      </c>
      <c r="AC33" s="419">
        <f>'1 Function Room'!AF49</f>
        <v>0</v>
      </c>
      <c r="AD33" s="419" t="e">
        <f>'1 Function Room'!AH49</f>
        <v>#N/A</v>
      </c>
      <c r="AE33" s="419" t="e">
        <f>'1 Function Room'!AJ49</f>
        <v>#N/A</v>
      </c>
      <c r="AF33" s="419">
        <f>'1 Function Room'!AK49</f>
        <v>0</v>
      </c>
      <c r="AG33" s="419">
        <f>'1 Function Room'!AL49</f>
        <v>0</v>
      </c>
      <c r="AH33" s="419">
        <f>'1 Function Room'!AM49</f>
        <v>0</v>
      </c>
      <c r="AI33" s="419">
        <f>'1 Function Room'!AN49</f>
        <v>0</v>
      </c>
      <c r="AJ33" s="419"/>
      <c r="AK33" s="419"/>
      <c r="AL33" s="419"/>
      <c r="AM33" s="419">
        <f>'1 Function Room'!AC49</f>
        <v>0</v>
      </c>
      <c r="AN33" s="419">
        <f>'1 Function Room'!AO49</f>
        <v>0</v>
      </c>
    </row>
    <row r="34" spans="1:40" x14ac:dyDescent="0.35">
      <c r="A34" s="419">
        <v>29</v>
      </c>
      <c r="B34" s="419" t="str">
        <f>'1 Function Room'!C50</f>
        <v>Hotel name</v>
      </c>
      <c r="C34" s="419">
        <f>'1 Function Room'!D50</f>
        <v>0</v>
      </c>
      <c r="D34" s="419">
        <f>'1 Function Room'!F50</f>
        <v>0</v>
      </c>
      <c r="E34" s="427">
        <v>29</v>
      </c>
      <c r="F34" s="419">
        <f>'1 Function Room'!H50</f>
        <v>0</v>
      </c>
      <c r="G34" s="419">
        <f>'1 Function Room'!I50</f>
        <v>0</v>
      </c>
      <c r="H34" s="418" t="s">
        <v>3831</v>
      </c>
      <c r="I34" s="419">
        <f>'1 Function Room'!K50</f>
        <v>0</v>
      </c>
      <c r="J34" s="418" t="s">
        <v>333</v>
      </c>
      <c r="K34" s="419">
        <f>'1 Function Room'!M50</f>
        <v>0</v>
      </c>
      <c r="L34" s="418" t="s">
        <v>333</v>
      </c>
      <c r="M34" s="419">
        <f>'1 Function Room'!O50</f>
        <v>0</v>
      </c>
      <c r="N34" s="418" t="s">
        <v>333</v>
      </c>
      <c r="O34" s="419">
        <f>'1 Function Room'!Q50</f>
        <v>0</v>
      </c>
      <c r="P34" s="418" t="s">
        <v>334</v>
      </c>
      <c r="Q34" s="419">
        <f>'1 Function Room'!S50</f>
        <v>0</v>
      </c>
      <c r="R34" s="419">
        <f>'1 Function Room'!T50</f>
        <v>0</v>
      </c>
      <c r="S34" s="419" t="str">
        <f>'1 Function Room'!U50</f>
        <v>EUR</v>
      </c>
      <c r="T34" s="419">
        <f>'1 Function Room'!V50</f>
        <v>0</v>
      </c>
      <c r="U34" s="419">
        <f>'1 Function Room'!W50</f>
        <v>0</v>
      </c>
      <c r="V34" s="419">
        <f>'1 Function Room'!X50</f>
        <v>0</v>
      </c>
      <c r="W34" s="419">
        <f>'1 Function Room'!Y50</f>
        <v>0</v>
      </c>
      <c r="X34" s="419">
        <f>'1 Function Room'!Z50</f>
        <v>0</v>
      </c>
      <c r="Y34" s="419">
        <f>'1 Function Room'!AA50</f>
        <v>0</v>
      </c>
      <c r="Z34" s="419">
        <f>'1 Function Room'!AB50</f>
        <v>0</v>
      </c>
      <c r="AA34" s="419">
        <f>'1 Function Room'!AD50</f>
        <v>0</v>
      </c>
      <c r="AB34" s="419">
        <f>'1 Function Room'!AE50</f>
        <v>0</v>
      </c>
      <c r="AC34" s="419">
        <f>'1 Function Room'!AF50</f>
        <v>0</v>
      </c>
      <c r="AD34" s="419" t="e">
        <f>'1 Function Room'!AH50</f>
        <v>#N/A</v>
      </c>
      <c r="AE34" s="419" t="e">
        <f>'1 Function Room'!AJ50</f>
        <v>#N/A</v>
      </c>
      <c r="AF34" s="419">
        <f>'1 Function Room'!AK50</f>
        <v>0</v>
      </c>
      <c r="AG34" s="419">
        <f>'1 Function Room'!AL50</f>
        <v>0</v>
      </c>
      <c r="AH34" s="419">
        <f>'1 Function Room'!AM50</f>
        <v>0</v>
      </c>
      <c r="AI34" s="419">
        <f>'1 Function Room'!AN50</f>
        <v>0</v>
      </c>
      <c r="AJ34" s="419"/>
      <c r="AK34" s="419"/>
      <c r="AL34" s="419"/>
      <c r="AM34" s="419">
        <f>'1 Function Room'!AC50</f>
        <v>0</v>
      </c>
      <c r="AN34" s="419">
        <f>'1 Function Room'!AO50</f>
        <v>0</v>
      </c>
    </row>
    <row r="35" spans="1:40" x14ac:dyDescent="0.35">
      <c r="A35" s="419">
        <v>30</v>
      </c>
      <c r="B35" s="419" t="str">
        <f>'1 Function Room'!C51</f>
        <v>Hotel name</v>
      </c>
      <c r="C35" s="419">
        <f>'1 Function Room'!D51</f>
        <v>0</v>
      </c>
      <c r="D35" s="419">
        <f>'1 Function Room'!F51</f>
        <v>0</v>
      </c>
      <c r="E35" s="427">
        <v>30</v>
      </c>
      <c r="F35" s="419">
        <f>'1 Function Room'!H51</f>
        <v>0</v>
      </c>
      <c r="G35" s="419">
        <f>'1 Function Room'!I51</f>
        <v>0</v>
      </c>
      <c r="H35" s="418" t="s">
        <v>3832</v>
      </c>
      <c r="I35" s="419">
        <f>'1 Function Room'!K51</f>
        <v>0</v>
      </c>
      <c r="J35" s="418" t="s">
        <v>333</v>
      </c>
      <c r="K35" s="419">
        <f>'1 Function Room'!M51</f>
        <v>0</v>
      </c>
      <c r="L35" s="418" t="s">
        <v>333</v>
      </c>
      <c r="M35" s="419">
        <f>'1 Function Room'!O51</f>
        <v>0</v>
      </c>
      <c r="N35" s="418" t="s">
        <v>333</v>
      </c>
      <c r="O35" s="419">
        <f>'1 Function Room'!Q51</f>
        <v>0</v>
      </c>
      <c r="P35" s="418" t="s">
        <v>334</v>
      </c>
      <c r="Q35" s="419">
        <f>'1 Function Room'!S51</f>
        <v>0</v>
      </c>
      <c r="R35" s="419">
        <f>'1 Function Room'!T51</f>
        <v>0</v>
      </c>
      <c r="S35" s="419" t="str">
        <f>'1 Function Room'!U51</f>
        <v>EUR</v>
      </c>
      <c r="T35" s="419">
        <f>'1 Function Room'!V51</f>
        <v>0</v>
      </c>
      <c r="U35" s="419">
        <f>'1 Function Room'!W51</f>
        <v>0</v>
      </c>
      <c r="V35" s="419">
        <f>'1 Function Room'!X51</f>
        <v>0</v>
      </c>
      <c r="W35" s="419">
        <f>'1 Function Room'!Y51</f>
        <v>0</v>
      </c>
      <c r="X35" s="419">
        <f>'1 Function Room'!Z51</f>
        <v>0</v>
      </c>
      <c r="Y35" s="419">
        <f>'1 Function Room'!AA51</f>
        <v>0</v>
      </c>
      <c r="Z35" s="419">
        <f>'1 Function Room'!AB51</f>
        <v>0</v>
      </c>
      <c r="AA35" s="419">
        <f>'1 Function Room'!AD51</f>
        <v>0</v>
      </c>
      <c r="AB35" s="419">
        <f>'1 Function Room'!AE51</f>
        <v>0</v>
      </c>
      <c r="AC35" s="419">
        <f>'1 Function Room'!AF51</f>
        <v>0</v>
      </c>
      <c r="AD35" s="419" t="e">
        <f>'1 Function Room'!AH51</f>
        <v>#N/A</v>
      </c>
      <c r="AE35" s="419" t="e">
        <f>'1 Function Room'!AJ51</f>
        <v>#N/A</v>
      </c>
      <c r="AF35" s="419">
        <f>'1 Function Room'!AK51</f>
        <v>0</v>
      </c>
      <c r="AG35" s="419">
        <f>'1 Function Room'!AL51</f>
        <v>0</v>
      </c>
      <c r="AH35" s="419">
        <f>'1 Function Room'!AM51</f>
        <v>0</v>
      </c>
      <c r="AI35" s="419">
        <f>'1 Function Room'!AN51</f>
        <v>0</v>
      </c>
      <c r="AJ35" s="419"/>
      <c r="AK35" s="419"/>
      <c r="AL35" s="419"/>
      <c r="AM35" s="419">
        <f>'1 Function Room'!AC51</f>
        <v>0</v>
      </c>
      <c r="AN35" s="419">
        <f>'1 Function Room'!AO51</f>
        <v>0</v>
      </c>
    </row>
    <row r="36" spans="1:40" x14ac:dyDescent="0.35">
      <c r="A36" s="419">
        <v>31</v>
      </c>
      <c r="B36" s="419" t="str">
        <f>'1 Function Room'!C52</f>
        <v>Hotel name</v>
      </c>
      <c r="C36" s="419">
        <f>'1 Function Room'!D52</f>
        <v>0</v>
      </c>
      <c r="D36" s="419">
        <f>'1 Function Room'!F52</f>
        <v>0</v>
      </c>
      <c r="E36" s="427">
        <v>31</v>
      </c>
      <c r="F36" s="419">
        <f>'1 Function Room'!H52</f>
        <v>0</v>
      </c>
      <c r="G36" s="419">
        <f>'1 Function Room'!I52</f>
        <v>0</v>
      </c>
      <c r="H36" s="418" t="s">
        <v>3833</v>
      </c>
      <c r="I36" s="419">
        <f>'1 Function Room'!K52</f>
        <v>0</v>
      </c>
      <c r="J36" s="418" t="s">
        <v>333</v>
      </c>
      <c r="K36" s="419">
        <f>'1 Function Room'!M52</f>
        <v>0</v>
      </c>
      <c r="L36" s="418" t="s">
        <v>333</v>
      </c>
      <c r="M36" s="419">
        <f>'1 Function Room'!O52</f>
        <v>0</v>
      </c>
      <c r="N36" s="418" t="s">
        <v>333</v>
      </c>
      <c r="O36" s="419">
        <f>'1 Function Room'!Q52</f>
        <v>0</v>
      </c>
      <c r="P36" s="418" t="s">
        <v>334</v>
      </c>
      <c r="Q36" s="419">
        <f>'1 Function Room'!S52</f>
        <v>0</v>
      </c>
      <c r="R36" s="419">
        <f>'1 Function Room'!T52</f>
        <v>0</v>
      </c>
      <c r="S36" s="419" t="str">
        <f>'1 Function Room'!U52</f>
        <v>EUR</v>
      </c>
      <c r="T36" s="419">
        <f>'1 Function Room'!V52</f>
        <v>0</v>
      </c>
      <c r="U36" s="419">
        <f>'1 Function Room'!W52</f>
        <v>0</v>
      </c>
      <c r="V36" s="419">
        <f>'1 Function Room'!X52</f>
        <v>0</v>
      </c>
      <c r="W36" s="419">
        <f>'1 Function Room'!Y52</f>
        <v>0</v>
      </c>
      <c r="X36" s="419">
        <f>'1 Function Room'!Z52</f>
        <v>0</v>
      </c>
      <c r="Y36" s="419">
        <f>'1 Function Room'!AA52</f>
        <v>0</v>
      </c>
      <c r="Z36" s="419">
        <f>'1 Function Room'!AB52</f>
        <v>0</v>
      </c>
      <c r="AA36" s="419">
        <f>'1 Function Room'!AD52</f>
        <v>0</v>
      </c>
      <c r="AB36" s="419">
        <f>'1 Function Room'!AE52</f>
        <v>0</v>
      </c>
      <c r="AC36" s="419">
        <f>'1 Function Room'!AF52</f>
        <v>0</v>
      </c>
      <c r="AD36" s="419" t="e">
        <f>'1 Function Room'!AH52</f>
        <v>#N/A</v>
      </c>
      <c r="AE36" s="419" t="e">
        <f>'1 Function Room'!AJ52</f>
        <v>#N/A</v>
      </c>
      <c r="AF36" s="419">
        <f>'1 Function Room'!AK52</f>
        <v>0</v>
      </c>
      <c r="AG36" s="419">
        <f>'1 Function Room'!AL52</f>
        <v>0</v>
      </c>
      <c r="AH36" s="419">
        <f>'1 Function Room'!AM52</f>
        <v>0</v>
      </c>
      <c r="AI36" s="419">
        <f>'1 Function Room'!AN52</f>
        <v>0</v>
      </c>
      <c r="AJ36" s="419"/>
      <c r="AK36" s="419"/>
      <c r="AL36" s="419"/>
      <c r="AM36" s="419">
        <f>'1 Function Room'!AC52</f>
        <v>0</v>
      </c>
      <c r="AN36" s="419">
        <f>'1 Function Room'!AO52</f>
        <v>0</v>
      </c>
    </row>
    <row r="37" spans="1:40" x14ac:dyDescent="0.35">
      <c r="A37" s="419">
        <v>32</v>
      </c>
      <c r="B37" s="419" t="str">
        <f>'1 Function Room'!C53</f>
        <v>Hotel name</v>
      </c>
      <c r="C37" s="419">
        <f>'1 Function Room'!D53</f>
        <v>0</v>
      </c>
      <c r="D37" s="419">
        <f>'1 Function Room'!F53</f>
        <v>0</v>
      </c>
      <c r="E37" s="427">
        <v>32</v>
      </c>
      <c r="F37" s="419">
        <f>'1 Function Room'!H53</f>
        <v>0</v>
      </c>
      <c r="G37" s="419">
        <f>'1 Function Room'!I53</f>
        <v>0</v>
      </c>
      <c r="H37" s="418" t="s">
        <v>3834</v>
      </c>
      <c r="I37" s="419">
        <f>'1 Function Room'!K53</f>
        <v>0</v>
      </c>
      <c r="J37" s="418" t="s">
        <v>333</v>
      </c>
      <c r="K37" s="419">
        <f>'1 Function Room'!M53</f>
        <v>0</v>
      </c>
      <c r="L37" s="418" t="s">
        <v>333</v>
      </c>
      <c r="M37" s="419">
        <f>'1 Function Room'!O53</f>
        <v>0</v>
      </c>
      <c r="N37" s="418" t="s">
        <v>333</v>
      </c>
      <c r="O37" s="419">
        <f>'1 Function Room'!Q53</f>
        <v>0</v>
      </c>
      <c r="P37" s="418" t="s">
        <v>334</v>
      </c>
      <c r="Q37" s="419">
        <f>'1 Function Room'!S53</f>
        <v>0</v>
      </c>
      <c r="R37" s="419">
        <f>'1 Function Room'!T53</f>
        <v>0</v>
      </c>
      <c r="S37" s="419" t="str">
        <f>'1 Function Room'!U53</f>
        <v>EUR</v>
      </c>
      <c r="T37" s="419">
        <f>'1 Function Room'!V53</f>
        <v>0</v>
      </c>
      <c r="U37" s="419">
        <f>'1 Function Room'!W53</f>
        <v>0</v>
      </c>
      <c r="V37" s="419">
        <f>'1 Function Room'!X53</f>
        <v>0</v>
      </c>
      <c r="W37" s="419">
        <f>'1 Function Room'!Y53</f>
        <v>0</v>
      </c>
      <c r="X37" s="419">
        <f>'1 Function Room'!Z53</f>
        <v>0</v>
      </c>
      <c r="Y37" s="419">
        <f>'1 Function Room'!AA53</f>
        <v>0</v>
      </c>
      <c r="Z37" s="419">
        <f>'1 Function Room'!AB53</f>
        <v>0</v>
      </c>
      <c r="AA37" s="419">
        <f>'1 Function Room'!AD53</f>
        <v>0</v>
      </c>
      <c r="AB37" s="419">
        <f>'1 Function Room'!AE53</f>
        <v>0</v>
      </c>
      <c r="AC37" s="419">
        <f>'1 Function Room'!AF53</f>
        <v>0</v>
      </c>
      <c r="AD37" s="419" t="e">
        <f>'1 Function Room'!AH53</f>
        <v>#N/A</v>
      </c>
      <c r="AE37" s="419" t="e">
        <f>'1 Function Room'!AJ53</f>
        <v>#N/A</v>
      </c>
      <c r="AF37" s="419">
        <f>'1 Function Room'!AK53</f>
        <v>0</v>
      </c>
      <c r="AG37" s="419">
        <f>'1 Function Room'!AL53</f>
        <v>0</v>
      </c>
      <c r="AH37" s="419">
        <f>'1 Function Room'!AM53</f>
        <v>0</v>
      </c>
      <c r="AI37" s="419">
        <f>'1 Function Room'!AN53</f>
        <v>0</v>
      </c>
      <c r="AJ37" s="419"/>
      <c r="AK37" s="419"/>
      <c r="AL37" s="419"/>
      <c r="AM37" s="419">
        <f>'1 Function Room'!AC53</f>
        <v>0</v>
      </c>
      <c r="AN37" s="419">
        <f>'1 Function Room'!AO53</f>
        <v>0</v>
      </c>
    </row>
    <row r="38" spans="1:40" x14ac:dyDescent="0.35">
      <c r="A38" s="419">
        <v>33</v>
      </c>
      <c r="B38" s="419" t="str">
        <f>'1 Function Room'!C54</f>
        <v>Hotel name</v>
      </c>
      <c r="C38" s="419">
        <f>'1 Function Room'!D54</f>
        <v>0</v>
      </c>
      <c r="D38" s="419">
        <f>'1 Function Room'!F54</f>
        <v>0</v>
      </c>
      <c r="E38" s="427">
        <v>33</v>
      </c>
      <c r="F38" s="419">
        <f>'1 Function Room'!H54</f>
        <v>0</v>
      </c>
      <c r="G38" s="419">
        <f>'1 Function Room'!I54</f>
        <v>0</v>
      </c>
      <c r="H38" s="418" t="s">
        <v>3835</v>
      </c>
      <c r="I38" s="419">
        <f>'1 Function Room'!K54</f>
        <v>0</v>
      </c>
      <c r="J38" s="418" t="s">
        <v>333</v>
      </c>
      <c r="K38" s="419">
        <f>'1 Function Room'!M54</f>
        <v>0</v>
      </c>
      <c r="L38" s="418" t="s">
        <v>333</v>
      </c>
      <c r="M38" s="419">
        <f>'1 Function Room'!O54</f>
        <v>0</v>
      </c>
      <c r="N38" s="418" t="s">
        <v>333</v>
      </c>
      <c r="O38" s="419">
        <f>'1 Function Room'!Q54</f>
        <v>0</v>
      </c>
      <c r="P38" s="418" t="s">
        <v>334</v>
      </c>
      <c r="Q38" s="419">
        <f>'1 Function Room'!S54</f>
        <v>0</v>
      </c>
      <c r="R38" s="419">
        <f>'1 Function Room'!T54</f>
        <v>0</v>
      </c>
      <c r="S38" s="419" t="str">
        <f>'1 Function Room'!U54</f>
        <v>EUR</v>
      </c>
      <c r="T38" s="419">
        <f>'1 Function Room'!V54</f>
        <v>0</v>
      </c>
      <c r="U38" s="419">
        <f>'1 Function Room'!W54</f>
        <v>0</v>
      </c>
      <c r="V38" s="419">
        <f>'1 Function Room'!X54</f>
        <v>0</v>
      </c>
      <c r="W38" s="419">
        <f>'1 Function Room'!Y54</f>
        <v>0</v>
      </c>
      <c r="X38" s="419">
        <f>'1 Function Room'!Z54</f>
        <v>0</v>
      </c>
      <c r="Y38" s="419">
        <f>'1 Function Room'!AA54</f>
        <v>0</v>
      </c>
      <c r="Z38" s="419">
        <f>'1 Function Room'!AB54</f>
        <v>0</v>
      </c>
      <c r="AA38" s="419">
        <f>'1 Function Room'!AD54</f>
        <v>0</v>
      </c>
      <c r="AB38" s="419">
        <f>'1 Function Room'!AE54</f>
        <v>0</v>
      </c>
      <c r="AC38" s="419">
        <f>'1 Function Room'!AF54</f>
        <v>0</v>
      </c>
      <c r="AD38" s="419" t="e">
        <f>'1 Function Room'!AH54</f>
        <v>#N/A</v>
      </c>
      <c r="AE38" s="419" t="e">
        <f>'1 Function Room'!AJ54</f>
        <v>#N/A</v>
      </c>
      <c r="AF38" s="419">
        <f>'1 Function Room'!AK54</f>
        <v>0</v>
      </c>
      <c r="AG38" s="419">
        <f>'1 Function Room'!AL54</f>
        <v>0</v>
      </c>
      <c r="AH38" s="419">
        <f>'1 Function Room'!AM54</f>
        <v>0</v>
      </c>
      <c r="AI38" s="419">
        <f>'1 Function Room'!AN54</f>
        <v>0</v>
      </c>
      <c r="AJ38" s="419"/>
      <c r="AK38" s="419"/>
      <c r="AL38" s="419"/>
      <c r="AM38" s="419">
        <f>'1 Function Room'!AC54</f>
        <v>0</v>
      </c>
      <c r="AN38" s="419">
        <f>'1 Function Room'!AO54</f>
        <v>0</v>
      </c>
    </row>
    <row r="39" spans="1:40" x14ac:dyDescent="0.35">
      <c r="A39" s="419">
        <v>34</v>
      </c>
      <c r="B39" s="419" t="str">
        <f>'1 Function Room'!C55</f>
        <v>Hotel name</v>
      </c>
      <c r="C39" s="419">
        <f>'1 Function Room'!D55</f>
        <v>0</v>
      </c>
      <c r="D39" s="419">
        <f>'1 Function Room'!F55</f>
        <v>0</v>
      </c>
      <c r="E39" s="427">
        <v>34</v>
      </c>
      <c r="F39" s="419">
        <f>'1 Function Room'!H55</f>
        <v>0</v>
      </c>
      <c r="G39" s="419">
        <f>'1 Function Room'!I55</f>
        <v>0</v>
      </c>
      <c r="H39" s="418" t="s">
        <v>3836</v>
      </c>
      <c r="I39" s="419">
        <f>'1 Function Room'!K55</f>
        <v>0</v>
      </c>
      <c r="J39" s="418" t="s">
        <v>333</v>
      </c>
      <c r="K39" s="419">
        <f>'1 Function Room'!M55</f>
        <v>0</v>
      </c>
      <c r="L39" s="418" t="s">
        <v>333</v>
      </c>
      <c r="M39" s="419">
        <f>'1 Function Room'!O55</f>
        <v>0</v>
      </c>
      <c r="N39" s="418" t="s">
        <v>333</v>
      </c>
      <c r="O39" s="419">
        <f>'1 Function Room'!Q55</f>
        <v>0</v>
      </c>
      <c r="P39" s="418" t="s">
        <v>334</v>
      </c>
      <c r="Q39" s="419">
        <f>'1 Function Room'!S55</f>
        <v>0</v>
      </c>
      <c r="R39" s="419">
        <f>'1 Function Room'!T55</f>
        <v>0</v>
      </c>
      <c r="S39" s="419" t="str">
        <f>'1 Function Room'!U55</f>
        <v>EUR</v>
      </c>
      <c r="T39" s="419">
        <f>'1 Function Room'!V55</f>
        <v>0</v>
      </c>
      <c r="U39" s="419">
        <f>'1 Function Room'!W55</f>
        <v>0</v>
      </c>
      <c r="V39" s="419">
        <f>'1 Function Room'!X55</f>
        <v>0</v>
      </c>
      <c r="W39" s="419">
        <f>'1 Function Room'!Y55</f>
        <v>0</v>
      </c>
      <c r="X39" s="419">
        <f>'1 Function Room'!Z55</f>
        <v>0</v>
      </c>
      <c r="Y39" s="419">
        <f>'1 Function Room'!AA55</f>
        <v>0</v>
      </c>
      <c r="Z39" s="419">
        <f>'1 Function Room'!AB55</f>
        <v>0</v>
      </c>
      <c r="AA39" s="419">
        <f>'1 Function Room'!AD55</f>
        <v>0</v>
      </c>
      <c r="AB39" s="419">
        <f>'1 Function Room'!AE55</f>
        <v>0</v>
      </c>
      <c r="AC39" s="419">
        <f>'1 Function Room'!AF55</f>
        <v>0</v>
      </c>
      <c r="AD39" s="419" t="e">
        <f>'1 Function Room'!AH55</f>
        <v>#N/A</v>
      </c>
      <c r="AE39" s="419" t="e">
        <f>'1 Function Room'!AJ55</f>
        <v>#N/A</v>
      </c>
      <c r="AF39" s="419">
        <f>'1 Function Room'!AK55</f>
        <v>0</v>
      </c>
      <c r="AG39" s="419">
        <f>'1 Function Room'!AL55</f>
        <v>0</v>
      </c>
      <c r="AH39" s="419">
        <f>'1 Function Room'!AM55</f>
        <v>0</v>
      </c>
      <c r="AI39" s="419">
        <f>'1 Function Room'!AN55</f>
        <v>0</v>
      </c>
      <c r="AJ39" s="419"/>
      <c r="AK39" s="419"/>
      <c r="AL39" s="419"/>
      <c r="AM39" s="419">
        <f>'1 Function Room'!AC55</f>
        <v>0</v>
      </c>
      <c r="AN39" s="419">
        <f>'1 Function Room'!AO55</f>
        <v>0</v>
      </c>
    </row>
    <row r="40" spans="1:40" x14ac:dyDescent="0.35">
      <c r="A40" s="419">
        <v>35</v>
      </c>
      <c r="B40" s="419" t="str">
        <f>'1 Function Room'!C56</f>
        <v>Hotel name</v>
      </c>
      <c r="C40" s="419">
        <f>'1 Function Room'!D56</f>
        <v>0</v>
      </c>
      <c r="D40" s="419">
        <f>'1 Function Room'!F56</f>
        <v>0</v>
      </c>
      <c r="E40" s="427">
        <v>35</v>
      </c>
      <c r="F40" s="419">
        <f>'1 Function Room'!H56</f>
        <v>0</v>
      </c>
      <c r="G40" s="419">
        <f>'1 Function Room'!I56</f>
        <v>0</v>
      </c>
      <c r="H40" s="418" t="s">
        <v>3837</v>
      </c>
      <c r="I40" s="419">
        <f>'1 Function Room'!K56</f>
        <v>0</v>
      </c>
      <c r="J40" s="418" t="s">
        <v>333</v>
      </c>
      <c r="K40" s="419">
        <f>'1 Function Room'!M56</f>
        <v>0</v>
      </c>
      <c r="L40" s="418" t="s">
        <v>333</v>
      </c>
      <c r="M40" s="419">
        <f>'1 Function Room'!O56</f>
        <v>0</v>
      </c>
      <c r="N40" s="418" t="s">
        <v>333</v>
      </c>
      <c r="O40" s="419">
        <f>'1 Function Room'!Q56</f>
        <v>0</v>
      </c>
      <c r="P40" s="418" t="s">
        <v>334</v>
      </c>
      <c r="Q40" s="419">
        <f>'1 Function Room'!S56</f>
        <v>0</v>
      </c>
      <c r="R40" s="419">
        <f>'1 Function Room'!T56</f>
        <v>0</v>
      </c>
      <c r="S40" s="419" t="str">
        <f>'1 Function Room'!U56</f>
        <v>EUR</v>
      </c>
      <c r="T40" s="419">
        <f>'1 Function Room'!V56</f>
        <v>0</v>
      </c>
      <c r="U40" s="419">
        <f>'1 Function Room'!W56</f>
        <v>0</v>
      </c>
      <c r="V40" s="419">
        <f>'1 Function Room'!X56</f>
        <v>0</v>
      </c>
      <c r="W40" s="419">
        <f>'1 Function Room'!Y56</f>
        <v>0</v>
      </c>
      <c r="X40" s="419">
        <f>'1 Function Room'!Z56</f>
        <v>0</v>
      </c>
      <c r="Y40" s="419">
        <f>'1 Function Room'!AA56</f>
        <v>0</v>
      </c>
      <c r="Z40" s="419">
        <f>'1 Function Room'!AB56</f>
        <v>0</v>
      </c>
      <c r="AA40" s="419">
        <f>'1 Function Room'!AD56</f>
        <v>0</v>
      </c>
      <c r="AB40" s="419">
        <f>'1 Function Room'!AE56</f>
        <v>0</v>
      </c>
      <c r="AC40" s="419">
        <f>'1 Function Room'!AF56</f>
        <v>0</v>
      </c>
      <c r="AD40" s="419" t="e">
        <f>'1 Function Room'!AH56</f>
        <v>#N/A</v>
      </c>
      <c r="AE40" s="419" t="e">
        <f>'1 Function Room'!AJ56</f>
        <v>#N/A</v>
      </c>
      <c r="AF40" s="419">
        <f>'1 Function Room'!AK56</f>
        <v>0</v>
      </c>
      <c r="AG40" s="419">
        <f>'1 Function Room'!AL56</f>
        <v>0</v>
      </c>
      <c r="AH40" s="419">
        <f>'1 Function Room'!AM56</f>
        <v>0</v>
      </c>
      <c r="AI40" s="419">
        <f>'1 Function Room'!AN56</f>
        <v>0</v>
      </c>
      <c r="AJ40" s="419"/>
      <c r="AK40" s="419"/>
      <c r="AL40" s="419"/>
      <c r="AM40" s="419">
        <f>'1 Function Room'!AC56</f>
        <v>0</v>
      </c>
      <c r="AN40" s="419">
        <f>'1 Function Room'!AO56</f>
        <v>0</v>
      </c>
    </row>
    <row r="41" spans="1:40" x14ac:dyDescent="0.35">
      <c r="A41" s="419">
        <v>36</v>
      </c>
      <c r="B41" s="419" t="str">
        <f>'1 Function Room'!C57</f>
        <v>Hotel name</v>
      </c>
      <c r="C41" s="419">
        <f>'1 Function Room'!D57</f>
        <v>0</v>
      </c>
      <c r="D41" s="419">
        <f>'1 Function Room'!F57</f>
        <v>0</v>
      </c>
      <c r="E41" s="427">
        <v>36</v>
      </c>
      <c r="F41" s="419">
        <f>'1 Function Room'!H57</f>
        <v>0</v>
      </c>
      <c r="G41" s="419">
        <f>'1 Function Room'!I57</f>
        <v>0</v>
      </c>
      <c r="H41" s="418" t="s">
        <v>3838</v>
      </c>
      <c r="I41" s="419">
        <f>'1 Function Room'!K57</f>
        <v>0</v>
      </c>
      <c r="J41" s="418" t="s">
        <v>333</v>
      </c>
      <c r="K41" s="419">
        <f>'1 Function Room'!M57</f>
        <v>0</v>
      </c>
      <c r="L41" s="418" t="s">
        <v>333</v>
      </c>
      <c r="M41" s="419">
        <f>'1 Function Room'!O57</f>
        <v>0</v>
      </c>
      <c r="N41" s="418" t="s">
        <v>333</v>
      </c>
      <c r="O41" s="419">
        <f>'1 Function Room'!Q57</f>
        <v>0</v>
      </c>
      <c r="P41" s="418" t="s">
        <v>334</v>
      </c>
      <c r="Q41" s="419">
        <f>'1 Function Room'!S57</f>
        <v>0</v>
      </c>
      <c r="R41" s="419">
        <f>'1 Function Room'!T57</f>
        <v>0</v>
      </c>
      <c r="S41" s="419" t="str">
        <f>'1 Function Room'!U57</f>
        <v>EUR</v>
      </c>
      <c r="T41" s="419">
        <f>'1 Function Room'!V57</f>
        <v>0</v>
      </c>
      <c r="U41" s="419">
        <f>'1 Function Room'!W57</f>
        <v>0</v>
      </c>
      <c r="V41" s="419">
        <f>'1 Function Room'!X57</f>
        <v>0</v>
      </c>
      <c r="W41" s="419">
        <f>'1 Function Room'!Y57</f>
        <v>0</v>
      </c>
      <c r="X41" s="419">
        <f>'1 Function Room'!Z57</f>
        <v>0</v>
      </c>
      <c r="Y41" s="419">
        <f>'1 Function Room'!AA57</f>
        <v>0</v>
      </c>
      <c r="Z41" s="419">
        <f>'1 Function Room'!AB57</f>
        <v>0</v>
      </c>
      <c r="AA41" s="419">
        <f>'1 Function Room'!AD57</f>
        <v>0</v>
      </c>
      <c r="AB41" s="419">
        <f>'1 Function Room'!AE57</f>
        <v>0</v>
      </c>
      <c r="AC41" s="419">
        <f>'1 Function Room'!AF57</f>
        <v>0</v>
      </c>
      <c r="AD41" s="419" t="e">
        <f>'1 Function Room'!AH57</f>
        <v>#N/A</v>
      </c>
      <c r="AE41" s="419" t="e">
        <f>'1 Function Room'!AJ57</f>
        <v>#N/A</v>
      </c>
      <c r="AF41" s="419">
        <f>'1 Function Room'!AK57</f>
        <v>0</v>
      </c>
      <c r="AG41" s="419">
        <f>'1 Function Room'!AL57</f>
        <v>0</v>
      </c>
      <c r="AH41" s="419">
        <f>'1 Function Room'!AM57</f>
        <v>0</v>
      </c>
      <c r="AI41" s="419">
        <f>'1 Function Room'!AN57</f>
        <v>0</v>
      </c>
      <c r="AJ41" s="419"/>
      <c r="AK41" s="419"/>
      <c r="AL41" s="419"/>
      <c r="AM41" s="419">
        <f>'1 Function Room'!AC57</f>
        <v>0</v>
      </c>
      <c r="AN41" s="419">
        <f>'1 Function Room'!AO57</f>
        <v>0</v>
      </c>
    </row>
    <row r="42" spans="1:40" x14ac:dyDescent="0.35">
      <c r="A42" s="419">
        <v>37</v>
      </c>
      <c r="B42" s="419" t="str">
        <f>'1 Function Room'!C58</f>
        <v>Hotel name</v>
      </c>
      <c r="C42" s="419">
        <f>'1 Function Room'!D58</f>
        <v>0</v>
      </c>
      <c r="D42" s="419">
        <f>'1 Function Room'!F58</f>
        <v>0</v>
      </c>
      <c r="E42" s="427">
        <v>37</v>
      </c>
      <c r="F42" s="419">
        <f>'1 Function Room'!H58</f>
        <v>0</v>
      </c>
      <c r="G42" s="419">
        <f>'1 Function Room'!I58</f>
        <v>0</v>
      </c>
      <c r="H42" s="418" t="s">
        <v>3839</v>
      </c>
      <c r="I42" s="419">
        <f>'1 Function Room'!K58</f>
        <v>0</v>
      </c>
      <c r="J42" s="418" t="s">
        <v>333</v>
      </c>
      <c r="K42" s="419">
        <f>'1 Function Room'!M58</f>
        <v>0</v>
      </c>
      <c r="L42" s="418" t="s">
        <v>333</v>
      </c>
      <c r="M42" s="419">
        <f>'1 Function Room'!O58</f>
        <v>0</v>
      </c>
      <c r="N42" s="418" t="s">
        <v>333</v>
      </c>
      <c r="O42" s="419">
        <f>'1 Function Room'!Q58</f>
        <v>0</v>
      </c>
      <c r="P42" s="418" t="s">
        <v>334</v>
      </c>
      <c r="Q42" s="419">
        <f>'1 Function Room'!S58</f>
        <v>0</v>
      </c>
      <c r="R42" s="419">
        <f>'1 Function Room'!T58</f>
        <v>0</v>
      </c>
      <c r="S42" s="419" t="str">
        <f>'1 Function Room'!U58</f>
        <v>EUR</v>
      </c>
      <c r="T42" s="419">
        <f>'1 Function Room'!V58</f>
        <v>0</v>
      </c>
      <c r="U42" s="419">
        <f>'1 Function Room'!W58</f>
        <v>0</v>
      </c>
      <c r="V42" s="419">
        <f>'1 Function Room'!X58</f>
        <v>0</v>
      </c>
      <c r="W42" s="419">
        <f>'1 Function Room'!Y58</f>
        <v>0</v>
      </c>
      <c r="X42" s="419">
        <f>'1 Function Room'!Z58</f>
        <v>0</v>
      </c>
      <c r="Y42" s="419">
        <f>'1 Function Room'!AA58</f>
        <v>0</v>
      </c>
      <c r="Z42" s="419">
        <f>'1 Function Room'!AB58</f>
        <v>0</v>
      </c>
      <c r="AA42" s="419">
        <f>'1 Function Room'!AD58</f>
        <v>0</v>
      </c>
      <c r="AB42" s="419">
        <f>'1 Function Room'!AE58</f>
        <v>0</v>
      </c>
      <c r="AC42" s="419">
        <f>'1 Function Room'!AF58</f>
        <v>0</v>
      </c>
      <c r="AD42" s="419" t="e">
        <f>'1 Function Room'!AH58</f>
        <v>#N/A</v>
      </c>
      <c r="AE42" s="419" t="e">
        <f>'1 Function Room'!AJ58</f>
        <v>#N/A</v>
      </c>
      <c r="AF42" s="419">
        <f>'1 Function Room'!AK58</f>
        <v>0</v>
      </c>
      <c r="AG42" s="419">
        <f>'1 Function Room'!AL58</f>
        <v>0</v>
      </c>
      <c r="AH42" s="419">
        <f>'1 Function Room'!AM58</f>
        <v>0</v>
      </c>
      <c r="AI42" s="419">
        <f>'1 Function Room'!AN58</f>
        <v>0</v>
      </c>
      <c r="AJ42" s="419"/>
      <c r="AK42" s="419"/>
      <c r="AL42" s="419"/>
      <c r="AM42" s="419">
        <f>'1 Function Room'!AC58</f>
        <v>0</v>
      </c>
      <c r="AN42" s="419">
        <f>'1 Function Room'!AO58</f>
        <v>0</v>
      </c>
    </row>
    <row r="43" spans="1:40" x14ac:dyDescent="0.35">
      <c r="A43" s="419">
        <v>38</v>
      </c>
      <c r="B43" s="419" t="str">
        <f>'1 Function Room'!C59</f>
        <v>Hotel name</v>
      </c>
      <c r="C43" s="419">
        <f>'1 Function Room'!D59</f>
        <v>0</v>
      </c>
      <c r="D43" s="419">
        <f>'1 Function Room'!F59</f>
        <v>0</v>
      </c>
      <c r="E43" s="427">
        <v>38</v>
      </c>
      <c r="F43" s="419">
        <f>'1 Function Room'!H59</f>
        <v>0</v>
      </c>
      <c r="G43" s="419">
        <f>'1 Function Room'!I59</f>
        <v>0</v>
      </c>
      <c r="H43" s="418" t="s">
        <v>3840</v>
      </c>
      <c r="I43" s="419">
        <f>'1 Function Room'!K59</f>
        <v>0</v>
      </c>
      <c r="J43" s="418" t="s">
        <v>333</v>
      </c>
      <c r="K43" s="419">
        <f>'1 Function Room'!M59</f>
        <v>0</v>
      </c>
      <c r="L43" s="418" t="s">
        <v>333</v>
      </c>
      <c r="M43" s="419">
        <f>'1 Function Room'!O59</f>
        <v>0</v>
      </c>
      <c r="N43" s="418" t="s">
        <v>333</v>
      </c>
      <c r="O43" s="419">
        <f>'1 Function Room'!Q59</f>
        <v>0</v>
      </c>
      <c r="P43" s="418" t="s">
        <v>334</v>
      </c>
      <c r="Q43" s="419">
        <f>'1 Function Room'!S59</f>
        <v>0</v>
      </c>
      <c r="R43" s="419">
        <f>'1 Function Room'!T59</f>
        <v>0</v>
      </c>
      <c r="S43" s="419" t="str">
        <f>'1 Function Room'!U59</f>
        <v>EUR</v>
      </c>
      <c r="T43" s="419">
        <f>'1 Function Room'!V59</f>
        <v>0</v>
      </c>
      <c r="U43" s="419">
        <f>'1 Function Room'!W59</f>
        <v>0</v>
      </c>
      <c r="V43" s="419">
        <f>'1 Function Room'!X59</f>
        <v>0</v>
      </c>
      <c r="W43" s="419">
        <f>'1 Function Room'!Y59</f>
        <v>0</v>
      </c>
      <c r="X43" s="419">
        <f>'1 Function Room'!Z59</f>
        <v>0</v>
      </c>
      <c r="Y43" s="419">
        <f>'1 Function Room'!AA59</f>
        <v>0</v>
      </c>
      <c r="Z43" s="419">
        <f>'1 Function Room'!AB59</f>
        <v>0</v>
      </c>
      <c r="AA43" s="419">
        <f>'1 Function Room'!AD59</f>
        <v>0</v>
      </c>
      <c r="AB43" s="419">
        <f>'1 Function Room'!AE59</f>
        <v>0</v>
      </c>
      <c r="AC43" s="419">
        <f>'1 Function Room'!AF59</f>
        <v>0</v>
      </c>
      <c r="AD43" s="419" t="e">
        <f>'1 Function Room'!AH59</f>
        <v>#N/A</v>
      </c>
      <c r="AE43" s="419" t="e">
        <f>'1 Function Room'!AJ59</f>
        <v>#N/A</v>
      </c>
      <c r="AF43" s="419">
        <f>'1 Function Room'!AK59</f>
        <v>0</v>
      </c>
      <c r="AG43" s="419">
        <f>'1 Function Room'!AL59</f>
        <v>0</v>
      </c>
      <c r="AH43" s="419">
        <f>'1 Function Room'!AM59</f>
        <v>0</v>
      </c>
      <c r="AI43" s="419">
        <f>'1 Function Room'!AN59</f>
        <v>0</v>
      </c>
      <c r="AJ43" s="419"/>
      <c r="AK43" s="419"/>
      <c r="AL43" s="419"/>
      <c r="AM43" s="419">
        <f>'1 Function Room'!AC59</f>
        <v>0</v>
      </c>
      <c r="AN43" s="419">
        <f>'1 Function Room'!AO59</f>
        <v>0</v>
      </c>
    </row>
    <row r="44" spans="1:40" x14ac:dyDescent="0.35">
      <c r="A44" s="419">
        <v>39</v>
      </c>
      <c r="B44" s="419" t="str">
        <f>'1 Function Room'!C60</f>
        <v>Hotel name</v>
      </c>
      <c r="C44" s="419">
        <f>'1 Function Room'!D60</f>
        <v>0</v>
      </c>
      <c r="D44" s="419">
        <f>'1 Function Room'!F60</f>
        <v>0</v>
      </c>
      <c r="E44" s="427">
        <v>39</v>
      </c>
      <c r="F44" s="419">
        <f>'1 Function Room'!H60</f>
        <v>0</v>
      </c>
      <c r="G44" s="419">
        <f>'1 Function Room'!I60</f>
        <v>0</v>
      </c>
      <c r="H44" s="418" t="s">
        <v>3841</v>
      </c>
      <c r="I44" s="419">
        <f>'1 Function Room'!K60</f>
        <v>0</v>
      </c>
      <c r="J44" s="418" t="s">
        <v>333</v>
      </c>
      <c r="K44" s="419">
        <f>'1 Function Room'!M60</f>
        <v>0</v>
      </c>
      <c r="L44" s="418" t="s">
        <v>333</v>
      </c>
      <c r="M44" s="419">
        <f>'1 Function Room'!O60</f>
        <v>0</v>
      </c>
      <c r="N44" s="418" t="s">
        <v>333</v>
      </c>
      <c r="O44" s="419">
        <f>'1 Function Room'!Q60</f>
        <v>0</v>
      </c>
      <c r="P44" s="418" t="s">
        <v>334</v>
      </c>
      <c r="Q44" s="419">
        <f>'1 Function Room'!S60</f>
        <v>0</v>
      </c>
      <c r="R44" s="419">
        <f>'1 Function Room'!T60</f>
        <v>0</v>
      </c>
      <c r="S44" s="419" t="str">
        <f>'1 Function Room'!U60</f>
        <v>EUR</v>
      </c>
      <c r="T44" s="419">
        <f>'1 Function Room'!V60</f>
        <v>0</v>
      </c>
      <c r="U44" s="419">
        <f>'1 Function Room'!W60</f>
        <v>0</v>
      </c>
      <c r="V44" s="419">
        <f>'1 Function Room'!X60</f>
        <v>0</v>
      </c>
      <c r="W44" s="419">
        <f>'1 Function Room'!Y60</f>
        <v>0</v>
      </c>
      <c r="X44" s="419">
        <f>'1 Function Room'!Z60</f>
        <v>0</v>
      </c>
      <c r="Y44" s="419">
        <f>'1 Function Room'!AA60</f>
        <v>0</v>
      </c>
      <c r="Z44" s="419">
        <f>'1 Function Room'!AB60</f>
        <v>0</v>
      </c>
      <c r="AA44" s="419">
        <f>'1 Function Room'!AD60</f>
        <v>0</v>
      </c>
      <c r="AB44" s="419">
        <f>'1 Function Room'!AE60</f>
        <v>0</v>
      </c>
      <c r="AC44" s="419">
        <f>'1 Function Room'!AF60</f>
        <v>0</v>
      </c>
      <c r="AD44" s="419" t="e">
        <f>'1 Function Room'!AH60</f>
        <v>#N/A</v>
      </c>
      <c r="AE44" s="419" t="e">
        <f>'1 Function Room'!AJ60</f>
        <v>#N/A</v>
      </c>
      <c r="AF44" s="419">
        <f>'1 Function Room'!AK60</f>
        <v>0</v>
      </c>
      <c r="AG44" s="419">
        <f>'1 Function Room'!AL60</f>
        <v>0</v>
      </c>
      <c r="AH44" s="419">
        <f>'1 Function Room'!AM60</f>
        <v>0</v>
      </c>
      <c r="AI44" s="419">
        <f>'1 Function Room'!AN60</f>
        <v>0</v>
      </c>
      <c r="AJ44" s="419"/>
      <c r="AK44" s="419"/>
      <c r="AL44" s="419"/>
      <c r="AM44" s="419">
        <f>'1 Function Room'!AC60</f>
        <v>0</v>
      </c>
      <c r="AN44" s="419">
        <f>'1 Function Room'!AO60</f>
        <v>0</v>
      </c>
    </row>
    <row r="45" spans="1:40" x14ac:dyDescent="0.35">
      <c r="A45" s="419">
        <v>40</v>
      </c>
      <c r="B45" s="419" t="str">
        <f>'1 Function Room'!C61</f>
        <v>Hotel name</v>
      </c>
      <c r="C45" s="419">
        <f>'1 Function Room'!D61</f>
        <v>0</v>
      </c>
      <c r="D45" s="419">
        <f>'1 Function Room'!F61</f>
        <v>0</v>
      </c>
      <c r="E45" s="427">
        <v>40</v>
      </c>
      <c r="F45" s="419">
        <f>'1 Function Room'!H61</f>
        <v>0</v>
      </c>
      <c r="G45" s="419">
        <f>'1 Function Room'!I61</f>
        <v>0</v>
      </c>
      <c r="H45" s="418" t="s">
        <v>3842</v>
      </c>
      <c r="I45" s="419">
        <f>'1 Function Room'!K61</f>
        <v>0</v>
      </c>
      <c r="J45" s="418" t="s">
        <v>333</v>
      </c>
      <c r="K45" s="419">
        <f>'1 Function Room'!M61</f>
        <v>0</v>
      </c>
      <c r="L45" s="418" t="s">
        <v>333</v>
      </c>
      <c r="M45" s="419">
        <f>'1 Function Room'!O61</f>
        <v>0</v>
      </c>
      <c r="N45" s="418" t="s">
        <v>333</v>
      </c>
      <c r="O45" s="419">
        <f>'1 Function Room'!Q61</f>
        <v>0</v>
      </c>
      <c r="P45" s="418" t="s">
        <v>334</v>
      </c>
      <c r="Q45" s="419">
        <f>'1 Function Room'!S61</f>
        <v>0</v>
      </c>
      <c r="R45" s="419">
        <f>'1 Function Room'!T61</f>
        <v>0</v>
      </c>
      <c r="S45" s="419" t="str">
        <f>'1 Function Room'!U61</f>
        <v>EUR</v>
      </c>
      <c r="T45" s="419">
        <f>'1 Function Room'!V61</f>
        <v>0</v>
      </c>
      <c r="U45" s="419">
        <f>'1 Function Room'!W61</f>
        <v>0</v>
      </c>
      <c r="V45" s="419">
        <f>'1 Function Room'!X61</f>
        <v>0</v>
      </c>
      <c r="W45" s="419">
        <f>'1 Function Room'!Y61</f>
        <v>0</v>
      </c>
      <c r="X45" s="419">
        <f>'1 Function Room'!Z61</f>
        <v>0</v>
      </c>
      <c r="Y45" s="419">
        <f>'1 Function Room'!AA61</f>
        <v>0</v>
      </c>
      <c r="Z45" s="419">
        <f>'1 Function Room'!AB61</f>
        <v>0</v>
      </c>
      <c r="AA45" s="419">
        <f>'1 Function Room'!AD61</f>
        <v>0</v>
      </c>
      <c r="AB45" s="419">
        <f>'1 Function Room'!AE61</f>
        <v>0</v>
      </c>
      <c r="AC45" s="419">
        <f>'1 Function Room'!AF61</f>
        <v>0</v>
      </c>
      <c r="AD45" s="419" t="e">
        <f>'1 Function Room'!AH61</f>
        <v>#N/A</v>
      </c>
      <c r="AE45" s="419" t="e">
        <f>'1 Function Room'!AJ61</f>
        <v>#N/A</v>
      </c>
      <c r="AF45" s="419">
        <f>'1 Function Room'!AK61</f>
        <v>0</v>
      </c>
      <c r="AG45" s="419">
        <f>'1 Function Room'!AL61</f>
        <v>0</v>
      </c>
      <c r="AH45" s="419">
        <f>'1 Function Room'!AM61</f>
        <v>0</v>
      </c>
      <c r="AI45" s="419">
        <f>'1 Function Room'!AN61</f>
        <v>0</v>
      </c>
      <c r="AJ45" s="419"/>
      <c r="AK45" s="419"/>
      <c r="AL45" s="419"/>
      <c r="AM45" s="419">
        <f>'1 Function Room'!AC61</f>
        <v>0</v>
      </c>
      <c r="AN45" s="419">
        <f>'1 Function Room'!AO61</f>
        <v>0</v>
      </c>
    </row>
    <row r="46" spans="1:40" x14ac:dyDescent="0.35">
      <c r="A46" s="419">
        <v>41</v>
      </c>
      <c r="B46" s="419" t="str">
        <f>'1 Function Room'!C62</f>
        <v>Hotel name</v>
      </c>
      <c r="C46" s="419">
        <f>'1 Function Room'!D62</f>
        <v>0</v>
      </c>
      <c r="D46" s="419">
        <f>'1 Function Room'!F62</f>
        <v>0</v>
      </c>
      <c r="E46" s="427">
        <v>41</v>
      </c>
      <c r="F46" s="419">
        <f>'1 Function Room'!H62</f>
        <v>0</v>
      </c>
      <c r="G46" s="419">
        <f>'1 Function Room'!I62</f>
        <v>0</v>
      </c>
      <c r="H46" s="418" t="s">
        <v>3843</v>
      </c>
      <c r="I46" s="419">
        <f>'1 Function Room'!K62</f>
        <v>0</v>
      </c>
      <c r="J46" s="418" t="s">
        <v>333</v>
      </c>
      <c r="K46" s="419">
        <f>'1 Function Room'!M62</f>
        <v>0</v>
      </c>
      <c r="L46" s="418" t="s">
        <v>333</v>
      </c>
      <c r="M46" s="419">
        <f>'1 Function Room'!O62</f>
        <v>0</v>
      </c>
      <c r="N46" s="418" t="s">
        <v>333</v>
      </c>
      <c r="O46" s="419">
        <f>'1 Function Room'!Q62</f>
        <v>0</v>
      </c>
      <c r="P46" s="418" t="s">
        <v>334</v>
      </c>
      <c r="Q46" s="419">
        <f>'1 Function Room'!S62</f>
        <v>0</v>
      </c>
      <c r="R46" s="419">
        <f>'1 Function Room'!T62</f>
        <v>0</v>
      </c>
      <c r="S46" s="419" t="str">
        <f>'1 Function Room'!U62</f>
        <v>EUR</v>
      </c>
      <c r="T46" s="419">
        <f>'1 Function Room'!V62</f>
        <v>0</v>
      </c>
      <c r="U46" s="419">
        <f>'1 Function Room'!W62</f>
        <v>0</v>
      </c>
      <c r="V46" s="419">
        <f>'1 Function Room'!X62</f>
        <v>0</v>
      </c>
      <c r="W46" s="419">
        <f>'1 Function Room'!Y62</f>
        <v>0</v>
      </c>
      <c r="X46" s="419">
        <f>'1 Function Room'!Z62</f>
        <v>0</v>
      </c>
      <c r="Y46" s="419">
        <f>'1 Function Room'!AA62</f>
        <v>0</v>
      </c>
      <c r="Z46" s="419">
        <f>'1 Function Room'!AB62</f>
        <v>0</v>
      </c>
      <c r="AA46" s="419">
        <f>'1 Function Room'!AD62</f>
        <v>0</v>
      </c>
      <c r="AB46" s="419">
        <f>'1 Function Room'!AE62</f>
        <v>0</v>
      </c>
      <c r="AC46" s="419">
        <f>'1 Function Room'!AF62</f>
        <v>0</v>
      </c>
      <c r="AD46" s="419" t="e">
        <f>'1 Function Room'!AH62</f>
        <v>#N/A</v>
      </c>
      <c r="AE46" s="419" t="e">
        <f>'1 Function Room'!AJ62</f>
        <v>#N/A</v>
      </c>
      <c r="AF46" s="419">
        <f>'1 Function Room'!AK62</f>
        <v>0</v>
      </c>
      <c r="AG46" s="419">
        <f>'1 Function Room'!AL62</f>
        <v>0</v>
      </c>
      <c r="AH46" s="419">
        <f>'1 Function Room'!AM62</f>
        <v>0</v>
      </c>
      <c r="AI46" s="419">
        <f>'1 Function Room'!AN62</f>
        <v>0</v>
      </c>
      <c r="AJ46" s="419"/>
      <c r="AK46" s="419"/>
      <c r="AL46" s="419"/>
      <c r="AM46" s="419">
        <f>'1 Function Room'!AC62</f>
        <v>0</v>
      </c>
      <c r="AN46" s="419">
        <f>'1 Function Room'!AO62</f>
        <v>0</v>
      </c>
    </row>
    <row r="47" spans="1:40" x14ac:dyDescent="0.35">
      <c r="A47" s="419">
        <v>42</v>
      </c>
      <c r="B47" s="419" t="str">
        <f>'1 Function Room'!C63</f>
        <v>Hotel name</v>
      </c>
      <c r="C47" s="419">
        <f>'1 Function Room'!D63</f>
        <v>0</v>
      </c>
      <c r="D47" s="419">
        <f>'1 Function Room'!F63</f>
        <v>0</v>
      </c>
      <c r="E47" s="427">
        <v>42</v>
      </c>
      <c r="F47" s="419">
        <f>'1 Function Room'!H63</f>
        <v>0</v>
      </c>
      <c r="G47" s="419">
        <f>'1 Function Room'!I63</f>
        <v>0</v>
      </c>
      <c r="H47" s="418" t="s">
        <v>3844</v>
      </c>
      <c r="I47" s="419">
        <f>'1 Function Room'!K63</f>
        <v>0</v>
      </c>
      <c r="J47" s="418" t="s">
        <v>333</v>
      </c>
      <c r="K47" s="419">
        <f>'1 Function Room'!M63</f>
        <v>0</v>
      </c>
      <c r="L47" s="418" t="s">
        <v>333</v>
      </c>
      <c r="M47" s="419">
        <f>'1 Function Room'!O63</f>
        <v>0</v>
      </c>
      <c r="N47" s="418" t="s">
        <v>333</v>
      </c>
      <c r="O47" s="419">
        <f>'1 Function Room'!Q63</f>
        <v>0</v>
      </c>
      <c r="P47" s="418" t="s">
        <v>334</v>
      </c>
      <c r="Q47" s="419">
        <f>'1 Function Room'!S63</f>
        <v>0</v>
      </c>
      <c r="R47" s="419">
        <f>'1 Function Room'!T63</f>
        <v>0</v>
      </c>
      <c r="S47" s="419" t="str">
        <f>'1 Function Room'!U63</f>
        <v>EUR</v>
      </c>
      <c r="T47" s="419">
        <f>'1 Function Room'!V63</f>
        <v>0</v>
      </c>
      <c r="U47" s="419">
        <f>'1 Function Room'!W63</f>
        <v>0</v>
      </c>
      <c r="V47" s="419">
        <f>'1 Function Room'!X63</f>
        <v>0</v>
      </c>
      <c r="W47" s="419">
        <f>'1 Function Room'!Y63</f>
        <v>0</v>
      </c>
      <c r="X47" s="419">
        <f>'1 Function Room'!Z63</f>
        <v>0</v>
      </c>
      <c r="Y47" s="419">
        <f>'1 Function Room'!AA63</f>
        <v>0</v>
      </c>
      <c r="Z47" s="419">
        <f>'1 Function Room'!AB63</f>
        <v>0</v>
      </c>
      <c r="AA47" s="419">
        <f>'1 Function Room'!AD63</f>
        <v>0</v>
      </c>
      <c r="AB47" s="419">
        <f>'1 Function Room'!AE63</f>
        <v>0</v>
      </c>
      <c r="AC47" s="419">
        <f>'1 Function Room'!AF63</f>
        <v>0</v>
      </c>
      <c r="AD47" s="419" t="e">
        <f>'1 Function Room'!AH63</f>
        <v>#N/A</v>
      </c>
      <c r="AE47" s="419" t="e">
        <f>'1 Function Room'!AJ63</f>
        <v>#N/A</v>
      </c>
      <c r="AF47" s="419">
        <f>'1 Function Room'!AK63</f>
        <v>0</v>
      </c>
      <c r="AG47" s="419">
        <f>'1 Function Room'!AL63</f>
        <v>0</v>
      </c>
      <c r="AH47" s="419">
        <f>'1 Function Room'!AM63</f>
        <v>0</v>
      </c>
      <c r="AI47" s="419">
        <f>'1 Function Room'!AN63</f>
        <v>0</v>
      </c>
      <c r="AJ47" s="419"/>
      <c r="AK47" s="419"/>
      <c r="AL47" s="419"/>
      <c r="AM47" s="419">
        <f>'1 Function Room'!AC63</f>
        <v>0</v>
      </c>
      <c r="AN47" s="419">
        <f>'1 Function Room'!AO63</f>
        <v>0</v>
      </c>
    </row>
    <row r="48" spans="1:40" x14ac:dyDescent="0.35">
      <c r="A48" s="419">
        <v>43</v>
      </c>
      <c r="B48" s="419" t="str">
        <f>'1 Function Room'!C64</f>
        <v>Hotel name</v>
      </c>
      <c r="C48" s="419">
        <f>'1 Function Room'!D64</f>
        <v>0</v>
      </c>
      <c r="D48" s="419">
        <f>'1 Function Room'!F64</f>
        <v>0</v>
      </c>
      <c r="E48" s="427">
        <v>43</v>
      </c>
      <c r="F48" s="419">
        <f>'1 Function Room'!H64</f>
        <v>0</v>
      </c>
      <c r="G48" s="419">
        <f>'1 Function Room'!I64</f>
        <v>0</v>
      </c>
      <c r="H48" s="418" t="s">
        <v>3845</v>
      </c>
      <c r="I48" s="419">
        <f>'1 Function Room'!K64</f>
        <v>0</v>
      </c>
      <c r="J48" s="418" t="s">
        <v>333</v>
      </c>
      <c r="K48" s="419">
        <f>'1 Function Room'!M64</f>
        <v>0</v>
      </c>
      <c r="L48" s="418" t="s">
        <v>333</v>
      </c>
      <c r="M48" s="419">
        <f>'1 Function Room'!O64</f>
        <v>0</v>
      </c>
      <c r="N48" s="418" t="s">
        <v>333</v>
      </c>
      <c r="O48" s="419">
        <f>'1 Function Room'!Q64</f>
        <v>0</v>
      </c>
      <c r="P48" s="418" t="s">
        <v>334</v>
      </c>
      <c r="Q48" s="419">
        <f>'1 Function Room'!S64</f>
        <v>0</v>
      </c>
      <c r="R48" s="419">
        <f>'1 Function Room'!T64</f>
        <v>0</v>
      </c>
      <c r="S48" s="419" t="str">
        <f>'1 Function Room'!U64</f>
        <v>EUR</v>
      </c>
      <c r="T48" s="419">
        <f>'1 Function Room'!V64</f>
        <v>0</v>
      </c>
      <c r="U48" s="419">
        <f>'1 Function Room'!W64</f>
        <v>0</v>
      </c>
      <c r="V48" s="419">
        <f>'1 Function Room'!X64</f>
        <v>0</v>
      </c>
      <c r="W48" s="419">
        <f>'1 Function Room'!Y64</f>
        <v>0</v>
      </c>
      <c r="X48" s="419">
        <f>'1 Function Room'!Z64</f>
        <v>0</v>
      </c>
      <c r="Y48" s="419">
        <f>'1 Function Room'!AA64</f>
        <v>0</v>
      </c>
      <c r="Z48" s="419">
        <f>'1 Function Room'!AB64</f>
        <v>0</v>
      </c>
      <c r="AA48" s="419">
        <f>'1 Function Room'!AD64</f>
        <v>0</v>
      </c>
      <c r="AB48" s="419">
        <f>'1 Function Room'!AE64</f>
        <v>0</v>
      </c>
      <c r="AC48" s="419">
        <f>'1 Function Room'!AF64</f>
        <v>0</v>
      </c>
      <c r="AD48" s="419" t="e">
        <f>'1 Function Room'!AH64</f>
        <v>#N/A</v>
      </c>
      <c r="AE48" s="419" t="e">
        <f>'1 Function Room'!AJ64</f>
        <v>#N/A</v>
      </c>
      <c r="AF48" s="419">
        <f>'1 Function Room'!AK64</f>
        <v>0</v>
      </c>
      <c r="AG48" s="419">
        <f>'1 Function Room'!AL64</f>
        <v>0</v>
      </c>
      <c r="AH48" s="419">
        <f>'1 Function Room'!AM64</f>
        <v>0</v>
      </c>
      <c r="AI48" s="419">
        <f>'1 Function Room'!AN64</f>
        <v>0</v>
      </c>
      <c r="AJ48" s="419"/>
      <c r="AK48" s="419"/>
      <c r="AL48" s="419"/>
      <c r="AM48" s="419">
        <f>'1 Function Room'!AC64</f>
        <v>0</v>
      </c>
      <c r="AN48" s="419">
        <f>'1 Function Room'!AO64</f>
        <v>0</v>
      </c>
    </row>
    <row r="49" spans="1:40" x14ac:dyDescent="0.35">
      <c r="A49" s="419">
        <v>44</v>
      </c>
      <c r="B49" s="419" t="str">
        <f>'1 Function Room'!C65</f>
        <v>Hotel name</v>
      </c>
      <c r="C49" s="419">
        <f>'1 Function Room'!D65</f>
        <v>0</v>
      </c>
      <c r="D49" s="419">
        <f>'1 Function Room'!F65</f>
        <v>0</v>
      </c>
      <c r="E49" s="427">
        <v>44</v>
      </c>
      <c r="F49" s="419">
        <f>'1 Function Room'!H65</f>
        <v>0</v>
      </c>
      <c r="G49" s="419">
        <f>'1 Function Room'!I65</f>
        <v>0</v>
      </c>
      <c r="H49" s="418" t="s">
        <v>3846</v>
      </c>
      <c r="I49" s="419">
        <f>'1 Function Room'!K65</f>
        <v>0</v>
      </c>
      <c r="J49" s="418" t="s">
        <v>333</v>
      </c>
      <c r="K49" s="419">
        <f>'1 Function Room'!M65</f>
        <v>0</v>
      </c>
      <c r="L49" s="418" t="s">
        <v>333</v>
      </c>
      <c r="M49" s="419">
        <f>'1 Function Room'!O65</f>
        <v>0</v>
      </c>
      <c r="N49" s="418" t="s">
        <v>333</v>
      </c>
      <c r="O49" s="419">
        <f>'1 Function Room'!Q65</f>
        <v>0</v>
      </c>
      <c r="P49" s="418" t="s">
        <v>334</v>
      </c>
      <c r="Q49" s="419">
        <f>'1 Function Room'!S65</f>
        <v>0</v>
      </c>
      <c r="R49" s="419">
        <f>'1 Function Room'!T65</f>
        <v>0</v>
      </c>
      <c r="S49" s="419" t="str">
        <f>'1 Function Room'!U65</f>
        <v>EUR</v>
      </c>
      <c r="T49" s="419">
        <f>'1 Function Room'!V65</f>
        <v>0</v>
      </c>
      <c r="U49" s="419">
        <f>'1 Function Room'!W65</f>
        <v>0</v>
      </c>
      <c r="V49" s="419">
        <f>'1 Function Room'!X65</f>
        <v>0</v>
      </c>
      <c r="W49" s="419">
        <f>'1 Function Room'!Y65</f>
        <v>0</v>
      </c>
      <c r="X49" s="419">
        <f>'1 Function Room'!Z65</f>
        <v>0</v>
      </c>
      <c r="Y49" s="419">
        <f>'1 Function Room'!AA65</f>
        <v>0</v>
      </c>
      <c r="Z49" s="419">
        <f>'1 Function Room'!AB65</f>
        <v>0</v>
      </c>
      <c r="AA49" s="419">
        <f>'1 Function Room'!AD65</f>
        <v>0</v>
      </c>
      <c r="AB49" s="419">
        <f>'1 Function Room'!AE65</f>
        <v>0</v>
      </c>
      <c r="AC49" s="419">
        <f>'1 Function Room'!AF65</f>
        <v>0</v>
      </c>
      <c r="AD49" s="419" t="e">
        <f>'1 Function Room'!AH65</f>
        <v>#N/A</v>
      </c>
      <c r="AE49" s="419" t="e">
        <f>'1 Function Room'!AJ65</f>
        <v>#N/A</v>
      </c>
      <c r="AF49" s="419">
        <f>'1 Function Room'!AK65</f>
        <v>0</v>
      </c>
      <c r="AG49" s="419">
        <f>'1 Function Room'!AL65</f>
        <v>0</v>
      </c>
      <c r="AH49" s="419">
        <f>'1 Function Room'!AM65</f>
        <v>0</v>
      </c>
      <c r="AI49" s="419">
        <f>'1 Function Room'!AN65</f>
        <v>0</v>
      </c>
      <c r="AJ49" s="419"/>
      <c r="AK49" s="419"/>
      <c r="AL49" s="419"/>
      <c r="AM49" s="419">
        <f>'1 Function Room'!AC65</f>
        <v>0</v>
      </c>
      <c r="AN49" s="419">
        <f>'1 Function Room'!AO65</f>
        <v>0</v>
      </c>
    </row>
    <row r="50" spans="1:40" x14ac:dyDescent="0.35">
      <c r="A50" s="419">
        <v>45</v>
      </c>
      <c r="B50" s="419" t="str">
        <f>'1 Function Room'!C66</f>
        <v>Hotel name</v>
      </c>
      <c r="C50" s="419">
        <f>'1 Function Room'!D66</f>
        <v>0</v>
      </c>
      <c r="D50" s="419">
        <f>'1 Function Room'!F66</f>
        <v>0</v>
      </c>
      <c r="E50" s="427">
        <v>45</v>
      </c>
      <c r="F50" s="419">
        <f>'1 Function Room'!H66</f>
        <v>0</v>
      </c>
      <c r="G50" s="419">
        <f>'1 Function Room'!I66</f>
        <v>0</v>
      </c>
      <c r="H50" s="418" t="s">
        <v>3847</v>
      </c>
      <c r="I50" s="419">
        <f>'1 Function Room'!K66</f>
        <v>0</v>
      </c>
      <c r="J50" s="418" t="s">
        <v>333</v>
      </c>
      <c r="K50" s="419">
        <f>'1 Function Room'!M66</f>
        <v>0</v>
      </c>
      <c r="L50" s="418" t="s">
        <v>333</v>
      </c>
      <c r="M50" s="419">
        <f>'1 Function Room'!O66</f>
        <v>0</v>
      </c>
      <c r="N50" s="418" t="s">
        <v>333</v>
      </c>
      <c r="O50" s="419">
        <f>'1 Function Room'!Q66</f>
        <v>0</v>
      </c>
      <c r="P50" s="418" t="s">
        <v>334</v>
      </c>
      <c r="Q50" s="419">
        <f>'1 Function Room'!S66</f>
        <v>0</v>
      </c>
      <c r="R50" s="419">
        <f>'1 Function Room'!T66</f>
        <v>0</v>
      </c>
      <c r="S50" s="419" t="str">
        <f>'1 Function Room'!U66</f>
        <v>EUR</v>
      </c>
      <c r="T50" s="419">
        <f>'1 Function Room'!V66</f>
        <v>0</v>
      </c>
      <c r="U50" s="419">
        <f>'1 Function Room'!W66</f>
        <v>0</v>
      </c>
      <c r="V50" s="419">
        <f>'1 Function Room'!X66</f>
        <v>0</v>
      </c>
      <c r="W50" s="419">
        <f>'1 Function Room'!Y66</f>
        <v>0</v>
      </c>
      <c r="X50" s="419">
        <f>'1 Function Room'!Z66</f>
        <v>0</v>
      </c>
      <c r="Y50" s="419">
        <f>'1 Function Room'!AA66</f>
        <v>0</v>
      </c>
      <c r="Z50" s="419">
        <f>'1 Function Room'!AB66</f>
        <v>0</v>
      </c>
      <c r="AA50" s="419">
        <f>'1 Function Room'!AD66</f>
        <v>0</v>
      </c>
      <c r="AB50" s="419">
        <f>'1 Function Room'!AE66</f>
        <v>0</v>
      </c>
      <c r="AC50" s="419">
        <f>'1 Function Room'!AF66</f>
        <v>0</v>
      </c>
      <c r="AD50" s="419" t="e">
        <f>'1 Function Room'!AH66</f>
        <v>#N/A</v>
      </c>
      <c r="AE50" s="419" t="e">
        <f>'1 Function Room'!AJ66</f>
        <v>#N/A</v>
      </c>
      <c r="AF50" s="419">
        <f>'1 Function Room'!AK66</f>
        <v>0</v>
      </c>
      <c r="AG50" s="419">
        <f>'1 Function Room'!AL66</f>
        <v>0</v>
      </c>
      <c r="AH50" s="419">
        <f>'1 Function Room'!AM66</f>
        <v>0</v>
      </c>
      <c r="AI50" s="419">
        <f>'1 Function Room'!AN66</f>
        <v>0</v>
      </c>
      <c r="AJ50" s="419"/>
      <c r="AK50" s="419"/>
      <c r="AL50" s="419"/>
      <c r="AM50" s="419">
        <f>'1 Function Room'!AC66</f>
        <v>0</v>
      </c>
      <c r="AN50" s="419">
        <f>'1 Function Room'!AO66</f>
        <v>0</v>
      </c>
    </row>
    <row r="51" spans="1:40" x14ac:dyDescent="0.35">
      <c r="A51" s="419">
        <v>46</v>
      </c>
      <c r="B51" s="419" t="str">
        <f>'1 Function Room'!C67</f>
        <v>Hotel name</v>
      </c>
      <c r="C51" s="419">
        <f>'1 Function Room'!D67</f>
        <v>0</v>
      </c>
      <c r="D51" s="419">
        <f>'1 Function Room'!F67</f>
        <v>0</v>
      </c>
      <c r="E51" s="427">
        <v>46</v>
      </c>
      <c r="F51" s="419">
        <f>'1 Function Room'!H67</f>
        <v>0</v>
      </c>
      <c r="G51" s="419">
        <f>'1 Function Room'!I67</f>
        <v>0</v>
      </c>
      <c r="H51" s="418" t="s">
        <v>3848</v>
      </c>
      <c r="I51" s="419">
        <f>'1 Function Room'!K67</f>
        <v>0</v>
      </c>
      <c r="J51" s="418" t="s">
        <v>333</v>
      </c>
      <c r="K51" s="419">
        <f>'1 Function Room'!M67</f>
        <v>0</v>
      </c>
      <c r="L51" s="418" t="s">
        <v>333</v>
      </c>
      <c r="M51" s="419">
        <f>'1 Function Room'!O67</f>
        <v>0</v>
      </c>
      <c r="N51" s="418" t="s">
        <v>333</v>
      </c>
      <c r="O51" s="419">
        <f>'1 Function Room'!Q67</f>
        <v>0</v>
      </c>
      <c r="P51" s="418" t="s">
        <v>334</v>
      </c>
      <c r="Q51" s="419">
        <f>'1 Function Room'!S67</f>
        <v>0</v>
      </c>
      <c r="R51" s="419">
        <f>'1 Function Room'!T67</f>
        <v>0</v>
      </c>
      <c r="S51" s="419" t="str">
        <f>'1 Function Room'!U67</f>
        <v>EUR</v>
      </c>
      <c r="T51" s="419">
        <f>'1 Function Room'!V67</f>
        <v>0</v>
      </c>
      <c r="U51" s="419">
        <f>'1 Function Room'!W67</f>
        <v>0</v>
      </c>
      <c r="V51" s="419">
        <f>'1 Function Room'!X67</f>
        <v>0</v>
      </c>
      <c r="W51" s="419">
        <f>'1 Function Room'!Y67</f>
        <v>0</v>
      </c>
      <c r="X51" s="419">
        <f>'1 Function Room'!Z67</f>
        <v>0</v>
      </c>
      <c r="Y51" s="419">
        <f>'1 Function Room'!AA67</f>
        <v>0</v>
      </c>
      <c r="Z51" s="419">
        <f>'1 Function Room'!AB67</f>
        <v>0</v>
      </c>
      <c r="AA51" s="419">
        <f>'1 Function Room'!AD67</f>
        <v>0</v>
      </c>
      <c r="AB51" s="419">
        <f>'1 Function Room'!AE67</f>
        <v>0</v>
      </c>
      <c r="AC51" s="419">
        <f>'1 Function Room'!AF67</f>
        <v>0</v>
      </c>
      <c r="AD51" s="419" t="e">
        <f>'1 Function Room'!AH67</f>
        <v>#N/A</v>
      </c>
      <c r="AE51" s="419" t="e">
        <f>'1 Function Room'!AJ67</f>
        <v>#N/A</v>
      </c>
      <c r="AF51" s="419">
        <f>'1 Function Room'!AK67</f>
        <v>0</v>
      </c>
      <c r="AG51" s="419">
        <f>'1 Function Room'!AL67</f>
        <v>0</v>
      </c>
      <c r="AH51" s="419">
        <f>'1 Function Room'!AM67</f>
        <v>0</v>
      </c>
      <c r="AI51" s="419">
        <f>'1 Function Room'!AN67</f>
        <v>0</v>
      </c>
      <c r="AJ51" s="419"/>
      <c r="AK51" s="419"/>
      <c r="AL51" s="419"/>
      <c r="AM51" s="419">
        <f>'1 Function Room'!AC67</f>
        <v>0</v>
      </c>
      <c r="AN51" s="419">
        <f>'1 Function Room'!AO67</f>
        <v>0</v>
      </c>
    </row>
    <row r="52" spans="1:40" x14ac:dyDescent="0.35">
      <c r="A52" s="419">
        <v>47</v>
      </c>
      <c r="B52" s="419" t="str">
        <f>'1 Function Room'!C68</f>
        <v>Hotel name</v>
      </c>
      <c r="C52" s="419">
        <f>'1 Function Room'!D68</f>
        <v>0</v>
      </c>
      <c r="D52" s="419">
        <f>'1 Function Room'!F68</f>
        <v>0</v>
      </c>
      <c r="E52" s="427">
        <v>47</v>
      </c>
      <c r="F52" s="419">
        <f>'1 Function Room'!H68</f>
        <v>0</v>
      </c>
      <c r="G52" s="419">
        <f>'1 Function Room'!I68</f>
        <v>0</v>
      </c>
      <c r="H52" s="418" t="s">
        <v>3849</v>
      </c>
      <c r="I52" s="419">
        <f>'1 Function Room'!K68</f>
        <v>0</v>
      </c>
      <c r="J52" s="418" t="s">
        <v>333</v>
      </c>
      <c r="K52" s="419">
        <f>'1 Function Room'!M68</f>
        <v>0</v>
      </c>
      <c r="L52" s="418" t="s">
        <v>333</v>
      </c>
      <c r="M52" s="419">
        <f>'1 Function Room'!O68</f>
        <v>0</v>
      </c>
      <c r="N52" s="418" t="s">
        <v>333</v>
      </c>
      <c r="O52" s="419">
        <f>'1 Function Room'!Q68</f>
        <v>0</v>
      </c>
      <c r="P52" s="418" t="s">
        <v>334</v>
      </c>
      <c r="Q52" s="419">
        <f>'1 Function Room'!S68</f>
        <v>0</v>
      </c>
      <c r="R52" s="419">
        <f>'1 Function Room'!T68</f>
        <v>0</v>
      </c>
      <c r="S52" s="419" t="str">
        <f>'1 Function Room'!U68</f>
        <v>EUR</v>
      </c>
      <c r="T52" s="419">
        <f>'1 Function Room'!V68</f>
        <v>0</v>
      </c>
      <c r="U52" s="419">
        <f>'1 Function Room'!W68</f>
        <v>0</v>
      </c>
      <c r="V52" s="419">
        <f>'1 Function Room'!X68</f>
        <v>0</v>
      </c>
      <c r="W52" s="419">
        <f>'1 Function Room'!Y68</f>
        <v>0</v>
      </c>
      <c r="X52" s="419">
        <f>'1 Function Room'!Z68</f>
        <v>0</v>
      </c>
      <c r="Y52" s="419">
        <f>'1 Function Room'!AA68</f>
        <v>0</v>
      </c>
      <c r="Z52" s="419">
        <f>'1 Function Room'!AB68</f>
        <v>0</v>
      </c>
      <c r="AA52" s="419">
        <f>'1 Function Room'!AD68</f>
        <v>0</v>
      </c>
      <c r="AB52" s="419">
        <f>'1 Function Room'!AE68</f>
        <v>0</v>
      </c>
      <c r="AC52" s="419">
        <f>'1 Function Room'!AF68</f>
        <v>0</v>
      </c>
      <c r="AD52" s="419" t="e">
        <f>'1 Function Room'!AH68</f>
        <v>#N/A</v>
      </c>
      <c r="AE52" s="419" t="e">
        <f>'1 Function Room'!AJ68</f>
        <v>#N/A</v>
      </c>
      <c r="AF52" s="419">
        <f>'1 Function Room'!AK68</f>
        <v>0</v>
      </c>
      <c r="AG52" s="419">
        <f>'1 Function Room'!AL68</f>
        <v>0</v>
      </c>
      <c r="AH52" s="419">
        <f>'1 Function Room'!AM68</f>
        <v>0</v>
      </c>
      <c r="AI52" s="419">
        <f>'1 Function Room'!AN68</f>
        <v>0</v>
      </c>
      <c r="AJ52" s="419"/>
      <c r="AK52" s="419"/>
      <c r="AL52" s="419"/>
      <c r="AM52" s="419">
        <f>'1 Function Room'!AC68</f>
        <v>0</v>
      </c>
      <c r="AN52" s="419">
        <f>'1 Function Room'!AO68</f>
        <v>0</v>
      </c>
    </row>
    <row r="53" spans="1:40" x14ac:dyDescent="0.35">
      <c r="A53" s="419">
        <v>48</v>
      </c>
      <c r="B53" s="419" t="str">
        <f>'1 Function Room'!C69</f>
        <v>Hotel name</v>
      </c>
      <c r="C53" s="419">
        <f>'1 Function Room'!D69</f>
        <v>0</v>
      </c>
      <c r="D53" s="419">
        <f>'1 Function Room'!F69</f>
        <v>0</v>
      </c>
      <c r="E53" s="427">
        <v>48</v>
      </c>
      <c r="F53" s="419">
        <f>'1 Function Room'!H69</f>
        <v>0</v>
      </c>
      <c r="G53" s="419">
        <f>'1 Function Room'!I69</f>
        <v>0</v>
      </c>
      <c r="H53" s="418" t="s">
        <v>3850</v>
      </c>
      <c r="I53" s="419">
        <f>'1 Function Room'!K69</f>
        <v>0</v>
      </c>
      <c r="J53" s="418" t="s">
        <v>333</v>
      </c>
      <c r="K53" s="419">
        <f>'1 Function Room'!M69</f>
        <v>0</v>
      </c>
      <c r="L53" s="418" t="s">
        <v>333</v>
      </c>
      <c r="M53" s="419">
        <f>'1 Function Room'!O69</f>
        <v>0</v>
      </c>
      <c r="N53" s="418" t="s">
        <v>333</v>
      </c>
      <c r="O53" s="419">
        <f>'1 Function Room'!Q69</f>
        <v>0</v>
      </c>
      <c r="P53" s="418" t="s">
        <v>334</v>
      </c>
      <c r="Q53" s="419">
        <f>'1 Function Room'!S69</f>
        <v>0</v>
      </c>
      <c r="R53" s="419">
        <f>'1 Function Room'!T69</f>
        <v>0</v>
      </c>
      <c r="S53" s="419" t="str">
        <f>'1 Function Room'!U69</f>
        <v>EUR</v>
      </c>
      <c r="T53" s="419">
        <f>'1 Function Room'!V69</f>
        <v>0</v>
      </c>
      <c r="U53" s="419">
        <f>'1 Function Room'!W69</f>
        <v>0</v>
      </c>
      <c r="V53" s="419">
        <f>'1 Function Room'!X69</f>
        <v>0</v>
      </c>
      <c r="W53" s="419">
        <f>'1 Function Room'!Y69</f>
        <v>0</v>
      </c>
      <c r="X53" s="419">
        <f>'1 Function Room'!Z69</f>
        <v>0</v>
      </c>
      <c r="Y53" s="419">
        <f>'1 Function Room'!AA69</f>
        <v>0</v>
      </c>
      <c r="Z53" s="419">
        <f>'1 Function Room'!AB69</f>
        <v>0</v>
      </c>
      <c r="AA53" s="419">
        <f>'1 Function Room'!AD69</f>
        <v>0</v>
      </c>
      <c r="AB53" s="419">
        <f>'1 Function Room'!AE69</f>
        <v>0</v>
      </c>
      <c r="AC53" s="419">
        <f>'1 Function Room'!AF69</f>
        <v>0</v>
      </c>
      <c r="AD53" s="419" t="e">
        <f>'1 Function Room'!AH69</f>
        <v>#N/A</v>
      </c>
      <c r="AE53" s="419" t="e">
        <f>'1 Function Room'!AJ69</f>
        <v>#N/A</v>
      </c>
      <c r="AF53" s="419">
        <f>'1 Function Room'!AK69</f>
        <v>0</v>
      </c>
      <c r="AG53" s="419">
        <f>'1 Function Room'!AL69</f>
        <v>0</v>
      </c>
      <c r="AH53" s="419">
        <f>'1 Function Room'!AM69</f>
        <v>0</v>
      </c>
      <c r="AI53" s="419">
        <f>'1 Function Room'!AN69</f>
        <v>0</v>
      </c>
      <c r="AJ53" s="419"/>
      <c r="AK53" s="419"/>
      <c r="AL53" s="419"/>
      <c r="AM53" s="419">
        <f>'1 Function Room'!AC69</f>
        <v>0</v>
      </c>
      <c r="AN53" s="419">
        <f>'1 Function Room'!AO69</f>
        <v>0</v>
      </c>
    </row>
    <row r="54" spans="1:40" x14ac:dyDescent="0.35">
      <c r="A54" s="419">
        <v>49</v>
      </c>
      <c r="B54" s="419" t="str">
        <f>'1 Function Room'!C70</f>
        <v>Hotel name</v>
      </c>
      <c r="C54" s="419">
        <f>'1 Function Room'!D70</f>
        <v>0</v>
      </c>
      <c r="D54" s="419">
        <f>'1 Function Room'!F70</f>
        <v>0</v>
      </c>
      <c r="E54" s="427">
        <v>49</v>
      </c>
      <c r="F54" s="419">
        <f>'1 Function Room'!H70</f>
        <v>0</v>
      </c>
      <c r="G54" s="419">
        <f>'1 Function Room'!I70</f>
        <v>0</v>
      </c>
      <c r="H54" s="418" t="s">
        <v>3851</v>
      </c>
      <c r="I54" s="419">
        <f>'1 Function Room'!K70</f>
        <v>0</v>
      </c>
      <c r="J54" s="418" t="s">
        <v>333</v>
      </c>
      <c r="K54" s="419">
        <f>'1 Function Room'!M70</f>
        <v>0</v>
      </c>
      <c r="L54" s="418" t="s">
        <v>333</v>
      </c>
      <c r="M54" s="419">
        <f>'1 Function Room'!O70</f>
        <v>0</v>
      </c>
      <c r="N54" s="418" t="s">
        <v>333</v>
      </c>
      <c r="O54" s="419">
        <f>'1 Function Room'!Q70</f>
        <v>0</v>
      </c>
      <c r="P54" s="418" t="s">
        <v>334</v>
      </c>
      <c r="Q54" s="419">
        <f>'1 Function Room'!S70</f>
        <v>0</v>
      </c>
      <c r="R54" s="419">
        <f>'1 Function Room'!T70</f>
        <v>0</v>
      </c>
      <c r="S54" s="419" t="str">
        <f>'1 Function Room'!U70</f>
        <v>EUR</v>
      </c>
      <c r="T54" s="419">
        <f>'1 Function Room'!V70</f>
        <v>0</v>
      </c>
      <c r="U54" s="419">
        <f>'1 Function Room'!W70</f>
        <v>0</v>
      </c>
      <c r="V54" s="419">
        <f>'1 Function Room'!X70</f>
        <v>0</v>
      </c>
      <c r="W54" s="419">
        <f>'1 Function Room'!Y70</f>
        <v>0</v>
      </c>
      <c r="X54" s="419">
        <f>'1 Function Room'!Z70</f>
        <v>0</v>
      </c>
      <c r="Y54" s="419">
        <f>'1 Function Room'!AA70</f>
        <v>0</v>
      </c>
      <c r="Z54" s="419">
        <f>'1 Function Room'!AB70</f>
        <v>0</v>
      </c>
      <c r="AA54" s="419">
        <f>'1 Function Room'!AD70</f>
        <v>0</v>
      </c>
      <c r="AB54" s="419">
        <f>'1 Function Room'!AE70</f>
        <v>0</v>
      </c>
      <c r="AC54" s="419">
        <f>'1 Function Room'!AF70</f>
        <v>0</v>
      </c>
      <c r="AD54" s="419" t="e">
        <f>'1 Function Room'!AH70</f>
        <v>#N/A</v>
      </c>
      <c r="AE54" s="419" t="e">
        <f>'1 Function Room'!AJ70</f>
        <v>#N/A</v>
      </c>
      <c r="AF54" s="419">
        <f>'1 Function Room'!AK70</f>
        <v>0</v>
      </c>
      <c r="AG54" s="419">
        <f>'1 Function Room'!AL70</f>
        <v>0</v>
      </c>
      <c r="AH54" s="419">
        <f>'1 Function Room'!AM70</f>
        <v>0</v>
      </c>
      <c r="AI54" s="419">
        <f>'1 Function Room'!AN70</f>
        <v>0</v>
      </c>
      <c r="AJ54" s="419"/>
      <c r="AK54" s="419"/>
      <c r="AL54" s="419"/>
      <c r="AM54" s="419">
        <f>'1 Function Room'!AC70</f>
        <v>0</v>
      </c>
      <c r="AN54" s="419">
        <f>'1 Function Room'!AO70</f>
        <v>0</v>
      </c>
    </row>
    <row r="55" spans="1:40" x14ac:dyDescent="0.35">
      <c r="A55" s="419">
        <v>50</v>
      </c>
      <c r="B55" s="419" t="str">
        <f>'1 Function Room'!C71</f>
        <v>Hotel name</v>
      </c>
      <c r="C55" s="419">
        <f>'1 Function Room'!D71</f>
        <v>0</v>
      </c>
      <c r="D55" s="419">
        <f>'1 Function Room'!F71</f>
        <v>0</v>
      </c>
      <c r="E55" s="427">
        <v>50</v>
      </c>
      <c r="F55" s="419">
        <f>'1 Function Room'!H71</f>
        <v>0</v>
      </c>
      <c r="G55" s="419">
        <f>'1 Function Room'!I71</f>
        <v>0</v>
      </c>
      <c r="H55" s="418" t="s">
        <v>3852</v>
      </c>
      <c r="I55" s="419">
        <f>'1 Function Room'!K71</f>
        <v>0</v>
      </c>
      <c r="J55" s="418" t="s">
        <v>333</v>
      </c>
      <c r="K55" s="419">
        <f>'1 Function Room'!M71</f>
        <v>0</v>
      </c>
      <c r="L55" s="418" t="s">
        <v>333</v>
      </c>
      <c r="M55" s="419">
        <f>'1 Function Room'!O71</f>
        <v>0</v>
      </c>
      <c r="N55" s="418" t="s">
        <v>333</v>
      </c>
      <c r="O55" s="419">
        <f>'1 Function Room'!Q71</f>
        <v>0</v>
      </c>
      <c r="P55" s="418" t="s">
        <v>334</v>
      </c>
      <c r="Q55" s="419">
        <f>'1 Function Room'!S71</f>
        <v>0</v>
      </c>
      <c r="R55" s="419">
        <f>'1 Function Room'!T71</f>
        <v>0</v>
      </c>
      <c r="S55" s="419" t="str">
        <f>'1 Function Room'!U71</f>
        <v>EUR</v>
      </c>
      <c r="T55" s="419">
        <f>'1 Function Room'!V71</f>
        <v>0</v>
      </c>
      <c r="U55" s="419">
        <f>'1 Function Room'!W71</f>
        <v>0</v>
      </c>
      <c r="V55" s="419">
        <f>'1 Function Room'!X71</f>
        <v>0</v>
      </c>
      <c r="W55" s="419">
        <f>'1 Function Room'!Y71</f>
        <v>0</v>
      </c>
      <c r="X55" s="419">
        <f>'1 Function Room'!Z71</f>
        <v>0</v>
      </c>
      <c r="Y55" s="419">
        <f>'1 Function Room'!AA71</f>
        <v>0</v>
      </c>
      <c r="Z55" s="419">
        <f>'1 Function Room'!AB71</f>
        <v>0</v>
      </c>
      <c r="AA55" s="419">
        <f>'1 Function Room'!AD71</f>
        <v>0</v>
      </c>
      <c r="AB55" s="419">
        <f>'1 Function Room'!AE71</f>
        <v>0</v>
      </c>
      <c r="AC55" s="419">
        <f>'1 Function Room'!AF71</f>
        <v>0</v>
      </c>
      <c r="AD55" s="419" t="e">
        <f>'1 Function Room'!AH71</f>
        <v>#N/A</v>
      </c>
      <c r="AE55" s="419" t="e">
        <f>'1 Function Room'!AJ71</f>
        <v>#N/A</v>
      </c>
      <c r="AF55" s="419">
        <f>'1 Function Room'!AK71</f>
        <v>0</v>
      </c>
      <c r="AG55" s="419">
        <f>'1 Function Room'!AL71</f>
        <v>0</v>
      </c>
      <c r="AH55" s="419">
        <f>'1 Function Room'!AM71</f>
        <v>0</v>
      </c>
      <c r="AI55" s="419">
        <f>'1 Function Room'!AN71</f>
        <v>0</v>
      </c>
      <c r="AJ55" s="419"/>
      <c r="AK55" s="419"/>
      <c r="AL55" s="419"/>
      <c r="AM55" s="419">
        <f>'1 Function Room'!AC71</f>
        <v>0</v>
      </c>
      <c r="AN55" s="419">
        <f>'1 Function Room'!AO71</f>
        <v>0</v>
      </c>
    </row>
    <row r="56" spans="1:40" x14ac:dyDescent="0.35">
      <c r="A56" s="419">
        <v>51</v>
      </c>
      <c r="B56" s="419" t="str">
        <f>'1 Function Room'!C72</f>
        <v>Hotel name</v>
      </c>
      <c r="C56" s="419">
        <f>'1 Function Room'!D72</f>
        <v>0</v>
      </c>
      <c r="D56" s="419">
        <f>'1 Function Room'!F72</f>
        <v>0</v>
      </c>
      <c r="E56" s="427">
        <v>51</v>
      </c>
      <c r="F56" s="419">
        <f>'1 Function Room'!H72</f>
        <v>0</v>
      </c>
      <c r="G56" s="419">
        <f>'1 Function Room'!I72</f>
        <v>0</v>
      </c>
      <c r="H56" s="418" t="s">
        <v>3853</v>
      </c>
      <c r="I56" s="419">
        <f>'1 Function Room'!K72</f>
        <v>0</v>
      </c>
      <c r="J56" s="418" t="s">
        <v>333</v>
      </c>
      <c r="K56" s="419">
        <f>'1 Function Room'!M72</f>
        <v>0</v>
      </c>
      <c r="L56" s="418" t="s">
        <v>333</v>
      </c>
      <c r="M56" s="419">
        <f>'1 Function Room'!O72</f>
        <v>0</v>
      </c>
      <c r="N56" s="418" t="s">
        <v>333</v>
      </c>
      <c r="O56" s="419">
        <f>'1 Function Room'!Q72</f>
        <v>0</v>
      </c>
      <c r="P56" s="418" t="s">
        <v>334</v>
      </c>
      <c r="Q56" s="419">
        <f>'1 Function Room'!S72</f>
        <v>0</v>
      </c>
      <c r="R56" s="419">
        <f>'1 Function Room'!T72</f>
        <v>0</v>
      </c>
      <c r="S56" s="419" t="str">
        <f>'1 Function Room'!U72</f>
        <v>EUR</v>
      </c>
      <c r="T56" s="419">
        <f>'1 Function Room'!V72</f>
        <v>0</v>
      </c>
      <c r="U56" s="419">
        <f>'1 Function Room'!W72</f>
        <v>0</v>
      </c>
      <c r="V56" s="419">
        <f>'1 Function Room'!X72</f>
        <v>0</v>
      </c>
      <c r="W56" s="419">
        <f>'1 Function Room'!Y72</f>
        <v>0</v>
      </c>
      <c r="X56" s="419">
        <f>'1 Function Room'!Z72</f>
        <v>0</v>
      </c>
      <c r="Y56" s="419">
        <f>'1 Function Room'!AA72</f>
        <v>0</v>
      </c>
      <c r="Z56" s="419">
        <f>'1 Function Room'!AB72</f>
        <v>0</v>
      </c>
      <c r="AA56" s="419">
        <f>'1 Function Room'!AD72</f>
        <v>0</v>
      </c>
      <c r="AB56" s="419">
        <f>'1 Function Room'!AE72</f>
        <v>0</v>
      </c>
      <c r="AC56" s="419">
        <f>'1 Function Room'!AF72</f>
        <v>0</v>
      </c>
      <c r="AD56" s="419" t="e">
        <f>'1 Function Room'!AH72</f>
        <v>#N/A</v>
      </c>
      <c r="AE56" s="419" t="e">
        <f>'1 Function Room'!AJ72</f>
        <v>#N/A</v>
      </c>
      <c r="AF56" s="419">
        <f>'1 Function Room'!AK72</f>
        <v>0</v>
      </c>
      <c r="AG56" s="419">
        <f>'1 Function Room'!AL72</f>
        <v>0</v>
      </c>
      <c r="AH56" s="419">
        <f>'1 Function Room'!AM72</f>
        <v>0</v>
      </c>
      <c r="AI56" s="419">
        <f>'1 Function Room'!AN72</f>
        <v>0</v>
      </c>
      <c r="AJ56" s="419"/>
      <c r="AK56" s="419"/>
      <c r="AL56" s="419"/>
      <c r="AM56" s="419">
        <f>'1 Function Room'!AC72</f>
        <v>0</v>
      </c>
      <c r="AN56" s="419">
        <f>'1 Function Room'!AO72</f>
        <v>0</v>
      </c>
    </row>
    <row r="57" spans="1:40" x14ac:dyDescent="0.35">
      <c r="A57" s="419">
        <v>52</v>
      </c>
      <c r="B57" s="419" t="str">
        <f>'1 Function Room'!C73</f>
        <v>Hotel name</v>
      </c>
      <c r="C57" s="419">
        <f>'1 Function Room'!D73</f>
        <v>0</v>
      </c>
      <c r="D57" s="419">
        <f>'1 Function Room'!F73</f>
        <v>0</v>
      </c>
      <c r="E57" s="427">
        <v>52</v>
      </c>
      <c r="F57" s="419">
        <f>'1 Function Room'!H73</f>
        <v>0</v>
      </c>
      <c r="G57" s="419">
        <f>'1 Function Room'!I73</f>
        <v>0</v>
      </c>
      <c r="H57" s="418" t="s">
        <v>3854</v>
      </c>
      <c r="I57" s="419">
        <f>'1 Function Room'!K73</f>
        <v>0</v>
      </c>
      <c r="J57" s="418" t="s">
        <v>333</v>
      </c>
      <c r="K57" s="419">
        <f>'1 Function Room'!M73</f>
        <v>0</v>
      </c>
      <c r="L57" s="418" t="s">
        <v>333</v>
      </c>
      <c r="M57" s="419">
        <f>'1 Function Room'!O73</f>
        <v>0</v>
      </c>
      <c r="N57" s="418" t="s">
        <v>333</v>
      </c>
      <c r="O57" s="419">
        <f>'1 Function Room'!Q73</f>
        <v>0</v>
      </c>
      <c r="P57" s="418" t="s">
        <v>334</v>
      </c>
      <c r="Q57" s="419">
        <f>'1 Function Room'!S73</f>
        <v>0</v>
      </c>
      <c r="R57" s="419">
        <f>'1 Function Room'!T73</f>
        <v>0</v>
      </c>
      <c r="S57" s="419" t="str">
        <f>'1 Function Room'!U73</f>
        <v>EUR</v>
      </c>
      <c r="T57" s="419">
        <f>'1 Function Room'!V73</f>
        <v>0</v>
      </c>
      <c r="U57" s="419">
        <f>'1 Function Room'!W73</f>
        <v>0</v>
      </c>
      <c r="V57" s="419">
        <f>'1 Function Room'!X73</f>
        <v>0</v>
      </c>
      <c r="W57" s="419">
        <f>'1 Function Room'!Y73</f>
        <v>0</v>
      </c>
      <c r="X57" s="419">
        <f>'1 Function Room'!Z73</f>
        <v>0</v>
      </c>
      <c r="Y57" s="419">
        <f>'1 Function Room'!AA73</f>
        <v>0</v>
      </c>
      <c r="Z57" s="419">
        <f>'1 Function Room'!AB73</f>
        <v>0</v>
      </c>
      <c r="AA57" s="419">
        <f>'1 Function Room'!AD73</f>
        <v>0</v>
      </c>
      <c r="AB57" s="419">
        <f>'1 Function Room'!AE73</f>
        <v>0</v>
      </c>
      <c r="AC57" s="419">
        <f>'1 Function Room'!AF73</f>
        <v>0</v>
      </c>
      <c r="AD57" s="419" t="e">
        <f>'1 Function Room'!AH73</f>
        <v>#N/A</v>
      </c>
      <c r="AE57" s="419" t="e">
        <f>'1 Function Room'!AJ73</f>
        <v>#N/A</v>
      </c>
      <c r="AF57" s="419">
        <f>'1 Function Room'!AK73</f>
        <v>0</v>
      </c>
      <c r="AG57" s="419">
        <f>'1 Function Room'!AL73</f>
        <v>0</v>
      </c>
      <c r="AH57" s="419">
        <f>'1 Function Room'!AM73</f>
        <v>0</v>
      </c>
      <c r="AI57" s="419">
        <f>'1 Function Room'!AN73</f>
        <v>0</v>
      </c>
      <c r="AJ57" s="419"/>
      <c r="AK57" s="419"/>
      <c r="AL57" s="419"/>
      <c r="AM57" s="419">
        <f>'1 Function Room'!AC73</f>
        <v>0</v>
      </c>
      <c r="AN57" s="419">
        <f>'1 Function Room'!AO73</f>
        <v>0</v>
      </c>
    </row>
    <row r="58" spans="1:40" x14ac:dyDescent="0.35">
      <c r="A58" s="419">
        <v>53</v>
      </c>
      <c r="B58" s="419" t="str">
        <f>'1 Function Room'!C74</f>
        <v>Hotel name</v>
      </c>
      <c r="C58" s="419">
        <f>'1 Function Room'!D74</f>
        <v>0</v>
      </c>
      <c r="D58" s="419">
        <f>'1 Function Room'!F74</f>
        <v>0</v>
      </c>
      <c r="E58" s="427">
        <v>53</v>
      </c>
      <c r="F58" s="419">
        <f>'1 Function Room'!H74</f>
        <v>0</v>
      </c>
      <c r="G58" s="419">
        <f>'1 Function Room'!I74</f>
        <v>0</v>
      </c>
      <c r="H58" s="418" t="s">
        <v>3855</v>
      </c>
      <c r="I58" s="419">
        <f>'1 Function Room'!K74</f>
        <v>0</v>
      </c>
      <c r="J58" s="418" t="s">
        <v>333</v>
      </c>
      <c r="K58" s="419">
        <f>'1 Function Room'!M74</f>
        <v>0</v>
      </c>
      <c r="L58" s="418" t="s">
        <v>333</v>
      </c>
      <c r="M58" s="419">
        <f>'1 Function Room'!O74</f>
        <v>0</v>
      </c>
      <c r="N58" s="418" t="s">
        <v>333</v>
      </c>
      <c r="O58" s="419">
        <f>'1 Function Room'!Q74</f>
        <v>0</v>
      </c>
      <c r="P58" s="418" t="s">
        <v>334</v>
      </c>
      <c r="Q58" s="419">
        <f>'1 Function Room'!S74</f>
        <v>0</v>
      </c>
      <c r="R58" s="419">
        <f>'1 Function Room'!T74</f>
        <v>0</v>
      </c>
      <c r="S58" s="419" t="str">
        <f>'1 Function Room'!U74</f>
        <v>EUR</v>
      </c>
      <c r="T58" s="419">
        <f>'1 Function Room'!V74</f>
        <v>0</v>
      </c>
      <c r="U58" s="419">
        <f>'1 Function Room'!W74</f>
        <v>0</v>
      </c>
      <c r="V58" s="419">
        <f>'1 Function Room'!X74</f>
        <v>0</v>
      </c>
      <c r="W58" s="419">
        <f>'1 Function Room'!Y74</f>
        <v>0</v>
      </c>
      <c r="X58" s="419">
        <f>'1 Function Room'!Z74</f>
        <v>0</v>
      </c>
      <c r="Y58" s="419">
        <f>'1 Function Room'!AA74</f>
        <v>0</v>
      </c>
      <c r="Z58" s="419">
        <f>'1 Function Room'!AB74</f>
        <v>0</v>
      </c>
      <c r="AA58" s="419">
        <f>'1 Function Room'!AD74</f>
        <v>0</v>
      </c>
      <c r="AB58" s="419">
        <f>'1 Function Room'!AE74</f>
        <v>0</v>
      </c>
      <c r="AC58" s="419">
        <f>'1 Function Room'!AF74</f>
        <v>0</v>
      </c>
      <c r="AD58" s="419" t="e">
        <f>'1 Function Room'!AH74</f>
        <v>#N/A</v>
      </c>
      <c r="AE58" s="419" t="e">
        <f>'1 Function Room'!AJ74</f>
        <v>#N/A</v>
      </c>
      <c r="AF58" s="419">
        <f>'1 Function Room'!AK74</f>
        <v>0</v>
      </c>
      <c r="AG58" s="419">
        <f>'1 Function Room'!AL74</f>
        <v>0</v>
      </c>
      <c r="AH58" s="419">
        <f>'1 Function Room'!AM74</f>
        <v>0</v>
      </c>
      <c r="AI58" s="419">
        <f>'1 Function Room'!AN74</f>
        <v>0</v>
      </c>
      <c r="AJ58" s="419"/>
      <c r="AK58" s="419"/>
      <c r="AL58" s="419"/>
      <c r="AM58" s="419">
        <f>'1 Function Room'!AC74</f>
        <v>0</v>
      </c>
      <c r="AN58" s="419">
        <f>'1 Function Room'!AO74</f>
        <v>0</v>
      </c>
    </row>
    <row r="59" spans="1:40" x14ac:dyDescent="0.35">
      <c r="A59" s="419">
        <v>54</v>
      </c>
      <c r="B59" s="419" t="str">
        <f>'1 Function Room'!C75</f>
        <v>Hotel name</v>
      </c>
      <c r="C59" s="419">
        <f>'1 Function Room'!D75</f>
        <v>0</v>
      </c>
      <c r="D59" s="419">
        <f>'1 Function Room'!F75</f>
        <v>0</v>
      </c>
      <c r="E59" s="427">
        <v>54</v>
      </c>
      <c r="F59" s="419">
        <f>'1 Function Room'!H75</f>
        <v>0</v>
      </c>
      <c r="G59" s="419">
        <f>'1 Function Room'!I75</f>
        <v>0</v>
      </c>
      <c r="H59" s="418" t="s">
        <v>3856</v>
      </c>
      <c r="I59" s="419">
        <f>'1 Function Room'!K75</f>
        <v>0</v>
      </c>
      <c r="J59" s="418" t="s">
        <v>333</v>
      </c>
      <c r="K59" s="419">
        <f>'1 Function Room'!M75</f>
        <v>0</v>
      </c>
      <c r="L59" s="418" t="s">
        <v>333</v>
      </c>
      <c r="M59" s="419">
        <f>'1 Function Room'!O75</f>
        <v>0</v>
      </c>
      <c r="N59" s="418" t="s">
        <v>333</v>
      </c>
      <c r="O59" s="419">
        <f>'1 Function Room'!Q75</f>
        <v>0</v>
      </c>
      <c r="P59" s="418" t="s">
        <v>334</v>
      </c>
      <c r="Q59" s="419">
        <f>'1 Function Room'!S75</f>
        <v>0</v>
      </c>
      <c r="R59" s="419">
        <f>'1 Function Room'!T75</f>
        <v>0</v>
      </c>
      <c r="S59" s="419" t="str">
        <f>'1 Function Room'!U75</f>
        <v>EUR</v>
      </c>
      <c r="T59" s="419">
        <f>'1 Function Room'!V75</f>
        <v>0</v>
      </c>
      <c r="U59" s="419">
        <f>'1 Function Room'!W75</f>
        <v>0</v>
      </c>
      <c r="V59" s="419">
        <f>'1 Function Room'!X75</f>
        <v>0</v>
      </c>
      <c r="W59" s="419">
        <f>'1 Function Room'!Y75</f>
        <v>0</v>
      </c>
      <c r="X59" s="419">
        <f>'1 Function Room'!Z75</f>
        <v>0</v>
      </c>
      <c r="Y59" s="419">
        <f>'1 Function Room'!AA75</f>
        <v>0</v>
      </c>
      <c r="Z59" s="419">
        <f>'1 Function Room'!AB75</f>
        <v>0</v>
      </c>
      <c r="AA59" s="419">
        <f>'1 Function Room'!AD75</f>
        <v>0</v>
      </c>
      <c r="AB59" s="419">
        <f>'1 Function Room'!AE75</f>
        <v>0</v>
      </c>
      <c r="AC59" s="419">
        <f>'1 Function Room'!AF75</f>
        <v>0</v>
      </c>
      <c r="AD59" s="419" t="e">
        <f>'1 Function Room'!AH75</f>
        <v>#N/A</v>
      </c>
      <c r="AE59" s="419" t="e">
        <f>'1 Function Room'!AJ75</f>
        <v>#N/A</v>
      </c>
      <c r="AF59" s="419">
        <f>'1 Function Room'!AK75</f>
        <v>0</v>
      </c>
      <c r="AG59" s="419">
        <f>'1 Function Room'!AL75</f>
        <v>0</v>
      </c>
      <c r="AH59" s="419">
        <f>'1 Function Room'!AM75</f>
        <v>0</v>
      </c>
      <c r="AI59" s="419">
        <f>'1 Function Room'!AN75</f>
        <v>0</v>
      </c>
      <c r="AJ59" s="419"/>
      <c r="AK59" s="419"/>
      <c r="AL59" s="419"/>
      <c r="AM59" s="419">
        <f>'1 Function Room'!AC75</f>
        <v>0</v>
      </c>
      <c r="AN59" s="419">
        <f>'1 Function Room'!AO75</f>
        <v>0</v>
      </c>
    </row>
    <row r="60" spans="1:40" x14ac:dyDescent="0.35">
      <c r="A60" s="419">
        <v>55</v>
      </c>
      <c r="B60" s="419">
        <f>'1 Function Room'!C76</f>
        <v>0</v>
      </c>
      <c r="C60" s="419">
        <f>'1 Function Room'!D76</f>
        <v>0</v>
      </c>
      <c r="D60" s="419">
        <f>'1 Function Room'!F76</f>
        <v>0</v>
      </c>
      <c r="E60" s="427">
        <v>55</v>
      </c>
      <c r="F60" s="419">
        <f>'1 Function Room'!H76</f>
        <v>0</v>
      </c>
      <c r="G60" s="419">
        <f>'1 Function Room'!I76</f>
        <v>0</v>
      </c>
      <c r="H60" s="418" t="s">
        <v>3857</v>
      </c>
      <c r="I60" s="419">
        <f>'1 Function Room'!K76</f>
        <v>0</v>
      </c>
      <c r="J60" s="418" t="s">
        <v>333</v>
      </c>
      <c r="K60" s="419">
        <f>'1 Function Room'!M76</f>
        <v>0</v>
      </c>
      <c r="L60" s="418" t="s">
        <v>333</v>
      </c>
      <c r="M60" s="419">
        <f>'1 Function Room'!O76</f>
        <v>0</v>
      </c>
      <c r="N60" s="418" t="s">
        <v>333</v>
      </c>
      <c r="O60" s="419">
        <f>'1 Function Room'!Q76</f>
        <v>0</v>
      </c>
      <c r="P60" s="418" t="s">
        <v>334</v>
      </c>
      <c r="Q60" s="419">
        <f>'1 Function Room'!S76</f>
        <v>0</v>
      </c>
      <c r="R60" s="419">
        <f>'1 Function Room'!T76</f>
        <v>0</v>
      </c>
      <c r="S60" s="419">
        <f>'1 Function Room'!U76</f>
        <v>0</v>
      </c>
      <c r="T60" s="419">
        <f>'1 Function Room'!V76</f>
        <v>0</v>
      </c>
      <c r="U60" s="419">
        <f>'1 Function Room'!W76</f>
        <v>0</v>
      </c>
      <c r="V60" s="419">
        <f>'1 Function Room'!X76</f>
        <v>0</v>
      </c>
      <c r="W60" s="419">
        <f>'1 Function Room'!Y76</f>
        <v>0</v>
      </c>
      <c r="X60" s="419">
        <f>'1 Function Room'!Z76</f>
        <v>0</v>
      </c>
      <c r="Y60" s="419">
        <f>'1 Function Room'!AA76</f>
        <v>0</v>
      </c>
      <c r="Z60" s="419">
        <f>'1 Function Room'!AB76</f>
        <v>0</v>
      </c>
      <c r="AA60" s="419">
        <f>'1 Function Room'!AD76</f>
        <v>0</v>
      </c>
      <c r="AB60" s="419">
        <f>'1 Function Room'!AE76</f>
        <v>0</v>
      </c>
      <c r="AC60" s="419">
        <f>'1 Function Room'!AF76</f>
        <v>0</v>
      </c>
      <c r="AD60" s="419">
        <f>'1 Function Room'!AH76</f>
        <v>0</v>
      </c>
      <c r="AE60" s="419">
        <f>'1 Function Room'!AJ76</f>
        <v>0</v>
      </c>
      <c r="AF60" s="419">
        <f>'1 Function Room'!AK76</f>
        <v>0</v>
      </c>
      <c r="AG60" s="419">
        <f>'1 Function Room'!AL76</f>
        <v>0</v>
      </c>
      <c r="AH60" s="419">
        <f>'1 Function Room'!AM76</f>
        <v>0</v>
      </c>
      <c r="AI60" s="419">
        <f>'1 Function Room'!AN76</f>
        <v>0</v>
      </c>
      <c r="AJ60" s="419"/>
      <c r="AK60" s="419"/>
      <c r="AL60" s="419"/>
      <c r="AM60" s="419">
        <f>'1 Function Room'!AC76</f>
        <v>0</v>
      </c>
      <c r="AN60" s="419">
        <f>'1 Function Room'!AO76</f>
        <v>0</v>
      </c>
    </row>
    <row r="61" spans="1:40" x14ac:dyDescent="0.35">
      <c r="A61" s="419">
        <v>56</v>
      </c>
      <c r="B61" s="419">
        <f>'1 Function Room'!C77</f>
        <v>0</v>
      </c>
      <c r="C61" s="419">
        <f>'1 Function Room'!D77</f>
        <v>0</v>
      </c>
      <c r="D61" s="419">
        <f>'1 Function Room'!F77</f>
        <v>0</v>
      </c>
      <c r="E61" s="427">
        <v>56</v>
      </c>
      <c r="F61" s="419">
        <f>'1 Function Room'!H77</f>
        <v>0</v>
      </c>
      <c r="G61" s="419">
        <f>'1 Function Room'!I77</f>
        <v>0</v>
      </c>
      <c r="H61" s="418" t="s">
        <v>3858</v>
      </c>
      <c r="I61" s="419">
        <f>'1 Function Room'!K77</f>
        <v>0</v>
      </c>
      <c r="J61" s="418" t="s">
        <v>333</v>
      </c>
      <c r="K61" s="419">
        <f>'1 Function Room'!M77</f>
        <v>0</v>
      </c>
      <c r="L61" s="418" t="s">
        <v>333</v>
      </c>
      <c r="M61" s="419">
        <f>'1 Function Room'!O77</f>
        <v>0</v>
      </c>
      <c r="N61" s="418" t="s">
        <v>333</v>
      </c>
      <c r="O61" s="419">
        <f>'1 Function Room'!Q77</f>
        <v>0</v>
      </c>
      <c r="P61" s="418" t="s">
        <v>334</v>
      </c>
      <c r="Q61" s="419">
        <f>'1 Function Room'!S77</f>
        <v>0</v>
      </c>
      <c r="R61" s="419">
        <f>'1 Function Room'!T77</f>
        <v>0</v>
      </c>
      <c r="S61" s="419">
        <f>'1 Function Room'!U77</f>
        <v>0</v>
      </c>
      <c r="T61" s="419">
        <f>'1 Function Room'!V77</f>
        <v>0</v>
      </c>
      <c r="U61" s="419">
        <f>'1 Function Room'!W77</f>
        <v>0</v>
      </c>
      <c r="V61" s="419">
        <f>'1 Function Room'!X77</f>
        <v>0</v>
      </c>
      <c r="W61" s="419">
        <f>'1 Function Room'!Y77</f>
        <v>0</v>
      </c>
      <c r="X61" s="419">
        <f>'1 Function Room'!Z77</f>
        <v>0</v>
      </c>
      <c r="Y61" s="419">
        <f>'1 Function Room'!AA77</f>
        <v>0</v>
      </c>
      <c r="Z61" s="419">
        <f>'1 Function Room'!AB77</f>
        <v>0</v>
      </c>
      <c r="AA61" s="419">
        <f>'1 Function Room'!AD77</f>
        <v>0</v>
      </c>
      <c r="AB61" s="419">
        <f>'1 Function Room'!AE77</f>
        <v>0</v>
      </c>
      <c r="AC61" s="419">
        <f>'1 Function Room'!AF77</f>
        <v>0</v>
      </c>
      <c r="AD61" s="419">
        <f>'1 Function Room'!AH77</f>
        <v>0</v>
      </c>
      <c r="AE61" s="419">
        <f>'1 Function Room'!AJ77</f>
        <v>0</v>
      </c>
      <c r="AF61" s="419">
        <f>'1 Function Room'!AK77</f>
        <v>0</v>
      </c>
      <c r="AG61" s="419">
        <f>'1 Function Room'!AL77</f>
        <v>0</v>
      </c>
      <c r="AH61" s="419">
        <f>'1 Function Room'!AM77</f>
        <v>0</v>
      </c>
      <c r="AI61" s="419">
        <f>'1 Function Room'!AN77</f>
        <v>0</v>
      </c>
      <c r="AJ61" s="419"/>
      <c r="AK61" s="419"/>
      <c r="AL61" s="419"/>
      <c r="AM61" s="419">
        <f>'1 Function Room'!AC77</f>
        <v>0</v>
      </c>
      <c r="AN61" s="419">
        <f>'1 Function Room'!AO77</f>
        <v>0</v>
      </c>
    </row>
    <row r="62" spans="1:40" x14ac:dyDescent="0.35">
      <c r="A62" s="419">
        <v>57</v>
      </c>
      <c r="B62" s="419">
        <f>'1 Function Room'!C78</f>
        <v>0</v>
      </c>
      <c r="C62" s="419">
        <f>'1 Function Room'!D78</f>
        <v>0</v>
      </c>
      <c r="D62" s="419">
        <f>'1 Function Room'!F78</f>
        <v>0</v>
      </c>
      <c r="E62" s="427">
        <v>57</v>
      </c>
      <c r="F62" s="419">
        <f>'1 Function Room'!H78</f>
        <v>0</v>
      </c>
      <c r="G62" s="419">
        <f>'1 Function Room'!I78</f>
        <v>0</v>
      </c>
      <c r="H62" s="418" t="s">
        <v>3859</v>
      </c>
      <c r="I62" s="419">
        <f>'1 Function Room'!K78</f>
        <v>0</v>
      </c>
      <c r="J62" s="418" t="s">
        <v>333</v>
      </c>
      <c r="K62" s="419">
        <f>'1 Function Room'!M78</f>
        <v>0</v>
      </c>
      <c r="L62" s="418" t="s">
        <v>333</v>
      </c>
      <c r="M62" s="419">
        <f>'1 Function Room'!O78</f>
        <v>0</v>
      </c>
      <c r="N62" s="418" t="s">
        <v>333</v>
      </c>
      <c r="O62" s="419">
        <f>'1 Function Room'!Q78</f>
        <v>0</v>
      </c>
      <c r="P62" s="418" t="s">
        <v>334</v>
      </c>
      <c r="Q62" s="419">
        <f>'1 Function Room'!S78</f>
        <v>0</v>
      </c>
      <c r="R62" s="419">
        <f>'1 Function Room'!T78</f>
        <v>0</v>
      </c>
      <c r="S62" s="419">
        <f>'1 Function Room'!U78</f>
        <v>0</v>
      </c>
      <c r="T62" s="419">
        <f>'1 Function Room'!V78</f>
        <v>0</v>
      </c>
      <c r="U62" s="419">
        <f>'1 Function Room'!W78</f>
        <v>0</v>
      </c>
      <c r="V62" s="419">
        <f>'1 Function Room'!X78</f>
        <v>0</v>
      </c>
      <c r="W62" s="419">
        <f>'1 Function Room'!Y78</f>
        <v>0</v>
      </c>
      <c r="X62" s="419">
        <f>'1 Function Room'!Z78</f>
        <v>0</v>
      </c>
      <c r="Y62" s="419">
        <f>'1 Function Room'!AA78</f>
        <v>0</v>
      </c>
      <c r="Z62" s="419">
        <f>'1 Function Room'!AB78</f>
        <v>0</v>
      </c>
      <c r="AA62" s="419">
        <f>'1 Function Room'!AD78</f>
        <v>0</v>
      </c>
      <c r="AB62" s="419">
        <f>'1 Function Room'!AE78</f>
        <v>0</v>
      </c>
      <c r="AC62" s="419">
        <f>'1 Function Room'!AF78</f>
        <v>0</v>
      </c>
      <c r="AD62" s="419">
        <f>'1 Function Room'!AH78</f>
        <v>0</v>
      </c>
      <c r="AE62" s="419">
        <f>'1 Function Room'!AJ78</f>
        <v>0</v>
      </c>
      <c r="AF62" s="419">
        <f>'1 Function Room'!AK78</f>
        <v>0</v>
      </c>
      <c r="AG62" s="419">
        <f>'1 Function Room'!AL78</f>
        <v>0</v>
      </c>
      <c r="AH62" s="419">
        <f>'1 Function Room'!AM78</f>
        <v>0</v>
      </c>
      <c r="AI62" s="419">
        <f>'1 Function Room'!AN78</f>
        <v>0</v>
      </c>
      <c r="AJ62" s="419"/>
      <c r="AK62" s="419"/>
      <c r="AL62" s="419"/>
      <c r="AM62" s="419">
        <f>'1 Function Room'!AC78</f>
        <v>0</v>
      </c>
      <c r="AN62" s="419">
        <f>'1 Function Room'!AO78</f>
        <v>0</v>
      </c>
    </row>
    <row r="63" spans="1:40" x14ac:dyDescent="0.35">
      <c r="A63" s="419">
        <v>58</v>
      </c>
      <c r="B63" s="419">
        <f>'1 Function Room'!C79</f>
        <v>0</v>
      </c>
      <c r="C63" s="419">
        <f>'1 Function Room'!D79</f>
        <v>0</v>
      </c>
      <c r="D63" s="419">
        <f>'1 Function Room'!F79</f>
        <v>0</v>
      </c>
      <c r="E63" s="427">
        <v>58</v>
      </c>
      <c r="F63" s="419">
        <f>'1 Function Room'!H79</f>
        <v>0</v>
      </c>
      <c r="G63" s="419">
        <f>'1 Function Room'!I79</f>
        <v>0</v>
      </c>
      <c r="H63" s="418" t="s">
        <v>3860</v>
      </c>
      <c r="I63" s="419">
        <f>'1 Function Room'!K79</f>
        <v>0</v>
      </c>
      <c r="J63" s="418" t="s">
        <v>333</v>
      </c>
      <c r="K63" s="419">
        <f>'1 Function Room'!M79</f>
        <v>0</v>
      </c>
      <c r="L63" s="418" t="s">
        <v>333</v>
      </c>
      <c r="M63" s="419">
        <f>'1 Function Room'!O79</f>
        <v>0</v>
      </c>
      <c r="N63" s="418" t="s">
        <v>333</v>
      </c>
      <c r="O63" s="419">
        <f>'1 Function Room'!Q79</f>
        <v>0</v>
      </c>
      <c r="P63" s="418" t="s">
        <v>334</v>
      </c>
      <c r="Q63" s="419">
        <f>'1 Function Room'!S79</f>
        <v>0</v>
      </c>
      <c r="R63" s="419">
        <f>'1 Function Room'!T79</f>
        <v>0</v>
      </c>
      <c r="S63" s="419">
        <f>'1 Function Room'!U79</f>
        <v>0</v>
      </c>
      <c r="T63" s="419">
        <f>'1 Function Room'!V79</f>
        <v>0</v>
      </c>
      <c r="U63" s="419">
        <f>'1 Function Room'!W79</f>
        <v>0</v>
      </c>
      <c r="V63" s="419">
        <f>'1 Function Room'!X79</f>
        <v>0</v>
      </c>
      <c r="W63" s="419">
        <f>'1 Function Room'!Y79</f>
        <v>0</v>
      </c>
      <c r="X63" s="419">
        <f>'1 Function Room'!Z79</f>
        <v>0</v>
      </c>
      <c r="Y63" s="419">
        <f>'1 Function Room'!AA79</f>
        <v>0</v>
      </c>
      <c r="Z63" s="419">
        <f>'1 Function Room'!AB79</f>
        <v>0</v>
      </c>
      <c r="AA63" s="419">
        <f>'1 Function Room'!AD79</f>
        <v>0</v>
      </c>
      <c r="AB63" s="419">
        <f>'1 Function Room'!AE79</f>
        <v>0</v>
      </c>
      <c r="AC63" s="419">
        <f>'1 Function Room'!AF79</f>
        <v>0</v>
      </c>
      <c r="AD63" s="419">
        <f>'1 Function Room'!AH79</f>
        <v>0</v>
      </c>
      <c r="AE63" s="419">
        <f>'1 Function Room'!AJ79</f>
        <v>0</v>
      </c>
      <c r="AF63" s="419">
        <f>'1 Function Room'!AK79</f>
        <v>0</v>
      </c>
      <c r="AG63" s="419">
        <f>'1 Function Room'!AL79</f>
        <v>0</v>
      </c>
      <c r="AH63" s="419">
        <f>'1 Function Room'!AM79</f>
        <v>0</v>
      </c>
      <c r="AI63" s="419">
        <f>'1 Function Room'!AN79</f>
        <v>0</v>
      </c>
      <c r="AJ63" s="419"/>
      <c r="AK63" s="419"/>
      <c r="AL63" s="419"/>
      <c r="AM63" s="419">
        <f>'1 Function Room'!AC79</f>
        <v>0</v>
      </c>
      <c r="AN63" s="419">
        <f>'1 Function Room'!AO79</f>
        <v>0</v>
      </c>
    </row>
    <row r="64" spans="1:40" x14ac:dyDescent="0.35">
      <c r="A64" s="419">
        <v>59</v>
      </c>
      <c r="B64" s="419">
        <f>'1 Function Room'!C80</f>
        <v>0</v>
      </c>
      <c r="C64" s="419">
        <f>'1 Function Room'!D80</f>
        <v>0</v>
      </c>
      <c r="D64" s="419">
        <f>'1 Function Room'!F80</f>
        <v>0</v>
      </c>
      <c r="E64" s="427">
        <v>59</v>
      </c>
      <c r="F64" s="419">
        <f>'1 Function Room'!H80</f>
        <v>0</v>
      </c>
      <c r="G64" s="419">
        <f>'1 Function Room'!I80</f>
        <v>0</v>
      </c>
      <c r="H64" s="418" t="s">
        <v>3861</v>
      </c>
      <c r="I64" s="419">
        <f>'1 Function Room'!K80</f>
        <v>0</v>
      </c>
      <c r="J64" s="418" t="s">
        <v>333</v>
      </c>
      <c r="K64" s="419">
        <f>'1 Function Room'!M80</f>
        <v>0</v>
      </c>
      <c r="L64" s="418" t="s">
        <v>333</v>
      </c>
      <c r="M64" s="419">
        <f>'1 Function Room'!O80</f>
        <v>0</v>
      </c>
      <c r="N64" s="418" t="s">
        <v>333</v>
      </c>
      <c r="O64" s="419">
        <f>'1 Function Room'!Q80</f>
        <v>0</v>
      </c>
      <c r="P64" s="418" t="s">
        <v>334</v>
      </c>
      <c r="Q64" s="419">
        <f>'1 Function Room'!S80</f>
        <v>0</v>
      </c>
      <c r="R64" s="419">
        <f>'1 Function Room'!T80</f>
        <v>0</v>
      </c>
      <c r="S64" s="419">
        <f>'1 Function Room'!U80</f>
        <v>0</v>
      </c>
      <c r="T64" s="419">
        <f>'1 Function Room'!V80</f>
        <v>0</v>
      </c>
      <c r="U64" s="419">
        <f>'1 Function Room'!W80</f>
        <v>0</v>
      </c>
      <c r="V64" s="419">
        <f>'1 Function Room'!X80</f>
        <v>0</v>
      </c>
      <c r="W64" s="419">
        <f>'1 Function Room'!Y80</f>
        <v>0</v>
      </c>
      <c r="X64" s="419">
        <f>'1 Function Room'!Z80</f>
        <v>0</v>
      </c>
      <c r="Y64" s="419">
        <f>'1 Function Room'!AA80</f>
        <v>0</v>
      </c>
      <c r="Z64" s="419">
        <f>'1 Function Room'!AB80</f>
        <v>0</v>
      </c>
      <c r="AA64" s="419">
        <f>'1 Function Room'!AD80</f>
        <v>0</v>
      </c>
      <c r="AB64" s="419">
        <f>'1 Function Room'!AE80</f>
        <v>0</v>
      </c>
      <c r="AC64" s="419">
        <f>'1 Function Room'!AF80</f>
        <v>0</v>
      </c>
      <c r="AD64" s="419">
        <f>'1 Function Room'!AH80</f>
        <v>0</v>
      </c>
      <c r="AE64" s="419">
        <f>'1 Function Room'!AJ80</f>
        <v>0</v>
      </c>
      <c r="AF64" s="419">
        <f>'1 Function Room'!AK80</f>
        <v>0</v>
      </c>
      <c r="AG64" s="419">
        <f>'1 Function Room'!AL80</f>
        <v>0</v>
      </c>
      <c r="AH64" s="419">
        <f>'1 Function Room'!AM80</f>
        <v>0</v>
      </c>
      <c r="AI64" s="419">
        <f>'1 Function Room'!AN80</f>
        <v>0</v>
      </c>
      <c r="AJ64" s="419"/>
      <c r="AK64" s="419"/>
      <c r="AL64" s="419"/>
      <c r="AM64" s="419">
        <f>'1 Function Room'!AC80</f>
        <v>0</v>
      </c>
      <c r="AN64" s="419">
        <f>'1 Function Room'!AO80</f>
        <v>0</v>
      </c>
    </row>
    <row r="65" spans="1:40" x14ac:dyDescent="0.35">
      <c r="A65" s="419">
        <v>60</v>
      </c>
      <c r="B65" s="419">
        <f>'1 Function Room'!C81</f>
        <v>0</v>
      </c>
      <c r="C65" s="419">
        <f>'1 Function Room'!D81</f>
        <v>0</v>
      </c>
      <c r="D65" s="419">
        <f>'1 Function Room'!F81</f>
        <v>0</v>
      </c>
      <c r="E65" s="427">
        <v>60</v>
      </c>
      <c r="F65" s="419">
        <f>'1 Function Room'!H81</f>
        <v>0</v>
      </c>
      <c r="G65" s="419">
        <f>'1 Function Room'!I81</f>
        <v>0</v>
      </c>
      <c r="H65" s="418" t="s">
        <v>3862</v>
      </c>
      <c r="I65" s="419">
        <f>'1 Function Room'!K81</f>
        <v>0</v>
      </c>
      <c r="J65" s="418" t="s">
        <v>333</v>
      </c>
      <c r="K65" s="419">
        <f>'1 Function Room'!M81</f>
        <v>0</v>
      </c>
      <c r="L65" s="418" t="s">
        <v>333</v>
      </c>
      <c r="M65" s="419">
        <f>'1 Function Room'!O81</f>
        <v>0</v>
      </c>
      <c r="N65" s="418" t="s">
        <v>333</v>
      </c>
      <c r="O65" s="419">
        <f>'1 Function Room'!Q81</f>
        <v>0</v>
      </c>
      <c r="P65" s="418" t="s">
        <v>334</v>
      </c>
      <c r="Q65" s="419">
        <f>'1 Function Room'!S81</f>
        <v>0</v>
      </c>
      <c r="R65" s="419">
        <f>'1 Function Room'!T81</f>
        <v>0</v>
      </c>
      <c r="S65" s="419">
        <f>'1 Function Room'!U81</f>
        <v>0</v>
      </c>
      <c r="T65" s="419">
        <f>'1 Function Room'!V81</f>
        <v>0</v>
      </c>
      <c r="U65" s="419">
        <f>'1 Function Room'!W81</f>
        <v>0</v>
      </c>
      <c r="V65" s="419">
        <f>'1 Function Room'!X81</f>
        <v>0</v>
      </c>
      <c r="W65" s="419">
        <f>'1 Function Room'!Y81</f>
        <v>0</v>
      </c>
      <c r="X65" s="419">
        <f>'1 Function Room'!Z81</f>
        <v>0</v>
      </c>
      <c r="Y65" s="419">
        <f>'1 Function Room'!AA81</f>
        <v>0</v>
      </c>
      <c r="Z65" s="419">
        <f>'1 Function Room'!AB81</f>
        <v>0</v>
      </c>
      <c r="AA65" s="419">
        <f>'1 Function Room'!AD81</f>
        <v>0</v>
      </c>
      <c r="AB65" s="419">
        <f>'1 Function Room'!AE81</f>
        <v>0</v>
      </c>
      <c r="AC65" s="419">
        <f>'1 Function Room'!AF81</f>
        <v>0</v>
      </c>
      <c r="AD65" s="419">
        <f>'1 Function Room'!AH81</f>
        <v>0</v>
      </c>
      <c r="AE65" s="419">
        <f>'1 Function Room'!AJ81</f>
        <v>0</v>
      </c>
      <c r="AF65" s="419">
        <f>'1 Function Room'!AK81</f>
        <v>0</v>
      </c>
      <c r="AG65" s="419">
        <f>'1 Function Room'!AL81</f>
        <v>0</v>
      </c>
      <c r="AH65" s="419">
        <f>'1 Function Room'!AM81</f>
        <v>0</v>
      </c>
      <c r="AI65" s="419">
        <f>'1 Function Room'!AN81</f>
        <v>0</v>
      </c>
      <c r="AJ65" s="419"/>
      <c r="AK65" s="419"/>
      <c r="AL65" s="419"/>
      <c r="AM65" s="419">
        <f>'1 Function Room'!AC81</f>
        <v>0</v>
      </c>
      <c r="AN65" s="419">
        <f>'1 Function Room'!AO81</f>
        <v>0</v>
      </c>
    </row>
    <row r="66" spans="1:40" x14ac:dyDescent="0.35">
      <c r="A66" s="419">
        <v>61</v>
      </c>
      <c r="B66" s="419">
        <f>'1 Function Room'!C82</f>
        <v>0</v>
      </c>
      <c r="C66" s="419">
        <f>'1 Function Room'!D82</f>
        <v>0</v>
      </c>
      <c r="D66" s="419">
        <f>'1 Function Room'!F82</f>
        <v>0</v>
      </c>
      <c r="E66" s="427">
        <v>61</v>
      </c>
      <c r="F66" s="419">
        <f>'1 Function Room'!H82</f>
        <v>0</v>
      </c>
      <c r="G66" s="419">
        <f>'1 Function Room'!I82</f>
        <v>0</v>
      </c>
      <c r="H66" s="418" t="s">
        <v>3863</v>
      </c>
      <c r="I66" s="419">
        <f>'1 Function Room'!K82</f>
        <v>0</v>
      </c>
      <c r="J66" s="418" t="s">
        <v>333</v>
      </c>
      <c r="K66" s="419">
        <f>'1 Function Room'!M82</f>
        <v>0</v>
      </c>
      <c r="L66" s="418" t="s">
        <v>333</v>
      </c>
      <c r="M66" s="419">
        <f>'1 Function Room'!O82</f>
        <v>0</v>
      </c>
      <c r="N66" s="418" t="s">
        <v>333</v>
      </c>
      <c r="O66" s="419">
        <f>'1 Function Room'!Q82</f>
        <v>0</v>
      </c>
      <c r="P66" s="418" t="s">
        <v>334</v>
      </c>
      <c r="Q66" s="419">
        <f>'1 Function Room'!S82</f>
        <v>0</v>
      </c>
      <c r="R66" s="419">
        <f>'1 Function Room'!T82</f>
        <v>0</v>
      </c>
      <c r="S66" s="419">
        <f>'1 Function Room'!U82</f>
        <v>0</v>
      </c>
      <c r="T66" s="419">
        <f>'1 Function Room'!V82</f>
        <v>0</v>
      </c>
      <c r="U66" s="419">
        <f>'1 Function Room'!W82</f>
        <v>0</v>
      </c>
      <c r="V66" s="419">
        <f>'1 Function Room'!X82</f>
        <v>0</v>
      </c>
      <c r="W66" s="419">
        <f>'1 Function Room'!Y82</f>
        <v>0</v>
      </c>
      <c r="X66" s="419">
        <f>'1 Function Room'!Z82</f>
        <v>0</v>
      </c>
      <c r="Y66" s="419">
        <f>'1 Function Room'!AA82</f>
        <v>0</v>
      </c>
      <c r="Z66" s="419">
        <f>'1 Function Room'!AB82</f>
        <v>0</v>
      </c>
      <c r="AA66" s="419">
        <f>'1 Function Room'!AD82</f>
        <v>0</v>
      </c>
      <c r="AB66" s="419">
        <f>'1 Function Room'!AE82</f>
        <v>0</v>
      </c>
      <c r="AC66" s="419">
        <f>'1 Function Room'!AF82</f>
        <v>0</v>
      </c>
      <c r="AD66" s="419">
        <f>'1 Function Room'!AH82</f>
        <v>0</v>
      </c>
      <c r="AE66" s="419">
        <f>'1 Function Room'!AJ82</f>
        <v>0</v>
      </c>
      <c r="AF66" s="419">
        <f>'1 Function Room'!AK82</f>
        <v>0</v>
      </c>
      <c r="AG66" s="419">
        <f>'1 Function Room'!AL82</f>
        <v>0</v>
      </c>
      <c r="AH66" s="419">
        <f>'1 Function Room'!AM82</f>
        <v>0</v>
      </c>
      <c r="AI66" s="419">
        <f>'1 Function Room'!AN82</f>
        <v>0</v>
      </c>
      <c r="AJ66" s="419"/>
      <c r="AK66" s="419"/>
      <c r="AL66" s="419"/>
      <c r="AM66" s="419">
        <f>'1 Function Room'!AC82</f>
        <v>0</v>
      </c>
      <c r="AN66" s="419">
        <f>'1 Function Room'!AO82</f>
        <v>0</v>
      </c>
    </row>
    <row r="67" spans="1:40" x14ac:dyDescent="0.35">
      <c r="A67" s="419">
        <v>62</v>
      </c>
      <c r="B67" s="419">
        <f>'1 Function Room'!C83</f>
        <v>0</v>
      </c>
      <c r="C67" s="419">
        <f>'1 Function Room'!D83</f>
        <v>0</v>
      </c>
      <c r="D67" s="419">
        <f>'1 Function Room'!F83</f>
        <v>0</v>
      </c>
      <c r="E67" s="427">
        <v>62</v>
      </c>
      <c r="F67" s="419">
        <f>'1 Function Room'!H83</f>
        <v>0</v>
      </c>
      <c r="G67" s="419">
        <f>'1 Function Room'!I83</f>
        <v>0</v>
      </c>
      <c r="H67" s="418" t="s">
        <v>3864</v>
      </c>
      <c r="I67" s="419">
        <f>'1 Function Room'!K83</f>
        <v>0</v>
      </c>
      <c r="J67" s="418" t="s">
        <v>333</v>
      </c>
      <c r="K67" s="419">
        <f>'1 Function Room'!M83</f>
        <v>0</v>
      </c>
      <c r="L67" s="418" t="s">
        <v>333</v>
      </c>
      <c r="M67" s="419">
        <f>'1 Function Room'!O83</f>
        <v>0</v>
      </c>
      <c r="N67" s="418" t="s">
        <v>333</v>
      </c>
      <c r="O67" s="419">
        <f>'1 Function Room'!Q83</f>
        <v>0</v>
      </c>
      <c r="P67" s="418" t="s">
        <v>334</v>
      </c>
      <c r="Q67" s="419">
        <f>'1 Function Room'!S83</f>
        <v>0</v>
      </c>
      <c r="R67" s="419">
        <f>'1 Function Room'!T83</f>
        <v>0</v>
      </c>
      <c r="S67" s="419">
        <f>'1 Function Room'!U83</f>
        <v>0</v>
      </c>
      <c r="T67" s="419">
        <f>'1 Function Room'!V83</f>
        <v>0</v>
      </c>
      <c r="U67" s="419">
        <f>'1 Function Room'!W83</f>
        <v>0</v>
      </c>
      <c r="V67" s="419">
        <f>'1 Function Room'!X83</f>
        <v>0</v>
      </c>
      <c r="W67" s="419">
        <f>'1 Function Room'!Y83</f>
        <v>0</v>
      </c>
      <c r="X67" s="419">
        <f>'1 Function Room'!Z83</f>
        <v>0</v>
      </c>
      <c r="Y67" s="419">
        <f>'1 Function Room'!AA83</f>
        <v>0</v>
      </c>
      <c r="Z67" s="419">
        <f>'1 Function Room'!AB83</f>
        <v>0</v>
      </c>
      <c r="AA67" s="419">
        <f>'1 Function Room'!AD83</f>
        <v>0</v>
      </c>
      <c r="AB67" s="419">
        <f>'1 Function Room'!AE83</f>
        <v>0</v>
      </c>
      <c r="AC67" s="419">
        <f>'1 Function Room'!AF83</f>
        <v>0</v>
      </c>
      <c r="AD67" s="419">
        <f>'1 Function Room'!AH83</f>
        <v>0</v>
      </c>
      <c r="AE67" s="419">
        <f>'1 Function Room'!AJ83</f>
        <v>0</v>
      </c>
      <c r="AF67" s="419">
        <f>'1 Function Room'!AK83</f>
        <v>0</v>
      </c>
      <c r="AG67" s="419">
        <f>'1 Function Room'!AL83</f>
        <v>0</v>
      </c>
      <c r="AH67" s="419">
        <f>'1 Function Room'!AM83</f>
        <v>0</v>
      </c>
      <c r="AI67" s="419">
        <f>'1 Function Room'!AN83</f>
        <v>0</v>
      </c>
      <c r="AJ67" s="419"/>
      <c r="AK67" s="419"/>
      <c r="AL67" s="419"/>
      <c r="AM67" s="419">
        <f>'1 Function Room'!AC83</f>
        <v>0</v>
      </c>
      <c r="AN67" s="419">
        <f>'1 Function Room'!AO83</f>
        <v>0</v>
      </c>
    </row>
    <row r="68" spans="1:40" x14ac:dyDescent="0.35">
      <c r="A68" s="419">
        <v>63</v>
      </c>
      <c r="B68" s="419">
        <f>'1 Function Room'!C84</f>
        <v>0</v>
      </c>
      <c r="C68" s="419">
        <f>'1 Function Room'!D84</f>
        <v>0</v>
      </c>
      <c r="D68" s="419">
        <f>'1 Function Room'!F84</f>
        <v>0</v>
      </c>
      <c r="E68" s="427">
        <v>63</v>
      </c>
      <c r="F68" s="419">
        <f>'1 Function Room'!H84</f>
        <v>0</v>
      </c>
      <c r="G68" s="419">
        <f>'1 Function Room'!I84</f>
        <v>0</v>
      </c>
      <c r="H68" s="418" t="s">
        <v>3865</v>
      </c>
      <c r="I68" s="419">
        <f>'1 Function Room'!K84</f>
        <v>0</v>
      </c>
      <c r="J68" s="418" t="s">
        <v>333</v>
      </c>
      <c r="K68" s="419">
        <f>'1 Function Room'!M84</f>
        <v>0</v>
      </c>
      <c r="L68" s="418" t="s">
        <v>333</v>
      </c>
      <c r="M68" s="419">
        <f>'1 Function Room'!O84</f>
        <v>0</v>
      </c>
      <c r="N68" s="418" t="s">
        <v>333</v>
      </c>
      <c r="O68" s="419">
        <f>'1 Function Room'!Q84</f>
        <v>0</v>
      </c>
      <c r="P68" s="418" t="s">
        <v>334</v>
      </c>
      <c r="Q68" s="419">
        <f>'1 Function Room'!S84</f>
        <v>0</v>
      </c>
      <c r="R68" s="419">
        <f>'1 Function Room'!T84</f>
        <v>0</v>
      </c>
      <c r="S68" s="419">
        <f>'1 Function Room'!U84</f>
        <v>0</v>
      </c>
      <c r="T68" s="419">
        <f>'1 Function Room'!V84</f>
        <v>0</v>
      </c>
      <c r="U68" s="419">
        <f>'1 Function Room'!W84</f>
        <v>0</v>
      </c>
      <c r="V68" s="419">
        <f>'1 Function Room'!X84</f>
        <v>0</v>
      </c>
      <c r="W68" s="419">
        <f>'1 Function Room'!Y84</f>
        <v>0</v>
      </c>
      <c r="X68" s="419">
        <f>'1 Function Room'!Z84</f>
        <v>0</v>
      </c>
      <c r="Y68" s="419">
        <f>'1 Function Room'!AA84</f>
        <v>0</v>
      </c>
      <c r="Z68" s="419">
        <f>'1 Function Room'!AB84</f>
        <v>0</v>
      </c>
      <c r="AA68" s="419">
        <f>'1 Function Room'!AD84</f>
        <v>0</v>
      </c>
      <c r="AB68" s="419">
        <f>'1 Function Room'!AE84</f>
        <v>0</v>
      </c>
      <c r="AC68" s="419">
        <f>'1 Function Room'!AF84</f>
        <v>0</v>
      </c>
      <c r="AD68" s="419">
        <f>'1 Function Room'!AH84</f>
        <v>0</v>
      </c>
      <c r="AE68" s="419">
        <f>'1 Function Room'!AJ84</f>
        <v>0</v>
      </c>
      <c r="AF68" s="419">
        <f>'1 Function Room'!AK84</f>
        <v>0</v>
      </c>
      <c r="AG68" s="419">
        <f>'1 Function Room'!AL84</f>
        <v>0</v>
      </c>
      <c r="AH68" s="419">
        <f>'1 Function Room'!AM84</f>
        <v>0</v>
      </c>
      <c r="AI68" s="419">
        <f>'1 Function Room'!AN84</f>
        <v>0</v>
      </c>
      <c r="AJ68" s="419"/>
      <c r="AK68" s="419"/>
      <c r="AL68" s="419"/>
      <c r="AM68" s="419">
        <f>'1 Function Room'!AC84</f>
        <v>0</v>
      </c>
      <c r="AN68" s="419">
        <f>'1 Function Room'!AO84</f>
        <v>0</v>
      </c>
    </row>
    <row r="69" spans="1:40" x14ac:dyDescent="0.35">
      <c r="A69" s="419">
        <v>64</v>
      </c>
      <c r="B69" s="419">
        <f>'1 Function Room'!C85</f>
        <v>0</v>
      </c>
      <c r="C69" s="419">
        <f>'1 Function Room'!D85</f>
        <v>0</v>
      </c>
      <c r="D69" s="419">
        <f>'1 Function Room'!F85</f>
        <v>0</v>
      </c>
      <c r="E69" s="427">
        <v>64</v>
      </c>
      <c r="F69" s="419">
        <f>'1 Function Room'!H85</f>
        <v>0</v>
      </c>
      <c r="G69" s="419">
        <f>'1 Function Room'!I85</f>
        <v>0</v>
      </c>
      <c r="H69" s="418" t="s">
        <v>3866</v>
      </c>
      <c r="I69" s="419">
        <f>'1 Function Room'!K85</f>
        <v>0</v>
      </c>
      <c r="J69" s="418" t="s">
        <v>333</v>
      </c>
      <c r="K69" s="419">
        <f>'1 Function Room'!M85</f>
        <v>0</v>
      </c>
      <c r="L69" s="418" t="s">
        <v>333</v>
      </c>
      <c r="M69" s="419">
        <f>'1 Function Room'!O85</f>
        <v>0</v>
      </c>
      <c r="N69" s="418" t="s">
        <v>333</v>
      </c>
      <c r="O69" s="419">
        <f>'1 Function Room'!Q85</f>
        <v>0</v>
      </c>
      <c r="P69" s="418" t="s">
        <v>334</v>
      </c>
      <c r="Q69" s="419">
        <f>'1 Function Room'!S85</f>
        <v>0</v>
      </c>
      <c r="R69" s="419">
        <f>'1 Function Room'!T85</f>
        <v>0</v>
      </c>
      <c r="S69" s="419">
        <f>'1 Function Room'!U85</f>
        <v>0</v>
      </c>
      <c r="T69" s="419">
        <f>'1 Function Room'!V85</f>
        <v>0</v>
      </c>
      <c r="U69" s="419">
        <f>'1 Function Room'!W85</f>
        <v>0</v>
      </c>
      <c r="V69" s="419">
        <f>'1 Function Room'!X85</f>
        <v>0</v>
      </c>
      <c r="W69" s="419">
        <f>'1 Function Room'!Y85</f>
        <v>0</v>
      </c>
      <c r="X69" s="419">
        <f>'1 Function Room'!Z85</f>
        <v>0</v>
      </c>
      <c r="Y69" s="419">
        <f>'1 Function Room'!AA85</f>
        <v>0</v>
      </c>
      <c r="Z69" s="419">
        <f>'1 Function Room'!AB85</f>
        <v>0</v>
      </c>
      <c r="AA69" s="419">
        <f>'1 Function Room'!AD85</f>
        <v>0</v>
      </c>
      <c r="AB69" s="419">
        <f>'1 Function Room'!AE85</f>
        <v>0</v>
      </c>
      <c r="AC69" s="419">
        <f>'1 Function Room'!AF85</f>
        <v>0</v>
      </c>
      <c r="AD69" s="419">
        <f>'1 Function Room'!AH85</f>
        <v>0</v>
      </c>
      <c r="AE69" s="419">
        <f>'1 Function Room'!AJ85</f>
        <v>0</v>
      </c>
      <c r="AF69" s="419">
        <f>'1 Function Room'!AK85</f>
        <v>0</v>
      </c>
      <c r="AG69" s="419">
        <f>'1 Function Room'!AL85</f>
        <v>0</v>
      </c>
      <c r="AH69" s="419">
        <f>'1 Function Room'!AM85</f>
        <v>0</v>
      </c>
      <c r="AI69" s="419">
        <f>'1 Function Room'!AN85</f>
        <v>0</v>
      </c>
      <c r="AJ69" s="419"/>
      <c r="AK69" s="419"/>
      <c r="AL69" s="419"/>
      <c r="AM69" s="419">
        <f>'1 Function Room'!AC85</f>
        <v>0</v>
      </c>
      <c r="AN69" s="419">
        <f>'1 Function Room'!AO85</f>
        <v>0</v>
      </c>
    </row>
    <row r="70" spans="1:40" x14ac:dyDescent="0.35">
      <c r="A70" s="419">
        <v>65</v>
      </c>
      <c r="B70" s="419">
        <f>'1 Function Room'!C86</f>
        <v>0</v>
      </c>
      <c r="C70" s="419">
        <f>'1 Function Room'!D86</f>
        <v>0</v>
      </c>
      <c r="D70" s="419">
        <f>'1 Function Room'!F86</f>
        <v>0</v>
      </c>
      <c r="E70" s="427">
        <v>65</v>
      </c>
      <c r="F70" s="419">
        <f>'1 Function Room'!H86</f>
        <v>0</v>
      </c>
      <c r="G70" s="419">
        <f>'1 Function Room'!I86</f>
        <v>0</v>
      </c>
      <c r="H70" s="418" t="s">
        <v>3867</v>
      </c>
      <c r="I70" s="419">
        <f>'1 Function Room'!K86</f>
        <v>0</v>
      </c>
      <c r="J70" s="418" t="s">
        <v>333</v>
      </c>
      <c r="K70" s="419">
        <f>'1 Function Room'!M86</f>
        <v>0</v>
      </c>
      <c r="L70" s="418" t="s">
        <v>333</v>
      </c>
      <c r="M70" s="419">
        <f>'1 Function Room'!O86</f>
        <v>0</v>
      </c>
      <c r="N70" s="418" t="s">
        <v>333</v>
      </c>
      <c r="O70" s="419">
        <f>'1 Function Room'!Q86</f>
        <v>0</v>
      </c>
      <c r="P70" s="418" t="s">
        <v>334</v>
      </c>
      <c r="Q70" s="419">
        <f>'1 Function Room'!S86</f>
        <v>0</v>
      </c>
      <c r="R70" s="419">
        <f>'1 Function Room'!T86</f>
        <v>0</v>
      </c>
      <c r="S70" s="419">
        <f>'1 Function Room'!U86</f>
        <v>0</v>
      </c>
      <c r="T70" s="419">
        <f>'1 Function Room'!V86</f>
        <v>0</v>
      </c>
      <c r="U70" s="419">
        <f>'1 Function Room'!W86</f>
        <v>0</v>
      </c>
      <c r="V70" s="419">
        <f>'1 Function Room'!X86</f>
        <v>0</v>
      </c>
      <c r="W70" s="419">
        <f>'1 Function Room'!Y86</f>
        <v>0</v>
      </c>
      <c r="X70" s="419">
        <f>'1 Function Room'!Z86</f>
        <v>0</v>
      </c>
      <c r="Y70" s="419">
        <f>'1 Function Room'!AA86</f>
        <v>0</v>
      </c>
      <c r="Z70" s="419">
        <f>'1 Function Room'!AB86</f>
        <v>0</v>
      </c>
      <c r="AA70" s="419">
        <f>'1 Function Room'!AD86</f>
        <v>0</v>
      </c>
      <c r="AB70" s="419">
        <f>'1 Function Room'!AE86</f>
        <v>0</v>
      </c>
      <c r="AC70" s="419">
        <f>'1 Function Room'!AF86</f>
        <v>0</v>
      </c>
      <c r="AD70" s="419">
        <f>'1 Function Room'!AH86</f>
        <v>0</v>
      </c>
      <c r="AE70" s="419">
        <f>'1 Function Room'!AJ86</f>
        <v>0</v>
      </c>
      <c r="AF70" s="419">
        <f>'1 Function Room'!AK86</f>
        <v>0</v>
      </c>
      <c r="AG70" s="419">
        <f>'1 Function Room'!AL86</f>
        <v>0</v>
      </c>
      <c r="AH70" s="419">
        <f>'1 Function Room'!AM86</f>
        <v>0</v>
      </c>
      <c r="AI70" s="419">
        <f>'1 Function Room'!AN86</f>
        <v>0</v>
      </c>
      <c r="AJ70" s="419"/>
      <c r="AK70" s="419"/>
      <c r="AL70" s="419"/>
      <c r="AM70" s="419">
        <f>'1 Function Room'!AC86</f>
        <v>0</v>
      </c>
      <c r="AN70" s="419">
        <f>'1 Function Room'!AO86</f>
        <v>0</v>
      </c>
    </row>
    <row r="71" spans="1:40" x14ac:dyDescent="0.35">
      <c r="A71" s="419">
        <v>66</v>
      </c>
      <c r="B71" s="419">
        <f>'1 Function Room'!C87</f>
        <v>0</v>
      </c>
      <c r="C71" s="419">
        <f>'1 Function Room'!D87</f>
        <v>0</v>
      </c>
      <c r="D71" s="419">
        <f>'1 Function Room'!F87</f>
        <v>0</v>
      </c>
      <c r="E71" s="427">
        <v>66</v>
      </c>
      <c r="F71" s="419">
        <f>'1 Function Room'!H87</f>
        <v>0</v>
      </c>
      <c r="G71" s="419">
        <f>'1 Function Room'!I87</f>
        <v>0</v>
      </c>
      <c r="H71" s="418" t="s">
        <v>3868</v>
      </c>
      <c r="I71" s="419">
        <f>'1 Function Room'!K87</f>
        <v>0</v>
      </c>
      <c r="J71" s="418" t="s">
        <v>333</v>
      </c>
      <c r="K71" s="419">
        <f>'1 Function Room'!M87</f>
        <v>0</v>
      </c>
      <c r="L71" s="418" t="s">
        <v>333</v>
      </c>
      <c r="M71" s="419">
        <f>'1 Function Room'!O87</f>
        <v>0</v>
      </c>
      <c r="N71" s="418" t="s">
        <v>333</v>
      </c>
      <c r="O71" s="419">
        <f>'1 Function Room'!Q87</f>
        <v>0</v>
      </c>
      <c r="P71" s="418" t="s">
        <v>334</v>
      </c>
      <c r="Q71" s="419">
        <f>'1 Function Room'!S87</f>
        <v>0</v>
      </c>
      <c r="R71" s="419">
        <f>'1 Function Room'!T87</f>
        <v>0</v>
      </c>
      <c r="S71" s="419">
        <f>'1 Function Room'!U87</f>
        <v>0</v>
      </c>
      <c r="T71" s="419">
        <f>'1 Function Room'!V87</f>
        <v>0</v>
      </c>
      <c r="U71" s="419">
        <f>'1 Function Room'!W87</f>
        <v>0</v>
      </c>
      <c r="V71" s="419">
        <f>'1 Function Room'!X87</f>
        <v>0</v>
      </c>
      <c r="W71" s="419">
        <f>'1 Function Room'!Y87</f>
        <v>0</v>
      </c>
      <c r="X71" s="419">
        <f>'1 Function Room'!Z87</f>
        <v>0</v>
      </c>
      <c r="Y71" s="419">
        <f>'1 Function Room'!AA87</f>
        <v>0</v>
      </c>
      <c r="Z71" s="419">
        <f>'1 Function Room'!AB87</f>
        <v>0</v>
      </c>
      <c r="AA71" s="419">
        <f>'1 Function Room'!AD87</f>
        <v>0</v>
      </c>
      <c r="AB71" s="419">
        <f>'1 Function Room'!AE87</f>
        <v>0</v>
      </c>
      <c r="AC71" s="419">
        <f>'1 Function Room'!AF87</f>
        <v>0</v>
      </c>
      <c r="AD71" s="419">
        <f>'1 Function Room'!AH87</f>
        <v>0</v>
      </c>
      <c r="AE71" s="419">
        <f>'1 Function Room'!AJ87</f>
        <v>0</v>
      </c>
      <c r="AF71" s="419">
        <f>'1 Function Room'!AK87</f>
        <v>0</v>
      </c>
      <c r="AG71" s="419">
        <f>'1 Function Room'!AL87</f>
        <v>0</v>
      </c>
      <c r="AH71" s="419">
        <f>'1 Function Room'!AM87</f>
        <v>0</v>
      </c>
      <c r="AI71" s="419">
        <f>'1 Function Room'!AN87</f>
        <v>0</v>
      </c>
      <c r="AJ71" s="419"/>
      <c r="AK71" s="419"/>
      <c r="AL71" s="419"/>
      <c r="AM71" s="419">
        <f>'1 Function Room'!AC87</f>
        <v>0</v>
      </c>
      <c r="AN71" s="419">
        <f>'1 Function Room'!AO87</f>
        <v>0</v>
      </c>
    </row>
    <row r="72" spans="1:40" x14ac:dyDescent="0.35">
      <c r="A72" s="419">
        <v>67</v>
      </c>
      <c r="B72" s="419">
        <f>'1 Function Room'!C88</f>
        <v>0</v>
      </c>
      <c r="C72" s="419">
        <f>'1 Function Room'!D88</f>
        <v>0</v>
      </c>
      <c r="D72" s="419">
        <f>'1 Function Room'!F88</f>
        <v>0</v>
      </c>
      <c r="E72" s="427">
        <v>67</v>
      </c>
      <c r="F72" s="419">
        <f>'1 Function Room'!H88</f>
        <v>0</v>
      </c>
      <c r="G72" s="419">
        <f>'1 Function Room'!I88</f>
        <v>0</v>
      </c>
      <c r="H72" s="418" t="s">
        <v>3869</v>
      </c>
      <c r="I72" s="419">
        <f>'1 Function Room'!K88</f>
        <v>0</v>
      </c>
      <c r="J72" s="418" t="s">
        <v>333</v>
      </c>
      <c r="K72" s="419">
        <f>'1 Function Room'!M88</f>
        <v>0</v>
      </c>
      <c r="L72" s="418" t="s">
        <v>333</v>
      </c>
      <c r="M72" s="419">
        <f>'1 Function Room'!O88</f>
        <v>0</v>
      </c>
      <c r="N72" s="418" t="s">
        <v>333</v>
      </c>
      <c r="O72" s="419">
        <f>'1 Function Room'!Q88</f>
        <v>0</v>
      </c>
      <c r="P72" s="418" t="s">
        <v>334</v>
      </c>
      <c r="Q72" s="419">
        <f>'1 Function Room'!S88</f>
        <v>0</v>
      </c>
      <c r="R72" s="419">
        <f>'1 Function Room'!T88</f>
        <v>0</v>
      </c>
      <c r="S72" s="419">
        <f>'1 Function Room'!U88</f>
        <v>0</v>
      </c>
      <c r="T72" s="419">
        <f>'1 Function Room'!V88</f>
        <v>0</v>
      </c>
      <c r="U72" s="419">
        <f>'1 Function Room'!W88</f>
        <v>0</v>
      </c>
      <c r="V72" s="419">
        <f>'1 Function Room'!X88</f>
        <v>0</v>
      </c>
      <c r="W72" s="419">
        <f>'1 Function Room'!Y88</f>
        <v>0</v>
      </c>
      <c r="X72" s="419">
        <f>'1 Function Room'!Z88</f>
        <v>0</v>
      </c>
      <c r="Y72" s="419">
        <f>'1 Function Room'!AA88</f>
        <v>0</v>
      </c>
      <c r="Z72" s="419">
        <f>'1 Function Room'!AB88</f>
        <v>0</v>
      </c>
      <c r="AA72" s="419">
        <f>'1 Function Room'!AD88</f>
        <v>0</v>
      </c>
      <c r="AB72" s="419">
        <f>'1 Function Room'!AE88</f>
        <v>0</v>
      </c>
      <c r="AC72" s="419">
        <f>'1 Function Room'!AF88</f>
        <v>0</v>
      </c>
      <c r="AD72" s="419">
        <f>'1 Function Room'!AH88</f>
        <v>0</v>
      </c>
      <c r="AE72" s="419">
        <f>'1 Function Room'!AJ88</f>
        <v>0</v>
      </c>
      <c r="AF72" s="419">
        <f>'1 Function Room'!AK88</f>
        <v>0</v>
      </c>
      <c r="AG72" s="419">
        <f>'1 Function Room'!AL88</f>
        <v>0</v>
      </c>
      <c r="AH72" s="419">
        <f>'1 Function Room'!AM88</f>
        <v>0</v>
      </c>
      <c r="AI72" s="419">
        <f>'1 Function Room'!AN88</f>
        <v>0</v>
      </c>
      <c r="AJ72" s="419"/>
      <c r="AK72" s="419"/>
      <c r="AL72" s="419"/>
      <c r="AM72" s="419">
        <f>'1 Function Room'!AC88</f>
        <v>0</v>
      </c>
      <c r="AN72" s="419">
        <f>'1 Function Room'!AO88</f>
        <v>0</v>
      </c>
    </row>
    <row r="73" spans="1:40" x14ac:dyDescent="0.35">
      <c r="A73" s="419">
        <v>68</v>
      </c>
      <c r="B73" s="419">
        <f>'1 Function Room'!C89</f>
        <v>0</v>
      </c>
      <c r="C73" s="419">
        <f>'1 Function Room'!D89</f>
        <v>0</v>
      </c>
      <c r="D73" s="419">
        <f>'1 Function Room'!F89</f>
        <v>0</v>
      </c>
      <c r="E73" s="427">
        <v>68</v>
      </c>
      <c r="F73" s="419">
        <f>'1 Function Room'!H89</f>
        <v>0</v>
      </c>
      <c r="G73" s="419">
        <f>'1 Function Room'!I89</f>
        <v>0</v>
      </c>
      <c r="H73" s="418" t="s">
        <v>3870</v>
      </c>
      <c r="I73" s="419">
        <f>'1 Function Room'!K89</f>
        <v>0</v>
      </c>
      <c r="J73" s="418" t="s">
        <v>333</v>
      </c>
      <c r="K73" s="419">
        <f>'1 Function Room'!M89</f>
        <v>0</v>
      </c>
      <c r="L73" s="418" t="s">
        <v>333</v>
      </c>
      <c r="M73" s="419">
        <f>'1 Function Room'!O89</f>
        <v>0</v>
      </c>
      <c r="N73" s="418" t="s">
        <v>333</v>
      </c>
      <c r="O73" s="419">
        <f>'1 Function Room'!Q89</f>
        <v>0</v>
      </c>
      <c r="P73" s="418" t="s">
        <v>334</v>
      </c>
      <c r="Q73" s="419">
        <f>'1 Function Room'!S89</f>
        <v>0</v>
      </c>
      <c r="R73" s="419">
        <f>'1 Function Room'!T89</f>
        <v>0</v>
      </c>
      <c r="S73" s="419">
        <f>'1 Function Room'!U89</f>
        <v>0</v>
      </c>
      <c r="T73" s="419">
        <f>'1 Function Room'!V89</f>
        <v>0</v>
      </c>
      <c r="U73" s="419">
        <f>'1 Function Room'!W89</f>
        <v>0</v>
      </c>
      <c r="V73" s="419">
        <f>'1 Function Room'!X89</f>
        <v>0</v>
      </c>
      <c r="W73" s="419">
        <f>'1 Function Room'!Y89</f>
        <v>0</v>
      </c>
      <c r="X73" s="419">
        <f>'1 Function Room'!Z89</f>
        <v>0</v>
      </c>
      <c r="Y73" s="419">
        <f>'1 Function Room'!AA89</f>
        <v>0</v>
      </c>
      <c r="Z73" s="419">
        <f>'1 Function Room'!AB89</f>
        <v>0</v>
      </c>
      <c r="AA73" s="419">
        <f>'1 Function Room'!AD89</f>
        <v>0</v>
      </c>
      <c r="AB73" s="419">
        <f>'1 Function Room'!AE89</f>
        <v>0</v>
      </c>
      <c r="AC73" s="419">
        <f>'1 Function Room'!AF89</f>
        <v>0</v>
      </c>
      <c r="AD73" s="419">
        <f>'1 Function Room'!AH89</f>
        <v>0</v>
      </c>
      <c r="AE73" s="419">
        <f>'1 Function Room'!AJ89</f>
        <v>0</v>
      </c>
      <c r="AF73" s="419">
        <f>'1 Function Room'!AK89</f>
        <v>0</v>
      </c>
      <c r="AG73" s="419">
        <f>'1 Function Room'!AL89</f>
        <v>0</v>
      </c>
      <c r="AH73" s="419">
        <f>'1 Function Room'!AM89</f>
        <v>0</v>
      </c>
      <c r="AI73" s="419">
        <f>'1 Function Room'!AN89</f>
        <v>0</v>
      </c>
      <c r="AJ73" s="419"/>
      <c r="AK73" s="419"/>
      <c r="AL73" s="419"/>
      <c r="AM73" s="419">
        <f>'1 Function Room'!AC89</f>
        <v>0</v>
      </c>
      <c r="AN73" s="419">
        <f>'1 Function Room'!AO89</f>
        <v>0</v>
      </c>
    </row>
    <row r="74" spans="1:40" x14ac:dyDescent="0.35">
      <c r="A74" s="419">
        <v>69</v>
      </c>
      <c r="B74" s="419">
        <f>'1 Function Room'!C90</f>
        <v>0</v>
      </c>
      <c r="C74" s="419">
        <f>'1 Function Room'!D90</f>
        <v>0</v>
      </c>
      <c r="D74" s="419">
        <f>'1 Function Room'!F90</f>
        <v>0</v>
      </c>
      <c r="E74" s="427">
        <v>69</v>
      </c>
      <c r="F74" s="419">
        <f>'1 Function Room'!H90</f>
        <v>0</v>
      </c>
      <c r="G74" s="419">
        <f>'1 Function Room'!I90</f>
        <v>0</v>
      </c>
      <c r="H74" s="418" t="s">
        <v>3871</v>
      </c>
      <c r="I74" s="419">
        <f>'1 Function Room'!K90</f>
        <v>0</v>
      </c>
      <c r="J74" s="418" t="s">
        <v>333</v>
      </c>
      <c r="K74" s="419">
        <f>'1 Function Room'!M90</f>
        <v>0</v>
      </c>
      <c r="L74" s="418" t="s">
        <v>333</v>
      </c>
      <c r="M74" s="419">
        <f>'1 Function Room'!O90</f>
        <v>0</v>
      </c>
      <c r="N74" s="418" t="s">
        <v>333</v>
      </c>
      <c r="O74" s="419">
        <f>'1 Function Room'!Q90</f>
        <v>0</v>
      </c>
      <c r="P74" s="418" t="s">
        <v>334</v>
      </c>
      <c r="Q74" s="419">
        <f>'1 Function Room'!S90</f>
        <v>0</v>
      </c>
      <c r="R74" s="419">
        <f>'1 Function Room'!T90</f>
        <v>0</v>
      </c>
      <c r="S74" s="419">
        <f>'1 Function Room'!U90</f>
        <v>0</v>
      </c>
      <c r="T74" s="419">
        <f>'1 Function Room'!V90</f>
        <v>0</v>
      </c>
      <c r="U74" s="419">
        <f>'1 Function Room'!W90</f>
        <v>0</v>
      </c>
      <c r="V74" s="419">
        <f>'1 Function Room'!X90</f>
        <v>0</v>
      </c>
      <c r="W74" s="419">
        <f>'1 Function Room'!Y90</f>
        <v>0</v>
      </c>
      <c r="X74" s="419">
        <f>'1 Function Room'!Z90</f>
        <v>0</v>
      </c>
      <c r="Y74" s="419">
        <f>'1 Function Room'!AA90</f>
        <v>0</v>
      </c>
      <c r="Z74" s="419">
        <f>'1 Function Room'!AB90</f>
        <v>0</v>
      </c>
      <c r="AA74" s="419">
        <f>'1 Function Room'!AD90</f>
        <v>0</v>
      </c>
      <c r="AB74" s="419">
        <f>'1 Function Room'!AE90</f>
        <v>0</v>
      </c>
      <c r="AC74" s="419">
        <f>'1 Function Room'!AF90</f>
        <v>0</v>
      </c>
      <c r="AD74" s="419">
        <f>'1 Function Room'!AH90</f>
        <v>0</v>
      </c>
      <c r="AE74" s="419">
        <f>'1 Function Room'!AJ90</f>
        <v>0</v>
      </c>
      <c r="AF74" s="419">
        <f>'1 Function Room'!AK90</f>
        <v>0</v>
      </c>
      <c r="AG74" s="419">
        <f>'1 Function Room'!AL90</f>
        <v>0</v>
      </c>
      <c r="AH74" s="419">
        <f>'1 Function Room'!AM90</f>
        <v>0</v>
      </c>
      <c r="AI74" s="419">
        <f>'1 Function Room'!AN90</f>
        <v>0</v>
      </c>
      <c r="AJ74" s="419"/>
      <c r="AK74" s="419"/>
      <c r="AL74" s="419"/>
      <c r="AM74" s="419">
        <f>'1 Function Room'!AC90</f>
        <v>0</v>
      </c>
      <c r="AN74" s="419">
        <f>'1 Function Room'!AO90</f>
        <v>0</v>
      </c>
    </row>
    <row r="75" spans="1:40" x14ac:dyDescent="0.35">
      <c r="A75" s="419">
        <v>70</v>
      </c>
      <c r="B75" s="419">
        <f>'1 Function Room'!C91</f>
        <v>0</v>
      </c>
      <c r="C75" s="419">
        <f>'1 Function Room'!D91</f>
        <v>0</v>
      </c>
      <c r="D75" s="419">
        <f>'1 Function Room'!F91</f>
        <v>0</v>
      </c>
      <c r="E75" s="427">
        <v>70</v>
      </c>
      <c r="F75" s="419">
        <f>'1 Function Room'!H91</f>
        <v>0</v>
      </c>
      <c r="G75" s="419">
        <f>'1 Function Room'!I91</f>
        <v>0</v>
      </c>
      <c r="H75" s="418" t="s">
        <v>3872</v>
      </c>
      <c r="I75" s="419">
        <f>'1 Function Room'!K91</f>
        <v>0</v>
      </c>
      <c r="J75" s="418" t="s">
        <v>333</v>
      </c>
      <c r="K75" s="419">
        <f>'1 Function Room'!M91</f>
        <v>0</v>
      </c>
      <c r="L75" s="418" t="s">
        <v>333</v>
      </c>
      <c r="M75" s="419">
        <f>'1 Function Room'!O91</f>
        <v>0</v>
      </c>
      <c r="N75" s="418" t="s">
        <v>333</v>
      </c>
      <c r="O75" s="419">
        <f>'1 Function Room'!Q91</f>
        <v>0</v>
      </c>
      <c r="P75" s="418" t="s">
        <v>334</v>
      </c>
      <c r="Q75" s="419">
        <f>'1 Function Room'!S91</f>
        <v>0</v>
      </c>
      <c r="R75" s="419">
        <f>'1 Function Room'!T91</f>
        <v>0</v>
      </c>
      <c r="S75" s="419">
        <f>'1 Function Room'!U91</f>
        <v>0</v>
      </c>
      <c r="T75" s="419">
        <f>'1 Function Room'!V91</f>
        <v>0</v>
      </c>
      <c r="U75" s="419">
        <f>'1 Function Room'!W91</f>
        <v>0</v>
      </c>
      <c r="V75" s="419">
        <f>'1 Function Room'!X91</f>
        <v>0</v>
      </c>
      <c r="W75" s="419">
        <f>'1 Function Room'!Y91</f>
        <v>0</v>
      </c>
      <c r="X75" s="419">
        <f>'1 Function Room'!Z91</f>
        <v>0</v>
      </c>
      <c r="Y75" s="419">
        <f>'1 Function Room'!AA91</f>
        <v>0</v>
      </c>
      <c r="Z75" s="419">
        <f>'1 Function Room'!AB91</f>
        <v>0</v>
      </c>
      <c r="AA75" s="419">
        <f>'1 Function Room'!AD91</f>
        <v>0</v>
      </c>
      <c r="AB75" s="419">
        <f>'1 Function Room'!AE91</f>
        <v>0</v>
      </c>
      <c r="AC75" s="419">
        <f>'1 Function Room'!AF91</f>
        <v>0</v>
      </c>
      <c r="AD75" s="419">
        <f>'1 Function Room'!AH91</f>
        <v>0</v>
      </c>
      <c r="AE75" s="419">
        <f>'1 Function Room'!AJ91</f>
        <v>0</v>
      </c>
      <c r="AF75" s="419">
        <f>'1 Function Room'!AK91</f>
        <v>0</v>
      </c>
      <c r="AG75" s="419">
        <f>'1 Function Room'!AL91</f>
        <v>0</v>
      </c>
      <c r="AH75" s="419">
        <f>'1 Function Room'!AM91</f>
        <v>0</v>
      </c>
      <c r="AI75" s="419">
        <f>'1 Function Room'!AN91</f>
        <v>0</v>
      </c>
      <c r="AJ75" s="419"/>
      <c r="AK75" s="419"/>
      <c r="AL75" s="419"/>
      <c r="AM75" s="419">
        <f>'1 Function Room'!AC91</f>
        <v>0</v>
      </c>
      <c r="AN75" s="419">
        <f>'1 Function Room'!AO91</f>
        <v>0</v>
      </c>
    </row>
    <row r="76" spans="1:40" x14ac:dyDescent="0.35">
      <c r="A76" s="419">
        <v>71</v>
      </c>
      <c r="B76" s="419">
        <f>'1 Function Room'!C92</f>
        <v>0</v>
      </c>
      <c r="C76" s="419">
        <f>'1 Function Room'!D92</f>
        <v>0</v>
      </c>
      <c r="D76" s="419">
        <f>'1 Function Room'!F92</f>
        <v>0</v>
      </c>
      <c r="E76" s="427">
        <v>71</v>
      </c>
      <c r="F76" s="419">
        <f>'1 Function Room'!H92</f>
        <v>0</v>
      </c>
      <c r="G76" s="419">
        <f>'1 Function Room'!I92</f>
        <v>0</v>
      </c>
      <c r="H76" s="418" t="s">
        <v>3873</v>
      </c>
      <c r="I76" s="419">
        <f>'1 Function Room'!K92</f>
        <v>0</v>
      </c>
      <c r="J76" s="418" t="s">
        <v>333</v>
      </c>
      <c r="K76" s="419">
        <f>'1 Function Room'!M92</f>
        <v>0</v>
      </c>
      <c r="L76" s="418" t="s">
        <v>333</v>
      </c>
      <c r="M76" s="419">
        <f>'1 Function Room'!O92</f>
        <v>0</v>
      </c>
      <c r="N76" s="418" t="s">
        <v>333</v>
      </c>
      <c r="O76" s="419">
        <f>'1 Function Room'!Q92</f>
        <v>0</v>
      </c>
      <c r="P76" s="418" t="s">
        <v>334</v>
      </c>
      <c r="Q76" s="419">
        <f>'1 Function Room'!S92</f>
        <v>0</v>
      </c>
      <c r="R76" s="419">
        <f>'1 Function Room'!T92</f>
        <v>0</v>
      </c>
      <c r="S76" s="419">
        <f>'1 Function Room'!U92</f>
        <v>0</v>
      </c>
      <c r="T76" s="419">
        <f>'1 Function Room'!V92</f>
        <v>0</v>
      </c>
      <c r="U76" s="419">
        <f>'1 Function Room'!W92</f>
        <v>0</v>
      </c>
      <c r="V76" s="419">
        <f>'1 Function Room'!X92</f>
        <v>0</v>
      </c>
      <c r="W76" s="419">
        <f>'1 Function Room'!Y92</f>
        <v>0</v>
      </c>
      <c r="X76" s="419">
        <f>'1 Function Room'!Z92</f>
        <v>0</v>
      </c>
      <c r="Y76" s="419">
        <f>'1 Function Room'!AA92</f>
        <v>0</v>
      </c>
      <c r="Z76" s="419">
        <f>'1 Function Room'!AB92</f>
        <v>0</v>
      </c>
      <c r="AA76" s="419">
        <f>'1 Function Room'!AD92</f>
        <v>0</v>
      </c>
      <c r="AB76" s="419">
        <f>'1 Function Room'!AE92</f>
        <v>0</v>
      </c>
      <c r="AC76" s="419">
        <f>'1 Function Room'!AF92</f>
        <v>0</v>
      </c>
      <c r="AD76" s="419">
        <f>'1 Function Room'!AH92</f>
        <v>0</v>
      </c>
      <c r="AE76" s="419">
        <f>'1 Function Room'!AJ92</f>
        <v>0</v>
      </c>
      <c r="AF76" s="419">
        <f>'1 Function Room'!AK92</f>
        <v>0</v>
      </c>
      <c r="AG76" s="419">
        <f>'1 Function Room'!AL92</f>
        <v>0</v>
      </c>
      <c r="AH76" s="419">
        <f>'1 Function Room'!AM92</f>
        <v>0</v>
      </c>
      <c r="AI76" s="419">
        <f>'1 Function Room'!AN92</f>
        <v>0</v>
      </c>
      <c r="AJ76" s="419"/>
      <c r="AK76" s="419"/>
      <c r="AL76" s="419"/>
      <c r="AM76" s="419">
        <f>'1 Function Room'!AC92</f>
        <v>0</v>
      </c>
      <c r="AN76" s="419">
        <f>'1 Function Room'!AO92</f>
        <v>0</v>
      </c>
    </row>
    <row r="77" spans="1:40" x14ac:dyDescent="0.35">
      <c r="A77" s="419">
        <v>72</v>
      </c>
      <c r="B77" s="419">
        <f>'1 Function Room'!C93</f>
        <v>0</v>
      </c>
      <c r="C77" s="419">
        <f>'1 Function Room'!D93</f>
        <v>0</v>
      </c>
      <c r="D77" s="419">
        <f>'1 Function Room'!F93</f>
        <v>0</v>
      </c>
      <c r="E77" s="427">
        <v>72</v>
      </c>
      <c r="F77" s="419">
        <f>'1 Function Room'!H93</f>
        <v>0</v>
      </c>
      <c r="G77" s="419">
        <f>'1 Function Room'!I93</f>
        <v>0</v>
      </c>
      <c r="H77" s="418" t="s">
        <v>3874</v>
      </c>
      <c r="I77" s="419">
        <f>'1 Function Room'!K93</f>
        <v>0</v>
      </c>
      <c r="J77" s="418" t="s">
        <v>333</v>
      </c>
      <c r="K77" s="419">
        <f>'1 Function Room'!M93</f>
        <v>0</v>
      </c>
      <c r="L77" s="418" t="s">
        <v>333</v>
      </c>
      <c r="M77" s="419">
        <f>'1 Function Room'!O93</f>
        <v>0</v>
      </c>
      <c r="N77" s="418" t="s">
        <v>333</v>
      </c>
      <c r="O77" s="419">
        <f>'1 Function Room'!Q93</f>
        <v>0</v>
      </c>
      <c r="P77" s="418" t="s">
        <v>334</v>
      </c>
      <c r="Q77" s="419">
        <f>'1 Function Room'!S93</f>
        <v>0</v>
      </c>
      <c r="R77" s="419">
        <f>'1 Function Room'!T93</f>
        <v>0</v>
      </c>
      <c r="S77" s="419">
        <f>'1 Function Room'!U93</f>
        <v>0</v>
      </c>
      <c r="T77" s="419">
        <f>'1 Function Room'!V93</f>
        <v>0</v>
      </c>
      <c r="U77" s="419">
        <f>'1 Function Room'!W93</f>
        <v>0</v>
      </c>
      <c r="V77" s="419">
        <f>'1 Function Room'!X93</f>
        <v>0</v>
      </c>
      <c r="W77" s="419">
        <f>'1 Function Room'!Y93</f>
        <v>0</v>
      </c>
      <c r="X77" s="419">
        <f>'1 Function Room'!Z93</f>
        <v>0</v>
      </c>
      <c r="Y77" s="419">
        <f>'1 Function Room'!AA93</f>
        <v>0</v>
      </c>
      <c r="Z77" s="419">
        <f>'1 Function Room'!AB93</f>
        <v>0</v>
      </c>
      <c r="AA77" s="419">
        <f>'1 Function Room'!AD93</f>
        <v>0</v>
      </c>
      <c r="AB77" s="419">
        <f>'1 Function Room'!AE93</f>
        <v>0</v>
      </c>
      <c r="AC77" s="419">
        <f>'1 Function Room'!AF93</f>
        <v>0</v>
      </c>
      <c r="AD77" s="419">
        <f>'1 Function Room'!AH93</f>
        <v>0</v>
      </c>
      <c r="AE77" s="419">
        <f>'1 Function Room'!AJ93</f>
        <v>0</v>
      </c>
      <c r="AF77" s="419">
        <f>'1 Function Room'!AK93</f>
        <v>0</v>
      </c>
      <c r="AG77" s="419">
        <f>'1 Function Room'!AL93</f>
        <v>0</v>
      </c>
      <c r="AH77" s="419">
        <f>'1 Function Room'!AM93</f>
        <v>0</v>
      </c>
      <c r="AI77" s="419">
        <f>'1 Function Room'!AN93</f>
        <v>0</v>
      </c>
      <c r="AJ77" s="419"/>
      <c r="AK77" s="419"/>
      <c r="AL77" s="419"/>
      <c r="AM77" s="419">
        <f>'1 Function Room'!AC93</f>
        <v>0</v>
      </c>
      <c r="AN77" s="419">
        <f>'1 Function Room'!AO93</f>
        <v>0</v>
      </c>
    </row>
    <row r="78" spans="1:40" x14ac:dyDescent="0.35">
      <c r="A78" s="419">
        <v>73</v>
      </c>
      <c r="B78" s="419">
        <f>'1 Function Room'!C94</f>
        <v>0</v>
      </c>
      <c r="C78" s="419">
        <f>'1 Function Room'!D94</f>
        <v>0</v>
      </c>
      <c r="D78" s="419">
        <f>'1 Function Room'!F94</f>
        <v>0</v>
      </c>
      <c r="E78" s="427">
        <v>73</v>
      </c>
      <c r="F78" s="419">
        <f>'1 Function Room'!H94</f>
        <v>0</v>
      </c>
      <c r="G78" s="419">
        <f>'1 Function Room'!I94</f>
        <v>0</v>
      </c>
      <c r="H78" s="418" t="s">
        <v>3875</v>
      </c>
      <c r="I78" s="419">
        <f>'1 Function Room'!K94</f>
        <v>0</v>
      </c>
      <c r="J78" s="418" t="s">
        <v>333</v>
      </c>
      <c r="K78" s="419">
        <f>'1 Function Room'!M94</f>
        <v>0</v>
      </c>
      <c r="L78" s="418" t="s">
        <v>333</v>
      </c>
      <c r="M78" s="419">
        <f>'1 Function Room'!O94</f>
        <v>0</v>
      </c>
      <c r="N78" s="418" t="s">
        <v>333</v>
      </c>
      <c r="O78" s="419">
        <f>'1 Function Room'!Q94</f>
        <v>0</v>
      </c>
      <c r="P78" s="418" t="s">
        <v>334</v>
      </c>
      <c r="Q78" s="419">
        <f>'1 Function Room'!S94</f>
        <v>0</v>
      </c>
      <c r="R78" s="419">
        <f>'1 Function Room'!T94</f>
        <v>0</v>
      </c>
      <c r="S78" s="419">
        <f>'1 Function Room'!U94</f>
        <v>0</v>
      </c>
      <c r="T78" s="419">
        <f>'1 Function Room'!V94</f>
        <v>0</v>
      </c>
      <c r="U78" s="419">
        <f>'1 Function Room'!W94</f>
        <v>0</v>
      </c>
      <c r="V78" s="419">
        <f>'1 Function Room'!X94</f>
        <v>0</v>
      </c>
      <c r="W78" s="419">
        <f>'1 Function Room'!Y94</f>
        <v>0</v>
      </c>
      <c r="X78" s="419">
        <f>'1 Function Room'!Z94</f>
        <v>0</v>
      </c>
      <c r="Y78" s="419">
        <f>'1 Function Room'!AA94</f>
        <v>0</v>
      </c>
      <c r="Z78" s="419">
        <f>'1 Function Room'!AB94</f>
        <v>0</v>
      </c>
      <c r="AA78" s="419">
        <f>'1 Function Room'!AD94</f>
        <v>0</v>
      </c>
      <c r="AB78" s="419">
        <f>'1 Function Room'!AE94</f>
        <v>0</v>
      </c>
      <c r="AC78" s="419">
        <f>'1 Function Room'!AF94</f>
        <v>0</v>
      </c>
      <c r="AD78" s="419">
        <f>'1 Function Room'!AH94</f>
        <v>0</v>
      </c>
      <c r="AE78" s="419">
        <f>'1 Function Room'!AJ94</f>
        <v>0</v>
      </c>
      <c r="AF78" s="419">
        <f>'1 Function Room'!AK94</f>
        <v>0</v>
      </c>
      <c r="AG78" s="419">
        <f>'1 Function Room'!AL94</f>
        <v>0</v>
      </c>
      <c r="AH78" s="419">
        <f>'1 Function Room'!AM94</f>
        <v>0</v>
      </c>
      <c r="AI78" s="419">
        <f>'1 Function Room'!AN94</f>
        <v>0</v>
      </c>
      <c r="AJ78" s="419"/>
      <c r="AK78" s="419"/>
      <c r="AL78" s="419"/>
      <c r="AM78" s="419">
        <f>'1 Function Room'!AC94</f>
        <v>0</v>
      </c>
      <c r="AN78" s="419">
        <f>'1 Function Room'!AO94</f>
        <v>0</v>
      </c>
    </row>
    <row r="79" spans="1:40" x14ac:dyDescent="0.35">
      <c r="A79" s="419">
        <v>74</v>
      </c>
      <c r="B79" s="419">
        <f>'1 Function Room'!C95</f>
        <v>0</v>
      </c>
      <c r="C79" s="419">
        <f>'1 Function Room'!D95</f>
        <v>0</v>
      </c>
      <c r="D79" s="419">
        <f>'1 Function Room'!F95</f>
        <v>0</v>
      </c>
      <c r="E79" s="427">
        <v>74</v>
      </c>
      <c r="F79" s="419">
        <f>'1 Function Room'!H95</f>
        <v>0</v>
      </c>
      <c r="G79" s="419">
        <f>'1 Function Room'!I95</f>
        <v>0</v>
      </c>
      <c r="H79" s="418" t="s">
        <v>3876</v>
      </c>
      <c r="I79" s="419">
        <f>'1 Function Room'!K95</f>
        <v>0</v>
      </c>
      <c r="J79" s="418" t="s">
        <v>333</v>
      </c>
      <c r="K79" s="419">
        <f>'1 Function Room'!M95</f>
        <v>0</v>
      </c>
      <c r="L79" s="418" t="s">
        <v>333</v>
      </c>
      <c r="M79" s="419">
        <f>'1 Function Room'!O95</f>
        <v>0</v>
      </c>
      <c r="N79" s="418" t="s">
        <v>333</v>
      </c>
      <c r="O79" s="419">
        <f>'1 Function Room'!Q95</f>
        <v>0</v>
      </c>
      <c r="P79" s="418" t="s">
        <v>334</v>
      </c>
      <c r="Q79" s="419">
        <f>'1 Function Room'!S95</f>
        <v>0</v>
      </c>
      <c r="R79" s="419">
        <f>'1 Function Room'!T95</f>
        <v>0</v>
      </c>
      <c r="S79" s="419">
        <f>'1 Function Room'!U95</f>
        <v>0</v>
      </c>
      <c r="T79" s="419">
        <f>'1 Function Room'!V95</f>
        <v>0</v>
      </c>
      <c r="U79" s="419">
        <f>'1 Function Room'!W95</f>
        <v>0</v>
      </c>
      <c r="V79" s="419">
        <f>'1 Function Room'!X95</f>
        <v>0</v>
      </c>
      <c r="W79" s="419">
        <f>'1 Function Room'!Y95</f>
        <v>0</v>
      </c>
      <c r="X79" s="419">
        <f>'1 Function Room'!Z95</f>
        <v>0</v>
      </c>
      <c r="Y79" s="419">
        <f>'1 Function Room'!AA95</f>
        <v>0</v>
      </c>
      <c r="Z79" s="419">
        <f>'1 Function Room'!AB95</f>
        <v>0</v>
      </c>
      <c r="AA79" s="419">
        <f>'1 Function Room'!AD95</f>
        <v>0</v>
      </c>
      <c r="AB79" s="419">
        <f>'1 Function Room'!AE95</f>
        <v>0</v>
      </c>
      <c r="AC79" s="419">
        <f>'1 Function Room'!AF95</f>
        <v>0</v>
      </c>
      <c r="AD79" s="419">
        <f>'1 Function Room'!AH95</f>
        <v>0</v>
      </c>
      <c r="AE79" s="419">
        <f>'1 Function Room'!AJ95</f>
        <v>0</v>
      </c>
      <c r="AF79" s="419">
        <f>'1 Function Room'!AK95</f>
        <v>0</v>
      </c>
      <c r="AG79" s="419">
        <f>'1 Function Room'!AL95</f>
        <v>0</v>
      </c>
      <c r="AH79" s="419">
        <f>'1 Function Room'!AM95</f>
        <v>0</v>
      </c>
      <c r="AI79" s="419">
        <f>'1 Function Room'!AN95</f>
        <v>0</v>
      </c>
      <c r="AJ79" s="419"/>
      <c r="AK79" s="419"/>
      <c r="AL79" s="419"/>
      <c r="AM79" s="419">
        <f>'1 Function Room'!AC95</f>
        <v>0</v>
      </c>
      <c r="AN79" s="419">
        <f>'1 Function Room'!AO95</f>
        <v>0</v>
      </c>
    </row>
    <row r="80" spans="1:40" x14ac:dyDescent="0.35">
      <c r="A80" s="419">
        <v>75</v>
      </c>
      <c r="B80" s="419">
        <f>'1 Function Room'!C96</f>
        <v>0</v>
      </c>
      <c r="C80" s="419">
        <f>'1 Function Room'!D96</f>
        <v>0</v>
      </c>
      <c r="D80" s="419">
        <f>'1 Function Room'!F96</f>
        <v>0</v>
      </c>
      <c r="E80" s="427">
        <v>75</v>
      </c>
      <c r="F80" s="419">
        <f>'1 Function Room'!H96</f>
        <v>0</v>
      </c>
      <c r="G80" s="419">
        <f>'1 Function Room'!I96</f>
        <v>0</v>
      </c>
      <c r="H80" s="418" t="s">
        <v>3877</v>
      </c>
      <c r="I80" s="419">
        <f>'1 Function Room'!K96</f>
        <v>0</v>
      </c>
      <c r="J80" s="418" t="s">
        <v>333</v>
      </c>
      <c r="K80" s="419">
        <f>'1 Function Room'!M96</f>
        <v>0</v>
      </c>
      <c r="L80" s="418" t="s">
        <v>333</v>
      </c>
      <c r="M80" s="419">
        <f>'1 Function Room'!O96</f>
        <v>0</v>
      </c>
      <c r="N80" s="418" t="s">
        <v>333</v>
      </c>
      <c r="O80" s="419">
        <f>'1 Function Room'!Q96</f>
        <v>0</v>
      </c>
      <c r="P80" s="418" t="s">
        <v>334</v>
      </c>
      <c r="Q80" s="419">
        <f>'1 Function Room'!S96</f>
        <v>0</v>
      </c>
      <c r="R80" s="419">
        <f>'1 Function Room'!T96</f>
        <v>0</v>
      </c>
      <c r="S80" s="419">
        <f>'1 Function Room'!U96</f>
        <v>0</v>
      </c>
      <c r="T80" s="419">
        <f>'1 Function Room'!V96</f>
        <v>0</v>
      </c>
      <c r="U80" s="419">
        <f>'1 Function Room'!W96</f>
        <v>0</v>
      </c>
      <c r="V80" s="419">
        <f>'1 Function Room'!X96</f>
        <v>0</v>
      </c>
      <c r="W80" s="419">
        <f>'1 Function Room'!Y96</f>
        <v>0</v>
      </c>
      <c r="X80" s="419">
        <f>'1 Function Room'!Z96</f>
        <v>0</v>
      </c>
      <c r="Y80" s="419">
        <f>'1 Function Room'!AA96</f>
        <v>0</v>
      </c>
      <c r="Z80" s="419">
        <f>'1 Function Room'!AB96</f>
        <v>0</v>
      </c>
      <c r="AA80" s="419">
        <f>'1 Function Room'!AD96</f>
        <v>0</v>
      </c>
      <c r="AB80" s="419">
        <f>'1 Function Room'!AE96</f>
        <v>0</v>
      </c>
      <c r="AC80" s="419">
        <f>'1 Function Room'!AF96</f>
        <v>0</v>
      </c>
      <c r="AD80" s="419">
        <f>'1 Function Room'!AH96</f>
        <v>0</v>
      </c>
      <c r="AE80" s="419">
        <f>'1 Function Room'!AJ96</f>
        <v>0</v>
      </c>
      <c r="AF80" s="419">
        <f>'1 Function Room'!AK96</f>
        <v>0</v>
      </c>
      <c r="AG80" s="419">
        <f>'1 Function Room'!AL96</f>
        <v>0</v>
      </c>
      <c r="AH80" s="419">
        <f>'1 Function Room'!AM96</f>
        <v>0</v>
      </c>
      <c r="AI80" s="419">
        <f>'1 Function Room'!AN96</f>
        <v>0</v>
      </c>
      <c r="AJ80" s="419"/>
      <c r="AK80" s="419"/>
      <c r="AL80" s="419"/>
      <c r="AM80" s="419">
        <f>'1 Function Room'!AC96</f>
        <v>0</v>
      </c>
      <c r="AN80" s="419">
        <f>'1 Function Room'!AO96</f>
        <v>0</v>
      </c>
    </row>
    <row r="81" spans="1:40" x14ac:dyDescent="0.35">
      <c r="A81" s="419">
        <v>76</v>
      </c>
      <c r="B81" s="419">
        <f>'1 Function Room'!C97</f>
        <v>0</v>
      </c>
      <c r="C81" s="419">
        <f>'1 Function Room'!D97</f>
        <v>0</v>
      </c>
      <c r="D81" s="419">
        <f>'1 Function Room'!F97</f>
        <v>0</v>
      </c>
      <c r="E81" s="427">
        <v>76</v>
      </c>
      <c r="F81" s="419">
        <f>'1 Function Room'!H97</f>
        <v>0</v>
      </c>
      <c r="G81" s="419">
        <f>'1 Function Room'!I97</f>
        <v>0</v>
      </c>
      <c r="H81" s="418" t="s">
        <v>3878</v>
      </c>
      <c r="I81" s="419">
        <f>'1 Function Room'!K97</f>
        <v>0</v>
      </c>
      <c r="J81" s="418" t="s">
        <v>333</v>
      </c>
      <c r="K81" s="419">
        <f>'1 Function Room'!M97</f>
        <v>0</v>
      </c>
      <c r="L81" s="418" t="s">
        <v>333</v>
      </c>
      <c r="M81" s="419">
        <f>'1 Function Room'!O97</f>
        <v>0</v>
      </c>
      <c r="N81" s="418" t="s">
        <v>333</v>
      </c>
      <c r="O81" s="419">
        <f>'1 Function Room'!Q97</f>
        <v>0</v>
      </c>
      <c r="P81" s="418" t="s">
        <v>334</v>
      </c>
      <c r="Q81" s="419">
        <f>'1 Function Room'!S97</f>
        <v>0</v>
      </c>
      <c r="R81" s="419">
        <f>'1 Function Room'!T97</f>
        <v>0</v>
      </c>
      <c r="S81" s="419">
        <f>'1 Function Room'!U97</f>
        <v>0</v>
      </c>
      <c r="T81" s="419">
        <f>'1 Function Room'!V97</f>
        <v>0</v>
      </c>
      <c r="U81" s="419">
        <f>'1 Function Room'!W97</f>
        <v>0</v>
      </c>
      <c r="V81" s="419">
        <f>'1 Function Room'!X97</f>
        <v>0</v>
      </c>
      <c r="W81" s="419">
        <f>'1 Function Room'!Y97</f>
        <v>0</v>
      </c>
      <c r="X81" s="419">
        <f>'1 Function Room'!Z97</f>
        <v>0</v>
      </c>
      <c r="Y81" s="419">
        <f>'1 Function Room'!AA97</f>
        <v>0</v>
      </c>
      <c r="Z81" s="419">
        <f>'1 Function Room'!AB97</f>
        <v>0</v>
      </c>
      <c r="AA81" s="419">
        <f>'1 Function Room'!AD97</f>
        <v>0</v>
      </c>
      <c r="AB81" s="419">
        <f>'1 Function Room'!AE97</f>
        <v>0</v>
      </c>
      <c r="AC81" s="419">
        <f>'1 Function Room'!AF97</f>
        <v>0</v>
      </c>
      <c r="AD81" s="419">
        <f>'1 Function Room'!AH97</f>
        <v>0</v>
      </c>
      <c r="AE81" s="419">
        <f>'1 Function Room'!AJ97</f>
        <v>0</v>
      </c>
      <c r="AF81" s="419">
        <f>'1 Function Room'!AK97</f>
        <v>0</v>
      </c>
      <c r="AG81" s="419">
        <f>'1 Function Room'!AL97</f>
        <v>0</v>
      </c>
      <c r="AH81" s="419">
        <f>'1 Function Room'!AM97</f>
        <v>0</v>
      </c>
      <c r="AI81" s="419">
        <f>'1 Function Room'!AN97</f>
        <v>0</v>
      </c>
      <c r="AJ81" s="419"/>
      <c r="AK81" s="419"/>
      <c r="AL81" s="419"/>
      <c r="AM81" s="419">
        <f>'1 Function Room'!AC97</f>
        <v>0</v>
      </c>
      <c r="AN81" s="419">
        <f>'1 Function Room'!AO97</f>
        <v>0</v>
      </c>
    </row>
    <row r="82" spans="1:40" x14ac:dyDescent="0.35">
      <c r="A82" s="419">
        <v>77</v>
      </c>
      <c r="B82" s="419">
        <f>'1 Function Room'!C98</f>
        <v>0</v>
      </c>
      <c r="C82" s="419">
        <f>'1 Function Room'!D98</f>
        <v>0</v>
      </c>
      <c r="D82" s="419">
        <f>'1 Function Room'!F98</f>
        <v>0</v>
      </c>
      <c r="E82" s="427">
        <v>77</v>
      </c>
      <c r="F82" s="419">
        <f>'1 Function Room'!H98</f>
        <v>0</v>
      </c>
      <c r="G82" s="419">
        <f>'1 Function Room'!I98</f>
        <v>0</v>
      </c>
      <c r="H82" s="418" t="s">
        <v>3879</v>
      </c>
      <c r="I82" s="419">
        <f>'1 Function Room'!K98</f>
        <v>0</v>
      </c>
      <c r="J82" s="418" t="s">
        <v>333</v>
      </c>
      <c r="K82" s="419">
        <f>'1 Function Room'!M98</f>
        <v>0</v>
      </c>
      <c r="L82" s="418" t="s">
        <v>333</v>
      </c>
      <c r="M82" s="419">
        <f>'1 Function Room'!O98</f>
        <v>0</v>
      </c>
      <c r="N82" s="418" t="s">
        <v>333</v>
      </c>
      <c r="O82" s="419">
        <f>'1 Function Room'!Q98</f>
        <v>0</v>
      </c>
      <c r="P82" s="418" t="s">
        <v>334</v>
      </c>
      <c r="Q82" s="419">
        <f>'1 Function Room'!S98</f>
        <v>0</v>
      </c>
      <c r="R82" s="419">
        <f>'1 Function Room'!T98</f>
        <v>0</v>
      </c>
      <c r="S82" s="419">
        <f>'1 Function Room'!U98</f>
        <v>0</v>
      </c>
      <c r="T82" s="419">
        <f>'1 Function Room'!V98</f>
        <v>0</v>
      </c>
      <c r="U82" s="419">
        <f>'1 Function Room'!W98</f>
        <v>0</v>
      </c>
      <c r="V82" s="419">
        <f>'1 Function Room'!X98</f>
        <v>0</v>
      </c>
      <c r="W82" s="419">
        <f>'1 Function Room'!Y98</f>
        <v>0</v>
      </c>
      <c r="X82" s="419">
        <f>'1 Function Room'!Z98</f>
        <v>0</v>
      </c>
      <c r="Y82" s="419">
        <f>'1 Function Room'!AA98</f>
        <v>0</v>
      </c>
      <c r="Z82" s="419">
        <f>'1 Function Room'!AB98</f>
        <v>0</v>
      </c>
      <c r="AA82" s="419">
        <f>'1 Function Room'!AD98</f>
        <v>0</v>
      </c>
      <c r="AB82" s="419">
        <f>'1 Function Room'!AE98</f>
        <v>0</v>
      </c>
      <c r="AC82" s="419">
        <f>'1 Function Room'!AF98</f>
        <v>0</v>
      </c>
      <c r="AD82" s="419">
        <f>'1 Function Room'!AH98</f>
        <v>0</v>
      </c>
      <c r="AE82" s="419">
        <f>'1 Function Room'!AJ98</f>
        <v>0</v>
      </c>
      <c r="AF82" s="419">
        <f>'1 Function Room'!AK98</f>
        <v>0</v>
      </c>
      <c r="AG82" s="419">
        <f>'1 Function Room'!AL98</f>
        <v>0</v>
      </c>
      <c r="AH82" s="419">
        <f>'1 Function Room'!AM98</f>
        <v>0</v>
      </c>
      <c r="AI82" s="419">
        <f>'1 Function Room'!AN98</f>
        <v>0</v>
      </c>
      <c r="AJ82" s="419"/>
      <c r="AK82" s="419"/>
      <c r="AL82" s="419"/>
      <c r="AM82" s="419">
        <f>'1 Function Room'!AC98</f>
        <v>0</v>
      </c>
      <c r="AN82" s="419">
        <f>'1 Function Room'!AO98</f>
        <v>0</v>
      </c>
    </row>
    <row r="83" spans="1:40" x14ac:dyDescent="0.35">
      <c r="A83" s="419">
        <v>78</v>
      </c>
      <c r="B83" s="419">
        <f>'1 Function Room'!C99</f>
        <v>0</v>
      </c>
      <c r="C83" s="419">
        <f>'1 Function Room'!D99</f>
        <v>0</v>
      </c>
      <c r="D83" s="419">
        <f>'1 Function Room'!F99</f>
        <v>0</v>
      </c>
      <c r="E83" s="427">
        <v>78</v>
      </c>
      <c r="F83" s="419">
        <f>'1 Function Room'!H99</f>
        <v>0</v>
      </c>
      <c r="G83" s="419">
        <f>'1 Function Room'!I99</f>
        <v>0</v>
      </c>
      <c r="H83" s="418" t="s">
        <v>3880</v>
      </c>
      <c r="I83" s="419">
        <f>'1 Function Room'!K99</f>
        <v>0</v>
      </c>
      <c r="J83" s="418" t="s">
        <v>333</v>
      </c>
      <c r="K83" s="419">
        <f>'1 Function Room'!M99</f>
        <v>0</v>
      </c>
      <c r="L83" s="418" t="s">
        <v>333</v>
      </c>
      <c r="M83" s="419">
        <f>'1 Function Room'!O99</f>
        <v>0</v>
      </c>
      <c r="N83" s="418" t="s">
        <v>333</v>
      </c>
      <c r="O83" s="419">
        <f>'1 Function Room'!Q99</f>
        <v>0</v>
      </c>
      <c r="P83" s="418" t="s">
        <v>334</v>
      </c>
      <c r="Q83" s="419">
        <f>'1 Function Room'!S99</f>
        <v>0</v>
      </c>
      <c r="R83" s="419">
        <f>'1 Function Room'!T99</f>
        <v>0</v>
      </c>
      <c r="S83" s="419">
        <f>'1 Function Room'!U99</f>
        <v>0</v>
      </c>
      <c r="T83" s="419">
        <f>'1 Function Room'!V99</f>
        <v>0</v>
      </c>
      <c r="U83" s="419">
        <f>'1 Function Room'!W99</f>
        <v>0</v>
      </c>
      <c r="V83" s="419">
        <f>'1 Function Room'!X99</f>
        <v>0</v>
      </c>
      <c r="W83" s="419">
        <f>'1 Function Room'!Y99</f>
        <v>0</v>
      </c>
      <c r="X83" s="419">
        <f>'1 Function Room'!Z99</f>
        <v>0</v>
      </c>
      <c r="Y83" s="419">
        <f>'1 Function Room'!AA99</f>
        <v>0</v>
      </c>
      <c r="Z83" s="419">
        <f>'1 Function Room'!AB99</f>
        <v>0</v>
      </c>
      <c r="AA83" s="419">
        <f>'1 Function Room'!AD99</f>
        <v>0</v>
      </c>
      <c r="AB83" s="419">
        <f>'1 Function Room'!AE99</f>
        <v>0</v>
      </c>
      <c r="AC83" s="419">
        <f>'1 Function Room'!AF99</f>
        <v>0</v>
      </c>
      <c r="AD83" s="419">
        <f>'1 Function Room'!AH99</f>
        <v>0</v>
      </c>
      <c r="AE83" s="419">
        <f>'1 Function Room'!AJ99</f>
        <v>0</v>
      </c>
      <c r="AF83" s="419">
        <f>'1 Function Room'!AK99</f>
        <v>0</v>
      </c>
      <c r="AG83" s="419">
        <f>'1 Function Room'!AL99</f>
        <v>0</v>
      </c>
      <c r="AH83" s="419">
        <f>'1 Function Room'!AM99</f>
        <v>0</v>
      </c>
      <c r="AI83" s="419">
        <f>'1 Function Room'!AN99</f>
        <v>0</v>
      </c>
      <c r="AJ83" s="419"/>
      <c r="AK83" s="419"/>
      <c r="AL83" s="419"/>
      <c r="AM83" s="419">
        <f>'1 Function Room'!AC99</f>
        <v>0</v>
      </c>
      <c r="AN83" s="419">
        <f>'1 Function Room'!AO99</f>
        <v>0</v>
      </c>
    </row>
    <row r="84" spans="1:40" x14ac:dyDescent="0.35">
      <c r="A84" s="419">
        <v>79</v>
      </c>
      <c r="B84" s="419">
        <f>'1 Function Room'!C100</f>
        <v>0</v>
      </c>
      <c r="C84" s="419">
        <f>'1 Function Room'!D100</f>
        <v>0</v>
      </c>
      <c r="D84" s="419">
        <f>'1 Function Room'!F100</f>
        <v>0</v>
      </c>
      <c r="E84" s="427">
        <v>79</v>
      </c>
      <c r="F84" s="419">
        <f>'1 Function Room'!H100</f>
        <v>0</v>
      </c>
      <c r="G84" s="419">
        <f>'1 Function Room'!I100</f>
        <v>0</v>
      </c>
      <c r="H84" s="418" t="s">
        <v>3881</v>
      </c>
      <c r="I84" s="419">
        <f>'1 Function Room'!K100</f>
        <v>0</v>
      </c>
      <c r="J84" s="418" t="s">
        <v>333</v>
      </c>
      <c r="K84" s="419">
        <f>'1 Function Room'!M100</f>
        <v>0</v>
      </c>
      <c r="L84" s="418" t="s">
        <v>333</v>
      </c>
      <c r="M84" s="419">
        <f>'1 Function Room'!O100</f>
        <v>0</v>
      </c>
      <c r="N84" s="418" t="s">
        <v>333</v>
      </c>
      <c r="O84" s="419">
        <f>'1 Function Room'!Q100</f>
        <v>0</v>
      </c>
      <c r="P84" s="418" t="s">
        <v>334</v>
      </c>
      <c r="Q84" s="419">
        <f>'1 Function Room'!S100</f>
        <v>0</v>
      </c>
      <c r="R84" s="419">
        <f>'1 Function Room'!T100</f>
        <v>0</v>
      </c>
      <c r="S84" s="419">
        <f>'1 Function Room'!U100</f>
        <v>0</v>
      </c>
      <c r="T84" s="419">
        <f>'1 Function Room'!V100</f>
        <v>0</v>
      </c>
      <c r="U84" s="419">
        <f>'1 Function Room'!W100</f>
        <v>0</v>
      </c>
      <c r="V84" s="419">
        <f>'1 Function Room'!X100</f>
        <v>0</v>
      </c>
      <c r="W84" s="419">
        <f>'1 Function Room'!Y100</f>
        <v>0</v>
      </c>
      <c r="X84" s="419">
        <f>'1 Function Room'!Z100</f>
        <v>0</v>
      </c>
      <c r="Y84" s="419">
        <f>'1 Function Room'!AA100</f>
        <v>0</v>
      </c>
      <c r="Z84" s="419">
        <f>'1 Function Room'!AB100</f>
        <v>0</v>
      </c>
      <c r="AA84" s="419">
        <f>'1 Function Room'!AD100</f>
        <v>0</v>
      </c>
      <c r="AB84" s="419">
        <f>'1 Function Room'!AE100</f>
        <v>0</v>
      </c>
      <c r="AC84" s="419">
        <f>'1 Function Room'!AF100</f>
        <v>0</v>
      </c>
      <c r="AD84" s="419">
        <f>'1 Function Room'!AH100</f>
        <v>0</v>
      </c>
      <c r="AE84" s="419">
        <f>'1 Function Room'!AJ100</f>
        <v>0</v>
      </c>
      <c r="AF84" s="419">
        <f>'1 Function Room'!AK100</f>
        <v>0</v>
      </c>
      <c r="AG84" s="419">
        <f>'1 Function Room'!AL100</f>
        <v>0</v>
      </c>
      <c r="AH84" s="419">
        <f>'1 Function Room'!AM100</f>
        <v>0</v>
      </c>
      <c r="AI84" s="419">
        <f>'1 Function Room'!AN100</f>
        <v>0</v>
      </c>
      <c r="AJ84" s="419"/>
      <c r="AK84" s="419"/>
      <c r="AL84" s="419"/>
      <c r="AM84" s="419">
        <f>'1 Function Room'!AC100</f>
        <v>0</v>
      </c>
      <c r="AN84" s="419">
        <f>'1 Function Room'!AO100</f>
        <v>0</v>
      </c>
    </row>
    <row r="85" spans="1:40" x14ac:dyDescent="0.35">
      <c r="A85" s="419">
        <v>80</v>
      </c>
      <c r="B85" s="419">
        <f>'1 Function Room'!C101</f>
        <v>0</v>
      </c>
      <c r="C85" s="419">
        <f>'1 Function Room'!D101</f>
        <v>0</v>
      </c>
      <c r="D85" s="419">
        <f>'1 Function Room'!F101</f>
        <v>0</v>
      </c>
      <c r="E85" s="427">
        <v>80</v>
      </c>
      <c r="F85" s="419">
        <f>'1 Function Room'!H101</f>
        <v>0</v>
      </c>
      <c r="G85" s="419">
        <f>'1 Function Room'!I101</f>
        <v>0</v>
      </c>
      <c r="H85" s="418" t="s">
        <v>3882</v>
      </c>
      <c r="I85" s="419">
        <f>'1 Function Room'!K101</f>
        <v>0</v>
      </c>
      <c r="J85" s="418" t="s">
        <v>333</v>
      </c>
      <c r="K85" s="419">
        <f>'1 Function Room'!M101</f>
        <v>0</v>
      </c>
      <c r="L85" s="418" t="s">
        <v>333</v>
      </c>
      <c r="M85" s="419">
        <f>'1 Function Room'!O101</f>
        <v>0</v>
      </c>
      <c r="N85" s="418" t="s">
        <v>333</v>
      </c>
      <c r="O85" s="419">
        <f>'1 Function Room'!Q101</f>
        <v>0</v>
      </c>
      <c r="P85" s="418" t="s">
        <v>334</v>
      </c>
      <c r="Q85" s="419">
        <f>'1 Function Room'!S101</f>
        <v>0</v>
      </c>
      <c r="R85" s="419">
        <f>'1 Function Room'!T101</f>
        <v>0</v>
      </c>
      <c r="S85" s="419">
        <f>'1 Function Room'!U101</f>
        <v>0</v>
      </c>
      <c r="T85" s="419">
        <f>'1 Function Room'!V101</f>
        <v>0</v>
      </c>
      <c r="U85" s="419">
        <f>'1 Function Room'!W101</f>
        <v>0</v>
      </c>
      <c r="V85" s="419">
        <f>'1 Function Room'!X101</f>
        <v>0</v>
      </c>
      <c r="W85" s="419">
        <f>'1 Function Room'!Y101</f>
        <v>0</v>
      </c>
      <c r="X85" s="419">
        <f>'1 Function Room'!Z101</f>
        <v>0</v>
      </c>
      <c r="Y85" s="419">
        <f>'1 Function Room'!AA101</f>
        <v>0</v>
      </c>
      <c r="Z85" s="419">
        <f>'1 Function Room'!AB101</f>
        <v>0</v>
      </c>
      <c r="AA85" s="419">
        <f>'1 Function Room'!AD101</f>
        <v>0</v>
      </c>
      <c r="AB85" s="419">
        <f>'1 Function Room'!AE101</f>
        <v>0</v>
      </c>
      <c r="AC85" s="419">
        <f>'1 Function Room'!AF101</f>
        <v>0</v>
      </c>
      <c r="AD85" s="419">
        <f>'1 Function Room'!AH101</f>
        <v>0</v>
      </c>
      <c r="AE85" s="419">
        <f>'1 Function Room'!AJ101</f>
        <v>0</v>
      </c>
      <c r="AF85" s="419">
        <f>'1 Function Room'!AK101</f>
        <v>0</v>
      </c>
      <c r="AG85" s="419">
        <f>'1 Function Room'!AL101</f>
        <v>0</v>
      </c>
      <c r="AH85" s="419">
        <f>'1 Function Room'!AM101</f>
        <v>0</v>
      </c>
      <c r="AI85" s="419">
        <f>'1 Function Room'!AN101</f>
        <v>0</v>
      </c>
      <c r="AJ85" s="419"/>
      <c r="AK85" s="419"/>
      <c r="AL85" s="419"/>
      <c r="AM85" s="419">
        <f>'1 Function Room'!AC101</f>
        <v>0</v>
      </c>
      <c r="AN85" s="419">
        <f>'1 Function Room'!AO101</f>
        <v>0</v>
      </c>
    </row>
    <row r="86" spans="1:40" x14ac:dyDescent="0.35">
      <c r="A86" s="419">
        <v>81</v>
      </c>
      <c r="B86" s="419">
        <f>'1 Function Room'!C102</f>
        <v>0</v>
      </c>
      <c r="C86" s="419">
        <f>'1 Function Room'!D102</f>
        <v>0</v>
      </c>
      <c r="D86" s="419">
        <f>'1 Function Room'!F102</f>
        <v>0</v>
      </c>
      <c r="E86" s="427">
        <v>81</v>
      </c>
      <c r="F86" s="419">
        <f>'1 Function Room'!H102</f>
        <v>0</v>
      </c>
      <c r="G86" s="419">
        <f>'1 Function Room'!I102</f>
        <v>0</v>
      </c>
      <c r="H86" s="418" t="s">
        <v>3883</v>
      </c>
      <c r="I86" s="419">
        <f>'1 Function Room'!K102</f>
        <v>0</v>
      </c>
      <c r="J86" s="418" t="s">
        <v>333</v>
      </c>
      <c r="K86" s="419">
        <f>'1 Function Room'!M102</f>
        <v>0</v>
      </c>
      <c r="L86" s="418" t="s">
        <v>333</v>
      </c>
      <c r="M86" s="419">
        <f>'1 Function Room'!O102</f>
        <v>0</v>
      </c>
      <c r="N86" s="418" t="s">
        <v>333</v>
      </c>
      <c r="O86" s="419">
        <f>'1 Function Room'!Q102</f>
        <v>0</v>
      </c>
      <c r="P86" s="418" t="s">
        <v>334</v>
      </c>
      <c r="Q86" s="419">
        <f>'1 Function Room'!S102</f>
        <v>0</v>
      </c>
      <c r="R86" s="419">
        <f>'1 Function Room'!T102</f>
        <v>0</v>
      </c>
      <c r="S86" s="419">
        <f>'1 Function Room'!U102</f>
        <v>0</v>
      </c>
      <c r="T86" s="419">
        <f>'1 Function Room'!V102</f>
        <v>0</v>
      </c>
      <c r="U86" s="419">
        <f>'1 Function Room'!W102</f>
        <v>0</v>
      </c>
      <c r="V86" s="419">
        <f>'1 Function Room'!X102</f>
        <v>0</v>
      </c>
      <c r="W86" s="419">
        <f>'1 Function Room'!Y102</f>
        <v>0</v>
      </c>
      <c r="X86" s="419">
        <f>'1 Function Room'!Z102</f>
        <v>0</v>
      </c>
      <c r="Y86" s="419">
        <f>'1 Function Room'!AA102</f>
        <v>0</v>
      </c>
      <c r="Z86" s="419">
        <f>'1 Function Room'!AB102</f>
        <v>0</v>
      </c>
      <c r="AA86" s="419">
        <f>'1 Function Room'!AD102</f>
        <v>0</v>
      </c>
      <c r="AB86" s="419">
        <f>'1 Function Room'!AE102</f>
        <v>0</v>
      </c>
      <c r="AC86" s="419">
        <f>'1 Function Room'!AF102</f>
        <v>0</v>
      </c>
      <c r="AD86" s="419">
        <f>'1 Function Room'!AH102</f>
        <v>0</v>
      </c>
      <c r="AE86" s="419">
        <f>'1 Function Room'!AJ102</f>
        <v>0</v>
      </c>
      <c r="AF86" s="419">
        <f>'1 Function Room'!AK102</f>
        <v>0</v>
      </c>
      <c r="AG86" s="419">
        <f>'1 Function Room'!AL102</f>
        <v>0</v>
      </c>
      <c r="AH86" s="419">
        <f>'1 Function Room'!AM102</f>
        <v>0</v>
      </c>
      <c r="AI86" s="419">
        <f>'1 Function Room'!AN102</f>
        <v>0</v>
      </c>
      <c r="AJ86" s="419"/>
      <c r="AK86" s="419"/>
      <c r="AL86" s="419"/>
      <c r="AM86" s="419">
        <f>'1 Function Room'!AC102</f>
        <v>0</v>
      </c>
      <c r="AN86" s="419">
        <f>'1 Function Room'!AO102</f>
        <v>0</v>
      </c>
    </row>
    <row r="87" spans="1:40" x14ac:dyDescent="0.35">
      <c r="A87" s="419">
        <v>82</v>
      </c>
      <c r="B87" s="419">
        <f>'1 Function Room'!C103</f>
        <v>0</v>
      </c>
      <c r="C87" s="419">
        <f>'1 Function Room'!D103</f>
        <v>0</v>
      </c>
      <c r="D87" s="419">
        <f>'1 Function Room'!F103</f>
        <v>0</v>
      </c>
      <c r="E87" s="427">
        <v>82</v>
      </c>
      <c r="F87" s="419">
        <f>'1 Function Room'!H103</f>
        <v>0</v>
      </c>
      <c r="G87" s="419">
        <f>'1 Function Room'!I103</f>
        <v>0</v>
      </c>
      <c r="H87" s="418" t="s">
        <v>3884</v>
      </c>
      <c r="I87" s="419">
        <f>'1 Function Room'!K103</f>
        <v>0</v>
      </c>
      <c r="J87" s="418" t="s">
        <v>333</v>
      </c>
      <c r="K87" s="419">
        <f>'1 Function Room'!M103</f>
        <v>0</v>
      </c>
      <c r="L87" s="418" t="s">
        <v>333</v>
      </c>
      <c r="M87" s="419">
        <f>'1 Function Room'!O103</f>
        <v>0</v>
      </c>
      <c r="N87" s="418" t="s">
        <v>333</v>
      </c>
      <c r="O87" s="419">
        <f>'1 Function Room'!Q103</f>
        <v>0</v>
      </c>
      <c r="P87" s="418" t="s">
        <v>334</v>
      </c>
      <c r="Q87" s="419">
        <f>'1 Function Room'!S103</f>
        <v>0</v>
      </c>
      <c r="R87" s="419">
        <f>'1 Function Room'!T103</f>
        <v>0</v>
      </c>
      <c r="S87" s="419">
        <f>'1 Function Room'!U103</f>
        <v>0</v>
      </c>
      <c r="T87" s="419">
        <f>'1 Function Room'!V103</f>
        <v>0</v>
      </c>
      <c r="U87" s="419">
        <f>'1 Function Room'!W103</f>
        <v>0</v>
      </c>
      <c r="V87" s="419">
        <f>'1 Function Room'!X103</f>
        <v>0</v>
      </c>
      <c r="W87" s="419">
        <f>'1 Function Room'!Y103</f>
        <v>0</v>
      </c>
      <c r="X87" s="419">
        <f>'1 Function Room'!Z103</f>
        <v>0</v>
      </c>
      <c r="Y87" s="419">
        <f>'1 Function Room'!AA103</f>
        <v>0</v>
      </c>
      <c r="Z87" s="419">
        <f>'1 Function Room'!AB103</f>
        <v>0</v>
      </c>
      <c r="AA87" s="419">
        <f>'1 Function Room'!AD103</f>
        <v>0</v>
      </c>
      <c r="AB87" s="419">
        <f>'1 Function Room'!AE103</f>
        <v>0</v>
      </c>
      <c r="AC87" s="419">
        <f>'1 Function Room'!AF103</f>
        <v>0</v>
      </c>
      <c r="AD87" s="419">
        <f>'1 Function Room'!AH103</f>
        <v>0</v>
      </c>
      <c r="AE87" s="419">
        <f>'1 Function Room'!AJ103</f>
        <v>0</v>
      </c>
      <c r="AF87" s="419">
        <f>'1 Function Room'!AK103</f>
        <v>0</v>
      </c>
      <c r="AG87" s="419">
        <f>'1 Function Room'!AL103</f>
        <v>0</v>
      </c>
      <c r="AH87" s="419">
        <f>'1 Function Room'!AM103</f>
        <v>0</v>
      </c>
      <c r="AI87" s="419">
        <f>'1 Function Room'!AN103</f>
        <v>0</v>
      </c>
      <c r="AJ87" s="419"/>
      <c r="AK87" s="419"/>
      <c r="AL87" s="419"/>
      <c r="AM87" s="419">
        <f>'1 Function Room'!AC103</f>
        <v>0</v>
      </c>
      <c r="AN87" s="419">
        <f>'1 Function Room'!AO103</f>
        <v>0</v>
      </c>
    </row>
    <row r="88" spans="1:40" x14ac:dyDescent="0.35">
      <c r="A88" s="419">
        <v>83</v>
      </c>
      <c r="B88" s="419">
        <f>'1 Function Room'!C104</f>
        <v>0</v>
      </c>
      <c r="C88" s="419">
        <f>'1 Function Room'!D104</f>
        <v>0</v>
      </c>
      <c r="D88" s="419">
        <f>'1 Function Room'!F104</f>
        <v>0</v>
      </c>
      <c r="E88" s="427">
        <v>83</v>
      </c>
      <c r="F88" s="419">
        <f>'1 Function Room'!H104</f>
        <v>0</v>
      </c>
      <c r="G88" s="419">
        <f>'1 Function Room'!I104</f>
        <v>0</v>
      </c>
      <c r="H88" s="418" t="s">
        <v>3885</v>
      </c>
      <c r="I88" s="419">
        <f>'1 Function Room'!K104</f>
        <v>0</v>
      </c>
      <c r="J88" s="418" t="s">
        <v>333</v>
      </c>
      <c r="K88" s="419">
        <f>'1 Function Room'!M104</f>
        <v>0</v>
      </c>
      <c r="L88" s="418" t="s">
        <v>333</v>
      </c>
      <c r="M88" s="419">
        <f>'1 Function Room'!O104</f>
        <v>0</v>
      </c>
      <c r="N88" s="418" t="s">
        <v>333</v>
      </c>
      <c r="O88" s="419">
        <f>'1 Function Room'!Q104</f>
        <v>0</v>
      </c>
      <c r="P88" s="418" t="s">
        <v>334</v>
      </c>
      <c r="Q88" s="419">
        <f>'1 Function Room'!S104</f>
        <v>0</v>
      </c>
      <c r="R88" s="419">
        <f>'1 Function Room'!T104</f>
        <v>0</v>
      </c>
      <c r="S88" s="419">
        <f>'1 Function Room'!U104</f>
        <v>0</v>
      </c>
      <c r="T88" s="419">
        <f>'1 Function Room'!V104</f>
        <v>0</v>
      </c>
      <c r="U88" s="419">
        <f>'1 Function Room'!W104</f>
        <v>0</v>
      </c>
      <c r="V88" s="419">
        <f>'1 Function Room'!X104</f>
        <v>0</v>
      </c>
      <c r="W88" s="419">
        <f>'1 Function Room'!Y104</f>
        <v>0</v>
      </c>
      <c r="X88" s="419">
        <f>'1 Function Room'!Z104</f>
        <v>0</v>
      </c>
      <c r="Y88" s="419">
        <f>'1 Function Room'!AA104</f>
        <v>0</v>
      </c>
      <c r="Z88" s="419">
        <f>'1 Function Room'!AB104</f>
        <v>0</v>
      </c>
      <c r="AA88" s="419">
        <f>'1 Function Room'!AD104</f>
        <v>0</v>
      </c>
      <c r="AB88" s="419">
        <f>'1 Function Room'!AE104</f>
        <v>0</v>
      </c>
      <c r="AC88" s="419">
        <f>'1 Function Room'!AF104</f>
        <v>0</v>
      </c>
      <c r="AD88" s="419">
        <f>'1 Function Room'!AH104</f>
        <v>0</v>
      </c>
      <c r="AE88" s="419">
        <f>'1 Function Room'!AJ104</f>
        <v>0</v>
      </c>
      <c r="AF88" s="419">
        <f>'1 Function Room'!AK104</f>
        <v>0</v>
      </c>
      <c r="AG88" s="419">
        <f>'1 Function Room'!AL104</f>
        <v>0</v>
      </c>
      <c r="AH88" s="419">
        <f>'1 Function Room'!AM104</f>
        <v>0</v>
      </c>
      <c r="AI88" s="419">
        <f>'1 Function Room'!AN104</f>
        <v>0</v>
      </c>
      <c r="AJ88" s="419"/>
      <c r="AK88" s="419"/>
      <c r="AL88" s="419"/>
      <c r="AM88" s="419">
        <f>'1 Function Room'!AC104</f>
        <v>0</v>
      </c>
      <c r="AN88" s="419">
        <f>'1 Function Room'!AO104</f>
        <v>0</v>
      </c>
    </row>
    <row r="89" spans="1:40" x14ac:dyDescent="0.35">
      <c r="A89" s="419">
        <v>84</v>
      </c>
      <c r="B89" s="419">
        <f>'1 Function Room'!C105</f>
        <v>0</v>
      </c>
      <c r="C89" s="419">
        <f>'1 Function Room'!D105</f>
        <v>0</v>
      </c>
      <c r="D89" s="419">
        <f>'1 Function Room'!F105</f>
        <v>0</v>
      </c>
      <c r="E89" s="427">
        <v>84</v>
      </c>
      <c r="F89" s="419">
        <f>'1 Function Room'!H105</f>
        <v>0</v>
      </c>
      <c r="G89" s="419">
        <f>'1 Function Room'!I105</f>
        <v>0</v>
      </c>
      <c r="H89" s="418" t="s">
        <v>3886</v>
      </c>
      <c r="I89" s="419">
        <f>'1 Function Room'!K105</f>
        <v>0</v>
      </c>
      <c r="J89" s="418" t="s">
        <v>333</v>
      </c>
      <c r="K89" s="419">
        <f>'1 Function Room'!M105</f>
        <v>0</v>
      </c>
      <c r="L89" s="418" t="s">
        <v>333</v>
      </c>
      <c r="M89" s="419">
        <f>'1 Function Room'!O105</f>
        <v>0</v>
      </c>
      <c r="N89" s="418" t="s">
        <v>333</v>
      </c>
      <c r="O89" s="419">
        <f>'1 Function Room'!Q105</f>
        <v>0</v>
      </c>
      <c r="P89" s="418" t="s">
        <v>334</v>
      </c>
      <c r="Q89" s="419">
        <f>'1 Function Room'!S105</f>
        <v>0</v>
      </c>
      <c r="R89" s="419">
        <f>'1 Function Room'!T105</f>
        <v>0</v>
      </c>
      <c r="S89" s="419">
        <f>'1 Function Room'!U105</f>
        <v>0</v>
      </c>
      <c r="T89" s="419">
        <f>'1 Function Room'!V105</f>
        <v>0</v>
      </c>
      <c r="U89" s="419">
        <f>'1 Function Room'!W105</f>
        <v>0</v>
      </c>
      <c r="V89" s="419">
        <f>'1 Function Room'!X105</f>
        <v>0</v>
      </c>
      <c r="W89" s="419">
        <f>'1 Function Room'!Y105</f>
        <v>0</v>
      </c>
      <c r="X89" s="419">
        <f>'1 Function Room'!Z105</f>
        <v>0</v>
      </c>
      <c r="Y89" s="419">
        <f>'1 Function Room'!AA105</f>
        <v>0</v>
      </c>
      <c r="Z89" s="419">
        <f>'1 Function Room'!AB105</f>
        <v>0</v>
      </c>
      <c r="AA89" s="419">
        <f>'1 Function Room'!AD105</f>
        <v>0</v>
      </c>
      <c r="AB89" s="419">
        <f>'1 Function Room'!AE105</f>
        <v>0</v>
      </c>
      <c r="AC89" s="419">
        <f>'1 Function Room'!AF105</f>
        <v>0</v>
      </c>
      <c r="AD89" s="419">
        <f>'1 Function Room'!AH105</f>
        <v>0</v>
      </c>
      <c r="AE89" s="419">
        <f>'1 Function Room'!AJ105</f>
        <v>0</v>
      </c>
      <c r="AF89" s="419">
        <f>'1 Function Room'!AK105</f>
        <v>0</v>
      </c>
      <c r="AG89" s="419">
        <f>'1 Function Room'!AL105</f>
        <v>0</v>
      </c>
      <c r="AH89" s="419">
        <f>'1 Function Room'!AM105</f>
        <v>0</v>
      </c>
      <c r="AI89" s="419">
        <f>'1 Function Room'!AN105</f>
        <v>0</v>
      </c>
      <c r="AJ89" s="419"/>
      <c r="AK89" s="419"/>
      <c r="AL89" s="419"/>
      <c r="AM89" s="419">
        <f>'1 Function Room'!AC105</f>
        <v>0</v>
      </c>
      <c r="AN89" s="419">
        <f>'1 Function Room'!AO105</f>
        <v>0</v>
      </c>
    </row>
    <row r="90" spans="1:40" x14ac:dyDescent="0.35">
      <c r="A90" s="419">
        <v>85</v>
      </c>
      <c r="B90" s="419">
        <f>'1 Function Room'!C106</f>
        <v>0</v>
      </c>
      <c r="C90" s="419">
        <f>'1 Function Room'!D106</f>
        <v>0</v>
      </c>
      <c r="D90" s="419">
        <f>'1 Function Room'!F106</f>
        <v>0</v>
      </c>
      <c r="E90" s="427">
        <v>85</v>
      </c>
      <c r="F90" s="419">
        <f>'1 Function Room'!H106</f>
        <v>0</v>
      </c>
      <c r="G90" s="419">
        <f>'1 Function Room'!I106</f>
        <v>0</v>
      </c>
      <c r="H90" s="418" t="s">
        <v>3887</v>
      </c>
      <c r="I90" s="419">
        <f>'1 Function Room'!K106</f>
        <v>0</v>
      </c>
      <c r="J90" s="418" t="s">
        <v>333</v>
      </c>
      <c r="K90" s="419">
        <f>'1 Function Room'!M106</f>
        <v>0</v>
      </c>
      <c r="L90" s="418" t="s">
        <v>333</v>
      </c>
      <c r="M90" s="419">
        <f>'1 Function Room'!O106</f>
        <v>0</v>
      </c>
      <c r="N90" s="418" t="s">
        <v>333</v>
      </c>
      <c r="O90" s="419">
        <f>'1 Function Room'!Q106</f>
        <v>0</v>
      </c>
      <c r="P90" s="418" t="s">
        <v>334</v>
      </c>
      <c r="Q90" s="419">
        <f>'1 Function Room'!S106</f>
        <v>0</v>
      </c>
      <c r="R90" s="419">
        <f>'1 Function Room'!T106</f>
        <v>0</v>
      </c>
      <c r="S90" s="419">
        <f>'1 Function Room'!U106</f>
        <v>0</v>
      </c>
      <c r="T90" s="419">
        <f>'1 Function Room'!V106</f>
        <v>0</v>
      </c>
      <c r="U90" s="419">
        <f>'1 Function Room'!W106</f>
        <v>0</v>
      </c>
      <c r="V90" s="419">
        <f>'1 Function Room'!X106</f>
        <v>0</v>
      </c>
      <c r="W90" s="419">
        <f>'1 Function Room'!Y106</f>
        <v>0</v>
      </c>
      <c r="X90" s="419">
        <f>'1 Function Room'!Z106</f>
        <v>0</v>
      </c>
      <c r="Y90" s="419">
        <f>'1 Function Room'!AA106</f>
        <v>0</v>
      </c>
      <c r="Z90" s="419">
        <f>'1 Function Room'!AB106</f>
        <v>0</v>
      </c>
      <c r="AA90" s="419">
        <f>'1 Function Room'!AD106</f>
        <v>0</v>
      </c>
      <c r="AB90" s="419">
        <f>'1 Function Room'!AE106</f>
        <v>0</v>
      </c>
      <c r="AC90" s="419">
        <f>'1 Function Room'!AF106</f>
        <v>0</v>
      </c>
      <c r="AD90" s="419">
        <f>'1 Function Room'!AH106</f>
        <v>0</v>
      </c>
      <c r="AE90" s="419">
        <f>'1 Function Room'!AJ106</f>
        <v>0</v>
      </c>
      <c r="AF90" s="419">
        <f>'1 Function Room'!AK106</f>
        <v>0</v>
      </c>
      <c r="AG90" s="419">
        <f>'1 Function Room'!AL106</f>
        <v>0</v>
      </c>
      <c r="AH90" s="419">
        <f>'1 Function Room'!AM106</f>
        <v>0</v>
      </c>
      <c r="AI90" s="419">
        <f>'1 Function Room'!AN106</f>
        <v>0</v>
      </c>
      <c r="AJ90" s="419"/>
      <c r="AK90" s="419"/>
      <c r="AL90" s="419"/>
      <c r="AM90" s="419">
        <f>'1 Function Room'!AC106</f>
        <v>0</v>
      </c>
      <c r="AN90" s="419">
        <f>'1 Function Room'!AO106</f>
        <v>0</v>
      </c>
    </row>
    <row r="91" spans="1:40" x14ac:dyDescent="0.35">
      <c r="A91" s="419">
        <v>86</v>
      </c>
      <c r="B91" s="419">
        <f>'1 Function Room'!C107</f>
        <v>0</v>
      </c>
      <c r="C91" s="419">
        <f>'1 Function Room'!D107</f>
        <v>0</v>
      </c>
      <c r="D91" s="419">
        <f>'1 Function Room'!F107</f>
        <v>0</v>
      </c>
      <c r="E91" s="427">
        <v>86</v>
      </c>
      <c r="F91" s="419">
        <f>'1 Function Room'!H107</f>
        <v>0</v>
      </c>
      <c r="G91" s="419">
        <f>'1 Function Room'!I107</f>
        <v>0</v>
      </c>
      <c r="H91" s="418" t="s">
        <v>3888</v>
      </c>
      <c r="I91" s="419">
        <f>'1 Function Room'!K107</f>
        <v>0</v>
      </c>
      <c r="J91" s="418" t="s">
        <v>333</v>
      </c>
      <c r="K91" s="419">
        <f>'1 Function Room'!M107</f>
        <v>0</v>
      </c>
      <c r="L91" s="418" t="s">
        <v>333</v>
      </c>
      <c r="M91" s="419">
        <f>'1 Function Room'!O107</f>
        <v>0</v>
      </c>
      <c r="N91" s="418" t="s">
        <v>333</v>
      </c>
      <c r="O91" s="419">
        <f>'1 Function Room'!Q107</f>
        <v>0</v>
      </c>
      <c r="P91" s="418" t="s">
        <v>334</v>
      </c>
      <c r="Q91" s="419">
        <f>'1 Function Room'!S107</f>
        <v>0</v>
      </c>
      <c r="R91" s="419">
        <f>'1 Function Room'!T107</f>
        <v>0</v>
      </c>
      <c r="S91" s="419">
        <f>'1 Function Room'!U107</f>
        <v>0</v>
      </c>
      <c r="T91" s="419">
        <f>'1 Function Room'!V107</f>
        <v>0</v>
      </c>
      <c r="U91" s="419">
        <f>'1 Function Room'!W107</f>
        <v>0</v>
      </c>
      <c r="V91" s="419">
        <f>'1 Function Room'!X107</f>
        <v>0</v>
      </c>
      <c r="W91" s="419">
        <f>'1 Function Room'!Y107</f>
        <v>0</v>
      </c>
      <c r="X91" s="419">
        <f>'1 Function Room'!Z107</f>
        <v>0</v>
      </c>
      <c r="Y91" s="419">
        <f>'1 Function Room'!AA107</f>
        <v>0</v>
      </c>
      <c r="Z91" s="419">
        <f>'1 Function Room'!AB107</f>
        <v>0</v>
      </c>
      <c r="AA91" s="419">
        <f>'1 Function Room'!AD107</f>
        <v>0</v>
      </c>
      <c r="AB91" s="419">
        <f>'1 Function Room'!AE107</f>
        <v>0</v>
      </c>
      <c r="AC91" s="419">
        <f>'1 Function Room'!AF107</f>
        <v>0</v>
      </c>
      <c r="AD91" s="419">
        <f>'1 Function Room'!AH107</f>
        <v>0</v>
      </c>
      <c r="AE91" s="419">
        <f>'1 Function Room'!AJ107</f>
        <v>0</v>
      </c>
      <c r="AF91" s="419">
        <f>'1 Function Room'!AK107</f>
        <v>0</v>
      </c>
      <c r="AG91" s="419">
        <f>'1 Function Room'!AL107</f>
        <v>0</v>
      </c>
      <c r="AH91" s="419">
        <f>'1 Function Room'!AM107</f>
        <v>0</v>
      </c>
      <c r="AI91" s="419">
        <f>'1 Function Room'!AN107</f>
        <v>0</v>
      </c>
      <c r="AJ91" s="419"/>
      <c r="AK91" s="419"/>
      <c r="AL91" s="419"/>
      <c r="AM91" s="419">
        <f>'1 Function Room'!AC107</f>
        <v>0</v>
      </c>
      <c r="AN91" s="419">
        <f>'1 Function Room'!AO107</f>
        <v>0</v>
      </c>
    </row>
    <row r="92" spans="1:40" x14ac:dyDescent="0.35">
      <c r="A92" s="419">
        <v>87</v>
      </c>
      <c r="B92" s="419">
        <f>'1 Function Room'!C108</f>
        <v>0</v>
      </c>
      <c r="C92" s="419">
        <f>'1 Function Room'!D108</f>
        <v>0</v>
      </c>
      <c r="D92" s="419">
        <f>'1 Function Room'!F108</f>
        <v>0</v>
      </c>
      <c r="E92" s="427">
        <v>87</v>
      </c>
      <c r="F92" s="419">
        <f>'1 Function Room'!H108</f>
        <v>0</v>
      </c>
      <c r="G92" s="419">
        <f>'1 Function Room'!I108</f>
        <v>0</v>
      </c>
      <c r="H92" s="418" t="s">
        <v>3889</v>
      </c>
      <c r="I92" s="419">
        <f>'1 Function Room'!K108</f>
        <v>0</v>
      </c>
      <c r="J92" s="418" t="s">
        <v>333</v>
      </c>
      <c r="K92" s="419">
        <f>'1 Function Room'!M108</f>
        <v>0</v>
      </c>
      <c r="L92" s="418" t="s">
        <v>333</v>
      </c>
      <c r="M92" s="419">
        <f>'1 Function Room'!O108</f>
        <v>0</v>
      </c>
      <c r="N92" s="418" t="s">
        <v>333</v>
      </c>
      <c r="O92" s="419">
        <f>'1 Function Room'!Q108</f>
        <v>0</v>
      </c>
      <c r="P92" s="418" t="s">
        <v>334</v>
      </c>
      <c r="Q92" s="419">
        <f>'1 Function Room'!S108</f>
        <v>0</v>
      </c>
      <c r="R92" s="419">
        <f>'1 Function Room'!T108</f>
        <v>0</v>
      </c>
      <c r="S92" s="419">
        <f>'1 Function Room'!U108</f>
        <v>0</v>
      </c>
      <c r="T92" s="419">
        <f>'1 Function Room'!V108</f>
        <v>0</v>
      </c>
      <c r="U92" s="419">
        <f>'1 Function Room'!W108</f>
        <v>0</v>
      </c>
      <c r="V92" s="419">
        <f>'1 Function Room'!X108</f>
        <v>0</v>
      </c>
      <c r="W92" s="419">
        <f>'1 Function Room'!Y108</f>
        <v>0</v>
      </c>
      <c r="X92" s="419">
        <f>'1 Function Room'!Z108</f>
        <v>0</v>
      </c>
      <c r="Y92" s="419">
        <f>'1 Function Room'!AA108</f>
        <v>0</v>
      </c>
      <c r="Z92" s="419">
        <f>'1 Function Room'!AB108</f>
        <v>0</v>
      </c>
      <c r="AA92" s="419">
        <f>'1 Function Room'!AD108</f>
        <v>0</v>
      </c>
      <c r="AB92" s="419">
        <f>'1 Function Room'!AE108</f>
        <v>0</v>
      </c>
      <c r="AC92" s="419">
        <f>'1 Function Room'!AF108</f>
        <v>0</v>
      </c>
      <c r="AD92" s="419">
        <f>'1 Function Room'!AH108</f>
        <v>0</v>
      </c>
      <c r="AE92" s="419">
        <f>'1 Function Room'!AJ108</f>
        <v>0</v>
      </c>
      <c r="AF92" s="419">
        <f>'1 Function Room'!AK108</f>
        <v>0</v>
      </c>
      <c r="AG92" s="419">
        <f>'1 Function Room'!AL108</f>
        <v>0</v>
      </c>
      <c r="AH92" s="419">
        <f>'1 Function Room'!AM108</f>
        <v>0</v>
      </c>
      <c r="AI92" s="419">
        <f>'1 Function Room'!AN108</f>
        <v>0</v>
      </c>
      <c r="AJ92" s="419"/>
      <c r="AK92" s="419"/>
      <c r="AL92" s="419"/>
      <c r="AM92" s="419">
        <f>'1 Function Room'!AC108</f>
        <v>0</v>
      </c>
      <c r="AN92" s="419">
        <f>'1 Function Room'!AO108</f>
        <v>0</v>
      </c>
    </row>
    <row r="93" spans="1:40" x14ac:dyDescent="0.35">
      <c r="A93" s="419">
        <v>88</v>
      </c>
      <c r="B93" s="419">
        <f>'1 Function Room'!C109</f>
        <v>0</v>
      </c>
      <c r="C93" s="419">
        <f>'1 Function Room'!D109</f>
        <v>0</v>
      </c>
      <c r="D93" s="419">
        <f>'1 Function Room'!F109</f>
        <v>0</v>
      </c>
      <c r="E93" s="427">
        <v>88</v>
      </c>
      <c r="F93" s="419">
        <f>'1 Function Room'!H109</f>
        <v>0</v>
      </c>
      <c r="G93" s="419">
        <f>'1 Function Room'!I109</f>
        <v>0</v>
      </c>
      <c r="H93" s="418" t="s">
        <v>3890</v>
      </c>
      <c r="I93" s="419">
        <f>'1 Function Room'!K109</f>
        <v>0</v>
      </c>
      <c r="J93" s="418" t="s">
        <v>333</v>
      </c>
      <c r="K93" s="419">
        <f>'1 Function Room'!M109</f>
        <v>0</v>
      </c>
      <c r="L93" s="418" t="s">
        <v>333</v>
      </c>
      <c r="M93" s="419">
        <f>'1 Function Room'!O109</f>
        <v>0</v>
      </c>
      <c r="N93" s="418" t="s">
        <v>333</v>
      </c>
      <c r="O93" s="419">
        <f>'1 Function Room'!Q109</f>
        <v>0</v>
      </c>
      <c r="P93" s="418" t="s">
        <v>334</v>
      </c>
      <c r="Q93" s="419">
        <f>'1 Function Room'!S109</f>
        <v>0</v>
      </c>
      <c r="R93" s="419">
        <f>'1 Function Room'!T109</f>
        <v>0</v>
      </c>
      <c r="S93" s="419">
        <f>'1 Function Room'!U109</f>
        <v>0</v>
      </c>
      <c r="T93" s="419">
        <f>'1 Function Room'!V109</f>
        <v>0</v>
      </c>
      <c r="U93" s="419">
        <f>'1 Function Room'!W109</f>
        <v>0</v>
      </c>
      <c r="V93" s="419">
        <f>'1 Function Room'!X109</f>
        <v>0</v>
      </c>
      <c r="W93" s="419">
        <f>'1 Function Room'!Y109</f>
        <v>0</v>
      </c>
      <c r="X93" s="419">
        <f>'1 Function Room'!Z109</f>
        <v>0</v>
      </c>
      <c r="Y93" s="419">
        <f>'1 Function Room'!AA109</f>
        <v>0</v>
      </c>
      <c r="Z93" s="419">
        <f>'1 Function Room'!AB109</f>
        <v>0</v>
      </c>
      <c r="AA93" s="419">
        <f>'1 Function Room'!AD109</f>
        <v>0</v>
      </c>
      <c r="AB93" s="419">
        <f>'1 Function Room'!AE109</f>
        <v>0</v>
      </c>
      <c r="AC93" s="419">
        <f>'1 Function Room'!AF109</f>
        <v>0</v>
      </c>
      <c r="AD93" s="419">
        <f>'1 Function Room'!AH109</f>
        <v>0</v>
      </c>
      <c r="AE93" s="419">
        <f>'1 Function Room'!AJ109</f>
        <v>0</v>
      </c>
      <c r="AF93" s="419">
        <f>'1 Function Room'!AK109</f>
        <v>0</v>
      </c>
      <c r="AG93" s="419">
        <f>'1 Function Room'!AL109</f>
        <v>0</v>
      </c>
      <c r="AH93" s="419">
        <f>'1 Function Room'!AM109</f>
        <v>0</v>
      </c>
      <c r="AI93" s="419">
        <f>'1 Function Room'!AN109</f>
        <v>0</v>
      </c>
      <c r="AJ93" s="419"/>
      <c r="AK93" s="419"/>
      <c r="AL93" s="419"/>
      <c r="AM93" s="419">
        <f>'1 Function Room'!AC109</f>
        <v>0</v>
      </c>
      <c r="AN93" s="419">
        <f>'1 Function Room'!AO109</f>
        <v>0</v>
      </c>
    </row>
    <row r="94" spans="1:40" x14ac:dyDescent="0.35">
      <c r="A94" s="419">
        <v>89</v>
      </c>
      <c r="B94" s="419">
        <f>'1 Function Room'!C110</f>
        <v>0</v>
      </c>
      <c r="C94" s="419">
        <f>'1 Function Room'!D110</f>
        <v>0</v>
      </c>
      <c r="D94" s="419">
        <f>'1 Function Room'!F110</f>
        <v>0</v>
      </c>
      <c r="E94" s="427">
        <v>89</v>
      </c>
      <c r="F94" s="419">
        <f>'1 Function Room'!H110</f>
        <v>0</v>
      </c>
      <c r="G94" s="419">
        <f>'1 Function Room'!I110</f>
        <v>0</v>
      </c>
      <c r="H94" s="418" t="s">
        <v>3891</v>
      </c>
      <c r="I94" s="419">
        <f>'1 Function Room'!K110</f>
        <v>0</v>
      </c>
      <c r="J94" s="418" t="s">
        <v>333</v>
      </c>
      <c r="K94" s="419">
        <f>'1 Function Room'!M110</f>
        <v>0</v>
      </c>
      <c r="L94" s="418" t="s">
        <v>333</v>
      </c>
      <c r="M94" s="419">
        <f>'1 Function Room'!O110</f>
        <v>0</v>
      </c>
      <c r="N94" s="418" t="s">
        <v>333</v>
      </c>
      <c r="O94" s="419">
        <f>'1 Function Room'!Q110</f>
        <v>0</v>
      </c>
      <c r="P94" s="418" t="s">
        <v>334</v>
      </c>
      <c r="Q94" s="419">
        <f>'1 Function Room'!S110</f>
        <v>0</v>
      </c>
      <c r="R94" s="419">
        <f>'1 Function Room'!T110</f>
        <v>0</v>
      </c>
      <c r="S94" s="419">
        <f>'1 Function Room'!U110</f>
        <v>0</v>
      </c>
      <c r="T94" s="419">
        <f>'1 Function Room'!V110</f>
        <v>0</v>
      </c>
      <c r="U94" s="419">
        <f>'1 Function Room'!W110</f>
        <v>0</v>
      </c>
      <c r="V94" s="419">
        <f>'1 Function Room'!X110</f>
        <v>0</v>
      </c>
      <c r="W94" s="419">
        <f>'1 Function Room'!Y110</f>
        <v>0</v>
      </c>
      <c r="X94" s="419">
        <f>'1 Function Room'!Z110</f>
        <v>0</v>
      </c>
      <c r="Y94" s="419">
        <f>'1 Function Room'!AA110</f>
        <v>0</v>
      </c>
      <c r="Z94" s="419">
        <f>'1 Function Room'!AB110</f>
        <v>0</v>
      </c>
      <c r="AA94" s="419">
        <f>'1 Function Room'!AD110</f>
        <v>0</v>
      </c>
      <c r="AB94" s="419">
        <f>'1 Function Room'!AE110</f>
        <v>0</v>
      </c>
      <c r="AC94" s="419">
        <f>'1 Function Room'!AF110</f>
        <v>0</v>
      </c>
      <c r="AD94" s="419">
        <f>'1 Function Room'!AH110</f>
        <v>0</v>
      </c>
      <c r="AE94" s="419">
        <f>'1 Function Room'!AJ110</f>
        <v>0</v>
      </c>
      <c r="AF94" s="419">
        <f>'1 Function Room'!AK110</f>
        <v>0</v>
      </c>
      <c r="AG94" s="419">
        <f>'1 Function Room'!AL110</f>
        <v>0</v>
      </c>
      <c r="AH94" s="419">
        <f>'1 Function Room'!AM110</f>
        <v>0</v>
      </c>
      <c r="AI94" s="419">
        <f>'1 Function Room'!AN110</f>
        <v>0</v>
      </c>
      <c r="AJ94" s="419"/>
      <c r="AK94" s="419"/>
      <c r="AL94" s="419"/>
      <c r="AM94" s="419">
        <f>'1 Function Room'!AC110</f>
        <v>0</v>
      </c>
      <c r="AN94" s="419">
        <f>'1 Function Room'!AO110</f>
        <v>0</v>
      </c>
    </row>
    <row r="95" spans="1:40" x14ac:dyDescent="0.35">
      <c r="A95" s="419">
        <v>90</v>
      </c>
      <c r="B95" s="419">
        <f>'1 Function Room'!C111</f>
        <v>0</v>
      </c>
      <c r="C95" s="419">
        <f>'1 Function Room'!D111</f>
        <v>0</v>
      </c>
      <c r="D95" s="419">
        <f>'1 Function Room'!F111</f>
        <v>0</v>
      </c>
      <c r="E95" s="427">
        <v>90</v>
      </c>
      <c r="F95" s="419">
        <f>'1 Function Room'!H111</f>
        <v>0</v>
      </c>
      <c r="G95" s="419">
        <f>'1 Function Room'!I111</f>
        <v>0</v>
      </c>
      <c r="H95" s="418" t="s">
        <v>3892</v>
      </c>
      <c r="I95" s="419">
        <f>'1 Function Room'!K111</f>
        <v>0</v>
      </c>
      <c r="J95" s="418" t="s">
        <v>333</v>
      </c>
      <c r="K95" s="419">
        <f>'1 Function Room'!M111</f>
        <v>0</v>
      </c>
      <c r="L95" s="418" t="s">
        <v>333</v>
      </c>
      <c r="M95" s="419">
        <f>'1 Function Room'!O111</f>
        <v>0</v>
      </c>
      <c r="N95" s="418" t="s">
        <v>333</v>
      </c>
      <c r="O95" s="419">
        <f>'1 Function Room'!Q111</f>
        <v>0</v>
      </c>
      <c r="P95" s="418" t="s">
        <v>334</v>
      </c>
      <c r="Q95" s="419">
        <f>'1 Function Room'!S111</f>
        <v>0</v>
      </c>
      <c r="R95" s="419">
        <f>'1 Function Room'!T111</f>
        <v>0</v>
      </c>
      <c r="S95" s="419">
        <f>'1 Function Room'!U111</f>
        <v>0</v>
      </c>
      <c r="T95" s="419">
        <f>'1 Function Room'!V111</f>
        <v>0</v>
      </c>
      <c r="U95" s="419">
        <f>'1 Function Room'!W111</f>
        <v>0</v>
      </c>
      <c r="V95" s="419">
        <f>'1 Function Room'!X111</f>
        <v>0</v>
      </c>
      <c r="W95" s="419">
        <f>'1 Function Room'!Y111</f>
        <v>0</v>
      </c>
      <c r="X95" s="419">
        <f>'1 Function Room'!Z111</f>
        <v>0</v>
      </c>
      <c r="Y95" s="419">
        <f>'1 Function Room'!AA111</f>
        <v>0</v>
      </c>
      <c r="Z95" s="419">
        <f>'1 Function Room'!AB111</f>
        <v>0</v>
      </c>
      <c r="AA95" s="419">
        <f>'1 Function Room'!AD111</f>
        <v>0</v>
      </c>
      <c r="AB95" s="419">
        <f>'1 Function Room'!AE111</f>
        <v>0</v>
      </c>
      <c r="AC95" s="419">
        <f>'1 Function Room'!AF111</f>
        <v>0</v>
      </c>
      <c r="AD95" s="419">
        <f>'1 Function Room'!AH111</f>
        <v>0</v>
      </c>
      <c r="AE95" s="419">
        <f>'1 Function Room'!AJ111</f>
        <v>0</v>
      </c>
      <c r="AF95" s="419">
        <f>'1 Function Room'!AK111</f>
        <v>0</v>
      </c>
      <c r="AG95" s="419">
        <f>'1 Function Room'!AL111</f>
        <v>0</v>
      </c>
      <c r="AH95" s="419">
        <f>'1 Function Room'!AM111</f>
        <v>0</v>
      </c>
      <c r="AI95" s="419">
        <f>'1 Function Room'!AN111</f>
        <v>0</v>
      </c>
      <c r="AJ95" s="419"/>
      <c r="AK95" s="419"/>
      <c r="AL95" s="419"/>
      <c r="AM95" s="419">
        <f>'1 Function Room'!AC111</f>
        <v>0</v>
      </c>
      <c r="AN95" s="419">
        <f>'1 Function Room'!AO111</f>
        <v>0</v>
      </c>
    </row>
    <row r="96" spans="1:40" x14ac:dyDescent="0.35">
      <c r="A96" s="419">
        <v>91</v>
      </c>
      <c r="B96" s="419">
        <f>'1 Function Room'!C112</f>
        <v>0</v>
      </c>
      <c r="C96" s="419">
        <f>'1 Function Room'!D112</f>
        <v>0</v>
      </c>
      <c r="D96" s="419">
        <f>'1 Function Room'!F112</f>
        <v>0</v>
      </c>
      <c r="E96" s="427">
        <v>91</v>
      </c>
      <c r="F96" s="419">
        <f>'1 Function Room'!H112</f>
        <v>0</v>
      </c>
      <c r="G96" s="419">
        <f>'1 Function Room'!I112</f>
        <v>0</v>
      </c>
      <c r="H96" s="418" t="s">
        <v>3893</v>
      </c>
      <c r="I96" s="419">
        <f>'1 Function Room'!K112</f>
        <v>0</v>
      </c>
      <c r="J96" s="418" t="s">
        <v>333</v>
      </c>
      <c r="K96" s="419">
        <f>'1 Function Room'!M112</f>
        <v>0</v>
      </c>
      <c r="L96" s="418" t="s">
        <v>333</v>
      </c>
      <c r="M96" s="419">
        <f>'1 Function Room'!O112</f>
        <v>0</v>
      </c>
      <c r="N96" s="418" t="s">
        <v>333</v>
      </c>
      <c r="O96" s="419">
        <f>'1 Function Room'!Q112</f>
        <v>0</v>
      </c>
      <c r="P96" s="418" t="s">
        <v>334</v>
      </c>
      <c r="Q96" s="419">
        <f>'1 Function Room'!S112</f>
        <v>0</v>
      </c>
      <c r="R96" s="419">
        <f>'1 Function Room'!T112</f>
        <v>0</v>
      </c>
      <c r="S96" s="419">
        <f>'1 Function Room'!U112</f>
        <v>0</v>
      </c>
      <c r="T96" s="419">
        <f>'1 Function Room'!V112</f>
        <v>0</v>
      </c>
      <c r="U96" s="419">
        <f>'1 Function Room'!W112</f>
        <v>0</v>
      </c>
      <c r="V96" s="419">
        <f>'1 Function Room'!X112</f>
        <v>0</v>
      </c>
      <c r="W96" s="419">
        <f>'1 Function Room'!Y112</f>
        <v>0</v>
      </c>
      <c r="X96" s="419">
        <f>'1 Function Room'!Z112</f>
        <v>0</v>
      </c>
      <c r="Y96" s="419">
        <f>'1 Function Room'!AA112</f>
        <v>0</v>
      </c>
      <c r="Z96" s="419">
        <f>'1 Function Room'!AB112</f>
        <v>0</v>
      </c>
      <c r="AA96" s="419">
        <f>'1 Function Room'!AD112</f>
        <v>0</v>
      </c>
      <c r="AB96" s="419">
        <f>'1 Function Room'!AE112</f>
        <v>0</v>
      </c>
      <c r="AC96" s="419">
        <f>'1 Function Room'!AF112</f>
        <v>0</v>
      </c>
      <c r="AD96" s="419">
        <f>'1 Function Room'!AH112</f>
        <v>0</v>
      </c>
      <c r="AE96" s="419">
        <f>'1 Function Room'!AJ112</f>
        <v>0</v>
      </c>
      <c r="AF96" s="419">
        <f>'1 Function Room'!AK112</f>
        <v>0</v>
      </c>
      <c r="AG96" s="419">
        <f>'1 Function Room'!AL112</f>
        <v>0</v>
      </c>
      <c r="AH96" s="419">
        <f>'1 Function Room'!AM112</f>
        <v>0</v>
      </c>
      <c r="AI96" s="419">
        <f>'1 Function Room'!AN112</f>
        <v>0</v>
      </c>
      <c r="AJ96" s="419"/>
      <c r="AK96" s="419"/>
      <c r="AL96" s="419"/>
      <c r="AM96" s="419">
        <f>'1 Function Room'!AC112</f>
        <v>0</v>
      </c>
      <c r="AN96" s="419">
        <f>'1 Function Room'!AO112</f>
        <v>0</v>
      </c>
    </row>
    <row r="97" spans="1:40" x14ac:dyDescent="0.35">
      <c r="A97" s="419">
        <v>92</v>
      </c>
      <c r="B97" s="419">
        <f>'1 Function Room'!C113</f>
        <v>0</v>
      </c>
      <c r="C97" s="419">
        <f>'1 Function Room'!D113</f>
        <v>0</v>
      </c>
      <c r="D97" s="419">
        <f>'1 Function Room'!F113</f>
        <v>0</v>
      </c>
      <c r="E97" s="427">
        <v>92</v>
      </c>
      <c r="F97" s="419">
        <f>'1 Function Room'!H113</f>
        <v>0</v>
      </c>
      <c r="G97" s="419">
        <f>'1 Function Room'!I113</f>
        <v>0</v>
      </c>
      <c r="H97" s="418" t="s">
        <v>3894</v>
      </c>
      <c r="I97" s="419">
        <f>'1 Function Room'!K113</f>
        <v>0</v>
      </c>
      <c r="J97" s="418" t="s">
        <v>333</v>
      </c>
      <c r="K97" s="419">
        <f>'1 Function Room'!M113</f>
        <v>0</v>
      </c>
      <c r="L97" s="418" t="s">
        <v>333</v>
      </c>
      <c r="M97" s="419">
        <f>'1 Function Room'!O113</f>
        <v>0</v>
      </c>
      <c r="N97" s="418" t="s">
        <v>333</v>
      </c>
      <c r="O97" s="419">
        <f>'1 Function Room'!Q113</f>
        <v>0</v>
      </c>
      <c r="P97" s="418" t="s">
        <v>334</v>
      </c>
      <c r="Q97" s="419">
        <f>'1 Function Room'!S113</f>
        <v>0</v>
      </c>
      <c r="R97" s="419">
        <f>'1 Function Room'!T113</f>
        <v>0</v>
      </c>
      <c r="S97" s="419">
        <f>'1 Function Room'!U113</f>
        <v>0</v>
      </c>
      <c r="T97" s="419">
        <f>'1 Function Room'!V113</f>
        <v>0</v>
      </c>
      <c r="U97" s="419">
        <f>'1 Function Room'!W113</f>
        <v>0</v>
      </c>
      <c r="V97" s="419">
        <f>'1 Function Room'!X113</f>
        <v>0</v>
      </c>
      <c r="W97" s="419">
        <f>'1 Function Room'!Y113</f>
        <v>0</v>
      </c>
      <c r="X97" s="419">
        <f>'1 Function Room'!Z113</f>
        <v>0</v>
      </c>
      <c r="Y97" s="419">
        <f>'1 Function Room'!AA113</f>
        <v>0</v>
      </c>
      <c r="Z97" s="419">
        <f>'1 Function Room'!AB113</f>
        <v>0</v>
      </c>
      <c r="AA97" s="419">
        <f>'1 Function Room'!AD113</f>
        <v>0</v>
      </c>
      <c r="AB97" s="419">
        <f>'1 Function Room'!AE113</f>
        <v>0</v>
      </c>
      <c r="AC97" s="419">
        <f>'1 Function Room'!AF113</f>
        <v>0</v>
      </c>
      <c r="AD97" s="419">
        <f>'1 Function Room'!AH113</f>
        <v>0</v>
      </c>
      <c r="AE97" s="419">
        <f>'1 Function Room'!AJ113</f>
        <v>0</v>
      </c>
      <c r="AF97" s="419">
        <f>'1 Function Room'!AK113</f>
        <v>0</v>
      </c>
      <c r="AG97" s="419">
        <f>'1 Function Room'!AL113</f>
        <v>0</v>
      </c>
      <c r="AH97" s="419">
        <f>'1 Function Room'!AM113</f>
        <v>0</v>
      </c>
      <c r="AI97" s="419">
        <f>'1 Function Room'!AN113</f>
        <v>0</v>
      </c>
      <c r="AJ97" s="419"/>
      <c r="AK97" s="419"/>
      <c r="AL97" s="419"/>
      <c r="AM97" s="419">
        <f>'1 Function Room'!AC113</f>
        <v>0</v>
      </c>
      <c r="AN97" s="419">
        <f>'1 Function Room'!AO113</f>
        <v>0</v>
      </c>
    </row>
    <row r="98" spans="1:40" x14ac:dyDescent="0.35">
      <c r="A98" s="419">
        <v>93</v>
      </c>
      <c r="B98" s="419">
        <f>'1 Function Room'!C114</f>
        <v>0</v>
      </c>
      <c r="C98" s="419">
        <f>'1 Function Room'!D114</f>
        <v>0</v>
      </c>
      <c r="D98" s="419">
        <f>'1 Function Room'!F114</f>
        <v>0</v>
      </c>
      <c r="E98" s="427">
        <v>93</v>
      </c>
      <c r="F98" s="419">
        <f>'1 Function Room'!H114</f>
        <v>0</v>
      </c>
      <c r="G98" s="419">
        <f>'1 Function Room'!I114</f>
        <v>0</v>
      </c>
      <c r="H98" s="418" t="s">
        <v>3895</v>
      </c>
      <c r="I98" s="419">
        <f>'1 Function Room'!K114</f>
        <v>0</v>
      </c>
      <c r="J98" s="418" t="s">
        <v>333</v>
      </c>
      <c r="K98" s="419">
        <f>'1 Function Room'!M114</f>
        <v>0</v>
      </c>
      <c r="L98" s="418" t="s">
        <v>333</v>
      </c>
      <c r="M98" s="419">
        <f>'1 Function Room'!O114</f>
        <v>0</v>
      </c>
      <c r="N98" s="418" t="s">
        <v>333</v>
      </c>
      <c r="O98" s="419">
        <f>'1 Function Room'!Q114</f>
        <v>0</v>
      </c>
      <c r="P98" s="418" t="s">
        <v>334</v>
      </c>
      <c r="Q98" s="419">
        <f>'1 Function Room'!S114</f>
        <v>0</v>
      </c>
      <c r="R98" s="419">
        <f>'1 Function Room'!T114</f>
        <v>0</v>
      </c>
      <c r="S98" s="419">
        <f>'1 Function Room'!U114</f>
        <v>0</v>
      </c>
      <c r="T98" s="419">
        <f>'1 Function Room'!V114</f>
        <v>0</v>
      </c>
      <c r="U98" s="419">
        <f>'1 Function Room'!W114</f>
        <v>0</v>
      </c>
      <c r="V98" s="419">
        <f>'1 Function Room'!X114</f>
        <v>0</v>
      </c>
      <c r="W98" s="419">
        <f>'1 Function Room'!Y114</f>
        <v>0</v>
      </c>
      <c r="X98" s="419">
        <f>'1 Function Room'!Z114</f>
        <v>0</v>
      </c>
      <c r="Y98" s="419">
        <f>'1 Function Room'!AA114</f>
        <v>0</v>
      </c>
      <c r="Z98" s="419">
        <f>'1 Function Room'!AB114</f>
        <v>0</v>
      </c>
      <c r="AA98" s="419">
        <f>'1 Function Room'!AD114</f>
        <v>0</v>
      </c>
      <c r="AB98" s="419">
        <f>'1 Function Room'!AE114</f>
        <v>0</v>
      </c>
      <c r="AC98" s="419">
        <f>'1 Function Room'!AF114</f>
        <v>0</v>
      </c>
      <c r="AD98" s="419">
        <f>'1 Function Room'!AH114</f>
        <v>0</v>
      </c>
      <c r="AE98" s="419">
        <f>'1 Function Room'!AJ114</f>
        <v>0</v>
      </c>
      <c r="AF98" s="419">
        <f>'1 Function Room'!AK114</f>
        <v>0</v>
      </c>
      <c r="AG98" s="419">
        <f>'1 Function Room'!AL114</f>
        <v>0</v>
      </c>
      <c r="AH98" s="419">
        <f>'1 Function Room'!AM114</f>
        <v>0</v>
      </c>
      <c r="AI98" s="419">
        <f>'1 Function Room'!AN114</f>
        <v>0</v>
      </c>
      <c r="AJ98" s="419"/>
      <c r="AK98" s="419"/>
      <c r="AL98" s="419"/>
      <c r="AM98" s="419">
        <f>'1 Function Room'!AC114</f>
        <v>0</v>
      </c>
      <c r="AN98" s="419">
        <f>'1 Function Room'!AO114</f>
        <v>0</v>
      </c>
    </row>
    <row r="99" spans="1:40" x14ac:dyDescent="0.35">
      <c r="A99" s="419">
        <v>94</v>
      </c>
      <c r="B99" s="419">
        <f>'1 Function Room'!C115</f>
        <v>0</v>
      </c>
      <c r="C99" s="419">
        <f>'1 Function Room'!D115</f>
        <v>0</v>
      </c>
      <c r="D99" s="419">
        <f>'1 Function Room'!F115</f>
        <v>0</v>
      </c>
      <c r="E99" s="427">
        <v>94</v>
      </c>
      <c r="F99" s="419">
        <f>'1 Function Room'!H115</f>
        <v>0</v>
      </c>
      <c r="G99" s="419">
        <f>'1 Function Room'!I115</f>
        <v>0</v>
      </c>
      <c r="H99" s="418" t="s">
        <v>3896</v>
      </c>
      <c r="I99" s="419">
        <f>'1 Function Room'!K115</f>
        <v>0</v>
      </c>
      <c r="J99" s="418" t="s">
        <v>333</v>
      </c>
      <c r="K99" s="419">
        <f>'1 Function Room'!M115</f>
        <v>0</v>
      </c>
      <c r="L99" s="418" t="s">
        <v>333</v>
      </c>
      <c r="M99" s="419">
        <f>'1 Function Room'!O115</f>
        <v>0</v>
      </c>
      <c r="N99" s="418" t="s">
        <v>333</v>
      </c>
      <c r="O99" s="419">
        <f>'1 Function Room'!Q115</f>
        <v>0</v>
      </c>
      <c r="P99" s="418" t="s">
        <v>334</v>
      </c>
      <c r="Q99" s="419">
        <f>'1 Function Room'!S115</f>
        <v>0</v>
      </c>
      <c r="R99" s="419">
        <f>'1 Function Room'!T115</f>
        <v>0</v>
      </c>
      <c r="S99" s="419">
        <f>'1 Function Room'!U115</f>
        <v>0</v>
      </c>
      <c r="T99" s="419">
        <f>'1 Function Room'!V115</f>
        <v>0</v>
      </c>
      <c r="U99" s="419">
        <f>'1 Function Room'!W115</f>
        <v>0</v>
      </c>
      <c r="V99" s="419">
        <f>'1 Function Room'!X115</f>
        <v>0</v>
      </c>
      <c r="W99" s="419">
        <f>'1 Function Room'!Y115</f>
        <v>0</v>
      </c>
      <c r="X99" s="419">
        <f>'1 Function Room'!Z115</f>
        <v>0</v>
      </c>
      <c r="Y99" s="419">
        <f>'1 Function Room'!AA115</f>
        <v>0</v>
      </c>
      <c r="Z99" s="419">
        <f>'1 Function Room'!AB115</f>
        <v>0</v>
      </c>
      <c r="AA99" s="419">
        <f>'1 Function Room'!AD115</f>
        <v>0</v>
      </c>
      <c r="AB99" s="419">
        <f>'1 Function Room'!AE115</f>
        <v>0</v>
      </c>
      <c r="AC99" s="419">
        <f>'1 Function Room'!AF115</f>
        <v>0</v>
      </c>
      <c r="AD99" s="419">
        <f>'1 Function Room'!AH115</f>
        <v>0</v>
      </c>
      <c r="AE99" s="419">
        <f>'1 Function Room'!AJ115</f>
        <v>0</v>
      </c>
      <c r="AF99" s="419">
        <f>'1 Function Room'!AK115</f>
        <v>0</v>
      </c>
      <c r="AG99" s="419">
        <f>'1 Function Room'!AL115</f>
        <v>0</v>
      </c>
      <c r="AH99" s="419">
        <f>'1 Function Room'!AM115</f>
        <v>0</v>
      </c>
      <c r="AI99" s="419">
        <f>'1 Function Room'!AN115</f>
        <v>0</v>
      </c>
      <c r="AJ99" s="419"/>
      <c r="AK99" s="419"/>
      <c r="AL99" s="419"/>
      <c r="AM99" s="419">
        <f>'1 Function Room'!AC115</f>
        <v>0</v>
      </c>
      <c r="AN99" s="419">
        <f>'1 Function Room'!AO115</f>
        <v>0</v>
      </c>
    </row>
    <row r="100" spans="1:40" x14ac:dyDescent="0.35">
      <c r="A100" s="419">
        <v>95</v>
      </c>
      <c r="B100" s="419">
        <f>'1 Function Room'!C116</f>
        <v>0</v>
      </c>
      <c r="C100" s="419">
        <f>'1 Function Room'!D116</f>
        <v>0</v>
      </c>
      <c r="D100" s="419">
        <f>'1 Function Room'!F116</f>
        <v>0</v>
      </c>
      <c r="E100" s="427">
        <v>95</v>
      </c>
      <c r="F100" s="419">
        <f>'1 Function Room'!H116</f>
        <v>0</v>
      </c>
      <c r="G100" s="419">
        <f>'1 Function Room'!I116</f>
        <v>0</v>
      </c>
      <c r="H100" s="418" t="s">
        <v>3897</v>
      </c>
      <c r="I100" s="419">
        <f>'1 Function Room'!K116</f>
        <v>0</v>
      </c>
      <c r="J100" s="418" t="s">
        <v>333</v>
      </c>
      <c r="K100" s="419">
        <f>'1 Function Room'!M116</f>
        <v>0</v>
      </c>
      <c r="L100" s="418" t="s">
        <v>333</v>
      </c>
      <c r="M100" s="419">
        <f>'1 Function Room'!O116</f>
        <v>0</v>
      </c>
      <c r="N100" s="418" t="s">
        <v>333</v>
      </c>
      <c r="O100" s="419">
        <f>'1 Function Room'!Q116</f>
        <v>0</v>
      </c>
      <c r="P100" s="418" t="s">
        <v>334</v>
      </c>
      <c r="Q100" s="419">
        <f>'1 Function Room'!S116</f>
        <v>0</v>
      </c>
      <c r="R100" s="419">
        <f>'1 Function Room'!T116</f>
        <v>0</v>
      </c>
      <c r="S100" s="419">
        <f>'1 Function Room'!U116</f>
        <v>0</v>
      </c>
      <c r="T100" s="419">
        <f>'1 Function Room'!V116</f>
        <v>0</v>
      </c>
      <c r="U100" s="419">
        <f>'1 Function Room'!W116</f>
        <v>0</v>
      </c>
      <c r="V100" s="419">
        <f>'1 Function Room'!X116</f>
        <v>0</v>
      </c>
      <c r="W100" s="419">
        <f>'1 Function Room'!Y116</f>
        <v>0</v>
      </c>
      <c r="X100" s="419">
        <f>'1 Function Room'!Z116</f>
        <v>0</v>
      </c>
      <c r="Y100" s="419">
        <f>'1 Function Room'!AA116</f>
        <v>0</v>
      </c>
      <c r="Z100" s="419">
        <f>'1 Function Room'!AB116</f>
        <v>0</v>
      </c>
      <c r="AA100" s="419">
        <f>'1 Function Room'!AD116</f>
        <v>0</v>
      </c>
      <c r="AB100" s="419">
        <f>'1 Function Room'!AE116</f>
        <v>0</v>
      </c>
      <c r="AC100" s="419">
        <f>'1 Function Room'!AF116</f>
        <v>0</v>
      </c>
      <c r="AD100" s="419">
        <f>'1 Function Room'!AH116</f>
        <v>0</v>
      </c>
      <c r="AE100" s="419">
        <f>'1 Function Room'!AJ116</f>
        <v>0</v>
      </c>
      <c r="AF100" s="419">
        <f>'1 Function Room'!AK116</f>
        <v>0</v>
      </c>
      <c r="AG100" s="419">
        <f>'1 Function Room'!AL116</f>
        <v>0</v>
      </c>
      <c r="AH100" s="419">
        <f>'1 Function Room'!AM116</f>
        <v>0</v>
      </c>
      <c r="AI100" s="419">
        <f>'1 Function Room'!AN116</f>
        <v>0</v>
      </c>
      <c r="AJ100" s="419"/>
      <c r="AK100" s="419"/>
      <c r="AL100" s="419"/>
      <c r="AM100" s="419">
        <f>'1 Function Room'!AC116</f>
        <v>0</v>
      </c>
      <c r="AN100" s="419">
        <f>'1 Function Room'!AO116</f>
        <v>0</v>
      </c>
    </row>
    <row r="101" spans="1:40" x14ac:dyDescent="0.35">
      <c r="A101" s="419">
        <v>96</v>
      </c>
      <c r="B101" s="419">
        <f>'1 Function Room'!C117</f>
        <v>0</v>
      </c>
      <c r="C101" s="419">
        <f>'1 Function Room'!D117</f>
        <v>0</v>
      </c>
      <c r="D101" s="419">
        <f>'1 Function Room'!F117</f>
        <v>0</v>
      </c>
      <c r="E101" s="427">
        <v>96</v>
      </c>
      <c r="F101" s="419">
        <f>'1 Function Room'!H117</f>
        <v>0</v>
      </c>
      <c r="G101" s="419">
        <f>'1 Function Room'!I117</f>
        <v>0</v>
      </c>
      <c r="H101" s="418" t="s">
        <v>3898</v>
      </c>
      <c r="I101" s="419">
        <f>'1 Function Room'!K117</f>
        <v>0</v>
      </c>
      <c r="J101" s="418" t="s">
        <v>333</v>
      </c>
      <c r="K101" s="419">
        <f>'1 Function Room'!M117</f>
        <v>0</v>
      </c>
      <c r="L101" s="418" t="s">
        <v>333</v>
      </c>
      <c r="M101" s="419">
        <f>'1 Function Room'!O117</f>
        <v>0</v>
      </c>
      <c r="N101" s="418" t="s">
        <v>333</v>
      </c>
      <c r="O101" s="419">
        <f>'1 Function Room'!Q117</f>
        <v>0</v>
      </c>
      <c r="P101" s="418" t="s">
        <v>334</v>
      </c>
      <c r="Q101" s="419">
        <f>'1 Function Room'!S117</f>
        <v>0</v>
      </c>
      <c r="R101" s="419">
        <f>'1 Function Room'!T117</f>
        <v>0</v>
      </c>
      <c r="S101" s="419">
        <f>'1 Function Room'!U117</f>
        <v>0</v>
      </c>
      <c r="T101" s="419">
        <f>'1 Function Room'!V117</f>
        <v>0</v>
      </c>
      <c r="U101" s="419">
        <f>'1 Function Room'!W117</f>
        <v>0</v>
      </c>
      <c r="V101" s="419">
        <f>'1 Function Room'!X117</f>
        <v>0</v>
      </c>
      <c r="W101" s="419">
        <f>'1 Function Room'!Y117</f>
        <v>0</v>
      </c>
      <c r="X101" s="419">
        <f>'1 Function Room'!Z117</f>
        <v>0</v>
      </c>
      <c r="Y101" s="419">
        <f>'1 Function Room'!AA117</f>
        <v>0</v>
      </c>
      <c r="Z101" s="419">
        <f>'1 Function Room'!AB117</f>
        <v>0</v>
      </c>
      <c r="AA101" s="419">
        <f>'1 Function Room'!AD117</f>
        <v>0</v>
      </c>
      <c r="AB101" s="419">
        <f>'1 Function Room'!AE117</f>
        <v>0</v>
      </c>
      <c r="AC101" s="419">
        <f>'1 Function Room'!AF117</f>
        <v>0</v>
      </c>
      <c r="AD101" s="419">
        <f>'1 Function Room'!AH117</f>
        <v>0</v>
      </c>
      <c r="AE101" s="419">
        <f>'1 Function Room'!AJ117</f>
        <v>0</v>
      </c>
      <c r="AF101" s="419">
        <f>'1 Function Room'!AK117</f>
        <v>0</v>
      </c>
      <c r="AG101" s="419">
        <f>'1 Function Room'!AL117</f>
        <v>0</v>
      </c>
      <c r="AH101" s="419">
        <f>'1 Function Room'!AM117</f>
        <v>0</v>
      </c>
      <c r="AI101" s="419">
        <f>'1 Function Room'!AN117</f>
        <v>0</v>
      </c>
      <c r="AJ101" s="419"/>
      <c r="AK101" s="419"/>
      <c r="AL101" s="419"/>
      <c r="AM101" s="419">
        <f>'1 Function Room'!AC117</f>
        <v>0</v>
      </c>
      <c r="AN101" s="419">
        <f>'1 Function Room'!AO117</f>
        <v>0</v>
      </c>
    </row>
    <row r="102" spans="1:40" x14ac:dyDescent="0.35">
      <c r="A102" s="419">
        <v>97</v>
      </c>
      <c r="B102" s="419">
        <f>'1 Function Room'!C118</f>
        <v>0</v>
      </c>
      <c r="C102" s="419">
        <f>'1 Function Room'!D118</f>
        <v>0</v>
      </c>
      <c r="D102" s="419">
        <f>'1 Function Room'!F118</f>
        <v>0</v>
      </c>
      <c r="E102" s="427">
        <v>97</v>
      </c>
      <c r="F102" s="419">
        <f>'1 Function Room'!H118</f>
        <v>0</v>
      </c>
      <c r="G102" s="419">
        <f>'1 Function Room'!I118</f>
        <v>0</v>
      </c>
      <c r="H102" s="418" t="s">
        <v>3899</v>
      </c>
      <c r="I102" s="419">
        <f>'1 Function Room'!K118</f>
        <v>0</v>
      </c>
      <c r="J102" s="418" t="s">
        <v>333</v>
      </c>
      <c r="K102" s="419">
        <f>'1 Function Room'!M118</f>
        <v>0</v>
      </c>
      <c r="L102" s="418" t="s">
        <v>333</v>
      </c>
      <c r="M102" s="419">
        <f>'1 Function Room'!O118</f>
        <v>0</v>
      </c>
      <c r="N102" s="418" t="s">
        <v>333</v>
      </c>
      <c r="O102" s="419">
        <f>'1 Function Room'!Q118</f>
        <v>0</v>
      </c>
      <c r="P102" s="418" t="s">
        <v>334</v>
      </c>
      <c r="Q102" s="419">
        <f>'1 Function Room'!S118</f>
        <v>0</v>
      </c>
      <c r="R102" s="419">
        <f>'1 Function Room'!T118</f>
        <v>0</v>
      </c>
      <c r="S102" s="419">
        <f>'1 Function Room'!U118</f>
        <v>0</v>
      </c>
      <c r="T102" s="419">
        <f>'1 Function Room'!V118</f>
        <v>0</v>
      </c>
      <c r="U102" s="419">
        <f>'1 Function Room'!W118</f>
        <v>0</v>
      </c>
      <c r="V102" s="419">
        <f>'1 Function Room'!X118</f>
        <v>0</v>
      </c>
      <c r="W102" s="419">
        <f>'1 Function Room'!Y118</f>
        <v>0</v>
      </c>
      <c r="X102" s="419">
        <f>'1 Function Room'!Z118</f>
        <v>0</v>
      </c>
      <c r="Y102" s="419">
        <f>'1 Function Room'!AA118</f>
        <v>0</v>
      </c>
      <c r="Z102" s="419">
        <f>'1 Function Room'!AB118</f>
        <v>0</v>
      </c>
      <c r="AA102" s="419">
        <f>'1 Function Room'!AD118</f>
        <v>0</v>
      </c>
      <c r="AB102" s="419">
        <f>'1 Function Room'!AE118</f>
        <v>0</v>
      </c>
      <c r="AC102" s="419">
        <f>'1 Function Room'!AF118</f>
        <v>0</v>
      </c>
      <c r="AD102" s="419">
        <f>'1 Function Room'!AH118</f>
        <v>0</v>
      </c>
      <c r="AE102" s="419">
        <f>'1 Function Room'!AJ118</f>
        <v>0</v>
      </c>
      <c r="AF102" s="419">
        <f>'1 Function Room'!AK118</f>
        <v>0</v>
      </c>
      <c r="AG102" s="419">
        <f>'1 Function Room'!AL118</f>
        <v>0</v>
      </c>
      <c r="AH102" s="419">
        <f>'1 Function Room'!AM118</f>
        <v>0</v>
      </c>
      <c r="AI102" s="419">
        <f>'1 Function Room'!AN118</f>
        <v>0</v>
      </c>
      <c r="AJ102" s="419"/>
      <c r="AK102" s="419"/>
      <c r="AL102" s="419"/>
      <c r="AM102" s="419">
        <f>'1 Function Room'!AC118</f>
        <v>0</v>
      </c>
      <c r="AN102" s="419">
        <f>'1 Function Room'!AO118</f>
        <v>0</v>
      </c>
    </row>
    <row r="103" spans="1:40" x14ac:dyDescent="0.35">
      <c r="A103" s="419">
        <v>98</v>
      </c>
      <c r="B103" s="419">
        <f>'1 Function Room'!C119</f>
        <v>0</v>
      </c>
      <c r="C103" s="419">
        <f>'1 Function Room'!D119</f>
        <v>0</v>
      </c>
      <c r="D103" s="419">
        <f>'1 Function Room'!F119</f>
        <v>0</v>
      </c>
      <c r="E103" s="427">
        <v>98</v>
      </c>
      <c r="F103" s="419">
        <f>'1 Function Room'!H119</f>
        <v>0</v>
      </c>
      <c r="G103" s="419">
        <f>'1 Function Room'!I119</f>
        <v>0</v>
      </c>
      <c r="H103" s="418" t="s">
        <v>3900</v>
      </c>
      <c r="I103" s="419">
        <f>'1 Function Room'!K119</f>
        <v>0</v>
      </c>
      <c r="J103" s="418" t="s">
        <v>333</v>
      </c>
      <c r="K103" s="419">
        <f>'1 Function Room'!M119</f>
        <v>0</v>
      </c>
      <c r="L103" s="418" t="s">
        <v>333</v>
      </c>
      <c r="M103" s="419">
        <f>'1 Function Room'!O119</f>
        <v>0</v>
      </c>
      <c r="N103" s="418" t="s">
        <v>333</v>
      </c>
      <c r="O103" s="419">
        <f>'1 Function Room'!Q119</f>
        <v>0</v>
      </c>
      <c r="P103" s="418" t="s">
        <v>334</v>
      </c>
      <c r="Q103" s="419">
        <f>'1 Function Room'!S119</f>
        <v>0</v>
      </c>
      <c r="R103" s="419">
        <f>'1 Function Room'!T119</f>
        <v>0</v>
      </c>
      <c r="S103" s="419">
        <f>'1 Function Room'!U119</f>
        <v>0</v>
      </c>
      <c r="T103" s="419">
        <f>'1 Function Room'!V119</f>
        <v>0</v>
      </c>
      <c r="U103" s="419">
        <f>'1 Function Room'!W119</f>
        <v>0</v>
      </c>
      <c r="V103" s="419">
        <f>'1 Function Room'!X119</f>
        <v>0</v>
      </c>
      <c r="W103" s="419">
        <f>'1 Function Room'!Y119</f>
        <v>0</v>
      </c>
      <c r="X103" s="419">
        <f>'1 Function Room'!Z119</f>
        <v>0</v>
      </c>
      <c r="Y103" s="419">
        <f>'1 Function Room'!AA119</f>
        <v>0</v>
      </c>
      <c r="Z103" s="419">
        <f>'1 Function Room'!AB119</f>
        <v>0</v>
      </c>
      <c r="AA103" s="419">
        <f>'1 Function Room'!AD119</f>
        <v>0</v>
      </c>
      <c r="AB103" s="419">
        <f>'1 Function Room'!AE119</f>
        <v>0</v>
      </c>
      <c r="AC103" s="419">
        <f>'1 Function Room'!AF119</f>
        <v>0</v>
      </c>
      <c r="AD103" s="419">
        <f>'1 Function Room'!AH119</f>
        <v>0</v>
      </c>
      <c r="AE103" s="419">
        <f>'1 Function Room'!AJ119</f>
        <v>0</v>
      </c>
      <c r="AF103" s="419">
        <f>'1 Function Room'!AK119</f>
        <v>0</v>
      </c>
      <c r="AG103" s="419">
        <f>'1 Function Room'!AL119</f>
        <v>0</v>
      </c>
      <c r="AH103" s="419">
        <f>'1 Function Room'!AM119</f>
        <v>0</v>
      </c>
      <c r="AI103" s="419">
        <f>'1 Function Room'!AN119</f>
        <v>0</v>
      </c>
      <c r="AJ103" s="419"/>
      <c r="AK103" s="419"/>
      <c r="AL103" s="419"/>
      <c r="AM103" s="419">
        <f>'1 Function Room'!AC119</f>
        <v>0</v>
      </c>
      <c r="AN103" s="419">
        <f>'1 Function Room'!AO119</f>
        <v>0</v>
      </c>
    </row>
    <row r="104" spans="1:40" x14ac:dyDescent="0.35">
      <c r="A104" s="419">
        <v>99</v>
      </c>
      <c r="B104" s="419">
        <f>'1 Function Room'!C120</f>
        <v>0</v>
      </c>
      <c r="C104" s="419">
        <f>'1 Function Room'!D120</f>
        <v>0</v>
      </c>
      <c r="D104" s="419">
        <f>'1 Function Room'!F120</f>
        <v>0</v>
      </c>
      <c r="E104" s="427">
        <v>99</v>
      </c>
      <c r="F104" s="419">
        <f>'1 Function Room'!H120</f>
        <v>0</v>
      </c>
      <c r="G104" s="419">
        <f>'1 Function Room'!I120</f>
        <v>0</v>
      </c>
      <c r="H104" s="418" t="s">
        <v>3901</v>
      </c>
      <c r="I104" s="419">
        <f>'1 Function Room'!K120</f>
        <v>0</v>
      </c>
      <c r="J104" s="418" t="s">
        <v>333</v>
      </c>
      <c r="K104" s="419">
        <f>'1 Function Room'!M120</f>
        <v>0</v>
      </c>
      <c r="L104" s="418" t="s">
        <v>333</v>
      </c>
      <c r="M104" s="419">
        <f>'1 Function Room'!O120</f>
        <v>0</v>
      </c>
      <c r="N104" s="418" t="s">
        <v>333</v>
      </c>
      <c r="O104" s="419">
        <f>'1 Function Room'!Q120</f>
        <v>0</v>
      </c>
      <c r="P104" s="418" t="s">
        <v>334</v>
      </c>
      <c r="Q104" s="419">
        <f>'1 Function Room'!S120</f>
        <v>0</v>
      </c>
      <c r="R104" s="419">
        <f>'1 Function Room'!T120</f>
        <v>0</v>
      </c>
      <c r="S104" s="419">
        <f>'1 Function Room'!U120</f>
        <v>0</v>
      </c>
      <c r="T104" s="419">
        <f>'1 Function Room'!V120</f>
        <v>0</v>
      </c>
      <c r="U104" s="419">
        <f>'1 Function Room'!W120</f>
        <v>0</v>
      </c>
      <c r="V104" s="419">
        <f>'1 Function Room'!X120</f>
        <v>0</v>
      </c>
      <c r="W104" s="419">
        <f>'1 Function Room'!Y120</f>
        <v>0</v>
      </c>
      <c r="X104" s="419">
        <f>'1 Function Room'!Z120</f>
        <v>0</v>
      </c>
      <c r="Y104" s="419">
        <f>'1 Function Room'!AA120</f>
        <v>0</v>
      </c>
      <c r="Z104" s="419">
        <f>'1 Function Room'!AB120</f>
        <v>0</v>
      </c>
      <c r="AA104" s="419">
        <f>'1 Function Room'!AD120</f>
        <v>0</v>
      </c>
      <c r="AB104" s="419">
        <f>'1 Function Room'!AE120</f>
        <v>0</v>
      </c>
      <c r="AC104" s="419">
        <f>'1 Function Room'!AF120</f>
        <v>0</v>
      </c>
      <c r="AD104" s="419">
        <f>'1 Function Room'!AH120</f>
        <v>0</v>
      </c>
      <c r="AE104" s="419">
        <f>'1 Function Room'!AJ120</f>
        <v>0</v>
      </c>
      <c r="AF104" s="419">
        <f>'1 Function Room'!AK120</f>
        <v>0</v>
      </c>
      <c r="AG104" s="419">
        <f>'1 Function Room'!AL120</f>
        <v>0</v>
      </c>
      <c r="AH104" s="419">
        <f>'1 Function Room'!AM120</f>
        <v>0</v>
      </c>
      <c r="AI104" s="419">
        <f>'1 Function Room'!AN120</f>
        <v>0</v>
      </c>
      <c r="AJ104" s="419"/>
      <c r="AK104" s="419"/>
      <c r="AL104" s="419"/>
      <c r="AM104" s="419">
        <f>'1 Function Room'!AC120</f>
        <v>0</v>
      </c>
      <c r="AN104" s="419">
        <f>'1 Function Room'!AO120</f>
        <v>0</v>
      </c>
    </row>
    <row r="105" spans="1:40" x14ac:dyDescent="0.35">
      <c r="A105" s="419">
        <v>100</v>
      </c>
      <c r="B105" s="419">
        <f>'1 Function Room'!C121</f>
        <v>0</v>
      </c>
      <c r="C105" s="419">
        <f>'1 Function Room'!D121</f>
        <v>0</v>
      </c>
      <c r="D105" s="419">
        <f>'1 Function Room'!F121</f>
        <v>0</v>
      </c>
      <c r="E105" s="427">
        <v>100</v>
      </c>
      <c r="F105" s="419">
        <f>'1 Function Room'!H121</f>
        <v>0</v>
      </c>
      <c r="G105" s="419">
        <f>'1 Function Room'!I121</f>
        <v>0</v>
      </c>
      <c r="H105" s="418" t="s">
        <v>3902</v>
      </c>
      <c r="I105" s="419">
        <f>'1 Function Room'!K121</f>
        <v>0</v>
      </c>
      <c r="J105" s="418" t="s">
        <v>333</v>
      </c>
      <c r="K105" s="419">
        <f>'1 Function Room'!M121</f>
        <v>0</v>
      </c>
      <c r="L105" s="418" t="s">
        <v>333</v>
      </c>
      <c r="M105" s="419">
        <f>'1 Function Room'!O121</f>
        <v>0</v>
      </c>
      <c r="N105" s="418" t="s">
        <v>333</v>
      </c>
      <c r="O105" s="419">
        <f>'1 Function Room'!Q121</f>
        <v>0</v>
      </c>
      <c r="P105" s="418" t="s">
        <v>334</v>
      </c>
      <c r="Q105" s="419">
        <f>'1 Function Room'!S121</f>
        <v>0</v>
      </c>
      <c r="R105" s="419">
        <f>'1 Function Room'!T121</f>
        <v>0</v>
      </c>
      <c r="S105" s="419">
        <f>'1 Function Room'!U121</f>
        <v>0</v>
      </c>
      <c r="T105" s="419">
        <f>'1 Function Room'!V121</f>
        <v>0</v>
      </c>
      <c r="U105" s="419">
        <f>'1 Function Room'!W121</f>
        <v>0</v>
      </c>
      <c r="V105" s="419">
        <f>'1 Function Room'!X121</f>
        <v>0</v>
      </c>
      <c r="W105" s="419">
        <f>'1 Function Room'!Y121</f>
        <v>0</v>
      </c>
      <c r="X105" s="419">
        <f>'1 Function Room'!Z121</f>
        <v>0</v>
      </c>
      <c r="Y105" s="419">
        <f>'1 Function Room'!AA121</f>
        <v>0</v>
      </c>
      <c r="Z105" s="419">
        <f>'1 Function Room'!AB121</f>
        <v>0</v>
      </c>
      <c r="AA105" s="419">
        <f>'1 Function Room'!AD121</f>
        <v>0</v>
      </c>
      <c r="AB105" s="419">
        <f>'1 Function Room'!AE121</f>
        <v>0</v>
      </c>
      <c r="AC105" s="419">
        <f>'1 Function Room'!AF121</f>
        <v>0</v>
      </c>
      <c r="AD105" s="419">
        <f>'1 Function Room'!AH121</f>
        <v>0</v>
      </c>
      <c r="AE105" s="419">
        <f>'1 Function Room'!AJ121</f>
        <v>0</v>
      </c>
      <c r="AF105" s="419">
        <f>'1 Function Room'!AK121</f>
        <v>0</v>
      </c>
      <c r="AG105" s="419">
        <f>'1 Function Room'!AL121</f>
        <v>0</v>
      </c>
      <c r="AH105" s="419">
        <f>'1 Function Room'!AM121</f>
        <v>0</v>
      </c>
      <c r="AI105" s="419">
        <f>'1 Function Room'!AN121</f>
        <v>0</v>
      </c>
      <c r="AJ105" s="419"/>
      <c r="AK105" s="419"/>
      <c r="AL105" s="419"/>
      <c r="AM105" s="419">
        <f>'1 Function Room'!AC121</f>
        <v>0</v>
      </c>
      <c r="AN105" s="419">
        <f>'1 Function Room'!AO121</f>
        <v>0</v>
      </c>
    </row>
    <row r="106" spans="1:40" x14ac:dyDescent="0.35">
      <c r="A106" s="419">
        <v>101</v>
      </c>
      <c r="B106" s="419">
        <f>'1 Function Room'!C122</f>
        <v>0</v>
      </c>
      <c r="C106" s="419">
        <f>'1 Function Room'!D122</f>
        <v>0</v>
      </c>
      <c r="D106" s="419">
        <f>'1 Function Room'!F122</f>
        <v>0</v>
      </c>
      <c r="E106" s="427">
        <v>101</v>
      </c>
      <c r="F106" s="419">
        <f>'1 Function Room'!H122</f>
        <v>0</v>
      </c>
      <c r="G106" s="419">
        <f>'1 Function Room'!I122</f>
        <v>0</v>
      </c>
      <c r="H106" s="418" t="s">
        <v>3903</v>
      </c>
      <c r="I106" s="419">
        <f>'1 Function Room'!K122</f>
        <v>0</v>
      </c>
      <c r="J106" s="418" t="s">
        <v>333</v>
      </c>
      <c r="K106" s="419">
        <f>'1 Function Room'!M122</f>
        <v>0</v>
      </c>
      <c r="L106" s="418" t="s">
        <v>333</v>
      </c>
      <c r="M106" s="419">
        <f>'1 Function Room'!O122</f>
        <v>0</v>
      </c>
      <c r="N106" s="418" t="s">
        <v>333</v>
      </c>
      <c r="O106" s="419">
        <f>'1 Function Room'!Q122</f>
        <v>0</v>
      </c>
      <c r="P106" s="418" t="s">
        <v>334</v>
      </c>
      <c r="Q106" s="419">
        <f>'1 Function Room'!S122</f>
        <v>0</v>
      </c>
      <c r="R106" s="419">
        <f>'1 Function Room'!T122</f>
        <v>0</v>
      </c>
      <c r="S106" s="419">
        <f>'1 Function Room'!U122</f>
        <v>0</v>
      </c>
      <c r="T106" s="419">
        <f>'1 Function Room'!V122</f>
        <v>0</v>
      </c>
      <c r="U106" s="419">
        <f>'1 Function Room'!W122</f>
        <v>0</v>
      </c>
      <c r="V106" s="419">
        <f>'1 Function Room'!X122</f>
        <v>0</v>
      </c>
      <c r="W106" s="419">
        <f>'1 Function Room'!Y122</f>
        <v>0</v>
      </c>
      <c r="X106" s="419">
        <f>'1 Function Room'!Z122</f>
        <v>0</v>
      </c>
      <c r="Y106" s="419">
        <f>'1 Function Room'!AA122</f>
        <v>0</v>
      </c>
      <c r="Z106" s="419">
        <f>'1 Function Room'!AB122</f>
        <v>0</v>
      </c>
      <c r="AA106" s="419">
        <f>'1 Function Room'!AD122</f>
        <v>0</v>
      </c>
      <c r="AB106" s="419">
        <f>'1 Function Room'!AE122</f>
        <v>0</v>
      </c>
      <c r="AC106" s="419">
        <f>'1 Function Room'!AF122</f>
        <v>0</v>
      </c>
      <c r="AD106" s="419">
        <f>'1 Function Room'!AH122</f>
        <v>0</v>
      </c>
      <c r="AE106" s="419">
        <f>'1 Function Room'!AJ122</f>
        <v>0</v>
      </c>
      <c r="AF106" s="419">
        <f>'1 Function Room'!AK122</f>
        <v>0</v>
      </c>
      <c r="AG106" s="419">
        <f>'1 Function Room'!AL122</f>
        <v>0</v>
      </c>
      <c r="AH106" s="419">
        <f>'1 Function Room'!AM122</f>
        <v>0</v>
      </c>
      <c r="AI106" s="419">
        <f>'1 Function Room'!AN122</f>
        <v>0</v>
      </c>
      <c r="AJ106" s="419"/>
      <c r="AK106" s="419"/>
      <c r="AL106" s="419"/>
      <c r="AM106" s="419">
        <f>'1 Function Room'!AC122</f>
        <v>0</v>
      </c>
      <c r="AN106" s="419">
        <f>'1 Function Room'!AO122</f>
        <v>0</v>
      </c>
    </row>
    <row r="107" spans="1:40" x14ac:dyDescent="0.35">
      <c r="A107" s="419">
        <v>102</v>
      </c>
      <c r="B107" s="419">
        <f>'1 Function Room'!C123</f>
        <v>0</v>
      </c>
      <c r="C107" s="419">
        <f>'1 Function Room'!D123</f>
        <v>0</v>
      </c>
      <c r="D107" s="419">
        <f>'1 Function Room'!F123</f>
        <v>0</v>
      </c>
      <c r="E107" s="427">
        <v>102</v>
      </c>
      <c r="F107" s="419">
        <f>'1 Function Room'!H123</f>
        <v>0</v>
      </c>
      <c r="G107" s="419">
        <f>'1 Function Room'!I123</f>
        <v>0</v>
      </c>
      <c r="H107" s="418" t="s">
        <v>3904</v>
      </c>
      <c r="I107" s="419">
        <f>'1 Function Room'!K123</f>
        <v>0</v>
      </c>
      <c r="J107" s="418" t="s">
        <v>333</v>
      </c>
      <c r="K107" s="419">
        <f>'1 Function Room'!M123</f>
        <v>0</v>
      </c>
      <c r="L107" s="418" t="s">
        <v>333</v>
      </c>
      <c r="M107" s="419">
        <f>'1 Function Room'!O123</f>
        <v>0</v>
      </c>
      <c r="N107" s="418" t="s">
        <v>333</v>
      </c>
      <c r="O107" s="419">
        <f>'1 Function Room'!Q123</f>
        <v>0</v>
      </c>
      <c r="P107" s="418" t="s">
        <v>334</v>
      </c>
      <c r="Q107" s="419">
        <f>'1 Function Room'!S123</f>
        <v>0</v>
      </c>
      <c r="R107" s="419">
        <f>'1 Function Room'!T123</f>
        <v>0</v>
      </c>
      <c r="S107" s="419">
        <f>'1 Function Room'!U123</f>
        <v>0</v>
      </c>
      <c r="T107" s="419">
        <f>'1 Function Room'!V123</f>
        <v>0</v>
      </c>
      <c r="U107" s="419">
        <f>'1 Function Room'!W123</f>
        <v>0</v>
      </c>
      <c r="V107" s="419">
        <f>'1 Function Room'!X123</f>
        <v>0</v>
      </c>
      <c r="W107" s="419">
        <f>'1 Function Room'!Y123</f>
        <v>0</v>
      </c>
      <c r="X107" s="419">
        <f>'1 Function Room'!Z123</f>
        <v>0</v>
      </c>
      <c r="Y107" s="419">
        <f>'1 Function Room'!AA123</f>
        <v>0</v>
      </c>
      <c r="Z107" s="419">
        <f>'1 Function Room'!AB123</f>
        <v>0</v>
      </c>
      <c r="AA107" s="419">
        <f>'1 Function Room'!AD123</f>
        <v>0</v>
      </c>
      <c r="AB107" s="419">
        <f>'1 Function Room'!AE123</f>
        <v>0</v>
      </c>
      <c r="AC107" s="419">
        <f>'1 Function Room'!AF123</f>
        <v>0</v>
      </c>
      <c r="AD107" s="419">
        <f>'1 Function Room'!AH123</f>
        <v>0</v>
      </c>
      <c r="AE107" s="419">
        <f>'1 Function Room'!AJ123</f>
        <v>0</v>
      </c>
      <c r="AF107" s="419">
        <f>'1 Function Room'!AK123</f>
        <v>0</v>
      </c>
      <c r="AG107" s="419">
        <f>'1 Function Room'!AL123</f>
        <v>0</v>
      </c>
      <c r="AH107" s="419">
        <f>'1 Function Room'!AM123</f>
        <v>0</v>
      </c>
      <c r="AI107" s="419">
        <f>'1 Function Room'!AN123</f>
        <v>0</v>
      </c>
      <c r="AJ107" s="419"/>
      <c r="AK107" s="419"/>
      <c r="AL107" s="419"/>
      <c r="AM107" s="419">
        <f>'1 Function Room'!AC123</f>
        <v>0</v>
      </c>
      <c r="AN107" s="419">
        <f>'1 Function Room'!AO123</f>
        <v>0</v>
      </c>
    </row>
    <row r="108" spans="1:40" x14ac:dyDescent="0.35">
      <c r="A108" s="419">
        <v>103</v>
      </c>
      <c r="B108" s="419">
        <f>'1 Function Room'!C124</f>
        <v>0</v>
      </c>
      <c r="C108" s="419">
        <f>'1 Function Room'!D124</f>
        <v>0</v>
      </c>
      <c r="D108" s="419">
        <f>'1 Function Room'!F124</f>
        <v>0</v>
      </c>
      <c r="E108" s="427">
        <v>103</v>
      </c>
      <c r="F108" s="419">
        <f>'1 Function Room'!H124</f>
        <v>0</v>
      </c>
      <c r="G108" s="419">
        <f>'1 Function Room'!I124</f>
        <v>0</v>
      </c>
      <c r="H108" s="418" t="s">
        <v>3905</v>
      </c>
      <c r="I108" s="419">
        <f>'1 Function Room'!K124</f>
        <v>0</v>
      </c>
      <c r="J108" s="418" t="s">
        <v>333</v>
      </c>
      <c r="K108" s="419">
        <f>'1 Function Room'!M124</f>
        <v>0</v>
      </c>
      <c r="L108" s="418" t="s">
        <v>333</v>
      </c>
      <c r="M108" s="419">
        <f>'1 Function Room'!O124</f>
        <v>0</v>
      </c>
      <c r="N108" s="418" t="s">
        <v>333</v>
      </c>
      <c r="O108" s="419">
        <f>'1 Function Room'!Q124</f>
        <v>0</v>
      </c>
      <c r="P108" s="418" t="s">
        <v>334</v>
      </c>
      <c r="Q108" s="419">
        <f>'1 Function Room'!S124</f>
        <v>0</v>
      </c>
      <c r="R108" s="419">
        <f>'1 Function Room'!T124</f>
        <v>0</v>
      </c>
      <c r="S108" s="419">
        <f>'1 Function Room'!U124</f>
        <v>0</v>
      </c>
      <c r="T108" s="419">
        <f>'1 Function Room'!V124</f>
        <v>0</v>
      </c>
      <c r="U108" s="419">
        <f>'1 Function Room'!W124</f>
        <v>0</v>
      </c>
      <c r="V108" s="419">
        <f>'1 Function Room'!X124</f>
        <v>0</v>
      </c>
      <c r="W108" s="419">
        <f>'1 Function Room'!Y124</f>
        <v>0</v>
      </c>
      <c r="X108" s="419">
        <f>'1 Function Room'!Z124</f>
        <v>0</v>
      </c>
      <c r="Y108" s="419">
        <f>'1 Function Room'!AA124</f>
        <v>0</v>
      </c>
      <c r="Z108" s="419">
        <f>'1 Function Room'!AB124</f>
        <v>0</v>
      </c>
      <c r="AA108" s="419">
        <f>'1 Function Room'!AD124</f>
        <v>0</v>
      </c>
      <c r="AB108" s="419">
        <f>'1 Function Room'!AE124</f>
        <v>0</v>
      </c>
      <c r="AC108" s="419">
        <f>'1 Function Room'!AF124</f>
        <v>0</v>
      </c>
      <c r="AD108" s="419">
        <f>'1 Function Room'!AH124</f>
        <v>0</v>
      </c>
      <c r="AE108" s="419">
        <f>'1 Function Room'!AJ124</f>
        <v>0</v>
      </c>
      <c r="AF108" s="419">
        <f>'1 Function Room'!AK124</f>
        <v>0</v>
      </c>
      <c r="AG108" s="419">
        <f>'1 Function Room'!AL124</f>
        <v>0</v>
      </c>
      <c r="AH108" s="419">
        <f>'1 Function Room'!AM124</f>
        <v>0</v>
      </c>
      <c r="AI108" s="419">
        <f>'1 Function Room'!AN124</f>
        <v>0</v>
      </c>
      <c r="AJ108" s="419"/>
      <c r="AK108" s="419"/>
      <c r="AL108" s="419"/>
      <c r="AM108" s="419">
        <f>'1 Function Room'!AC124</f>
        <v>0</v>
      </c>
      <c r="AN108" s="419">
        <f>'1 Function Room'!AO124</f>
        <v>0</v>
      </c>
    </row>
    <row r="109" spans="1:40" x14ac:dyDescent="0.35">
      <c r="A109" s="419">
        <v>104</v>
      </c>
      <c r="B109" s="419">
        <f>'1 Function Room'!C125</f>
        <v>0</v>
      </c>
      <c r="C109" s="419">
        <f>'1 Function Room'!D125</f>
        <v>0</v>
      </c>
      <c r="D109" s="419">
        <f>'1 Function Room'!F125</f>
        <v>0</v>
      </c>
      <c r="E109" s="427">
        <v>104</v>
      </c>
      <c r="F109" s="419">
        <f>'1 Function Room'!H125</f>
        <v>0</v>
      </c>
      <c r="G109" s="419">
        <f>'1 Function Room'!I125</f>
        <v>0</v>
      </c>
      <c r="H109" s="418" t="s">
        <v>3906</v>
      </c>
      <c r="I109" s="419">
        <f>'1 Function Room'!K125</f>
        <v>0</v>
      </c>
      <c r="J109" s="418" t="s">
        <v>333</v>
      </c>
      <c r="K109" s="419">
        <f>'1 Function Room'!M125</f>
        <v>0</v>
      </c>
      <c r="L109" s="418" t="s">
        <v>333</v>
      </c>
      <c r="M109" s="419">
        <f>'1 Function Room'!O125</f>
        <v>0</v>
      </c>
      <c r="N109" s="418" t="s">
        <v>333</v>
      </c>
      <c r="O109" s="419">
        <f>'1 Function Room'!Q125</f>
        <v>0</v>
      </c>
      <c r="P109" s="418" t="s">
        <v>334</v>
      </c>
      <c r="Q109" s="419">
        <f>'1 Function Room'!S125</f>
        <v>0</v>
      </c>
      <c r="R109" s="419">
        <f>'1 Function Room'!T125</f>
        <v>0</v>
      </c>
      <c r="S109" s="419">
        <f>'1 Function Room'!U125</f>
        <v>0</v>
      </c>
      <c r="T109" s="419">
        <f>'1 Function Room'!V125</f>
        <v>0</v>
      </c>
      <c r="U109" s="419">
        <f>'1 Function Room'!W125</f>
        <v>0</v>
      </c>
      <c r="V109" s="419">
        <f>'1 Function Room'!X125</f>
        <v>0</v>
      </c>
      <c r="W109" s="419">
        <f>'1 Function Room'!Y125</f>
        <v>0</v>
      </c>
      <c r="X109" s="419">
        <f>'1 Function Room'!Z125</f>
        <v>0</v>
      </c>
      <c r="Y109" s="419">
        <f>'1 Function Room'!AA125</f>
        <v>0</v>
      </c>
      <c r="Z109" s="419">
        <f>'1 Function Room'!AB125</f>
        <v>0</v>
      </c>
      <c r="AA109" s="419">
        <f>'1 Function Room'!AD125</f>
        <v>0</v>
      </c>
      <c r="AB109" s="419">
        <f>'1 Function Room'!AE125</f>
        <v>0</v>
      </c>
      <c r="AC109" s="419">
        <f>'1 Function Room'!AF125</f>
        <v>0</v>
      </c>
      <c r="AD109" s="419">
        <f>'1 Function Room'!AH125</f>
        <v>0</v>
      </c>
      <c r="AE109" s="419">
        <f>'1 Function Room'!AJ125</f>
        <v>0</v>
      </c>
      <c r="AF109" s="419">
        <f>'1 Function Room'!AK125</f>
        <v>0</v>
      </c>
      <c r="AG109" s="419">
        <f>'1 Function Room'!AL125</f>
        <v>0</v>
      </c>
      <c r="AH109" s="419">
        <f>'1 Function Room'!AM125</f>
        <v>0</v>
      </c>
      <c r="AI109" s="419">
        <f>'1 Function Room'!AN125</f>
        <v>0</v>
      </c>
      <c r="AJ109" s="419"/>
      <c r="AK109" s="419"/>
      <c r="AL109" s="419"/>
      <c r="AM109" s="419">
        <f>'1 Function Room'!AC125</f>
        <v>0</v>
      </c>
      <c r="AN109" s="419">
        <f>'1 Function Room'!AO125</f>
        <v>0</v>
      </c>
    </row>
    <row r="110" spans="1:40" x14ac:dyDescent="0.35">
      <c r="A110" s="419">
        <v>105</v>
      </c>
      <c r="B110" s="419">
        <f>'1 Function Room'!C126</f>
        <v>0</v>
      </c>
      <c r="C110" s="419">
        <f>'1 Function Room'!D126</f>
        <v>0</v>
      </c>
      <c r="D110" s="419">
        <f>'1 Function Room'!F126</f>
        <v>0</v>
      </c>
      <c r="E110" s="427">
        <v>105</v>
      </c>
      <c r="F110" s="419">
        <f>'1 Function Room'!H126</f>
        <v>0</v>
      </c>
      <c r="G110" s="419">
        <f>'1 Function Room'!I126</f>
        <v>0</v>
      </c>
      <c r="H110" s="418" t="s">
        <v>3907</v>
      </c>
      <c r="I110" s="419">
        <f>'1 Function Room'!K126</f>
        <v>0</v>
      </c>
      <c r="J110" s="418" t="s">
        <v>333</v>
      </c>
      <c r="K110" s="419">
        <f>'1 Function Room'!M126</f>
        <v>0</v>
      </c>
      <c r="L110" s="418" t="s">
        <v>333</v>
      </c>
      <c r="M110" s="419">
        <f>'1 Function Room'!O126</f>
        <v>0</v>
      </c>
      <c r="N110" s="418" t="s">
        <v>333</v>
      </c>
      <c r="O110" s="419">
        <f>'1 Function Room'!Q126</f>
        <v>0</v>
      </c>
      <c r="P110" s="418" t="s">
        <v>334</v>
      </c>
      <c r="Q110" s="419">
        <f>'1 Function Room'!S126</f>
        <v>0</v>
      </c>
      <c r="R110" s="419">
        <f>'1 Function Room'!T126</f>
        <v>0</v>
      </c>
      <c r="S110" s="419">
        <f>'1 Function Room'!U126</f>
        <v>0</v>
      </c>
      <c r="T110" s="419">
        <f>'1 Function Room'!V126</f>
        <v>0</v>
      </c>
      <c r="U110" s="419">
        <f>'1 Function Room'!W126</f>
        <v>0</v>
      </c>
      <c r="V110" s="419">
        <f>'1 Function Room'!X126</f>
        <v>0</v>
      </c>
      <c r="W110" s="419">
        <f>'1 Function Room'!Y126</f>
        <v>0</v>
      </c>
      <c r="X110" s="419">
        <f>'1 Function Room'!Z126</f>
        <v>0</v>
      </c>
      <c r="Y110" s="419">
        <f>'1 Function Room'!AA126</f>
        <v>0</v>
      </c>
      <c r="Z110" s="419">
        <f>'1 Function Room'!AB126</f>
        <v>0</v>
      </c>
      <c r="AA110" s="419">
        <f>'1 Function Room'!AD126</f>
        <v>0</v>
      </c>
      <c r="AB110" s="419">
        <f>'1 Function Room'!AE126</f>
        <v>0</v>
      </c>
      <c r="AC110" s="419">
        <f>'1 Function Room'!AF126</f>
        <v>0</v>
      </c>
      <c r="AD110" s="419">
        <f>'1 Function Room'!AH126</f>
        <v>0</v>
      </c>
      <c r="AE110" s="419">
        <f>'1 Function Room'!AJ126</f>
        <v>0</v>
      </c>
      <c r="AF110" s="419">
        <f>'1 Function Room'!AK126</f>
        <v>0</v>
      </c>
      <c r="AG110" s="419">
        <f>'1 Function Room'!AL126</f>
        <v>0</v>
      </c>
      <c r="AH110" s="419">
        <f>'1 Function Room'!AM126</f>
        <v>0</v>
      </c>
      <c r="AI110" s="419">
        <f>'1 Function Room'!AN126</f>
        <v>0</v>
      </c>
      <c r="AJ110" s="419"/>
      <c r="AK110" s="419"/>
      <c r="AL110" s="419"/>
      <c r="AM110" s="419">
        <f>'1 Function Room'!AC126</f>
        <v>0</v>
      </c>
      <c r="AN110" s="419">
        <f>'1 Function Room'!AO126</f>
        <v>0</v>
      </c>
    </row>
    <row r="111" spans="1:40" x14ac:dyDescent="0.35">
      <c r="A111" s="419">
        <v>106</v>
      </c>
      <c r="B111" s="419">
        <f>'1 Function Room'!C127</f>
        <v>0</v>
      </c>
      <c r="C111" s="419">
        <f>'1 Function Room'!D127</f>
        <v>0</v>
      </c>
      <c r="D111" s="419">
        <f>'1 Function Room'!F127</f>
        <v>0</v>
      </c>
      <c r="E111" s="427">
        <v>106</v>
      </c>
      <c r="F111" s="419">
        <f>'1 Function Room'!H127</f>
        <v>0</v>
      </c>
      <c r="G111" s="419">
        <f>'1 Function Room'!I127</f>
        <v>0</v>
      </c>
      <c r="H111" s="418" t="s">
        <v>3908</v>
      </c>
      <c r="I111" s="419">
        <f>'1 Function Room'!K127</f>
        <v>0</v>
      </c>
      <c r="J111" s="418" t="s">
        <v>333</v>
      </c>
      <c r="K111" s="419">
        <f>'1 Function Room'!M127</f>
        <v>0</v>
      </c>
      <c r="L111" s="418" t="s">
        <v>333</v>
      </c>
      <c r="M111" s="419">
        <f>'1 Function Room'!O127</f>
        <v>0</v>
      </c>
      <c r="N111" s="418" t="s">
        <v>333</v>
      </c>
      <c r="O111" s="419">
        <f>'1 Function Room'!Q127</f>
        <v>0</v>
      </c>
      <c r="P111" s="418" t="s">
        <v>334</v>
      </c>
      <c r="Q111" s="419">
        <f>'1 Function Room'!S127</f>
        <v>0</v>
      </c>
      <c r="R111" s="419">
        <f>'1 Function Room'!T127</f>
        <v>0</v>
      </c>
      <c r="S111" s="419">
        <f>'1 Function Room'!U127</f>
        <v>0</v>
      </c>
      <c r="T111" s="419">
        <f>'1 Function Room'!V127</f>
        <v>0</v>
      </c>
      <c r="U111" s="419">
        <f>'1 Function Room'!W127</f>
        <v>0</v>
      </c>
      <c r="V111" s="419">
        <f>'1 Function Room'!X127</f>
        <v>0</v>
      </c>
      <c r="W111" s="419">
        <f>'1 Function Room'!Y127</f>
        <v>0</v>
      </c>
      <c r="X111" s="419">
        <f>'1 Function Room'!Z127</f>
        <v>0</v>
      </c>
      <c r="Y111" s="419">
        <f>'1 Function Room'!AA127</f>
        <v>0</v>
      </c>
      <c r="Z111" s="419">
        <f>'1 Function Room'!AB127</f>
        <v>0</v>
      </c>
      <c r="AA111" s="419">
        <f>'1 Function Room'!AD127</f>
        <v>0</v>
      </c>
      <c r="AB111" s="419">
        <f>'1 Function Room'!AE127</f>
        <v>0</v>
      </c>
      <c r="AC111" s="419">
        <f>'1 Function Room'!AF127</f>
        <v>0</v>
      </c>
      <c r="AD111" s="419">
        <f>'1 Function Room'!AH127</f>
        <v>0</v>
      </c>
      <c r="AE111" s="419">
        <f>'1 Function Room'!AJ127</f>
        <v>0</v>
      </c>
      <c r="AF111" s="419">
        <f>'1 Function Room'!AK127</f>
        <v>0</v>
      </c>
      <c r="AG111" s="419">
        <f>'1 Function Room'!AL127</f>
        <v>0</v>
      </c>
      <c r="AH111" s="419">
        <f>'1 Function Room'!AM127</f>
        <v>0</v>
      </c>
      <c r="AI111" s="419">
        <f>'1 Function Room'!AN127</f>
        <v>0</v>
      </c>
      <c r="AJ111" s="419"/>
      <c r="AK111" s="419"/>
      <c r="AL111" s="419"/>
      <c r="AM111" s="419">
        <f>'1 Function Room'!AC127</f>
        <v>0</v>
      </c>
      <c r="AN111" s="419">
        <f>'1 Function Room'!AO127</f>
        <v>0</v>
      </c>
    </row>
    <row r="112" spans="1:40" x14ac:dyDescent="0.35">
      <c r="A112" s="419">
        <v>107</v>
      </c>
      <c r="B112" s="419">
        <f>'1 Function Room'!C128</f>
        <v>0</v>
      </c>
      <c r="C112" s="419">
        <f>'1 Function Room'!D128</f>
        <v>0</v>
      </c>
      <c r="D112" s="419">
        <f>'1 Function Room'!F128</f>
        <v>0</v>
      </c>
      <c r="E112" s="427">
        <v>107</v>
      </c>
      <c r="F112" s="419">
        <f>'1 Function Room'!H128</f>
        <v>0</v>
      </c>
      <c r="G112" s="419">
        <f>'1 Function Room'!I128</f>
        <v>0</v>
      </c>
      <c r="H112" s="418" t="s">
        <v>3909</v>
      </c>
      <c r="I112" s="419">
        <f>'1 Function Room'!K128</f>
        <v>0</v>
      </c>
      <c r="J112" s="418" t="s">
        <v>333</v>
      </c>
      <c r="K112" s="419">
        <f>'1 Function Room'!M128</f>
        <v>0</v>
      </c>
      <c r="L112" s="418" t="s">
        <v>333</v>
      </c>
      <c r="M112" s="419">
        <f>'1 Function Room'!O128</f>
        <v>0</v>
      </c>
      <c r="N112" s="418" t="s">
        <v>333</v>
      </c>
      <c r="O112" s="419">
        <f>'1 Function Room'!Q128</f>
        <v>0</v>
      </c>
      <c r="P112" s="418" t="s">
        <v>334</v>
      </c>
      <c r="Q112" s="419">
        <f>'1 Function Room'!S128</f>
        <v>0</v>
      </c>
      <c r="R112" s="419">
        <f>'1 Function Room'!T128</f>
        <v>0</v>
      </c>
      <c r="S112" s="419">
        <f>'1 Function Room'!U128</f>
        <v>0</v>
      </c>
      <c r="T112" s="419">
        <f>'1 Function Room'!V128</f>
        <v>0</v>
      </c>
      <c r="U112" s="419">
        <f>'1 Function Room'!W128</f>
        <v>0</v>
      </c>
      <c r="V112" s="419">
        <f>'1 Function Room'!X128</f>
        <v>0</v>
      </c>
      <c r="W112" s="419">
        <f>'1 Function Room'!Y128</f>
        <v>0</v>
      </c>
      <c r="X112" s="419">
        <f>'1 Function Room'!Z128</f>
        <v>0</v>
      </c>
      <c r="Y112" s="419">
        <f>'1 Function Room'!AA128</f>
        <v>0</v>
      </c>
      <c r="Z112" s="419">
        <f>'1 Function Room'!AB128</f>
        <v>0</v>
      </c>
      <c r="AA112" s="419">
        <f>'1 Function Room'!AD128</f>
        <v>0</v>
      </c>
      <c r="AB112" s="419">
        <f>'1 Function Room'!AE128</f>
        <v>0</v>
      </c>
      <c r="AC112" s="419">
        <f>'1 Function Room'!AF128</f>
        <v>0</v>
      </c>
      <c r="AD112" s="419">
        <f>'1 Function Room'!AH128</f>
        <v>0</v>
      </c>
      <c r="AE112" s="419">
        <f>'1 Function Room'!AJ128</f>
        <v>0</v>
      </c>
      <c r="AF112" s="419">
        <f>'1 Function Room'!AK128</f>
        <v>0</v>
      </c>
      <c r="AG112" s="419">
        <f>'1 Function Room'!AL128</f>
        <v>0</v>
      </c>
      <c r="AH112" s="419">
        <f>'1 Function Room'!AM128</f>
        <v>0</v>
      </c>
      <c r="AI112" s="419">
        <f>'1 Function Room'!AN128</f>
        <v>0</v>
      </c>
      <c r="AJ112" s="419"/>
      <c r="AK112" s="419"/>
      <c r="AL112" s="419"/>
      <c r="AM112" s="419">
        <f>'1 Function Room'!AC128</f>
        <v>0</v>
      </c>
      <c r="AN112" s="419">
        <f>'1 Function Room'!AO128</f>
        <v>0</v>
      </c>
    </row>
    <row r="113" spans="1:40" x14ac:dyDescent="0.35">
      <c r="A113" s="419">
        <v>108</v>
      </c>
      <c r="B113" s="419">
        <f>'1 Function Room'!C129</f>
        <v>0</v>
      </c>
      <c r="C113" s="419">
        <f>'1 Function Room'!D129</f>
        <v>0</v>
      </c>
      <c r="D113" s="419">
        <f>'1 Function Room'!F129</f>
        <v>0</v>
      </c>
      <c r="E113" s="427">
        <v>108</v>
      </c>
      <c r="F113" s="419">
        <f>'1 Function Room'!H129</f>
        <v>0</v>
      </c>
      <c r="G113" s="419">
        <f>'1 Function Room'!I129</f>
        <v>0</v>
      </c>
      <c r="H113" s="418" t="s">
        <v>3910</v>
      </c>
      <c r="I113" s="419">
        <f>'1 Function Room'!K129</f>
        <v>0</v>
      </c>
      <c r="J113" s="418" t="s">
        <v>333</v>
      </c>
      <c r="K113" s="419">
        <f>'1 Function Room'!M129</f>
        <v>0</v>
      </c>
      <c r="L113" s="418" t="s">
        <v>333</v>
      </c>
      <c r="M113" s="419">
        <f>'1 Function Room'!O129</f>
        <v>0</v>
      </c>
      <c r="N113" s="418" t="s">
        <v>333</v>
      </c>
      <c r="O113" s="419">
        <f>'1 Function Room'!Q129</f>
        <v>0</v>
      </c>
      <c r="P113" s="418" t="s">
        <v>334</v>
      </c>
      <c r="Q113" s="419">
        <f>'1 Function Room'!S129</f>
        <v>0</v>
      </c>
      <c r="R113" s="419">
        <f>'1 Function Room'!T129</f>
        <v>0</v>
      </c>
      <c r="S113" s="419">
        <f>'1 Function Room'!U129</f>
        <v>0</v>
      </c>
      <c r="T113" s="419">
        <f>'1 Function Room'!V129</f>
        <v>0</v>
      </c>
      <c r="U113" s="419">
        <f>'1 Function Room'!W129</f>
        <v>0</v>
      </c>
      <c r="V113" s="419">
        <f>'1 Function Room'!X129</f>
        <v>0</v>
      </c>
      <c r="W113" s="419">
        <f>'1 Function Room'!Y129</f>
        <v>0</v>
      </c>
      <c r="X113" s="419">
        <f>'1 Function Room'!Z129</f>
        <v>0</v>
      </c>
      <c r="Y113" s="419">
        <f>'1 Function Room'!AA129</f>
        <v>0</v>
      </c>
      <c r="Z113" s="419">
        <f>'1 Function Room'!AB129</f>
        <v>0</v>
      </c>
      <c r="AA113" s="419">
        <f>'1 Function Room'!AD129</f>
        <v>0</v>
      </c>
      <c r="AB113" s="419">
        <f>'1 Function Room'!AE129</f>
        <v>0</v>
      </c>
      <c r="AC113" s="419">
        <f>'1 Function Room'!AF129</f>
        <v>0</v>
      </c>
      <c r="AD113" s="419">
        <f>'1 Function Room'!AH129</f>
        <v>0</v>
      </c>
      <c r="AE113" s="419">
        <f>'1 Function Room'!AJ129</f>
        <v>0</v>
      </c>
      <c r="AF113" s="419">
        <f>'1 Function Room'!AK129</f>
        <v>0</v>
      </c>
      <c r="AG113" s="419">
        <f>'1 Function Room'!AL129</f>
        <v>0</v>
      </c>
      <c r="AH113" s="419">
        <f>'1 Function Room'!AM129</f>
        <v>0</v>
      </c>
      <c r="AI113" s="419">
        <f>'1 Function Room'!AN129</f>
        <v>0</v>
      </c>
      <c r="AJ113" s="419"/>
      <c r="AK113" s="419"/>
      <c r="AL113" s="419"/>
      <c r="AM113" s="419">
        <f>'1 Function Room'!AC129</f>
        <v>0</v>
      </c>
      <c r="AN113" s="419">
        <f>'1 Function Room'!AO129</f>
        <v>0</v>
      </c>
    </row>
    <row r="114" spans="1:40" x14ac:dyDescent="0.35">
      <c r="A114" s="419">
        <v>109</v>
      </c>
      <c r="B114" s="419">
        <f>'1 Function Room'!C130</f>
        <v>0</v>
      </c>
      <c r="C114" s="419">
        <f>'1 Function Room'!D130</f>
        <v>0</v>
      </c>
      <c r="D114" s="419">
        <f>'1 Function Room'!F130</f>
        <v>0</v>
      </c>
      <c r="E114" s="427">
        <v>109</v>
      </c>
      <c r="F114" s="419">
        <f>'1 Function Room'!H130</f>
        <v>0</v>
      </c>
      <c r="G114" s="419">
        <f>'1 Function Room'!I130</f>
        <v>0</v>
      </c>
      <c r="H114" s="418" t="s">
        <v>3911</v>
      </c>
      <c r="I114" s="419">
        <f>'1 Function Room'!K130</f>
        <v>0</v>
      </c>
      <c r="J114" s="418" t="s">
        <v>333</v>
      </c>
      <c r="K114" s="419">
        <f>'1 Function Room'!M130</f>
        <v>0</v>
      </c>
      <c r="L114" s="418" t="s">
        <v>333</v>
      </c>
      <c r="M114" s="419">
        <f>'1 Function Room'!O130</f>
        <v>0</v>
      </c>
      <c r="N114" s="418" t="s">
        <v>333</v>
      </c>
      <c r="O114" s="419">
        <f>'1 Function Room'!Q130</f>
        <v>0</v>
      </c>
      <c r="P114" s="418" t="s">
        <v>334</v>
      </c>
      <c r="Q114" s="419">
        <f>'1 Function Room'!S130</f>
        <v>0</v>
      </c>
      <c r="R114" s="419">
        <f>'1 Function Room'!T130</f>
        <v>0</v>
      </c>
      <c r="S114" s="419">
        <f>'1 Function Room'!U130</f>
        <v>0</v>
      </c>
      <c r="T114" s="419">
        <f>'1 Function Room'!V130</f>
        <v>0</v>
      </c>
      <c r="U114" s="419">
        <f>'1 Function Room'!W130</f>
        <v>0</v>
      </c>
      <c r="V114" s="419">
        <f>'1 Function Room'!X130</f>
        <v>0</v>
      </c>
      <c r="W114" s="419">
        <f>'1 Function Room'!Y130</f>
        <v>0</v>
      </c>
      <c r="X114" s="419">
        <f>'1 Function Room'!Z130</f>
        <v>0</v>
      </c>
      <c r="Y114" s="419">
        <f>'1 Function Room'!AA130</f>
        <v>0</v>
      </c>
      <c r="Z114" s="419">
        <f>'1 Function Room'!AB130</f>
        <v>0</v>
      </c>
      <c r="AA114" s="419">
        <f>'1 Function Room'!AD130</f>
        <v>0</v>
      </c>
      <c r="AB114" s="419">
        <f>'1 Function Room'!AE130</f>
        <v>0</v>
      </c>
      <c r="AC114" s="419">
        <f>'1 Function Room'!AF130</f>
        <v>0</v>
      </c>
      <c r="AD114" s="419">
        <f>'1 Function Room'!AH130</f>
        <v>0</v>
      </c>
      <c r="AE114" s="419">
        <f>'1 Function Room'!AJ130</f>
        <v>0</v>
      </c>
      <c r="AF114" s="419">
        <f>'1 Function Room'!AK130</f>
        <v>0</v>
      </c>
      <c r="AG114" s="419">
        <f>'1 Function Room'!AL130</f>
        <v>0</v>
      </c>
      <c r="AH114" s="419">
        <f>'1 Function Room'!AM130</f>
        <v>0</v>
      </c>
      <c r="AI114" s="419">
        <f>'1 Function Room'!AN130</f>
        <v>0</v>
      </c>
      <c r="AJ114" s="419"/>
      <c r="AK114" s="419"/>
      <c r="AL114" s="419"/>
      <c r="AM114" s="419">
        <f>'1 Function Room'!AC130</f>
        <v>0</v>
      </c>
      <c r="AN114" s="419">
        <f>'1 Function Room'!AO130</f>
        <v>0</v>
      </c>
    </row>
    <row r="115" spans="1:40" x14ac:dyDescent="0.35">
      <c r="A115" s="419">
        <v>110</v>
      </c>
      <c r="B115" s="419">
        <f>'1 Function Room'!C131</f>
        <v>0</v>
      </c>
      <c r="C115" s="419">
        <f>'1 Function Room'!D131</f>
        <v>0</v>
      </c>
      <c r="D115" s="419">
        <f>'1 Function Room'!F131</f>
        <v>0</v>
      </c>
      <c r="E115" s="427">
        <v>110</v>
      </c>
      <c r="F115" s="419">
        <f>'1 Function Room'!H131</f>
        <v>0</v>
      </c>
      <c r="G115" s="419">
        <f>'1 Function Room'!I131</f>
        <v>0</v>
      </c>
      <c r="H115" s="418" t="s">
        <v>3912</v>
      </c>
      <c r="I115" s="419">
        <f>'1 Function Room'!K131</f>
        <v>0</v>
      </c>
      <c r="J115" s="418" t="s">
        <v>333</v>
      </c>
      <c r="K115" s="419">
        <f>'1 Function Room'!M131</f>
        <v>0</v>
      </c>
      <c r="L115" s="418" t="s">
        <v>333</v>
      </c>
      <c r="M115" s="419">
        <f>'1 Function Room'!O131</f>
        <v>0</v>
      </c>
      <c r="N115" s="418" t="s">
        <v>333</v>
      </c>
      <c r="O115" s="419">
        <f>'1 Function Room'!Q131</f>
        <v>0</v>
      </c>
      <c r="P115" s="418" t="s">
        <v>334</v>
      </c>
      <c r="Q115" s="419">
        <f>'1 Function Room'!S131</f>
        <v>0</v>
      </c>
      <c r="R115" s="419">
        <f>'1 Function Room'!T131</f>
        <v>0</v>
      </c>
      <c r="S115" s="419">
        <f>'1 Function Room'!U131</f>
        <v>0</v>
      </c>
      <c r="T115" s="419">
        <f>'1 Function Room'!V131</f>
        <v>0</v>
      </c>
      <c r="U115" s="419">
        <f>'1 Function Room'!W131</f>
        <v>0</v>
      </c>
      <c r="V115" s="419">
        <f>'1 Function Room'!X131</f>
        <v>0</v>
      </c>
      <c r="W115" s="419">
        <f>'1 Function Room'!Y131</f>
        <v>0</v>
      </c>
      <c r="X115" s="419">
        <f>'1 Function Room'!Z131</f>
        <v>0</v>
      </c>
      <c r="Y115" s="419">
        <f>'1 Function Room'!AA131</f>
        <v>0</v>
      </c>
      <c r="Z115" s="419">
        <f>'1 Function Room'!AB131</f>
        <v>0</v>
      </c>
      <c r="AA115" s="419">
        <f>'1 Function Room'!AD131</f>
        <v>0</v>
      </c>
      <c r="AB115" s="419">
        <f>'1 Function Room'!AE131</f>
        <v>0</v>
      </c>
      <c r="AC115" s="419">
        <f>'1 Function Room'!AF131</f>
        <v>0</v>
      </c>
      <c r="AD115" s="419">
        <f>'1 Function Room'!AH131</f>
        <v>0</v>
      </c>
      <c r="AE115" s="419">
        <f>'1 Function Room'!AJ131</f>
        <v>0</v>
      </c>
      <c r="AF115" s="419">
        <f>'1 Function Room'!AK131</f>
        <v>0</v>
      </c>
      <c r="AG115" s="419">
        <f>'1 Function Room'!AL131</f>
        <v>0</v>
      </c>
      <c r="AH115" s="419">
        <f>'1 Function Room'!AM131</f>
        <v>0</v>
      </c>
      <c r="AI115" s="419">
        <f>'1 Function Room'!AN131</f>
        <v>0</v>
      </c>
      <c r="AJ115" s="419"/>
      <c r="AK115" s="419"/>
      <c r="AL115" s="419"/>
      <c r="AM115" s="419">
        <f>'1 Function Room'!AC131</f>
        <v>0</v>
      </c>
      <c r="AN115" s="419">
        <f>'1 Function Room'!AO131</f>
        <v>0</v>
      </c>
    </row>
    <row r="116" spans="1:40" x14ac:dyDescent="0.35">
      <c r="A116" s="419">
        <v>111</v>
      </c>
      <c r="B116" s="419">
        <f>'1 Function Room'!C132</f>
        <v>0</v>
      </c>
      <c r="C116" s="419">
        <f>'1 Function Room'!D132</f>
        <v>0</v>
      </c>
      <c r="D116" s="419">
        <f>'1 Function Room'!F132</f>
        <v>0</v>
      </c>
      <c r="E116" s="427">
        <v>111</v>
      </c>
      <c r="F116" s="419">
        <f>'1 Function Room'!H132</f>
        <v>0</v>
      </c>
      <c r="G116" s="419">
        <f>'1 Function Room'!I132</f>
        <v>0</v>
      </c>
      <c r="H116" s="418" t="s">
        <v>3913</v>
      </c>
      <c r="I116" s="419">
        <f>'1 Function Room'!K132</f>
        <v>0</v>
      </c>
      <c r="J116" s="418" t="s">
        <v>333</v>
      </c>
      <c r="K116" s="419">
        <f>'1 Function Room'!M132</f>
        <v>0</v>
      </c>
      <c r="L116" s="418" t="s">
        <v>333</v>
      </c>
      <c r="M116" s="419">
        <f>'1 Function Room'!O132</f>
        <v>0</v>
      </c>
      <c r="N116" s="418" t="s">
        <v>333</v>
      </c>
      <c r="O116" s="419">
        <f>'1 Function Room'!Q132</f>
        <v>0</v>
      </c>
      <c r="P116" s="418" t="s">
        <v>334</v>
      </c>
      <c r="Q116" s="419">
        <f>'1 Function Room'!S132</f>
        <v>0</v>
      </c>
      <c r="R116" s="419">
        <f>'1 Function Room'!T132</f>
        <v>0</v>
      </c>
      <c r="S116" s="419">
        <f>'1 Function Room'!U132</f>
        <v>0</v>
      </c>
      <c r="T116" s="419">
        <f>'1 Function Room'!V132</f>
        <v>0</v>
      </c>
      <c r="U116" s="419">
        <f>'1 Function Room'!W132</f>
        <v>0</v>
      </c>
      <c r="V116" s="419">
        <f>'1 Function Room'!X132</f>
        <v>0</v>
      </c>
      <c r="W116" s="419">
        <f>'1 Function Room'!Y132</f>
        <v>0</v>
      </c>
      <c r="X116" s="419">
        <f>'1 Function Room'!Z132</f>
        <v>0</v>
      </c>
      <c r="Y116" s="419">
        <f>'1 Function Room'!AA132</f>
        <v>0</v>
      </c>
      <c r="Z116" s="419">
        <f>'1 Function Room'!AB132</f>
        <v>0</v>
      </c>
      <c r="AA116" s="419">
        <f>'1 Function Room'!AD132</f>
        <v>0</v>
      </c>
      <c r="AB116" s="419">
        <f>'1 Function Room'!AE132</f>
        <v>0</v>
      </c>
      <c r="AC116" s="419">
        <f>'1 Function Room'!AF132</f>
        <v>0</v>
      </c>
      <c r="AD116" s="419">
        <f>'1 Function Room'!AH132</f>
        <v>0</v>
      </c>
      <c r="AE116" s="419">
        <f>'1 Function Room'!AJ132</f>
        <v>0</v>
      </c>
      <c r="AF116" s="419">
        <f>'1 Function Room'!AK132</f>
        <v>0</v>
      </c>
      <c r="AG116" s="419">
        <f>'1 Function Room'!AL132</f>
        <v>0</v>
      </c>
      <c r="AH116" s="419">
        <f>'1 Function Room'!AM132</f>
        <v>0</v>
      </c>
      <c r="AI116" s="419">
        <f>'1 Function Room'!AN132</f>
        <v>0</v>
      </c>
      <c r="AJ116" s="419"/>
      <c r="AK116" s="419"/>
      <c r="AL116" s="419"/>
      <c r="AM116" s="419">
        <f>'1 Function Room'!AC132</f>
        <v>0</v>
      </c>
      <c r="AN116" s="419">
        <f>'1 Function Room'!AO132</f>
        <v>0</v>
      </c>
    </row>
    <row r="117" spans="1:40" x14ac:dyDescent="0.35">
      <c r="A117" s="419">
        <v>112</v>
      </c>
      <c r="B117" s="419">
        <f>'1 Function Room'!C133</f>
        <v>0</v>
      </c>
      <c r="C117" s="419">
        <f>'1 Function Room'!D133</f>
        <v>0</v>
      </c>
      <c r="D117" s="419">
        <f>'1 Function Room'!F133</f>
        <v>0</v>
      </c>
      <c r="E117" s="427">
        <v>112</v>
      </c>
      <c r="F117" s="419">
        <f>'1 Function Room'!H133</f>
        <v>0</v>
      </c>
      <c r="G117" s="419">
        <f>'1 Function Room'!I133</f>
        <v>0</v>
      </c>
      <c r="H117" s="418" t="s">
        <v>3914</v>
      </c>
      <c r="I117" s="419">
        <f>'1 Function Room'!K133</f>
        <v>0</v>
      </c>
      <c r="J117" s="418" t="s">
        <v>333</v>
      </c>
      <c r="K117" s="419">
        <f>'1 Function Room'!M133</f>
        <v>0</v>
      </c>
      <c r="L117" s="418" t="s">
        <v>333</v>
      </c>
      <c r="M117" s="419">
        <f>'1 Function Room'!O133</f>
        <v>0</v>
      </c>
      <c r="N117" s="418" t="s">
        <v>333</v>
      </c>
      <c r="O117" s="419">
        <f>'1 Function Room'!Q133</f>
        <v>0</v>
      </c>
      <c r="P117" s="418" t="s">
        <v>334</v>
      </c>
      <c r="Q117" s="419">
        <f>'1 Function Room'!S133</f>
        <v>0</v>
      </c>
      <c r="R117" s="419">
        <f>'1 Function Room'!T133</f>
        <v>0</v>
      </c>
      <c r="S117" s="419">
        <f>'1 Function Room'!U133</f>
        <v>0</v>
      </c>
      <c r="T117" s="419">
        <f>'1 Function Room'!V133</f>
        <v>0</v>
      </c>
      <c r="U117" s="419">
        <f>'1 Function Room'!W133</f>
        <v>0</v>
      </c>
      <c r="V117" s="419">
        <f>'1 Function Room'!X133</f>
        <v>0</v>
      </c>
      <c r="W117" s="419">
        <f>'1 Function Room'!Y133</f>
        <v>0</v>
      </c>
      <c r="X117" s="419">
        <f>'1 Function Room'!Z133</f>
        <v>0</v>
      </c>
      <c r="Y117" s="419">
        <f>'1 Function Room'!AA133</f>
        <v>0</v>
      </c>
      <c r="Z117" s="419">
        <f>'1 Function Room'!AB133</f>
        <v>0</v>
      </c>
      <c r="AA117" s="419">
        <f>'1 Function Room'!AD133</f>
        <v>0</v>
      </c>
      <c r="AB117" s="419">
        <f>'1 Function Room'!AE133</f>
        <v>0</v>
      </c>
      <c r="AC117" s="419">
        <f>'1 Function Room'!AF133</f>
        <v>0</v>
      </c>
      <c r="AD117" s="419">
        <f>'1 Function Room'!AH133</f>
        <v>0</v>
      </c>
      <c r="AE117" s="419">
        <f>'1 Function Room'!AJ133</f>
        <v>0</v>
      </c>
      <c r="AF117" s="419">
        <f>'1 Function Room'!AK133</f>
        <v>0</v>
      </c>
      <c r="AG117" s="419">
        <f>'1 Function Room'!AL133</f>
        <v>0</v>
      </c>
      <c r="AH117" s="419">
        <f>'1 Function Room'!AM133</f>
        <v>0</v>
      </c>
      <c r="AI117" s="419">
        <f>'1 Function Room'!AN133</f>
        <v>0</v>
      </c>
      <c r="AJ117" s="419"/>
      <c r="AK117" s="419"/>
      <c r="AL117" s="419"/>
      <c r="AM117" s="419">
        <f>'1 Function Room'!AC133</f>
        <v>0</v>
      </c>
      <c r="AN117" s="419">
        <f>'1 Function Room'!AO133</f>
        <v>0</v>
      </c>
    </row>
    <row r="118" spans="1:40" x14ac:dyDescent="0.35">
      <c r="A118" s="419">
        <v>113</v>
      </c>
      <c r="B118" s="419">
        <f>'1 Function Room'!C134</f>
        <v>0</v>
      </c>
      <c r="C118" s="419">
        <f>'1 Function Room'!D134</f>
        <v>0</v>
      </c>
      <c r="D118" s="419">
        <f>'1 Function Room'!F134</f>
        <v>0</v>
      </c>
      <c r="E118" s="427">
        <v>113</v>
      </c>
      <c r="F118" s="419">
        <f>'1 Function Room'!H134</f>
        <v>0</v>
      </c>
      <c r="G118" s="419">
        <f>'1 Function Room'!I134</f>
        <v>0</v>
      </c>
      <c r="H118" s="418" t="s">
        <v>3915</v>
      </c>
      <c r="I118" s="419">
        <f>'1 Function Room'!K134</f>
        <v>0</v>
      </c>
      <c r="J118" s="418" t="s">
        <v>333</v>
      </c>
      <c r="K118" s="419">
        <f>'1 Function Room'!M134</f>
        <v>0</v>
      </c>
      <c r="L118" s="418" t="s">
        <v>333</v>
      </c>
      <c r="M118" s="419">
        <f>'1 Function Room'!O134</f>
        <v>0</v>
      </c>
      <c r="N118" s="418" t="s">
        <v>333</v>
      </c>
      <c r="O118" s="419">
        <f>'1 Function Room'!Q134</f>
        <v>0</v>
      </c>
      <c r="P118" s="418" t="s">
        <v>334</v>
      </c>
      <c r="Q118" s="419">
        <f>'1 Function Room'!S134</f>
        <v>0</v>
      </c>
      <c r="R118" s="419">
        <f>'1 Function Room'!T134</f>
        <v>0</v>
      </c>
      <c r="S118" s="419">
        <f>'1 Function Room'!U134</f>
        <v>0</v>
      </c>
      <c r="T118" s="419">
        <f>'1 Function Room'!V134</f>
        <v>0</v>
      </c>
      <c r="U118" s="419">
        <f>'1 Function Room'!W134</f>
        <v>0</v>
      </c>
      <c r="V118" s="419">
        <f>'1 Function Room'!X134</f>
        <v>0</v>
      </c>
      <c r="W118" s="419">
        <f>'1 Function Room'!Y134</f>
        <v>0</v>
      </c>
      <c r="X118" s="419">
        <f>'1 Function Room'!Z134</f>
        <v>0</v>
      </c>
      <c r="Y118" s="419">
        <f>'1 Function Room'!AA134</f>
        <v>0</v>
      </c>
      <c r="Z118" s="419">
        <f>'1 Function Room'!AB134</f>
        <v>0</v>
      </c>
      <c r="AA118" s="419">
        <f>'1 Function Room'!AD134</f>
        <v>0</v>
      </c>
      <c r="AB118" s="419">
        <f>'1 Function Room'!AE134</f>
        <v>0</v>
      </c>
      <c r="AC118" s="419">
        <f>'1 Function Room'!AF134</f>
        <v>0</v>
      </c>
      <c r="AD118" s="419">
        <f>'1 Function Room'!AH134</f>
        <v>0</v>
      </c>
      <c r="AE118" s="419">
        <f>'1 Function Room'!AJ134</f>
        <v>0</v>
      </c>
      <c r="AF118" s="419">
        <f>'1 Function Room'!AK134</f>
        <v>0</v>
      </c>
      <c r="AG118" s="419">
        <f>'1 Function Room'!AL134</f>
        <v>0</v>
      </c>
      <c r="AH118" s="419">
        <f>'1 Function Room'!AM134</f>
        <v>0</v>
      </c>
      <c r="AI118" s="419">
        <f>'1 Function Room'!AN134</f>
        <v>0</v>
      </c>
      <c r="AJ118" s="419"/>
      <c r="AK118" s="419"/>
      <c r="AL118" s="419"/>
      <c r="AM118" s="419">
        <f>'1 Function Room'!AC134</f>
        <v>0</v>
      </c>
      <c r="AN118" s="419">
        <f>'1 Function Room'!AO134</f>
        <v>0</v>
      </c>
    </row>
    <row r="119" spans="1:40" x14ac:dyDescent="0.35">
      <c r="A119" s="419">
        <v>114</v>
      </c>
      <c r="B119" s="419">
        <f>'1 Function Room'!C135</f>
        <v>0</v>
      </c>
      <c r="C119" s="419">
        <f>'1 Function Room'!D135</f>
        <v>0</v>
      </c>
      <c r="D119" s="419">
        <f>'1 Function Room'!F135</f>
        <v>0</v>
      </c>
      <c r="E119" s="427">
        <v>114</v>
      </c>
      <c r="F119" s="419">
        <f>'1 Function Room'!H135</f>
        <v>0</v>
      </c>
      <c r="G119" s="419">
        <f>'1 Function Room'!I135</f>
        <v>0</v>
      </c>
      <c r="H119" s="418" t="s">
        <v>3916</v>
      </c>
      <c r="I119" s="419">
        <f>'1 Function Room'!K135</f>
        <v>0</v>
      </c>
      <c r="J119" s="418" t="s">
        <v>333</v>
      </c>
      <c r="K119" s="419">
        <f>'1 Function Room'!M135</f>
        <v>0</v>
      </c>
      <c r="L119" s="418" t="s">
        <v>333</v>
      </c>
      <c r="M119" s="419">
        <f>'1 Function Room'!O135</f>
        <v>0</v>
      </c>
      <c r="N119" s="418" t="s">
        <v>333</v>
      </c>
      <c r="O119" s="419">
        <f>'1 Function Room'!Q135</f>
        <v>0</v>
      </c>
      <c r="P119" s="418" t="s">
        <v>334</v>
      </c>
      <c r="Q119" s="419">
        <f>'1 Function Room'!S135</f>
        <v>0</v>
      </c>
      <c r="R119" s="419">
        <f>'1 Function Room'!T135</f>
        <v>0</v>
      </c>
      <c r="S119" s="419">
        <f>'1 Function Room'!U135</f>
        <v>0</v>
      </c>
      <c r="T119" s="419">
        <f>'1 Function Room'!V135</f>
        <v>0</v>
      </c>
      <c r="U119" s="419">
        <f>'1 Function Room'!W135</f>
        <v>0</v>
      </c>
      <c r="V119" s="419">
        <f>'1 Function Room'!X135</f>
        <v>0</v>
      </c>
      <c r="W119" s="419">
        <f>'1 Function Room'!Y135</f>
        <v>0</v>
      </c>
      <c r="X119" s="419">
        <f>'1 Function Room'!Z135</f>
        <v>0</v>
      </c>
      <c r="Y119" s="419">
        <f>'1 Function Room'!AA135</f>
        <v>0</v>
      </c>
      <c r="Z119" s="419">
        <f>'1 Function Room'!AB135</f>
        <v>0</v>
      </c>
      <c r="AA119" s="419">
        <f>'1 Function Room'!AD135</f>
        <v>0</v>
      </c>
      <c r="AB119" s="419">
        <f>'1 Function Room'!AE135</f>
        <v>0</v>
      </c>
      <c r="AC119" s="419">
        <f>'1 Function Room'!AF135</f>
        <v>0</v>
      </c>
      <c r="AD119" s="419">
        <f>'1 Function Room'!AH135</f>
        <v>0</v>
      </c>
      <c r="AE119" s="419">
        <f>'1 Function Room'!AJ135</f>
        <v>0</v>
      </c>
      <c r="AF119" s="419">
        <f>'1 Function Room'!AK135</f>
        <v>0</v>
      </c>
      <c r="AG119" s="419">
        <f>'1 Function Room'!AL135</f>
        <v>0</v>
      </c>
      <c r="AH119" s="419">
        <f>'1 Function Room'!AM135</f>
        <v>0</v>
      </c>
      <c r="AI119" s="419">
        <f>'1 Function Room'!AN135</f>
        <v>0</v>
      </c>
      <c r="AJ119" s="419"/>
      <c r="AK119" s="419"/>
      <c r="AL119" s="419"/>
      <c r="AM119" s="419">
        <f>'1 Function Room'!AC135</f>
        <v>0</v>
      </c>
      <c r="AN119" s="419">
        <f>'1 Function Room'!AO135</f>
        <v>0</v>
      </c>
    </row>
    <row r="120" spans="1:40" x14ac:dyDescent="0.35">
      <c r="A120" s="419">
        <v>115</v>
      </c>
      <c r="B120" s="419">
        <f>'1 Function Room'!C136</f>
        <v>0</v>
      </c>
      <c r="C120" s="419">
        <f>'1 Function Room'!D136</f>
        <v>0</v>
      </c>
      <c r="D120" s="419">
        <f>'1 Function Room'!F136</f>
        <v>0</v>
      </c>
      <c r="E120" s="427">
        <v>115</v>
      </c>
      <c r="F120" s="419">
        <f>'1 Function Room'!H136</f>
        <v>0</v>
      </c>
      <c r="G120" s="419">
        <f>'1 Function Room'!I136</f>
        <v>0</v>
      </c>
      <c r="H120" s="418" t="s">
        <v>3917</v>
      </c>
      <c r="I120" s="419">
        <f>'1 Function Room'!K136</f>
        <v>0</v>
      </c>
      <c r="J120" s="418" t="s">
        <v>333</v>
      </c>
      <c r="K120" s="419">
        <f>'1 Function Room'!M136</f>
        <v>0</v>
      </c>
      <c r="L120" s="418" t="s">
        <v>333</v>
      </c>
      <c r="M120" s="419">
        <f>'1 Function Room'!O136</f>
        <v>0</v>
      </c>
      <c r="N120" s="418" t="s">
        <v>333</v>
      </c>
      <c r="O120" s="419">
        <f>'1 Function Room'!Q136</f>
        <v>0</v>
      </c>
      <c r="P120" s="418" t="s">
        <v>334</v>
      </c>
      <c r="Q120" s="419">
        <f>'1 Function Room'!S136</f>
        <v>0</v>
      </c>
      <c r="R120" s="419">
        <f>'1 Function Room'!T136</f>
        <v>0</v>
      </c>
      <c r="S120" s="419">
        <f>'1 Function Room'!U136</f>
        <v>0</v>
      </c>
      <c r="T120" s="419">
        <f>'1 Function Room'!V136</f>
        <v>0</v>
      </c>
      <c r="U120" s="419">
        <f>'1 Function Room'!W136</f>
        <v>0</v>
      </c>
      <c r="V120" s="419">
        <f>'1 Function Room'!X136</f>
        <v>0</v>
      </c>
      <c r="W120" s="419">
        <f>'1 Function Room'!Y136</f>
        <v>0</v>
      </c>
      <c r="X120" s="419">
        <f>'1 Function Room'!Z136</f>
        <v>0</v>
      </c>
      <c r="Y120" s="419">
        <f>'1 Function Room'!AA136</f>
        <v>0</v>
      </c>
      <c r="Z120" s="419">
        <f>'1 Function Room'!AB136</f>
        <v>0</v>
      </c>
      <c r="AA120" s="419">
        <f>'1 Function Room'!AD136</f>
        <v>0</v>
      </c>
      <c r="AB120" s="419">
        <f>'1 Function Room'!AE136</f>
        <v>0</v>
      </c>
      <c r="AC120" s="419">
        <f>'1 Function Room'!AF136</f>
        <v>0</v>
      </c>
      <c r="AD120" s="419">
        <f>'1 Function Room'!AH136</f>
        <v>0</v>
      </c>
      <c r="AE120" s="419">
        <f>'1 Function Room'!AJ136</f>
        <v>0</v>
      </c>
      <c r="AF120" s="419">
        <f>'1 Function Room'!AK136</f>
        <v>0</v>
      </c>
      <c r="AG120" s="419">
        <f>'1 Function Room'!AL136</f>
        <v>0</v>
      </c>
      <c r="AH120" s="419">
        <f>'1 Function Room'!AM136</f>
        <v>0</v>
      </c>
      <c r="AI120" s="419">
        <f>'1 Function Room'!AN136</f>
        <v>0</v>
      </c>
      <c r="AJ120" s="419"/>
      <c r="AK120" s="419"/>
      <c r="AL120" s="419"/>
      <c r="AM120" s="419">
        <f>'1 Function Room'!AC136</f>
        <v>0</v>
      </c>
      <c r="AN120" s="419">
        <f>'1 Function Room'!AO136</f>
        <v>0</v>
      </c>
    </row>
    <row r="121" spans="1:40" x14ac:dyDescent="0.35">
      <c r="A121" s="419">
        <v>116</v>
      </c>
      <c r="B121" s="419">
        <f>'1 Function Room'!C137</f>
        <v>0</v>
      </c>
      <c r="C121" s="419">
        <f>'1 Function Room'!D137</f>
        <v>0</v>
      </c>
      <c r="D121" s="419">
        <f>'1 Function Room'!F137</f>
        <v>0</v>
      </c>
      <c r="E121" s="427">
        <v>116</v>
      </c>
      <c r="F121" s="419">
        <f>'1 Function Room'!H137</f>
        <v>0</v>
      </c>
      <c r="G121" s="419">
        <f>'1 Function Room'!I137</f>
        <v>0</v>
      </c>
      <c r="H121" s="418" t="s">
        <v>3918</v>
      </c>
      <c r="I121" s="419">
        <f>'1 Function Room'!K137</f>
        <v>0</v>
      </c>
      <c r="J121" s="418" t="s">
        <v>333</v>
      </c>
      <c r="K121" s="419">
        <f>'1 Function Room'!M137</f>
        <v>0</v>
      </c>
      <c r="L121" s="418" t="s">
        <v>333</v>
      </c>
      <c r="M121" s="419">
        <f>'1 Function Room'!O137</f>
        <v>0</v>
      </c>
      <c r="N121" s="418" t="s">
        <v>333</v>
      </c>
      <c r="O121" s="419">
        <f>'1 Function Room'!Q137</f>
        <v>0</v>
      </c>
      <c r="P121" s="418" t="s">
        <v>334</v>
      </c>
      <c r="Q121" s="419">
        <f>'1 Function Room'!S137</f>
        <v>0</v>
      </c>
      <c r="R121" s="419">
        <f>'1 Function Room'!T137</f>
        <v>0</v>
      </c>
      <c r="S121" s="419">
        <f>'1 Function Room'!U137</f>
        <v>0</v>
      </c>
      <c r="T121" s="419">
        <f>'1 Function Room'!V137</f>
        <v>0</v>
      </c>
      <c r="U121" s="419">
        <f>'1 Function Room'!W137</f>
        <v>0</v>
      </c>
      <c r="V121" s="419">
        <f>'1 Function Room'!X137</f>
        <v>0</v>
      </c>
      <c r="W121" s="419">
        <f>'1 Function Room'!Y137</f>
        <v>0</v>
      </c>
      <c r="X121" s="419">
        <f>'1 Function Room'!Z137</f>
        <v>0</v>
      </c>
      <c r="Y121" s="419">
        <f>'1 Function Room'!AA137</f>
        <v>0</v>
      </c>
      <c r="Z121" s="419">
        <f>'1 Function Room'!AB137</f>
        <v>0</v>
      </c>
      <c r="AA121" s="419">
        <f>'1 Function Room'!AD137</f>
        <v>0</v>
      </c>
      <c r="AB121" s="419">
        <f>'1 Function Room'!AE137</f>
        <v>0</v>
      </c>
      <c r="AC121" s="419">
        <f>'1 Function Room'!AF137</f>
        <v>0</v>
      </c>
      <c r="AD121" s="419">
        <f>'1 Function Room'!AH137</f>
        <v>0</v>
      </c>
      <c r="AE121" s="419">
        <f>'1 Function Room'!AJ137</f>
        <v>0</v>
      </c>
      <c r="AF121" s="419">
        <f>'1 Function Room'!AK137</f>
        <v>0</v>
      </c>
      <c r="AG121" s="419">
        <f>'1 Function Room'!AL137</f>
        <v>0</v>
      </c>
      <c r="AH121" s="419">
        <f>'1 Function Room'!AM137</f>
        <v>0</v>
      </c>
      <c r="AI121" s="419">
        <f>'1 Function Room'!AN137</f>
        <v>0</v>
      </c>
      <c r="AJ121" s="419"/>
      <c r="AK121" s="419"/>
      <c r="AL121" s="419"/>
      <c r="AM121" s="419">
        <f>'1 Function Room'!AC137</f>
        <v>0</v>
      </c>
      <c r="AN121" s="419">
        <f>'1 Function Room'!AO137</f>
        <v>0</v>
      </c>
    </row>
    <row r="122" spans="1:40" x14ac:dyDescent="0.35">
      <c r="A122" s="419">
        <v>117</v>
      </c>
      <c r="B122" s="419">
        <f>'1 Function Room'!C138</f>
        <v>0</v>
      </c>
      <c r="C122" s="419">
        <f>'1 Function Room'!D138</f>
        <v>0</v>
      </c>
      <c r="D122" s="419">
        <f>'1 Function Room'!F138</f>
        <v>0</v>
      </c>
      <c r="E122" s="427">
        <v>117</v>
      </c>
      <c r="F122" s="419">
        <f>'1 Function Room'!H138</f>
        <v>0</v>
      </c>
      <c r="G122" s="419">
        <f>'1 Function Room'!I138</f>
        <v>0</v>
      </c>
      <c r="H122" s="418" t="s">
        <v>3919</v>
      </c>
      <c r="I122" s="419">
        <f>'1 Function Room'!K138</f>
        <v>0</v>
      </c>
      <c r="J122" s="418" t="s">
        <v>333</v>
      </c>
      <c r="K122" s="419">
        <f>'1 Function Room'!M138</f>
        <v>0</v>
      </c>
      <c r="L122" s="418" t="s">
        <v>333</v>
      </c>
      <c r="M122" s="419">
        <f>'1 Function Room'!O138</f>
        <v>0</v>
      </c>
      <c r="N122" s="418" t="s">
        <v>333</v>
      </c>
      <c r="O122" s="419">
        <f>'1 Function Room'!Q138</f>
        <v>0</v>
      </c>
      <c r="P122" s="418" t="s">
        <v>334</v>
      </c>
      <c r="Q122" s="419">
        <f>'1 Function Room'!S138</f>
        <v>0</v>
      </c>
      <c r="R122" s="419">
        <f>'1 Function Room'!T138</f>
        <v>0</v>
      </c>
      <c r="S122" s="419">
        <f>'1 Function Room'!U138</f>
        <v>0</v>
      </c>
      <c r="T122" s="419">
        <f>'1 Function Room'!V138</f>
        <v>0</v>
      </c>
      <c r="U122" s="419">
        <f>'1 Function Room'!W138</f>
        <v>0</v>
      </c>
      <c r="V122" s="419">
        <f>'1 Function Room'!X138</f>
        <v>0</v>
      </c>
      <c r="W122" s="419">
        <f>'1 Function Room'!Y138</f>
        <v>0</v>
      </c>
      <c r="X122" s="419">
        <f>'1 Function Room'!Z138</f>
        <v>0</v>
      </c>
      <c r="Y122" s="419">
        <f>'1 Function Room'!AA138</f>
        <v>0</v>
      </c>
      <c r="Z122" s="419">
        <f>'1 Function Room'!AB138</f>
        <v>0</v>
      </c>
      <c r="AA122" s="419">
        <f>'1 Function Room'!AD138</f>
        <v>0</v>
      </c>
      <c r="AB122" s="419">
        <f>'1 Function Room'!AE138</f>
        <v>0</v>
      </c>
      <c r="AC122" s="419">
        <f>'1 Function Room'!AF138</f>
        <v>0</v>
      </c>
      <c r="AD122" s="419">
        <f>'1 Function Room'!AH138</f>
        <v>0</v>
      </c>
      <c r="AE122" s="419">
        <f>'1 Function Room'!AJ138</f>
        <v>0</v>
      </c>
      <c r="AF122" s="419">
        <f>'1 Function Room'!AK138</f>
        <v>0</v>
      </c>
      <c r="AG122" s="419">
        <f>'1 Function Room'!AL138</f>
        <v>0</v>
      </c>
      <c r="AH122" s="419">
        <f>'1 Function Room'!AM138</f>
        <v>0</v>
      </c>
      <c r="AI122" s="419">
        <f>'1 Function Room'!AN138</f>
        <v>0</v>
      </c>
      <c r="AJ122" s="419"/>
      <c r="AK122" s="419"/>
      <c r="AL122" s="419"/>
      <c r="AM122" s="419">
        <f>'1 Function Room'!AC138</f>
        <v>0</v>
      </c>
      <c r="AN122" s="419">
        <f>'1 Function Room'!AO138</f>
        <v>0</v>
      </c>
    </row>
    <row r="123" spans="1:40" x14ac:dyDescent="0.35">
      <c r="A123" s="419">
        <v>118</v>
      </c>
      <c r="B123" s="419">
        <f>'1 Function Room'!C139</f>
        <v>0</v>
      </c>
      <c r="C123" s="419">
        <f>'1 Function Room'!D139</f>
        <v>0</v>
      </c>
      <c r="D123" s="419">
        <f>'1 Function Room'!F139</f>
        <v>0</v>
      </c>
      <c r="E123" s="427">
        <v>118</v>
      </c>
      <c r="F123" s="419">
        <f>'1 Function Room'!H139</f>
        <v>0</v>
      </c>
      <c r="G123" s="419">
        <f>'1 Function Room'!I139</f>
        <v>0</v>
      </c>
      <c r="H123" s="418" t="s">
        <v>3920</v>
      </c>
      <c r="I123" s="419">
        <f>'1 Function Room'!K139</f>
        <v>0</v>
      </c>
      <c r="J123" s="418" t="s">
        <v>333</v>
      </c>
      <c r="K123" s="419">
        <f>'1 Function Room'!M139</f>
        <v>0</v>
      </c>
      <c r="L123" s="418" t="s">
        <v>333</v>
      </c>
      <c r="M123" s="419">
        <f>'1 Function Room'!O139</f>
        <v>0</v>
      </c>
      <c r="N123" s="418" t="s">
        <v>333</v>
      </c>
      <c r="O123" s="419">
        <f>'1 Function Room'!Q139</f>
        <v>0</v>
      </c>
      <c r="P123" s="418" t="s">
        <v>334</v>
      </c>
      <c r="Q123" s="419">
        <f>'1 Function Room'!S139</f>
        <v>0</v>
      </c>
      <c r="R123" s="419">
        <f>'1 Function Room'!T139</f>
        <v>0</v>
      </c>
      <c r="S123" s="419">
        <f>'1 Function Room'!U139</f>
        <v>0</v>
      </c>
      <c r="T123" s="419">
        <f>'1 Function Room'!V139</f>
        <v>0</v>
      </c>
      <c r="U123" s="419">
        <f>'1 Function Room'!W139</f>
        <v>0</v>
      </c>
      <c r="V123" s="419">
        <f>'1 Function Room'!X139</f>
        <v>0</v>
      </c>
      <c r="W123" s="419">
        <f>'1 Function Room'!Y139</f>
        <v>0</v>
      </c>
      <c r="X123" s="419">
        <f>'1 Function Room'!Z139</f>
        <v>0</v>
      </c>
      <c r="Y123" s="419">
        <f>'1 Function Room'!AA139</f>
        <v>0</v>
      </c>
      <c r="Z123" s="419">
        <f>'1 Function Room'!AB139</f>
        <v>0</v>
      </c>
      <c r="AA123" s="419">
        <f>'1 Function Room'!AD139</f>
        <v>0</v>
      </c>
      <c r="AB123" s="419">
        <f>'1 Function Room'!AE139</f>
        <v>0</v>
      </c>
      <c r="AC123" s="419">
        <f>'1 Function Room'!AF139</f>
        <v>0</v>
      </c>
      <c r="AD123" s="419">
        <f>'1 Function Room'!AH139</f>
        <v>0</v>
      </c>
      <c r="AE123" s="419">
        <f>'1 Function Room'!AJ139</f>
        <v>0</v>
      </c>
      <c r="AF123" s="419">
        <f>'1 Function Room'!AK139</f>
        <v>0</v>
      </c>
      <c r="AG123" s="419">
        <f>'1 Function Room'!AL139</f>
        <v>0</v>
      </c>
      <c r="AH123" s="419">
        <f>'1 Function Room'!AM139</f>
        <v>0</v>
      </c>
      <c r="AI123" s="419">
        <f>'1 Function Room'!AN139</f>
        <v>0</v>
      </c>
      <c r="AJ123" s="419"/>
      <c r="AK123" s="419"/>
      <c r="AL123" s="419"/>
      <c r="AM123" s="419">
        <f>'1 Function Room'!AC139</f>
        <v>0</v>
      </c>
      <c r="AN123" s="419">
        <f>'1 Function Room'!AO139</f>
        <v>0</v>
      </c>
    </row>
    <row r="124" spans="1:40" x14ac:dyDescent="0.35">
      <c r="A124" s="419">
        <v>119</v>
      </c>
      <c r="B124" s="419">
        <f>'1 Function Room'!C140</f>
        <v>0</v>
      </c>
      <c r="C124" s="419">
        <f>'1 Function Room'!D140</f>
        <v>0</v>
      </c>
      <c r="D124" s="419">
        <f>'1 Function Room'!F140</f>
        <v>0</v>
      </c>
      <c r="E124" s="427">
        <v>119</v>
      </c>
      <c r="F124" s="419">
        <f>'1 Function Room'!H140</f>
        <v>0</v>
      </c>
      <c r="G124" s="419">
        <f>'1 Function Room'!I140</f>
        <v>0</v>
      </c>
      <c r="H124" s="418" t="s">
        <v>3921</v>
      </c>
      <c r="I124" s="419">
        <f>'1 Function Room'!K140</f>
        <v>0</v>
      </c>
      <c r="J124" s="418" t="s">
        <v>333</v>
      </c>
      <c r="K124" s="419">
        <f>'1 Function Room'!M140</f>
        <v>0</v>
      </c>
      <c r="L124" s="418" t="s">
        <v>333</v>
      </c>
      <c r="M124" s="419">
        <f>'1 Function Room'!O140</f>
        <v>0</v>
      </c>
      <c r="N124" s="418" t="s">
        <v>333</v>
      </c>
      <c r="O124" s="419">
        <f>'1 Function Room'!Q140</f>
        <v>0</v>
      </c>
      <c r="P124" s="418" t="s">
        <v>334</v>
      </c>
      <c r="Q124" s="419">
        <f>'1 Function Room'!S140</f>
        <v>0</v>
      </c>
      <c r="R124" s="419">
        <f>'1 Function Room'!T140</f>
        <v>0</v>
      </c>
      <c r="S124" s="419">
        <f>'1 Function Room'!U140</f>
        <v>0</v>
      </c>
      <c r="T124" s="419">
        <f>'1 Function Room'!V140</f>
        <v>0</v>
      </c>
      <c r="U124" s="419">
        <f>'1 Function Room'!W140</f>
        <v>0</v>
      </c>
      <c r="V124" s="419">
        <f>'1 Function Room'!X140</f>
        <v>0</v>
      </c>
      <c r="W124" s="419">
        <f>'1 Function Room'!Y140</f>
        <v>0</v>
      </c>
      <c r="X124" s="419">
        <f>'1 Function Room'!Z140</f>
        <v>0</v>
      </c>
      <c r="Y124" s="419">
        <f>'1 Function Room'!AA140</f>
        <v>0</v>
      </c>
      <c r="Z124" s="419">
        <f>'1 Function Room'!AB140</f>
        <v>0</v>
      </c>
      <c r="AA124" s="419">
        <f>'1 Function Room'!AD140</f>
        <v>0</v>
      </c>
      <c r="AB124" s="419">
        <f>'1 Function Room'!AE140</f>
        <v>0</v>
      </c>
      <c r="AC124" s="419">
        <f>'1 Function Room'!AF140</f>
        <v>0</v>
      </c>
      <c r="AD124" s="419">
        <f>'1 Function Room'!AH140</f>
        <v>0</v>
      </c>
      <c r="AE124" s="419">
        <f>'1 Function Room'!AJ140</f>
        <v>0</v>
      </c>
      <c r="AF124" s="419">
        <f>'1 Function Room'!AK140</f>
        <v>0</v>
      </c>
      <c r="AG124" s="419">
        <f>'1 Function Room'!AL140</f>
        <v>0</v>
      </c>
      <c r="AH124" s="419">
        <f>'1 Function Room'!AM140</f>
        <v>0</v>
      </c>
      <c r="AI124" s="419">
        <f>'1 Function Room'!AN140</f>
        <v>0</v>
      </c>
      <c r="AJ124" s="419"/>
      <c r="AK124" s="419"/>
      <c r="AL124" s="419"/>
      <c r="AM124" s="419">
        <f>'1 Function Room'!AC140</f>
        <v>0</v>
      </c>
      <c r="AN124" s="419">
        <f>'1 Function Room'!AO140</f>
        <v>0</v>
      </c>
    </row>
    <row r="125" spans="1:40" x14ac:dyDescent="0.35">
      <c r="A125" s="419">
        <v>120</v>
      </c>
      <c r="B125" s="419">
        <f>'1 Function Room'!C141</f>
        <v>0</v>
      </c>
      <c r="C125" s="419">
        <f>'1 Function Room'!D141</f>
        <v>0</v>
      </c>
      <c r="D125" s="419">
        <f>'1 Function Room'!F141</f>
        <v>0</v>
      </c>
      <c r="E125" s="427">
        <v>120</v>
      </c>
      <c r="F125" s="419">
        <f>'1 Function Room'!H141</f>
        <v>0</v>
      </c>
      <c r="G125" s="419">
        <f>'1 Function Room'!I141</f>
        <v>0</v>
      </c>
      <c r="H125" s="418" t="s">
        <v>3922</v>
      </c>
      <c r="I125" s="419">
        <f>'1 Function Room'!K141</f>
        <v>0</v>
      </c>
      <c r="J125" s="418" t="s">
        <v>333</v>
      </c>
      <c r="K125" s="419">
        <f>'1 Function Room'!M141</f>
        <v>0</v>
      </c>
      <c r="L125" s="418" t="s">
        <v>333</v>
      </c>
      <c r="M125" s="419">
        <f>'1 Function Room'!O141</f>
        <v>0</v>
      </c>
      <c r="N125" s="418" t="s">
        <v>333</v>
      </c>
      <c r="O125" s="419">
        <f>'1 Function Room'!Q141</f>
        <v>0</v>
      </c>
      <c r="P125" s="418" t="s">
        <v>334</v>
      </c>
      <c r="Q125" s="419">
        <f>'1 Function Room'!S141</f>
        <v>0</v>
      </c>
      <c r="R125" s="419">
        <f>'1 Function Room'!T141</f>
        <v>0</v>
      </c>
      <c r="S125" s="419">
        <f>'1 Function Room'!U141</f>
        <v>0</v>
      </c>
      <c r="T125" s="419">
        <f>'1 Function Room'!V141</f>
        <v>0</v>
      </c>
      <c r="U125" s="419">
        <f>'1 Function Room'!W141</f>
        <v>0</v>
      </c>
      <c r="V125" s="419">
        <f>'1 Function Room'!X141</f>
        <v>0</v>
      </c>
      <c r="W125" s="419">
        <f>'1 Function Room'!Y141</f>
        <v>0</v>
      </c>
      <c r="X125" s="419">
        <f>'1 Function Room'!Z141</f>
        <v>0</v>
      </c>
      <c r="Y125" s="419">
        <f>'1 Function Room'!AA141</f>
        <v>0</v>
      </c>
      <c r="Z125" s="419">
        <f>'1 Function Room'!AB141</f>
        <v>0</v>
      </c>
      <c r="AA125" s="419">
        <f>'1 Function Room'!AD141</f>
        <v>0</v>
      </c>
      <c r="AB125" s="419">
        <f>'1 Function Room'!AE141</f>
        <v>0</v>
      </c>
      <c r="AC125" s="419">
        <f>'1 Function Room'!AF141</f>
        <v>0</v>
      </c>
      <c r="AD125" s="419">
        <f>'1 Function Room'!AH141</f>
        <v>0</v>
      </c>
      <c r="AE125" s="419">
        <f>'1 Function Room'!AJ141</f>
        <v>0</v>
      </c>
      <c r="AF125" s="419">
        <f>'1 Function Room'!AK141</f>
        <v>0</v>
      </c>
      <c r="AG125" s="419">
        <f>'1 Function Room'!AL141</f>
        <v>0</v>
      </c>
      <c r="AH125" s="419">
        <f>'1 Function Room'!AM141</f>
        <v>0</v>
      </c>
      <c r="AI125" s="419">
        <f>'1 Function Room'!AN141</f>
        <v>0</v>
      </c>
      <c r="AJ125" s="419"/>
      <c r="AK125" s="419"/>
      <c r="AL125" s="419"/>
      <c r="AM125" s="419">
        <f>'1 Function Room'!AC141</f>
        <v>0</v>
      </c>
      <c r="AN125" s="419">
        <f>'1 Function Room'!AO141</f>
        <v>0</v>
      </c>
    </row>
    <row r="126" spans="1:40" x14ac:dyDescent="0.35">
      <c r="A126" s="419">
        <v>121</v>
      </c>
      <c r="B126" s="419">
        <f>'1 Function Room'!C142</f>
        <v>0</v>
      </c>
      <c r="C126" s="419">
        <f>'1 Function Room'!D142</f>
        <v>0</v>
      </c>
      <c r="D126" s="419">
        <f>'1 Function Room'!F142</f>
        <v>0</v>
      </c>
      <c r="E126" s="427">
        <v>121</v>
      </c>
      <c r="F126" s="419">
        <f>'1 Function Room'!H142</f>
        <v>0</v>
      </c>
      <c r="G126" s="419">
        <f>'1 Function Room'!I142</f>
        <v>0</v>
      </c>
      <c r="H126" s="418" t="s">
        <v>3923</v>
      </c>
      <c r="I126" s="419">
        <f>'1 Function Room'!K142</f>
        <v>0</v>
      </c>
      <c r="J126" s="418" t="s">
        <v>333</v>
      </c>
      <c r="K126" s="419">
        <f>'1 Function Room'!M142</f>
        <v>0</v>
      </c>
      <c r="L126" s="418" t="s">
        <v>333</v>
      </c>
      <c r="M126" s="419">
        <f>'1 Function Room'!O142</f>
        <v>0</v>
      </c>
      <c r="N126" s="418" t="s">
        <v>333</v>
      </c>
      <c r="O126" s="419">
        <f>'1 Function Room'!Q142</f>
        <v>0</v>
      </c>
      <c r="P126" s="418" t="s">
        <v>334</v>
      </c>
      <c r="Q126" s="419">
        <f>'1 Function Room'!S142</f>
        <v>0</v>
      </c>
      <c r="R126" s="419">
        <f>'1 Function Room'!T142</f>
        <v>0</v>
      </c>
      <c r="S126" s="419">
        <f>'1 Function Room'!U142</f>
        <v>0</v>
      </c>
      <c r="T126" s="419">
        <f>'1 Function Room'!V142</f>
        <v>0</v>
      </c>
      <c r="U126" s="419">
        <f>'1 Function Room'!W142</f>
        <v>0</v>
      </c>
      <c r="V126" s="419">
        <f>'1 Function Room'!X142</f>
        <v>0</v>
      </c>
      <c r="W126" s="419">
        <f>'1 Function Room'!Y142</f>
        <v>0</v>
      </c>
      <c r="X126" s="419">
        <f>'1 Function Room'!Z142</f>
        <v>0</v>
      </c>
      <c r="Y126" s="419">
        <f>'1 Function Room'!AA142</f>
        <v>0</v>
      </c>
      <c r="Z126" s="419">
        <f>'1 Function Room'!AB142</f>
        <v>0</v>
      </c>
      <c r="AA126" s="419">
        <f>'1 Function Room'!AD142</f>
        <v>0</v>
      </c>
      <c r="AB126" s="419">
        <f>'1 Function Room'!AE142</f>
        <v>0</v>
      </c>
      <c r="AC126" s="419">
        <f>'1 Function Room'!AF142</f>
        <v>0</v>
      </c>
      <c r="AD126" s="419">
        <f>'1 Function Room'!AH142</f>
        <v>0</v>
      </c>
      <c r="AE126" s="419">
        <f>'1 Function Room'!AJ142</f>
        <v>0</v>
      </c>
      <c r="AF126" s="419">
        <f>'1 Function Room'!AK142</f>
        <v>0</v>
      </c>
      <c r="AG126" s="419">
        <f>'1 Function Room'!AL142</f>
        <v>0</v>
      </c>
      <c r="AH126" s="419">
        <f>'1 Function Room'!AM142</f>
        <v>0</v>
      </c>
      <c r="AI126" s="419">
        <f>'1 Function Room'!AN142</f>
        <v>0</v>
      </c>
      <c r="AJ126" s="419"/>
      <c r="AK126" s="419"/>
      <c r="AL126" s="419"/>
      <c r="AM126" s="419">
        <f>'1 Function Room'!AC142</f>
        <v>0</v>
      </c>
      <c r="AN126" s="419">
        <f>'1 Function Room'!AO142</f>
        <v>0</v>
      </c>
    </row>
    <row r="127" spans="1:40" x14ac:dyDescent="0.35">
      <c r="A127" s="419">
        <v>122</v>
      </c>
      <c r="B127" s="419">
        <f>'1 Function Room'!C143</f>
        <v>0</v>
      </c>
      <c r="C127" s="419">
        <f>'1 Function Room'!D143</f>
        <v>0</v>
      </c>
      <c r="D127" s="419">
        <f>'1 Function Room'!F143</f>
        <v>0</v>
      </c>
      <c r="E127" s="427">
        <v>122</v>
      </c>
      <c r="F127" s="419">
        <f>'1 Function Room'!H143</f>
        <v>0</v>
      </c>
      <c r="G127" s="419">
        <f>'1 Function Room'!I143</f>
        <v>0</v>
      </c>
      <c r="H127" s="418" t="s">
        <v>3924</v>
      </c>
      <c r="I127" s="419">
        <f>'1 Function Room'!K143</f>
        <v>0</v>
      </c>
      <c r="J127" s="418" t="s">
        <v>333</v>
      </c>
      <c r="K127" s="419">
        <f>'1 Function Room'!M143</f>
        <v>0</v>
      </c>
      <c r="L127" s="418" t="s">
        <v>333</v>
      </c>
      <c r="M127" s="419">
        <f>'1 Function Room'!O143</f>
        <v>0</v>
      </c>
      <c r="N127" s="418" t="s">
        <v>333</v>
      </c>
      <c r="O127" s="419">
        <f>'1 Function Room'!Q143</f>
        <v>0</v>
      </c>
      <c r="P127" s="418" t="s">
        <v>334</v>
      </c>
      <c r="Q127" s="419">
        <f>'1 Function Room'!S143</f>
        <v>0</v>
      </c>
      <c r="R127" s="419">
        <f>'1 Function Room'!T143</f>
        <v>0</v>
      </c>
      <c r="S127" s="419">
        <f>'1 Function Room'!U143</f>
        <v>0</v>
      </c>
      <c r="T127" s="419">
        <f>'1 Function Room'!V143</f>
        <v>0</v>
      </c>
      <c r="U127" s="419">
        <f>'1 Function Room'!W143</f>
        <v>0</v>
      </c>
      <c r="V127" s="419">
        <f>'1 Function Room'!X143</f>
        <v>0</v>
      </c>
      <c r="W127" s="419">
        <f>'1 Function Room'!Y143</f>
        <v>0</v>
      </c>
      <c r="X127" s="419">
        <f>'1 Function Room'!Z143</f>
        <v>0</v>
      </c>
      <c r="Y127" s="419">
        <f>'1 Function Room'!AA143</f>
        <v>0</v>
      </c>
      <c r="Z127" s="419">
        <f>'1 Function Room'!AB143</f>
        <v>0</v>
      </c>
      <c r="AA127" s="419">
        <f>'1 Function Room'!AD143</f>
        <v>0</v>
      </c>
      <c r="AB127" s="419">
        <f>'1 Function Room'!AE143</f>
        <v>0</v>
      </c>
      <c r="AC127" s="419">
        <f>'1 Function Room'!AF143</f>
        <v>0</v>
      </c>
      <c r="AD127" s="419">
        <f>'1 Function Room'!AH143</f>
        <v>0</v>
      </c>
      <c r="AE127" s="419">
        <f>'1 Function Room'!AJ143</f>
        <v>0</v>
      </c>
      <c r="AF127" s="419">
        <f>'1 Function Room'!AK143</f>
        <v>0</v>
      </c>
      <c r="AG127" s="419">
        <f>'1 Function Room'!AL143</f>
        <v>0</v>
      </c>
      <c r="AH127" s="419">
        <f>'1 Function Room'!AM143</f>
        <v>0</v>
      </c>
      <c r="AI127" s="419">
        <f>'1 Function Room'!AN143</f>
        <v>0</v>
      </c>
      <c r="AJ127" s="419"/>
      <c r="AK127" s="419"/>
      <c r="AL127" s="419"/>
      <c r="AM127" s="419">
        <f>'1 Function Room'!AC143</f>
        <v>0</v>
      </c>
      <c r="AN127" s="419">
        <f>'1 Function Room'!AO143</f>
        <v>0</v>
      </c>
    </row>
    <row r="128" spans="1:40" x14ac:dyDescent="0.35">
      <c r="A128" s="419">
        <v>123</v>
      </c>
      <c r="B128" s="419">
        <f>'1 Function Room'!C144</f>
        <v>0</v>
      </c>
      <c r="C128" s="419">
        <f>'1 Function Room'!D144</f>
        <v>0</v>
      </c>
      <c r="D128" s="419">
        <f>'1 Function Room'!F144</f>
        <v>0</v>
      </c>
      <c r="E128" s="427">
        <v>123</v>
      </c>
      <c r="F128" s="419">
        <f>'1 Function Room'!H144</f>
        <v>0</v>
      </c>
      <c r="G128" s="419">
        <f>'1 Function Room'!I144</f>
        <v>0</v>
      </c>
      <c r="H128" s="418" t="s">
        <v>3925</v>
      </c>
      <c r="I128" s="419">
        <f>'1 Function Room'!K144</f>
        <v>0</v>
      </c>
      <c r="J128" s="418" t="s">
        <v>333</v>
      </c>
      <c r="K128" s="419">
        <f>'1 Function Room'!M144</f>
        <v>0</v>
      </c>
      <c r="L128" s="418" t="s">
        <v>333</v>
      </c>
      <c r="M128" s="419">
        <f>'1 Function Room'!O144</f>
        <v>0</v>
      </c>
      <c r="N128" s="418" t="s">
        <v>333</v>
      </c>
      <c r="O128" s="419">
        <f>'1 Function Room'!Q144</f>
        <v>0</v>
      </c>
      <c r="P128" s="418" t="s">
        <v>334</v>
      </c>
      <c r="Q128" s="419">
        <f>'1 Function Room'!S144</f>
        <v>0</v>
      </c>
      <c r="R128" s="419">
        <f>'1 Function Room'!T144</f>
        <v>0</v>
      </c>
      <c r="S128" s="419">
        <f>'1 Function Room'!U144</f>
        <v>0</v>
      </c>
      <c r="T128" s="419">
        <f>'1 Function Room'!V144</f>
        <v>0</v>
      </c>
      <c r="U128" s="419">
        <f>'1 Function Room'!W144</f>
        <v>0</v>
      </c>
      <c r="V128" s="419">
        <f>'1 Function Room'!X144</f>
        <v>0</v>
      </c>
      <c r="W128" s="419">
        <f>'1 Function Room'!Y144</f>
        <v>0</v>
      </c>
      <c r="X128" s="419">
        <f>'1 Function Room'!Z144</f>
        <v>0</v>
      </c>
      <c r="Y128" s="419">
        <f>'1 Function Room'!AA144</f>
        <v>0</v>
      </c>
      <c r="Z128" s="419">
        <f>'1 Function Room'!AB144</f>
        <v>0</v>
      </c>
      <c r="AA128" s="419">
        <f>'1 Function Room'!AD144</f>
        <v>0</v>
      </c>
      <c r="AB128" s="419">
        <f>'1 Function Room'!AE144</f>
        <v>0</v>
      </c>
      <c r="AC128" s="419">
        <f>'1 Function Room'!AF144</f>
        <v>0</v>
      </c>
      <c r="AD128" s="419">
        <f>'1 Function Room'!AH144</f>
        <v>0</v>
      </c>
      <c r="AE128" s="419">
        <f>'1 Function Room'!AJ144</f>
        <v>0</v>
      </c>
      <c r="AF128" s="419">
        <f>'1 Function Room'!AK144</f>
        <v>0</v>
      </c>
      <c r="AG128" s="419">
        <f>'1 Function Room'!AL144</f>
        <v>0</v>
      </c>
      <c r="AH128" s="419">
        <f>'1 Function Room'!AM144</f>
        <v>0</v>
      </c>
      <c r="AI128" s="419">
        <f>'1 Function Room'!AN144</f>
        <v>0</v>
      </c>
      <c r="AJ128" s="419"/>
      <c r="AK128" s="419"/>
      <c r="AL128" s="419"/>
      <c r="AM128" s="419">
        <f>'1 Function Room'!AC144</f>
        <v>0</v>
      </c>
      <c r="AN128" s="419">
        <f>'1 Function Room'!AO144</f>
        <v>0</v>
      </c>
    </row>
    <row r="129" spans="1:40" x14ac:dyDescent="0.35">
      <c r="A129" s="419">
        <v>124</v>
      </c>
      <c r="B129" s="419">
        <f>'1 Function Room'!C145</f>
        <v>0</v>
      </c>
      <c r="C129" s="419">
        <f>'1 Function Room'!D145</f>
        <v>0</v>
      </c>
      <c r="D129" s="419">
        <f>'1 Function Room'!F145</f>
        <v>0</v>
      </c>
      <c r="E129" s="427">
        <v>124</v>
      </c>
      <c r="F129" s="419">
        <f>'1 Function Room'!H145</f>
        <v>0</v>
      </c>
      <c r="G129" s="419">
        <f>'1 Function Room'!I145</f>
        <v>0</v>
      </c>
      <c r="H129" s="418" t="s">
        <v>3926</v>
      </c>
      <c r="I129" s="419">
        <f>'1 Function Room'!K145</f>
        <v>0</v>
      </c>
      <c r="J129" s="418" t="s">
        <v>333</v>
      </c>
      <c r="K129" s="419">
        <f>'1 Function Room'!M145</f>
        <v>0</v>
      </c>
      <c r="L129" s="418" t="s">
        <v>333</v>
      </c>
      <c r="M129" s="419">
        <f>'1 Function Room'!O145</f>
        <v>0</v>
      </c>
      <c r="N129" s="418" t="s">
        <v>333</v>
      </c>
      <c r="O129" s="419">
        <f>'1 Function Room'!Q145</f>
        <v>0</v>
      </c>
      <c r="P129" s="418" t="s">
        <v>334</v>
      </c>
      <c r="Q129" s="419">
        <f>'1 Function Room'!S145</f>
        <v>0</v>
      </c>
      <c r="R129" s="419">
        <f>'1 Function Room'!T145</f>
        <v>0</v>
      </c>
      <c r="S129" s="419">
        <f>'1 Function Room'!U145</f>
        <v>0</v>
      </c>
      <c r="T129" s="419">
        <f>'1 Function Room'!V145</f>
        <v>0</v>
      </c>
      <c r="U129" s="419">
        <f>'1 Function Room'!W145</f>
        <v>0</v>
      </c>
      <c r="V129" s="419">
        <f>'1 Function Room'!X145</f>
        <v>0</v>
      </c>
      <c r="W129" s="419">
        <f>'1 Function Room'!Y145</f>
        <v>0</v>
      </c>
      <c r="X129" s="419">
        <f>'1 Function Room'!Z145</f>
        <v>0</v>
      </c>
      <c r="Y129" s="419">
        <f>'1 Function Room'!AA145</f>
        <v>0</v>
      </c>
      <c r="Z129" s="419">
        <f>'1 Function Room'!AB145</f>
        <v>0</v>
      </c>
      <c r="AA129" s="419">
        <f>'1 Function Room'!AD145</f>
        <v>0</v>
      </c>
      <c r="AB129" s="419">
        <f>'1 Function Room'!AE145</f>
        <v>0</v>
      </c>
      <c r="AC129" s="419">
        <f>'1 Function Room'!AF145</f>
        <v>0</v>
      </c>
      <c r="AD129" s="419">
        <f>'1 Function Room'!AH145</f>
        <v>0</v>
      </c>
      <c r="AE129" s="419">
        <f>'1 Function Room'!AJ145</f>
        <v>0</v>
      </c>
      <c r="AF129" s="419">
        <f>'1 Function Room'!AK145</f>
        <v>0</v>
      </c>
      <c r="AG129" s="419">
        <f>'1 Function Room'!AL145</f>
        <v>0</v>
      </c>
      <c r="AH129" s="419">
        <f>'1 Function Room'!AM145</f>
        <v>0</v>
      </c>
      <c r="AI129" s="419">
        <f>'1 Function Room'!AN145</f>
        <v>0</v>
      </c>
      <c r="AJ129" s="419"/>
      <c r="AK129" s="419"/>
      <c r="AL129" s="419"/>
      <c r="AM129" s="419">
        <f>'1 Function Room'!AC145</f>
        <v>0</v>
      </c>
      <c r="AN129" s="419">
        <f>'1 Function Room'!AO145</f>
        <v>0</v>
      </c>
    </row>
    <row r="130" spans="1:40" x14ac:dyDescent="0.35">
      <c r="A130" s="419">
        <v>125</v>
      </c>
      <c r="B130" s="419">
        <f>'1 Function Room'!C146</f>
        <v>0</v>
      </c>
      <c r="C130" s="419">
        <f>'1 Function Room'!D146</f>
        <v>0</v>
      </c>
      <c r="D130" s="419">
        <f>'1 Function Room'!F146</f>
        <v>0</v>
      </c>
      <c r="E130" s="427">
        <v>125</v>
      </c>
      <c r="F130" s="419">
        <f>'1 Function Room'!H146</f>
        <v>0</v>
      </c>
      <c r="G130" s="419">
        <f>'1 Function Room'!I146</f>
        <v>0</v>
      </c>
      <c r="H130" s="418" t="s">
        <v>3927</v>
      </c>
      <c r="I130" s="419">
        <f>'1 Function Room'!K146</f>
        <v>0</v>
      </c>
      <c r="J130" s="418" t="s">
        <v>333</v>
      </c>
      <c r="K130" s="419">
        <f>'1 Function Room'!M146</f>
        <v>0</v>
      </c>
      <c r="L130" s="418" t="s">
        <v>333</v>
      </c>
      <c r="M130" s="419">
        <f>'1 Function Room'!O146</f>
        <v>0</v>
      </c>
      <c r="N130" s="418" t="s">
        <v>333</v>
      </c>
      <c r="O130" s="419">
        <f>'1 Function Room'!Q146</f>
        <v>0</v>
      </c>
      <c r="P130" s="418" t="s">
        <v>334</v>
      </c>
      <c r="Q130" s="419">
        <f>'1 Function Room'!S146</f>
        <v>0</v>
      </c>
      <c r="R130" s="419">
        <f>'1 Function Room'!T146</f>
        <v>0</v>
      </c>
      <c r="S130" s="419">
        <f>'1 Function Room'!U146</f>
        <v>0</v>
      </c>
      <c r="T130" s="419">
        <f>'1 Function Room'!V146</f>
        <v>0</v>
      </c>
      <c r="U130" s="419">
        <f>'1 Function Room'!W146</f>
        <v>0</v>
      </c>
      <c r="V130" s="419">
        <f>'1 Function Room'!X146</f>
        <v>0</v>
      </c>
      <c r="W130" s="419">
        <f>'1 Function Room'!Y146</f>
        <v>0</v>
      </c>
      <c r="X130" s="419">
        <f>'1 Function Room'!Z146</f>
        <v>0</v>
      </c>
      <c r="Y130" s="419">
        <f>'1 Function Room'!AA146</f>
        <v>0</v>
      </c>
      <c r="Z130" s="419">
        <f>'1 Function Room'!AB146</f>
        <v>0</v>
      </c>
      <c r="AA130" s="419">
        <f>'1 Function Room'!AD146</f>
        <v>0</v>
      </c>
      <c r="AB130" s="419">
        <f>'1 Function Room'!AE146</f>
        <v>0</v>
      </c>
      <c r="AC130" s="419">
        <f>'1 Function Room'!AF146</f>
        <v>0</v>
      </c>
      <c r="AD130" s="419">
        <f>'1 Function Room'!AH146</f>
        <v>0</v>
      </c>
      <c r="AE130" s="419">
        <f>'1 Function Room'!AJ146</f>
        <v>0</v>
      </c>
      <c r="AF130" s="419">
        <f>'1 Function Room'!AK146</f>
        <v>0</v>
      </c>
      <c r="AG130" s="419">
        <f>'1 Function Room'!AL146</f>
        <v>0</v>
      </c>
      <c r="AH130" s="419">
        <f>'1 Function Room'!AM146</f>
        <v>0</v>
      </c>
      <c r="AI130" s="419">
        <f>'1 Function Room'!AN146</f>
        <v>0</v>
      </c>
      <c r="AJ130" s="419"/>
      <c r="AK130" s="419"/>
      <c r="AL130" s="419"/>
      <c r="AM130" s="419">
        <f>'1 Function Room'!AC146</f>
        <v>0</v>
      </c>
      <c r="AN130" s="419">
        <f>'1 Function Room'!AO146</f>
        <v>0</v>
      </c>
    </row>
    <row r="131" spans="1:40" x14ac:dyDescent="0.35">
      <c r="A131" s="419">
        <v>126</v>
      </c>
      <c r="B131" s="419">
        <f>'1 Function Room'!C147</f>
        <v>0</v>
      </c>
      <c r="C131" s="419">
        <f>'1 Function Room'!D147</f>
        <v>0</v>
      </c>
      <c r="D131" s="419">
        <f>'1 Function Room'!F147</f>
        <v>0</v>
      </c>
      <c r="E131" s="427">
        <v>126</v>
      </c>
      <c r="F131" s="419">
        <f>'1 Function Room'!H147</f>
        <v>0</v>
      </c>
      <c r="G131" s="419">
        <f>'1 Function Room'!I147</f>
        <v>0</v>
      </c>
      <c r="H131" s="418" t="s">
        <v>3928</v>
      </c>
      <c r="I131" s="419">
        <f>'1 Function Room'!K147</f>
        <v>0</v>
      </c>
      <c r="J131" s="418" t="s">
        <v>333</v>
      </c>
      <c r="K131" s="419">
        <f>'1 Function Room'!M147</f>
        <v>0</v>
      </c>
      <c r="L131" s="418" t="s">
        <v>333</v>
      </c>
      <c r="M131" s="419">
        <f>'1 Function Room'!O147</f>
        <v>0</v>
      </c>
      <c r="N131" s="418" t="s">
        <v>333</v>
      </c>
      <c r="O131" s="419">
        <f>'1 Function Room'!Q147</f>
        <v>0</v>
      </c>
      <c r="P131" s="418" t="s">
        <v>334</v>
      </c>
      <c r="Q131" s="419">
        <f>'1 Function Room'!S147</f>
        <v>0</v>
      </c>
      <c r="R131" s="419">
        <f>'1 Function Room'!T147</f>
        <v>0</v>
      </c>
      <c r="S131" s="419">
        <f>'1 Function Room'!U147</f>
        <v>0</v>
      </c>
      <c r="T131" s="419">
        <f>'1 Function Room'!V147</f>
        <v>0</v>
      </c>
      <c r="U131" s="419">
        <f>'1 Function Room'!W147</f>
        <v>0</v>
      </c>
      <c r="V131" s="419">
        <f>'1 Function Room'!X147</f>
        <v>0</v>
      </c>
      <c r="W131" s="419">
        <f>'1 Function Room'!Y147</f>
        <v>0</v>
      </c>
      <c r="X131" s="419">
        <f>'1 Function Room'!Z147</f>
        <v>0</v>
      </c>
      <c r="Y131" s="419">
        <f>'1 Function Room'!AA147</f>
        <v>0</v>
      </c>
      <c r="Z131" s="419">
        <f>'1 Function Room'!AB147</f>
        <v>0</v>
      </c>
      <c r="AA131" s="419">
        <f>'1 Function Room'!AD147</f>
        <v>0</v>
      </c>
      <c r="AB131" s="419">
        <f>'1 Function Room'!AE147</f>
        <v>0</v>
      </c>
      <c r="AC131" s="419">
        <f>'1 Function Room'!AF147</f>
        <v>0</v>
      </c>
      <c r="AD131" s="419">
        <f>'1 Function Room'!AH147</f>
        <v>0</v>
      </c>
      <c r="AE131" s="419">
        <f>'1 Function Room'!AJ147</f>
        <v>0</v>
      </c>
      <c r="AF131" s="419">
        <f>'1 Function Room'!AK147</f>
        <v>0</v>
      </c>
      <c r="AG131" s="419">
        <f>'1 Function Room'!AL147</f>
        <v>0</v>
      </c>
      <c r="AH131" s="419">
        <f>'1 Function Room'!AM147</f>
        <v>0</v>
      </c>
      <c r="AI131" s="419">
        <f>'1 Function Room'!AN147</f>
        <v>0</v>
      </c>
      <c r="AJ131" s="419"/>
      <c r="AK131" s="419"/>
      <c r="AL131" s="419"/>
      <c r="AM131" s="419">
        <f>'1 Function Room'!AC147</f>
        <v>0</v>
      </c>
      <c r="AN131" s="419">
        <f>'1 Function Room'!AO147</f>
        <v>0</v>
      </c>
    </row>
    <row r="132" spans="1:40" x14ac:dyDescent="0.35">
      <c r="A132" s="419">
        <v>127</v>
      </c>
      <c r="B132" s="419">
        <f>'1 Function Room'!C148</f>
        <v>0</v>
      </c>
      <c r="C132" s="419">
        <f>'1 Function Room'!D148</f>
        <v>0</v>
      </c>
      <c r="D132" s="419">
        <f>'1 Function Room'!F148</f>
        <v>0</v>
      </c>
      <c r="E132" s="427">
        <v>127</v>
      </c>
      <c r="F132" s="419">
        <f>'1 Function Room'!H148</f>
        <v>0</v>
      </c>
      <c r="G132" s="419">
        <f>'1 Function Room'!I148</f>
        <v>0</v>
      </c>
      <c r="H132" s="418" t="s">
        <v>3929</v>
      </c>
      <c r="I132" s="419">
        <f>'1 Function Room'!K148</f>
        <v>0</v>
      </c>
      <c r="J132" s="418" t="s">
        <v>333</v>
      </c>
      <c r="K132" s="419">
        <f>'1 Function Room'!M148</f>
        <v>0</v>
      </c>
      <c r="L132" s="418" t="s">
        <v>333</v>
      </c>
      <c r="M132" s="419">
        <f>'1 Function Room'!O148</f>
        <v>0</v>
      </c>
      <c r="N132" s="418" t="s">
        <v>333</v>
      </c>
      <c r="O132" s="419">
        <f>'1 Function Room'!Q148</f>
        <v>0</v>
      </c>
      <c r="P132" s="418" t="s">
        <v>334</v>
      </c>
      <c r="Q132" s="419">
        <f>'1 Function Room'!S148</f>
        <v>0</v>
      </c>
      <c r="R132" s="419">
        <f>'1 Function Room'!T148</f>
        <v>0</v>
      </c>
      <c r="S132" s="419">
        <f>'1 Function Room'!U148</f>
        <v>0</v>
      </c>
      <c r="T132" s="419">
        <f>'1 Function Room'!V148</f>
        <v>0</v>
      </c>
      <c r="U132" s="419">
        <f>'1 Function Room'!W148</f>
        <v>0</v>
      </c>
      <c r="V132" s="419">
        <f>'1 Function Room'!X148</f>
        <v>0</v>
      </c>
      <c r="W132" s="419">
        <f>'1 Function Room'!Y148</f>
        <v>0</v>
      </c>
      <c r="X132" s="419">
        <f>'1 Function Room'!Z148</f>
        <v>0</v>
      </c>
      <c r="Y132" s="419">
        <f>'1 Function Room'!AA148</f>
        <v>0</v>
      </c>
      <c r="Z132" s="419">
        <f>'1 Function Room'!AB148</f>
        <v>0</v>
      </c>
      <c r="AA132" s="419">
        <f>'1 Function Room'!AD148</f>
        <v>0</v>
      </c>
      <c r="AB132" s="419">
        <f>'1 Function Room'!AE148</f>
        <v>0</v>
      </c>
      <c r="AC132" s="419">
        <f>'1 Function Room'!AF148</f>
        <v>0</v>
      </c>
      <c r="AD132" s="419">
        <f>'1 Function Room'!AH148</f>
        <v>0</v>
      </c>
      <c r="AE132" s="419">
        <f>'1 Function Room'!AJ148</f>
        <v>0</v>
      </c>
      <c r="AF132" s="419">
        <f>'1 Function Room'!AK148</f>
        <v>0</v>
      </c>
      <c r="AG132" s="419">
        <f>'1 Function Room'!AL148</f>
        <v>0</v>
      </c>
      <c r="AH132" s="419">
        <f>'1 Function Room'!AM148</f>
        <v>0</v>
      </c>
      <c r="AI132" s="419">
        <f>'1 Function Room'!AN148</f>
        <v>0</v>
      </c>
      <c r="AJ132" s="419"/>
      <c r="AK132" s="419"/>
      <c r="AL132" s="419"/>
      <c r="AM132" s="419">
        <f>'1 Function Room'!AC148</f>
        <v>0</v>
      </c>
      <c r="AN132" s="419">
        <f>'1 Function Room'!AO148</f>
        <v>0</v>
      </c>
    </row>
    <row r="133" spans="1:40" x14ac:dyDescent="0.35">
      <c r="A133" s="419">
        <v>128</v>
      </c>
      <c r="B133" s="419">
        <f>'1 Function Room'!C149</f>
        <v>0</v>
      </c>
      <c r="C133" s="419">
        <f>'1 Function Room'!D149</f>
        <v>0</v>
      </c>
      <c r="D133" s="419">
        <f>'1 Function Room'!F149</f>
        <v>0</v>
      </c>
      <c r="E133" s="427">
        <v>128</v>
      </c>
      <c r="F133" s="419">
        <f>'1 Function Room'!H149</f>
        <v>0</v>
      </c>
      <c r="G133" s="419">
        <f>'1 Function Room'!I149</f>
        <v>0</v>
      </c>
      <c r="H133" s="418" t="s">
        <v>3930</v>
      </c>
      <c r="I133" s="419">
        <f>'1 Function Room'!K149</f>
        <v>0</v>
      </c>
      <c r="J133" s="418" t="s">
        <v>333</v>
      </c>
      <c r="K133" s="419">
        <f>'1 Function Room'!M149</f>
        <v>0</v>
      </c>
      <c r="L133" s="418" t="s">
        <v>333</v>
      </c>
      <c r="M133" s="419">
        <f>'1 Function Room'!O149</f>
        <v>0</v>
      </c>
      <c r="N133" s="418" t="s">
        <v>333</v>
      </c>
      <c r="O133" s="419">
        <f>'1 Function Room'!Q149</f>
        <v>0</v>
      </c>
      <c r="P133" s="418" t="s">
        <v>334</v>
      </c>
      <c r="Q133" s="419">
        <f>'1 Function Room'!S149</f>
        <v>0</v>
      </c>
      <c r="R133" s="419">
        <f>'1 Function Room'!T149</f>
        <v>0</v>
      </c>
      <c r="S133" s="419">
        <f>'1 Function Room'!U149</f>
        <v>0</v>
      </c>
      <c r="T133" s="419">
        <f>'1 Function Room'!V149</f>
        <v>0</v>
      </c>
      <c r="U133" s="419">
        <f>'1 Function Room'!W149</f>
        <v>0</v>
      </c>
      <c r="V133" s="419">
        <f>'1 Function Room'!X149</f>
        <v>0</v>
      </c>
      <c r="W133" s="419">
        <f>'1 Function Room'!Y149</f>
        <v>0</v>
      </c>
      <c r="X133" s="419">
        <f>'1 Function Room'!Z149</f>
        <v>0</v>
      </c>
      <c r="Y133" s="419">
        <f>'1 Function Room'!AA149</f>
        <v>0</v>
      </c>
      <c r="Z133" s="419">
        <f>'1 Function Room'!AB149</f>
        <v>0</v>
      </c>
      <c r="AA133" s="419">
        <f>'1 Function Room'!AD149</f>
        <v>0</v>
      </c>
      <c r="AB133" s="419">
        <f>'1 Function Room'!AE149</f>
        <v>0</v>
      </c>
      <c r="AC133" s="419">
        <f>'1 Function Room'!AF149</f>
        <v>0</v>
      </c>
      <c r="AD133" s="419">
        <f>'1 Function Room'!AH149</f>
        <v>0</v>
      </c>
      <c r="AE133" s="419">
        <f>'1 Function Room'!AJ149</f>
        <v>0</v>
      </c>
      <c r="AF133" s="419">
        <f>'1 Function Room'!AK149</f>
        <v>0</v>
      </c>
      <c r="AG133" s="419">
        <f>'1 Function Room'!AL149</f>
        <v>0</v>
      </c>
      <c r="AH133" s="419">
        <f>'1 Function Room'!AM149</f>
        <v>0</v>
      </c>
      <c r="AI133" s="419">
        <f>'1 Function Room'!AN149</f>
        <v>0</v>
      </c>
      <c r="AJ133" s="419"/>
      <c r="AK133" s="419"/>
      <c r="AL133" s="419"/>
      <c r="AM133" s="419">
        <f>'1 Function Room'!AC149</f>
        <v>0</v>
      </c>
      <c r="AN133" s="419">
        <f>'1 Function Room'!AO149</f>
        <v>0</v>
      </c>
    </row>
    <row r="134" spans="1:40" x14ac:dyDescent="0.35">
      <c r="A134" s="419">
        <v>129</v>
      </c>
      <c r="B134" s="419">
        <f>'1 Function Room'!C150</f>
        <v>0</v>
      </c>
      <c r="C134" s="419">
        <f>'1 Function Room'!D150</f>
        <v>0</v>
      </c>
      <c r="D134" s="419">
        <f>'1 Function Room'!F150</f>
        <v>0</v>
      </c>
      <c r="E134" s="427">
        <v>129</v>
      </c>
      <c r="F134" s="419">
        <f>'1 Function Room'!H150</f>
        <v>0</v>
      </c>
      <c r="G134" s="419">
        <f>'1 Function Room'!I150</f>
        <v>0</v>
      </c>
      <c r="H134" s="418" t="s">
        <v>3931</v>
      </c>
      <c r="I134" s="419">
        <f>'1 Function Room'!K150</f>
        <v>0</v>
      </c>
      <c r="J134" s="418" t="s">
        <v>333</v>
      </c>
      <c r="K134" s="419">
        <f>'1 Function Room'!M150</f>
        <v>0</v>
      </c>
      <c r="L134" s="418" t="s">
        <v>333</v>
      </c>
      <c r="M134" s="419">
        <f>'1 Function Room'!O150</f>
        <v>0</v>
      </c>
      <c r="N134" s="418" t="s">
        <v>333</v>
      </c>
      <c r="O134" s="419">
        <f>'1 Function Room'!Q150</f>
        <v>0</v>
      </c>
      <c r="P134" s="418" t="s">
        <v>334</v>
      </c>
      <c r="Q134" s="419">
        <f>'1 Function Room'!S150</f>
        <v>0</v>
      </c>
      <c r="R134" s="419">
        <f>'1 Function Room'!T150</f>
        <v>0</v>
      </c>
      <c r="S134" s="419">
        <f>'1 Function Room'!U150</f>
        <v>0</v>
      </c>
      <c r="T134" s="419">
        <f>'1 Function Room'!V150</f>
        <v>0</v>
      </c>
      <c r="U134" s="419">
        <f>'1 Function Room'!W150</f>
        <v>0</v>
      </c>
      <c r="V134" s="419">
        <f>'1 Function Room'!X150</f>
        <v>0</v>
      </c>
      <c r="W134" s="419">
        <f>'1 Function Room'!Y150</f>
        <v>0</v>
      </c>
      <c r="X134" s="419">
        <f>'1 Function Room'!Z150</f>
        <v>0</v>
      </c>
      <c r="Y134" s="419">
        <f>'1 Function Room'!AA150</f>
        <v>0</v>
      </c>
      <c r="Z134" s="419">
        <f>'1 Function Room'!AB150</f>
        <v>0</v>
      </c>
      <c r="AA134" s="419">
        <f>'1 Function Room'!AD150</f>
        <v>0</v>
      </c>
      <c r="AB134" s="419">
        <f>'1 Function Room'!AE150</f>
        <v>0</v>
      </c>
      <c r="AC134" s="419">
        <f>'1 Function Room'!AF150</f>
        <v>0</v>
      </c>
      <c r="AD134" s="419">
        <f>'1 Function Room'!AH150</f>
        <v>0</v>
      </c>
      <c r="AE134" s="419">
        <f>'1 Function Room'!AJ150</f>
        <v>0</v>
      </c>
      <c r="AF134" s="419">
        <f>'1 Function Room'!AK150</f>
        <v>0</v>
      </c>
      <c r="AG134" s="419">
        <f>'1 Function Room'!AL150</f>
        <v>0</v>
      </c>
      <c r="AH134" s="419">
        <f>'1 Function Room'!AM150</f>
        <v>0</v>
      </c>
      <c r="AI134" s="419">
        <f>'1 Function Room'!AN150</f>
        <v>0</v>
      </c>
      <c r="AJ134" s="419"/>
      <c r="AK134" s="419"/>
      <c r="AL134" s="419"/>
      <c r="AM134" s="419">
        <f>'1 Function Room'!AC150</f>
        <v>0</v>
      </c>
      <c r="AN134" s="419">
        <f>'1 Function Room'!AO150</f>
        <v>0</v>
      </c>
    </row>
    <row r="135" spans="1:40" x14ac:dyDescent="0.35">
      <c r="A135" s="419">
        <v>130</v>
      </c>
      <c r="B135" s="419">
        <f>'1 Function Room'!C151</f>
        <v>0</v>
      </c>
      <c r="C135" s="419">
        <f>'1 Function Room'!D151</f>
        <v>0</v>
      </c>
      <c r="D135" s="419">
        <f>'1 Function Room'!F151</f>
        <v>0</v>
      </c>
      <c r="E135" s="427">
        <v>130</v>
      </c>
      <c r="F135" s="419">
        <f>'1 Function Room'!H151</f>
        <v>0</v>
      </c>
      <c r="G135" s="419">
        <f>'1 Function Room'!I151</f>
        <v>0</v>
      </c>
      <c r="H135" s="418" t="s">
        <v>3932</v>
      </c>
      <c r="I135" s="419">
        <f>'1 Function Room'!K151</f>
        <v>0</v>
      </c>
      <c r="J135" s="418" t="s">
        <v>333</v>
      </c>
      <c r="K135" s="419">
        <f>'1 Function Room'!M151</f>
        <v>0</v>
      </c>
      <c r="L135" s="418" t="s">
        <v>333</v>
      </c>
      <c r="M135" s="419">
        <f>'1 Function Room'!O151</f>
        <v>0</v>
      </c>
      <c r="N135" s="418" t="s">
        <v>333</v>
      </c>
      <c r="O135" s="419">
        <f>'1 Function Room'!Q151</f>
        <v>0</v>
      </c>
      <c r="P135" s="418" t="s">
        <v>334</v>
      </c>
      <c r="Q135" s="419">
        <f>'1 Function Room'!S151</f>
        <v>0</v>
      </c>
      <c r="R135" s="419">
        <f>'1 Function Room'!T151</f>
        <v>0</v>
      </c>
      <c r="S135" s="419">
        <f>'1 Function Room'!U151</f>
        <v>0</v>
      </c>
      <c r="T135" s="419">
        <f>'1 Function Room'!V151</f>
        <v>0</v>
      </c>
      <c r="U135" s="419">
        <f>'1 Function Room'!W151</f>
        <v>0</v>
      </c>
      <c r="V135" s="419">
        <f>'1 Function Room'!X151</f>
        <v>0</v>
      </c>
      <c r="W135" s="419">
        <f>'1 Function Room'!Y151</f>
        <v>0</v>
      </c>
      <c r="X135" s="419">
        <f>'1 Function Room'!Z151</f>
        <v>0</v>
      </c>
      <c r="Y135" s="419">
        <f>'1 Function Room'!AA151</f>
        <v>0</v>
      </c>
      <c r="Z135" s="419">
        <f>'1 Function Room'!AB151</f>
        <v>0</v>
      </c>
      <c r="AA135" s="419">
        <f>'1 Function Room'!AD151</f>
        <v>0</v>
      </c>
      <c r="AB135" s="419">
        <f>'1 Function Room'!AE151</f>
        <v>0</v>
      </c>
      <c r="AC135" s="419">
        <f>'1 Function Room'!AF151</f>
        <v>0</v>
      </c>
      <c r="AD135" s="419">
        <f>'1 Function Room'!AH151</f>
        <v>0</v>
      </c>
      <c r="AE135" s="419">
        <f>'1 Function Room'!AJ151</f>
        <v>0</v>
      </c>
      <c r="AF135" s="419">
        <f>'1 Function Room'!AK151</f>
        <v>0</v>
      </c>
      <c r="AG135" s="419">
        <f>'1 Function Room'!AL151</f>
        <v>0</v>
      </c>
      <c r="AH135" s="419">
        <f>'1 Function Room'!AM151</f>
        <v>0</v>
      </c>
      <c r="AI135" s="419">
        <f>'1 Function Room'!AN151</f>
        <v>0</v>
      </c>
      <c r="AJ135" s="419"/>
      <c r="AK135" s="419"/>
      <c r="AL135" s="419"/>
      <c r="AM135" s="419">
        <f>'1 Function Room'!AC151</f>
        <v>0</v>
      </c>
      <c r="AN135" s="419">
        <f>'1 Function Room'!AO151</f>
        <v>0</v>
      </c>
    </row>
    <row r="136" spans="1:40" x14ac:dyDescent="0.35">
      <c r="A136" s="419">
        <v>131</v>
      </c>
      <c r="B136" s="419">
        <f>'1 Function Room'!C152</f>
        <v>0</v>
      </c>
      <c r="C136" s="419">
        <f>'1 Function Room'!D152</f>
        <v>0</v>
      </c>
      <c r="D136" s="419">
        <f>'1 Function Room'!F152</f>
        <v>0</v>
      </c>
      <c r="E136" s="427">
        <v>131</v>
      </c>
      <c r="F136" s="419">
        <f>'1 Function Room'!H152</f>
        <v>0</v>
      </c>
      <c r="G136" s="419">
        <f>'1 Function Room'!I152</f>
        <v>0</v>
      </c>
      <c r="H136" s="418" t="s">
        <v>3933</v>
      </c>
      <c r="I136" s="419">
        <f>'1 Function Room'!K152</f>
        <v>0</v>
      </c>
      <c r="J136" s="418" t="s">
        <v>333</v>
      </c>
      <c r="K136" s="419">
        <f>'1 Function Room'!M152</f>
        <v>0</v>
      </c>
      <c r="L136" s="418" t="s">
        <v>333</v>
      </c>
      <c r="M136" s="419">
        <f>'1 Function Room'!O152</f>
        <v>0</v>
      </c>
      <c r="N136" s="418" t="s">
        <v>333</v>
      </c>
      <c r="O136" s="419">
        <f>'1 Function Room'!Q152</f>
        <v>0</v>
      </c>
      <c r="P136" s="418" t="s">
        <v>334</v>
      </c>
      <c r="Q136" s="419">
        <f>'1 Function Room'!S152</f>
        <v>0</v>
      </c>
      <c r="R136" s="419">
        <f>'1 Function Room'!T152</f>
        <v>0</v>
      </c>
      <c r="S136" s="419">
        <f>'1 Function Room'!U152</f>
        <v>0</v>
      </c>
      <c r="T136" s="419">
        <f>'1 Function Room'!V152</f>
        <v>0</v>
      </c>
      <c r="U136" s="419">
        <f>'1 Function Room'!W152</f>
        <v>0</v>
      </c>
      <c r="V136" s="419">
        <f>'1 Function Room'!X152</f>
        <v>0</v>
      </c>
      <c r="W136" s="419">
        <f>'1 Function Room'!Y152</f>
        <v>0</v>
      </c>
      <c r="X136" s="419">
        <f>'1 Function Room'!Z152</f>
        <v>0</v>
      </c>
      <c r="Y136" s="419">
        <f>'1 Function Room'!AA152</f>
        <v>0</v>
      </c>
      <c r="Z136" s="419">
        <f>'1 Function Room'!AB152</f>
        <v>0</v>
      </c>
      <c r="AA136" s="419">
        <f>'1 Function Room'!AD152</f>
        <v>0</v>
      </c>
      <c r="AB136" s="419">
        <f>'1 Function Room'!AE152</f>
        <v>0</v>
      </c>
      <c r="AC136" s="419">
        <f>'1 Function Room'!AF152</f>
        <v>0</v>
      </c>
      <c r="AD136" s="419">
        <f>'1 Function Room'!AH152</f>
        <v>0</v>
      </c>
      <c r="AE136" s="419">
        <f>'1 Function Room'!AJ152</f>
        <v>0</v>
      </c>
      <c r="AF136" s="419">
        <f>'1 Function Room'!AK152</f>
        <v>0</v>
      </c>
      <c r="AG136" s="419">
        <f>'1 Function Room'!AL152</f>
        <v>0</v>
      </c>
      <c r="AH136" s="419">
        <f>'1 Function Room'!AM152</f>
        <v>0</v>
      </c>
      <c r="AI136" s="419">
        <f>'1 Function Room'!AN152</f>
        <v>0</v>
      </c>
      <c r="AJ136" s="419"/>
      <c r="AK136" s="419"/>
      <c r="AL136" s="419"/>
      <c r="AM136" s="419">
        <f>'1 Function Room'!AC152</f>
        <v>0</v>
      </c>
      <c r="AN136" s="419">
        <f>'1 Function Room'!AO152</f>
        <v>0</v>
      </c>
    </row>
    <row r="137" spans="1:40" x14ac:dyDescent="0.35">
      <c r="A137" s="419">
        <v>132</v>
      </c>
      <c r="B137" s="419">
        <f>'1 Function Room'!C153</f>
        <v>0</v>
      </c>
      <c r="C137" s="419">
        <f>'1 Function Room'!D153</f>
        <v>0</v>
      </c>
      <c r="D137" s="419">
        <f>'1 Function Room'!F153</f>
        <v>0</v>
      </c>
      <c r="E137" s="427">
        <v>132</v>
      </c>
      <c r="F137" s="419">
        <f>'1 Function Room'!H153</f>
        <v>0</v>
      </c>
      <c r="G137" s="419">
        <f>'1 Function Room'!I153</f>
        <v>0</v>
      </c>
      <c r="H137" s="418" t="s">
        <v>3934</v>
      </c>
      <c r="I137" s="419">
        <f>'1 Function Room'!K153</f>
        <v>0</v>
      </c>
      <c r="J137" s="418" t="s">
        <v>333</v>
      </c>
      <c r="K137" s="419">
        <f>'1 Function Room'!M153</f>
        <v>0</v>
      </c>
      <c r="L137" s="418" t="s">
        <v>333</v>
      </c>
      <c r="M137" s="419">
        <f>'1 Function Room'!O153</f>
        <v>0</v>
      </c>
      <c r="N137" s="418" t="s">
        <v>333</v>
      </c>
      <c r="O137" s="419">
        <f>'1 Function Room'!Q153</f>
        <v>0</v>
      </c>
      <c r="P137" s="418" t="s">
        <v>334</v>
      </c>
      <c r="Q137" s="419">
        <f>'1 Function Room'!S153</f>
        <v>0</v>
      </c>
      <c r="R137" s="419">
        <f>'1 Function Room'!T153</f>
        <v>0</v>
      </c>
      <c r="S137" s="419">
        <f>'1 Function Room'!U153</f>
        <v>0</v>
      </c>
      <c r="T137" s="419">
        <f>'1 Function Room'!V153</f>
        <v>0</v>
      </c>
      <c r="U137" s="419">
        <f>'1 Function Room'!W153</f>
        <v>0</v>
      </c>
      <c r="V137" s="419">
        <f>'1 Function Room'!X153</f>
        <v>0</v>
      </c>
      <c r="W137" s="419">
        <f>'1 Function Room'!Y153</f>
        <v>0</v>
      </c>
      <c r="X137" s="419">
        <f>'1 Function Room'!Z153</f>
        <v>0</v>
      </c>
      <c r="Y137" s="419">
        <f>'1 Function Room'!AA153</f>
        <v>0</v>
      </c>
      <c r="Z137" s="419">
        <f>'1 Function Room'!AB153</f>
        <v>0</v>
      </c>
      <c r="AA137" s="419">
        <f>'1 Function Room'!AD153</f>
        <v>0</v>
      </c>
      <c r="AB137" s="419">
        <f>'1 Function Room'!AE153</f>
        <v>0</v>
      </c>
      <c r="AC137" s="419">
        <f>'1 Function Room'!AF153</f>
        <v>0</v>
      </c>
      <c r="AD137" s="419">
        <f>'1 Function Room'!AH153</f>
        <v>0</v>
      </c>
      <c r="AE137" s="419">
        <f>'1 Function Room'!AJ153</f>
        <v>0</v>
      </c>
      <c r="AF137" s="419">
        <f>'1 Function Room'!AK153</f>
        <v>0</v>
      </c>
      <c r="AG137" s="419">
        <f>'1 Function Room'!AL153</f>
        <v>0</v>
      </c>
      <c r="AH137" s="419">
        <f>'1 Function Room'!AM153</f>
        <v>0</v>
      </c>
      <c r="AI137" s="419">
        <f>'1 Function Room'!AN153</f>
        <v>0</v>
      </c>
      <c r="AJ137" s="419"/>
      <c r="AK137" s="419"/>
      <c r="AL137" s="419"/>
      <c r="AM137" s="419">
        <f>'1 Function Room'!AC153</f>
        <v>0</v>
      </c>
      <c r="AN137" s="419">
        <f>'1 Function Room'!AO153</f>
        <v>0</v>
      </c>
    </row>
    <row r="138" spans="1:40" x14ac:dyDescent="0.35">
      <c r="A138" s="419">
        <v>133</v>
      </c>
      <c r="B138" s="419">
        <f>'1 Function Room'!C154</f>
        <v>0</v>
      </c>
      <c r="C138" s="419">
        <f>'1 Function Room'!D154</f>
        <v>0</v>
      </c>
      <c r="D138" s="419">
        <f>'1 Function Room'!F154</f>
        <v>0</v>
      </c>
      <c r="E138" s="427">
        <v>133</v>
      </c>
      <c r="F138" s="419">
        <f>'1 Function Room'!H154</f>
        <v>0</v>
      </c>
      <c r="G138" s="419">
        <f>'1 Function Room'!I154</f>
        <v>0</v>
      </c>
      <c r="H138" s="418" t="s">
        <v>3935</v>
      </c>
      <c r="I138" s="419">
        <f>'1 Function Room'!K154</f>
        <v>0</v>
      </c>
      <c r="J138" s="418" t="s">
        <v>333</v>
      </c>
      <c r="K138" s="419">
        <f>'1 Function Room'!M154</f>
        <v>0</v>
      </c>
      <c r="L138" s="418" t="s">
        <v>333</v>
      </c>
      <c r="M138" s="419">
        <f>'1 Function Room'!O154</f>
        <v>0</v>
      </c>
      <c r="N138" s="418" t="s">
        <v>333</v>
      </c>
      <c r="O138" s="419">
        <f>'1 Function Room'!Q154</f>
        <v>0</v>
      </c>
      <c r="P138" s="418" t="s">
        <v>334</v>
      </c>
      <c r="Q138" s="419">
        <f>'1 Function Room'!S154</f>
        <v>0</v>
      </c>
      <c r="R138" s="419">
        <f>'1 Function Room'!T154</f>
        <v>0</v>
      </c>
      <c r="S138" s="419">
        <f>'1 Function Room'!U154</f>
        <v>0</v>
      </c>
      <c r="T138" s="419">
        <f>'1 Function Room'!V154</f>
        <v>0</v>
      </c>
      <c r="U138" s="419">
        <f>'1 Function Room'!W154</f>
        <v>0</v>
      </c>
      <c r="V138" s="419">
        <f>'1 Function Room'!X154</f>
        <v>0</v>
      </c>
      <c r="W138" s="419">
        <f>'1 Function Room'!Y154</f>
        <v>0</v>
      </c>
      <c r="X138" s="419">
        <f>'1 Function Room'!Z154</f>
        <v>0</v>
      </c>
      <c r="Y138" s="419">
        <f>'1 Function Room'!AA154</f>
        <v>0</v>
      </c>
      <c r="Z138" s="419">
        <f>'1 Function Room'!AB154</f>
        <v>0</v>
      </c>
      <c r="AA138" s="419">
        <f>'1 Function Room'!AD154</f>
        <v>0</v>
      </c>
      <c r="AB138" s="419">
        <f>'1 Function Room'!AE154</f>
        <v>0</v>
      </c>
      <c r="AC138" s="419">
        <f>'1 Function Room'!AF154</f>
        <v>0</v>
      </c>
      <c r="AD138" s="419">
        <f>'1 Function Room'!AH154</f>
        <v>0</v>
      </c>
      <c r="AE138" s="419">
        <f>'1 Function Room'!AJ154</f>
        <v>0</v>
      </c>
      <c r="AF138" s="419">
        <f>'1 Function Room'!AK154</f>
        <v>0</v>
      </c>
      <c r="AG138" s="419">
        <f>'1 Function Room'!AL154</f>
        <v>0</v>
      </c>
      <c r="AH138" s="419">
        <f>'1 Function Room'!AM154</f>
        <v>0</v>
      </c>
      <c r="AI138" s="419">
        <f>'1 Function Room'!AN154</f>
        <v>0</v>
      </c>
      <c r="AJ138" s="419"/>
      <c r="AK138" s="419"/>
      <c r="AL138" s="419"/>
      <c r="AM138" s="419">
        <f>'1 Function Room'!AC154</f>
        <v>0</v>
      </c>
      <c r="AN138" s="419">
        <f>'1 Function Room'!AO154</f>
        <v>0</v>
      </c>
    </row>
    <row r="139" spans="1:40" x14ac:dyDescent="0.35">
      <c r="A139" s="419">
        <v>134</v>
      </c>
      <c r="B139" s="419">
        <f>'1 Function Room'!C155</f>
        <v>0</v>
      </c>
      <c r="C139" s="419">
        <f>'1 Function Room'!D155</f>
        <v>0</v>
      </c>
      <c r="D139" s="419">
        <f>'1 Function Room'!F155</f>
        <v>0</v>
      </c>
      <c r="E139" s="427">
        <v>134</v>
      </c>
      <c r="F139" s="419">
        <f>'1 Function Room'!H155</f>
        <v>0</v>
      </c>
      <c r="G139" s="419">
        <f>'1 Function Room'!I155</f>
        <v>0</v>
      </c>
      <c r="H139" s="418" t="s">
        <v>3936</v>
      </c>
      <c r="I139" s="419">
        <f>'1 Function Room'!K155</f>
        <v>0</v>
      </c>
      <c r="J139" s="418" t="s">
        <v>333</v>
      </c>
      <c r="K139" s="419">
        <f>'1 Function Room'!M155</f>
        <v>0</v>
      </c>
      <c r="L139" s="418" t="s">
        <v>333</v>
      </c>
      <c r="M139" s="419">
        <f>'1 Function Room'!O155</f>
        <v>0</v>
      </c>
      <c r="N139" s="418" t="s">
        <v>333</v>
      </c>
      <c r="O139" s="419">
        <f>'1 Function Room'!Q155</f>
        <v>0</v>
      </c>
      <c r="P139" s="418" t="s">
        <v>334</v>
      </c>
      <c r="Q139" s="419">
        <f>'1 Function Room'!S155</f>
        <v>0</v>
      </c>
      <c r="R139" s="419">
        <f>'1 Function Room'!T155</f>
        <v>0</v>
      </c>
      <c r="S139" s="419">
        <f>'1 Function Room'!U155</f>
        <v>0</v>
      </c>
      <c r="T139" s="419">
        <f>'1 Function Room'!V155</f>
        <v>0</v>
      </c>
      <c r="U139" s="419">
        <f>'1 Function Room'!W155</f>
        <v>0</v>
      </c>
      <c r="V139" s="419">
        <f>'1 Function Room'!X155</f>
        <v>0</v>
      </c>
      <c r="W139" s="419">
        <f>'1 Function Room'!Y155</f>
        <v>0</v>
      </c>
      <c r="X139" s="419">
        <f>'1 Function Room'!Z155</f>
        <v>0</v>
      </c>
      <c r="Y139" s="419">
        <f>'1 Function Room'!AA155</f>
        <v>0</v>
      </c>
      <c r="Z139" s="419">
        <f>'1 Function Room'!AB155</f>
        <v>0</v>
      </c>
      <c r="AA139" s="419">
        <f>'1 Function Room'!AD155</f>
        <v>0</v>
      </c>
      <c r="AB139" s="419">
        <f>'1 Function Room'!AE155</f>
        <v>0</v>
      </c>
      <c r="AC139" s="419">
        <f>'1 Function Room'!AF155</f>
        <v>0</v>
      </c>
      <c r="AD139" s="419">
        <f>'1 Function Room'!AH155</f>
        <v>0</v>
      </c>
      <c r="AE139" s="419">
        <f>'1 Function Room'!AJ155</f>
        <v>0</v>
      </c>
      <c r="AF139" s="419">
        <f>'1 Function Room'!AK155</f>
        <v>0</v>
      </c>
      <c r="AG139" s="419">
        <f>'1 Function Room'!AL155</f>
        <v>0</v>
      </c>
      <c r="AH139" s="419">
        <f>'1 Function Room'!AM155</f>
        <v>0</v>
      </c>
      <c r="AI139" s="419">
        <f>'1 Function Room'!AN155</f>
        <v>0</v>
      </c>
      <c r="AJ139" s="419"/>
      <c r="AK139" s="419"/>
      <c r="AL139" s="419"/>
      <c r="AM139" s="419">
        <f>'1 Function Room'!AC155</f>
        <v>0</v>
      </c>
      <c r="AN139" s="419">
        <f>'1 Function Room'!AO155</f>
        <v>0</v>
      </c>
    </row>
    <row r="140" spans="1:40" x14ac:dyDescent="0.35">
      <c r="A140" s="419">
        <v>135</v>
      </c>
      <c r="B140" s="419">
        <f>'1 Function Room'!C156</f>
        <v>0</v>
      </c>
      <c r="C140" s="419">
        <f>'1 Function Room'!D156</f>
        <v>0</v>
      </c>
      <c r="D140" s="419">
        <f>'1 Function Room'!F156</f>
        <v>0</v>
      </c>
      <c r="E140" s="427">
        <v>135</v>
      </c>
      <c r="F140" s="419">
        <f>'1 Function Room'!H156</f>
        <v>0</v>
      </c>
      <c r="G140" s="419">
        <f>'1 Function Room'!I156</f>
        <v>0</v>
      </c>
      <c r="H140" s="418" t="s">
        <v>3937</v>
      </c>
      <c r="I140" s="419">
        <f>'1 Function Room'!K156</f>
        <v>0</v>
      </c>
      <c r="J140" s="418" t="s">
        <v>333</v>
      </c>
      <c r="K140" s="419">
        <f>'1 Function Room'!M156</f>
        <v>0</v>
      </c>
      <c r="L140" s="418" t="s">
        <v>333</v>
      </c>
      <c r="M140" s="419">
        <f>'1 Function Room'!O156</f>
        <v>0</v>
      </c>
      <c r="N140" s="418" t="s">
        <v>333</v>
      </c>
      <c r="O140" s="419">
        <f>'1 Function Room'!Q156</f>
        <v>0</v>
      </c>
      <c r="P140" s="418" t="s">
        <v>334</v>
      </c>
      <c r="Q140" s="419">
        <f>'1 Function Room'!S156</f>
        <v>0</v>
      </c>
      <c r="R140" s="419">
        <f>'1 Function Room'!T156</f>
        <v>0</v>
      </c>
      <c r="S140" s="419">
        <f>'1 Function Room'!U156</f>
        <v>0</v>
      </c>
      <c r="T140" s="419">
        <f>'1 Function Room'!V156</f>
        <v>0</v>
      </c>
      <c r="U140" s="419">
        <f>'1 Function Room'!W156</f>
        <v>0</v>
      </c>
      <c r="V140" s="419">
        <f>'1 Function Room'!X156</f>
        <v>0</v>
      </c>
      <c r="W140" s="419">
        <f>'1 Function Room'!Y156</f>
        <v>0</v>
      </c>
      <c r="X140" s="419">
        <f>'1 Function Room'!Z156</f>
        <v>0</v>
      </c>
      <c r="Y140" s="419">
        <f>'1 Function Room'!AA156</f>
        <v>0</v>
      </c>
      <c r="Z140" s="419">
        <f>'1 Function Room'!AB156</f>
        <v>0</v>
      </c>
      <c r="AA140" s="419">
        <f>'1 Function Room'!AD156</f>
        <v>0</v>
      </c>
      <c r="AB140" s="419">
        <f>'1 Function Room'!AE156</f>
        <v>0</v>
      </c>
      <c r="AC140" s="419">
        <f>'1 Function Room'!AF156</f>
        <v>0</v>
      </c>
      <c r="AD140" s="419">
        <f>'1 Function Room'!AH156</f>
        <v>0</v>
      </c>
      <c r="AE140" s="419">
        <f>'1 Function Room'!AJ156</f>
        <v>0</v>
      </c>
      <c r="AF140" s="419">
        <f>'1 Function Room'!AK156</f>
        <v>0</v>
      </c>
      <c r="AG140" s="419">
        <f>'1 Function Room'!AL156</f>
        <v>0</v>
      </c>
      <c r="AH140" s="419">
        <f>'1 Function Room'!AM156</f>
        <v>0</v>
      </c>
      <c r="AI140" s="419">
        <f>'1 Function Room'!AN156</f>
        <v>0</v>
      </c>
      <c r="AJ140" s="419"/>
      <c r="AK140" s="419"/>
      <c r="AL140" s="419"/>
      <c r="AM140" s="419">
        <f>'1 Function Room'!AC156</f>
        <v>0</v>
      </c>
      <c r="AN140" s="419">
        <f>'1 Function Room'!AO156</f>
        <v>0</v>
      </c>
    </row>
    <row r="141" spans="1:40" x14ac:dyDescent="0.35">
      <c r="A141" s="419">
        <v>136</v>
      </c>
      <c r="B141" s="419">
        <f>'1 Function Room'!C157</f>
        <v>0</v>
      </c>
      <c r="C141" s="419">
        <f>'1 Function Room'!D157</f>
        <v>0</v>
      </c>
      <c r="D141" s="419">
        <f>'1 Function Room'!F157</f>
        <v>0</v>
      </c>
      <c r="E141" s="427">
        <v>136</v>
      </c>
      <c r="F141" s="419">
        <f>'1 Function Room'!H157</f>
        <v>0</v>
      </c>
      <c r="G141" s="419">
        <f>'1 Function Room'!I157</f>
        <v>0</v>
      </c>
      <c r="H141" s="418" t="s">
        <v>3938</v>
      </c>
      <c r="I141" s="419">
        <f>'1 Function Room'!K157</f>
        <v>0</v>
      </c>
      <c r="J141" s="418" t="s">
        <v>333</v>
      </c>
      <c r="K141" s="419">
        <f>'1 Function Room'!M157</f>
        <v>0</v>
      </c>
      <c r="L141" s="418" t="s">
        <v>333</v>
      </c>
      <c r="M141" s="419">
        <f>'1 Function Room'!O157</f>
        <v>0</v>
      </c>
      <c r="N141" s="418" t="s">
        <v>333</v>
      </c>
      <c r="O141" s="419">
        <f>'1 Function Room'!Q157</f>
        <v>0</v>
      </c>
      <c r="P141" s="418" t="s">
        <v>334</v>
      </c>
      <c r="Q141" s="419">
        <f>'1 Function Room'!S157</f>
        <v>0</v>
      </c>
      <c r="R141" s="419">
        <f>'1 Function Room'!T157</f>
        <v>0</v>
      </c>
      <c r="S141" s="419">
        <f>'1 Function Room'!U157</f>
        <v>0</v>
      </c>
      <c r="T141" s="419">
        <f>'1 Function Room'!V157</f>
        <v>0</v>
      </c>
      <c r="U141" s="419">
        <f>'1 Function Room'!W157</f>
        <v>0</v>
      </c>
      <c r="V141" s="419">
        <f>'1 Function Room'!X157</f>
        <v>0</v>
      </c>
      <c r="W141" s="419">
        <f>'1 Function Room'!Y157</f>
        <v>0</v>
      </c>
      <c r="X141" s="419">
        <f>'1 Function Room'!Z157</f>
        <v>0</v>
      </c>
      <c r="Y141" s="419">
        <f>'1 Function Room'!AA157</f>
        <v>0</v>
      </c>
      <c r="Z141" s="419">
        <f>'1 Function Room'!AB157</f>
        <v>0</v>
      </c>
      <c r="AA141" s="419">
        <f>'1 Function Room'!AD157</f>
        <v>0</v>
      </c>
      <c r="AB141" s="419">
        <f>'1 Function Room'!AE157</f>
        <v>0</v>
      </c>
      <c r="AC141" s="419">
        <f>'1 Function Room'!AF157</f>
        <v>0</v>
      </c>
      <c r="AD141" s="419">
        <f>'1 Function Room'!AH157</f>
        <v>0</v>
      </c>
      <c r="AE141" s="419">
        <f>'1 Function Room'!AJ157</f>
        <v>0</v>
      </c>
      <c r="AF141" s="419">
        <f>'1 Function Room'!AK157</f>
        <v>0</v>
      </c>
      <c r="AG141" s="419">
        <f>'1 Function Room'!AL157</f>
        <v>0</v>
      </c>
      <c r="AH141" s="419">
        <f>'1 Function Room'!AM157</f>
        <v>0</v>
      </c>
      <c r="AI141" s="419">
        <f>'1 Function Room'!AN157</f>
        <v>0</v>
      </c>
      <c r="AJ141" s="419"/>
      <c r="AK141" s="419"/>
      <c r="AL141" s="419"/>
      <c r="AM141" s="419">
        <f>'1 Function Room'!AC157</f>
        <v>0</v>
      </c>
      <c r="AN141" s="419">
        <f>'1 Function Room'!AO157</f>
        <v>0</v>
      </c>
    </row>
    <row r="142" spans="1:40" x14ac:dyDescent="0.35">
      <c r="A142" s="419">
        <v>137</v>
      </c>
      <c r="B142" s="419">
        <f>'1 Function Room'!C158</f>
        <v>0</v>
      </c>
      <c r="C142" s="419">
        <f>'1 Function Room'!D158</f>
        <v>0</v>
      </c>
      <c r="D142" s="419">
        <f>'1 Function Room'!F158</f>
        <v>0</v>
      </c>
      <c r="E142" s="427">
        <v>137</v>
      </c>
      <c r="F142" s="419">
        <f>'1 Function Room'!H158</f>
        <v>0</v>
      </c>
      <c r="G142" s="419">
        <f>'1 Function Room'!I158</f>
        <v>0</v>
      </c>
      <c r="H142" s="418" t="s">
        <v>3939</v>
      </c>
      <c r="I142" s="419">
        <f>'1 Function Room'!K158</f>
        <v>0</v>
      </c>
      <c r="J142" s="418" t="s">
        <v>333</v>
      </c>
      <c r="K142" s="419">
        <f>'1 Function Room'!M158</f>
        <v>0</v>
      </c>
      <c r="L142" s="418" t="s">
        <v>333</v>
      </c>
      <c r="M142" s="419">
        <f>'1 Function Room'!O158</f>
        <v>0</v>
      </c>
      <c r="N142" s="418" t="s">
        <v>333</v>
      </c>
      <c r="O142" s="419">
        <f>'1 Function Room'!Q158</f>
        <v>0</v>
      </c>
      <c r="P142" s="418" t="s">
        <v>334</v>
      </c>
      <c r="Q142" s="419">
        <f>'1 Function Room'!S158</f>
        <v>0</v>
      </c>
      <c r="R142" s="419">
        <f>'1 Function Room'!T158</f>
        <v>0</v>
      </c>
      <c r="S142" s="419">
        <f>'1 Function Room'!U158</f>
        <v>0</v>
      </c>
      <c r="T142" s="419">
        <f>'1 Function Room'!V158</f>
        <v>0</v>
      </c>
      <c r="U142" s="419">
        <f>'1 Function Room'!W158</f>
        <v>0</v>
      </c>
      <c r="V142" s="419">
        <f>'1 Function Room'!X158</f>
        <v>0</v>
      </c>
      <c r="W142" s="419">
        <f>'1 Function Room'!Y158</f>
        <v>0</v>
      </c>
      <c r="X142" s="419">
        <f>'1 Function Room'!Z158</f>
        <v>0</v>
      </c>
      <c r="Y142" s="419">
        <f>'1 Function Room'!AA158</f>
        <v>0</v>
      </c>
      <c r="Z142" s="419">
        <f>'1 Function Room'!AB158</f>
        <v>0</v>
      </c>
      <c r="AA142" s="419">
        <f>'1 Function Room'!AD158</f>
        <v>0</v>
      </c>
      <c r="AB142" s="419">
        <f>'1 Function Room'!AE158</f>
        <v>0</v>
      </c>
      <c r="AC142" s="419">
        <f>'1 Function Room'!AF158</f>
        <v>0</v>
      </c>
      <c r="AD142" s="419">
        <f>'1 Function Room'!AH158</f>
        <v>0</v>
      </c>
      <c r="AE142" s="419">
        <f>'1 Function Room'!AJ158</f>
        <v>0</v>
      </c>
      <c r="AF142" s="419">
        <f>'1 Function Room'!AK158</f>
        <v>0</v>
      </c>
      <c r="AG142" s="419">
        <f>'1 Function Room'!AL158</f>
        <v>0</v>
      </c>
      <c r="AH142" s="419">
        <f>'1 Function Room'!AM158</f>
        <v>0</v>
      </c>
      <c r="AI142" s="419">
        <f>'1 Function Room'!AN158</f>
        <v>0</v>
      </c>
      <c r="AJ142" s="419"/>
      <c r="AK142" s="419"/>
      <c r="AL142" s="419"/>
      <c r="AM142" s="419">
        <f>'1 Function Room'!AC158</f>
        <v>0</v>
      </c>
      <c r="AN142" s="419">
        <f>'1 Function Room'!AO158</f>
        <v>0</v>
      </c>
    </row>
    <row r="143" spans="1:40" x14ac:dyDescent="0.35">
      <c r="A143" s="419">
        <v>138</v>
      </c>
      <c r="B143" s="419">
        <f>'1 Function Room'!C159</f>
        <v>0</v>
      </c>
      <c r="C143" s="419">
        <f>'1 Function Room'!D159</f>
        <v>0</v>
      </c>
      <c r="D143" s="419">
        <f>'1 Function Room'!F159</f>
        <v>0</v>
      </c>
      <c r="E143" s="427">
        <v>138</v>
      </c>
      <c r="F143" s="419">
        <f>'1 Function Room'!H159</f>
        <v>0</v>
      </c>
      <c r="G143" s="419">
        <f>'1 Function Room'!I159</f>
        <v>0</v>
      </c>
      <c r="H143" s="418" t="s">
        <v>3940</v>
      </c>
      <c r="I143" s="419">
        <f>'1 Function Room'!K159</f>
        <v>0</v>
      </c>
      <c r="J143" s="418" t="s">
        <v>333</v>
      </c>
      <c r="K143" s="419">
        <f>'1 Function Room'!M159</f>
        <v>0</v>
      </c>
      <c r="L143" s="418" t="s">
        <v>333</v>
      </c>
      <c r="M143" s="419">
        <f>'1 Function Room'!O159</f>
        <v>0</v>
      </c>
      <c r="N143" s="418" t="s">
        <v>333</v>
      </c>
      <c r="O143" s="419">
        <f>'1 Function Room'!Q159</f>
        <v>0</v>
      </c>
      <c r="P143" s="418" t="s">
        <v>334</v>
      </c>
      <c r="Q143" s="419">
        <f>'1 Function Room'!S159</f>
        <v>0</v>
      </c>
      <c r="R143" s="419">
        <f>'1 Function Room'!T159</f>
        <v>0</v>
      </c>
      <c r="S143" s="419">
        <f>'1 Function Room'!U159</f>
        <v>0</v>
      </c>
      <c r="T143" s="419">
        <f>'1 Function Room'!V159</f>
        <v>0</v>
      </c>
      <c r="U143" s="419">
        <f>'1 Function Room'!W159</f>
        <v>0</v>
      </c>
      <c r="V143" s="419">
        <f>'1 Function Room'!X159</f>
        <v>0</v>
      </c>
      <c r="W143" s="419">
        <f>'1 Function Room'!Y159</f>
        <v>0</v>
      </c>
      <c r="X143" s="419">
        <f>'1 Function Room'!Z159</f>
        <v>0</v>
      </c>
      <c r="Y143" s="419">
        <f>'1 Function Room'!AA159</f>
        <v>0</v>
      </c>
      <c r="Z143" s="419">
        <f>'1 Function Room'!AB159</f>
        <v>0</v>
      </c>
      <c r="AA143" s="419">
        <f>'1 Function Room'!AD159</f>
        <v>0</v>
      </c>
      <c r="AB143" s="419">
        <f>'1 Function Room'!AE159</f>
        <v>0</v>
      </c>
      <c r="AC143" s="419">
        <f>'1 Function Room'!AF159</f>
        <v>0</v>
      </c>
      <c r="AD143" s="419">
        <f>'1 Function Room'!AH159</f>
        <v>0</v>
      </c>
      <c r="AE143" s="419">
        <f>'1 Function Room'!AJ159</f>
        <v>0</v>
      </c>
      <c r="AF143" s="419">
        <f>'1 Function Room'!AK159</f>
        <v>0</v>
      </c>
      <c r="AG143" s="419">
        <f>'1 Function Room'!AL159</f>
        <v>0</v>
      </c>
      <c r="AH143" s="419">
        <f>'1 Function Room'!AM159</f>
        <v>0</v>
      </c>
      <c r="AI143" s="419">
        <f>'1 Function Room'!AN159</f>
        <v>0</v>
      </c>
      <c r="AJ143" s="419"/>
      <c r="AK143" s="419"/>
      <c r="AL143" s="419"/>
      <c r="AM143" s="419">
        <f>'1 Function Room'!AC159</f>
        <v>0</v>
      </c>
      <c r="AN143" s="419">
        <f>'1 Function Room'!AO159</f>
        <v>0</v>
      </c>
    </row>
    <row r="144" spans="1:40" x14ac:dyDescent="0.35">
      <c r="A144" s="419">
        <v>139</v>
      </c>
      <c r="B144" s="419">
        <f>'1 Function Room'!C160</f>
        <v>0</v>
      </c>
      <c r="C144" s="419">
        <f>'1 Function Room'!D160</f>
        <v>0</v>
      </c>
      <c r="D144" s="419">
        <f>'1 Function Room'!F160</f>
        <v>0</v>
      </c>
      <c r="E144" s="427">
        <v>139</v>
      </c>
      <c r="F144" s="419">
        <f>'1 Function Room'!H160</f>
        <v>0</v>
      </c>
      <c r="G144" s="419">
        <f>'1 Function Room'!I160</f>
        <v>0</v>
      </c>
      <c r="H144" s="418" t="s">
        <v>3941</v>
      </c>
      <c r="I144" s="419">
        <f>'1 Function Room'!K160</f>
        <v>0</v>
      </c>
      <c r="J144" s="418" t="s">
        <v>333</v>
      </c>
      <c r="K144" s="419">
        <f>'1 Function Room'!M160</f>
        <v>0</v>
      </c>
      <c r="L144" s="418" t="s">
        <v>333</v>
      </c>
      <c r="M144" s="419">
        <f>'1 Function Room'!O160</f>
        <v>0</v>
      </c>
      <c r="N144" s="418" t="s">
        <v>333</v>
      </c>
      <c r="O144" s="419">
        <f>'1 Function Room'!Q160</f>
        <v>0</v>
      </c>
      <c r="P144" s="418" t="s">
        <v>334</v>
      </c>
      <c r="Q144" s="419">
        <f>'1 Function Room'!S160</f>
        <v>0</v>
      </c>
      <c r="R144" s="419">
        <f>'1 Function Room'!T160</f>
        <v>0</v>
      </c>
      <c r="S144" s="419">
        <f>'1 Function Room'!U160</f>
        <v>0</v>
      </c>
      <c r="T144" s="419">
        <f>'1 Function Room'!V160</f>
        <v>0</v>
      </c>
      <c r="U144" s="419">
        <f>'1 Function Room'!W160</f>
        <v>0</v>
      </c>
      <c r="V144" s="419">
        <f>'1 Function Room'!X160</f>
        <v>0</v>
      </c>
      <c r="W144" s="419">
        <f>'1 Function Room'!Y160</f>
        <v>0</v>
      </c>
      <c r="X144" s="419">
        <f>'1 Function Room'!Z160</f>
        <v>0</v>
      </c>
      <c r="Y144" s="419">
        <f>'1 Function Room'!AA160</f>
        <v>0</v>
      </c>
      <c r="Z144" s="419">
        <f>'1 Function Room'!AB160</f>
        <v>0</v>
      </c>
      <c r="AA144" s="419">
        <f>'1 Function Room'!AD160</f>
        <v>0</v>
      </c>
      <c r="AB144" s="419">
        <f>'1 Function Room'!AE160</f>
        <v>0</v>
      </c>
      <c r="AC144" s="419">
        <f>'1 Function Room'!AF160</f>
        <v>0</v>
      </c>
      <c r="AD144" s="419">
        <f>'1 Function Room'!AH160</f>
        <v>0</v>
      </c>
      <c r="AE144" s="419">
        <f>'1 Function Room'!AJ160</f>
        <v>0</v>
      </c>
      <c r="AF144" s="419">
        <f>'1 Function Room'!AK160</f>
        <v>0</v>
      </c>
      <c r="AG144" s="419">
        <f>'1 Function Room'!AL160</f>
        <v>0</v>
      </c>
      <c r="AH144" s="419">
        <f>'1 Function Room'!AM160</f>
        <v>0</v>
      </c>
      <c r="AI144" s="419">
        <f>'1 Function Room'!AN160</f>
        <v>0</v>
      </c>
      <c r="AJ144" s="419"/>
      <c r="AK144" s="419"/>
      <c r="AL144" s="419"/>
      <c r="AM144" s="419">
        <f>'1 Function Room'!AC160</f>
        <v>0</v>
      </c>
      <c r="AN144" s="419">
        <f>'1 Function Room'!AO160</f>
        <v>0</v>
      </c>
    </row>
    <row r="145" spans="1:40" x14ac:dyDescent="0.35">
      <c r="A145" s="419">
        <v>140</v>
      </c>
      <c r="B145" s="419">
        <f>'1 Function Room'!C161</f>
        <v>0</v>
      </c>
      <c r="C145" s="419">
        <f>'1 Function Room'!D161</f>
        <v>0</v>
      </c>
      <c r="D145" s="419">
        <f>'1 Function Room'!F161</f>
        <v>0</v>
      </c>
      <c r="E145" s="427">
        <v>140</v>
      </c>
      <c r="F145" s="419">
        <f>'1 Function Room'!H161</f>
        <v>0</v>
      </c>
      <c r="G145" s="419">
        <f>'1 Function Room'!I161</f>
        <v>0</v>
      </c>
      <c r="H145" s="418" t="s">
        <v>3942</v>
      </c>
      <c r="I145" s="419">
        <f>'1 Function Room'!K161</f>
        <v>0</v>
      </c>
      <c r="J145" s="418" t="s">
        <v>333</v>
      </c>
      <c r="K145" s="419">
        <f>'1 Function Room'!M161</f>
        <v>0</v>
      </c>
      <c r="L145" s="418" t="s">
        <v>333</v>
      </c>
      <c r="M145" s="419">
        <f>'1 Function Room'!O161</f>
        <v>0</v>
      </c>
      <c r="N145" s="418" t="s">
        <v>333</v>
      </c>
      <c r="O145" s="419">
        <f>'1 Function Room'!Q161</f>
        <v>0</v>
      </c>
      <c r="P145" s="418" t="s">
        <v>334</v>
      </c>
      <c r="Q145" s="419">
        <f>'1 Function Room'!S161</f>
        <v>0</v>
      </c>
      <c r="R145" s="419">
        <f>'1 Function Room'!T161</f>
        <v>0</v>
      </c>
      <c r="S145" s="419">
        <f>'1 Function Room'!U161</f>
        <v>0</v>
      </c>
      <c r="T145" s="419">
        <f>'1 Function Room'!V161</f>
        <v>0</v>
      </c>
      <c r="U145" s="419">
        <f>'1 Function Room'!W161</f>
        <v>0</v>
      </c>
      <c r="V145" s="419">
        <f>'1 Function Room'!X161</f>
        <v>0</v>
      </c>
      <c r="W145" s="419">
        <f>'1 Function Room'!Y161</f>
        <v>0</v>
      </c>
      <c r="X145" s="419">
        <f>'1 Function Room'!Z161</f>
        <v>0</v>
      </c>
      <c r="Y145" s="419">
        <f>'1 Function Room'!AA161</f>
        <v>0</v>
      </c>
      <c r="Z145" s="419">
        <f>'1 Function Room'!AB161</f>
        <v>0</v>
      </c>
      <c r="AA145" s="419">
        <f>'1 Function Room'!AD161</f>
        <v>0</v>
      </c>
      <c r="AB145" s="419">
        <f>'1 Function Room'!AE161</f>
        <v>0</v>
      </c>
      <c r="AC145" s="419">
        <f>'1 Function Room'!AF161</f>
        <v>0</v>
      </c>
      <c r="AD145" s="419">
        <f>'1 Function Room'!AH161</f>
        <v>0</v>
      </c>
      <c r="AE145" s="419">
        <f>'1 Function Room'!AJ161</f>
        <v>0</v>
      </c>
      <c r="AF145" s="419">
        <f>'1 Function Room'!AK161</f>
        <v>0</v>
      </c>
      <c r="AG145" s="419">
        <f>'1 Function Room'!AL161</f>
        <v>0</v>
      </c>
      <c r="AH145" s="419">
        <f>'1 Function Room'!AM161</f>
        <v>0</v>
      </c>
      <c r="AI145" s="419">
        <f>'1 Function Room'!AN161</f>
        <v>0</v>
      </c>
      <c r="AJ145" s="419"/>
      <c r="AK145" s="419"/>
      <c r="AL145" s="419"/>
      <c r="AM145" s="419">
        <f>'1 Function Room'!AC161</f>
        <v>0</v>
      </c>
      <c r="AN145" s="419">
        <f>'1 Function Room'!AO161</f>
        <v>0</v>
      </c>
    </row>
    <row r="146" spans="1:40" x14ac:dyDescent="0.35">
      <c r="A146" s="419">
        <v>141</v>
      </c>
      <c r="B146" s="419">
        <f>'1 Function Room'!C162</f>
        <v>0</v>
      </c>
      <c r="C146" s="419">
        <f>'1 Function Room'!D162</f>
        <v>0</v>
      </c>
      <c r="D146" s="419">
        <f>'1 Function Room'!F162</f>
        <v>0</v>
      </c>
      <c r="E146" s="427">
        <v>141</v>
      </c>
      <c r="F146" s="419">
        <f>'1 Function Room'!H162</f>
        <v>0</v>
      </c>
      <c r="G146" s="419">
        <f>'1 Function Room'!I162</f>
        <v>0</v>
      </c>
      <c r="H146" s="418" t="s">
        <v>3943</v>
      </c>
      <c r="I146" s="419">
        <f>'1 Function Room'!K162</f>
        <v>0</v>
      </c>
      <c r="J146" s="418" t="s">
        <v>333</v>
      </c>
      <c r="K146" s="419">
        <f>'1 Function Room'!M162</f>
        <v>0</v>
      </c>
      <c r="L146" s="418" t="s">
        <v>333</v>
      </c>
      <c r="M146" s="419">
        <f>'1 Function Room'!O162</f>
        <v>0</v>
      </c>
      <c r="N146" s="418" t="s">
        <v>333</v>
      </c>
      <c r="O146" s="419">
        <f>'1 Function Room'!Q162</f>
        <v>0</v>
      </c>
      <c r="P146" s="418" t="s">
        <v>334</v>
      </c>
      <c r="Q146" s="419">
        <f>'1 Function Room'!S162</f>
        <v>0</v>
      </c>
      <c r="R146" s="419">
        <f>'1 Function Room'!T162</f>
        <v>0</v>
      </c>
      <c r="S146" s="419">
        <f>'1 Function Room'!U162</f>
        <v>0</v>
      </c>
      <c r="T146" s="419">
        <f>'1 Function Room'!V162</f>
        <v>0</v>
      </c>
      <c r="U146" s="419">
        <f>'1 Function Room'!W162</f>
        <v>0</v>
      </c>
      <c r="V146" s="419">
        <f>'1 Function Room'!X162</f>
        <v>0</v>
      </c>
      <c r="W146" s="419">
        <f>'1 Function Room'!Y162</f>
        <v>0</v>
      </c>
      <c r="X146" s="419">
        <f>'1 Function Room'!Z162</f>
        <v>0</v>
      </c>
      <c r="Y146" s="419">
        <f>'1 Function Room'!AA162</f>
        <v>0</v>
      </c>
      <c r="Z146" s="419">
        <f>'1 Function Room'!AB162</f>
        <v>0</v>
      </c>
      <c r="AA146" s="419">
        <f>'1 Function Room'!AD162</f>
        <v>0</v>
      </c>
      <c r="AB146" s="419">
        <f>'1 Function Room'!AE162</f>
        <v>0</v>
      </c>
      <c r="AC146" s="419">
        <f>'1 Function Room'!AF162</f>
        <v>0</v>
      </c>
      <c r="AD146" s="419">
        <f>'1 Function Room'!AH162</f>
        <v>0</v>
      </c>
      <c r="AE146" s="419">
        <f>'1 Function Room'!AJ162</f>
        <v>0</v>
      </c>
      <c r="AF146" s="419">
        <f>'1 Function Room'!AK162</f>
        <v>0</v>
      </c>
      <c r="AG146" s="419">
        <f>'1 Function Room'!AL162</f>
        <v>0</v>
      </c>
      <c r="AH146" s="419">
        <f>'1 Function Room'!AM162</f>
        <v>0</v>
      </c>
      <c r="AI146" s="419">
        <f>'1 Function Room'!AN162</f>
        <v>0</v>
      </c>
      <c r="AJ146" s="419"/>
      <c r="AK146" s="419"/>
      <c r="AL146" s="419"/>
      <c r="AM146" s="419">
        <f>'1 Function Room'!AC162</f>
        <v>0</v>
      </c>
      <c r="AN146" s="419">
        <f>'1 Function Room'!AO162</f>
        <v>0</v>
      </c>
    </row>
    <row r="147" spans="1:40" x14ac:dyDescent="0.35">
      <c r="A147" s="419">
        <v>142</v>
      </c>
      <c r="B147" s="419">
        <f>'1 Function Room'!C163</f>
        <v>0</v>
      </c>
      <c r="C147" s="419">
        <f>'1 Function Room'!D163</f>
        <v>0</v>
      </c>
      <c r="D147" s="419">
        <f>'1 Function Room'!F163</f>
        <v>0</v>
      </c>
      <c r="E147" s="427">
        <v>142</v>
      </c>
      <c r="F147" s="419">
        <f>'1 Function Room'!H163</f>
        <v>0</v>
      </c>
      <c r="G147" s="419">
        <f>'1 Function Room'!I163</f>
        <v>0</v>
      </c>
      <c r="H147" s="418" t="s">
        <v>3944</v>
      </c>
      <c r="I147" s="419">
        <f>'1 Function Room'!K163</f>
        <v>0</v>
      </c>
      <c r="J147" s="418" t="s">
        <v>333</v>
      </c>
      <c r="K147" s="419">
        <f>'1 Function Room'!M163</f>
        <v>0</v>
      </c>
      <c r="L147" s="418" t="s">
        <v>333</v>
      </c>
      <c r="M147" s="419">
        <f>'1 Function Room'!O163</f>
        <v>0</v>
      </c>
      <c r="N147" s="418" t="s">
        <v>333</v>
      </c>
      <c r="O147" s="419">
        <f>'1 Function Room'!Q163</f>
        <v>0</v>
      </c>
      <c r="P147" s="418" t="s">
        <v>334</v>
      </c>
      <c r="Q147" s="419">
        <f>'1 Function Room'!S163</f>
        <v>0</v>
      </c>
      <c r="R147" s="419">
        <f>'1 Function Room'!T163</f>
        <v>0</v>
      </c>
      <c r="S147" s="419">
        <f>'1 Function Room'!U163</f>
        <v>0</v>
      </c>
      <c r="T147" s="419">
        <f>'1 Function Room'!V163</f>
        <v>0</v>
      </c>
      <c r="U147" s="419">
        <f>'1 Function Room'!W163</f>
        <v>0</v>
      </c>
      <c r="V147" s="419">
        <f>'1 Function Room'!X163</f>
        <v>0</v>
      </c>
      <c r="W147" s="419">
        <f>'1 Function Room'!Y163</f>
        <v>0</v>
      </c>
      <c r="X147" s="419">
        <f>'1 Function Room'!Z163</f>
        <v>0</v>
      </c>
      <c r="Y147" s="419">
        <f>'1 Function Room'!AA163</f>
        <v>0</v>
      </c>
      <c r="Z147" s="419">
        <f>'1 Function Room'!AB163</f>
        <v>0</v>
      </c>
      <c r="AA147" s="419">
        <f>'1 Function Room'!AD163</f>
        <v>0</v>
      </c>
      <c r="AB147" s="419">
        <f>'1 Function Room'!AE163</f>
        <v>0</v>
      </c>
      <c r="AC147" s="419">
        <f>'1 Function Room'!AF163</f>
        <v>0</v>
      </c>
      <c r="AD147" s="419">
        <f>'1 Function Room'!AH163</f>
        <v>0</v>
      </c>
      <c r="AE147" s="419">
        <f>'1 Function Room'!AJ163</f>
        <v>0</v>
      </c>
      <c r="AF147" s="419">
        <f>'1 Function Room'!AK163</f>
        <v>0</v>
      </c>
      <c r="AG147" s="419">
        <f>'1 Function Room'!AL163</f>
        <v>0</v>
      </c>
      <c r="AH147" s="419">
        <f>'1 Function Room'!AM163</f>
        <v>0</v>
      </c>
      <c r="AI147" s="419">
        <f>'1 Function Room'!AN163</f>
        <v>0</v>
      </c>
      <c r="AJ147" s="419"/>
      <c r="AK147" s="419"/>
      <c r="AL147" s="419"/>
      <c r="AM147" s="419">
        <f>'1 Function Room'!AC163</f>
        <v>0</v>
      </c>
      <c r="AN147" s="419">
        <f>'1 Function Room'!AO163</f>
        <v>0</v>
      </c>
    </row>
    <row r="148" spans="1:40" x14ac:dyDescent="0.35">
      <c r="A148" s="419">
        <v>143</v>
      </c>
      <c r="B148" s="419">
        <f>'1 Function Room'!C164</f>
        <v>0</v>
      </c>
      <c r="C148" s="419">
        <f>'1 Function Room'!D164</f>
        <v>0</v>
      </c>
      <c r="D148" s="419">
        <f>'1 Function Room'!F164</f>
        <v>0</v>
      </c>
      <c r="E148" s="427">
        <v>143</v>
      </c>
      <c r="F148" s="419">
        <f>'1 Function Room'!H164</f>
        <v>0</v>
      </c>
      <c r="G148" s="419">
        <f>'1 Function Room'!I164</f>
        <v>0</v>
      </c>
      <c r="H148" s="418" t="s">
        <v>3945</v>
      </c>
      <c r="I148" s="419">
        <f>'1 Function Room'!K164</f>
        <v>0</v>
      </c>
      <c r="J148" s="418" t="s">
        <v>333</v>
      </c>
      <c r="K148" s="419">
        <f>'1 Function Room'!M164</f>
        <v>0</v>
      </c>
      <c r="L148" s="418" t="s">
        <v>333</v>
      </c>
      <c r="M148" s="419">
        <f>'1 Function Room'!O164</f>
        <v>0</v>
      </c>
      <c r="N148" s="418" t="s">
        <v>333</v>
      </c>
      <c r="O148" s="419">
        <f>'1 Function Room'!Q164</f>
        <v>0</v>
      </c>
      <c r="P148" s="418" t="s">
        <v>334</v>
      </c>
      <c r="Q148" s="419">
        <f>'1 Function Room'!S164</f>
        <v>0</v>
      </c>
      <c r="R148" s="419">
        <f>'1 Function Room'!T164</f>
        <v>0</v>
      </c>
      <c r="S148" s="419">
        <f>'1 Function Room'!U164</f>
        <v>0</v>
      </c>
      <c r="T148" s="419">
        <f>'1 Function Room'!V164</f>
        <v>0</v>
      </c>
      <c r="U148" s="419">
        <f>'1 Function Room'!W164</f>
        <v>0</v>
      </c>
      <c r="V148" s="419">
        <f>'1 Function Room'!X164</f>
        <v>0</v>
      </c>
      <c r="W148" s="419">
        <f>'1 Function Room'!Y164</f>
        <v>0</v>
      </c>
      <c r="X148" s="419">
        <f>'1 Function Room'!Z164</f>
        <v>0</v>
      </c>
      <c r="Y148" s="419">
        <f>'1 Function Room'!AA164</f>
        <v>0</v>
      </c>
      <c r="Z148" s="419">
        <f>'1 Function Room'!AB164</f>
        <v>0</v>
      </c>
      <c r="AA148" s="419">
        <f>'1 Function Room'!AD164</f>
        <v>0</v>
      </c>
      <c r="AB148" s="419">
        <f>'1 Function Room'!AE164</f>
        <v>0</v>
      </c>
      <c r="AC148" s="419">
        <f>'1 Function Room'!AF164</f>
        <v>0</v>
      </c>
      <c r="AD148" s="419">
        <f>'1 Function Room'!AH164</f>
        <v>0</v>
      </c>
      <c r="AE148" s="419">
        <f>'1 Function Room'!AJ164</f>
        <v>0</v>
      </c>
      <c r="AF148" s="419">
        <f>'1 Function Room'!AK164</f>
        <v>0</v>
      </c>
      <c r="AG148" s="419">
        <f>'1 Function Room'!AL164</f>
        <v>0</v>
      </c>
      <c r="AH148" s="419">
        <f>'1 Function Room'!AM164</f>
        <v>0</v>
      </c>
      <c r="AI148" s="419">
        <f>'1 Function Room'!AN164</f>
        <v>0</v>
      </c>
      <c r="AJ148" s="419"/>
      <c r="AK148" s="419"/>
      <c r="AL148" s="419"/>
      <c r="AM148" s="419">
        <f>'1 Function Room'!AC164</f>
        <v>0</v>
      </c>
      <c r="AN148" s="419">
        <f>'1 Function Room'!AO164</f>
        <v>0</v>
      </c>
    </row>
    <row r="149" spans="1:40" x14ac:dyDescent="0.35">
      <c r="A149" s="419">
        <v>144</v>
      </c>
      <c r="B149" s="419">
        <f>'1 Function Room'!C165</f>
        <v>0</v>
      </c>
      <c r="C149" s="419">
        <f>'1 Function Room'!D165</f>
        <v>0</v>
      </c>
      <c r="D149" s="419">
        <f>'1 Function Room'!F165</f>
        <v>0</v>
      </c>
      <c r="E149" s="427">
        <v>144</v>
      </c>
      <c r="F149" s="419">
        <f>'1 Function Room'!H165</f>
        <v>0</v>
      </c>
      <c r="G149" s="419">
        <f>'1 Function Room'!I165</f>
        <v>0</v>
      </c>
      <c r="H149" s="418" t="s">
        <v>3946</v>
      </c>
      <c r="I149" s="419">
        <f>'1 Function Room'!K165</f>
        <v>0</v>
      </c>
      <c r="J149" s="418" t="s">
        <v>333</v>
      </c>
      <c r="K149" s="419">
        <f>'1 Function Room'!M165</f>
        <v>0</v>
      </c>
      <c r="L149" s="418" t="s">
        <v>333</v>
      </c>
      <c r="M149" s="419">
        <f>'1 Function Room'!O165</f>
        <v>0</v>
      </c>
      <c r="N149" s="418" t="s">
        <v>333</v>
      </c>
      <c r="O149" s="419">
        <f>'1 Function Room'!Q165</f>
        <v>0</v>
      </c>
      <c r="P149" s="418" t="s">
        <v>334</v>
      </c>
      <c r="Q149" s="419">
        <f>'1 Function Room'!S165</f>
        <v>0</v>
      </c>
      <c r="R149" s="419">
        <f>'1 Function Room'!T165</f>
        <v>0</v>
      </c>
      <c r="S149" s="419">
        <f>'1 Function Room'!U165</f>
        <v>0</v>
      </c>
      <c r="T149" s="419">
        <f>'1 Function Room'!V165</f>
        <v>0</v>
      </c>
      <c r="U149" s="419">
        <f>'1 Function Room'!W165</f>
        <v>0</v>
      </c>
      <c r="V149" s="419">
        <f>'1 Function Room'!X165</f>
        <v>0</v>
      </c>
      <c r="W149" s="419">
        <f>'1 Function Room'!Y165</f>
        <v>0</v>
      </c>
      <c r="X149" s="419">
        <f>'1 Function Room'!Z165</f>
        <v>0</v>
      </c>
      <c r="Y149" s="419">
        <f>'1 Function Room'!AA165</f>
        <v>0</v>
      </c>
      <c r="Z149" s="419">
        <f>'1 Function Room'!AB165</f>
        <v>0</v>
      </c>
      <c r="AA149" s="419">
        <f>'1 Function Room'!AD165</f>
        <v>0</v>
      </c>
      <c r="AB149" s="419">
        <f>'1 Function Room'!AE165</f>
        <v>0</v>
      </c>
      <c r="AC149" s="419">
        <f>'1 Function Room'!AF165</f>
        <v>0</v>
      </c>
      <c r="AD149" s="419">
        <f>'1 Function Room'!AH165</f>
        <v>0</v>
      </c>
      <c r="AE149" s="419">
        <f>'1 Function Room'!AJ165</f>
        <v>0</v>
      </c>
      <c r="AF149" s="419">
        <f>'1 Function Room'!AK165</f>
        <v>0</v>
      </c>
      <c r="AG149" s="419">
        <f>'1 Function Room'!AL165</f>
        <v>0</v>
      </c>
      <c r="AH149" s="419">
        <f>'1 Function Room'!AM165</f>
        <v>0</v>
      </c>
      <c r="AI149" s="419">
        <f>'1 Function Room'!AN165</f>
        <v>0</v>
      </c>
      <c r="AJ149" s="419"/>
      <c r="AK149" s="419"/>
      <c r="AL149" s="419"/>
      <c r="AM149" s="419">
        <f>'1 Function Room'!AC165</f>
        <v>0</v>
      </c>
      <c r="AN149" s="419">
        <f>'1 Function Room'!AO165</f>
        <v>0</v>
      </c>
    </row>
    <row r="150" spans="1:40" x14ac:dyDescent="0.35">
      <c r="A150" s="419">
        <v>145</v>
      </c>
      <c r="B150" s="419">
        <f>'1 Function Room'!C166</f>
        <v>0</v>
      </c>
      <c r="C150" s="419">
        <f>'1 Function Room'!D166</f>
        <v>0</v>
      </c>
      <c r="D150" s="419">
        <f>'1 Function Room'!F166</f>
        <v>0</v>
      </c>
      <c r="E150" s="427">
        <v>145</v>
      </c>
      <c r="F150" s="419">
        <f>'1 Function Room'!H166</f>
        <v>0</v>
      </c>
      <c r="G150" s="419">
        <f>'1 Function Room'!I166</f>
        <v>0</v>
      </c>
      <c r="H150" s="418" t="s">
        <v>3947</v>
      </c>
      <c r="I150" s="419">
        <f>'1 Function Room'!K166</f>
        <v>0</v>
      </c>
      <c r="J150" s="418" t="s">
        <v>333</v>
      </c>
      <c r="K150" s="419">
        <f>'1 Function Room'!M166</f>
        <v>0</v>
      </c>
      <c r="L150" s="418" t="s">
        <v>333</v>
      </c>
      <c r="M150" s="419">
        <f>'1 Function Room'!O166</f>
        <v>0</v>
      </c>
      <c r="N150" s="418" t="s">
        <v>333</v>
      </c>
      <c r="O150" s="419">
        <f>'1 Function Room'!Q166</f>
        <v>0</v>
      </c>
      <c r="P150" s="418" t="s">
        <v>334</v>
      </c>
      <c r="Q150" s="419">
        <f>'1 Function Room'!S166</f>
        <v>0</v>
      </c>
      <c r="R150" s="419">
        <f>'1 Function Room'!T166</f>
        <v>0</v>
      </c>
      <c r="S150" s="419">
        <f>'1 Function Room'!U166</f>
        <v>0</v>
      </c>
      <c r="T150" s="419">
        <f>'1 Function Room'!V166</f>
        <v>0</v>
      </c>
      <c r="U150" s="419">
        <f>'1 Function Room'!W166</f>
        <v>0</v>
      </c>
      <c r="V150" s="419">
        <f>'1 Function Room'!X166</f>
        <v>0</v>
      </c>
      <c r="W150" s="419">
        <f>'1 Function Room'!Y166</f>
        <v>0</v>
      </c>
      <c r="X150" s="419">
        <f>'1 Function Room'!Z166</f>
        <v>0</v>
      </c>
      <c r="Y150" s="419">
        <f>'1 Function Room'!AA166</f>
        <v>0</v>
      </c>
      <c r="Z150" s="419">
        <f>'1 Function Room'!AB166</f>
        <v>0</v>
      </c>
      <c r="AA150" s="419">
        <f>'1 Function Room'!AD166</f>
        <v>0</v>
      </c>
      <c r="AB150" s="419">
        <f>'1 Function Room'!AE166</f>
        <v>0</v>
      </c>
      <c r="AC150" s="419">
        <f>'1 Function Room'!AF166</f>
        <v>0</v>
      </c>
      <c r="AD150" s="419">
        <f>'1 Function Room'!AH166</f>
        <v>0</v>
      </c>
      <c r="AE150" s="419">
        <f>'1 Function Room'!AJ166</f>
        <v>0</v>
      </c>
      <c r="AF150" s="419">
        <f>'1 Function Room'!AK166</f>
        <v>0</v>
      </c>
      <c r="AG150" s="419">
        <f>'1 Function Room'!AL166</f>
        <v>0</v>
      </c>
      <c r="AH150" s="419">
        <f>'1 Function Room'!AM166</f>
        <v>0</v>
      </c>
      <c r="AI150" s="419">
        <f>'1 Function Room'!AN166</f>
        <v>0</v>
      </c>
      <c r="AJ150" s="419"/>
      <c r="AK150" s="419"/>
      <c r="AL150" s="419"/>
      <c r="AM150" s="419">
        <f>'1 Function Room'!AC166</f>
        <v>0</v>
      </c>
      <c r="AN150" s="419">
        <f>'1 Function Room'!AO166</f>
        <v>0</v>
      </c>
    </row>
    <row r="151" spans="1:40" x14ac:dyDescent="0.35">
      <c r="A151" s="419">
        <v>146</v>
      </c>
      <c r="B151" s="419">
        <f>'1 Function Room'!C167</f>
        <v>0</v>
      </c>
      <c r="C151" s="419">
        <f>'1 Function Room'!D167</f>
        <v>0</v>
      </c>
      <c r="D151" s="419">
        <f>'1 Function Room'!F166</f>
        <v>0</v>
      </c>
      <c r="E151" s="427">
        <v>1</v>
      </c>
      <c r="F151" s="419">
        <f>'1 Function Room'!H166</f>
        <v>0</v>
      </c>
      <c r="G151" s="419">
        <f>'1 Function Room'!I166</f>
        <v>0</v>
      </c>
      <c r="H151" s="418" t="s">
        <v>332</v>
      </c>
      <c r="I151" s="419">
        <f>'1 Function Room'!K166</f>
        <v>0</v>
      </c>
      <c r="J151" s="418" t="s">
        <v>333</v>
      </c>
      <c r="K151" s="419">
        <f>'1 Function Room'!M166</f>
        <v>0</v>
      </c>
      <c r="L151" s="418" t="s">
        <v>333</v>
      </c>
      <c r="M151" s="419">
        <f>'1 Function Room'!O166</f>
        <v>0</v>
      </c>
      <c r="N151" s="418" t="s">
        <v>333</v>
      </c>
      <c r="O151" s="419">
        <f>'1 Function Room'!Q166</f>
        <v>0</v>
      </c>
      <c r="P151" s="418" t="s">
        <v>334</v>
      </c>
      <c r="Q151" s="419">
        <f>'1 Function Room'!S166</f>
        <v>0</v>
      </c>
      <c r="R151" s="419">
        <f>'1 Function Room'!T166</f>
        <v>0</v>
      </c>
      <c r="S151" s="419">
        <f>'1 Function Room'!U166</f>
        <v>0</v>
      </c>
      <c r="T151" s="419">
        <f>'1 Function Room'!V166</f>
        <v>0</v>
      </c>
      <c r="U151" s="419">
        <f>'1 Function Room'!W166</f>
        <v>0</v>
      </c>
      <c r="V151" s="419">
        <f>'1 Function Room'!X166</f>
        <v>0</v>
      </c>
      <c r="W151" s="419">
        <f>'1 Function Room'!Y166</f>
        <v>0</v>
      </c>
      <c r="X151" s="419">
        <f>'1 Function Room'!Z166</f>
        <v>0</v>
      </c>
      <c r="Y151" s="419">
        <f>'1 Function Room'!AA166</f>
        <v>0</v>
      </c>
      <c r="Z151" s="419">
        <f>'1 Function Room'!AB166</f>
        <v>0</v>
      </c>
      <c r="AA151" s="419">
        <f>'1 Function Room'!AD166</f>
        <v>0</v>
      </c>
      <c r="AB151" s="419">
        <f>'1 Function Room'!AE166</f>
        <v>0</v>
      </c>
      <c r="AC151" s="419">
        <f>'1 Function Room'!AF166</f>
        <v>0</v>
      </c>
      <c r="AD151" s="419">
        <f>'1 Function Room'!AH166</f>
        <v>0</v>
      </c>
      <c r="AE151" s="419">
        <f>'1 Function Room'!AJ166</f>
        <v>0</v>
      </c>
      <c r="AF151" s="419">
        <f>'1 Function Room'!AK166</f>
        <v>0</v>
      </c>
      <c r="AG151" s="419">
        <f>'1 Function Room'!AL166</f>
        <v>0</v>
      </c>
      <c r="AH151" s="419">
        <f>'1 Function Room'!AM166</f>
        <v>0</v>
      </c>
      <c r="AI151" s="419">
        <f>'1 Function Room'!AN166</f>
        <v>0</v>
      </c>
      <c r="AJ151" s="419"/>
      <c r="AK151" s="419"/>
      <c r="AL151" s="419"/>
      <c r="AM151" s="419">
        <f>'1 Function Room'!AC166</f>
        <v>0</v>
      </c>
      <c r="AN151" s="419">
        <f>'1 Function Room'!AO166</f>
        <v>0</v>
      </c>
    </row>
    <row r="152" spans="1:40" x14ac:dyDescent="0.35">
      <c r="A152" s="419">
        <v>147</v>
      </c>
      <c r="B152" s="419">
        <f>'1 Function Room'!C168</f>
        <v>0</v>
      </c>
      <c r="C152" s="419">
        <f>'1 Function Room'!D168</f>
        <v>0</v>
      </c>
      <c r="D152" s="419">
        <f>'1 Function Room'!F167</f>
        <v>0</v>
      </c>
      <c r="E152" s="427">
        <v>1</v>
      </c>
      <c r="F152" s="419">
        <f>'1 Function Room'!H167</f>
        <v>0</v>
      </c>
      <c r="G152" s="419">
        <f>'1 Function Room'!I167</f>
        <v>0</v>
      </c>
      <c r="H152" s="418" t="s">
        <v>332</v>
      </c>
      <c r="I152" s="419">
        <f>'1 Function Room'!K167</f>
        <v>0</v>
      </c>
      <c r="J152" s="418" t="s">
        <v>333</v>
      </c>
      <c r="K152" s="419">
        <f>'1 Function Room'!M167</f>
        <v>0</v>
      </c>
      <c r="L152" s="418" t="s">
        <v>333</v>
      </c>
      <c r="M152" s="419">
        <f>'1 Function Room'!O167</f>
        <v>0</v>
      </c>
      <c r="N152" s="418" t="s">
        <v>333</v>
      </c>
      <c r="O152" s="419">
        <f>'1 Function Room'!Q167</f>
        <v>0</v>
      </c>
      <c r="P152" s="418" t="s">
        <v>334</v>
      </c>
      <c r="Q152" s="419">
        <f>'1 Function Room'!S167</f>
        <v>0</v>
      </c>
      <c r="R152" s="419">
        <f>'1 Function Room'!T167</f>
        <v>0</v>
      </c>
      <c r="S152" s="419">
        <f>'1 Function Room'!U167</f>
        <v>0</v>
      </c>
      <c r="T152" s="419">
        <f>'1 Function Room'!V167</f>
        <v>0</v>
      </c>
      <c r="U152" s="419">
        <f>'1 Function Room'!W167</f>
        <v>0</v>
      </c>
      <c r="V152" s="419">
        <f>'1 Function Room'!X167</f>
        <v>0</v>
      </c>
      <c r="W152" s="419">
        <f>'1 Function Room'!Y167</f>
        <v>0</v>
      </c>
      <c r="X152" s="419">
        <f>'1 Function Room'!Z167</f>
        <v>0</v>
      </c>
      <c r="Y152" s="419">
        <f>'1 Function Room'!AA167</f>
        <v>0</v>
      </c>
      <c r="Z152" s="419">
        <f>'1 Function Room'!AB167</f>
        <v>0</v>
      </c>
      <c r="AA152" s="419">
        <f>'1 Function Room'!AD167</f>
        <v>0</v>
      </c>
      <c r="AB152" s="419">
        <f>'1 Function Room'!AE167</f>
        <v>0</v>
      </c>
      <c r="AC152" s="419">
        <f>'1 Function Room'!AF167</f>
        <v>0</v>
      </c>
      <c r="AD152" s="419">
        <f>'1 Function Room'!AH167</f>
        <v>0</v>
      </c>
      <c r="AE152" s="419">
        <f>'1 Function Room'!AJ167</f>
        <v>0</v>
      </c>
      <c r="AF152" s="419">
        <f>'1 Function Room'!AK167</f>
        <v>0</v>
      </c>
      <c r="AG152" s="419">
        <f>'1 Function Room'!AL167</f>
        <v>0</v>
      </c>
      <c r="AH152" s="419">
        <f>'1 Function Room'!AM167</f>
        <v>0</v>
      </c>
      <c r="AI152" s="419">
        <f>'1 Function Room'!AN167</f>
        <v>0</v>
      </c>
      <c r="AJ152" s="419"/>
      <c r="AK152" s="419"/>
      <c r="AL152" s="419"/>
      <c r="AM152" s="419">
        <f>'1 Function Room'!AC167</f>
        <v>0</v>
      </c>
      <c r="AN152" s="419">
        <f>'1 Function Room'!AO167</f>
        <v>0</v>
      </c>
    </row>
    <row r="153" spans="1:40" x14ac:dyDescent="0.35">
      <c r="A153" s="419">
        <v>148</v>
      </c>
      <c r="B153" s="419">
        <f>'1 Function Room'!C169</f>
        <v>0</v>
      </c>
      <c r="C153" s="419">
        <f>'1 Function Room'!D169</f>
        <v>0</v>
      </c>
      <c r="D153" s="419">
        <f>'1 Function Room'!F168</f>
        <v>0</v>
      </c>
      <c r="E153" s="427">
        <v>1</v>
      </c>
      <c r="F153" s="419">
        <f>'1 Function Room'!H168</f>
        <v>0</v>
      </c>
      <c r="G153" s="419">
        <f>'1 Function Room'!I168</f>
        <v>0</v>
      </c>
      <c r="H153" s="418" t="s">
        <v>332</v>
      </c>
      <c r="I153" s="419">
        <f>'1 Function Room'!K168</f>
        <v>0</v>
      </c>
      <c r="J153" s="418" t="s">
        <v>333</v>
      </c>
      <c r="K153" s="419">
        <f>'1 Function Room'!M168</f>
        <v>0</v>
      </c>
      <c r="L153" s="418" t="s">
        <v>333</v>
      </c>
      <c r="M153" s="419">
        <f>'1 Function Room'!O168</f>
        <v>0</v>
      </c>
      <c r="N153" s="418" t="s">
        <v>333</v>
      </c>
      <c r="O153" s="419">
        <f>'1 Function Room'!Q168</f>
        <v>0</v>
      </c>
      <c r="P153" s="418" t="s">
        <v>334</v>
      </c>
      <c r="Q153" s="419">
        <f>'1 Function Room'!S168</f>
        <v>0</v>
      </c>
      <c r="R153" s="419">
        <f>'1 Function Room'!T168</f>
        <v>0</v>
      </c>
      <c r="S153" s="419">
        <f>'1 Function Room'!U168</f>
        <v>0</v>
      </c>
      <c r="T153" s="419">
        <f>'1 Function Room'!V168</f>
        <v>0</v>
      </c>
      <c r="U153" s="419">
        <f>'1 Function Room'!W168</f>
        <v>0</v>
      </c>
      <c r="V153" s="419">
        <f>'1 Function Room'!X168</f>
        <v>0</v>
      </c>
      <c r="W153" s="419">
        <f>'1 Function Room'!Y168</f>
        <v>0</v>
      </c>
      <c r="X153" s="419">
        <f>'1 Function Room'!Z168</f>
        <v>0</v>
      </c>
      <c r="Y153" s="419">
        <f>'1 Function Room'!AA168</f>
        <v>0</v>
      </c>
      <c r="Z153" s="419">
        <f>'1 Function Room'!AB168</f>
        <v>0</v>
      </c>
      <c r="AA153" s="419">
        <f>'1 Function Room'!AD168</f>
        <v>0</v>
      </c>
      <c r="AB153" s="419">
        <f>'1 Function Room'!AE168</f>
        <v>0</v>
      </c>
      <c r="AC153" s="419">
        <f>'1 Function Room'!AF168</f>
        <v>0</v>
      </c>
      <c r="AD153" s="419">
        <f>'1 Function Room'!AH168</f>
        <v>0</v>
      </c>
      <c r="AE153" s="419">
        <f>'1 Function Room'!AJ168</f>
        <v>0</v>
      </c>
      <c r="AF153" s="419">
        <f>'1 Function Room'!AK168</f>
        <v>0</v>
      </c>
      <c r="AG153" s="419">
        <f>'1 Function Room'!AL168</f>
        <v>0</v>
      </c>
      <c r="AH153" s="419">
        <f>'1 Function Room'!AM168</f>
        <v>0</v>
      </c>
      <c r="AI153" s="419">
        <f>'1 Function Room'!AN168</f>
        <v>0</v>
      </c>
      <c r="AJ153" s="419"/>
      <c r="AK153" s="419"/>
      <c r="AL153" s="419"/>
      <c r="AM153" s="419">
        <f>'1 Function Room'!AC168</f>
        <v>0</v>
      </c>
      <c r="AN153" s="419">
        <f>'1 Function Room'!AO168</f>
        <v>0</v>
      </c>
    </row>
    <row r="154" spans="1:40" x14ac:dyDescent="0.35">
      <c r="A154" s="419">
        <v>149</v>
      </c>
      <c r="B154" s="419">
        <f>'1 Function Room'!C170</f>
        <v>0</v>
      </c>
      <c r="C154" s="419">
        <f>'1 Function Room'!D170</f>
        <v>0</v>
      </c>
      <c r="D154" s="419">
        <f>'1 Function Room'!F169</f>
        <v>0</v>
      </c>
      <c r="E154" s="427">
        <v>1</v>
      </c>
      <c r="F154" s="419">
        <f>'1 Function Room'!H169</f>
        <v>0</v>
      </c>
      <c r="G154" s="419">
        <f>'1 Function Room'!I169</f>
        <v>0</v>
      </c>
      <c r="H154" s="418" t="s">
        <v>332</v>
      </c>
      <c r="I154" s="419">
        <f>'1 Function Room'!K169</f>
        <v>0</v>
      </c>
      <c r="J154" s="418" t="s">
        <v>333</v>
      </c>
      <c r="K154" s="419">
        <f>'1 Function Room'!M169</f>
        <v>0</v>
      </c>
      <c r="L154" s="418" t="s">
        <v>333</v>
      </c>
      <c r="M154" s="419">
        <f>'1 Function Room'!O169</f>
        <v>0</v>
      </c>
      <c r="N154" s="418" t="s">
        <v>333</v>
      </c>
      <c r="O154" s="419">
        <f>'1 Function Room'!Q169</f>
        <v>0</v>
      </c>
      <c r="P154" s="418" t="s">
        <v>334</v>
      </c>
      <c r="Q154" s="419">
        <f>'1 Function Room'!S169</f>
        <v>0</v>
      </c>
      <c r="R154" s="419">
        <f>'1 Function Room'!T169</f>
        <v>0</v>
      </c>
      <c r="S154" s="419">
        <f>'1 Function Room'!U169</f>
        <v>0</v>
      </c>
      <c r="T154" s="419">
        <f>'1 Function Room'!V169</f>
        <v>0</v>
      </c>
      <c r="U154" s="419">
        <f>'1 Function Room'!W169</f>
        <v>0</v>
      </c>
      <c r="V154" s="419">
        <f>'1 Function Room'!X169</f>
        <v>0</v>
      </c>
      <c r="W154" s="419">
        <f>'1 Function Room'!Y169</f>
        <v>0</v>
      </c>
      <c r="X154" s="419">
        <f>'1 Function Room'!Z169</f>
        <v>0</v>
      </c>
      <c r="Y154" s="419">
        <f>'1 Function Room'!AA169</f>
        <v>0</v>
      </c>
      <c r="Z154" s="419">
        <f>'1 Function Room'!AB169</f>
        <v>0</v>
      </c>
      <c r="AA154" s="419">
        <f>'1 Function Room'!AD169</f>
        <v>0</v>
      </c>
      <c r="AB154" s="419">
        <f>'1 Function Room'!AE169</f>
        <v>0</v>
      </c>
      <c r="AC154" s="419">
        <f>'1 Function Room'!AF169</f>
        <v>0</v>
      </c>
      <c r="AD154" s="419">
        <f>'1 Function Room'!AH169</f>
        <v>0</v>
      </c>
      <c r="AE154" s="419">
        <f>'1 Function Room'!AJ169</f>
        <v>0</v>
      </c>
      <c r="AF154" s="419">
        <f>'1 Function Room'!AK169</f>
        <v>0</v>
      </c>
      <c r="AG154" s="419">
        <f>'1 Function Room'!AL169</f>
        <v>0</v>
      </c>
      <c r="AH154" s="419">
        <f>'1 Function Room'!AM169</f>
        <v>0</v>
      </c>
      <c r="AI154" s="419">
        <f>'1 Function Room'!AN169</f>
        <v>0</v>
      </c>
      <c r="AJ154" s="419"/>
      <c r="AK154" s="419"/>
      <c r="AL154" s="419"/>
      <c r="AM154" s="419">
        <f>'1 Function Room'!AC169</f>
        <v>0</v>
      </c>
      <c r="AN154" s="419">
        <f>'1 Function Room'!AO169</f>
        <v>0</v>
      </c>
    </row>
    <row r="155" spans="1:40" x14ac:dyDescent="0.35">
      <c r="A155" s="419">
        <v>150</v>
      </c>
      <c r="B155" s="419">
        <f>'1 Function Room'!C171</f>
        <v>0</v>
      </c>
      <c r="C155" s="419">
        <f>'1 Function Room'!D171</f>
        <v>0</v>
      </c>
      <c r="D155" s="419">
        <f>'1 Function Room'!F170</f>
        <v>0</v>
      </c>
      <c r="E155" s="427">
        <v>1</v>
      </c>
      <c r="F155" s="419">
        <f>'1 Function Room'!H170</f>
        <v>0</v>
      </c>
      <c r="G155" s="419">
        <f>'1 Function Room'!I170</f>
        <v>0</v>
      </c>
      <c r="H155" s="418" t="s">
        <v>332</v>
      </c>
      <c r="I155" s="419">
        <f>'1 Function Room'!K170</f>
        <v>0</v>
      </c>
      <c r="J155" s="418" t="s">
        <v>333</v>
      </c>
      <c r="K155" s="419">
        <f>'1 Function Room'!M170</f>
        <v>0</v>
      </c>
      <c r="L155" s="418" t="s">
        <v>333</v>
      </c>
      <c r="M155" s="419">
        <f>'1 Function Room'!O170</f>
        <v>0</v>
      </c>
      <c r="N155" s="418" t="s">
        <v>333</v>
      </c>
      <c r="O155" s="419">
        <f>'1 Function Room'!Q170</f>
        <v>0</v>
      </c>
      <c r="P155" s="418" t="s">
        <v>334</v>
      </c>
      <c r="Q155" s="419">
        <f>'1 Function Room'!S170</f>
        <v>0</v>
      </c>
      <c r="R155" s="419">
        <f>'1 Function Room'!T170</f>
        <v>0</v>
      </c>
      <c r="S155" s="419">
        <f>'1 Function Room'!U170</f>
        <v>0</v>
      </c>
      <c r="T155" s="419">
        <f>'1 Function Room'!V170</f>
        <v>0</v>
      </c>
      <c r="U155" s="419">
        <f>'1 Function Room'!W170</f>
        <v>0</v>
      </c>
      <c r="V155" s="419">
        <f>'1 Function Room'!X170</f>
        <v>0</v>
      </c>
      <c r="W155" s="419">
        <f>'1 Function Room'!Y170</f>
        <v>0</v>
      </c>
      <c r="X155" s="419">
        <f>'1 Function Room'!Z170</f>
        <v>0</v>
      </c>
      <c r="Y155" s="419">
        <f>'1 Function Room'!AA170</f>
        <v>0</v>
      </c>
      <c r="Z155" s="419">
        <f>'1 Function Room'!AB170</f>
        <v>0</v>
      </c>
      <c r="AA155" s="419">
        <f>'1 Function Room'!AD170</f>
        <v>0</v>
      </c>
      <c r="AB155" s="419">
        <f>'1 Function Room'!AE170</f>
        <v>0</v>
      </c>
      <c r="AC155" s="419">
        <f>'1 Function Room'!AF170</f>
        <v>0</v>
      </c>
      <c r="AD155" s="419">
        <f>'1 Function Room'!AH170</f>
        <v>0</v>
      </c>
      <c r="AE155" s="419">
        <f>'1 Function Room'!AJ170</f>
        <v>0</v>
      </c>
      <c r="AF155" s="419">
        <f>'1 Function Room'!AK170</f>
        <v>0</v>
      </c>
      <c r="AG155" s="419">
        <f>'1 Function Room'!AL170</f>
        <v>0</v>
      </c>
      <c r="AH155" s="419">
        <f>'1 Function Room'!AM170</f>
        <v>0</v>
      </c>
      <c r="AI155" s="419">
        <f>'1 Function Room'!AN170</f>
        <v>0</v>
      </c>
      <c r="AJ155" s="419"/>
      <c r="AK155" s="419"/>
      <c r="AL155" s="419"/>
      <c r="AM155" s="419">
        <f>'1 Function Room'!AC170</f>
        <v>0</v>
      </c>
      <c r="AN155" s="419">
        <f>'1 Function Room'!AO170</f>
        <v>0</v>
      </c>
    </row>
    <row r="156" spans="1:40" x14ac:dyDescent="0.35">
      <c r="A156" s="419">
        <v>151</v>
      </c>
      <c r="B156" s="419">
        <f>'1 Function Room'!C172</f>
        <v>0</v>
      </c>
      <c r="C156" s="419">
        <f>'1 Function Room'!D172</f>
        <v>0</v>
      </c>
      <c r="D156" s="419">
        <f>'1 Function Room'!F171</f>
        <v>0</v>
      </c>
      <c r="E156" s="427">
        <v>1</v>
      </c>
      <c r="F156" s="419">
        <f>'1 Function Room'!H171</f>
        <v>0</v>
      </c>
      <c r="G156" s="419">
        <f>'1 Function Room'!I171</f>
        <v>0</v>
      </c>
      <c r="H156" s="418" t="s">
        <v>332</v>
      </c>
      <c r="I156" s="419">
        <f>'1 Function Room'!K171</f>
        <v>0</v>
      </c>
      <c r="J156" s="418" t="s">
        <v>333</v>
      </c>
      <c r="K156" s="419">
        <f>'1 Function Room'!M171</f>
        <v>0</v>
      </c>
      <c r="L156" s="418" t="s">
        <v>333</v>
      </c>
      <c r="M156" s="419">
        <f>'1 Function Room'!O171</f>
        <v>0</v>
      </c>
      <c r="N156" s="418" t="s">
        <v>333</v>
      </c>
      <c r="O156" s="419">
        <f>'1 Function Room'!Q171</f>
        <v>0</v>
      </c>
      <c r="P156" s="418" t="s">
        <v>334</v>
      </c>
      <c r="Q156" s="419">
        <f>'1 Function Room'!S171</f>
        <v>0</v>
      </c>
      <c r="R156" s="419">
        <f>'1 Function Room'!T171</f>
        <v>0</v>
      </c>
      <c r="S156" s="419">
        <f>'1 Function Room'!U171</f>
        <v>0</v>
      </c>
      <c r="T156" s="419">
        <f>'1 Function Room'!V171</f>
        <v>0</v>
      </c>
      <c r="U156" s="419">
        <f>'1 Function Room'!W171</f>
        <v>0</v>
      </c>
      <c r="V156" s="419">
        <f>'1 Function Room'!X171</f>
        <v>0</v>
      </c>
      <c r="W156" s="419">
        <f>'1 Function Room'!Y171</f>
        <v>0</v>
      </c>
      <c r="X156" s="419">
        <f>'1 Function Room'!Z171</f>
        <v>0</v>
      </c>
      <c r="Y156" s="419">
        <f>'1 Function Room'!AA171</f>
        <v>0</v>
      </c>
      <c r="Z156" s="419">
        <f>'1 Function Room'!AB171</f>
        <v>0</v>
      </c>
      <c r="AA156" s="419">
        <f>'1 Function Room'!AD171</f>
        <v>0</v>
      </c>
      <c r="AB156" s="419">
        <f>'1 Function Room'!AE171</f>
        <v>0</v>
      </c>
      <c r="AC156" s="419">
        <f>'1 Function Room'!AF171</f>
        <v>0</v>
      </c>
      <c r="AD156" s="419">
        <f>'1 Function Room'!AH171</f>
        <v>0</v>
      </c>
      <c r="AE156" s="419">
        <f>'1 Function Room'!AJ171</f>
        <v>0</v>
      </c>
      <c r="AF156" s="419">
        <f>'1 Function Room'!AK171</f>
        <v>0</v>
      </c>
      <c r="AG156" s="419">
        <f>'1 Function Room'!AL171</f>
        <v>0</v>
      </c>
      <c r="AH156" s="419">
        <f>'1 Function Room'!AM171</f>
        <v>0</v>
      </c>
      <c r="AI156" s="419">
        <f>'1 Function Room'!AN171</f>
        <v>0</v>
      </c>
      <c r="AJ156" s="419"/>
      <c r="AK156" s="419"/>
      <c r="AL156" s="419"/>
      <c r="AM156" s="419">
        <f>'1 Function Room'!AC171</f>
        <v>0</v>
      </c>
      <c r="AN156" s="419">
        <f>'1 Function Room'!AO171</f>
        <v>0</v>
      </c>
    </row>
    <row r="157" spans="1:40" x14ac:dyDescent="0.35">
      <c r="A157" s="419">
        <v>152</v>
      </c>
      <c r="B157" s="419">
        <f>'1 Function Room'!C173</f>
        <v>0</v>
      </c>
      <c r="C157" s="419">
        <f>'1 Function Room'!D173</f>
        <v>0</v>
      </c>
      <c r="D157" s="419">
        <f>'1 Function Room'!F172</f>
        <v>0</v>
      </c>
      <c r="E157" s="427">
        <v>1</v>
      </c>
      <c r="F157" s="419">
        <f>'1 Function Room'!H172</f>
        <v>0</v>
      </c>
      <c r="G157" s="419">
        <f>'1 Function Room'!I172</f>
        <v>0</v>
      </c>
      <c r="H157" s="418" t="s">
        <v>332</v>
      </c>
      <c r="I157" s="419">
        <f>'1 Function Room'!K172</f>
        <v>0</v>
      </c>
      <c r="J157" s="418" t="s">
        <v>333</v>
      </c>
      <c r="K157" s="419">
        <f>'1 Function Room'!M172</f>
        <v>0</v>
      </c>
      <c r="L157" s="418" t="s">
        <v>333</v>
      </c>
      <c r="M157" s="419">
        <f>'1 Function Room'!O172</f>
        <v>0</v>
      </c>
      <c r="N157" s="418" t="s">
        <v>333</v>
      </c>
      <c r="O157" s="419">
        <f>'1 Function Room'!Q172</f>
        <v>0</v>
      </c>
      <c r="P157" s="418" t="s">
        <v>334</v>
      </c>
      <c r="Q157" s="419">
        <f>'1 Function Room'!S172</f>
        <v>0</v>
      </c>
      <c r="R157" s="419">
        <f>'1 Function Room'!T172</f>
        <v>0</v>
      </c>
      <c r="S157" s="419">
        <f>'1 Function Room'!U172</f>
        <v>0</v>
      </c>
      <c r="T157" s="419">
        <f>'1 Function Room'!V172</f>
        <v>0</v>
      </c>
      <c r="U157" s="419">
        <f>'1 Function Room'!W172</f>
        <v>0</v>
      </c>
      <c r="V157" s="419">
        <f>'1 Function Room'!X172</f>
        <v>0</v>
      </c>
      <c r="W157" s="419">
        <f>'1 Function Room'!Y172</f>
        <v>0</v>
      </c>
      <c r="X157" s="419">
        <f>'1 Function Room'!Z172</f>
        <v>0</v>
      </c>
      <c r="Y157" s="419">
        <f>'1 Function Room'!AA172</f>
        <v>0</v>
      </c>
      <c r="Z157" s="419">
        <f>'1 Function Room'!AB172</f>
        <v>0</v>
      </c>
      <c r="AA157" s="419">
        <f>'1 Function Room'!AD172</f>
        <v>0</v>
      </c>
      <c r="AB157" s="419">
        <f>'1 Function Room'!AE172</f>
        <v>0</v>
      </c>
      <c r="AC157" s="419">
        <f>'1 Function Room'!AF172</f>
        <v>0</v>
      </c>
      <c r="AD157" s="419">
        <f>'1 Function Room'!AH172</f>
        <v>0</v>
      </c>
      <c r="AE157" s="419">
        <f>'1 Function Room'!AJ172</f>
        <v>0</v>
      </c>
      <c r="AF157" s="419">
        <f>'1 Function Room'!AK172</f>
        <v>0</v>
      </c>
      <c r="AG157" s="419">
        <f>'1 Function Room'!AL172</f>
        <v>0</v>
      </c>
      <c r="AH157" s="419">
        <f>'1 Function Room'!AM172</f>
        <v>0</v>
      </c>
      <c r="AI157" s="419">
        <f>'1 Function Room'!AN172</f>
        <v>0</v>
      </c>
      <c r="AJ157" s="419"/>
      <c r="AK157" s="419"/>
      <c r="AL157" s="419"/>
      <c r="AM157" s="419">
        <f>'1 Function Room'!AC172</f>
        <v>0</v>
      </c>
      <c r="AN157" s="419">
        <f>'1 Function Room'!AO172</f>
        <v>0</v>
      </c>
    </row>
    <row r="158" spans="1:40" x14ac:dyDescent="0.35">
      <c r="A158" s="419">
        <v>153</v>
      </c>
      <c r="B158" s="419">
        <f>'1 Function Room'!C174</f>
        <v>0</v>
      </c>
      <c r="C158" s="419">
        <f>'1 Function Room'!D174</f>
        <v>0</v>
      </c>
      <c r="D158" s="419">
        <f>'1 Function Room'!F173</f>
        <v>0</v>
      </c>
      <c r="E158" s="427">
        <v>1</v>
      </c>
      <c r="F158" s="419">
        <f>'1 Function Room'!H173</f>
        <v>0</v>
      </c>
      <c r="G158" s="419">
        <f>'1 Function Room'!I173</f>
        <v>0</v>
      </c>
      <c r="H158" s="418" t="s">
        <v>332</v>
      </c>
      <c r="I158" s="419">
        <f>'1 Function Room'!K173</f>
        <v>0</v>
      </c>
      <c r="J158" s="418" t="s">
        <v>333</v>
      </c>
      <c r="K158" s="419">
        <f>'1 Function Room'!M173</f>
        <v>0</v>
      </c>
      <c r="L158" s="418" t="s">
        <v>333</v>
      </c>
      <c r="M158" s="419">
        <f>'1 Function Room'!O173</f>
        <v>0</v>
      </c>
      <c r="N158" s="418" t="s">
        <v>333</v>
      </c>
      <c r="O158" s="419">
        <f>'1 Function Room'!Q173</f>
        <v>0</v>
      </c>
      <c r="P158" s="418" t="s">
        <v>334</v>
      </c>
      <c r="Q158" s="419">
        <f>'1 Function Room'!S173</f>
        <v>0</v>
      </c>
      <c r="R158" s="419">
        <f>'1 Function Room'!T173</f>
        <v>0</v>
      </c>
      <c r="S158" s="419">
        <f>'1 Function Room'!U173</f>
        <v>0</v>
      </c>
      <c r="T158" s="419">
        <f>'1 Function Room'!V173</f>
        <v>0</v>
      </c>
      <c r="U158" s="419">
        <f>'1 Function Room'!W173</f>
        <v>0</v>
      </c>
      <c r="V158" s="419">
        <f>'1 Function Room'!X173</f>
        <v>0</v>
      </c>
      <c r="W158" s="419">
        <f>'1 Function Room'!Y173</f>
        <v>0</v>
      </c>
      <c r="X158" s="419">
        <f>'1 Function Room'!Z173</f>
        <v>0</v>
      </c>
      <c r="Y158" s="419">
        <f>'1 Function Room'!AA173</f>
        <v>0</v>
      </c>
      <c r="Z158" s="419">
        <f>'1 Function Room'!AB173</f>
        <v>0</v>
      </c>
      <c r="AA158" s="419">
        <f>'1 Function Room'!AD173</f>
        <v>0</v>
      </c>
      <c r="AB158" s="419">
        <f>'1 Function Room'!AE173</f>
        <v>0</v>
      </c>
      <c r="AC158" s="419">
        <f>'1 Function Room'!AF173</f>
        <v>0</v>
      </c>
      <c r="AD158" s="419">
        <f>'1 Function Room'!AH173</f>
        <v>0</v>
      </c>
      <c r="AE158" s="419">
        <f>'1 Function Room'!AJ173</f>
        <v>0</v>
      </c>
      <c r="AF158" s="419">
        <f>'1 Function Room'!AK173</f>
        <v>0</v>
      </c>
      <c r="AG158" s="419">
        <f>'1 Function Room'!AL173</f>
        <v>0</v>
      </c>
      <c r="AH158" s="419">
        <f>'1 Function Room'!AM173</f>
        <v>0</v>
      </c>
      <c r="AI158" s="419">
        <f>'1 Function Room'!AN173</f>
        <v>0</v>
      </c>
      <c r="AJ158" s="419"/>
      <c r="AK158" s="419"/>
      <c r="AL158" s="419"/>
      <c r="AM158" s="419">
        <f>'1 Function Room'!AC173</f>
        <v>0</v>
      </c>
      <c r="AN158" s="419">
        <f>'1 Function Room'!AO173</f>
        <v>0</v>
      </c>
    </row>
    <row r="159" spans="1:40" x14ac:dyDescent="0.35">
      <c r="A159" s="419">
        <v>154</v>
      </c>
      <c r="B159" s="419">
        <f>'1 Function Room'!C175</f>
        <v>0</v>
      </c>
      <c r="C159" s="419">
        <f>'1 Function Room'!D175</f>
        <v>0</v>
      </c>
      <c r="D159" s="419">
        <f>'1 Function Room'!F174</f>
        <v>0</v>
      </c>
      <c r="E159" s="427">
        <v>1</v>
      </c>
      <c r="F159" s="419">
        <f>'1 Function Room'!H174</f>
        <v>0</v>
      </c>
      <c r="G159" s="419">
        <f>'1 Function Room'!I174</f>
        <v>0</v>
      </c>
      <c r="H159" s="418" t="s">
        <v>332</v>
      </c>
      <c r="I159" s="419">
        <f>'1 Function Room'!K174</f>
        <v>0</v>
      </c>
      <c r="J159" s="418" t="s">
        <v>333</v>
      </c>
      <c r="K159" s="419">
        <f>'1 Function Room'!M174</f>
        <v>0</v>
      </c>
      <c r="L159" s="418" t="s">
        <v>333</v>
      </c>
      <c r="M159" s="419">
        <f>'1 Function Room'!O174</f>
        <v>0</v>
      </c>
      <c r="N159" s="418" t="s">
        <v>333</v>
      </c>
      <c r="O159" s="419">
        <f>'1 Function Room'!Q174</f>
        <v>0</v>
      </c>
      <c r="P159" s="418" t="s">
        <v>334</v>
      </c>
      <c r="Q159" s="419">
        <f>'1 Function Room'!S174</f>
        <v>0</v>
      </c>
      <c r="R159" s="419">
        <f>'1 Function Room'!T174</f>
        <v>0</v>
      </c>
      <c r="S159" s="419">
        <f>'1 Function Room'!U174</f>
        <v>0</v>
      </c>
      <c r="T159" s="419">
        <f>'1 Function Room'!V174</f>
        <v>0</v>
      </c>
      <c r="U159" s="419">
        <f>'1 Function Room'!W174</f>
        <v>0</v>
      </c>
      <c r="V159" s="419">
        <f>'1 Function Room'!X174</f>
        <v>0</v>
      </c>
      <c r="W159" s="419">
        <f>'1 Function Room'!Y174</f>
        <v>0</v>
      </c>
      <c r="X159" s="419">
        <f>'1 Function Room'!Z174</f>
        <v>0</v>
      </c>
      <c r="Y159" s="419">
        <f>'1 Function Room'!AA174</f>
        <v>0</v>
      </c>
      <c r="Z159" s="419">
        <f>'1 Function Room'!AB174</f>
        <v>0</v>
      </c>
      <c r="AA159" s="419">
        <f>'1 Function Room'!AD174</f>
        <v>0</v>
      </c>
      <c r="AB159" s="419">
        <f>'1 Function Room'!AE174</f>
        <v>0</v>
      </c>
      <c r="AC159" s="419">
        <f>'1 Function Room'!AF174</f>
        <v>0</v>
      </c>
      <c r="AD159" s="419">
        <f>'1 Function Room'!AH174</f>
        <v>0</v>
      </c>
      <c r="AE159" s="419">
        <f>'1 Function Room'!AJ174</f>
        <v>0</v>
      </c>
      <c r="AF159" s="419">
        <f>'1 Function Room'!AK174</f>
        <v>0</v>
      </c>
      <c r="AG159" s="419">
        <f>'1 Function Room'!AL174</f>
        <v>0</v>
      </c>
      <c r="AH159" s="419">
        <f>'1 Function Room'!AM174</f>
        <v>0</v>
      </c>
      <c r="AI159" s="419">
        <f>'1 Function Room'!AN174</f>
        <v>0</v>
      </c>
      <c r="AJ159" s="419"/>
      <c r="AK159" s="419"/>
      <c r="AL159" s="419"/>
      <c r="AM159" s="419">
        <f>'1 Function Room'!AC174</f>
        <v>0</v>
      </c>
      <c r="AN159" s="419">
        <f>'1 Function Room'!AO174</f>
        <v>0</v>
      </c>
    </row>
    <row r="160" spans="1:40" x14ac:dyDescent="0.35">
      <c r="A160" s="419">
        <v>155</v>
      </c>
      <c r="B160" s="419">
        <f>'1 Function Room'!C176</f>
        <v>0</v>
      </c>
      <c r="C160" s="419">
        <f>'1 Function Room'!D176</f>
        <v>0</v>
      </c>
      <c r="D160" s="419">
        <f>'1 Function Room'!F175</f>
        <v>0</v>
      </c>
      <c r="E160" s="427">
        <v>1</v>
      </c>
      <c r="F160" s="419">
        <f>'1 Function Room'!H175</f>
        <v>0</v>
      </c>
      <c r="G160" s="419">
        <f>'1 Function Room'!I175</f>
        <v>0</v>
      </c>
      <c r="H160" s="418" t="s">
        <v>332</v>
      </c>
      <c r="I160" s="419">
        <f>'1 Function Room'!K175</f>
        <v>0</v>
      </c>
      <c r="J160" s="418" t="s">
        <v>333</v>
      </c>
      <c r="K160" s="419">
        <f>'1 Function Room'!M175</f>
        <v>0</v>
      </c>
      <c r="L160" s="418" t="s">
        <v>333</v>
      </c>
      <c r="M160" s="419">
        <f>'1 Function Room'!O175</f>
        <v>0</v>
      </c>
      <c r="N160" s="418" t="s">
        <v>333</v>
      </c>
      <c r="O160" s="419">
        <f>'1 Function Room'!Q175</f>
        <v>0</v>
      </c>
      <c r="P160" s="418" t="s">
        <v>334</v>
      </c>
      <c r="Q160" s="419">
        <f>'1 Function Room'!S175</f>
        <v>0</v>
      </c>
      <c r="R160" s="419">
        <f>'1 Function Room'!T175</f>
        <v>0</v>
      </c>
      <c r="S160" s="419">
        <f>'1 Function Room'!U175</f>
        <v>0</v>
      </c>
      <c r="T160" s="419">
        <f>'1 Function Room'!V175</f>
        <v>0</v>
      </c>
      <c r="U160" s="419">
        <f>'1 Function Room'!W175</f>
        <v>0</v>
      </c>
      <c r="V160" s="419">
        <f>'1 Function Room'!X175</f>
        <v>0</v>
      </c>
      <c r="W160" s="419">
        <f>'1 Function Room'!Y175</f>
        <v>0</v>
      </c>
      <c r="X160" s="419">
        <f>'1 Function Room'!Z175</f>
        <v>0</v>
      </c>
      <c r="Y160" s="419">
        <f>'1 Function Room'!AA175</f>
        <v>0</v>
      </c>
      <c r="Z160" s="419">
        <f>'1 Function Room'!AB175</f>
        <v>0</v>
      </c>
      <c r="AA160" s="419">
        <f>'1 Function Room'!AD175</f>
        <v>0</v>
      </c>
      <c r="AB160" s="419">
        <f>'1 Function Room'!AE175</f>
        <v>0</v>
      </c>
      <c r="AC160" s="419">
        <f>'1 Function Room'!AF175</f>
        <v>0</v>
      </c>
      <c r="AD160" s="419">
        <f>'1 Function Room'!AH175</f>
        <v>0</v>
      </c>
      <c r="AE160" s="419">
        <f>'1 Function Room'!AJ175</f>
        <v>0</v>
      </c>
      <c r="AF160" s="419">
        <f>'1 Function Room'!AK175</f>
        <v>0</v>
      </c>
      <c r="AG160" s="419">
        <f>'1 Function Room'!AL175</f>
        <v>0</v>
      </c>
      <c r="AH160" s="419">
        <f>'1 Function Room'!AM175</f>
        <v>0</v>
      </c>
      <c r="AI160" s="419">
        <f>'1 Function Room'!AN175</f>
        <v>0</v>
      </c>
      <c r="AJ160" s="419"/>
      <c r="AK160" s="419"/>
      <c r="AL160" s="419"/>
      <c r="AM160" s="419">
        <f>'1 Function Room'!AC175</f>
        <v>0</v>
      </c>
      <c r="AN160" s="419">
        <f>'1 Function Room'!AO175</f>
        <v>0</v>
      </c>
    </row>
    <row r="161" spans="1:40" x14ac:dyDescent="0.35">
      <c r="A161" s="419">
        <v>156</v>
      </c>
      <c r="B161" s="419">
        <f>'1 Function Room'!C177</f>
        <v>0</v>
      </c>
      <c r="C161" s="419">
        <f>'1 Function Room'!D177</f>
        <v>0</v>
      </c>
      <c r="D161" s="419">
        <f>'1 Function Room'!F176</f>
        <v>0</v>
      </c>
      <c r="E161" s="427">
        <v>1</v>
      </c>
      <c r="F161" s="419">
        <f>'1 Function Room'!H176</f>
        <v>0</v>
      </c>
      <c r="G161" s="419">
        <f>'1 Function Room'!I176</f>
        <v>0</v>
      </c>
      <c r="H161" s="418" t="s">
        <v>332</v>
      </c>
      <c r="I161" s="419">
        <f>'1 Function Room'!K176</f>
        <v>0</v>
      </c>
      <c r="J161" s="418" t="s">
        <v>333</v>
      </c>
      <c r="K161" s="419">
        <f>'1 Function Room'!M176</f>
        <v>0</v>
      </c>
      <c r="L161" s="418" t="s">
        <v>333</v>
      </c>
      <c r="M161" s="419">
        <f>'1 Function Room'!O176</f>
        <v>0</v>
      </c>
      <c r="N161" s="418" t="s">
        <v>333</v>
      </c>
      <c r="O161" s="419">
        <f>'1 Function Room'!Q176</f>
        <v>0</v>
      </c>
      <c r="P161" s="418" t="s">
        <v>334</v>
      </c>
      <c r="Q161" s="419">
        <f>'1 Function Room'!S176</f>
        <v>0</v>
      </c>
      <c r="R161" s="419">
        <f>'1 Function Room'!T176</f>
        <v>0</v>
      </c>
      <c r="S161" s="419">
        <f>'1 Function Room'!U176</f>
        <v>0</v>
      </c>
      <c r="T161" s="419">
        <f>'1 Function Room'!V176</f>
        <v>0</v>
      </c>
      <c r="U161" s="419">
        <f>'1 Function Room'!W176</f>
        <v>0</v>
      </c>
      <c r="V161" s="419">
        <f>'1 Function Room'!X176</f>
        <v>0</v>
      </c>
      <c r="W161" s="419">
        <f>'1 Function Room'!Y176</f>
        <v>0</v>
      </c>
      <c r="X161" s="419">
        <f>'1 Function Room'!Z176</f>
        <v>0</v>
      </c>
      <c r="Y161" s="419">
        <f>'1 Function Room'!AA176</f>
        <v>0</v>
      </c>
      <c r="Z161" s="419">
        <f>'1 Function Room'!AB176</f>
        <v>0</v>
      </c>
      <c r="AA161" s="419">
        <f>'1 Function Room'!AD176</f>
        <v>0</v>
      </c>
      <c r="AB161" s="419">
        <f>'1 Function Room'!AE176</f>
        <v>0</v>
      </c>
      <c r="AC161" s="419">
        <f>'1 Function Room'!AF176</f>
        <v>0</v>
      </c>
      <c r="AD161" s="419">
        <f>'1 Function Room'!AH176</f>
        <v>0</v>
      </c>
      <c r="AE161" s="419">
        <f>'1 Function Room'!AJ176</f>
        <v>0</v>
      </c>
      <c r="AF161" s="419">
        <f>'1 Function Room'!AK176</f>
        <v>0</v>
      </c>
      <c r="AG161" s="419">
        <f>'1 Function Room'!AL176</f>
        <v>0</v>
      </c>
      <c r="AH161" s="419">
        <f>'1 Function Room'!AM176</f>
        <v>0</v>
      </c>
      <c r="AI161" s="419">
        <f>'1 Function Room'!AN176</f>
        <v>0</v>
      </c>
      <c r="AJ161" s="419"/>
      <c r="AK161" s="419"/>
      <c r="AL161" s="419"/>
      <c r="AM161" s="419">
        <f>'1 Function Room'!AC176</f>
        <v>0</v>
      </c>
      <c r="AN161" s="419">
        <f>'1 Function Room'!AO176</f>
        <v>0</v>
      </c>
    </row>
    <row r="162" spans="1:40" x14ac:dyDescent="0.35">
      <c r="A162" s="419">
        <v>157</v>
      </c>
      <c r="B162" s="419">
        <f>'1 Function Room'!C178</f>
        <v>0</v>
      </c>
      <c r="C162" s="419">
        <f>'1 Function Room'!D178</f>
        <v>0</v>
      </c>
      <c r="D162" s="419">
        <f>'1 Function Room'!F177</f>
        <v>0</v>
      </c>
      <c r="E162" s="427">
        <v>1</v>
      </c>
      <c r="F162" s="419">
        <f>'1 Function Room'!H177</f>
        <v>0</v>
      </c>
      <c r="G162" s="419">
        <f>'1 Function Room'!I177</f>
        <v>0</v>
      </c>
      <c r="H162" s="418" t="s">
        <v>332</v>
      </c>
      <c r="I162" s="419">
        <f>'1 Function Room'!K177</f>
        <v>0</v>
      </c>
      <c r="J162" s="418" t="s">
        <v>333</v>
      </c>
      <c r="K162" s="419">
        <f>'1 Function Room'!M177</f>
        <v>0</v>
      </c>
      <c r="L162" s="418" t="s">
        <v>333</v>
      </c>
      <c r="M162" s="419">
        <f>'1 Function Room'!O177</f>
        <v>0</v>
      </c>
      <c r="N162" s="418" t="s">
        <v>333</v>
      </c>
      <c r="O162" s="419">
        <f>'1 Function Room'!Q177</f>
        <v>0</v>
      </c>
      <c r="P162" s="418" t="s">
        <v>334</v>
      </c>
      <c r="Q162" s="419">
        <f>'1 Function Room'!S177</f>
        <v>0</v>
      </c>
      <c r="R162" s="419">
        <f>'1 Function Room'!T177</f>
        <v>0</v>
      </c>
      <c r="S162" s="419">
        <f>'1 Function Room'!U177</f>
        <v>0</v>
      </c>
      <c r="T162" s="419">
        <f>'1 Function Room'!V177</f>
        <v>0</v>
      </c>
      <c r="U162" s="419">
        <f>'1 Function Room'!W177</f>
        <v>0</v>
      </c>
      <c r="V162" s="419">
        <f>'1 Function Room'!X177</f>
        <v>0</v>
      </c>
      <c r="W162" s="419">
        <f>'1 Function Room'!Y177</f>
        <v>0</v>
      </c>
      <c r="X162" s="419">
        <f>'1 Function Room'!Z177</f>
        <v>0</v>
      </c>
      <c r="Y162" s="419">
        <f>'1 Function Room'!AA177</f>
        <v>0</v>
      </c>
      <c r="Z162" s="419">
        <f>'1 Function Room'!AB177</f>
        <v>0</v>
      </c>
      <c r="AA162" s="419">
        <f>'1 Function Room'!AD177</f>
        <v>0</v>
      </c>
      <c r="AB162" s="419">
        <f>'1 Function Room'!AE177</f>
        <v>0</v>
      </c>
      <c r="AC162" s="419">
        <f>'1 Function Room'!AF177</f>
        <v>0</v>
      </c>
      <c r="AD162" s="419">
        <f>'1 Function Room'!AH177</f>
        <v>0</v>
      </c>
      <c r="AE162" s="419">
        <f>'1 Function Room'!AJ177</f>
        <v>0</v>
      </c>
      <c r="AF162" s="419">
        <f>'1 Function Room'!AK177</f>
        <v>0</v>
      </c>
      <c r="AG162" s="419">
        <f>'1 Function Room'!AL177</f>
        <v>0</v>
      </c>
      <c r="AH162" s="419">
        <f>'1 Function Room'!AM177</f>
        <v>0</v>
      </c>
      <c r="AI162" s="419">
        <f>'1 Function Room'!AN177</f>
        <v>0</v>
      </c>
      <c r="AJ162" s="419"/>
      <c r="AK162" s="419"/>
      <c r="AL162" s="419"/>
      <c r="AM162" s="419">
        <f>'1 Function Room'!AC177</f>
        <v>0</v>
      </c>
      <c r="AN162" s="419">
        <f>'1 Function Room'!AO177</f>
        <v>0</v>
      </c>
    </row>
    <row r="163" spans="1:40" x14ac:dyDescent="0.35">
      <c r="A163" s="419">
        <v>158</v>
      </c>
      <c r="B163" s="419">
        <f>'1 Function Room'!C179</f>
        <v>0</v>
      </c>
      <c r="C163" s="419">
        <f>'1 Function Room'!D179</f>
        <v>0</v>
      </c>
      <c r="D163" s="419">
        <f>'1 Function Room'!F178</f>
        <v>0</v>
      </c>
      <c r="E163" s="427">
        <v>1</v>
      </c>
      <c r="F163" s="419">
        <f>'1 Function Room'!H178</f>
        <v>0</v>
      </c>
      <c r="G163" s="419">
        <f>'1 Function Room'!I178</f>
        <v>0</v>
      </c>
      <c r="H163" s="418" t="s">
        <v>332</v>
      </c>
      <c r="I163" s="419">
        <f>'1 Function Room'!K178</f>
        <v>0</v>
      </c>
      <c r="J163" s="418" t="s">
        <v>333</v>
      </c>
      <c r="K163" s="419">
        <f>'1 Function Room'!M178</f>
        <v>0</v>
      </c>
      <c r="L163" s="418" t="s">
        <v>333</v>
      </c>
      <c r="M163" s="419">
        <f>'1 Function Room'!O178</f>
        <v>0</v>
      </c>
      <c r="N163" s="418" t="s">
        <v>333</v>
      </c>
      <c r="O163" s="419">
        <f>'1 Function Room'!Q178</f>
        <v>0</v>
      </c>
      <c r="P163" s="418" t="s">
        <v>334</v>
      </c>
      <c r="Q163" s="419">
        <f>'1 Function Room'!S178</f>
        <v>0</v>
      </c>
      <c r="R163" s="419">
        <f>'1 Function Room'!T178</f>
        <v>0</v>
      </c>
      <c r="S163" s="419">
        <f>'1 Function Room'!U178</f>
        <v>0</v>
      </c>
      <c r="T163" s="419">
        <f>'1 Function Room'!V178</f>
        <v>0</v>
      </c>
      <c r="U163" s="419">
        <f>'1 Function Room'!W178</f>
        <v>0</v>
      </c>
      <c r="V163" s="419">
        <f>'1 Function Room'!X178</f>
        <v>0</v>
      </c>
      <c r="W163" s="419">
        <f>'1 Function Room'!Y178</f>
        <v>0</v>
      </c>
      <c r="X163" s="419">
        <f>'1 Function Room'!Z178</f>
        <v>0</v>
      </c>
      <c r="Y163" s="419">
        <f>'1 Function Room'!AA178</f>
        <v>0</v>
      </c>
      <c r="Z163" s="419">
        <f>'1 Function Room'!AB178</f>
        <v>0</v>
      </c>
      <c r="AA163" s="419">
        <f>'1 Function Room'!AD178</f>
        <v>0</v>
      </c>
      <c r="AB163" s="419">
        <f>'1 Function Room'!AE178</f>
        <v>0</v>
      </c>
      <c r="AC163" s="419">
        <f>'1 Function Room'!AF178</f>
        <v>0</v>
      </c>
      <c r="AD163" s="419">
        <f>'1 Function Room'!AH178</f>
        <v>0</v>
      </c>
      <c r="AE163" s="419">
        <f>'1 Function Room'!AJ178</f>
        <v>0</v>
      </c>
      <c r="AF163" s="419">
        <f>'1 Function Room'!AK178</f>
        <v>0</v>
      </c>
      <c r="AG163" s="419">
        <f>'1 Function Room'!AL178</f>
        <v>0</v>
      </c>
      <c r="AH163" s="419">
        <f>'1 Function Room'!AM178</f>
        <v>0</v>
      </c>
      <c r="AI163" s="419">
        <f>'1 Function Room'!AN178</f>
        <v>0</v>
      </c>
      <c r="AJ163" s="419"/>
      <c r="AK163" s="419"/>
      <c r="AL163" s="419"/>
      <c r="AM163" s="419">
        <f>'1 Function Room'!AC178</f>
        <v>0</v>
      </c>
      <c r="AN163" s="419">
        <f>'1 Function Room'!AO178</f>
        <v>0</v>
      </c>
    </row>
    <row r="164" spans="1:40" x14ac:dyDescent="0.35">
      <c r="A164" s="419">
        <v>159</v>
      </c>
      <c r="B164" s="419">
        <f>'1 Function Room'!C180</f>
        <v>0</v>
      </c>
      <c r="C164" s="419">
        <f>'1 Function Room'!D180</f>
        <v>0</v>
      </c>
      <c r="D164" s="419">
        <f>'1 Function Room'!F179</f>
        <v>0</v>
      </c>
      <c r="E164" s="427">
        <v>1</v>
      </c>
      <c r="F164" s="419">
        <f>'1 Function Room'!H179</f>
        <v>0</v>
      </c>
      <c r="G164" s="419">
        <f>'1 Function Room'!I179</f>
        <v>0</v>
      </c>
      <c r="H164" s="418" t="s">
        <v>332</v>
      </c>
      <c r="I164" s="419">
        <f>'1 Function Room'!K179</f>
        <v>0</v>
      </c>
      <c r="J164" s="418" t="s">
        <v>333</v>
      </c>
      <c r="K164" s="419">
        <f>'1 Function Room'!M179</f>
        <v>0</v>
      </c>
      <c r="L164" s="418" t="s">
        <v>333</v>
      </c>
      <c r="M164" s="419">
        <f>'1 Function Room'!O179</f>
        <v>0</v>
      </c>
      <c r="N164" s="418" t="s">
        <v>333</v>
      </c>
      <c r="O164" s="419">
        <f>'1 Function Room'!Q179</f>
        <v>0</v>
      </c>
      <c r="P164" s="418" t="s">
        <v>334</v>
      </c>
      <c r="Q164" s="419">
        <f>'1 Function Room'!S179</f>
        <v>0</v>
      </c>
      <c r="R164" s="419">
        <f>'1 Function Room'!T179</f>
        <v>0</v>
      </c>
      <c r="S164" s="419">
        <f>'1 Function Room'!U179</f>
        <v>0</v>
      </c>
      <c r="T164" s="419">
        <f>'1 Function Room'!V179</f>
        <v>0</v>
      </c>
      <c r="U164" s="419">
        <f>'1 Function Room'!W179</f>
        <v>0</v>
      </c>
      <c r="V164" s="419">
        <f>'1 Function Room'!X179</f>
        <v>0</v>
      </c>
      <c r="W164" s="419">
        <f>'1 Function Room'!Y179</f>
        <v>0</v>
      </c>
      <c r="X164" s="419">
        <f>'1 Function Room'!Z179</f>
        <v>0</v>
      </c>
      <c r="Y164" s="419">
        <f>'1 Function Room'!AA179</f>
        <v>0</v>
      </c>
      <c r="Z164" s="419">
        <f>'1 Function Room'!AB179</f>
        <v>0</v>
      </c>
      <c r="AA164" s="419">
        <f>'1 Function Room'!AD179</f>
        <v>0</v>
      </c>
      <c r="AB164" s="419">
        <f>'1 Function Room'!AE179</f>
        <v>0</v>
      </c>
      <c r="AC164" s="419">
        <f>'1 Function Room'!AF179</f>
        <v>0</v>
      </c>
      <c r="AD164" s="419">
        <f>'1 Function Room'!AH179</f>
        <v>0</v>
      </c>
      <c r="AE164" s="419">
        <f>'1 Function Room'!AJ179</f>
        <v>0</v>
      </c>
      <c r="AF164" s="419">
        <f>'1 Function Room'!AK179</f>
        <v>0</v>
      </c>
      <c r="AG164" s="419">
        <f>'1 Function Room'!AL179</f>
        <v>0</v>
      </c>
      <c r="AH164" s="419">
        <f>'1 Function Room'!AM179</f>
        <v>0</v>
      </c>
      <c r="AI164" s="419">
        <f>'1 Function Room'!AN179</f>
        <v>0</v>
      </c>
      <c r="AJ164" s="419"/>
      <c r="AK164" s="419"/>
      <c r="AL164" s="419"/>
      <c r="AM164" s="419">
        <f>'1 Function Room'!AC179</f>
        <v>0</v>
      </c>
      <c r="AN164" s="419">
        <f>'1 Function Room'!AO179</f>
        <v>0</v>
      </c>
    </row>
    <row r="165" spans="1:40" x14ac:dyDescent="0.35">
      <c r="A165" s="419">
        <v>160</v>
      </c>
      <c r="B165" s="419">
        <f>'1 Function Room'!C181</f>
        <v>0</v>
      </c>
      <c r="C165" s="419">
        <f>'1 Function Room'!D181</f>
        <v>0</v>
      </c>
      <c r="D165" s="419">
        <f>'1 Function Room'!F180</f>
        <v>0</v>
      </c>
      <c r="E165" s="427">
        <v>1</v>
      </c>
      <c r="F165" s="419">
        <f>'1 Function Room'!H180</f>
        <v>0</v>
      </c>
      <c r="G165" s="419">
        <f>'1 Function Room'!I180</f>
        <v>0</v>
      </c>
      <c r="H165" s="418" t="s">
        <v>332</v>
      </c>
      <c r="I165" s="419">
        <f>'1 Function Room'!K180</f>
        <v>0</v>
      </c>
      <c r="J165" s="418" t="s">
        <v>333</v>
      </c>
      <c r="K165" s="419">
        <f>'1 Function Room'!M180</f>
        <v>0</v>
      </c>
      <c r="L165" s="418" t="s">
        <v>333</v>
      </c>
      <c r="M165" s="419">
        <f>'1 Function Room'!O180</f>
        <v>0</v>
      </c>
      <c r="N165" s="418" t="s">
        <v>333</v>
      </c>
      <c r="O165" s="419">
        <f>'1 Function Room'!Q180</f>
        <v>0</v>
      </c>
      <c r="P165" s="418" t="s">
        <v>334</v>
      </c>
      <c r="Q165" s="419">
        <f>'1 Function Room'!S180</f>
        <v>0</v>
      </c>
      <c r="R165" s="419">
        <f>'1 Function Room'!T180</f>
        <v>0</v>
      </c>
      <c r="S165" s="419">
        <f>'1 Function Room'!U180</f>
        <v>0</v>
      </c>
      <c r="T165" s="419">
        <f>'1 Function Room'!V180</f>
        <v>0</v>
      </c>
      <c r="U165" s="419">
        <f>'1 Function Room'!W180</f>
        <v>0</v>
      </c>
      <c r="V165" s="419">
        <f>'1 Function Room'!X180</f>
        <v>0</v>
      </c>
      <c r="W165" s="419">
        <f>'1 Function Room'!Y180</f>
        <v>0</v>
      </c>
      <c r="X165" s="419">
        <f>'1 Function Room'!Z180</f>
        <v>0</v>
      </c>
      <c r="Y165" s="419">
        <f>'1 Function Room'!AA180</f>
        <v>0</v>
      </c>
      <c r="Z165" s="419">
        <f>'1 Function Room'!AB180</f>
        <v>0</v>
      </c>
      <c r="AA165" s="419">
        <f>'1 Function Room'!AD180</f>
        <v>0</v>
      </c>
      <c r="AB165" s="419">
        <f>'1 Function Room'!AE180</f>
        <v>0</v>
      </c>
      <c r="AC165" s="419">
        <f>'1 Function Room'!AF180</f>
        <v>0</v>
      </c>
      <c r="AD165" s="419">
        <f>'1 Function Room'!AH180</f>
        <v>0</v>
      </c>
      <c r="AE165" s="419">
        <f>'1 Function Room'!AJ180</f>
        <v>0</v>
      </c>
      <c r="AF165" s="419">
        <f>'1 Function Room'!AK180</f>
        <v>0</v>
      </c>
      <c r="AG165" s="419">
        <f>'1 Function Room'!AL180</f>
        <v>0</v>
      </c>
      <c r="AH165" s="419">
        <f>'1 Function Room'!AM180</f>
        <v>0</v>
      </c>
      <c r="AI165" s="419">
        <f>'1 Function Room'!AN180</f>
        <v>0</v>
      </c>
      <c r="AJ165" s="419"/>
      <c r="AK165" s="419"/>
      <c r="AL165" s="419"/>
      <c r="AM165" s="419">
        <f>'1 Function Room'!AC180</f>
        <v>0</v>
      </c>
      <c r="AN165" s="419">
        <f>'1 Function Room'!AO180</f>
        <v>0</v>
      </c>
    </row>
    <row r="166" spans="1:40" x14ac:dyDescent="0.35">
      <c r="A166" s="419">
        <v>161</v>
      </c>
      <c r="B166" s="419">
        <f>'1 Function Room'!C182</f>
        <v>0</v>
      </c>
      <c r="C166" s="419">
        <f>'1 Function Room'!D182</f>
        <v>0</v>
      </c>
      <c r="D166" s="419">
        <f>'1 Function Room'!F181</f>
        <v>0</v>
      </c>
      <c r="E166" s="427">
        <v>1</v>
      </c>
      <c r="F166" s="419">
        <f>'1 Function Room'!H181</f>
        <v>0</v>
      </c>
      <c r="G166" s="419">
        <f>'1 Function Room'!I181</f>
        <v>0</v>
      </c>
      <c r="H166" s="418" t="s">
        <v>332</v>
      </c>
      <c r="I166" s="419">
        <f>'1 Function Room'!K181</f>
        <v>0</v>
      </c>
      <c r="J166" s="418" t="s">
        <v>333</v>
      </c>
      <c r="K166" s="419">
        <f>'1 Function Room'!M181</f>
        <v>0</v>
      </c>
      <c r="L166" s="418" t="s">
        <v>333</v>
      </c>
      <c r="M166" s="419">
        <f>'1 Function Room'!O181</f>
        <v>0</v>
      </c>
      <c r="N166" s="418" t="s">
        <v>333</v>
      </c>
      <c r="O166" s="419">
        <f>'1 Function Room'!Q181</f>
        <v>0</v>
      </c>
      <c r="P166" s="418" t="s">
        <v>334</v>
      </c>
      <c r="Q166" s="419">
        <f>'1 Function Room'!S181</f>
        <v>0</v>
      </c>
      <c r="R166" s="419">
        <f>'1 Function Room'!T181</f>
        <v>0</v>
      </c>
      <c r="S166" s="419">
        <f>'1 Function Room'!U181</f>
        <v>0</v>
      </c>
      <c r="T166" s="419">
        <f>'1 Function Room'!V181</f>
        <v>0</v>
      </c>
      <c r="U166" s="419">
        <f>'1 Function Room'!W181</f>
        <v>0</v>
      </c>
      <c r="V166" s="419">
        <f>'1 Function Room'!X181</f>
        <v>0</v>
      </c>
      <c r="W166" s="419">
        <f>'1 Function Room'!Y181</f>
        <v>0</v>
      </c>
      <c r="X166" s="419">
        <f>'1 Function Room'!Z181</f>
        <v>0</v>
      </c>
      <c r="Y166" s="419">
        <f>'1 Function Room'!AA181</f>
        <v>0</v>
      </c>
      <c r="Z166" s="419">
        <f>'1 Function Room'!AB181</f>
        <v>0</v>
      </c>
      <c r="AA166" s="419">
        <f>'1 Function Room'!AD181</f>
        <v>0</v>
      </c>
      <c r="AB166" s="419">
        <f>'1 Function Room'!AE181</f>
        <v>0</v>
      </c>
      <c r="AC166" s="419">
        <f>'1 Function Room'!AF181</f>
        <v>0</v>
      </c>
      <c r="AD166" s="419">
        <f>'1 Function Room'!AH181</f>
        <v>0</v>
      </c>
      <c r="AE166" s="419">
        <f>'1 Function Room'!AJ181</f>
        <v>0</v>
      </c>
      <c r="AF166" s="419">
        <f>'1 Function Room'!AK181</f>
        <v>0</v>
      </c>
      <c r="AG166" s="419">
        <f>'1 Function Room'!AL181</f>
        <v>0</v>
      </c>
      <c r="AH166" s="419">
        <f>'1 Function Room'!AM181</f>
        <v>0</v>
      </c>
      <c r="AI166" s="419">
        <f>'1 Function Room'!AN181</f>
        <v>0</v>
      </c>
      <c r="AJ166" s="419"/>
      <c r="AK166" s="419"/>
      <c r="AL166" s="419"/>
      <c r="AM166" s="419">
        <f>'1 Function Room'!AC181</f>
        <v>0</v>
      </c>
      <c r="AN166" s="419">
        <f>'1 Function Room'!AO181</f>
        <v>0</v>
      </c>
    </row>
    <row r="167" spans="1:40" x14ac:dyDescent="0.35">
      <c r="A167" s="419">
        <v>162</v>
      </c>
      <c r="B167" s="419">
        <f>'1 Function Room'!C183</f>
        <v>0</v>
      </c>
      <c r="C167" s="419">
        <f>'1 Function Room'!D183</f>
        <v>0</v>
      </c>
      <c r="D167" s="419">
        <f>'1 Function Room'!F182</f>
        <v>0</v>
      </c>
      <c r="E167" s="427">
        <v>1</v>
      </c>
      <c r="F167" s="419">
        <f>'1 Function Room'!H182</f>
        <v>0</v>
      </c>
      <c r="G167" s="419">
        <f>'1 Function Room'!I182</f>
        <v>0</v>
      </c>
      <c r="H167" s="418" t="s">
        <v>332</v>
      </c>
      <c r="I167" s="419">
        <f>'1 Function Room'!K182</f>
        <v>0</v>
      </c>
      <c r="J167" s="418" t="s">
        <v>333</v>
      </c>
      <c r="K167" s="419">
        <f>'1 Function Room'!M182</f>
        <v>0</v>
      </c>
      <c r="L167" s="418" t="s">
        <v>333</v>
      </c>
      <c r="M167" s="419">
        <f>'1 Function Room'!O182</f>
        <v>0</v>
      </c>
      <c r="N167" s="418" t="s">
        <v>333</v>
      </c>
      <c r="O167" s="419">
        <f>'1 Function Room'!Q182</f>
        <v>0</v>
      </c>
      <c r="P167" s="418" t="s">
        <v>334</v>
      </c>
      <c r="Q167" s="419">
        <f>'1 Function Room'!S182</f>
        <v>0</v>
      </c>
      <c r="R167" s="419">
        <f>'1 Function Room'!T182</f>
        <v>0</v>
      </c>
      <c r="S167" s="419">
        <f>'1 Function Room'!U182</f>
        <v>0</v>
      </c>
      <c r="T167" s="419">
        <f>'1 Function Room'!V182</f>
        <v>0</v>
      </c>
      <c r="U167" s="419">
        <f>'1 Function Room'!W182</f>
        <v>0</v>
      </c>
      <c r="V167" s="419">
        <f>'1 Function Room'!X182</f>
        <v>0</v>
      </c>
      <c r="W167" s="419">
        <f>'1 Function Room'!Y182</f>
        <v>0</v>
      </c>
      <c r="X167" s="419">
        <f>'1 Function Room'!Z182</f>
        <v>0</v>
      </c>
      <c r="Y167" s="419">
        <f>'1 Function Room'!AA182</f>
        <v>0</v>
      </c>
      <c r="Z167" s="419">
        <f>'1 Function Room'!AB182</f>
        <v>0</v>
      </c>
      <c r="AA167" s="419">
        <f>'1 Function Room'!AD182</f>
        <v>0</v>
      </c>
      <c r="AB167" s="419">
        <f>'1 Function Room'!AE182</f>
        <v>0</v>
      </c>
      <c r="AC167" s="419">
        <f>'1 Function Room'!AF182</f>
        <v>0</v>
      </c>
      <c r="AD167" s="419">
        <f>'1 Function Room'!AH182</f>
        <v>0</v>
      </c>
      <c r="AE167" s="419">
        <f>'1 Function Room'!AJ182</f>
        <v>0</v>
      </c>
      <c r="AF167" s="419">
        <f>'1 Function Room'!AK182</f>
        <v>0</v>
      </c>
      <c r="AG167" s="419">
        <f>'1 Function Room'!AL182</f>
        <v>0</v>
      </c>
      <c r="AH167" s="419">
        <f>'1 Function Room'!AM182</f>
        <v>0</v>
      </c>
      <c r="AI167" s="419">
        <f>'1 Function Room'!AN182</f>
        <v>0</v>
      </c>
      <c r="AJ167" s="419"/>
      <c r="AK167" s="419"/>
      <c r="AL167" s="419"/>
      <c r="AM167" s="419">
        <f>'1 Function Room'!AC182</f>
        <v>0</v>
      </c>
      <c r="AN167" s="419">
        <f>'1 Function Room'!AO182</f>
        <v>0</v>
      </c>
    </row>
    <row r="168" spans="1:40" x14ac:dyDescent="0.35">
      <c r="A168" s="419">
        <v>163</v>
      </c>
      <c r="B168" s="419">
        <f>'1 Function Room'!C184</f>
        <v>0</v>
      </c>
      <c r="C168" s="419">
        <f>'1 Function Room'!D184</f>
        <v>0</v>
      </c>
      <c r="D168" s="419">
        <f>'1 Function Room'!F183</f>
        <v>0</v>
      </c>
      <c r="E168" s="427">
        <v>1</v>
      </c>
      <c r="F168" s="419">
        <f>'1 Function Room'!H183</f>
        <v>0</v>
      </c>
      <c r="G168" s="419">
        <f>'1 Function Room'!I183</f>
        <v>0</v>
      </c>
      <c r="H168" s="418" t="s">
        <v>332</v>
      </c>
      <c r="I168" s="419">
        <f>'1 Function Room'!K183</f>
        <v>0</v>
      </c>
      <c r="J168" s="418" t="s">
        <v>333</v>
      </c>
      <c r="K168" s="419">
        <f>'1 Function Room'!M183</f>
        <v>0</v>
      </c>
      <c r="L168" s="418" t="s">
        <v>333</v>
      </c>
      <c r="M168" s="419">
        <f>'1 Function Room'!O183</f>
        <v>0</v>
      </c>
      <c r="N168" s="418" t="s">
        <v>333</v>
      </c>
      <c r="O168" s="419">
        <f>'1 Function Room'!Q183</f>
        <v>0</v>
      </c>
      <c r="P168" s="418" t="s">
        <v>334</v>
      </c>
      <c r="Q168" s="419">
        <f>'1 Function Room'!S183</f>
        <v>0</v>
      </c>
      <c r="R168" s="419">
        <f>'1 Function Room'!T183</f>
        <v>0</v>
      </c>
      <c r="S168" s="419">
        <f>'1 Function Room'!U183</f>
        <v>0</v>
      </c>
      <c r="T168" s="419">
        <f>'1 Function Room'!V183</f>
        <v>0</v>
      </c>
      <c r="U168" s="419">
        <f>'1 Function Room'!W183</f>
        <v>0</v>
      </c>
      <c r="V168" s="419">
        <f>'1 Function Room'!X183</f>
        <v>0</v>
      </c>
      <c r="W168" s="419">
        <f>'1 Function Room'!Y183</f>
        <v>0</v>
      </c>
      <c r="X168" s="419">
        <f>'1 Function Room'!Z183</f>
        <v>0</v>
      </c>
      <c r="Y168" s="419">
        <f>'1 Function Room'!AA183</f>
        <v>0</v>
      </c>
      <c r="Z168" s="419">
        <f>'1 Function Room'!AB183</f>
        <v>0</v>
      </c>
      <c r="AA168" s="419">
        <f>'1 Function Room'!AD183</f>
        <v>0</v>
      </c>
      <c r="AB168" s="419">
        <f>'1 Function Room'!AE183</f>
        <v>0</v>
      </c>
      <c r="AC168" s="419">
        <f>'1 Function Room'!AF183</f>
        <v>0</v>
      </c>
      <c r="AD168" s="419">
        <f>'1 Function Room'!AH183</f>
        <v>0</v>
      </c>
      <c r="AE168" s="419">
        <f>'1 Function Room'!AJ183</f>
        <v>0</v>
      </c>
      <c r="AF168" s="419">
        <f>'1 Function Room'!AK183</f>
        <v>0</v>
      </c>
      <c r="AG168" s="419">
        <f>'1 Function Room'!AL183</f>
        <v>0</v>
      </c>
      <c r="AH168" s="419">
        <f>'1 Function Room'!AM183</f>
        <v>0</v>
      </c>
      <c r="AI168" s="419">
        <f>'1 Function Room'!AN183</f>
        <v>0</v>
      </c>
      <c r="AJ168" s="419"/>
      <c r="AK168" s="419"/>
      <c r="AL168" s="419"/>
      <c r="AM168" s="419">
        <f>'1 Function Room'!AC183</f>
        <v>0</v>
      </c>
      <c r="AN168" s="419">
        <f>'1 Function Room'!AO183</f>
        <v>0</v>
      </c>
    </row>
    <row r="169" spans="1:40" x14ac:dyDescent="0.35">
      <c r="A169" s="419">
        <v>164</v>
      </c>
      <c r="B169" s="419">
        <f>'1 Function Room'!C185</f>
        <v>0</v>
      </c>
      <c r="C169" s="419">
        <f>'1 Function Room'!D185</f>
        <v>0</v>
      </c>
      <c r="D169" s="419">
        <f>'1 Function Room'!F184</f>
        <v>0</v>
      </c>
      <c r="E169" s="427">
        <v>1</v>
      </c>
      <c r="F169" s="419">
        <f>'1 Function Room'!H184</f>
        <v>0</v>
      </c>
      <c r="G169" s="419">
        <f>'1 Function Room'!I184</f>
        <v>0</v>
      </c>
      <c r="H169" s="418" t="s">
        <v>332</v>
      </c>
      <c r="I169" s="419">
        <f>'1 Function Room'!K184</f>
        <v>0</v>
      </c>
      <c r="J169" s="418" t="s">
        <v>333</v>
      </c>
      <c r="K169" s="419">
        <f>'1 Function Room'!M184</f>
        <v>0</v>
      </c>
      <c r="L169" s="418" t="s">
        <v>333</v>
      </c>
      <c r="M169" s="419">
        <f>'1 Function Room'!O184</f>
        <v>0</v>
      </c>
      <c r="N169" s="418" t="s">
        <v>333</v>
      </c>
      <c r="O169" s="419">
        <f>'1 Function Room'!Q184</f>
        <v>0</v>
      </c>
      <c r="P169" s="418" t="s">
        <v>334</v>
      </c>
      <c r="Q169" s="419">
        <f>'1 Function Room'!S184</f>
        <v>0</v>
      </c>
      <c r="R169" s="419">
        <f>'1 Function Room'!T184</f>
        <v>0</v>
      </c>
      <c r="S169" s="419">
        <f>'1 Function Room'!U184</f>
        <v>0</v>
      </c>
      <c r="T169" s="419">
        <f>'1 Function Room'!V184</f>
        <v>0</v>
      </c>
      <c r="U169" s="419">
        <f>'1 Function Room'!W184</f>
        <v>0</v>
      </c>
      <c r="V169" s="419">
        <f>'1 Function Room'!X184</f>
        <v>0</v>
      </c>
      <c r="W169" s="419">
        <f>'1 Function Room'!Y184</f>
        <v>0</v>
      </c>
      <c r="X169" s="419">
        <f>'1 Function Room'!Z184</f>
        <v>0</v>
      </c>
      <c r="Y169" s="419">
        <f>'1 Function Room'!AA184</f>
        <v>0</v>
      </c>
      <c r="Z169" s="419">
        <f>'1 Function Room'!AB184</f>
        <v>0</v>
      </c>
      <c r="AA169" s="419">
        <f>'1 Function Room'!AD184</f>
        <v>0</v>
      </c>
      <c r="AB169" s="419">
        <f>'1 Function Room'!AE184</f>
        <v>0</v>
      </c>
      <c r="AC169" s="419">
        <f>'1 Function Room'!AF184</f>
        <v>0</v>
      </c>
      <c r="AD169" s="419">
        <f>'1 Function Room'!AH184</f>
        <v>0</v>
      </c>
      <c r="AE169" s="419">
        <f>'1 Function Room'!AJ184</f>
        <v>0</v>
      </c>
      <c r="AF169" s="419">
        <f>'1 Function Room'!AK184</f>
        <v>0</v>
      </c>
      <c r="AG169" s="419">
        <f>'1 Function Room'!AL184</f>
        <v>0</v>
      </c>
      <c r="AH169" s="419">
        <f>'1 Function Room'!AM184</f>
        <v>0</v>
      </c>
      <c r="AI169" s="419">
        <f>'1 Function Room'!AN184</f>
        <v>0</v>
      </c>
      <c r="AJ169" s="419"/>
      <c r="AK169" s="419"/>
      <c r="AL169" s="419"/>
      <c r="AM169" s="419">
        <f>'1 Function Room'!AC184</f>
        <v>0</v>
      </c>
      <c r="AN169" s="419">
        <f>'1 Function Room'!AO184</f>
        <v>0</v>
      </c>
    </row>
    <row r="170" spans="1:40" x14ac:dyDescent="0.35">
      <c r="A170" s="419">
        <v>165</v>
      </c>
      <c r="B170" s="419">
        <f>'1 Function Room'!C186</f>
        <v>0</v>
      </c>
      <c r="C170" s="419">
        <f>'1 Function Room'!D186</f>
        <v>0</v>
      </c>
      <c r="D170" s="419">
        <f>'1 Function Room'!F185</f>
        <v>0</v>
      </c>
      <c r="E170" s="427">
        <v>1</v>
      </c>
      <c r="F170" s="419">
        <f>'1 Function Room'!H185</f>
        <v>0</v>
      </c>
      <c r="G170" s="419">
        <f>'1 Function Room'!I185</f>
        <v>0</v>
      </c>
      <c r="H170" s="418" t="s">
        <v>332</v>
      </c>
      <c r="I170" s="419">
        <f>'1 Function Room'!K185</f>
        <v>0</v>
      </c>
      <c r="J170" s="418" t="s">
        <v>333</v>
      </c>
      <c r="K170" s="419">
        <f>'1 Function Room'!M185</f>
        <v>0</v>
      </c>
      <c r="L170" s="418" t="s">
        <v>333</v>
      </c>
      <c r="M170" s="419">
        <f>'1 Function Room'!O185</f>
        <v>0</v>
      </c>
      <c r="N170" s="418" t="s">
        <v>333</v>
      </c>
      <c r="O170" s="419">
        <f>'1 Function Room'!Q185</f>
        <v>0</v>
      </c>
      <c r="P170" s="418" t="s">
        <v>334</v>
      </c>
      <c r="Q170" s="419">
        <f>'1 Function Room'!S185</f>
        <v>0</v>
      </c>
      <c r="R170" s="419">
        <f>'1 Function Room'!T185</f>
        <v>0</v>
      </c>
      <c r="S170" s="419">
        <f>'1 Function Room'!U185</f>
        <v>0</v>
      </c>
      <c r="T170" s="419">
        <f>'1 Function Room'!V185</f>
        <v>0</v>
      </c>
      <c r="U170" s="419">
        <f>'1 Function Room'!W185</f>
        <v>0</v>
      </c>
      <c r="V170" s="419">
        <f>'1 Function Room'!X185</f>
        <v>0</v>
      </c>
      <c r="W170" s="419">
        <f>'1 Function Room'!Y185</f>
        <v>0</v>
      </c>
      <c r="X170" s="419">
        <f>'1 Function Room'!Z185</f>
        <v>0</v>
      </c>
      <c r="Y170" s="419">
        <f>'1 Function Room'!AA185</f>
        <v>0</v>
      </c>
      <c r="Z170" s="419">
        <f>'1 Function Room'!AB185</f>
        <v>0</v>
      </c>
      <c r="AA170" s="419">
        <f>'1 Function Room'!AD185</f>
        <v>0</v>
      </c>
      <c r="AB170" s="419">
        <f>'1 Function Room'!AE185</f>
        <v>0</v>
      </c>
      <c r="AC170" s="419">
        <f>'1 Function Room'!AF185</f>
        <v>0</v>
      </c>
      <c r="AD170" s="419">
        <f>'1 Function Room'!AH185</f>
        <v>0</v>
      </c>
      <c r="AE170" s="419">
        <f>'1 Function Room'!AJ185</f>
        <v>0</v>
      </c>
      <c r="AF170" s="419">
        <f>'1 Function Room'!AK185</f>
        <v>0</v>
      </c>
      <c r="AG170" s="419">
        <f>'1 Function Room'!AL185</f>
        <v>0</v>
      </c>
      <c r="AH170" s="419">
        <f>'1 Function Room'!AM185</f>
        <v>0</v>
      </c>
      <c r="AI170" s="419">
        <f>'1 Function Room'!AN185</f>
        <v>0</v>
      </c>
      <c r="AJ170" s="419"/>
      <c r="AK170" s="419"/>
      <c r="AL170" s="419"/>
      <c r="AM170" s="419">
        <f>'1 Function Room'!AC185</f>
        <v>0</v>
      </c>
      <c r="AN170" s="419">
        <f>'1 Function Room'!AO185</f>
        <v>0</v>
      </c>
    </row>
    <row r="171" spans="1:40" x14ac:dyDescent="0.35">
      <c r="A171" s="419">
        <v>166</v>
      </c>
      <c r="B171" s="419">
        <f>'1 Function Room'!C187</f>
        <v>0</v>
      </c>
      <c r="C171" s="419">
        <f>'1 Function Room'!D187</f>
        <v>0</v>
      </c>
      <c r="D171" s="419">
        <f>'1 Function Room'!F186</f>
        <v>0</v>
      </c>
      <c r="E171" s="427">
        <v>1</v>
      </c>
      <c r="F171" s="419">
        <f>'1 Function Room'!H186</f>
        <v>0</v>
      </c>
      <c r="G171" s="419">
        <f>'1 Function Room'!I186</f>
        <v>0</v>
      </c>
      <c r="H171" s="418" t="s">
        <v>332</v>
      </c>
      <c r="I171" s="419">
        <f>'1 Function Room'!K186</f>
        <v>0</v>
      </c>
      <c r="J171" s="418" t="s">
        <v>333</v>
      </c>
      <c r="K171" s="419">
        <f>'1 Function Room'!M186</f>
        <v>0</v>
      </c>
      <c r="L171" s="418" t="s">
        <v>333</v>
      </c>
      <c r="M171" s="419">
        <f>'1 Function Room'!O186</f>
        <v>0</v>
      </c>
      <c r="N171" s="418" t="s">
        <v>333</v>
      </c>
      <c r="O171" s="419">
        <f>'1 Function Room'!Q186</f>
        <v>0</v>
      </c>
      <c r="P171" s="418" t="s">
        <v>334</v>
      </c>
      <c r="Q171" s="419">
        <f>'1 Function Room'!S186</f>
        <v>0</v>
      </c>
      <c r="R171" s="419">
        <f>'1 Function Room'!T186</f>
        <v>0</v>
      </c>
      <c r="S171" s="419">
        <f>'1 Function Room'!U186</f>
        <v>0</v>
      </c>
      <c r="T171" s="419">
        <f>'1 Function Room'!V186</f>
        <v>0</v>
      </c>
      <c r="U171" s="419">
        <f>'1 Function Room'!W186</f>
        <v>0</v>
      </c>
      <c r="V171" s="419">
        <f>'1 Function Room'!X186</f>
        <v>0</v>
      </c>
      <c r="W171" s="419">
        <f>'1 Function Room'!Y186</f>
        <v>0</v>
      </c>
      <c r="X171" s="419">
        <f>'1 Function Room'!Z186</f>
        <v>0</v>
      </c>
      <c r="Y171" s="419">
        <f>'1 Function Room'!AA186</f>
        <v>0</v>
      </c>
      <c r="Z171" s="419">
        <f>'1 Function Room'!AB186</f>
        <v>0</v>
      </c>
      <c r="AA171" s="419">
        <f>'1 Function Room'!AD186</f>
        <v>0</v>
      </c>
      <c r="AB171" s="419">
        <f>'1 Function Room'!AE186</f>
        <v>0</v>
      </c>
      <c r="AC171" s="419">
        <f>'1 Function Room'!AF186</f>
        <v>0</v>
      </c>
      <c r="AD171" s="419">
        <f>'1 Function Room'!AH186</f>
        <v>0</v>
      </c>
      <c r="AE171" s="419">
        <f>'1 Function Room'!AJ186</f>
        <v>0</v>
      </c>
      <c r="AF171" s="419">
        <f>'1 Function Room'!AK186</f>
        <v>0</v>
      </c>
      <c r="AG171" s="419">
        <f>'1 Function Room'!AL186</f>
        <v>0</v>
      </c>
      <c r="AH171" s="419">
        <f>'1 Function Room'!AM186</f>
        <v>0</v>
      </c>
      <c r="AI171" s="419">
        <f>'1 Function Room'!AN186</f>
        <v>0</v>
      </c>
      <c r="AJ171" s="419"/>
      <c r="AK171" s="419"/>
      <c r="AL171" s="419"/>
      <c r="AM171" s="419">
        <f>'1 Function Room'!AC186</f>
        <v>0</v>
      </c>
      <c r="AN171" s="419">
        <f>'1 Function Room'!AO186</f>
        <v>0</v>
      </c>
    </row>
    <row r="172" spans="1:40" x14ac:dyDescent="0.35">
      <c r="A172" s="419">
        <v>167</v>
      </c>
      <c r="B172" s="419">
        <f>'1 Function Room'!C188</f>
        <v>0</v>
      </c>
      <c r="C172" s="419">
        <f>'1 Function Room'!D188</f>
        <v>0</v>
      </c>
      <c r="D172" s="419">
        <f>'1 Function Room'!F187</f>
        <v>0</v>
      </c>
      <c r="E172" s="427">
        <v>1</v>
      </c>
      <c r="F172" s="419">
        <f>'1 Function Room'!H187</f>
        <v>0</v>
      </c>
      <c r="G172" s="419">
        <f>'1 Function Room'!I187</f>
        <v>0</v>
      </c>
      <c r="H172" s="418" t="s">
        <v>332</v>
      </c>
      <c r="I172" s="419">
        <f>'1 Function Room'!K187</f>
        <v>0</v>
      </c>
      <c r="J172" s="418" t="s">
        <v>333</v>
      </c>
      <c r="K172" s="419">
        <f>'1 Function Room'!M187</f>
        <v>0</v>
      </c>
      <c r="L172" s="418" t="s">
        <v>333</v>
      </c>
      <c r="M172" s="419">
        <f>'1 Function Room'!O187</f>
        <v>0</v>
      </c>
      <c r="N172" s="418" t="s">
        <v>333</v>
      </c>
      <c r="O172" s="419">
        <f>'1 Function Room'!Q187</f>
        <v>0</v>
      </c>
      <c r="P172" s="418" t="s">
        <v>334</v>
      </c>
      <c r="Q172" s="419">
        <f>'1 Function Room'!S187</f>
        <v>0</v>
      </c>
      <c r="R172" s="419">
        <f>'1 Function Room'!T187</f>
        <v>0</v>
      </c>
      <c r="S172" s="419">
        <f>'1 Function Room'!U187</f>
        <v>0</v>
      </c>
      <c r="T172" s="419">
        <f>'1 Function Room'!V187</f>
        <v>0</v>
      </c>
      <c r="U172" s="419">
        <f>'1 Function Room'!W187</f>
        <v>0</v>
      </c>
      <c r="V172" s="419">
        <f>'1 Function Room'!X187</f>
        <v>0</v>
      </c>
      <c r="W172" s="419">
        <f>'1 Function Room'!Y187</f>
        <v>0</v>
      </c>
      <c r="X172" s="419">
        <f>'1 Function Room'!Z187</f>
        <v>0</v>
      </c>
      <c r="Y172" s="419">
        <f>'1 Function Room'!AA187</f>
        <v>0</v>
      </c>
      <c r="Z172" s="419">
        <f>'1 Function Room'!AB187</f>
        <v>0</v>
      </c>
      <c r="AA172" s="419">
        <f>'1 Function Room'!AD187</f>
        <v>0</v>
      </c>
      <c r="AB172" s="419">
        <f>'1 Function Room'!AE187</f>
        <v>0</v>
      </c>
      <c r="AC172" s="419">
        <f>'1 Function Room'!AF187</f>
        <v>0</v>
      </c>
      <c r="AD172" s="419">
        <f>'1 Function Room'!AH187</f>
        <v>0</v>
      </c>
      <c r="AE172" s="419">
        <f>'1 Function Room'!AJ187</f>
        <v>0</v>
      </c>
      <c r="AF172" s="419">
        <f>'1 Function Room'!AK187</f>
        <v>0</v>
      </c>
      <c r="AG172" s="419">
        <f>'1 Function Room'!AL187</f>
        <v>0</v>
      </c>
      <c r="AH172" s="419">
        <f>'1 Function Room'!AM187</f>
        <v>0</v>
      </c>
      <c r="AI172" s="419">
        <f>'1 Function Room'!AN187</f>
        <v>0</v>
      </c>
      <c r="AJ172" s="419"/>
      <c r="AK172" s="419"/>
      <c r="AL172" s="419"/>
      <c r="AM172" s="419">
        <f>'1 Function Room'!AC187</f>
        <v>0</v>
      </c>
      <c r="AN172" s="419">
        <f>'1 Function Room'!AO187</f>
        <v>0</v>
      </c>
    </row>
    <row r="173" spans="1:40" x14ac:dyDescent="0.35">
      <c r="A173" s="419">
        <v>168</v>
      </c>
      <c r="B173" s="419">
        <f>'1 Function Room'!C189</f>
        <v>0</v>
      </c>
      <c r="C173" s="419">
        <f>'1 Function Room'!D189</f>
        <v>0</v>
      </c>
      <c r="D173" s="419">
        <f>'1 Function Room'!F188</f>
        <v>0</v>
      </c>
      <c r="E173" s="427">
        <v>1</v>
      </c>
      <c r="F173" s="419">
        <f>'1 Function Room'!H188</f>
        <v>0</v>
      </c>
      <c r="G173" s="419">
        <f>'1 Function Room'!I188</f>
        <v>0</v>
      </c>
      <c r="H173" s="418" t="s">
        <v>332</v>
      </c>
      <c r="I173" s="419">
        <f>'1 Function Room'!K188</f>
        <v>0</v>
      </c>
      <c r="J173" s="418" t="s">
        <v>333</v>
      </c>
      <c r="K173" s="419">
        <f>'1 Function Room'!M188</f>
        <v>0</v>
      </c>
      <c r="L173" s="418" t="s">
        <v>333</v>
      </c>
      <c r="M173" s="419">
        <f>'1 Function Room'!O188</f>
        <v>0</v>
      </c>
      <c r="N173" s="418" t="s">
        <v>333</v>
      </c>
      <c r="O173" s="419">
        <f>'1 Function Room'!Q188</f>
        <v>0</v>
      </c>
      <c r="P173" s="418" t="s">
        <v>334</v>
      </c>
      <c r="Q173" s="419">
        <f>'1 Function Room'!S188</f>
        <v>0</v>
      </c>
      <c r="R173" s="419">
        <f>'1 Function Room'!T188</f>
        <v>0</v>
      </c>
      <c r="S173" s="419">
        <f>'1 Function Room'!U188</f>
        <v>0</v>
      </c>
      <c r="T173" s="419">
        <f>'1 Function Room'!V188</f>
        <v>0</v>
      </c>
      <c r="U173" s="419">
        <f>'1 Function Room'!W188</f>
        <v>0</v>
      </c>
      <c r="V173" s="419">
        <f>'1 Function Room'!X188</f>
        <v>0</v>
      </c>
      <c r="W173" s="419">
        <f>'1 Function Room'!Y188</f>
        <v>0</v>
      </c>
      <c r="X173" s="419">
        <f>'1 Function Room'!Z188</f>
        <v>0</v>
      </c>
      <c r="Y173" s="419">
        <f>'1 Function Room'!AA188</f>
        <v>0</v>
      </c>
      <c r="Z173" s="419">
        <f>'1 Function Room'!AB188</f>
        <v>0</v>
      </c>
      <c r="AA173" s="419">
        <f>'1 Function Room'!AD188</f>
        <v>0</v>
      </c>
      <c r="AB173" s="419">
        <f>'1 Function Room'!AE188</f>
        <v>0</v>
      </c>
      <c r="AC173" s="419">
        <f>'1 Function Room'!AF188</f>
        <v>0</v>
      </c>
      <c r="AD173" s="419">
        <f>'1 Function Room'!AH188</f>
        <v>0</v>
      </c>
      <c r="AE173" s="419">
        <f>'1 Function Room'!AJ188</f>
        <v>0</v>
      </c>
      <c r="AF173" s="419">
        <f>'1 Function Room'!AK188</f>
        <v>0</v>
      </c>
      <c r="AG173" s="419">
        <f>'1 Function Room'!AL188</f>
        <v>0</v>
      </c>
      <c r="AH173" s="419">
        <f>'1 Function Room'!AM188</f>
        <v>0</v>
      </c>
      <c r="AI173" s="419">
        <f>'1 Function Room'!AN188</f>
        <v>0</v>
      </c>
      <c r="AJ173" s="419"/>
      <c r="AK173" s="419"/>
      <c r="AL173" s="419"/>
      <c r="AM173" s="419">
        <f>'1 Function Room'!AC188</f>
        <v>0</v>
      </c>
      <c r="AN173" s="419">
        <f>'1 Function Room'!AO188</f>
        <v>0</v>
      </c>
    </row>
    <row r="174" spans="1:40" x14ac:dyDescent="0.35">
      <c r="A174" s="419">
        <v>169</v>
      </c>
      <c r="B174" s="419">
        <f>'1 Function Room'!C190</f>
        <v>0</v>
      </c>
      <c r="C174" s="419">
        <f>'1 Function Room'!D190</f>
        <v>0</v>
      </c>
      <c r="D174" s="419">
        <f>'1 Function Room'!F189</f>
        <v>0</v>
      </c>
      <c r="E174" s="427">
        <v>1</v>
      </c>
      <c r="F174" s="419">
        <f>'1 Function Room'!H189</f>
        <v>0</v>
      </c>
      <c r="G174" s="419">
        <f>'1 Function Room'!I189</f>
        <v>0</v>
      </c>
      <c r="H174" s="418" t="s">
        <v>332</v>
      </c>
      <c r="I174" s="419">
        <f>'1 Function Room'!K189</f>
        <v>0</v>
      </c>
      <c r="J174" s="418" t="s">
        <v>333</v>
      </c>
      <c r="K174" s="419">
        <f>'1 Function Room'!M189</f>
        <v>0</v>
      </c>
      <c r="L174" s="418" t="s">
        <v>333</v>
      </c>
      <c r="M174" s="419">
        <f>'1 Function Room'!O189</f>
        <v>0</v>
      </c>
      <c r="N174" s="418" t="s">
        <v>333</v>
      </c>
      <c r="O174" s="419">
        <f>'1 Function Room'!Q189</f>
        <v>0</v>
      </c>
      <c r="P174" s="418" t="s">
        <v>334</v>
      </c>
      <c r="Q174" s="419">
        <f>'1 Function Room'!S189</f>
        <v>0</v>
      </c>
      <c r="R174" s="419">
        <f>'1 Function Room'!T189</f>
        <v>0</v>
      </c>
      <c r="S174" s="419">
        <f>'1 Function Room'!U189</f>
        <v>0</v>
      </c>
      <c r="T174" s="419">
        <f>'1 Function Room'!V189</f>
        <v>0</v>
      </c>
      <c r="U174" s="419">
        <f>'1 Function Room'!W189</f>
        <v>0</v>
      </c>
      <c r="V174" s="419">
        <f>'1 Function Room'!X189</f>
        <v>0</v>
      </c>
      <c r="W174" s="419">
        <f>'1 Function Room'!Y189</f>
        <v>0</v>
      </c>
      <c r="X174" s="419">
        <f>'1 Function Room'!Z189</f>
        <v>0</v>
      </c>
      <c r="Y174" s="419">
        <f>'1 Function Room'!AA189</f>
        <v>0</v>
      </c>
      <c r="Z174" s="419">
        <f>'1 Function Room'!AB189</f>
        <v>0</v>
      </c>
      <c r="AA174" s="419">
        <f>'1 Function Room'!AD189</f>
        <v>0</v>
      </c>
      <c r="AB174" s="419">
        <f>'1 Function Room'!AE189</f>
        <v>0</v>
      </c>
      <c r="AC174" s="419">
        <f>'1 Function Room'!AF189</f>
        <v>0</v>
      </c>
      <c r="AD174" s="419">
        <f>'1 Function Room'!AH189</f>
        <v>0</v>
      </c>
      <c r="AE174" s="419">
        <f>'1 Function Room'!AJ189</f>
        <v>0</v>
      </c>
      <c r="AF174" s="419">
        <f>'1 Function Room'!AK189</f>
        <v>0</v>
      </c>
      <c r="AG174" s="419">
        <f>'1 Function Room'!AL189</f>
        <v>0</v>
      </c>
      <c r="AH174" s="419">
        <f>'1 Function Room'!AM189</f>
        <v>0</v>
      </c>
      <c r="AI174" s="419">
        <f>'1 Function Room'!AN189</f>
        <v>0</v>
      </c>
      <c r="AJ174" s="419"/>
      <c r="AK174" s="419"/>
      <c r="AL174" s="419"/>
      <c r="AM174" s="419">
        <f>'1 Function Room'!AC189</f>
        <v>0</v>
      </c>
      <c r="AN174" s="419">
        <f>'1 Function Room'!AO189</f>
        <v>0</v>
      </c>
    </row>
    <row r="175" spans="1:40" x14ac:dyDescent="0.35">
      <c r="A175" s="419">
        <v>170</v>
      </c>
      <c r="B175" s="419">
        <f>'1 Function Room'!C191</f>
        <v>0</v>
      </c>
      <c r="C175" s="419">
        <f>'1 Function Room'!D191</f>
        <v>0</v>
      </c>
      <c r="D175" s="419">
        <f>'1 Function Room'!F190</f>
        <v>0</v>
      </c>
      <c r="E175" s="427">
        <v>1</v>
      </c>
      <c r="F175" s="419">
        <f>'1 Function Room'!H190</f>
        <v>0</v>
      </c>
      <c r="G175" s="419">
        <f>'1 Function Room'!I190</f>
        <v>0</v>
      </c>
      <c r="H175" s="418" t="s">
        <v>332</v>
      </c>
      <c r="I175" s="419">
        <f>'1 Function Room'!K190</f>
        <v>0</v>
      </c>
      <c r="J175" s="418" t="s">
        <v>333</v>
      </c>
      <c r="K175" s="419">
        <f>'1 Function Room'!M190</f>
        <v>0</v>
      </c>
      <c r="L175" s="418" t="s">
        <v>333</v>
      </c>
      <c r="M175" s="419">
        <f>'1 Function Room'!O190</f>
        <v>0</v>
      </c>
      <c r="N175" s="418" t="s">
        <v>333</v>
      </c>
      <c r="O175" s="419">
        <f>'1 Function Room'!Q190</f>
        <v>0</v>
      </c>
      <c r="P175" s="418" t="s">
        <v>334</v>
      </c>
      <c r="Q175" s="419">
        <f>'1 Function Room'!S190</f>
        <v>0</v>
      </c>
      <c r="R175" s="419">
        <f>'1 Function Room'!T190</f>
        <v>0</v>
      </c>
      <c r="S175" s="419">
        <f>'1 Function Room'!U190</f>
        <v>0</v>
      </c>
      <c r="T175" s="419">
        <f>'1 Function Room'!V190</f>
        <v>0</v>
      </c>
      <c r="U175" s="419">
        <f>'1 Function Room'!W190</f>
        <v>0</v>
      </c>
      <c r="V175" s="419">
        <f>'1 Function Room'!X190</f>
        <v>0</v>
      </c>
      <c r="W175" s="419">
        <f>'1 Function Room'!Y190</f>
        <v>0</v>
      </c>
      <c r="X175" s="419">
        <f>'1 Function Room'!Z190</f>
        <v>0</v>
      </c>
      <c r="Y175" s="419">
        <f>'1 Function Room'!AA190</f>
        <v>0</v>
      </c>
      <c r="Z175" s="419">
        <f>'1 Function Room'!AB190</f>
        <v>0</v>
      </c>
      <c r="AA175" s="419">
        <f>'1 Function Room'!AD190</f>
        <v>0</v>
      </c>
      <c r="AB175" s="419">
        <f>'1 Function Room'!AE190</f>
        <v>0</v>
      </c>
      <c r="AC175" s="419">
        <f>'1 Function Room'!AF190</f>
        <v>0</v>
      </c>
      <c r="AD175" s="419">
        <f>'1 Function Room'!AH190</f>
        <v>0</v>
      </c>
      <c r="AE175" s="419">
        <f>'1 Function Room'!AJ190</f>
        <v>0</v>
      </c>
      <c r="AF175" s="419">
        <f>'1 Function Room'!AK190</f>
        <v>0</v>
      </c>
      <c r="AG175" s="419">
        <f>'1 Function Room'!AL190</f>
        <v>0</v>
      </c>
      <c r="AH175" s="419">
        <f>'1 Function Room'!AM190</f>
        <v>0</v>
      </c>
      <c r="AI175" s="419">
        <f>'1 Function Room'!AN190</f>
        <v>0</v>
      </c>
      <c r="AJ175" s="419"/>
      <c r="AK175" s="419"/>
      <c r="AL175" s="419"/>
      <c r="AM175" s="419">
        <f>'1 Function Room'!AC190</f>
        <v>0</v>
      </c>
      <c r="AN175" s="419">
        <f>'1 Function Room'!AO190</f>
        <v>0</v>
      </c>
    </row>
    <row r="176" spans="1:40" x14ac:dyDescent="0.35">
      <c r="A176" s="419">
        <v>171</v>
      </c>
      <c r="B176" s="419">
        <f>'1 Function Room'!C192</f>
        <v>0</v>
      </c>
      <c r="C176" s="419">
        <f>'1 Function Room'!D192</f>
        <v>0</v>
      </c>
      <c r="D176" s="419">
        <f>'1 Function Room'!F191</f>
        <v>0</v>
      </c>
      <c r="E176" s="427">
        <v>1</v>
      </c>
      <c r="F176" s="419">
        <f>'1 Function Room'!H191</f>
        <v>0</v>
      </c>
      <c r="G176" s="419">
        <f>'1 Function Room'!I191</f>
        <v>0</v>
      </c>
      <c r="H176" s="418" t="s">
        <v>332</v>
      </c>
      <c r="I176" s="419">
        <f>'1 Function Room'!K191</f>
        <v>0</v>
      </c>
      <c r="J176" s="418" t="s">
        <v>333</v>
      </c>
      <c r="K176" s="419">
        <f>'1 Function Room'!M191</f>
        <v>0</v>
      </c>
      <c r="L176" s="418" t="s">
        <v>333</v>
      </c>
      <c r="M176" s="419">
        <f>'1 Function Room'!O191</f>
        <v>0</v>
      </c>
      <c r="N176" s="418" t="s">
        <v>333</v>
      </c>
      <c r="O176" s="419">
        <f>'1 Function Room'!Q191</f>
        <v>0</v>
      </c>
      <c r="P176" s="418" t="s">
        <v>334</v>
      </c>
      <c r="Q176" s="419">
        <f>'1 Function Room'!S191</f>
        <v>0</v>
      </c>
      <c r="R176" s="419">
        <f>'1 Function Room'!T191</f>
        <v>0</v>
      </c>
      <c r="S176" s="419">
        <f>'1 Function Room'!U191</f>
        <v>0</v>
      </c>
      <c r="T176" s="419">
        <f>'1 Function Room'!V191</f>
        <v>0</v>
      </c>
      <c r="U176" s="419">
        <f>'1 Function Room'!W191</f>
        <v>0</v>
      </c>
      <c r="V176" s="419">
        <f>'1 Function Room'!X191</f>
        <v>0</v>
      </c>
      <c r="W176" s="419">
        <f>'1 Function Room'!Y191</f>
        <v>0</v>
      </c>
      <c r="X176" s="419">
        <f>'1 Function Room'!Z191</f>
        <v>0</v>
      </c>
      <c r="Y176" s="419">
        <f>'1 Function Room'!AA191</f>
        <v>0</v>
      </c>
      <c r="Z176" s="419">
        <f>'1 Function Room'!AB191</f>
        <v>0</v>
      </c>
      <c r="AA176" s="419">
        <f>'1 Function Room'!AD191</f>
        <v>0</v>
      </c>
      <c r="AB176" s="419">
        <f>'1 Function Room'!AE191</f>
        <v>0</v>
      </c>
      <c r="AC176" s="419">
        <f>'1 Function Room'!AF191</f>
        <v>0</v>
      </c>
      <c r="AD176" s="419">
        <f>'1 Function Room'!AH191</f>
        <v>0</v>
      </c>
      <c r="AE176" s="419">
        <f>'1 Function Room'!AJ191</f>
        <v>0</v>
      </c>
      <c r="AF176" s="419">
        <f>'1 Function Room'!AK191</f>
        <v>0</v>
      </c>
      <c r="AG176" s="419">
        <f>'1 Function Room'!AL191</f>
        <v>0</v>
      </c>
      <c r="AH176" s="419">
        <f>'1 Function Room'!AM191</f>
        <v>0</v>
      </c>
      <c r="AI176" s="419">
        <f>'1 Function Room'!AN191</f>
        <v>0</v>
      </c>
      <c r="AJ176" s="419"/>
      <c r="AK176" s="419"/>
      <c r="AL176" s="419"/>
      <c r="AM176" s="419">
        <f>'1 Function Room'!AC191</f>
        <v>0</v>
      </c>
      <c r="AN176" s="419">
        <f>'1 Function Room'!AO191</f>
        <v>0</v>
      </c>
    </row>
    <row r="177" spans="1:40" x14ac:dyDescent="0.35">
      <c r="A177" s="419">
        <v>172</v>
      </c>
      <c r="B177" s="419">
        <f>'1 Function Room'!C193</f>
        <v>0</v>
      </c>
      <c r="C177" s="419">
        <f>'1 Function Room'!D193</f>
        <v>0</v>
      </c>
      <c r="D177" s="419">
        <f>'1 Function Room'!F192</f>
        <v>0</v>
      </c>
      <c r="E177" s="427">
        <v>1</v>
      </c>
      <c r="F177" s="419">
        <f>'1 Function Room'!H192</f>
        <v>0</v>
      </c>
      <c r="G177" s="419">
        <f>'1 Function Room'!I192</f>
        <v>0</v>
      </c>
      <c r="H177" s="418" t="s">
        <v>332</v>
      </c>
      <c r="I177" s="419">
        <f>'1 Function Room'!K192</f>
        <v>0</v>
      </c>
      <c r="J177" s="418" t="s">
        <v>333</v>
      </c>
      <c r="K177" s="419">
        <f>'1 Function Room'!M192</f>
        <v>0</v>
      </c>
      <c r="L177" s="418" t="s">
        <v>333</v>
      </c>
      <c r="M177" s="419">
        <f>'1 Function Room'!O192</f>
        <v>0</v>
      </c>
      <c r="N177" s="418" t="s">
        <v>333</v>
      </c>
      <c r="O177" s="419">
        <f>'1 Function Room'!Q192</f>
        <v>0</v>
      </c>
      <c r="P177" s="418" t="s">
        <v>334</v>
      </c>
      <c r="Q177" s="419">
        <f>'1 Function Room'!S192</f>
        <v>0</v>
      </c>
      <c r="R177" s="419">
        <f>'1 Function Room'!T192</f>
        <v>0</v>
      </c>
      <c r="S177" s="419">
        <f>'1 Function Room'!U192</f>
        <v>0</v>
      </c>
      <c r="T177" s="419">
        <f>'1 Function Room'!V192</f>
        <v>0</v>
      </c>
      <c r="U177" s="419">
        <f>'1 Function Room'!W192</f>
        <v>0</v>
      </c>
      <c r="V177" s="419">
        <f>'1 Function Room'!X192</f>
        <v>0</v>
      </c>
      <c r="W177" s="419">
        <f>'1 Function Room'!Y192</f>
        <v>0</v>
      </c>
      <c r="X177" s="419">
        <f>'1 Function Room'!Z192</f>
        <v>0</v>
      </c>
      <c r="Y177" s="419">
        <f>'1 Function Room'!AA192</f>
        <v>0</v>
      </c>
      <c r="Z177" s="419">
        <f>'1 Function Room'!AB192</f>
        <v>0</v>
      </c>
      <c r="AA177" s="419">
        <f>'1 Function Room'!AD192</f>
        <v>0</v>
      </c>
      <c r="AB177" s="419">
        <f>'1 Function Room'!AE192</f>
        <v>0</v>
      </c>
      <c r="AC177" s="419">
        <f>'1 Function Room'!AF192</f>
        <v>0</v>
      </c>
      <c r="AD177" s="419">
        <f>'1 Function Room'!AH192</f>
        <v>0</v>
      </c>
      <c r="AE177" s="419">
        <f>'1 Function Room'!AJ192</f>
        <v>0</v>
      </c>
      <c r="AF177" s="419">
        <f>'1 Function Room'!AK192</f>
        <v>0</v>
      </c>
      <c r="AG177" s="419">
        <f>'1 Function Room'!AL192</f>
        <v>0</v>
      </c>
      <c r="AH177" s="419">
        <f>'1 Function Room'!AM192</f>
        <v>0</v>
      </c>
      <c r="AI177" s="419">
        <f>'1 Function Room'!AN192</f>
        <v>0</v>
      </c>
      <c r="AJ177" s="419"/>
      <c r="AK177" s="419"/>
      <c r="AL177" s="419"/>
      <c r="AM177" s="419">
        <f>'1 Function Room'!AC192</f>
        <v>0</v>
      </c>
      <c r="AN177" s="419">
        <f>'1 Function Room'!AO192</f>
        <v>0</v>
      </c>
    </row>
    <row r="178" spans="1:40" x14ac:dyDescent="0.35">
      <c r="A178" s="419">
        <v>173</v>
      </c>
      <c r="B178" s="419">
        <f>'1 Function Room'!C194</f>
        <v>0</v>
      </c>
      <c r="C178" s="419">
        <f>'1 Function Room'!D194</f>
        <v>0</v>
      </c>
      <c r="D178" s="419">
        <f>'1 Function Room'!F193</f>
        <v>0</v>
      </c>
      <c r="E178" s="427">
        <v>1</v>
      </c>
      <c r="F178" s="419">
        <f>'1 Function Room'!H193</f>
        <v>0</v>
      </c>
      <c r="G178" s="419">
        <f>'1 Function Room'!I193</f>
        <v>0</v>
      </c>
      <c r="H178" s="418" t="s">
        <v>332</v>
      </c>
      <c r="I178" s="419">
        <f>'1 Function Room'!K193</f>
        <v>0</v>
      </c>
      <c r="J178" s="418" t="s">
        <v>333</v>
      </c>
      <c r="K178" s="419">
        <f>'1 Function Room'!M193</f>
        <v>0</v>
      </c>
      <c r="L178" s="418" t="s">
        <v>333</v>
      </c>
      <c r="M178" s="419">
        <f>'1 Function Room'!O193</f>
        <v>0</v>
      </c>
      <c r="N178" s="418" t="s">
        <v>333</v>
      </c>
      <c r="O178" s="419">
        <f>'1 Function Room'!Q193</f>
        <v>0</v>
      </c>
      <c r="P178" s="418" t="s">
        <v>334</v>
      </c>
      <c r="Q178" s="419">
        <f>'1 Function Room'!S193</f>
        <v>0</v>
      </c>
      <c r="R178" s="419">
        <f>'1 Function Room'!T193</f>
        <v>0</v>
      </c>
      <c r="S178" s="419">
        <f>'1 Function Room'!U193</f>
        <v>0</v>
      </c>
      <c r="T178" s="419">
        <f>'1 Function Room'!V193</f>
        <v>0</v>
      </c>
      <c r="U178" s="419">
        <f>'1 Function Room'!W193</f>
        <v>0</v>
      </c>
      <c r="V178" s="419">
        <f>'1 Function Room'!X193</f>
        <v>0</v>
      </c>
      <c r="W178" s="419">
        <f>'1 Function Room'!Y193</f>
        <v>0</v>
      </c>
      <c r="X178" s="419">
        <f>'1 Function Room'!Z193</f>
        <v>0</v>
      </c>
      <c r="Y178" s="419">
        <f>'1 Function Room'!AA193</f>
        <v>0</v>
      </c>
      <c r="Z178" s="419">
        <f>'1 Function Room'!AB193</f>
        <v>0</v>
      </c>
      <c r="AA178" s="419">
        <f>'1 Function Room'!AD193</f>
        <v>0</v>
      </c>
      <c r="AB178" s="419">
        <f>'1 Function Room'!AE193</f>
        <v>0</v>
      </c>
      <c r="AC178" s="419">
        <f>'1 Function Room'!AF193</f>
        <v>0</v>
      </c>
      <c r="AD178" s="419">
        <f>'1 Function Room'!AH193</f>
        <v>0</v>
      </c>
      <c r="AE178" s="419">
        <f>'1 Function Room'!AJ193</f>
        <v>0</v>
      </c>
      <c r="AF178" s="419">
        <f>'1 Function Room'!AK193</f>
        <v>0</v>
      </c>
      <c r="AG178" s="419">
        <f>'1 Function Room'!AL193</f>
        <v>0</v>
      </c>
      <c r="AH178" s="419">
        <f>'1 Function Room'!AM193</f>
        <v>0</v>
      </c>
      <c r="AI178" s="419">
        <f>'1 Function Room'!AN193</f>
        <v>0</v>
      </c>
      <c r="AJ178" s="419"/>
      <c r="AK178" s="419"/>
      <c r="AL178" s="419"/>
      <c r="AM178" s="419">
        <f>'1 Function Room'!AC193</f>
        <v>0</v>
      </c>
      <c r="AN178" s="419">
        <f>'1 Function Room'!AO193</f>
        <v>0</v>
      </c>
    </row>
    <row r="179" spans="1:40" x14ac:dyDescent="0.35">
      <c r="A179" s="419">
        <v>174</v>
      </c>
      <c r="B179" s="419">
        <f>'1 Function Room'!C195</f>
        <v>0</v>
      </c>
      <c r="C179" s="419">
        <f>'1 Function Room'!D195</f>
        <v>0</v>
      </c>
      <c r="D179" s="419">
        <f>'1 Function Room'!F194</f>
        <v>0</v>
      </c>
      <c r="E179" s="427">
        <v>1</v>
      </c>
      <c r="F179" s="419">
        <f>'1 Function Room'!H194</f>
        <v>0</v>
      </c>
      <c r="G179" s="419">
        <f>'1 Function Room'!I194</f>
        <v>0</v>
      </c>
      <c r="H179" s="418" t="s">
        <v>332</v>
      </c>
      <c r="I179" s="419">
        <f>'1 Function Room'!K194</f>
        <v>0</v>
      </c>
      <c r="J179" s="418" t="s">
        <v>333</v>
      </c>
      <c r="K179" s="419">
        <f>'1 Function Room'!M194</f>
        <v>0</v>
      </c>
      <c r="L179" s="418" t="s">
        <v>333</v>
      </c>
      <c r="M179" s="419">
        <f>'1 Function Room'!O194</f>
        <v>0</v>
      </c>
      <c r="N179" s="418" t="s">
        <v>333</v>
      </c>
      <c r="O179" s="419">
        <f>'1 Function Room'!Q194</f>
        <v>0</v>
      </c>
      <c r="P179" s="418" t="s">
        <v>334</v>
      </c>
      <c r="Q179" s="419">
        <f>'1 Function Room'!S194</f>
        <v>0</v>
      </c>
      <c r="R179" s="419">
        <f>'1 Function Room'!T194</f>
        <v>0</v>
      </c>
      <c r="S179" s="419">
        <f>'1 Function Room'!U194</f>
        <v>0</v>
      </c>
      <c r="T179" s="419">
        <f>'1 Function Room'!V194</f>
        <v>0</v>
      </c>
      <c r="U179" s="419">
        <f>'1 Function Room'!W194</f>
        <v>0</v>
      </c>
      <c r="V179" s="419">
        <f>'1 Function Room'!X194</f>
        <v>0</v>
      </c>
      <c r="W179" s="419">
        <f>'1 Function Room'!Y194</f>
        <v>0</v>
      </c>
      <c r="X179" s="419">
        <f>'1 Function Room'!Z194</f>
        <v>0</v>
      </c>
      <c r="Y179" s="419">
        <f>'1 Function Room'!AA194</f>
        <v>0</v>
      </c>
      <c r="Z179" s="419">
        <f>'1 Function Room'!AB194</f>
        <v>0</v>
      </c>
      <c r="AA179" s="419">
        <f>'1 Function Room'!AD194</f>
        <v>0</v>
      </c>
      <c r="AB179" s="419">
        <f>'1 Function Room'!AE194</f>
        <v>0</v>
      </c>
      <c r="AC179" s="419">
        <f>'1 Function Room'!AF194</f>
        <v>0</v>
      </c>
      <c r="AD179" s="419">
        <f>'1 Function Room'!AH194</f>
        <v>0</v>
      </c>
      <c r="AE179" s="419">
        <f>'1 Function Room'!AJ194</f>
        <v>0</v>
      </c>
      <c r="AF179" s="419">
        <f>'1 Function Room'!AK194</f>
        <v>0</v>
      </c>
      <c r="AG179" s="419">
        <f>'1 Function Room'!AL194</f>
        <v>0</v>
      </c>
      <c r="AH179" s="419">
        <f>'1 Function Room'!AM194</f>
        <v>0</v>
      </c>
      <c r="AI179" s="419">
        <f>'1 Function Room'!AN194</f>
        <v>0</v>
      </c>
      <c r="AJ179" s="419"/>
      <c r="AK179" s="419"/>
      <c r="AL179" s="419"/>
      <c r="AM179" s="419">
        <f>'1 Function Room'!AC194</f>
        <v>0</v>
      </c>
      <c r="AN179" s="419">
        <f>'1 Function Room'!AO194</f>
        <v>0</v>
      </c>
    </row>
    <row r="180" spans="1:40" x14ac:dyDescent="0.35">
      <c r="A180" s="419">
        <v>175</v>
      </c>
      <c r="B180" s="419">
        <f>'1 Function Room'!C196</f>
        <v>0</v>
      </c>
      <c r="C180" s="419">
        <f>'1 Function Room'!D196</f>
        <v>0</v>
      </c>
      <c r="D180" s="419">
        <f>'1 Function Room'!F195</f>
        <v>0</v>
      </c>
      <c r="E180" s="427">
        <v>1</v>
      </c>
      <c r="F180" s="419">
        <f>'1 Function Room'!H195</f>
        <v>0</v>
      </c>
      <c r="G180" s="419">
        <f>'1 Function Room'!I195</f>
        <v>0</v>
      </c>
      <c r="H180" s="418" t="s">
        <v>332</v>
      </c>
      <c r="I180" s="419">
        <f>'1 Function Room'!K195</f>
        <v>0</v>
      </c>
      <c r="J180" s="418" t="s">
        <v>333</v>
      </c>
      <c r="K180" s="419">
        <f>'1 Function Room'!M195</f>
        <v>0</v>
      </c>
      <c r="L180" s="418" t="s">
        <v>333</v>
      </c>
      <c r="M180" s="419">
        <f>'1 Function Room'!O195</f>
        <v>0</v>
      </c>
      <c r="N180" s="418" t="s">
        <v>333</v>
      </c>
      <c r="O180" s="419">
        <f>'1 Function Room'!Q195</f>
        <v>0</v>
      </c>
      <c r="P180" s="418" t="s">
        <v>334</v>
      </c>
      <c r="Q180" s="419">
        <f>'1 Function Room'!S195</f>
        <v>0</v>
      </c>
      <c r="R180" s="419">
        <f>'1 Function Room'!T195</f>
        <v>0</v>
      </c>
      <c r="S180" s="419">
        <f>'1 Function Room'!U195</f>
        <v>0</v>
      </c>
      <c r="T180" s="419">
        <f>'1 Function Room'!V195</f>
        <v>0</v>
      </c>
      <c r="U180" s="419">
        <f>'1 Function Room'!W195</f>
        <v>0</v>
      </c>
      <c r="V180" s="419">
        <f>'1 Function Room'!X195</f>
        <v>0</v>
      </c>
      <c r="W180" s="419">
        <f>'1 Function Room'!Y195</f>
        <v>0</v>
      </c>
      <c r="X180" s="419">
        <f>'1 Function Room'!Z195</f>
        <v>0</v>
      </c>
      <c r="Y180" s="419">
        <f>'1 Function Room'!AA195</f>
        <v>0</v>
      </c>
      <c r="Z180" s="419">
        <f>'1 Function Room'!AB195</f>
        <v>0</v>
      </c>
      <c r="AA180" s="419">
        <f>'1 Function Room'!AD195</f>
        <v>0</v>
      </c>
      <c r="AB180" s="419">
        <f>'1 Function Room'!AE195</f>
        <v>0</v>
      </c>
      <c r="AC180" s="419">
        <f>'1 Function Room'!AF195</f>
        <v>0</v>
      </c>
      <c r="AD180" s="419">
        <f>'1 Function Room'!AH195</f>
        <v>0</v>
      </c>
      <c r="AE180" s="419">
        <f>'1 Function Room'!AJ195</f>
        <v>0</v>
      </c>
      <c r="AF180" s="419">
        <f>'1 Function Room'!AK195</f>
        <v>0</v>
      </c>
      <c r="AG180" s="419">
        <f>'1 Function Room'!AL195</f>
        <v>0</v>
      </c>
      <c r="AH180" s="419">
        <f>'1 Function Room'!AM195</f>
        <v>0</v>
      </c>
      <c r="AI180" s="419">
        <f>'1 Function Room'!AN195</f>
        <v>0</v>
      </c>
      <c r="AJ180" s="419"/>
      <c r="AK180" s="419"/>
      <c r="AL180" s="419"/>
      <c r="AM180" s="419">
        <f>'1 Function Room'!AC195</f>
        <v>0</v>
      </c>
      <c r="AN180" s="419">
        <f>'1 Function Room'!AO195</f>
        <v>0</v>
      </c>
    </row>
    <row r="181" spans="1:40" x14ac:dyDescent="0.35">
      <c r="A181" s="419">
        <v>176</v>
      </c>
      <c r="B181" s="419">
        <f>'1 Function Room'!C197</f>
        <v>0</v>
      </c>
      <c r="C181" s="419">
        <f>'1 Function Room'!D197</f>
        <v>0</v>
      </c>
      <c r="D181" s="419">
        <f>'1 Function Room'!F196</f>
        <v>0</v>
      </c>
      <c r="E181" s="427">
        <v>1</v>
      </c>
      <c r="F181" s="419">
        <f>'1 Function Room'!H196</f>
        <v>0</v>
      </c>
      <c r="G181" s="419">
        <f>'1 Function Room'!I196</f>
        <v>0</v>
      </c>
      <c r="H181" s="418" t="s">
        <v>332</v>
      </c>
      <c r="I181" s="419">
        <f>'1 Function Room'!K196</f>
        <v>0</v>
      </c>
      <c r="J181" s="418" t="s">
        <v>333</v>
      </c>
      <c r="K181" s="419">
        <f>'1 Function Room'!M196</f>
        <v>0</v>
      </c>
      <c r="L181" s="418" t="s">
        <v>333</v>
      </c>
      <c r="M181" s="419">
        <f>'1 Function Room'!O196</f>
        <v>0</v>
      </c>
      <c r="N181" s="418" t="s">
        <v>333</v>
      </c>
      <c r="O181" s="419">
        <f>'1 Function Room'!Q196</f>
        <v>0</v>
      </c>
      <c r="P181" s="418" t="s">
        <v>334</v>
      </c>
      <c r="Q181" s="419">
        <f>'1 Function Room'!S196</f>
        <v>0</v>
      </c>
      <c r="R181" s="419">
        <f>'1 Function Room'!T196</f>
        <v>0</v>
      </c>
      <c r="S181" s="419">
        <f>'1 Function Room'!U196</f>
        <v>0</v>
      </c>
      <c r="T181" s="419">
        <f>'1 Function Room'!V196</f>
        <v>0</v>
      </c>
      <c r="U181" s="419">
        <f>'1 Function Room'!W196</f>
        <v>0</v>
      </c>
      <c r="V181" s="419">
        <f>'1 Function Room'!X196</f>
        <v>0</v>
      </c>
      <c r="W181" s="419">
        <f>'1 Function Room'!Y196</f>
        <v>0</v>
      </c>
      <c r="X181" s="419">
        <f>'1 Function Room'!Z196</f>
        <v>0</v>
      </c>
      <c r="Y181" s="419">
        <f>'1 Function Room'!AA196</f>
        <v>0</v>
      </c>
      <c r="Z181" s="419">
        <f>'1 Function Room'!AB196</f>
        <v>0</v>
      </c>
      <c r="AA181" s="419">
        <f>'1 Function Room'!AD196</f>
        <v>0</v>
      </c>
      <c r="AB181" s="419">
        <f>'1 Function Room'!AE196</f>
        <v>0</v>
      </c>
      <c r="AC181" s="419">
        <f>'1 Function Room'!AF196</f>
        <v>0</v>
      </c>
      <c r="AD181" s="419">
        <f>'1 Function Room'!AH196</f>
        <v>0</v>
      </c>
      <c r="AE181" s="419">
        <f>'1 Function Room'!AJ196</f>
        <v>0</v>
      </c>
      <c r="AF181" s="419">
        <f>'1 Function Room'!AK196</f>
        <v>0</v>
      </c>
      <c r="AG181" s="419">
        <f>'1 Function Room'!AL196</f>
        <v>0</v>
      </c>
      <c r="AH181" s="419">
        <f>'1 Function Room'!AM196</f>
        <v>0</v>
      </c>
      <c r="AI181" s="419">
        <f>'1 Function Room'!AN196</f>
        <v>0</v>
      </c>
      <c r="AJ181" s="419"/>
      <c r="AK181" s="419"/>
      <c r="AL181" s="419"/>
      <c r="AM181" s="419">
        <f>'1 Function Room'!AC196</f>
        <v>0</v>
      </c>
      <c r="AN181" s="419">
        <f>'1 Function Room'!AO196</f>
        <v>0</v>
      </c>
    </row>
    <row r="182" spans="1:40" x14ac:dyDescent="0.35">
      <c r="A182" s="419">
        <v>177</v>
      </c>
      <c r="B182" s="419">
        <f>'1 Function Room'!C198</f>
        <v>0</v>
      </c>
      <c r="C182" s="419">
        <f>'1 Function Room'!D198</f>
        <v>0</v>
      </c>
      <c r="D182" s="419">
        <f>'1 Function Room'!F197</f>
        <v>0</v>
      </c>
      <c r="E182" s="427">
        <v>1</v>
      </c>
      <c r="F182" s="419">
        <f>'1 Function Room'!H197</f>
        <v>0</v>
      </c>
      <c r="G182" s="419">
        <f>'1 Function Room'!I197</f>
        <v>0</v>
      </c>
      <c r="H182" s="418" t="s">
        <v>332</v>
      </c>
      <c r="I182" s="419">
        <f>'1 Function Room'!K197</f>
        <v>0</v>
      </c>
      <c r="J182" s="418" t="s">
        <v>333</v>
      </c>
      <c r="K182" s="419">
        <f>'1 Function Room'!M197</f>
        <v>0</v>
      </c>
      <c r="L182" s="418" t="s">
        <v>333</v>
      </c>
      <c r="M182" s="419">
        <f>'1 Function Room'!O197</f>
        <v>0</v>
      </c>
      <c r="N182" s="418" t="s">
        <v>333</v>
      </c>
      <c r="O182" s="419">
        <f>'1 Function Room'!Q197</f>
        <v>0</v>
      </c>
      <c r="P182" s="418" t="s">
        <v>334</v>
      </c>
      <c r="Q182" s="419">
        <f>'1 Function Room'!S197</f>
        <v>0</v>
      </c>
      <c r="R182" s="419">
        <f>'1 Function Room'!T197</f>
        <v>0</v>
      </c>
      <c r="S182" s="419">
        <f>'1 Function Room'!U197</f>
        <v>0</v>
      </c>
      <c r="T182" s="419">
        <f>'1 Function Room'!V197</f>
        <v>0</v>
      </c>
      <c r="U182" s="419">
        <f>'1 Function Room'!W197</f>
        <v>0</v>
      </c>
      <c r="V182" s="419">
        <f>'1 Function Room'!X197</f>
        <v>0</v>
      </c>
      <c r="W182" s="419">
        <f>'1 Function Room'!Y197</f>
        <v>0</v>
      </c>
      <c r="X182" s="419">
        <f>'1 Function Room'!Z197</f>
        <v>0</v>
      </c>
      <c r="Y182" s="419">
        <f>'1 Function Room'!AA197</f>
        <v>0</v>
      </c>
      <c r="Z182" s="419">
        <f>'1 Function Room'!AB197</f>
        <v>0</v>
      </c>
      <c r="AA182" s="419">
        <f>'1 Function Room'!AD197</f>
        <v>0</v>
      </c>
      <c r="AB182" s="419">
        <f>'1 Function Room'!AE197</f>
        <v>0</v>
      </c>
      <c r="AC182" s="419">
        <f>'1 Function Room'!AF197</f>
        <v>0</v>
      </c>
      <c r="AD182" s="419">
        <f>'1 Function Room'!AH197</f>
        <v>0</v>
      </c>
      <c r="AE182" s="419">
        <f>'1 Function Room'!AJ197</f>
        <v>0</v>
      </c>
      <c r="AF182" s="419">
        <f>'1 Function Room'!AK197</f>
        <v>0</v>
      </c>
      <c r="AG182" s="419">
        <f>'1 Function Room'!AL197</f>
        <v>0</v>
      </c>
      <c r="AH182" s="419">
        <f>'1 Function Room'!AM197</f>
        <v>0</v>
      </c>
      <c r="AI182" s="419">
        <f>'1 Function Room'!AN197</f>
        <v>0</v>
      </c>
      <c r="AJ182" s="419"/>
      <c r="AK182" s="419"/>
      <c r="AL182" s="419"/>
      <c r="AM182" s="419">
        <f>'1 Function Room'!AC197</f>
        <v>0</v>
      </c>
      <c r="AN182" s="419">
        <f>'1 Function Room'!AO197</f>
        <v>0</v>
      </c>
    </row>
    <row r="183" spans="1:40" x14ac:dyDescent="0.35">
      <c r="A183" s="419">
        <v>178</v>
      </c>
      <c r="B183" s="419">
        <f>'1 Function Room'!C199</f>
        <v>0</v>
      </c>
      <c r="C183" s="419">
        <f>'1 Function Room'!D199</f>
        <v>0</v>
      </c>
      <c r="D183" s="419">
        <f>'1 Function Room'!F198</f>
        <v>0</v>
      </c>
      <c r="E183" s="427">
        <v>1</v>
      </c>
      <c r="F183" s="419">
        <f>'1 Function Room'!H198</f>
        <v>0</v>
      </c>
      <c r="G183" s="419">
        <f>'1 Function Room'!I198</f>
        <v>0</v>
      </c>
      <c r="H183" s="418" t="s">
        <v>332</v>
      </c>
      <c r="I183" s="419">
        <f>'1 Function Room'!K198</f>
        <v>0</v>
      </c>
      <c r="J183" s="418" t="s">
        <v>333</v>
      </c>
      <c r="K183" s="419">
        <f>'1 Function Room'!M198</f>
        <v>0</v>
      </c>
      <c r="L183" s="418" t="s">
        <v>333</v>
      </c>
      <c r="M183" s="419">
        <f>'1 Function Room'!O198</f>
        <v>0</v>
      </c>
      <c r="N183" s="418" t="s">
        <v>333</v>
      </c>
      <c r="O183" s="419">
        <f>'1 Function Room'!Q198</f>
        <v>0</v>
      </c>
      <c r="P183" s="418" t="s">
        <v>334</v>
      </c>
      <c r="Q183" s="419">
        <f>'1 Function Room'!S198</f>
        <v>0</v>
      </c>
      <c r="R183" s="419">
        <f>'1 Function Room'!T198</f>
        <v>0</v>
      </c>
      <c r="S183" s="419">
        <f>'1 Function Room'!U198</f>
        <v>0</v>
      </c>
      <c r="T183" s="419">
        <f>'1 Function Room'!V198</f>
        <v>0</v>
      </c>
      <c r="U183" s="419">
        <f>'1 Function Room'!W198</f>
        <v>0</v>
      </c>
      <c r="V183" s="419">
        <f>'1 Function Room'!X198</f>
        <v>0</v>
      </c>
      <c r="W183" s="419">
        <f>'1 Function Room'!Y198</f>
        <v>0</v>
      </c>
      <c r="X183" s="419">
        <f>'1 Function Room'!Z198</f>
        <v>0</v>
      </c>
      <c r="Y183" s="419">
        <f>'1 Function Room'!AA198</f>
        <v>0</v>
      </c>
      <c r="Z183" s="419">
        <f>'1 Function Room'!AB198</f>
        <v>0</v>
      </c>
      <c r="AA183" s="419">
        <f>'1 Function Room'!AD198</f>
        <v>0</v>
      </c>
      <c r="AB183" s="419">
        <f>'1 Function Room'!AE198</f>
        <v>0</v>
      </c>
      <c r="AC183" s="419">
        <f>'1 Function Room'!AF198</f>
        <v>0</v>
      </c>
      <c r="AD183" s="419">
        <f>'1 Function Room'!AH198</f>
        <v>0</v>
      </c>
      <c r="AE183" s="419">
        <f>'1 Function Room'!AJ198</f>
        <v>0</v>
      </c>
      <c r="AF183" s="419">
        <f>'1 Function Room'!AK198</f>
        <v>0</v>
      </c>
      <c r="AG183" s="419">
        <f>'1 Function Room'!AL198</f>
        <v>0</v>
      </c>
      <c r="AH183" s="419">
        <f>'1 Function Room'!AM198</f>
        <v>0</v>
      </c>
      <c r="AI183" s="419">
        <f>'1 Function Room'!AN198</f>
        <v>0</v>
      </c>
      <c r="AJ183" s="419"/>
      <c r="AK183" s="419"/>
      <c r="AL183" s="419"/>
      <c r="AM183" s="419">
        <f>'1 Function Room'!AC198</f>
        <v>0</v>
      </c>
      <c r="AN183" s="419">
        <f>'1 Function Room'!AO198</f>
        <v>0</v>
      </c>
    </row>
    <row r="184" spans="1:40" x14ac:dyDescent="0.35">
      <c r="A184" s="419">
        <v>179</v>
      </c>
      <c r="B184" s="419">
        <f>'1 Function Room'!C200</f>
        <v>0</v>
      </c>
      <c r="C184" s="419">
        <f>'1 Function Room'!D200</f>
        <v>0</v>
      </c>
      <c r="D184" s="419">
        <f>'1 Function Room'!F199</f>
        <v>0</v>
      </c>
      <c r="E184" s="427">
        <v>1</v>
      </c>
      <c r="F184" s="419">
        <f>'1 Function Room'!H199</f>
        <v>0</v>
      </c>
      <c r="G184" s="419">
        <f>'1 Function Room'!I199</f>
        <v>0</v>
      </c>
      <c r="H184" s="418" t="s">
        <v>332</v>
      </c>
      <c r="I184" s="419">
        <f>'1 Function Room'!K199</f>
        <v>0</v>
      </c>
      <c r="J184" s="418" t="s">
        <v>333</v>
      </c>
      <c r="K184" s="419">
        <f>'1 Function Room'!M199</f>
        <v>0</v>
      </c>
      <c r="L184" s="418" t="s">
        <v>333</v>
      </c>
      <c r="M184" s="419">
        <f>'1 Function Room'!O199</f>
        <v>0</v>
      </c>
      <c r="N184" s="418" t="s">
        <v>333</v>
      </c>
      <c r="O184" s="419">
        <f>'1 Function Room'!Q199</f>
        <v>0</v>
      </c>
      <c r="P184" s="418" t="s">
        <v>334</v>
      </c>
      <c r="Q184" s="419">
        <f>'1 Function Room'!S199</f>
        <v>0</v>
      </c>
      <c r="R184" s="419">
        <f>'1 Function Room'!T199</f>
        <v>0</v>
      </c>
      <c r="S184" s="419">
        <f>'1 Function Room'!U199</f>
        <v>0</v>
      </c>
      <c r="T184" s="419">
        <f>'1 Function Room'!V199</f>
        <v>0</v>
      </c>
      <c r="U184" s="419">
        <f>'1 Function Room'!W199</f>
        <v>0</v>
      </c>
      <c r="V184" s="419">
        <f>'1 Function Room'!X199</f>
        <v>0</v>
      </c>
      <c r="W184" s="419">
        <f>'1 Function Room'!Y199</f>
        <v>0</v>
      </c>
      <c r="X184" s="419">
        <f>'1 Function Room'!Z199</f>
        <v>0</v>
      </c>
      <c r="Y184" s="419">
        <f>'1 Function Room'!AA199</f>
        <v>0</v>
      </c>
      <c r="Z184" s="419">
        <f>'1 Function Room'!AB199</f>
        <v>0</v>
      </c>
      <c r="AA184" s="419">
        <f>'1 Function Room'!AD199</f>
        <v>0</v>
      </c>
      <c r="AB184" s="419">
        <f>'1 Function Room'!AE199</f>
        <v>0</v>
      </c>
      <c r="AC184" s="419">
        <f>'1 Function Room'!AF199</f>
        <v>0</v>
      </c>
      <c r="AD184" s="419">
        <f>'1 Function Room'!AH199</f>
        <v>0</v>
      </c>
      <c r="AE184" s="419">
        <f>'1 Function Room'!AJ199</f>
        <v>0</v>
      </c>
      <c r="AF184" s="419">
        <f>'1 Function Room'!AK199</f>
        <v>0</v>
      </c>
      <c r="AG184" s="419">
        <f>'1 Function Room'!AL199</f>
        <v>0</v>
      </c>
      <c r="AH184" s="419">
        <f>'1 Function Room'!AM199</f>
        <v>0</v>
      </c>
      <c r="AI184" s="419">
        <f>'1 Function Room'!AN199</f>
        <v>0</v>
      </c>
      <c r="AJ184" s="419"/>
      <c r="AK184" s="419"/>
      <c r="AL184" s="419"/>
      <c r="AM184" s="419">
        <f>'1 Function Room'!AC199</f>
        <v>0</v>
      </c>
      <c r="AN184" s="419">
        <f>'1 Function Room'!AO199</f>
        <v>0</v>
      </c>
    </row>
    <row r="185" spans="1:40" x14ac:dyDescent="0.35">
      <c r="A185" s="419">
        <v>180</v>
      </c>
      <c r="B185" s="419">
        <f>'1 Function Room'!C201</f>
        <v>0</v>
      </c>
      <c r="C185" s="419">
        <f>'1 Function Room'!D201</f>
        <v>0</v>
      </c>
      <c r="D185" s="419">
        <f>'1 Function Room'!F200</f>
        <v>0</v>
      </c>
      <c r="E185" s="427">
        <v>1</v>
      </c>
      <c r="F185" s="419">
        <f>'1 Function Room'!H200</f>
        <v>0</v>
      </c>
      <c r="G185" s="419">
        <f>'1 Function Room'!I200</f>
        <v>0</v>
      </c>
      <c r="H185" s="418" t="s">
        <v>332</v>
      </c>
      <c r="I185" s="419">
        <f>'1 Function Room'!K200</f>
        <v>0</v>
      </c>
      <c r="J185" s="418" t="s">
        <v>333</v>
      </c>
      <c r="K185" s="419">
        <f>'1 Function Room'!M200</f>
        <v>0</v>
      </c>
      <c r="L185" s="418" t="s">
        <v>333</v>
      </c>
      <c r="M185" s="419">
        <f>'1 Function Room'!O200</f>
        <v>0</v>
      </c>
      <c r="N185" s="418" t="s">
        <v>333</v>
      </c>
      <c r="O185" s="419">
        <f>'1 Function Room'!Q200</f>
        <v>0</v>
      </c>
      <c r="P185" s="418" t="s">
        <v>334</v>
      </c>
      <c r="Q185" s="419">
        <f>'1 Function Room'!S200</f>
        <v>0</v>
      </c>
      <c r="R185" s="419">
        <f>'1 Function Room'!T200</f>
        <v>0</v>
      </c>
      <c r="S185" s="419">
        <f>'1 Function Room'!U200</f>
        <v>0</v>
      </c>
      <c r="T185" s="419">
        <f>'1 Function Room'!V200</f>
        <v>0</v>
      </c>
      <c r="U185" s="419">
        <f>'1 Function Room'!W200</f>
        <v>0</v>
      </c>
      <c r="V185" s="419">
        <f>'1 Function Room'!X200</f>
        <v>0</v>
      </c>
      <c r="W185" s="419">
        <f>'1 Function Room'!Y200</f>
        <v>0</v>
      </c>
      <c r="X185" s="419">
        <f>'1 Function Room'!Z200</f>
        <v>0</v>
      </c>
      <c r="Y185" s="419">
        <f>'1 Function Room'!AA200</f>
        <v>0</v>
      </c>
      <c r="Z185" s="419">
        <f>'1 Function Room'!AB200</f>
        <v>0</v>
      </c>
      <c r="AA185" s="419">
        <f>'1 Function Room'!AD200</f>
        <v>0</v>
      </c>
      <c r="AB185" s="419">
        <f>'1 Function Room'!AE200</f>
        <v>0</v>
      </c>
      <c r="AC185" s="419">
        <f>'1 Function Room'!AF200</f>
        <v>0</v>
      </c>
      <c r="AD185" s="419">
        <f>'1 Function Room'!AH200</f>
        <v>0</v>
      </c>
      <c r="AE185" s="419">
        <f>'1 Function Room'!AJ200</f>
        <v>0</v>
      </c>
      <c r="AF185" s="419">
        <f>'1 Function Room'!AK200</f>
        <v>0</v>
      </c>
      <c r="AG185" s="419">
        <f>'1 Function Room'!AL200</f>
        <v>0</v>
      </c>
      <c r="AH185" s="419">
        <f>'1 Function Room'!AM200</f>
        <v>0</v>
      </c>
      <c r="AI185" s="419">
        <f>'1 Function Room'!AN200</f>
        <v>0</v>
      </c>
      <c r="AJ185" s="419"/>
      <c r="AK185" s="419"/>
      <c r="AL185" s="419"/>
      <c r="AM185" s="419">
        <f>'1 Function Room'!AC200</f>
        <v>0</v>
      </c>
      <c r="AN185" s="419">
        <f>'1 Function Room'!AO200</f>
        <v>0</v>
      </c>
    </row>
    <row r="186" spans="1:40" x14ac:dyDescent="0.35">
      <c r="A186" s="419">
        <v>181</v>
      </c>
      <c r="B186" s="419">
        <f>'1 Function Room'!C202</f>
        <v>0</v>
      </c>
      <c r="C186" s="419">
        <f>'1 Function Room'!D202</f>
        <v>0</v>
      </c>
      <c r="D186" s="419">
        <f>'1 Function Room'!F201</f>
        <v>0</v>
      </c>
      <c r="E186" s="427">
        <v>1</v>
      </c>
      <c r="F186" s="419">
        <f>'1 Function Room'!H201</f>
        <v>0</v>
      </c>
      <c r="G186" s="419">
        <f>'1 Function Room'!I201</f>
        <v>0</v>
      </c>
      <c r="H186" s="418" t="s">
        <v>332</v>
      </c>
      <c r="I186" s="419">
        <f>'1 Function Room'!K201</f>
        <v>0</v>
      </c>
      <c r="J186" s="418" t="s">
        <v>333</v>
      </c>
      <c r="K186" s="419">
        <f>'1 Function Room'!M201</f>
        <v>0</v>
      </c>
      <c r="L186" s="418" t="s">
        <v>333</v>
      </c>
      <c r="M186" s="419">
        <f>'1 Function Room'!O201</f>
        <v>0</v>
      </c>
      <c r="N186" s="418" t="s">
        <v>333</v>
      </c>
      <c r="O186" s="419">
        <f>'1 Function Room'!Q201</f>
        <v>0</v>
      </c>
      <c r="P186" s="418" t="s">
        <v>334</v>
      </c>
      <c r="Q186" s="419">
        <f>'1 Function Room'!S201</f>
        <v>0</v>
      </c>
      <c r="R186" s="419">
        <f>'1 Function Room'!T201</f>
        <v>0</v>
      </c>
      <c r="S186" s="419">
        <f>'1 Function Room'!U201</f>
        <v>0</v>
      </c>
      <c r="T186" s="419">
        <f>'1 Function Room'!V201</f>
        <v>0</v>
      </c>
      <c r="U186" s="419">
        <f>'1 Function Room'!W201</f>
        <v>0</v>
      </c>
      <c r="V186" s="419">
        <f>'1 Function Room'!X201</f>
        <v>0</v>
      </c>
      <c r="W186" s="419">
        <f>'1 Function Room'!Y201</f>
        <v>0</v>
      </c>
      <c r="X186" s="419">
        <f>'1 Function Room'!Z201</f>
        <v>0</v>
      </c>
      <c r="Y186" s="419">
        <f>'1 Function Room'!AA201</f>
        <v>0</v>
      </c>
      <c r="Z186" s="419">
        <f>'1 Function Room'!AB201</f>
        <v>0</v>
      </c>
      <c r="AA186" s="419">
        <f>'1 Function Room'!AD201</f>
        <v>0</v>
      </c>
      <c r="AB186" s="419">
        <f>'1 Function Room'!AE201</f>
        <v>0</v>
      </c>
      <c r="AC186" s="419">
        <f>'1 Function Room'!AF201</f>
        <v>0</v>
      </c>
      <c r="AD186" s="419">
        <f>'1 Function Room'!AH201</f>
        <v>0</v>
      </c>
      <c r="AE186" s="419">
        <f>'1 Function Room'!AJ201</f>
        <v>0</v>
      </c>
      <c r="AF186" s="419">
        <f>'1 Function Room'!AK201</f>
        <v>0</v>
      </c>
      <c r="AG186" s="419">
        <f>'1 Function Room'!AL201</f>
        <v>0</v>
      </c>
      <c r="AH186" s="419">
        <f>'1 Function Room'!AM201</f>
        <v>0</v>
      </c>
      <c r="AI186" s="419">
        <f>'1 Function Room'!AN201</f>
        <v>0</v>
      </c>
      <c r="AJ186" s="419"/>
      <c r="AK186" s="419"/>
      <c r="AL186" s="419"/>
      <c r="AM186" s="419">
        <f>'1 Function Room'!AC201</f>
        <v>0</v>
      </c>
      <c r="AN186" s="419">
        <f>'1 Function Room'!AO201</f>
        <v>0</v>
      </c>
    </row>
    <row r="187" spans="1:40" x14ac:dyDescent="0.35">
      <c r="A187" s="419">
        <v>182</v>
      </c>
      <c r="B187" s="419">
        <f>'1 Function Room'!C203</f>
        <v>0</v>
      </c>
      <c r="C187" s="419">
        <f>'1 Function Room'!D203</f>
        <v>0</v>
      </c>
      <c r="D187" s="419">
        <f>'1 Function Room'!F202</f>
        <v>0</v>
      </c>
      <c r="E187" s="427">
        <v>1</v>
      </c>
      <c r="F187" s="419">
        <f>'1 Function Room'!H202</f>
        <v>0</v>
      </c>
      <c r="G187" s="419">
        <f>'1 Function Room'!I202</f>
        <v>0</v>
      </c>
      <c r="H187" s="418" t="s">
        <v>332</v>
      </c>
      <c r="I187" s="419">
        <f>'1 Function Room'!K202</f>
        <v>0</v>
      </c>
      <c r="J187" s="418" t="s">
        <v>333</v>
      </c>
      <c r="K187" s="419">
        <f>'1 Function Room'!M202</f>
        <v>0</v>
      </c>
      <c r="L187" s="418" t="s">
        <v>333</v>
      </c>
      <c r="M187" s="419">
        <f>'1 Function Room'!O202</f>
        <v>0</v>
      </c>
      <c r="N187" s="418" t="s">
        <v>333</v>
      </c>
      <c r="O187" s="419">
        <f>'1 Function Room'!Q202</f>
        <v>0</v>
      </c>
      <c r="P187" s="418" t="s">
        <v>334</v>
      </c>
      <c r="Q187" s="419">
        <f>'1 Function Room'!S202</f>
        <v>0</v>
      </c>
      <c r="R187" s="419">
        <f>'1 Function Room'!T202</f>
        <v>0</v>
      </c>
      <c r="S187" s="419">
        <f>'1 Function Room'!U202</f>
        <v>0</v>
      </c>
      <c r="T187" s="419">
        <f>'1 Function Room'!V202</f>
        <v>0</v>
      </c>
      <c r="U187" s="419">
        <f>'1 Function Room'!W202</f>
        <v>0</v>
      </c>
      <c r="V187" s="419">
        <f>'1 Function Room'!X202</f>
        <v>0</v>
      </c>
      <c r="W187" s="419">
        <f>'1 Function Room'!Y202</f>
        <v>0</v>
      </c>
      <c r="X187" s="419">
        <f>'1 Function Room'!Z202</f>
        <v>0</v>
      </c>
      <c r="Y187" s="419">
        <f>'1 Function Room'!AA202</f>
        <v>0</v>
      </c>
      <c r="Z187" s="419">
        <f>'1 Function Room'!AB202</f>
        <v>0</v>
      </c>
      <c r="AA187" s="419">
        <f>'1 Function Room'!AD202</f>
        <v>0</v>
      </c>
      <c r="AB187" s="419">
        <f>'1 Function Room'!AE202</f>
        <v>0</v>
      </c>
      <c r="AC187" s="419">
        <f>'1 Function Room'!AF202</f>
        <v>0</v>
      </c>
      <c r="AD187" s="419">
        <f>'1 Function Room'!AH202</f>
        <v>0</v>
      </c>
      <c r="AE187" s="419">
        <f>'1 Function Room'!AJ202</f>
        <v>0</v>
      </c>
      <c r="AF187" s="419">
        <f>'1 Function Room'!AK202</f>
        <v>0</v>
      </c>
      <c r="AG187" s="419">
        <f>'1 Function Room'!AL202</f>
        <v>0</v>
      </c>
      <c r="AH187" s="419">
        <f>'1 Function Room'!AM202</f>
        <v>0</v>
      </c>
      <c r="AI187" s="419">
        <f>'1 Function Room'!AN202</f>
        <v>0</v>
      </c>
      <c r="AJ187" s="419"/>
      <c r="AK187" s="419"/>
      <c r="AL187" s="419"/>
      <c r="AM187" s="419">
        <f>'1 Function Room'!AC202</f>
        <v>0</v>
      </c>
      <c r="AN187" s="419">
        <f>'1 Function Room'!AO202</f>
        <v>0</v>
      </c>
    </row>
    <row r="188" spans="1:40" x14ac:dyDescent="0.35">
      <c r="A188" s="419">
        <v>183</v>
      </c>
      <c r="B188" s="419">
        <f>'1 Function Room'!C204</f>
        <v>0</v>
      </c>
      <c r="C188" s="419">
        <f>'1 Function Room'!D204</f>
        <v>0</v>
      </c>
      <c r="D188" s="419">
        <f>'1 Function Room'!F203</f>
        <v>0</v>
      </c>
      <c r="E188" s="427">
        <v>1</v>
      </c>
      <c r="F188" s="419">
        <f>'1 Function Room'!H203</f>
        <v>0</v>
      </c>
      <c r="G188" s="419">
        <f>'1 Function Room'!I203</f>
        <v>0</v>
      </c>
      <c r="H188" s="418" t="s">
        <v>332</v>
      </c>
      <c r="I188" s="419">
        <f>'1 Function Room'!K203</f>
        <v>0</v>
      </c>
      <c r="J188" s="418" t="s">
        <v>333</v>
      </c>
      <c r="K188" s="419">
        <f>'1 Function Room'!M203</f>
        <v>0</v>
      </c>
      <c r="L188" s="418" t="s">
        <v>333</v>
      </c>
      <c r="M188" s="419">
        <f>'1 Function Room'!O203</f>
        <v>0</v>
      </c>
      <c r="N188" s="418" t="s">
        <v>333</v>
      </c>
      <c r="O188" s="419">
        <f>'1 Function Room'!Q203</f>
        <v>0</v>
      </c>
      <c r="P188" s="418" t="s">
        <v>334</v>
      </c>
      <c r="Q188" s="419">
        <f>'1 Function Room'!S203</f>
        <v>0</v>
      </c>
      <c r="R188" s="419">
        <f>'1 Function Room'!T203</f>
        <v>0</v>
      </c>
      <c r="S188" s="419">
        <f>'1 Function Room'!U203</f>
        <v>0</v>
      </c>
      <c r="T188" s="419">
        <f>'1 Function Room'!V203</f>
        <v>0</v>
      </c>
      <c r="U188" s="419">
        <f>'1 Function Room'!W203</f>
        <v>0</v>
      </c>
      <c r="V188" s="419">
        <f>'1 Function Room'!X203</f>
        <v>0</v>
      </c>
      <c r="W188" s="419">
        <f>'1 Function Room'!Y203</f>
        <v>0</v>
      </c>
      <c r="X188" s="419">
        <f>'1 Function Room'!Z203</f>
        <v>0</v>
      </c>
      <c r="Y188" s="419">
        <f>'1 Function Room'!AA203</f>
        <v>0</v>
      </c>
      <c r="Z188" s="419">
        <f>'1 Function Room'!AB203</f>
        <v>0</v>
      </c>
      <c r="AA188" s="419">
        <f>'1 Function Room'!AD203</f>
        <v>0</v>
      </c>
      <c r="AB188" s="419">
        <f>'1 Function Room'!AE203</f>
        <v>0</v>
      </c>
      <c r="AC188" s="419">
        <f>'1 Function Room'!AF203</f>
        <v>0</v>
      </c>
      <c r="AD188" s="419">
        <f>'1 Function Room'!AH203</f>
        <v>0</v>
      </c>
      <c r="AE188" s="419">
        <f>'1 Function Room'!AJ203</f>
        <v>0</v>
      </c>
      <c r="AF188" s="419">
        <f>'1 Function Room'!AK203</f>
        <v>0</v>
      </c>
      <c r="AG188" s="419">
        <f>'1 Function Room'!AL203</f>
        <v>0</v>
      </c>
      <c r="AH188" s="419">
        <f>'1 Function Room'!AM203</f>
        <v>0</v>
      </c>
      <c r="AI188" s="419">
        <f>'1 Function Room'!AN203</f>
        <v>0</v>
      </c>
      <c r="AJ188" s="419"/>
      <c r="AK188" s="419"/>
      <c r="AL188" s="419"/>
      <c r="AM188" s="419">
        <f>'1 Function Room'!AC203</f>
        <v>0</v>
      </c>
      <c r="AN188" s="419">
        <f>'1 Function Room'!AO203</f>
        <v>0</v>
      </c>
    </row>
    <row r="189" spans="1:40" x14ac:dyDescent="0.35">
      <c r="A189" s="419">
        <v>184</v>
      </c>
      <c r="B189" s="419">
        <f>'1 Function Room'!C205</f>
        <v>0</v>
      </c>
      <c r="C189" s="419">
        <f>'1 Function Room'!D205</f>
        <v>0</v>
      </c>
      <c r="D189" s="419">
        <f>'1 Function Room'!F204</f>
        <v>0</v>
      </c>
      <c r="E189" s="427">
        <v>1</v>
      </c>
      <c r="F189" s="419">
        <f>'1 Function Room'!H204</f>
        <v>0</v>
      </c>
      <c r="G189" s="419">
        <f>'1 Function Room'!I204</f>
        <v>0</v>
      </c>
      <c r="H189" s="418" t="s">
        <v>332</v>
      </c>
      <c r="I189" s="419">
        <f>'1 Function Room'!K204</f>
        <v>0</v>
      </c>
      <c r="J189" s="418" t="s">
        <v>333</v>
      </c>
      <c r="K189" s="419">
        <f>'1 Function Room'!M204</f>
        <v>0</v>
      </c>
      <c r="L189" s="418" t="s">
        <v>333</v>
      </c>
      <c r="M189" s="419">
        <f>'1 Function Room'!O204</f>
        <v>0</v>
      </c>
      <c r="N189" s="418" t="s">
        <v>333</v>
      </c>
      <c r="O189" s="419">
        <f>'1 Function Room'!Q204</f>
        <v>0</v>
      </c>
      <c r="P189" s="418" t="s">
        <v>334</v>
      </c>
      <c r="Q189" s="419">
        <f>'1 Function Room'!S204</f>
        <v>0</v>
      </c>
      <c r="R189" s="419">
        <f>'1 Function Room'!T204</f>
        <v>0</v>
      </c>
      <c r="S189" s="419">
        <f>'1 Function Room'!U204</f>
        <v>0</v>
      </c>
      <c r="T189" s="419">
        <f>'1 Function Room'!V204</f>
        <v>0</v>
      </c>
      <c r="U189" s="419">
        <f>'1 Function Room'!W204</f>
        <v>0</v>
      </c>
      <c r="V189" s="419">
        <f>'1 Function Room'!X204</f>
        <v>0</v>
      </c>
      <c r="W189" s="419">
        <f>'1 Function Room'!Y204</f>
        <v>0</v>
      </c>
      <c r="X189" s="419">
        <f>'1 Function Room'!Z204</f>
        <v>0</v>
      </c>
      <c r="Y189" s="419">
        <f>'1 Function Room'!AA204</f>
        <v>0</v>
      </c>
      <c r="Z189" s="419">
        <f>'1 Function Room'!AB204</f>
        <v>0</v>
      </c>
      <c r="AA189" s="419">
        <f>'1 Function Room'!AD204</f>
        <v>0</v>
      </c>
      <c r="AB189" s="419">
        <f>'1 Function Room'!AE204</f>
        <v>0</v>
      </c>
      <c r="AC189" s="419">
        <f>'1 Function Room'!AF204</f>
        <v>0</v>
      </c>
      <c r="AD189" s="419">
        <f>'1 Function Room'!AH204</f>
        <v>0</v>
      </c>
      <c r="AE189" s="419">
        <f>'1 Function Room'!AJ204</f>
        <v>0</v>
      </c>
      <c r="AF189" s="419">
        <f>'1 Function Room'!AK204</f>
        <v>0</v>
      </c>
      <c r="AG189" s="419">
        <f>'1 Function Room'!AL204</f>
        <v>0</v>
      </c>
      <c r="AH189" s="419">
        <f>'1 Function Room'!AM204</f>
        <v>0</v>
      </c>
      <c r="AI189" s="419">
        <f>'1 Function Room'!AN204</f>
        <v>0</v>
      </c>
      <c r="AJ189" s="419"/>
      <c r="AK189" s="419"/>
      <c r="AL189" s="419"/>
      <c r="AM189" s="419">
        <f>'1 Function Room'!AC204</f>
        <v>0</v>
      </c>
      <c r="AN189" s="419">
        <f>'1 Function Room'!AO204</f>
        <v>0</v>
      </c>
    </row>
    <row r="190" spans="1:40" x14ac:dyDescent="0.35">
      <c r="A190" s="419">
        <v>185</v>
      </c>
      <c r="B190" s="419">
        <f>'1 Function Room'!C206</f>
        <v>0</v>
      </c>
      <c r="C190" s="419">
        <f>'1 Function Room'!D206</f>
        <v>0</v>
      </c>
      <c r="D190" s="419">
        <f>'1 Function Room'!F205</f>
        <v>0</v>
      </c>
      <c r="E190" s="427">
        <v>1</v>
      </c>
      <c r="F190" s="419">
        <f>'1 Function Room'!H205</f>
        <v>0</v>
      </c>
      <c r="G190" s="419">
        <f>'1 Function Room'!I205</f>
        <v>0</v>
      </c>
      <c r="H190" s="418" t="s">
        <v>332</v>
      </c>
      <c r="I190" s="419">
        <f>'1 Function Room'!K205</f>
        <v>0</v>
      </c>
      <c r="J190" s="418" t="s">
        <v>333</v>
      </c>
      <c r="K190" s="419">
        <f>'1 Function Room'!M205</f>
        <v>0</v>
      </c>
      <c r="L190" s="418" t="s">
        <v>333</v>
      </c>
      <c r="M190" s="419">
        <f>'1 Function Room'!O205</f>
        <v>0</v>
      </c>
      <c r="N190" s="418" t="s">
        <v>333</v>
      </c>
      <c r="O190" s="419">
        <f>'1 Function Room'!Q205</f>
        <v>0</v>
      </c>
      <c r="P190" s="418" t="s">
        <v>334</v>
      </c>
      <c r="Q190" s="419">
        <f>'1 Function Room'!S205</f>
        <v>0</v>
      </c>
      <c r="R190" s="419">
        <f>'1 Function Room'!T205</f>
        <v>0</v>
      </c>
      <c r="S190" s="419">
        <f>'1 Function Room'!U205</f>
        <v>0</v>
      </c>
      <c r="T190" s="419">
        <f>'1 Function Room'!V205</f>
        <v>0</v>
      </c>
      <c r="U190" s="419">
        <f>'1 Function Room'!W205</f>
        <v>0</v>
      </c>
      <c r="V190" s="419">
        <f>'1 Function Room'!X205</f>
        <v>0</v>
      </c>
      <c r="W190" s="419">
        <f>'1 Function Room'!Y205</f>
        <v>0</v>
      </c>
      <c r="X190" s="419">
        <f>'1 Function Room'!Z205</f>
        <v>0</v>
      </c>
      <c r="Y190" s="419">
        <f>'1 Function Room'!AA205</f>
        <v>0</v>
      </c>
      <c r="Z190" s="419">
        <f>'1 Function Room'!AB205</f>
        <v>0</v>
      </c>
      <c r="AA190" s="419">
        <f>'1 Function Room'!AD205</f>
        <v>0</v>
      </c>
      <c r="AB190" s="419">
        <f>'1 Function Room'!AE205</f>
        <v>0</v>
      </c>
      <c r="AC190" s="419">
        <f>'1 Function Room'!AF205</f>
        <v>0</v>
      </c>
      <c r="AD190" s="419">
        <f>'1 Function Room'!AH205</f>
        <v>0</v>
      </c>
      <c r="AE190" s="419">
        <f>'1 Function Room'!AJ205</f>
        <v>0</v>
      </c>
      <c r="AF190" s="419">
        <f>'1 Function Room'!AK205</f>
        <v>0</v>
      </c>
      <c r="AG190" s="419">
        <f>'1 Function Room'!AL205</f>
        <v>0</v>
      </c>
      <c r="AH190" s="419">
        <f>'1 Function Room'!AM205</f>
        <v>0</v>
      </c>
      <c r="AI190" s="419">
        <f>'1 Function Room'!AN205</f>
        <v>0</v>
      </c>
      <c r="AJ190" s="419"/>
      <c r="AK190" s="419"/>
      <c r="AL190" s="419"/>
      <c r="AM190" s="419">
        <f>'1 Function Room'!AC205</f>
        <v>0</v>
      </c>
      <c r="AN190" s="419">
        <f>'1 Function Room'!AO205</f>
        <v>0</v>
      </c>
    </row>
    <row r="191" spans="1:40" x14ac:dyDescent="0.35">
      <c r="A191" s="419">
        <v>186</v>
      </c>
      <c r="B191" s="419">
        <f>'1 Function Room'!C207</f>
        <v>0</v>
      </c>
      <c r="C191" s="419">
        <f>'1 Function Room'!D207</f>
        <v>0</v>
      </c>
      <c r="D191" s="419">
        <f>'1 Function Room'!F206</f>
        <v>0</v>
      </c>
      <c r="E191" s="427">
        <v>1</v>
      </c>
      <c r="F191" s="419">
        <f>'1 Function Room'!H206</f>
        <v>0</v>
      </c>
      <c r="G191" s="419">
        <f>'1 Function Room'!I206</f>
        <v>0</v>
      </c>
      <c r="H191" s="418" t="s">
        <v>332</v>
      </c>
      <c r="I191" s="419">
        <f>'1 Function Room'!K206</f>
        <v>0</v>
      </c>
      <c r="J191" s="418" t="s">
        <v>333</v>
      </c>
      <c r="K191" s="419">
        <f>'1 Function Room'!M206</f>
        <v>0</v>
      </c>
      <c r="L191" s="418" t="s">
        <v>333</v>
      </c>
      <c r="M191" s="419">
        <f>'1 Function Room'!O206</f>
        <v>0</v>
      </c>
      <c r="N191" s="418" t="s">
        <v>333</v>
      </c>
      <c r="O191" s="419">
        <f>'1 Function Room'!Q206</f>
        <v>0</v>
      </c>
      <c r="P191" s="418" t="s">
        <v>334</v>
      </c>
      <c r="Q191" s="419">
        <f>'1 Function Room'!S206</f>
        <v>0</v>
      </c>
      <c r="R191" s="419">
        <f>'1 Function Room'!T206</f>
        <v>0</v>
      </c>
      <c r="S191" s="419">
        <f>'1 Function Room'!U206</f>
        <v>0</v>
      </c>
      <c r="T191" s="419">
        <f>'1 Function Room'!V206</f>
        <v>0</v>
      </c>
      <c r="U191" s="419">
        <f>'1 Function Room'!W206</f>
        <v>0</v>
      </c>
      <c r="V191" s="419">
        <f>'1 Function Room'!X206</f>
        <v>0</v>
      </c>
      <c r="W191" s="419">
        <f>'1 Function Room'!Y206</f>
        <v>0</v>
      </c>
      <c r="X191" s="419">
        <f>'1 Function Room'!Z206</f>
        <v>0</v>
      </c>
      <c r="Y191" s="419">
        <f>'1 Function Room'!AA206</f>
        <v>0</v>
      </c>
      <c r="Z191" s="419">
        <f>'1 Function Room'!AB206</f>
        <v>0</v>
      </c>
      <c r="AA191" s="419">
        <f>'1 Function Room'!AD206</f>
        <v>0</v>
      </c>
      <c r="AB191" s="419">
        <f>'1 Function Room'!AE206</f>
        <v>0</v>
      </c>
      <c r="AC191" s="419">
        <f>'1 Function Room'!AF206</f>
        <v>0</v>
      </c>
      <c r="AD191" s="419">
        <f>'1 Function Room'!AH206</f>
        <v>0</v>
      </c>
      <c r="AE191" s="419">
        <f>'1 Function Room'!AJ206</f>
        <v>0</v>
      </c>
      <c r="AF191" s="419">
        <f>'1 Function Room'!AK206</f>
        <v>0</v>
      </c>
      <c r="AG191" s="419">
        <f>'1 Function Room'!AL206</f>
        <v>0</v>
      </c>
      <c r="AH191" s="419">
        <f>'1 Function Room'!AM206</f>
        <v>0</v>
      </c>
      <c r="AI191" s="419">
        <f>'1 Function Room'!AN206</f>
        <v>0</v>
      </c>
      <c r="AJ191" s="419"/>
      <c r="AK191" s="419"/>
      <c r="AL191" s="419"/>
      <c r="AM191" s="419">
        <f>'1 Function Room'!AC206</f>
        <v>0</v>
      </c>
      <c r="AN191" s="419">
        <f>'1 Function Room'!AO206</f>
        <v>0</v>
      </c>
    </row>
    <row r="192" spans="1:40" x14ac:dyDescent="0.35">
      <c r="A192" s="419">
        <v>187</v>
      </c>
      <c r="B192" s="419">
        <f>'1 Function Room'!C208</f>
        <v>0</v>
      </c>
      <c r="C192" s="419">
        <f>'1 Function Room'!D208</f>
        <v>0</v>
      </c>
      <c r="D192" s="419">
        <f>'1 Function Room'!F207</f>
        <v>0</v>
      </c>
      <c r="E192" s="427">
        <v>1</v>
      </c>
      <c r="F192" s="419">
        <f>'1 Function Room'!H207</f>
        <v>0</v>
      </c>
      <c r="G192" s="419">
        <f>'1 Function Room'!I207</f>
        <v>0</v>
      </c>
      <c r="H192" s="418" t="s">
        <v>332</v>
      </c>
      <c r="I192" s="419">
        <f>'1 Function Room'!K207</f>
        <v>0</v>
      </c>
      <c r="J192" s="418" t="s">
        <v>333</v>
      </c>
      <c r="K192" s="419">
        <f>'1 Function Room'!M207</f>
        <v>0</v>
      </c>
      <c r="L192" s="418" t="s">
        <v>333</v>
      </c>
      <c r="M192" s="419">
        <f>'1 Function Room'!O207</f>
        <v>0</v>
      </c>
      <c r="N192" s="418" t="s">
        <v>333</v>
      </c>
      <c r="O192" s="419">
        <f>'1 Function Room'!Q207</f>
        <v>0</v>
      </c>
      <c r="P192" s="418" t="s">
        <v>334</v>
      </c>
      <c r="Q192" s="419">
        <f>'1 Function Room'!S207</f>
        <v>0</v>
      </c>
      <c r="R192" s="419">
        <f>'1 Function Room'!T207</f>
        <v>0</v>
      </c>
      <c r="S192" s="419">
        <f>'1 Function Room'!U207</f>
        <v>0</v>
      </c>
      <c r="T192" s="419">
        <f>'1 Function Room'!V207</f>
        <v>0</v>
      </c>
      <c r="U192" s="419">
        <f>'1 Function Room'!W207</f>
        <v>0</v>
      </c>
      <c r="V192" s="419">
        <f>'1 Function Room'!X207</f>
        <v>0</v>
      </c>
      <c r="W192" s="419">
        <f>'1 Function Room'!Y207</f>
        <v>0</v>
      </c>
      <c r="X192" s="419">
        <f>'1 Function Room'!Z207</f>
        <v>0</v>
      </c>
      <c r="Y192" s="419">
        <f>'1 Function Room'!AA207</f>
        <v>0</v>
      </c>
      <c r="Z192" s="419">
        <f>'1 Function Room'!AB207</f>
        <v>0</v>
      </c>
      <c r="AA192" s="419">
        <f>'1 Function Room'!AD207</f>
        <v>0</v>
      </c>
      <c r="AB192" s="419">
        <f>'1 Function Room'!AE207</f>
        <v>0</v>
      </c>
      <c r="AC192" s="419">
        <f>'1 Function Room'!AF207</f>
        <v>0</v>
      </c>
      <c r="AD192" s="419">
        <f>'1 Function Room'!AH207</f>
        <v>0</v>
      </c>
      <c r="AE192" s="419">
        <f>'1 Function Room'!AJ207</f>
        <v>0</v>
      </c>
      <c r="AF192" s="419">
        <f>'1 Function Room'!AK207</f>
        <v>0</v>
      </c>
      <c r="AG192" s="419">
        <f>'1 Function Room'!AL207</f>
        <v>0</v>
      </c>
      <c r="AH192" s="419">
        <f>'1 Function Room'!AM207</f>
        <v>0</v>
      </c>
      <c r="AI192" s="419">
        <f>'1 Function Room'!AN207</f>
        <v>0</v>
      </c>
      <c r="AJ192" s="419"/>
      <c r="AK192" s="419"/>
      <c r="AL192" s="419"/>
      <c r="AM192" s="419">
        <f>'1 Function Room'!AC207</f>
        <v>0</v>
      </c>
      <c r="AN192" s="419">
        <f>'1 Function Room'!AO207</f>
        <v>0</v>
      </c>
    </row>
    <row r="193" spans="1:40" x14ac:dyDescent="0.35">
      <c r="A193" s="419">
        <v>188</v>
      </c>
      <c r="B193" s="419">
        <f>'1 Function Room'!C209</f>
        <v>0</v>
      </c>
      <c r="C193" s="419">
        <f>'1 Function Room'!D209</f>
        <v>0</v>
      </c>
      <c r="D193" s="419">
        <f>'1 Function Room'!F208</f>
        <v>0</v>
      </c>
      <c r="E193" s="427">
        <v>1</v>
      </c>
      <c r="F193" s="419">
        <f>'1 Function Room'!H208</f>
        <v>0</v>
      </c>
      <c r="G193" s="419">
        <f>'1 Function Room'!I208</f>
        <v>0</v>
      </c>
      <c r="H193" s="418" t="s">
        <v>332</v>
      </c>
      <c r="I193" s="419">
        <f>'1 Function Room'!K208</f>
        <v>0</v>
      </c>
      <c r="J193" s="418" t="s">
        <v>333</v>
      </c>
      <c r="K193" s="419">
        <f>'1 Function Room'!M208</f>
        <v>0</v>
      </c>
      <c r="L193" s="418" t="s">
        <v>333</v>
      </c>
      <c r="M193" s="419">
        <f>'1 Function Room'!O208</f>
        <v>0</v>
      </c>
      <c r="N193" s="418" t="s">
        <v>333</v>
      </c>
      <c r="O193" s="419">
        <f>'1 Function Room'!Q208</f>
        <v>0</v>
      </c>
      <c r="P193" s="418" t="s">
        <v>334</v>
      </c>
      <c r="Q193" s="419">
        <f>'1 Function Room'!S208</f>
        <v>0</v>
      </c>
      <c r="R193" s="419">
        <f>'1 Function Room'!T208</f>
        <v>0</v>
      </c>
      <c r="S193" s="419">
        <f>'1 Function Room'!U208</f>
        <v>0</v>
      </c>
      <c r="T193" s="419">
        <f>'1 Function Room'!V208</f>
        <v>0</v>
      </c>
      <c r="U193" s="419">
        <f>'1 Function Room'!W208</f>
        <v>0</v>
      </c>
      <c r="V193" s="419">
        <f>'1 Function Room'!X208</f>
        <v>0</v>
      </c>
      <c r="W193" s="419">
        <f>'1 Function Room'!Y208</f>
        <v>0</v>
      </c>
      <c r="X193" s="419">
        <f>'1 Function Room'!Z208</f>
        <v>0</v>
      </c>
      <c r="Y193" s="419">
        <f>'1 Function Room'!AA208</f>
        <v>0</v>
      </c>
      <c r="Z193" s="419">
        <f>'1 Function Room'!AB208</f>
        <v>0</v>
      </c>
      <c r="AA193" s="419">
        <f>'1 Function Room'!AD208</f>
        <v>0</v>
      </c>
      <c r="AB193" s="419">
        <f>'1 Function Room'!AE208</f>
        <v>0</v>
      </c>
      <c r="AC193" s="419">
        <f>'1 Function Room'!AF208</f>
        <v>0</v>
      </c>
      <c r="AD193" s="419">
        <f>'1 Function Room'!AH208</f>
        <v>0</v>
      </c>
      <c r="AE193" s="419">
        <f>'1 Function Room'!AJ208</f>
        <v>0</v>
      </c>
      <c r="AF193" s="419">
        <f>'1 Function Room'!AK208</f>
        <v>0</v>
      </c>
      <c r="AG193" s="419">
        <f>'1 Function Room'!AL208</f>
        <v>0</v>
      </c>
      <c r="AH193" s="419">
        <f>'1 Function Room'!AM208</f>
        <v>0</v>
      </c>
      <c r="AI193" s="419">
        <f>'1 Function Room'!AN208</f>
        <v>0</v>
      </c>
      <c r="AJ193" s="419"/>
      <c r="AK193" s="419"/>
      <c r="AL193" s="419"/>
      <c r="AM193" s="419">
        <f>'1 Function Room'!AC208</f>
        <v>0</v>
      </c>
      <c r="AN193" s="419">
        <f>'1 Function Room'!AO208</f>
        <v>0</v>
      </c>
    </row>
    <row r="194" spans="1:40" x14ac:dyDescent="0.35">
      <c r="A194" s="419">
        <v>189</v>
      </c>
      <c r="B194" s="419">
        <f>'1 Function Room'!C210</f>
        <v>0</v>
      </c>
      <c r="C194" s="419">
        <f>'1 Function Room'!D210</f>
        <v>0</v>
      </c>
      <c r="D194" s="419">
        <f>'1 Function Room'!F209</f>
        <v>0</v>
      </c>
      <c r="E194" s="427">
        <v>1</v>
      </c>
      <c r="F194" s="419">
        <f>'1 Function Room'!H209</f>
        <v>0</v>
      </c>
      <c r="G194" s="419">
        <f>'1 Function Room'!I209</f>
        <v>0</v>
      </c>
      <c r="H194" s="418" t="s">
        <v>332</v>
      </c>
      <c r="I194" s="419">
        <f>'1 Function Room'!K209</f>
        <v>0</v>
      </c>
      <c r="J194" s="418" t="s">
        <v>333</v>
      </c>
      <c r="K194" s="419">
        <f>'1 Function Room'!M209</f>
        <v>0</v>
      </c>
      <c r="L194" s="418" t="s">
        <v>333</v>
      </c>
      <c r="M194" s="419">
        <f>'1 Function Room'!O209</f>
        <v>0</v>
      </c>
      <c r="N194" s="418" t="s">
        <v>333</v>
      </c>
      <c r="O194" s="419">
        <f>'1 Function Room'!Q209</f>
        <v>0</v>
      </c>
      <c r="P194" s="418" t="s">
        <v>334</v>
      </c>
      <c r="Q194" s="419">
        <f>'1 Function Room'!S209</f>
        <v>0</v>
      </c>
      <c r="R194" s="419">
        <f>'1 Function Room'!T209</f>
        <v>0</v>
      </c>
      <c r="S194" s="419">
        <f>'1 Function Room'!U209</f>
        <v>0</v>
      </c>
      <c r="T194" s="419">
        <f>'1 Function Room'!V209</f>
        <v>0</v>
      </c>
      <c r="U194" s="419">
        <f>'1 Function Room'!W209</f>
        <v>0</v>
      </c>
      <c r="V194" s="419">
        <f>'1 Function Room'!X209</f>
        <v>0</v>
      </c>
      <c r="W194" s="419">
        <f>'1 Function Room'!Y209</f>
        <v>0</v>
      </c>
      <c r="X194" s="419">
        <f>'1 Function Room'!Z209</f>
        <v>0</v>
      </c>
      <c r="Y194" s="419">
        <f>'1 Function Room'!AA209</f>
        <v>0</v>
      </c>
      <c r="Z194" s="419">
        <f>'1 Function Room'!AB209</f>
        <v>0</v>
      </c>
      <c r="AA194" s="419">
        <f>'1 Function Room'!AD209</f>
        <v>0</v>
      </c>
      <c r="AB194" s="419">
        <f>'1 Function Room'!AE209</f>
        <v>0</v>
      </c>
      <c r="AC194" s="419">
        <f>'1 Function Room'!AF209</f>
        <v>0</v>
      </c>
      <c r="AD194" s="419">
        <f>'1 Function Room'!AH209</f>
        <v>0</v>
      </c>
      <c r="AE194" s="419">
        <f>'1 Function Room'!AJ209</f>
        <v>0</v>
      </c>
      <c r="AF194" s="419">
        <f>'1 Function Room'!AK209</f>
        <v>0</v>
      </c>
      <c r="AG194" s="419">
        <f>'1 Function Room'!AL209</f>
        <v>0</v>
      </c>
      <c r="AH194" s="419">
        <f>'1 Function Room'!AM209</f>
        <v>0</v>
      </c>
      <c r="AI194" s="419">
        <f>'1 Function Room'!AN209</f>
        <v>0</v>
      </c>
      <c r="AJ194" s="419"/>
      <c r="AK194" s="419"/>
      <c r="AL194" s="419"/>
      <c r="AM194" s="419">
        <f>'1 Function Room'!AC209</f>
        <v>0</v>
      </c>
      <c r="AN194" s="419">
        <f>'1 Function Room'!AO209</f>
        <v>0</v>
      </c>
    </row>
    <row r="195" spans="1:40" x14ac:dyDescent="0.35">
      <c r="A195" s="419">
        <v>190</v>
      </c>
      <c r="B195" s="419">
        <f>'1 Function Room'!C211</f>
        <v>0</v>
      </c>
      <c r="C195" s="419">
        <f>'1 Function Room'!D211</f>
        <v>0</v>
      </c>
      <c r="D195" s="419">
        <f>'1 Function Room'!F210</f>
        <v>0</v>
      </c>
      <c r="E195" s="427">
        <v>1</v>
      </c>
      <c r="F195" s="419">
        <f>'1 Function Room'!H210</f>
        <v>0</v>
      </c>
      <c r="G195" s="419">
        <f>'1 Function Room'!I210</f>
        <v>0</v>
      </c>
      <c r="H195" s="418" t="s">
        <v>332</v>
      </c>
      <c r="I195" s="419">
        <f>'1 Function Room'!K210</f>
        <v>0</v>
      </c>
      <c r="J195" s="418" t="s">
        <v>333</v>
      </c>
      <c r="K195" s="419">
        <f>'1 Function Room'!M210</f>
        <v>0</v>
      </c>
      <c r="L195" s="418" t="s">
        <v>333</v>
      </c>
      <c r="M195" s="419">
        <f>'1 Function Room'!O210</f>
        <v>0</v>
      </c>
      <c r="N195" s="418" t="s">
        <v>333</v>
      </c>
      <c r="O195" s="419">
        <f>'1 Function Room'!Q210</f>
        <v>0</v>
      </c>
      <c r="P195" s="418" t="s">
        <v>334</v>
      </c>
      <c r="Q195" s="419">
        <f>'1 Function Room'!S210</f>
        <v>0</v>
      </c>
      <c r="R195" s="419">
        <f>'1 Function Room'!T210</f>
        <v>0</v>
      </c>
      <c r="S195" s="419">
        <f>'1 Function Room'!U210</f>
        <v>0</v>
      </c>
      <c r="T195" s="419">
        <f>'1 Function Room'!V210</f>
        <v>0</v>
      </c>
      <c r="U195" s="419">
        <f>'1 Function Room'!W210</f>
        <v>0</v>
      </c>
      <c r="V195" s="419">
        <f>'1 Function Room'!X210</f>
        <v>0</v>
      </c>
      <c r="W195" s="419">
        <f>'1 Function Room'!Y210</f>
        <v>0</v>
      </c>
      <c r="X195" s="419">
        <f>'1 Function Room'!Z210</f>
        <v>0</v>
      </c>
      <c r="Y195" s="419">
        <f>'1 Function Room'!AA210</f>
        <v>0</v>
      </c>
      <c r="Z195" s="419">
        <f>'1 Function Room'!AB210</f>
        <v>0</v>
      </c>
      <c r="AA195" s="419">
        <f>'1 Function Room'!AD210</f>
        <v>0</v>
      </c>
      <c r="AB195" s="419">
        <f>'1 Function Room'!AE210</f>
        <v>0</v>
      </c>
      <c r="AC195" s="419">
        <f>'1 Function Room'!AF210</f>
        <v>0</v>
      </c>
      <c r="AD195" s="419">
        <f>'1 Function Room'!AH210</f>
        <v>0</v>
      </c>
      <c r="AE195" s="419">
        <f>'1 Function Room'!AJ210</f>
        <v>0</v>
      </c>
      <c r="AF195" s="419">
        <f>'1 Function Room'!AK210</f>
        <v>0</v>
      </c>
      <c r="AG195" s="419">
        <f>'1 Function Room'!AL210</f>
        <v>0</v>
      </c>
      <c r="AH195" s="419">
        <f>'1 Function Room'!AM210</f>
        <v>0</v>
      </c>
      <c r="AI195" s="419">
        <f>'1 Function Room'!AN210</f>
        <v>0</v>
      </c>
      <c r="AJ195" s="419"/>
      <c r="AK195" s="419"/>
      <c r="AL195" s="419"/>
      <c r="AM195" s="419">
        <f>'1 Function Room'!AC210</f>
        <v>0</v>
      </c>
      <c r="AN195" s="419">
        <f>'1 Function Room'!AO210</f>
        <v>0</v>
      </c>
    </row>
    <row r="196" spans="1:40" x14ac:dyDescent="0.35">
      <c r="A196" s="419">
        <v>191</v>
      </c>
      <c r="B196" s="419">
        <f>'1 Function Room'!C212</f>
        <v>0</v>
      </c>
      <c r="C196" s="419">
        <f>'1 Function Room'!D212</f>
        <v>0</v>
      </c>
      <c r="D196" s="419">
        <f>'1 Function Room'!F211</f>
        <v>0</v>
      </c>
      <c r="E196" s="427">
        <v>1</v>
      </c>
      <c r="F196" s="419">
        <f>'1 Function Room'!H211</f>
        <v>0</v>
      </c>
      <c r="G196" s="419">
        <f>'1 Function Room'!I211</f>
        <v>0</v>
      </c>
      <c r="H196" s="418" t="s">
        <v>332</v>
      </c>
      <c r="I196" s="419">
        <f>'1 Function Room'!K211</f>
        <v>0</v>
      </c>
      <c r="J196" s="418" t="s">
        <v>333</v>
      </c>
      <c r="K196" s="419">
        <f>'1 Function Room'!M211</f>
        <v>0</v>
      </c>
      <c r="L196" s="418" t="s">
        <v>333</v>
      </c>
      <c r="M196" s="419">
        <f>'1 Function Room'!O211</f>
        <v>0</v>
      </c>
      <c r="N196" s="418" t="s">
        <v>333</v>
      </c>
      <c r="O196" s="419">
        <f>'1 Function Room'!Q211</f>
        <v>0</v>
      </c>
      <c r="P196" s="418" t="s">
        <v>334</v>
      </c>
      <c r="Q196" s="419">
        <f>'1 Function Room'!S211</f>
        <v>0</v>
      </c>
      <c r="R196" s="419">
        <f>'1 Function Room'!T211</f>
        <v>0</v>
      </c>
      <c r="S196" s="419">
        <f>'1 Function Room'!U211</f>
        <v>0</v>
      </c>
      <c r="T196" s="419">
        <f>'1 Function Room'!V211</f>
        <v>0</v>
      </c>
      <c r="U196" s="419">
        <f>'1 Function Room'!W211</f>
        <v>0</v>
      </c>
      <c r="V196" s="419">
        <f>'1 Function Room'!X211</f>
        <v>0</v>
      </c>
      <c r="W196" s="419">
        <f>'1 Function Room'!Y211</f>
        <v>0</v>
      </c>
      <c r="X196" s="419">
        <f>'1 Function Room'!Z211</f>
        <v>0</v>
      </c>
      <c r="Y196" s="419">
        <f>'1 Function Room'!AA211</f>
        <v>0</v>
      </c>
      <c r="Z196" s="419">
        <f>'1 Function Room'!AB211</f>
        <v>0</v>
      </c>
      <c r="AA196" s="419">
        <f>'1 Function Room'!AD211</f>
        <v>0</v>
      </c>
      <c r="AB196" s="419">
        <f>'1 Function Room'!AE211</f>
        <v>0</v>
      </c>
      <c r="AC196" s="419">
        <f>'1 Function Room'!AF211</f>
        <v>0</v>
      </c>
      <c r="AD196" s="419">
        <f>'1 Function Room'!AH211</f>
        <v>0</v>
      </c>
      <c r="AE196" s="419">
        <f>'1 Function Room'!AJ211</f>
        <v>0</v>
      </c>
      <c r="AF196" s="419">
        <f>'1 Function Room'!AK211</f>
        <v>0</v>
      </c>
      <c r="AG196" s="419">
        <f>'1 Function Room'!AL211</f>
        <v>0</v>
      </c>
      <c r="AH196" s="419">
        <f>'1 Function Room'!AM211</f>
        <v>0</v>
      </c>
      <c r="AI196" s="419">
        <f>'1 Function Room'!AN211</f>
        <v>0</v>
      </c>
      <c r="AJ196" s="419"/>
      <c r="AK196" s="419"/>
      <c r="AL196" s="419"/>
      <c r="AM196" s="419">
        <f>'1 Function Room'!AC211</f>
        <v>0</v>
      </c>
      <c r="AN196" s="419">
        <f>'1 Function Room'!AO211</f>
        <v>0</v>
      </c>
    </row>
    <row r="197" spans="1:40" x14ac:dyDescent="0.35">
      <c r="A197" s="419">
        <v>192</v>
      </c>
      <c r="B197" s="419">
        <f>'1 Function Room'!C213</f>
        <v>0</v>
      </c>
      <c r="C197" s="419">
        <f>'1 Function Room'!D213</f>
        <v>0</v>
      </c>
      <c r="D197" s="419">
        <f>'1 Function Room'!F212</f>
        <v>0</v>
      </c>
      <c r="E197" s="427">
        <v>1</v>
      </c>
      <c r="F197" s="419">
        <f>'1 Function Room'!H212</f>
        <v>0</v>
      </c>
      <c r="G197" s="419">
        <f>'1 Function Room'!I212</f>
        <v>0</v>
      </c>
      <c r="H197" s="418" t="s">
        <v>332</v>
      </c>
      <c r="I197" s="419">
        <f>'1 Function Room'!K212</f>
        <v>0</v>
      </c>
      <c r="J197" s="418" t="s">
        <v>333</v>
      </c>
      <c r="K197" s="419">
        <f>'1 Function Room'!M212</f>
        <v>0</v>
      </c>
      <c r="L197" s="418" t="s">
        <v>333</v>
      </c>
      <c r="M197" s="419">
        <f>'1 Function Room'!O212</f>
        <v>0</v>
      </c>
      <c r="N197" s="418" t="s">
        <v>333</v>
      </c>
      <c r="O197" s="419">
        <f>'1 Function Room'!Q212</f>
        <v>0</v>
      </c>
      <c r="P197" s="418" t="s">
        <v>334</v>
      </c>
      <c r="Q197" s="419">
        <f>'1 Function Room'!S212</f>
        <v>0</v>
      </c>
      <c r="R197" s="419">
        <f>'1 Function Room'!T212</f>
        <v>0</v>
      </c>
      <c r="S197" s="419">
        <f>'1 Function Room'!U212</f>
        <v>0</v>
      </c>
      <c r="T197" s="419">
        <f>'1 Function Room'!V212</f>
        <v>0</v>
      </c>
      <c r="U197" s="419">
        <f>'1 Function Room'!W212</f>
        <v>0</v>
      </c>
      <c r="V197" s="419">
        <f>'1 Function Room'!X212</f>
        <v>0</v>
      </c>
      <c r="W197" s="419">
        <f>'1 Function Room'!Y212</f>
        <v>0</v>
      </c>
      <c r="X197" s="419">
        <f>'1 Function Room'!Z212</f>
        <v>0</v>
      </c>
      <c r="Y197" s="419">
        <f>'1 Function Room'!AA212</f>
        <v>0</v>
      </c>
      <c r="Z197" s="419">
        <f>'1 Function Room'!AB212</f>
        <v>0</v>
      </c>
      <c r="AA197" s="419">
        <f>'1 Function Room'!AD212</f>
        <v>0</v>
      </c>
      <c r="AB197" s="419">
        <f>'1 Function Room'!AE212</f>
        <v>0</v>
      </c>
      <c r="AC197" s="419">
        <f>'1 Function Room'!AF212</f>
        <v>0</v>
      </c>
      <c r="AD197" s="419">
        <f>'1 Function Room'!AH212</f>
        <v>0</v>
      </c>
      <c r="AE197" s="419">
        <f>'1 Function Room'!AJ212</f>
        <v>0</v>
      </c>
      <c r="AF197" s="419">
        <f>'1 Function Room'!AK212</f>
        <v>0</v>
      </c>
      <c r="AG197" s="419">
        <f>'1 Function Room'!AL212</f>
        <v>0</v>
      </c>
      <c r="AH197" s="419">
        <f>'1 Function Room'!AM212</f>
        <v>0</v>
      </c>
      <c r="AI197" s="419">
        <f>'1 Function Room'!AN212</f>
        <v>0</v>
      </c>
      <c r="AJ197" s="419"/>
      <c r="AK197" s="419"/>
      <c r="AL197" s="419"/>
      <c r="AM197" s="419">
        <f>'1 Function Room'!AC212</f>
        <v>0</v>
      </c>
      <c r="AN197" s="419">
        <f>'1 Function Room'!AO212</f>
        <v>0</v>
      </c>
    </row>
    <row r="198" spans="1:40" x14ac:dyDescent="0.35">
      <c r="A198" s="419">
        <v>193</v>
      </c>
      <c r="B198" s="419">
        <f>'1 Function Room'!C214</f>
        <v>0</v>
      </c>
      <c r="C198" s="419">
        <f>'1 Function Room'!D214</f>
        <v>0</v>
      </c>
      <c r="D198" s="419">
        <f>'1 Function Room'!F213</f>
        <v>0</v>
      </c>
      <c r="E198" s="427">
        <v>1</v>
      </c>
      <c r="F198" s="419">
        <f>'1 Function Room'!H213</f>
        <v>0</v>
      </c>
      <c r="G198" s="419">
        <f>'1 Function Room'!I213</f>
        <v>0</v>
      </c>
      <c r="H198" s="418" t="s">
        <v>332</v>
      </c>
      <c r="I198" s="419">
        <f>'1 Function Room'!K213</f>
        <v>0</v>
      </c>
      <c r="J198" s="418" t="s">
        <v>333</v>
      </c>
      <c r="K198" s="419">
        <f>'1 Function Room'!M213</f>
        <v>0</v>
      </c>
      <c r="L198" s="418" t="s">
        <v>333</v>
      </c>
      <c r="M198" s="419">
        <f>'1 Function Room'!O213</f>
        <v>0</v>
      </c>
      <c r="N198" s="418" t="s">
        <v>333</v>
      </c>
      <c r="O198" s="419">
        <f>'1 Function Room'!Q213</f>
        <v>0</v>
      </c>
      <c r="P198" s="418" t="s">
        <v>334</v>
      </c>
      <c r="Q198" s="419">
        <f>'1 Function Room'!S213</f>
        <v>0</v>
      </c>
      <c r="R198" s="419">
        <f>'1 Function Room'!T213</f>
        <v>0</v>
      </c>
      <c r="S198" s="419">
        <f>'1 Function Room'!U213</f>
        <v>0</v>
      </c>
      <c r="T198" s="419">
        <f>'1 Function Room'!V213</f>
        <v>0</v>
      </c>
      <c r="U198" s="419">
        <f>'1 Function Room'!W213</f>
        <v>0</v>
      </c>
      <c r="V198" s="419">
        <f>'1 Function Room'!X213</f>
        <v>0</v>
      </c>
      <c r="W198" s="419">
        <f>'1 Function Room'!Y213</f>
        <v>0</v>
      </c>
      <c r="X198" s="419">
        <f>'1 Function Room'!Z213</f>
        <v>0</v>
      </c>
      <c r="Y198" s="419">
        <f>'1 Function Room'!AA213</f>
        <v>0</v>
      </c>
      <c r="Z198" s="419">
        <f>'1 Function Room'!AB213</f>
        <v>0</v>
      </c>
      <c r="AA198" s="419">
        <f>'1 Function Room'!AD213</f>
        <v>0</v>
      </c>
      <c r="AB198" s="419">
        <f>'1 Function Room'!AE213</f>
        <v>0</v>
      </c>
      <c r="AC198" s="419">
        <f>'1 Function Room'!AF213</f>
        <v>0</v>
      </c>
      <c r="AD198" s="419">
        <f>'1 Function Room'!AH213</f>
        <v>0</v>
      </c>
      <c r="AE198" s="419">
        <f>'1 Function Room'!AJ213</f>
        <v>0</v>
      </c>
      <c r="AF198" s="419">
        <f>'1 Function Room'!AK213</f>
        <v>0</v>
      </c>
      <c r="AG198" s="419">
        <f>'1 Function Room'!AL213</f>
        <v>0</v>
      </c>
      <c r="AH198" s="419">
        <f>'1 Function Room'!AM213</f>
        <v>0</v>
      </c>
      <c r="AI198" s="419">
        <f>'1 Function Room'!AN213</f>
        <v>0</v>
      </c>
      <c r="AJ198" s="419"/>
      <c r="AK198" s="419"/>
      <c r="AL198" s="419"/>
      <c r="AM198" s="419">
        <f>'1 Function Room'!AC213</f>
        <v>0</v>
      </c>
      <c r="AN198" s="419">
        <f>'1 Function Room'!AO213</f>
        <v>0</v>
      </c>
    </row>
    <row r="199" spans="1:40" x14ac:dyDescent="0.35">
      <c r="A199" s="419">
        <v>194</v>
      </c>
      <c r="B199" s="419">
        <f>'1 Function Room'!C215</f>
        <v>0</v>
      </c>
      <c r="C199" s="419">
        <f>'1 Function Room'!D215</f>
        <v>0</v>
      </c>
      <c r="D199" s="419">
        <f>'1 Function Room'!F214</f>
        <v>0</v>
      </c>
      <c r="E199" s="427">
        <v>1</v>
      </c>
      <c r="F199" s="419">
        <f>'1 Function Room'!H214</f>
        <v>0</v>
      </c>
      <c r="G199" s="419">
        <f>'1 Function Room'!I214</f>
        <v>0</v>
      </c>
      <c r="H199" s="418" t="s">
        <v>332</v>
      </c>
      <c r="I199" s="419">
        <f>'1 Function Room'!K214</f>
        <v>0</v>
      </c>
      <c r="J199" s="418" t="s">
        <v>333</v>
      </c>
      <c r="K199" s="419">
        <f>'1 Function Room'!M214</f>
        <v>0</v>
      </c>
      <c r="L199" s="418" t="s">
        <v>333</v>
      </c>
      <c r="M199" s="419">
        <f>'1 Function Room'!O214</f>
        <v>0</v>
      </c>
      <c r="N199" s="418" t="s">
        <v>333</v>
      </c>
      <c r="O199" s="419">
        <f>'1 Function Room'!Q214</f>
        <v>0</v>
      </c>
      <c r="P199" s="418" t="s">
        <v>334</v>
      </c>
      <c r="Q199" s="419">
        <f>'1 Function Room'!S214</f>
        <v>0</v>
      </c>
      <c r="R199" s="419">
        <f>'1 Function Room'!T214</f>
        <v>0</v>
      </c>
      <c r="S199" s="419">
        <f>'1 Function Room'!U214</f>
        <v>0</v>
      </c>
      <c r="T199" s="419">
        <f>'1 Function Room'!V214</f>
        <v>0</v>
      </c>
      <c r="U199" s="419">
        <f>'1 Function Room'!W214</f>
        <v>0</v>
      </c>
      <c r="V199" s="419">
        <f>'1 Function Room'!X214</f>
        <v>0</v>
      </c>
      <c r="W199" s="419">
        <f>'1 Function Room'!Y214</f>
        <v>0</v>
      </c>
      <c r="X199" s="419">
        <f>'1 Function Room'!Z214</f>
        <v>0</v>
      </c>
      <c r="Y199" s="419">
        <f>'1 Function Room'!AA214</f>
        <v>0</v>
      </c>
      <c r="Z199" s="419">
        <f>'1 Function Room'!AB214</f>
        <v>0</v>
      </c>
      <c r="AA199" s="419">
        <f>'1 Function Room'!AD214</f>
        <v>0</v>
      </c>
      <c r="AB199" s="419">
        <f>'1 Function Room'!AE214</f>
        <v>0</v>
      </c>
      <c r="AC199" s="419">
        <f>'1 Function Room'!AF214</f>
        <v>0</v>
      </c>
      <c r="AD199" s="419">
        <f>'1 Function Room'!AH214</f>
        <v>0</v>
      </c>
      <c r="AE199" s="419">
        <f>'1 Function Room'!AJ214</f>
        <v>0</v>
      </c>
      <c r="AF199" s="419">
        <f>'1 Function Room'!AK214</f>
        <v>0</v>
      </c>
      <c r="AG199" s="419">
        <f>'1 Function Room'!AL214</f>
        <v>0</v>
      </c>
      <c r="AH199" s="419">
        <f>'1 Function Room'!AM214</f>
        <v>0</v>
      </c>
      <c r="AI199" s="419">
        <f>'1 Function Room'!AN214</f>
        <v>0</v>
      </c>
      <c r="AJ199" s="419"/>
      <c r="AK199" s="419"/>
      <c r="AL199" s="419"/>
      <c r="AM199" s="419">
        <f>'1 Function Room'!AC214</f>
        <v>0</v>
      </c>
      <c r="AN199" s="419">
        <f>'1 Function Room'!AO214</f>
        <v>0</v>
      </c>
    </row>
    <row r="200" spans="1:40" x14ac:dyDescent="0.35">
      <c r="A200" s="419">
        <v>195</v>
      </c>
      <c r="B200" s="419">
        <f>'1 Function Room'!C216</f>
        <v>0</v>
      </c>
      <c r="C200" s="419">
        <f>'1 Function Room'!D216</f>
        <v>0</v>
      </c>
      <c r="D200" s="419">
        <f>'1 Function Room'!F215</f>
        <v>0</v>
      </c>
      <c r="E200" s="427">
        <v>1</v>
      </c>
      <c r="F200" s="419">
        <f>'1 Function Room'!H215</f>
        <v>0</v>
      </c>
      <c r="G200" s="419">
        <f>'1 Function Room'!I215</f>
        <v>0</v>
      </c>
      <c r="H200" s="418" t="s">
        <v>332</v>
      </c>
      <c r="I200" s="419">
        <f>'1 Function Room'!K215</f>
        <v>0</v>
      </c>
      <c r="J200" s="418" t="s">
        <v>333</v>
      </c>
      <c r="K200" s="419">
        <f>'1 Function Room'!M215</f>
        <v>0</v>
      </c>
      <c r="L200" s="418" t="s">
        <v>333</v>
      </c>
      <c r="M200" s="419">
        <f>'1 Function Room'!O215</f>
        <v>0</v>
      </c>
      <c r="N200" s="418" t="s">
        <v>333</v>
      </c>
      <c r="O200" s="419">
        <f>'1 Function Room'!Q215</f>
        <v>0</v>
      </c>
      <c r="P200" s="418" t="s">
        <v>334</v>
      </c>
      <c r="Q200" s="419">
        <f>'1 Function Room'!S215</f>
        <v>0</v>
      </c>
      <c r="R200" s="419">
        <f>'1 Function Room'!T215</f>
        <v>0</v>
      </c>
      <c r="S200" s="419">
        <f>'1 Function Room'!U215</f>
        <v>0</v>
      </c>
      <c r="T200" s="419">
        <f>'1 Function Room'!V215</f>
        <v>0</v>
      </c>
      <c r="U200" s="419">
        <f>'1 Function Room'!W215</f>
        <v>0</v>
      </c>
      <c r="V200" s="419">
        <f>'1 Function Room'!X215</f>
        <v>0</v>
      </c>
      <c r="W200" s="419">
        <f>'1 Function Room'!Y215</f>
        <v>0</v>
      </c>
      <c r="X200" s="419">
        <f>'1 Function Room'!Z215</f>
        <v>0</v>
      </c>
      <c r="Y200" s="419">
        <f>'1 Function Room'!AA215</f>
        <v>0</v>
      </c>
      <c r="Z200" s="419">
        <f>'1 Function Room'!AB215</f>
        <v>0</v>
      </c>
      <c r="AA200" s="419">
        <f>'1 Function Room'!AD215</f>
        <v>0</v>
      </c>
      <c r="AB200" s="419">
        <f>'1 Function Room'!AE215</f>
        <v>0</v>
      </c>
      <c r="AC200" s="419">
        <f>'1 Function Room'!AF215</f>
        <v>0</v>
      </c>
      <c r="AD200" s="419">
        <f>'1 Function Room'!AH215</f>
        <v>0</v>
      </c>
      <c r="AE200" s="419">
        <f>'1 Function Room'!AJ215</f>
        <v>0</v>
      </c>
      <c r="AF200" s="419">
        <f>'1 Function Room'!AK215</f>
        <v>0</v>
      </c>
      <c r="AG200" s="419">
        <f>'1 Function Room'!AL215</f>
        <v>0</v>
      </c>
      <c r="AH200" s="419">
        <f>'1 Function Room'!AM215</f>
        <v>0</v>
      </c>
      <c r="AI200" s="419">
        <f>'1 Function Room'!AN215</f>
        <v>0</v>
      </c>
      <c r="AJ200" s="419"/>
      <c r="AK200" s="419"/>
      <c r="AL200" s="419"/>
      <c r="AM200" s="419">
        <f>'1 Function Room'!AC215</f>
        <v>0</v>
      </c>
      <c r="AN200" s="419">
        <f>'1 Function Room'!AO215</f>
        <v>0</v>
      </c>
    </row>
  </sheetData>
  <sheetProtection select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5"/>
  <dimension ref="A1:AR1499"/>
  <sheetViews>
    <sheetView topLeftCell="A18" zoomScale="80" zoomScaleNormal="80" workbookViewId="0">
      <selection activeCell="D22" sqref="D22"/>
    </sheetView>
  </sheetViews>
  <sheetFormatPr defaultColWidth="11.453125" defaultRowHeight="14.5" outlineLevelRow="1" x14ac:dyDescent="0.35"/>
  <cols>
    <col min="1" max="1" width="4.26953125" style="141" customWidth="1"/>
    <col min="2" max="2" width="19.54296875" style="141" customWidth="1"/>
    <col min="3" max="3" width="11.54296875" style="141" bestFit="1" customWidth="1"/>
    <col min="4" max="4" width="23.54296875" style="141" customWidth="1"/>
    <col min="5" max="5" width="17.7265625" style="141" customWidth="1"/>
    <col min="6" max="6" width="11.453125" style="141" customWidth="1"/>
    <col min="7" max="7" width="9.54296875" style="141" customWidth="1"/>
    <col min="8" max="9" width="15.1796875" style="141" customWidth="1"/>
    <col min="10" max="10" width="15.1796875" style="141" hidden="1" customWidth="1"/>
    <col min="11" max="11" width="15.1796875" style="141" customWidth="1"/>
    <col min="12" max="15" width="11.453125" style="141"/>
    <col min="16" max="16" width="11.26953125" style="141" customWidth="1"/>
    <col min="17" max="17" width="11.453125" style="141"/>
    <col min="18" max="18" width="69.81640625" style="141" customWidth="1"/>
    <col min="19" max="16384" width="11.453125" style="141"/>
  </cols>
  <sheetData>
    <row r="1" spans="1:44" hidden="1" outlineLevel="1" x14ac:dyDescent="0.35">
      <c r="A1" s="85"/>
      <c r="B1" s="86"/>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row>
    <row r="2" spans="1:44" hidden="1" outlineLevel="1" x14ac:dyDescent="0.35">
      <c r="A2" s="85"/>
      <c r="B2" s="86"/>
      <c r="C2" s="203"/>
      <c r="D2" s="198"/>
      <c r="E2" s="722" t="s">
        <v>1127</v>
      </c>
      <c r="F2" s="722"/>
      <c r="G2" s="722"/>
      <c r="H2" s="722"/>
      <c r="I2" s="722"/>
      <c r="J2" s="722"/>
      <c r="K2" s="722"/>
      <c r="L2" s="722"/>
      <c r="M2" s="722"/>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row>
    <row r="3" spans="1:44" hidden="1" outlineLevel="1" x14ac:dyDescent="0.35">
      <c r="A3" s="85"/>
      <c r="B3" s="86"/>
      <c r="C3" s="203"/>
      <c r="D3" s="198"/>
      <c r="E3" s="722" t="s">
        <v>1132</v>
      </c>
      <c r="F3" s="722"/>
      <c r="G3" s="722"/>
      <c r="H3" s="722"/>
      <c r="I3" s="722"/>
      <c r="J3" s="722"/>
      <c r="K3" s="722"/>
      <c r="L3" s="722"/>
      <c r="M3" s="722"/>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row>
    <row r="4" spans="1:44" ht="22.5" hidden="1" customHeight="1" outlineLevel="1" thickBot="1" x14ac:dyDescent="0.4">
      <c r="A4" s="85"/>
      <c r="B4" s="86"/>
      <c r="C4" s="85"/>
      <c r="D4" s="87"/>
      <c r="E4" s="88"/>
      <c r="F4" s="88"/>
      <c r="G4" s="88"/>
      <c r="H4" s="88"/>
      <c r="I4" s="88"/>
      <c r="J4" s="88"/>
      <c r="K4" s="88"/>
      <c r="L4" s="88"/>
      <c r="M4" s="88"/>
      <c r="N4" s="88"/>
      <c r="O4" s="88"/>
      <c r="P4" s="88"/>
      <c r="Q4" s="88"/>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row>
    <row r="5" spans="1:44" ht="18" hidden="1" customHeight="1" outlineLevel="1" x14ac:dyDescent="0.35">
      <c r="A5" s="85"/>
      <c r="B5" s="709" t="s">
        <v>4031</v>
      </c>
      <c r="C5" s="723"/>
      <c r="D5" s="723"/>
      <c r="E5" s="723"/>
      <c r="F5" s="723"/>
      <c r="G5" s="723"/>
      <c r="H5" s="723"/>
      <c r="I5" s="723"/>
      <c r="J5" s="723"/>
      <c r="K5" s="723"/>
      <c r="L5" s="723"/>
      <c r="M5" s="723"/>
      <c r="N5" s="723"/>
      <c r="O5" s="723"/>
      <c r="P5" s="723"/>
      <c r="Q5" s="724"/>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row>
    <row r="6" spans="1:44" hidden="1" outlineLevel="1" x14ac:dyDescent="0.35">
      <c r="A6" s="85"/>
      <c r="B6" s="725"/>
      <c r="C6" s="726"/>
      <c r="D6" s="726"/>
      <c r="E6" s="726"/>
      <c r="F6" s="726"/>
      <c r="G6" s="726"/>
      <c r="H6" s="726"/>
      <c r="I6" s="726"/>
      <c r="J6" s="726"/>
      <c r="K6" s="726"/>
      <c r="L6" s="726"/>
      <c r="M6" s="726"/>
      <c r="N6" s="726"/>
      <c r="O6" s="726"/>
      <c r="P6" s="726"/>
      <c r="Q6" s="727"/>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row>
    <row r="7" spans="1:44" hidden="1" outlineLevel="1" x14ac:dyDescent="0.35">
      <c r="A7" s="85"/>
      <c r="B7" s="725"/>
      <c r="C7" s="726"/>
      <c r="D7" s="726"/>
      <c r="E7" s="726"/>
      <c r="F7" s="726"/>
      <c r="G7" s="726"/>
      <c r="H7" s="726"/>
      <c r="I7" s="726"/>
      <c r="J7" s="726"/>
      <c r="K7" s="726"/>
      <c r="L7" s="726"/>
      <c r="M7" s="726"/>
      <c r="N7" s="726"/>
      <c r="O7" s="726"/>
      <c r="P7" s="726"/>
      <c r="Q7" s="727"/>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row>
    <row r="8" spans="1:44" hidden="1" outlineLevel="1" x14ac:dyDescent="0.35">
      <c r="A8" s="85"/>
      <c r="B8" s="725"/>
      <c r="C8" s="726"/>
      <c r="D8" s="726"/>
      <c r="E8" s="726"/>
      <c r="F8" s="726"/>
      <c r="G8" s="726"/>
      <c r="H8" s="726"/>
      <c r="I8" s="726"/>
      <c r="J8" s="726"/>
      <c r="K8" s="726"/>
      <c r="L8" s="726"/>
      <c r="M8" s="726"/>
      <c r="N8" s="726"/>
      <c r="O8" s="726"/>
      <c r="P8" s="726"/>
      <c r="Q8" s="727"/>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row>
    <row r="9" spans="1:44" hidden="1" outlineLevel="1" x14ac:dyDescent="0.35">
      <c r="A9" s="85"/>
      <c r="B9" s="725"/>
      <c r="C9" s="726"/>
      <c r="D9" s="726"/>
      <c r="E9" s="726"/>
      <c r="F9" s="726"/>
      <c r="G9" s="726"/>
      <c r="H9" s="726"/>
      <c r="I9" s="726"/>
      <c r="J9" s="726"/>
      <c r="K9" s="726"/>
      <c r="L9" s="726"/>
      <c r="M9" s="726"/>
      <c r="N9" s="726"/>
      <c r="O9" s="726"/>
      <c r="P9" s="726"/>
      <c r="Q9" s="727"/>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row>
    <row r="10" spans="1:44" hidden="1" outlineLevel="1" x14ac:dyDescent="0.35">
      <c r="A10" s="85"/>
      <c r="B10" s="725"/>
      <c r="C10" s="726"/>
      <c r="D10" s="726"/>
      <c r="E10" s="726"/>
      <c r="F10" s="726"/>
      <c r="G10" s="726"/>
      <c r="H10" s="726"/>
      <c r="I10" s="726"/>
      <c r="J10" s="726"/>
      <c r="K10" s="726"/>
      <c r="L10" s="726"/>
      <c r="M10" s="726"/>
      <c r="N10" s="726"/>
      <c r="O10" s="726"/>
      <c r="P10" s="726"/>
      <c r="Q10" s="727"/>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row>
    <row r="11" spans="1:44" ht="62.25" hidden="1" customHeight="1" outlineLevel="1" thickBot="1" x14ac:dyDescent="0.4">
      <c r="A11" s="85"/>
      <c r="B11" s="728"/>
      <c r="C11" s="729"/>
      <c r="D11" s="729"/>
      <c r="E11" s="729"/>
      <c r="F11" s="729"/>
      <c r="G11" s="729"/>
      <c r="H11" s="729"/>
      <c r="I11" s="729"/>
      <c r="J11" s="729"/>
      <c r="K11" s="729"/>
      <c r="L11" s="729"/>
      <c r="M11" s="729"/>
      <c r="N11" s="729"/>
      <c r="O11" s="729"/>
      <c r="P11" s="729"/>
      <c r="Q11" s="730"/>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row>
    <row r="12" spans="1:44" hidden="1" outlineLevel="1" x14ac:dyDescent="0.35">
      <c r="A12" s="85"/>
      <c r="B12" s="86"/>
      <c r="C12" s="85"/>
      <c r="D12" s="87"/>
      <c r="E12" s="88"/>
      <c r="F12" s="88"/>
      <c r="G12" s="88"/>
      <c r="H12" s="88"/>
      <c r="I12" s="88"/>
      <c r="J12" s="88"/>
      <c r="K12" s="88"/>
      <c r="L12" s="88"/>
      <c r="M12" s="88"/>
      <c r="N12" s="88"/>
      <c r="O12" s="88"/>
      <c r="P12" s="88"/>
      <c r="Q12" s="88"/>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row>
    <row r="13" spans="1:44" ht="15" hidden="1" outlineLevel="1" thickBot="1" x14ac:dyDescent="0.4">
      <c r="A13" s="85"/>
      <c r="B13" s="307" t="s">
        <v>2985</v>
      </c>
      <c r="C13" s="336"/>
      <c r="D13" s="336"/>
      <c r="E13" s="336"/>
      <c r="F13" s="336"/>
      <c r="G13" s="336"/>
      <c r="H13" s="336"/>
      <c r="I13" s="336"/>
      <c r="J13" s="336"/>
      <c r="K13" s="336"/>
      <c r="L13" s="88" t="s">
        <v>2986</v>
      </c>
      <c r="M13" s="88"/>
      <c r="N13" s="88"/>
      <c r="O13" s="88"/>
      <c r="P13" s="88"/>
      <c r="Q13" s="88"/>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row>
    <row r="14" spans="1:44" ht="15" hidden="1" outlineLevel="1" thickBot="1" x14ac:dyDescent="0.4">
      <c r="A14" s="85"/>
      <c r="B14" s="287" t="s">
        <v>2981</v>
      </c>
      <c r="C14" s="288"/>
      <c r="D14" s="288"/>
      <c r="E14" s="289"/>
      <c r="F14" s="313"/>
      <c r="G14" s="313"/>
      <c r="H14" s="313"/>
      <c r="I14" s="313"/>
      <c r="J14" s="313"/>
      <c r="K14" s="313"/>
      <c r="L14" s="305"/>
      <c r="M14" s="314"/>
      <c r="N14" s="314"/>
      <c r="O14" s="315"/>
      <c r="P14" s="88"/>
      <c r="Q14" s="88"/>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row>
    <row r="15" spans="1:44" hidden="1" outlineLevel="1" x14ac:dyDescent="0.35">
      <c r="A15" s="85"/>
      <c r="B15" s="86"/>
      <c r="C15" s="85"/>
      <c r="D15" s="87"/>
      <c r="E15" s="88"/>
      <c r="F15" s="88"/>
      <c r="G15" s="88"/>
      <c r="H15" s="88"/>
      <c r="I15" s="88"/>
      <c r="J15" s="88"/>
      <c r="K15" s="88"/>
      <c r="L15" s="88"/>
      <c r="M15" s="88"/>
      <c r="N15" s="88"/>
      <c r="O15" s="88"/>
      <c r="P15" s="88"/>
      <c r="Q15" s="88"/>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row>
    <row r="16" spans="1:44" ht="15" hidden="1" collapsed="1" thickBot="1" x14ac:dyDescent="0.4">
      <c r="A16" s="85"/>
      <c r="B16" s="86"/>
      <c r="C16" s="86"/>
      <c r="D16" s="86"/>
      <c r="E16" s="86"/>
      <c r="F16" s="86"/>
      <c r="G16" s="86"/>
      <c r="H16" s="86"/>
      <c r="I16" s="86"/>
      <c r="J16" s="86"/>
      <c r="K16" s="86"/>
      <c r="L16" s="90"/>
      <c r="M16" s="86"/>
      <c r="N16" s="86"/>
      <c r="O16" s="91"/>
      <c r="P16" s="86"/>
      <c r="Q16" s="91"/>
      <c r="R16" s="86"/>
      <c r="S16" s="91"/>
      <c r="T16" s="86"/>
      <c r="U16" s="91"/>
      <c r="V16" s="86"/>
      <c r="W16" s="91"/>
      <c r="X16" s="91"/>
      <c r="Y16" s="86"/>
      <c r="Z16" s="86"/>
      <c r="AA16" s="91"/>
      <c r="AB16" s="91"/>
      <c r="AC16" s="86"/>
      <c r="AD16" s="86"/>
      <c r="AE16" s="86"/>
      <c r="AF16" s="90"/>
      <c r="AG16" s="86"/>
      <c r="AH16" s="86"/>
      <c r="AI16" s="86"/>
      <c r="AJ16" s="86"/>
      <c r="AK16" s="86"/>
      <c r="AL16" s="86"/>
      <c r="AM16" s="86"/>
      <c r="AN16" s="91"/>
      <c r="AO16" s="90"/>
      <c r="AP16" s="86"/>
      <c r="AQ16" s="85"/>
      <c r="AR16" s="85"/>
    </row>
    <row r="17" spans="1:18" s="143" customFormat="1" ht="69.75" hidden="1" customHeight="1" x14ac:dyDescent="0.35">
      <c r="A17" s="93"/>
      <c r="B17" s="648" t="s">
        <v>3963</v>
      </c>
      <c r="C17" s="163" t="s">
        <v>3964</v>
      </c>
      <c r="D17" s="163" t="s">
        <v>4474</v>
      </c>
      <c r="E17" s="327" t="s">
        <v>3966</v>
      </c>
      <c r="F17" s="326" t="s">
        <v>4470</v>
      </c>
      <c r="G17" s="327" t="s">
        <v>4032</v>
      </c>
      <c r="H17" s="327" t="s">
        <v>4033</v>
      </c>
      <c r="I17" s="327" t="s">
        <v>4034</v>
      </c>
      <c r="J17" s="327" t="s">
        <v>4035</v>
      </c>
      <c r="K17" s="327" t="s">
        <v>4036</v>
      </c>
      <c r="L17" s="327" t="s">
        <v>4037</v>
      </c>
      <c r="M17" s="327" t="s">
        <v>4038</v>
      </c>
      <c r="N17" s="327" t="s">
        <v>4039</v>
      </c>
      <c r="O17" s="327" t="s">
        <v>4040</v>
      </c>
      <c r="P17" s="327" t="s">
        <v>4041</v>
      </c>
      <c r="Q17" s="94"/>
      <c r="R17" s="93"/>
    </row>
    <row r="18" spans="1:18" ht="39" x14ac:dyDescent="0.35">
      <c r="A18" s="96"/>
      <c r="B18" s="649" t="s">
        <v>3993</v>
      </c>
      <c r="C18" s="133" t="s">
        <v>1120</v>
      </c>
      <c r="D18" s="133" t="s">
        <v>4029</v>
      </c>
      <c r="E18" s="134" t="s">
        <v>4042</v>
      </c>
      <c r="F18" s="133" t="s">
        <v>1473</v>
      </c>
      <c r="G18" s="132" t="s">
        <v>4043</v>
      </c>
      <c r="H18" s="132" t="s">
        <v>4462</v>
      </c>
      <c r="I18" s="133" t="s">
        <v>4044</v>
      </c>
      <c r="J18" s="132" t="s">
        <v>4045</v>
      </c>
      <c r="K18" s="132" t="s">
        <v>4046</v>
      </c>
      <c r="L18" s="132" t="s">
        <v>4047</v>
      </c>
      <c r="M18" s="132" t="s">
        <v>3516</v>
      </c>
      <c r="N18" s="132" t="s">
        <v>4048</v>
      </c>
      <c r="O18" s="132" t="s">
        <v>4049</v>
      </c>
      <c r="P18" s="132" t="s">
        <v>4050</v>
      </c>
      <c r="Q18" s="97"/>
      <c r="R18" s="96"/>
    </row>
    <row r="19" spans="1:18" ht="13.5" customHeight="1" x14ac:dyDescent="0.35">
      <c r="A19" s="96"/>
      <c r="B19" s="340" t="s">
        <v>1116</v>
      </c>
      <c r="C19" s="136" t="s">
        <v>0</v>
      </c>
      <c r="D19" s="136" t="s">
        <v>298</v>
      </c>
      <c r="E19" s="137" t="s">
        <v>278</v>
      </c>
      <c r="F19" s="137" t="s">
        <v>278</v>
      </c>
      <c r="G19" s="493" t="s">
        <v>300</v>
      </c>
      <c r="H19" s="137" t="s">
        <v>301</v>
      </c>
      <c r="I19" s="138"/>
      <c r="J19" s="138"/>
      <c r="K19" s="138"/>
      <c r="L19" s="137" t="s">
        <v>345</v>
      </c>
      <c r="M19" s="137" t="s">
        <v>346</v>
      </c>
      <c r="N19" s="137" t="s">
        <v>347</v>
      </c>
      <c r="O19" s="137" t="s">
        <v>348</v>
      </c>
      <c r="P19" s="137" t="s">
        <v>349</v>
      </c>
      <c r="Q19" s="97"/>
      <c r="R19" s="96"/>
    </row>
    <row r="20" spans="1:18" x14ac:dyDescent="0.35">
      <c r="A20" s="96"/>
      <c r="B20" s="466" t="s">
        <v>1117</v>
      </c>
      <c r="C20" s="466" t="s">
        <v>3540</v>
      </c>
      <c r="D20" s="422" t="s">
        <v>330</v>
      </c>
      <c r="E20" s="422" t="s">
        <v>1412</v>
      </c>
      <c r="F20" s="426" t="str">
        <f>VLOOKUP(E20,MD!$X$2:$Y$28,2,0)</f>
        <v>BUFFE</v>
      </c>
      <c r="G20" s="494" t="s">
        <v>1</v>
      </c>
      <c r="H20" s="423" t="s">
        <v>351</v>
      </c>
      <c r="I20" s="423" t="s">
        <v>2</v>
      </c>
      <c r="J20" s="436">
        <v>20</v>
      </c>
      <c r="K20" s="435">
        <v>12</v>
      </c>
      <c r="L20" s="468">
        <v>6</v>
      </c>
      <c r="M20" s="468">
        <v>6</v>
      </c>
      <c r="N20" s="421">
        <v>10</v>
      </c>
      <c r="O20" s="425">
        <v>20</v>
      </c>
      <c r="P20" s="424">
        <v>8</v>
      </c>
      <c r="Q20" s="97"/>
      <c r="R20" s="96"/>
    </row>
    <row r="21" spans="1:18" x14ac:dyDescent="0.35">
      <c r="A21" s="96"/>
      <c r="B21" s="466" t="s">
        <v>1118</v>
      </c>
      <c r="C21" s="466" t="s">
        <v>3540</v>
      </c>
      <c r="D21" s="422" t="s">
        <v>330</v>
      </c>
      <c r="E21" s="422" t="s">
        <v>1413</v>
      </c>
      <c r="F21" s="426" t="str">
        <f>VLOOKUP(E21,MD!$X$2:$Y$28,2,0)</f>
        <v>CABAR</v>
      </c>
      <c r="G21" s="494" t="s">
        <v>1</v>
      </c>
      <c r="H21" s="423" t="s">
        <v>350</v>
      </c>
      <c r="I21" s="423" t="s">
        <v>2</v>
      </c>
      <c r="J21" s="436">
        <v>20</v>
      </c>
      <c r="K21" s="435">
        <v>2</v>
      </c>
      <c r="L21" s="468">
        <v>6</v>
      </c>
      <c r="M21" s="468">
        <v>6</v>
      </c>
      <c r="N21" s="421">
        <v>7</v>
      </c>
      <c r="O21" s="425">
        <v>15</v>
      </c>
      <c r="P21" s="424">
        <v>5</v>
      </c>
      <c r="Q21" s="97"/>
      <c r="R21" s="96"/>
    </row>
    <row r="22" spans="1:18" x14ac:dyDescent="0.35">
      <c r="A22" s="96"/>
      <c r="B22" s="466" t="s">
        <v>1121</v>
      </c>
      <c r="C22" s="466" t="s">
        <v>3540</v>
      </c>
      <c r="D22" s="422" t="s">
        <v>330</v>
      </c>
      <c r="E22" s="422" t="s">
        <v>1420</v>
      </c>
      <c r="F22" s="426" t="str">
        <f>VLOOKUP(E22,MD!$X$2:$Y$28,2,0)</f>
        <v>DINDA</v>
      </c>
      <c r="G22" s="494" t="s">
        <v>1</v>
      </c>
      <c r="H22" s="423">
        <v>45</v>
      </c>
      <c r="I22" s="423"/>
      <c r="J22" s="436"/>
      <c r="K22" s="435"/>
      <c r="L22" s="468">
        <v>8</v>
      </c>
      <c r="M22" s="468">
        <v>6</v>
      </c>
      <c r="N22" s="421">
        <v>30</v>
      </c>
      <c r="O22" s="425">
        <v>40</v>
      </c>
      <c r="P22" s="424">
        <v>6</v>
      </c>
      <c r="Q22" s="97"/>
      <c r="R22" s="96"/>
    </row>
    <row r="23" spans="1:18" x14ac:dyDescent="0.35">
      <c r="A23" s="96"/>
      <c r="B23" s="104"/>
      <c r="C23" s="139" t="str">
        <f>Instructions!$D$17</f>
        <v>Hotel name</v>
      </c>
      <c r="D23" s="667" t="s">
        <v>4468</v>
      </c>
      <c r="E23" s="496" t="s">
        <v>1408</v>
      </c>
      <c r="F23" s="426" t="str">
        <f>VLOOKUP(E23,MD!$X$2:$Y$28,2,0)</f>
        <v>AUDIT</v>
      </c>
      <c r="G23" s="110"/>
      <c r="H23" s="110"/>
      <c r="I23" s="103"/>
      <c r="J23" s="103"/>
      <c r="K23" s="103"/>
      <c r="L23" s="155"/>
      <c r="M23" s="155"/>
      <c r="N23" s="102"/>
      <c r="O23" s="102"/>
      <c r="P23" s="102"/>
      <c r="Q23" s="97"/>
      <c r="R23" s="96"/>
    </row>
    <row r="24" spans="1:18" ht="15" customHeight="1" x14ac:dyDescent="0.35">
      <c r="A24" s="210"/>
      <c r="C24" s="139" t="str">
        <f>Instructions!$D$17</f>
        <v>Hotel name</v>
      </c>
      <c r="D24" s="667" t="s">
        <v>4468</v>
      </c>
      <c r="E24" s="496" t="s">
        <v>1409</v>
      </c>
      <c r="F24" s="426" t="str">
        <f>VLOOKUP(E24,MD!$X$2:$Y$28,2,0)</f>
        <v>BANQU</v>
      </c>
      <c r="G24" s="110"/>
      <c r="H24" s="110"/>
      <c r="I24" s="103"/>
      <c r="J24" s="103"/>
      <c r="K24" s="103"/>
      <c r="L24" s="155"/>
      <c r="M24" s="155"/>
      <c r="N24" s="102"/>
      <c r="O24" s="102"/>
      <c r="P24" s="102"/>
      <c r="Q24" s="97"/>
      <c r="R24" s="96"/>
    </row>
    <row r="25" spans="1:18" x14ac:dyDescent="0.35">
      <c r="A25" s="96"/>
      <c r="B25" s="731" t="s">
        <v>4473</v>
      </c>
      <c r="C25" s="139" t="str">
        <f>Instructions!$D$17</f>
        <v>Hotel name</v>
      </c>
      <c r="D25" s="667" t="s">
        <v>4468</v>
      </c>
      <c r="E25" s="496" t="s">
        <v>1410</v>
      </c>
      <c r="F25" s="426" t="str">
        <f>VLOOKUP(E25,MD!$X$2:$Y$28,2,0)</f>
        <v>BLOKS</v>
      </c>
      <c r="G25" s="110"/>
      <c r="H25" s="110"/>
      <c r="I25" s="103"/>
      <c r="J25" s="103"/>
      <c r="K25" s="103"/>
      <c r="L25" s="155"/>
      <c r="M25" s="155"/>
      <c r="N25" s="102"/>
      <c r="O25" s="102"/>
      <c r="P25" s="102"/>
      <c r="Q25" s="97"/>
      <c r="R25" s="96"/>
    </row>
    <row r="26" spans="1:18" x14ac:dyDescent="0.35">
      <c r="A26" s="96"/>
      <c r="B26" s="731"/>
      <c r="C26" s="139" t="str">
        <f>Instructions!$D$17</f>
        <v>Hotel name</v>
      </c>
      <c r="D26" s="667" t="s">
        <v>4468</v>
      </c>
      <c r="E26" s="496" t="s">
        <v>1411</v>
      </c>
      <c r="F26" s="426" t="str">
        <f>VLOOKUP(E26,MD!$X$2:$Y$28,2,0)</f>
        <v>BOARD</v>
      </c>
      <c r="G26" s="110"/>
      <c r="H26" s="110"/>
      <c r="I26" s="103"/>
      <c r="J26" s="103"/>
      <c r="K26" s="103"/>
      <c r="L26" s="155"/>
      <c r="M26" s="155"/>
      <c r="N26" s="102"/>
      <c r="O26" s="102"/>
      <c r="P26" s="102"/>
      <c r="Q26" s="97"/>
      <c r="R26" s="96"/>
    </row>
    <row r="27" spans="1:18" x14ac:dyDescent="0.35">
      <c r="A27" s="96"/>
      <c r="B27" s="731"/>
      <c r="C27" s="139" t="str">
        <f>Instructions!$D$17</f>
        <v>Hotel name</v>
      </c>
      <c r="D27" s="667" t="s">
        <v>4468</v>
      </c>
      <c r="E27" s="496" t="s">
        <v>1412</v>
      </c>
      <c r="F27" s="426" t="str">
        <f>VLOOKUP(E27,MD!$X$2:$Y$28,2,0)</f>
        <v>BUFFE</v>
      </c>
      <c r="G27" s="110"/>
      <c r="H27" s="110"/>
      <c r="I27" s="103"/>
      <c r="J27" s="103"/>
      <c r="K27" s="103"/>
      <c r="L27" s="155"/>
      <c r="M27" s="155"/>
      <c r="N27" s="102"/>
      <c r="O27" s="102"/>
      <c r="P27" s="102"/>
      <c r="Q27" s="97"/>
      <c r="R27" s="96"/>
    </row>
    <row r="28" spans="1:18" x14ac:dyDescent="0.35">
      <c r="A28" s="96"/>
      <c r="B28" s="731"/>
      <c r="C28" s="139" t="str">
        <f>Instructions!$D$17</f>
        <v>Hotel name</v>
      </c>
      <c r="D28" s="667" t="s">
        <v>4468</v>
      </c>
      <c r="E28" s="496" t="s">
        <v>1413</v>
      </c>
      <c r="F28" s="426" t="str">
        <f>VLOOKUP(E28,MD!$X$2:$Y$28,2,0)</f>
        <v>CABAR</v>
      </c>
      <c r="G28" s="110"/>
      <c r="H28" s="110"/>
      <c r="I28" s="103"/>
      <c r="J28" s="103"/>
      <c r="K28" s="103"/>
      <c r="L28" s="155"/>
      <c r="M28" s="155"/>
      <c r="N28" s="102"/>
      <c r="O28" s="102"/>
      <c r="P28" s="102"/>
      <c r="Q28" s="97"/>
      <c r="R28" s="96"/>
    </row>
    <row r="29" spans="1:18" x14ac:dyDescent="0.35">
      <c r="A29" s="96"/>
      <c r="B29" s="731"/>
      <c r="C29" s="139" t="str">
        <f>Instructions!$D$17</f>
        <v>Hotel name</v>
      </c>
      <c r="D29" s="667" t="s">
        <v>4468</v>
      </c>
      <c r="E29" s="496" t="s">
        <v>1414</v>
      </c>
      <c r="F29" s="426" t="str">
        <f>VLOOKUP(E29,MD!$X$2:$Y$28,2,0)</f>
        <v>CARRE</v>
      </c>
      <c r="G29" s="110"/>
      <c r="H29" s="110"/>
      <c r="I29" s="103"/>
      <c r="J29" s="103"/>
      <c r="K29" s="103"/>
      <c r="L29" s="155"/>
      <c r="M29" s="155"/>
      <c r="N29" s="102"/>
      <c r="O29" s="102"/>
      <c r="P29" s="102"/>
      <c r="Q29" s="97"/>
      <c r="R29" s="96"/>
    </row>
    <row r="30" spans="1:18" x14ac:dyDescent="0.35">
      <c r="A30" s="96"/>
      <c r="B30" s="731"/>
      <c r="C30" s="139" t="str">
        <f>Instructions!$D$17</f>
        <v>Hotel name</v>
      </c>
      <c r="D30" s="667" t="s">
        <v>4468</v>
      </c>
      <c r="E30" s="497" t="s">
        <v>1415</v>
      </c>
      <c r="F30" s="426" t="str">
        <f>VLOOKUP(E30,MD!$X$2:$Y$28,2,0)</f>
        <v>CHACC</v>
      </c>
      <c r="G30" s="110"/>
      <c r="H30" s="110"/>
      <c r="I30" s="103"/>
      <c r="J30" s="103"/>
      <c r="K30" s="103"/>
      <c r="L30" s="155"/>
      <c r="M30" s="155"/>
      <c r="N30" s="102"/>
      <c r="O30" s="102"/>
      <c r="P30" s="102"/>
      <c r="Q30" s="97"/>
      <c r="R30" s="96"/>
    </row>
    <row r="31" spans="1:18" x14ac:dyDescent="0.35">
      <c r="A31" s="96"/>
      <c r="B31" s="731"/>
      <c r="C31" s="139" t="str">
        <f>Instructions!$D$17</f>
        <v>Hotel name</v>
      </c>
      <c r="D31" s="667" t="s">
        <v>4468</v>
      </c>
      <c r="E31" s="496" t="s">
        <v>1416</v>
      </c>
      <c r="F31" s="426" t="str">
        <f>VLOOKUP(E31,MD!$X$2:$Y$28,2,0)</f>
        <v>CHAIR</v>
      </c>
      <c r="G31" s="110"/>
      <c r="H31" s="110"/>
      <c r="I31" s="103"/>
      <c r="J31" s="103"/>
      <c r="K31" s="103"/>
      <c r="L31" s="155"/>
      <c r="M31" s="155"/>
      <c r="N31" s="102"/>
      <c r="O31" s="102"/>
      <c r="P31" s="102"/>
      <c r="Q31" s="97"/>
      <c r="R31" s="96"/>
    </row>
    <row r="32" spans="1:18" x14ac:dyDescent="0.35">
      <c r="A32" s="96"/>
      <c r="B32" s="731"/>
      <c r="C32" s="139" t="str">
        <f>Instructions!$D$17</f>
        <v>Hotel name</v>
      </c>
      <c r="D32" s="667" t="s">
        <v>4468</v>
      </c>
      <c r="E32" s="496" t="s">
        <v>1417</v>
      </c>
      <c r="F32" s="426" t="str">
        <f>VLOOKUP(E32,MD!$X$2:$Y$28,2,0)</f>
        <v>CLASSR</v>
      </c>
      <c r="G32" s="110"/>
      <c r="H32" s="110"/>
      <c r="I32" s="103"/>
      <c r="J32" s="103"/>
      <c r="K32" s="103"/>
      <c r="L32" s="155"/>
      <c r="M32" s="155"/>
      <c r="N32" s="102"/>
      <c r="O32" s="102"/>
      <c r="P32" s="102"/>
      <c r="Q32" s="97"/>
      <c r="R32" s="96"/>
    </row>
    <row r="33" spans="1:18" x14ac:dyDescent="0.35">
      <c r="A33" s="85"/>
      <c r="B33" s="731"/>
      <c r="C33" s="139" t="str">
        <f>Instructions!$D$17</f>
        <v>Hotel name</v>
      </c>
      <c r="D33" s="667" t="s">
        <v>4468</v>
      </c>
      <c r="E33" s="496" t="s">
        <v>1418</v>
      </c>
      <c r="F33" s="426" t="str">
        <f>VLOOKUP(E33,MD!$X$2:$Y$28,2,0)</f>
        <v>COCKT</v>
      </c>
      <c r="G33" s="110"/>
      <c r="H33" s="110"/>
      <c r="I33" s="103"/>
      <c r="J33" s="103"/>
      <c r="K33" s="103"/>
      <c r="L33" s="155"/>
      <c r="M33" s="155"/>
      <c r="N33" s="102"/>
      <c r="O33" s="102"/>
      <c r="P33" s="102"/>
      <c r="Q33" s="107"/>
      <c r="R33" s="85"/>
    </row>
    <row r="34" spans="1:18" x14ac:dyDescent="0.35">
      <c r="A34" s="85"/>
      <c r="B34" s="731"/>
      <c r="C34" s="139" t="str">
        <f>Instructions!$D$17</f>
        <v>Hotel name</v>
      </c>
      <c r="D34" s="667" t="s">
        <v>4468</v>
      </c>
      <c r="E34" s="496" t="s">
        <v>1419</v>
      </c>
      <c r="F34" s="426" t="str">
        <f>VLOOKUP(E34,MD!$X$2:$Y$28,2,0)</f>
        <v>COFBK</v>
      </c>
      <c r="G34" s="110"/>
      <c r="H34" s="110"/>
      <c r="I34" s="103"/>
      <c r="J34" s="103"/>
      <c r="K34" s="103"/>
      <c r="L34" s="155"/>
      <c r="M34" s="155"/>
      <c r="N34" s="102"/>
      <c r="O34" s="102"/>
      <c r="P34" s="102"/>
      <c r="Q34" s="107"/>
      <c r="R34" s="85"/>
    </row>
    <row r="35" spans="1:18" x14ac:dyDescent="0.35">
      <c r="A35" s="212"/>
      <c r="B35" s="500"/>
      <c r="C35" s="139" t="str">
        <f>Instructions!$D$17</f>
        <v>Hotel name</v>
      </c>
      <c r="D35" s="667" t="s">
        <v>4468</v>
      </c>
      <c r="E35" s="496" t="s">
        <v>1420</v>
      </c>
      <c r="F35" s="426" t="str">
        <f>VLOOKUP(E35,MD!$X$2:$Y$28,2,0)</f>
        <v>DINDA</v>
      </c>
      <c r="G35" s="110"/>
      <c r="H35" s="110"/>
      <c r="I35" s="110"/>
      <c r="J35" s="110"/>
      <c r="K35" s="110"/>
      <c r="L35" s="156"/>
      <c r="M35" s="156"/>
      <c r="N35" s="109"/>
      <c r="O35" s="109"/>
      <c r="P35" s="109"/>
      <c r="Q35" s="107"/>
      <c r="R35" s="85"/>
    </row>
    <row r="36" spans="1:18" x14ac:dyDescent="0.35">
      <c r="A36" s="212"/>
      <c r="C36" s="139" t="str">
        <f>Instructions!$D$17</f>
        <v>Hotel name</v>
      </c>
      <c r="D36" s="667" t="s">
        <v>4468</v>
      </c>
      <c r="E36" s="496" t="s">
        <v>1421</v>
      </c>
      <c r="F36" s="426" t="str">
        <f>VLOOKUP(E36,MD!$X$2:$Y$28,2,0)</f>
        <v>EXIHB</v>
      </c>
      <c r="G36" s="110"/>
      <c r="H36" s="110"/>
      <c r="I36" s="110"/>
      <c r="J36" s="110"/>
      <c r="K36" s="110"/>
      <c r="L36" s="156"/>
      <c r="M36" s="156"/>
      <c r="N36" s="109"/>
      <c r="O36" s="109"/>
      <c r="P36" s="109"/>
      <c r="Q36" s="107"/>
      <c r="R36" s="85"/>
    </row>
    <row r="37" spans="1:18" x14ac:dyDescent="0.35">
      <c r="A37" s="212"/>
      <c r="C37" s="139" t="str">
        <f>Instructions!$D$17</f>
        <v>Hotel name</v>
      </c>
      <c r="D37" s="667" t="s">
        <v>4468</v>
      </c>
      <c r="E37" s="496" t="s">
        <v>1422</v>
      </c>
      <c r="F37" s="426" t="str">
        <f>VLOOKUP(E37,MD!$X$2:$Y$28,2,0)</f>
        <v>HOSDE</v>
      </c>
      <c r="G37" s="110"/>
      <c r="H37" s="110"/>
      <c r="I37" s="110"/>
      <c r="J37" s="110"/>
      <c r="K37" s="110"/>
      <c r="L37" s="156"/>
      <c r="M37" s="156"/>
      <c r="N37" s="109"/>
      <c r="O37" s="109"/>
      <c r="P37" s="109"/>
      <c r="Q37" s="107"/>
      <c r="R37" s="85"/>
    </row>
    <row r="38" spans="1:18" x14ac:dyDescent="0.35">
      <c r="A38" s="212"/>
      <c r="C38" s="139" t="str">
        <f>Instructions!$D$17</f>
        <v>Hotel name</v>
      </c>
      <c r="D38" s="667" t="s">
        <v>4468</v>
      </c>
      <c r="E38" s="496" t="s">
        <v>1423</v>
      </c>
      <c r="F38" s="426" t="str">
        <f>VLOOKUP(E38,MD!$X$2:$Y$28,2,0)</f>
        <v>ISLWK</v>
      </c>
      <c r="G38" s="110"/>
      <c r="H38" s="110"/>
      <c r="I38" s="110"/>
      <c r="J38" s="110"/>
      <c r="K38" s="110"/>
      <c r="L38" s="156"/>
      <c r="M38" s="156"/>
      <c r="N38" s="109"/>
      <c r="O38" s="109"/>
      <c r="P38" s="109"/>
      <c r="Q38" s="107"/>
      <c r="R38" s="85"/>
    </row>
    <row r="39" spans="1:18" x14ac:dyDescent="0.35">
      <c r="A39" s="212"/>
      <c r="C39" s="139" t="str">
        <f>Instructions!$D$17</f>
        <v>Hotel name</v>
      </c>
      <c r="D39" s="667" t="s">
        <v>4468</v>
      </c>
      <c r="E39" s="496" t="s">
        <v>1424</v>
      </c>
      <c r="F39" s="426" t="str">
        <f>VLOOKUP(E39,MD!$X$2:$Y$28,2,0)</f>
        <v>LSHAP</v>
      </c>
      <c r="G39" s="110"/>
      <c r="H39" s="110"/>
      <c r="I39" s="110"/>
      <c r="J39" s="110"/>
      <c r="K39" s="110"/>
      <c r="L39" s="156"/>
      <c r="M39" s="156"/>
      <c r="N39" s="109"/>
      <c r="O39" s="109"/>
      <c r="P39" s="109"/>
      <c r="Q39" s="107"/>
      <c r="R39" s="85"/>
    </row>
    <row r="40" spans="1:18" x14ac:dyDescent="0.35">
      <c r="A40" s="212"/>
      <c r="C40" s="139" t="str">
        <f>Instructions!$D$17</f>
        <v>Hotel name</v>
      </c>
      <c r="D40" s="667" t="s">
        <v>4468</v>
      </c>
      <c r="E40" s="496" t="s">
        <v>1425</v>
      </c>
      <c r="F40" s="426" t="str">
        <f>VLOOKUP(E40,MD!$X$2:$Y$28,2,0)</f>
        <v>MISSH</v>
      </c>
      <c r="G40" s="110"/>
      <c r="H40" s="110"/>
      <c r="I40" s="110"/>
      <c r="J40" s="110"/>
      <c r="K40" s="110"/>
      <c r="L40" s="156"/>
      <c r="M40" s="156"/>
      <c r="N40" s="109"/>
      <c r="O40" s="109"/>
      <c r="P40" s="109"/>
      <c r="Q40" s="107"/>
      <c r="R40" s="85"/>
    </row>
    <row r="41" spans="1:18" x14ac:dyDescent="0.35">
      <c r="A41" s="212"/>
      <c r="C41" s="139" t="str">
        <f>Instructions!$D$17</f>
        <v>Hotel name</v>
      </c>
      <c r="D41" s="667" t="s">
        <v>4468</v>
      </c>
      <c r="E41" s="496" t="s">
        <v>1426</v>
      </c>
      <c r="F41" s="426" t="str">
        <f>VLOOKUP(E41,MD!$X$2:$Y$28,2,0)</f>
        <v>OTHER</v>
      </c>
      <c r="G41" s="110"/>
      <c r="H41" s="110"/>
      <c r="I41" s="110"/>
      <c r="J41" s="110"/>
      <c r="K41" s="110"/>
      <c r="L41" s="156"/>
      <c r="M41" s="156"/>
      <c r="N41" s="109"/>
      <c r="O41" s="109"/>
      <c r="P41" s="109"/>
      <c r="Q41" s="107"/>
      <c r="R41" s="85"/>
    </row>
    <row r="42" spans="1:18" x14ac:dyDescent="0.35">
      <c r="A42" s="212"/>
      <c r="C42" s="139" t="str">
        <f>Instructions!$D$17</f>
        <v>Hotel name</v>
      </c>
      <c r="D42" s="667" t="s">
        <v>4468</v>
      </c>
      <c r="E42" s="496" t="s">
        <v>1427</v>
      </c>
      <c r="F42" s="426" t="str">
        <f>VLOOKUP(E42,MD!$X$2:$Y$28,2,0)</f>
        <v>RECEP</v>
      </c>
      <c r="G42" s="110"/>
      <c r="H42" s="110"/>
      <c r="I42" s="110"/>
      <c r="J42" s="110"/>
      <c r="K42" s="110"/>
      <c r="L42" s="156"/>
      <c r="M42" s="156"/>
      <c r="N42" s="109"/>
      <c r="O42" s="109"/>
      <c r="P42" s="109"/>
      <c r="Q42" s="107"/>
      <c r="R42" s="85"/>
    </row>
    <row r="43" spans="1:18" x14ac:dyDescent="0.35">
      <c r="A43" s="212"/>
      <c r="C43" s="139" t="str">
        <f>Instructions!$D$17</f>
        <v>Hotel name</v>
      </c>
      <c r="D43" s="667" t="s">
        <v>4468</v>
      </c>
      <c r="E43" s="496" t="s">
        <v>1428</v>
      </c>
      <c r="F43" s="426" t="str">
        <f>VLOOKUP(E43,MD!$X$2:$Y$28,2,0)</f>
        <v>REGDE</v>
      </c>
      <c r="G43" s="110"/>
      <c r="H43" s="110"/>
      <c r="I43" s="110"/>
      <c r="J43" s="110"/>
      <c r="K43" s="110"/>
      <c r="L43" s="156"/>
      <c r="M43" s="156"/>
      <c r="N43" s="109"/>
      <c r="O43" s="109"/>
      <c r="P43" s="109"/>
      <c r="Q43" s="107"/>
      <c r="R43" s="85"/>
    </row>
    <row r="44" spans="1:18" x14ac:dyDescent="0.35">
      <c r="A44" s="212"/>
      <c r="C44" s="139" t="str">
        <f>Instructions!$D$17</f>
        <v>Hotel name</v>
      </c>
      <c r="D44" s="667" t="s">
        <v>4468</v>
      </c>
      <c r="E44" s="496" t="s">
        <v>1369</v>
      </c>
      <c r="F44" s="426" t="str">
        <f>VLOOKUP(E44,MD!$X$2:$Y$28,2,0)</f>
        <v>RESTA</v>
      </c>
      <c r="G44" s="110"/>
      <c r="H44" s="110"/>
      <c r="I44" s="110"/>
      <c r="J44" s="110"/>
      <c r="K44" s="110"/>
      <c r="L44" s="156"/>
      <c r="M44" s="156"/>
      <c r="N44" s="109"/>
      <c r="O44" s="109"/>
      <c r="P44" s="109"/>
      <c r="Q44" s="107"/>
      <c r="R44" s="85"/>
    </row>
    <row r="45" spans="1:18" x14ac:dyDescent="0.35">
      <c r="A45" s="85"/>
      <c r="B45" s="108"/>
      <c r="C45" s="139" t="str">
        <f>Instructions!$D$17</f>
        <v>Hotel name</v>
      </c>
      <c r="D45" s="667" t="s">
        <v>4468</v>
      </c>
      <c r="E45" s="496" t="s">
        <v>1429</v>
      </c>
      <c r="F45" s="426" t="str">
        <f>VLOOKUP(E45,MD!$X$2:$Y$28,2,0)</f>
        <v>THEAT</v>
      </c>
      <c r="G45" s="110"/>
      <c r="H45" s="110"/>
      <c r="I45" s="110"/>
      <c r="J45" s="110"/>
      <c r="K45" s="110"/>
      <c r="L45" s="156"/>
      <c r="M45" s="156"/>
      <c r="N45" s="109"/>
      <c r="O45" s="109"/>
      <c r="P45" s="109"/>
      <c r="Q45" s="107"/>
      <c r="R45" s="85"/>
    </row>
    <row r="46" spans="1:18" x14ac:dyDescent="0.35">
      <c r="A46" s="85"/>
      <c r="B46" s="108"/>
      <c r="C46" s="139" t="str">
        <f>Instructions!$D$17</f>
        <v>Hotel name</v>
      </c>
      <c r="D46" s="667" t="s">
        <v>4468</v>
      </c>
      <c r="E46" s="496" t="s">
        <v>1430</v>
      </c>
      <c r="F46" s="426" t="str">
        <f>VLOOKUP(E46,MD!$X$2:$Y$28,2,0)</f>
        <v>TSHAP</v>
      </c>
      <c r="G46" s="110"/>
      <c r="H46" s="110"/>
      <c r="I46" s="110"/>
      <c r="J46" s="110"/>
      <c r="K46" s="110"/>
      <c r="L46" s="156"/>
      <c r="M46" s="156"/>
      <c r="N46" s="109"/>
      <c r="O46" s="109"/>
      <c r="P46" s="109"/>
      <c r="Q46" s="107"/>
      <c r="R46" s="85"/>
    </row>
    <row r="47" spans="1:18" x14ac:dyDescent="0.35">
      <c r="A47" s="85"/>
      <c r="B47" s="108"/>
      <c r="C47" s="139" t="str">
        <f>Instructions!$D$17</f>
        <v>Hotel name</v>
      </c>
      <c r="D47" s="667" t="s">
        <v>4468</v>
      </c>
      <c r="E47" s="496" t="s">
        <v>1431</v>
      </c>
      <c r="F47" s="426" t="str">
        <f>VLOOKUP(E47,MD!$X$2:$Y$28,2,0)</f>
        <v>USHAP</v>
      </c>
      <c r="G47" s="110"/>
      <c r="H47" s="110"/>
      <c r="I47" s="110"/>
      <c r="J47" s="110"/>
      <c r="K47" s="110"/>
      <c r="L47" s="156"/>
      <c r="M47" s="156"/>
      <c r="N47" s="109"/>
      <c r="O47" s="109"/>
      <c r="P47" s="109"/>
      <c r="Q47" s="107"/>
      <c r="R47" s="85"/>
    </row>
    <row r="48" spans="1:18" x14ac:dyDescent="0.35">
      <c r="A48" s="85"/>
      <c r="B48" s="108"/>
      <c r="C48" s="139" t="str">
        <f>Instructions!$D$17</f>
        <v>Hotel name</v>
      </c>
      <c r="D48" s="667" t="s">
        <v>4468</v>
      </c>
      <c r="E48" s="497" t="s">
        <v>1432</v>
      </c>
      <c r="F48" s="426" t="str">
        <f>VLOOKUP(E48,MD!$X$2:$Y$28,2,0)</f>
        <v>VSHAP</v>
      </c>
      <c r="G48" s="110"/>
      <c r="H48" s="110"/>
      <c r="I48" s="110"/>
      <c r="J48" s="110"/>
      <c r="K48" s="110"/>
      <c r="L48" s="156"/>
      <c r="M48" s="156"/>
      <c r="N48" s="109"/>
      <c r="O48" s="109"/>
      <c r="P48" s="109"/>
      <c r="Q48" s="107"/>
      <c r="R48" s="85"/>
    </row>
    <row r="49" spans="1:18" x14ac:dyDescent="0.35">
      <c r="A49" s="85"/>
      <c r="B49" s="498"/>
      <c r="C49" s="139" t="str">
        <f>Instructions!$D$17</f>
        <v>Hotel name</v>
      </c>
      <c r="D49" s="667" t="s">
        <v>4468</v>
      </c>
      <c r="E49" s="496" t="s">
        <v>1433</v>
      </c>
      <c r="F49" s="426" t="str">
        <f>VLOOKUP(E49,MD!$X$2:$Y$28,2,0)</f>
        <v>WCHTB</v>
      </c>
      <c r="G49" s="110"/>
      <c r="H49" s="110"/>
      <c r="I49" s="110"/>
      <c r="J49" s="110"/>
      <c r="K49" s="110"/>
      <c r="L49" s="156"/>
      <c r="M49" s="156"/>
      <c r="N49" s="109"/>
      <c r="O49" s="109"/>
      <c r="P49" s="109"/>
      <c r="Q49" s="107"/>
      <c r="R49" s="85"/>
    </row>
    <row r="50" spans="1:18" x14ac:dyDescent="0.35">
      <c r="A50" s="85"/>
      <c r="B50" s="108"/>
      <c r="C50" s="139" t="str">
        <f>Instructions!$D$17</f>
        <v>Hotel name</v>
      </c>
      <c r="D50" s="667" t="s">
        <v>4471</v>
      </c>
      <c r="E50" s="496" t="s">
        <v>1408</v>
      </c>
      <c r="F50" s="426" t="str">
        <f>VLOOKUP(E50,MD!$X$2:$Y$28,2,0)</f>
        <v>AUDIT</v>
      </c>
      <c r="G50" s="110"/>
      <c r="H50" s="110"/>
      <c r="I50" s="110"/>
      <c r="J50" s="110"/>
      <c r="K50" s="110"/>
      <c r="L50" s="156"/>
      <c r="M50" s="156"/>
      <c r="N50" s="109"/>
      <c r="O50" s="109"/>
      <c r="P50" s="109"/>
      <c r="Q50" s="107"/>
      <c r="R50" s="85"/>
    </row>
    <row r="51" spans="1:18" x14ac:dyDescent="0.35">
      <c r="A51" s="85"/>
      <c r="B51" s="108"/>
      <c r="C51" s="139" t="str">
        <f>Instructions!$D$17</f>
        <v>Hotel name</v>
      </c>
      <c r="D51" s="667" t="s">
        <v>4471</v>
      </c>
      <c r="E51" s="496" t="s">
        <v>1409</v>
      </c>
      <c r="F51" s="426" t="str">
        <f>VLOOKUP(E51,MD!$X$2:$Y$28,2,0)</f>
        <v>BANQU</v>
      </c>
      <c r="G51" s="110"/>
      <c r="H51" s="110"/>
      <c r="I51" s="110"/>
      <c r="J51" s="110"/>
      <c r="K51" s="110"/>
      <c r="L51" s="156"/>
      <c r="M51" s="156"/>
      <c r="N51" s="109"/>
      <c r="O51" s="109"/>
      <c r="P51" s="109"/>
      <c r="Q51" s="107"/>
      <c r="R51" s="85"/>
    </row>
    <row r="52" spans="1:18" x14ac:dyDescent="0.35">
      <c r="A52" s="85"/>
      <c r="B52" s="108"/>
      <c r="C52" s="139" t="str">
        <f>Instructions!$D$17</f>
        <v>Hotel name</v>
      </c>
      <c r="D52" s="667" t="s">
        <v>4471</v>
      </c>
      <c r="E52" s="496" t="s">
        <v>1410</v>
      </c>
      <c r="F52" s="426" t="str">
        <f>VLOOKUP(E52,MD!$X$2:$Y$28,2,0)</f>
        <v>BLOKS</v>
      </c>
      <c r="G52" s="110"/>
      <c r="H52" s="110"/>
      <c r="I52" s="110"/>
      <c r="J52" s="110"/>
      <c r="K52" s="110"/>
      <c r="L52" s="156"/>
      <c r="M52" s="156"/>
      <c r="N52" s="109"/>
      <c r="O52" s="109"/>
      <c r="P52" s="109"/>
      <c r="Q52" s="107"/>
      <c r="R52" s="85"/>
    </row>
    <row r="53" spans="1:18" x14ac:dyDescent="0.35">
      <c r="A53" s="85"/>
      <c r="B53" s="108"/>
      <c r="C53" s="139" t="str">
        <f>Instructions!$D$17</f>
        <v>Hotel name</v>
      </c>
      <c r="D53" s="667" t="s">
        <v>4471</v>
      </c>
      <c r="E53" s="496" t="s">
        <v>1411</v>
      </c>
      <c r="F53" s="426" t="str">
        <f>VLOOKUP(E53,MD!$X$2:$Y$28,2,0)</f>
        <v>BOARD</v>
      </c>
      <c r="G53" s="110"/>
      <c r="H53" s="110"/>
      <c r="I53" s="110"/>
      <c r="J53" s="110"/>
      <c r="K53" s="110"/>
      <c r="L53" s="156"/>
      <c r="M53" s="156"/>
      <c r="N53" s="109"/>
      <c r="O53" s="109"/>
      <c r="P53" s="109"/>
      <c r="Q53" s="107"/>
      <c r="R53" s="85"/>
    </row>
    <row r="54" spans="1:18" x14ac:dyDescent="0.35">
      <c r="A54" s="85"/>
      <c r="B54" s="108"/>
      <c r="C54" s="139" t="str">
        <f>Instructions!$D$17</f>
        <v>Hotel name</v>
      </c>
      <c r="D54" s="667" t="s">
        <v>4471</v>
      </c>
      <c r="E54" s="496" t="s">
        <v>1412</v>
      </c>
      <c r="F54" s="426" t="str">
        <f>VLOOKUP(E54,MD!$X$2:$Y$28,2,0)</f>
        <v>BUFFE</v>
      </c>
      <c r="G54" s="110"/>
      <c r="H54" s="110"/>
      <c r="I54" s="110"/>
      <c r="J54" s="110"/>
      <c r="K54" s="110"/>
      <c r="L54" s="156"/>
      <c r="M54" s="156"/>
      <c r="N54" s="109"/>
      <c r="O54" s="109"/>
      <c r="P54" s="109"/>
      <c r="Q54" s="107"/>
      <c r="R54" s="85"/>
    </row>
    <row r="55" spans="1:18" x14ac:dyDescent="0.35">
      <c r="A55" s="85"/>
      <c r="B55" s="108"/>
      <c r="C55" s="139" t="str">
        <f>Instructions!$D$17</f>
        <v>Hotel name</v>
      </c>
      <c r="D55" s="667" t="s">
        <v>4471</v>
      </c>
      <c r="E55" s="496" t="s">
        <v>1413</v>
      </c>
      <c r="F55" s="426" t="str">
        <f>VLOOKUP(E55,MD!$X$2:$Y$28,2,0)</f>
        <v>CABAR</v>
      </c>
      <c r="G55" s="110"/>
      <c r="H55" s="110"/>
      <c r="I55" s="110"/>
      <c r="J55" s="110"/>
      <c r="K55" s="110"/>
      <c r="L55" s="156"/>
      <c r="M55" s="156"/>
      <c r="N55" s="109"/>
      <c r="O55" s="109"/>
      <c r="P55" s="109"/>
      <c r="Q55" s="107"/>
      <c r="R55" s="85"/>
    </row>
    <row r="56" spans="1:18" x14ac:dyDescent="0.35">
      <c r="A56" s="85"/>
      <c r="B56" s="108"/>
      <c r="C56" s="139" t="str">
        <f>Instructions!$D$17</f>
        <v>Hotel name</v>
      </c>
      <c r="D56" s="667" t="s">
        <v>4471</v>
      </c>
      <c r="E56" s="496" t="s">
        <v>1414</v>
      </c>
      <c r="F56" s="426" t="str">
        <f>VLOOKUP(E56,MD!$X$2:$Y$28,2,0)</f>
        <v>CARRE</v>
      </c>
      <c r="G56" s="110"/>
      <c r="H56" s="110"/>
      <c r="I56" s="110"/>
      <c r="J56" s="110"/>
      <c r="K56" s="110"/>
      <c r="L56" s="156"/>
      <c r="M56" s="156"/>
      <c r="N56" s="109"/>
      <c r="O56" s="109"/>
      <c r="P56" s="109"/>
      <c r="Q56" s="107"/>
      <c r="R56" s="85"/>
    </row>
    <row r="57" spans="1:18" x14ac:dyDescent="0.35">
      <c r="A57" s="85"/>
      <c r="B57" s="108"/>
      <c r="C57" s="139" t="str">
        <f>Instructions!$D$17</f>
        <v>Hotel name</v>
      </c>
      <c r="D57" s="667" t="s">
        <v>4471</v>
      </c>
      <c r="E57" s="497" t="s">
        <v>1415</v>
      </c>
      <c r="F57" s="426" t="str">
        <f>VLOOKUP(E57,MD!$X$2:$Y$28,2,0)</f>
        <v>CHACC</v>
      </c>
      <c r="G57" s="110"/>
      <c r="H57" s="110"/>
      <c r="I57" s="110"/>
      <c r="J57" s="110"/>
      <c r="K57" s="110"/>
      <c r="L57" s="156"/>
      <c r="M57" s="156"/>
      <c r="N57" s="109"/>
      <c r="O57" s="109"/>
      <c r="P57" s="109"/>
      <c r="Q57" s="107"/>
      <c r="R57" s="85"/>
    </row>
    <row r="58" spans="1:18" x14ac:dyDescent="0.35">
      <c r="A58" s="85"/>
      <c r="B58" s="108"/>
      <c r="C58" s="139" t="str">
        <f>Instructions!$D$17</f>
        <v>Hotel name</v>
      </c>
      <c r="D58" s="667" t="s">
        <v>4471</v>
      </c>
      <c r="E58" s="496" t="s">
        <v>1416</v>
      </c>
      <c r="F58" s="426" t="str">
        <f>VLOOKUP(E58,MD!$X$2:$Y$28,2,0)</f>
        <v>CHAIR</v>
      </c>
      <c r="G58" s="110"/>
      <c r="H58" s="110"/>
      <c r="I58" s="110"/>
      <c r="J58" s="110"/>
      <c r="K58" s="110"/>
      <c r="L58" s="156"/>
      <c r="M58" s="156"/>
      <c r="N58" s="109"/>
      <c r="O58" s="109"/>
      <c r="P58" s="109"/>
      <c r="Q58" s="107"/>
      <c r="R58" s="85"/>
    </row>
    <row r="59" spans="1:18" x14ac:dyDescent="0.35">
      <c r="A59" s="85"/>
      <c r="B59" s="108"/>
      <c r="C59" s="139" t="str">
        <f>Instructions!$D$17</f>
        <v>Hotel name</v>
      </c>
      <c r="D59" s="667" t="s">
        <v>4471</v>
      </c>
      <c r="E59" s="496" t="s">
        <v>1417</v>
      </c>
      <c r="F59" s="426" t="str">
        <f>VLOOKUP(E59,MD!$X$2:$Y$28,2,0)</f>
        <v>CLASSR</v>
      </c>
      <c r="G59" s="110"/>
      <c r="H59" s="110"/>
      <c r="I59" s="110"/>
      <c r="J59" s="110"/>
      <c r="K59" s="110"/>
      <c r="L59" s="156"/>
      <c r="M59" s="156"/>
      <c r="N59" s="109"/>
      <c r="O59" s="109"/>
      <c r="P59" s="109"/>
      <c r="Q59" s="107"/>
      <c r="R59" s="85"/>
    </row>
    <row r="60" spans="1:18" x14ac:dyDescent="0.35">
      <c r="A60" s="85"/>
      <c r="B60" s="108"/>
      <c r="C60" s="139" t="str">
        <f>Instructions!$D$17</f>
        <v>Hotel name</v>
      </c>
      <c r="D60" s="667" t="s">
        <v>4471</v>
      </c>
      <c r="E60" s="496" t="s">
        <v>1418</v>
      </c>
      <c r="F60" s="426" t="str">
        <f>VLOOKUP(E60,MD!$X$2:$Y$28,2,0)</f>
        <v>COCKT</v>
      </c>
      <c r="G60" s="110"/>
      <c r="H60" s="110"/>
      <c r="I60" s="110"/>
      <c r="J60" s="110"/>
      <c r="K60" s="110"/>
      <c r="L60" s="156"/>
      <c r="M60" s="156"/>
      <c r="N60" s="109"/>
      <c r="O60" s="109"/>
      <c r="P60" s="109"/>
      <c r="Q60" s="107"/>
      <c r="R60" s="85"/>
    </row>
    <row r="61" spans="1:18" x14ac:dyDescent="0.35">
      <c r="A61" s="85"/>
      <c r="B61" s="499"/>
      <c r="C61" s="139" t="str">
        <f>Instructions!$D$17</f>
        <v>Hotel name</v>
      </c>
      <c r="D61" s="667" t="s">
        <v>4471</v>
      </c>
      <c r="E61" s="496" t="s">
        <v>1419</v>
      </c>
      <c r="F61" s="426" t="str">
        <f>VLOOKUP(E61,MD!$X$2:$Y$28,2,0)</f>
        <v>COFBK</v>
      </c>
      <c r="G61" s="110"/>
      <c r="H61" s="110"/>
      <c r="I61" s="110"/>
      <c r="J61" s="110"/>
      <c r="K61" s="110"/>
      <c r="L61" s="156"/>
      <c r="M61" s="156"/>
      <c r="N61" s="109"/>
      <c r="O61" s="109"/>
      <c r="P61" s="109"/>
      <c r="Q61" s="107"/>
      <c r="R61" s="85"/>
    </row>
    <row r="62" spans="1:18" x14ac:dyDescent="0.35">
      <c r="A62" s="85"/>
      <c r="B62" s="108"/>
      <c r="C62" s="139" t="str">
        <f>Instructions!$D$17</f>
        <v>Hotel name</v>
      </c>
      <c r="D62" s="667" t="s">
        <v>4471</v>
      </c>
      <c r="E62" s="496" t="s">
        <v>1420</v>
      </c>
      <c r="F62" s="426" t="str">
        <f>VLOOKUP(E62,MD!$X$2:$Y$28,2,0)</f>
        <v>DINDA</v>
      </c>
      <c r="G62" s="110"/>
      <c r="H62" s="110"/>
      <c r="I62" s="110"/>
      <c r="J62" s="110"/>
      <c r="K62" s="110"/>
      <c r="L62" s="156"/>
      <c r="M62" s="156"/>
      <c r="N62" s="109"/>
      <c r="O62" s="109"/>
      <c r="P62" s="109"/>
      <c r="Q62" s="107"/>
      <c r="R62" s="85"/>
    </row>
    <row r="63" spans="1:18" x14ac:dyDescent="0.35">
      <c r="A63" s="85"/>
      <c r="B63" s="108"/>
      <c r="C63" s="139" t="str">
        <f>Instructions!$D$17</f>
        <v>Hotel name</v>
      </c>
      <c r="D63" s="667" t="s">
        <v>4471</v>
      </c>
      <c r="E63" s="496" t="s">
        <v>1421</v>
      </c>
      <c r="F63" s="426" t="str">
        <f>VLOOKUP(E63,MD!$X$2:$Y$28,2,0)</f>
        <v>EXIHB</v>
      </c>
      <c r="G63" s="110"/>
      <c r="H63" s="110"/>
      <c r="I63" s="110"/>
      <c r="J63" s="110"/>
      <c r="K63" s="110"/>
      <c r="L63" s="156"/>
      <c r="M63" s="156"/>
      <c r="N63" s="109"/>
      <c r="O63" s="109"/>
      <c r="P63" s="109"/>
      <c r="Q63" s="107"/>
      <c r="R63" s="85"/>
    </row>
    <row r="64" spans="1:18" x14ac:dyDescent="0.35">
      <c r="A64" s="85"/>
      <c r="B64" s="108"/>
      <c r="C64" s="139" t="str">
        <f>Instructions!$D$17</f>
        <v>Hotel name</v>
      </c>
      <c r="D64" s="667" t="s">
        <v>4471</v>
      </c>
      <c r="E64" s="496" t="s">
        <v>1422</v>
      </c>
      <c r="F64" s="426" t="str">
        <f>VLOOKUP(E64,MD!$X$2:$Y$28,2,0)</f>
        <v>HOSDE</v>
      </c>
      <c r="G64" s="110"/>
      <c r="H64" s="110"/>
      <c r="I64" s="110"/>
      <c r="J64" s="110"/>
      <c r="K64" s="110"/>
      <c r="L64" s="156"/>
      <c r="M64" s="156"/>
      <c r="N64" s="109"/>
      <c r="O64" s="109"/>
      <c r="P64" s="109"/>
      <c r="Q64" s="107"/>
      <c r="R64" s="85"/>
    </row>
    <row r="65" spans="1:18" x14ac:dyDescent="0.35">
      <c r="A65" s="85"/>
      <c r="B65" s="108"/>
      <c r="C65" s="139" t="str">
        <f>Instructions!$D$17</f>
        <v>Hotel name</v>
      </c>
      <c r="D65" s="667" t="s">
        <v>4471</v>
      </c>
      <c r="E65" s="496" t="s">
        <v>1423</v>
      </c>
      <c r="F65" s="426" t="str">
        <f>VLOOKUP(E65,MD!$X$2:$Y$28,2,0)</f>
        <v>ISLWK</v>
      </c>
      <c r="G65" s="110"/>
      <c r="H65" s="110"/>
      <c r="I65" s="110"/>
      <c r="J65" s="110"/>
      <c r="K65" s="110"/>
      <c r="L65" s="156"/>
      <c r="M65" s="156"/>
      <c r="N65" s="109"/>
      <c r="O65" s="109"/>
      <c r="P65" s="109"/>
      <c r="Q65" s="107"/>
      <c r="R65" s="85"/>
    </row>
    <row r="66" spans="1:18" x14ac:dyDescent="0.35">
      <c r="A66" s="85"/>
      <c r="B66" s="108"/>
      <c r="C66" s="139" t="str">
        <f>Instructions!$D$17</f>
        <v>Hotel name</v>
      </c>
      <c r="D66" s="667" t="s">
        <v>4471</v>
      </c>
      <c r="E66" s="496" t="s">
        <v>1424</v>
      </c>
      <c r="F66" s="426" t="str">
        <f>VLOOKUP(E66,MD!$X$2:$Y$28,2,0)</f>
        <v>LSHAP</v>
      </c>
      <c r="G66" s="110"/>
      <c r="H66" s="110"/>
      <c r="I66" s="110"/>
      <c r="J66" s="110"/>
      <c r="K66" s="110"/>
      <c r="L66" s="156"/>
      <c r="M66" s="156"/>
      <c r="N66" s="109"/>
      <c r="O66" s="109"/>
      <c r="P66" s="109"/>
      <c r="Q66" s="107"/>
      <c r="R66" s="85"/>
    </row>
    <row r="67" spans="1:18" x14ac:dyDescent="0.35">
      <c r="A67" s="85"/>
      <c r="B67" s="108"/>
      <c r="C67" s="139" t="str">
        <f>Instructions!$D$17</f>
        <v>Hotel name</v>
      </c>
      <c r="D67" s="667" t="s">
        <v>4471</v>
      </c>
      <c r="E67" s="496" t="s">
        <v>1425</v>
      </c>
      <c r="F67" s="426" t="str">
        <f>VLOOKUP(E67,MD!$X$2:$Y$28,2,0)</f>
        <v>MISSH</v>
      </c>
      <c r="G67" s="110"/>
      <c r="H67" s="110"/>
      <c r="I67" s="110"/>
      <c r="J67" s="110"/>
      <c r="K67" s="110"/>
      <c r="L67" s="156"/>
      <c r="M67" s="156"/>
      <c r="N67" s="109"/>
      <c r="O67" s="109"/>
      <c r="P67" s="109"/>
      <c r="Q67" s="107"/>
      <c r="R67" s="85"/>
    </row>
    <row r="68" spans="1:18" x14ac:dyDescent="0.35">
      <c r="A68" s="85"/>
      <c r="B68" s="108"/>
      <c r="C68" s="139" t="str">
        <f>Instructions!$D$17</f>
        <v>Hotel name</v>
      </c>
      <c r="D68" s="667" t="s">
        <v>4471</v>
      </c>
      <c r="E68" s="496" t="s">
        <v>1426</v>
      </c>
      <c r="F68" s="426" t="str">
        <f>VLOOKUP(E68,MD!$X$2:$Y$28,2,0)</f>
        <v>OTHER</v>
      </c>
      <c r="G68" s="110"/>
      <c r="H68" s="110"/>
      <c r="I68" s="110"/>
      <c r="J68" s="110"/>
      <c r="K68" s="110"/>
      <c r="L68" s="156"/>
      <c r="M68" s="156"/>
      <c r="N68" s="109"/>
      <c r="O68" s="109"/>
      <c r="P68" s="109"/>
      <c r="Q68" s="107"/>
      <c r="R68" s="85"/>
    </row>
    <row r="69" spans="1:18" x14ac:dyDescent="0.35">
      <c r="A69" s="85"/>
      <c r="B69" s="108"/>
      <c r="C69" s="139" t="str">
        <f>Instructions!$D$17</f>
        <v>Hotel name</v>
      </c>
      <c r="D69" s="667" t="s">
        <v>4471</v>
      </c>
      <c r="E69" s="496" t="s">
        <v>1427</v>
      </c>
      <c r="F69" s="426" t="str">
        <f>VLOOKUP(E69,MD!$X$2:$Y$28,2,0)</f>
        <v>RECEP</v>
      </c>
      <c r="G69" s="110"/>
      <c r="H69" s="110"/>
      <c r="I69" s="110"/>
      <c r="J69" s="110"/>
      <c r="K69" s="110"/>
      <c r="L69" s="156"/>
      <c r="M69" s="156"/>
      <c r="N69" s="109"/>
      <c r="O69" s="109"/>
      <c r="P69" s="109"/>
      <c r="Q69" s="107"/>
      <c r="R69" s="85"/>
    </row>
    <row r="70" spans="1:18" x14ac:dyDescent="0.35">
      <c r="A70" s="85"/>
      <c r="B70" s="108"/>
      <c r="C70" s="139" t="str">
        <f>Instructions!$D$17</f>
        <v>Hotel name</v>
      </c>
      <c r="D70" s="667" t="s">
        <v>4471</v>
      </c>
      <c r="E70" s="496" t="s">
        <v>1428</v>
      </c>
      <c r="F70" s="426" t="str">
        <f>VLOOKUP(E70,MD!$X$2:$Y$28,2,0)</f>
        <v>REGDE</v>
      </c>
      <c r="G70" s="110"/>
      <c r="H70" s="110"/>
      <c r="I70" s="110"/>
      <c r="J70" s="110"/>
      <c r="K70" s="110"/>
      <c r="L70" s="156"/>
      <c r="M70" s="156"/>
      <c r="N70" s="109"/>
      <c r="O70" s="109"/>
      <c r="P70" s="109"/>
      <c r="Q70" s="107"/>
      <c r="R70" s="85"/>
    </row>
    <row r="71" spans="1:18" x14ac:dyDescent="0.35">
      <c r="A71" s="85"/>
      <c r="B71" s="108"/>
      <c r="C71" s="139" t="str">
        <f>Instructions!$D$17</f>
        <v>Hotel name</v>
      </c>
      <c r="D71" s="667" t="s">
        <v>4471</v>
      </c>
      <c r="E71" s="496" t="s">
        <v>1369</v>
      </c>
      <c r="F71" s="426" t="str">
        <f>VLOOKUP(E71,MD!$X$2:$Y$28,2,0)</f>
        <v>RESTA</v>
      </c>
      <c r="G71" s="110"/>
      <c r="H71" s="110"/>
      <c r="I71" s="110"/>
      <c r="J71" s="110"/>
      <c r="K71" s="110"/>
      <c r="L71" s="156"/>
      <c r="M71" s="156"/>
      <c r="N71" s="109"/>
      <c r="O71" s="109"/>
      <c r="P71" s="109"/>
      <c r="Q71" s="107"/>
      <c r="R71" s="85"/>
    </row>
    <row r="72" spans="1:18" x14ac:dyDescent="0.35">
      <c r="A72" s="85"/>
      <c r="B72" s="108"/>
      <c r="C72" s="139" t="str">
        <f>Instructions!$D$17</f>
        <v>Hotel name</v>
      </c>
      <c r="D72" s="667" t="s">
        <v>4471</v>
      </c>
      <c r="E72" s="496" t="s">
        <v>1429</v>
      </c>
      <c r="F72" s="426" t="str">
        <f>VLOOKUP(E72,MD!$X$2:$Y$28,2,0)</f>
        <v>THEAT</v>
      </c>
      <c r="G72" s="110"/>
      <c r="H72" s="110"/>
      <c r="I72" s="110"/>
      <c r="J72" s="110"/>
      <c r="K72" s="110"/>
      <c r="L72" s="156"/>
      <c r="M72" s="156"/>
      <c r="N72" s="109"/>
      <c r="O72" s="109"/>
      <c r="P72" s="109"/>
      <c r="Q72" s="107"/>
      <c r="R72" s="85"/>
    </row>
    <row r="73" spans="1:18" x14ac:dyDescent="0.35">
      <c r="A73" s="85"/>
      <c r="B73" s="108"/>
      <c r="C73" s="139" t="str">
        <f>Instructions!$D$17</f>
        <v>Hotel name</v>
      </c>
      <c r="D73" s="667" t="s">
        <v>4471</v>
      </c>
      <c r="E73" s="496" t="s">
        <v>1430</v>
      </c>
      <c r="F73" s="426" t="str">
        <f>VLOOKUP(E73,MD!$X$2:$Y$28,2,0)</f>
        <v>TSHAP</v>
      </c>
      <c r="G73" s="110"/>
      <c r="H73" s="110"/>
      <c r="I73" s="110"/>
      <c r="J73" s="110"/>
      <c r="K73" s="110"/>
      <c r="L73" s="156"/>
      <c r="M73" s="156"/>
      <c r="N73" s="109"/>
      <c r="O73" s="109"/>
      <c r="P73" s="109"/>
      <c r="Q73" s="107"/>
      <c r="R73" s="85"/>
    </row>
    <row r="74" spans="1:18" x14ac:dyDescent="0.35">
      <c r="A74" s="85"/>
      <c r="B74" s="108"/>
      <c r="C74" s="139" t="str">
        <f>Instructions!$D$17</f>
        <v>Hotel name</v>
      </c>
      <c r="D74" s="667" t="s">
        <v>4471</v>
      </c>
      <c r="E74" s="496" t="s">
        <v>1431</v>
      </c>
      <c r="F74" s="426" t="str">
        <f>VLOOKUP(E74,MD!$X$2:$Y$28,2,0)</f>
        <v>USHAP</v>
      </c>
      <c r="G74" s="110"/>
      <c r="H74" s="110"/>
      <c r="I74" s="110"/>
      <c r="J74" s="110"/>
      <c r="K74" s="110"/>
      <c r="L74" s="156"/>
      <c r="M74" s="156"/>
      <c r="N74" s="109"/>
      <c r="O74" s="109"/>
      <c r="P74" s="109"/>
      <c r="Q74" s="107"/>
      <c r="R74" s="85"/>
    </row>
    <row r="75" spans="1:18" x14ac:dyDescent="0.35">
      <c r="A75" s="85"/>
      <c r="B75" s="498"/>
      <c r="C75" s="139" t="str">
        <f>Instructions!$D$17</f>
        <v>Hotel name</v>
      </c>
      <c r="D75" s="667" t="s">
        <v>4471</v>
      </c>
      <c r="E75" s="497" t="s">
        <v>1432</v>
      </c>
      <c r="F75" s="426" t="str">
        <f>VLOOKUP(E75,MD!$X$2:$Y$28,2,0)</f>
        <v>VSHAP</v>
      </c>
      <c r="G75" s="110"/>
      <c r="H75" s="110"/>
      <c r="I75" s="110"/>
      <c r="J75" s="110"/>
      <c r="K75" s="110"/>
      <c r="L75" s="156"/>
      <c r="M75" s="156"/>
      <c r="N75" s="109"/>
      <c r="O75" s="109"/>
      <c r="P75" s="109"/>
      <c r="Q75" s="107"/>
      <c r="R75" s="85"/>
    </row>
    <row r="76" spans="1:18" x14ac:dyDescent="0.35">
      <c r="A76" s="85"/>
      <c r="B76" s="108"/>
      <c r="C76" s="139" t="str">
        <f>Instructions!$D$17</f>
        <v>Hotel name</v>
      </c>
      <c r="D76" s="667" t="s">
        <v>4471</v>
      </c>
      <c r="E76" s="496" t="s">
        <v>1433</v>
      </c>
      <c r="F76" s="426" t="str">
        <f>VLOOKUP(E76,MD!$X$2:$Y$28,2,0)</f>
        <v>WCHTB</v>
      </c>
      <c r="G76" s="110"/>
      <c r="H76" s="110"/>
      <c r="I76" s="110"/>
      <c r="J76" s="110"/>
      <c r="K76" s="110"/>
      <c r="L76" s="156"/>
      <c r="M76" s="156"/>
      <c r="N76" s="109"/>
      <c r="O76" s="109"/>
      <c r="P76" s="109"/>
      <c r="Q76" s="107"/>
      <c r="R76" s="85"/>
    </row>
    <row r="77" spans="1:18" x14ac:dyDescent="0.35">
      <c r="A77" s="85"/>
      <c r="B77" s="108"/>
      <c r="C77" s="139" t="str">
        <f>Instructions!$D$17</f>
        <v>Hotel name</v>
      </c>
      <c r="D77" s="667"/>
      <c r="E77" s="496" t="s">
        <v>1408</v>
      </c>
      <c r="F77" s="426" t="str">
        <f>VLOOKUP(E77,MD!$X$2:$Y$28,2,0)</f>
        <v>AUDIT</v>
      </c>
      <c r="G77" s="110"/>
      <c r="H77" s="110"/>
      <c r="I77" s="110"/>
      <c r="J77" s="110"/>
      <c r="K77" s="110"/>
      <c r="L77" s="156"/>
      <c r="M77" s="156"/>
      <c r="N77" s="109"/>
      <c r="O77" s="109"/>
      <c r="P77" s="109"/>
      <c r="Q77" s="107"/>
      <c r="R77" s="85"/>
    </row>
    <row r="78" spans="1:18" x14ac:dyDescent="0.35">
      <c r="A78" s="85"/>
      <c r="B78" s="108"/>
      <c r="C78" s="139" t="str">
        <f>Instructions!$D$17</f>
        <v>Hotel name</v>
      </c>
      <c r="D78" s="667"/>
      <c r="E78" s="496" t="s">
        <v>1409</v>
      </c>
      <c r="F78" s="426" t="str">
        <f>VLOOKUP(E78,MD!$X$2:$Y$28,2,0)</f>
        <v>BANQU</v>
      </c>
      <c r="G78" s="110"/>
      <c r="H78" s="110"/>
      <c r="I78" s="110"/>
      <c r="J78" s="110"/>
      <c r="K78" s="110"/>
      <c r="L78" s="156"/>
      <c r="M78" s="156"/>
      <c r="N78" s="109"/>
      <c r="O78" s="109"/>
      <c r="P78" s="109"/>
      <c r="Q78" s="107"/>
      <c r="R78" s="85"/>
    </row>
    <row r="79" spans="1:18" x14ac:dyDescent="0.35">
      <c r="A79" s="85"/>
      <c r="B79" s="108"/>
      <c r="C79" s="139" t="str">
        <f>Instructions!$D$17</f>
        <v>Hotel name</v>
      </c>
      <c r="D79" s="667"/>
      <c r="E79" s="496" t="s">
        <v>1410</v>
      </c>
      <c r="F79" s="426" t="str">
        <f>VLOOKUP(E79,MD!$X$2:$Y$28,2,0)</f>
        <v>BLOKS</v>
      </c>
      <c r="G79" s="110"/>
      <c r="H79" s="110"/>
      <c r="I79" s="110"/>
      <c r="J79" s="110"/>
      <c r="K79" s="110"/>
      <c r="L79" s="156"/>
      <c r="M79" s="156"/>
      <c r="N79" s="109"/>
      <c r="O79" s="109"/>
      <c r="P79" s="109"/>
      <c r="Q79" s="107"/>
      <c r="R79" s="85"/>
    </row>
    <row r="80" spans="1:18" x14ac:dyDescent="0.35">
      <c r="A80" s="85"/>
      <c r="B80" s="108"/>
      <c r="C80" s="139" t="str">
        <f>Instructions!$D$17</f>
        <v>Hotel name</v>
      </c>
      <c r="D80" s="667"/>
      <c r="E80" s="496" t="s">
        <v>1411</v>
      </c>
      <c r="F80" s="426" t="str">
        <f>VLOOKUP(E80,MD!$X$2:$Y$28,2,0)</f>
        <v>BOARD</v>
      </c>
      <c r="G80" s="110"/>
      <c r="H80" s="110"/>
      <c r="I80" s="110"/>
      <c r="J80" s="110"/>
      <c r="K80" s="110"/>
      <c r="L80" s="156"/>
      <c r="M80" s="156"/>
      <c r="N80" s="109"/>
      <c r="O80" s="109"/>
      <c r="P80" s="109"/>
      <c r="Q80" s="107"/>
      <c r="R80" s="85"/>
    </row>
    <row r="81" spans="1:18" x14ac:dyDescent="0.35">
      <c r="A81" s="85"/>
      <c r="B81" s="108"/>
      <c r="C81" s="139" t="str">
        <f>Instructions!$D$17</f>
        <v>Hotel name</v>
      </c>
      <c r="D81" s="667"/>
      <c r="E81" s="496" t="s">
        <v>1412</v>
      </c>
      <c r="F81" s="426" t="str">
        <f>VLOOKUP(E81,MD!$X$2:$Y$28,2,0)</f>
        <v>BUFFE</v>
      </c>
      <c r="G81" s="110"/>
      <c r="H81" s="110"/>
      <c r="I81" s="110"/>
      <c r="J81" s="110"/>
      <c r="K81" s="110"/>
      <c r="L81" s="156"/>
      <c r="M81" s="156"/>
      <c r="N81" s="109"/>
      <c r="O81" s="109"/>
      <c r="P81" s="109"/>
      <c r="Q81" s="107"/>
      <c r="R81" s="85"/>
    </row>
    <row r="82" spans="1:18" x14ac:dyDescent="0.35">
      <c r="A82" s="85"/>
      <c r="B82" s="108"/>
      <c r="C82" s="139" t="str">
        <f>Instructions!$D$17</f>
        <v>Hotel name</v>
      </c>
      <c r="D82" s="667"/>
      <c r="E82" s="496" t="s">
        <v>1413</v>
      </c>
      <c r="F82" s="426" t="str">
        <f>VLOOKUP(E82,MD!$X$2:$Y$28,2,0)</f>
        <v>CABAR</v>
      </c>
      <c r="G82" s="110"/>
      <c r="H82" s="110"/>
      <c r="I82" s="110"/>
      <c r="J82" s="110"/>
      <c r="K82" s="110"/>
      <c r="L82" s="156"/>
      <c r="M82" s="156"/>
      <c r="N82" s="109"/>
      <c r="O82" s="109"/>
      <c r="P82" s="109"/>
      <c r="Q82" s="107"/>
      <c r="R82" s="85"/>
    </row>
    <row r="83" spans="1:18" x14ac:dyDescent="0.35">
      <c r="A83" s="85"/>
      <c r="B83" s="108"/>
      <c r="C83" s="139" t="str">
        <f>Instructions!$D$17</f>
        <v>Hotel name</v>
      </c>
      <c r="D83" s="667"/>
      <c r="E83" s="496" t="s">
        <v>1414</v>
      </c>
      <c r="F83" s="426" t="str">
        <f>VLOOKUP(E83,MD!$X$2:$Y$28,2,0)</f>
        <v>CARRE</v>
      </c>
      <c r="G83" s="110"/>
      <c r="H83" s="110"/>
      <c r="I83" s="110"/>
      <c r="J83" s="110"/>
      <c r="K83" s="110"/>
      <c r="L83" s="156"/>
      <c r="M83" s="156"/>
      <c r="N83" s="109"/>
      <c r="O83" s="109"/>
      <c r="P83" s="109"/>
      <c r="Q83" s="107"/>
      <c r="R83" s="85"/>
    </row>
    <row r="84" spans="1:18" x14ac:dyDescent="0.35">
      <c r="A84" s="85"/>
      <c r="B84" s="108"/>
      <c r="C84" s="139" t="str">
        <f>Instructions!$D$17</f>
        <v>Hotel name</v>
      </c>
      <c r="D84" s="667"/>
      <c r="E84" s="497" t="s">
        <v>1415</v>
      </c>
      <c r="F84" s="426" t="str">
        <f>VLOOKUP(E84,MD!$X$2:$Y$28,2,0)</f>
        <v>CHACC</v>
      </c>
      <c r="G84" s="110"/>
      <c r="H84" s="110"/>
      <c r="I84" s="110"/>
      <c r="J84" s="110"/>
      <c r="K84" s="110"/>
      <c r="L84" s="156"/>
      <c r="M84" s="156"/>
      <c r="N84" s="109"/>
      <c r="O84" s="109"/>
      <c r="P84" s="109"/>
      <c r="Q84" s="107"/>
      <c r="R84" s="85"/>
    </row>
    <row r="85" spans="1:18" x14ac:dyDescent="0.35">
      <c r="A85" s="85"/>
      <c r="B85" s="108"/>
      <c r="C85" s="139" t="str">
        <f>Instructions!$D$17</f>
        <v>Hotel name</v>
      </c>
      <c r="D85" s="667"/>
      <c r="E85" s="496" t="s">
        <v>1416</v>
      </c>
      <c r="F85" s="426" t="str">
        <f>VLOOKUP(E85,MD!$X$2:$Y$28,2,0)</f>
        <v>CHAIR</v>
      </c>
      <c r="G85" s="110"/>
      <c r="H85" s="110"/>
      <c r="I85" s="110"/>
      <c r="J85" s="110"/>
      <c r="K85" s="110"/>
      <c r="L85" s="156"/>
      <c r="M85" s="156"/>
      <c r="N85" s="109"/>
      <c r="O85" s="109"/>
      <c r="P85" s="109"/>
      <c r="Q85" s="107"/>
      <c r="R85" s="85"/>
    </row>
    <row r="86" spans="1:18" x14ac:dyDescent="0.35">
      <c r="A86" s="85"/>
      <c r="B86" s="108"/>
      <c r="C86" s="139" t="str">
        <f>Instructions!$D$17</f>
        <v>Hotel name</v>
      </c>
      <c r="D86" s="667"/>
      <c r="E86" s="496" t="s">
        <v>1417</v>
      </c>
      <c r="F86" s="426" t="str">
        <f>VLOOKUP(E86,MD!$X$2:$Y$28,2,0)</f>
        <v>CLASSR</v>
      </c>
      <c r="G86" s="110"/>
      <c r="H86" s="110"/>
      <c r="I86" s="110"/>
      <c r="J86" s="110"/>
      <c r="K86" s="110"/>
      <c r="L86" s="156"/>
      <c r="M86" s="156"/>
      <c r="N86" s="109"/>
      <c r="O86" s="109"/>
      <c r="P86" s="109"/>
      <c r="Q86" s="107"/>
      <c r="R86" s="85"/>
    </row>
    <row r="87" spans="1:18" x14ac:dyDescent="0.35">
      <c r="A87" s="85"/>
      <c r="B87" s="499"/>
      <c r="C87" s="139" t="str">
        <f>Instructions!$D$17</f>
        <v>Hotel name</v>
      </c>
      <c r="D87" s="667"/>
      <c r="E87" s="496" t="s">
        <v>1418</v>
      </c>
      <c r="F87" s="426" t="str">
        <f>VLOOKUP(E87,MD!$X$2:$Y$28,2,0)</f>
        <v>COCKT</v>
      </c>
      <c r="G87" s="110"/>
      <c r="H87" s="110"/>
      <c r="I87" s="110"/>
      <c r="J87" s="110"/>
      <c r="K87" s="110"/>
      <c r="L87" s="156"/>
      <c r="M87" s="156"/>
      <c r="N87" s="109"/>
      <c r="O87" s="109"/>
      <c r="P87" s="109"/>
      <c r="Q87" s="107"/>
      <c r="R87" s="85"/>
    </row>
    <row r="88" spans="1:18" x14ac:dyDescent="0.35">
      <c r="A88" s="85"/>
      <c r="B88" s="498"/>
      <c r="C88" s="139" t="str">
        <f>Instructions!$D$17</f>
        <v>Hotel name</v>
      </c>
      <c r="D88" s="667"/>
      <c r="E88" s="496" t="s">
        <v>1419</v>
      </c>
      <c r="F88" s="426" t="str">
        <f>VLOOKUP(E88,MD!$X$2:$Y$28,2,0)</f>
        <v>COFBK</v>
      </c>
      <c r="G88" s="110"/>
      <c r="H88" s="110"/>
      <c r="I88" s="110"/>
      <c r="J88" s="110"/>
      <c r="K88" s="110"/>
      <c r="L88" s="156"/>
      <c r="M88" s="156"/>
      <c r="N88" s="109"/>
      <c r="O88" s="109"/>
      <c r="P88" s="109"/>
      <c r="Q88" s="107"/>
      <c r="R88" s="85"/>
    </row>
    <row r="89" spans="1:18" x14ac:dyDescent="0.35">
      <c r="A89" s="85"/>
      <c r="B89" s="108"/>
      <c r="C89" s="139" t="str">
        <f>Instructions!$D$17</f>
        <v>Hotel name</v>
      </c>
      <c r="D89" s="667"/>
      <c r="E89" s="496" t="s">
        <v>1420</v>
      </c>
      <c r="F89" s="426" t="str">
        <f>VLOOKUP(E89,MD!$X$2:$Y$28,2,0)</f>
        <v>DINDA</v>
      </c>
      <c r="G89" s="110"/>
      <c r="H89" s="110"/>
      <c r="I89" s="110"/>
      <c r="J89" s="110"/>
      <c r="K89" s="110"/>
      <c r="L89" s="156"/>
      <c r="M89" s="156"/>
      <c r="N89" s="109"/>
      <c r="O89" s="109"/>
      <c r="P89" s="109"/>
      <c r="Q89" s="107"/>
      <c r="R89" s="85"/>
    </row>
    <row r="90" spans="1:18" x14ac:dyDescent="0.35">
      <c r="A90" s="85"/>
      <c r="B90" s="108"/>
      <c r="C90" s="139" t="str">
        <f>Instructions!$D$17</f>
        <v>Hotel name</v>
      </c>
      <c r="D90" s="667"/>
      <c r="E90" s="496" t="s">
        <v>1421</v>
      </c>
      <c r="F90" s="426" t="str">
        <f>VLOOKUP(E90,MD!$X$2:$Y$28,2,0)</f>
        <v>EXIHB</v>
      </c>
      <c r="G90" s="110"/>
      <c r="H90" s="110"/>
      <c r="I90" s="110"/>
      <c r="J90" s="110"/>
      <c r="K90" s="110"/>
      <c r="L90" s="156"/>
      <c r="M90" s="156"/>
      <c r="N90" s="109"/>
      <c r="O90" s="109"/>
      <c r="P90" s="109"/>
      <c r="Q90" s="107"/>
      <c r="R90" s="85"/>
    </row>
    <row r="91" spans="1:18" x14ac:dyDescent="0.35">
      <c r="A91" s="85"/>
      <c r="B91" s="108"/>
      <c r="C91" s="139" t="str">
        <f>Instructions!$D$17</f>
        <v>Hotel name</v>
      </c>
      <c r="D91" s="667"/>
      <c r="E91" s="496" t="s">
        <v>1422</v>
      </c>
      <c r="F91" s="426" t="str">
        <f>VLOOKUP(E91,MD!$X$2:$Y$28,2,0)</f>
        <v>HOSDE</v>
      </c>
      <c r="G91" s="110"/>
      <c r="H91" s="110"/>
      <c r="I91" s="110"/>
      <c r="J91" s="110"/>
      <c r="K91" s="110"/>
      <c r="L91" s="156"/>
      <c r="M91" s="156"/>
      <c r="N91" s="109"/>
      <c r="O91" s="109"/>
      <c r="P91" s="109"/>
      <c r="Q91" s="107"/>
      <c r="R91" s="85"/>
    </row>
    <row r="92" spans="1:18" x14ac:dyDescent="0.35">
      <c r="A92" s="85"/>
      <c r="B92" s="108"/>
      <c r="C92" s="139" t="str">
        <f>Instructions!$D$17</f>
        <v>Hotel name</v>
      </c>
      <c r="D92" s="667"/>
      <c r="E92" s="496" t="s">
        <v>1423</v>
      </c>
      <c r="F92" s="426" t="str">
        <f>VLOOKUP(E92,MD!$X$2:$Y$28,2,0)</f>
        <v>ISLWK</v>
      </c>
      <c r="G92" s="110"/>
      <c r="H92" s="110"/>
      <c r="I92" s="110"/>
      <c r="J92" s="110"/>
      <c r="K92" s="110"/>
      <c r="L92" s="156"/>
      <c r="M92" s="156"/>
      <c r="N92" s="109"/>
      <c r="O92" s="109"/>
      <c r="P92" s="109"/>
      <c r="Q92" s="107"/>
      <c r="R92" s="85"/>
    </row>
    <row r="93" spans="1:18" x14ac:dyDescent="0.35">
      <c r="A93" s="85"/>
      <c r="B93" s="108"/>
      <c r="C93" s="139" t="str">
        <f>Instructions!$D$17</f>
        <v>Hotel name</v>
      </c>
      <c r="D93" s="667"/>
      <c r="E93" s="496" t="s">
        <v>1424</v>
      </c>
      <c r="F93" s="426" t="str">
        <f>VLOOKUP(E93,MD!$X$2:$Y$28,2,0)</f>
        <v>LSHAP</v>
      </c>
      <c r="G93" s="110"/>
      <c r="H93" s="110"/>
      <c r="I93" s="110"/>
      <c r="J93" s="110"/>
      <c r="K93" s="110"/>
      <c r="L93" s="156"/>
      <c r="M93" s="156"/>
      <c r="N93" s="109"/>
      <c r="O93" s="109"/>
      <c r="P93" s="109"/>
      <c r="Q93" s="107"/>
      <c r="R93" s="85"/>
    </row>
    <row r="94" spans="1:18" x14ac:dyDescent="0.35">
      <c r="A94" s="85"/>
      <c r="B94" s="108"/>
      <c r="C94" s="139" t="str">
        <f>Instructions!$D$17</f>
        <v>Hotel name</v>
      </c>
      <c r="D94" s="667"/>
      <c r="E94" s="496" t="s">
        <v>1425</v>
      </c>
      <c r="F94" s="426" t="str">
        <f>VLOOKUP(E94,MD!$X$2:$Y$28,2,0)</f>
        <v>MISSH</v>
      </c>
      <c r="G94" s="110"/>
      <c r="H94" s="110"/>
      <c r="I94" s="110"/>
      <c r="J94" s="110"/>
      <c r="K94" s="110"/>
      <c r="L94" s="156"/>
      <c r="M94" s="156"/>
      <c r="N94" s="109"/>
      <c r="O94" s="109"/>
      <c r="P94" s="109"/>
      <c r="Q94" s="107"/>
      <c r="R94" s="85"/>
    </row>
    <row r="95" spans="1:18" x14ac:dyDescent="0.35">
      <c r="A95" s="85"/>
      <c r="B95" s="108"/>
      <c r="C95" s="139" t="str">
        <f>Instructions!$D$17</f>
        <v>Hotel name</v>
      </c>
      <c r="D95" s="667"/>
      <c r="E95" s="496" t="s">
        <v>1426</v>
      </c>
      <c r="F95" s="426" t="str">
        <f>VLOOKUP(E95,MD!$X$2:$Y$28,2,0)</f>
        <v>OTHER</v>
      </c>
      <c r="G95" s="110"/>
      <c r="H95" s="110"/>
      <c r="I95" s="110"/>
      <c r="J95" s="110"/>
      <c r="K95" s="110"/>
      <c r="L95" s="156"/>
      <c r="M95" s="156"/>
      <c r="N95" s="109"/>
      <c r="O95" s="109"/>
      <c r="P95" s="109"/>
      <c r="Q95" s="107"/>
      <c r="R95" s="85"/>
    </row>
    <row r="96" spans="1:18" x14ac:dyDescent="0.35">
      <c r="A96" s="85"/>
      <c r="B96" s="108"/>
      <c r="C96" s="139" t="str">
        <f>Instructions!$D$17</f>
        <v>Hotel name</v>
      </c>
      <c r="D96" s="667"/>
      <c r="E96" s="496" t="s">
        <v>1427</v>
      </c>
      <c r="F96" s="426" t="str">
        <f>VLOOKUP(E96,MD!$X$2:$Y$28,2,0)</f>
        <v>RECEP</v>
      </c>
      <c r="G96" s="110"/>
      <c r="H96" s="110"/>
      <c r="I96" s="110"/>
      <c r="J96" s="110"/>
      <c r="K96" s="110"/>
      <c r="L96" s="156"/>
      <c r="M96" s="156"/>
      <c r="N96" s="109"/>
      <c r="O96" s="109"/>
      <c r="P96" s="109"/>
      <c r="Q96" s="107"/>
      <c r="R96" s="85"/>
    </row>
    <row r="97" spans="1:18" x14ac:dyDescent="0.35">
      <c r="A97" s="85"/>
      <c r="B97" s="108"/>
      <c r="C97" s="139" t="str">
        <f>Instructions!$D$17</f>
        <v>Hotel name</v>
      </c>
      <c r="D97" s="667"/>
      <c r="E97" s="496" t="s">
        <v>1428</v>
      </c>
      <c r="F97" s="426" t="str">
        <f>VLOOKUP(E97,MD!$X$2:$Y$28,2,0)</f>
        <v>REGDE</v>
      </c>
      <c r="G97" s="110"/>
      <c r="H97" s="110"/>
      <c r="I97" s="110"/>
      <c r="J97" s="110"/>
      <c r="K97" s="110"/>
      <c r="L97" s="156"/>
      <c r="M97" s="156"/>
      <c r="N97" s="109"/>
      <c r="O97" s="109"/>
      <c r="P97" s="109"/>
      <c r="Q97" s="107"/>
      <c r="R97" s="85"/>
    </row>
    <row r="98" spans="1:18" x14ac:dyDescent="0.35">
      <c r="A98" s="85"/>
      <c r="B98" s="108"/>
      <c r="C98" s="139" t="str">
        <f>Instructions!$D$17</f>
        <v>Hotel name</v>
      </c>
      <c r="D98" s="667"/>
      <c r="E98" s="496" t="s">
        <v>1369</v>
      </c>
      <c r="F98" s="426" t="str">
        <f>VLOOKUP(E98,MD!$X$2:$Y$28,2,0)</f>
        <v>RESTA</v>
      </c>
      <c r="G98" s="110"/>
      <c r="H98" s="110"/>
      <c r="I98" s="110"/>
      <c r="J98" s="110"/>
      <c r="K98" s="110"/>
      <c r="L98" s="156"/>
      <c r="M98" s="156"/>
      <c r="N98" s="109"/>
      <c r="O98" s="109"/>
      <c r="P98" s="109"/>
      <c r="Q98" s="107"/>
      <c r="R98" s="85"/>
    </row>
    <row r="99" spans="1:18" x14ac:dyDescent="0.35">
      <c r="A99" s="85"/>
      <c r="B99" s="108"/>
      <c r="C99" s="139" t="str">
        <f>Instructions!$D$17</f>
        <v>Hotel name</v>
      </c>
      <c r="D99" s="667"/>
      <c r="E99" s="496" t="s">
        <v>1429</v>
      </c>
      <c r="F99" s="426" t="str">
        <f>VLOOKUP(E99,MD!$X$2:$Y$28,2,0)</f>
        <v>THEAT</v>
      </c>
      <c r="G99" s="110"/>
      <c r="H99" s="110"/>
      <c r="I99" s="110"/>
      <c r="J99" s="110"/>
      <c r="K99" s="110"/>
      <c r="L99" s="156"/>
      <c r="M99" s="156"/>
      <c r="N99" s="109"/>
      <c r="O99" s="109"/>
      <c r="P99" s="109"/>
      <c r="Q99" s="107"/>
      <c r="R99" s="85"/>
    </row>
    <row r="100" spans="1:18" x14ac:dyDescent="0.35">
      <c r="A100" s="85"/>
      <c r="B100" s="499"/>
      <c r="C100" s="139" t="str">
        <f>Instructions!$D$17</f>
        <v>Hotel name</v>
      </c>
      <c r="D100" s="667"/>
      <c r="E100" s="496" t="s">
        <v>1430</v>
      </c>
      <c r="F100" s="426" t="str">
        <f>VLOOKUP(E100,MD!$X$2:$Y$28,2,0)</f>
        <v>TSHAP</v>
      </c>
      <c r="G100" s="110"/>
      <c r="H100" s="110"/>
      <c r="I100" s="110"/>
      <c r="J100" s="110"/>
      <c r="K100" s="110"/>
      <c r="L100" s="156"/>
      <c r="M100" s="156"/>
      <c r="N100" s="109"/>
      <c r="O100" s="109"/>
      <c r="P100" s="109"/>
      <c r="Q100" s="107"/>
      <c r="R100" s="85"/>
    </row>
    <row r="101" spans="1:18" x14ac:dyDescent="0.35">
      <c r="A101" s="85"/>
      <c r="B101" s="108"/>
      <c r="C101" s="139" t="str">
        <f>Instructions!$D$17</f>
        <v>Hotel name</v>
      </c>
      <c r="D101" s="667"/>
      <c r="E101" s="496" t="s">
        <v>1431</v>
      </c>
      <c r="F101" s="426" t="str">
        <f>VLOOKUP(E101,MD!$X$2:$Y$28,2,0)</f>
        <v>USHAP</v>
      </c>
      <c r="G101" s="110"/>
      <c r="H101" s="110"/>
      <c r="I101" s="110"/>
      <c r="J101" s="110"/>
      <c r="K101" s="110"/>
      <c r="L101" s="156"/>
      <c r="M101" s="156"/>
      <c r="N101" s="109"/>
      <c r="O101" s="109"/>
      <c r="P101" s="109"/>
      <c r="Q101" s="107"/>
      <c r="R101" s="85"/>
    </row>
    <row r="102" spans="1:18" x14ac:dyDescent="0.35">
      <c r="A102" s="85"/>
      <c r="B102" s="108"/>
      <c r="C102" s="139" t="str">
        <f>Instructions!$D$17</f>
        <v>Hotel name</v>
      </c>
      <c r="D102" s="667"/>
      <c r="E102" s="497" t="s">
        <v>1432</v>
      </c>
      <c r="F102" s="426" t="str">
        <f>VLOOKUP(E102,MD!$X$2:$Y$28,2,0)</f>
        <v>VSHAP</v>
      </c>
      <c r="G102" s="110"/>
      <c r="H102" s="110"/>
      <c r="I102" s="110"/>
      <c r="J102" s="110"/>
      <c r="K102" s="110"/>
      <c r="L102" s="156"/>
      <c r="M102" s="156"/>
      <c r="N102" s="109"/>
      <c r="O102" s="109"/>
      <c r="P102" s="109"/>
      <c r="Q102" s="107"/>
      <c r="R102" s="85"/>
    </row>
    <row r="103" spans="1:18" x14ac:dyDescent="0.35">
      <c r="A103" s="85"/>
      <c r="B103" s="108"/>
      <c r="C103" s="139" t="str">
        <f>Instructions!$D$17</f>
        <v>Hotel name</v>
      </c>
      <c r="D103" s="667"/>
      <c r="E103" s="496" t="s">
        <v>1433</v>
      </c>
      <c r="F103" s="426" t="str">
        <f>VLOOKUP(E103,MD!$X$2:$Y$28,2,0)</f>
        <v>WCHTB</v>
      </c>
      <c r="G103" s="110"/>
      <c r="H103" s="110"/>
      <c r="I103" s="110"/>
      <c r="J103" s="110"/>
      <c r="K103" s="110"/>
      <c r="L103" s="156"/>
      <c r="M103" s="156"/>
      <c r="N103" s="109"/>
      <c r="O103" s="109"/>
      <c r="P103" s="109"/>
      <c r="Q103" s="107"/>
      <c r="R103" s="85"/>
    </row>
    <row r="104" spans="1:18" x14ac:dyDescent="0.35">
      <c r="A104" s="85"/>
      <c r="B104" s="108"/>
      <c r="C104" s="139" t="str">
        <f>Instructions!$D$17</f>
        <v>Hotel name</v>
      </c>
      <c r="D104" s="667"/>
      <c r="E104" s="496" t="s">
        <v>1408</v>
      </c>
      <c r="F104" s="426" t="str">
        <f>VLOOKUP(E104,MD!$X$2:$Y$28,2,0)</f>
        <v>AUDIT</v>
      </c>
      <c r="G104" s="110"/>
      <c r="H104" s="110"/>
      <c r="I104" s="110"/>
      <c r="J104" s="110"/>
      <c r="K104" s="110"/>
      <c r="L104" s="156"/>
      <c r="M104" s="156"/>
      <c r="N104" s="109"/>
      <c r="O104" s="109"/>
      <c r="P104" s="109"/>
      <c r="Q104" s="107"/>
      <c r="R104" s="85"/>
    </row>
    <row r="105" spans="1:18" x14ac:dyDescent="0.35">
      <c r="A105" s="85"/>
      <c r="B105" s="108"/>
      <c r="C105" s="139" t="str">
        <f>Instructions!$D$17</f>
        <v>Hotel name</v>
      </c>
      <c r="D105" s="667"/>
      <c r="E105" s="496" t="s">
        <v>1409</v>
      </c>
      <c r="F105" s="426" t="str">
        <f>VLOOKUP(E105,MD!$X$2:$Y$28,2,0)</f>
        <v>BANQU</v>
      </c>
      <c r="G105" s="110"/>
      <c r="H105" s="110"/>
      <c r="I105" s="110"/>
      <c r="J105" s="110"/>
      <c r="K105" s="110"/>
      <c r="L105" s="156"/>
      <c r="M105" s="156"/>
      <c r="N105" s="109"/>
      <c r="O105" s="109"/>
      <c r="P105" s="109"/>
      <c r="Q105" s="107"/>
      <c r="R105" s="85"/>
    </row>
    <row r="106" spans="1:18" x14ac:dyDescent="0.35">
      <c r="A106" s="85"/>
      <c r="B106" s="108"/>
      <c r="C106" s="139" t="str">
        <f>Instructions!$D$17</f>
        <v>Hotel name</v>
      </c>
      <c r="D106" s="667"/>
      <c r="E106" s="496" t="s">
        <v>1410</v>
      </c>
      <c r="F106" s="426" t="str">
        <f>VLOOKUP(E106,MD!$X$2:$Y$28,2,0)</f>
        <v>BLOKS</v>
      </c>
      <c r="G106" s="110"/>
      <c r="H106" s="110"/>
      <c r="I106" s="110"/>
      <c r="J106" s="110"/>
      <c r="K106" s="110"/>
      <c r="L106" s="156"/>
      <c r="M106" s="156"/>
      <c r="N106" s="109"/>
      <c r="O106" s="109"/>
      <c r="P106" s="109"/>
      <c r="Q106" s="107"/>
      <c r="R106" s="85"/>
    </row>
    <row r="107" spans="1:18" x14ac:dyDescent="0.35">
      <c r="A107" s="85"/>
      <c r="B107" s="108"/>
      <c r="C107" s="139" t="str">
        <f>Instructions!$D$17</f>
        <v>Hotel name</v>
      </c>
      <c r="D107" s="667"/>
      <c r="E107" s="496" t="s">
        <v>1411</v>
      </c>
      <c r="F107" s="426" t="str">
        <f>VLOOKUP(E107,MD!$X$2:$Y$28,2,0)</f>
        <v>BOARD</v>
      </c>
      <c r="G107" s="110"/>
      <c r="H107" s="110"/>
      <c r="I107" s="110"/>
      <c r="J107" s="110"/>
      <c r="K107" s="110"/>
      <c r="L107" s="156"/>
      <c r="M107" s="156"/>
      <c r="N107" s="109"/>
      <c r="O107" s="109"/>
      <c r="P107" s="109"/>
      <c r="Q107" s="107"/>
      <c r="R107" s="85"/>
    </row>
    <row r="108" spans="1:18" x14ac:dyDescent="0.35">
      <c r="A108" s="85"/>
      <c r="B108" s="108"/>
      <c r="C108" s="139" t="str">
        <f>Instructions!$D$17</f>
        <v>Hotel name</v>
      </c>
      <c r="D108" s="667"/>
      <c r="E108" s="496" t="s">
        <v>1412</v>
      </c>
      <c r="F108" s="426" t="str">
        <f>VLOOKUP(E108,MD!$X$2:$Y$28,2,0)</f>
        <v>BUFFE</v>
      </c>
      <c r="G108" s="110"/>
      <c r="H108" s="110"/>
      <c r="I108" s="110"/>
      <c r="J108" s="110"/>
      <c r="K108" s="110"/>
      <c r="L108" s="156"/>
      <c r="M108" s="156"/>
      <c r="N108" s="109"/>
      <c r="O108" s="109"/>
      <c r="P108" s="109"/>
      <c r="Q108" s="107"/>
      <c r="R108" s="85"/>
    </row>
    <row r="109" spans="1:18" x14ac:dyDescent="0.35">
      <c r="A109" s="85"/>
      <c r="B109" s="108"/>
      <c r="C109" s="139" t="str">
        <f>Instructions!$D$17</f>
        <v>Hotel name</v>
      </c>
      <c r="D109" s="667"/>
      <c r="E109" s="496" t="s">
        <v>1413</v>
      </c>
      <c r="F109" s="426" t="str">
        <f>VLOOKUP(E109,MD!$X$2:$Y$28,2,0)</f>
        <v>CABAR</v>
      </c>
      <c r="G109" s="110"/>
      <c r="H109" s="110"/>
      <c r="I109" s="110"/>
      <c r="J109" s="110"/>
      <c r="K109" s="110"/>
      <c r="L109" s="156"/>
      <c r="M109" s="156"/>
      <c r="N109" s="109"/>
      <c r="O109" s="109"/>
      <c r="P109" s="109"/>
      <c r="Q109" s="107"/>
      <c r="R109" s="85"/>
    </row>
    <row r="110" spans="1:18" x14ac:dyDescent="0.35">
      <c r="A110" s="85"/>
      <c r="B110" s="108"/>
      <c r="C110" s="139" t="str">
        <f>Instructions!$D$17</f>
        <v>Hotel name</v>
      </c>
      <c r="D110" s="667"/>
      <c r="E110" s="496" t="s">
        <v>1414</v>
      </c>
      <c r="F110" s="426" t="str">
        <f>VLOOKUP(E110,MD!$X$2:$Y$28,2,0)</f>
        <v>CARRE</v>
      </c>
      <c r="G110" s="110"/>
      <c r="H110" s="110"/>
      <c r="I110" s="110"/>
      <c r="J110" s="110"/>
      <c r="K110" s="110"/>
      <c r="L110" s="156"/>
      <c r="M110" s="156"/>
      <c r="N110" s="109"/>
      <c r="O110" s="109"/>
      <c r="P110" s="109"/>
      <c r="Q110" s="107"/>
      <c r="R110" s="85"/>
    </row>
    <row r="111" spans="1:18" x14ac:dyDescent="0.35">
      <c r="A111" s="85"/>
      <c r="B111" s="108"/>
      <c r="C111" s="139" t="str">
        <f>Instructions!$D$17</f>
        <v>Hotel name</v>
      </c>
      <c r="D111" s="667"/>
      <c r="E111" s="497" t="s">
        <v>1415</v>
      </c>
      <c r="F111" s="426" t="str">
        <f>VLOOKUP(E111,MD!$X$2:$Y$28,2,0)</f>
        <v>CHACC</v>
      </c>
      <c r="G111" s="110"/>
      <c r="H111" s="110"/>
      <c r="I111" s="110"/>
      <c r="J111" s="110"/>
      <c r="K111" s="110"/>
      <c r="L111" s="156"/>
      <c r="M111" s="156"/>
      <c r="N111" s="109"/>
      <c r="O111" s="109"/>
      <c r="P111" s="109"/>
      <c r="Q111" s="107"/>
      <c r="R111" s="85"/>
    </row>
    <row r="112" spans="1:18" x14ac:dyDescent="0.35">
      <c r="A112" s="85"/>
      <c r="B112" s="108"/>
      <c r="C112" s="139" t="str">
        <f>Instructions!$D$17</f>
        <v>Hotel name</v>
      </c>
      <c r="D112" s="667"/>
      <c r="E112" s="496" t="s">
        <v>1416</v>
      </c>
      <c r="F112" s="426" t="str">
        <f>VLOOKUP(E112,MD!$X$2:$Y$28,2,0)</f>
        <v>CHAIR</v>
      </c>
      <c r="G112" s="110"/>
      <c r="H112" s="110"/>
      <c r="I112" s="110"/>
      <c r="J112" s="110"/>
      <c r="K112" s="110"/>
      <c r="L112" s="156"/>
      <c r="M112" s="156"/>
      <c r="N112" s="109"/>
      <c r="O112" s="109"/>
      <c r="P112" s="109"/>
      <c r="Q112" s="107"/>
      <c r="R112" s="85"/>
    </row>
    <row r="113" spans="1:18" x14ac:dyDescent="0.35">
      <c r="A113" s="85"/>
      <c r="B113" s="108"/>
      <c r="C113" s="139" t="str">
        <f>Instructions!$D$17</f>
        <v>Hotel name</v>
      </c>
      <c r="D113" s="667"/>
      <c r="E113" s="496" t="s">
        <v>1417</v>
      </c>
      <c r="F113" s="426" t="str">
        <f>VLOOKUP(E113,MD!$X$2:$Y$28,2,0)</f>
        <v>CLASSR</v>
      </c>
      <c r="G113" s="110"/>
      <c r="H113" s="110"/>
      <c r="I113" s="110"/>
      <c r="J113" s="110"/>
      <c r="K113" s="110"/>
      <c r="L113" s="156"/>
      <c r="M113" s="156"/>
      <c r="N113" s="109"/>
      <c r="O113" s="109"/>
      <c r="P113" s="109"/>
      <c r="Q113" s="107"/>
      <c r="R113" s="85"/>
    </row>
    <row r="114" spans="1:18" x14ac:dyDescent="0.35">
      <c r="A114" s="85"/>
      <c r="B114" s="108"/>
      <c r="C114" s="139" t="str">
        <f>Instructions!$D$17</f>
        <v>Hotel name</v>
      </c>
      <c r="D114" s="667"/>
      <c r="E114" s="496" t="s">
        <v>1418</v>
      </c>
      <c r="F114" s="426" t="str">
        <f>VLOOKUP(E114,MD!$X$2:$Y$28,2,0)</f>
        <v>COCKT</v>
      </c>
      <c r="G114" s="110"/>
      <c r="H114" s="110"/>
      <c r="I114" s="110"/>
      <c r="J114" s="110"/>
      <c r="K114" s="110"/>
      <c r="L114" s="156"/>
      <c r="M114" s="156"/>
      <c r="N114" s="109"/>
      <c r="O114" s="109"/>
      <c r="P114" s="109"/>
      <c r="Q114" s="107"/>
      <c r="R114" s="85"/>
    </row>
    <row r="115" spans="1:18" x14ac:dyDescent="0.35">
      <c r="A115" s="85"/>
      <c r="B115" s="108"/>
      <c r="C115" s="139" t="str">
        <f>Instructions!$D$17</f>
        <v>Hotel name</v>
      </c>
      <c r="D115" s="667"/>
      <c r="E115" s="496" t="s">
        <v>1419</v>
      </c>
      <c r="F115" s="426" t="str">
        <f>VLOOKUP(E115,MD!$X$2:$Y$28,2,0)</f>
        <v>COFBK</v>
      </c>
      <c r="G115" s="110"/>
      <c r="H115" s="110"/>
      <c r="I115" s="110"/>
      <c r="J115" s="110"/>
      <c r="K115" s="110"/>
      <c r="L115" s="156"/>
      <c r="M115" s="156"/>
      <c r="N115" s="109"/>
      <c r="O115" s="109"/>
      <c r="P115" s="109"/>
      <c r="Q115" s="107"/>
      <c r="R115" s="85"/>
    </row>
    <row r="116" spans="1:18" x14ac:dyDescent="0.35">
      <c r="A116" s="85"/>
      <c r="B116" s="108"/>
      <c r="C116" s="139" t="str">
        <f>Instructions!$D$17</f>
        <v>Hotel name</v>
      </c>
      <c r="D116" s="667"/>
      <c r="E116" s="496" t="s">
        <v>1420</v>
      </c>
      <c r="F116" s="426" t="str">
        <f>VLOOKUP(E116,MD!$X$2:$Y$28,2,0)</f>
        <v>DINDA</v>
      </c>
      <c r="G116" s="110"/>
      <c r="H116" s="110"/>
      <c r="I116" s="110"/>
      <c r="J116" s="110"/>
      <c r="K116" s="110"/>
      <c r="L116" s="156"/>
      <c r="M116" s="156"/>
      <c r="N116" s="109"/>
      <c r="O116" s="109"/>
      <c r="P116" s="109"/>
      <c r="Q116" s="107"/>
      <c r="R116" s="85"/>
    </row>
    <row r="117" spans="1:18" x14ac:dyDescent="0.35">
      <c r="A117" s="85"/>
      <c r="B117" s="108"/>
      <c r="C117" s="139" t="str">
        <f>Instructions!$D$17</f>
        <v>Hotel name</v>
      </c>
      <c r="D117" s="667"/>
      <c r="E117" s="496" t="s">
        <v>1421</v>
      </c>
      <c r="F117" s="426" t="str">
        <f>VLOOKUP(E117,MD!$X$2:$Y$28,2,0)</f>
        <v>EXIHB</v>
      </c>
      <c r="G117" s="110"/>
      <c r="H117" s="110"/>
      <c r="I117" s="110"/>
      <c r="J117" s="110"/>
      <c r="K117" s="110"/>
      <c r="L117" s="156"/>
      <c r="M117" s="156"/>
      <c r="N117" s="109"/>
      <c r="O117" s="109"/>
      <c r="P117" s="109"/>
      <c r="Q117" s="107"/>
      <c r="R117" s="85"/>
    </row>
    <row r="118" spans="1:18" x14ac:dyDescent="0.35">
      <c r="A118" s="85"/>
      <c r="B118" s="108"/>
      <c r="C118" s="139" t="str">
        <f>Instructions!$D$17</f>
        <v>Hotel name</v>
      </c>
      <c r="D118" s="667"/>
      <c r="E118" s="496" t="s">
        <v>1422</v>
      </c>
      <c r="F118" s="426" t="str">
        <f>VLOOKUP(E118,MD!$X$2:$Y$28,2,0)</f>
        <v>HOSDE</v>
      </c>
      <c r="G118" s="110"/>
      <c r="H118" s="110"/>
      <c r="I118" s="110"/>
      <c r="J118" s="110"/>
      <c r="K118" s="110"/>
      <c r="L118" s="156"/>
      <c r="M118" s="156"/>
      <c r="N118" s="109"/>
      <c r="O118" s="109"/>
      <c r="P118" s="109"/>
      <c r="Q118" s="107"/>
      <c r="R118" s="85"/>
    </row>
    <row r="119" spans="1:18" x14ac:dyDescent="0.35">
      <c r="A119" s="85"/>
      <c r="B119" s="108"/>
      <c r="C119" s="139" t="str">
        <f>Instructions!$D$17</f>
        <v>Hotel name</v>
      </c>
      <c r="D119" s="667"/>
      <c r="E119" s="496" t="s">
        <v>1423</v>
      </c>
      <c r="F119" s="426" t="str">
        <f>VLOOKUP(E119,MD!$X$2:$Y$28,2,0)</f>
        <v>ISLWK</v>
      </c>
      <c r="G119" s="110"/>
      <c r="H119" s="110"/>
      <c r="I119" s="110"/>
      <c r="J119" s="110"/>
      <c r="K119" s="110"/>
      <c r="L119" s="156"/>
      <c r="M119" s="156"/>
      <c r="N119" s="109"/>
      <c r="O119" s="109"/>
      <c r="P119" s="109"/>
      <c r="Q119" s="107"/>
      <c r="R119" s="85"/>
    </row>
    <row r="120" spans="1:18" x14ac:dyDescent="0.35">
      <c r="A120" s="85"/>
      <c r="B120" s="108"/>
      <c r="C120" s="139" t="str">
        <f>Instructions!$D$17</f>
        <v>Hotel name</v>
      </c>
      <c r="D120" s="667"/>
      <c r="E120" s="496" t="s">
        <v>1424</v>
      </c>
      <c r="F120" s="426" t="str">
        <f>VLOOKUP(E120,MD!$X$2:$Y$28,2,0)</f>
        <v>LSHAP</v>
      </c>
      <c r="G120" s="110"/>
      <c r="H120" s="110"/>
      <c r="I120" s="110"/>
      <c r="J120" s="110"/>
      <c r="K120" s="110"/>
      <c r="L120" s="156"/>
      <c r="M120" s="156"/>
      <c r="N120" s="109"/>
      <c r="O120" s="109"/>
      <c r="P120" s="109"/>
      <c r="Q120" s="107"/>
      <c r="R120" s="85"/>
    </row>
    <row r="121" spans="1:18" x14ac:dyDescent="0.35">
      <c r="A121" s="85"/>
      <c r="B121" s="108"/>
      <c r="C121" s="139" t="str">
        <f>Instructions!$D$17</f>
        <v>Hotel name</v>
      </c>
      <c r="D121" s="667"/>
      <c r="E121" s="496" t="s">
        <v>1425</v>
      </c>
      <c r="F121" s="426" t="str">
        <f>VLOOKUP(E121,MD!$X$2:$Y$28,2,0)</f>
        <v>MISSH</v>
      </c>
      <c r="G121" s="110"/>
      <c r="H121" s="110"/>
      <c r="I121" s="110"/>
      <c r="J121" s="110"/>
      <c r="K121" s="110"/>
      <c r="L121" s="156"/>
      <c r="M121" s="156"/>
      <c r="N121" s="109"/>
      <c r="O121" s="109"/>
      <c r="P121" s="109"/>
      <c r="Q121" s="107"/>
      <c r="R121" s="85"/>
    </row>
    <row r="122" spans="1:18" x14ac:dyDescent="0.35">
      <c r="A122" s="85"/>
      <c r="B122" s="108"/>
      <c r="C122" s="139" t="str">
        <f>Instructions!$D$17</f>
        <v>Hotel name</v>
      </c>
      <c r="D122" s="667"/>
      <c r="E122" s="496" t="s">
        <v>1426</v>
      </c>
      <c r="F122" s="426" t="str">
        <f>VLOOKUP(E122,MD!$X$2:$Y$28,2,0)</f>
        <v>OTHER</v>
      </c>
      <c r="G122" s="110"/>
      <c r="H122" s="110"/>
      <c r="I122" s="110"/>
      <c r="J122" s="110"/>
      <c r="K122" s="110"/>
      <c r="L122" s="156"/>
      <c r="M122" s="156"/>
      <c r="N122" s="109"/>
      <c r="O122" s="109"/>
      <c r="P122" s="109"/>
      <c r="Q122" s="107"/>
      <c r="R122" s="85"/>
    </row>
    <row r="123" spans="1:18" x14ac:dyDescent="0.35">
      <c r="A123" s="85"/>
      <c r="B123" s="108"/>
      <c r="C123" s="139" t="str">
        <f>Instructions!$D$17</f>
        <v>Hotel name</v>
      </c>
      <c r="D123" s="667"/>
      <c r="E123" s="496" t="s">
        <v>1427</v>
      </c>
      <c r="F123" s="426" t="str">
        <f>VLOOKUP(E123,MD!$X$2:$Y$28,2,0)</f>
        <v>RECEP</v>
      </c>
      <c r="G123" s="110"/>
      <c r="H123" s="110"/>
      <c r="I123" s="110"/>
      <c r="J123" s="110"/>
      <c r="K123" s="110"/>
      <c r="L123" s="156"/>
      <c r="M123" s="156"/>
      <c r="N123" s="109"/>
      <c r="O123" s="109"/>
      <c r="P123" s="109"/>
      <c r="Q123" s="107"/>
      <c r="R123" s="85"/>
    </row>
    <row r="124" spans="1:18" x14ac:dyDescent="0.35">
      <c r="A124" s="85"/>
      <c r="B124" s="108"/>
      <c r="C124" s="139" t="str">
        <f>Instructions!$D$17</f>
        <v>Hotel name</v>
      </c>
      <c r="D124" s="667"/>
      <c r="E124" s="496" t="s">
        <v>1428</v>
      </c>
      <c r="F124" s="426" t="str">
        <f>VLOOKUP(E124,MD!$X$2:$Y$28,2,0)</f>
        <v>REGDE</v>
      </c>
      <c r="G124" s="110"/>
      <c r="H124" s="110"/>
      <c r="I124" s="110"/>
      <c r="J124" s="110"/>
      <c r="K124" s="110"/>
      <c r="L124" s="156"/>
      <c r="M124" s="156"/>
      <c r="N124" s="109"/>
      <c r="O124" s="109"/>
      <c r="P124" s="109"/>
      <c r="Q124" s="107"/>
      <c r="R124" s="85"/>
    </row>
    <row r="125" spans="1:18" x14ac:dyDescent="0.35">
      <c r="A125" s="85"/>
      <c r="B125" s="108"/>
      <c r="C125" s="139" t="str">
        <f>Instructions!$D$17</f>
        <v>Hotel name</v>
      </c>
      <c r="D125" s="667"/>
      <c r="E125" s="496" t="s">
        <v>1369</v>
      </c>
      <c r="F125" s="426" t="str">
        <f>VLOOKUP(E125,MD!$X$2:$Y$28,2,0)</f>
        <v>RESTA</v>
      </c>
      <c r="G125" s="110"/>
      <c r="H125" s="110"/>
      <c r="I125" s="110"/>
      <c r="J125" s="110"/>
      <c r="K125" s="110"/>
      <c r="L125" s="156"/>
      <c r="M125" s="156"/>
      <c r="N125" s="109"/>
      <c r="O125" s="109"/>
      <c r="P125" s="109"/>
      <c r="Q125" s="107"/>
      <c r="R125" s="85"/>
    </row>
    <row r="126" spans="1:18" x14ac:dyDescent="0.35">
      <c r="A126" s="85"/>
      <c r="B126" s="108"/>
      <c r="C126" s="139" t="str">
        <f>Instructions!$D$17</f>
        <v>Hotel name</v>
      </c>
      <c r="D126" s="667"/>
      <c r="E126" s="496" t="s">
        <v>1429</v>
      </c>
      <c r="F126" s="426" t="str">
        <f>VLOOKUP(E126,MD!$X$2:$Y$28,2,0)</f>
        <v>THEAT</v>
      </c>
      <c r="G126" s="110"/>
      <c r="H126" s="110"/>
      <c r="I126" s="110"/>
      <c r="J126" s="110"/>
      <c r="K126" s="110"/>
      <c r="L126" s="156"/>
      <c r="M126" s="156"/>
      <c r="N126" s="109"/>
      <c r="O126" s="109"/>
      <c r="P126" s="109"/>
      <c r="Q126" s="107"/>
      <c r="R126" s="85"/>
    </row>
    <row r="127" spans="1:18" x14ac:dyDescent="0.35">
      <c r="A127" s="85"/>
      <c r="B127" s="108"/>
      <c r="C127" s="139" t="str">
        <f>Instructions!$D$17</f>
        <v>Hotel name</v>
      </c>
      <c r="D127" s="667"/>
      <c r="E127" s="496" t="s">
        <v>1430</v>
      </c>
      <c r="F127" s="426" t="str">
        <f>VLOOKUP(E127,MD!$X$2:$Y$28,2,0)</f>
        <v>TSHAP</v>
      </c>
      <c r="G127" s="110"/>
      <c r="H127" s="110"/>
      <c r="I127" s="110"/>
      <c r="J127" s="110"/>
      <c r="K127" s="110"/>
      <c r="L127" s="156"/>
      <c r="M127" s="156"/>
      <c r="N127" s="109"/>
      <c r="O127" s="109"/>
      <c r="P127" s="109"/>
      <c r="Q127" s="107"/>
      <c r="R127" s="85"/>
    </row>
    <row r="128" spans="1:18" x14ac:dyDescent="0.35">
      <c r="A128" s="85"/>
      <c r="B128" s="108"/>
      <c r="C128" s="139" t="str">
        <f>Instructions!$D$17</f>
        <v>Hotel name</v>
      </c>
      <c r="D128" s="667"/>
      <c r="E128" s="496" t="s">
        <v>1431</v>
      </c>
      <c r="F128" s="426" t="str">
        <f>VLOOKUP(E128,MD!$X$2:$Y$28,2,0)</f>
        <v>USHAP</v>
      </c>
      <c r="G128" s="110"/>
      <c r="H128" s="110"/>
      <c r="I128" s="110"/>
      <c r="J128" s="110"/>
      <c r="K128" s="110"/>
      <c r="L128" s="156"/>
      <c r="M128" s="156"/>
      <c r="N128" s="109"/>
      <c r="O128" s="109"/>
      <c r="P128" s="109"/>
      <c r="Q128" s="107"/>
      <c r="R128" s="85"/>
    </row>
    <row r="129" spans="1:18" x14ac:dyDescent="0.35">
      <c r="A129" s="85"/>
      <c r="B129" s="108"/>
      <c r="C129" s="139" t="str">
        <f>Instructions!$D$17</f>
        <v>Hotel name</v>
      </c>
      <c r="D129" s="667"/>
      <c r="E129" s="497" t="s">
        <v>1432</v>
      </c>
      <c r="F129" s="426" t="str">
        <f>VLOOKUP(E129,MD!$X$2:$Y$28,2,0)</f>
        <v>VSHAP</v>
      </c>
      <c r="G129" s="110"/>
      <c r="H129" s="110"/>
      <c r="I129" s="110"/>
      <c r="J129" s="110"/>
      <c r="K129" s="110"/>
      <c r="L129" s="156"/>
      <c r="M129" s="156"/>
      <c r="N129" s="109"/>
      <c r="O129" s="109"/>
      <c r="P129" s="109"/>
      <c r="Q129" s="107"/>
      <c r="R129" s="85"/>
    </row>
    <row r="130" spans="1:18" x14ac:dyDescent="0.35">
      <c r="A130" s="85"/>
      <c r="B130" s="108"/>
      <c r="C130" s="139" t="str">
        <f>Instructions!$D$17</f>
        <v>Hotel name</v>
      </c>
      <c r="D130" s="667"/>
      <c r="E130" s="496" t="s">
        <v>1433</v>
      </c>
      <c r="F130" s="426" t="str">
        <f>VLOOKUP(E130,MD!$X$2:$Y$28,2,0)</f>
        <v>WCHTB</v>
      </c>
      <c r="G130" s="110"/>
      <c r="H130" s="110"/>
      <c r="I130" s="110"/>
      <c r="J130" s="110"/>
      <c r="K130" s="110"/>
      <c r="L130" s="156"/>
      <c r="M130" s="156"/>
      <c r="N130" s="109"/>
      <c r="O130" s="109"/>
      <c r="P130" s="109"/>
      <c r="Q130" s="107"/>
      <c r="R130" s="85"/>
    </row>
    <row r="131" spans="1:18" x14ac:dyDescent="0.35">
      <c r="A131" s="85"/>
      <c r="B131" s="108"/>
      <c r="C131" s="139" t="str">
        <f>Instructions!$D$17</f>
        <v>Hotel name</v>
      </c>
      <c r="D131" s="667"/>
      <c r="E131" s="496" t="s">
        <v>1408</v>
      </c>
      <c r="F131" s="426" t="str">
        <f>VLOOKUP(E131,MD!$X$2:$Y$28,2,0)</f>
        <v>AUDIT</v>
      </c>
      <c r="G131" s="110"/>
      <c r="H131" s="110"/>
      <c r="I131" s="110"/>
      <c r="J131" s="110"/>
      <c r="K131" s="110"/>
      <c r="L131" s="156"/>
      <c r="M131" s="156"/>
      <c r="N131" s="109"/>
      <c r="O131" s="109"/>
      <c r="P131" s="109"/>
      <c r="Q131" s="107"/>
      <c r="R131" s="85"/>
    </row>
    <row r="132" spans="1:18" x14ac:dyDescent="0.35">
      <c r="A132" s="85"/>
      <c r="B132" s="108"/>
      <c r="C132" s="139" t="str">
        <f>Instructions!$D$17</f>
        <v>Hotel name</v>
      </c>
      <c r="D132" s="667"/>
      <c r="E132" s="496" t="s">
        <v>1409</v>
      </c>
      <c r="F132" s="426" t="str">
        <f>VLOOKUP(E132,MD!$X$2:$Y$28,2,0)</f>
        <v>BANQU</v>
      </c>
      <c r="G132" s="110"/>
      <c r="H132" s="110"/>
      <c r="I132" s="110"/>
      <c r="J132" s="110"/>
      <c r="K132" s="110"/>
      <c r="L132" s="156"/>
      <c r="M132" s="156"/>
      <c r="N132" s="109"/>
      <c r="O132" s="109"/>
      <c r="P132" s="109"/>
      <c r="Q132" s="107"/>
      <c r="R132" s="85"/>
    </row>
    <row r="133" spans="1:18" x14ac:dyDescent="0.35">
      <c r="A133" s="85"/>
      <c r="B133" s="108"/>
      <c r="C133" s="139" t="str">
        <f>Instructions!$D$17</f>
        <v>Hotel name</v>
      </c>
      <c r="D133" s="667"/>
      <c r="E133" s="496" t="s">
        <v>1410</v>
      </c>
      <c r="F133" s="426" t="str">
        <f>VLOOKUP(E133,MD!$X$2:$Y$28,2,0)</f>
        <v>BLOKS</v>
      </c>
      <c r="G133" s="110"/>
      <c r="H133" s="110"/>
      <c r="I133" s="110"/>
      <c r="J133" s="110"/>
      <c r="K133" s="110"/>
      <c r="L133" s="156"/>
      <c r="M133" s="156"/>
      <c r="N133" s="109"/>
      <c r="O133" s="109"/>
      <c r="P133" s="109"/>
      <c r="Q133" s="107"/>
      <c r="R133" s="85"/>
    </row>
    <row r="134" spans="1:18" x14ac:dyDescent="0.35">
      <c r="A134" s="85"/>
      <c r="B134" s="108"/>
      <c r="C134" s="139" t="str">
        <f>Instructions!$D$17</f>
        <v>Hotel name</v>
      </c>
      <c r="D134" s="667"/>
      <c r="E134" s="496" t="s">
        <v>1411</v>
      </c>
      <c r="F134" s="426" t="str">
        <f>VLOOKUP(E134,MD!$X$2:$Y$28,2,0)</f>
        <v>BOARD</v>
      </c>
      <c r="G134" s="110"/>
      <c r="H134" s="110"/>
      <c r="I134" s="110"/>
      <c r="J134" s="110"/>
      <c r="K134" s="110"/>
      <c r="L134" s="156"/>
      <c r="M134" s="156"/>
      <c r="N134" s="109"/>
      <c r="O134" s="109"/>
      <c r="P134" s="109"/>
      <c r="Q134" s="107"/>
      <c r="R134" s="85"/>
    </row>
    <row r="135" spans="1:18" x14ac:dyDescent="0.35">
      <c r="A135" s="85"/>
      <c r="B135" s="108"/>
      <c r="C135" s="139" t="str">
        <f>Instructions!$D$17</f>
        <v>Hotel name</v>
      </c>
      <c r="D135" s="667"/>
      <c r="E135" s="496" t="s">
        <v>1412</v>
      </c>
      <c r="F135" s="426" t="str">
        <f>VLOOKUP(E135,MD!$X$2:$Y$28,2,0)</f>
        <v>BUFFE</v>
      </c>
      <c r="G135" s="110"/>
      <c r="H135" s="110"/>
      <c r="I135" s="110"/>
      <c r="J135" s="110"/>
      <c r="K135" s="110"/>
      <c r="L135" s="156"/>
      <c r="M135" s="156"/>
      <c r="N135" s="109"/>
      <c r="O135" s="109"/>
      <c r="P135" s="109"/>
      <c r="Q135" s="107"/>
      <c r="R135" s="85"/>
    </row>
    <row r="136" spans="1:18" x14ac:dyDescent="0.35">
      <c r="A136" s="85"/>
      <c r="B136" s="108"/>
      <c r="C136" s="139" t="str">
        <f>Instructions!$D$17</f>
        <v>Hotel name</v>
      </c>
      <c r="D136" s="667"/>
      <c r="E136" s="496" t="s">
        <v>1413</v>
      </c>
      <c r="F136" s="426" t="str">
        <f>VLOOKUP(E136,MD!$X$2:$Y$28,2,0)</f>
        <v>CABAR</v>
      </c>
      <c r="G136" s="110"/>
      <c r="H136" s="110"/>
      <c r="I136" s="110"/>
      <c r="J136" s="110"/>
      <c r="K136" s="110"/>
      <c r="L136" s="156"/>
      <c r="M136" s="156"/>
      <c r="N136" s="109"/>
      <c r="O136" s="109"/>
      <c r="P136" s="109"/>
      <c r="Q136" s="107"/>
      <c r="R136" s="85"/>
    </row>
    <row r="137" spans="1:18" x14ac:dyDescent="0.35">
      <c r="A137" s="85"/>
      <c r="B137" s="108"/>
      <c r="C137" s="139" t="str">
        <f>Instructions!$D$17</f>
        <v>Hotel name</v>
      </c>
      <c r="D137" s="667"/>
      <c r="E137" s="496" t="s">
        <v>1414</v>
      </c>
      <c r="F137" s="426" t="str">
        <f>VLOOKUP(E137,MD!$X$2:$Y$28,2,0)</f>
        <v>CARRE</v>
      </c>
      <c r="G137" s="110"/>
      <c r="H137" s="110"/>
      <c r="I137" s="110"/>
      <c r="J137" s="110"/>
      <c r="K137" s="110"/>
      <c r="L137" s="156"/>
      <c r="M137" s="156"/>
      <c r="N137" s="109"/>
      <c r="O137" s="109"/>
      <c r="P137" s="109"/>
      <c r="Q137" s="107"/>
      <c r="R137" s="85"/>
    </row>
    <row r="138" spans="1:18" x14ac:dyDescent="0.35">
      <c r="A138" s="85"/>
      <c r="B138" s="108"/>
      <c r="C138" s="139" t="str">
        <f>Instructions!$D$17</f>
        <v>Hotel name</v>
      </c>
      <c r="D138" s="667"/>
      <c r="E138" s="497" t="s">
        <v>1415</v>
      </c>
      <c r="F138" s="426" t="str">
        <f>VLOOKUP(E138,MD!$X$2:$Y$28,2,0)</f>
        <v>CHACC</v>
      </c>
      <c r="G138" s="110"/>
      <c r="H138" s="110"/>
      <c r="I138" s="110"/>
      <c r="J138" s="110"/>
      <c r="K138" s="110"/>
      <c r="L138" s="156"/>
      <c r="M138" s="156"/>
      <c r="N138" s="109"/>
      <c r="O138" s="109"/>
      <c r="P138" s="109"/>
      <c r="Q138" s="107"/>
      <c r="R138" s="85"/>
    </row>
    <row r="139" spans="1:18" x14ac:dyDescent="0.35">
      <c r="A139" s="85"/>
      <c r="B139" s="108"/>
      <c r="C139" s="139" t="str">
        <f>Instructions!$D$17</f>
        <v>Hotel name</v>
      </c>
      <c r="D139" s="667"/>
      <c r="E139" s="496" t="s">
        <v>1416</v>
      </c>
      <c r="F139" s="426" t="str">
        <f>VLOOKUP(E139,MD!$X$2:$Y$28,2,0)</f>
        <v>CHAIR</v>
      </c>
      <c r="G139" s="110"/>
      <c r="H139" s="110"/>
      <c r="I139" s="110"/>
      <c r="J139" s="110"/>
      <c r="K139" s="110"/>
      <c r="L139" s="156"/>
      <c r="M139" s="156"/>
      <c r="N139" s="109"/>
      <c r="O139" s="109"/>
      <c r="P139" s="109"/>
      <c r="Q139" s="107"/>
      <c r="R139" s="85"/>
    </row>
    <row r="140" spans="1:18" x14ac:dyDescent="0.35">
      <c r="A140" s="85"/>
      <c r="B140" s="108"/>
      <c r="C140" s="139" t="str">
        <f>Instructions!$D$17</f>
        <v>Hotel name</v>
      </c>
      <c r="D140" s="667"/>
      <c r="E140" s="496" t="s">
        <v>1417</v>
      </c>
      <c r="F140" s="426" t="str">
        <f>VLOOKUP(E140,MD!$X$2:$Y$28,2,0)</f>
        <v>CLASSR</v>
      </c>
      <c r="G140" s="110"/>
      <c r="H140" s="110"/>
      <c r="I140" s="110"/>
      <c r="J140" s="110"/>
      <c r="K140" s="110"/>
      <c r="L140" s="156"/>
      <c r="M140" s="156"/>
      <c r="N140" s="109"/>
      <c r="O140" s="109"/>
      <c r="P140" s="109"/>
      <c r="Q140" s="107"/>
      <c r="R140" s="85"/>
    </row>
    <row r="141" spans="1:18" x14ac:dyDescent="0.35">
      <c r="A141" s="85"/>
      <c r="B141" s="108"/>
      <c r="C141" s="139" t="str">
        <f>Instructions!$D$17</f>
        <v>Hotel name</v>
      </c>
      <c r="D141" s="667"/>
      <c r="E141" s="496" t="s">
        <v>1418</v>
      </c>
      <c r="F141" s="426" t="str">
        <f>VLOOKUP(E141,MD!$X$2:$Y$28,2,0)</f>
        <v>COCKT</v>
      </c>
      <c r="G141" s="110"/>
      <c r="H141" s="110"/>
      <c r="I141" s="110"/>
      <c r="J141" s="110"/>
      <c r="K141" s="110"/>
      <c r="L141" s="156"/>
      <c r="M141" s="156"/>
      <c r="N141" s="109"/>
      <c r="O141" s="109"/>
      <c r="P141" s="109"/>
      <c r="Q141" s="107"/>
      <c r="R141" s="85"/>
    </row>
    <row r="142" spans="1:18" x14ac:dyDescent="0.35">
      <c r="A142" s="85"/>
      <c r="B142" s="108"/>
      <c r="C142" s="139" t="str">
        <f>Instructions!$D$17</f>
        <v>Hotel name</v>
      </c>
      <c r="D142" s="667"/>
      <c r="E142" s="496" t="s">
        <v>1419</v>
      </c>
      <c r="F142" s="426" t="str">
        <f>VLOOKUP(E142,MD!$X$2:$Y$28,2,0)</f>
        <v>COFBK</v>
      </c>
      <c r="G142" s="110"/>
      <c r="H142" s="110"/>
      <c r="I142" s="110"/>
      <c r="J142" s="110"/>
      <c r="K142" s="110"/>
      <c r="L142" s="156"/>
      <c r="M142" s="156"/>
      <c r="N142" s="109"/>
      <c r="O142" s="109"/>
      <c r="P142" s="109"/>
      <c r="Q142" s="107"/>
      <c r="R142" s="85"/>
    </row>
    <row r="143" spans="1:18" x14ac:dyDescent="0.35">
      <c r="A143" s="85"/>
      <c r="B143" s="108"/>
      <c r="C143" s="139" t="str">
        <f>Instructions!$D$17</f>
        <v>Hotel name</v>
      </c>
      <c r="D143" s="667"/>
      <c r="E143" s="496" t="s">
        <v>1420</v>
      </c>
      <c r="F143" s="426" t="str">
        <f>VLOOKUP(E143,MD!$X$2:$Y$28,2,0)</f>
        <v>DINDA</v>
      </c>
      <c r="G143" s="110"/>
      <c r="H143" s="110"/>
      <c r="I143" s="110"/>
      <c r="J143" s="110"/>
      <c r="K143" s="110"/>
      <c r="L143" s="156"/>
      <c r="M143" s="156"/>
      <c r="N143" s="109"/>
      <c r="O143" s="109"/>
      <c r="P143" s="109"/>
      <c r="Q143" s="107"/>
      <c r="R143" s="85"/>
    </row>
    <row r="144" spans="1:18" x14ac:dyDescent="0.35">
      <c r="A144" s="85"/>
      <c r="B144" s="108"/>
      <c r="C144" s="139" t="str">
        <f>Instructions!$D$17</f>
        <v>Hotel name</v>
      </c>
      <c r="D144" s="667"/>
      <c r="E144" s="496" t="s">
        <v>1421</v>
      </c>
      <c r="F144" s="426" t="str">
        <f>VLOOKUP(E144,MD!$X$2:$Y$28,2,0)</f>
        <v>EXIHB</v>
      </c>
      <c r="G144" s="110"/>
      <c r="H144" s="110"/>
      <c r="I144" s="110"/>
      <c r="J144" s="110"/>
      <c r="K144" s="110"/>
      <c r="L144" s="156"/>
      <c r="M144" s="156"/>
      <c r="N144" s="109"/>
      <c r="O144" s="109"/>
      <c r="P144" s="109"/>
      <c r="Q144" s="107"/>
      <c r="R144" s="85"/>
    </row>
    <row r="145" spans="1:18" x14ac:dyDescent="0.35">
      <c r="A145" s="85"/>
      <c r="B145" s="108"/>
      <c r="C145" s="139" t="str">
        <f>Instructions!$D$17</f>
        <v>Hotel name</v>
      </c>
      <c r="D145" s="667"/>
      <c r="E145" s="496" t="s">
        <v>1422</v>
      </c>
      <c r="F145" s="426" t="str">
        <f>VLOOKUP(E145,MD!$X$2:$Y$28,2,0)</f>
        <v>HOSDE</v>
      </c>
      <c r="G145" s="110"/>
      <c r="H145" s="110"/>
      <c r="I145" s="110"/>
      <c r="J145" s="110"/>
      <c r="K145" s="110"/>
      <c r="L145" s="156"/>
      <c r="M145" s="156"/>
      <c r="N145" s="109"/>
      <c r="O145" s="109"/>
      <c r="P145" s="109"/>
      <c r="Q145" s="107"/>
      <c r="R145" s="85"/>
    </row>
    <row r="146" spans="1:18" x14ac:dyDescent="0.35">
      <c r="A146" s="85"/>
      <c r="B146" s="108"/>
      <c r="C146" s="139" t="str">
        <f>Instructions!$D$17</f>
        <v>Hotel name</v>
      </c>
      <c r="D146" s="667"/>
      <c r="E146" s="496" t="s">
        <v>1423</v>
      </c>
      <c r="F146" s="426" t="str">
        <f>VLOOKUP(E146,MD!$X$2:$Y$28,2,0)</f>
        <v>ISLWK</v>
      </c>
      <c r="G146" s="110"/>
      <c r="H146" s="110"/>
      <c r="I146" s="110"/>
      <c r="J146" s="110"/>
      <c r="K146" s="110"/>
      <c r="L146" s="156"/>
      <c r="M146" s="156"/>
      <c r="N146" s="109"/>
      <c r="O146" s="109"/>
      <c r="P146" s="109"/>
      <c r="Q146" s="107"/>
      <c r="R146" s="85"/>
    </row>
    <row r="147" spans="1:18" x14ac:dyDescent="0.35">
      <c r="A147" s="85"/>
      <c r="B147" s="108"/>
      <c r="C147" s="139" t="str">
        <f>Instructions!$D$17</f>
        <v>Hotel name</v>
      </c>
      <c r="D147" s="667"/>
      <c r="E147" s="496" t="s">
        <v>1424</v>
      </c>
      <c r="F147" s="426" t="str">
        <f>VLOOKUP(E147,MD!$X$2:$Y$28,2,0)</f>
        <v>LSHAP</v>
      </c>
      <c r="G147" s="110"/>
      <c r="H147" s="110"/>
      <c r="I147" s="110"/>
      <c r="J147" s="110"/>
      <c r="K147" s="110"/>
      <c r="L147" s="156"/>
      <c r="M147" s="156"/>
      <c r="N147" s="109"/>
      <c r="O147" s="109"/>
      <c r="P147" s="109"/>
      <c r="Q147" s="107"/>
      <c r="R147" s="85"/>
    </row>
    <row r="148" spans="1:18" x14ac:dyDescent="0.35">
      <c r="A148" s="85"/>
      <c r="B148" s="108"/>
      <c r="C148" s="139" t="str">
        <f>Instructions!$D$17</f>
        <v>Hotel name</v>
      </c>
      <c r="D148" s="667"/>
      <c r="E148" s="496" t="s">
        <v>1425</v>
      </c>
      <c r="F148" s="426" t="str">
        <f>VLOOKUP(E148,MD!$X$2:$Y$28,2,0)</f>
        <v>MISSH</v>
      </c>
      <c r="G148" s="110"/>
      <c r="H148" s="110"/>
      <c r="I148" s="110"/>
      <c r="J148" s="110"/>
      <c r="K148" s="110"/>
      <c r="L148" s="156"/>
      <c r="M148" s="156"/>
      <c r="N148" s="109"/>
      <c r="O148" s="109"/>
      <c r="P148" s="109"/>
      <c r="Q148" s="107"/>
      <c r="R148" s="85"/>
    </row>
    <row r="149" spans="1:18" x14ac:dyDescent="0.35">
      <c r="A149" s="85"/>
      <c r="B149" s="108"/>
      <c r="C149" s="139" t="str">
        <f>Instructions!$D$17</f>
        <v>Hotel name</v>
      </c>
      <c r="D149" s="667"/>
      <c r="E149" s="496" t="s">
        <v>1426</v>
      </c>
      <c r="F149" s="426" t="str">
        <f>VLOOKUP(E149,MD!$X$2:$Y$28,2,0)</f>
        <v>OTHER</v>
      </c>
      <c r="G149" s="110"/>
      <c r="H149" s="110"/>
      <c r="I149" s="110"/>
      <c r="J149" s="110"/>
      <c r="K149" s="110"/>
      <c r="L149" s="156"/>
      <c r="M149" s="156"/>
      <c r="N149" s="109"/>
      <c r="O149" s="109"/>
      <c r="P149" s="109"/>
      <c r="Q149" s="107"/>
      <c r="R149" s="85"/>
    </row>
    <row r="150" spans="1:18" x14ac:dyDescent="0.35">
      <c r="A150" s="85"/>
      <c r="B150" s="108"/>
      <c r="C150" s="139" t="str">
        <f>Instructions!$D$17</f>
        <v>Hotel name</v>
      </c>
      <c r="D150" s="667"/>
      <c r="E150" s="496" t="s">
        <v>1427</v>
      </c>
      <c r="F150" s="426" t="str">
        <f>VLOOKUP(E150,MD!$X$2:$Y$28,2,0)</f>
        <v>RECEP</v>
      </c>
      <c r="G150" s="110"/>
      <c r="H150" s="110"/>
      <c r="I150" s="110"/>
      <c r="J150" s="110"/>
      <c r="K150" s="110"/>
      <c r="L150" s="156"/>
      <c r="M150" s="156"/>
      <c r="N150" s="109"/>
      <c r="O150" s="109"/>
      <c r="P150" s="109"/>
      <c r="Q150" s="107"/>
      <c r="R150" s="85"/>
    </row>
    <row r="151" spans="1:18" x14ac:dyDescent="0.35">
      <c r="A151" s="85"/>
      <c r="B151" s="108"/>
      <c r="C151" s="139" t="str">
        <f>Instructions!$D$17</f>
        <v>Hotel name</v>
      </c>
      <c r="D151" s="667"/>
      <c r="E151" s="496" t="s">
        <v>1428</v>
      </c>
      <c r="F151" s="426" t="str">
        <f>VLOOKUP(E151,MD!$X$2:$Y$28,2,0)</f>
        <v>REGDE</v>
      </c>
      <c r="G151" s="110"/>
      <c r="H151" s="110"/>
      <c r="I151" s="110"/>
      <c r="J151" s="110"/>
      <c r="K151" s="110"/>
      <c r="L151" s="156"/>
      <c r="M151" s="156"/>
      <c r="N151" s="109"/>
      <c r="O151" s="109"/>
      <c r="P151" s="109"/>
      <c r="Q151" s="107"/>
      <c r="R151" s="85"/>
    </row>
    <row r="152" spans="1:18" x14ac:dyDescent="0.35">
      <c r="A152" s="85"/>
      <c r="B152" s="108"/>
      <c r="C152" s="139" t="str">
        <f>Instructions!$D$17</f>
        <v>Hotel name</v>
      </c>
      <c r="D152" s="667"/>
      <c r="E152" s="496" t="s">
        <v>1369</v>
      </c>
      <c r="F152" s="426" t="str">
        <f>VLOOKUP(E152,MD!$X$2:$Y$28,2,0)</f>
        <v>RESTA</v>
      </c>
      <c r="G152" s="110"/>
      <c r="H152" s="110"/>
      <c r="I152" s="110"/>
      <c r="J152" s="110"/>
      <c r="K152" s="110"/>
      <c r="L152" s="156"/>
      <c r="M152" s="156"/>
      <c r="N152" s="109"/>
      <c r="O152" s="109"/>
      <c r="P152" s="109"/>
      <c r="Q152" s="107"/>
      <c r="R152" s="85"/>
    </row>
    <row r="153" spans="1:18" x14ac:dyDescent="0.35">
      <c r="A153" s="85"/>
      <c r="B153" s="108"/>
      <c r="C153" s="139" t="str">
        <f>Instructions!$D$17</f>
        <v>Hotel name</v>
      </c>
      <c r="D153" s="667"/>
      <c r="E153" s="496" t="s">
        <v>1429</v>
      </c>
      <c r="F153" s="426" t="str">
        <f>VLOOKUP(E153,MD!$X$2:$Y$28,2,0)</f>
        <v>THEAT</v>
      </c>
      <c r="G153" s="110"/>
      <c r="H153" s="110"/>
      <c r="I153" s="110"/>
      <c r="J153" s="110"/>
      <c r="K153" s="110"/>
      <c r="L153" s="156"/>
      <c r="M153" s="156"/>
      <c r="N153" s="109"/>
      <c r="O153" s="109"/>
      <c r="P153" s="109"/>
      <c r="Q153" s="107"/>
      <c r="R153" s="85"/>
    </row>
    <row r="154" spans="1:18" x14ac:dyDescent="0.35">
      <c r="A154" s="85"/>
      <c r="B154" s="108"/>
      <c r="C154" s="139" t="str">
        <f>Instructions!$D$17</f>
        <v>Hotel name</v>
      </c>
      <c r="D154" s="667"/>
      <c r="E154" s="496" t="s">
        <v>1430</v>
      </c>
      <c r="F154" s="426" t="str">
        <f>VLOOKUP(E154,MD!$X$2:$Y$28,2,0)</f>
        <v>TSHAP</v>
      </c>
      <c r="G154" s="110"/>
      <c r="H154" s="110"/>
      <c r="I154" s="110"/>
      <c r="J154" s="110"/>
      <c r="K154" s="110"/>
      <c r="L154" s="156"/>
      <c r="M154" s="156"/>
      <c r="N154" s="109"/>
      <c r="O154" s="109"/>
      <c r="P154" s="109"/>
      <c r="Q154" s="107"/>
      <c r="R154" s="85"/>
    </row>
    <row r="155" spans="1:18" x14ac:dyDescent="0.35">
      <c r="A155" s="85"/>
      <c r="B155" s="108"/>
      <c r="C155" s="139" t="str">
        <f>Instructions!$D$17</f>
        <v>Hotel name</v>
      </c>
      <c r="D155" s="667"/>
      <c r="E155" s="496" t="s">
        <v>1431</v>
      </c>
      <c r="F155" s="426" t="str">
        <f>VLOOKUP(E155,MD!$X$2:$Y$28,2,0)</f>
        <v>USHAP</v>
      </c>
      <c r="G155" s="110"/>
      <c r="H155" s="110"/>
      <c r="I155" s="110"/>
      <c r="J155" s="110"/>
      <c r="K155" s="110"/>
      <c r="L155" s="156"/>
      <c r="M155" s="156"/>
      <c r="N155" s="109"/>
      <c r="O155" s="109"/>
      <c r="P155" s="109"/>
      <c r="Q155" s="107"/>
      <c r="R155" s="85"/>
    </row>
    <row r="156" spans="1:18" x14ac:dyDescent="0.35">
      <c r="A156" s="85"/>
      <c r="B156" s="108"/>
      <c r="C156" s="139" t="str">
        <f>Instructions!$D$17</f>
        <v>Hotel name</v>
      </c>
      <c r="D156" s="667"/>
      <c r="E156" s="497" t="s">
        <v>1432</v>
      </c>
      <c r="F156" s="426" t="str">
        <f>VLOOKUP(E156,MD!$X$2:$Y$28,2,0)</f>
        <v>VSHAP</v>
      </c>
      <c r="G156" s="110"/>
      <c r="H156" s="110"/>
      <c r="I156" s="110"/>
      <c r="J156" s="110"/>
      <c r="K156" s="110"/>
      <c r="L156" s="156"/>
      <c r="M156" s="156"/>
      <c r="N156" s="109"/>
      <c r="O156" s="109"/>
      <c r="P156" s="109"/>
      <c r="Q156" s="107"/>
      <c r="R156" s="85"/>
    </row>
    <row r="157" spans="1:18" x14ac:dyDescent="0.35">
      <c r="A157" s="85"/>
      <c r="B157" s="108"/>
      <c r="C157" s="139" t="str">
        <f>Instructions!$D$17</f>
        <v>Hotel name</v>
      </c>
      <c r="D157" s="667"/>
      <c r="E157" s="496" t="s">
        <v>1433</v>
      </c>
      <c r="F157" s="426" t="str">
        <f>VLOOKUP(E157,MD!$X$2:$Y$28,2,0)</f>
        <v>WCHTB</v>
      </c>
      <c r="G157" s="110"/>
      <c r="H157" s="110"/>
      <c r="I157" s="110"/>
      <c r="J157" s="110"/>
      <c r="K157" s="110"/>
      <c r="L157" s="156"/>
      <c r="M157" s="156"/>
      <c r="N157" s="109"/>
      <c r="O157" s="109"/>
      <c r="P157" s="109"/>
      <c r="Q157" s="107"/>
      <c r="R157" s="85"/>
    </row>
    <row r="158" spans="1:18" x14ac:dyDescent="0.35">
      <c r="A158" s="85"/>
      <c r="B158" s="108"/>
      <c r="C158" s="139" t="str">
        <f>Instructions!$D$17</f>
        <v>Hotel name</v>
      </c>
      <c r="D158" s="667"/>
      <c r="E158" s="496" t="s">
        <v>1408</v>
      </c>
      <c r="F158" s="426" t="str">
        <f>VLOOKUP(E158,MD!$X$2:$Y$28,2,0)</f>
        <v>AUDIT</v>
      </c>
      <c r="G158" s="110"/>
      <c r="H158" s="110"/>
      <c r="I158" s="110"/>
      <c r="J158" s="110"/>
      <c r="K158" s="110"/>
      <c r="L158" s="156"/>
      <c r="M158" s="156"/>
      <c r="N158" s="109"/>
      <c r="O158" s="109"/>
      <c r="P158" s="109"/>
      <c r="Q158" s="107"/>
      <c r="R158" s="85"/>
    </row>
    <row r="159" spans="1:18" x14ac:dyDescent="0.35">
      <c r="A159" s="85"/>
      <c r="B159" s="108"/>
      <c r="C159" s="139" t="str">
        <f>Instructions!$D$17</f>
        <v>Hotel name</v>
      </c>
      <c r="D159" s="667"/>
      <c r="E159" s="496" t="s">
        <v>1409</v>
      </c>
      <c r="F159" s="426" t="str">
        <f>VLOOKUP(E159,MD!$X$2:$Y$28,2,0)</f>
        <v>BANQU</v>
      </c>
      <c r="G159" s="110"/>
      <c r="H159" s="110"/>
      <c r="I159" s="110"/>
      <c r="J159" s="110"/>
      <c r="K159" s="110"/>
      <c r="L159" s="156"/>
      <c r="M159" s="156"/>
      <c r="N159" s="109"/>
      <c r="O159" s="109"/>
      <c r="P159" s="109"/>
      <c r="Q159" s="107"/>
      <c r="R159" s="85"/>
    </row>
    <row r="160" spans="1:18" x14ac:dyDescent="0.35">
      <c r="A160" s="85"/>
      <c r="B160" s="108"/>
      <c r="C160" s="139" t="str">
        <f>Instructions!$D$17</f>
        <v>Hotel name</v>
      </c>
      <c r="D160" s="667"/>
      <c r="E160" s="496" t="s">
        <v>1410</v>
      </c>
      <c r="F160" s="426" t="str">
        <f>VLOOKUP(E160,MD!$X$2:$Y$28,2,0)</f>
        <v>BLOKS</v>
      </c>
      <c r="G160" s="110"/>
      <c r="H160" s="110"/>
      <c r="I160" s="110"/>
      <c r="J160" s="110"/>
      <c r="K160" s="110"/>
      <c r="L160" s="156"/>
      <c r="M160" s="156"/>
      <c r="N160" s="109"/>
      <c r="O160" s="109"/>
      <c r="P160" s="109"/>
      <c r="Q160" s="107"/>
      <c r="R160" s="85"/>
    </row>
    <row r="161" spans="1:18" x14ac:dyDescent="0.35">
      <c r="A161" s="85"/>
      <c r="B161" s="108"/>
      <c r="C161" s="139" t="str">
        <f>Instructions!$D$17</f>
        <v>Hotel name</v>
      </c>
      <c r="D161" s="667"/>
      <c r="E161" s="496" t="s">
        <v>1411</v>
      </c>
      <c r="F161" s="426" t="str">
        <f>VLOOKUP(E161,MD!$X$2:$Y$28,2,0)</f>
        <v>BOARD</v>
      </c>
      <c r="G161" s="110"/>
      <c r="H161" s="110"/>
      <c r="I161" s="110"/>
      <c r="J161" s="110"/>
      <c r="K161" s="110"/>
      <c r="L161" s="156"/>
      <c r="M161" s="156"/>
      <c r="N161" s="109"/>
      <c r="O161" s="109"/>
      <c r="P161" s="109"/>
      <c r="Q161" s="107"/>
      <c r="R161" s="85"/>
    </row>
    <row r="162" spans="1:18" x14ac:dyDescent="0.35">
      <c r="A162" s="85"/>
      <c r="B162" s="108"/>
      <c r="C162" s="139" t="str">
        <f>Instructions!$D$17</f>
        <v>Hotel name</v>
      </c>
      <c r="D162" s="667"/>
      <c r="E162" s="496" t="s">
        <v>1412</v>
      </c>
      <c r="F162" s="426" t="str">
        <f>VLOOKUP(E162,MD!$X$2:$Y$28,2,0)</f>
        <v>BUFFE</v>
      </c>
      <c r="G162" s="110"/>
      <c r="H162" s="110"/>
      <c r="I162" s="110"/>
      <c r="J162" s="110"/>
      <c r="K162" s="110"/>
      <c r="L162" s="156"/>
      <c r="M162" s="156"/>
      <c r="N162" s="109"/>
      <c r="O162" s="109"/>
      <c r="P162" s="109"/>
      <c r="Q162" s="107"/>
      <c r="R162" s="85"/>
    </row>
    <row r="163" spans="1:18" x14ac:dyDescent="0.35">
      <c r="A163" s="85"/>
      <c r="B163" s="108"/>
      <c r="C163" s="139" t="str">
        <f>Instructions!$D$17</f>
        <v>Hotel name</v>
      </c>
      <c r="D163" s="667"/>
      <c r="E163" s="496" t="s">
        <v>1413</v>
      </c>
      <c r="F163" s="426" t="str">
        <f>VLOOKUP(E163,MD!$X$2:$Y$28,2,0)</f>
        <v>CABAR</v>
      </c>
      <c r="G163" s="110"/>
      <c r="H163" s="110"/>
      <c r="I163" s="110"/>
      <c r="J163" s="110"/>
      <c r="K163" s="110"/>
      <c r="L163" s="156"/>
      <c r="M163" s="156"/>
      <c r="N163" s="109"/>
      <c r="O163" s="109"/>
      <c r="P163" s="109"/>
      <c r="Q163" s="107"/>
      <c r="R163" s="85"/>
    </row>
    <row r="164" spans="1:18" x14ac:dyDescent="0.35">
      <c r="A164" s="85"/>
      <c r="B164" s="108"/>
      <c r="C164" s="139" t="str">
        <f>Instructions!$D$17</f>
        <v>Hotel name</v>
      </c>
      <c r="D164" s="667"/>
      <c r="E164" s="496" t="s">
        <v>1414</v>
      </c>
      <c r="F164" s="426" t="str">
        <f>VLOOKUP(E164,MD!$X$2:$Y$28,2,0)</f>
        <v>CARRE</v>
      </c>
      <c r="G164" s="110"/>
      <c r="H164" s="110"/>
      <c r="I164" s="110"/>
      <c r="J164" s="110"/>
      <c r="K164" s="110"/>
      <c r="L164" s="156"/>
      <c r="M164" s="156"/>
      <c r="N164" s="109"/>
      <c r="O164" s="109"/>
      <c r="P164" s="109"/>
      <c r="Q164" s="107"/>
      <c r="R164" s="85"/>
    </row>
    <row r="165" spans="1:18" x14ac:dyDescent="0.35">
      <c r="A165" s="85"/>
      <c r="B165" s="108"/>
      <c r="C165" s="139" t="str">
        <f>Instructions!$D$17</f>
        <v>Hotel name</v>
      </c>
      <c r="D165" s="667"/>
      <c r="E165" s="497" t="s">
        <v>1415</v>
      </c>
      <c r="F165" s="426" t="str">
        <f>VLOOKUP(E165,MD!$X$2:$Y$28,2,0)</f>
        <v>CHACC</v>
      </c>
      <c r="G165" s="110"/>
      <c r="H165" s="110"/>
      <c r="I165" s="110"/>
      <c r="J165" s="110"/>
      <c r="K165" s="110"/>
      <c r="L165" s="156"/>
      <c r="M165" s="156"/>
      <c r="N165" s="109"/>
      <c r="O165" s="109"/>
      <c r="P165" s="109"/>
      <c r="Q165" s="107"/>
      <c r="R165" s="85"/>
    </row>
    <row r="166" spans="1:18" x14ac:dyDescent="0.35">
      <c r="A166" s="96"/>
      <c r="B166" s="104"/>
      <c r="C166" s="139" t="str">
        <f>Instructions!$D$17</f>
        <v>Hotel name</v>
      </c>
      <c r="D166" s="667"/>
      <c r="E166" s="496" t="s">
        <v>1416</v>
      </c>
      <c r="F166" s="426" t="str">
        <f>VLOOKUP(E166,MD!$X$2:$Y$28,2,0)</f>
        <v>CHAIR</v>
      </c>
      <c r="G166" s="110"/>
      <c r="H166" s="103"/>
      <c r="I166" s="103"/>
      <c r="J166" s="103"/>
      <c r="K166" s="103"/>
      <c r="L166" s="155"/>
      <c r="M166" s="155"/>
      <c r="N166" s="102"/>
      <c r="O166" s="102"/>
      <c r="P166" s="102"/>
      <c r="Q166" s="97"/>
      <c r="R166" s="96"/>
    </row>
    <row r="167" spans="1:18" x14ac:dyDescent="0.35">
      <c r="A167" s="96"/>
      <c r="B167" s="104"/>
      <c r="C167" s="139" t="str">
        <f>Instructions!$D$17</f>
        <v>Hotel name</v>
      </c>
      <c r="D167" s="667"/>
      <c r="E167" s="496" t="s">
        <v>1417</v>
      </c>
      <c r="F167" s="426" t="str">
        <f>VLOOKUP(E167,MD!$X$2:$Y$28,2,0)</f>
        <v>CLASSR</v>
      </c>
      <c r="G167" s="110"/>
      <c r="H167" s="103"/>
      <c r="I167" s="103"/>
      <c r="J167" s="103"/>
      <c r="K167" s="103"/>
      <c r="L167" s="155"/>
      <c r="M167" s="155"/>
      <c r="N167" s="102"/>
      <c r="O167" s="102"/>
      <c r="P167" s="102"/>
      <c r="Q167" s="97"/>
      <c r="R167" s="96"/>
    </row>
    <row r="168" spans="1:18" x14ac:dyDescent="0.35">
      <c r="A168" s="96"/>
      <c r="B168" s="104"/>
      <c r="C168" s="139" t="str">
        <f>Instructions!$D$17</f>
        <v>Hotel name</v>
      </c>
      <c r="D168" s="667"/>
      <c r="E168" s="496" t="s">
        <v>1418</v>
      </c>
      <c r="F168" s="426" t="str">
        <f>VLOOKUP(E168,MD!$X$2:$Y$28,2,0)</f>
        <v>COCKT</v>
      </c>
      <c r="G168" s="110"/>
      <c r="H168" s="103"/>
      <c r="I168" s="103"/>
      <c r="J168" s="103"/>
      <c r="K168" s="103"/>
      <c r="L168" s="155"/>
      <c r="M168" s="155"/>
      <c r="N168" s="102"/>
      <c r="O168" s="102"/>
      <c r="P168" s="102"/>
      <c r="Q168" s="97"/>
      <c r="R168" s="96"/>
    </row>
    <row r="169" spans="1:18" x14ac:dyDescent="0.35">
      <c r="A169" s="96"/>
      <c r="B169" s="104"/>
      <c r="C169" s="139" t="str">
        <f>Instructions!$D$17</f>
        <v>Hotel name</v>
      </c>
      <c r="D169" s="667"/>
      <c r="E169" s="496" t="s">
        <v>1419</v>
      </c>
      <c r="F169" s="426" t="str">
        <f>VLOOKUP(E169,MD!$X$2:$Y$28,2,0)</f>
        <v>COFBK</v>
      </c>
      <c r="G169" s="110"/>
      <c r="H169" s="103"/>
      <c r="I169" s="103"/>
      <c r="J169" s="103"/>
      <c r="K169" s="103"/>
      <c r="L169" s="155"/>
      <c r="M169" s="155"/>
      <c r="N169" s="102"/>
      <c r="O169" s="102"/>
      <c r="P169" s="102"/>
      <c r="Q169" s="97"/>
      <c r="R169" s="96"/>
    </row>
    <row r="170" spans="1:18" x14ac:dyDescent="0.35">
      <c r="A170" s="96"/>
      <c r="B170" s="104"/>
      <c r="C170" s="139" t="str">
        <f>Instructions!$D$17</f>
        <v>Hotel name</v>
      </c>
      <c r="D170" s="667"/>
      <c r="E170" s="496" t="s">
        <v>1420</v>
      </c>
      <c r="F170" s="426" t="str">
        <f>VLOOKUP(E170,MD!$X$2:$Y$28,2,0)</f>
        <v>DINDA</v>
      </c>
      <c r="G170" s="110"/>
      <c r="H170" s="103"/>
      <c r="I170" s="103"/>
      <c r="J170" s="103"/>
      <c r="K170" s="103"/>
      <c r="L170" s="155"/>
      <c r="M170" s="155"/>
      <c r="N170" s="102"/>
      <c r="O170" s="102"/>
      <c r="P170" s="102"/>
      <c r="Q170" s="97"/>
      <c r="R170" s="96"/>
    </row>
    <row r="171" spans="1:18" x14ac:dyDescent="0.35">
      <c r="A171" s="96"/>
      <c r="B171" s="104"/>
      <c r="C171" s="139" t="str">
        <f>Instructions!$D$17</f>
        <v>Hotel name</v>
      </c>
      <c r="D171" s="667"/>
      <c r="E171" s="496" t="s">
        <v>1421</v>
      </c>
      <c r="F171" s="426" t="str">
        <f>VLOOKUP(E171,MD!$X$2:$Y$28,2,0)</f>
        <v>EXIHB</v>
      </c>
      <c r="G171" s="110"/>
      <c r="H171" s="103"/>
      <c r="I171" s="103"/>
      <c r="J171" s="103"/>
      <c r="K171" s="103"/>
      <c r="L171" s="155"/>
      <c r="M171" s="155"/>
      <c r="N171" s="102"/>
      <c r="O171" s="102"/>
      <c r="P171" s="102"/>
      <c r="Q171" s="97"/>
      <c r="R171" s="96"/>
    </row>
    <row r="172" spans="1:18" x14ac:dyDescent="0.35">
      <c r="A172" s="96"/>
      <c r="B172" s="104"/>
      <c r="C172" s="139" t="str">
        <f>Instructions!$D$17</f>
        <v>Hotel name</v>
      </c>
      <c r="D172" s="667"/>
      <c r="E172" s="496" t="s">
        <v>1422</v>
      </c>
      <c r="F172" s="426" t="str">
        <f>VLOOKUP(E172,MD!$X$2:$Y$28,2,0)</f>
        <v>HOSDE</v>
      </c>
      <c r="G172" s="110"/>
      <c r="H172" s="103"/>
      <c r="I172" s="103"/>
      <c r="J172" s="103"/>
      <c r="K172" s="103"/>
      <c r="L172" s="155"/>
      <c r="M172" s="155"/>
      <c r="N172" s="102"/>
      <c r="O172" s="102"/>
      <c r="P172" s="102"/>
      <c r="Q172" s="97"/>
      <c r="R172" s="96"/>
    </row>
    <row r="173" spans="1:18" x14ac:dyDescent="0.35">
      <c r="A173" s="85"/>
      <c r="B173" s="104"/>
      <c r="C173" s="139" t="str">
        <f>Instructions!$D$17</f>
        <v>Hotel name</v>
      </c>
      <c r="D173" s="667"/>
      <c r="E173" s="496" t="s">
        <v>1423</v>
      </c>
      <c r="F173" s="426" t="str">
        <f>VLOOKUP(E173,MD!$X$2:$Y$28,2,0)</f>
        <v>ISLWK</v>
      </c>
      <c r="G173" s="110"/>
      <c r="H173" s="103"/>
      <c r="I173" s="103"/>
      <c r="J173" s="103"/>
      <c r="K173" s="103"/>
      <c r="L173" s="155"/>
      <c r="M173" s="155"/>
      <c r="N173" s="102"/>
      <c r="O173" s="102"/>
      <c r="P173" s="102"/>
      <c r="Q173" s="107"/>
      <c r="R173" s="85"/>
    </row>
    <row r="174" spans="1:18" x14ac:dyDescent="0.35">
      <c r="A174" s="85"/>
      <c r="B174" s="104"/>
      <c r="C174" s="139" t="str">
        <f>Instructions!$D$17</f>
        <v>Hotel name</v>
      </c>
      <c r="D174" s="667"/>
      <c r="E174" s="496" t="s">
        <v>1424</v>
      </c>
      <c r="F174" s="426" t="str">
        <f>VLOOKUP(E174,MD!$X$2:$Y$28,2,0)</f>
        <v>LSHAP</v>
      </c>
      <c r="G174" s="110"/>
      <c r="H174" s="103"/>
      <c r="I174" s="103"/>
      <c r="J174" s="103"/>
      <c r="K174" s="103"/>
      <c r="L174" s="155"/>
      <c r="M174" s="155"/>
      <c r="N174" s="102"/>
      <c r="O174" s="102"/>
      <c r="P174" s="102"/>
      <c r="Q174" s="107"/>
      <c r="R174" s="85"/>
    </row>
    <row r="175" spans="1:18" x14ac:dyDescent="0.35">
      <c r="A175" s="85"/>
      <c r="B175" s="108"/>
      <c r="C175" s="139" t="str">
        <f>Instructions!$D$17</f>
        <v>Hotel name</v>
      </c>
      <c r="D175" s="667"/>
      <c r="E175" s="496" t="s">
        <v>1425</v>
      </c>
      <c r="F175" s="426" t="str">
        <f>VLOOKUP(E175,MD!$X$2:$Y$28,2,0)</f>
        <v>MISSH</v>
      </c>
      <c r="G175" s="110"/>
      <c r="H175" s="110"/>
      <c r="I175" s="110"/>
      <c r="J175" s="110"/>
      <c r="K175" s="110"/>
      <c r="L175" s="156"/>
      <c r="M175" s="156"/>
      <c r="N175" s="109"/>
      <c r="O175" s="109"/>
      <c r="P175" s="109"/>
      <c r="Q175" s="107"/>
      <c r="R175" s="85"/>
    </row>
    <row r="176" spans="1:18" x14ac:dyDescent="0.35">
      <c r="A176" s="85"/>
      <c r="B176" s="108"/>
      <c r="C176" s="139" t="str">
        <f>Instructions!$D$17</f>
        <v>Hotel name</v>
      </c>
      <c r="D176" s="667"/>
      <c r="E176" s="496" t="s">
        <v>1426</v>
      </c>
      <c r="F176" s="426" t="str">
        <f>VLOOKUP(E176,MD!$X$2:$Y$28,2,0)</f>
        <v>OTHER</v>
      </c>
      <c r="G176" s="110"/>
      <c r="H176" s="110"/>
      <c r="I176" s="110"/>
      <c r="J176" s="110"/>
      <c r="K176" s="110"/>
      <c r="L176" s="156"/>
      <c r="M176" s="156"/>
      <c r="N176" s="109"/>
      <c r="O176" s="109"/>
      <c r="P176" s="109"/>
      <c r="Q176" s="107"/>
      <c r="R176" s="85"/>
    </row>
    <row r="177" spans="1:18" x14ac:dyDescent="0.35">
      <c r="A177" s="85"/>
      <c r="B177" s="108"/>
      <c r="C177" s="139" t="str">
        <f>Instructions!$D$17</f>
        <v>Hotel name</v>
      </c>
      <c r="D177" s="667"/>
      <c r="E177" s="496" t="s">
        <v>1427</v>
      </c>
      <c r="F177" s="426" t="str">
        <f>VLOOKUP(E177,MD!$X$2:$Y$28,2,0)</f>
        <v>RECEP</v>
      </c>
      <c r="G177" s="110"/>
      <c r="H177" s="110"/>
      <c r="I177" s="110"/>
      <c r="J177" s="110"/>
      <c r="K177" s="110"/>
      <c r="L177" s="156"/>
      <c r="M177" s="156"/>
      <c r="N177" s="109"/>
      <c r="O177" s="109"/>
      <c r="P177" s="109"/>
      <c r="Q177" s="107"/>
      <c r="R177" s="85"/>
    </row>
    <row r="178" spans="1:18" x14ac:dyDescent="0.35">
      <c r="A178" s="85"/>
      <c r="B178" s="108"/>
      <c r="C178" s="139" t="str">
        <f>Instructions!$D$17</f>
        <v>Hotel name</v>
      </c>
      <c r="D178" s="667"/>
      <c r="E178" s="496" t="s">
        <v>1428</v>
      </c>
      <c r="F178" s="426" t="str">
        <f>VLOOKUP(E178,MD!$X$2:$Y$28,2,0)</f>
        <v>REGDE</v>
      </c>
      <c r="G178" s="110"/>
      <c r="H178" s="110"/>
      <c r="I178" s="110"/>
      <c r="J178" s="110"/>
      <c r="K178" s="110"/>
      <c r="L178" s="156"/>
      <c r="M178" s="156"/>
      <c r="N178" s="109"/>
      <c r="O178" s="109"/>
      <c r="P178" s="109"/>
      <c r="Q178" s="107"/>
      <c r="R178" s="85"/>
    </row>
    <row r="179" spans="1:18" x14ac:dyDescent="0.35">
      <c r="A179" s="85"/>
      <c r="B179" s="108"/>
      <c r="C179" s="139" t="str">
        <f>Instructions!$D$17</f>
        <v>Hotel name</v>
      </c>
      <c r="D179" s="667"/>
      <c r="E179" s="496" t="s">
        <v>1369</v>
      </c>
      <c r="F179" s="426" t="str">
        <f>VLOOKUP(E179,MD!$X$2:$Y$28,2,0)</f>
        <v>RESTA</v>
      </c>
      <c r="G179" s="110"/>
      <c r="H179" s="110"/>
      <c r="I179" s="110"/>
      <c r="J179" s="110"/>
      <c r="K179" s="110"/>
      <c r="L179" s="156"/>
      <c r="M179" s="156"/>
      <c r="N179" s="109"/>
      <c r="O179" s="109"/>
      <c r="P179" s="109"/>
      <c r="Q179" s="107"/>
      <c r="R179" s="85"/>
    </row>
    <row r="180" spans="1:18" x14ac:dyDescent="0.35">
      <c r="A180" s="85"/>
      <c r="B180" s="108"/>
      <c r="C180" s="139" t="str">
        <f>Instructions!$D$17</f>
        <v>Hotel name</v>
      </c>
      <c r="D180" s="667"/>
      <c r="E180" s="496" t="s">
        <v>1429</v>
      </c>
      <c r="F180" s="426" t="str">
        <f>VLOOKUP(E180,MD!$X$2:$Y$28,2,0)</f>
        <v>THEAT</v>
      </c>
      <c r="G180" s="110"/>
      <c r="H180" s="110"/>
      <c r="I180" s="110"/>
      <c r="J180" s="110"/>
      <c r="K180" s="110"/>
      <c r="L180" s="156"/>
      <c r="M180" s="156"/>
      <c r="N180" s="109"/>
      <c r="O180" s="109"/>
      <c r="P180" s="109"/>
      <c r="Q180" s="107"/>
      <c r="R180" s="85"/>
    </row>
    <row r="181" spans="1:18" x14ac:dyDescent="0.35">
      <c r="A181" s="85"/>
      <c r="B181" s="108"/>
      <c r="C181" s="139" t="str">
        <f>Instructions!$D$17</f>
        <v>Hotel name</v>
      </c>
      <c r="D181" s="667"/>
      <c r="E181" s="496" t="s">
        <v>1430</v>
      </c>
      <c r="F181" s="426" t="str">
        <f>VLOOKUP(E181,MD!$X$2:$Y$28,2,0)</f>
        <v>TSHAP</v>
      </c>
      <c r="G181" s="110"/>
      <c r="H181" s="110"/>
      <c r="I181" s="110"/>
      <c r="J181" s="110"/>
      <c r="K181" s="110"/>
      <c r="L181" s="156"/>
      <c r="M181" s="156"/>
      <c r="N181" s="109"/>
      <c r="O181" s="109"/>
      <c r="P181" s="109"/>
      <c r="Q181" s="107"/>
      <c r="R181" s="85"/>
    </row>
    <row r="182" spans="1:18" x14ac:dyDescent="0.35">
      <c r="A182" s="85"/>
      <c r="B182" s="108"/>
      <c r="C182" s="139" t="str">
        <f>Instructions!$D$17</f>
        <v>Hotel name</v>
      </c>
      <c r="D182" s="667"/>
      <c r="E182" s="496" t="s">
        <v>1431</v>
      </c>
      <c r="F182" s="426" t="str">
        <f>VLOOKUP(E182,MD!$X$2:$Y$28,2,0)</f>
        <v>USHAP</v>
      </c>
      <c r="G182" s="110"/>
      <c r="H182" s="110"/>
      <c r="I182" s="110"/>
      <c r="J182" s="110"/>
      <c r="K182" s="110"/>
      <c r="L182" s="156"/>
      <c r="M182" s="156"/>
      <c r="N182" s="109"/>
      <c r="O182" s="109"/>
      <c r="P182" s="109"/>
      <c r="Q182" s="107"/>
      <c r="R182" s="85"/>
    </row>
    <row r="183" spans="1:18" x14ac:dyDescent="0.35">
      <c r="A183" s="85"/>
      <c r="B183" s="108"/>
      <c r="C183" s="139" t="str">
        <f>Instructions!$D$17</f>
        <v>Hotel name</v>
      </c>
      <c r="D183" s="667"/>
      <c r="E183" s="497" t="s">
        <v>1432</v>
      </c>
      <c r="F183" s="426" t="str">
        <f>VLOOKUP(E183,MD!$X$2:$Y$28,2,0)</f>
        <v>VSHAP</v>
      </c>
      <c r="G183" s="110"/>
      <c r="H183" s="110"/>
      <c r="I183" s="110"/>
      <c r="J183" s="110"/>
      <c r="K183" s="110"/>
      <c r="L183" s="156"/>
      <c r="M183" s="156"/>
      <c r="N183" s="109"/>
      <c r="O183" s="109"/>
      <c r="P183" s="109"/>
      <c r="Q183" s="107"/>
      <c r="R183" s="85"/>
    </row>
    <row r="184" spans="1:18" x14ac:dyDescent="0.35">
      <c r="A184" s="85"/>
      <c r="B184" s="108"/>
      <c r="C184" s="139" t="str">
        <f>Instructions!$D$17</f>
        <v>Hotel name</v>
      </c>
      <c r="D184" s="667"/>
      <c r="E184" s="496" t="s">
        <v>1433</v>
      </c>
      <c r="F184" s="426" t="str">
        <f>VLOOKUP(E184,MD!$X$2:$Y$28,2,0)</f>
        <v>WCHTB</v>
      </c>
      <c r="G184" s="110"/>
      <c r="H184" s="110"/>
      <c r="I184" s="110"/>
      <c r="J184" s="110"/>
      <c r="K184" s="110"/>
      <c r="L184" s="156"/>
      <c r="M184" s="156"/>
      <c r="N184" s="109"/>
      <c r="O184" s="109"/>
      <c r="P184" s="109"/>
      <c r="Q184" s="107"/>
      <c r="R184" s="85"/>
    </row>
    <row r="185" spans="1:18" x14ac:dyDescent="0.35">
      <c r="A185" s="85"/>
      <c r="B185" s="108"/>
      <c r="C185" s="139" t="str">
        <f>Instructions!$D$17</f>
        <v>Hotel name</v>
      </c>
      <c r="D185" s="667"/>
      <c r="E185" s="496" t="s">
        <v>1408</v>
      </c>
      <c r="F185" s="426" t="str">
        <f>VLOOKUP(E185,MD!$X$2:$Y$28,2,0)</f>
        <v>AUDIT</v>
      </c>
      <c r="G185" s="110"/>
      <c r="H185" s="110"/>
      <c r="I185" s="110"/>
      <c r="J185" s="110"/>
      <c r="K185" s="110"/>
      <c r="L185" s="156"/>
      <c r="M185" s="156"/>
      <c r="N185" s="109"/>
      <c r="O185" s="109"/>
      <c r="P185" s="109"/>
      <c r="Q185" s="107"/>
      <c r="R185" s="85"/>
    </row>
    <row r="186" spans="1:18" x14ac:dyDescent="0.35">
      <c r="A186" s="85"/>
      <c r="B186" s="108"/>
      <c r="C186" s="139" t="str">
        <f>Instructions!$D$17</f>
        <v>Hotel name</v>
      </c>
      <c r="D186" s="667"/>
      <c r="E186" s="496" t="s">
        <v>1409</v>
      </c>
      <c r="F186" s="426" t="str">
        <f>VLOOKUP(E186,MD!$X$2:$Y$28,2,0)</f>
        <v>BANQU</v>
      </c>
      <c r="G186" s="110"/>
      <c r="H186" s="110"/>
      <c r="I186" s="110"/>
      <c r="J186" s="110"/>
      <c r="K186" s="110"/>
      <c r="L186" s="156"/>
      <c r="M186" s="156"/>
      <c r="N186" s="109"/>
      <c r="O186" s="109"/>
      <c r="P186" s="109"/>
      <c r="Q186" s="107"/>
      <c r="R186" s="85"/>
    </row>
    <row r="187" spans="1:18" x14ac:dyDescent="0.35">
      <c r="A187" s="85"/>
      <c r="B187" s="108"/>
      <c r="C187" s="139" t="str">
        <f>Instructions!$D$17</f>
        <v>Hotel name</v>
      </c>
      <c r="D187" s="667"/>
      <c r="E187" s="496" t="s">
        <v>1410</v>
      </c>
      <c r="F187" s="426" t="str">
        <f>VLOOKUP(E187,MD!$X$2:$Y$28,2,0)</f>
        <v>BLOKS</v>
      </c>
      <c r="G187" s="110"/>
      <c r="H187" s="110"/>
      <c r="I187" s="110"/>
      <c r="J187" s="110"/>
      <c r="K187" s="110"/>
      <c r="L187" s="156"/>
      <c r="M187" s="156"/>
      <c r="N187" s="109"/>
      <c r="O187" s="109"/>
      <c r="P187" s="109"/>
      <c r="Q187" s="107"/>
      <c r="R187" s="85"/>
    </row>
    <row r="188" spans="1:18" x14ac:dyDescent="0.35">
      <c r="A188" s="85"/>
      <c r="B188" s="108"/>
      <c r="C188" s="139" t="str">
        <f>Instructions!$D$17</f>
        <v>Hotel name</v>
      </c>
      <c r="D188" s="667"/>
      <c r="E188" s="496" t="s">
        <v>1411</v>
      </c>
      <c r="F188" s="426" t="str">
        <f>VLOOKUP(E188,MD!$X$2:$Y$28,2,0)</f>
        <v>BOARD</v>
      </c>
      <c r="G188" s="110"/>
      <c r="H188" s="110"/>
      <c r="I188" s="110"/>
      <c r="J188" s="110"/>
      <c r="K188" s="110"/>
      <c r="L188" s="156"/>
      <c r="M188" s="156"/>
      <c r="N188" s="109"/>
      <c r="O188" s="109"/>
      <c r="P188" s="109"/>
      <c r="Q188" s="107"/>
      <c r="R188" s="85"/>
    </row>
    <row r="189" spans="1:18" x14ac:dyDescent="0.35">
      <c r="A189" s="85"/>
      <c r="B189" s="108"/>
      <c r="C189" s="139" t="str">
        <f>Instructions!$D$17</f>
        <v>Hotel name</v>
      </c>
      <c r="D189" s="667"/>
      <c r="E189" s="496" t="s">
        <v>1412</v>
      </c>
      <c r="F189" s="426" t="str">
        <f>VLOOKUP(E189,MD!$X$2:$Y$28,2,0)</f>
        <v>BUFFE</v>
      </c>
      <c r="G189" s="110"/>
      <c r="H189" s="110"/>
      <c r="I189" s="110"/>
      <c r="J189" s="110"/>
      <c r="K189" s="110"/>
      <c r="L189" s="156"/>
      <c r="M189" s="156"/>
      <c r="N189" s="109"/>
      <c r="O189" s="109"/>
      <c r="P189" s="109"/>
      <c r="Q189" s="107"/>
      <c r="R189" s="85"/>
    </row>
    <row r="190" spans="1:18" x14ac:dyDescent="0.35">
      <c r="A190" s="85"/>
      <c r="B190" s="108"/>
      <c r="C190" s="139" t="str">
        <f>Instructions!$D$17</f>
        <v>Hotel name</v>
      </c>
      <c r="D190" s="667"/>
      <c r="E190" s="496" t="s">
        <v>1413</v>
      </c>
      <c r="F190" s="426" t="str">
        <f>VLOOKUP(E190,MD!$X$2:$Y$28,2,0)</f>
        <v>CABAR</v>
      </c>
      <c r="G190" s="110"/>
      <c r="H190" s="110"/>
      <c r="I190" s="110"/>
      <c r="J190" s="110"/>
      <c r="K190" s="110"/>
      <c r="L190" s="156"/>
      <c r="M190" s="156"/>
      <c r="N190" s="109"/>
      <c r="O190" s="109"/>
      <c r="P190" s="109"/>
      <c r="Q190" s="107"/>
      <c r="R190" s="85"/>
    </row>
    <row r="191" spans="1:18" x14ac:dyDescent="0.35">
      <c r="A191" s="85"/>
      <c r="B191" s="108"/>
      <c r="C191" s="139" t="str">
        <f>Instructions!$D$17</f>
        <v>Hotel name</v>
      </c>
      <c r="D191" s="667"/>
      <c r="E191" s="496" t="s">
        <v>1414</v>
      </c>
      <c r="F191" s="426" t="str">
        <f>VLOOKUP(E191,MD!$X$2:$Y$28,2,0)</f>
        <v>CARRE</v>
      </c>
      <c r="G191" s="110"/>
      <c r="H191" s="110"/>
      <c r="I191" s="110"/>
      <c r="J191" s="110"/>
      <c r="K191" s="110"/>
      <c r="L191" s="156"/>
      <c r="M191" s="156"/>
      <c r="N191" s="109"/>
      <c r="O191" s="109"/>
      <c r="P191" s="109"/>
      <c r="Q191" s="107"/>
      <c r="R191" s="85"/>
    </row>
    <row r="192" spans="1:18" x14ac:dyDescent="0.35">
      <c r="A192" s="85"/>
      <c r="B192" s="108"/>
      <c r="C192" s="139" t="str">
        <f>Instructions!$D$17</f>
        <v>Hotel name</v>
      </c>
      <c r="D192" s="667"/>
      <c r="E192" s="497" t="s">
        <v>1415</v>
      </c>
      <c r="F192" s="426" t="str">
        <f>VLOOKUP(E192,MD!$X$2:$Y$28,2,0)</f>
        <v>CHACC</v>
      </c>
      <c r="G192" s="110"/>
      <c r="H192" s="110"/>
      <c r="I192" s="110"/>
      <c r="J192" s="110"/>
      <c r="K192" s="110"/>
      <c r="L192" s="156"/>
      <c r="M192" s="156"/>
      <c r="N192" s="109"/>
      <c r="O192" s="109"/>
      <c r="P192" s="109"/>
      <c r="Q192" s="107"/>
      <c r="R192" s="85"/>
    </row>
    <row r="193" spans="1:18" x14ac:dyDescent="0.35">
      <c r="A193" s="85"/>
      <c r="B193" s="108"/>
      <c r="C193" s="139" t="str">
        <f>Instructions!$D$17</f>
        <v>Hotel name</v>
      </c>
      <c r="D193" s="667"/>
      <c r="E193" s="496" t="s">
        <v>1416</v>
      </c>
      <c r="F193" s="426" t="str">
        <f>VLOOKUP(E193,MD!$X$2:$Y$28,2,0)</f>
        <v>CHAIR</v>
      </c>
      <c r="G193" s="110"/>
      <c r="H193" s="110"/>
      <c r="I193" s="110"/>
      <c r="J193" s="110"/>
      <c r="K193" s="110"/>
      <c r="L193" s="156"/>
      <c r="M193" s="156"/>
      <c r="N193" s="109"/>
      <c r="O193" s="109"/>
      <c r="P193" s="109"/>
      <c r="Q193" s="107"/>
      <c r="R193" s="85"/>
    </row>
    <row r="194" spans="1:18" x14ac:dyDescent="0.35">
      <c r="A194" s="85"/>
      <c r="B194" s="108"/>
      <c r="C194" s="139" t="str">
        <f>Instructions!$D$17</f>
        <v>Hotel name</v>
      </c>
      <c r="D194" s="667"/>
      <c r="E194" s="496" t="s">
        <v>1417</v>
      </c>
      <c r="F194" s="426" t="str">
        <f>VLOOKUP(E194,MD!$X$2:$Y$28,2,0)</f>
        <v>CLASSR</v>
      </c>
      <c r="G194" s="110"/>
      <c r="H194" s="110"/>
      <c r="I194" s="110"/>
      <c r="J194" s="110"/>
      <c r="K194" s="110"/>
      <c r="L194" s="156"/>
      <c r="M194" s="156"/>
      <c r="N194" s="109"/>
      <c r="O194" s="109"/>
      <c r="P194" s="109"/>
      <c r="Q194" s="107"/>
      <c r="R194" s="85"/>
    </row>
    <row r="195" spans="1:18" x14ac:dyDescent="0.35">
      <c r="A195" s="85"/>
      <c r="B195" s="108"/>
      <c r="C195" s="139" t="str">
        <f>Instructions!$D$17</f>
        <v>Hotel name</v>
      </c>
      <c r="D195" s="667"/>
      <c r="E195" s="496" t="s">
        <v>1418</v>
      </c>
      <c r="F195" s="426" t="str">
        <f>VLOOKUP(E195,MD!$X$2:$Y$28,2,0)</f>
        <v>COCKT</v>
      </c>
      <c r="G195" s="110"/>
      <c r="H195" s="110"/>
      <c r="I195" s="110"/>
      <c r="J195" s="110"/>
      <c r="K195" s="110"/>
      <c r="L195" s="156"/>
      <c r="M195" s="156"/>
      <c r="N195" s="109"/>
      <c r="O195" s="109"/>
      <c r="P195" s="109"/>
      <c r="Q195" s="107"/>
      <c r="R195" s="85"/>
    </row>
    <row r="196" spans="1:18" x14ac:dyDescent="0.35">
      <c r="A196" s="85"/>
      <c r="B196" s="108"/>
      <c r="C196" s="139" t="str">
        <f>Instructions!$D$17</f>
        <v>Hotel name</v>
      </c>
      <c r="D196" s="667"/>
      <c r="E196" s="496" t="s">
        <v>1419</v>
      </c>
      <c r="F196" s="426" t="str">
        <f>VLOOKUP(E196,MD!$X$2:$Y$28,2,0)</f>
        <v>COFBK</v>
      </c>
      <c r="G196" s="110"/>
      <c r="H196" s="110"/>
      <c r="I196" s="110"/>
      <c r="J196" s="110"/>
      <c r="K196" s="110"/>
      <c r="L196" s="156"/>
      <c r="M196" s="156"/>
      <c r="N196" s="109"/>
      <c r="O196" s="109"/>
      <c r="P196" s="109"/>
      <c r="Q196" s="107"/>
      <c r="R196" s="85"/>
    </row>
    <row r="197" spans="1:18" x14ac:dyDescent="0.35">
      <c r="A197" s="85"/>
      <c r="B197" s="108"/>
      <c r="C197" s="139" t="str">
        <f>Instructions!$D$17</f>
        <v>Hotel name</v>
      </c>
      <c r="D197" s="667"/>
      <c r="E197" s="496" t="s">
        <v>1420</v>
      </c>
      <c r="F197" s="426" t="str">
        <f>VLOOKUP(E197,MD!$X$2:$Y$28,2,0)</f>
        <v>DINDA</v>
      </c>
      <c r="G197" s="110"/>
      <c r="H197" s="110"/>
      <c r="I197" s="110"/>
      <c r="J197" s="110"/>
      <c r="K197" s="110"/>
      <c r="L197" s="156"/>
      <c r="M197" s="156"/>
      <c r="N197" s="109"/>
      <c r="O197" s="109"/>
      <c r="P197" s="109"/>
      <c r="Q197" s="107"/>
      <c r="R197" s="85"/>
    </row>
    <row r="198" spans="1:18" x14ac:dyDescent="0.35">
      <c r="A198" s="85"/>
      <c r="B198" s="108"/>
      <c r="C198" s="139" t="str">
        <f>Instructions!$D$17</f>
        <v>Hotel name</v>
      </c>
      <c r="D198" s="667"/>
      <c r="E198" s="496" t="s">
        <v>1421</v>
      </c>
      <c r="F198" s="426" t="str">
        <f>VLOOKUP(E198,MD!$X$2:$Y$28,2,0)</f>
        <v>EXIHB</v>
      </c>
      <c r="G198" s="110"/>
      <c r="H198" s="110"/>
      <c r="I198" s="110"/>
      <c r="J198" s="110"/>
      <c r="K198" s="110"/>
      <c r="L198" s="156"/>
      <c r="M198" s="156"/>
      <c r="N198" s="109"/>
      <c r="O198" s="109"/>
      <c r="P198" s="109"/>
      <c r="Q198" s="107"/>
      <c r="R198" s="85"/>
    </row>
    <row r="199" spans="1:18" x14ac:dyDescent="0.35">
      <c r="A199" s="85"/>
      <c r="B199" s="108"/>
      <c r="C199" s="139" t="str">
        <f>Instructions!$D$17</f>
        <v>Hotel name</v>
      </c>
      <c r="D199" s="667"/>
      <c r="E199" s="496" t="s">
        <v>1422</v>
      </c>
      <c r="F199" s="426" t="str">
        <f>VLOOKUP(E199,MD!$X$2:$Y$28,2,0)</f>
        <v>HOSDE</v>
      </c>
      <c r="G199" s="110"/>
      <c r="H199" s="110"/>
      <c r="I199" s="110"/>
      <c r="J199" s="110"/>
      <c r="K199" s="110"/>
      <c r="L199" s="156"/>
      <c r="M199" s="156"/>
      <c r="N199" s="109"/>
      <c r="O199" s="109"/>
      <c r="P199" s="109"/>
      <c r="Q199" s="107"/>
      <c r="R199" s="85"/>
    </row>
    <row r="200" spans="1:18" x14ac:dyDescent="0.35">
      <c r="A200" s="85"/>
      <c r="B200" s="108"/>
      <c r="C200" s="139" t="str">
        <f>Instructions!$D$17</f>
        <v>Hotel name</v>
      </c>
      <c r="D200" s="667"/>
      <c r="E200" s="496" t="s">
        <v>1423</v>
      </c>
      <c r="F200" s="426" t="str">
        <f>VLOOKUP(E200,MD!$X$2:$Y$28,2,0)</f>
        <v>ISLWK</v>
      </c>
      <c r="G200" s="110"/>
      <c r="H200" s="110"/>
      <c r="I200" s="110"/>
      <c r="J200" s="110"/>
      <c r="K200" s="110"/>
      <c r="L200" s="156"/>
      <c r="M200" s="156"/>
      <c r="N200" s="109"/>
      <c r="O200" s="109"/>
      <c r="P200" s="109"/>
      <c r="Q200" s="107"/>
      <c r="R200" s="85"/>
    </row>
    <row r="201" spans="1:18" x14ac:dyDescent="0.35">
      <c r="A201" s="85"/>
      <c r="B201" s="108"/>
      <c r="C201" s="139" t="str">
        <f>Instructions!$D$17</f>
        <v>Hotel name</v>
      </c>
      <c r="D201" s="667"/>
      <c r="E201" s="496" t="s">
        <v>1424</v>
      </c>
      <c r="F201" s="426" t="str">
        <f>VLOOKUP(E201,MD!$X$2:$Y$28,2,0)</f>
        <v>LSHAP</v>
      </c>
      <c r="G201" s="110"/>
      <c r="H201" s="110"/>
      <c r="I201" s="110"/>
      <c r="J201" s="110"/>
      <c r="K201" s="110"/>
      <c r="L201" s="156"/>
      <c r="M201" s="156"/>
      <c r="N201" s="109"/>
      <c r="O201" s="109"/>
      <c r="P201" s="109"/>
      <c r="Q201" s="107"/>
      <c r="R201" s="85"/>
    </row>
    <row r="202" spans="1:18" x14ac:dyDescent="0.35">
      <c r="A202" s="85"/>
      <c r="B202" s="108"/>
      <c r="C202" s="139" t="str">
        <f>Instructions!$D$17</f>
        <v>Hotel name</v>
      </c>
      <c r="D202" s="667"/>
      <c r="E202" s="496" t="s">
        <v>1425</v>
      </c>
      <c r="F202" s="426" t="str">
        <f>VLOOKUP(E202,MD!$X$2:$Y$28,2,0)</f>
        <v>MISSH</v>
      </c>
      <c r="G202" s="110"/>
      <c r="H202" s="110"/>
      <c r="I202" s="110"/>
      <c r="J202" s="110"/>
      <c r="K202" s="110"/>
      <c r="L202" s="156"/>
      <c r="M202" s="156"/>
      <c r="N202" s="109"/>
      <c r="O202" s="109"/>
      <c r="P202" s="109"/>
      <c r="Q202" s="107"/>
      <c r="R202" s="85"/>
    </row>
    <row r="203" spans="1:18" x14ac:dyDescent="0.35">
      <c r="A203" s="85"/>
      <c r="B203" s="108"/>
      <c r="C203" s="139" t="str">
        <f>Instructions!$D$17</f>
        <v>Hotel name</v>
      </c>
      <c r="D203" s="667"/>
      <c r="E203" s="496" t="s">
        <v>1426</v>
      </c>
      <c r="F203" s="426" t="str">
        <f>VLOOKUP(E203,MD!$X$2:$Y$28,2,0)</f>
        <v>OTHER</v>
      </c>
      <c r="G203" s="110"/>
      <c r="H203" s="110"/>
      <c r="I203" s="110"/>
      <c r="J203" s="110"/>
      <c r="K203" s="110"/>
      <c r="L203" s="156"/>
      <c r="M203" s="156"/>
      <c r="N203" s="109"/>
      <c r="O203" s="109"/>
      <c r="P203" s="109"/>
      <c r="Q203" s="107"/>
      <c r="R203" s="85"/>
    </row>
    <row r="204" spans="1:18" x14ac:dyDescent="0.35">
      <c r="A204" s="85"/>
      <c r="B204" s="108"/>
      <c r="C204" s="139" t="str">
        <f>Instructions!$D$17</f>
        <v>Hotel name</v>
      </c>
      <c r="D204" s="667"/>
      <c r="E204" s="496" t="s">
        <v>1427</v>
      </c>
      <c r="F204" s="426" t="str">
        <f>VLOOKUP(E204,MD!$X$2:$Y$28,2,0)</f>
        <v>RECEP</v>
      </c>
      <c r="G204" s="110"/>
      <c r="H204" s="110"/>
      <c r="I204" s="110"/>
      <c r="J204" s="110"/>
      <c r="K204" s="110"/>
      <c r="L204" s="156"/>
      <c r="M204" s="156"/>
      <c r="N204" s="109"/>
      <c r="O204" s="109"/>
      <c r="P204" s="109"/>
      <c r="Q204" s="107"/>
      <c r="R204" s="85"/>
    </row>
    <row r="205" spans="1:18" x14ac:dyDescent="0.35">
      <c r="A205" s="85"/>
      <c r="B205" s="108"/>
      <c r="C205" s="139" t="str">
        <f>Instructions!$D$17</f>
        <v>Hotel name</v>
      </c>
      <c r="D205" s="667"/>
      <c r="E205" s="496" t="s">
        <v>1428</v>
      </c>
      <c r="F205" s="426" t="str">
        <f>VLOOKUP(E205,MD!$X$2:$Y$28,2,0)</f>
        <v>REGDE</v>
      </c>
      <c r="G205" s="110"/>
      <c r="H205" s="110"/>
      <c r="I205" s="110"/>
      <c r="J205" s="110"/>
      <c r="K205" s="110"/>
      <c r="L205" s="156"/>
      <c r="M205" s="156"/>
      <c r="N205" s="109"/>
      <c r="O205" s="109"/>
      <c r="P205" s="109"/>
      <c r="Q205" s="107"/>
      <c r="R205" s="85"/>
    </row>
    <row r="206" spans="1:18" x14ac:dyDescent="0.35">
      <c r="A206" s="85"/>
      <c r="B206" s="108"/>
      <c r="C206" s="139" t="str">
        <f>Instructions!$D$17</f>
        <v>Hotel name</v>
      </c>
      <c r="D206" s="667"/>
      <c r="E206" s="496" t="s">
        <v>1369</v>
      </c>
      <c r="F206" s="426" t="str">
        <f>VLOOKUP(E206,MD!$X$2:$Y$28,2,0)</f>
        <v>RESTA</v>
      </c>
      <c r="G206" s="110"/>
      <c r="H206" s="110"/>
      <c r="I206" s="110"/>
      <c r="J206" s="110"/>
      <c r="K206" s="110"/>
      <c r="L206" s="156"/>
      <c r="M206" s="156"/>
      <c r="N206" s="109"/>
      <c r="O206" s="109"/>
      <c r="P206" s="109"/>
      <c r="Q206" s="107"/>
      <c r="R206" s="85"/>
    </row>
    <row r="207" spans="1:18" x14ac:dyDescent="0.35">
      <c r="A207" s="85"/>
      <c r="B207" s="108"/>
      <c r="C207" s="139" t="str">
        <f>Instructions!$D$17</f>
        <v>Hotel name</v>
      </c>
      <c r="D207" s="667"/>
      <c r="E207" s="496" t="s">
        <v>1429</v>
      </c>
      <c r="F207" s="426" t="str">
        <f>VLOOKUP(E207,MD!$X$2:$Y$28,2,0)</f>
        <v>THEAT</v>
      </c>
      <c r="G207" s="110"/>
      <c r="H207" s="110"/>
      <c r="I207" s="110"/>
      <c r="J207" s="110"/>
      <c r="K207" s="110"/>
      <c r="L207" s="156"/>
      <c r="M207" s="156"/>
      <c r="N207" s="109"/>
      <c r="O207" s="109"/>
      <c r="P207" s="109"/>
      <c r="Q207" s="107"/>
      <c r="R207" s="85"/>
    </row>
    <row r="208" spans="1:18" x14ac:dyDescent="0.35">
      <c r="A208" s="85"/>
      <c r="B208" s="108"/>
      <c r="C208" s="139" t="str">
        <f>Instructions!$D$17</f>
        <v>Hotel name</v>
      </c>
      <c r="D208" s="667"/>
      <c r="E208" s="496" t="s">
        <v>1430</v>
      </c>
      <c r="F208" s="426" t="str">
        <f>VLOOKUP(E208,MD!$X$2:$Y$28,2,0)</f>
        <v>TSHAP</v>
      </c>
      <c r="G208" s="110"/>
      <c r="H208" s="110"/>
      <c r="I208" s="110"/>
      <c r="J208" s="110"/>
      <c r="K208" s="110"/>
      <c r="L208" s="156"/>
      <c r="M208" s="156"/>
      <c r="N208" s="109"/>
      <c r="O208" s="109"/>
      <c r="P208" s="109"/>
      <c r="Q208" s="107"/>
      <c r="R208" s="85"/>
    </row>
    <row r="209" spans="1:18" x14ac:dyDescent="0.35">
      <c r="A209" s="85"/>
      <c r="B209" s="108"/>
      <c r="C209" s="139" t="str">
        <f>Instructions!$D$17</f>
        <v>Hotel name</v>
      </c>
      <c r="D209" s="667"/>
      <c r="E209" s="496" t="s">
        <v>1431</v>
      </c>
      <c r="F209" s="426" t="str">
        <f>VLOOKUP(E209,MD!$X$2:$Y$28,2,0)</f>
        <v>USHAP</v>
      </c>
      <c r="G209" s="110"/>
      <c r="H209" s="110"/>
      <c r="I209" s="110"/>
      <c r="J209" s="110"/>
      <c r="K209" s="110"/>
      <c r="L209" s="156"/>
      <c r="M209" s="156"/>
      <c r="N209" s="109"/>
      <c r="O209" s="109"/>
      <c r="P209" s="109"/>
      <c r="Q209" s="107"/>
      <c r="R209" s="85"/>
    </row>
    <row r="210" spans="1:18" x14ac:dyDescent="0.35">
      <c r="A210" s="85"/>
      <c r="B210" s="108"/>
      <c r="C210" s="139" t="str">
        <f>Instructions!$D$17</f>
        <v>Hotel name</v>
      </c>
      <c r="D210" s="667"/>
      <c r="E210" s="497" t="s">
        <v>1432</v>
      </c>
      <c r="F210" s="426" t="str">
        <f>VLOOKUP(E210,MD!$X$2:$Y$28,2,0)</f>
        <v>VSHAP</v>
      </c>
      <c r="G210" s="110"/>
      <c r="H210" s="110"/>
      <c r="I210" s="110"/>
      <c r="J210" s="110"/>
      <c r="K210" s="110"/>
      <c r="L210" s="156"/>
      <c r="M210" s="156"/>
      <c r="N210" s="109"/>
      <c r="O210" s="109"/>
      <c r="P210" s="109"/>
      <c r="Q210" s="107"/>
      <c r="R210" s="85"/>
    </row>
    <row r="211" spans="1:18" x14ac:dyDescent="0.35">
      <c r="A211" s="85"/>
      <c r="B211" s="108"/>
      <c r="C211" s="139" t="str">
        <f>Instructions!$D$17</f>
        <v>Hotel name</v>
      </c>
      <c r="D211" s="667"/>
      <c r="E211" s="496" t="s">
        <v>1433</v>
      </c>
      <c r="F211" s="426" t="str">
        <f>VLOOKUP(E211,MD!$X$2:$Y$28,2,0)</f>
        <v>WCHTB</v>
      </c>
      <c r="G211" s="110"/>
      <c r="H211" s="110"/>
      <c r="I211" s="110"/>
      <c r="J211" s="110"/>
      <c r="K211" s="110"/>
      <c r="L211" s="156"/>
      <c r="M211" s="156"/>
      <c r="N211" s="109"/>
      <c r="O211" s="109"/>
      <c r="P211" s="109"/>
      <c r="Q211" s="107"/>
      <c r="R211" s="85"/>
    </row>
    <row r="212" spans="1:18" x14ac:dyDescent="0.35">
      <c r="A212" s="85"/>
      <c r="B212" s="108"/>
      <c r="C212" s="139" t="str">
        <f>Instructions!$D$17</f>
        <v>Hotel name</v>
      </c>
      <c r="D212" s="667"/>
      <c r="E212" s="496" t="s">
        <v>1408</v>
      </c>
      <c r="F212" s="426" t="str">
        <f>VLOOKUP(E212,MD!$X$2:$Y$28,2,0)</f>
        <v>AUDIT</v>
      </c>
      <c r="G212" s="110"/>
      <c r="H212" s="110"/>
      <c r="I212" s="110"/>
      <c r="J212" s="110"/>
      <c r="K212" s="110"/>
      <c r="L212" s="156"/>
      <c r="M212" s="156"/>
      <c r="N212" s="109"/>
      <c r="O212" s="109"/>
      <c r="P212" s="109"/>
      <c r="Q212" s="107"/>
      <c r="R212" s="85"/>
    </row>
    <row r="213" spans="1:18" x14ac:dyDescent="0.35">
      <c r="A213" s="85"/>
      <c r="B213" s="108"/>
      <c r="C213" s="139" t="str">
        <f>Instructions!$D$17</f>
        <v>Hotel name</v>
      </c>
      <c r="D213" s="667"/>
      <c r="E213" s="496" t="s">
        <v>1409</v>
      </c>
      <c r="F213" s="426" t="str">
        <f>VLOOKUP(E213,MD!$X$2:$Y$28,2,0)</f>
        <v>BANQU</v>
      </c>
      <c r="G213" s="110"/>
      <c r="H213" s="110"/>
      <c r="I213" s="110"/>
      <c r="J213" s="110"/>
      <c r="K213" s="110"/>
      <c r="L213" s="156"/>
      <c r="M213" s="156"/>
      <c r="N213" s="109"/>
      <c r="O213" s="109"/>
      <c r="P213" s="109"/>
      <c r="Q213" s="107"/>
      <c r="R213" s="85"/>
    </row>
    <row r="214" spans="1:18" x14ac:dyDescent="0.35">
      <c r="A214" s="85"/>
      <c r="B214" s="108"/>
      <c r="C214" s="139" t="str">
        <f>Instructions!$D$17</f>
        <v>Hotel name</v>
      </c>
      <c r="D214" s="667"/>
      <c r="E214" s="496" t="s">
        <v>1410</v>
      </c>
      <c r="F214" s="426" t="str">
        <f>VLOOKUP(E214,MD!$X$2:$Y$28,2,0)</f>
        <v>BLOKS</v>
      </c>
      <c r="G214" s="110"/>
      <c r="H214" s="110"/>
      <c r="I214" s="110"/>
      <c r="J214" s="110"/>
      <c r="K214" s="110"/>
      <c r="L214" s="156"/>
      <c r="M214" s="156"/>
      <c r="N214" s="109"/>
      <c r="O214" s="109"/>
      <c r="P214" s="109"/>
      <c r="Q214" s="107"/>
      <c r="R214" s="85"/>
    </row>
    <row r="215" spans="1:18" x14ac:dyDescent="0.35">
      <c r="A215" s="85"/>
      <c r="B215" s="108"/>
      <c r="C215" s="139" t="str">
        <f>Instructions!$D$17</f>
        <v>Hotel name</v>
      </c>
      <c r="D215" s="667"/>
      <c r="E215" s="496" t="s">
        <v>1411</v>
      </c>
      <c r="F215" s="426" t="str">
        <f>VLOOKUP(E215,MD!$X$2:$Y$28,2,0)</f>
        <v>BOARD</v>
      </c>
      <c r="G215" s="110"/>
      <c r="H215" s="110"/>
      <c r="I215" s="110"/>
      <c r="J215" s="110"/>
      <c r="K215" s="110"/>
      <c r="L215" s="156"/>
      <c r="M215" s="156"/>
      <c r="N215" s="109"/>
      <c r="O215" s="109"/>
      <c r="P215" s="109"/>
      <c r="Q215" s="107"/>
      <c r="R215" s="85"/>
    </row>
    <row r="216" spans="1:18" x14ac:dyDescent="0.35">
      <c r="A216" s="85"/>
      <c r="B216" s="108"/>
      <c r="C216" s="139" t="str">
        <f>Instructions!$D$17</f>
        <v>Hotel name</v>
      </c>
      <c r="D216" s="667"/>
      <c r="E216" s="496" t="s">
        <v>1412</v>
      </c>
      <c r="F216" s="426" t="str">
        <f>VLOOKUP(E216,MD!$X$2:$Y$28,2,0)</f>
        <v>BUFFE</v>
      </c>
      <c r="G216" s="110"/>
      <c r="H216" s="110"/>
      <c r="I216" s="110"/>
      <c r="J216" s="110"/>
      <c r="K216" s="110"/>
      <c r="L216" s="156"/>
      <c r="M216" s="156"/>
      <c r="N216" s="109"/>
      <c r="O216" s="109"/>
      <c r="P216" s="109"/>
      <c r="Q216" s="107"/>
      <c r="R216" s="85"/>
    </row>
    <row r="217" spans="1:18" x14ac:dyDescent="0.35">
      <c r="A217" s="85"/>
      <c r="B217" s="108"/>
      <c r="C217" s="139" t="str">
        <f>Instructions!$D$17</f>
        <v>Hotel name</v>
      </c>
      <c r="D217" s="667"/>
      <c r="E217" s="496" t="s">
        <v>1413</v>
      </c>
      <c r="F217" s="426" t="str">
        <f>VLOOKUP(E217,MD!$X$2:$Y$28,2,0)</f>
        <v>CABAR</v>
      </c>
      <c r="G217" s="110"/>
      <c r="H217" s="110"/>
      <c r="I217" s="110"/>
      <c r="J217" s="110"/>
      <c r="K217" s="110"/>
      <c r="L217" s="156"/>
      <c r="M217" s="156"/>
      <c r="N217" s="109"/>
      <c r="O217" s="109"/>
      <c r="P217" s="109"/>
      <c r="Q217" s="107"/>
      <c r="R217" s="85"/>
    </row>
    <row r="218" spans="1:18" x14ac:dyDescent="0.35">
      <c r="A218" s="85"/>
      <c r="B218" s="108"/>
      <c r="C218" s="139" t="str">
        <f>Instructions!$D$17</f>
        <v>Hotel name</v>
      </c>
      <c r="D218" s="667"/>
      <c r="E218" s="496" t="s">
        <v>1414</v>
      </c>
      <c r="F218" s="426" t="str">
        <f>VLOOKUP(E218,MD!$X$2:$Y$28,2,0)</f>
        <v>CARRE</v>
      </c>
      <c r="G218" s="110"/>
      <c r="H218" s="110"/>
      <c r="I218" s="110"/>
      <c r="J218" s="110"/>
      <c r="K218" s="110"/>
      <c r="L218" s="156"/>
      <c r="M218" s="156"/>
      <c r="N218" s="109"/>
      <c r="O218" s="109"/>
      <c r="P218" s="109"/>
      <c r="Q218" s="107"/>
      <c r="R218" s="85"/>
    </row>
    <row r="219" spans="1:18" x14ac:dyDescent="0.35">
      <c r="A219" s="85"/>
      <c r="B219" s="108"/>
      <c r="C219" s="139" t="str">
        <f>Instructions!$D$17</f>
        <v>Hotel name</v>
      </c>
      <c r="D219" s="667"/>
      <c r="E219" s="497" t="s">
        <v>1415</v>
      </c>
      <c r="F219" s="426" t="str">
        <f>VLOOKUP(E219,MD!$X$2:$Y$28,2,0)</f>
        <v>CHACC</v>
      </c>
      <c r="G219" s="110"/>
      <c r="H219" s="110"/>
      <c r="I219" s="110"/>
      <c r="J219" s="110"/>
      <c r="K219" s="110"/>
      <c r="L219" s="156"/>
      <c r="M219" s="156"/>
      <c r="N219" s="109"/>
      <c r="O219" s="109"/>
      <c r="P219" s="109"/>
      <c r="Q219" s="107"/>
      <c r="R219" s="85"/>
    </row>
    <row r="220" spans="1:18" x14ac:dyDescent="0.35">
      <c r="A220" s="85"/>
      <c r="B220" s="108"/>
      <c r="C220" s="139" t="str">
        <f>Instructions!$D$17</f>
        <v>Hotel name</v>
      </c>
      <c r="D220" s="667"/>
      <c r="E220" s="496" t="s">
        <v>1416</v>
      </c>
      <c r="F220" s="426" t="str">
        <f>VLOOKUP(E220,MD!$X$2:$Y$28,2,0)</f>
        <v>CHAIR</v>
      </c>
      <c r="G220" s="110"/>
      <c r="H220" s="110"/>
      <c r="I220" s="110"/>
      <c r="J220" s="110"/>
      <c r="K220" s="110"/>
      <c r="L220" s="156"/>
      <c r="M220" s="156"/>
      <c r="N220" s="109"/>
      <c r="O220" s="109"/>
      <c r="P220" s="109"/>
      <c r="Q220" s="107"/>
      <c r="R220" s="85"/>
    </row>
    <row r="221" spans="1:18" x14ac:dyDescent="0.35">
      <c r="A221" s="85"/>
      <c r="B221" s="108"/>
      <c r="C221" s="139" t="str">
        <f>Instructions!$D$17</f>
        <v>Hotel name</v>
      </c>
      <c r="D221" s="667"/>
      <c r="E221" s="496" t="s">
        <v>1417</v>
      </c>
      <c r="F221" s="426" t="str">
        <f>VLOOKUP(E221,MD!$X$2:$Y$28,2,0)</f>
        <v>CLASSR</v>
      </c>
      <c r="G221" s="110"/>
      <c r="H221" s="110"/>
      <c r="I221" s="110"/>
      <c r="J221" s="110"/>
      <c r="K221" s="110"/>
      <c r="L221" s="156"/>
      <c r="M221" s="156"/>
      <c r="N221" s="109"/>
      <c r="O221" s="109"/>
      <c r="P221" s="109"/>
      <c r="Q221" s="107"/>
      <c r="R221" s="85"/>
    </row>
    <row r="222" spans="1:18" x14ac:dyDescent="0.35">
      <c r="A222" s="85"/>
      <c r="B222" s="108"/>
      <c r="C222" s="139" t="str">
        <f>Instructions!$D$17</f>
        <v>Hotel name</v>
      </c>
      <c r="D222" s="667"/>
      <c r="E222" s="496" t="s">
        <v>1418</v>
      </c>
      <c r="F222" s="426" t="str">
        <f>VLOOKUP(E222,MD!$X$2:$Y$28,2,0)</f>
        <v>COCKT</v>
      </c>
      <c r="G222" s="110"/>
      <c r="H222" s="110"/>
      <c r="I222" s="110"/>
      <c r="J222" s="110"/>
      <c r="K222" s="110"/>
      <c r="L222" s="156"/>
      <c r="M222" s="156"/>
      <c r="N222" s="109"/>
      <c r="O222" s="109"/>
      <c r="P222" s="109"/>
      <c r="Q222" s="107"/>
      <c r="R222" s="85"/>
    </row>
    <row r="223" spans="1:18" x14ac:dyDescent="0.35">
      <c r="A223" s="85"/>
      <c r="B223" s="108"/>
      <c r="C223" s="139" t="str">
        <f>Instructions!$D$17</f>
        <v>Hotel name</v>
      </c>
      <c r="D223" s="667"/>
      <c r="E223" s="496" t="s">
        <v>1419</v>
      </c>
      <c r="F223" s="426" t="str">
        <f>VLOOKUP(E223,MD!$X$2:$Y$28,2,0)</f>
        <v>COFBK</v>
      </c>
      <c r="G223" s="110"/>
      <c r="H223" s="110"/>
      <c r="I223" s="110"/>
      <c r="J223" s="110"/>
      <c r="K223" s="110"/>
      <c r="L223" s="156"/>
      <c r="M223" s="156"/>
      <c r="N223" s="109"/>
      <c r="O223" s="109"/>
      <c r="P223" s="109"/>
      <c r="Q223" s="107"/>
      <c r="R223" s="85"/>
    </row>
    <row r="224" spans="1:18" x14ac:dyDescent="0.35">
      <c r="A224" s="85"/>
      <c r="B224" s="108"/>
      <c r="C224" s="139" t="str">
        <f>Instructions!$D$17</f>
        <v>Hotel name</v>
      </c>
      <c r="D224" s="667"/>
      <c r="E224" s="496" t="s">
        <v>1420</v>
      </c>
      <c r="F224" s="426" t="str">
        <f>VLOOKUP(E224,MD!$X$2:$Y$28,2,0)</f>
        <v>DINDA</v>
      </c>
      <c r="G224" s="110"/>
      <c r="H224" s="110"/>
      <c r="I224" s="110"/>
      <c r="J224" s="110"/>
      <c r="K224" s="110"/>
      <c r="L224" s="156"/>
      <c r="M224" s="156"/>
      <c r="N224" s="109"/>
      <c r="O224" s="109"/>
      <c r="P224" s="109"/>
      <c r="Q224" s="107"/>
      <c r="R224" s="85"/>
    </row>
    <row r="225" spans="1:18" x14ac:dyDescent="0.35">
      <c r="A225" s="85"/>
      <c r="B225" s="108"/>
      <c r="C225" s="139" t="str">
        <f>Instructions!$D$17</f>
        <v>Hotel name</v>
      </c>
      <c r="D225" s="667"/>
      <c r="E225" s="496" t="s">
        <v>1421</v>
      </c>
      <c r="F225" s="426" t="str">
        <f>VLOOKUP(E225,MD!$X$2:$Y$28,2,0)</f>
        <v>EXIHB</v>
      </c>
      <c r="G225" s="110"/>
      <c r="H225" s="110"/>
      <c r="I225" s="110"/>
      <c r="J225" s="110"/>
      <c r="K225" s="110"/>
      <c r="L225" s="156"/>
      <c r="M225" s="156"/>
      <c r="N225" s="109"/>
      <c r="O225" s="109"/>
      <c r="P225" s="109"/>
      <c r="Q225" s="107"/>
      <c r="R225" s="85"/>
    </row>
    <row r="226" spans="1:18" x14ac:dyDescent="0.35">
      <c r="A226" s="85"/>
      <c r="B226" s="108"/>
      <c r="C226" s="139" t="str">
        <f>Instructions!$D$17</f>
        <v>Hotel name</v>
      </c>
      <c r="D226" s="667"/>
      <c r="E226" s="496" t="s">
        <v>1422</v>
      </c>
      <c r="F226" s="426" t="str">
        <f>VLOOKUP(E226,MD!$X$2:$Y$28,2,0)</f>
        <v>HOSDE</v>
      </c>
      <c r="G226" s="110"/>
      <c r="H226" s="110"/>
      <c r="I226" s="110"/>
      <c r="J226" s="110"/>
      <c r="K226" s="110"/>
      <c r="L226" s="156"/>
      <c r="M226" s="156"/>
      <c r="N226" s="109"/>
      <c r="O226" s="109"/>
      <c r="P226" s="109"/>
      <c r="Q226" s="107"/>
      <c r="R226" s="85"/>
    </row>
    <row r="227" spans="1:18" x14ac:dyDescent="0.35">
      <c r="A227" s="85"/>
      <c r="B227" s="108"/>
      <c r="C227" s="139" t="str">
        <f>Instructions!$D$17</f>
        <v>Hotel name</v>
      </c>
      <c r="D227" s="667"/>
      <c r="E227" s="496" t="s">
        <v>1423</v>
      </c>
      <c r="F227" s="426" t="str">
        <f>VLOOKUP(E227,MD!$X$2:$Y$28,2,0)</f>
        <v>ISLWK</v>
      </c>
      <c r="G227" s="110"/>
      <c r="H227" s="110"/>
      <c r="I227" s="110"/>
      <c r="J227" s="110"/>
      <c r="K227" s="110"/>
      <c r="L227" s="156"/>
      <c r="M227" s="156"/>
      <c r="N227" s="109"/>
      <c r="O227" s="109"/>
      <c r="P227" s="109"/>
      <c r="Q227" s="107"/>
      <c r="R227" s="85"/>
    </row>
    <row r="228" spans="1:18" x14ac:dyDescent="0.35">
      <c r="A228" s="85"/>
      <c r="B228" s="108"/>
      <c r="C228" s="139" t="str">
        <f>Instructions!$D$17</f>
        <v>Hotel name</v>
      </c>
      <c r="D228" s="667"/>
      <c r="E228" s="496" t="s">
        <v>1424</v>
      </c>
      <c r="F228" s="426" t="str">
        <f>VLOOKUP(E228,MD!$X$2:$Y$28,2,0)</f>
        <v>LSHAP</v>
      </c>
      <c r="G228" s="110"/>
      <c r="H228" s="110"/>
      <c r="I228" s="110"/>
      <c r="J228" s="110"/>
      <c r="K228" s="110"/>
      <c r="L228" s="156"/>
      <c r="M228" s="156"/>
      <c r="N228" s="109"/>
      <c r="O228" s="109"/>
      <c r="P228" s="109"/>
      <c r="Q228" s="107"/>
      <c r="R228" s="85"/>
    </row>
    <row r="229" spans="1:18" x14ac:dyDescent="0.35">
      <c r="A229" s="85"/>
      <c r="B229" s="108"/>
      <c r="C229" s="139" t="str">
        <f>Instructions!$D$17</f>
        <v>Hotel name</v>
      </c>
      <c r="D229" s="667"/>
      <c r="E229" s="496" t="s">
        <v>1425</v>
      </c>
      <c r="F229" s="426" t="str">
        <f>VLOOKUP(E229,MD!$X$2:$Y$28,2,0)</f>
        <v>MISSH</v>
      </c>
      <c r="G229" s="110"/>
      <c r="H229" s="110"/>
      <c r="I229" s="110"/>
      <c r="J229" s="110"/>
      <c r="K229" s="110"/>
      <c r="L229" s="156"/>
      <c r="M229" s="156"/>
      <c r="N229" s="109"/>
      <c r="O229" s="109"/>
      <c r="P229" s="109"/>
      <c r="Q229" s="107"/>
      <c r="R229" s="85"/>
    </row>
    <row r="230" spans="1:18" x14ac:dyDescent="0.35">
      <c r="A230" s="85"/>
      <c r="B230" s="108"/>
      <c r="C230" s="139" t="str">
        <f>Instructions!$D$17</f>
        <v>Hotel name</v>
      </c>
      <c r="D230" s="667"/>
      <c r="E230" s="496" t="s">
        <v>1426</v>
      </c>
      <c r="F230" s="426" t="str">
        <f>VLOOKUP(E230,MD!$X$2:$Y$28,2,0)</f>
        <v>OTHER</v>
      </c>
      <c r="G230" s="110"/>
      <c r="H230" s="110"/>
      <c r="I230" s="110"/>
      <c r="J230" s="110"/>
      <c r="K230" s="110"/>
      <c r="L230" s="156"/>
      <c r="M230" s="156"/>
      <c r="N230" s="109"/>
      <c r="O230" s="109"/>
      <c r="P230" s="109"/>
      <c r="Q230" s="107"/>
      <c r="R230" s="85"/>
    </row>
    <row r="231" spans="1:18" x14ac:dyDescent="0.35">
      <c r="A231" s="85"/>
      <c r="B231" s="108"/>
      <c r="C231" s="139" t="str">
        <f>Instructions!$D$17</f>
        <v>Hotel name</v>
      </c>
      <c r="D231" s="667"/>
      <c r="E231" s="496" t="s">
        <v>1427</v>
      </c>
      <c r="F231" s="426" t="str">
        <f>VLOOKUP(E231,MD!$X$2:$Y$28,2,0)</f>
        <v>RECEP</v>
      </c>
      <c r="G231" s="110"/>
      <c r="H231" s="110"/>
      <c r="I231" s="110"/>
      <c r="J231" s="110"/>
      <c r="K231" s="110"/>
      <c r="L231" s="156"/>
      <c r="M231" s="156"/>
      <c r="N231" s="109"/>
      <c r="O231" s="109"/>
      <c r="P231" s="109"/>
      <c r="Q231" s="107"/>
      <c r="R231" s="85"/>
    </row>
    <row r="232" spans="1:18" x14ac:dyDescent="0.35">
      <c r="A232" s="85"/>
      <c r="B232" s="108"/>
      <c r="C232" s="139" t="str">
        <f>Instructions!$D$17</f>
        <v>Hotel name</v>
      </c>
      <c r="D232" s="667"/>
      <c r="E232" s="496" t="s">
        <v>1428</v>
      </c>
      <c r="F232" s="426" t="str">
        <f>VLOOKUP(E232,MD!$X$2:$Y$28,2,0)</f>
        <v>REGDE</v>
      </c>
      <c r="G232" s="110"/>
      <c r="H232" s="110"/>
      <c r="I232" s="110"/>
      <c r="J232" s="110"/>
      <c r="K232" s="110"/>
      <c r="L232" s="156"/>
      <c r="M232" s="156"/>
      <c r="N232" s="109"/>
      <c r="O232" s="109"/>
      <c r="P232" s="109"/>
      <c r="Q232" s="107"/>
      <c r="R232" s="85"/>
    </row>
    <row r="233" spans="1:18" x14ac:dyDescent="0.35">
      <c r="A233" s="85"/>
      <c r="B233" s="108"/>
      <c r="C233" s="139" t="str">
        <f>Instructions!$D$17</f>
        <v>Hotel name</v>
      </c>
      <c r="D233" s="667"/>
      <c r="E233" s="496" t="s">
        <v>1369</v>
      </c>
      <c r="F233" s="426" t="str">
        <f>VLOOKUP(E233,MD!$X$2:$Y$28,2,0)</f>
        <v>RESTA</v>
      </c>
      <c r="G233" s="110"/>
      <c r="H233" s="110"/>
      <c r="I233" s="110"/>
      <c r="J233" s="110"/>
      <c r="K233" s="110"/>
      <c r="L233" s="156"/>
      <c r="M233" s="156"/>
      <c r="N233" s="109"/>
      <c r="O233" s="109"/>
      <c r="P233" s="109"/>
      <c r="Q233" s="107"/>
      <c r="R233" s="85"/>
    </row>
    <row r="234" spans="1:18" x14ac:dyDescent="0.35">
      <c r="A234" s="85"/>
      <c r="B234" s="108"/>
      <c r="C234" s="139" t="str">
        <f>Instructions!$D$17</f>
        <v>Hotel name</v>
      </c>
      <c r="D234" s="667"/>
      <c r="E234" s="496" t="s">
        <v>1429</v>
      </c>
      <c r="F234" s="426" t="str">
        <f>VLOOKUP(E234,MD!$X$2:$Y$28,2,0)</f>
        <v>THEAT</v>
      </c>
      <c r="G234" s="110"/>
      <c r="H234" s="110"/>
      <c r="I234" s="110"/>
      <c r="J234" s="110"/>
      <c r="K234" s="110"/>
      <c r="L234" s="156"/>
      <c r="M234" s="156"/>
      <c r="N234" s="109"/>
      <c r="O234" s="109"/>
      <c r="P234" s="109"/>
      <c r="Q234" s="107"/>
      <c r="R234" s="85"/>
    </row>
    <row r="235" spans="1:18" x14ac:dyDescent="0.35">
      <c r="A235" s="85"/>
      <c r="B235" s="108"/>
      <c r="C235" s="139" t="str">
        <f>Instructions!$D$17</f>
        <v>Hotel name</v>
      </c>
      <c r="D235" s="667"/>
      <c r="E235" s="496" t="s">
        <v>1430</v>
      </c>
      <c r="F235" s="426" t="str">
        <f>VLOOKUP(E235,MD!$X$2:$Y$28,2,0)</f>
        <v>TSHAP</v>
      </c>
      <c r="G235" s="110"/>
      <c r="H235" s="110"/>
      <c r="I235" s="110"/>
      <c r="J235" s="110"/>
      <c r="K235" s="110"/>
      <c r="L235" s="156"/>
      <c r="M235" s="156"/>
      <c r="N235" s="109"/>
      <c r="O235" s="109"/>
      <c r="P235" s="109"/>
      <c r="Q235" s="107"/>
      <c r="R235" s="85"/>
    </row>
    <row r="236" spans="1:18" x14ac:dyDescent="0.35">
      <c r="A236" s="85"/>
      <c r="B236" s="108"/>
      <c r="C236" s="139" t="str">
        <f>Instructions!$D$17</f>
        <v>Hotel name</v>
      </c>
      <c r="D236" s="667"/>
      <c r="E236" s="496" t="s">
        <v>1431</v>
      </c>
      <c r="F236" s="426" t="str">
        <f>VLOOKUP(E236,MD!$X$2:$Y$28,2,0)</f>
        <v>USHAP</v>
      </c>
      <c r="G236" s="110"/>
      <c r="H236" s="110"/>
      <c r="I236" s="110"/>
      <c r="J236" s="110"/>
      <c r="K236" s="110"/>
      <c r="L236" s="156"/>
      <c r="M236" s="156"/>
      <c r="N236" s="109"/>
      <c r="O236" s="109"/>
      <c r="P236" s="109"/>
      <c r="Q236" s="107"/>
      <c r="R236" s="85"/>
    </row>
    <row r="237" spans="1:18" x14ac:dyDescent="0.35">
      <c r="A237" s="85"/>
      <c r="B237" s="108"/>
      <c r="C237" s="139" t="str">
        <f>Instructions!$D$17</f>
        <v>Hotel name</v>
      </c>
      <c r="D237" s="667"/>
      <c r="E237" s="497" t="s">
        <v>1432</v>
      </c>
      <c r="F237" s="426" t="str">
        <f>VLOOKUP(E237,MD!$X$2:$Y$28,2,0)</f>
        <v>VSHAP</v>
      </c>
      <c r="G237" s="110"/>
      <c r="H237" s="110"/>
      <c r="I237" s="110"/>
      <c r="J237" s="110"/>
      <c r="K237" s="110"/>
      <c r="L237" s="156"/>
      <c r="M237" s="156"/>
      <c r="N237" s="109"/>
      <c r="O237" s="109"/>
      <c r="P237" s="109"/>
      <c r="Q237" s="107"/>
      <c r="R237" s="85"/>
    </row>
    <row r="238" spans="1:18" x14ac:dyDescent="0.35">
      <c r="A238" s="85"/>
      <c r="B238" s="108"/>
      <c r="C238" s="139" t="str">
        <f>Instructions!$D$17</f>
        <v>Hotel name</v>
      </c>
      <c r="D238" s="667"/>
      <c r="E238" s="496" t="s">
        <v>1433</v>
      </c>
      <c r="F238" s="426" t="str">
        <f>VLOOKUP(E238,MD!$X$2:$Y$28,2,0)</f>
        <v>WCHTB</v>
      </c>
      <c r="G238" s="110"/>
      <c r="H238" s="110"/>
      <c r="I238" s="110"/>
      <c r="J238" s="110"/>
      <c r="K238" s="110"/>
      <c r="L238" s="156"/>
      <c r="M238" s="156"/>
      <c r="N238" s="109"/>
      <c r="O238" s="109"/>
      <c r="P238" s="109"/>
      <c r="Q238" s="107"/>
      <c r="R238" s="85"/>
    </row>
    <row r="239" spans="1:18" x14ac:dyDescent="0.35">
      <c r="A239" s="85"/>
      <c r="B239" s="108"/>
      <c r="C239" s="139" t="str">
        <f>Instructions!$D$17</f>
        <v>Hotel name</v>
      </c>
      <c r="D239" s="667"/>
      <c r="E239" s="496" t="s">
        <v>1408</v>
      </c>
      <c r="F239" s="426" t="str">
        <f>VLOOKUP(E239,MD!$X$2:$Y$28,2,0)</f>
        <v>AUDIT</v>
      </c>
      <c r="G239" s="110"/>
      <c r="H239" s="110"/>
      <c r="I239" s="110"/>
      <c r="J239" s="110"/>
      <c r="K239" s="110"/>
      <c r="L239" s="156"/>
      <c r="M239" s="156"/>
      <c r="N239" s="109"/>
      <c r="O239" s="109"/>
      <c r="P239" s="109"/>
      <c r="Q239" s="107"/>
      <c r="R239" s="85"/>
    </row>
    <row r="240" spans="1:18" x14ac:dyDescent="0.35">
      <c r="A240" s="85"/>
      <c r="B240" s="108"/>
      <c r="C240" s="139" t="str">
        <f>Instructions!$D$17</f>
        <v>Hotel name</v>
      </c>
      <c r="D240" s="667"/>
      <c r="E240" s="496" t="s">
        <v>1409</v>
      </c>
      <c r="F240" s="426" t="str">
        <f>VLOOKUP(E240,MD!$X$2:$Y$28,2,0)</f>
        <v>BANQU</v>
      </c>
      <c r="G240" s="110"/>
      <c r="H240" s="110"/>
      <c r="I240" s="110"/>
      <c r="J240" s="110"/>
      <c r="K240" s="110"/>
      <c r="L240" s="156"/>
      <c r="M240" s="156"/>
      <c r="N240" s="109"/>
      <c r="O240" s="109"/>
      <c r="P240" s="109"/>
      <c r="Q240" s="107"/>
      <c r="R240" s="85"/>
    </row>
    <row r="241" spans="1:18" x14ac:dyDescent="0.35">
      <c r="A241" s="85"/>
      <c r="B241" s="108"/>
      <c r="C241" s="139" t="str">
        <f>Instructions!$D$17</f>
        <v>Hotel name</v>
      </c>
      <c r="D241" s="667"/>
      <c r="E241" s="496" t="s">
        <v>1410</v>
      </c>
      <c r="F241" s="426" t="str">
        <f>VLOOKUP(E241,MD!$X$2:$Y$28,2,0)</f>
        <v>BLOKS</v>
      </c>
      <c r="G241" s="110"/>
      <c r="H241" s="110"/>
      <c r="I241" s="110"/>
      <c r="J241" s="110"/>
      <c r="K241" s="110"/>
      <c r="L241" s="156"/>
      <c r="M241" s="156"/>
      <c r="N241" s="109"/>
      <c r="O241" s="109"/>
      <c r="P241" s="109"/>
      <c r="Q241" s="107"/>
      <c r="R241" s="85"/>
    </row>
    <row r="242" spans="1:18" x14ac:dyDescent="0.35">
      <c r="A242" s="85"/>
      <c r="B242" s="108"/>
      <c r="C242" s="139" t="str">
        <f>Instructions!$D$17</f>
        <v>Hotel name</v>
      </c>
      <c r="D242" s="667"/>
      <c r="E242" s="496" t="s">
        <v>1411</v>
      </c>
      <c r="F242" s="426" t="str">
        <f>VLOOKUP(E242,MD!$X$2:$Y$28,2,0)</f>
        <v>BOARD</v>
      </c>
      <c r="G242" s="110"/>
      <c r="H242" s="110"/>
      <c r="I242" s="110"/>
      <c r="J242" s="110"/>
      <c r="K242" s="110"/>
      <c r="L242" s="156"/>
      <c r="M242" s="156"/>
      <c r="N242" s="109"/>
      <c r="O242" s="109"/>
      <c r="P242" s="109"/>
      <c r="Q242" s="107"/>
      <c r="R242" s="85"/>
    </row>
    <row r="243" spans="1:18" x14ac:dyDescent="0.35">
      <c r="A243" s="85"/>
      <c r="B243" s="108"/>
      <c r="C243" s="139" t="str">
        <f>Instructions!$D$17</f>
        <v>Hotel name</v>
      </c>
      <c r="D243" s="667"/>
      <c r="E243" s="496" t="s">
        <v>1412</v>
      </c>
      <c r="F243" s="426" t="str">
        <f>VLOOKUP(E243,MD!$X$2:$Y$28,2,0)</f>
        <v>BUFFE</v>
      </c>
      <c r="G243" s="110"/>
      <c r="H243" s="110"/>
      <c r="I243" s="110"/>
      <c r="J243" s="110"/>
      <c r="K243" s="110"/>
      <c r="L243" s="156"/>
      <c r="M243" s="156"/>
      <c r="N243" s="109"/>
      <c r="O243" s="109"/>
      <c r="P243" s="109"/>
      <c r="Q243" s="107"/>
      <c r="R243" s="85"/>
    </row>
    <row r="244" spans="1:18" x14ac:dyDescent="0.35">
      <c r="A244" s="85"/>
      <c r="B244" s="108"/>
      <c r="C244" s="139" t="str">
        <f>Instructions!$D$17</f>
        <v>Hotel name</v>
      </c>
      <c r="D244" s="667"/>
      <c r="E244" s="496" t="s">
        <v>1413</v>
      </c>
      <c r="F244" s="426" t="str">
        <f>VLOOKUP(E244,MD!$X$2:$Y$28,2,0)</f>
        <v>CABAR</v>
      </c>
      <c r="G244" s="110"/>
      <c r="H244" s="110"/>
      <c r="I244" s="110"/>
      <c r="J244" s="110"/>
      <c r="K244" s="110"/>
      <c r="L244" s="156"/>
      <c r="M244" s="156"/>
      <c r="N244" s="109"/>
      <c r="O244" s="109"/>
      <c r="P244" s="109"/>
      <c r="Q244" s="107"/>
      <c r="R244" s="85"/>
    </row>
    <row r="245" spans="1:18" x14ac:dyDescent="0.35">
      <c r="A245" s="85"/>
      <c r="B245" s="108"/>
      <c r="C245" s="139" t="str">
        <f>Instructions!$D$17</f>
        <v>Hotel name</v>
      </c>
      <c r="D245" s="667"/>
      <c r="E245" s="496" t="s">
        <v>1414</v>
      </c>
      <c r="F245" s="426" t="str">
        <f>VLOOKUP(E245,MD!$X$2:$Y$28,2,0)</f>
        <v>CARRE</v>
      </c>
      <c r="G245" s="110"/>
      <c r="H245" s="110"/>
      <c r="I245" s="110"/>
      <c r="J245" s="110"/>
      <c r="K245" s="110"/>
      <c r="L245" s="156"/>
      <c r="M245" s="156"/>
      <c r="N245" s="109"/>
      <c r="O245" s="109"/>
      <c r="P245" s="109"/>
      <c r="Q245" s="107"/>
      <c r="R245" s="85"/>
    </row>
    <row r="246" spans="1:18" x14ac:dyDescent="0.35">
      <c r="A246" s="85"/>
      <c r="B246" s="108"/>
      <c r="C246" s="139" t="str">
        <f>Instructions!$D$17</f>
        <v>Hotel name</v>
      </c>
      <c r="D246" s="667"/>
      <c r="E246" s="497" t="s">
        <v>1415</v>
      </c>
      <c r="F246" s="426" t="str">
        <f>VLOOKUP(E246,MD!$X$2:$Y$28,2,0)</f>
        <v>CHACC</v>
      </c>
      <c r="G246" s="110"/>
      <c r="H246" s="110"/>
      <c r="I246" s="110"/>
      <c r="J246" s="110"/>
      <c r="K246" s="110"/>
      <c r="L246" s="156"/>
      <c r="M246" s="156"/>
      <c r="N246" s="109"/>
      <c r="O246" s="109"/>
      <c r="P246" s="109"/>
      <c r="Q246" s="107"/>
      <c r="R246" s="85"/>
    </row>
    <row r="247" spans="1:18" x14ac:dyDescent="0.35">
      <c r="A247" s="85"/>
      <c r="B247" s="108"/>
      <c r="C247" s="139" t="str">
        <f>Instructions!$D$17</f>
        <v>Hotel name</v>
      </c>
      <c r="D247" s="667"/>
      <c r="E247" s="496" t="s">
        <v>1416</v>
      </c>
      <c r="F247" s="426" t="str">
        <f>VLOOKUP(E247,MD!$X$2:$Y$28,2,0)</f>
        <v>CHAIR</v>
      </c>
      <c r="G247" s="110"/>
      <c r="H247" s="110"/>
      <c r="I247" s="110"/>
      <c r="J247" s="110"/>
      <c r="K247" s="110"/>
      <c r="L247" s="156"/>
      <c r="M247" s="156"/>
      <c r="N247" s="109"/>
      <c r="O247" s="109"/>
      <c r="P247" s="109"/>
      <c r="Q247" s="107"/>
      <c r="R247" s="85"/>
    </row>
    <row r="248" spans="1:18" x14ac:dyDescent="0.35">
      <c r="A248" s="85"/>
      <c r="B248" s="108"/>
      <c r="C248" s="139" t="str">
        <f>Instructions!$D$17</f>
        <v>Hotel name</v>
      </c>
      <c r="D248" s="667"/>
      <c r="E248" s="496" t="s">
        <v>1417</v>
      </c>
      <c r="F248" s="426" t="str">
        <f>VLOOKUP(E248,MD!$X$2:$Y$28,2,0)</f>
        <v>CLASSR</v>
      </c>
      <c r="G248" s="110"/>
      <c r="H248" s="110"/>
      <c r="I248" s="110"/>
      <c r="J248" s="110"/>
      <c r="K248" s="110"/>
      <c r="L248" s="156"/>
      <c r="M248" s="156"/>
      <c r="N248" s="109"/>
      <c r="O248" s="109"/>
      <c r="P248" s="109"/>
      <c r="Q248" s="107"/>
      <c r="R248" s="85"/>
    </row>
    <row r="249" spans="1:18" x14ac:dyDescent="0.35">
      <c r="A249" s="85"/>
      <c r="B249" s="108"/>
      <c r="C249" s="139" t="str">
        <f>Instructions!$D$17</f>
        <v>Hotel name</v>
      </c>
      <c r="D249" s="667"/>
      <c r="E249" s="496" t="s">
        <v>1418</v>
      </c>
      <c r="F249" s="426" t="str">
        <f>VLOOKUP(E249,MD!$X$2:$Y$28,2,0)</f>
        <v>COCKT</v>
      </c>
      <c r="G249" s="110"/>
      <c r="H249" s="110"/>
      <c r="I249" s="110"/>
      <c r="J249" s="110"/>
      <c r="K249" s="110"/>
      <c r="L249" s="156"/>
      <c r="M249" s="156"/>
      <c r="N249" s="109"/>
      <c r="O249" s="109"/>
      <c r="P249" s="109"/>
      <c r="Q249" s="107"/>
      <c r="R249" s="85"/>
    </row>
    <row r="250" spans="1:18" x14ac:dyDescent="0.35">
      <c r="A250" s="85"/>
      <c r="B250" s="108"/>
      <c r="C250" s="139" t="str">
        <f>Instructions!$D$17</f>
        <v>Hotel name</v>
      </c>
      <c r="D250" s="667"/>
      <c r="E250" s="496" t="s">
        <v>1419</v>
      </c>
      <c r="F250" s="426" t="str">
        <f>VLOOKUP(E250,MD!$X$2:$Y$28,2,0)</f>
        <v>COFBK</v>
      </c>
      <c r="G250" s="110"/>
      <c r="H250" s="110"/>
      <c r="I250" s="110"/>
      <c r="J250" s="110"/>
      <c r="K250" s="110"/>
      <c r="L250" s="156"/>
      <c r="M250" s="156"/>
      <c r="N250" s="109"/>
      <c r="O250" s="109"/>
      <c r="P250" s="109"/>
      <c r="Q250" s="107"/>
      <c r="R250" s="85"/>
    </row>
    <row r="251" spans="1:18" x14ac:dyDescent="0.35">
      <c r="A251" s="85"/>
      <c r="B251" s="108"/>
      <c r="C251" s="139" t="str">
        <f>Instructions!$D$17</f>
        <v>Hotel name</v>
      </c>
      <c r="D251" s="667"/>
      <c r="E251" s="496" t="s">
        <v>1420</v>
      </c>
      <c r="F251" s="426" t="str">
        <f>VLOOKUP(E251,MD!$X$2:$Y$28,2,0)</f>
        <v>DINDA</v>
      </c>
      <c r="G251" s="110"/>
      <c r="H251" s="110"/>
      <c r="I251" s="110"/>
      <c r="J251" s="110"/>
      <c r="K251" s="110"/>
      <c r="L251" s="156"/>
      <c r="M251" s="156"/>
      <c r="N251" s="109"/>
      <c r="O251" s="109"/>
      <c r="P251" s="109"/>
      <c r="Q251" s="107"/>
      <c r="R251" s="85"/>
    </row>
    <row r="252" spans="1:18" x14ac:dyDescent="0.35">
      <c r="A252" s="85"/>
      <c r="B252" s="108"/>
      <c r="C252" s="139" t="str">
        <f>Instructions!$D$17</f>
        <v>Hotel name</v>
      </c>
      <c r="D252" s="667"/>
      <c r="E252" s="496" t="s">
        <v>1421</v>
      </c>
      <c r="F252" s="426" t="str">
        <f>VLOOKUP(E252,MD!$X$2:$Y$28,2,0)</f>
        <v>EXIHB</v>
      </c>
      <c r="G252" s="110"/>
      <c r="H252" s="110"/>
      <c r="I252" s="110"/>
      <c r="J252" s="110"/>
      <c r="K252" s="110"/>
      <c r="L252" s="156"/>
      <c r="M252" s="156"/>
      <c r="N252" s="109"/>
      <c r="O252" s="109"/>
      <c r="P252" s="109"/>
      <c r="Q252" s="107"/>
      <c r="R252" s="85"/>
    </row>
    <row r="253" spans="1:18" x14ac:dyDescent="0.35">
      <c r="A253" s="85"/>
      <c r="B253" s="108"/>
      <c r="C253" s="139" t="str">
        <f>Instructions!$D$17</f>
        <v>Hotel name</v>
      </c>
      <c r="D253" s="667"/>
      <c r="E253" s="496" t="s">
        <v>1422</v>
      </c>
      <c r="F253" s="426" t="str">
        <f>VLOOKUP(E253,MD!$X$2:$Y$28,2,0)</f>
        <v>HOSDE</v>
      </c>
      <c r="G253" s="110"/>
      <c r="H253" s="110"/>
      <c r="I253" s="110"/>
      <c r="J253" s="110"/>
      <c r="K253" s="110"/>
      <c r="L253" s="156"/>
      <c r="M253" s="156"/>
      <c r="N253" s="109"/>
      <c r="O253" s="109"/>
      <c r="P253" s="109"/>
      <c r="Q253" s="107"/>
      <c r="R253" s="85"/>
    </row>
    <row r="254" spans="1:18" x14ac:dyDescent="0.35">
      <c r="A254" s="85"/>
      <c r="B254" s="108"/>
      <c r="C254" s="139" t="str">
        <f>Instructions!$D$17</f>
        <v>Hotel name</v>
      </c>
      <c r="D254" s="667"/>
      <c r="E254" s="496" t="s">
        <v>1423</v>
      </c>
      <c r="F254" s="426" t="str">
        <f>VLOOKUP(E254,MD!$X$2:$Y$28,2,0)</f>
        <v>ISLWK</v>
      </c>
      <c r="G254" s="110"/>
      <c r="H254" s="110"/>
      <c r="I254" s="110"/>
      <c r="J254" s="110"/>
      <c r="K254" s="110"/>
      <c r="L254" s="156"/>
      <c r="M254" s="156"/>
      <c r="N254" s="109"/>
      <c r="O254" s="109"/>
      <c r="P254" s="109"/>
      <c r="Q254" s="107"/>
      <c r="R254" s="85"/>
    </row>
    <row r="255" spans="1:18" x14ac:dyDescent="0.35">
      <c r="A255" s="85"/>
      <c r="B255" s="108"/>
      <c r="C255" s="139" t="str">
        <f>Instructions!$D$17</f>
        <v>Hotel name</v>
      </c>
      <c r="D255" s="667"/>
      <c r="E255" s="496" t="s">
        <v>1424</v>
      </c>
      <c r="F255" s="426" t="str">
        <f>VLOOKUP(E255,MD!$X$2:$Y$28,2,0)</f>
        <v>LSHAP</v>
      </c>
      <c r="G255" s="110"/>
      <c r="H255" s="110"/>
      <c r="I255" s="110"/>
      <c r="J255" s="110"/>
      <c r="K255" s="110"/>
      <c r="L255" s="156"/>
      <c r="M255" s="156"/>
      <c r="N255" s="109"/>
      <c r="O255" s="109"/>
      <c r="P255" s="109"/>
      <c r="Q255" s="107"/>
      <c r="R255" s="85"/>
    </row>
    <row r="256" spans="1:18" x14ac:dyDescent="0.35">
      <c r="A256" s="85"/>
      <c r="B256" s="108"/>
      <c r="C256" s="139" t="str">
        <f>Instructions!$D$17</f>
        <v>Hotel name</v>
      </c>
      <c r="D256" s="667"/>
      <c r="E256" s="496" t="s">
        <v>1425</v>
      </c>
      <c r="F256" s="426" t="str">
        <f>VLOOKUP(E256,MD!$X$2:$Y$28,2,0)</f>
        <v>MISSH</v>
      </c>
      <c r="G256" s="110"/>
      <c r="H256" s="110"/>
      <c r="I256" s="110"/>
      <c r="J256" s="110"/>
      <c r="K256" s="110"/>
      <c r="L256" s="156"/>
      <c r="M256" s="156"/>
      <c r="N256" s="109"/>
      <c r="O256" s="109"/>
      <c r="P256" s="109"/>
      <c r="Q256" s="107"/>
      <c r="R256" s="85"/>
    </row>
    <row r="257" spans="1:18" x14ac:dyDescent="0.35">
      <c r="A257" s="85"/>
      <c r="B257" s="108"/>
      <c r="C257" s="139" t="str">
        <f>Instructions!$D$17</f>
        <v>Hotel name</v>
      </c>
      <c r="D257" s="667"/>
      <c r="E257" s="496" t="s">
        <v>1426</v>
      </c>
      <c r="F257" s="426" t="str">
        <f>VLOOKUP(E257,MD!$X$2:$Y$28,2,0)</f>
        <v>OTHER</v>
      </c>
      <c r="G257" s="110"/>
      <c r="H257" s="110"/>
      <c r="I257" s="110"/>
      <c r="J257" s="110"/>
      <c r="K257" s="110"/>
      <c r="L257" s="156"/>
      <c r="M257" s="156"/>
      <c r="N257" s="109"/>
      <c r="O257" s="109"/>
      <c r="P257" s="109"/>
      <c r="Q257" s="107"/>
      <c r="R257" s="85"/>
    </row>
    <row r="258" spans="1:18" x14ac:dyDescent="0.35">
      <c r="A258" s="85"/>
      <c r="B258" s="108"/>
      <c r="C258" s="139" t="str">
        <f>Instructions!$D$17</f>
        <v>Hotel name</v>
      </c>
      <c r="D258" s="667"/>
      <c r="E258" s="496" t="s">
        <v>1427</v>
      </c>
      <c r="F258" s="426" t="str">
        <f>VLOOKUP(E258,MD!$X$2:$Y$28,2,0)</f>
        <v>RECEP</v>
      </c>
      <c r="G258" s="110"/>
      <c r="H258" s="110"/>
      <c r="I258" s="110"/>
      <c r="J258" s="110"/>
      <c r="K258" s="110"/>
      <c r="L258" s="156"/>
      <c r="M258" s="156"/>
      <c r="N258" s="109"/>
      <c r="O258" s="109"/>
      <c r="P258" s="109"/>
      <c r="Q258" s="107"/>
      <c r="R258" s="85"/>
    </row>
    <row r="259" spans="1:18" x14ac:dyDescent="0.35">
      <c r="A259" s="85"/>
      <c r="B259" s="108"/>
      <c r="C259" s="139" t="str">
        <f>Instructions!$D$17</f>
        <v>Hotel name</v>
      </c>
      <c r="D259" s="667"/>
      <c r="E259" s="496" t="s">
        <v>1428</v>
      </c>
      <c r="F259" s="426" t="str">
        <f>VLOOKUP(E259,MD!$X$2:$Y$28,2,0)</f>
        <v>REGDE</v>
      </c>
      <c r="G259" s="110"/>
      <c r="H259" s="110"/>
      <c r="I259" s="110"/>
      <c r="J259" s="110"/>
      <c r="K259" s="110"/>
      <c r="L259" s="156"/>
      <c r="M259" s="156"/>
      <c r="N259" s="109"/>
      <c r="O259" s="109"/>
      <c r="P259" s="109"/>
      <c r="Q259" s="107"/>
      <c r="R259" s="85"/>
    </row>
    <row r="260" spans="1:18" x14ac:dyDescent="0.35">
      <c r="A260" s="85"/>
      <c r="B260" s="108"/>
      <c r="C260" s="139" t="str">
        <f>Instructions!$D$17</f>
        <v>Hotel name</v>
      </c>
      <c r="D260" s="667"/>
      <c r="E260" s="496" t="s">
        <v>1369</v>
      </c>
      <c r="F260" s="426" t="str">
        <f>VLOOKUP(E260,MD!$X$2:$Y$28,2,0)</f>
        <v>RESTA</v>
      </c>
      <c r="G260" s="110"/>
      <c r="H260" s="110"/>
      <c r="I260" s="110"/>
      <c r="J260" s="110"/>
      <c r="K260" s="110"/>
      <c r="L260" s="156"/>
      <c r="M260" s="156"/>
      <c r="N260" s="109"/>
      <c r="O260" s="109"/>
      <c r="P260" s="109"/>
      <c r="Q260" s="107"/>
      <c r="R260" s="85"/>
    </row>
    <row r="261" spans="1:18" x14ac:dyDescent="0.35">
      <c r="A261" s="85"/>
      <c r="B261" s="108"/>
      <c r="C261" s="139" t="str">
        <f>Instructions!$D$17</f>
        <v>Hotel name</v>
      </c>
      <c r="D261" s="667"/>
      <c r="E261" s="496" t="s">
        <v>1429</v>
      </c>
      <c r="F261" s="426" t="str">
        <f>VLOOKUP(E261,MD!$X$2:$Y$28,2,0)</f>
        <v>THEAT</v>
      </c>
      <c r="G261" s="110"/>
      <c r="H261" s="110"/>
      <c r="I261" s="110"/>
      <c r="J261" s="110"/>
      <c r="K261" s="110"/>
      <c r="L261" s="156"/>
      <c r="M261" s="156"/>
      <c r="N261" s="109"/>
      <c r="O261" s="109"/>
      <c r="P261" s="109"/>
      <c r="Q261" s="107"/>
      <c r="R261" s="85"/>
    </row>
    <row r="262" spans="1:18" x14ac:dyDescent="0.35">
      <c r="A262" s="85"/>
      <c r="B262" s="108"/>
      <c r="C262" s="139" t="str">
        <f>Instructions!$D$17</f>
        <v>Hotel name</v>
      </c>
      <c r="D262" s="667"/>
      <c r="E262" s="496" t="s">
        <v>1430</v>
      </c>
      <c r="F262" s="426" t="str">
        <f>VLOOKUP(E262,MD!$X$2:$Y$28,2,0)</f>
        <v>TSHAP</v>
      </c>
      <c r="G262" s="110"/>
      <c r="H262" s="110"/>
      <c r="I262" s="110"/>
      <c r="J262" s="110"/>
      <c r="K262" s="110"/>
      <c r="L262" s="156"/>
      <c r="M262" s="156"/>
      <c r="N262" s="109"/>
      <c r="O262" s="109"/>
      <c r="P262" s="109"/>
      <c r="Q262" s="107"/>
      <c r="R262" s="85"/>
    </row>
    <row r="263" spans="1:18" x14ac:dyDescent="0.35">
      <c r="A263" s="85"/>
      <c r="B263" s="108"/>
      <c r="C263" s="139" t="str">
        <f>Instructions!$D$17</f>
        <v>Hotel name</v>
      </c>
      <c r="D263" s="667"/>
      <c r="E263" s="496" t="s">
        <v>1431</v>
      </c>
      <c r="F263" s="426" t="str">
        <f>VLOOKUP(E263,MD!$X$2:$Y$28,2,0)</f>
        <v>USHAP</v>
      </c>
      <c r="G263" s="110"/>
      <c r="H263" s="110"/>
      <c r="I263" s="110"/>
      <c r="J263" s="110"/>
      <c r="K263" s="110"/>
      <c r="L263" s="156"/>
      <c r="M263" s="156"/>
      <c r="N263" s="109"/>
      <c r="O263" s="109"/>
      <c r="P263" s="109"/>
      <c r="Q263" s="107"/>
      <c r="R263" s="85"/>
    </row>
    <row r="264" spans="1:18" x14ac:dyDescent="0.35">
      <c r="A264" s="85"/>
      <c r="B264" s="108"/>
      <c r="C264" s="139" t="str">
        <f>Instructions!$D$17</f>
        <v>Hotel name</v>
      </c>
      <c r="D264" s="667"/>
      <c r="E264" s="497" t="s">
        <v>1432</v>
      </c>
      <c r="F264" s="426" t="str">
        <f>VLOOKUP(E264,MD!$X$2:$Y$28,2,0)</f>
        <v>VSHAP</v>
      </c>
      <c r="G264" s="110"/>
      <c r="H264" s="110"/>
      <c r="I264" s="110"/>
      <c r="J264" s="110"/>
      <c r="K264" s="110"/>
      <c r="L264" s="156"/>
      <c r="M264" s="156"/>
      <c r="N264" s="109"/>
      <c r="O264" s="109"/>
      <c r="P264" s="109"/>
      <c r="Q264" s="107"/>
      <c r="R264" s="85"/>
    </row>
    <row r="265" spans="1:18" x14ac:dyDescent="0.35">
      <c r="A265" s="85"/>
      <c r="B265" s="108"/>
      <c r="C265" s="139" t="str">
        <f>Instructions!$D$17</f>
        <v>Hotel name</v>
      </c>
      <c r="D265" s="667"/>
      <c r="E265" s="496" t="s">
        <v>1433</v>
      </c>
      <c r="F265" s="426" t="str">
        <f>VLOOKUP(E265,MD!$X$2:$Y$28,2,0)</f>
        <v>WCHTB</v>
      </c>
      <c r="G265" s="110"/>
      <c r="H265" s="110"/>
      <c r="I265" s="110"/>
      <c r="J265" s="110"/>
      <c r="K265" s="110"/>
      <c r="L265" s="156"/>
      <c r="M265" s="156"/>
      <c r="N265" s="109"/>
      <c r="O265" s="109"/>
      <c r="P265" s="109"/>
      <c r="Q265" s="107"/>
      <c r="R265" s="85"/>
    </row>
    <row r="266" spans="1:18" x14ac:dyDescent="0.35">
      <c r="A266" s="85"/>
      <c r="B266" s="108"/>
      <c r="C266" s="139" t="str">
        <f>Instructions!$D$17</f>
        <v>Hotel name</v>
      </c>
      <c r="D266" s="667"/>
      <c r="E266" s="496" t="s">
        <v>1408</v>
      </c>
      <c r="F266" s="426" t="str">
        <f>VLOOKUP(E266,MD!$X$2:$Y$28,2,0)</f>
        <v>AUDIT</v>
      </c>
      <c r="G266" s="110"/>
      <c r="H266" s="110"/>
      <c r="I266" s="110"/>
      <c r="J266" s="110"/>
      <c r="K266" s="110"/>
      <c r="L266" s="156"/>
      <c r="M266" s="156"/>
      <c r="N266" s="109"/>
      <c r="O266" s="109"/>
      <c r="P266" s="109"/>
      <c r="Q266" s="107"/>
      <c r="R266" s="85"/>
    </row>
    <row r="267" spans="1:18" x14ac:dyDescent="0.35">
      <c r="A267" s="85"/>
      <c r="B267" s="108"/>
      <c r="C267" s="139" t="str">
        <f>Instructions!$D$17</f>
        <v>Hotel name</v>
      </c>
      <c r="D267" s="667"/>
      <c r="E267" s="496" t="s">
        <v>1409</v>
      </c>
      <c r="F267" s="426" t="str">
        <f>VLOOKUP(E267,MD!$X$2:$Y$28,2,0)</f>
        <v>BANQU</v>
      </c>
      <c r="G267" s="110"/>
      <c r="H267" s="110"/>
      <c r="I267" s="110"/>
      <c r="J267" s="110"/>
      <c r="K267" s="110"/>
      <c r="L267" s="156"/>
      <c r="M267" s="156"/>
      <c r="N267" s="109"/>
      <c r="O267" s="109"/>
      <c r="P267" s="109"/>
      <c r="Q267" s="107"/>
      <c r="R267" s="85"/>
    </row>
    <row r="268" spans="1:18" x14ac:dyDescent="0.35">
      <c r="A268" s="85"/>
      <c r="B268" s="108"/>
      <c r="C268" s="139" t="str">
        <f>Instructions!$D$17</f>
        <v>Hotel name</v>
      </c>
      <c r="D268" s="667"/>
      <c r="E268" s="496" t="s">
        <v>1410</v>
      </c>
      <c r="F268" s="426" t="str">
        <f>VLOOKUP(E268,MD!$X$2:$Y$28,2,0)</f>
        <v>BLOKS</v>
      </c>
      <c r="G268" s="110"/>
      <c r="H268" s="110"/>
      <c r="I268" s="110"/>
      <c r="J268" s="110"/>
      <c r="K268" s="110"/>
      <c r="L268" s="156"/>
      <c r="M268" s="156"/>
      <c r="N268" s="109"/>
      <c r="O268" s="109"/>
      <c r="P268" s="109"/>
      <c r="Q268" s="107"/>
      <c r="R268" s="85"/>
    </row>
    <row r="269" spans="1:18" x14ac:dyDescent="0.35">
      <c r="A269" s="85"/>
      <c r="B269" s="108"/>
      <c r="C269" s="139" t="str">
        <f>Instructions!$D$17</f>
        <v>Hotel name</v>
      </c>
      <c r="D269" s="667"/>
      <c r="E269" s="496" t="s">
        <v>1411</v>
      </c>
      <c r="F269" s="426" t="str">
        <f>VLOOKUP(E269,MD!$X$2:$Y$28,2,0)</f>
        <v>BOARD</v>
      </c>
      <c r="G269" s="110"/>
      <c r="H269" s="110"/>
      <c r="I269" s="110"/>
      <c r="J269" s="110"/>
      <c r="K269" s="110"/>
      <c r="L269" s="156"/>
      <c r="M269" s="156"/>
      <c r="N269" s="109"/>
      <c r="O269" s="109"/>
      <c r="P269" s="109"/>
      <c r="Q269" s="107"/>
      <c r="R269" s="85"/>
    </row>
    <row r="270" spans="1:18" x14ac:dyDescent="0.35">
      <c r="A270" s="85"/>
      <c r="B270" s="108"/>
      <c r="C270" s="139" t="str">
        <f>Instructions!$D$17</f>
        <v>Hotel name</v>
      </c>
      <c r="D270" s="667"/>
      <c r="E270" s="496" t="s">
        <v>1412</v>
      </c>
      <c r="F270" s="426" t="str">
        <f>VLOOKUP(E270,MD!$X$2:$Y$28,2,0)</f>
        <v>BUFFE</v>
      </c>
      <c r="G270" s="110"/>
      <c r="H270" s="110"/>
      <c r="I270" s="110"/>
      <c r="J270" s="110"/>
      <c r="K270" s="110"/>
      <c r="L270" s="156"/>
      <c r="M270" s="156"/>
      <c r="N270" s="109"/>
      <c r="O270" s="109"/>
      <c r="P270" s="109"/>
      <c r="Q270" s="107"/>
      <c r="R270" s="85"/>
    </row>
    <row r="271" spans="1:18" x14ac:dyDescent="0.35">
      <c r="A271" s="85"/>
      <c r="B271" s="108"/>
      <c r="C271" s="139" t="str">
        <f>Instructions!$D$17</f>
        <v>Hotel name</v>
      </c>
      <c r="D271" s="667"/>
      <c r="E271" s="496" t="s">
        <v>1413</v>
      </c>
      <c r="F271" s="426" t="str">
        <f>VLOOKUP(E271,MD!$X$2:$Y$28,2,0)</f>
        <v>CABAR</v>
      </c>
      <c r="G271" s="110"/>
      <c r="H271" s="110"/>
      <c r="I271" s="110"/>
      <c r="J271" s="110"/>
      <c r="K271" s="110"/>
      <c r="L271" s="156"/>
      <c r="M271" s="156"/>
      <c r="N271" s="109"/>
      <c r="O271" s="109"/>
      <c r="P271" s="109"/>
      <c r="Q271" s="107"/>
      <c r="R271" s="85"/>
    </row>
    <row r="272" spans="1:18" x14ac:dyDescent="0.35">
      <c r="A272" s="85"/>
      <c r="B272" s="108"/>
      <c r="C272" s="139" t="str">
        <f>Instructions!$D$17</f>
        <v>Hotel name</v>
      </c>
      <c r="D272" s="667"/>
      <c r="E272" s="496" t="s">
        <v>1414</v>
      </c>
      <c r="F272" s="426" t="str">
        <f>VLOOKUP(E272,MD!$X$2:$Y$28,2,0)</f>
        <v>CARRE</v>
      </c>
      <c r="G272" s="110"/>
      <c r="H272" s="110"/>
      <c r="I272" s="110"/>
      <c r="J272" s="110"/>
      <c r="K272" s="110"/>
      <c r="L272" s="156"/>
      <c r="M272" s="156"/>
      <c r="N272" s="109"/>
      <c r="O272" s="109"/>
      <c r="P272" s="109"/>
      <c r="Q272" s="107"/>
      <c r="R272" s="85"/>
    </row>
    <row r="273" spans="1:18" x14ac:dyDescent="0.35">
      <c r="A273" s="85"/>
      <c r="B273" s="108"/>
      <c r="C273" s="139" t="str">
        <f>Instructions!$D$17</f>
        <v>Hotel name</v>
      </c>
      <c r="D273" s="667"/>
      <c r="E273" s="497" t="s">
        <v>1415</v>
      </c>
      <c r="F273" s="426" t="str">
        <f>VLOOKUP(E273,MD!$X$2:$Y$28,2,0)</f>
        <v>CHACC</v>
      </c>
      <c r="G273" s="110"/>
      <c r="H273" s="110"/>
      <c r="I273" s="110"/>
      <c r="J273" s="110"/>
      <c r="K273" s="110"/>
      <c r="L273" s="156"/>
      <c r="M273" s="156"/>
      <c r="N273" s="109"/>
      <c r="O273" s="109"/>
      <c r="P273" s="109"/>
      <c r="Q273" s="107"/>
      <c r="R273" s="85"/>
    </row>
    <row r="274" spans="1:18" x14ac:dyDescent="0.35">
      <c r="A274" s="85"/>
      <c r="B274" s="108"/>
      <c r="C274" s="139" t="str">
        <f>Instructions!$D$17</f>
        <v>Hotel name</v>
      </c>
      <c r="D274" s="667"/>
      <c r="E274" s="496" t="s">
        <v>1416</v>
      </c>
      <c r="F274" s="426" t="str">
        <f>VLOOKUP(E274,MD!$X$2:$Y$28,2,0)</f>
        <v>CHAIR</v>
      </c>
      <c r="G274" s="110"/>
      <c r="H274" s="110"/>
      <c r="I274" s="110"/>
      <c r="J274" s="110"/>
      <c r="K274" s="110"/>
      <c r="L274" s="156"/>
      <c r="M274" s="156"/>
      <c r="N274" s="109"/>
      <c r="O274" s="109"/>
      <c r="P274" s="109"/>
      <c r="Q274" s="107"/>
      <c r="R274" s="85"/>
    </row>
    <row r="275" spans="1:18" x14ac:dyDescent="0.35">
      <c r="A275" s="85"/>
      <c r="B275" s="108"/>
      <c r="C275" s="139" t="str">
        <f>Instructions!$D$17</f>
        <v>Hotel name</v>
      </c>
      <c r="D275" s="667"/>
      <c r="E275" s="496" t="s">
        <v>1417</v>
      </c>
      <c r="F275" s="426" t="str">
        <f>VLOOKUP(E275,MD!$X$2:$Y$28,2,0)</f>
        <v>CLASSR</v>
      </c>
      <c r="G275" s="110"/>
      <c r="H275" s="110"/>
      <c r="I275" s="110"/>
      <c r="J275" s="110"/>
      <c r="K275" s="110"/>
      <c r="L275" s="156"/>
      <c r="M275" s="156"/>
      <c r="N275" s="109"/>
      <c r="O275" s="109"/>
      <c r="P275" s="109"/>
      <c r="Q275" s="107"/>
      <c r="R275" s="85"/>
    </row>
    <row r="276" spans="1:18" x14ac:dyDescent="0.35">
      <c r="A276" s="85"/>
      <c r="B276" s="108"/>
      <c r="C276" s="139" t="str">
        <f>Instructions!$D$17</f>
        <v>Hotel name</v>
      </c>
      <c r="D276" s="667"/>
      <c r="E276" s="496" t="s">
        <v>1418</v>
      </c>
      <c r="F276" s="426" t="str">
        <f>VLOOKUP(E276,MD!$X$2:$Y$28,2,0)</f>
        <v>COCKT</v>
      </c>
      <c r="G276" s="110"/>
      <c r="H276" s="110"/>
      <c r="I276" s="110"/>
      <c r="J276" s="110"/>
      <c r="K276" s="110"/>
      <c r="L276" s="156"/>
      <c r="M276" s="156"/>
      <c r="N276" s="109"/>
      <c r="O276" s="109"/>
      <c r="P276" s="109"/>
      <c r="Q276" s="107"/>
      <c r="R276" s="85"/>
    </row>
    <row r="277" spans="1:18" x14ac:dyDescent="0.35">
      <c r="A277" s="85"/>
      <c r="B277" s="108"/>
      <c r="C277" s="139" t="str">
        <f>Instructions!$D$17</f>
        <v>Hotel name</v>
      </c>
      <c r="D277" s="667"/>
      <c r="E277" s="496" t="s">
        <v>1419</v>
      </c>
      <c r="F277" s="426" t="str">
        <f>VLOOKUP(E277,MD!$X$2:$Y$28,2,0)</f>
        <v>COFBK</v>
      </c>
      <c r="G277" s="110"/>
      <c r="H277" s="110"/>
      <c r="I277" s="110"/>
      <c r="J277" s="110"/>
      <c r="K277" s="110"/>
      <c r="L277" s="156"/>
      <c r="M277" s="156"/>
      <c r="N277" s="109"/>
      <c r="O277" s="109"/>
      <c r="P277" s="109"/>
      <c r="Q277" s="107"/>
      <c r="R277" s="85"/>
    </row>
    <row r="278" spans="1:18" x14ac:dyDescent="0.35">
      <c r="A278" s="85"/>
      <c r="B278" s="108"/>
      <c r="C278" s="139" t="str">
        <f>Instructions!$D$17</f>
        <v>Hotel name</v>
      </c>
      <c r="D278" s="667"/>
      <c r="E278" s="496" t="s">
        <v>1420</v>
      </c>
      <c r="F278" s="426" t="str">
        <f>VLOOKUP(E278,MD!$X$2:$Y$28,2,0)</f>
        <v>DINDA</v>
      </c>
      <c r="G278" s="110"/>
      <c r="H278" s="110"/>
      <c r="I278" s="110"/>
      <c r="J278" s="110"/>
      <c r="K278" s="110"/>
      <c r="L278" s="156"/>
      <c r="M278" s="156"/>
      <c r="N278" s="109"/>
      <c r="O278" s="109"/>
      <c r="P278" s="109"/>
      <c r="Q278" s="107"/>
      <c r="R278" s="85"/>
    </row>
    <row r="279" spans="1:18" x14ac:dyDescent="0.35">
      <c r="A279" s="85"/>
      <c r="B279" s="108"/>
      <c r="C279" s="139" t="str">
        <f>Instructions!$D$17</f>
        <v>Hotel name</v>
      </c>
      <c r="D279" s="667"/>
      <c r="E279" s="496" t="s">
        <v>1421</v>
      </c>
      <c r="F279" s="426" t="str">
        <f>VLOOKUP(E279,MD!$X$2:$Y$28,2,0)</f>
        <v>EXIHB</v>
      </c>
      <c r="G279" s="110"/>
      <c r="H279" s="110"/>
      <c r="I279" s="110"/>
      <c r="J279" s="110"/>
      <c r="K279" s="110"/>
      <c r="L279" s="156"/>
      <c r="M279" s="156"/>
      <c r="N279" s="109"/>
      <c r="O279" s="109"/>
      <c r="P279" s="109"/>
      <c r="Q279" s="107"/>
      <c r="R279" s="85"/>
    </row>
    <row r="280" spans="1:18" x14ac:dyDescent="0.35">
      <c r="A280" s="85"/>
      <c r="B280" s="108"/>
      <c r="C280" s="139" t="str">
        <f>Instructions!$D$17</f>
        <v>Hotel name</v>
      </c>
      <c r="D280" s="667"/>
      <c r="E280" s="496" t="s">
        <v>1422</v>
      </c>
      <c r="F280" s="426" t="str">
        <f>VLOOKUP(E280,MD!$X$2:$Y$28,2,0)</f>
        <v>HOSDE</v>
      </c>
      <c r="G280" s="110"/>
      <c r="H280" s="110"/>
      <c r="I280" s="110"/>
      <c r="J280" s="110"/>
      <c r="K280" s="110"/>
      <c r="L280" s="156"/>
      <c r="M280" s="156"/>
      <c r="N280" s="109"/>
      <c r="O280" s="109"/>
      <c r="P280" s="109"/>
      <c r="Q280" s="107"/>
      <c r="R280" s="85"/>
    </row>
    <row r="281" spans="1:18" x14ac:dyDescent="0.35">
      <c r="A281" s="85"/>
      <c r="B281" s="108"/>
      <c r="C281" s="139" t="str">
        <f>Instructions!$D$17</f>
        <v>Hotel name</v>
      </c>
      <c r="D281" s="667"/>
      <c r="E281" s="496" t="s">
        <v>1423</v>
      </c>
      <c r="F281" s="426" t="str">
        <f>VLOOKUP(E281,MD!$X$2:$Y$28,2,0)</f>
        <v>ISLWK</v>
      </c>
      <c r="G281" s="110"/>
      <c r="H281" s="110"/>
      <c r="I281" s="110"/>
      <c r="J281" s="110"/>
      <c r="K281" s="110"/>
      <c r="L281" s="156"/>
      <c r="M281" s="156"/>
      <c r="N281" s="109"/>
      <c r="O281" s="109"/>
      <c r="P281" s="109"/>
      <c r="Q281" s="107"/>
      <c r="R281" s="85"/>
    </row>
    <row r="282" spans="1:18" x14ac:dyDescent="0.35">
      <c r="A282" s="85"/>
      <c r="B282" s="108"/>
      <c r="C282" s="139" t="str">
        <f>Instructions!$D$17</f>
        <v>Hotel name</v>
      </c>
      <c r="D282" s="667"/>
      <c r="E282" s="496" t="s">
        <v>1424</v>
      </c>
      <c r="F282" s="426" t="str">
        <f>VLOOKUP(E282,MD!$X$2:$Y$28,2,0)</f>
        <v>LSHAP</v>
      </c>
      <c r="G282" s="110"/>
      <c r="H282" s="110"/>
      <c r="I282" s="110"/>
      <c r="J282" s="110"/>
      <c r="K282" s="110"/>
      <c r="L282" s="156"/>
      <c r="M282" s="156"/>
      <c r="N282" s="109"/>
      <c r="O282" s="109"/>
      <c r="P282" s="109"/>
      <c r="Q282" s="107"/>
      <c r="R282" s="85"/>
    </row>
    <row r="283" spans="1:18" x14ac:dyDescent="0.35">
      <c r="A283" s="85"/>
      <c r="B283" s="108"/>
      <c r="C283" s="139" t="str">
        <f>Instructions!$D$17</f>
        <v>Hotel name</v>
      </c>
      <c r="D283" s="667"/>
      <c r="E283" s="496" t="s">
        <v>1425</v>
      </c>
      <c r="F283" s="426" t="str">
        <f>VLOOKUP(E283,MD!$X$2:$Y$28,2,0)</f>
        <v>MISSH</v>
      </c>
      <c r="G283" s="110"/>
      <c r="H283" s="110"/>
      <c r="I283" s="110"/>
      <c r="J283" s="110"/>
      <c r="K283" s="110"/>
      <c r="L283" s="156"/>
      <c r="M283" s="156"/>
      <c r="N283" s="109"/>
      <c r="O283" s="109"/>
      <c r="P283" s="109"/>
      <c r="Q283" s="107"/>
      <c r="R283" s="85"/>
    </row>
    <row r="284" spans="1:18" x14ac:dyDescent="0.35">
      <c r="A284" s="85"/>
      <c r="B284" s="108"/>
      <c r="C284" s="139" t="str">
        <f>Instructions!$D$17</f>
        <v>Hotel name</v>
      </c>
      <c r="D284" s="667"/>
      <c r="E284" s="496" t="s">
        <v>1426</v>
      </c>
      <c r="F284" s="426" t="str">
        <f>VLOOKUP(E284,MD!$X$2:$Y$28,2,0)</f>
        <v>OTHER</v>
      </c>
      <c r="G284" s="110"/>
      <c r="H284" s="110"/>
      <c r="I284" s="110"/>
      <c r="J284" s="110"/>
      <c r="K284" s="110"/>
      <c r="L284" s="156"/>
      <c r="M284" s="156"/>
      <c r="N284" s="109"/>
      <c r="O284" s="109"/>
      <c r="P284" s="109"/>
      <c r="Q284" s="107"/>
      <c r="R284" s="85"/>
    </row>
    <row r="285" spans="1:18" x14ac:dyDescent="0.35">
      <c r="A285" s="85"/>
      <c r="B285" s="108"/>
      <c r="C285" s="139" t="str">
        <f>Instructions!$D$17</f>
        <v>Hotel name</v>
      </c>
      <c r="D285" s="667"/>
      <c r="E285" s="496" t="s">
        <v>1427</v>
      </c>
      <c r="F285" s="426" t="str">
        <f>VLOOKUP(E285,MD!$X$2:$Y$28,2,0)</f>
        <v>RECEP</v>
      </c>
      <c r="G285" s="110"/>
      <c r="H285" s="110"/>
      <c r="I285" s="110"/>
      <c r="J285" s="110"/>
      <c r="K285" s="110"/>
      <c r="L285" s="156"/>
      <c r="M285" s="156"/>
      <c r="N285" s="109"/>
      <c r="O285" s="109"/>
      <c r="P285" s="109"/>
      <c r="Q285" s="107"/>
      <c r="R285" s="85"/>
    </row>
    <row r="286" spans="1:18" x14ac:dyDescent="0.35">
      <c r="A286" s="85"/>
      <c r="B286" s="108"/>
      <c r="C286" s="139" t="str">
        <f>Instructions!$D$17</f>
        <v>Hotel name</v>
      </c>
      <c r="D286" s="667"/>
      <c r="E286" s="496" t="s">
        <v>1428</v>
      </c>
      <c r="F286" s="426" t="str">
        <f>VLOOKUP(E286,MD!$X$2:$Y$28,2,0)</f>
        <v>REGDE</v>
      </c>
      <c r="G286" s="110"/>
      <c r="H286" s="110"/>
      <c r="I286" s="110"/>
      <c r="J286" s="110"/>
      <c r="K286" s="110"/>
      <c r="L286" s="156"/>
      <c r="M286" s="156"/>
      <c r="N286" s="109"/>
      <c r="O286" s="109"/>
      <c r="P286" s="109"/>
      <c r="Q286" s="107"/>
      <c r="R286" s="85"/>
    </row>
    <row r="287" spans="1:18" x14ac:dyDescent="0.35">
      <c r="A287" s="85"/>
      <c r="B287" s="108"/>
      <c r="C287" s="139" t="str">
        <f>Instructions!$D$17</f>
        <v>Hotel name</v>
      </c>
      <c r="D287" s="667"/>
      <c r="E287" s="496" t="s">
        <v>1369</v>
      </c>
      <c r="F287" s="426" t="str">
        <f>VLOOKUP(E287,MD!$X$2:$Y$28,2,0)</f>
        <v>RESTA</v>
      </c>
      <c r="G287" s="110"/>
      <c r="H287" s="110"/>
      <c r="I287" s="110"/>
      <c r="J287" s="110"/>
      <c r="K287" s="110"/>
      <c r="L287" s="156"/>
      <c r="M287" s="156"/>
      <c r="N287" s="109"/>
      <c r="O287" s="109"/>
      <c r="P287" s="109"/>
      <c r="Q287" s="107"/>
      <c r="R287" s="85"/>
    </row>
    <row r="288" spans="1:18" x14ac:dyDescent="0.35">
      <c r="A288" s="85"/>
      <c r="B288" s="108"/>
      <c r="C288" s="139" t="str">
        <f>Instructions!$D$17</f>
        <v>Hotel name</v>
      </c>
      <c r="D288" s="667"/>
      <c r="E288" s="496" t="s">
        <v>1429</v>
      </c>
      <c r="F288" s="426" t="str">
        <f>VLOOKUP(E288,MD!$X$2:$Y$28,2,0)</f>
        <v>THEAT</v>
      </c>
      <c r="G288" s="110"/>
      <c r="H288" s="110"/>
      <c r="I288" s="110"/>
      <c r="J288" s="110"/>
      <c r="K288" s="110"/>
      <c r="L288" s="156"/>
      <c r="M288" s="156"/>
      <c r="N288" s="109"/>
      <c r="O288" s="109"/>
      <c r="P288" s="109"/>
      <c r="Q288" s="107"/>
      <c r="R288" s="85"/>
    </row>
    <row r="289" spans="1:18" x14ac:dyDescent="0.35">
      <c r="A289" s="85"/>
      <c r="B289" s="108"/>
      <c r="C289" s="139" t="str">
        <f>Instructions!$D$17</f>
        <v>Hotel name</v>
      </c>
      <c r="D289" s="667"/>
      <c r="E289" s="496" t="s">
        <v>1430</v>
      </c>
      <c r="F289" s="426" t="str">
        <f>VLOOKUP(E289,MD!$X$2:$Y$28,2,0)</f>
        <v>TSHAP</v>
      </c>
      <c r="G289" s="110"/>
      <c r="H289" s="110"/>
      <c r="I289" s="110"/>
      <c r="J289" s="110"/>
      <c r="K289" s="110"/>
      <c r="L289" s="156"/>
      <c r="M289" s="156"/>
      <c r="N289" s="109"/>
      <c r="O289" s="109"/>
      <c r="P289" s="109"/>
      <c r="Q289" s="107"/>
      <c r="R289" s="85"/>
    </row>
    <row r="290" spans="1:18" x14ac:dyDescent="0.35">
      <c r="A290" s="85"/>
      <c r="B290" s="108"/>
      <c r="C290" s="139" t="str">
        <f>Instructions!$D$17</f>
        <v>Hotel name</v>
      </c>
      <c r="D290" s="667"/>
      <c r="E290" s="496" t="s">
        <v>1431</v>
      </c>
      <c r="F290" s="426" t="str">
        <f>VLOOKUP(E290,MD!$X$2:$Y$28,2,0)</f>
        <v>USHAP</v>
      </c>
      <c r="G290" s="110"/>
      <c r="H290" s="110"/>
      <c r="I290" s="110"/>
      <c r="J290" s="110"/>
      <c r="K290" s="110"/>
      <c r="L290" s="156"/>
      <c r="M290" s="156"/>
      <c r="N290" s="109"/>
      <c r="O290" s="109"/>
      <c r="P290" s="109"/>
      <c r="Q290" s="107"/>
      <c r="R290" s="85"/>
    </row>
    <row r="291" spans="1:18" x14ac:dyDescent="0.35">
      <c r="A291" s="85"/>
      <c r="B291" s="108"/>
      <c r="C291" s="139" t="str">
        <f>Instructions!$D$17</f>
        <v>Hotel name</v>
      </c>
      <c r="D291" s="667"/>
      <c r="E291" s="497" t="s">
        <v>1432</v>
      </c>
      <c r="F291" s="426" t="str">
        <f>VLOOKUP(E291,MD!$X$2:$Y$28,2,0)</f>
        <v>VSHAP</v>
      </c>
      <c r="G291" s="110"/>
      <c r="H291" s="110"/>
      <c r="I291" s="110"/>
      <c r="J291" s="110"/>
      <c r="K291" s="110"/>
      <c r="L291" s="156"/>
      <c r="M291" s="156"/>
      <c r="N291" s="109"/>
      <c r="O291" s="109"/>
      <c r="P291" s="109"/>
      <c r="Q291" s="107"/>
      <c r="R291" s="85"/>
    </row>
    <row r="292" spans="1:18" x14ac:dyDescent="0.35">
      <c r="A292" s="85"/>
      <c r="B292" s="108"/>
      <c r="C292" s="139" t="str">
        <f>Instructions!$D$17</f>
        <v>Hotel name</v>
      </c>
      <c r="D292" s="667"/>
      <c r="E292" s="496" t="s">
        <v>1433</v>
      </c>
      <c r="F292" s="426" t="str">
        <f>VLOOKUP(E292,MD!$X$2:$Y$28,2,0)</f>
        <v>WCHTB</v>
      </c>
      <c r="G292" s="110"/>
      <c r="H292" s="110"/>
      <c r="I292" s="110"/>
      <c r="J292" s="110"/>
      <c r="K292" s="110"/>
      <c r="L292" s="156"/>
      <c r="M292" s="156"/>
      <c r="N292" s="109"/>
      <c r="O292" s="109"/>
      <c r="P292" s="109"/>
      <c r="Q292" s="107"/>
      <c r="R292" s="85"/>
    </row>
    <row r="293" spans="1:18" x14ac:dyDescent="0.35">
      <c r="A293" s="85"/>
      <c r="B293" s="108"/>
      <c r="C293" s="139" t="str">
        <f>Instructions!$D$17</f>
        <v>Hotel name</v>
      </c>
      <c r="D293" s="667"/>
      <c r="E293" s="496" t="s">
        <v>1408</v>
      </c>
      <c r="F293" s="426" t="str">
        <f>VLOOKUP(E293,MD!$X$2:$Y$28,2,0)</f>
        <v>AUDIT</v>
      </c>
      <c r="G293" s="110"/>
      <c r="H293" s="110"/>
      <c r="I293" s="110"/>
      <c r="J293" s="110"/>
      <c r="K293" s="110"/>
      <c r="L293" s="156"/>
      <c r="M293" s="156"/>
      <c r="N293" s="109"/>
      <c r="O293" s="109"/>
      <c r="P293" s="109"/>
      <c r="Q293" s="107"/>
      <c r="R293" s="85"/>
    </row>
    <row r="294" spans="1:18" x14ac:dyDescent="0.35">
      <c r="A294" s="85"/>
      <c r="B294" s="108"/>
      <c r="C294" s="139" t="str">
        <f>Instructions!$D$17</f>
        <v>Hotel name</v>
      </c>
      <c r="D294" s="667"/>
      <c r="E294" s="496" t="s">
        <v>1409</v>
      </c>
      <c r="F294" s="426" t="str">
        <f>VLOOKUP(E294,MD!$X$2:$Y$28,2,0)</f>
        <v>BANQU</v>
      </c>
      <c r="G294" s="110"/>
      <c r="H294" s="110"/>
      <c r="I294" s="110"/>
      <c r="J294" s="110"/>
      <c r="K294" s="110"/>
      <c r="L294" s="156"/>
      <c r="M294" s="156"/>
      <c r="N294" s="109"/>
      <c r="O294" s="109"/>
      <c r="P294" s="109"/>
      <c r="Q294" s="107"/>
      <c r="R294" s="85"/>
    </row>
    <row r="295" spans="1:18" x14ac:dyDescent="0.35">
      <c r="A295" s="85"/>
      <c r="B295" s="108"/>
      <c r="C295" s="139" t="str">
        <f>Instructions!$D$17</f>
        <v>Hotel name</v>
      </c>
      <c r="D295" s="667"/>
      <c r="E295" s="496" t="s">
        <v>1410</v>
      </c>
      <c r="F295" s="426" t="str">
        <f>VLOOKUP(E295,MD!$X$2:$Y$28,2,0)</f>
        <v>BLOKS</v>
      </c>
      <c r="G295" s="110"/>
      <c r="H295" s="110"/>
      <c r="I295" s="110"/>
      <c r="J295" s="110"/>
      <c r="K295" s="110"/>
      <c r="L295" s="156"/>
      <c r="M295" s="156"/>
      <c r="N295" s="109"/>
      <c r="O295" s="109"/>
      <c r="P295" s="109"/>
      <c r="Q295" s="107"/>
      <c r="R295" s="85"/>
    </row>
    <row r="296" spans="1:18" x14ac:dyDescent="0.35">
      <c r="A296" s="85"/>
      <c r="B296" s="108"/>
      <c r="C296" s="139" t="str">
        <f>Instructions!$D$17</f>
        <v>Hotel name</v>
      </c>
      <c r="D296" s="667"/>
      <c r="E296" s="496" t="s">
        <v>1411</v>
      </c>
      <c r="F296" s="426" t="str">
        <f>VLOOKUP(E296,MD!$X$2:$Y$28,2,0)</f>
        <v>BOARD</v>
      </c>
      <c r="G296" s="110"/>
      <c r="H296" s="110"/>
      <c r="I296" s="110"/>
      <c r="J296" s="110"/>
      <c r="K296" s="110"/>
      <c r="L296" s="156"/>
      <c r="M296" s="156"/>
      <c r="N296" s="109"/>
      <c r="O296" s="109"/>
      <c r="P296" s="109"/>
      <c r="Q296" s="107"/>
      <c r="R296" s="85"/>
    </row>
    <row r="297" spans="1:18" x14ac:dyDescent="0.35">
      <c r="A297" s="85"/>
      <c r="B297" s="108"/>
      <c r="C297" s="139" t="str">
        <f>Instructions!$D$17</f>
        <v>Hotel name</v>
      </c>
      <c r="D297" s="667"/>
      <c r="E297" s="496" t="s">
        <v>1412</v>
      </c>
      <c r="F297" s="426" t="str">
        <f>VLOOKUP(E297,MD!$X$2:$Y$28,2,0)</f>
        <v>BUFFE</v>
      </c>
      <c r="G297" s="110"/>
      <c r="H297" s="110"/>
      <c r="I297" s="110"/>
      <c r="J297" s="110"/>
      <c r="K297" s="110"/>
      <c r="L297" s="156"/>
      <c r="M297" s="156"/>
      <c r="N297" s="109"/>
      <c r="O297" s="109"/>
      <c r="P297" s="109"/>
      <c r="Q297" s="107"/>
      <c r="R297" s="85"/>
    </row>
    <row r="298" spans="1:18" x14ac:dyDescent="0.35">
      <c r="A298" s="85"/>
      <c r="B298" s="108"/>
      <c r="C298" s="139" t="str">
        <f>Instructions!$D$17</f>
        <v>Hotel name</v>
      </c>
      <c r="D298" s="667"/>
      <c r="E298" s="496" t="s">
        <v>1413</v>
      </c>
      <c r="F298" s="426" t="str">
        <f>VLOOKUP(E298,MD!$X$2:$Y$28,2,0)</f>
        <v>CABAR</v>
      </c>
      <c r="G298" s="110"/>
      <c r="H298" s="110"/>
      <c r="I298" s="110"/>
      <c r="J298" s="110"/>
      <c r="K298" s="110"/>
      <c r="L298" s="156"/>
      <c r="M298" s="156"/>
      <c r="N298" s="109"/>
      <c r="O298" s="109"/>
      <c r="P298" s="109"/>
      <c r="Q298" s="107"/>
      <c r="R298" s="85"/>
    </row>
    <row r="299" spans="1:18" x14ac:dyDescent="0.35">
      <c r="A299" s="85"/>
      <c r="B299" s="108"/>
      <c r="C299" s="139" t="str">
        <f>Instructions!$D$17</f>
        <v>Hotel name</v>
      </c>
      <c r="D299" s="667"/>
      <c r="E299" s="496" t="s">
        <v>1414</v>
      </c>
      <c r="F299" s="426" t="str">
        <f>VLOOKUP(E299,MD!$X$2:$Y$28,2,0)</f>
        <v>CARRE</v>
      </c>
      <c r="G299" s="110"/>
      <c r="H299" s="110"/>
      <c r="I299" s="110"/>
      <c r="J299" s="110"/>
      <c r="K299" s="110"/>
      <c r="L299" s="156"/>
      <c r="M299" s="156"/>
      <c r="N299" s="109"/>
      <c r="O299" s="109"/>
      <c r="P299" s="109"/>
      <c r="Q299" s="107"/>
      <c r="R299" s="85"/>
    </row>
    <row r="300" spans="1:18" x14ac:dyDescent="0.35">
      <c r="A300" s="85"/>
      <c r="B300" s="108"/>
      <c r="C300" s="139" t="str">
        <f>Instructions!$D$17</f>
        <v>Hotel name</v>
      </c>
      <c r="D300" s="667"/>
      <c r="E300" s="497" t="s">
        <v>1415</v>
      </c>
      <c r="F300" s="426" t="str">
        <f>VLOOKUP(E300,MD!$X$2:$Y$28,2,0)</f>
        <v>CHACC</v>
      </c>
      <c r="G300" s="110"/>
      <c r="H300" s="110"/>
      <c r="I300" s="110"/>
      <c r="J300" s="110"/>
      <c r="K300" s="110"/>
      <c r="L300" s="156"/>
      <c r="M300" s="156"/>
      <c r="N300" s="109"/>
      <c r="O300" s="109"/>
      <c r="P300" s="109"/>
      <c r="Q300" s="107"/>
      <c r="R300" s="85"/>
    </row>
    <row r="301" spans="1:18" x14ac:dyDescent="0.35">
      <c r="A301" s="85"/>
      <c r="B301" s="108"/>
      <c r="C301" s="139" t="str">
        <f>Instructions!$D$17</f>
        <v>Hotel name</v>
      </c>
      <c r="D301" s="667"/>
      <c r="E301" s="496" t="s">
        <v>1416</v>
      </c>
      <c r="F301" s="426" t="str">
        <f>VLOOKUP(E301,MD!$X$2:$Y$28,2,0)</f>
        <v>CHAIR</v>
      </c>
      <c r="G301" s="110"/>
      <c r="H301" s="110"/>
      <c r="I301" s="110"/>
      <c r="J301" s="110"/>
      <c r="K301" s="110"/>
      <c r="L301" s="156"/>
      <c r="M301" s="156"/>
      <c r="N301" s="109"/>
      <c r="O301" s="109"/>
      <c r="P301" s="109"/>
      <c r="Q301" s="107"/>
      <c r="R301" s="85"/>
    </row>
    <row r="302" spans="1:18" x14ac:dyDescent="0.35">
      <c r="A302" s="85"/>
      <c r="B302" s="108"/>
      <c r="C302" s="139" t="str">
        <f>Instructions!$D$17</f>
        <v>Hotel name</v>
      </c>
      <c r="D302" s="667"/>
      <c r="E302" s="496" t="s">
        <v>1417</v>
      </c>
      <c r="F302" s="426" t="str">
        <f>VLOOKUP(E302,MD!$X$2:$Y$28,2,0)</f>
        <v>CLASSR</v>
      </c>
      <c r="G302" s="110"/>
      <c r="H302" s="110"/>
      <c r="I302" s="110"/>
      <c r="J302" s="110"/>
      <c r="K302" s="110"/>
      <c r="L302" s="156"/>
      <c r="M302" s="156"/>
      <c r="N302" s="109"/>
      <c r="O302" s="109"/>
      <c r="P302" s="109"/>
      <c r="Q302" s="107"/>
      <c r="R302" s="85"/>
    </row>
    <row r="303" spans="1:18" x14ac:dyDescent="0.35">
      <c r="A303" s="85"/>
      <c r="B303" s="108"/>
      <c r="C303" s="139" t="str">
        <f>Instructions!$D$17</f>
        <v>Hotel name</v>
      </c>
      <c r="D303" s="667"/>
      <c r="E303" s="496" t="s">
        <v>1418</v>
      </c>
      <c r="F303" s="426" t="str">
        <f>VLOOKUP(E303,MD!$X$2:$Y$28,2,0)</f>
        <v>COCKT</v>
      </c>
      <c r="G303" s="110"/>
      <c r="H303" s="110"/>
      <c r="I303" s="110"/>
      <c r="J303" s="110"/>
      <c r="K303" s="110"/>
      <c r="L303" s="156"/>
      <c r="M303" s="156"/>
      <c r="N303" s="109"/>
      <c r="O303" s="109"/>
      <c r="P303" s="109"/>
      <c r="Q303" s="107"/>
      <c r="R303" s="85"/>
    </row>
    <row r="304" spans="1:18" x14ac:dyDescent="0.35">
      <c r="A304" s="85"/>
      <c r="B304" s="108"/>
      <c r="C304" s="139" t="str">
        <f>Instructions!$D$17</f>
        <v>Hotel name</v>
      </c>
      <c r="D304" s="667"/>
      <c r="E304" s="496" t="s">
        <v>1419</v>
      </c>
      <c r="F304" s="426" t="str">
        <f>VLOOKUP(E304,MD!$X$2:$Y$28,2,0)</f>
        <v>COFBK</v>
      </c>
      <c r="G304" s="110"/>
      <c r="H304" s="110"/>
      <c r="I304" s="110"/>
      <c r="J304" s="110"/>
      <c r="K304" s="110"/>
      <c r="L304" s="156"/>
      <c r="M304" s="156"/>
      <c r="N304" s="109"/>
      <c r="O304" s="109"/>
      <c r="P304" s="109"/>
      <c r="Q304" s="107"/>
      <c r="R304" s="85"/>
    </row>
    <row r="305" spans="1:18" x14ac:dyDescent="0.35">
      <c r="A305" s="85"/>
      <c r="B305" s="108"/>
      <c r="C305" s="139" t="str">
        <f>Instructions!$D$17</f>
        <v>Hotel name</v>
      </c>
      <c r="D305" s="667"/>
      <c r="E305" s="496" t="s">
        <v>1420</v>
      </c>
      <c r="F305" s="426" t="str">
        <f>VLOOKUP(E305,MD!$X$2:$Y$28,2,0)</f>
        <v>DINDA</v>
      </c>
      <c r="G305" s="110"/>
      <c r="H305" s="110"/>
      <c r="I305" s="110"/>
      <c r="J305" s="110"/>
      <c r="K305" s="110"/>
      <c r="L305" s="156"/>
      <c r="M305" s="156"/>
      <c r="N305" s="109"/>
      <c r="O305" s="109"/>
      <c r="P305" s="109"/>
      <c r="Q305" s="107"/>
      <c r="R305" s="85"/>
    </row>
    <row r="306" spans="1:18" x14ac:dyDescent="0.35">
      <c r="A306" s="85"/>
      <c r="B306" s="108"/>
      <c r="C306" s="139" t="str">
        <f>Instructions!$D$17</f>
        <v>Hotel name</v>
      </c>
      <c r="D306" s="667"/>
      <c r="E306" s="496" t="s">
        <v>1421</v>
      </c>
      <c r="F306" s="426" t="str">
        <f>VLOOKUP(E306,MD!$X$2:$Y$28,2,0)</f>
        <v>EXIHB</v>
      </c>
      <c r="G306" s="110"/>
      <c r="H306" s="110"/>
      <c r="I306" s="110"/>
      <c r="J306" s="110"/>
      <c r="K306" s="110"/>
      <c r="L306" s="156"/>
      <c r="M306" s="156"/>
      <c r="N306" s="109"/>
      <c r="O306" s="109"/>
      <c r="P306" s="109"/>
      <c r="Q306" s="107"/>
      <c r="R306" s="85"/>
    </row>
    <row r="307" spans="1:18" x14ac:dyDescent="0.35">
      <c r="A307" s="85"/>
      <c r="B307" s="108"/>
      <c r="C307" s="139" t="str">
        <f>Instructions!$D$17</f>
        <v>Hotel name</v>
      </c>
      <c r="D307" s="667"/>
      <c r="E307" s="496" t="s">
        <v>1422</v>
      </c>
      <c r="F307" s="426" t="str">
        <f>VLOOKUP(E307,MD!$X$2:$Y$28,2,0)</f>
        <v>HOSDE</v>
      </c>
      <c r="G307" s="110"/>
      <c r="H307" s="110"/>
      <c r="I307" s="110"/>
      <c r="J307" s="110"/>
      <c r="K307" s="110"/>
      <c r="L307" s="156"/>
      <c r="M307" s="156"/>
      <c r="N307" s="109"/>
      <c r="O307" s="109"/>
      <c r="P307" s="109"/>
      <c r="Q307" s="107"/>
      <c r="R307" s="85"/>
    </row>
    <row r="308" spans="1:18" x14ac:dyDescent="0.35">
      <c r="A308" s="85"/>
      <c r="B308" s="108"/>
      <c r="C308" s="139" t="str">
        <f>Instructions!$D$17</f>
        <v>Hotel name</v>
      </c>
      <c r="D308" s="667"/>
      <c r="E308" s="496" t="s">
        <v>1423</v>
      </c>
      <c r="F308" s="426" t="str">
        <f>VLOOKUP(E308,MD!$X$2:$Y$28,2,0)</f>
        <v>ISLWK</v>
      </c>
      <c r="G308" s="110"/>
      <c r="H308" s="110"/>
      <c r="I308" s="110"/>
      <c r="J308" s="110"/>
      <c r="K308" s="110"/>
      <c r="L308" s="156"/>
      <c r="M308" s="156"/>
      <c r="N308" s="109"/>
      <c r="O308" s="109"/>
      <c r="P308" s="109"/>
      <c r="Q308" s="107"/>
      <c r="R308" s="85"/>
    </row>
    <row r="309" spans="1:18" x14ac:dyDescent="0.35">
      <c r="A309" s="85"/>
      <c r="B309" s="108"/>
      <c r="C309" s="139" t="str">
        <f>Instructions!$D$17</f>
        <v>Hotel name</v>
      </c>
      <c r="D309" s="667"/>
      <c r="E309" s="496" t="s">
        <v>1424</v>
      </c>
      <c r="F309" s="426" t="str">
        <f>VLOOKUP(E309,MD!$X$2:$Y$28,2,0)</f>
        <v>LSHAP</v>
      </c>
      <c r="G309" s="110"/>
      <c r="H309" s="110"/>
      <c r="I309" s="110"/>
      <c r="J309" s="110"/>
      <c r="K309" s="110"/>
      <c r="L309" s="156"/>
      <c r="M309" s="156"/>
      <c r="N309" s="109"/>
      <c r="O309" s="109"/>
      <c r="P309" s="109"/>
      <c r="Q309" s="107"/>
      <c r="R309" s="85"/>
    </row>
    <row r="310" spans="1:18" x14ac:dyDescent="0.35">
      <c r="A310" s="85"/>
      <c r="B310" s="108"/>
      <c r="C310" s="139" t="str">
        <f>Instructions!$D$17</f>
        <v>Hotel name</v>
      </c>
      <c r="D310" s="667"/>
      <c r="E310" s="496" t="s">
        <v>1425</v>
      </c>
      <c r="F310" s="426" t="str">
        <f>VLOOKUP(E310,MD!$X$2:$Y$28,2,0)</f>
        <v>MISSH</v>
      </c>
      <c r="G310" s="110"/>
      <c r="H310" s="110"/>
      <c r="I310" s="110"/>
      <c r="J310" s="110"/>
      <c r="K310" s="110"/>
      <c r="L310" s="156"/>
      <c r="M310" s="156"/>
      <c r="N310" s="109"/>
      <c r="O310" s="109"/>
      <c r="P310" s="109"/>
      <c r="Q310" s="107"/>
      <c r="R310" s="85"/>
    </row>
    <row r="311" spans="1:18" x14ac:dyDescent="0.35">
      <c r="A311" s="85"/>
      <c r="B311" s="108"/>
      <c r="C311" s="139" t="str">
        <f>Instructions!$D$17</f>
        <v>Hotel name</v>
      </c>
      <c r="D311" s="667"/>
      <c r="E311" s="496" t="s">
        <v>1426</v>
      </c>
      <c r="F311" s="426" t="str">
        <f>VLOOKUP(E311,MD!$X$2:$Y$28,2,0)</f>
        <v>OTHER</v>
      </c>
      <c r="G311" s="110"/>
      <c r="H311" s="110"/>
      <c r="I311" s="110"/>
      <c r="J311" s="110"/>
      <c r="K311" s="110"/>
      <c r="L311" s="156"/>
      <c r="M311" s="156"/>
      <c r="N311" s="109"/>
      <c r="O311" s="109"/>
      <c r="P311" s="109"/>
      <c r="Q311" s="107"/>
      <c r="R311" s="85"/>
    </row>
    <row r="312" spans="1:18" x14ac:dyDescent="0.35">
      <c r="A312" s="85"/>
      <c r="B312" s="108"/>
      <c r="C312" s="139" t="str">
        <f>Instructions!$D$17</f>
        <v>Hotel name</v>
      </c>
      <c r="D312" s="667"/>
      <c r="E312" s="496" t="s">
        <v>1427</v>
      </c>
      <c r="F312" s="426" t="str">
        <f>VLOOKUP(E312,MD!$X$2:$Y$28,2,0)</f>
        <v>RECEP</v>
      </c>
      <c r="G312" s="110"/>
      <c r="H312" s="110"/>
      <c r="I312" s="110"/>
      <c r="J312" s="110"/>
      <c r="K312" s="110"/>
      <c r="L312" s="156"/>
      <c r="M312" s="156"/>
      <c r="N312" s="109"/>
      <c r="O312" s="109"/>
      <c r="P312" s="109"/>
      <c r="Q312" s="107"/>
      <c r="R312" s="85"/>
    </row>
    <row r="313" spans="1:18" x14ac:dyDescent="0.35">
      <c r="A313" s="85"/>
      <c r="B313" s="108"/>
      <c r="C313" s="139" t="str">
        <f>Instructions!$D$17</f>
        <v>Hotel name</v>
      </c>
      <c r="D313" s="667"/>
      <c r="E313" s="496" t="s">
        <v>1428</v>
      </c>
      <c r="F313" s="426" t="str">
        <f>VLOOKUP(E313,MD!$X$2:$Y$28,2,0)</f>
        <v>REGDE</v>
      </c>
      <c r="G313" s="110"/>
      <c r="H313" s="110"/>
      <c r="I313" s="110"/>
      <c r="J313" s="110"/>
      <c r="K313" s="110"/>
      <c r="L313" s="156"/>
      <c r="M313" s="156"/>
      <c r="N313" s="109"/>
      <c r="O313" s="109"/>
      <c r="P313" s="109"/>
      <c r="Q313" s="107"/>
      <c r="R313" s="85"/>
    </row>
    <row r="314" spans="1:18" x14ac:dyDescent="0.35">
      <c r="A314" s="85"/>
      <c r="B314" s="108"/>
      <c r="C314" s="139" t="str">
        <f>Instructions!$D$17</f>
        <v>Hotel name</v>
      </c>
      <c r="D314" s="667"/>
      <c r="E314" s="496" t="s">
        <v>1369</v>
      </c>
      <c r="F314" s="426" t="str">
        <f>VLOOKUP(E314,MD!$X$2:$Y$28,2,0)</f>
        <v>RESTA</v>
      </c>
      <c r="G314" s="110"/>
      <c r="H314" s="110"/>
      <c r="I314" s="110"/>
      <c r="J314" s="110"/>
      <c r="K314" s="110"/>
      <c r="L314" s="156"/>
      <c r="M314" s="156"/>
      <c r="N314" s="109"/>
      <c r="O314" s="109"/>
      <c r="P314" s="109"/>
      <c r="Q314" s="107"/>
      <c r="R314" s="85"/>
    </row>
    <row r="315" spans="1:18" x14ac:dyDescent="0.35">
      <c r="A315" s="85"/>
      <c r="B315" s="108"/>
      <c r="C315" s="139" t="str">
        <f>Instructions!$D$17</f>
        <v>Hotel name</v>
      </c>
      <c r="D315" s="667"/>
      <c r="E315" s="496" t="s">
        <v>1429</v>
      </c>
      <c r="F315" s="426" t="str">
        <f>VLOOKUP(E315,MD!$X$2:$Y$28,2,0)</f>
        <v>THEAT</v>
      </c>
      <c r="G315" s="110"/>
      <c r="H315" s="110"/>
      <c r="I315" s="110"/>
      <c r="J315" s="110"/>
      <c r="K315" s="110"/>
      <c r="L315" s="156"/>
      <c r="M315" s="156"/>
      <c r="N315" s="109"/>
      <c r="O315" s="109"/>
      <c r="P315" s="109"/>
      <c r="Q315" s="107"/>
      <c r="R315" s="85"/>
    </row>
    <row r="316" spans="1:18" x14ac:dyDescent="0.35">
      <c r="A316" s="85"/>
      <c r="B316" s="108"/>
      <c r="C316" s="139" t="str">
        <f>Instructions!$D$17</f>
        <v>Hotel name</v>
      </c>
      <c r="D316" s="667"/>
      <c r="E316" s="496" t="s">
        <v>1430</v>
      </c>
      <c r="F316" s="426" t="str">
        <f>VLOOKUP(E316,MD!$X$2:$Y$28,2,0)</f>
        <v>TSHAP</v>
      </c>
      <c r="G316" s="110"/>
      <c r="H316" s="110"/>
      <c r="I316" s="110"/>
      <c r="J316" s="110"/>
      <c r="K316" s="110"/>
      <c r="L316" s="156"/>
      <c r="M316" s="156"/>
      <c r="N316" s="109"/>
      <c r="O316" s="109"/>
      <c r="P316" s="109"/>
      <c r="Q316" s="107"/>
      <c r="R316" s="96"/>
    </row>
    <row r="317" spans="1:18" x14ac:dyDescent="0.35">
      <c r="A317" s="96"/>
      <c r="B317" s="104"/>
      <c r="C317" s="139" t="str">
        <f>Instructions!$D$17</f>
        <v>Hotel name</v>
      </c>
      <c r="D317" s="667"/>
      <c r="E317" s="496" t="s">
        <v>1431</v>
      </c>
      <c r="F317" s="426" t="str">
        <f>VLOOKUP(E317,MD!$X$2:$Y$28,2,0)</f>
        <v>USHAP</v>
      </c>
      <c r="G317" s="110"/>
      <c r="H317" s="103"/>
      <c r="I317" s="103"/>
      <c r="J317" s="103"/>
      <c r="K317" s="103"/>
      <c r="L317" s="155"/>
      <c r="M317" s="155"/>
      <c r="N317" s="102"/>
      <c r="O317" s="102"/>
      <c r="P317" s="102"/>
      <c r="Q317" s="97"/>
      <c r="R317" s="96"/>
    </row>
    <row r="318" spans="1:18" x14ac:dyDescent="0.35">
      <c r="A318" s="96"/>
      <c r="B318" s="104"/>
      <c r="C318" s="139" t="str">
        <f>Instructions!$D$17</f>
        <v>Hotel name</v>
      </c>
      <c r="D318" s="667"/>
      <c r="E318" s="497" t="s">
        <v>1432</v>
      </c>
      <c r="F318" s="426" t="str">
        <f>VLOOKUP(E318,MD!$X$2:$Y$28,2,0)</f>
        <v>VSHAP</v>
      </c>
      <c r="G318" s="110"/>
      <c r="H318" s="103"/>
      <c r="I318" s="103"/>
      <c r="J318" s="103"/>
      <c r="K318" s="103"/>
      <c r="L318" s="155"/>
      <c r="M318" s="155"/>
      <c r="N318" s="102"/>
      <c r="O318" s="102"/>
      <c r="P318" s="102"/>
      <c r="Q318" s="97"/>
      <c r="R318" s="96"/>
    </row>
    <row r="319" spans="1:18" x14ac:dyDescent="0.35">
      <c r="A319" s="96"/>
      <c r="B319" s="104"/>
      <c r="C319" s="139" t="str">
        <f>Instructions!$D$17</f>
        <v>Hotel name</v>
      </c>
      <c r="D319" s="667"/>
      <c r="E319" s="496" t="s">
        <v>1433</v>
      </c>
      <c r="F319" s="426" t="str">
        <f>VLOOKUP(E319,MD!$X$2:$Y$28,2,0)</f>
        <v>WCHTB</v>
      </c>
      <c r="G319" s="110"/>
      <c r="H319" s="103"/>
      <c r="I319" s="103"/>
      <c r="J319" s="103"/>
      <c r="K319" s="103"/>
      <c r="L319" s="155"/>
      <c r="M319" s="155"/>
      <c r="N319" s="102"/>
      <c r="O319" s="102"/>
      <c r="P319" s="102"/>
      <c r="Q319" s="97"/>
      <c r="R319" s="96"/>
    </row>
    <row r="320" spans="1:18" x14ac:dyDescent="0.35">
      <c r="A320" s="96"/>
      <c r="B320" s="104"/>
      <c r="C320" s="139" t="str">
        <f>Instructions!$D$17</f>
        <v>Hotel name</v>
      </c>
      <c r="D320" s="667"/>
      <c r="E320" s="496" t="s">
        <v>1408</v>
      </c>
      <c r="F320" s="426" t="str">
        <f>VLOOKUP(E320,MD!$X$2:$Y$28,2,0)</f>
        <v>AUDIT</v>
      </c>
      <c r="G320" s="110"/>
      <c r="H320" s="103"/>
      <c r="I320" s="103"/>
      <c r="J320" s="103"/>
      <c r="K320" s="103"/>
      <c r="L320" s="155"/>
      <c r="M320" s="155"/>
      <c r="N320" s="102"/>
      <c r="O320" s="102"/>
      <c r="P320" s="102"/>
      <c r="Q320" s="97"/>
      <c r="R320" s="96"/>
    </row>
    <row r="321" spans="1:18" x14ac:dyDescent="0.35">
      <c r="A321" s="96"/>
      <c r="B321" s="104"/>
      <c r="C321" s="139" t="str">
        <f>Instructions!$D$17</f>
        <v>Hotel name</v>
      </c>
      <c r="D321" s="667"/>
      <c r="E321" s="496" t="s">
        <v>1409</v>
      </c>
      <c r="F321" s="426" t="str">
        <f>VLOOKUP(E321,MD!$X$2:$Y$28,2,0)</f>
        <v>BANQU</v>
      </c>
      <c r="G321" s="110"/>
      <c r="H321" s="103"/>
      <c r="I321" s="103"/>
      <c r="J321" s="103"/>
      <c r="K321" s="103"/>
      <c r="L321" s="155"/>
      <c r="M321" s="155"/>
      <c r="N321" s="102"/>
      <c r="O321" s="102"/>
      <c r="P321" s="102"/>
      <c r="Q321" s="97"/>
      <c r="R321" s="96"/>
    </row>
    <row r="322" spans="1:18" x14ac:dyDescent="0.35">
      <c r="A322" s="96"/>
      <c r="B322" s="104"/>
      <c r="C322" s="139" t="str">
        <f>Instructions!$D$17</f>
        <v>Hotel name</v>
      </c>
      <c r="D322" s="667"/>
      <c r="E322" s="496" t="s">
        <v>1410</v>
      </c>
      <c r="F322" s="426" t="str">
        <f>VLOOKUP(E322,MD!$X$2:$Y$28,2,0)</f>
        <v>BLOKS</v>
      </c>
      <c r="G322" s="110"/>
      <c r="H322" s="103"/>
      <c r="I322" s="103"/>
      <c r="J322" s="103"/>
      <c r="K322" s="103"/>
      <c r="L322" s="155"/>
      <c r="M322" s="155"/>
      <c r="N322" s="102"/>
      <c r="O322" s="102"/>
      <c r="P322" s="102"/>
      <c r="Q322" s="97"/>
      <c r="R322" s="96"/>
    </row>
    <row r="323" spans="1:18" x14ac:dyDescent="0.35">
      <c r="A323" s="96"/>
      <c r="B323" s="104"/>
      <c r="C323" s="139" t="str">
        <f>Instructions!$D$17</f>
        <v>Hotel name</v>
      </c>
      <c r="D323" s="667"/>
      <c r="E323" s="496" t="s">
        <v>1411</v>
      </c>
      <c r="F323" s="426" t="str">
        <f>VLOOKUP(E323,MD!$X$2:$Y$28,2,0)</f>
        <v>BOARD</v>
      </c>
      <c r="G323" s="110"/>
      <c r="H323" s="103"/>
      <c r="I323" s="103"/>
      <c r="J323" s="103"/>
      <c r="K323" s="103"/>
      <c r="L323" s="155"/>
      <c r="M323" s="155"/>
      <c r="N323" s="102"/>
      <c r="O323" s="102"/>
      <c r="P323" s="102"/>
      <c r="Q323" s="97"/>
      <c r="R323" s="96"/>
    </row>
    <row r="324" spans="1:18" x14ac:dyDescent="0.35">
      <c r="A324" s="96"/>
      <c r="B324" s="104"/>
      <c r="C324" s="139" t="str">
        <f>Instructions!$D$17</f>
        <v>Hotel name</v>
      </c>
      <c r="D324" s="667"/>
      <c r="E324" s="496" t="s">
        <v>1412</v>
      </c>
      <c r="F324" s="426" t="str">
        <f>VLOOKUP(E324,MD!$X$2:$Y$28,2,0)</f>
        <v>BUFFE</v>
      </c>
      <c r="G324" s="110"/>
      <c r="H324" s="103"/>
      <c r="I324" s="103"/>
      <c r="J324" s="103"/>
      <c r="K324" s="103"/>
      <c r="L324" s="155"/>
      <c r="M324" s="155"/>
      <c r="N324" s="102"/>
      <c r="O324" s="102"/>
      <c r="P324" s="102"/>
      <c r="Q324" s="97"/>
      <c r="R324" s="96"/>
    </row>
    <row r="325" spans="1:18" x14ac:dyDescent="0.35">
      <c r="A325" s="85"/>
      <c r="B325" s="104"/>
      <c r="C325" s="139" t="str">
        <f>Instructions!$D$17</f>
        <v>Hotel name</v>
      </c>
      <c r="D325" s="667"/>
      <c r="E325" s="496" t="s">
        <v>1413</v>
      </c>
      <c r="F325" s="426" t="str">
        <f>VLOOKUP(E325,MD!$X$2:$Y$28,2,0)</f>
        <v>CABAR</v>
      </c>
      <c r="G325" s="110"/>
      <c r="H325" s="103"/>
      <c r="I325" s="103"/>
      <c r="J325" s="103"/>
      <c r="K325" s="103"/>
      <c r="L325" s="155"/>
      <c r="M325" s="155"/>
      <c r="N325" s="102"/>
      <c r="O325" s="102"/>
      <c r="P325" s="102"/>
      <c r="Q325" s="107"/>
      <c r="R325" s="85"/>
    </row>
    <row r="326" spans="1:18" x14ac:dyDescent="0.35">
      <c r="A326" s="85"/>
      <c r="B326" s="104"/>
      <c r="C326" s="139" t="str">
        <f>Instructions!$D$17</f>
        <v>Hotel name</v>
      </c>
      <c r="D326" s="667"/>
      <c r="E326" s="496" t="s">
        <v>1414</v>
      </c>
      <c r="F326" s="426" t="str">
        <f>VLOOKUP(E326,MD!$X$2:$Y$28,2,0)</f>
        <v>CARRE</v>
      </c>
      <c r="G326" s="110"/>
      <c r="H326" s="103"/>
      <c r="I326" s="103"/>
      <c r="J326" s="103"/>
      <c r="K326" s="103"/>
      <c r="L326" s="155"/>
      <c r="M326" s="155"/>
      <c r="N326" s="102"/>
      <c r="O326" s="102"/>
      <c r="P326" s="102"/>
      <c r="Q326" s="107"/>
      <c r="R326" s="85"/>
    </row>
    <row r="327" spans="1:18" x14ac:dyDescent="0.35">
      <c r="A327" s="85"/>
      <c r="B327" s="108"/>
      <c r="C327" s="139" t="str">
        <f>Instructions!$D$17</f>
        <v>Hotel name</v>
      </c>
      <c r="D327" s="667"/>
      <c r="E327" s="497" t="s">
        <v>1415</v>
      </c>
      <c r="F327" s="426" t="str">
        <f>VLOOKUP(E327,MD!$X$2:$Y$28,2,0)</f>
        <v>CHACC</v>
      </c>
      <c r="G327" s="110"/>
      <c r="H327" s="110"/>
      <c r="I327" s="110"/>
      <c r="J327" s="110"/>
      <c r="K327" s="110"/>
      <c r="L327" s="156"/>
      <c r="M327" s="156"/>
      <c r="N327" s="109"/>
      <c r="O327" s="109"/>
      <c r="P327" s="109"/>
      <c r="Q327" s="107"/>
      <c r="R327" s="85"/>
    </row>
    <row r="328" spans="1:18" x14ac:dyDescent="0.35">
      <c r="A328" s="85"/>
      <c r="B328" s="108"/>
      <c r="C328" s="139" t="str">
        <f>Instructions!$D$17</f>
        <v>Hotel name</v>
      </c>
      <c r="D328" s="667"/>
      <c r="E328" s="496" t="s">
        <v>1416</v>
      </c>
      <c r="F328" s="426" t="str">
        <f>VLOOKUP(E328,MD!$X$2:$Y$28,2,0)</f>
        <v>CHAIR</v>
      </c>
      <c r="G328" s="110"/>
      <c r="H328" s="110"/>
      <c r="I328" s="110"/>
      <c r="J328" s="110"/>
      <c r="K328" s="110"/>
      <c r="L328" s="156"/>
      <c r="M328" s="156"/>
      <c r="N328" s="109"/>
      <c r="O328" s="109"/>
      <c r="P328" s="109"/>
      <c r="Q328" s="107"/>
      <c r="R328" s="85"/>
    </row>
    <row r="329" spans="1:18" x14ac:dyDescent="0.35">
      <c r="A329" s="85"/>
      <c r="B329" s="108"/>
      <c r="C329" s="139" t="str">
        <f>Instructions!$D$17</f>
        <v>Hotel name</v>
      </c>
      <c r="D329" s="667"/>
      <c r="E329" s="496" t="s">
        <v>1417</v>
      </c>
      <c r="F329" s="426" t="str">
        <f>VLOOKUP(E329,MD!$X$2:$Y$28,2,0)</f>
        <v>CLASSR</v>
      </c>
      <c r="G329" s="110"/>
      <c r="H329" s="110"/>
      <c r="I329" s="110"/>
      <c r="J329" s="110"/>
      <c r="K329" s="110"/>
      <c r="L329" s="156"/>
      <c r="M329" s="156"/>
      <c r="N329" s="109"/>
      <c r="O329" s="109"/>
      <c r="P329" s="109"/>
      <c r="Q329" s="107"/>
      <c r="R329" s="85"/>
    </row>
    <row r="330" spans="1:18" x14ac:dyDescent="0.35">
      <c r="A330" s="85"/>
      <c r="B330" s="108"/>
      <c r="C330" s="139" t="str">
        <f>Instructions!$D$17</f>
        <v>Hotel name</v>
      </c>
      <c r="D330" s="667"/>
      <c r="E330" s="496" t="s">
        <v>1418</v>
      </c>
      <c r="F330" s="426" t="str">
        <f>VLOOKUP(E330,MD!$X$2:$Y$28,2,0)</f>
        <v>COCKT</v>
      </c>
      <c r="G330" s="110"/>
      <c r="H330" s="110"/>
      <c r="I330" s="110"/>
      <c r="J330" s="110"/>
      <c r="K330" s="110"/>
      <c r="L330" s="156"/>
      <c r="M330" s="156"/>
      <c r="N330" s="109"/>
      <c r="O330" s="109"/>
      <c r="P330" s="109"/>
      <c r="Q330" s="107"/>
      <c r="R330" s="85"/>
    </row>
    <row r="331" spans="1:18" x14ac:dyDescent="0.35">
      <c r="A331" s="85"/>
      <c r="B331" s="108"/>
      <c r="C331" s="139" t="str">
        <f>Instructions!$D$17</f>
        <v>Hotel name</v>
      </c>
      <c r="D331" s="667"/>
      <c r="E331" s="496" t="s">
        <v>1419</v>
      </c>
      <c r="F331" s="426" t="str">
        <f>VLOOKUP(E331,MD!$X$2:$Y$28,2,0)</f>
        <v>COFBK</v>
      </c>
      <c r="G331" s="110"/>
      <c r="H331" s="110"/>
      <c r="I331" s="110"/>
      <c r="J331" s="110"/>
      <c r="K331" s="110"/>
      <c r="L331" s="156"/>
      <c r="M331" s="156"/>
      <c r="N331" s="109"/>
      <c r="O331" s="109"/>
      <c r="P331" s="109"/>
      <c r="Q331" s="107"/>
      <c r="R331" s="85"/>
    </row>
    <row r="332" spans="1:18" x14ac:dyDescent="0.35">
      <c r="A332" s="85"/>
      <c r="B332" s="108"/>
      <c r="C332" s="139" t="str">
        <f>Instructions!$D$17</f>
        <v>Hotel name</v>
      </c>
      <c r="D332" s="667"/>
      <c r="E332" s="496" t="s">
        <v>1420</v>
      </c>
      <c r="F332" s="426" t="str">
        <f>VLOOKUP(E332,MD!$X$2:$Y$28,2,0)</f>
        <v>DINDA</v>
      </c>
      <c r="G332" s="110"/>
      <c r="H332" s="110"/>
      <c r="I332" s="110"/>
      <c r="J332" s="110"/>
      <c r="K332" s="110"/>
      <c r="L332" s="156"/>
      <c r="M332" s="156"/>
      <c r="N332" s="109"/>
      <c r="O332" s="109"/>
      <c r="P332" s="109"/>
      <c r="Q332" s="107"/>
      <c r="R332" s="85"/>
    </row>
    <row r="333" spans="1:18" x14ac:dyDescent="0.35">
      <c r="A333" s="85"/>
      <c r="B333" s="108"/>
      <c r="C333" s="139" t="str">
        <f>Instructions!$D$17</f>
        <v>Hotel name</v>
      </c>
      <c r="D333" s="667"/>
      <c r="E333" s="496" t="s">
        <v>1421</v>
      </c>
      <c r="F333" s="426" t="str">
        <f>VLOOKUP(E333,MD!$X$2:$Y$28,2,0)</f>
        <v>EXIHB</v>
      </c>
      <c r="G333" s="110"/>
      <c r="H333" s="110"/>
      <c r="I333" s="110"/>
      <c r="J333" s="110"/>
      <c r="K333" s="110"/>
      <c r="L333" s="156"/>
      <c r="M333" s="156"/>
      <c r="N333" s="109"/>
      <c r="O333" s="109"/>
      <c r="P333" s="109"/>
      <c r="Q333" s="107"/>
      <c r="R333" s="85"/>
    </row>
    <row r="334" spans="1:18" x14ac:dyDescent="0.35">
      <c r="A334" s="85"/>
      <c r="B334" s="108"/>
      <c r="C334" s="139" t="str">
        <f>Instructions!$D$17</f>
        <v>Hotel name</v>
      </c>
      <c r="D334" s="667"/>
      <c r="E334" s="496" t="s">
        <v>1422</v>
      </c>
      <c r="F334" s="426" t="str">
        <f>VLOOKUP(E334,MD!$X$2:$Y$28,2,0)</f>
        <v>HOSDE</v>
      </c>
      <c r="G334" s="110"/>
      <c r="H334" s="110"/>
      <c r="I334" s="110"/>
      <c r="J334" s="110"/>
      <c r="K334" s="110"/>
      <c r="L334" s="156"/>
      <c r="M334" s="156"/>
      <c r="N334" s="109"/>
      <c r="O334" s="109"/>
      <c r="P334" s="109"/>
      <c r="Q334" s="107"/>
      <c r="R334" s="85"/>
    </row>
    <row r="335" spans="1:18" x14ac:dyDescent="0.35">
      <c r="A335" s="85"/>
      <c r="B335" s="108"/>
      <c r="C335" s="139" t="str">
        <f>Instructions!$D$17</f>
        <v>Hotel name</v>
      </c>
      <c r="D335" s="667"/>
      <c r="E335" s="496" t="s">
        <v>1423</v>
      </c>
      <c r="F335" s="426" t="str">
        <f>VLOOKUP(E335,MD!$X$2:$Y$28,2,0)</f>
        <v>ISLWK</v>
      </c>
      <c r="G335" s="110"/>
      <c r="H335" s="110"/>
      <c r="I335" s="110"/>
      <c r="J335" s="110"/>
      <c r="K335" s="110"/>
      <c r="L335" s="156"/>
      <c r="M335" s="156"/>
      <c r="N335" s="109"/>
      <c r="O335" s="109"/>
      <c r="P335" s="109"/>
      <c r="Q335" s="107"/>
      <c r="R335" s="85"/>
    </row>
    <row r="336" spans="1:18" x14ac:dyDescent="0.35">
      <c r="A336" s="85"/>
      <c r="B336" s="108"/>
      <c r="C336" s="139" t="str">
        <f>Instructions!$D$17</f>
        <v>Hotel name</v>
      </c>
      <c r="D336" s="667"/>
      <c r="E336" s="496" t="s">
        <v>1424</v>
      </c>
      <c r="F336" s="426" t="str">
        <f>VLOOKUP(E336,MD!$X$2:$Y$28,2,0)</f>
        <v>LSHAP</v>
      </c>
      <c r="G336" s="110"/>
      <c r="H336" s="110"/>
      <c r="I336" s="110"/>
      <c r="J336" s="110"/>
      <c r="K336" s="110"/>
      <c r="L336" s="156"/>
      <c r="M336" s="156"/>
      <c r="N336" s="109"/>
      <c r="O336" s="109"/>
      <c r="P336" s="109"/>
      <c r="Q336" s="107"/>
      <c r="R336" s="85"/>
    </row>
    <row r="337" spans="1:18" x14ac:dyDescent="0.35">
      <c r="A337" s="85"/>
      <c r="B337" s="108"/>
      <c r="C337" s="139" t="str">
        <f>Instructions!$D$17</f>
        <v>Hotel name</v>
      </c>
      <c r="D337" s="667"/>
      <c r="E337" s="496" t="s">
        <v>1425</v>
      </c>
      <c r="F337" s="426" t="str">
        <f>VLOOKUP(E337,MD!$X$2:$Y$28,2,0)</f>
        <v>MISSH</v>
      </c>
      <c r="G337" s="110"/>
      <c r="H337" s="110"/>
      <c r="I337" s="110"/>
      <c r="J337" s="110"/>
      <c r="K337" s="110"/>
      <c r="L337" s="156"/>
      <c r="M337" s="156"/>
      <c r="N337" s="109"/>
      <c r="O337" s="109"/>
      <c r="P337" s="109"/>
      <c r="Q337" s="107"/>
      <c r="R337" s="85"/>
    </row>
    <row r="338" spans="1:18" x14ac:dyDescent="0.35">
      <c r="A338" s="85"/>
      <c r="B338" s="108"/>
      <c r="C338" s="139" t="str">
        <f>Instructions!$D$17</f>
        <v>Hotel name</v>
      </c>
      <c r="D338" s="667"/>
      <c r="E338" s="496" t="s">
        <v>1426</v>
      </c>
      <c r="F338" s="426" t="str">
        <f>VLOOKUP(E338,MD!$X$2:$Y$28,2,0)</f>
        <v>OTHER</v>
      </c>
      <c r="G338" s="110"/>
      <c r="H338" s="110"/>
      <c r="I338" s="110"/>
      <c r="J338" s="110"/>
      <c r="K338" s="110"/>
      <c r="L338" s="156"/>
      <c r="M338" s="156"/>
      <c r="N338" s="109"/>
      <c r="O338" s="109"/>
      <c r="P338" s="109"/>
      <c r="Q338" s="107"/>
      <c r="R338" s="85"/>
    </row>
    <row r="339" spans="1:18" x14ac:dyDescent="0.35">
      <c r="A339" s="85"/>
      <c r="B339" s="108"/>
      <c r="C339" s="139" t="str">
        <f>Instructions!$D$17</f>
        <v>Hotel name</v>
      </c>
      <c r="D339" s="667"/>
      <c r="E339" s="496" t="s">
        <v>1427</v>
      </c>
      <c r="F339" s="426" t="str">
        <f>VLOOKUP(E339,MD!$X$2:$Y$28,2,0)</f>
        <v>RECEP</v>
      </c>
      <c r="G339" s="110"/>
      <c r="H339" s="110"/>
      <c r="I339" s="110"/>
      <c r="J339" s="110"/>
      <c r="K339" s="110"/>
      <c r="L339" s="156"/>
      <c r="M339" s="156"/>
      <c r="N339" s="109"/>
      <c r="O339" s="109"/>
      <c r="P339" s="109"/>
      <c r="Q339" s="107"/>
      <c r="R339" s="85"/>
    </row>
    <row r="340" spans="1:18" x14ac:dyDescent="0.35">
      <c r="A340" s="85"/>
      <c r="B340" s="108"/>
      <c r="C340" s="139" t="str">
        <f>Instructions!$D$17</f>
        <v>Hotel name</v>
      </c>
      <c r="D340" s="667"/>
      <c r="E340" s="496" t="s">
        <v>1428</v>
      </c>
      <c r="F340" s="426" t="str">
        <f>VLOOKUP(E340,MD!$X$2:$Y$28,2,0)</f>
        <v>REGDE</v>
      </c>
      <c r="G340" s="110"/>
      <c r="H340" s="110"/>
      <c r="I340" s="110"/>
      <c r="J340" s="110"/>
      <c r="K340" s="110"/>
      <c r="L340" s="156"/>
      <c r="M340" s="156"/>
      <c r="N340" s="109"/>
      <c r="O340" s="109"/>
      <c r="P340" s="109"/>
      <c r="Q340" s="107"/>
      <c r="R340" s="85"/>
    </row>
    <row r="341" spans="1:18" x14ac:dyDescent="0.35">
      <c r="A341" s="85"/>
      <c r="B341" s="108"/>
      <c r="C341" s="139" t="str">
        <f>Instructions!$D$17</f>
        <v>Hotel name</v>
      </c>
      <c r="D341" s="667"/>
      <c r="E341" s="496" t="s">
        <v>1369</v>
      </c>
      <c r="F341" s="426" t="str">
        <f>VLOOKUP(E341,MD!$X$2:$Y$28,2,0)</f>
        <v>RESTA</v>
      </c>
      <c r="G341" s="110"/>
      <c r="H341" s="110"/>
      <c r="I341" s="110"/>
      <c r="J341" s="110"/>
      <c r="K341" s="110"/>
      <c r="L341" s="156"/>
      <c r="M341" s="156"/>
      <c r="N341" s="109"/>
      <c r="O341" s="109"/>
      <c r="P341" s="109"/>
      <c r="Q341" s="107"/>
      <c r="R341" s="85"/>
    </row>
    <row r="342" spans="1:18" x14ac:dyDescent="0.35">
      <c r="A342" s="85"/>
      <c r="B342" s="108"/>
      <c r="C342" s="139" t="str">
        <f>Instructions!$D$17</f>
        <v>Hotel name</v>
      </c>
      <c r="D342" s="667"/>
      <c r="E342" s="496" t="s">
        <v>1429</v>
      </c>
      <c r="F342" s="426" t="str">
        <f>VLOOKUP(E342,MD!$X$2:$Y$28,2,0)</f>
        <v>THEAT</v>
      </c>
      <c r="G342" s="110"/>
      <c r="H342" s="110"/>
      <c r="I342" s="110"/>
      <c r="J342" s="110"/>
      <c r="K342" s="110"/>
      <c r="L342" s="156"/>
      <c r="M342" s="156"/>
      <c r="N342" s="109"/>
      <c r="O342" s="109"/>
      <c r="P342" s="109"/>
      <c r="Q342" s="107"/>
      <c r="R342" s="85"/>
    </row>
    <row r="343" spans="1:18" x14ac:dyDescent="0.35">
      <c r="A343" s="85"/>
      <c r="B343" s="108"/>
      <c r="C343" s="139" t="str">
        <f>Instructions!$D$17</f>
        <v>Hotel name</v>
      </c>
      <c r="D343" s="667"/>
      <c r="E343" s="496" t="s">
        <v>1430</v>
      </c>
      <c r="F343" s="426" t="str">
        <f>VLOOKUP(E343,MD!$X$2:$Y$28,2,0)</f>
        <v>TSHAP</v>
      </c>
      <c r="G343" s="110"/>
      <c r="H343" s="110"/>
      <c r="I343" s="110"/>
      <c r="J343" s="110"/>
      <c r="K343" s="110"/>
      <c r="L343" s="156"/>
      <c r="M343" s="156"/>
      <c r="N343" s="109"/>
      <c r="O343" s="109"/>
      <c r="P343" s="109"/>
      <c r="Q343" s="107"/>
      <c r="R343" s="85"/>
    </row>
    <row r="344" spans="1:18" x14ac:dyDescent="0.35">
      <c r="A344" s="85"/>
      <c r="B344" s="108"/>
      <c r="C344" s="139" t="str">
        <f>Instructions!$D$17</f>
        <v>Hotel name</v>
      </c>
      <c r="D344" s="667"/>
      <c r="E344" s="496" t="s">
        <v>1431</v>
      </c>
      <c r="F344" s="426" t="str">
        <f>VLOOKUP(E344,MD!$X$2:$Y$28,2,0)</f>
        <v>USHAP</v>
      </c>
      <c r="G344" s="110"/>
      <c r="H344" s="110"/>
      <c r="I344" s="110"/>
      <c r="J344" s="110"/>
      <c r="K344" s="110"/>
      <c r="L344" s="156"/>
      <c r="M344" s="156"/>
      <c r="N344" s="109"/>
      <c r="O344" s="109"/>
      <c r="P344" s="109"/>
      <c r="Q344" s="107"/>
      <c r="R344" s="85"/>
    </row>
    <row r="345" spans="1:18" x14ac:dyDescent="0.35">
      <c r="A345" s="85"/>
      <c r="B345" s="108"/>
      <c r="C345" s="139" t="str">
        <f>Instructions!$D$17</f>
        <v>Hotel name</v>
      </c>
      <c r="D345" s="667"/>
      <c r="E345" s="497" t="s">
        <v>1432</v>
      </c>
      <c r="F345" s="426" t="str">
        <f>VLOOKUP(E345,MD!$X$2:$Y$28,2,0)</f>
        <v>VSHAP</v>
      </c>
      <c r="G345" s="110"/>
      <c r="H345" s="110"/>
      <c r="I345" s="110"/>
      <c r="J345" s="110"/>
      <c r="K345" s="110"/>
      <c r="L345" s="156"/>
      <c r="M345" s="156"/>
      <c r="N345" s="109"/>
      <c r="O345" s="109"/>
      <c r="P345" s="109"/>
      <c r="Q345" s="107"/>
      <c r="R345" s="85"/>
    </row>
    <row r="346" spans="1:18" x14ac:dyDescent="0.35">
      <c r="A346" s="85"/>
      <c r="B346" s="108"/>
      <c r="C346" s="139" t="str">
        <f>Instructions!$D$17</f>
        <v>Hotel name</v>
      </c>
      <c r="D346" s="667"/>
      <c r="E346" s="496" t="s">
        <v>1433</v>
      </c>
      <c r="F346" s="426" t="str">
        <f>VLOOKUP(E346,MD!$X$2:$Y$28,2,0)</f>
        <v>WCHTB</v>
      </c>
      <c r="G346" s="110"/>
      <c r="H346" s="110"/>
      <c r="I346" s="110"/>
      <c r="J346" s="110"/>
      <c r="K346" s="110"/>
      <c r="L346" s="156"/>
      <c r="M346" s="156"/>
      <c r="N346" s="109"/>
      <c r="O346" s="109"/>
      <c r="P346" s="109"/>
      <c r="Q346" s="107"/>
      <c r="R346" s="85"/>
    </row>
    <row r="347" spans="1:18" x14ac:dyDescent="0.35">
      <c r="A347" s="85"/>
      <c r="B347" s="108"/>
      <c r="C347" s="139" t="str">
        <f>Instructions!$D$17</f>
        <v>Hotel name</v>
      </c>
      <c r="D347" s="667"/>
      <c r="E347" s="496" t="s">
        <v>1408</v>
      </c>
      <c r="F347" s="426" t="str">
        <f>VLOOKUP(E347,MD!$X$2:$Y$28,2,0)</f>
        <v>AUDIT</v>
      </c>
      <c r="G347" s="110"/>
      <c r="H347" s="110"/>
      <c r="I347" s="110"/>
      <c r="J347" s="110"/>
      <c r="K347" s="110"/>
      <c r="L347" s="156"/>
      <c r="M347" s="156"/>
      <c r="N347" s="109"/>
      <c r="O347" s="109"/>
      <c r="P347" s="109"/>
      <c r="Q347" s="107"/>
      <c r="R347" s="85"/>
    </row>
    <row r="348" spans="1:18" x14ac:dyDescent="0.35">
      <c r="A348" s="85"/>
      <c r="B348" s="108"/>
      <c r="C348" s="139" t="str">
        <f>Instructions!$D$17</f>
        <v>Hotel name</v>
      </c>
      <c r="D348" s="667"/>
      <c r="E348" s="496" t="s">
        <v>1409</v>
      </c>
      <c r="F348" s="426" t="str">
        <f>VLOOKUP(E348,MD!$X$2:$Y$28,2,0)</f>
        <v>BANQU</v>
      </c>
      <c r="G348" s="110"/>
      <c r="H348" s="110"/>
      <c r="I348" s="110"/>
      <c r="J348" s="110"/>
      <c r="K348" s="110"/>
      <c r="L348" s="156"/>
      <c r="M348" s="156"/>
      <c r="N348" s="109"/>
      <c r="O348" s="109"/>
      <c r="P348" s="109"/>
      <c r="Q348" s="107"/>
      <c r="R348" s="85"/>
    </row>
    <row r="349" spans="1:18" x14ac:dyDescent="0.35">
      <c r="A349" s="85"/>
      <c r="B349" s="108"/>
      <c r="C349" s="139" t="str">
        <f>Instructions!$D$17</f>
        <v>Hotel name</v>
      </c>
      <c r="D349" s="667"/>
      <c r="E349" s="496" t="s">
        <v>1410</v>
      </c>
      <c r="F349" s="426" t="str">
        <f>VLOOKUP(E349,MD!$X$2:$Y$28,2,0)</f>
        <v>BLOKS</v>
      </c>
      <c r="G349" s="110"/>
      <c r="H349" s="110"/>
      <c r="I349" s="110"/>
      <c r="J349" s="110"/>
      <c r="K349" s="110"/>
      <c r="L349" s="156"/>
      <c r="M349" s="156"/>
      <c r="N349" s="109"/>
      <c r="O349" s="109"/>
      <c r="P349" s="109"/>
      <c r="Q349" s="107"/>
      <c r="R349" s="85"/>
    </row>
    <row r="350" spans="1:18" x14ac:dyDescent="0.35">
      <c r="A350" s="85"/>
      <c r="B350" s="108"/>
      <c r="C350" s="139" t="str">
        <f>Instructions!$D$17</f>
        <v>Hotel name</v>
      </c>
      <c r="D350" s="667"/>
      <c r="E350" s="496" t="s">
        <v>1411</v>
      </c>
      <c r="F350" s="426" t="str">
        <f>VLOOKUP(E350,MD!$X$2:$Y$28,2,0)</f>
        <v>BOARD</v>
      </c>
      <c r="G350" s="110"/>
      <c r="H350" s="110"/>
      <c r="I350" s="110"/>
      <c r="J350" s="110"/>
      <c r="K350" s="110"/>
      <c r="L350" s="156"/>
      <c r="M350" s="156"/>
      <c r="N350" s="109"/>
      <c r="O350" s="109"/>
      <c r="P350" s="109"/>
      <c r="Q350" s="107"/>
      <c r="R350" s="85"/>
    </row>
    <row r="351" spans="1:18" x14ac:dyDescent="0.35">
      <c r="A351" s="85"/>
      <c r="B351" s="108"/>
      <c r="C351" s="139" t="str">
        <f>Instructions!$D$17</f>
        <v>Hotel name</v>
      </c>
      <c r="D351" s="667"/>
      <c r="E351" s="496" t="s">
        <v>1412</v>
      </c>
      <c r="F351" s="426" t="str">
        <f>VLOOKUP(E351,MD!$X$2:$Y$28,2,0)</f>
        <v>BUFFE</v>
      </c>
      <c r="G351" s="110"/>
      <c r="H351" s="110"/>
      <c r="I351" s="110"/>
      <c r="J351" s="110"/>
      <c r="K351" s="110"/>
      <c r="L351" s="156"/>
      <c r="M351" s="156"/>
      <c r="N351" s="109"/>
      <c r="O351" s="109"/>
      <c r="P351" s="109"/>
      <c r="Q351" s="107"/>
      <c r="R351" s="85"/>
    </row>
    <row r="352" spans="1:18" x14ac:dyDescent="0.35">
      <c r="A352" s="85"/>
      <c r="B352" s="108"/>
      <c r="C352" s="139" t="str">
        <f>Instructions!$D$17</f>
        <v>Hotel name</v>
      </c>
      <c r="D352" s="667"/>
      <c r="E352" s="496" t="s">
        <v>1413</v>
      </c>
      <c r="F352" s="426" t="str">
        <f>VLOOKUP(E352,MD!$X$2:$Y$28,2,0)</f>
        <v>CABAR</v>
      </c>
      <c r="G352" s="110"/>
      <c r="H352" s="110"/>
      <c r="I352" s="110"/>
      <c r="J352" s="110"/>
      <c r="K352" s="110"/>
      <c r="L352" s="156"/>
      <c r="M352" s="156"/>
      <c r="N352" s="109"/>
      <c r="O352" s="109"/>
      <c r="P352" s="109"/>
      <c r="Q352" s="107"/>
      <c r="R352" s="85"/>
    </row>
    <row r="353" spans="1:18" x14ac:dyDescent="0.35">
      <c r="A353" s="85"/>
      <c r="B353" s="108"/>
      <c r="C353" s="139" t="str">
        <f>Instructions!$D$17</f>
        <v>Hotel name</v>
      </c>
      <c r="D353" s="667"/>
      <c r="E353" s="496" t="s">
        <v>1414</v>
      </c>
      <c r="F353" s="426" t="str">
        <f>VLOOKUP(E353,MD!$X$2:$Y$28,2,0)</f>
        <v>CARRE</v>
      </c>
      <c r="G353" s="110"/>
      <c r="H353" s="110"/>
      <c r="I353" s="110"/>
      <c r="J353" s="110"/>
      <c r="K353" s="110"/>
      <c r="L353" s="156"/>
      <c r="M353" s="156"/>
      <c r="N353" s="109"/>
      <c r="O353" s="109"/>
      <c r="P353" s="109"/>
      <c r="Q353" s="107"/>
      <c r="R353" s="85"/>
    </row>
    <row r="354" spans="1:18" x14ac:dyDescent="0.35">
      <c r="A354" s="85"/>
      <c r="B354" s="108"/>
      <c r="C354" s="139" t="str">
        <f>Instructions!$D$17</f>
        <v>Hotel name</v>
      </c>
      <c r="D354" s="667"/>
      <c r="E354" s="497" t="s">
        <v>1415</v>
      </c>
      <c r="F354" s="426" t="str">
        <f>VLOOKUP(E354,MD!$X$2:$Y$28,2,0)</f>
        <v>CHACC</v>
      </c>
      <c r="G354" s="110"/>
      <c r="H354" s="110"/>
      <c r="I354" s="110"/>
      <c r="J354" s="110"/>
      <c r="K354" s="110"/>
      <c r="L354" s="156"/>
      <c r="M354" s="156"/>
      <c r="N354" s="109"/>
      <c r="O354" s="109"/>
      <c r="P354" s="109"/>
      <c r="Q354" s="107"/>
      <c r="R354" s="85"/>
    </row>
    <row r="355" spans="1:18" x14ac:dyDescent="0.35">
      <c r="A355" s="85"/>
      <c r="B355" s="108"/>
      <c r="C355" s="139" t="str">
        <f>Instructions!$D$17</f>
        <v>Hotel name</v>
      </c>
      <c r="D355" s="667"/>
      <c r="E355" s="496" t="s">
        <v>1416</v>
      </c>
      <c r="F355" s="426" t="str">
        <f>VLOOKUP(E355,MD!$X$2:$Y$28,2,0)</f>
        <v>CHAIR</v>
      </c>
      <c r="G355" s="110"/>
      <c r="H355" s="110"/>
      <c r="I355" s="110"/>
      <c r="J355" s="110"/>
      <c r="K355" s="110"/>
      <c r="L355" s="156"/>
      <c r="M355" s="156"/>
      <c r="N355" s="109"/>
      <c r="O355" s="109"/>
      <c r="P355" s="109"/>
      <c r="Q355" s="107"/>
      <c r="R355" s="85"/>
    </row>
    <row r="356" spans="1:18" x14ac:dyDescent="0.35">
      <c r="A356" s="85"/>
      <c r="B356" s="108"/>
      <c r="C356" s="139" t="str">
        <f>Instructions!$D$17</f>
        <v>Hotel name</v>
      </c>
      <c r="D356" s="667"/>
      <c r="E356" s="496" t="s">
        <v>1417</v>
      </c>
      <c r="F356" s="426" t="str">
        <f>VLOOKUP(E356,MD!$X$2:$Y$28,2,0)</f>
        <v>CLASSR</v>
      </c>
      <c r="G356" s="110"/>
      <c r="H356" s="110"/>
      <c r="I356" s="110"/>
      <c r="J356" s="110"/>
      <c r="K356" s="110"/>
      <c r="L356" s="156"/>
      <c r="M356" s="156"/>
      <c r="N356" s="109"/>
      <c r="O356" s="109"/>
      <c r="P356" s="109"/>
      <c r="Q356" s="107"/>
      <c r="R356" s="85"/>
    </row>
    <row r="357" spans="1:18" x14ac:dyDescent="0.35">
      <c r="A357" s="85"/>
      <c r="B357" s="108"/>
      <c r="C357" s="139" t="str">
        <f>Instructions!$D$17</f>
        <v>Hotel name</v>
      </c>
      <c r="D357" s="667"/>
      <c r="E357" s="496" t="s">
        <v>1418</v>
      </c>
      <c r="F357" s="426" t="str">
        <f>VLOOKUP(E357,MD!$X$2:$Y$28,2,0)</f>
        <v>COCKT</v>
      </c>
      <c r="G357" s="110"/>
      <c r="H357" s="110"/>
      <c r="I357" s="110"/>
      <c r="J357" s="110"/>
      <c r="K357" s="110"/>
      <c r="L357" s="156"/>
      <c r="M357" s="156"/>
      <c r="N357" s="109"/>
      <c r="O357" s="109"/>
      <c r="P357" s="109"/>
      <c r="Q357" s="107"/>
      <c r="R357" s="85"/>
    </row>
    <row r="358" spans="1:18" x14ac:dyDescent="0.35">
      <c r="A358" s="85"/>
      <c r="B358" s="108"/>
      <c r="C358" s="139" t="str">
        <f>Instructions!$D$17</f>
        <v>Hotel name</v>
      </c>
      <c r="D358" s="667"/>
      <c r="E358" s="496" t="s">
        <v>1419</v>
      </c>
      <c r="F358" s="426" t="str">
        <f>VLOOKUP(E358,MD!$X$2:$Y$28,2,0)</f>
        <v>COFBK</v>
      </c>
      <c r="G358" s="110"/>
      <c r="H358" s="110"/>
      <c r="I358" s="110"/>
      <c r="J358" s="110"/>
      <c r="K358" s="110"/>
      <c r="L358" s="156"/>
      <c r="M358" s="156"/>
      <c r="N358" s="109"/>
      <c r="O358" s="109"/>
      <c r="P358" s="109"/>
      <c r="Q358" s="107"/>
      <c r="R358" s="85"/>
    </row>
    <row r="359" spans="1:18" x14ac:dyDescent="0.35">
      <c r="A359" s="85"/>
      <c r="B359" s="108"/>
      <c r="C359" s="139" t="str">
        <f>Instructions!$D$17</f>
        <v>Hotel name</v>
      </c>
      <c r="D359" s="667"/>
      <c r="E359" s="496" t="s">
        <v>1420</v>
      </c>
      <c r="F359" s="426" t="str">
        <f>VLOOKUP(E359,MD!$X$2:$Y$28,2,0)</f>
        <v>DINDA</v>
      </c>
      <c r="G359" s="110"/>
      <c r="H359" s="110"/>
      <c r="I359" s="110"/>
      <c r="J359" s="110"/>
      <c r="K359" s="110"/>
      <c r="L359" s="156"/>
      <c r="M359" s="156"/>
      <c r="N359" s="109"/>
      <c r="O359" s="109"/>
      <c r="P359" s="109"/>
      <c r="Q359" s="107"/>
      <c r="R359" s="85"/>
    </row>
    <row r="360" spans="1:18" x14ac:dyDescent="0.35">
      <c r="A360" s="85"/>
      <c r="B360" s="108"/>
      <c r="C360" s="139" t="str">
        <f>Instructions!$D$17</f>
        <v>Hotel name</v>
      </c>
      <c r="D360" s="667"/>
      <c r="E360" s="496" t="s">
        <v>1421</v>
      </c>
      <c r="F360" s="426" t="str">
        <f>VLOOKUP(E360,MD!$X$2:$Y$28,2,0)</f>
        <v>EXIHB</v>
      </c>
      <c r="G360" s="110"/>
      <c r="H360" s="110"/>
      <c r="I360" s="110"/>
      <c r="J360" s="110"/>
      <c r="K360" s="110"/>
      <c r="L360" s="156"/>
      <c r="M360" s="156"/>
      <c r="N360" s="109"/>
      <c r="O360" s="109"/>
      <c r="P360" s="109"/>
      <c r="Q360" s="107"/>
      <c r="R360" s="85"/>
    </row>
    <row r="361" spans="1:18" x14ac:dyDescent="0.35">
      <c r="A361" s="85"/>
      <c r="B361" s="108"/>
      <c r="C361" s="139" t="str">
        <f>Instructions!$D$17</f>
        <v>Hotel name</v>
      </c>
      <c r="D361" s="667"/>
      <c r="E361" s="496" t="s">
        <v>1422</v>
      </c>
      <c r="F361" s="426" t="str">
        <f>VLOOKUP(E361,MD!$X$2:$Y$28,2,0)</f>
        <v>HOSDE</v>
      </c>
      <c r="G361" s="110"/>
      <c r="H361" s="110"/>
      <c r="I361" s="110"/>
      <c r="J361" s="110"/>
      <c r="K361" s="110"/>
      <c r="L361" s="156"/>
      <c r="M361" s="156"/>
      <c r="N361" s="109"/>
      <c r="O361" s="109"/>
      <c r="P361" s="109"/>
      <c r="Q361" s="107"/>
      <c r="R361" s="85"/>
    </row>
    <row r="362" spans="1:18" x14ac:dyDescent="0.35">
      <c r="A362" s="85"/>
      <c r="B362" s="108"/>
      <c r="C362" s="139" t="str">
        <f>Instructions!$D$17</f>
        <v>Hotel name</v>
      </c>
      <c r="D362" s="667"/>
      <c r="E362" s="496" t="s">
        <v>1423</v>
      </c>
      <c r="F362" s="426" t="str">
        <f>VLOOKUP(E362,MD!$X$2:$Y$28,2,0)</f>
        <v>ISLWK</v>
      </c>
      <c r="G362" s="110"/>
      <c r="H362" s="110"/>
      <c r="I362" s="110"/>
      <c r="J362" s="110"/>
      <c r="K362" s="110"/>
      <c r="L362" s="156"/>
      <c r="M362" s="156"/>
      <c r="N362" s="109"/>
      <c r="O362" s="109"/>
      <c r="P362" s="109"/>
      <c r="Q362" s="107"/>
      <c r="R362" s="85"/>
    </row>
    <row r="363" spans="1:18" x14ac:dyDescent="0.35">
      <c r="A363" s="85"/>
      <c r="B363" s="108"/>
      <c r="C363" s="139" t="str">
        <f>Instructions!$D$17</f>
        <v>Hotel name</v>
      </c>
      <c r="D363" s="667"/>
      <c r="E363" s="496" t="s">
        <v>1424</v>
      </c>
      <c r="F363" s="426" t="str">
        <f>VLOOKUP(E363,MD!$X$2:$Y$28,2,0)</f>
        <v>LSHAP</v>
      </c>
      <c r="G363" s="110"/>
      <c r="H363" s="110"/>
      <c r="I363" s="110"/>
      <c r="J363" s="110"/>
      <c r="K363" s="110"/>
      <c r="L363" s="156"/>
      <c r="M363" s="156"/>
      <c r="N363" s="109"/>
      <c r="O363" s="109"/>
      <c r="P363" s="109"/>
      <c r="Q363" s="107"/>
      <c r="R363" s="85"/>
    </row>
    <row r="364" spans="1:18" x14ac:dyDescent="0.35">
      <c r="A364" s="85"/>
      <c r="B364" s="108"/>
      <c r="C364" s="139" t="str">
        <f>Instructions!$D$17</f>
        <v>Hotel name</v>
      </c>
      <c r="D364" s="667"/>
      <c r="E364" s="496" t="s">
        <v>1425</v>
      </c>
      <c r="F364" s="426" t="str">
        <f>VLOOKUP(E364,MD!$X$2:$Y$28,2,0)</f>
        <v>MISSH</v>
      </c>
      <c r="G364" s="110"/>
      <c r="H364" s="110"/>
      <c r="I364" s="110"/>
      <c r="J364" s="110"/>
      <c r="K364" s="110"/>
      <c r="L364" s="156"/>
      <c r="M364" s="156"/>
      <c r="N364" s="109"/>
      <c r="O364" s="109"/>
      <c r="P364" s="109"/>
      <c r="Q364" s="107"/>
      <c r="R364" s="85"/>
    </row>
    <row r="365" spans="1:18" x14ac:dyDescent="0.35">
      <c r="A365" s="85"/>
      <c r="B365" s="108"/>
      <c r="C365" s="139" t="str">
        <f>Instructions!$D$17</f>
        <v>Hotel name</v>
      </c>
      <c r="D365" s="667"/>
      <c r="E365" s="496" t="s">
        <v>1426</v>
      </c>
      <c r="F365" s="426" t="str">
        <f>VLOOKUP(E365,MD!$X$2:$Y$28,2,0)</f>
        <v>OTHER</v>
      </c>
      <c r="G365" s="110"/>
      <c r="H365" s="110"/>
      <c r="I365" s="110"/>
      <c r="J365" s="110"/>
      <c r="K365" s="110"/>
      <c r="L365" s="156"/>
      <c r="M365" s="156"/>
      <c r="N365" s="109"/>
      <c r="O365" s="109"/>
      <c r="P365" s="109"/>
      <c r="Q365" s="107"/>
      <c r="R365" s="85"/>
    </row>
    <row r="366" spans="1:18" x14ac:dyDescent="0.35">
      <c r="A366" s="85"/>
      <c r="B366" s="108"/>
      <c r="C366" s="139" t="str">
        <f>Instructions!$D$17</f>
        <v>Hotel name</v>
      </c>
      <c r="D366" s="667"/>
      <c r="E366" s="496" t="s">
        <v>1427</v>
      </c>
      <c r="F366" s="426" t="str">
        <f>VLOOKUP(E366,MD!$X$2:$Y$28,2,0)</f>
        <v>RECEP</v>
      </c>
      <c r="G366" s="110"/>
      <c r="H366" s="110"/>
      <c r="I366" s="110"/>
      <c r="J366" s="110"/>
      <c r="K366" s="110"/>
      <c r="L366" s="156"/>
      <c r="M366" s="156"/>
      <c r="N366" s="109"/>
      <c r="O366" s="109"/>
      <c r="P366" s="109"/>
      <c r="Q366" s="107"/>
      <c r="R366" s="85"/>
    </row>
    <row r="367" spans="1:18" x14ac:dyDescent="0.35">
      <c r="A367" s="85"/>
      <c r="B367" s="108"/>
      <c r="C367" s="139" t="str">
        <f>Instructions!$D$17</f>
        <v>Hotel name</v>
      </c>
      <c r="D367" s="667"/>
      <c r="E367" s="496" t="s">
        <v>1428</v>
      </c>
      <c r="F367" s="426" t="str">
        <f>VLOOKUP(E367,MD!$X$2:$Y$28,2,0)</f>
        <v>REGDE</v>
      </c>
      <c r="G367" s="110"/>
      <c r="H367" s="110"/>
      <c r="I367" s="110"/>
      <c r="J367" s="110"/>
      <c r="K367" s="110"/>
      <c r="L367" s="156"/>
      <c r="M367" s="156"/>
      <c r="N367" s="109"/>
      <c r="O367" s="109"/>
      <c r="P367" s="109"/>
      <c r="Q367" s="107"/>
      <c r="R367" s="85"/>
    </row>
    <row r="368" spans="1:18" x14ac:dyDescent="0.35">
      <c r="A368" s="96"/>
      <c r="B368" s="104"/>
      <c r="C368" s="139" t="str">
        <f>Instructions!$D$17</f>
        <v>Hotel name</v>
      </c>
      <c r="D368" s="667"/>
      <c r="E368" s="496" t="s">
        <v>1369</v>
      </c>
      <c r="F368" s="426" t="str">
        <f>VLOOKUP(E368,MD!$X$2:$Y$28,2,0)</f>
        <v>RESTA</v>
      </c>
      <c r="G368" s="110"/>
      <c r="H368" s="103"/>
      <c r="I368" s="103"/>
      <c r="J368" s="103"/>
      <c r="K368" s="103"/>
      <c r="L368" s="155"/>
      <c r="M368" s="155"/>
      <c r="N368" s="102"/>
      <c r="O368" s="102"/>
      <c r="P368" s="102"/>
      <c r="Q368" s="97"/>
      <c r="R368" s="96"/>
    </row>
    <row r="369" spans="1:18" x14ac:dyDescent="0.35">
      <c r="A369" s="96"/>
      <c r="B369" s="104"/>
      <c r="C369" s="139" t="str">
        <f>Instructions!$D$17</f>
        <v>Hotel name</v>
      </c>
      <c r="D369" s="667"/>
      <c r="E369" s="496" t="s">
        <v>1429</v>
      </c>
      <c r="F369" s="426" t="str">
        <f>VLOOKUP(E369,MD!$X$2:$Y$28,2,0)</f>
        <v>THEAT</v>
      </c>
      <c r="G369" s="110"/>
      <c r="H369" s="103"/>
      <c r="I369" s="103"/>
      <c r="J369" s="103"/>
      <c r="K369" s="103"/>
      <c r="L369" s="155"/>
      <c r="M369" s="155"/>
      <c r="N369" s="102"/>
      <c r="O369" s="102"/>
      <c r="P369" s="102"/>
      <c r="Q369" s="97"/>
      <c r="R369" s="96"/>
    </row>
    <row r="370" spans="1:18" x14ac:dyDescent="0.35">
      <c r="A370" s="96"/>
      <c r="B370" s="104"/>
      <c r="C370" s="139" t="str">
        <f>Instructions!$D$17</f>
        <v>Hotel name</v>
      </c>
      <c r="D370" s="667"/>
      <c r="E370" s="496" t="s">
        <v>1430</v>
      </c>
      <c r="F370" s="426" t="str">
        <f>VLOOKUP(E370,MD!$X$2:$Y$28,2,0)</f>
        <v>TSHAP</v>
      </c>
      <c r="G370" s="110"/>
      <c r="H370" s="103"/>
      <c r="I370" s="103"/>
      <c r="J370" s="103"/>
      <c r="K370" s="103"/>
      <c r="L370" s="155"/>
      <c r="M370" s="155"/>
      <c r="N370" s="102"/>
      <c r="O370" s="102"/>
      <c r="P370" s="102"/>
      <c r="Q370" s="97"/>
      <c r="R370" s="96"/>
    </row>
    <row r="371" spans="1:18" x14ac:dyDescent="0.35">
      <c r="A371" s="96"/>
      <c r="B371" s="104"/>
      <c r="C371" s="139" t="str">
        <f>Instructions!$D$17</f>
        <v>Hotel name</v>
      </c>
      <c r="D371" s="667"/>
      <c r="E371" s="496" t="s">
        <v>1431</v>
      </c>
      <c r="F371" s="426" t="str">
        <f>VLOOKUP(E371,MD!$X$2:$Y$28,2,0)</f>
        <v>USHAP</v>
      </c>
      <c r="G371" s="110"/>
      <c r="H371" s="103"/>
      <c r="I371" s="103"/>
      <c r="J371" s="103"/>
      <c r="K371" s="103"/>
      <c r="L371" s="155"/>
      <c r="M371" s="155"/>
      <c r="N371" s="102"/>
      <c r="O371" s="102"/>
      <c r="P371" s="102"/>
      <c r="Q371" s="97"/>
      <c r="R371" s="96"/>
    </row>
    <row r="372" spans="1:18" x14ac:dyDescent="0.35">
      <c r="A372" s="96"/>
      <c r="B372" s="104"/>
      <c r="C372" s="139" t="str">
        <f>Instructions!$D$17</f>
        <v>Hotel name</v>
      </c>
      <c r="D372" s="667"/>
      <c r="E372" s="497" t="s">
        <v>1432</v>
      </c>
      <c r="F372" s="426" t="str">
        <f>VLOOKUP(E372,MD!$X$2:$Y$28,2,0)</f>
        <v>VSHAP</v>
      </c>
      <c r="G372" s="110"/>
      <c r="H372" s="103"/>
      <c r="I372" s="103"/>
      <c r="J372" s="103"/>
      <c r="K372" s="103"/>
      <c r="L372" s="155"/>
      <c r="M372" s="155"/>
      <c r="N372" s="102"/>
      <c r="O372" s="102"/>
      <c r="P372" s="102"/>
      <c r="Q372" s="97"/>
      <c r="R372" s="96"/>
    </row>
    <row r="373" spans="1:18" x14ac:dyDescent="0.35">
      <c r="A373" s="96"/>
      <c r="B373" s="104"/>
      <c r="C373" s="139" t="str">
        <f>Instructions!$D$17</f>
        <v>Hotel name</v>
      </c>
      <c r="D373" s="667"/>
      <c r="E373" s="496" t="s">
        <v>1433</v>
      </c>
      <c r="F373" s="426" t="str">
        <f>VLOOKUP(E373,MD!$X$2:$Y$28,2,0)</f>
        <v>WCHTB</v>
      </c>
      <c r="G373" s="110"/>
      <c r="H373" s="103"/>
      <c r="I373" s="103"/>
      <c r="J373" s="103"/>
      <c r="K373" s="103"/>
      <c r="L373" s="155"/>
      <c r="M373" s="155"/>
      <c r="N373" s="102"/>
      <c r="O373" s="102"/>
      <c r="P373" s="102"/>
      <c r="Q373" s="97"/>
      <c r="R373" s="96"/>
    </row>
    <row r="374" spans="1:18" x14ac:dyDescent="0.35">
      <c r="A374" s="96"/>
      <c r="B374" s="104"/>
      <c r="C374" s="139" t="str">
        <f>Instructions!$D$17</f>
        <v>Hotel name</v>
      </c>
      <c r="D374" s="667"/>
      <c r="E374" s="496" t="s">
        <v>1408</v>
      </c>
      <c r="F374" s="426" t="str">
        <f>VLOOKUP(E374,MD!$X$2:$Y$28,2,0)</f>
        <v>AUDIT</v>
      </c>
      <c r="G374" s="110"/>
      <c r="H374" s="103"/>
      <c r="I374" s="103"/>
      <c r="J374" s="103"/>
      <c r="K374" s="103"/>
      <c r="L374" s="155"/>
      <c r="M374" s="155"/>
      <c r="N374" s="102"/>
      <c r="O374" s="102"/>
      <c r="P374" s="102"/>
      <c r="Q374" s="97"/>
      <c r="R374" s="96"/>
    </row>
    <row r="375" spans="1:18" x14ac:dyDescent="0.35">
      <c r="A375" s="96"/>
      <c r="B375" s="104"/>
      <c r="C375" s="139" t="str">
        <f>Instructions!$D$17</f>
        <v>Hotel name</v>
      </c>
      <c r="D375" s="667"/>
      <c r="E375" s="496" t="s">
        <v>1409</v>
      </c>
      <c r="F375" s="426" t="str">
        <f>VLOOKUP(E375,MD!$X$2:$Y$28,2,0)</f>
        <v>BANQU</v>
      </c>
      <c r="G375" s="110"/>
      <c r="H375" s="103"/>
      <c r="I375" s="103"/>
      <c r="J375" s="103"/>
      <c r="K375" s="103"/>
      <c r="L375" s="155"/>
      <c r="M375" s="155"/>
      <c r="N375" s="102"/>
      <c r="O375" s="102"/>
      <c r="P375" s="102"/>
      <c r="Q375" s="97"/>
      <c r="R375" s="96"/>
    </row>
    <row r="376" spans="1:18" x14ac:dyDescent="0.35">
      <c r="A376" s="96"/>
      <c r="B376" s="104"/>
      <c r="C376" s="139" t="str">
        <f>Instructions!$D$17</f>
        <v>Hotel name</v>
      </c>
      <c r="D376" s="667"/>
      <c r="E376" s="496" t="s">
        <v>1410</v>
      </c>
      <c r="F376" s="426" t="str">
        <f>VLOOKUP(E376,MD!$X$2:$Y$28,2,0)</f>
        <v>BLOKS</v>
      </c>
      <c r="G376" s="110"/>
      <c r="H376" s="103"/>
      <c r="I376" s="103"/>
      <c r="J376" s="103"/>
      <c r="K376" s="103"/>
      <c r="L376" s="155"/>
      <c r="M376" s="155"/>
      <c r="N376" s="102"/>
      <c r="O376" s="102"/>
      <c r="P376" s="102"/>
      <c r="Q376" s="97"/>
      <c r="R376" s="96"/>
    </row>
    <row r="377" spans="1:18" x14ac:dyDescent="0.35">
      <c r="A377" s="85"/>
      <c r="B377" s="104"/>
      <c r="C377" s="139" t="str">
        <f>Instructions!$D$17</f>
        <v>Hotel name</v>
      </c>
      <c r="D377" s="667"/>
      <c r="E377" s="496" t="s">
        <v>1411</v>
      </c>
      <c r="F377" s="426" t="str">
        <f>VLOOKUP(E377,MD!$X$2:$Y$28,2,0)</f>
        <v>BOARD</v>
      </c>
      <c r="G377" s="110"/>
      <c r="H377" s="103"/>
      <c r="I377" s="103"/>
      <c r="J377" s="103"/>
      <c r="K377" s="103"/>
      <c r="L377" s="155"/>
      <c r="M377" s="155"/>
      <c r="N377" s="102"/>
      <c r="O377" s="102"/>
      <c r="P377" s="102"/>
      <c r="Q377" s="107"/>
      <c r="R377" s="85"/>
    </row>
    <row r="378" spans="1:18" x14ac:dyDescent="0.35">
      <c r="A378" s="85"/>
      <c r="B378" s="104"/>
      <c r="C378" s="139" t="str">
        <f>Instructions!$D$17</f>
        <v>Hotel name</v>
      </c>
      <c r="D378" s="667"/>
      <c r="E378" s="496" t="s">
        <v>1412</v>
      </c>
      <c r="F378" s="426" t="str">
        <f>VLOOKUP(E378,MD!$X$2:$Y$28,2,0)</f>
        <v>BUFFE</v>
      </c>
      <c r="G378" s="110"/>
      <c r="H378" s="103"/>
      <c r="I378" s="103"/>
      <c r="J378" s="103"/>
      <c r="K378" s="103"/>
      <c r="L378" s="155"/>
      <c r="M378" s="155"/>
      <c r="N378" s="102"/>
      <c r="O378" s="102"/>
      <c r="P378" s="102"/>
      <c r="Q378" s="107"/>
      <c r="R378" s="85"/>
    </row>
    <row r="379" spans="1:18" x14ac:dyDescent="0.35">
      <c r="A379" s="85"/>
      <c r="B379" s="108"/>
      <c r="C379" s="139" t="str">
        <f>Instructions!$D$17</f>
        <v>Hotel name</v>
      </c>
      <c r="D379" s="667"/>
      <c r="E379" s="496" t="s">
        <v>1413</v>
      </c>
      <c r="F379" s="426" t="str">
        <f>VLOOKUP(E379,MD!$X$2:$Y$28,2,0)</f>
        <v>CABAR</v>
      </c>
      <c r="G379" s="110"/>
      <c r="H379" s="110"/>
      <c r="I379" s="110"/>
      <c r="J379" s="110"/>
      <c r="K379" s="110"/>
      <c r="L379" s="156"/>
      <c r="M379" s="156"/>
      <c r="N379" s="109"/>
      <c r="O379" s="109"/>
      <c r="P379" s="109"/>
      <c r="Q379" s="107"/>
      <c r="R379" s="85"/>
    </row>
    <row r="380" spans="1:18" x14ac:dyDescent="0.35">
      <c r="A380" s="85"/>
      <c r="B380" s="108"/>
      <c r="C380" s="139" t="str">
        <f>Instructions!$D$17</f>
        <v>Hotel name</v>
      </c>
      <c r="D380" s="667"/>
      <c r="E380" s="496" t="s">
        <v>1414</v>
      </c>
      <c r="F380" s="426" t="str">
        <f>VLOOKUP(E380,MD!$X$2:$Y$28,2,0)</f>
        <v>CARRE</v>
      </c>
      <c r="G380" s="110"/>
      <c r="H380" s="110"/>
      <c r="I380" s="110"/>
      <c r="J380" s="110"/>
      <c r="K380" s="110"/>
      <c r="L380" s="156"/>
      <c r="M380" s="156"/>
      <c r="N380" s="109"/>
      <c r="O380" s="109"/>
      <c r="P380" s="109"/>
      <c r="Q380" s="107"/>
      <c r="R380" s="85"/>
    </row>
    <row r="381" spans="1:18" x14ac:dyDescent="0.35">
      <c r="A381" s="85"/>
      <c r="B381" s="108"/>
      <c r="C381" s="139" t="str">
        <f>Instructions!$D$17</f>
        <v>Hotel name</v>
      </c>
      <c r="D381" s="667"/>
      <c r="E381" s="497" t="s">
        <v>1415</v>
      </c>
      <c r="F381" s="426" t="str">
        <f>VLOOKUP(E381,MD!$X$2:$Y$28,2,0)</f>
        <v>CHACC</v>
      </c>
      <c r="G381" s="110"/>
      <c r="H381" s="110"/>
      <c r="I381" s="110"/>
      <c r="J381" s="110"/>
      <c r="K381" s="110"/>
      <c r="L381" s="156"/>
      <c r="M381" s="156"/>
      <c r="N381" s="109"/>
      <c r="O381" s="109"/>
      <c r="P381" s="109"/>
      <c r="Q381" s="107"/>
      <c r="R381" s="85"/>
    </row>
    <row r="382" spans="1:18" x14ac:dyDescent="0.35">
      <c r="A382" s="85"/>
      <c r="B382" s="108"/>
      <c r="C382" s="139" t="str">
        <f>Instructions!$D$17</f>
        <v>Hotel name</v>
      </c>
      <c r="D382" s="667"/>
      <c r="E382" s="496" t="s">
        <v>1416</v>
      </c>
      <c r="F382" s="426" t="str">
        <f>VLOOKUP(E382,MD!$X$2:$Y$28,2,0)</f>
        <v>CHAIR</v>
      </c>
      <c r="G382" s="110"/>
      <c r="H382" s="110"/>
      <c r="I382" s="110"/>
      <c r="J382" s="110"/>
      <c r="K382" s="110"/>
      <c r="L382" s="156"/>
      <c r="M382" s="156"/>
      <c r="N382" s="109"/>
      <c r="O382" s="109"/>
      <c r="P382" s="109"/>
      <c r="Q382" s="107"/>
      <c r="R382" s="85"/>
    </row>
    <row r="383" spans="1:18" x14ac:dyDescent="0.35">
      <c r="A383" s="85"/>
      <c r="B383" s="108"/>
      <c r="C383" s="139" t="str">
        <f>Instructions!$D$17</f>
        <v>Hotel name</v>
      </c>
      <c r="D383" s="667"/>
      <c r="E383" s="496" t="s">
        <v>1417</v>
      </c>
      <c r="F383" s="426" t="str">
        <f>VLOOKUP(E383,MD!$X$2:$Y$28,2,0)</f>
        <v>CLASSR</v>
      </c>
      <c r="G383" s="110"/>
      <c r="H383" s="110"/>
      <c r="I383" s="110"/>
      <c r="J383" s="110"/>
      <c r="K383" s="110"/>
      <c r="L383" s="156"/>
      <c r="M383" s="156"/>
      <c r="N383" s="109"/>
      <c r="O383" s="109"/>
      <c r="P383" s="109"/>
      <c r="Q383" s="107"/>
      <c r="R383" s="85"/>
    </row>
    <row r="384" spans="1:18" x14ac:dyDescent="0.35">
      <c r="A384" s="85"/>
      <c r="B384" s="108"/>
      <c r="C384" s="139" t="str">
        <f>Instructions!$D$17</f>
        <v>Hotel name</v>
      </c>
      <c r="D384" s="667"/>
      <c r="E384" s="496" t="s">
        <v>1418</v>
      </c>
      <c r="F384" s="426" t="str">
        <f>VLOOKUP(E384,MD!$X$2:$Y$28,2,0)</f>
        <v>COCKT</v>
      </c>
      <c r="G384" s="110"/>
      <c r="H384" s="110"/>
      <c r="I384" s="110"/>
      <c r="J384" s="110"/>
      <c r="K384" s="110"/>
      <c r="L384" s="156"/>
      <c r="M384" s="156"/>
      <c r="N384" s="109"/>
      <c r="O384" s="109"/>
      <c r="P384" s="109"/>
      <c r="Q384" s="107"/>
      <c r="R384" s="85"/>
    </row>
    <row r="385" spans="1:18" x14ac:dyDescent="0.35">
      <c r="A385" s="85"/>
      <c r="B385" s="108"/>
      <c r="C385" s="139" t="str">
        <f>Instructions!$D$17</f>
        <v>Hotel name</v>
      </c>
      <c r="D385" s="667"/>
      <c r="E385" s="496" t="s">
        <v>1419</v>
      </c>
      <c r="F385" s="426" t="str">
        <f>VLOOKUP(E385,MD!$X$2:$Y$28,2,0)</f>
        <v>COFBK</v>
      </c>
      <c r="G385" s="110"/>
      <c r="H385" s="110"/>
      <c r="I385" s="110"/>
      <c r="J385" s="110"/>
      <c r="K385" s="110"/>
      <c r="L385" s="156"/>
      <c r="M385" s="156"/>
      <c r="N385" s="109"/>
      <c r="O385" s="109"/>
      <c r="P385" s="109"/>
      <c r="Q385" s="107"/>
      <c r="R385" s="85"/>
    </row>
    <row r="386" spans="1:18" x14ac:dyDescent="0.35">
      <c r="A386" s="85"/>
      <c r="B386" s="108"/>
      <c r="C386" s="139" t="str">
        <f>Instructions!$D$17</f>
        <v>Hotel name</v>
      </c>
      <c r="D386" s="667"/>
      <c r="E386" s="496" t="s">
        <v>1420</v>
      </c>
      <c r="F386" s="426" t="str">
        <f>VLOOKUP(E386,MD!$X$2:$Y$28,2,0)</f>
        <v>DINDA</v>
      </c>
      <c r="G386" s="110"/>
      <c r="H386" s="110"/>
      <c r="I386" s="110"/>
      <c r="J386" s="110"/>
      <c r="K386" s="110"/>
      <c r="L386" s="156"/>
      <c r="M386" s="156"/>
      <c r="N386" s="109"/>
      <c r="O386" s="109"/>
      <c r="P386" s="109"/>
      <c r="Q386" s="107"/>
      <c r="R386" s="85"/>
    </row>
    <row r="387" spans="1:18" x14ac:dyDescent="0.35">
      <c r="A387" s="85"/>
      <c r="B387" s="108"/>
      <c r="C387" s="139" t="str">
        <f>Instructions!$D$17</f>
        <v>Hotel name</v>
      </c>
      <c r="D387" s="667"/>
      <c r="E387" s="496" t="s">
        <v>1421</v>
      </c>
      <c r="F387" s="426" t="str">
        <f>VLOOKUP(E387,MD!$X$2:$Y$28,2,0)</f>
        <v>EXIHB</v>
      </c>
      <c r="G387" s="110"/>
      <c r="H387" s="110"/>
      <c r="I387" s="110"/>
      <c r="J387" s="110"/>
      <c r="K387" s="110"/>
      <c r="L387" s="156"/>
      <c r="M387" s="156"/>
      <c r="N387" s="109"/>
      <c r="O387" s="109"/>
      <c r="P387" s="109"/>
      <c r="Q387" s="107"/>
      <c r="R387" s="85"/>
    </row>
    <row r="388" spans="1:18" x14ac:dyDescent="0.35">
      <c r="A388" s="85"/>
      <c r="B388" s="108"/>
      <c r="C388" s="139" t="str">
        <f>Instructions!$D$17</f>
        <v>Hotel name</v>
      </c>
      <c r="D388" s="667"/>
      <c r="E388" s="496" t="s">
        <v>1422</v>
      </c>
      <c r="F388" s="426" t="str">
        <f>VLOOKUP(E388,MD!$X$2:$Y$28,2,0)</f>
        <v>HOSDE</v>
      </c>
      <c r="G388" s="110"/>
      <c r="H388" s="110"/>
      <c r="I388" s="110"/>
      <c r="J388" s="110"/>
      <c r="K388" s="110"/>
      <c r="L388" s="156"/>
      <c r="M388" s="156"/>
      <c r="N388" s="109"/>
      <c r="O388" s="109"/>
      <c r="P388" s="109"/>
      <c r="Q388" s="107"/>
      <c r="R388" s="85"/>
    </row>
    <row r="389" spans="1:18" x14ac:dyDescent="0.35">
      <c r="A389" s="85"/>
      <c r="B389" s="108"/>
      <c r="C389" s="139" t="str">
        <f>Instructions!$D$17</f>
        <v>Hotel name</v>
      </c>
      <c r="D389" s="667"/>
      <c r="E389" s="496" t="s">
        <v>1423</v>
      </c>
      <c r="F389" s="426" t="str">
        <f>VLOOKUP(E389,MD!$X$2:$Y$28,2,0)</f>
        <v>ISLWK</v>
      </c>
      <c r="G389" s="110"/>
      <c r="H389" s="110"/>
      <c r="I389" s="110"/>
      <c r="J389" s="110"/>
      <c r="K389" s="110"/>
      <c r="L389" s="156"/>
      <c r="M389" s="156"/>
      <c r="N389" s="109"/>
      <c r="O389" s="109"/>
      <c r="P389" s="109"/>
      <c r="Q389" s="107"/>
      <c r="R389" s="85"/>
    </row>
    <row r="390" spans="1:18" x14ac:dyDescent="0.35">
      <c r="A390" s="85"/>
      <c r="B390" s="108"/>
      <c r="C390" s="139" t="str">
        <f>Instructions!$D$17</f>
        <v>Hotel name</v>
      </c>
      <c r="D390" s="667"/>
      <c r="E390" s="496" t="s">
        <v>1424</v>
      </c>
      <c r="F390" s="426" t="str">
        <f>VLOOKUP(E390,MD!$X$2:$Y$28,2,0)</f>
        <v>LSHAP</v>
      </c>
      <c r="G390" s="110"/>
      <c r="H390" s="110"/>
      <c r="I390" s="110"/>
      <c r="J390" s="110"/>
      <c r="K390" s="110"/>
      <c r="L390" s="156"/>
      <c r="M390" s="156"/>
      <c r="N390" s="109"/>
      <c r="O390" s="109"/>
      <c r="P390" s="109"/>
      <c r="Q390" s="107"/>
      <c r="R390" s="85"/>
    </row>
    <row r="391" spans="1:18" x14ac:dyDescent="0.35">
      <c r="A391" s="85"/>
      <c r="B391" s="108"/>
      <c r="C391" s="139" t="str">
        <f>Instructions!$D$17</f>
        <v>Hotel name</v>
      </c>
      <c r="D391" s="667"/>
      <c r="E391" s="496" t="s">
        <v>1425</v>
      </c>
      <c r="F391" s="426" t="str">
        <f>VLOOKUP(E391,MD!$X$2:$Y$28,2,0)</f>
        <v>MISSH</v>
      </c>
      <c r="G391" s="110"/>
      <c r="H391" s="110"/>
      <c r="I391" s="110"/>
      <c r="J391" s="110"/>
      <c r="K391" s="110"/>
      <c r="L391" s="156"/>
      <c r="M391" s="156"/>
      <c r="N391" s="109"/>
      <c r="O391" s="109"/>
      <c r="P391" s="109"/>
      <c r="Q391" s="107"/>
      <c r="R391" s="85"/>
    </row>
    <row r="392" spans="1:18" x14ac:dyDescent="0.35">
      <c r="A392" s="85"/>
      <c r="B392" s="108"/>
      <c r="C392" s="139" t="str">
        <f>Instructions!$D$17</f>
        <v>Hotel name</v>
      </c>
      <c r="D392" s="667"/>
      <c r="E392" s="496" t="s">
        <v>1426</v>
      </c>
      <c r="F392" s="426" t="str">
        <f>VLOOKUP(E392,MD!$X$2:$Y$28,2,0)</f>
        <v>OTHER</v>
      </c>
      <c r="G392" s="110"/>
      <c r="H392" s="110"/>
      <c r="I392" s="110"/>
      <c r="J392" s="110"/>
      <c r="K392" s="110"/>
      <c r="L392" s="156"/>
      <c r="M392" s="156"/>
      <c r="N392" s="109"/>
      <c r="O392" s="109"/>
      <c r="P392" s="109"/>
      <c r="Q392" s="107"/>
      <c r="R392" s="85"/>
    </row>
    <row r="393" spans="1:18" x14ac:dyDescent="0.35">
      <c r="A393" s="85"/>
      <c r="B393" s="108"/>
      <c r="C393" s="139" t="str">
        <f>Instructions!$D$17</f>
        <v>Hotel name</v>
      </c>
      <c r="D393" s="667"/>
      <c r="E393" s="496" t="s">
        <v>1427</v>
      </c>
      <c r="F393" s="426" t="str">
        <f>VLOOKUP(E393,MD!$X$2:$Y$28,2,0)</f>
        <v>RECEP</v>
      </c>
      <c r="G393" s="110"/>
      <c r="H393" s="110"/>
      <c r="I393" s="110"/>
      <c r="J393" s="110"/>
      <c r="K393" s="110"/>
      <c r="L393" s="156"/>
      <c r="M393" s="156"/>
      <c r="N393" s="109"/>
      <c r="O393" s="109"/>
      <c r="P393" s="109"/>
      <c r="Q393" s="107"/>
      <c r="R393" s="85"/>
    </row>
    <row r="394" spans="1:18" x14ac:dyDescent="0.35">
      <c r="A394" s="85"/>
      <c r="B394" s="108"/>
      <c r="C394" s="139" t="str">
        <f>Instructions!$D$17</f>
        <v>Hotel name</v>
      </c>
      <c r="D394" s="667"/>
      <c r="E394" s="496" t="s">
        <v>1428</v>
      </c>
      <c r="F394" s="426" t="str">
        <f>VLOOKUP(E394,MD!$X$2:$Y$28,2,0)</f>
        <v>REGDE</v>
      </c>
      <c r="G394" s="110"/>
      <c r="H394" s="110"/>
      <c r="I394" s="110"/>
      <c r="J394" s="110"/>
      <c r="K394" s="110"/>
      <c r="L394" s="156"/>
      <c r="M394" s="156"/>
      <c r="N394" s="109"/>
      <c r="O394" s="109"/>
      <c r="P394" s="109"/>
      <c r="Q394" s="107"/>
      <c r="R394" s="85"/>
    </row>
    <row r="395" spans="1:18" x14ac:dyDescent="0.35">
      <c r="A395" s="85"/>
      <c r="B395" s="108"/>
      <c r="C395" s="139" t="str">
        <f>Instructions!$D$17</f>
        <v>Hotel name</v>
      </c>
      <c r="D395" s="667"/>
      <c r="E395" s="496" t="s">
        <v>1369</v>
      </c>
      <c r="F395" s="426" t="str">
        <f>VLOOKUP(E395,MD!$X$2:$Y$28,2,0)</f>
        <v>RESTA</v>
      </c>
      <c r="G395" s="110"/>
      <c r="H395" s="110"/>
      <c r="I395" s="110"/>
      <c r="J395" s="110"/>
      <c r="K395" s="110"/>
      <c r="L395" s="156"/>
      <c r="M395" s="156"/>
      <c r="N395" s="109"/>
      <c r="O395" s="109"/>
      <c r="P395" s="109"/>
      <c r="Q395" s="107"/>
      <c r="R395" s="85"/>
    </row>
    <row r="396" spans="1:18" x14ac:dyDescent="0.35">
      <c r="A396" s="85"/>
      <c r="B396" s="108"/>
      <c r="C396" s="139" t="str">
        <f>Instructions!$D$17</f>
        <v>Hotel name</v>
      </c>
      <c r="D396" s="667"/>
      <c r="E396" s="496" t="s">
        <v>1429</v>
      </c>
      <c r="F396" s="426" t="str">
        <f>VLOOKUP(E396,MD!$X$2:$Y$28,2,0)</f>
        <v>THEAT</v>
      </c>
      <c r="G396" s="110"/>
      <c r="H396" s="110"/>
      <c r="I396" s="110"/>
      <c r="J396" s="110"/>
      <c r="K396" s="110"/>
      <c r="L396" s="156"/>
      <c r="M396" s="156"/>
      <c r="N396" s="109"/>
      <c r="O396" s="109"/>
      <c r="P396" s="109"/>
      <c r="Q396" s="107"/>
      <c r="R396" s="85"/>
    </row>
    <row r="397" spans="1:18" x14ac:dyDescent="0.35">
      <c r="A397" s="85"/>
      <c r="B397" s="108"/>
      <c r="C397" s="139" t="str">
        <f>Instructions!$D$17</f>
        <v>Hotel name</v>
      </c>
      <c r="D397" s="667"/>
      <c r="E397" s="496" t="s">
        <v>1430</v>
      </c>
      <c r="F397" s="426" t="str">
        <f>VLOOKUP(E397,MD!$X$2:$Y$28,2,0)</f>
        <v>TSHAP</v>
      </c>
      <c r="G397" s="110"/>
      <c r="H397" s="110"/>
      <c r="I397" s="110"/>
      <c r="J397" s="110"/>
      <c r="K397" s="110"/>
      <c r="L397" s="156"/>
      <c r="M397" s="156"/>
      <c r="N397" s="109"/>
      <c r="O397" s="109"/>
      <c r="P397" s="109"/>
      <c r="Q397" s="107"/>
      <c r="R397" s="85"/>
    </row>
    <row r="398" spans="1:18" x14ac:dyDescent="0.35">
      <c r="A398" s="85"/>
      <c r="B398" s="108"/>
      <c r="C398" s="139" t="str">
        <f>Instructions!$D$17</f>
        <v>Hotel name</v>
      </c>
      <c r="D398" s="667"/>
      <c r="E398" s="496" t="s">
        <v>1431</v>
      </c>
      <c r="F398" s="426" t="str">
        <f>VLOOKUP(E398,MD!$X$2:$Y$28,2,0)</f>
        <v>USHAP</v>
      </c>
      <c r="G398" s="110"/>
      <c r="H398" s="110"/>
      <c r="I398" s="110"/>
      <c r="J398" s="110"/>
      <c r="K398" s="110"/>
      <c r="L398" s="156"/>
      <c r="M398" s="156"/>
      <c r="N398" s="109"/>
      <c r="O398" s="109"/>
      <c r="P398" s="109"/>
      <c r="Q398" s="107"/>
      <c r="R398" s="85"/>
    </row>
    <row r="399" spans="1:18" x14ac:dyDescent="0.35">
      <c r="A399" s="85"/>
      <c r="B399" s="108"/>
      <c r="C399" s="139" t="str">
        <f>Instructions!$D$17</f>
        <v>Hotel name</v>
      </c>
      <c r="D399" s="667"/>
      <c r="E399" s="497" t="s">
        <v>1432</v>
      </c>
      <c r="F399" s="426" t="str">
        <f>VLOOKUP(E399,MD!$X$2:$Y$28,2,0)</f>
        <v>VSHAP</v>
      </c>
      <c r="G399" s="110"/>
      <c r="H399" s="110"/>
      <c r="I399" s="110"/>
      <c r="J399" s="110"/>
      <c r="K399" s="110"/>
      <c r="L399" s="156"/>
      <c r="M399" s="156"/>
      <c r="N399" s="109"/>
      <c r="O399" s="109"/>
      <c r="P399" s="109"/>
      <c r="Q399" s="107"/>
      <c r="R399" s="85"/>
    </row>
    <row r="400" spans="1:18" x14ac:dyDescent="0.35">
      <c r="A400" s="85"/>
      <c r="B400" s="108"/>
      <c r="C400" s="139" t="str">
        <f>Instructions!$D$17</f>
        <v>Hotel name</v>
      </c>
      <c r="D400" s="667"/>
      <c r="E400" s="496" t="s">
        <v>1433</v>
      </c>
      <c r="F400" s="426" t="str">
        <f>VLOOKUP(E400,MD!$X$2:$Y$28,2,0)</f>
        <v>WCHTB</v>
      </c>
      <c r="G400" s="110"/>
      <c r="H400" s="110"/>
      <c r="I400" s="110"/>
      <c r="J400" s="110"/>
      <c r="K400" s="110"/>
      <c r="L400" s="156"/>
      <c r="M400" s="156"/>
      <c r="N400" s="109"/>
      <c r="O400" s="109"/>
      <c r="P400" s="109"/>
      <c r="Q400" s="107"/>
      <c r="R400" s="85"/>
    </row>
    <row r="401" spans="1:18" x14ac:dyDescent="0.35">
      <c r="A401" s="85"/>
      <c r="B401" s="108"/>
      <c r="C401" s="139" t="str">
        <f>Instructions!$D$17</f>
        <v>Hotel name</v>
      </c>
      <c r="D401" s="667" t="s">
        <v>4464</v>
      </c>
      <c r="E401" s="496" t="s">
        <v>1408</v>
      </c>
      <c r="F401" s="426" t="str">
        <f>VLOOKUP(E401,MD!$X$2:$Y$28,2,0)</f>
        <v>AUDIT</v>
      </c>
      <c r="G401" s="110"/>
      <c r="H401" s="110"/>
      <c r="I401" s="110"/>
      <c r="J401" s="110"/>
      <c r="K401" s="110"/>
      <c r="L401" s="156"/>
      <c r="M401" s="156"/>
      <c r="N401" s="109"/>
      <c r="O401" s="109"/>
      <c r="P401" s="109"/>
      <c r="Q401" s="107"/>
      <c r="R401" s="85"/>
    </row>
    <row r="402" spans="1:18" x14ac:dyDescent="0.35">
      <c r="A402" s="85"/>
      <c r="B402" s="108"/>
      <c r="C402" s="139" t="str">
        <f>Instructions!$D$17</f>
        <v>Hotel name</v>
      </c>
      <c r="D402" s="667"/>
      <c r="E402" s="496" t="s">
        <v>1409</v>
      </c>
      <c r="F402" s="426" t="str">
        <f>VLOOKUP(E402,MD!$X$2:$Y$28,2,0)</f>
        <v>BANQU</v>
      </c>
      <c r="G402" s="110"/>
      <c r="H402" s="110"/>
      <c r="I402" s="110"/>
      <c r="J402" s="110"/>
      <c r="K402" s="110"/>
      <c r="L402" s="156"/>
      <c r="M402" s="156"/>
      <c r="N402" s="109"/>
      <c r="O402" s="109"/>
      <c r="P402" s="109"/>
      <c r="Q402" s="107"/>
      <c r="R402" s="85"/>
    </row>
    <row r="403" spans="1:18" x14ac:dyDescent="0.35">
      <c r="A403" s="85"/>
      <c r="B403" s="108"/>
      <c r="C403" s="139" t="str">
        <f>Instructions!$D$17</f>
        <v>Hotel name</v>
      </c>
      <c r="D403" s="667"/>
      <c r="E403" s="496" t="s">
        <v>1410</v>
      </c>
      <c r="F403" s="426" t="str">
        <f>VLOOKUP(E403,MD!$X$2:$Y$28,2,0)</f>
        <v>BLOKS</v>
      </c>
      <c r="G403" s="110"/>
      <c r="H403" s="110"/>
      <c r="I403" s="110"/>
      <c r="J403" s="110"/>
      <c r="K403" s="110"/>
      <c r="L403" s="156"/>
      <c r="M403" s="156"/>
      <c r="N403" s="109"/>
      <c r="O403" s="109"/>
      <c r="P403" s="109"/>
      <c r="Q403" s="107"/>
      <c r="R403" s="85"/>
    </row>
    <row r="404" spans="1:18" x14ac:dyDescent="0.35">
      <c r="A404" s="85"/>
      <c r="B404" s="108"/>
      <c r="C404" s="139" t="str">
        <f>Instructions!$D$17</f>
        <v>Hotel name</v>
      </c>
      <c r="D404" s="667"/>
      <c r="E404" s="496" t="s">
        <v>1411</v>
      </c>
      <c r="F404" s="426" t="str">
        <f>VLOOKUP(E404,MD!$X$2:$Y$28,2,0)</f>
        <v>BOARD</v>
      </c>
      <c r="G404" s="110"/>
      <c r="H404" s="110"/>
      <c r="I404" s="110"/>
      <c r="J404" s="110"/>
      <c r="K404" s="110"/>
      <c r="L404" s="156"/>
      <c r="M404" s="156"/>
      <c r="N404" s="109"/>
      <c r="O404" s="109"/>
      <c r="P404" s="109"/>
      <c r="Q404" s="107"/>
      <c r="R404" s="85"/>
    </row>
    <row r="405" spans="1:18" x14ac:dyDescent="0.35">
      <c r="A405" s="85"/>
      <c r="B405" s="108"/>
      <c r="C405" s="139" t="str">
        <f>Instructions!$D$17</f>
        <v>Hotel name</v>
      </c>
      <c r="D405" s="667"/>
      <c r="E405" s="496" t="s">
        <v>1412</v>
      </c>
      <c r="F405" s="426" t="str">
        <f>VLOOKUP(E405,MD!$X$2:$Y$28,2,0)</f>
        <v>BUFFE</v>
      </c>
      <c r="G405" s="110"/>
      <c r="H405" s="110"/>
      <c r="I405" s="110"/>
      <c r="J405" s="110"/>
      <c r="K405" s="110"/>
      <c r="L405" s="156"/>
      <c r="M405" s="156"/>
      <c r="N405" s="109"/>
      <c r="O405" s="109"/>
      <c r="P405" s="109"/>
      <c r="Q405" s="107"/>
      <c r="R405" s="85"/>
    </row>
    <row r="406" spans="1:18" x14ac:dyDescent="0.35">
      <c r="A406" s="85"/>
      <c r="B406" s="108"/>
      <c r="C406" s="139" t="str">
        <f>Instructions!$D$17</f>
        <v>Hotel name</v>
      </c>
      <c r="D406" s="667"/>
      <c r="E406" s="496" t="s">
        <v>1413</v>
      </c>
      <c r="F406" s="426" t="str">
        <f>VLOOKUP(E406,MD!$X$2:$Y$28,2,0)</f>
        <v>CABAR</v>
      </c>
      <c r="G406" s="110"/>
      <c r="H406" s="110"/>
      <c r="I406" s="110"/>
      <c r="J406" s="110"/>
      <c r="K406" s="110"/>
      <c r="L406" s="156"/>
      <c r="M406" s="156"/>
      <c r="N406" s="109"/>
      <c r="O406" s="109"/>
      <c r="P406" s="109"/>
      <c r="Q406" s="107"/>
      <c r="R406" s="85"/>
    </row>
    <row r="407" spans="1:18" x14ac:dyDescent="0.35">
      <c r="A407" s="85"/>
      <c r="B407" s="108"/>
      <c r="C407" s="139" t="str">
        <f>Instructions!$D$17</f>
        <v>Hotel name</v>
      </c>
      <c r="D407" s="667"/>
      <c r="E407" s="496" t="s">
        <v>1414</v>
      </c>
      <c r="F407" s="426" t="str">
        <f>VLOOKUP(E407,MD!$X$2:$Y$28,2,0)</f>
        <v>CARRE</v>
      </c>
      <c r="G407" s="110"/>
      <c r="H407" s="110"/>
      <c r="I407" s="110"/>
      <c r="J407" s="110"/>
      <c r="K407" s="110"/>
      <c r="L407" s="156"/>
      <c r="M407" s="156"/>
      <c r="N407" s="109"/>
      <c r="O407" s="109"/>
      <c r="P407" s="109"/>
      <c r="Q407" s="107"/>
      <c r="R407" s="85"/>
    </row>
    <row r="408" spans="1:18" x14ac:dyDescent="0.35">
      <c r="A408" s="85"/>
      <c r="B408" s="108"/>
      <c r="C408" s="139" t="str">
        <f>Instructions!$D$17</f>
        <v>Hotel name</v>
      </c>
      <c r="D408" s="667"/>
      <c r="E408" s="497" t="s">
        <v>1415</v>
      </c>
      <c r="F408" s="426" t="str">
        <f>VLOOKUP(E408,MD!$X$2:$Y$28,2,0)</f>
        <v>CHACC</v>
      </c>
      <c r="G408" s="110"/>
      <c r="H408" s="110"/>
      <c r="I408" s="110"/>
      <c r="J408" s="110"/>
      <c r="K408" s="110"/>
      <c r="L408" s="156"/>
      <c r="M408" s="156"/>
      <c r="N408" s="109"/>
      <c r="O408" s="109"/>
      <c r="P408" s="109"/>
      <c r="Q408" s="107"/>
      <c r="R408" s="85"/>
    </row>
    <row r="409" spans="1:18" x14ac:dyDescent="0.35">
      <c r="A409" s="85"/>
      <c r="B409" s="108"/>
      <c r="C409" s="139" t="str">
        <f>Instructions!$D$17</f>
        <v>Hotel name</v>
      </c>
      <c r="D409" s="667"/>
      <c r="E409" s="496" t="s">
        <v>1416</v>
      </c>
      <c r="F409" s="426" t="str">
        <f>VLOOKUP(E409,MD!$X$2:$Y$28,2,0)</f>
        <v>CHAIR</v>
      </c>
      <c r="G409" s="110"/>
      <c r="H409" s="110"/>
      <c r="I409" s="110"/>
      <c r="J409" s="110"/>
      <c r="K409" s="110"/>
      <c r="L409" s="156"/>
      <c r="M409" s="156"/>
      <c r="N409" s="109"/>
      <c r="O409" s="109"/>
      <c r="P409" s="109"/>
      <c r="Q409" s="107"/>
      <c r="R409" s="85"/>
    </row>
    <row r="410" spans="1:18" x14ac:dyDescent="0.35">
      <c r="A410" s="85"/>
      <c r="B410" s="108"/>
      <c r="C410" s="139" t="str">
        <f>Instructions!$D$17</f>
        <v>Hotel name</v>
      </c>
      <c r="D410" s="667"/>
      <c r="E410" s="496" t="s">
        <v>1417</v>
      </c>
      <c r="F410" s="426" t="str">
        <f>VLOOKUP(E410,MD!$X$2:$Y$28,2,0)</f>
        <v>CLASSR</v>
      </c>
      <c r="G410" s="110"/>
      <c r="H410" s="110"/>
      <c r="I410" s="110"/>
      <c r="J410" s="110"/>
      <c r="K410" s="110"/>
      <c r="L410" s="156"/>
      <c r="M410" s="156"/>
      <c r="N410" s="109"/>
      <c r="O410" s="109"/>
      <c r="P410" s="109"/>
      <c r="Q410" s="107"/>
      <c r="R410" s="85"/>
    </row>
    <row r="411" spans="1:18" x14ac:dyDescent="0.35">
      <c r="A411" s="85"/>
      <c r="B411" s="108"/>
      <c r="C411" s="139" t="str">
        <f>Instructions!$D$17</f>
        <v>Hotel name</v>
      </c>
      <c r="D411" s="667"/>
      <c r="E411" s="496" t="s">
        <v>1418</v>
      </c>
      <c r="F411" s="426" t="str">
        <f>VLOOKUP(E411,MD!$X$2:$Y$28,2,0)</f>
        <v>COCKT</v>
      </c>
      <c r="G411" s="110"/>
      <c r="H411" s="110"/>
      <c r="I411" s="110"/>
      <c r="J411" s="110"/>
      <c r="K411" s="110"/>
      <c r="L411" s="156"/>
      <c r="M411" s="156"/>
      <c r="N411" s="109"/>
      <c r="O411" s="109"/>
      <c r="P411" s="109"/>
      <c r="Q411" s="107"/>
      <c r="R411" s="85"/>
    </row>
    <row r="412" spans="1:18" x14ac:dyDescent="0.35">
      <c r="A412" s="85"/>
      <c r="B412" s="108"/>
      <c r="C412" s="139" t="str">
        <f>Instructions!$D$17</f>
        <v>Hotel name</v>
      </c>
      <c r="D412" s="667"/>
      <c r="E412" s="496" t="s">
        <v>1419</v>
      </c>
      <c r="F412" s="426" t="str">
        <f>VLOOKUP(E412,MD!$X$2:$Y$28,2,0)</f>
        <v>COFBK</v>
      </c>
      <c r="G412" s="110"/>
      <c r="H412" s="110"/>
      <c r="I412" s="110"/>
      <c r="J412" s="110"/>
      <c r="K412" s="110"/>
      <c r="L412" s="156"/>
      <c r="M412" s="156"/>
      <c r="N412" s="109"/>
      <c r="O412" s="109"/>
      <c r="P412" s="109"/>
      <c r="Q412" s="107"/>
      <c r="R412" s="85"/>
    </row>
    <row r="413" spans="1:18" x14ac:dyDescent="0.35">
      <c r="A413" s="85"/>
      <c r="B413" s="108"/>
      <c r="C413" s="139" t="str">
        <f>Instructions!$D$17</f>
        <v>Hotel name</v>
      </c>
      <c r="D413" s="667"/>
      <c r="E413" s="496" t="s">
        <v>1420</v>
      </c>
      <c r="F413" s="426" t="str">
        <f>VLOOKUP(E413,MD!$X$2:$Y$28,2,0)</f>
        <v>DINDA</v>
      </c>
      <c r="G413" s="110"/>
      <c r="H413" s="110"/>
      <c r="I413" s="110"/>
      <c r="J413" s="110"/>
      <c r="K413" s="110"/>
      <c r="L413" s="156"/>
      <c r="M413" s="156"/>
      <c r="N413" s="109"/>
      <c r="O413" s="109"/>
      <c r="P413" s="109"/>
      <c r="Q413" s="107"/>
      <c r="R413" s="85"/>
    </row>
    <row r="414" spans="1:18" x14ac:dyDescent="0.35">
      <c r="A414" s="85"/>
      <c r="B414" s="108"/>
      <c r="C414" s="139" t="str">
        <f>Instructions!$D$17</f>
        <v>Hotel name</v>
      </c>
      <c r="D414" s="667"/>
      <c r="E414" s="496" t="s">
        <v>1421</v>
      </c>
      <c r="F414" s="426" t="str">
        <f>VLOOKUP(E414,MD!$X$2:$Y$28,2,0)</f>
        <v>EXIHB</v>
      </c>
      <c r="G414" s="110"/>
      <c r="H414" s="110"/>
      <c r="I414" s="110"/>
      <c r="J414" s="110"/>
      <c r="K414" s="110"/>
      <c r="L414" s="156"/>
      <c r="M414" s="156"/>
      <c r="N414" s="109"/>
      <c r="O414" s="109"/>
      <c r="P414" s="109"/>
      <c r="Q414" s="107"/>
      <c r="R414" s="85"/>
    </row>
    <row r="415" spans="1:18" x14ac:dyDescent="0.35">
      <c r="A415" s="85"/>
      <c r="B415" s="108"/>
      <c r="C415" s="139" t="str">
        <f>Instructions!$D$17</f>
        <v>Hotel name</v>
      </c>
      <c r="D415" s="667"/>
      <c r="E415" s="496" t="s">
        <v>1422</v>
      </c>
      <c r="F415" s="426" t="str">
        <f>VLOOKUP(E415,MD!$X$2:$Y$28,2,0)</f>
        <v>HOSDE</v>
      </c>
      <c r="G415" s="110"/>
      <c r="H415" s="110"/>
      <c r="I415" s="110"/>
      <c r="J415" s="110"/>
      <c r="K415" s="110"/>
      <c r="L415" s="156"/>
      <c r="M415" s="156"/>
      <c r="N415" s="109"/>
      <c r="O415" s="109"/>
      <c r="P415" s="109"/>
      <c r="Q415" s="107"/>
      <c r="R415" s="85"/>
    </row>
    <row r="416" spans="1:18" x14ac:dyDescent="0.35">
      <c r="A416" s="85"/>
      <c r="B416" s="108"/>
      <c r="C416" s="139" t="str">
        <f>Instructions!$D$17</f>
        <v>Hotel name</v>
      </c>
      <c r="D416" s="667"/>
      <c r="E416" s="496" t="s">
        <v>1423</v>
      </c>
      <c r="F416" s="426" t="str">
        <f>VLOOKUP(E416,MD!$X$2:$Y$28,2,0)</f>
        <v>ISLWK</v>
      </c>
      <c r="G416" s="110"/>
      <c r="H416" s="110"/>
      <c r="I416" s="110"/>
      <c r="J416" s="110"/>
      <c r="K416" s="110"/>
      <c r="L416" s="156"/>
      <c r="M416" s="156"/>
      <c r="N416" s="109"/>
      <c r="O416" s="109"/>
      <c r="P416" s="109"/>
      <c r="Q416" s="107"/>
      <c r="R416" s="85"/>
    </row>
    <row r="417" spans="1:18" x14ac:dyDescent="0.35">
      <c r="A417" s="85"/>
      <c r="B417" s="108"/>
      <c r="C417" s="139" t="str">
        <f>Instructions!$D$17</f>
        <v>Hotel name</v>
      </c>
      <c r="D417" s="667"/>
      <c r="E417" s="496" t="s">
        <v>1424</v>
      </c>
      <c r="F417" s="426" t="str">
        <f>VLOOKUP(E417,MD!$X$2:$Y$28,2,0)</f>
        <v>LSHAP</v>
      </c>
      <c r="G417" s="110"/>
      <c r="H417" s="110"/>
      <c r="I417" s="110"/>
      <c r="J417" s="110"/>
      <c r="K417" s="110"/>
      <c r="L417" s="156"/>
      <c r="M417" s="156"/>
      <c r="N417" s="109"/>
      <c r="O417" s="109"/>
      <c r="P417" s="109"/>
      <c r="Q417" s="107"/>
      <c r="R417" s="85"/>
    </row>
    <row r="418" spans="1:18" x14ac:dyDescent="0.35">
      <c r="A418" s="85"/>
      <c r="B418" s="108"/>
      <c r="C418" s="139" t="str">
        <f>Instructions!$D$17</f>
        <v>Hotel name</v>
      </c>
      <c r="D418" s="667"/>
      <c r="E418" s="496" t="s">
        <v>1425</v>
      </c>
      <c r="F418" s="426" t="str">
        <f>VLOOKUP(E418,MD!$X$2:$Y$28,2,0)</f>
        <v>MISSH</v>
      </c>
      <c r="G418" s="110"/>
      <c r="H418" s="110"/>
      <c r="I418" s="110"/>
      <c r="J418" s="110"/>
      <c r="K418" s="110"/>
      <c r="L418" s="156"/>
      <c r="M418" s="156"/>
      <c r="N418" s="109"/>
      <c r="O418" s="109"/>
      <c r="P418" s="109"/>
      <c r="Q418" s="107"/>
      <c r="R418" s="85"/>
    </row>
    <row r="419" spans="1:18" x14ac:dyDescent="0.35">
      <c r="A419" s="85"/>
      <c r="B419" s="108"/>
      <c r="C419" s="139" t="str">
        <f>Instructions!$D$17</f>
        <v>Hotel name</v>
      </c>
      <c r="D419" s="667"/>
      <c r="E419" s="496" t="s">
        <v>1426</v>
      </c>
      <c r="F419" s="426" t="str">
        <f>VLOOKUP(E419,MD!$X$2:$Y$28,2,0)</f>
        <v>OTHER</v>
      </c>
      <c r="G419" s="110"/>
      <c r="H419" s="110"/>
      <c r="I419" s="110"/>
      <c r="J419" s="110"/>
      <c r="K419" s="110"/>
      <c r="L419" s="156"/>
      <c r="M419" s="156"/>
      <c r="N419" s="109"/>
      <c r="O419" s="109"/>
      <c r="P419" s="109"/>
      <c r="Q419" s="107"/>
      <c r="R419" s="85"/>
    </row>
    <row r="420" spans="1:18" x14ac:dyDescent="0.35">
      <c r="A420" s="96"/>
      <c r="B420" s="104"/>
      <c r="C420" s="139" t="str">
        <f>Instructions!$D$17</f>
        <v>Hotel name</v>
      </c>
      <c r="D420" s="667"/>
      <c r="E420" s="496" t="s">
        <v>1427</v>
      </c>
      <c r="F420" s="426" t="str">
        <f>VLOOKUP(E420,MD!$X$2:$Y$28,2,0)</f>
        <v>RECEP</v>
      </c>
      <c r="G420" s="110"/>
      <c r="H420" s="103"/>
      <c r="I420" s="103"/>
      <c r="J420" s="103"/>
      <c r="K420" s="103"/>
      <c r="L420" s="155"/>
      <c r="M420" s="155"/>
      <c r="N420" s="102"/>
      <c r="O420" s="102"/>
      <c r="P420" s="102"/>
      <c r="Q420" s="97"/>
      <c r="R420" s="96"/>
    </row>
    <row r="421" spans="1:18" x14ac:dyDescent="0.35">
      <c r="A421" s="96"/>
      <c r="B421" s="104"/>
      <c r="C421" s="139" t="str">
        <f>Instructions!$D$17</f>
        <v>Hotel name</v>
      </c>
      <c r="D421" s="667"/>
      <c r="E421" s="496" t="s">
        <v>1428</v>
      </c>
      <c r="F421" s="426" t="str">
        <f>VLOOKUP(E421,MD!$X$2:$Y$28,2,0)</f>
        <v>REGDE</v>
      </c>
      <c r="G421" s="110"/>
      <c r="H421" s="103"/>
      <c r="I421" s="103"/>
      <c r="J421" s="103"/>
      <c r="K421" s="103"/>
      <c r="L421" s="155"/>
      <c r="M421" s="155"/>
      <c r="N421" s="102"/>
      <c r="O421" s="102"/>
      <c r="P421" s="102"/>
      <c r="Q421" s="97"/>
      <c r="R421" s="96"/>
    </row>
    <row r="422" spans="1:18" x14ac:dyDescent="0.35">
      <c r="A422" s="96"/>
      <c r="B422" s="104"/>
      <c r="C422" s="139" t="str">
        <f>Instructions!$D$17</f>
        <v>Hotel name</v>
      </c>
      <c r="D422" s="667"/>
      <c r="E422" s="496" t="s">
        <v>1369</v>
      </c>
      <c r="F422" s="426" t="str">
        <f>VLOOKUP(E422,MD!$X$2:$Y$28,2,0)</f>
        <v>RESTA</v>
      </c>
      <c r="G422" s="110"/>
      <c r="H422" s="103"/>
      <c r="I422" s="103"/>
      <c r="J422" s="103"/>
      <c r="K422" s="103"/>
      <c r="L422" s="155"/>
      <c r="M422" s="155"/>
      <c r="N422" s="102"/>
      <c r="O422" s="102"/>
      <c r="P422" s="102"/>
      <c r="Q422" s="97"/>
      <c r="R422" s="96"/>
    </row>
    <row r="423" spans="1:18" x14ac:dyDescent="0.35">
      <c r="A423" s="96"/>
      <c r="B423" s="104"/>
      <c r="C423" s="139" t="str">
        <f>Instructions!$D$17</f>
        <v>Hotel name</v>
      </c>
      <c r="D423" s="667"/>
      <c r="E423" s="496" t="s">
        <v>1429</v>
      </c>
      <c r="F423" s="426" t="str">
        <f>VLOOKUP(E423,MD!$X$2:$Y$28,2,0)</f>
        <v>THEAT</v>
      </c>
      <c r="G423" s="110"/>
      <c r="H423" s="103"/>
      <c r="I423" s="103"/>
      <c r="J423" s="103"/>
      <c r="K423" s="103"/>
      <c r="L423" s="155"/>
      <c r="M423" s="155"/>
      <c r="N423" s="102"/>
      <c r="O423" s="102"/>
      <c r="P423" s="102"/>
      <c r="Q423" s="97"/>
      <c r="R423" s="96"/>
    </row>
    <row r="424" spans="1:18" x14ac:dyDescent="0.35">
      <c r="A424" s="96"/>
      <c r="B424" s="104"/>
      <c r="C424" s="139" t="str">
        <f>Instructions!$D$17</f>
        <v>Hotel name</v>
      </c>
      <c r="D424" s="667"/>
      <c r="E424" s="496" t="s">
        <v>1430</v>
      </c>
      <c r="F424" s="426" t="str">
        <f>VLOOKUP(E424,MD!$X$2:$Y$28,2,0)</f>
        <v>TSHAP</v>
      </c>
      <c r="G424" s="110"/>
      <c r="H424" s="103"/>
      <c r="I424" s="103"/>
      <c r="J424" s="103"/>
      <c r="K424" s="103"/>
      <c r="L424" s="155"/>
      <c r="M424" s="155"/>
      <c r="N424" s="102"/>
      <c r="O424" s="102"/>
      <c r="P424" s="102"/>
      <c r="Q424" s="97"/>
      <c r="R424" s="96"/>
    </row>
    <row r="425" spans="1:18" x14ac:dyDescent="0.35">
      <c r="A425" s="96"/>
      <c r="B425" s="104"/>
      <c r="C425" s="139" t="str">
        <f>Instructions!$D$17</f>
        <v>Hotel name</v>
      </c>
      <c r="D425" s="667"/>
      <c r="E425" s="496" t="s">
        <v>1431</v>
      </c>
      <c r="F425" s="426" t="str">
        <f>VLOOKUP(E425,MD!$X$2:$Y$28,2,0)</f>
        <v>USHAP</v>
      </c>
      <c r="G425" s="110"/>
      <c r="H425" s="103"/>
      <c r="I425" s="103"/>
      <c r="J425" s="103"/>
      <c r="K425" s="103"/>
      <c r="L425" s="155"/>
      <c r="M425" s="155"/>
      <c r="N425" s="102"/>
      <c r="O425" s="102"/>
      <c r="P425" s="102"/>
      <c r="Q425" s="97"/>
      <c r="R425" s="96"/>
    </row>
    <row r="426" spans="1:18" x14ac:dyDescent="0.35">
      <c r="A426" s="96"/>
      <c r="B426" s="104"/>
      <c r="C426" s="139" t="str">
        <f>Instructions!$D$17</f>
        <v>Hotel name</v>
      </c>
      <c r="D426" s="667"/>
      <c r="E426" s="497" t="s">
        <v>1432</v>
      </c>
      <c r="F426" s="426" t="str">
        <f>VLOOKUP(E426,MD!$X$2:$Y$28,2,0)</f>
        <v>VSHAP</v>
      </c>
      <c r="G426" s="110"/>
      <c r="H426" s="103"/>
      <c r="I426" s="103"/>
      <c r="J426" s="103"/>
      <c r="K426" s="103"/>
      <c r="L426" s="155"/>
      <c r="M426" s="155"/>
      <c r="N426" s="102"/>
      <c r="O426" s="102"/>
      <c r="P426" s="102"/>
      <c r="Q426" s="97"/>
      <c r="R426" s="96"/>
    </row>
    <row r="427" spans="1:18" x14ac:dyDescent="0.35">
      <c r="A427" s="96"/>
      <c r="B427" s="104"/>
      <c r="C427" s="139" t="str">
        <f>Instructions!$D$17</f>
        <v>Hotel name</v>
      </c>
      <c r="D427" s="667"/>
      <c r="E427" s="496" t="s">
        <v>1433</v>
      </c>
      <c r="F427" s="426" t="str">
        <f>VLOOKUP(E427,MD!$X$2:$Y$28,2,0)</f>
        <v>WCHTB</v>
      </c>
      <c r="G427" s="110"/>
      <c r="H427" s="103"/>
      <c r="I427" s="103"/>
      <c r="J427" s="103"/>
      <c r="K427" s="103"/>
      <c r="L427" s="155"/>
      <c r="M427" s="155"/>
      <c r="N427" s="102"/>
      <c r="O427" s="102"/>
      <c r="P427" s="102"/>
      <c r="Q427" s="97"/>
      <c r="R427" s="96"/>
    </row>
    <row r="428" spans="1:18" x14ac:dyDescent="0.35">
      <c r="A428" s="96"/>
      <c r="B428" s="104"/>
      <c r="C428" s="139" t="str">
        <f>Instructions!$D$17</f>
        <v>Hotel name</v>
      </c>
      <c r="D428" s="667"/>
      <c r="E428" s="496" t="s">
        <v>1408</v>
      </c>
      <c r="F428" s="426" t="str">
        <f>VLOOKUP(E428,MD!$X$2:$Y$28,2,0)</f>
        <v>AUDIT</v>
      </c>
      <c r="G428" s="110"/>
      <c r="H428" s="103"/>
      <c r="I428" s="103"/>
      <c r="J428" s="103"/>
      <c r="K428" s="103"/>
      <c r="L428" s="155"/>
      <c r="M428" s="155"/>
      <c r="N428" s="102"/>
      <c r="O428" s="102"/>
      <c r="P428" s="102"/>
      <c r="Q428" s="97"/>
      <c r="R428" s="96"/>
    </row>
    <row r="429" spans="1:18" x14ac:dyDescent="0.35">
      <c r="A429" s="85"/>
      <c r="B429" s="104"/>
      <c r="C429" s="139" t="str">
        <f>Instructions!$D$17</f>
        <v>Hotel name</v>
      </c>
      <c r="D429" s="667"/>
      <c r="E429" s="496" t="s">
        <v>1409</v>
      </c>
      <c r="F429" s="426" t="str">
        <f>VLOOKUP(E429,MD!$X$2:$Y$28,2,0)</f>
        <v>BANQU</v>
      </c>
      <c r="G429" s="110"/>
      <c r="H429" s="103"/>
      <c r="I429" s="103"/>
      <c r="J429" s="103"/>
      <c r="K429" s="103"/>
      <c r="L429" s="155"/>
      <c r="M429" s="155"/>
      <c r="N429" s="102"/>
      <c r="O429" s="102"/>
      <c r="P429" s="102"/>
      <c r="Q429" s="107"/>
      <c r="R429" s="85"/>
    </row>
    <row r="430" spans="1:18" x14ac:dyDescent="0.35">
      <c r="A430" s="85"/>
      <c r="B430" s="104"/>
      <c r="C430" s="139" t="str">
        <f>Instructions!$D$17</f>
        <v>Hotel name</v>
      </c>
      <c r="D430" s="667"/>
      <c r="E430" s="496" t="s">
        <v>1410</v>
      </c>
      <c r="F430" s="426" t="str">
        <f>VLOOKUP(E430,MD!$X$2:$Y$28,2,0)</f>
        <v>BLOKS</v>
      </c>
      <c r="G430" s="110"/>
      <c r="H430" s="103"/>
      <c r="I430" s="103"/>
      <c r="J430" s="103"/>
      <c r="K430" s="103"/>
      <c r="L430" s="155"/>
      <c r="M430" s="155"/>
      <c r="N430" s="102"/>
      <c r="O430" s="102"/>
      <c r="P430" s="102"/>
      <c r="Q430" s="107"/>
      <c r="R430" s="85"/>
    </row>
    <row r="431" spans="1:18" x14ac:dyDescent="0.35">
      <c r="A431" s="85"/>
      <c r="B431" s="108"/>
      <c r="C431" s="139" t="str">
        <f>Instructions!$D$17</f>
        <v>Hotel name</v>
      </c>
      <c r="D431" s="667"/>
      <c r="E431" s="496" t="s">
        <v>1411</v>
      </c>
      <c r="F431" s="426" t="str">
        <f>VLOOKUP(E431,MD!$X$2:$Y$28,2,0)</f>
        <v>BOARD</v>
      </c>
      <c r="G431" s="110"/>
      <c r="H431" s="110"/>
      <c r="I431" s="110"/>
      <c r="J431" s="110"/>
      <c r="K431" s="110"/>
      <c r="L431" s="156"/>
      <c r="M431" s="156"/>
      <c r="N431" s="109"/>
      <c r="O431" s="109"/>
      <c r="P431" s="109"/>
      <c r="Q431" s="107"/>
      <c r="R431" s="85"/>
    </row>
    <row r="432" spans="1:18" x14ac:dyDescent="0.35">
      <c r="A432" s="85"/>
      <c r="B432" s="108"/>
      <c r="C432" s="139" t="str">
        <f>Instructions!$D$17</f>
        <v>Hotel name</v>
      </c>
      <c r="D432" s="667"/>
      <c r="E432" s="496" t="s">
        <v>1412</v>
      </c>
      <c r="F432" s="426" t="str">
        <f>VLOOKUP(E432,MD!$X$2:$Y$28,2,0)</f>
        <v>BUFFE</v>
      </c>
      <c r="G432" s="110"/>
      <c r="H432" s="110"/>
      <c r="I432" s="110"/>
      <c r="J432" s="110"/>
      <c r="K432" s="110"/>
      <c r="L432" s="156"/>
      <c r="M432" s="156"/>
      <c r="N432" s="109"/>
      <c r="O432" s="109"/>
      <c r="P432" s="109"/>
      <c r="Q432" s="107"/>
      <c r="R432" s="85"/>
    </row>
    <row r="433" spans="1:18" x14ac:dyDescent="0.35">
      <c r="A433" s="85"/>
      <c r="B433" s="108"/>
      <c r="C433" s="139" t="str">
        <f>Instructions!$D$17</f>
        <v>Hotel name</v>
      </c>
      <c r="D433" s="667"/>
      <c r="E433" s="496" t="s">
        <v>1413</v>
      </c>
      <c r="F433" s="426" t="str">
        <f>VLOOKUP(E433,MD!$X$2:$Y$28,2,0)</f>
        <v>CABAR</v>
      </c>
      <c r="G433" s="110"/>
      <c r="H433" s="110"/>
      <c r="I433" s="110"/>
      <c r="J433" s="110"/>
      <c r="K433" s="110"/>
      <c r="L433" s="156"/>
      <c r="M433" s="156"/>
      <c r="N433" s="109"/>
      <c r="O433" s="109"/>
      <c r="P433" s="109"/>
      <c r="Q433" s="107"/>
      <c r="R433" s="85"/>
    </row>
    <row r="434" spans="1:18" x14ac:dyDescent="0.35">
      <c r="A434" s="85"/>
      <c r="B434" s="108"/>
      <c r="C434" s="139" t="str">
        <f>Instructions!$D$17</f>
        <v>Hotel name</v>
      </c>
      <c r="D434" s="667"/>
      <c r="E434" s="496" t="s">
        <v>1414</v>
      </c>
      <c r="F434" s="426" t="str">
        <f>VLOOKUP(E434,MD!$X$2:$Y$28,2,0)</f>
        <v>CARRE</v>
      </c>
      <c r="G434" s="110"/>
      <c r="H434" s="110"/>
      <c r="I434" s="110"/>
      <c r="J434" s="110"/>
      <c r="K434" s="110"/>
      <c r="L434" s="156"/>
      <c r="M434" s="156"/>
      <c r="N434" s="109"/>
      <c r="O434" s="109"/>
      <c r="P434" s="109"/>
      <c r="Q434" s="107"/>
      <c r="R434" s="85"/>
    </row>
    <row r="435" spans="1:18" x14ac:dyDescent="0.35">
      <c r="A435" s="85"/>
      <c r="B435" s="108"/>
      <c r="C435" s="139" t="str">
        <f>Instructions!$D$17</f>
        <v>Hotel name</v>
      </c>
      <c r="D435" s="667"/>
      <c r="E435" s="497" t="s">
        <v>1415</v>
      </c>
      <c r="F435" s="426" t="str">
        <f>VLOOKUP(E435,MD!$X$2:$Y$28,2,0)</f>
        <v>CHACC</v>
      </c>
      <c r="G435" s="110"/>
      <c r="H435" s="110"/>
      <c r="I435" s="110"/>
      <c r="J435" s="110"/>
      <c r="K435" s="110"/>
      <c r="L435" s="156"/>
      <c r="M435" s="156"/>
      <c r="N435" s="109"/>
      <c r="O435" s="109"/>
      <c r="P435" s="109"/>
      <c r="Q435" s="107"/>
      <c r="R435" s="85"/>
    </row>
    <row r="436" spans="1:18" x14ac:dyDescent="0.35">
      <c r="A436" s="85"/>
      <c r="B436" s="108"/>
      <c r="C436" s="139" t="str">
        <f>Instructions!$D$17</f>
        <v>Hotel name</v>
      </c>
      <c r="D436" s="667"/>
      <c r="E436" s="496" t="s">
        <v>1416</v>
      </c>
      <c r="F436" s="426" t="str">
        <f>VLOOKUP(E436,MD!$X$2:$Y$28,2,0)</f>
        <v>CHAIR</v>
      </c>
      <c r="G436" s="110"/>
      <c r="H436" s="110"/>
      <c r="I436" s="110"/>
      <c r="J436" s="110"/>
      <c r="K436" s="110"/>
      <c r="L436" s="156"/>
      <c r="M436" s="156"/>
      <c r="N436" s="109"/>
      <c r="O436" s="109"/>
      <c r="P436" s="109"/>
      <c r="Q436" s="107"/>
      <c r="R436" s="85"/>
    </row>
    <row r="437" spans="1:18" x14ac:dyDescent="0.35">
      <c r="A437" s="85"/>
      <c r="B437" s="108"/>
      <c r="C437" s="139" t="str">
        <f>Instructions!$D$17</f>
        <v>Hotel name</v>
      </c>
      <c r="D437" s="667"/>
      <c r="E437" s="496" t="s">
        <v>1417</v>
      </c>
      <c r="F437" s="426" t="str">
        <f>VLOOKUP(E437,MD!$X$2:$Y$28,2,0)</f>
        <v>CLASSR</v>
      </c>
      <c r="G437" s="110"/>
      <c r="H437" s="110"/>
      <c r="I437" s="110"/>
      <c r="J437" s="110"/>
      <c r="K437" s="110"/>
      <c r="L437" s="156"/>
      <c r="M437" s="156"/>
      <c r="N437" s="109"/>
      <c r="O437" s="109"/>
      <c r="P437" s="109"/>
      <c r="Q437" s="107"/>
      <c r="R437" s="85"/>
    </row>
    <row r="438" spans="1:18" x14ac:dyDescent="0.35">
      <c r="A438" s="85"/>
      <c r="B438" s="108"/>
      <c r="C438" s="139" t="str">
        <f>Instructions!$D$17</f>
        <v>Hotel name</v>
      </c>
      <c r="D438" s="667"/>
      <c r="E438" s="496" t="s">
        <v>1418</v>
      </c>
      <c r="F438" s="426" t="str">
        <f>VLOOKUP(E438,MD!$X$2:$Y$28,2,0)</f>
        <v>COCKT</v>
      </c>
      <c r="G438" s="110"/>
      <c r="H438" s="110"/>
      <c r="I438" s="110"/>
      <c r="J438" s="110"/>
      <c r="K438" s="110"/>
      <c r="L438" s="156"/>
      <c r="M438" s="156"/>
      <c r="N438" s="109"/>
      <c r="O438" s="109"/>
      <c r="P438" s="109"/>
      <c r="Q438" s="107"/>
      <c r="R438" s="85"/>
    </row>
    <row r="439" spans="1:18" x14ac:dyDescent="0.35">
      <c r="A439" s="85"/>
      <c r="B439" s="108"/>
      <c r="C439" s="139" t="str">
        <f>Instructions!$D$17</f>
        <v>Hotel name</v>
      </c>
      <c r="D439" s="667"/>
      <c r="E439" s="496" t="s">
        <v>1419</v>
      </c>
      <c r="F439" s="426" t="str">
        <f>VLOOKUP(E439,MD!$X$2:$Y$28,2,0)</f>
        <v>COFBK</v>
      </c>
      <c r="G439" s="110"/>
      <c r="H439" s="110"/>
      <c r="I439" s="110"/>
      <c r="J439" s="110"/>
      <c r="K439" s="110"/>
      <c r="L439" s="156"/>
      <c r="M439" s="156"/>
      <c r="N439" s="109"/>
      <c r="O439" s="109"/>
      <c r="P439" s="109"/>
      <c r="Q439" s="107"/>
      <c r="R439" s="85"/>
    </row>
    <row r="440" spans="1:18" x14ac:dyDescent="0.35">
      <c r="A440" s="85"/>
      <c r="B440" s="108"/>
      <c r="C440" s="139" t="str">
        <f>Instructions!$D$17</f>
        <v>Hotel name</v>
      </c>
      <c r="D440" s="667"/>
      <c r="E440" s="496" t="s">
        <v>1420</v>
      </c>
      <c r="F440" s="426" t="str">
        <f>VLOOKUP(E440,MD!$X$2:$Y$28,2,0)</f>
        <v>DINDA</v>
      </c>
      <c r="G440" s="110"/>
      <c r="H440" s="110"/>
      <c r="I440" s="110"/>
      <c r="J440" s="110"/>
      <c r="K440" s="110"/>
      <c r="L440" s="156"/>
      <c r="M440" s="156"/>
      <c r="N440" s="109"/>
      <c r="O440" s="109"/>
      <c r="P440" s="109"/>
      <c r="Q440" s="107"/>
      <c r="R440" s="85"/>
    </row>
    <row r="441" spans="1:18" x14ac:dyDescent="0.35">
      <c r="A441" s="85"/>
      <c r="B441" s="108"/>
      <c r="C441" s="139" t="str">
        <f>Instructions!$D$17</f>
        <v>Hotel name</v>
      </c>
      <c r="D441" s="667"/>
      <c r="E441" s="496" t="s">
        <v>1421</v>
      </c>
      <c r="F441" s="426" t="str">
        <f>VLOOKUP(E441,MD!$X$2:$Y$28,2,0)</f>
        <v>EXIHB</v>
      </c>
      <c r="G441" s="110"/>
      <c r="H441" s="110"/>
      <c r="I441" s="110"/>
      <c r="J441" s="110"/>
      <c r="K441" s="110"/>
      <c r="L441" s="156"/>
      <c r="M441" s="156"/>
      <c r="N441" s="109"/>
      <c r="O441" s="109"/>
      <c r="P441" s="109"/>
      <c r="Q441" s="107"/>
      <c r="R441" s="85"/>
    </row>
    <row r="442" spans="1:18" x14ac:dyDescent="0.35">
      <c r="A442" s="85"/>
      <c r="B442" s="108"/>
      <c r="C442" s="139" t="str">
        <f>Instructions!$D$17</f>
        <v>Hotel name</v>
      </c>
      <c r="D442" s="667"/>
      <c r="E442" s="496" t="s">
        <v>1422</v>
      </c>
      <c r="F442" s="426" t="str">
        <f>VLOOKUP(E442,MD!$X$2:$Y$28,2,0)</f>
        <v>HOSDE</v>
      </c>
      <c r="G442" s="110"/>
      <c r="H442" s="110"/>
      <c r="I442" s="110"/>
      <c r="J442" s="110"/>
      <c r="K442" s="110"/>
      <c r="L442" s="156"/>
      <c r="M442" s="156"/>
      <c r="N442" s="109"/>
      <c r="O442" s="109"/>
      <c r="P442" s="109"/>
      <c r="Q442" s="107"/>
      <c r="R442" s="85"/>
    </row>
    <row r="443" spans="1:18" x14ac:dyDescent="0.35">
      <c r="A443" s="85"/>
      <c r="B443" s="108"/>
      <c r="C443" s="139" t="str">
        <f>Instructions!$D$17</f>
        <v>Hotel name</v>
      </c>
      <c r="D443" s="667"/>
      <c r="E443" s="496" t="s">
        <v>1423</v>
      </c>
      <c r="F443" s="426" t="str">
        <f>VLOOKUP(E443,MD!$X$2:$Y$28,2,0)</f>
        <v>ISLWK</v>
      </c>
      <c r="G443" s="110"/>
      <c r="H443" s="110"/>
      <c r="I443" s="110"/>
      <c r="J443" s="110"/>
      <c r="K443" s="110"/>
      <c r="L443" s="156"/>
      <c r="M443" s="156"/>
      <c r="N443" s="109"/>
      <c r="O443" s="109"/>
      <c r="P443" s="109"/>
      <c r="Q443" s="107"/>
      <c r="R443" s="85"/>
    </row>
    <row r="444" spans="1:18" x14ac:dyDescent="0.35">
      <c r="A444" s="85"/>
      <c r="B444" s="108"/>
      <c r="C444" s="139" t="str">
        <f>Instructions!$D$17</f>
        <v>Hotel name</v>
      </c>
      <c r="D444" s="667"/>
      <c r="E444" s="496" t="s">
        <v>1424</v>
      </c>
      <c r="F444" s="426" t="str">
        <f>VLOOKUP(E444,MD!$X$2:$Y$28,2,0)</f>
        <v>LSHAP</v>
      </c>
      <c r="G444" s="110"/>
      <c r="H444" s="110"/>
      <c r="I444" s="110"/>
      <c r="J444" s="110"/>
      <c r="K444" s="110"/>
      <c r="L444" s="156"/>
      <c r="M444" s="156"/>
      <c r="N444" s="109"/>
      <c r="O444" s="109"/>
      <c r="P444" s="109"/>
      <c r="Q444" s="107"/>
      <c r="R444" s="85"/>
    </row>
    <row r="445" spans="1:18" x14ac:dyDescent="0.35">
      <c r="A445" s="85"/>
      <c r="B445" s="108"/>
      <c r="C445" s="139" t="str">
        <f>Instructions!$D$17</f>
        <v>Hotel name</v>
      </c>
      <c r="D445" s="667"/>
      <c r="E445" s="496" t="s">
        <v>1425</v>
      </c>
      <c r="F445" s="426" t="str">
        <f>VLOOKUP(E445,MD!$X$2:$Y$28,2,0)</f>
        <v>MISSH</v>
      </c>
      <c r="G445" s="110"/>
      <c r="H445" s="110"/>
      <c r="I445" s="110"/>
      <c r="J445" s="110"/>
      <c r="K445" s="110"/>
      <c r="L445" s="156"/>
      <c r="M445" s="156"/>
      <c r="N445" s="109"/>
      <c r="O445" s="109"/>
      <c r="P445" s="109"/>
      <c r="Q445" s="107"/>
      <c r="R445" s="85"/>
    </row>
    <row r="446" spans="1:18" x14ac:dyDescent="0.35">
      <c r="A446" s="85"/>
      <c r="B446" s="108"/>
      <c r="C446" s="139" t="str">
        <f>Instructions!$D$17</f>
        <v>Hotel name</v>
      </c>
      <c r="D446" s="667"/>
      <c r="E446" s="496" t="s">
        <v>1426</v>
      </c>
      <c r="F446" s="426" t="str">
        <f>VLOOKUP(E446,MD!$X$2:$Y$28,2,0)</f>
        <v>OTHER</v>
      </c>
      <c r="G446" s="110"/>
      <c r="H446" s="110"/>
      <c r="I446" s="110"/>
      <c r="J446" s="110"/>
      <c r="K446" s="110"/>
      <c r="L446" s="156"/>
      <c r="M446" s="156"/>
      <c r="N446" s="109"/>
      <c r="O446" s="109"/>
      <c r="P446" s="109"/>
      <c r="Q446" s="107"/>
      <c r="R446" s="85"/>
    </row>
    <row r="447" spans="1:18" x14ac:dyDescent="0.35">
      <c r="A447" s="85"/>
      <c r="B447" s="108"/>
      <c r="C447" s="139" t="str">
        <f>Instructions!$D$17</f>
        <v>Hotel name</v>
      </c>
      <c r="D447" s="667"/>
      <c r="E447" s="496" t="s">
        <v>1427</v>
      </c>
      <c r="F447" s="426" t="str">
        <f>VLOOKUP(E447,MD!$X$2:$Y$28,2,0)</f>
        <v>RECEP</v>
      </c>
      <c r="G447" s="110"/>
      <c r="H447" s="110"/>
      <c r="I447" s="110"/>
      <c r="J447" s="110"/>
      <c r="K447" s="110"/>
      <c r="L447" s="156"/>
      <c r="M447" s="156"/>
      <c r="N447" s="109"/>
      <c r="O447" s="109"/>
      <c r="P447" s="109"/>
      <c r="Q447" s="107"/>
      <c r="R447" s="85"/>
    </row>
    <row r="448" spans="1:18" x14ac:dyDescent="0.35">
      <c r="A448" s="85"/>
      <c r="B448" s="108"/>
      <c r="C448" s="139" t="str">
        <f>Instructions!$D$17</f>
        <v>Hotel name</v>
      </c>
      <c r="D448" s="667"/>
      <c r="E448" s="496" t="s">
        <v>1428</v>
      </c>
      <c r="F448" s="426" t="str">
        <f>VLOOKUP(E448,MD!$X$2:$Y$28,2,0)</f>
        <v>REGDE</v>
      </c>
      <c r="G448" s="110"/>
      <c r="H448" s="110"/>
      <c r="I448" s="110"/>
      <c r="J448" s="110"/>
      <c r="K448" s="110"/>
      <c r="L448" s="156"/>
      <c r="M448" s="156"/>
      <c r="N448" s="109"/>
      <c r="O448" s="109"/>
      <c r="P448" s="109"/>
      <c r="Q448" s="107"/>
      <c r="R448" s="85"/>
    </row>
    <row r="449" spans="1:18" x14ac:dyDescent="0.35">
      <c r="A449" s="85"/>
      <c r="B449" s="108"/>
      <c r="C449" s="139" t="str">
        <f>Instructions!$D$17</f>
        <v>Hotel name</v>
      </c>
      <c r="D449" s="667"/>
      <c r="E449" s="496" t="s">
        <v>1369</v>
      </c>
      <c r="F449" s="426" t="str">
        <f>VLOOKUP(E449,MD!$X$2:$Y$28,2,0)</f>
        <v>RESTA</v>
      </c>
      <c r="G449" s="110"/>
      <c r="H449" s="110"/>
      <c r="I449" s="110"/>
      <c r="J449" s="110"/>
      <c r="K449" s="110"/>
      <c r="L449" s="156"/>
      <c r="M449" s="156"/>
      <c r="N449" s="109"/>
      <c r="O449" s="109"/>
      <c r="P449" s="109"/>
      <c r="Q449" s="107"/>
      <c r="R449" s="85"/>
    </row>
    <row r="450" spans="1:18" x14ac:dyDescent="0.35">
      <c r="A450" s="85"/>
      <c r="B450" s="108"/>
      <c r="C450" s="139" t="str">
        <f>Instructions!$D$17</f>
        <v>Hotel name</v>
      </c>
      <c r="D450" s="667"/>
      <c r="E450" s="496" t="s">
        <v>1429</v>
      </c>
      <c r="F450" s="426" t="str">
        <f>VLOOKUP(E450,MD!$X$2:$Y$28,2,0)</f>
        <v>THEAT</v>
      </c>
      <c r="G450" s="110"/>
      <c r="H450" s="110"/>
      <c r="I450" s="110"/>
      <c r="J450" s="110"/>
      <c r="K450" s="110"/>
      <c r="L450" s="156"/>
      <c r="M450" s="156"/>
      <c r="N450" s="109"/>
      <c r="O450" s="109"/>
      <c r="P450" s="109"/>
      <c r="Q450" s="107"/>
      <c r="R450" s="85"/>
    </row>
    <row r="451" spans="1:18" x14ac:dyDescent="0.35">
      <c r="A451" s="85"/>
      <c r="B451" s="108"/>
      <c r="C451" s="139" t="str">
        <f>Instructions!$D$17</f>
        <v>Hotel name</v>
      </c>
      <c r="D451" s="667"/>
      <c r="E451" s="496" t="s">
        <v>1430</v>
      </c>
      <c r="F451" s="426" t="str">
        <f>VLOOKUP(E451,MD!$X$2:$Y$28,2,0)</f>
        <v>TSHAP</v>
      </c>
      <c r="G451" s="110"/>
      <c r="H451" s="110"/>
      <c r="I451" s="110"/>
      <c r="J451" s="110"/>
      <c r="K451" s="110"/>
      <c r="L451" s="156"/>
      <c r="M451" s="156"/>
      <c r="N451" s="109"/>
      <c r="O451" s="109"/>
      <c r="P451" s="109"/>
      <c r="Q451" s="107"/>
      <c r="R451" s="85"/>
    </row>
    <row r="452" spans="1:18" x14ac:dyDescent="0.35">
      <c r="A452" s="85"/>
      <c r="B452" s="108"/>
      <c r="C452" s="139" t="str">
        <f>Instructions!$D$17</f>
        <v>Hotel name</v>
      </c>
      <c r="D452" s="667"/>
      <c r="E452" s="496" t="s">
        <v>1431</v>
      </c>
      <c r="F452" s="426" t="str">
        <f>VLOOKUP(E452,MD!$X$2:$Y$28,2,0)</f>
        <v>USHAP</v>
      </c>
      <c r="G452" s="110"/>
      <c r="H452" s="110"/>
      <c r="I452" s="110"/>
      <c r="J452" s="110"/>
      <c r="K452" s="110"/>
      <c r="L452" s="156"/>
      <c r="M452" s="156"/>
      <c r="N452" s="109"/>
      <c r="O452" s="109"/>
      <c r="P452" s="109"/>
      <c r="Q452" s="107"/>
      <c r="R452" s="85"/>
    </row>
    <row r="453" spans="1:18" x14ac:dyDescent="0.35">
      <c r="A453" s="85"/>
      <c r="B453" s="108"/>
      <c r="C453" s="139" t="str">
        <f>Instructions!$D$17</f>
        <v>Hotel name</v>
      </c>
      <c r="D453" s="667"/>
      <c r="E453" s="497" t="s">
        <v>1432</v>
      </c>
      <c r="F453" s="426" t="str">
        <f>VLOOKUP(E453,MD!$X$2:$Y$28,2,0)</f>
        <v>VSHAP</v>
      </c>
      <c r="G453" s="110"/>
      <c r="H453" s="110"/>
      <c r="I453" s="110"/>
      <c r="J453" s="110"/>
      <c r="K453" s="110"/>
      <c r="L453" s="156"/>
      <c r="M453" s="156"/>
      <c r="N453" s="109"/>
      <c r="O453" s="109"/>
      <c r="P453" s="109"/>
      <c r="Q453" s="107"/>
      <c r="R453" s="85"/>
    </row>
    <row r="454" spans="1:18" x14ac:dyDescent="0.35">
      <c r="A454" s="85"/>
      <c r="B454" s="108"/>
      <c r="C454" s="139" t="str">
        <f>Instructions!$D$17</f>
        <v>Hotel name</v>
      </c>
      <c r="D454" s="667"/>
      <c r="E454" s="496" t="s">
        <v>1433</v>
      </c>
      <c r="F454" s="426" t="str">
        <f>VLOOKUP(E454,MD!$X$2:$Y$28,2,0)</f>
        <v>WCHTB</v>
      </c>
      <c r="G454" s="110"/>
      <c r="H454" s="110"/>
      <c r="I454" s="110"/>
      <c r="J454" s="110"/>
      <c r="K454" s="110"/>
      <c r="L454" s="156"/>
      <c r="M454" s="156"/>
      <c r="N454" s="109"/>
      <c r="O454" s="109"/>
      <c r="P454" s="109"/>
      <c r="Q454" s="107"/>
      <c r="R454" s="85"/>
    </row>
    <row r="455" spans="1:18" x14ac:dyDescent="0.35">
      <c r="A455" s="85"/>
      <c r="B455" s="108"/>
      <c r="C455" s="139" t="str">
        <f>Instructions!$D$17</f>
        <v>Hotel name</v>
      </c>
      <c r="D455" s="667"/>
      <c r="E455" s="496" t="s">
        <v>1408</v>
      </c>
      <c r="F455" s="426" t="str">
        <f>VLOOKUP(E455,MD!$X$2:$Y$28,2,0)</f>
        <v>AUDIT</v>
      </c>
      <c r="G455" s="110"/>
      <c r="H455" s="110"/>
      <c r="I455" s="110"/>
      <c r="J455" s="110"/>
      <c r="K455" s="110"/>
      <c r="L455" s="156"/>
      <c r="M455" s="156"/>
      <c r="N455" s="109"/>
      <c r="O455" s="109"/>
      <c r="P455" s="109"/>
      <c r="Q455" s="107"/>
      <c r="R455" s="85"/>
    </row>
    <row r="456" spans="1:18" x14ac:dyDescent="0.35">
      <c r="A456" s="85"/>
      <c r="B456" s="108"/>
      <c r="C456" s="139" t="str">
        <f>Instructions!$D$17</f>
        <v>Hotel name</v>
      </c>
      <c r="D456" s="667"/>
      <c r="E456" s="496" t="s">
        <v>1409</v>
      </c>
      <c r="F456" s="426" t="str">
        <f>VLOOKUP(E456,MD!$X$2:$Y$28,2,0)</f>
        <v>BANQU</v>
      </c>
      <c r="G456" s="110"/>
      <c r="H456" s="110"/>
      <c r="I456" s="110"/>
      <c r="J456" s="110"/>
      <c r="K456" s="110"/>
      <c r="L456" s="156"/>
      <c r="M456" s="156"/>
      <c r="N456" s="109"/>
      <c r="O456" s="109"/>
      <c r="P456" s="109"/>
      <c r="Q456" s="107"/>
      <c r="R456" s="85"/>
    </row>
    <row r="457" spans="1:18" x14ac:dyDescent="0.35">
      <c r="A457" s="85"/>
      <c r="B457" s="108"/>
      <c r="C457" s="139" t="str">
        <f>Instructions!$D$17</f>
        <v>Hotel name</v>
      </c>
      <c r="D457" s="667"/>
      <c r="E457" s="496" t="s">
        <v>1410</v>
      </c>
      <c r="F457" s="426" t="str">
        <f>VLOOKUP(E457,MD!$X$2:$Y$28,2,0)</f>
        <v>BLOKS</v>
      </c>
      <c r="G457" s="110"/>
      <c r="H457" s="110"/>
      <c r="I457" s="110"/>
      <c r="J457" s="110"/>
      <c r="K457" s="110"/>
      <c r="L457" s="156"/>
      <c r="M457" s="156"/>
      <c r="N457" s="109"/>
      <c r="O457" s="109"/>
      <c r="P457" s="109"/>
      <c r="Q457" s="107"/>
      <c r="R457" s="85"/>
    </row>
    <row r="458" spans="1:18" x14ac:dyDescent="0.35">
      <c r="A458" s="85"/>
      <c r="B458" s="108"/>
      <c r="C458" s="139" t="str">
        <f>Instructions!$D$17</f>
        <v>Hotel name</v>
      </c>
      <c r="D458" s="667"/>
      <c r="E458" s="496" t="s">
        <v>1411</v>
      </c>
      <c r="F458" s="426" t="str">
        <f>VLOOKUP(E458,MD!$X$2:$Y$28,2,0)</f>
        <v>BOARD</v>
      </c>
      <c r="G458" s="110"/>
      <c r="H458" s="110"/>
      <c r="I458" s="110"/>
      <c r="J458" s="110"/>
      <c r="K458" s="110"/>
      <c r="L458" s="156"/>
      <c r="M458" s="156"/>
      <c r="N458" s="109"/>
      <c r="O458" s="109"/>
      <c r="P458" s="109"/>
      <c r="Q458" s="107"/>
      <c r="R458" s="85"/>
    </row>
    <row r="459" spans="1:18" x14ac:dyDescent="0.35">
      <c r="A459" s="85"/>
      <c r="B459" s="108"/>
      <c r="C459" s="139" t="str">
        <f>Instructions!$D$17</f>
        <v>Hotel name</v>
      </c>
      <c r="D459" s="667"/>
      <c r="E459" s="496" t="s">
        <v>1412</v>
      </c>
      <c r="F459" s="426" t="str">
        <f>VLOOKUP(E459,MD!$X$2:$Y$28,2,0)</f>
        <v>BUFFE</v>
      </c>
      <c r="G459" s="110"/>
      <c r="H459" s="110"/>
      <c r="I459" s="110"/>
      <c r="J459" s="110"/>
      <c r="K459" s="110"/>
      <c r="L459" s="156"/>
      <c r="M459" s="156"/>
      <c r="N459" s="109"/>
      <c r="O459" s="109"/>
      <c r="P459" s="109"/>
      <c r="Q459" s="107"/>
      <c r="R459" s="85"/>
    </row>
    <row r="460" spans="1:18" x14ac:dyDescent="0.35">
      <c r="A460" s="85"/>
      <c r="B460" s="108"/>
      <c r="C460" s="139" t="str">
        <f>Instructions!$D$17</f>
        <v>Hotel name</v>
      </c>
      <c r="D460" s="667"/>
      <c r="E460" s="496" t="s">
        <v>1413</v>
      </c>
      <c r="F460" s="426" t="str">
        <f>VLOOKUP(E460,MD!$X$2:$Y$28,2,0)</f>
        <v>CABAR</v>
      </c>
      <c r="G460" s="110"/>
      <c r="H460" s="110"/>
      <c r="I460" s="110"/>
      <c r="J460" s="110"/>
      <c r="K460" s="110"/>
      <c r="L460" s="156"/>
      <c r="M460" s="156"/>
      <c r="N460" s="109"/>
      <c r="O460" s="109"/>
      <c r="P460" s="109"/>
      <c r="Q460" s="107"/>
      <c r="R460" s="85"/>
    </row>
    <row r="461" spans="1:18" x14ac:dyDescent="0.35">
      <c r="A461" s="85"/>
      <c r="B461" s="108"/>
      <c r="C461" s="139" t="str">
        <f>Instructions!$D$17</f>
        <v>Hotel name</v>
      </c>
      <c r="D461" s="667"/>
      <c r="E461" s="496" t="s">
        <v>1414</v>
      </c>
      <c r="F461" s="426" t="str">
        <f>VLOOKUP(E461,MD!$X$2:$Y$28,2,0)</f>
        <v>CARRE</v>
      </c>
      <c r="G461" s="110"/>
      <c r="H461" s="110"/>
      <c r="I461" s="110"/>
      <c r="J461" s="110"/>
      <c r="K461" s="110"/>
      <c r="L461" s="156"/>
      <c r="M461" s="156"/>
      <c r="N461" s="109"/>
      <c r="O461" s="109"/>
      <c r="P461" s="109"/>
      <c r="Q461" s="107"/>
      <c r="R461" s="85"/>
    </row>
    <row r="462" spans="1:18" x14ac:dyDescent="0.35">
      <c r="A462" s="85"/>
      <c r="B462" s="108"/>
      <c r="C462" s="139" t="str">
        <f>Instructions!$D$17</f>
        <v>Hotel name</v>
      </c>
      <c r="D462" s="667"/>
      <c r="E462" s="497" t="s">
        <v>1415</v>
      </c>
      <c r="F462" s="426" t="str">
        <f>VLOOKUP(E462,MD!$X$2:$Y$28,2,0)</f>
        <v>CHACC</v>
      </c>
      <c r="G462" s="110"/>
      <c r="H462" s="110"/>
      <c r="I462" s="110"/>
      <c r="J462" s="110"/>
      <c r="K462" s="110"/>
      <c r="L462" s="156"/>
      <c r="M462" s="156"/>
      <c r="N462" s="109"/>
      <c r="O462" s="109"/>
      <c r="P462" s="109"/>
      <c r="Q462" s="107"/>
      <c r="R462" s="85"/>
    </row>
    <row r="463" spans="1:18" x14ac:dyDescent="0.35">
      <c r="A463" s="85"/>
      <c r="B463" s="108"/>
      <c r="C463" s="139" t="str">
        <f>Instructions!$D$17</f>
        <v>Hotel name</v>
      </c>
      <c r="D463" s="667"/>
      <c r="E463" s="496" t="s">
        <v>1416</v>
      </c>
      <c r="F463" s="426" t="str">
        <f>VLOOKUP(E463,MD!$X$2:$Y$28,2,0)</f>
        <v>CHAIR</v>
      </c>
      <c r="G463" s="110"/>
      <c r="H463" s="110"/>
      <c r="I463" s="110"/>
      <c r="J463" s="110"/>
      <c r="K463" s="110"/>
      <c r="L463" s="156"/>
      <c r="M463" s="156"/>
      <c r="N463" s="109"/>
      <c r="O463" s="109"/>
      <c r="P463" s="109"/>
      <c r="Q463" s="107"/>
      <c r="R463" s="85"/>
    </row>
    <row r="464" spans="1:18" x14ac:dyDescent="0.35">
      <c r="A464" s="85"/>
      <c r="B464" s="108"/>
      <c r="C464" s="139" t="str">
        <f>Instructions!$D$17</f>
        <v>Hotel name</v>
      </c>
      <c r="D464" s="667"/>
      <c r="E464" s="496" t="s">
        <v>1417</v>
      </c>
      <c r="F464" s="426" t="str">
        <f>VLOOKUP(E464,MD!$X$2:$Y$28,2,0)</f>
        <v>CLASSR</v>
      </c>
      <c r="G464" s="110"/>
      <c r="H464" s="110"/>
      <c r="I464" s="110"/>
      <c r="J464" s="110"/>
      <c r="K464" s="110"/>
      <c r="L464" s="156"/>
      <c r="M464" s="156"/>
      <c r="N464" s="109"/>
      <c r="O464" s="109"/>
      <c r="P464" s="109"/>
      <c r="Q464" s="107"/>
      <c r="R464" s="85"/>
    </row>
    <row r="465" spans="1:18" x14ac:dyDescent="0.35">
      <c r="A465" s="85"/>
      <c r="B465" s="108"/>
      <c r="C465" s="139" t="str">
        <f>Instructions!$D$17</f>
        <v>Hotel name</v>
      </c>
      <c r="D465" s="667"/>
      <c r="E465" s="496" t="s">
        <v>1418</v>
      </c>
      <c r="F465" s="426" t="str">
        <f>VLOOKUP(E465,MD!$X$2:$Y$28,2,0)</f>
        <v>COCKT</v>
      </c>
      <c r="G465" s="110"/>
      <c r="H465" s="110"/>
      <c r="I465" s="110"/>
      <c r="J465" s="110"/>
      <c r="K465" s="110"/>
      <c r="L465" s="156"/>
      <c r="M465" s="156"/>
      <c r="N465" s="109"/>
      <c r="O465" s="109"/>
      <c r="P465" s="109"/>
      <c r="Q465" s="107"/>
      <c r="R465" s="85"/>
    </row>
    <row r="466" spans="1:18" x14ac:dyDescent="0.35">
      <c r="A466" s="85"/>
      <c r="B466" s="108"/>
      <c r="C466" s="139" t="str">
        <f>Instructions!$D$17</f>
        <v>Hotel name</v>
      </c>
      <c r="D466" s="667"/>
      <c r="E466" s="496" t="s">
        <v>1419</v>
      </c>
      <c r="F466" s="426" t="str">
        <f>VLOOKUP(E466,MD!$X$2:$Y$28,2,0)</f>
        <v>COFBK</v>
      </c>
      <c r="G466" s="110"/>
      <c r="H466" s="110"/>
      <c r="I466" s="110"/>
      <c r="J466" s="110"/>
      <c r="K466" s="110"/>
      <c r="L466" s="156"/>
      <c r="M466" s="156"/>
      <c r="N466" s="109"/>
      <c r="O466" s="109"/>
      <c r="P466" s="109"/>
      <c r="Q466" s="107"/>
      <c r="R466" s="85"/>
    </row>
    <row r="467" spans="1:18" x14ac:dyDescent="0.35">
      <c r="A467" s="85"/>
      <c r="B467" s="108"/>
      <c r="C467" s="139" t="str">
        <f>Instructions!$D$17</f>
        <v>Hotel name</v>
      </c>
      <c r="D467" s="667"/>
      <c r="E467" s="496" t="s">
        <v>1420</v>
      </c>
      <c r="F467" s="426" t="str">
        <f>VLOOKUP(E467,MD!$X$2:$Y$28,2,0)</f>
        <v>DINDA</v>
      </c>
      <c r="G467" s="110"/>
      <c r="H467" s="110"/>
      <c r="I467" s="110"/>
      <c r="J467" s="110"/>
      <c r="K467" s="110"/>
      <c r="L467" s="156"/>
      <c r="M467" s="156"/>
      <c r="N467" s="109"/>
      <c r="O467" s="109"/>
      <c r="P467" s="109"/>
      <c r="Q467" s="107"/>
      <c r="R467" s="85"/>
    </row>
    <row r="468" spans="1:18" x14ac:dyDescent="0.35">
      <c r="A468" s="85"/>
      <c r="B468" s="108"/>
      <c r="C468" s="139" t="str">
        <f>Instructions!$D$17</f>
        <v>Hotel name</v>
      </c>
      <c r="D468" s="667"/>
      <c r="E468" s="496" t="s">
        <v>1421</v>
      </c>
      <c r="F468" s="426" t="str">
        <f>VLOOKUP(E468,MD!$X$2:$Y$28,2,0)</f>
        <v>EXIHB</v>
      </c>
      <c r="G468" s="110"/>
      <c r="H468" s="110"/>
      <c r="I468" s="110"/>
      <c r="J468" s="110"/>
      <c r="K468" s="110"/>
      <c r="L468" s="156"/>
      <c r="M468" s="156"/>
      <c r="N468" s="109"/>
      <c r="O468" s="109"/>
      <c r="P468" s="109"/>
      <c r="Q468" s="107"/>
      <c r="R468" s="85"/>
    </row>
    <row r="469" spans="1:18" x14ac:dyDescent="0.35">
      <c r="A469" s="85"/>
      <c r="B469" s="108"/>
      <c r="C469" s="139" t="str">
        <f>Instructions!$D$17</f>
        <v>Hotel name</v>
      </c>
      <c r="D469" s="667"/>
      <c r="E469" s="496" t="s">
        <v>1422</v>
      </c>
      <c r="F469" s="426" t="str">
        <f>VLOOKUP(E469,MD!$X$2:$Y$28,2,0)</f>
        <v>HOSDE</v>
      </c>
      <c r="G469" s="110"/>
      <c r="H469" s="110"/>
      <c r="I469" s="110"/>
      <c r="J469" s="110"/>
      <c r="K469" s="110"/>
      <c r="L469" s="156"/>
      <c r="M469" s="156"/>
      <c r="N469" s="109"/>
      <c r="O469" s="109"/>
      <c r="P469" s="109"/>
      <c r="Q469" s="107"/>
      <c r="R469" s="85"/>
    </row>
    <row r="470" spans="1:18" x14ac:dyDescent="0.35">
      <c r="A470" s="85"/>
      <c r="B470" s="108"/>
      <c r="C470" s="139" t="str">
        <f>Instructions!$D$17</f>
        <v>Hotel name</v>
      </c>
      <c r="D470" s="667"/>
      <c r="E470" s="496" t="s">
        <v>1423</v>
      </c>
      <c r="F470" s="426" t="str">
        <f>VLOOKUP(E470,MD!$X$2:$Y$28,2,0)</f>
        <v>ISLWK</v>
      </c>
      <c r="G470" s="110"/>
      <c r="H470" s="110"/>
      <c r="I470" s="110"/>
      <c r="J470" s="110"/>
      <c r="K470" s="110"/>
      <c r="L470" s="156"/>
      <c r="M470" s="156"/>
      <c r="N470" s="109"/>
      <c r="O470" s="109"/>
      <c r="P470" s="109"/>
      <c r="Q470" s="107"/>
      <c r="R470" s="85"/>
    </row>
    <row r="471" spans="1:18" x14ac:dyDescent="0.35">
      <c r="A471" s="85"/>
      <c r="B471" s="108"/>
      <c r="C471" s="139" t="str">
        <f>Instructions!$D$17</f>
        <v>Hotel name</v>
      </c>
      <c r="D471" s="667"/>
      <c r="E471" s="496" t="s">
        <v>1424</v>
      </c>
      <c r="F471" s="426" t="str">
        <f>VLOOKUP(E471,MD!$X$2:$Y$28,2,0)</f>
        <v>LSHAP</v>
      </c>
      <c r="G471" s="110"/>
      <c r="H471" s="110"/>
      <c r="I471" s="110"/>
      <c r="J471" s="110"/>
      <c r="K471" s="110"/>
      <c r="L471" s="156"/>
      <c r="M471" s="156"/>
      <c r="N471" s="109"/>
      <c r="O471" s="109"/>
      <c r="P471" s="109"/>
      <c r="Q471" s="107"/>
      <c r="R471" s="85"/>
    </row>
    <row r="472" spans="1:18" x14ac:dyDescent="0.35">
      <c r="A472" s="85"/>
      <c r="B472" s="108"/>
      <c r="C472" s="139" t="str">
        <f>Instructions!$D$17</f>
        <v>Hotel name</v>
      </c>
      <c r="D472" s="667"/>
      <c r="E472" s="496" t="s">
        <v>1425</v>
      </c>
      <c r="F472" s="426" t="str">
        <f>VLOOKUP(E472,MD!$X$2:$Y$28,2,0)</f>
        <v>MISSH</v>
      </c>
      <c r="G472" s="110"/>
      <c r="H472" s="110"/>
      <c r="I472" s="110"/>
      <c r="J472" s="110"/>
      <c r="K472" s="110"/>
      <c r="L472" s="156"/>
      <c r="M472" s="156"/>
      <c r="N472" s="109"/>
      <c r="O472" s="109"/>
      <c r="P472" s="109"/>
      <c r="Q472" s="107"/>
      <c r="R472" s="85"/>
    </row>
    <row r="473" spans="1:18" x14ac:dyDescent="0.35">
      <c r="A473" s="85"/>
      <c r="B473" s="108"/>
      <c r="C473" s="139" t="str">
        <f>Instructions!$D$17</f>
        <v>Hotel name</v>
      </c>
      <c r="D473" s="667"/>
      <c r="E473" s="496" t="s">
        <v>1426</v>
      </c>
      <c r="F473" s="426" t="str">
        <f>VLOOKUP(E473,MD!$X$2:$Y$28,2,0)</f>
        <v>OTHER</v>
      </c>
      <c r="G473" s="110"/>
      <c r="H473" s="110"/>
      <c r="I473" s="110"/>
      <c r="J473" s="110"/>
      <c r="K473" s="110"/>
      <c r="L473" s="156"/>
      <c r="M473" s="156"/>
      <c r="N473" s="109"/>
      <c r="O473" s="109"/>
      <c r="P473" s="109"/>
      <c r="Q473" s="107"/>
      <c r="R473" s="85"/>
    </row>
    <row r="474" spans="1:18" x14ac:dyDescent="0.35">
      <c r="A474" s="85"/>
      <c r="B474" s="108"/>
      <c r="C474" s="139" t="str">
        <f>Instructions!$D$17</f>
        <v>Hotel name</v>
      </c>
      <c r="D474" s="667"/>
      <c r="E474" s="496" t="s">
        <v>1427</v>
      </c>
      <c r="F474" s="426" t="str">
        <f>VLOOKUP(E474,MD!$X$2:$Y$28,2,0)</f>
        <v>RECEP</v>
      </c>
      <c r="G474" s="110"/>
      <c r="H474" s="110"/>
      <c r="I474" s="110"/>
      <c r="J474" s="110"/>
      <c r="K474" s="110"/>
      <c r="L474" s="156"/>
      <c r="M474" s="156"/>
      <c r="N474" s="109"/>
      <c r="O474" s="109"/>
      <c r="P474" s="109"/>
      <c r="Q474" s="107"/>
      <c r="R474" s="85"/>
    </row>
    <row r="475" spans="1:18" x14ac:dyDescent="0.35">
      <c r="A475" s="85"/>
      <c r="B475" s="108"/>
      <c r="C475" s="139" t="str">
        <f>Instructions!$D$17</f>
        <v>Hotel name</v>
      </c>
      <c r="D475" s="667"/>
      <c r="E475" s="496" t="s">
        <v>1428</v>
      </c>
      <c r="F475" s="426" t="str">
        <f>VLOOKUP(E475,MD!$X$2:$Y$28,2,0)</f>
        <v>REGDE</v>
      </c>
      <c r="G475" s="110"/>
      <c r="H475" s="110"/>
      <c r="I475" s="110"/>
      <c r="J475" s="110"/>
      <c r="K475" s="110"/>
      <c r="L475" s="156"/>
      <c r="M475" s="156"/>
      <c r="N475" s="109"/>
      <c r="O475" s="109"/>
      <c r="P475" s="109"/>
      <c r="Q475" s="107"/>
      <c r="R475" s="85"/>
    </row>
    <row r="476" spans="1:18" x14ac:dyDescent="0.35">
      <c r="A476" s="85"/>
      <c r="B476" s="108"/>
      <c r="C476" s="139" t="str">
        <f>Instructions!$D$17</f>
        <v>Hotel name</v>
      </c>
      <c r="D476" s="667"/>
      <c r="E476" s="496" t="s">
        <v>1369</v>
      </c>
      <c r="F476" s="426" t="str">
        <f>VLOOKUP(E476,MD!$X$2:$Y$28,2,0)</f>
        <v>RESTA</v>
      </c>
      <c r="G476" s="110"/>
      <c r="H476" s="110"/>
      <c r="I476" s="110"/>
      <c r="J476" s="110"/>
      <c r="K476" s="110"/>
      <c r="L476" s="156"/>
      <c r="M476" s="156"/>
      <c r="N476" s="109"/>
      <c r="O476" s="109"/>
      <c r="P476" s="109"/>
      <c r="Q476" s="107"/>
      <c r="R476" s="85"/>
    </row>
    <row r="477" spans="1:18" x14ac:dyDescent="0.35">
      <c r="A477" s="85"/>
      <c r="B477" s="108"/>
      <c r="C477" s="139" t="str">
        <f>Instructions!$D$17</f>
        <v>Hotel name</v>
      </c>
      <c r="D477" s="667"/>
      <c r="E477" s="496" t="s">
        <v>1429</v>
      </c>
      <c r="F477" s="426" t="str">
        <f>VLOOKUP(E477,MD!$X$2:$Y$28,2,0)</f>
        <v>THEAT</v>
      </c>
      <c r="G477" s="110"/>
      <c r="H477" s="110"/>
      <c r="I477" s="110"/>
      <c r="J477" s="110"/>
      <c r="K477" s="110"/>
      <c r="L477" s="156"/>
      <c r="M477" s="156"/>
      <c r="N477" s="109"/>
      <c r="O477" s="109"/>
      <c r="P477" s="109"/>
      <c r="Q477" s="107"/>
      <c r="R477" s="85"/>
    </row>
    <row r="478" spans="1:18" x14ac:dyDescent="0.35">
      <c r="A478" s="85"/>
      <c r="B478" s="108"/>
      <c r="C478" s="139" t="str">
        <f>Instructions!$D$17</f>
        <v>Hotel name</v>
      </c>
      <c r="D478" s="667"/>
      <c r="E478" s="496" t="s">
        <v>1430</v>
      </c>
      <c r="F478" s="426" t="str">
        <f>VLOOKUP(E478,MD!$X$2:$Y$28,2,0)</f>
        <v>TSHAP</v>
      </c>
      <c r="G478" s="110"/>
      <c r="H478" s="110"/>
      <c r="I478" s="110"/>
      <c r="J478" s="110"/>
      <c r="K478" s="110"/>
      <c r="L478" s="156"/>
      <c r="M478" s="156"/>
      <c r="N478" s="109"/>
      <c r="O478" s="109"/>
      <c r="P478" s="109"/>
      <c r="Q478" s="107"/>
      <c r="R478" s="85"/>
    </row>
    <row r="479" spans="1:18" x14ac:dyDescent="0.35">
      <c r="A479" s="85"/>
      <c r="B479" s="108"/>
      <c r="C479" s="139" t="str">
        <f>Instructions!$D$17</f>
        <v>Hotel name</v>
      </c>
      <c r="D479" s="667"/>
      <c r="E479" s="496" t="s">
        <v>1431</v>
      </c>
      <c r="F479" s="426" t="str">
        <f>VLOOKUP(E479,MD!$X$2:$Y$28,2,0)</f>
        <v>USHAP</v>
      </c>
      <c r="G479" s="110"/>
      <c r="H479" s="110"/>
      <c r="I479" s="110"/>
      <c r="J479" s="110"/>
      <c r="K479" s="110"/>
      <c r="L479" s="156"/>
      <c r="M479" s="156"/>
      <c r="N479" s="109"/>
      <c r="O479" s="109"/>
      <c r="P479" s="109"/>
      <c r="Q479" s="107"/>
      <c r="R479" s="85"/>
    </row>
    <row r="480" spans="1:18" x14ac:dyDescent="0.35">
      <c r="A480" s="85"/>
      <c r="B480" s="108"/>
      <c r="C480" s="139" t="str">
        <f>Instructions!$D$17</f>
        <v>Hotel name</v>
      </c>
      <c r="D480" s="667"/>
      <c r="E480" s="497" t="s">
        <v>1432</v>
      </c>
      <c r="F480" s="426" t="str">
        <f>VLOOKUP(E480,MD!$X$2:$Y$28,2,0)</f>
        <v>VSHAP</v>
      </c>
      <c r="G480" s="110"/>
      <c r="H480" s="110"/>
      <c r="I480" s="110"/>
      <c r="J480" s="110"/>
      <c r="K480" s="110"/>
      <c r="L480" s="156"/>
      <c r="M480" s="156"/>
      <c r="N480" s="109"/>
      <c r="O480" s="109"/>
      <c r="P480" s="109"/>
      <c r="Q480" s="107"/>
      <c r="R480" s="85"/>
    </row>
    <row r="481" spans="1:18" x14ac:dyDescent="0.35">
      <c r="A481" s="85"/>
      <c r="B481" s="108"/>
      <c r="C481" s="139" t="str">
        <f>Instructions!$D$17</f>
        <v>Hotel name</v>
      </c>
      <c r="D481" s="667"/>
      <c r="E481" s="496" t="s">
        <v>1433</v>
      </c>
      <c r="F481" s="426" t="str">
        <f>VLOOKUP(E481,MD!$X$2:$Y$28,2,0)</f>
        <v>WCHTB</v>
      </c>
      <c r="G481" s="110"/>
      <c r="H481" s="110"/>
      <c r="I481" s="110"/>
      <c r="J481" s="110"/>
      <c r="K481" s="110"/>
      <c r="L481" s="156"/>
      <c r="M481" s="156"/>
      <c r="N481" s="109"/>
      <c r="O481" s="109"/>
      <c r="P481" s="109"/>
      <c r="Q481" s="107"/>
      <c r="R481" s="85"/>
    </row>
    <row r="482" spans="1:18" x14ac:dyDescent="0.35">
      <c r="A482" s="85"/>
      <c r="B482" s="108"/>
      <c r="C482" s="139" t="str">
        <f>Instructions!$D$17</f>
        <v>Hotel name</v>
      </c>
      <c r="D482" s="667"/>
      <c r="E482" s="496" t="s">
        <v>1408</v>
      </c>
      <c r="F482" s="426" t="str">
        <f>VLOOKUP(E482,MD!$X$2:$Y$28,2,0)</f>
        <v>AUDIT</v>
      </c>
      <c r="G482" s="110"/>
      <c r="H482" s="110"/>
      <c r="I482" s="110"/>
      <c r="J482" s="110"/>
      <c r="K482" s="110"/>
      <c r="L482" s="156"/>
      <c r="M482" s="156"/>
      <c r="N482" s="109"/>
      <c r="O482" s="109"/>
      <c r="P482" s="109"/>
      <c r="Q482" s="107"/>
      <c r="R482" s="85"/>
    </row>
    <row r="483" spans="1:18" x14ac:dyDescent="0.35">
      <c r="A483" s="85"/>
      <c r="B483" s="108"/>
      <c r="C483" s="139" t="str">
        <f>Instructions!$D$17</f>
        <v>Hotel name</v>
      </c>
      <c r="D483" s="667"/>
      <c r="E483" s="496" t="s">
        <v>1409</v>
      </c>
      <c r="F483" s="426" t="str">
        <f>VLOOKUP(E483,MD!$X$2:$Y$28,2,0)</f>
        <v>BANQU</v>
      </c>
      <c r="G483" s="110"/>
      <c r="H483" s="110"/>
      <c r="I483" s="110"/>
      <c r="J483" s="110"/>
      <c r="K483" s="110"/>
      <c r="L483" s="156"/>
      <c r="M483" s="156"/>
      <c r="N483" s="109"/>
      <c r="O483" s="109"/>
      <c r="P483" s="109"/>
      <c r="Q483" s="107"/>
      <c r="R483" s="85"/>
    </row>
    <row r="484" spans="1:18" x14ac:dyDescent="0.35">
      <c r="A484" s="85"/>
      <c r="B484" s="108"/>
      <c r="C484" s="139" t="str">
        <f>Instructions!$D$17</f>
        <v>Hotel name</v>
      </c>
      <c r="D484" s="667"/>
      <c r="E484" s="496" t="s">
        <v>1410</v>
      </c>
      <c r="F484" s="426" t="str">
        <f>VLOOKUP(E484,MD!$X$2:$Y$28,2,0)</f>
        <v>BLOKS</v>
      </c>
      <c r="G484" s="110"/>
      <c r="H484" s="110"/>
      <c r="I484" s="110"/>
      <c r="J484" s="110"/>
      <c r="K484" s="110"/>
      <c r="L484" s="156"/>
      <c r="M484" s="156"/>
      <c r="N484" s="109"/>
      <c r="O484" s="109"/>
      <c r="P484" s="109"/>
      <c r="Q484" s="107"/>
      <c r="R484" s="85"/>
    </row>
    <row r="485" spans="1:18" x14ac:dyDescent="0.35">
      <c r="A485" s="85"/>
      <c r="B485" s="108"/>
      <c r="C485" s="139" t="str">
        <f>Instructions!$D$17</f>
        <v>Hotel name</v>
      </c>
      <c r="D485" s="667"/>
      <c r="E485" s="496" t="s">
        <v>1411</v>
      </c>
      <c r="F485" s="426" t="str">
        <f>VLOOKUP(E485,MD!$X$2:$Y$28,2,0)</f>
        <v>BOARD</v>
      </c>
      <c r="G485" s="110"/>
      <c r="H485" s="110"/>
      <c r="I485" s="110"/>
      <c r="J485" s="110"/>
      <c r="K485" s="110"/>
      <c r="L485" s="156"/>
      <c r="M485" s="156"/>
      <c r="N485" s="109"/>
      <c r="O485" s="109"/>
      <c r="P485" s="109"/>
      <c r="Q485" s="107"/>
      <c r="R485" s="85"/>
    </row>
    <row r="486" spans="1:18" x14ac:dyDescent="0.35">
      <c r="A486" s="85"/>
      <c r="B486" s="108"/>
      <c r="C486" s="139" t="str">
        <f>Instructions!$D$17</f>
        <v>Hotel name</v>
      </c>
      <c r="D486" s="667"/>
      <c r="E486" s="496" t="s">
        <v>1412</v>
      </c>
      <c r="F486" s="426" t="str">
        <f>VLOOKUP(E486,MD!$X$2:$Y$28,2,0)</f>
        <v>BUFFE</v>
      </c>
      <c r="G486" s="110"/>
      <c r="H486" s="110"/>
      <c r="I486" s="110"/>
      <c r="J486" s="110"/>
      <c r="K486" s="110"/>
      <c r="L486" s="156"/>
      <c r="M486" s="156"/>
      <c r="N486" s="109"/>
      <c r="O486" s="109"/>
      <c r="P486" s="109"/>
      <c r="Q486" s="107"/>
      <c r="R486" s="85"/>
    </row>
    <row r="487" spans="1:18" x14ac:dyDescent="0.35">
      <c r="A487" s="85"/>
      <c r="B487" s="108"/>
      <c r="C487" s="139" t="str">
        <f>Instructions!$D$17</f>
        <v>Hotel name</v>
      </c>
      <c r="D487" s="667"/>
      <c r="E487" s="496" t="s">
        <v>1413</v>
      </c>
      <c r="F487" s="426" t="str">
        <f>VLOOKUP(E487,MD!$X$2:$Y$28,2,0)</f>
        <v>CABAR</v>
      </c>
      <c r="G487" s="110"/>
      <c r="H487" s="110"/>
      <c r="I487" s="110"/>
      <c r="J487" s="110"/>
      <c r="K487" s="110"/>
      <c r="L487" s="156"/>
      <c r="M487" s="156"/>
      <c r="N487" s="109"/>
      <c r="O487" s="109"/>
      <c r="P487" s="109"/>
      <c r="Q487" s="107"/>
      <c r="R487" s="85"/>
    </row>
    <row r="488" spans="1:18" x14ac:dyDescent="0.35">
      <c r="A488" s="85"/>
      <c r="B488" s="108"/>
      <c r="C488" s="139" t="str">
        <f>Instructions!$D$17</f>
        <v>Hotel name</v>
      </c>
      <c r="D488" s="667"/>
      <c r="E488" s="496" t="s">
        <v>1414</v>
      </c>
      <c r="F488" s="426" t="str">
        <f>VLOOKUP(E488,MD!$X$2:$Y$28,2,0)</f>
        <v>CARRE</v>
      </c>
      <c r="G488" s="110"/>
      <c r="H488" s="110"/>
      <c r="I488" s="110"/>
      <c r="J488" s="110"/>
      <c r="K488" s="110"/>
      <c r="L488" s="156"/>
      <c r="M488" s="156"/>
      <c r="N488" s="109"/>
      <c r="O488" s="109"/>
      <c r="P488" s="109"/>
      <c r="Q488" s="107"/>
      <c r="R488" s="85"/>
    </row>
    <row r="489" spans="1:18" x14ac:dyDescent="0.35">
      <c r="A489" s="85"/>
      <c r="B489" s="108"/>
      <c r="C489" s="139" t="str">
        <f>Instructions!$D$17</f>
        <v>Hotel name</v>
      </c>
      <c r="D489" s="667"/>
      <c r="E489" s="497" t="s">
        <v>1415</v>
      </c>
      <c r="F489" s="426" t="str">
        <f>VLOOKUP(E489,MD!$X$2:$Y$28,2,0)</f>
        <v>CHACC</v>
      </c>
      <c r="G489" s="110"/>
      <c r="H489" s="110"/>
      <c r="I489" s="110"/>
      <c r="J489" s="110"/>
      <c r="K489" s="110"/>
      <c r="L489" s="156"/>
      <c r="M489" s="156"/>
      <c r="N489" s="109"/>
      <c r="O489" s="109"/>
      <c r="P489" s="109"/>
      <c r="Q489" s="107"/>
      <c r="R489" s="85"/>
    </row>
    <row r="490" spans="1:18" x14ac:dyDescent="0.35">
      <c r="A490" s="85"/>
      <c r="B490" s="108"/>
      <c r="C490" s="139" t="str">
        <f>Instructions!$D$17</f>
        <v>Hotel name</v>
      </c>
      <c r="D490" s="667"/>
      <c r="E490" s="496" t="s">
        <v>1416</v>
      </c>
      <c r="F490" s="426" t="str">
        <f>VLOOKUP(E490,MD!$X$2:$Y$28,2,0)</f>
        <v>CHAIR</v>
      </c>
      <c r="G490" s="110"/>
      <c r="H490" s="110"/>
      <c r="I490" s="110"/>
      <c r="J490" s="110"/>
      <c r="K490" s="110"/>
      <c r="L490" s="156"/>
      <c r="M490" s="156"/>
      <c r="N490" s="109"/>
      <c r="O490" s="109"/>
      <c r="P490" s="109"/>
      <c r="Q490" s="107"/>
      <c r="R490" s="85"/>
    </row>
    <row r="491" spans="1:18" x14ac:dyDescent="0.35">
      <c r="A491" s="85"/>
      <c r="B491" s="108"/>
      <c r="C491" s="139" t="str">
        <f>Instructions!$D$17</f>
        <v>Hotel name</v>
      </c>
      <c r="D491" s="667"/>
      <c r="E491" s="496" t="s">
        <v>1417</v>
      </c>
      <c r="F491" s="426" t="str">
        <f>VLOOKUP(E491,MD!$X$2:$Y$28,2,0)</f>
        <v>CLASSR</v>
      </c>
      <c r="G491" s="110"/>
      <c r="H491" s="110"/>
      <c r="I491" s="110"/>
      <c r="J491" s="110"/>
      <c r="K491" s="110"/>
      <c r="L491" s="156"/>
      <c r="M491" s="156"/>
      <c r="N491" s="109"/>
      <c r="O491" s="109"/>
      <c r="P491" s="109"/>
      <c r="Q491" s="107"/>
      <c r="R491" s="85"/>
    </row>
    <row r="492" spans="1:18" x14ac:dyDescent="0.35">
      <c r="A492" s="85"/>
      <c r="B492" s="108"/>
      <c r="C492" s="139" t="str">
        <f>Instructions!$D$17</f>
        <v>Hotel name</v>
      </c>
      <c r="D492" s="667"/>
      <c r="E492" s="496" t="s">
        <v>1418</v>
      </c>
      <c r="F492" s="426" t="str">
        <f>VLOOKUP(E492,MD!$X$2:$Y$28,2,0)</f>
        <v>COCKT</v>
      </c>
      <c r="G492" s="110"/>
      <c r="H492" s="110"/>
      <c r="I492" s="110"/>
      <c r="J492" s="110"/>
      <c r="K492" s="110"/>
      <c r="L492" s="156"/>
      <c r="M492" s="156"/>
      <c r="N492" s="109"/>
      <c r="O492" s="109"/>
      <c r="P492" s="109"/>
      <c r="Q492" s="107"/>
      <c r="R492" s="85"/>
    </row>
    <row r="493" spans="1:18" x14ac:dyDescent="0.35">
      <c r="A493" s="85"/>
      <c r="B493" s="108"/>
      <c r="C493" s="139" t="str">
        <f>Instructions!$D$17</f>
        <v>Hotel name</v>
      </c>
      <c r="D493" s="667"/>
      <c r="E493" s="496" t="s">
        <v>1419</v>
      </c>
      <c r="F493" s="426" t="str">
        <f>VLOOKUP(E493,MD!$X$2:$Y$28,2,0)</f>
        <v>COFBK</v>
      </c>
      <c r="G493" s="110"/>
      <c r="H493" s="110"/>
      <c r="I493" s="110"/>
      <c r="J493" s="110"/>
      <c r="K493" s="110"/>
      <c r="L493" s="156"/>
      <c r="M493" s="156"/>
      <c r="N493" s="109"/>
      <c r="O493" s="109"/>
      <c r="P493" s="109"/>
      <c r="Q493" s="107"/>
      <c r="R493" s="85"/>
    </row>
    <row r="494" spans="1:18" x14ac:dyDescent="0.35">
      <c r="A494" s="85"/>
      <c r="B494" s="108"/>
      <c r="C494" s="139" t="str">
        <f>Instructions!$D$17</f>
        <v>Hotel name</v>
      </c>
      <c r="D494" s="667"/>
      <c r="E494" s="496" t="s">
        <v>1420</v>
      </c>
      <c r="F494" s="426" t="str">
        <f>VLOOKUP(E494,MD!$X$2:$Y$28,2,0)</f>
        <v>DINDA</v>
      </c>
      <c r="G494" s="110"/>
      <c r="H494" s="110"/>
      <c r="I494" s="110"/>
      <c r="J494" s="110"/>
      <c r="K494" s="110"/>
      <c r="L494" s="156"/>
      <c r="M494" s="156"/>
      <c r="N494" s="109"/>
      <c r="O494" s="109"/>
      <c r="P494" s="109"/>
      <c r="Q494" s="107"/>
      <c r="R494" s="85"/>
    </row>
    <row r="495" spans="1:18" x14ac:dyDescent="0.35">
      <c r="A495" s="85"/>
      <c r="B495" s="108"/>
      <c r="C495" s="139" t="str">
        <f>Instructions!$D$17</f>
        <v>Hotel name</v>
      </c>
      <c r="D495" s="667"/>
      <c r="E495" s="496" t="s">
        <v>1421</v>
      </c>
      <c r="F495" s="426" t="str">
        <f>VLOOKUP(E495,MD!$X$2:$Y$28,2,0)</f>
        <v>EXIHB</v>
      </c>
      <c r="G495" s="110"/>
      <c r="H495" s="110"/>
      <c r="I495" s="110"/>
      <c r="J495" s="110"/>
      <c r="K495" s="110"/>
      <c r="L495" s="156"/>
      <c r="M495" s="156"/>
      <c r="N495" s="109"/>
      <c r="O495" s="109"/>
      <c r="P495" s="109"/>
      <c r="Q495" s="107"/>
      <c r="R495" s="85"/>
    </row>
    <row r="496" spans="1:18" x14ac:dyDescent="0.35">
      <c r="A496" s="85"/>
      <c r="B496" s="108"/>
      <c r="C496" s="139" t="str">
        <f>Instructions!$D$17</f>
        <v>Hotel name</v>
      </c>
      <c r="D496" s="667"/>
      <c r="E496" s="496" t="s">
        <v>1422</v>
      </c>
      <c r="F496" s="426" t="str">
        <f>VLOOKUP(E496,MD!$X$2:$Y$28,2,0)</f>
        <v>HOSDE</v>
      </c>
      <c r="G496" s="110"/>
      <c r="H496" s="110"/>
      <c r="I496" s="110"/>
      <c r="J496" s="110"/>
      <c r="K496" s="110"/>
      <c r="L496" s="156"/>
      <c r="M496" s="156"/>
      <c r="N496" s="109"/>
      <c r="O496" s="109"/>
      <c r="P496" s="109"/>
      <c r="Q496" s="107"/>
      <c r="R496" s="85"/>
    </row>
    <row r="497" spans="1:18" x14ac:dyDescent="0.35">
      <c r="A497" s="85"/>
      <c r="B497" s="108"/>
      <c r="C497" s="139" t="str">
        <f>Instructions!$D$17</f>
        <v>Hotel name</v>
      </c>
      <c r="D497" s="667"/>
      <c r="E497" s="496" t="s">
        <v>1423</v>
      </c>
      <c r="F497" s="426" t="str">
        <f>VLOOKUP(E497,MD!$X$2:$Y$28,2,0)</f>
        <v>ISLWK</v>
      </c>
      <c r="G497" s="110"/>
      <c r="H497" s="110"/>
      <c r="I497" s="110"/>
      <c r="J497" s="110"/>
      <c r="K497" s="110"/>
      <c r="L497" s="156"/>
      <c r="M497" s="156"/>
      <c r="N497" s="109"/>
      <c r="O497" s="109"/>
      <c r="P497" s="109"/>
      <c r="Q497" s="107"/>
      <c r="R497" s="85"/>
    </row>
    <row r="498" spans="1:18" x14ac:dyDescent="0.35">
      <c r="A498" s="85"/>
      <c r="B498" s="108"/>
      <c r="C498" s="139" t="str">
        <f>Instructions!$D$17</f>
        <v>Hotel name</v>
      </c>
      <c r="D498" s="667"/>
      <c r="E498" s="496" t="s">
        <v>1424</v>
      </c>
      <c r="F498" s="426" t="str">
        <f>VLOOKUP(E498,MD!$X$2:$Y$28,2,0)</f>
        <v>LSHAP</v>
      </c>
      <c r="G498" s="110"/>
      <c r="H498" s="110"/>
      <c r="I498" s="110"/>
      <c r="J498" s="110"/>
      <c r="K498" s="110"/>
      <c r="L498" s="156"/>
      <c r="M498" s="156"/>
      <c r="N498" s="109"/>
      <c r="O498" s="109"/>
      <c r="P498" s="109"/>
      <c r="Q498" s="107"/>
      <c r="R498" s="85"/>
    </row>
    <row r="499" spans="1:18" x14ac:dyDescent="0.35">
      <c r="A499" s="85"/>
      <c r="B499" s="108"/>
      <c r="C499" s="139" t="str">
        <f>Instructions!$D$17</f>
        <v>Hotel name</v>
      </c>
      <c r="D499" s="667"/>
      <c r="E499" s="496" t="s">
        <v>1425</v>
      </c>
      <c r="F499" s="426" t="str">
        <f>VLOOKUP(E499,MD!$X$2:$Y$28,2,0)</f>
        <v>MISSH</v>
      </c>
      <c r="G499" s="110"/>
      <c r="H499" s="110"/>
      <c r="I499" s="110"/>
      <c r="J499" s="110"/>
      <c r="K499" s="110"/>
      <c r="L499" s="156"/>
      <c r="M499" s="156"/>
      <c r="N499" s="109"/>
      <c r="O499" s="109"/>
      <c r="P499" s="109"/>
      <c r="Q499" s="107"/>
      <c r="R499" s="85"/>
    </row>
    <row r="500" spans="1:18" x14ac:dyDescent="0.35">
      <c r="A500" s="85"/>
      <c r="B500" s="108"/>
      <c r="C500" s="139" t="str">
        <f>Instructions!$D$17</f>
        <v>Hotel name</v>
      </c>
      <c r="D500" s="667"/>
      <c r="E500" s="496" t="s">
        <v>1426</v>
      </c>
      <c r="F500" s="426" t="str">
        <f>VLOOKUP(E500,MD!$X$2:$Y$28,2,0)</f>
        <v>OTHER</v>
      </c>
      <c r="G500" s="110"/>
      <c r="H500" s="110"/>
      <c r="I500" s="110"/>
      <c r="J500" s="110"/>
      <c r="K500" s="110"/>
      <c r="L500" s="156"/>
      <c r="M500" s="156"/>
      <c r="N500" s="109"/>
      <c r="O500" s="109"/>
      <c r="P500" s="109"/>
      <c r="Q500" s="107"/>
      <c r="R500" s="85"/>
    </row>
    <row r="501" spans="1:18" x14ac:dyDescent="0.35">
      <c r="A501" s="85"/>
      <c r="B501" s="108"/>
      <c r="C501" s="139" t="str">
        <f>Instructions!$D$17</f>
        <v>Hotel name</v>
      </c>
      <c r="D501" s="667"/>
      <c r="E501" s="496" t="s">
        <v>1427</v>
      </c>
      <c r="F501" s="426" t="str">
        <f>VLOOKUP(E501,MD!$X$2:$Y$28,2,0)</f>
        <v>RECEP</v>
      </c>
      <c r="G501" s="110"/>
      <c r="H501" s="110"/>
      <c r="I501" s="110"/>
      <c r="J501" s="110"/>
      <c r="K501" s="110"/>
      <c r="L501" s="156"/>
      <c r="M501" s="156"/>
      <c r="N501" s="109"/>
      <c r="O501" s="109"/>
      <c r="P501" s="109"/>
      <c r="Q501" s="107"/>
      <c r="R501" s="85"/>
    </row>
    <row r="502" spans="1:18" x14ac:dyDescent="0.35">
      <c r="A502" s="85"/>
      <c r="B502" s="108"/>
      <c r="C502" s="139" t="str">
        <f>Instructions!$D$17</f>
        <v>Hotel name</v>
      </c>
      <c r="D502" s="667"/>
      <c r="E502" s="496" t="s">
        <v>1428</v>
      </c>
      <c r="F502" s="426" t="str">
        <f>VLOOKUP(E502,MD!$X$2:$Y$28,2,0)</f>
        <v>REGDE</v>
      </c>
      <c r="G502" s="110"/>
      <c r="H502" s="110"/>
      <c r="I502" s="110"/>
      <c r="J502" s="110"/>
      <c r="K502" s="110"/>
      <c r="L502" s="156"/>
      <c r="M502" s="156"/>
      <c r="N502" s="109"/>
      <c r="O502" s="109"/>
      <c r="P502" s="109"/>
      <c r="Q502" s="107"/>
      <c r="R502" s="85"/>
    </row>
    <row r="503" spans="1:18" x14ac:dyDescent="0.35">
      <c r="A503" s="85"/>
      <c r="B503" s="108"/>
      <c r="C503" s="139" t="str">
        <f>Instructions!$D$17</f>
        <v>Hotel name</v>
      </c>
      <c r="D503" s="667"/>
      <c r="E503" s="496" t="s">
        <v>1369</v>
      </c>
      <c r="F503" s="426" t="str">
        <f>VLOOKUP(E503,MD!$X$2:$Y$28,2,0)</f>
        <v>RESTA</v>
      </c>
      <c r="G503" s="110"/>
      <c r="H503" s="110"/>
      <c r="I503" s="110"/>
      <c r="J503" s="110"/>
      <c r="K503" s="110"/>
      <c r="L503" s="156"/>
      <c r="M503" s="156"/>
      <c r="N503" s="109"/>
      <c r="O503" s="109"/>
      <c r="P503" s="109"/>
      <c r="Q503" s="107"/>
      <c r="R503" s="85"/>
    </row>
    <row r="504" spans="1:18" x14ac:dyDescent="0.35">
      <c r="A504" s="85"/>
      <c r="B504" s="108"/>
      <c r="C504" s="139" t="str">
        <f>Instructions!$D$17</f>
        <v>Hotel name</v>
      </c>
      <c r="D504" s="667"/>
      <c r="E504" s="496" t="s">
        <v>1429</v>
      </c>
      <c r="F504" s="426" t="str">
        <f>VLOOKUP(E504,MD!$X$2:$Y$28,2,0)</f>
        <v>THEAT</v>
      </c>
      <c r="G504" s="110"/>
      <c r="H504" s="110"/>
      <c r="I504" s="110"/>
      <c r="J504" s="110"/>
      <c r="K504" s="110"/>
      <c r="L504" s="156"/>
      <c r="M504" s="156"/>
      <c r="N504" s="109"/>
      <c r="O504" s="109"/>
      <c r="P504" s="109"/>
      <c r="Q504" s="107"/>
      <c r="R504" s="85"/>
    </row>
    <row r="505" spans="1:18" x14ac:dyDescent="0.35">
      <c r="A505" s="85"/>
      <c r="B505" s="108"/>
      <c r="C505" s="139" t="str">
        <f>Instructions!$D$17</f>
        <v>Hotel name</v>
      </c>
      <c r="D505" s="667"/>
      <c r="E505" s="496" t="s">
        <v>1430</v>
      </c>
      <c r="F505" s="426" t="str">
        <f>VLOOKUP(E505,MD!$X$2:$Y$28,2,0)</f>
        <v>TSHAP</v>
      </c>
      <c r="G505" s="110"/>
      <c r="H505" s="110"/>
      <c r="I505" s="110"/>
      <c r="J505" s="110"/>
      <c r="K505" s="110"/>
      <c r="L505" s="156"/>
      <c r="M505" s="156"/>
      <c r="N505" s="109"/>
      <c r="O505" s="109"/>
      <c r="P505" s="109"/>
      <c r="Q505" s="107"/>
      <c r="R505" s="85"/>
    </row>
    <row r="506" spans="1:18" x14ac:dyDescent="0.35">
      <c r="A506" s="85"/>
      <c r="B506" s="108"/>
      <c r="C506" s="139" t="str">
        <f>Instructions!$D$17</f>
        <v>Hotel name</v>
      </c>
      <c r="D506" s="667"/>
      <c r="E506" s="496" t="s">
        <v>1431</v>
      </c>
      <c r="F506" s="426" t="str">
        <f>VLOOKUP(E506,MD!$X$2:$Y$28,2,0)</f>
        <v>USHAP</v>
      </c>
      <c r="G506" s="110"/>
      <c r="H506" s="110"/>
      <c r="I506" s="110"/>
      <c r="J506" s="110"/>
      <c r="K506" s="110"/>
      <c r="L506" s="156"/>
      <c r="M506" s="156"/>
      <c r="N506" s="109"/>
      <c r="O506" s="109"/>
      <c r="P506" s="109"/>
      <c r="Q506" s="107"/>
      <c r="R506" s="85"/>
    </row>
    <row r="507" spans="1:18" x14ac:dyDescent="0.35">
      <c r="A507" s="85"/>
      <c r="B507" s="108"/>
      <c r="C507" s="139" t="str">
        <f>Instructions!$D$17</f>
        <v>Hotel name</v>
      </c>
      <c r="D507" s="667"/>
      <c r="E507" s="497" t="s">
        <v>1432</v>
      </c>
      <c r="F507" s="426" t="str">
        <f>VLOOKUP(E507,MD!$X$2:$Y$28,2,0)</f>
        <v>VSHAP</v>
      </c>
      <c r="G507" s="110"/>
      <c r="H507" s="110"/>
      <c r="I507" s="110"/>
      <c r="J507" s="110"/>
      <c r="K507" s="110"/>
      <c r="L507" s="156"/>
      <c r="M507" s="156"/>
      <c r="N507" s="109"/>
      <c r="O507" s="109"/>
      <c r="P507" s="109"/>
      <c r="Q507" s="107"/>
      <c r="R507" s="85"/>
    </row>
    <row r="508" spans="1:18" x14ac:dyDescent="0.35">
      <c r="A508" s="85"/>
      <c r="B508" s="108"/>
      <c r="C508" s="139" t="str">
        <f>Instructions!$D$17</f>
        <v>Hotel name</v>
      </c>
      <c r="D508" s="667"/>
      <c r="E508" s="496" t="s">
        <v>1433</v>
      </c>
      <c r="F508" s="426" t="str">
        <f>VLOOKUP(E508,MD!$X$2:$Y$28,2,0)</f>
        <v>WCHTB</v>
      </c>
      <c r="G508" s="110"/>
      <c r="H508" s="110"/>
      <c r="I508" s="110"/>
      <c r="J508" s="110"/>
      <c r="K508" s="110"/>
      <c r="L508" s="156"/>
      <c r="M508" s="156"/>
      <c r="N508" s="109"/>
      <c r="O508" s="109"/>
      <c r="P508" s="109"/>
      <c r="Q508" s="107"/>
      <c r="R508" s="85"/>
    </row>
    <row r="509" spans="1:18" x14ac:dyDescent="0.35">
      <c r="A509" s="85"/>
      <c r="B509" s="108"/>
      <c r="C509" s="139" t="str">
        <f>Instructions!$D$17</f>
        <v>Hotel name</v>
      </c>
      <c r="D509" s="667"/>
      <c r="E509" s="496" t="s">
        <v>1408</v>
      </c>
      <c r="F509" s="426" t="str">
        <f>VLOOKUP(E509,MD!$X$2:$Y$28,2,0)</f>
        <v>AUDIT</v>
      </c>
      <c r="G509" s="110"/>
      <c r="H509" s="110"/>
      <c r="I509" s="110"/>
      <c r="J509" s="110"/>
      <c r="K509" s="110"/>
      <c r="L509" s="156"/>
      <c r="M509" s="156"/>
      <c r="N509" s="109"/>
      <c r="O509" s="109"/>
      <c r="P509" s="109"/>
      <c r="Q509" s="107"/>
      <c r="R509" s="85"/>
    </row>
    <row r="510" spans="1:18" x14ac:dyDescent="0.35">
      <c r="A510" s="85"/>
      <c r="B510" s="108"/>
      <c r="C510" s="139" t="str">
        <f>Instructions!$D$17</f>
        <v>Hotel name</v>
      </c>
      <c r="D510" s="667"/>
      <c r="E510" s="496" t="s">
        <v>1409</v>
      </c>
      <c r="F510" s="426" t="str">
        <f>VLOOKUP(E510,MD!$X$2:$Y$28,2,0)</f>
        <v>BANQU</v>
      </c>
      <c r="G510" s="110"/>
      <c r="H510" s="110"/>
      <c r="I510" s="110"/>
      <c r="J510" s="110"/>
      <c r="K510" s="110"/>
      <c r="L510" s="156"/>
      <c r="M510" s="156"/>
      <c r="N510" s="109"/>
      <c r="O510" s="109"/>
      <c r="P510" s="109"/>
      <c r="Q510" s="107"/>
      <c r="R510" s="85"/>
    </row>
    <row r="511" spans="1:18" x14ac:dyDescent="0.35">
      <c r="A511" s="85"/>
      <c r="B511" s="108"/>
      <c r="C511" s="139" t="str">
        <f>Instructions!$D$17</f>
        <v>Hotel name</v>
      </c>
      <c r="D511" s="667"/>
      <c r="E511" s="496" t="s">
        <v>1410</v>
      </c>
      <c r="F511" s="426" t="str">
        <f>VLOOKUP(E511,MD!$X$2:$Y$28,2,0)</f>
        <v>BLOKS</v>
      </c>
      <c r="G511" s="110"/>
      <c r="H511" s="110"/>
      <c r="I511" s="110"/>
      <c r="J511" s="110"/>
      <c r="K511" s="110"/>
      <c r="L511" s="156"/>
      <c r="M511" s="156"/>
      <c r="N511" s="109"/>
      <c r="O511" s="109"/>
      <c r="P511" s="109"/>
      <c r="Q511" s="107"/>
      <c r="R511" s="85"/>
    </row>
    <row r="512" spans="1:18" x14ac:dyDescent="0.35">
      <c r="A512" s="85"/>
      <c r="B512" s="108"/>
      <c r="C512" s="139" t="str">
        <f>Instructions!$D$17</f>
        <v>Hotel name</v>
      </c>
      <c r="D512" s="667"/>
      <c r="E512" s="496" t="s">
        <v>1411</v>
      </c>
      <c r="F512" s="426" t="str">
        <f>VLOOKUP(E512,MD!$X$2:$Y$28,2,0)</f>
        <v>BOARD</v>
      </c>
      <c r="G512" s="110"/>
      <c r="H512" s="110"/>
      <c r="I512" s="110"/>
      <c r="J512" s="110"/>
      <c r="K512" s="110"/>
      <c r="L512" s="156"/>
      <c r="M512" s="156"/>
      <c r="N512" s="109"/>
      <c r="O512" s="109"/>
      <c r="P512" s="109"/>
      <c r="Q512" s="107"/>
      <c r="R512" s="85"/>
    </row>
    <row r="513" spans="1:18" x14ac:dyDescent="0.35">
      <c r="A513" s="96"/>
      <c r="B513" s="104"/>
      <c r="C513" s="139" t="str">
        <f>Instructions!$D$17</f>
        <v>Hotel name</v>
      </c>
      <c r="D513" s="667"/>
      <c r="E513" s="496" t="s">
        <v>1412</v>
      </c>
      <c r="F513" s="426" t="str">
        <f>VLOOKUP(E513,MD!$X$2:$Y$28,2,0)</f>
        <v>BUFFE</v>
      </c>
      <c r="G513" s="110"/>
      <c r="H513" s="103"/>
      <c r="I513" s="103"/>
      <c r="J513" s="103"/>
      <c r="K513" s="103"/>
      <c r="L513" s="155"/>
      <c r="M513" s="155"/>
      <c r="N513" s="102"/>
      <c r="O513" s="102"/>
      <c r="P513" s="102"/>
      <c r="Q513" s="97"/>
      <c r="R513" s="96"/>
    </row>
    <row r="514" spans="1:18" x14ac:dyDescent="0.35">
      <c r="A514" s="96"/>
      <c r="B514" s="104"/>
      <c r="C514" s="139" t="str">
        <f>Instructions!$D$17</f>
        <v>Hotel name</v>
      </c>
      <c r="D514" s="667"/>
      <c r="E514" s="496" t="s">
        <v>1413</v>
      </c>
      <c r="F514" s="426" t="str">
        <f>VLOOKUP(E514,MD!$X$2:$Y$28,2,0)</f>
        <v>CABAR</v>
      </c>
      <c r="G514" s="110"/>
      <c r="H514" s="103"/>
      <c r="I514" s="103"/>
      <c r="J514" s="103"/>
      <c r="K514" s="103"/>
      <c r="L514" s="155"/>
      <c r="M514" s="155"/>
      <c r="N514" s="102"/>
      <c r="O514" s="102"/>
      <c r="P514" s="102"/>
      <c r="Q514" s="97"/>
      <c r="R514" s="96"/>
    </row>
    <row r="515" spans="1:18" x14ac:dyDescent="0.35">
      <c r="A515" s="96"/>
      <c r="B515" s="104"/>
      <c r="C515" s="139" t="str">
        <f>Instructions!$D$17</f>
        <v>Hotel name</v>
      </c>
      <c r="D515" s="667"/>
      <c r="E515" s="496" t="s">
        <v>1414</v>
      </c>
      <c r="F515" s="426" t="str">
        <f>VLOOKUP(E515,MD!$X$2:$Y$28,2,0)</f>
        <v>CARRE</v>
      </c>
      <c r="G515" s="110"/>
      <c r="H515" s="103"/>
      <c r="I515" s="103"/>
      <c r="J515" s="103"/>
      <c r="K515" s="103"/>
      <c r="L515" s="155"/>
      <c r="M515" s="155"/>
      <c r="N515" s="102"/>
      <c r="O515" s="102"/>
      <c r="P515" s="102"/>
      <c r="Q515" s="97"/>
      <c r="R515" s="96"/>
    </row>
    <row r="516" spans="1:18" x14ac:dyDescent="0.35">
      <c r="A516" s="96"/>
      <c r="B516" s="104"/>
      <c r="C516" s="139" t="str">
        <f>Instructions!$D$17</f>
        <v>Hotel name</v>
      </c>
      <c r="D516" s="667"/>
      <c r="E516" s="497" t="s">
        <v>1415</v>
      </c>
      <c r="F516" s="426" t="str">
        <f>VLOOKUP(E516,MD!$X$2:$Y$28,2,0)</f>
        <v>CHACC</v>
      </c>
      <c r="G516" s="110"/>
      <c r="H516" s="103"/>
      <c r="I516" s="103"/>
      <c r="J516" s="103"/>
      <c r="K516" s="103"/>
      <c r="L516" s="155"/>
      <c r="M516" s="155"/>
      <c r="N516" s="102"/>
      <c r="O516" s="102"/>
      <c r="P516" s="102"/>
      <c r="Q516" s="97"/>
      <c r="R516" s="96"/>
    </row>
    <row r="517" spans="1:18" x14ac:dyDescent="0.35">
      <c r="A517" s="96"/>
      <c r="B517" s="104"/>
      <c r="C517" s="139" t="str">
        <f>Instructions!$D$17</f>
        <v>Hotel name</v>
      </c>
      <c r="D517" s="667"/>
      <c r="E517" s="496" t="s">
        <v>1416</v>
      </c>
      <c r="F517" s="426" t="str">
        <f>VLOOKUP(E517,MD!$X$2:$Y$28,2,0)</f>
        <v>CHAIR</v>
      </c>
      <c r="G517" s="110"/>
      <c r="H517" s="103"/>
      <c r="I517" s="103"/>
      <c r="J517" s="103"/>
      <c r="K517" s="103"/>
      <c r="L517" s="155"/>
      <c r="M517" s="155"/>
      <c r="N517" s="102"/>
      <c r="O517" s="102"/>
      <c r="P517" s="102"/>
      <c r="Q517" s="97"/>
      <c r="R517" s="96"/>
    </row>
    <row r="518" spans="1:18" x14ac:dyDescent="0.35">
      <c r="A518" s="96"/>
      <c r="B518" s="104"/>
      <c r="C518" s="139" t="str">
        <f>Instructions!$D$17</f>
        <v>Hotel name</v>
      </c>
      <c r="D518" s="667"/>
      <c r="E518" s="496" t="s">
        <v>1417</v>
      </c>
      <c r="F518" s="426" t="str">
        <f>VLOOKUP(E518,MD!$X$2:$Y$28,2,0)</f>
        <v>CLASSR</v>
      </c>
      <c r="G518" s="110"/>
      <c r="H518" s="103"/>
      <c r="I518" s="103"/>
      <c r="J518" s="103"/>
      <c r="K518" s="103"/>
      <c r="L518" s="155"/>
      <c r="M518" s="155"/>
      <c r="N518" s="102"/>
      <c r="O518" s="102"/>
      <c r="P518" s="102"/>
      <c r="Q518" s="97"/>
      <c r="R518" s="96"/>
    </row>
    <row r="519" spans="1:18" x14ac:dyDescent="0.35">
      <c r="A519" s="96"/>
      <c r="B519" s="104"/>
      <c r="C519" s="139" t="str">
        <f>Instructions!$D$17</f>
        <v>Hotel name</v>
      </c>
      <c r="D519" s="667"/>
      <c r="E519" s="496" t="s">
        <v>1418</v>
      </c>
      <c r="F519" s="426" t="str">
        <f>VLOOKUP(E519,MD!$X$2:$Y$28,2,0)</f>
        <v>COCKT</v>
      </c>
      <c r="G519" s="110"/>
      <c r="H519" s="103"/>
      <c r="I519" s="103"/>
      <c r="J519" s="103"/>
      <c r="K519" s="103"/>
      <c r="L519" s="155"/>
      <c r="M519" s="155"/>
      <c r="N519" s="102"/>
      <c r="O519" s="102"/>
      <c r="P519" s="102"/>
      <c r="Q519" s="97"/>
      <c r="R519" s="96"/>
    </row>
    <row r="520" spans="1:18" x14ac:dyDescent="0.35">
      <c r="A520" s="96"/>
      <c r="B520" s="104"/>
      <c r="C520" s="139" t="str">
        <f>Instructions!$D$17</f>
        <v>Hotel name</v>
      </c>
      <c r="D520" s="667"/>
      <c r="E520" s="496" t="s">
        <v>1419</v>
      </c>
      <c r="F520" s="426" t="str">
        <f>VLOOKUP(E520,MD!$X$2:$Y$28,2,0)</f>
        <v>COFBK</v>
      </c>
      <c r="G520" s="110"/>
      <c r="H520" s="103"/>
      <c r="I520" s="103"/>
      <c r="J520" s="103"/>
      <c r="K520" s="103"/>
      <c r="L520" s="155"/>
      <c r="M520" s="155"/>
      <c r="N520" s="102"/>
      <c r="O520" s="102"/>
      <c r="P520" s="102"/>
      <c r="Q520" s="97"/>
      <c r="R520" s="96"/>
    </row>
    <row r="521" spans="1:18" x14ac:dyDescent="0.35">
      <c r="A521" s="96"/>
      <c r="B521" s="104"/>
      <c r="C521" s="139" t="str">
        <f>Instructions!$D$17</f>
        <v>Hotel name</v>
      </c>
      <c r="D521" s="667"/>
      <c r="E521" s="496" t="s">
        <v>1420</v>
      </c>
      <c r="F521" s="426" t="str">
        <f>VLOOKUP(E521,MD!$X$2:$Y$28,2,0)</f>
        <v>DINDA</v>
      </c>
      <c r="G521" s="110"/>
      <c r="H521" s="103"/>
      <c r="I521" s="103"/>
      <c r="J521" s="103"/>
      <c r="K521" s="103"/>
      <c r="L521" s="155"/>
      <c r="M521" s="155"/>
      <c r="N521" s="102"/>
      <c r="O521" s="102"/>
      <c r="P521" s="102"/>
      <c r="Q521" s="97"/>
      <c r="R521" s="96"/>
    </row>
    <row r="522" spans="1:18" x14ac:dyDescent="0.35">
      <c r="A522" s="85"/>
      <c r="B522" s="104"/>
      <c r="C522" s="139" t="str">
        <f>Instructions!$D$17</f>
        <v>Hotel name</v>
      </c>
      <c r="D522" s="667"/>
      <c r="E522" s="496" t="s">
        <v>1421</v>
      </c>
      <c r="F522" s="426" t="str">
        <f>VLOOKUP(E522,MD!$X$2:$Y$28,2,0)</f>
        <v>EXIHB</v>
      </c>
      <c r="G522" s="110"/>
      <c r="H522" s="103"/>
      <c r="I522" s="103"/>
      <c r="J522" s="103"/>
      <c r="K522" s="103"/>
      <c r="L522" s="155"/>
      <c r="M522" s="155"/>
      <c r="N522" s="102"/>
      <c r="O522" s="102"/>
      <c r="P522" s="102"/>
      <c r="Q522" s="107"/>
      <c r="R522" s="85"/>
    </row>
    <row r="523" spans="1:18" x14ac:dyDescent="0.35">
      <c r="A523" s="85"/>
      <c r="B523" s="104"/>
      <c r="C523" s="139" t="str">
        <f>Instructions!$D$17</f>
        <v>Hotel name</v>
      </c>
      <c r="D523" s="667"/>
      <c r="E523" s="496" t="s">
        <v>1422</v>
      </c>
      <c r="F523" s="426" t="str">
        <f>VLOOKUP(E523,MD!$X$2:$Y$28,2,0)</f>
        <v>HOSDE</v>
      </c>
      <c r="G523" s="110"/>
      <c r="H523" s="103"/>
      <c r="I523" s="103"/>
      <c r="J523" s="103"/>
      <c r="K523" s="103"/>
      <c r="L523" s="155"/>
      <c r="M523" s="155"/>
      <c r="N523" s="102"/>
      <c r="O523" s="102"/>
      <c r="P523" s="102"/>
      <c r="Q523" s="107"/>
      <c r="R523" s="85"/>
    </row>
    <row r="524" spans="1:18" x14ac:dyDescent="0.35">
      <c r="A524" s="85"/>
      <c r="B524" s="108"/>
      <c r="C524" s="139" t="str">
        <f>Instructions!$D$17</f>
        <v>Hotel name</v>
      </c>
      <c r="D524" s="667"/>
      <c r="E524" s="496" t="s">
        <v>1423</v>
      </c>
      <c r="F524" s="426" t="str">
        <f>VLOOKUP(E524,MD!$X$2:$Y$28,2,0)</f>
        <v>ISLWK</v>
      </c>
      <c r="G524" s="110"/>
      <c r="H524" s="110"/>
      <c r="I524" s="110"/>
      <c r="J524" s="110"/>
      <c r="K524" s="110"/>
      <c r="L524" s="156"/>
      <c r="M524" s="156"/>
      <c r="N524" s="109"/>
      <c r="O524" s="109"/>
      <c r="P524" s="109"/>
      <c r="Q524" s="107"/>
      <c r="R524" s="85"/>
    </row>
    <row r="525" spans="1:18" x14ac:dyDescent="0.35">
      <c r="A525" s="85"/>
      <c r="B525" s="108"/>
      <c r="C525" s="139" t="str">
        <f>Instructions!$D$17</f>
        <v>Hotel name</v>
      </c>
      <c r="D525" s="667"/>
      <c r="E525" s="496" t="s">
        <v>1424</v>
      </c>
      <c r="F525" s="426" t="str">
        <f>VLOOKUP(E525,MD!$X$2:$Y$28,2,0)</f>
        <v>LSHAP</v>
      </c>
      <c r="G525" s="110"/>
      <c r="H525" s="110"/>
      <c r="I525" s="110"/>
      <c r="J525" s="110"/>
      <c r="K525" s="110"/>
      <c r="L525" s="156"/>
      <c r="M525" s="156"/>
      <c r="N525" s="109"/>
      <c r="O525" s="109"/>
      <c r="P525" s="109"/>
      <c r="Q525" s="107"/>
      <c r="R525" s="85"/>
    </row>
    <row r="526" spans="1:18" x14ac:dyDescent="0.35">
      <c r="A526" s="85"/>
      <c r="B526" s="108"/>
      <c r="C526" s="139" t="str">
        <f>Instructions!$D$17</f>
        <v>Hotel name</v>
      </c>
      <c r="D526" s="667"/>
      <c r="E526" s="496" t="s">
        <v>1425</v>
      </c>
      <c r="F526" s="426" t="str">
        <f>VLOOKUP(E526,MD!$X$2:$Y$28,2,0)</f>
        <v>MISSH</v>
      </c>
      <c r="G526" s="110"/>
      <c r="H526" s="110"/>
      <c r="I526" s="110"/>
      <c r="J526" s="110"/>
      <c r="K526" s="110"/>
      <c r="L526" s="156"/>
      <c r="M526" s="156"/>
      <c r="N526" s="109"/>
      <c r="O526" s="109"/>
      <c r="P526" s="109"/>
      <c r="Q526" s="107"/>
      <c r="R526" s="85"/>
    </row>
    <row r="527" spans="1:18" x14ac:dyDescent="0.35">
      <c r="A527" s="85"/>
      <c r="B527" s="108"/>
      <c r="C527" s="139" t="str">
        <f>Instructions!$D$17</f>
        <v>Hotel name</v>
      </c>
      <c r="D527" s="667"/>
      <c r="E527" s="496" t="s">
        <v>1426</v>
      </c>
      <c r="F527" s="426" t="str">
        <f>VLOOKUP(E527,MD!$X$2:$Y$28,2,0)</f>
        <v>OTHER</v>
      </c>
      <c r="G527" s="110"/>
      <c r="H527" s="110"/>
      <c r="I527" s="110"/>
      <c r="J527" s="110"/>
      <c r="K527" s="110"/>
      <c r="L527" s="156"/>
      <c r="M527" s="156"/>
      <c r="N527" s="109"/>
      <c r="O527" s="109"/>
      <c r="P527" s="109"/>
      <c r="Q527" s="107"/>
      <c r="R527" s="85"/>
    </row>
    <row r="528" spans="1:18" x14ac:dyDescent="0.35">
      <c r="A528" s="85"/>
      <c r="B528" s="108"/>
      <c r="C528" s="139" t="str">
        <f>Instructions!$D$17</f>
        <v>Hotel name</v>
      </c>
      <c r="D528" s="667"/>
      <c r="E528" s="496" t="s">
        <v>1427</v>
      </c>
      <c r="F528" s="426" t="str">
        <f>VLOOKUP(E528,MD!$X$2:$Y$28,2,0)</f>
        <v>RECEP</v>
      </c>
      <c r="G528" s="110"/>
      <c r="H528" s="110"/>
      <c r="I528" s="110"/>
      <c r="J528" s="110"/>
      <c r="K528" s="110"/>
      <c r="L528" s="156"/>
      <c r="M528" s="156"/>
      <c r="N528" s="109"/>
      <c r="O528" s="109"/>
      <c r="P528" s="109"/>
      <c r="Q528" s="107"/>
      <c r="R528" s="85"/>
    </row>
    <row r="529" spans="1:18" x14ac:dyDescent="0.35">
      <c r="A529" s="85"/>
      <c r="B529" s="108"/>
      <c r="C529" s="139" t="str">
        <f>Instructions!$D$17</f>
        <v>Hotel name</v>
      </c>
      <c r="D529" s="667"/>
      <c r="E529" s="496" t="s">
        <v>1428</v>
      </c>
      <c r="F529" s="426" t="str">
        <f>VLOOKUP(E529,MD!$X$2:$Y$28,2,0)</f>
        <v>REGDE</v>
      </c>
      <c r="G529" s="110"/>
      <c r="H529" s="110"/>
      <c r="I529" s="110"/>
      <c r="J529" s="110"/>
      <c r="K529" s="110"/>
      <c r="L529" s="156"/>
      <c r="M529" s="156"/>
      <c r="N529" s="109"/>
      <c r="O529" s="109"/>
      <c r="P529" s="109"/>
      <c r="Q529" s="107"/>
      <c r="R529" s="85"/>
    </row>
    <row r="530" spans="1:18" x14ac:dyDescent="0.35">
      <c r="A530" s="85"/>
      <c r="B530" s="108"/>
      <c r="C530" s="139" t="str">
        <f>Instructions!$D$17</f>
        <v>Hotel name</v>
      </c>
      <c r="D530" s="667"/>
      <c r="E530" s="496" t="s">
        <v>1369</v>
      </c>
      <c r="F530" s="426" t="str">
        <f>VLOOKUP(E530,MD!$X$2:$Y$28,2,0)</f>
        <v>RESTA</v>
      </c>
      <c r="G530" s="110"/>
      <c r="H530" s="110"/>
      <c r="I530" s="110"/>
      <c r="J530" s="110"/>
      <c r="K530" s="110"/>
      <c r="L530" s="156"/>
      <c r="M530" s="156"/>
      <c r="N530" s="109"/>
      <c r="O530" s="109"/>
      <c r="P530" s="109"/>
      <c r="Q530" s="107"/>
      <c r="R530" s="85"/>
    </row>
    <row r="531" spans="1:18" x14ac:dyDescent="0.35">
      <c r="A531" s="85"/>
      <c r="B531" s="108"/>
      <c r="C531" s="139" t="str">
        <f>Instructions!$D$17</f>
        <v>Hotel name</v>
      </c>
      <c r="D531" s="667"/>
      <c r="E531" s="496" t="s">
        <v>1429</v>
      </c>
      <c r="F531" s="426" t="str">
        <f>VLOOKUP(E531,MD!$X$2:$Y$28,2,0)</f>
        <v>THEAT</v>
      </c>
      <c r="G531" s="110"/>
      <c r="H531" s="110"/>
      <c r="I531" s="110"/>
      <c r="J531" s="110"/>
      <c r="K531" s="110"/>
      <c r="L531" s="156"/>
      <c r="M531" s="156"/>
      <c r="N531" s="109"/>
      <c r="O531" s="109"/>
      <c r="P531" s="109"/>
      <c r="Q531" s="107"/>
      <c r="R531" s="85"/>
    </row>
    <row r="532" spans="1:18" x14ac:dyDescent="0.35">
      <c r="A532" s="85"/>
      <c r="B532" s="108"/>
      <c r="C532" s="139" t="str">
        <f>Instructions!$D$17</f>
        <v>Hotel name</v>
      </c>
      <c r="D532" s="667"/>
      <c r="E532" s="496" t="s">
        <v>1430</v>
      </c>
      <c r="F532" s="426" t="str">
        <f>VLOOKUP(E532,MD!$X$2:$Y$28,2,0)</f>
        <v>TSHAP</v>
      </c>
      <c r="G532" s="110"/>
      <c r="H532" s="110"/>
      <c r="I532" s="110"/>
      <c r="J532" s="110"/>
      <c r="K532" s="110"/>
      <c r="L532" s="156"/>
      <c r="M532" s="156"/>
      <c r="N532" s="109"/>
      <c r="O532" s="109"/>
      <c r="P532" s="109"/>
      <c r="Q532" s="107"/>
      <c r="R532" s="85"/>
    </row>
    <row r="533" spans="1:18" x14ac:dyDescent="0.35">
      <c r="A533" s="85"/>
      <c r="B533" s="108"/>
      <c r="C533" s="139" t="str">
        <f>Instructions!$D$17</f>
        <v>Hotel name</v>
      </c>
      <c r="D533" s="667"/>
      <c r="E533" s="496" t="s">
        <v>1431</v>
      </c>
      <c r="F533" s="426" t="str">
        <f>VLOOKUP(E533,MD!$X$2:$Y$28,2,0)</f>
        <v>USHAP</v>
      </c>
      <c r="G533" s="110"/>
      <c r="H533" s="110"/>
      <c r="I533" s="110"/>
      <c r="J533" s="110"/>
      <c r="K533" s="110"/>
      <c r="L533" s="156"/>
      <c r="M533" s="156"/>
      <c r="N533" s="109"/>
      <c r="O533" s="109"/>
      <c r="P533" s="109"/>
      <c r="Q533" s="107"/>
      <c r="R533" s="85"/>
    </row>
    <row r="534" spans="1:18" x14ac:dyDescent="0.35">
      <c r="A534" s="85"/>
      <c r="B534" s="108"/>
      <c r="C534" s="139" t="str">
        <f>Instructions!$D$17</f>
        <v>Hotel name</v>
      </c>
      <c r="D534" s="667"/>
      <c r="E534" s="497" t="s">
        <v>1432</v>
      </c>
      <c r="F534" s="426" t="str">
        <f>VLOOKUP(E534,MD!$X$2:$Y$28,2,0)</f>
        <v>VSHAP</v>
      </c>
      <c r="G534" s="110"/>
      <c r="H534" s="110"/>
      <c r="I534" s="110"/>
      <c r="J534" s="110"/>
      <c r="K534" s="110"/>
      <c r="L534" s="156"/>
      <c r="M534" s="156"/>
      <c r="N534" s="109"/>
      <c r="O534" s="109"/>
      <c r="P534" s="109"/>
      <c r="Q534" s="107"/>
      <c r="R534" s="85"/>
    </row>
    <row r="535" spans="1:18" x14ac:dyDescent="0.35">
      <c r="A535" s="85"/>
      <c r="B535" s="108"/>
      <c r="C535" s="139" t="str">
        <f>Instructions!$D$17</f>
        <v>Hotel name</v>
      </c>
      <c r="D535" s="667"/>
      <c r="E535" s="496" t="s">
        <v>1433</v>
      </c>
      <c r="F535" s="426" t="str">
        <f>VLOOKUP(E535,MD!$X$2:$Y$28,2,0)</f>
        <v>WCHTB</v>
      </c>
      <c r="G535" s="110"/>
      <c r="H535" s="110"/>
      <c r="I535" s="110"/>
      <c r="J535" s="110"/>
      <c r="K535" s="110"/>
      <c r="L535" s="156"/>
      <c r="M535" s="156"/>
      <c r="N535" s="109"/>
      <c r="O535" s="109"/>
      <c r="P535" s="109"/>
      <c r="Q535" s="107"/>
      <c r="R535" s="85"/>
    </row>
    <row r="536" spans="1:18" x14ac:dyDescent="0.35">
      <c r="A536" s="85"/>
      <c r="B536" s="108"/>
      <c r="C536" s="139" t="str">
        <f>Instructions!$D$17</f>
        <v>Hotel name</v>
      </c>
      <c r="D536" s="667"/>
      <c r="E536" s="496" t="s">
        <v>1408</v>
      </c>
      <c r="F536" s="426" t="str">
        <f>VLOOKUP(E536,MD!$X$2:$Y$28,2,0)</f>
        <v>AUDIT</v>
      </c>
      <c r="G536" s="110"/>
      <c r="H536" s="110"/>
      <c r="I536" s="110"/>
      <c r="J536" s="110"/>
      <c r="K536" s="110"/>
      <c r="L536" s="156"/>
      <c r="M536" s="156"/>
      <c r="N536" s="109"/>
      <c r="O536" s="109"/>
      <c r="P536" s="109"/>
      <c r="Q536" s="107"/>
      <c r="R536" s="85"/>
    </row>
    <row r="537" spans="1:18" x14ac:dyDescent="0.35">
      <c r="A537" s="85"/>
      <c r="B537" s="108"/>
      <c r="C537" s="139" t="str">
        <f>Instructions!$D$17</f>
        <v>Hotel name</v>
      </c>
      <c r="D537" s="667"/>
      <c r="E537" s="496" t="s">
        <v>1409</v>
      </c>
      <c r="F537" s="426" t="str">
        <f>VLOOKUP(E537,MD!$X$2:$Y$28,2,0)</f>
        <v>BANQU</v>
      </c>
      <c r="G537" s="110"/>
      <c r="H537" s="110"/>
      <c r="I537" s="110"/>
      <c r="J537" s="110"/>
      <c r="K537" s="110"/>
      <c r="L537" s="156"/>
      <c r="M537" s="156"/>
      <c r="N537" s="109"/>
      <c r="O537" s="109"/>
      <c r="P537" s="109"/>
      <c r="Q537" s="107"/>
      <c r="R537" s="85"/>
    </row>
    <row r="538" spans="1:18" x14ac:dyDescent="0.35">
      <c r="A538" s="85"/>
      <c r="B538" s="108"/>
      <c r="C538" s="139" t="str">
        <f>Instructions!$D$17</f>
        <v>Hotel name</v>
      </c>
      <c r="D538" s="667"/>
      <c r="E538" s="496" t="s">
        <v>1410</v>
      </c>
      <c r="F538" s="426" t="str">
        <f>VLOOKUP(E538,MD!$X$2:$Y$28,2,0)</f>
        <v>BLOKS</v>
      </c>
      <c r="G538" s="110"/>
      <c r="H538" s="110"/>
      <c r="I538" s="110"/>
      <c r="J538" s="110"/>
      <c r="K538" s="110"/>
      <c r="L538" s="156"/>
      <c r="M538" s="156"/>
      <c r="N538" s="109"/>
      <c r="O538" s="109"/>
      <c r="P538" s="109"/>
      <c r="Q538" s="107"/>
      <c r="R538" s="85"/>
    </row>
    <row r="539" spans="1:18" x14ac:dyDescent="0.35">
      <c r="A539" s="85"/>
      <c r="B539" s="108"/>
      <c r="C539" s="139" t="str">
        <f>Instructions!$D$17</f>
        <v>Hotel name</v>
      </c>
      <c r="D539" s="667"/>
      <c r="E539" s="496" t="s">
        <v>1411</v>
      </c>
      <c r="F539" s="426" t="str">
        <f>VLOOKUP(E539,MD!$X$2:$Y$28,2,0)</f>
        <v>BOARD</v>
      </c>
      <c r="G539" s="110"/>
      <c r="H539" s="110"/>
      <c r="I539" s="110"/>
      <c r="J539" s="110"/>
      <c r="K539" s="110"/>
      <c r="L539" s="156"/>
      <c r="M539" s="156"/>
      <c r="N539" s="109"/>
      <c r="O539" s="109"/>
      <c r="P539" s="109"/>
      <c r="Q539" s="107"/>
      <c r="R539" s="85"/>
    </row>
    <row r="540" spans="1:18" x14ac:dyDescent="0.35">
      <c r="A540" s="85"/>
      <c r="B540" s="108"/>
      <c r="C540" s="139" t="str">
        <f>Instructions!$D$17</f>
        <v>Hotel name</v>
      </c>
      <c r="D540" s="667"/>
      <c r="E540" s="496" t="s">
        <v>1412</v>
      </c>
      <c r="F540" s="426" t="str">
        <f>VLOOKUP(E540,MD!$X$2:$Y$28,2,0)</f>
        <v>BUFFE</v>
      </c>
      <c r="G540" s="110"/>
      <c r="H540" s="110"/>
      <c r="I540" s="110"/>
      <c r="J540" s="110"/>
      <c r="K540" s="110"/>
      <c r="L540" s="156"/>
      <c r="M540" s="156"/>
      <c r="N540" s="109"/>
      <c r="O540" s="109"/>
      <c r="P540" s="109"/>
      <c r="Q540" s="107"/>
      <c r="R540" s="85"/>
    </row>
    <row r="541" spans="1:18" x14ac:dyDescent="0.35">
      <c r="A541" s="85"/>
      <c r="B541" s="108"/>
      <c r="C541" s="139" t="str">
        <f>Instructions!$D$17</f>
        <v>Hotel name</v>
      </c>
      <c r="D541" s="667"/>
      <c r="E541" s="496" t="s">
        <v>1413</v>
      </c>
      <c r="F541" s="426" t="str">
        <f>VLOOKUP(E541,MD!$X$2:$Y$28,2,0)</f>
        <v>CABAR</v>
      </c>
      <c r="G541" s="110"/>
      <c r="H541" s="110"/>
      <c r="I541" s="110"/>
      <c r="J541" s="110"/>
      <c r="K541" s="110"/>
      <c r="L541" s="156"/>
      <c r="M541" s="156"/>
      <c r="N541" s="109"/>
      <c r="O541" s="109"/>
      <c r="P541" s="109"/>
      <c r="Q541" s="107"/>
      <c r="R541" s="85"/>
    </row>
    <row r="542" spans="1:18" x14ac:dyDescent="0.35">
      <c r="A542" s="85"/>
      <c r="B542" s="108"/>
      <c r="C542" s="139" t="str">
        <f>Instructions!$D$17</f>
        <v>Hotel name</v>
      </c>
      <c r="D542" s="667"/>
      <c r="E542" s="496" t="s">
        <v>1414</v>
      </c>
      <c r="F542" s="426" t="str">
        <f>VLOOKUP(E542,MD!$X$2:$Y$28,2,0)</f>
        <v>CARRE</v>
      </c>
      <c r="G542" s="110"/>
      <c r="H542" s="110"/>
      <c r="I542" s="110"/>
      <c r="J542" s="110"/>
      <c r="K542" s="110"/>
      <c r="L542" s="156"/>
      <c r="M542" s="156"/>
      <c r="N542" s="109"/>
      <c r="O542" s="109"/>
      <c r="P542" s="109"/>
      <c r="Q542" s="107"/>
      <c r="R542" s="85"/>
    </row>
    <row r="543" spans="1:18" x14ac:dyDescent="0.35">
      <c r="A543" s="85"/>
      <c r="B543" s="108"/>
      <c r="C543" s="139" t="str">
        <f>Instructions!$D$17</f>
        <v>Hotel name</v>
      </c>
      <c r="D543" s="667"/>
      <c r="E543" s="497" t="s">
        <v>1415</v>
      </c>
      <c r="F543" s="426" t="str">
        <f>VLOOKUP(E543,MD!$X$2:$Y$28,2,0)</f>
        <v>CHACC</v>
      </c>
      <c r="G543" s="110"/>
      <c r="H543" s="110"/>
      <c r="I543" s="110"/>
      <c r="J543" s="110"/>
      <c r="K543" s="110"/>
      <c r="L543" s="156"/>
      <c r="M543" s="156"/>
      <c r="N543" s="109"/>
      <c r="O543" s="109"/>
      <c r="P543" s="109"/>
      <c r="Q543" s="107"/>
      <c r="R543" s="85"/>
    </row>
    <row r="544" spans="1:18" x14ac:dyDescent="0.35">
      <c r="A544" s="85"/>
      <c r="B544" s="108"/>
      <c r="C544" s="139" t="str">
        <f>Instructions!$D$17</f>
        <v>Hotel name</v>
      </c>
      <c r="D544" s="667"/>
      <c r="E544" s="496" t="s">
        <v>1416</v>
      </c>
      <c r="F544" s="426" t="str">
        <f>VLOOKUP(E544,MD!$X$2:$Y$28,2,0)</f>
        <v>CHAIR</v>
      </c>
      <c r="G544" s="110"/>
      <c r="H544" s="110"/>
      <c r="I544" s="110"/>
      <c r="J544" s="110"/>
      <c r="K544" s="110"/>
      <c r="L544" s="156"/>
      <c r="M544" s="156"/>
      <c r="N544" s="109"/>
      <c r="O544" s="109"/>
      <c r="P544" s="109"/>
      <c r="Q544" s="107"/>
      <c r="R544" s="85"/>
    </row>
    <row r="545" spans="1:18" x14ac:dyDescent="0.35">
      <c r="A545" s="85"/>
      <c r="B545" s="108"/>
      <c r="C545" s="139" t="str">
        <f>Instructions!$D$17</f>
        <v>Hotel name</v>
      </c>
      <c r="D545" s="667"/>
      <c r="E545" s="496" t="s">
        <v>1417</v>
      </c>
      <c r="F545" s="426" t="str">
        <f>VLOOKUP(E545,MD!$X$2:$Y$28,2,0)</f>
        <v>CLASSR</v>
      </c>
      <c r="G545" s="110"/>
      <c r="H545" s="110"/>
      <c r="I545" s="110"/>
      <c r="J545" s="110"/>
      <c r="K545" s="110"/>
      <c r="L545" s="156"/>
      <c r="M545" s="156"/>
      <c r="N545" s="109"/>
      <c r="O545" s="109"/>
      <c r="P545" s="109"/>
      <c r="Q545" s="107"/>
      <c r="R545" s="85"/>
    </row>
    <row r="546" spans="1:18" x14ac:dyDescent="0.35">
      <c r="A546" s="85"/>
      <c r="B546" s="108"/>
      <c r="C546" s="139" t="str">
        <f>Instructions!$D$17</f>
        <v>Hotel name</v>
      </c>
      <c r="D546" s="667"/>
      <c r="E546" s="496" t="s">
        <v>1418</v>
      </c>
      <c r="F546" s="426" t="str">
        <f>VLOOKUP(E546,MD!$X$2:$Y$28,2,0)</f>
        <v>COCKT</v>
      </c>
      <c r="G546" s="110"/>
      <c r="H546" s="110"/>
      <c r="I546" s="110"/>
      <c r="J546" s="110"/>
      <c r="K546" s="110"/>
      <c r="L546" s="156"/>
      <c r="M546" s="156"/>
      <c r="N546" s="109"/>
      <c r="O546" s="109"/>
      <c r="P546" s="109"/>
      <c r="Q546" s="107"/>
      <c r="R546" s="85"/>
    </row>
    <row r="547" spans="1:18" x14ac:dyDescent="0.35">
      <c r="A547" s="85"/>
      <c r="B547" s="108"/>
      <c r="C547" s="139" t="str">
        <f>Instructions!$D$17</f>
        <v>Hotel name</v>
      </c>
      <c r="D547" s="667"/>
      <c r="E547" s="496" t="s">
        <v>1419</v>
      </c>
      <c r="F547" s="426" t="str">
        <f>VLOOKUP(E547,MD!$X$2:$Y$28,2,0)</f>
        <v>COFBK</v>
      </c>
      <c r="G547" s="110"/>
      <c r="H547" s="110"/>
      <c r="I547" s="110"/>
      <c r="J547" s="110"/>
      <c r="K547" s="110"/>
      <c r="L547" s="156"/>
      <c r="M547" s="156"/>
      <c r="N547" s="109"/>
      <c r="O547" s="109"/>
      <c r="P547" s="109"/>
      <c r="Q547" s="107"/>
      <c r="R547" s="85"/>
    </row>
    <row r="548" spans="1:18" x14ac:dyDescent="0.35">
      <c r="A548" s="85"/>
      <c r="B548" s="108"/>
      <c r="C548" s="139" t="str">
        <f>Instructions!$D$17</f>
        <v>Hotel name</v>
      </c>
      <c r="D548" s="667"/>
      <c r="E548" s="496" t="s">
        <v>1420</v>
      </c>
      <c r="F548" s="426" t="str">
        <f>VLOOKUP(E548,MD!$X$2:$Y$28,2,0)</f>
        <v>DINDA</v>
      </c>
      <c r="G548" s="110"/>
      <c r="H548" s="110"/>
      <c r="I548" s="110"/>
      <c r="J548" s="110"/>
      <c r="K548" s="110"/>
      <c r="L548" s="156"/>
      <c r="M548" s="156"/>
      <c r="N548" s="109"/>
      <c r="O548" s="109"/>
      <c r="P548" s="109"/>
      <c r="Q548" s="107"/>
      <c r="R548" s="85"/>
    </row>
    <row r="549" spans="1:18" x14ac:dyDescent="0.35">
      <c r="A549" s="85"/>
      <c r="B549" s="108"/>
      <c r="C549" s="139" t="str">
        <f>Instructions!$D$17</f>
        <v>Hotel name</v>
      </c>
      <c r="D549" s="667"/>
      <c r="E549" s="496" t="s">
        <v>1421</v>
      </c>
      <c r="F549" s="426" t="str">
        <f>VLOOKUP(E549,MD!$X$2:$Y$28,2,0)</f>
        <v>EXIHB</v>
      </c>
      <c r="G549" s="110"/>
      <c r="H549" s="110"/>
      <c r="I549" s="110"/>
      <c r="J549" s="110"/>
      <c r="K549" s="110"/>
      <c r="L549" s="156"/>
      <c r="M549" s="156"/>
      <c r="N549" s="109"/>
      <c r="O549" s="109"/>
      <c r="P549" s="109"/>
      <c r="Q549" s="107"/>
      <c r="R549" s="85"/>
    </row>
    <row r="550" spans="1:18" x14ac:dyDescent="0.35">
      <c r="A550" s="85"/>
      <c r="B550" s="108"/>
      <c r="C550" s="139" t="str">
        <f>Instructions!$D$17</f>
        <v>Hotel name</v>
      </c>
      <c r="D550" s="667"/>
      <c r="E550" s="496" t="s">
        <v>1422</v>
      </c>
      <c r="F550" s="426" t="str">
        <f>VLOOKUP(E550,MD!$X$2:$Y$28,2,0)</f>
        <v>HOSDE</v>
      </c>
      <c r="G550" s="110"/>
      <c r="H550" s="110"/>
      <c r="I550" s="110"/>
      <c r="J550" s="110"/>
      <c r="K550" s="110"/>
      <c r="L550" s="156"/>
      <c r="M550" s="156"/>
      <c r="N550" s="109"/>
      <c r="O550" s="109"/>
      <c r="P550" s="109"/>
      <c r="Q550" s="107"/>
      <c r="R550" s="85"/>
    </row>
    <row r="551" spans="1:18" x14ac:dyDescent="0.35">
      <c r="A551" s="85"/>
      <c r="B551" s="108"/>
      <c r="C551" s="139" t="str">
        <f>Instructions!$D$17</f>
        <v>Hotel name</v>
      </c>
      <c r="D551" s="667"/>
      <c r="E551" s="496" t="s">
        <v>1423</v>
      </c>
      <c r="F551" s="426" t="str">
        <f>VLOOKUP(E551,MD!$X$2:$Y$28,2,0)</f>
        <v>ISLWK</v>
      </c>
      <c r="G551" s="110"/>
      <c r="H551" s="110"/>
      <c r="I551" s="110"/>
      <c r="J551" s="110"/>
      <c r="K551" s="110"/>
      <c r="L551" s="156"/>
      <c r="M551" s="156"/>
      <c r="N551" s="109"/>
      <c r="O551" s="109"/>
      <c r="P551" s="109"/>
      <c r="Q551" s="107"/>
      <c r="R551" s="85"/>
    </row>
    <row r="552" spans="1:18" x14ac:dyDescent="0.35">
      <c r="A552" s="85"/>
      <c r="B552" s="108"/>
      <c r="C552" s="139" t="str">
        <f>Instructions!$D$17</f>
        <v>Hotel name</v>
      </c>
      <c r="D552" s="667"/>
      <c r="E552" s="496" t="s">
        <v>1424</v>
      </c>
      <c r="F552" s="426" t="str">
        <f>VLOOKUP(E552,MD!$X$2:$Y$28,2,0)</f>
        <v>LSHAP</v>
      </c>
      <c r="G552" s="110"/>
      <c r="H552" s="110"/>
      <c r="I552" s="110"/>
      <c r="J552" s="110"/>
      <c r="K552" s="110"/>
      <c r="L552" s="156"/>
      <c r="M552" s="156"/>
      <c r="N552" s="109"/>
      <c r="O552" s="109"/>
      <c r="P552" s="109"/>
      <c r="Q552" s="107"/>
      <c r="R552" s="85"/>
    </row>
    <row r="553" spans="1:18" x14ac:dyDescent="0.35">
      <c r="A553" s="85"/>
      <c r="B553" s="108"/>
      <c r="C553" s="139" t="str">
        <f>Instructions!$D$17</f>
        <v>Hotel name</v>
      </c>
      <c r="D553" s="667"/>
      <c r="E553" s="496" t="s">
        <v>1425</v>
      </c>
      <c r="F553" s="426" t="str">
        <f>VLOOKUP(E553,MD!$X$2:$Y$28,2,0)</f>
        <v>MISSH</v>
      </c>
      <c r="G553" s="110"/>
      <c r="H553" s="110"/>
      <c r="I553" s="110"/>
      <c r="J553" s="110"/>
      <c r="K553" s="110"/>
      <c r="L553" s="156"/>
      <c r="M553" s="156"/>
      <c r="N553" s="109"/>
      <c r="O553" s="109"/>
      <c r="P553" s="109"/>
      <c r="Q553" s="107"/>
      <c r="R553" s="85"/>
    </row>
    <row r="554" spans="1:18" x14ac:dyDescent="0.35">
      <c r="A554" s="85"/>
      <c r="B554" s="108"/>
      <c r="C554" s="139" t="str">
        <f>Instructions!$D$17</f>
        <v>Hotel name</v>
      </c>
      <c r="D554" s="667"/>
      <c r="E554" s="496" t="s">
        <v>1426</v>
      </c>
      <c r="F554" s="426" t="str">
        <f>VLOOKUP(E554,MD!$X$2:$Y$28,2,0)</f>
        <v>OTHER</v>
      </c>
      <c r="G554" s="110"/>
      <c r="H554" s="110"/>
      <c r="I554" s="110"/>
      <c r="J554" s="110"/>
      <c r="K554" s="110"/>
      <c r="L554" s="156"/>
      <c r="M554" s="156"/>
      <c r="N554" s="109"/>
      <c r="O554" s="109"/>
      <c r="P554" s="109"/>
      <c r="Q554" s="107"/>
      <c r="R554" s="85"/>
    </row>
    <row r="555" spans="1:18" x14ac:dyDescent="0.35">
      <c r="A555" s="85"/>
      <c r="B555" s="108"/>
      <c r="C555" s="139" t="str">
        <f>Instructions!$D$17</f>
        <v>Hotel name</v>
      </c>
      <c r="D555" s="667"/>
      <c r="E555" s="496" t="s">
        <v>1427</v>
      </c>
      <c r="F555" s="426" t="str">
        <f>VLOOKUP(E555,MD!$X$2:$Y$28,2,0)</f>
        <v>RECEP</v>
      </c>
      <c r="G555" s="110"/>
      <c r="H555" s="110"/>
      <c r="I555" s="110"/>
      <c r="J555" s="110"/>
      <c r="K555" s="110"/>
      <c r="L555" s="156"/>
      <c r="M555" s="156"/>
      <c r="N555" s="109"/>
      <c r="O555" s="109"/>
      <c r="P555" s="109"/>
      <c r="Q555" s="107"/>
      <c r="R555" s="85"/>
    </row>
    <row r="556" spans="1:18" x14ac:dyDescent="0.35">
      <c r="A556" s="85"/>
      <c r="B556" s="108"/>
      <c r="C556" s="139" t="str">
        <f>Instructions!$D$17</f>
        <v>Hotel name</v>
      </c>
      <c r="D556" s="667"/>
      <c r="E556" s="496" t="s">
        <v>1428</v>
      </c>
      <c r="F556" s="426" t="str">
        <f>VLOOKUP(E556,MD!$X$2:$Y$28,2,0)</f>
        <v>REGDE</v>
      </c>
      <c r="G556" s="110"/>
      <c r="H556" s="110"/>
      <c r="I556" s="110"/>
      <c r="J556" s="110"/>
      <c r="K556" s="110"/>
      <c r="L556" s="156"/>
      <c r="M556" s="156"/>
      <c r="N556" s="109"/>
      <c r="O556" s="109"/>
      <c r="P556" s="109"/>
      <c r="Q556" s="107"/>
      <c r="R556" s="85"/>
    </row>
    <row r="557" spans="1:18" x14ac:dyDescent="0.35">
      <c r="A557" s="85"/>
      <c r="B557" s="108"/>
      <c r="C557" s="139" t="str">
        <f>Instructions!$D$17</f>
        <v>Hotel name</v>
      </c>
      <c r="D557" s="667"/>
      <c r="E557" s="496" t="s">
        <v>1369</v>
      </c>
      <c r="F557" s="426" t="str">
        <f>VLOOKUP(E557,MD!$X$2:$Y$28,2,0)</f>
        <v>RESTA</v>
      </c>
      <c r="G557" s="110"/>
      <c r="H557" s="110"/>
      <c r="I557" s="110"/>
      <c r="J557" s="110"/>
      <c r="K557" s="110"/>
      <c r="L557" s="156"/>
      <c r="M557" s="156"/>
      <c r="N557" s="109"/>
      <c r="O557" s="109"/>
      <c r="P557" s="109"/>
      <c r="Q557" s="107"/>
      <c r="R557" s="85"/>
    </row>
    <row r="558" spans="1:18" x14ac:dyDescent="0.35">
      <c r="A558" s="85"/>
      <c r="B558" s="108"/>
      <c r="C558" s="139" t="str">
        <f>Instructions!$D$17</f>
        <v>Hotel name</v>
      </c>
      <c r="D558" s="667"/>
      <c r="E558" s="496" t="s">
        <v>1429</v>
      </c>
      <c r="F558" s="426" t="str">
        <f>VLOOKUP(E558,MD!$X$2:$Y$28,2,0)</f>
        <v>THEAT</v>
      </c>
      <c r="G558" s="110"/>
      <c r="H558" s="110"/>
      <c r="I558" s="110"/>
      <c r="J558" s="110"/>
      <c r="K558" s="110"/>
      <c r="L558" s="156"/>
      <c r="M558" s="156"/>
      <c r="N558" s="109"/>
      <c r="O558" s="109"/>
      <c r="P558" s="109"/>
      <c r="Q558" s="107"/>
      <c r="R558" s="85"/>
    </row>
    <row r="559" spans="1:18" x14ac:dyDescent="0.35">
      <c r="A559" s="85"/>
      <c r="B559" s="108"/>
      <c r="C559" s="139" t="str">
        <f>Instructions!$D$17</f>
        <v>Hotel name</v>
      </c>
      <c r="D559" s="667"/>
      <c r="E559" s="496" t="s">
        <v>1430</v>
      </c>
      <c r="F559" s="426" t="str">
        <f>VLOOKUP(E559,MD!$X$2:$Y$28,2,0)</f>
        <v>TSHAP</v>
      </c>
      <c r="G559" s="110"/>
      <c r="H559" s="110"/>
      <c r="I559" s="110"/>
      <c r="J559" s="110"/>
      <c r="K559" s="110"/>
      <c r="L559" s="156"/>
      <c r="M559" s="156"/>
      <c r="N559" s="109"/>
      <c r="O559" s="109"/>
      <c r="P559" s="109"/>
      <c r="Q559" s="107"/>
      <c r="R559" s="85"/>
    </row>
    <row r="560" spans="1:18" x14ac:dyDescent="0.35">
      <c r="A560" s="85"/>
      <c r="B560" s="108"/>
      <c r="C560" s="139" t="str">
        <f>Instructions!$D$17</f>
        <v>Hotel name</v>
      </c>
      <c r="D560" s="667"/>
      <c r="E560" s="496" t="s">
        <v>1431</v>
      </c>
      <c r="F560" s="426" t="str">
        <f>VLOOKUP(E560,MD!$X$2:$Y$28,2,0)</f>
        <v>USHAP</v>
      </c>
      <c r="G560" s="110"/>
      <c r="H560" s="110"/>
      <c r="I560" s="110"/>
      <c r="J560" s="110"/>
      <c r="K560" s="110"/>
      <c r="L560" s="156"/>
      <c r="M560" s="156"/>
      <c r="N560" s="109"/>
      <c r="O560" s="109"/>
      <c r="P560" s="109"/>
      <c r="Q560" s="107"/>
      <c r="R560" s="85"/>
    </row>
    <row r="561" spans="1:18" x14ac:dyDescent="0.35">
      <c r="A561" s="85"/>
      <c r="B561" s="108"/>
      <c r="C561" s="139" t="str">
        <f>Instructions!$D$17</f>
        <v>Hotel name</v>
      </c>
      <c r="D561" s="667"/>
      <c r="E561" s="497" t="s">
        <v>1432</v>
      </c>
      <c r="F561" s="426" t="str">
        <f>VLOOKUP(E561,MD!$X$2:$Y$28,2,0)</f>
        <v>VSHAP</v>
      </c>
      <c r="G561" s="110"/>
      <c r="H561" s="110"/>
      <c r="I561" s="110"/>
      <c r="J561" s="110"/>
      <c r="K561" s="110"/>
      <c r="L561" s="156"/>
      <c r="M561" s="156"/>
      <c r="N561" s="109"/>
      <c r="O561" s="109"/>
      <c r="P561" s="109"/>
      <c r="Q561" s="107"/>
      <c r="R561" s="85"/>
    </row>
    <row r="562" spans="1:18" x14ac:dyDescent="0.35">
      <c r="A562" s="85"/>
      <c r="B562" s="108"/>
      <c r="C562" s="139" t="str">
        <f>Instructions!$D$17</f>
        <v>Hotel name</v>
      </c>
      <c r="D562" s="667"/>
      <c r="E562" s="496" t="s">
        <v>1433</v>
      </c>
      <c r="F562" s="426" t="str">
        <f>VLOOKUP(E562,MD!$X$2:$Y$28,2,0)</f>
        <v>WCHTB</v>
      </c>
      <c r="G562" s="110"/>
      <c r="H562" s="110"/>
      <c r="I562" s="110"/>
      <c r="J562" s="110"/>
      <c r="K562" s="110"/>
      <c r="L562" s="156"/>
      <c r="M562" s="156"/>
      <c r="N562" s="109"/>
      <c r="O562" s="109"/>
      <c r="P562" s="109"/>
      <c r="Q562" s="107"/>
      <c r="R562" s="85"/>
    </row>
    <row r="563" spans="1:18" x14ac:dyDescent="0.35">
      <c r="A563" s="85"/>
      <c r="B563" s="108"/>
      <c r="C563" s="139" t="str">
        <f>Instructions!$D$17</f>
        <v>Hotel name</v>
      </c>
      <c r="D563" s="667"/>
      <c r="E563" s="496" t="s">
        <v>1408</v>
      </c>
      <c r="F563" s="426" t="str">
        <f>VLOOKUP(E563,MD!$X$2:$Y$28,2,0)</f>
        <v>AUDIT</v>
      </c>
      <c r="G563" s="110"/>
      <c r="H563" s="110"/>
      <c r="I563" s="110"/>
      <c r="J563" s="110"/>
      <c r="K563" s="110"/>
      <c r="L563" s="156"/>
      <c r="M563" s="156"/>
      <c r="N563" s="109"/>
      <c r="O563" s="109"/>
      <c r="P563" s="109"/>
      <c r="Q563" s="107"/>
      <c r="R563" s="85"/>
    </row>
    <row r="564" spans="1:18" x14ac:dyDescent="0.35">
      <c r="A564" s="85"/>
      <c r="B564" s="108"/>
      <c r="C564" s="139" t="str">
        <f>Instructions!$D$17</f>
        <v>Hotel name</v>
      </c>
      <c r="D564" s="667"/>
      <c r="E564" s="496" t="s">
        <v>1409</v>
      </c>
      <c r="F564" s="426" t="str">
        <f>VLOOKUP(E564,MD!$X$2:$Y$28,2,0)</f>
        <v>BANQU</v>
      </c>
      <c r="G564" s="110"/>
      <c r="H564" s="110"/>
      <c r="I564" s="110"/>
      <c r="J564" s="110"/>
      <c r="K564" s="110"/>
      <c r="L564" s="156"/>
      <c r="M564" s="156"/>
      <c r="N564" s="109"/>
      <c r="O564" s="109"/>
      <c r="P564" s="109"/>
      <c r="Q564" s="107"/>
      <c r="R564" s="85"/>
    </row>
    <row r="565" spans="1:18" x14ac:dyDescent="0.35">
      <c r="A565" s="96"/>
      <c r="B565" s="104"/>
      <c r="C565" s="139" t="str">
        <f>Instructions!$D$17</f>
        <v>Hotel name</v>
      </c>
      <c r="D565" s="667"/>
      <c r="E565" s="496" t="s">
        <v>1410</v>
      </c>
      <c r="F565" s="426" t="str">
        <f>VLOOKUP(E565,MD!$X$2:$Y$28,2,0)</f>
        <v>BLOKS</v>
      </c>
      <c r="G565" s="110"/>
      <c r="H565" s="103"/>
      <c r="I565" s="103"/>
      <c r="J565" s="103"/>
      <c r="K565" s="103"/>
      <c r="L565" s="155"/>
      <c r="M565" s="155"/>
      <c r="N565" s="102"/>
      <c r="O565" s="102"/>
      <c r="P565" s="102"/>
      <c r="Q565" s="97"/>
      <c r="R565" s="96"/>
    </row>
    <row r="566" spans="1:18" x14ac:dyDescent="0.35">
      <c r="A566" s="96"/>
      <c r="B566" s="104"/>
      <c r="C566" s="139" t="str">
        <f>Instructions!$D$17</f>
        <v>Hotel name</v>
      </c>
      <c r="D566" s="667"/>
      <c r="E566" s="496" t="s">
        <v>1411</v>
      </c>
      <c r="F566" s="426" t="str">
        <f>VLOOKUP(E566,MD!$X$2:$Y$28,2,0)</f>
        <v>BOARD</v>
      </c>
      <c r="G566" s="110"/>
      <c r="H566" s="103"/>
      <c r="I566" s="103"/>
      <c r="J566" s="103"/>
      <c r="K566" s="103"/>
      <c r="L566" s="155"/>
      <c r="M566" s="155"/>
      <c r="N566" s="102"/>
      <c r="O566" s="102"/>
      <c r="P566" s="102"/>
      <c r="Q566" s="97"/>
      <c r="R566" s="96"/>
    </row>
    <row r="567" spans="1:18" x14ac:dyDescent="0.35">
      <c r="A567" s="96"/>
      <c r="B567" s="104"/>
      <c r="C567" s="139" t="str">
        <f>Instructions!$D$17</f>
        <v>Hotel name</v>
      </c>
      <c r="D567" s="667"/>
      <c r="E567" s="496" t="s">
        <v>1412</v>
      </c>
      <c r="F567" s="426" t="str">
        <f>VLOOKUP(E567,MD!$X$2:$Y$28,2,0)</f>
        <v>BUFFE</v>
      </c>
      <c r="G567" s="110"/>
      <c r="H567" s="103"/>
      <c r="I567" s="103"/>
      <c r="J567" s="103"/>
      <c r="K567" s="103"/>
      <c r="L567" s="155"/>
      <c r="M567" s="155"/>
      <c r="N567" s="102"/>
      <c r="O567" s="102"/>
      <c r="P567" s="102"/>
      <c r="Q567" s="97"/>
      <c r="R567" s="96"/>
    </row>
    <row r="568" spans="1:18" x14ac:dyDescent="0.35">
      <c r="A568" s="96"/>
      <c r="B568" s="104"/>
      <c r="C568" s="139" t="str">
        <f>Instructions!$D$17</f>
        <v>Hotel name</v>
      </c>
      <c r="D568" s="667"/>
      <c r="E568" s="496" t="s">
        <v>1413</v>
      </c>
      <c r="F568" s="426" t="str">
        <f>VLOOKUP(E568,MD!$X$2:$Y$28,2,0)</f>
        <v>CABAR</v>
      </c>
      <c r="G568" s="110"/>
      <c r="H568" s="103"/>
      <c r="I568" s="103"/>
      <c r="J568" s="103"/>
      <c r="K568" s="103"/>
      <c r="L568" s="155"/>
      <c r="M568" s="155"/>
      <c r="N568" s="102"/>
      <c r="O568" s="102"/>
      <c r="P568" s="102"/>
      <c r="Q568" s="97"/>
      <c r="R568" s="96"/>
    </row>
    <row r="569" spans="1:18" x14ac:dyDescent="0.35">
      <c r="A569" s="96"/>
      <c r="B569" s="104"/>
      <c r="C569" s="139" t="str">
        <f>Instructions!$D$17</f>
        <v>Hotel name</v>
      </c>
      <c r="D569" s="667"/>
      <c r="E569" s="496" t="s">
        <v>1414</v>
      </c>
      <c r="F569" s="426" t="str">
        <f>VLOOKUP(E569,MD!$X$2:$Y$28,2,0)</f>
        <v>CARRE</v>
      </c>
      <c r="G569" s="110"/>
      <c r="H569" s="103"/>
      <c r="I569" s="103"/>
      <c r="J569" s="103"/>
      <c r="K569" s="103"/>
      <c r="L569" s="155"/>
      <c r="M569" s="155"/>
      <c r="N569" s="102"/>
      <c r="O569" s="102"/>
      <c r="P569" s="102"/>
      <c r="Q569" s="97"/>
      <c r="R569" s="96"/>
    </row>
    <row r="570" spans="1:18" x14ac:dyDescent="0.35">
      <c r="A570" s="96"/>
      <c r="B570" s="104"/>
      <c r="C570" s="139" t="str">
        <f>Instructions!$D$17</f>
        <v>Hotel name</v>
      </c>
      <c r="D570" s="667"/>
      <c r="E570" s="497" t="s">
        <v>1415</v>
      </c>
      <c r="F570" s="426" t="str">
        <f>VLOOKUP(E570,MD!$X$2:$Y$28,2,0)</f>
        <v>CHACC</v>
      </c>
      <c r="G570" s="110"/>
      <c r="H570" s="103"/>
      <c r="I570" s="103"/>
      <c r="J570" s="103"/>
      <c r="K570" s="103"/>
      <c r="L570" s="155"/>
      <c r="M570" s="155"/>
      <c r="N570" s="102"/>
      <c r="O570" s="102"/>
      <c r="P570" s="102"/>
      <c r="Q570" s="97"/>
      <c r="R570" s="96"/>
    </row>
    <row r="571" spans="1:18" x14ac:dyDescent="0.35">
      <c r="A571" s="96"/>
      <c r="B571" s="104"/>
      <c r="C571" s="139" t="str">
        <f>Instructions!$D$17</f>
        <v>Hotel name</v>
      </c>
      <c r="D571" s="667"/>
      <c r="E571" s="496" t="s">
        <v>1416</v>
      </c>
      <c r="F571" s="426" t="str">
        <f>VLOOKUP(E571,MD!$X$2:$Y$28,2,0)</f>
        <v>CHAIR</v>
      </c>
      <c r="G571" s="110"/>
      <c r="H571" s="103"/>
      <c r="I571" s="103"/>
      <c r="J571" s="103"/>
      <c r="K571" s="103"/>
      <c r="L571" s="155"/>
      <c r="M571" s="155"/>
      <c r="N571" s="102"/>
      <c r="O571" s="102"/>
      <c r="P571" s="102"/>
      <c r="Q571" s="97"/>
      <c r="R571" s="96"/>
    </row>
    <row r="572" spans="1:18" x14ac:dyDescent="0.35">
      <c r="A572" s="96"/>
      <c r="B572" s="104"/>
      <c r="C572" s="139" t="str">
        <f>Instructions!$D$17</f>
        <v>Hotel name</v>
      </c>
      <c r="D572" s="667"/>
      <c r="E572" s="496" t="s">
        <v>1417</v>
      </c>
      <c r="F572" s="426" t="str">
        <f>VLOOKUP(E572,MD!$X$2:$Y$28,2,0)</f>
        <v>CLASSR</v>
      </c>
      <c r="G572" s="110"/>
      <c r="H572" s="103"/>
      <c r="I572" s="103"/>
      <c r="J572" s="103"/>
      <c r="K572" s="103"/>
      <c r="L572" s="155"/>
      <c r="M572" s="155"/>
      <c r="N572" s="102"/>
      <c r="O572" s="102"/>
      <c r="P572" s="102"/>
      <c r="Q572" s="97"/>
      <c r="R572" s="96"/>
    </row>
    <row r="573" spans="1:18" x14ac:dyDescent="0.35">
      <c r="A573" s="96"/>
      <c r="B573" s="104"/>
      <c r="C573" s="139" t="str">
        <f>Instructions!$D$17</f>
        <v>Hotel name</v>
      </c>
      <c r="D573" s="667"/>
      <c r="E573" s="496" t="s">
        <v>1418</v>
      </c>
      <c r="F573" s="426" t="str">
        <f>VLOOKUP(E573,MD!$X$2:$Y$28,2,0)</f>
        <v>COCKT</v>
      </c>
      <c r="G573" s="110"/>
      <c r="H573" s="103"/>
      <c r="I573" s="103"/>
      <c r="J573" s="103"/>
      <c r="K573" s="103"/>
      <c r="L573" s="155"/>
      <c r="M573" s="155"/>
      <c r="N573" s="102"/>
      <c r="O573" s="102"/>
      <c r="P573" s="102"/>
      <c r="Q573" s="97"/>
      <c r="R573" s="96"/>
    </row>
    <row r="574" spans="1:18" x14ac:dyDescent="0.35">
      <c r="A574" s="85"/>
      <c r="B574" s="104"/>
      <c r="C574" s="139" t="str">
        <f>Instructions!$D$17</f>
        <v>Hotel name</v>
      </c>
      <c r="D574" s="667"/>
      <c r="E574" s="496" t="s">
        <v>1419</v>
      </c>
      <c r="F574" s="426" t="str">
        <f>VLOOKUP(E574,MD!$X$2:$Y$28,2,0)</f>
        <v>COFBK</v>
      </c>
      <c r="G574" s="110"/>
      <c r="H574" s="103"/>
      <c r="I574" s="103"/>
      <c r="J574" s="103"/>
      <c r="K574" s="103"/>
      <c r="L574" s="155"/>
      <c r="M574" s="155"/>
      <c r="N574" s="102"/>
      <c r="O574" s="102"/>
      <c r="P574" s="102"/>
      <c r="Q574" s="107"/>
      <c r="R574" s="85"/>
    </row>
    <row r="575" spans="1:18" x14ac:dyDescent="0.35">
      <c r="A575" s="85"/>
      <c r="B575" s="104"/>
      <c r="C575" s="139" t="str">
        <f>Instructions!$D$17</f>
        <v>Hotel name</v>
      </c>
      <c r="D575" s="667"/>
      <c r="E575" s="496" t="s">
        <v>1420</v>
      </c>
      <c r="F575" s="426" t="str">
        <f>VLOOKUP(E575,MD!$X$2:$Y$28,2,0)</f>
        <v>DINDA</v>
      </c>
      <c r="G575" s="110"/>
      <c r="H575" s="103"/>
      <c r="I575" s="103"/>
      <c r="J575" s="103"/>
      <c r="K575" s="103"/>
      <c r="L575" s="155"/>
      <c r="M575" s="155"/>
      <c r="N575" s="102"/>
      <c r="O575" s="102"/>
      <c r="P575" s="102"/>
      <c r="Q575" s="107"/>
      <c r="R575" s="85"/>
    </row>
    <row r="576" spans="1:18" x14ac:dyDescent="0.35">
      <c r="A576" s="85"/>
      <c r="B576" s="108"/>
      <c r="C576" s="139" t="str">
        <f>Instructions!$D$17</f>
        <v>Hotel name</v>
      </c>
      <c r="D576" s="667"/>
      <c r="E576" s="496" t="s">
        <v>1421</v>
      </c>
      <c r="F576" s="426" t="str">
        <f>VLOOKUP(E576,MD!$X$2:$Y$28,2,0)</f>
        <v>EXIHB</v>
      </c>
      <c r="G576" s="110"/>
      <c r="H576" s="110"/>
      <c r="I576" s="110"/>
      <c r="J576" s="110"/>
      <c r="K576" s="110"/>
      <c r="L576" s="156"/>
      <c r="M576" s="156"/>
      <c r="N576" s="109"/>
      <c r="O576" s="109"/>
      <c r="P576" s="109"/>
      <c r="Q576" s="107"/>
      <c r="R576" s="85"/>
    </row>
    <row r="577" spans="1:18" x14ac:dyDescent="0.35">
      <c r="A577" s="85"/>
      <c r="B577" s="108"/>
      <c r="C577" s="139" t="str">
        <f>Instructions!$D$17</f>
        <v>Hotel name</v>
      </c>
      <c r="D577" s="667"/>
      <c r="E577" s="496" t="s">
        <v>1422</v>
      </c>
      <c r="F577" s="426" t="str">
        <f>VLOOKUP(E577,MD!$X$2:$Y$28,2,0)</f>
        <v>HOSDE</v>
      </c>
      <c r="G577" s="110"/>
      <c r="H577" s="110"/>
      <c r="I577" s="110"/>
      <c r="J577" s="110"/>
      <c r="K577" s="110"/>
      <c r="L577" s="156"/>
      <c r="M577" s="156"/>
      <c r="N577" s="109"/>
      <c r="O577" s="109"/>
      <c r="P577" s="109"/>
      <c r="Q577" s="107"/>
      <c r="R577" s="85"/>
    </row>
    <row r="578" spans="1:18" x14ac:dyDescent="0.35">
      <c r="A578" s="85"/>
      <c r="B578" s="108"/>
      <c r="C578" s="139" t="str">
        <f>Instructions!$D$17</f>
        <v>Hotel name</v>
      </c>
      <c r="D578" s="667"/>
      <c r="E578" s="496" t="s">
        <v>1423</v>
      </c>
      <c r="F578" s="426" t="str">
        <f>VLOOKUP(E578,MD!$X$2:$Y$28,2,0)</f>
        <v>ISLWK</v>
      </c>
      <c r="G578" s="110"/>
      <c r="H578" s="110"/>
      <c r="I578" s="110"/>
      <c r="J578" s="110"/>
      <c r="K578" s="110"/>
      <c r="L578" s="156"/>
      <c r="M578" s="156"/>
      <c r="N578" s="109"/>
      <c r="O578" s="109"/>
      <c r="P578" s="109"/>
      <c r="Q578" s="107"/>
      <c r="R578" s="85"/>
    </row>
    <row r="579" spans="1:18" x14ac:dyDescent="0.35">
      <c r="A579" s="85"/>
      <c r="B579" s="108"/>
      <c r="C579" s="139" t="str">
        <f>Instructions!$D$17</f>
        <v>Hotel name</v>
      </c>
      <c r="D579" s="667"/>
      <c r="E579" s="496" t="s">
        <v>1424</v>
      </c>
      <c r="F579" s="426" t="str">
        <f>VLOOKUP(E579,MD!$X$2:$Y$28,2,0)</f>
        <v>LSHAP</v>
      </c>
      <c r="G579" s="110"/>
      <c r="H579" s="110"/>
      <c r="I579" s="110"/>
      <c r="J579" s="110"/>
      <c r="K579" s="110"/>
      <c r="L579" s="156"/>
      <c r="M579" s="156"/>
      <c r="N579" s="109"/>
      <c r="O579" s="109"/>
      <c r="P579" s="109"/>
      <c r="Q579" s="107"/>
      <c r="R579" s="85"/>
    </row>
    <row r="580" spans="1:18" x14ac:dyDescent="0.35">
      <c r="A580" s="85"/>
      <c r="B580" s="108"/>
      <c r="C580" s="139" t="str">
        <f>Instructions!$D$17</f>
        <v>Hotel name</v>
      </c>
      <c r="D580" s="667"/>
      <c r="E580" s="496" t="s">
        <v>1425</v>
      </c>
      <c r="F580" s="426" t="str">
        <f>VLOOKUP(E580,MD!$X$2:$Y$28,2,0)</f>
        <v>MISSH</v>
      </c>
      <c r="G580" s="110"/>
      <c r="H580" s="110"/>
      <c r="I580" s="110"/>
      <c r="J580" s="110"/>
      <c r="K580" s="110"/>
      <c r="L580" s="156"/>
      <c r="M580" s="156"/>
      <c r="N580" s="109"/>
      <c r="O580" s="109"/>
      <c r="P580" s="109"/>
      <c r="Q580" s="107"/>
      <c r="R580" s="85"/>
    </row>
    <row r="581" spans="1:18" x14ac:dyDescent="0.35">
      <c r="A581" s="85"/>
      <c r="B581" s="108"/>
      <c r="C581" s="139" t="str">
        <f>Instructions!$D$17</f>
        <v>Hotel name</v>
      </c>
      <c r="D581" s="667"/>
      <c r="E581" s="496" t="s">
        <v>1426</v>
      </c>
      <c r="F581" s="426" t="str">
        <f>VLOOKUP(E581,MD!$X$2:$Y$28,2,0)</f>
        <v>OTHER</v>
      </c>
      <c r="G581" s="110"/>
      <c r="H581" s="110"/>
      <c r="I581" s="110"/>
      <c r="J581" s="110"/>
      <c r="K581" s="110"/>
      <c r="L581" s="156"/>
      <c r="M581" s="156"/>
      <c r="N581" s="109"/>
      <c r="O581" s="109"/>
      <c r="P581" s="109"/>
      <c r="Q581" s="107"/>
      <c r="R581" s="85"/>
    </row>
    <row r="582" spans="1:18" x14ac:dyDescent="0.35">
      <c r="A582" s="85"/>
      <c r="B582" s="108"/>
      <c r="C582" s="139" t="str">
        <f>Instructions!$D$17</f>
        <v>Hotel name</v>
      </c>
      <c r="D582" s="667"/>
      <c r="E582" s="496" t="s">
        <v>1427</v>
      </c>
      <c r="F582" s="426" t="str">
        <f>VLOOKUP(E582,MD!$X$2:$Y$28,2,0)</f>
        <v>RECEP</v>
      </c>
      <c r="G582" s="110"/>
      <c r="H582" s="110"/>
      <c r="I582" s="110"/>
      <c r="J582" s="110"/>
      <c r="K582" s="110"/>
      <c r="L582" s="156"/>
      <c r="M582" s="156"/>
      <c r="N582" s="109"/>
      <c r="O582" s="109"/>
      <c r="P582" s="109"/>
      <c r="Q582" s="107"/>
      <c r="R582" s="85"/>
    </row>
    <row r="583" spans="1:18" x14ac:dyDescent="0.35">
      <c r="A583" s="85"/>
      <c r="B583" s="108"/>
      <c r="C583" s="139" t="str">
        <f>Instructions!$D$17</f>
        <v>Hotel name</v>
      </c>
      <c r="D583" s="667"/>
      <c r="E583" s="496" t="s">
        <v>1428</v>
      </c>
      <c r="F583" s="426" t="str">
        <f>VLOOKUP(E583,MD!$X$2:$Y$28,2,0)</f>
        <v>REGDE</v>
      </c>
      <c r="G583" s="110"/>
      <c r="H583" s="110"/>
      <c r="I583" s="110"/>
      <c r="J583" s="110"/>
      <c r="K583" s="110"/>
      <c r="L583" s="156"/>
      <c r="M583" s="156"/>
      <c r="N583" s="109"/>
      <c r="O583" s="109"/>
      <c r="P583" s="109"/>
      <c r="Q583" s="107"/>
      <c r="R583" s="85"/>
    </row>
    <row r="584" spans="1:18" x14ac:dyDescent="0.35">
      <c r="A584" s="85"/>
      <c r="B584" s="108"/>
      <c r="C584" s="139" t="str">
        <f>Instructions!$D$17</f>
        <v>Hotel name</v>
      </c>
      <c r="D584" s="667"/>
      <c r="E584" s="496" t="s">
        <v>1369</v>
      </c>
      <c r="F584" s="426" t="str">
        <f>VLOOKUP(E584,MD!$X$2:$Y$28,2,0)</f>
        <v>RESTA</v>
      </c>
      <c r="G584" s="110"/>
      <c r="H584" s="110"/>
      <c r="I584" s="110"/>
      <c r="J584" s="110"/>
      <c r="K584" s="110"/>
      <c r="L584" s="156"/>
      <c r="M584" s="156"/>
      <c r="N584" s="109"/>
      <c r="O584" s="109"/>
      <c r="P584" s="109"/>
      <c r="Q584" s="107"/>
      <c r="R584" s="85"/>
    </row>
    <row r="585" spans="1:18" x14ac:dyDescent="0.35">
      <c r="A585" s="85"/>
      <c r="B585" s="108"/>
      <c r="C585" s="139" t="str">
        <f>Instructions!$D$17</f>
        <v>Hotel name</v>
      </c>
      <c r="D585" s="667"/>
      <c r="E585" s="496" t="s">
        <v>1429</v>
      </c>
      <c r="F585" s="426" t="str">
        <f>VLOOKUP(E585,MD!$X$2:$Y$28,2,0)</f>
        <v>THEAT</v>
      </c>
      <c r="G585" s="110"/>
      <c r="H585" s="110"/>
      <c r="I585" s="110"/>
      <c r="J585" s="110"/>
      <c r="K585" s="110"/>
      <c r="L585" s="156"/>
      <c r="M585" s="156"/>
      <c r="N585" s="109"/>
      <c r="O585" s="109"/>
      <c r="P585" s="109"/>
      <c r="Q585" s="107"/>
      <c r="R585" s="85"/>
    </row>
    <row r="586" spans="1:18" x14ac:dyDescent="0.35">
      <c r="A586" s="85"/>
      <c r="B586" s="108"/>
      <c r="C586" s="139" t="str">
        <f>Instructions!$D$17</f>
        <v>Hotel name</v>
      </c>
      <c r="D586" s="667"/>
      <c r="E586" s="496" t="s">
        <v>1430</v>
      </c>
      <c r="F586" s="426" t="str">
        <f>VLOOKUP(E586,MD!$X$2:$Y$28,2,0)</f>
        <v>TSHAP</v>
      </c>
      <c r="G586" s="110"/>
      <c r="H586" s="110"/>
      <c r="I586" s="110"/>
      <c r="J586" s="110"/>
      <c r="K586" s="110"/>
      <c r="L586" s="156"/>
      <c r="M586" s="156"/>
      <c r="N586" s="109"/>
      <c r="O586" s="109"/>
      <c r="P586" s="109"/>
      <c r="Q586" s="107"/>
      <c r="R586" s="85"/>
    </row>
    <row r="587" spans="1:18" x14ac:dyDescent="0.35">
      <c r="A587" s="85"/>
      <c r="B587" s="108"/>
      <c r="C587" s="139" t="str">
        <f>Instructions!$D$17</f>
        <v>Hotel name</v>
      </c>
      <c r="D587" s="667"/>
      <c r="E587" s="496" t="s">
        <v>1431</v>
      </c>
      <c r="F587" s="426" t="str">
        <f>VLOOKUP(E587,MD!$X$2:$Y$28,2,0)</f>
        <v>USHAP</v>
      </c>
      <c r="G587" s="110"/>
      <c r="H587" s="110"/>
      <c r="I587" s="110"/>
      <c r="J587" s="110"/>
      <c r="K587" s="110"/>
      <c r="L587" s="156"/>
      <c r="M587" s="156"/>
      <c r="N587" s="109"/>
      <c r="O587" s="109"/>
      <c r="P587" s="109"/>
      <c r="Q587" s="107"/>
      <c r="R587" s="85"/>
    </row>
    <row r="588" spans="1:18" x14ac:dyDescent="0.35">
      <c r="A588" s="85"/>
      <c r="B588" s="108"/>
      <c r="C588" s="139" t="str">
        <f>Instructions!$D$17</f>
        <v>Hotel name</v>
      </c>
      <c r="D588" s="667"/>
      <c r="E588" s="497" t="s">
        <v>1432</v>
      </c>
      <c r="F588" s="426" t="str">
        <f>VLOOKUP(E588,MD!$X$2:$Y$28,2,0)</f>
        <v>VSHAP</v>
      </c>
      <c r="G588" s="110"/>
      <c r="H588" s="110"/>
      <c r="I588" s="110"/>
      <c r="J588" s="110"/>
      <c r="K588" s="110"/>
      <c r="L588" s="156"/>
      <c r="M588" s="156"/>
      <c r="N588" s="109"/>
      <c r="O588" s="109"/>
      <c r="P588" s="109"/>
      <c r="Q588" s="107"/>
      <c r="R588" s="85"/>
    </row>
    <row r="589" spans="1:18" x14ac:dyDescent="0.35">
      <c r="A589" s="85"/>
      <c r="B589" s="108"/>
      <c r="C589" s="139" t="str">
        <f>Instructions!$D$17</f>
        <v>Hotel name</v>
      </c>
      <c r="D589" s="667"/>
      <c r="E589" s="496" t="s">
        <v>1433</v>
      </c>
      <c r="F589" s="426" t="str">
        <f>VLOOKUP(E589,MD!$X$2:$Y$28,2,0)</f>
        <v>WCHTB</v>
      </c>
      <c r="G589" s="110"/>
      <c r="H589" s="110"/>
      <c r="I589" s="110"/>
      <c r="J589" s="110"/>
      <c r="K589" s="110"/>
      <c r="L589" s="156"/>
      <c r="M589" s="156"/>
      <c r="N589" s="109"/>
      <c r="O589" s="109"/>
      <c r="P589" s="109"/>
      <c r="Q589" s="107"/>
      <c r="R589" s="85"/>
    </row>
    <row r="590" spans="1:18" x14ac:dyDescent="0.35">
      <c r="A590" s="85"/>
      <c r="B590" s="108"/>
      <c r="C590" s="139" t="str">
        <f>Instructions!$D$17</f>
        <v>Hotel name</v>
      </c>
      <c r="D590" s="667"/>
      <c r="E590" s="496" t="s">
        <v>1408</v>
      </c>
      <c r="F590" s="426" t="str">
        <f>VLOOKUP(E590,MD!$X$2:$Y$28,2,0)</f>
        <v>AUDIT</v>
      </c>
      <c r="G590" s="110"/>
      <c r="H590" s="110"/>
      <c r="I590" s="110"/>
      <c r="J590" s="110"/>
      <c r="K590" s="110"/>
      <c r="L590" s="156"/>
      <c r="M590" s="156"/>
      <c r="N590" s="109"/>
      <c r="O590" s="109"/>
      <c r="P590" s="109"/>
      <c r="Q590" s="107"/>
      <c r="R590" s="85"/>
    </row>
    <row r="591" spans="1:18" x14ac:dyDescent="0.35">
      <c r="A591" s="85"/>
      <c r="B591" s="108"/>
      <c r="C591" s="139" t="str">
        <f>Instructions!$D$17</f>
        <v>Hotel name</v>
      </c>
      <c r="D591" s="667"/>
      <c r="E591" s="496" t="s">
        <v>1409</v>
      </c>
      <c r="F591" s="426" t="str">
        <f>VLOOKUP(E591,MD!$X$2:$Y$28,2,0)</f>
        <v>BANQU</v>
      </c>
      <c r="G591" s="110"/>
      <c r="H591" s="110"/>
      <c r="I591" s="110"/>
      <c r="J591" s="110"/>
      <c r="K591" s="110"/>
      <c r="L591" s="156"/>
      <c r="M591" s="156"/>
      <c r="N591" s="109"/>
      <c r="O591" s="109"/>
      <c r="P591" s="109"/>
      <c r="Q591" s="107"/>
      <c r="R591" s="85"/>
    </row>
    <row r="592" spans="1:18" x14ac:dyDescent="0.35">
      <c r="A592" s="85"/>
      <c r="B592" s="108"/>
      <c r="C592" s="139" t="str">
        <f>Instructions!$D$17</f>
        <v>Hotel name</v>
      </c>
      <c r="D592" s="667"/>
      <c r="E592" s="496" t="s">
        <v>1410</v>
      </c>
      <c r="F592" s="426" t="str">
        <f>VLOOKUP(E592,MD!$X$2:$Y$28,2,0)</f>
        <v>BLOKS</v>
      </c>
      <c r="G592" s="110"/>
      <c r="H592" s="110"/>
      <c r="I592" s="110"/>
      <c r="J592" s="110"/>
      <c r="K592" s="110"/>
      <c r="L592" s="156"/>
      <c r="M592" s="156"/>
      <c r="N592" s="109"/>
      <c r="O592" s="109"/>
      <c r="P592" s="109"/>
      <c r="Q592" s="107"/>
      <c r="R592" s="85"/>
    </row>
    <row r="593" spans="1:18" x14ac:dyDescent="0.35">
      <c r="A593" s="85"/>
      <c r="B593" s="108"/>
      <c r="C593" s="139" t="str">
        <f>Instructions!$D$17</f>
        <v>Hotel name</v>
      </c>
      <c r="D593" s="667"/>
      <c r="E593" s="496" t="s">
        <v>1411</v>
      </c>
      <c r="F593" s="426" t="str">
        <f>VLOOKUP(E593,MD!$X$2:$Y$28,2,0)</f>
        <v>BOARD</v>
      </c>
      <c r="G593" s="110"/>
      <c r="H593" s="110"/>
      <c r="I593" s="110"/>
      <c r="J593" s="110"/>
      <c r="K593" s="110"/>
      <c r="L593" s="156"/>
      <c r="M593" s="156"/>
      <c r="N593" s="109"/>
      <c r="O593" s="109"/>
      <c r="P593" s="109"/>
      <c r="Q593" s="107"/>
      <c r="R593" s="85"/>
    </row>
    <row r="594" spans="1:18" x14ac:dyDescent="0.35">
      <c r="A594" s="85"/>
      <c r="B594" s="108"/>
      <c r="C594" s="139" t="str">
        <f>Instructions!$D$17</f>
        <v>Hotel name</v>
      </c>
      <c r="D594" s="667"/>
      <c r="E594" s="496" t="s">
        <v>1412</v>
      </c>
      <c r="F594" s="426" t="str">
        <f>VLOOKUP(E594,MD!$X$2:$Y$28,2,0)</f>
        <v>BUFFE</v>
      </c>
      <c r="G594" s="110"/>
      <c r="H594" s="110"/>
      <c r="I594" s="110"/>
      <c r="J594" s="110"/>
      <c r="K594" s="110"/>
      <c r="L594" s="156"/>
      <c r="M594" s="156"/>
      <c r="N594" s="109"/>
      <c r="O594" s="109"/>
      <c r="P594" s="109"/>
      <c r="Q594" s="107"/>
      <c r="R594" s="85"/>
    </row>
    <row r="595" spans="1:18" x14ac:dyDescent="0.35">
      <c r="A595" s="85"/>
      <c r="B595" s="108"/>
      <c r="C595" s="139" t="str">
        <f>Instructions!$D$17</f>
        <v>Hotel name</v>
      </c>
      <c r="D595" s="667"/>
      <c r="E595" s="496" t="s">
        <v>1413</v>
      </c>
      <c r="F595" s="426" t="str">
        <f>VLOOKUP(E595,MD!$X$2:$Y$28,2,0)</f>
        <v>CABAR</v>
      </c>
      <c r="G595" s="110"/>
      <c r="H595" s="110"/>
      <c r="I595" s="110"/>
      <c r="J595" s="110"/>
      <c r="K595" s="110"/>
      <c r="L595" s="156"/>
      <c r="M595" s="156"/>
      <c r="N595" s="109"/>
      <c r="O595" s="109"/>
      <c r="P595" s="109"/>
      <c r="Q595" s="107"/>
      <c r="R595" s="85"/>
    </row>
    <row r="596" spans="1:18" x14ac:dyDescent="0.35">
      <c r="A596" s="85"/>
      <c r="B596" s="108"/>
      <c r="C596" s="139" t="str">
        <f>Instructions!$D$17</f>
        <v>Hotel name</v>
      </c>
      <c r="D596" s="667"/>
      <c r="E596" s="496" t="s">
        <v>1414</v>
      </c>
      <c r="F596" s="426" t="str">
        <f>VLOOKUP(E596,MD!$X$2:$Y$28,2,0)</f>
        <v>CARRE</v>
      </c>
      <c r="G596" s="110"/>
      <c r="H596" s="110"/>
      <c r="I596" s="110"/>
      <c r="J596" s="110"/>
      <c r="K596" s="110"/>
      <c r="L596" s="156"/>
      <c r="M596" s="156"/>
      <c r="N596" s="109"/>
      <c r="O596" s="109"/>
      <c r="P596" s="109"/>
      <c r="Q596" s="107"/>
      <c r="R596" s="85"/>
    </row>
    <row r="597" spans="1:18" x14ac:dyDescent="0.35">
      <c r="A597" s="85"/>
      <c r="B597" s="108"/>
      <c r="C597" s="139" t="str">
        <f>Instructions!$D$17</f>
        <v>Hotel name</v>
      </c>
      <c r="D597" s="667"/>
      <c r="E597" s="497" t="s">
        <v>1415</v>
      </c>
      <c r="F597" s="426" t="str">
        <f>VLOOKUP(E597,MD!$X$2:$Y$28,2,0)</f>
        <v>CHACC</v>
      </c>
      <c r="G597" s="110"/>
      <c r="H597" s="110"/>
      <c r="I597" s="110"/>
      <c r="J597" s="110"/>
      <c r="K597" s="110"/>
      <c r="L597" s="156"/>
      <c r="M597" s="156"/>
      <c r="N597" s="109"/>
      <c r="O597" s="109"/>
      <c r="P597" s="109"/>
      <c r="Q597" s="107"/>
      <c r="R597" s="85"/>
    </row>
    <row r="598" spans="1:18" x14ac:dyDescent="0.35">
      <c r="A598" s="85"/>
      <c r="B598" s="108"/>
      <c r="C598" s="139" t="str">
        <f>Instructions!$D$17</f>
        <v>Hotel name</v>
      </c>
      <c r="D598" s="667"/>
      <c r="E598" s="496" t="s">
        <v>1416</v>
      </c>
      <c r="F598" s="426" t="str">
        <f>VLOOKUP(E598,MD!$X$2:$Y$28,2,0)</f>
        <v>CHAIR</v>
      </c>
      <c r="G598" s="110"/>
      <c r="H598" s="110"/>
      <c r="I598" s="110"/>
      <c r="J598" s="110"/>
      <c r="K598" s="110"/>
      <c r="L598" s="156"/>
      <c r="M598" s="156"/>
      <c r="N598" s="109"/>
      <c r="O598" s="109"/>
      <c r="P598" s="109"/>
      <c r="Q598" s="107"/>
      <c r="R598" s="85"/>
    </row>
    <row r="599" spans="1:18" x14ac:dyDescent="0.35">
      <c r="A599" s="85"/>
      <c r="B599" s="108"/>
      <c r="C599" s="139" t="str">
        <f>Instructions!$D$17</f>
        <v>Hotel name</v>
      </c>
      <c r="D599" s="667"/>
      <c r="E599" s="496" t="s">
        <v>1417</v>
      </c>
      <c r="F599" s="426" t="str">
        <f>VLOOKUP(E599,MD!$X$2:$Y$28,2,0)</f>
        <v>CLASSR</v>
      </c>
      <c r="G599" s="110"/>
      <c r="H599" s="110"/>
      <c r="I599" s="110"/>
      <c r="J599" s="110"/>
      <c r="K599" s="110"/>
      <c r="L599" s="156"/>
      <c r="M599" s="156"/>
      <c r="N599" s="109"/>
      <c r="O599" s="109"/>
      <c r="P599" s="109"/>
      <c r="Q599" s="107"/>
      <c r="R599" s="85"/>
    </row>
    <row r="600" spans="1:18" x14ac:dyDescent="0.35">
      <c r="A600" s="85"/>
      <c r="B600" s="108"/>
      <c r="C600" s="139" t="str">
        <f>Instructions!$D$17</f>
        <v>Hotel name</v>
      </c>
      <c r="D600" s="667"/>
      <c r="E600" s="496" t="s">
        <v>1418</v>
      </c>
      <c r="F600" s="426" t="str">
        <f>VLOOKUP(E600,MD!$X$2:$Y$28,2,0)</f>
        <v>COCKT</v>
      </c>
      <c r="G600" s="110"/>
      <c r="H600" s="110"/>
      <c r="I600" s="110"/>
      <c r="J600" s="110"/>
      <c r="K600" s="110"/>
      <c r="L600" s="156"/>
      <c r="M600" s="156"/>
      <c r="N600" s="109"/>
      <c r="O600" s="109"/>
      <c r="P600" s="109"/>
      <c r="Q600" s="107"/>
      <c r="R600" s="85"/>
    </row>
    <row r="601" spans="1:18" x14ac:dyDescent="0.35">
      <c r="A601" s="85"/>
      <c r="B601" s="108"/>
      <c r="C601" s="139" t="str">
        <f>Instructions!$D$17</f>
        <v>Hotel name</v>
      </c>
      <c r="D601" s="667"/>
      <c r="E601" s="496" t="s">
        <v>1419</v>
      </c>
      <c r="F601" s="426" t="str">
        <f>VLOOKUP(E601,MD!$X$2:$Y$28,2,0)</f>
        <v>COFBK</v>
      </c>
      <c r="G601" s="110"/>
      <c r="H601" s="110"/>
      <c r="I601" s="110"/>
      <c r="J601" s="110"/>
      <c r="K601" s="110"/>
      <c r="L601" s="156"/>
      <c r="M601" s="156"/>
      <c r="N601" s="109"/>
      <c r="O601" s="109"/>
      <c r="P601" s="109"/>
      <c r="Q601" s="107"/>
      <c r="R601" s="85"/>
    </row>
    <row r="602" spans="1:18" x14ac:dyDescent="0.35">
      <c r="A602" s="85"/>
      <c r="B602" s="108"/>
      <c r="C602" s="139" t="str">
        <f>Instructions!$D$17</f>
        <v>Hotel name</v>
      </c>
      <c r="D602" s="667"/>
      <c r="E602" s="496" t="s">
        <v>1420</v>
      </c>
      <c r="F602" s="426" t="str">
        <f>VLOOKUP(E602,MD!$X$2:$Y$28,2,0)</f>
        <v>DINDA</v>
      </c>
      <c r="G602" s="110"/>
      <c r="H602" s="110"/>
      <c r="I602" s="110"/>
      <c r="J602" s="110"/>
      <c r="K602" s="110"/>
      <c r="L602" s="156"/>
      <c r="M602" s="156"/>
      <c r="N602" s="109"/>
      <c r="O602" s="109"/>
      <c r="P602" s="109"/>
      <c r="Q602" s="107"/>
      <c r="R602" s="85"/>
    </row>
    <row r="603" spans="1:18" x14ac:dyDescent="0.35">
      <c r="A603" s="85"/>
      <c r="B603" s="108"/>
      <c r="C603" s="139" t="str">
        <f>Instructions!$D$17</f>
        <v>Hotel name</v>
      </c>
      <c r="D603" s="667"/>
      <c r="E603" s="496" t="s">
        <v>1421</v>
      </c>
      <c r="F603" s="426" t="str">
        <f>VLOOKUP(E603,MD!$X$2:$Y$28,2,0)</f>
        <v>EXIHB</v>
      </c>
      <c r="G603" s="110"/>
      <c r="H603" s="110"/>
      <c r="I603" s="110"/>
      <c r="J603" s="110"/>
      <c r="K603" s="110"/>
      <c r="L603" s="156"/>
      <c r="M603" s="156"/>
      <c r="N603" s="109"/>
      <c r="O603" s="109"/>
      <c r="P603" s="109"/>
      <c r="Q603" s="107"/>
      <c r="R603" s="85"/>
    </row>
    <row r="604" spans="1:18" x14ac:dyDescent="0.35">
      <c r="A604" s="85"/>
      <c r="B604" s="108"/>
      <c r="C604" s="139" t="str">
        <f>Instructions!$D$17</f>
        <v>Hotel name</v>
      </c>
      <c r="D604" s="667"/>
      <c r="E604" s="496" t="s">
        <v>1422</v>
      </c>
      <c r="F604" s="426" t="str">
        <f>VLOOKUP(E604,MD!$X$2:$Y$28,2,0)</f>
        <v>HOSDE</v>
      </c>
      <c r="G604" s="110"/>
      <c r="H604" s="110"/>
      <c r="I604" s="110"/>
      <c r="J604" s="110"/>
      <c r="K604" s="110"/>
      <c r="L604" s="156"/>
      <c r="M604" s="156"/>
      <c r="N604" s="109"/>
      <c r="O604" s="109"/>
      <c r="P604" s="109"/>
      <c r="Q604" s="107"/>
      <c r="R604" s="85"/>
    </row>
    <row r="605" spans="1:18" x14ac:dyDescent="0.35">
      <c r="A605" s="85"/>
      <c r="B605" s="108"/>
      <c r="C605" s="139" t="str">
        <f>Instructions!$D$17</f>
        <v>Hotel name</v>
      </c>
      <c r="D605" s="667"/>
      <c r="E605" s="496" t="s">
        <v>1423</v>
      </c>
      <c r="F605" s="426" t="str">
        <f>VLOOKUP(E605,MD!$X$2:$Y$28,2,0)</f>
        <v>ISLWK</v>
      </c>
      <c r="G605" s="110"/>
      <c r="H605" s="110"/>
      <c r="I605" s="110"/>
      <c r="J605" s="110"/>
      <c r="K605" s="110"/>
      <c r="L605" s="156"/>
      <c r="M605" s="156"/>
      <c r="N605" s="109"/>
      <c r="O605" s="109"/>
      <c r="P605" s="109"/>
      <c r="Q605" s="107"/>
      <c r="R605" s="85"/>
    </row>
    <row r="606" spans="1:18" x14ac:dyDescent="0.35">
      <c r="A606" s="85"/>
      <c r="B606" s="108"/>
      <c r="C606" s="139" t="str">
        <f>Instructions!$D$17</f>
        <v>Hotel name</v>
      </c>
      <c r="D606" s="667"/>
      <c r="E606" s="496" t="s">
        <v>1424</v>
      </c>
      <c r="F606" s="426" t="str">
        <f>VLOOKUP(E606,MD!$X$2:$Y$28,2,0)</f>
        <v>LSHAP</v>
      </c>
      <c r="G606" s="110"/>
      <c r="H606" s="110"/>
      <c r="I606" s="110"/>
      <c r="J606" s="110"/>
      <c r="K606" s="110"/>
      <c r="L606" s="156"/>
      <c r="M606" s="156"/>
      <c r="N606" s="109"/>
      <c r="O606" s="109"/>
      <c r="P606" s="109"/>
      <c r="Q606" s="107"/>
      <c r="R606" s="85"/>
    </row>
    <row r="607" spans="1:18" x14ac:dyDescent="0.35">
      <c r="A607" s="85"/>
      <c r="B607" s="108"/>
      <c r="C607" s="139" t="str">
        <f>Instructions!$D$17</f>
        <v>Hotel name</v>
      </c>
      <c r="D607" s="667"/>
      <c r="E607" s="496" t="s">
        <v>1425</v>
      </c>
      <c r="F607" s="426" t="str">
        <f>VLOOKUP(E607,MD!$X$2:$Y$28,2,0)</f>
        <v>MISSH</v>
      </c>
      <c r="G607" s="110"/>
      <c r="H607" s="110"/>
      <c r="I607" s="110"/>
      <c r="J607" s="110"/>
      <c r="K607" s="110"/>
      <c r="L607" s="156"/>
      <c r="M607" s="156"/>
      <c r="N607" s="109"/>
      <c r="O607" s="109"/>
      <c r="P607" s="109"/>
      <c r="Q607" s="107"/>
      <c r="R607" s="85"/>
    </row>
    <row r="608" spans="1:18" x14ac:dyDescent="0.35">
      <c r="A608" s="85"/>
      <c r="B608" s="108"/>
      <c r="C608" s="139" t="str">
        <f>Instructions!$D$17</f>
        <v>Hotel name</v>
      </c>
      <c r="D608" s="667"/>
      <c r="E608" s="496" t="s">
        <v>1426</v>
      </c>
      <c r="F608" s="426" t="str">
        <f>VLOOKUP(E608,MD!$X$2:$Y$28,2,0)</f>
        <v>OTHER</v>
      </c>
      <c r="G608" s="110"/>
      <c r="H608" s="110"/>
      <c r="I608" s="110"/>
      <c r="J608" s="110"/>
      <c r="K608" s="110"/>
      <c r="L608" s="156"/>
      <c r="M608" s="156"/>
      <c r="N608" s="109"/>
      <c r="O608" s="109"/>
      <c r="P608" s="109"/>
      <c r="Q608" s="107"/>
      <c r="R608" s="85"/>
    </row>
    <row r="609" spans="1:18" x14ac:dyDescent="0.35">
      <c r="A609" s="85"/>
      <c r="B609" s="108"/>
      <c r="C609" s="139" t="str">
        <f>Instructions!$D$17</f>
        <v>Hotel name</v>
      </c>
      <c r="D609" s="667"/>
      <c r="E609" s="496" t="s">
        <v>1427</v>
      </c>
      <c r="F609" s="426" t="str">
        <f>VLOOKUP(E609,MD!$X$2:$Y$28,2,0)</f>
        <v>RECEP</v>
      </c>
      <c r="G609" s="110"/>
      <c r="H609" s="110"/>
      <c r="I609" s="110"/>
      <c r="J609" s="110"/>
      <c r="K609" s="110"/>
      <c r="L609" s="156"/>
      <c r="M609" s="156"/>
      <c r="N609" s="109"/>
      <c r="O609" s="109"/>
      <c r="P609" s="109"/>
      <c r="Q609" s="107"/>
      <c r="R609" s="85"/>
    </row>
    <row r="610" spans="1:18" x14ac:dyDescent="0.35">
      <c r="A610" s="85"/>
      <c r="B610" s="108"/>
      <c r="C610" s="139" t="str">
        <f>Instructions!$D$17</f>
        <v>Hotel name</v>
      </c>
      <c r="D610" s="667"/>
      <c r="E610" s="496" t="s">
        <v>1428</v>
      </c>
      <c r="F610" s="426" t="str">
        <f>VLOOKUP(E610,MD!$X$2:$Y$28,2,0)</f>
        <v>REGDE</v>
      </c>
      <c r="G610" s="110"/>
      <c r="H610" s="110"/>
      <c r="I610" s="110"/>
      <c r="J610" s="110"/>
      <c r="K610" s="110"/>
      <c r="L610" s="156"/>
      <c r="M610" s="156"/>
      <c r="N610" s="109"/>
      <c r="O610" s="109"/>
      <c r="P610" s="109"/>
      <c r="Q610" s="107"/>
      <c r="R610" s="85"/>
    </row>
    <row r="611" spans="1:18" x14ac:dyDescent="0.35">
      <c r="A611" s="85"/>
      <c r="B611" s="108"/>
      <c r="C611" s="139" t="str">
        <f>Instructions!$D$17</f>
        <v>Hotel name</v>
      </c>
      <c r="D611" s="667"/>
      <c r="E611" s="496" t="s">
        <v>1369</v>
      </c>
      <c r="F611" s="426" t="str">
        <f>VLOOKUP(E611,MD!$X$2:$Y$28,2,0)</f>
        <v>RESTA</v>
      </c>
      <c r="G611" s="110"/>
      <c r="H611" s="110"/>
      <c r="I611" s="110"/>
      <c r="J611" s="110"/>
      <c r="K611" s="110"/>
      <c r="L611" s="156"/>
      <c r="M611" s="156"/>
      <c r="N611" s="109"/>
      <c r="O611" s="109"/>
      <c r="P611" s="109"/>
      <c r="Q611" s="107"/>
      <c r="R611" s="85"/>
    </row>
    <row r="612" spans="1:18" x14ac:dyDescent="0.35">
      <c r="A612" s="85"/>
      <c r="B612" s="108"/>
      <c r="C612" s="139" t="str">
        <f>Instructions!$D$17</f>
        <v>Hotel name</v>
      </c>
      <c r="D612" s="667"/>
      <c r="E612" s="496" t="s">
        <v>1429</v>
      </c>
      <c r="F612" s="426" t="str">
        <f>VLOOKUP(E612,MD!$X$2:$Y$28,2,0)</f>
        <v>THEAT</v>
      </c>
      <c r="G612" s="110"/>
      <c r="H612" s="110"/>
      <c r="I612" s="110"/>
      <c r="J612" s="110"/>
      <c r="K612" s="110"/>
      <c r="L612" s="156"/>
      <c r="M612" s="156"/>
      <c r="N612" s="109"/>
      <c r="O612" s="109"/>
      <c r="P612" s="109"/>
      <c r="Q612" s="107"/>
      <c r="R612" s="85"/>
    </row>
    <row r="613" spans="1:18" x14ac:dyDescent="0.35">
      <c r="A613" s="85"/>
      <c r="B613" s="108"/>
      <c r="C613" s="139" t="str">
        <f>Instructions!$D$17</f>
        <v>Hotel name</v>
      </c>
      <c r="D613" s="667"/>
      <c r="E613" s="496" t="s">
        <v>1430</v>
      </c>
      <c r="F613" s="426" t="str">
        <f>VLOOKUP(E613,MD!$X$2:$Y$28,2,0)</f>
        <v>TSHAP</v>
      </c>
      <c r="G613" s="110"/>
      <c r="H613" s="110"/>
      <c r="I613" s="110"/>
      <c r="J613" s="110"/>
      <c r="K613" s="110"/>
      <c r="L613" s="156"/>
      <c r="M613" s="156"/>
      <c r="N613" s="109"/>
      <c r="O613" s="109"/>
      <c r="P613" s="109"/>
      <c r="Q613" s="107"/>
      <c r="R613" s="85"/>
    </row>
    <row r="614" spans="1:18" x14ac:dyDescent="0.35">
      <c r="A614" s="85"/>
      <c r="B614" s="108"/>
      <c r="C614" s="139" t="str">
        <f>Instructions!$D$17</f>
        <v>Hotel name</v>
      </c>
      <c r="D614" s="667"/>
      <c r="E614" s="496" t="s">
        <v>1431</v>
      </c>
      <c r="F614" s="426" t="str">
        <f>VLOOKUP(E614,MD!$X$2:$Y$28,2,0)</f>
        <v>USHAP</v>
      </c>
      <c r="G614" s="110"/>
      <c r="H614" s="110"/>
      <c r="I614" s="110"/>
      <c r="J614" s="110"/>
      <c r="K614" s="110"/>
      <c r="L614" s="156"/>
      <c r="M614" s="156"/>
      <c r="N614" s="109"/>
      <c r="O614" s="109"/>
      <c r="P614" s="109"/>
      <c r="Q614" s="107"/>
      <c r="R614" s="85"/>
    </row>
    <row r="615" spans="1:18" x14ac:dyDescent="0.35">
      <c r="A615" s="85"/>
      <c r="B615" s="108"/>
      <c r="C615" s="139" t="str">
        <f>Instructions!$D$17</f>
        <v>Hotel name</v>
      </c>
      <c r="D615" s="667"/>
      <c r="E615" s="497" t="s">
        <v>1432</v>
      </c>
      <c r="F615" s="426" t="str">
        <f>VLOOKUP(E615,MD!$X$2:$Y$28,2,0)</f>
        <v>VSHAP</v>
      </c>
      <c r="G615" s="110"/>
      <c r="H615" s="110"/>
      <c r="I615" s="110"/>
      <c r="J615" s="110"/>
      <c r="K615" s="110"/>
      <c r="L615" s="156"/>
      <c r="M615" s="156"/>
      <c r="N615" s="109"/>
      <c r="O615" s="109"/>
      <c r="P615" s="109"/>
      <c r="Q615" s="107"/>
      <c r="R615" s="85"/>
    </row>
    <row r="616" spans="1:18" x14ac:dyDescent="0.35">
      <c r="A616" s="85"/>
      <c r="B616" s="108"/>
      <c r="C616" s="139" t="str">
        <f>Instructions!$D$17</f>
        <v>Hotel name</v>
      </c>
      <c r="D616" s="667"/>
      <c r="E616" s="496" t="s">
        <v>1433</v>
      </c>
      <c r="F616" s="426" t="str">
        <f>VLOOKUP(E616,MD!$X$2:$Y$28,2,0)</f>
        <v>WCHTB</v>
      </c>
      <c r="G616" s="110"/>
      <c r="H616" s="110"/>
      <c r="I616" s="110"/>
      <c r="J616" s="110"/>
      <c r="K616" s="110"/>
      <c r="L616" s="156"/>
      <c r="M616" s="156"/>
      <c r="N616" s="109"/>
      <c r="O616" s="109"/>
      <c r="P616" s="109"/>
      <c r="Q616" s="107"/>
      <c r="R616" s="85"/>
    </row>
    <row r="617" spans="1:18" x14ac:dyDescent="0.35">
      <c r="A617" s="96"/>
      <c r="B617" s="104"/>
      <c r="C617" s="139" t="str">
        <f>Instructions!$D$17</f>
        <v>Hotel name</v>
      </c>
      <c r="D617" s="667"/>
      <c r="E617" s="496" t="s">
        <v>1408</v>
      </c>
      <c r="F617" s="426" t="str">
        <f>VLOOKUP(E617,MD!$X$2:$Y$28,2,0)</f>
        <v>AUDIT</v>
      </c>
      <c r="G617" s="110"/>
      <c r="H617" s="103"/>
      <c r="I617" s="103"/>
      <c r="J617" s="103"/>
      <c r="K617" s="103"/>
      <c r="L617" s="155"/>
      <c r="M617" s="155"/>
      <c r="N617" s="102"/>
      <c r="O617" s="102"/>
      <c r="P617" s="102"/>
      <c r="Q617" s="97"/>
      <c r="R617" s="96"/>
    </row>
    <row r="618" spans="1:18" x14ac:dyDescent="0.35">
      <c r="A618" s="96"/>
      <c r="B618" s="104"/>
      <c r="C618" s="139" t="str">
        <f>Instructions!$D$17</f>
        <v>Hotel name</v>
      </c>
      <c r="D618" s="667"/>
      <c r="E618" s="496" t="s">
        <v>1409</v>
      </c>
      <c r="F618" s="426" t="str">
        <f>VLOOKUP(E618,MD!$X$2:$Y$28,2,0)</f>
        <v>BANQU</v>
      </c>
      <c r="G618" s="110"/>
      <c r="H618" s="103"/>
      <c r="I618" s="103"/>
      <c r="J618" s="103"/>
      <c r="K618" s="103"/>
      <c r="L618" s="155"/>
      <c r="M618" s="155"/>
      <c r="N618" s="102"/>
      <c r="O618" s="102"/>
      <c r="P618" s="102"/>
      <c r="Q618" s="97"/>
      <c r="R618" s="96"/>
    </row>
    <row r="619" spans="1:18" x14ac:dyDescent="0.35">
      <c r="A619" s="96"/>
      <c r="B619" s="104"/>
      <c r="C619" s="139" t="str">
        <f>Instructions!$D$17</f>
        <v>Hotel name</v>
      </c>
      <c r="D619" s="667"/>
      <c r="E619" s="496" t="s">
        <v>1410</v>
      </c>
      <c r="F619" s="426" t="str">
        <f>VLOOKUP(E619,MD!$X$2:$Y$28,2,0)</f>
        <v>BLOKS</v>
      </c>
      <c r="G619" s="110"/>
      <c r="H619" s="103"/>
      <c r="I619" s="103"/>
      <c r="J619" s="103"/>
      <c r="K619" s="103"/>
      <c r="L619" s="155"/>
      <c r="M619" s="155"/>
      <c r="N619" s="102"/>
      <c r="O619" s="102"/>
      <c r="P619" s="102"/>
      <c r="Q619" s="97"/>
      <c r="R619" s="96"/>
    </row>
    <row r="620" spans="1:18" x14ac:dyDescent="0.35">
      <c r="A620" s="96"/>
      <c r="B620" s="104"/>
      <c r="C620" s="139" t="str">
        <f>Instructions!$D$17</f>
        <v>Hotel name</v>
      </c>
      <c r="D620" s="667"/>
      <c r="E620" s="496" t="s">
        <v>1411</v>
      </c>
      <c r="F620" s="426" t="str">
        <f>VLOOKUP(E620,MD!$X$2:$Y$28,2,0)</f>
        <v>BOARD</v>
      </c>
      <c r="G620" s="110"/>
      <c r="H620" s="103"/>
      <c r="I620" s="103"/>
      <c r="J620" s="103"/>
      <c r="K620" s="103"/>
      <c r="L620" s="155"/>
      <c r="M620" s="155"/>
      <c r="N620" s="102"/>
      <c r="O620" s="102"/>
      <c r="P620" s="102"/>
      <c r="Q620" s="97"/>
      <c r="R620" s="96"/>
    </row>
    <row r="621" spans="1:18" x14ac:dyDescent="0.35">
      <c r="A621" s="96"/>
      <c r="B621" s="104"/>
      <c r="C621" s="139" t="str">
        <f>Instructions!$D$17</f>
        <v>Hotel name</v>
      </c>
      <c r="D621" s="667"/>
      <c r="E621" s="496" t="s">
        <v>1412</v>
      </c>
      <c r="F621" s="426" t="str">
        <f>VLOOKUP(E621,MD!$X$2:$Y$28,2,0)</f>
        <v>BUFFE</v>
      </c>
      <c r="G621" s="110"/>
      <c r="H621" s="103"/>
      <c r="I621" s="103"/>
      <c r="J621" s="103"/>
      <c r="K621" s="103"/>
      <c r="L621" s="155"/>
      <c r="M621" s="155"/>
      <c r="N621" s="102"/>
      <c r="O621" s="102"/>
      <c r="P621" s="102"/>
      <c r="Q621" s="97"/>
      <c r="R621" s="96"/>
    </row>
    <row r="622" spans="1:18" x14ac:dyDescent="0.35">
      <c r="A622" s="96"/>
      <c r="B622" s="104"/>
      <c r="C622" s="139" t="str">
        <f>Instructions!$D$17</f>
        <v>Hotel name</v>
      </c>
      <c r="D622" s="667"/>
      <c r="E622" s="496" t="s">
        <v>1413</v>
      </c>
      <c r="F622" s="426" t="str">
        <f>VLOOKUP(E622,MD!$X$2:$Y$28,2,0)</f>
        <v>CABAR</v>
      </c>
      <c r="G622" s="110"/>
      <c r="H622" s="103"/>
      <c r="I622" s="103"/>
      <c r="J622" s="103"/>
      <c r="K622" s="103"/>
      <c r="L622" s="155"/>
      <c r="M622" s="155"/>
      <c r="N622" s="102"/>
      <c r="O622" s="102"/>
      <c r="P622" s="102"/>
      <c r="Q622" s="97"/>
      <c r="R622" s="96"/>
    </row>
    <row r="623" spans="1:18" x14ac:dyDescent="0.35">
      <c r="A623" s="96"/>
      <c r="B623" s="104"/>
      <c r="C623" s="139" t="str">
        <f>Instructions!$D$17</f>
        <v>Hotel name</v>
      </c>
      <c r="D623" s="667"/>
      <c r="E623" s="496" t="s">
        <v>1414</v>
      </c>
      <c r="F623" s="426" t="str">
        <f>VLOOKUP(E623,MD!$X$2:$Y$28,2,0)</f>
        <v>CARRE</v>
      </c>
      <c r="G623" s="110"/>
      <c r="H623" s="103"/>
      <c r="I623" s="103"/>
      <c r="J623" s="103"/>
      <c r="K623" s="103"/>
      <c r="L623" s="155"/>
      <c r="M623" s="155"/>
      <c r="N623" s="102"/>
      <c r="O623" s="102"/>
      <c r="P623" s="102"/>
      <c r="Q623" s="97"/>
      <c r="R623" s="96"/>
    </row>
    <row r="624" spans="1:18" x14ac:dyDescent="0.35">
      <c r="A624" s="96"/>
      <c r="B624" s="104"/>
      <c r="C624" s="139" t="str">
        <f>Instructions!$D$17</f>
        <v>Hotel name</v>
      </c>
      <c r="D624" s="667"/>
      <c r="E624" s="497" t="s">
        <v>1415</v>
      </c>
      <c r="F624" s="426" t="str">
        <f>VLOOKUP(E624,MD!$X$2:$Y$28,2,0)</f>
        <v>CHACC</v>
      </c>
      <c r="G624" s="110"/>
      <c r="H624" s="103"/>
      <c r="I624" s="103"/>
      <c r="J624" s="103"/>
      <c r="K624" s="103"/>
      <c r="L624" s="155"/>
      <c r="M624" s="155"/>
      <c r="N624" s="102"/>
      <c r="O624" s="102"/>
      <c r="P624" s="102"/>
      <c r="Q624" s="97"/>
      <c r="R624" s="96"/>
    </row>
    <row r="625" spans="1:18" x14ac:dyDescent="0.35">
      <c r="A625" s="96"/>
      <c r="B625" s="104"/>
      <c r="C625" s="139" t="str">
        <f>Instructions!$D$17</f>
        <v>Hotel name</v>
      </c>
      <c r="D625" s="667"/>
      <c r="E625" s="496" t="s">
        <v>1416</v>
      </c>
      <c r="F625" s="426" t="str">
        <f>VLOOKUP(E625,MD!$X$2:$Y$28,2,0)</f>
        <v>CHAIR</v>
      </c>
      <c r="G625" s="110"/>
      <c r="H625" s="103"/>
      <c r="I625" s="103"/>
      <c r="J625" s="103"/>
      <c r="K625" s="103"/>
      <c r="L625" s="155"/>
      <c r="M625" s="155"/>
      <c r="N625" s="102"/>
      <c r="O625" s="102"/>
      <c r="P625" s="102"/>
      <c r="Q625" s="97"/>
      <c r="R625" s="96"/>
    </row>
    <row r="626" spans="1:18" x14ac:dyDescent="0.35">
      <c r="A626" s="85"/>
      <c r="B626" s="104"/>
      <c r="C626" s="139" t="str">
        <f>Instructions!$D$17</f>
        <v>Hotel name</v>
      </c>
      <c r="D626" s="667"/>
      <c r="E626" s="496" t="s">
        <v>1417</v>
      </c>
      <c r="F626" s="426" t="str">
        <f>VLOOKUP(E626,MD!$X$2:$Y$28,2,0)</f>
        <v>CLASSR</v>
      </c>
      <c r="G626" s="110"/>
      <c r="H626" s="103"/>
      <c r="I626" s="103"/>
      <c r="J626" s="103"/>
      <c r="K626" s="103"/>
      <c r="L626" s="155"/>
      <c r="M626" s="155"/>
      <c r="N626" s="102"/>
      <c r="O626" s="102"/>
      <c r="P626" s="102"/>
      <c r="Q626" s="107"/>
      <c r="R626" s="85"/>
    </row>
    <row r="627" spans="1:18" x14ac:dyDescent="0.35">
      <c r="A627" s="85"/>
      <c r="B627" s="104"/>
      <c r="C627" s="139" t="str">
        <f>Instructions!$D$17</f>
        <v>Hotel name</v>
      </c>
      <c r="D627" s="667"/>
      <c r="E627" s="496" t="s">
        <v>1418</v>
      </c>
      <c r="F627" s="426" t="str">
        <f>VLOOKUP(E627,MD!$X$2:$Y$28,2,0)</f>
        <v>COCKT</v>
      </c>
      <c r="G627" s="110"/>
      <c r="H627" s="103"/>
      <c r="I627" s="103"/>
      <c r="J627" s="103"/>
      <c r="K627" s="103"/>
      <c r="L627" s="155"/>
      <c r="M627" s="155"/>
      <c r="N627" s="102"/>
      <c r="O627" s="102"/>
      <c r="P627" s="102"/>
      <c r="Q627" s="107"/>
      <c r="R627" s="85"/>
    </row>
    <row r="628" spans="1:18" x14ac:dyDescent="0.35">
      <c r="A628" s="85"/>
      <c r="B628" s="108"/>
      <c r="C628" s="139" t="str">
        <f>Instructions!$D$17</f>
        <v>Hotel name</v>
      </c>
      <c r="D628" s="667"/>
      <c r="E628" s="496" t="s">
        <v>1419</v>
      </c>
      <c r="F628" s="426" t="str">
        <f>VLOOKUP(E628,MD!$X$2:$Y$28,2,0)</f>
        <v>COFBK</v>
      </c>
      <c r="G628" s="110"/>
      <c r="H628" s="110"/>
      <c r="I628" s="110"/>
      <c r="J628" s="110"/>
      <c r="K628" s="110"/>
      <c r="L628" s="156"/>
      <c r="M628" s="156"/>
      <c r="N628" s="109"/>
      <c r="O628" s="109"/>
      <c r="P628" s="109"/>
      <c r="Q628" s="107"/>
      <c r="R628" s="85"/>
    </row>
    <row r="629" spans="1:18" x14ac:dyDescent="0.35">
      <c r="A629" s="85"/>
      <c r="B629" s="108"/>
      <c r="C629" s="139" t="str">
        <f>Instructions!$D$17</f>
        <v>Hotel name</v>
      </c>
      <c r="D629" s="667"/>
      <c r="E629" s="496" t="s">
        <v>1420</v>
      </c>
      <c r="F629" s="426" t="str">
        <f>VLOOKUP(E629,MD!$X$2:$Y$28,2,0)</f>
        <v>DINDA</v>
      </c>
      <c r="G629" s="110"/>
      <c r="H629" s="110"/>
      <c r="I629" s="110"/>
      <c r="J629" s="110"/>
      <c r="K629" s="110"/>
      <c r="L629" s="156"/>
      <c r="M629" s="156"/>
      <c r="N629" s="109"/>
      <c r="O629" s="109"/>
      <c r="P629" s="109"/>
      <c r="Q629" s="107"/>
      <c r="R629" s="85"/>
    </row>
    <row r="630" spans="1:18" x14ac:dyDescent="0.35">
      <c r="A630" s="85"/>
      <c r="B630" s="108"/>
      <c r="C630" s="139" t="str">
        <f>Instructions!$D$17</f>
        <v>Hotel name</v>
      </c>
      <c r="D630" s="667"/>
      <c r="E630" s="496" t="s">
        <v>1421</v>
      </c>
      <c r="F630" s="426" t="str">
        <f>VLOOKUP(E630,MD!$X$2:$Y$28,2,0)</f>
        <v>EXIHB</v>
      </c>
      <c r="G630" s="110"/>
      <c r="H630" s="110"/>
      <c r="I630" s="110"/>
      <c r="J630" s="110"/>
      <c r="K630" s="110"/>
      <c r="L630" s="156"/>
      <c r="M630" s="156"/>
      <c r="N630" s="109"/>
      <c r="O630" s="109"/>
      <c r="P630" s="109"/>
      <c r="Q630" s="107"/>
      <c r="R630" s="85"/>
    </row>
    <row r="631" spans="1:18" x14ac:dyDescent="0.35">
      <c r="A631" s="85"/>
      <c r="B631" s="108"/>
      <c r="C631" s="139" t="str">
        <f>Instructions!$D$17</f>
        <v>Hotel name</v>
      </c>
      <c r="D631" s="667"/>
      <c r="E631" s="496" t="s">
        <v>1422</v>
      </c>
      <c r="F631" s="426" t="str">
        <f>VLOOKUP(E631,MD!$X$2:$Y$28,2,0)</f>
        <v>HOSDE</v>
      </c>
      <c r="G631" s="110"/>
      <c r="H631" s="110"/>
      <c r="I631" s="110"/>
      <c r="J631" s="110"/>
      <c r="K631" s="110"/>
      <c r="L631" s="156"/>
      <c r="M631" s="156"/>
      <c r="N631" s="109"/>
      <c r="O631" s="109"/>
      <c r="P631" s="109"/>
      <c r="Q631" s="107"/>
      <c r="R631" s="85"/>
    </row>
    <row r="632" spans="1:18" x14ac:dyDescent="0.35">
      <c r="A632" s="85"/>
      <c r="B632" s="108"/>
      <c r="C632" s="139" t="str">
        <f>Instructions!$D$17</f>
        <v>Hotel name</v>
      </c>
      <c r="D632" s="667"/>
      <c r="E632" s="496" t="s">
        <v>1423</v>
      </c>
      <c r="F632" s="426" t="str">
        <f>VLOOKUP(E632,MD!$X$2:$Y$28,2,0)</f>
        <v>ISLWK</v>
      </c>
      <c r="G632" s="110"/>
      <c r="H632" s="110"/>
      <c r="I632" s="110"/>
      <c r="J632" s="110"/>
      <c r="K632" s="110"/>
      <c r="L632" s="156"/>
      <c r="M632" s="156"/>
      <c r="N632" s="109"/>
      <c r="O632" s="109"/>
      <c r="P632" s="109"/>
      <c r="Q632" s="107"/>
      <c r="R632" s="85"/>
    </row>
    <row r="633" spans="1:18" x14ac:dyDescent="0.35">
      <c r="A633" s="85"/>
      <c r="B633" s="108"/>
      <c r="C633" s="139" t="str">
        <f>Instructions!$D$17</f>
        <v>Hotel name</v>
      </c>
      <c r="D633" s="667"/>
      <c r="E633" s="496" t="s">
        <v>1424</v>
      </c>
      <c r="F633" s="426" t="str">
        <f>VLOOKUP(E633,MD!$X$2:$Y$28,2,0)</f>
        <v>LSHAP</v>
      </c>
      <c r="G633" s="110"/>
      <c r="H633" s="110"/>
      <c r="I633" s="110"/>
      <c r="J633" s="110"/>
      <c r="K633" s="110"/>
      <c r="L633" s="156"/>
      <c r="M633" s="156"/>
      <c r="N633" s="109"/>
      <c r="O633" s="109"/>
      <c r="P633" s="109"/>
      <c r="Q633" s="107"/>
      <c r="R633" s="85"/>
    </row>
    <row r="634" spans="1:18" x14ac:dyDescent="0.35">
      <c r="A634" s="85"/>
      <c r="B634" s="108"/>
      <c r="C634" s="139" t="str">
        <f>Instructions!$D$17</f>
        <v>Hotel name</v>
      </c>
      <c r="D634" s="667"/>
      <c r="E634" s="496" t="s">
        <v>1425</v>
      </c>
      <c r="F634" s="426" t="str">
        <f>VLOOKUP(E634,MD!$X$2:$Y$28,2,0)</f>
        <v>MISSH</v>
      </c>
      <c r="G634" s="110"/>
      <c r="H634" s="110"/>
      <c r="I634" s="110"/>
      <c r="J634" s="110"/>
      <c r="K634" s="110"/>
      <c r="L634" s="156"/>
      <c r="M634" s="156"/>
      <c r="N634" s="109"/>
      <c r="O634" s="109"/>
      <c r="P634" s="109"/>
      <c r="Q634" s="107"/>
      <c r="R634" s="85"/>
    </row>
    <row r="635" spans="1:18" x14ac:dyDescent="0.35">
      <c r="A635" s="85"/>
      <c r="B635" s="108"/>
      <c r="C635" s="139" t="str">
        <f>Instructions!$D$17</f>
        <v>Hotel name</v>
      </c>
      <c r="D635" s="667"/>
      <c r="E635" s="496" t="s">
        <v>1426</v>
      </c>
      <c r="F635" s="426" t="str">
        <f>VLOOKUP(E635,MD!$X$2:$Y$28,2,0)</f>
        <v>OTHER</v>
      </c>
      <c r="G635" s="110"/>
      <c r="H635" s="110"/>
      <c r="I635" s="110"/>
      <c r="J635" s="110"/>
      <c r="K635" s="110"/>
      <c r="L635" s="156"/>
      <c r="M635" s="156"/>
      <c r="N635" s="109"/>
      <c r="O635" s="109"/>
      <c r="P635" s="109"/>
      <c r="Q635" s="107"/>
      <c r="R635" s="85"/>
    </row>
    <row r="636" spans="1:18" x14ac:dyDescent="0.35">
      <c r="A636" s="85"/>
      <c r="B636" s="108"/>
      <c r="C636" s="139" t="str">
        <f>Instructions!$D$17</f>
        <v>Hotel name</v>
      </c>
      <c r="D636" s="667"/>
      <c r="E636" s="496" t="s">
        <v>1427</v>
      </c>
      <c r="F636" s="426" t="str">
        <f>VLOOKUP(E636,MD!$X$2:$Y$28,2,0)</f>
        <v>RECEP</v>
      </c>
      <c r="G636" s="110"/>
      <c r="H636" s="110"/>
      <c r="I636" s="110"/>
      <c r="J636" s="110"/>
      <c r="K636" s="110"/>
      <c r="L636" s="156"/>
      <c r="M636" s="156"/>
      <c r="N636" s="109"/>
      <c r="O636" s="109"/>
      <c r="P636" s="109"/>
      <c r="Q636" s="107"/>
      <c r="R636" s="85"/>
    </row>
    <row r="637" spans="1:18" x14ac:dyDescent="0.35">
      <c r="A637" s="85"/>
      <c r="B637" s="108"/>
      <c r="C637" s="139" t="str">
        <f>Instructions!$D$17</f>
        <v>Hotel name</v>
      </c>
      <c r="D637" s="667"/>
      <c r="E637" s="496" t="s">
        <v>1428</v>
      </c>
      <c r="F637" s="426" t="str">
        <f>VLOOKUP(E637,MD!$X$2:$Y$28,2,0)</f>
        <v>REGDE</v>
      </c>
      <c r="G637" s="110"/>
      <c r="H637" s="110"/>
      <c r="I637" s="110"/>
      <c r="J637" s="110"/>
      <c r="K637" s="110"/>
      <c r="L637" s="156"/>
      <c r="M637" s="156"/>
      <c r="N637" s="109"/>
      <c r="O637" s="109"/>
      <c r="P637" s="109"/>
      <c r="Q637" s="107"/>
      <c r="R637" s="85"/>
    </row>
    <row r="638" spans="1:18" x14ac:dyDescent="0.35">
      <c r="A638" s="85"/>
      <c r="B638" s="108"/>
      <c r="C638" s="139" t="str">
        <f>Instructions!$D$17</f>
        <v>Hotel name</v>
      </c>
      <c r="D638" s="667"/>
      <c r="E638" s="496" t="s">
        <v>1369</v>
      </c>
      <c r="F638" s="426" t="str">
        <f>VLOOKUP(E638,MD!$X$2:$Y$28,2,0)</f>
        <v>RESTA</v>
      </c>
      <c r="G638" s="110"/>
      <c r="H638" s="110"/>
      <c r="I638" s="110"/>
      <c r="J638" s="110"/>
      <c r="K638" s="110"/>
      <c r="L638" s="156"/>
      <c r="M638" s="156"/>
      <c r="N638" s="109"/>
      <c r="O638" s="109"/>
      <c r="P638" s="109"/>
      <c r="Q638" s="107"/>
      <c r="R638" s="85"/>
    </row>
    <row r="639" spans="1:18" x14ac:dyDescent="0.35">
      <c r="A639" s="85"/>
      <c r="B639" s="108"/>
      <c r="C639" s="139" t="str">
        <f>Instructions!$D$17</f>
        <v>Hotel name</v>
      </c>
      <c r="D639" s="667"/>
      <c r="E639" s="496" t="s">
        <v>1429</v>
      </c>
      <c r="F639" s="426" t="str">
        <f>VLOOKUP(E639,MD!$X$2:$Y$28,2,0)</f>
        <v>THEAT</v>
      </c>
      <c r="G639" s="110"/>
      <c r="H639" s="110"/>
      <c r="I639" s="110"/>
      <c r="J639" s="110"/>
      <c r="K639" s="110"/>
      <c r="L639" s="156"/>
      <c r="M639" s="156"/>
      <c r="N639" s="109"/>
      <c r="O639" s="109"/>
      <c r="P639" s="109"/>
      <c r="Q639" s="107"/>
      <c r="R639" s="85"/>
    </row>
    <row r="640" spans="1:18" x14ac:dyDescent="0.35">
      <c r="A640" s="85"/>
      <c r="B640" s="108"/>
      <c r="C640" s="139" t="str">
        <f>Instructions!$D$17</f>
        <v>Hotel name</v>
      </c>
      <c r="D640" s="667"/>
      <c r="E640" s="496" t="s">
        <v>1430</v>
      </c>
      <c r="F640" s="426" t="str">
        <f>VLOOKUP(E640,MD!$X$2:$Y$28,2,0)</f>
        <v>TSHAP</v>
      </c>
      <c r="G640" s="110"/>
      <c r="H640" s="110"/>
      <c r="I640" s="110"/>
      <c r="J640" s="110"/>
      <c r="K640" s="110"/>
      <c r="L640" s="156"/>
      <c r="M640" s="156"/>
      <c r="N640" s="109"/>
      <c r="O640" s="109"/>
      <c r="P640" s="109"/>
      <c r="Q640" s="107"/>
      <c r="R640" s="85"/>
    </row>
    <row r="641" spans="1:18" x14ac:dyDescent="0.35">
      <c r="A641" s="85"/>
      <c r="B641" s="108"/>
      <c r="C641" s="139" t="str">
        <f>Instructions!$D$17</f>
        <v>Hotel name</v>
      </c>
      <c r="D641" s="667"/>
      <c r="E641" s="496" t="s">
        <v>1431</v>
      </c>
      <c r="F641" s="426" t="str">
        <f>VLOOKUP(E641,MD!$X$2:$Y$28,2,0)</f>
        <v>USHAP</v>
      </c>
      <c r="G641" s="110"/>
      <c r="H641" s="110"/>
      <c r="I641" s="110"/>
      <c r="J641" s="110"/>
      <c r="K641" s="110"/>
      <c r="L641" s="156"/>
      <c r="M641" s="156"/>
      <c r="N641" s="109"/>
      <c r="O641" s="109"/>
      <c r="P641" s="109"/>
      <c r="Q641" s="107"/>
      <c r="R641" s="85"/>
    </row>
    <row r="642" spans="1:18" x14ac:dyDescent="0.35">
      <c r="A642" s="85"/>
      <c r="B642" s="108"/>
      <c r="C642" s="139" t="str">
        <f>Instructions!$D$17</f>
        <v>Hotel name</v>
      </c>
      <c r="D642" s="667"/>
      <c r="E642" s="497" t="s">
        <v>1432</v>
      </c>
      <c r="F642" s="426" t="str">
        <f>VLOOKUP(E642,MD!$X$2:$Y$28,2,0)</f>
        <v>VSHAP</v>
      </c>
      <c r="G642" s="110"/>
      <c r="H642" s="110"/>
      <c r="I642" s="110"/>
      <c r="J642" s="110"/>
      <c r="K642" s="110"/>
      <c r="L642" s="156"/>
      <c r="M642" s="156"/>
      <c r="N642" s="109"/>
      <c r="O642" s="109"/>
      <c r="P642" s="109"/>
      <c r="Q642" s="107"/>
      <c r="R642" s="85"/>
    </row>
    <row r="643" spans="1:18" x14ac:dyDescent="0.35">
      <c r="A643" s="85"/>
      <c r="B643" s="108"/>
      <c r="C643" s="139" t="str">
        <f>Instructions!$D$17</f>
        <v>Hotel name</v>
      </c>
      <c r="D643" s="667"/>
      <c r="E643" s="496" t="s">
        <v>1433</v>
      </c>
      <c r="F643" s="426" t="str">
        <f>VLOOKUP(E643,MD!$X$2:$Y$28,2,0)</f>
        <v>WCHTB</v>
      </c>
      <c r="G643" s="110"/>
      <c r="H643" s="110"/>
      <c r="I643" s="110"/>
      <c r="J643" s="110"/>
      <c r="K643" s="110"/>
      <c r="L643" s="156"/>
      <c r="M643" s="156"/>
      <c r="N643" s="109"/>
      <c r="O643" s="109"/>
      <c r="P643" s="109"/>
      <c r="Q643" s="107"/>
      <c r="R643" s="85"/>
    </row>
    <row r="644" spans="1:18" x14ac:dyDescent="0.35">
      <c r="A644" s="85"/>
      <c r="B644" s="108"/>
      <c r="C644" s="139" t="str">
        <f>Instructions!$D$17</f>
        <v>Hotel name</v>
      </c>
      <c r="D644" s="667"/>
      <c r="E644" s="496" t="s">
        <v>1408</v>
      </c>
      <c r="F644" s="426" t="str">
        <f>VLOOKUP(E644,MD!$X$2:$Y$28,2,0)</f>
        <v>AUDIT</v>
      </c>
      <c r="G644" s="110"/>
      <c r="H644" s="110"/>
      <c r="I644" s="110"/>
      <c r="J644" s="110"/>
      <c r="K644" s="110"/>
      <c r="L644" s="156"/>
      <c r="M644" s="156"/>
      <c r="N644" s="109"/>
      <c r="O644" s="109"/>
      <c r="P644" s="109"/>
      <c r="Q644" s="107"/>
      <c r="R644" s="85"/>
    </row>
    <row r="645" spans="1:18" x14ac:dyDescent="0.35">
      <c r="A645" s="85"/>
      <c r="B645" s="108"/>
      <c r="C645" s="139" t="str">
        <f>Instructions!$D$17</f>
        <v>Hotel name</v>
      </c>
      <c r="D645" s="667"/>
      <c r="E645" s="496" t="s">
        <v>1409</v>
      </c>
      <c r="F645" s="426" t="str">
        <f>VLOOKUP(E645,MD!$X$2:$Y$28,2,0)</f>
        <v>BANQU</v>
      </c>
      <c r="G645" s="110"/>
      <c r="H645" s="110"/>
      <c r="I645" s="110"/>
      <c r="J645" s="110"/>
      <c r="K645" s="110"/>
      <c r="L645" s="156"/>
      <c r="M645" s="156"/>
      <c r="N645" s="109"/>
      <c r="O645" s="109"/>
      <c r="P645" s="109"/>
      <c r="Q645" s="107"/>
      <c r="R645" s="85"/>
    </row>
    <row r="646" spans="1:18" x14ac:dyDescent="0.35">
      <c r="A646" s="85"/>
      <c r="B646" s="108"/>
      <c r="C646" s="139" t="str">
        <f>Instructions!$D$17</f>
        <v>Hotel name</v>
      </c>
      <c r="D646" s="667"/>
      <c r="E646" s="496" t="s">
        <v>1410</v>
      </c>
      <c r="F646" s="426" t="str">
        <f>VLOOKUP(E646,MD!$X$2:$Y$28,2,0)</f>
        <v>BLOKS</v>
      </c>
      <c r="G646" s="110"/>
      <c r="H646" s="110"/>
      <c r="I646" s="110"/>
      <c r="J646" s="110"/>
      <c r="K646" s="110"/>
      <c r="L646" s="156"/>
      <c r="M646" s="156"/>
      <c r="N646" s="109"/>
      <c r="O646" s="109"/>
      <c r="P646" s="109"/>
      <c r="Q646" s="107"/>
      <c r="R646" s="85"/>
    </row>
    <row r="647" spans="1:18" x14ac:dyDescent="0.35">
      <c r="A647" s="85"/>
      <c r="B647" s="108"/>
      <c r="C647" s="139" t="str">
        <f>Instructions!$D$17</f>
        <v>Hotel name</v>
      </c>
      <c r="D647" s="667"/>
      <c r="E647" s="496" t="s">
        <v>1411</v>
      </c>
      <c r="F647" s="426" t="str">
        <f>VLOOKUP(E647,MD!$X$2:$Y$28,2,0)</f>
        <v>BOARD</v>
      </c>
      <c r="G647" s="110"/>
      <c r="H647" s="110"/>
      <c r="I647" s="110"/>
      <c r="J647" s="110"/>
      <c r="K647" s="110"/>
      <c r="L647" s="156"/>
      <c r="M647" s="156"/>
      <c r="N647" s="109"/>
      <c r="O647" s="109"/>
      <c r="P647" s="109"/>
      <c r="Q647" s="107"/>
      <c r="R647" s="85"/>
    </row>
    <row r="648" spans="1:18" x14ac:dyDescent="0.35">
      <c r="A648" s="85"/>
      <c r="B648" s="108"/>
      <c r="C648" s="139" t="str">
        <f>Instructions!$D$17</f>
        <v>Hotel name</v>
      </c>
      <c r="D648" s="667"/>
      <c r="E648" s="496" t="s">
        <v>1412</v>
      </c>
      <c r="F648" s="426" t="str">
        <f>VLOOKUP(E648,MD!$X$2:$Y$28,2,0)</f>
        <v>BUFFE</v>
      </c>
      <c r="G648" s="110"/>
      <c r="H648" s="110"/>
      <c r="I648" s="110"/>
      <c r="J648" s="110"/>
      <c r="K648" s="110"/>
      <c r="L648" s="156"/>
      <c r="M648" s="156"/>
      <c r="N648" s="109"/>
      <c r="O648" s="109"/>
      <c r="P648" s="109"/>
      <c r="Q648" s="107"/>
      <c r="R648" s="85"/>
    </row>
    <row r="649" spans="1:18" x14ac:dyDescent="0.35">
      <c r="A649" s="85"/>
      <c r="B649" s="108"/>
      <c r="C649" s="139" t="str">
        <f>Instructions!$D$17</f>
        <v>Hotel name</v>
      </c>
      <c r="D649" s="667"/>
      <c r="E649" s="496" t="s">
        <v>1413</v>
      </c>
      <c r="F649" s="426" t="str">
        <f>VLOOKUP(E649,MD!$X$2:$Y$28,2,0)</f>
        <v>CABAR</v>
      </c>
      <c r="G649" s="110"/>
      <c r="H649" s="110"/>
      <c r="I649" s="110"/>
      <c r="J649" s="110"/>
      <c r="K649" s="110"/>
      <c r="L649" s="156"/>
      <c r="M649" s="156"/>
      <c r="N649" s="109"/>
      <c r="O649" s="109"/>
      <c r="P649" s="109"/>
      <c r="Q649" s="107"/>
      <c r="R649" s="85"/>
    </row>
    <row r="650" spans="1:18" x14ac:dyDescent="0.35">
      <c r="A650" s="85"/>
      <c r="B650" s="108"/>
      <c r="C650" s="139" t="str">
        <f>Instructions!$D$17</f>
        <v>Hotel name</v>
      </c>
      <c r="D650" s="667"/>
      <c r="E650" s="496" t="s">
        <v>1414</v>
      </c>
      <c r="F650" s="426" t="str">
        <f>VLOOKUP(E650,MD!$X$2:$Y$28,2,0)</f>
        <v>CARRE</v>
      </c>
      <c r="G650" s="110"/>
      <c r="H650" s="110"/>
      <c r="I650" s="110"/>
      <c r="J650" s="110"/>
      <c r="K650" s="110"/>
      <c r="L650" s="156"/>
      <c r="M650" s="156"/>
      <c r="N650" s="109"/>
      <c r="O650" s="109"/>
      <c r="P650" s="109"/>
      <c r="Q650" s="107"/>
      <c r="R650" s="85"/>
    </row>
    <row r="651" spans="1:18" x14ac:dyDescent="0.35">
      <c r="A651" s="85"/>
      <c r="B651" s="108"/>
      <c r="C651" s="139" t="str">
        <f>Instructions!$D$17</f>
        <v>Hotel name</v>
      </c>
      <c r="D651" s="667"/>
      <c r="E651" s="497" t="s">
        <v>1415</v>
      </c>
      <c r="F651" s="426" t="str">
        <f>VLOOKUP(E651,MD!$X$2:$Y$28,2,0)</f>
        <v>CHACC</v>
      </c>
      <c r="G651" s="110"/>
      <c r="H651" s="110"/>
      <c r="I651" s="110"/>
      <c r="J651" s="110"/>
      <c r="K651" s="110"/>
      <c r="L651" s="156"/>
      <c r="M651" s="156"/>
      <c r="N651" s="109"/>
      <c r="O651" s="109"/>
      <c r="P651" s="109"/>
      <c r="Q651" s="107"/>
      <c r="R651" s="85"/>
    </row>
    <row r="652" spans="1:18" x14ac:dyDescent="0.35">
      <c r="A652" s="85"/>
      <c r="B652" s="108"/>
      <c r="C652" s="139" t="str">
        <f>Instructions!$D$17</f>
        <v>Hotel name</v>
      </c>
      <c r="D652" s="667"/>
      <c r="E652" s="496" t="s">
        <v>1416</v>
      </c>
      <c r="F652" s="426" t="str">
        <f>VLOOKUP(E652,MD!$X$2:$Y$28,2,0)</f>
        <v>CHAIR</v>
      </c>
      <c r="G652" s="110"/>
      <c r="H652" s="110"/>
      <c r="I652" s="110"/>
      <c r="J652" s="110"/>
      <c r="K652" s="110"/>
      <c r="L652" s="156"/>
      <c r="M652" s="156"/>
      <c r="N652" s="109"/>
      <c r="O652" s="109"/>
      <c r="P652" s="109"/>
      <c r="Q652" s="107"/>
      <c r="R652" s="85"/>
    </row>
    <row r="653" spans="1:18" x14ac:dyDescent="0.35">
      <c r="A653" s="85"/>
      <c r="B653" s="108"/>
      <c r="C653" s="139" t="str">
        <f>Instructions!$D$17</f>
        <v>Hotel name</v>
      </c>
      <c r="D653" s="667"/>
      <c r="E653" s="496" t="s">
        <v>1417</v>
      </c>
      <c r="F653" s="426" t="str">
        <f>VLOOKUP(E653,MD!$X$2:$Y$28,2,0)</f>
        <v>CLASSR</v>
      </c>
      <c r="G653" s="110"/>
      <c r="H653" s="110"/>
      <c r="I653" s="110"/>
      <c r="J653" s="110"/>
      <c r="K653" s="110"/>
      <c r="L653" s="156"/>
      <c r="M653" s="156"/>
      <c r="N653" s="109"/>
      <c r="O653" s="109"/>
      <c r="P653" s="109"/>
      <c r="Q653" s="107"/>
      <c r="R653" s="85"/>
    </row>
    <row r="654" spans="1:18" x14ac:dyDescent="0.35">
      <c r="A654" s="85"/>
      <c r="B654" s="108"/>
      <c r="C654" s="139" t="str">
        <f>Instructions!$D$17</f>
        <v>Hotel name</v>
      </c>
      <c r="D654" s="667"/>
      <c r="E654" s="496" t="s">
        <v>1418</v>
      </c>
      <c r="F654" s="426" t="str">
        <f>VLOOKUP(E654,MD!$X$2:$Y$28,2,0)</f>
        <v>COCKT</v>
      </c>
      <c r="G654" s="110"/>
      <c r="H654" s="110"/>
      <c r="I654" s="110"/>
      <c r="J654" s="110"/>
      <c r="K654" s="110"/>
      <c r="L654" s="156"/>
      <c r="M654" s="156"/>
      <c r="N654" s="109"/>
      <c r="O654" s="109"/>
      <c r="P654" s="109"/>
      <c r="Q654" s="107"/>
      <c r="R654" s="85"/>
    </row>
    <row r="655" spans="1:18" x14ac:dyDescent="0.35">
      <c r="A655" s="85"/>
      <c r="B655" s="108"/>
      <c r="C655" s="139" t="str">
        <f>Instructions!$D$17</f>
        <v>Hotel name</v>
      </c>
      <c r="D655" s="667"/>
      <c r="E655" s="496" t="s">
        <v>1419</v>
      </c>
      <c r="F655" s="426" t="str">
        <f>VLOOKUP(E655,MD!$X$2:$Y$28,2,0)</f>
        <v>COFBK</v>
      </c>
      <c r="G655" s="110"/>
      <c r="H655" s="110"/>
      <c r="I655" s="110"/>
      <c r="J655" s="110"/>
      <c r="K655" s="110"/>
      <c r="L655" s="156"/>
      <c r="M655" s="156"/>
      <c r="N655" s="109"/>
      <c r="O655" s="109"/>
      <c r="P655" s="109"/>
      <c r="Q655" s="107"/>
      <c r="R655" s="85"/>
    </row>
    <row r="656" spans="1:18" x14ac:dyDescent="0.35">
      <c r="A656" s="85"/>
      <c r="B656" s="108"/>
      <c r="C656" s="139" t="str">
        <f>Instructions!$D$17</f>
        <v>Hotel name</v>
      </c>
      <c r="D656" s="667"/>
      <c r="E656" s="496" t="s">
        <v>1420</v>
      </c>
      <c r="F656" s="426" t="str">
        <f>VLOOKUP(E656,MD!$X$2:$Y$28,2,0)</f>
        <v>DINDA</v>
      </c>
      <c r="G656" s="110"/>
      <c r="H656" s="110"/>
      <c r="I656" s="110"/>
      <c r="J656" s="110"/>
      <c r="K656" s="110"/>
      <c r="L656" s="156"/>
      <c r="M656" s="156"/>
      <c r="N656" s="109"/>
      <c r="O656" s="109"/>
      <c r="P656" s="109"/>
      <c r="Q656" s="107"/>
      <c r="R656" s="85"/>
    </row>
    <row r="657" spans="1:18" x14ac:dyDescent="0.35">
      <c r="A657" s="85"/>
      <c r="B657" s="108"/>
      <c r="C657" s="139" t="str">
        <f>Instructions!$D$17</f>
        <v>Hotel name</v>
      </c>
      <c r="D657" s="667"/>
      <c r="E657" s="496" t="s">
        <v>1421</v>
      </c>
      <c r="F657" s="426" t="str">
        <f>VLOOKUP(E657,MD!$X$2:$Y$28,2,0)</f>
        <v>EXIHB</v>
      </c>
      <c r="G657" s="110"/>
      <c r="H657" s="110"/>
      <c r="I657" s="110"/>
      <c r="J657" s="110"/>
      <c r="K657" s="110"/>
      <c r="L657" s="156"/>
      <c r="M657" s="156"/>
      <c r="N657" s="109"/>
      <c r="O657" s="109"/>
      <c r="P657" s="109"/>
      <c r="Q657" s="107"/>
      <c r="R657" s="85"/>
    </row>
    <row r="658" spans="1:18" x14ac:dyDescent="0.35">
      <c r="A658" s="85"/>
      <c r="B658" s="108"/>
      <c r="C658" s="139" t="str">
        <f>Instructions!$D$17</f>
        <v>Hotel name</v>
      </c>
      <c r="D658" s="667"/>
      <c r="E658" s="496" t="s">
        <v>1422</v>
      </c>
      <c r="F658" s="426" t="str">
        <f>VLOOKUP(E658,MD!$X$2:$Y$28,2,0)</f>
        <v>HOSDE</v>
      </c>
      <c r="G658" s="110"/>
      <c r="H658" s="110"/>
      <c r="I658" s="110"/>
      <c r="J658" s="110"/>
      <c r="K658" s="110"/>
      <c r="L658" s="156"/>
      <c r="M658" s="156"/>
      <c r="N658" s="109"/>
      <c r="O658" s="109"/>
      <c r="P658" s="109"/>
      <c r="Q658" s="107"/>
      <c r="R658" s="85"/>
    </row>
    <row r="659" spans="1:18" x14ac:dyDescent="0.35">
      <c r="A659" s="85"/>
      <c r="B659" s="108"/>
      <c r="C659" s="139" t="str">
        <f>Instructions!$D$17</f>
        <v>Hotel name</v>
      </c>
      <c r="D659" s="667"/>
      <c r="E659" s="496" t="s">
        <v>1423</v>
      </c>
      <c r="F659" s="426" t="str">
        <f>VLOOKUP(E659,MD!$X$2:$Y$28,2,0)</f>
        <v>ISLWK</v>
      </c>
      <c r="G659" s="110"/>
      <c r="H659" s="110"/>
      <c r="I659" s="110"/>
      <c r="J659" s="110"/>
      <c r="K659" s="110"/>
      <c r="L659" s="156"/>
      <c r="M659" s="156"/>
      <c r="N659" s="109"/>
      <c r="O659" s="109"/>
      <c r="P659" s="109"/>
      <c r="Q659" s="107"/>
      <c r="R659" s="85"/>
    </row>
    <row r="660" spans="1:18" x14ac:dyDescent="0.35">
      <c r="A660" s="85"/>
      <c r="B660" s="108"/>
      <c r="C660" s="139" t="str">
        <f>Instructions!$D$17</f>
        <v>Hotel name</v>
      </c>
      <c r="D660" s="667"/>
      <c r="E660" s="496" t="s">
        <v>1424</v>
      </c>
      <c r="F660" s="426" t="str">
        <f>VLOOKUP(E660,MD!$X$2:$Y$28,2,0)</f>
        <v>LSHAP</v>
      </c>
      <c r="G660" s="110"/>
      <c r="H660" s="110"/>
      <c r="I660" s="110"/>
      <c r="J660" s="110"/>
      <c r="K660" s="110"/>
      <c r="L660" s="156"/>
      <c r="M660" s="156"/>
      <c r="N660" s="109"/>
      <c r="O660" s="109"/>
      <c r="P660" s="109"/>
      <c r="Q660" s="107"/>
      <c r="R660" s="85"/>
    </row>
    <row r="661" spans="1:18" x14ac:dyDescent="0.35">
      <c r="A661" s="85"/>
      <c r="B661" s="108"/>
      <c r="C661" s="139" t="str">
        <f>Instructions!$D$17</f>
        <v>Hotel name</v>
      </c>
      <c r="D661" s="667"/>
      <c r="E661" s="496" t="s">
        <v>1425</v>
      </c>
      <c r="F661" s="426" t="str">
        <f>VLOOKUP(E661,MD!$X$2:$Y$28,2,0)</f>
        <v>MISSH</v>
      </c>
      <c r="G661" s="110"/>
      <c r="H661" s="110"/>
      <c r="I661" s="110"/>
      <c r="J661" s="110"/>
      <c r="K661" s="110"/>
      <c r="L661" s="156"/>
      <c r="M661" s="156"/>
      <c r="N661" s="109"/>
      <c r="O661" s="109"/>
      <c r="P661" s="109"/>
      <c r="Q661" s="107"/>
      <c r="R661" s="85"/>
    </row>
    <row r="662" spans="1:18" x14ac:dyDescent="0.35">
      <c r="A662" s="85"/>
      <c r="B662" s="108"/>
      <c r="C662" s="139" t="str">
        <f>Instructions!$D$17</f>
        <v>Hotel name</v>
      </c>
      <c r="D662" s="667"/>
      <c r="E662" s="496" t="s">
        <v>1426</v>
      </c>
      <c r="F662" s="426" t="str">
        <f>VLOOKUP(E662,MD!$X$2:$Y$28,2,0)</f>
        <v>OTHER</v>
      </c>
      <c r="G662" s="110"/>
      <c r="H662" s="110"/>
      <c r="I662" s="110"/>
      <c r="J662" s="110"/>
      <c r="K662" s="110"/>
      <c r="L662" s="156"/>
      <c r="M662" s="156"/>
      <c r="N662" s="109"/>
      <c r="O662" s="109"/>
      <c r="P662" s="109"/>
      <c r="Q662" s="107"/>
      <c r="R662" s="85"/>
    </row>
    <row r="663" spans="1:18" x14ac:dyDescent="0.35">
      <c r="A663" s="85"/>
      <c r="B663" s="108"/>
      <c r="C663" s="139" t="str">
        <f>Instructions!$D$17</f>
        <v>Hotel name</v>
      </c>
      <c r="D663" s="667"/>
      <c r="E663" s="496" t="s">
        <v>1427</v>
      </c>
      <c r="F663" s="426" t="str">
        <f>VLOOKUP(E663,MD!$X$2:$Y$28,2,0)</f>
        <v>RECEP</v>
      </c>
      <c r="G663" s="110"/>
      <c r="H663" s="110"/>
      <c r="I663" s="110"/>
      <c r="J663" s="110"/>
      <c r="K663" s="110"/>
      <c r="L663" s="156"/>
      <c r="M663" s="156"/>
      <c r="N663" s="109"/>
      <c r="O663" s="109"/>
      <c r="P663" s="109"/>
      <c r="Q663" s="107"/>
      <c r="R663" s="85"/>
    </row>
    <row r="664" spans="1:18" x14ac:dyDescent="0.35">
      <c r="A664" s="85"/>
      <c r="B664" s="108"/>
      <c r="C664" s="139" t="str">
        <f>Instructions!$D$17</f>
        <v>Hotel name</v>
      </c>
      <c r="D664" s="667"/>
      <c r="E664" s="496" t="s">
        <v>1428</v>
      </c>
      <c r="F664" s="426" t="str">
        <f>VLOOKUP(E664,MD!$X$2:$Y$28,2,0)</f>
        <v>REGDE</v>
      </c>
      <c r="G664" s="110"/>
      <c r="H664" s="110"/>
      <c r="I664" s="110"/>
      <c r="J664" s="110"/>
      <c r="K664" s="110"/>
      <c r="L664" s="156"/>
      <c r="M664" s="156"/>
      <c r="N664" s="109"/>
      <c r="O664" s="109"/>
      <c r="P664" s="109"/>
      <c r="Q664" s="107"/>
      <c r="R664" s="85"/>
    </row>
    <row r="665" spans="1:18" x14ac:dyDescent="0.35">
      <c r="A665" s="85"/>
      <c r="B665" s="108"/>
      <c r="C665" s="139" t="str">
        <f>Instructions!$D$17</f>
        <v>Hotel name</v>
      </c>
      <c r="D665" s="667"/>
      <c r="E665" s="496" t="s">
        <v>1369</v>
      </c>
      <c r="F665" s="426" t="str">
        <f>VLOOKUP(E665,MD!$X$2:$Y$28,2,0)</f>
        <v>RESTA</v>
      </c>
      <c r="G665" s="110"/>
      <c r="H665" s="110"/>
      <c r="I665" s="110"/>
      <c r="J665" s="110"/>
      <c r="K665" s="110"/>
      <c r="L665" s="156"/>
      <c r="M665" s="156"/>
      <c r="N665" s="109"/>
      <c r="O665" s="109"/>
      <c r="P665" s="109"/>
      <c r="Q665" s="107"/>
      <c r="R665" s="85"/>
    </row>
    <row r="666" spans="1:18" x14ac:dyDescent="0.35">
      <c r="A666" s="85"/>
      <c r="B666" s="108"/>
      <c r="C666" s="139" t="str">
        <f>Instructions!$D$17</f>
        <v>Hotel name</v>
      </c>
      <c r="D666" s="667"/>
      <c r="E666" s="496" t="s">
        <v>1429</v>
      </c>
      <c r="F666" s="426" t="str">
        <f>VLOOKUP(E666,MD!$X$2:$Y$28,2,0)</f>
        <v>THEAT</v>
      </c>
      <c r="G666" s="110"/>
      <c r="H666" s="110"/>
      <c r="I666" s="110"/>
      <c r="J666" s="110"/>
      <c r="K666" s="110"/>
      <c r="L666" s="156"/>
      <c r="M666" s="156"/>
      <c r="N666" s="109"/>
      <c r="O666" s="109"/>
      <c r="P666" s="109"/>
      <c r="Q666" s="107"/>
      <c r="R666" s="85"/>
    </row>
    <row r="667" spans="1:18" x14ac:dyDescent="0.35">
      <c r="A667" s="85"/>
      <c r="B667" s="108"/>
      <c r="C667" s="139" t="str">
        <f>Instructions!$D$17</f>
        <v>Hotel name</v>
      </c>
      <c r="D667" s="667"/>
      <c r="E667" s="496" t="s">
        <v>1430</v>
      </c>
      <c r="F667" s="426" t="str">
        <f>VLOOKUP(E667,MD!$X$2:$Y$28,2,0)</f>
        <v>TSHAP</v>
      </c>
      <c r="G667" s="110"/>
      <c r="H667" s="110"/>
      <c r="I667" s="110"/>
      <c r="J667" s="110"/>
      <c r="K667" s="110"/>
      <c r="L667" s="156"/>
      <c r="M667" s="156"/>
      <c r="N667" s="109"/>
      <c r="O667" s="109"/>
      <c r="P667" s="109"/>
      <c r="Q667" s="107"/>
      <c r="R667" s="85"/>
    </row>
    <row r="668" spans="1:18" x14ac:dyDescent="0.35">
      <c r="C668" s="139" t="str">
        <f>Instructions!$D$17</f>
        <v>Hotel name</v>
      </c>
      <c r="D668" s="667"/>
      <c r="E668" s="496" t="s">
        <v>1431</v>
      </c>
      <c r="F668" s="426" t="str">
        <f>VLOOKUP(E668,MD!$X$2:$Y$28,2,0)</f>
        <v>USHAP</v>
      </c>
      <c r="G668" s="110"/>
      <c r="H668" s="110"/>
      <c r="I668" s="110"/>
      <c r="J668" s="110"/>
      <c r="K668" s="110"/>
      <c r="L668" s="156"/>
      <c r="M668" s="156"/>
      <c r="N668" s="109"/>
      <c r="O668" s="109"/>
      <c r="P668" s="109"/>
    </row>
    <row r="669" spans="1:18" x14ac:dyDescent="0.35">
      <c r="C669" s="139" t="str">
        <f>Instructions!$D$17</f>
        <v>Hotel name</v>
      </c>
      <c r="D669" s="667"/>
      <c r="E669" s="497" t="s">
        <v>1432</v>
      </c>
      <c r="F669" s="426" t="str">
        <f>VLOOKUP(E669,MD!$X$2:$Y$28,2,0)</f>
        <v>VSHAP</v>
      </c>
      <c r="G669" s="110"/>
      <c r="H669" s="110"/>
      <c r="I669" s="110"/>
      <c r="J669" s="110"/>
      <c r="K669" s="110"/>
      <c r="L669" s="156"/>
      <c r="M669" s="156"/>
      <c r="N669" s="109"/>
      <c r="O669" s="109"/>
      <c r="P669" s="109"/>
    </row>
    <row r="670" spans="1:18" x14ac:dyDescent="0.35">
      <c r="C670" s="139" t="str">
        <f>Instructions!$D$17</f>
        <v>Hotel name</v>
      </c>
      <c r="D670" s="667"/>
      <c r="E670" s="496" t="s">
        <v>1433</v>
      </c>
      <c r="F670" s="426" t="str">
        <f>VLOOKUP(E670,MD!$X$2:$Y$28,2,0)</f>
        <v>WCHTB</v>
      </c>
      <c r="G670" s="110"/>
      <c r="H670" s="110"/>
      <c r="I670" s="110"/>
      <c r="J670" s="110"/>
      <c r="K670" s="110"/>
      <c r="L670" s="156"/>
      <c r="M670" s="156"/>
      <c r="N670" s="109"/>
      <c r="O670" s="109"/>
      <c r="P670" s="109"/>
    </row>
    <row r="671" spans="1:18" x14ac:dyDescent="0.35">
      <c r="C671" s="139" t="str">
        <f>Instructions!$D$17</f>
        <v>Hotel name</v>
      </c>
      <c r="D671" s="667"/>
      <c r="E671" s="496" t="s">
        <v>1408</v>
      </c>
      <c r="F671" s="426" t="str">
        <f>VLOOKUP(E671,MD!$X$2:$Y$28,2,0)</f>
        <v>AUDIT</v>
      </c>
      <c r="G671" s="110"/>
      <c r="H671" s="110"/>
      <c r="I671" s="110"/>
      <c r="J671" s="110"/>
      <c r="K671" s="110"/>
      <c r="L671" s="156"/>
      <c r="M671" s="156"/>
      <c r="N671" s="109"/>
      <c r="O671" s="109"/>
      <c r="P671" s="109"/>
    </row>
    <row r="672" spans="1:18" x14ac:dyDescent="0.35">
      <c r="C672" s="139" t="str">
        <f>Instructions!$D$17</f>
        <v>Hotel name</v>
      </c>
      <c r="D672" s="667"/>
      <c r="E672" s="496" t="s">
        <v>1409</v>
      </c>
      <c r="F672" s="426" t="str">
        <f>VLOOKUP(E672,MD!$X$2:$Y$28,2,0)</f>
        <v>BANQU</v>
      </c>
      <c r="G672" s="110"/>
      <c r="H672" s="110"/>
      <c r="I672" s="110"/>
      <c r="J672" s="110"/>
      <c r="K672" s="110"/>
      <c r="L672" s="156"/>
      <c r="M672" s="156"/>
      <c r="N672" s="109"/>
      <c r="O672" s="109"/>
      <c r="P672" s="109"/>
    </row>
    <row r="673" spans="3:16" x14ac:dyDescent="0.35">
      <c r="C673" s="139" t="str">
        <f>Instructions!$D$17</f>
        <v>Hotel name</v>
      </c>
      <c r="D673" s="667"/>
      <c r="E673" s="496" t="s">
        <v>1410</v>
      </c>
      <c r="F673" s="426" t="str">
        <f>VLOOKUP(E673,MD!$X$2:$Y$28,2,0)</f>
        <v>BLOKS</v>
      </c>
      <c r="G673" s="110"/>
      <c r="H673" s="110"/>
      <c r="I673" s="110"/>
      <c r="J673" s="110"/>
      <c r="K673" s="110"/>
      <c r="L673" s="156"/>
      <c r="M673" s="156"/>
      <c r="N673" s="109"/>
      <c r="O673" s="109"/>
      <c r="P673" s="109"/>
    </row>
    <row r="674" spans="3:16" x14ac:dyDescent="0.35">
      <c r="C674" s="139" t="str">
        <f>Instructions!$D$17</f>
        <v>Hotel name</v>
      </c>
      <c r="D674" s="667"/>
      <c r="E674" s="496" t="s">
        <v>1411</v>
      </c>
      <c r="F674" s="426" t="str">
        <f>VLOOKUP(E674,MD!$X$2:$Y$28,2,0)</f>
        <v>BOARD</v>
      </c>
      <c r="G674" s="110"/>
      <c r="H674" s="110"/>
      <c r="I674" s="110"/>
      <c r="J674" s="110"/>
      <c r="K674" s="110"/>
      <c r="L674" s="156"/>
      <c r="M674" s="156"/>
      <c r="N674" s="109"/>
      <c r="O674" s="109"/>
      <c r="P674" s="109"/>
    </row>
    <row r="675" spans="3:16" x14ac:dyDescent="0.35">
      <c r="C675" s="139" t="str">
        <f>Instructions!$D$17</f>
        <v>Hotel name</v>
      </c>
      <c r="D675" s="667"/>
      <c r="E675" s="496" t="s">
        <v>1412</v>
      </c>
      <c r="F675" s="426" t="str">
        <f>VLOOKUP(E675,MD!$X$2:$Y$28,2,0)</f>
        <v>BUFFE</v>
      </c>
      <c r="G675" s="110"/>
      <c r="H675" s="110"/>
      <c r="I675" s="110"/>
      <c r="J675" s="110"/>
      <c r="K675" s="110"/>
      <c r="L675" s="156"/>
      <c r="M675" s="156"/>
      <c r="N675" s="109"/>
      <c r="O675" s="109"/>
      <c r="P675" s="109"/>
    </row>
    <row r="676" spans="3:16" x14ac:dyDescent="0.35">
      <c r="C676" s="139" t="str">
        <f>Instructions!$D$17</f>
        <v>Hotel name</v>
      </c>
      <c r="D676" s="667"/>
      <c r="E676" s="496" t="s">
        <v>1413</v>
      </c>
      <c r="F676" s="426" t="str">
        <f>VLOOKUP(E676,MD!$X$2:$Y$28,2,0)</f>
        <v>CABAR</v>
      </c>
      <c r="G676" s="110"/>
      <c r="H676" s="110"/>
      <c r="I676" s="110"/>
      <c r="J676" s="110"/>
      <c r="K676" s="110"/>
      <c r="L676" s="156"/>
      <c r="M676" s="156"/>
      <c r="N676" s="109"/>
      <c r="O676" s="109"/>
      <c r="P676" s="109"/>
    </row>
    <row r="677" spans="3:16" x14ac:dyDescent="0.35">
      <c r="C677" s="139" t="str">
        <f>Instructions!$D$17</f>
        <v>Hotel name</v>
      </c>
      <c r="D677" s="667"/>
      <c r="E677" s="496" t="s">
        <v>1414</v>
      </c>
      <c r="F677" s="426" t="str">
        <f>VLOOKUP(E677,MD!$X$2:$Y$28,2,0)</f>
        <v>CARRE</v>
      </c>
      <c r="G677" s="110"/>
      <c r="H677" s="110"/>
      <c r="I677" s="110"/>
      <c r="J677" s="110"/>
      <c r="K677" s="110"/>
      <c r="L677" s="156"/>
      <c r="M677" s="156"/>
      <c r="N677" s="109"/>
      <c r="O677" s="109"/>
      <c r="P677" s="109"/>
    </row>
    <row r="678" spans="3:16" x14ac:dyDescent="0.35">
      <c r="C678" s="139" t="str">
        <f>Instructions!$D$17</f>
        <v>Hotel name</v>
      </c>
      <c r="D678" s="667"/>
      <c r="E678" s="497" t="s">
        <v>1415</v>
      </c>
      <c r="F678" s="426" t="str">
        <f>VLOOKUP(E678,MD!$X$2:$Y$28,2,0)</f>
        <v>CHACC</v>
      </c>
      <c r="G678" s="110"/>
      <c r="H678" s="110"/>
      <c r="I678" s="110"/>
      <c r="J678" s="110"/>
      <c r="K678" s="110"/>
      <c r="L678" s="156"/>
      <c r="M678" s="156"/>
      <c r="N678" s="109"/>
      <c r="O678" s="109"/>
      <c r="P678" s="109"/>
    </row>
    <row r="679" spans="3:16" x14ac:dyDescent="0.35">
      <c r="C679" s="139" t="str">
        <f>Instructions!$D$17</f>
        <v>Hotel name</v>
      </c>
      <c r="D679" s="667"/>
      <c r="E679" s="496" t="s">
        <v>1416</v>
      </c>
      <c r="F679" s="426" t="str">
        <f>VLOOKUP(E679,MD!$X$2:$Y$28,2,0)</f>
        <v>CHAIR</v>
      </c>
      <c r="G679" s="110"/>
      <c r="H679" s="110"/>
      <c r="I679" s="110"/>
      <c r="J679" s="110"/>
      <c r="K679" s="110"/>
      <c r="L679" s="156"/>
      <c r="M679" s="156"/>
      <c r="N679" s="109"/>
      <c r="O679" s="109"/>
      <c r="P679" s="109"/>
    </row>
    <row r="680" spans="3:16" x14ac:dyDescent="0.35">
      <c r="C680" s="139" t="str">
        <f>Instructions!$D$17</f>
        <v>Hotel name</v>
      </c>
      <c r="D680" s="667"/>
      <c r="E680" s="496" t="s">
        <v>1417</v>
      </c>
      <c r="F680" s="426" t="str">
        <f>VLOOKUP(E680,MD!$X$2:$Y$28,2,0)</f>
        <v>CLASSR</v>
      </c>
      <c r="G680" s="110"/>
      <c r="H680" s="110"/>
      <c r="I680" s="110"/>
      <c r="J680" s="110"/>
      <c r="K680" s="110"/>
      <c r="L680" s="156"/>
      <c r="M680" s="156"/>
      <c r="N680" s="109"/>
      <c r="O680" s="109"/>
      <c r="P680" s="109"/>
    </row>
    <row r="681" spans="3:16" x14ac:dyDescent="0.35">
      <c r="C681" s="139" t="str">
        <f>Instructions!$D$17</f>
        <v>Hotel name</v>
      </c>
      <c r="D681" s="667"/>
      <c r="E681" s="496" t="s">
        <v>1418</v>
      </c>
      <c r="F681" s="426" t="str">
        <f>VLOOKUP(E681,MD!$X$2:$Y$28,2,0)</f>
        <v>COCKT</v>
      </c>
      <c r="G681" s="110"/>
      <c r="H681" s="110"/>
      <c r="I681" s="110"/>
      <c r="J681" s="110"/>
      <c r="K681" s="110"/>
      <c r="L681" s="156"/>
      <c r="M681" s="156"/>
      <c r="N681" s="109"/>
      <c r="O681" s="109"/>
      <c r="P681" s="109"/>
    </row>
    <row r="682" spans="3:16" x14ac:dyDescent="0.35">
      <c r="C682" s="139" t="str">
        <f>Instructions!$D$17</f>
        <v>Hotel name</v>
      </c>
      <c r="D682" s="667"/>
      <c r="E682" s="496" t="s">
        <v>1419</v>
      </c>
      <c r="F682" s="426" t="str">
        <f>VLOOKUP(E682,MD!$X$2:$Y$28,2,0)</f>
        <v>COFBK</v>
      </c>
      <c r="G682" s="110"/>
      <c r="H682" s="110"/>
      <c r="I682" s="110"/>
      <c r="J682" s="110"/>
      <c r="K682" s="110"/>
      <c r="L682" s="156"/>
      <c r="M682" s="156"/>
      <c r="N682" s="109"/>
      <c r="O682" s="109"/>
      <c r="P682" s="109"/>
    </row>
    <row r="683" spans="3:16" x14ac:dyDescent="0.35">
      <c r="C683" s="139" t="str">
        <f>Instructions!$D$17</f>
        <v>Hotel name</v>
      </c>
      <c r="D683" s="667"/>
      <c r="E683" s="496" t="s">
        <v>1420</v>
      </c>
      <c r="F683" s="426" t="str">
        <f>VLOOKUP(E683,MD!$X$2:$Y$28,2,0)</f>
        <v>DINDA</v>
      </c>
      <c r="G683" s="110"/>
      <c r="H683" s="110"/>
      <c r="I683" s="110"/>
      <c r="J683" s="110"/>
      <c r="K683" s="110"/>
      <c r="L683" s="156"/>
      <c r="M683" s="156"/>
      <c r="N683" s="109"/>
      <c r="O683" s="109"/>
      <c r="P683" s="109"/>
    </row>
    <row r="684" spans="3:16" x14ac:dyDescent="0.35">
      <c r="C684" s="139" t="str">
        <f>Instructions!$D$17</f>
        <v>Hotel name</v>
      </c>
      <c r="D684" s="667"/>
      <c r="E684" s="496" t="s">
        <v>1421</v>
      </c>
      <c r="F684" s="426" t="str">
        <f>VLOOKUP(E684,MD!$X$2:$Y$28,2,0)</f>
        <v>EXIHB</v>
      </c>
      <c r="G684" s="110"/>
      <c r="H684" s="110"/>
      <c r="I684" s="110"/>
      <c r="J684" s="110"/>
      <c r="K684" s="110"/>
      <c r="L684" s="156"/>
      <c r="M684" s="156"/>
      <c r="N684" s="109"/>
      <c r="O684" s="109"/>
      <c r="P684" s="109"/>
    </row>
    <row r="685" spans="3:16" x14ac:dyDescent="0.35">
      <c r="C685" s="139" t="str">
        <f>Instructions!$D$17</f>
        <v>Hotel name</v>
      </c>
      <c r="D685" s="667"/>
      <c r="E685" s="496" t="s">
        <v>1422</v>
      </c>
      <c r="F685" s="426" t="str">
        <f>VLOOKUP(E685,MD!$X$2:$Y$28,2,0)</f>
        <v>HOSDE</v>
      </c>
      <c r="G685" s="110"/>
      <c r="H685" s="110"/>
      <c r="I685" s="110"/>
      <c r="J685" s="110"/>
      <c r="K685" s="110"/>
      <c r="L685" s="156"/>
      <c r="M685" s="156"/>
      <c r="N685" s="109"/>
      <c r="O685" s="109"/>
      <c r="P685" s="109"/>
    </row>
    <row r="686" spans="3:16" x14ac:dyDescent="0.35">
      <c r="C686" s="139" t="str">
        <f>Instructions!$D$17</f>
        <v>Hotel name</v>
      </c>
      <c r="D686" s="667"/>
      <c r="E686" s="496" t="s">
        <v>1423</v>
      </c>
      <c r="F686" s="426" t="str">
        <f>VLOOKUP(E686,MD!$X$2:$Y$28,2,0)</f>
        <v>ISLWK</v>
      </c>
      <c r="G686" s="110"/>
      <c r="H686" s="110"/>
      <c r="I686" s="110"/>
      <c r="J686" s="110"/>
      <c r="K686" s="110"/>
      <c r="L686" s="156"/>
      <c r="M686" s="156"/>
      <c r="N686" s="109"/>
      <c r="O686" s="109"/>
      <c r="P686" s="109"/>
    </row>
    <row r="687" spans="3:16" x14ac:dyDescent="0.35">
      <c r="C687" s="139" t="str">
        <f>Instructions!$D$17</f>
        <v>Hotel name</v>
      </c>
      <c r="D687" s="667"/>
      <c r="E687" s="496" t="s">
        <v>1424</v>
      </c>
      <c r="F687" s="426" t="str">
        <f>VLOOKUP(E687,MD!$X$2:$Y$28,2,0)</f>
        <v>LSHAP</v>
      </c>
      <c r="G687" s="110"/>
      <c r="H687" s="110"/>
      <c r="I687" s="110"/>
      <c r="J687" s="110"/>
      <c r="K687" s="110"/>
      <c r="L687" s="156"/>
      <c r="M687" s="156"/>
      <c r="N687" s="109"/>
      <c r="O687" s="109"/>
      <c r="P687" s="109"/>
    </row>
    <row r="688" spans="3:16" x14ac:dyDescent="0.35">
      <c r="C688" s="139" t="str">
        <f>Instructions!$D$17</f>
        <v>Hotel name</v>
      </c>
      <c r="D688" s="667"/>
      <c r="E688" s="496" t="s">
        <v>1425</v>
      </c>
      <c r="F688" s="426" t="str">
        <f>VLOOKUP(E688,MD!$X$2:$Y$28,2,0)</f>
        <v>MISSH</v>
      </c>
      <c r="G688" s="110"/>
      <c r="H688" s="110"/>
      <c r="I688" s="110"/>
      <c r="J688" s="110"/>
      <c r="K688" s="110"/>
      <c r="L688" s="156"/>
      <c r="M688" s="156"/>
      <c r="N688" s="109"/>
      <c r="O688" s="109"/>
      <c r="P688" s="109"/>
    </row>
    <row r="689" spans="3:16" x14ac:dyDescent="0.35">
      <c r="C689" s="139" t="str">
        <f>Instructions!$D$17</f>
        <v>Hotel name</v>
      </c>
      <c r="D689" s="667"/>
      <c r="E689" s="496" t="s">
        <v>1426</v>
      </c>
      <c r="F689" s="426" t="str">
        <f>VLOOKUP(E689,MD!$X$2:$Y$28,2,0)</f>
        <v>OTHER</v>
      </c>
      <c r="G689" s="110"/>
      <c r="H689" s="110"/>
      <c r="I689" s="110"/>
      <c r="J689" s="110"/>
      <c r="K689" s="110"/>
      <c r="L689" s="156"/>
      <c r="M689" s="156"/>
      <c r="N689" s="109"/>
      <c r="O689" s="109"/>
      <c r="P689" s="109"/>
    </row>
    <row r="690" spans="3:16" x14ac:dyDescent="0.35">
      <c r="C690" s="139" t="str">
        <f>Instructions!$D$17</f>
        <v>Hotel name</v>
      </c>
      <c r="D690" s="667"/>
      <c r="E690" s="496" t="s">
        <v>1427</v>
      </c>
      <c r="F690" s="426" t="str">
        <f>VLOOKUP(E690,MD!$X$2:$Y$28,2,0)</f>
        <v>RECEP</v>
      </c>
      <c r="G690" s="110"/>
      <c r="H690" s="110"/>
      <c r="I690" s="110"/>
      <c r="J690" s="110"/>
      <c r="K690" s="110"/>
      <c r="L690" s="156"/>
      <c r="M690" s="156"/>
      <c r="N690" s="109"/>
      <c r="O690" s="109"/>
      <c r="P690" s="109"/>
    </row>
    <row r="691" spans="3:16" x14ac:dyDescent="0.35">
      <c r="C691" s="139" t="str">
        <f>Instructions!$D$17</f>
        <v>Hotel name</v>
      </c>
      <c r="D691" s="667"/>
      <c r="E691" s="496" t="s">
        <v>1428</v>
      </c>
      <c r="F691" s="426" t="str">
        <f>VLOOKUP(E691,MD!$X$2:$Y$28,2,0)</f>
        <v>REGDE</v>
      </c>
      <c r="G691" s="110"/>
      <c r="H691" s="110"/>
      <c r="I691" s="110"/>
      <c r="J691" s="110"/>
      <c r="K691" s="110"/>
      <c r="L691" s="156"/>
      <c r="M691" s="156"/>
      <c r="N691" s="109"/>
      <c r="O691" s="109"/>
      <c r="P691" s="109"/>
    </row>
    <row r="692" spans="3:16" x14ac:dyDescent="0.35">
      <c r="C692" s="139" t="str">
        <f>Instructions!$D$17</f>
        <v>Hotel name</v>
      </c>
      <c r="D692" s="667"/>
      <c r="E692" s="496" t="s">
        <v>1369</v>
      </c>
      <c r="F692" s="426" t="str">
        <f>VLOOKUP(E692,MD!$X$2:$Y$28,2,0)</f>
        <v>RESTA</v>
      </c>
      <c r="G692" s="110"/>
      <c r="H692" s="110"/>
      <c r="I692" s="110"/>
      <c r="J692" s="110"/>
      <c r="K692" s="110"/>
      <c r="L692" s="156"/>
      <c r="M692" s="156"/>
      <c r="N692" s="109"/>
      <c r="O692" s="109"/>
      <c r="P692" s="109"/>
    </row>
    <row r="693" spans="3:16" x14ac:dyDescent="0.35">
      <c r="C693" s="139" t="str">
        <f>Instructions!$D$17</f>
        <v>Hotel name</v>
      </c>
      <c r="D693" s="667"/>
      <c r="E693" s="496" t="s">
        <v>1429</v>
      </c>
      <c r="F693" s="426" t="str">
        <f>VLOOKUP(E693,MD!$X$2:$Y$28,2,0)</f>
        <v>THEAT</v>
      </c>
      <c r="G693" s="110"/>
      <c r="H693" s="110"/>
      <c r="I693" s="110"/>
      <c r="J693" s="110"/>
      <c r="K693" s="110"/>
      <c r="L693" s="156"/>
      <c r="M693" s="156"/>
      <c r="N693" s="109"/>
      <c r="O693" s="109"/>
      <c r="P693" s="109"/>
    </row>
    <row r="694" spans="3:16" x14ac:dyDescent="0.35">
      <c r="C694" s="139" t="str">
        <f>Instructions!$D$17</f>
        <v>Hotel name</v>
      </c>
      <c r="D694" s="667"/>
      <c r="E694" s="496" t="s">
        <v>1430</v>
      </c>
      <c r="F694" s="426" t="str">
        <f>VLOOKUP(E694,MD!$X$2:$Y$28,2,0)</f>
        <v>TSHAP</v>
      </c>
      <c r="G694" s="110"/>
      <c r="H694" s="110"/>
      <c r="I694" s="110"/>
      <c r="J694" s="110"/>
      <c r="K694" s="110"/>
      <c r="L694" s="156"/>
      <c r="M694" s="156"/>
      <c r="N694" s="109"/>
      <c r="O694" s="109"/>
      <c r="P694" s="109"/>
    </row>
    <row r="695" spans="3:16" x14ac:dyDescent="0.35">
      <c r="C695" s="139" t="str">
        <f>Instructions!$D$17</f>
        <v>Hotel name</v>
      </c>
      <c r="D695" s="667"/>
      <c r="E695" s="496" t="s">
        <v>1431</v>
      </c>
      <c r="F695" s="426" t="str">
        <f>VLOOKUP(E695,MD!$X$2:$Y$28,2,0)</f>
        <v>USHAP</v>
      </c>
      <c r="G695" s="110"/>
      <c r="H695" s="110"/>
      <c r="I695" s="110"/>
      <c r="J695" s="110"/>
      <c r="K695" s="110"/>
      <c r="L695" s="156"/>
      <c r="M695" s="156"/>
      <c r="N695" s="109"/>
      <c r="O695" s="109"/>
      <c r="P695" s="109"/>
    </row>
    <row r="696" spans="3:16" x14ac:dyDescent="0.35">
      <c r="C696" s="139" t="str">
        <f>Instructions!$D$17</f>
        <v>Hotel name</v>
      </c>
      <c r="D696" s="667"/>
      <c r="E696" s="497" t="s">
        <v>1432</v>
      </c>
      <c r="F696" s="426" t="str">
        <f>VLOOKUP(E696,MD!$X$2:$Y$28,2,0)</f>
        <v>VSHAP</v>
      </c>
      <c r="G696" s="110"/>
      <c r="H696" s="110"/>
      <c r="I696" s="110"/>
      <c r="J696" s="110"/>
      <c r="K696" s="110"/>
      <c r="L696" s="156"/>
      <c r="M696" s="156"/>
      <c r="N696" s="109"/>
      <c r="O696" s="109"/>
      <c r="P696" s="109"/>
    </row>
    <row r="697" spans="3:16" x14ac:dyDescent="0.35">
      <c r="C697" s="139" t="str">
        <f>Instructions!$D$17</f>
        <v>Hotel name</v>
      </c>
      <c r="D697" s="667"/>
      <c r="E697" s="496" t="s">
        <v>1433</v>
      </c>
      <c r="F697" s="426" t="str">
        <f>VLOOKUP(E697,MD!$X$2:$Y$28,2,0)</f>
        <v>WCHTB</v>
      </c>
      <c r="G697" s="110"/>
      <c r="H697" s="110"/>
      <c r="I697" s="110"/>
      <c r="J697" s="110"/>
      <c r="K697" s="110"/>
      <c r="L697" s="156"/>
      <c r="M697" s="156"/>
      <c r="N697" s="109"/>
      <c r="O697" s="109"/>
      <c r="P697" s="109"/>
    </row>
    <row r="698" spans="3:16" x14ac:dyDescent="0.35">
      <c r="C698" s="139" t="str">
        <f>Instructions!$D$17</f>
        <v>Hotel name</v>
      </c>
      <c r="D698" s="667"/>
      <c r="E698" s="496" t="s">
        <v>1408</v>
      </c>
      <c r="F698" s="426" t="str">
        <f>VLOOKUP(E698,MD!$X$2:$Y$28,2,0)</f>
        <v>AUDIT</v>
      </c>
      <c r="G698" s="110"/>
      <c r="H698" s="110"/>
      <c r="I698" s="110"/>
      <c r="J698" s="110"/>
      <c r="K698" s="110"/>
      <c r="L698" s="156"/>
      <c r="M698" s="156"/>
      <c r="N698" s="109"/>
      <c r="O698" s="109"/>
      <c r="P698" s="109"/>
    </row>
    <row r="699" spans="3:16" x14ac:dyDescent="0.35">
      <c r="C699" s="139" t="str">
        <f>Instructions!$D$17</f>
        <v>Hotel name</v>
      </c>
      <c r="D699" s="667"/>
      <c r="E699" s="496" t="s">
        <v>1409</v>
      </c>
      <c r="F699" s="426" t="str">
        <f>VLOOKUP(E699,MD!$X$2:$Y$28,2,0)</f>
        <v>BANQU</v>
      </c>
      <c r="G699" s="110"/>
      <c r="H699" s="110"/>
      <c r="I699" s="110"/>
      <c r="J699" s="110"/>
      <c r="K699" s="110"/>
      <c r="L699" s="156"/>
      <c r="M699" s="156"/>
      <c r="N699" s="109"/>
      <c r="O699" s="109"/>
      <c r="P699" s="109"/>
    </row>
    <row r="700" spans="3:16" x14ac:dyDescent="0.35">
      <c r="C700" s="139" t="str">
        <f>Instructions!$D$17</f>
        <v>Hotel name</v>
      </c>
      <c r="D700" s="667"/>
      <c r="E700" s="496" t="s">
        <v>1410</v>
      </c>
      <c r="F700" s="426" t="str">
        <f>VLOOKUP(E700,MD!$X$2:$Y$28,2,0)</f>
        <v>BLOKS</v>
      </c>
      <c r="G700" s="110"/>
      <c r="H700" s="110"/>
      <c r="I700" s="110"/>
      <c r="J700" s="110"/>
      <c r="K700" s="110"/>
      <c r="L700" s="156"/>
      <c r="M700" s="156"/>
      <c r="N700" s="109"/>
      <c r="O700" s="109"/>
      <c r="P700" s="109"/>
    </row>
    <row r="701" spans="3:16" x14ac:dyDescent="0.35">
      <c r="C701" s="139" t="str">
        <f>Instructions!$D$17</f>
        <v>Hotel name</v>
      </c>
      <c r="D701" s="667"/>
      <c r="E701" s="496" t="s">
        <v>1411</v>
      </c>
      <c r="F701" s="426" t="str">
        <f>VLOOKUP(E701,MD!$X$2:$Y$28,2,0)</f>
        <v>BOARD</v>
      </c>
      <c r="G701" s="110"/>
      <c r="H701" s="110"/>
      <c r="I701" s="110"/>
      <c r="J701" s="110"/>
      <c r="K701" s="110"/>
      <c r="L701" s="156"/>
      <c r="M701" s="156"/>
      <c r="N701" s="109"/>
      <c r="O701" s="109"/>
      <c r="P701" s="109"/>
    </row>
    <row r="702" spans="3:16" x14ac:dyDescent="0.35">
      <c r="C702" s="139" t="str">
        <f>Instructions!$D$17</f>
        <v>Hotel name</v>
      </c>
      <c r="D702" s="667"/>
      <c r="E702" s="496" t="s">
        <v>1412</v>
      </c>
      <c r="F702" s="426" t="str">
        <f>VLOOKUP(E702,MD!$X$2:$Y$28,2,0)</f>
        <v>BUFFE</v>
      </c>
      <c r="G702" s="110"/>
      <c r="H702" s="110"/>
      <c r="I702" s="110"/>
      <c r="J702" s="110"/>
      <c r="K702" s="110"/>
      <c r="L702" s="156"/>
      <c r="M702" s="156"/>
      <c r="N702" s="109"/>
      <c r="O702" s="109"/>
      <c r="P702" s="109"/>
    </row>
    <row r="703" spans="3:16" x14ac:dyDescent="0.35">
      <c r="C703" s="139" t="str">
        <f>Instructions!$D$17</f>
        <v>Hotel name</v>
      </c>
      <c r="D703" s="667"/>
      <c r="E703" s="496" t="s">
        <v>1413</v>
      </c>
      <c r="F703" s="426" t="str">
        <f>VLOOKUP(E703,MD!$X$2:$Y$28,2,0)</f>
        <v>CABAR</v>
      </c>
      <c r="G703" s="110"/>
      <c r="H703" s="110"/>
      <c r="I703" s="110"/>
      <c r="J703" s="110"/>
      <c r="K703" s="110"/>
      <c r="L703" s="156"/>
      <c r="M703" s="156"/>
      <c r="N703" s="109"/>
      <c r="O703" s="109"/>
      <c r="P703" s="109"/>
    </row>
    <row r="704" spans="3:16" x14ac:dyDescent="0.35">
      <c r="C704" s="139" t="str">
        <f>Instructions!$D$17</f>
        <v>Hotel name</v>
      </c>
      <c r="D704" s="667"/>
      <c r="E704" s="496" t="s">
        <v>1414</v>
      </c>
      <c r="F704" s="426" t="str">
        <f>VLOOKUP(E704,MD!$X$2:$Y$28,2,0)</f>
        <v>CARRE</v>
      </c>
      <c r="G704" s="110"/>
      <c r="H704" s="110"/>
      <c r="I704" s="110"/>
      <c r="J704" s="110"/>
      <c r="K704" s="110"/>
      <c r="L704" s="156"/>
      <c r="M704" s="156"/>
      <c r="N704" s="109"/>
      <c r="O704" s="109"/>
      <c r="P704" s="109"/>
    </row>
    <row r="705" spans="3:16" x14ac:dyDescent="0.35">
      <c r="C705" s="139" t="str">
        <f>Instructions!$D$17</f>
        <v>Hotel name</v>
      </c>
      <c r="D705" s="667"/>
      <c r="E705" s="497" t="s">
        <v>1415</v>
      </c>
      <c r="F705" s="426" t="str">
        <f>VLOOKUP(E705,MD!$X$2:$Y$28,2,0)</f>
        <v>CHACC</v>
      </c>
      <c r="G705" s="110"/>
      <c r="H705" s="110"/>
      <c r="I705" s="110"/>
      <c r="J705" s="110"/>
      <c r="K705" s="110"/>
      <c r="L705" s="156"/>
      <c r="M705" s="156"/>
      <c r="N705" s="109"/>
      <c r="O705" s="109"/>
      <c r="P705" s="109"/>
    </row>
    <row r="706" spans="3:16" x14ac:dyDescent="0.35">
      <c r="C706" s="139" t="str">
        <f>Instructions!$D$17</f>
        <v>Hotel name</v>
      </c>
      <c r="D706" s="667"/>
      <c r="E706" s="496" t="s">
        <v>1416</v>
      </c>
      <c r="F706" s="426" t="str">
        <f>VLOOKUP(E706,MD!$X$2:$Y$28,2,0)</f>
        <v>CHAIR</v>
      </c>
      <c r="G706" s="110"/>
      <c r="H706" s="110"/>
      <c r="I706" s="110"/>
      <c r="J706" s="110"/>
      <c r="K706" s="110"/>
      <c r="L706" s="156"/>
      <c r="M706" s="156"/>
      <c r="N706" s="109"/>
      <c r="O706" s="109"/>
      <c r="P706" s="109"/>
    </row>
    <row r="707" spans="3:16" x14ac:dyDescent="0.35">
      <c r="C707" s="139" t="str">
        <f>Instructions!$D$17</f>
        <v>Hotel name</v>
      </c>
      <c r="D707" s="667"/>
      <c r="E707" s="496" t="s">
        <v>1417</v>
      </c>
      <c r="F707" s="426" t="str">
        <f>VLOOKUP(E707,MD!$X$2:$Y$28,2,0)</f>
        <v>CLASSR</v>
      </c>
      <c r="G707" s="110"/>
      <c r="H707" s="110"/>
      <c r="I707" s="110"/>
      <c r="J707" s="110"/>
      <c r="K707" s="110"/>
      <c r="L707" s="156"/>
      <c r="M707" s="156"/>
      <c r="N707" s="109"/>
      <c r="O707" s="109"/>
      <c r="P707" s="109"/>
    </row>
    <row r="708" spans="3:16" x14ac:dyDescent="0.35">
      <c r="C708" s="139" t="str">
        <f>Instructions!$D$17</f>
        <v>Hotel name</v>
      </c>
      <c r="D708" s="667"/>
      <c r="E708" s="496" t="s">
        <v>1418</v>
      </c>
      <c r="F708" s="426" t="str">
        <f>VLOOKUP(E708,MD!$X$2:$Y$28,2,0)</f>
        <v>COCKT</v>
      </c>
      <c r="G708" s="110"/>
      <c r="H708" s="110"/>
      <c r="I708" s="110"/>
      <c r="J708" s="110"/>
      <c r="K708" s="110"/>
      <c r="L708" s="156"/>
      <c r="M708" s="156"/>
      <c r="N708" s="109"/>
      <c r="O708" s="109"/>
      <c r="P708" s="109"/>
    </row>
    <row r="709" spans="3:16" x14ac:dyDescent="0.35">
      <c r="C709" s="139" t="str">
        <f>Instructions!$D$17</f>
        <v>Hotel name</v>
      </c>
      <c r="D709" s="667"/>
      <c r="E709" s="496" t="s">
        <v>1419</v>
      </c>
      <c r="F709" s="426" t="str">
        <f>VLOOKUP(E709,MD!$X$2:$Y$28,2,0)</f>
        <v>COFBK</v>
      </c>
      <c r="G709" s="110"/>
      <c r="H709" s="110"/>
      <c r="I709" s="110"/>
      <c r="J709" s="110"/>
      <c r="K709" s="110"/>
      <c r="L709" s="156"/>
      <c r="M709" s="156"/>
      <c r="N709" s="109"/>
      <c r="O709" s="109"/>
      <c r="P709" s="109"/>
    </row>
    <row r="710" spans="3:16" x14ac:dyDescent="0.35">
      <c r="C710" s="139" t="str">
        <f>Instructions!$D$17</f>
        <v>Hotel name</v>
      </c>
      <c r="D710" s="667"/>
      <c r="E710" s="496" t="s">
        <v>1420</v>
      </c>
      <c r="F710" s="426" t="str">
        <f>VLOOKUP(E710,MD!$X$2:$Y$28,2,0)</f>
        <v>DINDA</v>
      </c>
      <c r="G710" s="110"/>
      <c r="H710" s="110"/>
      <c r="I710" s="110"/>
      <c r="J710" s="110"/>
      <c r="K710" s="110"/>
      <c r="L710" s="156"/>
      <c r="M710" s="156"/>
      <c r="N710" s="109"/>
      <c r="O710" s="109"/>
      <c r="P710" s="109"/>
    </row>
    <row r="711" spans="3:16" x14ac:dyDescent="0.35">
      <c r="C711" s="139" t="str">
        <f>Instructions!$D$17</f>
        <v>Hotel name</v>
      </c>
      <c r="D711" s="667"/>
      <c r="E711" s="496" t="s">
        <v>1421</v>
      </c>
      <c r="F711" s="426" t="str">
        <f>VLOOKUP(E711,MD!$X$2:$Y$28,2,0)</f>
        <v>EXIHB</v>
      </c>
      <c r="G711" s="110"/>
      <c r="H711" s="110"/>
      <c r="I711" s="110"/>
      <c r="J711" s="110"/>
      <c r="K711" s="110"/>
      <c r="L711" s="156"/>
      <c r="M711" s="156"/>
      <c r="N711" s="109"/>
      <c r="O711" s="109"/>
      <c r="P711" s="109"/>
    </row>
    <row r="712" spans="3:16" x14ac:dyDescent="0.35">
      <c r="C712" s="139" t="str">
        <f>Instructions!$D$17</f>
        <v>Hotel name</v>
      </c>
      <c r="D712" s="667"/>
      <c r="E712" s="496" t="s">
        <v>1422</v>
      </c>
      <c r="F712" s="426" t="str">
        <f>VLOOKUP(E712,MD!$X$2:$Y$28,2,0)</f>
        <v>HOSDE</v>
      </c>
      <c r="G712" s="110"/>
      <c r="H712" s="110"/>
      <c r="I712" s="110"/>
      <c r="J712" s="110"/>
      <c r="K712" s="110"/>
      <c r="L712" s="156"/>
      <c r="M712" s="156"/>
      <c r="N712" s="109"/>
      <c r="O712" s="109"/>
      <c r="P712" s="109"/>
    </row>
    <row r="713" spans="3:16" x14ac:dyDescent="0.35">
      <c r="C713" s="139" t="str">
        <f>Instructions!$D$17</f>
        <v>Hotel name</v>
      </c>
      <c r="D713" s="667"/>
      <c r="E713" s="496" t="s">
        <v>1423</v>
      </c>
      <c r="F713" s="426" t="str">
        <f>VLOOKUP(E713,MD!$X$2:$Y$28,2,0)</f>
        <v>ISLWK</v>
      </c>
      <c r="G713" s="110"/>
      <c r="H713" s="110"/>
      <c r="I713" s="110"/>
      <c r="J713" s="110"/>
      <c r="K713" s="110"/>
      <c r="L713" s="156"/>
      <c r="M713" s="156"/>
      <c r="N713" s="109"/>
      <c r="O713" s="109"/>
      <c r="P713" s="109"/>
    </row>
    <row r="714" spans="3:16" x14ac:dyDescent="0.35">
      <c r="C714" s="139" t="str">
        <f>Instructions!$D$17</f>
        <v>Hotel name</v>
      </c>
      <c r="D714" s="667"/>
      <c r="E714" s="496" t="s">
        <v>1424</v>
      </c>
      <c r="F714" s="426" t="str">
        <f>VLOOKUP(E714,MD!$X$2:$Y$28,2,0)</f>
        <v>LSHAP</v>
      </c>
      <c r="G714" s="110"/>
      <c r="H714" s="110"/>
      <c r="I714" s="110"/>
      <c r="J714" s="110"/>
      <c r="K714" s="110"/>
      <c r="L714" s="156"/>
      <c r="M714" s="156"/>
      <c r="N714" s="109"/>
      <c r="O714" s="109"/>
      <c r="P714" s="109"/>
    </row>
    <row r="715" spans="3:16" x14ac:dyDescent="0.35">
      <c r="C715" s="139" t="str">
        <f>Instructions!$D$17</f>
        <v>Hotel name</v>
      </c>
      <c r="D715" s="667"/>
      <c r="E715" s="496" t="s">
        <v>1425</v>
      </c>
      <c r="F715" s="426" t="str">
        <f>VLOOKUP(E715,MD!$X$2:$Y$28,2,0)</f>
        <v>MISSH</v>
      </c>
      <c r="G715" s="110"/>
      <c r="H715" s="110"/>
      <c r="I715" s="110"/>
      <c r="J715" s="110"/>
      <c r="K715" s="110"/>
      <c r="L715" s="156"/>
      <c r="M715" s="156"/>
      <c r="N715" s="109"/>
      <c r="O715" s="109"/>
      <c r="P715" s="109"/>
    </row>
    <row r="716" spans="3:16" x14ac:dyDescent="0.35">
      <c r="C716" s="139" t="str">
        <f>Instructions!$D$17</f>
        <v>Hotel name</v>
      </c>
      <c r="D716" s="667"/>
      <c r="E716" s="496" t="s">
        <v>1426</v>
      </c>
      <c r="F716" s="426" t="str">
        <f>VLOOKUP(E716,MD!$X$2:$Y$28,2,0)</f>
        <v>OTHER</v>
      </c>
      <c r="G716" s="110"/>
      <c r="H716" s="110"/>
      <c r="I716" s="110"/>
      <c r="J716" s="110"/>
      <c r="K716" s="110"/>
      <c r="L716" s="156"/>
      <c r="M716" s="156"/>
      <c r="N716" s="109"/>
      <c r="O716" s="109"/>
      <c r="P716" s="109"/>
    </row>
    <row r="717" spans="3:16" x14ac:dyDescent="0.35">
      <c r="C717" s="139" t="str">
        <f>Instructions!$D$17</f>
        <v>Hotel name</v>
      </c>
      <c r="D717" s="667"/>
      <c r="E717" s="496" t="s">
        <v>1427</v>
      </c>
      <c r="F717" s="426" t="str">
        <f>VLOOKUP(E717,MD!$X$2:$Y$28,2,0)</f>
        <v>RECEP</v>
      </c>
      <c r="G717" s="110"/>
      <c r="H717" s="110"/>
      <c r="I717" s="110"/>
      <c r="J717" s="110"/>
      <c r="K717" s="110"/>
      <c r="L717" s="156"/>
      <c r="M717" s="156"/>
      <c r="N717" s="109"/>
      <c r="O717" s="109"/>
      <c r="P717" s="109"/>
    </row>
    <row r="718" spans="3:16" x14ac:dyDescent="0.35">
      <c r="C718" s="139" t="str">
        <f>Instructions!$D$17</f>
        <v>Hotel name</v>
      </c>
      <c r="D718" s="667"/>
      <c r="E718" s="496" t="s">
        <v>1428</v>
      </c>
      <c r="F718" s="426" t="str">
        <f>VLOOKUP(E718,MD!$X$2:$Y$28,2,0)</f>
        <v>REGDE</v>
      </c>
      <c r="G718" s="110"/>
      <c r="H718" s="110"/>
      <c r="I718" s="110"/>
      <c r="J718" s="110"/>
      <c r="K718" s="110"/>
      <c r="L718" s="156"/>
      <c r="M718" s="156"/>
      <c r="N718" s="109"/>
      <c r="O718" s="109"/>
      <c r="P718" s="109"/>
    </row>
    <row r="719" spans="3:16" x14ac:dyDescent="0.35">
      <c r="C719" s="139" t="str">
        <f>Instructions!$D$17</f>
        <v>Hotel name</v>
      </c>
      <c r="D719" s="667"/>
      <c r="E719" s="496" t="s">
        <v>1369</v>
      </c>
      <c r="F719" s="426" t="str">
        <f>VLOOKUP(E719,MD!$X$2:$Y$28,2,0)</f>
        <v>RESTA</v>
      </c>
      <c r="G719" s="110"/>
      <c r="H719" s="110"/>
      <c r="I719" s="110"/>
      <c r="J719" s="110"/>
      <c r="K719" s="110"/>
      <c r="L719" s="156"/>
      <c r="M719" s="156"/>
      <c r="N719" s="109"/>
      <c r="O719" s="109"/>
      <c r="P719" s="109"/>
    </row>
    <row r="720" spans="3:16" x14ac:dyDescent="0.35">
      <c r="C720" s="139" t="str">
        <f>Instructions!$D$17</f>
        <v>Hotel name</v>
      </c>
      <c r="D720" s="667"/>
      <c r="E720" s="496" t="s">
        <v>1429</v>
      </c>
      <c r="F720" s="426" t="str">
        <f>VLOOKUP(E720,MD!$X$2:$Y$28,2,0)</f>
        <v>THEAT</v>
      </c>
      <c r="G720" s="110"/>
      <c r="H720" s="110"/>
      <c r="I720" s="110"/>
      <c r="J720" s="110"/>
      <c r="K720" s="110"/>
      <c r="L720" s="156"/>
      <c r="M720" s="156"/>
      <c r="N720" s="109"/>
      <c r="O720" s="109"/>
      <c r="P720" s="109"/>
    </row>
    <row r="721" spans="3:16" x14ac:dyDescent="0.35">
      <c r="C721" s="139" t="str">
        <f>Instructions!$D$17</f>
        <v>Hotel name</v>
      </c>
      <c r="D721" s="667"/>
      <c r="E721" s="496" t="s">
        <v>1430</v>
      </c>
      <c r="F721" s="426" t="str">
        <f>VLOOKUP(E721,MD!$X$2:$Y$28,2,0)</f>
        <v>TSHAP</v>
      </c>
      <c r="G721" s="110"/>
      <c r="H721" s="110"/>
      <c r="I721" s="110"/>
      <c r="J721" s="110"/>
      <c r="K721" s="110"/>
      <c r="L721" s="156"/>
      <c r="M721" s="156"/>
      <c r="N721" s="109"/>
      <c r="O721" s="109"/>
      <c r="P721" s="109"/>
    </row>
    <row r="722" spans="3:16" x14ac:dyDescent="0.35">
      <c r="C722" s="139" t="str">
        <f>Instructions!$D$17</f>
        <v>Hotel name</v>
      </c>
      <c r="D722" s="667"/>
      <c r="E722" s="496" t="s">
        <v>1431</v>
      </c>
      <c r="F722" s="426" t="str">
        <f>VLOOKUP(E722,MD!$X$2:$Y$28,2,0)</f>
        <v>USHAP</v>
      </c>
      <c r="G722" s="110"/>
      <c r="H722" s="110"/>
      <c r="I722" s="110"/>
      <c r="J722" s="110"/>
      <c r="K722" s="110"/>
      <c r="L722" s="156"/>
      <c r="M722" s="156"/>
      <c r="N722" s="109"/>
      <c r="O722" s="109"/>
      <c r="P722" s="109"/>
    </row>
    <row r="723" spans="3:16" x14ac:dyDescent="0.35">
      <c r="C723" s="139" t="str">
        <f>Instructions!$D$17</f>
        <v>Hotel name</v>
      </c>
      <c r="D723" s="667"/>
      <c r="E723" s="497" t="s">
        <v>1432</v>
      </c>
      <c r="F723" s="426" t="str">
        <f>VLOOKUP(E723,MD!$X$2:$Y$28,2,0)</f>
        <v>VSHAP</v>
      </c>
      <c r="G723" s="110"/>
      <c r="H723" s="110"/>
      <c r="I723" s="110"/>
      <c r="J723" s="110"/>
      <c r="K723" s="110"/>
      <c r="L723" s="156"/>
      <c r="M723" s="156"/>
      <c r="N723" s="109"/>
      <c r="O723" s="109"/>
      <c r="P723" s="109"/>
    </row>
    <row r="724" spans="3:16" x14ac:dyDescent="0.35">
      <c r="C724" s="139" t="str">
        <f>Instructions!$D$17</f>
        <v>Hotel name</v>
      </c>
      <c r="D724" s="667"/>
      <c r="E724" s="496" t="s">
        <v>1433</v>
      </c>
      <c r="F724" s="426" t="str">
        <f>VLOOKUP(E724,MD!$X$2:$Y$28,2,0)</f>
        <v>WCHTB</v>
      </c>
      <c r="G724" s="110"/>
      <c r="H724" s="110"/>
      <c r="I724" s="110"/>
      <c r="J724" s="110"/>
      <c r="K724" s="110"/>
      <c r="L724" s="156"/>
      <c r="M724" s="156"/>
      <c r="N724" s="109"/>
      <c r="O724" s="109"/>
      <c r="P724" s="109"/>
    </row>
    <row r="725" spans="3:16" x14ac:dyDescent="0.35">
      <c r="C725" s="139" t="str">
        <f>Instructions!$D$17</f>
        <v>Hotel name</v>
      </c>
      <c r="D725" s="667"/>
      <c r="E725" s="496" t="s">
        <v>1408</v>
      </c>
      <c r="F725" s="426" t="str">
        <f>VLOOKUP(E725,MD!$X$2:$Y$28,2,0)</f>
        <v>AUDIT</v>
      </c>
      <c r="G725" s="110"/>
      <c r="H725" s="110"/>
      <c r="I725" s="110"/>
      <c r="J725" s="110"/>
      <c r="K725" s="110"/>
      <c r="L725" s="156"/>
      <c r="M725" s="156"/>
      <c r="N725" s="109"/>
      <c r="O725" s="109"/>
      <c r="P725" s="109"/>
    </row>
    <row r="726" spans="3:16" x14ac:dyDescent="0.35">
      <c r="C726" s="139" t="str">
        <f>Instructions!$D$17</f>
        <v>Hotel name</v>
      </c>
      <c r="D726" s="667"/>
      <c r="E726" s="496" t="s">
        <v>1409</v>
      </c>
      <c r="F726" s="426" t="str">
        <f>VLOOKUP(E726,MD!$X$2:$Y$28,2,0)</f>
        <v>BANQU</v>
      </c>
      <c r="G726" s="110"/>
      <c r="H726" s="110"/>
      <c r="I726" s="110"/>
      <c r="J726" s="110"/>
      <c r="K726" s="110"/>
      <c r="L726" s="156"/>
      <c r="M726" s="156"/>
      <c r="N726" s="109"/>
      <c r="O726" s="109"/>
      <c r="P726" s="109"/>
    </row>
    <row r="727" spans="3:16" x14ac:dyDescent="0.35">
      <c r="C727" s="139" t="str">
        <f>Instructions!$D$17</f>
        <v>Hotel name</v>
      </c>
      <c r="D727" s="667"/>
      <c r="E727" s="496" t="s">
        <v>1410</v>
      </c>
      <c r="F727" s="426" t="str">
        <f>VLOOKUP(E727,MD!$X$2:$Y$28,2,0)</f>
        <v>BLOKS</v>
      </c>
      <c r="G727" s="110"/>
      <c r="H727" s="110"/>
      <c r="I727" s="110"/>
      <c r="J727" s="110"/>
      <c r="K727" s="110"/>
      <c r="L727" s="156"/>
      <c r="M727" s="156"/>
      <c r="N727" s="109"/>
      <c r="O727" s="109"/>
      <c r="P727" s="109"/>
    </row>
    <row r="728" spans="3:16" x14ac:dyDescent="0.35">
      <c r="C728" s="139" t="str">
        <f>Instructions!$D$17</f>
        <v>Hotel name</v>
      </c>
      <c r="D728" s="667"/>
      <c r="E728" s="496" t="s">
        <v>1411</v>
      </c>
      <c r="F728" s="426" t="str">
        <f>VLOOKUP(E728,MD!$X$2:$Y$28,2,0)</f>
        <v>BOARD</v>
      </c>
      <c r="G728" s="110"/>
      <c r="H728" s="110"/>
      <c r="I728" s="110"/>
      <c r="J728" s="110"/>
      <c r="K728" s="110"/>
      <c r="L728" s="156"/>
      <c r="M728" s="156"/>
      <c r="N728" s="109"/>
      <c r="O728" s="109"/>
      <c r="P728" s="109"/>
    </row>
    <row r="729" spans="3:16" x14ac:dyDescent="0.35">
      <c r="C729" s="139" t="str">
        <f>Instructions!$D$17</f>
        <v>Hotel name</v>
      </c>
      <c r="D729" s="667"/>
      <c r="E729" s="496" t="s">
        <v>1412</v>
      </c>
      <c r="F729" s="426" t="str">
        <f>VLOOKUP(E729,MD!$X$2:$Y$28,2,0)</f>
        <v>BUFFE</v>
      </c>
      <c r="G729" s="110"/>
      <c r="H729" s="110"/>
      <c r="I729" s="110"/>
      <c r="J729" s="110"/>
      <c r="K729" s="110"/>
      <c r="L729" s="156"/>
      <c r="M729" s="156"/>
      <c r="N729" s="109"/>
      <c r="O729" s="109"/>
      <c r="P729" s="109"/>
    </row>
    <row r="730" spans="3:16" x14ac:dyDescent="0.35">
      <c r="C730" s="139" t="str">
        <f>Instructions!$D$17</f>
        <v>Hotel name</v>
      </c>
      <c r="D730" s="667"/>
      <c r="E730" s="496" t="s">
        <v>1413</v>
      </c>
      <c r="F730" s="426" t="str">
        <f>VLOOKUP(E730,MD!$X$2:$Y$28,2,0)</f>
        <v>CABAR</v>
      </c>
      <c r="G730" s="110"/>
      <c r="H730" s="110"/>
      <c r="I730" s="110"/>
      <c r="J730" s="110"/>
      <c r="K730" s="110"/>
      <c r="L730" s="156"/>
      <c r="M730" s="156"/>
      <c r="N730" s="109"/>
      <c r="O730" s="109"/>
      <c r="P730" s="109"/>
    </row>
    <row r="731" spans="3:16" x14ac:dyDescent="0.35">
      <c r="C731" s="139" t="str">
        <f>Instructions!$D$17</f>
        <v>Hotel name</v>
      </c>
      <c r="D731" s="667"/>
      <c r="E731" s="496" t="s">
        <v>1414</v>
      </c>
      <c r="F731" s="426" t="str">
        <f>VLOOKUP(E731,MD!$X$2:$Y$28,2,0)</f>
        <v>CARRE</v>
      </c>
      <c r="G731" s="110"/>
      <c r="H731" s="110"/>
      <c r="I731" s="110"/>
      <c r="J731" s="110"/>
      <c r="K731" s="110"/>
      <c r="L731" s="156"/>
      <c r="M731" s="156"/>
      <c r="N731" s="109"/>
      <c r="O731" s="109"/>
      <c r="P731" s="109"/>
    </row>
    <row r="732" spans="3:16" x14ac:dyDescent="0.35">
      <c r="C732" s="139" t="str">
        <f>Instructions!$D$17</f>
        <v>Hotel name</v>
      </c>
      <c r="D732" s="667"/>
      <c r="E732" s="497" t="s">
        <v>1415</v>
      </c>
      <c r="F732" s="426" t="str">
        <f>VLOOKUP(E732,MD!$X$2:$Y$28,2,0)</f>
        <v>CHACC</v>
      </c>
      <c r="G732" s="110"/>
      <c r="H732" s="110"/>
      <c r="I732" s="110"/>
      <c r="J732" s="110"/>
      <c r="K732" s="110"/>
      <c r="L732" s="156"/>
      <c r="M732" s="156"/>
      <c r="N732" s="109"/>
      <c r="O732" s="109"/>
      <c r="P732" s="109"/>
    </row>
    <row r="733" spans="3:16" x14ac:dyDescent="0.35">
      <c r="C733" s="139" t="str">
        <f>Instructions!$D$17</f>
        <v>Hotel name</v>
      </c>
      <c r="D733" s="667"/>
      <c r="E733" s="496" t="s">
        <v>1416</v>
      </c>
      <c r="F733" s="426" t="str">
        <f>VLOOKUP(E733,MD!$X$2:$Y$28,2,0)</f>
        <v>CHAIR</v>
      </c>
      <c r="G733" s="110"/>
      <c r="H733" s="110"/>
      <c r="I733" s="110"/>
      <c r="J733" s="110"/>
      <c r="K733" s="110"/>
      <c r="L733" s="156"/>
      <c r="M733" s="156"/>
      <c r="N733" s="109"/>
      <c r="O733" s="109"/>
      <c r="P733" s="109"/>
    </row>
    <row r="734" spans="3:16" x14ac:dyDescent="0.35">
      <c r="C734" s="139" t="str">
        <f>Instructions!$D$17</f>
        <v>Hotel name</v>
      </c>
      <c r="D734" s="667"/>
      <c r="E734" s="496" t="s">
        <v>1417</v>
      </c>
      <c r="F734" s="426" t="str">
        <f>VLOOKUP(E734,MD!$X$2:$Y$28,2,0)</f>
        <v>CLASSR</v>
      </c>
      <c r="G734" s="110"/>
      <c r="H734" s="110"/>
      <c r="I734" s="110"/>
      <c r="J734" s="110"/>
      <c r="K734" s="110"/>
      <c r="L734" s="156"/>
      <c r="M734" s="156"/>
      <c r="N734" s="109"/>
      <c r="O734" s="109"/>
      <c r="P734" s="109"/>
    </row>
    <row r="735" spans="3:16" x14ac:dyDescent="0.35">
      <c r="C735" s="139" t="str">
        <f>Instructions!$D$17</f>
        <v>Hotel name</v>
      </c>
      <c r="D735" s="667"/>
      <c r="E735" s="496" t="s">
        <v>1418</v>
      </c>
      <c r="F735" s="426" t="str">
        <f>VLOOKUP(E735,MD!$X$2:$Y$28,2,0)</f>
        <v>COCKT</v>
      </c>
      <c r="G735" s="110"/>
      <c r="H735" s="110"/>
      <c r="I735" s="110"/>
      <c r="J735" s="110"/>
      <c r="K735" s="110"/>
      <c r="L735" s="156"/>
      <c r="M735" s="156"/>
      <c r="N735" s="109"/>
      <c r="O735" s="109"/>
      <c r="P735" s="109"/>
    </row>
    <row r="736" spans="3:16" x14ac:dyDescent="0.35">
      <c r="C736" s="139" t="str">
        <f>Instructions!$D$17</f>
        <v>Hotel name</v>
      </c>
      <c r="D736" s="667"/>
      <c r="E736" s="496" t="s">
        <v>1419</v>
      </c>
      <c r="F736" s="426" t="str">
        <f>VLOOKUP(E736,MD!$X$2:$Y$28,2,0)</f>
        <v>COFBK</v>
      </c>
      <c r="G736" s="110"/>
      <c r="H736" s="110"/>
      <c r="I736" s="110"/>
      <c r="J736" s="110"/>
      <c r="K736" s="110"/>
      <c r="L736" s="156"/>
      <c r="M736" s="156"/>
      <c r="N736" s="109"/>
      <c r="O736" s="109"/>
      <c r="P736" s="109"/>
    </row>
    <row r="737" spans="3:16" x14ac:dyDescent="0.35">
      <c r="C737" s="139" t="str">
        <f>Instructions!$D$17</f>
        <v>Hotel name</v>
      </c>
      <c r="D737" s="667"/>
      <c r="E737" s="496" t="s">
        <v>1420</v>
      </c>
      <c r="F737" s="426" t="str">
        <f>VLOOKUP(E737,MD!$X$2:$Y$28,2,0)</f>
        <v>DINDA</v>
      </c>
      <c r="G737" s="110"/>
      <c r="H737" s="110"/>
      <c r="I737" s="110"/>
      <c r="J737" s="110"/>
      <c r="K737" s="110"/>
      <c r="L737" s="156"/>
      <c r="M737" s="156"/>
      <c r="N737" s="109"/>
      <c r="O737" s="109"/>
      <c r="P737" s="109"/>
    </row>
    <row r="738" spans="3:16" x14ac:dyDescent="0.35">
      <c r="C738" s="139" t="str">
        <f>Instructions!$D$17</f>
        <v>Hotel name</v>
      </c>
      <c r="D738" s="667"/>
      <c r="E738" s="496" t="s">
        <v>1421</v>
      </c>
      <c r="F738" s="426" t="str">
        <f>VLOOKUP(E738,MD!$X$2:$Y$28,2,0)</f>
        <v>EXIHB</v>
      </c>
      <c r="G738" s="110"/>
      <c r="H738" s="110"/>
      <c r="I738" s="110"/>
      <c r="J738" s="110"/>
      <c r="K738" s="110"/>
      <c r="L738" s="156"/>
      <c r="M738" s="156"/>
      <c r="N738" s="109"/>
      <c r="O738" s="109"/>
      <c r="P738" s="109"/>
    </row>
    <row r="739" spans="3:16" x14ac:dyDescent="0.35">
      <c r="C739" s="139" t="str">
        <f>Instructions!$D$17</f>
        <v>Hotel name</v>
      </c>
      <c r="D739" s="667"/>
      <c r="E739" s="496" t="s">
        <v>1422</v>
      </c>
      <c r="F739" s="426" t="str">
        <f>VLOOKUP(E739,MD!$X$2:$Y$28,2,0)</f>
        <v>HOSDE</v>
      </c>
      <c r="G739" s="110"/>
      <c r="H739" s="110"/>
      <c r="I739" s="110"/>
      <c r="J739" s="110"/>
      <c r="K739" s="110"/>
      <c r="L739" s="156"/>
      <c r="M739" s="156"/>
      <c r="N739" s="109"/>
      <c r="O739" s="109"/>
      <c r="P739" s="109"/>
    </row>
    <row r="740" spans="3:16" x14ac:dyDescent="0.35">
      <c r="C740" s="139" t="str">
        <f>Instructions!$D$17</f>
        <v>Hotel name</v>
      </c>
      <c r="D740" s="667"/>
      <c r="E740" s="496" t="s">
        <v>1423</v>
      </c>
      <c r="F740" s="426" t="str">
        <f>VLOOKUP(E740,MD!$X$2:$Y$28,2,0)</f>
        <v>ISLWK</v>
      </c>
      <c r="G740" s="110"/>
      <c r="H740" s="110"/>
      <c r="I740" s="110"/>
      <c r="J740" s="110"/>
      <c r="K740" s="110"/>
      <c r="L740" s="156"/>
      <c r="M740" s="156"/>
      <c r="N740" s="109"/>
      <c r="O740" s="109"/>
      <c r="P740" s="109"/>
    </row>
    <row r="741" spans="3:16" x14ac:dyDescent="0.35">
      <c r="C741" s="139" t="str">
        <f>Instructions!$D$17</f>
        <v>Hotel name</v>
      </c>
      <c r="D741" s="667"/>
      <c r="E741" s="496" t="s">
        <v>1424</v>
      </c>
      <c r="F741" s="426" t="str">
        <f>VLOOKUP(E741,MD!$X$2:$Y$28,2,0)</f>
        <v>LSHAP</v>
      </c>
      <c r="G741" s="110"/>
      <c r="H741" s="110"/>
      <c r="I741" s="110"/>
      <c r="J741" s="110"/>
      <c r="K741" s="110"/>
      <c r="L741" s="156"/>
      <c r="M741" s="156"/>
      <c r="N741" s="109"/>
      <c r="O741" s="109"/>
      <c r="P741" s="109"/>
    </row>
    <row r="742" spans="3:16" x14ac:dyDescent="0.35">
      <c r="C742" s="139" t="str">
        <f>Instructions!$D$17</f>
        <v>Hotel name</v>
      </c>
      <c r="D742" s="667"/>
      <c r="E742" s="496" t="s">
        <v>1425</v>
      </c>
      <c r="F742" s="426" t="str">
        <f>VLOOKUP(E742,MD!$X$2:$Y$28,2,0)</f>
        <v>MISSH</v>
      </c>
      <c r="G742" s="110"/>
      <c r="H742" s="110"/>
      <c r="I742" s="110"/>
      <c r="J742" s="110"/>
      <c r="K742" s="110"/>
      <c r="L742" s="156"/>
      <c r="M742" s="156"/>
      <c r="N742" s="109"/>
      <c r="O742" s="109"/>
      <c r="P742" s="109"/>
    </row>
    <row r="743" spans="3:16" x14ac:dyDescent="0.35">
      <c r="C743" s="139" t="str">
        <f>Instructions!$D$17</f>
        <v>Hotel name</v>
      </c>
      <c r="D743" s="667"/>
      <c r="E743" s="496" t="s">
        <v>1426</v>
      </c>
      <c r="F743" s="426" t="str">
        <f>VLOOKUP(E743,MD!$X$2:$Y$28,2,0)</f>
        <v>OTHER</v>
      </c>
      <c r="G743" s="110"/>
      <c r="H743" s="110"/>
      <c r="I743" s="110"/>
      <c r="J743" s="110"/>
      <c r="K743" s="110"/>
      <c r="L743" s="156"/>
      <c r="M743" s="156"/>
      <c r="N743" s="109"/>
      <c r="O743" s="109"/>
      <c r="P743" s="109"/>
    </row>
    <row r="744" spans="3:16" x14ac:dyDescent="0.35">
      <c r="C744" s="139" t="str">
        <f>Instructions!$D$17</f>
        <v>Hotel name</v>
      </c>
      <c r="D744" s="667"/>
      <c r="E744" s="496" t="s">
        <v>1427</v>
      </c>
      <c r="F744" s="426" t="str">
        <f>VLOOKUP(E744,MD!$X$2:$Y$28,2,0)</f>
        <v>RECEP</v>
      </c>
      <c r="G744" s="110"/>
      <c r="H744" s="110"/>
      <c r="I744" s="110"/>
      <c r="J744" s="110"/>
      <c r="K744" s="110"/>
      <c r="L744" s="156"/>
      <c r="M744" s="156"/>
      <c r="N744" s="109"/>
      <c r="O744" s="109"/>
      <c r="P744" s="109"/>
    </row>
    <row r="745" spans="3:16" x14ac:dyDescent="0.35">
      <c r="C745" s="139" t="str">
        <f>Instructions!$D$17</f>
        <v>Hotel name</v>
      </c>
      <c r="D745" s="667"/>
      <c r="E745" s="496" t="s">
        <v>1428</v>
      </c>
      <c r="F745" s="426" t="str">
        <f>VLOOKUP(E745,MD!$X$2:$Y$28,2,0)</f>
        <v>REGDE</v>
      </c>
      <c r="G745" s="110"/>
      <c r="H745" s="110"/>
      <c r="I745" s="110"/>
      <c r="J745" s="110"/>
      <c r="K745" s="110"/>
      <c r="L745" s="156"/>
      <c r="M745" s="156"/>
      <c r="N745" s="109"/>
      <c r="O745" s="109"/>
      <c r="P745" s="109"/>
    </row>
    <row r="746" spans="3:16" x14ac:dyDescent="0.35">
      <c r="C746" s="139" t="str">
        <f>Instructions!$D$17</f>
        <v>Hotel name</v>
      </c>
      <c r="D746" s="667"/>
      <c r="E746" s="496" t="s">
        <v>1369</v>
      </c>
      <c r="F746" s="426" t="str">
        <f>VLOOKUP(E746,MD!$X$2:$Y$28,2,0)</f>
        <v>RESTA</v>
      </c>
      <c r="G746" s="110"/>
      <c r="H746" s="110"/>
      <c r="I746" s="110"/>
      <c r="J746" s="110"/>
      <c r="K746" s="110"/>
      <c r="L746" s="156"/>
      <c r="M746" s="156"/>
      <c r="N746" s="109"/>
      <c r="O746" s="109"/>
      <c r="P746" s="109"/>
    </row>
    <row r="747" spans="3:16" x14ac:dyDescent="0.35">
      <c r="C747" s="139" t="str">
        <f>Instructions!$D$17</f>
        <v>Hotel name</v>
      </c>
      <c r="D747" s="667"/>
      <c r="E747" s="496" t="s">
        <v>1429</v>
      </c>
      <c r="F747" s="426" t="str">
        <f>VLOOKUP(E747,MD!$X$2:$Y$28,2,0)</f>
        <v>THEAT</v>
      </c>
      <c r="G747" s="110"/>
      <c r="H747" s="110"/>
      <c r="I747" s="110"/>
      <c r="J747" s="110"/>
      <c r="K747" s="110"/>
      <c r="L747" s="156"/>
      <c r="M747" s="156"/>
      <c r="N747" s="109"/>
      <c r="O747" s="109"/>
      <c r="P747" s="109"/>
    </row>
    <row r="748" spans="3:16" x14ac:dyDescent="0.35">
      <c r="C748" s="139" t="str">
        <f>Instructions!$D$17</f>
        <v>Hotel name</v>
      </c>
      <c r="D748" s="667"/>
      <c r="E748" s="496" t="s">
        <v>1430</v>
      </c>
      <c r="F748" s="426" t="str">
        <f>VLOOKUP(E748,MD!$X$2:$Y$28,2,0)</f>
        <v>TSHAP</v>
      </c>
      <c r="G748" s="110"/>
      <c r="H748" s="110"/>
      <c r="I748" s="110"/>
      <c r="J748" s="110"/>
      <c r="K748" s="110"/>
      <c r="L748" s="156"/>
      <c r="M748" s="156"/>
      <c r="N748" s="109"/>
      <c r="O748" s="109"/>
      <c r="P748" s="109"/>
    </row>
    <row r="749" spans="3:16" x14ac:dyDescent="0.35">
      <c r="C749" s="139" t="str">
        <f>Instructions!$D$17</f>
        <v>Hotel name</v>
      </c>
      <c r="D749" s="667"/>
      <c r="E749" s="496" t="s">
        <v>1431</v>
      </c>
      <c r="F749" s="426" t="str">
        <f>VLOOKUP(E749,MD!$X$2:$Y$28,2,0)</f>
        <v>USHAP</v>
      </c>
      <c r="G749" s="110"/>
      <c r="H749" s="110"/>
      <c r="I749" s="110"/>
      <c r="J749" s="110"/>
      <c r="K749" s="110"/>
      <c r="L749" s="156"/>
      <c r="M749" s="156"/>
      <c r="N749" s="109"/>
      <c r="O749" s="109"/>
      <c r="P749" s="109"/>
    </row>
    <row r="750" spans="3:16" x14ac:dyDescent="0.35">
      <c r="C750" s="139" t="str">
        <f>Instructions!$D$17</f>
        <v>Hotel name</v>
      </c>
      <c r="D750" s="667"/>
      <c r="E750" s="497" t="s">
        <v>1432</v>
      </c>
      <c r="F750" s="426" t="str">
        <f>VLOOKUP(E750,MD!$X$2:$Y$28,2,0)</f>
        <v>VSHAP</v>
      </c>
      <c r="G750" s="110"/>
      <c r="H750" s="110"/>
      <c r="I750" s="110"/>
      <c r="J750" s="110"/>
      <c r="K750" s="110"/>
      <c r="L750" s="156"/>
      <c r="M750" s="156"/>
      <c r="N750" s="109"/>
      <c r="O750" s="109"/>
      <c r="P750" s="109"/>
    </row>
    <row r="751" spans="3:16" x14ac:dyDescent="0.35">
      <c r="C751" s="139" t="str">
        <f>Instructions!$D$17</f>
        <v>Hotel name</v>
      </c>
      <c r="D751" s="667"/>
      <c r="E751" s="496" t="s">
        <v>1433</v>
      </c>
      <c r="F751" s="426" t="str">
        <f>VLOOKUP(E751,MD!$X$2:$Y$28,2,0)</f>
        <v>WCHTB</v>
      </c>
      <c r="G751" s="110"/>
      <c r="H751" s="110"/>
      <c r="I751" s="110"/>
      <c r="J751" s="110"/>
      <c r="K751" s="110"/>
      <c r="L751" s="156"/>
      <c r="M751" s="156"/>
      <c r="N751" s="109"/>
      <c r="O751" s="109"/>
      <c r="P751" s="109"/>
    </row>
    <row r="752" spans="3:16" x14ac:dyDescent="0.35">
      <c r="C752" s="139" t="str">
        <f>Instructions!$D$17</f>
        <v>Hotel name</v>
      </c>
      <c r="D752" s="667"/>
      <c r="E752" s="496"/>
      <c r="F752" s="426" t="e">
        <f>VLOOKUP(E752,MD!$X$2:$Y$28,2,0)</f>
        <v>#N/A</v>
      </c>
      <c r="G752" s="110"/>
      <c r="H752" s="110"/>
      <c r="I752" s="110"/>
      <c r="J752" s="110"/>
      <c r="K752" s="110"/>
      <c r="L752" s="156"/>
      <c r="M752" s="156"/>
      <c r="N752" s="109"/>
      <c r="O752" s="109"/>
      <c r="P752" s="109"/>
    </row>
    <row r="753" spans="3:16" x14ac:dyDescent="0.35">
      <c r="C753" s="139" t="str">
        <f>Instructions!$D$17</f>
        <v>Hotel name</v>
      </c>
      <c r="D753" s="667"/>
      <c r="E753" s="496"/>
      <c r="F753" s="426" t="e">
        <f>VLOOKUP(E753,MD!$X$2:$Y$28,2,0)</f>
        <v>#N/A</v>
      </c>
      <c r="G753" s="110"/>
      <c r="H753" s="110"/>
      <c r="I753" s="110"/>
      <c r="J753" s="110"/>
      <c r="K753" s="110"/>
      <c r="L753" s="156"/>
      <c r="M753" s="156"/>
      <c r="N753" s="109"/>
      <c r="O753" s="109"/>
      <c r="P753" s="109"/>
    </row>
    <row r="754" spans="3:16" x14ac:dyDescent="0.35">
      <c r="C754" s="139" t="str">
        <f>Instructions!$D$17</f>
        <v>Hotel name</v>
      </c>
      <c r="D754" s="667"/>
      <c r="E754" s="496"/>
      <c r="F754" s="426" t="e">
        <f>VLOOKUP(E754,MD!$X$2:$Y$28,2,0)</f>
        <v>#N/A</v>
      </c>
      <c r="G754" s="110"/>
      <c r="H754" s="110"/>
      <c r="I754" s="110"/>
      <c r="J754" s="110"/>
      <c r="K754" s="110"/>
      <c r="L754" s="156"/>
      <c r="M754" s="156"/>
      <c r="N754" s="109"/>
      <c r="O754" s="109"/>
      <c r="P754" s="109"/>
    </row>
    <row r="755" spans="3:16" x14ac:dyDescent="0.35">
      <c r="C755" s="139" t="str">
        <f>Instructions!$D$17</f>
        <v>Hotel name</v>
      </c>
      <c r="D755" s="667"/>
      <c r="E755" s="496"/>
      <c r="F755" s="426" t="e">
        <f>VLOOKUP(E755,MD!$X$2:$Y$28,2,0)</f>
        <v>#N/A</v>
      </c>
      <c r="G755" s="110"/>
      <c r="H755" s="110"/>
      <c r="I755" s="110"/>
      <c r="J755" s="110"/>
      <c r="K755" s="110"/>
      <c r="L755" s="156"/>
      <c r="M755" s="156"/>
      <c r="N755" s="109"/>
      <c r="O755" s="109"/>
      <c r="P755" s="109"/>
    </row>
    <row r="756" spans="3:16" x14ac:dyDescent="0.35">
      <c r="C756" s="139" t="str">
        <f>Instructions!$D$17</f>
        <v>Hotel name</v>
      </c>
      <c r="D756" s="667"/>
      <c r="E756" s="496"/>
      <c r="F756" s="426" t="e">
        <f>VLOOKUP(E756,MD!$X$2:$Y$28,2,0)</f>
        <v>#N/A</v>
      </c>
      <c r="G756" s="110"/>
      <c r="H756" s="110"/>
      <c r="I756" s="110"/>
      <c r="J756" s="110"/>
      <c r="K756" s="110"/>
      <c r="L756" s="156"/>
      <c r="M756" s="156"/>
      <c r="N756" s="109"/>
      <c r="O756" s="109"/>
      <c r="P756" s="109"/>
    </row>
    <row r="757" spans="3:16" x14ac:dyDescent="0.35">
      <c r="C757" s="139" t="str">
        <f>Instructions!$D$17</f>
        <v>Hotel name</v>
      </c>
      <c r="D757" s="667"/>
      <c r="E757" s="496"/>
      <c r="F757" s="426" t="e">
        <f>VLOOKUP(E757,MD!$X$2:$Y$28,2,0)</f>
        <v>#N/A</v>
      </c>
      <c r="G757" s="110"/>
      <c r="H757" s="110"/>
      <c r="I757" s="110"/>
      <c r="J757" s="110"/>
      <c r="K757" s="110"/>
      <c r="L757" s="156"/>
      <c r="M757" s="156"/>
      <c r="N757" s="109"/>
      <c r="O757" s="109"/>
      <c r="P757" s="109"/>
    </row>
    <row r="758" spans="3:16" x14ac:dyDescent="0.35">
      <c r="C758" s="139" t="str">
        <f>Instructions!$D$17</f>
        <v>Hotel name</v>
      </c>
      <c r="D758" s="667"/>
      <c r="E758" s="496"/>
      <c r="F758" s="426" t="e">
        <f>VLOOKUP(E758,MD!$X$2:$Y$28,2,0)</f>
        <v>#N/A</v>
      </c>
      <c r="G758" s="110"/>
      <c r="H758" s="110"/>
      <c r="I758" s="110"/>
      <c r="J758" s="110"/>
      <c r="K758" s="110"/>
      <c r="L758" s="156"/>
      <c r="M758" s="156"/>
      <c r="N758" s="109"/>
      <c r="O758" s="109"/>
      <c r="P758" s="109"/>
    </row>
    <row r="759" spans="3:16" x14ac:dyDescent="0.35">
      <c r="C759" s="139" t="str">
        <f>Instructions!$D$17</f>
        <v>Hotel name</v>
      </c>
      <c r="D759" s="667"/>
      <c r="E759" s="496"/>
      <c r="F759" s="426" t="e">
        <f>VLOOKUP(E759,MD!$X$2:$Y$28,2,0)</f>
        <v>#N/A</v>
      </c>
      <c r="G759" s="110"/>
      <c r="H759" s="110"/>
      <c r="I759" s="110"/>
      <c r="J759" s="110"/>
      <c r="K759" s="110"/>
      <c r="L759" s="156"/>
      <c r="M759" s="156"/>
      <c r="N759" s="109"/>
      <c r="O759" s="109"/>
      <c r="P759" s="109"/>
    </row>
    <row r="760" spans="3:16" x14ac:dyDescent="0.35">
      <c r="C760" s="139" t="str">
        <f>Instructions!$D$17</f>
        <v>Hotel name</v>
      </c>
      <c r="D760" s="667"/>
      <c r="E760" s="496"/>
      <c r="F760" s="426" t="e">
        <f>VLOOKUP(E760,MD!$X$2:$Y$28,2,0)</f>
        <v>#N/A</v>
      </c>
      <c r="G760" s="110"/>
      <c r="H760" s="110"/>
      <c r="I760" s="110"/>
      <c r="J760" s="110"/>
      <c r="K760" s="110"/>
      <c r="L760" s="156"/>
      <c r="M760" s="156"/>
      <c r="N760" s="109"/>
      <c r="O760" s="109"/>
      <c r="P760" s="109"/>
    </row>
    <row r="761" spans="3:16" x14ac:dyDescent="0.35">
      <c r="C761" s="139" t="str">
        <f>Instructions!$D$17</f>
        <v>Hotel name</v>
      </c>
      <c r="D761" s="667"/>
      <c r="E761" s="496"/>
      <c r="F761" s="426" t="e">
        <f>VLOOKUP(E761,MD!$X$2:$Y$28,2,0)</f>
        <v>#N/A</v>
      </c>
      <c r="G761" s="110"/>
      <c r="H761" s="110"/>
      <c r="I761" s="110"/>
      <c r="J761" s="110"/>
      <c r="K761" s="110"/>
      <c r="L761" s="156"/>
      <c r="M761" s="156"/>
      <c r="N761" s="109"/>
      <c r="O761" s="109"/>
      <c r="P761" s="109"/>
    </row>
    <row r="762" spans="3:16" x14ac:dyDescent="0.35">
      <c r="C762" s="139" t="str">
        <f>Instructions!$D$17</f>
        <v>Hotel name</v>
      </c>
      <c r="D762" s="667"/>
      <c r="E762" s="496"/>
      <c r="F762" s="426" t="e">
        <f>VLOOKUP(E762,MD!$X$2:$Y$28,2,0)</f>
        <v>#N/A</v>
      </c>
      <c r="G762" s="110"/>
      <c r="H762" s="110"/>
      <c r="I762" s="110"/>
      <c r="J762" s="110"/>
      <c r="K762" s="110"/>
      <c r="L762" s="156"/>
      <c r="M762" s="156"/>
      <c r="N762" s="109"/>
      <c r="O762" s="109"/>
      <c r="P762" s="109"/>
    </row>
    <row r="763" spans="3:16" x14ac:dyDescent="0.35">
      <c r="C763" s="139" t="str">
        <f>Instructions!$D$17</f>
        <v>Hotel name</v>
      </c>
      <c r="D763" s="667"/>
      <c r="E763" s="496"/>
      <c r="F763" s="426" t="e">
        <f>VLOOKUP(E763,MD!$X$2:$Y$28,2,0)</f>
        <v>#N/A</v>
      </c>
      <c r="G763" s="110"/>
      <c r="H763" s="110"/>
      <c r="I763" s="110"/>
      <c r="J763" s="110"/>
      <c r="K763" s="110"/>
      <c r="L763" s="156"/>
      <c r="M763" s="156"/>
      <c r="N763" s="109"/>
      <c r="O763" s="109"/>
      <c r="P763" s="109"/>
    </row>
    <row r="764" spans="3:16" x14ac:dyDescent="0.35">
      <c r="C764" s="139" t="str">
        <f>Instructions!$D$17</f>
        <v>Hotel name</v>
      </c>
      <c r="D764" s="667"/>
      <c r="E764" s="496"/>
      <c r="F764" s="426" t="e">
        <f>VLOOKUP(E764,MD!$X$2:$Y$28,2,0)</f>
        <v>#N/A</v>
      </c>
      <c r="G764" s="110"/>
      <c r="H764" s="110"/>
      <c r="I764" s="110"/>
      <c r="J764" s="110"/>
      <c r="K764" s="110"/>
      <c r="L764" s="156"/>
      <c r="M764" s="156"/>
      <c r="N764" s="109"/>
      <c r="O764" s="109"/>
      <c r="P764" s="109"/>
    </row>
    <row r="765" spans="3:16" x14ac:dyDescent="0.35">
      <c r="C765" s="139" t="str">
        <f>Instructions!$D$17</f>
        <v>Hotel name</v>
      </c>
      <c r="D765" s="667"/>
      <c r="E765" s="496"/>
      <c r="F765" s="426" t="e">
        <f>VLOOKUP(E765,MD!$X$2:$Y$28,2,0)</f>
        <v>#N/A</v>
      </c>
      <c r="G765" s="110"/>
      <c r="H765" s="110"/>
      <c r="I765" s="110"/>
      <c r="J765" s="110"/>
      <c r="K765" s="110"/>
      <c r="L765" s="156"/>
      <c r="M765" s="156"/>
      <c r="N765" s="109"/>
      <c r="O765" s="109"/>
      <c r="P765" s="109"/>
    </row>
    <row r="766" spans="3:16" x14ac:dyDescent="0.35">
      <c r="C766" s="139" t="str">
        <f>Instructions!$D$17</f>
        <v>Hotel name</v>
      </c>
      <c r="D766" s="667"/>
      <c r="E766" s="496"/>
      <c r="F766" s="426" t="e">
        <f>VLOOKUP(E766,MD!$X$2:$Y$28,2,0)</f>
        <v>#N/A</v>
      </c>
      <c r="G766" s="110"/>
      <c r="H766" s="110"/>
      <c r="I766" s="110"/>
      <c r="J766" s="110"/>
      <c r="K766" s="110"/>
      <c r="L766" s="156"/>
      <c r="M766" s="156"/>
      <c r="N766" s="109"/>
      <c r="O766" s="109"/>
      <c r="P766" s="109"/>
    </row>
    <row r="767" spans="3:16" x14ac:dyDescent="0.35">
      <c r="C767" s="139" t="str">
        <f>Instructions!$D$17</f>
        <v>Hotel name</v>
      </c>
      <c r="D767" s="667"/>
      <c r="E767" s="496"/>
      <c r="F767" s="426" t="e">
        <f>VLOOKUP(E767,MD!$X$2:$Y$28,2,0)</f>
        <v>#N/A</v>
      </c>
      <c r="G767" s="110"/>
      <c r="H767" s="110"/>
      <c r="I767" s="110"/>
      <c r="J767" s="110"/>
      <c r="K767" s="110"/>
      <c r="L767" s="156"/>
      <c r="M767" s="156"/>
      <c r="N767" s="109"/>
      <c r="O767" s="109"/>
      <c r="P767" s="109"/>
    </row>
    <row r="768" spans="3:16" x14ac:dyDescent="0.35">
      <c r="C768" s="139" t="str">
        <f>Instructions!$D$17</f>
        <v>Hotel name</v>
      </c>
      <c r="D768" s="667"/>
      <c r="E768" s="496"/>
      <c r="F768" s="426" t="e">
        <f>VLOOKUP(E768,MD!$X$2:$Y$28,2,0)</f>
        <v>#N/A</v>
      </c>
      <c r="G768" s="110"/>
      <c r="H768" s="110"/>
      <c r="I768" s="110"/>
      <c r="J768" s="110"/>
      <c r="K768" s="110"/>
      <c r="L768" s="156"/>
      <c r="M768" s="156"/>
      <c r="N768" s="109"/>
      <c r="O768" s="109"/>
      <c r="P768" s="109"/>
    </row>
    <row r="769" spans="3:16" x14ac:dyDescent="0.35">
      <c r="C769" s="139" t="str">
        <f>Instructions!$D$17</f>
        <v>Hotel name</v>
      </c>
      <c r="D769" s="667"/>
      <c r="E769" s="496"/>
      <c r="F769" s="426" t="e">
        <f>VLOOKUP(E769,MD!$X$2:$Y$28,2,0)</f>
        <v>#N/A</v>
      </c>
      <c r="G769" s="110"/>
      <c r="H769" s="110"/>
      <c r="I769" s="110"/>
      <c r="J769" s="110"/>
      <c r="K769" s="110"/>
      <c r="L769" s="156"/>
      <c r="M769" s="156"/>
      <c r="N769" s="109"/>
      <c r="O769" s="109"/>
      <c r="P769" s="109"/>
    </row>
    <row r="770" spans="3:16" x14ac:dyDescent="0.35">
      <c r="C770" s="139" t="str">
        <f>Instructions!$D$17</f>
        <v>Hotel name</v>
      </c>
      <c r="D770" s="667"/>
      <c r="E770" s="496"/>
      <c r="F770" s="426" t="e">
        <f>VLOOKUP(E770,MD!$X$2:$Y$28,2,0)</f>
        <v>#N/A</v>
      </c>
      <c r="G770" s="110"/>
      <c r="H770" s="110"/>
      <c r="I770" s="110"/>
      <c r="J770" s="110"/>
      <c r="K770" s="110"/>
      <c r="L770" s="156"/>
      <c r="M770" s="156"/>
      <c r="N770" s="109"/>
      <c r="O770" s="109"/>
      <c r="P770" s="109"/>
    </row>
    <row r="771" spans="3:16" x14ac:dyDescent="0.35">
      <c r="C771" s="139" t="str">
        <f>Instructions!$D$17</f>
        <v>Hotel name</v>
      </c>
      <c r="D771" s="667"/>
      <c r="E771" s="496"/>
      <c r="F771" s="426" t="e">
        <f>VLOOKUP(E771,MD!$X$2:$Y$28,2,0)</f>
        <v>#N/A</v>
      </c>
      <c r="G771" s="110"/>
      <c r="H771" s="110"/>
      <c r="I771" s="110"/>
      <c r="J771" s="110"/>
      <c r="K771" s="110"/>
      <c r="L771" s="156"/>
      <c r="M771" s="156"/>
      <c r="N771" s="109"/>
      <c r="O771" s="109"/>
      <c r="P771" s="109"/>
    </row>
    <row r="772" spans="3:16" x14ac:dyDescent="0.35">
      <c r="C772" s="139" t="str">
        <f>Instructions!$D$17</f>
        <v>Hotel name</v>
      </c>
      <c r="D772" s="667"/>
      <c r="E772" s="496"/>
      <c r="F772" s="426" t="e">
        <f>VLOOKUP(E772,MD!$X$2:$Y$28,2,0)</f>
        <v>#N/A</v>
      </c>
      <c r="G772" s="110"/>
      <c r="H772" s="110"/>
      <c r="I772" s="110"/>
      <c r="J772" s="110"/>
      <c r="K772" s="110"/>
      <c r="L772" s="156"/>
      <c r="M772" s="156"/>
      <c r="N772" s="109"/>
      <c r="O772" s="109"/>
      <c r="P772" s="109"/>
    </row>
    <row r="773" spans="3:16" x14ac:dyDescent="0.35">
      <c r="C773" s="139" t="str">
        <f>Instructions!$D$17</f>
        <v>Hotel name</v>
      </c>
      <c r="D773" s="667"/>
      <c r="E773" s="496"/>
      <c r="F773" s="426" t="e">
        <f>VLOOKUP(E773,MD!$X$2:$Y$28,2,0)</f>
        <v>#N/A</v>
      </c>
      <c r="G773" s="110"/>
      <c r="H773" s="110"/>
      <c r="I773" s="110"/>
      <c r="J773" s="110"/>
      <c r="K773" s="110"/>
      <c r="L773" s="156"/>
      <c r="M773" s="156"/>
      <c r="N773" s="109"/>
      <c r="O773" s="109"/>
      <c r="P773" s="109"/>
    </row>
    <row r="774" spans="3:16" x14ac:dyDescent="0.35">
      <c r="C774" s="139" t="str">
        <f>Instructions!$D$17</f>
        <v>Hotel name</v>
      </c>
      <c r="D774" s="667"/>
      <c r="E774" s="496"/>
      <c r="F774" s="426" t="e">
        <f>VLOOKUP(E774,MD!$X$2:$Y$28,2,0)</f>
        <v>#N/A</v>
      </c>
      <c r="G774" s="110"/>
      <c r="H774" s="110"/>
      <c r="I774" s="110"/>
      <c r="J774" s="110"/>
      <c r="K774" s="110"/>
      <c r="L774" s="156"/>
      <c r="M774" s="156"/>
      <c r="N774" s="109"/>
      <c r="O774" s="109"/>
      <c r="P774" s="109"/>
    </row>
    <row r="775" spans="3:16" x14ac:dyDescent="0.35">
      <c r="C775" s="139" t="str">
        <f>Instructions!$D$17</f>
        <v>Hotel name</v>
      </c>
      <c r="D775" s="667"/>
      <c r="E775" s="496"/>
      <c r="F775" s="426" t="e">
        <f>VLOOKUP(E775,MD!$X$2:$Y$28,2,0)</f>
        <v>#N/A</v>
      </c>
      <c r="G775" s="110"/>
      <c r="H775" s="110"/>
      <c r="I775" s="110"/>
      <c r="J775" s="110"/>
      <c r="K775" s="110"/>
      <c r="L775" s="156"/>
      <c r="M775" s="156"/>
      <c r="N775" s="109"/>
      <c r="O775" s="109"/>
      <c r="P775" s="109"/>
    </row>
    <row r="776" spans="3:16" x14ac:dyDescent="0.35">
      <c r="C776" s="139" t="str">
        <f>Instructions!$D$17</f>
        <v>Hotel name</v>
      </c>
      <c r="D776" s="667"/>
      <c r="E776" s="496"/>
      <c r="F776" s="426" t="e">
        <f>VLOOKUP(E776,MD!$X$2:$Y$28,2,0)</f>
        <v>#N/A</v>
      </c>
      <c r="G776" s="110"/>
      <c r="H776" s="110"/>
      <c r="I776" s="110"/>
      <c r="J776" s="110"/>
      <c r="K776" s="110"/>
      <c r="L776" s="156"/>
      <c r="M776" s="156"/>
      <c r="N776" s="109"/>
      <c r="O776" s="109"/>
      <c r="P776" s="109"/>
    </row>
    <row r="777" spans="3:16" x14ac:dyDescent="0.35">
      <c r="C777" s="139" t="str">
        <f>Instructions!$D$17</f>
        <v>Hotel name</v>
      </c>
      <c r="D777" s="667"/>
      <c r="E777" s="496"/>
      <c r="F777" s="426" t="e">
        <f>VLOOKUP(E777,MD!$X$2:$Y$28,2,0)</f>
        <v>#N/A</v>
      </c>
      <c r="G777" s="110"/>
      <c r="H777" s="110"/>
      <c r="I777" s="110"/>
      <c r="J777" s="110"/>
      <c r="K777" s="110"/>
      <c r="L777" s="156"/>
      <c r="M777" s="156"/>
      <c r="N777" s="109"/>
      <c r="O777" s="109"/>
      <c r="P777" s="109"/>
    </row>
    <row r="778" spans="3:16" x14ac:dyDescent="0.35">
      <c r="C778" s="139" t="str">
        <f>Instructions!$D$17</f>
        <v>Hotel name</v>
      </c>
      <c r="D778" s="667"/>
      <c r="E778" s="496"/>
      <c r="F778" s="426" t="e">
        <f>VLOOKUP(E778,MD!$X$2:$Y$28,2,0)</f>
        <v>#N/A</v>
      </c>
      <c r="G778" s="110"/>
      <c r="H778" s="110"/>
      <c r="I778" s="110"/>
      <c r="J778" s="110"/>
      <c r="K778" s="110"/>
      <c r="L778" s="156"/>
      <c r="M778" s="156"/>
      <c r="N778" s="109"/>
      <c r="O778" s="109"/>
      <c r="P778" s="109"/>
    </row>
    <row r="779" spans="3:16" x14ac:dyDescent="0.35">
      <c r="C779" s="139" t="str">
        <f>Instructions!$D$17</f>
        <v>Hotel name</v>
      </c>
      <c r="D779" s="667"/>
      <c r="E779" s="496"/>
      <c r="F779" s="426" t="e">
        <f>VLOOKUP(E779,MD!$X$2:$Y$28,2,0)</f>
        <v>#N/A</v>
      </c>
      <c r="G779" s="110"/>
      <c r="H779" s="110"/>
      <c r="I779" s="110"/>
      <c r="J779" s="110"/>
      <c r="K779" s="110"/>
      <c r="L779" s="156"/>
      <c r="M779" s="156"/>
      <c r="N779" s="109"/>
      <c r="O779" s="109"/>
      <c r="P779" s="109"/>
    </row>
    <row r="780" spans="3:16" x14ac:dyDescent="0.35">
      <c r="C780" s="139" t="str">
        <f>Instructions!$D$17</f>
        <v>Hotel name</v>
      </c>
      <c r="D780" s="667"/>
      <c r="E780" s="496"/>
      <c r="F780" s="426" t="e">
        <f>VLOOKUP(E780,MD!$X$2:$Y$28,2,0)</f>
        <v>#N/A</v>
      </c>
      <c r="G780" s="110"/>
      <c r="H780" s="110"/>
      <c r="I780" s="110"/>
      <c r="J780" s="110"/>
      <c r="K780" s="110"/>
      <c r="L780" s="156"/>
      <c r="M780" s="156"/>
      <c r="N780" s="109"/>
      <c r="O780" s="109"/>
      <c r="P780" s="109"/>
    </row>
    <row r="781" spans="3:16" x14ac:dyDescent="0.35">
      <c r="C781" s="139" t="str">
        <f>Instructions!$D$17</f>
        <v>Hotel name</v>
      </c>
      <c r="D781" s="667"/>
      <c r="E781" s="496"/>
      <c r="F781" s="426" t="e">
        <f>VLOOKUP(E781,MD!$X$2:$Y$28,2,0)</f>
        <v>#N/A</v>
      </c>
      <c r="G781" s="110"/>
      <c r="H781" s="110"/>
      <c r="I781" s="110"/>
      <c r="J781" s="110"/>
      <c r="K781" s="110"/>
      <c r="L781" s="156"/>
      <c r="M781" s="156"/>
      <c r="N781" s="109"/>
      <c r="O781" s="109"/>
      <c r="P781" s="109"/>
    </row>
    <row r="782" spans="3:16" x14ac:dyDescent="0.35">
      <c r="C782" s="139" t="str">
        <f>Instructions!$D$17</f>
        <v>Hotel name</v>
      </c>
      <c r="D782" s="667"/>
      <c r="E782" s="496"/>
      <c r="F782" s="426" t="e">
        <f>VLOOKUP(E782,MD!$X$2:$Y$28,2,0)</f>
        <v>#N/A</v>
      </c>
      <c r="G782" s="110"/>
      <c r="H782" s="110"/>
      <c r="I782" s="110"/>
      <c r="J782" s="110"/>
      <c r="K782" s="110"/>
      <c r="L782" s="156"/>
      <c r="M782" s="156"/>
      <c r="N782" s="109"/>
      <c r="O782" s="109"/>
      <c r="P782" s="109"/>
    </row>
    <row r="783" spans="3:16" x14ac:dyDescent="0.35">
      <c r="C783" s="139" t="str">
        <f>Instructions!$D$17</f>
        <v>Hotel name</v>
      </c>
      <c r="D783" s="667"/>
      <c r="E783" s="496"/>
      <c r="F783" s="426" t="e">
        <f>VLOOKUP(E783,MD!$X$2:$Y$28,2,0)</f>
        <v>#N/A</v>
      </c>
      <c r="G783" s="110"/>
      <c r="H783" s="110"/>
      <c r="I783" s="110"/>
      <c r="J783" s="110"/>
      <c r="K783" s="110"/>
      <c r="L783" s="156"/>
      <c r="M783" s="156"/>
      <c r="N783" s="109"/>
      <c r="O783" s="109"/>
      <c r="P783" s="109"/>
    </row>
    <row r="784" spans="3:16" x14ac:dyDescent="0.35">
      <c r="C784" s="139" t="str">
        <f>Instructions!$D$17</f>
        <v>Hotel name</v>
      </c>
      <c r="D784" s="667"/>
      <c r="E784" s="496"/>
      <c r="F784" s="426" t="e">
        <f>VLOOKUP(E784,MD!$X$2:$Y$28,2,0)</f>
        <v>#N/A</v>
      </c>
      <c r="G784" s="110"/>
      <c r="H784" s="110"/>
      <c r="I784" s="110"/>
      <c r="J784" s="110"/>
      <c r="K784" s="110"/>
      <c r="L784" s="156"/>
      <c r="M784" s="156"/>
      <c r="N784" s="109"/>
      <c r="O784" s="109"/>
      <c r="P784" s="109"/>
    </row>
    <row r="785" spans="3:16" x14ac:dyDescent="0.35">
      <c r="C785" s="139" t="str">
        <f>Instructions!$D$17</f>
        <v>Hotel name</v>
      </c>
      <c r="D785" s="667"/>
      <c r="E785" s="496"/>
      <c r="F785" s="426" t="e">
        <f>VLOOKUP(E785,MD!$X$2:$Y$28,2,0)</f>
        <v>#N/A</v>
      </c>
      <c r="G785" s="110"/>
      <c r="H785" s="110"/>
      <c r="I785" s="110"/>
      <c r="J785" s="110"/>
      <c r="K785" s="110"/>
      <c r="L785" s="156"/>
      <c r="M785" s="156"/>
      <c r="N785" s="109"/>
      <c r="O785" s="109"/>
      <c r="P785" s="109"/>
    </row>
    <row r="786" spans="3:16" x14ac:dyDescent="0.35">
      <c r="C786" s="139" t="str">
        <f>Instructions!$D$17</f>
        <v>Hotel name</v>
      </c>
      <c r="D786" s="667"/>
      <c r="E786" s="496"/>
      <c r="F786" s="426" t="e">
        <f>VLOOKUP(E786,MD!$X$2:$Y$28,2,0)</f>
        <v>#N/A</v>
      </c>
      <c r="G786" s="110"/>
      <c r="H786" s="110"/>
      <c r="I786" s="110"/>
      <c r="J786" s="110"/>
      <c r="K786" s="110"/>
      <c r="L786" s="156"/>
      <c r="M786" s="156"/>
      <c r="N786" s="109"/>
      <c r="O786" s="109"/>
      <c r="P786" s="109"/>
    </row>
    <row r="787" spans="3:16" x14ac:dyDescent="0.35">
      <c r="C787" s="139" t="str">
        <f>Instructions!$D$17</f>
        <v>Hotel name</v>
      </c>
      <c r="D787" s="667"/>
      <c r="E787" s="496"/>
      <c r="F787" s="426" t="e">
        <f>VLOOKUP(E787,MD!$X$2:$Y$28,2,0)</f>
        <v>#N/A</v>
      </c>
      <c r="G787" s="110"/>
      <c r="H787" s="110"/>
      <c r="I787" s="110"/>
      <c r="J787" s="110"/>
      <c r="K787" s="110"/>
      <c r="L787" s="156"/>
      <c r="M787" s="156"/>
      <c r="N787" s="109"/>
      <c r="O787" s="109"/>
      <c r="P787" s="109"/>
    </row>
    <row r="788" spans="3:16" x14ac:dyDescent="0.35">
      <c r="C788" s="139" t="str">
        <f>Instructions!$D$17</f>
        <v>Hotel name</v>
      </c>
      <c r="D788" s="667"/>
      <c r="E788" s="496"/>
      <c r="F788" s="426" t="e">
        <f>VLOOKUP(E788,MD!$X$2:$Y$28,2,0)</f>
        <v>#N/A</v>
      </c>
      <c r="G788" s="110"/>
      <c r="H788" s="110"/>
      <c r="I788" s="110"/>
      <c r="J788" s="110"/>
      <c r="K788" s="110"/>
      <c r="L788" s="156"/>
      <c r="M788" s="156"/>
      <c r="N788" s="109"/>
      <c r="O788" s="109"/>
      <c r="P788" s="109"/>
    </row>
    <row r="789" spans="3:16" x14ac:dyDescent="0.35">
      <c r="C789" s="139" t="str">
        <f>Instructions!$D$17</f>
        <v>Hotel name</v>
      </c>
      <c r="D789" s="667"/>
      <c r="E789" s="496"/>
      <c r="F789" s="426" t="e">
        <f>VLOOKUP(E789,MD!$X$2:$Y$28,2,0)</f>
        <v>#N/A</v>
      </c>
      <c r="G789" s="110"/>
      <c r="H789" s="110"/>
      <c r="I789" s="110"/>
      <c r="J789" s="110"/>
      <c r="K789" s="110"/>
      <c r="L789" s="156"/>
      <c r="M789" s="156"/>
      <c r="N789" s="109"/>
      <c r="O789" s="109"/>
      <c r="P789" s="109"/>
    </row>
    <row r="790" spans="3:16" x14ac:dyDescent="0.35">
      <c r="C790" s="139" t="str">
        <f>Instructions!$D$17</f>
        <v>Hotel name</v>
      </c>
      <c r="D790" s="667"/>
      <c r="E790" s="496"/>
      <c r="F790" s="426" t="e">
        <f>VLOOKUP(E790,MD!$X$2:$Y$28,2,0)</f>
        <v>#N/A</v>
      </c>
      <c r="G790" s="110"/>
      <c r="H790" s="110"/>
      <c r="I790" s="110"/>
      <c r="J790" s="110"/>
      <c r="K790" s="110"/>
      <c r="L790" s="156"/>
      <c r="M790" s="156"/>
      <c r="N790" s="109"/>
      <c r="O790" s="109"/>
      <c r="P790" s="109"/>
    </row>
    <row r="791" spans="3:16" x14ac:dyDescent="0.35">
      <c r="C791" s="139" t="str">
        <f>Instructions!$D$17</f>
        <v>Hotel name</v>
      </c>
      <c r="D791" s="667"/>
      <c r="E791" s="496"/>
      <c r="F791" s="426" t="e">
        <f>VLOOKUP(E791,MD!$X$2:$Y$28,2,0)</f>
        <v>#N/A</v>
      </c>
      <c r="G791" s="110"/>
      <c r="H791" s="110"/>
      <c r="I791" s="110"/>
      <c r="J791" s="110"/>
      <c r="K791" s="110"/>
      <c r="L791" s="156"/>
      <c r="M791" s="156"/>
      <c r="N791" s="109"/>
      <c r="O791" s="109"/>
      <c r="P791" s="109"/>
    </row>
    <row r="792" spans="3:16" x14ac:dyDescent="0.35">
      <c r="C792" s="139" t="str">
        <f>Instructions!$D$17</f>
        <v>Hotel name</v>
      </c>
      <c r="D792" s="667"/>
      <c r="E792" s="496"/>
      <c r="F792" s="426" t="e">
        <f>VLOOKUP(E792,MD!$X$2:$Y$28,2,0)</f>
        <v>#N/A</v>
      </c>
      <c r="G792" s="110"/>
      <c r="H792" s="110"/>
      <c r="I792" s="110"/>
      <c r="J792" s="110"/>
      <c r="K792" s="110"/>
      <c r="L792" s="156"/>
      <c r="M792" s="156"/>
      <c r="N792" s="109"/>
      <c r="O792" s="109"/>
      <c r="P792" s="109"/>
    </row>
    <row r="793" spans="3:16" x14ac:dyDescent="0.35">
      <c r="C793" s="139" t="str">
        <f>Instructions!$D$17</f>
        <v>Hotel name</v>
      </c>
      <c r="D793" s="667"/>
      <c r="E793" s="496"/>
      <c r="F793" s="426" t="e">
        <f>VLOOKUP(E793,MD!$X$2:$Y$28,2,0)</f>
        <v>#N/A</v>
      </c>
      <c r="G793" s="110"/>
      <c r="H793" s="110"/>
      <c r="I793" s="110"/>
      <c r="J793" s="110"/>
      <c r="K793" s="110"/>
      <c r="L793" s="156"/>
      <c r="M793" s="156"/>
      <c r="N793" s="109"/>
      <c r="O793" s="109"/>
      <c r="P793" s="109"/>
    </row>
    <row r="794" spans="3:16" x14ac:dyDescent="0.35">
      <c r="C794" s="139" t="str">
        <f>Instructions!$D$17</f>
        <v>Hotel name</v>
      </c>
      <c r="D794" s="667"/>
      <c r="E794" s="496"/>
      <c r="F794" s="426" t="e">
        <f>VLOOKUP(E794,MD!$X$2:$Y$28,2,0)</f>
        <v>#N/A</v>
      </c>
      <c r="G794" s="110"/>
      <c r="H794" s="110"/>
      <c r="I794" s="110"/>
      <c r="J794" s="110"/>
      <c r="K794" s="110"/>
      <c r="L794" s="156"/>
      <c r="M794" s="156"/>
      <c r="N794" s="109"/>
      <c r="O794" s="109"/>
      <c r="P794" s="109"/>
    </row>
    <row r="795" spans="3:16" x14ac:dyDescent="0.35">
      <c r="C795" s="139" t="str">
        <f>Instructions!$D$17</f>
        <v>Hotel name</v>
      </c>
      <c r="D795" s="667"/>
      <c r="E795" s="496"/>
      <c r="F795" s="426" t="e">
        <f>VLOOKUP(E795,MD!$X$2:$Y$28,2,0)</f>
        <v>#N/A</v>
      </c>
      <c r="G795" s="110"/>
      <c r="H795" s="110"/>
      <c r="I795" s="110"/>
      <c r="J795" s="110"/>
      <c r="K795" s="110"/>
      <c r="L795" s="156"/>
      <c r="M795" s="156"/>
      <c r="N795" s="109"/>
      <c r="O795" s="109"/>
      <c r="P795" s="109"/>
    </row>
    <row r="796" spans="3:16" x14ac:dyDescent="0.35">
      <c r="C796" s="139" t="str">
        <f>Instructions!$D$17</f>
        <v>Hotel name</v>
      </c>
      <c r="D796" s="667"/>
      <c r="E796" s="496"/>
      <c r="F796" s="426" t="e">
        <f>VLOOKUP(E796,MD!$X$2:$Y$28,2,0)</f>
        <v>#N/A</v>
      </c>
      <c r="G796" s="110"/>
      <c r="H796" s="110"/>
      <c r="I796" s="110"/>
      <c r="J796" s="110"/>
      <c r="K796" s="110"/>
      <c r="L796" s="156"/>
      <c r="M796" s="156"/>
      <c r="N796" s="109"/>
      <c r="O796" s="109"/>
      <c r="P796" s="109"/>
    </row>
    <row r="797" spans="3:16" x14ac:dyDescent="0.35">
      <c r="C797" s="139" t="str">
        <f>Instructions!$D$17</f>
        <v>Hotel name</v>
      </c>
      <c r="D797" s="667"/>
      <c r="E797" s="496"/>
      <c r="F797" s="426" t="e">
        <f>VLOOKUP(E797,MD!$X$2:$Y$28,2,0)</f>
        <v>#N/A</v>
      </c>
      <c r="G797" s="110"/>
      <c r="H797" s="110"/>
      <c r="I797" s="110"/>
      <c r="J797" s="110"/>
      <c r="K797" s="110"/>
      <c r="L797" s="156"/>
      <c r="M797" s="156"/>
      <c r="N797" s="109"/>
      <c r="O797" s="109"/>
      <c r="P797" s="109"/>
    </row>
    <row r="798" spans="3:16" x14ac:dyDescent="0.35">
      <c r="C798" s="139" t="str">
        <f>Instructions!$D$17</f>
        <v>Hotel name</v>
      </c>
      <c r="D798" s="667"/>
      <c r="E798" s="496"/>
      <c r="F798" s="426" t="e">
        <f>VLOOKUP(E798,MD!$X$2:$Y$28,2,0)</f>
        <v>#N/A</v>
      </c>
      <c r="G798" s="110"/>
      <c r="H798" s="110"/>
      <c r="I798" s="110"/>
      <c r="J798" s="110"/>
      <c r="K798" s="110"/>
      <c r="L798" s="156"/>
      <c r="M798" s="156"/>
      <c r="N798" s="109"/>
      <c r="O798" s="109"/>
      <c r="P798" s="109"/>
    </row>
    <row r="799" spans="3:16" x14ac:dyDescent="0.35">
      <c r="C799" s="139" t="str">
        <f>Instructions!$D$17</f>
        <v>Hotel name</v>
      </c>
      <c r="D799" s="667"/>
      <c r="E799" s="496"/>
      <c r="F799" s="426" t="e">
        <f>VLOOKUP(E799,MD!$X$2:$Y$28,2,0)</f>
        <v>#N/A</v>
      </c>
      <c r="G799" s="110"/>
      <c r="H799" s="110"/>
      <c r="I799" s="110"/>
      <c r="J799" s="110"/>
      <c r="K799" s="110"/>
      <c r="L799" s="156"/>
      <c r="M799" s="156"/>
      <c r="N799" s="109"/>
      <c r="O799" s="109"/>
      <c r="P799" s="109"/>
    </row>
    <row r="800" spans="3:16" x14ac:dyDescent="0.35">
      <c r="C800" s="139" t="str">
        <f>Instructions!$D$17</f>
        <v>Hotel name</v>
      </c>
      <c r="D800" s="667"/>
      <c r="E800" s="496"/>
      <c r="F800" s="426" t="e">
        <f>VLOOKUP(E800,MD!$X$2:$Y$28,2,0)</f>
        <v>#N/A</v>
      </c>
      <c r="G800" s="110"/>
      <c r="H800" s="110"/>
      <c r="I800" s="110"/>
      <c r="J800" s="110"/>
      <c r="K800" s="110"/>
      <c r="L800" s="156"/>
      <c r="M800" s="156"/>
      <c r="N800" s="109"/>
      <c r="O800" s="109"/>
      <c r="P800" s="109"/>
    </row>
    <row r="801" spans="3:16" x14ac:dyDescent="0.35">
      <c r="C801" s="139" t="str">
        <f>Instructions!$D$17</f>
        <v>Hotel name</v>
      </c>
      <c r="D801" s="667"/>
      <c r="E801" s="496"/>
      <c r="F801" s="426" t="e">
        <f>VLOOKUP(E801,MD!$X$2:$Y$28,2,0)</f>
        <v>#N/A</v>
      </c>
      <c r="G801" s="110"/>
      <c r="H801" s="110"/>
      <c r="I801" s="110"/>
      <c r="J801" s="110"/>
      <c r="K801" s="110"/>
      <c r="L801" s="156"/>
      <c r="M801" s="156"/>
      <c r="N801" s="109"/>
      <c r="O801" s="109"/>
      <c r="P801" s="109"/>
    </row>
    <row r="802" spans="3:16" x14ac:dyDescent="0.35">
      <c r="C802" s="139" t="str">
        <f>Instructions!$D$17</f>
        <v>Hotel name</v>
      </c>
      <c r="D802" s="667"/>
      <c r="E802" s="496"/>
      <c r="F802" s="426" t="e">
        <f>VLOOKUP(E802,MD!$X$2:$Y$28,2,0)</f>
        <v>#N/A</v>
      </c>
      <c r="G802" s="110"/>
      <c r="H802" s="110"/>
      <c r="I802" s="110"/>
      <c r="J802" s="110"/>
      <c r="K802" s="110"/>
      <c r="L802" s="156"/>
      <c r="M802" s="156"/>
      <c r="N802" s="109"/>
      <c r="O802" s="109"/>
      <c r="P802" s="109"/>
    </row>
    <row r="803" spans="3:16" x14ac:dyDescent="0.35">
      <c r="C803" s="139" t="str">
        <f>Instructions!$D$17</f>
        <v>Hotel name</v>
      </c>
      <c r="D803" s="667"/>
      <c r="E803" s="496"/>
      <c r="F803" s="426" t="e">
        <f>VLOOKUP(E803,MD!$X$2:$Y$28,2,0)</f>
        <v>#N/A</v>
      </c>
      <c r="G803" s="110"/>
      <c r="H803" s="110"/>
      <c r="I803" s="110"/>
      <c r="J803" s="110"/>
      <c r="K803" s="110"/>
      <c r="L803" s="156"/>
      <c r="M803" s="156"/>
      <c r="N803" s="109"/>
      <c r="O803" s="109"/>
      <c r="P803" s="109"/>
    </row>
    <row r="804" spans="3:16" x14ac:dyDescent="0.35">
      <c r="C804" s="139" t="str">
        <f>Instructions!$D$17</f>
        <v>Hotel name</v>
      </c>
      <c r="D804" s="667"/>
      <c r="E804" s="496"/>
      <c r="F804" s="426" t="e">
        <f>VLOOKUP(E804,MD!$X$2:$Y$28,2,0)</f>
        <v>#N/A</v>
      </c>
      <c r="G804" s="110"/>
      <c r="H804" s="110"/>
      <c r="I804" s="110"/>
      <c r="J804" s="110"/>
      <c r="K804" s="110"/>
      <c r="L804" s="156"/>
      <c r="M804" s="156"/>
      <c r="N804" s="109"/>
      <c r="O804" s="109"/>
      <c r="P804" s="109"/>
    </row>
    <row r="805" spans="3:16" x14ac:dyDescent="0.35">
      <c r="C805" s="139" t="str">
        <f>Instructions!$D$17</f>
        <v>Hotel name</v>
      </c>
      <c r="D805" s="667"/>
      <c r="E805" s="496"/>
      <c r="F805" s="426" t="e">
        <f>VLOOKUP(E805,MD!$X$2:$Y$28,2,0)</f>
        <v>#N/A</v>
      </c>
      <c r="G805" s="110"/>
      <c r="H805" s="110"/>
      <c r="I805" s="110"/>
      <c r="J805" s="110"/>
      <c r="K805" s="110"/>
      <c r="L805" s="156"/>
      <c r="M805" s="156"/>
      <c r="N805" s="109"/>
      <c r="O805" s="109"/>
      <c r="P805" s="109"/>
    </row>
    <row r="806" spans="3:16" x14ac:dyDescent="0.35">
      <c r="C806" s="139" t="str">
        <f>Instructions!$D$17</f>
        <v>Hotel name</v>
      </c>
      <c r="D806" s="667"/>
      <c r="E806" s="496"/>
      <c r="F806" s="426" t="e">
        <f>VLOOKUP(E806,MD!$X$2:$Y$28,2,0)</f>
        <v>#N/A</v>
      </c>
      <c r="G806" s="110"/>
      <c r="H806" s="110"/>
      <c r="I806" s="110"/>
      <c r="J806" s="110"/>
      <c r="K806" s="110"/>
      <c r="L806" s="156"/>
      <c r="M806" s="156"/>
      <c r="N806" s="109"/>
      <c r="O806" s="109"/>
      <c r="P806" s="109"/>
    </row>
    <row r="807" spans="3:16" x14ac:dyDescent="0.35">
      <c r="C807" s="139" t="str">
        <f>Instructions!$D$17</f>
        <v>Hotel name</v>
      </c>
      <c r="D807" s="667"/>
      <c r="E807" s="496"/>
      <c r="F807" s="426" t="e">
        <f>VLOOKUP(E807,MD!$X$2:$Y$28,2,0)</f>
        <v>#N/A</v>
      </c>
      <c r="G807" s="110"/>
      <c r="H807" s="110"/>
      <c r="I807" s="110"/>
      <c r="J807" s="110"/>
      <c r="K807" s="110"/>
      <c r="L807" s="156"/>
      <c r="M807" s="156"/>
      <c r="N807" s="109"/>
      <c r="O807" s="109"/>
      <c r="P807" s="109"/>
    </row>
    <row r="808" spans="3:16" x14ac:dyDescent="0.35">
      <c r="C808" s="139" t="str">
        <f>Instructions!$D$17</f>
        <v>Hotel name</v>
      </c>
      <c r="D808" s="667"/>
      <c r="E808" s="496"/>
      <c r="F808" s="426" t="e">
        <f>VLOOKUP(E808,MD!$X$2:$Y$28,2,0)</f>
        <v>#N/A</v>
      </c>
      <c r="G808" s="110"/>
      <c r="H808" s="110"/>
      <c r="I808" s="110"/>
      <c r="J808" s="110"/>
      <c r="K808" s="110"/>
      <c r="L808" s="156"/>
      <c r="M808" s="156"/>
      <c r="N808" s="109"/>
      <c r="O808" s="109"/>
      <c r="P808" s="109"/>
    </row>
    <row r="809" spans="3:16" x14ac:dyDescent="0.35">
      <c r="C809" s="139" t="str">
        <f>Instructions!$D$17</f>
        <v>Hotel name</v>
      </c>
      <c r="D809" s="667"/>
      <c r="E809" s="496"/>
      <c r="F809" s="426" t="e">
        <f>VLOOKUP(E809,MD!$X$2:$Y$28,2,0)</f>
        <v>#N/A</v>
      </c>
      <c r="G809" s="110"/>
      <c r="H809" s="110"/>
      <c r="I809" s="110"/>
      <c r="J809" s="110"/>
      <c r="K809" s="110"/>
      <c r="L809" s="156"/>
      <c r="M809" s="156"/>
      <c r="N809" s="109"/>
      <c r="O809" s="109"/>
      <c r="P809" s="109"/>
    </row>
    <row r="810" spans="3:16" x14ac:dyDescent="0.35">
      <c r="C810" s="139" t="str">
        <f>Instructions!$D$17</f>
        <v>Hotel name</v>
      </c>
      <c r="D810" s="667"/>
      <c r="E810" s="496"/>
      <c r="F810" s="426" t="e">
        <f>VLOOKUP(E810,MD!$X$2:$Y$28,2,0)</f>
        <v>#N/A</v>
      </c>
      <c r="G810" s="110"/>
      <c r="H810" s="110"/>
      <c r="I810" s="110"/>
      <c r="J810" s="110"/>
      <c r="K810" s="110"/>
      <c r="L810" s="156"/>
      <c r="M810" s="156"/>
      <c r="N810" s="109"/>
      <c r="O810" s="109"/>
      <c r="P810" s="109"/>
    </row>
    <row r="811" spans="3:16" x14ac:dyDescent="0.35">
      <c r="C811" s="139" t="str">
        <f>Instructions!$D$17</f>
        <v>Hotel name</v>
      </c>
      <c r="D811" s="667"/>
      <c r="E811" s="496"/>
      <c r="F811" s="426" t="e">
        <f>VLOOKUP(E811,MD!$X$2:$Y$28,2,0)</f>
        <v>#N/A</v>
      </c>
      <c r="G811" s="110"/>
      <c r="H811" s="110"/>
      <c r="I811" s="110"/>
      <c r="J811" s="110"/>
      <c r="K811" s="110"/>
      <c r="L811" s="156"/>
      <c r="M811" s="156"/>
      <c r="N811" s="109"/>
      <c r="O811" s="109"/>
      <c r="P811" s="109"/>
    </row>
    <row r="812" spans="3:16" x14ac:dyDescent="0.35">
      <c r="C812" s="139" t="str">
        <f>Instructions!$D$17</f>
        <v>Hotel name</v>
      </c>
      <c r="D812" s="667"/>
      <c r="E812" s="496"/>
      <c r="F812" s="426" t="e">
        <f>VLOOKUP(E812,MD!$X$2:$Y$28,2,0)</f>
        <v>#N/A</v>
      </c>
      <c r="G812" s="110"/>
      <c r="H812" s="110"/>
      <c r="I812" s="110"/>
      <c r="J812" s="110"/>
      <c r="K812" s="110"/>
      <c r="L812" s="156"/>
      <c r="M812" s="156"/>
      <c r="N812" s="109"/>
      <c r="O812" s="109"/>
      <c r="P812" s="109"/>
    </row>
    <row r="813" spans="3:16" x14ac:dyDescent="0.35">
      <c r="C813" s="139" t="str">
        <f>Instructions!$D$17</f>
        <v>Hotel name</v>
      </c>
      <c r="D813" s="667"/>
      <c r="E813" s="496"/>
      <c r="F813" s="426" t="e">
        <f>VLOOKUP(E813,MD!$X$2:$Y$28,2,0)</f>
        <v>#N/A</v>
      </c>
      <c r="G813" s="110"/>
      <c r="H813" s="110"/>
      <c r="I813" s="110"/>
      <c r="J813" s="110"/>
      <c r="K813" s="110"/>
      <c r="L813" s="156"/>
      <c r="M813" s="156"/>
      <c r="N813" s="109"/>
      <c r="O813" s="109"/>
      <c r="P813" s="109"/>
    </row>
    <row r="814" spans="3:16" x14ac:dyDescent="0.35">
      <c r="C814" s="139" t="str">
        <f>Instructions!$D$17</f>
        <v>Hotel name</v>
      </c>
      <c r="D814" s="667"/>
      <c r="E814" s="496"/>
      <c r="F814" s="426" t="e">
        <f>VLOOKUP(E814,MD!$X$2:$Y$28,2,0)</f>
        <v>#N/A</v>
      </c>
      <c r="G814" s="110"/>
      <c r="H814" s="110"/>
      <c r="I814" s="110"/>
      <c r="J814" s="110"/>
      <c r="K814" s="110"/>
      <c r="L814" s="156"/>
      <c r="M814" s="156"/>
      <c r="N814" s="109"/>
      <c r="O814" s="109"/>
      <c r="P814" s="109"/>
    </row>
    <row r="815" spans="3:16" x14ac:dyDescent="0.35">
      <c r="C815" s="139" t="str">
        <f>Instructions!$D$17</f>
        <v>Hotel name</v>
      </c>
      <c r="D815" s="667"/>
      <c r="E815" s="496"/>
      <c r="F815" s="426" t="e">
        <f>VLOOKUP(E815,MD!$X$2:$Y$28,2,0)</f>
        <v>#N/A</v>
      </c>
      <c r="G815" s="110"/>
      <c r="H815" s="110"/>
      <c r="I815" s="110"/>
      <c r="J815" s="110"/>
      <c r="K815" s="110"/>
      <c r="L815" s="156"/>
      <c r="M815" s="156"/>
      <c r="N815" s="109"/>
      <c r="O815" s="109"/>
      <c r="P815" s="109"/>
    </row>
    <row r="816" spans="3:16" x14ac:dyDescent="0.35">
      <c r="C816" s="139" t="str">
        <f>Instructions!$D$17</f>
        <v>Hotel name</v>
      </c>
      <c r="D816" s="667"/>
      <c r="E816" s="496"/>
      <c r="F816" s="426" t="e">
        <f>VLOOKUP(E816,MD!$X$2:$Y$28,2,0)</f>
        <v>#N/A</v>
      </c>
      <c r="G816" s="110"/>
      <c r="H816" s="110"/>
      <c r="I816" s="110"/>
      <c r="J816" s="110"/>
      <c r="K816" s="110"/>
      <c r="L816" s="156"/>
      <c r="M816" s="156"/>
      <c r="N816" s="109"/>
      <c r="O816" s="109"/>
      <c r="P816" s="109"/>
    </row>
    <row r="817" spans="3:16" x14ac:dyDescent="0.35">
      <c r="C817" s="139" t="str">
        <f>Instructions!$D$17</f>
        <v>Hotel name</v>
      </c>
      <c r="D817" s="667"/>
      <c r="E817" s="496"/>
      <c r="F817" s="426" t="e">
        <f>VLOOKUP(E817,MD!$X$2:$Y$28,2,0)</f>
        <v>#N/A</v>
      </c>
      <c r="G817" s="110"/>
      <c r="H817" s="110"/>
      <c r="I817" s="110"/>
      <c r="J817" s="110"/>
      <c r="K817" s="110"/>
      <c r="L817" s="156"/>
      <c r="M817" s="156"/>
      <c r="N817" s="109"/>
      <c r="O817" s="109"/>
      <c r="P817" s="109"/>
    </row>
    <row r="818" spans="3:16" x14ac:dyDescent="0.35">
      <c r="C818" s="139" t="str">
        <f>Instructions!$D$17</f>
        <v>Hotel name</v>
      </c>
      <c r="D818" s="667"/>
      <c r="E818" s="496"/>
      <c r="F818" s="426" t="e">
        <f>VLOOKUP(E818,MD!$X$2:$Y$28,2,0)</f>
        <v>#N/A</v>
      </c>
      <c r="G818" s="110"/>
      <c r="H818" s="110"/>
      <c r="I818" s="110"/>
      <c r="J818" s="110"/>
      <c r="K818" s="110"/>
      <c r="L818" s="156"/>
      <c r="M818" s="156"/>
      <c r="N818" s="109"/>
      <c r="O818" s="109"/>
      <c r="P818" s="109"/>
    </row>
    <row r="819" spans="3:16" x14ac:dyDescent="0.35">
      <c r="C819" s="139" t="str">
        <f>Instructions!$D$17</f>
        <v>Hotel name</v>
      </c>
      <c r="D819" s="667"/>
      <c r="E819" s="496"/>
      <c r="F819" s="426" t="e">
        <f>VLOOKUP(E819,MD!$X$2:$Y$28,2,0)</f>
        <v>#N/A</v>
      </c>
      <c r="G819" s="110"/>
      <c r="H819" s="110"/>
      <c r="I819" s="110"/>
      <c r="J819" s="110"/>
      <c r="K819" s="110"/>
      <c r="L819" s="156"/>
      <c r="M819" s="156"/>
      <c r="N819" s="109"/>
      <c r="O819" s="109"/>
      <c r="P819" s="109"/>
    </row>
    <row r="820" spans="3:16" x14ac:dyDescent="0.35">
      <c r="C820" s="139" t="str">
        <f>Instructions!$D$17</f>
        <v>Hotel name</v>
      </c>
      <c r="D820" s="667"/>
      <c r="E820" s="496"/>
      <c r="F820" s="426" t="e">
        <f>VLOOKUP(E820,MD!$X$2:$Y$28,2,0)</f>
        <v>#N/A</v>
      </c>
      <c r="G820" s="110"/>
      <c r="H820" s="110"/>
      <c r="I820" s="110"/>
      <c r="J820" s="110"/>
      <c r="K820" s="110"/>
      <c r="L820" s="156"/>
      <c r="M820" s="156"/>
      <c r="N820" s="109"/>
      <c r="O820" s="109"/>
      <c r="P820" s="109"/>
    </row>
    <row r="821" spans="3:16" x14ac:dyDescent="0.35">
      <c r="C821" s="139" t="str">
        <f>Instructions!$D$17</f>
        <v>Hotel name</v>
      </c>
      <c r="D821" s="667"/>
      <c r="E821" s="496"/>
      <c r="F821" s="426" t="e">
        <f>VLOOKUP(E821,MD!$X$2:$Y$28,2,0)</f>
        <v>#N/A</v>
      </c>
      <c r="G821" s="110"/>
      <c r="H821" s="110"/>
      <c r="I821" s="110"/>
      <c r="J821" s="110"/>
      <c r="K821" s="110"/>
      <c r="L821" s="156"/>
      <c r="M821" s="156"/>
      <c r="N821" s="109"/>
      <c r="O821" s="109"/>
      <c r="P821" s="109"/>
    </row>
    <row r="822" spans="3:16" x14ac:dyDescent="0.35">
      <c r="C822" s="139" t="str">
        <f>Instructions!$D$17</f>
        <v>Hotel name</v>
      </c>
      <c r="D822" s="667"/>
      <c r="E822" s="496"/>
      <c r="F822" s="426" t="e">
        <f>VLOOKUP(E822,MD!$X$2:$Y$28,2,0)</f>
        <v>#N/A</v>
      </c>
      <c r="G822" s="110"/>
      <c r="H822" s="110"/>
      <c r="I822" s="110"/>
      <c r="J822" s="110"/>
      <c r="K822" s="110"/>
      <c r="L822" s="156"/>
      <c r="M822" s="156"/>
      <c r="N822" s="109"/>
      <c r="O822" s="109"/>
      <c r="P822" s="109"/>
    </row>
    <row r="823" spans="3:16" x14ac:dyDescent="0.35">
      <c r="C823" s="139" t="str">
        <f>Instructions!$D$17</f>
        <v>Hotel name</v>
      </c>
      <c r="D823" s="667"/>
      <c r="E823" s="496"/>
      <c r="F823" s="426" t="e">
        <f>VLOOKUP(E823,MD!$X$2:$Y$28,2,0)</f>
        <v>#N/A</v>
      </c>
      <c r="G823" s="110"/>
      <c r="H823" s="110"/>
      <c r="I823" s="110"/>
      <c r="J823" s="110"/>
      <c r="K823" s="110"/>
      <c r="L823" s="156"/>
      <c r="M823" s="156"/>
      <c r="N823" s="109"/>
      <c r="O823" s="109"/>
      <c r="P823" s="109"/>
    </row>
    <row r="824" spans="3:16" x14ac:dyDescent="0.35">
      <c r="C824" s="139" t="str">
        <f>Instructions!$D$17</f>
        <v>Hotel name</v>
      </c>
      <c r="D824" s="667"/>
      <c r="E824" s="496"/>
      <c r="F824" s="426" t="e">
        <f>VLOOKUP(E824,MD!$X$2:$Y$28,2,0)</f>
        <v>#N/A</v>
      </c>
      <c r="G824" s="110"/>
      <c r="H824" s="110"/>
      <c r="I824" s="110"/>
      <c r="J824" s="110"/>
      <c r="K824" s="110"/>
      <c r="L824" s="156"/>
      <c r="M824" s="156"/>
      <c r="N824" s="109"/>
      <c r="O824" s="109"/>
      <c r="P824" s="109"/>
    </row>
    <row r="825" spans="3:16" x14ac:dyDescent="0.35">
      <c r="C825" s="139" t="str">
        <f>Instructions!$D$17</f>
        <v>Hotel name</v>
      </c>
      <c r="D825" s="667"/>
      <c r="E825" s="496"/>
      <c r="F825" s="426" t="e">
        <f>VLOOKUP(E825,MD!$X$2:$Y$28,2,0)</f>
        <v>#N/A</v>
      </c>
      <c r="G825" s="110"/>
      <c r="H825" s="110"/>
      <c r="I825" s="110"/>
      <c r="J825" s="110"/>
      <c r="K825" s="110"/>
      <c r="L825" s="156"/>
      <c r="M825" s="156"/>
      <c r="N825" s="109"/>
      <c r="O825" s="109"/>
      <c r="P825" s="109"/>
    </row>
    <row r="826" spans="3:16" x14ac:dyDescent="0.35">
      <c r="C826" s="139" t="str">
        <f>Instructions!$D$17</f>
        <v>Hotel name</v>
      </c>
      <c r="D826" s="667"/>
      <c r="E826" s="496"/>
      <c r="F826" s="426" t="e">
        <f>VLOOKUP(E826,MD!$X$2:$Y$28,2,0)</f>
        <v>#N/A</v>
      </c>
      <c r="G826" s="110"/>
      <c r="H826" s="110"/>
      <c r="I826" s="110"/>
      <c r="J826" s="110"/>
      <c r="K826" s="110"/>
      <c r="L826" s="156"/>
      <c r="M826" s="156"/>
      <c r="N826" s="109"/>
      <c r="O826" s="109"/>
      <c r="P826" s="109"/>
    </row>
    <row r="827" spans="3:16" x14ac:dyDescent="0.35">
      <c r="C827" s="139" t="str">
        <f>Instructions!$D$17</f>
        <v>Hotel name</v>
      </c>
      <c r="D827" s="667"/>
      <c r="E827" s="496"/>
      <c r="F827" s="426" t="e">
        <f>VLOOKUP(E827,MD!$X$2:$Y$28,2,0)</f>
        <v>#N/A</v>
      </c>
      <c r="G827" s="110"/>
      <c r="H827" s="110"/>
      <c r="I827" s="110"/>
      <c r="J827" s="110"/>
      <c r="K827" s="110"/>
      <c r="L827" s="156"/>
      <c r="M827" s="156"/>
      <c r="N827" s="109"/>
      <c r="O827" s="109"/>
      <c r="P827" s="109"/>
    </row>
    <row r="828" spans="3:16" x14ac:dyDescent="0.35">
      <c r="C828" s="139" t="str">
        <f>Instructions!$D$17</f>
        <v>Hotel name</v>
      </c>
      <c r="D828" s="667"/>
      <c r="E828" s="496"/>
      <c r="F828" s="426" t="e">
        <f>VLOOKUP(E828,MD!$X$2:$Y$28,2,0)</f>
        <v>#N/A</v>
      </c>
      <c r="G828" s="110"/>
      <c r="H828" s="110"/>
      <c r="I828" s="110"/>
      <c r="J828" s="110"/>
      <c r="K828" s="110"/>
      <c r="L828" s="156"/>
      <c r="M828" s="156"/>
      <c r="N828" s="109"/>
      <c r="O828" s="109"/>
      <c r="P828" s="109"/>
    </row>
    <row r="829" spans="3:16" x14ac:dyDescent="0.35">
      <c r="C829" s="139" t="str">
        <f>Instructions!$D$17</f>
        <v>Hotel name</v>
      </c>
      <c r="D829" s="667"/>
      <c r="E829" s="496"/>
      <c r="F829" s="426" t="e">
        <f>VLOOKUP(E829,MD!$X$2:$Y$28,2,0)</f>
        <v>#N/A</v>
      </c>
      <c r="G829" s="110"/>
      <c r="H829" s="110"/>
      <c r="I829" s="110"/>
      <c r="J829" s="110"/>
      <c r="K829" s="110"/>
      <c r="L829" s="156"/>
      <c r="M829" s="156"/>
      <c r="N829" s="109"/>
      <c r="O829" s="109"/>
      <c r="P829" s="109"/>
    </row>
    <row r="830" spans="3:16" x14ac:dyDescent="0.35">
      <c r="C830" s="139" t="str">
        <f>Instructions!$D$17</f>
        <v>Hotel name</v>
      </c>
      <c r="D830" s="667"/>
      <c r="E830" s="496"/>
      <c r="F830" s="426" t="e">
        <f>VLOOKUP(E830,MD!$X$2:$Y$28,2,0)</f>
        <v>#N/A</v>
      </c>
      <c r="G830" s="110"/>
      <c r="H830" s="110"/>
      <c r="I830" s="110"/>
      <c r="J830" s="110"/>
      <c r="K830" s="110"/>
      <c r="L830" s="156"/>
      <c r="M830" s="156"/>
      <c r="N830" s="109"/>
      <c r="O830" s="109"/>
      <c r="P830" s="109"/>
    </row>
    <row r="831" spans="3:16" x14ac:dyDescent="0.35">
      <c r="C831" s="139" t="str">
        <f>Instructions!$D$17</f>
        <v>Hotel name</v>
      </c>
      <c r="D831" s="667"/>
      <c r="E831" s="496"/>
      <c r="F831" s="426" t="e">
        <f>VLOOKUP(E831,MD!$X$2:$Y$28,2,0)</f>
        <v>#N/A</v>
      </c>
      <c r="G831" s="110"/>
      <c r="H831" s="110"/>
      <c r="I831" s="110"/>
      <c r="J831" s="110"/>
      <c r="K831" s="110"/>
      <c r="L831" s="156"/>
      <c r="M831" s="156"/>
      <c r="N831" s="109"/>
      <c r="O831" s="109"/>
      <c r="P831" s="109"/>
    </row>
    <row r="832" spans="3:16" x14ac:dyDescent="0.35">
      <c r="C832" s="139" t="str">
        <f>Instructions!$D$17</f>
        <v>Hotel name</v>
      </c>
      <c r="D832" s="667"/>
      <c r="E832" s="496"/>
      <c r="F832" s="426" t="e">
        <f>VLOOKUP(E832,MD!$X$2:$Y$28,2,0)</f>
        <v>#N/A</v>
      </c>
      <c r="G832" s="110"/>
      <c r="H832" s="110"/>
      <c r="I832" s="110"/>
      <c r="J832" s="110"/>
      <c r="K832" s="110"/>
      <c r="L832" s="156"/>
      <c r="M832" s="156"/>
      <c r="N832" s="109"/>
      <c r="O832" s="109"/>
      <c r="P832" s="109"/>
    </row>
    <row r="833" spans="3:16" x14ac:dyDescent="0.35">
      <c r="C833" s="139" t="str">
        <f>Instructions!$D$17</f>
        <v>Hotel name</v>
      </c>
      <c r="D833" s="667"/>
      <c r="E833" s="496"/>
      <c r="F833" s="426" t="e">
        <f>VLOOKUP(E833,MD!$X$2:$Y$28,2,0)</f>
        <v>#N/A</v>
      </c>
      <c r="G833" s="110"/>
      <c r="H833" s="110"/>
      <c r="I833" s="110"/>
      <c r="J833" s="110"/>
      <c r="K833" s="110"/>
      <c r="L833" s="156"/>
      <c r="M833" s="156"/>
      <c r="N833" s="109"/>
      <c r="O833" s="109"/>
      <c r="P833" s="109"/>
    </row>
    <row r="834" spans="3:16" x14ac:dyDescent="0.35">
      <c r="C834" s="139" t="str">
        <f>Instructions!$D$17</f>
        <v>Hotel name</v>
      </c>
      <c r="D834" s="667"/>
      <c r="E834" s="496"/>
      <c r="F834" s="426" t="e">
        <f>VLOOKUP(E834,MD!$X$2:$Y$28,2,0)</f>
        <v>#N/A</v>
      </c>
      <c r="G834" s="110"/>
      <c r="H834" s="110"/>
      <c r="I834" s="110"/>
      <c r="J834" s="110"/>
      <c r="K834" s="110"/>
      <c r="L834" s="156"/>
      <c r="M834" s="156"/>
      <c r="N834" s="109"/>
      <c r="O834" s="109"/>
      <c r="P834" s="109"/>
    </row>
    <row r="835" spans="3:16" x14ac:dyDescent="0.35">
      <c r="C835" s="139" t="str">
        <f>Instructions!$D$17</f>
        <v>Hotel name</v>
      </c>
      <c r="D835" s="667"/>
      <c r="E835" s="496"/>
      <c r="F835" s="426" t="e">
        <f>VLOOKUP(E835,MD!$X$2:$Y$28,2,0)</f>
        <v>#N/A</v>
      </c>
      <c r="G835" s="110"/>
      <c r="H835" s="110"/>
      <c r="I835" s="110"/>
      <c r="J835" s="110"/>
      <c r="K835" s="110"/>
      <c r="L835" s="156"/>
      <c r="M835" s="156"/>
      <c r="N835" s="109"/>
      <c r="O835" s="109"/>
      <c r="P835" s="109"/>
    </row>
    <row r="836" spans="3:16" x14ac:dyDescent="0.35">
      <c r="C836" s="139" t="str">
        <f>Instructions!$D$17</f>
        <v>Hotel name</v>
      </c>
      <c r="D836" s="667"/>
      <c r="E836" s="496"/>
      <c r="F836" s="426" t="e">
        <f>VLOOKUP(E836,MD!$X$2:$Y$28,2,0)</f>
        <v>#N/A</v>
      </c>
      <c r="G836" s="110"/>
      <c r="H836" s="110"/>
      <c r="I836" s="110"/>
      <c r="J836" s="110"/>
      <c r="K836" s="110"/>
      <c r="L836" s="156"/>
      <c r="M836" s="156"/>
      <c r="N836" s="109"/>
      <c r="O836" s="109"/>
      <c r="P836" s="109"/>
    </row>
    <row r="837" spans="3:16" x14ac:dyDescent="0.35">
      <c r="C837" s="139" t="str">
        <f>Instructions!$D$17</f>
        <v>Hotel name</v>
      </c>
      <c r="D837" s="667"/>
      <c r="E837" s="496"/>
      <c r="F837" s="426" t="e">
        <f>VLOOKUP(E837,MD!$X$2:$Y$28,2,0)</f>
        <v>#N/A</v>
      </c>
      <c r="G837" s="110"/>
      <c r="H837" s="110"/>
      <c r="I837" s="110"/>
      <c r="J837" s="110"/>
      <c r="K837" s="110"/>
      <c r="L837" s="156"/>
      <c r="M837" s="156"/>
      <c r="N837" s="109"/>
      <c r="O837" s="109"/>
      <c r="P837" s="109"/>
    </row>
    <row r="838" spans="3:16" x14ac:dyDescent="0.35">
      <c r="C838" s="139" t="str">
        <f>Instructions!$D$17</f>
        <v>Hotel name</v>
      </c>
      <c r="D838" s="667"/>
      <c r="E838" s="496"/>
      <c r="F838" s="426" t="e">
        <f>VLOOKUP(E838,MD!$X$2:$Y$28,2,0)</f>
        <v>#N/A</v>
      </c>
      <c r="G838" s="110"/>
      <c r="H838" s="110"/>
      <c r="I838" s="110"/>
      <c r="J838" s="110"/>
      <c r="K838" s="110"/>
      <c r="L838" s="156"/>
      <c r="M838" s="156"/>
      <c r="N838" s="109"/>
      <c r="O838" s="109"/>
      <c r="P838" s="109"/>
    </row>
    <row r="839" spans="3:16" x14ac:dyDescent="0.35">
      <c r="C839" s="139" t="str">
        <f>Instructions!$D$17</f>
        <v>Hotel name</v>
      </c>
      <c r="D839" s="667"/>
      <c r="E839" s="496"/>
      <c r="F839" s="426" t="e">
        <f>VLOOKUP(E839,MD!$X$2:$Y$28,2,0)</f>
        <v>#N/A</v>
      </c>
      <c r="G839" s="110"/>
      <c r="H839" s="110"/>
      <c r="I839" s="110"/>
      <c r="J839" s="110"/>
      <c r="K839" s="110"/>
      <c r="L839" s="156"/>
      <c r="M839" s="156"/>
      <c r="N839" s="109"/>
      <c r="O839" s="109"/>
      <c r="P839" s="109"/>
    </row>
    <row r="840" spans="3:16" x14ac:dyDescent="0.35">
      <c r="C840" s="139" t="str">
        <f>Instructions!$D$17</f>
        <v>Hotel name</v>
      </c>
      <c r="D840" s="667"/>
      <c r="E840" s="496"/>
      <c r="F840" s="426" t="e">
        <f>VLOOKUP(E840,MD!$X$2:$Y$28,2,0)</f>
        <v>#N/A</v>
      </c>
      <c r="G840" s="110"/>
      <c r="H840" s="110"/>
      <c r="I840" s="110"/>
      <c r="J840" s="110"/>
      <c r="K840" s="110"/>
      <c r="L840" s="156"/>
      <c r="M840" s="156"/>
      <c r="N840" s="109"/>
      <c r="O840" s="109"/>
      <c r="P840" s="109"/>
    </row>
    <row r="841" spans="3:16" x14ac:dyDescent="0.35">
      <c r="C841" s="139" t="str">
        <f>Instructions!$D$17</f>
        <v>Hotel name</v>
      </c>
      <c r="D841" s="667"/>
      <c r="E841" s="496"/>
      <c r="F841" s="426" t="e">
        <f>VLOOKUP(E841,MD!$X$2:$Y$28,2,0)</f>
        <v>#N/A</v>
      </c>
      <c r="G841" s="110"/>
      <c r="H841" s="110"/>
      <c r="I841" s="110"/>
      <c r="J841" s="110"/>
      <c r="K841" s="110"/>
      <c r="L841" s="156"/>
      <c r="M841" s="156"/>
      <c r="N841" s="109"/>
      <c r="O841" s="109"/>
      <c r="P841" s="109"/>
    </row>
    <row r="842" spans="3:16" x14ac:dyDescent="0.35">
      <c r="C842" s="139" t="str">
        <f>Instructions!$D$17</f>
        <v>Hotel name</v>
      </c>
      <c r="D842" s="667"/>
      <c r="E842" s="496"/>
      <c r="F842" s="426" t="e">
        <f>VLOOKUP(E842,MD!$X$2:$Y$28,2,0)</f>
        <v>#N/A</v>
      </c>
      <c r="G842" s="110"/>
      <c r="H842" s="110"/>
      <c r="I842" s="110"/>
      <c r="J842" s="110"/>
      <c r="K842" s="110"/>
      <c r="L842" s="156"/>
      <c r="M842" s="156"/>
      <c r="N842" s="109"/>
      <c r="O842" s="109"/>
      <c r="P842" s="109"/>
    </row>
    <row r="843" spans="3:16" x14ac:dyDescent="0.35">
      <c r="C843" s="139" t="str">
        <f>Instructions!$D$17</f>
        <v>Hotel name</v>
      </c>
      <c r="D843" s="667"/>
      <c r="E843" s="496"/>
      <c r="F843" s="426" t="e">
        <f>VLOOKUP(E843,MD!$X$2:$Y$28,2,0)</f>
        <v>#N/A</v>
      </c>
      <c r="G843" s="110"/>
      <c r="H843" s="110"/>
      <c r="I843" s="110"/>
      <c r="J843" s="110"/>
      <c r="K843" s="110"/>
      <c r="L843" s="156"/>
      <c r="M843" s="156"/>
      <c r="N843" s="109"/>
      <c r="O843" s="109"/>
      <c r="P843" s="109"/>
    </row>
    <row r="844" spans="3:16" x14ac:dyDescent="0.35">
      <c r="C844" s="139" t="str">
        <f>Instructions!$D$17</f>
        <v>Hotel name</v>
      </c>
      <c r="D844" s="667"/>
      <c r="E844" s="496"/>
      <c r="F844" s="426" t="e">
        <f>VLOOKUP(E844,MD!$X$2:$Y$28,2,0)</f>
        <v>#N/A</v>
      </c>
      <c r="G844" s="110"/>
      <c r="H844" s="110"/>
      <c r="I844" s="110"/>
      <c r="J844" s="110"/>
      <c r="K844" s="110"/>
      <c r="L844" s="156"/>
      <c r="M844" s="156"/>
      <c r="N844" s="109"/>
      <c r="O844" s="109"/>
      <c r="P844" s="109"/>
    </row>
    <row r="845" spans="3:16" x14ac:dyDescent="0.35">
      <c r="C845" s="139" t="str">
        <f>Instructions!$D$17</f>
        <v>Hotel name</v>
      </c>
      <c r="D845" s="667"/>
      <c r="E845" s="496"/>
      <c r="F845" s="426" t="e">
        <f>VLOOKUP(E845,MD!$X$2:$Y$28,2,0)</f>
        <v>#N/A</v>
      </c>
      <c r="G845" s="110"/>
      <c r="H845" s="110"/>
      <c r="I845" s="110"/>
      <c r="J845" s="110"/>
      <c r="K845" s="110"/>
      <c r="L845" s="156"/>
      <c r="M845" s="156"/>
      <c r="N845" s="109"/>
      <c r="O845" s="109"/>
      <c r="P845" s="109"/>
    </row>
    <row r="846" spans="3:16" x14ac:dyDescent="0.35">
      <c r="C846" s="139" t="str">
        <f>Instructions!$D$17</f>
        <v>Hotel name</v>
      </c>
      <c r="D846" s="667"/>
      <c r="E846" s="496"/>
      <c r="F846" s="426" t="e">
        <f>VLOOKUP(E846,MD!$X$2:$Y$28,2,0)</f>
        <v>#N/A</v>
      </c>
      <c r="G846" s="110"/>
      <c r="H846" s="110"/>
      <c r="I846" s="110"/>
      <c r="J846" s="110"/>
      <c r="K846" s="110"/>
      <c r="L846" s="156"/>
      <c r="M846" s="156"/>
      <c r="N846" s="109"/>
      <c r="O846" s="109"/>
      <c r="P846" s="109"/>
    </row>
    <row r="847" spans="3:16" x14ac:dyDescent="0.35">
      <c r="C847" s="139" t="str">
        <f>Instructions!$D$17</f>
        <v>Hotel name</v>
      </c>
      <c r="D847" s="667"/>
      <c r="E847" s="496"/>
      <c r="F847" s="426" t="e">
        <f>VLOOKUP(E847,MD!$X$2:$Y$28,2,0)</f>
        <v>#N/A</v>
      </c>
      <c r="G847" s="110"/>
      <c r="H847" s="110"/>
      <c r="I847" s="110"/>
      <c r="J847" s="110"/>
      <c r="K847" s="110"/>
      <c r="L847" s="156"/>
      <c r="M847" s="156"/>
      <c r="N847" s="109"/>
      <c r="O847" s="109"/>
      <c r="P847" s="109"/>
    </row>
    <row r="848" spans="3:16" x14ac:dyDescent="0.35">
      <c r="C848" s="139" t="str">
        <f>Instructions!$D$17</f>
        <v>Hotel name</v>
      </c>
      <c r="D848" s="667"/>
      <c r="E848" s="496"/>
      <c r="F848" s="426" t="e">
        <f>VLOOKUP(E848,MD!$X$2:$Y$28,2,0)</f>
        <v>#N/A</v>
      </c>
      <c r="G848" s="110"/>
      <c r="H848" s="110"/>
      <c r="I848" s="110"/>
      <c r="J848" s="110"/>
      <c r="K848" s="110"/>
      <c r="L848" s="156"/>
      <c r="M848" s="156"/>
      <c r="N848" s="109"/>
      <c r="O848" s="109"/>
      <c r="P848" s="109"/>
    </row>
    <row r="849" spans="3:16" x14ac:dyDescent="0.35">
      <c r="C849" s="139" t="str">
        <f>Instructions!$D$17</f>
        <v>Hotel name</v>
      </c>
      <c r="D849" s="667"/>
      <c r="E849" s="496"/>
      <c r="F849" s="426" t="e">
        <f>VLOOKUP(E849,MD!$X$2:$Y$28,2,0)</f>
        <v>#N/A</v>
      </c>
      <c r="G849" s="110"/>
      <c r="H849" s="110"/>
      <c r="I849" s="110"/>
      <c r="J849" s="110"/>
      <c r="K849" s="110"/>
      <c r="L849" s="156"/>
      <c r="M849" s="156"/>
      <c r="N849" s="109"/>
      <c r="O849" s="109"/>
      <c r="P849" s="109"/>
    </row>
    <row r="850" spans="3:16" x14ac:dyDescent="0.35">
      <c r="C850" s="139" t="str">
        <f>Instructions!$D$17</f>
        <v>Hotel name</v>
      </c>
      <c r="D850" s="667"/>
      <c r="E850" s="496"/>
      <c r="F850" s="426" t="e">
        <f>VLOOKUP(E850,MD!$X$2:$Y$28,2,0)</f>
        <v>#N/A</v>
      </c>
      <c r="G850" s="110"/>
      <c r="H850" s="110"/>
      <c r="I850" s="110"/>
      <c r="J850" s="110"/>
      <c r="K850" s="110"/>
      <c r="L850" s="156"/>
      <c r="M850" s="156"/>
      <c r="N850" s="109"/>
      <c r="O850" s="109"/>
      <c r="P850" s="109"/>
    </row>
    <row r="851" spans="3:16" x14ac:dyDescent="0.35">
      <c r="C851" s="139" t="str">
        <f>Instructions!$D$17</f>
        <v>Hotel name</v>
      </c>
      <c r="D851" s="667"/>
      <c r="E851" s="496"/>
      <c r="F851" s="426" t="e">
        <f>VLOOKUP(E851,MD!$X$2:$Y$28,2,0)</f>
        <v>#N/A</v>
      </c>
      <c r="G851" s="110"/>
      <c r="H851" s="110"/>
      <c r="I851" s="110"/>
      <c r="J851" s="110"/>
      <c r="K851" s="110"/>
      <c r="L851" s="156"/>
      <c r="M851" s="156"/>
      <c r="N851" s="109"/>
      <c r="O851" s="109"/>
      <c r="P851" s="109"/>
    </row>
    <row r="852" spans="3:16" x14ac:dyDescent="0.35">
      <c r="C852" s="139" t="str">
        <f>Instructions!$D$17</f>
        <v>Hotel name</v>
      </c>
      <c r="D852" s="667"/>
      <c r="E852" s="496"/>
      <c r="F852" s="426" t="e">
        <f>VLOOKUP(E852,MD!$X$2:$Y$28,2,0)</f>
        <v>#N/A</v>
      </c>
      <c r="G852" s="110"/>
      <c r="H852" s="110"/>
      <c r="I852" s="110"/>
      <c r="J852" s="110"/>
      <c r="K852" s="110"/>
      <c r="L852" s="156"/>
      <c r="M852" s="156"/>
      <c r="N852" s="109"/>
      <c r="O852" s="109"/>
      <c r="P852" s="109"/>
    </row>
    <row r="853" spans="3:16" x14ac:dyDescent="0.35">
      <c r="C853" s="139" t="str">
        <f>Instructions!$D$17</f>
        <v>Hotel name</v>
      </c>
      <c r="D853" s="667"/>
      <c r="E853" s="496"/>
      <c r="F853" s="426" t="e">
        <f>VLOOKUP(E853,MD!$X$2:$Y$28,2,0)</f>
        <v>#N/A</v>
      </c>
      <c r="G853" s="110"/>
      <c r="H853" s="110"/>
      <c r="I853" s="110"/>
      <c r="J853" s="110"/>
      <c r="K853" s="110"/>
      <c r="L853" s="156"/>
      <c r="M853" s="156"/>
      <c r="N853" s="109"/>
      <c r="O853" s="109"/>
      <c r="P853" s="109"/>
    </row>
    <row r="854" spans="3:16" x14ac:dyDescent="0.35">
      <c r="C854" s="139" t="str">
        <f>Instructions!$D$17</f>
        <v>Hotel name</v>
      </c>
      <c r="D854" s="667"/>
      <c r="E854" s="496"/>
      <c r="F854" s="426" t="e">
        <f>VLOOKUP(E854,MD!$X$2:$Y$28,2,0)</f>
        <v>#N/A</v>
      </c>
      <c r="G854" s="110"/>
      <c r="H854" s="110"/>
      <c r="I854" s="110"/>
      <c r="J854" s="110"/>
      <c r="K854" s="110"/>
      <c r="L854" s="156"/>
      <c r="M854" s="156"/>
      <c r="N854" s="109"/>
      <c r="O854" s="109"/>
      <c r="P854" s="109"/>
    </row>
    <row r="855" spans="3:16" x14ac:dyDescent="0.35">
      <c r="C855" s="139" t="str">
        <f>Instructions!$D$17</f>
        <v>Hotel name</v>
      </c>
      <c r="D855" s="667"/>
      <c r="E855" s="496"/>
      <c r="F855" s="426" t="e">
        <f>VLOOKUP(E855,MD!$X$2:$Y$28,2,0)</f>
        <v>#N/A</v>
      </c>
      <c r="G855" s="110"/>
      <c r="H855" s="110"/>
      <c r="I855" s="110"/>
      <c r="J855" s="110"/>
      <c r="K855" s="110"/>
      <c r="L855" s="156"/>
      <c r="M855" s="156"/>
      <c r="N855" s="109"/>
      <c r="O855" s="109"/>
      <c r="P855" s="109"/>
    </row>
    <row r="856" spans="3:16" x14ac:dyDescent="0.35">
      <c r="C856" s="139" t="str">
        <f>Instructions!$D$17</f>
        <v>Hotel name</v>
      </c>
      <c r="D856" s="667"/>
      <c r="E856" s="496"/>
      <c r="F856" s="426" t="e">
        <f>VLOOKUP(E856,MD!$X$2:$Y$28,2,0)</f>
        <v>#N/A</v>
      </c>
      <c r="G856" s="110"/>
      <c r="H856" s="110"/>
      <c r="I856" s="110"/>
      <c r="J856" s="110"/>
      <c r="K856" s="110"/>
      <c r="L856" s="156"/>
      <c r="M856" s="156"/>
      <c r="N856" s="109"/>
      <c r="O856" s="109"/>
      <c r="P856" s="109"/>
    </row>
    <row r="857" spans="3:16" x14ac:dyDescent="0.35">
      <c r="C857" s="139" t="str">
        <f>Instructions!$D$17</f>
        <v>Hotel name</v>
      </c>
      <c r="D857" s="667"/>
      <c r="E857" s="496"/>
      <c r="F857" s="426" t="e">
        <f>VLOOKUP(E857,MD!$X$2:$Y$28,2,0)</f>
        <v>#N/A</v>
      </c>
      <c r="G857" s="110"/>
      <c r="H857" s="110"/>
      <c r="I857" s="110"/>
      <c r="J857" s="110"/>
      <c r="K857" s="110"/>
      <c r="L857" s="156"/>
      <c r="M857" s="156"/>
      <c r="N857" s="109"/>
      <c r="O857" s="109"/>
      <c r="P857" s="109"/>
    </row>
    <row r="858" spans="3:16" x14ac:dyDescent="0.35">
      <c r="C858" s="139" t="str">
        <f>Instructions!$D$17</f>
        <v>Hotel name</v>
      </c>
      <c r="D858" s="667"/>
      <c r="E858" s="496"/>
      <c r="F858" s="426" t="e">
        <f>VLOOKUP(E858,MD!$X$2:$Y$28,2,0)</f>
        <v>#N/A</v>
      </c>
      <c r="G858" s="110"/>
      <c r="H858" s="110"/>
      <c r="I858" s="110"/>
      <c r="J858" s="110"/>
      <c r="K858" s="110"/>
      <c r="L858" s="156"/>
      <c r="M858" s="156"/>
      <c r="N858" s="109"/>
      <c r="O858" s="109"/>
      <c r="P858" s="109"/>
    </row>
    <row r="859" spans="3:16" x14ac:dyDescent="0.35">
      <c r="C859" s="139" t="str">
        <f>Instructions!$D$17</f>
        <v>Hotel name</v>
      </c>
      <c r="D859" s="667"/>
      <c r="E859" s="496"/>
      <c r="F859" s="426" t="e">
        <f>VLOOKUP(E859,MD!$X$2:$Y$28,2,0)</f>
        <v>#N/A</v>
      </c>
      <c r="G859" s="110"/>
      <c r="H859" s="110"/>
      <c r="I859" s="110"/>
      <c r="J859" s="110"/>
      <c r="K859" s="110"/>
      <c r="L859" s="156"/>
      <c r="M859" s="156"/>
      <c r="N859" s="109"/>
      <c r="O859" s="109"/>
      <c r="P859" s="109"/>
    </row>
    <row r="860" spans="3:16" x14ac:dyDescent="0.35">
      <c r="C860" s="139" t="str">
        <f>Instructions!$D$17</f>
        <v>Hotel name</v>
      </c>
      <c r="D860" s="667"/>
      <c r="E860" s="496"/>
      <c r="F860" s="426" t="e">
        <f>VLOOKUP(E860,MD!$X$2:$Y$28,2,0)</f>
        <v>#N/A</v>
      </c>
      <c r="G860" s="110"/>
      <c r="H860" s="110"/>
      <c r="I860" s="110"/>
      <c r="J860" s="110"/>
      <c r="K860" s="110"/>
      <c r="L860" s="156"/>
      <c r="M860" s="156"/>
      <c r="N860" s="109"/>
      <c r="O860" s="109"/>
      <c r="P860" s="109"/>
    </row>
    <row r="861" spans="3:16" x14ac:dyDescent="0.35">
      <c r="C861" s="139" t="str">
        <f>Instructions!$D$17</f>
        <v>Hotel name</v>
      </c>
      <c r="D861" s="667"/>
      <c r="E861" s="496"/>
      <c r="F861" s="426" t="e">
        <f>VLOOKUP(E861,MD!$X$2:$Y$28,2,0)</f>
        <v>#N/A</v>
      </c>
      <c r="G861" s="110"/>
      <c r="H861" s="110"/>
      <c r="I861" s="110"/>
      <c r="J861" s="110"/>
      <c r="K861" s="110"/>
      <c r="L861" s="156"/>
      <c r="M861" s="156"/>
      <c r="N861" s="109"/>
      <c r="O861" s="109"/>
      <c r="P861" s="109"/>
    </row>
    <row r="862" spans="3:16" x14ac:dyDescent="0.35">
      <c r="C862" s="139" t="str">
        <f>Instructions!$D$17</f>
        <v>Hotel name</v>
      </c>
      <c r="D862" s="667"/>
      <c r="E862" s="496"/>
      <c r="F862" s="426" t="e">
        <f>VLOOKUP(E862,MD!$X$2:$Y$28,2,0)</f>
        <v>#N/A</v>
      </c>
      <c r="G862" s="110"/>
      <c r="H862" s="110"/>
      <c r="I862" s="110"/>
      <c r="J862" s="110"/>
      <c r="K862" s="110"/>
      <c r="L862" s="156"/>
      <c r="M862" s="156"/>
      <c r="N862" s="109"/>
      <c r="O862" s="109"/>
      <c r="P862" s="109"/>
    </row>
    <row r="863" spans="3:16" x14ac:dyDescent="0.35">
      <c r="C863" s="139" t="str">
        <f>Instructions!$D$17</f>
        <v>Hotel name</v>
      </c>
      <c r="D863" s="667"/>
      <c r="E863" s="496"/>
      <c r="F863" s="426" t="e">
        <f>VLOOKUP(E863,MD!$X$2:$Y$28,2,0)</f>
        <v>#N/A</v>
      </c>
      <c r="G863" s="110"/>
      <c r="H863" s="110"/>
      <c r="I863" s="110"/>
      <c r="J863" s="110"/>
      <c r="K863" s="110"/>
      <c r="L863" s="156"/>
      <c r="M863" s="156"/>
      <c r="N863" s="109"/>
      <c r="O863" s="109"/>
      <c r="P863" s="109"/>
    </row>
    <row r="864" spans="3:16" x14ac:dyDescent="0.35">
      <c r="C864" s="139" t="str">
        <f>Instructions!$D$17</f>
        <v>Hotel name</v>
      </c>
      <c r="D864" s="667"/>
      <c r="E864" s="496"/>
      <c r="F864" s="426" t="e">
        <f>VLOOKUP(E864,MD!$X$2:$Y$28,2,0)</f>
        <v>#N/A</v>
      </c>
      <c r="G864" s="110"/>
      <c r="H864" s="110"/>
      <c r="I864" s="110"/>
      <c r="J864" s="110"/>
      <c r="K864" s="110"/>
      <c r="L864" s="156"/>
      <c r="M864" s="156"/>
      <c r="N864" s="109"/>
      <c r="O864" s="109"/>
      <c r="P864" s="109"/>
    </row>
    <row r="865" spans="3:16" x14ac:dyDescent="0.35">
      <c r="C865" s="139" t="str">
        <f>Instructions!$D$17</f>
        <v>Hotel name</v>
      </c>
      <c r="D865" s="667"/>
      <c r="E865" s="496"/>
      <c r="F865" s="426" t="e">
        <f>VLOOKUP(E865,MD!$X$2:$Y$28,2,0)</f>
        <v>#N/A</v>
      </c>
      <c r="G865" s="110"/>
      <c r="H865" s="110"/>
      <c r="I865" s="110"/>
      <c r="J865" s="110"/>
      <c r="K865" s="110"/>
      <c r="L865" s="156"/>
      <c r="M865" s="156"/>
      <c r="N865" s="109"/>
      <c r="O865" s="109"/>
      <c r="P865" s="109"/>
    </row>
    <row r="866" spans="3:16" x14ac:dyDescent="0.35">
      <c r="C866" s="139" t="str">
        <f>Instructions!$D$17</f>
        <v>Hotel name</v>
      </c>
      <c r="D866" s="667"/>
      <c r="E866" s="496"/>
      <c r="F866" s="426" t="e">
        <f>VLOOKUP(E866,MD!$X$2:$Y$28,2,0)</f>
        <v>#N/A</v>
      </c>
      <c r="G866" s="110"/>
      <c r="H866" s="110"/>
      <c r="I866" s="110"/>
      <c r="J866" s="110"/>
      <c r="K866" s="110"/>
      <c r="L866" s="156"/>
      <c r="M866" s="156"/>
      <c r="N866" s="109"/>
      <c r="O866" s="109"/>
      <c r="P866" s="109"/>
    </row>
    <row r="867" spans="3:16" x14ac:dyDescent="0.35">
      <c r="C867" s="139" t="str">
        <f>Instructions!$D$17</f>
        <v>Hotel name</v>
      </c>
      <c r="D867" s="667"/>
      <c r="E867" s="496"/>
      <c r="F867" s="426" t="e">
        <f>VLOOKUP(E867,MD!$X$2:$Y$28,2,0)</f>
        <v>#N/A</v>
      </c>
      <c r="G867" s="110"/>
      <c r="H867" s="110"/>
      <c r="I867" s="110"/>
      <c r="J867" s="110"/>
      <c r="K867" s="110"/>
      <c r="L867" s="156"/>
      <c r="M867" s="156"/>
      <c r="N867" s="109"/>
      <c r="O867" s="109"/>
      <c r="P867" s="109"/>
    </row>
    <row r="868" spans="3:16" x14ac:dyDescent="0.35">
      <c r="C868" s="139" t="str">
        <f>Instructions!$D$17</f>
        <v>Hotel name</v>
      </c>
      <c r="D868" s="667"/>
      <c r="E868" s="496"/>
      <c r="F868" s="426" t="e">
        <f>VLOOKUP(E868,MD!$X$2:$Y$28,2,0)</f>
        <v>#N/A</v>
      </c>
      <c r="G868" s="110"/>
      <c r="H868" s="110"/>
      <c r="I868" s="110"/>
      <c r="J868" s="110"/>
      <c r="K868" s="110"/>
      <c r="L868" s="156"/>
      <c r="M868" s="156"/>
      <c r="N868" s="109"/>
      <c r="O868" s="109"/>
      <c r="P868" s="109"/>
    </row>
    <row r="869" spans="3:16" x14ac:dyDescent="0.35">
      <c r="C869" s="139" t="str">
        <f>Instructions!$D$17</f>
        <v>Hotel name</v>
      </c>
      <c r="D869" s="667"/>
      <c r="E869" s="496"/>
      <c r="F869" s="426" t="e">
        <f>VLOOKUP(E869,MD!$X$2:$Y$28,2,0)</f>
        <v>#N/A</v>
      </c>
      <c r="G869" s="110"/>
      <c r="H869" s="110"/>
      <c r="I869" s="110"/>
      <c r="J869" s="110"/>
      <c r="K869" s="110"/>
      <c r="L869" s="156"/>
      <c r="M869" s="156"/>
      <c r="N869" s="109"/>
      <c r="O869" s="109"/>
      <c r="P869" s="109"/>
    </row>
    <row r="870" spans="3:16" x14ac:dyDescent="0.35">
      <c r="C870" s="139" t="str">
        <f>Instructions!$D$17</f>
        <v>Hotel name</v>
      </c>
      <c r="D870" s="667"/>
      <c r="E870" s="496"/>
      <c r="F870" s="426" t="e">
        <f>VLOOKUP(E870,MD!$X$2:$Y$28,2,0)</f>
        <v>#N/A</v>
      </c>
      <c r="G870" s="110"/>
      <c r="H870" s="110"/>
      <c r="I870" s="110"/>
      <c r="J870" s="110"/>
      <c r="K870" s="110"/>
      <c r="L870" s="156"/>
      <c r="M870" s="156"/>
      <c r="N870" s="109"/>
      <c r="O870" s="109"/>
      <c r="P870" s="109"/>
    </row>
    <row r="871" spans="3:16" x14ac:dyDescent="0.35">
      <c r="C871" s="139" t="str">
        <f>Instructions!$D$17</f>
        <v>Hotel name</v>
      </c>
      <c r="D871" s="667"/>
      <c r="E871" s="496"/>
      <c r="F871" s="426" t="e">
        <f>VLOOKUP(E871,MD!$X$2:$Y$28,2,0)</f>
        <v>#N/A</v>
      </c>
      <c r="G871" s="110"/>
      <c r="H871" s="110"/>
      <c r="I871" s="110"/>
      <c r="J871" s="110"/>
      <c r="K871" s="110"/>
      <c r="L871" s="156"/>
      <c r="M871" s="156"/>
      <c r="N871" s="109"/>
      <c r="O871" s="109"/>
      <c r="P871" s="109"/>
    </row>
    <row r="872" spans="3:16" x14ac:dyDescent="0.35">
      <c r="C872" s="139" t="str">
        <f>Instructions!$D$17</f>
        <v>Hotel name</v>
      </c>
      <c r="D872" s="667"/>
      <c r="E872" s="496"/>
      <c r="F872" s="426" t="e">
        <f>VLOOKUP(E872,MD!$X$2:$Y$28,2,0)</f>
        <v>#N/A</v>
      </c>
      <c r="G872" s="110"/>
      <c r="H872" s="110"/>
      <c r="I872" s="110"/>
      <c r="J872" s="110"/>
      <c r="K872" s="110"/>
      <c r="L872" s="156"/>
      <c r="M872" s="156"/>
      <c r="N872" s="109"/>
      <c r="O872" s="109"/>
      <c r="P872" s="109"/>
    </row>
    <row r="873" spans="3:16" x14ac:dyDescent="0.35">
      <c r="C873" s="139" t="str">
        <f>Instructions!$D$17</f>
        <v>Hotel name</v>
      </c>
      <c r="D873" s="667"/>
      <c r="E873" s="496"/>
      <c r="F873" s="426" t="e">
        <f>VLOOKUP(E873,MD!$X$2:$Y$28,2,0)</f>
        <v>#N/A</v>
      </c>
      <c r="G873" s="110"/>
      <c r="H873" s="110"/>
      <c r="I873" s="110"/>
      <c r="J873" s="110"/>
      <c r="K873" s="110"/>
      <c r="L873" s="156"/>
      <c r="M873" s="156"/>
      <c r="N873" s="109"/>
      <c r="O873" s="109"/>
      <c r="P873" s="109"/>
    </row>
    <row r="874" spans="3:16" x14ac:dyDescent="0.35">
      <c r="C874" s="139" t="str">
        <f>Instructions!$D$17</f>
        <v>Hotel name</v>
      </c>
      <c r="D874" s="667"/>
      <c r="E874" s="496"/>
      <c r="F874" s="426" t="e">
        <f>VLOOKUP(E874,MD!$X$2:$Y$28,2,0)</f>
        <v>#N/A</v>
      </c>
      <c r="G874" s="110"/>
      <c r="H874" s="110"/>
      <c r="I874" s="110"/>
      <c r="J874" s="110"/>
      <c r="K874" s="110"/>
      <c r="L874" s="156"/>
      <c r="M874" s="156"/>
      <c r="N874" s="109"/>
      <c r="O874" s="109"/>
      <c r="P874" s="109"/>
    </row>
    <row r="875" spans="3:16" x14ac:dyDescent="0.35">
      <c r="C875" s="139" t="str">
        <f>Instructions!$D$17</f>
        <v>Hotel name</v>
      </c>
      <c r="D875" s="667"/>
      <c r="E875" s="496"/>
      <c r="F875" s="426" t="e">
        <f>VLOOKUP(E875,MD!$X$2:$Y$28,2,0)</f>
        <v>#N/A</v>
      </c>
      <c r="G875" s="110"/>
      <c r="H875" s="110"/>
      <c r="I875" s="110"/>
      <c r="J875" s="110"/>
      <c r="K875" s="110"/>
      <c r="L875" s="156"/>
      <c r="M875" s="156"/>
      <c r="N875" s="109"/>
      <c r="O875" s="109"/>
      <c r="P875" s="109"/>
    </row>
    <row r="876" spans="3:16" x14ac:dyDescent="0.35">
      <c r="C876" s="139" t="str">
        <f>Instructions!$D$17</f>
        <v>Hotel name</v>
      </c>
      <c r="D876" s="667"/>
      <c r="E876" s="496"/>
      <c r="F876" s="426" t="e">
        <f>VLOOKUP(E876,MD!$X$2:$Y$28,2,0)</f>
        <v>#N/A</v>
      </c>
      <c r="G876" s="110"/>
      <c r="H876" s="110"/>
      <c r="I876" s="110"/>
      <c r="J876" s="110"/>
      <c r="K876" s="110"/>
      <c r="L876" s="156"/>
      <c r="M876" s="156"/>
      <c r="N876" s="109"/>
      <c r="O876" s="109"/>
      <c r="P876" s="109"/>
    </row>
    <row r="877" spans="3:16" x14ac:dyDescent="0.35">
      <c r="C877" s="139" t="str">
        <f>Instructions!$D$17</f>
        <v>Hotel name</v>
      </c>
      <c r="D877" s="667"/>
      <c r="E877" s="496"/>
      <c r="F877" s="426" t="e">
        <f>VLOOKUP(E877,MD!$X$2:$Y$28,2,0)</f>
        <v>#N/A</v>
      </c>
      <c r="G877" s="110"/>
      <c r="H877" s="110"/>
      <c r="I877" s="110"/>
      <c r="J877" s="110"/>
      <c r="K877" s="110"/>
      <c r="L877" s="156"/>
      <c r="M877" s="156"/>
      <c r="N877" s="109"/>
      <c r="O877" s="109"/>
      <c r="P877" s="109"/>
    </row>
    <row r="878" spans="3:16" x14ac:dyDescent="0.35">
      <c r="C878" s="139" t="str">
        <f>Instructions!$D$17</f>
        <v>Hotel name</v>
      </c>
      <c r="D878" s="667"/>
      <c r="E878" s="496"/>
      <c r="F878" s="426" t="e">
        <f>VLOOKUP(E878,MD!$X$2:$Y$28,2,0)</f>
        <v>#N/A</v>
      </c>
      <c r="G878" s="110"/>
      <c r="H878" s="110"/>
      <c r="I878" s="110"/>
      <c r="J878" s="110"/>
      <c r="K878" s="110"/>
      <c r="L878" s="156"/>
      <c r="M878" s="156"/>
      <c r="N878" s="109"/>
      <c r="O878" s="109"/>
      <c r="P878" s="109"/>
    </row>
    <row r="879" spans="3:16" x14ac:dyDescent="0.35">
      <c r="C879" s="139" t="str">
        <f>Instructions!$D$17</f>
        <v>Hotel name</v>
      </c>
      <c r="D879" s="667"/>
      <c r="E879" s="496"/>
      <c r="F879" s="426" t="e">
        <f>VLOOKUP(E879,MD!$X$2:$Y$28,2,0)</f>
        <v>#N/A</v>
      </c>
      <c r="G879" s="110"/>
      <c r="H879" s="110"/>
      <c r="I879" s="110"/>
      <c r="J879" s="110"/>
      <c r="K879" s="110"/>
      <c r="L879" s="156"/>
      <c r="M879" s="156"/>
      <c r="N879" s="109"/>
      <c r="O879" s="109"/>
      <c r="P879" s="109"/>
    </row>
    <row r="880" spans="3:16" x14ac:dyDescent="0.35">
      <c r="C880" s="139" t="str">
        <f>Instructions!$D$17</f>
        <v>Hotel name</v>
      </c>
      <c r="D880" s="667"/>
      <c r="E880" s="496"/>
      <c r="F880" s="426" t="e">
        <f>VLOOKUP(E880,MD!$X$2:$Y$28,2,0)</f>
        <v>#N/A</v>
      </c>
      <c r="G880" s="110"/>
      <c r="H880" s="110"/>
      <c r="I880" s="110"/>
      <c r="J880" s="110"/>
      <c r="K880" s="110"/>
      <c r="L880" s="156"/>
      <c r="M880" s="156"/>
      <c r="N880" s="109"/>
      <c r="O880" s="109"/>
      <c r="P880" s="109"/>
    </row>
    <row r="881" spans="3:16" x14ac:dyDescent="0.35">
      <c r="C881" s="139" t="str">
        <f>Instructions!$D$17</f>
        <v>Hotel name</v>
      </c>
      <c r="D881" s="667"/>
      <c r="E881" s="496"/>
      <c r="F881" s="426" t="e">
        <f>VLOOKUP(E881,MD!$X$2:$Y$28,2,0)</f>
        <v>#N/A</v>
      </c>
      <c r="G881" s="110"/>
      <c r="H881" s="110"/>
      <c r="I881" s="110"/>
      <c r="J881" s="110"/>
      <c r="K881" s="110"/>
      <c r="L881" s="156"/>
      <c r="M881" s="156"/>
      <c r="N881" s="109"/>
      <c r="O881" s="109"/>
      <c r="P881" s="109"/>
    </row>
    <row r="882" spans="3:16" x14ac:dyDescent="0.35">
      <c r="C882" s="139" t="str">
        <f>Instructions!$D$17</f>
        <v>Hotel name</v>
      </c>
      <c r="D882" s="667"/>
      <c r="E882" s="496"/>
      <c r="F882" s="426" t="e">
        <f>VLOOKUP(E882,MD!$X$2:$Y$28,2,0)</f>
        <v>#N/A</v>
      </c>
      <c r="G882" s="110"/>
      <c r="H882" s="110"/>
      <c r="I882" s="110"/>
      <c r="J882" s="110"/>
      <c r="K882" s="110"/>
      <c r="L882" s="156"/>
      <c r="M882" s="156"/>
      <c r="N882" s="109"/>
      <c r="O882" s="109"/>
      <c r="P882" s="109"/>
    </row>
    <row r="883" spans="3:16" x14ac:dyDescent="0.35">
      <c r="C883" s="139" t="str">
        <f>Instructions!$D$17</f>
        <v>Hotel name</v>
      </c>
      <c r="D883" s="667"/>
      <c r="E883" s="496"/>
      <c r="F883" s="426" t="e">
        <f>VLOOKUP(E883,MD!$X$2:$Y$28,2,0)</f>
        <v>#N/A</v>
      </c>
      <c r="G883" s="110"/>
      <c r="H883" s="110"/>
      <c r="I883" s="110"/>
      <c r="J883" s="110"/>
      <c r="K883" s="110"/>
      <c r="L883" s="156"/>
      <c r="M883" s="156"/>
      <c r="N883" s="109"/>
      <c r="O883" s="109"/>
      <c r="P883" s="109"/>
    </row>
    <row r="884" spans="3:16" x14ac:dyDescent="0.35">
      <c r="C884" s="139" t="str">
        <f>Instructions!$D$17</f>
        <v>Hotel name</v>
      </c>
      <c r="D884" s="667"/>
      <c r="E884" s="496"/>
      <c r="F884" s="426" t="e">
        <f>VLOOKUP(E884,MD!$X$2:$Y$28,2,0)</f>
        <v>#N/A</v>
      </c>
      <c r="G884" s="110"/>
      <c r="H884" s="110"/>
      <c r="I884" s="110"/>
      <c r="J884" s="110"/>
      <c r="K884" s="110"/>
      <c r="L884" s="156"/>
      <c r="M884" s="156"/>
      <c r="N884" s="109"/>
      <c r="O884" s="109"/>
      <c r="P884" s="109"/>
    </row>
    <row r="885" spans="3:16" x14ac:dyDescent="0.35">
      <c r="C885" s="139" t="str">
        <f>Instructions!$D$17</f>
        <v>Hotel name</v>
      </c>
      <c r="D885" s="667"/>
      <c r="E885" s="496"/>
      <c r="F885" s="426" t="e">
        <f>VLOOKUP(E885,MD!$X$2:$Y$28,2,0)</f>
        <v>#N/A</v>
      </c>
      <c r="G885" s="110"/>
      <c r="H885" s="110"/>
      <c r="I885" s="110"/>
      <c r="J885" s="110"/>
      <c r="K885" s="110"/>
      <c r="L885" s="156"/>
      <c r="M885" s="156"/>
      <c r="N885" s="109"/>
      <c r="O885" s="109"/>
      <c r="P885" s="109"/>
    </row>
    <row r="886" spans="3:16" x14ac:dyDescent="0.35">
      <c r="C886" s="139" t="str">
        <f>Instructions!$D$17</f>
        <v>Hotel name</v>
      </c>
      <c r="D886" s="667"/>
      <c r="E886" s="496"/>
      <c r="F886" s="426" t="e">
        <f>VLOOKUP(E886,MD!$X$2:$Y$28,2,0)</f>
        <v>#N/A</v>
      </c>
      <c r="G886" s="110"/>
      <c r="H886" s="110"/>
      <c r="I886" s="110"/>
      <c r="J886" s="110"/>
      <c r="K886" s="110"/>
      <c r="L886" s="156"/>
      <c r="M886" s="156"/>
      <c r="N886" s="109"/>
      <c r="O886" s="109"/>
      <c r="P886" s="109"/>
    </row>
    <row r="887" spans="3:16" x14ac:dyDescent="0.35">
      <c r="C887" s="139" t="str">
        <f>Instructions!$D$17</f>
        <v>Hotel name</v>
      </c>
      <c r="D887" s="105"/>
      <c r="E887" s="496"/>
      <c r="F887" s="426" t="e">
        <f>VLOOKUP(E887,MD!$X$2:$Y$28,2,0)</f>
        <v>#N/A</v>
      </c>
      <c r="G887" s="495"/>
      <c r="H887" s="110"/>
      <c r="I887" s="110"/>
      <c r="J887" s="110"/>
      <c r="K887" s="110"/>
      <c r="L887" s="156"/>
      <c r="M887" s="156"/>
      <c r="N887" s="109"/>
      <c r="O887" s="109"/>
      <c r="P887" s="109"/>
    </row>
    <row r="888" spans="3:16" x14ac:dyDescent="0.35">
      <c r="C888" s="139" t="str">
        <f>Instructions!$D$17</f>
        <v>Hotel name</v>
      </c>
      <c r="D888" s="105"/>
      <c r="E888" s="496"/>
      <c r="F888" s="426" t="e">
        <f>VLOOKUP(E888,MD!$X$2:$Y$28,2,0)</f>
        <v>#N/A</v>
      </c>
      <c r="G888" s="495"/>
      <c r="H888" s="110"/>
      <c r="I888" s="110"/>
      <c r="J888" s="110"/>
      <c r="K888" s="110"/>
      <c r="L888" s="156"/>
      <c r="M888" s="156"/>
      <c r="N888" s="109"/>
      <c r="O888" s="109"/>
      <c r="P888" s="109"/>
    </row>
    <row r="889" spans="3:16" x14ac:dyDescent="0.35">
      <c r="C889" s="139" t="str">
        <f>Instructions!$D$17</f>
        <v>Hotel name</v>
      </c>
      <c r="D889" s="105"/>
      <c r="E889" s="496"/>
      <c r="F889" s="426" t="e">
        <f>VLOOKUP(E889,MD!$X$2:$Y$28,2,0)</f>
        <v>#N/A</v>
      </c>
      <c r="G889" s="495"/>
      <c r="H889" s="110"/>
      <c r="I889" s="110"/>
      <c r="J889" s="110"/>
      <c r="K889" s="110"/>
      <c r="L889" s="156"/>
      <c r="M889" s="156"/>
      <c r="N889" s="109"/>
      <c r="O889" s="109"/>
      <c r="P889" s="109"/>
    </row>
    <row r="890" spans="3:16" x14ac:dyDescent="0.35">
      <c r="C890" s="139" t="str">
        <f>Instructions!$D$17</f>
        <v>Hotel name</v>
      </c>
      <c r="D890" s="105"/>
      <c r="E890" s="496"/>
      <c r="F890" s="426" t="e">
        <f>VLOOKUP(E890,MD!$X$2:$Y$28,2,0)</f>
        <v>#N/A</v>
      </c>
      <c r="G890" s="495"/>
      <c r="H890" s="110"/>
      <c r="I890" s="110"/>
      <c r="J890" s="110"/>
      <c r="K890" s="110"/>
      <c r="L890" s="156"/>
      <c r="M890" s="156"/>
      <c r="N890" s="109"/>
      <c r="O890" s="109"/>
      <c r="P890" s="109"/>
    </row>
    <row r="891" spans="3:16" x14ac:dyDescent="0.35">
      <c r="C891" s="139" t="str">
        <f>Instructions!$D$17</f>
        <v>Hotel name</v>
      </c>
      <c r="D891" s="105"/>
      <c r="E891" s="496"/>
      <c r="F891" s="426" t="e">
        <f>VLOOKUP(E891,MD!$X$2:$Y$28,2,0)</f>
        <v>#N/A</v>
      </c>
      <c r="G891" s="495"/>
      <c r="H891" s="110"/>
      <c r="I891" s="110"/>
      <c r="J891" s="110"/>
      <c r="K891" s="110"/>
      <c r="L891" s="156"/>
      <c r="M891" s="156"/>
      <c r="N891" s="109"/>
      <c r="O891" s="109"/>
      <c r="P891" s="109"/>
    </row>
    <row r="892" spans="3:16" x14ac:dyDescent="0.35">
      <c r="C892" s="139" t="str">
        <f>Instructions!$D$17</f>
        <v>Hotel name</v>
      </c>
      <c r="D892" s="105"/>
      <c r="E892" s="496"/>
      <c r="F892" s="426" t="e">
        <f>VLOOKUP(E892,MD!$X$2:$Y$28,2,0)</f>
        <v>#N/A</v>
      </c>
      <c r="G892" s="495"/>
      <c r="H892" s="110"/>
      <c r="I892" s="110"/>
      <c r="J892" s="110"/>
      <c r="K892" s="110"/>
      <c r="L892" s="156"/>
      <c r="M892" s="156"/>
      <c r="N892" s="109"/>
      <c r="O892" s="109"/>
      <c r="P892" s="109"/>
    </row>
    <row r="893" spans="3:16" x14ac:dyDescent="0.35">
      <c r="C893" s="139" t="str">
        <f>Instructions!$D$17</f>
        <v>Hotel name</v>
      </c>
      <c r="D893" s="105"/>
      <c r="E893" s="496"/>
      <c r="F893" s="426" t="e">
        <f>VLOOKUP(E893,MD!$X$2:$Y$28,2,0)</f>
        <v>#N/A</v>
      </c>
      <c r="G893" s="495"/>
      <c r="H893" s="110"/>
      <c r="I893" s="110"/>
      <c r="J893" s="110"/>
      <c r="K893" s="110"/>
      <c r="L893" s="156"/>
      <c r="M893" s="156"/>
      <c r="N893" s="109"/>
      <c r="O893" s="109"/>
      <c r="P893" s="109"/>
    </row>
    <row r="894" spans="3:16" x14ac:dyDescent="0.35">
      <c r="C894" s="139" t="str">
        <f>Instructions!$D$17</f>
        <v>Hotel name</v>
      </c>
      <c r="D894" s="105"/>
      <c r="E894" s="496"/>
      <c r="F894" s="426" t="e">
        <f>VLOOKUP(E894,MD!$X$2:$Y$28,2,0)</f>
        <v>#N/A</v>
      </c>
      <c r="G894" s="495"/>
      <c r="H894" s="110"/>
      <c r="I894" s="110"/>
      <c r="J894" s="110"/>
      <c r="K894" s="110"/>
      <c r="L894" s="156"/>
      <c r="M894" s="156"/>
      <c r="N894" s="109"/>
      <c r="O894" s="109"/>
      <c r="P894" s="109"/>
    </row>
    <row r="895" spans="3:16" x14ac:dyDescent="0.35">
      <c r="C895" s="139" t="str">
        <f>Instructions!$D$17</f>
        <v>Hotel name</v>
      </c>
      <c r="D895" s="105"/>
      <c r="E895" s="496"/>
      <c r="F895" s="426" t="e">
        <f>VLOOKUP(E895,MD!$X$2:$Y$28,2,0)</f>
        <v>#N/A</v>
      </c>
      <c r="G895" s="495"/>
      <c r="H895" s="110"/>
      <c r="I895" s="110"/>
      <c r="J895" s="110"/>
      <c r="K895" s="110"/>
      <c r="L895" s="156"/>
      <c r="M895" s="156"/>
      <c r="N895" s="109"/>
      <c r="O895" s="109"/>
      <c r="P895" s="109"/>
    </row>
    <row r="896" spans="3:16" x14ac:dyDescent="0.35">
      <c r="C896" s="139" t="str">
        <f>Instructions!$D$17</f>
        <v>Hotel name</v>
      </c>
      <c r="D896" s="105"/>
      <c r="E896" s="496"/>
      <c r="F896" s="426" t="e">
        <f>VLOOKUP(E896,MD!$X$2:$Y$28,2,0)</f>
        <v>#N/A</v>
      </c>
      <c r="G896" s="495"/>
      <c r="H896" s="110"/>
      <c r="I896" s="110"/>
      <c r="J896" s="110"/>
      <c r="K896" s="110"/>
      <c r="L896" s="156"/>
      <c r="M896" s="156"/>
      <c r="N896" s="109"/>
      <c r="O896" s="109"/>
      <c r="P896" s="109"/>
    </row>
    <row r="897" spans="3:16" x14ac:dyDescent="0.35">
      <c r="C897" s="139" t="str">
        <f>Instructions!$D$17</f>
        <v>Hotel name</v>
      </c>
      <c r="D897" s="105"/>
      <c r="E897" s="496"/>
      <c r="F897" s="426" t="e">
        <f>VLOOKUP(E897,MD!$X$2:$Y$28,2,0)</f>
        <v>#N/A</v>
      </c>
      <c r="G897" s="495"/>
      <c r="H897" s="110"/>
      <c r="I897" s="110"/>
      <c r="J897" s="110"/>
      <c r="K897" s="110"/>
      <c r="L897" s="156"/>
      <c r="M897" s="156"/>
      <c r="N897" s="109"/>
      <c r="O897" s="109"/>
      <c r="P897" s="109"/>
    </row>
    <row r="898" spans="3:16" x14ac:dyDescent="0.35">
      <c r="C898" s="139" t="str">
        <f>Instructions!$D$17</f>
        <v>Hotel name</v>
      </c>
      <c r="D898" s="105"/>
      <c r="E898" s="496"/>
      <c r="F898" s="426" t="e">
        <f>VLOOKUP(E898,MD!$X$2:$Y$28,2,0)</f>
        <v>#N/A</v>
      </c>
      <c r="G898" s="495"/>
      <c r="H898" s="110"/>
      <c r="I898" s="110"/>
      <c r="J898" s="110"/>
      <c r="K898" s="110"/>
      <c r="L898" s="156"/>
      <c r="M898" s="156"/>
      <c r="N898" s="109"/>
      <c r="O898" s="109"/>
      <c r="P898" s="109"/>
    </row>
    <row r="899" spans="3:16" x14ac:dyDescent="0.35">
      <c r="C899" s="139" t="str">
        <f>Instructions!$D$17</f>
        <v>Hotel name</v>
      </c>
      <c r="D899" s="105"/>
      <c r="E899" s="496"/>
      <c r="F899" s="426" t="e">
        <f>VLOOKUP(E899,MD!$X$2:$Y$28,2,0)</f>
        <v>#N/A</v>
      </c>
      <c r="G899" s="495"/>
      <c r="H899" s="110"/>
      <c r="I899" s="110"/>
      <c r="J899" s="110"/>
      <c r="K899" s="110"/>
      <c r="L899" s="156"/>
      <c r="M899" s="156"/>
      <c r="N899" s="109"/>
      <c r="O899" s="109"/>
      <c r="P899" s="109"/>
    </row>
    <row r="900" spans="3:16" x14ac:dyDescent="0.35">
      <c r="C900" s="139" t="str">
        <f>Instructions!$D$17</f>
        <v>Hotel name</v>
      </c>
      <c r="D900" s="105"/>
      <c r="E900" s="496"/>
      <c r="F900" s="426" t="e">
        <f>VLOOKUP(E900,MD!$X$2:$Y$28,2,0)</f>
        <v>#N/A</v>
      </c>
      <c r="G900" s="495"/>
      <c r="H900" s="110"/>
      <c r="I900" s="110"/>
      <c r="J900" s="110"/>
      <c r="K900" s="110"/>
      <c r="L900" s="156"/>
      <c r="M900" s="156"/>
      <c r="N900" s="109"/>
      <c r="O900" s="109"/>
      <c r="P900" s="109"/>
    </row>
    <row r="901" spans="3:16" x14ac:dyDescent="0.35">
      <c r="C901" s="139" t="str">
        <f>Instructions!$D$17</f>
        <v>Hotel name</v>
      </c>
      <c r="D901" s="105"/>
      <c r="E901" s="496"/>
      <c r="F901" s="426" t="e">
        <f>VLOOKUP(E901,MD!$X$2:$Y$28,2,0)</f>
        <v>#N/A</v>
      </c>
      <c r="G901" s="495"/>
      <c r="H901" s="110"/>
      <c r="I901" s="110"/>
      <c r="J901" s="110"/>
      <c r="K901" s="110"/>
      <c r="L901" s="156"/>
      <c r="M901" s="156"/>
      <c r="N901" s="109"/>
      <c r="O901" s="109"/>
      <c r="P901" s="109"/>
    </row>
    <row r="902" spans="3:16" x14ac:dyDescent="0.35">
      <c r="C902" s="139" t="str">
        <f>Instructions!$D$17</f>
        <v>Hotel name</v>
      </c>
      <c r="D902" s="105"/>
      <c r="E902" s="496"/>
      <c r="F902" s="426" t="e">
        <f>VLOOKUP(E902,MD!$X$2:$Y$28,2,0)</f>
        <v>#N/A</v>
      </c>
      <c r="G902" s="495"/>
      <c r="H902" s="110"/>
      <c r="I902" s="110"/>
      <c r="J902" s="110"/>
      <c r="K902" s="110"/>
      <c r="L902" s="156"/>
      <c r="M902" s="156"/>
      <c r="N902" s="109"/>
      <c r="O902" s="109"/>
      <c r="P902" s="109"/>
    </row>
    <row r="903" spans="3:16" x14ac:dyDescent="0.35">
      <c r="C903" s="139" t="str">
        <f>Instructions!$D$17</f>
        <v>Hotel name</v>
      </c>
      <c r="D903" s="105"/>
      <c r="E903" s="496"/>
      <c r="F903" s="426" t="e">
        <f>VLOOKUP(E903,MD!$X$2:$Y$28,2,0)</f>
        <v>#N/A</v>
      </c>
      <c r="G903" s="495"/>
      <c r="H903" s="110"/>
      <c r="I903" s="110"/>
      <c r="J903" s="110"/>
      <c r="K903" s="110"/>
      <c r="L903" s="156"/>
      <c r="M903" s="156"/>
      <c r="N903" s="109"/>
      <c r="O903" s="109"/>
      <c r="P903" s="109"/>
    </row>
    <row r="904" spans="3:16" x14ac:dyDescent="0.35">
      <c r="C904" s="139" t="str">
        <f>Instructions!$D$17</f>
        <v>Hotel name</v>
      </c>
      <c r="D904" s="105"/>
      <c r="E904" s="496"/>
      <c r="F904" s="426" t="e">
        <f>VLOOKUP(E904,MD!$X$2:$Y$28,2,0)</f>
        <v>#N/A</v>
      </c>
      <c r="G904" s="495"/>
      <c r="H904" s="110"/>
      <c r="I904" s="110"/>
      <c r="J904" s="110"/>
      <c r="K904" s="110"/>
      <c r="L904" s="156"/>
      <c r="M904" s="156"/>
      <c r="N904" s="109"/>
      <c r="O904" s="109"/>
      <c r="P904" s="109"/>
    </row>
    <row r="905" spans="3:16" x14ac:dyDescent="0.35">
      <c r="C905" s="139" t="str">
        <f>Instructions!$D$17</f>
        <v>Hotel name</v>
      </c>
      <c r="D905" s="105"/>
      <c r="E905" s="496"/>
      <c r="F905" s="426" t="e">
        <f>VLOOKUP(E905,MD!$X$2:$Y$28,2,0)</f>
        <v>#N/A</v>
      </c>
      <c r="G905" s="495"/>
      <c r="H905" s="110"/>
      <c r="I905" s="110"/>
      <c r="J905" s="110"/>
      <c r="K905" s="110"/>
      <c r="L905" s="156"/>
      <c r="M905" s="156"/>
      <c r="N905" s="109"/>
      <c r="O905" s="109"/>
      <c r="P905" s="109"/>
    </row>
    <row r="906" spans="3:16" x14ac:dyDescent="0.35">
      <c r="C906" s="139" t="str">
        <f>Instructions!$D$17</f>
        <v>Hotel name</v>
      </c>
      <c r="D906" s="105"/>
      <c r="E906" s="496"/>
      <c r="F906" s="426" t="e">
        <f>VLOOKUP(E906,MD!$X$2:$Y$28,2,0)</f>
        <v>#N/A</v>
      </c>
      <c r="G906" s="495"/>
      <c r="H906" s="110"/>
      <c r="I906" s="110"/>
      <c r="J906" s="110"/>
      <c r="K906" s="110"/>
      <c r="L906" s="156"/>
      <c r="M906" s="156"/>
      <c r="N906" s="109"/>
      <c r="O906" s="109"/>
      <c r="P906" s="109"/>
    </row>
    <row r="907" spans="3:16" x14ac:dyDescent="0.35">
      <c r="C907" s="139" t="str">
        <f>Instructions!$D$17</f>
        <v>Hotel name</v>
      </c>
      <c r="D907" s="105"/>
      <c r="E907" s="496"/>
      <c r="F907" s="426" t="e">
        <f>VLOOKUP(E907,MD!$X$2:$Y$28,2,0)</f>
        <v>#N/A</v>
      </c>
      <c r="G907" s="495"/>
      <c r="H907" s="110"/>
      <c r="I907" s="110"/>
      <c r="J907" s="110"/>
      <c r="K907" s="110"/>
      <c r="L907" s="156"/>
      <c r="M907" s="156"/>
      <c r="N907" s="109"/>
      <c r="O907" s="109"/>
      <c r="P907" s="109"/>
    </row>
    <row r="908" spans="3:16" x14ac:dyDescent="0.35">
      <c r="C908" s="139" t="str">
        <f>Instructions!$D$17</f>
        <v>Hotel name</v>
      </c>
      <c r="D908" s="105"/>
      <c r="E908" s="496"/>
      <c r="F908" s="426" t="e">
        <f>VLOOKUP(E908,MD!$X$2:$Y$28,2,0)</f>
        <v>#N/A</v>
      </c>
      <c r="G908" s="495"/>
      <c r="H908" s="110"/>
      <c r="I908" s="110"/>
      <c r="J908" s="110"/>
      <c r="K908" s="110"/>
      <c r="L908" s="156"/>
      <c r="M908" s="156"/>
      <c r="N908" s="109"/>
      <c r="O908" s="109"/>
      <c r="P908" s="109"/>
    </row>
    <row r="909" spans="3:16" x14ac:dyDescent="0.35">
      <c r="C909" s="139" t="str">
        <f>Instructions!$D$17</f>
        <v>Hotel name</v>
      </c>
      <c r="D909" s="105"/>
      <c r="E909" s="496"/>
      <c r="F909" s="426" t="e">
        <f>VLOOKUP(E909,MD!$X$2:$Y$28,2,0)</f>
        <v>#N/A</v>
      </c>
      <c r="G909" s="495"/>
      <c r="H909" s="110"/>
      <c r="I909" s="110"/>
      <c r="J909" s="110"/>
      <c r="K909" s="110"/>
      <c r="L909" s="156"/>
      <c r="M909" s="156"/>
      <c r="N909" s="109"/>
      <c r="O909" s="109"/>
      <c r="P909" s="109"/>
    </row>
    <row r="910" spans="3:16" x14ac:dyDescent="0.35">
      <c r="C910" s="139" t="str">
        <f>Instructions!$D$17</f>
        <v>Hotel name</v>
      </c>
      <c r="D910" s="105"/>
      <c r="E910" s="496"/>
      <c r="F910" s="426" t="e">
        <f>VLOOKUP(E910,MD!$X$2:$Y$28,2,0)</f>
        <v>#N/A</v>
      </c>
      <c r="G910" s="495"/>
      <c r="H910" s="110"/>
      <c r="I910" s="110"/>
      <c r="J910" s="110"/>
      <c r="K910" s="110"/>
      <c r="L910" s="156"/>
      <c r="M910" s="156"/>
      <c r="N910" s="109"/>
      <c r="O910" s="109"/>
      <c r="P910" s="109"/>
    </row>
    <row r="911" spans="3:16" x14ac:dyDescent="0.35">
      <c r="C911" s="139" t="str">
        <f>Instructions!$D$17</f>
        <v>Hotel name</v>
      </c>
      <c r="D911" s="105"/>
      <c r="E911" s="496"/>
      <c r="F911" s="426" t="e">
        <f>VLOOKUP(E911,MD!$X$2:$Y$28,2,0)</f>
        <v>#N/A</v>
      </c>
      <c r="G911" s="495"/>
      <c r="H911" s="110"/>
      <c r="I911" s="110"/>
      <c r="J911" s="110"/>
      <c r="K911" s="110"/>
      <c r="L911" s="156"/>
      <c r="M911" s="156"/>
      <c r="N911" s="109"/>
      <c r="O911" s="109"/>
      <c r="P911" s="109"/>
    </row>
    <row r="912" spans="3:16" x14ac:dyDescent="0.35">
      <c r="C912" s="139" t="str">
        <f>Instructions!$D$17</f>
        <v>Hotel name</v>
      </c>
      <c r="D912" s="105"/>
      <c r="E912" s="496"/>
      <c r="F912" s="426" t="e">
        <f>VLOOKUP(E912,MD!$X$2:$Y$28,2,0)</f>
        <v>#N/A</v>
      </c>
      <c r="G912" s="495"/>
      <c r="H912" s="110"/>
      <c r="I912" s="110"/>
      <c r="J912" s="110"/>
      <c r="K912" s="110"/>
      <c r="L912" s="156"/>
      <c r="M912" s="156"/>
      <c r="N912" s="109"/>
      <c r="O912" s="109"/>
      <c r="P912" s="109"/>
    </row>
    <row r="913" spans="3:16" x14ac:dyDescent="0.35">
      <c r="C913" s="139" t="str">
        <f>Instructions!$D$17</f>
        <v>Hotel name</v>
      </c>
      <c r="D913" s="105"/>
      <c r="E913" s="496"/>
      <c r="F913" s="426" t="e">
        <f>VLOOKUP(E913,MD!$X$2:$Y$28,2,0)</f>
        <v>#N/A</v>
      </c>
      <c r="G913" s="495"/>
      <c r="H913" s="110"/>
      <c r="I913" s="110"/>
      <c r="J913" s="110"/>
      <c r="K913" s="110"/>
      <c r="L913" s="156"/>
      <c r="M913" s="156"/>
      <c r="N913" s="109"/>
      <c r="O913" s="109"/>
      <c r="P913" s="109"/>
    </row>
    <row r="914" spans="3:16" x14ac:dyDescent="0.35">
      <c r="C914" s="139" t="str">
        <f>Instructions!$D$17</f>
        <v>Hotel name</v>
      </c>
      <c r="D914" s="105"/>
      <c r="E914" s="496"/>
      <c r="F914" s="426" t="e">
        <f>VLOOKUP(E914,MD!$X$2:$Y$28,2,0)</f>
        <v>#N/A</v>
      </c>
      <c r="G914" s="495"/>
      <c r="H914" s="110"/>
      <c r="I914" s="110"/>
      <c r="J914" s="110"/>
      <c r="K914" s="110"/>
      <c r="L914" s="156"/>
      <c r="M914" s="156"/>
      <c r="N914" s="109"/>
      <c r="O914" s="109"/>
      <c r="P914" s="109"/>
    </row>
    <row r="915" spans="3:16" x14ac:dyDescent="0.35">
      <c r="C915" s="139" t="str">
        <f>Instructions!$D$17</f>
        <v>Hotel name</v>
      </c>
      <c r="D915" s="105"/>
      <c r="E915" s="496"/>
      <c r="F915" s="426" t="e">
        <f>VLOOKUP(E915,MD!$X$2:$Y$28,2,0)</f>
        <v>#N/A</v>
      </c>
      <c r="G915" s="495"/>
      <c r="H915" s="110"/>
      <c r="I915" s="110"/>
      <c r="J915" s="110"/>
      <c r="K915" s="110"/>
      <c r="L915" s="156"/>
      <c r="M915" s="156"/>
      <c r="N915" s="109"/>
      <c r="O915" s="109"/>
      <c r="P915" s="109"/>
    </row>
    <row r="916" spans="3:16" x14ac:dyDescent="0.35">
      <c r="C916" s="139" t="str">
        <f>Instructions!$D$17</f>
        <v>Hotel name</v>
      </c>
      <c r="D916" s="105"/>
      <c r="E916" s="496"/>
      <c r="F916" s="426" t="e">
        <f>VLOOKUP(E916,MD!$X$2:$Y$28,2,0)</f>
        <v>#N/A</v>
      </c>
      <c r="G916" s="495"/>
      <c r="H916" s="110"/>
      <c r="I916" s="110"/>
      <c r="J916" s="110"/>
      <c r="K916" s="110"/>
      <c r="L916" s="156"/>
      <c r="M916" s="156"/>
      <c r="N916" s="109"/>
      <c r="O916" s="109"/>
      <c r="P916" s="109"/>
    </row>
    <row r="917" spans="3:16" x14ac:dyDescent="0.35">
      <c r="C917" s="139" t="str">
        <f>Instructions!$D$17</f>
        <v>Hotel name</v>
      </c>
      <c r="D917" s="105"/>
      <c r="E917" s="496"/>
      <c r="F917" s="426" t="e">
        <f>VLOOKUP(E917,MD!$X$2:$Y$28,2,0)</f>
        <v>#N/A</v>
      </c>
      <c r="G917" s="495"/>
      <c r="H917" s="110"/>
      <c r="I917" s="110"/>
      <c r="J917" s="110"/>
      <c r="K917" s="110"/>
      <c r="L917" s="156"/>
      <c r="M917" s="156"/>
      <c r="N917" s="109"/>
      <c r="O917" s="109"/>
      <c r="P917" s="109"/>
    </row>
    <row r="918" spans="3:16" x14ac:dyDescent="0.35">
      <c r="C918" s="139" t="str">
        <f>Instructions!$D$17</f>
        <v>Hotel name</v>
      </c>
      <c r="D918" s="105"/>
      <c r="E918" s="496"/>
      <c r="F918" s="426" t="e">
        <f>VLOOKUP(E918,MD!$X$2:$Y$28,2,0)</f>
        <v>#N/A</v>
      </c>
      <c r="G918" s="495"/>
      <c r="H918" s="110"/>
      <c r="I918" s="110"/>
      <c r="J918" s="110"/>
      <c r="K918" s="110"/>
      <c r="L918" s="156"/>
      <c r="M918" s="156"/>
      <c r="N918" s="109"/>
      <c r="O918" s="109"/>
      <c r="P918" s="109"/>
    </row>
    <row r="919" spans="3:16" x14ac:dyDescent="0.35">
      <c r="C919" s="139" t="str">
        <f>Instructions!$D$17</f>
        <v>Hotel name</v>
      </c>
      <c r="D919" s="105"/>
      <c r="E919" s="496"/>
      <c r="F919" s="426" t="e">
        <f>VLOOKUP(E919,MD!$X$2:$Y$28,2,0)</f>
        <v>#N/A</v>
      </c>
      <c r="G919" s="495"/>
      <c r="H919" s="110"/>
      <c r="I919" s="110"/>
      <c r="J919" s="110"/>
      <c r="K919" s="110"/>
      <c r="L919" s="156"/>
      <c r="M919" s="156"/>
      <c r="N919" s="109"/>
      <c r="O919" s="109"/>
      <c r="P919" s="109"/>
    </row>
    <row r="920" spans="3:16" x14ac:dyDescent="0.35">
      <c r="C920" s="139" t="str">
        <f>Instructions!$D$17</f>
        <v>Hotel name</v>
      </c>
      <c r="D920" s="105"/>
      <c r="E920" s="496"/>
      <c r="F920" s="426" t="e">
        <f>VLOOKUP(E920,MD!$X$2:$Y$28,2,0)</f>
        <v>#N/A</v>
      </c>
      <c r="G920" s="495"/>
      <c r="H920" s="110"/>
      <c r="I920" s="110"/>
      <c r="J920" s="110"/>
      <c r="K920" s="110"/>
      <c r="L920" s="156"/>
      <c r="M920" s="156"/>
      <c r="N920" s="109"/>
      <c r="O920" s="109"/>
      <c r="P920" s="109"/>
    </row>
    <row r="921" spans="3:16" x14ac:dyDescent="0.35">
      <c r="C921" s="139" t="str">
        <f>Instructions!$D$17</f>
        <v>Hotel name</v>
      </c>
      <c r="D921" s="105"/>
      <c r="E921" s="496"/>
      <c r="F921" s="426" t="e">
        <f>VLOOKUP(E921,MD!$X$2:$Y$28,2,0)</f>
        <v>#N/A</v>
      </c>
      <c r="G921" s="495"/>
      <c r="H921" s="110"/>
      <c r="I921" s="110"/>
      <c r="J921" s="110"/>
      <c r="K921" s="110"/>
      <c r="L921" s="156"/>
      <c r="M921" s="156"/>
      <c r="N921" s="109"/>
      <c r="O921" s="109"/>
      <c r="P921" s="109"/>
    </row>
    <row r="922" spans="3:16" x14ac:dyDescent="0.35">
      <c r="C922" s="139" t="str">
        <f>Instructions!$D$17</f>
        <v>Hotel name</v>
      </c>
      <c r="D922" s="105"/>
      <c r="E922" s="496"/>
      <c r="F922" s="426" t="e">
        <f>VLOOKUP(E922,MD!$X$2:$Y$28,2,0)</f>
        <v>#N/A</v>
      </c>
      <c r="G922" s="495"/>
      <c r="H922" s="110"/>
      <c r="I922" s="110"/>
      <c r="J922" s="110"/>
      <c r="K922" s="110"/>
      <c r="L922" s="156"/>
      <c r="M922" s="156"/>
      <c r="N922" s="109"/>
      <c r="O922" s="109"/>
      <c r="P922" s="109"/>
    </row>
    <row r="923" spans="3:16" x14ac:dyDescent="0.35">
      <c r="C923" s="139" t="str">
        <f>Instructions!$D$17</f>
        <v>Hotel name</v>
      </c>
      <c r="D923" s="105"/>
      <c r="E923" s="496"/>
      <c r="F923" s="426" t="e">
        <f>VLOOKUP(E923,MD!$X$2:$Y$28,2,0)</f>
        <v>#N/A</v>
      </c>
      <c r="G923" s="495"/>
      <c r="H923" s="110"/>
      <c r="I923" s="110"/>
      <c r="J923" s="110"/>
      <c r="K923" s="110"/>
      <c r="L923" s="156"/>
      <c r="M923" s="156"/>
      <c r="N923" s="109"/>
      <c r="O923" s="109"/>
      <c r="P923" s="109"/>
    </row>
    <row r="924" spans="3:16" x14ac:dyDescent="0.35">
      <c r="C924" s="139" t="str">
        <f>Instructions!$D$17</f>
        <v>Hotel name</v>
      </c>
      <c r="D924" s="105"/>
      <c r="E924" s="496"/>
      <c r="F924" s="426" t="e">
        <f>VLOOKUP(E924,MD!$X$2:$Y$28,2,0)</f>
        <v>#N/A</v>
      </c>
      <c r="G924" s="495"/>
      <c r="H924" s="110"/>
      <c r="I924" s="110"/>
      <c r="J924" s="110"/>
      <c r="K924" s="110"/>
      <c r="L924" s="156"/>
      <c r="M924" s="156"/>
      <c r="N924" s="109"/>
      <c r="O924" s="109"/>
      <c r="P924" s="109"/>
    </row>
    <row r="925" spans="3:16" x14ac:dyDescent="0.35">
      <c r="C925" s="139" t="str">
        <f>Instructions!$D$17</f>
        <v>Hotel name</v>
      </c>
      <c r="D925" s="105"/>
      <c r="E925" s="496"/>
      <c r="F925" s="426" t="e">
        <f>VLOOKUP(E925,MD!$X$2:$Y$28,2,0)</f>
        <v>#N/A</v>
      </c>
      <c r="G925" s="495"/>
      <c r="H925" s="110"/>
      <c r="I925" s="110"/>
      <c r="J925" s="110"/>
      <c r="K925" s="110"/>
      <c r="L925" s="156"/>
      <c r="M925" s="156"/>
      <c r="N925" s="109"/>
      <c r="O925" s="109"/>
      <c r="P925" s="109"/>
    </row>
    <row r="926" spans="3:16" x14ac:dyDescent="0.35">
      <c r="C926" s="139" t="str">
        <f>Instructions!$D$17</f>
        <v>Hotel name</v>
      </c>
      <c r="D926" s="105"/>
      <c r="E926" s="496"/>
      <c r="F926" s="426" t="e">
        <f>VLOOKUP(E926,MD!$X$2:$Y$28,2,0)</f>
        <v>#N/A</v>
      </c>
      <c r="G926" s="495"/>
      <c r="H926" s="110"/>
      <c r="I926" s="110"/>
      <c r="J926" s="110"/>
      <c r="K926" s="110"/>
      <c r="L926" s="156"/>
      <c r="M926" s="156"/>
      <c r="N926" s="109"/>
      <c r="O926" s="109"/>
      <c r="P926" s="109"/>
    </row>
    <row r="927" spans="3:16" x14ac:dyDescent="0.35">
      <c r="C927" s="139" t="str">
        <f>Instructions!$D$17</f>
        <v>Hotel name</v>
      </c>
      <c r="D927" s="105"/>
      <c r="E927" s="496"/>
      <c r="F927" s="426" t="e">
        <f>VLOOKUP(E927,MD!$X$2:$Y$28,2,0)</f>
        <v>#N/A</v>
      </c>
      <c r="G927" s="495"/>
      <c r="H927" s="110"/>
      <c r="I927" s="110"/>
      <c r="J927" s="110"/>
      <c r="K927" s="110"/>
      <c r="L927" s="156"/>
      <c r="M927" s="156"/>
      <c r="N927" s="109"/>
      <c r="O927" s="109"/>
      <c r="P927" s="109"/>
    </row>
    <row r="928" spans="3:16" x14ac:dyDescent="0.35">
      <c r="C928" s="139" t="str">
        <f>Instructions!$D$17</f>
        <v>Hotel name</v>
      </c>
      <c r="D928" s="105"/>
      <c r="E928" s="496"/>
      <c r="F928" s="426" t="e">
        <f>VLOOKUP(E928,MD!$X$2:$Y$28,2,0)</f>
        <v>#N/A</v>
      </c>
      <c r="G928" s="495"/>
      <c r="H928" s="110"/>
      <c r="I928" s="110"/>
      <c r="J928" s="110"/>
      <c r="K928" s="110"/>
      <c r="L928" s="156"/>
      <c r="M928" s="156"/>
      <c r="N928" s="109"/>
      <c r="O928" s="109"/>
      <c r="P928" s="109"/>
    </row>
    <row r="929" spans="3:16" x14ac:dyDescent="0.35">
      <c r="C929" s="139" t="str">
        <f>Instructions!$D$17</f>
        <v>Hotel name</v>
      </c>
      <c r="D929" s="105"/>
      <c r="E929" s="496"/>
      <c r="F929" s="426" t="e">
        <f>VLOOKUP(E929,MD!$X$2:$Y$28,2,0)</f>
        <v>#N/A</v>
      </c>
      <c r="G929" s="495"/>
      <c r="H929" s="110"/>
      <c r="I929" s="110"/>
      <c r="J929" s="110"/>
      <c r="K929" s="110"/>
      <c r="L929" s="156"/>
      <c r="M929" s="156"/>
      <c r="N929" s="109"/>
      <c r="O929" s="109"/>
      <c r="P929" s="109"/>
    </row>
    <row r="930" spans="3:16" x14ac:dyDescent="0.35">
      <c r="C930" s="139" t="str">
        <f>Instructions!$D$17</f>
        <v>Hotel name</v>
      </c>
      <c r="D930" s="105"/>
      <c r="E930" s="496"/>
      <c r="F930" s="426" t="e">
        <f>VLOOKUP(E930,MD!$X$2:$Y$28,2,0)</f>
        <v>#N/A</v>
      </c>
      <c r="G930" s="495"/>
      <c r="H930" s="110"/>
      <c r="I930" s="110"/>
      <c r="J930" s="110"/>
      <c r="K930" s="110"/>
      <c r="L930" s="156"/>
      <c r="M930" s="156"/>
      <c r="N930" s="109"/>
      <c r="O930" s="109"/>
      <c r="P930" s="109"/>
    </row>
    <row r="931" spans="3:16" x14ac:dyDescent="0.35">
      <c r="C931" s="139" t="str">
        <f>Instructions!$D$17</f>
        <v>Hotel name</v>
      </c>
      <c r="D931" s="105"/>
      <c r="E931" s="496"/>
      <c r="F931" s="426" t="e">
        <f>VLOOKUP(E931,MD!$X$2:$Y$28,2,0)</f>
        <v>#N/A</v>
      </c>
      <c r="G931" s="495"/>
      <c r="H931" s="110"/>
      <c r="I931" s="110"/>
      <c r="J931" s="110"/>
      <c r="K931" s="110"/>
      <c r="L931" s="156"/>
      <c r="M931" s="156"/>
      <c r="N931" s="109"/>
      <c r="O931" s="109"/>
      <c r="P931" s="109"/>
    </row>
    <row r="932" spans="3:16" x14ac:dyDescent="0.35">
      <c r="C932" s="139" t="str">
        <f>Instructions!$D$17</f>
        <v>Hotel name</v>
      </c>
      <c r="D932" s="105"/>
      <c r="E932" s="496"/>
      <c r="F932" s="426" t="e">
        <f>VLOOKUP(E932,MD!$X$2:$Y$28,2,0)</f>
        <v>#N/A</v>
      </c>
      <c r="G932" s="495"/>
      <c r="H932" s="110"/>
      <c r="I932" s="110"/>
      <c r="J932" s="110"/>
      <c r="K932" s="110"/>
      <c r="L932" s="156"/>
      <c r="M932" s="156"/>
      <c r="N932" s="109"/>
      <c r="O932" s="109"/>
      <c r="P932" s="109"/>
    </row>
    <row r="933" spans="3:16" x14ac:dyDescent="0.35">
      <c r="C933" s="139" t="str">
        <f>Instructions!$D$17</f>
        <v>Hotel name</v>
      </c>
      <c r="D933" s="105"/>
      <c r="E933" s="496"/>
      <c r="F933" s="426" t="e">
        <f>VLOOKUP(E933,MD!$X$2:$Y$28,2,0)</f>
        <v>#N/A</v>
      </c>
      <c r="G933" s="495"/>
      <c r="H933" s="110"/>
      <c r="I933" s="110"/>
      <c r="J933" s="110"/>
      <c r="K933" s="110"/>
      <c r="L933" s="156"/>
      <c r="M933" s="156"/>
      <c r="N933" s="109"/>
      <c r="O933" s="109"/>
      <c r="P933" s="109"/>
    </row>
    <row r="934" spans="3:16" x14ac:dyDescent="0.35">
      <c r="C934" s="139" t="str">
        <f>Instructions!$D$17</f>
        <v>Hotel name</v>
      </c>
      <c r="D934" s="105"/>
      <c r="E934" s="496"/>
      <c r="F934" s="426" t="e">
        <f>VLOOKUP(E934,MD!$X$2:$Y$28,2,0)</f>
        <v>#N/A</v>
      </c>
      <c r="G934" s="495"/>
      <c r="H934" s="110"/>
      <c r="I934" s="110"/>
      <c r="J934" s="110"/>
      <c r="K934" s="110"/>
      <c r="L934" s="156"/>
      <c r="M934" s="156"/>
      <c r="N934" s="109"/>
      <c r="O934" s="109"/>
      <c r="P934" s="109"/>
    </row>
    <row r="935" spans="3:16" x14ac:dyDescent="0.35">
      <c r="C935" s="139" t="str">
        <f>Instructions!$D$17</f>
        <v>Hotel name</v>
      </c>
      <c r="D935" s="105"/>
      <c r="E935" s="496"/>
      <c r="F935" s="426" t="e">
        <f>VLOOKUP(E935,MD!$X$2:$Y$28,2,0)</f>
        <v>#N/A</v>
      </c>
      <c r="G935" s="495"/>
      <c r="H935" s="110"/>
      <c r="I935" s="110"/>
      <c r="J935" s="110"/>
      <c r="K935" s="110"/>
      <c r="L935" s="156"/>
      <c r="M935" s="156"/>
      <c r="N935" s="109"/>
      <c r="O935" s="109"/>
      <c r="P935" s="109"/>
    </row>
    <row r="936" spans="3:16" x14ac:dyDescent="0.35">
      <c r="C936" s="139" t="str">
        <f>Instructions!$D$17</f>
        <v>Hotel name</v>
      </c>
      <c r="D936" s="105"/>
      <c r="E936" s="496"/>
      <c r="F936" s="426" t="e">
        <f>VLOOKUP(E936,MD!$X$2:$Y$28,2,0)</f>
        <v>#N/A</v>
      </c>
      <c r="G936" s="495"/>
      <c r="H936" s="110"/>
      <c r="I936" s="110"/>
      <c r="J936" s="110"/>
      <c r="K936" s="110"/>
      <c r="L936" s="156"/>
      <c r="M936" s="156"/>
      <c r="N936" s="109"/>
      <c r="O936" s="109"/>
      <c r="P936" s="109"/>
    </row>
    <row r="937" spans="3:16" x14ac:dyDescent="0.35">
      <c r="C937" s="139" t="str">
        <f>Instructions!$D$17</f>
        <v>Hotel name</v>
      </c>
      <c r="D937" s="105"/>
      <c r="E937" s="496"/>
      <c r="F937" s="426" t="e">
        <f>VLOOKUP(E937,MD!$X$2:$Y$28,2,0)</f>
        <v>#N/A</v>
      </c>
      <c r="G937" s="495"/>
      <c r="H937" s="110"/>
      <c r="I937" s="110"/>
      <c r="J937" s="110"/>
      <c r="K937" s="110"/>
      <c r="L937" s="156"/>
      <c r="M937" s="156"/>
      <c r="N937" s="109"/>
      <c r="O937" s="109"/>
      <c r="P937" s="109"/>
    </row>
    <row r="938" spans="3:16" x14ac:dyDescent="0.35">
      <c r="C938" s="139" t="str">
        <f>Instructions!$D$17</f>
        <v>Hotel name</v>
      </c>
      <c r="D938" s="105"/>
      <c r="E938" s="496"/>
      <c r="F938" s="426" t="e">
        <f>VLOOKUP(E938,MD!$X$2:$Y$28,2,0)</f>
        <v>#N/A</v>
      </c>
      <c r="G938" s="495"/>
      <c r="H938" s="110"/>
      <c r="I938" s="110"/>
      <c r="J938" s="110"/>
      <c r="K938" s="110"/>
      <c r="L938" s="156"/>
      <c r="M938" s="156"/>
      <c r="N938" s="109"/>
      <c r="O938" s="109"/>
      <c r="P938" s="109"/>
    </row>
    <row r="939" spans="3:16" x14ac:dyDescent="0.35">
      <c r="C939" s="139" t="str">
        <f>Instructions!$D$17</f>
        <v>Hotel name</v>
      </c>
      <c r="D939" s="105"/>
      <c r="E939" s="496"/>
      <c r="F939" s="426" t="e">
        <f>VLOOKUP(E939,MD!$X$2:$Y$28,2,0)</f>
        <v>#N/A</v>
      </c>
      <c r="G939" s="495"/>
      <c r="H939" s="110"/>
      <c r="I939" s="110"/>
      <c r="J939" s="110"/>
      <c r="K939" s="110"/>
      <c r="L939" s="156"/>
      <c r="M939" s="156"/>
      <c r="N939" s="109"/>
      <c r="O939" s="109"/>
      <c r="P939" s="109"/>
    </row>
    <row r="940" spans="3:16" x14ac:dyDescent="0.35">
      <c r="C940" s="139" t="str">
        <f>Instructions!$D$17</f>
        <v>Hotel name</v>
      </c>
      <c r="D940" s="105"/>
      <c r="E940" s="496"/>
      <c r="F940" s="426" t="e">
        <f>VLOOKUP(E940,MD!$X$2:$Y$28,2,0)</f>
        <v>#N/A</v>
      </c>
      <c r="G940" s="495"/>
      <c r="H940" s="110"/>
      <c r="I940" s="110"/>
      <c r="J940" s="110"/>
      <c r="K940" s="110"/>
      <c r="L940" s="156"/>
      <c r="M940" s="156"/>
      <c r="N940" s="109"/>
      <c r="O940" s="109"/>
      <c r="P940" s="109"/>
    </row>
    <row r="941" spans="3:16" x14ac:dyDescent="0.35">
      <c r="C941" s="139" t="str">
        <f>Instructions!$D$17</f>
        <v>Hotel name</v>
      </c>
      <c r="D941" s="105"/>
      <c r="E941" s="496"/>
      <c r="F941" s="426" t="e">
        <f>VLOOKUP(E941,MD!$X$2:$Y$28,2,0)</f>
        <v>#N/A</v>
      </c>
      <c r="G941" s="495"/>
      <c r="H941" s="110"/>
      <c r="I941" s="110"/>
      <c r="J941" s="110"/>
      <c r="K941" s="110"/>
      <c r="L941" s="156"/>
      <c r="M941" s="156"/>
      <c r="N941" s="109"/>
      <c r="O941" s="109"/>
      <c r="P941" s="109"/>
    </row>
    <row r="942" spans="3:16" x14ac:dyDescent="0.35">
      <c r="C942" s="139" t="str">
        <f>Instructions!$D$17</f>
        <v>Hotel name</v>
      </c>
      <c r="D942" s="105"/>
      <c r="E942" s="496"/>
      <c r="F942" s="426" t="e">
        <f>VLOOKUP(E942,MD!$X$2:$Y$28,2,0)</f>
        <v>#N/A</v>
      </c>
      <c r="G942" s="495"/>
      <c r="H942" s="110"/>
      <c r="I942" s="110"/>
      <c r="J942" s="110"/>
      <c r="K942" s="110"/>
      <c r="L942" s="156"/>
      <c r="M942" s="156"/>
      <c r="N942" s="109"/>
      <c r="O942" s="109"/>
      <c r="P942" s="109"/>
    </row>
    <row r="943" spans="3:16" x14ac:dyDescent="0.35">
      <c r="C943" s="139" t="str">
        <f>Instructions!$D$17</f>
        <v>Hotel name</v>
      </c>
      <c r="D943" s="105"/>
      <c r="E943" s="496"/>
      <c r="F943" s="426" t="e">
        <f>VLOOKUP(E943,MD!$X$2:$Y$28,2,0)</f>
        <v>#N/A</v>
      </c>
      <c r="G943" s="495"/>
      <c r="H943" s="110"/>
      <c r="I943" s="110"/>
      <c r="J943" s="110"/>
      <c r="K943" s="110"/>
      <c r="L943" s="156"/>
      <c r="M943" s="156"/>
      <c r="N943" s="109"/>
      <c r="O943" s="109"/>
      <c r="P943" s="109"/>
    </row>
    <row r="944" spans="3:16" x14ac:dyDescent="0.35">
      <c r="C944" s="139" t="str">
        <f>Instructions!$D$17</f>
        <v>Hotel name</v>
      </c>
      <c r="D944" s="105"/>
      <c r="E944" s="496"/>
      <c r="F944" s="426" t="e">
        <f>VLOOKUP(E944,MD!$X$2:$Y$28,2,0)</f>
        <v>#N/A</v>
      </c>
      <c r="G944" s="495"/>
      <c r="H944" s="110"/>
      <c r="I944" s="110"/>
      <c r="J944" s="110"/>
      <c r="K944" s="110"/>
      <c r="L944" s="156"/>
      <c r="M944" s="156"/>
      <c r="N944" s="109"/>
      <c r="O944" s="109"/>
      <c r="P944" s="109"/>
    </row>
    <row r="945" spans="3:16" x14ac:dyDescent="0.35">
      <c r="C945" s="139" t="str">
        <f>Instructions!$D$17</f>
        <v>Hotel name</v>
      </c>
      <c r="D945" s="105"/>
      <c r="E945" s="496"/>
      <c r="F945" s="426" t="e">
        <f>VLOOKUP(E945,MD!$X$2:$Y$28,2,0)</f>
        <v>#N/A</v>
      </c>
      <c r="G945" s="495"/>
      <c r="H945" s="110"/>
      <c r="I945" s="110"/>
      <c r="J945" s="110"/>
      <c r="K945" s="110"/>
      <c r="L945" s="156"/>
      <c r="M945" s="156"/>
      <c r="N945" s="109"/>
      <c r="O945" s="109"/>
      <c r="P945" s="109"/>
    </row>
    <row r="946" spans="3:16" x14ac:dyDescent="0.35">
      <c r="C946" s="139" t="str">
        <f>Instructions!$D$17</f>
        <v>Hotel name</v>
      </c>
      <c r="D946" s="105"/>
      <c r="E946" s="496"/>
      <c r="F946" s="426" t="e">
        <f>VLOOKUP(E946,MD!$X$2:$Y$28,2,0)</f>
        <v>#N/A</v>
      </c>
      <c r="G946" s="495"/>
      <c r="H946" s="110"/>
      <c r="I946" s="110"/>
      <c r="J946" s="110"/>
      <c r="K946" s="110"/>
      <c r="L946" s="156"/>
      <c r="M946" s="156"/>
      <c r="N946" s="109"/>
      <c r="O946" s="109"/>
      <c r="P946" s="109"/>
    </row>
    <row r="947" spans="3:16" x14ac:dyDescent="0.35">
      <c r="C947" s="139" t="str">
        <f>Instructions!$D$17</f>
        <v>Hotel name</v>
      </c>
      <c r="D947" s="105"/>
      <c r="E947" s="496"/>
      <c r="F947" s="426" t="e">
        <f>VLOOKUP(E947,MD!$X$2:$Y$28,2,0)</f>
        <v>#N/A</v>
      </c>
      <c r="G947" s="495"/>
      <c r="H947" s="110"/>
      <c r="I947" s="110"/>
      <c r="J947" s="110"/>
      <c r="K947" s="110"/>
      <c r="L947" s="156"/>
      <c r="M947" s="156"/>
      <c r="N947" s="109"/>
      <c r="O947" s="109"/>
      <c r="P947" s="109"/>
    </row>
    <row r="948" spans="3:16" x14ac:dyDescent="0.35">
      <c r="C948" s="139" t="str">
        <f>Instructions!$D$17</f>
        <v>Hotel name</v>
      </c>
      <c r="D948" s="105"/>
      <c r="E948" s="496"/>
      <c r="F948" s="426" t="e">
        <f>VLOOKUP(E948,MD!$X$2:$Y$28,2,0)</f>
        <v>#N/A</v>
      </c>
      <c r="G948" s="495"/>
      <c r="H948" s="110"/>
      <c r="I948" s="110"/>
      <c r="J948" s="110"/>
      <c r="K948" s="110"/>
      <c r="L948" s="156"/>
      <c r="M948" s="156"/>
      <c r="N948" s="109"/>
      <c r="O948" s="109"/>
      <c r="P948" s="109"/>
    </row>
    <row r="949" spans="3:16" x14ac:dyDescent="0.35">
      <c r="C949" s="139" t="str">
        <f>Instructions!$D$17</f>
        <v>Hotel name</v>
      </c>
      <c r="D949" s="105"/>
      <c r="E949" s="496"/>
      <c r="F949" s="426" t="e">
        <f>VLOOKUP(E949,MD!$X$2:$Y$28,2,0)</f>
        <v>#N/A</v>
      </c>
      <c r="G949" s="495"/>
      <c r="H949" s="110"/>
      <c r="I949" s="110"/>
      <c r="J949" s="110"/>
      <c r="K949" s="110"/>
      <c r="L949" s="156"/>
      <c r="M949" s="156"/>
      <c r="N949" s="109"/>
      <c r="O949" s="109"/>
      <c r="P949" s="109"/>
    </row>
    <row r="950" spans="3:16" x14ac:dyDescent="0.35">
      <c r="C950" s="139" t="str">
        <f>Instructions!$D$17</f>
        <v>Hotel name</v>
      </c>
      <c r="D950" s="105"/>
      <c r="E950" s="496"/>
      <c r="F950" s="426" t="e">
        <f>VLOOKUP(E950,MD!$X$2:$Y$28,2,0)</f>
        <v>#N/A</v>
      </c>
      <c r="G950" s="495"/>
      <c r="H950" s="110"/>
      <c r="I950" s="110"/>
      <c r="J950" s="110"/>
      <c r="K950" s="110"/>
      <c r="L950" s="156"/>
      <c r="M950" s="156"/>
      <c r="N950" s="109"/>
      <c r="O950" s="109"/>
      <c r="P950" s="109"/>
    </row>
    <row r="951" spans="3:16" x14ac:dyDescent="0.35">
      <c r="C951" s="139" t="str">
        <f>Instructions!$D$17</f>
        <v>Hotel name</v>
      </c>
      <c r="D951" s="105"/>
      <c r="E951" s="496"/>
      <c r="F951" s="426" t="e">
        <f>VLOOKUP(E951,MD!$X$2:$Y$28,2,0)</f>
        <v>#N/A</v>
      </c>
      <c r="G951" s="495"/>
      <c r="H951" s="110"/>
      <c r="I951" s="110"/>
      <c r="J951" s="110"/>
      <c r="K951" s="110"/>
      <c r="L951" s="156"/>
      <c r="M951" s="156"/>
      <c r="N951" s="109"/>
      <c r="O951" s="109"/>
      <c r="P951" s="109"/>
    </row>
    <row r="952" spans="3:16" x14ac:dyDescent="0.35">
      <c r="C952" s="139" t="str">
        <f>Instructions!$D$17</f>
        <v>Hotel name</v>
      </c>
      <c r="D952" s="105"/>
      <c r="E952" s="496"/>
      <c r="F952" s="426" t="e">
        <f>VLOOKUP(E952,MD!$X$2:$Y$28,2,0)</f>
        <v>#N/A</v>
      </c>
      <c r="G952" s="495"/>
      <c r="H952" s="110"/>
      <c r="I952" s="110"/>
      <c r="J952" s="110"/>
      <c r="K952" s="110"/>
      <c r="L952" s="156"/>
      <c r="M952" s="156"/>
      <c r="N952" s="109"/>
      <c r="O952" s="109"/>
      <c r="P952" s="109"/>
    </row>
    <row r="953" spans="3:16" x14ac:dyDescent="0.35">
      <c r="C953" s="139" t="str">
        <f>Instructions!$D$17</f>
        <v>Hotel name</v>
      </c>
      <c r="D953" s="105"/>
      <c r="E953" s="496"/>
      <c r="F953" s="426" t="e">
        <f>VLOOKUP(E953,MD!$X$2:$Y$28,2,0)</f>
        <v>#N/A</v>
      </c>
      <c r="G953" s="495"/>
      <c r="H953" s="110"/>
      <c r="I953" s="110"/>
      <c r="J953" s="110"/>
      <c r="K953" s="110"/>
      <c r="L953" s="156"/>
      <c r="M953" s="156"/>
      <c r="N953" s="109"/>
      <c r="O953" s="109"/>
      <c r="P953" s="109"/>
    </row>
    <row r="954" spans="3:16" x14ac:dyDescent="0.35">
      <c r="C954" s="139" t="str">
        <f>Instructions!$D$17</f>
        <v>Hotel name</v>
      </c>
      <c r="D954" s="105"/>
      <c r="E954" s="496"/>
      <c r="F954" s="426" t="e">
        <f>VLOOKUP(E954,MD!$X$2:$Y$28,2,0)</f>
        <v>#N/A</v>
      </c>
      <c r="G954" s="495"/>
      <c r="H954" s="110"/>
      <c r="I954" s="110"/>
      <c r="J954" s="110"/>
      <c r="K954" s="110"/>
      <c r="L954" s="156"/>
      <c r="M954" s="156"/>
      <c r="N954" s="109"/>
      <c r="O954" s="109"/>
      <c r="P954" s="109"/>
    </row>
    <row r="955" spans="3:16" x14ac:dyDescent="0.35">
      <c r="C955" s="139" t="str">
        <f>Instructions!$D$17</f>
        <v>Hotel name</v>
      </c>
      <c r="D955" s="105"/>
      <c r="E955" s="496"/>
      <c r="F955" s="426" t="e">
        <f>VLOOKUP(E955,MD!$X$2:$Y$28,2,0)</f>
        <v>#N/A</v>
      </c>
      <c r="G955" s="495"/>
      <c r="H955" s="110"/>
      <c r="I955" s="110"/>
      <c r="J955" s="110"/>
      <c r="K955" s="110"/>
      <c r="L955" s="156"/>
      <c r="M955" s="156"/>
      <c r="N955" s="109"/>
      <c r="O955" s="109"/>
      <c r="P955" s="109"/>
    </row>
    <row r="956" spans="3:16" x14ac:dyDescent="0.35">
      <c r="C956" s="139" t="str">
        <f>Instructions!$D$17</f>
        <v>Hotel name</v>
      </c>
      <c r="D956" s="105"/>
      <c r="E956" s="496"/>
      <c r="F956" s="426" t="e">
        <f>VLOOKUP(E956,MD!$X$2:$Y$28,2,0)</f>
        <v>#N/A</v>
      </c>
      <c r="G956" s="495"/>
      <c r="H956" s="110"/>
      <c r="I956" s="110"/>
      <c r="J956" s="110"/>
      <c r="K956" s="110"/>
      <c r="L956" s="156"/>
      <c r="M956" s="156"/>
      <c r="N956" s="109"/>
      <c r="O956" s="109"/>
      <c r="P956" s="109"/>
    </row>
    <row r="957" spans="3:16" x14ac:dyDescent="0.35">
      <c r="C957" s="139" t="str">
        <f>Instructions!$D$17</f>
        <v>Hotel name</v>
      </c>
      <c r="D957" s="105"/>
      <c r="E957" s="496"/>
      <c r="F957" s="426" t="e">
        <f>VLOOKUP(E957,MD!$X$2:$Y$28,2,0)</f>
        <v>#N/A</v>
      </c>
      <c r="G957" s="495"/>
      <c r="H957" s="110"/>
      <c r="I957" s="110"/>
      <c r="J957" s="110"/>
      <c r="K957" s="110"/>
      <c r="L957" s="156"/>
      <c r="M957" s="156"/>
      <c r="N957" s="109"/>
      <c r="O957" s="109"/>
      <c r="P957" s="109"/>
    </row>
    <row r="958" spans="3:16" x14ac:dyDescent="0.35">
      <c r="C958" s="139" t="str">
        <f>Instructions!$D$17</f>
        <v>Hotel name</v>
      </c>
      <c r="D958" s="105"/>
      <c r="E958" s="496"/>
      <c r="F958" s="426" t="e">
        <f>VLOOKUP(E958,MD!$X$2:$Y$28,2,0)</f>
        <v>#N/A</v>
      </c>
      <c r="G958" s="495"/>
      <c r="H958" s="110"/>
      <c r="I958" s="110"/>
      <c r="J958" s="110"/>
      <c r="K958" s="110"/>
      <c r="L958" s="156"/>
      <c r="M958" s="156"/>
      <c r="N958" s="109"/>
      <c r="O958" s="109"/>
      <c r="P958" s="109"/>
    </row>
    <row r="959" spans="3:16" x14ac:dyDescent="0.35">
      <c r="C959" s="139" t="str">
        <f>Instructions!$D$17</f>
        <v>Hotel name</v>
      </c>
      <c r="D959" s="105"/>
      <c r="E959" s="496"/>
      <c r="F959" s="426" t="e">
        <f>VLOOKUP(E959,MD!$X$2:$Y$28,2,0)</f>
        <v>#N/A</v>
      </c>
      <c r="G959" s="495"/>
      <c r="H959" s="110"/>
      <c r="I959" s="110"/>
      <c r="J959" s="110"/>
      <c r="K959" s="110"/>
      <c r="L959" s="156"/>
      <c r="M959" s="156"/>
      <c r="N959" s="109"/>
      <c r="O959" s="109"/>
      <c r="P959" s="109"/>
    </row>
    <row r="960" spans="3:16" x14ac:dyDescent="0.35">
      <c r="C960" s="139" t="str">
        <f>Instructions!$D$17</f>
        <v>Hotel name</v>
      </c>
      <c r="D960" s="105"/>
      <c r="E960" s="496"/>
      <c r="F960" s="426" t="e">
        <f>VLOOKUP(E960,MD!$X$2:$Y$28,2,0)</f>
        <v>#N/A</v>
      </c>
      <c r="G960" s="495"/>
      <c r="H960" s="110"/>
      <c r="I960" s="110"/>
      <c r="J960" s="110"/>
      <c r="K960" s="110"/>
      <c r="L960" s="156"/>
      <c r="M960" s="156"/>
      <c r="N960" s="109"/>
      <c r="O960" s="109"/>
      <c r="P960" s="109"/>
    </row>
    <row r="961" spans="3:16" x14ac:dyDescent="0.35">
      <c r="C961" s="139" t="str">
        <f>Instructions!$D$17</f>
        <v>Hotel name</v>
      </c>
      <c r="D961" s="105"/>
      <c r="E961" s="496"/>
      <c r="F961" s="426" t="e">
        <f>VLOOKUP(E961,MD!$X$2:$Y$28,2,0)</f>
        <v>#N/A</v>
      </c>
      <c r="G961" s="495"/>
      <c r="H961" s="110"/>
      <c r="I961" s="110"/>
      <c r="J961" s="110"/>
      <c r="K961" s="110"/>
      <c r="L961" s="156"/>
      <c r="M961" s="156"/>
      <c r="N961" s="109"/>
      <c r="O961" s="109"/>
      <c r="P961" s="109"/>
    </row>
    <row r="962" spans="3:16" x14ac:dyDescent="0.35">
      <c r="C962" s="139" t="str">
        <f>Instructions!$D$17</f>
        <v>Hotel name</v>
      </c>
      <c r="D962" s="105"/>
      <c r="E962" s="496"/>
      <c r="F962" s="426" t="e">
        <f>VLOOKUP(E962,MD!$X$2:$Y$28,2,0)</f>
        <v>#N/A</v>
      </c>
      <c r="G962" s="495"/>
      <c r="H962" s="110"/>
      <c r="I962" s="110"/>
      <c r="J962" s="110"/>
      <c r="K962" s="110"/>
      <c r="L962" s="156"/>
      <c r="M962" s="156"/>
      <c r="N962" s="109"/>
      <c r="O962" s="109"/>
      <c r="P962" s="109"/>
    </row>
    <row r="963" spans="3:16" x14ac:dyDescent="0.35">
      <c r="C963" s="139" t="str">
        <f>Instructions!$D$17</f>
        <v>Hotel name</v>
      </c>
      <c r="D963" s="105"/>
      <c r="E963" s="496"/>
      <c r="F963" s="426" t="e">
        <f>VLOOKUP(E963,MD!$X$2:$Y$28,2,0)</f>
        <v>#N/A</v>
      </c>
      <c r="G963" s="495"/>
      <c r="H963" s="110"/>
      <c r="I963" s="110"/>
      <c r="J963" s="110"/>
      <c r="K963" s="110"/>
      <c r="L963" s="156"/>
      <c r="M963" s="156"/>
      <c r="N963" s="109"/>
      <c r="O963" s="109"/>
      <c r="P963" s="109"/>
    </row>
    <row r="964" spans="3:16" x14ac:dyDescent="0.35">
      <c r="C964" s="139" t="str">
        <f>Instructions!$D$17</f>
        <v>Hotel name</v>
      </c>
      <c r="D964" s="105"/>
      <c r="E964" s="496"/>
      <c r="F964" s="426" t="e">
        <f>VLOOKUP(E964,MD!$X$2:$Y$28,2,0)</f>
        <v>#N/A</v>
      </c>
      <c r="G964" s="495"/>
      <c r="H964" s="110"/>
      <c r="I964" s="110"/>
      <c r="J964" s="110"/>
      <c r="K964" s="110"/>
      <c r="L964" s="156"/>
      <c r="M964" s="156"/>
      <c r="N964" s="109"/>
      <c r="O964" s="109"/>
      <c r="P964" s="109"/>
    </row>
    <row r="965" spans="3:16" x14ac:dyDescent="0.35">
      <c r="C965" s="139" t="str">
        <f>Instructions!$D$17</f>
        <v>Hotel name</v>
      </c>
      <c r="D965" s="105"/>
      <c r="E965" s="496"/>
      <c r="F965" s="426" t="e">
        <f>VLOOKUP(E965,MD!$X$2:$Y$28,2,0)</f>
        <v>#N/A</v>
      </c>
      <c r="G965" s="495"/>
      <c r="H965" s="110"/>
      <c r="I965" s="110"/>
      <c r="J965" s="110"/>
      <c r="K965" s="110"/>
      <c r="L965" s="156"/>
      <c r="M965" s="156"/>
      <c r="N965" s="109"/>
      <c r="O965" s="109"/>
      <c r="P965" s="109"/>
    </row>
    <row r="966" spans="3:16" x14ac:dyDescent="0.35">
      <c r="C966" s="139" t="str">
        <f>Instructions!$D$17</f>
        <v>Hotel name</v>
      </c>
      <c r="D966" s="105"/>
      <c r="E966" s="496"/>
      <c r="F966" s="426" t="e">
        <f>VLOOKUP(E966,MD!$X$2:$Y$28,2,0)</f>
        <v>#N/A</v>
      </c>
      <c r="G966" s="495"/>
      <c r="H966" s="110"/>
      <c r="I966" s="110"/>
      <c r="J966" s="110"/>
      <c r="K966" s="110"/>
      <c r="L966" s="156"/>
      <c r="M966" s="156"/>
      <c r="N966" s="109"/>
      <c r="O966" s="109"/>
      <c r="P966" s="109"/>
    </row>
    <row r="967" spans="3:16" x14ac:dyDescent="0.35">
      <c r="C967" s="139" t="str">
        <f>Instructions!$D$17</f>
        <v>Hotel name</v>
      </c>
      <c r="D967" s="105"/>
      <c r="E967" s="496"/>
      <c r="F967" s="426" t="e">
        <f>VLOOKUP(E967,MD!$X$2:$Y$28,2,0)</f>
        <v>#N/A</v>
      </c>
      <c r="G967" s="495"/>
      <c r="H967" s="110"/>
      <c r="I967" s="110"/>
      <c r="J967" s="110"/>
      <c r="K967" s="110"/>
      <c r="L967" s="156"/>
      <c r="M967" s="156"/>
      <c r="N967" s="109"/>
      <c r="O967" s="109"/>
      <c r="P967" s="109"/>
    </row>
    <row r="968" spans="3:16" x14ac:dyDescent="0.35">
      <c r="C968" s="139" t="str">
        <f>Instructions!$D$17</f>
        <v>Hotel name</v>
      </c>
      <c r="D968" s="105"/>
      <c r="E968" s="496"/>
      <c r="F968" s="426" t="e">
        <f>VLOOKUP(E968,MD!$X$2:$Y$28,2,0)</f>
        <v>#N/A</v>
      </c>
      <c r="G968" s="495"/>
      <c r="H968" s="110"/>
      <c r="I968" s="110"/>
      <c r="J968" s="110"/>
      <c r="K968" s="110"/>
      <c r="L968" s="156"/>
      <c r="M968" s="156"/>
      <c r="N968" s="109"/>
      <c r="O968" s="109"/>
      <c r="P968" s="109"/>
    </row>
    <row r="969" spans="3:16" x14ac:dyDescent="0.35">
      <c r="C969" s="139" t="str">
        <f>Instructions!$D$17</f>
        <v>Hotel name</v>
      </c>
      <c r="D969" s="105"/>
      <c r="E969" s="496"/>
      <c r="F969" s="426" t="e">
        <f>VLOOKUP(E969,MD!$X$2:$Y$28,2,0)</f>
        <v>#N/A</v>
      </c>
      <c r="G969" s="495"/>
      <c r="H969" s="110"/>
      <c r="I969" s="110"/>
      <c r="J969" s="110"/>
      <c r="K969" s="110"/>
      <c r="L969" s="156"/>
      <c r="M969" s="156"/>
      <c r="N969" s="109"/>
      <c r="O969" s="109"/>
      <c r="P969" s="109"/>
    </row>
    <row r="970" spans="3:16" x14ac:dyDescent="0.35">
      <c r="C970" s="139" t="str">
        <f>Instructions!$D$17</f>
        <v>Hotel name</v>
      </c>
      <c r="D970" s="105"/>
      <c r="E970" s="496"/>
      <c r="F970" s="426" t="e">
        <f>VLOOKUP(E970,MD!$X$2:$Y$28,2,0)</f>
        <v>#N/A</v>
      </c>
      <c r="G970" s="495"/>
      <c r="H970" s="110"/>
      <c r="I970" s="110"/>
      <c r="J970" s="110"/>
      <c r="K970" s="110"/>
      <c r="L970" s="156"/>
      <c r="M970" s="156"/>
      <c r="N970" s="109"/>
      <c r="O970" s="109"/>
      <c r="P970" s="109"/>
    </row>
    <row r="971" spans="3:16" x14ac:dyDescent="0.35">
      <c r="C971" s="139" t="str">
        <f>Instructions!$D$17</f>
        <v>Hotel name</v>
      </c>
      <c r="D971" s="105"/>
      <c r="E971" s="496"/>
      <c r="F971" s="426" t="e">
        <f>VLOOKUP(E971,MD!$X$2:$Y$28,2,0)</f>
        <v>#N/A</v>
      </c>
      <c r="G971" s="495"/>
      <c r="H971" s="110"/>
      <c r="I971" s="110"/>
      <c r="J971" s="110"/>
      <c r="K971" s="110"/>
      <c r="L971" s="156"/>
      <c r="M971" s="156"/>
      <c r="N971" s="109"/>
      <c r="O971" s="109"/>
      <c r="P971" s="109"/>
    </row>
    <row r="972" spans="3:16" x14ac:dyDescent="0.35">
      <c r="C972" s="139" t="str">
        <f>Instructions!$D$17</f>
        <v>Hotel name</v>
      </c>
      <c r="D972" s="105"/>
      <c r="E972" s="496"/>
      <c r="F972" s="426" t="e">
        <f>VLOOKUP(E972,MD!$X$2:$Y$28,2,0)</f>
        <v>#N/A</v>
      </c>
      <c r="G972" s="495"/>
      <c r="H972" s="110"/>
      <c r="I972" s="110"/>
      <c r="J972" s="110"/>
      <c r="K972" s="110"/>
      <c r="L972" s="156"/>
      <c r="M972" s="156"/>
      <c r="N972" s="109"/>
      <c r="O972" s="109"/>
      <c r="P972" s="109"/>
    </row>
    <row r="973" spans="3:16" x14ac:dyDescent="0.35">
      <c r="C973" s="139" t="str">
        <f>Instructions!$D$17</f>
        <v>Hotel name</v>
      </c>
      <c r="D973" s="105"/>
      <c r="E973" s="496"/>
      <c r="F973" s="426" t="e">
        <f>VLOOKUP(E973,MD!$X$2:$Y$28,2,0)</f>
        <v>#N/A</v>
      </c>
      <c r="G973" s="495"/>
      <c r="H973" s="110"/>
      <c r="I973" s="110"/>
      <c r="J973" s="110"/>
      <c r="K973" s="110"/>
      <c r="L973" s="156"/>
      <c r="M973" s="156"/>
      <c r="N973" s="109"/>
      <c r="O973" s="109"/>
      <c r="P973" s="109"/>
    </row>
    <row r="974" spans="3:16" x14ac:dyDescent="0.35">
      <c r="C974" s="139" t="str">
        <f>Instructions!$D$17</f>
        <v>Hotel name</v>
      </c>
      <c r="D974" s="105"/>
      <c r="E974" s="496"/>
      <c r="F974" s="426" t="e">
        <f>VLOOKUP(E974,MD!$X$2:$Y$28,2,0)</f>
        <v>#N/A</v>
      </c>
      <c r="G974" s="495"/>
      <c r="H974" s="110"/>
      <c r="I974" s="110"/>
      <c r="J974" s="110"/>
      <c r="K974" s="110"/>
      <c r="L974" s="156"/>
      <c r="M974" s="156"/>
      <c r="N974" s="109"/>
      <c r="O974" s="109"/>
      <c r="P974" s="109"/>
    </row>
    <row r="975" spans="3:16" x14ac:dyDescent="0.35">
      <c r="C975" s="139" t="str">
        <f>Instructions!$D$17</f>
        <v>Hotel name</v>
      </c>
      <c r="D975" s="105"/>
      <c r="E975" s="496"/>
      <c r="F975" s="426" t="e">
        <f>VLOOKUP(E975,MD!$X$2:$Y$28,2,0)</f>
        <v>#N/A</v>
      </c>
      <c r="G975" s="495"/>
      <c r="H975" s="110"/>
      <c r="I975" s="110"/>
      <c r="J975" s="110"/>
      <c r="K975" s="110"/>
      <c r="L975" s="156"/>
      <c r="M975" s="156"/>
      <c r="N975" s="109"/>
      <c r="O975" s="109"/>
      <c r="P975" s="109"/>
    </row>
    <row r="976" spans="3:16" x14ac:dyDescent="0.35">
      <c r="C976" s="139" t="str">
        <f>Instructions!$D$17</f>
        <v>Hotel name</v>
      </c>
      <c r="D976" s="105"/>
      <c r="E976" s="496"/>
      <c r="F976" s="426" t="e">
        <f>VLOOKUP(E976,MD!$X$2:$Y$28,2,0)</f>
        <v>#N/A</v>
      </c>
      <c r="G976" s="495"/>
      <c r="H976" s="110"/>
      <c r="I976" s="110"/>
      <c r="J976" s="110"/>
      <c r="K976" s="110"/>
      <c r="L976" s="156"/>
      <c r="M976" s="156"/>
      <c r="N976" s="109"/>
      <c r="O976" s="109"/>
      <c r="P976" s="109"/>
    </row>
    <row r="977" spans="3:16" x14ac:dyDescent="0.35">
      <c r="C977" s="139" t="str">
        <f>Instructions!$D$17</f>
        <v>Hotel name</v>
      </c>
      <c r="D977" s="105"/>
      <c r="E977" s="496"/>
      <c r="F977" s="426" t="e">
        <f>VLOOKUP(E977,MD!$X$2:$Y$28,2,0)</f>
        <v>#N/A</v>
      </c>
      <c r="G977" s="495"/>
      <c r="H977" s="110"/>
      <c r="I977" s="110"/>
      <c r="J977" s="110"/>
      <c r="K977" s="110"/>
      <c r="L977" s="156"/>
      <c r="M977" s="156"/>
      <c r="N977" s="109"/>
      <c r="O977" s="109"/>
      <c r="P977" s="109"/>
    </row>
    <row r="978" spans="3:16" x14ac:dyDescent="0.35">
      <c r="C978" s="139" t="str">
        <f>Instructions!$D$17</f>
        <v>Hotel name</v>
      </c>
      <c r="D978" s="105"/>
      <c r="E978" s="496"/>
      <c r="F978" s="426" t="e">
        <f>VLOOKUP(E978,MD!$X$2:$Y$28,2,0)</f>
        <v>#N/A</v>
      </c>
      <c r="G978" s="495"/>
      <c r="H978" s="110"/>
      <c r="I978" s="110"/>
      <c r="J978" s="110"/>
      <c r="K978" s="110"/>
      <c r="L978" s="156"/>
      <c r="M978" s="156"/>
      <c r="N978" s="109"/>
      <c r="O978" s="109"/>
      <c r="P978" s="109"/>
    </row>
    <row r="979" spans="3:16" x14ac:dyDescent="0.35">
      <c r="C979" s="139" t="str">
        <f>Instructions!$D$17</f>
        <v>Hotel name</v>
      </c>
      <c r="D979" s="105"/>
      <c r="E979" s="496"/>
      <c r="F979" s="426" t="e">
        <f>VLOOKUP(E979,MD!$X$2:$Y$28,2,0)</f>
        <v>#N/A</v>
      </c>
      <c r="G979" s="495"/>
      <c r="H979" s="110"/>
      <c r="I979" s="110"/>
      <c r="J979" s="110"/>
      <c r="K979" s="110"/>
      <c r="L979" s="156"/>
      <c r="M979" s="156"/>
      <c r="N979" s="109"/>
      <c r="O979" s="109"/>
      <c r="P979" s="109"/>
    </row>
    <row r="980" spans="3:16" x14ac:dyDescent="0.35">
      <c r="C980" s="139" t="str">
        <f>Instructions!$D$17</f>
        <v>Hotel name</v>
      </c>
      <c r="D980" s="105"/>
      <c r="E980" s="496"/>
      <c r="F980" s="426" t="e">
        <f>VLOOKUP(E980,MD!$X$2:$Y$28,2,0)</f>
        <v>#N/A</v>
      </c>
      <c r="G980" s="495"/>
      <c r="H980" s="110"/>
      <c r="I980" s="110"/>
      <c r="J980" s="110"/>
      <c r="K980" s="110"/>
      <c r="L980" s="156"/>
      <c r="M980" s="156"/>
      <c r="N980" s="109"/>
      <c r="O980" s="109"/>
      <c r="P980" s="109"/>
    </row>
    <row r="981" spans="3:16" x14ac:dyDescent="0.35">
      <c r="C981" s="139" t="str">
        <f>Instructions!$D$17</f>
        <v>Hotel name</v>
      </c>
      <c r="D981" s="105"/>
      <c r="E981" s="496"/>
      <c r="F981" s="426" t="e">
        <f>VLOOKUP(E981,MD!$X$2:$Y$28,2,0)</f>
        <v>#N/A</v>
      </c>
      <c r="G981" s="495"/>
      <c r="H981" s="110"/>
      <c r="I981" s="110"/>
      <c r="J981" s="110"/>
      <c r="K981" s="110"/>
      <c r="L981" s="156"/>
      <c r="M981" s="156"/>
      <c r="N981" s="109"/>
      <c r="O981" s="109"/>
      <c r="P981" s="109"/>
    </row>
    <row r="982" spans="3:16" x14ac:dyDescent="0.35">
      <c r="C982" s="139" t="str">
        <f>Instructions!$D$17</f>
        <v>Hotel name</v>
      </c>
      <c r="D982" s="105"/>
      <c r="E982" s="496"/>
      <c r="F982" s="426" t="e">
        <f>VLOOKUP(E982,MD!$X$2:$Y$28,2,0)</f>
        <v>#N/A</v>
      </c>
      <c r="G982" s="495"/>
      <c r="H982" s="110"/>
      <c r="I982" s="110"/>
      <c r="J982" s="110"/>
      <c r="K982" s="110"/>
      <c r="L982" s="156"/>
      <c r="M982" s="156"/>
      <c r="N982" s="109"/>
      <c r="O982" s="109"/>
      <c r="P982" s="109"/>
    </row>
    <row r="983" spans="3:16" x14ac:dyDescent="0.35">
      <c r="C983" s="139" t="str">
        <f>Instructions!$D$17</f>
        <v>Hotel name</v>
      </c>
      <c r="D983" s="105"/>
      <c r="E983" s="496"/>
      <c r="F983" s="426" t="e">
        <f>VLOOKUP(E983,MD!$X$2:$Y$28,2,0)</f>
        <v>#N/A</v>
      </c>
      <c r="G983" s="495"/>
      <c r="H983" s="110"/>
      <c r="I983" s="110"/>
      <c r="J983" s="110"/>
      <c r="K983" s="110"/>
      <c r="L983" s="156"/>
      <c r="M983" s="156"/>
      <c r="N983" s="109"/>
      <c r="O983" s="109"/>
      <c r="P983" s="109"/>
    </row>
    <row r="984" spans="3:16" x14ac:dyDescent="0.35">
      <c r="C984" s="139" t="str">
        <f>Instructions!$D$17</f>
        <v>Hotel name</v>
      </c>
      <c r="D984" s="105"/>
      <c r="E984" s="496"/>
      <c r="F984" s="426" t="e">
        <f>VLOOKUP(E984,MD!$X$2:$Y$28,2,0)</f>
        <v>#N/A</v>
      </c>
      <c r="G984" s="495"/>
      <c r="H984" s="110"/>
      <c r="I984" s="110"/>
      <c r="J984" s="110"/>
      <c r="K984" s="110"/>
      <c r="L984" s="156"/>
      <c r="M984" s="156"/>
      <c r="N984" s="109"/>
      <c r="O984" s="109"/>
      <c r="P984" s="109"/>
    </row>
    <row r="985" spans="3:16" x14ac:dyDescent="0.35">
      <c r="C985" s="139" t="str">
        <f>Instructions!$D$17</f>
        <v>Hotel name</v>
      </c>
      <c r="D985" s="105"/>
      <c r="E985" s="496"/>
      <c r="F985" s="426" t="e">
        <f>VLOOKUP(E985,MD!$X$2:$Y$28,2,0)</f>
        <v>#N/A</v>
      </c>
      <c r="G985" s="495"/>
      <c r="H985" s="110"/>
      <c r="I985" s="110"/>
      <c r="J985" s="110"/>
      <c r="K985" s="110"/>
      <c r="L985" s="156"/>
      <c r="M985" s="156"/>
      <c r="N985" s="109"/>
      <c r="O985" s="109"/>
      <c r="P985" s="109"/>
    </row>
    <row r="986" spans="3:16" x14ac:dyDescent="0.35">
      <c r="C986" s="139" t="str">
        <f>Instructions!$D$17</f>
        <v>Hotel name</v>
      </c>
      <c r="D986" s="105"/>
      <c r="E986" s="496"/>
      <c r="F986" s="426" t="e">
        <f>VLOOKUP(E986,MD!$X$2:$Y$28,2,0)</f>
        <v>#N/A</v>
      </c>
      <c r="G986" s="495"/>
      <c r="H986" s="110"/>
      <c r="I986" s="110"/>
      <c r="J986" s="110"/>
      <c r="K986" s="110"/>
      <c r="L986" s="156"/>
      <c r="M986" s="156"/>
      <c r="N986" s="109"/>
      <c r="O986" s="109"/>
      <c r="P986" s="109"/>
    </row>
    <row r="987" spans="3:16" x14ac:dyDescent="0.35">
      <c r="C987" s="139" t="str">
        <f>Instructions!$D$17</f>
        <v>Hotel name</v>
      </c>
      <c r="D987" s="105"/>
      <c r="E987" s="496"/>
      <c r="F987" s="426" t="e">
        <f>VLOOKUP(E987,MD!$X$2:$Y$28,2,0)</f>
        <v>#N/A</v>
      </c>
      <c r="G987" s="495"/>
      <c r="H987" s="110"/>
      <c r="I987" s="110"/>
      <c r="J987" s="110"/>
      <c r="K987" s="110"/>
      <c r="L987" s="156"/>
      <c r="M987" s="156"/>
      <c r="N987" s="109"/>
      <c r="O987" s="109"/>
      <c r="P987" s="109"/>
    </row>
    <row r="988" spans="3:16" x14ac:dyDescent="0.35">
      <c r="C988" s="139" t="str">
        <f>Instructions!$D$17</f>
        <v>Hotel name</v>
      </c>
      <c r="D988" s="105"/>
      <c r="E988" s="496"/>
      <c r="F988" s="426" t="e">
        <f>VLOOKUP(E988,MD!$X$2:$Y$28,2,0)</f>
        <v>#N/A</v>
      </c>
      <c r="G988" s="495"/>
      <c r="H988" s="110"/>
      <c r="I988" s="110"/>
      <c r="J988" s="110"/>
      <c r="K988" s="110"/>
      <c r="L988" s="156"/>
      <c r="M988" s="156"/>
      <c r="N988" s="109"/>
      <c r="O988" s="109"/>
      <c r="P988" s="109"/>
    </row>
    <row r="989" spans="3:16" x14ac:dyDescent="0.35">
      <c r="C989" s="139" t="str">
        <f>Instructions!$D$17</f>
        <v>Hotel name</v>
      </c>
      <c r="D989" s="105"/>
      <c r="E989" s="496"/>
      <c r="F989" s="426" t="e">
        <f>VLOOKUP(E989,MD!$X$2:$Y$28,2,0)</f>
        <v>#N/A</v>
      </c>
      <c r="G989" s="495"/>
      <c r="H989" s="110"/>
      <c r="I989" s="110"/>
      <c r="J989" s="110"/>
      <c r="K989" s="110"/>
      <c r="L989" s="156"/>
      <c r="M989" s="156"/>
      <c r="N989" s="109"/>
      <c r="O989" s="109"/>
      <c r="P989" s="109"/>
    </row>
    <row r="990" spans="3:16" x14ac:dyDescent="0.35">
      <c r="C990" s="139" t="str">
        <f>Instructions!$D$17</f>
        <v>Hotel name</v>
      </c>
      <c r="D990" s="105"/>
      <c r="E990" s="496"/>
      <c r="F990" s="426" t="e">
        <f>VLOOKUP(E990,MD!$X$2:$Y$28,2,0)</f>
        <v>#N/A</v>
      </c>
      <c r="G990" s="495"/>
      <c r="H990" s="110"/>
      <c r="I990" s="110"/>
      <c r="J990" s="110"/>
      <c r="K990" s="110"/>
      <c r="L990" s="156"/>
      <c r="M990" s="156"/>
      <c r="N990" s="109"/>
      <c r="O990" s="109"/>
      <c r="P990" s="109"/>
    </row>
    <row r="991" spans="3:16" x14ac:dyDescent="0.35">
      <c r="C991" s="139" t="str">
        <f>Instructions!$D$17</f>
        <v>Hotel name</v>
      </c>
      <c r="D991" s="105"/>
      <c r="E991" s="496"/>
      <c r="F991" s="426" t="e">
        <f>VLOOKUP(E991,MD!$X$2:$Y$28,2,0)</f>
        <v>#N/A</v>
      </c>
      <c r="G991" s="495"/>
      <c r="H991" s="110"/>
      <c r="I991" s="110"/>
      <c r="J991" s="110"/>
      <c r="K991" s="110"/>
      <c r="L991" s="156"/>
      <c r="M991" s="156"/>
      <c r="N991" s="109"/>
      <c r="O991" s="109"/>
      <c r="P991" s="109"/>
    </row>
    <row r="992" spans="3:16" x14ac:dyDescent="0.35">
      <c r="C992" s="139" t="str">
        <f>Instructions!$D$17</f>
        <v>Hotel name</v>
      </c>
      <c r="D992" s="105"/>
      <c r="E992" s="496"/>
      <c r="F992" s="426" t="e">
        <f>VLOOKUP(E992,MD!$X$2:$Y$28,2,0)</f>
        <v>#N/A</v>
      </c>
      <c r="G992" s="495"/>
      <c r="H992" s="110"/>
      <c r="I992" s="110"/>
      <c r="J992" s="110"/>
      <c r="K992" s="110"/>
      <c r="L992" s="156"/>
      <c r="M992" s="156"/>
      <c r="N992" s="109"/>
      <c r="O992" s="109"/>
      <c r="P992" s="109"/>
    </row>
    <row r="993" spans="3:16" x14ac:dyDescent="0.35">
      <c r="C993" s="139" t="str">
        <f>Instructions!$D$17</f>
        <v>Hotel name</v>
      </c>
      <c r="D993" s="105"/>
      <c r="E993" s="496"/>
      <c r="F993" s="426" t="e">
        <f>VLOOKUP(E993,MD!$X$2:$Y$28,2,0)</f>
        <v>#N/A</v>
      </c>
      <c r="G993" s="495"/>
      <c r="H993" s="110"/>
      <c r="I993" s="110"/>
      <c r="J993" s="110"/>
      <c r="K993" s="110"/>
      <c r="L993" s="156"/>
      <c r="M993" s="156"/>
      <c r="N993" s="109"/>
      <c r="O993" s="109"/>
      <c r="P993" s="109"/>
    </row>
    <row r="994" spans="3:16" x14ac:dyDescent="0.35">
      <c r="C994" s="139" t="str">
        <f>Instructions!$D$17</f>
        <v>Hotel name</v>
      </c>
      <c r="D994" s="105"/>
      <c r="E994" s="496"/>
      <c r="F994" s="426" t="e">
        <f>VLOOKUP(E994,MD!$X$2:$Y$28,2,0)</f>
        <v>#N/A</v>
      </c>
      <c r="G994" s="495"/>
      <c r="H994" s="110"/>
      <c r="I994" s="110"/>
      <c r="J994" s="110"/>
      <c r="K994" s="110"/>
      <c r="L994" s="156"/>
      <c r="M994" s="156"/>
      <c r="N994" s="109"/>
      <c r="O994" s="109"/>
      <c r="P994" s="109"/>
    </row>
    <row r="995" spans="3:16" x14ac:dyDescent="0.35">
      <c r="C995" s="139" t="str">
        <f>Instructions!$D$17</f>
        <v>Hotel name</v>
      </c>
      <c r="D995" s="105"/>
      <c r="E995" s="496"/>
      <c r="F995" s="426" t="e">
        <f>VLOOKUP(E995,MD!$X$2:$Y$28,2,0)</f>
        <v>#N/A</v>
      </c>
      <c r="G995" s="495"/>
      <c r="H995" s="110"/>
      <c r="I995" s="110"/>
      <c r="J995" s="110"/>
      <c r="K995" s="110"/>
      <c r="L995" s="156"/>
      <c r="M995" s="156"/>
      <c r="N995" s="109"/>
      <c r="O995" s="109"/>
      <c r="P995" s="109"/>
    </row>
    <row r="996" spans="3:16" x14ac:dyDescent="0.35">
      <c r="C996" s="139" t="str">
        <f>Instructions!$D$17</f>
        <v>Hotel name</v>
      </c>
      <c r="D996" s="105"/>
      <c r="E996" s="496"/>
      <c r="F996" s="426" t="e">
        <f>VLOOKUP(E996,MD!$X$2:$Y$28,2,0)</f>
        <v>#N/A</v>
      </c>
      <c r="G996" s="495"/>
      <c r="H996" s="110"/>
      <c r="I996" s="110"/>
      <c r="J996" s="110"/>
      <c r="K996" s="110"/>
      <c r="L996" s="156"/>
      <c r="M996" s="156"/>
      <c r="N996" s="109"/>
      <c r="O996" s="109"/>
      <c r="P996" s="109"/>
    </row>
    <row r="997" spans="3:16" x14ac:dyDescent="0.35">
      <c r="C997" s="139" t="str">
        <f>Instructions!$D$17</f>
        <v>Hotel name</v>
      </c>
      <c r="D997" s="105"/>
      <c r="E997" s="496"/>
      <c r="F997" s="426" t="e">
        <f>VLOOKUP(E997,MD!$X$2:$Y$28,2,0)</f>
        <v>#N/A</v>
      </c>
      <c r="G997" s="495"/>
      <c r="H997" s="110"/>
      <c r="I997" s="110"/>
      <c r="J997" s="110"/>
      <c r="K997" s="110"/>
      <c r="L997" s="156"/>
      <c r="M997" s="156"/>
      <c r="N997" s="109"/>
      <c r="O997" s="109"/>
      <c r="P997" s="109"/>
    </row>
    <row r="998" spans="3:16" x14ac:dyDescent="0.35">
      <c r="C998" s="139" t="str">
        <f>Instructions!$D$17</f>
        <v>Hotel name</v>
      </c>
      <c r="D998" s="105"/>
      <c r="E998" s="496"/>
      <c r="F998" s="426" t="e">
        <f>VLOOKUP(E998,MD!$X$2:$Y$28,2,0)</f>
        <v>#N/A</v>
      </c>
      <c r="G998" s="495"/>
      <c r="H998" s="110"/>
      <c r="I998" s="110"/>
      <c r="J998" s="110"/>
      <c r="K998" s="110"/>
      <c r="L998" s="156"/>
      <c r="M998" s="156"/>
      <c r="N998" s="109"/>
      <c r="O998" s="109"/>
      <c r="P998" s="109"/>
    </row>
    <row r="999" spans="3:16" x14ac:dyDescent="0.35">
      <c r="C999" s="139" t="str">
        <f>Instructions!$D$17</f>
        <v>Hotel name</v>
      </c>
      <c r="D999" s="105"/>
      <c r="E999" s="496"/>
      <c r="F999" s="426" t="e">
        <f>VLOOKUP(E999,MD!$X$2:$Y$28,2,0)</f>
        <v>#N/A</v>
      </c>
      <c r="G999" s="495"/>
      <c r="H999" s="110"/>
      <c r="I999" s="110"/>
      <c r="J999" s="110"/>
      <c r="K999" s="110"/>
      <c r="L999" s="156"/>
      <c r="M999" s="156"/>
      <c r="N999" s="109"/>
      <c r="O999" s="109"/>
      <c r="P999" s="109"/>
    </row>
    <row r="1000" spans="3:16" x14ac:dyDescent="0.35">
      <c r="C1000" s="139" t="str">
        <f>Instructions!$D$17</f>
        <v>Hotel name</v>
      </c>
      <c r="D1000" s="105"/>
      <c r="E1000" s="496"/>
      <c r="F1000" s="426" t="e">
        <f>VLOOKUP(E1000,MD!$X$2:$Y$28,2,0)</f>
        <v>#N/A</v>
      </c>
      <c r="G1000" s="495"/>
      <c r="H1000" s="110"/>
      <c r="I1000" s="110"/>
      <c r="J1000" s="110"/>
      <c r="K1000" s="110"/>
      <c r="L1000" s="156"/>
      <c r="M1000" s="156"/>
      <c r="N1000" s="109"/>
      <c r="O1000" s="109"/>
      <c r="P1000" s="109"/>
    </row>
    <row r="1001" spans="3:16" x14ac:dyDescent="0.35">
      <c r="C1001" s="139" t="str">
        <f>Instructions!$D$17</f>
        <v>Hotel name</v>
      </c>
      <c r="D1001" s="105"/>
      <c r="E1001" s="496"/>
      <c r="F1001" s="426" t="e">
        <f>VLOOKUP(E1001,MD!$X$2:$Y$28,2,0)</f>
        <v>#N/A</v>
      </c>
      <c r="G1001" s="495"/>
      <c r="H1001" s="110"/>
      <c r="I1001" s="110"/>
      <c r="J1001" s="110"/>
      <c r="K1001" s="110"/>
      <c r="L1001" s="156"/>
      <c r="M1001" s="156"/>
      <c r="N1001" s="109"/>
      <c r="O1001" s="109"/>
      <c r="P1001" s="109"/>
    </row>
    <row r="1002" spans="3:16" x14ac:dyDescent="0.35">
      <c r="C1002" s="139" t="str">
        <f>Instructions!$D$17</f>
        <v>Hotel name</v>
      </c>
      <c r="D1002" s="105"/>
      <c r="E1002" s="496"/>
      <c r="F1002" s="426" t="e">
        <f>VLOOKUP(E1002,MD!$X$2:$Y$28,2,0)</f>
        <v>#N/A</v>
      </c>
      <c r="G1002" s="495"/>
      <c r="H1002" s="110"/>
      <c r="I1002" s="110"/>
      <c r="J1002" s="110"/>
      <c r="K1002" s="110"/>
      <c r="L1002" s="156"/>
      <c r="M1002" s="156"/>
      <c r="N1002" s="109"/>
      <c r="O1002" s="109"/>
      <c r="P1002" s="109"/>
    </row>
    <row r="1003" spans="3:16" x14ac:dyDescent="0.35">
      <c r="C1003" s="139" t="str">
        <f>Instructions!$D$17</f>
        <v>Hotel name</v>
      </c>
      <c r="D1003" s="105"/>
      <c r="E1003" s="496"/>
      <c r="F1003" s="426" t="e">
        <f>VLOOKUP(E1003,MD!$X$2:$Y$28,2,0)</f>
        <v>#N/A</v>
      </c>
      <c r="G1003" s="495"/>
      <c r="H1003" s="110"/>
      <c r="I1003" s="110"/>
      <c r="J1003" s="110"/>
      <c r="K1003" s="110"/>
      <c r="L1003" s="156"/>
      <c r="M1003" s="156"/>
      <c r="N1003" s="109"/>
      <c r="O1003" s="109"/>
      <c r="P1003" s="109"/>
    </row>
    <row r="1004" spans="3:16" x14ac:dyDescent="0.35">
      <c r="C1004" s="139" t="str">
        <f>Instructions!$D$17</f>
        <v>Hotel name</v>
      </c>
      <c r="D1004" s="105"/>
      <c r="E1004" s="496"/>
      <c r="F1004" s="426" t="e">
        <f>VLOOKUP(E1004,MD!$X$2:$Y$28,2,0)</f>
        <v>#N/A</v>
      </c>
      <c r="G1004" s="495"/>
      <c r="H1004" s="110"/>
      <c r="I1004" s="110"/>
      <c r="J1004" s="110"/>
      <c r="K1004" s="110"/>
      <c r="L1004" s="156"/>
      <c r="M1004" s="156"/>
      <c r="N1004" s="109"/>
      <c r="O1004" s="109"/>
      <c r="P1004" s="109"/>
    </row>
    <row r="1005" spans="3:16" x14ac:dyDescent="0.35">
      <c r="C1005" s="139" t="str">
        <f>Instructions!$D$17</f>
        <v>Hotel name</v>
      </c>
      <c r="D1005" s="105"/>
      <c r="E1005" s="496"/>
      <c r="F1005" s="426" t="e">
        <f>VLOOKUP(E1005,MD!$X$2:$Y$28,2,0)</f>
        <v>#N/A</v>
      </c>
      <c r="G1005" s="495"/>
      <c r="H1005" s="110"/>
      <c r="I1005" s="110"/>
      <c r="J1005" s="110"/>
      <c r="K1005" s="110"/>
      <c r="L1005" s="156"/>
      <c r="M1005" s="156"/>
      <c r="N1005" s="109"/>
      <c r="O1005" s="109"/>
      <c r="P1005" s="109"/>
    </row>
    <row r="1006" spans="3:16" x14ac:dyDescent="0.35">
      <c r="C1006" s="139" t="str">
        <f>Instructions!$D$17</f>
        <v>Hotel name</v>
      </c>
      <c r="D1006" s="105"/>
      <c r="E1006" s="496"/>
      <c r="F1006" s="426" t="e">
        <f>VLOOKUP(E1006,MD!$X$2:$Y$28,2,0)</f>
        <v>#N/A</v>
      </c>
      <c r="G1006" s="495"/>
      <c r="H1006" s="110"/>
      <c r="I1006" s="110"/>
      <c r="J1006" s="110"/>
      <c r="K1006" s="110"/>
      <c r="L1006" s="156"/>
      <c r="M1006" s="156"/>
      <c r="N1006" s="109"/>
      <c r="O1006" s="109"/>
      <c r="P1006" s="109"/>
    </row>
    <row r="1007" spans="3:16" x14ac:dyDescent="0.35">
      <c r="C1007" s="139" t="str">
        <f>Instructions!$D$17</f>
        <v>Hotel name</v>
      </c>
      <c r="D1007" s="105"/>
      <c r="E1007" s="496"/>
      <c r="F1007" s="426" t="e">
        <f>VLOOKUP(E1007,MD!$X$2:$Y$28,2,0)</f>
        <v>#N/A</v>
      </c>
      <c r="G1007" s="495"/>
      <c r="H1007" s="110"/>
      <c r="I1007" s="110"/>
      <c r="J1007" s="110"/>
      <c r="K1007" s="110"/>
      <c r="L1007" s="156"/>
      <c r="M1007" s="156"/>
      <c r="N1007" s="109"/>
      <c r="O1007" s="109"/>
      <c r="P1007" s="109"/>
    </row>
    <row r="1008" spans="3:16" x14ac:dyDescent="0.35">
      <c r="C1008" s="139" t="str">
        <f>Instructions!$D$17</f>
        <v>Hotel name</v>
      </c>
      <c r="D1008" s="105"/>
      <c r="E1008" s="496"/>
      <c r="F1008" s="426" t="e">
        <f>VLOOKUP(E1008,MD!$X$2:$Y$28,2,0)</f>
        <v>#N/A</v>
      </c>
      <c r="G1008" s="495"/>
      <c r="H1008" s="110"/>
      <c r="I1008" s="110"/>
      <c r="J1008" s="110"/>
      <c r="K1008" s="110"/>
      <c r="L1008" s="156"/>
      <c r="M1008" s="156"/>
      <c r="N1008" s="109"/>
      <c r="O1008" s="109"/>
      <c r="P1008" s="109"/>
    </row>
    <row r="1009" spans="3:16" x14ac:dyDescent="0.35">
      <c r="C1009" s="139" t="str">
        <f>Instructions!$D$17</f>
        <v>Hotel name</v>
      </c>
      <c r="D1009" s="105"/>
      <c r="E1009" s="496"/>
      <c r="F1009" s="426" t="e">
        <f>VLOOKUP(E1009,MD!$X$2:$Y$28,2,0)</f>
        <v>#N/A</v>
      </c>
      <c r="G1009" s="495"/>
      <c r="H1009" s="110"/>
      <c r="I1009" s="110"/>
      <c r="J1009" s="110"/>
      <c r="K1009" s="110"/>
      <c r="L1009" s="156"/>
      <c r="M1009" s="156"/>
      <c r="N1009" s="109"/>
      <c r="O1009" s="109"/>
      <c r="P1009" s="109"/>
    </row>
    <row r="1010" spans="3:16" x14ac:dyDescent="0.35">
      <c r="C1010" s="139" t="str">
        <f>Instructions!$D$17</f>
        <v>Hotel name</v>
      </c>
      <c r="D1010" s="105"/>
      <c r="E1010" s="496"/>
      <c r="F1010" s="426" t="e">
        <f>VLOOKUP(E1010,MD!$X$2:$Y$28,2,0)</f>
        <v>#N/A</v>
      </c>
      <c r="G1010" s="495"/>
      <c r="H1010" s="110"/>
      <c r="I1010" s="110"/>
      <c r="J1010" s="110"/>
      <c r="K1010" s="110"/>
      <c r="L1010" s="156"/>
      <c r="M1010" s="156"/>
      <c r="N1010" s="109"/>
      <c r="O1010" s="109"/>
      <c r="P1010" s="109"/>
    </row>
    <row r="1011" spans="3:16" x14ac:dyDescent="0.35">
      <c r="C1011" s="139" t="str">
        <f>Instructions!$D$17</f>
        <v>Hotel name</v>
      </c>
      <c r="D1011" s="105"/>
      <c r="E1011" s="496"/>
      <c r="F1011" s="426" t="e">
        <f>VLOOKUP(E1011,MD!$X$2:$Y$28,2,0)</f>
        <v>#N/A</v>
      </c>
      <c r="G1011" s="495"/>
      <c r="H1011" s="110"/>
      <c r="I1011" s="110"/>
      <c r="J1011" s="110"/>
      <c r="K1011" s="110"/>
      <c r="L1011" s="156"/>
      <c r="M1011" s="156"/>
      <c r="N1011" s="109"/>
      <c r="O1011" s="109"/>
      <c r="P1011" s="109"/>
    </row>
    <row r="1012" spans="3:16" x14ac:dyDescent="0.35">
      <c r="C1012" s="139" t="str">
        <f>Instructions!$D$17</f>
        <v>Hotel name</v>
      </c>
      <c r="D1012" s="105"/>
      <c r="E1012" s="496"/>
      <c r="F1012" s="426" t="e">
        <f>VLOOKUP(E1012,MD!$X$2:$Y$28,2,0)</f>
        <v>#N/A</v>
      </c>
      <c r="G1012" s="495"/>
      <c r="H1012" s="110"/>
      <c r="I1012" s="110"/>
      <c r="J1012" s="110"/>
      <c r="K1012" s="110"/>
      <c r="L1012" s="156"/>
      <c r="M1012" s="156"/>
      <c r="N1012" s="109"/>
      <c r="O1012" s="109"/>
      <c r="P1012" s="109"/>
    </row>
    <row r="1013" spans="3:16" x14ac:dyDescent="0.35">
      <c r="C1013" s="139" t="str">
        <f>Instructions!$D$17</f>
        <v>Hotel name</v>
      </c>
      <c r="D1013" s="105"/>
      <c r="E1013" s="496"/>
      <c r="F1013" s="426" t="e">
        <f>VLOOKUP(E1013,MD!$X$2:$Y$28,2,0)</f>
        <v>#N/A</v>
      </c>
      <c r="G1013" s="495"/>
      <c r="H1013" s="110"/>
      <c r="I1013" s="110"/>
      <c r="J1013" s="110"/>
      <c r="K1013" s="110"/>
      <c r="L1013" s="156"/>
      <c r="M1013" s="156"/>
      <c r="N1013" s="109"/>
      <c r="O1013" s="109"/>
      <c r="P1013" s="109"/>
    </row>
    <row r="1014" spans="3:16" x14ac:dyDescent="0.35">
      <c r="C1014" s="139" t="str">
        <f>Instructions!$D$17</f>
        <v>Hotel name</v>
      </c>
      <c r="D1014" s="105"/>
      <c r="E1014" s="496"/>
      <c r="F1014" s="426" t="e">
        <f>VLOOKUP(E1014,MD!$X$2:$Y$28,2,0)</f>
        <v>#N/A</v>
      </c>
      <c r="G1014" s="495"/>
      <c r="H1014" s="110"/>
      <c r="I1014" s="110"/>
      <c r="J1014" s="110"/>
      <c r="K1014" s="110"/>
      <c r="L1014" s="156"/>
      <c r="M1014" s="156"/>
      <c r="N1014" s="109"/>
      <c r="O1014" s="109"/>
      <c r="P1014" s="109"/>
    </row>
    <row r="1015" spans="3:16" x14ac:dyDescent="0.35">
      <c r="C1015" s="139" t="str">
        <f>Instructions!$D$17</f>
        <v>Hotel name</v>
      </c>
      <c r="D1015" s="105"/>
      <c r="E1015" s="496"/>
      <c r="F1015" s="426" t="e">
        <f>VLOOKUP(E1015,MD!$X$2:$Y$28,2,0)</f>
        <v>#N/A</v>
      </c>
      <c r="G1015" s="495"/>
      <c r="H1015" s="110"/>
      <c r="I1015" s="110"/>
      <c r="J1015" s="110"/>
      <c r="K1015" s="110"/>
      <c r="L1015" s="156"/>
      <c r="M1015" s="156"/>
      <c r="N1015" s="109"/>
      <c r="O1015" s="109"/>
      <c r="P1015" s="109"/>
    </row>
    <row r="1016" spans="3:16" x14ac:dyDescent="0.35">
      <c r="C1016" s="139" t="str">
        <f>Instructions!$D$17</f>
        <v>Hotel name</v>
      </c>
      <c r="D1016" s="105"/>
      <c r="E1016" s="496"/>
      <c r="F1016" s="426" t="e">
        <f>VLOOKUP(E1016,MD!$X$2:$Y$28,2,0)</f>
        <v>#N/A</v>
      </c>
      <c r="G1016" s="495"/>
      <c r="H1016" s="110"/>
      <c r="I1016" s="110"/>
      <c r="J1016" s="110"/>
      <c r="K1016" s="110"/>
      <c r="L1016" s="156"/>
      <c r="M1016" s="156"/>
      <c r="N1016" s="109"/>
      <c r="O1016" s="109"/>
      <c r="P1016" s="109"/>
    </row>
    <row r="1017" spans="3:16" x14ac:dyDescent="0.35">
      <c r="C1017" s="139" t="str">
        <f>Instructions!$D$17</f>
        <v>Hotel name</v>
      </c>
      <c r="D1017" s="105"/>
      <c r="E1017" s="496"/>
      <c r="F1017" s="426" t="e">
        <f>VLOOKUP(E1017,MD!$X$2:$Y$28,2,0)</f>
        <v>#N/A</v>
      </c>
      <c r="G1017" s="495"/>
      <c r="H1017" s="110"/>
      <c r="I1017" s="110"/>
      <c r="J1017" s="110"/>
      <c r="K1017" s="110"/>
      <c r="L1017" s="156"/>
      <c r="M1017" s="156"/>
      <c r="N1017" s="109"/>
      <c r="O1017" s="109"/>
      <c r="P1017" s="109"/>
    </row>
    <row r="1018" spans="3:16" x14ac:dyDescent="0.35">
      <c r="C1018" s="139" t="str">
        <f>Instructions!$D$17</f>
        <v>Hotel name</v>
      </c>
      <c r="D1018" s="105"/>
      <c r="E1018" s="496"/>
      <c r="F1018" s="426" t="e">
        <f>VLOOKUP(E1018,MD!$X$2:$Y$28,2,0)</f>
        <v>#N/A</v>
      </c>
      <c r="G1018" s="495"/>
      <c r="H1018" s="110"/>
      <c r="I1018" s="110"/>
      <c r="J1018" s="110"/>
      <c r="K1018" s="110"/>
      <c r="L1018" s="156"/>
      <c r="M1018" s="156"/>
      <c r="N1018" s="109"/>
      <c r="O1018" s="109"/>
      <c r="P1018" s="109"/>
    </row>
    <row r="1019" spans="3:16" x14ac:dyDescent="0.35">
      <c r="C1019" s="139" t="str">
        <f>Instructions!$D$17</f>
        <v>Hotel name</v>
      </c>
      <c r="D1019" s="105"/>
      <c r="E1019" s="496"/>
      <c r="F1019" s="426" t="e">
        <f>VLOOKUP(E1019,MD!$X$2:$Y$28,2,0)</f>
        <v>#N/A</v>
      </c>
      <c r="G1019" s="495"/>
      <c r="H1019" s="110"/>
      <c r="I1019" s="110"/>
      <c r="J1019" s="110"/>
      <c r="K1019" s="110"/>
      <c r="L1019" s="156"/>
      <c r="M1019" s="156"/>
      <c r="N1019" s="109"/>
      <c r="O1019" s="109"/>
      <c r="P1019" s="109"/>
    </row>
    <row r="1020" spans="3:16" x14ac:dyDescent="0.35">
      <c r="C1020" s="139" t="str">
        <f>Instructions!$D$17</f>
        <v>Hotel name</v>
      </c>
      <c r="D1020" s="105"/>
      <c r="E1020" s="496"/>
      <c r="F1020" s="426" t="e">
        <f>VLOOKUP(E1020,MD!$X$2:$Y$28,2,0)</f>
        <v>#N/A</v>
      </c>
      <c r="G1020" s="495"/>
      <c r="H1020" s="110"/>
      <c r="I1020" s="110"/>
      <c r="J1020" s="110"/>
      <c r="K1020" s="110"/>
      <c r="L1020" s="156"/>
      <c r="M1020" s="156"/>
      <c r="N1020" s="109"/>
      <c r="O1020" s="109"/>
      <c r="P1020" s="109"/>
    </row>
    <row r="1021" spans="3:16" x14ac:dyDescent="0.35">
      <c r="C1021" s="139" t="str">
        <f>Instructions!$D$17</f>
        <v>Hotel name</v>
      </c>
      <c r="D1021" s="105"/>
      <c r="E1021" s="496"/>
      <c r="F1021" s="426" t="e">
        <f>VLOOKUP(E1021,MD!$X$2:$Y$28,2,0)</f>
        <v>#N/A</v>
      </c>
      <c r="G1021" s="495"/>
      <c r="H1021" s="110"/>
      <c r="I1021" s="110"/>
      <c r="J1021" s="110"/>
      <c r="K1021" s="110"/>
      <c r="L1021" s="156"/>
      <c r="M1021" s="156"/>
      <c r="N1021" s="109"/>
      <c r="O1021" s="109"/>
      <c r="P1021" s="109"/>
    </row>
    <row r="1022" spans="3:16" x14ac:dyDescent="0.35">
      <c r="C1022" s="139" t="str">
        <f>Instructions!$D$17</f>
        <v>Hotel name</v>
      </c>
      <c r="D1022" s="105"/>
      <c r="E1022" s="496"/>
      <c r="F1022" s="426" t="e">
        <f>VLOOKUP(E1022,MD!$X$2:$Y$28,2,0)</f>
        <v>#N/A</v>
      </c>
      <c r="G1022" s="495"/>
      <c r="H1022" s="110"/>
      <c r="I1022" s="110"/>
      <c r="J1022" s="110"/>
      <c r="K1022" s="110"/>
      <c r="L1022" s="156"/>
      <c r="M1022" s="156"/>
      <c r="N1022" s="109"/>
      <c r="O1022" s="109"/>
      <c r="P1022" s="109"/>
    </row>
    <row r="1023" spans="3:16" x14ac:dyDescent="0.35">
      <c r="C1023" s="139" t="str">
        <f>Instructions!$D$17</f>
        <v>Hotel name</v>
      </c>
      <c r="D1023" s="105"/>
      <c r="E1023" s="496"/>
      <c r="F1023" s="426" t="e">
        <f>VLOOKUP(E1023,MD!$X$2:$Y$28,2,0)</f>
        <v>#N/A</v>
      </c>
      <c r="G1023" s="495"/>
      <c r="H1023" s="110"/>
      <c r="I1023" s="110"/>
      <c r="J1023" s="110"/>
      <c r="K1023" s="110"/>
      <c r="L1023" s="156"/>
      <c r="M1023" s="156"/>
      <c r="N1023" s="109"/>
      <c r="O1023" s="109"/>
      <c r="P1023" s="109"/>
    </row>
    <row r="1024" spans="3:16" x14ac:dyDescent="0.35">
      <c r="C1024" s="139" t="str">
        <f>Instructions!$D$17</f>
        <v>Hotel name</v>
      </c>
      <c r="D1024" s="105"/>
      <c r="E1024" s="496"/>
      <c r="F1024" s="426" t="e">
        <f>VLOOKUP(E1024,MD!$X$2:$Y$28,2,0)</f>
        <v>#N/A</v>
      </c>
      <c r="G1024" s="495"/>
      <c r="H1024" s="110"/>
      <c r="I1024" s="110"/>
      <c r="J1024" s="110"/>
      <c r="K1024" s="110"/>
      <c r="L1024" s="156"/>
      <c r="M1024" s="156"/>
      <c r="N1024" s="109"/>
      <c r="O1024" s="109"/>
      <c r="P1024" s="109"/>
    </row>
    <row r="1025" spans="3:16" x14ac:dyDescent="0.35">
      <c r="C1025" s="139" t="str">
        <f>Instructions!$D$17</f>
        <v>Hotel name</v>
      </c>
      <c r="D1025" s="105"/>
      <c r="E1025" s="496"/>
      <c r="F1025" s="426" t="e">
        <f>VLOOKUP(E1025,MD!$X$2:$Y$28,2,0)</f>
        <v>#N/A</v>
      </c>
      <c r="G1025" s="495"/>
      <c r="H1025" s="110"/>
      <c r="I1025" s="110"/>
      <c r="J1025" s="110"/>
      <c r="K1025" s="110"/>
      <c r="L1025" s="156"/>
      <c r="M1025" s="156"/>
      <c r="N1025" s="109"/>
      <c r="O1025" s="109"/>
      <c r="P1025" s="109"/>
    </row>
    <row r="1026" spans="3:16" x14ac:dyDescent="0.35">
      <c r="C1026" s="139" t="str">
        <f>Instructions!$D$17</f>
        <v>Hotel name</v>
      </c>
      <c r="D1026" s="105"/>
      <c r="E1026" s="496"/>
      <c r="F1026" s="426" t="e">
        <f>VLOOKUP(E1026,MD!$X$2:$Y$28,2,0)</f>
        <v>#N/A</v>
      </c>
      <c r="G1026" s="495"/>
      <c r="H1026" s="110"/>
      <c r="I1026" s="110"/>
      <c r="J1026" s="110"/>
      <c r="K1026" s="110"/>
      <c r="L1026" s="156"/>
      <c r="M1026" s="156"/>
      <c r="N1026" s="109"/>
      <c r="O1026" s="109"/>
      <c r="P1026" s="109"/>
    </row>
    <row r="1027" spans="3:16" x14ac:dyDescent="0.35">
      <c r="C1027" s="139" t="str">
        <f>Instructions!$D$17</f>
        <v>Hotel name</v>
      </c>
      <c r="D1027" s="105"/>
      <c r="E1027" s="496"/>
      <c r="F1027" s="426" t="e">
        <f>VLOOKUP(E1027,MD!$X$2:$Y$28,2,0)</f>
        <v>#N/A</v>
      </c>
      <c r="G1027" s="495"/>
      <c r="H1027" s="110"/>
      <c r="I1027" s="110"/>
      <c r="J1027" s="110"/>
      <c r="K1027" s="110"/>
      <c r="L1027" s="156"/>
      <c r="M1027" s="156"/>
      <c r="N1027" s="109"/>
      <c r="O1027" s="109"/>
      <c r="P1027" s="109"/>
    </row>
    <row r="1028" spans="3:16" x14ac:dyDescent="0.35">
      <c r="C1028" s="139" t="str">
        <f>Instructions!$D$17</f>
        <v>Hotel name</v>
      </c>
      <c r="D1028" s="105"/>
      <c r="E1028" s="496"/>
      <c r="F1028" s="426" t="e">
        <f>VLOOKUP(E1028,MD!$X$2:$Y$28,2,0)</f>
        <v>#N/A</v>
      </c>
      <c r="G1028" s="495"/>
      <c r="H1028" s="110"/>
      <c r="I1028" s="110"/>
      <c r="J1028" s="110"/>
      <c r="K1028" s="110"/>
      <c r="L1028" s="156"/>
      <c r="M1028" s="156"/>
      <c r="N1028" s="109"/>
      <c r="O1028" s="109"/>
      <c r="P1028" s="109"/>
    </row>
    <row r="1029" spans="3:16" x14ac:dyDescent="0.35">
      <c r="C1029" s="139" t="str">
        <f>Instructions!$D$17</f>
        <v>Hotel name</v>
      </c>
      <c r="D1029" s="105"/>
      <c r="E1029" s="496"/>
      <c r="F1029" s="426" t="e">
        <f>VLOOKUP(E1029,MD!$X$2:$Y$28,2,0)</f>
        <v>#N/A</v>
      </c>
      <c r="G1029" s="495"/>
      <c r="H1029" s="110"/>
      <c r="I1029" s="110"/>
      <c r="J1029" s="110"/>
      <c r="K1029" s="110"/>
      <c r="L1029" s="156"/>
      <c r="M1029" s="156"/>
      <c r="N1029" s="109"/>
      <c r="O1029" s="109"/>
      <c r="P1029" s="109"/>
    </row>
    <row r="1030" spans="3:16" x14ac:dyDescent="0.35">
      <c r="C1030" s="139" t="str">
        <f>Instructions!$D$17</f>
        <v>Hotel name</v>
      </c>
      <c r="D1030" s="105"/>
      <c r="E1030" s="496"/>
      <c r="F1030" s="426" t="e">
        <f>VLOOKUP(E1030,MD!$X$2:$Y$28,2,0)</f>
        <v>#N/A</v>
      </c>
      <c r="G1030" s="495"/>
      <c r="H1030" s="110"/>
      <c r="I1030" s="110"/>
      <c r="J1030" s="110"/>
      <c r="K1030" s="110"/>
      <c r="L1030" s="156"/>
      <c r="M1030" s="156"/>
      <c r="N1030" s="109"/>
      <c r="O1030" s="109"/>
      <c r="P1030" s="109"/>
    </row>
    <row r="1031" spans="3:16" x14ac:dyDescent="0.35">
      <c r="C1031" s="139" t="str">
        <f>Instructions!$D$17</f>
        <v>Hotel name</v>
      </c>
      <c r="D1031" s="105"/>
      <c r="E1031" s="496"/>
      <c r="F1031" s="426" t="e">
        <f>VLOOKUP(E1031,MD!$X$2:$Y$28,2,0)</f>
        <v>#N/A</v>
      </c>
      <c r="G1031" s="495"/>
      <c r="H1031" s="110"/>
      <c r="I1031" s="110"/>
      <c r="J1031" s="110"/>
      <c r="K1031" s="110"/>
      <c r="L1031" s="156"/>
      <c r="M1031" s="156"/>
      <c r="N1031" s="109"/>
      <c r="O1031" s="109"/>
      <c r="P1031" s="109"/>
    </row>
    <row r="1032" spans="3:16" x14ac:dyDescent="0.35">
      <c r="C1032" s="139" t="str">
        <f>Instructions!$D$17</f>
        <v>Hotel name</v>
      </c>
      <c r="D1032" s="105"/>
      <c r="E1032" s="496"/>
      <c r="F1032" s="426" t="e">
        <f>VLOOKUP(E1032,MD!$X$2:$Y$28,2,0)</f>
        <v>#N/A</v>
      </c>
      <c r="G1032" s="495"/>
      <c r="H1032" s="110"/>
      <c r="I1032" s="110"/>
      <c r="J1032" s="110"/>
      <c r="K1032" s="110"/>
      <c r="L1032" s="156"/>
      <c r="M1032" s="156"/>
      <c r="N1032" s="109"/>
      <c r="O1032" s="109"/>
      <c r="P1032" s="109"/>
    </row>
    <row r="1033" spans="3:16" x14ac:dyDescent="0.35">
      <c r="C1033" s="139" t="str">
        <f>Instructions!$D$17</f>
        <v>Hotel name</v>
      </c>
      <c r="D1033" s="105"/>
      <c r="E1033" s="496"/>
      <c r="F1033" s="426" t="e">
        <f>VLOOKUP(E1033,MD!$X$2:$Y$28,2,0)</f>
        <v>#N/A</v>
      </c>
      <c r="G1033" s="495"/>
      <c r="H1033" s="110"/>
      <c r="I1033" s="110"/>
      <c r="J1033" s="110"/>
      <c r="K1033" s="110"/>
      <c r="L1033" s="156"/>
      <c r="M1033" s="156"/>
      <c r="N1033" s="109"/>
      <c r="O1033" s="109"/>
      <c r="P1033" s="109"/>
    </row>
    <row r="1034" spans="3:16" x14ac:dyDescent="0.35">
      <c r="C1034" s="139" t="str">
        <f>Instructions!$D$17</f>
        <v>Hotel name</v>
      </c>
      <c r="D1034" s="105"/>
      <c r="E1034" s="496"/>
      <c r="F1034" s="426" t="e">
        <f>VLOOKUP(E1034,MD!$X$2:$Y$28,2,0)</f>
        <v>#N/A</v>
      </c>
      <c r="G1034" s="495"/>
      <c r="H1034" s="110"/>
      <c r="I1034" s="110"/>
      <c r="J1034" s="110"/>
      <c r="K1034" s="110"/>
      <c r="L1034" s="156"/>
      <c r="M1034" s="156"/>
      <c r="N1034" s="109"/>
      <c r="O1034" s="109"/>
      <c r="P1034" s="109"/>
    </row>
    <row r="1035" spans="3:16" x14ac:dyDescent="0.35">
      <c r="C1035" s="139" t="str">
        <f>Instructions!$D$17</f>
        <v>Hotel name</v>
      </c>
      <c r="D1035" s="105"/>
      <c r="E1035" s="496"/>
      <c r="F1035" s="426" t="e">
        <f>VLOOKUP(E1035,MD!$X$2:$Y$28,2,0)</f>
        <v>#N/A</v>
      </c>
      <c r="G1035" s="495"/>
      <c r="H1035" s="110"/>
      <c r="I1035" s="110"/>
      <c r="J1035" s="110"/>
      <c r="K1035" s="110"/>
      <c r="L1035" s="156"/>
      <c r="M1035" s="156"/>
      <c r="N1035" s="109"/>
      <c r="O1035" s="109"/>
      <c r="P1035" s="109"/>
    </row>
    <row r="1036" spans="3:16" x14ac:dyDescent="0.35">
      <c r="C1036" s="139" t="str">
        <f>Instructions!$D$17</f>
        <v>Hotel name</v>
      </c>
      <c r="D1036" s="105"/>
      <c r="E1036" s="496"/>
      <c r="F1036" s="426" t="e">
        <f>VLOOKUP(E1036,MD!$X$2:$Y$28,2,0)</f>
        <v>#N/A</v>
      </c>
      <c r="G1036" s="495"/>
      <c r="H1036" s="110"/>
      <c r="I1036" s="110"/>
      <c r="J1036" s="110"/>
      <c r="K1036" s="110"/>
      <c r="L1036" s="156"/>
      <c r="M1036" s="156"/>
      <c r="N1036" s="109"/>
      <c r="O1036" s="109"/>
      <c r="P1036" s="109"/>
    </row>
    <row r="1037" spans="3:16" x14ac:dyDescent="0.35">
      <c r="C1037" s="139" t="str">
        <f>Instructions!$D$17</f>
        <v>Hotel name</v>
      </c>
      <c r="D1037" s="105"/>
      <c r="E1037" s="496"/>
      <c r="F1037" s="426" t="e">
        <f>VLOOKUP(E1037,MD!$X$2:$Y$28,2,0)</f>
        <v>#N/A</v>
      </c>
      <c r="G1037" s="495"/>
      <c r="H1037" s="110"/>
      <c r="I1037" s="110"/>
      <c r="J1037" s="110"/>
      <c r="K1037" s="110"/>
      <c r="L1037" s="156"/>
      <c r="M1037" s="156"/>
      <c r="N1037" s="109"/>
      <c r="O1037" s="109"/>
      <c r="P1037" s="109"/>
    </row>
    <row r="1038" spans="3:16" x14ac:dyDescent="0.35">
      <c r="C1038" s="139" t="str">
        <f>Instructions!$D$17</f>
        <v>Hotel name</v>
      </c>
      <c r="D1038" s="105"/>
      <c r="E1038" s="496"/>
      <c r="F1038" s="426" t="e">
        <f>VLOOKUP(E1038,MD!$X$2:$Y$28,2,0)</f>
        <v>#N/A</v>
      </c>
      <c r="G1038" s="495"/>
      <c r="H1038" s="110"/>
      <c r="I1038" s="110"/>
      <c r="J1038" s="110"/>
      <c r="K1038" s="110"/>
      <c r="L1038" s="156"/>
      <c r="M1038" s="156"/>
      <c r="N1038" s="109"/>
      <c r="O1038" s="109"/>
      <c r="P1038" s="109"/>
    </row>
    <row r="1039" spans="3:16" x14ac:dyDescent="0.35">
      <c r="C1039" s="139" t="str">
        <f>Instructions!$D$17</f>
        <v>Hotel name</v>
      </c>
      <c r="D1039" s="105"/>
      <c r="E1039" s="496"/>
      <c r="F1039" s="426" t="e">
        <f>VLOOKUP(E1039,MD!$X$2:$Y$28,2,0)</f>
        <v>#N/A</v>
      </c>
      <c r="G1039" s="495"/>
      <c r="H1039" s="110"/>
      <c r="I1039" s="110"/>
      <c r="J1039" s="110"/>
      <c r="K1039" s="110"/>
      <c r="L1039" s="156"/>
      <c r="M1039" s="156"/>
      <c r="N1039" s="109"/>
      <c r="O1039" s="109"/>
      <c r="P1039" s="109"/>
    </row>
    <row r="1040" spans="3:16" x14ac:dyDescent="0.35">
      <c r="C1040" s="139" t="str">
        <f>Instructions!$D$17</f>
        <v>Hotel name</v>
      </c>
      <c r="D1040" s="105"/>
      <c r="E1040" s="496"/>
      <c r="F1040" s="426" t="e">
        <f>VLOOKUP(E1040,MD!$X$2:$Y$28,2,0)</f>
        <v>#N/A</v>
      </c>
      <c r="G1040" s="495"/>
      <c r="H1040" s="110"/>
      <c r="I1040" s="110"/>
      <c r="J1040" s="110"/>
      <c r="K1040" s="110"/>
      <c r="L1040" s="156"/>
      <c r="M1040" s="156"/>
      <c r="N1040" s="109"/>
      <c r="O1040" s="109"/>
      <c r="P1040" s="109"/>
    </row>
    <row r="1041" spans="3:16" x14ac:dyDescent="0.35">
      <c r="C1041" s="139" t="str">
        <f>Instructions!$D$17</f>
        <v>Hotel name</v>
      </c>
      <c r="D1041" s="105"/>
      <c r="E1041" s="496"/>
      <c r="F1041" s="426" t="e">
        <f>VLOOKUP(E1041,MD!$X$2:$Y$28,2,0)</f>
        <v>#N/A</v>
      </c>
      <c r="G1041" s="495"/>
      <c r="H1041" s="110"/>
      <c r="I1041" s="110"/>
      <c r="J1041" s="110"/>
      <c r="K1041" s="110"/>
      <c r="L1041" s="156"/>
      <c r="M1041" s="156"/>
      <c r="N1041" s="109"/>
      <c r="O1041" s="109"/>
      <c r="P1041" s="109"/>
    </row>
    <row r="1042" spans="3:16" x14ac:dyDescent="0.35">
      <c r="C1042" s="139" t="str">
        <f>Instructions!$D$17</f>
        <v>Hotel name</v>
      </c>
      <c r="D1042" s="105"/>
      <c r="E1042" s="496"/>
      <c r="F1042" s="426" t="e">
        <f>VLOOKUP(E1042,MD!$X$2:$Y$28,2,0)</f>
        <v>#N/A</v>
      </c>
      <c r="G1042" s="495"/>
      <c r="H1042" s="110"/>
      <c r="I1042" s="110"/>
      <c r="J1042" s="110"/>
      <c r="K1042" s="110"/>
      <c r="L1042" s="156"/>
      <c r="M1042" s="156"/>
      <c r="N1042" s="109"/>
      <c r="O1042" s="109"/>
      <c r="P1042" s="109"/>
    </row>
    <row r="1043" spans="3:16" x14ac:dyDescent="0.35">
      <c r="C1043" s="139" t="str">
        <f>Instructions!$D$17</f>
        <v>Hotel name</v>
      </c>
      <c r="D1043" s="105"/>
      <c r="E1043" s="496"/>
      <c r="F1043" s="426" t="e">
        <f>VLOOKUP(E1043,MD!$X$2:$Y$28,2,0)</f>
        <v>#N/A</v>
      </c>
      <c r="G1043" s="495"/>
      <c r="H1043" s="110"/>
      <c r="I1043" s="110"/>
      <c r="J1043" s="110"/>
      <c r="K1043" s="110"/>
      <c r="L1043" s="156"/>
      <c r="M1043" s="156"/>
      <c r="N1043" s="109"/>
      <c r="O1043" s="109"/>
      <c r="P1043" s="109"/>
    </row>
    <row r="1044" spans="3:16" x14ac:dyDescent="0.35">
      <c r="C1044" s="139" t="str">
        <f>Instructions!$D$17</f>
        <v>Hotel name</v>
      </c>
      <c r="D1044" s="105"/>
      <c r="E1044" s="496"/>
      <c r="F1044" s="426" t="e">
        <f>VLOOKUP(E1044,MD!$X$2:$Y$28,2,0)</f>
        <v>#N/A</v>
      </c>
      <c r="G1044" s="495"/>
      <c r="H1044" s="110"/>
      <c r="I1044" s="110"/>
      <c r="J1044" s="110"/>
      <c r="K1044" s="110"/>
      <c r="L1044" s="156"/>
      <c r="M1044" s="156"/>
      <c r="N1044" s="109"/>
      <c r="O1044" s="109"/>
      <c r="P1044" s="109"/>
    </row>
    <row r="1045" spans="3:16" x14ac:dyDescent="0.35">
      <c r="C1045" s="139" t="str">
        <f>Instructions!$D$17</f>
        <v>Hotel name</v>
      </c>
      <c r="D1045" s="105"/>
      <c r="E1045" s="496"/>
      <c r="F1045" s="426" t="e">
        <f>VLOOKUP(E1045,MD!$X$2:$Y$28,2,0)</f>
        <v>#N/A</v>
      </c>
      <c r="G1045" s="495"/>
      <c r="H1045" s="110"/>
      <c r="I1045" s="110"/>
      <c r="J1045" s="110"/>
      <c r="K1045" s="110"/>
      <c r="L1045" s="156"/>
      <c r="M1045" s="156"/>
      <c r="N1045" s="109"/>
      <c r="O1045" s="109"/>
      <c r="P1045" s="109"/>
    </row>
    <row r="1046" spans="3:16" x14ac:dyDescent="0.35">
      <c r="C1046" s="139" t="str">
        <f>Instructions!$D$17</f>
        <v>Hotel name</v>
      </c>
      <c r="D1046" s="105"/>
      <c r="E1046" s="496"/>
      <c r="F1046" s="426" t="e">
        <f>VLOOKUP(E1046,MD!$X$2:$Y$28,2,0)</f>
        <v>#N/A</v>
      </c>
      <c r="G1046" s="495"/>
      <c r="H1046" s="110"/>
      <c r="I1046" s="110"/>
      <c r="J1046" s="110"/>
      <c r="K1046" s="110"/>
      <c r="L1046" s="156"/>
      <c r="M1046" s="156"/>
      <c r="N1046" s="109"/>
      <c r="O1046" s="109"/>
      <c r="P1046" s="109"/>
    </row>
    <row r="1047" spans="3:16" x14ac:dyDescent="0.35">
      <c r="C1047" s="139" t="str">
        <f>Instructions!$D$17</f>
        <v>Hotel name</v>
      </c>
      <c r="D1047" s="105"/>
      <c r="E1047" s="496"/>
      <c r="F1047" s="426" t="e">
        <f>VLOOKUP(E1047,MD!$X$2:$Y$28,2,0)</f>
        <v>#N/A</v>
      </c>
      <c r="G1047" s="495"/>
      <c r="H1047" s="110"/>
      <c r="I1047" s="110"/>
      <c r="J1047" s="110"/>
      <c r="K1047" s="110"/>
      <c r="L1047" s="156"/>
      <c r="M1047" s="156"/>
      <c r="N1047" s="109"/>
      <c r="O1047" s="109"/>
      <c r="P1047" s="109"/>
    </row>
    <row r="1048" spans="3:16" x14ac:dyDescent="0.35">
      <c r="C1048" s="139" t="str">
        <f>Instructions!$D$17</f>
        <v>Hotel name</v>
      </c>
      <c r="D1048" s="105"/>
      <c r="E1048" s="496"/>
      <c r="F1048" s="426" t="e">
        <f>VLOOKUP(E1048,MD!$X$2:$Y$28,2,0)</f>
        <v>#N/A</v>
      </c>
      <c r="G1048" s="495"/>
      <c r="H1048" s="110"/>
      <c r="I1048" s="110"/>
      <c r="J1048" s="110"/>
      <c r="K1048" s="110"/>
      <c r="L1048" s="156"/>
      <c r="M1048" s="156"/>
      <c r="N1048" s="109"/>
      <c r="O1048" s="109"/>
      <c r="P1048" s="109"/>
    </row>
    <row r="1049" spans="3:16" x14ac:dyDescent="0.35">
      <c r="C1049" s="139" t="str">
        <f>Instructions!$D$17</f>
        <v>Hotel name</v>
      </c>
      <c r="D1049" s="105"/>
      <c r="E1049" s="496"/>
      <c r="F1049" s="426" t="e">
        <f>VLOOKUP(E1049,MD!$X$2:$Y$28,2,0)</f>
        <v>#N/A</v>
      </c>
      <c r="G1049" s="495"/>
      <c r="H1049" s="110"/>
      <c r="I1049" s="110"/>
      <c r="J1049" s="110"/>
      <c r="K1049" s="110"/>
      <c r="L1049" s="156"/>
      <c r="M1049" s="156"/>
      <c r="N1049" s="109"/>
      <c r="O1049" s="109"/>
      <c r="P1049" s="109"/>
    </row>
    <row r="1050" spans="3:16" x14ac:dyDescent="0.35">
      <c r="C1050" s="139" t="str">
        <f>Instructions!$D$17</f>
        <v>Hotel name</v>
      </c>
      <c r="D1050" s="105"/>
      <c r="E1050" s="496"/>
      <c r="F1050" s="426" t="e">
        <f>VLOOKUP(E1050,MD!$X$2:$Y$28,2,0)</f>
        <v>#N/A</v>
      </c>
      <c r="G1050" s="495"/>
      <c r="H1050" s="110"/>
      <c r="I1050" s="110"/>
      <c r="J1050" s="110"/>
      <c r="K1050" s="110"/>
      <c r="L1050" s="156"/>
      <c r="M1050" s="156"/>
      <c r="N1050" s="109"/>
      <c r="O1050" s="109"/>
      <c r="P1050" s="109"/>
    </row>
    <row r="1051" spans="3:16" x14ac:dyDescent="0.35">
      <c r="C1051" s="139" t="str">
        <f>Instructions!$D$17</f>
        <v>Hotel name</v>
      </c>
      <c r="D1051" s="105"/>
      <c r="E1051" s="496"/>
      <c r="F1051" s="426" t="e">
        <f>VLOOKUP(E1051,MD!$X$2:$Y$28,2,0)</f>
        <v>#N/A</v>
      </c>
      <c r="G1051" s="495"/>
      <c r="H1051" s="110"/>
      <c r="I1051" s="110"/>
      <c r="J1051" s="110"/>
      <c r="K1051" s="110"/>
      <c r="L1051" s="156"/>
      <c r="M1051" s="156"/>
      <c r="N1051" s="109"/>
      <c r="O1051" s="109"/>
      <c r="P1051" s="109"/>
    </row>
    <row r="1052" spans="3:16" x14ac:dyDescent="0.35">
      <c r="C1052" s="139" t="str">
        <f>Instructions!$D$17</f>
        <v>Hotel name</v>
      </c>
      <c r="D1052" s="105"/>
      <c r="E1052" s="496"/>
      <c r="F1052" s="426" t="e">
        <f>VLOOKUP(E1052,MD!$X$2:$Y$28,2,0)</f>
        <v>#N/A</v>
      </c>
      <c r="G1052" s="495"/>
      <c r="H1052" s="110"/>
      <c r="I1052" s="110"/>
      <c r="J1052" s="110"/>
      <c r="K1052" s="110"/>
      <c r="L1052" s="156"/>
      <c r="M1052" s="156"/>
      <c r="N1052" s="109"/>
      <c r="O1052" s="109"/>
      <c r="P1052" s="109"/>
    </row>
    <row r="1053" spans="3:16" x14ac:dyDescent="0.35">
      <c r="C1053" s="139" t="str">
        <f>Instructions!$D$17</f>
        <v>Hotel name</v>
      </c>
      <c r="D1053" s="105"/>
      <c r="E1053" s="496"/>
      <c r="F1053" s="426" t="e">
        <f>VLOOKUP(E1053,MD!$X$2:$Y$28,2,0)</f>
        <v>#N/A</v>
      </c>
      <c r="G1053" s="495"/>
      <c r="H1053" s="110"/>
      <c r="I1053" s="110"/>
      <c r="J1053" s="110"/>
      <c r="K1053" s="110"/>
      <c r="L1053" s="156"/>
      <c r="M1053" s="156"/>
      <c r="N1053" s="109"/>
      <c r="O1053" s="109"/>
      <c r="P1053" s="109"/>
    </row>
    <row r="1054" spans="3:16" x14ac:dyDescent="0.35">
      <c r="C1054" s="139" t="str">
        <f>Instructions!$D$17</f>
        <v>Hotel name</v>
      </c>
      <c r="D1054" s="105"/>
      <c r="E1054" s="496"/>
      <c r="F1054" s="426" t="e">
        <f>VLOOKUP(E1054,MD!$X$2:$Y$28,2,0)</f>
        <v>#N/A</v>
      </c>
      <c r="G1054" s="495"/>
      <c r="H1054" s="110"/>
      <c r="I1054" s="110"/>
      <c r="J1054" s="110"/>
      <c r="K1054" s="110"/>
      <c r="L1054" s="156"/>
      <c r="M1054" s="156"/>
      <c r="N1054" s="109"/>
      <c r="O1054" s="109"/>
      <c r="P1054" s="109"/>
    </row>
    <row r="1055" spans="3:16" x14ac:dyDescent="0.35">
      <c r="C1055" s="139" t="str">
        <f>Instructions!$D$17</f>
        <v>Hotel name</v>
      </c>
      <c r="D1055" s="105"/>
      <c r="E1055" s="496"/>
      <c r="F1055" s="426" t="e">
        <f>VLOOKUP(E1055,MD!$X$2:$Y$28,2,0)</f>
        <v>#N/A</v>
      </c>
      <c r="G1055" s="495"/>
      <c r="H1055" s="110"/>
      <c r="I1055" s="110"/>
      <c r="J1055" s="110"/>
      <c r="K1055" s="110"/>
      <c r="L1055" s="156"/>
      <c r="M1055" s="156"/>
      <c r="N1055" s="109"/>
      <c r="O1055" s="109"/>
      <c r="P1055" s="109"/>
    </row>
    <row r="1056" spans="3:16" x14ac:dyDescent="0.35">
      <c r="C1056" s="139" t="str">
        <f>Instructions!$D$17</f>
        <v>Hotel name</v>
      </c>
      <c r="D1056" s="105"/>
      <c r="E1056" s="496"/>
      <c r="F1056" s="426" t="e">
        <f>VLOOKUP(E1056,MD!$X$2:$Y$28,2,0)</f>
        <v>#N/A</v>
      </c>
      <c r="G1056" s="495"/>
      <c r="H1056" s="110"/>
      <c r="I1056" s="110"/>
      <c r="J1056" s="110"/>
      <c r="K1056" s="110"/>
      <c r="L1056" s="156"/>
      <c r="M1056" s="156"/>
      <c r="N1056" s="109"/>
      <c r="O1056" s="109"/>
      <c r="P1056" s="109"/>
    </row>
    <row r="1057" spans="3:16" x14ac:dyDescent="0.35">
      <c r="C1057" s="139" t="str">
        <f>Instructions!$D$17</f>
        <v>Hotel name</v>
      </c>
      <c r="D1057" s="105"/>
      <c r="E1057" s="496"/>
      <c r="F1057" s="426" t="e">
        <f>VLOOKUP(E1057,MD!$X$2:$Y$28,2,0)</f>
        <v>#N/A</v>
      </c>
      <c r="G1057" s="495"/>
      <c r="H1057" s="110"/>
      <c r="I1057" s="110"/>
      <c r="J1057" s="110"/>
      <c r="K1057" s="110"/>
      <c r="L1057" s="156"/>
      <c r="M1057" s="156"/>
      <c r="N1057" s="109"/>
      <c r="O1057" s="109"/>
      <c r="P1057" s="109"/>
    </row>
    <row r="1058" spans="3:16" x14ac:dyDescent="0.35">
      <c r="C1058" s="139" t="str">
        <f>Instructions!$D$17</f>
        <v>Hotel name</v>
      </c>
      <c r="D1058" s="105"/>
      <c r="E1058" s="496"/>
      <c r="F1058" s="426" t="e">
        <f>VLOOKUP(E1058,MD!$X$2:$Y$28,2,0)</f>
        <v>#N/A</v>
      </c>
      <c r="G1058" s="495"/>
      <c r="H1058" s="110"/>
      <c r="I1058" s="110"/>
      <c r="J1058" s="110"/>
      <c r="K1058" s="110"/>
      <c r="L1058" s="156"/>
      <c r="M1058" s="156"/>
      <c r="N1058" s="109"/>
      <c r="O1058" s="109"/>
      <c r="P1058" s="109"/>
    </row>
    <row r="1059" spans="3:16" x14ac:dyDescent="0.35">
      <c r="C1059" s="139" t="str">
        <f>Instructions!$D$17</f>
        <v>Hotel name</v>
      </c>
      <c r="D1059" s="105"/>
      <c r="E1059" s="496"/>
      <c r="F1059" s="426" t="e">
        <f>VLOOKUP(E1059,MD!$X$2:$Y$28,2,0)</f>
        <v>#N/A</v>
      </c>
      <c r="G1059" s="495"/>
      <c r="H1059" s="110"/>
      <c r="I1059" s="110"/>
      <c r="J1059" s="110"/>
      <c r="K1059" s="110"/>
      <c r="L1059" s="156"/>
      <c r="M1059" s="156"/>
      <c r="N1059" s="109"/>
      <c r="O1059" s="109"/>
      <c r="P1059" s="109"/>
    </row>
    <row r="1060" spans="3:16" x14ac:dyDescent="0.35">
      <c r="C1060" s="139" t="str">
        <f>Instructions!$D$17</f>
        <v>Hotel name</v>
      </c>
      <c r="D1060" s="105"/>
      <c r="E1060" s="496"/>
      <c r="F1060" s="426" t="e">
        <f>VLOOKUP(E1060,MD!$X$2:$Y$28,2,0)</f>
        <v>#N/A</v>
      </c>
      <c r="G1060" s="495"/>
      <c r="H1060" s="110"/>
      <c r="I1060" s="110"/>
      <c r="J1060" s="110"/>
      <c r="K1060" s="110"/>
      <c r="L1060" s="156"/>
      <c r="M1060" s="156"/>
      <c r="N1060" s="109"/>
      <c r="O1060" s="109"/>
      <c r="P1060" s="109"/>
    </row>
    <row r="1061" spans="3:16" x14ac:dyDescent="0.35">
      <c r="C1061" s="139" t="str">
        <f>Instructions!$D$17</f>
        <v>Hotel name</v>
      </c>
      <c r="D1061" s="105"/>
      <c r="E1061" s="496"/>
      <c r="F1061" s="426" t="e">
        <f>VLOOKUP(E1061,MD!$X$2:$Y$28,2,0)</f>
        <v>#N/A</v>
      </c>
      <c r="G1061" s="495"/>
      <c r="H1061" s="110"/>
      <c r="I1061" s="110"/>
      <c r="J1061" s="110"/>
      <c r="K1061" s="110"/>
      <c r="L1061" s="156"/>
      <c r="M1061" s="156"/>
      <c r="N1061" s="109"/>
      <c r="O1061" s="109"/>
      <c r="P1061" s="109"/>
    </row>
    <row r="1062" spans="3:16" x14ac:dyDescent="0.35">
      <c r="C1062" s="139" t="str">
        <f>Instructions!$D$17</f>
        <v>Hotel name</v>
      </c>
      <c r="D1062" s="105"/>
      <c r="E1062" s="496"/>
      <c r="F1062" s="426" t="e">
        <f>VLOOKUP(E1062,MD!$X$2:$Y$28,2,0)</f>
        <v>#N/A</v>
      </c>
      <c r="G1062" s="495"/>
      <c r="H1062" s="110"/>
      <c r="I1062" s="110"/>
      <c r="J1062" s="110"/>
      <c r="K1062" s="110"/>
      <c r="L1062" s="156"/>
      <c r="M1062" s="156"/>
      <c r="N1062" s="109"/>
      <c r="O1062" s="109"/>
      <c r="P1062" s="109"/>
    </row>
    <row r="1063" spans="3:16" x14ac:dyDescent="0.35">
      <c r="C1063" s="139" t="str">
        <f>Instructions!$D$17</f>
        <v>Hotel name</v>
      </c>
      <c r="D1063" s="105"/>
      <c r="E1063" s="496"/>
      <c r="F1063" s="426" t="e">
        <f>VLOOKUP(E1063,MD!$X$2:$Y$28,2,0)</f>
        <v>#N/A</v>
      </c>
      <c r="G1063" s="495"/>
      <c r="H1063" s="110"/>
      <c r="I1063" s="110"/>
      <c r="J1063" s="110"/>
      <c r="K1063" s="110"/>
      <c r="L1063" s="156"/>
      <c r="M1063" s="156"/>
      <c r="N1063" s="109"/>
      <c r="O1063" s="109"/>
      <c r="P1063" s="109"/>
    </row>
    <row r="1064" spans="3:16" x14ac:dyDescent="0.35">
      <c r="C1064" s="139" t="str">
        <f>Instructions!$D$17</f>
        <v>Hotel name</v>
      </c>
      <c r="D1064" s="105"/>
      <c r="E1064" s="496"/>
      <c r="F1064" s="426" t="e">
        <f>VLOOKUP(E1064,MD!$X$2:$Y$28,2,0)</f>
        <v>#N/A</v>
      </c>
      <c r="G1064" s="495"/>
      <c r="H1064" s="110"/>
      <c r="I1064" s="110"/>
      <c r="J1064" s="110"/>
      <c r="K1064" s="110"/>
      <c r="L1064" s="156"/>
      <c r="M1064" s="156"/>
      <c r="N1064" s="109"/>
      <c r="O1064" s="109"/>
      <c r="P1064" s="109"/>
    </row>
    <row r="1065" spans="3:16" x14ac:dyDescent="0.35">
      <c r="C1065" s="139" t="str">
        <f>Instructions!$D$17</f>
        <v>Hotel name</v>
      </c>
      <c r="D1065" s="105"/>
      <c r="E1065" s="496"/>
      <c r="F1065" s="426" t="e">
        <f>VLOOKUP(E1065,MD!$X$2:$Y$28,2,0)</f>
        <v>#N/A</v>
      </c>
      <c r="G1065" s="495"/>
      <c r="H1065" s="110"/>
      <c r="I1065" s="110"/>
      <c r="J1065" s="110"/>
      <c r="K1065" s="110"/>
      <c r="L1065" s="156"/>
      <c r="M1065" s="156"/>
      <c r="N1065" s="109"/>
      <c r="O1065" s="109"/>
      <c r="P1065" s="109"/>
    </row>
    <row r="1066" spans="3:16" x14ac:dyDescent="0.35">
      <c r="C1066" s="139" t="str">
        <f>Instructions!$D$17</f>
        <v>Hotel name</v>
      </c>
      <c r="D1066" s="105"/>
      <c r="E1066" s="496"/>
      <c r="F1066" s="426" t="e">
        <f>VLOOKUP(E1066,MD!$X$2:$Y$28,2,0)</f>
        <v>#N/A</v>
      </c>
      <c r="G1066" s="495"/>
      <c r="H1066" s="110"/>
      <c r="I1066" s="110"/>
      <c r="J1066" s="110"/>
      <c r="K1066" s="110"/>
      <c r="L1066" s="156"/>
      <c r="M1066" s="156"/>
      <c r="N1066" s="109"/>
      <c r="O1066" s="109"/>
      <c r="P1066" s="109"/>
    </row>
    <row r="1067" spans="3:16" x14ac:dyDescent="0.35">
      <c r="C1067" s="139" t="str">
        <f>Instructions!$D$17</f>
        <v>Hotel name</v>
      </c>
      <c r="D1067" s="105"/>
      <c r="E1067" s="496"/>
      <c r="F1067" s="426" t="e">
        <f>VLOOKUP(E1067,MD!$X$2:$Y$28,2,0)</f>
        <v>#N/A</v>
      </c>
      <c r="G1067" s="495"/>
      <c r="H1067" s="110"/>
      <c r="I1067" s="110"/>
      <c r="J1067" s="110"/>
      <c r="K1067" s="110"/>
      <c r="L1067" s="156"/>
      <c r="M1067" s="156"/>
      <c r="N1067" s="109"/>
      <c r="O1067" s="109"/>
      <c r="P1067" s="109"/>
    </row>
    <row r="1068" spans="3:16" x14ac:dyDescent="0.35">
      <c r="C1068" s="139" t="str">
        <f>Instructions!$D$17</f>
        <v>Hotel name</v>
      </c>
      <c r="D1068" s="105"/>
      <c r="E1068" s="496"/>
      <c r="F1068" s="426" t="e">
        <f>VLOOKUP(E1068,MD!$X$2:$Y$28,2,0)</f>
        <v>#N/A</v>
      </c>
      <c r="G1068" s="495"/>
      <c r="H1068" s="110"/>
      <c r="I1068" s="110"/>
      <c r="J1068" s="110"/>
      <c r="K1068" s="110"/>
      <c r="L1068" s="156"/>
      <c r="M1068" s="156"/>
      <c r="N1068" s="109"/>
      <c r="O1068" s="109"/>
      <c r="P1068" s="109"/>
    </row>
    <row r="1069" spans="3:16" x14ac:dyDescent="0.35">
      <c r="C1069" s="139" t="str">
        <f>Instructions!$D$17</f>
        <v>Hotel name</v>
      </c>
      <c r="D1069" s="105"/>
      <c r="E1069" s="496"/>
      <c r="F1069" s="426" t="e">
        <f>VLOOKUP(E1069,MD!$X$2:$Y$28,2,0)</f>
        <v>#N/A</v>
      </c>
      <c r="G1069" s="495"/>
      <c r="H1069" s="110"/>
      <c r="I1069" s="110"/>
      <c r="J1069" s="110"/>
      <c r="K1069" s="110"/>
      <c r="L1069" s="156"/>
      <c r="M1069" s="156"/>
      <c r="N1069" s="109"/>
      <c r="O1069" s="109"/>
      <c r="P1069" s="109"/>
    </row>
    <row r="1070" spans="3:16" x14ac:dyDescent="0.35">
      <c r="C1070" s="139" t="str">
        <f>Instructions!$D$17</f>
        <v>Hotel name</v>
      </c>
      <c r="D1070" s="105"/>
      <c r="E1070" s="496"/>
      <c r="F1070" s="426" t="e">
        <f>VLOOKUP(E1070,MD!$X$2:$Y$28,2,0)</f>
        <v>#N/A</v>
      </c>
      <c r="G1070" s="495"/>
      <c r="H1070" s="110"/>
      <c r="I1070" s="110"/>
      <c r="J1070" s="110"/>
      <c r="K1070" s="110"/>
      <c r="L1070" s="156"/>
      <c r="M1070" s="156"/>
      <c r="N1070" s="109"/>
      <c r="O1070" s="109"/>
      <c r="P1070" s="109"/>
    </row>
    <row r="1071" spans="3:16" x14ac:dyDescent="0.35">
      <c r="C1071" s="139" t="str">
        <f>Instructions!$D$17</f>
        <v>Hotel name</v>
      </c>
      <c r="D1071" s="105"/>
      <c r="E1071" s="496"/>
      <c r="F1071" s="426" t="e">
        <f>VLOOKUP(E1071,MD!$X$2:$Y$28,2,0)</f>
        <v>#N/A</v>
      </c>
      <c r="G1071" s="495"/>
      <c r="H1071" s="110"/>
      <c r="I1071" s="110"/>
      <c r="J1071" s="110"/>
      <c r="K1071" s="110"/>
      <c r="L1071" s="156"/>
      <c r="M1071" s="156"/>
      <c r="N1071" s="109"/>
      <c r="O1071" s="109"/>
      <c r="P1071" s="109"/>
    </row>
    <row r="1072" spans="3:16" x14ac:dyDescent="0.35">
      <c r="C1072" s="139" t="str">
        <f>Instructions!$D$17</f>
        <v>Hotel name</v>
      </c>
      <c r="D1072" s="105"/>
      <c r="E1072" s="496"/>
      <c r="F1072" s="426" t="e">
        <f>VLOOKUP(E1072,MD!$X$2:$Y$28,2,0)</f>
        <v>#N/A</v>
      </c>
      <c r="G1072" s="495"/>
      <c r="H1072" s="110"/>
      <c r="I1072" s="110"/>
      <c r="J1072" s="110"/>
      <c r="K1072" s="110"/>
      <c r="L1072" s="156"/>
      <c r="M1072" s="156"/>
      <c r="N1072" s="109"/>
      <c r="O1072" s="109"/>
      <c r="P1072" s="109"/>
    </row>
    <row r="1073" spans="3:16" x14ac:dyDescent="0.35">
      <c r="C1073" s="139" t="str">
        <f>Instructions!$D$17</f>
        <v>Hotel name</v>
      </c>
      <c r="D1073" s="105"/>
      <c r="E1073" s="496"/>
      <c r="F1073" s="426" t="e">
        <f>VLOOKUP(E1073,MD!$X$2:$Y$28,2,0)</f>
        <v>#N/A</v>
      </c>
      <c r="G1073" s="495"/>
      <c r="H1073" s="110"/>
      <c r="I1073" s="110"/>
      <c r="J1073" s="110"/>
      <c r="K1073" s="110"/>
      <c r="L1073" s="156"/>
      <c r="M1073" s="156"/>
      <c r="N1073" s="109"/>
      <c r="O1073" s="109"/>
      <c r="P1073" s="109"/>
    </row>
    <row r="1074" spans="3:16" x14ac:dyDescent="0.35">
      <c r="C1074" s="139" t="str">
        <f>Instructions!$D$17</f>
        <v>Hotel name</v>
      </c>
      <c r="D1074" s="105"/>
      <c r="E1074" s="496"/>
      <c r="F1074" s="426" t="e">
        <f>VLOOKUP(E1074,MD!$X$2:$Y$28,2,0)</f>
        <v>#N/A</v>
      </c>
      <c r="G1074" s="495"/>
      <c r="H1074" s="110"/>
      <c r="I1074" s="110"/>
      <c r="J1074" s="110"/>
      <c r="K1074" s="110"/>
      <c r="L1074" s="156"/>
      <c r="M1074" s="156"/>
      <c r="N1074" s="109"/>
      <c r="O1074" s="109"/>
      <c r="P1074" s="109"/>
    </row>
    <row r="1075" spans="3:16" x14ac:dyDescent="0.35">
      <c r="C1075" s="139" t="str">
        <f>Instructions!$D$17</f>
        <v>Hotel name</v>
      </c>
      <c r="D1075" s="105"/>
      <c r="E1075" s="496"/>
      <c r="F1075" s="426" t="e">
        <f>VLOOKUP(E1075,MD!$X$2:$Y$28,2,0)</f>
        <v>#N/A</v>
      </c>
      <c r="G1075" s="495"/>
      <c r="H1075" s="110"/>
      <c r="I1075" s="110"/>
      <c r="J1075" s="110"/>
      <c r="K1075" s="110"/>
      <c r="L1075" s="156"/>
      <c r="M1075" s="156"/>
      <c r="N1075" s="109"/>
      <c r="O1075" s="109"/>
      <c r="P1075" s="109"/>
    </row>
    <row r="1076" spans="3:16" x14ac:dyDescent="0.35">
      <c r="C1076" s="139" t="str">
        <f>Instructions!$D$17</f>
        <v>Hotel name</v>
      </c>
      <c r="D1076" s="105"/>
      <c r="E1076" s="496"/>
      <c r="F1076" s="426" t="e">
        <f>VLOOKUP(E1076,MD!$X$2:$Y$28,2,0)</f>
        <v>#N/A</v>
      </c>
      <c r="G1076" s="495"/>
      <c r="H1076" s="110"/>
      <c r="I1076" s="110"/>
      <c r="J1076" s="110"/>
      <c r="K1076" s="110"/>
      <c r="L1076" s="156"/>
      <c r="M1076" s="156"/>
      <c r="N1076" s="109"/>
      <c r="O1076" s="109"/>
      <c r="P1076" s="109"/>
    </row>
    <row r="1077" spans="3:16" x14ac:dyDescent="0.35">
      <c r="C1077" s="139" t="str">
        <f>Instructions!$D$17</f>
        <v>Hotel name</v>
      </c>
      <c r="D1077" s="105"/>
      <c r="E1077" s="496"/>
      <c r="F1077" s="426" t="e">
        <f>VLOOKUP(E1077,MD!$X$2:$Y$28,2,0)</f>
        <v>#N/A</v>
      </c>
      <c r="G1077" s="495"/>
      <c r="H1077" s="110"/>
      <c r="I1077" s="110"/>
      <c r="J1077" s="110"/>
      <c r="K1077" s="110"/>
      <c r="L1077" s="156"/>
      <c r="M1077" s="156"/>
      <c r="N1077" s="109"/>
      <c r="O1077" s="109"/>
      <c r="P1077" s="109"/>
    </row>
    <row r="1078" spans="3:16" x14ac:dyDescent="0.35">
      <c r="C1078" s="139" t="str">
        <f>Instructions!$D$17</f>
        <v>Hotel name</v>
      </c>
      <c r="D1078" s="105"/>
      <c r="E1078" s="496"/>
      <c r="F1078" s="426" t="e">
        <f>VLOOKUP(E1078,MD!$X$2:$Y$28,2,0)</f>
        <v>#N/A</v>
      </c>
      <c r="G1078" s="495"/>
      <c r="H1078" s="110"/>
      <c r="I1078" s="110"/>
      <c r="J1078" s="110"/>
      <c r="K1078" s="110"/>
      <c r="L1078" s="156"/>
      <c r="M1078" s="156"/>
      <c r="N1078" s="109"/>
      <c r="O1078" s="109"/>
      <c r="P1078" s="109"/>
    </row>
    <row r="1079" spans="3:16" x14ac:dyDescent="0.35">
      <c r="C1079" s="139" t="str">
        <f>Instructions!$D$17</f>
        <v>Hotel name</v>
      </c>
      <c r="D1079" s="105"/>
      <c r="E1079" s="496"/>
      <c r="F1079" s="426" t="e">
        <f>VLOOKUP(E1079,MD!$X$2:$Y$28,2,0)</f>
        <v>#N/A</v>
      </c>
      <c r="G1079" s="495"/>
      <c r="H1079" s="110"/>
      <c r="I1079" s="110"/>
      <c r="J1079" s="110"/>
      <c r="K1079" s="110"/>
      <c r="L1079" s="156"/>
      <c r="M1079" s="156"/>
      <c r="N1079" s="109"/>
      <c r="O1079" s="109"/>
      <c r="P1079" s="109"/>
    </row>
    <row r="1080" spans="3:16" x14ac:dyDescent="0.35">
      <c r="C1080" s="139" t="str">
        <f>Instructions!$D$17</f>
        <v>Hotel name</v>
      </c>
      <c r="D1080" s="105"/>
      <c r="E1080" s="496"/>
      <c r="F1080" s="426" t="e">
        <f>VLOOKUP(E1080,MD!$X$2:$Y$28,2,0)</f>
        <v>#N/A</v>
      </c>
      <c r="G1080" s="495"/>
      <c r="H1080" s="110"/>
      <c r="I1080" s="110"/>
      <c r="J1080" s="110"/>
      <c r="K1080" s="110"/>
      <c r="L1080" s="156"/>
      <c r="M1080" s="156"/>
      <c r="N1080" s="109"/>
      <c r="O1080" s="109"/>
      <c r="P1080" s="109"/>
    </row>
    <row r="1081" spans="3:16" x14ac:dyDescent="0.35">
      <c r="C1081" s="139" t="str">
        <f>Instructions!$D$17</f>
        <v>Hotel name</v>
      </c>
      <c r="D1081" s="105"/>
      <c r="E1081" s="496"/>
      <c r="F1081" s="426" t="e">
        <f>VLOOKUP(E1081,MD!$X$2:$Y$28,2,0)</f>
        <v>#N/A</v>
      </c>
      <c r="G1081" s="495"/>
      <c r="H1081" s="110"/>
      <c r="I1081" s="110"/>
      <c r="J1081" s="110"/>
      <c r="K1081" s="110"/>
      <c r="L1081" s="156"/>
      <c r="M1081" s="156"/>
      <c r="N1081" s="109"/>
      <c r="O1081" s="109"/>
      <c r="P1081" s="109"/>
    </row>
    <row r="1082" spans="3:16" x14ac:dyDescent="0.35">
      <c r="C1082" s="139" t="str">
        <f>Instructions!$D$17</f>
        <v>Hotel name</v>
      </c>
      <c r="D1082" s="105"/>
      <c r="E1082" s="496"/>
      <c r="F1082" s="426" t="e">
        <f>VLOOKUP(E1082,MD!$X$2:$Y$28,2,0)</f>
        <v>#N/A</v>
      </c>
      <c r="G1082" s="495"/>
      <c r="H1082" s="110"/>
      <c r="I1082" s="110"/>
      <c r="J1082" s="110"/>
      <c r="K1082" s="110"/>
      <c r="L1082" s="156"/>
      <c r="M1082" s="156"/>
      <c r="N1082" s="109"/>
      <c r="O1082" s="109"/>
      <c r="P1082" s="109"/>
    </row>
    <row r="1083" spans="3:16" x14ac:dyDescent="0.35">
      <c r="C1083" s="139" t="str">
        <f>Instructions!$D$17</f>
        <v>Hotel name</v>
      </c>
      <c r="D1083" s="105"/>
      <c r="E1083" s="496"/>
      <c r="F1083" s="426" t="e">
        <f>VLOOKUP(E1083,MD!$X$2:$Y$28,2,0)</f>
        <v>#N/A</v>
      </c>
      <c r="G1083" s="495"/>
      <c r="H1083" s="110"/>
      <c r="I1083" s="110"/>
      <c r="J1083" s="110"/>
      <c r="K1083" s="110"/>
      <c r="L1083" s="156"/>
      <c r="M1083" s="156"/>
      <c r="N1083" s="109"/>
      <c r="O1083" s="109"/>
      <c r="P1083" s="109"/>
    </row>
    <row r="1084" spans="3:16" x14ac:dyDescent="0.35">
      <c r="C1084" s="139" t="str">
        <f>Instructions!$D$17</f>
        <v>Hotel name</v>
      </c>
      <c r="D1084" s="105"/>
      <c r="E1084" s="496"/>
      <c r="F1084" s="426" t="e">
        <f>VLOOKUP(E1084,MD!$X$2:$Y$28,2,0)</f>
        <v>#N/A</v>
      </c>
      <c r="G1084" s="495"/>
      <c r="H1084" s="110"/>
      <c r="I1084" s="110"/>
      <c r="J1084" s="110"/>
      <c r="K1084" s="110"/>
      <c r="L1084" s="156"/>
      <c r="M1084" s="156"/>
      <c r="N1084" s="109"/>
      <c r="O1084" s="109"/>
      <c r="P1084" s="109"/>
    </row>
    <row r="1085" spans="3:16" x14ac:dyDescent="0.35">
      <c r="C1085" s="139" t="str">
        <f>Instructions!$D$17</f>
        <v>Hotel name</v>
      </c>
      <c r="D1085" s="105"/>
      <c r="E1085" s="496"/>
      <c r="F1085" s="426" t="e">
        <f>VLOOKUP(E1085,MD!$X$2:$Y$28,2,0)</f>
        <v>#N/A</v>
      </c>
      <c r="G1085" s="495"/>
      <c r="H1085" s="110"/>
      <c r="I1085" s="110"/>
      <c r="J1085" s="110"/>
      <c r="K1085" s="110"/>
      <c r="L1085" s="156"/>
      <c r="M1085" s="156"/>
      <c r="N1085" s="109"/>
      <c r="O1085" s="109"/>
      <c r="P1085" s="109"/>
    </row>
    <row r="1086" spans="3:16" x14ac:dyDescent="0.35">
      <c r="C1086" s="139" t="str">
        <f>Instructions!$D$17</f>
        <v>Hotel name</v>
      </c>
      <c r="D1086" s="105"/>
      <c r="E1086" s="496"/>
      <c r="F1086" s="426" t="e">
        <f>VLOOKUP(E1086,MD!$X$2:$Y$28,2,0)</f>
        <v>#N/A</v>
      </c>
      <c r="G1086" s="495"/>
      <c r="H1086" s="110"/>
      <c r="I1086" s="110"/>
      <c r="J1086" s="110"/>
      <c r="K1086" s="110"/>
      <c r="L1086" s="156"/>
      <c r="M1086" s="156"/>
      <c r="N1086" s="109"/>
      <c r="O1086" s="109"/>
      <c r="P1086" s="109"/>
    </row>
    <row r="1087" spans="3:16" x14ac:dyDescent="0.35">
      <c r="C1087" s="139" t="str">
        <f>Instructions!$D$17</f>
        <v>Hotel name</v>
      </c>
      <c r="D1087" s="105"/>
      <c r="E1087" s="496"/>
      <c r="F1087" s="426" t="e">
        <f>VLOOKUP(E1087,MD!$X$2:$Y$28,2,0)</f>
        <v>#N/A</v>
      </c>
      <c r="G1087" s="495"/>
      <c r="H1087" s="110"/>
      <c r="I1087" s="110"/>
      <c r="J1087" s="110"/>
      <c r="K1087" s="110"/>
      <c r="L1087" s="156"/>
      <c r="M1087" s="156"/>
      <c r="N1087" s="109"/>
      <c r="O1087" s="109"/>
      <c r="P1087" s="109"/>
    </row>
    <row r="1088" spans="3:16" x14ac:dyDescent="0.35">
      <c r="C1088" s="139" t="str">
        <f>Instructions!$D$17</f>
        <v>Hotel name</v>
      </c>
      <c r="D1088" s="105"/>
      <c r="E1088" s="496"/>
      <c r="F1088" s="426" t="e">
        <f>VLOOKUP(E1088,MD!$X$2:$Y$28,2,0)</f>
        <v>#N/A</v>
      </c>
      <c r="G1088" s="495"/>
      <c r="H1088" s="110"/>
      <c r="I1088" s="110"/>
      <c r="J1088" s="110"/>
      <c r="K1088" s="110"/>
      <c r="L1088" s="156"/>
      <c r="M1088" s="156"/>
      <c r="N1088" s="109"/>
      <c r="O1088" s="109"/>
      <c r="P1088" s="109"/>
    </row>
    <row r="1089" spans="3:16" x14ac:dyDescent="0.35">
      <c r="C1089" s="139" t="str">
        <f>Instructions!$D$17</f>
        <v>Hotel name</v>
      </c>
      <c r="D1089" s="105"/>
      <c r="E1089" s="496"/>
      <c r="F1089" s="426" t="e">
        <f>VLOOKUP(E1089,MD!$X$2:$Y$28,2,0)</f>
        <v>#N/A</v>
      </c>
      <c r="G1089" s="495"/>
      <c r="H1089" s="110"/>
      <c r="I1089" s="110"/>
      <c r="J1089" s="110"/>
      <c r="K1089" s="110"/>
      <c r="L1089" s="156"/>
      <c r="M1089" s="156"/>
      <c r="N1089" s="109"/>
      <c r="O1089" s="109"/>
      <c r="P1089" s="109"/>
    </row>
    <row r="1090" spans="3:16" x14ac:dyDescent="0.35">
      <c r="C1090" s="139" t="str">
        <f>Instructions!$D$17</f>
        <v>Hotel name</v>
      </c>
      <c r="D1090" s="105"/>
      <c r="E1090" s="496"/>
      <c r="F1090" s="426" t="e">
        <f>VLOOKUP(E1090,MD!$X$2:$Y$28,2,0)</f>
        <v>#N/A</v>
      </c>
      <c r="G1090" s="495"/>
      <c r="H1090" s="110"/>
      <c r="I1090" s="110"/>
      <c r="J1090" s="110"/>
      <c r="K1090" s="110"/>
      <c r="L1090" s="156"/>
      <c r="M1090" s="156"/>
      <c r="N1090" s="109"/>
      <c r="O1090" s="109"/>
      <c r="P1090" s="109"/>
    </row>
    <row r="1091" spans="3:16" x14ac:dyDescent="0.35">
      <c r="C1091" s="139" t="str">
        <f>Instructions!$D$17</f>
        <v>Hotel name</v>
      </c>
      <c r="D1091" s="105"/>
      <c r="E1091" s="496"/>
      <c r="F1091" s="426" t="e">
        <f>VLOOKUP(E1091,MD!$X$2:$Y$28,2,0)</f>
        <v>#N/A</v>
      </c>
      <c r="G1091" s="495"/>
      <c r="H1091" s="110"/>
      <c r="I1091" s="110"/>
      <c r="J1091" s="110"/>
      <c r="K1091" s="110"/>
      <c r="L1091" s="156"/>
      <c r="M1091" s="156"/>
      <c r="N1091" s="109"/>
      <c r="O1091" s="109"/>
      <c r="P1091" s="109"/>
    </row>
    <row r="1092" spans="3:16" x14ac:dyDescent="0.35">
      <c r="C1092" s="139" t="str">
        <f>Instructions!$D$17</f>
        <v>Hotel name</v>
      </c>
      <c r="D1092" s="105"/>
      <c r="E1092" s="496"/>
      <c r="F1092" s="426" t="e">
        <f>VLOOKUP(E1092,MD!$X$2:$Y$28,2,0)</f>
        <v>#N/A</v>
      </c>
      <c r="G1092" s="495"/>
      <c r="H1092" s="110"/>
      <c r="I1092" s="110"/>
      <c r="J1092" s="110"/>
      <c r="K1092" s="110"/>
      <c r="L1092" s="156"/>
      <c r="M1092" s="156"/>
      <c r="N1092" s="109"/>
      <c r="O1092" s="109"/>
      <c r="P1092" s="109"/>
    </row>
    <row r="1093" spans="3:16" x14ac:dyDescent="0.35">
      <c r="C1093" s="139" t="str">
        <f>Instructions!$D$17</f>
        <v>Hotel name</v>
      </c>
      <c r="D1093" s="105"/>
      <c r="E1093" s="496"/>
      <c r="F1093" s="426" t="e">
        <f>VLOOKUP(E1093,MD!$X$2:$Y$28,2,0)</f>
        <v>#N/A</v>
      </c>
      <c r="G1093" s="495"/>
      <c r="H1093" s="110"/>
      <c r="I1093" s="110"/>
      <c r="J1093" s="110"/>
      <c r="K1093" s="110"/>
      <c r="L1093" s="156"/>
      <c r="M1093" s="156"/>
      <c r="N1093" s="109"/>
      <c r="O1093" s="109"/>
      <c r="P1093" s="109"/>
    </row>
    <row r="1094" spans="3:16" x14ac:dyDescent="0.35">
      <c r="C1094" s="139" t="str">
        <f>Instructions!$D$17</f>
        <v>Hotel name</v>
      </c>
      <c r="D1094" s="105"/>
      <c r="E1094" s="496"/>
      <c r="F1094" s="426" t="e">
        <f>VLOOKUP(E1094,MD!$X$2:$Y$28,2,0)</f>
        <v>#N/A</v>
      </c>
      <c r="G1094" s="495"/>
      <c r="H1094" s="110"/>
      <c r="I1094" s="110"/>
      <c r="J1094" s="110"/>
      <c r="K1094" s="110"/>
      <c r="L1094" s="156"/>
      <c r="M1094" s="156"/>
      <c r="N1094" s="109"/>
      <c r="O1094" s="109"/>
      <c r="P1094" s="109"/>
    </row>
    <row r="1095" spans="3:16" x14ac:dyDescent="0.35">
      <c r="C1095" s="139" t="str">
        <f>Instructions!$D$17</f>
        <v>Hotel name</v>
      </c>
      <c r="D1095" s="105"/>
      <c r="E1095" s="496"/>
      <c r="F1095" s="426" t="e">
        <f>VLOOKUP(E1095,MD!$X$2:$Y$28,2,0)</f>
        <v>#N/A</v>
      </c>
      <c r="G1095" s="495"/>
      <c r="H1095" s="110"/>
      <c r="I1095" s="110"/>
      <c r="J1095" s="110"/>
      <c r="K1095" s="110"/>
      <c r="L1095" s="156"/>
      <c r="M1095" s="156"/>
      <c r="N1095" s="109"/>
      <c r="O1095" s="109"/>
      <c r="P1095" s="109"/>
    </row>
    <row r="1096" spans="3:16" x14ac:dyDescent="0.35">
      <c r="C1096" s="139" t="str">
        <f>Instructions!$D$17</f>
        <v>Hotel name</v>
      </c>
      <c r="D1096" s="105"/>
      <c r="E1096" s="496"/>
      <c r="F1096" s="426" t="e">
        <f>VLOOKUP(E1096,MD!$X$2:$Y$28,2,0)</f>
        <v>#N/A</v>
      </c>
      <c r="G1096" s="495"/>
      <c r="H1096" s="110"/>
      <c r="I1096" s="110"/>
      <c r="J1096" s="110"/>
      <c r="K1096" s="110"/>
      <c r="L1096" s="156"/>
      <c r="M1096" s="156"/>
      <c r="N1096" s="109"/>
      <c r="O1096" s="109"/>
      <c r="P1096" s="109"/>
    </row>
    <row r="1097" spans="3:16" x14ac:dyDescent="0.35">
      <c r="C1097" s="139" t="str">
        <f>Instructions!$D$17</f>
        <v>Hotel name</v>
      </c>
      <c r="D1097" s="105"/>
      <c r="E1097" s="496"/>
      <c r="F1097" s="426" t="e">
        <f>VLOOKUP(E1097,MD!$X$2:$Y$28,2,0)</f>
        <v>#N/A</v>
      </c>
      <c r="G1097" s="495"/>
      <c r="H1097" s="110"/>
      <c r="I1097" s="110"/>
      <c r="J1097" s="110"/>
      <c r="K1097" s="110"/>
      <c r="L1097" s="156"/>
      <c r="M1097" s="156"/>
      <c r="N1097" s="109"/>
      <c r="O1097" s="109"/>
      <c r="P1097" s="109"/>
    </row>
    <row r="1098" spans="3:16" x14ac:dyDescent="0.35">
      <c r="C1098" s="139" t="str">
        <f>Instructions!$D$17</f>
        <v>Hotel name</v>
      </c>
      <c r="D1098" s="105"/>
      <c r="E1098" s="496"/>
      <c r="F1098" s="426" t="e">
        <f>VLOOKUP(E1098,MD!$X$2:$Y$28,2,0)</f>
        <v>#N/A</v>
      </c>
      <c r="G1098" s="495"/>
      <c r="H1098" s="110"/>
      <c r="I1098" s="110"/>
      <c r="J1098" s="110"/>
      <c r="K1098" s="110"/>
      <c r="L1098" s="156"/>
      <c r="M1098" s="156"/>
      <c r="N1098" s="109"/>
      <c r="O1098" s="109"/>
      <c r="P1098" s="109"/>
    </row>
    <row r="1099" spans="3:16" x14ac:dyDescent="0.35">
      <c r="C1099" s="139" t="str">
        <f>Instructions!$D$17</f>
        <v>Hotel name</v>
      </c>
      <c r="D1099" s="105"/>
      <c r="E1099" s="496"/>
      <c r="F1099" s="426" t="e">
        <f>VLOOKUP(E1099,MD!$X$2:$Y$28,2,0)</f>
        <v>#N/A</v>
      </c>
      <c r="G1099" s="495"/>
      <c r="H1099" s="110"/>
      <c r="I1099" s="110"/>
      <c r="J1099" s="110"/>
      <c r="K1099" s="110"/>
      <c r="L1099" s="156"/>
      <c r="M1099" s="156"/>
      <c r="N1099" s="109"/>
      <c r="O1099" s="109"/>
      <c r="P1099" s="109"/>
    </row>
    <row r="1100" spans="3:16" x14ac:dyDescent="0.35">
      <c r="C1100" s="139" t="str">
        <f>Instructions!$D$17</f>
        <v>Hotel name</v>
      </c>
      <c r="D1100" s="105"/>
      <c r="E1100" s="496"/>
      <c r="F1100" s="426" t="e">
        <f>VLOOKUP(E1100,MD!$X$2:$Y$28,2,0)</f>
        <v>#N/A</v>
      </c>
      <c r="G1100" s="495"/>
      <c r="H1100" s="110"/>
      <c r="I1100" s="110"/>
      <c r="J1100" s="110"/>
      <c r="K1100" s="110"/>
      <c r="L1100" s="156"/>
      <c r="M1100" s="156"/>
      <c r="N1100" s="109"/>
      <c r="O1100" s="109"/>
      <c r="P1100" s="109"/>
    </row>
    <row r="1101" spans="3:16" x14ac:dyDescent="0.35">
      <c r="C1101" s="139" t="str">
        <f>Instructions!$D$17</f>
        <v>Hotel name</v>
      </c>
      <c r="D1101" s="105"/>
      <c r="E1101" s="496"/>
      <c r="F1101" s="426" t="e">
        <f>VLOOKUP(E1101,MD!$X$2:$Y$28,2,0)</f>
        <v>#N/A</v>
      </c>
      <c r="G1101" s="495"/>
      <c r="H1101" s="110"/>
      <c r="I1101" s="110"/>
      <c r="J1101" s="110"/>
      <c r="K1101" s="110"/>
      <c r="L1101" s="156"/>
      <c r="M1101" s="156"/>
      <c r="N1101" s="109"/>
      <c r="O1101" s="109"/>
      <c r="P1101" s="109"/>
    </row>
    <row r="1102" spans="3:16" x14ac:dyDescent="0.35">
      <c r="C1102" s="139" t="str">
        <f>Instructions!$D$17</f>
        <v>Hotel name</v>
      </c>
      <c r="D1102" s="105"/>
      <c r="E1102" s="496"/>
      <c r="F1102" s="426" t="e">
        <f>VLOOKUP(E1102,MD!$X$2:$Y$28,2,0)</f>
        <v>#N/A</v>
      </c>
      <c r="G1102" s="495"/>
      <c r="H1102" s="110"/>
      <c r="I1102" s="110"/>
      <c r="J1102" s="110"/>
      <c r="K1102" s="110"/>
      <c r="L1102" s="156"/>
      <c r="M1102" s="156"/>
      <c r="N1102" s="109"/>
      <c r="O1102" s="109"/>
      <c r="P1102" s="109"/>
    </row>
    <row r="1103" spans="3:16" x14ac:dyDescent="0.35">
      <c r="C1103" s="139" t="str">
        <f>Instructions!$D$17</f>
        <v>Hotel name</v>
      </c>
      <c r="D1103" s="105"/>
      <c r="E1103" s="496"/>
      <c r="F1103" s="426" t="e">
        <f>VLOOKUP(E1103,MD!$X$2:$Y$28,2,0)</f>
        <v>#N/A</v>
      </c>
      <c r="G1103" s="495"/>
      <c r="H1103" s="110"/>
      <c r="I1103" s="110"/>
      <c r="J1103" s="110"/>
      <c r="K1103" s="110"/>
      <c r="L1103" s="156"/>
      <c r="M1103" s="156"/>
      <c r="N1103" s="109"/>
      <c r="O1103" s="109"/>
      <c r="P1103" s="109"/>
    </row>
    <row r="1104" spans="3:16" x14ac:dyDescent="0.35">
      <c r="C1104" s="139" t="str">
        <f>Instructions!$D$17</f>
        <v>Hotel name</v>
      </c>
      <c r="D1104" s="105"/>
      <c r="E1104" s="496"/>
      <c r="F1104" s="426" t="e">
        <f>VLOOKUP(E1104,MD!$X$2:$Y$28,2,0)</f>
        <v>#N/A</v>
      </c>
      <c r="G1104" s="495"/>
      <c r="H1104" s="110"/>
      <c r="I1104" s="110"/>
      <c r="J1104" s="110"/>
      <c r="K1104" s="110"/>
      <c r="L1104" s="156"/>
      <c r="M1104" s="156"/>
      <c r="N1104" s="109"/>
      <c r="O1104" s="109"/>
      <c r="P1104" s="109"/>
    </row>
    <row r="1105" spans="3:16" x14ac:dyDescent="0.35">
      <c r="C1105" s="139" t="str">
        <f>Instructions!$D$17</f>
        <v>Hotel name</v>
      </c>
      <c r="D1105" s="105"/>
      <c r="E1105" s="496"/>
      <c r="F1105" s="426" t="e">
        <f>VLOOKUP(E1105,MD!$X$2:$Y$28,2,0)</f>
        <v>#N/A</v>
      </c>
      <c r="G1105" s="495"/>
      <c r="H1105" s="110"/>
      <c r="I1105" s="110"/>
      <c r="J1105" s="110"/>
      <c r="K1105" s="110"/>
      <c r="L1105" s="156"/>
      <c r="M1105" s="156"/>
      <c r="N1105" s="109"/>
      <c r="O1105" s="109"/>
      <c r="P1105" s="109"/>
    </row>
    <row r="1106" spans="3:16" x14ac:dyDescent="0.35">
      <c r="C1106" s="139" t="str">
        <f>Instructions!$D$17</f>
        <v>Hotel name</v>
      </c>
      <c r="D1106" s="105"/>
      <c r="E1106" s="496"/>
      <c r="F1106" s="426" t="e">
        <f>VLOOKUP(E1106,MD!$X$2:$Y$28,2,0)</f>
        <v>#N/A</v>
      </c>
      <c r="G1106" s="495"/>
      <c r="H1106" s="110"/>
      <c r="I1106" s="110"/>
      <c r="J1106" s="110"/>
      <c r="K1106" s="110"/>
      <c r="L1106" s="156"/>
      <c r="M1106" s="156"/>
      <c r="N1106" s="109"/>
      <c r="O1106" s="109"/>
      <c r="P1106" s="109"/>
    </row>
    <row r="1107" spans="3:16" x14ac:dyDescent="0.35">
      <c r="C1107" s="139" t="str">
        <f>Instructions!$D$17</f>
        <v>Hotel name</v>
      </c>
      <c r="D1107" s="105"/>
      <c r="E1107" s="496"/>
      <c r="F1107" s="426" t="e">
        <f>VLOOKUP(E1107,MD!$X$2:$Y$28,2,0)</f>
        <v>#N/A</v>
      </c>
      <c r="G1107" s="495"/>
      <c r="H1107" s="110"/>
      <c r="I1107" s="110"/>
      <c r="J1107" s="110"/>
      <c r="K1107" s="110"/>
      <c r="L1107" s="156"/>
      <c r="M1107" s="156"/>
      <c r="N1107" s="109"/>
      <c r="O1107" s="109"/>
      <c r="P1107" s="109"/>
    </row>
    <row r="1108" spans="3:16" x14ac:dyDescent="0.35">
      <c r="C1108" s="139" t="str">
        <f>Instructions!$D$17</f>
        <v>Hotel name</v>
      </c>
      <c r="D1108" s="105"/>
      <c r="E1108" s="496"/>
      <c r="F1108" s="426" t="e">
        <f>VLOOKUP(E1108,MD!$X$2:$Y$28,2,0)</f>
        <v>#N/A</v>
      </c>
      <c r="G1108" s="495"/>
      <c r="H1108" s="110"/>
      <c r="I1108" s="110"/>
      <c r="J1108" s="110"/>
      <c r="K1108" s="110"/>
      <c r="L1108" s="156"/>
      <c r="M1108" s="156"/>
      <c r="N1108" s="109"/>
      <c r="O1108" s="109"/>
      <c r="P1108" s="109"/>
    </row>
    <row r="1109" spans="3:16" x14ac:dyDescent="0.35">
      <c r="C1109" s="139" t="str">
        <f>Instructions!$D$17</f>
        <v>Hotel name</v>
      </c>
      <c r="D1109" s="105"/>
      <c r="E1109" s="496"/>
      <c r="F1109" s="426" t="e">
        <f>VLOOKUP(E1109,MD!$X$2:$Y$28,2,0)</f>
        <v>#N/A</v>
      </c>
      <c r="G1109" s="495"/>
      <c r="H1109" s="110"/>
      <c r="I1109" s="110"/>
      <c r="J1109" s="110"/>
      <c r="K1109" s="110"/>
      <c r="L1109" s="156"/>
      <c r="M1109" s="156"/>
      <c r="N1109" s="109"/>
      <c r="O1109" s="109"/>
      <c r="P1109" s="109"/>
    </row>
    <row r="1110" spans="3:16" x14ac:dyDescent="0.35">
      <c r="C1110" s="139" t="str">
        <f>Instructions!$D$17</f>
        <v>Hotel name</v>
      </c>
      <c r="D1110" s="105"/>
      <c r="E1110" s="496"/>
      <c r="F1110" s="426" t="e">
        <f>VLOOKUP(E1110,MD!$X$2:$Y$28,2,0)</f>
        <v>#N/A</v>
      </c>
      <c r="G1110" s="495"/>
      <c r="H1110" s="110"/>
      <c r="I1110" s="110"/>
      <c r="J1110" s="110"/>
      <c r="K1110" s="110"/>
      <c r="L1110" s="156"/>
      <c r="M1110" s="156"/>
      <c r="N1110" s="109"/>
      <c r="O1110" s="109"/>
      <c r="P1110" s="109"/>
    </row>
    <row r="1111" spans="3:16" x14ac:dyDescent="0.35">
      <c r="C1111" s="139" t="str">
        <f>Instructions!$D$17</f>
        <v>Hotel name</v>
      </c>
      <c r="D1111" s="105"/>
      <c r="E1111" s="496"/>
      <c r="F1111" s="426" t="e">
        <f>VLOOKUP(E1111,MD!$X$2:$Y$28,2,0)</f>
        <v>#N/A</v>
      </c>
      <c r="G1111" s="495"/>
      <c r="H1111" s="110"/>
      <c r="I1111" s="110"/>
      <c r="J1111" s="110"/>
      <c r="K1111" s="110"/>
      <c r="L1111" s="156"/>
      <c r="M1111" s="156"/>
      <c r="N1111" s="109"/>
      <c r="O1111" s="109"/>
      <c r="P1111" s="109"/>
    </row>
    <row r="1112" spans="3:16" x14ac:dyDescent="0.35">
      <c r="C1112" s="139" t="str">
        <f>Instructions!$D$17</f>
        <v>Hotel name</v>
      </c>
      <c r="D1112" s="105"/>
      <c r="E1112" s="496"/>
      <c r="F1112" s="426" t="e">
        <f>VLOOKUP(E1112,MD!$X$2:$Y$28,2,0)</f>
        <v>#N/A</v>
      </c>
      <c r="G1112" s="495"/>
      <c r="H1112" s="110"/>
      <c r="I1112" s="110"/>
      <c r="J1112" s="110"/>
      <c r="K1112" s="110"/>
      <c r="L1112" s="156"/>
      <c r="M1112" s="156"/>
      <c r="N1112" s="109"/>
      <c r="O1112" s="109"/>
      <c r="P1112" s="109"/>
    </row>
    <row r="1113" spans="3:16" x14ac:dyDescent="0.35">
      <c r="C1113" s="139" t="str">
        <f>Instructions!$D$17</f>
        <v>Hotel name</v>
      </c>
      <c r="D1113" s="105"/>
      <c r="E1113" s="496"/>
      <c r="F1113" s="426" t="e">
        <f>VLOOKUP(E1113,MD!$X$2:$Y$28,2,0)</f>
        <v>#N/A</v>
      </c>
      <c r="G1113" s="495"/>
      <c r="H1113" s="110"/>
      <c r="I1113" s="110"/>
      <c r="J1113" s="110"/>
      <c r="K1113" s="110"/>
      <c r="L1113" s="156"/>
      <c r="M1113" s="156"/>
      <c r="N1113" s="109"/>
      <c r="O1113" s="109"/>
      <c r="P1113" s="109"/>
    </row>
    <row r="1114" spans="3:16" x14ac:dyDescent="0.35">
      <c r="C1114" s="139" t="str">
        <f>Instructions!$D$17</f>
        <v>Hotel name</v>
      </c>
      <c r="D1114" s="105"/>
      <c r="E1114" s="496"/>
      <c r="F1114" s="426" t="e">
        <f>VLOOKUP(E1114,MD!$X$2:$Y$28,2,0)</f>
        <v>#N/A</v>
      </c>
      <c r="G1114" s="495"/>
      <c r="H1114" s="110"/>
      <c r="I1114" s="110"/>
      <c r="J1114" s="110"/>
      <c r="K1114" s="110"/>
      <c r="L1114" s="156"/>
      <c r="M1114" s="156"/>
      <c r="N1114" s="109"/>
      <c r="O1114" s="109"/>
      <c r="P1114" s="109"/>
    </row>
    <row r="1115" spans="3:16" x14ac:dyDescent="0.35">
      <c r="C1115" s="139" t="str">
        <f>Instructions!$D$17</f>
        <v>Hotel name</v>
      </c>
      <c r="D1115" s="105"/>
      <c r="E1115" s="496"/>
      <c r="F1115" s="426" t="e">
        <f>VLOOKUP(E1115,MD!$X$2:$Y$28,2,0)</f>
        <v>#N/A</v>
      </c>
      <c r="G1115" s="495"/>
      <c r="H1115" s="110"/>
      <c r="I1115" s="110"/>
      <c r="J1115" s="110"/>
      <c r="K1115" s="110"/>
      <c r="L1115" s="156"/>
      <c r="M1115" s="156"/>
      <c r="N1115" s="109"/>
      <c r="O1115" s="109"/>
      <c r="P1115" s="109"/>
    </row>
    <row r="1116" spans="3:16" x14ac:dyDescent="0.35">
      <c r="C1116" s="139" t="str">
        <f>Instructions!$D$17</f>
        <v>Hotel name</v>
      </c>
      <c r="D1116" s="105"/>
      <c r="E1116" s="496"/>
      <c r="F1116" s="426" t="e">
        <f>VLOOKUP(E1116,MD!$X$2:$Y$28,2,0)</f>
        <v>#N/A</v>
      </c>
      <c r="G1116" s="495"/>
      <c r="H1116" s="110"/>
      <c r="I1116" s="110"/>
      <c r="J1116" s="110"/>
      <c r="K1116" s="110"/>
      <c r="L1116" s="156"/>
      <c r="M1116" s="156"/>
      <c r="N1116" s="109"/>
      <c r="O1116" s="109"/>
      <c r="P1116" s="109"/>
    </row>
    <row r="1117" spans="3:16" x14ac:dyDescent="0.35">
      <c r="C1117" s="139" t="str">
        <f>Instructions!$D$17</f>
        <v>Hotel name</v>
      </c>
      <c r="D1117" s="105"/>
      <c r="E1117" s="496"/>
      <c r="F1117" s="426" t="e">
        <f>VLOOKUP(E1117,MD!$X$2:$Y$28,2,0)</f>
        <v>#N/A</v>
      </c>
      <c r="G1117" s="495"/>
      <c r="H1117" s="110"/>
      <c r="I1117" s="110"/>
      <c r="J1117" s="110"/>
      <c r="K1117" s="110"/>
      <c r="L1117" s="156"/>
      <c r="M1117" s="156"/>
      <c r="N1117" s="109"/>
      <c r="O1117" s="109"/>
      <c r="P1117" s="109"/>
    </row>
    <row r="1118" spans="3:16" x14ac:dyDescent="0.35">
      <c r="C1118" s="139" t="str">
        <f>Instructions!$D$17</f>
        <v>Hotel name</v>
      </c>
      <c r="D1118" s="105"/>
      <c r="E1118" s="496"/>
      <c r="F1118" s="426" t="e">
        <f>VLOOKUP(E1118,MD!$X$2:$Y$28,2,0)</f>
        <v>#N/A</v>
      </c>
      <c r="G1118" s="495"/>
      <c r="H1118" s="110"/>
      <c r="I1118" s="110"/>
      <c r="J1118" s="110"/>
      <c r="K1118" s="110"/>
      <c r="L1118" s="156"/>
      <c r="M1118" s="156"/>
      <c r="N1118" s="109"/>
      <c r="O1118" s="109"/>
      <c r="P1118" s="109"/>
    </row>
    <row r="1119" spans="3:16" x14ac:dyDescent="0.35">
      <c r="C1119" s="139" t="str">
        <f>Instructions!$D$17</f>
        <v>Hotel name</v>
      </c>
      <c r="D1119" s="105"/>
      <c r="E1119" s="496"/>
      <c r="F1119" s="426" t="e">
        <f>VLOOKUP(E1119,MD!$X$2:$Y$28,2,0)</f>
        <v>#N/A</v>
      </c>
      <c r="G1119" s="495"/>
      <c r="H1119" s="110"/>
      <c r="I1119" s="110"/>
      <c r="J1119" s="110"/>
      <c r="K1119" s="110"/>
      <c r="L1119" s="156"/>
      <c r="M1119" s="156"/>
      <c r="N1119" s="109"/>
      <c r="O1119" s="109"/>
      <c r="P1119" s="109"/>
    </row>
    <row r="1120" spans="3:16" x14ac:dyDescent="0.35">
      <c r="C1120" s="139" t="str">
        <f>Instructions!$D$17</f>
        <v>Hotel name</v>
      </c>
      <c r="D1120" s="105"/>
      <c r="E1120" s="496"/>
      <c r="F1120" s="426" t="e">
        <f>VLOOKUP(E1120,MD!$X$2:$Y$28,2,0)</f>
        <v>#N/A</v>
      </c>
      <c r="G1120" s="495"/>
      <c r="H1120" s="110"/>
      <c r="I1120" s="110"/>
      <c r="J1120" s="110"/>
      <c r="K1120" s="110"/>
      <c r="L1120" s="156"/>
      <c r="M1120" s="156"/>
      <c r="N1120" s="109"/>
      <c r="O1120" s="109"/>
      <c r="P1120" s="109"/>
    </row>
    <row r="1121" spans="3:16" x14ac:dyDescent="0.35">
      <c r="C1121" s="139" t="str">
        <f>Instructions!$D$17</f>
        <v>Hotel name</v>
      </c>
      <c r="D1121" s="105"/>
      <c r="E1121" s="496"/>
      <c r="F1121" s="426" t="e">
        <f>VLOOKUP(E1121,MD!$X$2:$Y$28,2,0)</f>
        <v>#N/A</v>
      </c>
      <c r="G1121" s="495"/>
      <c r="H1121" s="110"/>
      <c r="I1121" s="110"/>
      <c r="J1121" s="110"/>
      <c r="K1121" s="110"/>
      <c r="L1121" s="156"/>
      <c r="M1121" s="156"/>
      <c r="N1121" s="109"/>
      <c r="O1121" s="109"/>
      <c r="P1121" s="109"/>
    </row>
    <row r="1122" spans="3:16" x14ac:dyDescent="0.35">
      <c r="C1122" s="139" t="str">
        <f>Instructions!$D$17</f>
        <v>Hotel name</v>
      </c>
      <c r="D1122" s="105"/>
      <c r="E1122" s="496"/>
      <c r="F1122" s="426" t="e">
        <f>VLOOKUP(E1122,MD!$X$2:$Y$28,2,0)</f>
        <v>#N/A</v>
      </c>
      <c r="G1122" s="495"/>
      <c r="H1122" s="110"/>
      <c r="I1122" s="110"/>
      <c r="J1122" s="110"/>
      <c r="K1122" s="110"/>
      <c r="L1122" s="156"/>
      <c r="M1122" s="156"/>
      <c r="N1122" s="109"/>
      <c r="O1122" s="109"/>
      <c r="P1122" s="109"/>
    </row>
    <row r="1123" spans="3:16" x14ac:dyDescent="0.35">
      <c r="C1123" s="139" t="str">
        <f>Instructions!$D$17</f>
        <v>Hotel name</v>
      </c>
      <c r="D1123" s="105"/>
      <c r="E1123" s="496"/>
      <c r="F1123" s="426" t="e">
        <f>VLOOKUP(E1123,MD!$X$2:$Y$28,2,0)</f>
        <v>#N/A</v>
      </c>
      <c r="G1123" s="495"/>
      <c r="H1123" s="110"/>
      <c r="I1123" s="110"/>
      <c r="J1123" s="110"/>
      <c r="K1123" s="110"/>
      <c r="L1123" s="156"/>
      <c r="M1123" s="156"/>
      <c r="N1123" s="109"/>
      <c r="O1123" s="109"/>
      <c r="P1123" s="109"/>
    </row>
    <row r="1124" spans="3:16" x14ac:dyDescent="0.35">
      <c r="C1124" s="139" t="str">
        <f>Instructions!$D$17</f>
        <v>Hotel name</v>
      </c>
      <c r="D1124" s="105"/>
      <c r="E1124" s="496"/>
      <c r="F1124" s="426" t="e">
        <f>VLOOKUP(E1124,MD!$X$2:$Y$28,2,0)</f>
        <v>#N/A</v>
      </c>
      <c r="G1124" s="495"/>
      <c r="H1124" s="110"/>
      <c r="I1124" s="110"/>
      <c r="J1124" s="110"/>
      <c r="K1124" s="110"/>
      <c r="L1124" s="156"/>
      <c r="M1124" s="156"/>
      <c r="N1124" s="109"/>
      <c r="O1124" s="109"/>
      <c r="P1124" s="109"/>
    </row>
    <row r="1125" spans="3:16" x14ac:dyDescent="0.35">
      <c r="C1125" s="139" t="str">
        <f>Instructions!$D$17</f>
        <v>Hotel name</v>
      </c>
      <c r="D1125" s="105"/>
      <c r="E1125" s="496"/>
      <c r="F1125" s="426" t="e">
        <f>VLOOKUP(E1125,MD!$X$2:$Y$28,2,0)</f>
        <v>#N/A</v>
      </c>
      <c r="G1125" s="495"/>
      <c r="H1125" s="110"/>
      <c r="I1125" s="110"/>
      <c r="J1125" s="110"/>
      <c r="K1125" s="110"/>
      <c r="L1125" s="156"/>
      <c r="M1125" s="156"/>
      <c r="N1125" s="109"/>
      <c r="O1125" s="109"/>
      <c r="P1125" s="109"/>
    </row>
    <row r="1126" spans="3:16" x14ac:dyDescent="0.35">
      <c r="C1126" s="139" t="str">
        <f>Instructions!$D$17</f>
        <v>Hotel name</v>
      </c>
      <c r="D1126" s="105"/>
      <c r="E1126" s="496"/>
      <c r="F1126" s="426" t="e">
        <f>VLOOKUP(E1126,MD!$X$2:$Y$28,2,0)</f>
        <v>#N/A</v>
      </c>
      <c r="G1126" s="495"/>
      <c r="H1126" s="110"/>
      <c r="I1126" s="110"/>
      <c r="J1126" s="110"/>
      <c r="K1126" s="110"/>
      <c r="L1126" s="156"/>
      <c r="M1126" s="156"/>
      <c r="N1126" s="109"/>
      <c r="O1126" s="109"/>
      <c r="P1126" s="109"/>
    </row>
    <row r="1127" spans="3:16" x14ac:dyDescent="0.35">
      <c r="C1127" s="139" t="str">
        <f>Instructions!$D$17</f>
        <v>Hotel name</v>
      </c>
      <c r="D1127" s="105"/>
      <c r="E1127" s="496"/>
      <c r="F1127" s="426" t="e">
        <f>VLOOKUP(E1127,MD!$X$2:$Y$28,2,0)</f>
        <v>#N/A</v>
      </c>
      <c r="G1127" s="495"/>
      <c r="H1127" s="110"/>
      <c r="I1127" s="110"/>
      <c r="J1127" s="110"/>
      <c r="K1127" s="110"/>
      <c r="L1127" s="156"/>
      <c r="M1127" s="156"/>
      <c r="N1127" s="109"/>
      <c r="O1127" s="109"/>
      <c r="P1127" s="109"/>
    </row>
    <row r="1128" spans="3:16" x14ac:dyDescent="0.35">
      <c r="C1128" s="139" t="str">
        <f>Instructions!$D$17</f>
        <v>Hotel name</v>
      </c>
      <c r="D1128" s="105"/>
      <c r="E1128" s="496"/>
      <c r="F1128" s="426" t="e">
        <f>VLOOKUP(E1128,MD!$X$2:$Y$28,2,0)</f>
        <v>#N/A</v>
      </c>
      <c r="G1128" s="495"/>
      <c r="H1128" s="110"/>
      <c r="I1128" s="110"/>
      <c r="J1128" s="110"/>
      <c r="K1128" s="110"/>
      <c r="L1128" s="156"/>
      <c r="M1128" s="156"/>
      <c r="N1128" s="109"/>
      <c r="O1128" s="109"/>
      <c r="P1128" s="109"/>
    </row>
    <row r="1129" spans="3:16" x14ac:dyDescent="0.35">
      <c r="C1129" s="139" t="str">
        <f>Instructions!$D$17</f>
        <v>Hotel name</v>
      </c>
      <c r="D1129" s="105"/>
      <c r="E1129" s="496"/>
      <c r="F1129" s="426" t="e">
        <f>VLOOKUP(E1129,MD!$X$2:$Y$28,2,0)</f>
        <v>#N/A</v>
      </c>
      <c r="G1129" s="495"/>
      <c r="H1129" s="110"/>
      <c r="I1129" s="110"/>
      <c r="J1129" s="110"/>
      <c r="K1129" s="110"/>
      <c r="L1129" s="156"/>
      <c r="M1129" s="156"/>
      <c r="N1129" s="109"/>
      <c r="O1129" s="109"/>
      <c r="P1129" s="109"/>
    </row>
    <row r="1130" spans="3:16" x14ac:dyDescent="0.35">
      <c r="C1130" s="139" t="str">
        <f>Instructions!$D$17</f>
        <v>Hotel name</v>
      </c>
      <c r="D1130" s="105"/>
      <c r="E1130" s="496"/>
      <c r="F1130" s="426" t="e">
        <f>VLOOKUP(E1130,MD!$X$2:$Y$28,2,0)</f>
        <v>#N/A</v>
      </c>
      <c r="G1130" s="495"/>
      <c r="H1130" s="110"/>
      <c r="I1130" s="110"/>
      <c r="J1130" s="110"/>
      <c r="K1130" s="110"/>
      <c r="L1130" s="156"/>
      <c r="M1130" s="156"/>
      <c r="N1130" s="109"/>
      <c r="O1130" s="109"/>
      <c r="P1130" s="109"/>
    </row>
    <row r="1131" spans="3:16" x14ac:dyDescent="0.35">
      <c r="C1131" s="139" t="str">
        <f>Instructions!$D$17</f>
        <v>Hotel name</v>
      </c>
      <c r="D1131" s="105"/>
      <c r="E1131" s="496"/>
      <c r="F1131" s="426" t="e">
        <f>VLOOKUP(E1131,MD!$X$2:$Y$28,2,0)</f>
        <v>#N/A</v>
      </c>
      <c r="G1131" s="495"/>
      <c r="H1131" s="110"/>
      <c r="I1131" s="110"/>
      <c r="J1131" s="110"/>
      <c r="K1131" s="110"/>
      <c r="L1131" s="156"/>
      <c r="M1131" s="156"/>
      <c r="N1131" s="109"/>
      <c r="O1131" s="109"/>
      <c r="P1131" s="109"/>
    </row>
    <row r="1132" spans="3:16" x14ac:dyDescent="0.35">
      <c r="C1132" s="139" t="str">
        <f>Instructions!$D$17</f>
        <v>Hotel name</v>
      </c>
      <c r="D1132" s="105"/>
      <c r="E1132" s="496"/>
      <c r="F1132" s="426" t="e">
        <f>VLOOKUP(E1132,MD!$X$2:$Y$28,2,0)</f>
        <v>#N/A</v>
      </c>
      <c r="G1132" s="495"/>
      <c r="H1132" s="110"/>
      <c r="I1132" s="110"/>
      <c r="J1132" s="110"/>
      <c r="K1132" s="110"/>
      <c r="L1132" s="156"/>
      <c r="M1132" s="156"/>
      <c r="N1132" s="109"/>
      <c r="O1132" s="109"/>
      <c r="P1132" s="109"/>
    </row>
    <row r="1133" spans="3:16" x14ac:dyDescent="0.35">
      <c r="C1133" s="139" t="str">
        <f>Instructions!$D$17</f>
        <v>Hotel name</v>
      </c>
      <c r="D1133" s="105"/>
      <c r="E1133" s="496"/>
      <c r="F1133" s="426" t="e">
        <f>VLOOKUP(E1133,MD!$X$2:$Y$28,2,0)</f>
        <v>#N/A</v>
      </c>
      <c r="G1133" s="495"/>
      <c r="H1133" s="110"/>
      <c r="I1133" s="110"/>
      <c r="J1133" s="110"/>
      <c r="K1133" s="110"/>
      <c r="L1133" s="156"/>
      <c r="M1133" s="156"/>
      <c r="N1133" s="109"/>
      <c r="O1133" s="109"/>
      <c r="P1133" s="109"/>
    </row>
    <row r="1134" spans="3:16" x14ac:dyDescent="0.35">
      <c r="C1134" s="139" t="str">
        <f>Instructions!$D$17</f>
        <v>Hotel name</v>
      </c>
      <c r="D1134" s="105"/>
      <c r="E1134" s="496"/>
      <c r="F1134" s="426" t="e">
        <f>VLOOKUP(E1134,MD!$X$2:$Y$28,2,0)</f>
        <v>#N/A</v>
      </c>
      <c r="G1134" s="495"/>
      <c r="H1134" s="110"/>
      <c r="I1134" s="110"/>
      <c r="J1134" s="110"/>
      <c r="K1134" s="110"/>
      <c r="L1134" s="156"/>
      <c r="M1134" s="156"/>
      <c r="N1134" s="109"/>
      <c r="O1134" s="109"/>
      <c r="P1134" s="109"/>
    </row>
    <row r="1135" spans="3:16" x14ac:dyDescent="0.35">
      <c r="C1135" s="139" t="str">
        <f>Instructions!$D$17</f>
        <v>Hotel name</v>
      </c>
      <c r="D1135" s="105"/>
      <c r="E1135" s="496"/>
      <c r="F1135" s="426" t="e">
        <f>VLOOKUP(E1135,MD!$X$2:$Y$28,2,0)</f>
        <v>#N/A</v>
      </c>
      <c r="G1135" s="495"/>
      <c r="H1135" s="110"/>
      <c r="I1135" s="110"/>
      <c r="J1135" s="110"/>
      <c r="K1135" s="110"/>
      <c r="L1135" s="156"/>
      <c r="M1135" s="156"/>
      <c r="N1135" s="109"/>
      <c r="O1135" s="109"/>
      <c r="P1135" s="109"/>
    </row>
    <row r="1136" spans="3:16" x14ac:dyDescent="0.35">
      <c r="C1136" s="139" t="str">
        <f>Instructions!$D$17</f>
        <v>Hotel name</v>
      </c>
      <c r="D1136" s="105"/>
      <c r="E1136" s="496"/>
      <c r="F1136" s="426" t="e">
        <f>VLOOKUP(E1136,MD!$X$2:$Y$28,2,0)</f>
        <v>#N/A</v>
      </c>
      <c r="G1136" s="495"/>
      <c r="H1136" s="110"/>
      <c r="I1136" s="110"/>
      <c r="J1136" s="110"/>
      <c r="K1136" s="110"/>
      <c r="L1136" s="156"/>
      <c r="M1136" s="156"/>
      <c r="N1136" s="109"/>
      <c r="O1136" s="109"/>
      <c r="P1136" s="109"/>
    </row>
    <row r="1137" spans="3:16" x14ac:dyDescent="0.35">
      <c r="C1137" s="139" t="str">
        <f>Instructions!$D$17</f>
        <v>Hotel name</v>
      </c>
      <c r="D1137" s="105"/>
      <c r="E1137" s="496"/>
      <c r="F1137" s="426" t="e">
        <f>VLOOKUP(E1137,MD!$X$2:$Y$28,2,0)</f>
        <v>#N/A</v>
      </c>
      <c r="G1137" s="495"/>
      <c r="H1137" s="110"/>
      <c r="I1137" s="110"/>
      <c r="J1137" s="110"/>
      <c r="K1137" s="110"/>
      <c r="L1137" s="156"/>
      <c r="M1137" s="156"/>
      <c r="N1137" s="109"/>
      <c r="O1137" s="109"/>
      <c r="P1137" s="109"/>
    </row>
    <row r="1138" spans="3:16" x14ac:dyDescent="0.35">
      <c r="C1138" s="139" t="str">
        <f>Instructions!$D$17</f>
        <v>Hotel name</v>
      </c>
      <c r="D1138" s="105"/>
      <c r="E1138" s="496"/>
      <c r="F1138" s="426" t="e">
        <f>VLOOKUP(E1138,MD!$X$2:$Y$28,2,0)</f>
        <v>#N/A</v>
      </c>
      <c r="G1138" s="495"/>
      <c r="H1138" s="110"/>
      <c r="I1138" s="110"/>
      <c r="J1138" s="110"/>
      <c r="K1138" s="110"/>
      <c r="L1138" s="156"/>
      <c r="M1138" s="156"/>
      <c r="N1138" s="109"/>
      <c r="O1138" s="109"/>
      <c r="P1138" s="109"/>
    </row>
    <row r="1139" spans="3:16" x14ac:dyDescent="0.35">
      <c r="C1139" s="139" t="str">
        <f>Instructions!$D$17</f>
        <v>Hotel name</v>
      </c>
      <c r="D1139" s="105"/>
      <c r="E1139" s="496"/>
      <c r="F1139" s="426" t="e">
        <f>VLOOKUP(E1139,MD!$X$2:$Y$28,2,0)</f>
        <v>#N/A</v>
      </c>
      <c r="G1139" s="495"/>
      <c r="H1139" s="110"/>
      <c r="I1139" s="110"/>
      <c r="J1139" s="110"/>
      <c r="K1139" s="110"/>
      <c r="L1139" s="156"/>
      <c r="M1139" s="156"/>
      <c r="N1139" s="109"/>
      <c r="O1139" s="109"/>
      <c r="P1139" s="109"/>
    </row>
    <row r="1140" spans="3:16" x14ac:dyDescent="0.35">
      <c r="C1140" s="139" t="str">
        <f>Instructions!$D$17</f>
        <v>Hotel name</v>
      </c>
      <c r="D1140" s="105"/>
      <c r="E1140" s="496"/>
      <c r="F1140" s="426" t="e">
        <f>VLOOKUP(E1140,MD!$X$2:$Y$28,2,0)</f>
        <v>#N/A</v>
      </c>
      <c r="G1140" s="495"/>
      <c r="H1140" s="110"/>
      <c r="I1140" s="110"/>
      <c r="J1140" s="110"/>
      <c r="K1140" s="110"/>
      <c r="L1140" s="156"/>
      <c r="M1140" s="156"/>
      <c r="N1140" s="109"/>
      <c r="O1140" s="109"/>
      <c r="P1140" s="109"/>
    </row>
    <row r="1141" spans="3:16" x14ac:dyDescent="0.35">
      <c r="C1141" s="139" t="str">
        <f>Instructions!$D$17</f>
        <v>Hotel name</v>
      </c>
      <c r="D1141" s="105"/>
      <c r="E1141" s="496"/>
      <c r="F1141" s="426" t="e">
        <f>VLOOKUP(E1141,MD!$X$2:$Y$28,2,0)</f>
        <v>#N/A</v>
      </c>
      <c r="G1141" s="495"/>
      <c r="H1141" s="110"/>
      <c r="I1141" s="110"/>
      <c r="J1141" s="110"/>
      <c r="K1141" s="110"/>
      <c r="L1141" s="156"/>
      <c r="M1141" s="156"/>
      <c r="N1141" s="109"/>
      <c r="O1141" s="109"/>
      <c r="P1141" s="109"/>
    </row>
    <row r="1142" spans="3:16" x14ac:dyDescent="0.35">
      <c r="C1142" s="139" t="str">
        <f>Instructions!$D$17</f>
        <v>Hotel name</v>
      </c>
      <c r="D1142" s="105"/>
      <c r="E1142" s="496"/>
      <c r="F1142" s="426" t="e">
        <f>VLOOKUP(E1142,MD!$X$2:$Y$28,2,0)</f>
        <v>#N/A</v>
      </c>
      <c r="G1142" s="495"/>
      <c r="H1142" s="110"/>
      <c r="I1142" s="110"/>
      <c r="J1142" s="110"/>
      <c r="K1142" s="110"/>
      <c r="L1142" s="156"/>
      <c r="M1142" s="156"/>
      <c r="N1142" s="109"/>
      <c r="O1142" s="109"/>
      <c r="P1142" s="109"/>
    </row>
    <row r="1143" spans="3:16" x14ac:dyDescent="0.35">
      <c r="C1143" s="139" t="str">
        <f>Instructions!$D$17</f>
        <v>Hotel name</v>
      </c>
      <c r="D1143" s="105"/>
      <c r="E1143" s="496"/>
      <c r="F1143" s="426" t="e">
        <f>VLOOKUP(E1143,MD!$X$2:$Y$28,2,0)</f>
        <v>#N/A</v>
      </c>
      <c r="G1143" s="495"/>
      <c r="H1143" s="110"/>
      <c r="I1143" s="110"/>
      <c r="J1143" s="110"/>
      <c r="K1143" s="110"/>
      <c r="L1143" s="156"/>
      <c r="M1143" s="156"/>
      <c r="N1143" s="109"/>
      <c r="O1143" s="109"/>
      <c r="P1143" s="109"/>
    </row>
    <row r="1144" spans="3:16" x14ac:dyDescent="0.35">
      <c r="C1144" s="139" t="str">
        <f>Instructions!$D$17</f>
        <v>Hotel name</v>
      </c>
      <c r="D1144" s="105"/>
      <c r="E1144" s="496"/>
      <c r="F1144" s="426" t="e">
        <f>VLOOKUP(E1144,MD!$X$2:$Y$28,2,0)</f>
        <v>#N/A</v>
      </c>
      <c r="G1144" s="495"/>
      <c r="H1144" s="110"/>
      <c r="I1144" s="110"/>
      <c r="J1144" s="110"/>
      <c r="K1144" s="110"/>
      <c r="L1144" s="156"/>
      <c r="M1144" s="156"/>
      <c r="N1144" s="109"/>
      <c r="O1144" s="109"/>
      <c r="P1144" s="109"/>
    </row>
    <row r="1145" spans="3:16" x14ac:dyDescent="0.35">
      <c r="C1145" s="139" t="str">
        <f>Instructions!$D$17</f>
        <v>Hotel name</v>
      </c>
      <c r="D1145" s="105"/>
      <c r="E1145" s="496"/>
      <c r="F1145" s="426" t="e">
        <f>VLOOKUP(E1145,MD!$X$2:$Y$28,2,0)</f>
        <v>#N/A</v>
      </c>
      <c r="G1145" s="495"/>
      <c r="H1145" s="110"/>
      <c r="I1145" s="110"/>
      <c r="J1145" s="110"/>
      <c r="K1145" s="110"/>
      <c r="L1145" s="156"/>
      <c r="M1145" s="156"/>
      <c r="N1145" s="109"/>
      <c r="O1145" s="109"/>
      <c r="P1145" s="109"/>
    </row>
    <row r="1146" spans="3:16" x14ac:dyDescent="0.35">
      <c r="C1146" s="139" t="str">
        <f>Instructions!$D$17</f>
        <v>Hotel name</v>
      </c>
      <c r="D1146" s="105"/>
      <c r="E1146" s="496"/>
      <c r="F1146" s="426" t="e">
        <f>VLOOKUP(E1146,MD!$X$2:$Y$28,2,0)</f>
        <v>#N/A</v>
      </c>
      <c r="G1146" s="495"/>
      <c r="H1146" s="110"/>
      <c r="I1146" s="110"/>
      <c r="J1146" s="110"/>
      <c r="K1146" s="110"/>
      <c r="L1146" s="156"/>
      <c r="M1146" s="156"/>
      <c r="N1146" s="109"/>
      <c r="O1146" s="109"/>
      <c r="P1146" s="109"/>
    </row>
    <row r="1147" spans="3:16" x14ac:dyDescent="0.35">
      <c r="C1147" s="139" t="str">
        <f>Instructions!$D$17</f>
        <v>Hotel name</v>
      </c>
      <c r="D1147" s="105"/>
      <c r="E1147" s="496"/>
      <c r="F1147" s="426" t="e">
        <f>VLOOKUP(E1147,MD!$X$2:$Y$28,2,0)</f>
        <v>#N/A</v>
      </c>
      <c r="G1147" s="495"/>
      <c r="H1147" s="110"/>
      <c r="I1147" s="110"/>
      <c r="J1147" s="110"/>
      <c r="K1147" s="110"/>
      <c r="L1147" s="156"/>
      <c r="M1147" s="156"/>
      <c r="N1147" s="109"/>
      <c r="O1147" s="109"/>
      <c r="P1147" s="109"/>
    </row>
    <row r="1148" spans="3:16" x14ac:dyDescent="0.35">
      <c r="C1148" s="139" t="str">
        <f>Instructions!$D$17</f>
        <v>Hotel name</v>
      </c>
      <c r="D1148" s="105"/>
      <c r="E1148" s="496"/>
      <c r="F1148" s="426" t="e">
        <f>VLOOKUP(E1148,MD!$X$2:$Y$28,2,0)</f>
        <v>#N/A</v>
      </c>
      <c r="G1148" s="495"/>
      <c r="H1148" s="110"/>
      <c r="I1148" s="110"/>
      <c r="J1148" s="110"/>
      <c r="K1148" s="110"/>
      <c r="L1148" s="156"/>
      <c r="M1148" s="156"/>
      <c r="N1148" s="109"/>
      <c r="O1148" s="109"/>
      <c r="P1148" s="109"/>
    </row>
    <row r="1149" spans="3:16" x14ac:dyDescent="0.35">
      <c r="C1149" s="139" t="str">
        <f>Instructions!$D$17</f>
        <v>Hotel name</v>
      </c>
      <c r="D1149" s="105"/>
      <c r="E1149" s="496"/>
      <c r="F1149" s="426" t="e">
        <f>VLOOKUP(E1149,MD!$X$2:$Y$28,2,0)</f>
        <v>#N/A</v>
      </c>
      <c r="G1149" s="495"/>
      <c r="H1149" s="110"/>
      <c r="I1149" s="110"/>
      <c r="J1149" s="110"/>
      <c r="K1149" s="110"/>
      <c r="L1149" s="156"/>
      <c r="M1149" s="156"/>
      <c r="N1149" s="109"/>
      <c r="O1149" s="109"/>
      <c r="P1149" s="109"/>
    </row>
    <row r="1150" spans="3:16" x14ac:dyDescent="0.35">
      <c r="C1150" s="139" t="str">
        <f>Instructions!$D$17</f>
        <v>Hotel name</v>
      </c>
      <c r="D1150" s="105"/>
      <c r="E1150" s="496"/>
      <c r="F1150" s="426" t="e">
        <f>VLOOKUP(E1150,MD!$X$2:$Y$28,2,0)</f>
        <v>#N/A</v>
      </c>
      <c r="G1150" s="495"/>
      <c r="H1150" s="110"/>
      <c r="I1150" s="110"/>
      <c r="J1150" s="110"/>
      <c r="K1150" s="110"/>
      <c r="L1150" s="156"/>
      <c r="M1150" s="156"/>
      <c r="N1150" s="109"/>
      <c r="O1150" s="109"/>
      <c r="P1150" s="109"/>
    </row>
    <row r="1151" spans="3:16" x14ac:dyDescent="0.35">
      <c r="C1151" s="139" t="str">
        <f>Instructions!$D$17</f>
        <v>Hotel name</v>
      </c>
      <c r="D1151" s="105"/>
      <c r="E1151" s="496"/>
      <c r="F1151" s="426" t="e">
        <f>VLOOKUP(E1151,MD!$X$2:$Y$28,2,0)</f>
        <v>#N/A</v>
      </c>
      <c r="G1151" s="495"/>
      <c r="H1151" s="110"/>
      <c r="I1151" s="110"/>
      <c r="J1151" s="110"/>
      <c r="K1151" s="110"/>
      <c r="L1151" s="156"/>
      <c r="M1151" s="156"/>
      <c r="N1151" s="109"/>
      <c r="O1151" s="109"/>
      <c r="P1151" s="109"/>
    </row>
    <row r="1152" spans="3:16" x14ac:dyDescent="0.35">
      <c r="C1152" s="139" t="str">
        <f>Instructions!$D$17</f>
        <v>Hotel name</v>
      </c>
      <c r="D1152" s="105"/>
      <c r="E1152" s="496"/>
      <c r="F1152" s="426" t="e">
        <f>VLOOKUP(E1152,MD!$X$2:$Y$28,2,0)</f>
        <v>#N/A</v>
      </c>
      <c r="G1152" s="495"/>
      <c r="H1152" s="110"/>
      <c r="I1152" s="110"/>
      <c r="J1152" s="110"/>
      <c r="K1152" s="110"/>
      <c r="L1152" s="156"/>
      <c r="M1152" s="156"/>
      <c r="N1152" s="109"/>
      <c r="O1152" s="109"/>
      <c r="P1152" s="109"/>
    </row>
    <row r="1153" spans="3:16" x14ac:dyDescent="0.35">
      <c r="C1153" s="139" t="str">
        <f>Instructions!$D$17</f>
        <v>Hotel name</v>
      </c>
      <c r="D1153" s="105"/>
      <c r="E1153" s="496"/>
      <c r="F1153" s="426" t="e">
        <f>VLOOKUP(E1153,MD!$X$2:$Y$28,2,0)</f>
        <v>#N/A</v>
      </c>
      <c r="G1153" s="495"/>
      <c r="H1153" s="110"/>
      <c r="I1153" s="110"/>
      <c r="J1153" s="110"/>
      <c r="K1153" s="110"/>
      <c r="L1153" s="156"/>
      <c r="M1153" s="156"/>
      <c r="N1153" s="109"/>
      <c r="O1153" s="109"/>
      <c r="P1153" s="109"/>
    </row>
    <row r="1154" spans="3:16" x14ac:dyDescent="0.35">
      <c r="C1154" s="139" t="str">
        <f>Instructions!$D$17</f>
        <v>Hotel name</v>
      </c>
      <c r="D1154" s="105"/>
      <c r="E1154" s="496"/>
      <c r="F1154" s="426" t="e">
        <f>VLOOKUP(E1154,MD!$X$2:$Y$28,2,0)</f>
        <v>#N/A</v>
      </c>
      <c r="G1154" s="495"/>
      <c r="H1154" s="110"/>
      <c r="I1154" s="110"/>
      <c r="J1154" s="110"/>
      <c r="K1154" s="110"/>
      <c r="L1154" s="156"/>
      <c r="M1154" s="156"/>
      <c r="N1154" s="109"/>
      <c r="O1154" s="109"/>
      <c r="P1154" s="109"/>
    </row>
    <row r="1155" spans="3:16" x14ac:dyDescent="0.35">
      <c r="C1155" s="139" t="str">
        <f>Instructions!$D$17</f>
        <v>Hotel name</v>
      </c>
      <c r="D1155" s="105"/>
      <c r="E1155" s="496"/>
      <c r="F1155" s="426" t="e">
        <f>VLOOKUP(E1155,MD!$X$2:$Y$28,2,0)</f>
        <v>#N/A</v>
      </c>
      <c r="G1155" s="495"/>
      <c r="H1155" s="110"/>
      <c r="I1155" s="110"/>
      <c r="J1155" s="110"/>
      <c r="K1155" s="110"/>
      <c r="L1155" s="156"/>
      <c r="M1155" s="156"/>
      <c r="N1155" s="109"/>
      <c r="O1155" s="109"/>
      <c r="P1155" s="109"/>
    </row>
    <row r="1156" spans="3:16" x14ac:dyDescent="0.35">
      <c r="C1156" s="139" t="str">
        <f>Instructions!$D$17</f>
        <v>Hotel name</v>
      </c>
      <c r="D1156" s="105"/>
      <c r="E1156" s="496"/>
      <c r="F1156" s="426" t="e">
        <f>VLOOKUP(E1156,MD!$X$2:$Y$28,2,0)</f>
        <v>#N/A</v>
      </c>
      <c r="G1156" s="495"/>
      <c r="H1156" s="110"/>
      <c r="I1156" s="110"/>
      <c r="J1156" s="110"/>
      <c r="K1156" s="110"/>
      <c r="L1156" s="156"/>
      <c r="M1156" s="156"/>
      <c r="N1156" s="109"/>
      <c r="O1156" s="109"/>
      <c r="P1156" s="109"/>
    </row>
    <row r="1157" spans="3:16" x14ac:dyDescent="0.35">
      <c r="C1157" s="139" t="str">
        <f>Instructions!$D$17</f>
        <v>Hotel name</v>
      </c>
      <c r="D1157" s="105"/>
      <c r="E1157" s="496"/>
      <c r="F1157" s="426" t="e">
        <f>VLOOKUP(E1157,MD!$X$2:$Y$28,2,0)</f>
        <v>#N/A</v>
      </c>
      <c r="G1157" s="495"/>
      <c r="H1157" s="110"/>
      <c r="I1157" s="110"/>
      <c r="J1157" s="110"/>
      <c r="K1157" s="110"/>
      <c r="L1157" s="156"/>
      <c r="M1157" s="156"/>
      <c r="N1157" s="109"/>
      <c r="O1157" s="109"/>
      <c r="P1157" s="109"/>
    </row>
    <row r="1158" spans="3:16" x14ac:dyDescent="0.35">
      <c r="C1158" s="139" t="str">
        <f>Instructions!$D$17</f>
        <v>Hotel name</v>
      </c>
      <c r="D1158" s="105"/>
      <c r="E1158" s="496"/>
      <c r="F1158" s="426" t="e">
        <f>VLOOKUP(E1158,MD!$X$2:$Y$28,2,0)</f>
        <v>#N/A</v>
      </c>
      <c r="G1158" s="495"/>
      <c r="H1158" s="110"/>
      <c r="I1158" s="110"/>
      <c r="J1158" s="110"/>
      <c r="K1158" s="110"/>
      <c r="L1158" s="156"/>
      <c r="M1158" s="156"/>
      <c r="N1158" s="109"/>
      <c r="O1158" s="109"/>
      <c r="P1158" s="109"/>
    </row>
    <row r="1159" spans="3:16" x14ac:dyDescent="0.35">
      <c r="C1159" s="139" t="str">
        <f>Instructions!$D$17</f>
        <v>Hotel name</v>
      </c>
      <c r="D1159" s="105"/>
      <c r="E1159" s="496"/>
      <c r="F1159" s="426" t="e">
        <f>VLOOKUP(E1159,MD!$X$2:$Y$28,2,0)</f>
        <v>#N/A</v>
      </c>
      <c r="G1159" s="495"/>
      <c r="H1159" s="110"/>
      <c r="I1159" s="110"/>
      <c r="J1159" s="110"/>
      <c r="K1159" s="110"/>
      <c r="L1159" s="156"/>
      <c r="M1159" s="156"/>
      <c r="N1159" s="109"/>
      <c r="O1159" s="109"/>
      <c r="P1159" s="109"/>
    </row>
    <row r="1160" spans="3:16" x14ac:dyDescent="0.35">
      <c r="C1160" s="139" t="str">
        <f>Instructions!$D$17</f>
        <v>Hotel name</v>
      </c>
      <c r="D1160" s="105"/>
      <c r="E1160" s="496"/>
      <c r="F1160" s="426" t="e">
        <f>VLOOKUP(E1160,MD!$X$2:$Y$28,2,0)</f>
        <v>#N/A</v>
      </c>
      <c r="G1160" s="495"/>
      <c r="H1160" s="110"/>
      <c r="I1160" s="110"/>
      <c r="J1160" s="110"/>
      <c r="K1160" s="110"/>
      <c r="L1160" s="156"/>
      <c r="M1160" s="156"/>
      <c r="N1160" s="109"/>
      <c r="O1160" s="109"/>
      <c r="P1160" s="109"/>
    </row>
    <row r="1161" spans="3:16" x14ac:dyDescent="0.35">
      <c r="C1161" s="139" t="str">
        <f>Instructions!$D$17</f>
        <v>Hotel name</v>
      </c>
      <c r="D1161" s="105"/>
      <c r="E1161" s="496"/>
      <c r="F1161" s="426" t="e">
        <f>VLOOKUP(E1161,MD!$X$2:$Y$28,2,0)</f>
        <v>#N/A</v>
      </c>
      <c r="G1161" s="495"/>
      <c r="H1161" s="110"/>
      <c r="I1161" s="110"/>
      <c r="J1161" s="110"/>
      <c r="K1161" s="110"/>
      <c r="L1161" s="156"/>
      <c r="M1161" s="156"/>
      <c r="N1161" s="109"/>
      <c r="O1161" s="109"/>
      <c r="P1161" s="109"/>
    </row>
    <row r="1162" spans="3:16" x14ac:dyDescent="0.35">
      <c r="C1162" s="139" t="str">
        <f>Instructions!$D$17</f>
        <v>Hotel name</v>
      </c>
      <c r="D1162" s="105"/>
      <c r="E1162" s="496"/>
      <c r="F1162" s="426" t="e">
        <f>VLOOKUP(E1162,MD!$X$2:$Y$28,2,0)</f>
        <v>#N/A</v>
      </c>
      <c r="G1162" s="495"/>
      <c r="H1162" s="110"/>
      <c r="I1162" s="110"/>
      <c r="J1162" s="110"/>
      <c r="K1162" s="110"/>
      <c r="L1162" s="156"/>
      <c r="M1162" s="156"/>
      <c r="N1162" s="109"/>
      <c r="O1162" s="109"/>
      <c r="P1162" s="109"/>
    </row>
    <row r="1163" spans="3:16" x14ac:dyDescent="0.35">
      <c r="C1163" s="139" t="str">
        <f>Instructions!$D$17</f>
        <v>Hotel name</v>
      </c>
      <c r="D1163" s="105"/>
      <c r="E1163" s="496"/>
      <c r="F1163" s="426" t="e">
        <f>VLOOKUP(E1163,MD!$X$2:$Y$28,2,0)</f>
        <v>#N/A</v>
      </c>
      <c r="G1163" s="495"/>
      <c r="H1163" s="110"/>
      <c r="I1163" s="110"/>
      <c r="J1163" s="110"/>
      <c r="K1163" s="110"/>
      <c r="L1163" s="156"/>
      <c r="M1163" s="156"/>
      <c r="N1163" s="109"/>
      <c r="O1163" s="109"/>
      <c r="P1163" s="109"/>
    </row>
    <row r="1164" spans="3:16" x14ac:dyDescent="0.35">
      <c r="C1164" s="139" t="str">
        <f>Instructions!$D$17</f>
        <v>Hotel name</v>
      </c>
      <c r="D1164" s="105"/>
      <c r="E1164" s="496"/>
      <c r="F1164" s="426" t="e">
        <f>VLOOKUP(E1164,MD!$X$2:$Y$28,2,0)</f>
        <v>#N/A</v>
      </c>
      <c r="G1164" s="495"/>
      <c r="H1164" s="110"/>
      <c r="I1164" s="110"/>
      <c r="J1164" s="110"/>
      <c r="K1164" s="110"/>
      <c r="L1164" s="156"/>
      <c r="M1164" s="156"/>
      <c r="N1164" s="109"/>
      <c r="O1164" s="109"/>
      <c r="P1164" s="109"/>
    </row>
    <row r="1165" spans="3:16" x14ac:dyDescent="0.35">
      <c r="C1165" s="139" t="str">
        <f>Instructions!$D$17</f>
        <v>Hotel name</v>
      </c>
      <c r="D1165" s="105"/>
      <c r="E1165" s="496"/>
      <c r="F1165" s="426" t="e">
        <f>VLOOKUP(E1165,MD!$X$2:$Y$28,2,0)</f>
        <v>#N/A</v>
      </c>
      <c r="G1165" s="495"/>
      <c r="H1165" s="110"/>
      <c r="I1165" s="110"/>
      <c r="J1165" s="110"/>
      <c r="K1165" s="110"/>
      <c r="L1165" s="156"/>
      <c r="M1165" s="156"/>
      <c r="N1165" s="109"/>
      <c r="O1165" s="109"/>
      <c r="P1165" s="109"/>
    </row>
    <row r="1166" spans="3:16" x14ac:dyDescent="0.35">
      <c r="C1166" s="139" t="str">
        <f>Instructions!$D$17</f>
        <v>Hotel name</v>
      </c>
      <c r="D1166" s="105"/>
      <c r="E1166" s="496"/>
      <c r="F1166" s="426" t="e">
        <f>VLOOKUP(E1166,MD!$X$2:$Y$28,2,0)</f>
        <v>#N/A</v>
      </c>
      <c r="G1166" s="495"/>
      <c r="H1166" s="110"/>
      <c r="I1166" s="110"/>
      <c r="J1166" s="110"/>
      <c r="K1166" s="110"/>
      <c r="L1166" s="156"/>
      <c r="M1166" s="156"/>
      <c r="N1166" s="109"/>
      <c r="O1166" s="109"/>
      <c r="P1166" s="109"/>
    </row>
    <row r="1167" spans="3:16" x14ac:dyDescent="0.35">
      <c r="C1167" s="139" t="str">
        <f>Instructions!$D$17</f>
        <v>Hotel name</v>
      </c>
      <c r="D1167" s="105"/>
      <c r="E1167" s="496"/>
      <c r="F1167" s="426" t="e">
        <f>VLOOKUP(E1167,MD!$X$2:$Y$28,2,0)</f>
        <v>#N/A</v>
      </c>
      <c r="G1167" s="495"/>
      <c r="H1167" s="110"/>
      <c r="I1167" s="110"/>
      <c r="J1167" s="110"/>
      <c r="K1167" s="110"/>
      <c r="L1167" s="156"/>
      <c r="M1167" s="156"/>
      <c r="N1167" s="109"/>
      <c r="O1167" s="109"/>
      <c r="P1167" s="109"/>
    </row>
    <row r="1168" spans="3:16" x14ac:dyDescent="0.35">
      <c r="C1168" s="139" t="str">
        <f>Instructions!$D$17</f>
        <v>Hotel name</v>
      </c>
      <c r="D1168" s="105"/>
      <c r="E1168" s="496"/>
      <c r="F1168" s="426" t="e">
        <f>VLOOKUP(E1168,MD!$X$2:$Y$28,2,0)</f>
        <v>#N/A</v>
      </c>
      <c r="G1168" s="495"/>
      <c r="H1168" s="110"/>
      <c r="I1168" s="110"/>
      <c r="J1168" s="110"/>
      <c r="K1168" s="110"/>
      <c r="L1168" s="156"/>
      <c r="M1168" s="156"/>
      <c r="N1168" s="109"/>
      <c r="O1168" s="109"/>
      <c r="P1168" s="109"/>
    </row>
    <row r="1169" spans="3:16" x14ac:dyDescent="0.35">
      <c r="C1169" s="139" t="str">
        <f>Instructions!$D$17</f>
        <v>Hotel name</v>
      </c>
      <c r="D1169" s="105"/>
      <c r="E1169" s="496"/>
      <c r="F1169" s="426" t="e">
        <f>VLOOKUP(E1169,MD!$X$2:$Y$28,2,0)</f>
        <v>#N/A</v>
      </c>
      <c r="G1169" s="495"/>
      <c r="H1169" s="110"/>
      <c r="I1169" s="110"/>
      <c r="J1169" s="110"/>
      <c r="K1169" s="110"/>
      <c r="L1169" s="156"/>
      <c r="M1169" s="156"/>
      <c r="N1169" s="109"/>
      <c r="O1169" s="109"/>
      <c r="P1169" s="109"/>
    </row>
    <row r="1170" spans="3:16" x14ac:dyDescent="0.35">
      <c r="C1170" s="139" t="str">
        <f>Instructions!$D$17</f>
        <v>Hotel name</v>
      </c>
      <c r="D1170" s="105"/>
      <c r="E1170" s="496"/>
      <c r="F1170" s="426" t="e">
        <f>VLOOKUP(E1170,MD!$X$2:$Y$28,2,0)</f>
        <v>#N/A</v>
      </c>
      <c r="G1170" s="495"/>
      <c r="H1170" s="110"/>
      <c r="I1170" s="110"/>
      <c r="J1170" s="110"/>
      <c r="K1170" s="110"/>
      <c r="L1170" s="156"/>
      <c r="M1170" s="156"/>
      <c r="N1170" s="109"/>
      <c r="O1170" s="109"/>
      <c r="P1170" s="109"/>
    </row>
    <row r="1171" spans="3:16" x14ac:dyDescent="0.35">
      <c r="C1171" s="139" t="str">
        <f>Instructions!$D$17</f>
        <v>Hotel name</v>
      </c>
      <c r="D1171" s="105"/>
      <c r="E1171" s="496"/>
      <c r="F1171" s="426" t="e">
        <f>VLOOKUP(E1171,MD!$X$2:$Y$28,2,0)</f>
        <v>#N/A</v>
      </c>
      <c r="G1171" s="495"/>
      <c r="H1171" s="110"/>
      <c r="I1171" s="110"/>
      <c r="J1171" s="110"/>
      <c r="K1171" s="110"/>
      <c r="L1171" s="156"/>
      <c r="M1171" s="156"/>
      <c r="N1171" s="109"/>
      <c r="O1171" s="109"/>
      <c r="P1171" s="109"/>
    </row>
    <row r="1172" spans="3:16" x14ac:dyDescent="0.35">
      <c r="C1172" s="139" t="str">
        <f>Instructions!$D$17</f>
        <v>Hotel name</v>
      </c>
      <c r="D1172" s="105"/>
      <c r="E1172" s="496"/>
      <c r="F1172" s="426" t="e">
        <f>VLOOKUP(E1172,MD!$X$2:$Y$28,2,0)</f>
        <v>#N/A</v>
      </c>
      <c r="G1172" s="495"/>
      <c r="H1172" s="110"/>
      <c r="I1172" s="110"/>
      <c r="J1172" s="110"/>
      <c r="K1172" s="110"/>
      <c r="L1172" s="156"/>
      <c r="M1172" s="156"/>
      <c r="N1172" s="109"/>
      <c r="O1172" s="109"/>
      <c r="P1172" s="109"/>
    </row>
    <row r="1173" spans="3:16" x14ac:dyDescent="0.35">
      <c r="C1173" s="139" t="str">
        <f>Instructions!$D$17</f>
        <v>Hotel name</v>
      </c>
      <c r="D1173" s="105"/>
      <c r="E1173" s="496"/>
      <c r="F1173" s="426" t="e">
        <f>VLOOKUP(E1173,MD!$X$2:$Y$28,2,0)</f>
        <v>#N/A</v>
      </c>
      <c r="G1173" s="495"/>
      <c r="H1173" s="110"/>
      <c r="I1173" s="110"/>
      <c r="J1173" s="110"/>
      <c r="K1173" s="110"/>
      <c r="L1173" s="156"/>
      <c r="M1173" s="156"/>
      <c r="N1173" s="109"/>
      <c r="O1173" s="109"/>
      <c r="P1173" s="109"/>
    </row>
    <row r="1174" spans="3:16" x14ac:dyDescent="0.35">
      <c r="C1174" s="139" t="str">
        <f>Instructions!$D$17</f>
        <v>Hotel name</v>
      </c>
      <c r="D1174" s="105"/>
      <c r="E1174" s="496"/>
      <c r="F1174" s="426" t="e">
        <f>VLOOKUP(E1174,MD!$X$2:$Y$28,2,0)</f>
        <v>#N/A</v>
      </c>
      <c r="G1174" s="495"/>
      <c r="H1174" s="110"/>
      <c r="I1174" s="110"/>
      <c r="J1174" s="110"/>
      <c r="K1174" s="110"/>
      <c r="L1174" s="156"/>
      <c r="M1174" s="156"/>
      <c r="N1174" s="109"/>
      <c r="O1174" s="109"/>
      <c r="P1174" s="109"/>
    </row>
    <row r="1175" spans="3:16" x14ac:dyDescent="0.35">
      <c r="C1175" s="139" t="str">
        <f>Instructions!$D$17</f>
        <v>Hotel name</v>
      </c>
      <c r="D1175" s="105"/>
      <c r="E1175" s="496"/>
      <c r="F1175" s="426" t="e">
        <f>VLOOKUP(E1175,MD!$X$2:$Y$28,2,0)</f>
        <v>#N/A</v>
      </c>
      <c r="G1175" s="495"/>
      <c r="H1175" s="110"/>
      <c r="I1175" s="110"/>
      <c r="J1175" s="110"/>
      <c r="K1175" s="110"/>
      <c r="L1175" s="156"/>
      <c r="M1175" s="156"/>
      <c r="N1175" s="109"/>
      <c r="O1175" s="109"/>
      <c r="P1175" s="109"/>
    </row>
    <row r="1176" spans="3:16" x14ac:dyDescent="0.35">
      <c r="C1176" s="139" t="str">
        <f>Instructions!$D$17</f>
        <v>Hotel name</v>
      </c>
      <c r="D1176" s="105"/>
      <c r="E1176" s="496"/>
      <c r="F1176" s="426" t="e">
        <f>VLOOKUP(E1176,MD!$X$2:$Y$28,2,0)</f>
        <v>#N/A</v>
      </c>
      <c r="G1176" s="495"/>
      <c r="H1176" s="110"/>
      <c r="I1176" s="110"/>
      <c r="J1176" s="110"/>
      <c r="K1176" s="110"/>
      <c r="L1176" s="156"/>
      <c r="M1176" s="156"/>
      <c r="N1176" s="109"/>
      <c r="O1176" s="109"/>
      <c r="P1176" s="109"/>
    </row>
    <row r="1177" spans="3:16" x14ac:dyDescent="0.35">
      <c r="C1177" s="139" t="str">
        <f>Instructions!$D$17</f>
        <v>Hotel name</v>
      </c>
      <c r="D1177" s="105"/>
      <c r="E1177" s="496"/>
      <c r="F1177" s="426" t="e">
        <f>VLOOKUP(E1177,MD!$X$2:$Y$28,2,0)</f>
        <v>#N/A</v>
      </c>
      <c r="G1177" s="495"/>
      <c r="H1177" s="110"/>
      <c r="I1177" s="110"/>
      <c r="J1177" s="110"/>
      <c r="K1177" s="110"/>
      <c r="L1177" s="156"/>
      <c r="M1177" s="156"/>
      <c r="N1177" s="109"/>
      <c r="O1177" s="109"/>
      <c r="P1177" s="109"/>
    </row>
    <row r="1178" spans="3:16" x14ac:dyDescent="0.35">
      <c r="C1178" s="139" t="str">
        <f>Instructions!$D$17</f>
        <v>Hotel name</v>
      </c>
      <c r="D1178" s="105"/>
      <c r="E1178" s="496"/>
      <c r="F1178" s="426" t="e">
        <f>VLOOKUP(E1178,MD!$X$2:$Y$28,2,0)</f>
        <v>#N/A</v>
      </c>
      <c r="G1178" s="495"/>
      <c r="H1178" s="110"/>
      <c r="I1178" s="110"/>
      <c r="J1178" s="110"/>
      <c r="K1178" s="110"/>
      <c r="L1178" s="156"/>
      <c r="M1178" s="156"/>
      <c r="N1178" s="109"/>
      <c r="O1178" s="109"/>
      <c r="P1178" s="109"/>
    </row>
    <row r="1179" spans="3:16" x14ac:dyDescent="0.35">
      <c r="C1179" s="139" t="str">
        <f>Instructions!$D$17</f>
        <v>Hotel name</v>
      </c>
      <c r="D1179" s="105"/>
      <c r="E1179" s="496"/>
      <c r="F1179" s="426" t="e">
        <f>VLOOKUP(E1179,MD!$X$2:$Y$28,2,0)</f>
        <v>#N/A</v>
      </c>
      <c r="G1179" s="495"/>
      <c r="H1179" s="110"/>
      <c r="I1179" s="110"/>
      <c r="J1179" s="110"/>
      <c r="K1179" s="110"/>
      <c r="L1179" s="156"/>
      <c r="M1179" s="156"/>
      <c r="N1179" s="109"/>
      <c r="O1179" s="109"/>
      <c r="P1179" s="109"/>
    </row>
    <row r="1180" spans="3:16" x14ac:dyDescent="0.35">
      <c r="C1180" s="139" t="str">
        <f>Instructions!$D$17</f>
        <v>Hotel name</v>
      </c>
      <c r="D1180" s="105"/>
      <c r="E1180" s="496"/>
      <c r="F1180" s="426" t="e">
        <f>VLOOKUP(E1180,MD!$X$2:$Y$28,2,0)</f>
        <v>#N/A</v>
      </c>
      <c r="G1180" s="495"/>
      <c r="H1180" s="110"/>
      <c r="I1180" s="110"/>
      <c r="J1180" s="110"/>
      <c r="K1180" s="110"/>
      <c r="L1180" s="156"/>
      <c r="M1180" s="156"/>
      <c r="N1180" s="109"/>
      <c r="O1180" s="109"/>
      <c r="P1180" s="109"/>
    </row>
    <row r="1181" spans="3:16" x14ac:dyDescent="0.35">
      <c r="C1181" s="139" t="str">
        <f>Instructions!$D$17</f>
        <v>Hotel name</v>
      </c>
      <c r="D1181" s="105"/>
      <c r="E1181" s="496"/>
      <c r="F1181" s="426" t="e">
        <f>VLOOKUP(E1181,MD!$X$2:$Y$28,2,0)</f>
        <v>#N/A</v>
      </c>
      <c r="G1181" s="495"/>
      <c r="H1181" s="110"/>
      <c r="I1181" s="110"/>
      <c r="J1181" s="110"/>
      <c r="K1181" s="110"/>
      <c r="L1181" s="156"/>
      <c r="M1181" s="156"/>
      <c r="N1181" s="109"/>
      <c r="O1181" s="109"/>
      <c r="P1181" s="109"/>
    </row>
    <row r="1182" spans="3:16" x14ac:dyDescent="0.35">
      <c r="C1182" s="139" t="str">
        <f>Instructions!$D$17</f>
        <v>Hotel name</v>
      </c>
      <c r="D1182" s="105"/>
      <c r="E1182" s="496"/>
      <c r="F1182" s="426" t="e">
        <f>VLOOKUP(E1182,MD!$X$2:$Y$28,2,0)</f>
        <v>#N/A</v>
      </c>
      <c r="G1182" s="495"/>
      <c r="H1182" s="110"/>
      <c r="I1182" s="110"/>
      <c r="J1182" s="110"/>
      <c r="K1182" s="110"/>
      <c r="L1182" s="156"/>
      <c r="M1182" s="156"/>
      <c r="N1182" s="109"/>
      <c r="O1182" s="109"/>
      <c r="P1182" s="109"/>
    </row>
    <row r="1183" spans="3:16" x14ac:dyDescent="0.35">
      <c r="C1183" s="139" t="str">
        <f>Instructions!$D$17</f>
        <v>Hotel name</v>
      </c>
      <c r="D1183" s="105"/>
      <c r="E1183" s="496"/>
      <c r="F1183" s="426" t="e">
        <f>VLOOKUP(E1183,MD!$X$2:$Y$28,2,0)</f>
        <v>#N/A</v>
      </c>
      <c r="G1183" s="495"/>
      <c r="H1183" s="110"/>
      <c r="I1183" s="110"/>
      <c r="J1183" s="110"/>
      <c r="K1183" s="110"/>
      <c r="L1183" s="156"/>
      <c r="M1183" s="156"/>
      <c r="N1183" s="109"/>
      <c r="O1183" s="109"/>
      <c r="P1183" s="109"/>
    </row>
    <row r="1184" spans="3:16" x14ac:dyDescent="0.35">
      <c r="C1184" s="139" t="str">
        <f>Instructions!$D$17</f>
        <v>Hotel name</v>
      </c>
      <c r="D1184" s="105"/>
      <c r="E1184" s="496"/>
      <c r="F1184" s="426" t="e">
        <f>VLOOKUP(E1184,MD!$X$2:$Y$28,2,0)</f>
        <v>#N/A</v>
      </c>
      <c r="G1184" s="495"/>
      <c r="H1184" s="110"/>
      <c r="I1184" s="110"/>
      <c r="J1184" s="110"/>
      <c r="K1184" s="110"/>
      <c r="L1184" s="156"/>
      <c r="M1184" s="156"/>
      <c r="N1184" s="109"/>
      <c r="O1184" s="109"/>
      <c r="P1184" s="109"/>
    </row>
    <row r="1185" spans="3:16" x14ac:dyDescent="0.35">
      <c r="C1185" s="139" t="str">
        <f>Instructions!$D$17</f>
        <v>Hotel name</v>
      </c>
      <c r="D1185" s="105"/>
      <c r="E1185" s="496"/>
      <c r="F1185" s="426" t="e">
        <f>VLOOKUP(E1185,MD!$X$2:$Y$28,2,0)</f>
        <v>#N/A</v>
      </c>
      <c r="G1185" s="495"/>
      <c r="H1185" s="110"/>
      <c r="I1185" s="110"/>
      <c r="J1185" s="110"/>
      <c r="K1185" s="110"/>
      <c r="L1185" s="156"/>
      <c r="M1185" s="156"/>
      <c r="N1185" s="109"/>
      <c r="O1185" s="109"/>
      <c r="P1185" s="109"/>
    </row>
    <row r="1186" spans="3:16" x14ac:dyDescent="0.35">
      <c r="C1186" s="139" t="str">
        <f>Instructions!$D$17</f>
        <v>Hotel name</v>
      </c>
      <c r="D1186" s="105"/>
      <c r="E1186" s="496"/>
      <c r="F1186" s="426" t="e">
        <f>VLOOKUP(E1186,MD!$X$2:$Y$28,2,0)</f>
        <v>#N/A</v>
      </c>
      <c r="G1186" s="495"/>
      <c r="H1186" s="110"/>
      <c r="I1186" s="110"/>
      <c r="J1186" s="110"/>
      <c r="K1186" s="110"/>
      <c r="L1186" s="156"/>
      <c r="M1186" s="156"/>
      <c r="N1186" s="109"/>
      <c r="O1186" s="109"/>
      <c r="P1186" s="109"/>
    </row>
    <row r="1187" spans="3:16" x14ac:dyDescent="0.35">
      <c r="C1187" s="139" t="str">
        <f>Instructions!$D$17</f>
        <v>Hotel name</v>
      </c>
      <c r="D1187" s="105"/>
      <c r="E1187" s="496"/>
      <c r="F1187" s="426" t="e">
        <f>VLOOKUP(E1187,MD!$X$2:$Y$28,2,0)</f>
        <v>#N/A</v>
      </c>
      <c r="G1187" s="495"/>
      <c r="H1187" s="110"/>
      <c r="I1187" s="110"/>
      <c r="J1187" s="110"/>
      <c r="K1187" s="110"/>
      <c r="L1187" s="156"/>
      <c r="M1187" s="156"/>
      <c r="N1187" s="109"/>
      <c r="O1187" s="109"/>
      <c r="P1187" s="109"/>
    </row>
    <row r="1188" spans="3:16" x14ac:dyDescent="0.35">
      <c r="C1188" s="139" t="str">
        <f>Instructions!$D$17</f>
        <v>Hotel name</v>
      </c>
      <c r="D1188" s="105"/>
      <c r="E1188" s="496"/>
      <c r="F1188" s="426" t="e">
        <f>VLOOKUP(E1188,MD!$X$2:$Y$28,2,0)</f>
        <v>#N/A</v>
      </c>
      <c r="G1188" s="495"/>
      <c r="H1188" s="110"/>
      <c r="I1188" s="110"/>
      <c r="J1188" s="110"/>
      <c r="K1188" s="110"/>
      <c r="L1188" s="156"/>
      <c r="M1188" s="156"/>
      <c r="N1188" s="109"/>
      <c r="O1188" s="109"/>
      <c r="P1188" s="109"/>
    </row>
    <row r="1189" spans="3:16" x14ac:dyDescent="0.35">
      <c r="C1189" s="139" t="str">
        <f>Instructions!$D$17</f>
        <v>Hotel name</v>
      </c>
      <c r="D1189" s="105"/>
      <c r="E1189" s="496"/>
      <c r="F1189" s="426" t="e">
        <f>VLOOKUP(E1189,MD!$X$2:$Y$28,2,0)</f>
        <v>#N/A</v>
      </c>
      <c r="G1189" s="495"/>
      <c r="H1189" s="110"/>
      <c r="I1189" s="110"/>
      <c r="J1189" s="110"/>
      <c r="K1189" s="110"/>
      <c r="L1189" s="156"/>
      <c r="M1189" s="156"/>
      <c r="N1189" s="109"/>
      <c r="O1189" s="109"/>
      <c r="P1189" s="109"/>
    </row>
    <row r="1190" spans="3:16" x14ac:dyDescent="0.35">
      <c r="C1190" s="139" t="str">
        <f>Instructions!$D$17</f>
        <v>Hotel name</v>
      </c>
      <c r="D1190" s="105"/>
      <c r="E1190" s="496"/>
      <c r="F1190" s="426" t="e">
        <f>VLOOKUP(E1190,MD!$X$2:$Y$28,2,0)</f>
        <v>#N/A</v>
      </c>
      <c r="G1190" s="495"/>
      <c r="H1190" s="110"/>
      <c r="I1190" s="110"/>
      <c r="J1190" s="110"/>
      <c r="K1190" s="110"/>
      <c r="L1190" s="156"/>
      <c r="M1190" s="156"/>
      <c r="N1190" s="109"/>
      <c r="O1190" s="109"/>
      <c r="P1190" s="109"/>
    </row>
    <row r="1191" spans="3:16" x14ac:dyDescent="0.35">
      <c r="C1191" s="139" t="str">
        <f>Instructions!$D$17</f>
        <v>Hotel name</v>
      </c>
      <c r="D1191" s="105"/>
      <c r="E1191" s="496"/>
      <c r="F1191" s="426" t="e">
        <f>VLOOKUP(E1191,MD!$X$2:$Y$28,2,0)</f>
        <v>#N/A</v>
      </c>
      <c r="G1191" s="495"/>
      <c r="H1191" s="110"/>
      <c r="I1191" s="110"/>
      <c r="J1191" s="110"/>
      <c r="K1191" s="110"/>
      <c r="L1191" s="156"/>
      <c r="M1191" s="156"/>
      <c r="N1191" s="109"/>
      <c r="O1191" s="109"/>
      <c r="P1191" s="109"/>
    </row>
    <row r="1192" spans="3:16" x14ac:dyDescent="0.35">
      <c r="C1192" s="139" t="str">
        <f>Instructions!$D$17</f>
        <v>Hotel name</v>
      </c>
      <c r="D1192" s="105"/>
      <c r="E1192" s="496"/>
      <c r="F1192" s="426" t="e">
        <f>VLOOKUP(E1192,MD!$X$2:$Y$28,2,0)</f>
        <v>#N/A</v>
      </c>
      <c r="G1192" s="495"/>
      <c r="H1192" s="110"/>
      <c r="I1192" s="110"/>
      <c r="J1192" s="110"/>
      <c r="K1192" s="110"/>
      <c r="L1192" s="156"/>
      <c r="M1192" s="156"/>
      <c r="N1192" s="109"/>
      <c r="O1192" s="109"/>
      <c r="P1192" s="109"/>
    </row>
    <row r="1193" spans="3:16" x14ac:dyDescent="0.35">
      <c r="C1193" s="139" t="str">
        <f>Instructions!$D$17</f>
        <v>Hotel name</v>
      </c>
      <c r="D1193" s="105"/>
      <c r="E1193" s="496"/>
      <c r="F1193" s="426" t="e">
        <f>VLOOKUP(E1193,MD!$X$2:$Y$28,2,0)</f>
        <v>#N/A</v>
      </c>
      <c r="G1193" s="495"/>
      <c r="H1193" s="110"/>
      <c r="I1193" s="110"/>
      <c r="J1193" s="110"/>
      <c r="K1193" s="110"/>
      <c r="L1193" s="156"/>
      <c r="M1193" s="156"/>
      <c r="N1193" s="109"/>
      <c r="O1193" s="109"/>
      <c r="P1193" s="109"/>
    </row>
    <row r="1194" spans="3:16" x14ac:dyDescent="0.35">
      <c r="C1194" s="139" t="str">
        <f>Instructions!$D$17</f>
        <v>Hotel name</v>
      </c>
      <c r="D1194" s="105"/>
      <c r="E1194" s="496"/>
      <c r="F1194" s="426" t="e">
        <f>VLOOKUP(E1194,MD!$X$2:$Y$28,2,0)</f>
        <v>#N/A</v>
      </c>
      <c r="G1194" s="495"/>
      <c r="H1194" s="110"/>
      <c r="I1194" s="110"/>
      <c r="J1194" s="110"/>
      <c r="K1194" s="110"/>
      <c r="L1194" s="156"/>
      <c r="M1194" s="156"/>
      <c r="N1194" s="109"/>
      <c r="O1194" s="109"/>
      <c r="P1194" s="109"/>
    </row>
    <row r="1195" spans="3:16" x14ac:dyDescent="0.35">
      <c r="C1195" s="139" t="str">
        <f>Instructions!$D$17</f>
        <v>Hotel name</v>
      </c>
      <c r="D1195" s="105"/>
      <c r="E1195" s="496"/>
      <c r="F1195" s="426" t="e">
        <f>VLOOKUP(E1195,MD!$X$2:$Y$28,2,0)</f>
        <v>#N/A</v>
      </c>
      <c r="G1195" s="495"/>
      <c r="H1195" s="110"/>
      <c r="I1195" s="110"/>
      <c r="J1195" s="110"/>
      <c r="K1195" s="110"/>
      <c r="L1195" s="156"/>
      <c r="M1195" s="156"/>
      <c r="N1195" s="109"/>
      <c r="O1195" s="109"/>
      <c r="P1195" s="109"/>
    </row>
    <row r="1196" spans="3:16" x14ac:dyDescent="0.35">
      <c r="C1196" s="139" t="str">
        <f>Instructions!$D$17</f>
        <v>Hotel name</v>
      </c>
      <c r="D1196" s="105"/>
      <c r="E1196" s="496"/>
      <c r="F1196" s="426" t="e">
        <f>VLOOKUP(E1196,MD!$X$2:$Y$28,2,0)</f>
        <v>#N/A</v>
      </c>
      <c r="G1196" s="495"/>
      <c r="H1196" s="110"/>
      <c r="I1196" s="110"/>
      <c r="J1196" s="110"/>
      <c r="K1196" s="110"/>
      <c r="L1196" s="156"/>
      <c r="M1196" s="156"/>
      <c r="N1196" s="109"/>
      <c r="O1196" s="109"/>
      <c r="P1196" s="109"/>
    </row>
    <row r="1197" spans="3:16" x14ac:dyDescent="0.35">
      <c r="C1197" s="139" t="str">
        <f>Instructions!$D$17</f>
        <v>Hotel name</v>
      </c>
      <c r="D1197" s="105"/>
      <c r="E1197" s="496"/>
      <c r="F1197" s="426" t="e">
        <f>VLOOKUP(E1197,MD!$X$2:$Y$28,2,0)</f>
        <v>#N/A</v>
      </c>
      <c r="G1197" s="495"/>
      <c r="H1197" s="110"/>
      <c r="I1197" s="110"/>
      <c r="J1197" s="110"/>
      <c r="K1197" s="110"/>
      <c r="L1197" s="156"/>
      <c r="M1197" s="156"/>
      <c r="N1197" s="109"/>
      <c r="O1197" s="109"/>
      <c r="P1197" s="109"/>
    </row>
    <row r="1198" spans="3:16" x14ac:dyDescent="0.35">
      <c r="C1198" s="139" t="str">
        <f>Instructions!$D$17</f>
        <v>Hotel name</v>
      </c>
      <c r="D1198" s="105"/>
      <c r="E1198" s="496"/>
      <c r="F1198" s="426" t="e">
        <f>VLOOKUP(E1198,MD!$X$2:$Y$28,2,0)</f>
        <v>#N/A</v>
      </c>
      <c r="G1198" s="495"/>
      <c r="H1198" s="110"/>
      <c r="I1198" s="110"/>
      <c r="J1198" s="110"/>
      <c r="K1198" s="110"/>
      <c r="L1198" s="156"/>
      <c r="M1198" s="156"/>
      <c r="N1198" s="109"/>
      <c r="O1198" s="109"/>
      <c r="P1198" s="109"/>
    </row>
    <row r="1199" spans="3:16" x14ac:dyDescent="0.35">
      <c r="C1199" s="139" t="str">
        <f>Instructions!$D$17</f>
        <v>Hotel name</v>
      </c>
      <c r="D1199" s="105"/>
      <c r="E1199" s="496"/>
      <c r="F1199" s="426" t="e">
        <f>VLOOKUP(E1199,MD!$X$2:$Y$28,2,0)</f>
        <v>#N/A</v>
      </c>
      <c r="G1199" s="495"/>
      <c r="H1199" s="110"/>
      <c r="I1199" s="110"/>
      <c r="J1199" s="110"/>
      <c r="K1199" s="110"/>
      <c r="L1199" s="156"/>
      <c r="M1199" s="156"/>
      <c r="N1199" s="109"/>
      <c r="O1199" s="109"/>
      <c r="P1199" s="109"/>
    </row>
    <row r="1200" spans="3:16" x14ac:dyDescent="0.35">
      <c r="C1200" s="139" t="str">
        <f>Instructions!$D$17</f>
        <v>Hotel name</v>
      </c>
      <c r="D1200" s="105"/>
      <c r="E1200" s="496"/>
      <c r="F1200" s="426" t="e">
        <f>VLOOKUP(E1200,MD!$X$2:$Y$28,2,0)</f>
        <v>#N/A</v>
      </c>
      <c r="G1200" s="495"/>
      <c r="H1200" s="110"/>
      <c r="I1200" s="110"/>
      <c r="J1200" s="110"/>
      <c r="K1200" s="110"/>
      <c r="L1200" s="156"/>
      <c r="M1200" s="156"/>
      <c r="N1200" s="109"/>
      <c r="O1200" s="109"/>
      <c r="P1200" s="109"/>
    </row>
    <row r="1201" spans="3:16" x14ac:dyDescent="0.35">
      <c r="C1201" s="139" t="str">
        <f>Instructions!$D$17</f>
        <v>Hotel name</v>
      </c>
      <c r="D1201" s="105"/>
      <c r="E1201" s="496"/>
      <c r="F1201" s="426" t="e">
        <f>VLOOKUP(E1201,MD!$X$2:$Y$28,2,0)</f>
        <v>#N/A</v>
      </c>
      <c r="G1201" s="495"/>
      <c r="H1201" s="110"/>
      <c r="I1201" s="110"/>
      <c r="J1201" s="110"/>
      <c r="K1201" s="110"/>
      <c r="L1201" s="156"/>
      <c r="M1201" s="156"/>
      <c r="N1201" s="109"/>
      <c r="O1201" s="109"/>
      <c r="P1201" s="109"/>
    </row>
    <row r="1202" spans="3:16" x14ac:dyDescent="0.35">
      <c r="C1202" s="139" t="str">
        <f>Instructions!$D$17</f>
        <v>Hotel name</v>
      </c>
      <c r="D1202" s="105"/>
      <c r="E1202" s="496"/>
      <c r="F1202" s="426" t="e">
        <f>VLOOKUP(E1202,MD!$X$2:$Y$28,2,0)</f>
        <v>#N/A</v>
      </c>
      <c r="G1202" s="495"/>
      <c r="H1202" s="110"/>
      <c r="I1202" s="110"/>
      <c r="J1202" s="110"/>
      <c r="K1202" s="110"/>
      <c r="L1202" s="156"/>
      <c r="M1202" s="156"/>
      <c r="N1202" s="109"/>
      <c r="O1202" s="109"/>
      <c r="P1202" s="109"/>
    </row>
    <row r="1203" spans="3:16" x14ac:dyDescent="0.35">
      <c r="C1203" s="139" t="str">
        <f>Instructions!$D$17</f>
        <v>Hotel name</v>
      </c>
      <c r="D1203" s="105"/>
      <c r="E1203" s="496"/>
      <c r="F1203" s="426" t="e">
        <f>VLOOKUP(E1203,MD!$X$2:$Y$28,2,0)</f>
        <v>#N/A</v>
      </c>
      <c r="G1203" s="495"/>
      <c r="H1203" s="110"/>
      <c r="I1203" s="110"/>
      <c r="J1203" s="110"/>
      <c r="K1203" s="110"/>
      <c r="L1203" s="156"/>
      <c r="M1203" s="156"/>
      <c r="N1203" s="109"/>
      <c r="O1203" s="109"/>
      <c r="P1203" s="109"/>
    </row>
    <row r="1204" spans="3:16" x14ac:dyDescent="0.35">
      <c r="C1204" s="139" t="str">
        <f>Instructions!$D$17</f>
        <v>Hotel name</v>
      </c>
      <c r="D1204" s="105"/>
      <c r="E1204" s="496"/>
      <c r="F1204" s="426" t="e">
        <f>VLOOKUP(E1204,MD!$X$2:$Y$28,2,0)</f>
        <v>#N/A</v>
      </c>
      <c r="G1204" s="495"/>
      <c r="H1204" s="110"/>
      <c r="I1204" s="110"/>
      <c r="J1204" s="110"/>
      <c r="K1204" s="110"/>
      <c r="L1204" s="156"/>
      <c r="M1204" s="156"/>
      <c r="N1204" s="109"/>
      <c r="O1204" s="109"/>
      <c r="P1204" s="109"/>
    </row>
    <row r="1205" spans="3:16" x14ac:dyDescent="0.35">
      <c r="C1205" s="139" t="str">
        <f>Instructions!$D$17</f>
        <v>Hotel name</v>
      </c>
      <c r="D1205" s="105"/>
      <c r="E1205" s="496"/>
      <c r="F1205" s="426" t="e">
        <f>VLOOKUP(E1205,MD!$X$2:$Y$28,2,0)</f>
        <v>#N/A</v>
      </c>
      <c r="G1205" s="495"/>
      <c r="H1205" s="110"/>
      <c r="I1205" s="110"/>
      <c r="J1205" s="110"/>
      <c r="K1205" s="110"/>
      <c r="L1205" s="156"/>
      <c r="M1205" s="156"/>
      <c r="N1205" s="109"/>
      <c r="O1205" s="109"/>
      <c r="P1205" s="109"/>
    </row>
    <row r="1206" spans="3:16" x14ac:dyDescent="0.35">
      <c r="C1206" s="139" t="str">
        <f>Instructions!$D$17</f>
        <v>Hotel name</v>
      </c>
      <c r="D1206" s="105"/>
      <c r="E1206" s="496"/>
      <c r="F1206" s="426" t="e">
        <f>VLOOKUP(E1206,MD!$X$2:$Y$28,2,0)</f>
        <v>#N/A</v>
      </c>
      <c r="G1206" s="495"/>
      <c r="H1206" s="110"/>
      <c r="I1206" s="110"/>
      <c r="J1206" s="110"/>
      <c r="K1206" s="110"/>
      <c r="L1206" s="156"/>
      <c r="M1206" s="156"/>
      <c r="N1206" s="109"/>
      <c r="O1206" s="109"/>
      <c r="P1206" s="109"/>
    </row>
    <row r="1207" spans="3:16" x14ac:dyDescent="0.35">
      <c r="C1207" s="139" t="str">
        <f>Instructions!$D$17</f>
        <v>Hotel name</v>
      </c>
      <c r="D1207" s="105"/>
      <c r="E1207" s="496"/>
      <c r="F1207" s="426" t="e">
        <f>VLOOKUP(E1207,MD!$X$2:$Y$28,2,0)</f>
        <v>#N/A</v>
      </c>
      <c r="G1207" s="495"/>
      <c r="H1207" s="110"/>
      <c r="I1207" s="110"/>
      <c r="J1207" s="110"/>
      <c r="K1207" s="110"/>
      <c r="L1207" s="156"/>
      <c r="M1207" s="156"/>
      <c r="N1207" s="109"/>
      <c r="O1207" s="109"/>
      <c r="P1207" s="109"/>
    </row>
    <row r="1208" spans="3:16" x14ac:dyDescent="0.35">
      <c r="C1208" s="139" t="str">
        <f>Instructions!$D$17</f>
        <v>Hotel name</v>
      </c>
      <c r="D1208" s="105"/>
      <c r="E1208" s="496"/>
      <c r="F1208" s="426" t="e">
        <f>VLOOKUP(E1208,MD!$X$2:$Y$28,2,0)</f>
        <v>#N/A</v>
      </c>
      <c r="G1208" s="495"/>
      <c r="H1208" s="110"/>
      <c r="I1208" s="110"/>
      <c r="J1208" s="110"/>
      <c r="K1208" s="110"/>
      <c r="L1208" s="156"/>
      <c r="M1208" s="156"/>
      <c r="N1208" s="109"/>
      <c r="O1208" s="109"/>
      <c r="P1208" s="109"/>
    </row>
    <row r="1209" spans="3:16" x14ac:dyDescent="0.35">
      <c r="C1209" s="139" t="str">
        <f>Instructions!$D$17</f>
        <v>Hotel name</v>
      </c>
      <c r="D1209" s="105"/>
      <c r="E1209" s="496"/>
      <c r="F1209" s="426" t="e">
        <f>VLOOKUP(E1209,MD!$X$2:$Y$28,2,0)</f>
        <v>#N/A</v>
      </c>
      <c r="G1209" s="495"/>
      <c r="H1209" s="110"/>
      <c r="I1209" s="110"/>
      <c r="J1209" s="110"/>
      <c r="K1209" s="110"/>
      <c r="L1209" s="156"/>
      <c r="M1209" s="156"/>
      <c r="N1209" s="109"/>
      <c r="O1209" s="109"/>
      <c r="P1209" s="109"/>
    </row>
    <row r="1210" spans="3:16" x14ac:dyDescent="0.35">
      <c r="C1210" s="139" t="str">
        <f>Instructions!$D$17</f>
        <v>Hotel name</v>
      </c>
      <c r="D1210" s="105"/>
      <c r="E1210" s="496"/>
      <c r="F1210" s="426" t="e">
        <f>VLOOKUP(E1210,MD!$X$2:$Y$28,2,0)</f>
        <v>#N/A</v>
      </c>
      <c r="G1210" s="495"/>
      <c r="H1210" s="110"/>
      <c r="I1210" s="110"/>
      <c r="J1210" s="110"/>
      <c r="K1210" s="110"/>
      <c r="L1210" s="156"/>
      <c r="M1210" s="156"/>
      <c r="N1210" s="109"/>
      <c r="O1210" s="109"/>
      <c r="P1210" s="109"/>
    </row>
    <row r="1211" spans="3:16" x14ac:dyDescent="0.35">
      <c r="C1211" s="139" t="str">
        <f>Instructions!$D$17</f>
        <v>Hotel name</v>
      </c>
      <c r="D1211" s="105"/>
      <c r="E1211" s="496"/>
      <c r="F1211" s="426" t="e">
        <f>VLOOKUP(E1211,MD!$X$2:$Y$28,2,0)</f>
        <v>#N/A</v>
      </c>
      <c r="G1211" s="495"/>
      <c r="H1211" s="110"/>
      <c r="I1211" s="110"/>
      <c r="J1211" s="110"/>
      <c r="K1211" s="110"/>
      <c r="L1211" s="156"/>
      <c r="M1211" s="156"/>
      <c r="N1211" s="109"/>
      <c r="O1211" s="109"/>
      <c r="P1211" s="109"/>
    </row>
    <row r="1212" spans="3:16" x14ac:dyDescent="0.35">
      <c r="C1212" s="139" t="str">
        <f>Instructions!$D$17</f>
        <v>Hotel name</v>
      </c>
      <c r="D1212" s="105"/>
      <c r="E1212" s="496"/>
      <c r="F1212" s="426" t="e">
        <f>VLOOKUP(E1212,MD!$X$2:$Y$28,2,0)</f>
        <v>#N/A</v>
      </c>
      <c r="G1212" s="495"/>
      <c r="H1212" s="110"/>
      <c r="I1212" s="110"/>
      <c r="J1212" s="110"/>
      <c r="K1212" s="110"/>
      <c r="L1212" s="156"/>
      <c r="M1212" s="156"/>
      <c r="N1212" s="109"/>
      <c r="O1212" s="109"/>
      <c r="P1212" s="109"/>
    </row>
    <row r="1213" spans="3:16" x14ac:dyDescent="0.35">
      <c r="C1213" s="139" t="str">
        <f>Instructions!$D$17</f>
        <v>Hotel name</v>
      </c>
      <c r="D1213" s="105"/>
      <c r="E1213" s="496"/>
      <c r="F1213" s="426" t="e">
        <f>VLOOKUP(E1213,MD!$X$2:$Y$28,2,0)</f>
        <v>#N/A</v>
      </c>
      <c r="G1213" s="495"/>
      <c r="H1213" s="110"/>
      <c r="I1213" s="110"/>
      <c r="J1213" s="110"/>
      <c r="K1213" s="110"/>
      <c r="L1213" s="156"/>
      <c r="M1213" s="156"/>
      <c r="N1213" s="109"/>
      <c r="O1213" s="109"/>
      <c r="P1213" s="109"/>
    </row>
    <row r="1214" spans="3:16" x14ac:dyDescent="0.35">
      <c r="C1214" s="139" t="str">
        <f>Instructions!$D$17</f>
        <v>Hotel name</v>
      </c>
      <c r="D1214" s="105"/>
      <c r="E1214" s="496"/>
      <c r="F1214" s="426" t="e">
        <f>VLOOKUP(E1214,MD!$X$2:$Y$28,2,0)</f>
        <v>#N/A</v>
      </c>
      <c r="G1214" s="495"/>
      <c r="H1214" s="110"/>
      <c r="I1214" s="110"/>
      <c r="J1214" s="110"/>
      <c r="K1214" s="110"/>
      <c r="L1214" s="156"/>
      <c r="M1214" s="156"/>
      <c r="N1214" s="109"/>
      <c r="O1214" s="109"/>
      <c r="P1214" s="109"/>
    </row>
    <row r="1215" spans="3:16" x14ac:dyDescent="0.35">
      <c r="C1215" s="139" t="str">
        <f>Instructions!$D$17</f>
        <v>Hotel name</v>
      </c>
      <c r="D1215" s="105"/>
      <c r="E1215" s="496"/>
      <c r="F1215" s="426" t="e">
        <f>VLOOKUP(E1215,MD!$X$2:$Y$28,2,0)</f>
        <v>#N/A</v>
      </c>
      <c r="G1215" s="495"/>
      <c r="H1215" s="110"/>
      <c r="I1215" s="110"/>
      <c r="J1215" s="110"/>
      <c r="K1215" s="110"/>
      <c r="L1215" s="156"/>
      <c r="M1215" s="156"/>
      <c r="N1215" s="109"/>
      <c r="O1215" s="109"/>
      <c r="P1215" s="109"/>
    </row>
    <row r="1216" spans="3:16" x14ac:dyDescent="0.35">
      <c r="C1216" s="139" t="str">
        <f>Instructions!$D$17</f>
        <v>Hotel name</v>
      </c>
      <c r="D1216" s="105"/>
      <c r="E1216" s="496"/>
      <c r="F1216" s="426" t="e">
        <f>VLOOKUP(E1216,MD!$X$2:$Y$28,2,0)</f>
        <v>#N/A</v>
      </c>
      <c r="G1216" s="495"/>
      <c r="H1216" s="110"/>
      <c r="I1216" s="110"/>
      <c r="J1216" s="110"/>
      <c r="K1216" s="110"/>
      <c r="L1216" s="156"/>
      <c r="M1216" s="156"/>
      <c r="N1216" s="109"/>
      <c r="O1216" s="109"/>
      <c r="P1216" s="109"/>
    </row>
    <row r="1217" spans="3:16" x14ac:dyDescent="0.35">
      <c r="C1217" s="139" t="str">
        <f>Instructions!$D$17</f>
        <v>Hotel name</v>
      </c>
      <c r="D1217" s="105"/>
      <c r="E1217" s="496"/>
      <c r="F1217" s="426" t="e">
        <f>VLOOKUP(E1217,MD!$X$2:$Y$28,2,0)</f>
        <v>#N/A</v>
      </c>
      <c r="G1217" s="495"/>
      <c r="H1217" s="110"/>
      <c r="I1217" s="110"/>
      <c r="J1217" s="110"/>
      <c r="K1217" s="110"/>
      <c r="L1217" s="156"/>
      <c r="M1217" s="156"/>
      <c r="N1217" s="109"/>
      <c r="O1217" s="109"/>
      <c r="P1217" s="109"/>
    </row>
    <row r="1218" spans="3:16" x14ac:dyDescent="0.35">
      <c r="C1218" s="139" t="str">
        <f>Instructions!$D$17</f>
        <v>Hotel name</v>
      </c>
      <c r="D1218" s="105"/>
      <c r="E1218" s="496"/>
      <c r="F1218" s="426" t="e">
        <f>VLOOKUP(E1218,MD!$X$2:$Y$28,2,0)</f>
        <v>#N/A</v>
      </c>
      <c r="G1218" s="495"/>
      <c r="H1218" s="110"/>
      <c r="I1218" s="110"/>
      <c r="J1218" s="110"/>
      <c r="K1218" s="110"/>
      <c r="L1218" s="156"/>
      <c r="M1218" s="156"/>
      <c r="N1218" s="109"/>
      <c r="O1218" s="109"/>
      <c r="P1218" s="109"/>
    </row>
    <row r="1219" spans="3:16" x14ac:dyDescent="0.35">
      <c r="C1219" s="139" t="str">
        <f>Instructions!$D$17</f>
        <v>Hotel name</v>
      </c>
      <c r="D1219" s="105"/>
      <c r="E1219" s="496"/>
      <c r="F1219" s="426" t="e">
        <f>VLOOKUP(E1219,MD!$X$2:$Y$28,2,0)</f>
        <v>#N/A</v>
      </c>
      <c r="G1219" s="495"/>
      <c r="H1219" s="110"/>
      <c r="I1219" s="110"/>
      <c r="J1219" s="110"/>
      <c r="K1219" s="110"/>
      <c r="L1219" s="156"/>
      <c r="M1219" s="156"/>
      <c r="N1219" s="109"/>
      <c r="O1219" s="109"/>
      <c r="P1219" s="109"/>
    </row>
    <row r="1220" spans="3:16" x14ac:dyDescent="0.35">
      <c r="C1220" s="139" t="str">
        <f>Instructions!$D$17</f>
        <v>Hotel name</v>
      </c>
      <c r="D1220" s="105"/>
      <c r="E1220" s="496"/>
      <c r="F1220" s="426" t="e">
        <f>VLOOKUP(E1220,MD!$X$2:$Y$28,2,0)</f>
        <v>#N/A</v>
      </c>
      <c r="G1220" s="495"/>
      <c r="H1220" s="110"/>
      <c r="I1220" s="110"/>
      <c r="J1220" s="110"/>
      <c r="K1220" s="110"/>
      <c r="L1220" s="156"/>
      <c r="M1220" s="156"/>
      <c r="N1220" s="109"/>
      <c r="O1220" s="109"/>
      <c r="P1220" s="109"/>
    </row>
    <row r="1221" spans="3:16" x14ac:dyDescent="0.35">
      <c r="C1221" s="139" t="str">
        <f>Instructions!$D$17</f>
        <v>Hotel name</v>
      </c>
      <c r="D1221" s="105"/>
      <c r="E1221" s="496"/>
      <c r="F1221" s="426" t="e">
        <f>VLOOKUP(E1221,MD!$X$2:$Y$28,2,0)</f>
        <v>#N/A</v>
      </c>
      <c r="G1221" s="495"/>
      <c r="H1221" s="110"/>
      <c r="I1221" s="110"/>
      <c r="J1221" s="110"/>
      <c r="K1221" s="110"/>
      <c r="L1221" s="156"/>
      <c r="M1221" s="156"/>
      <c r="N1221" s="109"/>
      <c r="O1221" s="109"/>
      <c r="P1221" s="109"/>
    </row>
    <row r="1222" spans="3:16" x14ac:dyDescent="0.35">
      <c r="C1222" s="139" t="str">
        <f>Instructions!$D$17</f>
        <v>Hotel name</v>
      </c>
      <c r="D1222" s="105"/>
      <c r="E1222" s="496"/>
      <c r="F1222" s="426" t="e">
        <f>VLOOKUP(E1222,MD!$X$2:$Y$28,2,0)</f>
        <v>#N/A</v>
      </c>
      <c r="G1222" s="495"/>
      <c r="H1222" s="110"/>
      <c r="I1222" s="110"/>
      <c r="J1222" s="110"/>
      <c r="K1222" s="110"/>
      <c r="L1222" s="156"/>
      <c r="M1222" s="156"/>
      <c r="N1222" s="109"/>
      <c r="O1222" s="109"/>
      <c r="P1222" s="109"/>
    </row>
    <row r="1223" spans="3:16" x14ac:dyDescent="0.35">
      <c r="C1223" s="139" t="str">
        <f>Instructions!$D$17</f>
        <v>Hotel name</v>
      </c>
      <c r="D1223" s="105"/>
      <c r="E1223" s="496"/>
      <c r="F1223" s="426" t="e">
        <f>VLOOKUP(E1223,MD!$X$2:$Y$28,2,0)</f>
        <v>#N/A</v>
      </c>
      <c r="G1223" s="495"/>
      <c r="H1223" s="110"/>
      <c r="I1223" s="110"/>
      <c r="J1223" s="110"/>
      <c r="K1223" s="110"/>
      <c r="L1223" s="156"/>
      <c r="M1223" s="156"/>
      <c r="N1223" s="109"/>
      <c r="O1223" s="109"/>
      <c r="P1223" s="109"/>
    </row>
    <row r="1224" spans="3:16" x14ac:dyDescent="0.35">
      <c r="C1224" s="139" t="str">
        <f>Instructions!$D$17</f>
        <v>Hotel name</v>
      </c>
      <c r="D1224" s="105"/>
      <c r="E1224" s="496"/>
      <c r="F1224" s="426" t="e">
        <f>VLOOKUP(E1224,MD!$X$2:$Y$28,2,0)</f>
        <v>#N/A</v>
      </c>
      <c r="G1224" s="495"/>
      <c r="H1224" s="110"/>
      <c r="I1224" s="110"/>
      <c r="J1224" s="110"/>
      <c r="K1224" s="110"/>
      <c r="L1224" s="156"/>
      <c r="M1224" s="156"/>
      <c r="N1224" s="109"/>
      <c r="O1224" s="109"/>
      <c r="P1224" s="109"/>
    </row>
    <row r="1225" spans="3:16" x14ac:dyDescent="0.35">
      <c r="C1225" s="139" t="str">
        <f>Instructions!$D$17</f>
        <v>Hotel name</v>
      </c>
      <c r="D1225" s="105"/>
      <c r="E1225" s="496"/>
      <c r="F1225" s="426" t="e">
        <f>VLOOKUP(E1225,MD!$X$2:$Y$28,2,0)</f>
        <v>#N/A</v>
      </c>
      <c r="G1225" s="495"/>
      <c r="H1225" s="110"/>
      <c r="I1225" s="110"/>
      <c r="J1225" s="110"/>
      <c r="K1225" s="110"/>
      <c r="L1225" s="156"/>
      <c r="M1225" s="156"/>
      <c r="N1225" s="109"/>
      <c r="O1225" s="109"/>
      <c r="P1225" s="109"/>
    </row>
    <row r="1226" spans="3:16" x14ac:dyDescent="0.35">
      <c r="C1226" s="139" t="str">
        <f>Instructions!$D$17</f>
        <v>Hotel name</v>
      </c>
      <c r="D1226" s="105"/>
      <c r="E1226" s="496"/>
      <c r="F1226" s="426" t="e">
        <f>VLOOKUP(E1226,MD!$X$2:$Y$28,2,0)</f>
        <v>#N/A</v>
      </c>
      <c r="G1226" s="495"/>
      <c r="H1226" s="110"/>
      <c r="I1226" s="110"/>
      <c r="J1226" s="110"/>
      <c r="K1226" s="110"/>
      <c r="L1226" s="156"/>
      <c r="M1226" s="156"/>
      <c r="N1226" s="109"/>
      <c r="O1226" s="109"/>
      <c r="P1226" s="109"/>
    </row>
    <row r="1227" spans="3:16" x14ac:dyDescent="0.35">
      <c r="C1227" s="139" t="str">
        <f>Instructions!$D$17</f>
        <v>Hotel name</v>
      </c>
      <c r="D1227" s="105"/>
      <c r="E1227" s="496"/>
      <c r="F1227" s="426" t="e">
        <f>VLOOKUP(E1227,MD!$X$2:$Y$28,2,0)</f>
        <v>#N/A</v>
      </c>
      <c r="G1227" s="495"/>
      <c r="H1227" s="110"/>
      <c r="I1227" s="110"/>
      <c r="J1227" s="110"/>
      <c r="K1227" s="110"/>
      <c r="L1227" s="156"/>
      <c r="M1227" s="156"/>
      <c r="N1227" s="109"/>
      <c r="O1227" s="109"/>
      <c r="P1227" s="109"/>
    </row>
    <row r="1228" spans="3:16" x14ac:dyDescent="0.35">
      <c r="C1228" s="139" t="str">
        <f>Instructions!$D$17</f>
        <v>Hotel name</v>
      </c>
      <c r="D1228" s="105"/>
      <c r="E1228" s="496"/>
      <c r="F1228" s="426" t="e">
        <f>VLOOKUP(E1228,MD!$X$2:$Y$28,2,0)</f>
        <v>#N/A</v>
      </c>
      <c r="G1228" s="495"/>
      <c r="H1228" s="110"/>
      <c r="I1228" s="110"/>
      <c r="J1228" s="110"/>
      <c r="K1228" s="110"/>
      <c r="L1228" s="156"/>
      <c r="M1228" s="156"/>
      <c r="N1228" s="109"/>
      <c r="O1228" s="109"/>
      <c r="P1228" s="109"/>
    </row>
    <row r="1229" spans="3:16" x14ac:dyDescent="0.35">
      <c r="C1229" s="139" t="str">
        <f>Instructions!$D$17</f>
        <v>Hotel name</v>
      </c>
      <c r="D1229" s="105"/>
      <c r="E1229" s="496"/>
      <c r="F1229" s="426" t="e">
        <f>VLOOKUP(E1229,MD!$X$2:$Y$28,2,0)</f>
        <v>#N/A</v>
      </c>
      <c r="G1229" s="495"/>
      <c r="H1229" s="110"/>
      <c r="I1229" s="110"/>
      <c r="J1229" s="110"/>
      <c r="K1229" s="110"/>
      <c r="L1229" s="156"/>
      <c r="M1229" s="156"/>
      <c r="N1229" s="109"/>
      <c r="O1229" s="109"/>
      <c r="P1229" s="109"/>
    </row>
    <row r="1230" spans="3:16" x14ac:dyDescent="0.35">
      <c r="C1230" s="139" t="str">
        <f>Instructions!$D$17</f>
        <v>Hotel name</v>
      </c>
      <c r="D1230" s="105"/>
      <c r="E1230" s="496"/>
      <c r="F1230" s="426" t="e">
        <f>VLOOKUP(E1230,MD!$X$2:$Y$28,2,0)</f>
        <v>#N/A</v>
      </c>
      <c r="G1230" s="495"/>
      <c r="H1230" s="110"/>
      <c r="I1230" s="110"/>
      <c r="J1230" s="110"/>
      <c r="K1230" s="110"/>
      <c r="L1230" s="156"/>
      <c r="M1230" s="156"/>
      <c r="N1230" s="109"/>
      <c r="O1230" s="109"/>
      <c r="P1230" s="109"/>
    </row>
    <row r="1231" spans="3:16" x14ac:dyDescent="0.35">
      <c r="C1231" s="139" t="str">
        <f>Instructions!$D$17</f>
        <v>Hotel name</v>
      </c>
      <c r="D1231" s="105"/>
      <c r="E1231" s="496"/>
      <c r="F1231" s="426" t="e">
        <f>VLOOKUP(E1231,MD!$X$2:$Y$28,2,0)</f>
        <v>#N/A</v>
      </c>
      <c r="G1231" s="495"/>
      <c r="H1231" s="110"/>
      <c r="I1231" s="110"/>
      <c r="J1231" s="110"/>
      <c r="K1231" s="110"/>
      <c r="L1231" s="156"/>
      <c r="M1231" s="156"/>
      <c r="N1231" s="109"/>
      <c r="O1231" s="109"/>
      <c r="P1231" s="109"/>
    </row>
    <row r="1232" spans="3:16" x14ac:dyDescent="0.35">
      <c r="C1232" s="139" t="str">
        <f>Instructions!$D$17</f>
        <v>Hotel name</v>
      </c>
      <c r="D1232" s="105"/>
      <c r="E1232" s="496"/>
      <c r="F1232" s="426" t="e">
        <f>VLOOKUP(E1232,MD!$X$2:$Y$28,2,0)</f>
        <v>#N/A</v>
      </c>
      <c r="G1232" s="495"/>
      <c r="H1232" s="110"/>
      <c r="I1232" s="110"/>
      <c r="J1232" s="110"/>
      <c r="K1232" s="110"/>
      <c r="L1232" s="156"/>
      <c r="M1232" s="156"/>
      <c r="N1232" s="109"/>
      <c r="O1232" s="109"/>
      <c r="P1232" s="109"/>
    </row>
    <row r="1233" spans="3:16" x14ac:dyDescent="0.35">
      <c r="C1233" s="139" t="str">
        <f>Instructions!$D$17</f>
        <v>Hotel name</v>
      </c>
      <c r="D1233" s="105"/>
      <c r="E1233" s="496"/>
      <c r="F1233" s="426" t="e">
        <f>VLOOKUP(E1233,MD!$X$2:$Y$28,2,0)</f>
        <v>#N/A</v>
      </c>
      <c r="G1233" s="495"/>
      <c r="H1233" s="110"/>
      <c r="I1233" s="110"/>
      <c r="J1233" s="110"/>
      <c r="K1233" s="110"/>
      <c r="L1233" s="156"/>
      <c r="M1233" s="156"/>
      <c r="N1233" s="109"/>
      <c r="O1233" s="109"/>
      <c r="P1233" s="109"/>
    </row>
    <row r="1234" spans="3:16" x14ac:dyDescent="0.35">
      <c r="C1234" s="139" t="str">
        <f>Instructions!$D$17</f>
        <v>Hotel name</v>
      </c>
      <c r="D1234" s="105"/>
      <c r="E1234" s="496"/>
      <c r="F1234" s="426" t="e">
        <f>VLOOKUP(E1234,MD!$X$2:$Y$28,2,0)</f>
        <v>#N/A</v>
      </c>
      <c r="G1234" s="495"/>
      <c r="H1234" s="110"/>
      <c r="I1234" s="110"/>
      <c r="J1234" s="110"/>
      <c r="K1234" s="110"/>
      <c r="L1234" s="156"/>
      <c r="M1234" s="156"/>
      <c r="N1234" s="109"/>
      <c r="O1234" s="109"/>
      <c r="P1234" s="109"/>
    </row>
    <row r="1235" spans="3:16" x14ac:dyDescent="0.35">
      <c r="C1235" s="139" t="str">
        <f>Instructions!$D$17</f>
        <v>Hotel name</v>
      </c>
      <c r="D1235" s="105"/>
      <c r="E1235" s="496"/>
      <c r="F1235" s="426" t="e">
        <f>VLOOKUP(E1235,MD!$X$2:$Y$28,2,0)</f>
        <v>#N/A</v>
      </c>
      <c r="G1235" s="495"/>
      <c r="H1235" s="110"/>
      <c r="I1235" s="110"/>
      <c r="J1235" s="110"/>
      <c r="K1235" s="110"/>
      <c r="L1235" s="156"/>
      <c r="M1235" s="156"/>
      <c r="N1235" s="109"/>
      <c r="O1235" s="109"/>
      <c r="P1235" s="109"/>
    </row>
    <row r="1236" spans="3:16" x14ac:dyDescent="0.35">
      <c r="C1236" s="139" t="str">
        <f>Instructions!$D$17</f>
        <v>Hotel name</v>
      </c>
      <c r="D1236" s="105"/>
      <c r="E1236" s="496"/>
      <c r="F1236" s="426" t="e">
        <f>VLOOKUP(E1236,MD!$X$2:$Y$28,2,0)</f>
        <v>#N/A</v>
      </c>
      <c r="G1236" s="495"/>
      <c r="H1236" s="110"/>
      <c r="I1236" s="110"/>
      <c r="J1236" s="110"/>
      <c r="K1236" s="110"/>
      <c r="L1236" s="156"/>
      <c r="M1236" s="156"/>
      <c r="N1236" s="109"/>
      <c r="O1236" s="109"/>
      <c r="P1236" s="109"/>
    </row>
    <row r="1237" spans="3:16" x14ac:dyDescent="0.35">
      <c r="C1237" s="139" t="str">
        <f>Instructions!$D$17</f>
        <v>Hotel name</v>
      </c>
      <c r="D1237" s="105"/>
      <c r="E1237" s="496"/>
      <c r="F1237" s="426" t="e">
        <f>VLOOKUP(E1237,MD!$X$2:$Y$28,2,0)</f>
        <v>#N/A</v>
      </c>
      <c r="G1237" s="495"/>
      <c r="H1237" s="110"/>
      <c r="I1237" s="110"/>
      <c r="J1237" s="110"/>
      <c r="K1237" s="110"/>
      <c r="L1237" s="156"/>
      <c r="M1237" s="156"/>
      <c r="N1237" s="109"/>
      <c r="O1237" s="109"/>
      <c r="P1237" s="109"/>
    </row>
    <row r="1238" spans="3:16" x14ac:dyDescent="0.35">
      <c r="C1238" s="139" t="str">
        <f>Instructions!$D$17</f>
        <v>Hotel name</v>
      </c>
      <c r="D1238" s="105"/>
      <c r="E1238" s="496"/>
      <c r="F1238" s="426" t="e">
        <f>VLOOKUP(E1238,MD!$X$2:$Y$28,2,0)</f>
        <v>#N/A</v>
      </c>
      <c r="G1238" s="495"/>
      <c r="H1238" s="110"/>
      <c r="I1238" s="110"/>
      <c r="J1238" s="110"/>
      <c r="K1238" s="110"/>
      <c r="L1238" s="156"/>
      <c r="M1238" s="156"/>
      <c r="N1238" s="109"/>
      <c r="O1238" s="109"/>
      <c r="P1238" s="109"/>
    </row>
    <row r="1239" spans="3:16" x14ac:dyDescent="0.35">
      <c r="C1239" s="139" t="str">
        <f>Instructions!$D$17</f>
        <v>Hotel name</v>
      </c>
      <c r="D1239" s="105"/>
      <c r="E1239" s="496"/>
      <c r="F1239" s="426" t="e">
        <f>VLOOKUP(E1239,MD!$X$2:$Y$28,2,0)</f>
        <v>#N/A</v>
      </c>
      <c r="G1239" s="495"/>
      <c r="H1239" s="110"/>
      <c r="I1239" s="110"/>
      <c r="J1239" s="110"/>
      <c r="K1239" s="110"/>
      <c r="L1239" s="156"/>
      <c r="M1239" s="156"/>
      <c r="N1239" s="109"/>
      <c r="O1239" s="109"/>
      <c r="P1239" s="109"/>
    </row>
    <row r="1240" spans="3:16" x14ac:dyDescent="0.35">
      <c r="C1240" s="139" t="str">
        <f>Instructions!$D$17</f>
        <v>Hotel name</v>
      </c>
      <c r="D1240" s="105"/>
      <c r="E1240" s="496"/>
      <c r="F1240" s="426" t="e">
        <f>VLOOKUP(E1240,MD!$X$2:$Y$28,2,0)</f>
        <v>#N/A</v>
      </c>
      <c r="G1240" s="495"/>
      <c r="H1240" s="110"/>
      <c r="I1240" s="110"/>
      <c r="J1240" s="110"/>
      <c r="K1240" s="110"/>
      <c r="L1240" s="156"/>
      <c r="M1240" s="156"/>
      <c r="N1240" s="109"/>
      <c r="O1240" s="109"/>
      <c r="P1240" s="109"/>
    </row>
    <row r="1241" spans="3:16" x14ac:dyDescent="0.35">
      <c r="C1241" s="139" t="str">
        <f>Instructions!$D$17</f>
        <v>Hotel name</v>
      </c>
      <c r="D1241" s="105"/>
      <c r="E1241" s="496"/>
      <c r="F1241" s="426" t="e">
        <f>VLOOKUP(E1241,MD!$X$2:$Y$28,2,0)</f>
        <v>#N/A</v>
      </c>
      <c r="G1241" s="495"/>
      <c r="H1241" s="110"/>
      <c r="I1241" s="110"/>
      <c r="J1241" s="110"/>
      <c r="K1241" s="110"/>
      <c r="L1241" s="156"/>
      <c r="M1241" s="156"/>
      <c r="N1241" s="109"/>
      <c r="O1241" s="109"/>
      <c r="P1241" s="109"/>
    </row>
    <row r="1242" spans="3:16" x14ac:dyDescent="0.35">
      <c r="C1242" s="139" t="str">
        <f>Instructions!$D$17</f>
        <v>Hotel name</v>
      </c>
      <c r="D1242" s="105"/>
      <c r="E1242" s="496"/>
      <c r="F1242" s="426" t="e">
        <f>VLOOKUP(E1242,MD!$X$2:$Y$28,2,0)</f>
        <v>#N/A</v>
      </c>
      <c r="G1242" s="495"/>
      <c r="H1242" s="110"/>
      <c r="I1242" s="110"/>
      <c r="J1242" s="110"/>
      <c r="K1242" s="110"/>
      <c r="L1242" s="156"/>
      <c r="M1242" s="156"/>
      <c r="N1242" s="109"/>
      <c r="O1242" s="109"/>
      <c r="P1242" s="109"/>
    </row>
    <row r="1243" spans="3:16" x14ac:dyDescent="0.35">
      <c r="C1243" s="139" t="str">
        <f>Instructions!$D$17</f>
        <v>Hotel name</v>
      </c>
      <c r="D1243" s="105"/>
      <c r="E1243" s="496"/>
      <c r="F1243" s="426" t="e">
        <f>VLOOKUP(E1243,MD!$X$2:$Y$28,2,0)</f>
        <v>#N/A</v>
      </c>
      <c r="G1243" s="495"/>
      <c r="H1243" s="110"/>
      <c r="I1243" s="110"/>
      <c r="J1243" s="110"/>
      <c r="K1243" s="110"/>
      <c r="L1243" s="156"/>
      <c r="M1243" s="156"/>
      <c r="N1243" s="109"/>
      <c r="O1243" s="109"/>
      <c r="P1243" s="109"/>
    </row>
    <row r="1244" spans="3:16" x14ac:dyDescent="0.35">
      <c r="C1244" s="139" t="str">
        <f>Instructions!$D$17</f>
        <v>Hotel name</v>
      </c>
      <c r="D1244" s="105"/>
      <c r="E1244" s="496"/>
      <c r="F1244" s="426" t="e">
        <f>VLOOKUP(E1244,MD!$X$2:$Y$28,2,0)</f>
        <v>#N/A</v>
      </c>
      <c r="G1244" s="495"/>
      <c r="H1244" s="110"/>
      <c r="I1244" s="110"/>
      <c r="J1244" s="110"/>
      <c r="K1244" s="110"/>
      <c r="L1244" s="156"/>
      <c r="M1244" s="156"/>
      <c r="N1244" s="109"/>
      <c r="O1244" s="109"/>
      <c r="P1244" s="109"/>
    </row>
    <row r="1245" spans="3:16" x14ac:dyDescent="0.35">
      <c r="C1245" s="139" t="str">
        <f>Instructions!$D$17</f>
        <v>Hotel name</v>
      </c>
      <c r="D1245" s="105"/>
      <c r="E1245" s="496"/>
      <c r="F1245" s="426" t="e">
        <f>VLOOKUP(E1245,MD!$X$2:$Y$28,2,0)</f>
        <v>#N/A</v>
      </c>
      <c r="G1245" s="495"/>
      <c r="H1245" s="110"/>
      <c r="I1245" s="110"/>
      <c r="J1245" s="110"/>
      <c r="K1245" s="110"/>
      <c r="L1245" s="156"/>
      <c r="M1245" s="156"/>
      <c r="N1245" s="109"/>
      <c r="O1245" s="109"/>
      <c r="P1245" s="109"/>
    </row>
    <row r="1246" spans="3:16" x14ac:dyDescent="0.35">
      <c r="C1246" s="139" t="str">
        <f>Instructions!$D$17</f>
        <v>Hotel name</v>
      </c>
      <c r="D1246" s="105"/>
      <c r="E1246" s="496"/>
      <c r="F1246" s="426" t="e">
        <f>VLOOKUP(E1246,MD!$X$2:$Y$28,2,0)</f>
        <v>#N/A</v>
      </c>
      <c r="G1246" s="495"/>
      <c r="H1246" s="110"/>
      <c r="I1246" s="110"/>
      <c r="J1246" s="110"/>
      <c r="K1246" s="110"/>
      <c r="L1246" s="156"/>
      <c r="M1246" s="156"/>
      <c r="N1246" s="109"/>
      <c r="O1246" s="109"/>
      <c r="P1246" s="109"/>
    </row>
    <row r="1247" spans="3:16" x14ac:dyDescent="0.35">
      <c r="C1247" s="139" t="str">
        <f>Instructions!$D$17</f>
        <v>Hotel name</v>
      </c>
      <c r="D1247" s="105"/>
      <c r="E1247" s="496"/>
      <c r="F1247" s="426" t="e">
        <f>VLOOKUP(E1247,MD!$X$2:$Y$28,2,0)</f>
        <v>#N/A</v>
      </c>
      <c r="G1247" s="495"/>
      <c r="H1247" s="110"/>
      <c r="I1247" s="110"/>
      <c r="J1247" s="110"/>
      <c r="K1247" s="110"/>
      <c r="L1247" s="156"/>
      <c r="M1247" s="156"/>
      <c r="N1247" s="109"/>
      <c r="O1247" s="109"/>
      <c r="P1247" s="109"/>
    </row>
    <row r="1248" spans="3:16" x14ac:dyDescent="0.35">
      <c r="C1248" s="139" t="str">
        <f>Instructions!$D$17</f>
        <v>Hotel name</v>
      </c>
      <c r="D1248" s="105"/>
      <c r="E1248" s="496"/>
      <c r="F1248" s="426" t="e">
        <f>VLOOKUP(E1248,MD!$X$2:$Y$28,2,0)</f>
        <v>#N/A</v>
      </c>
      <c r="G1248" s="495"/>
      <c r="H1248" s="110"/>
      <c r="I1248" s="110"/>
      <c r="J1248" s="110"/>
      <c r="K1248" s="110"/>
      <c r="L1248" s="156"/>
      <c r="M1248" s="156"/>
      <c r="N1248" s="109"/>
      <c r="O1248" s="109"/>
      <c r="P1248" s="109"/>
    </row>
    <row r="1249" spans="3:16" x14ac:dyDescent="0.35">
      <c r="C1249" s="139" t="str">
        <f>Instructions!$D$17</f>
        <v>Hotel name</v>
      </c>
      <c r="D1249" s="105"/>
      <c r="E1249" s="496"/>
      <c r="F1249" s="426" t="e">
        <f>VLOOKUP(E1249,MD!$X$2:$Y$28,2,0)</f>
        <v>#N/A</v>
      </c>
      <c r="G1249" s="495"/>
      <c r="H1249" s="110"/>
      <c r="I1249" s="110"/>
      <c r="J1249" s="110"/>
      <c r="K1249" s="110"/>
      <c r="L1249" s="156"/>
      <c r="M1249" s="156"/>
      <c r="N1249" s="109"/>
      <c r="O1249" s="109"/>
      <c r="P1249" s="109"/>
    </row>
    <row r="1250" spans="3:16" x14ac:dyDescent="0.35">
      <c r="C1250" s="139" t="str">
        <f>Instructions!$D$17</f>
        <v>Hotel name</v>
      </c>
      <c r="D1250" s="105"/>
      <c r="E1250" s="496"/>
      <c r="F1250" s="426" t="e">
        <f>VLOOKUP(E1250,MD!$X$2:$Y$28,2,0)</f>
        <v>#N/A</v>
      </c>
      <c r="G1250" s="495"/>
      <c r="H1250" s="110"/>
      <c r="I1250" s="110"/>
      <c r="J1250" s="110"/>
      <c r="K1250" s="110"/>
      <c r="L1250" s="156"/>
      <c r="M1250" s="156"/>
      <c r="N1250" s="109"/>
      <c r="O1250" s="109"/>
      <c r="P1250" s="109"/>
    </row>
    <row r="1251" spans="3:16" x14ac:dyDescent="0.35">
      <c r="C1251" s="139" t="str">
        <f>Instructions!$D$17</f>
        <v>Hotel name</v>
      </c>
      <c r="D1251" s="105"/>
      <c r="E1251" s="496"/>
      <c r="F1251" s="426" t="e">
        <f>VLOOKUP(E1251,MD!$X$2:$Y$28,2,0)</f>
        <v>#N/A</v>
      </c>
      <c r="G1251" s="495"/>
      <c r="H1251" s="110"/>
      <c r="I1251" s="110"/>
      <c r="J1251" s="110"/>
      <c r="K1251" s="110"/>
      <c r="L1251" s="156"/>
      <c r="M1251" s="156"/>
      <c r="N1251" s="109"/>
      <c r="O1251" s="109"/>
      <c r="P1251" s="109"/>
    </row>
    <row r="1252" spans="3:16" x14ac:dyDescent="0.35">
      <c r="C1252" s="139" t="str">
        <f>Instructions!$D$17</f>
        <v>Hotel name</v>
      </c>
      <c r="D1252" s="105"/>
      <c r="E1252" s="496"/>
      <c r="F1252" s="426" t="e">
        <f>VLOOKUP(E1252,MD!$X$2:$Y$28,2,0)</f>
        <v>#N/A</v>
      </c>
      <c r="G1252" s="495"/>
      <c r="H1252" s="110"/>
      <c r="I1252" s="110"/>
      <c r="J1252" s="110"/>
      <c r="K1252" s="110"/>
      <c r="L1252" s="156"/>
      <c r="M1252" s="156"/>
      <c r="N1252" s="109"/>
      <c r="O1252" s="109"/>
      <c r="P1252" s="109"/>
    </row>
    <row r="1253" spans="3:16" x14ac:dyDescent="0.35">
      <c r="C1253" s="139" t="str">
        <f>Instructions!$D$17</f>
        <v>Hotel name</v>
      </c>
      <c r="D1253" s="105"/>
      <c r="E1253" s="496"/>
      <c r="F1253" s="426" t="e">
        <f>VLOOKUP(E1253,MD!$X$2:$Y$28,2,0)</f>
        <v>#N/A</v>
      </c>
      <c r="G1253" s="495"/>
      <c r="H1253" s="110"/>
      <c r="I1253" s="110"/>
      <c r="J1253" s="110"/>
      <c r="K1253" s="110"/>
      <c r="L1253" s="156"/>
      <c r="M1253" s="156"/>
      <c r="N1253" s="109"/>
      <c r="O1253" s="109"/>
      <c r="P1253" s="109"/>
    </row>
    <row r="1254" spans="3:16" x14ac:dyDescent="0.35">
      <c r="C1254" s="139" t="str">
        <f>Instructions!$D$17</f>
        <v>Hotel name</v>
      </c>
      <c r="D1254" s="105"/>
      <c r="E1254" s="496"/>
      <c r="F1254" s="426" t="e">
        <f>VLOOKUP(E1254,MD!$X$2:$Y$28,2,0)</f>
        <v>#N/A</v>
      </c>
      <c r="G1254" s="495"/>
      <c r="H1254" s="110"/>
      <c r="I1254" s="110"/>
      <c r="J1254" s="110"/>
      <c r="K1254" s="110"/>
      <c r="L1254" s="156"/>
      <c r="M1254" s="156"/>
      <c r="N1254" s="109"/>
      <c r="O1254" s="109"/>
      <c r="P1254" s="109"/>
    </row>
    <row r="1255" spans="3:16" x14ac:dyDescent="0.35">
      <c r="C1255" s="139" t="str">
        <f>Instructions!$D$17</f>
        <v>Hotel name</v>
      </c>
      <c r="D1255" s="105"/>
      <c r="E1255" s="496"/>
      <c r="F1255" s="426" t="e">
        <f>VLOOKUP(E1255,MD!$X$2:$Y$28,2,0)</f>
        <v>#N/A</v>
      </c>
      <c r="G1255" s="495"/>
      <c r="H1255" s="110"/>
      <c r="I1255" s="110"/>
      <c r="J1255" s="110"/>
      <c r="K1255" s="110"/>
      <c r="L1255" s="156"/>
      <c r="M1255" s="156"/>
      <c r="N1255" s="109"/>
      <c r="O1255" s="109"/>
      <c r="P1255" s="109"/>
    </row>
    <row r="1256" spans="3:16" x14ac:dyDescent="0.35">
      <c r="C1256" s="139" t="str">
        <f>Instructions!$D$17</f>
        <v>Hotel name</v>
      </c>
      <c r="D1256" s="105"/>
      <c r="E1256" s="496"/>
      <c r="F1256" s="426" t="e">
        <f>VLOOKUP(E1256,MD!$X$2:$Y$28,2,0)</f>
        <v>#N/A</v>
      </c>
      <c r="G1256" s="495"/>
      <c r="H1256" s="110"/>
      <c r="I1256" s="110"/>
      <c r="J1256" s="110"/>
      <c r="K1256" s="110"/>
      <c r="L1256" s="156"/>
      <c r="M1256" s="156"/>
      <c r="N1256" s="109"/>
      <c r="O1256" s="109"/>
      <c r="P1256" s="109"/>
    </row>
    <row r="1257" spans="3:16" x14ac:dyDescent="0.35">
      <c r="C1257" s="139" t="str">
        <f>Instructions!$D$17</f>
        <v>Hotel name</v>
      </c>
      <c r="D1257" s="105"/>
      <c r="E1257" s="496"/>
      <c r="F1257" s="426" t="e">
        <f>VLOOKUP(E1257,MD!$X$2:$Y$28,2,0)</f>
        <v>#N/A</v>
      </c>
      <c r="G1257" s="495"/>
      <c r="H1257" s="110"/>
      <c r="I1257" s="110"/>
      <c r="J1257" s="110"/>
      <c r="K1257" s="110"/>
      <c r="L1257" s="156"/>
      <c r="M1257" s="156"/>
      <c r="N1257" s="109"/>
      <c r="O1257" s="109"/>
      <c r="P1257" s="109"/>
    </row>
    <row r="1258" spans="3:16" x14ac:dyDescent="0.35">
      <c r="C1258" s="139" t="str">
        <f>Instructions!$D$17</f>
        <v>Hotel name</v>
      </c>
      <c r="D1258" s="105"/>
      <c r="E1258" s="496"/>
      <c r="F1258" s="426" t="e">
        <f>VLOOKUP(E1258,MD!$X$2:$Y$28,2,0)</f>
        <v>#N/A</v>
      </c>
      <c r="G1258" s="495"/>
      <c r="H1258" s="110"/>
      <c r="I1258" s="110"/>
      <c r="J1258" s="110"/>
      <c r="K1258" s="110"/>
      <c r="L1258" s="156"/>
      <c r="M1258" s="156"/>
      <c r="N1258" s="109"/>
      <c r="O1258" s="109"/>
      <c r="P1258" s="109"/>
    </row>
    <row r="1259" spans="3:16" x14ac:dyDescent="0.35">
      <c r="C1259" s="139" t="str">
        <f>Instructions!$D$17</f>
        <v>Hotel name</v>
      </c>
      <c r="D1259" s="105"/>
      <c r="E1259" s="496"/>
      <c r="F1259" s="426" t="e">
        <f>VLOOKUP(E1259,MD!$X$2:$Y$28,2,0)</f>
        <v>#N/A</v>
      </c>
      <c r="G1259" s="495"/>
      <c r="H1259" s="110"/>
      <c r="I1259" s="110"/>
      <c r="J1259" s="110"/>
      <c r="K1259" s="110"/>
      <c r="L1259" s="156"/>
      <c r="M1259" s="156"/>
      <c r="N1259" s="109"/>
      <c r="O1259" s="109"/>
      <c r="P1259" s="109"/>
    </row>
    <row r="1260" spans="3:16" x14ac:dyDescent="0.35">
      <c r="C1260" s="139" t="str">
        <f>Instructions!$D$17</f>
        <v>Hotel name</v>
      </c>
      <c r="D1260" s="105"/>
      <c r="E1260" s="496"/>
      <c r="F1260" s="426" t="e">
        <f>VLOOKUP(E1260,MD!$X$2:$Y$28,2,0)</f>
        <v>#N/A</v>
      </c>
      <c r="G1260" s="495"/>
      <c r="H1260" s="110"/>
      <c r="I1260" s="110"/>
      <c r="J1260" s="110"/>
      <c r="K1260" s="110"/>
      <c r="L1260" s="156"/>
      <c r="M1260" s="156"/>
      <c r="N1260" s="109"/>
      <c r="O1260" s="109"/>
      <c r="P1260" s="109"/>
    </row>
    <row r="1261" spans="3:16" x14ac:dyDescent="0.35">
      <c r="C1261" s="139" t="str">
        <f>Instructions!$D$17</f>
        <v>Hotel name</v>
      </c>
      <c r="D1261" s="105"/>
      <c r="E1261" s="496"/>
      <c r="F1261" s="426" t="e">
        <f>VLOOKUP(E1261,MD!$X$2:$Y$28,2,0)</f>
        <v>#N/A</v>
      </c>
      <c r="G1261" s="495"/>
      <c r="H1261" s="110"/>
      <c r="I1261" s="110"/>
      <c r="J1261" s="110"/>
      <c r="K1261" s="110"/>
      <c r="L1261" s="156"/>
      <c r="M1261" s="156"/>
      <c r="N1261" s="109"/>
      <c r="O1261" s="109"/>
      <c r="P1261" s="109"/>
    </row>
    <row r="1262" spans="3:16" x14ac:dyDescent="0.35">
      <c r="C1262" s="139" t="str">
        <f>Instructions!$D$17</f>
        <v>Hotel name</v>
      </c>
      <c r="D1262" s="105"/>
      <c r="E1262" s="496"/>
      <c r="F1262" s="426" t="e">
        <f>VLOOKUP(E1262,MD!$X$2:$Y$28,2,0)</f>
        <v>#N/A</v>
      </c>
      <c r="G1262" s="495"/>
      <c r="H1262" s="110"/>
      <c r="I1262" s="110"/>
      <c r="J1262" s="110"/>
      <c r="K1262" s="110"/>
      <c r="L1262" s="156"/>
      <c r="M1262" s="156"/>
      <c r="N1262" s="109"/>
      <c r="O1262" s="109"/>
      <c r="P1262" s="109"/>
    </row>
    <row r="1263" spans="3:16" x14ac:dyDescent="0.35">
      <c r="C1263" s="139" t="str">
        <f>Instructions!$D$17</f>
        <v>Hotel name</v>
      </c>
      <c r="D1263" s="105"/>
      <c r="E1263" s="496"/>
      <c r="F1263" s="426" t="e">
        <f>VLOOKUP(E1263,MD!$X$2:$Y$28,2,0)</f>
        <v>#N/A</v>
      </c>
      <c r="G1263" s="495"/>
      <c r="H1263" s="110"/>
      <c r="I1263" s="110"/>
      <c r="J1263" s="110"/>
      <c r="K1263" s="110"/>
      <c r="L1263" s="156"/>
      <c r="M1263" s="156"/>
      <c r="N1263" s="109"/>
      <c r="O1263" s="109"/>
      <c r="P1263" s="109"/>
    </row>
    <row r="1264" spans="3:16" x14ac:dyDescent="0.35">
      <c r="C1264" s="139" t="str">
        <f>Instructions!$D$17</f>
        <v>Hotel name</v>
      </c>
      <c r="D1264" s="105"/>
      <c r="E1264" s="496"/>
      <c r="F1264" s="426" t="e">
        <f>VLOOKUP(E1264,MD!$X$2:$Y$28,2,0)</f>
        <v>#N/A</v>
      </c>
      <c r="G1264" s="495"/>
      <c r="H1264" s="110"/>
      <c r="I1264" s="110"/>
      <c r="J1264" s="110"/>
      <c r="K1264" s="110"/>
      <c r="L1264" s="156"/>
      <c r="M1264" s="156"/>
      <c r="N1264" s="109"/>
      <c r="O1264" s="109"/>
      <c r="P1264" s="109"/>
    </row>
    <row r="1265" spans="3:16" x14ac:dyDescent="0.35">
      <c r="C1265" s="139" t="str">
        <f>Instructions!$D$17</f>
        <v>Hotel name</v>
      </c>
      <c r="D1265" s="105"/>
      <c r="E1265" s="496"/>
      <c r="F1265" s="426" t="e">
        <f>VLOOKUP(E1265,MD!$X$2:$Y$28,2,0)</f>
        <v>#N/A</v>
      </c>
      <c r="G1265" s="495"/>
      <c r="H1265" s="110"/>
      <c r="I1265" s="110"/>
      <c r="J1265" s="110"/>
      <c r="K1265" s="110"/>
      <c r="L1265" s="156"/>
      <c r="M1265" s="156"/>
      <c r="N1265" s="109"/>
      <c r="O1265" s="109"/>
      <c r="P1265" s="109"/>
    </row>
    <row r="1266" spans="3:16" x14ac:dyDescent="0.35">
      <c r="C1266" s="139" t="str">
        <f>Instructions!$D$17</f>
        <v>Hotel name</v>
      </c>
      <c r="D1266" s="105"/>
      <c r="E1266" s="496"/>
      <c r="F1266" s="426" t="e">
        <f>VLOOKUP(E1266,MD!$X$2:$Y$28,2,0)</f>
        <v>#N/A</v>
      </c>
      <c r="G1266" s="495"/>
      <c r="H1266" s="110"/>
      <c r="I1266" s="110"/>
      <c r="J1266" s="110"/>
      <c r="K1266" s="110"/>
      <c r="L1266" s="156"/>
      <c r="M1266" s="156"/>
      <c r="N1266" s="109"/>
      <c r="O1266" s="109"/>
      <c r="P1266" s="109"/>
    </row>
    <row r="1267" spans="3:16" x14ac:dyDescent="0.35">
      <c r="C1267" s="139" t="str">
        <f>Instructions!$D$17</f>
        <v>Hotel name</v>
      </c>
      <c r="D1267" s="105"/>
      <c r="E1267" s="496"/>
      <c r="F1267" s="426" t="e">
        <f>VLOOKUP(E1267,MD!$X$2:$Y$28,2,0)</f>
        <v>#N/A</v>
      </c>
      <c r="G1267" s="495"/>
      <c r="H1267" s="110"/>
      <c r="I1267" s="110"/>
      <c r="J1267" s="110"/>
      <c r="K1267" s="110"/>
      <c r="L1267" s="156"/>
      <c r="M1267" s="156"/>
      <c r="N1267" s="109"/>
      <c r="O1267" s="109"/>
      <c r="P1267" s="109"/>
    </row>
    <row r="1268" spans="3:16" x14ac:dyDescent="0.35">
      <c r="C1268" s="139" t="str">
        <f>Instructions!$D$17</f>
        <v>Hotel name</v>
      </c>
      <c r="D1268" s="105"/>
      <c r="E1268" s="496"/>
      <c r="F1268" s="426" t="e">
        <f>VLOOKUP(E1268,MD!$X$2:$Y$28,2,0)</f>
        <v>#N/A</v>
      </c>
      <c r="G1268" s="495"/>
      <c r="H1268" s="110"/>
      <c r="I1268" s="110"/>
      <c r="J1268" s="110"/>
      <c r="K1268" s="110"/>
      <c r="L1268" s="156"/>
      <c r="M1268" s="156"/>
      <c r="N1268" s="109"/>
      <c r="O1268" s="109"/>
      <c r="P1268" s="109"/>
    </row>
    <row r="1269" spans="3:16" x14ac:dyDescent="0.35">
      <c r="C1269" s="139" t="str">
        <f>Instructions!$D$17</f>
        <v>Hotel name</v>
      </c>
      <c r="D1269" s="105"/>
      <c r="E1269" s="496"/>
      <c r="F1269" s="426" t="e">
        <f>VLOOKUP(E1269,MD!$X$2:$Y$28,2,0)</f>
        <v>#N/A</v>
      </c>
      <c r="G1269" s="495"/>
      <c r="H1269" s="110"/>
      <c r="I1269" s="110"/>
      <c r="J1269" s="110"/>
      <c r="K1269" s="110"/>
      <c r="L1269" s="156"/>
      <c r="M1269" s="156"/>
      <c r="N1269" s="109"/>
      <c r="O1269" s="109"/>
      <c r="P1269" s="109"/>
    </row>
    <row r="1270" spans="3:16" x14ac:dyDescent="0.35">
      <c r="C1270" s="139" t="str">
        <f>Instructions!$D$17</f>
        <v>Hotel name</v>
      </c>
      <c r="D1270" s="105"/>
      <c r="E1270" s="496"/>
      <c r="F1270" s="426" t="e">
        <f>VLOOKUP(E1270,MD!$X$2:$Y$28,2,0)</f>
        <v>#N/A</v>
      </c>
      <c r="G1270" s="495"/>
      <c r="H1270" s="110"/>
      <c r="I1270" s="110"/>
      <c r="J1270" s="110"/>
      <c r="K1270" s="110"/>
      <c r="L1270" s="156"/>
      <c r="M1270" s="156"/>
      <c r="N1270" s="109"/>
      <c r="O1270" s="109"/>
      <c r="P1270" s="109"/>
    </row>
    <row r="1271" spans="3:16" x14ac:dyDescent="0.35">
      <c r="C1271" s="139" t="str">
        <f>Instructions!$D$17</f>
        <v>Hotel name</v>
      </c>
      <c r="D1271" s="105"/>
      <c r="E1271" s="496"/>
      <c r="F1271" s="426" t="e">
        <f>VLOOKUP(E1271,MD!$X$2:$Y$28,2,0)</f>
        <v>#N/A</v>
      </c>
      <c r="G1271" s="495"/>
      <c r="H1271" s="110"/>
      <c r="I1271" s="110"/>
      <c r="J1271" s="110"/>
      <c r="K1271" s="110"/>
      <c r="L1271" s="156"/>
      <c r="M1271" s="156"/>
      <c r="N1271" s="109"/>
      <c r="O1271" s="109"/>
      <c r="P1271" s="109"/>
    </row>
    <row r="1272" spans="3:16" x14ac:dyDescent="0.35">
      <c r="C1272" s="139" t="str">
        <f>Instructions!$D$17</f>
        <v>Hotel name</v>
      </c>
      <c r="D1272" s="105"/>
      <c r="E1272" s="496"/>
      <c r="F1272" s="426" t="e">
        <f>VLOOKUP(E1272,MD!$X$2:$Y$28,2,0)</f>
        <v>#N/A</v>
      </c>
      <c r="G1272" s="495"/>
      <c r="H1272" s="110"/>
      <c r="I1272" s="110"/>
      <c r="J1272" s="110"/>
      <c r="K1272" s="110"/>
      <c r="L1272" s="156"/>
      <c r="M1272" s="156"/>
      <c r="N1272" s="109"/>
      <c r="O1272" s="109"/>
      <c r="P1272" s="109"/>
    </row>
    <row r="1273" spans="3:16" x14ac:dyDescent="0.35">
      <c r="C1273" s="139" t="str">
        <f>Instructions!$D$17</f>
        <v>Hotel name</v>
      </c>
      <c r="D1273" s="105"/>
      <c r="E1273" s="496"/>
      <c r="F1273" s="426" t="e">
        <f>VLOOKUP(E1273,MD!$X$2:$Y$28,2,0)</f>
        <v>#N/A</v>
      </c>
      <c r="G1273" s="495"/>
      <c r="H1273" s="110"/>
      <c r="I1273" s="110"/>
      <c r="J1273" s="110"/>
      <c r="K1273" s="110"/>
      <c r="L1273" s="156"/>
      <c r="M1273" s="156"/>
      <c r="N1273" s="109"/>
      <c r="O1273" s="109"/>
      <c r="P1273" s="109"/>
    </row>
    <row r="1274" spans="3:16" x14ac:dyDescent="0.35">
      <c r="C1274" s="139" t="str">
        <f>Instructions!$D$17</f>
        <v>Hotel name</v>
      </c>
      <c r="D1274" s="105"/>
      <c r="E1274" s="496"/>
      <c r="F1274" s="426" t="e">
        <f>VLOOKUP(E1274,MD!$X$2:$Y$28,2,0)</f>
        <v>#N/A</v>
      </c>
      <c r="G1274" s="495"/>
      <c r="H1274" s="110"/>
      <c r="I1274" s="110"/>
      <c r="J1274" s="110"/>
      <c r="K1274" s="110"/>
      <c r="L1274" s="156"/>
      <c r="M1274" s="156"/>
      <c r="N1274" s="109"/>
      <c r="O1274" s="109"/>
      <c r="P1274" s="109"/>
    </row>
    <row r="1275" spans="3:16" x14ac:dyDescent="0.35">
      <c r="C1275" s="139" t="str">
        <f>Instructions!$D$17</f>
        <v>Hotel name</v>
      </c>
      <c r="D1275" s="105"/>
      <c r="E1275" s="496"/>
      <c r="F1275" s="426" t="e">
        <f>VLOOKUP(E1275,MD!$X$2:$Y$28,2,0)</f>
        <v>#N/A</v>
      </c>
      <c r="G1275" s="495"/>
      <c r="H1275" s="110"/>
      <c r="I1275" s="110"/>
      <c r="J1275" s="110"/>
      <c r="K1275" s="110"/>
      <c r="L1275" s="156"/>
      <c r="M1275" s="156"/>
      <c r="N1275" s="109"/>
      <c r="O1275" s="109"/>
      <c r="P1275" s="109"/>
    </row>
    <row r="1276" spans="3:16" x14ac:dyDescent="0.35">
      <c r="C1276" s="139" t="str">
        <f>Instructions!$D$17</f>
        <v>Hotel name</v>
      </c>
      <c r="D1276" s="105"/>
      <c r="E1276" s="496"/>
      <c r="F1276" s="426" t="e">
        <f>VLOOKUP(E1276,MD!$X$2:$Y$28,2,0)</f>
        <v>#N/A</v>
      </c>
      <c r="G1276" s="495"/>
      <c r="H1276" s="110"/>
      <c r="I1276" s="110"/>
      <c r="J1276" s="110"/>
      <c r="K1276" s="110"/>
      <c r="L1276" s="156"/>
      <c r="M1276" s="156"/>
      <c r="N1276" s="109"/>
      <c r="O1276" s="109"/>
      <c r="P1276" s="109"/>
    </row>
    <row r="1277" spans="3:16" x14ac:dyDescent="0.35">
      <c r="C1277" s="139" t="str">
        <f>Instructions!$D$17</f>
        <v>Hotel name</v>
      </c>
      <c r="D1277" s="105"/>
      <c r="E1277" s="496"/>
      <c r="F1277" s="426" t="e">
        <f>VLOOKUP(E1277,MD!$X$2:$Y$28,2,0)</f>
        <v>#N/A</v>
      </c>
      <c r="G1277" s="495"/>
      <c r="H1277" s="110"/>
      <c r="I1277" s="110"/>
      <c r="J1277" s="110"/>
      <c r="K1277" s="110"/>
      <c r="L1277" s="156"/>
      <c r="M1277" s="156"/>
      <c r="N1277" s="109"/>
      <c r="O1277" s="109"/>
      <c r="P1277" s="109"/>
    </row>
    <row r="1278" spans="3:16" x14ac:dyDescent="0.35">
      <c r="C1278" s="139" t="str">
        <f>Instructions!$D$17</f>
        <v>Hotel name</v>
      </c>
      <c r="D1278" s="105"/>
      <c r="E1278" s="496"/>
      <c r="F1278" s="426" t="e">
        <f>VLOOKUP(E1278,MD!$X$2:$Y$28,2,0)</f>
        <v>#N/A</v>
      </c>
      <c r="G1278" s="495"/>
      <c r="H1278" s="110"/>
      <c r="I1278" s="110"/>
      <c r="J1278" s="110"/>
      <c r="K1278" s="110"/>
      <c r="L1278" s="156"/>
      <c r="M1278" s="156"/>
      <c r="N1278" s="109"/>
      <c r="O1278" s="109"/>
      <c r="P1278" s="109"/>
    </row>
    <row r="1279" spans="3:16" x14ac:dyDescent="0.35">
      <c r="C1279" s="139" t="str">
        <f>Instructions!$D$17</f>
        <v>Hotel name</v>
      </c>
      <c r="D1279" s="105"/>
      <c r="E1279" s="496"/>
      <c r="F1279" s="426" t="e">
        <f>VLOOKUP(E1279,MD!$X$2:$Y$28,2,0)</f>
        <v>#N/A</v>
      </c>
      <c r="G1279" s="495"/>
      <c r="H1279" s="110"/>
      <c r="I1279" s="110"/>
      <c r="J1279" s="110"/>
      <c r="K1279" s="110"/>
      <c r="L1279" s="156"/>
      <c r="M1279" s="156"/>
      <c r="N1279" s="109"/>
      <c r="O1279" s="109"/>
      <c r="P1279" s="109"/>
    </row>
    <row r="1280" spans="3:16" x14ac:dyDescent="0.35">
      <c r="C1280" s="139" t="str">
        <f>Instructions!$D$17</f>
        <v>Hotel name</v>
      </c>
      <c r="D1280" s="105"/>
      <c r="E1280" s="496"/>
      <c r="F1280" s="426" t="e">
        <f>VLOOKUP(E1280,MD!$X$2:$Y$28,2,0)</f>
        <v>#N/A</v>
      </c>
      <c r="G1280" s="495"/>
      <c r="H1280" s="110"/>
      <c r="I1280" s="110"/>
      <c r="J1280" s="110"/>
      <c r="K1280" s="110"/>
      <c r="L1280" s="156"/>
      <c r="M1280" s="156"/>
      <c r="N1280" s="109"/>
      <c r="O1280" s="109"/>
      <c r="P1280" s="109"/>
    </row>
    <row r="1281" spans="3:16" x14ac:dyDescent="0.35">
      <c r="C1281" s="139" t="str">
        <f>Instructions!$D$17</f>
        <v>Hotel name</v>
      </c>
      <c r="D1281" s="105"/>
      <c r="E1281" s="496"/>
      <c r="F1281" s="426" t="e">
        <f>VLOOKUP(E1281,MD!$X$2:$Y$28,2,0)</f>
        <v>#N/A</v>
      </c>
      <c r="G1281" s="495"/>
      <c r="H1281" s="110"/>
      <c r="I1281" s="110"/>
      <c r="J1281" s="110"/>
      <c r="K1281" s="110"/>
      <c r="L1281" s="156"/>
      <c r="M1281" s="156"/>
      <c r="N1281" s="109"/>
      <c r="O1281" s="109"/>
      <c r="P1281" s="109"/>
    </row>
    <row r="1282" spans="3:16" x14ac:dyDescent="0.35">
      <c r="C1282" s="139" t="str">
        <f>Instructions!$D$17</f>
        <v>Hotel name</v>
      </c>
      <c r="D1282" s="105"/>
      <c r="E1282" s="496"/>
      <c r="F1282" s="426" t="e">
        <f>VLOOKUP(E1282,MD!$X$2:$Y$28,2,0)</f>
        <v>#N/A</v>
      </c>
      <c r="G1282" s="495"/>
      <c r="H1282" s="110"/>
      <c r="I1282" s="110"/>
      <c r="J1282" s="110"/>
      <c r="K1282" s="110"/>
      <c r="L1282" s="156"/>
      <c r="M1282" s="156"/>
      <c r="N1282" s="109"/>
      <c r="O1282" s="109"/>
      <c r="P1282" s="109"/>
    </row>
    <row r="1283" spans="3:16" x14ac:dyDescent="0.35">
      <c r="C1283" s="139" t="str">
        <f>Instructions!$D$17</f>
        <v>Hotel name</v>
      </c>
      <c r="D1283" s="105"/>
      <c r="E1283" s="496"/>
      <c r="F1283" s="426" t="e">
        <f>VLOOKUP(E1283,MD!$X$2:$Y$28,2,0)</f>
        <v>#N/A</v>
      </c>
      <c r="G1283" s="495"/>
      <c r="H1283" s="110"/>
      <c r="I1283" s="110"/>
      <c r="J1283" s="110"/>
      <c r="K1283" s="110"/>
      <c r="L1283" s="156"/>
      <c r="M1283" s="156"/>
      <c r="N1283" s="109"/>
      <c r="O1283" s="109"/>
      <c r="P1283" s="109"/>
    </row>
    <row r="1284" spans="3:16" x14ac:dyDescent="0.35">
      <c r="C1284" s="139" t="str">
        <f>Instructions!$D$17</f>
        <v>Hotel name</v>
      </c>
      <c r="D1284" s="105"/>
      <c r="E1284" s="496"/>
      <c r="F1284" s="426" t="e">
        <f>VLOOKUP(E1284,MD!$X$2:$Y$28,2,0)</f>
        <v>#N/A</v>
      </c>
      <c r="G1284" s="495"/>
      <c r="H1284" s="110"/>
      <c r="I1284" s="110"/>
      <c r="J1284" s="110"/>
      <c r="K1284" s="110"/>
      <c r="L1284" s="156"/>
      <c r="M1284" s="156"/>
      <c r="N1284" s="109"/>
      <c r="O1284" s="109"/>
      <c r="P1284" s="109"/>
    </row>
    <row r="1285" spans="3:16" x14ac:dyDescent="0.35">
      <c r="C1285" s="139" t="str">
        <f>Instructions!$D$17</f>
        <v>Hotel name</v>
      </c>
      <c r="D1285" s="105"/>
      <c r="E1285" s="496"/>
      <c r="F1285" s="426" t="e">
        <f>VLOOKUP(E1285,MD!$X$2:$Y$28,2,0)</f>
        <v>#N/A</v>
      </c>
      <c r="G1285" s="495"/>
      <c r="H1285" s="110"/>
      <c r="I1285" s="110"/>
      <c r="J1285" s="110"/>
      <c r="K1285" s="110"/>
      <c r="L1285" s="156"/>
      <c r="M1285" s="156"/>
      <c r="N1285" s="109"/>
      <c r="O1285" s="109"/>
      <c r="P1285" s="109"/>
    </row>
    <row r="1286" spans="3:16" x14ac:dyDescent="0.35">
      <c r="C1286" s="139" t="str">
        <f>Instructions!$D$17</f>
        <v>Hotel name</v>
      </c>
      <c r="D1286" s="105"/>
      <c r="E1286" s="496"/>
      <c r="F1286" s="426" t="e">
        <f>VLOOKUP(E1286,MD!$X$2:$Y$28,2,0)</f>
        <v>#N/A</v>
      </c>
      <c r="G1286" s="495"/>
      <c r="H1286" s="110"/>
      <c r="I1286" s="110"/>
      <c r="J1286" s="110"/>
      <c r="K1286" s="110"/>
      <c r="L1286" s="156"/>
      <c r="M1286" s="156"/>
      <c r="N1286" s="109"/>
      <c r="O1286" s="109"/>
      <c r="P1286" s="109"/>
    </row>
    <row r="1287" spans="3:16" x14ac:dyDescent="0.35">
      <c r="C1287" s="139" t="str">
        <f>Instructions!$D$17</f>
        <v>Hotel name</v>
      </c>
      <c r="D1287" s="105"/>
      <c r="E1287" s="496"/>
      <c r="F1287" s="426" t="e">
        <f>VLOOKUP(E1287,MD!$X$2:$Y$28,2,0)</f>
        <v>#N/A</v>
      </c>
      <c r="G1287" s="495"/>
      <c r="H1287" s="110"/>
      <c r="I1287" s="110"/>
      <c r="J1287" s="110"/>
      <c r="K1287" s="110"/>
      <c r="L1287" s="156"/>
      <c r="M1287" s="156"/>
      <c r="N1287" s="109"/>
      <c r="O1287" s="109"/>
      <c r="P1287" s="109"/>
    </row>
    <row r="1288" spans="3:16" x14ac:dyDescent="0.35">
      <c r="C1288" s="139" t="str">
        <f>Instructions!$D$17</f>
        <v>Hotel name</v>
      </c>
      <c r="D1288" s="105"/>
      <c r="E1288" s="496"/>
      <c r="F1288" s="426" t="e">
        <f>VLOOKUP(E1288,MD!$X$2:$Y$28,2,0)</f>
        <v>#N/A</v>
      </c>
      <c r="G1288" s="495"/>
      <c r="H1288" s="110"/>
      <c r="I1288" s="110"/>
      <c r="J1288" s="110"/>
      <c r="K1288" s="110"/>
      <c r="L1288" s="156"/>
      <c r="M1288" s="156"/>
      <c r="N1288" s="109"/>
      <c r="O1288" s="109"/>
      <c r="P1288" s="109"/>
    </row>
    <row r="1289" spans="3:16" x14ac:dyDescent="0.35">
      <c r="C1289" s="139" t="str">
        <f>Instructions!$D$17</f>
        <v>Hotel name</v>
      </c>
      <c r="D1289" s="105"/>
      <c r="E1289" s="496"/>
      <c r="F1289" s="426" t="e">
        <f>VLOOKUP(E1289,MD!$X$2:$Y$28,2,0)</f>
        <v>#N/A</v>
      </c>
      <c r="G1289" s="495"/>
      <c r="H1289" s="110"/>
      <c r="I1289" s="110"/>
      <c r="J1289" s="110"/>
      <c r="K1289" s="110"/>
      <c r="L1289" s="156"/>
      <c r="M1289" s="156"/>
      <c r="N1289" s="109"/>
      <c r="O1289" s="109"/>
      <c r="P1289" s="109"/>
    </row>
    <row r="1290" spans="3:16" x14ac:dyDescent="0.35">
      <c r="C1290" s="139" t="str">
        <f>Instructions!$D$17</f>
        <v>Hotel name</v>
      </c>
      <c r="D1290" s="105"/>
      <c r="E1290" s="496"/>
      <c r="F1290" s="426" t="e">
        <f>VLOOKUP(E1290,MD!$X$2:$Y$28,2,0)</f>
        <v>#N/A</v>
      </c>
      <c r="G1290" s="495"/>
      <c r="H1290" s="110"/>
      <c r="I1290" s="110"/>
      <c r="J1290" s="110"/>
      <c r="K1290" s="110"/>
      <c r="L1290" s="156"/>
      <c r="M1290" s="156"/>
      <c r="N1290" s="109"/>
      <c r="O1290" s="109"/>
      <c r="P1290" s="109"/>
    </row>
    <row r="1291" spans="3:16" x14ac:dyDescent="0.35">
      <c r="C1291" s="139" t="str">
        <f>Instructions!$D$17</f>
        <v>Hotel name</v>
      </c>
      <c r="D1291" s="105"/>
      <c r="E1291" s="496"/>
      <c r="F1291" s="426" t="e">
        <f>VLOOKUP(E1291,MD!$X$2:$Y$28,2,0)</f>
        <v>#N/A</v>
      </c>
      <c r="G1291" s="495"/>
      <c r="H1291" s="110"/>
      <c r="I1291" s="110"/>
      <c r="J1291" s="110"/>
      <c r="K1291" s="110"/>
      <c r="L1291" s="156"/>
      <c r="M1291" s="156"/>
      <c r="N1291" s="109"/>
      <c r="O1291" s="109"/>
      <c r="P1291" s="109"/>
    </row>
    <row r="1292" spans="3:16" x14ac:dyDescent="0.35">
      <c r="C1292" s="139" t="str">
        <f>Instructions!$D$17</f>
        <v>Hotel name</v>
      </c>
      <c r="D1292" s="105"/>
      <c r="E1292" s="496"/>
      <c r="F1292" s="426" t="e">
        <f>VLOOKUP(E1292,MD!$X$2:$Y$28,2,0)</f>
        <v>#N/A</v>
      </c>
      <c r="G1292" s="495"/>
      <c r="H1292" s="110"/>
      <c r="I1292" s="110"/>
      <c r="J1292" s="110"/>
      <c r="K1292" s="110"/>
      <c r="L1292" s="156"/>
      <c r="M1292" s="156"/>
      <c r="N1292" s="109"/>
      <c r="O1292" s="109"/>
      <c r="P1292" s="109"/>
    </row>
    <row r="1293" spans="3:16" x14ac:dyDescent="0.35">
      <c r="C1293" s="139" t="str">
        <f>Instructions!$D$17</f>
        <v>Hotel name</v>
      </c>
      <c r="D1293" s="105"/>
      <c r="E1293" s="496"/>
      <c r="F1293" s="426" t="e">
        <f>VLOOKUP(E1293,MD!$X$2:$Y$28,2,0)</f>
        <v>#N/A</v>
      </c>
      <c r="G1293" s="495"/>
      <c r="H1293" s="110"/>
      <c r="I1293" s="110"/>
      <c r="J1293" s="110"/>
      <c r="K1293" s="110"/>
      <c r="L1293" s="156"/>
      <c r="M1293" s="156"/>
      <c r="N1293" s="109"/>
      <c r="O1293" s="109"/>
      <c r="P1293" s="109"/>
    </row>
    <row r="1294" spans="3:16" x14ac:dyDescent="0.35">
      <c r="C1294" s="139" t="str">
        <f>Instructions!$D$17</f>
        <v>Hotel name</v>
      </c>
      <c r="D1294" s="105"/>
      <c r="E1294" s="496"/>
      <c r="F1294" s="426" t="e">
        <f>VLOOKUP(E1294,MD!$X$2:$Y$28,2,0)</f>
        <v>#N/A</v>
      </c>
      <c r="G1294" s="495"/>
      <c r="H1294" s="110"/>
      <c r="I1294" s="110"/>
      <c r="J1294" s="110"/>
      <c r="K1294" s="110"/>
      <c r="L1294" s="156"/>
      <c r="M1294" s="156"/>
      <c r="N1294" s="109"/>
      <c r="O1294" s="109"/>
      <c r="P1294" s="109"/>
    </row>
    <row r="1295" spans="3:16" x14ac:dyDescent="0.35">
      <c r="C1295" s="139" t="str">
        <f>Instructions!$D$17</f>
        <v>Hotel name</v>
      </c>
      <c r="D1295" s="105"/>
      <c r="E1295" s="496"/>
      <c r="F1295" s="426" t="e">
        <f>VLOOKUP(E1295,MD!$X$2:$Y$28,2,0)</f>
        <v>#N/A</v>
      </c>
      <c r="G1295" s="495"/>
      <c r="H1295" s="110"/>
      <c r="I1295" s="110"/>
      <c r="J1295" s="110"/>
      <c r="K1295" s="110"/>
      <c r="L1295" s="156"/>
      <c r="M1295" s="156"/>
      <c r="N1295" s="109"/>
      <c r="O1295" s="109"/>
      <c r="P1295" s="109"/>
    </row>
    <row r="1296" spans="3:16" x14ac:dyDescent="0.35">
      <c r="C1296" s="139" t="str">
        <f>Instructions!$D$17</f>
        <v>Hotel name</v>
      </c>
      <c r="D1296" s="105"/>
      <c r="E1296" s="496"/>
      <c r="F1296" s="426" t="e">
        <f>VLOOKUP(E1296,MD!$X$2:$Y$28,2,0)</f>
        <v>#N/A</v>
      </c>
      <c r="G1296" s="495"/>
      <c r="H1296" s="110"/>
      <c r="I1296" s="110"/>
      <c r="J1296" s="110"/>
      <c r="K1296" s="110"/>
      <c r="L1296" s="156"/>
      <c r="M1296" s="156"/>
      <c r="N1296" s="109"/>
      <c r="O1296" s="109"/>
      <c r="P1296" s="109"/>
    </row>
    <row r="1297" spans="3:16" x14ac:dyDescent="0.35">
      <c r="C1297" s="139" t="str">
        <f>Instructions!$D$17</f>
        <v>Hotel name</v>
      </c>
      <c r="D1297" s="105"/>
      <c r="E1297" s="496"/>
      <c r="F1297" s="426" t="e">
        <f>VLOOKUP(E1297,MD!$X$2:$Y$28,2,0)</f>
        <v>#N/A</v>
      </c>
      <c r="G1297" s="495"/>
      <c r="H1297" s="110"/>
      <c r="I1297" s="110"/>
      <c r="J1297" s="110"/>
      <c r="K1297" s="110"/>
      <c r="L1297" s="156"/>
      <c r="M1297" s="156"/>
      <c r="N1297" s="109"/>
      <c r="O1297" s="109"/>
      <c r="P1297" s="109"/>
    </row>
    <row r="1298" spans="3:16" x14ac:dyDescent="0.35">
      <c r="C1298" s="139" t="str">
        <f>Instructions!$D$17</f>
        <v>Hotel name</v>
      </c>
      <c r="D1298" s="105"/>
      <c r="E1298" s="496"/>
      <c r="F1298" s="426" t="e">
        <f>VLOOKUP(E1298,MD!$X$2:$Y$28,2,0)</f>
        <v>#N/A</v>
      </c>
      <c r="G1298" s="495"/>
      <c r="H1298" s="110"/>
      <c r="I1298" s="110"/>
      <c r="J1298" s="110"/>
      <c r="K1298" s="110"/>
      <c r="L1298" s="156"/>
      <c r="M1298" s="156"/>
      <c r="N1298" s="109"/>
      <c r="O1298" s="109"/>
      <c r="P1298" s="109"/>
    </row>
    <row r="1299" spans="3:16" x14ac:dyDescent="0.35">
      <c r="C1299" s="139" t="str">
        <f>Instructions!$D$17</f>
        <v>Hotel name</v>
      </c>
      <c r="D1299" s="105"/>
      <c r="E1299" s="496"/>
      <c r="F1299" s="426" t="e">
        <f>VLOOKUP(E1299,MD!$X$2:$Y$28,2,0)</f>
        <v>#N/A</v>
      </c>
      <c r="G1299" s="495"/>
      <c r="H1299" s="110"/>
      <c r="I1299" s="110"/>
      <c r="J1299" s="110"/>
      <c r="K1299" s="110"/>
      <c r="L1299" s="156"/>
      <c r="M1299" s="156"/>
      <c r="N1299" s="109"/>
      <c r="O1299" s="109"/>
      <c r="P1299" s="109"/>
    </row>
    <row r="1300" spans="3:16" x14ac:dyDescent="0.35">
      <c r="C1300" s="139" t="str">
        <f>Instructions!$D$17</f>
        <v>Hotel name</v>
      </c>
      <c r="D1300" s="105"/>
      <c r="E1300" s="496"/>
      <c r="F1300" s="426" t="e">
        <f>VLOOKUP(E1300,MD!$X$2:$Y$28,2,0)</f>
        <v>#N/A</v>
      </c>
      <c r="G1300" s="495"/>
      <c r="H1300" s="110"/>
      <c r="I1300" s="110"/>
      <c r="J1300" s="110"/>
      <c r="K1300" s="110"/>
      <c r="L1300" s="156"/>
      <c r="M1300" s="156"/>
      <c r="N1300" s="109"/>
      <c r="O1300" s="109"/>
      <c r="P1300" s="109"/>
    </row>
    <row r="1301" spans="3:16" x14ac:dyDescent="0.35">
      <c r="C1301" s="139" t="str">
        <f>Instructions!$D$17</f>
        <v>Hotel name</v>
      </c>
      <c r="D1301" s="105"/>
      <c r="E1301" s="496"/>
      <c r="F1301" s="426" t="e">
        <f>VLOOKUP(E1301,MD!$X$2:$Y$28,2,0)</f>
        <v>#N/A</v>
      </c>
      <c r="G1301" s="495"/>
      <c r="H1301" s="110"/>
      <c r="I1301" s="110"/>
      <c r="J1301" s="110"/>
      <c r="K1301" s="110"/>
      <c r="L1301" s="156"/>
      <c r="M1301" s="156"/>
      <c r="N1301" s="109"/>
      <c r="O1301" s="109"/>
      <c r="P1301" s="109"/>
    </row>
    <row r="1302" spans="3:16" x14ac:dyDescent="0.35">
      <c r="C1302" s="139" t="str">
        <f>Instructions!$D$17</f>
        <v>Hotel name</v>
      </c>
      <c r="D1302" s="105"/>
      <c r="E1302" s="496"/>
      <c r="F1302" s="426" t="e">
        <f>VLOOKUP(E1302,MD!$X$2:$Y$28,2,0)</f>
        <v>#N/A</v>
      </c>
      <c r="G1302" s="495"/>
      <c r="H1302" s="110"/>
      <c r="I1302" s="110"/>
      <c r="J1302" s="110"/>
      <c r="K1302" s="110"/>
      <c r="L1302" s="156"/>
      <c r="M1302" s="156"/>
      <c r="N1302" s="109"/>
      <c r="O1302" s="109"/>
      <c r="P1302" s="109"/>
    </row>
    <row r="1303" spans="3:16" x14ac:dyDescent="0.35">
      <c r="C1303" s="139" t="str">
        <f>Instructions!$D$17</f>
        <v>Hotel name</v>
      </c>
      <c r="D1303" s="105"/>
      <c r="E1303" s="496"/>
      <c r="F1303" s="426" t="e">
        <f>VLOOKUP(E1303,MD!$X$2:$Y$28,2,0)</f>
        <v>#N/A</v>
      </c>
      <c r="G1303" s="495"/>
      <c r="H1303" s="110"/>
      <c r="I1303" s="110"/>
      <c r="J1303" s="110"/>
      <c r="K1303" s="110"/>
      <c r="L1303" s="156"/>
      <c r="M1303" s="156"/>
      <c r="N1303" s="109"/>
      <c r="O1303" s="109"/>
      <c r="P1303" s="109"/>
    </row>
    <row r="1304" spans="3:16" x14ac:dyDescent="0.35">
      <c r="C1304" s="139" t="str">
        <f>Instructions!$D$17</f>
        <v>Hotel name</v>
      </c>
      <c r="D1304" s="105"/>
      <c r="E1304" s="496"/>
      <c r="F1304" s="426" t="e">
        <f>VLOOKUP(E1304,MD!$X$2:$Y$28,2,0)</f>
        <v>#N/A</v>
      </c>
      <c r="G1304" s="495"/>
      <c r="H1304" s="110"/>
      <c r="I1304" s="110"/>
      <c r="J1304" s="110"/>
      <c r="K1304" s="110"/>
      <c r="L1304" s="156"/>
      <c r="M1304" s="156"/>
      <c r="N1304" s="109"/>
      <c r="O1304" s="109"/>
      <c r="P1304" s="109"/>
    </row>
    <row r="1305" spans="3:16" x14ac:dyDescent="0.35">
      <c r="C1305" s="139" t="str">
        <f>Instructions!$D$17</f>
        <v>Hotel name</v>
      </c>
      <c r="D1305" s="105"/>
      <c r="E1305" s="496"/>
      <c r="F1305" s="426" t="e">
        <f>VLOOKUP(E1305,MD!$X$2:$Y$28,2,0)</f>
        <v>#N/A</v>
      </c>
      <c r="G1305" s="495"/>
      <c r="H1305" s="110"/>
      <c r="I1305" s="110"/>
      <c r="J1305" s="110"/>
      <c r="K1305" s="110"/>
      <c r="L1305" s="156"/>
      <c r="M1305" s="156"/>
      <c r="N1305" s="109"/>
      <c r="O1305" s="109"/>
      <c r="P1305" s="109"/>
    </row>
    <row r="1306" spans="3:16" x14ac:dyDescent="0.35">
      <c r="C1306" s="139" t="str">
        <f>Instructions!$D$17</f>
        <v>Hotel name</v>
      </c>
      <c r="D1306" s="105"/>
      <c r="E1306" s="496"/>
      <c r="F1306" s="426" t="e">
        <f>VLOOKUP(E1306,MD!$X$2:$Y$28,2,0)</f>
        <v>#N/A</v>
      </c>
      <c r="G1306" s="495"/>
      <c r="H1306" s="110"/>
      <c r="I1306" s="110"/>
      <c r="J1306" s="110"/>
      <c r="K1306" s="110"/>
      <c r="L1306" s="156"/>
      <c r="M1306" s="156"/>
      <c r="N1306" s="109"/>
      <c r="O1306" s="109"/>
      <c r="P1306" s="109"/>
    </row>
    <row r="1307" spans="3:16" x14ac:dyDescent="0.35">
      <c r="C1307" s="139" t="str">
        <f>Instructions!$D$17</f>
        <v>Hotel name</v>
      </c>
      <c r="D1307" s="105"/>
      <c r="E1307" s="496"/>
      <c r="F1307" s="426" t="e">
        <f>VLOOKUP(E1307,MD!$X$2:$Y$28,2,0)</f>
        <v>#N/A</v>
      </c>
      <c r="G1307" s="495"/>
      <c r="H1307" s="110"/>
      <c r="I1307" s="110"/>
      <c r="J1307" s="110"/>
      <c r="K1307" s="110"/>
      <c r="L1307" s="156"/>
      <c r="M1307" s="156"/>
      <c r="N1307" s="109"/>
      <c r="O1307" s="109"/>
      <c r="P1307" s="109"/>
    </row>
    <row r="1308" spans="3:16" x14ac:dyDescent="0.35">
      <c r="C1308" s="139" t="str">
        <f>Instructions!$D$17</f>
        <v>Hotel name</v>
      </c>
      <c r="D1308" s="105"/>
      <c r="E1308" s="496"/>
      <c r="F1308" s="426" t="e">
        <f>VLOOKUP(E1308,MD!$X$2:$Y$28,2,0)</f>
        <v>#N/A</v>
      </c>
      <c r="G1308" s="495"/>
      <c r="H1308" s="110"/>
      <c r="I1308" s="110"/>
      <c r="J1308" s="110"/>
      <c r="K1308" s="110"/>
      <c r="L1308" s="156"/>
      <c r="M1308" s="156"/>
      <c r="N1308" s="109"/>
      <c r="O1308" s="109"/>
      <c r="P1308" s="109"/>
    </row>
    <row r="1309" spans="3:16" x14ac:dyDescent="0.35">
      <c r="C1309" s="139" t="str">
        <f>Instructions!$D$17</f>
        <v>Hotel name</v>
      </c>
      <c r="D1309" s="105"/>
      <c r="E1309" s="496"/>
      <c r="F1309" s="426" t="e">
        <f>VLOOKUP(E1309,MD!$X$2:$Y$28,2,0)</f>
        <v>#N/A</v>
      </c>
      <c r="G1309" s="495"/>
      <c r="H1309" s="110"/>
      <c r="I1309" s="110"/>
      <c r="J1309" s="110"/>
      <c r="K1309" s="110"/>
      <c r="L1309" s="156"/>
      <c r="M1309" s="156"/>
      <c r="N1309" s="109"/>
      <c r="O1309" s="109"/>
      <c r="P1309" s="109"/>
    </row>
    <row r="1310" spans="3:16" x14ac:dyDescent="0.35">
      <c r="C1310" s="139" t="str">
        <f>Instructions!$D$17</f>
        <v>Hotel name</v>
      </c>
      <c r="D1310" s="105"/>
      <c r="E1310" s="496"/>
      <c r="F1310" s="426" t="e">
        <f>VLOOKUP(E1310,MD!$X$2:$Y$28,2,0)</f>
        <v>#N/A</v>
      </c>
      <c r="G1310" s="495"/>
      <c r="H1310" s="110"/>
      <c r="I1310" s="110"/>
      <c r="J1310" s="110"/>
      <c r="K1310" s="110"/>
      <c r="L1310" s="156"/>
      <c r="M1310" s="156"/>
      <c r="N1310" s="109"/>
      <c r="O1310" s="109"/>
      <c r="P1310" s="109"/>
    </row>
    <row r="1311" spans="3:16" x14ac:dyDescent="0.35">
      <c r="C1311" s="139" t="str">
        <f>Instructions!$D$17</f>
        <v>Hotel name</v>
      </c>
      <c r="D1311" s="105"/>
      <c r="E1311" s="496"/>
      <c r="F1311" s="426" t="e">
        <f>VLOOKUP(E1311,MD!$X$2:$Y$28,2,0)</f>
        <v>#N/A</v>
      </c>
      <c r="G1311" s="495"/>
      <c r="H1311" s="110"/>
      <c r="I1311" s="110"/>
      <c r="J1311" s="110"/>
      <c r="K1311" s="110"/>
      <c r="L1311" s="156"/>
      <c r="M1311" s="156"/>
      <c r="N1311" s="109"/>
      <c r="O1311" s="109"/>
      <c r="P1311" s="109"/>
    </row>
    <row r="1312" spans="3:16" x14ac:dyDescent="0.35">
      <c r="C1312" s="139" t="str">
        <f>Instructions!$D$17</f>
        <v>Hotel name</v>
      </c>
      <c r="D1312" s="105"/>
      <c r="E1312" s="496"/>
      <c r="F1312" s="426" t="e">
        <f>VLOOKUP(E1312,MD!$X$2:$Y$28,2,0)</f>
        <v>#N/A</v>
      </c>
      <c r="G1312" s="495"/>
      <c r="H1312" s="110"/>
      <c r="I1312" s="110"/>
      <c r="J1312" s="110"/>
      <c r="K1312" s="110"/>
      <c r="L1312" s="156"/>
      <c r="M1312" s="156"/>
      <c r="N1312" s="109"/>
      <c r="O1312" s="109"/>
      <c r="P1312" s="109"/>
    </row>
    <row r="1313" spans="3:16" x14ac:dyDescent="0.35">
      <c r="C1313" s="139" t="str">
        <f>Instructions!$D$17</f>
        <v>Hotel name</v>
      </c>
      <c r="D1313" s="105"/>
      <c r="E1313" s="496"/>
      <c r="F1313" s="426" t="e">
        <f>VLOOKUP(E1313,MD!$X$2:$Y$28,2,0)</f>
        <v>#N/A</v>
      </c>
      <c r="G1313" s="495"/>
      <c r="H1313" s="110"/>
      <c r="I1313" s="110"/>
      <c r="J1313" s="110"/>
      <c r="K1313" s="110"/>
      <c r="L1313" s="156"/>
      <c r="M1313" s="156"/>
      <c r="N1313" s="109"/>
      <c r="O1313" s="109"/>
      <c r="P1313" s="109"/>
    </row>
    <row r="1314" spans="3:16" x14ac:dyDescent="0.35">
      <c r="C1314" s="139" t="str">
        <f>Instructions!$D$17</f>
        <v>Hotel name</v>
      </c>
      <c r="D1314" s="105"/>
      <c r="E1314" s="496"/>
      <c r="F1314" s="426" t="e">
        <f>VLOOKUP(E1314,MD!$X$2:$Y$28,2,0)</f>
        <v>#N/A</v>
      </c>
      <c r="G1314" s="495"/>
      <c r="H1314" s="110"/>
      <c r="I1314" s="110"/>
      <c r="J1314" s="110"/>
      <c r="K1314" s="110"/>
      <c r="L1314" s="156"/>
      <c r="M1314" s="156"/>
      <c r="N1314" s="109"/>
      <c r="O1314" s="109"/>
      <c r="P1314" s="109"/>
    </row>
    <row r="1315" spans="3:16" x14ac:dyDescent="0.35">
      <c r="C1315" s="139" t="str">
        <f>Instructions!$D$17</f>
        <v>Hotel name</v>
      </c>
      <c r="D1315" s="105"/>
      <c r="E1315" s="496"/>
      <c r="F1315" s="426" t="e">
        <f>VLOOKUP(E1315,MD!$X$2:$Y$28,2,0)</f>
        <v>#N/A</v>
      </c>
      <c r="G1315" s="495"/>
      <c r="H1315" s="110"/>
      <c r="I1315" s="110"/>
      <c r="J1315" s="110"/>
      <c r="K1315" s="110"/>
      <c r="L1315" s="156"/>
      <c r="M1315" s="156"/>
      <c r="N1315" s="109"/>
      <c r="O1315" s="109"/>
      <c r="P1315" s="109"/>
    </row>
    <row r="1316" spans="3:16" x14ac:dyDescent="0.35">
      <c r="C1316" s="139" t="str">
        <f>Instructions!$D$17</f>
        <v>Hotel name</v>
      </c>
      <c r="D1316" s="105"/>
      <c r="E1316" s="496"/>
      <c r="F1316" s="426" t="e">
        <f>VLOOKUP(E1316,MD!$X$2:$Y$28,2,0)</f>
        <v>#N/A</v>
      </c>
      <c r="G1316" s="495"/>
      <c r="H1316" s="110"/>
      <c r="I1316" s="110"/>
      <c r="J1316" s="110"/>
      <c r="K1316" s="110"/>
      <c r="L1316" s="156"/>
      <c r="M1316" s="156"/>
      <c r="N1316" s="109"/>
      <c r="O1316" s="109"/>
      <c r="P1316" s="109"/>
    </row>
    <row r="1317" spans="3:16" x14ac:dyDescent="0.35">
      <c r="C1317" s="139" t="str">
        <f>Instructions!$D$17</f>
        <v>Hotel name</v>
      </c>
      <c r="D1317" s="105"/>
      <c r="E1317" s="496"/>
      <c r="F1317" s="426" t="e">
        <f>VLOOKUP(E1317,MD!$X$2:$Y$28,2,0)</f>
        <v>#N/A</v>
      </c>
      <c r="G1317" s="495"/>
      <c r="H1317" s="110"/>
      <c r="I1317" s="110"/>
      <c r="J1317" s="110"/>
      <c r="K1317" s="110"/>
      <c r="L1317" s="156"/>
      <c r="M1317" s="156"/>
      <c r="N1317" s="109"/>
      <c r="O1317" s="109"/>
      <c r="P1317" s="109"/>
    </row>
    <row r="1318" spans="3:16" x14ac:dyDescent="0.35">
      <c r="C1318" s="139" t="str">
        <f>Instructions!$D$17</f>
        <v>Hotel name</v>
      </c>
      <c r="D1318" s="105"/>
      <c r="E1318" s="496"/>
      <c r="F1318" s="426" t="e">
        <f>VLOOKUP(E1318,MD!$X$2:$Y$28,2,0)</f>
        <v>#N/A</v>
      </c>
      <c r="G1318" s="495"/>
      <c r="H1318" s="110"/>
      <c r="I1318" s="110"/>
      <c r="J1318" s="110"/>
      <c r="K1318" s="110"/>
      <c r="L1318" s="156"/>
      <c r="M1318" s="156"/>
      <c r="N1318" s="109"/>
      <c r="O1318" s="109"/>
      <c r="P1318" s="109"/>
    </row>
    <row r="1319" spans="3:16" x14ac:dyDescent="0.35">
      <c r="C1319" s="139" t="str">
        <f>Instructions!$D$17</f>
        <v>Hotel name</v>
      </c>
      <c r="D1319" s="105"/>
      <c r="E1319" s="496"/>
      <c r="F1319" s="426" t="e">
        <f>VLOOKUP(E1319,MD!$X$2:$Y$28,2,0)</f>
        <v>#N/A</v>
      </c>
      <c r="G1319" s="495"/>
      <c r="H1319" s="110"/>
      <c r="I1319" s="110"/>
      <c r="J1319" s="110"/>
      <c r="K1319" s="110"/>
      <c r="L1319" s="156"/>
      <c r="M1319" s="156"/>
      <c r="N1319" s="109"/>
      <c r="O1319" s="109"/>
      <c r="P1319" s="109"/>
    </row>
    <row r="1320" spans="3:16" x14ac:dyDescent="0.35">
      <c r="C1320" s="139" t="str">
        <f>Instructions!$D$17</f>
        <v>Hotel name</v>
      </c>
      <c r="D1320" s="105"/>
      <c r="E1320" s="496"/>
      <c r="F1320" s="426" t="e">
        <f>VLOOKUP(E1320,MD!$X$2:$Y$28,2,0)</f>
        <v>#N/A</v>
      </c>
      <c r="G1320" s="495"/>
      <c r="H1320" s="110"/>
      <c r="I1320" s="110"/>
      <c r="J1320" s="110"/>
      <c r="K1320" s="110"/>
      <c r="L1320" s="156"/>
      <c r="M1320" s="156"/>
      <c r="N1320" s="109"/>
      <c r="O1320" s="109"/>
      <c r="P1320" s="109"/>
    </row>
    <row r="1321" spans="3:16" x14ac:dyDescent="0.35">
      <c r="C1321" s="139" t="str">
        <f>Instructions!$D$17</f>
        <v>Hotel name</v>
      </c>
      <c r="D1321" s="105"/>
      <c r="E1321" s="496"/>
      <c r="F1321" s="426" t="e">
        <f>VLOOKUP(E1321,MD!$X$2:$Y$28,2,0)</f>
        <v>#N/A</v>
      </c>
      <c r="G1321" s="495"/>
      <c r="H1321" s="110"/>
      <c r="I1321" s="110"/>
      <c r="J1321" s="110"/>
      <c r="K1321" s="110"/>
      <c r="L1321" s="156"/>
      <c r="M1321" s="156"/>
      <c r="N1321" s="109"/>
      <c r="O1321" s="109"/>
      <c r="P1321" s="109"/>
    </row>
    <row r="1322" spans="3:16" x14ac:dyDescent="0.35">
      <c r="C1322" s="139" t="str">
        <f>Instructions!$D$17</f>
        <v>Hotel name</v>
      </c>
      <c r="D1322" s="105"/>
      <c r="E1322" s="496"/>
      <c r="F1322" s="426" t="e">
        <f>VLOOKUP(E1322,MD!$X$2:$Y$28,2,0)</f>
        <v>#N/A</v>
      </c>
      <c r="G1322" s="495"/>
      <c r="H1322" s="110"/>
      <c r="I1322" s="110"/>
      <c r="J1322" s="110"/>
      <c r="K1322" s="110"/>
      <c r="L1322" s="156"/>
      <c r="M1322" s="156"/>
      <c r="N1322" s="109"/>
      <c r="O1322" s="109"/>
      <c r="P1322" s="109"/>
    </row>
    <row r="1323" spans="3:16" x14ac:dyDescent="0.35">
      <c r="C1323" s="139" t="str">
        <f>Instructions!$D$17</f>
        <v>Hotel name</v>
      </c>
      <c r="D1323" s="105"/>
      <c r="E1323" s="496"/>
      <c r="F1323" s="426" t="e">
        <f>VLOOKUP(E1323,MD!$X$2:$Y$28,2,0)</f>
        <v>#N/A</v>
      </c>
      <c r="G1323" s="495"/>
      <c r="H1323" s="110"/>
      <c r="I1323" s="110"/>
      <c r="J1323" s="110"/>
      <c r="K1323" s="110"/>
      <c r="L1323" s="156"/>
      <c r="M1323" s="156"/>
      <c r="N1323" s="109"/>
      <c r="O1323" s="109"/>
      <c r="P1323" s="109"/>
    </row>
    <row r="1324" spans="3:16" x14ac:dyDescent="0.35">
      <c r="C1324" s="139" t="str">
        <f>Instructions!$D$17</f>
        <v>Hotel name</v>
      </c>
      <c r="D1324" s="105"/>
      <c r="E1324" s="496"/>
      <c r="F1324" s="426" t="e">
        <f>VLOOKUP(E1324,MD!$X$2:$Y$28,2,0)</f>
        <v>#N/A</v>
      </c>
      <c r="G1324" s="495"/>
      <c r="H1324" s="110"/>
      <c r="I1324" s="110"/>
      <c r="J1324" s="110"/>
      <c r="K1324" s="110"/>
      <c r="L1324" s="156"/>
      <c r="M1324" s="156"/>
      <c r="N1324" s="109"/>
      <c r="O1324" s="109"/>
      <c r="P1324" s="109"/>
    </row>
    <row r="1325" spans="3:16" x14ac:dyDescent="0.35">
      <c r="C1325" s="139" t="str">
        <f>Instructions!$D$17</f>
        <v>Hotel name</v>
      </c>
      <c r="D1325" s="105"/>
      <c r="E1325" s="496"/>
      <c r="F1325" s="426" t="e">
        <f>VLOOKUP(E1325,MD!$X$2:$Y$28,2,0)</f>
        <v>#N/A</v>
      </c>
      <c r="G1325" s="495"/>
      <c r="H1325" s="110"/>
      <c r="I1325" s="110"/>
      <c r="J1325" s="110"/>
      <c r="K1325" s="110"/>
      <c r="L1325" s="156"/>
      <c r="M1325" s="156"/>
      <c r="N1325" s="109"/>
      <c r="O1325" s="109"/>
      <c r="P1325" s="109"/>
    </row>
    <row r="1326" spans="3:16" x14ac:dyDescent="0.35">
      <c r="C1326" s="139" t="str">
        <f>Instructions!$D$17</f>
        <v>Hotel name</v>
      </c>
      <c r="D1326" s="105"/>
      <c r="E1326" s="496"/>
      <c r="F1326" s="426" t="e">
        <f>VLOOKUP(E1326,MD!$X$2:$Y$28,2,0)</f>
        <v>#N/A</v>
      </c>
      <c r="G1326" s="495"/>
      <c r="H1326" s="110"/>
      <c r="I1326" s="110"/>
      <c r="J1326" s="110"/>
      <c r="K1326" s="110"/>
      <c r="L1326" s="156"/>
      <c r="M1326" s="156"/>
      <c r="N1326" s="109"/>
      <c r="O1326" s="109"/>
      <c r="P1326" s="109"/>
    </row>
    <row r="1327" spans="3:16" x14ac:dyDescent="0.35">
      <c r="C1327" s="139" t="str">
        <f>Instructions!$D$17</f>
        <v>Hotel name</v>
      </c>
      <c r="D1327" s="105"/>
      <c r="E1327" s="496"/>
      <c r="F1327" s="426" t="e">
        <f>VLOOKUP(E1327,MD!$X$2:$Y$28,2,0)</f>
        <v>#N/A</v>
      </c>
      <c r="G1327" s="495"/>
      <c r="H1327" s="110"/>
      <c r="I1327" s="110"/>
      <c r="J1327" s="110"/>
      <c r="K1327" s="110"/>
      <c r="L1327" s="156"/>
      <c r="M1327" s="156"/>
      <c r="N1327" s="109"/>
      <c r="O1327" s="109"/>
      <c r="P1327" s="109"/>
    </row>
    <row r="1328" spans="3:16" x14ac:dyDescent="0.35">
      <c r="C1328" s="139" t="str">
        <f>Instructions!$D$17</f>
        <v>Hotel name</v>
      </c>
      <c r="D1328" s="105"/>
      <c r="E1328" s="496"/>
      <c r="F1328" s="426" t="e">
        <f>VLOOKUP(E1328,MD!$X$2:$Y$28,2,0)</f>
        <v>#N/A</v>
      </c>
      <c r="G1328" s="495"/>
      <c r="H1328" s="110"/>
      <c r="I1328" s="110"/>
      <c r="J1328" s="110"/>
      <c r="K1328" s="110"/>
      <c r="L1328" s="156"/>
      <c r="M1328" s="156"/>
      <c r="N1328" s="109"/>
      <c r="O1328" s="109"/>
      <c r="P1328" s="109"/>
    </row>
    <row r="1329" spans="3:16" x14ac:dyDescent="0.35">
      <c r="C1329" s="139" t="str">
        <f>Instructions!$D$17</f>
        <v>Hotel name</v>
      </c>
      <c r="D1329" s="105"/>
      <c r="E1329" s="496"/>
      <c r="F1329" s="426" t="e">
        <f>VLOOKUP(E1329,MD!$X$2:$Y$28,2,0)</f>
        <v>#N/A</v>
      </c>
      <c r="G1329" s="495"/>
      <c r="H1329" s="110"/>
      <c r="I1329" s="110"/>
      <c r="J1329" s="110"/>
      <c r="K1329" s="110"/>
      <c r="L1329" s="156"/>
      <c r="M1329" s="156"/>
      <c r="N1329" s="109"/>
      <c r="O1329" s="109"/>
      <c r="P1329" s="109"/>
    </row>
    <row r="1330" spans="3:16" x14ac:dyDescent="0.35">
      <c r="C1330" s="139" t="str">
        <f>Instructions!$D$17</f>
        <v>Hotel name</v>
      </c>
      <c r="D1330" s="105"/>
      <c r="E1330" s="496"/>
      <c r="F1330" s="426" t="e">
        <f>VLOOKUP(E1330,MD!$X$2:$Y$28,2,0)</f>
        <v>#N/A</v>
      </c>
      <c r="G1330" s="495"/>
      <c r="H1330" s="110"/>
      <c r="I1330" s="110"/>
      <c r="J1330" s="110"/>
      <c r="K1330" s="110"/>
      <c r="L1330" s="156"/>
      <c r="M1330" s="156"/>
      <c r="N1330" s="109"/>
      <c r="O1330" s="109"/>
      <c r="P1330" s="109"/>
    </row>
    <row r="1331" spans="3:16" x14ac:dyDescent="0.35">
      <c r="C1331" s="139" t="str">
        <f>Instructions!$D$17</f>
        <v>Hotel name</v>
      </c>
      <c r="D1331" s="105"/>
      <c r="E1331" s="496"/>
      <c r="F1331" s="426" t="e">
        <f>VLOOKUP(E1331,MD!$X$2:$Y$28,2,0)</f>
        <v>#N/A</v>
      </c>
      <c r="G1331" s="495"/>
      <c r="H1331" s="110"/>
      <c r="I1331" s="110"/>
      <c r="J1331" s="110"/>
      <c r="K1331" s="110"/>
      <c r="L1331" s="156"/>
      <c r="M1331" s="156"/>
      <c r="N1331" s="109"/>
      <c r="O1331" s="109"/>
      <c r="P1331" s="109"/>
    </row>
    <row r="1332" spans="3:16" x14ac:dyDescent="0.35">
      <c r="C1332" s="139" t="str">
        <f>Instructions!$D$17</f>
        <v>Hotel name</v>
      </c>
      <c r="D1332" s="105"/>
      <c r="E1332" s="496"/>
      <c r="F1332" s="426" t="e">
        <f>VLOOKUP(E1332,MD!$X$2:$Y$28,2,0)</f>
        <v>#N/A</v>
      </c>
      <c r="G1332" s="495"/>
      <c r="H1332" s="110"/>
      <c r="I1332" s="110"/>
      <c r="J1332" s="110"/>
      <c r="K1332" s="110"/>
      <c r="L1332" s="156"/>
      <c r="M1332" s="156"/>
      <c r="N1332" s="109"/>
      <c r="O1332" s="109"/>
      <c r="P1332" s="109"/>
    </row>
    <row r="1333" spans="3:16" x14ac:dyDescent="0.35">
      <c r="C1333" s="139" t="str">
        <f>Instructions!$D$17</f>
        <v>Hotel name</v>
      </c>
      <c r="D1333" s="105"/>
      <c r="E1333" s="496"/>
      <c r="F1333" s="426" t="e">
        <f>VLOOKUP(E1333,MD!$X$2:$Y$28,2,0)</f>
        <v>#N/A</v>
      </c>
      <c r="G1333" s="495"/>
      <c r="H1333" s="110"/>
      <c r="I1333" s="110"/>
      <c r="J1333" s="110"/>
      <c r="K1333" s="110"/>
      <c r="L1333" s="156"/>
      <c r="M1333" s="156"/>
      <c r="N1333" s="109"/>
      <c r="O1333" s="109"/>
      <c r="P1333" s="109"/>
    </row>
    <row r="1334" spans="3:16" x14ac:dyDescent="0.35">
      <c r="C1334" s="139" t="str">
        <f>Instructions!$D$17</f>
        <v>Hotel name</v>
      </c>
      <c r="D1334" s="105"/>
      <c r="E1334" s="496"/>
      <c r="F1334" s="426" t="e">
        <f>VLOOKUP(E1334,MD!$X$2:$Y$28,2,0)</f>
        <v>#N/A</v>
      </c>
      <c r="G1334" s="495"/>
      <c r="H1334" s="110"/>
      <c r="I1334" s="110"/>
      <c r="J1334" s="110"/>
      <c r="K1334" s="110"/>
      <c r="L1334" s="156"/>
      <c r="M1334" s="156"/>
      <c r="N1334" s="109"/>
      <c r="O1334" s="109"/>
      <c r="P1334" s="109"/>
    </row>
    <row r="1335" spans="3:16" x14ac:dyDescent="0.35">
      <c r="C1335" s="139" t="str">
        <f>Instructions!$D$17</f>
        <v>Hotel name</v>
      </c>
      <c r="D1335" s="105"/>
      <c r="E1335" s="496"/>
      <c r="F1335" s="426" t="e">
        <f>VLOOKUP(E1335,MD!$X$2:$Y$28,2,0)</f>
        <v>#N/A</v>
      </c>
      <c r="G1335" s="495"/>
      <c r="H1335" s="110"/>
      <c r="I1335" s="110"/>
      <c r="J1335" s="110"/>
      <c r="K1335" s="110"/>
      <c r="L1335" s="156"/>
      <c r="M1335" s="156"/>
      <c r="N1335" s="109"/>
      <c r="O1335" s="109"/>
      <c r="P1335" s="109"/>
    </row>
    <row r="1336" spans="3:16" x14ac:dyDescent="0.35">
      <c r="C1336" s="139" t="str">
        <f>Instructions!$D$17</f>
        <v>Hotel name</v>
      </c>
      <c r="D1336" s="105"/>
      <c r="E1336" s="496"/>
      <c r="F1336" s="426" t="e">
        <f>VLOOKUP(E1336,MD!$X$2:$Y$28,2,0)</f>
        <v>#N/A</v>
      </c>
      <c r="G1336" s="495"/>
      <c r="H1336" s="110"/>
      <c r="I1336" s="110"/>
      <c r="J1336" s="110"/>
      <c r="K1336" s="110"/>
      <c r="L1336" s="156"/>
      <c r="M1336" s="156"/>
      <c r="N1336" s="109"/>
      <c r="O1336" s="109"/>
      <c r="P1336" s="109"/>
    </row>
    <row r="1337" spans="3:16" x14ac:dyDescent="0.35">
      <c r="C1337" s="139" t="str">
        <f>Instructions!$D$17</f>
        <v>Hotel name</v>
      </c>
      <c r="D1337" s="105"/>
      <c r="E1337" s="496"/>
      <c r="F1337" s="426" t="e">
        <f>VLOOKUP(E1337,MD!$X$2:$Y$28,2,0)</f>
        <v>#N/A</v>
      </c>
      <c r="G1337" s="495"/>
      <c r="H1337" s="110"/>
      <c r="I1337" s="110"/>
      <c r="J1337" s="110"/>
      <c r="K1337" s="110"/>
      <c r="L1337" s="156"/>
      <c r="M1337" s="156"/>
      <c r="N1337" s="109"/>
      <c r="O1337" s="109"/>
      <c r="P1337" s="109"/>
    </row>
    <row r="1338" spans="3:16" x14ac:dyDescent="0.35">
      <c r="C1338" s="139" t="str">
        <f>Instructions!$D$17</f>
        <v>Hotel name</v>
      </c>
      <c r="D1338" s="105"/>
      <c r="E1338" s="496"/>
      <c r="F1338" s="426" t="e">
        <f>VLOOKUP(E1338,MD!$X$2:$Y$28,2,0)</f>
        <v>#N/A</v>
      </c>
      <c r="G1338" s="495"/>
      <c r="H1338" s="110"/>
      <c r="I1338" s="110"/>
      <c r="J1338" s="110"/>
      <c r="K1338" s="110"/>
      <c r="L1338" s="156"/>
      <c r="M1338" s="156"/>
      <c r="N1338" s="109"/>
      <c r="O1338" s="109"/>
      <c r="P1338" s="109"/>
    </row>
    <row r="1339" spans="3:16" x14ac:dyDescent="0.35">
      <c r="C1339" s="139" t="str">
        <f>Instructions!$D$17</f>
        <v>Hotel name</v>
      </c>
      <c r="D1339" s="105"/>
      <c r="E1339" s="496"/>
      <c r="F1339" s="426" t="e">
        <f>VLOOKUP(E1339,MD!$X$2:$Y$28,2,0)</f>
        <v>#N/A</v>
      </c>
      <c r="G1339" s="495"/>
      <c r="H1339" s="110"/>
      <c r="I1339" s="110"/>
      <c r="J1339" s="110"/>
      <c r="K1339" s="110"/>
      <c r="L1339" s="156"/>
      <c r="M1339" s="156"/>
      <c r="N1339" s="109"/>
      <c r="O1339" s="109"/>
      <c r="P1339" s="109"/>
    </row>
    <row r="1340" spans="3:16" x14ac:dyDescent="0.35">
      <c r="C1340" s="139" t="str">
        <f>Instructions!$D$17</f>
        <v>Hotel name</v>
      </c>
      <c r="D1340" s="105"/>
      <c r="E1340" s="496"/>
      <c r="F1340" s="426" t="e">
        <f>VLOOKUP(E1340,MD!$X$2:$Y$28,2,0)</f>
        <v>#N/A</v>
      </c>
      <c r="G1340" s="495"/>
      <c r="H1340" s="110"/>
      <c r="I1340" s="110"/>
      <c r="J1340" s="110"/>
      <c r="K1340" s="110"/>
      <c r="L1340" s="156"/>
      <c r="M1340" s="156"/>
      <c r="N1340" s="109"/>
      <c r="O1340" s="109"/>
      <c r="P1340" s="109"/>
    </row>
    <row r="1341" spans="3:16" x14ac:dyDescent="0.35">
      <c r="C1341" s="139" t="str">
        <f>Instructions!$D$17</f>
        <v>Hotel name</v>
      </c>
      <c r="D1341" s="105"/>
      <c r="E1341" s="496"/>
      <c r="F1341" s="426" t="e">
        <f>VLOOKUP(E1341,MD!$X$2:$Y$28,2,0)</f>
        <v>#N/A</v>
      </c>
      <c r="G1341" s="495"/>
      <c r="H1341" s="110"/>
      <c r="I1341" s="110"/>
      <c r="J1341" s="110"/>
      <c r="K1341" s="110"/>
      <c r="L1341" s="156"/>
      <c r="M1341" s="156"/>
      <c r="N1341" s="109"/>
      <c r="O1341" s="109"/>
      <c r="P1341" s="109"/>
    </row>
    <row r="1342" spans="3:16" x14ac:dyDescent="0.35">
      <c r="C1342" s="139" t="str">
        <f>Instructions!$D$17</f>
        <v>Hotel name</v>
      </c>
      <c r="D1342" s="105"/>
      <c r="E1342" s="496"/>
      <c r="F1342" s="426" t="e">
        <f>VLOOKUP(E1342,MD!$X$2:$Y$28,2,0)</f>
        <v>#N/A</v>
      </c>
      <c r="G1342" s="495"/>
      <c r="H1342" s="110"/>
      <c r="I1342" s="110"/>
      <c r="J1342" s="110"/>
      <c r="K1342" s="110"/>
      <c r="L1342" s="156"/>
      <c r="M1342" s="156"/>
      <c r="N1342" s="109"/>
      <c r="O1342" s="109"/>
      <c r="P1342" s="109"/>
    </row>
    <row r="1343" spans="3:16" x14ac:dyDescent="0.35">
      <c r="C1343" s="139" t="str">
        <f>Instructions!$D$17</f>
        <v>Hotel name</v>
      </c>
      <c r="D1343" s="105"/>
      <c r="E1343" s="496"/>
      <c r="F1343" s="426" t="e">
        <f>VLOOKUP(E1343,MD!$X$2:$Y$28,2,0)</f>
        <v>#N/A</v>
      </c>
      <c r="G1343" s="495"/>
      <c r="H1343" s="110"/>
      <c r="I1343" s="110"/>
      <c r="J1343" s="110"/>
      <c r="K1343" s="110"/>
      <c r="L1343" s="156"/>
      <c r="M1343" s="156"/>
      <c r="N1343" s="109"/>
      <c r="O1343" s="109"/>
      <c r="P1343" s="109"/>
    </row>
    <row r="1344" spans="3:16" x14ac:dyDescent="0.35">
      <c r="C1344" s="139" t="str">
        <f>Instructions!$D$17</f>
        <v>Hotel name</v>
      </c>
      <c r="D1344" s="105"/>
      <c r="E1344" s="496"/>
      <c r="F1344" s="426" t="e">
        <f>VLOOKUP(E1344,MD!$X$2:$Y$28,2,0)</f>
        <v>#N/A</v>
      </c>
      <c r="G1344" s="495"/>
      <c r="H1344" s="110"/>
      <c r="I1344" s="110"/>
      <c r="J1344" s="110"/>
      <c r="K1344" s="110"/>
      <c r="L1344" s="156"/>
      <c r="M1344" s="156"/>
      <c r="N1344" s="109"/>
      <c r="O1344" s="109"/>
      <c r="P1344" s="109"/>
    </row>
    <row r="1345" spans="3:16" x14ac:dyDescent="0.35">
      <c r="C1345" s="139" t="str">
        <f>Instructions!$D$17</f>
        <v>Hotel name</v>
      </c>
      <c r="D1345" s="105"/>
      <c r="E1345" s="496"/>
      <c r="F1345" s="426" t="e">
        <f>VLOOKUP(E1345,MD!$X$2:$Y$28,2,0)</f>
        <v>#N/A</v>
      </c>
      <c r="G1345" s="495"/>
      <c r="H1345" s="110"/>
      <c r="I1345" s="110"/>
      <c r="J1345" s="110"/>
      <c r="K1345" s="110"/>
      <c r="L1345" s="156"/>
      <c r="M1345" s="156"/>
      <c r="N1345" s="109"/>
      <c r="O1345" s="109"/>
      <c r="P1345" s="109"/>
    </row>
    <row r="1346" spans="3:16" x14ac:dyDescent="0.35">
      <c r="C1346" s="139" t="str">
        <f>Instructions!$D$17</f>
        <v>Hotel name</v>
      </c>
      <c r="D1346" s="105"/>
      <c r="E1346" s="496"/>
      <c r="F1346" s="426" t="e">
        <f>VLOOKUP(E1346,MD!$X$2:$Y$28,2,0)</f>
        <v>#N/A</v>
      </c>
      <c r="G1346" s="495"/>
      <c r="H1346" s="110"/>
      <c r="I1346" s="110"/>
      <c r="J1346" s="110"/>
      <c r="K1346" s="110"/>
      <c r="L1346" s="156"/>
      <c r="M1346" s="156"/>
      <c r="N1346" s="109"/>
      <c r="O1346" s="109"/>
      <c r="P1346" s="109"/>
    </row>
    <row r="1347" spans="3:16" x14ac:dyDescent="0.35">
      <c r="C1347" s="139" t="str">
        <f>Instructions!$D$17</f>
        <v>Hotel name</v>
      </c>
      <c r="D1347" s="105"/>
      <c r="E1347" s="496"/>
      <c r="F1347" s="426" t="e">
        <f>VLOOKUP(E1347,MD!$X$2:$Y$28,2,0)</f>
        <v>#N/A</v>
      </c>
      <c r="G1347" s="495"/>
      <c r="H1347" s="110"/>
      <c r="I1347" s="110"/>
      <c r="J1347" s="110"/>
      <c r="K1347" s="110"/>
      <c r="L1347" s="156"/>
      <c r="M1347" s="156"/>
      <c r="N1347" s="109"/>
      <c r="O1347" s="109"/>
      <c r="P1347" s="109"/>
    </row>
    <row r="1348" spans="3:16" x14ac:dyDescent="0.35">
      <c r="C1348" s="139" t="str">
        <f>Instructions!$D$17</f>
        <v>Hotel name</v>
      </c>
      <c r="D1348" s="105"/>
      <c r="E1348" s="496"/>
      <c r="F1348" s="426" t="e">
        <f>VLOOKUP(E1348,MD!$X$2:$Y$28,2,0)</f>
        <v>#N/A</v>
      </c>
      <c r="G1348" s="495"/>
      <c r="H1348" s="110"/>
      <c r="I1348" s="110"/>
      <c r="J1348" s="110"/>
      <c r="K1348" s="110"/>
      <c r="L1348" s="156"/>
      <c r="M1348" s="156"/>
      <c r="N1348" s="109"/>
      <c r="O1348" s="109"/>
      <c r="P1348" s="109"/>
    </row>
    <row r="1349" spans="3:16" x14ac:dyDescent="0.35">
      <c r="C1349" s="139" t="str">
        <f>Instructions!$D$17</f>
        <v>Hotel name</v>
      </c>
      <c r="D1349" s="105"/>
      <c r="E1349" s="496"/>
      <c r="F1349" s="426" t="e">
        <f>VLOOKUP(E1349,MD!$X$2:$Y$28,2,0)</f>
        <v>#N/A</v>
      </c>
      <c r="G1349" s="495"/>
      <c r="H1349" s="110"/>
      <c r="I1349" s="110"/>
      <c r="J1349" s="110"/>
      <c r="K1349" s="110"/>
      <c r="L1349" s="156"/>
      <c r="M1349" s="156"/>
      <c r="N1349" s="109"/>
      <c r="O1349" s="109"/>
      <c r="P1349" s="109"/>
    </row>
    <row r="1350" spans="3:16" x14ac:dyDescent="0.35">
      <c r="C1350" s="139" t="str">
        <f>Instructions!$D$17</f>
        <v>Hotel name</v>
      </c>
      <c r="D1350" s="105"/>
      <c r="E1350" s="496"/>
      <c r="F1350" s="426" t="e">
        <f>VLOOKUP(E1350,MD!$X$2:$Y$28,2,0)</f>
        <v>#N/A</v>
      </c>
      <c r="G1350" s="495"/>
      <c r="H1350" s="110"/>
      <c r="I1350" s="110"/>
      <c r="J1350" s="110"/>
      <c r="K1350" s="110"/>
      <c r="L1350" s="156"/>
      <c r="M1350" s="156"/>
      <c r="N1350" s="109"/>
      <c r="O1350" s="109"/>
      <c r="P1350" s="109"/>
    </row>
    <row r="1351" spans="3:16" x14ac:dyDescent="0.35">
      <c r="C1351" s="139" t="str">
        <f>Instructions!$D$17</f>
        <v>Hotel name</v>
      </c>
      <c r="D1351" s="105"/>
      <c r="E1351" s="496"/>
      <c r="F1351" s="426" t="e">
        <f>VLOOKUP(E1351,MD!$X$2:$Y$28,2,0)</f>
        <v>#N/A</v>
      </c>
      <c r="G1351" s="495"/>
      <c r="H1351" s="110"/>
      <c r="I1351" s="110"/>
      <c r="J1351" s="110"/>
      <c r="K1351" s="110"/>
      <c r="L1351" s="156"/>
      <c r="M1351" s="156"/>
      <c r="N1351" s="109"/>
      <c r="O1351" s="109"/>
      <c r="P1351" s="109"/>
    </row>
    <row r="1352" spans="3:16" x14ac:dyDescent="0.35">
      <c r="C1352" s="139" t="str">
        <f>Instructions!$D$17</f>
        <v>Hotel name</v>
      </c>
      <c r="D1352" s="105"/>
      <c r="E1352" s="496"/>
      <c r="F1352" s="426" t="e">
        <f>VLOOKUP(E1352,MD!$X$2:$Y$28,2,0)</f>
        <v>#N/A</v>
      </c>
      <c r="G1352" s="495"/>
      <c r="H1352" s="110"/>
      <c r="I1352" s="110"/>
      <c r="J1352" s="110"/>
      <c r="K1352" s="110"/>
      <c r="L1352" s="156"/>
      <c r="M1352" s="156"/>
      <c r="N1352" s="109"/>
      <c r="O1352" s="109"/>
      <c r="P1352" s="109"/>
    </row>
    <row r="1353" spans="3:16" x14ac:dyDescent="0.35">
      <c r="C1353" s="139" t="str">
        <f>Instructions!$D$17</f>
        <v>Hotel name</v>
      </c>
      <c r="D1353" s="105"/>
      <c r="E1353" s="496"/>
      <c r="F1353" s="426" t="e">
        <f>VLOOKUP(E1353,MD!$X$2:$Y$28,2,0)</f>
        <v>#N/A</v>
      </c>
      <c r="G1353" s="495"/>
      <c r="H1353" s="110"/>
      <c r="I1353" s="110"/>
      <c r="J1353" s="110"/>
      <c r="K1353" s="110"/>
      <c r="L1353" s="156"/>
      <c r="M1353" s="156"/>
      <c r="N1353" s="109"/>
      <c r="O1353" s="109"/>
      <c r="P1353" s="109"/>
    </row>
    <row r="1354" spans="3:16" x14ac:dyDescent="0.35">
      <c r="C1354" s="139" t="str">
        <f>Instructions!$D$17</f>
        <v>Hotel name</v>
      </c>
      <c r="D1354" s="105"/>
      <c r="E1354" s="496"/>
      <c r="F1354" s="426" t="e">
        <f>VLOOKUP(E1354,MD!$X$2:$Y$28,2,0)</f>
        <v>#N/A</v>
      </c>
      <c r="G1354" s="495"/>
      <c r="H1354" s="110"/>
      <c r="I1354" s="110"/>
      <c r="J1354" s="110"/>
      <c r="K1354" s="110"/>
      <c r="L1354" s="156"/>
      <c r="M1354" s="156"/>
      <c r="N1354" s="109"/>
      <c r="O1354" s="109"/>
      <c r="P1354" s="109"/>
    </row>
    <row r="1355" spans="3:16" x14ac:dyDescent="0.35">
      <c r="C1355" s="139" t="str">
        <f>Instructions!$D$17</f>
        <v>Hotel name</v>
      </c>
      <c r="D1355" s="105"/>
      <c r="E1355" s="496"/>
      <c r="F1355" s="426" t="e">
        <f>VLOOKUP(E1355,MD!$X$2:$Y$28,2,0)</f>
        <v>#N/A</v>
      </c>
      <c r="G1355" s="495"/>
      <c r="H1355" s="110"/>
      <c r="I1355" s="110"/>
      <c r="J1355" s="110"/>
      <c r="K1355" s="110"/>
      <c r="L1355" s="156"/>
      <c r="M1355" s="156"/>
      <c r="N1355" s="109"/>
      <c r="O1355" s="109"/>
      <c r="P1355" s="109"/>
    </row>
    <row r="1356" spans="3:16" x14ac:dyDescent="0.35">
      <c r="C1356" s="139" t="str">
        <f>Instructions!$D$17</f>
        <v>Hotel name</v>
      </c>
      <c r="D1356" s="105"/>
      <c r="E1356" s="496"/>
      <c r="F1356" s="426" t="e">
        <f>VLOOKUP(E1356,MD!$X$2:$Y$28,2,0)</f>
        <v>#N/A</v>
      </c>
      <c r="G1356" s="495"/>
      <c r="H1356" s="110"/>
      <c r="I1356" s="110"/>
      <c r="J1356" s="110"/>
      <c r="K1356" s="110"/>
      <c r="L1356" s="156"/>
      <c r="M1356" s="156"/>
      <c r="N1356" s="109"/>
      <c r="O1356" s="109"/>
      <c r="P1356" s="109"/>
    </row>
    <row r="1357" spans="3:16" x14ac:dyDescent="0.35">
      <c r="C1357" s="139" t="str">
        <f>Instructions!$D$17</f>
        <v>Hotel name</v>
      </c>
      <c r="D1357" s="105"/>
      <c r="E1357" s="496"/>
      <c r="F1357" s="426" t="e">
        <f>VLOOKUP(E1357,MD!$X$2:$Y$28,2,0)</f>
        <v>#N/A</v>
      </c>
      <c r="G1357" s="495"/>
      <c r="H1357" s="110"/>
      <c r="I1357" s="110"/>
      <c r="J1357" s="110"/>
      <c r="K1357" s="110"/>
      <c r="L1357" s="156"/>
      <c r="M1357" s="156"/>
      <c r="N1357" s="109"/>
      <c r="O1357" s="109"/>
      <c r="P1357" s="109"/>
    </row>
    <row r="1358" spans="3:16" x14ac:dyDescent="0.35">
      <c r="C1358" s="139" t="str">
        <f>Instructions!$D$17</f>
        <v>Hotel name</v>
      </c>
      <c r="D1358" s="105"/>
      <c r="E1358" s="496"/>
      <c r="F1358" s="426" t="e">
        <f>VLOOKUP(E1358,MD!$X$2:$Y$28,2,0)</f>
        <v>#N/A</v>
      </c>
      <c r="G1358" s="495"/>
      <c r="H1358" s="110"/>
      <c r="I1358" s="110"/>
      <c r="J1358" s="110"/>
      <c r="K1358" s="110"/>
      <c r="L1358" s="156"/>
      <c r="M1358" s="156"/>
      <c r="N1358" s="109"/>
      <c r="O1358" s="109"/>
      <c r="P1358" s="109"/>
    </row>
    <row r="1359" spans="3:16" x14ac:dyDescent="0.35">
      <c r="C1359" s="139" t="str">
        <f>Instructions!$D$17</f>
        <v>Hotel name</v>
      </c>
      <c r="D1359" s="105"/>
      <c r="E1359" s="496"/>
      <c r="F1359" s="426" t="e">
        <f>VLOOKUP(E1359,MD!$X$2:$Y$28,2,0)</f>
        <v>#N/A</v>
      </c>
      <c r="G1359" s="495"/>
      <c r="H1359" s="110"/>
      <c r="I1359" s="110"/>
      <c r="J1359" s="110"/>
      <c r="K1359" s="110"/>
      <c r="L1359" s="156"/>
      <c r="M1359" s="156"/>
      <c r="N1359" s="109"/>
      <c r="O1359" s="109"/>
      <c r="P1359" s="109"/>
    </row>
    <row r="1360" spans="3:16" x14ac:dyDescent="0.35">
      <c r="C1360" s="139" t="str">
        <f>Instructions!$D$17</f>
        <v>Hotel name</v>
      </c>
      <c r="D1360" s="105"/>
      <c r="E1360" s="496"/>
      <c r="F1360" s="426" t="e">
        <f>VLOOKUP(E1360,MD!$X$2:$Y$28,2,0)</f>
        <v>#N/A</v>
      </c>
      <c r="G1360" s="495"/>
      <c r="H1360" s="110"/>
      <c r="I1360" s="110"/>
      <c r="J1360" s="110"/>
      <c r="K1360" s="110"/>
      <c r="L1360" s="156"/>
      <c r="M1360" s="156"/>
      <c r="N1360" s="109"/>
      <c r="O1360" s="109"/>
      <c r="P1360" s="109"/>
    </row>
    <row r="1361" spans="3:16" x14ac:dyDescent="0.35">
      <c r="C1361" s="139" t="str">
        <f>Instructions!$D$17</f>
        <v>Hotel name</v>
      </c>
      <c r="D1361" s="105"/>
      <c r="E1361" s="496"/>
      <c r="F1361" s="426" t="e">
        <f>VLOOKUP(E1361,MD!$X$2:$Y$28,2,0)</f>
        <v>#N/A</v>
      </c>
      <c r="G1361" s="495"/>
      <c r="H1361" s="110"/>
      <c r="I1361" s="110"/>
      <c r="J1361" s="110"/>
      <c r="K1361" s="110"/>
      <c r="L1361" s="156"/>
      <c r="M1361" s="156"/>
      <c r="N1361" s="109"/>
      <c r="O1361" s="109"/>
      <c r="P1361" s="109"/>
    </row>
    <row r="1362" spans="3:16" x14ac:dyDescent="0.35">
      <c r="C1362" s="139" t="str">
        <f>Instructions!$D$17</f>
        <v>Hotel name</v>
      </c>
      <c r="D1362" s="105"/>
      <c r="E1362" s="496"/>
      <c r="F1362" s="426" t="e">
        <f>VLOOKUP(E1362,MD!$X$2:$Y$28,2,0)</f>
        <v>#N/A</v>
      </c>
      <c r="G1362" s="495"/>
      <c r="H1362" s="110"/>
      <c r="I1362" s="110"/>
      <c r="J1362" s="110"/>
      <c r="K1362" s="110"/>
      <c r="L1362" s="156"/>
      <c r="M1362" s="156"/>
      <c r="N1362" s="109"/>
      <c r="O1362" s="109"/>
      <c r="P1362" s="109"/>
    </row>
    <row r="1363" spans="3:16" x14ac:dyDescent="0.35">
      <c r="C1363" s="139" t="str">
        <f>Instructions!$D$17</f>
        <v>Hotel name</v>
      </c>
      <c r="D1363" s="105"/>
      <c r="E1363" s="496"/>
      <c r="F1363" s="426" t="e">
        <f>VLOOKUP(E1363,MD!$X$2:$Y$28,2,0)</f>
        <v>#N/A</v>
      </c>
      <c r="G1363" s="495"/>
      <c r="H1363" s="110"/>
      <c r="I1363" s="110"/>
      <c r="J1363" s="110"/>
      <c r="K1363" s="110"/>
      <c r="L1363" s="156"/>
      <c r="M1363" s="156"/>
      <c r="N1363" s="109"/>
      <c r="O1363" s="109"/>
      <c r="P1363" s="109"/>
    </row>
    <row r="1364" spans="3:16" x14ac:dyDescent="0.35">
      <c r="C1364" s="139" t="str">
        <f>Instructions!$D$17</f>
        <v>Hotel name</v>
      </c>
      <c r="D1364" s="105"/>
      <c r="E1364" s="496"/>
      <c r="F1364" s="426" t="e">
        <f>VLOOKUP(E1364,MD!$X$2:$Y$28,2,0)</f>
        <v>#N/A</v>
      </c>
      <c r="G1364" s="495"/>
      <c r="H1364" s="110"/>
      <c r="I1364" s="110"/>
      <c r="J1364" s="110"/>
      <c r="K1364" s="110"/>
      <c r="L1364" s="156"/>
      <c r="M1364" s="156"/>
      <c r="N1364" s="109"/>
      <c r="O1364" s="109"/>
      <c r="P1364" s="109"/>
    </row>
    <row r="1365" spans="3:16" x14ac:dyDescent="0.35">
      <c r="C1365" s="139" t="str">
        <f>Instructions!$D$17</f>
        <v>Hotel name</v>
      </c>
      <c r="D1365" s="105"/>
      <c r="E1365" s="496"/>
      <c r="F1365" s="426" t="e">
        <f>VLOOKUP(E1365,MD!$X$2:$Y$28,2,0)</f>
        <v>#N/A</v>
      </c>
      <c r="G1365" s="495"/>
      <c r="H1365" s="110"/>
      <c r="I1365" s="110"/>
      <c r="J1365" s="110"/>
      <c r="K1365" s="110"/>
      <c r="L1365" s="156"/>
      <c r="M1365" s="156"/>
      <c r="N1365" s="109"/>
      <c r="O1365" s="109"/>
      <c r="P1365" s="109"/>
    </row>
    <row r="1366" spans="3:16" x14ac:dyDescent="0.35">
      <c r="C1366" s="139" t="str">
        <f>Instructions!$D$17</f>
        <v>Hotel name</v>
      </c>
      <c r="D1366" s="105"/>
      <c r="E1366" s="496"/>
      <c r="F1366" s="426" t="e">
        <f>VLOOKUP(E1366,MD!$X$2:$Y$28,2,0)</f>
        <v>#N/A</v>
      </c>
      <c r="G1366" s="495"/>
      <c r="H1366" s="110"/>
      <c r="I1366" s="110"/>
      <c r="J1366" s="110"/>
      <c r="K1366" s="110"/>
      <c r="L1366" s="156"/>
      <c r="M1366" s="156"/>
      <c r="N1366" s="109"/>
      <c r="O1366" s="109"/>
      <c r="P1366" s="109"/>
    </row>
    <row r="1367" spans="3:16" x14ac:dyDescent="0.35">
      <c r="C1367" s="139" t="str">
        <f>Instructions!$D$17</f>
        <v>Hotel name</v>
      </c>
      <c r="D1367" s="105"/>
      <c r="E1367" s="496"/>
      <c r="F1367" s="426" t="e">
        <f>VLOOKUP(E1367,MD!$X$2:$Y$28,2,0)</f>
        <v>#N/A</v>
      </c>
      <c r="G1367" s="495"/>
      <c r="H1367" s="110"/>
      <c r="I1367" s="110"/>
      <c r="J1367" s="110"/>
      <c r="K1367" s="110"/>
      <c r="L1367" s="156"/>
      <c r="M1367" s="156"/>
      <c r="N1367" s="109"/>
      <c r="O1367" s="109"/>
      <c r="P1367" s="109"/>
    </row>
    <row r="1368" spans="3:16" x14ac:dyDescent="0.35">
      <c r="C1368" s="139" t="str">
        <f>Instructions!$D$17</f>
        <v>Hotel name</v>
      </c>
      <c r="D1368" s="105"/>
      <c r="E1368" s="496"/>
      <c r="F1368" s="426" t="e">
        <f>VLOOKUP(E1368,MD!$X$2:$Y$28,2,0)</f>
        <v>#N/A</v>
      </c>
      <c r="G1368" s="495"/>
      <c r="H1368" s="110"/>
      <c r="I1368" s="110"/>
      <c r="J1368" s="110"/>
      <c r="K1368" s="110"/>
      <c r="L1368" s="156"/>
      <c r="M1368" s="156"/>
      <c r="N1368" s="109"/>
      <c r="O1368" s="109"/>
      <c r="P1368" s="109"/>
    </row>
    <row r="1369" spans="3:16" x14ac:dyDescent="0.35">
      <c r="C1369" s="139" t="str">
        <f>Instructions!$D$17</f>
        <v>Hotel name</v>
      </c>
      <c r="D1369" s="105"/>
      <c r="E1369" s="496"/>
      <c r="F1369" s="426" t="e">
        <f>VLOOKUP(E1369,MD!$X$2:$Y$28,2,0)</f>
        <v>#N/A</v>
      </c>
      <c r="G1369" s="495"/>
      <c r="H1369" s="110"/>
      <c r="I1369" s="110"/>
      <c r="J1369" s="110"/>
      <c r="K1369" s="110"/>
      <c r="L1369" s="156"/>
      <c r="M1369" s="156"/>
      <c r="N1369" s="109"/>
      <c r="O1369" s="109"/>
      <c r="P1369" s="109"/>
    </row>
    <row r="1370" spans="3:16" x14ac:dyDescent="0.35">
      <c r="C1370" s="139" t="str">
        <f>Instructions!$D$17</f>
        <v>Hotel name</v>
      </c>
      <c r="D1370" s="105"/>
      <c r="E1370" s="496"/>
      <c r="F1370" s="426" t="e">
        <f>VLOOKUP(E1370,MD!$X$2:$Y$28,2,0)</f>
        <v>#N/A</v>
      </c>
      <c r="G1370" s="495"/>
      <c r="H1370" s="110"/>
      <c r="I1370" s="110"/>
      <c r="J1370" s="110"/>
      <c r="K1370" s="110"/>
      <c r="L1370" s="156"/>
      <c r="M1370" s="156"/>
      <c r="N1370" s="109"/>
      <c r="O1370" s="109"/>
      <c r="P1370" s="109"/>
    </row>
    <row r="1371" spans="3:16" x14ac:dyDescent="0.35">
      <c r="C1371" s="139" t="str">
        <f>Instructions!$D$17</f>
        <v>Hotel name</v>
      </c>
      <c r="D1371" s="105"/>
      <c r="E1371" s="496"/>
      <c r="F1371" s="426" t="e">
        <f>VLOOKUP(E1371,MD!$X$2:$Y$28,2,0)</f>
        <v>#N/A</v>
      </c>
      <c r="G1371" s="495"/>
      <c r="H1371" s="110"/>
      <c r="I1371" s="110"/>
      <c r="J1371" s="110"/>
      <c r="K1371" s="110"/>
      <c r="L1371" s="156"/>
      <c r="M1371" s="156"/>
      <c r="N1371" s="109"/>
      <c r="O1371" s="109"/>
      <c r="P1371" s="109"/>
    </row>
    <row r="1372" spans="3:16" x14ac:dyDescent="0.35">
      <c r="C1372" s="139" t="str">
        <f>Instructions!$D$17</f>
        <v>Hotel name</v>
      </c>
      <c r="D1372" s="105"/>
      <c r="E1372" s="496"/>
      <c r="F1372" s="426" t="e">
        <f>VLOOKUP(E1372,MD!$X$2:$Y$28,2,0)</f>
        <v>#N/A</v>
      </c>
      <c r="G1372" s="495"/>
      <c r="H1372" s="110"/>
      <c r="I1372" s="110"/>
      <c r="J1372" s="110"/>
      <c r="K1372" s="110"/>
      <c r="L1372" s="156"/>
      <c r="M1372" s="156"/>
      <c r="N1372" s="109"/>
      <c r="O1372" s="109"/>
      <c r="P1372" s="109"/>
    </row>
    <row r="1373" spans="3:16" x14ac:dyDescent="0.35">
      <c r="C1373" s="139" t="str">
        <f>Instructions!$D$17</f>
        <v>Hotel name</v>
      </c>
      <c r="D1373" s="105"/>
      <c r="E1373" s="496"/>
      <c r="F1373" s="426" t="e">
        <f>VLOOKUP(E1373,MD!$X$2:$Y$28,2,0)</f>
        <v>#N/A</v>
      </c>
      <c r="G1373" s="495"/>
      <c r="H1373" s="110"/>
      <c r="I1373" s="110"/>
      <c r="J1373" s="110"/>
      <c r="K1373" s="110"/>
      <c r="L1373" s="156"/>
      <c r="M1373" s="156"/>
      <c r="N1373" s="109"/>
      <c r="O1373" s="109"/>
      <c r="P1373" s="109"/>
    </row>
    <row r="1374" spans="3:16" x14ac:dyDescent="0.35">
      <c r="C1374" s="139" t="str">
        <f>Instructions!$D$17</f>
        <v>Hotel name</v>
      </c>
      <c r="D1374" s="105"/>
      <c r="E1374" s="496"/>
      <c r="F1374" s="426" t="e">
        <f>VLOOKUP(E1374,MD!$X$2:$Y$28,2,0)</f>
        <v>#N/A</v>
      </c>
      <c r="G1374" s="495"/>
      <c r="H1374" s="110"/>
      <c r="I1374" s="110"/>
      <c r="J1374" s="110"/>
      <c r="K1374" s="110"/>
      <c r="L1374" s="156"/>
      <c r="M1374" s="156"/>
      <c r="N1374" s="109"/>
      <c r="O1374" s="109"/>
      <c r="P1374" s="109"/>
    </row>
    <row r="1375" spans="3:16" x14ac:dyDescent="0.35">
      <c r="C1375" s="139" t="str">
        <f>Instructions!$D$17</f>
        <v>Hotel name</v>
      </c>
      <c r="D1375" s="105"/>
      <c r="E1375" s="496"/>
      <c r="F1375" s="426" t="e">
        <f>VLOOKUP(E1375,MD!$X$2:$Y$28,2,0)</f>
        <v>#N/A</v>
      </c>
      <c r="G1375" s="495"/>
      <c r="H1375" s="110"/>
      <c r="I1375" s="110"/>
      <c r="J1375" s="110"/>
      <c r="K1375" s="110"/>
      <c r="L1375" s="156"/>
      <c r="M1375" s="156"/>
      <c r="N1375" s="109"/>
      <c r="O1375" s="109"/>
      <c r="P1375" s="109"/>
    </row>
    <row r="1376" spans="3:16" x14ac:dyDescent="0.35">
      <c r="C1376" s="139" t="str">
        <f>Instructions!$D$17</f>
        <v>Hotel name</v>
      </c>
      <c r="D1376" s="105"/>
      <c r="E1376" s="496"/>
      <c r="F1376" s="426" t="e">
        <f>VLOOKUP(E1376,MD!$X$2:$Y$28,2,0)</f>
        <v>#N/A</v>
      </c>
      <c r="G1376" s="495"/>
      <c r="H1376" s="110"/>
      <c r="I1376" s="110"/>
      <c r="J1376" s="110"/>
      <c r="K1376" s="110"/>
      <c r="L1376" s="156"/>
      <c r="M1376" s="156"/>
      <c r="N1376" s="109"/>
      <c r="O1376" s="109"/>
      <c r="P1376" s="109"/>
    </row>
    <row r="1377" spans="3:16" x14ac:dyDescent="0.35">
      <c r="C1377" s="139" t="str">
        <f>Instructions!$D$17</f>
        <v>Hotel name</v>
      </c>
      <c r="D1377" s="105"/>
      <c r="E1377" s="496"/>
      <c r="F1377" s="426" t="e">
        <f>VLOOKUP(E1377,MD!$X$2:$Y$28,2,0)</f>
        <v>#N/A</v>
      </c>
      <c r="G1377" s="495"/>
      <c r="H1377" s="110"/>
      <c r="I1377" s="110"/>
      <c r="J1377" s="110"/>
      <c r="K1377" s="110"/>
      <c r="L1377" s="156"/>
      <c r="M1377" s="156"/>
      <c r="N1377" s="109"/>
      <c r="O1377" s="109"/>
      <c r="P1377" s="109"/>
    </row>
    <row r="1378" spans="3:16" x14ac:dyDescent="0.35">
      <c r="C1378" s="139" t="str">
        <f>Instructions!$D$17</f>
        <v>Hotel name</v>
      </c>
      <c r="D1378" s="105"/>
      <c r="E1378" s="496"/>
      <c r="F1378" s="426" t="e">
        <f>VLOOKUP(E1378,MD!$X$2:$Y$28,2,0)</f>
        <v>#N/A</v>
      </c>
      <c r="G1378" s="495"/>
      <c r="H1378" s="110"/>
      <c r="I1378" s="110"/>
      <c r="J1378" s="110"/>
      <c r="K1378" s="110"/>
      <c r="L1378" s="156"/>
      <c r="M1378" s="156"/>
      <c r="N1378" s="109"/>
      <c r="O1378" s="109"/>
      <c r="P1378" s="109"/>
    </row>
    <row r="1379" spans="3:16" x14ac:dyDescent="0.35">
      <c r="C1379" s="139" t="str">
        <f>Instructions!$D$17</f>
        <v>Hotel name</v>
      </c>
      <c r="D1379" s="105"/>
      <c r="E1379" s="496"/>
      <c r="F1379" s="426" t="e">
        <f>VLOOKUP(E1379,MD!$X$2:$Y$28,2,0)</f>
        <v>#N/A</v>
      </c>
      <c r="G1379" s="495"/>
      <c r="H1379" s="110"/>
      <c r="I1379" s="110"/>
      <c r="J1379" s="110"/>
      <c r="K1379" s="110"/>
      <c r="L1379" s="156"/>
      <c r="M1379" s="156"/>
      <c r="N1379" s="109"/>
      <c r="O1379" s="109"/>
      <c r="P1379" s="109"/>
    </row>
    <row r="1380" spans="3:16" x14ac:dyDescent="0.35">
      <c r="C1380" s="139" t="str">
        <f>Instructions!$D$17</f>
        <v>Hotel name</v>
      </c>
      <c r="D1380" s="105"/>
      <c r="E1380" s="496"/>
      <c r="F1380" s="426" t="e">
        <f>VLOOKUP(E1380,MD!$X$2:$Y$28,2,0)</f>
        <v>#N/A</v>
      </c>
      <c r="G1380" s="495"/>
      <c r="H1380" s="110"/>
      <c r="I1380" s="110"/>
      <c r="J1380" s="110"/>
      <c r="K1380" s="110"/>
      <c r="L1380" s="156"/>
      <c r="M1380" s="156"/>
      <c r="N1380" s="109"/>
      <c r="O1380" s="109"/>
      <c r="P1380" s="109"/>
    </row>
    <row r="1381" spans="3:16" x14ac:dyDescent="0.35">
      <c r="C1381" s="139" t="str">
        <f>Instructions!$D$17</f>
        <v>Hotel name</v>
      </c>
      <c r="D1381" s="105"/>
      <c r="E1381" s="496"/>
      <c r="F1381" s="426" t="e">
        <f>VLOOKUP(E1381,MD!$X$2:$Y$28,2,0)</f>
        <v>#N/A</v>
      </c>
      <c r="G1381" s="495"/>
      <c r="H1381" s="110"/>
      <c r="I1381" s="110"/>
      <c r="J1381" s="110"/>
      <c r="K1381" s="110"/>
      <c r="L1381" s="156"/>
      <c r="M1381" s="156"/>
      <c r="N1381" s="109"/>
      <c r="O1381" s="109"/>
      <c r="P1381" s="109"/>
    </row>
    <row r="1382" spans="3:16" x14ac:dyDescent="0.35">
      <c r="C1382" s="139" t="str">
        <f>Instructions!$D$17</f>
        <v>Hotel name</v>
      </c>
      <c r="D1382" s="105"/>
      <c r="E1382" s="496"/>
      <c r="F1382" s="426" t="e">
        <f>VLOOKUP(E1382,MD!$X$2:$Y$28,2,0)</f>
        <v>#N/A</v>
      </c>
      <c r="G1382" s="495"/>
      <c r="H1382" s="110"/>
      <c r="I1382" s="110"/>
      <c r="J1382" s="110"/>
      <c r="K1382" s="110"/>
      <c r="L1382" s="156"/>
      <c r="M1382" s="156"/>
      <c r="N1382" s="109"/>
      <c r="O1382" s="109"/>
      <c r="P1382" s="109"/>
    </row>
    <row r="1383" spans="3:16" x14ac:dyDescent="0.35">
      <c r="C1383" s="139" t="str">
        <f>Instructions!$D$17</f>
        <v>Hotel name</v>
      </c>
      <c r="D1383" s="105"/>
      <c r="E1383" s="496"/>
      <c r="F1383" s="426" t="e">
        <f>VLOOKUP(E1383,MD!$X$2:$Y$28,2,0)</f>
        <v>#N/A</v>
      </c>
      <c r="G1383" s="495"/>
      <c r="H1383" s="110"/>
      <c r="I1383" s="110"/>
      <c r="J1383" s="110"/>
      <c r="K1383" s="110"/>
      <c r="L1383" s="156"/>
      <c r="M1383" s="156"/>
      <c r="N1383" s="109"/>
      <c r="O1383" s="109"/>
      <c r="P1383" s="109"/>
    </row>
    <row r="1384" spans="3:16" x14ac:dyDescent="0.35">
      <c r="C1384" s="139" t="str">
        <f>Instructions!$D$17</f>
        <v>Hotel name</v>
      </c>
      <c r="D1384" s="105"/>
      <c r="E1384" s="496"/>
      <c r="F1384" s="426" t="e">
        <f>VLOOKUP(E1384,MD!$X$2:$Y$28,2,0)</f>
        <v>#N/A</v>
      </c>
      <c r="G1384" s="495"/>
      <c r="H1384" s="110"/>
      <c r="I1384" s="110"/>
      <c r="J1384" s="110"/>
      <c r="K1384" s="110"/>
      <c r="L1384" s="156"/>
      <c r="M1384" s="156"/>
      <c r="N1384" s="109"/>
      <c r="O1384" s="109"/>
      <c r="P1384" s="109"/>
    </row>
    <row r="1385" spans="3:16" x14ac:dyDescent="0.35">
      <c r="C1385" s="139" t="str">
        <f>Instructions!$D$17</f>
        <v>Hotel name</v>
      </c>
      <c r="D1385" s="105"/>
      <c r="E1385" s="496"/>
      <c r="F1385" s="426" t="e">
        <f>VLOOKUP(E1385,MD!$X$2:$Y$28,2,0)</f>
        <v>#N/A</v>
      </c>
      <c r="G1385" s="495"/>
      <c r="H1385" s="110"/>
      <c r="I1385" s="110"/>
      <c r="J1385" s="110"/>
      <c r="K1385" s="110"/>
      <c r="L1385" s="156"/>
      <c r="M1385" s="156"/>
      <c r="N1385" s="109"/>
      <c r="O1385" s="109"/>
      <c r="P1385" s="109"/>
    </row>
    <row r="1386" spans="3:16" x14ac:dyDescent="0.35">
      <c r="C1386" s="139" t="str">
        <f>Instructions!$D$17</f>
        <v>Hotel name</v>
      </c>
      <c r="D1386" s="105"/>
      <c r="E1386" s="496"/>
      <c r="F1386" s="426" t="e">
        <f>VLOOKUP(E1386,MD!$X$2:$Y$28,2,0)</f>
        <v>#N/A</v>
      </c>
      <c r="G1386" s="495"/>
      <c r="H1386" s="110"/>
      <c r="I1386" s="110"/>
      <c r="J1386" s="110"/>
      <c r="K1386" s="110"/>
      <c r="L1386" s="156"/>
      <c r="M1386" s="156"/>
      <c r="N1386" s="109"/>
      <c r="O1386" s="109"/>
      <c r="P1386" s="109"/>
    </row>
    <row r="1387" spans="3:16" x14ac:dyDescent="0.35">
      <c r="C1387" s="139" t="str">
        <f>Instructions!$D$17</f>
        <v>Hotel name</v>
      </c>
      <c r="D1387" s="105"/>
      <c r="E1387" s="496"/>
      <c r="F1387" s="426" t="e">
        <f>VLOOKUP(E1387,MD!$X$2:$Y$28,2,0)</f>
        <v>#N/A</v>
      </c>
      <c r="G1387" s="495"/>
      <c r="H1387" s="110"/>
      <c r="I1387" s="110"/>
      <c r="J1387" s="110"/>
      <c r="K1387" s="110"/>
      <c r="L1387" s="156"/>
      <c r="M1387" s="156"/>
      <c r="N1387" s="109"/>
      <c r="O1387" s="109"/>
      <c r="P1387" s="109"/>
    </row>
    <row r="1388" spans="3:16" x14ac:dyDescent="0.35">
      <c r="C1388" s="139" t="str">
        <f>Instructions!$D$17</f>
        <v>Hotel name</v>
      </c>
      <c r="D1388" s="105"/>
      <c r="E1388" s="496"/>
      <c r="F1388" s="426" t="e">
        <f>VLOOKUP(E1388,MD!$X$2:$Y$28,2,0)</f>
        <v>#N/A</v>
      </c>
      <c r="G1388" s="495"/>
      <c r="H1388" s="110"/>
      <c r="I1388" s="110"/>
      <c r="J1388" s="110"/>
      <c r="K1388" s="110"/>
      <c r="L1388" s="156"/>
      <c r="M1388" s="156"/>
      <c r="N1388" s="109"/>
      <c r="O1388" s="109"/>
      <c r="P1388" s="109"/>
    </row>
    <row r="1389" spans="3:16" x14ac:dyDescent="0.35">
      <c r="C1389" s="139" t="str">
        <f>Instructions!$D$17</f>
        <v>Hotel name</v>
      </c>
      <c r="D1389" s="105"/>
      <c r="E1389" s="496"/>
      <c r="F1389" s="426" t="e">
        <f>VLOOKUP(E1389,MD!$X$2:$Y$28,2,0)</f>
        <v>#N/A</v>
      </c>
      <c r="G1389" s="495"/>
      <c r="H1389" s="110"/>
      <c r="I1389" s="110"/>
      <c r="J1389" s="110"/>
      <c r="K1389" s="110"/>
      <c r="L1389" s="156"/>
      <c r="M1389" s="156"/>
      <c r="N1389" s="109"/>
      <c r="O1389" s="109"/>
      <c r="P1389" s="109"/>
    </row>
    <row r="1390" spans="3:16" x14ac:dyDescent="0.35">
      <c r="C1390" s="139" t="str">
        <f>Instructions!$D$17</f>
        <v>Hotel name</v>
      </c>
      <c r="D1390" s="105"/>
      <c r="E1390" s="496"/>
      <c r="F1390" s="426" t="e">
        <f>VLOOKUP(E1390,MD!$X$2:$Y$28,2,0)</f>
        <v>#N/A</v>
      </c>
      <c r="G1390" s="495"/>
      <c r="H1390" s="110"/>
      <c r="I1390" s="110"/>
      <c r="J1390" s="110"/>
      <c r="K1390" s="110"/>
      <c r="L1390" s="156"/>
      <c r="M1390" s="156"/>
      <c r="N1390" s="109"/>
      <c r="O1390" s="109"/>
      <c r="P1390" s="109"/>
    </row>
    <row r="1391" spans="3:16" x14ac:dyDescent="0.35">
      <c r="C1391" s="139" t="str">
        <f>Instructions!$D$17</f>
        <v>Hotel name</v>
      </c>
      <c r="D1391" s="105"/>
      <c r="E1391" s="496"/>
      <c r="F1391" s="426" t="e">
        <f>VLOOKUP(E1391,MD!$X$2:$Y$28,2,0)</f>
        <v>#N/A</v>
      </c>
      <c r="G1391" s="495"/>
      <c r="H1391" s="110"/>
      <c r="I1391" s="110"/>
      <c r="J1391" s="110"/>
      <c r="K1391" s="110"/>
      <c r="L1391" s="156"/>
      <c r="M1391" s="156"/>
      <c r="N1391" s="109"/>
      <c r="O1391" s="109"/>
      <c r="P1391" s="109"/>
    </row>
    <row r="1392" spans="3:16" x14ac:dyDescent="0.35">
      <c r="C1392" s="139" t="str">
        <f>Instructions!$D$17</f>
        <v>Hotel name</v>
      </c>
      <c r="D1392" s="105"/>
      <c r="E1392" s="496"/>
      <c r="F1392" s="426" t="e">
        <f>VLOOKUP(E1392,MD!$X$2:$Y$28,2,0)</f>
        <v>#N/A</v>
      </c>
      <c r="G1392" s="495"/>
      <c r="H1392" s="110"/>
      <c r="I1392" s="110"/>
      <c r="J1392" s="110"/>
      <c r="K1392" s="110"/>
      <c r="L1392" s="156"/>
      <c r="M1392" s="156"/>
      <c r="N1392" s="109"/>
      <c r="O1392" s="109"/>
      <c r="P1392" s="109"/>
    </row>
    <row r="1393" spans="3:16" x14ac:dyDescent="0.35">
      <c r="C1393" s="139" t="str">
        <f>Instructions!$D$17</f>
        <v>Hotel name</v>
      </c>
      <c r="D1393" s="105"/>
      <c r="E1393" s="496"/>
      <c r="F1393" s="426" t="e">
        <f>VLOOKUP(E1393,MD!$X$2:$Y$28,2,0)</f>
        <v>#N/A</v>
      </c>
      <c r="G1393" s="495"/>
      <c r="H1393" s="110"/>
      <c r="I1393" s="110"/>
      <c r="J1393" s="110"/>
      <c r="K1393" s="110"/>
      <c r="L1393" s="156"/>
      <c r="M1393" s="156"/>
      <c r="N1393" s="109"/>
      <c r="O1393" s="109"/>
      <c r="P1393" s="109"/>
    </row>
    <row r="1394" spans="3:16" x14ac:dyDescent="0.35">
      <c r="C1394" s="139" t="str">
        <f>Instructions!$D$17</f>
        <v>Hotel name</v>
      </c>
      <c r="D1394" s="105"/>
      <c r="E1394" s="496"/>
      <c r="F1394" s="426" t="e">
        <f>VLOOKUP(E1394,MD!$X$2:$Y$28,2,0)</f>
        <v>#N/A</v>
      </c>
      <c r="G1394" s="495"/>
      <c r="H1394" s="110"/>
      <c r="I1394" s="110"/>
      <c r="J1394" s="110"/>
      <c r="K1394" s="110"/>
      <c r="L1394" s="156"/>
      <c r="M1394" s="156"/>
      <c r="N1394" s="109"/>
      <c r="O1394" s="109"/>
      <c r="P1394" s="109"/>
    </row>
    <row r="1395" spans="3:16" x14ac:dyDescent="0.35">
      <c r="C1395" s="139" t="str">
        <f>Instructions!$D$17</f>
        <v>Hotel name</v>
      </c>
      <c r="D1395" s="105"/>
      <c r="E1395" s="496"/>
      <c r="F1395" s="426" t="e">
        <f>VLOOKUP(E1395,MD!$X$2:$Y$28,2,0)</f>
        <v>#N/A</v>
      </c>
      <c r="G1395" s="495"/>
      <c r="H1395" s="110"/>
      <c r="I1395" s="110"/>
      <c r="J1395" s="110"/>
      <c r="K1395" s="110"/>
      <c r="L1395" s="156"/>
      <c r="M1395" s="156"/>
      <c r="N1395" s="109"/>
      <c r="O1395" s="109"/>
      <c r="P1395" s="109"/>
    </row>
    <row r="1396" spans="3:16" x14ac:dyDescent="0.35">
      <c r="C1396" s="139" t="str">
        <f>Instructions!$D$17</f>
        <v>Hotel name</v>
      </c>
      <c r="D1396" s="105"/>
      <c r="E1396" s="496"/>
      <c r="F1396" s="426" t="e">
        <f>VLOOKUP(E1396,MD!$X$2:$Y$28,2,0)</f>
        <v>#N/A</v>
      </c>
      <c r="G1396" s="495"/>
      <c r="H1396" s="110"/>
      <c r="I1396" s="110"/>
      <c r="J1396" s="110"/>
      <c r="K1396" s="110"/>
      <c r="L1396" s="156"/>
      <c r="M1396" s="156"/>
      <c r="N1396" s="109"/>
      <c r="O1396" s="109"/>
      <c r="P1396" s="109"/>
    </row>
    <row r="1397" spans="3:16" x14ac:dyDescent="0.35">
      <c r="C1397" s="139" t="str">
        <f>Instructions!$D$17</f>
        <v>Hotel name</v>
      </c>
      <c r="D1397" s="105"/>
      <c r="E1397" s="496"/>
      <c r="F1397" s="426" t="e">
        <f>VLOOKUP(E1397,MD!$X$2:$Y$28,2,0)</f>
        <v>#N/A</v>
      </c>
      <c r="G1397" s="495"/>
      <c r="H1397" s="110"/>
      <c r="I1397" s="110"/>
      <c r="J1397" s="110"/>
      <c r="K1397" s="110"/>
      <c r="L1397" s="156"/>
      <c r="M1397" s="156"/>
      <c r="N1397" s="109"/>
      <c r="O1397" s="109"/>
      <c r="P1397" s="109"/>
    </row>
    <row r="1398" spans="3:16" x14ac:dyDescent="0.35">
      <c r="C1398" s="139" t="str">
        <f>Instructions!$D$17</f>
        <v>Hotel name</v>
      </c>
      <c r="D1398" s="105"/>
      <c r="E1398" s="496"/>
      <c r="F1398" s="426" t="e">
        <f>VLOOKUP(E1398,MD!$X$2:$Y$28,2,0)</f>
        <v>#N/A</v>
      </c>
      <c r="G1398" s="495"/>
      <c r="H1398" s="110"/>
      <c r="I1398" s="110"/>
      <c r="J1398" s="110"/>
      <c r="K1398" s="110"/>
      <c r="L1398" s="156"/>
      <c r="M1398" s="156"/>
      <c r="N1398" s="109"/>
      <c r="O1398" s="109"/>
      <c r="P1398" s="109"/>
    </row>
    <row r="1399" spans="3:16" x14ac:dyDescent="0.35">
      <c r="C1399" s="139" t="str">
        <f>Instructions!$D$17</f>
        <v>Hotel name</v>
      </c>
      <c r="D1399" s="105"/>
      <c r="E1399" s="496"/>
      <c r="F1399" s="426" t="e">
        <f>VLOOKUP(E1399,MD!$X$2:$Y$28,2,0)</f>
        <v>#N/A</v>
      </c>
      <c r="G1399" s="495"/>
      <c r="H1399" s="110"/>
      <c r="I1399" s="110"/>
      <c r="J1399" s="110"/>
      <c r="K1399" s="110"/>
      <c r="L1399" s="156"/>
      <c r="M1399" s="156"/>
      <c r="N1399" s="109"/>
      <c r="O1399" s="109"/>
      <c r="P1399" s="109"/>
    </row>
    <row r="1400" spans="3:16" x14ac:dyDescent="0.35">
      <c r="C1400" s="139" t="str">
        <f>Instructions!$D$17</f>
        <v>Hotel name</v>
      </c>
      <c r="D1400" s="105"/>
      <c r="E1400" s="496"/>
      <c r="F1400" s="426" t="e">
        <f>VLOOKUP(E1400,MD!$X$2:$Y$28,2,0)</f>
        <v>#N/A</v>
      </c>
      <c r="G1400" s="495"/>
      <c r="H1400" s="110"/>
      <c r="I1400" s="110"/>
      <c r="J1400" s="110"/>
      <c r="K1400" s="110"/>
      <c r="L1400" s="156"/>
      <c r="M1400" s="156"/>
      <c r="N1400" s="109"/>
      <c r="O1400" s="109"/>
      <c r="P1400" s="109"/>
    </row>
    <row r="1401" spans="3:16" x14ac:dyDescent="0.35">
      <c r="C1401" s="139" t="str">
        <f>Instructions!$D$17</f>
        <v>Hotel name</v>
      </c>
      <c r="D1401" s="105"/>
      <c r="E1401" s="496"/>
      <c r="F1401" s="426" t="e">
        <f>VLOOKUP(E1401,MD!$X$2:$Y$28,2,0)</f>
        <v>#N/A</v>
      </c>
      <c r="G1401" s="495"/>
      <c r="H1401" s="110"/>
      <c r="I1401" s="110"/>
      <c r="J1401" s="110"/>
      <c r="K1401" s="110"/>
      <c r="L1401" s="156"/>
      <c r="M1401" s="156"/>
      <c r="N1401" s="109"/>
      <c r="O1401" s="109"/>
      <c r="P1401" s="109"/>
    </row>
    <row r="1402" spans="3:16" x14ac:dyDescent="0.35">
      <c r="C1402" s="139" t="str">
        <f>Instructions!$D$17</f>
        <v>Hotel name</v>
      </c>
      <c r="D1402" s="105"/>
      <c r="E1402" s="496"/>
      <c r="F1402" s="426" t="e">
        <f>VLOOKUP(E1402,MD!$X$2:$Y$28,2,0)</f>
        <v>#N/A</v>
      </c>
      <c r="G1402" s="495"/>
      <c r="H1402" s="110"/>
      <c r="I1402" s="110"/>
      <c r="J1402" s="110"/>
      <c r="K1402" s="110"/>
      <c r="L1402" s="156"/>
      <c r="M1402" s="156"/>
      <c r="N1402" s="109"/>
      <c r="O1402" s="109"/>
      <c r="P1402" s="109"/>
    </row>
    <row r="1403" spans="3:16" x14ac:dyDescent="0.35">
      <c r="C1403" s="139" t="str">
        <f>Instructions!$D$17</f>
        <v>Hotel name</v>
      </c>
      <c r="D1403" s="105"/>
      <c r="E1403" s="496"/>
      <c r="F1403" s="426" t="e">
        <f>VLOOKUP(E1403,MD!$X$2:$Y$28,2,0)</f>
        <v>#N/A</v>
      </c>
      <c r="G1403" s="495"/>
      <c r="H1403" s="110"/>
      <c r="I1403" s="110"/>
      <c r="J1403" s="110"/>
      <c r="K1403" s="110"/>
      <c r="L1403" s="156"/>
      <c r="M1403" s="156"/>
      <c r="N1403" s="109"/>
      <c r="O1403" s="109"/>
      <c r="P1403" s="109"/>
    </row>
    <row r="1404" spans="3:16" x14ac:dyDescent="0.35">
      <c r="C1404" s="139" t="str">
        <f>Instructions!$D$17</f>
        <v>Hotel name</v>
      </c>
      <c r="D1404" s="105"/>
      <c r="E1404" s="496"/>
      <c r="F1404" s="426" t="e">
        <f>VLOOKUP(E1404,MD!$X$2:$Y$28,2,0)</f>
        <v>#N/A</v>
      </c>
      <c r="G1404" s="495"/>
      <c r="H1404" s="110"/>
      <c r="I1404" s="110"/>
      <c r="J1404" s="110"/>
      <c r="K1404" s="110"/>
      <c r="L1404" s="156"/>
      <c r="M1404" s="156"/>
      <c r="N1404" s="109"/>
      <c r="O1404" s="109"/>
      <c r="P1404" s="109"/>
    </row>
    <row r="1405" spans="3:16" x14ac:dyDescent="0.35">
      <c r="C1405" s="139" t="str">
        <f>Instructions!$D$17</f>
        <v>Hotel name</v>
      </c>
      <c r="D1405" s="105"/>
      <c r="E1405" s="496"/>
      <c r="F1405" s="426" t="e">
        <f>VLOOKUP(E1405,MD!$X$2:$Y$28,2,0)</f>
        <v>#N/A</v>
      </c>
      <c r="G1405" s="495"/>
      <c r="H1405" s="110"/>
      <c r="I1405" s="110"/>
      <c r="J1405" s="110"/>
      <c r="K1405" s="110"/>
      <c r="L1405" s="156"/>
      <c r="M1405" s="156"/>
      <c r="N1405" s="109"/>
      <c r="O1405" s="109"/>
      <c r="P1405" s="109"/>
    </row>
    <row r="1406" spans="3:16" x14ac:dyDescent="0.35">
      <c r="C1406" s="139" t="str">
        <f>Instructions!$D$17</f>
        <v>Hotel name</v>
      </c>
      <c r="D1406" s="105"/>
      <c r="E1406" s="496"/>
      <c r="F1406" s="426" t="e">
        <f>VLOOKUP(E1406,MD!$X$2:$Y$28,2,0)</f>
        <v>#N/A</v>
      </c>
      <c r="G1406" s="495"/>
      <c r="H1406" s="110"/>
      <c r="I1406" s="110"/>
      <c r="J1406" s="110"/>
      <c r="K1406" s="110"/>
      <c r="L1406" s="156"/>
      <c r="M1406" s="156"/>
      <c r="N1406" s="109"/>
      <c r="O1406" s="109"/>
      <c r="P1406" s="109"/>
    </row>
    <row r="1407" spans="3:16" x14ac:dyDescent="0.35">
      <c r="C1407" s="139" t="str">
        <f>Instructions!$D$17</f>
        <v>Hotel name</v>
      </c>
      <c r="D1407" s="105"/>
      <c r="E1407" s="496"/>
      <c r="F1407" s="426" t="e">
        <f>VLOOKUP(E1407,MD!$X$2:$Y$28,2,0)</f>
        <v>#N/A</v>
      </c>
      <c r="G1407" s="495"/>
      <c r="H1407" s="110"/>
      <c r="I1407" s="110"/>
      <c r="J1407" s="110"/>
      <c r="K1407" s="110"/>
      <c r="L1407" s="156"/>
      <c r="M1407" s="156"/>
      <c r="N1407" s="109"/>
      <c r="O1407" s="109"/>
      <c r="P1407" s="109"/>
    </row>
    <row r="1408" spans="3:16" x14ac:dyDescent="0.35">
      <c r="C1408" s="139" t="str">
        <f>Instructions!$D$17</f>
        <v>Hotel name</v>
      </c>
      <c r="D1408" s="105"/>
      <c r="E1408" s="496"/>
      <c r="F1408" s="426" t="e">
        <f>VLOOKUP(E1408,MD!$X$2:$Y$28,2,0)</f>
        <v>#N/A</v>
      </c>
      <c r="G1408" s="495"/>
      <c r="H1408" s="110"/>
      <c r="I1408" s="110"/>
      <c r="J1408" s="110"/>
      <c r="K1408" s="110"/>
      <c r="L1408" s="156"/>
      <c r="M1408" s="156"/>
      <c r="N1408" s="109"/>
      <c r="O1408" s="109"/>
      <c r="P1408" s="109"/>
    </row>
    <row r="1409" spans="3:16" x14ac:dyDescent="0.35">
      <c r="C1409" s="139" t="str">
        <f>Instructions!$D$17</f>
        <v>Hotel name</v>
      </c>
      <c r="D1409" s="105"/>
      <c r="E1409" s="496"/>
      <c r="F1409" s="426" t="e">
        <f>VLOOKUP(E1409,MD!$X$2:$Y$28,2,0)</f>
        <v>#N/A</v>
      </c>
      <c r="G1409" s="495"/>
      <c r="H1409" s="110"/>
      <c r="I1409" s="110"/>
      <c r="J1409" s="110"/>
      <c r="K1409" s="110"/>
      <c r="L1409" s="156"/>
      <c r="M1409" s="156"/>
      <c r="N1409" s="109"/>
      <c r="O1409" s="109"/>
      <c r="P1409" s="109"/>
    </row>
    <row r="1410" spans="3:16" x14ac:dyDescent="0.35">
      <c r="C1410" s="139" t="str">
        <f>Instructions!$D$17</f>
        <v>Hotel name</v>
      </c>
      <c r="D1410" s="105"/>
      <c r="E1410" s="496"/>
      <c r="F1410" s="426" t="e">
        <f>VLOOKUP(E1410,MD!$X$2:$Y$28,2,0)</f>
        <v>#N/A</v>
      </c>
      <c r="G1410" s="495"/>
      <c r="H1410" s="110"/>
      <c r="I1410" s="110"/>
      <c r="J1410" s="110"/>
      <c r="K1410" s="110"/>
      <c r="L1410" s="156"/>
      <c r="M1410" s="156"/>
      <c r="N1410" s="109"/>
      <c r="O1410" s="109"/>
      <c r="P1410" s="109"/>
    </row>
    <row r="1411" spans="3:16" x14ac:dyDescent="0.35">
      <c r="C1411" s="139" t="str">
        <f>Instructions!$D$17</f>
        <v>Hotel name</v>
      </c>
      <c r="D1411" s="105"/>
      <c r="E1411" s="496"/>
      <c r="F1411" s="426" t="e">
        <f>VLOOKUP(E1411,MD!$X$2:$Y$28,2,0)</f>
        <v>#N/A</v>
      </c>
      <c r="G1411" s="495"/>
      <c r="H1411" s="110"/>
      <c r="I1411" s="110"/>
      <c r="J1411" s="110"/>
      <c r="K1411" s="110"/>
      <c r="L1411" s="156"/>
      <c r="M1411" s="156"/>
      <c r="N1411" s="109"/>
      <c r="O1411" s="109"/>
      <c r="P1411" s="109"/>
    </row>
    <row r="1412" spans="3:16" x14ac:dyDescent="0.35">
      <c r="C1412" s="139" t="str">
        <f>Instructions!$D$17</f>
        <v>Hotel name</v>
      </c>
      <c r="D1412" s="105"/>
      <c r="E1412" s="496"/>
      <c r="F1412" s="426" t="e">
        <f>VLOOKUP(E1412,MD!$X$2:$Y$28,2,0)</f>
        <v>#N/A</v>
      </c>
      <c r="G1412" s="495"/>
      <c r="H1412" s="110"/>
      <c r="I1412" s="110"/>
      <c r="J1412" s="110"/>
      <c r="K1412" s="110"/>
      <c r="L1412" s="156"/>
      <c r="M1412" s="156"/>
      <c r="N1412" s="109"/>
      <c r="O1412" s="109"/>
      <c r="P1412" s="109"/>
    </row>
    <row r="1413" spans="3:16" x14ac:dyDescent="0.35">
      <c r="C1413" s="139" t="str">
        <f>Instructions!$D$17</f>
        <v>Hotel name</v>
      </c>
      <c r="D1413" s="105"/>
      <c r="E1413" s="496"/>
      <c r="F1413" s="426" t="e">
        <f>VLOOKUP(E1413,MD!$X$2:$Y$28,2,0)</f>
        <v>#N/A</v>
      </c>
      <c r="G1413" s="495"/>
      <c r="H1413" s="110"/>
      <c r="I1413" s="110"/>
      <c r="J1413" s="110"/>
      <c r="K1413" s="110"/>
      <c r="L1413" s="156"/>
      <c r="M1413" s="156"/>
      <c r="N1413" s="109"/>
      <c r="O1413" s="109"/>
      <c r="P1413" s="109"/>
    </row>
    <row r="1414" spans="3:16" x14ac:dyDescent="0.35">
      <c r="C1414" s="139" t="str">
        <f>Instructions!$D$17</f>
        <v>Hotel name</v>
      </c>
      <c r="D1414" s="105"/>
      <c r="E1414" s="496"/>
      <c r="F1414" s="426" t="e">
        <f>VLOOKUP(E1414,MD!$X$2:$Y$28,2,0)</f>
        <v>#N/A</v>
      </c>
      <c r="G1414" s="495"/>
      <c r="H1414" s="110"/>
      <c r="I1414" s="110"/>
      <c r="J1414" s="110"/>
      <c r="K1414" s="110"/>
      <c r="L1414" s="156"/>
      <c r="M1414" s="156"/>
      <c r="N1414" s="109"/>
      <c r="O1414" s="109"/>
      <c r="P1414" s="109"/>
    </row>
    <row r="1415" spans="3:16" x14ac:dyDescent="0.35">
      <c r="C1415" s="139" t="str">
        <f>Instructions!$D$17</f>
        <v>Hotel name</v>
      </c>
      <c r="D1415" s="105"/>
      <c r="E1415" s="496"/>
      <c r="F1415" s="426" t="e">
        <f>VLOOKUP(E1415,MD!$X$2:$Y$28,2,0)</f>
        <v>#N/A</v>
      </c>
      <c r="G1415" s="495"/>
      <c r="H1415" s="110"/>
      <c r="I1415" s="110"/>
      <c r="J1415" s="110"/>
      <c r="K1415" s="110"/>
      <c r="L1415" s="156"/>
      <c r="M1415" s="156"/>
      <c r="N1415" s="109"/>
      <c r="O1415" s="109"/>
      <c r="P1415" s="109"/>
    </row>
    <row r="1416" spans="3:16" x14ac:dyDescent="0.35">
      <c r="C1416" s="139" t="str">
        <f>Instructions!$D$17</f>
        <v>Hotel name</v>
      </c>
      <c r="D1416" s="105"/>
      <c r="E1416" s="496"/>
      <c r="F1416" s="426" t="e">
        <f>VLOOKUP(E1416,MD!$X$2:$Y$28,2,0)</f>
        <v>#N/A</v>
      </c>
      <c r="G1416" s="495"/>
      <c r="H1416" s="110"/>
      <c r="I1416" s="110"/>
      <c r="J1416" s="110"/>
      <c r="K1416" s="110"/>
      <c r="L1416" s="156"/>
      <c r="M1416" s="156"/>
      <c r="N1416" s="109"/>
      <c r="O1416" s="109"/>
      <c r="P1416" s="109"/>
    </row>
    <row r="1417" spans="3:16" x14ac:dyDescent="0.35">
      <c r="C1417" s="139" t="str">
        <f>Instructions!$D$17</f>
        <v>Hotel name</v>
      </c>
      <c r="D1417" s="105"/>
      <c r="E1417" s="496"/>
      <c r="F1417" s="426" t="e">
        <f>VLOOKUP(E1417,MD!$X$2:$Y$28,2,0)</f>
        <v>#N/A</v>
      </c>
      <c r="G1417" s="495"/>
      <c r="H1417" s="110"/>
      <c r="I1417" s="110"/>
      <c r="J1417" s="110"/>
      <c r="K1417" s="110"/>
      <c r="L1417" s="156"/>
      <c r="M1417" s="156"/>
      <c r="N1417" s="109"/>
      <c r="O1417" s="109"/>
      <c r="P1417" s="109"/>
    </row>
    <row r="1418" spans="3:16" x14ac:dyDescent="0.35">
      <c r="C1418" s="139" t="str">
        <f>Instructions!$D$17</f>
        <v>Hotel name</v>
      </c>
      <c r="D1418" s="105"/>
      <c r="E1418" s="496"/>
      <c r="F1418" s="426" t="e">
        <f>VLOOKUP(E1418,MD!$X$2:$Y$28,2,0)</f>
        <v>#N/A</v>
      </c>
      <c r="G1418" s="495"/>
      <c r="H1418" s="110"/>
      <c r="I1418" s="110"/>
      <c r="J1418" s="110"/>
      <c r="K1418" s="110"/>
      <c r="L1418" s="156"/>
      <c r="M1418" s="156"/>
      <c r="N1418" s="109"/>
      <c r="O1418" s="109"/>
      <c r="P1418" s="109"/>
    </row>
    <row r="1419" spans="3:16" x14ac:dyDescent="0.35">
      <c r="C1419" s="139" t="str">
        <f>Instructions!$D$17</f>
        <v>Hotel name</v>
      </c>
      <c r="D1419" s="105"/>
      <c r="E1419" s="496"/>
      <c r="F1419" s="426" t="e">
        <f>VLOOKUP(E1419,MD!$X$2:$Y$28,2,0)</f>
        <v>#N/A</v>
      </c>
      <c r="G1419" s="495"/>
      <c r="H1419" s="110"/>
      <c r="I1419" s="110"/>
      <c r="J1419" s="110"/>
      <c r="K1419" s="110"/>
      <c r="L1419" s="156"/>
      <c r="M1419" s="156"/>
      <c r="N1419" s="109"/>
      <c r="O1419" s="109"/>
      <c r="P1419" s="109"/>
    </row>
    <row r="1420" spans="3:16" x14ac:dyDescent="0.35">
      <c r="C1420" s="139" t="str">
        <f>Instructions!$D$17</f>
        <v>Hotel name</v>
      </c>
      <c r="D1420" s="105"/>
      <c r="E1420" s="496"/>
      <c r="F1420" s="426" t="e">
        <f>VLOOKUP(E1420,MD!$X$2:$Y$28,2,0)</f>
        <v>#N/A</v>
      </c>
      <c r="G1420" s="495"/>
      <c r="H1420" s="110"/>
      <c r="I1420" s="110"/>
      <c r="J1420" s="110"/>
      <c r="K1420" s="110"/>
      <c r="L1420" s="156"/>
      <c r="M1420" s="156"/>
      <c r="N1420" s="109"/>
      <c r="O1420" s="109"/>
      <c r="P1420" s="109"/>
    </row>
    <row r="1421" spans="3:16" x14ac:dyDescent="0.35">
      <c r="C1421" s="139" t="str">
        <f>Instructions!$D$17</f>
        <v>Hotel name</v>
      </c>
      <c r="D1421" s="105"/>
      <c r="E1421" s="496"/>
      <c r="F1421" s="426" t="e">
        <f>VLOOKUP(E1421,MD!$X$2:$Y$28,2,0)</f>
        <v>#N/A</v>
      </c>
      <c r="G1421" s="495"/>
      <c r="H1421" s="110"/>
      <c r="I1421" s="110"/>
      <c r="J1421" s="110"/>
      <c r="K1421" s="110"/>
      <c r="L1421" s="156"/>
      <c r="M1421" s="156"/>
      <c r="N1421" s="109"/>
      <c r="O1421" s="109"/>
      <c r="P1421" s="109"/>
    </row>
    <row r="1422" spans="3:16" x14ac:dyDescent="0.35">
      <c r="C1422" s="139" t="str">
        <f>Instructions!$D$17</f>
        <v>Hotel name</v>
      </c>
      <c r="D1422" s="105"/>
      <c r="E1422" s="496"/>
      <c r="F1422" s="426" t="e">
        <f>VLOOKUP(E1422,MD!$X$2:$Y$28,2,0)</f>
        <v>#N/A</v>
      </c>
      <c r="G1422" s="495"/>
      <c r="H1422" s="110"/>
      <c r="I1422" s="110"/>
      <c r="J1422" s="110"/>
      <c r="K1422" s="110"/>
      <c r="L1422" s="156"/>
      <c r="M1422" s="156"/>
      <c r="N1422" s="109"/>
      <c r="O1422" s="109"/>
      <c r="P1422" s="109"/>
    </row>
    <row r="1423" spans="3:16" x14ac:dyDescent="0.35">
      <c r="C1423" s="139" t="str">
        <f>Instructions!$D$17</f>
        <v>Hotel name</v>
      </c>
      <c r="D1423" s="105"/>
      <c r="E1423" s="496"/>
      <c r="F1423" s="426" t="e">
        <f>VLOOKUP(E1423,MD!$X$2:$Y$28,2,0)</f>
        <v>#N/A</v>
      </c>
      <c r="G1423" s="495"/>
      <c r="H1423" s="110"/>
      <c r="I1423" s="110"/>
      <c r="J1423" s="110"/>
      <c r="K1423" s="110"/>
      <c r="L1423" s="156"/>
      <c r="M1423" s="156"/>
      <c r="N1423" s="109"/>
      <c r="O1423" s="109"/>
      <c r="P1423" s="109"/>
    </row>
    <row r="1424" spans="3:16" x14ac:dyDescent="0.35">
      <c r="C1424" s="139" t="str">
        <f>Instructions!$D$17</f>
        <v>Hotel name</v>
      </c>
      <c r="D1424" s="105"/>
      <c r="E1424" s="496"/>
      <c r="F1424" s="426" t="e">
        <f>VLOOKUP(E1424,MD!$X$2:$Y$28,2,0)</f>
        <v>#N/A</v>
      </c>
      <c r="G1424" s="495"/>
      <c r="H1424" s="110"/>
      <c r="I1424" s="110"/>
      <c r="J1424" s="110"/>
      <c r="K1424" s="110"/>
      <c r="L1424" s="156"/>
      <c r="M1424" s="156"/>
      <c r="N1424" s="109"/>
      <c r="O1424" s="109"/>
      <c r="P1424" s="109"/>
    </row>
    <row r="1425" spans="3:16" x14ac:dyDescent="0.35">
      <c r="C1425" s="139" t="str">
        <f>Instructions!$D$17</f>
        <v>Hotel name</v>
      </c>
      <c r="D1425" s="105"/>
      <c r="E1425" s="496"/>
      <c r="F1425" s="426" t="e">
        <f>VLOOKUP(E1425,MD!$X$2:$Y$28,2,0)</f>
        <v>#N/A</v>
      </c>
      <c r="G1425" s="495"/>
      <c r="H1425" s="110"/>
      <c r="I1425" s="110"/>
      <c r="J1425" s="110"/>
      <c r="K1425" s="110"/>
      <c r="L1425" s="156"/>
      <c r="M1425" s="156"/>
      <c r="N1425" s="109"/>
      <c r="O1425" s="109"/>
      <c r="P1425" s="109"/>
    </row>
    <row r="1426" spans="3:16" x14ac:dyDescent="0.35">
      <c r="C1426" s="139" t="str">
        <f>Instructions!$D$17</f>
        <v>Hotel name</v>
      </c>
      <c r="D1426" s="105"/>
      <c r="E1426" s="496"/>
      <c r="F1426" s="426" t="e">
        <f>VLOOKUP(E1426,MD!$X$2:$Y$28,2,0)</f>
        <v>#N/A</v>
      </c>
      <c r="G1426" s="495"/>
      <c r="H1426" s="110"/>
      <c r="I1426" s="110"/>
      <c r="J1426" s="110"/>
      <c r="K1426" s="110"/>
      <c r="L1426" s="156"/>
      <c r="M1426" s="156"/>
      <c r="N1426" s="109"/>
      <c r="O1426" s="109"/>
      <c r="P1426" s="109"/>
    </row>
    <row r="1427" spans="3:16" x14ac:dyDescent="0.35">
      <c r="C1427" s="139" t="str">
        <f>Instructions!$D$17</f>
        <v>Hotel name</v>
      </c>
      <c r="D1427" s="105"/>
      <c r="E1427" s="496"/>
      <c r="F1427" s="426" t="e">
        <f>VLOOKUP(E1427,MD!$X$2:$Y$28,2,0)</f>
        <v>#N/A</v>
      </c>
      <c r="G1427" s="495"/>
      <c r="H1427" s="110"/>
      <c r="I1427" s="110"/>
      <c r="J1427" s="110"/>
      <c r="K1427" s="110"/>
      <c r="L1427" s="156"/>
      <c r="M1427" s="156"/>
      <c r="N1427" s="109"/>
      <c r="O1427" s="109"/>
      <c r="P1427" s="109"/>
    </row>
    <row r="1428" spans="3:16" x14ac:dyDescent="0.35">
      <c r="C1428" s="139" t="str">
        <f>Instructions!$D$17</f>
        <v>Hotel name</v>
      </c>
      <c r="D1428" s="105"/>
      <c r="E1428" s="496"/>
      <c r="F1428" s="426" t="e">
        <f>VLOOKUP(E1428,MD!$X$2:$Y$28,2,0)</f>
        <v>#N/A</v>
      </c>
      <c r="G1428" s="495"/>
      <c r="H1428" s="110"/>
      <c r="I1428" s="110"/>
      <c r="J1428" s="110"/>
      <c r="K1428" s="110"/>
      <c r="L1428" s="156"/>
      <c r="M1428" s="156"/>
      <c r="N1428" s="109"/>
      <c r="O1428" s="109"/>
      <c r="P1428" s="109"/>
    </row>
    <row r="1429" spans="3:16" x14ac:dyDescent="0.35">
      <c r="C1429" s="139" t="str">
        <f>Instructions!$D$17</f>
        <v>Hotel name</v>
      </c>
      <c r="D1429" s="105"/>
      <c r="E1429" s="496"/>
      <c r="F1429" s="426" t="e">
        <f>VLOOKUP(E1429,MD!$X$2:$Y$28,2,0)</f>
        <v>#N/A</v>
      </c>
      <c r="G1429" s="495"/>
      <c r="H1429" s="110"/>
      <c r="I1429" s="110"/>
      <c r="J1429" s="110"/>
      <c r="K1429" s="110"/>
      <c r="L1429" s="156"/>
      <c r="M1429" s="156"/>
      <c r="N1429" s="109"/>
      <c r="O1429" s="109"/>
      <c r="P1429" s="109"/>
    </row>
    <row r="1430" spans="3:16" x14ac:dyDescent="0.35">
      <c r="C1430" s="139" t="str">
        <f>Instructions!$D$17</f>
        <v>Hotel name</v>
      </c>
      <c r="D1430" s="105"/>
      <c r="E1430" s="496"/>
      <c r="F1430" s="426" t="e">
        <f>VLOOKUP(E1430,MD!$X$2:$Y$28,2,0)</f>
        <v>#N/A</v>
      </c>
      <c r="G1430" s="495"/>
      <c r="H1430" s="110"/>
      <c r="I1430" s="110"/>
      <c r="J1430" s="110"/>
      <c r="K1430" s="110"/>
      <c r="L1430" s="156"/>
      <c r="M1430" s="156"/>
      <c r="N1430" s="109"/>
      <c r="O1430" s="109"/>
      <c r="P1430" s="109"/>
    </row>
    <row r="1431" spans="3:16" x14ac:dyDescent="0.35">
      <c r="C1431" s="139" t="str">
        <f>Instructions!$D$17</f>
        <v>Hotel name</v>
      </c>
      <c r="D1431" s="105"/>
      <c r="E1431" s="496"/>
      <c r="F1431" s="426" t="e">
        <f>VLOOKUP(E1431,MD!$X$2:$Y$28,2,0)</f>
        <v>#N/A</v>
      </c>
      <c r="G1431" s="495"/>
      <c r="H1431" s="110"/>
      <c r="I1431" s="110"/>
      <c r="J1431" s="110"/>
      <c r="K1431" s="110"/>
      <c r="L1431" s="156"/>
      <c r="M1431" s="156"/>
      <c r="N1431" s="109"/>
      <c r="O1431" s="109"/>
      <c r="P1431" s="109"/>
    </row>
    <row r="1432" spans="3:16" x14ac:dyDescent="0.35">
      <c r="C1432" s="139" t="str">
        <f>Instructions!$D$17</f>
        <v>Hotel name</v>
      </c>
      <c r="D1432" s="105"/>
      <c r="E1432" s="496"/>
      <c r="F1432" s="426" t="e">
        <f>VLOOKUP(E1432,MD!$X$2:$Y$28,2,0)</f>
        <v>#N/A</v>
      </c>
      <c r="G1432" s="495"/>
      <c r="H1432" s="110"/>
      <c r="I1432" s="110"/>
      <c r="J1432" s="110"/>
      <c r="K1432" s="110"/>
      <c r="L1432" s="156"/>
      <c r="M1432" s="156"/>
      <c r="N1432" s="109"/>
      <c r="O1432" s="109"/>
      <c r="P1432" s="109"/>
    </row>
    <row r="1433" spans="3:16" x14ac:dyDescent="0.35">
      <c r="C1433" s="139" t="str">
        <f>Instructions!$D$17</f>
        <v>Hotel name</v>
      </c>
      <c r="D1433" s="105"/>
      <c r="E1433" s="496"/>
      <c r="F1433" s="426" t="e">
        <f>VLOOKUP(E1433,MD!$X$2:$Y$28,2,0)</f>
        <v>#N/A</v>
      </c>
      <c r="G1433" s="495"/>
      <c r="H1433" s="110"/>
      <c r="I1433" s="110"/>
      <c r="J1433" s="110"/>
      <c r="K1433" s="110"/>
      <c r="L1433" s="156"/>
      <c r="M1433" s="156"/>
      <c r="N1433" s="109"/>
      <c r="O1433" s="109"/>
      <c r="P1433" s="109"/>
    </row>
    <row r="1434" spans="3:16" x14ac:dyDescent="0.35">
      <c r="C1434" s="139" t="str">
        <f>Instructions!$D$17</f>
        <v>Hotel name</v>
      </c>
      <c r="D1434" s="105"/>
      <c r="E1434" s="496"/>
      <c r="F1434" s="426" t="e">
        <f>VLOOKUP(E1434,MD!$X$2:$Y$28,2,0)</f>
        <v>#N/A</v>
      </c>
      <c r="G1434" s="495"/>
      <c r="H1434" s="110"/>
      <c r="I1434" s="110"/>
      <c r="J1434" s="110"/>
      <c r="K1434" s="110"/>
      <c r="L1434" s="156"/>
      <c r="M1434" s="156"/>
      <c r="N1434" s="109"/>
      <c r="O1434" s="109"/>
      <c r="P1434" s="109"/>
    </row>
    <row r="1435" spans="3:16" x14ac:dyDescent="0.35">
      <c r="C1435" s="139" t="str">
        <f>Instructions!$D$17</f>
        <v>Hotel name</v>
      </c>
      <c r="D1435" s="105"/>
      <c r="E1435" s="496"/>
      <c r="F1435" s="426" t="e">
        <f>VLOOKUP(E1435,MD!$X$2:$Y$28,2,0)</f>
        <v>#N/A</v>
      </c>
      <c r="G1435" s="495"/>
      <c r="H1435" s="110"/>
      <c r="I1435" s="110"/>
      <c r="J1435" s="110"/>
      <c r="K1435" s="110"/>
      <c r="L1435" s="156"/>
      <c r="M1435" s="156"/>
      <c r="N1435" s="109"/>
      <c r="O1435" s="109"/>
      <c r="P1435" s="109"/>
    </row>
    <row r="1436" spans="3:16" x14ac:dyDescent="0.35">
      <c r="C1436" s="139" t="str">
        <f>Instructions!$D$17</f>
        <v>Hotel name</v>
      </c>
      <c r="D1436" s="105"/>
      <c r="E1436" s="496"/>
      <c r="F1436" s="426" t="e">
        <f>VLOOKUP(E1436,MD!$X$2:$Y$28,2,0)</f>
        <v>#N/A</v>
      </c>
      <c r="G1436" s="495"/>
      <c r="H1436" s="110"/>
      <c r="I1436" s="110"/>
      <c r="J1436" s="110"/>
      <c r="K1436" s="110"/>
      <c r="L1436" s="156"/>
      <c r="M1436" s="156"/>
      <c r="N1436" s="109"/>
      <c r="O1436" s="109"/>
      <c r="P1436" s="109"/>
    </row>
    <row r="1437" spans="3:16" x14ac:dyDescent="0.35">
      <c r="C1437" s="139" t="str">
        <f>Instructions!$D$17</f>
        <v>Hotel name</v>
      </c>
      <c r="D1437" s="105"/>
      <c r="E1437" s="496"/>
      <c r="F1437" s="426" t="e">
        <f>VLOOKUP(E1437,MD!$X$2:$Y$28,2,0)</f>
        <v>#N/A</v>
      </c>
      <c r="G1437" s="495"/>
      <c r="H1437" s="110"/>
      <c r="I1437" s="110"/>
      <c r="J1437" s="110"/>
      <c r="K1437" s="110"/>
      <c r="L1437" s="156"/>
      <c r="M1437" s="156"/>
      <c r="N1437" s="109"/>
      <c r="O1437" s="109"/>
      <c r="P1437" s="109"/>
    </row>
    <row r="1438" spans="3:16" x14ac:dyDescent="0.35">
      <c r="C1438" s="139" t="str">
        <f>Instructions!$D$17</f>
        <v>Hotel name</v>
      </c>
      <c r="D1438" s="105"/>
      <c r="E1438" s="496"/>
      <c r="F1438" s="426" t="e">
        <f>VLOOKUP(E1438,MD!$X$2:$Y$28,2,0)</f>
        <v>#N/A</v>
      </c>
      <c r="G1438" s="495"/>
      <c r="H1438" s="110"/>
      <c r="I1438" s="110"/>
      <c r="J1438" s="110"/>
      <c r="K1438" s="110"/>
      <c r="L1438" s="156"/>
      <c r="M1438" s="156"/>
      <c r="N1438" s="109"/>
      <c r="O1438" s="109"/>
      <c r="P1438" s="109"/>
    </row>
    <row r="1439" spans="3:16" x14ac:dyDescent="0.35">
      <c r="C1439" s="139" t="str">
        <f>Instructions!$D$17</f>
        <v>Hotel name</v>
      </c>
      <c r="D1439" s="105"/>
      <c r="E1439" s="496"/>
      <c r="F1439" s="426" t="e">
        <f>VLOOKUP(E1439,MD!$X$2:$Y$28,2,0)</f>
        <v>#N/A</v>
      </c>
      <c r="G1439" s="495"/>
      <c r="H1439" s="110"/>
      <c r="I1439" s="110"/>
      <c r="J1439" s="110"/>
      <c r="K1439" s="110"/>
      <c r="L1439" s="156"/>
      <c r="M1439" s="156"/>
      <c r="N1439" s="109"/>
      <c r="O1439" s="109"/>
      <c r="P1439" s="109"/>
    </row>
    <row r="1440" spans="3:16" x14ac:dyDescent="0.35">
      <c r="C1440" s="139" t="str">
        <f>Instructions!$D$17</f>
        <v>Hotel name</v>
      </c>
      <c r="D1440" s="105"/>
      <c r="E1440" s="496"/>
      <c r="F1440" s="426" t="e">
        <f>VLOOKUP(E1440,MD!$X$2:$Y$28,2,0)</f>
        <v>#N/A</v>
      </c>
      <c r="G1440" s="495"/>
      <c r="H1440" s="110"/>
      <c r="I1440" s="110"/>
      <c r="J1440" s="110"/>
      <c r="K1440" s="110"/>
      <c r="L1440" s="156"/>
      <c r="M1440" s="156"/>
      <c r="N1440" s="109"/>
      <c r="O1440" s="109"/>
      <c r="P1440" s="109"/>
    </row>
    <row r="1441" spans="3:16" x14ac:dyDescent="0.35">
      <c r="C1441" s="139" t="str">
        <f>Instructions!$D$17</f>
        <v>Hotel name</v>
      </c>
      <c r="D1441" s="105"/>
      <c r="E1441" s="496"/>
      <c r="F1441" s="426" t="e">
        <f>VLOOKUP(E1441,MD!$X$2:$Y$28,2,0)</f>
        <v>#N/A</v>
      </c>
      <c r="G1441" s="495"/>
      <c r="H1441" s="110"/>
      <c r="I1441" s="110"/>
      <c r="J1441" s="110"/>
      <c r="K1441" s="110"/>
      <c r="L1441" s="156"/>
      <c r="M1441" s="156"/>
      <c r="N1441" s="109"/>
      <c r="O1441" s="109"/>
      <c r="P1441" s="109"/>
    </row>
    <row r="1442" spans="3:16" x14ac:dyDescent="0.35">
      <c r="C1442" s="139" t="str">
        <f>Instructions!$D$17</f>
        <v>Hotel name</v>
      </c>
      <c r="D1442" s="105"/>
      <c r="E1442" s="496"/>
      <c r="F1442" s="426" t="e">
        <f>VLOOKUP(E1442,MD!$X$2:$Y$28,2,0)</f>
        <v>#N/A</v>
      </c>
      <c r="G1442" s="495"/>
      <c r="H1442" s="110"/>
      <c r="I1442" s="110"/>
      <c r="J1442" s="110"/>
      <c r="K1442" s="110"/>
      <c r="L1442" s="156"/>
      <c r="M1442" s="156"/>
      <c r="N1442" s="109"/>
      <c r="O1442" s="109"/>
      <c r="P1442" s="109"/>
    </row>
    <row r="1443" spans="3:16" x14ac:dyDescent="0.35">
      <c r="C1443" s="139" t="str">
        <f>Instructions!$D$17</f>
        <v>Hotel name</v>
      </c>
      <c r="D1443" s="105"/>
      <c r="E1443" s="496"/>
      <c r="F1443" s="426" t="e">
        <f>VLOOKUP(E1443,MD!$X$2:$Y$28,2,0)</f>
        <v>#N/A</v>
      </c>
      <c r="G1443" s="495"/>
      <c r="H1443" s="110"/>
      <c r="I1443" s="110"/>
      <c r="J1443" s="110"/>
      <c r="K1443" s="110"/>
      <c r="L1443" s="156"/>
      <c r="M1443" s="156"/>
      <c r="N1443" s="109"/>
      <c r="O1443" s="109"/>
      <c r="P1443" s="109"/>
    </row>
    <row r="1444" spans="3:16" x14ac:dyDescent="0.35">
      <c r="C1444" s="139" t="str">
        <f>Instructions!$D$17</f>
        <v>Hotel name</v>
      </c>
      <c r="D1444" s="105"/>
      <c r="E1444" s="496"/>
      <c r="F1444" s="426" t="e">
        <f>VLOOKUP(E1444,MD!$X$2:$Y$28,2,0)</f>
        <v>#N/A</v>
      </c>
      <c r="G1444" s="495"/>
      <c r="H1444" s="110"/>
      <c r="I1444" s="110"/>
      <c r="J1444" s="110"/>
      <c r="K1444" s="110"/>
      <c r="L1444" s="156"/>
      <c r="M1444" s="156"/>
      <c r="N1444" s="109"/>
      <c r="O1444" s="109"/>
      <c r="P1444" s="109"/>
    </row>
    <row r="1445" spans="3:16" x14ac:dyDescent="0.35">
      <c r="C1445" s="139" t="str">
        <f>Instructions!$D$17</f>
        <v>Hotel name</v>
      </c>
      <c r="D1445" s="105"/>
      <c r="E1445" s="496"/>
      <c r="F1445" s="426" t="e">
        <f>VLOOKUP(E1445,MD!$X$2:$Y$28,2,0)</f>
        <v>#N/A</v>
      </c>
      <c r="G1445" s="495"/>
      <c r="H1445" s="110"/>
      <c r="I1445" s="110"/>
      <c r="J1445" s="110"/>
      <c r="K1445" s="110"/>
      <c r="L1445" s="156"/>
      <c r="M1445" s="156"/>
      <c r="N1445" s="109"/>
      <c r="O1445" s="109"/>
      <c r="P1445" s="109"/>
    </row>
    <row r="1446" spans="3:16" x14ac:dyDescent="0.35">
      <c r="C1446" s="139" t="str">
        <f>Instructions!$D$17</f>
        <v>Hotel name</v>
      </c>
      <c r="D1446" s="105"/>
      <c r="E1446" s="496"/>
      <c r="F1446" s="426" t="e">
        <f>VLOOKUP(E1446,MD!$X$2:$Y$28,2,0)</f>
        <v>#N/A</v>
      </c>
      <c r="G1446" s="495"/>
      <c r="H1446" s="110"/>
      <c r="I1446" s="110"/>
      <c r="J1446" s="110"/>
      <c r="K1446" s="110"/>
      <c r="L1446" s="156"/>
      <c r="M1446" s="156"/>
      <c r="N1446" s="109"/>
      <c r="O1446" s="109"/>
      <c r="P1446" s="109"/>
    </row>
    <row r="1447" spans="3:16" x14ac:dyDescent="0.35">
      <c r="C1447" s="139" t="str">
        <f>Instructions!$D$17</f>
        <v>Hotel name</v>
      </c>
      <c r="D1447" s="105"/>
      <c r="E1447" s="496"/>
      <c r="F1447" s="426" t="e">
        <f>VLOOKUP(E1447,MD!$X$2:$Y$28,2,0)</f>
        <v>#N/A</v>
      </c>
      <c r="G1447" s="495"/>
      <c r="H1447" s="110"/>
      <c r="I1447" s="110"/>
      <c r="J1447" s="110"/>
      <c r="K1447" s="110"/>
      <c r="L1447" s="156"/>
      <c r="M1447" s="156"/>
      <c r="N1447" s="109"/>
      <c r="O1447" s="109"/>
      <c r="P1447" s="109"/>
    </row>
    <row r="1448" spans="3:16" x14ac:dyDescent="0.35">
      <c r="C1448" s="139" t="str">
        <f>Instructions!$D$17</f>
        <v>Hotel name</v>
      </c>
      <c r="D1448" s="105"/>
      <c r="E1448" s="496"/>
      <c r="F1448" s="426" t="e">
        <f>VLOOKUP(E1448,MD!$X$2:$Y$28,2,0)</f>
        <v>#N/A</v>
      </c>
      <c r="G1448" s="495"/>
      <c r="H1448" s="110"/>
      <c r="I1448" s="110"/>
      <c r="J1448" s="110"/>
      <c r="K1448" s="110"/>
      <c r="L1448" s="156"/>
      <c r="M1448" s="156"/>
      <c r="N1448" s="109"/>
      <c r="O1448" s="109"/>
      <c r="P1448" s="109"/>
    </row>
    <row r="1449" spans="3:16" x14ac:dyDescent="0.35">
      <c r="C1449" s="139" t="str">
        <f>Instructions!$D$17</f>
        <v>Hotel name</v>
      </c>
      <c r="D1449" s="105"/>
      <c r="E1449" s="496"/>
      <c r="F1449" s="426" t="e">
        <f>VLOOKUP(E1449,MD!$X$2:$Y$28,2,0)</f>
        <v>#N/A</v>
      </c>
      <c r="G1449" s="495"/>
      <c r="H1449" s="110"/>
      <c r="I1449" s="110"/>
      <c r="J1449" s="110"/>
      <c r="K1449" s="110"/>
      <c r="L1449" s="156"/>
      <c r="M1449" s="156"/>
      <c r="N1449" s="109"/>
      <c r="O1449" s="109"/>
      <c r="P1449" s="109"/>
    </row>
    <row r="1450" spans="3:16" x14ac:dyDescent="0.35">
      <c r="C1450" s="139" t="str">
        <f>Instructions!$D$17</f>
        <v>Hotel name</v>
      </c>
      <c r="D1450" s="105"/>
      <c r="E1450" s="496"/>
      <c r="F1450" s="426" t="e">
        <f>VLOOKUP(E1450,MD!$X$2:$Y$28,2,0)</f>
        <v>#N/A</v>
      </c>
      <c r="G1450" s="495"/>
      <c r="H1450" s="110"/>
      <c r="I1450" s="110"/>
      <c r="J1450" s="110"/>
      <c r="K1450" s="110"/>
      <c r="L1450" s="156"/>
      <c r="M1450" s="156"/>
      <c r="N1450" s="109"/>
      <c r="O1450" s="109"/>
      <c r="P1450" s="109"/>
    </row>
    <row r="1451" spans="3:16" x14ac:dyDescent="0.35">
      <c r="C1451" s="139" t="str">
        <f>Instructions!$D$17</f>
        <v>Hotel name</v>
      </c>
      <c r="D1451" s="105"/>
      <c r="E1451" s="496"/>
      <c r="F1451" s="426" t="e">
        <f>VLOOKUP(E1451,MD!$X$2:$Y$28,2,0)</f>
        <v>#N/A</v>
      </c>
      <c r="G1451" s="495"/>
      <c r="H1451" s="110"/>
      <c r="I1451" s="110"/>
      <c r="J1451" s="110"/>
      <c r="K1451" s="110"/>
      <c r="L1451" s="156"/>
      <c r="M1451" s="156"/>
      <c r="N1451" s="109"/>
      <c r="O1451" s="109"/>
      <c r="P1451" s="109"/>
    </row>
    <row r="1452" spans="3:16" x14ac:dyDescent="0.35">
      <c r="C1452" s="139" t="str">
        <f>Instructions!$D$17</f>
        <v>Hotel name</v>
      </c>
      <c r="D1452" s="105"/>
      <c r="E1452" s="496"/>
      <c r="F1452" s="426" t="e">
        <f>VLOOKUP(E1452,MD!$X$2:$Y$28,2,0)</f>
        <v>#N/A</v>
      </c>
      <c r="G1452" s="495"/>
      <c r="H1452" s="110"/>
      <c r="I1452" s="110"/>
      <c r="J1452" s="110"/>
      <c r="K1452" s="110"/>
      <c r="L1452" s="156"/>
      <c r="M1452" s="156"/>
      <c r="N1452" s="109"/>
      <c r="O1452" s="109"/>
      <c r="P1452" s="109"/>
    </row>
    <row r="1453" spans="3:16" x14ac:dyDescent="0.35">
      <c r="C1453" s="139" t="str">
        <f>Instructions!$D$17</f>
        <v>Hotel name</v>
      </c>
      <c r="D1453" s="105"/>
      <c r="E1453" s="496"/>
      <c r="F1453" s="426" t="e">
        <f>VLOOKUP(E1453,MD!$X$2:$Y$28,2,0)</f>
        <v>#N/A</v>
      </c>
      <c r="G1453" s="495"/>
      <c r="H1453" s="110"/>
      <c r="I1453" s="110"/>
      <c r="J1453" s="110"/>
      <c r="K1453" s="110"/>
      <c r="L1453" s="156"/>
      <c r="M1453" s="156"/>
      <c r="N1453" s="109"/>
      <c r="O1453" s="109"/>
      <c r="P1453" s="109"/>
    </row>
    <row r="1454" spans="3:16" x14ac:dyDescent="0.35">
      <c r="C1454" s="139" t="str">
        <f>Instructions!$D$17</f>
        <v>Hotel name</v>
      </c>
      <c r="D1454" s="105"/>
      <c r="E1454" s="496"/>
      <c r="F1454" s="426" t="e">
        <f>VLOOKUP(E1454,MD!$X$2:$Y$28,2,0)</f>
        <v>#N/A</v>
      </c>
      <c r="G1454" s="495"/>
      <c r="H1454" s="110"/>
      <c r="I1454" s="110"/>
      <c r="J1454" s="110"/>
      <c r="K1454" s="110"/>
      <c r="L1454" s="156"/>
      <c r="M1454" s="156"/>
      <c r="N1454" s="109"/>
      <c r="O1454" s="109"/>
      <c r="P1454" s="109"/>
    </row>
    <row r="1455" spans="3:16" x14ac:dyDescent="0.35">
      <c r="C1455" s="139" t="str">
        <f>Instructions!$D$17</f>
        <v>Hotel name</v>
      </c>
      <c r="D1455" s="105"/>
      <c r="E1455" s="496"/>
      <c r="F1455" s="426" t="e">
        <f>VLOOKUP(E1455,MD!$X$2:$Y$28,2,0)</f>
        <v>#N/A</v>
      </c>
      <c r="G1455" s="495"/>
      <c r="H1455" s="110"/>
      <c r="I1455" s="110"/>
      <c r="J1455" s="110"/>
      <c r="K1455" s="110"/>
      <c r="L1455" s="156"/>
      <c r="M1455" s="156"/>
      <c r="N1455" s="109"/>
      <c r="O1455" s="109"/>
      <c r="P1455" s="109"/>
    </row>
    <row r="1456" spans="3:16" x14ac:dyDescent="0.35">
      <c r="C1456" s="139" t="str">
        <f>Instructions!$D$17</f>
        <v>Hotel name</v>
      </c>
      <c r="D1456" s="105"/>
      <c r="E1456" s="496"/>
      <c r="F1456" s="426" t="e">
        <f>VLOOKUP(E1456,MD!$X$2:$Y$28,2,0)</f>
        <v>#N/A</v>
      </c>
      <c r="G1456" s="495"/>
      <c r="H1456" s="110"/>
      <c r="I1456" s="110"/>
      <c r="J1456" s="110"/>
      <c r="K1456" s="110"/>
      <c r="L1456" s="156"/>
      <c r="M1456" s="156"/>
      <c r="N1456" s="109"/>
      <c r="O1456" s="109"/>
      <c r="P1456" s="109"/>
    </row>
    <row r="1457" spans="3:16" x14ac:dyDescent="0.35">
      <c r="C1457" s="139" t="str">
        <f>Instructions!$D$17</f>
        <v>Hotel name</v>
      </c>
      <c r="D1457" s="105"/>
      <c r="E1457" s="496"/>
      <c r="F1457" s="426" t="e">
        <f>VLOOKUP(E1457,MD!$X$2:$Y$28,2,0)</f>
        <v>#N/A</v>
      </c>
      <c r="G1457" s="495"/>
      <c r="H1457" s="110"/>
      <c r="I1457" s="110"/>
      <c r="J1457" s="110"/>
      <c r="K1457" s="110"/>
      <c r="L1457" s="156"/>
      <c r="M1457" s="156"/>
      <c r="N1457" s="109"/>
      <c r="O1457" s="109"/>
      <c r="P1457" s="109"/>
    </row>
    <row r="1458" spans="3:16" x14ac:dyDescent="0.35">
      <c r="C1458" s="139" t="str">
        <f>Instructions!$D$17</f>
        <v>Hotel name</v>
      </c>
      <c r="D1458" s="105"/>
      <c r="E1458" s="496"/>
      <c r="F1458" s="426" t="e">
        <f>VLOOKUP(E1458,MD!$X$2:$Y$28,2,0)</f>
        <v>#N/A</v>
      </c>
      <c r="G1458" s="495"/>
      <c r="H1458" s="110"/>
      <c r="I1458" s="110"/>
      <c r="J1458" s="110"/>
      <c r="K1458" s="110"/>
      <c r="L1458" s="156"/>
      <c r="M1458" s="156"/>
      <c r="N1458" s="109"/>
      <c r="O1458" s="109"/>
      <c r="P1458" s="109"/>
    </row>
    <row r="1459" spans="3:16" x14ac:dyDescent="0.35">
      <c r="C1459" s="139" t="str">
        <f>Instructions!$D$17</f>
        <v>Hotel name</v>
      </c>
      <c r="D1459" s="105"/>
      <c r="E1459" s="496"/>
      <c r="F1459" s="426" t="e">
        <f>VLOOKUP(E1459,MD!$X$2:$Y$28,2,0)</f>
        <v>#N/A</v>
      </c>
      <c r="G1459" s="495"/>
      <c r="H1459" s="110"/>
      <c r="I1459" s="110"/>
      <c r="J1459" s="110"/>
      <c r="K1459" s="110"/>
      <c r="L1459" s="156"/>
      <c r="M1459" s="156"/>
      <c r="N1459" s="109"/>
      <c r="O1459" s="109"/>
      <c r="P1459" s="109"/>
    </row>
    <row r="1460" spans="3:16" x14ac:dyDescent="0.35">
      <c r="C1460" s="139" t="str">
        <f>Instructions!$D$17</f>
        <v>Hotel name</v>
      </c>
      <c r="D1460" s="105"/>
      <c r="E1460" s="496"/>
      <c r="F1460" s="426" t="e">
        <f>VLOOKUP(E1460,MD!$X$2:$Y$28,2,0)</f>
        <v>#N/A</v>
      </c>
      <c r="G1460" s="495"/>
      <c r="H1460" s="110"/>
      <c r="I1460" s="110"/>
      <c r="J1460" s="110"/>
      <c r="K1460" s="110"/>
      <c r="L1460" s="156"/>
      <c r="M1460" s="156"/>
      <c r="N1460" s="109"/>
      <c r="O1460" s="109"/>
      <c r="P1460" s="109"/>
    </row>
    <row r="1461" spans="3:16" x14ac:dyDescent="0.35">
      <c r="C1461" s="139" t="str">
        <f>Instructions!$D$17</f>
        <v>Hotel name</v>
      </c>
      <c r="D1461" s="105"/>
      <c r="E1461" s="496"/>
      <c r="F1461" s="426" t="e">
        <f>VLOOKUP(E1461,MD!$X$2:$Y$28,2,0)</f>
        <v>#N/A</v>
      </c>
      <c r="G1461" s="495"/>
      <c r="H1461" s="110"/>
      <c r="I1461" s="110"/>
      <c r="J1461" s="110"/>
      <c r="K1461" s="110"/>
      <c r="L1461" s="156"/>
      <c r="M1461" s="156"/>
      <c r="N1461" s="109"/>
      <c r="O1461" s="109"/>
      <c r="P1461" s="109"/>
    </row>
    <row r="1462" spans="3:16" x14ac:dyDescent="0.35">
      <c r="C1462" s="139" t="str">
        <f>Instructions!$D$17</f>
        <v>Hotel name</v>
      </c>
      <c r="D1462" s="105"/>
      <c r="E1462" s="496"/>
      <c r="F1462" s="426" t="e">
        <f>VLOOKUP(E1462,MD!$X$2:$Y$28,2,0)</f>
        <v>#N/A</v>
      </c>
      <c r="G1462" s="495"/>
      <c r="H1462" s="110"/>
      <c r="I1462" s="110"/>
      <c r="J1462" s="110"/>
      <c r="K1462" s="110"/>
      <c r="L1462" s="156"/>
      <c r="M1462" s="156"/>
      <c r="N1462" s="109"/>
      <c r="O1462" s="109"/>
      <c r="P1462" s="109"/>
    </row>
    <row r="1463" spans="3:16" x14ac:dyDescent="0.35">
      <c r="C1463" s="139" t="str">
        <f>Instructions!$D$17</f>
        <v>Hotel name</v>
      </c>
      <c r="D1463" s="105"/>
      <c r="E1463" s="496"/>
      <c r="F1463" s="426" t="e">
        <f>VLOOKUP(E1463,MD!$X$2:$Y$28,2,0)</f>
        <v>#N/A</v>
      </c>
      <c r="G1463" s="495"/>
      <c r="H1463" s="110"/>
      <c r="I1463" s="110"/>
      <c r="J1463" s="110"/>
      <c r="K1463" s="110"/>
      <c r="L1463" s="156"/>
      <c r="M1463" s="156"/>
      <c r="N1463" s="109"/>
      <c r="O1463" s="109"/>
      <c r="P1463" s="109"/>
    </row>
    <row r="1464" spans="3:16" x14ac:dyDescent="0.35">
      <c r="C1464" s="139" t="str">
        <f>Instructions!$D$17</f>
        <v>Hotel name</v>
      </c>
      <c r="D1464" s="105"/>
      <c r="E1464" s="496"/>
      <c r="F1464" s="426" t="e">
        <f>VLOOKUP(E1464,MD!$X$2:$Y$28,2,0)</f>
        <v>#N/A</v>
      </c>
      <c r="G1464" s="495"/>
      <c r="H1464" s="110"/>
      <c r="I1464" s="110"/>
      <c r="J1464" s="110"/>
      <c r="K1464" s="110"/>
      <c r="L1464" s="156"/>
      <c r="M1464" s="156"/>
      <c r="N1464" s="109"/>
      <c r="O1464" s="109"/>
      <c r="P1464" s="109"/>
    </row>
    <row r="1465" spans="3:16" x14ac:dyDescent="0.35">
      <c r="C1465" s="139" t="str">
        <f>Instructions!$D$17</f>
        <v>Hotel name</v>
      </c>
      <c r="D1465" s="105"/>
      <c r="E1465" s="496"/>
      <c r="F1465" s="426" t="e">
        <f>VLOOKUP(E1465,MD!$X$2:$Y$28,2,0)</f>
        <v>#N/A</v>
      </c>
      <c r="G1465" s="495"/>
      <c r="H1465" s="110"/>
      <c r="I1465" s="110"/>
      <c r="J1465" s="110"/>
      <c r="K1465" s="110"/>
      <c r="L1465" s="156"/>
      <c r="M1465" s="156"/>
      <c r="N1465" s="109"/>
      <c r="O1465" s="109"/>
      <c r="P1465" s="109"/>
    </row>
    <row r="1466" spans="3:16" x14ac:dyDescent="0.35">
      <c r="C1466" s="139" t="str">
        <f>Instructions!$D$17</f>
        <v>Hotel name</v>
      </c>
      <c r="D1466" s="105"/>
      <c r="E1466" s="496"/>
      <c r="F1466" s="426" t="e">
        <f>VLOOKUP(E1466,MD!$X$2:$Y$28,2,0)</f>
        <v>#N/A</v>
      </c>
      <c r="G1466" s="495"/>
      <c r="H1466" s="110"/>
      <c r="I1466" s="110"/>
      <c r="J1466" s="110"/>
      <c r="K1466" s="110"/>
      <c r="L1466" s="156"/>
      <c r="M1466" s="156"/>
      <c r="N1466" s="109"/>
      <c r="O1466" s="109"/>
      <c r="P1466" s="109"/>
    </row>
    <row r="1467" spans="3:16" x14ac:dyDescent="0.35">
      <c r="C1467" s="139" t="str">
        <f>Instructions!$D$17</f>
        <v>Hotel name</v>
      </c>
      <c r="D1467" s="105"/>
      <c r="E1467" s="496"/>
      <c r="F1467" s="426" t="e">
        <f>VLOOKUP(E1467,MD!$X$2:$Y$28,2,0)</f>
        <v>#N/A</v>
      </c>
      <c r="G1467" s="495"/>
      <c r="H1467" s="110"/>
      <c r="I1467" s="110"/>
      <c r="J1467" s="110"/>
      <c r="K1467" s="110"/>
      <c r="L1467" s="156"/>
      <c r="M1467" s="156"/>
      <c r="N1467" s="109"/>
      <c r="O1467" s="109"/>
      <c r="P1467" s="109"/>
    </row>
    <row r="1468" spans="3:16" x14ac:dyDescent="0.35">
      <c r="C1468" s="139" t="str">
        <f>Instructions!$D$17</f>
        <v>Hotel name</v>
      </c>
      <c r="D1468" s="105"/>
      <c r="E1468" s="496"/>
      <c r="F1468" s="426" t="e">
        <f>VLOOKUP(E1468,MD!$X$2:$Y$28,2,0)</f>
        <v>#N/A</v>
      </c>
      <c r="G1468" s="495"/>
      <c r="H1468" s="110"/>
      <c r="I1468" s="110"/>
      <c r="J1468" s="110"/>
      <c r="K1468" s="110"/>
      <c r="L1468" s="156"/>
      <c r="M1468" s="156"/>
      <c r="N1468" s="109"/>
      <c r="O1468" s="109"/>
      <c r="P1468" s="109"/>
    </row>
    <row r="1469" spans="3:16" x14ac:dyDescent="0.35">
      <c r="C1469" s="139" t="str">
        <f>Instructions!$D$17</f>
        <v>Hotel name</v>
      </c>
      <c r="D1469" s="105"/>
      <c r="E1469" s="496"/>
      <c r="F1469" s="426" t="e">
        <f>VLOOKUP(E1469,MD!$X$2:$Y$28,2,0)</f>
        <v>#N/A</v>
      </c>
      <c r="G1469" s="495"/>
      <c r="H1469" s="110"/>
      <c r="I1469" s="110"/>
      <c r="J1469" s="110"/>
      <c r="K1469" s="110"/>
      <c r="L1469" s="156"/>
      <c r="M1469" s="156"/>
      <c r="N1469" s="109"/>
      <c r="O1469" s="109"/>
      <c r="P1469" s="109"/>
    </row>
    <row r="1470" spans="3:16" x14ac:dyDescent="0.35">
      <c r="C1470" s="139" t="str">
        <f>Instructions!$D$17</f>
        <v>Hotel name</v>
      </c>
      <c r="D1470" s="105"/>
      <c r="E1470" s="496"/>
      <c r="F1470" s="426" t="e">
        <f>VLOOKUP(E1470,MD!$X$2:$Y$28,2,0)</f>
        <v>#N/A</v>
      </c>
      <c r="G1470" s="495"/>
      <c r="H1470" s="110"/>
      <c r="I1470" s="110"/>
      <c r="J1470" s="110"/>
      <c r="K1470" s="110"/>
      <c r="L1470" s="156"/>
      <c r="M1470" s="156"/>
      <c r="N1470" s="109"/>
      <c r="O1470" s="109"/>
      <c r="P1470" s="109"/>
    </row>
    <row r="1471" spans="3:16" x14ac:dyDescent="0.35">
      <c r="C1471" s="139" t="str">
        <f>Instructions!$D$17</f>
        <v>Hotel name</v>
      </c>
      <c r="D1471" s="105"/>
      <c r="E1471" s="496"/>
      <c r="F1471" s="426" t="e">
        <f>VLOOKUP(E1471,MD!$X$2:$Y$28,2,0)</f>
        <v>#N/A</v>
      </c>
      <c r="G1471" s="495"/>
      <c r="H1471" s="110"/>
      <c r="I1471" s="110"/>
      <c r="J1471" s="110"/>
      <c r="K1471" s="110"/>
      <c r="L1471" s="156"/>
      <c r="M1471" s="156"/>
      <c r="N1471" s="109"/>
      <c r="O1471" s="109"/>
      <c r="P1471" s="109"/>
    </row>
    <row r="1472" spans="3:16" x14ac:dyDescent="0.35">
      <c r="C1472" s="139" t="str">
        <f>Instructions!$D$17</f>
        <v>Hotel name</v>
      </c>
      <c r="D1472" s="105"/>
      <c r="E1472" s="496"/>
      <c r="F1472" s="426" t="e">
        <f>VLOOKUP(E1472,MD!$X$2:$Y$28,2,0)</f>
        <v>#N/A</v>
      </c>
      <c r="G1472" s="495"/>
      <c r="H1472" s="110"/>
      <c r="I1472" s="110"/>
      <c r="J1472" s="110"/>
      <c r="K1472" s="110"/>
      <c r="L1472" s="156"/>
      <c r="M1472" s="156"/>
      <c r="N1472" s="109"/>
      <c r="O1472" s="109"/>
      <c r="P1472" s="109"/>
    </row>
    <row r="1473" spans="3:16" x14ac:dyDescent="0.35">
      <c r="C1473" s="139" t="str">
        <f>Instructions!$D$17</f>
        <v>Hotel name</v>
      </c>
      <c r="D1473" s="105"/>
      <c r="E1473" s="496"/>
      <c r="F1473" s="426" t="e">
        <f>VLOOKUP(E1473,MD!$X$2:$Y$28,2,0)</f>
        <v>#N/A</v>
      </c>
      <c r="G1473" s="495"/>
      <c r="H1473" s="110"/>
      <c r="I1473" s="110"/>
      <c r="J1473" s="110"/>
      <c r="K1473" s="110"/>
      <c r="L1473" s="156"/>
      <c r="M1473" s="156"/>
      <c r="N1473" s="109"/>
      <c r="O1473" s="109"/>
      <c r="P1473" s="109"/>
    </row>
    <row r="1474" spans="3:16" x14ac:dyDescent="0.35">
      <c r="C1474" s="139" t="str">
        <f>Instructions!$D$17</f>
        <v>Hotel name</v>
      </c>
      <c r="D1474" s="105"/>
      <c r="E1474" s="496"/>
      <c r="F1474" s="426" t="e">
        <f>VLOOKUP(E1474,MD!$X$2:$Y$28,2,0)</f>
        <v>#N/A</v>
      </c>
      <c r="G1474" s="495"/>
      <c r="H1474" s="110"/>
      <c r="I1474" s="110"/>
      <c r="J1474" s="110"/>
      <c r="K1474" s="110"/>
      <c r="L1474" s="156"/>
      <c r="M1474" s="156"/>
      <c r="N1474" s="109"/>
      <c r="O1474" s="109"/>
      <c r="P1474" s="109"/>
    </row>
    <row r="1475" spans="3:16" x14ac:dyDescent="0.35">
      <c r="C1475" s="139" t="str">
        <f>Instructions!$D$17</f>
        <v>Hotel name</v>
      </c>
      <c r="D1475" s="105"/>
      <c r="E1475" s="496"/>
      <c r="F1475" s="426" t="e">
        <f>VLOOKUP(E1475,MD!$X$2:$Y$28,2,0)</f>
        <v>#N/A</v>
      </c>
      <c r="G1475" s="495"/>
      <c r="H1475" s="110"/>
      <c r="I1475" s="110"/>
      <c r="J1475" s="110"/>
      <c r="K1475" s="110"/>
      <c r="L1475" s="156"/>
      <c r="M1475" s="156"/>
      <c r="N1475" s="109"/>
      <c r="O1475" s="109"/>
      <c r="P1475" s="109"/>
    </row>
    <row r="1476" spans="3:16" x14ac:dyDescent="0.35">
      <c r="C1476" s="139" t="str">
        <f>Instructions!$D$17</f>
        <v>Hotel name</v>
      </c>
      <c r="D1476" s="105"/>
      <c r="E1476" s="496"/>
      <c r="F1476" s="426" t="e">
        <f>VLOOKUP(E1476,MD!$X$2:$Y$28,2,0)</f>
        <v>#N/A</v>
      </c>
      <c r="G1476" s="495"/>
      <c r="H1476" s="110"/>
      <c r="I1476" s="110"/>
      <c r="J1476" s="110"/>
      <c r="K1476" s="110"/>
      <c r="L1476" s="156"/>
      <c r="M1476" s="156"/>
      <c r="N1476" s="109"/>
      <c r="O1476" s="109"/>
      <c r="P1476" s="109"/>
    </row>
    <row r="1477" spans="3:16" x14ac:dyDescent="0.35">
      <c r="C1477" s="139" t="str">
        <f>Instructions!$D$17</f>
        <v>Hotel name</v>
      </c>
      <c r="D1477" s="105"/>
      <c r="E1477" s="496"/>
      <c r="F1477" s="426" t="e">
        <f>VLOOKUP(E1477,MD!$X$2:$Y$28,2,0)</f>
        <v>#N/A</v>
      </c>
      <c r="G1477" s="495"/>
      <c r="H1477" s="110"/>
      <c r="I1477" s="110"/>
      <c r="J1477" s="110"/>
      <c r="K1477" s="110"/>
      <c r="L1477" s="156"/>
      <c r="M1477" s="156"/>
      <c r="N1477" s="109"/>
      <c r="O1477" s="109"/>
      <c r="P1477" s="109"/>
    </row>
    <row r="1478" spans="3:16" x14ac:dyDescent="0.35">
      <c r="C1478" s="139" t="str">
        <f>Instructions!$D$17</f>
        <v>Hotel name</v>
      </c>
      <c r="D1478" s="105"/>
      <c r="E1478" s="496"/>
      <c r="F1478" s="426" t="e">
        <f>VLOOKUP(E1478,MD!$X$2:$Y$28,2,0)</f>
        <v>#N/A</v>
      </c>
      <c r="G1478" s="495"/>
      <c r="H1478" s="110"/>
      <c r="I1478" s="110"/>
      <c r="J1478" s="110"/>
      <c r="K1478" s="110"/>
      <c r="L1478" s="156"/>
      <c r="M1478" s="156"/>
      <c r="N1478" s="109"/>
      <c r="O1478" s="109"/>
      <c r="P1478" s="109"/>
    </row>
    <row r="1479" spans="3:16" x14ac:dyDescent="0.35">
      <c r="C1479" s="139" t="str">
        <f>Instructions!$D$17</f>
        <v>Hotel name</v>
      </c>
      <c r="D1479" s="105"/>
      <c r="E1479" s="496"/>
      <c r="F1479" s="426" t="e">
        <f>VLOOKUP(E1479,MD!$X$2:$Y$28,2,0)</f>
        <v>#N/A</v>
      </c>
      <c r="G1479" s="495"/>
      <c r="H1479" s="110"/>
      <c r="I1479" s="110"/>
      <c r="J1479" s="110"/>
      <c r="K1479" s="110"/>
      <c r="L1479" s="156"/>
      <c r="M1479" s="156"/>
      <c r="N1479" s="109"/>
      <c r="O1479" s="109"/>
      <c r="P1479" s="109"/>
    </row>
    <row r="1480" spans="3:16" x14ac:dyDescent="0.35">
      <c r="C1480" s="139" t="str">
        <f>Instructions!$D$17</f>
        <v>Hotel name</v>
      </c>
      <c r="D1480" s="105"/>
      <c r="E1480" s="496"/>
      <c r="F1480" s="426" t="e">
        <f>VLOOKUP(E1480,MD!$X$2:$Y$28,2,0)</f>
        <v>#N/A</v>
      </c>
      <c r="G1480" s="495"/>
      <c r="H1480" s="110"/>
      <c r="I1480" s="110"/>
      <c r="J1480" s="110"/>
      <c r="K1480" s="110"/>
      <c r="L1480" s="156"/>
      <c r="M1480" s="156"/>
      <c r="N1480" s="109"/>
      <c r="O1480" s="109"/>
      <c r="P1480" s="109"/>
    </row>
    <row r="1481" spans="3:16" x14ac:dyDescent="0.35">
      <c r="C1481" s="139" t="str">
        <f>Instructions!$D$17</f>
        <v>Hotel name</v>
      </c>
      <c r="D1481" s="105"/>
      <c r="E1481" s="496"/>
      <c r="F1481" s="426" t="e">
        <f>VLOOKUP(E1481,MD!$X$2:$Y$28,2,0)</f>
        <v>#N/A</v>
      </c>
      <c r="G1481" s="495"/>
      <c r="H1481" s="110"/>
      <c r="I1481" s="110"/>
      <c r="J1481" s="110"/>
      <c r="K1481" s="110"/>
      <c r="L1481" s="156"/>
      <c r="M1481" s="156"/>
      <c r="N1481" s="109"/>
      <c r="O1481" s="109"/>
      <c r="P1481" s="109"/>
    </row>
    <row r="1482" spans="3:16" x14ac:dyDescent="0.35">
      <c r="C1482" s="139" t="str">
        <f>Instructions!$D$17</f>
        <v>Hotel name</v>
      </c>
      <c r="D1482" s="105"/>
      <c r="E1482" s="496"/>
      <c r="F1482" s="426" t="e">
        <f>VLOOKUP(E1482,MD!$X$2:$Y$28,2,0)</f>
        <v>#N/A</v>
      </c>
      <c r="G1482" s="495"/>
      <c r="H1482" s="110"/>
      <c r="I1482" s="110"/>
      <c r="J1482" s="110"/>
      <c r="K1482" s="110"/>
      <c r="L1482" s="156"/>
      <c r="M1482" s="156"/>
      <c r="N1482" s="109"/>
      <c r="O1482" s="109"/>
      <c r="P1482" s="109"/>
    </row>
    <row r="1483" spans="3:16" x14ac:dyDescent="0.35">
      <c r="C1483" s="139" t="str">
        <f>Instructions!$D$17</f>
        <v>Hotel name</v>
      </c>
      <c r="D1483" s="105"/>
      <c r="E1483" s="496"/>
      <c r="F1483" s="426" t="e">
        <f>VLOOKUP(E1483,MD!$X$2:$Y$28,2,0)</f>
        <v>#N/A</v>
      </c>
      <c r="G1483" s="495"/>
      <c r="H1483" s="110"/>
      <c r="I1483" s="110"/>
      <c r="J1483" s="110"/>
      <c r="K1483" s="110"/>
      <c r="L1483" s="156"/>
      <c r="M1483" s="156"/>
      <c r="N1483" s="109"/>
      <c r="O1483" s="109"/>
      <c r="P1483" s="109"/>
    </row>
    <row r="1484" spans="3:16" x14ac:dyDescent="0.35">
      <c r="C1484" s="139" t="str">
        <f>Instructions!$D$17</f>
        <v>Hotel name</v>
      </c>
      <c r="D1484" s="105"/>
      <c r="E1484" s="496"/>
      <c r="F1484" s="426" t="e">
        <f>VLOOKUP(E1484,MD!$X$2:$Y$28,2,0)</f>
        <v>#N/A</v>
      </c>
      <c r="G1484" s="495"/>
      <c r="H1484" s="110"/>
      <c r="I1484" s="110"/>
      <c r="J1484" s="110"/>
      <c r="K1484" s="110"/>
      <c r="L1484" s="156"/>
      <c r="M1484" s="156"/>
      <c r="N1484" s="109"/>
      <c r="O1484" s="109"/>
      <c r="P1484" s="109"/>
    </row>
    <row r="1485" spans="3:16" x14ac:dyDescent="0.35">
      <c r="C1485" s="139" t="str">
        <f>Instructions!$D$17</f>
        <v>Hotel name</v>
      </c>
      <c r="D1485" s="105"/>
      <c r="E1485" s="496"/>
      <c r="F1485" s="426" t="e">
        <f>VLOOKUP(E1485,MD!$X$2:$Y$28,2,0)</f>
        <v>#N/A</v>
      </c>
      <c r="G1485" s="495"/>
      <c r="H1485" s="110"/>
      <c r="I1485" s="110"/>
      <c r="J1485" s="110"/>
      <c r="K1485" s="110"/>
      <c r="L1485" s="156"/>
      <c r="M1485" s="156"/>
      <c r="N1485" s="109"/>
      <c r="O1485" s="109"/>
      <c r="P1485" s="109"/>
    </row>
    <row r="1486" spans="3:16" x14ac:dyDescent="0.35">
      <c r="C1486" s="139" t="str">
        <f>Instructions!$D$17</f>
        <v>Hotel name</v>
      </c>
      <c r="D1486" s="105"/>
      <c r="E1486" s="496"/>
      <c r="F1486" s="426" t="e">
        <f>VLOOKUP(E1486,MD!$X$2:$Y$28,2,0)</f>
        <v>#N/A</v>
      </c>
      <c r="G1486" s="495"/>
      <c r="H1486" s="110"/>
      <c r="I1486" s="110"/>
      <c r="J1486" s="110"/>
      <c r="K1486" s="110"/>
      <c r="L1486" s="156"/>
      <c r="M1486" s="156"/>
      <c r="N1486" s="109"/>
      <c r="O1486" s="109"/>
      <c r="P1486" s="109"/>
    </row>
    <row r="1487" spans="3:16" x14ac:dyDescent="0.35">
      <c r="C1487" s="139" t="str">
        <f>Instructions!$D$17</f>
        <v>Hotel name</v>
      </c>
      <c r="D1487" s="105"/>
      <c r="E1487" s="496"/>
      <c r="F1487" s="426" t="e">
        <f>VLOOKUP(E1487,MD!$X$2:$Y$28,2,0)</f>
        <v>#N/A</v>
      </c>
      <c r="G1487" s="495"/>
      <c r="H1487" s="110"/>
      <c r="I1487" s="110"/>
      <c r="J1487" s="110"/>
      <c r="K1487" s="110"/>
      <c r="L1487" s="156"/>
      <c r="M1487" s="156"/>
      <c r="N1487" s="109"/>
      <c r="O1487" s="109"/>
      <c r="P1487" s="109"/>
    </row>
    <row r="1488" spans="3:16" x14ac:dyDescent="0.35">
      <c r="C1488" s="139" t="str">
        <f>Instructions!$D$17</f>
        <v>Hotel name</v>
      </c>
      <c r="D1488" s="105"/>
      <c r="E1488" s="496"/>
      <c r="F1488" s="426" t="e">
        <f>VLOOKUP(E1488,MD!$X$2:$Y$28,2,0)</f>
        <v>#N/A</v>
      </c>
      <c r="G1488" s="495"/>
      <c r="H1488" s="110"/>
      <c r="I1488" s="110"/>
      <c r="J1488" s="110"/>
      <c r="K1488" s="110"/>
      <c r="L1488" s="156"/>
      <c r="M1488" s="156"/>
      <c r="N1488" s="109"/>
      <c r="O1488" s="109"/>
      <c r="P1488" s="109"/>
    </row>
    <row r="1489" spans="3:16" x14ac:dyDescent="0.35">
      <c r="C1489" s="139" t="str">
        <f>Instructions!$D$17</f>
        <v>Hotel name</v>
      </c>
      <c r="D1489" s="105"/>
      <c r="E1489" s="496"/>
      <c r="F1489" s="426" t="e">
        <f>VLOOKUP(E1489,MD!$X$2:$Y$28,2,0)</f>
        <v>#N/A</v>
      </c>
      <c r="G1489" s="495"/>
      <c r="H1489" s="110"/>
      <c r="I1489" s="110"/>
      <c r="J1489" s="110"/>
      <c r="K1489" s="110"/>
      <c r="L1489" s="156"/>
      <c r="M1489" s="156"/>
      <c r="N1489" s="109"/>
      <c r="O1489" s="109"/>
      <c r="P1489" s="109"/>
    </row>
    <row r="1490" spans="3:16" x14ac:dyDescent="0.35">
      <c r="C1490" s="139" t="str">
        <f>Instructions!$D$17</f>
        <v>Hotel name</v>
      </c>
      <c r="D1490" s="105"/>
      <c r="E1490" s="496"/>
      <c r="F1490" s="426" t="e">
        <f>VLOOKUP(E1490,MD!$X$2:$Y$28,2,0)</f>
        <v>#N/A</v>
      </c>
      <c r="G1490" s="495"/>
      <c r="H1490" s="110"/>
      <c r="I1490" s="110"/>
      <c r="J1490" s="110"/>
      <c r="K1490" s="110"/>
      <c r="L1490" s="156"/>
      <c r="M1490" s="156"/>
      <c r="N1490" s="109"/>
      <c r="O1490" s="109"/>
      <c r="P1490" s="109"/>
    </row>
    <row r="1491" spans="3:16" x14ac:dyDescent="0.35">
      <c r="C1491" s="139" t="str">
        <f>Instructions!$D$17</f>
        <v>Hotel name</v>
      </c>
      <c r="D1491" s="105"/>
      <c r="E1491" s="496"/>
      <c r="F1491" s="426" t="e">
        <f>VLOOKUP(E1491,MD!$X$2:$Y$28,2,0)</f>
        <v>#N/A</v>
      </c>
      <c r="G1491" s="495"/>
      <c r="H1491" s="110"/>
      <c r="I1491" s="110"/>
      <c r="J1491" s="110"/>
      <c r="K1491" s="110"/>
      <c r="L1491" s="156"/>
      <c r="M1491" s="156"/>
      <c r="N1491" s="109"/>
      <c r="O1491" s="109"/>
      <c r="P1491" s="109"/>
    </row>
    <row r="1492" spans="3:16" x14ac:dyDescent="0.35">
      <c r="C1492" s="139" t="str">
        <f>Instructions!$D$17</f>
        <v>Hotel name</v>
      </c>
      <c r="D1492" s="105"/>
      <c r="E1492" s="496"/>
      <c r="F1492" s="426" t="e">
        <f>VLOOKUP(E1492,MD!$X$2:$Y$28,2,0)</f>
        <v>#N/A</v>
      </c>
      <c r="G1492" s="495"/>
      <c r="H1492" s="110"/>
      <c r="I1492" s="110"/>
      <c r="J1492" s="110"/>
      <c r="K1492" s="110"/>
      <c r="L1492" s="156"/>
      <c r="M1492" s="156"/>
      <c r="N1492" s="109"/>
      <c r="O1492" s="109"/>
      <c r="P1492" s="109"/>
    </row>
    <row r="1493" spans="3:16" x14ac:dyDescent="0.35">
      <c r="C1493" s="139" t="str">
        <f>Instructions!$D$17</f>
        <v>Hotel name</v>
      </c>
      <c r="D1493" s="105"/>
      <c r="E1493" s="496"/>
      <c r="F1493" s="426" t="e">
        <f>VLOOKUP(E1493,MD!$X$2:$Y$28,2,0)</f>
        <v>#N/A</v>
      </c>
      <c r="G1493" s="495"/>
      <c r="H1493" s="110"/>
      <c r="I1493" s="110"/>
      <c r="J1493" s="110"/>
      <c r="K1493" s="110"/>
      <c r="L1493" s="156"/>
      <c r="M1493" s="156"/>
      <c r="N1493" s="109"/>
      <c r="O1493" s="109"/>
      <c r="P1493" s="109"/>
    </row>
    <row r="1494" spans="3:16" x14ac:dyDescent="0.35">
      <c r="C1494" s="139" t="str">
        <f>Instructions!$D$17</f>
        <v>Hotel name</v>
      </c>
      <c r="D1494" s="105"/>
      <c r="E1494" s="496"/>
      <c r="F1494" s="426" t="e">
        <f>VLOOKUP(E1494,MD!$X$2:$Y$28,2,0)</f>
        <v>#N/A</v>
      </c>
      <c r="G1494" s="495"/>
      <c r="H1494" s="110"/>
      <c r="I1494" s="110"/>
      <c r="J1494" s="110"/>
      <c r="K1494" s="110"/>
      <c r="L1494" s="156"/>
      <c r="M1494" s="156"/>
      <c r="N1494" s="109"/>
      <c r="O1494" s="109"/>
      <c r="P1494" s="109"/>
    </row>
    <row r="1495" spans="3:16" x14ac:dyDescent="0.35">
      <c r="C1495" s="139" t="str">
        <f>Instructions!$D$17</f>
        <v>Hotel name</v>
      </c>
      <c r="D1495" s="105"/>
      <c r="E1495" s="496"/>
      <c r="F1495" s="426" t="e">
        <f>VLOOKUP(E1495,MD!$X$2:$Y$28,2,0)</f>
        <v>#N/A</v>
      </c>
      <c r="G1495" s="495"/>
      <c r="H1495" s="110"/>
      <c r="I1495" s="110"/>
      <c r="J1495" s="110"/>
      <c r="K1495" s="110"/>
      <c r="L1495" s="156"/>
      <c r="M1495" s="156"/>
      <c r="N1495" s="109"/>
      <c r="O1495" s="109"/>
      <c r="P1495" s="109"/>
    </row>
    <row r="1496" spans="3:16" x14ac:dyDescent="0.35">
      <c r="C1496" s="139" t="str">
        <f>Instructions!$D$17</f>
        <v>Hotel name</v>
      </c>
      <c r="D1496" s="105"/>
      <c r="E1496" s="496"/>
      <c r="F1496" s="426" t="e">
        <f>VLOOKUP(E1496,MD!$X$2:$Y$28,2,0)</f>
        <v>#N/A</v>
      </c>
      <c r="G1496" s="495"/>
      <c r="H1496" s="110"/>
      <c r="I1496" s="110"/>
      <c r="J1496" s="110"/>
      <c r="K1496" s="110"/>
      <c r="L1496" s="156"/>
      <c r="M1496" s="156"/>
      <c r="N1496" s="109"/>
      <c r="O1496" s="109"/>
      <c r="P1496" s="109"/>
    </row>
    <row r="1497" spans="3:16" x14ac:dyDescent="0.35">
      <c r="C1497" s="139" t="str">
        <f>Instructions!$D$17</f>
        <v>Hotel name</v>
      </c>
      <c r="D1497" s="105"/>
      <c r="E1497" s="496"/>
      <c r="F1497" s="426" t="e">
        <f>VLOOKUP(E1497,MD!$X$2:$Y$28,2,0)</f>
        <v>#N/A</v>
      </c>
      <c r="G1497" s="495"/>
      <c r="H1497" s="110"/>
      <c r="I1497" s="110"/>
      <c r="J1497" s="110"/>
      <c r="K1497" s="110"/>
      <c r="L1497" s="156"/>
      <c r="M1497" s="156"/>
      <c r="N1497" s="109"/>
      <c r="O1497" s="109"/>
      <c r="P1497" s="109"/>
    </row>
    <row r="1498" spans="3:16" x14ac:dyDescent="0.35">
      <c r="C1498" s="139" t="str">
        <f>Instructions!$D$17</f>
        <v>Hotel name</v>
      </c>
      <c r="D1498" s="105"/>
      <c r="E1498" s="496"/>
      <c r="F1498" s="426" t="e">
        <f>VLOOKUP(E1498,MD!$X$2:$Y$28,2,0)</f>
        <v>#N/A</v>
      </c>
      <c r="G1498" s="495"/>
      <c r="H1498" s="110"/>
      <c r="I1498" s="110"/>
      <c r="J1498" s="110"/>
      <c r="K1498" s="110"/>
      <c r="L1498" s="156"/>
      <c r="M1498" s="156"/>
      <c r="N1498" s="109"/>
      <c r="O1498" s="109"/>
      <c r="P1498" s="109"/>
    </row>
    <row r="1499" spans="3:16" x14ac:dyDescent="0.35">
      <c r="C1499" s="139" t="str">
        <f>Instructions!$D$17</f>
        <v>Hotel name</v>
      </c>
      <c r="D1499" s="105"/>
      <c r="E1499" s="496"/>
      <c r="F1499" s="426" t="e">
        <f>VLOOKUP(E1499,MD!$X$2:$Y$28,2,0)</f>
        <v>#N/A</v>
      </c>
      <c r="G1499" s="495"/>
      <c r="H1499" s="110"/>
      <c r="I1499" s="110"/>
      <c r="J1499" s="110"/>
      <c r="K1499" s="110"/>
      <c r="L1499" s="156"/>
      <c r="M1499" s="156"/>
      <c r="N1499" s="109"/>
      <c r="O1499" s="109"/>
      <c r="P1499" s="109"/>
    </row>
  </sheetData>
  <sheetProtection formatCells="0" formatColumns="0" formatRows="0" insertColumns="0" insertRows="0" deleteColumns="0" deleteRows="0"/>
  <sortState xmlns:xlrd2="http://schemas.microsoft.com/office/spreadsheetml/2017/richdata2" ref="E23:E49">
    <sortCondition ref="E23"/>
  </sortState>
  <mergeCells count="4">
    <mergeCell ref="B5:Q11"/>
    <mergeCell ref="E3:M3"/>
    <mergeCell ref="E2:M2"/>
    <mergeCell ref="B25:B34"/>
  </mergeCells>
  <dataValidations count="3">
    <dataValidation type="list" allowBlank="1" showInputMessage="1" showErrorMessage="1" sqref="C23:C1499" xr:uid="{00000000-0002-0000-1300-000000000000}">
      <formula1>hotel</formula1>
    </dataValidation>
    <dataValidation type="list" allowBlank="1" showInputMessage="1" showErrorMessage="1" sqref="D23:D1499" xr:uid="{00000000-0002-0000-1300-000001000000}">
      <formula1>SalaID</formula1>
    </dataValidation>
    <dataValidation type="list" allowBlank="1" showInputMessage="1" showErrorMessage="1" sqref="E20:E1499" xr:uid="{00000000-0002-0000-1300-000002000000}">
      <formula1>SetUpconc</formula1>
    </dataValidation>
  </dataValidations>
  <pageMargins left="0.7" right="0.7" top="0.75" bottom="0.75" header="0.3" footer="0.3"/>
  <pageSetup paperSize="9" orientation="portrait" r:id="rId1"/>
  <ignoredErrors>
    <ignoredError sqref="H21 G21" numberStoredAsText="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
  <dimension ref="A1:I347"/>
  <sheetViews>
    <sheetView topLeftCell="A16" workbookViewId="0">
      <selection activeCell="F25" sqref="F25"/>
    </sheetView>
  </sheetViews>
  <sheetFormatPr defaultColWidth="11.453125" defaultRowHeight="14.5" outlineLevelRow="1" x14ac:dyDescent="0.35"/>
  <cols>
    <col min="1" max="1" width="7" style="203" customWidth="1"/>
    <col min="2" max="2" width="4" style="141" customWidth="1"/>
    <col min="3" max="3" width="17.7265625" style="152" customWidth="1"/>
    <col min="4" max="6" width="17.7265625" style="141" customWidth="1"/>
    <col min="7" max="7" width="7.453125" style="141" customWidth="1"/>
    <col min="8" max="8" width="18.54296875" style="141" customWidth="1"/>
    <col min="9" max="9" width="89" style="141" customWidth="1"/>
    <col min="10" max="16384" width="11.453125" style="141"/>
  </cols>
  <sheetData>
    <row r="1" spans="1:9" outlineLevel="1" x14ac:dyDescent="0.35">
      <c r="B1" s="85"/>
      <c r="C1" s="140"/>
      <c r="D1" s="203"/>
      <c r="E1" s="85"/>
      <c r="F1" s="85"/>
      <c r="G1" s="85"/>
      <c r="H1" s="85"/>
      <c r="I1" s="203"/>
    </row>
    <row r="2" spans="1:9" outlineLevel="1" x14ac:dyDescent="0.35">
      <c r="B2" s="85"/>
      <c r="C2" s="85"/>
      <c r="D2" s="203"/>
      <c r="E2" s="732" t="s">
        <v>1127</v>
      </c>
      <c r="F2" s="719"/>
      <c r="G2" s="85"/>
      <c r="H2" s="144"/>
      <c r="I2" s="203"/>
    </row>
    <row r="3" spans="1:9" outlineLevel="1" x14ac:dyDescent="0.35">
      <c r="B3" s="85"/>
      <c r="C3" s="140"/>
      <c r="D3" s="203"/>
      <c r="E3" s="732" t="s">
        <v>1131</v>
      </c>
      <c r="F3" s="719"/>
      <c r="G3" s="85"/>
      <c r="H3" s="144"/>
      <c r="I3" s="203"/>
    </row>
    <row r="4" spans="1:9" outlineLevel="1" x14ac:dyDescent="0.35">
      <c r="B4" s="85"/>
      <c r="C4" s="140"/>
      <c r="D4" s="88"/>
      <c r="E4" s="88"/>
      <c r="F4" s="88"/>
      <c r="G4" s="88"/>
      <c r="H4" s="85"/>
      <c r="I4" s="144"/>
    </row>
    <row r="5" spans="1:9" ht="15" outlineLevel="1" thickBot="1" x14ac:dyDescent="0.4">
      <c r="B5" s="85"/>
      <c r="C5" s="140"/>
      <c r="D5" s="85"/>
      <c r="E5" s="87"/>
      <c r="F5" s="88"/>
      <c r="G5" s="88"/>
      <c r="H5" s="88"/>
      <c r="I5" s="144"/>
    </row>
    <row r="6" spans="1:9" ht="14.5" customHeight="1" outlineLevel="1" x14ac:dyDescent="0.35">
      <c r="B6" s="85"/>
      <c r="C6" s="709" t="s">
        <v>4051</v>
      </c>
      <c r="D6" s="723"/>
      <c r="E6" s="723"/>
      <c r="F6" s="723"/>
      <c r="G6" s="723"/>
      <c r="H6" s="724"/>
      <c r="I6" s="144"/>
    </row>
    <row r="7" spans="1:9" outlineLevel="1" x14ac:dyDescent="0.35">
      <c r="B7" s="85"/>
      <c r="C7" s="725"/>
      <c r="D7" s="726"/>
      <c r="E7" s="726"/>
      <c r="F7" s="726"/>
      <c r="G7" s="726"/>
      <c r="H7" s="727"/>
      <c r="I7" s="144"/>
    </row>
    <row r="8" spans="1:9" outlineLevel="1" x14ac:dyDescent="0.35">
      <c r="B8" s="85"/>
      <c r="C8" s="725"/>
      <c r="D8" s="726"/>
      <c r="E8" s="726"/>
      <c r="F8" s="726"/>
      <c r="G8" s="726"/>
      <c r="H8" s="727"/>
      <c r="I8" s="144"/>
    </row>
    <row r="9" spans="1:9" outlineLevel="1" x14ac:dyDescent="0.35">
      <c r="B9" s="85"/>
      <c r="C9" s="725"/>
      <c r="D9" s="726"/>
      <c r="E9" s="726"/>
      <c r="F9" s="726"/>
      <c r="G9" s="726"/>
      <c r="H9" s="727"/>
      <c r="I9" s="144"/>
    </row>
    <row r="10" spans="1:9" outlineLevel="1" x14ac:dyDescent="0.35">
      <c r="B10" s="85"/>
      <c r="C10" s="725"/>
      <c r="D10" s="726"/>
      <c r="E10" s="726"/>
      <c r="F10" s="726"/>
      <c r="G10" s="726"/>
      <c r="H10" s="727"/>
      <c r="I10" s="144"/>
    </row>
    <row r="11" spans="1:9" ht="55.5" customHeight="1" outlineLevel="1" x14ac:dyDescent="0.35">
      <c r="B11" s="85"/>
      <c r="C11" s="725"/>
      <c r="D11" s="726"/>
      <c r="E11" s="726"/>
      <c r="F11" s="726"/>
      <c r="G11" s="726"/>
      <c r="H11" s="727"/>
      <c r="I11" s="144"/>
    </row>
    <row r="12" spans="1:9" ht="15" outlineLevel="1" thickBot="1" x14ac:dyDescent="0.4">
      <c r="B12" s="85"/>
      <c r="C12" s="728"/>
      <c r="D12" s="729"/>
      <c r="E12" s="729"/>
      <c r="F12" s="729"/>
      <c r="G12" s="729"/>
      <c r="H12" s="730"/>
    </row>
    <row r="13" spans="1:9" outlineLevel="1" x14ac:dyDescent="0.35">
      <c r="B13" s="85"/>
      <c r="C13" s="269"/>
      <c r="D13" s="269"/>
      <c r="E13" s="269"/>
      <c r="F13" s="269"/>
      <c r="G13" s="269"/>
      <c r="H13" s="269"/>
    </row>
    <row r="14" spans="1:9" s="318" customFormat="1" ht="15" outlineLevel="1" thickBot="1" x14ac:dyDescent="0.4">
      <c r="A14" s="316"/>
      <c r="B14" s="317"/>
      <c r="C14" s="310" t="s">
        <v>2987</v>
      </c>
      <c r="D14" s="310"/>
      <c r="E14" s="310"/>
      <c r="F14" s="310" t="s">
        <v>2986</v>
      </c>
      <c r="G14" s="310"/>
      <c r="H14" s="310"/>
    </row>
    <row r="15" spans="1:9" ht="15" outlineLevel="1" thickBot="1" x14ac:dyDescent="0.4">
      <c r="B15" s="124"/>
      <c r="C15" s="280" t="s">
        <v>3001</v>
      </c>
      <c r="D15" s="282"/>
      <c r="E15" s="272"/>
      <c r="F15" s="280" t="s">
        <v>3003</v>
      </c>
      <c r="G15" s="281"/>
      <c r="H15" s="282"/>
    </row>
    <row r="16" spans="1:9" x14ac:dyDescent="0.35">
      <c r="B16" s="85"/>
      <c r="C16" s="140"/>
      <c r="D16" s="85"/>
      <c r="E16" s="87"/>
      <c r="F16" s="88"/>
      <c r="G16" s="88"/>
      <c r="H16" s="88"/>
      <c r="I16" s="144"/>
    </row>
    <row r="17" spans="1:9" ht="15" thickBot="1" x14ac:dyDescent="0.4">
      <c r="B17" s="85"/>
      <c r="C17" s="140"/>
      <c r="D17" s="86"/>
      <c r="E17" s="86"/>
      <c r="F17" s="86"/>
      <c r="G17" s="86"/>
      <c r="H17" s="86"/>
      <c r="I17" s="144"/>
    </row>
    <row r="18" spans="1:9" s="143" customFormat="1" ht="42" x14ac:dyDescent="0.35">
      <c r="A18" s="214"/>
      <c r="B18" s="93"/>
      <c r="C18" s="648" t="s">
        <v>3963</v>
      </c>
      <c r="D18" s="163" t="s">
        <v>3964</v>
      </c>
      <c r="E18" s="303" t="s">
        <v>3965</v>
      </c>
      <c r="F18" s="163" t="s">
        <v>4028</v>
      </c>
      <c r="G18" s="207"/>
      <c r="H18" s="208"/>
      <c r="I18" s="142"/>
    </row>
    <row r="19" spans="1:9" ht="26" x14ac:dyDescent="0.35">
      <c r="B19" s="96"/>
      <c r="C19" s="209" t="s">
        <v>3993</v>
      </c>
      <c r="D19" s="133" t="s">
        <v>1120</v>
      </c>
      <c r="E19" s="204" t="s">
        <v>4052</v>
      </c>
      <c r="F19" s="217" t="s">
        <v>4053</v>
      </c>
      <c r="G19" s="206"/>
      <c r="H19" s="210"/>
      <c r="I19" s="144"/>
    </row>
    <row r="20" spans="1:9" ht="17.25" customHeight="1" x14ac:dyDescent="0.35">
      <c r="B20" s="96"/>
      <c r="C20" s="209" t="s">
        <v>1116</v>
      </c>
      <c r="D20" s="137" t="s">
        <v>0</v>
      </c>
      <c r="E20" s="205" t="s">
        <v>298</v>
      </c>
      <c r="F20" s="218" t="s">
        <v>352</v>
      </c>
      <c r="G20" s="206"/>
      <c r="H20" s="210"/>
      <c r="I20" s="144"/>
    </row>
    <row r="21" spans="1:9" x14ac:dyDescent="0.35">
      <c r="B21" s="96"/>
      <c r="C21" s="466" t="s">
        <v>1117</v>
      </c>
      <c r="D21" s="466" t="s">
        <v>3540</v>
      </c>
      <c r="E21" s="422" t="s">
        <v>353</v>
      </c>
      <c r="F21" s="422" t="s">
        <v>354</v>
      </c>
      <c r="G21" s="206"/>
      <c r="H21" s="210"/>
      <c r="I21" s="144"/>
    </row>
    <row r="22" spans="1:9" x14ac:dyDescent="0.35">
      <c r="B22" s="96"/>
      <c r="C22" s="466" t="s">
        <v>1117</v>
      </c>
      <c r="D22" s="466" t="s">
        <v>3540</v>
      </c>
      <c r="E22" s="422" t="s">
        <v>353</v>
      </c>
      <c r="F22" s="422" t="s">
        <v>355</v>
      </c>
      <c r="G22" s="206"/>
      <c r="H22" s="210"/>
      <c r="I22" s="144"/>
    </row>
    <row r="23" spans="1:9" x14ac:dyDescent="0.35">
      <c r="B23" s="96"/>
      <c r="C23" s="466" t="s">
        <v>1118</v>
      </c>
      <c r="D23" s="466" t="s">
        <v>3540</v>
      </c>
      <c r="E23" s="422" t="s">
        <v>356</v>
      </c>
      <c r="F23" s="422" t="s">
        <v>357</v>
      </c>
      <c r="G23" s="206"/>
      <c r="H23" s="210"/>
      <c r="I23" s="144"/>
    </row>
    <row r="24" spans="1:9" x14ac:dyDescent="0.35">
      <c r="B24" s="96"/>
      <c r="C24" s="466" t="s">
        <v>1118</v>
      </c>
      <c r="D24" s="466" t="s">
        <v>3540</v>
      </c>
      <c r="E24" s="422" t="s">
        <v>356</v>
      </c>
      <c r="F24" s="422" t="s">
        <v>358</v>
      </c>
      <c r="G24" s="206"/>
      <c r="H24" s="210"/>
      <c r="I24" s="144"/>
    </row>
    <row r="25" spans="1:9" x14ac:dyDescent="0.35">
      <c r="B25" s="96"/>
      <c r="C25" s="211"/>
      <c r="D25" s="166" t="str">
        <f>Instructions!$D$17</f>
        <v>Hotel name</v>
      </c>
      <c r="E25" s="215"/>
      <c r="F25" s="219"/>
      <c r="G25" s="206"/>
      <c r="H25" s="210"/>
      <c r="I25" s="144"/>
    </row>
    <row r="26" spans="1:9" x14ac:dyDescent="0.35">
      <c r="B26" s="96"/>
      <c r="C26" s="211"/>
      <c r="D26" s="166" t="str">
        <f>Instructions!$D$17</f>
        <v>Hotel name</v>
      </c>
      <c r="E26" s="215"/>
      <c r="F26" s="219"/>
      <c r="G26" s="206"/>
      <c r="H26" s="210"/>
      <c r="I26" s="144"/>
    </row>
    <row r="27" spans="1:9" x14ac:dyDescent="0.35">
      <c r="B27" s="96"/>
      <c r="C27" s="211"/>
      <c r="D27" s="166" t="str">
        <f>Instructions!$D$17</f>
        <v>Hotel name</v>
      </c>
      <c r="E27" s="215"/>
      <c r="F27" s="219"/>
      <c r="G27" s="206"/>
      <c r="H27" s="210"/>
      <c r="I27" s="144"/>
    </row>
    <row r="28" spans="1:9" x14ac:dyDescent="0.35">
      <c r="B28" s="96"/>
      <c r="C28" s="211"/>
      <c r="D28" s="166" t="str">
        <f>Instructions!$D$17</f>
        <v>Hotel name</v>
      </c>
      <c r="E28" s="215"/>
      <c r="F28" s="219"/>
      <c r="G28" s="206"/>
      <c r="H28" s="210"/>
      <c r="I28" s="144"/>
    </row>
    <row r="29" spans="1:9" x14ac:dyDescent="0.35">
      <c r="B29" s="96"/>
      <c r="C29" s="211"/>
      <c r="D29" s="166" t="str">
        <f>Instructions!$D$17</f>
        <v>Hotel name</v>
      </c>
      <c r="E29" s="215"/>
      <c r="F29" s="219"/>
      <c r="G29" s="206"/>
      <c r="H29" s="210"/>
      <c r="I29" s="144"/>
    </row>
    <row r="30" spans="1:9" x14ac:dyDescent="0.35">
      <c r="B30" s="96"/>
      <c r="C30" s="211"/>
      <c r="D30" s="166" t="str">
        <f>Instructions!$D$17</f>
        <v>Hotel name</v>
      </c>
      <c r="E30" s="215"/>
      <c r="F30" s="219"/>
      <c r="G30" s="206"/>
      <c r="H30" s="210"/>
      <c r="I30" s="144"/>
    </row>
    <row r="31" spans="1:9" x14ac:dyDescent="0.35">
      <c r="B31" s="96"/>
      <c r="C31" s="211"/>
      <c r="D31" s="166" t="str">
        <f>Instructions!$D$17</f>
        <v>Hotel name</v>
      </c>
      <c r="E31" s="216"/>
      <c r="F31" s="220"/>
      <c r="G31" s="206"/>
      <c r="H31" s="210"/>
      <c r="I31" s="144"/>
    </row>
    <row r="32" spans="1:9" x14ac:dyDescent="0.35">
      <c r="B32" s="96"/>
      <c r="C32" s="211"/>
      <c r="D32" s="166" t="str">
        <f>Instructions!$D$17</f>
        <v>Hotel name</v>
      </c>
      <c r="E32" s="216"/>
      <c r="F32" s="220"/>
      <c r="G32" s="206"/>
      <c r="H32" s="210"/>
      <c r="I32" s="144"/>
    </row>
    <row r="33" spans="2:9" x14ac:dyDescent="0.35">
      <c r="B33" s="96"/>
      <c r="C33" s="211"/>
      <c r="D33" s="166" t="str">
        <f>Instructions!$D$17</f>
        <v>Hotel name</v>
      </c>
      <c r="E33" s="216"/>
      <c r="F33" s="220"/>
      <c r="G33" s="206"/>
      <c r="H33" s="210"/>
      <c r="I33" s="144"/>
    </row>
    <row r="34" spans="2:9" x14ac:dyDescent="0.35">
      <c r="B34" s="85"/>
      <c r="C34" s="211"/>
      <c r="D34" s="166" t="str">
        <f>Instructions!$D$17</f>
        <v>Hotel name</v>
      </c>
      <c r="E34" s="216"/>
      <c r="F34" s="220"/>
      <c r="G34" s="124"/>
      <c r="H34" s="212"/>
      <c r="I34" s="144"/>
    </row>
    <row r="35" spans="2:9" x14ac:dyDescent="0.35">
      <c r="B35" s="85"/>
      <c r="C35" s="211"/>
      <c r="D35" s="166" t="str">
        <f>Instructions!$D$17</f>
        <v>Hotel name</v>
      </c>
      <c r="E35" s="216"/>
      <c r="F35" s="220"/>
      <c r="G35" s="124"/>
      <c r="H35" s="212"/>
      <c r="I35" s="144"/>
    </row>
    <row r="36" spans="2:9" x14ac:dyDescent="0.35">
      <c r="B36" s="85"/>
      <c r="C36" s="213"/>
      <c r="D36" s="166" t="str">
        <f>Instructions!$D$17</f>
        <v>Hotel name</v>
      </c>
      <c r="E36" s="216"/>
      <c r="F36" s="221"/>
      <c r="G36" s="124"/>
      <c r="H36" s="212"/>
      <c r="I36" s="144"/>
    </row>
    <row r="37" spans="2:9" x14ac:dyDescent="0.35">
      <c r="B37" s="85"/>
      <c r="C37" s="213"/>
      <c r="D37" s="166" t="str">
        <f>Instructions!$D$17</f>
        <v>Hotel name</v>
      </c>
      <c r="E37" s="216"/>
      <c r="F37" s="221"/>
      <c r="G37" s="124"/>
      <c r="H37" s="212"/>
      <c r="I37" s="144"/>
    </row>
    <row r="38" spans="2:9" x14ac:dyDescent="0.35">
      <c r="B38" s="85"/>
      <c r="C38" s="213"/>
      <c r="D38" s="166" t="str">
        <f>Instructions!$D$17</f>
        <v>Hotel name</v>
      </c>
      <c r="E38" s="216"/>
      <c r="F38" s="221"/>
      <c r="G38" s="124"/>
      <c r="H38" s="212"/>
      <c r="I38" s="144"/>
    </row>
    <row r="39" spans="2:9" x14ac:dyDescent="0.35">
      <c r="B39" s="85"/>
      <c r="C39" s="213"/>
      <c r="D39" s="166" t="str">
        <f>Instructions!$D$17</f>
        <v>Hotel name</v>
      </c>
      <c r="E39" s="216"/>
      <c r="F39" s="221"/>
      <c r="G39" s="124"/>
      <c r="H39" s="212"/>
      <c r="I39" s="144"/>
    </row>
    <row r="40" spans="2:9" x14ac:dyDescent="0.35">
      <c r="B40" s="85"/>
      <c r="C40" s="213"/>
      <c r="D40" s="166" t="str">
        <f>Instructions!$D$17</f>
        <v>Hotel name</v>
      </c>
      <c r="E40" s="216"/>
      <c r="F40" s="221"/>
      <c r="G40" s="124"/>
      <c r="H40" s="212"/>
      <c r="I40" s="144"/>
    </row>
    <row r="41" spans="2:9" x14ac:dyDescent="0.35">
      <c r="B41" s="85"/>
      <c r="C41" s="213"/>
      <c r="D41" s="166" t="str">
        <f>Instructions!$D$17</f>
        <v>Hotel name</v>
      </c>
      <c r="E41" s="216"/>
      <c r="F41" s="221"/>
      <c r="G41" s="124"/>
      <c r="H41" s="212"/>
      <c r="I41" s="144"/>
    </row>
    <row r="42" spans="2:9" x14ac:dyDescent="0.35">
      <c r="B42" s="85"/>
      <c r="C42" s="213"/>
      <c r="D42" s="166" t="str">
        <f>Instructions!$D$17</f>
        <v>Hotel name</v>
      </c>
      <c r="E42" s="216"/>
      <c r="F42" s="221"/>
      <c r="G42" s="124"/>
      <c r="H42" s="212"/>
      <c r="I42" s="144"/>
    </row>
    <row r="43" spans="2:9" x14ac:dyDescent="0.35">
      <c r="B43" s="85"/>
      <c r="C43" s="213"/>
      <c r="D43" s="166" t="str">
        <f>Instructions!$D$17</f>
        <v>Hotel name</v>
      </c>
      <c r="E43" s="216"/>
      <c r="F43" s="221"/>
      <c r="G43" s="124"/>
      <c r="H43" s="212"/>
      <c r="I43" s="144"/>
    </row>
    <row r="44" spans="2:9" x14ac:dyDescent="0.35">
      <c r="B44" s="85"/>
      <c r="C44" s="213"/>
      <c r="D44" s="166" t="str">
        <f>Instructions!$D$17</f>
        <v>Hotel name</v>
      </c>
      <c r="E44" s="216"/>
      <c r="F44" s="221"/>
      <c r="G44" s="124"/>
      <c r="H44" s="212"/>
      <c r="I44" s="144"/>
    </row>
    <row r="45" spans="2:9" x14ac:dyDescent="0.35">
      <c r="B45" s="85"/>
      <c r="C45" s="213"/>
      <c r="D45" s="166" t="str">
        <f>Instructions!$D$17</f>
        <v>Hotel name</v>
      </c>
      <c r="E45" s="216"/>
      <c r="F45" s="221"/>
      <c r="G45" s="124"/>
      <c r="H45" s="212"/>
      <c r="I45" s="144"/>
    </row>
    <row r="46" spans="2:9" x14ac:dyDescent="0.35">
      <c r="B46" s="85"/>
      <c r="C46" s="213"/>
      <c r="D46" s="166" t="str">
        <f>Instructions!$D$17</f>
        <v>Hotel name</v>
      </c>
      <c r="E46" s="216"/>
      <c r="F46" s="221"/>
      <c r="G46" s="124"/>
      <c r="H46" s="212"/>
      <c r="I46" s="144"/>
    </row>
    <row r="47" spans="2:9" x14ac:dyDescent="0.35">
      <c r="B47" s="85"/>
      <c r="C47" s="213"/>
      <c r="D47" s="166" t="str">
        <f>Instructions!$D$17</f>
        <v>Hotel name</v>
      </c>
      <c r="E47" s="216"/>
      <c r="F47" s="221"/>
      <c r="G47" s="124"/>
      <c r="H47" s="212"/>
      <c r="I47" s="144"/>
    </row>
    <row r="48" spans="2:9" x14ac:dyDescent="0.35">
      <c r="B48" s="85"/>
      <c r="C48" s="213"/>
      <c r="D48" s="166" t="str">
        <f>Instructions!$D$17</f>
        <v>Hotel name</v>
      </c>
      <c r="E48" s="216"/>
      <c r="F48" s="221"/>
      <c r="G48" s="124"/>
      <c r="H48" s="212"/>
      <c r="I48" s="144"/>
    </row>
    <row r="49" spans="2:9" x14ac:dyDescent="0.35">
      <c r="B49" s="85"/>
      <c r="C49" s="213"/>
      <c r="D49" s="166" t="str">
        <f>Instructions!$D$17</f>
        <v>Hotel name</v>
      </c>
      <c r="E49" s="216"/>
      <c r="F49" s="221"/>
      <c r="G49" s="124"/>
      <c r="H49" s="212"/>
      <c r="I49" s="144"/>
    </row>
    <row r="50" spans="2:9" x14ac:dyDescent="0.35">
      <c r="B50" s="85"/>
      <c r="C50" s="213"/>
      <c r="D50" s="166" t="str">
        <f>Instructions!$D$17</f>
        <v>Hotel name</v>
      </c>
      <c r="E50" s="216"/>
      <c r="F50" s="221"/>
      <c r="G50" s="124"/>
      <c r="H50" s="212"/>
      <c r="I50" s="144"/>
    </row>
    <row r="51" spans="2:9" x14ac:dyDescent="0.35">
      <c r="B51" s="85"/>
      <c r="C51" s="213"/>
      <c r="D51" s="166" t="str">
        <f>Instructions!$D$17</f>
        <v>Hotel name</v>
      </c>
      <c r="E51" s="216"/>
      <c r="F51" s="221"/>
      <c r="G51" s="124"/>
      <c r="H51" s="212"/>
      <c r="I51" s="144"/>
    </row>
    <row r="52" spans="2:9" x14ac:dyDescent="0.35">
      <c r="B52" s="85"/>
      <c r="C52" s="213"/>
      <c r="D52" s="166" t="str">
        <f>Instructions!$D$17</f>
        <v>Hotel name</v>
      </c>
      <c r="E52" s="216"/>
      <c r="F52" s="221"/>
      <c r="G52" s="124"/>
      <c r="H52" s="212"/>
      <c r="I52" s="144"/>
    </row>
    <row r="53" spans="2:9" x14ac:dyDescent="0.35">
      <c r="B53" s="85"/>
      <c r="C53" s="213"/>
      <c r="D53" s="166" t="str">
        <f>Instructions!$D$17</f>
        <v>Hotel name</v>
      </c>
      <c r="E53" s="216"/>
      <c r="F53" s="221"/>
      <c r="G53" s="124"/>
      <c r="H53" s="212"/>
      <c r="I53" s="144"/>
    </row>
    <row r="54" spans="2:9" x14ac:dyDescent="0.35">
      <c r="B54" s="85"/>
      <c r="C54" s="213"/>
      <c r="D54" s="166" t="str">
        <f>Instructions!$D$17</f>
        <v>Hotel name</v>
      </c>
      <c r="E54" s="216"/>
      <c r="F54" s="221"/>
      <c r="G54" s="124"/>
      <c r="H54" s="212"/>
      <c r="I54" s="144"/>
    </row>
    <row r="55" spans="2:9" x14ac:dyDescent="0.35">
      <c r="B55" s="85"/>
      <c r="C55" s="213"/>
      <c r="D55" s="166" t="str">
        <f>Instructions!$D$17</f>
        <v>Hotel name</v>
      </c>
      <c r="E55" s="216"/>
      <c r="F55" s="221"/>
      <c r="G55" s="124"/>
      <c r="H55" s="212"/>
      <c r="I55" s="144"/>
    </row>
    <row r="56" spans="2:9" x14ac:dyDescent="0.35">
      <c r="B56" s="85"/>
      <c r="C56" s="213"/>
      <c r="D56" s="166" t="str">
        <f>Instructions!$D$17</f>
        <v>Hotel name</v>
      </c>
      <c r="E56" s="216"/>
      <c r="F56" s="221"/>
      <c r="G56" s="124"/>
      <c r="H56" s="212"/>
      <c r="I56" s="144"/>
    </row>
    <row r="57" spans="2:9" x14ac:dyDescent="0.35">
      <c r="B57" s="85"/>
      <c r="C57" s="213"/>
      <c r="D57" s="166" t="str">
        <f>Instructions!$D$17</f>
        <v>Hotel name</v>
      </c>
      <c r="E57" s="216"/>
      <c r="F57" s="221"/>
      <c r="G57" s="124"/>
      <c r="H57" s="212"/>
      <c r="I57" s="144"/>
    </row>
    <row r="58" spans="2:9" x14ac:dyDescent="0.35">
      <c r="B58" s="85"/>
      <c r="C58" s="213"/>
      <c r="D58" s="166" t="str">
        <f>Instructions!$D$17</f>
        <v>Hotel name</v>
      </c>
      <c r="E58" s="216"/>
      <c r="F58" s="221"/>
      <c r="G58" s="124"/>
      <c r="H58" s="212"/>
      <c r="I58" s="144"/>
    </row>
    <row r="59" spans="2:9" x14ac:dyDescent="0.35">
      <c r="B59" s="85"/>
      <c r="C59" s="213"/>
      <c r="D59" s="166" t="str">
        <f>Instructions!$D$17</f>
        <v>Hotel name</v>
      </c>
      <c r="E59" s="216"/>
      <c r="F59" s="221"/>
      <c r="G59" s="124"/>
      <c r="H59" s="212"/>
      <c r="I59" s="144"/>
    </row>
    <row r="60" spans="2:9" x14ac:dyDescent="0.35">
      <c r="B60" s="85"/>
      <c r="C60" s="213"/>
      <c r="D60" s="166" t="str">
        <f>Instructions!$D$17</f>
        <v>Hotel name</v>
      </c>
      <c r="E60" s="216"/>
      <c r="F60" s="221"/>
      <c r="G60" s="124"/>
      <c r="H60" s="212"/>
      <c r="I60" s="144"/>
    </row>
    <row r="61" spans="2:9" x14ac:dyDescent="0.35">
      <c r="B61" s="85"/>
      <c r="C61" s="213"/>
      <c r="D61" s="166" t="str">
        <f>Instructions!$D$17</f>
        <v>Hotel name</v>
      </c>
      <c r="E61" s="216"/>
      <c r="F61" s="221"/>
      <c r="G61" s="124"/>
      <c r="H61" s="212"/>
      <c r="I61" s="144"/>
    </row>
    <row r="62" spans="2:9" x14ac:dyDescent="0.35">
      <c r="B62" s="85"/>
      <c r="C62" s="213"/>
      <c r="D62" s="166" t="str">
        <f>Instructions!$D$17</f>
        <v>Hotel name</v>
      </c>
      <c r="E62" s="216"/>
      <c r="F62" s="221"/>
      <c r="G62" s="124"/>
      <c r="H62" s="212"/>
      <c r="I62" s="144"/>
    </row>
    <row r="63" spans="2:9" x14ac:dyDescent="0.35">
      <c r="B63" s="85"/>
      <c r="C63" s="213"/>
      <c r="D63" s="166" t="str">
        <f>Instructions!$D$17</f>
        <v>Hotel name</v>
      </c>
      <c r="E63" s="216"/>
      <c r="F63" s="221"/>
      <c r="G63" s="124"/>
      <c r="H63" s="212"/>
      <c r="I63" s="144"/>
    </row>
    <row r="64" spans="2:9" x14ac:dyDescent="0.35">
      <c r="B64" s="85"/>
      <c r="C64" s="213"/>
      <c r="D64" s="166" t="str">
        <f>Instructions!$D$17</f>
        <v>Hotel name</v>
      </c>
      <c r="E64" s="216"/>
      <c r="F64" s="221"/>
      <c r="G64" s="124"/>
      <c r="H64" s="212"/>
      <c r="I64" s="144"/>
    </row>
    <row r="65" spans="2:9" x14ac:dyDescent="0.35">
      <c r="B65" s="85"/>
      <c r="C65" s="213"/>
      <c r="D65" s="166" t="str">
        <f>Instructions!$D$17</f>
        <v>Hotel name</v>
      </c>
      <c r="E65" s="216"/>
      <c r="F65" s="221"/>
      <c r="G65" s="124"/>
      <c r="H65" s="212"/>
      <c r="I65" s="144"/>
    </row>
    <row r="66" spans="2:9" x14ac:dyDescent="0.35">
      <c r="B66" s="85"/>
      <c r="C66" s="213"/>
      <c r="D66" s="166" t="str">
        <f>Instructions!$D$17</f>
        <v>Hotel name</v>
      </c>
      <c r="E66" s="216"/>
      <c r="F66" s="221"/>
      <c r="G66" s="124"/>
      <c r="H66" s="212"/>
      <c r="I66" s="144"/>
    </row>
    <row r="67" spans="2:9" x14ac:dyDescent="0.35">
      <c r="B67" s="85"/>
      <c r="C67" s="213"/>
      <c r="D67" s="166" t="str">
        <f>Instructions!$D$17</f>
        <v>Hotel name</v>
      </c>
      <c r="E67" s="216"/>
      <c r="F67" s="221"/>
      <c r="G67" s="124"/>
      <c r="H67" s="212"/>
      <c r="I67" s="144"/>
    </row>
    <row r="68" spans="2:9" x14ac:dyDescent="0.35">
      <c r="B68" s="85"/>
      <c r="C68" s="213"/>
      <c r="D68" s="166" t="str">
        <f>Instructions!$D$17</f>
        <v>Hotel name</v>
      </c>
      <c r="E68" s="216"/>
      <c r="F68" s="221"/>
      <c r="G68" s="124"/>
      <c r="H68" s="212"/>
      <c r="I68" s="144"/>
    </row>
    <row r="69" spans="2:9" x14ac:dyDescent="0.35">
      <c r="B69" s="85"/>
      <c r="C69" s="213"/>
      <c r="D69" s="166" t="str">
        <f>Instructions!$D$17</f>
        <v>Hotel name</v>
      </c>
      <c r="E69" s="216"/>
      <c r="F69" s="221"/>
      <c r="G69" s="124"/>
      <c r="H69" s="212"/>
      <c r="I69" s="144"/>
    </row>
    <row r="70" spans="2:9" x14ac:dyDescent="0.35">
      <c r="B70" s="85"/>
      <c r="C70" s="213"/>
      <c r="D70" s="166" t="str">
        <f>Instructions!$D$17</f>
        <v>Hotel name</v>
      </c>
      <c r="E70" s="216"/>
      <c r="F70" s="221"/>
      <c r="G70" s="124"/>
      <c r="H70" s="212"/>
      <c r="I70" s="144"/>
    </row>
    <row r="71" spans="2:9" x14ac:dyDescent="0.35">
      <c r="B71" s="85"/>
      <c r="C71" s="213"/>
      <c r="D71" s="166" t="str">
        <f>Instructions!$D$17</f>
        <v>Hotel name</v>
      </c>
      <c r="E71" s="216"/>
      <c r="F71" s="221"/>
      <c r="G71" s="124"/>
      <c r="H71" s="212"/>
      <c r="I71" s="144"/>
    </row>
    <row r="72" spans="2:9" x14ac:dyDescent="0.35">
      <c r="B72" s="85"/>
      <c r="C72" s="213"/>
      <c r="D72" s="166" t="str">
        <f>Instructions!$D$17</f>
        <v>Hotel name</v>
      </c>
      <c r="E72" s="216"/>
      <c r="F72" s="221"/>
      <c r="G72" s="124"/>
      <c r="H72" s="212"/>
      <c r="I72" s="144"/>
    </row>
    <row r="73" spans="2:9" x14ac:dyDescent="0.35">
      <c r="B73" s="85"/>
      <c r="C73" s="213"/>
      <c r="D73" s="166" t="str">
        <f>Instructions!$D$17</f>
        <v>Hotel name</v>
      </c>
      <c r="E73" s="216"/>
      <c r="F73" s="221"/>
      <c r="G73" s="124"/>
      <c r="H73" s="212"/>
      <c r="I73" s="144"/>
    </row>
    <row r="74" spans="2:9" x14ac:dyDescent="0.35">
      <c r="B74" s="85"/>
      <c r="C74" s="213"/>
      <c r="D74" s="166" t="str">
        <f>Instructions!$D$17</f>
        <v>Hotel name</v>
      </c>
      <c r="E74" s="216"/>
      <c r="F74" s="221"/>
      <c r="G74" s="124"/>
      <c r="H74" s="212"/>
      <c r="I74" s="144"/>
    </row>
    <row r="75" spans="2:9" x14ac:dyDescent="0.35">
      <c r="B75" s="85"/>
      <c r="C75" s="213"/>
      <c r="D75" s="166" t="str">
        <f>Instructions!$D$17</f>
        <v>Hotel name</v>
      </c>
      <c r="E75" s="216"/>
      <c r="F75" s="221"/>
      <c r="G75" s="124"/>
      <c r="H75" s="212"/>
      <c r="I75" s="144"/>
    </row>
    <row r="76" spans="2:9" x14ac:dyDescent="0.35">
      <c r="B76" s="85"/>
      <c r="C76" s="213"/>
      <c r="D76" s="166" t="str">
        <f>Instructions!$D$17</f>
        <v>Hotel name</v>
      </c>
      <c r="E76" s="216"/>
      <c r="F76" s="221"/>
      <c r="G76" s="124"/>
      <c r="H76" s="212"/>
      <c r="I76" s="144"/>
    </row>
    <row r="77" spans="2:9" x14ac:dyDescent="0.35">
      <c r="B77" s="85"/>
      <c r="C77" s="213"/>
      <c r="D77" s="166" t="str">
        <f>Instructions!$D$17</f>
        <v>Hotel name</v>
      </c>
      <c r="E77" s="216"/>
      <c r="F77" s="221"/>
      <c r="G77" s="124"/>
      <c r="H77" s="212"/>
      <c r="I77" s="144"/>
    </row>
    <row r="78" spans="2:9" x14ac:dyDescent="0.35">
      <c r="B78" s="96"/>
      <c r="C78" s="211"/>
      <c r="D78" s="166" t="str">
        <f>Instructions!$D$17</f>
        <v>Hotel name</v>
      </c>
      <c r="E78" s="215"/>
      <c r="F78" s="219"/>
      <c r="G78" s="206"/>
      <c r="H78" s="210"/>
      <c r="I78" s="144"/>
    </row>
    <row r="79" spans="2:9" x14ac:dyDescent="0.35">
      <c r="B79" s="96"/>
      <c r="C79" s="211"/>
      <c r="D79" s="166" t="str">
        <f>Instructions!$D$17</f>
        <v>Hotel name</v>
      </c>
      <c r="E79" s="215"/>
      <c r="F79" s="219"/>
      <c r="G79" s="206"/>
      <c r="H79" s="210"/>
      <c r="I79" s="144"/>
    </row>
    <row r="80" spans="2:9" x14ac:dyDescent="0.35">
      <c r="B80" s="96"/>
      <c r="C80" s="211"/>
      <c r="D80" s="166" t="str">
        <f>Instructions!$D$17</f>
        <v>Hotel name</v>
      </c>
      <c r="E80" s="215"/>
      <c r="F80" s="219"/>
      <c r="G80" s="206"/>
      <c r="H80" s="210"/>
      <c r="I80" s="144"/>
    </row>
    <row r="81" spans="2:9" x14ac:dyDescent="0.35">
      <c r="B81" s="96"/>
      <c r="C81" s="211"/>
      <c r="D81" s="166" t="str">
        <f>Instructions!$D$17</f>
        <v>Hotel name</v>
      </c>
      <c r="E81" s="215"/>
      <c r="F81" s="219"/>
      <c r="G81" s="206"/>
      <c r="H81" s="210"/>
      <c r="I81" s="144"/>
    </row>
    <row r="82" spans="2:9" x14ac:dyDescent="0.35">
      <c r="B82" s="96"/>
      <c r="C82" s="211"/>
      <c r="D82" s="166" t="str">
        <f>Instructions!$D$17</f>
        <v>Hotel name</v>
      </c>
      <c r="E82" s="215"/>
      <c r="F82" s="219"/>
      <c r="G82" s="206"/>
      <c r="H82" s="210"/>
      <c r="I82" s="144"/>
    </row>
    <row r="83" spans="2:9" x14ac:dyDescent="0.35">
      <c r="B83" s="96"/>
      <c r="C83" s="211"/>
      <c r="D83" s="166" t="str">
        <f>Instructions!$D$17</f>
        <v>Hotel name</v>
      </c>
      <c r="E83" s="215"/>
      <c r="F83" s="219"/>
      <c r="G83" s="206"/>
      <c r="H83" s="210"/>
      <c r="I83" s="144"/>
    </row>
    <row r="84" spans="2:9" x14ac:dyDescent="0.35">
      <c r="B84" s="96"/>
      <c r="C84" s="211"/>
      <c r="D84" s="166" t="str">
        <f>Instructions!$D$17</f>
        <v>Hotel name</v>
      </c>
      <c r="E84" s="216"/>
      <c r="F84" s="220"/>
      <c r="G84" s="206"/>
      <c r="H84" s="210"/>
      <c r="I84" s="144"/>
    </row>
    <row r="85" spans="2:9" x14ac:dyDescent="0.35">
      <c r="B85" s="96"/>
      <c r="C85" s="211"/>
      <c r="D85" s="166" t="str">
        <f>Instructions!$D$17</f>
        <v>Hotel name</v>
      </c>
      <c r="E85" s="216"/>
      <c r="F85" s="220"/>
      <c r="G85" s="206"/>
      <c r="H85" s="210"/>
      <c r="I85" s="144"/>
    </row>
    <row r="86" spans="2:9" x14ac:dyDescent="0.35">
      <c r="B86" s="96"/>
      <c r="C86" s="211"/>
      <c r="D86" s="166" t="str">
        <f>Instructions!$D$17</f>
        <v>Hotel name</v>
      </c>
      <c r="E86" s="216"/>
      <c r="F86" s="220"/>
      <c r="G86" s="206"/>
      <c r="H86" s="210"/>
      <c r="I86" s="144"/>
    </row>
    <row r="87" spans="2:9" x14ac:dyDescent="0.35">
      <c r="B87" s="85"/>
      <c r="C87" s="211"/>
      <c r="D87" s="166" t="str">
        <f>Instructions!$D$17</f>
        <v>Hotel name</v>
      </c>
      <c r="E87" s="216"/>
      <c r="F87" s="220"/>
      <c r="G87" s="124"/>
      <c r="H87" s="212"/>
      <c r="I87" s="144"/>
    </row>
    <row r="88" spans="2:9" x14ac:dyDescent="0.35">
      <c r="B88" s="85"/>
      <c r="C88" s="211"/>
      <c r="D88" s="166" t="str">
        <f>Instructions!$D$17</f>
        <v>Hotel name</v>
      </c>
      <c r="E88" s="216"/>
      <c r="F88" s="220"/>
      <c r="G88" s="124"/>
      <c r="H88" s="212"/>
      <c r="I88" s="144"/>
    </row>
    <row r="89" spans="2:9" x14ac:dyDescent="0.35">
      <c r="B89" s="85"/>
      <c r="C89" s="213"/>
      <c r="D89" s="166" t="str">
        <f>Instructions!$D$17</f>
        <v>Hotel name</v>
      </c>
      <c r="E89" s="216"/>
      <c r="F89" s="221"/>
      <c r="G89" s="124"/>
      <c r="H89" s="212"/>
      <c r="I89" s="144"/>
    </row>
    <row r="90" spans="2:9" x14ac:dyDescent="0.35">
      <c r="B90" s="85"/>
      <c r="C90" s="213"/>
      <c r="D90" s="166" t="str">
        <f>Instructions!$D$17</f>
        <v>Hotel name</v>
      </c>
      <c r="E90" s="216"/>
      <c r="F90" s="221"/>
      <c r="G90" s="124"/>
      <c r="H90" s="212"/>
      <c r="I90" s="144"/>
    </row>
    <row r="91" spans="2:9" x14ac:dyDescent="0.35">
      <c r="B91" s="85"/>
      <c r="C91" s="213"/>
      <c r="D91" s="166" t="str">
        <f>Instructions!$D$17</f>
        <v>Hotel name</v>
      </c>
      <c r="E91" s="216"/>
      <c r="F91" s="221"/>
      <c r="G91" s="124"/>
      <c r="H91" s="212"/>
      <c r="I91" s="144"/>
    </row>
    <row r="92" spans="2:9" x14ac:dyDescent="0.35">
      <c r="B92" s="85"/>
      <c r="C92" s="213"/>
      <c r="D92" s="166" t="str">
        <f>Instructions!$D$17</f>
        <v>Hotel name</v>
      </c>
      <c r="E92" s="216"/>
      <c r="F92" s="221"/>
      <c r="G92" s="124"/>
      <c r="H92" s="212"/>
      <c r="I92" s="144"/>
    </row>
    <row r="93" spans="2:9" x14ac:dyDescent="0.35">
      <c r="B93" s="85"/>
      <c r="C93" s="213"/>
      <c r="D93" s="166" t="str">
        <f>Instructions!$D$17</f>
        <v>Hotel name</v>
      </c>
      <c r="E93" s="216"/>
      <c r="F93" s="221"/>
      <c r="G93" s="124"/>
      <c r="H93" s="212"/>
      <c r="I93" s="144"/>
    </row>
    <row r="94" spans="2:9" x14ac:dyDescent="0.35">
      <c r="B94" s="85"/>
      <c r="C94" s="213"/>
      <c r="D94" s="166" t="str">
        <f>Instructions!$D$17</f>
        <v>Hotel name</v>
      </c>
      <c r="E94" s="216"/>
      <c r="F94" s="221"/>
      <c r="G94" s="124"/>
      <c r="H94" s="212"/>
      <c r="I94" s="144"/>
    </row>
    <row r="95" spans="2:9" x14ac:dyDescent="0.35">
      <c r="B95" s="85"/>
      <c r="C95" s="213"/>
      <c r="D95" s="166" t="str">
        <f>Instructions!$D$17</f>
        <v>Hotel name</v>
      </c>
      <c r="E95" s="216"/>
      <c r="F95" s="221"/>
      <c r="G95" s="124"/>
      <c r="H95" s="212"/>
      <c r="I95" s="144"/>
    </row>
    <row r="96" spans="2:9" x14ac:dyDescent="0.35">
      <c r="B96" s="85"/>
      <c r="C96" s="213"/>
      <c r="D96" s="166" t="str">
        <f>Instructions!$D$17</f>
        <v>Hotel name</v>
      </c>
      <c r="E96" s="216"/>
      <c r="F96" s="221"/>
      <c r="G96" s="124"/>
      <c r="H96" s="212"/>
      <c r="I96" s="144"/>
    </row>
    <row r="97" spans="2:9" x14ac:dyDescent="0.35">
      <c r="B97" s="85"/>
      <c r="C97" s="213"/>
      <c r="D97" s="166" t="str">
        <f>Instructions!$D$17</f>
        <v>Hotel name</v>
      </c>
      <c r="E97" s="216"/>
      <c r="F97" s="221"/>
      <c r="G97" s="124"/>
      <c r="H97" s="212"/>
      <c r="I97" s="144"/>
    </row>
    <row r="98" spans="2:9" x14ac:dyDescent="0.35">
      <c r="B98" s="85"/>
      <c r="C98" s="213"/>
      <c r="D98" s="166" t="str">
        <f>Instructions!$D$17</f>
        <v>Hotel name</v>
      </c>
      <c r="E98" s="216"/>
      <c r="F98" s="221"/>
      <c r="G98" s="124"/>
      <c r="H98" s="212"/>
      <c r="I98" s="144"/>
    </row>
    <row r="99" spans="2:9" ht="14.25" customHeight="1" x14ac:dyDescent="0.35">
      <c r="B99" s="85"/>
      <c r="C99" s="213"/>
      <c r="D99" s="166" t="str">
        <f>Instructions!$D$17</f>
        <v>Hotel name</v>
      </c>
      <c r="E99" s="216"/>
      <c r="F99" s="221"/>
      <c r="G99" s="124"/>
      <c r="H99" s="212"/>
      <c r="I99" s="144"/>
    </row>
    <row r="100" spans="2:9" ht="14.25" customHeight="1" x14ac:dyDescent="0.35">
      <c r="B100" s="85"/>
      <c r="C100" s="213"/>
      <c r="D100" s="166" t="str">
        <f>Instructions!$D$17</f>
        <v>Hotel name</v>
      </c>
      <c r="E100" s="216"/>
      <c r="F100" s="221"/>
      <c r="G100" s="124"/>
      <c r="H100" s="212"/>
      <c r="I100" s="144"/>
    </row>
    <row r="101" spans="2:9" ht="14.25" customHeight="1" x14ac:dyDescent="0.35">
      <c r="B101" s="85"/>
      <c r="C101" s="213"/>
      <c r="D101" s="166" t="str">
        <f>Instructions!$D$17</f>
        <v>Hotel name</v>
      </c>
      <c r="E101" s="216"/>
      <c r="F101" s="221"/>
      <c r="G101" s="124"/>
      <c r="H101" s="212"/>
      <c r="I101" s="144"/>
    </row>
    <row r="102" spans="2:9" ht="14.25" customHeight="1" x14ac:dyDescent="0.35">
      <c r="B102" s="85"/>
      <c r="C102" s="213"/>
      <c r="D102" s="166" t="str">
        <f>Instructions!$D$17</f>
        <v>Hotel name</v>
      </c>
      <c r="E102" s="216"/>
      <c r="F102" s="221"/>
      <c r="G102" s="124"/>
      <c r="H102" s="212"/>
      <c r="I102" s="144"/>
    </row>
    <row r="103" spans="2:9" ht="14.25" customHeight="1" x14ac:dyDescent="0.35">
      <c r="B103" s="85"/>
      <c r="C103" s="213"/>
      <c r="D103" s="166" t="str">
        <f>Instructions!$D$17</f>
        <v>Hotel name</v>
      </c>
      <c r="E103" s="216"/>
      <c r="F103" s="221"/>
      <c r="G103" s="124"/>
      <c r="H103" s="212"/>
      <c r="I103" s="144"/>
    </row>
    <row r="104" spans="2:9" ht="14.25" customHeight="1" x14ac:dyDescent="0.35">
      <c r="B104" s="85"/>
      <c r="C104" s="213"/>
      <c r="D104" s="166" t="str">
        <f>Instructions!$D$17</f>
        <v>Hotel name</v>
      </c>
      <c r="E104" s="216"/>
      <c r="F104" s="221"/>
      <c r="G104" s="124"/>
      <c r="H104" s="212"/>
      <c r="I104" s="144"/>
    </row>
    <row r="105" spans="2:9" ht="14.25" customHeight="1" x14ac:dyDescent="0.35">
      <c r="B105" s="85"/>
      <c r="C105" s="213"/>
      <c r="D105" s="166" t="str">
        <f>Instructions!$D$17</f>
        <v>Hotel name</v>
      </c>
      <c r="E105" s="216"/>
      <c r="F105" s="221"/>
      <c r="G105" s="124"/>
      <c r="H105" s="212"/>
      <c r="I105" s="144"/>
    </row>
    <row r="106" spans="2:9" ht="14.25" customHeight="1" x14ac:dyDescent="0.35">
      <c r="B106" s="85"/>
      <c r="C106" s="213"/>
      <c r="D106" s="166" t="str">
        <f>Instructions!$D$17</f>
        <v>Hotel name</v>
      </c>
      <c r="E106" s="216"/>
      <c r="F106" s="221"/>
      <c r="G106" s="124"/>
      <c r="H106" s="212"/>
      <c r="I106" s="144"/>
    </row>
    <row r="107" spans="2:9" ht="14.25" customHeight="1" x14ac:dyDescent="0.35">
      <c r="B107" s="85"/>
      <c r="C107" s="213"/>
      <c r="D107" s="166" t="str">
        <f>Instructions!$D$17</f>
        <v>Hotel name</v>
      </c>
      <c r="E107" s="216"/>
      <c r="F107" s="221"/>
      <c r="G107" s="124"/>
      <c r="H107" s="212"/>
      <c r="I107" s="144"/>
    </row>
    <row r="108" spans="2:9" ht="14.25" customHeight="1" x14ac:dyDescent="0.35">
      <c r="B108" s="85"/>
      <c r="C108" s="213"/>
      <c r="D108" s="166" t="str">
        <f>Instructions!$D$17</f>
        <v>Hotel name</v>
      </c>
      <c r="E108" s="216"/>
      <c r="F108" s="221"/>
      <c r="G108" s="124"/>
      <c r="H108" s="212"/>
      <c r="I108" s="144"/>
    </row>
    <row r="109" spans="2:9" ht="14.25" customHeight="1" x14ac:dyDescent="0.35">
      <c r="B109" s="85"/>
      <c r="C109" s="213"/>
      <c r="D109" s="166" t="str">
        <f>Instructions!$D$17</f>
        <v>Hotel name</v>
      </c>
      <c r="E109" s="216"/>
      <c r="F109" s="221"/>
      <c r="G109" s="124"/>
      <c r="H109" s="212"/>
      <c r="I109" s="144"/>
    </row>
    <row r="110" spans="2:9" ht="14.25" customHeight="1" x14ac:dyDescent="0.35">
      <c r="B110" s="85"/>
      <c r="C110" s="213"/>
      <c r="D110" s="166" t="str">
        <f>Instructions!$D$17</f>
        <v>Hotel name</v>
      </c>
      <c r="E110" s="216"/>
      <c r="F110" s="221"/>
      <c r="G110" s="124"/>
      <c r="H110" s="212"/>
      <c r="I110" s="144"/>
    </row>
    <row r="111" spans="2:9" ht="14.25" customHeight="1" x14ac:dyDescent="0.35">
      <c r="B111" s="85"/>
      <c r="C111" s="213"/>
      <c r="D111" s="166" t="str">
        <f>Instructions!$D$17</f>
        <v>Hotel name</v>
      </c>
      <c r="E111" s="216"/>
      <c r="F111" s="221"/>
      <c r="G111" s="124"/>
      <c r="H111" s="212"/>
      <c r="I111" s="144"/>
    </row>
    <row r="112" spans="2:9" ht="14.25" customHeight="1" x14ac:dyDescent="0.35">
      <c r="B112" s="85"/>
      <c r="C112" s="213"/>
      <c r="D112" s="166" t="str">
        <f>Instructions!$D$17</f>
        <v>Hotel name</v>
      </c>
      <c r="E112" s="216"/>
      <c r="F112" s="221"/>
      <c r="G112" s="124"/>
      <c r="H112" s="212"/>
      <c r="I112" s="144"/>
    </row>
    <row r="113" spans="2:9" ht="14.25" customHeight="1" x14ac:dyDescent="0.35">
      <c r="B113" s="85"/>
      <c r="C113" s="213"/>
      <c r="D113" s="166" t="str">
        <f>Instructions!$D$17</f>
        <v>Hotel name</v>
      </c>
      <c r="E113" s="216"/>
      <c r="F113" s="221"/>
      <c r="G113" s="124"/>
      <c r="H113" s="212"/>
      <c r="I113" s="144"/>
    </row>
    <row r="114" spans="2:9" ht="14.25" customHeight="1" x14ac:dyDescent="0.35">
      <c r="B114" s="85"/>
      <c r="C114" s="213"/>
      <c r="D114" s="166" t="str">
        <f>Instructions!$D$17</f>
        <v>Hotel name</v>
      </c>
      <c r="E114" s="216"/>
      <c r="F114" s="221"/>
      <c r="G114" s="124"/>
      <c r="H114" s="212"/>
      <c r="I114" s="144"/>
    </row>
    <row r="115" spans="2:9" ht="14.25" customHeight="1" x14ac:dyDescent="0.35">
      <c r="B115" s="85"/>
      <c r="C115" s="213"/>
      <c r="D115" s="166" t="str">
        <f>Instructions!$D$17</f>
        <v>Hotel name</v>
      </c>
      <c r="E115" s="216"/>
      <c r="F115" s="221"/>
      <c r="G115" s="124"/>
      <c r="H115" s="212"/>
      <c r="I115" s="144"/>
    </row>
    <row r="116" spans="2:9" ht="14.25" customHeight="1" x14ac:dyDescent="0.35">
      <c r="B116" s="85"/>
      <c r="C116" s="213"/>
      <c r="D116" s="166" t="str">
        <f>Instructions!$D$17</f>
        <v>Hotel name</v>
      </c>
      <c r="E116" s="216"/>
      <c r="F116" s="221"/>
      <c r="G116" s="124"/>
      <c r="H116" s="212"/>
      <c r="I116" s="144"/>
    </row>
    <row r="117" spans="2:9" ht="14.25" customHeight="1" x14ac:dyDescent="0.35">
      <c r="B117" s="85"/>
      <c r="C117" s="213"/>
      <c r="D117" s="166" t="str">
        <f>Instructions!$D$17</f>
        <v>Hotel name</v>
      </c>
      <c r="E117" s="216"/>
      <c r="F117" s="221"/>
      <c r="G117" s="124"/>
      <c r="H117" s="212"/>
      <c r="I117" s="144"/>
    </row>
    <row r="118" spans="2:9" ht="14.25" customHeight="1" x14ac:dyDescent="0.35">
      <c r="B118" s="85"/>
      <c r="C118" s="213"/>
      <c r="D118" s="166" t="str">
        <f>Instructions!$D$17</f>
        <v>Hotel name</v>
      </c>
      <c r="E118" s="216"/>
      <c r="F118" s="221"/>
      <c r="G118" s="124"/>
      <c r="H118" s="212"/>
      <c r="I118" s="144"/>
    </row>
    <row r="119" spans="2:9" ht="14.25" customHeight="1" x14ac:dyDescent="0.35">
      <c r="B119" s="85"/>
      <c r="C119" s="213"/>
      <c r="D119" s="166" t="str">
        <f>Instructions!$D$17</f>
        <v>Hotel name</v>
      </c>
      <c r="E119" s="216"/>
      <c r="F119" s="221"/>
      <c r="G119" s="124"/>
      <c r="H119" s="212"/>
      <c r="I119" s="144"/>
    </row>
    <row r="120" spans="2:9" ht="14.25" customHeight="1" x14ac:dyDescent="0.35">
      <c r="B120" s="85"/>
      <c r="C120" s="213"/>
      <c r="D120" s="166" t="str">
        <f>Instructions!$D$17</f>
        <v>Hotel name</v>
      </c>
      <c r="E120" s="216"/>
      <c r="F120" s="221"/>
      <c r="G120" s="124"/>
      <c r="H120" s="212"/>
      <c r="I120" s="144"/>
    </row>
    <row r="121" spans="2:9" ht="14.25" customHeight="1" x14ac:dyDescent="0.35">
      <c r="B121" s="85"/>
      <c r="C121" s="213"/>
      <c r="D121" s="166" t="str">
        <f>Instructions!$D$17</f>
        <v>Hotel name</v>
      </c>
      <c r="E121" s="216"/>
      <c r="F121" s="221"/>
      <c r="G121" s="124"/>
      <c r="H121" s="212"/>
      <c r="I121" s="144"/>
    </row>
    <row r="122" spans="2:9" x14ac:dyDescent="0.35">
      <c r="B122" s="85"/>
      <c r="C122" s="213"/>
      <c r="D122" s="166" t="str">
        <f>Instructions!$D$17</f>
        <v>Hotel name</v>
      </c>
      <c r="E122" s="216"/>
      <c r="F122" s="221"/>
      <c r="G122" s="124"/>
      <c r="H122" s="212"/>
      <c r="I122" s="144"/>
    </row>
    <row r="123" spans="2:9" x14ac:dyDescent="0.35">
      <c r="B123" s="85"/>
      <c r="C123" s="213"/>
      <c r="D123" s="166" t="str">
        <f>Instructions!$D$17</f>
        <v>Hotel name</v>
      </c>
      <c r="E123" s="216"/>
      <c r="F123" s="221"/>
      <c r="G123" s="124"/>
      <c r="H123" s="212"/>
      <c r="I123" s="144"/>
    </row>
    <row r="124" spans="2:9" x14ac:dyDescent="0.35">
      <c r="B124" s="85"/>
      <c r="C124" s="213"/>
      <c r="D124" s="166" t="str">
        <f>Instructions!$D$17</f>
        <v>Hotel name</v>
      </c>
      <c r="E124" s="216"/>
      <c r="F124" s="221"/>
      <c r="G124" s="124"/>
      <c r="H124" s="212"/>
      <c r="I124" s="144"/>
    </row>
    <row r="125" spans="2:9" x14ac:dyDescent="0.35">
      <c r="B125" s="85"/>
      <c r="C125" s="213"/>
      <c r="D125" s="166" t="str">
        <f>Instructions!$D$17</f>
        <v>Hotel name</v>
      </c>
      <c r="E125" s="216"/>
      <c r="F125" s="221"/>
      <c r="G125" s="124"/>
      <c r="H125" s="212"/>
      <c r="I125" s="144"/>
    </row>
    <row r="126" spans="2:9" x14ac:dyDescent="0.35">
      <c r="B126" s="85"/>
      <c r="C126" s="213"/>
      <c r="D126" s="166" t="str">
        <f>Instructions!$D$17</f>
        <v>Hotel name</v>
      </c>
      <c r="E126" s="216"/>
      <c r="F126" s="221"/>
      <c r="G126" s="124"/>
      <c r="H126" s="212"/>
      <c r="I126" s="144"/>
    </row>
    <row r="127" spans="2:9" x14ac:dyDescent="0.35">
      <c r="B127" s="85"/>
      <c r="C127" s="213"/>
      <c r="D127" s="166" t="str">
        <f>Instructions!$D$17</f>
        <v>Hotel name</v>
      </c>
      <c r="E127" s="216"/>
      <c r="F127" s="221"/>
      <c r="G127" s="124"/>
      <c r="H127" s="212"/>
      <c r="I127" s="144"/>
    </row>
    <row r="128" spans="2:9" x14ac:dyDescent="0.35">
      <c r="B128" s="85"/>
      <c r="C128" s="213"/>
      <c r="D128" s="166" t="str">
        <f>Instructions!$D$17</f>
        <v>Hotel name</v>
      </c>
      <c r="E128" s="216"/>
      <c r="F128" s="221"/>
      <c r="G128" s="124"/>
      <c r="H128" s="212"/>
      <c r="I128" s="144"/>
    </row>
    <row r="129" spans="2:9" x14ac:dyDescent="0.35">
      <c r="B129" s="85"/>
      <c r="C129" s="213"/>
      <c r="D129" s="166" t="str">
        <f>Instructions!$D$17</f>
        <v>Hotel name</v>
      </c>
      <c r="E129" s="216"/>
      <c r="F129" s="221"/>
      <c r="G129" s="124"/>
      <c r="H129" s="212"/>
      <c r="I129" s="144"/>
    </row>
    <row r="130" spans="2:9" x14ac:dyDescent="0.35">
      <c r="B130" s="85"/>
      <c r="C130" s="213"/>
      <c r="D130" s="166" t="str">
        <f>Instructions!$D$17</f>
        <v>Hotel name</v>
      </c>
      <c r="E130" s="216"/>
      <c r="F130" s="221"/>
      <c r="G130" s="124"/>
      <c r="H130" s="212"/>
      <c r="I130" s="144"/>
    </row>
    <row r="131" spans="2:9" ht="14.25" customHeight="1" x14ac:dyDescent="0.35">
      <c r="B131" s="85"/>
      <c r="C131" s="213"/>
      <c r="D131" s="166" t="str">
        <f>Instructions!$D$17</f>
        <v>Hotel name</v>
      </c>
      <c r="E131" s="216"/>
      <c r="F131" s="221"/>
      <c r="G131" s="124"/>
      <c r="H131" s="212"/>
      <c r="I131" s="144"/>
    </row>
    <row r="132" spans="2:9" ht="14.25" customHeight="1" x14ac:dyDescent="0.35">
      <c r="B132" s="85"/>
      <c r="C132" s="213"/>
      <c r="D132" s="166" t="str">
        <f>Instructions!$D$17</f>
        <v>Hotel name</v>
      </c>
      <c r="E132" s="216"/>
      <c r="F132" s="221"/>
      <c r="G132" s="124"/>
      <c r="H132" s="212"/>
      <c r="I132" s="144"/>
    </row>
    <row r="133" spans="2:9" ht="14.25" customHeight="1" x14ac:dyDescent="0.35">
      <c r="B133" s="85"/>
      <c r="C133" s="213"/>
      <c r="D133" s="166" t="str">
        <f>Instructions!$D$17</f>
        <v>Hotel name</v>
      </c>
      <c r="E133" s="216"/>
      <c r="F133" s="221"/>
      <c r="G133" s="124"/>
      <c r="H133" s="212"/>
      <c r="I133" s="144"/>
    </row>
    <row r="134" spans="2:9" ht="14.25" customHeight="1" x14ac:dyDescent="0.35">
      <c r="B134" s="85"/>
      <c r="C134" s="213"/>
      <c r="D134" s="166" t="str">
        <f>Instructions!$D$17</f>
        <v>Hotel name</v>
      </c>
      <c r="E134" s="216"/>
      <c r="F134" s="221"/>
      <c r="G134" s="124"/>
      <c r="H134" s="212"/>
      <c r="I134" s="144"/>
    </row>
    <row r="135" spans="2:9" ht="14.25" customHeight="1" x14ac:dyDescent="0.35">
      <c r="B135" s="85"/>
      <c r="C135" s="213"/>
      <c r="D135" s="166" t="str">
        <f>Instructions!$D$17</f>
        <v>Hotel name</v>
      </c>
      <c r="E135" s="216"/>
      <c r="F135" s="221"/>
      <c r="G135" s="124"/>
      <c r="H135" s="212"/>
      <c r="I135" s="144"/>
    </row>
    <row r="136" spans="2:9" ht="14.25" customHeight="1" x14ac:dyDescent="0.35">
      <c r="B136" s="85"/>
      <c r="C136" s="213"/>
      <c r="D136" s="166" t="str">
        <f>Instructions!$D$17</f>
        <v>Hotel name</v>
      </c>
      <c r="E136" s="216"/>
      <c r="F136" s="221"/>
      <c r="G136" s="124"/>
      <c r="H136" s="212"/>
      <c r="I136" s="144"/>
    </row>
    <row r="137" spans="2:9" ht="14.25" customHeight="1" x14ac:dyDescent="0.35">
      <c r="B137" s="85"/>
      <c r="C137" s="213"/>
      <c r="D137" s="166" t="str">
        <f>Instructions!$D$17</f>
        <v>Hotel name</v>
      </c>
      <c r="E137" s="216"/>
      <c r="F137" s="221"/>
      <c r="G137" s="124"/>
      <c r="H137" s="212"/>
      <c r="I137" s="144"/>
    </row>
    <row r="138" spans="2:9" ht="14.25" customHeight="1" x14ac:dyDescent="0.35">
      <c r="B138" s="85"/>
      <c r="C138" s="213"/>
      <c r="D138" s="166" t="str">
        <f>Instructions!$D$17</f>
        <v>Hotel name</v>
      </c>
      <c r="E138" s="216"/>
      <c r="F138" s="221"/>
      <c r="G138" s="124"/>
      <c r="H138" s="212"/>
      <c r="I138" s="144"/>
    </row>
    <row r="139" spans="2:9" ht="14.25" customHeight="1" x14ac:dyDescent="0.35">
      <c r="B139" s="85"/>
      <c r="C139" s="213"/>
      <c r="D139" s="166" t="str">
        <f>Instructions!$D$17</f>
        <v>Hotel name</v>
      </c>
      <c r="E139" s="216"/>
      <c r="F139" s="221"/>
      <c r="G139" s="124"/>
      <c r="H139" s="212"/>
      <c r="I139" s="144"/>
    </row>
    <row r="140" spans="2:9" ht="14.25" customHeight="1" x14ac:dyDescent="0.35">
      <c r="B140" s="85"/>
      <c r="C140" s="213"/>
      <c r="D140" s="166" t="str">
        <f>Instructions!$D$17</f>
        <v>Hotel name</v>
      </c>
      <c r="E140" s="216"/>
      <c r="F140" s="221"/>
      <c r="G140" s="124"/>
      <c r="H140" s="212"/>
      <c r="I140" s="144"/>
    </row>
    <row r="141" spans="2:9" ht="14.25" customHeight="1" x14ac:dyDescent="0.35">
      <c r="B141" s="85"/>
      <c r="C141" s="213"/>
      <c r="D141" s="166" t="str">
        <f>Instructions!$D$17</f>
        <v>Hotel name</v>
      </c>
      <c r="E141" s="216"/>
      <c r="F141" s="221"/>
      <c r="G141" s="124"/>
      <c r="H141" s="212"/>
      <c r="I141" s="144"/>
    </row>
    <row r="142" spans="2:9" ht="14.25" customHeight="1" x14ac:dyDescent="0.35">
      <c r="B142" s="85"/>
      <c r="C142" s="213"/>
      <c r="D142" s="166" t="str">
        <f>Instructions!$D$17</f>
        <v>Hotel name</v>
      </c>
      <c r="E142" s="216"/>
      <c r="F142" s="221"/>
      <c r="G142" s="124"/>
      <c r="H142" s="212"/>
      <c r="I142" s="144"/>
    </row>
    <row r="143" spans="2:9" ht="14.25" customHeight="1" x14ac:dyDescent="0.35">
      <c r="B143" s="85"/>
      <c r="C143" s="213"/>
      <c r="D143" s="166" t="str">
        <f>Instructions!$D$17</f>
        <v>Hotel name</v>
      </c>
      <c r="E143" s="216"/>
      <c r="F143" s="221"/>
      <c r="G143" s="124"/>
      <c r="H143" s="212"/>
      <c r="I143" s="144"/>
    </row>
    <row r="144" spans="2:9" ht="14.25" customHeight="1" x14ac:dyDescent="0.35">
      <c r="B144" s="85"/>
      <c r="C144" s="213"/>
      <c r="D144" s="166" t="str">
        <f>Instructions!$D$17</f>
        <v>Hotel name</v>
      </c>
      <c r="E144" s="216"/>
      <c r="F144" s="221"/>
      <c r="G144" s="124"/>
      <c r="H144" s="212"/>
      <c r="I144" s="144"/>
    </row>
    <row r="145" spans="2:9" ht="14.25" customHeight="1" x14ac:dyDescent="0.35">
      <c r="B145" s="85"/>
      <c r="C145" s="213"/>
      <c r="D145" s="166" t="str">
        <f>Instructions!$D$17</f>
        <v>Hotel name</v>
      </c>
      <c r="E145" s="216"/>
      <c r="F145" s="221"/>
      <c r="G145" s="124"/>
      <c r="H145" s="212"/>
      <c r="I145" s="144"/>
    </row>
    <row r="146" spans="2:9" ht="14.25" customHeight="1" x14ac:dyDescent="0.35">
      <c r="B146" s="85"/>
      <c r="C146" s="213"/>
      <c r="D146" s="166" t="str">
        <f>Instructions!$D$17</f>
        <v>Hotel name</v>
      </c>
      <c r="E146" s="216"/>
      <c r="F146" s="221"/>
      <c r="G146" s="124"/>
      <c r="H146" s="212"/>
      <c r="I146" s="144"/>
    </row>
    <row r="147" spans="2:9" ht="14.25" customHeight="1" x14ac:dyDescent="0.35">
      <c r="B147" s="85"/>
      <c r="C147" s="213"/>
      <c r="D147" s="166" t="str">
        <f>Instructions!$D$17</f>
        <v>Hotel name</v>
      </c>
      <c r="E147" s="216"/>
      <c r="F147" s="221"/>
      <c r="G147" s="124"/>
      <c r="H147" s="212"/>
      <c r="I147" s="144"/>
    </row>
    <row r="148" spans="2:9" ht="14.25" customHeight="1" x14ac:dyDescent="0.35">
      <c r="B148" s="85"/>
      <c r="C148" s="213"/>
      <c r="D148" s="166" t="str">
        <f>Instructions!$D$17</f>
        <v>Hotel name</v>
      </c>
      <c r="E148" s="216"/>
      <c r="F148" s="221"/>
      <c r="G148" s="124"/>
      <c r="H148" s="212"/>
      <c r="I148" s="144"/>
    </row>
    <row r="149" spans="2:9" ht="14.25" customHeight="1" x14ac:dyDescent="0.35">
      <c r="B149" s="85"/>
      <c r="C149" s="213"/>
      <c r="D149" s="166" t="str">
        <f>Instructions!$D$17</f>
        <v>Hotel name</v>
      </c>
      <c r="E149" s="216"/>
      <c r="F149" s="221"/>
      <c r="G149" s="124"/>
      <c r="H149" s="212"/>
      <c r="I149" s="144"/>
    </row>
    <row r="150" spans="2:9" ht="14.25" customHeight="1" x14ac:dyDescent="0.35">
      <c r="B150" s="85"/>
      <c r="C150" s="213"/>
      <c r="D150" s="166" t="str">
        <f>Instructions!$D$17</f>
        <v>Hotel name</v>
      </c>
      <c r="E150" s="216"/>
      <c r="F150" s="221"/>
      <c r="G150" s="124"/>
      <c r="H150" s="212"/>
      <c r="I150" s="144"/>
    </row>
    <row r="151" spans="2:9" ht="14.25" customHeight="1" x14ac:dyDescent="0.35">
      <c r="B151" s="85"/>
      <c r="C151" s="213"/>
      <c r="D151" s="166" t="str">
        <f>Instructions!$D$17</f>
        <v>Hotel name</v>
      </c>
      <c r="E151" s="216"/>
      <c r="F151" s="221"/>
      <c r="G151" s="124"/>
      <c r="H151" s="212"/>
      <c r="I151" s="144"/>
    </row>
    <row r="152" spans="2:9" ht="14.25" customHeight="1" x14ac:dyDescent="0.35">
      <c r="B152" s="85"/>
      <c r="C152" s="213"/>
      <c r="D152" s="166" t="str">
        <f>Instructions!$D$17</f>
        <v>Hotel name</v>
      </c>
      <c r="E152" s="216"/>
      <c r="F152" s="221"/>
      <c r="G152" s="124"/>
      <c r="H152" s="212"/>
      <c r="I152" s="144"/>
    </row>
    <row r="153" spans="2:9" ht="14.25" customHeight="1" x14ac:dyDescent="0.35">
      <c r="B153" s="85"/>
      <c r="C153" s="213"/>
      <c r="D153" s="166" t="str">
        <f>Instructions!$D$17</f>
        <v>Hotel name</v>
      </c>
      <c r="E153" s="216"/>
      <c r="F153" s="221"/>
      <c r="G153" s="124"/>
      <c r="H153" s="212"/>
      <c r="I153" s="144"/>
    </row>
    <row r="154" spans="2:9" x14ac:dyDescent="0.35">
      <c r="B154" s="85"/>
      <c r="C154" s="213"/>
      <c r="D154" s="166" t="str">
        <f>Instructions!$D$17</f>
        <v>Hotel name</v>
      </c>
      <c r="E154" s="216"/>
      <c r="F154" s="221"/>
      <c r="G154" s="124"/>
      <c r="H154" s="212"/>
      <c r="I154" s="144"/>
    </row>
    <row r="155" spans="2:9" x14ac:dyDescent="0.35">
      <c r="B155" s="85"/>
      <c r="C155" s="213"/>
      <c r="D155" s="166" t="str">
        <f>Instructions!$D$17</f>
        <v>Hotel name</v>
      </c>
      <c r="E155" s="216"/>
      <c r="F155" s="221"/>
      <c r="G155" s="124"/>
      <c r="H155" s="212"/>
      <c r="I155" s="144"/>
    </row>
    <row r="156" spans="2:9" x14ac:dyDescent="0.35">
      <c r="B156" s="85"/>
      <c r="C156" s="213"/>
      <c r="D156" s="166" t="str">
        <f>Instructions!$D$17</f>
        <v>Hotel name</v>
      </c>
      <c r="E156" s="216"/>
      <c r="F156" s="221"/>
      <c r="G156" s="124"/>
      <c r="H156" s="212"/>
      <c r="I156" s="144"/>
    </row>
    <row r="157" spans="2:9" x14ac:dyDescent="0.35">
      <c r="B157" s="85"/>
      <c r="C157" s="213"/>
      <c r="D157" s="166" t="str">
        <f>Instructions!$D$17</f>
        <v>Hotel name</v>
      </c>
      <c r="E157" s="216"/>
      <c r="F157" s="221"/>
      <c r="G157" s="124"/>
      <c r="H157" s="212"/>
      <c r="I157" s="144"/>
    </row>
    <row r="158" spans="2:9" x14ac:dyDescent="0.35">
      <c r="B158" s="85"/>
      <c r="C158" s="213"/>
      <c r="D158" s="166" t="str">
        <f>Instructions!$D$17</f>
        <v>Hotel name</v>
      </c>
      <c r="E158" s="216"/>
      <c r="F158" s="221"/>
      <c r="G158" s="124"/>
      <c r="H158" s="212"/>
      <c r="I158" s="144"/>
    </row>
    <row r="159" spans="2:9" x14ac:dyDescent="0.35">
      <c r="B159" s="85"/>
      <c r="C159" s="213"/>
      <c r="D159" s="166" t="str">
        <f>Instructions!$D$17</f>
        <v>Hotel name</v>
      </c>
      <c r="E159" s="216"/>
      <c r="F159" s="221"/>
      <c r="G159" s="124"/>
      <c r="H159" s="212"/>
      <c r="I159" s="144"/>
    </row>
    <row r="160" spans="2:9" x14ac:dyDescent="0.35">
      <c r="B160" s="85"/>
      <c r="C160" s="213"/>
      <c r="D160" s="166" t="str">
        <f>Instructions!$D$17</f>
        <v>Hotel name</v>
      </c>
      <c r="E160" s="216"/>
      <c r="F160" s="221"/>
      <c r="G160" s="124"/>
      <c r="H160" s="212"/>
      <c r="I160" s="144"/>
    </row>
    <row r="161" spans="2:9" x14ac:dyDescent="0.35">
      <c r="B161" s="85"/>
      <c r="C161" s="213"/>
      <c r="D161" s="166" t="str">
        <f>Instructions!$D$17</f>
        <v>Hotel name</v>
      </c>
      <c r="E161" s="216"/>
      <c r="F161" s="221"/>
      <c r="G161" s="124"/>
      <c r="H161" s="212"/>
      <c r="I161" s="144"/>
    </row>
    <row r="162" spans="2:9" x14ac:dyDescent="0.35">
      <c r="B162" s="85"/>
      <c r="C162" s="213"/>
      <c r="D162" s="166" t="str">
        <f>Instructions!$D$17</f>
        <v>Hotel name</v>
      </c>
      <c r="E162" s="216"/>
      <c r="F162" s="221"/>
      <c r="G162" s="124"/>
      <c r="H162" s="212"/>
      <c r="I162" s="144"/>
    </row>
    <row r="163" spans="2:9" x14ac:dyDescent="0.35">
      <c r="B163" s="85"/>
      <c r="C163" s="213"/>
      <c r="D163" s="166" t="str">
        <f>Instructions!$D$17</f>
        <v>Hotel name</v>
      </c>
      <c r="E163" s="216"/>
      <c r="F163" s="221"/>
      <c r="G163" s="124"/>
      <c r="H163" s="212"/>
      <c r="I163" s="144"/>
    </row>
    <row r="164" spans="2:9" x14ac:dyDescent="0.35">
      <c r="B164" s="85"/>
      <c r="C164" s="213"/>
      <c r="D164" s="166" t="str">
        <f>Instructions!$D$17</f>
        <v>Hotel name</v>
      </c>
      <c r="E164" s="216"/>
      <c r="F164" s="221"/>
      <c r="G164" s="124"/>
      <c r="H164" s="212"/>
      <c r="I164" s="144"/>
    </row>
    <row r="165" spans="2:9" x14ac:dyDescent="0.35">
      <c r="B165" s="85"/>
      <c r="C165" s="213"/>
      <c r="D165" s="166" t="str">
        <f>Instructions!$D$17</f>
        <v>Hotel name</v>
      </c>
      <c r="E165" s="216"/>
      <c r="F165" s="221"/>
      <c r="G165" s="124"/>
      <c r="H165" s="212"/>
      <c r="I165" s="144"/>
    </row>
    <row r="166" spans="2:9" x14ac:dyDescent="0.35">
      <c r="B166" s="85"/>
      <c r="C166" s="213"/>
      <c r="D166" s="166" t="str">
        <f>Instructions!$D$17</f>
        <v>Hotel name</v>
      </c>
      <c r="E166" s="216"/>
      <c r="F166" s="221"/>
      <c r="G166" s="124"/>
      <c r="H166" s="212"/>
      <c r="I166" s="144"/>
    </row>
    <row r="167" spans="2:9" x14ac:dyDescent="0.35">
      <c r="B167" s="85"/>
      <c r="C167" s="213"/>
      <c r="D167" s="166" t="str">
        <f>Instructions!$D$17</f>
        <v>Hotel name</v>
      </c>
      <c r="E167" s="216"/>
      <c r="F167" s="221"/>
      <c r="G167" s="124"/>
      <c r="H167" s="212"/>
      <c r="I167" s="144"/>
    </row>
    <row r="168" spans="2:9" x14ac:dyDescent="0.35">
      <c r="B168" s="85"/>
      <c r="C168" s="213"/>
      <c r="D168" s="166" t="str">
        <f>Instructions!$D$17</f>
        <v>Hotel name</v>
      </c>
      <c r="E168" s="216"/>
      <c r="F168" s="221"/>
      <c r="G168" s="124"/>
      <c r="H168" s="212"/>
      <c r="I168" s="144"/>
    </row>
    <row r="169" spans="2:9" x14ac:dyDescent="0.35">
      <c r="B169" s="85"/>
      <c r="C169" s="213"/>
      <c r="D169" s="166" t="str">
        <f>Instructions!$D$17</f>
        <v>Hotel name</v>
      </c>
      <c r="E169" s="216"/>
      <c r="F169" s="221"/>
      <c r="G169" s="124"/>
      <c r="H169" s="212"/>
      <c r="I169" s="144"/>
    </row>
    <row r="170" spans="2:9" x14ac:dyDescent="0.35">
      <c r="B170" s="85"/>
      <c r="C170" s="213"/>
      <c r="D170" s="166" t="str">
        <f>Instructions!$D$17</f>
        <v>Hotel name</v>
      </c>
      <c r="E170" s="216"/>
      <c r="F170" s="221"/>
      <c r="G170" s="124"/>
      <c r="H170" s="212"/>
      <c r="I170" s="144"/>
    </row>
    <row r="171" spans="2:9" x14ac:dyDescent="0.35">
      <c r="B171" s="85"/>
      <c r="C171" s="213"/>
      <c r="D171" s="166" t="str">
        <f>Instructions!$D$17</f>
        <v>Hotel name</v>
      </c>
      <c r="E171" s="216"/>
      <c r="F171" s="221"/>
      <c r="G171" s="124"/>
      <c r="H171" s="212"/>
      <c r="I171" s="144"/>
    </row>
    <row r="172" spans="2:9" x14ac:dyDescent="0.35">
      <c r="B172" s="85"/>
      <c r="C172" s="213"/>
      <c r="D172" s="166" t="str">
        <f>Instructions!$D$17</f>
        <v>Hotel name</v>
      </c>
      <c r="E172" s="216"/>
      <c r="F172" s="221"/>
      <c r="G172" s="124"/>
      <c r="H172" s="212"/>
      <c r="I172" s="144"/>
    </row>
    <row r="173" spans="2:9" x14ac:dyDescent="0.35">
      <c r="B173" s="85"/>
      <c r="C173" s="213"/>
      <c r="D173" s="166" t="str">
        <f>Instructions!$D$17</f>
        <v>Hotel name</v>
      </c>
      <c r="E173" s="216"/>
      <c r="F173" s="221"/>
      <c r="G173" s="124"/>
      <c r="H173" s="212"/>
      <c r="I173" s="144"/>
    </row>
    <row r="174" spans="2:9" x14ac:dyDescent="0.35">
      <c r="B174" s="85"/>
      <c r="C174" s="213"/>
      <c r="D174" s="166" t="str">
        <f>Instructions!$D$17</f>
        <v>Hotel name</v>
      </c>
      <c r="E174" s="216"/>
      <c r="F174" s="221"/>
      <c r="G174" s="124"/>
      <c r="H174" s="212"/>
      <c r="I174" s="144"/>
    </row>
    <row r="175" spans="2:9" x14ac:dyDescent="0.35">
      <c r="B175" s="85"/>
      <c r="C175" s="213"/>
      <c r="D175" s="166" t="str">
        <f>Instructions!$D$17</f>
        <v>Hotel name</v>
      </c>
      <c r="E175" s="216"/>
      <c r="F175" s="221"/>
      <c r="G175" s="124"/>
      <c r="H175" s="212"/>
      <c r="I175" s="144"/>
    </row>
    <row r="176" spans="2:9" x14ac:dyDescent="0.35">
      <c r="B176" s="85"/>
      <c r="C176" s="213"/>
      <c r="D176" s="166" t="str">
        <f>Instructions!$D$17</f>
        <v>Hotel name</v>
      </c>
      <c r="E176" s="216"/>
      <c r="F176" s="221"/>
      <c r="G176" s="124"/>
      <c r="H176" s="212"/>
      <c r="I176" s="144"/>
    </row>
    <row r="177" spans="2:9" x14ac:dyDescent="0.35">
      <c r="B177" s="85"/>
      <c r="C177" s="213"/>
      <c r="D177" s="166" t="str">
        <f>Instructions!$D$17</f>
        <v>Hotel name</v>
      </c>
      <c r="E177" s="216"/>
      <c r="F177" s="221"/>
      <c r="G177" s="124"/>
      <c r="H177" s="212"/>
      <c r="I177" s="144"/>
    </row>
    <row r="178" spans="2:9" x14ac:dyDescent="0.35">
      <c r="B178" s="85"/>
      <c r="C178" s="213"/>
      <c r="D178" s="166" t="str">
        <f>Instructions!$D$17</f>
        <v>Hotel name</v>
      </c>
      <c r="E178" s="216"/>
      <c r="F178" s="221"/>
      <c r="G178" s="124"/>
      <c r="H178" s="212"/>
      <c r="I178" s="144"/>
    </row>
    <row r="179" spans="2:9" x14ac:dyDescent="0.35">
      <c r="B179" s="85"/>
      <c r="C179" s="213"/>
      <c r="D179" s="166" t="str">
        <f>Instructions!$D$17</f>
        <v>Hotel name</v>
      </c>
      <c r="E179" s="216"/>
      <c r="F179" s="221"/>
      <c r="G179" s="124"/>
      <c r="H179" s="212"/>
      <c r="I179" s="144"/>
    </row>
    <row r="180" spans="2:9" x14ac:dyDescent="0.35">
      <c r="B180" s="85"/>
      <c r="C180" s="213"/>
      <c r="D180" s="166" t="str">
        <f>Instructions!$D$17</f>
        <v>Hotel name</v>
      </c>
      <c r="E180" s="216"/>
      <c r="F180" s="221"/>
      <c r="G180" s="124"/>
      <c r="H180" s="212"/>
      <c r="I180" s="144"/>
    </row>
    <row r="181" spans="2:9" x14ac:dyDescent="0.35">
      <c r="B181" s="85"/>
      <c r="C181" s="213"/>
      <c r="D181" s="166" t="str">
        <f>Instructions!$D$17</f>
        <v>Hotel name</v>
      </c>
      <c r="E181" s="216"/>
      <c r="F181" s="221"/>
      <c r="G181" s="124"/>
      <c r="H181" s="212"/>
      <c r="I181" s="144"/>
    </row>
    <row r="182" spans="2:9" x14ac:dyDescent="0.35">
      <c r="B182" s="85"/>
      <c r="C182" s="213"/>
      <c r="D182" s="166" t="str">
        <f>Instructions!$D$17</f>
        <v>Hotel name</v>
      </c>
      <c r="E182" s="216"/>
      <c r="F182" s="221"/>
      <c r="G182" s="124"/>
      <c r="H182" s="212"/>
      <c r="I182" s="144"/>
    </row>
    <row r="183" spans="2:9" x14ac:dyDescent="0.35">
      <c r="B183" s="85"/>
      <c r="C183" s="213"/>
      <c r="D183" s="166" t="str">
        <f>Instructions!$D$17</f>
        <v>Hotel name</v>
      </c>
      <c r="E183" s="216"/>
      <c r="F183" s="221"/>
      <c r="G183" s="124"/>
      <c r="H183" s="212"/>
      <c r="I183" s="144"/>
    </row>
    <row r="184" spans="2:9" x14ac:dyDescent="0.35">
      <c r="B184" s="85"/>
      <c r="C184" s="213"/>
      <c r="D184" s="166" t="str">
        <f>Instructions!$D$17</f>
        <v>Hotel name</v>
      </c>
      <c r="E184" s="216"/>
      <c r="F184" s="221"/>
      <c r="G184" s="124"/>
      <c r="H184" s="212"/>
      <c r="I184" s="144"/>
    </row>
    <row r="185" spans="2:9" x14ac:dyDescent="0.35">
      <c r="B185" s="85"/>
      <c r="C185" s="213"/>
      <c r="D185" s="166" t="str">
        <f>Instructions!$D$17</f>
        <v>Hotel name</v>
      </c>
      <c r="E185" s="216"/>
      <c r="F185" s="221"/>
      <c r="G185" s="124"/>
      <c r="H185" s="212"/>
      <c r="I185" s="144"/>
    </row>
    <row r="186" spans="2:9" x14ac:dyDescent="0.35">
      <c r="B186" s="85"/>
      <c r="C186" s="213"/>
      <c r="D186" s="166" t="str">
        <f>Instructions!$D$17</f>
        <v>Hotel name</v>
      </c>
      <c r="E186" s="216"/>
      <c r="F186" s="221"/>
      <c r="G186" s="124"/>
      <c r="H186" s="212"/>
      <c r="I186" s="144"/>
    </row>
    <row r="187" spans="2:9" x14ac:dyDescent="0.35">
      <c r="B187" s="85"/>
      <c r="C187" s="213"/>
      <c r="D187" s="166" t="str">
        <f>Instructions!$D$17</f>
        <v>Hotel name</v>
      </c>
      <c r="E187" s="216"/>
      <c r="F187" s="221"/>
      <c r="G187" s="124"/>
      <c r="H187" s="212"/>
      <c r="I187" s="144"/>
    </row>
    <row r="188" spans="2:9" x14ac:dyDescent="0.35">
      <c r="B188" s="85"/>
      <c r="C188" s="213"/>
      <c r="D188" s="166" t="str">
        <f>Instructions!$D$17</f>
        <v>Hotel name</v>
      </c>
      <c r="E188" s="216"/>
      <c r="F188" s="221"/>
      <c r="G188" s="124"/>
      <c r="H188" s="212"/>
      <c r="I188" s="144"/>
    </row>
    <row r="189" spans="2:9" x14ac:dyDescent="0.35">
      <c r="B189" s="85"/>
      <c r="C189" s="213"/>
      <c r="D189" s="166" t="str">
        <f>Instructions!$D$17</f>
        <v>Hotel name</v>
      </c>
      <c r="E189" s="216"/>
      <c r="F189" s="221"/>
      <c r="G189" s="124"/>
      <c r="H189" s="212"/>
      <c r="I189" s="144"/>
    </row>
    <row r="190" spans="2:9" x14ac:dyDescent="0.35">
      <c r="B190" s="85"/>
      <c r="C190" s="213"/>
      <c r="D190" s="166" t="str">
        <f>Instructions!$D$17</f>
        <v>Hotel name</v>
      </c>
      <c r="E190" s="216"/>
      <c r="F190" s="221"/>
      <c r="G190" s="124"/>
      <c r="H190" s="212"/>
      <c r="I190" s="144"/>
    </row>
    <row r="191" spans="2:9" x14ac:dyDescent="0.35">
      <c r="B191" s="85"/>
      <c r="C191" s="213"/>
      <c r="D191" s="166" t="str">
        <f>Instructions!$D$17</f>
        <v>Hotel name</v>
      </c>
      <c r="E191" s="216"/>
      <c r="F191" s="221"/>
      <c r="G191" s="124"/>
      <c r="H191" s="212"/>
      <c r="I191" s="144"/>
    </row>
    <row r="192" spans="2:9" x14ac:dyDescent="0.35">
      <c r="B192" s="85"/>
      <c r="C192" s="213"/>
      <c r="D192" s="166" t="str">
        <f>Instructions!$D$17</f>
        <v>Hotel name</v>
      </c>
      <c r="E192" s="216"/>
      <c r="F192" s="221"/>
      <c r="G192" s="124"/>
      <c r="H192" s="212"/>
      <c r="I192" s="144"/>
    </row>
    <row r="193" spans="2:9" x14ac:dyDescent="0.35">
      <c r="B193" s="85"/>
      <c r="C193" s="213"/>
      <c r="D193" s="166" t="str">
        <f>Instructions!$D$17</f>
        <v>Hotel name</v>
      </c>
      <c r="E193" s="216"/>
      <c r="F193" s="221"/>
      <c r="G193" s="124"/>
      <c r="H193" s="212"/>
      <c r="I193" s="144"/>
    </row>
    <row r="194" spans="2:9" x14ac:dyDescent="0.35">
      <c r="B194" s="85"/>
      <c r="C194" s="213"/>
      <c r="D194" s="166" t="str">
        <f>Instructions!$D$17</f>
        <v>Hotel name</v>
      </c>
      <c r="E194" s="216"/>
      <c r="F194" s="221"/>
      <c r="G194" s="124"/>
      <c r="H194" s="212"/>
      <c r="I194" s="144"/>
    </row>
    <row r="195" spans="2:9" x14ac:dyDescent="0.35">
      <c r="B195" s="85"/>
      <c r="C195" s="213"/>
      <c r="D195" s="166" t="str">
        <f>Instructions!$D$17</f>
        <v>Hotel name</v>
      </c>
      <c r="E195" s="216"/>
      <c r="F195" s="221"/>
      <c r="G195" s="124"/>
      <c r="H195" s="212"/>
      <c r="I195" s="144"/>
    </row>
    <row r="196" spans="2:9" x14ac:dyDescent="0.35">
      <c r="B196" s="85"/>
      <c r="C196" s="213"/>
      <c r="D196" s="166" t="str">
        <f>Instructions!$D$17</f>
        <v>Hotel name</v>
      </c>
      <c r="E196" s="216"/>
      <c r="F196" s="221"/>
      <c r="G196" s="124"/>
      <c r="H196" s="212"/>
      <c r="I196" s="144"/>
    </row>
    <row r="197" spans="2:9" x14ac:dyDescent="0.35">
      <c r="B197" s="85"/>
      <c r="C197" s="213"/>
      <c r="D197" s="166" t="str">
        <f>Instructions!$D$17</f>
        <v>Hotel name</v>
      </c>
      <c r="E197" s="216"/>
      <c r="F197" s="221"/>
      <c r="G197" s="124"/>
      <c r="H197" s="212"/>
      <c r="I197" s="144"/>
    </row>
    <row r="198" spans="2:9" x14ac:dyDescent="0.35">
      <c r="B198" s="85"/>
      <c r="C198" s="213"/>
      <c r="D198" s="166" t="str">
        <f>Instructions!$D$17</f>
        <v>Hotel name</v>
      </c>
      <c r="E198" s="216"/>
      <c r="F198" s="221"/>
      <c r="G198" s="124"/>
      <c r="H198" s="212"/>
      <c r="I198" s="144"/>
    </row>
    <row r="199" spans="2:9" x14ac:dyDescent="0.35">
      <c r="B199" s="85"/>
      <c r="C199" s="213"/>
      <c r="D199" s="166" t="str">
        <f>Instructions!$D$17</f>
        <v>Hotel name</v>
      </c>
      <c r="E199" s="216"/>
      <c r="F199" s="221"/>
      <c r="G199" s="124"/>
      <c r="H199" s="212"/>
      <c r="I199" s="144"/>
    </row>
    <row r="200" spans="2:9" x14ac:dyDescent="0.35">
      <c r="B200" s="85"/>
      <c r="C200" s="213"/>
      <c r="D200" s="166" t="str">
        <f>Instructions!$D$17</f>
        <v>Hotel name</v>
      </c>
      <c r="E200" s="216"/>
      <c r="F200" s="221"/>
      <c r="G200" s="124"/>
      <c r="H200" s="212"/>
      <c r="I200" s="144"/>
    </row>
    <row r="201" spans="2:9" x14ac:dyDescent="0.35">
      <c r="B201" s="85"/>
      <c r="C201" s="213"/>
      <c r="D201" s="166" t="str">
        <f>Instructions!$D$17</f>
        <v>Hotel name</v>
      </c>
      <c r="E201" s="216"/>
      <c r="F201" s="221"/>
      <c r="G201" s="124"/>
      <c r="H201" s="212"/>
      <c r="I201" s="144"/>
    </row>
    <row r="202" spans="2:9" x14ac:dyDescent="0.35">
      <c r="B202" s="85"/>
      <c r="C202" s="213"/>
      <c r="D202" s="166" t="str">
        <f>Instructions!$D$17</f>
        <v>Hotel name</v>
      </c>
      <c r="E202" s="216"/>
      <c r="F202" s="221"/>
      <c r="G202" s="124"/>
      <c r="H202" s="212"/>
      <c r="I202" s="144"/>
    </row>
    <row r="203" spans="2:9" x14ac:dyDescent="0.35">
      <c r="B203" s="85"/>
      <c r="C203" s="213"/>
      <c r="D203" s="166" t="str">
        <f>Instructions!$D$17</f>
        <v>Hotel name</v>
      </c>
      <c r="E203" s="216"/>
      <c r="F203" s="221"/>
      <c r="G203" s="124"/>
      <c r="H203" s="212"/>
      <c r="I203" s="144"/>
    </row>
    <row r="204" spans="2:9" x14ac:dyDescent="0.35">
      <c r="B204" s="85"/>
      <c r="C204" s="213"/>
      <c r="D204" s="166" t="str">
        <f>Instructions!$D$17</f>
        <v>Hotel name</v>
      </c>
      <c r="E204" s="216"/>
      <c r="F204" s="221"/>
      <c r="G204" s="124"/>
      <c r="H204" s="212"/>
      <c r="I204" s="144"/>
    </row>
    <row r="205" spans="2:9" x14ac:dyDescent="0.35">
      <c r="B205" s="85"/>
      <c r="C205" s="213"/>
      <c r="D205" s="166" t="str">
        <f>Instructions!$D$17</f>
        <v>Hotel name</v>
      </c>
      <c r="E205" s="216"/>
      <c r="F205" s="221"/>
      <c r="G205" s="124"/>
      <c r="H205" s="212"/>
      <c r="I205" s="144"/>
    </row>
    <row r="206" spans="2:9" x14ac:dyDescent="0.35">
      <c r="B206" s="85"/>
      <c r="C206" s="213"/>
      <c r="D206" s="166" t="str">
        <f>Instructions!$D$17</f>
        <v>Hotel name</v>
      </c>
      <c r="E206" s="216"/>
      <c r="F206" s="221"/>
      <c r="G206" s="124"/>
      <c r="H206" s="212"/>
      <c r="I206" s="144"/>
    </row>
    <row r="207" spans="2:9" x14ac:dyDescent="0.35">
      <c r="B207" s="85"/>
      <c r="C207" s="213"/>
      <c r="D207" s="166" t="str">
        <f>Instructions!$D$17</f>
        <v>Hotel name</v>
      </c>
      <c r="E207" s="216"/>
      <c r="F207" s="221"/>
      <c r="G207" s="124"/>
      <c r="H207" s="212"/>
      <c r="I207" s="144"/>
    </row>
    <row r="208" spans="2:9" x14ac:dyDescent="0.35">
      <c r="B208" s="85"/>
      <c r="C208" s="213"/>
      <c r="D208" s="166" t="str">
        <f>Instructions!$D$17</f>
        <v>Hotel name</v>
      </c>
      <c r="E208" s="216"/>
      <c r="F208" s="221"/>
      <c r="G208" s="124"/>
      <c r="H208" s="212"/>
      <c r="I208" s="144"/>
    </row>
    <row r="209" spans="2:9" x14ac:dyDescent="0.35">
      <c r="B209" s="85"/>
      <c r="C209" s="213"/>
      <c r="D209" s="166" t="str">
        <f>Instructions!$D$17</f>
        <v>Hotel name</v>
      </c>
      <c r="E209" s="216"/>
      <c r="F209" s="221"/>
      <c r="G209" s="124"/>
      <c r="H209" s="212"/>
      <c r="I209" s="144"/>
    </row>
    <row r="210" spans="2:9" x14ac:dyDescent="0.35">
      <c r="B210" s="85"/>
      <c r="C210" s="213"/>
      <c r="D210" s="166" t="str">
        <f>Instructions!$D$17</f>
        <v>Hotel name</v>
      </c>
      <c r="E210" s="216"/>
      <c r="F210" s="221"/>
      <c r="G210" s="124"/>
      <c r="H210" s="212"/>
      <c r="I210" s="144"/>
    </row>
    <row r="211" spans="2:9" x14ac:dyDescent="0.35">
      <c r="B211" s="85"/>
      <c r="C211" s="213"/>
      <c r="D211" s="166" t="str">
        <f>Instructions!$D$17</f>
        <v>Hotel name</v>
      </c>
      <c r="E211" s="216"/>
      <c r="F211" s="221"/>
      <c r="G211" s="124"/>
      <c r="H211" s="212"/>
      <c r="I211" s="144"/>
    </row>
    <row r="212" spans="2:9" x14ac:dyDescent="0.35">
      <c r="B212" s="85"/>
      <c r="C212" s="213"/>
      <c r="D212" s="166" t="str">
        <f>Instructions!$D$17</f>
        <v>Hotel name</v>
      </c>
      <c r="E212" s="216"/>
      <c r="F212" s="221"/>
      <c r="G212" s="124"/>
      <c r="H212" s="212"/>
      <c r="I212" s="144"/>
    </row>
    <row r="213" spans="2:9" x14ac:dyDescent="0.35">
      <c r="B213" s="85"/>
      <c r="C213" s="213"/>
      <c r="D213" s="166" t="str">
        <f>Instructions!$D$17</f>
        <v>Hotel name</v>
      </c>
      <c r="E213" s="216"/>
      <c r="F213" s="221"/>
      <c r="G213" s="124"/>
      <c r="H213" s="212"/>
      <c r="I213" s="144"/>
    </row>
    <row r="214" spans="2:9" x14ac:dyDescent="0.35">
      <c r="B214" s="85"/>
      <c r="C214" s="213"/>
      <c r="D214" s="166" t="str">
        <f>Instructions!$D$17</f>
        <v>Hotel name</v>
      </c>
      <c r="E214" s="216"/>
      <c r="F214" s="221"/>
      <c r="G214" s="124"/>
      <c r="H214" s="212"/>
      <c r="I214" s="144"/>
    </row>
    <row r="215" spans="2:9" x14ac:dyDescent="0.35">
      <c r="B215" s="85"/>
      <c r="C215" s="213"/>
      <c r="D215" s="166" t="str">
        <f>Instructions!$D$17</f>
        <v>Hotel name</v>
      </c>
      <c r="E215" s="216"/>
      <c r="F215" s="221"/>
      <c r="G215" s="124"/>
      <c r="H215" s="212"/>
      <c r="I215" s="144"/>
    </row>
    <row r="216" spans="2:9" x14ac:dyDescent="0.35">
      <c r="B216" s="85"/>
      <c r="C216" s="213"/>
      <c r="D216" s="166" t="str">
        <f>Instructions!$D$17</f>
        <v>Hotel name</v>
      </c>
      <c r="E216" s="216"/>
      <c r="F216" s="221"/>
      <c r="G216" s="124"/>
      <c r="H216" s="212"/>
      <c r="I216" s="144"/>
    </row>
    <row r="217" spans="2:9" x14ac:dyDescent="0.35">
      <c r="B217" s="85"/>
      <c r="C217" s="213"/>
      <c r="D217" s="166" t="str">
        <f>Instructions!$D$17</f>
        <v>Hotel name</v>
      </c>
      <c r="E217" s="216"/>
      <c r="F217" s="221"/>
      <c r="G217" s="124"/>
      <c r="H217" s="212"/>
      <c r="I217" s="144"/>
    </row>
    <row r="218" spans="2:9" x14ac:dyDescent="0.35">
      <c r="B218" s="85"/>
      <c r="C218" s="213"/>
      <c r="D218" s="166" t="str">
        <f>Instructions!$D$17</f>
        <v>Hotel name</v>
      </c>
      <c r="E218" s="216"/>
      <c r="F218" s="221"/>
      <c r="G218" s="124"/>
      <c r="H218" s="212"/>
      <c r="I218" s="144"/>
    </row>
    <row r="219" spans="2:9" x14ac:dyDescent="0.35">
      <c r="B219" s="85"/>
      <c r="C219" s="213"/>
      <c r="D219" s="166" t="str">
        <f>Instructions!$D$17</f>
        <v>Hotel name</v>
      </c>
      <c r="E219" s="216"/>
      <c r="F219" s="221"/>
      <c r="G219" s="124"/>
      <c r="H219" s="212"/>
      <c r="I219" s="144"/>
    </row>
    <row r="220" spans="2:9" x14ac:dyDescent="0.35">
      <c r="B220" s="85"/>
      <c r="C220" s="213"/>
      <c r="D220" s="166" t="str">
        <f>Instructions!$D$17</f>
        <v>Hotel name</v>
      </c>
      <c r="E220" s="216"/>
      <c r="F220" s="221"/>
      <c r="G220" s="124"/>
      <c r="H220" s="212"/>
      <c r="I220" s="144"/>
    </row>
    <row r="221" spans="2:9" x14ac:dyDescent="0.35">
      <c r="B221" s="115"/>
      <c r="C221" s="151"/>
      <c r="D221" s="115"/>
      <c r="E221" s="126"/>
      <c r="F221" s="115"/>
      <c r="G221" s="115"/>
      <c r="H221" s="115"/>
    </row>
    <row r="222" spans="2:9" x14ac:dyDescent="0.35">
      <c r="B222" s="115"/>
      <c r="C222" s="151"/>
      <c r="D222" s="115"/>
      <c r="E222" s="126"/>
      <c r="F222" s="115"/>
      <c r="G222" s="115"/>
      <c r="H222" s="115"/>
    </row>
    <row r="223" spans="2:9" x14ac:dyDescent="0.35">
      <c r="B223" s="115"/>
      <c r="C223" s="151"/>
      <c r="D223" s="115"/>
      <c r="E223" s="126"/>
      <c r="F223" s="115"/>
      <c r="G223" s="115"/>
      <c r="H223" s="115"/>
    </row>
    <row r="224" spans="2:9" x14ac:dyDescent="0.35">
      <c r="B224" s="115"/>
      <c r="C224" s="151"/>
      <c r="D224" s="115"/>
      <c r="E224" s="126"/>
      <c r="F224" s="115"/>
      <c r="G224" s="115"/>
      <c r="H224" s="115"/>
    </row>
    <row r="225" spans="2:8" x14ac:dyDescent="0.35">
      <c r="B225" s="115"/>
      <c r="C225" s="151"/>
      <c r="D225" s="115"/>
      <c r="E225" s="126"/>
      <c r="F225" s="115"/>
      <c r="G225" s="115"/>
      <c r="H225" s="115"/>
    </row>
    <row r="226" spans="2:8" x14ac:dyDescent="0.35">
      <c r="B226" s="115"/>
      <c r="C226" s="151"/>
      <c r="D226" s="115"/>
      <c r="E226" s="126"/>
      <c r="F226" s="115"/>
      <c r="G226" s="115"/>
      <c r="H226" s="115"/>
    </row>
    <row r="227" spans="2:8" x14ac:dyDescent="0.35">
      <c r="B227" s="115"/>
      <c r="C227" s="151"/>
      <c r="D227" s="115"/>
      <c r="E227" s="126"/>
      <c r="F227" s="115"/>
      <c r="G227" s="115"/>
      <c r="H227" s="115"/>
    </row>
    <row r="228" spans="2:8" x14ac:dyDescent="0.35">
      <c r="B228" s="115"/>
      <c r="C228" s="151"/>
      <c r="D228" s="115"/>
      <c r="E228" s="126"/>
      <c r="F228" s="115"/>
      <c r="G228" s="115"/>
      <c r="H228" s="115"/>
    </row>
    <row r="229" spans="2:8" x14ac:dyDescent="0.35">
      <c r="B229" s="115"/>
      <c r="C229" s="151"/>
      <c r="D229" s="115"/>
      <c r="E229" s="126"/>
      <c r="F229" s="115"/>
      <c r="G229" s="115"/>
      <c r="H229" s="115"/>
    </row>
    <row r="230" spans="2:8" x14ac:dyDescent="0.35">
      <c r="B230" s="115"/>
      <c r="C230" s="151"/>
      <c r="D230" s="115"/>
      <c r="E230" s="126"/>
      <c r="F230" s="115"/>
      <c r="G230" s="115"/>
      <c r="H230" s="115"/>
    </row>
    <row r="231" spans="2:8" x14ac:dyDescent="0.35">
      <c r="B231" s="115"/>
      <c r="C231" s="151"/>
      <c r="D231" s="115"/>
      <c r="E231" s="126"/>
      <c r="F231" s="115"/>
      <c r="G231" s="115"/>
      <c r="H231" s="115"/>
    </row>
    <row r="232" spans="2:8" x14ac:dyDescent="0.35">
      <c r="B232" s="115"/>
      <c r="C232" s="151"/>
      <c r="D232" s="115"/>
      <c r="E232" s="126"/>
      <c r="F232" s="115"/>
      <c r="G232" s="115"/>
      <c r="H232" s="115"/>
    </row>
    <row r="233" spans="2:8" x14ac:dyDescent="0.35">
      <c r="B233" s="115"/>
      <c r="C233" s="151"/>
      <c r="D233" s="115"/>
      <c r="E233" s="126"/>
      <c r="F233" s="115"/>
      <c r="G233" s="115"/>
      <c r="H233" s="115"/>
    </row>
    <row r="234" spans="2:8" x14ac:dyDescent="0.35">
      <c r="B234" s="115"/>
      <c r="C234" s="151"/>
      <c r="D234" s="115"/>
      <c r="E234" s="126"/>
      <c r="F234" s="115"/>
      <c r="G234" s="115"/>
      <c r="H234" s="115"/>
    </row>
    <row r="235" spans="2:8" x14ac:dyDescent="0.35">
      <c r="B235" s="115"/>
      <c r="C235" s="151"/>
      <c r="D235" s="115"/>
      <c r="E235" s="126"/>
      <c r="F235" s="115"/>
      <c r="G235" s="115"/>
      <c r="H235" s="115"/>
    </row>
    <row r="236" spans="2:8" x14ac:dyDescent="0.35">
      <c r="B236" s="115"/>
      <c r="C236" s="151"/>
      <c r="D236" s="115"/>
      <c r="E236" s="126"/>
      <c r="F236" s="115"/>
      <c r="G236" s="115"/>
      <c r="H236" s="115"/>
    </row>
    <row r="237" spans="2:8" x14ac:dyDescent="0.35">
      <c r="B237" s="115"/>
      <c r="C237" s="151"/>
      <c r="D237" s="115"/>
      <c r="E237" s="126"/>
      <c r="F237" s="115"/>
      <c r="G237" s="115"/>
      <c r="H237" s="115"/>
    </row>
    <row r="238" spans="2:8" x14ac:dyDescent="0.35">
      <c r="B238" s="115"/>
      <c r="C238" s="151"/>
      <c r="D238" s="115"/>
      <c r="E238" s="126"/>
      <c r="F238" s="115"/>
      <c r="G238" s="115"/>
      <c r="H238" s="115"/>
    </row>
    <row r="239" spans="2:8" x14ac:dyDescent="0.35">
      <c r="B239" s="115"/>
      <c r="C239" s="151"/>
      <c r="D239" s="115"/>
      <c r="E239" s="126"/>
      <c r="F239" s="115"/>
      <c r="G239" s="115"/>
      <c r="H239" s="115"/>
    </row>
    <row r="240" spans="2:8" x14ac:dyDescent="0.35">
      <c r="B240" s="115"/>
      <c r="C240" s="151"/>
      <c r="D240" s="115"/>
      <c r="E240" s="126"/>
      <c r="F240" s="115"/>
      <c r="G240" s="115"/>
      <c r="H240" s="115"/>
    </row>
    <row r="241" spans="2:8" x14ac:dyDescent="0.35">
      <c r="B241" s="115"/>
      <c r="C241" s="151"/>
      <c r="D241" s="115"/>
      <c r="E241" s="126"/>
      <c r="F241" s="115"/>
      <c r="G241" s="115"/>
      <c r="H241" s="115"/>
    </row>
    <row r="242" spans="2:8" x14ac:dyDescent="0.35">
      <c r="B242" s="115"/>
      <c r="C242" s="151"/>
      <c r="D242" s="115"/>
      <c r="E242" s="126"/>
      <c r="F242" s="115"/>
      <c r="G242" s="115"/>
      <c r="H242" s="115"/>
    </row>
    <row r="243" spans="2:8" x14ac:dyDescent="0.35">
      <c r="B243" s="115"/>
      <c r="C243" s="151"/>
      <c r="D243" s="115"/>
      <c r="E243" s="126"/>
      <c r="F243" s="115"/>
      <c r="G243" s="115"/>
      <c r="H243" s="115"/>
    </row>
    <row r="244" spans="2:8" x14ac:dyDescent="0.35">
      <c r="B244" s="115"/>
      <c r="C244" s="151"/>
      <c r="D244" s="115"/>
      <c r="E244" s="126"/>
      <c r="F244" s="115"/>
      <c r="G244" s="115"/>
      <c r="H244" s="115"/>
    </row>
    <row r="245" spans="2:8" x14ac:dyDescent="0.35">
      <c r="B245" s="115"/>
      <c r="C245" s="151"/>
      <c r="D245" s="115"/>
      <c r="E245" s="126"/>
      <c r="F245" s="115"/>
      <c r="G245" s="115"/>
      <c r="H245" s="115"/>
    </row>
    <row r="246" spans="2:8" x14ac:dyDescent="0.35">
      <c r="B246" s="115"/>
      <c r="C246" s="151"/>
      <c r="D246" s="115"/>
      <c r="E246" s="126"/>
      <c r="F246" s="115"/>
      <c r="G246" s="115"/>
      <c r="H246" s="115"/>
    </row>
    <row r="247" spans="2:8" x14ac:dyDescent="0.35">
      <c r="B247" s="115"/>
      <c r="C247" s="151"/>
      <c r="D247" s="115"/>
      <c r="E247" s="126"/>
      <c r="F247" s="115"/>
      <c r="G247" s="115"/>
      <c r="H247" s="115"/>
    </row>
    <row r="248" spans="2:8" x14ac:dyDescent="0.35">
      <c r="B248" s="115"/>
      <c r="C248" s="151"/>
      <c r="D248" s="115"/>
      <c r="E248" s="126"/>
      <c r="F248" s="115"/>
      <c r="G248" s="115"/>
      <c r="H248" s="115"/>
    </row>
    <row r="249" spans="2:8" x14ac:dyDescent="0.35">
      <c r="B249" s="115"/>
      <c r="C249" s="151"/>
      <c r="D249" s="115"/>
      <c r="E249" s="126"/>
      <c r="F249" s="115"/>
      <c r="G249" s="115"/>
      <c r="H249" s="115"/>
    </row>
    <row r="250" spans="2:8" x14ac:dyDescent="0.35">
      <c r="B250" s="115"/>
      <c r="C250" s="151"/>
      <c r="D250" s="115"/>
      <c r="E250" s="126"/>
      <c r="F250" s="115"/>
      <c r="G250" s="115"/>
      <c r="H250" s="115"/>
    </row>
    <row r="251" spans="2:8" x14ac:dyDescent="0.35">
      <c r="B251" s="115"/>
      <c r="C251" s="151"/>
      <c r="D251" s="115"/>
      <c r="E251" s="126"/>
      <c r="F251" s="115"/>
      <c r="G251" s="115"/>
      <c r="H251" s="115"/>
    </row>
    <row r="252" spans="2:8" x14ac:dyDescent="0.35">
      <c r="B252" s="115"/>
      <c r="C252" s="151"/>
      <c r="D252" s="115"/>
      <c r="E252" s="126"/>
      <c r="F252" s="115"/>
      <c r="G252" s="115"/>
      <c r="H252" s="115"/>
    </row>
    <row r="253" spans="2:8" x14ac:dyDescent="0.35">
      <c r="B253" s="115"/>
      <c r="C253" s="151"/>
      <c r="D253" s="115"/>
      <c r="E253" s="126"/>
      <c r="F253" s="115"/>
      <c r="G253" s="115"/>
      <c r="H253" s="115"/>
    </row>
    <row r="254" spans="2:8" x14ac:dyDescent="0.35">
      <c r="B254" s="115"/>
      <c r="C254" s="151"/>
      <c r="D254" s="115"/>
      <c r="E254" s="126"/>
      <c r="F254" s="115"/>
      <c r="G254" s="115"/>
      <c r="H254" s="115"/>
    </row>
    <row r="255" spans="2:8" x14ac:dyDescent="0.35">
      <c r="B255" s="115"/>
      <c r="C255" s="151"/>
      <c r="D255" s="115"/>
      <c r="E255" s="126"/>
      <c r="F255" s="115"/>
      <c r="G255" s="115"/>
      <c r="H255" s="115"/>
    </row>
    <row r="256" spans="2:8" x14ac:dyDescent="0.35">
      <c r="B256" s="115"/>
      <c r="C256" s="151"/>
      <c r="D256" s="115"/>
      <c r="E256" s="126"/>
      <c r="F256" s="115"/>
      <c r="G256" s="115"/>
      <c r="H256" s="115"/>
    </row>
    <row r="257" spans="2:8" x14ac:dyDescent="0.35">
      <c r="B257" s="115"/>
      <c r="C257" s="151"/>
      <c r="D257" s="115"/>
      <c r="E257" s="126"/>
      <c r="F257" s="115"/>
      <c r="G257" s="115"/>
      <c r="H257" s="115"/>
    </row>
    <row r="258" spans="2:8" x14ac:dyDescent="0.35">
      <c r="B258" s="115"/>
      <c r="C258" s="151"/>
      <c r="D258" s="115"/>
      <c r="E258" s="126"/>
      <c r="F258" s="115"/>
      <c r="G258" s="115"/>
      <c r="H258" s="115"/>
    </row>
    <row r="259" spans="2:8" x14ac:dyDescent="0.35">
      <c r="B259" s="115"/>
      <c r="C259" s="151"/>
      <c r="D259" s="115"/>
      <c r="E259" s="126"/>
      <c r="F259" s="115"/>
      <c r="G259" s="115"/>
      <c r="H259" s="115"/>
    </row>
    <row r="260" spans="2:8" x14ac:dyDescent="0.35">
      <c r="B260" s="115"/>
      <c r="C260" s="151"/>
      <c r="D260" s="115"/>
      <c r="E260" s="126"/>
      <c r="F260" s="115"/>
      <c r="G260" s="115"/>
      <c r="H260" s="115"/>
    </row>
    <row r="261" spans="2:8" x14ac:dyDescent="0.35">
      <c r="B261" s="115"/>
      <c r="C261" s="151"/>
      <c r="D261" s="115"/>
      <c r="E261" s="126"/>
      <c r="F261" s="115"/>
      <c r="G261" s="115"/>
      <c r="H261" s="115"/>
    </row>
    <row r="262" spans="2:8" x14ac:dyDescent="0.35">
      <c r="B262" s="115"/>
      <c r="C262" s="151"/>
      <c r="D262" s="115"/>
      <c r="E262" s="126"/>
      <c r="F262" s="115"/>
      <c r="G262" s="115"/>
      <c r="H262" s="115"/>
    </row>
    <row r="263" spans="2:8" x14ac:dyDescent="0.35">
      <c r="B263" s="115"/>
      <c r="C263" s="151"/>
      <c r="D263" s="115"/>
      <c r="E263" s="126"/>
      <c r="F263" s="115"/>
      <c r="G263" s="115"/>
      <c r="H263" s="115"/>
    </row>
    <row r="264" spans="2:8" x14ac:dyDescent="0.35">
      <c r="B264" s="115"/>
      <c r="C264" s="151"/>
      <c r="D264" s="115"/>
      <c r="E264" s="126"/>
      <c r="F264" s="115"/>
      <c r="G264" s="115"/>
      <c r="H264" s="115"/>
    </row>
    <row r="265" spans="2:8" x14ac:dyDescent="0.35">
      <c r="B265" s="115"/>
      <c r="C265" s="151"/>
      <c r="D265" s="115"/>
      <c r="E265" s="126"/>
      <c r="F265" s="115"/>
      <c r="G265" s="115"/>
      <c r="H265" s="115"/>
    </row>
    <row r="266" spans="2:8" x14ac:dyDescent="0.35">
      <c r="B266" s="115"/>
      <c r="C266" s="151"/>
      <c r="D266" s="115"/>
      <c r="E266" s="126"/>
      <c r="F266" s="115"/>
      <c r="G266" s="115"/>
      <c r="H266" s="115"/>
    </row>
    <row r="267" spans="2:8" x14ac:dyDescent="0.35">
      <c r="B267" s="115"/>
      <c r="C267" s="151"/>
      <c r="D267" s="115"/>
      <c r="E267" s="126"/>
      <c r="F267" s="115"/>
      <c r="G267" s="115"/>
      <c r="H267" s="115"/>
    </row>
    <row r="268" spans="2:8" x14ac:dyDescent="0.35">
      <c r="B268" s="115"/>
      <c r="C268" s="151"/>
      <c r="D268" s="115"/>
      <c r="E268" s="126"/>
      <c r="F268" s="115"/>
      <c r="G268" s="115"/>
      <c r="H268" s="115"/>
    </row>
    <row r="269" spans="2:8" x14ac:dyDescent="0.35">
      <c r="B269" s="115"/>
      <c r="C269" s="151"/>
      <c r="D269" s="115"/>
      <c r="E269" s="126"/>
      <c r="F269" s="115"/>
      <c r="G269" s="115"/>
      <c r="H269" s="115"/>
    </row>
    <row r="270" spans="2:8" x14ac:dyDescent="0.35">
      <c r="B270" s="115"/>
      <c r="C270" s="151"/>
      <c r="D270" s="115"/>
      <c r="E270" s="126"/>
      <c r="F270" s="115"/>
      <c r="G270" s="115"/>
      <c r="H270" s="115"/>
    </row>
    <row r="271" spans="2:8" x14ac:dyDescent="0.35">
      <c r="B271" s="115"/>
      <c r="C271" s="151"/>
      <c r="D271" s="115"/>
      <c r="E271" s="126"/>
      <c r="F271" s="115"/>
      <c r="G271" s="115"/>
      <c r="H271" s="115"/>
    </row>
    <row r="272" spans="2:8" x14ac:dyDescent="0.35">
      <c r="B272" s="115"/>
      <c r="C272" s="151"/>
      <c r="D272" s="115"/>
      <c r="E272" s="126"/>
      <c r="F272" s="115"/>
      <c r="G272" s="115"/>
      <c r="H272" s="115"/>
    </row>
    <row r="273" spans="2:8" x14ac:dyDescent="0.35">
      <c r="B273" s="115"/>
      <c r="C273" s="151"/>
      <c r="D273" s="115"/>
      <c r="E273" s="126"/>
      <c r="F273" s="115"/>
      <c r="G273" s="115"/>
      <c r="H273" s="115"/>
    </row>
    <row r="274" spans="2:8" x14ac:dyDescent="0.35">
      <c r="B274" s="115"/>
      <c r="C274" s="151"/>
      <c r="D274" s="115"/>
      <c r="E274" s="126"/>
      <c r="F274" s="115"/>
      <c r="G274" s="115"/>
      <c r="H274" s="115"/>
    </row>
    <row r="275" spans="2:8" x14ac:dyDescent="0.35">
      <c r="B275" s="115"/>
      <c r="C275" s="151"/>
      <c r="D275" s="115"/>
      <c r="E275" s="126"/>
      <c r="F275" s="115"/>
      <c r="G275" s="115"/>
      <c r="H275" s="115"/>
    </row>
    <row r="276" spans="2:8" x14ac:dyDescent="0.35">
      <c r="B276" s="115"/>
      <c r="C276" s="151"/>
      <c r="D276" s="115"/>
      <c r="E276" s="126"/>
      <c r="F276" s="115"/>
      <c r="G276" s="115"/>
      <c r="H276" s="115"/>
    </row>
    <row r="277" spans="2:8" x14ac:dyDescent="0.35">
      <c r="B277" s="115"/>
      <c r="C277" s="151"/>
      <c r="D277" s="115"/>
      <c r="E277" s="126"/>
      <c r="F277" s="115"/>
      <c r="G277" s="115"/>
      <c r="H277" s="115"/>
    </row>
    <row r="278" spans="2:8" x14ac:dyDescent="0.35">
      <c r="B278" s="115"/>
      <c r="C278" s="151"/>
      <c r="D278" s="115"/>
      <c r="E278" s="126"/>
      <c r="F278" s="115"/>
      <c r="G278" s="115"/>
      <c r="H278" s="115"/>
    </row>
    <row r="279" spans="2:8" x14ac:dyDescent="0.35">
      <c r="B279" s="115"/>
      <c r="C279" s="151"/>
      <c r="D279" s="115"/>
      <c r="E279" s="126"/>
      <c r="F279" s="115"/>
      <c r="G279" s="115"/>
      <c r="H279" s="115"/>
    </row>
    <row r="280" spans="2:8" x14ac:dyDescent="0.35">
      <c r="B280" s="115"/>
      <c r="C280" s="151"/>
      <c r="D280" s="115"/>
      <c r="E280" s="126"/>
      <c r="F280" s="115"/>
      <c r="G280" s="115"/>
      <c r="H280" s="115"/>
    </row>
    <row r="281" spans="2:8" x14ac:dyDescent="0.35">
      <c r="B281" s="115"/>
      <c r="C281" s="151"/>
      <c r="D281" s="115"/>
      <c r="E281" s="126"/>
      <c r="F281" s="115"/>
      <c r="G281" s="115"/>
      <c r="H281" s="115"/>
    </row>
    <row r="282" spans="2:8" x14ac:dyDescent="0.35">
      <c r="B282" s="115"/>
      <c r="C282" s="151"/>
      <c r="D282" s="115"/>
      <c r="E282" s="126"/>
      <c r="F282" s="115"/>
      <c r="G282" s="115"/>
      <c r="H282" s="115"/>
    </row>
    <row r="283" spans="2:8" x14ac:dyDescent="0.35">
      <c r="B283" s="115"/>
      <c r="C283" s="151"/>
      <c r="D283" s="115"/>
      <c r="E283" s="126"/>
      <c r="F283" s="115"/>
      <c r="G283" s="115"/>
      <c r="H283" s="115"/>
    </row>
    <row r="284" spans="2:8" x14ac:dyDescent="0.35">
      <c r="B284" s="115"/>
      <c r="C284" s="151"/>
      <c r="D284" s="115"/>
      <c r="E284" s="126"/>
      <c r="F284" s="115"/>
      <c r="G284" s="115"/>
      <c r="H284" s="115"/>
    </row>
    <row r="285" spans="2:8" x14ac:dyDescent="0.35">
      <c r="B285" s="115"/>
      <c r="C285" s="151"/>
      <c r="D285" s="115"/>
      <c r="E285" s="126"/>
      <c r="F285" s="115"/>
      <c r="G285" s="115"/>
      <c r="H285" s="115"/>
    </row>
    <row r="286" spans="2:8" x14ac:dyDescent="0.35">
      <c r="B286" s="115"/>
      <c r="C286" s="151"/>
      <c r="D286" s="115"/>
      <c r="E286" s="126"/>
      <c r="F286" s="115"/>
      <c r="G286" s="115"/>
      <c r="H286" s="115"/>
    </row>
    <row r="287" spans="2:8" x14ac:dyDescent="0.35">
      <c r="B287" s="115"/>
      <c r="C287" s="151"/>
      <c r="D287" s="115"/>
      <c r="E287" s="126"/>
      <c r="F287" s="115"/>
      <c r="G287" s="115"/>
      <c r="H287" s="115"/>
    </row>
    <row r="288" spans="2:8" x14ac:dyDescent="0.35">
      <c r="B288" s="115"/>
      <c r="C288" s="151"/>
      <c r="D288" s="115"/>
      <c r="E288" s="126"/>
      <c r="F288" s="115"/>
      <c r="G288" s="115"/>
      <c r="H288" s="115"/>
    </row>
    <row r="289" spans="2:8" x14ac:dyDescent="0.35">
      <c r="B289" s="115"/>
      <c r="C289" s="151"/>
      <c r="D289" s="115"/>
      <c r="E289" s="126"/>
      <c r="F289" s="115"/>
      <c r="G289" s="115"/>
      <c r="H289" s="115"/>
    </row>
    <row r="290" spans="2:8" x14ac:dyDescent="0.35">
      <c r="B290" s="115"/>
      <c r="C290" s="151"/>
      <c r="D290" s="115"/>
      <c r="E290" s="126"/>
      <c r="F290" s="115"/>
      <c r="G290" s="115"/>
      <c r="H290" s="115"/>
    </row>
    <row r="291" spans="2:8" x14ac:dyDescent="0.35">
      <c r="B291" s="115"/>
      <c r="C291" s="151"/>
      <c r="D291" s="115"/>
      <c r="E291" s="126"/>
      <c r="F291" s="115"/>
      <c r="G291" s="115"/>
      <c r="H291" s="115"/>
    </row>
    <row r="292" spans="2:8" x14ac:dyDescent="0.35">
      <c r="B292" s="115"/>
      <c r="C292" s="151"/>
      <c r="D292" s="115"/>
      <c r="E292" s="126"/>
      <c r="F292" s="115"/>
      <c r="G292" s="115"/>
      <c r="H292" s="115"/>
    </row>
    <row r="293" spans="2:8" x14ac:dyDescent="0.35">
      <c r="B293" s="115"/>
      <c r="C293" s="151"/>
      <c r="D293" s="115"/>
      <c r="E293" s="126"/>
      <c r="F293" s="115"/>
      <c r="G293" s="115"/>
      <c r="H293" s="115"/>
    </row>
    <row r="294" spans="2:8" x14ac:dyDescent="0.35">
      <c r="B294" s="115"/>
      <c r="C294" s="151"/>
      <c r="D294" s="115"/>
      <c r="E294" s="126"/>
      <c r="F294" s="115"/>
      <c r="G294" s="115"/>
      <c r="H294" s="115"/>
    </row>
    <row r="295" spans="2:8" x14ac:dyDescent="0.35">
      <c r="B295" s="115"/>
      <c r="C295" s="151"/>
      <c r="D295" s="115"/>
      <c r="E295" s="126"/>
      <c r="F295" s="115"/>
      <c r="G295" s="115"/>
      <c r="H295" s="115"/>
    </row>
    <row r="296" spans="2:8" x14ac:dyDescent="0.35">
      <c r="B296" s="115"/>
      <c r="C296" s="151"/>
      <c r="D296" s="115"/>
      <c r="E296" s="126"/>
      <c r="F296" s="115"/>
      <c r="G296" s="115"/>
      <c r="H296" s="115"/>
    </row>
    <row r="297" spans="2:8" x14ac:dyDescent="0.35">
      <c r="B297" s="115"/>
      <c r="C297" s="151"/>
      <c r="D297" s="115"/>
      <c r="E297" s="126"/>
      <c r="F297" s="115"/>
      <c r="G297" s="115"/>
      <c r="H297" s="115"/>
    </row>
    <row r="298" spans="2:8" x14ac:dyDescent="0.35">
      <c r="B298" s="115"/>
      <c r="C298" s="151"/>
      <c r="D298" s="115"/>
      <c r="E298" s="126"/>
      <c r="F298" s="115"/>
      <c r="G298" s="115"/>
      <c r="H298" s="115"/>
    </row>
    <row r="299" spans="2:8" x14ac:dyDescent="0.35">
      <c r="B299" s="115"/>
      <c r="C299" s="151"/>
      <c r="D299" s="115"/>
      <c r="E299" s="126"/>
      <c r="F299" s="115"/>
      <c r="G299" s="115"/>
      <c r="H299" s="115"/>
    </row>
    <row r="300" spans="2:8" x14ac:dyDescent="0.35">
      <c r="B300" s="115"/>
      <c r="C300" s="151"/>
      <c r="D300" s="115"/>
      <c r="E300" s="126"/>
      <c r="F300" s="115"/>
      <c r="G300" s="115"/>
      <c r="H300" s="115"/>
    </row>
    <row r="301" spans="2:8" x14ac:dyDescent="0.35">
      <c r="B301" s="115"/>
      <c r="C301" s="151"/>
      <c r="D301" s="115"/>
      <c r="E301" s="126"/>
      <c r="F301" s="115"/>
      <c r="G301" s="115"/>
      <c r="H301" s="115"/>
    </row>
    <row r="302" spans="2:8" x14ac:dyDescent="0.35">
      <c r="B302" s="115"/>
      <c r="C302" s="151"/>
      <c r="D302" s="115"/>
      <c r="E302" s="126"/>
      <c r="F302" s="115"/>
      <c r="G302" s="115"/>
      <c r="H302" s="115"/>
    </row>
    <row r="303" spans="2:8" x14ac:dyDescent="0.35">
      <c r="B303" s="115"/>
      <c r="C303" s="151"/>
      <c r="D303" s="115"/>
      <c r="E303" s="126"/>
      <c r="F303" s="115"/>
      <c r="G303" s="115"/>
      <c r="H303" s="115"/>
    </row>
    <row r="304" spans="2:8" x14ac:dyDescent="0.35">
      <c r="B304" s="115"/>
      <c r="C304" s="151"/>
      <c r="D304" s="115"/>
      <c r="E304" s="126"/>
      <c r="F304" s="115"/>
      <c r="G304" s="115"/>
      <c r="H304" s="115"/>
    </row>
    <row r="305" spans="2:8" x14ac:dyDescent="0.35">
      <c r="B305" s="115"/>
      <c r="C305" s="151"/>
      <c r="D305" s="115"/>
      <c r="E305" s="126"/>
      <c r="F305" s="115"/>
      <c r="G305" s="115"/>
      <c r="H305" s="115"/>
    </row>
    <row r="306" spans="2:8" x14ac:dyDescent="0.35">
      <c r="B306" s="115"/>
      <c r="C306" s="151"/>
      <c r="D306" s="115"/>
      <c r="E306" s="126"/>
      <c r="F306" s="115"/>
      <c r="G306" s="115"/>
      <c r="H306" s="115"/>
    </row>
    <row r="307" spans="2:8" x14ac:dyDescent="0.35">
      <c r="B307" s="115"/>
      <c r="C307" s="151"/>
      <c r="D307" s="115"/>
      <c r="E307" s="126"/>
      <c r="F307" s="115"/>
      <c r="G307" s="115"/>
      <c r="H307" s="115"/>
    </row>
    <row r="308" spans="2:8" x14ac:dyDescent="0.35">
      <c r="B308" s="115"/>
      <c r="C308" s="151"/>
      <c r="D308" s="115"/>
      <c r="E308" s="126"/>
      <c r="F308" s="115"/>
      <c r="G308" s="115"/>
      <c r="H308" s="115"/>
    </row>
    <row r="309" spans="2:8" x14ac:dyDescent="0.35">
      <c r="B309" s="115"/>
      <c r="C309" s="151"/>
      <c r="D309" s="115"/>
      <c r="E309" s="126"/>
      <c r="F309" s="115"/>
      <c r="G309" s="115"/>
      <c r="H309" s="115"/>
    </row>
    <row r="310" spans="2:8" x14ac:dyDescent="0.35">
      <c r="B310" s="115"/>
      <c r="C310" s="151"/>
      <c r="D310" s="115"/>
      <c r="E310" s="126"/>
      <c r="F310" s="115"/>
      <c r="G310" s="115"/>
      <c r="H310" s="115"/>
    </row>
    <row r="311" spans="2:8" x14ac:dyDescent="0.35">
      <c r="B311" s="115"/>
      <c r="C311" s="151"/>
      <c r="D311" s="115"/>
      <c r="E311" s="126"/>
      <c r="F311" s="115"/>
      <c r="G311" s="115"/>
      <c r="H311" s="115"/>
    </row>
    <row r="312" spans="2:8" x14ac:dyDescent="0.35">
      <c r="B312" s="115"/>
      <c r="C312" s="151"/>
      <c r="D312" s="115"/>
      <c r="E312" s="126"/>
      <c r="F312" s="115"/>
      <c r="G312" s="115"/>
      <c r="H312" s="115"/>
    </row>
    <row r="313" spans="2:8" x14ac:dyDescent="0.35">
      <c r="B313" s="115"/>
      <c r="C313" s="151"/>
      <c r="D313" s="115"/>
      <c r="E313" s="126"/>
      <c r="F313" s="115"/>
      <c r="G313" s="115"/>
      <c r="H313" s="115"/>
    </row>
    <row r="314" spans="2:8" x14ac:dyDescent="0.35">
      <c r="B314" s="115"/>
      <c r="C314" s="151"/>
      <c r="D314" s="115"/>
      <c r="E314" s="126"/>
      <c r="F314" s="115"/>
      <c r="G314" s="115"/>
      <c r="H314" s="115"/>
    </row>
    <row r="315" spans="2:8" x14ac:dyDescent="0.35">
      <c r="B315" s="115"/>
      <c r="C315" s="151"/>
      <c r="D315" s="115"/>
      <c r="E315" s="126"/>
      <c r="F315" s="115"/>
      <c r="G315" s="115"/>
      <c r="H315" s="115"/>
    </row>
    <row r="316" spans="2:8" x14ac:dyDescent="0.35">
      <c r="B316" s="115"/>
      <c r="C316" s="151"/>
      <c r="D316" s="115"/>
      <c r="E316" s="126"/>
      <c r="F316" s="115"/>
      <c r="G316" s="115"/>
      <c r="H316" s="115"/>
    </row>
    <row r="317" spans="2:8" x14ac:dyDescent="0.35">
      <c r="B317" s="115"/>
      <c r="C317" s="151"/>
      <c r="D317" s="115"/>
      <c r="E317" s="126"/>
      <c r="F317" s="115"/>
      <c r="G317" s="115"/>
      <c r="H317" s="115"/>
    </row>
    <row r="318" spans="2:8" x14ac:dyDescent="0.35">
      <c r="B318" s="115"/>
      <c r="C318" s="151"/>
      <c r="D318" s="115"/>
      <c r="E318" s="126"/>
      <c r="F318" s="115"/>
      <c r="G318" s="115"/>
      <c r="H318" s="115"/>
    </row>
    <row r="319" spans="2:8" x14ac:dyDescent="0.35">
      <c r="B319" s="115"/>
      <c r="C319" s="151"/>
      <c r="D319" s="115"/>
      <c r="E319" s="126"/>
      <c r="F319" s="115"/>
      <c r="G319" s="115"/>
      <c r="H319" s="115"/>
    </row>
    <row r="320" spans="2:8" x14ac:dyDescent="0.35">
      <c r="B320" s="115"/>
      <c r="C320" s="151"/>
      <c r="D320" s="115"/>
      <c r="E320" s="126"/>
      <c r="F320" s="115"/>
      <c r="G320" s="115"/>
      <c r="H320" s="115"/>
    </row>
    <row r="321" spans="2:8" x14ac:dyDescent="0.35">
      <c r="B321" s="115"/>
      <c r="C321" s="151"/>
      <c r="D321" s="115"/>
      <c r="E321" s="126"/>
      <c r="F321" s="115"/>
      <c r="G321" s="115"/>
      <c r="H321" s="115"/>
    </row>
    <row r="322" spans="2:8" x14ac:dyDescent="0.35">
      <c r="B322" s="115"/>
      <c r="C322" s="151"/>
      <c r="D322" s="115"/>
      <c r="E322" s="126"/>
      <c r="F322" s="115"/>
      <c r="G322" s="115"/>
      <c r="H322" s="115"/>
    </row>
    <row r="323" spans="2:8" x14ac:dyDescent="0.35">
      <c r="B323" s="115"/>
      <c r="C323" s="151"/>
      <c r="D323" s="115"/>
      <c r="E323" s="126"/>
      <c r="F323" s="115"/>
      <c r="G323" s="115"/>
      <c r="H323" s="115"/>
    </row>
    <row r="324" spans="2:8" x14ac:dyDescent="0.35">
      <c r="B324" s="115"/>
      <c r="C324" s="151"/>
      <c r="D324" s="115"/>
      <c r="E324" s="126"/>
      <c r="F324" s="115"/>
      <c r="G324" s="115"/>
      <c r="H324" s="115"/>
    </row>
    <row r="325" spans="2:8" x14ac:dyDescent="0.35">
      <c r="B325" s="115"/>
      <c r="C325" s="151"/>
      <c r="D325" s="115"/>
      <c r="E325" s="126"/>
      <c r="F325" s="115"/>
      <c r="G325" s="115"/>
      <c r="H325" s="115"/>
    </row>
    <row r="326" spans="2:8" x14ac:dyDescent="0.35">
      <c r="B326" s="115"/>
      <c r="C326" s="151"/>
      <c r="D326" s="115"/>
      <c r="E326" s="126"/>
      <c r="F326" s="115"/>
      <c r="G326" s="115"/>
      <c r="H326" s="115"/>
    </row>
    <row r="327" spans="2:8" x14ac:dyDescent="0.35">
      <c r="B327" s="115"/>
      <c r="C327" s="151"/>
      <c r="D327" s="115"/>
      <c r="E327" s="126"/>
      <c r="F327" s="115"/>
      <c r="G327" s="115"/>
      <c r="H327" s="115"/>
    </row>
    <row r="328" spans="2:8" x14ac:dyDescent="0.35">
      <c r="B328" s="115"/>
      <c r="C328" s="151"/>
      <c r="D328" s="115"/>
      <c r="E328" s="126"/>
      <c r="F328" s="115"/>
      <c r="G328" s="115"/>
      <c r="H328" s="115"/>
    </row>
    <row r="329" spans="2:8" x14ac:dyDescent="0.35">
      <c r="B329" s="115"/>
      <c r="C329" s="151"/>
      <c r="D329" s="115"/>
      <c r="E329" s="126"/>
      <c r="F329" s="115"/>
      <c r="G329" s="115"/>
      <c r="H329" s="115"/>
    </row>
    <row r="330" spans="2:8" x14ac:dyDescent="0.35">
      <c r="B330" s="115"/>
      <c r="C330" s="151"/>
      <c r="D330" s="115"/>
      <c r="E330" s="126"/>
      <c r="F330" s="115"/>
      <c r="G330" s="115"/>
      <c r="H330" s="115"/>
    </row>
    <row r="331" spans="2:8" x14ac:dyDescent="0.35">
      <c r="B331" s="115"/>
      <c r="C331" s="151"/>
      <c r="D331" s="115"/>
      <c r="E331" s="126"/>
      <c r="F331" s="115"/>
      <c r="G331" s="115"/>
      <c r="H331" s="115"/>
    </row>
    <row r="332" spans="2:8" x14ac:dyDescent="0.35">
      <c r="B332" s="115"/>
      <c r="C332" s="151"/>
      <c r="D332" s="115"/>
      <c r="E332" s="126"/>
      <c r="F332" s="115"/>
      <c r="G332" s="115"/>
      <c r="H332" s="115"/>
    </row>
    <row r="333" spans="2:8" x14ac:dyDescent="0.35">
      <c r="B333" s="115"/>
      <c r="C333" s="151"/>
      <c r="D333" s="115"/>
      <c r="E333" s="126"/>
      <c r="F333" s="115"/>
      <c r="G333" s="115"/>
      <c r="H333" s="115"/>
    </row>
    <row r="334" spans="2:8" x14ac:dyDescent="0.35">
      <c r="B334" s="115"/>
      <c r="C334" s="151"/>
      <c r="D334" s="115"/>
      <c r="E334" s="126"/>
      <c r="F334" s="115"/>
      <c r="G334" s="115"/>
      <c r="H334" s="115"/>
    </row>
    <row r="335" spans="2:8" x14ac:dyDescent="0.35">
      <c r="B335" s="115"/>
      <c r="C335" s="151"/>
      <c r="D335" s="115"/>
      <c r="E335" s="126"/>
      <c r="F335" s="115"/>
      <c r="G335" s="115"/>
      <c r="H335" s="115"/>
    </row>
    <row r="336" spans="2:8" x14ac:dyDescent="0.35">
      <c r="B336" s="115"/>
      <c r="C336" s="151"/>
      <c r="D336" s="115"/>
      <c r="E336" s="126"/>
      <c r="F336" s="115"/>
      <c r="G336" s="115"/>
      <c r="H336" s="115"/>
    </row>
    <row r="337" spans="2:8" x14ac:dyDescent="0.35">
      <c r="B337" s="115"/>
      <c r="C337" s="151"/>
      <c r="D337" s="115"/>
      <c r="E337" s="126"/>
      <c r="F337" s="115"/>
      <c r="G337" s="115"/>
      <c r="H337" s="115"/>
    </row>
    <row r="338" spans="2:8" x14ac:dyDescent="0.35">
      <c r="B338" s="115"/>
      <c r="C338" s="151"/>
      <c r="D338" s="115"/>
      <c r="E338" s="126"/>
      <c r="F338" s="115"/>
      <c r="G338" s="115"/>
      <c r="H338" s="115"/>
    </row>
    <row r="339" spans="2:8" x14ac:dyDescent="0.35">
      <c r="B339" s="115"/>
      <c r="C339" s="151"/>
      <c r="D339" s="115"/>
      <c r="E339" s="126"/>
      <c r="F339" s="115"/>
      <c r="G339" s="115"/>
      <c r="H339" s="115"/>
    </row>
    <row r="340" spans="2:8" x14ac:dyDescent="0.35">
      <c r="B340" s="115"/>
      <c r="C340" s="151"/>
      <c r="D340" s="115"/>
      <c r="E340" s="126"/>
      <c r="F340" s="115"/>
      <c r="G340" s="115"/>
      <c r="H340" s="115"/>
    </row>
    <row r="341" spans="2:8" x14ac:dyDescent="0.35">
      <c r="B341" s="115"/>
      <c r="C341" s="151"/>
      <c r="D341" s="115"/>
      <c r="E341" s="126"/>
      <c r="F341" s="115"/>
      <c r="G341" s="115"/>
      <c r="H341" s="115"/>
    </row>
    <row r="342" spans="2:8" x14ac:dyDescent="0.35">
      <c r="B342" s="115"/>
      <c r="C342" s="151"/>
      <c r="D342" s="115"/>
      <c r="E342" s="126"/>
      <c r="F342" s="115"/>
      <c r="G342" s="115"/>
      <c r="H342" s="115"/>
    </row>
    <row r="343" spans="2:8" x14ac:dyDescent="0.35">
      <c r="B343" s="115"/>
      <c r="C343" s="151"/>
      <c r="D343" s="115"/>
      <c r="E343" s="126"/>
      <c r="F343" s="115"/>
      <c r="G343" s="115"/>
      <c r="H343" s="115"/>
    </row>
    <row r="344" spans="2:8" x14ac:dyDescent="0.35">
      <c r="B344" s="115"/>
      <c r="C344" s="151"/>
      <c r="D344" s="115"/>
      <c r="E344" s="126"/>
      <c r="F344" s="115"/>
      <c r="G344" s="115"/>
      <c r="H344" s="115"/>
    </row>
    <row r="345" spans="2:8" x14ac:dyDescent="0.35">
      <c r="B345" s="115"/>
      <c r="C345" s="151"/>
      <c r="D345" s="115"/>
      <c r="E345" s="126"/>
      <c r="F345" s="115"/>
      <c r="G345" s="115"/>
      <c r="H345" s="115"/>
    </row>
    <row r="346" spans="2:8" x14ac:dyDescent="0.35">
      <c r="B346" s="115"/>
      <c r="C346" s="151"/>
      <c r="D346" s="115"/>
      <c r="E346" s="126"/>
      <c r="F346" s="115"/>
      <c r="G346" s="115"/>
      <c r="H346" s="115"/>
    </row>
    <row r="347" spans="2:8" x14ac:dyDescent="0.35">
      <c r="B347" s="115"/>
      <c r="C347" s="151"/>
      <c r="D347" s="115"/>
      <c r="E347" s="126"/>
      <c r="F347" s="115"/>
      <c r="G347" s="115"/>
      <c r="H347" s="115"/>
    </row>
  </sheetData>
  <sheetProtection formatCells="0" formatColumns="0" formatRows="0" insertColumns="0" insertRows="0" deleteColumns="0" deleteRows="0"/>
  <mergeCells count="3">
    <mergeCell ref="E2:F2"/>
    <mergeCell ref="E3:F3"/>
    <mergeCell ref="C6:H12"/>
  </mergeCells>
  <dataValidations count="3">
    <dataValidation type="list" allowBlank="1" showInputMessage="1" showErrorMessage="1" sqref="E23:E24 G25:G77 E25:F220" xr:uid="{00000000-0002-0000-1400-000000000000}">
      <formula1>SalaID</formula1>
    </dataValidation>
    <dataValidation type="list" allowBlank="1" showInputMessage="1" showErrorMessage="1" sqref="F23:G24" xr:uid="{00000000-0002-0000-1400-000001000000}">
      <formula1>Features</formula1>
    </dataValidation>
    <dataValidation type="list" allowBlank="1" showInputMessage="1" showErrorMessage="1" sqref="D25:D347" xr:uid="{00000000-0002-0000-1400-000002000000}">
      <formula1>hotel</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2:AF217"/>
  <sheetViews>
    <sheetView workbookViewId="0">
      <selection activeCell="A15" sqref="A15"/>
    </sheetView>
  </sheetViews>
  <sheetFormatPr defaultColWidth="11.453125" defaultRowHeight="14.5" x14ac:dyDescent="0.35"/>
  <cols>
    <col min="1" max="1" width="11.453125" style="569"/>
    <col min="2" max="32" width="3.54296875" customWidth="1"/>
  </cols>
  <sheetData>
    <row r="2" spans="1:32" x14ac:dyDescent="0.35">
      <c r="A2" s="570" t="s">
        <v>2234</v>
      </c>
      <c r="B2" s="404" t="e">
        <f>'5 Recursos'!#REF!</f>
        <v>#REF!</v>
      </c>
      <c r="C2" s="404" t="e">
        <f>'5 Recursos'!#REF!</f>
        <v>#REF!</v>
      </c>
      <c r="D2" s="404" t="e">
        <f>'5 Recursos'!#REF!</f>
        <v>#REF!</v>
      </c>
      <c r="E2" s="404" t="e">
        <f>'5 Recursos'!#REF!</f>
        <v>#REF!</v>
      </c>
      <c r="F2" s="404" t="e">
        <f>'5 Recursos'!#REF!</f>
        <v>#REF!</v>
      </c>
      <c r="G2" s="404" t="e">
        <f>'5 Recursos'!#REF!</f>
        <v>#REF!</v>
      </c>
      <c r="H2" s="404" t="e">
        <f>'5 Recursos'!#REF!</f>
        <v>#REF!</v>
      </c>
      <c r="I2" s="404" t="e">
        <f>'5 Recursos'!#REF!</f>
        <v>#REF!</v>
      </c>
      <c r="J2" s="404" t="e">
        <f>'5 Recursos'!#REF!</f>
        <v>#REF!</v>
      </c>
      <c r="K2" s="404" t="e">
        <f>'5 Recursos'!#REF!</f>
        <v>#REF!</v>
      </c>
      <c r="L2" s="404" t="e">
        <f>'5 Recursos'!#REF!</f>
        <v>#REF!</v>
      </c>
      <c r="M2" s="404" t="e">
        <f>'5 Recursos'!#REF!</f>
        <v>#REF!</v>
      </c>
      <c r="N2" s="404" t="e">
        <f>'5 Recursos'!#REF!</f>
        <v>#REF!</v>
      </c>
      <c r="O2" s="404" t="e">
        <f>'5 Recursos'!#REF!</f>
        <v>#REF!</v>
      </c>
      <c r="P2" s="404" t="e">
        <f>'5 Recursos'!#REF!</f>
        <v>#REF!</v>
      </c>
      <c r="Q2" s="404" t="e">
        <f>'5 Recursos'!#REF!</f>
        <v>#REF!</v>
      </c>
      <c r="R2" s="404" t="e">
        <f>'5 Recursos'!#REF!</f>
        <v>#REF!</v>
      </c>
      <c r="S2" s="404" t="e">
        <f>'5 Recursos'!#REF!</f>
        <v>#REF!</v>
      </c>
      <c r="T2" s="404" t="e">
        <f>'5 Recursos'!#REF!</f>
        <v>#REF!</v>
      </c>
      <c r="U2" s="404" t="e">
        <f>'5 Recursos'!#REF!</f>
        <v>#REF!</v>
      </c>
      <c r="V2" s="404" t="e">
        <f>'5 Recursos'!#REF!</f>
        <v>#REF!</v>
      </c>
      <c r="W2" s="404" t="e">
        <f>'5 Recursos'!#REF!</f>
        <v>#REF!</v>
      </c>
      <c r="X2" s="404" t="e">
        <f>'5 Recursos'!#REF!</f>
        <v>#REF!</v>
      </c>
      <c r="Y2" s="404" t="e">
        <f>'5 Recursos'!#REF!</f>
        <v>#REF!</v>
      </c>
      <c r="Z2" s="404" t="e">
        <f>'5 Recursos'!#REF!</f>
        <v>#REF!</v>
      </c>
      <c r="AA2" s="404" t="e">
        <f>'5 Recursos'!#REF!</f>
        <v>#REF!</v>
      </c>
      <c r="AB2" s="404" t="e">
        <f>'5 Recursos'!#REF!</f>
        <v>#REF!</v>
      </c>
      <c r="AC2" s="404" t="e">
        <f>'5 Recursos'!#REF!</f>
        <v>#REF!</v>
      </c>
      <c r="AD2" s="404" t="e">
        <f>'5 Recursos'!#REF!</f>
        <v>#REF!</v>
      </c>
      <c r="AE2" s="404" t="e">
        <f>'5 Recursos'!#REF!</f>
        <v>#REF!</v>
      </c>
      <c r="AF2" s="404" t="e">
        <f>'5 Recursos'!#REF!</f>
        <v>#REF!</v>
      </c>
    </row>
    <row r="3" spans="1:32" x14ac:dyDescent="0.35">
      <c r="A3" s="570" t="s">
        <v>2235</v>
      </c>
      <c r="B3" s="404" t="e">
        <f>'5 Recursos'!#REF!</f>
        <v>#REF!</v>
      </c>
      <c r="C3" s="404" t="e">
        <f>'5 Recursos'!#REF!</f>
        <v>#REF!</v>
      </c>
      <c r="D3" s="404" t="e">
        <f>'5 Recursos'!#REF!</f>
        <v>#REF!</v>
      </c>
      <c r="E3" s="404" t="e">
        <f>'5 Recursos'!#REF!</f>
        <v>#REF!</v>
      </c>
      <c r="F3" s="404" t="e">
        <f>'5 Recursos'!#REF!</f>
        <v>#REF!</v>
      </c>
      <c r="G3" s="404" t="e">
        <f>'5 Recursos'!#REF!</f>
        <v>#REF!</v>
      </c>
      <c r="H3" s="404" t="e">
        <f>'5 Recursos'!#REF!</f>
        <v>#REF!</v>
      </c>
      <c r="I3" s="404" t="e">
        <f>'5 Recursos'!#REF!</f>
        <v>#REF!</v>
      </c>
      <c r="J3" s="404" t="e">
        <f>'5 Recursos'!#REF!</f>
        <v>#REF!</v>
      </c>
      <c r="K3" s="404" t="e">
        <f>'5 Recursos'!#REF!</f>
        <v>#REF!</v>
      </c>
      <c r="L3" s="404" t="e">
        <f>'5 Recursos'!#REF!</f>
        <v>#REF!</v>
      </c>
      <c r="M3" s="404" t="e">
        <f>'5 Recursos'!#REF!</f>
        <v>#REF!</v>
      </c>
      <c r="N3" s="404" t="e">
        <f>'5 Recursos'!#REF!</f>
        <v>#REF!</v>
      </c>
      <c r="O3" s="404" t="e">
        <f>'5 Recursos'!#REF!</f>
        <v>#REF!</v>
      </c>
      <c r="P3" s="404" t="e">
        <f>'5 Recursos'!#REF!</f>
        <v>#REF!</v>
      </c>
      <c r="Q3" s="404" t="e">
        <f>'5 Recursos'!#REF!</f>
        <v>#REF!</v>
      </c>
      <c r="R3" s="404" t="e">
        <f>'5 Recursos'!#REF!</f>
        <v>#REF!</v>
      </c>
      <c r="S3" s="404" t="e">
        <f>'5 Recursos'!#REF!</f>
        <v>#REF!</v>
      </c>
      <c r="T3" s="404" t="e">
        <f>'5 Recursos'!#REF!</f>
        <v>#REF!</v>
      </c>
      <c r="U3" s="404" t="e">
        <f>'5 Recursos'!#REF!</f>
        <v>#REF!</v>
      </c>
      <c r="V3" s="404" t="e">
        <f>'5 Recursos'!#REF!</f>
        <v>#REF!</v>
      </c>
      <c r="W3" s="404" t="e">
        <f>'5 Recursos'!#REF!</f>
        <v>#REF!</v>
      </c>
      <c r="X3" s="404" t="e">
        <f>'5 Recursos'!#REF!</f>
        <v>#REF!</v>
      </c>
      <c r="Y3" s="404" t="e">
        <f>'5 Recursos'!#REF!</f>
        <v>#REF!</v>
      </c>
      <c r="Z3" s="404" t="e">
        <f>'5 Recursos'!#REF!</f>
        <v>#REF!</v>
      </c>
      <c r="AA3" s="404" t="e">
        <f>'5 Recursos'!#REF!</f>
        <v>#REF!</v>
      </c>
      <c r="AB3" s="404" t="e">
        <f>'5 Recursos'!#REF!</f>
        <v>#REF!</v>
      </c>
      <c r="AC3" s="404" t="e">
        <f>'5 Recursos'!#REF!</f>
        <v>#REF!</v>
      </c>
      <c r="AD3" s="404" t="e">
        <f>'5 Recursos'!#REF!</f>
        <v>#REF!</v>
      </c>
      <c r="AE3" s="404" t="e">
        <f>'5 Recursos'!#REF!</f>
        <v>#REF!</v>
      </c>
      <c r="AF3" s="404" t="e">
        <f>'5 Recursos'!#REF!</f>
        <v>#REF!</v>
      </c>
    </row>
    <row r="4" spans="1:32" x14ac:dyDescent="0.35">
      <c r="A4" s="570" t="s">
        <v>2236</v>
      </c>
      <c r="B4" s="404" t="e">
        <f>'5 Recursos'!#REF!</f>
        <v>#REF!</v>
      </c>
      <c r="C4" s="404" t="e">
        <f>'5 Recursos'!#REF!</f>
        <v>#REF!</v>
      </c>
      <c r="D4" s="404" t="e">
        <f>'5 Recursos'!#REF!</f>
        <v>#REF!</v>
      </c>
      <c r="E4" s="404" t="e">
        <f>'5 Recursos'!#REF!</f>
        <v>#REF!</v>
      </c>
      <c r="F4" s="404" t="e">
        <f>'5 Recursos'!#REF!</f>
        <v>#REF!</v>
      </c>
      <c r="G4" s="404" t="e">
        <f>'5 Recursos'!#REF!</f>
        <v>#REF!</v>
      </c>
      <c r="H4" s="404" t="e">
        <f>'5 Recursos'!#REF!</f>
        <v>#REF!</v>
      </c>
      <c r="I4" s="404" t="e">
        <f>'5 Recursos'!#REF!</f>
        <v>#REF!</v>
      </c>
      <c r="J4" s="404" t="e">
        <f>'5 Recursos'!#REF!</f>
        <v>#REF!</v>
      </c>
      <c r="K4" s="404" t="e">
        <f>'5 Recursos'!#REF!</f>
        <v>#REF!</v>
      </c>
      <c r="L4" s="404" t="e">
        <f>'5 Recursos'!#REF!</f>
        <v>#REF!</v>
      </c>
      <c r="M4" s="404" t="e">
        <f>'5 Recursos'!#REF!</f>
        <v>#REF!</v>
      </c>
      <c r="N4" s="404" t="e">
        <f>'5 Recursos'!#REF!</f>
        <v>#REF!</v>
      </c>
      <c r="O4" s="404" t="e">
        <f>'5 Recursos'!#REF!</f>
        <v>#REF!</v>
      </c>
      <c r="P4" s="404" t="e">
        <f>'5 Recursos'!#REF!</f>
        <v>#REF!</v>
      </c>
      <c r="Q4" s="404" t="e">
        <f>'5 Recursos'!#REF!</f>
        <v>#REF!</v>
      </c>
      <c r="R4" s="404" t="e">
        <f>'5 Recursos'!#REF!</f>
        <v>#REF!</v>
      </c>
      <c r="S4" s="404" t="e">
        <f>'5 Recursos'!#REF!</f>
        <v>#REF!</v>
      </c>
      <c r="T4" s="404" t="e">
        <f>'5 Recursos'!#REF!</f>
        <v>#REF!</v>
      </c>
      <c r="U4" s="404" t="e">
        <f>'5 Recursos'!#REF!</f>
        <v>#REF!</v>
      </c>
      <c r="V4" s="404" t="e">
        <f>'5 Recursos'!#REF!</f>
        <v>#REF!</v>
      </c>
      <c r="W4" s="404" t="e">
        <f>'5 Recursos'!#REF!</f>
        <v>#REF!</v>
      </c>
      <c r="X4" s="404" t="e">
        <f>'5 Recursos'!#REF!</f>
        <v>#REF!</v>
      </c>
      <c r="Y4" s="404" t="e">
        <f>'5 Recursos'!#REF!</f>
        <v>#REF!</v>
      </c>
      <c r="Z4" s="404" t="e">
        <f>'5 Recursos'!#REF!</f>
        <v>#REF!</v>
      </c>
      <c r="AA4" s="404" t="e">
        <f>'5 Recursos'!#REF!</f>
        <v>#REF!</v>
      </c>
      <c r="AB4" s="404" t="e">
        <f>'5 Recursos'!#REF!</f>
        <v>#REF!</v>
      </c>
      <c r="AC4" s="404" t="e">
        <f>'5 Recursos'!#REF!</f>
        <v>#REF!</v>
      </c>
      <c r="AD4" s="404" t="e">
        <f>'5 Recursos'!#REF!</f>
        <v>#REF!</v>
      </c>
      <c r="AE4" s="404" t="e">
        <f>'5 Recursos'!#REF!</f>
        <v>#REF!</v>
      </c>
      <c r="AF4" s="404" t="e">
        <f>'5 Recursos'!#REF!</f>
        <v>#REF!</v>
      </c>
    </row>
    <row r="5" spans="1:32" x14ac:dyDescent="0.35">
      <c r="A5" s="570" t="s">
        <v>2237</v>
      </c>
      <c r="B5" s="404" t="e">
        <f>'5 Recursos'!#REF!</f>
        <v>#REF!</v>
      </c>
      <c r="C5" s="404" t="e">
        <f>'5 Recursos'!#REF!</f>
        <v>#REF!</v>
      </c>
      <c r="D5" s="404" t="e">
        <f>'5 Recursos'!#REF!</f>
        <v>#REF!</v>
      </c>
      <c r="E5" s="404" t="e">
        <f>'5 Recursos'!#REF!</f>
        <v>#REF!</v>
      </c>
      <c r="F5" s="404" t="e">
        <f>'5 Recursos'!#REF!</f>
        <v>#REF!</v>
      </c>
      <c r="G5" s="404" t="e">
        <f>'5 Recursos'!#REF!</f>
        <v>#REF!</v>
      </c>
      <c r="H5" s="404" t="e">
        <f>'5 Recursos'!#REF!</f>
        <v>#REF!</v>
      </c>
      <c r="I5" s="404" t="e">
        <f>'5 Recursos'!#REF!</f>
        <v>#REF!</v>
      </c>
      <c r="J5" s="404" t="e">
        <f>'5 Recursos'!#REF!</f>
        <v>#REF!</v>
      </c>
      <c r="K5" s="404" t="e">
        <f>'5 Recursos'!#REF!</f>
        <v>#REF!</v>
      </c>
      <c r="L5" s="404" t="e">
        <f>'5 Recursos'!#REF!</f>
        <v>#REF!</v>
      </c>
      <c r="M5" s="404" t="e">
        <f>'5 Recursos'!#REF!</f>
        <v>#REF!</v>
      </c>
      <c r="N5" s="404" t="e">
        <f>'5 Recursos'!#REF!</f>
        <v>#REF!</v>
      </c>
      <c r="O5" s="404" t="e">
        <f>'5 Recursos'!#REF!</f>
        <v>#REF!</v>
      </c>
      <c r="P5" s="404" t="e">
        <f>'5 Recursos'!#REF!</f>
        <v>#REF!</v>
      </c>
      <c r="Q5" s="404" t="e">
        <f>'5 Recursos'!#REF!</f>
        <v>#REF!</v>
      </c>
      <c r="R5" s="404" t="e">
        <f>'5 Recursos'!#REF!</f>
        <v>#REF!</v>
      </c>
      <c r="S5" s="404" t="e">
        <f>'5 Recursos'!#REF!</f>
        <v>#REF!</v>
      </c>
      <c r="T5" s="404" t="e">
        <f>'5 Recursos'!#REF!</f>
        <v>#REF!</v>
      </c>
      <c r="U5" s="404" t="e">
        <f>'5 Recursos'!#REF!</f>
        <v>#REF!</v>
      </c>
      <c r="V5" s="404" t="e">
        <f>'5 Recursos'!#REF!</f>
        <v>#REF!</v>
      </c>
      <c r="W5" s="404" t="e">
        <f>'5 Recursos'!#REF!</f>
        <v>#REF!</v>
      </c>
      <c r="X5" s="404" t="e">
        <f>'5 Recursos'!#REF!</f>
        <v>#REF!</v>
      </c>
      <c r="Y5" s="404" t="e">
        <f>'5 Recursos'!#REF!</f>
        <v>#REF!</v>
      </c>
      <c r="Z5" s="404" t="e">
        <f>'5 Recursos'!#REF!</f>
        <v>#REF!</v>
      </c>
      <c r="AA5" s="404" t="e">
        <f>'5 Recursos'!#REF!</f>
        <v>#REF!</v>
      </c>
      <c r="AB5" s="404" t="e">
        <f>'5 Recursos'!#REF!</f>
        <v>#REF!</v>
      </c>
      <c r="AC5" s="404" t="e">
        <f>'5 Recursos'!#REF!</f>
        <v>#REF!</v>
      </c>
      <c r="AD5" s="404" t="e">
        <f>'5 Recursos'!#REF!</f>
        <v>#REF!</v>
      </c>
      <c r="AE5" s="404" t="e">
        <f>'5 Recursos'!#REF!</f>
        <v>#REF!</v>
      </c>
      <c r="AF5" s="404" t="e">
        <f>'5 Recursos'!#REF!</f>
        <v>#REF!</v>
      </c>
    </row>
    <row r="6" spans="1:32" x14ac:dyDescent="0.35">
      <c r="A6" s="570" t="s">
        <v>2238</v>
      </c>
      <c r="B6" s="404" t="e">
        <f>'5 Recursos'!#REF!</f>
        <v>#REF!</v>
      </c>
      <c r="C6" s="404" t="e">
        <f>'5 Recursos'!#REF!</f>
        <v>#REF!</v>
      </c>
      <c r="D6" s="404" t="e">
        <f>'5 Recursos'!#REF!</f>
        <v>#REF!</v>
      </c>
      <c r="E6" s="404" t="e">
        <f>'5 Recursos'!#REF!</f>
        <v>#REF!</v>
      </c>
      <c r="F6" s="404" t="e">
        <f>'5 Recursos'!#REF!</f>
        <v>#REF!</v>
      </c>
      <c r="G6" s="404" t="e">
        <f>'5 Recursos'!#REF!</f>
        <v>#REF!</v>
      </c>
      <c r="H6" s="404" t="e">
        <f>'5 Recursos'!#REF!</f>
        <v>#REF!</v>
      </c>
      <c r="I6" s="404" t="e">
        <f>'5 Recursos'!#REF!</f>
        <v>#REF!</v>
      </c>
      <c r="J6" s="404" t="e">
        <f>'5 Recursos'!#REF!</f>
        <v>#REF!</v>
      </c>
      <c r="K6" s="404" t="e">
        <f>'5 Recursos'!#REF!</f>
        <v>#REF!</v>
      </c>
      <c r="L6" s="404" t="e">
        <f>'5 Recursos'!#REF!</f>
        <v>#REF!</v>
      </c>
      <c r="M6" s="404" t="e">
        <f>'5 Recursos'!#REF!</f>
        <v>#REF!</v>
      </c>
      <c r="N6" s="404" t="e">
        <f>'5 Recursos'!#REF!</f>
        <v>#REF!</v>
      </c>
      <c r="O6" s="404" t="e">
        <f>'5 Recursos'!#REF!</f>
        <v>#REF!</v>
      </c>
      <c r="P6" s="404" t="e">
        <f>'5 Recursos'!#REF!</f>
        <v>#REF!</v>
      </c>
      <c r="Q6" s="404" t="e">
        <f>'5 Recursos'!#REF!</f>
        <v>#REF!</v>
      </c>
      <c r="R6" s="404" t="e">
        <f>'5 Recursos'!#REF!</f>
        <v>#REF!</v>
      </c>
      <c r="S6" s="404" t="e">
        <f>'5 Recursos'!#REF!</f>
        <v>#REF!</v>
      </c>
      <c r="T6" s="404" t="e">
        <f>'5 Recursos'!#REF!</f>
        <v>#REF!</v>
      </c>
      <c r="U6" s="404" t="e">
        <f>'5 Recursos'!#REF!</f>
        <v>#REF!</v>
      </c>
      <c r="V6" s="404" t="e">
        <f>'5 Recursos'!#REF!</f>
        <v>#REF!</v>
      </c>
      <c r="W6" s="404" t="e">
        <f>'5 Recursos'!#REF!</f>
        <v>#REF!</v>
      </c>
      <c r="X6" s="404" t="e">
        <f>'5 Recursos'!#REF!</f>
        <v>#REF!</v>
      </c>
      <c r="Y6" s="404" t="e">
        <f>'5 Recursos'!#REF!</f>
        <v>#REF!</v>
      </c>
      <c r="Z6" s="404" t="e">
        <f>'5 Recursos'!#REF!</f>
        <v>#REF!</v>
      </c>
      <c r="AA6" s="404" t="e">
        <f>'5 Recursos'!#REF!</f>
        <v>#REF!</v>
      </c>
      <c r="AB6" s="404" t="e">
        <f>'5 Recursos'!#REF!</f>
        <v>#REF!</v>
      </c>
      <c r="AC6" s="404" t="e">
        <f>'5 Recursos'!#REF!</f>
        <v>#REF!</v>
      </c>
      <c r="AD6" s="404" t="e">
        <f>'5 Recursos'!#REF!</f>
        <v>#REF!</v>
      </c>
      <c r="AE6" s="404" t="e">
        <f>'5 Recursos'!#REF!</f>
        <v>#REF!</v>
      </c>
      <c r="AF6" s="404" t="e">
        <f>'5 Recursos'!#REF!</f>
        <v>#REF!</v>
      </c>
    </row>
    <row r="7" spans="1:32" x14ac:dyDescent="0.35">
      <c r="A7" s="570" t="s">
        <v>2239</v>
      </c>
      <c r="B7" s="404" t="e">
        <f>'5 Recursos'!#REF!</f>
        <v>#REF!</v>
      </c>
      <c r="C7" s="404" t="e">
        <f>'5 Recursos'!#REF!</f>
        <v>#REF!</v>
      </c>
      <c r="D7" s="404" t="e">
        <f>'5 Recursos'!#REF!</f>
        <v>#REF!</v>
      </c>
      <c r="E7" s="404" t="e">
        <f>'5 Recursos'!#REF!</f>
        <v>#REF!</v>
      </c>
      <c r="F7" s="404" t="e">
        <f>'5 Recursos'!#REF!</f>
        <v>#REF!</v>
      </c>
      <c r="G7" s="404" t="e">
        <f>'5 Recursos'!#REF!</f>
        <v>#REF!</v>
      </c>
      <c r="H7" s="404" t="e">
        <f>'5 Recursos'!#REF!</f>
        <v>#REF!</v>
      </c>
      <c r="I7" s="404" t="e">
        <f>'5 Recursos'!#REF!</f>
        <v>#REF!</v>
      </c>
      <c r="J7" s="404" t="e">
        <f>'5 Recursos'!#REF!</f>
        <v>#REF!</v>
      </c>
      <c r="K7" s="404" t="e">
        <f>'5 Recursos'!#REF!</f>
        <v>#REF!</v>
      </c>
      <c r="L7" s="404" t="e">
        <f>'5 Recursos'!#REF!</f>
        <v>#REF!</v>
      </c>
      <c r="M7" s="404" t="e">
        <f>'5 Recursos'!#REF!</f>
        <v>#REF!</v>
      </c>
      <c r="N7" s="404" t="e">
        <f>'5 Recursos'!#REF!</f>
        <v>#REF!</v>
      </c>
      <c r="O7" s="404" t="e">
        <f>'5 Recursos'!#REF!</f>
        <v>#REF!</v>
      </c>
      <c r="P7" s="404" t="e">
        <f>'5 Recursos'!#REF!</f>
        <v>#REF!</v>
      </c>
      <c r="Q7" s="404" t="e">
        <f>'5 Recursos'!#REF!</f>
        <v>#REF!</v>
      </c>
      <c r="R7" s="404" t="e">
        <f>'5 Recursos'!#REF!</f>
        <v>#REF!</v>
      </c>
      <c r="S7" s="404" t="e">
        <f>'5 Recursos'!#REF!</f>
        <v>#REF!</v>
      </c>
      <c r="T7" s="404" t="e">
        <f>'5 Recursos'!#REF!</f>
        <v>#REF!</v>
      </c>
      <c r="U7" s="404" t="e">
        <f>'5 Recursos'!#REF!</f>
        <v>#REF!</v>
      </c>
      <c r="V7" s="404" t="e">
        <f>'5 Recursos'!#REF!</f>
        <v>#REF!</v>
      </c>
      <c r="W7" s="404" t="e">
        <f>'5 Recursos'!#REF!</f>
        <v>#REF!</v>
      </c>
      <c r="X7" s="404" t="e">
        <f>'5 Recursos'!#REF!</f>
        <v>#REF!</v>
      </c>
      <c r="Y7" s="404" t="e">
        <f>'5 Recursos'!#REF!</f>
        <v>#REF!</v>
      </c>
      <c r="Z7" s="404" t="e">
        <f>'5 Recursos'!#REF!</f>
        <v>#REF!</v>
      </c>
      <c r="AA7" s="404" t="e">
        <f>'5 Recursos'!#REF!</f>
        <v>#REF!</v>
      </c>
      <c r="AB7" s="404" t="e">
        <f>'5 Recursos'!#REF!</f>
        <v>#REF!</v>
      </c>
      <c r="AC7" s="404" t="e">
        <f>'5 Recursos'!#REF!</f>
        <v>#REF!</v>
      </c>
      <c r="AD7" s="404" t="e">
        <f>'5 Recursos'!#REF!</f>
        <v>#REF!</v>
      </c>
      <c r="AE7" s="404" t="e">
        <f>'5 Recursos'!#REF!</f>
        <v>#REF!</v>
      </c>
      <c r="AF7" s="404" t="e">
        <f>'5 Recursos'!#REF!</f>
        <v>#REF!</v>
      </c>
    </row>
    <row r="8" spans="1:32" x14ac:dyDescent="0.35">
      <c r="A8" s="570" t="s">
        <v>2240</v>
      </c>
      <c r="B8" s="404" t="e">
        <f>'5 Recursos'!#REF!</f>
        <v>#REF!</v>
      </c>
      <c r="C8" s="404" t="e">
        <f>'5 Recursos'!#REF!</f>
        <v>#REF!</v>
      </c>
      <c r="D8" s="404" t="e">
        <f>'5 Recursos'!#REF!</f>
        <v>#REF!</v>
      </c>
      <c r="E8" s="404" t="e">
        <f>'5 Recursos'!#REF!</f>
        <v>#REF!</v>
      </c>
      <c r="F8" s="404" t="e">
        <f>'5 Recursos'!#REF!</f>
        <v>#REF!</v>
      </c>
      <c r="G8" s="404" t="e">
        <f>'5 Recursos'!#REF!</f>
        <v>#REF!</v>
      </c>
      <c r="H8" s="404" t="e">
        <f>'5 Recursos'!#REF!</f>
        <v>#REF!</v>
      </c>
      <c r="I8" s="404" t="e">
        <f>'5 Recursos'!#REF!</f>
        <v>#REF!</v>
      </c>
      <c r="J8" s="404" t="e">
        <f>'5 Recursos'!#REF!</f>
        <v>#REF!</v>
      </c>
      <c r="K8" s="404" t="e">
        <f>'5 Recursos'!#REF!</f>
        <v>#REF!</v>
      </c>
      <c r="L8" s="404" t="e">
        <f>'5 Recursos'!#REF!</f>
        <v>#REF!</v>
      </c>
      <c r="M8" s="404" t="e">
        <f>'5 Recursos'!#REF!</f>
        <v>#REF!</v>
      </c>
      <c r="N8" s="404" t="e">
        <f>'5 Recursos'!#REF!</f>
        <v>#REF!</v>
      </c>
      <c r="O8" s="404" t="e">
        <f>'5 Recursos'!#REF!</f>
        <v>#REF!</v>
      </c>
      <c r="P8" s="404" t="e">
        <f>'5 Recursos'!#REF!</f>
        <v>#REF!</v>
      </c>
      <c r="Q8" s="404" t="e">
        <f>'5 Recursos'!#REF!</f>
        <v>#REF!</v>
      </c>
      <c r="R8" s="404" t="e">
        <f>'5 Recursos'!#REF!</f>
        <v>#REF!</v>
      </c>
      <c r="S8" s="404" t="e">
        <f>'5 Recursos'!#REF!</f>
        <v>#REF!</v>
      </c>
      <c r="T8" s="404" t="e">
        <f>'5 Recursos'!#REF!</f>
        <v>#REF!</v>
      </c>
      <c r="U8" s="404" t="e">
        <f>'5 Recursos'!#REF!</f>
        <v>#REF!</v>
      </c>
      <c r="V8" s="404" t="e">
        <f>'5 Recursos'!#REF!</f>
        <v>#REF!</v>
      </c>
      <c r="W8" s="404" t="e">
        <f>'5 Recursos'!#REF!</f>
        <v>#REF!</v>
      </c>
      <c r="X8" s="404" t="e">
        <f>'5 Recursos'!#REF!</f>
        <v>#REF!</v>
      </c>
      <c r="Y8" s="404" t="e">
        <f>'5 Recursos'!#REF!</f>
        <v>#REF!</v>
      </c>
      <c r="Z8" s="404" t="e">
        <f>'5 Recursos'!#REF!</f>
        <v>#REF!</v>
      </c>
      <c r="AA8" s="404" t="e">
        <f>'5 Recursos'!#REF!</f>
        <v>#REF!</v>
      </c>
      <c r="AB8" s="404" t="e">
        <f>'5 Recursos'!#REF!</f>
        <v>#REF!</v>
      </c>
      <c r="AC8" s="404" t="e">
        <f>'5 Recursos'!#REF!</f>
        <v>#REF!</v>
      </c>
      <c r="AD8" s="404" t="e">
        <f>'5 Recursos'!#REF!</f>
        <v>#REF!</v>
      </c>
      <c r="AE8" s="404" t="e">
        <f>'5 Recursos'!#REF!</f>
        <v>#REF!</v>
      </c>
      <c r="AF8" s="404" t="e">
        <f>'5 Recursos'!#REF!</f>
        <v>#REF!</v>
      </c>
    </row>
    <row r="9" spans="1:32" x14ac:dyDescent="0.35">
      <c r="A9" s="570" t="s">
        <v>2241</v>
      </c>
      <c r="B9" s="404" t="e">
        <f>'5 Recursos'!#REF!</f>
        <v>#REF!</v>
      </c>
      <c r="C9" s="404" t="e">
        <f>'5 Recursos'!#REF!</f>
        <v>#REF!</v>
      </c>
      <c r="D9" s="404" t="e">
        <f>'5 Recursos'!#REF!</f>
        <v>#REF!</v>
      </c>
      <c r="E9" s="404" t="e">
        <f>'5 Recursos'!#REF!</f>
        <v>#REF!</v>
      </c>
      <c r="F9" s="404" t="e">
        <f>'5 Recursos'!#REF!</f>
        <v>#REF!</v>
      </c>
      <c r="G9" s="404" t="e">
        <f>'5 Recursos'!#REF!</f>
        <v>#REF!</v>
      </c>
      <c r="H9" s="404" t="e">
        <f>'5 Recursos'!#REF!</f>
        <v>#REF!</v>
      </c>
      <c r="I9" s="404" t="e">
        <f>'5 Recursos'!#REF!</f>
        <v>#REF!</v>
      </c>
      <c r="J9" s="404" t="e">
        <f>'5 Recursos'!#REF!</f>
        <v>#REF!</v>
      </c>
      <c r="K9" s="404" t="e">
        <f>'5 Recursos'!#REF!</f>
        <v>#REF!</v>
      </c>
      <c r="L9" s="404" t="e">
        <f>'5 Recursos'!#REF!</f>
        <v>#REF!</v>
      </c>
      <c r="M9" s="404" t="e">
        <f>'5 Recursos'!#REF!</f>
        <v>#REF!</v>
      </c>
      <c r="N9" s="404" t="e">
        <f>'5 Recursos'!#REF!</f>
        <v>#REF!</v>
      </c>
      <c r="O9" s="404" t="e">
        <f>'5 Recursos'!#REF!</f>
        <v>#REF!</v>
      </c>
      <c r="P9" s="404" t="e">
        <f>'5 Recursos'!#REF!</f>
        <v>#REF!</v>
      </c>
      <c r="Q9" s="404" t="e">
        <f>'5 Recursos'!#REF!</f>
        <v>#REF!</v>
      </c>
      <c r="R9" s="404" t="e">
        <f>'5 Recursos'!#REF!</f>
        <v>#REF!</v>
      </c>
      <c r="S9" s="404" t="e">
        <f>'5 Recursos'!#REF!</f>
        <v>#REF!</v>
      </c>
      <c r="T9" s="404" t="e">
        <f>'5 Recursos'!#REF!</f>
        <v>#REF!</v>
      </c>
      <c r="U9" s="404" t="e">
        <f>'5 Recursos'!#REF!</f>
        <v>#REF!</v>
      </c>
      <c r="V9" s="404" t="e">
        <f>'5 Recursos'!#REF!</f>
        <v>#REF!</v>
      </c>
      <c r="W9" s="404" t="e">
        <f>'5 Recursos'!#REF!</f>
        <v>#REF!</v>
      </c>
      <c r="X9" s="404" t="e">
        <f>'5 Recursos'!#REF!</f>
        <v>#REF!</v>
      </c>
      <c r="Y9" s="404" t="e">
        <f>'5 Recursos'!#REF!</f>
        <v>#REF!</v>
      </c>
      <c r="Z9" s="404" t="e">
        <f>'5 Recursos'!#REF!</f>
        <v>#REF!</v>
      </c>
      <c r="AA9" s="404" t="e">
        <f>'5 Recursos'!#REF!</f>
        <v>#REF!</v>
      </c>
      <c r="AB9" s="404" t="e">
        <f>'5 Recursos'!#REF!</f>
        <v>#REF!</v>
      </c>
      <c r="AC9" s="404" t="e">
        <f>'5 Recursos'!#REF!</f>
        <v>#REF!</v>
      </c>
      <c r="AD9" s="404" t="e">
        <f>'5 Recursos'!#REF!</f>
        <v>#REF!</v>
      </c>
      <c r="AE9" s="404" t="e">
        <f>'5 Recursos'!#REF!</f>
        <v>#REF!</v>
      </c>
      <c r="AF9" s="404" t="e">
        <f>'5 Recursos'!#REF!</f>
        <v>#REF!</v>
      </c>
    </row>
    <row r="10" spans="1:32" x14ac:dyDescent="0.35">
      <c r="A10" s="570" t="s">
        <v>2242</v>
      </c>
      <c r="B10" s="404" t="e">
        <f>'5 Recursos'!#REF!</f>
        <v>#REF!</v>
      </c>
      <c r="C10" s="404" t="e">
        <f>'5 Recursos'!#REF!</f>
        <v>#REF!</v>
      </c>
      <c r="D10" s="404" t="e">
        <f>'5 Recursos'!#REF!</f>
        <v>#REF!</v>
      </c>
      <c r="E10" s="404" t="e">
        <f>'5 Recursos'!#REF!</f>
        <v>#REF!</v>
      </c>
      <c r="F10" s="404" t="e">
        <f>'5 Recursos'!#REF!</f>
        <v>#REF!</v>
      </c>
      <c r="G10" s="404" t="e">
        <f>'5 Recursos'!#REF!</f>
        <v>#REF!</v>
      </c>
      <c r="H10" s="404" t="e">
        <f>'5 Recursos'!#REF!</f>
        <v>#REF!</v>
      </c>
      <c r="I10" s="404" t="e">
        <f>'5 Recursos'!#REF!</f>
        <v>#REF!</v>
      </c>
      <c r="J10" s="404" t="e">
        <f>'5 Recursos'!#REF!</f>
        <v>#REF!</v>
      </c>
      <c r="K10" s="404" t="e">
        <f>'5 Recursos'!#REF!</f>
        <v>#REF!</v>
      </c>
      <c r="L10" s="404" t="e">
        <f>'5 Recursos'!#REF!</f>
        <v>#REF!</v>
      </c>
      <c r="M10" s="404" t="e">
        <f>'5 Recursos'!#REF!</f>
        <v>#REF!</v>
      </c>
      <c r="N10" s="404" t="e">
        <f>'5 Recursos'!#REF!</f>
        <v>#REF!</v>
      </c>
      <c r="O10" s="404" t="e">
        <f>'5 Recursos'!#REF!</f>
        <v>#REF!</v>
      </c>
      <c r="P10" s="404" t="e">
        <f>'5 Recursos'!#REF!</f>
        <v>#REF!</v>
      </c>
      <c r="Q10" s="404" t="e">
        <f>'5 Recursos'!#REF!</f>
        <v>#REF!</v>
      </c>
      <c r="R10" s="404" t="e">
        <f>'5 Recursos'!#REF!</f>
        <v>#REF!</v>
      </c>
      <c r="S10" s="404" t="e">
        <f>'5 Recursos'!#REF!</f>
        <v>#REF!</v>
      </c>
      <c r="T10" s="404" t="e">
        <f>'5 Recursos'!#REF!</f>
        <v>#REF!</v>
      </c>
      <c r="U10" s="404" t="e">
        <f>'5 Recursos'!#REF!</f>
        <v>#REF!</v>
      </c>
      <c r="V10" s="404" t="e">
        <f>'5 Recursos'!#REF!</f>
        <v>#REF!</v>
      </c>
      <c r="W10" s="404" t="e">
        <f>'5 Recursos'!#REF!</f>
        <v>#REF!</v>
      </c>
      <c r="X10" s="404" t="e">
        <f>'5 Recursos'!#REF!</f>
        <v>#REF!</v>
      </c>
      <c r="Y10" s="404" t="e">
        <f>'5 Recursos'!#REF!</f>
        <v>#REF!</v>
      </c>
      <c r="Z10" s="404" t="e">
        <f>'5 Recursos'!#REF!</f>
        <v>#REF!</v>
      </c>
      <c r="AA10" s="404" t="e">
        <f>'5 Recursos'!#REF!</f>
        <v>#REF!</v>
      </c>
      <c r="AB10" s="404" t="e">
        <f>'5 Recursos'!#REF!</f>
        <v>#REF!</v>
      </c>
      <c r="AC10" s="404" t="e">
        <f>'5 Recursos'!#REF!</f>
        <v>#REF!</v>
      </c>
      <c r="AD10" s="404" t="e">
        <f>'5 Recursos'!#REF!</f>
        <v>#REF!</v>
      </c>
      <c r="AE10" s="404" t="e">
        <f>'5 Recursos'!#REF!</f>
        <v>#REF!</v>
      </c>
      <c r="AF10" s="404" t="e">
        <f>'5 Recursos'!#REF!</f>
        <v>#REF!</v>
      </c>
    </row>
    <row r="11" spans="1:32" x14ac:dyDescent="0.35">
      <c r="A11" s="570" t="s">
        <v>2243</v>
      </c>
      <c r="B11" s="404" t="e">
        <f>'5 Recursos'!#REF!</f>
        <v>#REF!</v>
      </c>
      <c r="C11" s="404" t="e">
        <f>'5 Recursos'!#REF!</f>
        <v>#REF!</v>
      </c>
      <c r="D11" s="404" t="e">
        <f>'5 Recursos'!#REF!</f>
        <v>#REF!</v>
      </c>
      <c r="E11" s="404" t="e">
        <f>'5 Recursos'!#REF!</f>
        <v>#REF!</v>
      </c>
      <c r="F11" s="404" t="e">
        <f>'5 Recursos'!#REF!</f>
        <v>#REF!</v>
      </c>
      <c r="G11" s="404" t="e">
        <f>'5 Recursos'!#REF!</f>
        <v>#REF!</v>
      </c>
      <c r="H11" s="404" t="e">
        <f>'5 Recursos'!#REF!</f>
        <v>#REF!</v>
      </c>
      <c r="I11" s="404" t="e">
        <f>'5 Recursos'!#REF!</f>
        <v>#REF!</v>
      </c>
      <c r="J11" s="404" t="e">
        <f>'5 Recursos'!#REF!</f>
        <v>#REF!</v>
      </c>
      <c r="K11" s="404" t="e">
        <f>'5 Recursos'!#REF!</f>
        <v>#REF!</v>
      </c>
      <c r="L11" s="404" t="e">
        <f>'5 Recursos'!#REF!</f>
        <v>#REF!</v>
      </c>
      <c r="M11" s="404" t="e">
        <f>'5 Recursos'!#REF!</f>
        <v>#REF!</v>
      </c>
      <c r="N11" s="404" t="e">
        <f>'5 Recursos'!#REF!</f>
        <v>#REF!</v>
      </c>
      <c r="O11" s="404" t="e">
        <f>'5 Recursos'!#REF!</f>
        <v>#REF!</v>
      </c>
      <c r="P11" s="404" t="e">
        <f>'5 Recursos'!#REF!</f>
        <v>#REF!</v>
      </c>
      <c r="Q11" s="404" t="e">
        <f>'5 Recursos'!#REF!</f>
        <v>#REF!</v>
      </c>
      <c r="R11" s="404" t="e">
        <f>'5 Recursos'!#REF!</f>
        <v>#REF!</v>
      </c>
      <c r="S11" s="404" t="e">
        <f>'5 Recursos'!#REF!</f>
        <v>#REF!</v>
      </c>
      <c r="T11" s="404" t="e">
        <f>'5 Recursos'!#REF!</f>
        <v>#REF!</v>
      </c>
      <c r="U11" s="404" t="e">
        <f>'5 Recursos'!#REF!</f>
        <v>#REF!</v>
      </c>
      <c r="V11" s="404" t="e">
        <f>'5 Recursos'!#REF!</f>
        <v>#REF!</v>
      </c>
      <c r="W11" s="404" t="e">
        <f>'5 Recursos'!#REF!</f>
        <v>#REF!</v>
      </c>
      <c r="X11" s="404" t="e">
        <f>'5 Recursos'!#REF!</f>
        <v>#REF!</v>
      </c>
      <c r="Y11" s="404" t="e">
        <f>'5 Recursos'!#REF!</f>
        <v>#REF!</v>
      </c>
      <c r="Z11" s="404" t="e">
        <f>'5 Recursos'!#REF!</f>
        <v>#REF!</v>
      </c>
      <c r="AA11" s="404" t="e">
        <f>'5 Recursos'!#REF!</f>
        <v>#REF!</v>
      </c>
      <c r="AB11" s="404" t="e">
        <f>'5 Recursos'!#REF!</f>
        <v>#REF!</v>
      </c>
      <c r="AC11" s="404" t="e">
        <f>'5 Recursos'!#REF!</f>
        <v>#REF!</v>
      </c>
      <c r="AD11" s="404" t="e">
        <f>'5 Recursos'!#REF!</f>
        <v>#REF!</v>
      </c>
      <c r="AE11" s="404" t="e">
        <f>'5 Recursos'!#REF!</f>
        <v>#REF!</v>
      </c>
      <c r="AF11" s="404" t="e">
        <f>'5 Recursos'!#REF!</f>
        <v>#REF!</v>
      </c>
    </row>
    <row r="12" spans="1:32" x14ac:dyDescent="0.35">
      <c r="A12" s="570" t="s">
        <v>2244</v>
      </c>
      <c r="B12" s="404" t="e">
        <f>'5 Recursos'!#REF!</f>
        <v>#REF!</v>
      </c>
      <c r="C12" s="404" t="e">
        <f>'5 Recursos'!#REF!</f>
        <v>#REF!</v>
      </c>
      <c r="D12" s="404" t="e">
        <f>'5 Recursos'!#REF!</f>
        <v>#REF!</v>
      </c>
      <c r="E12" s="404" t="e">
        <f>'5 Recursos'!#REF!</f>
        <v>#REF!</v>
      </c>
      <c r="F12" s="404" t="e">
        <f>'5 Recursos'!#REF!</f>
        <v>#REF!</v>
      </c>
      <c r="G12" s="404" t="e">
        <f>'5 Recursos'!#REF!</f>
        <v>#REF!</v>
      </c>
      <c r="H12" s="404" t="e">
        <f>'5 Recursos'!#REF!</f>
        <v>#REF!</v>
      </c>
      <c r="I12" s="404" t="e">
        <f>'5 Recursos'!#REF!</f>
        <v>#REF!</v>
      </c>
      <c r="J12" s="404" t="e">
        <f>'5 Recursos'!#REF!</f>
        <v>#REF!</v>
      </c>
      <c r="K12" s="404" t="e">
        <f>'5 Recursos'!#REF!</f>
        <v>#REF!</v>
      </c>
      <c r="L12" s="404" t="e">
        <f>'5 Recursos'!#REF!</f>
        <v>#REF!</v>
      </c>
      <c r="M12" s="404" t="e">
        <f>'5 Recursos'!#REF!</f>
        <v>#REF!</v>
      </c>
      <c r="N12" s="404" t="e">
        <f>'5 Recursos'!#REF!</f>
        <v>#REF!</v>
      </c>
      <c r="O12" s="404" t="e">
        <f>'5 Recursos'!#REF!</f>
        <v>#REF!</v>
      </c>
      <c r="P12" s="404" t="e">
        <f>'5 Recursos'!#REF!</f>
        <v>#REF!</v>
      </c>
      <c r="Q12" s="404" t="e">
        <f>'5 Recursos'!#REF!</f>
        <v>#REF!</v>
      </c>
      <c r="R12" s="404" t="e">
        <f>'5 Recursos'!#REF!</f>
        <v>#REF!</v>
      </c>
      <c r="S12" s="404" t="e">
        <f>'5 Recursos'!#REF!</f>
        <v>#REF!</v>
      </c>
      <c r="T12" s="404" t="e">
        <f>'5 Recursos'!#REF!</f>
        <v>#REF!</v>
      </c>
      <c r="U12" s="404" t="e">
        <f>'5 Recursos'!#REF!</f>
        <v>#REF!</v>
      </c>
      <c r="V12" s="404" t="e">
        <f>'5 Recursos'!#REF!</f>
        <v>#REF!</v>
      </c>
      <c r="W12" s="404" t="e">
        <f>'5 Recursos'!#REF!</f>
        <v>#REF!</v>
      </c>
      <c r="X12" s="404" t="e">
        <f>'5 Recursos'!#REF!</f>
        <v>#REF!</v>
      </c>
      <c r="Y12" s="404" t="e">
        <f>'5 Recursos'!#REF!</f>
        <v>#REF!</v>
      </c>
      <c r="Z12" s="404" t="e">
        <f>'5 Recursos'!#REF!</f>
        <v>#REF!</v>
      </c>
      <c r="AA12" s="404" t="e">
        <f>'5 Recursos'!#REF!</f>
        <v>#REF!</v>
      </c>
      <c r="AB12" s="404" t="e">
        <f>'5 Recursos'!#REF!</f>
        <v>#REF!</v>
      </c>
      <c r="AC12" s="404" t="e">
        <f>'5 Recursos'!#REF!</f>
        <v>#REF!</v>
      </c>
      <c r="AD12" s="404" t="e">
        <f>'5 Recursos'!#REF!</f>
        <v>#REF!</v>
      </c>
      <c r="AE12" s="404" t="e">
        <f>'5 Recursos'!#REF!</f>
        <v>#REF!</v>
      </c>
      <c r="AF12" s="404" t="e">
        <f>'5 Recursos'!#REF!</f>
        <v>#REF!</v>
      </c>
    </row>
    <row r="13" spans="1:32" x14ac:dyDescent="0.35">
      <c r="A13" s="570" t="s">
        <v>2245</v>
      </c>
      <c r="B13" s="404" t="e">
        <f>'5 Recursos'!#REF!</f>
        <v>#REF!</v>
      </c>
      <c r="C13" s="404" t="e">
        <f>'5 Recursos'!#REF!</f>
        <v>#REF!</v>
      </c>
      <c r="D13" s="404" t="e">
        <f>'5 Recursos'!#REF!</f>
        <v>#REF!</v>
      </c>
      <c r="E13" s="404" t="e">
        <f>'5 Recursos'!#REF!</f>
        <v>#REF!</v>
      </c>
      <c r="F13" s="404" t="e">
        <f>'5 Recursos'!#REF!</f>
        <v>#REF!</v>
      </c>
      <c r="G13" s="404" t="e">
        <f>'5 Recursos'!#REF!</f>
        <v>#REF!</v>
      </c>
      <c r="H13" s="404" t="e">
        <f>'5 Recursos'!#REF!</f>
        <v>#REF!</v>
      </c>
      <c r="I13" s="404" t="e">
        <f>'5 Recursos'!#REF!</f>
        <v>#REF!</v>
      </c>
      <c r="J13" s="404" t="e">
        <f>'5 Recursos'!#REF!</f>
        <v>#REF!</v>
      </c>
      <c r="K13" s="404" t="e">
        <f>'5 Recursos'!#REF!</f>
        <v>#REF!</v>
      </c>
      <c r="L13" s="404" t="e">
        <f>'5 Recursos'!#REF!</f>
        <v>#REF!</v>
      </c>
      <c r="M13" s="404" t="e">
        <f>'5 Recursos'!#REF!</f>
        <v>#REF!</v>
      </c>
      <c r="N13" s="404" t="e">
        <f>'5 Recursos'!#REF!</f>
        <v>#REF!</v>
      </c>
      <c r="O13" s="404" t="e">
        <f>'5 Recursos'!#REF!</f>
        <v>#REF!</v>
      </c>
      <c r="P13" s="404" t="e">
        <f>'5 Recursos'!#REF!</f>
        <v>#REF!</v>
      </c>
      <c r="Q13" s="404" t="e">
        <f>'5 Recursos'!#REF!</f>
        <v>#REF!</v>
      </c>
      <c r="R13" s="404" t="e">
        <f>'5 Recursos'!#REF!</f>
        <v>#REF!</v>
      </c>
      <c r="S13" s="404" t="e">
        <f>'5 Recursos'!#REF!</f>
        <v>#REF!</v>
      </c>
      <c r="T13" s="404" t="e">
        <f>'5 Recursos'!#REF!</f>
        <v>#REF!</v>
      </c>
      <c r="U13" s="404" t="e">
        <f>'5 Recursos'!#REF!</f>
        <v>#REF!</v>
      </c>
      <c r="V13" s="404" t="e">
        <f>'5 Recursos'!#REF!</f>
        <v>#REF!</v>
      </c>
      <c r="W13" s="404" t="e">
        <f>'5 Recursos'!#REF!</f>
        <v>#REF!</v>
      </c>
      <c r="X13" s="404" t="e">
        <f>'5 Recursos'!#REF!</f>
        <v>#REF!</v>
      </c>
      <c r="Y13" s="404" t="e">
        <f>'5 Recursos'!#REF!</f>
        <v>#REF!</v>
      </c>
      <c r="Z13" s="404" t="e">
        <f>'5 Recursos'!#REF!</f>
        <v>#REF!</v>
      </c>
      <c r="AA13" s="404" t="e">
        <f>'5 Recursos'!#REF!</f>
        <v>#REF!</v>
      </c>
      <c r="AB13" s="404" t="e">
        <f>'5 Recursos'!#REF!</f>
        <v>#REF!</v>
      </c>
      <c r="AC13" s="404" t="e">
        <f>'5 Recursos'!#REF!</f>
        <v>#REF!</v>
      </c>
      <c r="AD13" s="404" t="e">
        <f>'5 Recursos'!#REF!</f>
        <v>#REF!</v>
      </c>
      <c r="AE13" s="404" t="e">
        <f>'5 Recursos'!#REF!</f>
        <v>#REF!</v>
      </c>
      <c r="AF13" s="404" t="e">
        <f>'5 Recursos'!#REF!</f>
        <v>#REF!</v>
      </c>
    </row>
    <row r="14" spans="1:32" x14ac:dyDescent="0.35">
      <c r="A14" s="570" t="s">
        <v>2246</v>
      </c>
      <c r="B14" s="404" t="e">
        <f>'5 Recursos'!#REF!</f>
        <v>#REF!</v>
      </c>
      <c r="C14" s="404" t="e">
        <f>'5 Recursos'!#REF!</f>
        <v>#REF!</v>
      </c>
      <c r="D14" s="404" t="e">
        <f>'5 Recursos'!#REF!</f>
        <v>#REF!</v>
      </c>
      <c r="E14" s="404" t="e">
        <f>'5 Recursos'!#REF!</f>
        <v>#REF!</v>
      </c>
      <c r="F14" s="404" t="e">
        <f>'5 Recursos'!#REF!</f>
        <v>#REF!</v>
      </c>
      <c r="G14" s="404" t="e">
        <f>'5 Recursos'!#REF!</f>
        <v>#REF!</v>
      </c>
      <c r="H14" s="404" t="e">
        <f>'5 Recursos'!#REF!</f>
        <v>#REF!</v>
      </c>
      <c r="I14" s="404" t="e">
        <f>'5 Recursos'!#REF!</f>
        <v>#REF!</v>
      </c>
      <c r="J14" s="404" t="e">
        <f>'5 Recursos'!#REF!</f>
        <v>#REF!</v>
      </c>
      <c r="K14" s="404" t="e">
        <f>'5 Recursos'!#REF!</f>
        <v>#REF!</v>
      </c>
      <c r="L14" s="404" t="e">
        <f>'5 Recursos'!#REF!</f>
        <v>#REF!</v>
      </c>
      <c r="M14" s="404" t="e">
        <f>'5 Recursos'!#REF!</f>
        <v>#REF!</v>
      </c>
      <c r="N14" s="404" t="e">
        <f>'5 Recursos'!#REF!</f>
        <v>#REF!</v>
      </c>
      <c r="O14" s="404" t="e">
        <f>'5 Recursos'!#REF!</f>
        <v>#REF!</v>
      </c>
      <c r="P14" s="404" t="e">
        <f>'5 Recursos'!#REF!</f>
        <v>#REF!</v>
      </c>
      <c r="Q14" s="404" t="e">
        <f>'5 Recursos'!#REF!</f>
        <v>#REF!</v>
      </c>
      <c r="R14" s="404" t="e">
        <f>'5 Recursos'!#REF!</f>
        <v>#REF!</v>
      </c>
      <c r="S14" s="404" t="e">
        <f>'5 Recursos'!#REF!</f>
        <v>#REF!</v>
      </c>
      <c r="T14" s="404" t="e">
        <f>'5 Recursos'!#REF!</f>
        <v>#REF!</v>
      </c>
      <c r="U14" s="404" t="e">
        <f>'5 Recursos'!#REF!</f>
        <v>#REF!</v>
      </c>
      <c r="V14" s="404" t="e">
        <f>'5 Recursos'!#REF!</f>
        <v>#REF!</v>
      </c>
      <c r="W14" s="404" t="e">
        <f>'5 Recursos'!#REF!</f>
        <v>#REF!</v>
      </c>
      <c r="X14" s="404" t="e">
        <f>'5 Recursos'!#REF!</f>
        <v>#REF!</v>
      </c>
      <c r="Y14" s="404" t="e">
        <f>'5 Recursos'!#REF!</f>
        <v>#REF!</v>
      </c>
      <c r="Z14" s="404" t="e">
        <f>'5 Recursos'!#REF!</f>
        <v>#REF!</v>
      </c>
      <c r="AA14" s="404" t="e">
        <f>'5 Recursos'!#REF!</f>
        <v>#REF!</v>
      </c>
      <c r="AB14" s="404" t="e">
        <f>'5 Recursos'!#REF!</f>
        <v>#REF!</v>
      </c>
      <c r="AC14" s="404" t="e">
        <f>'5 Recursos'!#REF!</f>
        <v>#REF!</v>
      </c>
      <c r="AD14" s="404" t="e">
        <f>'5 Recursos'!#REF!</f>
        <v>#REF!</v>
      </c>
      <c r="AE14" s="404" t="e">
        <f>'5 Recursos'!#REF!</f>
        <v>#REF!</v>
      </c>
      <c r="AF14" s="404" t="e">
        <f>'5 Recursos'!#REF!</f>
        <v>#REF!</v>
      </c>
    </row>
    <row r="15" spans="1:32" x14ac:dyDescent="0.35">
      <c r="A15" s="570" t="s">
        <v>2247</v>
      </c>
      <c r="B15" s="404" t="e">
        <f>'5 Recursos'!#REF!</f>
        <v>#REF!</v>
      </c>
      <c r="C15" s="404" t="e">
        <f>'5 Recursos'!#REF!</f>
        <v>#REF!</v>
      </c>
      <c r="D15" s="404" t="e">
        <f>'5 Recursos'!#REF!</f>
        <v>#REF!</v>
      </c>
      <c r="E15" s="404" t="e">
        <f>'5 Recursos'!#REF!</f>
        <v>#REF!</v>
      </c>
      <c r="F15" s="404" t="e">
        <f>'5 Recursos'!#REF!</f>
        <v>#REF!</v>
      </c>
      <c r="G15" s="404" t="e">
        <f>'5 Recursos'!#REF!</f>
        <v>#REF!</v>
      </c>
      <c r="H15" s="404" t="e">
        <f>'5 Recursos'!#REF!</f>
        <v>#REF!</v>
      </c>
      <c r="I15" s="404" t="e">
        <f>'5 Recursos'!#REF!</f>
        <v>#REF!</v>
      </c>
      <c r="J15" s="404" t="e">
        <f>'5 Recursos'!#REF!</f>
        <v>#REF!</v>
      </c>
      <c r="K15" s="404" t="e">
        <f>'5 Recursos'!#REF!</f>
        <v>#REF!</v>
      </c>
      <c r="L15" s="404" t="e">
        <f>'5 Recursos'!#REF!</f>
        <v>#REF!</v>
      </c>
      <c r="M15" s="404" t="e">
        <f>'5 Recursos'!#REF!</f>
        <v>#REF!</v>
      </c>
      <c r="N15" s="404" t="e">
        <f>'5 Recursos'!#REF!</f>
        <v>#REF!</v>
      </c>
      <c r="O15" s="404" t="e">
        <f>'5 Recursos'!#REF!</f>
        <v>#REF!</v>
      </c>
      <c r="P15" s="404" t="e">
        <f>'5 Recursos'!#REF!</f>
        <v>#REF!</v>
      </c>
      <c r="Q15" s="404" t="e">
        <f>'5 Recursos'!#REF!</f>
        <v>#REF!</v>
      </c>
      <c r="R15" s="404" t="e">
        <f>'5 Recursos'!#REF!</f>
        <v>#REF!</v>
      </c>
      <c r="S15" s="404" t="e">
        <f>'5 Recursos'!#REF!</f>
        <v>#REF!</v>
      </c>
      <c r="T15" s="404" t="e">
        <f>'5 Recursos'!#REF!</f>
        <v>#REF!</v>
      </c>
      <c r="U15" s="404" t="e">
        <f>'5 Recursos'!#REF!</f>
        <v>#REF!</v>
      </c>
      <c r="V15" s="404" t="e">
        <f>'5 Recursos'!#REF!</f>
        <v>#REF!</v>
      </c>
      <c r="W15" s="404" t="e">
        <f>'5 Recursos'!#REF!</f>
        <v>#REF!</v>
      </c>
      <c r="X15" s="404" t="e">
        <f>'5 Recursos'!#REF!</f>
        <v>#REF!</v>
      </c>
      <c r="Y15" s="404" t="e">
        <f>'5 Recursos'!#REF!</f>
        <v>#REF!</v>
      </c>
      <c r="Z15" s="404" t="e">
        <f>'5 Recursos'!#REF!</f>
        <v>#REF!</v>
      </c>
      <c r="AA15" s="404" t="e">
        <f>'5 Recursos'!#REF!</f>
        <v>#REF!</v>
      </c>
      <c r="AB15" s="404" t="e">
        <f>'5 Recursos'!#REF!</f>
        <v>#REF!</v>
      </c>
      <c r="AC15" s="404" t="e">
        <f>'5 Recursos'!#REF!</f>
        <v>#REF!</v>
      </c>
      <c r="AD15" s="404" t="e">
        <f>'5 Recursos'!#REF!</f>
        <v>#REF!</v>
      </c>
      <c r="AE15" s="404" t="e">
        <f>'5 Recursos'!#REF!</f>
        <v>#REF!</v>
      </c>
      <c r="AF15" s="404" t="e">
        <f>'5 Recursos'!#REF!</f>
        <v>#REF!</v>
      </c>
    </row>
    <row r="16" spans="1:32" x14ac:dyDescent="0.35">
      <c r="A16" s="570" t="s">
        <v>2248</v>
      </c>
      <c r="B16" s="404" t="e">
        <f>'5 Recursos'!#REF!</f>
        <v>#REF!</v>
      </c>
      <c r="C16" s="404" t="e">
        <f>'5 Recursos'!#REF!</f>
        <v>#REF!</v>
      </c>
      <c r="D16" s="404" t="e">
        <f>'5 Recursos'!#REF!</f>
        <v>#REF!</v>
      </c>
      <c r="E16" s="404" t="e">
        <f>'5 Recursos'!#REF!</f>
        <v>#REF!</v>
      </c>
      <c r="F16" s="404" t="e">
        <f>'5 Recursos'!#REF!</f>
        <v>#REF!</v>
      </c>
      <c r="G16" s="404" t="e">
        <f>'5 Recursos'!#REF!</f>
        <v>#REF!</v>
      </c>
      <c r="H16" s="404" t="e">
        <f>'5 Recursos'!#REF!</f>
        <v>#REF!</v>
      </c>
      <c r="I16" s="404" t="e">
        <f>'5 Recursos'!#REF!</f>
        <v>#REF!</v>
      </c>
      <c r="J16" s="404" t="e">
        <f>'5 Recursos'!#REF!</f>
        <v>#REF!</v>
      </c>
      <c r="K16" s="404" t="e">
        <f>'5 Recursos'!#REF!</f>
        <v>#REF!</v>
      </c>
      <c r="L16" s="404" t="e">
        <f>'5 Recursos'!#REF!</f>
        <v>#REF!</v>
      </c>
      <c r="M16" s="404" t="e">
        <f>'5 Recursos'!#REF!</f>
        <v>#REF!</v>
      </c>
      <c r="N16" s="404" t="e">
        <f>'5 Recursos'!#REF!</f>
        <v>#REF!</v>
      </c>
      <c r="O16" s="404" t="e">
        <f>'5 Recursos'!#REF!</f>
        <v>#REF!</v>
      </c>
      <c r="P16" s="404" t="e">
        <f>'5 Recursos'!#REF!</f>
        <v>#REF!</v>
      </c>
      <c r="Q16" s="404" t="e">
        <f>'5 Recursos'!#REF!</f>
        <v>#REF!</v>
      </c>
      <c r="R16" s="404" t="e">
        <f>'5 Recursos'!#REF!</f>
        <v>#REF!</v>
      </c>
      <c r="S16" s="404" t="e">
        <f>'5 Recursos'!#REF!</f>
        <v>#REF!</v>
      </c>
      <c r="T16" s="404" t="e">
        <f>'5 Recursos'!#REF!</f>
        <v>#REF!</v>
      </c>
      <c r="U16" s="404" t="e">
        <f>'5 Recursos'!#REF!</f>
        <v>#REF!</v>
      </c>
      <c r="V16" s="404" t="e">
        <f>'5 Recursos'!#REF!</f>
        <v>#REF!</v>
      </c>
      <c r="W16" s="404" t="e">
        <f>'5 Recursos'!#REF!</f>
        <v>#REF!</v>
      </c>
      <c r="X16" s="404" t="e">
        <f>'5 Recursos'!#REF!</f>
        <v>#REF!</v>
      </c>
      <c r="Y16" s="404" t="e">
        <f>'5 Recursos'!#REF!</f>
        <v>#REF!</v>
      </c>
      <c r="Z16" s="404" t="e">
        <f>'5 Recursos'!#REF!</f>
        <v>#REF!</v>
      </c>
      <c r="AA16" s="404" t="e">
        <f>'5 Recursos'!#REF!</f>
        <v>#REF!</v>
      </c>
      <c r="AB16" s="404" t="e">
        <f>'5 Recursos'!#REF!</f>
        <v>#REF!</v>
      </c>
      <c r="AC16" s="404" t="e">
        <f>'5 Recursos'!#REF!</f>
        <v>#REF!</v>
      </c>
      <c r="AD16" s="404" t="e">
        <f>'5 Recursos'!#REF!</f>
        <v>#REF!</v>
      </c>
      <c r="AE16" s="404" t="e">
        <f>'5 Recursos'!#REF!</f>
        <v>#REF!</v>
      </c>
      <c r="AF16" s="404" t="e">
        <f>'5 Recursos'!#REF!</f>
        <v>#REF!</v>
      </c>
    </row>
    <row r="17" spans="1:32" x14ac:dyDescent="0.35">
      <c r="A17" s="570" t="s">
        <v>2249</v>
      </c>
      <c r="B17" s="404" t="e">
        <f>'5 Recursos'!#REF!</f>
        <v>#REF!</v>
      </c>
      <c r="C17" s="404" t="e">
        <f>'5 Recursos'!#REF!</f>
        <v>#REF!</v>
      </c>
      <c r="D17" s="404" t="e">
        <f>'5 Recursos'!#REF!</f>
        <v>#REF!</v>
      </c>
      <c r="E17" s="404" t="e">
        <f>'5 Recursos'!#REF!</f>
        <v>#REF!</v>
      </c>
      <c r="F17" s="404" t="e">
        <f>'5 Recursos'!#REF!</f>
        <v>#REF!</v>
      </c>
      <c r="G17" s="404" t="e">
        <f>'5 Recursos'!#REF!</f>
        <v>#REF!</v>
      </c>
      <c r="H17" s="404" t="e">
        <f>'5 Recursos'!#REF!</f>
        <v>#REF!</v>
      </c>
      <c r="I17" s="404" t="e">
        <f>'5 Recursos'!#REF!</f>
        <v>#REF!</v>
      </c>
      <c r="J17" s="404" t="e">
        <f>'5 Recursos'!#REF!</f>
        <v>#REF!</v>
      </c>
      <c r="K17" s="404" t="e">
        <f>'5 Recursos'!#REF!</f>
        <v>#REF!</v>
      </c>
      <c r="L17" s="404" t="e">
        <f>'5 Recursos'!#REF!</f>
        <v>#REF!</v>
      </c>
      <c r="M17" s="404" t="e">
        <f>'5 Recursos'!#REF!</f>
        <v>#REF!</v>
      </c>
      <c r="N17" s="404" t="e">
        <f>'5 Recursos'!#REF!</f>
        <v>#REF!</v>
      </c>
      <c r="O17" s="404" t="e">
        <f>'5 Recursos'!#REF!</f>
        <v>#REF!</v>
      </c>
      <c r="P17" s="404" t="e">
        <f>'5 Recursos'!#REF!</f>
        <v>#REF!</v>
      </c>
      <c r="Q17" s="404" t="e">
        <f>'5 Recursos'!#REF!</f>
        <v>#REF!</v>
      </c>
      <c r="R17" s="404" t="e">
        <f>'5 Recursos'!#REF!</f>
        <v>#REF!</v>
      </c>
      <c r="S17" s="404" t="e">
        <f>'5 Recursos'!#REF!</f>
        <v>#REF!</v>
      </c>
      <c r="T17" s="404" t="e">
        <f>'5 Recursos'!#REF!</f>
        <v>#REF!</v>
      </c>
      <c r="U17" s="404" t="e">
        <f>'5 Recursos'!#REF!</f>
        <v>#REF!</v>
      </c>
      <c r="V17" s="404" t="e">
        <f>'5 Recursos'!#REF!</f>
        <v>#REF!</v>
      </c>
      <c r="W17" s="404" t="e">
        <f>'5 Recursos'!#REF!</f>
        <v>#REF!</v>
      </c>
      <c r="X17" s="404" t="e">
        <f>'5 Recursos'!#REF!</f>
        <v>#REF!</v>
      </c>
      <c r="Y17" s="404" t="e">
        <f>'5 Recursos'!#REF!</f>
        <v>#REF!</v>
      </c>
      <c r="Z17" s="404" t="e">
        <f>'5 Recursos'!#REF!</f>
        <v>#REF!</v>
      </c>
      <c r="AA17" s="404" t="e">
        <f>'5 Recursos'!#REF!</f>
        <v>#REF!</v>
      </c>
      <c r="AB17" s="404" t="e">
        <f>'5 Recursos'!#REF!</f>
        <v>#REF!</v>
      </c>
      <c r="AC17" s="404" t="e">
        <f>'5 Recursos'!#REF!</f>
        <v>#REF!</v>
      </c>
      <c r="AD17" s="404" t="e">
        <f>'5 Recursos'!#REF!</f>
        <v>#REF!</v>
      </c>
      <c r="AE17" s="404" t="e">
        <f>'5 Recursos'!#REF!</f>
        <v>#REF!</v>
      </c>
      <c r="AF17" s="404" t="e">
        <f>'5 Recursos'!#REF!</f>
        <v>#REF!</v>
      </c>
    </row>
    <row r="18" spans="1:32" x14ac:dyDescent="0.35">
      <c r="A18" s="570" t="s">
        <v>2250</v>
      </c>
      <c r="B18" s="404" t="e">
        <f>'5 Recursos'!#REF!</f>
        <v>#REF!</v>
      </c>
      <c r="C18" s="404" t="e">
        <f>'5 Recursos'!#REF!</f>
        <v>#REF!</v>
      </c>
      <c r="D18" s="404" t="e">
        <f>'5 Recursos'!#REF!</f>
        <v>#REF!</v>
      </c>
      <c r="E18" s="404" t="e">
        <f>'5 Recursos'!#REF!</f>
        <v>#REF!</v>
      </c>
      <c r="F18" s="404" t="e">
        <f>'5 Recursos'!#REF!</f>
        <v>#REF!</v>
      </c>
      <c r="G18" s="404" t="e">
        <f>'5 Recursos'!#REF!</f>
        <v>#REF!</v>
      </c>
      <c r="H18" s="404" t="e">
        <f>'5 Recursos'!#REF!</f>
        <v>#REF!</v>
      </c>
      <c r="I18" s="404" t="e">
        <f>'5 Recursos'!#REF!</f>
        <v>#REF!</v>
      </c>
      <c r="J18" s="404" t="e">
        <f>'5 Recursos'!#REF!</f>
        <v>#REF!</v>
      </c>
      <c r="K18" s="404" t="e">
        <f>'5 Recursos'!#REF!</f>
        <v>#REF!</v>
      </c>
      <c r="L18" s="404" t="e">
        <f>'5 Recursos'!#REF!</f>
        <v>#REF!</v>
      </c>
      <c r="M18" s="404" t="e">
        <f>'5 Recursos'!#REF!</f>
        <v>#REF!</v>
      </c>
      <c r="N18" s="404" t="e">
        <f>'5 Recursos'!#REF!</f>
        <v>#REF!</v>
      </c>
      <c r="O18" s="404" t="e">
        <f>'5 Recursos'!#REF!</f>
        <v>#REF!</v>
      </c>
      <c r="P18" s="404" t="e">
        <f>'5 Recursos'!#REF!</f>
        <v>#REF!</v>
      </c>
      <c r="Q18" s="404" t="e">
        <f>'5 Recursos'!#REF!</f>
        <v>#REF!</v>
      </c>
      <c r="R18" s="404" t="e">
        <f>'5 Recursos'!#REF!</f>
        <v>#REF!</v>
      </c>
      <c r="S18" s="404" t="e">
        <f>'5 Recursos'!#REF!</f>
        <v>#REF!</v>
      </c>
      <c r="T18" s="404" t="e">
        <f>'5 Recursos'!#REF!</f>
        <v>#REF!</v>
      </c>
      <c r="U18" s="404" t="e">
        <f>'5 Recursos'!#REF!</f>
        <v>#REF!</v>
      </c>
      <c r="V18" s="404" t="e">
        <f>'5 Recursos'!#REF!</f>
        <v>#REF!</v>
      </c>
      <c r="W18" s="404" t="e">
        <f>'5 Recursos'!#REF!</f>
        <v>#REF!</v>
      </c>
      <c r="X18" s="404" t="e">
        <f>'5 Recursos'!#REF!</f>
        <v>#REF!</v>
      </c>
      <c r="Y18" s="404" t="e">
        <f>'5 Recursos'!#REF!</f>
        <v>#REF!</v>
      </c>
      <c r="Z18" s="404" t="e">
        <f>'5 Recursos'!#REF!</f>
        <v>#REF!</v>
      </c>
      <c r="AA18" s="404" t="e">
        <f>'5 Recursos'!#REF!</f>
        <v>#REF!</v>
      </c>
      <c r="AB18" s="404" t="e">
        <f>'5 Recursos'!#REF!</f>
        <v>#REF!</v>
      </c>
      <c r="AC18" s="404" t="e">
        <f>'5 Recursos'!#REF!</f>
        <v>#REF!</v>
      </c>
      <c r="AD18" s="404" t="e">
        <f>'5 Recursos'!#REF!</f>
        <v>#REF!</v>
      </c>
      <c r="AE18" s="404" t="e">
        <f>'5 Recursos'!#REF!</f>
        <v>#REF!</v>
      </c>
      <c r="AF18" s="404" t="e">
        <f>'5 Recursos'!#REF!</f>
        <v>#REF!</v>
      </c>
    </row>
    <row r="19" spans="1:32" x14ac:dyDescent="0.35">
      <c r="A19" s="570" t="s">
        <v>2251</v>
      </c>
      <c r="B19" s="404" t="e">
        <f>'5 Recursos'!#REF!</f>
        <v>#REF!</v>
      </c>
      <c r="C19" s="404" t="e">
        <f>'5 Recursos'!#REF!</f>
        <v>#REF!</v>
      </c>
      <c r="D19" s="404" t="e">
        <f>'5 Recursos'!#REF!</f>
        <v>#REF!</v>
      </c>
      <c r="E19" s="404" t="e">
        <f>'5 Recursos'!#REF!</f>
        <v>#REF!</v>
      </c>
      <c r="F19" s="404" t="e">
        <f>'5 Recursos'!#REF!</f>
        <v>#REF!</v>
      </c>
      <c r="G19" s="404" t="e">
        <f>'5 Recursos'!#REF!</f>
        <v>#REF!</v>
      </c>
      <c r="H19" s="404" t="e">
        <f>'5 Recursos'!#REF!</f>
        <v>#REF!</v>
      </c>
      <c r="I19" s="404" t="e">
        <f>'5 Recursos'!#REF!</f>
        <v>#REF!</v>
      </c>
      <c r="J19" s="404" t="e">
        <f>'5 Recursos'!#REF!</f>
        <v>#REF!</v>
      </c>
      <c r="K19" s="404" t="e">
        <f>'5 Recursos'!#REF!</f>
        <v>#REF!</v>
      </c>
      <c r="L19" s="404" t="e">
        <f>'5 Recursos'!#REF!</f>
        <v>#REF!</v>
      </c>
      <c r="M19" s="404" t="e">
        <f>'5 Recursos'!#REF!</f>
        <v>#REF!</v>
      </c>
      <c r="N19" s="404" t="e">
        <f>'5 Recursos'!#REF!</f>
        <v>#REF!</v>
      </c>
      <c r="O19" s="404" t="e">
        <f>'5 Recursos'!#REF!</f>
        <v>#REF!</v>
      </c>
      <c r="P19" s="404" t="e">
        <f>'5 Recursos'!#REF!</f>
        <v>#REF!</v>
      </c>
      <c r="Q19" s="404" t="e">
        <f>'5 Recursos'!#REF!</f>
        <v>#REF!</v>
      </c>
      <c r="R19" s="404" t="e">
        <f>'5 Recursos'!#REF!</f>
        <v>#REF!</v>
      </c>
      <c r="S19" s="404" t="e">
        <f>'5 Recursos'!#REF!</f>
        <v>#REF!</v>
      </c>
      <c r="T19" s="404" t="e">
        <f>'5 Recursos'!#REF!</f>
        <v>#REF!</v>
      </c>
      <c r="U19" s="404" t="e">
        <f>'5 Recursos'!#REF!</f>
        <v>#REF!</v>
      </c>
      <c r="V19" s="404" t="e">
        <f>'5 Recursos'!#REF!</f>
        <v>#REF!</v>
      </c>
      <c r="W19" s="404" t="e">
        <f>'5 Recursos'!#REF!</f>
        <v>#REF!</v>
      </c>
      <c r="X19" s="404" t="e">
        <f>'5 Recursos'!#REF!</f>
        <v>#REF!</v>
      </c>
      <c r="Y19" s="404" t="e">
        <f>'5 Recursos'!#REF!</f>
        <v>#REF!</v>
      </c>
      <c r="Z19" s="404" t="e">
        <f>'5 Recursos'!#REF!</f>
        <v>#REF!</v>
      </c>
      <c r="AA19" s="404" t="e">
        <f>'5 Recursos'!#REF!</f>
        <v>#REF!</v>
      </c>
      <c r="AB19" s="404" t="e">
        <f>'5 Recursos'!#REF!</f>
        <v>#REF!</v>
      </c>
      <c r="AC19" s="404" t="e">
        <f>'5 Recursos'!#REF!</f>
        <v>#REF!</v>
      </c>
      <c r="AD19" s="404" t="e">
        <f>'5 Recursos'!#REF!</f>
        <v>#REF!</v>
      </c>
      <c r="AE19" s="404" t="e">
        <f>'5 Recursos'!#REF!</f>
        <v>#REF!</v>
      </c>
      <c r="AF19" s="404" t="e">
        <f>'5 Recursos'!#REF!</f>
        <v>#REF!</v>
      </c>
    </row>
    <row r="20" spans="1:32" x14ac:dyDescent="0.35">
      <c r="A20" s="570" t="s">
        <v>2252</v>
      </c>
      <c r="B20" s="404" t="e">
        <f>'5 Recursos'!#REF!</f>
        <v>#REF!</v>
      </c>
      <c r="C20" s="404" t="e">
        <f>'5 Recursos'!#REF!</f>
        <v>#REF!</v>
      </c>
      <c r="D20" s="404" t="e">
        <f>'5 Recursos'!#REF!</f>
        <v>#REF!</v>
      </c>
      <c r="E20" s="404" t="e">
        <f>'5 Recursos'!#REF!</f>
        <v>#REF!</v>
      </c>
      <c r="F20" s="404" t="e">
        <f>'5 Recursos'!#REF!</f>
        <v>#REF!</v>
      </c>
      <c r="G20" s="404" t="e">
        <f>'5 Recursos'!#REF!</f>
        <v>#REF!</v>
      </c>
      <c r="H20" s="404" t="e">
        <f>'5 Recursos'!#REF!</f>
        <v>#REF!</v>
      </c>
      <c r="I20" s="404" t="e">
        <f>'5 Recursos'!#REF!</f>
        <v>#REF!</v>
      </c>
      <c r="J20" s="404" t="e">
        <f>'5 Recursos'!#REF!</f>
        <v>#REF!</v>
      </c>
      <c r="K20" s="404" t="e">
        <f>'5 Recursos'!#REF!</f>
        <v>#REF!</v>
      </c>
      <c r="L20" s="404" t="e">
        <f>'5 Recursos'!#REF!</f>
        <v>#REF!</v>
      </c>
      <c r="M20" s="404" t="e">
        <f>'5 Recursos'!#REF!</f>
        <v>#REF!</v>
      </c>
      <c r="N20" s="404" t="e">
        <f>'5 Recursos'!#REF!</f>
        <v>#REF!</v>
      </c>
      <c r="O20" s="404" t="e">
        <f>'5 Recursos'!#REF!</f>
        <v>#REF!</v>
      </c>
      <c r="P20" s="404" t="e">
        <f>'5 Recursos'!#REF!</f>
        <v>#REF!</v>
      </c>
      <c r="Q20" s="404" t="e">
        <f>'5 Recursos'!#REF!</f>
        <v>#REF!</v>
      </c>
      <c r="R20" s="404" t="e">
        <f>'5 Recursos'!#REF!</f>
        <v>#REF!</v>
      </c>
      <c r="S20" s="404" t="e">
        <f>'5 Recursos'!#REF!</f>
        <v>#REF!</v>
      </c>
      <c r="T20" s="404" t="e">
        <f>'5 Recursos'!#REF!</f>
        <v>#REF!</v>
      </c>
      <c r="U20" s="404" t="e">
        <f>'5 Recursos'!#REF!</f>
        <v>#REF!</v>
      </c>
      <c r="V20" s="404" t="e">
        <f>'5 Recursos'!#REF!</f>
        <v>#REF!</v>
      </c>
      <c r="W20" s="404" t="e">
        <f>'5 Recursos'!#REF!</f>
        <v>#REF!</v>
      </c>
      <c r="X20" s="404" t="e">
        <f>'5 Recursos'!#REF!</f>
        <v>#REF!</v>
      </c>
      <c r="Y20" s="404" t="e">
        <f>'5 Recursos'!#REF!</f>
        <v>#REF!</v>
      </c>
      <c r="Z20" s="404" t="e">
        <f>'5 Recursos'!#REF!</f>
        <v>#REF!</v>
      </c>
      <c r="AA20" s="404" t="e">
        <f>'5 Recursos'!#REF!</f>
        <v>#REF!</v>
      </c>
      <c r="AB20" s="404" t="e">
        <f>'5 Recursos'!#REF!</f>
        <v>#REF!</v>
      </c>
      <c r="AC20" s="404" t="e">
        <f>'5 Recursos'!#REF!</f>
        <v>#REF!</v>
      </c>
      <c r="AD20" s="404" t="e">
        <f>'5 Recursos'!#REF!</f>
        <v>#REF!</v>
      </c>
      <c r="AE20" s="404" t="e">
        <f>'5 Recursos'!#REF!</f>
        <v>#REF!</v>
      </c>
      <c r="AF20" s="404" t="e">
        <f>'5 Recursos'!#REF!</f>
        <v>#REF!</v>
      </c>
    </row>
    <row r="21" spans="1:32" x14ac:dyDescent="0.35">
      <c r="A21" s="570" t="s">
        <v>2253</v>
      </c>
      <c r="B21" s="404" t="e">
        <f>'5 Recursos'!#REF!</f>
        <v>#REF!</v>
      </c>
      <c r="C21" s="404" t="e">
        <f>'5 Recursos'!#REF!</f>
        <v>#REF!</v>
      </c>
      <c r="D21" s="404" t="e">
        <f>'5 Recursos'!#REF!</f>
        <v>#REF!</v>
      </c>
      <c r="E21" s="404" t="e">
        <f>'5 Recursos'!#REF!</f>
        <v>#REF!</v>
      </c>
      <c r="F21" s="404" t="e">
        <f>'5 Recursos'!#REF!</f>
        <v>#REF!</v>
      </c>
      <c r="G21" s="404" t="e">
        <f>'5 Recursos'!#REF!</f>
        <v>#REF!</v>
      </c>
      <c r="H21" s="404" t="e">
        <f>'5 Recursos'!#REF!</f>
        <v>#REF!</v>
      </c>
      <c r="I21" s="404" t="e">
        <f>'5 Recursos'!#REF!</f>
        <v>#REF!</v>
      </c>
      <c r="J21" s="404" t="e">
        <f>'5 Recursos'!#REF!</f>
        <v>#REF!</v>
      </c>
      <c r="K21" s="404" t="e">
        <f>'5 Recursos'!#REF!</f>
        <v>#REF!</v>
      </c>
      <c r="L21" s="404" t="e">
        <f>'5 Recursos'!#REF!</f>
        <v>#REF!</v>
      </c>
      <c r="M21" s="404" t="e">
        <f>'5 Recursos'!#REF!</f>
        <v>#REF!</v>
      </c>
      <c r="N21" s="404" t="e">
        <f>'5 Recursos'!#REF!</f>
        <v>#REF!</v>
      </c>
      <c r="O21" s="404" t="e">
        <f>'5 Recursos'!#REF!</f>
        <v>#REF!</v>
      </c>
      <c r="P21" s="404" t="e">
        <f>'5 Recursos'!#REF!</f>
        <v>#REF!</v>
      </c>
      <c r="Q21" s="404" t="e">
        <f>'5 Recursos'!#REF!</f>
        <v>#REF!</v>
      </c>
      <c r="R21" s="404" t="e">
        <f>'5 Recursos'!#REF!</f>
        <v>#REF!</v>
      </c>
      <c r="S21" s="404" t="e">
        <f>'5 Recursos'!#REF!</f>
        <v>#REF!</v>
      </c>
      <c r="T21" s="404" t="e">
        <f>'5 Recursos'!#REF!</f>
        <v>#REF!</v>
      </c>
      <c r="U21" s="404" t="e">
        <f>'5 Recursos'!#REF!</f>
        <v>#REF!</v>
      </c>
      <c r="V21" s="404" t="e">
        <f>'5 Recursos'!#REF!</f>
        <v>#REF!</v>
      </c>
      <c r="W21" s="404" t="e">
        <f>'5 Recursos'!#REF!</f>
        <v>#REF!</v>
      </c>
      <c r="X21" s="404" t="e">
        <f>'5 Recursos'!#REF!</f>
        <v>#REF!</v>
      </c>
      <c r="Y21" s="404" t="e">
        <f>'5 Recursos'!#REF!</f>
        <v>#REF!</v>
      </c>
      <c r="Z21" s="404" t="e">
        <f>'5 Recursos'!#REF!</f>
        <v>#REF!</v>
      </c>
      <c r="AA21" s="404" t="e">
        <f>'5 Recursos'!#REF!</f>
        <v>#REF!</v>
      </c>
      <c r="AB21" s="404" t="e">
        <f>'5 Recursos'!#REF!</f>
        <v>#REF!</v>
      </c>
      <c r="AC21" s="404" t="e">
        <f>'5 Recursos'!#REF!</f>
        <v>#REF!</v>
      </c>
      <c r="AD21" s="404" t="e">
        <f>'5 Recursos'!#REF!</f>
        <v>#REF!</v>
      </c>
      <c r="AE21" s="404" t="e">
        <f>'5 Recursos'!#REF!</f>
        <v>#REF!</v>
      </c>
      <c r="AF21" s="404" t="e">
        <f>'5 Recursos'!#REF!</f>
        <v>#REF!</v>
      </c>
    </row>
    <row r="22" spans="1:32" x14ac:dyDescent="0.35">
      <c r="A22" s="570" t="s">
        <v>2254</v>
      </c>
      <c r="B22" s="404" t="e">
        <f>'5 Recursos'!#REF!</f>
        <v>#REF!</v>
      </c>
      <c r="C22" s="404" t="e">
        <f>'5 Recursos'!#REF!</f>
        <v>#REF!</v>
      </c>
      <c r="D22" s="404" t="e">
        <f>'5 Recursos'!#REF!</f>
        <v>#REF!</v>
      </c>
      <c r="E22" s="404" t="e">
        <f>'5 Recursos'!#REF!</f>
        <v>#REF!</v>
      </c>
      <c r="F22" s="404" t="e">
        <f>'5 Recursos'!#REF!</f>
        <v>#REF!</v>
      </c>
      <c r="G22" s="404" t="e">
        <f>'5 Recursos'!#REF!</f>
        <v>#REF!</v>
      </c>
      <c r="H22" s="404" t="e">
        <f>'5 Recursos'!#REF!</f>
        <v>#REF!</v>
      </c>
      <c r="I22" s="404" t="e">
        <f>'5 Recursos'!#REF!</f>
        <v>#REF!</v>
      </c>
      <c r="J22" s="404" t="e">
        <f>'5 Recursos'!#REF!</f>
        <v>#REF!</v>
      </c>
      <c r="K22" s="404" t="e">
        <f>'5 Recursos'!#REF!</f>
        <v>#REF!</v>
      </c>
      <c r="L22" s="404" t="e">
        <f>'5 Recursos'!#REF!</f>
        <v>#REF!</v>
      </c>
      <c r="M22" s="404" t="e">
        <f>'5 Recursos'!#REF!</f>
        <v>#REF!</v>
      </c>
      <c r="N22" s="404" t="e">
        <f>'5 Recursos'!#REF!</f>
        <v>#REF!</v>
      </c>
      <c r="O22" s="404" t="e">
        <f>'5 Recursos'!#REF!</f>
        <v>#REF!</v>
      </c>
      <c r="P22" s="404" t="e">
        <f>'5 Recursos'!#REF!</f>
        <v>#REF!</v>
      </c>
      <c r="Q22" s="404" t="e">
        <f>'5 Recursos'!#REF!</f>
        <v>#REF!</v>
      </c>
      <c r="R22" s="404" t="e">
        <f>'5 Recursos'!#REF!</f>
        <v>#REF!</v>
      </c>
      <c r="S22" s="404" t="e">
        <f>'5 Recursos'!#REF!</f>
        <v>#REF!</v>
      </c>
      <c r="T22" s="404" t="e">
        <f>'5 Recursos'!#REF!</f>
        <v>#REF!</v>
      </c>
      <c r="U22" s="404" t="e">
        <f>'5 Recursos'!#REF!</f>
        <v>#REF!</v>
      </c>
      <c r="V22" s="404" t="e">
        <f>'5 Recursos'!#REF!</f>
        <v>#REF!</v>
      </c>
      <c r="W22" s="404" t="e">
        <f>'5 Recursos'!#REF!</f>
        <v>#REF!</v>
      </c>
      <c r="X22" s="404" t="e">
        <f>'5 Recursos'!#REF!</f>
        <v>#REF!</v>
      </c>
      <c r="Y22" s="404" t="e">
        <f>'5 Recursos'!#REF!</f>
        <v>#REF!</v>
      </c>
      <c r="Z22" s="404" t="e">
        <f>'5 Recursos'!#REF!</f>
        <v>#REF!</v>
      </c>
      <c r="AA22" s="404" t="e">
        <f>'5 Recursos'!#REF!</f>
        <v>#REF!</v>
      </c>
      <c r="AB22" s="404" t="e">
        <f>'5 Recursos'!#REF!</f>
        <v>#REF!</v>
      </c>
      <c r="AC22" s="404" t="e">
        <f>'5 Recursos'!#REF!</f>
        <v>#REF!</v>
      </c>
      <c r="AD22" s="404" t="e">
        <f>'5 Recursos'!#REF!</f>
        <v>#REF!</v>
      </c>
      <c r="AE22" s="404" t="e">
        <f>'5 Recursos'!#REF!</f>
        <v>#REF!</v>
      </c>
      <c r="AF22" s="404" t="e">
        <f>'5 Recursos'!#REF!</f>
        <v>#REF!</v>
      </c>
    </row>
    <row r="23" spans="1:32" x14ac:dyDescent="0.35">
      <c r="A23" s="570" t="s">
        <v>2255</v>
      </c>
      <c r="B23" s="404" t="e">
        <f>'5 Recursos'!#REF!</f>
        <v>#REF!</v>
      </c>
      <c r="C23" s="404" t="e">
        <f>'5 Recursos'!#REF!</f>
        <v>#REF!</v>
      </c>
      <c r="D23" s="404" t="e">
        <f>'5 Recursos'!#REF!</f>
        <v>#REF!</v>
      </c>
      <c r="E23" s="404" t="e">
        <f>'5 Recursos'!#REF!</f>
        <v>#REF!</v>
      </c>
      <c r="F23" s="404" t="e">
        <f>'5 Recursos'!#REF!</f>
        <v>#REF!</v>
      </c>
      <c r="G23" s="404" t="e">
        <f>'5 Recursos'!#REF!</f>
        <v>#REF!</v>
      </c>
      <c r="H23" s="404" t="e">
        <f>'5 Recursos'!#REF!</f>
        <v>#REF!</v>
      </c>
      <c r="I23" s="404" t="e">
        <f>'5 Recursos'!#REF!</f>
        <v>#REF!</v>
      </c>
      <c r="J23" s="404" t="e">
        <f>'5 Recursos'!#REF!</f>
        <v>#REF!</v>
      </c>
      <c r="K23" s="404" t="e">
        <f>'5 Recursos'!#REF!</f>
        <v>#REF!</v>
      </c>
      <c r="L23" s="404" t="e">
        <f>'5 Recursos'!#REF!</f>
        <v>#REF!</v>
      </c>
      <c r="M23" s="404" t="e">
        <f>'5 Recursos'!#REF!</f>
        <v>#REF!</v>
      </c>
      <c r="N23" s="404" t="e">
        <f>'5 Recursos'!#REF!</f>
        <v>#REF!</v>
      </c>
      <c r="O23" s="404" t="e">
        <f>'5 Recursos'!#REF!</f>
        <v>#REF!</v>
      </c>
      <c r="P23" s="404" t="e">
        <f>'5 Recursos'!#REF!</f>
        <v>#REF!</v>
      </c>
      <c r="Q23" s="404" t="e">
        <f>'5 Recursos'!#REF!</f>
        <v>#REF!</v>
      </c>
      <c r="R23" s="404" t="e">
        <f>'5 Recursos'!#REF!</f>
        <v>#REF!</v>
      </c>
      <c r="S23" s="404" t="e">
        <f>'5 Recursos'!#REF!</f>
        <v>#REF!</v>
      </c>
      <c r="T23" s="404" t="e">
        <f>'5 Recursos'!#REF!</f>
        <v>#REF!</v>
      </c>
      <c r="U23" s="404" t="e">
        <f>'5 Recursos'!#REF!</f>
        <v>#REF!</v>
      </c>
      <c r="V23" s="404" t="e">
        <f>'5 Recursos'!#REF!</f>
        <v>#REF!</v>
      </c>
      <c r="W23" s="404" t="e">
        <f>'5 Recursos'!#REF!</f>
        <v>#REF!</v>
      </c>
      <c r="X23" s="404" t="e">
        <f>'5 Recursos'!#REF!</f>
        <v>#REF!</v>
      </c>
      <c r="Y23" s="404" t="e">
        <f>'5 Recursos'!#REF!</f>
        <v>#REF!</v>
      </c>
      <c r="Z23" s="404" t="e">
        <f>'5 Recursos'!#REF!</f>
        <v>#REF!</v>
      </c>
      <c r="AA23" s="404" t="e">
        <f>'5 Recursos'!#REF!</f>
        <v>#REF!</v>
      </c>
      <c r="AB23" s="404" t="e">
        <f>'5 Recursos'!#REF!</f>
        <v>#REF!</v>
      </c>
      <c r="AC23" s="404" t="e">
        <f>'5 Recursos'!#REF!</f>
        <v>#REF!</v>
      </c>
      <c r="AD23" s="404" t="e">
        <f>'5 Recursos'!#REF!</f>
        <v>#REF!</v>
      </c>
      <c r="AE23" s="404" t="e">
        <f>'5 Recursos'!#REF!</f>
        <v>#REF!</v>
      </c>
      <c r="AF23" s="404" t="e">
        <f>'5 Recursos'!#REF!</f>
        <v>#REF!</v>
      </c>
    </row>
    <row r="24" spans="1:32" x14ac:dyDescent="0.35">
      <c r="A24" s="570" t="s">
        <v>2256</v>
      </c>
      <c r="B24" s="404" t="e">
        <f>'5 Recursos'!#REF!</f>
        <v>#REF!</v>
      </c>
      <c r="C24" s="404" t="e">
        <f>'5 Recursos'!#REF!</f>
        <v>#REF!</v>
      </c>
      <c r="D24" s="404" t="e">
        <f>'5 Recursos'!#REF!</f>
        <v>#REF!</v>
      </c>
      <c r="E24" s="404" t="e">
        <f>'5 Recursos'!#REF!</f>
        <v>#REF!</v>
      </c>
      <c r="F24" s="404" t="e">
        <f>'5 Recursos'!#REF!</f>
        <v>#REF!</v>
      </c>
      <c r="G24" s="404" t="e">
        <f>'5 Recursos'!#REF!</f>
        <v>#REF!</v>
      </c>
      <c r="H24" s="404" t="e">
        <f>'5 Recursos'!#REF!</f>
        <v>#REF!</v>
      </c>
      <c r="I24" s="404" t="e">
        <f>'5 Recursos'!#REF!</f>
        <v>#REF!</v>
      </c>
      <c r="J24" s="404" t="e">
        <f>'5 Recursos'!#REF!</f>
        <v>#REF!</v>
      </c>
      <c r="K24" s="404" t="e">
        <f>'5 Recursos'!#REF!</f>
        <v>#REF!</v>
      </c>
      <c r="L24" s="404" t="e">
        <f>'5 Recursos'!#REF!</f>
        <v>#REF!</v>
      </c>
      <c r="M24" s="404" t="e">
        <f>'5 Recursos'!#REF!</f>
        <v>#REF!</v>
      </c>
      <c r="N24" s="404" t="e">
        <f>'5 Recursos'!#REF!</f>
        <v>#REF!</v>
      </c>
      <c r="O24" s="404" t="e">
        <f>'5 Recursos'!#REF!</f>
        <v>#REF!</v>
      </c>
      <c r="P24" s="404" t="e">
        <f>'5 Recursos'!#REF!</f>
        <v>#REF!</v>
      </c>
      <c r="Q24" s="404" t="e">
        <f>'5 Recursos'!#REF!</f>
        <v>#REF!</v>
      </c>
      <c r="R24" s="404" t="e">
        <f>'5 Recursos'!#REF!</f>
        <v>#REF!</v>
      </c>
      <c r="S24" s="404" t="e">
        <f>'5 Recursos'!#REF!</f>
        <v>#REF!</v>
      </c>
      <c r="T24" s="404" t="e">
        <f>'5 Recursos'!#REF!</f>
        <v>#REF!</v>
      </c>
      <c r="U24" s="404" t="e">
        <f>'5 Recursos'!#REF!</f>
        <v>#REF!</v>
      </c>
      <c r="V24" s="404" t="e">
        <f>'5 Recursos'!#REF!</f>
        <v>#REF!</v>
      </c>
      <c r="W24" s="404" t="e">
        <f>'5 Recursos'!#REF!</f>
        <v>#REF!</v>
      </c>
      <c r="X24" s="404" t="e">
        <f>'5 Recursos'!#REF!</f>
        <v>#REF!</v>
      </c>
      <c r="Y24" s="404" t="e">
        <f>'5 Recursos'!#REF!</f>
        <v>#REF!</v>
      </c>
      <c r="Z24" s="404" t="e">
        <f>'5 Recursos'!#REF!</f>
        <v>#REF!</v>
      </c>
      <c r="AA24" s="404" t="e">
        <f>'5 Recursos'!#REF!</f>
        <v>#REF!</v>
      </c>
      <c r="AB24" s="404" t="e">
        <f>'5 Recursos'!#REF!</f>
        <v>#REF!</v>
      </c>
      <c r="AC24" s="404" t="e">
        <f>'5 Recursos'!#REF!</f>
        <v>#REF!</v>
      </c>
      <c r="AD24" s="404" t="e">
        <f>'5 Recursos'!#REF!</f>
        <v>#REF!</v>
      </c>
      <c r="AE24" s="404" t="e">
        <f>'5 Recursos'!#REF!</f>
        <v>#REF!</v>
      </c>
      <c r="AF24" s="404" t="e">
        <f>'5 Recursos'!#REF!</f>
        <v>#REF!</v>
      </c>
    </row>
    <row r="25" spans="1:32" x14ac:dyDescent="0.35">
      <c r="A25" s="570" t="s">
        <v>2257</v>
      </c>
      <c r="B25" s="404" t="e">
        <f>'5 Recursos'!#REF!</f>
        <v>#REF!</v>
      </c>
      <c r="C25" s="404" t="e">
        <f>'5 Recursos'!#REF!</f>
        <v>#REF!</v>
      </c>
      <c r="D25" s="404" t="e">
        <f>'5 Recursos'!#REF!</f>
        <v>#REF!</v>
      </c>
      <c r="E25" s="404" t="e">
        <f>'5 Recursos'!#REF!</f>
        <v>#REF!</v>
      </c>
      <c r="F25" s="404" t="e">
        <f>'5 Recursos'!#REF!</f>
        <v>#REF!</v>
      </c>
      <c r="G25" s="404" t="e">
        <f>'5 Recursos'!#REF!</f>
        <v>#REF!</v>
      </c>
      <c r="H25" s="404" t="e">
        <f>'5 Recursos'!#REF!</f>
        <v>#REF!</v>
      </c>
      <c r="I25" s="404" t="e">
        <f>'5 Recursos'!#REF!</f>
        <v>#REF!</v>
      </c>
      <c r="J25" s="404" t="e">
        <f>'5 Recursos'!#REF!</f>
        <v>#REF!</v>
      </c>
      <c r="K25" s="404" t="e">
        <f>'5 Recursos'!#REF!</f>
        <v>#REF!</v>
      </c>
      <c r="L25" s="404" t="e">
        <f>'5 Recursos'!#REF!</f>
        <v>#REF!</v>
      </c>
      <c r="M25" s="404" t="e">
        <f>'5 Recursos'!#REF!</f>
        <v>#REF!</v>
      </c>
      <c r="N25" s="404" t="e">
        <f>'5 Recursos'!#REF!</f>
        <v>#REF!</v>
      </c>
      <c r="O25" s="404" t="e">
        <f>'5 Recursos'!#REF!</f>
        <v>#REF!</v>
      </c>
      <c r="P25" s="404" t="e">
        <f>'5 Recursos'!#REF!</f>
        <v>#REF!</v>
      </c>
      <c r="Q25" s="404" t="e">
        <f>'5 Recursos'!#REF!</f>
        <v>#REF!</v>
      </c>
      <c r="R25" s="404" t="e">
        <f>'5 Recursos'!#REF!</f>
        <v>#REF!</v>
      </c>
      <c r="S25" s="404" t="e">
        <f>'5 Recursos'!#REF!</f>
        <v>#REF!</v>
      </c>
      <c r="T25" s="404" t="e">
        <f>'5 Recursos'!#REF!</f>
        <v>#REF!</v>
      </c>
      <c r="U25" s="404" t="e">
        <f>'5 Recursos'!#REF!</f>
        <v>#REF!</v>
      </c>
      <c r="V25" s="404" t="e">
        <f>'5 Recursos'!#REF!</f>
        <v>#REF!</v>
      </c>
      <c r="W25" s="404" t="e">
        <f>'5 Recursos'!#REF!</f>
        <v>#REF!</v>
      </c>
      <c r="X25" s="404" t="e">
        <f>'5 Recursos'!#REF!</f>
        <v>#REF!</v>
      </c>
      <c r="Y25" s="404" t="e">
        <f>'5 Recursos'!#REF!</f>
        <v>#REF!</v>
      </c>
      <c r="Z25" s="404" t="e">
        <f>'5 Recursos'!#REF!</f>
        <v>#REF!</v>
      </c>
      <c r="AA25" s="404" t="e">
        <f>'5 Recursos'!#REF!</f>
        <v>#REF!</v>
      </c>
      <c r="AB25" s="404" t="e">
        <f>'5 Recursos'!#REF!</f>
        <v>#REF!</v>
      </c>
      <c r="AC25" s="404" t="e">
        <f>'5 Recursos'!#REF!</f>
        <v>#REF!</v>
      </c>
      <c r="AD25" s="404" t="e">
        <f>'5 Recursos'!#REF!</f>
        <v>#REF!</v>
      </c>
      <c r="AE25" s="404" t="e">
        <f>'5 Recursos'!#REF!</f>
        <v>#REF!</v>
      </c>
      <c r="AF25" s="404" t="e">
        <f>'5 Recursos'!#REF!</f>
        <v>#REF!</v>
      </c>
    </row>
    <row r="26" spans="1:32" x14ac:dyDescent="0.35">
      <c r="A26" s="570" t="s">
        <v>2258</v>
      </c>
      <c r="B26" s="404" t="e">
        <f>'5 Recursos'!#REF!</f>
        <v>#REF!</v>
      </c>
      <c r="C26" s="404" t="e">
        <f>'5 Recursos'!#REF!</f>
        <v>#REF!</v>
      </c>
      <c r="D26" s="404" t="e">
        <f>'5 Recursos'!#REF!</f>
        <v>#REF!</v>
      </c>
      <c r="E26" s="404" t="e">
        <f>'5 Recursos'!#REF!</f>
        <v>#REF!</v>
      </c>
      <c r="F26" s="404" t="e">
        <f>'5 Recursos'!#REF!</f>
        <v>#REF!</v>
      </c>
      <c r="G26" s="404" t="e">
        <f>'5 Recursos'!#REF!</f>
        <v>#REF!</v>
      </c>
      <c r="H26" s="404" t="e">
        <f>'5 Recursos'!#REF!</f>
        <v>#REF!</v>
      </c>
      <c r="I26" s="404" t="e">
        <f>'5 Recursos'!#REF!</f>
        <v>#REF!</v>
      </c>
      <c r="J26" s="404" t="e">
        <f>'5 Recursos'!#REF!</f>
        <v>#REF!</v>
      </c>
      <c r="K26" s="404" t="e">
        <f>'5 Recursos'!#REF!</f>
        <v>#REF!</v>
      </c>
      <c r="L26" s="404" t="e">
        <f>'5 Recursos'!#REF!</f>
        <v>#REF!</v>
      </c>
      <c r="M26" s="404" t="e">
        <f>'5 Recursos'!#REF!</f>
        <v>#REF!</v>
      </c>
      <c r="N26" s="404" t="e">
        <f>'5 Recursos'!#REF!</f>
        <v>#REF!</v>
      </c>
      <c r="O26" s="404" t="e">
        <f>'5 Recursos'!#REF!</f>
        <v>#REF!</v>
      </c>
      <c r="P26" s="404" t="e">
        <f>'5 Recursos'!#REF!</f>
        <v>#REF!</v>
      </c>
      <c r="Q26" s="404" t="e">
        <f>'5 Recursos'!#REF!</f>
        <v>#REF!</v>
      </c>
      <c r="R26" s="404" t="e">
        <f>'5 Recursos'!#REF!</f>
        <v>#REF!</v>
      </c>
      <c r="S26" s="404" t="e">
        <f>'5 Recursos'!#REF!</f>
        <v>#REF!</v>
      </c>
      <c r="T26" s="404" t="e">
        <f>'5 Recursos'!#REF!</f>
        <v>#REF!</v>
      </c>
      <c r="U26" s="404" t="e">
        <f>'5 Recursos'!#REF!</f>
        <v>#REF!</v>
      </c>
      <c r="V26" s="404" t="e">
        <f>'5 Recursos'!#REF!</f>
        <v>#REF!</v>
      </c>
      <c r="W26" s="404" t="e">
        <f>'5 Recursos'!#REF!</f>
        <v>#REF!</v>
      </c>
      <c r="X26" s="404" t="e">
        <f>'5 Recursos'!#REF!</f>
        <v>#REF!</v>
      </c>
      <c r="Y26" s="404" t="e">
        <f>'5 Recursos'!#REF!</f>
        <v>#REF!</v>
      </c>
      <c r="Z26" s="404" t="e">
        <f>'5 Recursos'!#REF!</f>
        <v>#REF!</v>
      </c>
      <c r="AA26" s="404" t="e">
        <f>'5 Recursos'!#REF!</f>
        <v>#REF!</v>
      </c>
      <c r="AB26" s="404" t="e">
        <f>'5 Recursos'!#REF!</f>
        <v>#REF!</v>
      </c>
      <c r="AC26" s="404" t="e">
        <f>'5 Recursos'!#REF!</f>
        <v>#REF!</v>
      </c>
      <c r="AD26" s="404" t="e">
        <f>'5 Recursos'!#REF!</f>
        <v>#REF!</v>
      </c>
      <c r="AE26" s="404" t="e">
        <f>'5 Recursos'!#REF!</f>
        <v>#REF!</v>
      </c>
      <c r="AF26" s="404" t="e">
        <f>'5 Recursos'!#REF!</f>
        <v>#REF!</v>
      </c>
    </row>
    <row r="27" spans="1:32" x14ac:dyDescent="0.35">
      <c r="A27" s="570" t="s">
        <v>2259</v>
      </c>
      <c r="B27" s="404" t="e">
        <f>'5 Recursos'!#REF!</f>
        <v>#REF!</v>
      </c>
      <c r="C27" s="404" t="e">
        <f>'5 Recursos'!#REF!</f>
        <v>#REF!</v>
      </c>
      <c r="D27" s="404" t="e">
        <f>'5 Recursos'!#REF!</f>
        <v>#REF!</v>
      </c>
      <c r="E27" s="404" t="e">
        <f>'5 Recursos'!#REF!</f>
        <v>#REF!</v>
      </c>
      <c r="F27" s="404" t="e">
        <f>'5 Recursos'!#REF!</f>
        <v>#REF!</v>
      </c>
      <c r="G27" s="404" t="e">
        <f>'5 Recursos'!#REF!</f>
        <v>#REF!</v>
      </c>
      <c r="H27" s="404" t="e">
        <f>'5 Recursos'!#REF!</f>
        <v>#REF!</v>
      </c>
      <c r="I27" s="404" t="e">
        <f>'5 Recursos'!#REF!</f>
        <v>#REF!</v>
      </c>
      <c r="J27" s="404" t="e">
        <f>'5 Recursos'!#REF!</f>
        <v>#REF!</v>
      </c>
      <c r="K27" s="404" t="e">
        <f>'5 Recursos'!#REF!</f>
        <v>#REF!</v>
      </c>
      <c r="L27" s="404" t="e">
        <f>'5 Recursos'!#REF!</f>
        <v>#REF!</v>
      </c>
      <c r="M27" s="404" t="e">
        <f>'5 Recursos'!#REF!</f>
        <v>#REF!</v>
      </c>
      <c r="N27" s="404" t="e">
        <f>'5 Recursos'!#REF!</f>
        <v>#REF!</v>
      </c>
      <c r="O27" s="404" t="e">
        <f>'5 Recursos'!#REF!</f>
        <v>#REF!</v>
      </c>
      <c r="P27" s="404" t="e">
        <f>'5 Recursos'!#REF!</f>
        <v>#REF!</v>
      </c>
      <c r="Q27" s="404" t="e">
        <f>'5 Recursos'!#REF!</f>
        <v>#REF!</v>
      </c>
      <c r="R27" s="404" t="e">
        <f>'5 Recursos'!#REF!</f>
        <v>#REF!</v>
      </c>
      <c r="S27" s="404" t="e">
        <f>'5 Recursos'!#REF!</f>
        <v>#REF!</v>
      </c>
      <c r="T27" s="404" t="e">
        <f>'5 Recursos'!#REF!</f>
        <v>#REF!</v>
      </c>
      <c r="U27" s="404" t="e">
        <f>'5 Recursos'!#REF!</f>
        <v>#REF!</v>
      </c>
      <c r="V27" s="404" t="e">
        <f>'5 Recursos'!#REF!</f>
        <v>#REF!</v>
      </c>
      <c r="W27" s="404" t="e">
        <f>'5 Recursos'!#REF!</f>
        <v>#REF!</v>
      </c>
      <c r="X27" s="404" t="e">
        <f>'5 Recursos'!#REF!</f>
        <v>#REF!</v>
      </c>
      <c r="Y27" s="404" t="e">
        <f>'5 Recursos'!#REF!</f>
        <v>#REF!</v>
      </c>
      <c r="Z27" s="404" t="e">
        <f>'5 Recursos'!#REF!</f>
        <v>#REF!</v>
      </c>
      <c r="AA27" s="404" t="e">
        <f>'5 Recursos'!#REF!</f>
        <v>#REF!</v>
      </c>
      <c r="AB27" s="404" t="e">
        <f>'5 Recursos'!#REF!</f>
        <v>#REF!</v>
      </c>
      <c r="AC27" s="404" t="e">
        <f>'5 Recursos'!#REF!</f>
        <v>#REF!</v>
      </c>
      <c r="AD27" s="404" t="e">
        <f>'5 Recursos'!#REF!</f>
        <v>#REF!</v>
      </c>
      <c r="AE27" s="404" t="e">
        <f>'5 Recursos'!#REF!</f>
        <v>#REF!</v>
      </c>
      <c r="AF27" s="404" t="e">
        <f>'5 Recursos'!#REF!</f>
        <v>#REF!</v>
      </c>
    </row>
    <row r="28" spans="1:32" x14ac:dyDescent="0.35">
      <c r="A28" s="570" t="s">
        <v>2260</v>
      </c>
      <c r="B28" s="404" t="e">
        <f>'5 Recursos'!#REF!</f>
        <v>#REF!</v>
      </c>
      <c r="C28" s="404" t="e">
        <f>'5 Recursos'!#REF!</f>
        <v>#REF!</v>
      </c>
      <c r="D28" s="404" t="e">
        <f>'5 Recursos'!#REF!</f>
        <v>#REF!</v>
      </c>
      <c r="E28" s="404" t="e">
        <f>'5 Recursos'!#REF!</f>
        <v>#REF!</v>
      </c>
      <c r="F28" s="404" t="e">
        <f>'5 Recursos'!#REF!</f>
        <v>#REF!</v>
      </c>
      <c r="G28" s="404" t="e">
        <f>'5 Recursos'!#REF!</f>
        <v>#REF!</v>
      </c>
      <c r="H28" s="404" t="e">
        <f>'5 Recursos'!#REF!</f>
        <v>#REF!</v>
      </c>
      <c r="I28" s="404" t="e">
        <f>'5 Recursos'!#REF!</f>
        <v>#REF!</v>
      </c>
      <c r="J28" s="404" t="e">
        <f>'5 Recursos'!#REF!</f>
        <v>#REF!</v>
      </c>
      <c r="K28" s="404" t="e">
        <f>'5 Recursos'!#REF!</f>
        <v>#REF!</v>
      </c>
      <c r="L28" s="404" t="e">
        <f>'5 Recursos'!#REF!</f>
        <v>#REF!</v>
      </c>
      <c r="M28" s="404" t="e">
        <f>'5 Recursos'!#REF!</f>
        <v>#REF!</v>
      </c>
      <c r="N28" s="404" t="e">
        <f>'5 Recursos'!#REF!</f>
        <v>#REF!</v>
      </c>
      <c r="O28" s="404" t="e">
        <f>'5 Recursos'!#REF!</f>
        <v>#REF!</v>
      </c>
      <c r="P28" s="404" t="e">
        <f>'5 Recursos'!#REF!</f>
        <v>#REF!</v>
      </c>
      <c r="Q28" s="404" t="e">
        <f>'5 Recursos'!#REF!</f>
        <v>#REF!</v>
      </c>
      <c r="R28" s="404" t="e">
        <f>'5 Recursos'!#REF!</f>
        <v>#REF!</v>
      </c>
      <c r="S28" s="404" t="e">
        <f>'5 Recursos'!#REF!</f>
        <v>#REF!</v>
      </c>
      <c r="T28" s="404" t="e">
        <f>'5 Recursos'!#REF!</f>
        <v>#REF!</v>
      </c>
      <c r="U28" s="404" t="e">
        <f>'5 Recursos'!#REF!</f>
        <v>#REF!</v>
      </c>
      <c r="V28" s="404" t="e">
        <f>'5 Recursos'!#REF!</f>
        <v>#REF!</v>
      </c>
      <c r="W28" s="404" t="e">
        <f>'5 Recursos'!#REF!</f>
        <v>#REF!</v>
      </c>
      <c r="X28" s="404" t="e">
        <f>'5 Recursos'!#REF!</f>
        <v>#REF!</v>
      </c>
      <c r="Y28" s="404" t="e">
        <f>'5 Recursos'!#REF!</f>
        <v>#REF!</v>
      </c>
      <c r="Z28" s="404" t="e">
        <f>'5 Recursos'!#REF!</f>
        <v>#REF!</v>
      </c>
      <c r="AA28" s="404" t="e">
        <f>'5 Recursos'!#REF!</f>
        <v>#REF!</v>
      </c>
      <c r="AB28" s="404" t="e">
        <f>'5 Recursos'!#REF!</f>
        <v>#REF!</v>
      </c>
      <c r="AC28" s="404" t="e">
        <f>'5 Recursos'!#REF!</f>
        <v>#REF!</v>
      </c>
      <c r="AD28" s="404" t="e">
        <f>'5 Recursos'!#REF!</f>
        <v>#REF!</v>
      </c>
      <c r="AE28" s="404" t="e">
        <f>'5 Recursos'!#REF!</f>
        <v>#REF!</v>
      </c>
      <c r="AF28" s="404" t="e">
        <f>'5 Recursos'!#REF!</f>
        <v>#REF!</v>
      </c>
    </row>
    <row r="29" spans="1:32" x14ac:dyDescent="0.35">
      <c r="A29" s="570" t="s">
        <v>2261</v>
      </c>
      <c r="B29" s="404" t="e">
        <f>'5 Recursos'!#REF!</f>
        <v>#REF!</v>
      </c>
      <c r="C29" s="404" t="e">
        <f>'5 Recursos'!#REF!</f>
        <v>#REF!</v>
      </c>
      <c r="D29" s="404" t="e">
        <f>'5 Recursos'!#REF!</f>
        <v>#REF!</v>
      </c>
      <c r="E29" s="404" t="e">
        <f>'5 Recursos'!#REF!</f>
        <v>#REF!</v>
      </c>
      <c r="F29" s="404" t="e">
        <f>'5 Recursos'!#REF!</f>
        <v>#REF!</v>
      </c>
      <c r="G29" s="404" t="e">
        <f>'5 Recursos'!#REF!</f>
        <v>#REF!</v>
      </c>
      <c r="H29" s="404" t="e">
        <f>'5 Recursos'!#REF!</f>
        <v>#REF!</v>
      </c>
      <c r="I29" s="404" t="e">
        <f>'5 Recursos'!#REF!</f>
        <v>#REF!</v>
      </c>
      <c r="J29" s="404" t="e">
        <f>'5 Recursos'!#REF!</f>
        <v>#REF!</v>
      </c>
      <c r="K29" s="404" t="e">
        <f>'5 Recursos'!#REF!</f>
        <v>#REF!</v>
      </c>
      <c r="L29" s="404" t="e">
        <f>'5 Recursos'!#REF!</f>
        <v>#REF!</v>
      </c>
      <c r="M29" s="404" t="e">
        <f>'5 Recursos'!#REF!</f>
        <v>#REF!</v>
      </c>
      <c r="N29" s="404" t="e">
        <f>'5 Recursos'!#REF!</f>
        <v>#REF!</v>
      </c>
      <c r="O29" s="404" t="e">
        <f>'5 Recursos'!#REF!</f>
        <v>#REF!</v>
      </c>
      <c r="P29" s="404" t="e">
        <f>'5 Recursos'!#REF!</f>
        <v>#REF!</v>
      </c>
      <c r="Q29" s="404" t="e">
        <f>'5 Recursos'!#REF!</f>
        <v>#REF!</v>
      </c>
      <c r="R29" s="404" t="e">
        <f>'5 Recursos'!#REF!</f>
        <v>#REF!</v>
      </c>
      <c r="S29" s="404" t="e">
        <f>'5 Recursos'!#REF!</f>
        <v>#REF!</v>
      </c>
      <c r="T29" s="404" t="e">
        <f>'5 Recursos'!#REF!</f>
        <v>#REF!</v>
      </c>
      <c r="U29" s="404" t="e">
        <f>'5 Recursos'!#REF!</f>
        <v>#REF!</v>
      </c>
      <c r="V29" s="404" t="e">
        <f>'5 Recursos'!#REF!</f>
        <v>#REF!</v>
      </c>
      <c r="W29" s="404" t="e">
        <f>'5 Recursos'!#REF!</f>
        <v>#REF!</v>
      </c>
      <c r="X29" s="404" t="e">
        <f>'5 Recursos'!#REF!</f>
        <v>#REF!</v>
      </c>
      <c r="Y29" s="404" t="e">
        <f>'5 Recursos'!#REF!</f>
        <v>#REF!</v>
      </c>
      <c r="Z29" s="404" t="e">
        <f>'5 Recursos'!#REF!</f>
        <v>#REF!</v>
      </c>
      <c r="AA29" s="404" t="e">
        <f>'5 Recursos'!#REF!</f>
        <v>#REF!</v>
      </c>
      <c r="AB29" s="404" t="e">
        <f>'5 Recursos'!#REF!</f>
        <v>#REF!</v>
      </c>
      <c r="AC29" s="404" t="e">
        <f>'5 Recursos'!#REF!</f>
        <v>#REF!</v>
      </c>
      <c r="AD29" s="404" t="e">
        <f>'5 Recursos'!#REF!</f>
        <v>#REF!</v>
      </c>
      <c r="AE29" s="404" t="e">
        <f>'5 Recursos'!#REF!</f>
        <v>#REF!</v>
      </c>
      <c r="AF29" s="404" t="e">
        <f>'5 Recursos'!#REF!</f>
        <v>#REF!</v>
      </c>
    </row>
    <row r="30" spans="1:32" x14ac:dyDescent="0.35">
      <c r="A30" s="570" t="s">
        <v>2262</v>
      </c>
      <c r="B30" s="404" t="e">
        <f>'5 Recursos'!#REF!</f>
        <v>#REF!</v>
      </c>
      <c r="C30" s="404" t="e">
        <f>'5 Recursos'!#REF!</f>
        <v>#REF!</v>
      </c>
      <c r="D30" s="404" t="e">
        <f>'5 Recursos'!#REF!</f>
        <v>#REF!</v>
      </c>
      <c r="E30" s="404" t="e">
        <f>'5 Recursos'!#REF!</f>
        <v>#REF!</v>
      </c>
      <c r="F30" s="404" t="e">
        <f>'5 Recursos'!#REF!</f>
        <v>#REF!</v>
      </c>
      <c r="G30" s="404" t="e">
        <f>'5 Recursos'!#REF!</f>
        <v>#REF!</v>
      </c>
      <c r="H30" s="404" t="e">
        <f>'5 Recursos'!#REF!</f>
        <v>#REF!</v>
      </c>
      <c r="I30" s="404" t="e">
        <f>'5 Recursos'!#REF!</f>
        <v>#REF!</v>
      </c>
      <c r="J30" s="404" t="e">
        <f>'5 Recursos'!#REF!</f>
        <v>#REF!</v>
      </c>
      <c r="K30" s="404" t="e">
        <f>'5 Recursos'!#REF!</f>
        <v>#REF!</v>
      </c>
      <c r="L30" s="404" t="e">
        <f>'5 Recursos'!#REF!</f>
        <v>#REF!</v>
      </c>
      <c r="M30" s="404" t="e">
        <f>'5 Recursos'!#REF!</f>
        <v>#REF!</v>
      </c>
      <c r="N30" s="404" t="e">
        <f>'5 Recursos'!#REF!</f>
        <v>#REF!</v>
      </c>
      <c r="O30" s="404" t="e">
        <f>'5 Recursos'!#REF!</f>
        <v>#REF!</v>
      </c>
      <c r="P30" s="404" t="e">
        <f>'5 Recursos'!#REF!</f>
        <v>#REF!</v>
      </c>
      <c r="Q30" s="404" t="e">
        <f>'5 Recursos'!#REF!</f>
        <v>#REF!</v>
      </c>
      <c r="R30" s="404" t="e">
        <f>'5 Recursos'!#REF!</f>
        <v>#REF!</v>
      </c>
      <c r="S30" s="404" t="e">
        <f>'5 Recursos'!#REF!</f>
        <v>#REF!</v>
      </c>
      <c r="T30" s="404" t="e">
        <f>'5 Recursos'!#REF!</f>
        <v>#REF!</v>
      </c>
      <c r="U30" s="404" t="e">
        <f>'5 Recursos'!#REF!</f>
        <v>#REF!</v>
      </c>
      <c r="V30" s="404" t="e">
        <f>'5 Recursos'!#REF!</f>
        <v>#REF!</v>
      </c>
      <c r="W30" s="404" t="e">
        <f>'5 Recursos'!#REF!</f>
        <v>#REF!</v>
      </c>
      <c r="X30" s="404" t="e">
        <f>'5 Recursos'!#REF!</f>
        <v>#REF!</v>
      </c>
      <c r="Y30" s="404" t="e">
        <f>'5 Recursos'!#REF!</f>
        <v>#REF!</v>
      </c>
      <c r="Z30" s="404" t="e">
        <f>'5 Recursos'!#REF!</f>
        <v>#REF!</v>
      </c>
      <c r="AA30" s="404" t="e">
        <f>'5 Recursos'!#REF!</f>
        <v>#REF!</v>
      </c>
      <c r="AB30" s="404" t="e">
        <f>'5 Recursos'!#REF!</f>
        <v>#REF!</v>
      </c>
      <c r="AC30" s="404" t="e">
        <f>'5 Recursos'!#REF!</f>
        <v>#REF!</v>
      </c>
      <c r="AD30" s="404" t="e">
        <f>'5 Recursos'!#REF!</f>
        <v>#REF!</v>
      </c>
      <c r="AE30" s="404" t="e">
        <f>'5 Recursos'!#REF!</f>
        <v>#REF!</v>
      </c>
      <c r="AF30" s="404" t="e">
        <f>'5 Recursos'!#REF!</f>
        <v>#REF!</v>
      </c>
    </row>
    <row r="31" spans="1:32" x14ac:dyDescent="0.35">
      <c r="A31" s="570" t="s">
        <v>2263</v>
      </c>
      <c r="B31" s="404" t="e">
        <f>'5 Recursos'!#REF!</f>
        <v>#REF!</v>
      </c>
      <c r="C31" s="404" t="e">
        <f>'5 Recursos'!#REF!</f>
        <v>#REF!</v>
      </c>
      <c r="D31" s="404" t="e">
        <f>'5 Recursos'!#REF!</f>
        <v>#REF!</v>
      </c>
      <c r="E31" s="404" t="e">
        <f>'5 Recursos'!#REF!</f>
        <v>#REF!</v>
      </c>
      <c r="F31" s="404" t="e">
        <f>'5 Recursos'!#REF!</f>
        <v>#REF!</v>
      </c>
      <c r="G31" s="404" t="e">
        <f>'5 Recursos'!#REF!</f>
        <v>#REF!</v>
      </c>
      <c r="H31" s="404" t="e">
        <f>'5 Recursos'!#REF!</f>
        <v>#REF!</v>
      </c>
      <c r="I31" s="404" t="e">
        <f>'5 Recursos'!#REF!</f>
        <v>#REF!</v>
      </c>
      <c r="J31" s="404" t="e">
        <f>'5 Recursos'!#REF!</f>
        <v>#REF!</v>
      </c>
      <c r="K31" s="404" t="e">
        <f>'5 Recursos'!#REF!</f>
        <v>#REF!</v>
      </c>
      <c r="L31" s="404" t="e">
        <f>'5 Recursos'!#REF!</f>
        <v>#REF!</v>
      </c>
      <c r="M31" s="404" t="e">
        <f>'5 Recursos'!#REF!</f>
        <v>#REF!</v>
      </c>
      <c r="N31" s="404" t="e">
        <f>'5 Recursos'!#REF!</f>
        <v>#REF!</v>
      </c>
      <c r="O31" s="404" t="e">
        <f>'5 Recursos'!#REF!</f>
        <v>#REF!</v>
      </c>
      <c r="P31" s="404" t="e">
        <f>'5 Recursos'!#REF!</f>
        <v>#REF!</v>
      </c>
      <c r="Q31" s="404" t="e">
        <f>'5 Recursos'!#REF!</f>
        <v>#REF!</v>
      </c>
      <c r="R31" s="404" t="e">
        <f>'5 Recursos'!#REF!</f>
        <v>#REF!</v>
      </c>
      <c r="S31" s="404" t="e">
        <f>'5 Recursos'!#REF!</f>
        <v>#REF!</v>
      </c>
      <c r="T31" s="404" t="e">
        <f>'5 Recursos'!#REF!</f>
        <v>#REF!</v>
      </c>
      <c r="U31" s="404" t="e">
        <f>'5 Recursos'!#REF!</f>
        <v>#REF!</v>
      </c>
      <c r="V31" s="404" t="e">
        <f>'5 Recursos'!#REF!</f>
        <v>#REF!</v>
      </c>
      <c r="W31" s="404" t="e">
        <f>'5 Recursos'!#REF!</f>
        <v>#REF!</v>
      </c>
      <c r="X31" s="404" t="e">
        <f>'5 Recursos'!#REF!</f>
        <v>#REF!</v>
      </c>
      <c r="Y31" s="404" t="e">
        <f>'5 Recursos'!#REF!</f>
        <v>#REF!</v>
      </c>
      <c r="Z31" s="404" t="e">
        <f>'5 Recursos'!#REF!</f>
        <v>#REF!</v>
      </c>
      <c r="AA31" s="404" t="e">
        <f>'5 Recursos'!#REF!</f>
        <v>#REF!</v>
      </c>
      <c r="AB31" s="404" t="e">
        <f>'5 Recursos'!#REF!</f>
        <v>#REF!</v>
      </c>
      <c r="AC31" s="404" t="e">
        <f>'5 Recursos'!#REF!</f>
        <v>#REF!</v>
      </c>
      <c r="AD31" s="404" t="e">
        <f>'5 Recursos'!#REF!</f>
        <v>#REF!</v>
      </c>
      <c r="AE31" s="404" t="e">
        <f>'5 Recursos'!#REF!</f>
        <v>#REF!</v>
      </c>
      <c r="AF31" s="404" t="e">
        <f>'5 Recursos'!#REF!</f>
        <v>#REF!</v>
      </c>
    </row>
    <row r="32" spans="1:32" x14ac:dyDescent="0.35">
      <c r="A32" s="570" t="s">
        <v>2264</v>
      </c>
      <c r="B32" s="404" t="e">
        <f>'5 Recursos'!#REF!</f>
        <v>#REF!</v>
      </c>
      <c r="C32" s="404" t="e">
        <f>'5 Recursos'!#REF!</f>
        <v>#REF!</v>
      </c>
      <c r="D32" s="404" t="e">
        <f>'5 Recursos'!#REF!</f>
        <v>#REF!</v>
      </c>
      <c r="E32" s="404" t="e">
        <f>'5 Recursos'!#REF!</f>
        <v>#REF!</v>
      </c>
      <c r="F32" s="404" t="e">
        <f>'5 Recursos'!#REF!</f>
        <v>#REF!</v>
      </c>
      <c r="G32" s="404" t="e">
        <f>'5 Recursos'!#REF!</f>
        <v>#REF!</v>
      </c>
      <c r="H32" s="404" t="e">
        <f>'5 Recursos'!#REF!</f>
        <v>#REF!</v>
      </c>
      <c r="I32" s="404" t="e">
        <f>'5 Recursos'!#REF!</f>
        <v>#REF!</v>
      </c>
      <c r="J32" s="404" t="e">
        <f>'5 Recursos'!#REF!</f>
        <v>#REF!</v>
      </c>
      <c r="K32" s="404" t="e">
        <f>'5 Recursos'!#REF!</f>
        <v>#REF!</v>
      </c>
      <c r="L32" s="404" t="e">
        <f>'5 Recursos'!#REF!</f>
        <v>#REF!</v>
      </c>
      <c r="M32" s="404" t="e">
        <f>'5 Recursos'!#REF!</f>
        <v>#REF!</v>
      </c>
      <c r="N32" s="404" t="e">
        <f>'5 Recursos'!#REF!</f>
        <v>#REF!</v>
      </c>
      <c r="O32" s="404" t="e">
        <f>'5 Recursos'!#REF!</f>
        <v>#REF!</v>
      </c>
      <c r="P32" s="404" t="e">
        <f>'5 Recursos'!#REF!</f>
        <v>#REF!</v>
      </c>
      <c r="Q32" s="404" t="e">
        <f>'5 Recursos'!#REF!</f>
        <v>#REF!</v>
      </c>
      <c r="R32" s="404" t="e">
        <f>'5 Recursos'!#REF!</f>
        <v>#REF!</v>
      </c>
      <c r="S32" s="404" t="e">
        <f>'5 Recursos'!#REF!</f>
        <v>#REF!</v>
      </c>
      <c r="T32" s="404" t="e">
        <f>'5 Recursos'!#REF!</f>
        <v>#REF!</v>
      </c>
      <c r="U32" s="404" t="e">
        <f>'5 Recursos'!#REF!</f>
        <v>#REF!</v>
      </c>
      <c r="V32" s="404" t="e">
        <f>'5 Recursos'!#REF!</f>
        <v>#REF!</v>
      </c>
      <c r="W32" s="404" t="e">
        <f>'5 Recursos'!#REF!</f>
        <v>#REF!</v>
      </c>
      <c r="X32" s="404" t="e">
        <f>'5 Recursos'!#REF!</f>
        <v>#REF!</v>
      </c>
      <c r="Y32" s="404" t="e">
        <f>'5 Recursos'!#REF!</f>
        <v>#REF!</v>
      </c>
      <c r="Z32" s="404" t="e">
        <f>'5 Recursos'!#REF!</f>
        <v>#REF!</v>
      </c>
      <c r="AA32" s="404" t="e">
        <f>'5 Recursos'!#REF!</f>
        <v>#REF!</v>
      </c>
      <c r="AB32" s="404" t="e">
        <f>'5 Recursos'!#REF!</f>
        <v>#REF!</v>
      </c>
      <c r="AC32" s="404" t="e">
        <f>'5 Recursos'!#REF!</f>
        <v>#REF!</v>
      </c>
      <c r="AD32" s="404" t="e">
        <f>'5 Recursos'!#REF!</f>
        <v>#REF!</v>
      </c>
      <c r="AE32" s="404" t="e">
        <f>'5 Recursos'!#REF!</f>
        <v>#REF!</v>
      </c>
      <c r="AF32" s="404" t="e">
        <f>'5 Recursos'!#REF!</f>
        <v>#REF!</v>
      </c>
    </row>
    <row r="33" spans="1:32" x14ac:dyDescent="0.35">
      <c r="A33" s="570" t="s">
        <v>2265</v>
      </c>
      <c r="B33" s="404" t="e">
        <f>'5 Recursos'!#REF!</f>
        <v>#REF!</v>
      </c>
      <c r="C33" s="404" t="e">
        <f>'5 Recursos'!#REF!</f>
        <v>#REF!</v>
      </c>
      <c r="D33" s="404" t="e">
        <f>'5 Recursos'!#REF!</f>
        <v>#REF!</v>
      </c>
      <c r="E33" s="404" t="e">
        <f>'5 Recursos'!#REF!</f>
        <v>#REF!</v>
      </c>
      <c r="F33" s="404" t="e">
        <f>'5 Recursos'!#REF!</f>
        <v>#REF!</v>
      </c>
      <c r="G33" s="404" t="e">
        <f>'5 Recursos'!#REF!</f>
        <v>#REF!</v>
      </c>
      <c r="H33" s="404" t="e">
        <f>'5 Recursos'!#REF!</f>
        <v>#REF!</v>
      </c>
      <c r="I33" s="404" t="e">
        <f>'5 Recursos'!#REF!</f>
        <v>#REF!</v>
      </c>
      <c r="J33" s="404" t="e">
        <f>'5 Recursos'!#REF!</f>
        <v>#REF!</v>
      </c>
      <c r="K33" s="404" t="e">
        <f>'5 Recursos'!#REF!</f>
        <v>#REF!</v>
      </c>
      <c r="L33" s="404" t="e">
        <f>'5 Recursos'!#REF!</f>
        <v>#REF!</v>
      </c>
      <c r="M33" s="404" t="e">
        <f>'5 Recursos'!#REF!</f>
        <v>#REF!</v>
      </c>
      <c r="N33" s="404" t="e">
        <f>'5 Recursos'!#REF!</f>
        <v>#REF!</v>
      </c>
      <c r="O33" s="404" t="e">
        <f>'5 Recursos'!#REF!</f>
        <v>#REF!</v>
      </c>
      <c r="P33" s="404" t="e">
        <f>'5 Recursos'!#REF!</f>
        <v>#REF!</v>
      </c>
      <c r="Q33" s="404" t="e">
        <f>'5 Recursos'!#REF!</f>
        <v>#REF!</v>
      </c>
      <c r="R33" s="404" t="e">
        <f>'5 Recursos'!#REF!</f>
        <v>#REF!</v>
      </c>
      <c r="S33" s="404" t="e">
        <f>'5 Recursos'!#REF!</f>
        <v>#REF!</v>
      </c>
      <c r="T33" s="404" t="e">
        <f>'5 Recursos'!#REF!</f>
        <v>#REF!</v>
      </c>
      <c r="U33" s="404" t="e">
        <f>'5 Recursos'!#REF!</f>
        <v>#REF!</v>
      </c>
      <c r="V33" s="404" t="e">
        <f>'5 Recursos'!#REF!</f>
        <v>#REF!</v>
      </c>
      <c r="W33" s="404" t="e">
        <f>'5 Recursos'!#REF!</f>
        <v>#REF!</v>
      </c>
      <c r="X33" s="404" t="e">
        <f>'5 Recursos'!#REF!</f>
        <v>#REF!</v>
      </c>
      <c r="Y33" s="404" t="e">
        <f>'5 Recursos'!#REF!</f>
        <v>#REF!</v>
      </c>
      <c r="Z33" s="404" t="e">
        <f>'5 Recursos'!#REF!</f>
        <v>#REF!</v>
      </c>
      <c r="AA33" s="404" t="e">
        <f>'5 Recursos'!#REF!</f>
        <v>#REF!</v>
      </c>
      <c r="AB33" s="404" t="e">
        <f>'5 Recursos'!#REF!</f>
        <v>#REF!</v>
      </c>
      <c r="AC33" s="404" t="e">
        <f>'5 Recursos'!#REF!</f>
        <v>#REF!</v>
      </c>
      <c r="AD33" s="404" t="e">
        <f>'5 Recursos'!#REF!</f>
        <v>#REF!</v>
      </c>
      <c r="AE33" s="404" t="e">
        <f>'5 Recursos'!#REF!</f>
        <v>#REF!</v>
      </c>
      <c r="AF33" s="404" t="e">
        <f>'5 Recursos'!#REF!</f>
        <v>#REF!</v>
      </c>
    </row>
    <row r="34" spans="1:32" x14ac:dyDescent="0.35">
      <c r="A34" s="570" t="s">
        <v>2266</v>
      </c>
      <c r="B34" s="404" t="e">
        <f>'5 Recursos'!#REF!</f>
        <v>#REF!</v>
      </c>
      <c r="C34" s="404" t="e">
        <f>'5 Recursos'!#REF!</f>
        <v>#REF!</v>
      </c>
      <c r="D34" s="404" t="e">
        <f>'5 Recursos'!#REF!</f>
        <v>#REF!</v>
      </c>
      <c r="E34" s="404" t="e">
        <f>'5 Recursos'!#REF!</f>
        <v>#REF!</v>
      </c>
      <c r="F34" s="404" t="e">
        <f>'5 Recursos'!#REF!</f>
        <v>#REF!</v>
      </c>
      <c r="G34" s="404" t="e">
        <f>'5 Recursos'!#REF!</f>
        <v>#REF!</v>
      </c>
      <c r="H34" s="404" t="e">
        <f>'5 Recursos'!#REF!</f>
        <v>#REF!</v>
      </c>
      <c r="I34" s="404" t="e">
        <f>'5 Recursos'!#REF!</f>
        <v>#REF!</v>
      </c>
      <c r="J34" s="404" t="e">
        <f>'5 Recursos'!#REF!</f>
        <v>#REF!</v>
      </c>
      <c r="K34" s="404" t="e">
        <f>'5 Recursos'!#REF!</f>
        <v>#REF!</v>
      </c>
      <c r="L34" s="404" t="e">
        <f>'5 Recursos'!#REF!</f>
        <v>#REF!</v>
      </c>
      <c r="M34" s="404" t="e">
        <f>'5 Recursos'!#REF!</f>
        <v>#REF!</v>
      </c>
      <c r="N34" s="404" t="e">
        <f>'5 Recursos'!#REF!</f>
        <v>#REF!</v>
      </c>
      <c r="O34" s="404" t="e">
        <f>'5 Recursos'!#REF!</f>
        <v>#REF!</v>
      </c>
      <c r="P34" s="404" t="e">
        <f>'5 Recursos'!#REF!</f>
        <v>#REF!</v>
      </c>
      <c r="Q34" s="404" t="e">
        <f>'5 Recursos'!#REF!</f>
        <v>#REF!</v>
      </c>
      <c r="R34" s="404" t="e">
        <f>'5 Recursos'!#REF!</f>
        <v>#REF!</v>
      </c>
      <c r="S34" s="404" t="e">
        <f>'5 Recursos'!#REF!</f>
        <v>#REF!</v>
      </c>
      <c r="T34" s="404" t="e">
        <f>'5 Recursos'!#REF!</f>
        <v>#REF!</v>
      </c>
      <c r="U34" s="404" t="e">
        <f>'5 Recursos'!#REF!</f>
        <v>#REF!</v>
      </c>
      <c r="V34" s="404" t="e">
        <f>'5 Recursos'!#REF!</f>
        <v>#REF!</v>
      </c>
      <c r="W34" s="404" t="e">
        <f>'5 Recursos'!#REF!</f>
        <v>#REF!</v>
      </c>
      <c r="X34" s="404" t="e">
        <f>'5 Recursos'!#REF!</f>
        <v>#REF!</v>
      </c>
      <c r="Y34" s="404" t="e">
        <f>'5 Recursos'!#REF!</f>
        <v>#REF!</v>
      </c>
      <c r="Z34" s="404" t="e">
        <f>'5 Recursos'!#REF!</f>
        <v>#REF!</v>
      </c>
      <c r="AA34" s="404" t="e">
        <f>'5 Recursos'!#REF!</f>
        <v>#REF!</v>
      </c>
      <c r="AB34" s="404" t="e">
        <f>'5 Recursos'!#REF!</f>
        <v>#REF!</v>
      </c>
      <c r="AC34" s="404" t="e">
        <f>'5 Recursos'!#REF!</f>
        <v>#REF!</v>
      </c>
      <c r="AD34" s="404" t="e">
        <f>'5 Recursos'!#REF!</f>
        <v>#REF!</v>
      </c>
      <c r="AE34" s="404" t="e">
        <f>'5 Recursos'!#REF!</f>
        <v>#REF!</v>
      </c>
      <c r="AF34" s="404" t="e">
        <f>'5 Recursos'!#REF!</f>
        <v>#REF!</v>
      </c>
    </row>
    <row r="35" spans="1:32" x14ac:dyDescent="0.35">
      <c r="A35" s="570" t="s">
        <v>2267</v>
      </c>
      <c r="B35" s="404" t="e">
        <f>'5 Recursos'!#REF!</f>
        <v>#REF!</v>
      </c>
      <c r="C35" s="404" t="e">
        <f>'5 Recursos'!#REF!</f>
        <v>#REF!</v>
      </c>
      <c r="D35" s="404" t="e">
        <f>'5 Recursos'!#REF!</f>
        <v>#REF!</v>
      </c>
      <c r="E35" s="404" t="e">
        <f>'5 Recursos'!#REF!</f>
        <v>#REF!</v>
      </c>
      <c r="F35" s="404" t="e">
        <f>'5 Recursos'!#REF!</f>
        <v>#REF!</v>
      </c>
      <c r="G35" s="404" t="e">
        <f>'5 Recursos'!#REF!</f>
        <v>#REF!</v>
      </c>
      <c r="H35" s="404" t="e">
        <f>'5 Recursos'!#REF!</f>
        <v>#REF!</v>
      </c>
      <c r="I35" s="404" t="e">
        <f>'5 Recursos'!#REF!</f>
        <v>#REF!</v>
      </c>
      <c r="J35" s="404" t="e">
        <f>'5 Recursos'!#REF!</f>
        <v>#REF!</v>
      </c>
      <c r="K35" s="404" t="e">
        <f>'5 Recursos'!#REF!</f>
        <v>#REF!</v>
      </c>
      <c r="L35" s="404" t="e">
        <f>'5 Recursos'!#REF!</f>
        <v>#REF!</v>
      </c>
      <c r="M35" s="404" t="e">
        <f>'5 Recursos'!#REF!</f>
        <v>#REF!</v>
      </c>
      <c r="N35" s="404" t="e">
        <f>'5 Recursos'!#REF!</f>
        <v>#REF!</v>
      </c>
      <c r="O35" s="404" t="e">
        <f>'5 Recursos'!#REF!</f>
        <v>#REF!</v>
      </c>
      <c r="P35" s="404" t="e">
        <f>'5 Recursos'!#REF!</f>
        <v>#REF!</v>
      </c>
      <c r="Q35" s="404" t="e">
        <f>'5 Recursos'!#REF!</f>
        <v>#REF!</v>
      </c>
      <c r="R35" s="404" t="e">
        <f>'5 Recursos'!#REF!</f>
        <v>#REF!</v>
      </c>
      <c r="S35" s="404" t="e">
        <f>'5 Recursos'!#REF!</f>
        <v>#REF!</v>
      </c>
      <c r="T35" s="404" t="e">
        <f>'5 Recursos'!#REF!</f>
        <v>#REF!</v>
      </c>
      <c r="U35" s="404" t="e">
        <f>'5 Recursos'!#REF!</f>
        <v>#REF!</v>
      </c>
      <c r="V35" s="404" t="e">
        <f>'5 Recursos'!#REF!</f>
        <v>#REF!</v>
      </c>
      <c r="W35" s="404" t="e">
        <f>'5 Recursos'!#REF!</f>
        <v>#REF!</v>
      </c>
      <c r="X35" s="404" t="e">
        <f>'5 Recursos'!#REF!</f>
        <v>#REF!</v>
      </c>
      <c r="Y35" s="404" t="e">
        <f>'5 Recursos'!#REF!</f>
        <v>#REF!</v>
      </c>
      <c r="Z35" s="404" t="e">
        <f>'5 Recursos'!#REF!</f>
        <v>#REF!</v>
      </c>
      <c r="AA35" s="404" t="e">
        <f>'5 Recursos'!#REF!</f>
        <v>#REF!</v>
      </c>
      <c r="AB35" s="404" t="e">
        <f>'5 Recursos'!#REF!</f>
        <v>#REF!</v>
      </c>
      <c r="AC35" s="404" t="e">
        <f>'5 Recursos'!#REF!</f>
        <v>#REF!</v>
      </c>
      <c r="AD35" s="404" t="e">
        <f>'5 Recursos'!#REF!</f>
        <v>#REF!</v>
      </c>
      <c r="AE35" s="404" t="e">
        <f>'5 Recursos'!#REF!</f>
        <v>#REF!</v>
      </c>
      <c r="AF35" s="404" t="e">
        <f>'5 Recursos'!#REF!</f>
        <v>#REF!</v>
      </c>
    </row>
    <row r="36" spans="1:32" x14ac:dyDescent="0.35">
      <c r="A36" s="570" t="s">
        <v>2268</v>
      </c>
      <c r="B36" s="404" t="e">
        <f>'5 Recursos'!#REF!</f>
        <v>#REF!</v>
      </c>
      <c r="C36" s="404" t="e">
        <f>'5 Recursos'!#REF!</f>
        <v>#REF!</v>
      </c>
      <c r="D36" s="404" t="e">
        <f>'5 Recursos'!#REF!</f>
        <v>#REF!</v>
      </c>
      <c r="E36" s="404" t="e">
        <f>'5 Recursos'!#REF!</f>
        <v>#REF!</v>
      </c>
      <c r="F36" s="404" t="e">
        <f>'5 Recursos'!#REF!</f>
        <v>#REF!</v>
      </c>
      <c r="G36" s="404" t="e">
        <f>'5 Recursos'!#REF!</f>
        <v>#REF!</v>
      </c>
      <c r="H36" s="404" t="e">
        <f>'5 Recursos'!#REF!</f>
        <v>#REF!</v>
      </c>
      <c r="I36" s="404" t="e">
        <f>'5 Recursos'!#REF!</f>
        <v>#REF!</v>
      </c>
      <c r="J36" s="404" t="e">
        <f>'5 Recursos'!#REF!</f>
        <v>#REF!</v>
      </c>
      <c r="K36" s="404" t="e">
        <f>'5 Recursos'!#REF!</f>
        <v>#REF!</v>
      </c>
      <c r="L36" s="404" t="e">
        <f>'5 Recursos'!#REF!</f>
        <v>#REF!</v>
      </c>
      <c r="M36" s="404" t="e">
        <f>'5 Recursos'!#REF!</f>
        <v>#REF!</v>
      </c>
      <c r="N36" s="404" t="e">
        <f>'5 Recursos'!#REF!</f>
        <v>#REF!</v>
      </c>
      <c r="O36" s="404" t="e">
        <f>'5 Recursos'!#REF!</f>
        <v>#REF!</v>
      </c>
      <c r="P36" s="404" t="e">
        <f>'5 Recursos'!#REF!</f>
        <v>#REF!</v>
      </c>
      <c r="Q36" s="404" t="e">
        <f>'5 Recursos'!#REF!</f>
        <v>#REF!</v>
      </c>
      <c r="R36" s="404" t="e">
        <f>'5 Recursos'!#REF!</f>
        <v>#REF!</v>
      </c>
      <c r="S36" s="404" t="e">
        <f>'5 Recursos'!#REF!</f>
        <v>#REF!</v>
      </c>
      <c r="T36" s="404" t="e">
        <f>'5 Recursos'!#REF!</f>
        <v>#REF!</v>
      </c>
      <c r="U36" s="404" t="e">
        <f>'5 Recursos'!#REF!</f>
        <v>#REF!</v>
      </c>
      <c r="V36" s="404" t="e">
        <f>'5 Recursos'!#REF!</f>
        <v>#REF!</v>
      </c>
      <c r="W36" s="404" t="e">
        <f>'5 Recursos'!#REF!</f>
        <v>#REF!</v>
      </c>
      <c r="X36" s="404" t="e">
        <f>'5 Recursos'!#REF!</f>
        <v>#REF!</v>
      </c>
      <c r="Y36" s="404" t="e">
        <f>'5 Recursos'!#REF!</f>
        <v>#REF!</v>
      </c>
      <c r="Z36" s="404" t="e">
        <f>'5 Recursos'!#REF!</f>
        <v>#REF!</v>
      </c>
      <c r="AA36" s="404" t="e">
        <f>'5 Recursos'!#REF!</f>
        <v>#REF!</v>
      </c>
      <c r="AB36" s="404" t="e">
        <f>'5 Recursos'!#REF!</f>
        <v>#REF!</v>
      </c>
      <c r="AC36" s="404" t="e">
        <f>'5 Recursos'!#REF!</f>
        <v>#REF!</v>
      </c>
      <c r="AD36" s="404" t="e">
        <f>'5 Recursos'!#REF!</f>
        <v>#REF!</v>
      </c>
      <c r="AE36" s="404" t="e">
        <f>'5 Recursos'!#REF!</f>
        <v>#REF!</v>
      </c>
      <c r="AF36" s="404" t="e">
        <f>'5 Recursos'!#REF!</f>
        <v>#REF!</v>
      </c>
    </row>
    <row r="37" spans="1:32" x14ac:dyDescent="0.35">
      <c r="A37" s="570" t="s">
        <v>2269</v>
      </c>
      <c r="B37" s="404" t="e">
        <f>'5 Recursos'!#REF!</f>
        <v>#REF!</v>
      </c>
      <c r="C37" s="404" t="e">
        <f>'5 Recursos'!#REF!</f>
        <v>#REF!</v>
      </c>
      <c r="D37" s="404" t="e">
        <f>'5 Recursos'!#REF!</f>
        <v>#REF!</v>
      </c>
      <c r="E37" s="404" t="e">
        <f>'5 Recursos'!#REF!</f>
        <v>#REF!</v>
      </c>
      <c r="F37" s="404" t="e">
        <f>'5 Recursos'!#REF!</f>
        <v>#REF!</v>
      </c>
      <c r="G37" s="404" t="e">
        <f>'5 Recursos'!#REF!</f>
        <v>#REF!</v>
      </c>
      <c r="H37" s="404" t="e">
        <f>'5 Recursos'!#REF!</f>
        <v>#REF!</v>
      </c>
      <c r="I37" s="404" t="e">
        <f>'5 Recursos'!#REF!</f>
        <v>#REF!</v>
      </c>
      <c r="J37" s="404" t="e">
        <f>'5 Recursos'!#REF!</f>
        <v>#REF!</v>
      </c>
      <c r="K37" s="404" t="e">
        <f>'5 Recursos'!#REF!</f>
        <v>#REF!</v>
      </c>
      <c r="L37" s="404" t="e">
        <f>'5 Recursos'!#REF!</f>
        <v>#REF!</v>
      </c>
      <c r="M37" s="404" t="e">
        <f>'5 Recursos'!#REF!</f>
        <v>#REF!</v>
      </c>
      <c r="N37" s="404" t="e">
        <f>'5 Recursos'!#REF!</f>
        <v>#REF!</v>
      </c>
      <c r="O37" s="404" t="e">
        <f>'5 Recursos'!#REF!</f>
        <v>#REF!</v>
      </c>
      <c r="P37" s="404" t="e">
        <f>'5 Recursos'!#REF!</f>
        <v>#REF!</v>
      </c>
      <c r="Q37" s="404" t="e">
        <f>'5 Recursos'!#REF!</f>
        <v>#REF!</v>
      </c>
      <c r="R37" s="404" t="e">
        <f>'5 Recursos'!#REF!</f>
        <v>#REF!</v>
      </c>
      <c r="S37" s="404" t="e">
        <f>'5 Recursos'!#REF!</f>
        <v>#REF!</v>
      </c>
      <c r="T37" s="404" t="e">
        <f>'5 Recursos'!#REF!</f>
        <v>#REF!</v>
      </c>
      <c r="U37" s="404" t="e">
        <f>'5 Recursos'!#REF!</f>
        <v>#REF!</v>
      </c>
      <c r="V37" s="404" t="e">
        <f>'5 Recursos'!#REF!</f>
        <v>#REF!</v>
      </c>
      <c r="W37" s="404" t="e">
        <f>'5 Recursos'!#REF!</f>
        <v>#REF!</v>
      </c>
      <c r="X37" s="404" t="e">
        <f>'5 Recursos'!#REF!</f>
        <v>#REF!</v>
      </c>
      <c r="Y37" s="404" t="e">
        <f>'5 Recursos'!#REF!</f>
        <v>#REF!</v>
      </c>
      <c r="Z37" s="404" t="e">
        <f>'5 Recursos'!#REF!</f>
        <v>#REF!</v>
      </c>
      <c r="AA37" s="404" t="e">
        <f>'5 Recursos'!#REF!</f>
        <v>#REF!</v>
      </c>
      <c r="AB37" s="404" t="e">
        <f>'5 Recursos'!#REF!</f>
        <v>#REF!</v>
      </c>
      <c r="AC37" s="404" t="e">
        <f>'5 Recursos'!#REF!</f>
        <v>#REF!</v>
      </c>
      <c r="AD37" s="404" t="e">
        <f>'5 Recursos'!#REF!</f>
        <v>#REF!</v>
      </c>
      <c r="AE37" s="404" t="e">
        <f>'5 Recursos'!#REF!</f>
        <v>#REF!</v>
      </c>
      <c r="AF37" s="404" t="e">
        <f>'5 Recursos'!#REF!</f>
        <v>#REF!</v>
      </c>
    </row>
    <row r="38" spans="1:32" x14ac:dyDescent="0.35">
      <c r="A38" s="570" t="s">
        <v>2270</v>
      </c>
      <c r="B38" s="404" t="e">
        <f>'5 Recursos'!#REF!</f>
        <v>#REF!</v>
      </c>
      <c r="C38" s="404" t="e">
        <f>'5 Recursos'!#REF!</f>
        <v>#REF!</v>
      </c>
      <c r="D38" s="404" t="e">
        <f>'5 Recursos'!#REF!</f>
        <v>#REF!</v>
      </c>
      <c r="E38" s="404" t="e">
        <f>'5 Recursos'!#REF!</f>
        <v>#REF!</v>
      </c>
      <c r="F38" s="404" t="e">
        <f>'5 Recursos'!#REF!</f>
        <v>#REF!</v>
      </c>
      <c r="G38" s="404" t="e">
        <f>'5 Recursos'!#REF!</f>
        <v>#REF!</v>
      </c>
      <c r="H38" s="404" t="e">
        <f>'5 Recursos'!#REF!</f>
        <v>#REF!</v>
      </c>
      <c r="I38" s="404" t="e">
        <f>'5 Recursos'!#REF!</f>
        <v>#REF!</v>
      </c>
      <c r="J38" s="404" t="e">
        <f>'5 Recursos'!#REF!</f>
        <v>#REF!</v>
      </c>
      <c r="K38" s="404" t="e">
        <f>'5 Recursos'!#REF!</f>
        <v>#REF!</v>
      </c>
      <c r="L38" s="404" t="e">
        <f>'5 Recursos'!#REF!</f>
        <v>#REF!</v>
      </c>
      <c r="M38" s="404" t="e">
        <f>'5 Recursos'!#REF!</f>
        <v>#REF!</v>
      </c>
      <c r="N38" s="404" t="e">
        <f>'5 Recursos'!#REF!</f>
        <v>#REF!</v>
      </c>
      <c r="O38" s="404" t="e">
        <f>'5 Recursos'!#REF!</f>
        <v>#REF!</v>
      </c>
      <c r="P38" s="404" t="e">
        <f>'5 Recursos'!#REF!</f>
        <v>#REF!</v>
      </c>
      <c r="Q38" s="404" t="e">
        <f>'5 Recursos'!#REF!</f>
        <v>#REF!</v>
      </c>
      <c r="R38" s="404" t="e">
        <f>'5 Recursos'!#REF!</f>
        <v>#REF!</v>
      </c>
      <c r="S38" s="404" t="e">
        <f>'5 Recursos'!#REF!</f>
        <v>#REF!</v>
      </c>
      <c r="T38" s="404" t="e">
        <f>'5 Recursos'!#REF!</f>
        <v>#REF!</v>
      </c>
      <c r="U38" s="404" t="e">
        <f>'5 Recursos'!#REF!</f>
        <v>#REF!</v>
      </c>
      <c r="V38" s="404" t="e">
        <f>'5 Recursos'!#REF!</f>
        <v>#REF!</v>
      </c>
      <c r="W38" s="404" t="e">
        <f>'5 Recursos'!#REF!</f>
        <v>#REF!</v>
      </c>
      <c r="X38" s="404" t="e">
        <f>'5 Recursos'!#REF!</f>
        <v>#REF!</v>
      </c>
      <c r="Y38" s="404" t="e">
        <f>'5 Recursos'!#REF!</f>
        <v>#REF!</v>
      </c>
      <c r="Z38" s="404" t="e">
        <f>'5 Recursos'!#REF!</f>
        <v>#REF!</v>
      </c>
      <c r="AA38" s="404" t="e">
        <f>'5 Recursos'!#REF!</f>
        <v>#REF!</v>
      </c>
      <c r="AB38" s="404" t="e">
        <f>'5 Recursos'!#REF!</f>
        <v>#REF!</v>
      </c>
      <c r="AC38" s="404" t="e">
        <f>'5 Recursos'!#REF!</f>
        <v>#REF!</v>
      </c>
      <c r="AD38" s="404" t="e">
        <f>'5 Recursos'!#REF!</f>
        <v>#REF!</v>
      </c>
      <c r="AE38" s="404" t="e">
        <f>'5 Recursos'!#REF!</f>
        <v>#REF!</v>
      </c>
      <c r="AF38" s="404" t="e">
        <f>'5 Recursos'!#REF!</f>
        <v>#REF!</v>
      </c>
    </row>
    <row r="39" spans="1:32" x14ac:dyDescent="0.35">
      <c r="A39" s="570" t="s">
        <v>2271</v>
      </c>
      <c r="B39" s="404" t="e">
        <f>'5 Recursos'!#REF!</f>
        <v>#REF!</v>
      </c>
      <c r="C39" s="404" t="e">
        <f>'5 Recursos'!#REF!</f>
        <v>#REF!</v>
      </c>
      <c r="D39" s="404" t="e">
        <f>'5 Recursos'!#REF!</f>
        <v>#REF!</v>
      </c>
      <c r="E39" s="404" t="e">
        <f>'5 Recursos'!#REF!</f>
        <v>#REF!</v>
      </c>
      <c r="F39" s="404" t="e">
        <f>'5 Recursos'!#REF!</f>
        <v>#REF!</v>
      </c>
      <c r="G39" s="404" t="e">
        <f>'5 Recursos'!#REF!</f>
        <v>#REF!</v>
      </c>
      <c r="H39" s="404" t="e">
        <f>'5 Recursos'!#REF!</f>
        <v>#REF!</v>
      </c>
      <c r="I39" s="404" t="e">
        <f>'5 Recursos'!#REF!</f>
        <v>#REF!</v>
      </c>
      <c r="J39" s="404" t="e">
        <f>'5 Recursos'!#REF!</f>
        <v>#REF!</v>
      </c>
      <c r="K39" s="404" t="e">
        <f>'5 Recursos'!#REF!</f>
        <v>#REF!</v>
      </c>
      <c r="L39" s="404" t="e">
        <f>'5 Recursos'!#REF!</f>
        <v>#REF!</v>
      </c>
      <c r="M39" s="404" t="e">
        <f>'5 Recursos'!#REF!</f>
        <v>#REF!</v>
      </c>
      <c r="N39" s="404" t="e">
        <f>'5 Recursos'!#REF!</f>
        <v>#REF!</v>
      </c>
      <c r="O39" s="404" t="e">
        <f>'5 Recursos'!#REF!</f>
        <v>#REF!</v>
      </c>
      <c r="P39" s="404" t="e">
        <f>'5 Recursos'!#REF!</f>
        <v>#REF!</v>
      </c>
      <c r="Q39" s="404" t="e">
        <f>'5 Recursos'!#REF!</f>
        <v>#REF!</v>
      </c>
      <c r="R39" s="404" t="e">
        <f>'5 Recursos'!#REF!</f>
        <v>#REF!</v>
      </c>
      <c r="S39" s="404" t="e">
        <f>'5 Recursos'!#REF!</f>
        <v>#REF!</v>
      </c>
      <c r="T39" s="404" t="e">
        <f>'5 Recursos'!#REF!</f>
        <v>#REF!</v>
      </c>
      <c r="U39" s="404" t="e">
        <f>'5 Recursos'!#REF!</f>
        <v>#REF!</v>
      </c>
      <c r="V39" s="404" t="e">
        <f>'5 Recursos'!#REF!</f>
        <v>#REF!</v>
      </c>
      <c r="W39" s="404" t="e">
        <f>'5 Recursos'!#REF!</f>
        <v>#REF!</v>
      </c>
      <c r="X39" s="404" t="e">
        <f>'5 Recursos'!#REF!</f>
        <v>#REF!</v>
      </c>
      <c r="Y39" s="404" t="e">
        <f>'5 Recursos'!#REF!</f>
        <v>#REF!</v>
      </c>
      <c r="Z39" s="404" t="e">
        <f>'5 Recursos'!#REF!</f>
        <v>#REF!</v>
      </c>
      <c r="AA39" s="404" t="e">
        <f>'5 Recursos'!#REF!</f>
        <v>#REF!</v>
      </c>
      <c r="AB39" s="404" t="e">
        <f>'5 Recursos'!#REF!</f>
        <v>#REF!</v>
      </c>
      <c r="AC39" s="404" t="e">
        <f>'5 Recursos'!#REF!</f>
        <v>#REF!</v>
      </c>
      <c r="AD39" s="404" t="e">
        <f>'5 Recursos'!#REF!</f>
        <v>#REF!</v>
      </c>
      <c r="AE39" s="404" t="e">
        <f>'5 Recursos'!#REF!</f>
        <v>#REF!</v>
      </c>
      <c r="AF39" s="404" t="e">
        <f>'5 Recursos'!#REF!</f>
        <v>#REF!</v>
      </c>
    </row>
    <row r="40" spans="1:32" x14ac:dyDescent="0.35">
      <c r="A40" s="570" t="s">
        <v>2272</v>
      </c>
      <c r="B40" s="404" t="e">
        <f>'5 Recursos'!#REF!</f>
        <v>#REF!</v>
      </c>
      <c r="C40" s="404" t="e">
        <f>'5 Recursos'!#REF!</f>
        <v>#REF!</v>
      </c>
      <c r="D40" s="404" t="e">
        <f>'5 Recursos'!#REF!</f>
        <v>#REF!</v>
      </c>
      <c r="E40" s="404" t="e">
        <f>'5 Recursos'!#REF!</f>
        <v>#REF!</v>
      </c>
      <c r="F40" s="404" t="e">
        <f>'5 Recursos'!#REF!</f>
        <v>#REF!</v>
      </c>
      <c r="G40" s="404" t="e">
        <f>'5 Recursos'!#REF!</f>
        <v>#REF!</v>
      </c>
      <c r="H40" s="404" t="e">
        <f>'5 Recursos'!#REF!</f>
        <v>#REF!</v>
      </c>
      <c r="I40" s="404" t="e">
        <f>'5 Recursos'!#REF!</f>
        <v>#REF!</v>
      </c>
      <c r="J40" s="404" t="e">
        <f>'5 Recursos'!#REF!</f>
        <v>#REF!</v>
      </c>
      <c r="K40" s="404" t="e">
        <f>'5 Recursos'!#REF!</f>
        <v>#REF!</v>
      </c>
      <c r="L40" s="404" t="e">
        <f>'5 Recursos'!#REF!</f>
        <v>#REF!</v>
      </c>
      <c r="M40" s="404" t="e">
        <f>'5 Recursos'!#REF!</f>
        <v>#REF!</v>
      </c>
      <c r="N40" s="404" t="e">
        <f>'5 Recursos'!#REF!</f>
        <v>#REF!</v>
      </c>
      <c r="O40" s="404" t="e">
        <f>'5 Recursos'!#REF!</f>
        <v>#REF!</v>
      </c>
      <c r="P40" s="404" t="e">
        <f>'5 Recursos'!#REF!</f>
        <v>#REF!</v>
      </c>
      <c r="Q40" s="404" t="e">
        <f>'5 Recursos'!#REF!</f>
        <v>#REF!</v>
      </c>
      <c r="R40" s="404" t="e">
        <f>'5 Recursos'!#REF!</f>
        <v>#REF!</v>
      </c>
      <c r="S40" s="404" t="e">
        <f>'5 Recursos'!#REF!</f>
        <v>#REF!</v>
      </c>
      <c r="T40" s="404" t="e">
        <f>'5 Recursos'!#REF!</f>
        <v>#REF!</v>
      </c>
      <c r="U40" s="404" t="e">
        <f>'5 Recursos'!#REF!</f>
        <v>#REF!</v>
      </c>
      <c r="V40" s="404" t="e">
        <f>'5 Recursos'!#REF!</f>
        <v>#REF!</v>
      </c>
      <c r="W40" s="404" t="e">
        <f>'5 Recursos'!#REF!</f>
        <v>#REF!</v>
      </c>
      <c r="X40" s="404" t="e">
        <f>'5 Recursos'!#REF!</f>
        <v>#REF!</v>
      </c>
      <c r="Y40" s="404" t="e">
        <f>'5 Recursos'!#REF!</f>
        <v>#REF!</v>
      </c>
      <c r="Z40" s="404" t="e">
        <f>'5 Recursos'!#REF!</f>
        <v>#REF!</v>
      </c>
      <c r="AA40" s="404" t="e">
        <f>'5 Recursos'!#REF!</f>
        <v>#REF!</v>
      </c>
      <c r="AB40" s="404" t="e">
        <f>'5 Recursos'!#REF!</f>
        <v>#REF!</v>
      </c>
      <c r="AC40" s="404" t="e">
        <f>'5 Recursos'!#REF!</f>
        <v>#REF!</v>
      </c>
      <c r="AD40" s="404" t="e">
        <f>'5 Recursos'!#REF!</f>
        <v>#REF!</v>
      </c>
      <c r="AE40" s="404" t="e">
        <f>'5 Recursos'!#REF!</f>
        <v>#REF!</v>
      </c>
      <c r="AF40" s="404" t="e">
        <f>'5 Recursos'!#REF!</f>
        <v>#REF!</v>
      </c>
    </row>
    <row r="41" spans="1:32" x14ac:dyDescent="0.35">
      <c r="A41" s="570" t="s">
        <v>2273</v>
      </c>
      <c r="B41" s="404" t="e">
        <f>'5 Recursos'!#REF!</f>
        <v>#REF!</v>
      </c>
      <c r="C41" s="404" t="e">
        <f>'5 Recursos'!#REF!</f>
        <v>#REF!</v>
      </c>
      <c r="D41" s="404" t="e">
        <f>'5 Recursos'!#REF!</f>
        <v>#REF!</v>
      </c>
      <c r="E41" s="404" t="e">
        <f>'5 Recursos'!#REF!</f>
        <v>#REF!</v>
      </c>
      <c r="F41" s="404" t="e">
        <f>'5 Recursos'!#REF!</f>
        <v>#REF!</v>
      </c>
      <c r="G41" s="404" t="e">
        <f>'5 Recursos'!#REF!</f>
        <v>#REF!</v>
      </c>
      <c r="H41" s="404" t="e">
        <f>'5 Recursos'!#REF!</f>
        <v>#REF!</v>
      </c>
      <c r="I41" s="404" t="e">
        <f>'5 Recursos'!#REF!</f>
        <v>#REF!</v>
      </c>
      <c r="J41" s="404" t="e">
        <f>'5 Recursos'!#REF!</f>
        <v>#REF!</v>
      </c>
      <c r="K41" s="404" t="e">
        <f>'5 Recursos'!#REF!</f>
        <v>#REF!</v>
      </c>
      <c r="L41" s="404" t="e">
        <f>'5 Recursos'!#REF!</f>
        <v>#REF!</v>
      </c>
      <c r="M41" s="404" t="e">
        <f>'5 Recursos'!#REF!</f>
        <v>#REF!</v>
      </c>
      <c r="N41" s="404" t="e">
        <f>'5 Recursos'!#REF!</f>
        <v>#REF!</v>
      </c>
      <c r="O41" s="404" t="e">
        <f>'5 Recursos'!#REF!</f>
        <v>#REF!</v>
      </c>
      <c r="P41" s="404" t="e">
        <f>'5 Recursos'!#REF!</f>
        <v>#REF!</v>
      </c>
      <c r="Q41" s="404" t="e">
        <f>'5 Recursos'!#REF!</f>
        <v>#REF!</v>
      </c>
      <c r="R41" s="404" t="e">
        <f>'5 Recursos'!#REF!</f>
        <v>#REF!</v>
      </c>
      <c r="S41" s="404" t="e">
        <f>'5 Recursos'!#REF!</f>
        <v>#REF!</v>
      </c>
      <c r="T41" s="404" t="e">
        <f>'5 Recursos'!#REF!</f>
        <v>#REF!</v>
      </c>
      <c r="U41" s="404" t="e">
        <f>'5 Recursos'!#REF!</f>
        <v>#REF!</v>
      </c>
      <c r="V41" s="404" t="e">
        <f>'5 Recursos'!#REF!</f>
        <v>#REF!</v>
      </c>
      <c r="W41" s="404" t="e">
        <f>'5 Recursos'!#REF!</f>
        <v>#REF!</v>
      </c>
      <c r="X41" s="404" t="e">
        <f>'5 Recursos'!#REF!</f>
        <v>#REF!</v>
      </c>
      <c r="Y41" s="404" t="e">
        <f>'5 Recursos'!#REF!</f>
        <v>#REF!</v>
      </c>
      <c r="Z41" s="404" t="e">
        <f>'5 Recursos'!#REF!</f>
        <v>#REF!</v>
      </c>
      <c r="AA41" s="404" t="e">
        <f>'5 Recursos'!#REF!</f>
        <v>#REF!</v>
      </c>
      <c r="AB41" s="404" t="e">
        <f>'5 Recursos'!#REF!</f>
        <v>#REF!</v>
      </c>
      <c r="AC41" s="404" t="e">
        <f>'5 Recursos'!#REF!</f>
        <v>#REF!</v>
      </c>
      <c r="AD41" s="404" t="e">
        <f>'5 Recursos'!#REF!</f>
        <v>#REF!</v>
      </c>
      <c r="AE41" s="404" t="e">
        <f>'5 Recursos'!#REF!</f>
        <v>#REF!</v>
      </c>
      <c r="AF41" s="404" t="e">
        <f>'5 Recursos'!#REF!</f>
        <v>#REF!</v>
      </c>
    </row>
    <row r="42" spans="1:32" x14ac:dyDescent="0.35">
      <c r="A42" s="570" t="s">
        <v>2274</v>
      </c>
      <c r="B42" s="404" t="e">
        <f>'5 Recursos'!#REF!</f>
        <v>#REF!</v>
      </c>
      <c r="C42" s="404" t="e">
        <f>'5 Recursos'!#REF!</f>
        <v>#REF!</v>
      </c>
      <c r="D42" s="404" t="e">
        <f>'5 Recursos'!#REF!</f>
        <v>#REF!</v>
      </c>
      <c r="E42" s="404" t="e">
        <f>'5 Recursos'!#REF!</f>
        <v>#REF!</v>
      </c>
      <c r="F42" s="404" t="e">
        <f>'5 Recursos'!#REF!</f>
        <v>#REF!</v>
      </c>
      <c r="G42" s="404" t="e">
        <f>'5 Recursos'!#REF!</f>
        <v>#REF!</v>
      </c>
      <c r="H42" s="404" t="e">
        <f>'5 Recursos'!#REF!</f>
        <v>#REF!</v>
      </c>
      <c r="I42" s="404" t="e">
        <f>'5 Recursos'!#REF!</f>
        <v>#REF!</v>
      </c>
      <c r="J42" s="404" t="e">
        <f>'5 Recursos'!#REF!</f>
        <v>#REF!</v>
      </c>
      <c r="K42" s="404" t="e">
        <f>'5 Recursos'!#REF!</f>
        <v>#REF!</v>
      </c>
      <c r="L42" s="404" t="e">
        <f>'5 Recursos'!#REF!</f>
        <v>#REF!</v>
      </c>
      <c r="M42" s="404" t="e">
        <f>'5 Recursos'!#REF!</f>
        <v>#REF!</v>
      </c>
      <c r="N42" s="404" t="e">
        <f>'5 Recursos'!#REF!</f>
        <v>#REF!</v>
      </c>
      <c r="O42" s="404" t="e">
        <f>'5 Recursos'!#REF!</f>
        <v>#REF!</v>
      </c>
      <c r="P42" s="404" t="e">
        <f>'5 Recursos'!#REF!</f>
        <v>#REF!</v>
      </c>
      <c r="Q42" s="404" t="e">
        <f>'5 Recursos'!#REF!</f>
        <v>#REF!</v>
      </c>
      <c r="R42" s="404" t="e">
        <f>'5 Recursos'!#REF!</f>
        <v>#REF!</v>
      </c>
      <c r="S42" s="404" t="e">
        <f>'5 Recursos'!#REF!</f>
        <v>#REF!</v>
      </c>
      <c r="T42" s="404" t="e">
        <f>'5 Recursos'!#REF!</f>
        <v>#REF!</v>
      </c>
      <c r="U42" s="404" t="e">
        <f>'5 Recursos'!#REF!</f>
        <v>#REF!</v>
      </c>
      <c r="V42" s="404" t="e">
        <f>'5 Recursos'!#REF!</f>
        <v>#REF!</v>
      </c>
      <c r="W42" s="404" t="e">
        <f>'5 Recursos'!#REF!</f>
        <v>#REF!</v>
      </c>
      <c r="X42" s="404" t="e">
        <f>'5 Recursos'!#REF!</f>
        <v>#REF!</v>
      </c>
      <c r="Y42" s="404" t="e">
        <f>'5 Recursos'!#REF!</f>
        <v>#REF!</v>
      </c>
      <c r="Z42" s="404" t="e">
        <f>'5 Recursos'!#REF!</f>
        <v>#REF!</v>
      </c>
      <c r="AA42" s="404" t="e">
        <f>'5 Recursos'!#REF!</f>
        <v>#REF!</v>
      </c>
      <c r="AB42" s="404" t="e">
        <f>'5 Recursos'!#REF!</f>
        <v>#REF!</v>
      </c>
      <c r="AC42" s="404" t="e">
        <f>'5 Recursos'!#REF!</f>
        <v>#REF!</v>
      </c>
      <c r="AD42" s="404" t="e">
        <f>'5 Recursos'!#REF!</f>
        <v>#REF!</v>
      </c>
      <c r="AE42" s="404" t="e">
        <f>'5 Recursos'!#REF!</f>
        <v>#REF!</v>
      </c>
      <c r="AF42" s="404" t="e">
        <f>'5 Recursos'!#REF!</f>
        <v>#REF!</v>
      </c>
    </row>
    <row r="43" spans="1:32" x14ac:dyDescent="0.35">
      <c r="A43" s="570" t="s">
        <v>2275</v>
      </c>
      <c r="B43" s="404" t="e">
        <f>'5 Recursos'!#REF!</f>
        <v>#REF!</v>
      </c>
      <c r="C43" s="404" t="e">
        <f>'5 Recursos'!#REF!</f>
        <v>#REF!</v>
      </c>
      <c r="D43" s="404" t="e">
        <f>'5 Recursos'!#REF!</f>
        <v>#REF!</v>
      </c>
      <c r="E43" s="404" t="e">
        <f>'5 Recursos'!#REF!</f>
        <v>#REF!</v>
      </c>
      <c r="F43" s="404" t="e">
        <f>'5 Recursos'!#REF!</f>
        <v>#REF!</v>
      </c>
      <c r="G43" s="404" t="e">
        <f>'5 Recursos'!#REF!</f>
        <v>#REF!</v>
      </c>
      <c r="H43" s="404" t="e">
        <f>'5 Recursos'!#REF!</f>
        <v>#REF!</v>
      </c>
      <c r="I43" s="404" t="e">
        <f>'5 Recursos'!#REF!</f>
        <v>#REF!</v>
      </c>
      <c r="J43" s="404" t="e">
        <f>'5 Recursos'!#REF!</f>
        <v>#REF!</v>
      </c>
      <c r="K43" s="404" t="e">
        <f>'5 Recursos'!#REF!</f>
        <v>#REF!</v>
      </c>
      <c r="L43" s="404" t="e">
        <f>'5 Recursos'!#REF!</f>
        <v>#REF!</v>
      </c>
      <c r="M43" s="404" t="e">
        <f>'5 Recursos'!#REF!</f>
        <v>#REF!</v>
      </c>
      <c r="N43" s="404" t="e">
        <f>'5 Recursos'!#REF!</f>
        <v>#REF!</v>
      </c>
      <c r="O43" s="404" t="e">
        <f>'5 Recursos'!#REF!</f>
        <v>#REF!</v>
      </c>
      <c r="P43" s="404" t="e">
        <f>'5 Recursos'!#REF!</f>
        <v>#REF!</v>
      </c>
      <c r="Q43" s="404" t="e">
        <f>'5 Recursos'!#REF!</f>
        <v>#REF!</v>
      </c>
      <c r="R43" s="404" t="e">
        <f>'5 Recursos'!#REF!</f>
        <v>#REF!</v>
      </c>
      <c r="S43" s="404" t="e">
        <f>'5 Recursos'!#REF!</f>
        <v>#REF!</v>
      </c>
      <c r="T43" s="404" t="e">
        <f>'5 Recursos'!#REF!</f>
        <v>#REF!</v>
      </c>
      <c r="U43" s="404" t="e">
        <f>'5 Recursos'!#REF!</f>
        <v>#REF!</v>
      </c>
      <c r="V43" s="404" t="e">
        <f>'5 Recursos'!#REF!</f>
        <v>#REF!</v>
      </c>
      <c r="W43" s="404" t="e">
        <f>'5 Recursos'!#REF!</f>
        <v>#REF!</v>
      </c>
      <c r="X43" s="404" t="e">
        <f>'5 Recursos'!#REF!</f>
        <v>#REF!</v>
      </c>
      <c r="Y43" s="404" t="e">
        <f>'5 Recursos'!#REF!</f>
        <v>#REF!</v>
      </c>
      <c r="Z43" s="404" t="e">
        <f>'5 Recursos'!#REF!</f>
        <v>#REF!</v>
      </c>
      <c r="AA43" s="404" t="e">
        <f>'5 Recursos'!#REF!</f>
        <v>#REF!</v>
      </c>
      <c r="AB43" s="404" t="e">
        <f>'5 Recursos'!#REF!</f>
        <v>#REF!</v>
      </c>
      <c r="AC43" s="404" t="e">
        <f>'5 Recursos'!#REF!</f>
        <v>#REF!</v>
      </c>
      <c r="AD43" s="404" t="e">
        <f>'5 Recursos'!#REF!</f>
        <v>#REF!</v>
      </c>
      <c r="AE43" s="404" t="e">
        <f>'5 Recursos'!#REF!</f>
        <v>#REF!</v>
      </c>
      <c r="AF43" s="404" t="e">
        <f>'5 Recursos'!#REF!</f>
        <v>#REF!</v>
      </c>
    </row>
    <row r="44" spans="1:32" x14ac:dyDescent="0.35">
      <c r="A44" s="570" t="s">
        <v>2276</v>
      </c>
      <c r="B44" s="404" t="e">
        <f>'5 Recursos'!#REF!</f>
        <v>#REF!</v>
      </c>
      <c r="C44" s="404" t="e">
        <f>'5 Recursos'!#REF!</f>
        <v>#REF!</v>
      </c>
      <c r="D44" s="404" t="e">
        <f>'5 Recursos'!#REF!</f>
        <v>#REF!</v>
      </c>
      <c r="E44" s="404" t="e">
        <f>'5 Recursos'!#REF!</f>
        <v>#REF!</v>
      </c>
      <c r="F44" s="404" t="e">
        <f>'5 Recursos'!#REF!</f>
        <v>#REF!</v>
      </c>
      <c r="G44" s="404" t="e">
        <f>'5 Recursos'!#REF!</f>
        <v>#REF!</v>
      </c>
      <c r="H44" s="404" t="e">
        <f>'5 Recursos'!#REF!</f>
        <v>#REF!</v>
      </c>
      <c r="I44" s="404" t="e">
        <f>'5 Recursos'!#REF!</f>
        <v>#REF!</v>
      </c>
      <c r="J44" s="404" t="e">
        <f>'5 Recursos'!#REF!</f>
        <v>#REF!</v>
      </c>
      <c r="K44" s="404" t="e">
        <f>'5 Recursos'!#REF!</f>
        <v>#REF!</v>
      </c>
      <c r="L44" s="404" t="e">
        <f>'5 Recursos'!#REF!</f>
        <v>#REF!</v>
      </c>
      <c r="M44" s="404" t="e">
        <f>'5 Recursos'!#REF!</f>
        <v>#REF!</v>
      </c>
      <c r="N44" s="404" t="e">
        <f>'5 Recursos'!#REF!</f>
        <v>#REF!</v>
      </c>
      <c r="O44" s="404" t="e">
        <f>'5 Recursos'!#REF!</f>
        <v>#REF!</v>
      </c>
      <c r="P44" s="404" t="e">
        <f>'5 Recursos'!#REF!</f>
        <v>#REF!</v>
      </c>
      <c r="Q44" s="404" t="e">
        <f>'5 Recursos'!#REF!</f>
        <v>#REF!</v>
      </c>
      <c r="R44" s="404" t="e">
        <f>'5 Recursos'!#REF!</f>
        <v>#REF!</v>
      </c>
      <c r="S44" s="404" t="e">
        <f>'5 Recursos'!#REF!</f>
        <v>#REF!</v>
      </c>
      <c r="T44" s="404" t="e">
        <f>'5 Recursos'!#REF!</f>
        <v>#REF!</v>
      </c>
      <c r="U44" s="404" t="e">
        <f>'5 Recursos'!#REF!</f>
        <v>#REF!</v>
      </c>
      <c r="V44" s="404" t="e">
        <f>'5 Recursos'!#REF!</f>
        <v>#REF!</v>
      </c>
      <c r="W44" s="404" t="e">
        <f>'5 Recursos'!#REF!</f>
        <v>#REF!</v>
      </c>
      <c r="X44" s="404" t="e">
        <f>'5 Recursos'!#REF!</f>
        <v>#REF!</v>
      </c>
      <c r="Y44" s="404" t="e">
        <f>'5 Recursos'!#REF!</f>
        <v>#REF!</v>
      </c>
      <c r="Z44" s="404" t="e">
        <f>'5 Recursos'!#REF!</f>
        <v>#REF!</v>
      </c>
      <c r="AA44" s="404" t="e">
        <f>'5 Recursos'!#REF!</f>
        <v>#REF!</v>
      </c>
      <c r="AB44" s="404" t="e">
        <f>'5 Recursos'!#REF!</f>
        <v>#REF!</v>
      </c>
      <c r="AC44" s="404" t="e">
        <f>'5 Recursos'!#REF!</f>
        <v>#REF!</v>
      </c>
      <c r="AD44" s="404" t="e">
        <f>'5 Recursos'!#REF!</f>
        <v>#REF!</v>
      </c>
      <c r="AE44" s="404" t="e">
        <f>'5 Recursos'!#REF!</f>
        <v>#REF!</v>
      </c>
      <c r="AF44" s="404" t="e">
        <f>'5 Recursos'!#REF!</f>
        <v>#REF!</v>
      </c>
    </row>
    <row r="45" spans="1:32" x14ac:dyDescent="0.35">
      <c r="A45" s="570" t="s">
        <v>2867</v>
      </c>
      <c r="B45" s="404" t="e">
        <f>'5 Recursos'!#REF!</f>
        <v>#REF!</v>
      </c>
      <c r="C45" s="404" t="e">
        <f>'5 Recursos'!#REF!</f>
        <v>#REF!</v>
      </c>
      <c r="D45" s="404" t="e">
        <f>'5 Recursos'!#REF!</f>
        <v>#REF!</v>
      </c>
      <c r="E45" s="404" t="e">
        <f>'5 Recursos'!#REF!</f>
        <v>#REF!</v>
      </c>
      <c r="F45" s="404" t="e">
        <f>'5 Recursos'!#REF!</f>
        <v>#REF!</v>
      </c>
      <c r="G45" s="404" t="e">
        <f>'5 Recursos'!#REF!</f>
        <v>#REF!</v>
      </c>
      <c r="H45" s="404" t="e">
        <f>'5 Recursos'!#REF!</f>
        <v>#REF!</v>
      </c>
      <c r="I45" s="404" t="e">
        <f>'5 Recursos'!#REF!</f>
        <v>#REF!</v>
      </c>
      <c r="J45" s="404" t="e">
        <f>'5 Recursos'!#REF!</f>
        <v>#REF!</v>
      </c>
      <c r="K45" s="404" t="e">
        <f>'5 Recursos'!#REF!</f>
        <v>#REF!</v>
      </c>
      <c r="L45" s="404" t="e">
        <f>'5 Recursos'!#REF!</f>
        <v>#REF!</v>
      </c>
      <c r="M45" s="404" t="e">
        <f>'5 Recursos'!#REF!</f>
        <v>#REF!</v>
      </c>
      <c r="N45" s="404" t="e">
        <f>'5 Recursos'!#REF!</f>
        <v>#REF!</v>
      </c>
      <c r="O45" s="404" t="e">
        <f>'5 Recursos'!#REF!</f>
        <v>#REF!</v>
      </c>
      <c r="P45" s="404" t="e">
        <f>'5 Recursos'!#REF!</f>
        <v>#REF!</v>
      </c>
      <c r="Q45" s="404" t="e">
        <f>'5 Recursos'!#REF!</f>
        <v>#REF!</v>
      </c>
      <c r="R45" s="404" t="e">
        <f>'5 Recursos'!#REF!</f>
        <v>#REF!</v>
      </c>
      <c r="S45" s="404" t="e">
        <f>'5 Recursos'!#REF!</f>
        <v>#REF!</v>
      </c>
      <c r="T45" s="404" t="e">
        <f>'5 Recursos'!#REF!</f>
        <v>#REF!</v>
      </c>
      <c r="U45" s="404" t="e">
        <f>'5 Recursos'!#REF!</f>
        <v>#REF!</v>
      </c>
      <c r="V45" s="404" t="e">
        <f>'5 Recursos'!#REF!</f>
        <v>#REF!</v>
      </c>
      <c r="W45" s="404" t="e">
        <f>'5 Recursos'!#REF!</f>
        <v>#REF!</v>
      </c>
      <c r="X45" s="404" t="e">
        <f>'5 Recursos'!#REF!</f>
        <v>#REF!</v>
      </c>
      <c r="Y45" s="404" t="e">
        <f>'5 Recursos'!#REF!</f>
        <v>#REF!</v>
      </c>
      <c r="Z45" s="404" t="e">
        <f>'5 Recursos'!#REF!</f>
        <v>#REF!</v>
      </c>
      <c r="AA45" s="404" t="e">
        <f>'5 Recursos'!#REF!</f>
        <v>#REF!</v>
      </c>
      <c r="AB45" s="404" t="e">
        <f>'5 Recursos'!#REF!</f>
        <v>#REF!</v>
      </c>
      <c r="AC45" s="404" t="e">
        <f>'5 Recursos'!#REF!</f>
        <v>#REF!</v>
      </c>
      <c r="AD45" s="404" t="e">
        <f>'5 Recursos'!#REF!</f>
        <v>#REF!</v>
      </c>
      <c r="AE45" s="404" t="e">
        <f>'5 Recursos'!#REF!</f>
        <v>#REF!</v>
      </c>
      <c r="AF45" s="404" t="e">
        <f>'5 Recursos'!#REF!</f>
        <v>#REF!</v>
      </c>
    </row>
    <row r="46" spans="1:32" x14ac:dyDescent="0.35">
      <c r="A46" s="570" t="s">
        <v>2277</v>
      </c>
      <c r="B46" s="404" t="e">
        <f>'5 Recursos'!#REF!</f>
        <v>#REF!</v>
      </c>
      <c r="C46" s="404" t="e">
        <f>'5 Recursos'!#REF!</f>
        <v>#REF!</v>
      </c>
      <c r="D46" s="404" t="e">
        <f>'5 Recursos'!#REF!</f>
        <v>#REF!</v>
      </c>
      <c r="E46" s="404" t="e">
        <f>'5 Recursos'!#REF!</f>
        <v>#REF!</v>
      </c>
      <c r="F46" s="404" t="e">
        <f>'5 Recursos'!#REF!</f>
        <v>#REF!</v>
      </c>
      <c r="G46" s="404" t="e">
        <f>'5 Recursos'!#REF!</f>
        <v>#REF!</v>
      </c>
      <c r="H46" s="404" t="e">
        <f>'5 Recursos'!#REF!</f>
        <v>#REF!</v>
      </c>
      <c r="I46" s="404" t="e">
        <f>'5 Recursos'!#REF!</f>
        <v>#REF!</v>
      </c>
      <c r="J46" s="404" t="e">
        <f>'5 Recursos'!#REF!</f>
        <v>#REF!</v>
      </c>
      <c r="K46" s="404" t="e">
        <f>'5 Recursos'!#REF!</f>
        <v>#REF!</v>
      </c>
      <c r="L46" s="404" t="e">
        <f>'5 Recursos'!#REF!</f>
        <v>#REF!</v>
      </c>
      <c r="M46" s="404" t="e">
        <f>'5 Recursos'!#REF!</f>
        <v>#REF!</v>
      </c>
      <c r="N46" s="404" t="e">
        <f>'5 Recursos'!#REF!</f>
        <v>#REF!</v>
      </c>
      <c r="O46" s="404" t="e">
        <f>'5 Recursos'!#REF!</f>
        <v>#REF!</v>
      </c>
      <c r="P46" s="404" t="e">
        <f>'5 Recursos'!#REF!</f>
        <v>#REF!</v>
      </c>
      <c r="Q46" s="404" t="e">
        <f>'5 Recursos'!#REF!</f>
        <v>#REF!</v>
      </c>
      <c r="R46" s="404" t="e">
        <f>'5 Recursos'!#REF!</f>
        <v>#REF!</v>
      </c>
      <c r="S46" s="404" t="e">
        <f>'5 Recursos'!#REF!</f>
        <v>#REF!</v>
      </c>
      <c r="T46" s="404" t="e">
        <f>'5 Recursos'!#REF!</f>
        <v>#REF!</v>
      </c>
      <c r="U46" s="404" t="e">
        <f>'5 Recursos'!#REF!</f>
        <v>#REF!</v>
      </c>
      <c r="V46" s="404" t="e">
        <f>'5 Recursos'!#REF!</f>
        <v>#REF!</v>
      </c>
      <c r="W46" s="404" t="e">
        <f>'5 Recursos'!#REF!</f>
        <v>#REF!</v>
      </c>
      <c r="X46" s="404" t="e">
        <f>'5 Recursos'!#REF!</f>
        <v>#REF!</v>
      </c>
      <c r="Y46" s="404" t="e">
        <f>'5 Recursos'!#REF!</f>
        <v>#REF!</v>
      </c>
      <c r="Z46" s="404" t="e">
        <f>'5 Recursos'!#REF!</f>
        <v>#REF!</v>
      </c>
      <c r="AA46" s="404" t="e">
        <f>'5 Recursos'!#REF!</f>
        <v>#REF!</v>
      </c>
      <c r="AB46" s="404" t="e">
        <f>'5 Recursos'!#REF!</f>
        <v>#REF!</v>
      </c>
      <c r="AC46" s="404" t="e">
        <f>'5 Recursos'!#REF!</f>
        <v>#REF!</v>
      </c>
      <c r="AD46" s="404" t="e">
        <f>'5 Recursos'!#REF!</f>
        <v>#REF!</v>
      </c>
      <c r="AE46" s="404" t="e">
        <f>'5 Recursos'!#REF!</f>
        <v>#REF!</v>
      </c>
      <c r="AF46" s="404" t="e">
        <f>'5 Recursos'!#REF!</f>
        <v>#REF!</v>
      </c>
    </row>
    <row r="47" spans="1:32" x14ac:dyDescent="0.35">
      <c r="A47" s="570" t="s">
        <v>2278</v>
      </c>
      <c r="B47" s="404" t="e">
        <f>'5 Recursos'!#REF!</f>
        <v>#REF!</v>
      </c>
      <c r="C47" s="404" t="e">
        <f>'5 Recursos'!#REF!</f>
        <v>#REF!</v>
      </c>
      <c r="D47" s="404" t="e">
        <f>'5 Recursos'!#REF!</f>
        <v>#REF!</v>
      </c>
      <c r="E47" s="404" t="e">
        <f>'5 Recursos'!#REF!</f>
        <v>#REF!</v>
      </c>
      <c r="F47" s="404" t="e">
        <f>'5 Recursos'!#REF!</f>
        <v>#REF!</v>
      </c>
      <c r="G47" s="404" t="e">
        <f>'5 Recursos'!#REF!</f>
        <v>#REF!</v>
      </c>
      <c r="H47" s="404" t="e">
        <f>'5 Recursos'!#REF!</f>
        <v>#REF!</v>
      </c>
      <c r="I47" s="404" t="e">
        <f>'5 Recursos'!#REF!</f>
        <v>#REF!</v>
      </c>
      <c r="J47" s="404" t="e">
        <f>'5 Recursos'!#REF!</f>
        <v>#REF!</v>
      </c>
      <c r="K47" s="404" t="e">
        <f>'5 Recursos'!#REF!</f>
        <v>#REF!</v>
      </c>
      <c r="L47" s="404" t="e">
        <f>'5 Recursos'!#REF!</f>
        <v>#REF!</v>
      </c>
      <c r="M47" s="404" t="e">
        <f>'5 Recursos'!#REF!</f>
        <v>#REF!</v>
      </c>
      <c r="N47" s="404" t="e">
        <f>'5 Recursos'!#REF!</f>
        <v>#REF!</v>
      </c>
      <c r="O47" s="404" t="e">
        <f>'5 Recursos'!#REF!</f>
        <v>#REF!</v>
      </c>
      <c r="P47" s="404" t="e">
        <f>'5 Recursos'!#REF!</f>
        <v>#REF!</v>
      </c>
      <c r="Q47" s="404" t="e">
        <f>'5 Recursos'!#REF!</f>
        <v>#REF!</v>
      </c>
      <c r="R47" s="404" t="e">
        <f>'5 Recursos'!#REF!</f>
        <v>#REF!</v>
      </c>
      <c r="S47" s="404" t="e">
        <f>'5 Recursos'!#REF!</f>
        <v>#REF!</v>
      </c>
      <c r="T47" s="404" t="e">
        <f>'5 Recursos'!#REF!</f>
        <v>#REF!</v>
      </c>
      <c r="U47" s="404" t="e">
        <f>'5 Recursos'!#REF!</f>
        <v>#REF!</v>
      </c>
      <c r="V47" s="404" t="e">
        <f>'5 Recursos'!#REF!</f>
        <v>#REF!</v>
      </c>
      <c r="W47" s="404" t="e">
        <f>'5 Recursos'!#REF!</f>
        <v>#REF!</v>
      </c>
      <c r="X47" s="404" t="e">
        <f>'5 Recursos'!#REF!</f>
        <v>#REF!</v>
      </c>
      <c r="Y47" s="404" t="e">
        <f>'5 Recursos'!#REF!</f>
        <v>#REF!</v>
      </c>
      <c r="Z47" s="404" t="e">
        <f>'5 Recursos'!#REF!</f>
        <v>#REF!</v>
      </c>
      <c r="AA47" s="404" t="e">
        <f>'5 Recursos'!#REF!</f>
        <v>#REF!</v>
      </c>
      <c r="AB47" s="404" t="e">
        <f>'5 Recursos'!#REF!</f>
        <v>#REF!</v>
      </c>
      <c r="AC47" s="404" t="e">
        <f>'5 Recursos'!#REF!</f>
        <v>#REF!</v>
      </c>
      <c r="AD47" s="404" t="e">
        <f>'5 Recursos'!#REF!</f>
        <v>#REF!</v>
      </c>
      <c r="AE47" s="404" t="e">
        <f>'5 Recursos'!#REF!</f>
        <v>#REF!</v>
      </c>
      <c r="AF47" s="404" t="e">
        <f>'5 Recursos'!#REF!</f>
        <v>#REF!</v>
      </c>
    </row>
    <row r="48" spans="1:32" x14ac:dyDescent="0.35">
      <c r="A48" s="570" t="s">
        <v>2279</v>
      </c>
      <c r="B48" s="404" t="e">
        <f>'5 Recursos'!#REF!</f>
        <v>#REF!</v>
      </c>
      <c r="C48" s="404" t="e">
        <f>'5 Recursos'!#REF!</f>
        <v>#REF!</v>
      </c>
      <c r="D48" s="404" t="e">
        <f>'5 Recursos'!#REF!</f>
        <v>#REF!</v>
      </c>
      <c r="E48" s="404" t="e">
        <f>'5 Recursos'!#REF!</f>
        <v>#REF!</v>
      </c>
      <c r="F48" s="404" t="e">
        <f>'5 Recursos'!#REF!</f>
        <v>#REF!</v>
      </c>
      <c r="G48" s="404" t="e">
        <f>'5 Recursos'!#REF!</f>
        <v>#REF!</v>
      </c>
      <c r="H48" s="404" t="e">
        <f>'5 Recursos'!#REF!</f>
        <v>#REF!</v>
      </c>
      <c r="I48" s="404" t="e">
        <f>'5 Recursos'!#REF!</f>
        <v>#REF!</v>
      </c>
      <c r="J48" s="404" t="e">
        <f>'5 Recursos'!#REF!</f>
        <v>#REF!</v>
      </c>
      <c r="K48" s="404" t="e">
        <f>'5 Recursos'!#REF!</f>
        <v>#REF!</v>
      </c>
      <c r="L48" s="404" t="e">
        <f>'5 Recursos'!#REF!</f>
        <v>#REF!</v>
      </c>
      <c r="M48" s="404" t="e">
        <f>'5 Recursos'!#REF!</f>
        <v>#REF!</v>
      </c>
      <c r="N48" s="404" t="e">
        <f>'5 Recursos'!#REF!</f>
        <v>#REF!</v>
      </c>
      <c r="O48" s="404" t="e">
        <f>'5 Recursos'!#REF!</f>
        <v>#REF!</v>
      </c>
      <c r="P48" s="404" t="e">
        <f>'5 Recursos'!#REF!</f>
        <v>#REF!</v>
      </c>
      <c r="Q48" s="404" t="e">
        <f>'5 Recursos'!#REF!</f>
        <v>#REF!</v>
      </c>
      <c r="R48" s="404" t="e">
        <f>'5 Recursos'!#REF!</f>
        <v>#REF!</v>
      </c>
      <c r="S48" s="404" t="e">
        <f>'5 Recursos'!#REF!</f>
        <v>#REF!</v>
      </c>
      <c r="T48" s="404" t="e">
        <f>'5 Recursos'!#REF!</f>
        <v>#REF!</v>
      </c>
      <c r="U48" s="404" t="e">
        <f>'5 Recursos'!#REF!</f>
        <v>#REF!</v>
      </c>
      <c r="V48" s="404" t="e">
        <f>'5 Recursos'!#REF!</f>
        <v>#REF!</v>
      </c>
      <c r="W48" s="404" t="e">
        <f>'5 Recursos'!#REF!</f>
        <v>#REF!</v>
      </c>
      <c r="X48" s="404" t="e">
        <f>'5 Recursos'!#REF!</f>
        <v>#REF!</v>
      </c>
      <c r="Y48" s="404" t="e">
        <f>'5 Recursos'!#REF!</f>
        <v>#REF!</v>
      </c>
      <c r="Z48" s="404" t="e">
        <f>'5 Recursos'!#REF!</f>
        <v>#REF!</v>
      </c>
      <c r="AA48" s="404" t="e">
        <f>'5 Recursos'!#REF!</f>
        <v>#REF!</v>
      </c>
      <c r="AB48" s="404" t="e">
        <f>'5 Recursos'!#REF!</f>
        <v>#REF!</v>
      </c>
      <c r="AC48" s="404" t="e">
        <f>'5 Recursos'!#REF!</f>
        <v>#REF!</v>
      </c>
      <c r="AD48" s="404" t="e">
        <f>'5 Recursos'!#REF!</f>
        <v>#REF!</v>
      </c>
      <c r="AE48" s="404" t="e">
        <f>'5 Recursos'!#REF!</f>
        <v>#REF!</v>
      </c>
      <c r="AF48" s="404" t="e">
        <f>'5 Recursos'!#REF!</f>
        <v>#REF!</v>
      </c>
    </row>
    <row r="49" spans="1:32" x14ac:dyDescent="0.35">
      <c r="A49" s="570" t="s">
        <v>2280</v>
      </c>
      <c r="B49" s="404" t="e">
        <f>'5 Recursos'!#REF!</f>
        <v>#REF!</v>
      </c>
      <c r="C49" s="404" t="e">
        <f>'5 Recursos'!#REF!</f>
        <v>#REF!</v>
      </c>
      <c r="D49" s="404" t="e">
        <f>'5 Recursos'!#REF!</f>
        <v>#REF!</v>
      </c>
      <c r="E49" s="404" t="e">
        <f>'5 Recursos'!#REF!</f>
        <v>#REF!</v>
      </c>
      <c r="F49" s="404" t="e">
        <f>'5 Recursos'!#REF!</f>
        <v>#REF!</v>
      </c>
      <c r="G49" s="404" t="e">
        <f>'5 Recursos'!#REF!</f>
        <v>#REF!</v>
      </c>
      <c r="H49" s="404" t="e">
        <f>'5 Recursos'!#REF!</f>
        <v>#REF!</v>
      </c>
      <c r="I49" s="404" t="e">
        <f>'5 Recursos'!#REF!</f>
        <v>#REF!</v>
      </c>
      <c r="J49" s="404" t="e">
        <f>'5 Recursos'!#REF!</f>
        <v>#REF!</v>
      </c>
      <c r="K49" s="404" t="e">
        <f>'5 Recursos'!#REF!</f>
        <v>#REF!</v>
      </c>
      <c r="L49" s="404" t="e">
        <f>'5 Recursos'!#REF!</f>
        <v>#REF!</v>
      </c>
      <c r="M49" s="404" t="e">
        <f>'5 Recursos'!#REF!</f>
        <v>#REF!</v>
      </c>
      <c r="N49" s="404" t="e">
        <f>'5 Recursos'!#REF!</f>
        <v>#REF!</v>
      </c>
      <c r="O49" s="404" t="e">
        <f>'5 Recursos'!#REF!</f>
        <v>#REF!</v>
      </c>
      <c r="P49" s="404" t="e">
        <f>'5 Recursos'!#REF!</f>
        <v>#REF!</v>
      </c>
      <c r="Q49" s="404" t="e">
        <f>'5 Recursos'!#REF!</f>
        <v>#REF!</v>
      </c>
      <c r="R49" s="404" t="e">
        <f>'5 Recursos'!#REF!</f>
        <v>#REF!</v>
      </c>
      <c r="S49" s="404" t="e">
        <f>'5 Recursos'!#REF!</f>
        <v>#REF!</v>
      </c>
      <c r="T49" s="404" t="e">
        <f>'5 Recursos'!#REF!</f>
        <v>#REF!</v>
      </c>
      <c r="U49" s="404" t="e">
        <f>'5 Recursos'!#REF!</f>
        <v>#REF!</v>
      </c>
      <c r="V49" s="404" t="e">
        <f>'5 Recursos'!#REF!</f>
        <v>#REF!</v>
      </c>
      <c r="W49" s="404" t="e">
        <f>'5 Recursos'!#REF!</f>
        <v>#REF!</v>
      </c>
      <c r="X49" s="404" t="e">
        <f>'5 Recursos'!#REF!</f>
        <v>#REF!</v>
      </c>
      <c r="Y49" s="404" t="e">
        <f>'5 Recursos'!#REF!</f>
        <v>#REF!</v>
      </c>
      <c r="Z49" s="404" t="e">
        <f>'5 Recursos'!#REF!</f>
        <v>#REF!</v>
      </c>
      <c r="AA49" s="404" t="e">
        <f>'5 Recursos'!#REF!</f>
        <v>#REF!</v>
      </c>
      <c r="AB49" s="404" t="e">
        <f>'5 Recursos'!#REF!</f>
        <v>#REF!</v>
      </c>
      <c r="AC49" s="404" t="e">
        <f>'5 Recursos'!#REF!</f>
        <v>#REF!</v>
      </c>
      <c r="AD49" s="404" t="e">
        <f>'5 Recursos'!#REF!</f>
        <v>#REF!</v>
      </c>
      <c r="AE49" s="404" t="e">
        <f>'5 Recursos'!#REF!</f>
        <v>#REF!</v>
      </c>
      <c r="AF49" s="404" t="e">
        <f>'5 Recursos'!#REF!</f>
        <v>#REF!</v>
      </c>
    </row>
    <row r="50" spans="1:32" x14ac:dyDescent="0.35">
      <c r="A50" s="570" t="s">
        <v>2281</v>
      </c>
      <c r="B50" s="404" t="e">
        <f>'5 Recursos'!#REF!</f>
        <v>#REF!</v>
      </c>
      <c r="C50" s="404" t="e">
        <f>'5 Recursos'!#REF!</f>
        <v>#REF!</v>
      </c>
      <c r="D50" s="404" t="e">
        <f>'5 Recursos'!#REF!</f>
        <v>#REF!</v>
      </c>
      <c r="E50" s="404" t="e">
        <f>'5 Recursos'!#REF!</f>
        <v>#REF!</v>
      </c>
      <c r="F50" s="404" t="e">
        <f>'5 Recursos'!#REF!</f>
        <v>#REF!</v>
      </c>
      <c r="G50" s="404" t="e">
        <f>'5 Recursos'!#REF!</f>
        <v>#REF!</v>
      </c>
      <c r="H50" s="404" t="e">
        <f>'5 Recursos'!#REF!</f>
        <v>#REF!</v>
      </c>
      <c r="I50" s="404" t="e">
        <f>'5 Recursos'!#REF!</f>
        <v>#REF!</v>
      </c>
      <c r="J50" s="404" t="e">
        <f>'5 Recursos'!#REF!</f>
        <v>#REF!</v>
      </c>
      <c r="K50" s="404" t="e">
        <f>'5 Recursos'!#REF!</f>
        <v>#REF!</v>
      </c>
      <c r="L50" s="404" t="e">
        <f>'5 Recursos'!#REF!</f>
        <v>#REF!</v>
      </c>
      <c r="M50" s="404" t="e">
        <f>'5 Recursos'!#REF!</f>
        <v>#REF!</v>
      </c>
      <c r="N50" s="404" t="e">
        <f>'5 Recursos'!#REF!</f>
        <v>#REF!</v>
      </c>
      <c r="O50" s="404" t="e">
        <f>'5 Recursos'!#REF!</f>
        <v>#REF!</v>
      </c>
      <c r="P50" s="404" t="e">
        <f>'5 Recursos'!#REF!</f>
        <v>#REF!</v>
      </c>
      <c r="Q50" s="404" t="e">
        <f>'5 Recursos'!#REF!</f>
        <v>#REF!</v>
      </c>
      <c r="R50" s="404" t="e">
        <f>'5 Recursos'!#REF!</f>
        <v>#REF!</v>
      </c>
      <c r="S50" s="404" t="e">
        <f>'5 Recursos'!#REF!</f>
        <v>#REF!</v>
      </c>
      <c r="T50" s="404" t="e">
        <f>'5 Recursos'!#REF!</f>
        <v>#REF!</v>
      </c>
      <c r="U50" s="404" t="e">
        <f>'5 Recursos'!#REF!</f>
        <v>#REF!</v>
      </c>
      <c r="V50" s="404" t="e">
        <f>'5 Recursos'!#REF!</f>
        <v>#REF!</v>
      </c>
      <c r="W50" s="404" t="e">
        <f>'5 Recursos'!#REF!</f>
        <v>#REF!</v>
      </c>
      <c r="X50" s="404" t="e">
        <f>'5 Recursos'!#REF!</f>
        <v>#REF!</v>
      </c>
      <c r="Y50" s="404" t="e">
        <f>'5 Recursos'!#REF!</f>
        <v>#REF!</v>
      </c>
      <c r="Z50" s="404" t="e">
        <f>'5 Recursos'!#REF!</f>
        <v>#REF!</v>
      </c>
      <c r="AA50" s="404" t="e">
        <f>'5 Recursos'!#REF!</f>
        <v>#REF!</v>
      </c>
      <c r="AB50" s="404" t="e">
        <f>'5 Recursos'!#REF!</f>
        <v>#REF!</v>
      </c>
      <c r="AC50" s="404" t="e">
        <f>'5 Recursos'!#REF!</f>
        <v>#REF!</v>
      </c>
      <c r="AD50" s="404" t="e">
        <f>'5 Recursos'!#REF!</f>
        <v>#REF!</v>
      </c>
      <c r="AE50" s="404" t="e">
        <f>'5 Recursos'!#REF!</f>
        <v>#REF!</v>
      </c>
      <c r="AF50" s="404" t="e">
        <f>'5 Recursos'!#REF!</f>
        <v>#REF!</v>
      </c>
    </row>
    <row r="51" spans="1:32" x14ac:dyDescent="0.35">
      <c r="A51" s="570" t="s">
        <v>2282</v>
      </c>
      <c r="B51" s="404" t="e">
        <f>'5 Recursos'!#REF!</f>
        <v>#REF!</v>
      </c>
      <c r="C51" s="404" t="e">
        <f>'5 Recursos'!#REF!</f>
        <v>#REF!</v>
      </c>
      <c r="D51" s="404" t="e">
        <f>'5 Recursos'!#REF!</f>
        <v>#REF!</v>
      </c>
      <c r="E51" s="404" t="e">
        <f>'5 Recursos'!#REF!</f>
        <v>#REF!</v>
      </c>
      <c r="F51" s="404" t="e">
        <f>'5 Recursos'!#REF!</f>
        <v>#REF!</v>
      </c>
      <c r="G51" s="404" t="e">
        <f>'5 Recursos'!#REF!</f>
        <v>#REF!</v>
      </c>
      <c r="H51" s="404" t="e">
        <f>'5 Recursos'!#REF!</f>
        <v>#REF!</v>
      </c>
      <c r="I51" s="404" t="e">
        <f>'5 Recursos'!#REF!</f>
        <v>#REF!</v>
      </c>
      <c r="J51" s="404" t="e">
        <f>'5 Recursos'!#REF!</f>
        <v>#REF!</v>
      </c>
      <c r="K51" s="404" t="e">
        <f>'5 Recursos'!#REF!</f>
        <v>#REF!</v>
      </c>
      <c r="L51" s="404" t="e">
        <f>'5 Recursos'!#REF!</f>
        <v>#REF!</v>
      </c>
      <c r="M51" s="404" t="e">
        <f>'5 Recursos'!#REF!</f>
        <v>#REF!</v>
      </c>
      <c r="N51" s="404" t="e">
        <f>'5 Recursos'!#REF!</f>
        <v>#REF!</v>
      </c>
      <c r="O51" s="404" t="e">
        <f>'5 Recursos'!#REF!</f>
        <v>#REF!</v>
      </c>
      <c r="P51" s="404" t="e">
        <f>'5 Recursos'!#REF!</f>
        <v>#REF!</v>
      </c>
      <c r="Q51" s="404" t="e">
        <f>'5 Recursos'!#REF!</f>
        <v>#REF!</v>
      </c>
      <c r="R51" s="404" t="e">
        <f>'5 Recursos'!#REF!</f>
        <v>#REF!</v>
      </c>
      <c r="S51" s="404" t="e">
        <f>'5 Recursos'!#REF!</f>
        <v>#REF!</v>
      </c>
      <c r="T51" s="404" t="e">
        <f>'5 Recursos'!#REF!</f>
        <v>#REF!</v>
      </c>
      <c r="U51" s="404" t="e">
        <f>'5 Recursos'!#REF!</f>
        <v>#REF!</v>
      </c>
      <c r="V51" s="404" t="e">
        <f>'5 Recursos'!#REF!</f>
        <v>#REF!</v>
      </c>
      <c r="W51" s="404" t="e">
        <f>'5 Recursos'!#REF!</f>
        <v>#REF!</v>
      </c>
      <c r="X51" s="404" t="e">
        <f>'5 Recursos'!#REF!</f>
        <v>#REF!</v>
      </c>
      <c r="Y51" s="404" t="e">
        <f>'5 Recursos'!#REF!</f>
        <v>#REF!</v>
      </c>
      <c r="Z51" s="404" t="e">
        <f>'5 Recursos'!#REF!</f>
        <v>#REF!</v>
      </c>
      <c r="AA51" s="404" t="e">
        <f>'5 Recursos'!#REF!</f>
        <v>#REF!</v>
      </c>
      <c r="AB51" s="404" t="e">
        <f>'5 Recursos'!#REF!</f>
        <v>#REF!</v>
      </c>
      <c r="AC51" s="404" t="e">
        <f>'5 Recursos'!#REF!</f>
        <v>#REF!</v>
      </c>
      <c r="AD51" s="404" t="e">
        <f>'5 Recursos'!#REF!</f>
        <v>#REF!</v>
      </c>
      <c r="AE51" s="404" t="e">
        <f>'5 Recursos'!#REF!</f>
        <v>#REF!</v>
      </c>
      <c r="AF51" s="404" t="e">
        <f>'5 Recursos'!#REF!</f>
        <v>#REF!</v>
      </c>
    </row>
    <row r="52" spans="1:32" x14ac:dyDescent="0.35">
      <c r="A52" s="570" t="s">
        <v>2283</v>
      </c>
      <c r="B52" s="404" t="e">
        <f>'5 Recursos'!#REF!</f>
        <v>#REF!</v>
      </c>
      <c r="C52" s="404" t="e">
        <f>'5 Recursos'!#REF!</f>
        <v>#REF!</v>
      </c>
      <c r="D52" s="404" t="e">
        <f>'5 Recursos'!#REF!</f>
        <v>#REF!</v>
      </c>
      <c r="E52" s="404" t="e">
        <f>'5 Recursos'!#REF!</f>
        <v>#REF!</v>
      </c>
      <c r="F52" s="404" t="e">
        <f>'5 Recursos'!#REF!</f>
        <v>#REF!</v>
      </c>
      <c r="G52" s="404" t="e">
        <f>'5 Recursos'!#REF!</f>
        <v>#REF!</v>
      </c>
      <c r="H52" s="404" t="e">
        <f>'5 Recursos'!#REF!</f>
        <v>#REF!</v>
      </c>
      <c r="I52" s="404" t="e">
        <f>'5 Recursos'!#REF!</f>
        <v>#REF!</v>
      </c>
      <c r="J52" s="404" t="e">
        <f>'5 Recursos'!#REF!</f>
        <v>#REF!</v>
      </c>
      <c r="K52" s="404" t="e">
        <f>'5 Recursos'!#REF!</f>
        <v>#REF!</v>
      </c>
      <c r="L52" s="404" t="e">
        <f>'5 Recursos'!#REF!</f>
        <v>#REF!</v>
      </c>
      <c r="M52" s="404" t="e">
        <f>'5 Recursos'!#REF!</f>
        <v>#REF!</v>
      </c>
      <c r="N52" s="404" t="e">
        <f>'5 Recursos'!#REF!</f>
        <v>#REF!</v>
      </c>
      <c r="O52" s="404" t="e">
        <f>'5 Recursos'!#REF!</f>
        <v>#REF!</v>
      </c>
      <c r="P52" s="404" t="e">
        <f>'5 Recursos'!#REF!</f>
        <v>#REF!</v>
      </c>
      <c r="Q52" s="404" t="e">
        <f>'5 Recursos'!#REF!</f>
        <v>#REF!</v>
      </c>
      <c r="R52" s="404" t="e">
        <f>'5 Recursos'!#REF!</f>
        <v>#REF!</v>
      </c>
      <c r="S52" s="404" t="e">
        <f>'5 Recursos'!#REF!</f>
        <v>#REF!</v>
      </c>
      <c r="T52" s="404" t="e">
        <f>'5 Recursos'!#REF!</f>
        <v>#REF!</v>
      </c>
      <c r="U52" s="404" t="e">
        <f>'5 Recursos'!#REF!</f>
        <v>#REF!</v>
      </c>
      <c r="V52" s="404" t="e">
        <f>'5 Recursos'!#REF!</f>
        <v>#REF!</v>
      </c>
      <c r="W52" s="404" t="e">
        <f>'5 Recursos'!#REF!</f>
        <v>#REF!</v>
      </c>
      <c r="X52" s="404" t="e">
        <f>'5 Recursos'!#REF!</f>
        <v>#REF!</v>
      </c>
      <c r="Y52" s="404" t="e">
        <f>'5 Recursos'!#REF!</f>
        <v>#REF!</v>
      </c>
      <c r="Z52" s="404" t="e">
        <f>'5 Recursos'!#REF!</f>
        <v>#REF!</v>
      </c>
      <c r="AA52" s="404" t="e">
        <f>'5 Recursos'!#REF!</f>
        <v>#REF!</v>
      </c>
      <c r="AB52" s="404" t="e">
        <f>'5 Recursos'!#REF!</f>
        <v>#REF!</v>
      </c>
      <c r="AC52" s="404" t="e">
        <f>'5 Recursos'!#REF!</f>
        <v>#REF!</v>
      </c>
      <c r="AD52" s="404" t="e">
        <f>'5 Recursos'!#REF!</f>
        <v>#REF!</v>
      </c>
      <c r="AE52" s="404" t="e">
        <f>'5 Recursos'!#REF!</f>
        <v>#REF!</v>
      </c>
      <c r="AF52" s="404" t="e">
        <f>'5 Recursos'!#REF!</f>
        <v>#REF!</v>
      </c>
    </row>
    <row r="53" spans="1:32" x14ac:dyDescent="0.35">
      <c r="A53" s="570" t="s">
        <v>2284</v>
      </c>
      <c r="B53" s="404" t="e">
        <f>'5 Recursos'!#REF!</f>
        <v>#REF!</v>
      </c>
      <c r="C53" s="404" t="e">
        <f>'5 Recursos'!#REF!</f>
        <v>#REF!</v>
      </c>
      <c r="D53" s="404" t="e">
        <f>'5 Recursos'!#REF!</f>
        <v>#REF!</v>
      </c>
      <c r="E53" s="404" t="e">
        <f>'5 Recursos'!#REF!</f>
        <v>#REF!</v>
      </c>
      <c r="F53" s="404" t="e">
        <f>'5 Recursos'!#REF!</f>
        <v>#REF!</v>
      </c>
      <c r="G53" s="404" t="e">
        <f>'5 Recursos'!#REF!</f>
        <v>#REF!</v>
      </c>
      <c r="H53" s="404" t="e">
        <f>'5 Recursos'!#REF!</f>
        <v>#REF!</v>
      </c>
      <c r="I53" s="404" t="e">
        <f>'5 Recursos'!#REF!</f>
        <v>#REF!</v>
      </c>
      <c r="J53" s="404" t="e">
        <f>'5 Recursos'!#REF!</f>
        <v>#REF!</v>
      </c>
      <c r="K53" s="404" t="e">
        <f>'5 Recursos'!#REF!</f>
        <v>#REF!</v>
      </c>
      <c r="L53" s="404" t="e">
        <f>'5 Recursos'!#REF!</f>
        <v>#REF!</v>
      </c>
      <c r="M53" s="404" t="e">
        <f>'5 Recursos'!#REF!</f>
        <v>#REF!</v>
      </c>
      <c r="N53" s="404" t="e">
        <f>'5 Recursos'!#REF!</f>
        <v>#REF!</v>
      </c>
      <c r="O53" s="404" t="e">
        <f>'5 Recursos'!#REF!</f>
        <v>#REF!</v>
      </c>
      <c r="P53" s="404" t="e">
        <f>'5 Recursos'!#REF!</f>
        <v>#REF!</v>
      </c>
      <c r="Q53" s="404" t="e">
        <f>'5 Recursos'!#REF!</f>
        <v>#REF!</v>
      </c>
      <c r="R53" s="404" t="e">
        <f>'5 Recursos'!#REF!</f>
        <v>#REF!</v>
      </c>
      <c r="S53" s="404" t="e">
        <f>'5 Recursos'!#REF!</f>
        <v>#REF!</v>
      </c>
      <c r="T53" s="404" t="e">
        <f>'5 Recursos'!#REF!</f>
        <v>#REF!</v>
      </c>
      <c r="U53" s="404" t="e">
        <f>'5 Recursos'!#REF!</f>
        <v>#REF!</v>
      </c>
      <c r="V53" s="404" t="e">
        <f>'5 Recursos'!#REF!</f>
        <v>#REF!</v>
      </c>
      <c r="W53" s="404" t="e">
        <f>'5 Recursos'!#REF!</f>
        <v>#REF!</v>
      </c>
      <c r="X53" s="404" t="e">
        <f>'5 Recursos'!#REF!</f>
        <v>#REF!</v>
      </c>
      <c r="Y53" s="404" t="e">
        <f>'5 Recursos'!#REF!</f>
        <v>#REF!</v>
      </c>
      <c r="Z53" s="404" t="e">
        <f>'5 Recursos'!#REF!</f>
        <v>#REF!</v>
      </c>
      <c r="AA53" s="404" t="e">
        <f>'5 Recursos'!#REF!</f>
        <v>#REF!</v>
      </c>
      <c r="AB53" s="404" t="e">
        <f>'5 Recursos'!#REF!</f>
        <v>#REF!</v>
      </c>
      <c r="AC53" s="404" t="e">
        <f>'5 Recursos'!#REF!</f>
        <v>#REF!</v>
      </c>
      <c r="AD53" s="404" t="e">
        <f>'5 Recursos'!#REF!</f>
        <v>#REF!</v>
      </c>
      <c r="AE53" s="404" t="e">
        <f>'5 Recursos'!#REF!</f>
        <v>#REF!</v>
      </c>
      <c r="AF53" s="404" t="e">
        <f>'5 Recursos'!#REF!</f>
        <v>#REF!</v>
      </c>
    </row>
    <row r="54" spans="1:32" x14ac:dyDescent="0.35">
      <c r="A54" s="570" t="s">
        <v>2285</v>
      </c>
      <c r="B54" s="404" t="e">
        <f>'5 Recursos'!#REF!</f>
        <v>#REF!</v>
      </c>
      <c r="C54" s="404" t="e">
        <f>'5 Recursos'!#REF!</f>
        <v>#REF!</v>
      </c>
      <c r="D54" s="404" t="e">
        <f>'5 Recursos'!#REF!</f>
        <v>#REF!</v>
      </c>
      <c r="E54" s="404" t="e">
        <f>'5 Recursos'!#REF!</f>
        <v>#REF!</v>
      </c>
      <c r="F54" s="404" t="e">
        <f>'5 Recursos'!#REF!</f>
        <v>#REF!</v>
      </c>
      <c r="G54" s="404" t="e">
        <f>'5 Recursos'!#REF!</f>
        <v>#REF!</v>
      </c>
      <c r="H54" s="404" t="e">
        <f>'5 Recursos'!#REF!</f>
        <v>#REF!</v>
      </c>
      <c r="I54" s="404" t="e">
        <f>'5 Recursos'!#REF!</f>
        <v>#REF!</v>
      </c>
      <c r="J54" s="404" t="e">
        <f>'5 Recursos'!#REF!</f>
        <v>#REF!</v>
      </c>
      <c r="K54" s="404" t="e">
        <f>'5 Recursos'!#REF!</f>
        <v>#REF!</v>
      </c>
      <c r="L54" s="404" t="e">
        <f>'5 Recursos'!#REF!</f>
        <v>#REF!</v>
      </c>
      <c r="M54" s="404" t="e">
        <f>'5 Recursos'!#REF!</f>
        <v>#REF!</v>
      </c>
      <c r="N54" s="404" t="e">
        <f>'5 Recursos'!#REF!</f>
        <v>#REF!</v>
      </c>
      <c r="O54" s="404" t="e">
        <f>'5 Recursos'!#REF!</f>
        <v>#REF!</v>
      </c>
      <c r="P54" s="404" t="e">
        <f>'5 Recursos'!#REF!</f>
        <v>#REF!</v>
      </c>
      <c r="Q54" s="404" t="e">
        <f>'5 Recursos'!#REF!</f>
        <v>#REF!</v>
      </c>
      <c r="R54" s="404" t="e">
        <f>'5 Recursos'!#REF!</f>
        <v>#REF!</v>
      </c>
      <c r="S54" s="404" t="e">
        <f>'5 Recursos'!#REF!</f>
        <v>#REF!</v>
      </c>
      <c r="T54" s="404" t="e">
        <f>'5 Recursos'!#REF!</f>
        <v>#REF!</v>
      </c>
      <c r="U54" s="404" t="e">
        <f>'5 Recursos'!#REF!</f>
        <v>#REF!</v>
      </c>
      <c r="V54" s="404" t="e">
        <f>'5 Recursos'!#REF!</f>
        <v>#REF!</v>
      </c>
      <c r="W54" s="404" t="e">
        <f>'5 Recursos'!#REF!</f>
        <v>#REF!</v>
      </c>
      <c r="X54" s="404" t="e">
        <f>'5 Recursos'!#REF!</f>
        <v>#REF!</v>
      </c>
      <c r="Y54" s="404" t="e">
        <f>'5 Recursos'!#REF!</f>
        <v>#REF!</v>
      </c>
      <c r="Z54" s="404" t="e">
        <f>'5 Recursos'!#REF!</f>
        <v>#REF!</v>
      </c>
      <c r="AA54" s="404" t="e">
        <f>'5 Recursos'!#REF!</f>
        <v>#REF!</v>
      </c>
      <c r="AB54" s="404" t="e">
        <f>'5 Recursos'!#REF!</f>
        <v>#REF!</v>
      </c>
      <c r="AC54" s="404" t="e">
        <f>'5 Recursos'!#REF!</f>
        <v>#REF!</v>
      </c>
      <c r="AD54" s="404" t="e">
        <f>'5 Recursos'!#REF!</f>
        <v>#REF!</v>
      </c>
      <c r="AE54" s="404" t="e">
        <f>'5 Recursos'!#REF!</f>
        <v>#REF!</v>
      </c>
      <c r="AF54" s="404" t="e">
        <f>'5 Recursos'!#REF!</f>
        <v>#REF!</v>
      </c>
    </row>
    <row r="55" spans="1:32" x14ac:dyDescent="0.35">
      <c r="A55" s="570" t="s">
        <v>2286</v>
      </c>
      <c r="B55" s="404" t="e">
        <f>'5 Recursos'!#REF!</f>
        <v>#REF!</v>
      </c>
      <c r="C55" s="404" t="e">
        <f>'5 Recursos'!#REF!</f>
        <v>#REF!</v>
      </c>
      <c r="D55" s="404" t="e">
        <f>'5 Recursos'!#REF!</f>
        <v>#REF!</v>
      </c>
      <c r="E55" s="404" t="e">
        <f>'5 Recursos'!#REF!</f>
        <v>#REF!</v>
      </c>
      <c r="F55" s="404" t="e">
        <f>'5 Recursos'!#REF!</f>
        <v>#REF!</v>
      </c>
      <c r="G55" s="404" t="e">
        <f>'5 Recursos'!#REF!</f>
        <v>#REF!</v>
      </c>
      <c r="H55" s="404" t="e">
        <f>'5 Recursos'!#REF!</f>
        <v>#REF!</v>
      </c>
      <c r="I55" s="404" t="e">
        <f>'5 Recursos'!#REF!</f>
        <v>#REF!</v>
      </c>
      <c r="J55" s="404" t="e">
        <f>'5 Recursos'!#REF!</f>
        <v>#REF!</v>
      </c>
      <c r="K55" s="404" t="e">
        <f>'5 Recursos'!#REF!</f>
        <v>#REF!</v>
      </c>
      <c r="L55" s="404" t="e">
        <f>'5 Recursos'!#REF!</f>
        <v>#REF!</v>
      </c>
      <c r="M55" s="404" t="e">
        <f>'5 Recursos'!#REF!</f>
        <v>#REF!</v>
      </c>
      <c r="N55" s="404" t="e">
        <f>'5 Recursos'!#REF!</f>
        <v>#REF!</v>
      </c>
      <c r="O55" s="404" t="e">
        <f>'5 Recursos'!#REF!</f>
        <v>#REF!</v>
      </c>
      <c r="P55" s="404" t="e">
        <f>'5 Recursos'!#REF!</f>
        <v>#REF!</v>
      </c>
      <c r="Q55" s="404" t="e">
        <f>'5 Recursos'!#REF!</f>
        <v>#REF!</v>
      </c>
      <c r="R55" s="404" t="e">
        <f>'5 Recursos'!#REF!</f>
        <v>#REF!</v>
      </c>
      <c r="S55" s="404" t="e">
        <f>'5 Recursos'!#REF!</f>
        <v>#REF!</v>
      </c>
      <c r="T55" s="404" t="e">
        <f>'5 Recursos'!#REF!</f>
        <v>#REF!</v>
      </c>
      <c r="U55" s="404" t="e">
        <f>'5 Recursos'!#REF!</f>
        <v>#REF!</v>
      </c>
      <c r="V55" s="404" t="e">
        <f>'5 Recursos'!#REF!</f>
        <v>#REF!</v>
      </c>
      <c r="W55" s="404" t="e">
        <f>'5 Recursos'!#REF!</f>
        <v>#REF!</v>
      </c>
      <c r="X55" s="404" t="e">
        <f>'5 Recursos'!#REF!</f>
        <v>#REF!</v>
      </c>
      <c r="Y55" s="404" t="e">
        <f>'5 Recursos'!#REF!</f>
        <v>#REF!</v>
      </c>
      <c r="Z55" s="404" t="e">
        <f>'5 Recursos'!#REF!</f>
        <v>#REF!</v>
      </c>
      <c r="AA55" s="404" t="e">
        <f>'5 Recursos'!#REF!</f>
        <v>#REF!</v>
      </c>
      <c r="AB55" s="404" t="e">
        <f>'5 Recursos'!#REF!</f>
        <v>#REF!</v>
      </c>
      <c r="AC55" s="404" t="e">
        <f>'5 Recursos'!#REF!</f>
        <v>#REF!</v>
      </c>
      <c r="AD55" s="404" t="e">
        <f>'5 Recursos'!#REF!</f>
        <v>#REF!</v>
      </c>
      <c r="AE55" s="404" t="e">
        <f>'5 Recursos'!#REF!</f>
        <v>#REF!</v>
      </c>
      <c r="AF55" s="404" t="e">
        <f>'5 Recursos'!#REF!</f>
        <v>#REF!</v>
      </c>
    </row>
    <row r="56" spans="1:32" x14ac:dyDescent="0.35">
      <c r="A56" s="570" t="s">
        <v>2287</v>
      </c>
      <c r="B56" s="404" t="e">
        <f>'5 Recursos'!#REF!</f>
        <v>#REF!</v>
      </c>
      <c r="C56" s="404" t="e">
        <f>'5 Recursos'!#REF!</f>
        <v>#REF!</v>
      </c>
      <c r="D56" s="404" t="e">
        <f>'5 Recursos'!#REF!</f>
        <v>#REF!</v>
      </c>
      <c r="E56" s="404" t="e">
        <f>'5 Recursos'!#REF!</f>
        <v>#REF!</v>
      </c>
      <c r="F56" s="404" t="e">
        <f>'5 Recursos'!#REF!</f>
        <v>#REF!</v>
      </c>
      <c r="G56" s="404" t="e">
        <f>'5 Recursos'!#REF!</f>
        <v>#REF!</v>
      </c>
      <c r="H56" s="404" t="e">
        <f>'5 Recursos'!#REF!</f>
        <v>#REF!</v>
      </c>
      <c r="I56" s="404" t="e">
        <f>'5 Recursos'!#REF!</f>
        <v>#REF!</v>
      </c>
      <c r="J56" s="404" t="e">
        <f>'5 Recursos'!#REF!</f>
        <v>#REF!</v>
      </c>
      <c r="K56" s="404" t="e">
        <f>'5 Recursos'!#REF!</f>
        <v>#REF!</v>
      </c>
      <c r="L56" s="404" t="e">
        <f>'5 Recursos'!#REF!</f>
        <v>#REF!</v>
      </c>
      <c r="M56" s="404" t="e">
        <f>'5 Recursos'!#REF!</f>
        <v>#REF!</v>
      </c>
      <c r="N56" s="404" t="e">
        <f>'5 Recursos'!#REF!</f>
        <v>#REF!</v>
      </c>
      <c r="O56" s="404" t="e">
        <f>'5 Recursos'!#REF!</f>
        <v>#REF!</v>
      </c>
      <c r="P56" s="404" t="e">
        <f>'5 Recursos'!#REF!</f>
        <v>#REF!</v>
      </c>
      <c r="Q56" s="404" t="e">
        <f>'5 Recursos'!#REF!</f>
        <v>#REF!</v>
      </c>
      <c r="R56" s="404" t="e">
        <f>'5 Recursos'!#REF!</f>
        <v>#REF!</v>
      </c>
      <c r="S56" s="404" t="e">
        <f>'5 Recursos'!#REF!</f>
        <v>#REF!</v>
      </c>
      <c r="T56" s="404" t="e">
        <f>'5 Recursos'!#REF!</f>
        <v>#REF!</v>
      </c>
      <c r="U56" s="404" t="e">
        <f>'5 Recursos'!#REF!</f>
        <v>#REF!</v>
      </c>
      <c r="V56" s="404" t="e">
        <f>'5 Recursos'!#REF!</f>
        <v>#REF!</v>
      </c>
      <c r="W56" s="404" t="e">
        <f>'5 Recursos'!#REF!</f>
        <v>#REF!</v>
      </c>
      <c r="X56" s="404" t="e">
        <f>'5 Recursos'!#REF!</f>
        <v>#REF!</v>
      </c>
      <c r="Y56" s="404" t="e">
        <f>'5 Recursos'!#REF!</f>
        <v>#REF!</v>
      </c>
      <c r="Z56" s="404" t="e">
        <f>'5 Recursos'!#REF!</f>
        <v>#REF!</v>
      </c>
      <c r="AA56" s="404" t="e">
        <f>'5 Recursos'!#REF!</f>
        <v>#REF!</v>
      </c>
      <c r="AB56" s="404" t="e">
        <f>'5 Recursos'!#REF!</f>
        <v>#REF!</v>
      </c>
      <c r="AC56" s="404" t="e">
        <f>'5 Recursos'!#REF!</f>
        <v>#REF!</v>
      </c>
      <c r="AD56" s="404" t="e">
        <f>'5 Recursos'!#REF!</f>
        <v>#REF!</v>
      </c>
      <c r="AE56" s="404" t="e">
        <f>'5 Recursos'!#REF!</f>
        <v>#REF!</v>
      </c>
      <c r="AF56" s="404" t="e">
        <f>'5 Recursos'!#REF!</f>
        <v>#REF!</v>
      </c>
    </row>
    <row r="57" spans="1:32" x14ac:dyDescent="0.35">
      <c r="A57" s="570" t="s">
        <v>2288</v>
      </c>
      <c r="B57" s="404" t="e">
        <f>'5 Recursos'!#REF!</f>
        <v>#REF!</v>
      </c>
      <c r="C57" s="404" t="e">
        <f>'5 Recursos'!#REF!</f>
        <v>#REF!</v>
      </c>
      <c r="D57" s="404" t="e">
        <f>'5 Recursos'!#REF!</f>
        <v>#REF!</v>
      </c>
      <c r="E57" s="404" t="e">
        <f>'5 Recursos'!#REF!</f>
        <v>#REF!</v>
      </c>
      <c r="F57" s="404" t="e">
        <f>'5 Recursos'!#REF!</f>
        <v>#REF!</v>
      </c>
      <c r="G57" s="404" t="e">
        <f>'5 Recursos'!#REF!</f>
        <v>#REF!</v>
      </c>
      <c r="H57" s="404" t="e">
        <f>'5 Recursos'!#REF!</f>
        <v>#REF!</v>
      </c>
      <c r="I57" s="404" t="e">
        <f>'5 Recursos'!#REF!</f>
        <v>#REF!</v>
      </c>
      <c r="J57" s="404" t="e">
        <f>'5 Recursos'!#REF!</f>
        <v>#REF!</v>
      </c>
      <c r="K57" s="404" t="e">
        <f>'5 Recursos'!#REF!</f>
        <v>#REF!</v>
      </c>
      <c r="L57" s="404" t="e">
        <f>'5 Recursos'!#REF!</f>
        <v>#REF!</v>
      </c>
      <c r="M57" s="404" t="e">
        <f>'5 Recursos'!#REF!</f>
        <v>#REF!</v>
      </c>
      <c r="N57" s="404" t="e">
        <f>'5 Recursos'!#REF!</f>
        <v>#REF!</v>
      </c>
      <c r="O57" s="404" t="e">
        <f>'5 Recursos'!#REF!</f>
        <v>#REF!</v>
      </c>
      <c r="P57" s="404" t="e">
        <f>'5 Recursos'!#REF!</f>
        <v>#REF!</v>
      </c>
      <c r="Q57" s="404" t="e">
        <f>'5 Recursos'!#REF!</f>
        <v>#REF!</v>
      </c>
      <c r="R57" s="404" t="e">
        <f>'5 Recursos'!#REF!</f>
        <v>#REF!</v>
      </c>
      <c r="S57" s="404" t="e">
        <f>'5 Recursos'!#REF!</f>
        <v>#REF!</v>
      </c>
      <c r="T57" s="404" t="e">
        <f>'5 Recursos'!#REF!</f>
        <v>#REF!</v>
      </c>
      <c r="U57" s="404" t="e">
        <f>'5 Recursos'!#REF!</f>
        <v>#REF!</v>
      </c>
      <c r="V57" s="404" t="e">
        <f>'5 Recursos'!#REF!</f>
        <v>#REF!</v>
      </c>
      <c r="W57" s="404" t="e">
        <f>'5 Recursos'!#REF!</f>
        <v>#REF!</v>
      </c>
      <c r="X57" s="404" t="e">
        <f>'5 Recursos'!#REF!</f>
        <v>#REF!</v>
      </c>
      <c r="Y57" s="404" t="e">
        <f>'5 Recursos'!#REF!</f>
        <v>#REF!</v>
      </c>
      <c r="Z57" s="404" t="e">
        <f>'5 Recursos'!#REF!</f>
        <v>#REF!</v>
      </c>
      <c r="AA57" s="404" t="e">
        <f>'5 Recursos'!#REF!</f>
        <v>#REF!</v>
      </c>
      <c r="AB57" s="404" t="e">
        <f>'5 Recursos'!#REF!</f>
        <v>#REF!</v>
      </c>
      <c r="AC57" s="404" t="e">
        <f>'5 Recursos'!#REF!</f>
        <v>#REF!</v>
      </c>
      <c r="AD57" s="404" t="e">
        <f>'5 Recursos'!#REF!</f>
        <v>#REF!</v>
      </c>
      <c r="AE57" s="404" t="e">
        <f>'5 Recursos'!#REF!</f>
        <v>#REF!</v>
      </c>
      <c r="AF57" s="404" t="e">
        <f>'5 Recursos'!#REF!</f>
        <v>#REF!</v>
      </c>
    </row>
    <row r="58" spans="1:32" x14ac:dyDescent="0.35">
      <c r="A58" s="570" t="s">
        <v>2289</v>
      </c>
      <c r="B58" s="404" t="e">
        <f>'5 Recursos'!#REF!</f>
        <v>#REF!</v>
      </c>
      <c r="C58" s="404" t="e">
        <f>'5 Recursos'!#REF!</f>
        <v>#REF!</v>
      </c>
      <c r="D58" s="404" t="e">
        <f>'5 Recursos'!#REF!</f>
        <v>#REF!</v>
      </c>
      <c r="E58" s="404" t="e">
        <f>'5 Recursos'!#REF!</f>
        <v>#REF!</v>
      </c>
      <c r="F58" s="404" t="e">
        <f>'5 Recursos'!#REF!</f>
        <v>#REF!</v>
      </c>
      <c r="G58" s="404" t="e">
        <f>'5 Recursos'!#REF!</f>
        <v>#REF!</v>
      </c>
      <c r="H58" s="404" t="e">
        <f>'5 Recursos'!#REF!</f>
        <v>#REF!</v>
      </c>
      <c r="I58" s="404" t="e">
        <f>'5 Recursos'!#REF!</f>
        <v>#REF!</v>
      </c>
      <c r="J58" s="404" t="e">
        <f>'5 Recursos'!#REF!</f>
        <v>#REF!</v>
      </c>
      <c r="K58" s="404" t="e">
        <f>'5 Recursos'!#REF!</f>
        <v>#REF!</v>
      </c>
      <c r="L58" s="404" t="e">
        <f>'5 Recursos'!#REF!</f>
        <v>#REF!</v>
      </c>
      <c r="M58" s="404" t="e">
        <f>'5 Recursos'!#REF!</f>
        <v>#REF!</v>
      </c>
      <c r="N58" s="404" t="e">
        <f>'5 Recursos'!#REF!</f>
        <v>#REF!</v>
      </c>
      <c r="O58" s="404" t="e">
        <f>'5 Recursos'!#REF!</f>
        <v>#REF!</v>
      </c>
      <c r="P58" s="404" t="e">
        <f>'5 Recursos'!#REF!</f>
        <v>#REF!</v>
      </c>
      <c r="Q58" s="404" t="e">
        <f>'5 Recursos'!#REF!</f>
        <v>#REF!</v>
      </c>
      <c r="R58" s="404" t="e">
        <f>'5 Recursos'!#REF!</f>
        <v>#REF!</v>
      </c>
      <c r="S58" s="404" t="e">
        <f>'5 Recursos'!#REF!</f>
        <v>#REF!</v>
      </c>
      <c r="T58" s="404" t="e">
        <f>'5 Recursos'!#REF!</f>
        <v>#REF!</v>
      </c>
      <c r="U58" s="404" t="e">
        <f>'5 Recursos'!#REF!</f>
        <v>#REF!</v>
      </c>
      <c r="V58" s="404" t="e">
        <f>'5 Recursos'!#REF!</f>
        <v>#REF!</v>
      </c>
      <c r="W58" s="404" t="e">
        <f>'5 Recursos'!#REF!</f>
        <v>#REF!</v>
      </c>
      <c r="X58" s="404" t="e">
        <f>'5 Recursos'!#REF!</f>
        <v>#REF!</v>
      </c>
      <c r="Y58" s="404" t="e">
        <f>'5 Recursos'!#REF!</f>
        <v>#REF!</v>
      </c>
      <c r="Z58" s="404" t="e">
        <f>'5 Recursos'!#REF!</f>
        <v>#REF!</v>
      </c>
      <c r="AA58" s="404" t="e">
        <f>'5 Recursos'!#REF!</f>
        <v>#REF!</v>
      </c>
      <c r="AB58" s="404" t="e">
        <f>'5 Recursos'!#REF!</f>
        <v>#REF!</v>
      </c>
      <c r="AC58" s="404" t="e">
        <f>'5 Recursos'!#REF!</f>
        <v>#REF!</v>
      </c>
      <c r="AD58" s="404" t="e">
        <f>'5 Recursos'!#REF!</f>
        <v>#REF!</v>
      </c>
      <c r="AE58" s="404" t="e">
        <f>'5 Recursos'!#REF!</f>
        <v>#REF!</v>
      </c>
      <c r="AF58" s="404" t="e">
        <f>'5 Recursos'!#REF!</f>
        <v>#REF!</v>
      </c>
    </row>
    <row r="59" spans="1:32" x14ac:dyDescent="0.35">
      <c r="A59" s="570" t="s">
        <v>2290</v>
      </c>
      <c r="B59" s="404" t="e">
        <f>'5 Recursos'!#REF!</f>
        <v>#REF!</v>
      </c>
      <c r="C59" s="404" t="e">
        <f>'5 Recursos'!#REF!</f>
        <v>#REF!</v>
      </c>
      <c r="D59" s="404" t="e">
        <f>'5 Recursos'!#REF!</f>
        <v>#REF!</v>
      </c>
      <c r="E59" s="404" t="e">
        <f>'5 Recursos'!#REF!</f>
        <v>#REF!</v>
      </c>
      <c r="F59" s="404" t="e">
        <f>'5 Recursos'!#REF!</f>
        <v>#REF!</v>
      </c>
      <c r="G59" s="404" t="e">
        <f>'5 Recursos'!#REF!</f>
        <v>#REF!</v>
      </c>
      <c r="H59" s="404" t="e">
        <f>'5 Recursos'!#REF!</f>
        <v>#REF!</v>
      </c>
      <c r="I59" s="404" t="e">
        <f>'5 Recursos'!#REF!</f>
        <v>#REF!</v>
      </c>
      <c r="J59" s="404" t="e">
        <f>'5 Recursos'!#REF!</f>
        <v>#REF!</v>
      </c>
      <c r="K59" s="404" t="e">
        <f>'5 Recursos'!#REF!</f>
        <v>#REF!</v>
      </c>
      <c r="L59" s="404" t="e">
        <f>'5 Recursos'!#REF!</f>
        <v>#REF!</v>
      </c>
      <c r="M59" s="404" t="e">
        <f>'5 Recursos'!#REF!</f>
        <v>#REF!</v>
      </c>
      <c r="N59" s="404" t="e">
        <f>'5 Recursos'!#REF!</f>
        <v>#REF!</v>
      </c>
      <c r="O59" s="404" t="e">
        <f>'5 Recursos'!#REF!</f>
        <v>#REF!</v>
      </c>
      <c r="P59" s="404" t="e">
        <f>'5 Recursos'!#REF!</f>
        <v>#REF!</v>
      </c>
      <c r="Q59" s="404" t="e">
        <f>'5 Recursos'!#REF!</f>
        <v>#REF!</v>
      </c>
      <c r="R59" s="404" t="e">
        <f>'5 Recursos'!#REF!</f>
        <v>#REF!</v>
      </c>
      <c r="S59" s="404" t="e">
        <f>'5 Recursos'!#REF!</f>
        <v>#REF!</v>
      </c>
      <c r="T59" s="404" t="e">
        <f>'5 Recursos'!#REF!</f>
        <v>#REF!</v>
      </c>
      <c r="U59" s="404" t="e">
        <f>'5 Recursos'!#REF!</f>
        <v>#REF!</v>
      </c>
      <c r="V59" s="404" t="e">
        <f>'5 Recursos'!#REF!</f>
        <v>#REF!</v>
      </c>
      <c r="W59" s="404" t="e">
        <f>'5 Recursos'!#REF!</f>
        <v>#REF!</v>
      </c>
      <c r="X59" s="404" t="e">
        <f>'5 Recursos'!#REF!</f>
        <v>#REF!</v>
      </c>
      <c r="Y59" s="404" t="e">
        <f>'5 Recursos'!#REF!</f>
        <v>#REF!</v>
      </c>
      <c r="Z59" s="404" t="e">
        <f>'5 Recursos'!#REF!</f>
        <v>#REF!</v>
      </c>
      <c r="AA59" s="404" t="e">
        <f>'5 Recursos'!#REF!</f>
        <v>#REF!</v>
      </c>
      <c r="AB59" s="404" t="e">
        <f>'5 Recursos'!#REF!</f>
        <v>#REF!</v>
      </c>
      <c r="AC59" s="404" t="e">
        <f>'5 Recursos'!#REF!</f>
        <v>#REF!</v>
      </c>
      <c r="AD59" s="404" t="e">
        <f>'5 Recursos'!#REF!</f>
        <v>#REF!</v>
      </c>
      <c r="AE59" s="404" t="e">
        <f>'5 Recursos'!#REF!</f>
        <v>#REF!</v>
      </c>
      <c r="AF59" s="404" t="e">
        <f>'5 Recursos'!#REF!</f>
        <v>#REF!</v>
      </c>
    </row>
    <row r="60" spans="1:32" x14ac:dyDescent="0.35">
      <c r="A60" s="570" t="s">
        <v>2291</v>
      </c>
      <c r="B60" s="404" t="e">
        <f>'5 Recursos'!#REF!</f>
        <v>#REF!</v>
      </c>
      <c r="C60" s="404" t="e">
        <f>'5 Recursos'!#REF!</f>
        <v>#REF!</v>
      </c>
      <c r="D60" s="404" t="e">
        <f>'5 Recursos'!#REF!</f>
        <v>#REF!</v>
      </c>
      <c r="E60" s="404" t="e">
        <f>'5 Recursos'!#REF!</f>
        <v>#REF!</v>
      </c>
      <c r="F60" s="404" t="e">
        <f>'5 Recursos'!#REF!</f>
        <v>#REF!</v>
      </c>
      <c r="G60" s="404" t="e">
        <f>'5 Recursos'!#REF!</f>
        <v>#REF!</v>
      </c>
      <c r="H60" s="404" t="e">
        <f>'5 Recursos'!#REF!</f>
        <v>#REF!</v>
      </c>
      <c r="I60" s="404" t="e">
        <f>'5 Recursos'!#REF!</f>
        <v>#REF!</v>
      </c>
      <c r="J60" s="404" t="e">
        <f>'5 Recursos'!#REF!</f>
        <v>#REF!</v>
      </c>
      <c r="K60" s="404" t="e">
        <f>'5 Recursos'!#REF!</f>
        <v>#REF!</v>
      </c>
      <c r="L60" s="404" t="e">
        <f>'5 Recursos'!#REF!</f>
        <v>#REF!</v>
      </c>
      <c r="M60" s="404" t="e">
        <f>'5 Recursos'!#REF!</f>
        <v>#REF!</v>
      </c>
      <c r="N60" s="404" t="e">
        <f>'5 Recursos'!#REF!</f>
        <v>#REF!</v>
      </c>
      <c r="O60" s="404" t="e">
        <f>'5 Recursos'!#REF!</f>
        <v>#REF!</v>
      </c>
      <c r="P60" s="404" t="e">
        <f>'5 Recursos'!#REF!</f>
        <v>#REF!</v>
      </c>
      <c r="Q60" s="404" t="e">
        <f>'5 Recursos'!#REF!</f>
        <v>#REF!</v>
      </c>
      <c r="R60" s="404" t="e">
        <f>'5 Recursos'!#REF!</f>
        <v>#REF!</v>
      </c>
      <c r="S60" s="404" t="e">
        <f>'5 Recursos'!#REF!</f>
        <v>#REF!</v>
      </c>
      <c r="T60" s="404" t="e">
        <f>'5 Recursos'!#REF!</f>
        <v>#REF!</v>
      </c>
      <c r="U60" s="404" t="e">
        <f>'5 Recursos'!#REF!</f>
        <v>#REF!</v>
      </c>
      <c r="V60" s="404" t="e">
        <f>'5 Recursos'!#REF!</f>
        <v>#REF!</v>
      </c>
      <c r="W60" s="404" t="e">
        <f>'5 Recursos'!#REF!</f>
        <v>#REF!</v>
      </c>
      <c r="X60" s="404" t="e">
        <f>'5 Recursos'!#REF!</f>
        <v>#REF!</v>
      </c>
      <c r="Y60" s="404" t="e">
        <f>'5 Recursos'!#REF!</f>
        <v>#REF!</v>
      </c>
      <c r="Z60" s="404" t="e">
        <f>'5 Recursos'!#REF!</f>
        <v>#REF!</v>
      </c>
      <c r="AA60" s="404" t="e">
        <f>'5 Recursos'!#REF!</f>
        <v>#REF!</v>
      </c>
      <c r="AB60" s="404" t="e">
        <f>'5 Recursos'!#REF!</f>
        <v>#REF!</v>
      </c>
      <c r="AC60" s="404" t="e">
        <f>'5 Recursos'!#REF!</f>
        <v>#REF!</v>
      </c>
      <c r="AD60" s="404" t="e">
        <f>'5 Recursos'!#REF!</f>
        <v>#REF!</v>
      </c>
      <c r="AE60" s="404" t="e">
        <f>'5 Recursos'!#REF!</f>
        <v>#REF!</v>
      </c>
      <c r="AF60" s="404" t="e">
        <f>'5 Recursos'!#REF!</f>
        <v>#REF!</v>
      </c>
    </row>
    <row r="61" spans="1:32" x14ac:dyDescent="0.35">
      <c r="A61" s="570" t="s">
        <v>2292</v>
      </c>
      <c r="B61" s="404" t="e">
        <f>'5 Recursos'!#REF!</f>
        <v>#REF!</v>
      </c>
      <c r="C61" s="404" t="e">
        <f>'5 Recursos'!#REF!</f>
        <v>#REF!</v>
      </c>
      <c r="D61" s="404" t="e">
        <f>'5 Recursos'!#REF!</f>
        <v>#REF!</v>
      </c>
      <c r="E61" s="404" t="e">
        <f>'5 Recursos'!#REF!</f>
        <v>#REF!</v>
      </c>
      <c r="F61" s="404" t="e">
        <f>'5 Recursos'!#REF!</f>
        <v>#REF!</v>
      </c>
      <c r="G61" s="404" t="e">
        <f>'5 Recursos'!#REF!</f>
        <v>#REF!</v>
      </c>
      <c r="H61" s="404" t="e">
        <f>'5 Recursos'!#REF!</f>
        <v>#REF!</v>
      </c>
      <c r="I61" s="404" t="e">
        <f>'5 Recursos'!#REF!</f>
        <v>#REF!</v>
      </c>
      <c r="J61" s="404" t="e">
        <f>'5 Recursos'!#REF!</f>
        <v>#REF!</v>
      </c>
      <c r="K61" s="404" t="e">
        <f>'5 Recursos'!#REF!</f>
        <v>#REF!</v>
      </c>
      <c r="L61" s="404" t="e">
        <f>'5 Recursos'!#REF!</f>
        <v>#REF!</v>
      </c>
      <c r="M61" s="404" t="e">
        <f>'5 Recursos'!#REF!</f>
        <v>#REF!</v>
      </c>
      <c r="N61" s="404" t="e">
        <f>'5 Recursos'!#REF!</f>
        <v>#REF!</v>
      </c>
      <c r="O61" s="404" t="e">
        <f>'5 Recursos'!#REF!</f>
        <v>#REF!</v>
      </c>
      <c r="P61" s="404" t="e">
        <f>'5 Recursos'!#REF!</f>
        <v>#REF!</v>
      </c>
      <c r="Q61" s="404" t="e">
        <f>'5 Recursos'!#REF!</f>
        <v>#REF!</v>
      </c>
      <c r="R61" s="404" t="e">
        <f>'5 Recursos'!#REF!</f>
        <v>#REF!</v>
      </c>
      <c r="S61" s="404" t="e">
        <f>'5 Recursos'!#REF!</f>
        <v>#REF!</v>
      </c>
      <c r="T61" s="404" t="e">
        <f>'5 Recursos'!#REF!</f>
        <v>#REF!</v>
      </c>
      <c r="U61" s="404" t="e">
        <f>'5 Recursos'!#REF!</f>
        <v>#REF!</v>
      </c>
      <c r="V61" s="404" t="e">
        <f>'5 Recursos'!#REF!</f>
        <v>#REF!</v>
      </c>
      <c r="W61" s="404" t="e">
        <f>'5 Recursos'!#REF!</f>
        <v>#REF!</v>
      </c>
      <c r="X61" s="404" t="e">
        <f>'5 Recursos'!#REF!</f>
        <v>#REF!</v>
      </c>
      <c r="Y61" s="404" t="e">
        <f>'5 Recursos'!#REF!</f>
        <v>#REF!</v>
      </c>
      <c r="Z61" s="404" t="e">
        <f>'5 Recursos'!#REF!</f>
        <v>#REF!</v>
      </c>
      <c r="AA61" s="404" t="e">
        <f>'5 Recursos'!#REF!</f>
        <v>#REF!</v>
      </c>
      <c r="AB61" s="404" t="e">
        <f>'5 Recursos'!#REF!</f>
        <v>#REF!</v>
      </c>
      <c r="AC61" s="404" t="e">
        <f>'5 Recursos'!#REF!</f>
        <v>#REF!</v>
      </c>
      <c r="AD61" s="404" t="e">
        <f>'5 Recursos'!#REF!</f>
        <v>#REF!</v>
      </c>
      <c r="AE61" s="404" t="e">
        <f>'5 Recursos'!#REF!</f>
        <v>#REF!</v>
      </c>
      <c r="AF61" s="404" t="e">
        <f>'5 Recursos'!#REF!</f>
        <v>#REF!</v>
      </c>
    </row>
    <row r="62" spans="1:32" x14ac:dyDescent="0.35">
      <c r="A62" s="570" t="s">
        <v>2293</v>
      </c>
      <c r="B62" s="404" t="e">
        <f>'5 Recursos'!#REF!</f>
        <v>#REF!</v>
      </c>
      <c r="C62" s="404" t="e">
        <f>'5 Recursos'!#REF!</f>
        <v>#REF!</v>
      </c>
      <c r="D62" s="404" t="e">
        <f>'5 Recursos'!#REF!</f>
        <v>#REF!</v>
      </c>
      <c r="E62" s="404" t="e">
        <f>'5 Recursos'!#REF!</f>
        <v>#REF!</v>
      </c>
      <c r="F62" s="404" t="e">
        <f>'5 Recursos'!#REF!</f>
        <v>#REF!</v>
      </c>
      <c r="G62" s="404" t="e">
        <f>'5 Recursos'!#REF!</f>
        <v>#REF!</v>
      </c>
      <c r="H62" s="404" t="e">
        <f>'5 Recursos'!#REF!</f>
        <v>#REF!</v>
      </c>
      <c r="I62" s="404" t="e">
        <f>'5 Recursos'!#REF!</f>
        <v>#REF!</v>
      </c>
      <c r="J62" s="404" t="e">
        <f>'5 Recursos'!#REF!</f>
        <v>#REF!</v>
      </c>
      <c r="K62" s="404" t="e">
        <f>'5 Recursos'!#REF!</f>
        <v>#REF!</v>
      </c>
      <c r="L62" s="404" t="e">
        <f>'5 Recursos'!#REF!</f>
        <v>#REF!</v>
      </c>
      <c r="M62" s="404" t="e">
        <f>'5 Recursos'!#REF!</f>
        <v>#REF!</v>
      </c>
      <c r="N62" s="404" t="e">
        <f>'5 Recursos'!#REF!</f>
        <v>#REF!</v>
      </c>
      <c r="O62" s="404" t="e">
        <f>'5 Recursos'!#REF!</f>
        <v>#REF!</v>
      </c>
      <c r="P62" s="404" t="e">
        <f>'5 Recursos'!#REF!</f>
        <v>#REF!</v>
      </c>
      <c r="Q62" s="404" t="e">
        <f>'5 Recursos'!#REF!</f>
        <v>#REF!</v>
      </c>
      <c r="R62" s="404" t="e">
        <f>'5 Recursos'!#REF!</f>
        <v>#REF!</v>
      </c>
      <c r="S62" s="404" t="e">
        <f>'5 Recursos'!#REF!</f>
        <v>#REF!</v>
      </c>
      <c r="T62" s="404" t="e">
        <f>'5 Recursos'!#REF!</f>
        <v>#REF!</v>
      </c>
      <c r="U62" s="404" t="e">
        <f>'5 Recursos'!#REF!</f>
        <v>#REF!</v>
      </c>
      <c r="V62" s="404" t="e">
        <f>'5 Recursos'!#REF!</f>
        <v>#REF!</v>
      </c>
      <c r="W62" s="404" t="e">
        <f>'5 Recursos'!#REF!</f>
        <v>#REF!</v>
      </c>
      <c r="X62" s="404" t="e">
        <f>'5 Recursos'!#REF!</f>
        <v>#REF!</v>
      </c>
      <c r="Y62" s="404" t="e">
        <f>'5 Recursos'!#REF!</f>
        <v>#REF!</v>
      </c>
      <c r="Z62" s="404" t="e">
        <f>'5 Recursos'!#REF!</f>
        <v>#REF!</v>
      </c>
      <c r="AA62" s="404" t="e">
        <f>'5 Recursos'!#REF!</f>
        <v>#REF!</v>
      </c>
      <c r="AB62" s="404" t="e">
        <f>'5 Recursos'!#REF!</f>
        <v>#REF!</v>
      </c>
      <c r="AC62" s="404" t="e">
        <f>'5 Recursos'!#REF!</f>
        <v>#REF!</v>
      </c>
      <c r="AD62" s="404" t="e">
        <f>'5 Recursos'!#REF!</f>
        <v>#REF!</v>
      </c>
      <c r="AE62" s="404" t="e">
        <f>'5 Recursos'!#REF!</f>
        <v>#REF!</v>
      </c>
      <c r="AF62" s="404" t="e">
        <f>'5 Recursos'!#REF!</f>
        <v>#REF!</v>
      </c>
    </row>
    <row r="63" spans="1:32" x14ac:dyDescent="0.35">
      <c r="A63" s="570" t="s">
        <v>2294</v>
      </c>
      <c r="B63" s="404" t="e">
        <f>'5 Recursos'!#REF!</f>
        <v>#REF!</v>
      </c>
      <c r="C63" s="404" t="e">
        <f>'5 Recursos'!#REF!</f>
        <v>#REF!</v>
      </c>
      <c r="D63" s="404" t="e">
        <f>'5 Recursos'!#REF!</f>
        <v>#REF!</v>
      </c>
      <c r="E63" s="404" t="e">
        <f>'5 Recursos'!#REF!</f>
        <v>#REF!</v>
      </c>
      <c r="F63" s="404" t="e">
        <f>'5 Recursos'!#REF!</f>
        <v>#REF!</v>
      </c>
      <c r="G63" s="404" t="e">
        <f>'5 Recursos'!#REF!</f>
        <v>#REF!</v>
      </c>
      <c r="H63" s="404" t="e">
        <f>'5 Recursos'!#REF!</f>
        <v>#REF!</v>
      </c>
      <c r="I63" s="404" t="e">
        <f>'5 Recursos'!#REF!</f>
        <v>#REF!</v>
      </c>
      <c r="J63" s="404" t="e">
        <f>'5 Recursos'!#REF!</f>
        <v>#REF!</v>
      </c>
      <c r="K63" s="404" t="e">
        <f>'5 Recursos'!#REF!</f>
        <v>#REF!</v>
      </c>
      <c r="L63" s="404" t="e">
        <f>'5 Recursos'!#REF!</f>
        <v>#REF!</v>
      </c>
      <c r="M63" s="404" t="e">
        <f>'5 Recursos'!#REF!</f>
        <v>#REF!</v>
      </c>
      <c r="N63" s="404" t="e">
        <f>'5 Recursos'!#REF!</f>
        <v>#REF!</v>
      </c>
      <c r="O63" s="404" t="e">
        <f>'5 Recursos'!#REF!</f>
        <v>#REF!</v>
      </c>
      <c r="P63" s="404" t="e">
        <f>'5 Recursos'!#REF!</f>
        <v>#REF!</v>
      </c>
      <c r="Q63" s="404" t="e">
        <f>'5 Recursos'!#REF!</f>
        <v>#REF!</v>
      </c>
      <c r="R63" s="404" t="e">
        <f>'5 Recursos'!#REF!</f>
        <v>#REF!</v>
      </c>
      <c r="S63" s="404" t="e">
        <f>'5 Recursos'!#REF!</f>
        <v>#REF!</v>
      </c>
      <c r="T63" s="404" t="e">
        <f>'5 Recursos'!#REF!</f>
        <v>#REF!</v>
      </c>
      <c r="U63" s="404" t="e">
        <f>'5 Recursos'!#REF!</f>
        <v>#REF!</v>
      </c>
      <c r="V63" s="404" t="e">
        <f>'5 Recursos'!#REF!</f>
        <v>#REF!</v>
      </c>
      <c r="W63" s="404" t="e">
        <f>'5 Recursos'!#REF!</f>
        <v>#REF!</v>
      </c>
      <c r="X63" s="404" t="e">
        <f>'5 Recursos'!#REF!</f>
        <v>#REF!</v>
      </c>
      <c r="Y63" s="404" t="e">
        <f>'5 Recursos'!#REF!</f>
        <v>#REF!</v>
      </c>
      <c r="Z63" s="404" t="e">
        <f>'5 Recursos'!#REF!</f>
        <v>#REF!</v>
      </c>
      <c r="AA63" s="404" t="e">
        <f>'5 Recursos'!#REF!</f>
        <v>#REF!</v>
      </c>
      <c r="AB63" s="404" t="e">
        <f>'5 Recursos'!#REF!</f>
        <v>#REF!</v>
      </c>
      <c r="AC63" s="404" t="e">
        <f>'5 Recursos'!#REF!</f>
        <v>#REF!</v>
      </c>
      <c r="AD63" s="404" t="e">
        <f>'5 Recursos'!#REF!</f>
        <v>#REF!</v>
      </c>
      <c r="AE63" s="404" t="e">
        <f>'5 Recursos'!#REF!</f>
        <v>#REF!</v>
      </c>
      <c r="AF63" s="404" t="e">
        <f>'5 Recursos'!#REF!</f>
        <v>#REF!</v>
      </c>
    </row>
    <row r="64" spans="1:32" x14ac:dyDescent="0.35">
      <c r="A64" s="570" t="s">
        <v>2295</v>
      </c>
      <c r="B64" s="404" t="e">
        <f>'5 Recursos'!#REF!</f>
        <v>#REF!</v>
      </c>
      <c r="C64" s="404" t="e">
        <f>'5 Recursos'!#REF!</f>
        <v>#REF!</v>
      </c>
      <c r="D64" s="404" t="e">
        <f>'5 Recursos'!#REF!</f>
        <v>#REF!</v>
      </c>
      <c r="E64" s="404" t="e">
        <f>'5 Recursos'!#REF!</f>
        <v>#REF!</v>
      </c>
      <c r="F64" s="404" t="e">
        <f>'5 Recursos'!#REF!</f>
        <v>#REF!</v>
      </c>
      <c r="G64" s="404" t="e">
        <f>'5 Recursos'!#REF!</f>
        <v>#REF!</v>
      </c>
      <c r="H64" s="404" t="e">
        <f>'5 Recursos'!#REF!</f>
        <v>#REF!</v>
      </c>
      <c r="I64" s="404" t="e">
        <f>'5 Recursos'!#REF!</f>
        <v>#REF!</v>
      </c>
      <c r="J64" s="404" t="e">
        <f>'5 Recursos'!#REF!</f>
        <v>#REF!</v>
      </c>
      <c r="K64" s="404" t="e">
        <f>'5 Recursos'!#REF!</f>
        <v>#REF!</v>
      </c>
      <c r="L64" s="404" t="e">
        <f>'5 Recursos'!#REF!</f>
        <v>#REF!</v>
      </c>
      <c r="M64" s="404" t="e">
        <f>'5 Recursos'!#REF!</f>
        <v>#REF!</v>
      </c>
      <c r="N64" s="404" t="e">
        <f>'5 Recursos'!#REF!</f>
        <v>#REF!</v>
      </c>
      <c r="O64" s="404" t="e">
        <f>'5 Recursos'!#REF!</f>
        <v>#REF!</v>
      </c>
      <c r="P64" s="404" t="e">
        <f>'5 Recursos'!#REF!</f>
        <v>#REF!</v>
      </c>
      <c r="Q64" s="404" t="e">
        <f>'5 Recursos'!#REF!</f>
        <v>#REF!</v>
      </c>
      <c r="R64" s="404" t="e">
        <f>'5 Recursos'!#REF!</f>
        <v>#REF!</v>
      </c>
      <c r="S64" s="404" t="e">
        <f>'5 Recursos'!#REF!</f>
        <v>#REF!</v>
      </c>
      <c r="T64" s="404" t="e">
        <f>'5 Recursos'!#REF!</f>
        <v>#REF!</v>
      </c>
      <c r="U64" s="404" t="e">
        <f>'5 Recursos'!#REF!</f>
        <v>#REF!</v>
      </c>
      <c r="V64" s="404" t="e">
        <f>'5 Recursos'!#REF!</f>
        <v>#REF!</v>
      </c>
      <c r="W64" s="404" t="e">
        <f>'5 Recursos'!#REF!</f>
        <v>#REF!</v>
      </c>
      <c r="X64" s="404" t="e">
        <f>'5 Recursos'!#REF!</f>
        <v>#REF!</v>
      </c>
      <c r="Y64" s="404" t="e">
        <f>'5 Recursos'!#REF!</f>
        <v>#REF!</v>
      </c>
      <c r="Z64" s="404" t="e">
        <f>'5 Recursos'!#REF!</f>
        <v>#REF!</v>
      </c>
      <c r="AA64" s="404" t="e">
        <f>'5 Recursos'!#REF!</f>
        <v>#REF!</v>
      </c>
      <c r="AB64" s="404" t="e">
        <f>'5 Recursos'!#REF!</f>
        <v>#REF!</v>
      </c>
      <c r="AC64" s="404" t="e">
        <f>'5 Recursos'!#REF!</f>
        <v>#REF!</v>
      </c>
      <c r="AD64" s="404" t="e">
        <f>'5 Recursos'!#REF!</f>
        <v>#REF!</v>
      </c>
      <c r="AE64" s="404" t="e">
        <f>'5 Recursos'!#REF!</f>
        <v>#REF!</v>
      </c>
      <c r="AF64" s="404" t="e">
        <f>'5 Recursos'!#REF!</f>
        <v>#REF!</v>
      </c>
    </row>
    <row r="65" spans="1:32" x14ac:dyDescent="0.35">
      <c r="A65" s="570" t="s">
        <v>2296</v>
      </c>
      <c r="B65" s="404" t="e">
        <f>'5 Recursos'!#REF!</f>
        <v>#REF!</v>
      </c>
      <c r="C65" s="404" t="e">
        <f>'5 Recursos'!#REF!</f>
        <v>#REF!</v>
      </c>
      <c r="D65" s="404" t="e">
        <f>'5 Recursos'!#REF!</f>
        <v>#REF!</v>
      </c>
      <c r="E65" s="404" t="e">
        <f>'5 Recursos'!#REF!</f>
        <v>#REF!</v>
      </c>
      <c r="F65" s="404" t="e">
        <f>'5 Recursos'!#REF!</f>
        <v>#REF!</v>
      </c>
      <c r="G65" s="404" t="e">
        <f>'5 Recursos'!#REF!</f>
        <v>#REF!</v>
      </c>
      <c r="H65" s="404" t="e">
        <f>'5 Recursos'!#REF!</f>
        <v>#REF!</v>
      </c>
      <c r="I65" s="404" t="e">
        <f>'5 Recursos'!#REF!</f>
        <v>#REF!</v>
      </c>
      <c r="J65" s="404" t="e">
        <f>'5 Recursos'!#REF!</f>
        <v>#REF!</v>
      </c>
      <c r="K65" s="404" t="e">
        <f>'5 Recursos'!#REF!</f>
        <v>#REF!</v>
      </c>
      <c r="L65" s="404" t="e">
        <f>'5 Recursos'!#REF!</f>
        <v>#REF!</v>
      </c>
      <c r="M65" s="404" t="e">
        <f>'5 Recursos'!#REF!</f>
        <v>#REF!</v>
      </c>
      <c r="N65" s="404" t="e">
        <f>'5 Recursos'!#REF!</f>
        <v>#REF!</v>
      </c>
      <c r="O65" s="404" t="e">
        <f>'5 Recursos'!#REF!</f>
        <v>#REF!</v>
      </c>
      <c r="P65" s="404" t="e">
        <f>'5 Recursos'!#REF!</f>
        <v>#REF!</v>
      </c>
      <c r="Q65" s="404" t="e">
        <f>'5 Recursos'!#REF!</f>
        <v>#REF!</v>
      </c>
      <c r="R65" s="404" t="e">
        <f>'5 Recursos'!#REF!</f>
        <v>#REF!</v>
      </c>
      <c r="S65" s="404" t="e">
        <f>'5 Recursos'!#REF!</f>
        <v>#REF!</v>
      </c>
      <c r="T65" s="404" t="e">
        <f>'5 Recursos'!#REF!</f>
        <v>#REF!</v>
      </c>
      <c r="U65" s="404" t="e">
        <f>'5 Recursos'!#REF!</f>
        <v>#REF!</v>
      </c>
      <c r="V65" s="404" t="e">
        <f>'5 Recursos'!#REF!</f>
        <v>#REF!</v>
      </c>
      <c r="W65" s="404" t="e">
        <f>'5 Recursos'!#REF!</f>
        <v>#REF!</v>
      </c>
      <c r="X65" s="404" t="e">
        <f>'5 Recursos'!#REF!</f>
        <v>#REF!</v>
      </c>
      <c r="Y65" s="404" t="e">
        <f>'5 Recursos'!#REF!</f>
        <v>#REF!</v>
      </c>
      <c r="Z65" s="404" t="e">
        <f>'5 Recursos'!#REF!</f>
        <v>#REF!</v>
      </c>
      <c r="AA65" s="404" t="e">
        <f>'5 Recursos'!#REF!</f>
        <v>#REF!</v>
      </c>
      <c r="AB65" s="404" t="e">
        <f>'5 Recursos'!#REF!</f>
        <v>#REF!</v>
      </c>
      <c r="AC65" s="404" t="e">
        <f>'5 Recursos'!#REF!</f>
        <v>#REF!</v>
      </c>
      <c r="AD65" s="404" t="e">
        <f>'5 Recursos'!#REF!</f>
        <v>#REF!</v>
      </c>
      <c r="AE65" s="404" t="e">
        <f>'5 Recursos'!#REF!</f>
        <v>#REF!</v>
      </c>
      <c r="AF65" s="404" t="e">
        <f>'5 Recursos'!#REF!</f>
        <v>#REF!</v>
      </c>
    </row>
    <row r="66" spans="1:32" x14ac:dyDescent="0.35">
      <c r="A66" s="570" t="s">
        <v>2297</v>
      </c>
      <c r="B66" s="404" t="e">
        <f>'5 Recursos'!#REF!</f>
        <v>#REF!</v>
      </c>
      <c r="C66" s="404" t="e">
        <f>'5 Recursos'!#REF!</f>
        <v>#REF!</v>
      </c>
      <c r="D66" s="404" t="e">
        <f>'5 Recursos'!#REF!</f>
        <v>#REF!</v>
      </c>
      <c r="E66" s="404" t="e">
        <f>'5 Recursos'!#REF!</f>
        <v>#REF!</v>
      </c>
      <c r="F66" s="404" t="e">
        <f>'5 Recursos'!#REF!</f>
        <v>#REF!</v>
      </c>
      <c r="G66" s="404" t="e">
        <f>'5 Recursos'!#REF!</f>
        <v>#REF!</v>
      </c>
      <c r="H66" s="404" t="e">
        <f>'5 Recursos'!#REF!</f>
        <v>#REF!</v>
      </c>
      <c r="I66" s="404" t="e">
        <f>'5 Recursos'!#REF!</f>
        <v>#REF!</v>
      </c>
      <c r="J66" s="404" t="e">
        <f>'5 Recursos'!#REF!</f>
        <v>#REF!</v>
      </c>
      <c r="K66" s="404" t="e">
        <f>'5 Recursos'!#REF!</f>
        <v>#REF!</v>
      </c>
      <c r="L66" s="404" t="e">
        <f>'5 Recursos'!#REF!</f>
        <v>#REF!</v>
      </c>
      <c r="M66" s="404" t="e">
        <f>'5 Recursos'!#REF!</f>
        <v>#REF!</v>
      </c>
      <c r="N66" s="404" t="e">
        <f>'5 Recursos'!#REF!</f>
        <v>#REF!</v>
      </c>
      <c r="O66" s="404" t="e">
        <f>'5 Recursos'!#REF!</f>
        <v>#REF!</v>
      </c>
      <c r="P66" s="404" t="e">
        <f>'5 Recursos'!#REF!</f>
        <v>#REF!</v>
      </c>
      <c r="Q66" s="404" t="e">
        <f>'5 Recursos'!#REF!</f>
        <v>#REF!</v>
      </c>
      <c r="R66" s="404" t="e">
        <f>'5 Recursos'!#REF!</f>
        <v>#REF!</v>
      </c>
      <c r="S66" s="404" t="e">
        <f>'5 Recursos'!#REF!</f>
        <v>#REF!</v>
      </c>
      <c r="T66" s="404" t="e">
        <f>'5 Recursos'!#REF!</f>
        <v>#REF!</v>
      </c>
      <c r="U66" s="404" t="e">
        <f>'5 Recursos'!#REF!</f>
        <v>#REF!</v>
      </c>
      <c r="V66" s="404" t="e">
        <f>'5 Recursos'!#REF!</f>
        <v>#REF!</v>
      </c>
      <c r="W66" s="404" t="e">
        <f>'5 Recursos'!#REF!</f>
        <v>#REF!</v>
      </c>
      <c r="X66" s="404" t="e">
        <f>'5 Recursos'!#REF!</f>
        <v>#REF!</v>
      </c>
      <c r="Y66" s="404" t="e">
        <f>'5 Recursos'!#REF!</f>
        <v>#REF!</v>
      </c>
      <c r="Z66" s="404" t="e">
        <f>'5 Recursos'!#REF!</f>
        <v>#REF!</v>
      </c>
      <c r="AA66" s="404" t="e">
        <f>'5 Recursos'!#REF!</f>
        <v>#REF!</v>
      </c>
      <c r="AB66" s="404" t="e">
        <f>'5 Recursos'!#REF!</f>
        <v>#REF!</v>
      </c>
      <c r="AC66" s="404" t="e">
        <f>'5 Recursos'!#REF!</f>
        <v>#REF!</v>
      </c>
      <c r="AD66" s="404" t="e">
        <f>'5 Recursos'!#REF!</f>
        <v>#REF!</v>
      </c>
      <c r="AE66" s="404" t="e">
        <f>'5 Recursos'!#REF!</f>
        <v>#REF!</v>
      </c>
      <c r="AF66" s="404" t="e">
        <f>'5 Recursos'!#REF!</f>
        <v>#REF!</v>
      </c>
    </row>
    <row r="67" spans="1:32" x14ac:dyDescent="0.35">
      <c r="A67" s="570" t="s">
        <v>2298</v>
      </c>
      <c r="B67" s="404" t="e">
        <f>'5 Recursos'!#REF!</f>
        <v>#REF!</v>
      </c>
      <c r="C67" s="404" t="e">
        <f>'5 Recursos'!#REF!</f>
        <v>#REF!</v>
      </c>
      <c r="D67" s="404" t="e">
        <f>'5 Recursos'!#REF!</f>
        <v>#REF!</v>
      </c>
      <c r="E67" s="404" t="e">
        <f>'5 Recursos'!#REF!</f>
        <v>#REF!</v>
      </c>
      <c r="F67" s="404" t="e">
        <f>'5 Recursos'!#REF!</f>
        <v>#REF!</v>
      </c>
      <c r="G67" s="404" t="e">
        <f>'5 Recursos'!#REF!</f>
        <v>#REF!</v>
      </c>
      <c r="H67" s="404" t="e">
        <f>'5 Recursos'!#REF!</f>
        <v>#REF!</v>
      </c>
      <c r="I67" s="404" t="e">
        <f>'5 Recursos'!#REF!</f>
        <v>#REF!</v>
      </c>
      <c r="J67" s="404" t="e">
        <f>'5 Recursos'!#REF!</f>
        <v>#REF!</v>
      </c>
      <c r="K67" s="404" t="e">
        <f>'5 Recursos'!#REF!</f>
        <v>#REF!</v>
      </c>
      <c r="L67" s="404" t="e">
        <f>'5 Recursos'!#REF!</f>
        <v>#REF!</v>
      </c>
      <c r="M67" s="404" t="e">
        <f>'5 Recursos'!#REF!</f>
        <v>#REF!</v>
      </c>
      <c r="N67" s="404" t="e">
        <f>'5 Recursos'!#REF!</f>
        <v>#REF!</v>
      </c>
      <c r="O67" s="404" t="e">
        <f>'5 Recursos'!#REF!</f>
        <v>#REF!</v>
      </c>
      <c r="P67" s="404" t="e">
        <f>'5 Recursos'!#REF!</f>
        <v>#REF!</v>
      </c>
      <c r="Q67" s="404" t="e">
        <f>'5 Recursos'!#REF!</f>
        <v>#REF!</v>
      </c>
      <c r="R67" s="404" t="e">
        <f>'5 Recursos'!#REF!</f>
        <v>#REF!</v>
      </c>
      <c r="S67" s="404" t="e">
        <f>'5 Recursos'!#REF!</f>
        <v>#REF!</v>
      </c>
      <c r="T67" s="404" t="e">
        <f>'5 Recursos'!#REF!</f>
        <v>#REF!</v>
      </c>
      <c r="U67" s="404" t="e">
        <f>'5 Recursos'!#REF!</f>
        <v>#REF!</v>
      </c>
      <c r="V67" s="404" t="e">
        <f>'5 Recursos'!#REF!</f>
        <v>#REF!</v>
      </c>
      <c r="W67" s="404" t="e">
        <f>'5 Recursos'!#REF!</f>
        <v>#REF!</v>
      </c>
      <c r="X67" s="404" t="e">
        <f>'5 Recursos'!#REF!</f>
        <v>#REF!</v>
      </c>
      <c r="Y67" s="404" t="e">
        <f>'5 Recursos'!#REF!</f>
        <v>#REF!</v>
      </c>
      <c r="Z67" s="404" t="e">
        <f>'5 Recursos'!#REF!</f>
        <v>#REF!</v>
      </c>
      <c r="AA67" s="404" t="e">
        <f>'5 Recursos'!#REF!</f>
        <v>#REF!</v>
      </c>
      <c r="AB67" s="404" t="e">
        <f>'5 Recursos'!#REF!</f>
        <v>#REF!</v>
      </c>
      <c r="AC67" s="404" t="e">
        <f>'5 Recursos'!#REF!</f>
        <v>#REF!</v>
      </c>
      <c r="AD67" s="404" t="e">
        <f>'5 Recursos'!#REF!</f>
        <v>#REF!</v>
      </c>
      <c r="AE67" s="404" t="e">
        <f>'5 Recursos'!#REF!</f>
        <v>#REF!</v>
      </c>
      <c r="AF67" s="404" t="e">
        <f>'5 Recursos'!#REF!</f>
        <v>#REF!</v>
      </c>
    </row>
    <row r="68" spans="1:32" x14ac:dyDescent="0.35">
      <c r="A68" s="570" t="s">
        <v>2299</v>
      </c>
      <c r="B68" s="404" t="e">
        <f>'5 Recursos'!#REF!</f>
        <v>#REF!</v>
      </c>
      <c r="C68" s="404" t="e">
        <f>'5 Recursos'!#REF!</f>
        <v>#REF!</v>
      </c>
      <c r="D68" s="404" t="e">
        <f>'5 Recursos'!#REF!</f>
        <v>#REF!</v>
      </c>
      <c r="E68" s="404" t="e">
        <f>'5 Recursos'!#REF!</f>
        <v>#REF!</v>
      </c>
      <c r="F68" s="404" t="e">
        <f>'5 Recursos'!#REF!</f>
        <v>#REF!</v>
      </c>
      <c r="G68" s="404" t="e">
        <f>'5 Recursos'!#REF!</f>
        <v>#REF!</v>
      </c>
      <c r="H68" s="404" t="e">
        <f>'5 Recursos'!#REF!</f>
        <v>#REF!</v>
      </c>
      <c r="I68" s="404" t="e">
        <f>'5 Recursos'!#REF!</f>
        <v>#REF!</v>
      </c>
      <c r="J68" s="404" t="e">
        <f>'5 Recursos'!#REF!</f>
        <v>#REF!</v>
      </c>
      <c r="K68" s="404" t="e">
        <f>'5 Recursos'!#REF!</f>
        <v>#REF!</v>
      </c>
      <c r="L68" s="404" t="e">
        <f>'5 Recursos'!#REF!</f>
        <v>#REF!</v>
      </c>
      <c r="M68" s="404" t="e">
        <f>'5 Recursos'!#REF!</f>
        <v>#REF!</v>
      </c>
      <c r="N68" s="404" t="e">
        <f>'5 Recursos'!#REF!</f>
        <v>#REF!</v>
      </c>
      <c r="O68" s="404" t="e">
        <f>'5 Recursos'!#REF!</f>
        <v>#REF!</v>
      </c>
      <c r="P68" s="404" t="e">
        <f>'5 Recursos'!#REF!</f>
        <v>#REF!</v>
      </c>
      <c r="Q68" s="404" t="e">
        <f>'5 Recursos'!#REF!</f>
        <v>#REF!</v>
      </c>
      <c r="R68" s="404" t="e">
        <f>'5 Recursos'!#REF!</f>
        <v>#REF!</v>
      </c>
      <c r="S68" s="404" t="e">
        <f>'5 Recursos'!#REF!</f>
        <v>#REF!</v>
      </c>
      <c r="T68" s="404" t="e">
        <f>'5 Recursos'!#REF!</f>
        <v>#REF!</v>
      </c>
      <c r="U68" s="404" t="e">
        <f>'5 Recursos'!#REF!</f>
        <v>#REF!</v>
      </c>
      <c r="V68" s="404" t="e">
        <f>'5 Recursos'!#REF!</f>
        <v>#REF!</v>
      </c>
      <c r="W68" s="404" t="e">
        <f>'5 Recursos'!#REF!</f>
        <v>#REF!</v>
      </c>
      <c r="X68" s="404" t="e">
        <f>'5 Recursos'!#REF!</f>
        <v>#REF!</v>
      </c>
      <c r="Y68" s="404" t="e">
        <f>'5 Recursos'!#REF!</f>
        <v>#REF!</v>
      </c>
      <c r="Z68" s="404" t="e">
        <f>'5 Recursos'!#REF!</f>
        <v>#REF!</v>
      </c>
      <c r="AA68" s="404" t="e">
        <f>'5 Recursos'!#REF!</f>
        <v>#REF!</v>
      </c>
      <c r="AB68" s="404" t="e">
        <f>'5 Recursos'!#REF!</f>
        <v>#REF!</v>
      </c>
      <c r="AC68" s="404" t="e">
        <f>'5 Recursos'!#REF!</f>
        <v>#REF!</v>
      </c>
      <c r="AD68" s="404" t="e">
        <f>'5 Recursos'!#REF!</f>
        <v>#REF!</v>
      </c>
      <c r="AE68" s="404" t="e">
        <f>'5 Recursos'!#REF!</f>
        <v>#REF!</v>
      </c>
      <c r="AF68" s="404" t="e">
        <f>'5 Recursos'!#REF!</f>
        <v>#REF!</v>
      </c>
    </row>
    <row r="69" spans="1:32" x14ac:dyDescent="0.35">
      <c r="A69" s="570" t="s">
        <v>2300</v>
      </c>
      <c r="B69" s="404" t="e">
        <f>'5 Recursos'!#REF!</f>
        <v>#REF!</v>
      </c>
      <c r="C69" s="404" t="e">
        <f>'5 Recursos'!#REF!</f>
        <v>#REF!</v>
      </c>
      <c r="D69" s="404" t="e">
        <f>'5 Recursos'!#REF!</f>
        <v>#REF!</v>
      </c>
      <c r="E69" s="404" t="e">
        <f>'5 Recursos'!#REF!</f>
        <v>#REF!</v>
      </c>
      <c r="F69" s="404" t="e">
        <f>'5 Recursos'!#REF!</f>
        <v>#REF!</v>
      </c>
      <c r="G69" s="404" t="e">
        <f>'5 Recursos'!#REF!</f>
        <v>#REF!</v>
      </c>
      <c r="H69" s="404" t="e">
        <f>'5 Recursos'!#REF!</f>
        <v>#REF!</v>
      </c>
      <c r="I69" s="404" t="e">
        <f>'5 Recursos'!#REF!</f>
        <v>#REF!</v>
      </c>
      <c r="J69" s="404" t="e">
        <f>'5 Recursos'!#REF!</f>
        <v>#REF!</v>
      </c>
      <c r="K69" s="404" t="e">
        <f>'5 Recursos'!#REF!</f>
        <v>#REF!</v>
      </c>
      <c r="L69" s="404" t="e">
        <f>'5 Recursos'!#REF!</f>
        <v>#REF!</v>
      </c>
      <c r="M69" s="404" t="e">
        <f>'5 Recursos'!#REF!</f>
        <v>#REF!</v>
      </c>
      <c r="N69" s="404" t="e">
        <f>'5 Recursos'!#REF!</f>
        <v>#REF!</v>
      </c>
      <c r="O69" s="404" t="e">
        <f>'5 Recursos'!#REF!</f>
        <v>#REF!</v>
      </c>
      <c r="P69" s="404" t="e">
        <f>'5 Recursos'!#REF!</f>
        <v>#REF!</v>
      </c>
      <c r="Q69" s="404" t="e">
        <f>'5 Recursos'!#REF!</f>
        <v>#REF!</v>
      </c>
      <c r="R69" s="404" t="e">
        <f>'5 Recursos'!#REF!</f>
        <v>#REF!</v>
      </c>
      <c r="S69" s="404" t="e">
        <f>'5 Recursos'!#REF!</f>
        <v>#REF!</v>
      </c>
      <c r="T69" s="404" t="e">
        <f>'5 Recursos'!#REF!</f>
        <v>#REF!</v>
      </c>
      <c r="U69" s="404" t="e">
        <f>'5 Recursos'!#REF!</f>
        <v>#REF!</v>
      </c>
      <c r="V69" s="404" t="e">
        <f>'5 Recursos'!#REF!</f>
        <v>#REF!</v>
      </c>
      <c r="W69" s="404" t="e">
        <f>'5 Recursos'!#REF!</f>
        <v>#REF!</v>
      </c>
      <c r="X69" s="404" t="e">
        <f>'5 Recursos'!#REF!</f>
        <v>#REF!</v>
      </c>
      <c r="Y69" s="404" t="e">
        <f>'5 Recursos'!#REF!</f>
        <v>#REF!</v>
      </c>
      <c r="Z69" s="404" t="e">
        <f>'5 Recursos'!#REF!</f>
        <v>#REF!</v>
      </c>
      <c r="AA69" s="404" t="e">
        <f>'5 Recursos'!#REF!</f>
        <v>#REF!</v>
      </c>
      <c r="AB69" s="404" t="e">
        <f>'5 Recursos'!#REF!</f>
        <v>#REF!</v>
      </c>
      <c r="AC69" s="404" t="e">
        <f>'5 Recursos'!#REF!</f>
        <v>#REF!</v>
      </c>
      <c r="AD69" s="404" t="e">
        <f>'5 Recursos'!#REF!</f>
        <v>#REF!</v>
      </c>
      <c r="AE69" s="404" t="e">
        <f>'5 Recursos'!#REF!</f>
        <v>#REF!</v>
      </c>
      <c r="AF69" s="404" t="e">
        <f>'5 Recursos'!#REF!</f>
        <v>#REF!</v>
      </c>
    </row>
    <row r="70" spans="1:32" x14ac:dyDescent="0.35">
      <c r="A70" s="570" t="s">
        <v>2301</v>
      </c>
      <c r="B70" s="404" t="e">
        <f>'5 Recursos'!#REF!</f>
        <v>#REF!</v>
      </c>
      <c r="C70" s="404" t="e">
        <f>'5 Recursos'!#REF!</f>
        <v>#REF!</v>
      </c>
      <c r="D70" s="404" t="e">
        <f>'5 Recursos'!#REF!</f>
        <v>#REF!</v>
      </c>
      <c r="E70" s="404" t="e">
        <f>'5 Recursos'!#REF!</f>
        <v>#REF!</v>
      </c>
      <c r="F70" s="404" t="e">
        <f>'5 Recursos'!#REF!</f>
        <v>#REF!</v>
      </c>
      <c r="G70" s="404" t="e">
        <f>'5 Recursos'!#REF!</f>
        <v>#REF!</v>
      </c>
      <c r="H70" s="404" t="e">
        <f>'5 Recursos'!#REF!</f>
        <v>#REF!</v>
      </c>
      <c r="I70" s="404" t="e">
        <f>'5 Recursos'!#REF!</f>
        <v>#REF!</v>
      </c>
      <c r="J70" s="404" t="e">
        <f>'5 Recursos'!#REF!</f>
        <v>#REF!</v>
      </c>
      <c r="K70" s="404" t="e">
        <f>'5 Recursos'!#REF!</f>
        <v>#REF!</v>
      </c>
      <c r="L70" s="404" t="e">
        <f>'5 Recursos'!#REF!</f>
        <v>#REF!</v>
      </c>
      <c r="M70" s="404" t="e">
        <f>'5 Recursos'!#REF!</f>
        <v>#REF!</v>
      </c>
      <c r="N70" s="404" t="e">
        <f>'5 Recursos'!#REF!</f>
        <v>#REF!</v>
      </c>
      <c r="O70" s="404" t="e">
        <f>'5 Recursos'!#REF!</f>
        <v>#REF!</v>
      </c>
      <c r="P70" s="404" t="e">
        <f>'5 Recursos'!#REF!</f>
        <v>#REF!</v>
      </c>
      <c r="Q70" s="404" t="e">
        <f>'5 Recursos'!#REF!</f>
        <v>#REF!</v>
      </c>
      <c r="R70" s="404" t="e">
        <f>'5 Recursos'!#REF!</f>
        <v>#REF!</v>
      </c>
      <c r="S70" s="404" t="e">
        <f>'5 Recursos'!#REF!</f>
        <v>#REF!</v>
      </c>
      <c r="T70" s="404" t="e">
        <f>'5 Recursos'!#REF!</f>
        <v>#REF!</v>
      </c>
      <c r="U70" s="404" t="e">
        <f>'5 Recursos'!#REF!</f>
        <v>#REF!</v>
      </c>
      <c r="V70" s="404" t="e">
        <f>'5 Recursos'!#REF!</f>
        <v>#REF!</v>
      </c>
      <c r="W70" s="404" t="e">
        <f>'5 Recursos'!#REF!</f>
        <v>#REF!</v>
      </c>
      <c r="X70" s="404" t="e">
        <f>'5 Recursos'!#REF!</f>
        <v>#REF!</v>
      </c>
      <c r="Y70" s="404" t="e">
        <f>'5 Recursos'!#REF!</f>
        <v>#REF!</v>
      </c>
      <c r="Z70" s="404" t="e">
        <f>'5 Recursos'!#REF!</f>
        <v>#REF!</v>
      </c>
      <c r="AA70" s="404" t="e">
        <f>'5 Recursos'!#REF!</f>
        <v>#REF!</v>
      </c>
      <c r="AB70" s="404" t="e">
        <f>'5 Recursos'!#REF!</f>
        <v>#REF!</v>
      </c>
      <c r="AC70" s="404" t="e">
        <f>'5 Recursos'!#REF!</f>
        <v>#REF!</v>
      </c>
      <c r="AD70" s="404" t="e">
        <f>'5 Recursos'!#REF!</f>
        <v>#REF!</v>
      </c>
      <c r="AE70" s="404" t="e">
        <f>'5 Recursos'!#REF!</f>
        <v>#REF!</v>
      </c>
      <c r="AF70" s="404" t="e">
        <f>'5 Recursos'!#REF!</f>
        <v>#REF!</v>
      </c>
    </row>
    <row r="71" spans="1:32" x14ac:dyDescent="0.35">
      <c r="A71" s="570" t="s">
        <v>2302</v>
      </c>
      <c r="B71" s="404" t="e">
        <f>'5 Recursos'!#REF!</f>
        <v>#REF!</v>
      </c>
      <c r="C71" s="404" t="e">
        <f>'5 Recursos'!#REF!</f>
        <v>#REF!</v>
      </c>
      <c r="D71" s="404" t="e">
        <f>'5 Recursos'!#REF!</f>
        <v>#REF!</v>
      </c>
      <c r="E71" s="404" t="e">
        <f>'5 Recursos'!#REF!</f>
        <v>#REF!</v>
      </c>
      <c r="F71" s="404" t="e">
        <f>'5 Recursos'!#REF!</f>
        <v>#REF!</v>
      </c>
      <c r="G71" s="404" t="e">
        <f>'5 Recursos'!#REF!</f>
        <v>#REF!</v>
      </c>
      <c r="H71" s="404" t="e">
        <f>'5 Recursos'!#REF!</f>
        <v>#REF!</v>
      </c>
      <c r="I71" s="404" t="e">
        <f>'5 Recursos'!#REF!</f>
        <v>#REF!</v>
      </c>
      <c r="J71" s="404" t="e">
        <f>'5 Recursos'!#REF!</f>
        <v>#REF!</v>
      </c>
      <c r="K71" s="404" t="e">
        <f>'5 Recursos'!#REF!</f>
        <v>#REF!</v>
      </c>
      <c r="L71" s="404" t="e">
        <f>'5 Recursos'!#REF!</f>
        <v>#REF!</v>
      </c>
      <c r="M71" s="404" t="e">
        <f>'5 Recursos'!#REF!</f>
        <v>#REF!</v>
      </c>
      <c r="N71" s="404" t="e">
        <f>'5 Recursos'!#REF!</f>
        <v>#REF!</v>
      </c>
      <c r="O71" s="404" t="e">
        <f>'5 Recursos'!#REF!</f>
        <v>#REF!</v>
      </c>
      <c r="P71" s="404" t="e">
        <f>'5 Recursos'!#REF!</f>
        <v>#REF!</v>
      </c>
      <c r="Q71" s="404" t="e">
        <f>'5 Recursos'!#REF!</f>
        <v>#REF!</v>
      </c>
      <c r="R71" s="404" t="e">
        <f>'5 Recursos'!#REF!</f>
        <v>#REF!</v>
      </c>
      <c r="S71" s="404" t="e">
        <f>'5 Recursos'!#REF!</f>
        <v>#REF!</v>
      </c>
      <c r="T71" s="404" t="e">
        <f>'5 Recursos'!#REF!</f>
        <v>#REF!</v>
      </c>
      <c r="U71" s="404" t="e">
        <f>'5 Recursos'!#REF!</f>
        <v>#REF!</v>
      </c>
      <c r="V71" s="404" t="e">
        <f>'5 Recursos'!#REF!</f>
        <v>#REF!</v>
      </c>
      <c r="W71" s="404" t="e">
        <f>'5 Recursos'!#REF!</f>
        <v>#REF!</v>
      </c>
      <c r="X71" s="404" t="e">
        <f>'5 Recursos'!#REF!</f>
        <v>#REF!</v>
      </c>
      <c r="Y71" s="404" t="e">
        <f>'5 Recursos'!#REF!</f>
        <v>#REF!</v>
      </c>
      <c r="Z71" s="404" t="e">
        <f>'5 Recursos'!#REF!</f>
        <v>#REF!</v>
      </c>
      <c r="AA71" s="404" t="e">
        <f>'5 Recursos'!#REF!</f>
        <v>#REF!</v>
      </c>
      <c r="AB71" s="404" t="e">
        <f>'5 Recursos'!#REF!</f>
        <v>#REF!</v>
      </c>
      <c r="AC71" s="404" t="e">
        <f>'5 Recursos'!#REF!</f>
        <v>#REF!</v>
      </c>
      <c r="AD71" s="404" t="e">
        <f>'5 Recursos'!#REF!</f>
        <v>#REF!</v>
      </c>
      <c r="AE71" s="404" t="e">
        <f>'5 Recursos'!#REF!</f>
        <v>#REF!</v>
      </c>
      <c r="AF71" s="404" t="e">
        <f>'5 Recursos'!#REF!</f>
        <v>#REF!</v>
      </c>
    </row>
    <row r="72" spans="1:32" x14ac:dyDescent="0.35">
      <c r="A72" s="570" t="s">
        <v>2303</v>
      </c>
      <c r="B72" s="404" t="e">
        <f>'5 Recursos'!#REF!</f>
        <v>#REF!</v>
      </c>
      <c r="C72" s="404" t="e">
        <f>'5 Recursos'!#REF!</f>
        <v>#REF!</v>
      </c>
      <c r="D72" s="404" t="e">
        <f>'5 Recursos'!#REF!</f>
        <v>#REF!</v>
      </c>
      <c r="E72" s="404" t="e">
        <f>'5 Recursos'!#REF!</f>
        <v>#REF!</v>
      </c>
      <c r="F72" s="404" t="e">
        <f>'5 Recursos'!#REF!</f>
        <v>#REF!</v>
      </c>
      <c r="G72" s="404" t="e">
        <f>'5 Recursos'!#REF!</f>
        <v>#REF!</v>
      </c>
      <c r="H72" s="404" t="e">
        <f>'5 Recursos'!#REF!</f>
        <v>#REF!</v>
      </c>
      <c r="I72" s="404" t="e">
        <f>'5 Recursos'!#REF!</f>
        <v>#REF!</v>
      </c>
      <c r="J72" s="404" t="e">
        <f>'5 Recursos'!#REF!</f>
        <v>#REF!</v>
      </c>
      <c r="K72" s="404" t="e">
        <f>'5 Recursos'!#REF!</f>
        <v>#REF!</v>
      </c>
      <c r="L72" s="404" t="e">
        <f>'5 Recursos'!#REF!</f>
        <v>#REF!</v>
      </c>
      <c r="M72" s="404" t="e">
        <f>'5 Recursos'!#REF!</f>
        <v>#REF!</v>
      </c>
      <c r="N72" s="404" t="e">
        <f>'5 Recursos'!#REF!</f>
        <v>#REF!</v>
      </c>
      <c r="O72" s="404" t="e">
        <f>'5 Recursos'!#REF!</f>
        <v>#REF!</v>
      </c>
      <c r="P72" s="404" t="e">
        <f>'5 Recursos'!#REF!</f>
        <v>#REF!</v>
      </c>
      <c r="Q72" s="404" t="e">
        <f>'5 Recursos'!#REF!</f>
        <v>#REF!</v>
      </c>
      <c r="R72" s="404" t="e">
        <f>'5 Recursos'!#REF!</f>
        <v>#REF!</v>
      </c>
      <c r="S72" s="404" t="e">
        <f>'5 Recursos'!#REF!</f>
        <v>#REF!</v>
      </c>
      <c r="T72" s="404" t="e">
        <f>'5 Recursos'!#REF!</f>
        <v>#REF!</v>
      </c>
      <c r="U72" s="404" t="e">
        <f>'5 Recursos'!#REF!</f>
        <v>#REF!</v>
      </c>
      <c r="V72" s="404" t="e">
        <f>'5 Recursos'!#REF!</f>
        <v>#REF!</v>
      </c>
      <c r="W72" s="404" t="e">
        <f>'5 Recursos'!#REF!</f>
        <v>#REF!</v>
      </c>
      <c r="X72" s="404" t="e">
        <f>'5 Recursos'!#REF!</f>
        <v>#REF!</v>
      </c>
      <c r="Y72" s="404" t="e">
        <f>'5 Recursos'!#REF!</f>
        <v>#REF!</v>
      </c>
      <c r="Z72" s="404" t="e">
        <f>'5 Recursos'!#REF!</f>
        <v>#REF!</v>
      </c>
      <c r="AA72" s="404" t="e">
        <f>'5 Recursos'!#REF!</f>
        <v>#REF!</v>
      </c>
      <c r="AB72" s="404" t="e">
        <f>'5 Recursos'!#REF!</f>
        <v>#REF!</v>
      </c>
      <c r="AC72" s="404" t="e">
        <f>'5 Recursos'!#REF!</f>
        <v>#REF!</v>
      </c>
      <c r="AD72" s="404" t="e">
        <f>'5 Recursos'!#REF!</f>
        <v>#REF!</v>
      </c>
      <c r="AE72" s="404" t="e">
        <f>'5 Recursos'!#REF!</f>
        <v>#REF!</v>
      </c>
      <c r="AF72" s="404" t="e">
        <f>'5 Recursos'!#REF!</f>
        <v>#REF!</v>
      </c>
    </row>
    <row r="73" spans="1:32" x14ac:dyDescent="0.35">
      <c r="A73" s="570" t="s">
        <v>2304</v>
      </c>
      <c r="B73" s="404" t="e">
        <f>'5 Recursos'!#REF!</f>
        <v>#REF!</v>
      </c>
      <c r="C73" s="404" t="e">
        <f>'5 Recursos'!#REF!</f>
        <v>#REF!</v>
      </c>
      <c r="D73" s="404" t="e">
        <f>'5 Recursos'!#REF!</f>
        <v>#REF!</v>
      </c>
      <c r="E73" s="404" t="e">
        <f>'5 Recursos'!#REF!</f>
        <v>#REF!</v>
      </c>
      <c r="F73" s="404" t="e">
        <f>'5 Recursos'!#REF!</f>
        <v>#REF!</v>
      </c>
      <c r="G73" s="404" t="e">
        <f>'5 Recursos'!#REF!</f>
        <v>#REF!</v>
      </c>
      <c r="H73" s="404" t="e">
        <f>'5 Recursos'!#REF!</f>
        <v>#REF!</v>
      </c>
      <c r="I73" s="404" t="e">
        <f>'5 Recursos'!#REF!</f>
        <v>#REF!</v>
      </c>
      <c r="J73" s="404" t="e">
        <f>'5 Recursos'!#REF!</f>
        <v>#REF!</v>
      </c>
      <c r="K73" s="404" t="e">
        <f>'5 Recursos'!#REF!</f>
        <v>#REF!</v>
      </c>
      <c r="L73" s="404" t="e">
        <f>'5 Recursos'!#REF!</f>
        <v>#REF!</v>
      </c>
      <c r="M73" s="404" t="e">
        <f>'5 Recursos'!#REF!</f>
        <v>#REF!</v>
      </c>
      <c r="N73" s="404" t="e">
        <f>'5 Recursos'!#REF!</f>
        <v>#REF!</v>
      </c>
      <c r="O73" s="404" t="e">
        <f>'5 Recursos'!#REF!</f>
        <v>#REF!</v>
      </c>
      <c r="P73" s="404" t="e">
        <f>'5 Recursos'!#REF!</f>
        <v>#REF!</v>
      </c>
      <c r="Q73" s="404" t="e">
        <f>'5 Recursos'!#REF!</f>
        <v>#REF!</v>
      </c>
      <c r="R73" s="404" t="e">
        <f>'5 Recursos'!#REF!</f>
        <v>#REF!</v>
      </c>
      <c r="S73" s="404" t="e">
        <f>'5 Recursos'!#REF!</f>
        <v>#REF!</v>
      </c>
      <c r="T73" s="404" t="e">
        <f>'5 Recursos'!#REF!</f>
        <v>#REF!</v>
      </c>
      <c r="U73" s="404" t="e">
        <f>'5 Recursos'!#REF!</f>
        <v>#REF!</v>
      </c>
      <c r="V73" s="404" t="e">
        <f>'5 Recursos'!#REF!</f>
        <v>#REF!</v>
      </c>
      <c r="W73" s="404" t="e">
        <f>'5 Recursos'!#REF!</f>
        <v>#REF!</v>
      </c>
      <c r="X73" s="404" t="e">
        <f>'5 Recursos'!#REF!</f>
        <v>#REF!</v>
      </c>
      <c r="Y73" s="404" t="e">
        <f>'5 Recursos'!#REF!</f>
        <v>#REF!</v>
      </c>
      <c r="Z73" s="404" t="e">
        <f>'5 Recursos'!#REF!</f>
        <v>#REF!</v>
      </c>
      <c r="AA73" s="404" t="e">
        <f>'5 Recursos'!#REF!</f>
        <v>#REF!</v>
      </c>
      <c r="AB73" s="404" t="e">
        <f>'5 Recursos'!#REF!</f>
        <v>#REF!</v>
      </c>
      <c r="AC73" s="404" t="e">
        <f>'5 Recursos'!#REF!</f>
        <v>#REF!</v>
      </c>
      <c r="AD73" s="404" t="e">
        <f>'5 Recursos'!#REF!</f>
        <v>#REF!</v>
      </c>
      <c r="AE73" s="404" t="e">
        <f>'5 Recursos'!#REF!</f>
        <v>#REF!</v>
      </c>
      <c r="AF73" s="404" t="e">
        <f>'5 Recursos'!#REF!</f>
        <v>#REF!</v>
      </c>
    </row>
    <row r="74" spans="1:32" x14ac:dyDescent="0.35">
      <c r="A74" s="570" t="s">
        <v>2305</v>
      </c>
      <c r="B74" s="404" t="e">
        <f>'5 Recursos'!#REF!</f>
        <v>#REF!</v>
      </c>
      <c r="C74" s="404" t="e">
        <f>'5 Recursos'!#REF!</f>
        <v>#REF!</v>
      </c>
      <c r="D74" s="404" t="e">
        <f>'5 Recursos'!#REF!</f>
        <v>#REF!</v>
      </c>
      <c r="E74" s="404" t="e">
        <f>'5 Recursos'!#REF!</f>
        <v>#REF!</v>
      </c>
      <c r="F74" s="404" t="e">
        <f>'5 Recursos'!#REF!</f>
        <v>#REF!</v>
      </c>
      <c r="G74" s="404" t="e">
        <f>'5 Recursos'!#REF!</f>
        <v>#REF!</v>
      </c>
      <c r="H74" s="404" t="e">
        <f>'5 Recursos'!#REF!</f>
        <v>#REF!</v>
      </c>
      <c r="I74" s="404" t="e">
        <f>'5 Recursos'!#REF!</f>
        <v>#REF!</v>
      </c>
      <c r="J74" s="404" t="e">
        <f>'5 Recursos'!#REF!</f>
        <v>#REF!</v>
      </c>
      <c r="K74" s="404" t="e">
        <f>'5 Recursos'!#REF!</f>
        <v>#REF!</v>
      </c>
      <c r="L74" s="404" t="e">
        <f>'5 Recursos'!#REF!</f>
        <v>#REF!</v>
      </c>
      <c r="M74" s="404" t="e">
        <f>'5 Recursos'!#REF!</f>
        <v>#REF!</v>
      </c>
      <c r="N74" s="404" t="e">
        <f>'5 Recursos'!#REF!</f>
        <v>#REF!</v>
      </c>
      <c r="O74" s="404" t="e">
        <f>'5 Recursos'!#REF!</f>
        <v>#REF!</v>
      </c>
      <c r="P74" s="404" t="e">
        <f>'5 Recursos'!#REF!</f>
        <v>#REF!</v>
      </c>
      <c r="Q74" s="404" t="e">
        <f>'5 Recursos'!#REF!</f>
        <v>#REF!</v>
      </c>
      <c r="R74" s="404" t="e">
        <f>'5 Recursos'!#REF!</f>
        <v>#REF!</v>
      </c>
      <c r="S74" s="404" t="e">
        <f>'5 Recursos'!#REF!</f>
        <v>#REF!</v>
      </c>
      <c r="T74" s="404" t="e">
        <f>'5 Recursos'!#REF!</f>
        <v>#REF!</v>
      </c>
      <c r="U74" s="404" t="e">
        <f>'5 Recursos'!#REF!</f>
        <v>#REF!</v>
      </c>
      <c r="V74" s="404" t="e">
        <f>'5 Recursos'!#REF!</f>
        <v>#REF!</v>
      </c>
      <c r="W74" s="404" t="e">
        <f>'5 Recursos'!#REF!</f>
        <v>#REF!</v>
      </c>
      <c r="X74" s="404" t="e">
        <f>'5 Recursos'!#REF!</f>
        <v>#REF!</v>
      </c>
      <c r="Y74" s="404" t="e">
        <f>'5 Recursos'!#REF!</f>
        <v>#REF!</v>
      </c>
      <c r="Z74" s="404" t="e">
        <f>'5 Recursos'!#REF!</f>
        <v>#REF!</v>
      </c>
      <c r="AA74" s="404" t="e">
        <f>'5 Recursos'!#REF!</f>
        <v>#REF!</v>
      </c>
      <c r="AB74" s="404" t="e">
        <f>'5 Recursos'!#REF!</f>
        <v>#REF!</v>
      </c>
      <c r="AC74" s="404" t="e">
        <f>'5 Recursos'!#REF!</f>
        <v>#REF!</v>
      </c>
      <c r="AD74" s="404" t="e">
        <f>'5 Recursos'!#REF!</f>
        <v>#REF!</v>
      </c>
      <c r="AE74" s="404" t="e">
        <f>'5 Recursos'!#REF!</f>
        <v>#REF!</v>
      </c>
      <c r="AF74" s="404" t="e">
        <f>'5 Recursos'!#REF!</f>
        <v>#REF!</v>
      </c>
    </row>
    <row r="75" spans="1:32" x14ac:dyDescent="0.35">
      <c r="A75" s="570" t="s">
        <v>2306</v>
      </c>
      <c r="B75" s="404" t="e">
        <f>'5 Recursos'!#REF!</f>
        <v>#REF!</v>
      </c>
      <c r="C75" s="404" t="e">
        <f>'5 Recursos'!#REF!</f>
        <v>#REF!</v>
      </c>
      <c r="D75" s="404" t="e">
        <f>'5 Recursos'!#REF!</f>
        <v>#REF!</v>
      </c>
      <c r="E75" s="404" t="e">
        <f>'5 Recursos'!#REF!</f>
        <v>#REF!</v>
      </c>
      <c r="F75" s="404" t="e">
        <f>'5 Recursos'!#REF!</f>
        <v>#REF!</v>
      </c>
      <c r="G75" s="404" t="e">
        <f>'5 Recursos'!#REF!</f>
        <v>#REF!</v>
      </c>
      <c r="H75" s="404" t="e">
        <f>'5 Recursos'!#REF!</f>
        <v>#REF!</v>
      </c>
      <c r="I75" s="404" t="e">
        <f>'5 Recursos'!#REF!</f>
        <v>#REF!</v>
      </c>
      <c r="J75" s="404" t="e">
        <f>'5 Recursos'!#REF!</f>
        <v>#REF!</v>
      </c>
      <c r="K75" s="404" t="e">
        <f>'5 Recursos'!#REF!</f>
        <v>#REF!</v>
      </c>
      <c r="L75" s="404" t="e">
        <f>'5 Recursos'!#REF!</f>
        <v>#REF!</v>
      </c>
      <c r="M75" s="404" t="e">
        <f>'5 Recursos'!#REF!</f>
        <v>#REF!</v>
      </c>
      <c r="N75" s="404" t="e">
        <f>'5 Recursos'!#REF!</f>
        <v>#REF!</v>
      </c>
      <c r="O75" s="404" t="e">
        <f>'5 Recursos'!#REF!</f>
        <v>#REF!</v>
      </c>
      <c r="P75" s="404" t="e">
        <f>'5 Recursos'!#REF!</f>
        <v>#REF!</v>
      </c>
      <c r="Q75" s="404" t="e">
        <f>'5 Recursos'!#REF!</f>
        <v>#REF!</v>
      </c>
      <c r="R75" s="404" t="e">
        <f>'5 Recursos'!#REF!</f>
        <v>#REF!</v>
      </c>
      <c r="S75" s="404" t="e">
        <f>'5 Recursos'!#REF!</f>
        <v>#REF!</v>
      </c>
      <c r="T75" s="404" t="e">
        <f>'5 Recursos'!#REF!</f>
        <v>#REF!</v>
      </c>
      <c r="U75" s="404" t="e">
        <f>'5 Recursos'!#REF!</f>
        <v>#REF!</v>
      </c>
      <c r="V75" s="404" t="e">
        <f>'5 Recursos'!#REF!</f>
        <v>#REF!</v>
      </c>
      <c r="W75" s="404" t="e">
        <f>'5 Recursos'!#REF!</f>
        <v>#REF!</v>
      </c>
      <c r="X75" s="404" t="e">
        <f>'5 Recursos'!#REF!</f>
        <v>#REF!</v>
      </c>
      <c r="Y75" s="404" t="e">
        <f>'5 Recursos'!#REF!</f>
        <v>#REF!</v>
      </c>
      <c r="Z75" s="404" t="e">
        <f>'5 Recursos'!#REF!</f>
        <v>#REF!</v>
      </c>
      <c r="AA75" s="404" t="e">
        <f>'5 Recursos'!#REF!</f>
        <v>#REF!</v>
      </c>
      <c r="AB75" s="404" t="e">
        <f>'5 Recursos'!#REF!</f>
        <v>#REF!</v>
      </c>
      <c r="AC75" s="404" t="e">
        <f>'5 Recursos'!#REF!</f>
        <v>#REF!</v>
      </c>
      <c r="AD75" s="404" t="e">
        <f>'5 Recursos'!#REF!</f>
        <v>#REF!</v>
      </c>
      <c r="AE75" s="404" t="e">
        <f>'5 Recursos'!#REF!</f>
        <v>#REF!</v>
      </c>
      <c r="AF75" s="404" t="e">
        <f>'5 Recursos'!#REF!</f>
        <v>#REF!</v>
      </c>
    </row>
    <row r="76" spans="1:32" x14ac:dyDescent="0.35">
      <c r="A76" s="570" t="s">
        <v>2307</v>
      </c>
      <c r="B76" s="404" t="e">
        <f>'5 Recursos'!#REF!</f>
        <v>#REF!</v>
      </c>
      <c r="C76" s="404" t="e">
        <f>'5 Recursos'!#REF!</f>
        <v>#REF!</v>
      </c>
      <c r="D76" s="404" t="e">
        <f>'5 Recursos'!#REF!</f>
        <v>#REF!</v>
      </c>
      <c r="E76" s="404" t="e">
        <f>'5 Recursos'!#REF!</f>
        <v>#REF!</v>
      </c>
      <c r="F76" s="404" t="e">
        <f>'5 Recursos'!#REF!</f>
        <v>#REF!</v>
      </c>
      <c r="G76" s="404" t="e">
        <f>'5 Recursos'!#REF!</f>
        <v>#REF!</v>
      </c>
      <c r="H76" s="404" t="e">
        <f>'5 Recursos'!#REF!</f>
        <v>#REF!</v>
      </c>
      <c r="I76" s="404" t="e">
        <f>'5 Recursos'!#REF!</f>
        <v>#REF!</v>
      </c>
      <c r="J76" s="404" t="e">
        <f>'5 Recursos'!#REF!</f>
        <v>#REF!</v>
      </c>
      <c r="K76" s="404" t="e">
        <f>'5 Recursos'!#REF!</f>
        <v>#REF!</v>
      </c>
      <c r="L76" s="404" t="e">
        <f>'5 Recursos'!#REF!</f>
        <v>#REF!</v>
      </c>
      <c r="M76" s="404" t="e">
        <f>'5 Recursos'!#REF!</f>
        <v>#REF!</v>
      </c>
      <c r="N76" s="404" t="e">
        <f>'5 Recursos'!#REF!</f>
        <v>#REF!</v>
      </c>
      <c r="O76" s="404" t="e">
        <f>'5 Recursos'!#REF!</f>
        <v>#REF!</v>
      </c>
      <c r="P76" s="404" t="e">
        <f>'5 Recursos'!#REF!</f>
        <v>#REF!</v>
      </c>
      <c r="Q76" s="404" t="e">
        <f>'5 Recursos'!#REF!</f>
        <v>#REF!</v>
      </c>
      <c r="R76" s="404" t="e">
        <f>'5 Recursos'!#REF!</f>
        <v>#REF!</v>
      </c>
      <c r="S76" s="404" t="e">
        <f>'5 Recursos'!#REF!</f>
        <v>#REF!</v>
      </c>
      <c r="T76" s="404" t="e">
        <f>'5 Recursos'!#REF!</f>
        <v>#REF!</v>
      </c>
      <c r="U76" s="404" t="e">
        <f>'5 Recursos'!#REF!</f>
        <v>#REF!</v>
      </c>
      <c r="V76" s="404" t="e">
        <f>'5 Recursos'!#REF!</f>
        <v>#REF!</v>
      </c>
      <c r="W76" s="404" t="e">
        <f>'5 Recursos'!#REF!</f>
        <v>#REF!</v>
      </c>
      <c r="X76" s="404" t="e">
        <f>'5 Recursos'!#REF!</f>
        <v>#REF!</v>
      </c>
      <c r="Y76" s="404" t="e">
        <f>'5 Recursos'!#REF!</f>
        <v>#REF!</v>
      </c>
      <c r="Z76" s="404" t="e">
        <f>'5 Recursos'!#REF!</f>
        <v>#REF!</v>
      </c>
      <c r="AA76" s="404" t="e">
        <f>'5 Recursos'!#REF!</f>
        <v>#REF!</v>
      </c>
      <c r="AB76" s="404" t="e">
        <f>'5 Recursos'!#REF!</f>
        <v>#REF!</v>
      </c>
      <c r="AC76" s="404" t="e">
        <f>'5 Recursos'!#REF!</f>
        <v>#REF!</v>
      </c>
      <c r="AD76" s="404" t="e">
        <f>'5 Recursos'!#REF!</f>
        <v>#REF!</v>
      </c>
      <c r="AE76" s="404" t="e">
        <f>'5 Recursos'!#REF!</f>
        <v>#REF!</v>
      </c>
      <c r="AF76" s="404" t="e">
        <f>'5 Recursos'!#REF!</f>
        <v>#REF!</v>
      </c>
    </row>
    <row r="77" spans="1:32" x14ac:dyDescent="0.35">
      <c r="A77" s="570" t="s">
        <v>2308</v>
      </c>
      <c r="B77" s="404" t="e">
        <f>'5 Recursos'!#REF!</f>
        <v>#REF!</v>
      </c>
      <c r="C77" s="404" t="e">
        <f>'5 Recursos'!#REF!</f>
        <v>#REF!</v>
      </c>
      <c r="D77" s="404" t="e">
        <f>'5 Recursos'!#REF!</f>
        <v>#REF!</v>
      </c>
      <c r="E77" s="404" t="e">
        <f>'5 Recursos'!#REF!</f>
        <v>#REF!</v>
      </c>
      <c r="F77" s="404" t="e">
        <f>'5 Recursos'!#REF!</f>
        <v>#REF!</v>
      </c>
      <c r="G77" s="404" t="e">
        <f>'5 Recursos'!#REF!</f>
        <v>#REF!</v>
      </c>
      <c r="H77" s="404" t="e">
        <f>'5 Recursos'!#REF!</f>
        <v>#REF!</v>
      </c>
      <c r="I77" s="404" t="e">
        <f>'5 Recursos'!#REF!</f>
        <v>#REF!</v>
      </c>
      <c r="J77" s="404" t="e">
        <f>'5 Recursos'!#REF!</f>
        <v>#REF!</v>
      </c>
      <c r="K77" s="404" t="e">
        <f>'5 Recursos'!#REF!</f>
        <v>#REF!</v>
      </c>
      <c r="L77" s="404" t="e">
        <f>'5 Recursos'!#REF!</f>
        <v>#REF!</v>
      </c>
      <c r="M77" s="404" t="e">
        <f>'5 Recursos'!#REF!</f>
        <v>#REF!</v>
      </c>
      <c r="N77" s="404" t="e">
        <f>'5 Recursos'!#REF!</f>
        <v>#REF!</v>
      </c>
      <c r="O77" s="404" t="e">
        <f>'5 Recursos'!#REF!</f>
        <v>#REF!</v>
      </c>
      <c r="P77" s="404" t="e">
        <f>'5 Recursos'!#REF!</f>
        <v>#REF!</v>
      </c>
      <c r="Q77" s="404" t="e">
        <f>'5 Recursos'!#REF!</f>
        <v>#REF!</v>
      </c>
      <c r="R77" s="404" t="e">
        <f>'5 Recursos'!#REF!</f>
        <v>#REF!</v>
      </c>
      <c r="S77" s="404" t="e">
        <f>'5 Recursos'!#REF!</f>
        <v>#REF!</v>
      </c>
      <c r="T77" s="404" t="e">
        <f>'5 Recursos'!#REF!</f>
        <v>#REF!</v>
      </c>
      <c r="U77" s="404" t="e">
        <f>'5 Recursos'!#REF!</f>
        <v>#REF!</v>
      </c>
      <c r="V77" s="404" t="e">
        <f>'5 Recursos'!#REF!</f>
        <v>#REF!</v>
      </c>
      <c r="W77" s="404" t="e">
        <f>'5 Recursos'!#REF!</f>
        <v>#REF!</v>
      </c>
      <c r="X77" s="404" t="e">
        <f>'5 Recursos'!#REF!</f>
        <v>#REF!</v>
      </c>
      <c r="Y77" s="404" t="e">
        <f>'5 Recursos'!#REF!</f>
        <v>#REF!</v>
      </c>
      <c r="Z77" s="404" t="e">
        <f>'5 Recursos'!#REF!</f>
        <v>#REF!</v>
      </c>
      <c r="AA77" s="404" t="e">
        <f>'5 Recursos'!#REF!</f>
        <v>#REF!</v>
      </c>
      <c r="AB77" s="404" t="e">
        <f>'5 Recursos'!#REF!</f>
        <v>#REF!</v>
      </c>
      <c r="AC77" s="404" t="e">
        <f>'5 Recursos'!#REF!</f>
        <v>#REF!</v>
      </c>
      <c r="AD77" s="404" t="e">
        <f>'5 Recursos'!#REF!</f>
        <v>#REF!</v>
      </c>
      <c r="AE77" s="404" t="e">
        <f>'5 Recursos'!#REF!</f>
        <v>#REF!</v>
      </c>
      <c r="AF77" s="404" t="e">
        <f>'5 Recursos'!#REF!</f>
        <v>#REF!</v>
      </c>
    </row>
    <row r="78" spans="1:32" x14ac:dyDescent="0.35">
      <c r="A78" s="570" t="s">
        <v>2309</v>
      </c>
      <c r="B78" s="404" t="e">
        <f>'5 Recursos'!#REF!</f>
        <v>#REF!</v>
      </c>
      <c r="C78" s="404" t="e">
        <f>'5 Recursos'!#REF!</f>
        <v>#REF!</v>
      </c>
      <c r="D78" s="404" t="e">
        <f>'5 Recursos'!#REF!</f>
        <v>#REF!</v>
      </c>
      <c r="E78" s="404" t="e">
        <f>'5 Recursos'!#REF!</f>
        <v>#REF!</v>
      </c>
      <c r="F78" s="404" t="e">
        <f>'5 Recursos'!#REF!</f>
        <v>#REF!</v>
      </c>
      <c r="G78" s="404" t="e">
        <f>'5 Recursos'!#REF!</f>
        <v>#REF!</v>
      </c>
      <c r="H78" s="404" t="e">
        <f>'5 Recursos'!#REF!</f>
        <v>#REF!</v>
      </c>
      <c r="I78" s="404" t="e">
        <f>'5 Recursos'!#REF!</f>
        <v>#REF!</v>
      </c>
      <c r="J78" s="404" t="e">
        <f>'5 Recursos'!#REF!</f>
        <v>#REF!</v>
      </c>
      <c r="K78" s="404" t="e">
        <f>'5 Recursos'!#REF!</f>
        <v>#REF!</v>
      </c>
      <c r="L78" s="404" t="e">
        <f>'5 Recursos'!#REF!</f>
        <v>#REF!</v>
      </c>
      <c r="M78" s="404" t="e">
        <f>'5 Recursos'!#REF!</f>
        <v>#REF!</v>
      </c>
      <c r="N78" s="404" t="e">
        <f>'5 Recursos'!#REF!</f>
        <v>#REF!</v>
      </c>
      <c r="O78" s="404" t="e">
        <f>'5 Recursos'!#REF!</f>
        <v>#REF!</v>
      </c>
      <c r="P78" s="404" t="e">
        <f>'5 Recursos'!#REF!</f>
        <v>#REF!</v>
      </c>
      <c r="Q78" s="404" t="e">
        <f>'5 Recursos'!#REF!</f>
        <v>#REF!</v>
      </c>
      <c r="R78" s="404" t="e">
        <f>'5 Recursos'!#REF!</f>
        <v>#REF!</v>
      </c>
      <c r="S78" s="404" t="e">
        <f>'5 Recursos'!#REF!</f>
        <v>#REF!</v>
      </c>
      <c r="T78" s="404" t="e">
        <f>'5 Recursos'!#REF!</f>
        <v>#REF!</v>
      </c>
      <c r="U78" s="404" t="e">
        <f>'5 Recursos'!#REF!</f>
        <v>#REF!</v>
      </c>
      <c r="V78" s="404" t="e">
        <f>'5 Recursos'!#REF!</f>
        <v>#REF!</v>
      </c>
      <c r="W78" s="404" t="e">
        <f>'5 Recursos'!#REF!</f>
        <v>#REF!</v>
      </c>
      <c r="X78" s="404" t="e">
        <f>'5 Recursos'!#REF!</f>
        <v>#REF!</v>
      </c>
      <c r="Y78" s="404" t="e">
        <f>'5 Recursos'!#REF!</f>
        <v>#REF!</v>
      </c>
      <c r="Z78" s="404" t="e">
        <f>'5 Recursos'!#REF!</f>
        <v>#REF!</v>
      </c>
      <c r="AA78" s="404" t="e">
        <f>'5 Recursos'!#REF!</f>
        <v>#REF!</v>
      </c>
      <c r="AB78" s="404" t="e">
        <f>'5 Recursos'!#REF!</f>
        <v>#REF!</v>
      </c>
      <c r="AC78" s="404" t="e">
        <f>'5 Recursos'!#REF!</f>
        <v>#REF!</v>
      </c>
      <c r="AD78" s="404" t="e">
        <f>'5 Recursos'!#REF!</f>
        <v>#REF!</v>
      </c>
      <c r="AE78" s="404" t="e">
        <f>'5 Recursos'!#REF!</f>
        <v>#REF!</v>
      </c>
      <c r="AF78" s="404" t="e">
        <f>'5 Recursos'!#REF!</f>
        <v>#REF!</v>
      </c>
    </row>
    <row r="79" spans="1:32" x14ac:dyDescent="0.35">
      <c r="A79" s="570" t="s">
        <v>2866</v>
      </c>
      <c r="B79" s="404" t="e">
        <f>'5 Recursos'!#REF!</f>
        <v>#REF!</v>
      </c>
      <c r="C79" s="404" t="e">
        <f>'5 Recursos'!#REF!</f>
        <v>#REF!</v>
      </c>
      <c r="D79" s="404" t="e">
        <f>'5 Recursos'!#REF!</f>
        <v>#REF!</v>
      </c>
      <c r="E79" s="404" t="e">
        <f>'5 Recursos'!#REF!</f>
        <v>#REF!</v>
      </c>
      <c r="F79" s="404" t="e">
        <f>'5 Recursos'!#REF!</f>
        <v>#REF!</v>
      </c>
      <c r="G79" s="404" t="e">
        <f>'5 Recursos'!#REF!</f>
        <v>#REF!</v>
      </c>
      <c r="H79" s="404" t="e">
        <f>'5 Recursos'!#REF!</f>
        <v>#REF!</v>
      </c>
      <c r="I79" s="404" t="e">
        <f>'5 Recursos'!#REF!</f>
        <v>#REF!</v>
      </c>
      <c r="J79" s="404" t="e">
        <f>'5 Recursos'!#REF!</f>
        <v>#REF!</v>
      </c>
      <c r="K79" s="404" t="e">
        <f>'5 Recursos'!#REF!</f>
        <v>#REF!</v>
      </c>
      <c r="L79" s="404" t="e">
        <f>'5 Recursos'!#REF!</f>
        <v>#REF!</v>
      </c>
      <c r="M79" s="404" t="e">
        <f>'5 Recursos'!#REF!</f>
        <v>#REF!</v>
      </c>
      <c r="N79" s="404" t="e">
        <f>'5 Recursos'!#REF!</f>
        <v>#REF!</v>
      </c>
      <c r="O79" s="404" t="e">
        <f>'5 Recursos'!#REF!</f>
        <v>#REF!</v>
      </c>
      <c r="P79" s="404" t="e">
        <f>'5 Recursos'!#REF!</f>
        <v>#REF!</v>
      </c>
      <c r="Q79" s="404" t="e">
        <f>'5 Recursos'!#REF!</f>
        <v>#REF!</v>
      </c>
      <c r="R79" s="404" t="e">
        <f>'5 Recursos'!#REF!</f>
        <v>#REF!</v>
      </c>
      <c r="S79" s="404" t="e">
        <f>'5 Recursos'!#REF!</f>
        <v>#REF!</v>
      </c>
      <c r="T79" s="404" t="e">
        <f>'5 Recursos'!#REF!</f>
        <v>#REF!</v>
      </c>
      <c r="U79" s="404" t="e">
        <f>'5 Recursos'!#REF!</f>
        <v>#REF!</v>
      </c>
      <c r="V79" s="404" t="e">
        <f>'5 Recursos'!#REF!</f>
        <v>#REF!</v>
      </c>
      <c r="W79" s="404" t="e">
        <f>'5 Recursos'!#REF!</f>
        <v>#REF!</v>
      </c>
      <c r="X79" s="404" t="e">
        <f>'5 Recursos'!#REF!</f>
        <v>#REF!</v>
      </c>
      <c r="Y79" s="404" t="e">
        <f>'5 Recursos'!#REF!</f>
        <v>#REF!</v>
      </c>
      <c r="Z79" s="404" t="e">
        <f>'5 Recursos'!#REF!</f>
        <v>#REF!</v>
      </c>
      <c r="AA79" s="404" t="e">
        <f>'5 Recursos'!#REF!</f>
        <v>#REF!</v>
      </c>
      <c r="AB79" s="404" t="e">
        <f>'5 Recursos'!#REF!</f>
        <v>#REF!</v>
      </c>
      <c r="AC79" s="404" t="e">
        <f>'5 Recursos'!#REF!</f>
        <v>#REF!</v>
      </c>
      <c r="AD79" s="404" t="e">
        <f>'5 Recursos'!#REF!</f>
        <v>#REF!</v>
      </c>
      <c r="AE79" s="404" t="e">
        <f>'5 Recursos'!#REF!</f>
        <v>#REF!</v>
      </c>
      <c r="AF79" s="404" t="e">
        <f>'5 Recursos'!#REF!</f>
        <v>#REF!</v>
      </c>
    </row>
    <row r="80" spans="1:32" x14ac:dyDescent="0.35">
      <c r="A80" s="570" t="s">
        <v>2310</v>
      </c>
      <c r="B80" s="404" t="e">
        <f>'5 Recursos'!#REF!</f>
        <v>#REF!</v>
      </c>
      <c r="C80" s="404" t="e">
        <f>'5 Recursos'!#REF!</f>
        <v>#REF!</v>
      </c>
      <c r="D80" s="404" t="e">
        <f>'5 Recursos'!#REF!</f>
        <v>#REF!</v>
      </c>
      <c r="E80" s="404" t="e">
        <f>'5 Recursos'!#REF!</f>
        <v>#REF!</v>
      </c>
      <c r="F80" s="404" t="e">
        <f>'5 Recursos'!#REF!</f>
        <v>#REF!</v>
      </c>
      <c r="G80" s="404" t="e">
        <f>'5 Recursos'!#REF!</f>
        <v>#REF!</v>
      </c>
      <c r="H80" s="404" t="e">
        <f>'5 Recursos'!#REF!</f>
        <v>#REF!</v>
      </c>
      <c r="I80" s="404" t="e">
        <f>'5 Recursos'!#REF!</f>
        <v>#REF!</v>
      </c>
      <c r="J80" s="404" t="e">
        <f>'5 Recursos'!#REF!</f>
        <v>#REF!</v>
      </c>
      <c r="K80" s="404" t="e">
        <f>'5 Recursos'!#REF!</f>
        <v>#REF!</v>
      </c>
      <c r="L80" s="404" t="e">
        <f>'5 Recursos'!#REF!</f>
        <v>#REF!</v>
      </c>
      <c r="M80" s="404" t="e">
        <f>'5 Recursos'!#REF!</f>
        <v>#REF!</v>
      </c>
      <c r="N80" s="404" t="e">
        <f>'5 Recursos'!#REF!</f>
        <v>#REF!</v>
      </c>
      <c r="O80" s="404" t="e">
        <f>'5 Recursos'!#REF!</f>
        <v>#REF!</v>
      </c>
      <c r="P80" s="404" t="e">
        <f>'5 Recursos'!#REF!</f>
        <v>#REF!</v>
      </c>
      <c r="Q80" s="404" t="e">
        <f>'5 Recursos'!#REF!</f>
        <v>#REF!</v>
      </c>
      <c r="R80" s="404" t="e">
        <f>'5 Recursos'!#REF!</f>
        <v>#REF!</v>
      </c>
      <c r="S80" s="404" t="e">
        <f>'5 Recursos'!#REF!</f>
        <v>#REF!</v>
      </c>
      <c r="T80" s="404" t="e">
        <f>'5 Recursos'!#REF!</f>
        <v>#REF!</v>
      </c>
      <c r="U80" s="404" t="e">
        <f>'5 Recursos'!#REF!</f>
        <v>#REF!</v>
      </c>
      <c r="V80" s="404" t="e">
        <f>'5 Recursos'!#REF!</f>
        <v>#REF!</v>
      </c>
      <c r="W80" s="404" t="e">
        <f>'5 Recursos'!#REF!</f>
        <v>#REF!</v>
      </c>
      <c r="X80" s="404" t="e">
        <f>'5 Recursos'!#REF!</f>
        <v>#REF!</v>
      </c>
      <c r="Y80" s="404" t="e">
        <f>'5 Recursos'!#REF!</f>
        <v>#REF!</v>
      </c>
      <c r="Z80" s="404" t="e">
        <f>'5 Recursos'!#REF!</f>
        <v>#REF!</v>
      </c>
      <c r="AA80" s="404" t="e">
        <f>'5 Recursos'!#REF!</f>
        <v>#REF!</v>
      </c>
      <c r="AB80" s="404" t="e">
        <f>'5 Recursos'!#REF!</f>
        <v>#REF!</v>
      </c>
      <c r="AC80" s="404" t="e">
        <f>'5 Recursos'!#REF!</f>
        <v>#REF!</v>
      </c>
      <c r="AD80" s="404" t="e">
        <f>'5 Recursos'!#REF!</f>
        <v>#REF!</v>
      </c>
      <c r="AE80" s="404" t="e">
        <f>'5 Recursos'!#REF!</f>
        <v>#REF!</v>
      </c>
      <c r="AF80" s="404" t="e">
        <f>'5 Recursos'!#REF!</f>
        <v>#REF!</v>
      </c>
    </row>
    <row r="81" spans="1:32" x14ac:dyDescent="0.35">
      <c r="A81" s="570" t="s">
        <v>2311</v>
      </c>
      <c r="B81" s="404" t="e">
        <f>'5 Recursos'!#REF!</f>
        <v>#REF!</v>
      </c>
      <c r="C81" s="404" t="e">
        <f>'5 Recursos'!#REF!</f>
        <v>#REF!</v>
      </c>
      <c r="D81" s="404" t="e">
        <f>'5 Recursos'!#REF!</f>
        <v>#REF!</v>
      </c>
      <c r="E81" s="404" t="e">
        <f>'5 Recursos'!#REF!</f>
        <v>#REF!</v>
      </c>
      <c r="F81" s="404" t="e">
        <f>'5 Recursos'!#REF!</f>
        <v>#REF!</v>
      </c>
      <c r="G81" s="404" t="e">
        <f>'5 Recursos'!#REF!</f>
        <v>#REF!</v>
      </c>
      <c r="H81" s="404" t="e">
        <f>'5 Recursos'!#REF!</f>
        <v>#REF!</v>
      </c>
      <c r="I81" s="404" t="e">
        <f>'5 Recursos'!#REF!</f>
        <v>#REF!</v>
      </c>
      <c r="J81" s="404" t="e">
        <f>'5 Recursos'!#REF!</f>
        <v>#REF!</v>
      </c>
      <c r="K81" s="404" t="e">
        <f>'5 Recursos'!#REF!</f>
        <v>#REF!</v>
      </c>
      <c r="L81" s="404" t="e">
        <f>'5 Recursos'!#REF!</f>
        <v>#REF!</v>
      </c>
      <c r="M81" s="404" t="e">
        <f>'5 Recursos'!#REF!</f>
        <v>#REF!</v>
      </c>
      <c r="N81" s="404" t="e">
        <f>'5 Recursos'!#REF!</f>
        <v>#REF!</v>
      </c>
      <c r="O81" s="404" t="e">
        <f>'5 Recursos'!#REF!</f>
        <v>#REF!</v>
      </c>
      <c r="P81" s="404" t="e">
        <f>'5 Recursos'!#REF!</f>
        <v>#REF!</v>
      </c>
      <c r="Q81" s="404" t="e">
        <f>'5 Recursos'!#REF!</f>
        <v>#REF!</v>
      </c>
      <c r="R81" s="404" t="e">
        <f>'5 Recursos'!#REF!</f>
        <v>#REF!</v>
      </c>
      <c r="S81" s="404" t="e">
        <f>'5 Recursos'!#REF!</f>
        <v>#REF!</v>
      </c>
      <c r="T81" s="404" t="e">
        <f>'5 Recursos'!#REF!</f>
        <v>#REF!</v>
      </c>
      <c r="U81" s="404" t="e">
        <f>'5 Recursos'!#REF!</f>
        <v>#REF!</v>
      </c>
      <c r="V81" s="404" t="e">
        <f>'5 Recursos'!#REF!</f>
        <v>#REF!</v>
      </c>
      <c r="W81" s="404" t="e">
        <f>'5 Recursos'!#REF!</f>
        <v>#REF!</v>
      </c>
      <c r="X81" s="404" t="e">
        <f>'5 Recursos'!#REF!</f>
        <v>#REF!</v>
      </c>
      <c r="Y81" s="404" t="e">
        <f>'5 Recursos'!#REF!</f>
        <v>#REF!</v>
      </c>
      <c r="Z81" s="404" t="e">
        <f>'5 Recursos'!#REF!</f>
        <v>#REF!</v>
      </c>
      <c r="AA81" s="404" t="e">
        <f>'5 Recursos'!#REF!</f>
        <v>#REF!</v>
      </c>
      <c r="AB81" s="404" t="e">
        <f>'5 Recursos'!#REF!</f>
        <v>#REF!</v>
      </c>
      <c r="AC81" s="404" t="e">
        <f>'5 Recursos'!#REF!</f>
        <v>#REF!</v>
      </c>
      <c r="AD81" s="404" t="e">
        <f>'5 Recursos'!#REF!</f>
        <v>#REF!</v>
      </c>
      <c r="AE81" s="404" t="e">
        <f>'5 Recursos'!#REF!</f>
        <v>#REF!</v>
      </c>
      <c r="AF81" s="404" t="e">
        <f>'5 Recursos'!#REF!</f>
        <v>#REF!</v>
      </c>
    </row>
    <row r="82" spans="1:32" x14ac:dyDescent="0.35">
      <c r="A82" s="570" t="s">
        <v>2312</v>
      </c>
      <c r="B82" s="404" t="e">
        <f>'5 Recursos'!#REF!</f>
        <v>#REF!</v>
      </c>
      <c r="C82" s="404" t="e">
        <f>'5 Recursos'!#REF!</f>
        <v>#REF!</v>
      </c>
      <c r="D82" s="404" t="e">
        <f>'5 Recursos'!#REF!</f>
        <v>#REF!</v>
      </c>
      <c r="E82" s="404" t="e">
        <f>'5 Recursos'!#REF!</f>
        <v>#REF!</v>
      </c>
      <c r="F82" s="404" t="e">
        <f>'5 Recursos'!#REF!</f>
        <v>#REF!</v>
      </c>
      <c r="G82" s="404" t="e">
        <f>'5 Recursos'!#REF!</f>
        <v>#REF!</v>
      </c>
      <c r="H82" s="404" t="e">
        <f>'5 Recursos'!#REF!</f>
        <v>#REF!</v>
      </c>
      <c r="I82" s="404" t="e">
        <f>'5 Recursos'!#REF!</f>
        <v>#REF!</v>
      </c>
      <c r="J82" s="404" t="e">
        <f>'5 Recursos'!#REF!</f>
        <v>#REF!</v>
      </c>
      <c r="K82" s="404" t="e">
        <f>'5 Recursos'!#REF!</f>
        <v>#REF!</v>
      </c>
      <c r="L82" s="404" t="e">
        <f>'5 Recursos'!#REF!</f>
        <v>#REF!</v>
      </c>
      <c r="M82" s="404" t="e">
        <f>'5 Recursos'!#REF!</f>
        <v>#REF!</v>
      </c>
      <c r="N82" s="404" t="e">
        <f>'5 Recursos'!#REF!</f>
        <v>#REF!</v>
      </c>
      <c r="O82" s="404" t="e">
        <f>'5 Recursos'!#REF!</f>
        <v>#REF!</v>
      </c>
      <c r="P82" s="404" t="e">
        <f>'5 Recursos'!#REF!</f>
        <v>#REF!</v>
      </c>
      <c r="Q82" s="404" t="e">
        <f>'5 Recursos'!#REF!</f>
        <v>#REF!</v>
      </c>
      <c r="R82" s="404" t="e">
        <f>'5 Recursos'!#REF!</f>
        <v>#REF!</v>
      </c>
      <c r="S82" s="404" t="e">
        <f>'5 Recursos'!#REF!</f>
        <v>#REF!</v>
      </c>
      <c r="T82" s="404" t="e">
        <f>'5 Recursos'!#REF!</f>
        <v>#REF!</v>
      </c>
      <c r="U82" s="404" t="e">
        <f>'5 Recursos'!#REF!</f>
        <v>#REF!</v>
      </c>
      <c r="V82" s="404" t="e">
        <f>'5 Recursos'!#REF!</f>
        <v>#REF!</v>
      </c>
      <c r="W82" s="404" t="e">
        <f>'5 Recursos'!#REF!</f>
        <v>#REF!</v>
      </c>
      <c r="X82" s="404" t="e">
        <f>'5 Recursos'!#REF!</f>
        <v>#REF!</v>
      </c>
      <c r="Y82" s="404" t="e">
        <f>'5 Recursos'!#REF!</f>
        <v>#REF!</v>
      </c>
      <c r="Z82" s="404" t="e">
        <f>'5 Recursos'!#REF!</f>
        <v>#REF!</v>
      </c>
      <c r="AA82" s="404" t="e">
        <f>'5 Recursos'!#REF!</f>
        <v>#REF!</v>
      </c>
      <c r="AB82" s="404" t="e">
        <f>'5 Recursos'!#REF!</f>
        <v>#REF!</v>
      </c>
      <c r="AC82" s="404" t="e">
        <f>'5 Recursos'!#REF!</f>
        <v>#REF!</v>
      </c>
      <c r="AD82" s="404" t="e">
        <f>'5 Recursos'!#REF!</f>
        <v>#REF!</v>
      </c>
      <c r="AE82" s="404" t="e">
        <f>'5 Recursos'!#REF!</f>
        <v>#REF!</v>
      </c>
      <c r="AF82" s="404" t="e">
        <f>'5 Recursos'!#REF!</f>
        <v>#REF!</v>
      </c>
    </row>
    <row r="83" spans="1:32" x14ac:dyDescent="0.35">
      <c r="A83" s="570" t="s">
        <v>2313</v>
      </c>
      <c r="B83" s="404" t="e">
        <f>'5 Recursos'!#REF!</f>
        <v>#REF!</v>
      </c>
      <c r="C83" s="404" t="e">
        <f>'5 Recursos'!#REF!</f>
        <v>#REF!</v>
      </c>
      <c r="D83" s="404" t="e">
        <f>'5 Recursos'!#REF!</f>
        <v>#REF!</v>
      </c>
      <c r="E83" s="404" t="e">
        <f>'5 Recursos'!#REF!</f>
        <v>#REF!</v>
      </c>
      <c r="F83" s="404" t="e">
        <f>'5 Recursos'!#REF!</f>
        <v>#REF!</v>
      </c>
      <c r="G83" s="404" t="e">
        <f>'5 Recursos'!#REF!</f>
        <v>#REF!</v>
      </c>
      <c r="H83" s="404" t="e">
        <f>'5 Recursos'!#REF!</f>
        <v>#REF!</v>
      </c>
      <c r="I83" s="404" t="e">
        <f>'5 Recursos'!#REF!</f>
        <v>#REF!</v>
      </c>
      <c r="J83" s="404" t="e">
        <f>'5 Recursos'!#REF!</f>
        <v>#REF!</v>
      </c>
      <c r="K83" s="404" t="e">
        <f>'5 Recursos'!#REF!</f>
        <v>#REF!</v>
      </c>
      <c r="L83" s="404" t="e">
        <f>'5 Recursos'!#REF!</f>
        <v>#REF!</v>
      </c>
      <c r="M83" s="404" t="e">
        <f>'5 Recursos'!#REF!</f>
        <v>#REF!</v>
      </c>
      <c r="N83" s="404" t="e">
        <f>'5 Recursos'!#REF!</f>
        <v>#REF!</v>
      </c>
      <c r="O83" s="404" t="e">
        <f>'5 Recursos'!#REF!</f>
        <v>#REF!</v>
      </c>
      <c r="P83" s="404" t="e">
        <f>'5 Recursos'!#REF!</f>
        <v>#REF!</v>
      </c>
      <c r="Q83" s="404" t="e">
        <f>'5 Recursos'!#REF!</f>
        <v>#REF!</v>
      </c>
      <c r="R83" s="404" t="e">
        <f>'5 Recursos'!#REF!</f>
        <v>#REF!</v>
      </c>
      <c r="S83" s="404" t="e">
        <f>'5 Recursos'!#REF!</f>
        <v>#REF!</v>
      </c>
      <c r="T83" s="404" t="e">
        <f>'5 Recursos'!#REF!</f>
        <v>#REF!</v>
      </c>
      <c r="U83" s="404" t="e">
        <f>'5 Recursos'!#REF!</f>
        <v>#REF!</v>
      </c>
      <c r="V83" s="404" t="e">
        <f>'5 Recursos'!#REF!</f>
        <v>#REF!</v>
      </c>
      <c r="W83" s="404" t="e">
        <f>'5 Recursos'!#REF!</f>
        <v>#REF!</v>
      </c>
      <c r="X83" s="404" t="e">
        <f>'5 Recursos'!#REF!</f>
        <v>#REF!</v>
      </c>
      <c r="Y83" s="404" t="e">
        <f>'5 Recursos'!#REF!</f>
        <v>#REF!</v>
      </c>
      <c r="Z83" s="404" t="e">
        <f>'5 Recursos'!#REF!</f>
        <v>#REF!</v>
      </c>
      <c r="AA83" s="404" t="e">
        <f>'5 Recursos'!#REF!</f>
        <v>#REF!</v>
      </c>
      <c r="AB83" s="404" t="e">
        <f>'5 Recursos'!#REF!</f>
        <v>#REF!</v>
      </c>
      <c r="AC83" s="404" t="e">
        <f>'5 Recursos'!#REF!</f>
        <v>#REF!</v>
      </c>
      <c r="AD83" s="404" t="e">
        <f>'5 Recursos'!#REF!</f>
        <v>#REF!</v>
      </c>
      <c r="AE83" s="404" t="e">
        <f>'5 Recursos'!#REF!</f>
        <v>#REF!</v>
      </c>
      <c r="AF83" s="404" t="e">
        <f>'5 Recursos'!#REF!</f>
        <v>#REF!</v>
      </c>
    </row>
    <row r="84" spans="1:32" x14ac:dyDescent="0.35">
      <c r="A84" s="570" t="s">
        <v>2314</v>
      </c>
      <c r="B84" s="404" t="e">
        <f>'5 Recursos'!#REF!</f>
        <v>#REF!</v>
      </c>
      <c r="C84" s="404" t="e">
        <f>'5 Recursos'!#REF!</f>
        <v>#REF!</v>
      </c>
      <c r="D84" s="404" t="e">
        <f>'5 Recursos'!#REF!</f>
        <v>#REF!</v>
      </c>
      <c r="E84" s="404" t="e">
        <f>'5 Recursos'!#REF!</f>
        <v>#REF!</v>
      </c>
      <c r="F84" s="404" t="e">
        <f>'5 Recursos'!#REF!</f>
        <v>#REF!</v>
      </c>
      <c r="G84" s="404" t="e">
        <f>'5 Recursos'!#REF!</f>
        <v>#REF!</v>
      </c>
      <c r="H84" s="404" t="e">
        <f>'5 Recursos'!#REF!</f>
        <v>#REF!</v>
      </c>
      <c r="I84" s="404" t="e">
        <f>'5 Recursos'!#REF!</f>
        <v>#REF!</v>
      </c>
      <c r="J84" s="404" t="e">
        <f>'5 Recursos'!#REF!</f>
        <v>#REF!</v>
      </c>
      <c r="K84" s="404" t="e">
        <f>'5 Recursos'!#REF!</f>
        <v>#REF!</v>
      </c>
      <c r="L84" s="404" t="e">
        <f>'5 Recursos'!#REF!</f>
        <v>#REF!</v>
      </c>
      <c r="M84" s="404" t="e">
        <f>'5 Recursos'!#REF!</f>
        <v>#REF!</v>
      </c>
      <c r="N84" s="404" t="e">
        <f>'5 Recursos'!#REF!</f>
        <v>#REF!</v>
      </c>
      <c r="O84" s="404" t="e">
        <f>'5 Recursos'!#REF!</f>
        <v>#REF!</v>
      </c>
      <c r="P84" s="404" t="e">
        <f>'5 Recursos'!#REF!</f>
        <v>#REF!</v>
      </c>
      <c r="Q84" s="404" t="e">
        <f>'5 Recursos'!#REF!</f>
        <v>#REF!</v>
      </c>
      <c r="R84" s="404" t="e">
        <f>'5 Recursos'!#REF!</f>
        <v>#REF!</v>
      </c>
      <c r="S84" s="404" t="e">
        <f>'5 Recursos'!#REF!</f>
        <v>#REF!</v>
      </c>
      <c r="T84" s="404" t="e">
        <f>'5 Recursos'!#REF!</f>
        <v>#REF!</v>
      </c>
      <c r="U84" s="404" t="e">
        <f>'5 Recursos'!#REF!</f>
        <v>#REF!</v>
      </c>
      <c r="V84" s="404" t="e">
        <f>'5 Recursos'!#REF!</f>
        <v>#REF!</v>
      </c>
      <c r="W84" s="404" t="e">
        <f>'5 Recursos'!#REF!</f>
        <v>#REF!</v>
      </c>
      <c r="X84" s="404" t="e">
        <f>'5 Recursos'!#REF!</f>
        <v>#REF!</v>
      </c>
      <c r="Y84" s="404" t="e">
        <f>'5 Recursos'!#REF!</f>
        <v>#REF!</v>
      </c>
      <c r="Z84" s="404" t="e">
        <f>'5 Recursos'!#REF!</f>
        <v>#REF!</v>
      </c>
      <c r="AA84" s="404" t="e">
        <f>'5 Recursos'!#REF!</f>
        <v>#REF!</v>
      </c>
      <c r="AB84" s="404" t="e">
        <f>'5 Recursos'!#REF!</f>
        <v>#REF!</v>
      </c>
      <c r="AC84" s="404" t="e">
        <f>'5 Recursos'!#REF!</f>
        <v>#REF!</v>
      </c>
      <c r="AD84" s="404" t="e">
        <f>'5 Recursos'!#REF!</f>
        <v>#REF!</v>
      </c>
      <c r="AE84" s="404" t="e">
        <f>'5 Recursos'!#REF!</f>
        <v>#REF!</v>
      </c>
      <c r="AF84" s="404" t="e">
        <f>'5 Recursos'!#REF!</f>
        <v>#REF!</v>
      </c>
    </row>
    <row r="85" spans="1:32" x14ac:dyDescent="0.35">
      <c r="A85" s="570" t="s">
        <v>2315</v>
      </c>
      <c r="B85" s="404" t="e">
        <f>'5 Recursos'!#REF!</f>
        <v>#REF!</v>
      </c>
      <c r="C85" s="404" t="e">
        <f>'5 Recursos'!#REF!</f>
        <v>#REF!</v>
      </c>
      <c r="D85" s="404" t="e">
        <f>'5 Recursos'!#REF!</f>
        <v>#REF!</v>
      </c>
      <c r="E85" s="404" t="e">
        <f>'5 Recursos'!#REF!</f>
        <v>#REF!</v>
      </c>
      <c r="F85" s="404" t="e">
        <f>'5 Recursos'!#REF!</f>
        <v>#REF!</v>
      </c>
      <c r="G85" s="404" t="e">
        <f>'5 Recursos'!#REF!</f>
        <v>#REF!</v>
      </c>
      <c r="H85" s="404" t="e">
        <f>'5 Recursos'!#REF!</f>
        <v>#REF!</v>
      </c>
      <c r="I85" s="404" t="e">
        <f>'5 Recursos'!#REF!</f>
        <v>#REF!</v>
      </c>
      <c r="J85" s="404" t="e">
        <f>'5 Recursos'!#REF!</f>
        <v>#REF!</v>
      </c>
      <c r="K85" s="404" t="e">
        <f>'5 Recursos'!#REF!</f>
        <v>#REF!</v>
      </c>
      <c r="L85" s="404" t="e">
        <f>'5 Recursos'!#REF!</f>
        <v>#REF!</v>
      </c>
      <c r="M85" s="404" t="e">
        <f>'5 Recursos'!#REF!</f>
        <v>#REF!</v>
      </c>
      <c r="N85" s="404" t="e">
        <f>'5 Recursos'!#REF!</f>
        <v>#REF!</v>
      </c>
      <c r="O85" s="404" t="e">
        <f>'5 Recursos'!#REF!</f>
        <v>#REF!</v>
      </c>
      <c r="P85" s="404" t="e">
        <f>'5 Recursos'!#REF!</f>
        <v>#REF!</v>
      </c>
      <c r="Q85" s="404" t="e">
        <f>'5 Recursos'!#REF!</f>
        <v>#REF!</v>
      </c>
      <c r="R85" s="404" t="e">
        <f>'5 Recursos'!#REF!</f>
        <v>#REF!</v>
      </c>
      <c r="S85" s="404" t="e">
        <f>'5 Recursos'!#REF!</f>
        <v>#REF!</v>
      </c>
      <c r="T85" s="404" t="e">
        <f>'5 Recursos'!#REF!</f>
        <v>#REF!</v>
      </c>
      <c r="U85" s="404" t="e">
        <f>'5 Recursos'!#REF!</f>
        <v>#REF!</v>
      </c>
      <c r="V85" s="404" t="e">
        <f>'5 Recursos'!#REF!</f>
        <v>#REF!</v>
      </c>
      <c r="W85" s="404" t="e">
        <f>'5 Recursos'!#REF!</f>
        <v>#REF!</v>
      </c>
      <c r="X85" s="404" t="e">
        <f>'5 Recursos'!#REF!</f>
        <v>#REF!</v>
      </c>
      <c r="Y85" s="404" t="e">
        <f>'5 Recursos'!#REF!</f>
        <v>#REF!</v>
      </c>
      <c r="Z85" s="404" t="e">
        <f>'5 Recursos'!#REF!</f>
        <v>#REF!</v>
      </c>
      <c r="AA85" s="404" t="e">
        <f>'5 Recursos'!#REF!</f>
        <v>#REF!</v>
      </c>
      <c r="AB85" s="404" t="e">
        <f>'5 Recursos'!#REF!</f>
        <v>#REF!</v>
      </c>
      <c r="AC85" s="404" t="e">
        <f>'5 Recursos'!#REF!</f>
        <v>#REF!</v>
      </c>
      <c r="AD85" s="404" t="e">
        <f>'5 Recursos'!#REF!</f>
        <v>#REF!</v>
      </c>
      <c r="AE85" s="404" t="e">
        <f>'5 Recursos'!#REF!</f>
        <v>#REF!</v>
      </c>
      <c r="AF85" s="404" t="e">
        <f>'5 Recursos'!#REF!</f>
        <v>#REF!</v>
      </c>
    </row>
    <row r="86" spans="1:32" x14ac:dyDescent="0.35">
      <c r="A86" s="570" t="s">
        <v>2316</v>
      </c>
      <c r="B86" s="404" t="e">
        <f>'5 Recursos'!#REF!</f>
        <v>#REF!</v>
      </c>
      <c r="C86" s="404" t="e">
        <f>'5 Recursos'!#REF!</f>
        <v>#REF!</v>
      </c>
      <c r="D86" s="404" t="e">
        <f>'5 Recursos'!#REF!</f>
        <v>#REF!</v>
      </c>
      <c r="E86" s="404" t="e">
        <f>'5 Recursos'!#REF!</f>
        <v>#REF!</v>
      </c>
      <c r="F86" s="404" t="e">
        <f>'5 Recursos'!#REF!</f>
        <v>#REF!</v>
      </c>
      <c r="G86" s="404" t="e">
        <f>'5 Recursos'!#REF!</f>
        <v>#REF!</v>
      </c>
      <c r="H86" s="404" t="e">
        <f>'5 Recursos'!#REF!</f>
        <v>#REF!</v>
      </c>
      <c r="I86" s="404" t="e">
        <f>'5 Recursos'!#REF!</f>
        <v>#REF!</v>
      </c>
      <c r="J86" s="404" t="e">
        <f>'5 Recursos'!#REF!</f>
        <v>#REF!</v>
      </c>
      <c r="K86" s="404" t="e">
        <f>'5 Recursos'!#REF!</f>
        <v>#REF!</v>
      </c>
      <c r="L86" s="404" t="e">
        <f>'5 Recursos'!#REF!</f>
        <v>#REF!</v>
      </c>
      <c r="M86" s="404" t="e">
        <f>'5 Recursos'!#REF!</f>
        <v>#REF!</v>
      </c>
      <c r="N86" s="404" t="e">
        <f>'5 Recursos'!#REF!</f>
        <v>#REF!</v>
      </c>
      <c r="O86" s="404" t="e">
        <f>'5 Recursos'!#REF!</f>
        <v>#REF!</v>
      </c>
      <c r="P86" s="404" t="e">
        <f>'5 Recursos'!#REF!</f>
        <v>#REF!</v>
      </c>
      <c r="Q86" s="404" t="e">
        <f>'5 Recursos'!#REF!</f>
        <v>#REF!</v>
      </c>
      <c r="R86" s="404" t="e">
        <f>'5 Recursos'!#REF!</f>
        <v>#REF!</v>
      </c>
      <c r="S86" s="404" t="e">
        <f>'5 Recursos'!#REF!</f>
        <v>#REF!</v>
      </c>
      <c r="T86" s="404" t="e">
        <f>'5 Recursos'!#REF!</f>
        <v>#REF!</v>
      </c>
      <c r="U86" s="404" t="e">
        <f>'5 Recursos'!#REF!</f>
        <v>#REF!</v>
      </c>
      <c r="V86" s="404" t="e">
        <f>'5 Recursos'!#REF!</f>
        <v>#REF!</v>
      </c>
      <c r="W86" s="404" t="e">
        <f>'5 Recursos'!#REF!</f>
        <v>#REF!</v>
      </c>
      <c r="X86" s="404" t="e">
        <f>'5 Recursos'!#REF!</f>
        <v>#REF!</v>
      </c>
      <c r="Y86" s="404" t="e">
        <f>'5 Recursos'!#REF!</f>
        <v>#REF!</v>
      </c>
      <c r="Z86" s="404" t="e">
        <f>'5 Recursos'!#REF!</f>
        <v>#REF!</v>
      </c>
      <c r="AA86" s="404" t="e">
        <f>'5 Recursos'!#REF!</f>
        <v>#REF!</v>
      </c>
      <c r="AB86" s="404" t="e">
        <f>'5 Recursos'!#REF!</f>
        <v>#REF!</v>
      </c>
      <c r="AC86" s="404" t="e">
        <f>'5 Recursos'!#REF!</f>
        <v>#REF!</v>
      </c>
      <c r="AD86" s="404" t="e">
        <f>'5 Recursos'!#REF!</f>
        <v>#REF!</v>
      </c>
      <c r="AE86" s="404" t="e">
        <f>'5 Recursos'!#REF!</f>
        <v>#REF!</v>
      </c>
      <c r="AF86" s="404" t="e">
        <f>'5 Recursos'!#REF!</f>
        <v>#REF!</v>
      </c>
    </row>
    <row r="87" spans="1:32" x14ac:dyDescent="0.35">
      <c r="A87" s="570" t="s">
        <v>2317</v>
      </c>
      <c r="B87" s="404" t="e">
        <f>'5 Recursos'!#REF!</f>
        <v>#REF!</v>
      </c>
      <c r="C87" s="404" t="e">
        <f>'5 Recursos'!#REF!</f>
        <v>#REF!</v>
      </c>
      <c r="D87" s="404" t="e">
        <f>'5 Recursos'!#REF!</f>
        <v>#REF!</v>
      </c>
      <c r="E87" s="404" t="e">
        <f>'5 Recursos'!#REF!</f>
        <v>#REF!</v>
      </c>
      <c r="F87" s="404" t="e">
        <f>'5 Recursos'!#REF!</f>
        <v>#REF!</v>
      </c>
      <c r="G87" s="404" t="e">
        <f>'5 Recursos'!#REF!</f>
        <v>#REF!</v>
      </c>
      <c r="H87" s="404" t="e">
        <f>'5 Recursos'!#REF!</f>
        <v>#REF!</v>
      </c>
      <c r="I87" s="404" t="e">
        <f>'5 Recursos'!#REF!</f>
        <v>#REF!</v>
      </c>
      <c r="J87" s="404" t="e">
        <f>'5 Recursos'!#REF!</f>
        <v>#REF!</v>
      </c>
      <c r="K87" s="404" t="e">
        <f>'5 Recursos'!#REF!</f>
        <v>#REF!</v>
      </c>
      <c r="L87" s="404" t="e">
        <f>'5 Recursos'!#REF!</f>
        <v>#REF!</v>
      </c>
      <c r="M87" s="404" t="e">
        <f>'5 Recursos'!#REF!</f>
        <v>#REF!</v>
      </c>
      <c r="N87" s="404" t="e">
        <f>'5 Recursos'!#REF!</f>
        <v>#REF!</v>
      </c>
      <c r="O87" s="404" t="e">
        <f>'5 Recursos'!#REF!</f>
        <v>#REF!</v>
      </c>
      <c r="P87" s="404" t="e">
        <f>'5 Recursos'!#REF!</f>
        <v>#REF!</v>
      </c>
      <c r="Q87" s="404" t="e">
        <f>'5 Recursos'!#REF!</f>
        <v>#REF!</v>
      </c>
      <c r="R87" s="404" t="e">
        <f>'5 Recursos'!#REF!</f>
        <v>#REF!</v>
      </c>
      <c r="S87" s="404" t="e">
        <f>'5 Recursos'!#REF!</f>
        <v>#REF!</v>
      </c>
      <c r="T87" s="404" t="e">
        <f>'5 Recursos'!#REF!</f>
        <v>#REF!</v>
      </c>
      <c r="U87" s="404" t="e">
        <f>'5 Recursos'!#REF!</f>
        <v>#REF!</v>
      </c>
      <c r="V87" s="404" t="e">
        <f>'5 Recursos'!#REF!</f>
        <v>#REF!</v>
      </c>
      <c r="W87" s="404" t="e">
        <f>'5 Recursos'!#REF!</f>
        <v>#REF!</v>
      </c>
      <c r="X87" s="404" t="e">
        <f>'5 Recursos'!#REF!</f>
        <v>#REF!</v>
      </c>
      <c r="Y87" s="404" t="e">
        <f>'5 Recursos'!#REF!</f>
        <v>#REF!</v>
      </c>
      <c r="Z87" s="404" t="e">
        <f>'5 Recursos'!#REF!</f>
        <v>#REF!</v>
      </c>
      <c r="AA87" s="404" t="e">
        <f>'5 Recursos'!#REF!</f>
        <v>#REF!</v>
      </c>
      <c r="AB87" s="404" t="e">
        <f>'5 Recursos'!#REF!</f>
        <v>#REF!</v>
      </c>
      <c r="AC87" s="404" t="e">
        <f>'5 Recursos'!#REF!</f>
        <v>#REF!</v>
      </c>
      <c r="AD87" s="404" t="e">
        <f>'5 Recursos'!#REF!</f>
        <v>#REF!</v>
      </c>
      <c r="AE87" s="404" t="e">
        <f>'5 Recursos'!#REF!</f>
        <v>#REF!</v>
      </c>
      <c r="AF87" s="404" t="e">
        <f>'5 Recursos'!#REF!</f>
        <v>#REF!</v>
      </c>
    </row>
    <row r="88" spans="1:32" x14ac:dyDescent="0.35">
      <c r="A88" s="570" t="s">
        <v>2318</v>
      </c>
      <c r="B88" s="404" t="e">
        <f>'5 Recursos'!#REF!</f>
        <v>#REF!</v>
      </c>
      <c r="C88" s="404" t="e">
        <f>'5 Recursos'!#REF!</f>
        <v>#REF!</v>
      </c>
      <c r="D88" s="404" t="e">
        <f>'5 Recursos'!#REF!</f>
        <v>#REF!</v>
      </c>
      <c r="E88" s="404" t="e">
        <f>'5 Recursos'!#REF!</f>
        <v>#REF!</v>
      </c>
      <c r="F88" s="404" t="e">
        <f>'5 Recursos'!#REF!</f>
        <v>#REF!</v>
      </c>
      <c r="G88" s="404" t="e">
        <f>'5 Recursos'!#REF!</f>
        <v>#REF!</v>
      </c>
      <c r="H88" s="404" t="e">
        <f>'5 Recursos'!#REF!</f>
        <v>#REF!</v>
      </c>
      <c r="I88" s="404" t="e">
        <f>'5 Recursos'!#REF!</f>
        <v>#REF!</v>
      </c>
      <c r="J88" s="404" t="e">
        <f>'5 Recursos'!#REF!</f>
        <v>#REF!</v>
      </c>
      <c r="K88" s="404" t="e">
        <f>'5 Recursos'!#REF!</f>
        <v>#REF!</v>
      </c>
      <c r="L88" s="404" t="e">
        <f>'5 Recursos'!#REF!</f>
        <v>#REF!</v>
      </c>
      <c r="M88" s="404" t="e">
        <f>'5 Recursos'!#REF!</f>
        <v>#REF!</v>
      </c>
      <c r="N88" s="404" t="e">
        <f>'5 Recursos'!#REF!</f>
        <v>#REF!</v>
      </c>
      <c r="O88" s="404" t="e">
        <f>'5 Recursos'!#REF!</f>
        <v>#REF!</v>
      </c>
      <c r="P88" s="404" t="e">
        <f>'5 Recursos'!#REF!</f>
        <v>#REF!</v>
      </c>
      <c r="Q88" s="404" t="e">
        <f>'5 Recursos'!#REF!</f>
        <v>#REF!</v>
      </c>
      <c r="R88" s="404" t="e">
        <f>'5 Recursos'!#REF!</f>
        <v>#REF!</v>
      </c>
      <c r="S88" s="404" t="e">
        <f>'5 Recursos'!#REF!</f>
        <v>#REF!</v>
      </c>
      <c r="T88" s="404" t="e">
        <f>'5 Recursos'!#REF!</f>
        <v>#REF!</v>
      </c>
      <c r="U88" s="404" t="e">
        <f>'5 Recursos'!#REF!</f>
        <v>#REF!</v>
      </c>
      <c r="V88" s="404" t="e">
        <f>'5 Recursos'!#REF!</f>
        <v>#REF!</v>
      </c>
      <c r="W88" s="404" t="e">
        <f>'5 Recursos'!#REF!</f>
        <v>#REF!</v>
      </c>
      <c r="X88" s="404" t="e">
        <f>'5 Recursos'!#REF!</f>
        <v>#REF!</v>
      </c>
      <c r="Y88" s="404" t="e">
        <f>'5 Recursos'!#REF!</f>
        <v>#REF!</v>
      </c>
      <c r="Z88" s="404" t="e">
        <f>'5 Recursos'!#REF!</f>
        <v>#REF!</v>
      </c>
      <c r="AA88" s="404" t="e">
        <f>'5 Recursos'!#REF!</f>
        <v>#REF!</v>
      </c>
      <c r="AB88" s="404" t="e">
        <f>'5 Recursos'!#REF!</f>
        <v>#REF!</v>
      </c>
      <c r="AC88" s="404" t="e">
        <f>'5 Recursos'!#REF!</f>
        <v>#REF!</v>
      </c>
      <c r="AD88" s="404" t="e">
        <f>'5 Recursos'!#REF!</f>
        <v>#REF!</v>
      </c>
      <c r="AE88" s="404" t="e">
        <f>'5 Recursos'!#REF!</f>
        <v>#REF!</v>
      </c>
      <c r="AF88" s="404" t="e">
        <f>'5 Recursos'!#REF!</f>
        <v>#REF!</v>
      </c>
    </row>
    <row r="89" spans="1:32" x14ac:dyDescent="0.35">
      <c r="A89" s="570" t="s">
        <v>2319</v>
      </c>
      <c r="B89" s="404" t="e">
        <f>'5 Recursos'!#REF!</f>
        <v>#REF!</v>
      </c>
      <c r="C89" s="404" t="e">
        <f>'5 Recursos'!#REF!</f>
        <v>#REF!</v>
      </c>
      <c r="D89" s="404" t="e">
        <f>'5 Recursos'!#REF!</f>
        <v>#REF!</v>
      </c>
      <c r="E89" s="404" t="e">
        <f>'5 Recursos'!#REF!</f>
        <v>#REF!</v>
      </c>
      <c r="F89" s="404" t="e">
        <f>'5 Recursos'!#REF!</f>
        <v>#REF!</v>
      </c>
      <c r="G89" s="404" t="e">
        <f>'5 Recursos'!#REF!</f>
        <v>#REF!</v>
      </c>
      <c r="H89" s="404" t="e">
        <f>'5 Recursos'!#REF!</f>
        <v>#REF!</v>
      </c>
      <c r="I89" s="404" t="e">
        <f>'5 Recursos'!#REF!</f>
        <v>#REF!</v>
      </c>
      <c r="J89" s="404" t="e">
        <f>'5 Recursos'!#REF!</f>
        <v>#REF!</v>
      </c>
      <c r="K89" s="404" t="e">
        <f>'5 Recursos'!#REF!</f>
        <v>#REF!</v>
      </c>
      <c r="L89" s="404" t="e">
        <f>'5 Recursos'!#REF!</f>
        <v>#REF!</v>
      </c>
      <c r="M89" s="404" t="e">
        <f>'5 Recursos'!#REF!</f>
        <v>#REF!</v>
      </c>
      <c r="N89" s="404" t="e">
        <f>'5 Recursos'!#REF!</f>
        <v>#REF!</v>
      </c>
      <c r="O89" s="404" t="e">
        <f>'5 Recursos'!#REF!</f>
        <v>#REF!</v>
      </c>
      <c r="P89" s="404" t="e">
        <f>'5 Recursos'!#REF!</f>
        <v>#REF!</v>
      </c>
      <c r="Q89" s="404" t="e">
        <f>'5 Recursos'!#REF!</f>
        <v>#REF!</v>
      </c>
      <c r="R89" s="404" t="e">
        <f>'5 Recursos'!#REF!</f>
        <v>#REF!</v>
      </c>
      <c r="S89" s="404" t="e">
        <f>'5 Recursos'!#REF!</f>
        <v>#REF!</v>
      </c>
      <c r="T89" s="404" t="e">
        <f>'5 Recursos'!#REF!</f>
        <v>#REF!</v>
      </c>
      <c r="U89" s="404" t="e">
        <f>'5 Recursos'!#REF!</f>
        <v>#REF!</v>
      </c>
      <c r="V89" s="404" t="e">
        <f>'5 Recursos'!#REF!</f>
        <v>#REF!</v>
      </c>
      <c r="W89" s="404" t="e">
        <f>'5 Recursos'!#REF!</f>
        <v>#REF!</v>
      </c>
      <c r="X89" s="404" t="e">
        <f>'5 Recursos'!#REF!</f>
        <v>#REF!</v>
      </c>
      <c r="Y89" s="404" t="e">
        <f>'5 Recursos'!#REF!</f>
        <v>#REF!</v>
      </c>
      <c r="Z89" s="404" t="e">
        <f>'5 Recursos'!#REF!</f>
        <v>#REF!</v>
      </c>
      <c r="AA89" s="404" t="e">
        <f>'5 Recursos'!#REF!</f>
        <v>#REF!</v>
      </c>
      <c r="AB89" s="404" t="e">
        <f>'5 Recursos'!#REF!</f>
        <v>#REF!</v>
      </c>
      <c r="AC89" s="404" t="e">
        <f>'5 Recursos'!#REF!</f>
        <v>#REF!</v>
      </c>
      <c r="AD89" s="404" t="e">
        <f>'5 Recursos'!#REF!</f>
        <v>#REF!</v>
      </c>
      <c r="AE89" s="404" t="e">
        <f>'5 Recursos'!#REF!</f>
        <v>#REF!</v>
      </c>
      <c r="AF89" s="404" t="e">
        <f>'5 Recursos'!#REF!</f>
        <v>#REF!</v>
      </c>
    </row>
    <row r="90" spans="1:32" x14ac:dyDescent="0.35">
      <c r="A90" s="570" t="s">
        <v>2320</v>
      </c>
      <c r="B90" s="404" t="e">
        <f>'5 Recursos'!#REF!</f>
        <v>#REF!</v>
      </c>
      <c r="C90" s="404" t="e">
        <f>'5 Recursos'!#REF!</f>
        <v>#REF!</v>
      </c>
      <c r="D90" s="404" t="e">
        <f>'5 Recursos'!#REF!</f>
        <v>#REF!</v>
      </c>
      <c r="E90" s="404" t="e">
        <f>'5 Recursos'!#REF!</f>
        <v>#REF!</v>
      </c>
      <c r="F90" s="404" t="e">
        <f>'5 Recursos'!#REF!</f>
        <v>#REF!</v>
      </c>
      <c r="G90" s="404" t="e">
        <f>'5 Recursos'!#REF!</f>
        <v>#REF!</v>
      </c>
      <c r="H90" s="404" t="e">
        <f>'5 Recursos'!#REF!</f>
        <v>#REF!</v>
      </c>
      <c r="I90" s="404" t="e">
        <f>'5 Recursos'!#REF!</f>
        <v>#REF!</v>
      </c>
      <c r="J90" s="404" t="e">
        <f>'5 Recursos'!#REF!</f>
        <v>#REF!</v>
      </c>
      <c r="K90" s="404" t="e">
        <f>'5 Recursos'!#REF!</f>
        <v>#REF!</v>
      </c>
      <c r="L90" s="404" t="e">
        <f>'5 Recursos'!#REF!</f>
        <v>#REF!</v>
      </c>
      <c r="M90" s="404" t="e">
        <f>'5 Recursos'!#REF!</f>
        <v>#REF!</v>
      </c>
      <c r="N90" s="404" t="e">
        <f>'5 Recursos'!#REF!</f>
        <v>#REF!</v>
      </c>
      <c r="O90" s="404" t="e">
        <f>'5 Recursos'!#REF!</f>
        <v>#REF!</v>
      </c>
      <c r="P90" s="404" t="e">
        <f>'5 Recursos'!#REF!</f>
        <v>#REF!</v>
      </c>
      <c r="Q90" s="404" t="e">
        <f>'5 Recursos'!#REF!</f>
        <v>#REF!</v>
      </c>
      <c r="R90" s="404" t="e">
        <f>'5 Recursos'!#REF!</f>
        <v>#REF!</v>
      </c>
      <c r="S90" s="404" t="e">
        <f>'5 Recursos'!#REF!</f>
        <v>#REF!</v>
      </c>
      <c r="T90" s="404" t="e">
        <f>'5 Recursos'!#REF!</f>
        <v>#REF!</v>
      </c>
      <c r="U90" s="404" t="e">
        <f>'5 Recursos'!#REF!</f>
        <v>#REF!</v>
      </c>
      <c r="V90" s="404" t="e">
        <f>'5 Recursos'!#REF!</f>
        <v>#REF!</v>
      </c>
      <c r="W90" s="404" t="e">
        <f>'5 Recursos'!#REF!</f>
        <v>#REF!</v>
      </c>
      <c r="X90" s="404" t="e">
        <f>'5 Recursos'!#REF!</f>
        <v>#REF!</v>
      </c>
      <c r="Y90" s="404" t="e">
        <f>'5 Recursos'!#REF!</f>
        <v>#REF!</v>
      </c>
      <c r="Z90" s="404" t="e">
        <f>'5 Recursos'!#REF!</f>
        <v>#REF!</v>
      </c>
      <c r="AA90" s="404" t="e">
        <f>'5 Recursos'!#REF!</f>
        <v>#REF!</v>
      </c>
      <c r="AB90" s="404" t="e">
        <f>'5 Recursos'!#REF!</f>
        <v>#REF!</v>
      </c>
      <c r="AC90" s="404" t="e">
        <f>'5 Recursos'!#REF!</f>
        <v>#REF!</v>
      </c>
      <c r="AD90" s="404" t="e">
        <f>'5 Recursos'!#REF!</f>
        <v>#REF!</v>
      </c>
      <c r="AE90" s="404" t="e">
        <f>'5 Recursos'!#REF!</f>
        <v>#REF!</v>
      </c>
      <c r="AF90" s="404" t="e">
        <f>'5 Recursos'!#REF!</f>
        <v>#REF!</v>
      </c>
    </row>
    <row r="91" spans="1:32" x14ac:dyDescent="0.35">
      <c r="A91" s="570" t="s">
        <v>2321</v>
      </c>
      <c r="B91" s="404" t="e">
        <f>'5 Recursos'!#REF!</f>
        <v>#REF!</v>
      </c>
      <c r="C91" s="404" t="e">
        <f>'5 Recursos'!#REF!</f>
        <v>#REF!</v>
      </c>
      <c r="D91" s="404" t="e">
        <f>'5 Recursos'!#REF!</f>
        <v>#REF!</v>
      </c>
      <c r="E91" s="404" t="e">
        <f>'5 Recursos'!#REF!</f>
        <v>#REF!</v>
      </c>
      <c r="F91" s="404" t="e">
        <f>'5 Recursos'!#REF!</f>
        <v>#REF!</v>
      </c>
      <c r="G91" s="404" t="e">
        <f>'5 Recursos'!#REF!</f>
        <v>#REF!</v>
      </c>
      <c r="H91" s="404" t="e">
        <f>'5 Recursos'!#REF!</f>
        <v>#REF!</v>
      </c>
      <c r="I91" s="404" t="e">
        <f>'5 Recursos'!#REF!</f>
        <v>#REF!</v>
      </c>
      <c r="J91" s="404" t="e">
        <f>'5 Recursos'!#REF!</f>
        <v>#REF!</v>
      </c>
      <c r="K91" s="404" t="e">
        <f>'5 Recursos'!#REF!</f>
        <v>#REF!</v>
      </c>
      <c r="L91" s="404" t="e">
        <f>'5 Recursos'!#REF!</f>
        <v>#REF!</v>
      </c>
      <c r="M91" s="404" t="e">
        <f>'5 Recursos'!#REF!</f>
        <v>#REF!</v>
      </c>
      <c r="N91" s="404" t="e">
        <f>'5 Recursos'!#REF!</f>
        <v>#REF!</v>
      </c>
      <c r="O91" s="404" t="e">
        <f>'5 Recursos'!#REF!</f>
        <v>#REF!</v>
      </c>
      <c r="P91" s="404" t="e">
        <f>'5 Recursos'!#REF!</f>
        <v>#REF!</v>
      </c>
      <c r="Q91" s="404" t="e">
        <f>'5 Recursos'!#REF!</f>
        <v>#REF!</v>
      </c>
      <c r="R91" s="404" t="e">
        <f>'5 Recursos'!#REF!</f>
        <v>#REF!</v>
      </c>
      <c r="S91" s="404" t="e">
        <f>'5 Recursos'!#REF!</f>
        <v>#REF!</v>
      </c>
      <c r="T91" s="404" t="e">
        <f>'5 Recursos'!#REF!</f>
        <v>#REF!</v>
      </c>
      <c r="U91" s="404" t="e">
        <f>'5 Recursos'!#REF!</f>
        <v>#REF!</v>
      </c>
      <c r="V91" s="404" t="e">
        <f>'5 Recursos'!#REF!</f>
        <v>#REF!</v>
      </c>
      <c r="W91" s="404" t="e">
        <f>'5 Recursos'!#REF!</f>
        <v>#REF!</v>
      </c>
      <c r="X91" s="404" t="e">
        <f>'5 Recursos'!#REF!</f>
        <v>#REF!</v>
      </c>
      <c r="Y91" s="404" t="e">
        <f>'5 Recursos'!#REF!</f>
        <v>#REF!</v>
      </c>
      <c r="Z91" s="404" t="e">
        <f>'5 Recursos'!#REF!</f>
        <v>#REF!</v>
      </c>
      <c r="AA91" s="404" t="e">
        <f>'5 Recursos'!#REF!</f>
        <v>#REF!</v>
      </c>
      <c r="AB91" s="404" t="e">
        <f>'5 Recursos'!#REF!</f>
        <v>#REF!</v>
      </c>
      <c r="AC91" s="404" t="e">
        <f>'5 Recursos'!#REF!</f>
        <v>#REF!</v>
      </c>
      <c r="AD91" s="404" t="e">
        <f>'5 Recursos'!#REF!</f>
        <v>#REF!</v>
      </c>
      <c r="AE91" s="404" t="e">
        <f>'5 Recursos'!#REF!</f>
        <v>#REF!</v>
      </c>
      <c r="AF91" s="404" t="e">
        <f>'5 Recursos'!#REF!</f>
        <v>#REF!</v>
      </c>
    </row>
    <row r="92" spans="1:32" x14ac:dyDescent="0.35">
      <c r="A92" s="570" t="s">
        <v>2322</v>
      </c>
      <c r="B92" s="404" t="e">
        <f>'5 Recursos'!#REF!</f>
        <v>#REF!</v>
      </c>
      <c r="C92" s="404" t="e">
        <f>'5 Recursos'!#REF!</f>
        <v>#REF!</v>
      </c>
      <c r="D92" s="404" t="e">
        <f>'5 Recursos'!#REF!</f>
        <v>#REF!</v>
      </c>
      <c r="E92" s="404" t="e">
        <f>'5 Recursos'!#REF!</f>
        <v>#REF!</v>
      </c>
      <c r="F92" s="404" t="e">
        <f>'5 Recursos'!#REF!</f>
        <v>#REF!</v>
      </c>
      <c r="G92" s="404" t="e">
        <f>'5 Recursos'!#REF!</f>
        <v>#REF!</v>
      </c>
      <c r="H92" s="404" t="e">
        <f>'5 Recursos'!#REF!</f>
        <v>#REF!</v>
      </c>
      <c r="I92" s="404" t="e">
        <f>'5 Recursos'!#REF!</f>
        <v>#REF!</v>
      </c>
      <c r="J92" s="404" t="e">
        <f>'5 Recursos'!#REF!</f>
        <v>#REF!</v>
      </c>
      <c r="K92" s="404" t="e">
        <f>'5 Recursos'!#REF!</f>
        <v>#REF!</v>
      </c>
      <c r="L92" s="404" t="e">
        <f>'5 Recursos'!#REF!</f>
        <v>#REF!</v>
      </c>
      <c r="M92" s="404" t="e">
        <f>'5 Recursos'!#REF!</f>
        <v>#REF!</v>
      </c>
      <c r="N92" s="404" t="e">
        <f>'5 Recursos'!#REF!</f>
        <v>#REF!</v>
      </c>
      <c r="O92" s="404" t="e">
        <f>'5 Recursos'!#REF!</f>
        <v>#REF!</v>
      </c>
      <c r="P92" s="404" t="e">
        <f>'5 Recursos'!#REF!</f>
        <v>#REF!</v>
      </c>
      <c r="Q92" s="404" t="e">
        <f>'5 Recursos'!#REF!</f>
        <v>#REF!</v>
      </c>
      <c r="R92" s="404" t="e">
        <f>'5 Recursos'!#REF!</f>
        <v>#REF!</v>
      </c>
      <c r="S92" s="404" t="e">
        <f>'5 Recursos'!#REF!</f>
        <v>#REF!</v>
      </c>
      <c r="T92" s="404" t="e">
        <f>'5 Recursos'!#REF!</f>
        <v>#REF!</v>
      </c>
      <c r="U92" s="404" t="e">
        <f>'5 Recursos'!#REF!</f>
        <v>#REF!</v>
      </c>
      <c r="V92" s="404" t="e">
        <f>'5 Recursos'!#REF!</f>
        <v>#REF!</v>
      </c>
      <c r="W92" s="404" t="e">
        <f>'5 Recursos'!#REF!</f>
        <v>#REF!</v>
      </c>
      <c r="X92" s="404" t="e">
        <f>'5 Recursos'!#REF!</f>
        <v>#REF!</v>
      </c>
      <c r="Y92" s="404" t="e">
        <f>'5 Recursos'!#REF!</f>
        <v>#REF!</v>
      </c>
      <c r="Z92" s="404" t="e">
        <f>'5 Recursos'!#REF!</f>
        <v>#REF!</v>
      </c>
      <c r="AA92" s="404" t="e">
        <f>'5 Recursos'!#REF!</f>
        <v>#REF!</v>
      </c>
      <c r="AB92" s="404" t="e">
        <f>'5 Recursos'!#REF!</f>
        <v>#REF!</v>
      </c>
      <c r="AC92" s="404" t="e">
        <f>'5 Recursos'!#REF!</f>
        <v>#REF!</v>
      </c>
      <c r="AD92" s="404" t="e">
        <f>'5 Recursos'!#REF!</f>
        <v>#REF!</v>
      </c>
      <c r="AE92" s="404" t="e">
        <f>'5 Recursos'!#REF!</f>
        <v>#REF!</v>
      </c>
      <c r="AF92" s="404" t="e">
        <f>'5 Recursos'!#REF!</f>
        <v>#REF!</v>
      </c>
    </row>
    <row r="93" spans="1:32" x14ac:dyDescent="0.35">
      <c r="A93" s="570" t="s">
        <v>2323</v>
      </c>
      <c r="B93" s="404" t="e">
        <f>'5 Recursos'!#REF!</f>
        <v>#REF!</v>
      </c>
      <c r="C93" s="404" t="e">
        <f>'5 Recursos'!#REF!</f>
        <v>#REF!</v>
      </c>
      <c r="D93" s="404" t="e">
        <f>'5 Recursos'!#REF!</f>
        <v>#REF!</v>
      </c>
      <c r="E93" s="404" t="e">
        <f>'5 Recursos'!#REF!</f>
        <v>#REF!</v>
      </c>
      <c r="F93" s="404" t="e">
        <f>'5 Recursos'!#REF!</f>
        <v>#REF!</v>
      </c>
      <c r="G93" s="404" t="e">
        <f>'5 Recursos'!#REF!</f>
        <v>#REF!</v>
      </c>
      <c r="H93" s="404" t="e">
        <f>'5 Recursos'!#REF!</f>
        <v>#REF!</v>
      </c>
      <c r="I93" s="404" t="e">
        <f>'5 Recursos'!#REF!</f>
        <v>#REF!</v>
      </c>
      <c r="J93" s="404" t="e">
        <f>'5 Recursos'!#REF!</f>
        <v>#REF!</v>
      </c>
      <c r="K93" s="404" t="e">
        <f>'5 Recursos'!#REF!</f>
        <v>#REF!</v>
      </c>
      <c r="L93" s="404" t="e">
        <f>'5 Recursos'!#REF!</f>
        <v>#REF!</v>
      </c>
      <c r="M93" s="404" t="e">
        <f>'5 Recursos'!#REF!</f>
        <v>#REF!</v>
      </c>
      <c r="N93" s="404" t="e">
        <f>'5 Recursos'!#REF!</f>
        <v>#REF!</v>
      </c>
      <c r="O93" s="404" t="e">
        <f>'5 Recursos'!#REF!</f>
        <v>#REF!</v>
      </c>
      <c r="P93" s="404" t="e">
        <f>'5 Recursos'!#REF!</f>
        <v>#REF!</v>
      </c>
      <c r="Q93" s="404" t="e">
        <f>'5 Recursos'!#REF!</f>
        <v>#REF!</v>
      </c>
      <c r="R93" s="404" t="e">
        <f>'5 Recursos'!#REF!</f>
        <v>#REF!</v>
      </c>
      <c r="S93" s="404" t="e">
        <f>'5 Recursos'!#REF!</f>
        <v>#REF!</v>
      </c>
      <c r="T93" s="404" t="e">
        <f>'5 Recursos'!#REF!</f>
        <v>#REF!</v>
      </c>
      <c r="U93" s="404" t="e">
        <f>'5 Recursos'!#REF!</f>
        <v>#REF!</v>
      </c>
      <c r="V93" s="404" t="e">
        <f>'5 Recursos'!#REF!</f>
        <v>#REF!</v>
      </c>
      <c r="W93" s="404" t="e">
        <f>'5 Recursos'!#REF!</f>
        <v>#REF!</v>
      </c>
      <c r="X93" s="404" t="e">
        <f>'5 Recursos'!#REF!</f>
        <v>#REF!</v>
      </c>
      <c r="Y93" s="404" t="e">
        <f>'5 Recursos'!#REF!</f>
        <v>#REF!</v>
      </c>
      <c r="Z93" s="404" t="e">
        <f>'5 Recursos'!#REF!</f>
        <v>#REF!</v>
      </c>
      <c r="AA93" s="404" t="e">
        <f>'5 Recursos'!#REF!</f>
        <v>#REF!</v>
      </c>
      <c r="AB93" s="404" t="e">
        <f>'5 Recursos'!#REF!</f>
        <v>#REF!</v>
      </c>
      <c r="AC93" s="404" t="e">
        <f>'5 Recursos'!#REF!</f>
        <v>#REF!</v>
      </c>
      <c r="AD93" s="404" t="e">
        <f>'5 Recursos'!#REF!</f>
        <v>#REF!</v>
      </c>
      <c r="AE93" s="404" t="e">
        <f>'5 Recursos'!#REF!</f>
        <v>#REF!</v>
      </c>
      <c r="AF93" s="404" t="e">
        <f>'5 Recursos'!#REF!</f>
        <v>#REF!</v>
      </c>
    </row>
    <row r="94" spans="1:32" x14ac:dyDescent="0.35">
      <c r="A94" s="570" t="s">
        <v>2324</v>
      </c>
      <c r="B94" s="404" t="e">
        <f>'5 Recursos'!#REF!</f>
        <v>#REF!</v>
      </c>
      <c r="C94" s="404" t="e">
        <f>'5 Recursos'!#REF!</f>
        <v>#REF!</v>
      </c>
      <c r="D94" s="404" t="e">
        <f>'5 Recursos'!#REF!</f>
        <v>#REF!</v>
      </c>
      <c r="E94" s="404" t="e">
        <f>'5 Recursos'!#REF!</f>
        <v>#REF!</v>
      </c>
      <c r="F94" s="404" t="e">
        <f>'5 Recursos'!#REF!</f>
        <v>#REF!</v>
      </c>
      <c r="G94" s="404" t="e">
        <f>'5 Recursos'!#REF!</f>
        <v>#REF!</v>
      </c>
      <c r="H94" s="404" t="e">
        <f>'5 Recursos'!#REF!</f>
        <v>#REF!</v>
      </c>
      <c r="I94" s="404" t="e">
        <f>'5 Recursos'!#REF!</f>
        <v>#REF!</v>
      </c>
      <c r="J94" s="404" t="e">
        <f>'5 Recursos'!#REF!</f>
        <v>#REF!</v>
      </c>
      <c r="K94" s="404" t="e">
        <f>'5 Recursos'!#REF!</f>
        <v>#REF!</v>
      </c>
      <c r="L94" s="404" t="e">
        <f>'5 Recursos'!#REF!</f>
        <v>#REF!</v>
      </c>
      <c r="M94" s="404" t="e">
        <f>'5 Recursos'!#REF!</f>
        <v>#REF!</v>
      </c>
      <c r="N94" s="404" t="e">
        <f>'5 Recursos'!#REF!</f>
        <v>#REF!</v>
      </c>
      <c r="O94" s="404" t="e">
        <f>'5 Recursos'!#REF!</f>
        <v>#REF!</v>
      </c>
      <c r="P94" s="404" t="e">
        <f>'5 Recursos'!#REF!</f>
        <v>#REF!</v>
      </c>
      <c r="Q94" s="404" t="e">
        <f>'5 Recursos'!#REF!</f>
        <v>#REF!</v>
      </c>
      <c r="R94" s="404" t="e">
        <f>'5 Recursos'!#REF!</f>
        <v>#REF!</v>
      </c>
      <c r="S94" s="404" t="e">
        <f>'5 Recursos'!#REF!</f>
        <v>#REF!</v>
      </c>
      <c r="T94" s="404" t="e">
        <f>'5 Recursos'!#REF!</f>
        <v>#REF!</v>
      </c>
      <c r="U94" s="404" t="e">
        <f>'5 Recursos'!#REF!</f>
        <v>#REF!</v>
      </c>
      <c r="V94" s="404" t="e">
        <f>'5 Recursos'!#REF!</f>
        <v>#REF!</v>
      </c>
      <c r="W94" s="404" t="e">
        <f>'5 Recursos'!#REF!</f>
        <v>#REF!</v>
      </c>
      <c r="X94" s="404" t="e">
        <f>'5 Recursos'!#REF!</f>
        <v>#REF!</v>
      </c>
      <c r="Y94" s="404" t="e">
        <f>'5 Recursos'!#REF!</f>
        <v>#REF!</v>
      </c>
      <c r="Z94" s="404" t="e">
        <f>'5 Recursos'!#REF!</f>
        <v>#REF!</v>
      </c>
      <c r="AA94" s="404" t="e">
        <f>'5 Recursos'!#REF!</f>
        <v>#REF!</v>
      </c>
      <c r="AB94" s="404" t="e">
        <f>'5 Recursos'!#REF!</f>
        <v>#REF!</v>
      </c>
      <c r="AC94" s="404" t="e">
        <f>'5 Recursos'!#REF!</f>
        <v>#REF!</v>
      </c>
      <c r="AD94" s="404" t="e">
        <f>'5 Recursos'!#REF!</f>
        <v>#REF!</v>
      </c>
      <c r="AE94" s="404" t="e">
        <f>'5 Recursos'!#REF!</f>
        <v>#REF!</v>
      </c>
      <c r="AF94" s="404" t="e">
        <f>'5 Recursos'!#REF!</f>
        <v>#REF!</v>
      </c>
    </row>
    <row r="95" spans="1:32" x14ac:dyDescent="0.35">
      <c r="A95" s="570" t="s">
        <v>2325</v>
      </c>
      <c r="B95" s="404" t="e">
        <f>'5 Recursos'!#REF!</f>
        <v>#REF!</v>
      </c>
      <c r="C95" s="404" t="e">
        <f>'5 Recursos'!#REF!</f>
        <v>#REF!</v>
      </c>
      <c r="D95" s="404" t="e">
        <f>'5 Recursos'!#REF!</f>
        <v>#REF!</v>
      </c>
      <c r="E95" s="404" t="e">
        <f>'5 Recursos'!#REF!</f>
        <v>#REF!</v>
      </c>
      <c r="F95" s="404" t="e">
        <f>'5 Recursos'!#REF!</f>
        <v>#REF!</v>
      </c>
      <c r="G95" s="404" t="e">
        <f>'5 Recursos'!#REF!</f>
        <v>#REF!</v>
      </c>
      <c r="H95" s="404" t="e">
        <f>'5 Recursos'!#REF!</f>
        <v>#REF!</v>
      </c>
      <c r="I95" s="404" t="e">
        <f>'5 Recursos'!#REF!</f>
        <v>#REF!</v>
      </c>
      <c r="J95" s="404" t="e">
        <f>'5 Recursos'!#REF!</f>
        <v>#REF!</v>
      </c>
      <c r="K95" s="404" t="e">
        <f>'5 Recursos'!#REF!</f>
        <v>#REF!</v>
      </c>
      <c r="L95" s="404" t="e">
        <f>'5 Recursos'!#REF!</f>
        <v>#REF!</v>
      </c>
      <c r="M95" s="404" t="e">
        <f>'5 Recursos'!#REF!</f>
        <v>#REF!</v>
      </c>
      <c r="N95" s="404" t="e">
        <f>'5 Recursos'!#REF!</f>
        <v>#REF!</v>
      </c>
      <c r="O95" s="404" t="e">
        <f>'5 Recursos'!#REF!</f>
        <v>#REF!</v>
      </c>
      <c r="P95" s="404" t="e">
        <f>'5 Recursos'!#REF!</f>
        <v>#REF!</v>
      </c>
      <c r="Q95" s="404" t="e">
        <f>'5 Recursos'!#REF!</f>
        <v>#REF!</v>
      </c>
      <c r="R95" s="404" t="e">
        <f>'5 Recursos'!#REF!</f>
        <v>#REF!</v>
      </c>
      <c r="S95" s="404" t="e">
        <f>'5 Recursos'!#REF!</f>
        <v>#REF!</v>
      </c>
      <c r="T95" s="404" t="e">
        <f>'5 Recursos'!#REF!</f>
        <v>#REF!</v>
      </c>
      <c r="U95" s="404" t="e">
        <f>'5 Recursos'!#REF!</f>
        <v>#REF!</v>
      </c>
      <c r="V95" s="404" t="e">
        <f>'5 Recursos'!#REF!</f>
        <v>#REF!</v>
      </c>
      <c r="W95" s="404" t="e">
        <f>'5 Recursos'!#REF!</f>
        <v>#REF!</v>
      </c>
      <c r="X95" s="404" t="e">
        <f>'5 Recursos'!#REF!</f>
        <v>#REF!</v>
      </c>
      <c r="Y95" s="404" t="e">
        <f>'5 Recursos'!#REF!</f>
        <v>#REF!</v>
      </c>
      <c r="Z95" s="404" t="e">
        <f>'5 Recursos'!#REF!</f>
        <v>#REF!</v>
      </c>
      <c r="AA95" s="404" t="e">
        <f>'5 Recursos'!#REF!</f>
        <v>#REF!</v>
      </c>
      <c r="AB95" s="404" t="e">
        <f>'5 Recursos'!#REF!</f>
        <v>#REF!</v>
      </c>
      <c r="AC95" s="404" t="e">
        <f>'5 Recursos'!#REF!</f>
        <v>#REF!</v>
      </c>
      <c r="AD95" s="404" t="e">
        <f>'5 Recursos'!#REF!</f>
        <v>#REF!</v>
      </c>
      <c r="AE95" s="404" t="e">
        <f>'5 Recursos'!#REF!</f>
        <v>#REF!</v>
      </c>
      <c r="AF95" s="404" t="e">
        <f>'5 Recursos'!#REF!</f>
        <v>#REF!</v>
      </c>
    </row>
    <row r="96" spans="1:32" x14ac:dyDescent="0.35">
      <c r="A96" s="570" t="s">
        <v>2326</v>
      </c>
      <c r="B96" s="404" t="e">
        <f>'5 Recursos'!#REF!</f>
        <v>#REF!</v>
      </c>
      <c r="C96" s="404" t="e">
        <f>'5 Recursos'!#REF!</f>
        <v>#REF!</v>
      </c>
      <c r="D96" s="404" t="e">
        <f>'5 Recursos'!#REF!</f>
        <v>#REF!</v>
      </c>
      <c r="E96" s="404" t="e">
        <f>'5 Recursos'!#REF!</f>
        <v>#REF!</v>
      </c>
      <c r="F96" s="404" t="e">
        <f>'5 Recursos'!#REF!</f>
        <v>#REF!</v>
      </c>
      <c r="G96" s="404" t="e">
        <f>'5 Recursos'!#REF!</f>
        <v>#REF!</v>
      </c>
      <c r="H96" s="404" t="e">
        <f>'5 Recursos'!#REF!</f>
        <v>#REF!</v>
      </c>
      <c r="I96" s="404" t="e">
        <f>'5 Recursos'!#REF!</f>
        <v>#REF!</v>
      </c>
      <c r="J96" s="404" t="e">
        <f>'5 Recursos'!#REF!</f>
        <v>#REF!</v>
      </c>
      <c r="K96" s="404" t="e">
        <f>'5 Recursos'!#REF!</f>
        <v>#REF!</v>
      </c>
      <c r="L96" s="404" t="e">
        <f>'5 Recursos'!#REF!</f>
        <v>#REF!</v>
      </c>
      <c r="M96" s="404" t="e">
        <f>'5 Recursos'!#REF!</f>
        <v>#REF!</v>
      </c>
      <c r="N96" s="404" t="e">
        <f>'5 Recursos'!#REF!</f>
        <v>#REF!</v>
      </c>
      <c r="O96" s="404" t="e">
        <f>'5 Recursos'!#REF!</f>
        <v>#REF!</v>
      </c>
      <c r="P96" s="404" t="e">
        <f>'5 Recursos'!#REF!</f>
        <v>#REF!</v>
      </c>
      <c r="Q96" s="404" t="e">
        <f>'5 Recursos'!#REF!</f>
        <v>#REF!</v>
      </c>
      <c r="R96" s="404" t="e">
        <f>'5 Recursos'!#REF!</f>
        <v>#REF!</v>
      </c>
      <c r="S96" s="404" t="e">
        <f>'5 Recursos'!#REF!</f>
        <v>#REF!</v>
      </c>
      <c r="T96" s="404" t="e">
        <f>'5 Recursos'!#REF!</f>
        <v>#REF!</v>
      </c>
      <c r="U96" s="404" t="e">
        <f>'5 Recursos'!#REF!</f>
        <v>#REF!</v>
      </c>
      <c r="V96" s="404" t="e">
        <f>'5 Recursos'!#REF!</f>
        <v>#REF!</v>
      </c>
      <c r="W96" s="404" t="e">
        <f>'5 Recursos'!#REF!</f>
        <v>#REF!</v>
      </c>
      <c r="X96" s="404" t="e">
        <f>'5 Recursos'!#REF!</f>
        <v>#REF!</v>
      </c>
      <c r="Y96" s="404" t="e">
        <f>'5 Recursos'!#REF!</f>
        <v>#REF!</v>
      </c>
      <c r="Z96" s="404" t="e">
        <f>'5 Recursos'!#REF!</f>
        <v>#REF!</v>
      </c>
      <c r="AA96" s="404" t="e">
        <f>'5 Recursos'!#REF!</f>
        <v>#REF!</v>
      </c>
      <c r="AB96" s="404" t="e">
        <f>'5 Recursos'!#REF!</f>
        <v>#REF!</v>
      </c>
      <c r="AC96" s="404" t="e">
        <f>'5 Recursos'!#REF!</f>
        <v>#REF!</v>
      </c>
      <c r="AD96" s="404" t="e">
        <f>'5 Recursos'!#REF!</f>
        <v>#REF!</v>
      </c>
      <c r="AE96" s="404" t="e">
        <f>'5 Recursos'!#REF!</f>
        <v>#REF!</v>
      </c>
      <c r="AF96" s="404" t="e">
        <f>'5 Recursos'!#REF!</f>
        <v>#REF!</v>
      </c>
    </row>
    <row r="97" spans="1:32" x14ac:dyDescent="0.35">
      <c r="A97" s="570" t="s">
        <v>2327</v>
      </c>
      <c r="B97" s="404" t="e">
        <f>'5 Recursos'!#REF!</f>
        <v>#REF!</v>
      </c>
      <c r="C97" s="404" t="e">
        <f>'5 Recursos'!#REF!</f>
        <v>#REF!</v>
      </c>
      <c r="D97" s="404" t="e">
        <f>'5 Recursos'!#REF!</f>
        <v>#REF!</v>
      </c>
      <c r="E97" s="404" t="e">
        <f>'5 Recursos'!#REF!</f>
        <v>#REF!</v>
      </c>
      <c r="F97" s="404" t="e">
        <f>'5 Recursos'!#REF!</f>
        <v>#REF!</v>
      </c>
      <c r="G97" s="404" t="e">
        <f>'5 Recursos'!#REF!</f>
        <v>#REF!</v>
      </c>
      <c r="H97" s="404" t="e">
        <f>'5 Recursos'!#REF!</f>
        <v>#REF!</v>
      </c>
      <c r="I97" s="404" t="e">
        <f>'5 Recursos'!#REF!</f>
        <v>#REF!</v>
      </c>
      <c r="J97" s="404" t="e">
        <f>'5 Recursos'!#REF!</f>
        <v>#REF!</v>
      </c>
      <c r="K97" s="404" t="e">
        <f>'5 Recursos'!#REF!</f>
        <v>#REF!</v>
      </c>
      <c r="L97" s="404" t="e">
        <f>'5 Recursos'!#REF!</f>
        <v>#REF!</v>
      </c>
      <c r="M97" s="404" t="e">
        <f>'5 Recursos'!#REF!</f>
        <v>#REF!</v>
      </c>
      <c r="N97" s="404" t="e">
        <f>'5 Recursos'!#REF!</f>
        <v>#REF!</v>
      </c>
      <c r="O97" s="404" t="e">
        <f>'5 Recursos'!#REF!</f>
        <v>#REF!</v>
      </c>
      <c r="P97" s="404" t="e">
        <f>'5 Recursos'!#REF!</f>
        <v>#REF!</v>
      </c>
      <c r="Q97" s="404" t="e">
        <f>'5 Recursos'!#REF!</f>
        <v>#REF!</v>
      </c>
      <c r="R97" s="404" t="e">
        <f>'5 Recursos'!#REF!</f>
        <v>#REF!</v>
      </c>
      <c r="S97" s="404" t="e">
        <f>'5 Recursos'!#REF!</f>
        <v>#REF!</v>
      </c>
      <c r="T97" s="404" t="e">
        <f>'5 Recursos'!#REF!</f>
        <v>#REF!</v>
      </c>
      <c r="U97" s="404" t="e">
        <f>'5 Recursos'!#REF!</f>
        <v>#REF!</v>
      </c>
      <c r="V97" s="404" t="e">
        <f>'5 Recursos'!#REF!</f>
        <v>#REF!</v>
      </c>
      <c r="W97" s="404" t="e">
        <f>'5 Recursos'!#REF!</f>
        <v>#REF!</v>
      </c>
      <c r="X97" s="404" t="e">
        <f>'5 Recursos'!#REF!</f>
        <v>#REF!</v>
      </c>
      <c r="Y97" s="404" t="e">
        <f>'5 Recursos'!#REF!</f>
        <v>#REF!</v>
      </c>
      <c r="Z97" s="404" t="e">
        <f>'5 Recursos'!#REF!</f>
        <v>#REF!</v>
      </c>
      <c r="AA97" s="404" t="e">
        <f>'5 Recursos'!#REF!</f>
        <v>#REF!</v>
      </c>
      <c r="AB97" s="404" t="e">
        <f>'5 Recursos'!#REF!</f>
        <v>#REF!</v>
      </c>
      <c r="AC97" s="404" t="e">
        <f>'5 Recursos'!#REF!</f>
        <v>#REF!</v>
      </c>
      <c r="AD97" s="404" t="e">
        <f>'5 Recursos'!#REF!</f>
        <v>#REF!</v>
      </c>
      <c r="AE97" s="404" t="e">
        <f>'5 Recursos'!#REF!</f>
        <v>#REF!</v>
      </c>
      <c r="AF97" s="404" t="e">
        <f>'5 Recursos'!#REF!</f>
        <v>#REF!</v>
      </c>
    </row>
    <row r="98" spans="1:32" x14ac:dyDescent="0.35">
      <c r="A98" s="570" t="s">
        <v>2328</v>
      </c>
      <c r="B98" s="404" t="e">
        <f>'5 Recursos'!#REF!</f>
        <v>#REF!</v>
      </c>
      <c r="C98" s="404" t="e">
        <f>'5 Recursos'!#REF!</f>
        <v>#REF!</v>
      </c>
      <c r="D98" s="404" t="e">
        <f>'5 Recursos'!#REF!</f>
        <v>#REF!</v>
      </c>
      <c r="E98" s="404" t="e">
        <f>'5 Recursos'!#REF!</f>
        <v>#REF!</v>
      </c>
      <c r="F98" s="404" t="e">
        <f>'5 Recursos'!#REF!</f>
        <v>#REF!</v>
      </c>
      <c r="G98" s="404" t="e">
        <f>'5 Recursos'!#REF!</f>
        <v>#REF!</v>
      </c>
      <c r="H98" s="404" t="e">
        <f>'5 Recursos'!#REF!</f>
        <v>#REF!</v>
      </c>
      <c r="I98" s="404" t="e">
        <f>'5 Recursos'!#REF!</f>
        <v>#REF!</v>
      </c>
      <c r="J98" s="404" t="e">
        <f>'5 Recursos'!#REF!</f>
        <v>#REF!</v>
      </c>
      <c r="K98" s="404" t="e">
        <f>'5 Recursos'!#REF!</f>
        <v>#REF!</v>
      </c>
      <c r="L98" s="404" t="e">
        <f>'5 Recursos'!#REF!</f>
        <v>#REF!</v>
      </c>
      <c r="M98" s="404" t="e">
        <f>'5 Recursos'!#REF!</f>
        <v>#REF!</v>
      </c>
      <c r="N98" s="404" t="e">
        <f>'5 Recursos'!#REF!</f>
        <v>#REF!</v>
      </c>
      <c r="O98" s="404" t="e">
        <f>'5 Recursos'!#REF!</f>
        <v>#REF!</v>
      </c>
      <c r="P98" s="404" t="e">
        <f>'5 Recursos'!#REF!</f>
        <v>#REF!</v>
      </c>
      <c r="Q98" s="404" t="e">
        <f>'5 Recursos'!#REF!</f>
        <v>#REF!</v>
      </c>
      <c r="R98" s="404" t="e">
        <f>'5 Recursos'!#REF!</f>
        <v>#REF!</v>
      </c>
      <c r="S98" s="404" t="e">
        <f>'5 Recursos'!#REF!</f>
        <v>#REF!</v>
      </c>
      <c r="T98" s="404" t="e">
        <f>'5 Recursos'!#REF!</f>
        <v>#REF!</v>
      </c>
      <c r="U98" s="404" t="e">
        <f>'5 Recursos'!#REF!</f>
        <v>#REF!</v>
      </c>
      <c r="V98" s="404" t="e">
        <f>'5 Recursos'!#REF!</f>
        <v>#REF!</v>
      </c>
      <c r="W98" s="404" t="e">
        <f>'5 Recursos'!#REF!</f>
        <v>#REF!</v>
      </c>
      <c r="X98" s="404" t="e">
        <f>'5 Recursos'!#REF!</f>
        <v>#REF!</v>
      </c>
      <c r="Y98" s="404" t="e">
        <f>'5 Recursos'!#REF!</f>
        <v>#REF!</v>
      </c>
      <c r="Z98" s="404" t="e">
        <f>'5 Recursos'!#REF!</f>
        <v>#REF!</v>
      </c>
      <c r="AA98" s="404" t="e">
        <f>'5 Recursos'!#REF!</f>
        <v>#REF!</v>
      </c>
      <c r="AB98" s="404" t="e">
        <f>'5 Recursos'!#REF!</f>
        <v>#REF!</v>
      </c>
      <c r="AC98" s="404" t="e">
        <f>'5 Recursos'!#REF!</f>
        <v>#REF!</v>
      </c>
      <c r="AD98" s="404" t="e">
        <f>'5 Recursos'!#REF!</f>
        <v>#REF!</v>
      </c>
      <c r="AE98" s="404" t="e">
        <f>'5 Recursos'!#REF!</f>
        <v>#REF!</v>
      </c>
      <c r="AF98" s="404" t="e">
        <f>'5 Recursos'!#REF!</f>
        <v>#REF!</v>
      </c>
    </row>
    <row r="99" spans="1:32" x14ac:dyDescent="0.35">
      <c r="A99" s="570" t="s">
        <v>2329</v>
      </c>
      <c r="B99" s="404" t="e">
        <f>'5 Recursos'!#REF!</f>
        <v>#REF!</v>
      </c>
      <c r="C99" s="404" t="e">
        <f>'5 Recursos'!#REF!</f>
        <v>#REF!</v>
      </c>
      <c r="D99" s="404" t="e">
        <f>'5 Recursos'!#REF!</f>
        <v>#REF!</v>
      </c>
      <c r="E99" s="404" t="e">
        <f>'5 Recursos'!#REF!</f>
        <v>#REF!</v>
      </c>
      <c r="F99" s="404" t="e">
        <f>'5 Recursos'!#REF!</f>
        <v>#REF!</v>
      </c>
      <c r="G99" s="404" t="e">
        <f>'5 Recursos'!#REF!</f>
        <v>#REF!</v>
      </c>
      <c r="H99" s="404" t="e">
        <f>'5 Recursos'!#REF!</f>
        <v>#REF!</v>
      </c>
      <c r="I99" s="404" t="e">
        <f>'5 Recursos'!#REF!</f>
        <v>#REF!</v>
      </c>
      <c r="J99" s="404" t="e">
        <f>'5 Recursos'!#REF!</f>
        <v>#REF!</v>
      </c>
      <c r="K99" s="404" t="e">
        <f>'5 Recursos'!#REF!</f>
        <v>#REF!</v>
      </c>
      <c r="L99" s="404" t="e">
        <f>'5 Recursos'!#REF!</f>
        <v>#REF!</v>
      </c>
      <c r="M99" s="404" t="e">
        <f>'5 Recursos'!#REF!</f>
        <v>#REF!</v>
      </c>
      <c r="N99" s="404" t="e">
        <f>'5 Recursos'!#REF!</f>
        <v>#REF!</v>
      </c>
      <c r="O99" s="404" t="e">
        <f>'5 Recursos'!#REF!</f>
        <v>#REF!</v>
      </c>
      <c r="P99" s="404" t="e">
        <f>'5 Recursos'!#REF!</f>
        <v>#REF!</v>
      </c>
      <c r="Q99" s="404" t="e">
        <f>'5 Recursos'!#REF!</f>
        <v>#REF!</v>
      </c>
      <c r="R99" s="404" t="e">
        <f>'5 Recursos'!#REF!</f>
        <v>#REF!</v>
      </c>
      <c r="S99" s="404" t="e">
        <f>'5 Recursos'!#REF!</f>
        <v>#REF!</v>
      </c>
      <c r="T99" s="404" t="e">
        <f>'5 Recursos'!#REF!</f>
        <v>#REF!</v>
      </c>
      <c r="U99" s="404" t="e">
        <f>'5 Recursos'!#REF!</f>
        <v>#REF!</v>
      </c>
      <c r="V99" s="404" t="e">
        <f>'5 Recursos'!#REF!</f>
        <v>#REF!</v>
      </c>
      <c r="W99" s="404" t="e">
        <f>'5 Recursos'!#REF!</f>
        <v>#REF!</v>
      </c>
      <c r="X99" s="404" t="e">
        <f>'5 Recursos'!#REF!</f>
        <v>#REF!</v>
      </c>
      <c r="Y99" s="404" t="e">
        <f>'5 Recursos'!#REF!</f>
        <v>#REF!</v>
      </c>
      <c r="Z99" s="404" t="e">
        <f>'5 Recursos'!#REF!</f>
        <v>#REF!</v>
      </c>
      <c r="AA99" s="404" t="e">
        <f>'5 Recursos'!#REF!</f>
        <v>#REF!</v>
      </c>
      <c r="AB99" s="404" t="e">
        <f>'5 Recursos'!#REF!</f>
        <v>#REF!</v>
      </c>
      <c r="AC99" s="404" t="e">
        <f>'5 Recursos'!#REF!</f>
        <v>#REF!</v>
      </c>
      <c r="AD99" s="404" t="e">
        <f>'5 Recursos'!#REF!</f>
        <v>#REF!</v>
      </c>
      <c r="AE99" s="404" t="e">
        <f>'5 Recursos'!#REF!</f>
        <v>#REF!</v>
      </c>
      <c r="AF99" s="404" t="e">
        <f>'5 Recursos'!#REF!</f>
        <v>#REF!</v>
      </c>
    </row>
    <row r="100" spans="1:32" x14ac:dyDescent="0.35">
      <c r="A100" s="570" t="s">
        <v>2330</v>
      </c>
      <c r="B100" s="404" t="e">
        <f>'5 Recursos'!#REF!</f>
        <v>#REF!</v>
      </c>
      <c r="C100" s="404" t="e">
        <f>'5 Recursos'!#REF!</f>
        <v>#REF!</v>
      </c>
      <c r="D100" s="404" t="e">
        <f>'5 Recursos'!#REF!</f>
        <v>#REF!</v>
      </c>
      <c r="E100" s="404" t="e">
        <f>'5 Recursos'!#REF!</f>
        <v>#REF!</v>
      </c>
      <c r="F100" s="404" t="e">
        <f>'5 Recursos'!#REF!</f>
        <v>#REF!</v>
      </c>
      <c r="G100" s="404" t="e">
        <f>'5 Recursos'!#REF!</f>
        <v>#REF!</v>
      </c>
      <c r="H100" s="404" t="e">
        <f>'5 Recursos'!#REF!</f>
        <v>#REF!</v>
      </c>
      <c r="I100" s="404" t="e">
        <f>'5 Recursos'!#REF!</f>
        <v>#REF!</v>
      </c>
      <c r="J100" s="404" t="e">
        <f>'5 Recursos'!#REF!</f>
        <v>#REF!</v>
      </c>
      <c r="K100" s="404" t="e">
        <f>'5 Recursos'!#REF!</f>
        <v>#REF!</v>
      </c>
      <c r="L100" s="404" t="e">
        <f>'5 Recursos'!#REF!</f>
        <v>#REF!</v>
      </c>
      <c r="M100" s="404" t="e">
        <f>'5 Recursos'!#REF!</f>
        <v>#REF!</v>
      </c>
      <c r="N100" s="404" t="e">
        <f>'5 Recursos'!#REF!</f>
        <v>#REF!</v>
      </c>
      <c r="O100" s="404" t="e">
        <f>'5 Recursos'!#REF!</f>
        <v>#REF!</v>
      </c>
      <c r="P100" s="404" t="e">
        <f>'5 Recursos'!#REF!</f>
        <v>#REF!</v>
      </c>
      <c r="Q100" s="404" t="e">
        <f>'5 Recursos'!#REF!</f>
        <v>#REF!</v>
      </c>
      <c r="R100" s="404" t="e">
        <f>'5 Recursos'!#REF!</f>
        <v>#REF!</v>
      </c>
      <c r="S100" s="404" t="e">
        <f>'5 Recursos'!#REF!</f>
        <v>#REF!</v>
      </c>
      <c r="T100" s="404" t="e">
        <f>'5 Recursos'!#REF!</f>
        <v>#REF!</v>
      </c>
      <c r="U100" s="404" t="e">
        <f>'5 Recursos'!#REF!</f>
        <v>#REF!</v>
      </c>
      <c r="V100" s="404" t="e">
        <f>'5 Recursos'!#REF!</f>
        <v>#REF!</v>
      </c>
      <c r="W100" s="404" t="e">
        <f>'5 Recursos'!#REF!</f>
        <v>#REF!</v>
      </c>
      <c r="X100" s="404" t="e">
        <f>'5 Recursos'!#REF!</f>
        <v>#REF!</v>
      </c>
      <c r="Y100" s="404" t="e">
        <f>'5 Recursos'!#REF!</f>
        <v>#REF!</v>
      </c>
      <c r="Z100" s="404" t="e">
        <f>'5 Recursos'!#REF!</f>
        <v>#REF!</v>
      </c>
      <c r="AA100" s="404" t="e">
        <f>'5 Recursos'!#REF!</f>
        <v>#REF!</v>
      </c>
      <c r="AB100" s="404" t="e">
        <f>'5 Recursos'!#REF!</f>
        <v>#REF!</v>
      </c>
      <c r="AC100" s="404" t="e">
        <f>'5 Recursos'!#REF!</f>
        <v>#REF!</v>
      </c>
      <c r="AD100" s="404" t="e">
        <f>'5 Recursos'!#REF!</f>
        <v>#REF!</v>
      </c>
      <c r="AE100" s="404" t="e">
        <f>'5 Recursos'!#REF!</f>
        <v>#REF!</v>
      </c>
      <c r="AF100" s="404" t="e">
        <f>'5 Recursos'!#REF!</f>
        <v>#REF!</v>
      </c>
    </row>
    <row r="101" spans="1:32" x14ac:dyDescent="0.35">
      <c r="A101" s="570" t="s">
        <v>2331</v>
      </c>
      <c r="B101" s="404" t="e">
        <f>'5 Recursos'!#REF!</f>
        <v>#REF!</v>
      </c>
      <c r="C101" s="404" t="e">
        <f>'5 Recursos'!#REF!</f>
        <v>#REF!</v>
      </c>
      <c r="D101" s="404" t="e">
        <f>'5 Recursos'!#REF!</f>
        <v>#REF!</v>
      </c>
      <c r="E101" s="404" t="e">
        <f>'5 Recursos'!#REF!</f>
        <v>#REF!</v>
      </c>
      <c r="F101" s="404" t="e">
        <f>'5 Recursos'!#REF!</f>
        <v>#REF!</v>
      </c>
      <c r="G101" s="404" t="e">
        <f>'5 Recursos'!#REF!</f>
        <v>#REF!</v>
      </c>
      <c r="H101" s="404" t="e">
        <f>'5 Recursos'!#REF!</f>
        <v>#REF!</v>
      </c>
      <c r="I101" s="404" t="e">
        <f>'5 Recursos'!#REF!</f>
        <v>#REF!</v>
      </c>
      <c r="J101" s="404" t="e">
        <f>'5 Recursos'!#REF!</f>
        <v>#REF!</v>
      </c>
      <c r="K101" s="404" t="e">
        <f>'5 Recursos'!#REF!</f>
        <v>#REF!</v>
      </c>
      <c r="L101" s="404" t="e">
        <f>'5 Recursos'!#REF!</f>
        <v>#REF!</v>
      </c>
      <c r="M101" s="404" t="e">
        <f>'5 Recursos'!#REF!</f>
        <v>#REF!</v>
      </c>
      <c r="N101" s="404" t="e">
        <f>'5 Recursos'!#REF!</f>
        <v>#REF!</v>
      </c>
      <c r="O101" s="404" t="e">
        <f>'5 Recursos'!#REF!</f>
        <v>#REF!</v>
      </c>
      <c r="P101" s="404" t="e">
        <f>'5 Recursos'!#REF!</f>
        <v>#REF!</v>
      </c>
      <c r="Q101" s="404" t="e">
        <f>'5 Recursos'!#REF!</f>
        <v>#REF!</v>
      </c>
      <c r="R101" s="404" t="e">
        <f>'5 Recursos'!#REF!</f>
        <v>#REF!</v>
      </c>
      <c r="S101" s="404" t="e">
        <f>'5 Recursos'!#REF!</f>
        <v>#REF!</v>
      </c>
      <c r="T101" s="404" t="e">
        <f>'5 Recursos'!#REF!</f>
        <v>#REF!</v>
      </c>
      <c r="U101" s="404" t="e">
        <f>'5 Recursos'!#REF!</f>
        <v>#REF!</v>
      </c>
      <c r="V101" s="404" t="e">
        <f>'5 Recursos'!#REF!</f>
        <v>#REF!</v>
      </c>
      <c r="W101" s="404" t="e">
        <f>'5 Recursos'!#REF!</f>
        <v>#REF!</v>
      </c>
      <c r="X101" s="404" t="e">
        <f>'5 Recursos'!#REF!</f>
        <v>#REF!</v>
      </c>
      <c r="Y101" s="404" t="e">
        <f>'5 Recursos'!#REF!</f>
        <v>#REF!</v>
      </c>
      <c r="Z101" s="404" t="e">
        <f>'5 Recursos'!#REF!</f>
        <v>#REF!</v>
      </c>
      <c r="AA101" s="404" t="e">
        <f>'5 Recursos'!#REF!</f>
        <v>#REF!</v>
      </c>
      <c r="AB101" s="404" t="e">
        <f>'5 Recursos'!#REF!</f>
        <v>#REF!</v>
      </c>
      <c r="AC101" s="404" t="e">
        <f>'5 Recursos'!#REF!</f>
        <v>#REF!</v>
      </c>
      <c r="AD101" s="404" t="e">
        <f>'5 Recursos'!#REF!</f>
        <v>#REF!</v>
      </c>
      <c r="AE101" s="404" t="e">
        <f>'5 Recursos'!#REF!</f>
        <v>#REF!</v>
      </c>
      <c r="AF101" s="404" t="e">
        <f>'5 Recursos'!#REF!</f>
        <v>#REF!</v>
      </c>
    </row>
    <row r="102" spans="1:32" x14ac:dyDescent="0.35">
      <c r="A102" s="570" t="s">
        <v>2332</v>
      </c>
      <c r="B102" s="404" t="e">
        <f>'5 Recursos'!#REF!</f>
        <v>#REF!</v>
      </c>
      <c r="C102" s="404" t="e">
        <f>'5 Recursos'!#REF!</f>
        <v>#REF!</v>
      </c>
      <c r="D102" s="404" t="e">
        <f>'5 Recursos'!#REF!</f>
        <v>#REF!</v>
      </c>
      <c r="E102" s="404" t="e">
        <f>'5 Recursos'!#REF!</f>
        <v>#REF!</v>
      </c>
      <c r="F102" s="404" t="e">
        <f>'5 Recursos'!#REF!</f>
        <v>#REF!</v>
      </c>
      <c r="G102" s="404" t="e">
        <f>'5 Recursos'!#REF!</f>
        <v>#REF!</v>
      </c>
      <c r="H102" s="404" t="e">
        <f>'5 Recursos'!#REF!</f>
        <v>#REF!</v>
      </c>
      <c r="I102" s="404" t="e">
        <f>'5 Recursos'!#REF!</f>
        <v>#REF!</v>
      </c>
      <c r="J102" s="404" t="e">
        <f>'5 Recursos'!#REF!</f>
        <v>#REF!</v>
      </c>
      <c r="K102" s="404" t="e">
        <f>'5 Recursos'!#REF!</f>
        <v>#REF!</v>
      </c>
      <c r="L102" s="404" t="e">
        <f>'5 Recursos'!#REF!</f>
        <v>#REF!</v>
      </c>
      <c r="M102" s="404" t="e">
        <f>'5 Recursos'!#REF!</f>
        <v>#REF!</v>
      </c>
      <c r="N102" s="404" t="e">
        <f>'5 Recursos'!#REF!</f>
        <v>#REF!</v>
      </c>
      <c r="O102" s="404" t="e">
        <f>'5 Recursos'!#REF!</f>
        <v>#REF!</v>
      </c>
      <c r="P102" s="404" t="e">
        <f>'5 Recursos'!#REF!</f>
        <v>#REF!</v>
      </c>
      <c r="Q102" s="404" t="e">
        <f>'5 Recursos'!#REF!</f>
        <v>#REF!</v>
      </c>
      <c r="R102" s="404" t="e">
        <f>'5 Recursos'!#REF!</f>
        <v>#REF!</v>
      </c>
      <c r="S102" s="404" t="e">
        <f>'5 Recursos'!#REF!</f>
        <v>#REF!</v>
      </c>
      <c r="T102" s="404" t="e">
        <f>'5 Recursos'!#REF!</f>
        <v>#REF!</v>
      </c>
      <c r="U102" s="404" t="e">
        <f>'5 Recursos'!#REF!</f>
        <v>#REF!</v>
      </c>
      <c r="V102" s="404" t="e">
        <f>'5 Recursos'!#REF!</f>
        <v>#REF!</v>
      </c>
      <c r="W102" s="404" t="e">
        <f>'5 Recursos'!#REF!</f>
        <v>#REF!</v>
      </c>
      <c r="X102" s="404" t="e">
        <f>'5 Recursos'!#REF!</f>
        <v>#REF!</v>
      </c>
      <c r="Y102" s="404" t="e">
        <f>'5 Recursos'!#REF!</f>
        <v>#REF!</v>
      </c>
      <c r="Z102" s="404" t="e">
        <f>'5 Recursos'!#REF!</f>
        <v>#REF!</v>
      </c>
      <c r="AA102" s="404" t="e">
        <f>'5 Recursos'!#REF!</f>
        <v>#REF!</v>
      </c>
      <c r="AB102" s="404" t="e">
        <f>'5 Recursos'!#REF!</f>
        <v>#REF!</v>
      </c>
      <c r="AC102" s="404" t="e">
        <f>'5 Recursos'!#REF!</f>
        <v>#REF!</v>
      </c>
      <c r="AD102" s="404" t="e">
        <f>'5 Recursos'!#REF!</f>
        <v>#REF!</v>
      </c>
      <c r="AE102" s="404" t="e">
        <f>'5 Recursos'!#REF!</f>
        <v>#REF!</v>
      </c>
      <c r="AF102" s="404" t="e">
        <f>'5 Recursos'!#REF!</f>
        <v>#REF!</v>
      </c>
    </row>
    <row r="103" spans="1:32" x14ac:dyDescent="0.35">
      <c r="A103" s="570" t="s">
        <v>2333</v>
      </c>
      <c r="B103" s="404" t="e">
        <f>'5 Recursos'!#REF!</f>
        <v>#REF!</v>
      </c>
      <c r="C103" s="404" t="e">
        <f>'5 Recursos'!#REF!</f>
        <v>#REF!</v>
      </c>
      <c r="D103" s="404" t="e">
        <f>'5 Recursos'!#REF!</f>
        <v>#REF!</v>
      </c>
      <c r="E103" s="404" t="e">
        <f>'5 Recursos'!#REF!</f>
        <v>#REF!</v>
      </c>
      <c r="F103" s="404" t="e">
        <f>'5 Recursos'!#REF!</f>
        <v>#REF!</v>
      </c>
      <c r="G103" s="404" t="e">
        <f>'5 Recursos'!#REF!</f>
        <v>#REF!</v>
      </c>
      <c r="H103" s="404" t="e">
        <f>'5 Recursos'!#REF!</f>
        <v>#REF!</v>
      </c>
      <c r="I103" s="404" t="e">
        <f>'5 Recursos'!#REF!</f>
        <v>#REF!</v>
      </c>
      <c r="J103" s="404" t="e">
        <f>'5 Recursos'!#REF!</f>
        <v>#REF!</v>
      </c>
      <c r="K103" s="404" t="e">
        <f>'5 Recursos'!#REF!</f>
        <v>#REF!</v>
      </c>
      <c r="L103" s="404" t="e">
        <f>'5 Recursos'!#REF!</f>
        <v>#REF!</v>
      </c>
      <c r="M103" s="404" t="e">
        <f>'5 Recursos'!#REF!</f>
        <v>#REF!</v>
      </c>
      <c r="N103" s="404" t="e">
        <f>'5 Recursos'!#REF!</f>
        <v>#REF!</v>
      </c>
      <c r="O103" s="404" t="e">
        <f>'5 Recursos'!#REF!</f>
        <v>#REF!</v>
      </c>
      <c r="P103" s="404" t="e">
        <f>'5 Recursos'!#REF!</f>
        <v>#REF!</v>
      </c>
      <c r="Q103" s="404" t="e">
        <f>'5 Recursos'!#REF!</f>
        <v>#REF!</v>
      </c>
      <c r="R103" s="404" t="e">
        <f>'5 Recursos'!#REF!</f>
        <v>#REF!</v>
      </c>
      <c r="S103" s="404" t="e">
        <f>'5 Recursos'!#REF!</f>
        <v>#REF!</v>
      </c>
      <c r="T103" s="404" t="e">
        <f>'5 Recursos'!#REF!</f>
        <v>#REF!</v>
      </c>
      <c r="U103" s="404" t="e">
        <f>'5 Recursos'!#REF!</f>
        <v>#REF!</v>
      </c>
      <c r="V103" s="404" t="e">
        <f>'5 Recursos'!#REF!</f>
        <v>#REF!</v>
      </c>
      <c r="W103" s="404" t="e">
        <f>'5 Recursos'!#REF!</f>
        <v>#REF!</v>
      </c>
      <c r="X103" s="404" t="e">
        <f>'5 Recursos'!#REF!</f>
        <v>#REF!</v>
      </c>
      <c r="Y103" s="404" t="e">
        <f>'5 Recursos'!#REF!</f>
        <v>#REF!</v>
      </c>
      <c r="Z103" s="404" t="e">
        <f>'5 Recursos'!#REF!</f>
        <v>#REF!</v>
      </c>
      <c r="AA103" s="404" t="e">
        <f>'5 Recursos'!#REF!</f>
        <v>#REF!</v>
      </c>
      <c r="AB103" s="404" t="e">
        <f>'5 Recursos'!#REF!</f>
        <v>#REF!</v>
      </c>
      <c r="AC103" s="404" t="e">
        <f>'5 Recursos'!#REF!</f>
        <v>#REF!</v>
      </c>
      <c r="AD103" s="404" t="e">
        <f>'5 Recursos'!#REF!</f>
        <v>#REF!</v>
      </c>
      <c r="AE103" s="404" t="e">
        <f>'5 Recursos'!#REF!</f>
        <v>#REF!</v>
      </c>
      <c r="AF103" s="404" t="e">
        <f>'5 Recursos'!#REF!</f>
        <v>#REF!</v>
      </c>
    </row>
    <row r="104" spans="1:32" x14ac:dyDescent="0.35">
      <c r="A104" s="570" t="s">
        <v>2334</v>
      </c>
      <c r="B104" s="404" t="e">
        <f>'5 Recursos'!#REF!</f>
        <v>#REF!</v>
      </c>
      <c r="C104" s="404" t="e">
        <f>'5 Recursos'!#REF!</f>
        <v>#REF!</v>
      </c>
      <c r="D104" s="404" t="e">
        <f>'5 Recursos'!#REF!</f>
        <v>#REF!</v>
      </c>
      <c r="E104" s="404" t="e">
        <f>'5 Recursos'!#REF!</f>
        <v>#REF!</v>
      </c>
      <c r="F104" s="404" t="e">
        <f>'5 Recursos'!#REF!</f>
        <v>#REF!</v>
      </c>
      <c r="G104" s="404" t="e">
        <f>'5 Recursos'!#REF!</f>
        <v>#REF!</v>
      </c>
      <c r="H104" s="404" t="e">
        <f>'5 Recursos'!#REF!</f>
        <v>#REF!</v>
      </c>
      <c r="I104" s="404" t="e">
        <f>'5 Recursos'!#REF!</f>
        <v>#REF!</v>
      </c>
      <c r="J104" s="404" t="e">
        <f>'5 Recursos'!#REF!</f>
        <v>#REF!</v>
      </c>
      <c r="K104" s="404" t="e">
        <f>'5 Recursos'!#REF!</f>
        <v>#REF!</v>
      </c>
      <c r="L104" s="404" t="e">
        <f>'5 Recursos'!#REF!</f>
        <v>#REF!</v>
      </c>
      <c r="M104" s="404" t="e">
        <f>'5 Recursos'!#REF!</f>
        <v>#REF!</v>
      </c>
      <c r="N104" s="404" t="e">
        <f>'5 Recursos'!#REF!</f>
        <v>#REF!</v>
      </c>
      <c r="O104" s="404" t="e">
        <f>'5 Recursos'!#REF!</f>
        <v>#REF!</v>
      </c>
      <c r="P104" s="404" t="e">
        <f>'5 Recursos'!#REF!</f>
        <v>#REF!</v>
      </c>
      <c r="Q104" s="404" t="e">
        <f>'5 Recursos'!#REF!</f>
        <v>#REF!</v>
      </c>
      <c r="R104" s="404" t="e">
        <f>'5 Recursos'!#REF!</f>
        <v>#REF!</v>
      </c>
      <c r="S104" s="404" t="e">
        <f>'5 Recursos'!#REF!</f>
        <v>#REF!</v>
      </c>
      <c r="T104" s="404" t="e">
        <f>'5 Recursos'!#REF!</f>
        <v>#REF!</v>
      </c>
      <c r="U104" s="404" t="e">
        <f>'5 Recursos'!#REF!</f>
        <v>#REF!</v>
      </c>
      <c r="V104" s="404" t="e">
        <f>'5 Recursos'!#REF!</f>
        <v>#REF!</v>
      </c>
      <c r="W104" s="404" t="e">
        <f>'5 Recursos'!#REF!</f>
        <v>#REF!</v>
      </c>
      <c r="X104" s="404" t="e">
        <f>'5 Recursos'!#REF!</f>
        <v>#REF!</v>
      </c>
      <c r="Y104" s="404" t="e">
        <f>'5 Recursos'!#REF!</f>
        <v>#REF!</v>
      </c>
      <c r="Z104" s="404" t="e">
        <f>'5 Recursos'!#REF!</f>
        <v>#REF!</v>
      </c>
      <c r="AA104" s="404" t="e">
        <f>'5 Recursos'!#REF!</f>
        <v>#REF!</v>
      </c>
      <c r="AB104" s="404" t="e">
        <f>'5 Recursos'!#REF!</f>
        <v>#REF!</v>
      </c>
      <c r="AC104" s="404" t="e">
        <f>'5 Recursos'!#REF!</f>
        <v>#REF!</v>
      </c>
      <c r="AD104" s="404" t="e">
        <f>'5 Recursos'!#REF!</f>
        <v>#REF!</v>
      </c>
      <c r="AE104" s="404" t="e">
        <f>'5 Recursos'!#REF!</f>
        <v>#REF!</v>
      </c>
      <c r="AF104" s="404" t="e">
        <f>'5 Recursos'!#REF!</f>
        <v>#REF!</v>
      </c>
    </row>
    <row r="105" spans="1:32" x14ac:dyDescent="0.35">
      <c r="A105" s="570" t="s">
        <v>2335</v>
      </c>
      <c r="B105" s="404" t="e">
        <f>'5 Recursos'!#REF!</f>
        <v>#REF!</v>
      </c>
      <c r="C105" s="404" t="e">
        <f>'5 Recursos'!#REF!</f>
        <v>#REF!</v>
      </c>
      <c r="D105" s="404" t="e">
        <f>'5 Recursos'!#REF!</f>
        <v>#REF!</v>
      </c>
      <c r="E105" s="404" t="e">
        <f>'5 Recursos'!#REF!</f>
        <v>#REF!</v>
      </c>
      <c r="F105" s="404" t="e">
        <f>'5 Recursos'!#REF!</f>
        <v>#REF!</v>
      </c>
      <c r="G105" s="404" t="e">
        <f>'5 Recursos'!#REF!</f>
        <v>#REF!</v>
      </c>
      <c r="H105" s="404" t="e">
        <f>'5 Recursos'!#REF!</f>
        <v>#REF!</v>
      </c>
      <c r="I105" s="404" t="e">
        <f>'5 Recursos'!#REF!</f>
        <v>#REF!</v>
      </c>
      <c r="J105" s="404" t="e">
        <f>'5 Recursos'!#REF!</f>
        <v>#REF!</v>
      </c>
      <c r="K105" s="404" t="e">
        <f>'5 Recursos'!#REF!</f>
        <v>#REF!</v>
      </c>
      <c r="L105" s="404" t="e">
        <f>'5 Recursos'!#REF!</f>
        <v>#REF!</v>
      </c>
      <c r="M105" s="404" t="e">
        <f>'5 Recursos'!#REF!</f>
        <v>#REF!</v>
      </c>
      <c r="N105" s="404" t="e">
        <f>'5 Recursos'!#REF!</f>
        <v>#REF!</v>
      </c>
      <c r="O105" s="404" t="e">
        <f>'5 Recursos'!#REF!</f>
        <v>#REF!</v>
      </c>
      <c r="P105" s="404" t="e">
        <f>'5 Recursos'!#REF!</f>
        <v>#REF!</v>
      </c>
      <c r="Q105" s="404" t="e">
        <f>'5 Recursos'!#REF!</f>
        <v>#REF!</v>
      </c>
      <c r="R105" s="404" t="e">
        <f>'5 Recursos'!#REF!</f>
        <v>#REF!</v>
      </c>
      <c r="S105" s="404" t="e">
        <f>'5 Recursos'!#REF!</f>
        <v>#REF!</v>
      </c>
      <c r="T105" s="404" t="e">
        <f>'5 Recursos'!#REF!</f>
        <v>#REF!</v>
      </c>
      <c r="U105" s="404" t="e">
        <f>'5 Recursos'!#REF!</f>
        <v>#REF!</v>
      </c>
      <c r="V105" s="404" t="e">
        <f>'5 Recursos'!#REF!</f>
        <v>#REF!</v>
      </c>
      <c r="W105" s="404" t="e">
        <f>'5 Recursos'!#REF!</f>
        <v>#REF!</v>
      </c>
      <c r="X105" s="404" t="e">
        <f>'5 Recursos'!#REF!</f>
        <v>#REF!</v>
      </c>
      <c r="Y105" s="404" t="e">
        <f>'5 Recursos'!#REF!</f>
        <v>#REF!</v>
      </c>
      <c r="Z105" s="404" t="e">
        <f>'5 Recursos'!#REF!</f>
        <v>#REF!</v>
      </c>
      <c r="AA105" s="404" t="e">
        <f>'5 Recursos'!#REF!</f>
        <v>#REF!</v>
      </c>
      <c r="AB105" s="404" t="e">
        <f>'5 Recursos'!#REF!</f>
        <v>#REF!</v>
      </c>
      <c r="AC105" s="404" t="e">
        <f>'5 Recursos'!#REF!</f>
        <v>#REF!</v>
      </c>
      <c r="AD105" s="404" t="e">
        <f>'5 Recursos'!#REF!</f>
        <v>#REF!</v>
      </c>
      <c r="AE105" s="404" t="e">
        <f>'5 Recursos'!#REF!</f>
        <v>#REF!</v>
      </c>
      <c r="AF105" s="404" t="e">
        <f>'5 Recursos'!#REF!</f>
        <v>#REF!</v>
      </c>
    </row>
    <row r="106" spans="1:32" x14ac:dyDescent="0.35">
      <c r="A106" s="570" t="s">
        <v>2336</v>
      </c>
      <c r="B106" s="404" t="e">
        <f>'5 Recursos'!#REF!</f>
        <v>#REF!</v>
      </c>
      <c r="C106" s="404" t="e">
        <f>'5 Recursos'!#REF!</f>
        <v>#REF!</v>
      </c>
      <c r="D106" s="404" t="e">
        <f>'5 Recursos'!#REF!</f>
        <v>#REF!</v>
      </c>
      <c r="E106" s="404" t="e">
        <f>'5 Recursos'!#REF!</f>
        <v>#REF!</v>
      </c>
      <c r="F106" s="404" t="e">
        <f>'5 Recursos'!#REF!</f>
        <v>#REF!</v>
      </c>
      <c r="G106" s="404" t="e">
        <f>'5 Recursos'!#REF!</f>
        <v>#REF!</v>
      </c>
      <c r="H106" s="404" t="e">
        <f>'5 Recursos'!#REF!</f>
        <v>#REF!</v>
      </c>
      <c r="I106" s="404" t="e">
        <f>'5 Recursos'!#REF!</f>
        <v>#REF!</v>
      </c>
      <c r="J106" s="404" t="e">
        <f>'5 Recursos'!#REF!</f>
        <v>#REF!</v>
      </c>
      <c r="K106" s="404" t="e">
        <f>'5 Recursos'!#REF!</f>
        <v>#REF!</v>
      </c>
      <c r="L106" s="404" t="e">
        <f>'5 Recursos'!#REF!</f>
        <v>#REF!</v>
      </c>
      <c r="M106" s="404" t="e">
        <f>'5 Recursos'!#REF!</f>
        <v>#REF!</v>
      </c>
      <c r="N106" s="404" t="e">
        <f>'5 Recursos'!#REF!</f>
        <v>#REF!</v>
      </c>
      <c r="O106" s="404" t="e">
        <f>'5 Recursos'!#REF!</f>
        <v>#REF!</v>
      </c>
      <c r="P106" s="404" t="e">
        <f>'5 Recursos'!#REF!</f>
        <v>#REF!</v>
      </c>
      <c r="Q106" s="404" t="e">
        <f>'5 Recursos'!#REF!</f>
        <v>#REF!</v>
      </c>
      <c r="R106" s="404" t="e">
        <f>'5 Recursos'!#REF!</f>
        <v>#REF!</v>
      </c>
      <c r="S106" s="404" t="e">
        <f>'5 Recursos'!#REF!</f>
        <v>#REF!</v>
      </c>
      <c r="T106" s="404" t="e">
        <f>'5 Recursos'!#REF!</f>
        <v>#REF!</v>
      </c>
      <c r="U106" s="404" t="e">
        <f>'5 Recursos'!#REF!</f>
        <v>#REF!</v>
      </c>
      <c r="V106" s="404" t="e">
        <f>'5 Recursos'!#REF!</f>
        <v>#REF!</v>
      </c>
      <c r="W106" s="404" t="e">
        <f>'5 Recursos'!#REF!</f>
        <v>#REF!</v>
      </c>
      <c r="X106" s="404" t="e">
        <f>'5 Recursos'!#REF!</f>
        <v>#REF!</v>
      </c>
      <c r="Y106" s="404" t="e">
        <f>'5 Recursos'!#REF!</f>
        <v>#REF!</v>
      </c>
      <c r="Z106" s="404" t="e">
        <f>'5 Recursos'!#REF!</f>
        <v>#REF!</v>
      </c>
      <c r="AA106" s="404" t="e">
        <f>'5 Recursos'!#REF!</f>
        <v>#REF!</v>
      </c>
      <c r="AB106" s="404" t="e">
        <f>'5 Recursos'!#REF!</f>
        <v>#REF!</v>
      </c>
      <c r="AC106" s="404" t="e">
        <f>'5 Recursos'!#REF!</f>
        <v>#REF!</v>
      </c>
      <c r="AD106" s="404" t="e">
        <f>'5 Recursos'!#REF!</f>
        <v>#REF!</v>
      </c>
      <c r="AE106" s="404" t="e">
        <f>'5 Recursos'!#REF!</f>
        <v>#REF!</v>
      </c>
      <c r="AF106" s="404" t="e">
        <f>'5 Recursos'!#REF!</f>
        <v>#REF!</v>
      </c>
    </row>
    <row r="107" spans="1:32" x14ac:dyDescent="0.35">
      <c r="A107" s="570" t="s">
        <v>2337</v>
      </c>
      <c r="B107" s="404" t="e">
        <f>'5 Recursos'!#REF!</f>
        <v>#REF!</v>
      </c>
      <c r="C107" s="404" t="e">
        <f>'5 Recursos'!#REF!</f>
        <v>#REF!</v>
      </c>
      <c r="D107" s="404" t="e">
        <f>'5 Recursos'!#REF!</f>
        <v>#REF!</v>
      </c>
      <c r="E107" s="404" t="e">
        <f>'5 Recursos'!#REF!</f>
        <v>#REF!</v>
      </c>
      <c r="F107" s="404" t="e">
        <f>'5 Recursos'!#REF!</f>
        <v>#REF!</v>
      </c>
      <c r="G107" s="404" t="e">
        <f>'5 Recursos'!#REF!</f>
        <v>#REF!</v>
      </c>
      <c r="H107" s="404" t="e">
        <f>'5 Recursos'!#REF!</f>
        <v>#REF!</v>
      </c>
      <c r="I107" s="404" t="e">
        <f>'5 Recursos'!#REF!</f>
        <v>#REF!</v>
      </c>
      <c r="J107" s="404" t="e">
        <f>'5 Recursos'!#REF!</f>
        <v>#REF!</v>
      </c>
      <c r="K107" s="404" t="e">
        <f>'5 Recursos'!#REF!</f>
        <v>#REF!</v>
      </c>
      <c r="L107" s="404" t="e">
        <f>'5 Recursos'!#REF!</f>
        <v>#REF!</v>
      </c>
      <c r="M107" s="404" t="e">
        <f>'5 Recursos'!#REF!</f>
        <v>#REF!</v>
      </c>
      <c r="N107" s="404" t="e">
        <f>'5 Recursos'!#REF!</f>
        <v>#REF!</v>
      </c>
      <c r="O107" s="404" t="e">
        <f>'5 Recursos'!#REF!</f>
        <v>#REF!</v>
      </c>
      <c r="P107" s="404" t="e">
        <f>'5 Recursos'!#REF!</f>
        <v>#REF!</v>
      </c>
      <c r="Q107" s="404" t="e">
        <f>'5 Recursos'!#REF!</f>
        <v>#REF!</v>
      </c>
      <c r="R107" s="404" t="e">
        <f>'5 Recursos'!#REF!</f>
        <v>#REF!</v>
      </c>
      <c r="S107" s="404" t="e">
        <f>'5 Recursos'!#REF!</f>
        <v>#REF!</v>
      </c>
      <c r="T107" s="404" t="e">
        <f>'5 Recursos'!#REF!</f>
        <v>#REF!</v>
      </c>
      <c r="U107" s="404" t="e">
        <f>'5 Recursos'!#REF!</f>
        <v>#REF!</v>
      </c>
      <c r="V107" s="404" t="e">
        <f>'5 Recursos'!#REF!</f>
        <v>#REF!</v>
      </c>
      <c r="W107" s="404" t="e">
        <f>'5 Recursos'!#REF!</f>
        <v>#REF!</v>
      </c>
      <c r="X107" s="404" t="e">
        <f>'5 Recursos'!#REF!</f>
        <v>#REF!</v>
      </c>
      <c r="Y107" s="404" t="e">
        <f>'5 Recursos'!#REF!</f>
        <v>#REF!</v>
      </c>
      <c r="Z107" s="404" t="e">
        <f>'5 Recursos'!#REF!</f>
        <v>#REF!</v>
      </c>
      <c r="AA107" s="404" t="e">
        <f>'5 Recursos'!#REF!</f>
        <v>#REF!</v>
      </c>
      <c r="AB107" s="404" t="e">
        <f>'5 Recursos'!#REF!</f>
        <v>#REF!</v>
      </c>
      <c r="AC107" s="404" t="e">
        <f>'5 Recursos'!#REF!</f>
        <v>#REF!</v>
      </c>
      <c r="AD107" s="404" t="e">
        <f>'5 Recursos'!#REF!</f>
        <v>#REF!</v>
      </c>
      <c r="AE107" s="404" t="e">
        <f>'5 Recursos'!#REF!</f>
        <v>#REF!</v>
      </c>
      <c r="AF107" s="404" t="e">
        <f>'5 Recursos'!#REF!</f>
        <v>#REF!</v>
      </c>
    </row>
    <row r="108" spans="1:32" x14ac:dyDescent="0.35">
      <c r="A108" s="570" t="s">
        <v>2338</v>
      </c>
      <c r="B108" s="404" t="e">
        <f>'5 Recursos'!#REF!</f>
        <v>#REF!</v>
      </c>
      <c r="C108" s="404" t="e">
        <f>'5 Recursos'!#REF!</f>
        <v>#REF!</v>
      </c>
      <c r="D108" s="404" t="e">
        <f>'5 Recursos'!#REF!</f>
        <v>#REF!</v>
      </c>
      <c r="E108" s="404" t="e">
        <f>'5 Recursos'!#REF!</f>
        <v>#REF!</v>
      </c>
      <c r="F108" s="404" t="e">
        <f>'5 Recursos'!#REF!</f>
        <v>#REF!</v>
      </c>
      <c r="G108" s="404" t="e">
        <f>'5 Recursos'!#REF!</f>
        <v>#REF!</v>
      </c>
      <c r="H108" s="404" t="e">
        <f>'5 Recursos'!#REF!</f>
        <v>#REF!</v>
      </c>
      <c r="I108" s="404" t="e">
        <f>'5 Recursos'!#REF!</f>
        <v>#REF!</v>
      </c>
      <c r="J108" s="404" t="e">
        <f>'5 Recursos'!#REF!</f>
        <v>#REF!</v>
      </c>
      <c r="K108" s="404" t="e">
        <f>'5 Recursos'!#REF!</f>
        <v>#REF!</v>
      </c>
      <c r="L108" s="404" t="e">
        <f>'5 Recursos'!#REF!</f>
        <v>#REF!</v>
      </c>
      <c r="M108" s="404" t="e">
        <f>'5 Recursos'!#REF!</f>
        <v>#REF!</v>
      </c>
      <c r="N108" s="404" t="e">
        <f>'5 Recursos'!#REF!</f>
        <v>#REF!</v>
      </c>
      <c r="O108" s="404" t="e">
        <f>'5 Recursos'!#REF!</f>
        <v>#REF!</v>
      </c>
      <c r="P108" s="404" t="e">
        <f>'5 Recursos'!#REF!</f>
        <v>#REF!</v>
      </c>
      <c r="Q108" s="404" t="e">
        <f>'5 Recursos'!#REF!</f>
        <v>#REF!</v>
      </c>
      <c r="R108" s="404" t="e">
        <f>'5 Recursos'!#REF!</f>
        <v>#REF!</v>
      </c>
      <c r="S108" s="404" t="e">
        <f>'5 Recursos'!#REF!</f>
        <v>#REF!</v>
      </c>
      <c r="T108" s="404" t="e">
        <f>'5 Recursos'!#REF!</f>
        <v>#REF!</v>
      </c>
      <c r="U108" s="404" t="e">
        <f>'5 Recursos'!#REF!</f>
        <v>#REF!</v>
      </c>
      <c r="V108" s="404" t="e">
        <f>'5 Recursos'!#REF!</f>
        <v>#REF!</v>
      </c>
      <c r="W108" s="404" t="e">
        <f>'5 Recursos'!#REF!</f>
        <v>#REF!</v>
      </c>
      <c r="X108" s="404" t="e">
        <f>'5 Recursos'!#REF!</f>
        <v>#REF!</v>
      </c>
      <c r="Y108" s="404" t="e">
        <f>'5 Recursos'!#REF!</f>
        <v>#REF!</v>
      </c>
      <c r="Z108" s="404" t="e">
        <f>'5 Recursos'!#REF!</f>
        <v>#REF!</v>
      </c>
      <c r="AA108" s="404" t="e">
        <f>'5 Recursos'!#REF!</f>
        <v>#REF!</v>
      </c>
      <c r="AB108" s="404" t="e">
        <f>'5 Recursos'!#REF!</f>
        <v>#REF!</v>
      </c>
      <c r="AC108" s="404" t="e">
        <f>'5 Recursos'!#REF!</f>
        <v>#REF!</v>
      </c>
      <c r="AD108" s="404" t="e">
        <f>'5 Recursos'!#REF!</f>
        <v>#REF!</v>
      </c>
      <c r="AE108" s="404" t="e">
        <f>'5 Recursos'!#REF!</f>
        <v>#REF!</v>
      </c>
      <c r="AF108" s="404" t="e">
        <f>'5 Recursos'!#REF!</f>
        <v>#REF!</v>
      </c>
    </row>
    <row r="109" spans="1:32" x14ac:dyDescent="0.35">
      <c r="A109" s="570" t="s">
        <v>2339</v>
      </c>
      <c r="B109" s="404" t="e">
        <f>'5 Recursos'!#REF!</f>
        <v>#REF!</v>
      </c>
      <c r="C109" s="404" t="e">
        <f>'5 Recursos'!#REF!</f>
        <v>#REF!</v>
      </c>
      <c r="D109" s="404" t="e">
        <f>'5 Recursos'!#REF!</f>
        <v>#REF!</v>
      </c>
      <c r="E109" s="404" t="e">
        <f>'5 Recursos'!#REF!</f>
        <v>#REF!</v>
      </c>
      <c r="F109" s="404" t="e">
        <f>'5 Recursos'!#REF!</f>
        <v>#REF!</v>
      </c>
      <c r="G109" s="404" t="e">
        <f>'5 Recursos'!#REF!</f>
        <v>#REF!</v>
      </c>
      <c r="H109" s="404" t="e">
        <f>'5 Recursos'!#REF!</f>
        <v>#REF!</v>
      </c>
      <c r="I109" s="404" t="e">
        <f>'5 Recursos'!#REF!</f>
        <v>#REF!</v>
      </c>
      <c r="J109" s="404" t="e">
        <f>'5 Recursos'!#REF!</f>
        <v>#REF!</v>
      </c>
      <c r="K109" s="404" t="e">
        <f>'5 Recursos'!#REF!</f>
        <v>#REF!</v>
      </c>
      <c r="L109" s="404" t="e">
        <f>'5 Recursos'!#REF!</f>
        <v>#REF!</v>
      </c>
      <c r="M109" s="404" t="e">
        <f>'5 Recursos'!#REF!</f>
        <v>#REF!</v>
      </c>
      <c r="N109" s="404" t="e">
        <f>'5 Recursos'!#REF!</f>
        <v>#REF!</v>
      </c>
      <c r="O109" s="404" t="e">
        <f>'5 Recursos'!#REF!</f>
        <v>#REF!</v>
      </c>
      <c r="P109" s="404" t="e">
        <f>'5 Recursos'!#REF!</f>
        <v>#REF!</v>
      </c>
      <c r="Q109" s="404" t="e">
        <f>'5 Recursos'!#REF!</f>
        <v>#REF!</v>
      </c>
      <c r="R109" s="404" t="e">
        <f>'5 Recursos'!#REF!</f>
        <v>#REF!</v>
      </c>
      <c r="S109" s="404" t="e">
        <f>'5 Recursos'!#REF!</f>
        <v>#REF!</v>
      </c>
      <c r="T109" s="404" t="e">
        <f>'5 Recursos'!#REF!</f>
        <v>#REF!</v>
      </c>
      <c r="U109" s="404" t="e">
        <f>'5 Recursos'!#REF!</f>
        <v>#REF!</v>
      </c>
      <c r="V109" s="404" t="e">
        <f>'5 Recursos'!#REF!</f>
        <v>#REF!</v>
      </c>
      <c r="W109" s="404" t="e">
        <f>'5 Recursos'!#REF!</f>
        <v>#REF!</v>
      </c>
      <c r="X109" s="404" t="e">
        <f>'5 Recursos'!#REF!</f>
        <v>#REF!</v>
      </c>
      <c r="Y109" s="404" t="e">
        <f>'5 Recursos'!#REF!</f>
        <v>#REF!</v>
      </c>
      <c r="Z109" s="404" t="e">
        <f>'5 Recursos'!#REF!</f>
        <v>#REF!</v>
      </c>
      <c r="AA109" s="404" t="e">
        <f>'5 Recursos'!#REF!</f>
        <v>#REF!</v>
      </c>
      <c r="AB109" s="404" t="e">
        <f>'5 Recursos'!#REF!</f>
        <v>#REF!</v>
      </c>
      <c r="AC109" s="404" t="e">
        <f>'5 Recursos'!#REF!</f>
        <v>#REF!</v>
      </c>
      <c r="AD109" s="404" t="e">
        <f>'5 Recursos'!#REF!</f>
        <v>#REF!</v>
      </c>
      <c r="AE109" s="404" t="e">
        <f>'5 Recursos'!#REF!</f>
        <v>#REF!</v>
      </c>
      <c r="AF109" s="404" t="e">
        <f>'5 Recursos'!#REF!</f>
        <v>#REF!</v>
      </c>
    </row>
    <row r="110" spans="1:32" x14ac:dyDescent="0.35">
      <c r="A110" s="570" t="s">
        <v>2340</v>
      </c>
      <c r="B110" s="404" t="e">
        <f>'5 Recursos'!#REF!</f>
        <v>#REF!</v>
      </c>
      <c r="C110" s="404" t="e">
        <f>'5 Recursos'!#REF!</f>
        <v>#REF!</v>
      </c>
      <c r="D110" s="404" t="e">
        <f>'5 Recursos'!#REF!</f>
        <v>#REF!</v>
      </c>
      <c r="E110" s="404" t="e">
        <f>'5 Recursos'!#REF!</f>
        <v>#REF!</v>
      </c>
      <c r="F110" s="404" t="e">
        <f>'5 Recursos'!#REF!</f>
        <v>#REF!</v>
      </c>
      <c r="G110" s="404" t="e">
        <f>'5 Recursos'!#REF!</f>
        <v>#REF!</v>
      </c>
      <c r="H110" s="404" t="e">
        <f>'5 Recursos'!#REF!</f>
        <v>#REF!</v>
      </c>
      <c r="I110" s="404" t="e">
        <f>'5 Recursos'!#REF!</f>
        <v>#REF!</v>
      </c>
      <c r="J110" s="404" t="e">
        <f>'5 Recursos'!#REF!</f>
        <v>#REF!</v>
      </c>
      <c r="K110" s="404" t="e">
        <f>'5 Recursos'!#REF!</f>
        <v>#REF!</v>
      </c>
      <c r="L110" s="404" t="e">
        <f>'5 Recursos'!#REF!</f>
        <v>#REF!</v>
      </c>
      <c r="M110" s="404" t="e">
        <f>'5 Recursos'!#REF!</f>
        <v>#REF!</v>
      </c>
      <c r="N110" s="404" t="e">
        <f>'5 Recursos'!#REF!</f>
        <v>#REF!</v>
      </c>
      <c r="O110" s="404" t="e">
        <f>'5 Recursos'!#REF!</f>
        <v>#REF!</v>
      </c>
      <c r="P110" s="404" t="e">
        <f>'5 Recursos'!#REF!</f>
        <v>#REF!</v>
      </c>
      <c r="Q110" s="404" t="e">
        <f>'5 Recursos'!#REF!</f>
        <v>#REF!</v>
      </c>
      <c r="R110" s="404" t="e">
        <f>'5 Recursos'!#REF!</f>
        <v>#REF!</v>
      </c>
      <c r="S110" s="404" t="e">
        <f>'5 Recursos'!#REF!</f>
        <v>#REF!</v>
      </c>
      <c r="T110" s="404" t="e">
        <f>'5 Recursos'!#REF!</f>
        <v>#REF!</v>
      </c>
      <c r="U110" s="404" t="e">
        <f>'5 Recursos'!#REF!</f>
        <v>#REF!</v>
      </c>
      <c r="V110" s="404" t="e">
        <f>'5 Recursos'!#REF!</f>
        <v>#REF!</v>
      </c>
      <c r="W110" s="404" t="e">
        <f>'5 Recursos'!#REF!</f>
        <v>#REF!</v>
      </c>
      <c r="X110" s="404" t="e">
        <f>'5 Recursos'!#REF!</f>
        <v>#REF!</v>
      </c>
      <c r="Y110" s="404" t="e">
        <f>'5 Recursos'!#REF!</f>
        <v>#REF!</v>
      </c>
      <c r="Z110" s="404" t="e">
        <f>'5 Recursos'!#REF!</f>
        <v>#REF!</v>
      </c>
      <c r="AA110" s="404" t="e">
        <f>'5 Recursos'!#REF!</f>
        <v>#REF!</v>
      </c>
      <c r="AB110" s="404" t="e">
        <f>'5 Recursos'!#REF!</f>
        <v>#REF!</v>
      </c>
      <c r="AC110" s="404" t="e">
        <f>'5 Recursos'!#REF!</f>
        <v>#REF!</v>
      </c>
      <c r="AD110" s="404" t="e">
        <f>'5 Recursos'!#REF!</f>
        <v>#REF!</v>
      </c>
      <c r="AE110" s="404" t="e">
        <f>'5 Recursos'!#REF!</f>
        <v>#REF!</v>
      </c>
      <c r="AF110" s="404" t="e">
        <f>'5 Recursos'!#REF!</f>
        <v>#REF!</v>
      </c>
    </row>
    <row r="111" spans="1:32" x14ac:dyDescent="0.35">
      <c r="A111" s="570" t="s">
        <v>2341</v>
      </c>
      <c r="B111" s="404" t="e">
        <f>'5 Recursos'!#REF!</f>
        <v>#REF!</v>
      </c>
      <c r="C111" s="404" t="e">
        <f>'5 Recursos'!#REF!</f>
        <v>#REF!</v>
      </c>
      <c r="D111" s="404" t="e">
        <f>'5 Recursos'!#REF!</f>
        <v>#REF!</v>
      </c>
      <c r="E111" s="404" t="e">
        <f>'5 Recursos'!#REF!</f>
        <v>#REF!</v>
      </c>
      <c r="F111" s="404" t="e">
        <f>'5 Recursos'!#REF!</f>
        <v>#REF!</v>
      </c>
      <c r="G111" s="404" t="e">
        <f>'5 Recursos'!#REF!</f>
        <v>#REF!</v>
      </c>
      <c r="H111" s="404" t="e">
        <f>'5 Recursos'!#REF!</f>
        <v>#REF!</v>
      </c>
      <c r="I111" s="404" t="e">
        <f>'5 Recursos'!#REF!</f>
        <v>#REF!</v>
      </c>
      <c r="J111" s="404" t="e">
        <f>'5 Recursos'!#REF!</f>
        <v>#REF!</v>
      </c>
      <c r="K111" s="404" t="e">
        <f>'5 Recursos'!#REF!</f>
        <v>#REF!</v>
      </c>
      <c r="L111" s="404" t="e">
        <f>'5 Recursos'!#REF!</f>
        <v>#REF!</v>
      </c>
      <c r="M111" s="404" t="e">
        <f>'5 Recursos'!#REF!</f>
        <v>#REF!</v>
      </c>
      <c r="N111" s="404" t="e">
        <f>'5 Recursos'!#REF!</f>
        <v>#REF!</v>
      </c>
      <c r="O111" s="404" t="e">
        <f>'5 Recursos'!#REF!</f>
        <v>#REF!</v>
      </c>
      <c r="P111" s="404" t="e">
        <f>'5 Recursos'!#REF!</f>
        <v>#REF!</v>
      </c>
      <c r="Q111" s="404" t="e">
        <f>'5 Recursos'!#REF!</f>
        <v>#REF!</v>
      </c>
      <c r="R111" s="404" t="e">
        <f>'5 Recursos'!#REF!</f>
        <v>#REF!</v>
      </c>
      <c r="S111" s="404" t="e">
        <f>'5 Recursos'!#REF!</f>
        <v>#REF!</v>
      </c>
      <c r="T111" s="404" t="e">
        <f>'5 Recursos'!#REF!</f>
        <v>#REF!</v>
      </c>
      <c r="U111" s="404" t="e">
        <f>'5 Recursos'!#REF!</f>
        <v>#REF!</v>
      </c>
      <c r="V111" s="404" t="e">
        <f>'5 Recursos'!#REF!</f>
        <v>#REF!</v>
      </c>
      <c r="W111" s="404" t="e">
        <f>'5 Recursos'!#REF!</f>
        <v>#REF!</v>
      </c>
      <c r="X111" s="404" t="e">
        <f>'5 Recursos'!#REF!</f>
        <v>#REF!</v>
      </c>
      <c r="Y111" s="404" t="e">
        <f>'5 Recursos'!#REF!</f>
        <v>#REF!</v>
      </c>
      <c r="Z111" s="404" t="e">
        <f>'5 Recursos'!#REF!</f>
        <v>#REF!</v>
      </c>
      <c r="AA111" s="404" t="e">
        <f>'5 Recursos'!#REF!</f>
        <v>#REF!</v>
      </c>
      <c r="AB111" s="404" t="e">
        <f>'5 Recursos'!#REF!</f>
        <v>#REF!</v>
      </c>
      <c r="AC111" s="404" t="e">
        <f>'5 Recursos'!#REF!</f>
        <v>#REF!</v>
      </c>
      <c r="AD111" s="404" t="e">
        <f>'5 Recursos'!#REF!</f>
        <v>#REF!</v>
      </c>
      <c r="AE111" s="404" t="e">
        <f>'5 Recursos'!#REF!</f>
        <v>#REF!</v>
      </c>
      <c r="AF111" s="404" t="e">
        <f>'5 Recursos'!#REF!</f>
        <v>#REF!</v>
      </c>
    </row>
    <row r="112" spans="1:32" x14ac:dyDescent="0.35">
      <c r="A112" s="570" t="s">
        <v>2342</v>
      </c>
      <c r="B112" s="404" t="e">
        <f>'5 Recursos'!#REF!</f>
        <v>#REF!</v>
      </c>
      <c r="C112" s="404" t="e">
        <f>'5 Recursos'!#REF!</f>
        <v>#REF!</v>
      </c>
      <c r="D112" s="404" t="e">
        <f>'5 Recursos'!#REF!</f>
        <v>#REF!</v>
      </c>
      <c r="E112" s="404" t="e">
        <f>'5 Recursos'!#REF!</f>
        <v>#REF!</v>
      </c>
      <c r="F112" s="404" t="e">
        <f>'5 Recursos'!#REF!</f>
        <v>#REF!</v>
      </c>
      <c r="G112" s="404" t="e">
        <f>'5 Recursos'!#REF!</f>
        <v>#REF!</v>
      </c>
      <c r="H112" s="404" t="e">
        <f>'5 Recursos'!#REF!</f>
        <v>#REF!</v>
      </c>
      <c r="I112" s="404" t="e">
        <f>'5 Recursos'!#REF!</f>
        <v>#REF!</v>
      </c>
      <c r="J112" s="404" t="e">
        <f>'5 Recursos'!#REF!</f>
        <v>#REF!</v>
      </c>
      <c r="K112" s="404" t="e">
        <f>'5 Recursos'!#REF!</f>
        <v>#REF!</v>
      </c>
      <c r="L112" s="404" t="e">
        <f>'5 Recursos'!#REF!</f>
        <v>#REF!</v>
      </c>
      <c r="M112" s="404" t="e">
        <f>'5 Recursos'!#REF!</f>
        <v>#REF!</v>
      </c>
      <c r="N112" s="404" t="e">
        <f>'5 Recursos'!#REF!</f>
        <v>#REF!</v>
      </c>
      <c r="O112" s="404" t="e">
        <f>'5 Recursos'!#REF!</f>
        <v>#REF!</v>
      </c>
      <c r="P112" s="404" t="e">
        <f>'5 Recursos'!#REF!</f>
        <v>#REF!</v>
      </c>
      <c r="Q112" s="404" t="e">
        <f>'5 Recursos'!#REF!</f>
        <v>#REF!</v>
      </c>
      <c r="R112" s="404" t="e">
        <f>'5 Recursos'!#REF!</f>
        <v>#REF!</v>
      </c>
      <c r="S112" s="404" t="e">
        <f>'5 Recursos'!#REF!</f>
        <v>#REF!</v>
      </c>
      <c r="T112" s="404" t="e">
        <f>'5 Recursos'!#REF!</f>
        <v>#REF!</v>
      </c>
      <c r="U112" s="404" t="e">
        <f>'5 Recursos'!#REF!</f>
        <v>#REF!</v>
      </c>
      <c r="V112" s="404" t="e">
        <f>'5 Recursos'!#REF!</f>
        <v>#REF!</v>
      </c>
      <c r="W112" s="404" t="e">
        <f>'5 Recursos'!#REF!</f>
        <v>#REF!</v>
      </c>
      <c r="X112" s="404" t="e">
        <f>'5 Recursos'!#REF!</f>
        <v>#REF!</v>
      </c>
      <c r="Y112" s="404" t="e">
        <f>'5 Recursos'!#REF!</f>
        <v>#REF!</v>
      </c>
      <c r="Z112" s="404" t="e">
        <f>'5 Recursos'!#REF!</f>
        <v>#REF!</v>
      </c>
      <c r="AA112" s="404" t="e">
        <f>'5 Recursos'!#REF!</f>
        <v>#REF!</v>
      </c>
      <c r="AB112" s="404" t="e">
        <f>'5 Recursos'!#REF!</f>
        <v>#REF!</v>
      </c>
      <c r="AC112" s="404" t="e">
        <f>'5 Recursos'!#REF!</f>
        <v>#REF!</v>
      </c>
      <c r="AD112" s="404" t="e">
        <f>'5 Recursos'!#REF!</f>
        <v>#REF!</v>
      </c>
      <c r="AE112" s="404" t="e">
        <f>'5 Recursos'!#REF!</f>
        <v>#REF!</v>
      </c>
      <c r="AF112" s="404" t="e">
        <f>'5 Recursos'!#REF!</f>
        <v>#REF!</v>
      </c>
    </row>
    <row r="113" spans="1:32" x14ac:dyDescent="0.35">
      <c r="A113" s="570" t="s">
        <v>2343</v>
      </c>
      <c r="B113" s="404" t="e">
        <f>'5 Recursos'!#REF!</f>
        <v>#REF!</v>
      </c>
      <c r="C113" s="404" t="e">
        <f>'5 Recursos'!#REF!</f>
        <v>#REF!</v>
      </c>
      <c r="D113" s="404" t="e">
        <f>'5 Recursos'!#REF!</f>
        <v>#REF!</v>
      </c>
      <c r="E113" s="404" t="e">
        <f>'5 Recursos'!#REF!</f>
        <v>#REF!</v>
      </c>
      <c r="F113" s="404" t="e">
        <f>'5 Recursos'!#REF!</f>
        <v>#REF!</v>
      </c>
      <c r="G113" s="404" t="e">
        <f>'5 Recursos'!#REF!</f>
        <v>#REF!</v>
      </c>
      <c r="H113" s="404" t="e">
        <f>'5 Recursos'!#REF!</f>
        <v>#REF!</v>
      </c>
      <c r="I113" s="404" t="e">
        <f>'5 Recursos'!#REF!</f>
        <v>#REF!</v>
      </c>
      <c r="J113" s="404" t="e">
        <f>'5 Recursos'!#REF!</f>
        <v>#REF!</v>
      </c>
      <c r="K113" s="404" t="e">
        <f>'5 Recursos'!#REF!</f>
        <v>#REF!</v>
      </c>
      <c r="L113" s="404" t="e">
        <f>'5 Recursos'!#REF!</f>
        <v>#REF!</v>
      </c>
      <c r="M113" s="404" t="e">
        <f>'5 Recursos'!#REF!</f>
        <v>#REF!</v>
      </c>
      <c r="N113" s="404" t="e">
        <f>'5 Recursos'!#REF!</f>
        <v>#REF!</v>
      </c>
      <c r="O113" s="404" t="e">
        <f>'5 Recursos'!#REF!</f>
        <v>#REF!</v>
      </c>
      <c r="P113" s="404" t="e">
        <f>'5 Recursos'!#REF!</f>
        <v>#REF!</v>
      </c>
      <c r="Q113" s="404" t="e">
        <f>'5 Recursos'!#REF!</f>
        <v>#REF!</v>
      </c>
      <c r="R113" s="404" t="e">
        <f>'5 Recursos'!#REF!</f>
        <v>#REF!</v>
      </c>
      <c r="S113" s="404" t="e">
        <f>'5 Recursos'!#REF!</f>
        <v>#REF!</v>
      </c>
      <c r="T113" s="404" t="e">
        <f>'5 Recursos'!#REF!</f>
        <v>#REF!</v>
      </c>
      <c r="U113" s="404" t="e">
        <f>'5 Recursos'!#REF!</f>
        <v>#REF!</v>
      </c>
      <c r="V113" s="404" t="e">
        <f>'5 Recursos'!#REF!</f>
        <v>#REF!</v>
      </c>
      <c r="W113" s="404" t="e">
        <f>'5 Recursos'!#REF!</f>
        <v>#REF!</v>
      </c>
      <c r="X113" s="404" t="e">
        <f>'5 Recursos'!#REF!</f>
        <v>#REF!</v>
      </c>
      <c r="Y113" s="404" t="e">
        <f>'5 Recursos'!#REF!</f>
        <v>#REF!</v>
      </c>
      <c r="Z113" s="404" t="e">
        <f>'5 Recursos'!#REF!</f>
        <v>#REF!</v>
      </c>
      <c r="AA113" s="404" t="e">
        <f>'5 Recursos'!#REF!</f>
        <v>#REF!</v>
      </c>
      <c r="AB113" s="404" t="e">
        <f>'5 Recursos'!#REF!</f>
        <v>#REF!</v>
      </c>
      <c r="AC113" s="404" t="e">
        <f>'5 Recursos'!#REF!</f>
        <v>#REF!</v>
      </c>
      <c r="AD113" s="404" t="e">
        <f>'5 Recursos'!#REF!</f>
        <v>#REF!</v>
      </c>
      <c r="AE113" s="404" t="e">
        <f>'5 Recursos'!#REF!</f>
        <v>#REF!</v>
      </c>
      <c r="AF113" s="404" t="e">
        <f>'5 Recursos'!#REF!</f>
        <v>#REF!</v>
      </c>
    </row>
    <row r="114" spans="1:32" x14ac:dyDescent="0.35">
      <c r="A114" s="570" t="s">
        <v>2344</v>
      </c>
      <c r="B114" s="404" t="e">
        <f>'5 Recursos'!#REF!</f>
        <v>#REF!</v>
      </c>
      <c r="C114" s="404" t="e">
        <f>'5 Recursos'!#REF!</f>
        <v>#REF!</v>
      </c>
      <c r="D114" s="404" t="e">
        <f>'5 Recursos'!#REF!</f>
        <v>#REF!</v>
      </c>
      <c r="E114" s="404" t="e">
        <f>'5 Recursos'!#REF!</f>
        <v>#REF!</v>
      </c>
      <c r="F114" s="404" t="e">
        <f>'5 Recursos'!#REF!</f>
        <v>#REF!</v>
      </c>
      <c r="G114" s="404" t="e">
        <f>'5 Recursos'!#REF!</f>
        <v>#REF!</v>
      </c>
      <c r="H114" s="404" t="e">
        <f>'5 Recursos'!#REF!</f>
        <v>#REF!</v>
      </c>
      <c r="I114" s="404" t="e">
        <f>'5 Recursos'!#REF!</f>
        <v>#REF!</v>
      </c>
      <c r="J114" s="404" t="e">
        <f>'5 Recursos'!#REF!</f>
        <v>#REF!</v>
      </c>
      <c r="K114" s="404" t="e">
        <f>'5 Recursos'!#REF!</f>
        <v>#REF!</v>
      </c>
      <c r="L114" s="404" t="e">
        <f>'5 Recursos'!#REF!</f>
        <v>#REF!</v>
      </c>
      <c r="M114" s="404" t="e">
        <f>'5 Recursos'!#REF!</f>
        <v>#REF!</v>
      </c>
      <c r="N114" s="404" t="e">
        <f>'5 Recursos'!#REF!</f>
        <v>#REF!</v>
      </c>
      <c r="O114" s="404" t="e">
        <f>'5 Recursos'!#REF!</f>
        <v>#REF!</v>
      </c>
      <c r="P114" s="404" t="e">
        <f>'5 Recursos'!#REF!</f>
        <v>#REF!</v>
      </c>
      <c r="Q114" s="404" t="e">
        <f>'5 Recursos'!#REF!</f>
        <v>#REF!</v>
      </c>
      <c r="R114" s="404" t="e">
        <f>'5 Recursos'!#REF!</f>
        <v>#REF!</v>
      </c>
      <c r="S114" s="404" t="e">
        <f>'5 Recursos'!#REF!</f>
        <v>#REF!</v>
      </c>
      <c r="T114" s="404" t="e">
        <f>'5 Recursos'!#REF!</f>
        <v>#REF!</v>
      </c>
      <c r="U114" s="404" t="e">
        <f>'5 Recursos'!#REF!</f>
        <v>#REF!</v>
      </c>
      <c r="V114" s="404" t="e">
        <f>'5 Recursos'!#REF!</f>
        <v>#REF!</v>
      </c>
      <c r="W114" s="404" t="e">
        <f>'5 Recursos'!#REF!</f>
        <v>#REF!</v>
      </c>
      <c r="X114" s="404" t="e">
        <f>'5 Recursos'!#REF!</f>
        <v>#REF!</v>
      </c>
      <c r="Y114" s="404" t="e">
        <f>'5 Recursos'!#REF!</f>
        <v>#REF!</v>
      </c>
      <c r="Z114" s="404" t="e">
        <f>'5 Recursos'!#REF!</f>
        <v>#REF!</v>
      </c>
      <c r="AA114" s="404" t="e">
        <f>'5 Recursos'!#REF!</f>
        <v>#REF!</v>
      </c>
      <c r="AB114" s="404" t="e">
        <f>'5 Recursos'!#REF!</f>
        <v>#REF!</v>
      </c>
      <c r="AC114" s="404" t="e">
        <f>'5 Recursos'!#REF!</f>
        <v>#REF!</v>
      </c>
      <c r="AD114" s="404" t="e">
        <f>'5 Recursos'!#REF!</f>
        <v>#REF!</v>
      </c>
      <c r="AE114" s="404" t="e">
        <f>'5 Recursos'!#REF!</f>
        <v>#REF!</v>
      </c>
      <c r="AF114" s="404" t="e">
        <f>'5 Recursos'!#REF!</f>
        <v>#REF!</v>
      </c>
    </row>
    <row r="115" spans="1:32" x14ac:dyDescent="0.35">
      <c r="A115" s="570" t="s">
        <v>2345</v>
      </c>
      <c r="B115" s="404" t="e">
        <f>'5 Recursos'!#REF!</f>
        <v>#REF!</v>
      </c>
      <c r="C115" s="404" t="e">
        <f>'5 Recursos'!#REF!</f>
        <v>#REF!</v>
      </c>
      <c r="D115" s="404" t="e">
        <f>'5 Recursos'!#REF!</f>
        <v>#REF!</v>
      </c>
      <c r="E115" s="404" t="e">
        <f>'5 Recursos'!#REF!</f>
        <v>#REF!</v>
      </c>
      <c r="F115" s="404" t="e">
        <f>'5 Recursos'!#REF!</f>
        <v>#REF!</v>
      </c>
      <c r="G115" s="404" t="e">
        <f>'5 Recursos'!#REF!</f>
        <v>#REF!</v>
      </c>
      <c r="H115" s="404" t="e">
        <f>'5 Recursos'!#REF!</f>
        <v>#REF!</v>
      </c>
      <c r="I115" s="404" t="e">
        <f>'5 Recursos'!#REF!</f>
        <v>#REF!</v>
      </c>
      <c r="J115" s="404" t="e">
        <f>'5 Recursos'!#REF!</f>
        <v>#REF!</v>
      </c>
      <c r="K115" s="404" t="e">
        <f>'5 Recursos'!#REF!</f>
        <v>#REF!</v>
      </c>
      <c r="L115" s="404" t="e">
        <f>'5 Recursos'!#REF!</f>
        <v>#REF!</v>
      </c>
      <c r="M115" s="404" t="e">
        <f>'5 Recursos'!#REF!</f>
        <v>#REF!</v>
      </c>
      <c r="N115" s="404" t="e">
        <f>'5 Recursos'!#REF!</f>
        <v>#REF!</v>
      </c>
      <c r="O115" s="404" t="e">
        <f>'5 Recursos'!#REF!</f>
        <v>#REF!</v>
      </c>
      <c r="P115" s="404" t="e">
        <f>'5 Recursos'!#REF!</f>
        <v>#REF!</v>
      </c>
      <c r="Q115" s="404" t="e">
        <f>'5 Recursos'!#REF!</f>
        <v>#REF!</v>
      </c>
      <c r="R115" s="404" t="e">
        <f>'5 Recursos'!#REF!</f>
        <v>#REF!</v>
      </c>
      <c r="S115" s="404" t="e">
        <f>'5 Recursos'!#REF!</f>
        <v>#REF!</v>
      </c>
      <c r="T115" s="404" t="e">
        <f>'5 Recursos'!#REF!</f>
        <v>#REF!</v>
      </c>
      <c r="U115" s="404" t="e">
        <f>'5 Recursos'!#REF!</f>
        <v>#REF!</v>
      </c>
      <c r="V115" s="404" t="e">
        <f>'5 Recursos'!#REF!</f>
        <v>#REF!</v>
      </c>
      <c r="W115" s="404" t="e">
        <f>'5 Recursos'!#REF!</f>
        <v>#REF!</v>
      </c>
      <c r="X115" s="404" t="e">
        <f>'5 Recursos'!#REF!</f>
        <v>#REF!</v>
      </c>
      <c r="Y115" s="404" t="e">
        <f>'5 Recursos'!#REF!</f>
        <v>#REF!</v>
      </c>
      <c r="Z115" s="404" t="e">
        <f>'5 Recursos'!#REF!</f>
        <v>#REF!</v>
      </c>
      <c r="AA115" s="404" t="e">
        <f>'5 Recursos'!#REF!</f>
        <v>#REF!</v>
      </c>
      <c r="AB115" s="404" t="e">
        <f>'5 Recursos'!#REF!</f>
        <v>#REF!</v>
      </c>
      <c r="AC115" s="404" t="e">
        <f>'5 Recursos'!#REF!</f>
        <v>#REF!</v>
      </c>
      <c r="AD115" s="404" t="e">
        <f>'5 Recursos'!#REF!</f>
        <v>#REF!</v>
      </c>
      <c r="AE115" s="404" t="e">
        <f>'5 Recursos'!#REF!</f>
        <v>#REF!</v>
      </c>
      <c r="AF115" s="404" t="e">
        <f>'5 Recursos'!#REF!</f>
        <v>#REF!</v>
      </c>
    </row>
    <row r="116" spans="1:32" x14ac:dyDescent="0.35">
      <c r="A116" s="570" t="s">
        <v>2346</v>
      </c>
      <c r="B116" s="404" t="e">
        <f>'5 Recursos'!#REF!</f>
        <v>#REF!</v>
      </c>
      <c r="C116" s="404" t="e">
        <f>'5 Recursos'!#REF!</f>
        <v>#REF!</v>
      </c>
      <c r="D116" s="404" t="e">
        <f>'5 Recursos'!#REF!</f>
        <v>#REF!</v>
      </c>
      <c r="E116" s="404" t="e">
        <f>'5 Recursos'!#REF!</f>
        <v>#REF!</v>
      </c>
      <c r="F116" s="404" t="e">
        <f>'5 Recursos'!#REF!</f>
        <v>#REF!</v>
      </c>
      <c r="G116" s="404" t="e">
        <f>'5 Recursos'!#REF!</f>
        <v>#REF!</v>
      </c>
      <c r="H116" s="404" t="e">
        <f>'5 Recursos'!#REF!</f>
        <v>#REF!</v>
      </c>
      <c r="I116" s="404" t="e">
        <f>'5 Recursos'!#REF!</f>
        <v>#REF!</v>
      </c>
      <c r="J116" s="404" t="e">
        <f>'5 Recursos'!#REF!</f>
        <v>#REF!</v>
      </c>
      <c r="K116" s="404" t="e">
        <f>'5 Recursos'!#REF!</f>
        <v>#REF!</v>
      </c>
      <c r="L116" s="404" t="e">
        <f>'5 Recursos'!#REF!</f>
        <v>#REF!</v>
      </c>
      <c r="M116" s="404" t="e">
        <f>'5 Recursos'!#REF!</f>
        <v>#REF!</v>
      </c>
      <c r="N116" s="404" t="e">
        <f>'5 Recursos'!#REF!</f>
        <v>#REF!</v>
      </c>
      <c r="O116" s="404" t="e">
        <f>'5 Recursos'!#REF!</f>
        <v>#REF!</v>
      </c>
      <c r="P116" s="404" t="e">
        <f>'5 Recursos'!#REF!</f>
        <v>#REF!</v>
      </c>
      <c r="Q116" s="404" t="e">
        <f>'5 Recursos'!#REF!</f>
        <v>#REF!</v>
      </c>
      <c r="R116" s="404" t="e">
        <f>'5 Recursos'!#REF!</f>
        <v>#REF!</v>
      </c>
      <c r="S116" s="404" t="e">
        <f>'5 Recursos'!#REF!</f>
        <v>#REF!</v>
      </c>
      <c r="T116" s="404" t="e">
        <f>'5 Recursos'!#REF!</f>
        <v>#REF!</v>
      </c>
      <c r="U116" s="404" t="e">
        <f>'5 Recursos'!#REF!</f>
        <v>#REF!</v>
      </c>
      <c r="V116" s="404" t="e">
        <f>'5 Recursos'!#REF!</f>
        <v>#REF!</v>
      </c>
      <c r="W116" s="404" t="e">
        <f>'5 Recursos'!#REF!</f>
        <v>#REF!</v>
      </c>
      <c r="X116" s="404" t="e">
        <f>'5 Recursos'!#REF!</f>
        <v>#REF!</v>
      </c>
      <c r="Y116" s="404" t="e">
        <f>'5 Recursos'!#REF!</f>
        <v>#REF!</v>
      </c>
      <c r="Z116" s="404" t="e">
        <f>'5 Recursos'!#REF!</f>
        <v>#REF!</v>
      </c>
      <c r="AA116" s="404" t="e">
        <f>'5 Recursos'!#REF!</f>
        <v>#REF!</v>
      </c>
      <c r="AB116" s="404" t="e">
        <f>'5 Recursos'!#REF!</f>
        <v>#REF!</v>
      </c>
      <c r="AC116" s="404" t="e">
        <f>'5 Recursos'!#REF!</f>
        <v>#REF!</v>
      </c>
      <c r="AD116" s="404" t="e">
        <f>'5 Recursos'!#REF!</f>
        <v>#REF!</v>
      </c>
      <c r="AE116" s="404" t="e">
        <f>'5 Recursos'!#REF!</f>
        <v>#REF!</v>
      </c>
      <c r="AF116" s="404" t="e">
        <f>'5 Recursos'!#REF!</f>
        <v>#REF!</v>
      </c>
    </row>
    <row r="117" spans="1:32" x14ac:dyDescent="0.35">
      <c r="A117" s="570" t="s">
        <v>2347</v>
      </c>
      <c r="B117" s="404" t="e">
        <f>'5 Recursos'!#REF!</f>
        <v>#REF!</v>
      </c>
      <c r="C117" s="404" t="e">
        <f>'5 Recursos'!#REF!</f>
        <v>#REF!</v>
      </c>
      <c r="D117" s="404" t="e">
        <f>'5 Recursos'!#REF!</f>
        <v>#REF!</v>
      </c>
      <c r="E117" s="404" t="e">
        <f>'5 Recursos'!#REF!</f>
        <v>#REF!</v>
      </c>
      <c r="F117" s="404" t="e">
        <f>'5 Recursos'!#REF!</f>
        <v>#REF!</v>
      </c>
      <c r="G117" s="404" t="e">
        <f>'5 Recursos'!#REF!</f>
        <v>#REF!</v>
      </c>
      <c r="H117" s="404" t="e">
        <f>'5 Recursos'!#REF!</f>
        <v>#REF!</v>
      </c>
      <c r="I117" s="404" t="e">
        <f>'5 Recursos'!#REF!</f>
        <v>#REF!</v>
      </c>
      <c r="J117" s="404" t="e">
        <f>'5 Recursos'!#REF!</f>
        <v>#REF!</v>
      </c>
      <c r="K117" s="404" t="e">
        <f>'5 Recursos'!#REF!</f>
        <v>#REF!</v>
      </c>
      <c r="L117" s="404" t="e">
        <f>'5 Recursos'!#REF!</f>
        <v>#REF!</v>
      </c>
      <c r="M117" s="404" t="e">
        <f>'5 Recursos'!#REF!</f>
        <v>#REF!</v>
      </c>
      <c r="N117" s="404" t="e">
        <f>'5 Recursos'!#REF!</f>
        <v>#REF!</v>
      </c>
      <c r="O117" s="404" t="e">
        <f>'5 Recursos'!#REF!</f>
        <v>#REF!</v>
      </c>
      <c r="P117" s="404" t="e">
        <f>'5 Recursos'!#REF!</f>
        <v>#REF!</v>
      </c>
      <c r="Q117" s="404" t="e">
        <f>'5 Recursos'!#REF!</f>
        <v>#REF!</v>
      </c>
      <c r="R117" s="404" t="e">
        <f>'5 Recursos'!#REF!</f>
        <v>#REF!</v>
      </c>
      <c r="S117" s="404" t="e">
        <f>'5 Recursos'!#REF!</f>
        <v>#REF!</v>
      </c>
      <c r="T117" s="404" t="e">
        <f>'5 Recursos'!#REF!</f>
        <v>#REF!</v>
      </c>
      <c r="U117" s="404" t="e">
        <f>'5 Recursos'!#REF!</f>
        <v>#REF!</v>
      </c>
      <c r="V117" s="404" t="e">
        <f>'5 Recursos'!#REF!</f>
        <v>#REF!</v>
      </c>
      <c r="W117" s="404" t="e">
        <f>'5 Recursos'!#REF!</f>
        <v>#REF!</v>
      </c>
      <c r="X117" s="404" t="e">
        <f>'5 Recursos'!#REF!</f>
        <v>#REF!</v>
      </c>
      <c r="Y117" s="404" t="e">
        <f>'5 Recursos'!#REF!</f>
        <v>#REF!</v>
      </c>
      <c r="Z117" s="404" t="e">
        <f>'5 Recursos'!#REF!</f>
        <v>#REF!</v>
      </c>
      <c r="AA117" s="404" t="e">
        <f>'5 Recursos'!#REF!</f>
        <v>#REF!</v>
      </c>
      <c r="AB117" s="404" t="e">
        <f>'5 Recursos'!#REF!</f>
        <v>#REF!</v>
      </c>
      <c r="AC117" s="404" t="e">
        <f>'5 Recursos'!#REF!</f>
        <v>#REF!</v>
      </c>
      <c r="AD117" s="404" t="e">
        <f>'5 Recursos'!#REF!</f>
        <v>#REF!</v>
      </c>
      <c r="AE117" s="404" t="e">
        <f>'5 Recursos'!#REF!</f>
        <v>#REF!</v>
      </c>
      <c r="AF117" s="404" t="e">
        <f>'5 Recursos'!#REF!</f>
        <v>#REF!</v>
      </c>
    </row>
    <row r="118" spans="1:32" x14ac:dyDescent="0.35">
      <c r="A118" s="570" t="s">
        <v>2348</v>
      </c>
      <c r="B118" s="404" t="e">
        <f>'5 Recursos'!#REF!</f>
        <v>#REF!</v>
      </c>
      <c r="C118" s="404" t="e">
        <f>'5 Recursos'!#REF!</f>
        <v>#REF!</v>
      </c>
      <c r="D118" s="404" t="e">
        <f>'5 Recursos'!#REF!</f>
        <v>#REF!</v>
      </c>
      <c r="E118" s="404" t="e">
        <f>'5 Recursos'!#REF!</f>
        <v>#REF!</v>
      </c>
      <c r="F118" s="404" t="e">
        <f>'5 Recursos'!#REF!</f>
        <v>#REF!</v>
      </c>
      <c r="G118" s="404" t="e">
        <f>'5 Recursos'!#REF!</f>
        <v>#REF!</v>
      </c>
      <c r="H118" s="404" t="e">
        <f>'5 Recursos'!#REF!</f>
        <v>#REF!</v>
      </c>
      <c r="I118" s="404" t="e">
        <f>'5 Recursos'!#REF!</f>
        <v>#REF!</v>
      </c>
      <c r="J118" s="404" t="e">
        <f>'5 Recursos'!#REF!</f>
        <v>#REF!</v>
      </c>
      <c r="K118" s="404" t="e">
        <f>'5 Recursos'!#REF!</f>
        <v>#REF!</v>
      </c>
      <c r="L118" s="404" t="e">
        <f>'5 Recursos'!#REF!</f>
        <v>#REF!</v>
      </c>
      <c r="M118" s="404" t="e">
        <f>'5 Recursos'!#REF!</f>
        <v>#REF!</v>
      </c>
      <c r="N118" s="404" t="e">
        <f>'5 Recursos'!#REF!</f>
        <v>#REF!</v>
      </c>
      <c r="O118" s="404" t="e">
        <f>'5 Recursos'!#REF!</f>
        <v>#REF!</v>
      </c>
      <c r="P118" s="404" t="e">
        <f>'5 Recursos'!#REF!</f>
        <v>#REF!</v>
      </c>
      <c r="Q118" s="404" t="e">
        <f>'5 Recursos'!#REF!</f>
        <v>#REF!</v>
      </c>
      <c r="R118" s="404" t="e">
        <f>'5 Recursos'!#REF!</f>
        <v>#REF!</v>
      </c>
      <c r="S118" s="404" t="e">
        <f>'5 Recursos'!#REF!</f>
        <v>#REF!</v>
      </c>
      <c r="T118" s="404" t="e">
        <f>'5 Recursos'!#REF!</f>
        <v>#REF!</v>
      </c>
      <c r="U118" s="404" t="e">
        <f>'5 Recursos'!#REF!</f>
        <v>#REF!</v>
      </c>
      <c r="V118" s="404" t="e">
        <f>'5 Recursos'!#REF!</f>
        <v>#REF!</v>
      </c>
      <c r="W118" s="404" t="e">
        <f>'5 Recursos'!#REF!</f>
        <v>#REF!</v>
      </c>
      <c r="X118" s="404" t="e">
        <f>'5 Recursos'!#REF!</f>
        <v>#REF!</v>
      </c>
      <c r="Y118" s="404" t="e">
        <f>'5 Recursos'!#REF!</f>
        <v>#REF!</v>
      </c>
      <c r="Z118" s="404" t="e">
        <f>'5 Recursos'!#REF!</f>
        <v>#REF!</v>
      </c>
      <c r="AA118" s="404" t="e">
        <f>'5 Recursos'!#REF!</f>
        <v>#REF!</v>
      </c>
      <c r="AB118" s="404" t="e">
        <f>'5 Recursos'!#REF!</f>
        <v>#REF!</v>
      </c>
      <c r="AC118" s="404" t="e">
        <f>'5 Recursos'!#REF!</f>
        <v>#REF!</v>
      </c>
      <c r="AD118" s="404" t="e">
        <f>'5 Recursos'!#REF!</f>
        <v>#REF!</v>
      </c>
      <c r="AE118" s="404" t="e">
        <f>'5 Recursos'!#REF!</f>
        <v>#REF!</v>
      </c>
      <c r="AF118" s="404" t="e">
        <f>'5 Recursos'!#REF!</f>
        <v>#REF!</v>
      </c>
    </row>
    <row r="119" spans="1:32" x14ac:dyDescent="0.35">
      <c r="A119" s="570" t="s">
        <v>2349</v>
      </c>
      <c r="B119" s="404" t="e">
        <f>'5 Recursos'!#REF!</f>
        <v>#REF!</v>
      </c>
      <c r="C119" s="404" t="e">
        <f>'5 Recursos'!#REF!</f>
        <v>#REF!</v>
      </c>
      <c r="D119" s="404" t="e">
        <f>'5 Recursos'!#REF!</f>
        <v>#REF!</v>
      </c>
      <c r="E119" s="404" t="e">
        <f>'5 Recursos'!#REF!</f>
        <v>#REF!</v>
      </c>
      <c r="F119" s="404" t="e">
        <f>'5 Recursos'!#REF!</f>
        <v>#REF!</v>
      </c>
      <c r="G119" s="404" t="e">
        <f>'5 Recursos'!#REF!</f>
        <v>#REF!</v>
      </c>
      <c r="H119" s="404" t="e">
        <f>'5 Recursos'!#REF!</f>
        <v>#REF!</v>
      </c>
      <c r="I119" s="404" t="e">
        <f>'5 Recursos'!#REF!</f>
        <v>#REF!</v>
      </c>
      <c r="J119" s="404" t="e">
        <f>'5 Recursos'!#REF!</f>
        <v>#REF!</v>
      </c>
      <c r="K119" s="404" t="e">
        <f>'5 Recursos'!#REF!</f>
        <v>#REF!</v>
      </c>
      <c r="L119" s="404" t="e">
        <f>'5 Recursos'!#REF!</f>
        <v>#REF!</v>
      </c>
      <c r="M119" s="404" t="e">
        <f>'5 Recursos'!#REF!</f>
        <v>#REF!</v>
      </c>
      <c r="N119" s="404" t="e">
        <f>'5 Recursos'!#REF!</f>
        <v>#REF!</v>
      </c>
      <c r="O119" s="404" t="e">
        <f>'5 Recursos'!#REF!</f>
        <v>#REF!</v>
      </c>
      <c r="P119" s="404" t="e">
        <f>'5 Recursos'!#REF!</f>
        <v>#REF!</v>
      </c>
      <c r="Q119" s="404" t="e">
        <f>'5 Recursos'!#REF!</f>
        <v>#REF!</v>
      </c>
      <c r="R119" s="404" t="e">
        <f>'5 Recursos'!#REF!</f>
        <v>#REF!</v>
      </c>
      <c r="S119" s="404" t="e">
        <f>'5 Recursos'!#REF!</f>
        <v>#REF!</v>
      </c>
      <c r="T119" s="404" t="e">
        <f>'5 Recursos'!#REF!</f>
        <v>#REF!</v>
      </c>
      <c r="U119" s="404" t="e">
        <f>'5 Recursos'!#REF!</f>
        <v>#REF!</v>
      </c>
      <c r="V119" s="404" t="e">
        <f>'5 Recursos'!#REF!</f>
        <v>#REF!</v>
      </c>
      <c r="W119" s="404" t="e">
        <f>'5 Recursos'!#REF!</f>
        <v>#REF!</v>
      </c>
      <c r="X119" s="404" t="e">
        <f>'5 Recursos'!#REF!</f>
        <v>#REF!</v>
      </c>
      <c r="Y119" s="404" t="e">
        <f>'5 Recursos'!#REF!</f>
        <v>#REF!</v>
      </c>
      <c r="Z119" s="404" t="e">
        <f>'5 Recursos'!#REF!</f>
        <v>#REF!</v>
      </c>
      <c r="AA119" s="404" t="e">
        <f>'5 Recursos'!#REF!</f>
        <v>#REF!</v>
      </c>
      <c r="AB119" s="404" t="e">
        <f>'5 Recursos'!#REF!</f>
        <v>#REF!</v>
      </c>
      <c r="AC119" s="404" t="e">
        <f>'5 Recursos'!#REF!</f>
        <v>#REF!</v>
      </c>
      <c r="AD119" s="404" t="e">
        <f>'5 Recursos'!#REF!</f>
        <v>#REF!</v>
      </c>
      <c r="AE119" s="404" t="e">
        <f>'5 Recursos'!#REF!</f>
        <v>#REF!</v>
      </c>
      <c r="AF119" s="404" t="e">
        <f>'5 Recursos'!#REF!</f>
        <v>#REF!</v>
      </c>
    </row>
    <row r="120" spans="1:32" x14ac:dyDescent="0.35">
      <c r="A120" s="570" t="s">
        <v>2350</v>
      </c>
      <c r="B120" s="404" t="e">
        <f>'5 Recursos'!#REF!</f>
        <v>#REF!</v>
      </c>
      <c r="C120" s="404" t="e">
        <f>'5 Recursos'!#REF!</f>
        <v>#REF!</v>
      </c>
      <c r="D120" s="404" t="e">
        <f>'5 Recursos'!#REF!</f>
        <v>#REF!</v>
      </c>
      <c r="E120" s="404" t="e">
        <f>'5 Recursos'!#REF!</f>
        <v>#REF!</v>
      </c>
      <c r="F120" s="404" t="e">
        <f>'5 Recursos'!#REF!</f>
        <v>#REF!</v>
      </c>
      <c r="G120" s="404" t="e">
        <f>'5 Recursos'!#REF!</f>
        <v>#REF!</v>
      </c>
      <c r="H120" s="404" t="e">
        <f>'5 Recursos'!#REF!</f>
        <v>#REF!</v>
      </c>
      <c r="I120" s="404" t="e">
        <f>'5 Recursos'!#REF!</f>
        <v>#REF!</v>
      </c>
      <c r="J120" s="404" t="e">
        <f>'5 Recursos'!#REF!</f>
        <v>#REF!</v>
      </c>
      <c r="K120" s="404" t="e">
        <f>'5 Recursos'!#REF!</f>
        <v>#REF!</v>
      </c>
      <c r="L120" s="404" t="e">
        <f>'5 Recursos'!#REF!</f>
        <v>#REF!</v>
      </c>
      <c r="M120" s="404" t="e">
        <f>'5 Recursos'!#REF!</f>
        <v>#REF!</v>
      </c>
      <c r="N120" s="404" t="e">
        <f>'5 Recursos'!#REF!</f>
        <v>#REF!</v>
      </c>
      <c r="O120" s="404" t="e">
        <f>'5 Recursos'!#REF!</f>
        <v>#REF!</v>
      </c>
      <c r="P120" s="404" t="e">
        <f>'5 Recursos'!#REF!</f>
        <v>#REF!</v>
      </c>
      <c r="Q120" s="404" t="e">
        <f>'5 Recursos'!#REF!</f>
        <v>#REF!</v>
      </c>
      <c r="R120" s="404" t="e">
        <f>'5 Recursos'!#REF!</f>
        <v>#REF!</v>
      </c>
      <c r="S120" s="404" t="e">
        <f>'5 Recursos'!#REF!</f>
        <v>#REF!</v>
      </c>
      <c r="T120" s="404" t="e">
        <f>'5 Recursos'!#REF!</f>
        <v>#REF!</v>
      </c>
      <c r="U120" s="404" t="e">
        <f>'5 Recursos'!#REF!</f>
        <v>#REF!</v>
      </c>
      <c r="V120" s="404" t="e">
        <f>'5 Recursos'!#REF!</f>
        <v>#REF!</v>
      </c>
      <c r="W120" s="404" t="e">
        <f>'5 Recursos'!#REF!</f>
        <v>#REF!</v>
      </c>
      <c r="X120" s="404" t="e">
        <f>'5 Recursos'!#REF!</f>
        <v>#REF!</v>
      </c>
      <c r="Y120" s="404" t="e">
        <f>'5 Recursos'!#REF!</f>
        <v>#REF!</v>
      </c>
      <c r="Z120" s="404" t="e">
        <f>'5 Recursos'!#REF!</f>
        <v>#REF!</v>
      </c>
      <c r="AA120" s="404" t="e">
        <f>'5 Recursos'!#REF!</f>
        <v>#REF!</v>
      </c>
      <c r="AB120" s="404" t="e">
        <f>'5 Recursos'!#REF!</f>
        <v>#REF!</v>
      </c>
      <c r="AC120" s="404" t="e">
        <f>'5 Recursos'!#REF!</f>
        <v>#REF!</v>
      </c>
      <c r="AD120" s="404" t="e">
        <f>'5 Recursos'!#REF!</f>
        <v>#REF!</v>
      </c>
      <c r="AE120" s="404" t="e">
        <f>'5 Recursos'!#REF!</f>
        <v>#REF!</v>
      </c>
      <c r="AF120" s="404" t="e">
        <f>'5 Recursos'!#REF!</f>
        <v>#REF!</v>
      </c>
    </row>
    <row r="121" spans="1:32" x14ac:dyDescent="0.35">
      <c r="A121" s="570" t="s">
        <v>2351</v>
      </c>
      <c r="B121" s="404" t="e">
        <f>'5 Recursos'!#REF!</f>
        <v>#REF!</v>
      </c>
      <c r="C121" s="404" t="e">
        <f>'5 Recursos'!#REF!</f>
        <v>#REF!</v>
      </c>
      <c r="D121" s="404" t="e">
        <f>'5 Recursos'!#REF!</f>
        <v>#REF!</v>
      </c>
      <c r="E121" s="404" t="e">
        <f>'5 Recursos'!#REF!</f>
        <v>#REF!</v>
      </c>
      <c r="F121" s="404" t="e">
        <f>'5 Recursos'!#REF!</f>
        <v>#REF!</v>
      </c>
      <c r="G121" s="404" t="e">
        <f>'5 Recursos'!#REF!</f>
        <v>#REF!</v>
      </c>
      <c r="H121" s="404" t="e">
        <f>'5 Recursos'!#REF!</f>
        <v>#REF!</v>
      </c>
      <c r="I121" s="404" t="e">
        <f>'5 Recursos'!#REF!</f>
        <v>#REF!</v>
      </c>
      <c r="J121" s="404" t="e">
        <f>'5 Recursos'!#REF!</f>
        <v>#REF!</v>
      </c>
      <c r="K121" s="404" t="e">
        <f>'5 Recursos'!#REF!</f>
        <v>#REF!</v>
      </c>
      <c r="L121" s="404" t="e">
        <f>'5 Recursos'!#REF!</f>
        <v>#REF!</v>
      </c>
      <c r="M121" s="404" t="e">
        <f>'5 Recursos'!#REF!</f>
        <v>#REF!</v>
      </c>
      <c r="N121" s="404" t="e">
        <f>'5 Recursos'!#REF!</f>
        <v>#REF!</v>
      </c>
      <c r="O121" s="404" t="e">
        <f>'5 Recursos'!#REF!</f>
        <v>#REF!</v>
      </c>
      <c r="P121" s="404" t="e">
        <f>'5 Recursos'!#REF!</f>
        <v>#REF!</v>
      </c>
      <c r="Q121" s="404" t="e">
        <f>'5 Recursos'!#REF!</f>
        <v>#REF!</v>
      </c>
      <c r="R121" s="404" t="e">
        <f>'5 Recursos'!#REF!</f>
        <v>#REF!</v>
      </c>
      <c r="S121" s="404" t="e">
        <f>'5 Recursos'!#REF!</f>
        <v>#REF!</v>
      </c>
      <c r="T121" s="404" t="e">
        <f>'5 Recursos'!#REF!</f>
        <v>#REF!</v>
      </c>
      <c r="U121" s="404" t="e">
        <f>'5 Recursos'!#REF!</f>
        <v>#REF!</v>
      </c>
      <c r="V121" s="404" t="e">
        <f>'5 Recursos'!#REF!</f>
        <v>#REF!</v>
      </c>
      <c r="W121" s="404" t="e">
        <f>'5 Recursos'!#REF!</f>
        <v>#REF!</v>
      </c>
      <c r="X121" s="404" t="e">
        <f>'5 Recursos'!#REF!</f>
        <v>#REF!</v>
      </c>
      <c r="Y121" s="404" t="e">
        <f>'5 Recursos'!#REF!</f>
        <v>#REF!</v>
      </c>
      <c r="Z121" s="404" t="e">
        <f>'5 Recursos'!#REF!</f>
        <v>#REF!</v>
      </c>
      <c r="AA121" s="404" t="e">
        <f>'5 Recursos'!#REF!</f>
        <v>#REF!</v>
      </c>
      <c r="AB121" s="404" t="e">
        <f>'5 Recursos'!#REF!</f>
        <v>#REF!</v>
      </c>
      <c r="AC121" s="404" t="e">
        <f>'5 Recursos'!#REF!</f>
        <v>#REF!</v>
      </c>
      <c r="AD121" s="404" t="e">
        <f>'5 Recursos'!#REF!</f>
        <v>#REF!</v>
      </c>
      <c r="AE121" s="404" t="e">
        <f>'5 Recursos'!#REF!</f>
        <v>#REF!</v>
      </c>
      <c r="AF121" s="404" t="e">
        <f>'5 Recursos'!#REF!</f>
        <v>#REF!</v>
      </c>
    </row>
    <row r="122" spans="1:32" x14ac:dyDescent="0.35">
      <c r="A122" s="570" t="s">
        <v>2352</v>
      </c>
      <c r="B122" s="404" t="e">
        <f>'5 Recursos'!#REF!</f>
        <v>#REF!</v>
      </c>
      <c r="C122" s="404" t="e">
        <f>'5 Recursos'!#REF!</f>
        <v>#REF!</v>
      </c>
      <c r="D122" s="404" t="e">
        <f>'5 Recursos'!#REF!</f>
        <v>#REF!</v>
      </c>
      <c r="E122" s="404" t="e">
        <f>'5 Recursos'!#REF!</f>
        <v>#REF!</v>
      </c>
      <c r="F122" s="404" t="e">
        <f>'5 Recursos'!#REF!</f>
        <v>#REF!</v>
      </c>
      <c r="G122" s="404" t="e">
        <f>'5 Recursos'!#REF!</f>
        <v>#REF!</v>
      </c>
      <c r="H122" s="404" t="e">
        <f>'5 Recursos'!#REF!</f>
        <v>#REF!</v>
      </c>
      <c r="I122" s="404" t="e">
        <f>'5 Recursos'!#REF!</f>
        <v>#REF!</v>
      </c>
      <c r="J122" s="404" t="e">
        <f>'5 Recursos'!#REF!</f>
        <v>#REF!</v>
      </c>
      <c r="K122" s="404" t="e">
        <f>'5 Recursos'!#REF!</f>
        <v>#REF!</v>
      </c>
      <c r="L122" s="404" t="e">
        <f>'5 Recursos'!#REF!</f>
        <v>#REF!</v>
      </c>
      <c r="M122" s="404" t="e">
        <f>'5 Recursos'!#REF!</f>
        <v>#REF!</v>
      </c>
      <c r="N122" s="404" t="e">
        <f>'5 Recursos'!#REF!</f>
        <v>#REF!</v>
      </c>
      <c r="O122" s="404" t="e">
        <f>'5 Recursos'!#REF!</f>
        <v>#REF!</v>
      </c>
      <c r="P122" s="404" t="e">
        <f>'5 Recursos'!#REF!</f>
        <v>#REF!</v>
      </c>
      <c r="Q122" s="404" t="e">
        <f>'5 Recursos'!#REF!</f>
        <v>#REF!</v>
      </c>
      <c r="R122" s="404" t="e">
        <f>'5 Recursos'!#REF!</f>
        <v>#REF!</v>
      </c>
      <c r="S122" s="404" t="e">
        <f>'5 Recursos'!#REF!</f>
        <v>#REF!</v>
      </c>
      <c r="T122" s="404" t="e">
        <f>'5 Recursos'!#REF!</f>
        <v>#REF!</v>
      </c>
      <c r="U122" s="404" t="e">
        <f>'5 Recursos'!#REF!</f>
        <v>#REF!</v>
      </c>
      <c r="V122" s="404" t="e">
        <f>'5 Recursos'!#REF!</f>
        <v>#REF!</v>
      </c>
      <c r="W122" s="404" t="e">
        <f>'5 Recursos'!#REF!</f>
        <v>#REF!</v>
      </c>
      <c r="X122" s="404" t="e">
        <f>'5 Recursos'!#REF!</f>
        <v>#REF!</v>
      </c>
      <c r="Y122" s="404" t="e">
        <f>'5 Recursos'!#REF!</f>
        <v>#REF!</v>
      </c>
      <c r="Z122" s="404" t="e">
        <f>'5 Recursos'!#REF!</f>
        <v>#REF!</v>
      </c>
      <c r="AA122" s="404" t="e">
        <f>'5 Recursos'!#REF!</f>
        <v>#REF!</v>
      </c>
      <c r="AB122" s="404" t="e">
        <f>'5 Recursos'!#REF!</f>
        <v>#REF!</v>
      </c>
      <c r="AC122" s="404" t="e">
        <f>'5 Recursos'!#REF!</f>
        <v>#REF!</v>
      </c>
      <c r="AD122" s="404" t="e">
        <f>'5 Recursos'!#REF!</f>
        <v>#REF!</v>
      </c>
      <c r="AE122" s="404" t="e">
        <f>'5 Recursos'!#REF!</f>
        <v>#REF!</v>
      </c>
      <c r="AF122" s="404" t="e">
        <f>'5 Recursos'!#REF!</f>
        <v>#REF!</v>
      </c>
    </row>
    <row r="123" spans="1:32" x14ac:dyDescent="0.35">
      <c r="A123" s="570" t="s">
        <v>2874</v>
      </c>
      <c r="B123" s="404" t="e">
        <f>'5 Recursos'!#REF!</f>
        <v>#REF!</v>
      </c>
      <c r="C123" s="404" t="e">
        <f>'5 Recursos'!#REF!</f>
        <v>#REF!</v>
      </c>
      <c r="D123" s="404" t="e">
        <f>'5 Recursos'!#REF!</f>
        <v>#REF!</v>
      </c>
      <c r="E123" s="404" t="e">
        <f>'5 Recursos'!#REF!</f>
        <v>#REF!</v>
      </c>
      <c r="F123" s="404" t="e">
        <f>'5 Recursos'!#REF!</f>
        <v>#REF!</v>
      </c>
      <c r="G123" s="404" t="e">
        <f>'5 Recursos'!#REF!</f>
        <v>#REF!</v>
      </c>
      <c r="H123" s="404" t="e">
        <f>'5 Recursos'!#REF!</f>
        <v>#REF!</v>
      </c>
      <c r="I123" s="404" t="e">
        <f>'5 Recursos'!#REF!</f>
        <v>#REF!</v>
      </c>
      <c r="J123" s="404" t="e">
        <f>'5 Recursos'!#REF!</f>
        <v>#REF!</v>
      </c>
      <c r="K123" s="404" t="e">
        <f>'5 Recursos'!#REF!</f>
        <v>#REF!</v>
      </c>
      <c r="L123" s="404" t="e">
        <f>'5 Recursos'!#REF!</f>
        <v>#REF!</v>
      </c>
      <c r="M123" s="404" t="e">
        <f>'5 Recursos'!#REF!</f>
        <v>#REF!</v>
      </c>
      <c r="N123" s="404" t="e">
        <f>'5 Recursos'!#REF!</f>
        <v>#REF!</v>
      </c>
      <c r="O123" s="404" t="e">
        <f>'5 Recursos'!#REF!</f>
        <v>#REF!</v>
      </c>
      <c r="P123" s="404" t="e">
        <f>'5 Recursos'!#REF!</f>
        <v>#REF!</v>
      </c>
      <c r="Q123" s="404" t="e">
        <f>'5 Recursos'!#REF!</f>
        <v>#REF!</v>
      </c>
      <c r="R123" s="404" t="e">
        <f>'5 Recursos'!#REF!</f>
        <v>#REF!</v>
      </c>
      <c r="S123" s="404" t="e">
        <f>'5 Recursos'!#REF!</f>
        <v>#REF!</v>
      </c>
      <c r="T123" s="404" t="e">
        <f>'5 Recursos'!#REF!</f>
        <v>#REF!</v>
      </c>
      <c r="U123" s="404" t="e">
        <f>'5 Recursos'!#REF!</f>
        <v>#REF!</v>
      </c>
      <c r="V123" s="404" t="e">
        <f>'5 Recursos'!#REF!</f>
        <v>#REF!</v>
      </c>
      <c r="W123" s="404" t="e">
        <f>'5 Recursos'!#REF!</f>
        <v>#REF!</v>
      </c>
      <c r="X123" s="404" t="e">
        <f>'5 Recursos'!#REF!</f>
        <v>#REF!</v>
      </c>
      <c r="Y123" s="404" t="e">
        <f>'5 Recursos'!#REF!</f>
        <v>#REF!</v>
      </c>
      <c r="Z123" s="404" t="e">
        <f>'5 Recursos'!#REF!</f>
        <v>#REF!</v>
      </c>
      <c r="AA123" s="404" t="e">
        <f>'5 Recursos'!#REF!</f>
        <v>#REF!</v>
      </c>
      <c r="AB123" s="404" t="e">
        <f>'5 Recursos'!#REF!</f>
        <v>#REF!</v>
      </c>
      <c r="AC123" s="404" t="e">
        <f>'5 Recursos'!#REF!</f>
        <v>#REF!</v>
      </c>
      <c r="AD123" s="404" t="e">
        <f>'5 Recursos'!#REF!</f>
        <v>#REF!</v>
      </c>
      <c r="AE123" s="404" t="e">
        <f>'5 Recursos'!#REF!</f>
        <v>#REF!</v>
      </c>
      <c r="AF123" s="404" t="e">
        <f>'5 Recursos'!#REF!</f>
        <v>#REF!</v>
      </c>
    </row>
    <row r="124" spans="1:32" x14ac:dyDescent="0.35">
      <c r="A124" s="570" t="s">
        <v>2877</v>
      </c>
      <c r="B124" s="404" t="e">
        <f>'5 Recursos'!#REF!</f>
        <v>#REF!</v>
      </c>
      <c r="C124" s="404" t="e">
        <f>'5 Recursos'!#REF!</f>
        <v>#REF!</v>
      </c>
      <c r="D124" s="404" t="e">
        <f>'5 Recursos'!#REF!</f>
        <v>#REF!</v>
      </c>
      <c r="E124" s="404" t="e">
        <f>'5 Recursos'!#REF!</f>
        <v>#REF!</v>
      </c>
      <c r="F124" s="404" t="e">
        <f>'5 Recursos'!#REF!</f>
        <v>#REF!</v>
      </c>
      <c r="G124" s="404" t="e">
        <f>'5 Recursos'!#REF!</f>
        <v>#REF!</v>
      </c>
      <c r="H124" s="404" t="e">
        <f>'5 Recursos'!#REF!</f>
        <v>#REF!</v>
      </c>
      <c r="I124" s="404" t="e">
        <f>'5 Recursos'!#REF!</f>
        <v>#REF!</v>
      </c>
      <c r="J124" s="404" t="e">
        <f>'5 Recursos'!#REF!</f>
        <v>#REF!</v>
      </c>
      <c r="K124" s="404" t="e">
        <f>'5 Recursos'!#REF!</f>
        <v>#REF!</v>
      </c>
      <c r="L124" s="404" t="e">
        <f>'5 Recursos'!#REF!</f>
        <v>#REF!</v>
      </c>
      <c r="M124" s="404" t="e">
        <f>'5 Recursos'!#REF!</f>
        <v>#REF!</v>
      </c>
      <c r="N124" s="404" t="e">
        <f>'5 Recursos'!#REF!</f>
        <v>#REF!</v>
      </c>
      <c r="O124" s="404" t="e">
        <f>'5 Recursos'!#REF!</f>
        <v>#REF!</v>
      </c>
      <c r="P124" s="404" t="e">
        <f>'5 Recursos'!#REF!</f>
        <v>#REF!</v>
      </c>
      <c r="Q124" s="404" t="e">
        <f>'5 Recursos'!#REF!</f>
        <v>#REF!</v>
      </c>
      <c r="R124" s="404" t="e">
        <f>'5 Recursos'!#REF!</f>
        <v>#REF!</v>
      </c>
      <c r="S124" s="404" t="e">
        <f>'5 Recursos'!#REF!</f>
        <v>#REF!</v>
      </c>
      <c r="T124" s="404" t="e">
        <f>'5 Recursos'!#REF!</f>
        <v>#REF!</v>
      </c>
      <c r="U124" s="404" t="e">
        <f>'5 Recursos'!#REF!</f>
        <v>#REF!</v>
      </c>
      <c r="V124" s="404" t="e">
        <f>'5 Recursos'!#REF!</f>
        <v>#REF!</v>
      </c>
      <c r="W124" s="404" t="e">
        <f>'5 Recursos'!#REF!</f>
        <v>#REF!</v>
      </c>
      <c r="X124" s="404" t="e">
        <f>'5 Recursos'!#REF!</f>
        <v>#REF!</v>
      </c>
      <c r="Y124" s="404" t="e">
        <f>'5 Recursos'!#REF!</f>
        <v>#REF!</v>
      </c>
      <c r="Z124" s="404" t="e">
        <f>'5 Recursos'!#REF!</f>
        <v>#REF!</v>
      </c>
      <c r="AA124" s="404" t="e">
        <f>'5 Recursos'!#REF!</f>
        <v>#REF!</v>
      </c>
      <c r="AB124" s="404" t="e">
        <f>'5 Recursos'!#REF!</f>
        <v>#REF!</v>
      </c>
      <c r="AC124" s="404" t="e">
        <f>'5 Recursos'!#REF!</f>
        <v>#REF!</v>
      </c>
      <c r="AD124" s="404" t="e">
        <f>'5 Recursos'!#REF!</f>
        <v>#REF!</v>
      </c>
      <c r="AE124" s="404" t="e">
        <f>'5 Recursos'!#REF!</f>
        <v>#REF!</v>
      </c>
      <c r="AF124" s="404" t="e">
        <f>'5 Recursos'!#REF!</f>
        <v>#REF!</v>
      </c>
    </row>
    <row r="125" spans="1:32" x14ac:dyDescent="0.35">
      <c r="A125" s="570" t="s">
        <v>2353</v>
      </c>
      <c r="B125" s="404" t="e">
        <f>'5 Recursos'!#REF!</f>
        <v>#REF!</v>
      </c>
      <c r="C125" s="404" t="e">
        <f>'5 Recursos'!#REF!</f>
        <v>#REF!</v>
      </c>
      <c r="D125" s="404" t="e">
        <f>'5 Recursos'!#REF!</f>
        <v>#REF!</v>
      </c>
      <c r="E125" s="404" t="e">
        <f>'5 Recursos'!#REF!</f>
        <v>#REF!</v>
      </c>
      <c r="F125" s="404" t="e">
        <f>'5 Recursos'!#REF!</f>
        <v>#REF!</v>
      </c>
      <c r="G125" s="404" t="e">
        <f>'5 Recursos'!#REF!</f>
        <v>#REF!</v>
      </c>
      <c r="H125" s="404" t="e">
        <f>'5 Recursos'!#REF!</f>
        <v>#REF!</v>
      </c>
      <c r="I125" s="404" t="e">
        <f>'5 Recursos'!#REF!</f>
        <v>#REF!</v>
      </c>
      <c r="J125" s="404" t="e">
        <f>'5 Recursos'!#REF!</f>
        <v>#REF!</v>
      </c>
      <c r="K125" s="404" t="e">
        <f>'5 Recursos'!#REF!</f>
        <v>#REF!</v>
      </c>
      <c r="L125" s="404" t="e">
        <f>'5 Recursos'!#REF!</f>
        <v>#REF!</v>
      </c>
      <c r="M125" s="404" t="e">
        <f>'5 Recursos'!#REF!</f>
        <v>#REF!</v>
      </c>
      <c r="N125" s="404" t="e">
        <f>'5 Recursos'!#REF!</f>
        <v>#REF!</v>
      </c>
      <c r="O125" s="404" t="e">
        <f>'5 Recursos'!#REF!</f>
        <v>#REF!</v>
      </c>
      <c r="P125" s="404" t="e">
        <f>'5 Recursos'!#REF!</f>
        <v>#REF!</v>
      </c>
      <c r="Q125" s="404" t="e">
        <f>'5 Recursos'!#REF!</f>
        <v>#REF!</v>
      </c>
      <c r="R125" s="404" t="e">
        <f>'5 Recursos'!#REF!</f>
        <v>#REF!</v>
      </c>
      <c r="S125" s="404" t="e">
        <f>'5 Recursos'!#REF!</f>
        <v>#REF!</v>
      </c>
      <c r="T125" s="404" t="e">
        <f>'5 Recursos'!#REF!</f>
        <v>#REF!</v>
      </c>
      <c r="U125" s="404" t="e">
        <f>'5 Recursos'!#REF!</f>
        <v>#REF!</v>
      </c>
      <c r="V125" s="404" t="e">
        <f>'5 Recursos'!#REF!</f>
        <v>#REF!</v>
      </c>
      <c r="W125" s="404" t="e">
        <f>'5 Recursos'!#REF!</f>
        <v>#REF!</v>
      </c>
      <c r="X125" s="404" t="e">
        <f>'5 Recursos'!#REF!</f>
        <v>#REF!</v>
      </c>
      <c r="Y125" s="404" t="e">
        <f>'5 Recursos'!#REF!</f>
        <v>#REF!</v>
      </c>
      <c r="Z125" s="404" t="e">
        <f>'5 Recursos'!#REF!</f>
        <v>#REF!</v>
      </c>
      <c r="AA125" s="404" t="e">
        <f>'5 Recursos'!#REF!</f>
        <v>#REF!</v>
      </c>
      <c r="AB125" s="404" t="e">
        <f>'5 Recursos'!#REF!</f>
        <v>#REF!</v>
      </c>
      <c r="AC125" s="404" t="e">
        <f>'5 Recursos'!#REF!</f>
        <v>#REF!</v>
      </c>
      <c r="AD125" s="404" t="e">
        <f>'5 Recursos'!#REF!</f>
        <v>#REF!</v>
      </c>
      <c r="AE125" s="404" t="e">
        <f>'5 Recursos'!#REF!</f>
        <v>#REF!</v>
      </c>
      <c r="AF125" s="404" t="e">
        <f>'5 Recursos'!#REF!</f>
        <v>#REF!</v>
      </c>
    </row>
    <row r="126" spans="1:32" x14ac:dyDescent="0.35">
      <c r="A126" s="570" t="s">
        <v>2354</v>
      </c>
      <c r="B126" s="404" t="e">
        <f>'5 Recursos'!#REF!</f>
        <v>#REF!</v>
      </c>
      <c r="C126" s="404" t="e">
        <f>'5 Recursos'!#REF!</f>
        <v>#REF!</v>
      </c>
      <c r="D126" s="404" t="e">
        <f>'5 Recursos'!#REF!</f>
        <v>#REF!</v>
      </c>
      <c r="E126" s="404" t="e">
        <f>'5 Recursos'!#REF!</f>
        <v>#REF!</v>
      </c>
      <c r="F126" s="404" t="e">
        <f>'5 Recursos'!#REF!</f>
        <v>#REF!</v>
      </c>
      <c r="G126" s="404" t="e">
        <f>'5 Recursos'!#REF!</f>
        <v>#REF!</v>
      </c>
      <c r="H126" s="404" t="e">
        <f>'5 Recursos'!#REF!</f>
        <v>#REF!</v>
      </c>
      <c r="I126" s="404" t="e">
        <f>'5 Recursos'!#REF!</f>
        <v>#REF!</v>
      </c>
      <c r="J126" s="404" t="e">
        <f>'5 Recursos'!#REF!</f>
        <v>#REF!</v>
      </c>
      <c r="K126" s="404" t="e">
        <f>'5 Recursos'!#REF!</f>
        <v>#REF!</v>
      </c>
      <c r="L126" s="404" t="e">
        <f>'5 Recursos'!#REF!</f>
        <v>#REF!</v>
      </c>
      <c r="M126" s="404" t="e">
        <f>'5 Recursos'!#REF!</f>
        <v>#REF!</v>
      </c>
      <c r="N126" s="404" t="e">
        <f>'5 Recursos'!#REF!</f>
        <v>#REF!</v>
      </c>
      <c r="O126" s="404" t="e">
        <f>'5 Recursos'!#REF!</f>
        <v>#REF!</v>
      </c>
      <c r="P126" s="404" t="e">
        <f>'5 Recursos'!#REF!</f>
        <v>#REF!</v>
      </c>
      <c r="Q126" s="404" t="e">
        <f>'5 Recursos'!#REF!</f>
        <v>#REF!</v>
      </c>
      <c r="R126" s="404" t="e">
        <f>'5 Recursos'!#REF!</f>
        <v>#REF!</v>
      </c>
      <c r="S126" s="404" t="e">
        <f>'5 Recursos'!#REF!</f>
        <v>#REF!</v>
      </c>
      <c r="T126" s="404" t="e">
        <f>'5 Recursos'!#REF!</f>
        <v>#REF!</v>
      </c>
      <c r="U126" s="404" t="e">
        <f>'5 Recursos'!#REF!</f>
        <v>#REF!</v>
      </c>
      <c r="V126" s="404" t="e">
        <f>'5 Recursos'!#REF!</f>
        <v>#REF!</v>
      </c>
      <c r="W126" s="404" t="e">
        <f>'5 Recursos'!#REF!</f>
        <v>#REF!</v>
      </c>
      <c r="X126" s="404" t="e">
        <f>'5 Recursos'!#REF!</f>
        <v>#REF!</v>
      </c>
      <c r="Y126" s="404" t="e">
        <f>'5 Recursos'!#REF!</f>
        <v>#REF!</v>
      </c>
      <c r="Z126" s="404" t="e">
        <f>'5 Recursos'!#REF!</f>
        <v>#REF!</v>
      </c>
      <c r="AA126" s="404" t="e">
        <f>'5 Recursos'!#REF!</f>
        <v>#REF!</v>
      </c>
      <c r="AB126" s="404" t="e">
        <f>'5 Recursos'!#REF!</f>
        <v>#REF!</v>
      </c>
      <c r="AC126" s="404" t="e">
        <f>'5 Recursos'!#REF!</f>
        <v>#REF!</v>
      </c>
      <c r="AD126" s="404" t="e">
        <f>'5 Recursos'!#REF!</f>
        <v>#REF!</v>
      </c>
      <c r="AE126" s="404" t="e">
        <f>'5 Recursos'!#REF!</f>
        <v>#REF!</v>
      </c>
      <c r="AF126" s="404" t="e">
        <f>'5 Recursos'!#REF!</f>
        <v>#REF!</v>
      </c>
    </row>
    <row r="127" spans="1:32" x14ac:dyDescent="0.35">
      <c r="A127" s="570" t="s">
        <v>2355</v>
      </c>
      <c r="B127" s="404" t="e">
        <f>'5 Recursos'!#REF!</f>
        <v>#REF!</v>
      </c>
      <c r="C127" s="404" t="e">
        <f>'5 Recursos'!#REF!</f>
        <v>#REF!</v>
      </c>
      <c r="D127" s="404" t="e">
        <f>'5 Recursos'!#REF!</f>
        <v>#REF!</v>
      </c>
      <c r="E127" s="404" t="e">
        <f>'5 Recursos'!#REF!</f>
        <v>#REF!</v>
      </c>
      <c r="F127" s="404" t="e">
        <f>'5 Recursos'!#REF!</f>
        <v>#REF!</v>
      </c>
      <c r="G127" s="404" t="e">
        <f>'5 Recursos'!#REF!</f>
        <v>#REF!</v>
      </c>
      <c r="H127" s="404" t="e">
        <f>'5 Recursos'!#REF!</f>
        <v>#REF!</v>
      </c>
      <c r="I127" s="404" t="e">
        <f>'5 Recursos'!#REF!</f>
        <v>#REF!</v>
      </c>
      <c r="J127" s="404" t="e">
        <f>'5 Recursos'!#REF!</f>
        <v>#REF!</v>
      </c>
      <c r="K127" s="404" t="e">
        <f>'5 Recursos'!#REF!</f>
        <v>#REF!</v>
      </c>
      <c r="L127" s="404" t="e">
        <f>'5 Recursos'!#REF!</f>
        <v>#REF!</v>
      </c>
      <c r="M127" s="404" t="e">
        <f>'5 Recursos'!#REF!</f>
        <v>#REF!</v>
      </c>
      <c r="N127" s="404" t="e">
        <f>'5 Recursos'!#REF!</f>
        <v>#REF!</v>
      </c>
      <c r="O127" s="404" t="e">
        <f>'5 Recursos'!#REF!</f>
        <v>#REF!</v>
      </c>
      <c r="P127" s="404" t="e">
        <f>'5 Recursos'!#REF!</f>
        <v>#REF!</v>
      </c>
      <c r="Q127" s="404" t="e">
        <f>'5 Recursos'!#REF!</f>
        <v>#REF!</v>
      </c>
      <c r="R127" s="404" t="e">
        <f>'5 Recursos'!#REF!</f>
        <v>#REF!</v>
      </c>
      <c r="S127" s="404" t="e">
        <f>'5 Recursos'!#REF!</f>
        <v>#REF!</v>
      </c>
      <c r="T127" s="404" t="e">
        <f>'5 Recursos'!#REF!</f>
        <v>#REF!</v>
      </c>
      <c r="U127" s="404" t="e">
        <f>'5 Recursos'!#REF!</f>
        <v>#REF!</v>
      </c>
      <c r="V127" s="404" t="e">
        <f>'5 Recursos'!#REF!</f>
        <v>#REF!</v>
      </c>
      <c r="W127" s="404" t="e">
        <f>'5 Recursos'!#REF!</f>
        <v>#REF!</v>
      </c>
      <c r="X127" s="404" t="e">
        <f>'5 Recursos'!#REF!</f>
        <v>#REF!</v>
      </c>
      <c r="Y127" s="404" t="e">
        <f>'5 Recursos'!#REF!</f>
        <v>#REF!</v>
      </c>
      <c r="Z127" s="404" t="e">
        <f>'5 Recursos'!#REF!</f>
        <v>#REF!</v>
      </c>
      <c r="AA127" s="404" t="e">
        <f>'5 Recursos'!#REF!</f>
        <v>#REF!</v>
      </c>
      <c r="AB127" s="404" t="e">
        <f>'5 Recursos'!#REF!</f>
        <v>#REF!</v>
      </c>
      <c r="AC127" s="404" t="e">
        <f>'5 Recursos'!#REF!</f>
        <v>#REF!</v>
      </c>
      <c r="AD127" s="404" t="e">
        <f>'5 Recursos'!#REF!</f>
        <v>#REF!</v>
      </c>
      <c r="AE127" s="404" t="e">
        <f>'5 Recursos'!#REF!</f>
        <v>#REF!</v>
      </c>
      <c r="AF127" s="404" t="e">
        <f>'5 Recursos'!#REF!</f>
        <v>#REF!</v>
      </c>
    </row>
    <row r="128" spans="1:32" x14ac:dyDescent="0.35">
      <c r="A128" s="570" t="s">
        <v>2356</v>
      </c>
      <c r="B128" s="404" t="e">
        <f>'5 Recursos'!#REF!</f>
        <v>#REF!</v>
      </c>
      <c r="C128" s="404" t="e">
        <f>'5 Recursos'!#REF!</f>
        <v>#REF!</v>
      </c>
      <c r="D128" s="404" t="e">
        <f>'5 Recursos'!#REF!</f>
        <v>#REF!</v>
      </c>
      <c r="E128" s="404" t="e">
        <f>'5 Recursos'!#REF!</f>
        <v>#REF!</v>
      </c>
      <c r="F128" s="404" t="e">
        <f>'5 Recursos'!#REF!</f>
        <v>#REF!</v>
      </c>
      <c r="G128" s="404" t="e">
        <f>'5 Recursos'!#REF!</f>
        <v>#REF!</v>
      </c>
      <c r="H128" s="404" t="e">
        <f>'5 Recursos'!#REF!</f>
        <v>#REF!</v>
      </c>
      <c r="I128" s="404" t="e">
        <f>'5 Recursos'!#REF!</f>
        <v>#REF!</v>
      </c>
      <c r="J128" s="404" t="e">
        <f>'5 Recursos'!#REF!</f>
        <v>#REF!</v>
      </c>
      <c r="K128" s="404" t="e">
        <f>'5 Recursos'!#REF!</f>
        <v>#REF!</v>
      </c>
      <c r="L128" s="404" t="e">
        <f>'5 Recursos'!#REF!</f>
        <v>#REF!</v>
      </c>
      <c r="M128" s="404" t="e">
        <f>'5 Recursos'!#REF!</f>
        <v>#REF!</v>
      </c>
      <c r="N128" s="404" t="e">
        <f>'5 Recursos'!#REF!</f>
        <v>#REF!</v>
      </c>
      <c r="O128" s="404" t="e">
        <f>'5 Recursos'!#REF!</f>
        <v>#REF!</v>
      </c>
      <c r="P128" s="404" t="e">
        <f>'5 Recursos'!#REF!</f>
        <v>#REF!</v>
      </c>
      <c r="Q128" s="404" t="e">
        <f>'5 Recursos'!#REF!</f>
        <v>#REF!</v>
      </c>
      <c r="R128" s="404" t="e">
        <f>'5 Recursos'!#REF!</f>
        <v>#REF!</v>
      </c>
      <c r="S128" s="404" t="e">
        <f>'5 Recursos'!#REF!</f>
        <v>#REF!</v>
      </c>
      <c r="T128" s="404" t="e">
        <f>'5 Recursos'!#REF!</f>
        <v>#REF!</v>
      </c>
      <c r="U128" s="404" t="e">
        <f>'5 Recursos'!#REF!</f>
        <v>#REF!</v>
      </c>
      <c r="V128" s="404" t="e">
        <f>'5 Recursos'!#REF!</f>
        <v>#REF!</v>
      </c>
      <c r="W128" s="404" t="e">
        <f>'5 Recursos'!#REF!</f>
        <v>#REF!</v>
      </c>
      <c r="X128" s="404" t="e">
        <f>'5 Recursos'!#REF!</f>
        <v>#REF!</v>
      </c>
      <c r="Y128" s="404" t="e">
        <f>'5 Recursos'!#REF!</f>
        <v>#REF!</v>
      </c>
      <c r="Z128" s="404" t="e">
        <f>'5 Recursos'!#REF!</f>
        <v>#REF!</v>
      </c>
      <c r="AA128" s="404" t="e">
        <f>'5 Recursos'!#REF!</f>
        <v>#REF!</v>
      </c>
      <c r="AB128" s="404" t="e">
        <f>'5 Recursos'!#REF!</f>
        <v>#REF!</v>
      </c>
      <c r="AC128" s="404" t="e">
        <f>'5 Recursos'!#REF!</f>
        <v>#REF!</v>
      </c>
      <c r="AD128" s="404" t="e">
        <f>'5 Recursos'!#REF!</f>
        <v>#REF!</v>
      </c>
      <c r="AE128" s="404" t="e">
        <f>'5 Recursos'!#REF!</f>
        <v>#REF!</v>
      </c>
      <c r="AF128" s="404" t="e">
        <f>'5 Recursos'!#REF!</f>
        <v>#REF!</v>
      </c>
    </row>
    <row r="129" spans="1:32" x14ac:dyDescent="0.35">
      <c r="A129" s="570" t="s">
        <v>2357</v>
      </c>
      <c r="B129" s="404" t="e">
        <f>'5 Recursos'!#REF!</f>
        <v>#REF!</v>
      </c>
      <c r="C129" s="404" t="e">
        <f>'5 Recursos'!#REF!</f>
        <v>#REF!</v>
      </c>
      <c r="D129" s="404" t="e">
        <f>'5 Recursos'!#REF!</f>
        <v>#REF!</v>
      </c>
      <c r="E129" s="404" t="e">
        <f>'5 Recursos'!#REF!</f>
        <v>#REF!</v>
      </c>
      <c r="F129" s="404" t="e">
        <f>'5 Recursos'!#REF!</f>
        <v>#REF!</v>
      </c>
      <c r="G129" s="404" t="e">
        <f>'5 Recursos'!#REF!</f>
        <v>#REF!</v>
      </c>
      <c r="H129" s="404" t="e">
        <f>'5 Recursos'!#REF!</f>
        <v>#REF!</v>
      </c>
      <c r="I129" s="404" t="e">
        <f>'5 Recursos'!#REF!</f>
        <v>#REF!</v>
      </c>
      <c r="J129" s="404" t="e">
        <f>'5 Recursos'!#REF!</f>
        <v>#REF!</v>
      </c>
      <c r="K129" s="404" t="e">
        <f>'5 Recursos'!#REF!</f>
        <v>#REF!</v>
      </c>
      <c r="L129" s="404" t="e">
        <f>'5 Recursos'!#REF!</f>
        <v>#REF!</v>
      </c>
      <c r="M129" s="404" t="e">
        <f>'5 Recursos'!#REF!</f>
        <v>#REF!</v>
      </c>
      <c r="N129" s="404" t="e">
        <f>'5 Recursos'!#REF!</f>
        <v>#REF!</v>
      </c>
      <c r="O129" s="404" t="e">
        <f>'5 Recursos'!#REF!</f>
        <v>#REF!</v>
      </c>
      <c r="P129" s="404" t="e">
        <f>'5 Recursos'!#REF!</f>
        <v>#REF!</v>
      </c>
      <c r="Q129" s="404" t="e">
        <f>'5 Recursos'!#REF!</f>
        <v>#REF!</v>
      </c>
      <c r="R129" s="404" t="e">
        <f>'5 Recursos'!#REF!</f>
        <v>#REF!</v>
      </c>
      <c r="S129" s="404" t="e">
        <f>'5 Recursos'!#REF!</f>
        <v>#REF!</v>
      </c>
      <c r="T129" s="404" t="e">
        <f>'5 Recursos'!#REF!</f>
        <v>#REF!</v>
      </c>
      <c r="U129" s="404" t="e">
        <f>'5 Recursos'!#REF!</f>
        <v>#REF!</v>
      </c>
      <c r="V129" s="404" t="e">
        <f>'5 Recursos'!#REF!</f>
        <v>#REF!</v>
      </c>
      <c r="W129" s="404" t="e">
        <f>'5 Recursos'!#REF!</f>
        <v>#REF!</v>
      </c>
      <c r="X129" s="404" t="e">
        <f>'5 Recursos'!#REF!</f>
        <v>#REF!</v>
      </c>
      <c r="Y129" s="404" t="e">
        <f>'5 Recursos'!#REF!</f>
        <v>#REF!</v>
      </c>
      <c r="Z129" s="404" t="e">
        <f>'5 Recursos'!#REF!</f>
        <v>#REF!</v>
      </c>
      <c r="AA129" s="404" t="e">
        <f>'5 Recursos'!#REF!</f>
        <v>#REF!</v>
      </c>
      <c r="AB129" s="404" t="e">
        <f>'5 Recursos'!#REF!</f>
        <v>#REF!</v>
      </c>
      <c r="AC129" s="404" t="e">
        <f>'5 Recursos'!#REF!</f>
        <v>#REF!</v>
      </c>
      <c r="AD129" s="404" t="e">
        <f>'5 Recursos'!#REF!</f>
        <v>#REF!</v>
      </c>
      <c r="AE129" s="404" t="e">
        <f>'5 Recursos'!#REF!</f>
        <v>#REF!</v>
      </c>
      <c r="AF129" s="404" t="e">
        <f>'5 Recursos'!#REF!</f>
        <v>#REF!</v>
      </c>
    </row>
    <row r="130" spans="1:32" x14ac:dyDescent="0.35">
      <c r="A130" s="570" t="s">
        <v>2358</v>
      </c>
      <c r="B130" s="404" t="e">
        <f>'5 Recursos'!#REF!</f>
        <v>#REF!</v>
      </c>
      <c r="C130" s="404" t="e">
        <f>'5 Recursos'!#REF!</f>
        <v>#REF!</v>
      </c>
      <c r="D130" s="404" t="e">
        <f>'5 Recursos'!#REF!</f>
        <v>#REF!</v>
      </c>
      <c r="E130" s="404" t="e">
        <f>'5 Recursos'!#REF!</f>
        <v>#REF!</v>
      </c>
      <c r="F130" s="404" t="e">
        <f>'5 Recursos'!#REF!</f>
        <v>#REF!</v>
      </c>
      <c r="G130" s="404" t="e">
        <f>'5 Recursos'!#REF!</f>
        <v>#REF!</v>
      </c>
      <c r="H130" s="404" t="e">
        <f>'5 Recursos'!#REF!</f>
        <v>#REF!</v>
      </c>
      <c r="I130" s="404" t="e">
        <f>'5 Recursos'!#REF!</f>
        <v>#REF!</v>
      </c>
      <c r="J130" s="404" t="e">
        <f>'5 Recursos'!#REF!</f>
        <v>#REF!</v>
      </c>
      <c r="K130" s="404" t="e">
        <f>'5 Recursos'!#REF!</f>
        <v>#REF!</v>
      </c>
      <c r="L130" s="404" t="e">
        <f>'5 Recursos'!#REF!</f>
        <v>#REF!</v>
      </c>
      <c r="M130" s="404" t="e">
        <f>'5 Recursos'!#REF!</f>
        <v>#REF!</v>
      </c>
      <c r="N130" s="404" t="e">
        <f>'5 Recursos'!#REF!</f>
        <v>#REF!</v>
      </c>
      <c r="O130" s="404" t="e">
        <f>'5 Recursos'!#REF!</f>
        <v>#REF!</v>
      </c>
      <c r="P130" s="404" t="e">
        <f>'5 Recursos'!#REF!</f>
        <v>#REF!</v>
      </c>
      <c r="Q130" s="404" t="e">
        <f>'5 Recursos'!#REF!</f>
        <v>#REF!</v>
      </c>
      <c r="R130" s="404" t="e">
        <f>'5 Recursos'!#REF!</f>
        <v>#REF!</v>
      </c>
      <c r="S130" s="404" t="e">
        <f>'5 Recursos'!#REF!</f>
        <v>#REF!</v>
      </c>
      <c r="T130" s="404" t="e">
        <f>'5 Recursos'!#REF!</f>
        <v>#REF!</v>
      </c>
      <c r="U130" s="404" t="e">
        <f>'5 Recursos'!#REF!</f>
        <v>#REF!</v>
      </c>
      <c r="V130" s="404" t="e">
        <f>'5 Recursos'!#REF!</f>
        <v>#REF!</v>
      </c>
      <c r="W130" s="404" t="e">
        <f>'5 Recursos'!#REF!</f>
        <v>#REF!</v>
      </c>
      <c r="X130" s="404" t="e">
        <f>'5 Recursos'!#REF!</f>
        <v>#REF!</v>
      </c>
      <c r="Y130" s="404" t="e">
        <f>'5 Recursos'!#REF!</f>
        <v>#REF!</v>
      </c>
      <c r="Z130" s="404" t="e">
        <f>'5 Recursos'!#REF!</f>
        <v>#REF!</v>
      </c>
      <c r="AA130" s="404" t="e">
        <f>'5 Recursos'!#REF!</f>
        <v>#REF!</v>
      </c>
      <c r="AB130" s="404" t="e">
        <f>'5 Recursos'!#REF!</f>
        <v>#REF!</v>
      </c>
      <c r="AC130" s="404" t="e">
        <f>'5 Recursos'!#REF!</f>
        <v>#REF!</v>
      </c>
      <c r="AD130" s="404" t="e">
        <f>'5 Recursos'!#REF!</f>
        <v>#REF!</v>
      </c>
      <c r="AE130" s="404" t="e">
        <f>'5 Recursos'!#REF!</f>
        <v>#REF!</v>
      </c>
      <c r="AF130" s="404" t="e">
        <f>'5 Recursos'!#REF!</f>
        <v>#REF!</v>
      </c>
    </row>
    <row r="131" spans="1:32" x14ac:dyDescent="0.35">
      <c r="A131" s="570" t="s">
        <v>2359</v>
      </c>
      <c r="B131" s="404" t="e">
        <f>'5 Recursos'!#REF!</f>
        <v>#REF!</v>
      </c>
      <c r="C131" s="404" t="e">
        <f>'5 Recursos'!#REF!</f>
        <v>#REF!</v>
      </c>
      <c r="D131" s="404" t="e">
        <f>'5 Recursos'!#REF!</f>
        <v>#REF!</v>
      </c>
      <c r="E131" s="404" t="e">
        <f>'5 Recursos'!#REF!</f>
        <v>#REF!</v>
      </c>
      <c r="F131" s="404" t="e">
        <f>'5 Recursos'!#REF!</f>
        <v>#REF!</v>
      </c>
      <c r="G131" s="404" t="e">
        <f>'5 Recursos'!#REF!</f>
        <v>#REF!</v>
      </c>
      <c r="H131" s="404" t="e">
        <f>'5 Recursos'!#REF!</f>
        <v>#REF!</v>
      </c>
      <c r="I131" s="404" t="e">
        <f>'5 Recursos'!#REF!</f>
        <v>#REF!</v>
      </c>
      <c r="J131" s="404" t="e">
        <f>'5 Recursos'!#REF!</f>
        <v>#REF!</v>
      </c>
      <c r="K131" s="404" t="e">
        <f>'5 Recursos'!#REF!</f>
        <v>#REF!</v>
      </c>
      <c r="L131" s="404" t="e">
        <f>'5 Recursos'!#REF!</f>
        <v>#REF!</v>
      </c>
      <c r="M131" s="404" t="e">
        <f>'5 Recursos'!#REF!</f>
        <v>#REF!</v>
      </c>
      <c r="N131" s="404" t="e">
        <f>'5 Recursos'!#REF!</f>
        <v>#REF!</v>
      </c>
      <c r="O131" s="404" t="e">
        <f>'5 Recursos'!#REF!</f>
        <v>#REF!</v>
      </c>
      <c r="P131" s="404" t="e">
        <f>'5 Recursos'!#REF!</f>
        <v>#REF!</v>
      </c>
      <c r="Q131" s="404" t="e">
        <f>'5 Recursos'!#REF!</f>
        <v>#REF!</v>
      </c>
      <c r="R131" s="404" t="e">
        <f>'5 Recursos'!#REF!</f>
        <v>#REF!</v>
      </c>
      <c r="S131" s="404" t="e">
        <f>'5 Recursos'!#REF!</f>
        <v>#REF!</v>
      </c>
      <c r="T131" s="404" t="e">
        <f>'5 Recursos'!#REF!</f>
        <v>#REF!</v>
      </c>
      <c r="U131" s="404" t="e">
        <f>'5 Recursos'!#REF!</f>
        <v>#REF!</v>
      </c>
      <c r="V131" s="404" t="e">
        <f>'5 Recursos'!#REF!</f>
        <v>#REF!</v>
      </c>
      <c r="W131" s="404" t="e">
        <f>'5 Recursos'!#REF!</f>
        <v>#REF!</v>
      </c>
      <c r="X131" s="404" t="e">
        <f>'5 Recursos'!#REF!</f>
        <v>#REF!</v>
      </c>
      <c r="Y131" s="404" t="e">
        <f>'5 Recursos'!#REF!</f>
        <v>#REF!</v>
      </c>
      <c r="Z131" s="404" t="e">
        <f>'5 Recursos'!#REF!</f>
        <v>#REF!</v>
      </c>
      <c r="AA131" s="404" t="e">
        <f>'5 Recursos'!#REF!</f>
        <v>#REF!</v>
      </c>
      <c r="AB131" s="404" t="e">
        <f>'5 Recursos'!#REF!</f>
        <v>#REF!</v>
      </c>
      <c r="AC131" s="404" t="e">
        <f>'5 Recursos'!#REF!</f>
        <v>#REF!</v>
      </c>
      <c r="AD131" s="404" t="e">
        <f>'5 Recursos'!#REF!</f>
        <v>#REF!</v>
      </c>
      <c r="AE131" s="404" t="e">
        <f>'5 Recursos'!#REF!</f>
        <v>#REF!</v>
      </c>
      <c r="AF131" s="404" t="e">
        <f>'5 Recursos'!#REF!</f>
        <v>#REF!</v>
      </c>
    </row>
    <row r="132" spans="1:32" x14ac:dyDescent="0.35">
      <c r="A132" s="570" t="s">
        <v>2360</v>
      </c>
      <c r="B132" s="404" t="e">
        <f>'5 Recursos'!#REF!</f>
        <v>#REF!</v>
      </c>
      <c r="C132" s="404" t="e">
        <f>'5 Recursos'!#REF!</f>
        <v>#REF!</v>
      </c>
      <c r="D132" s="404" t="e">
        <f>'5 Recursos'!#REF!</f>
        <v>#REF!</v>
      </c>
      <c r="E132" s="404" t="e">
        <f>'5 Recursos'!#REF!</f>
        <v>#REF!</v>
      </c>
      <c r="F132" s="404" t="e">
        <f>'5 Recursos'!#REF!</f>
        <v>#REF!</v>
      </c>
      <c r="G132" s="404" t="e">
        <f>'5 Recursos'!#REF!</f>
        <v>#REF!</v>
      </c>
      <c r="H132" s="404" t="e">
        <f>'5 Recursos'!#REF!</f>
        <v>#REF!</v>
      </c>
      <c r="I132" s="404" t="e">
        <f>'5 Recursos'!#REF!</f>
        <v>#REF!</v>
      </c>
      <c r="J132" s="404" t="e">
        <f>'5 Recursos'!#REF!</f>
        <v>#REF!</v>
      </c>
      <c r="K132" s="404" t="e">
        <f>'5 Recursos'!#REF!</f>
        <v>#REF!</v>
      </c>
      <c r="L132" s="404" t="e">
        <f>'5 Recursos'!#REF!</f>
        <v>#REF!</v>
      </c>
      <c r="M132" s="404" t="e">
        <f>'5 Recursos'!#REF!</f>
        <v>#REF!</v>
      </c>
      <c r="N132" s="404" t="e">
        <f>'5 Recursos'!#REF!</f>
        <v>#REF!</v>
      </c>
      <c r="O132" s="404" t="e">
        <f>'5 Recursos'!#REF!</f>
        <v>#REF!</v>
      </c>
      <c r="P132" s="404" t="e">
        <f>'5 Recursos'!#REF!</f>
        <v>#REF!</v>
      </c>
      <c r="Q132" s="404" t="e">
        <f>'5 Recursos'!#REF!</f>
        <v>#REF!</v>
      </c>
      <c r="R132" s="404" t="e">
        <f>'5 Recursos'!#REF!</f>
        <v>#REF!</v>
      </c>
      <c r="S132" s="404" t="e">
        <f>'5 Recursos'!#REF!</f>
        <v>#REF!</v>
      </c>
      <c r="T132" s="404" t="e">
        <f>'5 Recursos'!#REF!</f>
        <v>#REF!</v>
      </c>
      <c r="U132" s="404" t="e">
        <f>'5 Recursos'!#REF!</f>
        <v>#REF!</v>
      </c>
      <c r="V132" s="404" t="e">
        <f>'5 Recursos'!#REF!</f>
        <v>#REF!</v>
      </c>
      <c r="W132" s="404" t="e">
        <f>'5 Recursos'!#REF!</f>
        <v>#REF!</v>
      </c>
      <c r="X132" s="404" t="e">
        <f>'5 Recursos'!#REF!</f>
        <v>#REF!</v>
      </c>
      <c r="Y132" s="404" t="e">
        <f>'5 Recursos'!#REF!</f>
        <v>#REF!</v>
      </c>
      <c r="Z132" s="404" t="e">
        <f>'5 Recursos'!#REF!</f>
        <v>#REF!</v>
      </c>
      <c r="AA132" s="404" t="e">
        <f>'5 Recursos'!#REF!</f>
        <v>#REF!</v>
      </c>
      <c r="AB132" s="404" t="e">
        <f>'5 Recursos'!#REF!</f>
        <v>#REF!</v>
      </c>
      <c r="AC132" s="404" t="e">
        <f>'5 Recursos'!#REF!</f>
        <v>#REF!</v>
      </c>
      <c r="AD132" s="404" t="e">
        <f>'5 Recursos'!#REF!</f>
        <v>#REF!</v>
      </c>
      <c r="AE132" s="404" t="e">
        <f>'5 Recursos'!#REF!</f>
        <v>#REF!</v>
      </c>
      <c r="AF132" s="404" t="e">
        <f>'5 Recursos'!#REF!</f>
        <v>#REF!</v>
      </c>
    </row>
    <row r="133" spans="1:32" x14ac:dyDescent="0.35">
      <c r="A133" s="570" t="s">
        <v>2361</v>
      </c>
      <c r="B133" s="404" t="e">
        <f>'5 Recursos'!#REF!</f>
        <v>#REF!</v>
      </c>
      <c r="C133" s="404" t="e">
        <f>'5 Recursos'!#REF!</f>
        <v>#REF!</v>
      </c>
      <c r="D133" s="404" t="e">
        <f>'5 Recursos'!#REF!</f>
        <v>#REF!</v>
      </c>
      <c r="E133" s="404" t="e">
        <f>'5 Recursos'!#REF!</f>
        <v>#REF!</v>
      </c>
      <c r="F133" s="404" t="e">
        <f>'5 Recursos'!#REF!</f>
        <v>#REF!</v>
      </c>
      <c r="G133" s="404" t="e">
        <f>'5 Recursos'!#REF!</f>
        <v>#REF!</v>
      </c>
      <c r="H133" s="404" t="e">
        <f>'5 Recursos'!#REF!</f>
        <v>#REF!</v>
      </c>
      <c r="I133" s="404" t="e">
        <f>'5 Recursos'!#REF!</f>
        <v>#REF!</v>
      </c>
      <c r="J133" s="404" t="e">
        <f>'5 Recursos'!#REF!</f>
        <v>#REF!</v>
      </c>
      <c r="K133" s="404" t="e">
        <f>'5 Recursos'!#REF!</f>
        <v>#REF!</v>
      </c>
      <c r="L133" s="404" t="e">
        <f>'5 Recursos'!#REF!</f>
        <v>#REF!</v>
      </c>
      <c r="M133" s="404" t="e">
        <f>'5 Recursos'!#REF!</f>
        <v>#REF!</v>
      </c>
      <c r="N133" s="404" t="e">
        <f>'5 Recursos'!#REF!</f>
        <v>#REF!</v>
      </c>
      <c r="O133" s="404" t="e">
        <f>'5 Recursos'!#REF!</f>
        <v>#REF!</v>
      </c>
      <c r="P133" s="404" t="e">
        <f>'5 Recursos'!#REF!</f>
        <v>#REF!</v>
      </c>
      <c r="Q133" s="404" t="e">
        <f>'5 Recursos'!#REF!</f>
        <v>#REF!</v>
      </c>
      <c r="R133" s="404" t="e">
        <f>'5 Recursos'!#REF!</f>
        <v>#REF!</v>
      </c>
      <c r="S133" s="404" t="e">
        <f>'5 Recursos'!#REF!</f>
        <v>#REF!</v>
      </c>
      <c r="T133" s="404" t="e">
        <f>'5 Recursos'!#REF!</f>
        <v>#REF!</v>
      </c>
      <c r="U133" s="404" t="e">
        <f>'5 Recursos'!#REF!</f>
        <v>#REF!</v>
      </c>
      <c r="V133" s="404" t="e">
        <f>'5 Recursos'!#REF!</f>
        <v>#REF!</v>
      </c>
      <c r="W133" s="404" t="e">
        <f>'5 Recursos'!#REF!</f>
        <v>#REF!</v>
      </c>
      <c r="X133" s="404" t="e">
        <f>'5 Recursos'!#REF!</f>
        <v>#REF!</v>
      </c>
      <c r="Y133" s="404" t="e">
        <f>'5 Recursos'!#REF!</f>
        <v>#REF!</v>
      </c>
      <c r="Z133" s="404" t="e">
        <f>'5 Recursos'!#REF!</f>
        <v>#REF!</v>
      </c>
      <c r="AA133" s="404" t="e">
        <f>'5 Recursos'!#REF!</f>
        <v>#REF!</v>
      </c>
      <c r="AB133" s="404" t="e">
        <f>'5 Recursos'!#REF!</f>
        <v>#REF!</v>
      </c>
      <c r="AC133" s="404" t="e">
        <f>'5 Recursos'!#REF!</f>
        <v>#REF!</v>
      </c>
      <c r="AD133" s="404" t="e">
        <f>'5 Recursos'!#REF!</f>
        <v>#REF!</v>
      </c>
      <c r="AE133" s="404" t="e">
        <f>'5 Recursos'!#REF!</f>
        <v>#REF!</v>
      </c>
      <c r="AF133" s="404" t="e">
        <f>'5 Recursos'!#REF!</f>
        <v>#REF!</v>
      </c>
    </row>
    <row r="134" spans="1:32" x14ac:dyDescent="0.35">
      <c r="A134" s="570" t="s">
        <v>2362</v>
      </c>
      <c r="B134" s="404" t="e">
        <f>'5 Recursos'!#REF!</f>
        <v>#REF!</v>
      </c>
      <c r="C134" s="404" t="e">
        <f>'5 Recursos'!#REF!</f>
        <v>#REF!</v>
      </c>
      <c r="D134" s="404" t="e">
        <f>'5 Recursos'!#REF!</f>
        <v>#REF!</v>
      </c>
      <c r="E134" s="404" t="e">
        <f>'5 Recursos'!#REF!</f>
        <v>#REF!</v>
      </c>
      <c r="F134" s="404" t="e">
        <f>'5 Recursos'!#REF!</f>
        <v>#REF!</v>
      </c>
      <c r="G134" s="404" t="e">
        <f>'5 Recursos'!#REF!</f>
        <v>#REF!</v>
      </c>
      <c r="H134" s="404" t="e">
        <f>'5 Recursos'!#REF!</f>
        <v>#REF!</v>
      </c>
      <c r="I134" s="404" t="e">
        <f>'5 Recursos'!#REF!</f>
        <v>#REF!</v>
      </c>
      <c r="J134" s="404" t="e">
        <f>'5 Recursos'!#REF!</f>
        <v>#REF!</v>
      </c>
      <c r="K134" s="404" t="e">
        <f>'5 Recursos'!#REF!</f>
        <v>#REF!</v>
      </c>
      <c r="L134" s="404" t="e">
        <f>'5 Recursos'!#REF!</f>
        <v>#REF!</v>
      </c>
      <c r="M134" s="404" t="e">
        <f>'5 Recursos'!#REF!</f>
        <v>#REF!</v>
      </c>
      <c r="N134" s="404" t="e">
        <f>'5 Recursos'!#REF!</f>
        <v>#REF!</v>
      </c>
      <c r="O134" s="404" t="e">
        <f>'5 Recursos'!#REF!</f>
        <v>#REF!</v>
      </c>
      <c r="P134" s="404" t="e">
        <f>'5 Recursos'!#REF!</f>
        <v>#REF!</v>
      </c>
      <c r="Q134" s="404" t="e">
        <f>'5 Recursos'!#REF!</f>
        <v>#REF!</v>
      </c>
      <c r="R134" s="404" t="e">
        <f>'5 Recursos'!#REF!</f>
        <v>#REF!</v>
      </c>
      <c r="S134" s="404" t="e">
        <f>'5 Recursos'!#REF!</f>
        <v>#REF!</v>
      </c>
      <c r="T134" s="404" t="e">
        <f>'5 Recursos'!#REF!</f>
        <v>#REF!</v>
      </c>
      <c r="U134" s="404" t="e">
        <f>'5 Recursos'!#REF!</f>
        <v>#REF!</v>
      </c>
      <c r="V134" s="404" t="e">
        <f>'5 Recursos'!#REF!</f>
        <v>#REF!</v>
      </c>
      <c r="W134" s="404" t="e">
        <f>'5 Recursos'!#REF!</f>
        <v>#REF!</v>
      </c>
      <c r="X134" s="404" t="e">
        <f>'5 Recursos'!#REF!</f>
        <v>#REF!</v>
      </c>
      <c r="Y134" s="404" t="e">
        <f>'5 Recursos'!#REF!</f>
        <v>#REF!</v>
      </c>
      <c r="Z134" s="404" t="e">
        <f>'5 Recursos'!#REF!</f>
        <v>#REF!</v>
      </c>
      <c r="AA134" s="404" t="e">
        <f>'5 Recursos'!#REF!</f>
        <v>#REF!</v>
      </c>
      <c r="AB134" s="404" t="e">
        <f>'5 Recursos'!#REF!</f>
        <v>#REF!</v>
      </c>
      <c r="AC134" s="404" t="e">
        <f>'5 Recursos'!#REF!</f>
        <v>#REF!</v>
      </c>
      <c r="AD134" s="404" t="e">
        <f>'5 Recursos'!#REF!</f>
        <v>#REF!</v>
      </c>
      <c r="AE134" s="404" t="e">
        <f>'5 Recursos'!#REF!</f>
        <v>#REF!</v>
      </c>
      <c r="AF134" s="404" t="e">
        <f>'5 Recursos'!#REF!</f>
        <v>#REF!</v>
      </c>
    </row>
    <row r="135" spans="1:32" x14ac:dyDescent="0.35">
      <c r="A135" s="570" t="s">
        <v>2363</v>
      </c>
      <c r="B135" s="404" t="e">
        <f>'5 Recursos'!#REF!</f>
        <v>#REF!</v>
      </c>
      <c r="C135" s="404" t="e">
        <f>'5 Recursos'!#REF!</f>
        <v>#REF!</v>
      </c>
      <c r="D135" s="404" t="e">
        <f>'5 Recursos'!#REF!</f>
        <v>#REF!</v>
      </c>
      <c r="E135" s="404" t="e">
        <f>'5 Recursos'!#REF!</f>
        <v>#REF!</v>
      </c>
      <c r="F135" s="404" t="e">
        <f>'5 Recursos'!#REF!</f>
        <v>#REF!</v>
      </c>
      <c r="G135" s="404" t="e">
        <f>'5 Recursos'!#REF!</f>
        <v>#REF!</v>
      </c>
      <c r="H135" s="404" t="e">
        <f>'5 Recursos'!#REF!</f>
        <v>#REF!</v>
      </c>
      <c r="I135" s="404" t="e">
        <f>'5 Recursos'!#REF!</f>
        <v>#REF!</v>
      </c>
      <c r="J135" s="404" t="e">
        <f>'5 Recursos'!#REF!</f>
        <v>#REF!</v>
      </c>
      <c r="K135" s="404" t="e">
        <f>'5 Recursos'!#REF!</f>
        <v>#REF!</v>
      </c>
      <c r="L135" s="404" t="e">
        <f>'5 Recursos'!#REF!</f>
        <v>#REF!</v>
      </c>
      <c r="M135" s="404" t="e">
        <f>'5 Recursos'!#REF!</f>
        <v>#REF!</v>
      </c>
      <c r="N135" s="404" t="e">
        <f>'5 Recursos'!#REF!</f>
        <v>#REF!</v>
      </c>
      <c r="O135" s="404" t="e">
        <f>'5 Recursos'!#REF!</f>
        <v>#REF!</v>
      </c>
      <c r="P135" s="404" t="e">
        <f>'5 Recursos'!#REF!</f>
        <v>#REF!</v>
      </c>
      <c r="Q135" s="404" t="e">
        <f>'5 Recursos'!#REF!</f>
        <v>#REF!</v>
      </c>
      <c r="R135" s="404" t="e">
        <f>'5 Recursos'!#REF!</f>
        <v>#REF!</v>
      </c>
      <c r="S135" s="404" t="e">
        <f>'5 Recursos'!#REF!</f>
        <v>#REF!</v>
      </c>
      <c r="T135" s="404" t="e">
        <f>'5 Recursos'!#REF!</f>
        <v>#REF!</v>
      </c>
      <c r="U135" s="404" t="e">
        <f>'5 Recursos'!#REF!</f>
        <v>#REF!</v>
      </c>
      <c r="V135" s="404" t="e">
        <f>'5 Recursos'!#REF!</f>
        <v>#REF!</v>
      </c>
      <c r="W135" s="404" t="e">
        <f>'5 Recursos'!#REF!</f>
        <v>#REF!</v>
      </c>
      <c r="X135" s="404" t="e">
        <f>'5 Recursos'!#REF!</f>
        <v>#REF!</v>
      </c>
      <c r="Y135" s="404" t="e">
        <f>'5 Recursos'!#REF!</f>
        <v>#REF!</v>
      </c>
      <c r="Z135" s="404" t="e">
        <f>'5 Recursos'!#REF!</f>
        <v>#REF!</v>
      </c>
      <c r="AA135" s="404" t="e">
        <f>'5 Recursos'!#REF!</f>
        <v>#REF!</v>
      </c>
      <c r="AB135" s="404" t="e">
        <f>'5 Recursos'!#REF!</f>
        <v>#REF!</v>
      </c>
      <c r="AC135" s="404" t="e">
        <f>'5 Recursos'!#REF!</f>
        <v>#REF!</v>
      </c>
      <c r="AD135" s="404" t="e">
        <f>'5 Recursos'!#REF!</f>
        <v>#REF!</v>
      </c>
      <c r="AE135" s="404" t="e">
        <f>'5 Recursos'!#REF!</f>
        <v>#REF!</v>
      </c>
      <c r="AF135" s="404" t="e">
        <f>'5 Recursos'!#REF!</f>
        <v>#REF!</v>
      </c>
    </row>
    <row r="136" spans="1:32" x14ac:dyDescent="0.35">
      <c r="A136" s="570" t="s">
        <v>2364</v>
      </c>
      <c r="B136" s="404" t="e">
        <f>'5 Recursos'!#REF!</f>
        <v>#REF!</v>
      </c>
      <c r="C136" s="404" t="e">
        <f>'5 Recursos'!#REF!</f>
        <v>#REF!</v>
      </c>
      <c r="D136" s="404" t="e">
        <f>'5 Recursos'!#REF!</f>
        <v>#REF!</v>
      </c>
      <c r="E136" s="404" t="e">
        <f>'5 Recursos'!#REF!</f>
        <v>#REF!</v>
      </c>
      <c r="F136" s="404" t="e">
        <f>'5 Recursos'!#REF!</f>
        <v>#REF!</v>
      </c>
      <c r="G136" s="404" t="e">
        <f>'5 Recursos'!#REF!</f>
        <v>#REF!</v>
      </c>
      <c r="H136" s="404" t="e">
        <f>'5 Recursos'!#REF!</f>
        <v>#REF!</v>
      </c>
      <c r="I136" s="404" t="e">
        <f>'5 Recursos'!#REF!</f>
        <v>#REF!</v>
      </c>
      <c r="J136" s="404" t="e">
        <f>'5 Recursos'!#REF!</f>
        <v>#REF!</v>
      </c>
      <c r="K136" s="404" t="e">
        <f>'5 Recursos'!#REF!</f>
        <v>#REF!</v>
      </c>
      <c r="L136" s="404" t="e">
        <f>'5 Recursos'!#REF!</f>
        <v>#REF!</v>
      </c>
      <c r="M136" s="404" t="e">
        <f>'5 Recursos'!#REF!</f>
        <v>#REF!</v>
      </c>
      <c r="N136" s="404" t="e">
        <f>'5 Recursos'!#REF!</f>
        <v>#REF!</v>
      </c>
      <c r="O136" s="404" t="e">
        <f>'5 Recursos'!#REF!</f>
        <v>#REF!</v>
      </c>
      <c r="P136" s="404" t="e">
        <f>'5 Recursos'!#REF!</f>
        <v>#REF!</v>
      </c>
      <c r="Q136" s="404" t="e">
        <f>'5 Recursos'!#REF!</f>
        <v>#REF!</v>
      </c>
      <c r="R136" s="404" t="e">
        <f>'5 Recursos'!#REF!</f>
        <v>#REF!</v>
      </c>
      <c r="S136" s="404" t="e">
        <f>'5 Recursos'!#REF!</f>
        <v>#REF!</v>
      </c>
      <c r="T136" s="404" t="e">
        <f>'5 Recursos'!#REF!</f>
        <v>#REF!</v>
      </c>
      <c r="U136" s="404" t="e">
        <f>'5 Recursos'!#REF!</f>
        <v>#REF!</v>
      </c>
      <c r="V136" s="404" t="e">
        <f>'5 Recursos'!#REF!</f>
        <v>#REF!</v>
      </c>
      <c r="W136" s="404" t="e">
        <f>'5 Recursos'!#REF!</f>
        <v>#REF!</v>
      </c>
      <c r="X136" s="404" t="e">
        <f>'5 Recursos'!#REF!</f>
        <v>#REF!</v>
      </c>
      <c r="Y136" s="404" t="e">
        <f>'5 Recursos'!#REF!</f>
        <v>#REF!</v>
      </c>
      <c r="Z136" s="404" t="e">
        <f>'5 Recursos'!#REF!</f>
        <v>#REF!</v>
      </c>
      <c r="AA136" s="404" t="e">
        <f>'5 Recursos'!#REF!</f>
        <v>#REF!</v>
      </c>
      <c r="AB136" s="404" t="e">
        <f>'5 Recursos'!#REF!</f>
        <v>#REF!</v>
      </c>
      <c r="AC136" s="404" t="e">
        <f>'5 Recursos'!#REF!</f>
        <v>#REF!</v>
      </c>
      <c r="AD136" s="404" t="e">
        <f>'5 Recursos'!#REF!</f>
        <v>#REF!</v>
      </c>
      <c r="AE136" s="404" t="e">
        <f>'5 Recursos'!#REF!</f>
        <v>#REF!</v>
      </c>
      <c r="AF136" s="404" t="e">
        <f>'5 Recursos'!#REF!</f>
        <v>#REF!</v>
      </c>
    </row>
    <row r="137" spans="1:32" x14ac:dyDescent="0.35">
      <c r="A137" s="570" t="s">
        <v>2365</v>
      </c>
      <c r="B137" s="404" t="e">
        <f>'5 Recursos'!#REF!</f>
        <v>#REF!</v>
      </c>
      <c r="C137" s="404" t="e">
        <f>'5 Recursos'!#REF!</f>
        <v>#REF!</v>
      </c>
      <c r="D137" s="404" t="e">
        <f>'5 Recursos'!#REF!</f>
        <v>#REF!</v>
      </c>
      <c r="E137" s="404" t="e">
        <f>'5 Recursos'!#REF!</f>
        <v>#REF!</v>
      </c>
      <c r="F137" s="404" t="e">
        <f>'5 Recursos'!#REF!</f>
        <v>#REF!</v>
      </c>
      <c r="G137" s="404" t="e">
        <f>'5 Recursos'!#REF!</f>
        <v>#REF!</v>
      </c>
      <c r="H137" s="404" t="e">
        <f>'5 Recursos'!#REF!</f>
        <v>#REF!</v>
      </c>
      <c r="I137" s="404" t="e">
        <f>'5 Recursos'!#REF!</f>
        <v>#REF!</v>
      </c>
      <c r="J137" s="404" t="e">
        <f>'5 Recursos'!#REF!</f>
        <v>#REF!</v>
      </c>
      <c r="K137" s="404" t="e">
        <f>'5 Recursos'!#REF!</f>
        <v>#REF!</v>
      </c>
      <c r="L137" s="404" t="e">
        <f>'5 Recursos'!#REF!</f>
        <v>#REF!</v>
      </c>
      <c r="M137" s="404" t="e">
        <f>'5 Recursos'!#REF!</f>
        <v>#REF!</v>
      </c>
      <c r="N137" s="404" t="e">
        <f>'5 Recursos'!#REF!</f>
        <v>#REF!</v>
      </c>
      <c r="O137" s="404" t="e">
        <f>'5 Recursos'!#REF!</f>
        <v>#REF!</v>
      </c>
      <c r="P137" s="404" t="e">
        <f>'5 Recursos'!#REF!</f>
        <v>#REF!</v>
      </c>
      <c r="Q137" s="404" t="e">
        <f>'5 Recursos'!#REF!</f>
        <v>#REF!</v>
      </c>
      <c r="R137" s="404" t="e">
        <f>'5 Recursos'!#REF!</f>
        <v>#REF!</v>
      </c>
      <c r="S137" s="404" t="e">
        <f>'5 Recursos'!#REF!</f>
        <v>#REF!</v>
      </c>
      <c r="T137" s="404" t="e">
        <f>'5 Recursos'!#REF!</f>
        <v>#REF!</v>
      </c>
      <c r="U137" s="404" t="e">
        <f>'5 Recursos'!#REF!</f>
        <v>#REF!</v>
      </c>
      <c r="V137" s="404" t="e">
        <f>'5 Recursos'!#REF!</f>
        <v>#REF!</v>
      </c>
      <c r="W137" s="404" t="e">
        <f>'5 Recursos'!#REF!</f>
        <v>#REF!</v>
      </c>
      <c r="X137" s="404" t="e">
        <f>'5 Recursos'!#REF!</f>
        <v>#REF!</v>
      </c>
      <c r="Y137" s="404" t="e">
        <f>'5 Recursos'!#REF!</f>
        <v>#REF!</v>
      </c>
      <c r="Z137" s="404" t="e">
        <f>'5 Recursos'!#REF!</f>
        <v>#REF!</v>
      </c>
      <c r="AA137" s="404" t="e">
        <f>'5 Recursos'!#REF!</f>
        <v>#REF!</v>
      </c>
      <c r="AB137" s="404" t="e">
        <f>'5 Recursos'!#REF!</f>
        <v>#REF!</v>
      </c>
      <c r="AC137" s="404" t="e">
        <f>'5 Recursos'!#REF!</f>
        <v>#REF!</v>
      </c>
      <c r="AD137" s="404" t="e">
        <f>'5 Recursos'!#REF!</f>
        <v>#REF!</v>
      </c>
      <c r="AE137" s="404" t="e">
        <f>'5 Recursos'!#REF!</f>
        <v>#REF!</v>
      </c>
      <c r="AF137" s="404" t="e">
        <f>'5 Recursos'!#REF!</f>
        <v>#REF!</v>
      </c>
    </row>
    <row r="138" spans="1:32" x14ac:dyDescent="0.35">
      <c r="A138" s="570" t="s">
        <v>2366</v>
      </c>
      <c r="B138" s="404" t="e">
        <f>'5 Recursos'!#REF!</f>
        <v>#REF!</v>
      </c>
      <c r="C138" s="404" t="e">
        <f>'5 Recursos'!#REF!</f>
        <v>#REF!</v>
      </c>
      <c r="D138" s="404" t="e">
        <f>'5 Recursos'!#REF!</f>
        <v>#REF!</v>
      </c>
      <c r="E138" s="404" t="e">
        <f>'5 Recursos'!#REF!</f>
        <v>#REF!</v>
      </c>
      <c r="F138" s="404" t="e">
        <f>'5 Recursos'!#REF!</f>
        <v>#REF!</v>
      </c>
      <c r="G138" s="404" t="e">
        <f>'5 Recursos'!#REF!</f>
        <v>#REF!</v>
      </c>
      <c r="H138" s="404" t="e">
        <f>'5 Recursos'!#REF!</f>
        <v>#REF!</v>
      </c>
      <c r="I138" s="404" t="e">
        <f>'5 Recursos'!#REF!</f>
        <v>#REF!</v>
      </c>
      <c r="J138" s="404" t="e">
        <f>'5 Recursos'!#REF!</f>
        <v>#REF!</v>
      </c>
      <c r="K138" s="404" t="e">
        <f>'5 Recursos'!#REF!</f>
        <v>#REF!</v>
      </c>
      <c r="L138" s="404" t="e">
        <f>'5 Recursos'!#REF!</f>
        <v>#REF!</v>
      </c>
      <c r="M138" s="404" t="e">
        <f>'5 Recursos'!#REF!</f>
        <v>#REF!</v>
      </c>
      <c r="N138" s="404" t="e">
        <f>'5 Recursos'!#REF!</f>
        <v>#REF!</v>
      </c>
      <c r="O138" s="404" t="e">
        <f>'5 Recursos'!#REF!</f>
        <v>#REF!</v>
      </c>
      <c r="P138" s="404" t="e">
        <f>'5 Recursos'!#REF!</f>
        <v>#REF!</v>
      </c>
      <c r="Q138" s="404" t="e">
        <f>'5 Recursos'!#REF!</f>
        <v>#REF!</v>
      </c>
      <c r="R138" s="404" t="e">
        <f>'5 Recursos'!#REF!</f>
        <v>#REF!</v>
      </c>
      <c r="S138" s="404" t="e">
        <f>'5 Recursos'!#REF!</f>
        <v>#REF!</v>
      </c>
      <c r="T138" s="404" t="e">
        <f>'5 Recursos'!#REF!</f>
        <v>#REF!</v>
      </c>
      <c r="U138" s="404" t="e">
        <f>'5 Recursos'!#REF!</f>
        <v>#REF!</v>
      </c>
      <c r="V138" s="404" t="e">
        <f>'5 Recursos'!#REF!</f>
        <v>#REF!</v>
      </c>
      <c r="W138" s="404" t="e">
        <f>'5 Recursos'!#REF!</f>
        <v>#REF!</v>
      </c>
      <c r="X138" s="404" t="e">
        <f>'5 Recursos'!#REF!</f>
        <v>#REF!</v>
      </c>
      <c r="Y138" s="404" t="e">
        <f>'5 Recursos'!#REF!</f>
        <v>#REF!</v>
      </c>
      <c r="Z138" s="404" t="e">
        <f>'5 Recursos'!#REF!</f>
        <v>#REF!</v>
      </c>
      <c r="AA138" s="404" t="e">
        <f>'5 Recursos'!#REF!</f>
        <v>#REF!</v>
      </c>
      <c r="AB138" s="404" t="e">
        <f>'5 Recursos'!#REF!</f>
        <v>#REF!</v>
      </c>
      <c r="AC138" s="404" t="e">
        <f>'5 Recursos'!#REF!</f>
        <v>#REF!</v>
      </c>
      <c r="AD138" s="404" t="e">
        <f>'5 Recursos'!#REF!</f>
        <v>#REF!</v>
      </c>
      <c r="AE138" s="404" t="e">
        <f>'5 Recursos'!#REF!</f>
        <v>#REF!</v>
      </c>
      <c r="AF138" s="404" t="e">
        <f>'5 Recursos'!#REF!</f>
        <v>#REF!</v>
      </c>
    </row>
    <row r="139" spans="1:32" x14ac:dyDescent="0.35">
      <c r="A139" s="570" t="s">
        <v>2367</v>
      </c>
      <c r="B139" s="404" t="e">
        <f>'5 Recursos'!#REF!</f>
        <v>#REF!</v>
      </c>
      <c r="C139" s="404" t="e">
        <f>'5 Recursos'!#REF!</f>
        <v>#REF!</v>
      </c>
      <c r="D139" s="404" t="e">
        <f>'5 Recursos'!#REF!</f>
        <v>#REF!</v>
      </c>
      <c r="E139" s="404" t="e">
        <f>'5 Recursos'!#REF!</f>
        <v>#REF!</v>
      </c>
      <c r="F139" s="404" t="e">
        <f>'5 Recursos'!#REF!</f>
        <v>#REF!</v>
      </c>
      <c r="G139" s="404" t="e">
        <f>'5 Recursos'!#REF!</f>
        <v>#REF!</v>
      </c>
      <c r="H139" s="404" t="e">
        <f>'5 Recursos'!#REF!</f>
        <v>#REF!</v>
      </c>
      <c r="I139" s="404" t="e">
        <f>'5 Recursos'!#REF!</f>
        <v>#REF!</v>
      </c>
      <c r="J139" s="404" t="e">
        <f>'5 Recursos'!#REF!</f>
        <v>#REF!</v>
      </c>
      <c r="K139" s="404" t="e">
        <f>'5 Recursos'!#REF!</f>
        <v>#REF!</v>
      </c>
      <c r="L139" s="404" t="e">
        <f>'5 Recursos'!#REF!</f>
        <v>#REF!</v>
      </c>
      <c r="M139" s="404" t="e">
        <f>'5 Recursos'!#REF!</f>
        <v>#REF!</v>
      </c>
      <c r="N139" s="404" t="e">
        <f>'5 Recursos'!#REF!</f>
        <v>#REF!</v>
      </c>
      <c r="O139" s="404" t="e">
        <f>'5 Recursos'!#REF!</f>
        <v>#REF!</v>
      </c>
      <c r="P139" s="404" t="e">
        <f>'5 Recursos'!#REF!</f>
        <v>#REF!</v>
      </c>
      <c r="Q139" s="404" t="e">
        <f>'5 Recursos'!#REF!</f>
        <v>#REF!</v>
      </c>
      <c r="R139" s="404" t="e">
        <f>'5 Recursos'!#REF!</f>
        <v>#REF!</v>
      </c>
      <c r="S139" s="404" t="e">
        <f>'5 Recursos'!#REF!</f>
        <v>#REF!</v>
      </c>
      <c r="T139" s="404" t="e">
        <f>'5 Recursos'!#REF!</f>
        <v>#REF!</v>
      </c>
      <c r="U139" s="404" t="e">
        <f>'5 Recursos'!#REF!</f>
        <v>#REF!</v>
      </c>
      <c r="V139" s="404" t="e">
        <f>'5 Recursos'!#REF!</f>
        <v>#REF!</v>
      </c>
      <c r="W139" s="404" t="e">
        <f>'5 Recursos'!#REF!</f>
        <v>#REF!</v>
      </c>
      <c r="X139" s="404" t="e">
        <f>'5 Recursos'!#REF!</f>
        <v>#REF!</v>
      </c>
      <c r="Y139" s="404" t="e">
        <f>'5 Recursos'!#REF!</f>
        <v>#REF!</v>
      </c>
      <c r="Z139" s="404" t="e">
        <f>'5 Recursos'!#REF!</f>
        <v>#REF!</v>
      </c>
      <c r="AA139" s="404" t="e">
        <f>'5 Recursos'!#REF!</f>
        <v>#REF!</v>
      </c>
      <c r="AB139" s="404" t="e">
        <f>'5 Recursos'!#REF!</f>
        <v>#REF!</v>
      </c>
      <c r="AC139" s="404" t="e">
        <f>'5 Recursos'!#REF!</f>
        <v>#REF!</v>
      </c>
      <c r="AD139" s="404" t="e">
        <f>'5 Recursos'!#REF!</f>
        <v>#REF!</v>
      </c>
      <c r="AE139" s="404" t="e">
        <f>'5 Recursos'!#REF!</f>
        <v>#REF!</v>
      </c>
      <c r="AF139" s="404" t="e">
        <f>'5 Recursos'!#REF!</f>
        <v>#REF!</v>
      </c>
    </row>
    <row r="140" spans="1:32" x14ac:dyDescent="0.35">
      <c r="A140" s="570" t="s">
        <v>2368</v>
      </c>
      <c r="B140" s="404" t="e">
        <f>'5 Recursos'!#REF!</f>
        <v>#REF!</v>
      </c>
      <c r="C140" s="404" t="e">
        <f>'5 Recursos'!#REF!</f>
        <v>#REF!</v>
      </c>
      <c r="D140" s="404" t="e">
        <f>'5 Recursos'!#REF!</f>
        <v>#REF!</v>
      </c>
      <c r="E140" s="404" t="e">
        <f>'5 Recursos'!#REF!</f>
        <v>#REF!</v>
      </c>
      <c r="F140" s="404" t="e">
        <f>'5 Recursos'!#REF!</f>
        <v>#REF!</v>
      </c>
      <c r="G140" s="404" t="e">
        <f>'5 Recursos'!#REF!</f>
        <v>#REF!</v>
      </c>
      <c r="H140" s="404" t="e">
        <f>'5 Recursos'!#REF!</f>
        <v>#REF!</v>
      </c>
      <c r="I140" s="404" t="e">
        <f>'5 Recursos'!#REF!</f>
        <v>#REF!</v>
      </c>
      <c r="J140" s="404" t="e">
        <f>'5 Recursos'!#REF!</f>
        <v>#REF!</v>
      </c>
      <c r="K140" s="404" t="e">
        <f>'5 Recursos'!#REF!</f>
        <v>#REF!</v>
      </c>
      <c r="L140" s="404" t="e">
        <f>'5 Recursos'!#REF!</f>
        <v>#REF!</v>
      </c>
      <c r="M140" s="404" t="e">
        <f>'5 Recursos'!#REF!</f>
        <v>#REF!</v>
      </c>
      <c r="N140" s="404" t="e">
        <f>'5 Recursos'!#REF!</f>
        <v>#REF!</v>
      </c>
      <c r="O140" s="404" t="e">
        <f>'5 Recursos'!#REF!</f>
        <v>#REF!</v>
      </c>
      <c r="P140" s="404" t="e">
        <f>'5 Recursos'!#REF!</f>
        <v>#REF!</v>
      </c>
      <c r="Q140" s="404" t="e">
        <f>'5 Recursos'!#REF!</f>
        <v>#REF!</v>
      </c>
      <c r="R140" s="404" t="e">
        <f>'5 Recursos'!#REF!</f>
        <v>#REF!</v>
      </c>
      <c r="S140" s="404" t="e">
        <f>'5 Recursos'!#REF!</f>
        <v>#REF!</v>
      </c>
      <c r="T140" s="404" t="e">
        <f>'5 Recursos'!#REF!</f>
        <v>#REF!</v>
      </c>
      <c r="U140" s="404" t="e">
        <f>'5 Recursos'!#REF!</f>
        <v>#REF!</v>
      </c>
      <c r="V140" s="404" t="e">
        <f>'5 Recursos'!#REF!</f>
        <v>#REF!</v>
      </c>
      <c r="W140" s="404" t="e">
        <f>'5 Recursos'!#REF!</f>
        <v>#REF!</v>
      </c>
      <c r="X140" s="404" t="e">
        <f>'5 Recursos'!#REF!</f>
        <v>#REF!</v>
      </c>
      <c r="Y140" s="404" t="e">
        <f>'5 Recursos'!#REF!</f>
        <v>#REF!</v>
      </c>
      <c r="Z140" s="404" t="e">
        <f>'5 Recursos'!#REF!</f>
        <v>#REF!</v>
      </c>
      <c r="AA140" s="404" t="e">
        <f>'5 Recursos'!#REF!</f>
        <v>#REF!</v>
      </c>
      <c r="AB140" s="404" t="e">
        <f>'5 Recursos'!#REF!</f>
        <v>#REF!</v>
      </c>
      <c r="AC140" s="404" t="e">
        <f>'5 Recursos'!#REF!</f>
        <v>#REF!</v>
      </c>
      <c r="AD140" s="404" t="e">
        <f>'5 Recursos'!#REF!</f>
        <v>#REF!</v>
      </c>
      <c r="AE140" s="404" t="e">
        <f>'5 Recursos'!#REF!</f>
        <v>#REF!</v>
      </c>
      <c r="AF140" s="404" t="e">
        <f>'5 Recursos'!#REF!</f>
        <v>#REF!</v>
      </c>
    </row>
    <row r="141" spans="1:32" x14ac:dyDescent="0.35">
      <c r="A141" s="570" t="s">
        <v>2369</v>
      </c>
      <c r="B141" s="404" t="e">
        <f>'5 Recursos'!#REF!</f>
        <v>#REF!</v>
      </c>
      <c r="C141" s="404" t="e">
        <f>'5 Recursos'!#REF!</f>
        <v>#REF!</v>
      </c>
      <c r="D141" s="404" t="e">
        <f>'5 Recursos'!#REF!</f>
        <v>#REF!</v>
      </c>
      <c r="E141" s="404" t="e">
        <f>'5 Recursos'!#REF!</f>
        <v>#REF!</v>
      </c>
      <c r="F141" s="404" t="e">
        <f>'5 Recursos'!#REF!</f>
        <v>#REF!</v>
      </c>
      <c r="G141" s="404" t="e">
        <f>'5 Recursos'!#REF!</f>
        <v>#REF!</v>
      </c>
      <c r="H141" s="404" t="e">
        <f>'5 Recursos'!#REF!</f>
        <v>#REF!</v>
      </c>
      <c r="I141" s="404" t="e">
        <f>'5 Recursos'!#REF!</f>
        <v>#REF!</v>
      </c>
      <c r="J141" s="404" t="e">
        <f>'5 Recursos'!#REF!</f>
        <v>#REF!</v>
      </c>
      <c r="K141" s="404" t="e">
        <f>'5 Recursos'!#REF!</f>
        <v>#REF!</v>
      </c>
      <c r="L141" s="404" t="e">
        <f>'5 Recursos'!#REF!</f>
        <v>#REF!</v>
      </c>
      <c r="M141" s="404" t="e">
        <f>'5 Recursos'!#REF!</f>
        <v>#REF!</v>
      </c>
      <c r="N141" s="404" t="e">
        <f>'5 Recursos'!#REF!</f>
        <v>#REF!</v>
      </c>
      <c r="O141" s="404" t="e">
        <f>'5 Recursos'!#REF!</f>
        <v>#REF!</v>
      </c>
      <c r="P141" s="404" t="e">
        <f>'5 Recursos'!#REF!</f>
        <v>#REF!</v>
      </c>
      <c r="Q141" s="404" t="e">
        <f>'5 Recursos'!#REF!</f>
        <v>#REF!</v>
      </c>
      <c r="R141" s="404" t="e">
        <f>'5 Recursos'!#REF!</f>
        <v>#REF!</v>
      </c>
      <c r="S141" s="404" t="e">
        <f>'5 Recursos'!#REF!</f>
        <v>#REF!</v>
      </c>
      <c r="T141" s="404" t="e">
        <f>'5 Recursos'!#REF!</f>
        <v>#REF!</v>
      </c>
      <c r="U141" s="404" t="e">
        <f>'5 Recursos'!#REF!</f>
        <v>#REF!</v>
      </c>
      <c r="V141" s="404" t="e">
        <f>'5 Recursos'!#REF!</f>
        <v>#REF!</v>
      </c>
      <c r="W141" s="404" t="e">
        <f>'5 Recursos'!#REF!</f>
        <v>#REF!</v>
      </c>
      <c r="X141" s="404" t="e">
        <f>'5 Recursos'!#REF!</f>
        <v>#REF!</v>
      </c>
      <c r="Y141" s="404" t="e">
        <f>'5 Recursos'!#REF!</f>
        <v>#REF!</v>
      </c>
      <c r="Z141" s="404" t="e">
        <f>'5 Recursos'!#REF!</f>
        <v>#REF!</v>
      </c>
      <c r="AA141" s="404" t="e">
        <f>'5 Recursos'!#REF!</f>
        <v>#REF!</v>
      </c>
      <c r="AB141" s="404" t="e">
        <f>'5 Recursos'!#REF!</f>
        <v>#REF!</v>
      </c>
      <c r="AC141" s="404" t="e">
        <f>'5 Recursos'!#REF!</f>
        <v>#REF!</v>
      </c>
      <c r="AD141" s="404" t="e">
        <f>'5 Recursos'!#REF!</f>
        <v>#REF!</v>
      </c>
      <c r="AE141" s="404" t="e">
        <f>'5 Recursos'!#REF!</f>
        <v>#REF!</v>
      </c>
      <c r="AF141" s="404" t="e">
        <f>'5 Recursos'!#REF!</f>
        <v>#REF!</v>
      </c>
    </row>
    <row r="142" spans="1:32" x14ac:dyDescent="0.35">
      <c r="A142" s="570" t="s">
        <v>2370</v>
      </c>
      <c r="B142" s="404" t="e">
        <f>'5 Recursos'!#REF!</f>
        <v>#REF!</v>
      </c>
      <c r="C142" s="404" t="e">
        <f>'5 Recursos'!#REF!</f>
        <v>#REF!</v>
      </c>
      <c r="D142" s="404" t="e">
        <f>'5 Recursos'!#REF!</f>
        <v>#REF!</v>
      </c>
      <c r="E142" s="404" t="e">
        <f>'5 Recursos'!#REF!</f>
        <v>#REF!</v>
      </c>
      <c r="F142" s="404" t="e">
        <f>'5 Recursos'!#REF!</f>
        <v>#REF!</v>
      </c>
      <c r="G142" s="404" t="e">
        <f>'5 Recursos'!#REF!</f>
        <v>#REF!</v>
      </c>
      <c r="H142" s="404" t="e">
        <f>'5 Recursos'!#REF!</f>
        <v>#REF!</v>
      </c>
      <c r="I142" s="404" t="e">
        <f>'5 Recursos'!#REF!</f>
        <v>#REF!</v>
      </c>
      <c r="J142" s="404" t="e">
        <f>'5 Recursos'!#REF!</f>
        <v>#REF!</v>
      </c>
      <c r="K142" s="404" t="e">
        <f>'5 Recursos'!#REF!</f>
        <v>#REF!</v>
      </c>
      <c r="L142" s="404" t="e">
        <f>'5 Recursos'!#REF!</f>
        <v>#REF!</v>
      </c>
      <c r="M142" s="404" t="e">
        <f>'5 Recursos'!#REF!</f>
        <v>#REF!</v>
      </c>
      <c r="N142" s="404" t="e">
        <f>'5 Recursos'!#REF!</f>
        <v>#REF!</v>
      </c>
      <c r="O142" s="404" t="e">
        <f>'5 Recursos'!#REF!</f>
        <v>#REF!</v>
      </c>
      <c r="P142" s="404" t="e">
        <f>'5 Recursos'!#REF!</f>
        <v>#REF!</v>
      </c>
      <c r="Q142" s="404" t="e">
        <f>'5 Recursos'!#REF!</f>
        <v>#REF!</v>
      </c>
      <c r="R142" s="404" t="e">
        <f>'5 Recursos'!#REF!</f>
        <v>#REF!</v>
      </c>
      <c r="S142" s="404" t="e">
        <f>'5 Recursos'!#REF!</f>
        <v>#REF!</v>
      </c>
      <c r="T142" s="404" t="e">
        <f>'5 Recursos'!#REF!</f>
        <v>#REF!</v>
      </c>
      <c r="U142" s="404" t="e">
        <f>'5 Recursos'!#REF!</f>
        <v>#REF!</v>
      </c>
      <c r="V142" s="404" t="e">
        <f>'5 Recursos'!#REF!</f>
        <v>#REF!</v>
      </c>
      <c r="W142" s="404" t="e">
        <f>'5 Recursos'!#REF!</f>
        <v>#REF!</v>
      </c>
      <c r="X142" s="404" t="e">
        <f>'5 Recursos'!#REF!</f>
        <v>#REF!</v>
      </c>
      <c r="Y142" s="404" t="e">
        <f>'5 Recursos'!#REF!</f>
        <v>#REF!</v>
      </c>
      <c r="Z142" s="404" t="e">
        <f>'5 Recursos'!#REF!</f>
        <v>#REF!</v>
      </c>
      <c r="AA142" s="404" t="e">
        <f>'5 Recursos'!#REF!</f>
        <v>#REF!</v>
      </c>
      <c r="AB142" s="404" t="e">
        <f>'5 Recursos'!#REF!</f>
        <v>#REF!</v>
      </c>
      <c r="AC142" s="404" t="e">
        <f>'5 Recursos'!#REF!</f>
        <v>#REF!</v>
      </c>
      <c r="AD142" s="404" t="e">
        <f>'5 Recursos'!#REF!</f>
        <v>#REF!</v>
      </c>
      <c r="AE142" s="404" t="e">
        <f>'5 Recursos'!#REF!</f>
        <v>#REF!</v>
      </c>
      <c r="AF142" s="404" t="e">
        <f>'5 Recursos'!#REF!</f>
        <v>#REF!</v>
      </c>
    </row>
    <row r="143" spans="1:32" x14ac:dyDescent="0.35">
      <c r="A143" s="570" t="s">
        <v>2371</v>
      </c>
      <c r="B143" s="404" t="e">
        <f>'5 Recursos'!#REF!</f>
        <v>#REF!</v>
      </c>
      <c r="C143" s="404" t="e">
        <f>'5 Recursos'!#REF!</f>
        <v>#REF!</v>
      </c>
      <c r="D143" s="404" t="e">
        <f>'5 Recursos'!#REF!</f>
        <v>#REF!</v>
      </c>
      <c r="E143" s="404" t="e">
        <f>'5 Recursos'!#REF!</f>
        <v>#REF!</v>
      </c>
      <c r="F143" s="404" t="e">
        <f>'5 Recursos'!#REF!</f>
        <v>#REF!</v>
      </c>
      <c r="G143" s="404" t="e">
        <f>'5 Recursos'!#REF!</f>
        <v>#REF!</v>
      </c>
      <c r="H143" s="404" t="e">
        <f>'5 Recursos'!#REF!</f>
        <v>#REF!</v>
      </c>
      <c r="I143" s="404" t="e">
        <f>'5 Recursos'!#REF!</f>
        <v>#REF!</v>
      </c>
      <c r="J143" s="404" t="e">
        <f>'5 Recursos'!#REF!</f>
        <v>#REF!</v>
      </c>
      <c r="K143" s="404" t="e">
        <f>'5 Recursos'!#REF!</f>
        <v>#REF!</v>
      </c>
      <c r="L143" s="404" t="e">
        <f>'5 Recursos'!#REF!</f>
        <v>#REF!</v>
      </c>
      <c r="M143" s="404" t="e">
        <f>'5 Recursos'!#REF!</f>
        <v>#REF!</v>
      </c>
      <c r="N143" s="404" t="e">
        <f>'5 Recursos'!#REF!</f>
        <v>#REF!</v>
      </c>
      <c r="O143" s="404" t="e">
        <f>'5 Recursos'!#REF!</f>
        <v>#REF!</v>
      </c>
      <c r="P143" s="404" t="e">
        <f>'5 Recursos'!#REF!</f>
        <v>#REF!</v>
      </c>
      <c r="Q143" s="404" t="e">
        <f>'5 Recursos'!#REF!</f>
        <v>#REF!</v>
      </c>
      <c r="R143" s="404" t="e">
        <f>'5 Recursos'!#REF!</f>
        <v>#REF!</v>
      </c>
      <c r="S143" s="404" t="e">
        <f>'5 Recursos'!#REF!</f>
        <v>#REF!</v>
      </c>
      <c r="T143" s="404" t="e">
        <f>'5 Recursos'!#REF!</f>
        <v>#REF!</v>
      </c>
      <c r="U143" s="404" t="e">
        <f>'5 Recursos'!#REF!</f>
        <v>#REF!</v>
      </c>
      <c r="V143" s="404" t="e">
        <f>'5 Recursos'!#REF!</f>
        <v>#REF!</v>
      </c>
      <c r="W143" s="404" t="e">
        <f>'5 Recursos'!#REF!</f>
        <v>#REF!</v>
      </c>
      <c r="X143" s="404" t="e">
        <f>'5 Recursos'!#REF!</f>
        <v>#REF!</v>
      </c>
      <c r="Y143" s="404" t="e">
        <f>'5 Recursos'!#REF!</f>
        <v>#REF!</v>
      </c>
      <c r="Z143" s="404" t="e">
        <f>'5 Recursos'!#REF!</f>
        <v>#REF!</v>
      </c>
      <c r="AA143" s="404" t="e">
        <f>'5 Recursos'!#REF!</f>
        <v>#REF!</v>
      </c>
      <c r="AB143" s="404" t="e">
        <f>'5 Recursos'!#REF!</f>
        <v>#REF!</v>
      </c>
      <c r="AC143" s="404" t="e">
        <f>'5 Recursos'!#REF!</f>
        <v>#REF!</v>
      </c>
      <c r="AD143" s="404" t="e">
        <f>'5 Recursos'!#REF!</f>
        <v>#REF!</v>
      </c>
      <c r="AE143" s="404" t="e">
        <f>'5 Recursos'!#REF!</f>
        <v>#REF!</v>
      </c>
      <c r="AF143" s="404" t="e">
        <f>'5 Recursos'!#REF!</f>
        <v>#REF!</v>
      </c>
    </row>
    <row r="144" spans="1:32" x14ac:dyDescent="0.35">
      <c r="A144" s="570" t="s">
        <v>2372</v>
      </c>
      <c r="B144" s="404" t="e">
        <f>'5 Recursos'!#REF!</f>
        <v>#REF!</v>
      </c>
      <c r="C144" s="404" t="e">
        <f>'5 Recursos'!#REF!</f>
        <v>#REF!</v>
      </c>
      <c r="D144" s="404" t="e">
        <f>'5 Recursos'!#REF!</f>
        <v>#REF!</v>
      </c>
      <c r="E144" s="404" t="e">
        <f>'5 Recursos'!#REF!</f>
        <v>#REF!</v>
      </c>
      <c r="F144" s="404" t="e">
        <f>'5 Recursos'!#REF!</f>
        <v>#REF!</v>
      </c>
      <c r="G144" s="404" t="e">
        <f>'5 Recursos'!#REF!</f>
        <v>#REF!</v>
      </c>
      <c r="H144" s="404" t="e">
        <f>'5 Recursos'!#REF!</f>
        <v>#REF!</v>
      </c>
      <c r="I144" s="404" t="e">
        <f>'5 Recursos'!#REF!</f>
        <v>#REF!</v>
      </c>
      <c r="J144" s="404" t="e">
        <f>'5 Recursos'!#REF!</f>
        <v>#REF!</v>
      </c>
      <c r="K144" s="404" t="e">
        <f>'5 Recursos'!#REF!</f>
        <v>#REF!</v>
      </c>
      <c r="L144" s="404" t="e">
        <f>'5 Recursos'!#REF!</f>
        <v>#REF!</v>
      </c>
      <c r="M144" s="404" t="e">
        <f>'5 Recursos'!#REF!</f>
        <v>#REF!</v>
      </c>
      <c r="N144" s="404" t="e">
        <f>'5 Recursos'!#REF!</f>
        <v>#REF!</v>
      </c>
      <c r="O144" s="404" t="e">
        <f>'5 Recursos'!#REF!</f>
        <v>#REF!</v>
      </c>
      <c r="P144" s="404" t="e">
        <f>'5 Recursos'!#REF!</f>
        <v>#REF!</v>
      </c>
      <c r="Q144" s="404" t="e">
        <f>'5 Recursos'!#REF!</f>
        <v>#REF!</v>
      </c>
      <c r="R144" s="404" t="e">
        <f>'5 Recursos'!#REF!</f>
        <v>#REF!</v>
      </c>
      <c r="S144" s="404" t="e">
        <f>'5 Recursos'!#REF!</f>
        <v>#REF!</v>
      </c>
      <c r="T144" s="404" t="e">
        <f>'5 Recursos'!#REF!</f>
        <v>#REF!</v>
      </c>
      <c r="U144" s="404" t="e">
        <f>'5 Recursos'!#REF!</f>
        <v>#REF!</v>
      </c>
      <c r="V144" s="404" t="e">
        <f>'5 Recursos'!#REF!</f>
        <v>#REF!</v>
      </c>
      <c r="W144" s="404" t="e">
        <f>'5 Recursos'!#REF!</f>
        <v>#REF!</v>
      </c>
      <c r="X144" s="404" t="e">
        <f>'5 Recursos'!#REF!</f>
        <v>#REF!</v>
      </c>
      <c r="Y144" s="404" t="e">
        <f>'5 Recursos'!#REF!</f>
        <v>#REF!</v>
      </c>
      <c r="Z144" s="404" t="e">
        <f>'5 Recursos'!#REF!</f>
        <v>#REF!</v>
      </c>
      <c r="AA144" s="404" t="e">
        <f>'5 Recursos'!#REF!</f>
        <v>#REF!</v>
      </c>
      <c r="AB144" s="404" t="e">
        <f>'5 Recursos'!#REF!</f>
        <v>#REF!</v>
      </c>
      <c r="AC144" s="404" t="e">
        <f>'5 Recursos'!#REF!</f>
        <v>#REF!</v>
      </c>
      <c r="AD144" s="404" t="e">
        <f>'5 Recursos'!#REF!</f>
        <v>#REF!</v>
      </c>
      <c r="AE144" s="404" t="e">
        <f>'5 Recursos'!#REF!</f>
        <v>#REF!</v>
      </c>
      <c r="AF144" s="404" t="e">
        <f>'5 Recursos'!#REF!</f>
        <v>#REF!</v>
      </c>
    </row>
    <row r="145" spans="1:32" x14ac:dyDescent="0.35">
      <c r="A145" s="570" t="s">
        <v>2373</v>
      </c>
      <c r="B145" s="404" t="e">
        <f>'5 Recursos'!#REF!</f>
        <v>#REF!</v>
      </c>
      <c r="C145" s="404" t="e">
        <f>'5 Recursos'!#REF!</f>
        <v>#REF!</v>
      </c>
      <c r="D145" s="404" t="e">
        <f>'5 Recursos'!#REF!</f>
        <v>#REF!</v>
      </c>
      <c r="E145" s="404" t="e">
        <f>'5 Recursos'!#REF!</f>
        <v>#REF!</v>
      </c>
      <c r="F145" s="404" t="e">
        <f>'5 Recursos'!#REF!</f>
        <v>#REF!</v>
      </c>
      <c r="G145" s="404" t="e">
        <f>'5 Recursos'!#REF!</f>
        <v>#REF!</v>
      </c>
      <c r="H145" s="404" t="e">
        <f>'5 Recursos'!#REF!</f>
        <v>#REF!</v>
      </c>
      <c r="I145" s="404" t="e">
        <f>'5 Recursos'!#REF!</f>
        <v>#REF!</v>
      </c>
      <c r="J145" s="404" t="e">
        <f>'5 Recursos'!#REF!</f>
        <v>#REF!</v>
      </c>
      <c r="K145" s="404" t="e">
        <f>'5 Recursos'!#REF!</f>
        <v>#REF!</v>
      </c>
      <c r="L145" s="404" t="e">
        <f>'5 Recursos'!#REF!</f>
        <v>#REF!</v>
      </c>
      <c r="M145" s="404" t="e">
        <f>'5 Recursos'!#REF!</f>
        <v>#REF!</v>
      </c>
      <c r="N145" s="404" t="e">
        <f>'5 Recursos'!#REF!</f>
        <v>#REF!</v>
      </c>
      <c r="O145" s="404" t="e">
        <f>'5 Recursos'!#REF!</f>
        <v>#REF!</v>
      </c>
      <c r="P145" s="404" t="e">
        <f>'5 Recursos'!#REF!</f>
        <v>#REF!</v>
      </c>
      <c r="Q145" s="404" t="e">
        <f>'5 Recursos'!#REF!</f>
        <v>#REF!</v>
      </c>
      <c r="R145" s="404" t="e">
        <f>'5 Recursos'!#REF!</f>
        <v>#REF!</v>
      </c>
      <c r="S145" s="404" t="e">
        <f>'5 Recursos'!#REF!</f>
        <v>#REF!</v>
      </c>
      <c r="T145" s="404" t="e">
        <f>'5 Recursos'!#REF!</f>
        <v>#REF!</v>
      </c>
      <c r="U145" s="404" t="e">
        <f>'5 Recursos'!#REF!</f>
        <v>#REF!</v>
      </c>
      <c r="V145" s="404" t="e">
        <f>'5 Recursos'!#REF!</f>
        <v>#REF!</v>
      </c>
      <c r="W145" s="404" t="e">
        <f>'5 Recursos'!#REF!</f>
        <v>#REF!</v>
      </c>
      <c r="X145" s="404" t="e">
        <f>'5 Recursos'!#REF!</f>
        <v>#REF!</v>
      </c>
      <c r="Y145" s="404" t="e">
        <f>'5 Recursos'!#REF!</f>
        <v>#REF!</v>
      </c>
      <c r="Z145" s="404" t="e">
        <f>'5 Recursos'!#REF!</f>
        <v>#REF!</v>
      </c>
      <c r="AA145" s="404" t="e">
        <f>'5 Recursos'!#REF!</f>
        <v>#REF!</v>
      </c>
      <c r="AB145" s="404" t="e">
        <f>'5 Recursos'!#REF!</f>
        <v>#REF!</v>
      </c>
      <c r="AC145" s="404" t="e">
        <f>'5 Recursos'!#REF!</f>
        <v>#REF!</v>
      </c>
      <c r="AD145" s="404" t="e">
        <f>'5 Recursos'!#REF!</f>
        <v>#REF!</v>
      </c>
      <c r="AE145" s="404" t="e">
        <f>'5 Recursos'!#REF!</f>
        <v>#REF!</v>
      </c>
      <c r="AF145" s="404" t="e">
        <f>'5 Recursos'!#REF!</f>
        <v>#REF!</v>
      </c>
    </row>
    <row r="146" spans="1:32" x14ac:dyDescent="0.35">
      <c r="A146" s="570" t="s">
        <v>2374</v>
      </c>
      <c r="B146" s="404" t="e">
        <f>'5 Recursos'!#REF!</f>
        <v>#REF!</v>
      </c>
      <c r="C146" s="404" t="e">
        <f>'5 Recursos'!#REF!</f>
        <v>#REF!</v>
      </c>
      <c r="D146" s="404" t="e">
        <f>'5 Recursos'!#REF!</f>
        <v>#REF!</v>
      </c>
      <c r="E146" s="404" t="e">
        <f>'5 Recursos'!#REF!</f>
        <v>#REF!</v>
      </c>
      <c r="F146" s="404" t="e">
        <f>'5 Recursos'!#REF!</f>
        <v>#REF!</v>
      </c>
      <c r="G146" s="404" t="e">
        <f>'5 Recursos'!#REF!</f>
        <v>#REF!</v>
      </c>
      <c r="H146" s="404" t="e">
        <f>'5 Recursos'!#REF!</f>
        <v>#REF!</v>
      </c>
      <c r="I146" s="404" t="e">
        <f>'5 Recursos'!#REF!</f>
        <v>#REF!</v>
      </c>
      <c r="J146" s="404" t="e">
        <f>'5 Recursos'!#REF!</f>
        <v>#REF!</v>
      </c>
      <c r="K146" s="404" t="e">
        <f>'5 Recursos'!#REF!</f>
        <v>#REF!</v>
      </c>
      <c r="L146" s="404" t="e">
        <f>'5 Recursos'!#REF!</f>
        <v>#REF!</v>
      </c>
      <c r="M146" s="404" t="e">
        <f>'5 Recursos'!#REF!</f>
        <v>#REF!</v>
      </c>
      <c r="N146" s="404" t="e">
        <f>'5 Recursos'!#REF!</f>
        <v>#REF!</v>
      </c>
      <c r="O146" s="404" t="e">
        <f>'5 Recursos'!#REF!</f>
        <v>#REF!</v>
      </c>
      <c r="P146" s="404" t="e">
        <f>'5 Recursos'!#REF!</f>
        <v>#REF!</v>
      </c>
      <c r="Q146" s="404" t="e">
        <f>'5 Recursos'!#REF!</f>
        <v>#REF!</v>
      </c>
      <c r="R146" s="404" t="e">
        <f>'5 Recursos'!#REF!</f>
        <v>#REF!</v>
      </c>
      <c r="S146" s="404" t="e">
        <f>'5 Recursos'!#REF!</f>
        <v>#REF!</v>
      </c>
      <c r="T146" s="404" t="e">
        <f>'5 Recursos'!#REF!</f>
        <v>#REF!</v>
      </c>
      <c r="U146" s="404" t="e">
        <f>'5 Recursos'!#REF!</f>
        <v>#REF!</v>
      </c>
      <c r="V146" s="404" t="e">
        <f>'5 Recursos'!#REF!</f>
        <v>#REF!</v>
      </c>
      <c r="W146" s="404" t="e">
        <f>'5 Recursos'!#REF!</f>
        <v>#REF!</v>
      </c>
      <c r="X146" s="404" t="e">
        <f>'5 Recursos'!#REF!</f>
        <v>#REF!</v>
      </c>
      <c r="Y146" s="404" t="e">
        <f>'5 Recursos'!#REF!</f>
        <v>#REF!</v>
      </c>
      <c r="Z146" s="404" t="e">
        <f>'5 Recursos'!#REF!</f>
        <v>#REF!</v>
      </c>
      <c r="AA146" s="404" t="e">
        <f>'5 Recursos'!#REF!</f>
        <v>#REF!</v>
      </c>
      <c r="AB146" s="404" t="e">
        <f>'5 Recursos'!#REF!</f>
        <v>#REF!</v>
      </c>
      <c r="AC146" s="404" t="e">
        <f>'5 Recursos'!#REF!</f>
        <v>#REF!</v>
      </c>
      <c r="AD146" s="404" t="e">
        <f>'5 Recursos'!#REF!</f>
        <v>#REF!</v>
      </c>
      <c r="AE146" s="404" t="e">
        <f>'5 Recursos'!#REF!</f>
        <v>#REF!</v>
      </c>
      <c r="AF146" s="404" t="e">
        <f>'5 Recursos'!#REF!</f>
        <v>#REF!</v>
      </c>
    </row>
    <row r="147" spans="1:32" x14ac:dyDescent="0.35">
      <c r="A147" s="570" t="s">
        <v>2375</v>
      </c>
      <c r="B147" s="404" t="e">
        <f>'5 Recursos'!#REF!</f>
        <v>#REF!</v>
      </c>
      <c r="C147" s="404" t="e">
        <f>'5 Recursos'!#REF!</f>
        <v>#REF!</v>
      </c>
      <c r="D147" s="404" t="e">
        <f>'5 Recursos'!#REF!</f>
        <v>#REF!</v>
      </c>
      <c r="E147" s="404" t="e">
        <f>'5 Recursos'!#REF!</f>
        <v>#REF!</v>
      </c>
      <c r="F147" s="404" t="e">
        <f>'5 Recursos'!#REF!</f>
        <v>#REF!</v>
      </c>
      <c r="G147" s="404" t="e">
        <f>'5 Recursos'!#REF!</f>
        <v>#REF!</v>
      </c>
      <c r="H147" s="404" t="e">
        <f>'5 Recursos'!#REF!</f>
        <v>#REF!</v>
      </c>
      <c r="I147" s="404" t="e">
        <f>'5 Recursos'!#REF!</f>
        <v>#REF!</v>
      </c>
      <c r="J147" s="404" t="e">
        <f>'5 Recursos'!#REF!</f>
        <v>#REF!</v>
      </c>
      <c r="K147" s="404" t="e">
        <f>'5 Recursos'!#REF!</f>
        <v>#REF!</v>
      </c>
      <c r="L147" s="404" t="e">
        <f>'5 Recursos'!#REF!</f>
        <v>#REF!</v>
      </c>
      <c r="M147" s="404" t="e">
        <f>'5 Recursos'!#REF!</f>
        <v>#REF!</v>
      </c>
      <c r="N147" s="404" t="e">
        <f>'5 Recursos'!#REF!</f>
        <v>#REF!</v>
      </c>
      <c r="O147" s="404" t="e">
        <f>'5 Recursos'!#REF!</f>
        <v>#REF!</v>
      </c>
      <c r="P147" s="404" t="e">
        <f>'5 Recursos'!#REF!</f>
        <v>#REF!</v>
      </c>
      <c r="Q147" s="404" t="e">
        <f>'5 Recursos'!#REF!</f>
        <v>#REF!</v>
      </c>
      <c r="R147" s="404" t="e">
        <f>'5 Recursos'!#REF!</f>
        <v>#REF!</v>
      </c>
      <c r="S147" s="404" t="e">
        <f>'5 Recursos'!#REF!</f>
        <v>#REF!</v>
      </c>
      <c r="T147" s="404" t="e">
        <f>'5 Recursos'!#REF!</f>
        <v>#REF!</v>
      </c>
      <c r="U147" s="404" t="e">
        <f>'5 Recursos'!#REF!</f>
        <v>#REF!</v>
      </c>
      <c r="V147" s="404" t="e">
        <f>'5 Recursos'!#REF!</f>
        <v>#REF!</v>
      </c>
      <c r="W147" s="404" t="e">
        <f>'5 Recursos'!#REF!</f>
        <v>#REF!</v>
      </c>
      <c r="X147" s="404" t="e">
        <f>'5 Recursos'!#REF!</f>
        <v>#REF!</v>
      </c>
      <c r="Y147" s="404" t="e">
        <f>'5 Recursos'!#REF!</f>
        <v>#REF!</v>
      </c>
      <c r="Z147" s="404" t="e">
        <f>'5 Recursos'!#REF!</f>
        <v>#REF!</v>
      </c>
      <c r="AA147" s="404" t="e">
        <f>'5 Recursos'!#REF!</f>
        <v>#REF!</v>
      </c>
      <c r="AB147" s="404" t="e">
        <f>'5 Recursos'!#REF!</f>
        <v>#REF!</v>
      </c>
      <c r="AC147" s="404" t="e">
        <f>'5 Recursos'!#REF!</f>
        <v>#REF!</v>
      </c>
      <c r="AD147" s="404" t="e">
        <f>'5 Recursos'!#REF!</f>
        <v>#REF!</v>
      </c>
      <c r="AE147" s="404" t="e">
        <f>'5 Recursos'!#REF!</f>
        <v>#REF!</v>
      </c>
      <c r="AF147" s="404" t="e">
        <f>'5 Recursos'!#REF!</f>
        <v>#REF!</v>
      </c>
    </row>
    <row r="148" spans="1:32" x14ac:dyDescent="0.35">
      <c r="A148" s="570" t="s">
        <v>2376</v>
      </c>
      <c r="B148" s="404" t="e">
        <f>'5 Recursos'!#REF!</f>
        <v>#REF!</v>
      </c>
      <c r="C148" s="404" t="e">
        <f>'5 Recursos'!#REF!</f>
        <v>#REF!</v>
      </c>
      <c r="D148" s="404" t="e">
        <f>'5 Recursos'!#REF!</f>
        <v>#REF!</v>
      </c>
      <c r="E148" s="404" t="e">
        <f>'5 Recursos'!#REF!</f>
        <v>#REF!</v>
      </c>
      <c r="F148" s="404" t="e">
        <f>'5 Recursos'!#REF!</f>
        <v>#REF!</v>
      </c>
      <c r="G148" s="404" t="e">
        <f>'5 Recursos'!#REF!</f>
        <v>#REF!</v>
      </c>
      <c r="H148" s="404" t="e">
        <f>'5 Recursos'!#REF!</f>
        <v>#REF!</v>
      </c>
      <c r="I148" s="404" t="e">
        <f>'5 Recursos'!#REF!</f>
        <v>#REF!</v>
      </c>
      <c r="J148" s="404" t="e">
        <f>'5 Recursos'!#REF!</f>
        <v>#REF!</v>
      </c>
      <c r="K148" s="404" t="e">
        <f>'5 Recursos'!#REF!</f>
        <v>#REF!</v>
      </c>
      <c r="L148" s="404" t="e">
        <f>'5 Recursos'!#REF!</f>
        <v>#REF!</v>
      </c>
      <c r="M148" s="404" t="e">
        <f>'5 Recursos'!#REF!</f>
        <v>#REF!</v>
      </c>
      <c r="N148" s="404" t="e">
        <f>'5 Recursos'!#REF!</f>
        <v>#REF!</v>
      </c>
      <c r="O148" s="404" t="e">
        <f>'5 Recursos'!#REF!</f>
        <v>#REF!</v>
      </c>
      <c r="P148" s="404" t="e">
        <f>'5 Recursos'!#REF!</f>
        <v>#REF!</v>
      </c>
      <c r="Q148" s="404" t="e">
        <f>'5 Recursos'!#REF!</f>
        <v>#REF!</v>
      </c>
      <c r="R148" s="404" t="e">
        <f>'5 Recursos'!#REF!</f>
        <v>#REF!</v>
      </c>
      <c r="S148" s="404" t="e">
        <f>'5 Recursos'!#REF!</f>
        <v>#REF!</v>
      </c>
      <c r="T148" s="404" t="e">
        <f>'5 Recursos'!#REF!</f>
        <v>#REF!</v>
      </c>
      <c r="U148" s="404" t="e">
        <f>'5 Recursos'!#REF!</f>
        <v>#REF!</v>
      </c>
      <c r="V148" s="404" t="e">
        <f>'5 Recursos'!#REF!</f>
        <v>#REF!</v>
      </c>
      <c r="W148" s="404" t="e">
        <f>'5 Recursos'!#REF!</f>
        <v>#REF!</v>
      </c>
      <c r="X148" s="404" t="e">
        <f>'5 Recursos'!#REF!</f>
        <v>#REF!</v>
      </c>
      <c r="Y148" s="404" t="e">
        <f>'5 Recursos'!#REF!</f>
        <v>#REF!</v>
      </c>
      <c r="Z148" s="404" t="e">
        <f>'5 Recursos'!#REF!</f>
        <v>#REF!</v>
      </c>
      <c r="AA148" s="404" t="e">
        <f>'5 Recursos'!#REF!</f>
        <v>#REF!</v>
      </c>
      <c r="AB148" s="404" t="e">
        <f>'5 Recursos'!#REF!</f>
        <v>#REF!</v>
      </c>
      <c r="AC148" s="404" t="e">
        <f>'5 Recursos'!#REF!</f>
        <v>#REF!</v>
      </c>
      <c r="AD148" s="404" t="e">
        <f>'5 Recursos'!#REF!</f>
        <v>#REF!</v>
      </c>
      <c r="AE148" s="404" t="e">
        <f>'5 Recursos'!#REF!</f>
        <v>#REF!</v>
      </c>
      <c r="AF148" s="404" t="e">
        <f>'5 Recursos'!#REF!</f>
        <v>#REF!</v>
      </c>
    </row>
    <row r="149" spans="1:32" x14ac:dyDescent="0.35">
      <c r="A149" s="570" t="s">
        <v>2377</v>
      </c>
      <c r="B149" s="404" t="e">
        <f>'5 Recursos'!#REF!</f>
        <v>#REF!</v>
      </c>
      <c r="C149" s="404" t="e">
        <f>'5 Recursos'!#REF!</f>
        <v>#REF!</v>
      </c>
      <c r="D149" s="404" t="e">
        <f>'5 Recursos'!#REF!</f>
        <v>#REF!</v>
      </c>
      <c r="E149" s="404" t="e">
        <f>'5 Recursos'!#REF!</f>
        <v>#REF!</v>
      </c>
      <c r="F149" s="404" t="e">
        <f>'5 Recursos'!#REF!</f>
        <v>#REF!</v>
      </c>
      <c r="G149" s="404" t="e">
        <f>'5 Recursos'!#REF!</f>
        <v>#REF!</v>
      </c>
      <c r="H149" s="404" t="e">
        <f>'5 Recursos'!#REF!</f>
        <v>#REF!</v>
      </c>
      <c r="I149" s="404" t="e">
        <f>'5 Recursos'!#REF!</f>
        <v>#REF!</v>
      </c>
      <c r="J149" s="404" t="e">
        <f>'5 Recursos'!#REF!</f>
        <v>#REF!</v>
      </c>
      <c r="K149" s="404" t="e">
        <f>'5 Recursos'!#REF!</f>
        <v>#REF!</v>
      </c>
      <c r="L149" s="404" t="e">
        <f>'5 Recursos'!#REF!</f>
        <v>#REF!</v>
      </c>
      <c r="M149" s="404" t="e">
        <f>'5 Recursos'!#REF!</f>
        <v>#REF!</v>
      </c>
      <c r="N149" s="404" t="e">
        <f>'5 Recursos'!#REF!</f>
        <v>#REF!</v>
      </c>
      <c r="O149" s="404" t="e">
        <f>'5 Recursos'!#REF!</f>
        <v>#REF!</v>
      </c>
      <c r="P149" s="404" t="e">
        <f>'5 Recursos'!#REF!</f>
        <v>#REF!</v>
      </c>
      <c r="Q149" s="404" t="e">
        <f>'5 Recursos'!#REF!</f>
        <v>#REF!</v>
      </c>
      <c r="R149" s="404" t="e">
        <f>'5 Recursos'!#REF!</f>
        <v>#REF!</v>
      </c>
      <c r="S149" s="404" t="e">
        <f>'5 Recursos'!#REF!</f>
        <v>#REF!</v>
      </c>
      <c r="T149" s="404" t="e">
        <f>'5 Recursos'!#REF!</f>
        <v>#REF!</v>
      </c>
      <c r="U149" s="404" t="e">
        <f>'5 Recursos'!#REF!</f>
        <v>#REF!</v>
      </c>
      <c r="V149" s="404" t="e">
        <f>'5 Recursos'!#REF!</f>
        <v>#REF!</v>
      </c>
      <c r="W149" s="404" t="e">
        <f>'5 Recursos'!#REF!</f>
        <v>#REF!</v>
      </c>
      <c r="X149" s="404" t="e">
        <f>'5 Recursos'!#REF!</f>
        <v>#REF!</v>
      </c>
      <c r="Y149" s="404" t="e">
        <f>'5 Recursos'!#REF!</f>
        <v>#REF!</v>
      </c>
      <c r="Z149" s="404" t="e">
        <f>'5 Recursos'!#REF!</f>
        <v>#REF!</v>
      </c>
      <c r="AA149" s="404" t="e">
        <f>'5 Recursos'!#REF!</f>
        <v>#REF!</v>
      </c>
      <c r="AB149" s="404" t="e">
        <f>'5 Recursos'!#REF!</f>
        <v>#REF!</v>
      </c>
      <c r="AC149" s="404" t="e">
        <f>'5 Recursos'!#REF!</f>
        <v>#REF!</v>
      </c>
      <c r="AD149" s="404" t="e">
        <f>'5 Recursos'!#REF!</f>
        <v>#REF!</v>
      </c>
      <c r="AE149" s="404" t="e">
        <f>'5 Recursos'!#REF!</f>
        <v>#REF!</v>
      </c>
      <c r="AF149" s="404" t="e">
        <f>'5 Recursos'!#REF!</f>
        <v>#REF!</v>
      </c>
    </row>
    <row r="150" spans="1:32" x14ac:dyDescent="0.35">
      <c r="A150" s="570" t="s">
        <v>2378</v>
      </c>
      <c r="B150" s="404" t="e">
        <f>'5 Recursos'!#REF!</f>
        <v>#REF!</v>
      </c>
      <c r="C150" s="404" t="e">
        <f>'5 Recursos'!#REF!</f>
        <v>#REF!</v>
      </c>
      <c r="D150" s="404" t="e">
        <f>'5 Recursos'!#REF!</f>
        <v>#REF!</v>
      </c>
      <c r="E150" s="404" t="e">
        <f>'5 Recursos'!#REF!</f>
        <v>#REF!</v>
      </c>
      <c r="F150" s="404" t="e">
        <f>'5 Recursos'!#REF!</f>
        <v>#REF!</v>
      </c>
      <c r="G150" s="404" t="e">
        <f>'5 Recursos'!#REF!</f>
        <v>#REF!</v>
      </c>
      <c r="H150" s="404" t="e">
        <f>'5 Recursos'!#REF!</f>
        <v>#REF!</v>
      </c>
      <c r="I150" s="404" t="e">
        <f>'5 Recursos'!#REF!</f>
        <v>#REF!</v>
      </c>
      <c r="J150" s="404" t="e">
        <f>'5 Recursos'!#REF!</f>
        <v>#REF!</v>
      </c>
      <c r="K150" s="404" t="e">
        <f>'5 Recursos'!#REF!</f>
        <v>#REF!</v>
      </c>
      <c r="L150" s="404" t="e">
        <f>'5 Recursos'!#REF!</f>
        <v>#REF!</v>
      </c>
      <c r="M150" s="404" t="e">
        <f>'5 Recursos'!#REF!</f>
        <v>#REF!</v>
      </c>
      <c r="N150" s="404" t="e">
        <f>'5 Recursos'!#REF!</f>
        <v>#REF!</v>
      </c>
      <c r="O150" s="404" t="e">
        <f>'5 Recursos'!#REF!</f>
        <v>#REF!</v>
      </c>
      <c r="P150" s="404" t="e">
        <f>'5 Recursos'!#REF!</f>
        <v>#REF!</v>
      </c>
      <c r="Q150" s="404" t="e">
        <f>'5 Recursos'!#REF!</f>
        <v>#REF!</v>
      </c>
      <c r="R150" s="404" t="e">
        <f>'5 Recursos'!#REF!</f>
        <v>#REF!</v>
      </c>
      <c r="S150" s="404" t="e">
        <f>'5 Recursos'!#REF!</f>
        <v>#REF!</v>
      </c>
      <c r="T150" s="404" t="e">
        <f>'5 Recursos'!#REF!</f>
        <v>#REF!</v>
      </c>
      <c r="U150" s="404" t="e">
        <f>'5 Recursos'!#REF!</f>
        <v>#REF!</v>
      </c>
      <c r="V150" s="404" t="e">
        <f>'5 Recursos'!#REF!</f>
        <v>#REF!</v>
      </c>
      <c r="W150" s="404" t="e">
        <f>'5 Recursos'!#REF!</f>
        <v>#REF!</v>
      </c>
      <c r="X150" s="404" t="e">
        <f>'5 Recursos'!#REF!</f>
        <v>#REF!</v>
      </c>
      <c r="Y150" s="404" t="e">
        <f>'5 Recursos'!#REF!</f>
        <v>#REF!</v>
      </c>
      <c r="Z150" s="404" t="e">
        <f>'5 Recursos'!#REF!</f>
        <v>#REF!</v>
      </c>
      <c r="AA150" s="404" t="e">
        <f>'5 Recursos'!#REF!</f>
        <v>#REF!</v>
      </c>
      <c r="AB150" s="404" t="e">
        <f>'5 Recursos'!#REF!</f>
        <v>#REF!</v>
      </c>
      <c r="AC150" s="404" t="e">
        <f>'5 Recursos'!#REF!</f>
        <v>#REF!</v>
      </c>
      <c r="AD150" s="404" t="e">
        <f>'5 Recursos'!#REF!</f>
        <v>#REF!</v>
      </c>
      <c r="AE150" s="404" t="e">
        <f>'5 Recursos'!#REF!</f>
        <v>#REF!</v>
      </c>
      <c r="AF150" s="404" t="e">
        <f>'5 Recursos'!#REF!</f>
        <v>#REF!</v>
      </c>
    </row>
    <row r="151" spans="1:32" x14ac:dyDescent="0.35">
      <c r="A151" s="570" t="s">
        <v>2379</v>
      </c>
      <c r="B151" s="404" t="e">
        <f>'5 Recursos'!#REF!</f>
        <v>#REF!</v>
      </c>
      <c r="C151" s="404" t="e">
        <f>'5 Recursos'!#REF!</f>
        <v>#REF!</v>
      </c>
      <c r="D151" s="404" t="e">
        <f>'5 Recursos'!#REF!</f>
        <v>#REF!</v>
      </c>
      <c r="E151" s="404" t="e">
        <f>'5 Recursos'!#REF!</f>
        <v>#REF!</v>
      </c>
      <c r="F151" s="404" t="e">
        <f>'5 Recursos'!#REF!</f>
        <v>#REF!</v>
      </c>
      <c r="G151" s="404" t="e">
        <f>'5 Recursos'!#REF!</f>
        <v>#REF!</v>
      </c>
      <c r="H151" s="404" t="e">
        <f>'5 Recursos'!#REF!</f>
        <v>#REF!</v>
      </c>
      <c r="I151" s="404" t="e">
        <f>'5 Recursos'!#REF!</f>
        <v>#REF!</v>
      </c>
      <c r="J151" s="404" t="e">
        <f>'5 Recursos'!#REF!</f>
        <v>#REF!</v>
      </c>
      <c r="K151" s="404" t="e">
        <f>'5 Recursos'!#REF!</f>
        <v>#REF!</v>
      </c>
      <c r="L151" s="404" t="e">
        <f>'5 Recursos'!#REF!</f>
        <v>#REF!</v>
      </c>
      <c r="M151" s="404" t="e">
        <f>'5 Recursos'!#REF!</f>
        <v>#REF!</v>
      </c>
      <c r="N151" s="404" t="e">
        <f>'5 Recursos'!#REF!</f>
        <v>#REF!</v>
      </c>
      <c r="O151" s="404" t="e">
        <f>'5 Recursos'!#REF!</f>
        <v>#REF!</v>
      </c>
      <c r="P151" s="404" t="e">
        <f>'5 Recursos'!#REF!</f>
        <v>#REF!</v>
      </c>
      <c r="Q151" s="404" t="e">
        <f>'5 Recursos'!#REF!</f>
        <v>#REF!</v>
      </c>
      <c r="R151" s="404" t="e">
        <f>'5 Recursos'!#REF!</f>
        <v>#REF!</v>
      </c>
      <c r="S151" s="404" t="e">
        <f>'5 Recursos'!#REF!</f>
        <v>#REF!</v>
      </c>
      <c r="T151" s="404" t="e">
        <f>'5 Recursos'!#REF!</f>
        <v>#REF!</v>
      </c>
      <c r="U151" s="404" t="e">
        <f>'5 Recursos'!#REF!</f>
        <v>#REF!</v>
      </c>
      <c r="V151" s="404" t="e">
        <f>'5 Recursos'!#REF!</f>
        <v>#REF!</v>
      </c>
      <c r="W151" s="404" t="e">
        <f>'5 Recursos'!#REF!</f>
        <v>#REF!</v>
      </c>
      <c r="X151" s="404" t="e">
        <f>'5 Recursos'!#REF!</f>
        <v>#REF!</v>
      </c>
      <c r="Y151" s="404" t="e">
        <f>'5 Recursos'!#REF!</f>
        <v>#REF!</v>
      </c>
      <c r="Z151" s="404" t="e">
        <f>'5 Recursos'!#REF!</f>
        <v>#REF!</v>
      </c>
      <c r="AA151" s="404" t="e">
        <f>'5 Recursos'!#REF!</f>
        <v>#REF!</v>
      </c>
      <c r="AB151" s="404" t="e">
        <f>'5 Recursos'!#REF!</f>
        <v>#REF!</v>
      </c>
      <c r="AC151" s="404" t="e">
        <f>'5 Recursos'!#REF!</f>
        <v>#REF!</v>
      </c>
      <c r="AD151" s="404" t="e">
        <f>'5 Recursos'!#REF!</f>
        <v>#REF!</v>
      </c>
      <c r="AE151" s="404" t="e">
        <f>'5 Recursos'!#REF!</f>
        <v>#REF!</v>
      </c>
      <c r="AF151" s="404" t="e">
        <f>'5 Recursos'!#REF!</f>
        <v>#REF!</v>
      </c>
    </row>
    <row r="152" spans="1:32" x14ac:dyDescent="0.35">
      <c r="A152" s="570" t="s">
        <v>2380</v>
      </c>
      <c r="B152" s="404" t="e">
        <f>'5 Recursos'!#REF!</f>
        <v>#REF!</v>
      </c>
      <c r="C152" s="404" t="e">
        <f>'5 Recursos'!#REF!</f>
        <v>#REF!</v>
      </c>
      <c r="D152" s="404" t="e">
        <f>'5 Recursos'!#REF!</f>
        <v>#REF!</v>
      </c>
      <c r="E152" s="404" t="e">
        <f>'5 Recursos'!#REF!</f>
        <v>#REF!</v>
      </c>
      <c r="F152" s="404" t="e">
        <f>'5 Recursos'!#REF!</f>
        <v>#REF!</v>
      </c>
      <c r="G152" s="404" t="e">
        <f>'5 Recursos'!#REF!</f>
        <v>#REF!</v>
      </c>
      <c r="H152" s="404" t="e">
        <f>'5 Recursos'!#REF!</f>
        <v>#REF!</v>
      </c>
      <c r="I152" s="404" t="e">
        <f>'5 Recursos'!#REF!</f>
        <v>#REF!</v>
      </c>
      <c r="J152" s="404" t="e">
        <f>'5 Recursos'!#REF!</f>
        <v>#REF!</v>
      </c>
      <c r="K152" s="404" t="e">
        <f>'5 Recursos'!#REF!</f>
        <v>#REF!</v>
      </c>
      <c r="L152" s="404" t="e">
        <f>'5 Recursos'!#REF!</f>
        <v>#REF!</v>
      </c>
      <c r="M152" s="404" t="e">
        <f>'5 Recursos'!#REF!</f>
        <v>#REF!</v>
      </c>
      <c r="N152" s="404" t="e">
        <f>'5 Recursos'!#REF!</f>
        <v>#REF!</v>
      </c>
      <c r="O152" s="404" t="e">
        <f>'5 Recursos'!#REF!</f>
        <v>#REF!</v>
      </c>
      <c r="P152" s="404" t="e">
        <f>'5 Recursos'!#REF!</f>
        <v>#REF!</v>
      </c>
      <c r="Q152" s="404" t="e">
        <f>'5 Recursos'!#REF!</f>
        <v>#REF!</v>
      </c>
      <c r="R152" s="404" t="e">
        <f>'5 Recursos'!#REF!</f>
        <v>#REF!</v>
      </c>
      <c r="S152" s="404" t="e">
        <f>'5 Recursos'!#REF!</f>
        <v>#REF!</v>
      </c>
      <c r="T152" s="404" t="e">
        <f>'5 Recursos'!#REF!</f>
        <v>#REF!</v>
      </c>
      <c r="U152" s="404" t="e">
        <f>'5 Recursos'!#REF!</f>
        <v>#REF!</v>
      </c>
      <c r="V152" s="404" t="e">
        <f>'5 Recursos'!#REF!</f>
        <v>#REF!</v>
      </c>
      <c r="W152" s="404" t="e">
        <f>'5 Recursos'!#REF!</f>
        <v>#REF!</v>
      </c>
      <c r="X152" s="404" t="e">
        <f>'5 Recursos'!#REF!</f>
        <v>#REF!</v>
      </c>
      <c r="Y152" s="404" t="e">
        <f>'5 Recursos'!#REF!</f>
        <v>#REF!</v>
      </c>
      <c r="Z152" s="404" t="e">
        <f>'5 Recursos'!#REF!</f>
        <v>#REF!</v>
      </c>
      <c r="AA152" s="404" t="e">
        <f>'5 Recursos'!#REF!</f>
        <v>#REF!</v>
      </c>
      <c r="AB152" s="404" t="e">
        <f>'5 Recursos'!#REF!</f>
        <v>#REF!</v>
      </c>
      <c r="AC152" s="404" t="e">
        <f>'5 Recursos'!#REF!</f>
        <v>#REF!</v>
      </c>
      <c r="AD152" s="404" t="e">
        <f>'5 Recursos'!#REF!</f>
        <v>#REF!</v>
      </c>
      <c r="AE152" s="404" t="e">
        <f>'5 Recursos'!#REF!</f>
        <v>#REF!</v>
      </c>
      <c r="AF152" s="404" t="e">
        <f>'5 Recursos'!#REF!</f>
        <v>#REF!</v>
      </c>
    </row>
    <row r="153" spans="1:32" x14ac:dyDescent="0.35">
      <c r="A153" s="570" t="s">
        <v>2381</v>
      </c>
      <c r="B153" s="404" t="e">
        <f>'5 Recursos'!#REF!</f>
        <v>#REF!</v>
      </c>
      <c r="C153" s="404" t="e">
        <f>'5 Recursos'!#REF!</f>
        <v>#REF!</v>
      </c>
      <c r="D153" s="404" t="e">
        <f>'5 Recursos'!#REF!</f>
        <v>#REF!</v>
      </c>
      <c r="E153" s="404" t="e">
        <f>'5 Recursos'!#REF!</f>
        <v>#REF!</v>
      </c>
      <c r="F153" s="404" t="e">
        <f>'5 Recursos'!#REF!</f>
        <v>#REF!</v>
      </c>
      <c r="G153" s="404" t="e">
        <f>'5 Recursos'!#REF!</f>
        <v>#REF!</v>
      </c>
      <c r="H153" s="404" t="e">
        <f>'5 Recursos'!#REF!</f>
        <v>#REF!</v>
      </c>
      <c r="I153" s="404" t="e">
        <f>'5 Recursos'!#REF!</f>
        <v>#REF!</v>
      </c>
      <c r="J153" s="404" t="e">
        <f>'5 Recursos'!#REF!</f>
        <v>#REF!</v>
      </c>
      <c r="K153" s="404" t="e">
        <f>'5 Recursos'!#REF!</f>
        <v>#REF!</v>
      </c>
      <c r="L153" s="404" t="e">
        <f>'5 Recursos'!#REF!</f>
        <v>#REF!</v>
      </c>
      <c r="M153" s="404" t="e">
        <f>'5 Recursos'!#REF!</f>
        <v>#REF!</v>
      </c>
      <c r="N153" s="404" t="e">
        <f>'5 Recursos'!#REF!</f>
        <v>#REF!</v>
      </c>
      <c r="O153" s="404" t="e">
        <f>'5 Recursos'!#REF!</f>
        <v>#REF!</v>
      </c>
      <c r="P153" s="404" t="e">
        <f>'5 Recursos'!#REF!</f>
        <v>#REF!</v>
      </c>
      <c r="Q153" s="404" t="e">
        <f>'5 Recursos'!#REF!</f>
        <v>#REF!</v>
      </c>
      <c r="R153" s="404" t="e">
        <f>'5 Recursos'!#REF!</f>
        <v>#REF!</v>
      </c>
      <c r="S153" s="404" t="e">
        <f>'5 Recursos'!#REF!</f>
        <v>#REF!</v>
      </c>
      <c r="T153" s="404" t="e">
        <f>'5 Recursos'!#REF!</f>
        <v>#REF!</v>
      </c>
      <c r="U153" s="404" t="e">
        <f>'5 Recursos'!#REF!</f>
        <v>#REF!</v>
      </c>
      <c r="V153" s="404" t="e">
        <f>'5 Recursos'!#REF!</f>
        <v>#REF!</v>
      </c>
      <c r="W153" s="404" t="e">
        <f>'5 Recursos'!#REF!</f>
        <v>#REF!</v>
      </c>
      <c r="X153" s="404" t="e">
        <f>'5 Recursos'!#REF!</f>
        <v>#REF!</v>
      </c>
      <c r="Y153" s="404" t="e">
        <f>'5 Recursos'!#REF!</f>
        <v>#REF!</v>
      </c>
      <c r="Z153" s="404" t="e">
        <f>'5 Recursos'!#REF!</f>
        <v>#REF!</v>
      </c>
      <c r="AA153" s="404" t="e">
        <f>'5 Recursos'!#REF!</f>
        <v>#REF!</v>
      </c>
      <c r="AB153" s="404" t="e">
        <f>'5 Recursos'!#REF!</f>
        <v>#REF!</v>
      </c>
      <c r="AC153" s="404" t="e">
        <f>'5 Recursos'!#REF!</f>
        <v>#REF!</v>
      </c>
      <c r="AD153" s="404" t="e">
        <f>'5 Recursos'!#REF!</f>
        <v>#REF!</v>
      </c>
      <c r="AE153" s="404" t="e">
        <f>'5 Recursos'!#REF!</f>
        <v>#REF!</v>
      </c>
      <c r="AF153" s="404" t="e">
        <f>'5 Recursos'!#REF!</f>
        <v>#REF!</v>
      </c>
    </row>
    <row r="154" spans="1:32" x14ac:dyDescent="0.35">
      <c r="A154" s="570" t="s">
        <v>2382</v>
      </c>
      <c r="B154" s="404" t="e">
        <f>'5 Recursos'!#REF!</f>
        <v>#REF!</v>
      </c>
      <c r="C154" s="404" t="e">
        <f>'5 Recursos'!#REF!</f>
        <v>#REF!</v>
      </c>
      <c r="D154" s="404" t="e">
        <f>'5 Recursos'!#REF!</f>
        <v>#REF!</v>
      </c>
      <c r="E154" s="404" t="e">
        <f>'5 Recursos'!#REF!</f>
        <v>#REF!</v>
      </c>
      <c r="F154" s="404" t="e">
        <f>'5 Recursos'!#REF!</f>
        <v>#REF!</v>
      </c>
      <c r="G154" s="404" t="e">
        <f>'5 Recursos'!#REF!</f>
        <v>#REF!</v>
      </c>
      <c r="H154" s="404" t="e">
        <f>'5 Recursos'!#REF!</f>
        <v>#REF!</v>
      </c>
      <c r="I154" s="404" t="e">
        <f>'5 Recursos'!#REF!</f>
        <v>#REF!</v>
      </c>
      <c r="J154" s="404" t="e">
        <f>'5 Recursos'!#REF!</f>
        <v>#REF!</v>
      </c>
      <c r="K154" s="404" t="e">
        <f>'5 Recursos'!#REF!</f>
        <v>#REF!</v>
      </c>
      <c r="L154" s="404" t="e">
        <f>'5 Recursos'!#REF!</f>
        <v>#REF!</v>
      </c>
      <c r="M154" s="404" t="e">
        <f>'5 Recursos'!#REF!</f>
        <v>#REF!</v>
      </c>
      <c r="N154" s="404" t="e">
        <f>'5 Recursos'!#REF!</f>
        <v>#REF!</v>
      </c>
      <c r="O154" s="404" t="e">
        <f>'5 Recursos'!#REF!</f>
        <v>#REF!</v>
      </c>
      <c r="P154" s="404" t="e">
        <f>'5 Recursos'!#REF!</f>
        <v>#REF!</v>
      </c>
      <c r="Q154" s="404" t="e">
        <f>'5 Recursos'!#REF!</f>
        <v>#REF!</v>
      </c>
      <c r="R154" s="404" t="e">
        <f>'5 Recursos'!#REF!</f>
        <v>#REF!</v>
      </c>
      <c r="S154" s="404" t="e">
        <f>'5 Recursos'!#REF!</f>
        <v>#REF!</v>
      </c>
      <c r="T154" s="404" t="e">
        <f>'5 Recursos'!#REF!</f>
        <v>#REF!</v>
      </c>
      <c r="U154" s="404" t="e">
        <f>'5 Recursos'!#REF!</f>
        <v>#REF!</v>
      </c>
      <c r="V154" s="404" t="e">
        <f>'5 Recursos'!#REF!</f>
        <v>#REF!</v>
      </c>
      <c r="W154" s="404" t="e">
        <f>'5 Recursos'!#REF!</f>
        <v>#REF!</v>
      </c>
      <c r="X154" s="404" t="e">
        <f>'5 Recursos'!#REF!</f>
        <v>#REF!</v>
      </c>
      <c r="Y154" s="404" t="e">
        <f>'5 Recursos'!#REF!</f>
        <v>#REF!</v>
      </c>
      <c r="Z154" s="404" t="e">
        <f>'5 Recursos'!#REF!</f>
        <v>#REF!</v>
      </c>
      <c r="AA154" s="404" t="e">
        <f>'5 Recursos'!#REF!</f>
        <v>#REF!</v>
      </c>
      <c r="AB154" s="404" t="e">
        <f>'5 Recursos'!#REF!</f>
        <v>#REF!</v>
      </c>
      <c r="AC154" s="404" t="e">
        <f>'5 Recursos'!#REF!</f>
        <v>#REF!</v>
      </c>
      <c r="AD154" s="404" t="e">
        <f>'5 Recursos'!#REF!</f>
        <v>#REF!</v>
      </c>
      <c r="AE154" s="404" t="e">
        <f>'5 Recursos'!#REF!</f>
        <v>#REF!</v>
      </c>
      <c r="AF154" s="404" t="e">
        <f>'5 Recursos'!#REF!</f>
        <v>#REF!</v>
      </c>
    </row>
    <row r="155" spans="1:32" x14ac:dyDescent="0.35">
      <c r="A155" s="570" t="s">
        <v>2383</v>
      </c>
      <c r="B155" s="404" t="e">
        <f>'5 Recursos'!#REF!</f>
        <v>#REF!</v>
      </c>
      <c r="C155" s="404" t="e">
        <f>'5 Recursos'!#REF!</f>
        <v>#REF!</v>
      </c>
      <c r="D155" s="404" t="e">
        <f>'5 Recursos'!#REF!</f>
        <v>#REF!</v>
      </c>
      <c r="E155" s="404" t="e">
        <f>'5 Recursos'!#REF!</f>
        <v>#REF!</v>
      </c>
      <c r="F155" s="404" t="e">
        <f>'5 Recursos'!#REF!</f>
        <v>#REF!</v>
      </c>
      <c r="G155" s="404" t="e">
        <f>'5 Recursos'!#REF!</f>
        <v>#REF!</v>
      </c>
      <c r="H155" s="404" t="e">
        <f>'5 Recursos'!#REF!</f>
        <v>#REF!</v>
      </c>
      <c r="I155" s="404" t="e">
        <f>'5 Recursos'!#REF!</f>
        <v>#REF!</v>
      </c>
      <c r="J155" s="404" t="e">
        <f>'5 Recursos'!#REF!</f>
        <v>#REF!</v>
      </c>
      <c r="K155" s="404" t="e">
        <f>'5 Recursos'!#REF!</f>
        <v>#REF!</v>
      </c>
      <c r="L155" s="404" t="e">
        <f>'5 Recursos'!#REF!</f>
        <v>#REF!</v>
      </c>
      <c r="M155" s="404" t="e">
        <f>'5 Recursos'!#REF!</f>
        <v>#REF!</v>
      </c>
      <c r="N155" s="404" t="e">
        <f>'5 Recursos'!#REF!</f>
        <v>#REF!</v>
      </c>
      <c r="O155" s="404" t="e">
        <f>'5 Recursos'!#REF!</f>
        <v>#REF!</v>
      </c>
      <c r="P155" s="404" t="e">
        <f>'5 Recursos'!#REF!</f>
        <v>#REF!</v>
      </c>
      <c r="Q155" s="404" t="e">
        <f>'5 Recursos'!#REF!</f>
        <v>#REF!</v>
      </c>
      <c r="R155" s="404" t="e">
        <f>'5 Recursos'!#REF!</f>
        <v>#REF!</v>
      </c>
      <c r="S155" s="404" t="e">
        <f>'5 Recursos'!#REF!</f>
        <v>#REF!</v>
      </c>
      <c r="T155" s="404" t="e">
        <f>'5 Recursos'!#REF!</f>
        <v>#REF!</v>
      </c>
      <c r="U155" s="404" t="e">
        <f>'5 Recursos'!#REF!</f>
        <v>#REF!</v>
      </c>
      <c r="V155" s="404" t="e">
        <f>'5 Recursos'!#REF!</f>
        <v>#REF!</v>
      </c>
      <c r="W155" s="404" t="e">
        <f>'5 Recursos'!#REF!</f>
        <v>#REF!</v>
      </c>
      <c r="X155" s="404" t="e">
        <f>'5 Recursos'!#REF!</f>
        <v>#REF!</v>
      </c>
      <c r="Y155" s="404" t="e">
        <f>'5 Recursos'!#REF!</f>
        <v>#REF!</v>
      </c>
      <c r="Z155" s="404" t="e">
        <f>'5 Recursos'!#REF!</f>
        <v>#REF!</v>
      </c>
      <c r="AA155" s="404" t="e">
        <f>'5 Recursos'!#REF!</f>
        <v>#REF!</v>
      </c>
      <c r="AB155" s="404" t="e">
        <f>'5 Recursos'!#REF!</f>
        <v>#REF!</v>
      </c>
      <c r="AC155" s="404" t="e">
        <f>'5 Recursos'!#REF!</f>
        <v>#REF!</v>
      </c>
      <c r="AD155" s="404" t="e">
        <f>'5 Recursos'!#REF!</f>
        <v>#REF!</v>
      </c>
      <c r="AE155" s="404" t="e">
        <f>'5 Recursos'!#REF!</f>
        <v>#REF!</v>
      </c>
      <c r="AF155" s="404" t="e">
        <f>'5 Recursos'!#REF!</f>
        <v>#REF!</v>
      </c>
    </row>
    <row r="156" spans="1:32" x14ac:dyDescent="0.35">
      <c r="A156" s="570" t="s">
        <v>2384</v>
      </c>
      <c r="B156" s="404" t="e">
        <f>'5 Recursos'!#REF!</f>
        <v>#REF!</v>
      </c>
      <c r="C156" s="404" t="e">
        <f>'5 Recursos'!#REF!</f>
        <v>#REF!</v>
      </c>
      <c r="D156" s="404" t="e">
        <f>'5 Recursos'!#REF!</f>
        <v>#REF!</v>
      </c>
      <c r="E156" s="404" t="e">
        <f>'5 Recursos'!#REF!</f>
        <v>#REF!</v>
      </c>
      <c r="F156" s="404" t="e">
        <f>'5 Recursos'!#REF!</f>
        <v>#REF!</v>
      </c>
      <c r="G156" s="404" t="e">
        <f>'5 Recursos'!#REF!</f>
        <v>#REF!</v>
      </c>
      <c r="H156" s="404" t="e">
        <f>'5 Recursos'!#REF!</f>
        <v>#REF!</v>
      </c>
      <c r="I156" s="404" t="e">
        <f>'5 Recursos'!#REF!</f>
        <v>#REF!</v>
      </c>
      <c r="J156" s="404" t="e">
        <f>'5 Recursos'!#REF!</f>
        <v>#REF!</v>
      </c>
      <c r="K156" s="404" t="e">
        <f>'5 Recursos'!#REF!</f>
        <v>#REF!</v>
      </c>
      <c r="L156" s="404" t="e">
        <f>'5 Recursos'!#REF!</f>
        <v>#REF!</v>
      </c>
      <c r="M156" s="404" t="e">
        <f>'5 Recursos'!#REF!</f>
        <v>#REF!</v>
      </c>
      <c r="N156" s="404" t="e">
        <f>'5 Recursos'!#REF!</f>
        <v>#REF!</v>
      </c>
      <c r="O156" s="404" t="e">
        <f>'5 Recursos'!#REF!</f>
        <v>#REF!</v>
      </c>
      <c r="P156" s="404" t="e">
        <f>'5 Recursos'!#REF!</f>
        <v>#REF!</v>
      </c>
      <c r="Q156" s="404" t="e">
        <f>'5 Recursos'!#REF!</f>
        <v>#REF!</v>
      </c>
      <c r="R156" s="404" t="e">
        <f>'5 Recursos'!#REF!</f>
        <v>#REF!</v>
      </c>
      <c r="S156" s="404" t="e">
        <f>'5 Recursos'!#REF!</f>
        <v>#REF!</v>
      </c>
      <c r="T156" s="404" t="e">
        <f>'5 Recursos'!#REF!</f>
        <v>#REF!</v>
      </c>
      <c r="U156" s="404" t="e">
        <f>'5 Recursos'!#REF!</f>
        <v>#REF!</v>
      </c>
      <c r="V156" s="404" t="e">
        <f>'5 Recursos'!#REF!</f>
        <v>#REF!</v>
      </c>
      <c r="W156" s="404" t="e">
        <f>'5 Recursos'!#REF!</f>
        <v>#REF!</v>
      </c>
      <c r="X156" s="404" t="e">
        <f>'5 Recursos'!#REF!</f>
        <v>#REF!</v>
      </c>
      <c r="Y156" s="404" t="e">
        <f>'5 Recursos'!#REF!</f>
        <v>#REF!</v>
      </c>
      <c r="Z156" s="404" t="e">
        <f>'5 Recursos'!#REF!</f>
        <v>#REF!</v>
      </c>
      <c r="AA156" s="404" t="e">
        <f>'5 Recursos'!#REF!</f>
        <v>#REF!</v>
      </c>
      <c r="AB156" s="404" t="e">
        <f>'5 Recursos'!#REF!</f>
        <v>#REF!</v>
      </c>
      <c r="AC156" s="404" t="e">
        <f>'5 Recursos'!#REF!</f>
        <v>#REF!</v>
      </c>
      <c r="AD156" s="404" t="e">
        <f>'5 Recursos'!#REF!</f>
        <v>#REF!</v>
      </c>
      <c r="AE156" s="404" t="e">
        <f>'5 Recursos'!#REF!</f>
        <v>#REF!</v>
      </c>
      <c r="AF156" s="404" t="e">
        <f>'5 Recursos'!#REF!</f>
        <v>#REF!</v>
      </c>
    </row>
    <row r="157" spans="1:32" x14ac:dyDescent="0.35">
      <c r="A157" s="570" t="s">
        <v>2385</v>
      </c>
      <c r="B157" s="404" t="e">
        <f>'5 Recursos'!#REF!</f>
        <v>#REF!</v>
      </c>
      <c r="C157" s="404" t="e">
        <f>'5 Recursos'!#REF!</f>
        <v>#REF!</v>
      </c>
      <c r="D157" s="404" t="e">
        <f>'5 Recursos'!#REF!</f>
        <v>#REF!</v>
      </c>
      <c r="E157" s="404" t="e">
        <f>'5 Recursos'!#REF!</f>
        <v>#REF!</v>
      </c>
      <c r="F157" s="404" t="e">
        <f>'5 Recursos'!#REF!</f>
        <v>#REF!</v>
      </c>
      <c r="G157" s="404" t="e">
        <f>'5 Recursos'!#REF!</f>
        <v>#REF!</v>
      </c>
      <c r="H157" s="404" t="e">
        <f>'5 Recursos'!#REF!</f>
        <v>#REF!</v>
      </c>
      <c r="I157" s="404" t="e">
        <f>'5 Recursos'!#REF!</f>
        <v>#REF!</v>
      </c>
      <c r="J157" s="404" t="e">
        <f>'5 Recursos'!#REF!</f>
        <v>#REF!</v>
      </c>
      <c r="K157" s="404" t="e">
        <f>'5 Recursos'!#REF!</f>
        <v>#REF!</v>
      </c>
      <c r="L157" s="404" t="e">
        <f>'5 Recursos'!#REF!</f>
        <v>#REF!</v>
      </c>
      <c r="M157" s="404" t="e">
        <f>'5 Recursos'!#REF!</f>
        <v>#REF!</v>
      </c>
      <c r="N157" s="404" t="e">
        <f>'5 Recursos'!#REF!</f>
        <v>#REF!</v>
      </c>
      <c r="O157" s="404" t="e">
        <f>'5 Recursos'!#REF!</f>
        <v>#REF!</v>
      </c>
      <c r="P157" s="404" t="e">
        <f>'5 Recursos'!#REF!</f>
        <v>#REF!</v>
      </c>
      <c r="Q157" s="404" t="e">
        <f>'5 Recursos'!#REF!</f>
        <v>#REF!</v>
      </c>
      <c r="R157" s="404" t="e">
        <f>'5 Recursos'!#REF!</f>
        <v>#REF!</v>
      </c>
      <c r="S157" s="404" t="e">
        <f>'5 Recursos'!#REF!</f>
        <v>#REF!</v>
      </c>
      <c r="T157" s="404" t="e">
        <f>'5 Recursos'!#REF!</f>
        <v>#REF!</v>
      </c>
      <c r="U157" s="404" t="e">
        <f>'5 Recursos'!#REF!</f>
        <v>#REF!</v>
      </c>
      <c r="V157" s="404" t="e">
        <f>'5 Recursos'!#REF!</f>
        <v>#REF!</v>
      </c>
      <c r="W157" s="404" t="e">
        <f>'5 Recursos'!#REF!</f>
        <v>#REF!</v>
      </c>
      <c r="X157" s="404" t="e">
        <f>'5 Recursos'!#REF!</f>
        <v>#REF!</v>
      </c>
      <c r="Y157" s="404" t="e">
        <f>'5 Recursos'!#REF!</f>
        <v>#REF!</v>
      </c>
      <c r="Z157" s="404" t="e">
        <f>'5 Recursos'!#REF!</f>
        <v>#REF!</v>
      </c>
      <c r="AA157" s="404" t="e">
        <f>'5 Recursos'!#REF!</f>
        <v>#REF!</v>
      </c>
      <c r="AB157" s="404" t="e">
        <f>'5 Recursos'!#REF!</f>
        <v>#REF!</v>
      </c>
      <c r="AC157" s="404" t="e">
        <f>'5 Recursos'!#REF!</f>
        <v>#REF!</v>
      </c>
      <c r="AD157" s="404" t="e">
        <f>'5 Recursos'!#REF!</f>
        <v>#REF!</v>
      </c>
      <c r="AE157" s="404" t="e">
        <f>'5 Recursos'!#REF!</f>
        <v>#REF!</v>
      </c>
      <c r="AF157" s="404" t="e">
        <f>'5 Recursos'!#REF!</f>
        <v>#REF!</v>
      </c>
    </row>
    <row r="158" spans="1:32" x14ac:dyDescent="0.35">
      <c r="A158" s="570" t="s">
        <v>2386</v>
      </c>
      <c r="B158" s="404" t="e">
        <f>'5 Recursos'!#REF!</f>
        <v>#REF!</v>
      </c>
      <c r="C158" s="404" t="e">
        <f>'5 Recursos'!#REF!</f>
        <v>#REF!</v>
      </c>
      <c r="D158" s="404" t="e">
        <f>'5 Recursos'!#REF!</f>
        <v>#REF!</v>
      </c>
      <c r="E158" s="404" t="e">
        <f>'5 Recursos'!#REF!</f>
        <v>#REF!</v>
      </c>
      <c r="F158" s="404" t="e">
        <f>'5 Recursos'!#REF!</f>
        <v>#REF!</v>
      </c>
      <c r="G158" s="404" t="e">
        <f>'5 Recursos'!#REF!</f>
        <v>#REF!</v>
      </c>
      <c r="H158" s="404" t="e">
        <f>'5 Recursos'!#REF!</f>
        <v>#REF!</v>
      </c>
      <c r="I158" s="404" t="e">
        <f>'5 Recursos'!#REF!</f>
        <v>#REF!</v>
      </c>
      <c r="J158" s="404" t="e">
        <f>'5 Recursos'!#REF!</f>
        <v>#REF!</v>
      </c>
      <c r="K158" s="404" t="e">
        <f>'5 Recursos'!#REF!</f>
        <v>#REF!</v>
      </c>
      <c r="L158" s="404" t="e">
        <f>'5 Recursos'!#REF!</f>
        <v>#REF!</v>
      </c>
      <c r="M158" s="404" t="e">
        <f>'5 Recursos'!#REF!</f>
        <v>#REF!</v>
      </c>
      <c r="N158" s="404" t="e">
        <f>'5 Recursos'!#REF!</f>
        <v>#REF!</v>
      </c>
      <c r="O158" s="404" t="e">
        <f>'5 Recursos'!#REF!</f>
        <v>#REF!</v>
      </c>
      <c r="P158" s="404" t="e">
        <f>'5 Recursos'!#REF!</f>
        <v>#REF!</v>
      </c>
      <c r="Q158" s="404" t="e">
        <f>'5 Recursos'!#REF!</f>
        <v>#REF!</v>
      </c>
      <c r="R158" s="404" t="e">
        <f>'5 Recursos'!#REF!</f>
        <v>#REF!</v>
      </c>
      <c r="S158" s="404" t="e">
        <f>'5 Recursos'!#REF!</f>
        <v>#REF!</v>
      </c>
      <c r="T158" s="404" t="e">
        <f>'5 Recursos'!#REF!</f>
        <v>#REF!</v>
      </c>
      <c r="U158" s="404" t="e">
        <f>'5 Recursos'!#REF!</f>
        <v>#REF!</v>
      </c>
      <c r="V158" s="404" t="e">
        <f>'5 Recursos'!#REF!</f>
        <v>#REF!</v>
      </c>
      <c r="W158" s="404" t="e">
        <f>'5 Recursos'!#REF!</f>
        <v>#REF!</v>
      </c>
      <c r="X158" s="404" t="e">
        <f>'5 Recursos'!#REF!</f>
        <v>#REF!</v>
      </c>
      <c r="Y158" s="404" t="e">
        <f>'5 Recursos'!#REF!</f>
        <v>#REF!</v>
      </c>
      <c r="Z158" s="404" t="e">
        <f>'5 Recursos'!#REF!</f>
        <v>#REF!</v>
      </c>
      <c r="AA158" s="404" t="e">
        <f>'5 Recursos'!#REF!</f>
        <v>#REF!</v>
      </c>
      <c r="AB158" s="404" t="e">
        <f>'5 Recursos'!#REF!</f>
        <v>#REF!</v>
      </c>
      <c r="AC158" s="404" t="e">
        <f>'5 Recursos'!#REF!</f>
        <v>#REF!</v>
      </c>
      <c r="AD158" s="404" t="e">
        <f>'5 Recursos'!#REF!</f>
        <v>#REF!</v>
      </c>
      <c r="AE158" s="404" t="e">
        <f>'5 Recursos'!#REF!</f>
        <v>#REF!</v>
      </c>
      <c r="AF158" s="404" t="e">
        <f>'5 Recursos'!#REF!</f>
        <v>#REF!</v>
      </c>
    </row>
    <row r="159" spans="1:32" x14ac:dyDescent="0.35">
      <c r="A159" s="570" t="s">
        <v>2387</v>
      </c>
      <c r="B159" s="404" t="e">
        <f>'5 Recursos'!#REF!</f>
        <v>#REF!</v>
      </c>
      <c r="C159" s="404" t="e">
        <f>'5 Recursos'!#REF!</f>
        <v>#REF!</v>
      </c>
      <c r="D159" s="404" t="e">
        <f>'5 Recursos'!#REF!</f>
        <v>#REF!</v>
      </c>
      <c r="E159" s="404" t="e">
        <f>'5 Recursos'!#REF!</f>
        <v>#REF!</v>
      </c>
      <c r="F159" s="404" t="e">
        <f>'5 Recursos'!#REF!</f>
        <v>#REF!</v>
      </c>
      <c r="G159" s="404" t="e">
        <f>'5 Recursos'!#REF!</f>
        <v>#REF!</v>
      </c>
      <c r="H159" s="404" t="e">
        <f>'5 Recursos'!#REF!</f>
        <v>#REF!</v>
      </c>
      <c r="I159" s="404" t="e">
        <f>'5 Recursos'!#REF!</f>
        <v>#REF!</v>
      </c>
      <c r="J159" s="404" t="e">
        <f>'5 Recursos'!#REF!</f>
        <v>#REF!</v>
      </c>
      <c r="K159" s="404" t="e">
        <f>'5 Recursos'!#REF!</f>
        <v>#REF!</v>
      </c>
      <c r="L159" s="404" t="e">
        <f>'5 Recursos'!#REF!</f>
        <v>#REF!</v>
      </c>
      <c r="M159" s="404" t="e">
        <f>'5 Recursos'!#REF!</f>
        <v>#REF!</v>
      </c>
      <c r="N159" s="404" t="e">
        <f>'5 Recursos'!#REF!</f>
        <v>#REF!</v>
      </c>
      <c r="O159" s="404" t="e">
        <f>'5 Recursos'!#REF!</f>
        <v>#REF!</v>
      </c>
      <c r="P159" s="404" t="e">
        <f>'5 Recursos'!#REF!</f>
        <v>#REF!</v>
      </c>
      <c r="Q159" s="404" t="e">
        <f>'5 Recursos'!#REF!</f>
        <v>#REF!</v>
      </c>
      <c r="R159" s="404" t="e">
        <f>'5 Recursos'!#REF!</f>
        <v>#REF!</v>
      </c>
      <c r="S159" s="404" t="e">
        <f>'5 Recursos'!#REF!</f>
        <v>#REF!</v>
      </c>
      <c r="T159" s="404" t="e">
        <f>'5 Recursos'!#REF!</f>
        <v>#REF!</v>
      </c>
      <c r="U159" s="404" t="e">
        <f>'5 Recursos'!#REF!</f>
        <v>#REF!</v>
      </c>
      <c r="V159" s="404" t="e">
        <f>'5 Recursos'!#REF!</f>
        <v>#REF!</v>
      </c>
      <c r="W159" s="404" t="e">
        <f>'5 Recursos'!#REF!</f>
        <v>#REF!</v>
      </c>
      <c r="X159" s="404" t="e">
        <f>'5 Recursos'!#REF!</f>
        <v>#REF!</v>
      </c>
      <c r="Y159" s="404" t="e">
        <f>'5 Recursos'!#REF!</f>
        <v>#REF!</v>
      </c>
      <c r="Z159" s="404" t="e">
        <f>'5 Recursos'!#REF!</f>
        <v>#REF!</v>
      </c>
      <c r="AA159" s="404" t="e">
        <f>'5 Recursos'!#REF!</f>
        <v>#REF!</v>
      </c>
      <c r="AB159" s="404" t="e">
        <f>'5 Recursos'!#REF!</f>
        <v>#REF!</v>
      </c>
      <c r="AC159" s="404" t="e">
        <f>'5 Recursos'!#REF!</f>
        <v>#REF!</v>
      </c>
      <c r="AD159" s="404" t="e">
        <f>'5 Recursos'!#REF!</f>
        <v>#REF!</v>
      </c>
      <c r="AE159" s="404" t="e">
        <f>'5 Recursos'!#REF!</f>
        <v>#REF!</v>
      </c>
      <c r="AF159" s="404" t="e">
        <f>'5 Recursos'!#REF!</f>
        <v>#REF!</v>
      </c>
    </row>
    <row r="160" spans="1:32" x14ac:dyDescent="0.35">
      <c r="A160" s="570" t="s">
        <v>2388</v>
      </c>
      <c r="B160" s="404" t="e">
        <f>'5 Recursos'!#REF!</f>
        <v>#REF!</v>
      </c>
      <c r="C160" s="404" t="e">
        <f>'5 Recursos'!#REF!</f>
        <v>#REF!</v>
      </c>
      <c r="D160" s="404" t="e">
        <f>'5 Recursos'!#REF!</f>
        <v>#REF!</v>
      </c>
      <c r="E160" s="404" t="e">
        <f>'5 Recursos'!#REF!</f>
        <v>#REF!</v>
      </c>
      <c r="F160" s="404" t="e">
        <f>'5 Recursos'!#REF!</f>
        <v>#REF!</v>
      </c>
      <c r="G160" s="404" t="e">
        <f>'5 Recursos'!#REF!</f>
        <v>#REF!</v>
      </c>
      <c r="H160" s="404" t="e">
        <f>'5 Recursos'!#REF!</f>
        <v>#REF!</v>
      </c>
      <c r="I160" s="404" t="e">
        <f>'5 Recursos'!#REF!</f>
        <v>#REF!</v>
      </c>
      <c r="J160" s="404" t="e">
        <f>'5 Recursos'!#REF!</f>
        <v>#REF!</v>
      </c>
      <c r="K160" s="404" t="e">
        <f>'5 Recursos'!#REF!</f>
        <v>#REF!</v>
      </c>
      <c r="L160" s="404" t="e">
        <f>'5 Recursos'!#REF!</f>
        <v>#REF!</v>
      </c>
      <c r="M160" s="404" t="e">
        <f>'5 Recursos'!#REF!</f>
        <v>#REF!</v>
      </c>
      <c r="N160" s="404" t="e">
        <f>'5 Recursos'!#REF!</f>
        <v>#REF!</v>
      </c>
      <c r="O160" s="404" t="e">
        <f>'5 Recursos'!#REF!</f>
        <v>#REF!</v>
      </c>
      <c r="P160" s="404" t="e">
        <f>'5 Recursos'!#REF!</f>
        <v>#REF!</v>
      </c>
      <c r="Q160" s="404" t="e">
        <f>'5 Recursos'!#REF!</f>
        <v>#REF!</v>
      </c>
      <c r="R160" s="404" t="e">
        <f>'5 Recursos'!#REF!</f>
        <v>#REF!</v>
      </c>
      <c r="S160" s="404" t="e">
        <f>'5 Recursos'!#REF!</f>
        <v>#REF!</v>
      </c>
      <c r="T160" s="404" t="e">
        <f>'5 Recursos'!#REF!</f>
        <v>#REF!</v>
      </c>
      <c r="U160" s="404" t="e">
        <f>'5 Recursos'!#REF!</f>
        <v>#REF!</v>
      </c>
      <c r="V160" s="404" t="e">
        <f>'5 Recursos'!#REF!</f>
        <v>#REF!</v>
      </c>
      <c r="W160" s="404" t="e">
        <f>'5 Recursos'!#REF!</f>
        <v>#REF!</v>
      </c>
      <c r="X160" s="404" t="e">
        <f>'5 Recursos'!#REF!</f>
        <v>#REF!</v>
      </c>
      <c r="Y160" s="404" t="e">
        <f>'5 Recursos'!#REF!</f>
        <v>#REF!</v>
      </c>
      <c r="Z160" s="404" t="e">
        <f>'5 Recursos'!#REF!</f>
        <v>#REF!</v>
      </c>
      <c r="AA160" s="404" t="e">
        <f>'5 Recursos'!#REF!</f>
        <v>#REF!</v>
      </c>
      <c r="AB160" s="404" t="e">
        <f>'5 Recursos'!#REF!</f>
        <v>#REF!</v>
      </c>
      <c r="AC160" s="404" t="e">
        <f>'5 Recursos'!#REF!</f>
        <v>#REF!</v>
      </c>
      <c r="AD160" s="404" t="e">
        <f>'5 Recursos'!#REF!</f>
        <v>#REF!</v>
      </c>
      <c r="AE160" s="404" t="e">
        <f>'5 Recursos'!#REF!</f>
        <v>#REF!</v>
      </c>
      <c r="AF160" s="404" t="e">
        <f>'5 Recursos'!#REF!</f>
        <v>#REF!</v>
      </c>
    </row>
    <row r="161" spans="1:32" x14ac:dyDescent="0.35">
      <c r="A161" s="570" t="s">
        <v>2389</v>
      </c>
      <c r="B161" s="404" t="e">
        <f>'5 Recursos'!#REF!</f>
        <v>#REF!</v>
      </c>
      <c r="C161" s="404" t="e">
        <f>'5 Recursos'!#REF!</f>
        <v>#REF!</v>
      </c>
      <c r="D161" s="404" t="e">
        <f>'5 Recursos'!#REF!</f>
        <v>#REF!</v>
      </c>
      <c r="E161" s="404" t="e">
        <f>'5 Recursos'!#REF!</f>
        <v>#REF!</v>
      </c>
      <c r="F161" s="404" t="e">
        <f>'5 Recursos'!#REF!</f>
        <v>#REF!</v>
      </c>
      <c r="G161" s="404" t="e">
        <f>'5 Recursos'!#REF!</f>
        <v>#REF!</v>
      </c>
      <c r="H161" s="404" t="e">
        <f>'5 Recursos'!#REF!</f>
        <v>#REF!</v>
      </c>
      <c r="I161" s="404" t="e">
        <f>'5 Recursos'!#REF!</f>
        <v>#REF!</v>
      </c>
      <c r="J161" s="404" t="e">
        <f>'5 Recursos'!#REF!</f>
        <v>#REF!</v>
      </c>
      <c r="K161" s="404" t="e">
        <f>'5 Recursos'!#REF!</f>
        <v>#REF!</v>
      </c>
      <c r="L161" s="404" t="e">
        <f>'5 Recursos'!#REF!</f>
        <v>#REF!</v>
      </c>
      <c r="M161" s="404" t="e">
        <f>'5 Recursos'!#REF!</f>
        <v>#REF!</v>
      </c>
      <c r="N161" s="404" t="e">
        <f>'5 Recursos'!#REF!</f>
        <v>#REF!</v>
      </c>
      <c r="O161" s="404" t="e">
        <f>'5 Recursos'!#REF!</f>
        <v>#REF!</v>
      </c>
      <c r="P161" s="404" t="e">
        <f>'5 Recursos'!#REF!</f>
        <v>#REF!</v>
      </c>
      <c r="Q161" s="404" t="e">
        <f>'5 Recursos'!#REF!</f>
        <v>#REF!</v>
      </c>
      <c r="R161" s="404" t="e">
        <f>'5 Recursos'!#REF!</f>
        <v>#REF!</v>
      </c>
      <c r="S161" s="404" t="e">
        <f>'5 Recursos'!#REF!</f>
        <v>#REF!</v>
      </c>
      <c r="T161" s="404" t="e">
        <f>'5 Recursos'!#REF!</f>
        <v>#REF!</v>
      </c>
      <c r="U161" s="404" t="e">
        <f>'5 Recursos'!#REF!</f>
        <v>#REF!</v>
      </c>
      <c r="V161" s="404" t="e">
        <f>'5 Recursos'!#REF!</f>
        <v>#REF!</v>
      </c>
      <c r="W161" s="404" t="e">
        <f>'5 Recursos'!#REF!</f>
        <v>#REF!</v>
      </c>
      <c r="X161" s="404" t="e">
        <f>'5 Recursos'!#REF!</f>
        <v>#REF!</v>
      </c>
      <c r="Y161" s="404" t="e">
        <f>'5 Recursos'!#REF!</f>
        <v>#REF!</v>
      </c>
      <c r="Z161" s="404" t="e">
        <f>'5 Recursos'!#REF!</f>
        <v>#REF!</v>
      </c>
      <c r="AA161" s="404" t="e">
        <f>'5 Recursos'!#REF!</f>
        <v>#REF!</v>
      </c>
      <c r="AB161" s="404" t="e">
        <f>'5 Recursos'!#REF!</f>
        <v>#REF!</v>
      </c>
      <c r="AC161" s="404" t="e">
        <f>'5 Recursos'!#REF!</f>
        <v>#REF!</v>
      </c>
      <c r="AD161" s="404" t="e">
        <f>'5 Recursos'!#REF!</f>
        <v>#REF!</v>
      </c>
      <c r="AE161" s="404" t="e">
        <f>'5 Recursos'!#REF!</f>
        <v>#REF!</v>
      </c>
      <c r="AF161" s="404" t="e">
        <f>'5 Recursos'!#REF!</f>
        <v>#REF!</v>
      </c>
    </row>
    <row r="162" spans="1:32" x14ac:dyDescent="0.35">
      <c r="A162" s="570" t="s">
        <v>2390</v>
      </c>
      <c r="B162" s="404" t="e">
        <f>'5 Recursos'!#REF!</f>
        <v>#REF!</v>
      </c>
      <c r="C162" s="404" t="e">
        <f>'5 Recursos'!#REF!</f>
        <v>#REF!</v>
      </c>
      <c r="D162" s="404" t="e">
        <f>'5 Recursos'!#REF!</f>
        <v>#REF!</v>
      </c>
      <c r="E162" s="404" t="e">
        <f>'5 Recursos'!#REF!</f>
        <v>#REF!</v>
      </c>
      <c r="F162" s="404" t="e">
        <f>'5 Recursos'!#REF!</f>
        <v>#REF!</v>
      </c>
      <c r="G162" s="404" t="e">
        <f>'5 Recursos'!#REF!</f>
        <v>#REF!</v>
      </c>
      <c r="H162" s="404" t="e">
        <f>'5 Recursos'!#REF!</f>
        <v>#REF!</v>
      </c>
      <c r="I162" s="404" t="e">
        <f>'5 Recursos'!#REF!</f>
        <v>#REF!</v>
      </c>
      <c r="J162" s="404" t="e">
        <f>'5 Recursos'!#REF!</f>
        <v>#REF!</v>
      </c>
      <c r="K162" s="404" t="e">
        <f>'5 Recursos'!#REF!</f>
        <v>#REF!</v>
      </c>
      <c r="L162" s="404" t="e">
        <f>'5 Recursos'!#REF!</f>
        <v>#REF!</v>
      </c>
      <c r="M162" s="404" t="e">
        <f>'5 Recursos'!#REF!</f>
        <v>#REF!</v>
      </c>
      <c r="N162" s="404" t="e">
        <f>'5 Recursos'!#REF!</f>
        <v>#REF!</v>
      </c>
      <c r="O162" s="404" t="e">
        <f>'5 Recursos'!#REF!</f>
        <v>#REF!</v>
      </c>
      <c r="P162" s="404" t="e">
        <f>'5 Recursos'!#REF!</f>
        <v>#REF!</v>
      </c>
      <c r="Q162" s="404" t="e">
        <f>'5 Recursos'!#REF!</f>
        <v>#REF!</v>
      </c>
      <c r="R162" s="404" t="e">
        <f>'5 Recursos'!#REF!</f>
        <v>#REF!</v>
      </c>
      <c r="S162" s="404" t="e">
        <f>'5 Recursos'!#REF!</f>
        <v>#REF!</v>
      </c>
      <c r="T162" s="404" t="e">
        <f>'5 Recursos'!#REF!</f>
        <v>#REF!</v>
      </c>
      <c r="U162" s="404" t="e">
        <f>'5 Recursos'!#REF!</f>
        <v>#REF!</v>
      </c>
      <c r="V162" s="404" t="e">
        <f>'5 Recursos'!#REF!</f>
        <v>#REF!</v>
      </c>
      <c r="W162" s="404" t="e">
        <f>'5 Recursos'!#REF!</f>
        <v>#REF!</v>
      </c>
      <c r="X162" s="404" t="e">
        <f>'5 Recursos'!#REF!</f>
        <v>#REF!</v>
      </c>
      <c r="Y162" s="404" t="e">
        <f>'5 Recursos'!#REF!</f>
        <v>#REF!</v>
      </c>
      <c r="Z162" s="404" t="e">
        <f>'5 Recursos'!#REF!</f>
        <v>#REF!</v>
      </c>
      <c r="AA162" s="404" t="e">
        <f>'5 Recursos'!#REF!</f>
        <v>#REF!</v>
      </c>
      <c r="AB162" s="404" t="e">
        <f>'5 Recursos'!#REF!</f>
        <v>#REF!</v>
      </c>
      <c r="AC162" s="404" t="e">
        <f>'5 Recursos'!#REF!</f>
        <v>#REF!</v>
      </c>
      <c r="AD162" s="404" t="e">
        <f>'5 Recursos'!#REF!</f>
        <v>#REF!</v>
      </c>
      <c r="AE162" s="404" t="e">
        <f>'5 Recursos'!#REF!</f>
        <v>#REF!</v>
      </c>
      <c r="AF162" s="404" t="e">
        <f>'5 Recursos'!#REF!</f>
        <v>#REF!</v>
      </c>
    </row>
    <row r="163" spans="1:32" x14ac:dyDescent="0.35">
      <c r="A163" s="570" t="s">
        <v>2391</v>
      </c>
      <c r="B163" s="404" t="e">
        <f>'5 Recursos'!#REF!</f>
        <v>#REF!</v>
      </c>
      <c r="C163" s="404" t="e">
        <f>'5 Recursos'!#REF!</f>
        <v>#REF!</v>
      </c>
      <c r="D163" s="404" t="e">
        <f>'5 Recursos'!#REF!</f>
        <v>#REF!</v>
      </c>
      <c r="E163" s="404" t="e">
        <f>'5 Recursos'!#REF!</f>
        <v>#REF!</v>
      </c>
      <c r="F163" s="404" t="e">
        <f>'5 Recursos'!#REF!</f>
        <v>#REF!</v>
      </c>
      <c r="G163" s="404" t="e">
        <f>'5 Recursos'!#REF!</f>
        <v>#REF!</v>
      </c>
      <c r="H163" s="404" t="e">
        <f>'5 Recursos'!#REF!</f>
        <v>#REF!</v>
      </c>
      <c r="I163" s="404" t="e">
        <f>'5 Recursos'!#REF!</f>
        <v>#REF!</v>
      </c>
      <c r="J163" s="404" t="e">
        <f>'5 Recursos'!#REF!</f>
        <v>#REF!</v>
      </c>
      <c r="K163" s="404" t="e">
        <f>'5 Recursos'!#REF!</f>
        <v>#REF!</v>
      </c>
      <c r="L163" s="404" t="e">
        <f>'5 Recursos'!#REF!</f>
        <v>#REF!</v>
      </c>
      <c r="M163" s="404" t="e">
        <f>'5 Recursos'!#REF!</f>
        <v>#REF!</v>
      </c>
      <c r="N163" s="404" t="e">
        <f>'5 Recursos'!#REF!</f>
        <v>#REF!</v>
      </c>
      <c r="O163" s="404" t="e">
        <f>'5 Recursos'!#REF!</f>
        <v>#REF!</v>
      </c>
      <c r="P163" s="404" t="e">
        <f>'5 Recursos'!#REF!</f>
        <v>#REF!</v>
      </c>
      <c r="Q163" s="404" t="e">
        <f>'5 Recursos'!#REF!</f>
        <v>#REF!</v>
      </c>
      <c r="R163" s="404" t="e">
        <f>'5 Recursos'!#REF!</f>
        <v>#REF!</v>
      </c>
      <c r="S163" s="404" t="e">
        <f>'5 Recursos'!#REF!</f>
        <v>#REF!</v>
      </c>
      <c r="T163" s="404" t="e">
        <f>'5 Recursos'!#REF!</f>
        <v>#REF!</v>
      </c>
      <c r="U163" s="404" t="e">
        <f>'5 Recursos'!#REF!</f>
        <v>#REF!</v>
      </c>
      <c r="V163" s="404" t="e">
        <f>'5 Recursos'!#REF!</f>
        <v>#REF!</v>
      </c>
      <c r="W163" s="404" t="e">
        <f>'5 Recursos'!#REF!</f>
        <v>#REF!</v>
      </c>
      <c r="X163" s="404" t="e">
        <f>'5 Recursos'!#REF!</f>
        <v>#REF!</v>
      </c>
      <c r="Y163" s="404" t="e">
        <f>'5 Recursos'!#REF!</f>
        <v>#REF!</v>
      </c>
      <c r="Z163" s="404" t="e">
        <f>'5 Recursos'!#REF!</f>
        <v>#REF!</v>
      </c>
      <c r="AA163" s="404" t="e">
        <f>'5 Recursos'!#REF!</f>
        <v>#REF!</v>
      </c>
      <c r="AB163" s="404" t="e">
        <f>'5 Recursos'!#REF!</f>
        <v>#REF!</v>
      </c>
      <c r="AC163" s="404" t="e">
        <f>'5 Recursos'!#REF!</f>
        <v>#REF!</v>
      </c>
      <c r="AD163" s="404" t="e">
        <f>'5 Recursos'!#REF!</f>
        <v>#REF!</v>
      </c>
      <c r="AE163" s="404" t="e">
        <f>'5 Recursos'!#REF!</f>
        <v>#REF!</v>
      </c>
      <c r="AF163" s="404" t="e">
        <f>'5 Recursos'!#REF!</f>
        <v>#REF!</v>
      </c>
    </row>
    <row r="164" spans="1:32" x14ac:dyDescent="0.35">
      <c r="A164" s="570" t="s">
        <v>2392</v>
      </c>
      <c r="B164" s="404" t="e">
        <f>'5 Recursos'!#REF!</f>
        <v>#REF!</v>
      </c>
      <c r="C164" s="404" t="e">
        <f>'5 Recursos'!#REF!</f>
        <v>#REF!</v>
      </c>
      <c r="D164" s="404" t="e">
        <f>'5 Recursos'!#REF!</f>
        <v>#REF!</v>
      </c>
      <c r="E164" s="404" t="e">
        <f>'5 Recursos'!#REF!</f>
        <v>#REF!</v>
      </c>
      <c r="F164" s="404" t="e">
        <f>'5 Recursos'!#REF!</f>
        <v>#REF!</v>
      </c>
      <c r="G164" s="404" t="e">
        <f>'5 Recursos'!#REF!</f>
        <v>#REF!</v>
      </c>
      <c r="H164" s="404" t="e">
        <f>'5 Recursos'!#REF!</f>
        <v>#REF!</v>
      </c>
      <c r="I164" s="404" t="e">
        <f>'5 Recursos'!#REF!</f>
        <v>#REF!</v>
      </c>
      <c r="J164" s="404" t="e">
        <f>'5 Recursos'!#REF!</f>
        <v>#REF!</v>
      </c>
      <c r="K164" s="404" t="e">
        <f>'5 Recursos'!#REF!</f>
        <v>#REF!</v>
      </c>
      <c r="L164" s="404" t="e">
        <f>'5 Recursos'!#REF!</f>
        <v>#REF!</v>
      </c>
      <c r="M164" s="404" t="e">
        <f>'5 Recursos'!#REF!</f>
        <v>#REF!</v>
      </c>
      <c r="N164" s="404" t="e">
        <f>'5 Recursos'!#REF!</f>
        <v>#REF!</v>
      </c>
      <c r="O164" s="404" t="e">
        <f>'5 Recursos'!#REF!</f>
        <v>#REF!</v>
      </c>
      <c r="P164" s="404" t="e">
        <f>'5 Recursos'!#REF!</f>
        <v>#REF!</v>
      </c>
      <c r="Q164" s="404" t="e">
        <f>'5 Recursos'!#REF!</f>
        <v>#REF!</v>
      </c>
      <c r="R164" s="404" t="e">
        <f>'5 Recursos'!#REF!</f>
        <v>#REF!</v>
      </c>
      <c r="S164" s="404" t="e">
        <f>'5 Recursos'!#REF!</f>
        <v>#REF!</v>
      </c>
      <c r="T164" s="404" t="e">
        <f>'5 Recursos'!#REF!</f>
        <v>#REF!</v>
      </c>
      <c r="U164" s="404" t="e">
        <f>'5 Recursos'!#REF!</f>
        <v>#REF!</v>
      </c>
      <c r="V164" s="404" t="e">
        <f>'5 Recursos'!#REF!</f>
        <v>#REF!</v>
      </c>
      <c r="W164" s="404" t="e">
        <f>'5 Recursos'!#REF!</f>
        <v>#REF!</v>
      </c>
      <c r="X164" s="404" t="e">
        <f>'5 Recursos'!#REF!</f>
        <v>#REF!</v>
      </c>
      <c r="Y164" s="404" t="e">
        <f>'5 Recursos'!#REF!</f>
        <v>#REF!</v>
      </c>
      <c r="Z164" s="404" t="e">
        <f>'5 Recursos'!#REF!</f>
        <v>#REF!</v>
      </c>
      <c r="AA164" s="404" t="e">
        <f>'5 Recursos'!#REF!</f>
        <v>#REF!</v>
      </c>
      <c r="AB164" s="404" t="e">
        <f>'5 Recursos'!#REF!</f>
        <v>#REF!</v>
      </c>
      <c r="AC164" s="404" t="e">
        <f>'5 Recursos'!#REF!</f>
        <v>#REF!</v>
      </c>
      <c r="AD164" s="404" t="e">
        <f>'5 Recursos'!#REF!</f>
        <v>#REF!</v>
      </c>
      <c r="AE164" s="404" t="e">
        <f>'5 Recursos'!#REF!</f>
        <v>#REF!</v>
      </c>
      <c r="AF164" s="404" t="e">
        <f>'5 Recursos'!#REF!</f>
        <v>#REF!</v>
      </c>
    </row>
    <row r="165" spans="1:32" x14ac:dyDescent="0.35">
      <c r="A165" s="570" t="s">
        <v>2393</v>
      </c>
      <c r="B165" s="404" t="e">
        <f>'5 Recursos'!#REF!</f>
        <v>#REF!</v>
      </c>
      <c r="C165" s="404" t="e">
        <f>'5 Recursos'!#REF!</f>
        <v>#REF!</v>
      </c>
      <c r="D165" s="404" t="e">
        <f>'5 Recursos'!#REF!</f>
        <v>#REF!</v>
      </c>
      <c r="E165" s="404" t="e">
        <f>'5 Recursos'!#REF!</f>
        <v>#REF!</v>
      </c>
      <c r="F165" s="404" t="e">
        <f>'5 Recursos'!#REF!</f>
        <v>#REF!</v>
      </c>
      <c r="G165" s="404" t="e">
        <f>'5 Recursos'!#REF!</f>
        <v>#REF!</v>
      </c>
      <c r="H165" s="404" t="e">
        <f>'5 Recursos'!#REF!</f>
        <v>#REF!</v>
      </c>
      <c r="I165" s="404" t="e">
        <f>'5 Recursos'!#REF!</f>
        <v>#REF!</v>
      </c>
      <c r="J165" s="404" t="e">
        <f>'5 Recursos'!#REF!</f>
        <v>#REF!</v>
      </c>
      <c r="K165" s="404" t="e">
        <f>'5 Recursos'!#REF!</f>
        <v>#REF!</v>
      </c>
      <c r="L165" s="404" t="e">
        <f>'5 Recursos'!#REF!</f>
        <v>#REF!</v>
      </c>
      <c r="M165" s="404" t="e">
        <f>'5 Recursos'!#REF!</f>
        <v>#REF!</v>
      </c>
      <c r="N165" s="404" t="e">
        <f>'5 Recursos'!#REF!</f>
        <v>#REF!</v>
      </c>
      <c r="O165" s="404" t="e">
        <f>'5 Recursos'!#REF!</f>
        <v>#REF!</v>
      </c>
      <c r="P165" s="404" t="e">
        <f>'5 Recursos'!#REF!</f>
        <v>#REF!</v>
      </c>
      <c r="Q165" s="404" t="e">
        <f>'5 Recursos'!#REF!</f>
        <v>#REF!</v>
      </c>
      <c r="R165" s="404" t="e">
        <f>'5 Recursos'!#REF!</f>
        <v>#REF!</v>
      </c>
      <c r="S165" s="404" t="e">
        <f>'5 Recursos'!#REF!</f>
        <v>#REF!</v>
      </c>
      <c r="T165" s="404" t="e">
        <f>'5 Recursos'!#REF!</f>
        <v>#REF!</v>
      </c>
      <c r="U165" s="404" t="e">
        <f>'5 Recursos'!#REF!</f>
        <v>#REF!</v>
      </c>
      <c r="V165" s="404" t="e">
        <f>'5 Recursos'!#REF!</f>
        <v>#REF!</v>
      </c>
      <c r="W165" s="404" t="e">
        <f>'5 Recursos'!#REF!</f>
        <v>#REF!</v>
      </c>
      <c r="X165" s="404" t="e">
        <f>'5 Recursos'!#REF!</f>
        <v>#REF!</v>
      </c>
      <c r="Y165" s="404" t="e">
        <f>'5 Recursos'!#REF!</f>
        <v>#REF!</v>
      </c>
      <c r="Z165" s="404" t="e">
        <f>'5 Recursos'!#REF!</f>
        <v>#REF!</v>
      </c>
      <c r="AA165" s="404" t="e">
        <f>'5 Recursos'!#REF!</f>
        <v>#REF!</v>
      </c>
      <c r="AB165" s="404" t="e">
        <f>'5 Recursos'!#REF!</f>
        <v>#REF!</v>
      </c>
      <c r="AC165" s="404" t="e">
        <f>'5 Recursos'!#REF!</f>
        <v>#REF!</v>
      </c>
      <c r="AD165" s="404" t="e">
        <f>'5 Recursos'!#REF!</f>
        <v>#REF!</v>
      </c>
      <c r="AE165" s="404" t="e">
        <f>'5 Recursos'!#REF!</f>
        <v>#REF!</v>
      </c>
      <c r="AF165" s="404" t="e">
        <f>'5 Recursos'!#REF!</f>
        <v>#REF!</v>
      </c>
    </row>
    <row r="166" spans="1:32" x14ac:dyDescent="0.35">
      <c r="A166" s="570" t="s">
        <v>2394</v>
      </c>
      <c r="B166" s="404" t="e">
        <f>'5 Recursos'!#REF!</f>
        <v>#REF!</v>
      </c>
      <c r="C166" s="404" t="e">
        <f>'5 Recursos'!#REF!</f>
        <v>#REF!</v>
      </c>
      <c r="D166" s="404" t="e">
        <f>'5 Recursos'!#REF!</f>
        <v>#REF!</v>
      </c>
      <c r="E166" s="404" t="e">
        <f>'5 Recursos'!#REF!</f>
        <v>#REF!</v>
      </c>
      <c r="F166" s="404" t="e">
        <f>'5 Recursos'!#REF!</f>
        <v>#REF!</v>
      </c>
      <c r="G166" s="404" t="e">
        <f>'5 Recursos'!#REF!</f>
        <v>#REF!</v>
      </c>
      <c r="H166" s="404" t="e">
        <f>'5 Recursos'!#REF!</f>
        <v>#REF!</v>
      </c>
      <c r="I166" s="404" t="e">
        <f>'5 Recursos'!#REF!</f>
        <v>#REF!</v>
      </c>
      <c r="J166" s="404" t="e">
        <f>'5 Recursos'!#REF!</f>
        <v>#REF!</v>
      </c>
      <c r="K166" s="404" t="e">
        <f>'5 Recursos'!#REF!</f>
        <v>#REF!</v>
      </c>
      <c r="L166" s="404" t="e">
        <f>'5 Recursos'!#REF!</f>
        <v>#REF!</v>
      </c>
      <c r="M166" s="404" t="e">
        <f>'5 Recursos'!#REF!</f>
        <v>#REF!</v>
      </c>
      <c r="N166" s="404" t="e">
        <f>'5 Recursos'!#REF!</f>
        <v>#REF!</v>
      </c>
      <c r="O166" s="404" t="e">
        <f>'5 Recursos'!#REF!</f>
        <v>#REF!</v>
      </c>
      <c r="P166" s="404" t="e">
        <f>'5 Recursos'!#REF!</f>
        <v>#REF!</v>
      </c>
      <c r="Q166" s="404" t="e">
        <f>'5 Recursos'!#REF!</f>
        <v>#REF!</v>
      </c>
      <c r="R166" s="404" t="e">
        <f>'5 Recursos'!#REF!</f>
        <v>#REF!</v>
      </c>
      <c r="S166" s="404" t="e">
        <f>'5 Recursos'!#REF!</f>
        <v>#REF!</v>
      </c>
      <c r="T166" s="404" t="e">
        <f>'5 Recursos'!#REF!</f>
        <v>#REF!</v>
      </c>
      <c r="U166" s="404" t="e">
        <f>'5 Recursos'!#REF!</f>
        <v>#REF!</v>
      </c>
      <c r="V166" s="404" t="e">
        <f>'5 Recursos'!#REF!</f>
        <v>#REF!</v>
      </c>
      <c r="W166" s="404" t="e">
        <f>'5 Recursos'!#REF!</f>
        <v>#REF!</v>
      </c>
      <c r="X166" s="404" t="e">
        <f>'5 Recursos'!#REF!</f>
        <v>#REF!</v>
      </c>
      <c r="Y166" s="404" t="e">
        <f>'5 Recursos'!#REF!</f>
        <v>#REF!</v>
      </c>
      <c r="Z166" s="404" t="e">
        <f>'5 Recursos'!#REF!</f>
        <v>#REF!</v>
      </c>
      <c r="AA166" s="404" t="e">
        <f>'5 Recursos'!#REF!</f>
        <v>#REF!</v>
      </c>
      <c r="AB166" s="404" t="e">
        <f>'5 Recursos'!#REF!</f>
        <v>#REF!</v>
      </c>
      <c r="AC166" s="404" t="e">
        <f>'5 Recursos'!#REF!</f>
        <v>#REF!</v>
      </c>
      <c r="AD166" s="404" t="e">
        <f>'5 Recursos'!#REF!</f>
        <v>#REF!</v>
      </c>
      <c r="AE166" s="404" t="e">
        <f>'5 Recursos'!#REF!</f>
        <v>#REF!</v>
      </c>
      <c r="AF166" s="404" t="e">
        <f>'5 Recursos'!#REF!</f>
        <v>#REF!</v>
      </c>
    </row>
    <row r="167" spans="1:32" x14ac:dyDescent="0.35">
      <c r="A167" s="570" t="s">
        <v>2395</v>
      </c>
      <c r="B167" s="404" t="e">
        <f>'5 Recursos'!#REF!</f>
        <v>#REF!</v>
      </c>
      <c r="C167" s="404" t="e">
        <f>'5 Recursos'!#REF!</f>
        <v>#REF!</v>
      </c>
      <c r="D167" s="404" t="e">
        <f>'5 Recursos'!#REF!</f>
        <v>#REF!</v>
      </c>
      <c r="E167" s="404" t="e">
        <f>'5 Recursos'!#REF!</f>
        <v>#REF!</v>
      </c>
      <c r="F167" s="404" t="e">
        <f>'5 Recursos'!#REF!</f>
        <v>#REF!</v>
      </c>
      <c r="G167" s="404" t="e">
        <f>'5 Recursos'!#REF!</f>
        <v>#REF!</v>
      </c>
      <c r="H167" s="404" t="e">
        <f>'5 Recursos'!#REF!</f>
        <v>#REF!</v>
      </c>
      <c r="I167" s="404" t="e">
        <f>'5 Recursos'!#REF!</f>
        <v>#REF!</v>
      </c>
      <c r="J167" s="404" t="e">
        <f>'5 Recursos'!#REF!</f>
        <v>#REF!</v>
      </c>
      <c r="K167" s="404" t="e">
        <f>'5 Recursos'!#REF!</f>
        <v>#REF!</v>
      </c>
      <c r="L167" s="404" t="e">
        <f>'5 Recursos'!#REF!</f>
        <v>#REF!</v>
      </c>
      <c r="M167" s="404" t="e">
        <f>'5 Recursos'!#REF!</f>
        <v>#REF!</v>
      </c>
      <c r="N167" s="404" t="e">
        <f>'5 Recursos'!#REF!</f>
        <v>#REF!</v>
      </c>
      <c r="O167" s="404" t="e">
        <f>'5 Recursos'!#REF!</f>
        <v>#REF!</v>
      </c>
      <c r="P167" s="404" t="e">
        <f>'5 Recursos'!#REF!</f>
        <v>#REF!</v>
      </c>
      <c r="Q167" s="404" t="e">
        <f>'5 Recursos'!#REF!</f>
        <v>#REF!</v>
      </c>
      <c r="R167" s="404" t="e">
        <f>'5 Recursos'!#REF!</f>
        <v>#REF!</v>
      </c>
      <c r="S167" s="404" t="e">
        <f>'5 Recursos'!#REF!</f>
        <v>#REF!</v>
      </c>
      <c r="T167" s="404" t="e">
        <f>'5 Recursos'!#REF!</f>
        <v>#REF!</v>
      </c>
      <c r="U167" s="404" t="e">
        <f>'5 Recursos'!#REF!</f>
        <v>#REF!</v>
      </c>
      <c r="V167" s="404" t="e">
        <f>'5 Recursos'!#REF!</f>
        <v>#REF!</v>
      </c>
      <c r="W167" s="404" t="e">
        <f>'5 Recursos'!#REF!</f>
        <v>#REF!</v>
      </c>
      <c r="X167" s="404" t="e">
        <f>'5 Recursos'!#REF!</f>
        <v>#REF!</v>
      </c>
      <c r="Y167" s="404" t="e">
        <f>'5 Recursos'!#REF!</f>
        <v>#REF!</v>
      </c>
      <c r="Z167" s="404" t="e">
        <f>'5 Recursos'!#REF!</f>
        <v>#REF!</v>
      </c>
      <c r="AA167" s="404" t="e">
        <f>'5 Recursos'!#REF!</f>
        <v>#REF!</v>
      </c>
      <c r="AB167" s="404" t="e">
        <f>'5 Recursos'!#REF!</f>
        <v>#REF!</v>
      </c>
      <c r="AC167" s="404" t="e">
        <f>'5 Recursos'!#REF!</f>
        <v>#REF!</v>
      </c>
      <c r="AD167" s="404" t="e">
        <f>'5 Recursos'!#REF!</f>
        <v>#REF!</v>
      </c>
      <c r="AE167" s="404" t="e">
        <f>'5 Recursos'!#REF!</f>
        <v>#REF!</v>
      </c>
      <c r="AF167" s="404" t="e">
        <f>'5 Recursos'!#REF!</f>
        <v>#REF!</v>
      </c>
    </row>
    <row r="168" spans="1:32" x14ac:dyDescent="0.35">
      <c r="A168" s="570" t="s">
        <v>2396</v>
      </c>
      <c r="B168" s="404" t="e">
        <f>'5 Recursos'!#REF!</f>
        <v>#REF!</v>
      </c>
      <c r="C168" s="404" t="e">
        <f>'5 Recursos'!#REF!</f>
        <v>#REF!</v>
      </c>
      <c r="D168" s="404" t="e">
        <f>'5 Recursos'!#REF!</f>
        <v>#REF!</v>
      </c>
      <c r="E168" s="404" t="e">
        <f>'5 Recursos'!#REF!</f>
        <v>#REF!</v>
      </c>
      <c r="F168" s="404" t="e">
        <f>'5 Recursos'!#REF!</f>
        <v>#REF!</v>
      </c>
      <c r="G168" s="404" t="e">
        <f>'5 Recursos'!#REF!</f>
        <v>#REF!</v>
      </c>
      <c r="H168" s="404" t="e">
        <f>'5 Recursos'!#REF!</f>
        <v>#REF!</v>
      </c>
      <c r="I168" s="404" t="e">
        <f>'5 Recursos'!#REF!</f>
        <v>#REF!</v>
      </c>
      <c r="J168" s="404" t="e">
        <f>'5 Recursos'!#REF!</f>
        <v>#REF!</v>
      </c>
      <c r="K168" s="404" t="e">
        <f>'5 Recursos'!#REF!</f>
        <v>#REF!</v>
      </c>
      <c r="L168" s="404" t="e">
        <f>'5 Recursos'!#REF!</f>
        <v>#REF!</v>
      </c>
      <c r="M168" s="404" t="e">
        <f>'5 Recursos'!#REF!</f>
        <v>#REF!</v>
      </c>
      <c r="N168" s="404" t="e">
        <f>'5 Recursos'!#REF!</f>
        <v>#REF!</v>
      </c>
      <c r="O168" s="404" t="e">
        <f>'5 Recursos'!#REF!</f>
        <v>#REF!</v>
      </c>
      <c r="P168" s="404" t="e">
        <f>'5 Recursos'!#REF!</f>
        <v>#REF!</v>
      </c>
      <c r="Q168" s="404" t="e">
        <f>'5 Recursos'!#REF!</f>
        <v>#REF!</v>
      </c>
      <c r="R168" s="404" t="e">
        <f>'5 Recursos'!#REF!</f>
        <v>#REF!</v>
      </c>
      <c r="S168" s="404" t="e">
        <f>'5 Recursos'!#REF!</f>
        <v>#REF!</v>
      </c>
      <c r="T168" s="404" t="e">
        <f>'5 Recursos'!#REF!</f>
        <v>#REF!</v>
      </c>
      <c r="U168" s="404" t="e">
        <f>'5 Recursos'!#REF!</f>
        <v>#REF!</v>
      </c>
      <c r="V168" s="404" t="e">
        <f>'5 Recursos'!#REF!</f>
        <v>#REF!</v>
      </c>
      <c r="W168" s="404" t="e">
        <f>'5 Recursos'!#REF!</f>
        <v>#REF!</v>
      </c>
      <c r="X168" s="404" t="e">
        <f>'5 Recursos'!#REF!</f>
        <v>#REF!</v>
      </c>
      <c r="Y168" s="404" t="e">
        <f>'5 Recursos'!#REF!</f>
        <v>#REF!</v>
      </c>
      <c r="Z168" s="404" t="e">
        <f>'5 Recursos'!#REF!</f>
        <v>#REF!</v>
      </c>
      <c r="AA168" s="404" t="e">
        <f>'5 Recursos'!#REF!</f>
        <v>#REF!</v>
      </c>
      <c r="AB168" s="404" t="e">
        <f>'5 Recursos'!#REF!</f>
        <v>#REF!</v>
      </c>
      <c r="AC168" s="404" t="e">
        <f>'5 Recursos'!#REF!</f>
        <v>#REF!</v>
      </c>
      <c r="AD168" s="404" t="e">
        <f>'5 Recursos'!#REF!</f>
        <v>#REF!</v>
      </c>
      <c r="AE168" s="404" t="e">
        <f>'5 Recursos'!#REF!</f>
        <v>#REF!</v>
      </c>
      <c r="AF168" s="404" t="e">
        <f>'5 Recursos'!#REF!</f>
        <v>#REF!</v>
      </c>
    </row>
    <row r="169" spans="1:32" x14ac:dyDescent="0.35">
      <c r="A169" s="570" t="s">
        <v>2397</v>
      </c>
      <c r="B169" s="404" t="e">
        <f>'5 Recursos'!#REF!</f>
        <v>#REF!</v>
      </c>
      <c r="C169" s="404" t="e">
        <f>'5 Recursos'!#REF!</f>
        <v>#REF!</v>
      </c>
      <c r="D169" s="404" t="e">
        <f>'5 Recursos'!#REF!</f>
        <v>#REF!</v>
      </c>
      <c r="E169" s="404" t="e">
        <f>'5 Recursos'!#REF!</f>
        <v>#REF!</v>
      </c>
      <c r="F169" s="404" t="e">
        <f>'5 Recursos'!#REF!</f>
        <v>#REF!</v>
      </c>
      <c r="G169" s="404" t="e">
        <f>'5 Recursos'!#REF!</f>
        <v>#REF!</v>
      </c>
      <c r="H169" s="404" t="e">
        <f>'5 Recursos'!#REF!</f>
        <v>#REF!</v>
      </c>
      <c r="I169" s="404" t="e">
        <f>'5 Recursos'!#REF!</f>
        <v>#REF!</v>
      </c>
      <c r="J169" s="404" t="e">
        <f>'5 Recursos'!#REF!</f>
        <v>#REF!</v>
      </c>
      <c r="K169" s="404" t="e">
        <f>'5 Recursos'!#REF!</f>
        <v>#REF!</v>
      </c>
      <c r="L169" s="404" t="e">
        <f>'5 Recursos'!#REF!</f>
        <v>#REF!</v>
      </c>
      <c r="M169" s="404" t="e">
        <f>'5 Recursos'!#REF!</f>
        <v>#REF!</v>
      </c>
      <c r="N169" s="404" t="e">
        <f>'5 Recursos'!#REF!</f>
        <v>#REF!</v>
      </c>
      <c r="O169" s="404" t="e">
        <f>'5 Recursos'!#REF!</f>
        <v>#REF!</v>
      </c>
      <c r="P169" s="404" t="e">
        <f>'5 Recursos'!#REF!</f>
        <v>#REF!</v>
      </c>
      <c r="Q169" s="404" t="e">
        <f>'5 Recursos'!#REF!</f>
        <v>#REF!</v>
      </c>
      <c r="R169" s="404" t="e">
        <f>'5 Recursos'!#REF!</f>
        <v>#REF!</v>
      </c>
      <c r="S169" s="404" t="e">
        <f>'5 Recursos'!#REF!</f>
        <v>#REF!</v>
      </c>
      <c r="T169" s="404" t="e">
        <f>'5 Recursos'!#REF!</f>
        <v>#REF!</v>
      </c>
      <c r="U169" s="404" t="e">
        <f>'5 Recursos'!#REF!</f>
        <v>#REF!</v>
      </c>
      <c r="V169" s="404" t="e">
        <f>'5 Recursos'!#REF!</f>
        <v>#REF!</v>
      </c>
      <c r="W169" s="404" t="e">
        <f>'5 Recursos'!#REF!</f>
        <v>#REF!</v>
      </c>
      <c r="X169" s="404" t="e">
        <f>'5 Recursos'!#REF!</f>
        <v>#REF!</v>
      </c>
      <c r="Y169" s="404" t="e">
        <f>'5 Recursos'!#REF!</f>
        <v>#REF!</v>
      </c>
      <c r="Z169" s="404" t="e">
        <f>'5 Recursos'!#REF!</f>
        <v>#REF!</v>
      </c>
      <c r="AA169" s="404" t="e">
        <f>'5 Recursos'!#REF!</f>
        <v>#REF!</v>
      </c>
      <c r="AB169" s="404" t="e">
        <f>'5 Recursos'!#REF!</f>
        <v>#REF!</v>
      </c>
      <c r="AC169" s="404" t="e">
        <f>'5 Recursos'!#REF!</f>
        <v>#REF!</v>
      </c>
      <c r="AD169" s="404" t="e">
        <f>'5 Recursos'!#REF!</f>
        <v>#REF!</v>
      </c>
      <c r="AE169" s="404" t="e">
        <f>'5 Recursos'!#REF!</f>
        <v>#REF!</v>
      </c>
      <c r="AF169" s="404" t="e">
        <f>'5 Recursos'!#REF!</f>
        <v>#REF!</v>
      </c>
    </row>
    <row r="170" spans="1:32" x14ac:dyDescent="0.35">
      <c r="A170" s="570" t="s">
        <v>2398</v>
      </c>
      <c r="B170" s="404" t="e">
        <f>'5 Recursos'!#REF!</f>
        <v>#REF!</v>
      </c>
      <c r="C170" s="404" t="e">
        <f>'5 Recursos'!#REF!</f>
        <v>#REF!</v>
      </c>
      <c r="D170" s="404" t="e">
        <f>'5 Recursos'!#REF!</f>
        <v>#REF!</v>
      </c>
      <c r="E170" s="404" t="e">
        <f>'5 Recursos'!#REF!</f>
        <v>#REF!</v>
      </c>
      <c r="F170" s="404" t="e">
        <f>'5 Recursos'!#REF!</f>
        <v>#REF!</v>
      </c>
      <c r="G170" s="404" t="e">
        <f>'5 Recursos'!#REF!</f>
        <v>#REF!</v>
      </c>
      <c r="H170" s="404" t="e">
        <f>'5 Recursos'!#REF!</f>
        <v>#REF!</v>
      </c>
      <c r="I170" s="404" t="e">
        <f>'5 Recursos'!#REF!</f>
        <v>#REF!</v>
      </c>
      <c r="J170" s="404" t="e">
        <f>'5 Recursos'!#REF!</f>
        <v>#REF!</v>
      </c>
      <c r="K170" s="404" t="e">
        <f>'5 Recursos'!#REF!</f>
        <v>#REF!</v>
      </c>
      <c r="L170" s="404" t="e">
        <f>'5 Recursos'!#REF!</f>
        <v>#REF!</v>
      </c>
      <c r="M170" s="404" t="e">
        <f>'5 Recursos'!#REF!</f>
        <v>#REF!</v>
      </c>
      <c r="N170" s="404" t="e">
        <f>'5 Recursos'!#REF!</f>
        <v>#REF!</v>
      </c>
      <c r="O170" s="404" t="e">
        <f>'5 Recursos'!#REF!</f>
        <v>#REF!</v>
      </c>
      <c r="P170" s="404" t="e">
        <f>'5 Recursos'!#REF!</f>
        <v>#REF!</v>
      </c>
      <c r="Q170" s="404" t="e">
        <f>'5 Recursos'!#REF!</f>
        <v>#REF!</v>
      </c>
      <c r="R170" s="404" t="e">
        <f>'5 Recursos'!#REF!</f>
        <v>#REF!</v>
      </c>
      <c r="S170" s="404" t="e">
        <f>'5 Recursos'!#REF!</f>
        <v>#REF!</v>
      </c>
      <c r="T170" s="404" t="e">
        <f>'5 Recursos'!#REF!</f>
        <v>#REF!</v>
      </c>
      <c r="U170" s="404" t="e">
        <f>'5 Recursos'!#REF!</f>
        <v>#REF!</v>
      </c>
      <c r="V170" s="404" t="e">
        <f>'5 Recursos'!#REF!</f>
        <v>#REF!</v>
      </c>
      <c r="W170" s="404" t="e">
        <f>'5 Recursos'!#REF!</f>
        <v>#REF!</v>
      </c>
      <c r="X170" s="404" t="e">
        <f>'5 Recursos'!#REF!</f>
        <v>#REF!</v>
      </c>
      <c r="Y170" s="404" t="e">
        <f>'5 Recursos'!#REF!</f>
        <v>#REF!</v>
      </c>
      <c r="Z170" s="404" t="e">
        <f>'5 Recursos'!#REF!</f>
        <v>#REF!</v>
      </c>
      <c r="AA170" s="404" t="e">
        <f>'5 Recursos'!#REF!</f>
        <v>#REF!</v>
      </c>
      <c r="AB170" s="404" t="e">
        <f>'5 Recursos'!#REF!</f>
        <v>#REF!</v>
      </c>
      <c r="AC170" s="404" t="e">
        <f>'5 Recursos'!#REF!</f>
        <v>#REF!</v>
      </c>
      <c r="AD170" s="404" t="e">
        <f>'5 Recursos'!#REF!</f>
        <v>#REF!</v>
      </c>
      <c r="AE170" s="404" t="e">
        <f>'5 Recursos'!#REF!</f>
        <v>#REF!</v>
      </c>
      <c r="AF170" s="404" t="e">
        <f>'5 Recursos'!#REF!</f>
        <v>#REF!</v>
      </c>
    </row>
    <row r="171" spans="1:32" x14ac:dyDescent="0.35">
      <c r="A171" s="570" t="s">
        <v>2399</v>
      </c>
      <c r="B171" s="404" t="e">
        <f>'5 Recursos'!#REF!</f>
        <v>#REF!</v>
      </c>
      <c r="C171" s="404" t="e">
        <f>'5 Recursos'!#REF!</f>
        <v>#REF!</v>
      </c>
      <c r="D171" s="404" t="e">
        <f>'5 Recursos'!#REF!</f>
        <v>#REF!</v>
      </c>
      <c r="E171" s="404" t="e">
        <f>'5 Recursos'!#REF!</f>
        <v>#REF!</v>
      </c>
      <c r="F171" s="404" t="e">
        <f>'5 Recursos'!#REF!</f>
        <v>#REF!</v>
      </c>
      <c r="G171" s="404" t="e">
        <f>'5 Recursos'!#REF!</f>
        <v>#REF!</v>
      </c>
      <c r="H171" s="404" t="e">
        <f>'5 Recursos'!#REF!</f>
        <v>#REF!</v>
      </c>
      <c r="I171" s="404" t="e">
        <f>'5 Recursos'!#REF!</f>
        <v>#REF!</v>
      </c>
      <c r="J171" s="404" t="e">
        <f>'5 Recursos'!#REF!</f>
        <v>#REF!</v>
      </c>
      <c r="K171" s="404" t="e">
        <f>'5 Recursos'!#REF!</f>
        <v>#REF!</v>
      </c>
      <c r="L171" s="404" t="e">
        <f>'5 Recursos'!#REF!</f>
        <v>#REF!</v>
      </c>
      <c r="M171" s="404" t="e">
        <f>'5 Recursos'!#REF!</f>
        <v>#REF!</v>
      </c>
      <c r="N171" s="404" t="e">
        <f>'5 Recursos'!#REF!</f>
        <v>#REF!</v>
      </c>
      <c r="O171" s="404" t="e">
        <f>'5 Recursos'!#REF!</f>
        <v>#REF!</v>
      </c>
      <c r="P171" s="404" t="e">
        <f>'5 Recursos'!#REF!</f>
        <v>#REF!</v>
      </c>
      <c r="Q171" s="404" t="e">
        <f>'5 Recursos'!#REF!</f>
        <v>#REF!</v>
      </c>
      <c r="R171" s="404" t="e">
        <f>'5 Recursos'!#REF!</f>
        <v>#REF!</v>
      </c>
      <c r="S171" s="404" t="e">
        <f>'5 Recursos'!#REF!</f>
        <v>#REF!</v>
      </c>
      <c r="T171" s="404" t="e">
        <f>'5 Recursos'!#REF!</f>
        <v>#REF!</v>
      </c>
      <c r="U171" s="404" t="e">
        <f>'5 Recursos'!#REF!</f>
        <v>#REF!</v>
      </c>
      <c r="V171" s="404" t="e">
        <f>'5 Recursos'!#REF!</f>
        <v>#REF!</v>
      </c>
      <c r="W171" s="404" t="e">
        <f>'5 Recursos'!#REF!</f>
        <v>#REF!</v>
      </c>
      <c r="X171" s="404" t="e">
        <f>'5 Recursos'!#REF!</f>
        <v>#REF!</v>
      </c>
      <c r="Y171" s="404" t="e">
        <f>'5 Recursos'!#REF!</f>
        <v>#REF!</v>
      </c>
      <c r="Z171" s="404" t="e">
        <f>'5 Recursos'!#REF!</f>
        <v>#REF!</v>
      </c>
      <c r="AA171" s="404" t="e">
        <f>'5 Recursos'!#REF!</f>
        <v>#REF!</v>
      </c>
      <c r="AB171" s="404" t="e">
        <f>'5 Recursos'!#REF!</f>
        <v>#REF!</v>
      </c>
      <c r="AC171" s="404" t="e">
        <f>'5 Recursos'!#REF!</f>
        <v>#REF!</v>
      </c>
      <c r="AD171" s="404" t="e">
        <f>'5 Recursos'!#REF!</f>
        <v>#REF!</v>
      </c>
      <c r="AE171" s="404" t="e">
        <f>'5 Recursos'!#REF!</f>
        <v>#REF!</v>
      </c>
      <c r="AF171" s="404" t="e">
        <f>'5 Recursos'!#REF!</f>
        <v>#REF!</v>
      </c>
    </row>
    <row r="172" spans="1:32" x14ac:dyDescent="0.35">
      <c r="A172" s="570" t="s">
        <v>2400</v>
      </c>
      <c r="B172" s="404" t="e">
        <f>'5 Recursos'!#REF!</f>
        <v>#REF!</v>
      </c>
      <c r="C172" s="404" t="e">
        <f>'5 Recursos'!#REF!</f>
        <v>#REF!</v>
      </c>
      <c r="D172" s="404" t="e">
        <f>'5 Recursos'!#REF!</f>
        <v>#REF!</v>
      </c>
      <c r="E172" s="404" t="e">
        <f>'5 Recursos'!#REF!</f>
        <v>#REF!</v>
      </c>
      <c r="F172" s="404" t="e">
        <f>'5 Recursos'!#REF!</f>
        <v>#REF!</v>
      </c>
      <c r="G172" s="404" t="e">
        <f>'5 Recursos'!#REF!</f>
        <v>#REF!</v>
      </c>
      <c r="H172" s="404" t="e">
        <f>'5 Recursos'!#REF!</f>
        <v>#REF!</v>
      </c>
      <c r="I172" s="404" t="e">
        <f>'5 Recursos'!#REF!</f>
        <v>#REF!</v>
      </c>
      <c r="J172" s="404" t="e">
        <f>'5 Recursos'!#REF!</f>
        <v>#REF!</v>
      </c>
      <c r="K172" s="404" t="e">
        <f>'5 Recursos'!#REF!</f>
        <v>#REF!</v>
      </c>
      <c r="L172" s="404" t="e">
        <f>'5 Recursos'!#REF!</f>
        <v>#REF!</v>
      </c>
      <c r="M172" s="404" t="e">
        <f>'5 Recursos'!#REF!</f>
        <v>#REF!</v>
      </c>
      <c r="N172" s="404" t="e">
        <f>'5 Recursos'!#REF!</f>
        <v>#REF!</v>
      </c>
      <c r="O172" s="404" t="e">
        <f>'5 Recursos'!#REF!</f>
        <v>#REF!</v>
      </c>
      <c r="P172" s="404" t="e">
        <f>'5 Recursos'!#REF!</f>
        <v>#REF!</v>
      </c>
      <c r="Q172" s="404" t="e">
        <f>'5 Recursos'!#REF!</f>
        <v>#REF!</v>
      </c>
      <c r="R172" s="404" t="e">
        <f>'5 Recursos'!#REF!</f>
        <v>#REF!</v>
      </c>
      <c r="S172" s="404" t="e">
        <f>'5 Recursos'!#REF!</f>
        <v>#REF!</v>
      </c>
      <c r="T172" s="404" t="e">
        <f>'5 Recursos'!#REF!</f>
        <v>#REF!</v>
      </c>
      <c r="U172" s="404" t="e">
        <f>'5 Recursos'!#REF!</f>
        <v>#REF!</v>
      </c>
      <c r="V172" s="404" t="e">
        <f>'5 Recursos'!#REF!</f>
        <v>#REF!</v>
      </c>
      <c r="W172" s="404" t="e">
        <f>'5 Recursos'!#REF!</f>
        <v>#REF!</v>
      </c>
      <c r="X172" s="404" t="e">
        <f>'5 Recursos'!#REF!</f>
        <v>#REF!</v>
      </c>
      <c r="Y172" s="404" t="e">
        <f>'5 Recursos'!#REF!</f>
        <v>#REF!</v>
      </c>
      <c r="Z172" s="404" t="e">
        <f>'5 Recursos'!#REF!</f>
        <v>#REF!</v>
      </c>
      <c r="AA172" s="404" t="e">
        <f>'5 Recursos'!#REF!</f>
        <v>#REF!</v>
      </c>
      <c r="AB172" s="404" t="e">
        <f>'5 Recursos'!#REF!</f>
        <v>#REF!</v>
      </c>
      <c r="AC172" s="404" t="e">
        <f>'5 Recursos'!#REF!</f>
        <v>#REF!</v>
      </c>
      <c r="AD172" s="404" t="e">
        <f>'5 Recursos'!#REF!</f>
        <v>#REF!</v>
      </c>
      <c r="AE172" s="404" t="e">
        <f>'5 Recursos'!#REF!</f>
        <v>#REF!</v>
      </c>
      <c r="AF172" s="404" t="e">
        <f>'5 Recursos'!#REF!</f>
        <v>#REF!</v>
      </c>
    </row>
    <row r="173" spans="1:32" x14ac:dyDescent="0.35">
      <c r="A173" s="570" t="s">
        <v>2401</v>
      </c>
      <c r="B173" s="404" t="e">
        <f>'5 Recursos'!#REF!</f>
        <v>#REF!</v>
      </c>
      <c r="C173" s="404" t="e">
        <f>'5 Recursos'!#REF!</f>
        <v>#REF!</v>
      </c>
      <c r="D173" s="404" t="e">
        <f>'5 Recursos'!#REF!</f>
        <v>#REF!</v>
      </c>
      <c r="E173" s="404" t="e">
        <f>'5 Recursos'!#REF!</f>
        <v>#REF!</v>
      </c>
      <c r="F173" s="404" t="e">
        <f>'5 Recursos'!#REF!</f>
        <v>#REF!</v>
      </c>
      <c r="G173" s="404" t="e">
        <f>'5 Recursos'!#REF!</f>
        <v>#REF!</v>
      </c>
      <c r="H173" s="404" t="e">
        <f>'5 Recursos'!#REF!</f>
        <v>#REF!</v>
      </c>
      <c r="I173" s="404" t="e">
        <f>'5 Recursos'!#REF!</f>
        <v>#REF!</v>
      </c>
      <c r="J173" s="404" t="e">
        <f>'5 Recursos'!#REF!</f>
        <v>#REF!</v>
      </c>
      <c r="K173" s="404" t="e">
        <f>'5 Recursos'!#REF!</f>
        <v>#REF!</v>
      </c>
      <c r="L173" s="404" t="e">
        <f>'5 Recursos'!#REF!</f>
        <v>#REF!</v>
      </c>
      <c r="M173" s="404" t="e">
        <f>'5 Recursos'!#REF!</f>
        <v>#REF!</v>
      </c>
      <c r="N173" s="404" t="e">
        <f>'5 Recursos'!#REF!</f>
        <v>#REF!</v>
      </c>
      <c r="O173" s="404" t="e">
        <f>'5 Recursos'!#REF!</f>
        <v>#REF!</v>
      </c>
      <c r="P173" s="404" t="e">
        <f>'5 Recursos'!#REF!</f>
        <v>#REF!</v>
      </c>
      <c r="Q173" s="404" t="e">
        <f>'5 Recursos'!#REF!</f>
        <v>#REF!</v>
      </c>
      <c r="R173" s="404" t="e">
        <f>'5 Recursos'!#REF!</f>
        <v>#REF!</v>
      </c>
      <c r="S173" s="404" t="e">
        <f>'5 Recursos'!#REF!</f>
        <v>#REF!</v>
      </c>
      <c r="T173" s="404" t="e">
        <f>'5 Recursos'!#REF!</f>
        <v>#REF!</v>
      </c>
      <c r="U173" s="404" t="e">
        <f>'5 Recursos'!#REF!</f>
        <v>#REF!</v>
      </c>
      <c r="V173" s="404" t="e">
        <f>'5 Recursos'!#REF!</f>
        <v>#REF!</v>
      </c>
      <c r="W173" s="404" t="e">
        <f>'5 Recursos'!#REF!</f>
        <v>#REF!</v>
      </c>
      <c r="X173" s="404" t="e">
        <f>'5 Recursos'!#REF!</f>
        <v>#REF!</v>
      </c>
      <c r="Y173" s="404" t="e">
        <f>'5 Recursos'!#REF!</f>
        <v>#REF!</v>
      </c>
      <c r="Z173" s="404" t="e">
        <f>'5 Recursos'!#REF!</f>
        <v>#REF!</v>
      </c>
      <c r="AA173" s="404" t="e">
        <f>'5 Recursos'!#REF!</f>
        <v>#REF!</v>
      </c>
      <c r="AB173" s="404" t="e">
        <f>'5 Recursos'!#REF!</f>
        <v>#REF!</v>
      </c>
      <c r="AC173" s="404" t="e">
        <f>'5 Recursos'!#REF!</f>
        <v>#REF!</v>
      </c>
      <c r="AD173" s="404" t="e">
        <f>'5 Recursos'!#REF!</f>
        <v>#REF!</v>
      </c>
      <c r="AE173" s="404" t="e">
        <f>'5 Recursos'!#REF!</f>
        <v>#REF!</v>
      </c>
      <c r="AF173" s="404" t="e">
        <f>'5 Recursos'!#REF!</f>
        <v>#REF!</v>
      </c>
    </row>
    <row r="174" spans="1:32" x14ac:dyDescent="0.35">
      <c r="A174" s="570" t="s">
        <v>2402</v>
      </c>
      <c r="B174" s="404" t="e">
        <f>'5 Recursos'!#REF!</f>
        <v>#REF!</v>
      </c>
      <c r="C174" s="404" t="e">
        <f>'5 Recursos'!#REF!</f>
        <v>#REF!</v>
      </c>
      <c r="D174" s="404" t="e">
        <f>'5 Recursos'!#REF!</f>
        <v>#REF!</v>
      </c>
      <c r="E174" s="404" t="e">
        <f>'5 Recursos'!#REF!</f>
        <v>#REF!</v>
      </c>
      <c r="F174" s="404" t="e">
        <f>'5 Recursos'!#REF!</f>
        <v>#REF!</v>
      </c>
      <c r="G174" s="404" t="e">
        <f>'5 Recursos'!#REF!</f>
        <v>#REF!</v>
      </c>
      <c r="H174" s="404" t="e">
        <f>'5 Recursos'!#REF!</f>
        <v>#REF!</v>
      </c>
      <c r="I174" s="404" t="e">
        <f>'5 Recursos'!#REF!</f>
        <v>#REF!</v>
      </c>
      <c r="J174" s="404" t="e">
        <f>'5 Recursos'!#REF!</f>
        <v>#REF!</v>
      </c>
      <c r="K174" s="404" t="e">
        <f>'5 Recursos'!#REF!</f>
        <v>#REF!</v>
      </c>
      <c r="L174" s="404" t="e">
        <f>'5 Recursos'!#REF!</f>
        <v>#REF!</v>
      </c>
      <c r="M174" s="404" t="e">
        <f>'5 Recursos'!#REF!</f>
        <v>#REF!</v>
      </c>
      <c r="N174" s="404" t="e">
        <f>'5 Recursos'!#REF!</f>
        <v>#REF!</v>
      </c>
      <c r="O174" s="404" t="e">
        <f>'5 Recursos'!#REF!</f>
        <v>#REF!</v>
      </c>
      <c r="P174" s="404" t="e">
        <f>'5 Recursos'!#REF!</f>
        <v>#REF!</v>
      </c>
      <c r="Q174" s="404" t="e">
        <f>'5 Recursos'!#REF!</f>
        <v>#REF!</v>
      </c>
      <c r="R174" s="404" t="e">
        <f>'5 Recursos'!#REF!</f>
        <v>#REF!</v>
      </c>
      <c r="S174" s="404" t="e">
        <f>'5 Recursos'!#REF!</f>
        <v>#REF!</v>
      </c>
      <c r="T174" s="404" t="e">
        <f>'5 Recursos'!#REF!</f>
        <v>#REF!</v>
      </c>
      <c r="U174" s="404" t="e">
        <f>'5 Recursos'!#REF!</f>
        <v>#REF!</v>
      </c>
      <c r="V174" s="404" t="e">
        <f>'5 Recursos'!#REF!</f>
        <v>#REF!</v>
      </c>
      <c r="W174" s="404" t="e">
        <f>'5 Recursos'!#REF!</f>
        <v>#REF!</v>
      </c>
      <c r="X174" s="404" t="e">
        <f>'5 Recursos'!#REF!</f>
        <v>#REF!</v>
      </c>
      <c r="Y174" s="404" t="e">
        <f>'5 Recursos'!#REF!</f>
        <v>#REF!</v>
      </c>
      <c r="Z174" s="404" t="e">
        <f>'5 Recursos'!#REF!</f>
        <v>#REF!</v>
      </c>
      <c r="AA174" s="404" t="e">
        <f>'5 Recursos'!#REF!</f>
        <v>#REF!</v>
      </c>
      <c r="AB174" s="404" t="e">
        <f>'5 Recursos'!#REF!</f>
        <v>#REF!</v>
      </c>
      <c r="AC174" s="404" t="e">
        <f>'5 Recursos'!#REF!</f>
        <v>#REF!</v>
      </c>
      <c r="AD174" s="404" t="e">
        <f>'5 Recursos'!#REF!</f>
        <v>#REF!</v>
      </c>
      <c r="AE174" s="404" t="e">
        <f>'5 Recursos'!#REF!</f>
        <v>#REF!</v>
      </c>
      <c r="AF174" s="404" t="e">
        <f>'5 Recursos'!#REF!</f>
        <v>#REF!</v>
      </c>
    </row>
    <row r="175" spans="1:32" x14ac:dyDescent="0.35">
      <c r="A175" s="570" t="s">
        <v>2403</v>
      </c>
      <c r="B175" s="404" t="e">
        <f>'5 Recursos'!#REF!</f>
        <v>#REF!</v>
      </c>
      <c r="C175" s="404" t="e">
        <f>'5 Recursos'!#REF!</f>
        <v>#REF!</v>
      </c>
      <c r="D175" s="404" t="e">
        <f>'5 Recursos'!#REF!</f>
        <v>#REF!</v>
      </c>
      <c r="E175" s="404" t="e">
        <f>'5 Recursos'!#REF!</f>
        <v>#REF!</v>
      </c>
      <c r="F175" s="404" t="e">
        <f>'5 Recursos'!#REF!</f>
        <v>#REF!</v>
      </c>
      <c r="G175" s="404" t="e">
        <f>'5 Recursos'!#REF!</f>
        <v>#REF!</v>
      </c>
      <c r="H175" s="404" t="e">
        <f>'5 Recursos'!#REF!</f>
        <v>#REF!</v>
      </c>
      <c r="I175" s="404" t="e">
        <f>'5 Recursos'!#REF!</f>
        <v>#REF!</v>
      </c>
      <c r="J175" s="404" t="e">
        <f>'5 Recursos'!#REF!</f>
        <v>#REF!</v>
      </c>
      <c r="K175" s="404" t="e">
        <f>'5 Recursos'!#REF!</f>
        <v>#REF!</v>
      </c>
      <c r="L175" s="404" t="e">
        <f>'5 Recursos'!#REF!</f>
        <v>#REF!</v>
      </c>
      <c r="M175" s="404" t="e">
        <f>'5 Recursos'!#REF!</f>
        <v>#REF!</v>
      </c>
      <c r="N175" s="404" t="e">
        <f>'5 Recursos'!#REF!</f>
        <v>#REF!</v>
      </c>
      <c r="O175" s="404" t="e">
        <f>'5 Recursos'!#REF!</f>
        <v>#REF!</v>
      </c>
      <c r="P175" s="404" t="e">
        <f>'5 Recursos'!#REF!</f>
        <v>#REF!</v>
      </c>
      <c r="Q175" s="404" t="e">
        <f>'5 Recursos'!#REF!</f>
        <v>#REF!</v>
      </c>
      <c r="R175" s="404" t="e">
        <f>'5 Recursos'!#REF!</f>
        <v>#REF!</v>
      </c>
      <c r="S175" s="404" t="e">
        <f>'5 Recursos'!#REF!</f>
        <v>#REF!</v>
      </c>
      <c r="T175" s="404" t="e">
        <f>'5 Recursos'!#REF!</f>
        <v>#REF!</v>
      </c>
      <c r="U175" s="404" t="e">
        <f>'5 Recursos'!#REF!</f>
        <v>#REF!</v>
      </c>
      <c r="V175" s="404" t="e">
        <f>'5 Recursos'!#REF!</f>
        <v>#REF!</v>
      </c>
      <c r="W175" s="404" t="e">
        <f>'5 Recursos'!#REF!</f>
        <v>#REF!</v>
      </c>
      <c r="X175" s="404" t="e">
        <f>'5 Recursos'!#REF!</f>
        <v>#REF!</v>
      </c>
      <c r="Y175" s="404" t="e">
        <f>'5 Recursos'!#REF!</f>
        <v>#REF!</v>
      </c>
      <c r="Z175" s="404" t="e">
        <f>'5 Recursos'!#REF!</f>
        <v>#REF!</v>
      </c>
      <c r="AA175" s="404" t="e">
        <f>'5 Recursos'!#REF!</f>
        <v>#REF!</v>
      </c>
      <c r="AB175" s="404" t="e">
        <f>'5 Recursos'!#REF!</f>
        <v>#REF!</v>
      </c>
      <c r="AC175" s="404" t="e">
        <f>'5 Recursos'!#REF!</f>
        <v>#REF!</v>
      </c>
      <c r="AD175" s="404" t="e">
        <f>'5 Recursos'!#REF!</f>
        <v>#REF!</v>
      </c>
      <c r="AE175" s="404" t="e">
        <f>'5 Recursos'!#REF!</f>
        <v>#REF!</v>
      </c>
      <c r="AF175" s="404" t="e">
        <f>'5 Recursos'!#REF!</f>
        <v>#REF!</v>
      </c>
    </row>
    <row r="176" spans="1:32" x14ac:dyDescent="0.35">
      <c r="A176" s="570" t="s">
        <v>2404</v>
      </c>
      <c r="B176" s="404" t="e">
        <f>'5 Recursos'!#REF!</f>
        <v>#REF!</v>
      </c>
      <c r="C176" s="404" t="e">
        <f>'5 Recursos'!#REF!</f>
        <v>#REF!</v>
      </c>
      <c r="D176" s="404" t="e">
        <f>'5 Recursos'!#REF!</f>
        <v>#REF!</v>
      </c>
      <c r="E176" s="404" t="e">
        <f>'5 Recursos'!#REF!</f>
        <v>#REF!</v>
      </c>
      <c r="F176" s="404" t="e">
        <f>'5 Recursos'!#REF!</f>
        <v>#REF!</v>
      </c>
      <c r="G176" s="404" t="e">
        <f>'5 Recursos'!#REF!</f>
        <v>#REF!</v>
      </c>
      <c r="H176" s="404" t="e">
        <f>'5 Recursos'!#REF!</f>
        <v>#REF!</v>
      </c>
      <c r="I176" s="404" t="e">
        <f>'5 Recursos'!#REF!</f>
        <v>#REF!</v>
      </c>
      <c r="J176" s="404" t="e">
        <f>'5 Recursos'!#REF!</f>
        <v>#REF!</v>
      </c>
      <c r="K176" s="404" t="e">
        <f>'5 Recursos'!#REF!</f>
        <v>#REF!</v>
      </c>
      <c r="L176" s="404" t="e">
        <f>'5 Recursos'!#REF!</f>
        <v>#REF!</v>
      </c>
      <c r="M176" s="404" t="e">
        <f>'5 Recursos'!#REF!</f>
        <v>#REF!</v>
      </c>
      <c r="N176" s="404" t="e">
        <f>'5 Recursos'!#REF!</f>
        <v>#REF!</v>
      </c>
      <c r="O176" s="404" t="e">
        <f>'5 Recursos'!#REF!</f>
        <v>#REF!</v>
      </c>
      <c r="P176" s="404" t="e">
        <f>'5 Recursos'!#REF!</f>
        <v>#REF!</v>
      </c>
      <c r="Q176" s="404" t="e">
        <f>'5 Recursos'!#REF!</f>
        <v>#REF!</v>
      </c>
      <c r="R176" s="404" t="e">
        <f>'5 Recursos'!#REF!</f>
        <v>#REF!</v>
      </c>
      <c r="S176" s="404" t="e">
        <f>'5 Recursos'!#REF!</f>
        <v>#REF!</v>
      </c>
      <c r="T176" s="404" t="e">
        <f>'5 Recursos'!#REF!</f>
        <v>#REF!</v>
      </c>
      <c r="U176" s="404" t="e">
        <f>'5 Recursos'!#REF!</f>
        <v>#REF!</v>
      </c>
      <c r="V176" s="404" t="e">
        <f>'5 Recursos'!#REF!</f>
        <v>#REF!</v>
      </c>
      <c r="W176" s="404" t="e">
        <f>'5 Recursos'!#REF!</f>
        <v>#REF!</v>
      </c>
      <c r="X176" s="404" t="e">
        <f>'5 Recursos'!#REF!</f>
        <v>#REF!</v>
      </c>
      <c r="Y176" s="404" t="e">
        <f>'5 Recursos'!#REF!</f>
        <v>#REF!</v>
      </c>
      <c r="Z176" s="404" t="e">
        <f>'5 Recursos'!#REF!</f>
        <v>#REF!</v>
      </c>
      <c r="AA176" s="404" t="e">
        <f>'5 Recursos'!#REF!</f>
        <v>#REF!</v>
      </c>
      <c r="AB176" s="404" t="e">
        <f>'5 Recursos'!#REF!</f>
        <v>#REF!</v>
      </c>
      <c r="AC176" s="404" t="e">
        <f>'5 Recursos'!#REF!</f>
        <v>#REF!</v>
      </c>
      <c r="AD176" s="404" t="e">
        <f>'5 Recursos'!#REF!</f>
        <v>#REF!</v>
      </c>
      <c r="AE176" s="404" t="e">
        <f>'5 Recursos'!#REF!</f>
        <v>#REF!</v>
      </c>
      <c r="AF176" s="404" t="e">
        <f>'5 Recursos'!#REF!</f>
        <v>#REF!</v>
      </c>
    </row>
    <row r="177" spans="1:32" x14ac:dyDescent="0.35">
      <c r="A177" s="570" t="s">
        <v>2405</v>
      </c>
      <c r="B177" s="404" t="e">
        <f>'5 Recursos'!#REF!</f>
        <v>#REF!</v>
      </c>
      <c r="C177" s="404" t="e">
        <f>'5 Recursos'!#REF!</f>
        <v>#REF!</v>
      </c>
      <c r="D177" s="404" t="e">
        <f>'5 Recursos'!#REF!</f>
        <v>#REF!</v>
      </c>
      <c r="E177" s="404" t="e">
        <f>'5 Recursos'!#REF!</f>
        <v>#REF!</v>
      </c>
      <c r="F177" s="404" t="e">
        <f>'5 Recursos'!#REF!</f>
        <v>#REF!</v>
      </c>
      <c r="G177" s="404" t="e">
        <f>'5 Recursos'!#REF!</f>
        <v>#REF!</v>
      </c>
      <c r="H177" s="404" t="e">
        <f>'5 Recursos'!#REF!</f>
        <v>#REF!</v>
      </c>
      <c r="I177" s="404" t="e">
        <f>'5 Recursos'!#REF!</f>
        <v>#REF!</v>
      </c>
      <c r="J177" s="404" t="e">
        <f>'5 Recursos'!#REF!</f>
        <v>#REF!</v>
      </c>
      <c r="K177" s="404" t="e">
        <f>'5 Recursos'!#REF!</f>
        <v>#REF!</v>
      </c>
      <c r="L177" s="404" t="e">
        <f>'5 Recursos'!#REF!</f>
        <v>#REF!</v>
      </c>
      <c r="M177" s="404" t="e">
        <f>'5 Recursos'!#REF!</f>
        <v>#REF!</v>
      </c>
      <c r="N177" s="404" t="e">
        <f>'5 Recursos'!#REF!</f>
        <v>#REF!</v>
      </c>
      <c r="O177" s="404" t="e">
        <f>'5 Recursos'!#REF!</f>
        <v>#REF!</v>
      </c>
      <c r="P177" s="404" t="e">
        <f>'5 Recursos'!#REF!</f>
        <v>#REF!</v>
      </c>
      <c r="Q177" s="404" t="e">
        <f>'5 Recursos'!#REF!</f>
        <v>#REF!</v>
      </c>
      <c r="R177" s="404" t="e">
        <f>'5 Recursos'!#REF!</f>
        <v>#REF!</v>
      </c>
      <c r="S177" s="404" t="e">
        <f>'5 Recursos'!#REF!</f>
        <v>#REF!</v>
      </c>
      <c r="T177" s="404" t="e">
        <f>'5 Recursos'!#REF!</f>
        <v>#REF!</v>
      </c>
      <c r="U177" s="404" t="e">
        <f>'5 Recursos'!#REF!</f>
        <v>#REF!</v>
      </c>
      <c r="V177" s="404" t="e">
        <f>'5 Recursos'!#REF!</f>
        <v>#REF!</v>
      </c>
      <c r="W177" s="404" t="e">
        <f>'5 Recursos'!#REF!</f>
        <v>#REF!</v>
      </c>
      <c r="X177" s="404" t="e">
        <f>'5 Recursos'!#REF!</f>
        <v>#REF!</v>
      </c>
      <c r="Y177" s="404" t="e">
        <f>'5 Recursos'!#REF!</f>
        <v>#REF!</v>
      </c>
      <c r="Z177" s="404" t="e">
        <f>'5 Recursos'!#REF!</f>
        <v>#REF!</v>
      </c>
      <c r="AA177" s="404" t="e">
        <f>'5 Recursos'!#REF!</f>
        <v>#REF!</v>
      </c>
      <c r="AB177" s="404" t="e">
        <f>'5 Recursos'!#REF!</f>
        <v>#REF!</v>
      </c>
      <c r="AC177" s="404" t="e">
        <f>'5 Recursos'!#REF!</f>
        <v>#REF!</v>
      </c>
      <c r="AD177" s="404" t="e">
        <f>'5 Recursos'!#REF!</f>
        <v>#REF!</v>
      </c>
      <c r="AE177" s="404" t="e">
        <f>'5 Recursos'!#REF!</f>
        <v>#REF!</v>
      </c>
      <c r="AF177" s="404" t="e">
        <f>'5 Recursos'!#REF!</f>
        <v>#REF!</v>
      </c>
    </row>
    <row r="178" spans="1:32" x14ac:dyDescent="0.35">
      <c r="A178" s="570" t="s">
        <v>2406</v>
      </c>
      <c r="B178" s="404" t="e">
        <f>'5 Recursos'!#REF!</f>
        <v>#REF!</v>
      </c>
      <c r="C178" s="404" t="e">
        <f>'5 Recursos'!#REF!</f>
        <v>#REF!</v>
      </c>
      <c r="D178" s="404" t="e">
        <f>'5 Recursos'!#REF!</f>
        <v>#REF!</v>
      </c>
      <c r="E178" s="404" t="e">
        <f>'5 Recursos'!#REF!</f>
        <v>#REF!</v>
      </c>
      <c r="F178" s="404" t="e">
        <f>'5 Recursos'!#REF!</f>
        <v>#REF!</v>
      </c>
      <c r="G178" s="404" t="e">
        <f>'5 Recursos'!#REF!</f>
        <v>#REF!</v>
      </c>
      <c r="H178" s="404" t="e">
        <f>'5 Recursos'!#REF!</f>
        <v>#REF!</v>
      </c>
      <c r="I178" s="404" t="e">
        <f>'5 Recursos'!#REF!</f>
        <v>#REF!</v>
      </c>
      <c r="J178" s="404" t="e">
        <f>'5 Recursos'!#REF!</f>
        <v>#REF!</v>
      </c>
      <c r="K178" s="404" t="e">
        <f>'5 Recursos'!#REF!</f>
        <v>#REF!</v>
      </c>
      <c r="L178" s="404" t="e">
        <f>'5 Recursos'!#REF!</f>
        <v>#REF!</v>
      </c>
      <c r="M178" s="404" t="e">
        <f>'5 Recursos'!#REF!</f>
        <v>#REF!</v>
      </c>
      <c r="N178" s="404" t="e">
        <f>'5 Recursos'!#REF!</f>
        <v>#REF!</v>
      </c>
      <c r="O178" s="404" t="e">
        <f>'5 Recursos'!#REF!</f>
        <v>#REF!</v>
      </c>
      <c r="P178" s="404" t="e">
        <f>'5 Recursos'!#REF!</f>
        <v>#REF!</v>
      </c>
      <c r="Q178" s="404" t="e">
        <f>'5 Recursos'!#REF!</f>
        <v>#REF!</v>
      </c>
      <c r="R178" s="404" t="e">
        <f>'5 Recursos'!#REF!</f>
        <v>#REF!</v>
      </c>
      <c r="S178" s="404" t="e">
        <f>'5 Recursos'!#REF!</f>
        <v>#REF!</v>
      </c>
      <c r="T178" s="404" t="e">
        <f>'5 Recursos'!#REF!</f>
        <v>#REF!</v>
      </c>
      <c r="U178" s="404" t="e">
        <f>'5 Recursos'!#REF!</f>
        <v>#REF!</v>
      </c>
      <c r="V178" s="404" t="e">
        <f>'5 Recursos'!#REF!</f>
        <v>#REF!</v>
      </c>
      <c r="W178" s="404" t="e">
        <f>'5 Recursos'!#REF!</f>
        <v>#REF!</v>
      </c>
      <c r="X178" s="404" t="e">
        <f>'5 Recursos'!#REF!</f>
        <v>#REF!</v>
      </c>
      <c r="Y178" s="404" t="e">
        <f>'5 Recursos'!#REF!</f>
        <v>#REF!</v>
      </c>
      <c r="Z178" s="404" t="e">
        <f>'5 Recursos'!#REF!</f>
        <v>#REF!</v>
      </c>
      <c r="AA178" s="404" t="e">
        <f>'5 Recursos'!#REF!</f>
        <v>#REF!</v>
      </c>
      <c r="AB178" s="404" t="e">
        <f>'5 Recursos'!#REF!</f>
        <v>#REF!</v>
      </c>
      <c r="AC178" s="404" t="e">
        <f>'5 Recursos'!#REF!</f>
        <v>#REF!</v>
      </c>
      <c r="AD178" s="404" t="e">
        <f>'5 Recursos'!#REF!</f>
        <v>#REF!</v>
      </c>
      <c r="AE178" s="404" t="e">
        <f>'5 Recursos'!#REF!</f>
        <v>#REF!</v>
      </c>
      <c r="AF178" s="404" t="e">
        <f>'5 Recursos'!#REF!</f>
        <v>#REF!</v>
      </c>
    </row>
    <row r="179" spans="1:32" x14ac:dyDescent="0.35">
      <c r="A179" s="570" t="s">
        <v>2407</v>
      </c>
      <c r="B179" s="404" t="e">
        <f>'5 Recursos'!#REF!</f>
        <v>#REF!</v>
      </c>
      <c r="C179" s="404" t="e">
        <f>'5 Recursos'!#REF!</f>
        <v>#REF!</v>
      </c>
      <c r="D179" s="404" t="e">
        <f>'5 Recursos'!#REF!</f>
        <v>#REF!</v>
      </c>
      <c r="E179" s="404" t="e">
        <f>'5 Recursos'!#REF!</f>
        <v>#REF!</v>
      </c>
      <c r="F179" s="404" t="e">
        <f>'5 Recursos'!#REF!</f>
        <v>#REF!</v>
      </c>
      <c r="G179" s="404" t="e">
        <f>'5 Recursos'!#REF!</f>
        <v>#REF!</v>
      </c>
      <c r="H179" s="404" t="e">
        <f>'5 Recursos'!#REF!</f>
        <v>#REF!</v>
      </c>
      <c r="I179" s="404" t="e">
        <f>'5 Recursos'!#REF!</f>
        <v>#REF!</v>
      </c>
      <c r="J179" s="404" t="e">
        <f>'5 Recursos'!#REF!</f>
        <v>#REF!</v>
      </c>
      <c r="K179" s="404" t="e">
        <f>'5 Recursos'!#REF!</f>
        <v>#REF!</v>
      </c>
      <c r="L179" s="404" t="e">
        <f>'5 Recursos'!#REF!</f>
        <v>#REF!</v>
      </c>
      <c r="M179" s="404" t="e">
        <f>'5 Recursos'!#REF!</f>
        <v>#REF!</v>
      </c>
      <c r="N179" s="404" t="e">
        <f>'5 Recursos'!#REF!</f>
        <v>#REF!</v>
      </c>
      <c r="O179" s="404" t="e">
        <f>'5 Recursos'!#REF!</f>
        <v>#REF!</v>
      </c>
      <c r="P179" s="404" t="e">
        <f>'5 Recursos'!#REF!</f>
        <v>#REF!</v>
      </c>
      <c r="Q179" s="404" t="e">
        <f>'5 Recursos'!#REF!</f>
        <v>#REF!</v>
      </c>
      <c r="R179" s="404" t="e">
        <f>'5 Recursos'!#REF!</f>
        <v>#REF!</v>
      </c>
      <c r="S179" s="404" t="e">
        <f>'5 Recursos'!#REF!</f>
        <v>#REF!</v>
      </c>
      <c r="T179" s="404" t="e">
        <f>'5 Recursos'!#REF!</f>
        <v>#REF!</v>
      </c>
      <c r="U179" s="404" t="e">
        <f>'5 Recursos'!#REF!</f>
        <v>#REF!</v>
      </c>
      <c r="V179" s="404" t="e">
        <f>'5 Recursos'!#REF!</f>
        <v>#REF!</v>
      </c>
      <c r="W179" s="404" t="e">
        <f>'5 Recursos'!#REF!</f>
        <v>#REF!</v>
      </c>
      <c r="X179" s="404" t="e">
        <f>'5 Recursos'!#REF!</f>
        <v>#REF!</v>
      </c>
      <c r="Y179" s="404" t="e">
        <f>'5 Recursos'!#REF!</f>
        <v>#REF!</v>
      </c>
      <c r="Z179" s="404" t="e">
        <f>'5 Recursos'!#REF!</f>
        <v>#REF!</v>
      </c>
      <c r="AA179" s="404" t="e">
        <f>'5 Recursos'!#REF!</f>
        <v>#REF!</v>
      </c>
      <c r="AB179" s="404" t="e">
        <f>'5 Recursos'!#REF!</f>
        <v>#REF!</v>
      </c>
      <c r="AC179" s="404" t="e">
        <f>'5 Recursos'!#REF!</f>
        <v>#REF!</v>
      </c>
      <c r="AD179" s="404" t="e">
        <f>'5 Recursos'!#REF!</f>
        <v>#REF!</v>
      </c>
      <c r="AE179" s="404" t="e">
        <f>'5 Recursos'!#REF!</f>
        <v>#REF!</v>
      </c>
      <c r="AF179" s="404" t="e">
        <f>'5 Recursos'!#REF!</f>
        <v>#REF!</v>
      </c>
    </row>
    <row r="180" spans="1:32" x14ac:dyDescent="0.35">
      <c r="A180" s="570" t="s">
        <v>2408</v>
      </c>
      <c r="B180" s="404" t="e">
        <f>'5 Recursos'!#REF!</f>
        <v>#REF!</v>
      </c>
      <c r="C180" s="404" t="e">
        <f>'5 Recursos'!#REF!</f>
        <v>#REF!</v>
      </c>
      <c r="D180" s="404" t="e">
        <f>'5 Recursos'!#REF!</f>
        <v>#REF!</v>
      </c>
      <c r="E180" s="404" t="e">
        <f>'5 Recursos'!#REF!</f>
        <v>#REF!</v>
      </c>
      <c r="F180" s="404" t="e">
        <f>'5 Recursos'!#REF!</f>
        <v>#REF!</v>
      </c>
      <c r="G180" s="404" t="e">
        <f>'5 Recursos'!#REF!</f>
        <v>#REF!</v>
      </c>
      <c r="H180" s="404" t="e">
        <f>'5 Recursos'!#REF!</f>
        <v>#REF!</v>
      </c>
      <c r="I180" s="404" t="e">
        <f>'5 Recursos'!#REF!</f>
        <v>#REF!</v>
      </c>
      <c r="J180" s="404" t="e">
        <f>'5 Recursos'!#REF!</f>
        <v>#REF!</v>
      </c>
      <c r="K180" s="404" t="e">
        <f>'5 Recursos'!#REF!</f>
        <v>#REF!</v>
      </c>
      <c r="L180" s="404" t="e">
        <f>'5 Recursos'!#REF!</f>
        <v>#REF!</v>
      </c>
      <c r="M180" s="404" t="e">
        <f>'5 Recursos'!#REF!</f>
        <v>#REF!</v>
      </c>
      <c r="N180" s="404" t="e">
        <f>'5 Recursos'!#REF!</f>
        <v>#REF!</v>
      </c>
      <c r="O180" s="404" t="e">
        <f>'5 Recursos'!#REF!</f>
        <v>#REF!</v>
      </c>
      <c r="P180" s="404" t="e">
        <f>'5 Recursos'!#REF!</f>
        <v>#REF!</v>
      </c>
      <c r="Q180" s="404" t="e">
        <f>'5 Recursos'!#REF!</f>
        <v>#REF!</v>
      </c>
      <c r="R180" s="404" t="e">
        <f>'5 Recursos'!#REF!</f>
        <v>#REF!</v>
      </c>
      <c r="S180" s="404" t="e">
        <f>'5 Recursos'!#REF!</f>
        <v>#REF!</v>
      </c>
      <c r="T180" s="404" t="e">
        <f>'5 Recursos'!#REF!</f>
        <v>#REF!</v>
      </c>
      <c r="U180" s="404" t="e">
        <f>'5 Recursos'!#REF!</f>
        <v>#REF!</v>
      </c>
      <c r="V180" s="404" t="e">
        <f>'5 Recursos'!#REF!</f>
        <v>#REF!</v>
      </c>
      <c r="W180" s="404" t="e">
        <f>'5 Recursos'!#REF!</f>
        <v>#REF!</v>
      </c>
      <c r="X180" s="404" t="e">
        <f>'5 Recursos'!#REF!</f>
        <v>#REF!</v>
      </c>
      <c r="Y180" s="404" t="e">
        <f>'5 Recursos'!#REF!</f>
        <v>#REF!</v>
      </c>
      <c r="Z180" s="404" t="e">
        <f>'5 Recursos'!#REF!</f>
        <v>#REF!</v>
      </c>
      <c r="AA180" s="404" t="e">
        <f>'5 Recursos'!#REF!</f>
        <v>#REF!</v>
      </c>
      <c r="AB180" s="404" t="e">
        <f>'5 Recursos'!#REF!</f>
        <v>#REF!</v>
      </c>
      <c r="AC180" s="404" t="e">
        <f>'5 Recursos'!#REF!</f>
        <v>#REF!</v>
      </c>
      <c r="AD180" s="404" t="e">
        <f>'5 Recursos'!#REF!</f>
        <v>#REF!</v>
      </c>
      <c r="AE180" s="404" t="e">
        <f>'5 Recursos'!#REF!</f>
        <v>#REF!</v>
      </c>
      <c r="AF180" s="404" t="e">
        <f>'5 Recursos'!#REF!</f>
        <v>#REF!</v>
      </c>
    </row>
    <row r="181" spans="1:32" x14ac:dyDescent="0.35">
      <c r="A181" s="570" t="s">
        <v>2409</v>
      </c>
      <c r="B181" s="404" t="e">
        <f>'5 Recursos'!#REF!</f>
        <v>#REF!</v>
      </c>
      <c r="C181" s="404" t="e">
        <f>'5 Recursos'!#REF!</f>
        <v>#REF!</v>
      </c>
      <c r="D181" s="404" t="e">
        <f>'5 Recursos'!#REF!</f>
        <v>#REF!</v>
      </c>
      <c r="E181" s="404" t="e">
        <f>'5 Recursos'!#REF!</f>
        <v>#REF!</v>
      </c>
      <c r="F181" s="404" t="e">
        <f>'5 Recursos'!#REF!</f>
        <v>#REF!</v>
      </c>
      <c r="G181" s="404" t="e">
        <f>'5 Recursos'!#REF!</f>
        <v>#REF!</v>
      </c>
      <c r="H181" s="404" t="e">
        <f>'5 Recursos'!#REF!</f>
        <v>#REF!</v>
      </c>
      <c r="I181" s="404" t="e">
        <f>'5 Recursos'!#REF!</f>
        <v>#REF!</v>
      </c>
      <c r="J181" s="404" t="e">
        <f>'5 Recursos'!#REF!</f>
        <v>#REF!</v>
      </c>
      <c r="K181" s="404" t="e">
        <f>'5 Recursos'!#REF!</f>
        <v>#REF!</v>
      </c>
      <c r="L181" s="404" t="e">
        <f>'5 Recursos'!#REF!</f>
        <v>#REF!</v>
      </c>
      <c r="M181" s="404" t="e">
        <f>'5 Recursos'!#REF!</f>
        <v>#REF!</v>
      </c>
      <c r="N181" s="404" t="e">
        <f>'5 Recursos'!#REF!</f>
        <v>#REF!</v>
      </c>
      <c r="O181" s="404" t="e">
        <f>'5 Recursos'!#REF!</f>
        <v>#REF!</v>
      </c>
      <c r="P181" s="404" t="e">
        <f>'5 Recursos'!#REF!</f>
        <v>#REF!</v>
      </c>
      <c r="Q181" s="404" t="e">
        <f>'5 Recursos'!#REF!</f>
        <v>#REF!</v>
      </c>
      <c r="R181" s="404" t="e">
        <f>'5 Recursos'!#REF!</f>
        <v>#REF!</v>
      </c>
      <c r="S181" s="404" t="e">
        <f>'5 Recursos'!#REF!</f>
        <v>#REF!</v>
      </c>
      <c r="T181" s="404" t="e">
        <f>'5 Recursos'!#REF!</f>
        <v>#REF!</v>
      </c>
      <c r="U181" s="404" t="e">
        <f>'5 Recursos'!#REF!</f>
        <v>#REF!</v>
      </c>
      <c r="V181" s="404" t="e">
        <f>'5 Recursos'!#REF!</f>
        <v>#REF!</v>
      </c>
      <c r="W181" s="404" t="e">
        <f>'5 Recursos'!#REF!</f>
        <v>#REF!</v>
      </c>
      <c r="X181" s="404" t="e">
        <f>'5 Recursos'!#REF!</f>
        <v>#REF!</v>
      </c>
      <c r="Y181" s="404" t="e">
        <f>'5 Recursos'!#REF!</f>
        <v>#REF!</v>
      </c>
      <c r="Z181" s="404" t="e">
        <f>'5 Recursos'!#REF!</f>
        <v>#REF!</v>
      </c>
      <c r="AA181" s="404" t="e">
        <f>'5 Recursos'!#REF!</f>
        <v>#REF!</v>
      </c>
      <c r="AB181" s="404" t="e">
        <f>'5 Recursos'!#REF!</f>
        <v>#REF!</v>
      </c>
      <c r="AC181" s="404" t="e">
        <f>'5 Recursos'!#REF!</f>
        <v>#REF!</v>
      </c>
      <c r="AD181" s="404" t="e">
        <f>'5 Recursos'!#REF!</f>
        <v>#REF!</v>
      </c>
      <c r="AE181" s="404" t="e">
        <f>'5 Recursos'!#REF!</f>
        <v>#REF!</v>
      </c>
      <c r="AF181" s="404" t="e">
        <f>'5 Recursos'!#REF!</f>
        <v>#REF!</v>
      </c>
    </row>
    <row r="182" spans="1:32" x14ac:dyDescent="0.35">
      <c r="A182" s="570" t="s">
        <v>2410</v>
      </c>
      <c r="B182" s="404" t="e">
        <f>'5 Recursos'!#REF!</f>
        <v>#REF!</v>
      </c>
      <c r="C182" s="404" t="e">
        <f>'5 Recursos'!#REF!</f>
        <v>#REF!</v>
      </c>
      <c r="D182" s="404" t="e">
        <f>'5 Recursos'!#REF!</f>
        <v>#REF!</v>
      </c>
      <c r="E182" s="404" t="e">
        <f>'5 Recursos'!#REF!</f>
        <v>#REF!</v>
      </c>
      <c r="F182" s="404" t="e">
        <f>'5 Recursos'!#REF!</f>
        <v>#REF!</v>
      </c>
      <c r="G182" s="404" t="e">
        <f>'5 Recursos'!#REF!</f>
        <v>#REF!</v>
      </c>
      <c r="H182" s="404" t="e">
        <f>'5 Recursos'!#REF!</f>
        <v>#REF!</v>
      </c>
      <c r="I182" s="404" t="e">
        <f>'5 Recursos'!#REF!</f>
        <v>#REF!</v>
      </c>
      <c r="J182" s="404" t="e">
        <f>'5 Recursos'!#REF!</f>
        <v>#REF!</v>
      </c>
      <c r="K182" s="404" t="e">
        <f>'5 Recursos'!#REF!</f>
        <v>#REF!</v>
      </c>
      <c r="L182" s="404" t="e">
        <f>'5 Recursos'!#REF!</f>
        <v>#REF!</v>
      </c>
      <c r="M182" s="404" t="e">
        <f>'5 Recursos'!#REF!</f>
        <v>#REF!</v>
      </c>
      <c r="N182" s="404" t="e">
        <f>'5 Recursos'!#REF!</f>
        <v>#REF!</v>
      </c>
      <c r="O182" s="404" t="e">
        <f>'5 Recursos'!#REF!</f>
        <v>#REF!</v>
      </c>
      <c r="P182" s="404" t="e">
        <f>'5 Recursos'!#REF!</f>
        <v>#REF!</v>
      </c>
      <c r="Q182" s="404" t="e">
        <f>'5 Recursos'!#REF!</f>
        <v>#REF!</v>
      </c>
      <c r="R182" s="404" t="e">
        <f>'5 Recursos'!#REF!</f>
        <v>#REF!</v>
      </c>
      <c r="S182" s="404" t="e">
        <f>'5 Recursos'!#REF!</f>
        <v>#REF!</v>
      </c>
      <c r="T182" s="404" t="e">
        <f>'5 Recursos'!#REF!</f>
        <v>#REF!</v>
      </c>
      <c r="U182" s="404" t="e">
        <f>'5 Recursos'!#REF!</f>
        <v>#REF!</v>
      </c>
      <c r="V182" s="404" t="e">
        <f>'5 Recursos'!#REF!</f>
        <v>#REF!</v>
      </c>
      <c r="W182" s="404" t="e">
        <f>'5 Recursos'!#REF!</f>
        <v>#REF!</v>
      </c>
      <c r="X182" s="404" t="e">
        <f>'5 Recursos'!#REF!</f>
        <v>#REF!</v>
      </c>
      <c r="Y182" s="404" t="e">
        <f>'5 Recursos'!#REF!</f>
        <v>#REF!</v>
      </c>
      <c r="Z182" s="404" t="e">
        <f>'5 Recursos'!#REF!</f>
        <v>#REF!</v>
      </c>
      <c r="AA182" s="404" t="e">
        <f>'5 Recursos'!#REF!</f>
        <v>#REF!</v>
      </c>
      <c r="AB182" s="404" t="e">
        <f>'5 Recursos'!#REF!</f>
        <v>#REF!</v>
      </c>
      <c r="AC182" s="404" t="e">
        <f>'5 Recursos'!#REF!</f>
        <v>#REF!</v>
      </c>
      <c r="AD182" s="404" t="e">
        <f>'5 Recursos'!#REF!</f>
        <v>#REF!</v>
      </c>
      <c r="AE182" s="404" t="e">
        <f>'5 Recursos'!#REF!</f>
        <v>#REF!</v>
      </c>
      <c r="AF182" s="404" t="e">
        <f>'5 Recursos'!#REF!</f>
        <v>#REF!</v>
      </c>
    </row>
    <row r="183" spans="1:32" x14ac:dyDescent="0.35">
      <c r="A183" s="570" t="s">
        <v>2411</v>
      </c>
      <c r="B183" s="404" t="e">
        <f>'5 Recursos'!#REF!</f>
        <v>#REF!</v>
      </c>
      <c r="C183" s="404" t="e">
        <f>'5 Recursos'!#REF!</f>
        <v>#REF!</v>
      </c>
      <c r="D183" s="404" t="e">
        <f>'5 Recursos'!#REF!</f>
        <v>#REF!</v>
      </c>
      <c r="E183" s="404" t="e">
        <f>'5 Recursos'!#REF!</f>
        <v>#REF!</v>
      </c>
      <c r="F183" s="404" t="e">
        <f>'5 Recursos'!#REF!</f>
        <v>#REF!</v>
      </c>
      <c r="G183" s="404" t="e">
        <f>'5 Recursos'!#REF!</f>
        <v>#REF!</v>
      </c>
      <c r="H183" s="404" t="e">
        <f>'5 Recursos'!#REF!</f>
        <v>#REF!</v>
      </c>
      <c r="I183" s="404" t="e">
        <f>'5 Recursos'!#REF!</f>
        <v>#REF!</v>
      </c>
      <c r="J183" s="404" t="e">
        <f>'5 Recursos'!#REF!</f>
        <v>#REF!</v>
      </c>
      <c r="K183" s="404" t="e">
        <f>'5 Recursos'!#REF!</f>
        <v>#REF!</v>
      </c>
      <c r="L183" s="404" t="e">
        <f>'5 Recursos'!#REF!</f>
        <v>#REF!</v>
      </c>
      <c r="M183" s="404" t="e">
        <f>'5 Recursos'!#REF!</f>
        <v>#REF!</v>
      </c>
      <c r="N183" s="404" t="e">
        <f>'5 Recursos'!#REF!</f>
        <v>#REF!</v>
      </c>
      <c r="O183" s="404" t="e">
        <f>'5 Recursos'!#REF!</f>
        <v>#REF!</v>
      </c>
      <c r="P183" s="404" t="e">
        <f>'5 Recursos'!#REF!</f>
        <v>#REF!</v>
      </c>
      <c r="Q183" s="404" t="e">
        <f>'5 Recursos'!#REF!</f>
        <v>#REF!</v>
      </c>
      <c r="R183" s="404" t="e">
        <f>'5 Recursos'!#REF!</f>
        <v>#REF!</v>
      </c>
      <c r="S183" s="404" t="e">
        <f>'5 Recursos'!#REF!</f>
        <v>#REF!</v>
      </c>
      <c r="T183" s="404" t="e">
        <f>'5 Recursos'!#REF!</f>
        <v>#REF!</v>
      </c>
      <c r="U183" s="404" t="e">
        <f>'5 Recursos'!#REF!</f>
        <v>#REF!</v>
      </c>
      <c r="V183" s="404" t="e">
        <f>'5 Recursos'!#REF!</f>
        <v>#REF!</v>
      </c>
      <c r="W183" s="404" t="e">
        <f>'5 Recursos'!#REF!</f>
        <v>#REF!</v>
      </c>
      <c r="X183" s="404" t="e">
        <f>'5 Recursos'!#REF!</f>
        <v>#REF!</v>
      </c>
      <c r="Y183" s="404" t="e">
        <f>'5 Recursos'!#REF!</f>
        <v>#REF!</v>
      </c>
      <c r="Z183" s="404" t="e">
        <f>'5 Recursos'!#REF!</f>
        <v>#REF!</v>
      </c>
      <c r="AA183" s="404" t="e">
        <f>'5 Recursos'!#REF!</f>
        <v>#REF!</v>
      </c>
      <c r="AB183" s="404" t="e">
        <f>'5 Recursos'!#REF!</f>
        <v>#REF!</v>
      </c>
      <c r="AC183" s="404" t="e">
        <f>'5 Recursos'!#REF!</f>
        <v>#REF!</v>
      </c>
      <c r="AD183" s="404" t="e">
        <f>'5 Recursos'!#REF!</f>
        <v>#REF!</v>
      </c>
      <c r="AE183" s="404" t="e">
        <f>'5 Recursos'!#REF!</f>
        <v>#REF!</v>
      </c>
      <c r="AF183" s="404" t="e">
        <f>'5 Recursos'!#REF!</f>
        <v>#REF!</v>
      </c>
    </row>
    <row r="184" spans="1:32" x14ac:dyDescent="0.35">
      <c r="A184" s="570" t="s">
        <v>2412</v>
      </c>
      <c r="B184" s="404" t="e">
        <f>'5 Recursos'!#REF!</f>
        <v>#REF!</v>
      </c>
      <c r="C184" s="404" t="e">
        <f>'5 Recursos'!#REF!</f>
        <v>#REF!</v>
      </c>
      <c r="D184" s="404" t="e">
        <f>'5 Recursos'!#REF!</f>
        <v>#REF!</v>
      </c>
      <c r="E184" s="404" t="e">
        <f>'5 Recursos'!#REF!</f>
        <v>#REF!</v>
      </c>
      <c r="F184" s="404" t="e">
        <f>'5 Recursos'!#REF!</f>
        <v>#REF!</v>
      </c>
      <c r="G184" s="404" t="e">
        <f>'5 Recursos'!#REF!</f>
        <v>#REF!</v>
      </c>
      <c r="H184" s="404" t="e">
        <f>'5 Recursos'!#REF!</f>
        <v>#REF!</v>
      </c>
      <c r="I184" s="404" t="e">
        <f>'5 Recursos'!#REF!</f>
        <v>#REF!</v>
      </c>
      <c r="J184" s="404" t="e">
        <f>'5 Recursos'!#REF!</f>
        <v>#REF!</v>
      </c>
      <c r="K184" s="404" t="e">
        <f>'5 Recursos'!#REF!</f>
        <v>#REF!</v>
      </c>
      <c r="L184" s="404" t="e">
        <f>'5 Recursos'!#REF!</f>
        <v>#REF!</v>
      </c>
      <c r="M184" s="404" t="e">
        <f>'5 Recursos'!#REF!</f>
        <v>#REF!</v>
      </c>
      <c r="N184" s="404" t="e">
        <f>'5 Recursos'!#REF!</f>
        <v>#REF!</v>
      </c>
      <c r="O184" s="404" t="e">
        <f>'5 Recursos'!#REF!</f>
        <v>#REF!</v>
      </c>
      <c r="P184" s="404" t="e">
        <f>'5 Recursos'!#REF!</f>
        <v>#REF!</v>
      </c>
      <c r="Q184" s="404" t="e">
        <f>'5 Recursos'!#REF!</f>
        <v>#REF!</v>
      </c>
      <c r="R184" s="404" t="e">
        <f>'5 Recursos'!#REF!</f>
        <v>#REF!</v>
      </c>
      <c r="S184" s="404" t="e">
        <f>'5 Recursos'!#REF!</f>
        <v>#REF!</v>
      </c>
      <c r="T184" s="404" t="e">
        <f>'5 Recursos'!#REF!</f>
        <v>#REF!</v>
      </c>
      <c r="U184" s="404" t="e">
        <f>'5 Recursos'!#REF!</f>
        <v>#REF!</v>
      </c>
      <c r="V184" s="404" t="e">
        <f>'5 Recursos'!#REF!</f>
        <v>#REF!</v>
      </c>
      <c r="W184" s="404" t="e">
        <f>'5 Recursos'!#REF!</f>
        <v>#REF!</v>
      </c>
      <c r="X184" s="404" t="e">
        <f>'5 Recursos'!#REF!</f>
        <v>#REF!</v>
      </c>
      <c r="Y184" s="404" t="e">
        <f>'5 Recursos'!#REF!</f>
        <v>#REF!</v>
      </c>
      <c r="Z184" s="404" t="e">
        <f>'5 Recursos'!#REF!</f>
        <v>#REF!</v>
      </c>
      <c r="AA184" s="404" t="e">
        <f>'5 Recursos'!#REF!</f>
        <v>#REF!</v>
      </c>
      <c r="AB184" s="404" t="e">
        <f>'5 Recursos'!#REF!</f>
        <v>#REF!</v>
      </c>
      <c r="AC184" s="404" t="e">
        <f>'5 Recursos'!#REF!</f>
        <v>#REF!</v>
      </c>
      <c r="AD184" s="404" t="e">
        <f>'5 Recursos'!#REF!</f>
        <v>#REF!</v>
      </c>
      <c r="AE184" s="404" t="e">
        <f>'5 Recursos'!#REF!</f>
        <v>#REF!</v>
      </c>
      <c r="AF184" s="404" t="e">
        <f>'5 Recursos'!#REF!</f>
        <v>#REF!</v>
      </c>
    </row>
    <row r="185" spans="1:32" x14ac:dyDescent="0.35">
      <c r="A185" s="570" t="s">
        <v>2413</v>
      </c>
      <c r="B185" s="404" t="e">
        <f>'5 Recursos'!#REF!</f>
        <v>#REF!</v>
      </c>
      <c r="C185" s="404" t="e">
        <f>'5 Recursos'!#REF!</f>
        <v>#REF!</v>
      </c>
      <c r="D185" s="404" t="e">
        <f>'5 Recursos'!#REF!</f>
        <v>#REF!</v>
      </c>
      <c r="E185" s="404" t="e">
        <f>'5 Recursos'!#REF!</f>
        <v>#REF!</v>
      </c>
      <c r="F185" s="404" t="e">
        <f>'5 Recursos'!#REF!</f>
        <v>#REF!</v>
      </c>
      <c r="G185" s="404" t="e">
        <f>'5 Recursos'!#REF!</f>
        <v>#REF!</v>
      </c>
      <c r="H185" s="404" t="e">
        <f>'5 Recursos'!#REF!</f>
        <v>#REF!</v>
      </c>
      <c r="I185" s="404" t="e">
        <f>'5 Recursos'!#REF!</f>
        <v>#REF!</v>
      </c>
      <c r="J185" s="404" t="e">
        <f>'5 Recursos'!#REF!</f>
        <v>#REF!</v>
      </c>
      <c r="K185" s="404" t="e">
        <f>'5 Recursos'!#REF!</f>
        <v>#REF!</v>
      </c>
      <c r="L185" s="404" t="e">
        <f>'5 Recursos'!#REF!</f>
        <v>#REF!</v>
      </c>
      <c r="M185" s="404" t="e">
        <f>'5 Recursos'!#REF!</f>
        <v>#REF!</v>
      </c>
      <c r="N185" s="404" t="e">
        <f>'5 Recursos'!#REF!</f>
        <v>#REF!</v>
      </c>
      <c r="O185" s="404" t="e">
        <f>'5 Recursos'!#REF!</f>
        <v>#REF!</v>
      </c>
      <c r="P185" s="404" t="e">
        <f>'5 Recursos'!#REF!</f>
        <v>#REF!</v>
      </c>
      <c r="Q185" s="404" t="e">
        <f>'5 Recursos'!#REF!</f>
        <v>#REF!</v>
      </c>
      <c r="R185" s="404" t="e">
        <f>'5 Recursos'!#REF!</f>
        <v>#REF!</v>
      </c>
      <c r="S185" s="404" t="e">
        <f>'5 Recursos'!#REF!</f>
        <v>#REF!</v>
      </c>
      <c r="T185" s="404" t="e">
        <f>'5 Recursos'!#REF!</f>
        <v>#REF!</v>
      </c>
      <c r="U185" s="404" t="e">
        <f>'5 Recursos'!#REF!</f>
        <v>#REF!</v>
      </c>
      <c r="V185" s="404" t="e">
        <f>'5 Recursos'!#REF!</f>
        <v>#REF!</v>
      </c>
      <c r="W185" s="404" t="e">
        <f>'5 Recursos'!#REF!</f>
        <v>#REF!</v>
      </c>
      <c r="X185" s="404" t="e">
        <f>'5 Recursos'!#REF!</f>
        <v>#REF!</v>
      </c>
      <c r="Y185" s="404" t="e">
        <f>'5 Recursos'!#REF!</f>
        <v>#REF!</v>
      </c>
      <c r="Z185" s="404" t="e">
        <f>'5 Recursos'!#REF!</f>
        <v>#REF!</v>
      </c>
      <c r="AA185" s="404" t="e">
        <f>'5 Recursos'!#REF!</f>
        <v>#REF!</v>
      </c>
      <c r="AB185" s="404" t="e">
        <f>'5 Recursos'!#REF!</f>
        <v>#REF!</v>
      </c>
      <c r="AC185" s="404" t="e">
        <f>'5 Recursos'!#REF!</f>
        <v>#REF!</v>
      </c>
      <c r="AD185" s="404" t="e">
        <f>'5 Recursos'!#REF!</f>
        <v>#REF!</v>
      </c>
      <c r="AE185" s="404" t="e">
        <f>'5 Recursos'!#REF!</f>
        <v>#REF!</v>
      </c>
      <c r="AF185" s="404" t="e">
        <f>'5 Recursos'!#REF!</f>
        <v>#REF!</v>
      </c>
    </row>
    <row r="186" spans="1:32" x14ac:dyDescent="0.35">
      <c r="A186" s="570" t="s">
        <v>2414</v>
      </c>
      <c r="B186" s="404" t="e">
        <f>'5 Recursos'!#REF!</f>
        <v>#REF!</v>
      </c>
      <c r="C186" s="404" t="e">
        <f>'5 Recursos'!#REF!</f>
        <v>#REF!</v>
      </c>
      <c r="D186" s="404" t="e">
        <f>'5 Recursos'!#REF!</f>
        <v>#REF!</v>
      </c>
      <c r="E186" s="404" t="e">
        <f>'5 Recursos'!#REF!</f>
        <v>#REF!</v>
      </c>
      <c r="F186" s="404" t="e">
        <f>'5 Recursos'!#REF!</f>
        <v>#REF!</v>
      </c>
      <c r="G186" s="404" t="e">
        <f>'5 Recursos'!#REF!</f>
        <v>#REF!</v>
      </c>
      <c r="H186" s="404" t="e">
        <f>'5 Recursos'!#REF!</f>
        <v>#REF!</v>
      </c>
      <c r="I186" s="404" t="e">
        <f>'5 Recursos'!#REF!</f>
        <v>#REF!</v>
      </c>
      <c r="J186" s="404" t="e">
        <f>'5 Recursos'!#REF!</f>
        <v>#REF!</v>
      </c>
      <c r="K186" s="404" t="e">
        <f>'5 Recursos'!#REF!</f>
        <v>#REF!</v>
      </c>
      <c r="L186" s="404" t="e">
        <f>'5 Recursos'!#REF!</f>
        <v>#REF!</v>
      </c>
      <c r="M186" s="404" t="e">
        <f>'5 Recursos'!#REF!</f>
        <v>#REF!</v>
      </c>
      <c r="N186" s="404" t="e">
        <f>'5 Recursos'!#REF!</f>
        <v>#REF!</v>
      </c>
      <c r="O186" s="404" t="e">
        <f>'5 Recursos'!#REF!</f>
        <v>#REF!</v>
      </c>
      <c r="P186" s="404" t="e">
        <f>'5 Recursos'!#REF!</f>
        <v>#REF!</v>
      </c>
      <c r="Q186" s="404" t="e">
        <f>'5 Recursos'!#REF!</f>
        <v>#REF!</v>
      </c>
      <c r="R186" s="404" t="e">
        <f>'5 Recursos'!#REF!</f>
        <v>#REF!</v>
      </c>
      <c r="S186" s="404" t="e">
        <f>'5 Recursos'!#REF!</f>
        <v>#REF!</v>
      </c>
      <c r="T186" s="404" t="e">
        <f>'5 Recursos'!#REF!</f>
        <v>#REF!</v>
      </c>
      <c r="U186" s="404" t="e">
        <f>'5 Recursos'!#REF!</f>
        <v>#REF!</v>
      </c>
      <c r="V186" s="404" t="e">
        <f>'5 Recursos'!#REF!</f>
        <v>#REF!</v>
      </c>
      <c r="W186" s="404" t="e">
        <f>'5 Recursos'!#REF!</f>
        <v>#REF!</v>
      </c>
      <c r="X186" s="404" t="e">
        <f>'5 Recursos'!#REF!</f>
        <v>#REF!</v>
      </c>
      <c r="Y186" s="404" t="e">
        <f>'5 Recursos'!#REF!</f>
        <v>#REF!</v>
      </c>
      <c r="Z186" s="404" t="e">
        <f>'5 Recursos'!#REF!</f>
        <v>#REF!</v>
      </c>
      <c r="AA186" s="404" t="e">
        <f>'5 Recursos'!#REF!</f>
        <v>#REF!</v>
      </c>
      <c r="AB186" s="404" t="e">
        <f>'5 Recursos'!#REF!</f>
        <v>#REF!</v>
      </c>
      <c r="AC186" s="404" t="e">
        <f>'5 Recursos'!#REF!</f>
        <v>#REF!</v>
      </c>
      <c r="AD186" s="404" t="e">
        <f>'5 Recursos'!#REF!</f>
        <v>#REF!</v>
      </c>
      <c r="AE186" s="404" t="e">
        <f>'5 Recursos'!#REF!</f>
        <v>#REF!</v>
      </c>
      <c r="AF186" s="404" t="e">
        <f>'5 Recursos'!#REF!</f>
        <v>#REF!</v>
      </c>
    </row>
    <row r="187" spans="1:32" x14ac:dyDescent="0.35">
      <c r="A187" s="570" t="s">
        <v>2415</v>
      </c>
      <c r="B187" s="404" t="e">
        <f>'5 Recursos'!#REF!</f>
        <v>#REF!</v>
      </c>
      <c r="C187" s="404" t="e">
        <f>'5 Recursos'!#REF!</f>
        <v>#REF!</v>
      </c>
      <c r="D187" s="404" t="e">
        <f>'5 Recursos'!#REF!</f>
        <v>#REF!</v>
      </c>
      <c r="E187" s="404" t="e">
        <f>'5 Recursos'!#REF!</f>
        <v>#REF!</v>
      </c>
      <c r="F187" s="404" t="e">
        <f>'5 Recursos'!#REF!</f>
        <v>#REF!</v>
      </c>
      <c r="G187" s="404" t="e">
        <f>'5 Recursos'!#REF!</f>
        <v>#REF!</v>
      </c>
      <c r="H187" s="404" t="e">
        <f>'5 Recursos'!#REF!</f>
        <v>#REF!</v>
      </c>
      <c r="I187" s="404" t="e">
        <f>'5 Recursos'!#REF!</f>
        <v>#REF!</v>
      </c>
      <c r="J187" s="404" t="e">
        <f>'5 Recursos'!#REF!</f>
        <v>#REF!</v>
      </c>
      <c r="K187" s="404" t="e">
        <f>'5 Recursos'!#REF!</f>
        <v>#REF!</v>
      </c>
      <c r="L187" s="404" t="e">
        <f>'5 Recursos'!#REF!</f>
        <v>#REF!</v>
      </c>
      <c r="M187" s="404" t="e">
        <f>'5 Recursos'!#REF!</f>
        <v>#REF!</v>
      </c>
      <c r="N187" s="404" t="e">
        <f>'5 Recursos'!#REF!</f>
        <v>#REF!</v>
      </c>
      <c r="O187" s="404" t="e">
        <f>'5 Recursos'!#REF!</f>
        <v>#REF!</v>
      </c>
      <c r="P187" s="404" t="e">
        <f>'5 Recursos'!#REF!</f>
        <v>#REF!</v>
      </c>
      <c r="Q187" s="404" t="e">
        <f>'5 Recursos'!#REF!</f>
        <v>#REF!</v>
      </c>
      <c r="R187" s="404" t="e">
        <f>'5 Recursos'!#REF!</f>
        <v>#REF!</v>
      </c>
      <c r="S187" s="404" t="e">
        <f>'5 Recursos'!#REF!</f>
        <v>#REF!</v>
      </c>
      <c r="T187" s="404" t="e">
        <f>'5 Recursos'!#REF!</f>
        <v>#REF!</v>
      </c>
      <c r="U187" s="404" t="e">
        <f>'5 Recursos'!#REF!</f>
        <v>#REF!</v>
      </c>
      <c r="V187" s="404" t="e">
        <f>'5 Recursos'!#REF!</f>
        <v>#REF!</v>
      </c>
      <c r="W187" s="404" t="e">
        <f>'5 Recursos'!#REF!</f>
        <v>#REF!</v>
      </c>
      <c r="X187" s="404" t="e">
        <f>'5 Recursos'!#REF!</f>
        <v>#REF!</v>
      </c>
      <c r="Y187" s="404" t="e">
        <f>'5 Recursos'!#REF!</f>
        <v>#REF!</v>
      </c>
      <c r="Z187" s="404" t="e">
        <f>'5 Recursos'!#REF!</f>
        <v>#REF!</v>
      </c>
      <c r="AA187" s="404" t="e">
        <f>'5 Recursos'!#REF!</f>
        <v>#REF!</v>
      </c>
      <c r="AB187" s="404" t="e">
        <f>'5 Recursos'!#REF!</f>
        <v>#REF!</v>
      </c>
      <c r="AC187" s="404" t="e">
        <f>'5 Recursos'!#REF!</f>
        <v>#REF!</v>
      </c>
      <c r="AD187" s="404" t="e">
        <f>'5 Recursos'!#REF!</f>
        <v>#REF!</v>
      </c>
      <c r="AE187" s="404" t="e">
        <f>'5 Recursos'!#REF!</f>
        <v>#REF!</v>
      </c>
      <c r="AF187" s="404" t="e">
        <f>'5 Recursos'!#REF!</f>
        <v>#REF!</v>
      </c>
    </row>
    <row r="188" spans="1:32" x14ac:dyDescent="0.35">
      <c r="A188" s="570" t="s">
        <v>2416</v>
      </c>
      <c r="B188" s="404" t="e">
        <f>'5 Recursos'!#REF!</f>
        <v>#REF!</v>
      </c>
      <c r="C188" s="404" t="e">
        <f>'5 Recursos'!#REF!</f>
        <v>#REF!</v>
      </c>
      <c r="D188" s="404" t="e">
        <f>'5 Recursos'!#REF!</f>
        <v>#REF!</v>
      </c>
      <c r="E188" s="404" t="e">
        <f>'5 Recursos'!#REF!</f>
        <v>#REF!</v>
      </c>
      <c r="F188" s="404" t="e">
        <f>'5 Recursos'!#REF!</f>
        <v>#REF!</v>
      </c>
      <c r="G188" s="404" t="e">
        <f>'5 Recursos'!#REF!</f>
        <v>#REF!</v>
      </c>
      <c r="H188" s="404" t="e">
        <f>'5 Recursos'!#REF!</f>
        <v>#REF!</v>
      </c>
      <c r="I188" s="404" t="e">
        <f>'5 Recursos'!#REF!</f>
        <v>#REF!</v>
      </c>
      <c r="J188" s="404" t="e">
        <f>'5 Recursos'!#REF!</f>
        <v>#REF!</v>
      </c>
      <c r="K188" s="404" t="e">
        <f>'5 Recursos'!#REF!</f>
        <v>#REF!</v>
      </c>
      <c r="L188" s="404" t="e">
        <f>'5 Recursos'!#REF!</f>
        <v>#REF!</v>
      </c>
      <c r="M188" s="404" t="e">
        <f>'5 Recursos'!#REF!</f>
        <v>#REF!</v>
      </c>
      <c r="N188" s="404" t="e">
        <f>'5 Recursos'!#REF!</f>
        <v>#REF!</v>
      </c>
      <c r="O188" s="404" t="e">
        <f>'5 Recursos'!#REF!</f>
        <v>#REF!</v>
      </c>
      <c r="P188" s="404" t="e">
        <f>'5 Recursos'!#REF!</f>
        <v>#REF!</v>
      </c>
      <c r="Q188" s="404" t="e">
        <f>'5 Recursos'!#REF!</f>
        <v>#REF!</v>
      </c>
      <c r="R188" s="404" t="e">
        <f>'5 Recursos'!#REF!</f>
        <v>#REF!</v>
      </c>
      <c r="S188" s="404" t="e">
        <f>'5 Recursos'!#REF!</f>
        <v>#REF!</v>
      </c>
      <c r="T188" s="404" t="e">
        <f>'5 Recursos'!#REF!</f>
        <v>#REF!</v>
      </c>
      <c r="U188" s="404" t="e">
        <f>'5 Recursos'!#REF!</f>
        <v>#REF!</v>
      </c>
      <c r="V188" s="404" t="e">
        <f>'5 Recursos'!#REF!</f>
        <v>#REF!</v>
      </c>
      <c r="W188" s="404" t="e">
        <f>'5 Recursos'!#REF!</f>
        <v>#REF!</v>
      </c>
      <c r="X188" s="404" t="e">
        <f>'5 Recursos'!#REF!</f>
        <v>#REF!</v>
      </c>
      <c r="Y188" s="404" t="e">
        <f>'5 Recursos'!#REF!</f>
        <v>#REF!</v>
      </c>
      <c r="Z188" s="404" t="e">
        <f>'5 Recursos'!#REF!</f>
        <v>#REF!</v>
      </c>
      <c r="AA188" s="404" t="e">
        <f>'5 Recursos'!#REF!</f>
        <v>#REF!</v>
      </c>
      <c r="AB188" s="404" t="e">
        <f>'5 Recursos'!#REF!</f>
        <v>#REF!</v>
      </c>
      <c r="AC188" s="404" t="e">
        <f>'5 Recursos'!#REF!</f>
        <v>#REF!</v>
      </c>
      <c r="AD188" s="404" t="e">
        <f>'5 Recursos'!#REF!</f>
        <v>#REF!</v>
      </c>
      <c r="AE188" s="404" t="e">
        <f>'5 Recursos'!#REF!</f>
        <v>#REF!</v>
      </c>
      <c r="AF188" s="404" t="e">
        <f>'5 Recursos'!#REF!</f>
        <v>#REF!</v>
      </c>
    </row>
    <row r="189" spans="1:32" x14ac:dyDescent="0.35">
      <c r="A189" s="570" t="s">
        <v>2417</v>
      </c>
      <c r="B189" s="404" t="e">
        <f>'5 Recursos'!#REF!</f>
        <v>#REF!</v>
      </c>
      <c r="C189" s="404" t="e">
        <f>'5 Recursos'!#REF!</f>
        <v>#REF!</v>
      </c>
      <c r="D189" s="404" t="e">
        <f>'5 Recursos'!#REF!</f>
        <v>#REF!</v>
      </c>
      <c r="E189" s="404" t="e">
        <f>'5 Recursos'!#REF!</f>
        <v>#REF!</v>
      </c>
      <c r="F189" s="404" t="e">
        <f>'5 Recursos'!#REF!</f>
        <v>#REF!</v>
      </c>
      <c r="G189" s="404" t="e">
        <f>'5 Recursos'!#REF!</f>
        <v>#REF!</v>
      </c>
      <c r="H189" s="404" t="e">
        <f>'5 Recursos'!#REF!</f>
        <v>#REF!</v>
      </c>
      <c r="I189" s="404" t="e">
        <f>'5 Recursos'!#REF!</f>
        <v>#REF!</v>
      </c>
      <c r="J189" s="404" t="e">
        <f>'5 Recursos'!#REF!</f>
        <v>#REF!</v>
      </c>
      <c r="K189" s="404" t="e">
        <f>'5 Recursos'!#REF!</f>
        <v>#REF!</v>
      </c>
      <c r="L189" s="404" t="e">
        <f>'5 Recursos'!#REF!</f>
        <v>#REF!</v>
      </c>
      <c r="M189" s="404" t="e">
        <f>'5 Recursos'!#REF!</f>
        <v>#REF!</v>
      </c>
      <c r="N189" s="404" t="e">
        <f>'5 Recursos'!#REF!</f>
        <v>#REF!</v>
      </c>
      <c r="O189" s="404" t="e">
        <f>'5 Recursos'!#REF!</f>
        <v>#REF!</v>
      </c>
      <c r="P189" s="404" t="e">
        <f>'5 Recursos'!#REF!</f>
        <v>#REF!</v>
      </c>
      <c r="Q189" s="404" t="e">
        <f>'5 Recursos'!#REF!</f>
        <v>#REF!</v>
      </c>
      <c r="R189" s="404" t="e">
        <f>'5 Recursos'!#REF!</f>
        <v>#REF!</v>
      </c>
      <c r="S189" s="404" t="e">
        <f>'5 Recursos'!#REF!</f>
        <v>#REF!</v>
      </c>
      <c r="T189" s="404" t="e">
        <f>'5 Recursos'!#REF!</f>
        <v>#REF!</v>
      </c>
      <c r="U189" s="404" t="e">
        <f>'5 Recursos'!#REF!</f>
        <v>#REF!</v>
      </c>
      <c r="V189" s="404" t="e">
        <f>'5 Recursos'!#REF!</f>
        <v>#REF!</v>
      </c>
      <c r="W189" s="404" t="e">
        <f>'5 Recursos'!#REF!</f>
        <v>#REF!</v>
      </c>
      <c r="X189" s="404" t="e">
        <f>'5 Recursos'!#REF!</f>
        <v>#REF!</v>
      </c>
      <c r="Y189" s="404" t="e">
        <f>'5 Recursos'!#REF!</f>
        <v>#REF!</v>
      </c>
      <c r="Z189" s="404" t="e">
        <f>'5 Recursos'!#REF!</f>
        <v>#REF!</v>
      </c>
      <c r="AA189" s="404" t="e">
        <f>'5 Recursos'!#REF!</f>
        <v>#REF!</v>
      </c>
      <c r="AB189" s="404" t="e">
        <f>'5 Recursos'!#REF!</f>
        <v>#REF!</v>
      </c>
      <c r="AC189" s="404" t="e">
        <f>'5 Recursos'!#REF!</f>
        <v>#REF!</v>
      </c>
      <c r="AD189" s="404" t="e">
        <f>'5 Recursos'!#REF!</f>
        <v>#REF!</v>
      </c>
      <c r="AE189" s="404" t="e">
        <f>'5 Recursos'!#REF!</f>
        <v>#REF!</v>
      </c>
      <c r="AF189" s="404" t="e">
        <f>'5 Recursos'!#REF!</f>
        <v>#REF!</v>
      </c>
    </row>
    <row r="190" spans="1:32" x14ac:dyDescent="0.35">
      <c r="A190" s="570" t="s">
        <v>2418</v>
      </c>
      <c r="B190" s="404" t="e">
        <f>'5 Recursos'!#REF!</f>
        <v>#REF!</v>
      </c>
      <c r="C190" s="404" t="e">
        <f>'5 Recursos'!#REF!</f>
        <v>#REF!</v>
      </c>
      <c r="D190" s="404" t="e">
        <f>'5 Recursos'!#REF!</f>
        <v>#REF!</v>
      </c>
      <c r="E190" s="404" t="e">
        <f>'5 Recursos'!#REF!</f>
        <v>#REF!</v>
      </c>
      <c r="F190" s="404" t="e">
        <f>'5 Recursos'!#REF!</f>
        <v>#REF!</v>
      </c>
      <c r="G190" s="404" t="e">
        <f>'5 Recursos'!#REF!</f>
        <v>#REF!</v>
      </c>
      <c r="H190" s="404" t="e">
        <f>'5 Recursos'!#REF!</f>
        <v>#REF!</v>
      </c>
      <c r="I190" s="404" t="e">
        <f>'5 Recursos'!#REF!</f>
        <v>#REF!</v>
      </c>
      <c r="J190" s="404" t="e">
        <f>'5 Recursos'!#REF!</f>
        <v>#REF!</v>
      </c>
      <c r="K190" s="404" t="e">
        <f>'5 Recursos'!#REF!</f>
        <v>#REF!</v>
      </c>
      <c r="L190" s="404" t="e">
        <f>'5 Recursos'!#REF!</f>
        <v>#REF!</v>
      </c>
      <c r="M190" s="404" t="e">
        <f>'5 Recursos'!#REF!</f>
        <v>#REF!</v>
      </c>
      <c r="N190" s="404" t="e">
        <f>'5 Recursos'!#REF!</f>
        <v>#REF!</v>
      </c>
      <c r="O190" s="404" t="e">
        <f>'5 Recursos'!#REF!</f>
        <v>#REF!</v>
      </c>
      <c r="P190" s="404" t="e">
        <f>'5 Recursos'!#REF!</f>
        <v>#REF!</v>
      </c>
      <c r="Q190" s="404" t="e">
        <f>'5 Recursos'!#REF!</f>
        <v>#REF!</v>
      </c>
      <c r="R190" s="404" t="e">
        <f>'5 Recursos'!#REF!</f>
        <v>#REF!</v>
      </c>
      <c r="S190" s="404" t="e">
        <f>'5 Recursos'!#REF!</f>
        <v>#REF!</v>
      </c>
      <c r="T190" s="404" t="e">
        <f>'5 Recursos'!#REF!</f>
        <v>#REF!</v>
      </c>
      <c r="U190" s="404" t="e">
        <f>'5 Recursos'!#REF!</f>
        <v>#REF!</v>
      </c>
      <c r="V190" s="404" t="e">
        <f>'5 Recursos'!#REF!</f>
        <v>#REF!</v>
      </c>
      <c r="W190" s="404" t="e">
        <f>'5 Recursos'!#REF!</f>
        <v>#REF!</v>
      </c>
      <c r="X190" s="404" t="e">
        <f>'5 Recursos'!#REF!</f>
        <v>#REF!</v>
      </c>
      <c r="Y190" s="404" t="e">
        <f>'5 Recursos'!#REF!</f>
        <v>#REF!</v>
      </c>
      <c r="Z190" s="404" t="e">
        <f>'5 Recursos'!#REF!</f>
        <v>#REF!</v>
      </c>
      <c r="AA190" s="404" t="e">
        <f>'5 Recursos'!#REF!</f>
        <v>#REF!</v>
      </c>
      <c r="AB190" s="404" t="e">
        <f>'5 Recursos'!#REF!</f>
        <v>#REF!</v>
      </c>
      <c r="AC190" s="404" t="e">
        <f>'5 Recursos'!#REF!</f>
        <v>#REF!</v>
      </c>
      <c r="AD190" s="404" t="e">
        <f>'5 Recursos'!#REF!</f>
        <v>#REF!</v>
      </c>
      <c r="AE190" s="404" t="e">
        <f>'5 Recursos'!#REF!</f>
        <v>#REF!</v>
      </c>
      <c r="AF190" s="404" t="e">
        <f>'5 Recursos'!#REF!</f>
        <v>#REF!</v>
      </c>
    </row>
    <row r="191" spans="1:32" x14ac:dyDescent="0.35">
      <c r="A191" s="570" t="s">
        <v>2419</v>
      </c>
      <c r="B191" s="404" t="e">
        <f>'5 Recursos'!#REF!</f>
        <v>#REF!</v>
      </c>
      <c r="C191" s="404" t="e">
        <f>'5 Recursos'!#REF!</f>
        <v>#REF!</v>
      </c>
      <c r="D191" s="404" t="e">
        <f>'5 Recursos'!#REF!</f>
        <v>#REF!</v>
      </c>
      <c r="E191" s="404" t="e">
        <f>'5 Recursos'!#REF!</f>
        <v>#REF!</v>
      </c>
      <c r="F191" s="404" t="e">
        <f>'5 Recursos'!#REF!</f>
        <v>#REF!</v>
      </c>
      <c r="G191" s="404" t="e">
        <f>'5 Recursos'!#REF!</f>
        <v>#REF!</v>
      </c>
      <c r="H191" s="404" t="e">
        <f>'5 Recursos'!#REF!</f>
        <v>#REF!</v>
      </c>
      <c r="I191" s="404" t="e">
        <f>'5 Recursos'!#REF!</f>
        <v>#REF!</v>
      </c>
      <c r="J191" s="404" t="e">
        <f>'5 Recursos'!#REF!</f>
        <v>#REF!</v>
      </c>
      <c r="K191" s="404" t="e">
        <f>'5 Recursos'!#REF!</f>
        <v>#REF!</v>
      </c>
      <c r="L191" s="404" t="e">
        <f>'5 Recursos'!#REF!</f>
        <v>#REF!</v>
      </c>
      <c r="M191" s="404" t="e">
        <f>'5 Recursos'!#REF!</f>
        <v>#REF!</v>
      </c>
      <c r="N191" s="404" t="e">
        <f>'5 Recursos'!#REF!</f>
        <v>#REF!</v>
      </c>
      <c r="O191" s="404" t="e">
        <f>'5 Recursos'!#REF!</f>
        <v>#REF!</v>
      </c>
      <c r="P191" s="404" t="e">
        <f>'5 Recursos'!#REF!</f>
        <v>#REF!</v>
      </c>
      <c r="Q191" s="404" t="e">
        <f>'5 Recursos'!#REF!</f>
        <v>#REF!</v>
      </c>
      <c r="R191" s="404" t="e">
        <f>'5 Recursos'!#REF!</f>
        <v>#REF!</v>
      </c>
      <c r="S191" s="404" t="e">
        <f>'5 Recursos'!#REF!</f>
        <v>#REF!</v>
      </c>
      <c r="T191" s="404" t="e">
        <f>'5 Recursos'!#REF!</f>
        <v>#REF!</v>
      </c>
      <c r="U191" s="404" t="e">
        <f>'5 Recursos'!#REF!</f>
        <v>#REF!</v>
      </c>
      <c r="V191" s="404" t="e">
        <f>'5 Recursos'!#REF!</f>
        <v>#REF!</v>
      </c>
      <c r="W191" s="404" t="e">
        <f>'5 Recursos'!#REF!</f>
        <v>#REF!</v>
      </c>
      <c r="X191" s="404" t="e">
        <f>'5 Recursos'!#REF!</f>
        <v>#REF!</v>
      </c>
      <c r="Y191" s="404" t="e">
        <f>'5 Recursos'!#REF!</f>
        <v>#REF!</v>
      </c>
      <c r="Z191" s="404" t="e">
        <f>'5 Recursos'!#REF!</f>
        <v>#REF!</v>
      </c>
      <c r="AA191" s="404" t="e">
        <f>'5 Recursos'!#REF!</f>
        <v>#REF!</v>
      </c>
      <c r="AB191" s="404" t="e">
        <f>'5 Recursos'!#REF!</f>
        <v>#REF!</v>
      </c>
      <c r="AC191" s="404" t="e">
        <f>'5 Recursos'!#REF!</f>
        <v>#REF!</v>
      </c>
      <c r="AD191" s="404" t="e">
        <f>'5 Recursos'!#REF!</f>
        <v>#REF!</v>
      </c>
      <c r="AE191" s="404" t="e">
        <f>'5 Recursos'!#REF!</f>
        <v>#REF!</v>
      </c>
      <c r="AF191" s="404" t="e">
        <f>'5 Recursos'!#REF!</f>
        <v>#REF!</v>
      </c>
    </row>
    <row r="192" spans="1:32" x14ac:dyDescent="0.35">
      <c r="A192" s="570" t="s">
        <v>2420</v>
      </c>
      <c r="B192" s="404" t="e">
        <f>'5 Recursos'!#REF!</f>
        <v>#REF!</v>
      </c>
      <c r="C192" s="404" t="e">
        <f>'5 Recursos'!#REF!</f>
        <v>#REF!</v>
      </c>
      <c r="D192" s="404" t="e">
        <f>'5 Recursos'!#REF!</f>
        <v>#REF!</v>
      </c>
      <c r="E192" s="404" t="e">
        <f>'5 Recursos'!#REF!</f>
        <v>#REF!</v>
      </c>
      <c r="F192" s="404" t="e">
        <f>'5 Recursos'!#REF!</f>
        <v>#REF!</v>
      </c>
      <c r="G192" s="404" t="e">
        <f>'5 Recursos'!#REF!</f>
        <v>#REF!</v>
      </c>
      <c r="H192" s="404" t="e">
        <f>'5 Recursos'!#REF!</f>
        <v>#REF!</v>
      </c>
      <c r="I192" s="404" t="e">
        <f>'5 Recursos'!#REF!</f>
        <v>#REF!</v>
      </c>
      <c r="J192" s="404" t="e">
        <f>'5 Recursos'!#REF!</f>
        <v>#REF!</v>
      </c>
      <c r="K192" s="404" t="e">
        <f>'5 Recursos'!#REF!</f>
        <v>#REF!</v>
      </c>
      <c r="L192" s="404" t="e">
        <f>'5 Recursos'!#REF!</f>
        <v>#REF!</v>
      </c>
      <c r="M192" s="404" t="e">
        <f>'5 Recursos'!#REF!</f>
        <v>#REF!</v>
      </c>
      <c r="N192" s="404" t="e">
        <f>'5 Recursos'!#REF!</f>
        <v>#REF!</v>
      </c>
      <c r="O192" s="404" t="e">
        <f>'5 Recursos'!#REF!</f>
        <v>#REF!</v>
      </c>
      <c r="P192" s="404" t="e">
        <f>'5 Recursos'!#REF!</f>
        <v>#REF!</v>
      </c>
      <c r="Q192" s="404" t="e">
        <f>'5 Recursos'!#REF!</f>
        <v>#REF!</v>
      </c>
      <c r="R192" s="404" t="e">
        <f>'5 Recursos'!#REF!</f>
        <v>#REF!</v>
      </c>
      <c r="S192" s="404" t="e">
        <f>'5 Recursos'!#REF!</f>
        <v>#REF!</v>
      </c>
      <c r="T192" s="404" t="e">
        <f>'5 Recursos'!#REF!</f>
        <v>#REF!</v>
      </c>
      <c r="U192" s="404" t="e">
        <f>'5 Recursos'!#REF!</f>
        <v>#REF!</v>
      </c>
      <c r="V192" s="404" t="e">
        <f>'5 Recursos'!#REF!</f>
        <v>#REF!</v>
      </c>
      <c r="W192" s="404" t="e">
        <f>'5 Recursos'!#REF!</f>
        <v>#REF!</v>
      </c>
      <c r="X192" s="404" t="e">
        <f>'5 Recursos'!#REF!</f>
        <v>#REF!</v>
      </c>
      <c r="Y192" s="404" t="e">
        <f>'5 Recursos'!#REF!</f>
        <v>#REF!</v>
      </c>
      <c r="Z192" s="404" t="e">
        <f>'5 Recursos'!#REF!</f>
        <v>#REF!</v>
      </c>
      <c r="AA192" s="404" t="e">
        <f>'5 Recursos'!#REF!</f>
        <v>#REF!</v>
      </c>
      <c r="AB192" s="404" t="e">
        <f>'5 Recursos'!#REF!</f>
        <v>#REF!</v>
      </c>
      <c r="AC192" s="404" t="e">
        <f>'5 Recursos'!#REF!</f>
        <v>#REF!</v>
      </c>
      <c r="AD192" s="404" t="e">
        <f>'5 Recursos'!#REF!</f>
        <v>#REF!</v>
      </c>
      <c r="AE192" s="404" t="e">
        <f>'5 Recursos'!#REF!</f>
        <v>#REF!</v>
      </c>
      <c r="AF192" s="404" t="e">
        <f>'5 Recursos'!#REF!</f>
        <v>#REF!</v>
      </c>
    </row>
    <row r="193" spans="1:32" x14ac:dyDescent="0.35">
      <c r="A193" s="570" t="s">
        <v>2421</v>
      </c>
      <c r="B193" s="404" t="e">
        <f>'5 Recursos'!#REF!</f>
        <v>#REF!</v>
      </c>
      <c r="C193" s="404" t="e">
        <f>'5 Recursos'!#REF!</f>
        <v>#REF!</v>
      </c>
      <c r="D193" s="404" t="e">
        <f>'5 Recursos'!#REF!</f>
        <v>#REF!</v>
      </c>
      <c r="E193" s="404" t="e">
        <f>'5 Recursos'!#REF!</f>
        <v>#REF!</v>
      </c>
      <c r="F193" s="404" t="e">
        <f>'5 Recursos'!#REF!</f>
        <v>#REF!</v>
      </c>
      <c r="G193" s="404" t="e">
        <f>'5 Recursos'!#REF!</f>
        <v>#REF!</v>
      </c>
      <c r="H193" s="404" t="e">
        <f>'5 Recursos'!#REF!</f>
        <v>#REF!</v>
      </c>
      <c r="I193" s="404" t="e">
        <f>'5 Recursos'!#REF!</f>
        <v>#REF!</v>
      </c>
      <c r="J193" s="404" t="e">
        <f>'5 Recursos'!#REF!</f>
        <v>#REF!</v>
      </c>
      <c r="K193" s="404" t="e">
        <f>'5 Recursos'!#REF!</f>
        <v>#REF!</v>
      </c>
      <c r="L193" s="404" t="e">
        <f>'5 Recursos'!#REF!</f>
        <v>#REF!</v>
      </c>
      <c r="M193" s="404" t="e">
        <f>'5 Recursos'!#REF!</f>
        <v>#REF!</v>
      </c>
      <c r="N193" s="404" t="e">
        <f>'5 Recursos'!#REF!</f>
        <v>#REF!</v>
      </c>
      <c r="O193" s="404" t="e">
        <f>'5 Recursos'!#REF!</f>
        <v>#REF!</v>
      </c>
      <c r="P193" s="404" t="e">
        <f>'5 Recursos'!#REF!</f>
        <v>#REF!</v>
      </c>
      <c r="Q193" s="404" t="e">
        <f>'5 Recursos'!#REF!</f>
        <v>#REF!</v>
      </c>
      <c r="R193" s="404" t="e">
        <f>'5 Recursos'!#REF!</f>
        <v>#REF!</v>
      </c>
      <c r="S193" s="404" t="e">
        <f>'5 Recursos'!#REF!</f>
        <v>#REF!</v>
      </c>
      <c r="T193" s="404" t="e">
        <f>'5 Recursos'!#REF!</f>
        <v>#REF!</v>
      </c>
      <c r="U193" s="404" t="e">
        <f>'5 Recursos'!#REF!</f>
        <v>#REF!</v>
      </c>
      <c r="V193" s="404" t="e">
        <f>'5 Recursos'!#REF!</f>
        <v>#REF!</v>
      </c>
      <c r="W193" s="404" t="e">
        <f>'5 Recursos'!#REF!</f>
        <v>#REF!</v>
      </c>
      <c r="X193" s="404" t="e">
        <f>'5 Recursos'!#REF!</f>
        <v>#REF!</v>
      </c>
      <c r="Y193" s="404" t="e">
        <f>'5 Recursos'!#REF!</f>
        <v>#REF!</v>
      </c>
      <c r="Z193" s="404" t="e">
        <f>'5 Recursos'!#REF!</f>
        <v>#REF!</v>
      </c>
      <c r="AA193" s="404" t="e">
        <f>'5 Recursos'!#REF!</f>
        <v>#REF!</v>
      </c>
      <c r="AB193" s="404" t="e">
        <f>'5 Recursos'!#REF!</f>
        <v>#REF!</v>
      </c>
      <c r="AC193" s="404" t="e">
        <f>'5 Recursos'!#REF!</f>
        <v>#REF!</v>
      </c>
      <c r="AD193" s="404" t="e">
        <f>'5 Recursos'!#REF!</f>
        <v>#REF!</v>
      </c>
      <c r="AE193" s="404" t="e">
        <f>'5 Recursos'!#REF!</f>
        <v>#REF!</v>
      </c>
      <c r="AF193" s="404" t="e">
        <f>'5 Recursos'!#REF!</f>
        <v>#REF!</v>
      </c>
    </row>
    <row r="194" spans="1:32" x14ac:dyDescent="0.35">
      <c r="A194" s="570" t="s">
        <v>2422</v>
      </c>
      <c r="B194" s="404" t="e">
        <f>'5 Recursos'!#REF!</f>
        <v>#REF!</v>
      </c>
      <c r="C194" s="404" t="e">
        <f>'5 Recursos'!#REF!</f>
        <v>#REF!</v>
      </c>
      <c r="D194" s="404" t="e">
        <f>'5 Recursos'!#REF!</f>
        <v>#REF!</v>
      </c>
      <c r="E194" s="404" t="e">
        <f>'5 Recursos'!#REF!</f>
        <v>#REF!</v>
      </c>
      <c r="F194" s="404" t="e">
        <f>'5 Recursos'!#REF!</f>
        <v>#REF!</v>
      </c>
      <c r="G194" s="404" t="e">
        <f>'5 Recursos'!#REF!</f>
        <v>#REF!</v>
      </c>
      <c r="H194" s="404" t="e">
        <f>'5 Recursos'!#REF!</f>
        <v>#REF!</v>
      </c>
      <c r="I194" s="404" t="e">
        <f>'5 Recursos'!#REF!</f>
        <v>#REF!</v>
      </c>
      <c r="J194" s="404" t="e">
        <f>'5 Recursos'!#REF!</f>
        <v>#REF!</v>
      </c>
      <c r="K194" s="404" t="e">
        <f>'5 Recursos'!#REF!</f>
        <v>#REF!</v>
      </c>
      <c r="L194" s="404" t="e">
        <f>'5 Recursos'!#REF!</f>
        <v>#REF!</v>
      </c>
      <c r="M194" s="404" t="e">
        <f>'5 Recursos'!#REF!</f>
        <v>#REF!</v>
      </c>
      <c r="N194" s="404" t="e">
        <f>'5 Recursos'!#REF!</f>
        <v>#REF!</v>
      </c>
      <c r="O194" s="404" t="e">
        <f>'5 Recursos'!#REF!</f>
        <v>#REF!</v>
      </c>
      <c r="P194" s="404" t="e">
        <f>'5 Recursos'!#REF!</f>
        <v>#REF!</v>
      </c>
      <c r="Q194" s="404" t="e">
        <f>'5 Recursos'!#REF!</f>
        <v>#REF!</v>
      </c>
      <c r="R194" s="404" t="e">
        <f>'5 Recursos'!#REF!</f>
        <v>#REF!</v>
      </c>
      <c r="S194" s="404" t="e">
        <f>'5 Recursos'!#REF!</f>
        <v>#REF!</v>
      </c>
      <c r="T194" s="404" t="e">
        <f>'5 Recursos'!#REF!</f>
        <v>#REF!</v>
      </c>
      <c r="U194" s="404" t="e">
        <f>'5 Recursos'!#REF!</f>
        <v>#REF!</v>
      </c>
      <c r="V194" s="404" t="e">
        <f>'5 Recursos'!#REF!</f>
        <v>#REF!</v>
      </c>
      <c r="W194" s="404" t="e">
        <f>'5 Recursos'!#REF!</f>
        <v>#REF!</v>
      </c>
      <c r="X194" s="404" t="e">
        <f>'5 Recursos'!#REF!</f>
        <v>#REF!</v>
      </c>
      <c r="Y194" s="404" t="e">
        <f>'5 Recursos'!#REF!</f>
        <v>#REF!</v>
      </c>
      <c r="Z194" s="404" t="e">
        <f>'5 Recursos'!#REF!</f>
        <v>#REF!</v>
      </c>
      <c r="AA194" s="404" t="e">
        <f>'5 Recursos'!#REF!</f>
        <v>#REF!</v>
      </c>
      <c r="AB194" s="404" t="e">
        <f>'5 Recursos'!#REF!</f>
        <v>#REF!</v>
      </c>
      <c r="AC194" s="404" t="e">
        <f>'5 Recursos'!#REF!</f>
        <v>#REF!</v>
      </c>
      <c r="AD194" s="404" t="e">
        <f>'5 Recursos'!#REF!</f>
        <v>#REF!</v>
      </c>
      <c r="AE194" s="404" t="e">
        <f>'5 Recursos'!#REF!</f>
        <v>#REF!</v>
      </c>
      <c r="AF194" s="404" t="e">
        <f>'5 Recursos'!#REF!</f>
        <v>#REF!</v>
      </c>
    </row>
    <row r="195" spans="1:32" x14ac:dyDescent="0.35">
      <c r="A195" s="570" t="s">
        <v>2423</v>
      </c>
      <c r="B195" s="404" t="e">
        <f>'5 Recursos'!#REF!</f>
        <v>#REF!</v>
      </c>
      <c r="C195" s="404" t="e">
        <f>'5 Recursos'!#REF!</f>
        <v>#REF!</v>
      </c>
      <c r="D195" s="404" t="e">
        <f>'5 Recursos'!#REF!</f>
        <v>#REF!</v>
      </c>
      <c r="E195" s="404" t="e">
        <f>'5 Recursos'!#REF!</f>
        <v>#REF!</v>
      </c>
      <c r="F195" s="404" t="e">
        <f>'5 Recursos'!#REF!</f>
        <v>#REF!</v>
      </c>
      <c r="G195" s="404" t="e">
        <f>'5 Recursos'!#REF!</f>
        <v>#REF!</v>
      </c>
      <c r="H195" s="404" t="e">
        <f>'5 Recursos'!#REF!</f>
        <v>#REF!</v>
      </c>
      <c r="I195" s="404" t="e">
        <f>'5 Recursos'!#REF!</f>
        <v>#REF!</v>
      </c>
      <c r="J195" s="404" t="e">
        <f>'5 Recursos'!#REF!</f>
        <v>#REF!</v>
      </c>
      <c r="K195" s="404" t="e">
        <f>'5 Recursos'!#REF!</f>
        <v>#REF!</v>
      </c>
      <c r="L195" s="404" t="e">
        <f>'5 Recursos'!#REF!</f>
        <v>#REF!</v>
      </c>
      <c r="M195" s="404" t="e">
        <f>'5 Recursos'!#REF!</f>
        <v>#REF!</v>
      </c>
      <c r="N195" s="404" t="e">
        <f>'5 Recursos'!#REF!</f>
        <v>#REF!</v>
      </c>
      <c r="O195" s="404" t="e">
        <f>'5 Recursos'!#REF!</f>
        <v>#REF!</v>
      </c>
      <c r="P195" s="404" t="e">
        <f>'5 Recursos'!#REF!</f>
        <v>#REF!</v>
      </c>
      <c r="Q195" s="404" t="e">
        <f>'5 Recursos'!#REF!</f>
        <v>#REF!</v>
      </c>
      <c r="R195" s="404" t="e">
        <f>'5 Recursos'!#REF!</f>
        <v>#REF!</v>
      </c>
      <c r="S195" s="404" t="e">
        <f>'5 Recursos'!#REF!</f>
        <v>#REF!</v>
      </c>
      <c r="T195" s="404" t="e">
        <f>'5 Recursos'!#REF!</f>
        <v>#REF!</v>
      </c>
      <c r="U195" s="404" t="e">
        <f>'5 Recursos'!#REF!</f>
        <v>#REF!</v>
      </c>
      <c r="V195" s="404" t="e">
        <f>'5 Recursos'!#REF!</f>
        <v>#REF!</v>
      </c>
      <c r="W195" s="404" t="e">
        <f>'5 Recursos'!#REF!</f>
        <v>#REF!</v>
      </c>
      <c r="X195" s="404" t="e">
        <f>'5 Recursos'!#REF!</f>
        <v>#REF!</v>
      </c>
      <c r="Y195" s="404" t="e">
        <f>'5 Recursos'!#REF!</f>
        <v>#REF!</v>
      </c>
      <c r="Z195" s="404" t="e">
        <f>'5 Recursos'!#REF!</f>
        <v>#REF!</v>
      </c>
      <c r="AA195" s="404" t="e">
        <f>'5 Recursos'!#REF!</f>
        <v>#REF!</v>
      </c>
      <c r="AB195" s="404" t="e">
        <f>'5 Recursos'!#REF!</f>
        <v>#REF!</v>
      </c>
      <c r="AC195" s="404" t="e">
        <f>'5 Recursos'!#REF!</f>
        <v>#REF!</v>
      </c>
      <c r="AD195" s="404" t="e">
        <f>'5 Recursos'!#REF!</f>
        <v>#REF!</v>
      </c>
      <c r="AE195" s="404" t="e">
        <f>'5 Recursos'!#REF!</f>
        <v>#REF!</v>
      </c>
      <c r="AF195" s="404" t="e">
        <f>'5 Recursos'!#REF!</f>
        <v>#REF!</v>
      </c>
    </row>
    <row r="196" spans="1:32" x14ac:dyDescent="0.35">
      <c r="A196" s="570" t="s">
        <v>2424</v>
      </c>
      <c r="B196" s="404" t="e">
        <f>'5 Recursos'!#REF!</f>
        <v>#REF!</v>
      </c>
      <c r="C196" s="404" t="e">
        <f>'5 Recursos'!#REF!</f>
        <v>#REF!</v>
      </c>
      <c r="D196" s="404" t="e">
        <f>'5 Recursos'!#REF!</f>
        <v>#REF!</v>
      </c>
      <c r="E196" s="404" t="e">
        <f>'5 Recursos'!#REF!</f>
        <v>#REF!</v>
      </c>
      <c r="F196" s="404" t="e">
        <f>'5 Recursos'!#REF!</f>
        <v>#REF!</v>
      </c>
      <c r="G196" s="404" t="e">
        <f>'5 Recursos'!#REF!</f>
        <v>#REF!</v>
      </c>
      <c r="H196" s="404" t="e">
        <f>'5 Recursos'!#REF!</f>
        <v>#REF!</v>
      </c>
      <c r="I196" s="404" t="e">
        <f>'5 Recursos'!#REF!</f>
        <v>#REF!</v>
      </c>
      <c r="J196" s="404" t="e">
        <f>'5 Recursos'!#REF!</f>
        <v>#REF!</v>
      </c>
      <c r="K196" s="404" t="e">
        <f>'5 Recursos'!#REF!</f>
        <v>#REF!</v>
      </c>
      <c r="L196" s="404" t="e">
        <f>'5 Recursos'!#REF!</f>
        <v>#REF!</v>
      </c>
      <c r="M196" s="404" t="e">
        <f>'5 Recursos'!#REF!</f>
        <v>#REF!</v>
      </c>
      <c r="N196" s="404" t="e">
        <f>'5 Recursos'!#REF!</f>
        <v>#REF!</v>
      </c>
      <c r="O196" s="404" t="e">
        <f>'5 Recursos'!#REF!</f>
        <v>#REF!</v>
      </c>
      <c r="P196" s="404" t="e">
        <f>'5 Recursos'!#REF!</f>
        <v>#REF!</v>
      </c>
      <c r="Q196" s="404" t="e">
        <f>'5 Recursos'!#REF!</f>
        <v>#REF!</v>
      </c>
      <c r="R196" s="404" t="e">
        <f>'5 Recursos'!#REF!</f>
        <v>#REF!</v>
      </c>
      <c r="S196" s="404" t="e">
        <f>'5 Recursos'!#REF!</f>
        <v>#REF!</v>
      </c>
      <c r="T196" s="404" t="e">
        <f>'5 Recursos'!#REF!</f>
        <v>#REF!</v>
      </c>
      <c r="U196" s="404" t="e">
        <f>'5 Recursos'!#REF!</f>
        <v>#REF!</v>
      </c>
      <c r="V196" s="404" t="e">
        <f>'5 Recursos'!#REF!</f>
        <v>#REF!</v>
      </c>
      <c r="W196" s="404" t="e">
        <f>'5 Recursos'!#REF!</f>
        <v>#REF!</v>
      </c>
      <c r="X196" s="404" t="e">
        <f>'5 Recursos'!#REF!</f>
        <v>#REF!</v>
      </c>
      <c r="Y196" s="404" t="e">
        <f>'5 Recursos'!#REF!</f>
        <v>#REF!</v>
      </c>
      <c r="Z196" s="404" t="e">
        <f>'5 Recursos'!#REF!</f>
        <v>#REF!</v>
      </c>
      <c r="AA196" s="404" t="e">
        <f>'5 Recursos'!#REF!</f>
        <v>#REF!</v>
      </c>
      <c r="AB196" s="404" t="e">
        <f>'5 Recursos'!#REF!</f>
        <v>#REF!</v>
      </c>
      <c r="AC196" s="404" t="e">
        <f>'5 Recursos'!#REF!</f>
        <v>#REF!</v>
      </c>
      <c r="AD196" s="404" t="e">
        <f>'5 Recursos'!#REF!</f>
        <v>#REF!</v>
      </c>
      <c r="AE196" s="404" t="e">
        <f>'5 Recursos'!#REF!</f>
        <v>#REF!</v>
      </c>
      <c r="AF196" s="404" t="e">
        <f>'5 Recursos'!#REF!</f>
        <v>#REF!</v>
      </c>
    </row>
    <row r="197" spans="1:32" x14ac:dyDescent="0.35">
      <c r="A197" s="570" t="s">
        <v>2425</v>
      </c>
      <c r="B197" s="404" t="e">
        <f>'5 Recursos'!#REF!</f>
        <v>#REF!</v>
      </c>
      <c r="C197" s="404" t="e">
        <f>'5 Recursos'!#REF!</f>
        <v>#REF!</v>
      </c>
      <c r="D197" s="404" t="e">
        <f>'5 Recursos'!#REF!</f>
        <v>#REF!</v>
      </c>
      <c r="E197" s="404" t="e">
        <f>'5 Recursos'!#REF!</f>
        <v>#REF!</v>
      </c>
      <c r="F197" s="404" t="e">
        <f>'5 Recursos'!#REF!</f>
        <v>#REF!</v>
      </c>
      <c r="G197" s="404" t="e">
        <f>'5 Recursos'!#REF!</f>
        <v>#REF!</v>
      </c>
      <c r="H197" s="404" t="e">
        <f>'5 Recursos'!#REF!</f>
        <v>#REF!</v>
      </c>
      <c r="I197" s="404" t="e">
        <f>'5 Recursos'!#REF!</f>
        <v>#REF!</v>
      </c>
      <c r="J197" s="404" t="e">
        <f>'5 Recursos'!#REF!</f>
        <v>#REF!</v>
      </c>
      <c r="K197" s="404" t="e">
        <f>'5 Recursos'!#REF!</f>
        <v>#REF!</v>
      </c>
      <c r="L197" s="404" t="e">
        <f>'5 Recursos'!#REF!</f>
        <v>#REF!</v>
      </c>
      <c r="M197" s="404" t="e">
        <f>'5 Recursos'!#REF!</f>
        <v>#REF!</v>
      </c>
      <c r="N197" s="404" t="e">
        <f>'5 Recursos'!#REF!</f>
        <v>#REF!</v>
      </c>
      <c r="O197" s="404" t="e">
        <f>'5 Recursos'!#REF!</f>
        <v>#REF!</v>
      </c>
      <c r="P197" s="404" t="e">
        <f>'5 Recursos'!#REF!</f>
        <v>#REF!</v>
      </c>
      <c r="Q197" s="404" t="e">
        <f>'5 Recursos'!#REF!</f>
        <v>#REF!</v>
      </c>
      <c r="R197" s="404" t="e">
        <f>'5 Recursos'!#REF!</f>
        <v>#REF!</v>
      </c>
      <c r="S197" s="404" t="e">
        <f>'5 Recursos'!#REF!</f>
        <v>#REF!</v>
      </c>
      <c r="T197" s="404" t="e">
        <f>'5 Recursos'!#REF!</f>
        <v>#REF!</v>
      </c>
      <c r="U197" s="404" t="e">
        <f>'5 Recursos'!#REF!</f>
        <v>#REF!</v>
      </c>
      <c r="V197" s="404" t="e">
        <f>'5 Recursos'!#REF!</f>
        <v>#REF!</v>
      </c>
      <c r="W197" s="404" t="e">
        <f>'5 Recursos'!#REF!</f>
        <v>#REF!</v>
      </c>
      <c r="X197" s="404" t="e">
        <f>'5 Recursos'!#REF!</f>
        <v>#REF!</v>
      </c>
      <c r="Y197" s="404" t="e">
        <f>'5 Recursos'!#REF!</f>
        <v>#REF!</v>
      </c>
      <c r="Z197" s="404" t="e">
        <f>'5 Recursos'!#REF!</f>
        <v>#REF!</v>
      </c>
      <c r="AA197" s="404" t="e">
        <f>'5 Recursos'!#REF!</f>
        <v>#REF!</v>
      </c>
      <c r="AB197" s="404" t="e">
        <f>'5 Recursos'!#REF!</f>
        <v>#REF!</v>
      </c>
      <c r="AC197" s="404" t="e">
        <f>'5 Recursos'!#REF!</f>
        <v>#REF!</v>
      </c>
      <c r="AD197" s="404" t="e">
        <f>'5 Recursos'!#REF!</f>
        <v>#REF!</v>
      </c>
      <c r="AE197" s="404" t="e">
        <f>'5 Recursos'!#REF!</f>
        <v>#REF!</v>
      </c>
      <c r="AF197" s="404" t="e">
        <f>'5 Recursos'!#REF!</f>
        <v>#REF!</v>
      </c>
    </row>
    <row r="198" spans="1:32" x14ac:dyDescent="0.35">
      <c r="A198" s="570" t="s">
        <v>2426</v>
      </c>
      <c r="B198" s="404" t="e">
        <f>'5 Recursos'!#REF!</f>
        <v>#REF!</v>
      </c>
      <c r="C198" s="404" t="e">
        <f>'5 Recursos'!#REF!</f>
        <v>#REF!</v>
      </c>
      <c r="D198" s="404" t="e">
        <f>'5 Recursos'!#REF!</f>
        <v>#REF!</v>
      </c>
      <c r="E198" s="404" t="e">
        <f>'5 Recursos'!#REF!</f>
        <v>#REF!</v>
      </c>
      <c r="F198" s="404" t="e">
        <f>'5 Recursos'!#REF!</f>
        <v>#REF!</v>
      </c>
      <c r="G198" s="404" t="e">
        <f>'5 Recursos'!#REF!</f>
        <v>#REF!</v>
      </c>
      <c r="H198" s="404" t="e">
        <f>'5 Recursos'!#REF!</f>
        <v>#REF!</v>
      </c>
      <c r="I198" s="404" t="e">
        <f>'5 Recursos'!#REF!</f>
        <v>#REF!</v>
      </c>
      <c r="J198" s="404" t="e">
        <f>'5 Recursos'!#REF!</f>
        <v>#REF!</v>
      </c>
      <c r="K198" s="404" t="e">
        <f>'5 Recursos'!#REF!</f>
        <v>#REF!</v>
      </c>
      <c r="L198" s="404" t="e">
        <f>'5 Recursos'!#REF!</f>
        <v>#REF!</v>
      </c>
      <c r="M198" s="404" t="e">
        <f>'5 Recursos'!#REF!</f>
        <v>#REF!</v>
      </c>
      <c r="N198" s="404" t="e">
        <f>'5 Recursos'!#REF!</f>
        <v>#REF!</v>
      </c>
      <c r="O198" s="404" t="e">
        <f>'5 Recursos'!#REF!</f>
        <v>#REF!</v>
      </c>
      <c r="P198" s="404" t="e">
        <f>'5 Recursos'!#REF!</f>
        <v>#REF!</v>
      </c>
      <c r="Q198" s="404" t="e">
        <f>'5 Recursos'!#REF!</f>
        <v>#REF!</v>
      </c>
      <c r="R198" s="404" t="e">
        <f>'5 Recursos'!#REF!</f>
        <v>#REF!</v>
      </c>
      <c r="S198" s="404" t="e">
        <f>'5 Recursos'!#REF!</f>
        <v>#REF!</v>
      </c>
      <c r="T198" s="404" t="e">
        <f>'5 Recursos'!#REF!</f>
        <v>#REF!</v>
      </c>
      <c r="U198" s="404" t="e">
        <f>'5 Recursos'!#REF!</f>
        <v>#REF!</v>
      </c>
      <c r="V198" s="404" t="e">
        <f>'5 Recursos'!#REF!</f>
        <v>#REF!</v>
      </c>
      <c r="W198" s="404" t="e">
        <f>'5 Recursos'!#REF!</f>
        <v>#REF!</v>
      </c>
      <c r="X198" s="404" t="e">
        <f>'5 Recursos'!#REF!</f>
        <v>#REF!</v>
      </c>
      <c r="Y198" s="404" t="e">
        <f>'5 Recursos'!#REF!</f>
        <v>#REF!</v>
      </c>
      <c r="Z198" s="404" t="e">
        <f>'5 Recursos'!#REF!</f>
        <v>#REF!</v>
      </c>
      <c r="AA198" s="404" t="e">
        <f>'5 Recursos'!#REF!</f>
        <v>#REF!</v>
      </c>
      <c r="AB198" s="404" t="e">
        <f>'5 Recursos'!#REF!</f>
        <v>#REF!</v>
      </c>
      <c r="AC198" s="404" t="e">
        <f>'5 Recursos'!#REF!</f>
        <v>#REF!</v>
      </c>
      <c r="AD198" s="404" t="e">
        <f>'5 Recursos'!#REF!</f>
        <v>#REF!</v>
      </c>
      <c r="AE198" s="404" t="e">
        <f>'5 Recursos'!#REF!</f>
        <v>#REF!</v>
      </c>
      <c r="AF198" s="404" t="e">
        <f>'5 Recursos'!#REF!</f>
        <v>#REF!</v>
      </c>
    </row>
    <row r="199" spans="1:32" x14ac:dyDescent="0.35">
      <c r="A199" s="570" t="s">
        <v>2427</v>
      </c>
      <c r="B199" s="404" t="e">
        <f>'5 Recursos'!#REF!</f>
        <v>#REF!</v>
      </c>
      <c r="C199" s="404" t="e">
        <f>'5 Recursos'!#REF!</f>
        <v>#REF!</v>
      </c>
      <c r="D199" s="404" t="e">
        <f>'5 Recursos'!#REF!</f>
        <v>#REF!</v>
      </c>
      <c r="E199" s="404" t="e">
        <f>'5 Recursos'!#REF!</f>
        <v>#REF!</v>
      </c>
      <c r="F199" s="404" t="e">
        <f>'5 Recursos'!#REF!</f>
        <v>#REF!</v>
      </c>
      <c r="G199" s="404" t="e">
        <f>'5 Recursos'!#REF!</f>
        <v>#REF!</v>
      </c>
      <c r="H199" s="404" t="e">
        <f>'5 Recursos'!#REF!</f>
        <v>#REF!</v>
      </c>
      <c r="I199" s="404" t="e">
        <f>'5 Recursos'!#REF!</f>
        <v>#REF!</v>
      </c>
      <c r="J199" s="404" t="e">
        <f>'5 Recursos'!#REF!</f>
        <v>#REF!</v>
      </c>
      <c r="K199" s="404" t="e">
        <f>'5 Recursos'!#REF!</f>
        <v>#REF!</v>
      </c>
      <c r="L199" s="404" t="e">
        <f>'5 Recursos'!#REF!</f>
        <v>#REF!</v>
      </c>
      <c r="M199" s="404" t="e">
        <f>'5 Recursos'!#REF!</f>
        <v>#REF!</v>
      </c>
      <c r="N199" s="404" t="e">
        <f>'5 Recursos'!#REF!</f>
        <v>#REF!</v>
      </c>
      <c r="O199" s="404" t="e">
        <f>'5 Recursos'!#REF!</f>
        <v>#REF!</v>
      </c>
      <c r="P199" s="404" t="e">
        <f>'5 Recursos'!#REF!</f>
        <v>#REF!</v>
      </c>
      <c r="Q199" s="404" t="e">
        <f>'5 Recursos'!#REF!</f>
        <v>#REF!</v>
      </c>
      <c r="R199" s="404" t="e">
        <f>'5 Recursos'!#REF!</f>
        <v>#REF!</v>
      </c>
      <c r="S199" s="404" t="e">
        <f>'5 Recursos'!#REF!</f>
        <v>#REF!</v>
      </c>
      <c r="T199" s="404" t="e">
        <f>'5 Recursos'!#REF!</f>
        <v>#REF!</v>
      </c>
      <c r="U199" s="404" t="e">
        <f>'5 Recursos'!#REF!</f>
        <v>#REF!</v>
      </c>
      <c r="V199" s="404" t="e">
        <f>'5 Recursos'!#REF!</f>
        <v>#REF!</v>
      </c>
      <c r="W199" s="404" t="e">
        <f>'5 Recursos'!#REF!</f>
        <v>#REF!</v>
      </c>
      <c r="X199" s="404" t="e">
        <f>'5 Recursos'!#REF!</f>
        <v>#REF!</v>
      </c>
      <c r="Y199" s="404" t="e">
        <f>'5 Recursos'!#REF!</f>
        <v>#REF!</v>
      </c>
      <c r="Z199" s="404" t="e">
        <f>'5 Recursos'!#REF!</f>
        <v>#REF!</v>
      </c>
      <c r="AA199" s="404" t="e">
        <f>'5 Recursos'!#REF!</f>
        <v>#REF!</v>
      </c>
      <c r="AB199" s="404" t="e">
        <f>'5 Recursos'!#REF!</f>
        <v>#REF!</v>
      </c>
      <c r="AC199" s="404" t="e">
        <f>'5 Recursos'!#REF!</f>
        <v>#REF!</v>
      </c>
      <c r="AD199" s="404" t="e">
        <f>'5 Recursos'!#REF!</f>
        <v>#REF!</v>
      </c>
      <c r="AE199" s="404" t="e">
        <f>'5 Recursos'!#REF!</f>
        <v>#REF!</v>
      </c>
      <c r="AF199" s="404" t="e">
        <f>'5 Recursos'!#REF!</f>
        <v>#REF!</v>
      </c>
    </row>
    <row r="200" spans="1:32" x14ac:dyDescent="0.35">
      <c r="A200" s="570" t="s">
        <v>2428</v>
      </c>
      <c r="B200" s="404" t="e">
        <f>'5 Recursos'!#REF!</f>
        <v>#REF!</v>
      </c>
      <c r="C200" s="404" t="e">
        <f>'5 Recursos'!#REF!</f>
        <v>#REF!</v>
      </c>
      <c r="D200" s="404" t="e">
        <f>'5 Recursos'!#REF!</f>
        <v>#REF!</v>
      </c>
      <c r="E200" s="404" t="e">
        <f>'5 Recursos'!#REF!</f>
        <v>#REF!</v>
      </c>
      <c r="F200" s="404" t="e">
        <f>'5 Recursos'!#REF!</f>
        <v>#REF!</v>
      </c>
      <c r="G200" s="404" t="e">
        <f>'5 Recursos'!#REF!</f>
        <v>#REF!</v>
      </c>
      <c r="H200" s="404" t="e">
        <f>'5 Recursos'!#REF!</f>
        <v>#REF!</v>
      </c>
      <c r="I200" s="404" t="e">
        <f>'5 Recursos'!#REF!</f>
        <v>#REF!</v>
      </c>
      <c r="J200" s="404" t="e">
        <f>'5 Recursos'!#REF!</f>
        <v>#REF!</v>
      </c>
      <c r="K200" s="404" t="e">
        <f>'5 Recursos'!#REF!</f>
        <v>#REF!</v>
      </c>
      <c r="L200" s="404" t="e">
        <f>'5 Recursos'!#REF!</f>
        <v>#REF!</v>
      </c>
      <c r="M200" s="404" t="e">
        <f>'5 Recursos'!#REF!</f>
        <v>#REF!</v>
      </c>
      <c r="N200" s="404" t="e">
        <f>'5 Recursos'!#REF!</f>
        <v>#REF!</v>
      </c>
      <c r="O200" s="404" t="e">
        <f>'5 Recursos'!#REF!</f>
        <v>#REF!</v>
      </c>
      <c r="P200" s="404" t="e">
        <f>'5 Recursos'!#REF!</f>
        <v>#REF!</v>
      </c>
      <c r="Q200" s="404" t="e">
        <f>'5 Recursos'!#REF!</f>
        <v>#REF!</v>
      </c>
      <c r="R200" s="404" t="e">
        <f>'5 Recursos'!#REF!</f>
        <v>#REF!</v>
      </c>
      <c r="S200" s="404" t="e">
        <f>'5 Recursos'!#REF!</f>
        <v>#REF!</v>
      </c>
      <c r="T200" s="404" t="e">
        <f>'5 Recursos'!#REF!</f>
        <v>#REF!</v>
      </c>
      <c r="U200" s="404" t="e">
        <f>'5 Recursos'!#REF!</f>
        <v>#REF!</v>
      </c>
      <c r="V200" s="404" t="e">
        <f>'5 Recursos'!#REF!</f>
        <v>#REF!</v>
      </c>
      <c r="W200" s="404" t="e">
        <f>'5 Recursos'!#REF!</f>
        <v>#REF!</v>
      </c>
      <c r="X200" s="404" t="e">
        <f>'5 Recursos'!#REF!</f>
        <v>#REF!</v>
      </c>
      <c r="Y200" s="404" t="e">
        <f>'5 Recursos'!#REF!</f>
        <v>#REF!</v>
      </c>
      <c r="Z200" s="404" t="e">
        <f>'5 Recursos'!#REF!</f>
        <v>#REF!</v>
      </c>
      <c r="AA200" s="404" t="e">
        <f>'5 Recursos'!#REF!</f>
        <v>#REF!</v>
      </c>
      <c r="AB200" s="404" t="e">
        <f>'5 Recursos'!#REF!</f>
        <v>#REF!</v>
      </c>
      <c r="AC200" s="404" t="e">
        <f>'5 Recursos'!#REF!</f>
        <v>#REF!</v>
      </c>
      <c r="AD200" s="404" t="e">
        <f>'5 Recursos'!#REF!</f>
        <v>#REF!</v>
      </c>
      <c r="AE200" s="404" t="e">
        <f>'5 Recursos'!#REF!</f>
        <v>#REF!</v>
      </c>
      <c r="AF200" s="404" t="e">
        <f>'5 Recursos'!#REF!</f>
        <v>#REF!</v>
      </c>
    </row>
    <row r="201" spans="1:32" x14ac:dyDescent="0.35">
      <c r="A201" s="570" t="s">
        <v>2429</v>
      </c>
      <c r="B201" s="404" t="e">
        <f>'5 Recursos'!#REF!</f>
        <v>#REF!</v>
      </c>
      <c r="C201" s="404" t="e">
        <f>'5 Recursos'!#REF!</f>
        <v>#REF!</v>
      </c>
      <c r="D201" s="404" t="e">
        <f>'5 Recursos'!#REF!</f>
        <v>#REF!</v>
      </c>
      <c r="E201" s="404" t="e">
        <f>'5 Recursos'!#REF!</f>
        <v>#REF!</v>
      </c>
      <c r="F201" s="404" t="e">
        <f>'5 Recursos'!#REF!</f>
        <v>#REF!</v>
      </c>
      <c r="G201" s="404" t="e">
        <f>'5 Recursos'!#REF!</f>
        <v>#REF!</v>
      </c>
      <c r="H201" s="404" t="e">
        <f>'5 Recursos'!#REF!</f>
        <v>#REF!</v>
      </c>
      <c r="I201" s="404" t="e">
        <f>'5 Recursos'!#REF!</f>
        <v>#REF!</v>
      </c>
      <c r="J201" s="404" t="e">
        <f>'5 Recursos'!#REF!</f>
        <v>#REF!</v>
      </c>
      <c r="K201" s="404" t="e">
        <f>'5 Recursos'!#REF!</f>
        <v>#REF!</v>
      </c>
      <c r="L201" s="404" t="e">
        <f>'5 Recursos'!#REF!</f>
        <v>#REF!</v>
      </c>
      <c r="M201" s="404" t="e">
        <f>'5 Recursos'!#REF!</f>
        <v>#REF!</v>
      </c>
      <c r="N201" s="404" t="e">
        <f>'5 Recursos'!#REF!</f>
        <v>#REF!</v>
      </c>
      <c r="O201" s="404" t="e">
        <f>'5 Recursos'!#REF!</f>
        <v>#REF!</v>
      </c>
      <c r="P201" s="404" t="e">
        <f>'5 Recursos'!#REF!</f>
        <v>#REF!</v>
      </c>
      <c r="Q201" s="404" t="e">
        <f>'5 Recursos'!#REF!</f>
        <v>#REF!</v>
      </c>
      <c r="R201" s="404" t="e">
        <f>'5 Recursos'!#REF!</f>
        <v>#REF!</v>
      </c>
      <c r="S201" s="404" t="e">
        <f>'5 Recursos'!#REF!</f>
        <v>#REF!</v>
      </c>
      <c r="T201" s="404" t="e">
        <f>'5 Recursos'!#REF!</f>
        <v>#REF!</v>
      </c>
      <c r="U201" s="404" t="e">
        <f>'5 Recursos'!#REF!</f>
        <v>#REF!</v>
      </c>
      <c r="V201" s="404" t="e">
        <f>'5 Recursos'!#REF!</f>
        <v>#REF!</v>
      </c>
      <c r="W201" s="404" t="e">
        <f>'5 Recursos'!#REF!</f>
        <v>#REF!</v>
      </c>
      <c r="X201" s="404" t="e">
        <f>'5 Recursos'!#REF!</f>
        <v>#REF!</v>
      </c>
      <c r="Y201" s="404" t="e">
        <f>'5 Recursos'!#REF!</f>
        <v>#REF!</v>
      </c>
      <c r="Z201" s="404" t="e">
        <f>'5 Recursos'!#REF!</f>
        <v>#REF!</v>
      </c>
      <c r="AA201" s="404" t="e">
        <f>'5 Recursos'!#REF!</f>
        <v>#REF!</v>
      </c>
      <c r="AB201" s="404" t="e">
        <f>'5 Recursos'!#REF!</f>
        <v>#REF!</v>
      </c>
      <c r="AC201" s="404" t="e">
        <f>'5 Recursos'!#REF!</f>
        <v>#REF!</v>
      </c>
      <c r="AD201" s="404" t="e">
        <f>'5 Recursos'!#REF!</f>
        <v>#REF!</v>
      </c>
      <c r="AE201" s="404" t="e">
        <f>'5 Recursos'!#REF!</f>
        <v>#REF!</v>
      </c>
      <c r="AF201" s="404" t="e">
        <f>'5 Recursos'!#REF!</f>
        <v>#REF!</v>
      </c>
    </row>
    <row r="202" spans="1:32" x14ac:dyDescent="0.35">
      <c r="A202" s="570" t="s">
        <v>2430</v>
      </c>
      <c r="B202" s="404" t="e">
        <f>'5 Recursos'!#REF!</f>
        <v>#REF!</v>
      </c>
      <c r="C202" s="404" t="e">
        <f>'5 Recursos'!#REF!</f>
        <v>#REF!</v>
      </c>
      <c r="D202" s="404" t="e">
        <f>'5 Recursos'!#REF!</f>
        <v>#REF!</v>
      </c>
      <c r="E202" s="404" t="e">
        <f>'5 Recursos'!#REF!</f>
        <v>#REF!</v>
      </c>
      <c r="F202" s="404" t="e">
        <f>'5 Recursos'!#REF!</f>
        <v>#REF!</v>
      </c>
      <c r="G202" s="404" t="e">
        <f>'5 Recursos'!#REF!</f>
        <v>#REF!</v>
      </c>
      <c r="H202" s="404" t="e">
        <f>'5 Recursos'!#REF!</f>
        <v>#REF!</v>
      </c>
      <c r="I202" s="404" t="e">
        <f>'5 Recursos'!#REF!</f>
        <v>#REF!</v>
      </c>
      <c r="J202" s="404" t="e">
        <f>'5 Recursos'!#REF!</f>
        <v>#REF!</v>
      </c>
      <c r="K202" s="404" t="e">
        <f>'5 Recursos'!#REF!</f>
        <v>#REF!</v>
      </c>
      <c r="L202" s="404" t="e">
        <f>'5 Recursos'!#REF!</f>
        <v>#REF!</v>
      </c>
      <c r="M202" s="404" t="e">
        <f>'5 Recursos'!#REF!</f>
        <v>#REF!</v>
      </c>
      <c r="N202" s="404" t="e">
        <f>'5 Recursos'!#REF!</f>
        <v>#REF!</v>
      </c>
      <c r="O202" s="404" t="e">
        <f>'5 Recursos'!#REF!</f>
        <v>#REF!</v>
      </c>
      <c r="P202" s="404" t="e">
        <f>'5 Recursos'!#REF!</f>
        <v>#REF!</v>
      </c>
      <c r="Q202" s="404" t="e">
        <f>'5 Recursos'!#REF!</f>
        <v>#REF!</v>
      </c>
      <c r="R202" s="404" t="e">
        <f>'5 Recursos'!#REF!</f>
        <v>#REF!</v>
      </c>
      <c r="S202" s="404" t="e">
        <f>'5 Recursos'!#REF!</f>
        <v>#REF!</v>
      </c>
      <c r="T202" s="404" t="e">
        <f>'5 Recursos'!#REF!</f>
        <v>#REF!</v>
      </c>
      <c r="U202" s="404" t="e">
        <f>'5 Recursos'!#REF!</f>
        <v>#REF!</v>
      </c>
      <c r="V202" s="404" t="e">
        <f>'5 Recursos'!#REF!</f>
        <v>#REF!</v>
      </c>
      <c r="W202" s="404" t="e">
        <f>'5 Recursos'!#REF!</f>
        <v>#REF!</v>
      </c>
      <c r="X202" s="404" t="e">
        <f>'5 Recursos'!#REF!</f>
        <v>#REF!</v>
      </c>
      <c r="Y202" s="404" t="e">
        <f>'5 Recursos'!#REF!</f>
        <v>#REF!</v>
      </c>
      <c r="Z202" s="404" t="e">
        <f>'5 Recursos'!#REF!</f>
        <v>#REF!</v>
      </c>
      <c r="AA202" s="404" t="e">
        <f>'5 Recursos'!#REF!</f>
        <v>#REF!</v>
      </c>
      <c r="AB202" s="404" t="e">
        <f>'5 Recursos'!#REF!</f>
        <v>#REF!</v>
      </c>
      <c r="AC202" s="404" t="e">
        <f>'5 Recursos'!#REF!</f>
        <v>#REF!</v>
      </c>
      <c r="AD202" s="404" t="e">
        <f>'5 Recursos'!#REF!</f>
        <v>#REF!</v>
      </c>
      <c r="AE202" s="404" t="e">
        <f>'5 Recursos'!#REF!</f>
        <v>#REF!</v>
      </c>
      <c r="AF202" s="404" t="e">
        <f>'5 Recursos'!#REF!</f>
        <v>#REF!</v>
      </c>
    </row>
    <row r="203" spans="1:32" x14ac:dyDescent="0.35">
      <c r="A203" s="570" t="s">
        <v>2431</v>
      </c>
      <c r="B203" s="404" t="e">
        <f>'5 Recursos'!#REF!</f>
        <v>#REF!</v>
      </c>
      <c r="C203" s="404" t="e">
        <f>'5 Recursos'!#REF!</f>
        <v>#REF!</v>
      </c>
      <c r="D203" s="404" t="e">
        <f>'5 Recursos'!#REF!</f>
        <v>#REF!</v>
      </c>
      <c r="E203" s="404" t="e">
        <f>'5 Recursos'!#REF!</f>
        <v>#REF!</v>
      </c>
      <c r="F203" s="404" t="e">
        <f>'5 Recursos'!#REF!</f>
        <v>#REF!</v>
      </c>
      <c r="G203" s="404" t="e">
        <f>'5 Recursos'!#REF!</f>
        <v>#REF!</v>
      </c>
      <c r="H203" s="404" t="e">
        <f>'5 Recursos'!#REF!</f>
        <v>#REF!</v>
      </c>
      <c r="I203" s="404" t="e">
        <f>'5 Recursos'!#REF!</f>
        <v>#REF!</v>
      </c>
      <c r="J203" s="404" t="e">
        <f>'5 Recursos'!#REF!</f>
        <v>#REF!</v>
      </c>
      <c r="K203" s="404" t="e">
        <f>'5 Recursos'!#REF!</f>
        <v>#REF!</v>
      </c>
      <c r="L203" s="404" t="e">
        <f>'5 Recursos'!#REF!</f>
        <v>#REF!</v>
      </c>
      <c r="M203" s="404" t="e">
        <f>'5 Recursos'!#REF!</f>
        <v>#REF!</v>
      </c>
      <c r="N203" s="404" t="e">
        <f>'5 Recursos'!#REF!</f>
        <v>#REF!</v>
      </c>
      <c r="O203" s="404" t="e">
        <f>'5 Recursos'!#REF!</f>
        <v>#REF!</v>
      </c>
      <c r="P203" s="404" t="e">
        <f>'5 Recursos'!#REF!</f>
        <v>#REF!</v>
      </c>
      <c r="Q203" s="404" t="e">
        <f>'5 Recursos'!#REF!</f>
        <v>#REF!</v>
      </c>
      <c r="R203" s="404" t="e">
        <f>'5 Recursos'!#REF!</f>
        <v>#REF!</v>
      </c>
      <c r="S203" s="404" t="e">
        <f>'5 Recursos'!#REF!</f>
        <v>#REF!</v>
      </c>
      <c r="T203" s="404" t="e">
        <f>'5 Recursos'!#REF!</f>
        <v>#REF!</v>
      </c>
      <c r="U203" s="404" t="e">
        <f>'5 Recursos'!#REF!</f>
        <v>#REF!</v>
      </c>
      <c r="V203" s="404" t="e">
        <f>'5 Recursos'!#REF!</f>
        <v>#REF!</v>
      </c>
      <c r="W203" s="404" t="e">
        <f>'5 Recursos'!#REF!</f>
        <v>#REF!</v>
      </c>
      <c r="X203" s="404" t="e">
        <f>'5 Recursos'!#REF!</f>
        <v>#REF!</v>
      </c>
      <c r="Y203" s="404" t="e">
        <f>'5 Recursos'!#REF!</f>
        <v>#REF!</v>
      </c>
      <c r="Z203" s="404" t="e">
        <f>'5 Recursos'!#REF!</f>
        <v>#REF!</v>
      </c>
      <c r="AA203" s="404" t="e">
        <f>'5 Recursos'!#REF!</f>
        <v>#REF!</v>
      </c>
      <c r="AB203" s="404" t="e">
        <f>'5 Recursos'!#REF!</f>
        <v>#REF!</v>
      </c>
      <c r="AC203" s="404" t="e">
        <f>'5 Recursos'!#REF!</f>
        <v>#REF!</v>
      </c>
      <c r="AD203" s="404" t="e">
        <f>'5 Recursos'!#REF!</f>
        <v>#REF!</v>
      </c>
      <c r="AE203" s="404" t="e">
        <f>'5 Recursos'!#REF!</f>
        <v>#REF!</v>
      </c>
      <c r="AF203" s="404" t="e">
        <f>'5 Recursos'!#REF!</f>
        <v>#REF!</v>
      </c>
    </row>
    <row r="204" spans="1:32" x14ac:dyDescent="0.35">
      <c r="A204" s="570" t="s">
        <v>2432</v>
      </c>
      <c r="B204" s="404" t="e">
        <f>'5 Recursos'!#REF!</f>
        <v>#REF!</v>
      </c>
      <c r="C204" s="404" t="e">
        <f>'5 Recursos'!#REF!</f>
        <v>#REF!</v>
      </c>
      <c r="D204" s="404" t="e">
        <f>'5 Recursos'!#REF!</f>
        <v>#REF!</v>
      </c>
      <c r="E204" s="404" t="e">
        <f>'5 Recursos'!#REF!</f>
        <v>#REF!</v>
      </c>
      <c r="F204" s="404" t="e">
        <f>'5 Recursos'!#REF!</f>
        <v>#REF!</v>
      </c>
      <c r="G204" s="404" t="e">
        <f>'5 Recursos'!#REF!</f>
        <v>#REF!</v>
      </c>
      <c r="H204" s="404" t="e">
        <f>'5 Recursos'!#REF!</f>
        <v>#REF!</v>
      </c>
      <c r="I204" s="404" t="e">
        <f>'5 Recursos'!#REF!</f>
        <v>#REF!</v>
      </c>
      <c r="J204" s="404" t="e">
        <f>'5 Recursos'!#REF!</f>
        <v>#REF!</v>
      </c>
      <c r="K204" s="404" t="e">
        <f>'5 Recursos'!#REF!</f>
        <v>#REF!</v>
      </c>
      <c r="L204" s="404" t="e">
        <f>'5 Recursos'!#REF!</f>
        <v>#REF!</v>
      </c>
      <c r="M204" s="404" t="e">
        <f>'5 Recursos'!#REF!</f>
        <v>#REF!</v>
      </c>
      <c r="N204" s="404" t="e">
        <f>'5 Recursos'!#REF!</f>
        <v>#REF!</v>
      </c>
      <c r="O204" s="404" t="e">
        <f>'5 Recursos'!#REF!</f>
        <v>#REF!</v>
      </c>
      <c r="P204" s="404" t="e">
        <f>'5 Recursos'!#REF!</f>
        <v>#REF!</v>
      </c>
      <c r="Q204" s="404" t="e">
        <f>'5 Recursos'!#REF!</f>
        <v>#REF!</v>
      </c>
      <c r="R204" s="404" t="e">
        <f>'5 Recursos'!#REF!</f>
        <v>#REF!</v>
      </c>
      <c r="S204" s="404" t="e">
        <f>'5 Recursos'!#REF!</f>
        <v>#REF!</v>
      </c>
      <c r="T204" s="404" t="e">
        <f>'5 Recursos'!#REF!</f>
        <v>#REF!</v>
      </c>
      <c r="U204" s="404" t="e">
        <f>'5 Recursos'!#REF!</f>
        <v>#REF!</v>
      </c>
      <c r="V204" s="404" t="e">
        <f>'5 Recursos'!#REF!</f>
        <v>#REF!</v>
      </c>
      <c r="W204" s="404" t="e">
        <f>'5 Recursos'!#REF!</f>
        <v>#REF!</v>
      </c>
      <c r="X204" s="404" t="e">
        <f>'5 Recursos'!#REF!</f>
        <v>#REF!</v>
      </c>
      <c r="Y204" s="404" t="e">
        <f>'5 Recursos'!#REF!</f>
        <v>#REF!</v>
      </c>
      <c r="Z204" s="404" t="e">
        <f>'5 Recursos'!#REF!</f>
        <v>#REF!</v>
      </c>
      <c r="AA204" s="404" t="e">
        <f>'5 Recursos'!#REF!</f>
        <v>#REF!</v>
      </c>
      <c r="AB204" s="404" t="e">
        <f>'5 Recursos'!#REF!</f>
        <v>#REF!</v>
      </c>
      <c r="AC204" s="404" t="e">
        <f>'5 Recursos'!#REF!</f>
        <v>#REF!</v>
      </c>
      <c r="AD204" s="404" t="e">
        <f>'5 Recursos'!#REF!</f>
        <v>#REF!</v>
      </c>
      <c r="AE204" s="404" t="e">
        <f>'5 Recursos'!#REF!</f>
        <v>#REF!</v>
      </c>
      <c r="AF204" s="404" t="e">
        <f>'5 Recursos'!#REF!</f>
        <v>#REF!</v>
      </c>
    </row>
    <row r="205" spans="1:32" x14ac:dyDescent="0.35">
      <c r="A205" s="570" t="s">
        <v>2433</v>
      </c>
      <c r="B205" s="404" t="e">
        <f>'5 Recursos'!#REF!</f>
        <v>#REF!</v>
      </c>
      <c r="C205" s="404" t="e">
        <f>'5 Recursos'!#REF!</f>
        <v>#REF!</v>
      </c>
      <c r="D205" s="404" t="e">
        <f>'5 Recursos'!#REF!</f>
        <v>#REF!</v>
      </c>
      <c r="E205" s="404" t="e">
        <f>'5 Recursos'!#REF!</f>
        <v>#REF!</v>
      </c>
      <c r="F205" s="404" t="e">
        <f>'5 Recursos'!#REF!</f>
        <v>#REF!</v>
      </c>
      <c r="G205" s="404" t="e">
        <f>'5 Recursos'!#REF!</f>
        <v>#REF!</v>
      </c>
      <c r="H205" s="404" t="e">
        <f>'5 Recursos'!#REF!</f>
        <v>#REF!</v>
      </c>
      <c r="I205" s="404" t="e">
        <f>'5 Recursos'!#REF!</f>
        <v>#REF!</v>
      </c>
      <c r="J205" s="404" t="e">
        <f>'5 Recursos'!#REF!</f>
        <v>#REF!</v>
      </c>
      <c r="K205" s="404" t="e">
        <f>'5 Recursos'!#REF!</f>
        <v>#REF!</v>
      </c>
      <c r="L205" s="404" t="e">
        <f>'5 Recursos'!#REF!</f>
        <v>#REF!</v>
      </c>
      <c r="M205" s="404" t="e">
        <f>'5 Recursos'!#REF!</f>
        <v>#REF!</v>
      </c>
      <c r="N205" s="404" t="e">
        <f>'5 Recursos'!#REF!</f>
        <v>#REF!</v>
      </c>
      <c r="O205" s="404" t="e">
        <f>'5 Recursos'!#REF!</f>
        <v>#REF!</v>
      </c>
      <c r="P205" s="404" t="e">
        <f>'5 Recursos'!#REF!</f>
        <v>#REF!</v>
      </c>
      <c r="Q205" s="404" t="e">
        <f>'5 Recursos'!#REF!</f>
        <v>#REF!</v>
      </c>
      <c r="R205" s="404" t="e">
        <f>'5 Recursos'!#REF!</f>
        <v>#REF!</v>
      </c>
      <c r="S205" s="404" t="e">
        <f>'5 Recursos'!#REF!</f>
        <v>#REF!</v>
      </c>
      <c r="T205" s="404" t="e">
        <f>'5 Recursos'!#REF!</f>
        <v>#REF!</v>
      </c>
      <c r="U205" s="404" t="e">
        <f>'5 Recursos'!#REF!</f>
        <v>#REF!</v>
      </c>
      <c r="V205" s="404" t="e">
        <f>'5 Recursos'!#REF!</f>
        <v>#REF!</v>
      </c>
      <c r="W205" s="404" t="e">
        <f>'5 Recursos'!#REF!</f>
        <v>#REF!</v>
      </c>
      <c r="X205" s="404" t="e">
        <f>'5 Recursos'!#REF!</f>
        <v>#REF!</v>
      </c>
      <c r="Y205" s="404" t="e">
        <f>'5 Recursos'!#REF!</f>
        <v>#REF!</v>
      </c>
      <c r="Z205" s="404" t="e">
        <f>'5 Recursos'!#REF!</f>
        <v>#REF!</v>
      </c>
      <c r="AA205" s="404" t="e">
        <f>'5 Recursos'!#REF!</f>
        <v>#REF!</v>
      </c>
      <c r="AB205" s="404" t="e">
        <f>'5 Recursos'!#REF!</f>
        <v>#REF!</v>
      </c>
      <c r="AC205" s="404" t="e">
        <f>'5 Recursos'!#REF!</f>
        <v>#REF!</v>
      </c>
      <c r="AD205" s="404" t="e">
        <f>'5 Recursos'!#REF!</f>
        <v>#REF!</v>
      </c>
      <c r="AE205" s="404" t="e">
        <f>'5 Recursos'!#REF!</f>
        <v>#REF!</v>
      </c>
      <c r="AF205" s="404" t="e">
        <f>'5 Recursos'!#REF!</f>
        <v>#REF!</v>
      </c>
    </row>
    <row r="206" spans="1:32" x14ac:dyDescent="0.35">
      <c r="A206" s="570" t="s">
        <v>3008</v>
      </c>
      <c r="B206" s="404" t="e">
        <f>'5 Recursos'!#REF!</f>
        <v>#REF!</v>
      </c>
      <c r="C206" s="404" t="e">
        <f>'5 Recursos'!#REF!</f>
        <v>#REF!</v>
      </c>
      <c r="D206" s="404" t="e">
        <f>'5 Recursos'!#REF!</f>
        <v>#REF!</v>
      </c>
      <c r="E206" s="404" t="e">
        <f>'5 Recursos'!#REF!</f>
        <v>#REF!</v>
      </c>
      <c r="F206" s="404" t="e">
        <f>'5 Recursos'!#REF!</f>
        <v>#REF!</v>
      </c>
      <c r="G206" s="404" t="e">
        <f>'5 Recursos'!#REF!</f>
        <v>#REF!</v>
      </c>
      <c r="H206" s="404" t="e">
        <f>'5 Recursos'!#REF!</f>
        <v>#REF!</v>
      </c>
      <c r="I206" s="404" t="e">
        <f>'5 Recursos'!#REF!</f>
        <v>#REF!</v>
      </c>
      <c r="J206" s="404" t="e">
        <f>'5 Recursos'!#REF!</f>
        <v>#REF!</v>
      </c>
      <c r="K206" s="404" t="e">
        <f>'5 Recursos'!#REF!</f>
        <v>#REF!</v>
      </c>
      <c r="L206" s="404" t="e">
        <f>'5 Recursos'!#REF!</f>
        <v>#REF!</v>
      </c>
      <c r="M206" s="404" t="e">
        <f>'5 Recursos'!#REF!</f>
        <v>#REF!</v>
      </c>
      <c r="N206" s="404" t="e">
        <f>'5 Recursos'!#REF!</f>
        <v>#REF!</v>
      </c>
      <c r="O206" s="404" t="e">
        <f>'5 Recursos'!#REF!</f>
        <v>#REF!</v>
      </c>
      <c r="P206" s="404" t="e">
        <f>'5 Recursos'!#REF!</f>
        <v>#REF!</v>
      </c>
      <c r="Q206" s="404" t="e">
        <f>'5 Recursos'!#REF!</f>
        <v>#REF!</v>
      </c>
      <c r="R206" s="404" t="e">
        <f>'5 Recursos'!#REF!</f>
        <v>#REF!</v>
      </c>
      <c r="S206" s="404" t="e">
        <f>'5 Recursos'!#REF!</f>
        <v>#REF!</v>
      </c>
      <c r="T206" s="404" t="e">
        <f>'5 Recursos'!#REF!</f>
        <v>#REF!</v>
      </c>
      <c r="U206" s="404" t="e">
        <f>'5 Recursos'!#REF!</f>
        <v>#REF!</v>
      </c>
      <c r="V206" s="404" t="e">
        <f>'5 Recursos'!#REF!</f>
        <v>#REF!</v>
      </c>
      <c r="W206" s="404" t="e">
        <f>'5 Recursos'!#REF!</f>
        <v>#REF!</v>
      </c>
      <c r="X206" s="404" t="e">
        <f>'5 Recursos'!#REF!</f>
        <v>#REF!</v>
      </c>
      <c r="Y206" s="404" t="e">
        <f>'5 Recursos'!#REF!</f>
        <v>#REF!</v>
      </c>
      <c r="Z206" s="404" t="e">
        <f>'5 Recursos'!#REF!</f>
        <v>#REF!</v>
      </c>
      <c r="AA206" s="404" t="e">
        <f>'5 Recursos'!#REF!</f>
        <v>#REF!</v>
      </c>
      <c r="AB206" s="404" t="e">
        <f>'5 Recursos'!#REF!</f>
        <v>#REF!</v>
      </c>
      <c r="AC206" s="404" t="e">
        <f>'5 Recursos'!#REF!</f>
        <v>#REF!</v>
      </c>
      <c r="AD206" s="404" t="e">
        <f>'5 Recursos'!#REF!</f>
        <v>#REF!</v>
      </c>
      <c r="AE206" s="404" t="e">
        <f>'5 Recursos'!#REF!</f>
        <v>#REF!</v>
      </c>
      <c r="AF206" s="404" t="e">
        <f>'5 Recursos'!#REF!</f>
        <v>#REF!</v>
      </c>
    </row>
    <row r="207" spans="1:32" x14ac:dyDescent="0.35">
      <c r="A207" s="570" t="s">
        <v>3009</v>
      </c>
      <c r="B207" s="404" t="e">
        <f>'5 Recursos'!#REF!</f>
        <v>#REF!</v>
      </c>
      <c r="C207" s="404" t="e">
        <f>'5 Recursos'!#REF!</f>
        <v>#REF!</v>
      </c>
      <c r="D207" s="404" t="e">
        <f>'5 Recursos'!#REF!</f>
        <v>#REF!</v>
      </c>
      <c r="E207" s="404" t="e">
        <f>'5 Recursos'!#REF!</f>
        <v>#REF!</v>
      </c>
      <c r="F207" s="404" t="e">
        <f>'5 Recursos'!#REF!</f>
        <v>#REF!</v>
      </c>
      <c r="G207" s="404" t="e">
        <f>'5 Recursos'!#REF!</f>
        <v>#REF!</v>
      </c>
      <c r="H207" s="404" t="e">
        <f>'5 Recursos'!#REF!</f>
        <v>#REF!</v>
      </c>
      <c r="I207" s="404" t="e">
        <f>'5 Recursos'!#REF!</f>
        <v>#REF!</v>
      </c>
      <c r="J207" s="404" t="e">
        <f>'5 Recursos'!#REF!</f>
        <v>#REF!</v>
      </c>
      <c r="K207" s="404" t="e">
        <f>'5 Recursos'!#REF!</f>
        <v>#REF!</v>
      </c>
      <c r="L207" s="404" t="e">
        <f>'5 Recursos'!#REF!</f>
        <v>#REF!</v>
      </c>
      <c r="M207" s="404" t="e">
        <f>'5 Recursos'!#REF!</f>
        <v>#REF!</v>
      </c>
      <c r="N207" s="404" t="e">
        <f>'5 Recursos'!#REF!</f>
        <v>#REF!</v>
      </c>
      <c r="O207" s="404" t="e">
        <f>'5 Recursos'!#REF!</f>
        <v>#REF!</v>
      </c>
      <c r="P207" s="404" t="e">
        <f>'5 Recursos'!#REF!</f>
        <v>#REF!</v>
      </c>
      <c r="Q207" s="404" t="e">
        <f>'5 Recursos'!#REF!</f>
        <v>#REF!</v>
      </c>
      <c r="R207" s="404" t="e">
        <f>'5 Recursos'!#REF!</f>
        <v>#REF!</v>
      </c>
      <c r="S207" s="404" t="e">
        <f>'5 Recursos'!#REF!</f>
        <v>#REF!</v>
      </c>
      <c r="T207" s="404" t="e">
        <f>'5 Recursos'!#REF!</f>
        <v>#REF!</v>
      </c>
      <c r="U207" s="404" t="e">
        <f>'5 Recursos'!#REF!</f>
        <v>#REF!</v>
      </c>
      <c r="V207" s="404" t="e">
        <f>'5 Recursos'!#REF!</f>
        <v>#REF!</v>
      </c>
      <c r="W207" s="404" t="e">
        <f>'5 Recursos'!#REF!</f>
        <v>#REF!</v>
      </c>
      <c r="X207" s="404" t="e">
        <f>'5 Recursos'!#REF!</f>
        <v>#REF!</v>
      </c>
      <c r="Y207" s="404" t="e">
        <f>'5 Recursos'!#REF!</f>
        <v>#REF!</v>
      </c>
      <c r="Z207" s="404" t="e">
        <f>'5 Recursos'!#REF!</f>
        <v>#REF!</v>
      </c>
      <c r="AA207" s="404" t="e">
        <f>'5 Recursos'!#REF!</f>
        <v>#REF!</v>
      </c>
      <c r="AB207" s="404" t="e">
        <f>'5 Recursos'!#REF!</f>
        <v>#REF!</v>
      </c>
      <c r="AC207" s="404" t="e">
        <f>'5 Recursos'!#REF!</f>
        <v>#REF!</v>
      </c>
      <c r="AD207" s="404" t="e">
        <f>'5 Recursos'!#REF!</f>
        <v>#REF!</v>
      </c>
      <c r="AE207" s="404" t="e">
        <f>'5 Recursos'!#REF!</f>
        <v>#REF!</v>
      </c>
      <c r="AF207" s="404" t="e">
        <f>'5 Recursos'!#REF!</f>
        <v>#REF!</v>
      </c>
    </row>
    <row r="208" spans="1:32" x14ac:dyDescent="0.35">
      <c r="A208" s="570" t="s">
        <v>3010</v>
      </c>
      <c r="B208" s="404" t="e">
        <f>'5 Recursos'!#REF!</f>
        <v>#REF!</v>
      </c>
      <c r="C208" s="404" t="e">
        <f>'5 Recursos'!#REF!</f>
        <v>#REF!</v>
      </c>
      <c r="D208" s="404" t="e">
        <f>'5 Recursos'!#REF!</f>
        <v>#REF!</v>
      </c>
      <c r="E208" s="404" t="e">
        <f>'5 Recursos'!#REF!</f>
        <v>#REF!</v>
      </c>
      <c r="F208" s="404" t="e">
        <f>'5 Recursos'!#REF!</f>
        <v>#REF!</v>
      </c>
      <c r="G208" s="404" t="e">
        <f>'5 Recursos'!#REF!</f>
        <v>#REF!</v>
      </c>
      <c r="H208" s="404" t="e">
        <f>'5 Recursos'!#REF!</f>
        <v>#REF!</v>
      </c>
      <c r="I208" s="404" t="e">
        <f>'5 Recursos'!#REF!</f>
        <v>#REF!</v>
      </c>
      <c r="J208" s="404" t="e">
        <f>'5 Recursos'!#REF!</f>
        <v>#REF!</v>
      </c>
      <c r="K208" s="404" t="e">
        <f>'5 Recursos'!#REF!</f>
        <v>#REF!</v>
      </c>
      <c r="L208" s="404" t="e">
        <f>'5 Recursos'!#REF!</f>
        <v>#REF!</v>
      </c>
      <c r="M208" s="404" t="e">
        <f>'5 Recursos'!#REF!</f>
        <v>#REF!</v>
      </c>
      <c r="N208" s="404" t="e">
        <f>'5 Recursos'!#REF!</f>
        <v>#REF!</v>
      </c>
      <c r="O208" s="404" t="e">
        <f>'5 Recursos'!#REF!</f>
        <v>#REF!</v>
      </c>
      <c r="P208" s="404" t="e">
        <f>'5 Recursos'!#REF!</f>
        <v>#REF!</v>
      </c>
      <c r="Q208" s="404" t="e">
        <f>'5 Recursos'!#REF!</f>
        <v>#REF!</v>
      </c>
      <c r="R208" s="404" t="e">
        <f>'5 Recursos'!#REF!</f>
        <v>#REF!</v>
      </c>
      <c r="S208" s="404" t="e">
        <f>'5 Recursos'!#REF!</f>
        <v>#REF!</v>
      </c>
      <c r="T208" s="404" t="e">
        <f>'5 Recursos'!#REF!</f>
        <v>#REF!</v>
      </c>
      <c r="U208" s="404" t="e">
        <f>'5 Recursos'!#REF!</f>
        <v>#REF!</v>
      </c>
      <c r="V208" s="404" t="e">
        <f>'5 Recursos'!#REF!</f>
        <v>#REF!</v>
      </c>
      <c r="W208" s="404" t="e">
        <f>'5 Recursos'!#REF!</f>
        <v>#REF!</v>
      </c>
      <c r="X208" s="404" t="e">
        <f>'5 Recursos'!#REF!</f>
        <v>#REF!</v>
      </c>
      <c r="Y208" s="404" t="e">
        <f>'5 Recursos'!#REF!</f>
        <v>#REF!</v>
      </c>
      <c r="Z208" s="404" t="e">
        <f>'5 Recursos'!#REF!</f>
        <v>#REF!</v>
      </c>
      <c r="AA208" s="404" t="e">
        <f>'5 Recursos'!#REF!</f>
        <v>#REF!</v>
      </c>
      <c r="AB208" s="404" t="e">
        <f>'5 Recursos'!#REF!</f>
        <v>#REF!</v>
      </c>
      <c r="AC208" s="404" t="e">
        <f>'5 Recursos'!#REF!</f>
        <v>#REF!</v>
      </c>
      <c r="AD208" s="404" t="e">
        <f>'5 Recursos'!#REF!</f>
        <v>#REF!</v>
      </c>
      <c r="AE208" s="404" t="e">
        <f>'5 Recursos'!#REF!</f>
        <v>#REF!</v>
      </c>
      <c r="AF208" s="404" t="e">
        <f>'5 Recursos'!#REF!</f>
        <v>#REF!</v>
      </c>
    </row>
    <row r="209" spans="1:32" x14ac:dyDescent="0.35">
      <c r="A209" s="570" t="s">
        <v>2869</v>
      </c>
      <c r="B209" s="404" t="e">
        <f>'5 Recursos'!#REF!</f>
        <v>#REF!</v>
      </c>
      <c r="C209" s="404" t="e">
        <f>'5 Recursos'!#REF!</f>
        <v>#REF!</v>
      </c>
      <c r="D209" s="404" t="e">
        <f>'5 Recursos'!#REF!</f>
        <v>#REF!</v>
      </c>
      <c r="E209" s="404" t="e">
        <f>'5 Recursos'!#REF!</f>
        <v>#REF!</v>
      </c>
      <c r="F209" s="404" t="e">
        <f>'5 Recursos'!#REF!</f>
        <v>#REF!</v>
      </c>
      <c r="G209" s="404" t="e">
        <f>'5 Recursos'!#REF!</f>
        <v>#REF!</v>
      </c>
      <c r="H209" s="404" t="e">
        <f>'5 Recursos'!#REF!</f>
        <v>#REF!</v>
      </c>
      <c r="I209" s="404" t="e">
        <f>'5 Recursos'!#REF!</f>
        <v>#REF!</v>
      </c>
      <c r="J209" s="404" t="e">
        <f>'5 Recursos'!#REF!</f>
        <v>#REF!</v>
      </c>
      <c r="K209" s="404" t="e">
        <f>'5 Recursos'!#REF!</f>
        <v>#REF!</v>
      </c>
      <c r="L209" s="404" t="e">
        <f>'5 Recursos'!#REF!</f>
        <v>#REF!</v>
      </c>
      <c r="M209" s="404" t="e">
        <f>'5 Recursos'!#REF!</f>
        <v>#REF!</v>
      </c>
      <c r="N209" s="404" t="e">
        <f>'5 Recursos'!#REF!</f>
        <v>#REF!</v>
      </c>
      <c r="O209" s="404" t="e">
        <f>'5 Recursos'!#REF!</f>
        <v>#REF!</v>
      </c>
      <c r="P209" s="404" t="e">
        <f>'5 Recursos'!#REF!</f>
        <v>#REF!</v>
      </c>
      <c r="Q209" s="404" t="e">
        <f>'5 Recursos'!#REF!</f>
        <v>#REF!</v>
      </c>
      <c r="R209" s="404" t="e">
        <f>'5 Recursos'!#REF!</f>
        <v>#REF!</v>
      </c>
      <c r="S209" s="404" t="e">
        <f>'5 Recursos'!#REF!</f>
        <v>#REF!</v>
      </c>
      <c r="T209" s="404" t="e">
        <f>'5 Recursos'!#REF!</f>
        <v>#REF!</v>
      </c>
      <c r="U209" s="404" t="e">
        <f>'5 Recursos'!#REF!</f>
        <v>#REF!</v>
      </c>
      <c r="V209" s="404" t="e">
        <f>'5 Recursos'!#REF!</f>
        <v>#REF!</v>
      </c>
      <c r="W209" s="404" t="e">
        <f>'5 Recursos'!#REF!</f>
        <v>#REF!</v>
      </c>
      <c r="X209" s="404" t="e">
        <f>'5 Recursos'!#REF!</f>
        <v>#REF!</v>
      </c>
      <c r="Y209" s="404" t="e">
        <f>'5 Recursos'!#REF!</f>
        <v>#REF!</v>
      </c>
      <c r="Z209" s="404" t="e">
        <f>'5 Recursos'!#REF!</f>
        <v>#REF!</v>
      </c>
      <c r="AA209" s="404" t="e">
        <f>'5 Recursos'!#REF!</f>
        <v>#REF!</v>
      </c>
      <c r="AB209" s="404" t="e">
        <f>'5 Recursos'!#REF!</f>
        <v>#REF!</v>
      </c>
      <c r="AC209" s="404" t="e">
        <f>'5 Recursos'!#REF!</f>
        <v>#REF!</v>
      </c>
      <c r="AD209" s="404" t="e">
        <f>'5 Recursos'!#REF!</f>
        <v>#REF!</v>
      </c>
      <c r="AE209" s="404" t="e">
        <f>'5 Recursos'!#REF!</f>
        <v>#REF!</v>
      </c>
      <c r="AF209" s="404" t="e">
        <f>'5 Recursos'!#REF!</f>
        <v>#REF!</v>
      </c>
    </row>
    <row r="210" spans="1:32" x14ac:dyDescent="0.35">
      <c r="A210" s="570" t="s">
        <v>3011</v>
      </c>
      <c r="B210" s="404" t="e">
        <f>'5 Recursos'!#REF!</f>
        <v>#REF!</v>
      </c>
      <c r="C210" s="404" t="e">
        <f>'5 Recursos'!#REF!</f>
        <v>#REF!</v>
      </c>
      <c r="D210" s="404" t="e">
        <f>'5 Recursos'!#REF!</f>
        <v>#REF!</v>
      </c>
      <c r="E210" s="404" t="e">
        <f>'5 Recursos'!#REF!</f>
        <v>#REF!</v>
      </c>
      <c r="F210" s="404" t="e">
        <f>'5 Recursos'!#REF!</f>
        <v>#REF!</v>
      </c>
      <c r="G210" s="404" t="e">
        <f>'5 Recursos'!#REF!</f>
        <v>#REF!</v>
      </c>
      <c r="H210" s="404" t="e">
        <f>'5 Recursos'!#REF!</f>
        <v>#REF!</v>
      </c>
      <c r="I210" s="404" t="e">
        <f>'5 Recursos'!#REF!</f>
        <v>#REF!</v>
      </c>
      <c r="J210" s="404" t="e">
        <f>'5 Recursos'!#REF!</f>
        <v>#REF!</v>
      </c>
      <c r="K210" s="404" t="e">
        <f>'5 Recursos'!#REF!</f>
        <v>#REF!</v>
      </c>
      <c r="L210" s="404" t="e">
        <f>'5 Recursos'!#REF!</f>
        <v>#REF!</v>
      </c>
      <c r="M210" s="404" t="e">
        <f>'5 Recursos'!#REF!</f>
        <v>#REF!</v>
      </c>
      <c r="N210" s="404" t="e">
        <f>'5 Recursos'!#REF!</f>
        <v>#REF!</v>
      </c>
      <c r="O210" s="404" t="e">
        <f>'5 Recursos'!#REF!</f>
        <v>#REF!</v>
      </c>
      <c r="P210" s="404" t="e">
        <f>'5 Recursos'!#REF!</f>
        <v>#REF!</v>
      </c>
      <c r="Q210" s="404" t="e">
        <f>'5 Recursos'!#REF!</f>
        <v>#REF!</v>
      </c>
      <c r="R210" s="404" t="e">
        <f>'5 Recursos'!#REF!</f>
        <v>#REF!</v>
      </c>
      <c r="S210" s="404" t="e">
        <f>'5 Recursos'!#REF!</f>
        <v>#REF!</v>
      </c>
      <c r="T210" s="404" t="e">
        <f>'5 Recursos'!#REF!</f>
        <v>#REF!</v>
      </c>
      <c r="U210" s="404" t="e">
        <f>'5 Recursos'!#REF!</f>
        <v>#REF!</v>
      </c>
      <c r="V210" s="404" t="e">
        <f>'5 Recursos'!#REF!</f>
        <v>#REF!</v>
      </c>
      <c r="W210" s="404" t="e">
        <f>'5 Recursos'!#REF!</f>
        <v>#REF!</v>
      </c>
      <c r="X210" s="404" t="e">
        <f>'5 Recursos'!#REF!</f>
        <v>#REF!</v>
      </c>
      <c r="Y210" s="404" t="e">
        <f>'5 Recursos'!#REF!</f>
        <v>#REF!</v>
      </c>
      <c r="Z210" s="404" t="e">
        <f>'5 Recursos'!#REF!</f>
        <v>#REF!</v>
      </c>
      <c r="AA210" s="404" t="e">
        <f>'5 Recursos'!#REF!</f>
        <v>#REF!</v>
      </c>
      <c r="AB210" s="404" t="e">
        <f>'5 Recursos'!#REF!</f>
        <v>#REF!</v>
      </c>
      <c r="AC210" s="404" t="e">
        <f>'5 Recursos'!#REF!</f>
        <v>#REF!</v>
      </c>
      <c r="AD210" s="404" t="e">
        <f>'5 Recursos'!#REF!</f>
        <v>#REF!</v>
      </c>
      <c r="AE210" s="404" t="e">
        <f>'5 Recursos'!#REF!</f>
        <v>#REF!</v>
      </c>
      <c r="AF210" s="404" t="e">
        <f>'5 Recursos'!#REF!</f>
        <v>#REF!</v>
      </c>
    </row>
    <row r="211" spans="1:32" x14ac:dyDescent="0.35">
      <c r="A211" s="570" t="s">
        <v>3012</v>
      </c>
      <c r="B211" s="404" t="e">
        <f>'5 Recursos'!#REF!</f>
        <v>#REF!</v>
      </c>
      <c r="C211" s="404" t="e">
        <f>'5 Recursos'!#REF!</f>
        <v>#REF!</v>
      </c>
      <c r="D211" s="404" t="e">
        <f>'5 Recursos'!#REF!</f>
        <v>#REF!</v>
      </c>
      <c r="E211" s="404" t="e">
        <f>'5 Recursos'!#REF!</f>
        <v>#REF!</v>
      </c>
      <c r="F211" s="404" t="e">
        <f>'5 Recursos'!#REF!</f>
        <v>#REF!</v>
      </c>
      <c r="G211" s="404" t="e">
        <f>'5 Recursos'!#REF!</f>
        <v>#REF!</v>
      </c>
      <c r="H211" s="404" t="e">
        <f>'5 Recursos'!#REF!</f>
        <v>#REF!</v>
      </c>
      <c r="I211" s="404" t="e">
        <f>'5 Recursos'!#REF!</f>
        <v>#REF!</v>
      </c>
      <c r="J211" s="404" t="e">
        <f>'5 Recursos'!#REF!</f>
        <v>#REF!</v>
      </c>
      <c r="K211" s="404" t="e">
        <f>'5 Recursos'!#REF!</f>
        <v>#REF!</v>
      </c>
      <c r="L211" s="404" t="e">
        <f>'5 Recursos'!#REF!</f>
        <v>#REF!</v>
      </c>
      <c r="M211" s="404" t="e">
        <f>'5 Recursos'!#REF!</f>
        <v>#REF!</v>
      </c>
      <c r="N211" s="404" t="e">
        <f>'5 Recursos'!#REF!</f>
        <v>#REF!</v>
      </c>
      <c r="O211" s="404" t="e">
        <f>'5 Recursos'!#REF!</f>
        <v>#REF!</v>
      </c>
      <c r="P211" s="404" t="e">
        <f>'5 Recursos'!#REF!</f>
        <v>#REF!</v>
      </c>
      <c r="Q211" s="404" t="e">
        <f>'5 Recursos'!#REF!</f>
        <v>#REF!</v>
      </c>
      <c r="R211" s="404" t="e">
        <f>'5 Recursos'!#REF!</f>
        <v>#REF!</v>
      </c>
      <c r="S211" s="404" t="e">
        <f>'5 Recursos'!#REF!</f>
        <v>#REF!</v>
      </c>
      <c r="T211" s="404" t="e">
        <f>'5 Recursos'!#REF!</f>
        <v>#REF!</v>
      </c>
      <c r="U211" s="404" t="e">
        <f>'5 Recursos'!#REF!</f>
        <v>#REF!</v>
      </c>
      <c r="V211" s="404" t="e">
        <f>'5 Recursos'!#REF!</f>
        <v>#REF!</v>
      </c>
      <c r="W211" s="404" t="e">
        <f>'5 Recursos'!#REF!</f>
        <v>#REF!</v>
      </c>
      <c r="X211" s="404" t="e">
        <f>'5 Recursos'!#REF!</f>
        <v>#REF!</v>
      </c>
      <c r="Y211" s="404" t="e">
        <f>'5 Recursos'!#REF!</f>
        <v>#REF!</v>
      </c>
      <c r="Z211" s="404" t="e">
        <f>'5 Recursos'!#REF!</f>
        <v>#REF!</v>
      </c>
      <c r="AA211" s="404" t="e">
        <f>'5 Recursos'!#REF!</f>
        <v>#REF!</v>
      </c>
      <c r="AB211" s="404" t="e">
        <f>'5 Recursos'!#REF!</f>
        <v>#REF!</v>
      </c>
      <c r="AC211" s="404" t="e">
        <f>'5 Recursos'!#REF!</f>
        <v>#REF!</v>
      </c>
      <c r="AD211" s="404" t="e">
        <f>'5 Recursos'!#REF!</f>
        <v>#REF!</v>
      </c>
      <c r="AE211" s="404" t="e">
        <f>'5 Recursos'!#REF!</f>
        <v>#REF!</v>
      </c>
      <c r="AF211" s="404" t="e">
        <f>'5 Recursos'!#REF!</f>
        <v>#REF!</v>
      </c>
    </row>
    <row r="212" spans="1:32" x14ac:dyDescent="0.35">
      <c r="A212" s="570" t="s">
        <v>3013</v>
      </c>
      <c r="B212" s="404" t="e">
        <f>'5 Recursos'!#REF!</f>
        <v>#REF!</v>
      </c>
      <c r="C212" s="404" t="e">
        <f>'5 Recursos'!#REF!</f>
        <v>#REF!</v>
      </c>
      <c r="D212" s="404" t="e">
        <f>'5 Recursos'!#REF!</f>
        <v>#REF!</v>
      </c>
      <c r="E212" s="404" t="e">
        <f>'5 Recursos'!#REF!</f>
        <v>#REF!</v>
      </c>
      <c r="F212" s="404" t="e">
        <f>'5 Recursos'!#REF!</f>
        <v>#REF!</v>
      </c>
      <c r="G212" s="404" t="e">
        <f>'5 Recursos'!#REF!</f>
        <v>#REF!</v>
      </c>
      <c r="H212" s="404" t="e">
        <f>'5 Recursos'!#REF!</f>
        <v>#REF!</v>
      </c>
      <c r="I212" s="404" t="e">
        <f>'5 Recursos'!#REF!</f>
        <v>#REF!</v>
      </c>
      <c r="J212" s="404" t="e">
        <f>'5 Recursos'!#REF!</f>
        <v>#REF!</v>
      </c>
      <c r="K212" s="404" t="e">
        <f>'5 Recursos'!#REF!</f>
        <v>#REF!</v>
      </c>
      <c r="L212" s="404" t="e">
        <f>'5 Recursos'!#REF!</f>
        <v>#REF!</v>
      </c>
      <c r="M212" s="404" t="e">
        <f>'5 Recursos'!#REF!</f>
        <v>#REF!</v>
      </c>
      <c r="N212" s="404" t="e">
        <f>'5 Recursos'!#REF!</f>
        <v>#REF!</v>
      </c>
      <c r="O212" s="404" t="e">
        <f>'5 Recursos'!#REF!</f>
        <v>#REF!</v>
      </c>
      <c r="P212" s="404" t="e">
        <f>'5 Recursos'!#REF!</f>
        <v>#REF!</v>
      </c>
      <c r="Q212" s="404" t="e">
        <f>'5 Recursos'!#REF!</f>
        <v>#REF!</v>
      </c>
      <c r="R212" s="404" t="e">
        <f>'5 Recursos'!#REF!</f>
        <v>#REF!</v>
      </c>
      <c r="S212" s="404" t="e">
        <f>'5 Recursos'!#REF!</f>
        <v>#REF!</v>
      </c>
      <c r="T212" s="404" t="e">
        <f>'5 Recursos'!#REF!</f>
        <v>#REF!</v>
      </c>
      <c r="U212" s="404" t="e">
        <f>'5 Recursos'!#REF!</f>
        <v>#REF!</v>
      </c>
      <c r="V212" s="404" t="e">
        <f>'5 Recursos'!#REF!</f>
        <v>#REF!</v>
      </c>
      <c r="W212" s="404" t="e">
        <f>'5 Recursos'!#REF!</f>
        <v>#REF!</v>
      </c>
      <c r="X212" s="404" t="e">
        <f>'5 Recursos'!#REF!</f>
        <v>#REF!</v>
      </c>
      <c r="Y212" s="404" t="e">
        <f>'5 Recursos'!#REF!</f>
        <v>#REF!</v>
      </c>
      <c r="Z212" s="404" t="e">
        <f>'5 Recursos'!#REF!</f>
        <v>#REF!</v>
      </c>
      <c r="AA212" s="404" t="e">
        <f>'5 Recursos'!#REF!</f>
        <v>#REF!</v>
      </c>
      <c r="AB212" s="404" t="e">
        <f>'5 Recursos'!#REF!</f>
        <v>#REF!</v>
      </c>
      <c r="AC212" s="404" t="e">
        <f>'5 Recursos'!#REF!</f>
        <v>#REF!</v>
      </c>
      <c r="AD212" s="404" t="e">
        <f>'5 Recursos'!#REF!</f>
        <v>#REF!</v>
      </c>
      <c r="AE212" s="404" t="e">
        <f>'5 Recursos'!#REF!</f>
        <v>#REF!</v>
      </c>
      <c r="AF212" s="404" t="e">
        <f>'5 Recursos'!#REF!</f>
        <v>#REF!</v>
      </c>
    </row>
    <row r="213" spans="1:32" x14ac:dyDescent="0.35">
      <c r="A213" s="570" t="s">
        <v>2868</v>
      </c>
      <c r="B213" s="404" t="e">
        <f>'5 Recursos'!#REF!</f>
        <v>#REF!</v>
      </c>
      <c r="C213" s="404" t="e">
        <f>'5 Recursos'!#REF!</f>
        <v>#REF!</v>
      </c>
      <c r="D213" s="404" t="e">
        <f>'5 Recursos'!#REF!</f>
        <v>#REF!</v>
      </c>
      <c r="E213" s="404" t="e">
        <f>'5 Recursos'!#REF!</f>
        <v>#REF!</v>
      </c>
      <c r="F213" s="404" t="e">
        <f>'5 Recursos'!#REF!</f>
        <v>#REF!</v>
      </c>
      <c r="G213" s="404" t="e">
        <f>'5 Recursos'!#REF!</f>
        <v>#REF!</v>
      </c>
      <c r="H213" s="404" t="e">
        <f>'5 Recursos'!#REF!</f>
        <v>#REF!</v>
      </c>
      <c r="I213" s="404" t="e">
        <f>'5 Recursos'!#REF!</f>
        <v>#REF!</v>
      </c>
      <c r="J213" s="404" t="e">
        <f>'5 Recursos'!#REF!</f>
        <v>#REF!</v>
      </c>
      <c r="K213" s="404" t="e">
        <f>'5 Recursos'!#REF!</f>
        <v>#REF!</v>
      </c>
      <c r="L213" s="404" t="e">
        <f>'5 Recursos'!#REF!</f>
        <v>#REF!</v>
      </c>
      <c r="M213" s="404" t="e">
        <f>'5 Recursos'!#REF!</f>
        <v>#REF!</v>
      </c>
      <c r="N213" s="404" t="e">
        <f>'5 Recursos'!#REF!</f>
        <v>#REF!</v>
      </c>
      <c r="O213" s="404" t="e">
        <f>'5 Recursos'!#REF!</f>
        <v>#REF!</v>
      </c>
      <c r="P213" s="404" t="e">
        <f>'5 Recursos'!#REF!</f>
        <v>#REF!</v>
      </c>
      <c r="Q213" s="404" t="e">
        <f>'5 Recursos'!#REF!</f>
        <v>#REF!</v>
      </c>
      <c r="R213" s="404" t="e">
        <f>'5 Recursos'!#REF!</f>
        <v>#REF!</v>
      </c>
      <c r="S213" s="404" t="e">
        <f>'5 Recursos'!#REF!</f>
        <v>#REF!</v>
      </c>
      <c r="T213" s="404" t="e">
        <f>'5 Recursos'!#REF!</f>
        <v>#REF!</v>
      </c>
      <c r="U213" s="404" t="e">
        <f>'5 Recursos'!#REF!</f>
        <v>#REF!</v>
      </c>
      <c r="V213" s="404" t="e">
        <f>'5 Recursos'!#REF!</f>
        <v>#REF!</v>
      </c>
      <c r="W213" s="404" t="e">
        <f>'5 Recursos'!#REF!</f>
        <v>#REF!</v>
      </c>
      <c r="X213" s="404" t="e">
        <f>'5 Recursos'!#REF!</f>
        <v>#REF!</v>
      </c>
      <c r="Y213" s="404" t="e">
        <f>'5 Recursos'!#REF!</f>
        <v>#REF!</v>
      </c>
      <c r="Z213" s="404" t="e">
        <f>'5 Recursos'!#REF!</f>
        <v>#REF!</v>
      </c>
      <c r="AA213" s="404" t="e">
        <f>'5 Recursos'!#REF!</f>
        <v>#REF!</v>
      </c>
      <c r="AB213" s="404" t="e">
        <f>'5 Recursos'!#REF!</f>
        <v>#REF!</v>
      </c>
      <c r="AC213" s="404" t="e">
        <f>'5 Recursos'!#REF!</f>
        <v>#REF!</v>
      </c>
      <c r="AD213" s="404" t="e">
        <f>'5 Recursos'!#REF!</f>
        <v>#REF!</v>
      </c>
      <c r="AE213" s="404" t="e">
        <f>'5 Recursos'!#REF!</f>
        <v>#REF!</v>
      </c>
      <c r="AF213" s="404" t="e">
        <f>'5 Recursos'!#REF!</f>
        <v>#REF!</v>
      </c>
    </row>
    <row r="214" spans="1:32" x14ac:dyDescent="0.35">
      <c r="A214" s="570" t="s">
        <v>3014</v>
      </c>
      <c r="B214" s="404" t="e">
        <f>'5 Recursos'!#REF!</f>
        <v>#REF!</v>
      </c>
      <c r="C214" s="404" t="e">
        <f>'5 Recursos'!#REF!</f>
        <v>#REF!</v>
      </c>
      <c r="D214" s="404" t="e">
        <f>'5 Recursos'!#REF!</f>
        <v>#REF!</v>
      </c>
      <c r="E214" s="404" t="e">
        <f>'5 Recursos'!#REF!</f>
        <v>#REF!</v>
      </c>
      <c r="F214" s="404" t="e">
        <f>'5 Recursos'!#REF!</f>
        <v>#REF!</v>
      </c>
      <c r="G214" s="404" t="e">
        <f>'5 Recursos'!#REF!</f>
        <v>#REF!</v>
      </c>
      <c r="H214" s="404" t="e">
        <f>'5 Recursos'!#REF!</f>
        <v>#REF!</v>
      </c>
      <c r="I214" s="404" t="e">
        <f>'5 Recursos'!#REF!</f>
        <v>#REF!</v>
      </c>
      <c r="J214" s="404" t="e">
        <f>'5 Recursos'!#REF!</f>
        <v>#REF!</v>
      </c>
      <c r="K214" s="404" t="e">
        <f>'5 Recursos'!#REF!</f>
        <v>#REF!</v>
      </c>
      <c r="L214" s="404" t="e">
        <f>'5 Recursos'!#REF!</f>
        <v>#REF!</v>
      </c>
      <c r="M214" s="404" t="e">
        <f>'5 Recursos'!#REF!</f>
        <v>#REF!</v>
      </c>
      <c r="N214" s="404" t="e">
        <f>'5 Recursos'!#REF!</f>
        <v>#REF!</v>
      </c>
      <c r="O214" s="404" t="e">
        <f>'5 Recursos'!#REF!</f>
        <v>#REF!</v>
      </c>
      <c r="P214" s="404" t="e">
        <f>'5 Recursos'!#REF!</f>
        <v>#REF!</v>
      </c>
      <c r="Q214" s="404" t="e">
        <f>'5 Recursos'!#REF!</f>
        <v>#REF!</v>
      </c>
      <c r="R214" s="404" t="e">
        <f>'5 Recursos'!#REF!</f>
        <v>#REF!</v>
      </c>
      <c r="S214" s="404" t="e">
        <f>'5 Recursos'!#REF!</f>
        <v>#REF!</v>
      </c>
      <c r="T214" s="404" t="e">
        <f>'5 Recursos'!#REF!</f>
        <v>#REF!</v>
      </c>
      <c r="U214" s="404" t="e">
        <f>'5 Recursos'!#REF!</f>
        <v>#REF!</v>
      </c>
      <c r="V214" s="404" t="e">
        <f>'5 Recursos'!#REF!</f>
        <v>#REF!</v>
      </c>
      <c r="W214" s="404" t="e">
        <f>'5 Recursos'!#REF!</f>
        <v>#REF!</v>
      </c>
      <c r="X214" s="404" t="e">
        <f>'5 Recursos'!#REF!</f>
        <v>#REF!</v>
      </c>
      <c r="Y214" s="404" t="e">
        <f>'5 Recursos'!#REF!</f>
        <v>#REF!</v>
      </c>
      <c r="Z214" s="404" t="e">
        <f>'5 Recursos'!#REF!</f>
        <v>#REF!</v>
      </c>
      <c r="AA214" s="404" t="e">
        <f>'5 Recursos'!#REF!</f>
        <v>#REF!</v>
      </c>
      <c r="AB214" s="404" t="e">
        <f>'5 Recursos'!#REF!</f>
        <v>#REF!</v>
      </c>
      <c r="AC214" s="404" t="e">
        <f>'5 Recursos'!#REF!</f>
        <v>#REF!</v>
      </c>
      <c r="AD214" s="404" t="e">
        <f>'5 Recursos'!#REF!</f>
        <v>#REF!</v>
      </c>
      <c r="AE214" s="404" t="e">
        <f>'5 Recursos'!#REF!</f>
        <v>#REF!</v>
      </c>
      <c r="AF214" s="404" t="e">
        <f>'5 Recursos'!#REF!</f>
        <v>#REF!</v>
      </c>
    </row>
    <row r="215" spans="1:32" x14ac:dyDescent="0.35">
      <c r="A215" s="570" t="s">
        <v>3015</v>
      </c>
      <c r="B215" s="404" t="e">
        <f>'5 Recursos'!#REF!</f>
        <v>#REF!</v>
      </c>
      <c r="C215" s="404" t="e">
        <f>'5 Recursos'!#REF!</f>
        <v>#REF!</v>
      </c>
      <c r="D215" s="404" t="e">
        <f>'5 Recursos'!#REF!</f>
        <v>#REF!</v>
      </c>
      <c r="E215" s="404" t="e">
        <f>'5 Recursos'!#REF!</f>
        <v>#REF!</v>
      </c>
      <c r="F215" s="404" t="e">
        <f>'5 Recursos'!#REF!</f>
        <v>#REF!</v>
      </c>
      <c r="G215" s="404" t="e">
        <f>'5 Recursos'!#REF!</f>
        <v>#REF!</v>
      </c>
      <c r="H215" s="404" t="e">
        <f>'5 Recursos'!#REF!</f>
        <v>#REF!</v>
      </c>
      <c r="I215" s="404" t="e">
        <f>'5 Recursos'!#REF!</f>
        <v>#REF!</v>
      </c>
      <c r="J215" s="404" t="e">
        <f>'5 Recursos'!#REF!</f>
        <v>#REF!</v>
      </c>
      <c r="K215" s="404" t="e">
        <f>'5 Recursos'!#REF!</f>
        <v>#REF!</v>
      </c>
      <c r="L215" s="404" t="e">
        <f>'5 Recursos'!#REF!</f>
        <v>#REF!</v>
      </c>
      <c r="M215" s="404" t="e">
        <f>'5 Recursos'!#REF!</f>
        <v>#REF!</v>
      </c>
      <c r="N215" s="404" t="e">
        <f>'5 Recursos'!#REF!</f>
        <v>#REF!</v>
      </c>
      <c r="O215" s="404" t="e">
        <f>'5 Recursos'!#REF!</f>
        <v>#REF!</v>
      </c>
      <c r="P215" s="404" t="e">
        <f>'5 Recursos'!#REF!</f>
        <v>#REF!</v>
      </c>
      <c r="Q215" s="404" t="e">
        <f>'5 Recursos'!#REF!</f>
        <v>#REF!</v>
      </c>
      <c r="R215" s="404" t="e">
        <f>'5 Recursos'!#REF!</f>
        <v>#REF!</v>
      </c>
      <c r="S215" s="404" t="e">
        <f>'5 Recursos'!#REF!</f>
        <v>#REF!</v>
      </c>
      <c r="T215" s="404" t="e">
        <f>'5 Recursos'!#REF!</f>
        <v>#REF!</v>
      </c>
      <c r="U215" s="404" t="e">
        <f>'5 Recursos'!#REF!</f>
        <v>#REF!</v>
      </c>
      <c r="V215" s="404" t="e">
        <f>'5 Recursos'!#REF!</f>
        <v>#REF!</v>
      </c>
      <c r="W215" s="404" t="e">
        <f>'5 Recursos'!#REF!</f>
        <v>#REF!</v>
      </c>
      <c r="X215" s="404" t="e">
        <f>'5 Recursos'!#REF!</f>
        <v>#REF!</v>
      </c>
      <c r="Y215" s="404" t="e">
        <f>'5 Recursos'!#REF!</f>
        <v>#REF!</v>
      </c>
      <c r="Z215" s="404" t="e">
        <f>'5 Recursos'!#REF!</f>
        <v>#REF!</v>
      </c>
      <c r="AA215" s="404" t="e">
        <f>'5 Recursos'!#REF!</f>
        <v>#REF!</v>
      </c>
      <c r="AB215" s="404" t="e">
        <f>'5 Recursos'!#REF!</f>
        <v>#REF!</v>
      </c>
      <c r="AC215" s="404" t="e">
        <f>'5 Recursos'!#REF!</f>
        <v>#REF!</v>
      </c>
      <c r="AD215" s="404" t="e">
        <f>'5 Recursos'!#REF!</f>
        <v>#REF!</v>
      </c>
      <c r="AE215" s="404" t="e">
        <f>'5 Recursos'!#REF!</f>
        <v>#REF!</v>
      </c>
      <c r="AF215" s="404" t="e">
        <f>'5 Recursos'!#REF!</f>
        <v>#REF!</v>
      </c>
    </row>
    <row r="216" spans="1:32" x14ac:dyDescent="0.35">
      <c r="A216" s="570" t="s">
        <v>3016</v>
      </c>
      <c r="B216" s="404" t="e">
        <f>'5 Recursos'!#REF!</f>
        <v>#REF!</v>
      </c>
      <c r="C216" s="404" t="e">
        <f>'5 Recursos'!#REF!</f>
        <v>#REF!</v>
      </c>
      <c r="D216" s="404" t="e">
        <f>'5 Recursos'!#REF!</f>
        <v>#REF!</v>
      </c>
      <c r="E216" s="404" t="e">
        <f>'5 Recursos'!#REF!</f>
        <v>#REF!</v>
      </c>
      <c r="F216" s="404" t="e">
        <f>'5 Recursos'!#REF!</f>
        <v>#REF!</v>
      </c>
      <c r="G216" s="404" t="e">
        <f>'5 Recursos'!#REF!</f>
        <v>#REF!</v>
      </c>
      <c r="H216" s="404" t="e">
        <f>'5 Recursos'!#REF!</f>
        <v>#REF!</v>
      </c>
      <c r="I216" s="404" t="e">
        <f>'5 Recursos'!#REF!</f>
        <v>#REF!</v>
      </c>
      <c r="J216" s="404" t="e">
        <f>'5 Recursos'!#REF!</f>
        <v>#REF!</v>
      </c>
      <c r="K216" s="404" t="e">
        <f>'5 Recursos'!#REF!</f>
        <v>#REF!</v>
      </c>
      <c r="L216" s="404" t="e">
        <f>'5 Recursos'!#REF!</f>
        <v>#REF!</v>
      </c>
      <c r="M216" s="404" t="e">
        <f>'5 Recursos'!#REF!</f>
        <v>#REF!</v>
      </c>
      <c r="N216" s="404" t="e">
        <f>'5 Recursos'!#REF!</f>
        <v>#REF!</v>
      </c>
      <c r="O216" s="404" t="e">
        <f>'5 Recursos'!#REF!</f>
        <v>#REF!</v>
      </c>
      <c r="P216" s="404" t="e">
        <f>'5 Recursos'!#REF!</f>
        <v>#REF!</v>
      </c>
      <c r="Q216" s="404" t="e">
        <f>'5 Recursos'!#REF!</f>
        <v>#REF!</v>
      </c>
      <c r="R216" s="404" t="e">
        <f>'5 Recursos'!#REF!</f>
        <v>#REF!</v>
      </c>
      <c r="S216" s="404" t="e">
        <f>'5 Recursos'!#REF!</f>
        <v>#REF!</v>
      </c>
      <c r="T216" s="404" t="e">
        <f>'5 Recursos'!#REF!</f>
        <v>#REF!</v>
      </c>
      <c r="U216" s="404" t="e">
        <f>'5 Recursos'!#REF!</f>
        <v>#REF!</v>
      </c>
      <c r="V216" s="404" t="e">
        <f>'5 Recursos'!#REF!</f>
        <v>#REF!</v>
      </c>
      <c r="W216" s="404" t="e">
        <f>'5 Recursos'!#REF!</f>
        <v>#REF!</v>
      </c>
      <c r="X216" s="404" t="e">
        <f>'5 Recursos'!#REF!</f>
        <v>#REF!</v>
      </c>
      <c r="Y216" s="404" t="e">
        <f>'5 Recursos'!#REF!</f>
        <v>#REF!</v>
      </c>
      <c r="Z216" s="404" t="e">
        <f>'5 Recursos'!#REF!</f>
        <v>#REF!</v>
      </c>
      <c r="AA216" s="404" t="e">
        <f>'5 Recursos'!#REF!</f>
        <v>#REF!</v>
      </c>
      <c r="AB216" s="404" t="e">
        <f>'5 Recursos'!#REF!</f>
        <v>#REF!</v>
      </c>
      <c r="AC216" s="404" t="e">
        <f>'5 Recursos'!#REF!</f>
        <v>#REF!</v>
      </c>
      <c r="AD216" s="404" t="e">
        <f>'5 Recursos'!#REF!</f>
        <v>#REF!</v>
      </c>
      <c r="AE216" s="404" t="e">
        <f>'5 Recursos'!#REF!</f>
        <v>#REF!</v>
      </c>
      <c r="AF216" s="404" t="e">
        <f>'5 Recursos'!#REF!</f>
        <v>#REF!</v>
      </c>
    </row>
    <row r="217" spans="1:32" x14ac:dyDescent="0.35">
      <c r="A217" s="570" t="s">
        <v>3017</v>
      </c>
      <c r="B217" s="404" t="e">
        <f>'5 Recursos'!#REF!</f>
        <v>#REF!</v>
      </c>
      <c r="C217" s="404" t="e">
        <f>'5 Recursos'!#REF!</f>
        <v>#REF!</v>
      </c>
      <c r="D217" s="404" t="e">
        <f>'5 Recursos'!#REF!</f>
        <v>#REF!</v>
      </c>
      <c r="E217" s="404" t="e">
        <f>'5 Recursos'!#REF!</f>
        <v>#REF!</v>
      </c>
      <c r="F217" s="404" t="e">
        <f>'5 Recursos'!#REF!</f>
        <v>#REF!</v>
      </c>
      <c r="G217" s="404" t="e">
        <f>'5 Recursos'!#REF!</f>
        <v>#REF!</v>
      </c>
      <c r="H217" s="404" t="e">
        <f>'5 Recursos'!#REF!</f>
        <v>#REF!</v>
      </c>
      <c r="I217" s="404" t="e">
        <f>'5 Recursos'!#REF!</f>
        <v>#REF!</v>
      </c>
      <c r="J217" s="404" t="e">
        <f>'5 Recursos'!#REF!</f>
        <v>#REF!</v>
      </c>
      <c r="K217" s="404" t="e">
        <f>'5 Recursos'!#REF!</f>
        <v>#REF!</v>
      </c>
      <c r="L217" s="404" t="e">
        <f>'5 Recursos'!#REF!</f>
        <v>#REF!</v>
      </c>
      <c r="M217" s="404" t="e">
        <f>'5 Recursos'!#REF!</f>
        <v>#REF!</v>
      </c>
      <c r="N217" s="404" t="e">
        <f>'5 Recursos'!#REF!</f>
        <v>#REF!</v>
      </c>
      <c r="O217" s="404" t="e">
        <f>'5 Recursos'!#REF!</f>
        <v>#REF!</v>
      </c>
      <c r="P217" s="404" t="e">
        <f>'5 Recursos'!#REF!</f>
        <v>#REF!</v>
      </c>
      <c r="Q217" s="404" t="e">
        <f>'5 Recursos'!#REF!</f>
        <v>#REF!</v>
      </c>
      <c r="R217" s="404" t="e">
        <f>'5 Recursos'!#REF!</f>
        <v>#REF!</v>
      </c>
      <c r="S217" s="404" t="e">
        <f>'5 Recursos'!#REF!</f>
        <v>#REF!</v>
      </c>
      <c r="T217" s="404" t="e">
        <f>'5 Recursos'!#REF!</f>
        <v>#REF!</v>
      </c>
      <c r="U217" s="404" t="e">
        <f>'5 Recursos'!#REF!</f>
        <v>#REF!</v>
      </c>
      <c r="V217" s="404" t="e">
        <f>'5 Recursos'!#REF!</f>
        <v>#REF!</v>
      </c>
      <c r="W217" s="404" t="e">
        <f>'5 Recursos'!#REF!</f>
        <v>#REF!</v>
      </c>
      <c r="X217" s="404" t="e">
        <f>'5 Recursos'!#REF!</f>
        <v>#REF!</v>
      </c>
      <c r="Y217" s="404" t="e">
        <f>'5 Recursos'!#REF!</f>
        <v>#REF!</v>
      </c>
      <c r="Z217" s="404" t="e">
        <f>'5 Recursos'!#REF!</f>
        <v>#REF!</v>
      </c>
      <c r="AA217" s="404" t="e">
        <f>'5 Recursos'!#REF!</f>
        <v>#REF!</v>
      </c>
      <c r="AB217" s="404" t="e">
        <f>'5 Recursos'!#REF!</f>
        <v>#REF!</v>
      </c>
      <c r="AC217" s="404" t="e">
        <f>'5 Recursos'!#REF!</f>
        <v>#REF!</v>
      </c>
      <c r="AD217" s="404" t="e">
        <f>'5 Recursos'!#REF!</f>
        <v>#REF!</v>
      </c>
      <c r="AE217" s="404" t="e">
        <f>'5 Recursos'!#REF!</f>
        <v>#REF!</v>
      </c>
      <c r="AF217" s="404" t="e">
        <f>'5 Recursos'!#REF!</f>
        <v>#REF!</v>
      </c>
    </row>
  </sheetData>
  <sheetProtection password="DA91" sheet="1" objects="1" scenarios="1" selectLockedCell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7"/>
  <dimension ref="A1:T240"/>
  <sheetViews>
    <sheetView topLeftCell="A16" zoomScale="80" zoomScaleNormal="80" workbookViewId="0">
      <selection activeCell="D25" sqref="D25"/>
    </sheetView>
  </sheetViews>
  <sheetFormatPr defaultColWidth="11.453125" defaultRowHeight="14.5" outlineLevelRow="1" x14ac:dyDescent="0.35"/>
  <cols>
    <col min="1" max="1" width="5" style="141" customWidth="1"/>
    <col min="2" max="2" width="11.453125" style="141"/>
    <col min="3" max="3" width="10.26953125" style="141" customWidth="1"/>
    <col min="4" max="4" width="43.54296875" style="141" customWidth="1"/>
    <col min="5" max="8" width="11.453125" style="141" customWidth="1"/>
    <col min="9" max="9" width="10" style="141" customWidth="1"/>
    <col min="10" max="10" width="11.453125" style="141" customWidth="1"/>
    <col min="11" max="11" width="13.7265625" style="240" customWidth="1"/>
    <col min="12" max="12" width="11.453125" style="240" customWidth="1"/>
    <col min="13" max="14" width="11.453125" style="141" customWidth="1"/>
    <col min="15" max="15" width="9" style="141" customWidth="1"/>
    <col min="16" max="17" width="11.26953125" style="141" customWidth="1"/>
    <col min="18" max="19" width="11.453125" style="141" customWidth="1"/>
    <col min="20" max="20" width="37.453125" style="141" customWidth="1"/>
    <col min="21" max="25" width="4" style="141" customWidth="1"/>
    <col min="26" max="16384" width="11.453125" style="141"/>
  </cols>
  <sheetData>
    <row r="1" spans="1:20" outlineLevel="1" x14ac:dyDescent="0.35">
      <c r="A1" s="85"/>
      <c r="B1" s="86"/>
      <c r="C1" s="85"/>
      <c r="D1" s="85"/>
      <c r="E1" s="85"/>
      <c r="F1" s="85"/>
      <c r="G1" s="85"/>
      <c r="H1" s="85"/>
      <c r="I1" s="85"/>
      <c r="J1" s="85"/>
      <c r="K1" s="239"/>
      <c r="L1" s="239"/>
      <c r="M1" s="85"/>
      <c r="N1" s="85"/>
      <c r="O1" s="85"/>
      <c r="P1" s="85"/>
      <c r="Q1" s="85"/>
      <c r="R1" s="85"/>
      <c r="S1" s="85"/>
      <c r="T1" s="85"/>
    </row>
    <row r="2" spans="1:20" outlineLevel="1" x14ac:dyDescent="0.35">
      <c r="A2" s="85"/>
      <c r="B2" s="222"/>
      <c r="C2" s="223"/>
      <c r="D2" s="224"/>
      <c r="E2" s="196"/>
      <c r="F2" s="733" t="s">
        <v>1127</v>
      </c>
      <c r="G2" s="734"/>
      <c r="H2" s="734"/>
      <c r="I2" s="734"/>
      <c r="J2" s="734"/>
      <c r="K2" s="735"/>
      <c r="L2" s="376"/>
      <c r="M2" s="197"/>
      <c r="N2" s="85"/>
      <c r="O2" s="85"/>
      <c r="P2" s="85"/>
      <c r="Q2" s="85"/>
      <c r="R2" s="85"/>
      <c r="S2" s="85"/>
      <c r="T2" s="85"/>
    </row>
    <row r="3" spans="1:20" outlineLevel="1" x14ac:dyDescent="0.35">
      <c r="A3" s="85"/>
      <c r="B3" s="222"/>
      <c r="C3" s="223"/>
      <c r="D3" s="224"/>
      <c r="E3" s="196"/>
      <c r="F3" s="733" t="s">
        <v>1128</v>
      </c>
      <c r="G3" s="734"/>
      <c r="H3" s="734"/>
      <c r="I3" s="734"/>
      <c r="J3" s="734"/>
      <c r="K3" s="735"/>
      <c r="L3" s="376"/>
      <c r="M3" s="197"/>
      <c r="N3" s="85"/>
      <c r="O3" s="85"/>
      <c r="P3" s="85"/>
      <c r="Q3" s="85"/>
      <c r="R3" s="85"/>
      <c r="S3" s="85"/>
      <c r="T3" s="85"/>
    </row>
    <row r="4" spans="1:20" ht="15" outlineLevel="1" thickBot="1" x14ac:dyDescent="0.4">
      <c r="A4" s="85"/>
      <c r="B4" s="86"/>
      <c r="C4" s="85"/>
      <c r="D4" s="87"/>
      <c r="E4" s="87"/>
      <c r="F4" s="88"/>
      <c r="G4" s="88"/>
      <c r="H4" s="88"/>
      <c r="I4" s="88"/>
      <c r="J4" s="88"/>
      <c r="K4" s="88"/>
      <c r="L4" s="88"/>
      <c r="M4" s="88"/>
      <c r="N4" s="85"/>
      <c r="O4" s="85"/>
      <c r="P4" s="85"/>
      <c r="Q4" s="85"/>
      <c r="R4" s="85"/>
      <c r="S4" s="85"/>
      <c r="T4" s="85"/>
    </row>
    <row r="5" spans="1:20" ht="15" customHeight="1" outlineLevel="1" x14ac:dyDescent="0.35">
      <c r="A5" s="85"/>
      <c r="B5" s="709" t="s">
        <v>4054</v>
      </c>
      <c r="C5" s="723"/>
      <c r="D5" s="723"/>
      <c r="E5" s="723"/>
      <c r="F5" s="723"/>
      <c r="G5" s="723"/>
      <c r="H5" s="723"/>
      <c r="I5" s="724"/>
      <c r="J5" s="85"/>
      <c r="K5" s="239"/>
      <c r="L5" s="239"/>
      <c r="M5" s="85"/>
      <c r="N5" s="85"/>
      <c r="O5" s="85"/>
      <c r="P5" s="85"/>
      <c r="Q5" s="85"/>
      <c r="R5" s="144"/>
      <c r="S5" s="144"/>
      <c r="T5" s="144"/>
    </row>
    <row r="6" spans="1:20" outlineLevel="1" x14ac:dyDescent="0.35">
      <c r="A6" s="85"/>
      <c r="B6" s="725"/>
      <c r="C6" s="726"/>
      <c r="D6" s="726"/>
      <c r="E6" s="726"/>
      <c r="F6" s="726"/>
      <c r="G6" s="726"/>
      <c r="H6" s="726"/>
      <c r="I6" s="727"/>
      <c r="J6" s="85"/>
      <c r="K6" s="239"/>
      <c r="L6" s="239"/>
      <c r="M6" s="85"/>
      <c r="N6" s="85"/>
      <c r="O6" s="85"/>
      <c r="P6" s="85"/>
      <c r="Q6" s="85"/>
      <c r="R6" s="144"/>
      <c r="S6" s="144"/>
      <c r="T6" s="144"/>
    </row>
    <row r="7" spans="1:20" outlineLevel="1" x14ac:dyDescent="0.35">
      <c r="A7" s="85"/>
      <c r="B7" s="725"/>
      <c r="C7" s="726"/>
      <c r="D7" s="726"/>
      <c r="E7" s="726"/>
      <c r="F7" s="726"/>
      <c r="G7" s="726"/>
      <c r="H7" s="726"/>
      <c r="I7" s="727"/>
      <c r="J7" s="85"/>
      <c r="K7" s="239"/>
      <c r="L7" s="239"/>
      <c r="M7" s="85"/>
      <c r="N7" s="85"/>
      <c r="O7" s="85"/>
      <c r="P7" s="85"/>
      <c r="Q7" s="85"/>
      <c r="R7" s="144"/>
      <c r="S7" s="144"/>
      <c r="T7" s="144"/>
    </row>
    <row r="8" spans="1:20" outlineLevel="1" x14ac:dyDescent="0.35">
      <c r="A8" s="85"/>
      <c r="B8" s="725"/>
      <c r="C8" s="726"/>
      <c r="D8" s="726"/>
      <c r="E8" s="726"/>
      <c r="F8" s="726"/>
      <c r="G8" s="726"/>
      <c r="H8" s="726"/>
      <c r="I8" s="727"/>
      <c r="J8" s="85"/>
      <c r="K8" s="239"/>
      <c r="L8" s="239"/>
      <c r="M8" s="85"/>
      <c r="N8" s="85"/>
      <c r="O8" s="85"/>
      <c r="P8" s="85"/>
      <c r="Q8" s="85"/>
      <c r="R8" s="144"/>
      <c r="S8" s="144"/>
      <c r="T8" s="144"/>
    </row>
    <row r="9" spans="1:20" outlineLevel="1" x14ac:dyDescent="0.35">
      <c r="A9" s="85"/>
      <c r="B9" s="725"/>
      <c r="C9" s="726"/>
      <c r="D9" s="726"/>
      <c r="E9" s="726"/>
      <c r="F9" s="726"/>
      <c r="G9" s="726"/>
      <c r="H9" s="726"/>
      <c r="I9" s="727"/>
      <c r="J9" s="85"/>
      <c r="K9" s="239"/>
      <c r="L9" s="239"/>
      <c r="M9" s="85"/>
      <c r="N9" s="85"/>
      <c r="O9" s="85"/>
      <c r="P9" s="85"/>
      <c r="Q9" s="85"/>
      <c r="R9" s="144"/>
      <c r="S9" s="144"/>
      <c r="T9" s="144"/>
    </row>
    <row r="10" spans="1:20" outlineLevel="1" x14ac:dyDescent="0.35">
      <c r="A10" s="85"/>
      <c r="B10" s="725"/>
      <c r="C10" s="726"/>
      <c r="D10" s="726"/>
      <c r="E10" s="726"/>
      <c r="F10" s="726"/>
      <c r="G10" s="726"/>
      <c r="H10" s="726"/>
      <c r="I10" s="727"/>
      <c r="J10" s="85"/>
      <c r="K10" s="239"/>
      <c r="L10" s="239"/>
      <c r="M10" s="85"/>
      <c r="N10" s="85"/>
      <c r="O10" s="85"/>
      <c r="P10" s="85"/>
      <c r="Q10" s="85"/>
      <c r="R10" s="144"/>
      <c r="S10" s="144"/>
      <c r="T10" s="144"/>
    </row>
    <row r="11" spans="1:20" outlineLevel="1" x14ac:dyDescent="0.35">
      <c r="A11" s="85"/>
      <c r="B11" s="725"/>
      <c r="C11" s="726"/>
      <c r="D11" s="726"/>
      <c r="E11" s="726"/>
      <c r="F11" s="726"/>
      <c r="G11" s="726"/>
      <c r="H11" s="726"/>
      <c r="I11" s="727"/>
      <c r="J11" s="85"/>
      <c r="K11" s="239"/>
      <c r="L11" s="239"/>
      <c r="M11" s="85"/>
      <c r="N11" s="85"/>
      <c r="O11" s="85"/>
      <c r="P11" s="85"/>
      <c r="Q11" s="85"/>
      <c r="R11" s="144"/>
      <c r="S11" s="144"/>
      <c r="T11" s="144"/>
    </row>
    <row r="12" spans="1:20" outlineLevel="1" x14ac:dyDescent="0.35">
      <c r="A12" s="85"/>
      <c r="B12" s="725"/>
      <c r="C12" s="726"/>
      <c r="D12" s="726"/>
      <c r="E12" s="726"/>
      <c r="F12" s="726"/>
      <c r="G12" s="726"/>
      <c r="H12" s="726"/>
      <c r="I12" s="727"/>
      <c r="J12" s="85"/>
      <c r="K12" s="239"/>
      <c r="L12" s="239"/>
      <c r="M12" s="85"/>
      <c r="N12" s="85"/>
      <c r="O12" s="85"/>
      <c r="P12" s="85"/>
      <c r="Q12" s="85"/>
      <c r="R12" s="144"/>
      <c r="S12" s="144"/>
      <c r="T12" s="144"/>
    </row>
    <row r="13" spans="1:20" ht="15" outlineLevel="1" thickBot="1" x14ac:dyDescent="0.4">
      <c r="A13" s="85"/>
      <c r="B13" s="728"/>
      <c r="C13" s="729"/>
      <c r="D13" s="729"/>
      <c r="E13" s="729"/>
      <c r="F13" s="729"/>
      <c r="G13" s="729"/>
      <c r="H13" s="729"/>
      <c r="I13" s="730"/>
      <c r="J13" s="88"/>
      <c r="K13" s="88"/>
      <c r="L13" s="88"/>
      <c r="M13" s="88"/>
      <c r="N13" s="85"/>
      <c r="O13" s="85"/>
      <c r="P13" s="85"/>
      <c r="Q13" s="85"/>
      <c r="R13" s="85"/>
      <c r="S13" s="85"/>
      <c r="T13" s="85"/>
    </row>
    <row r="14" spans="1:20" outlineLevel="1" x14ac:dyDescent="0.35">
      <c r="A14" s="85"/>
      <c r="B14" s="377"/>
      <c r="C14" s="377"/>
      <c r="D14" s="377"/>
      <c r="E14" s="377"/>
      <c r="F14" s="377"/>
      <c r="G14" s="377"/>
      <c r="H14" s="377"/>
      <c r="I14" s="377"/>
      <c r="J14" s="88"/>
      <c r="K14" s="88"/>
      <c r="L14" s="88"/>
      <c r="M14" s="88"/>
      <c r="N14" s="85"/>
      <c r="O14" s="85"/>
      <c r="P14" s="85"/>
      <c r="Q14" s="85"/>
      <c r="R14" s="85"/>
      <c r="S14" s="85"/>
      <c r="T14" s="85"/>
    </row>
    <row r="15" spans="1:20" ht="15" thickBot="1" x14ac:dyDescent="0.4">
      <c r="A15" s="85"/>
      <c r="B15" s="375" t="s">
        <v>2987</v>
      </c>
      <c r="C15" s="377"/>
      <c r="D15" s="377"/>
      <c r="E15" s="377"/>
      <c r="F15" s="377" t="s">
        <v>2986</v>
      </c>
      <c r="G15" s="377"/>
      <c r="H15" s="377"/>
      <c r="I15" s="377"/>
      <c r="J15" s="88"/>
      <c r="K15" s="88"/>
      <c r="L15" s="88"/>
      <c r="M15" s="88"/>
      <c r="N15" s="85"/>
      <c r="O15" s="85"/>
      <c r="P15" s="85"/>
      <c r="Q15" s="85"/>
      <c r="R15" s="85"/>
      <c r="S15" s="85"/>
      <c r="T15" s="85"/>
    </row>
    <row r="16" spans="1:20" ht="15" thickBot="1" x14ac:dyDescent="0.4">
      <c r="A16" s="85"/>
      <c r="B16" s="277" t="s">
        <v>3004</v>
      </c>
      <c r="C16" s="281"/>
      <c r="D16" s="282"/>
      <c r="E16" s="377"/>
      <c r="F16" s="277" t="s">
        <v>3442</v>
      </c>
      <c r="G16" s="281"/>
      <c r="H16" s="281"/>
      <c r="I16" s="281"/>
      <c r="J16" s="314"/>
      <c r="K16" s="315"/>
      <c r="L16" s="88"/>
      <c r="M16" s="88"/>
      <c r="N16" s="85"/>
      <c r="O16" s="85"/>
      <c r="P16" s="85"/>
      <c r="Q16" s="85"/>
      <c r="R16" s="85"/>
      <c r="S16" s="85"/>
      <c r="T16" s="85"/>
    </row>
    <row r="17" spans="1:20" s="295" customFormat="1" x14ac:dyDescent="0.35">
      <c r="A17" s="124"/>
      <c r="B17" s="377"/>
      <c r="C17" s="377"/>
      <c r="D17" s="377"/>
      <c r="E17" s="377"/>
      <c r="F17" s="377"/>
      <c r="G17" s="377"/>
      <c r="H17" s="377"/>
      <c r="I17" s="377"/>
      <c r="J17" s="88"/>
      <c r="K17" s="88"/>
      <c r="L17" s="88"/>
      <c r="M17" s="88"/>
      <c r="N17" s="124"/>
      <c r="O17" s="124"/>
      <c r="P17" s="124"/>
      <c r="Q17" s="124"/>
      <c r="R17" s="124"/>
      <c r="S17" s="124"/>
      <c r="T17" s="124"/>
    </row>
    <row r="18" spans="1:20" ht="15" thickBot="1" x14ac:dyDescent="0.4">
      <c r="A18" s="124"/>
      <c r="B18" s="290"/>
      <c r="C18" s="290"/>
      <c r="D18" s="290"/>
      <c r="E18" s="290"/>
      <c r="F18" s="290"/>
      <c r="G18" s="290"/>
      <c r="H18" s="290"/>
      <c r="I18" s="291"/>
      <c r="J18" s="290"/>
      <c r="K18" s="292"/>
      <c r="L18" s="293"/>
      <c r="M18" s="294"/>
      <c r="N18" s="290"/>
      <c r="O18" s="294"/>
      <c r="P18" s="290"/>
      <c r="Q18" s="294"/>
      <c r="R18" s="290"/>
      <c r="S18" s="290"/>
      <c r="T18" s="290"/>
    </row>
    <row r="19" spans="1:20" ht="74" thickBot="1" x14ac:dyDescent="0.4">
      <c r="A19" s="405"/>
      <c r="B19" s="648" t="s">
        <v>3963</v>
      </c>
      <c r="C19" s="163" t="s">
        <v>3964</v>
      </c>
      <c r="D19" s="327" t="s">
        <v>4055</v>
      </c>
      <c r="E19" s="326" t="s">
        <v>4056</v>
      </c>
      <c r="F19" s="327" t="s">
        <v>4057</v>
      </c>
      <c r="G19" s="327" t="s">
        <v>4058</v>
      </c>
      <c r="H19" s="327" t="s">
        <v>4059</v>
      </c>
      <c r="I19" s="327" t="s">
        <v>4060</v>
      </c>
      <c r="J19" s="327" t="s">
        <v>4061</v>
      </c>
      <c r="K19" s="643" t="s">
        <v>4062</v>
      </c>
      <c r="L19" s="643" t="s">
        <v>4063</v>
      </c>
      <c r="M19" s="643" t="s">
        <v>4063</v>
      </c>
      <c r="N19" s="327" t="s">
        <v>4064</v>
      </c>
      <c r="O19" s="326" t="s">
        <v>4056</v>
      </c>
      <c r="P19" s="327" t="s">
        <v>4065</v>
      </c>
      <c r="Q19" s="406"/>
      <c r="R19" s="406" t="s">
        <v>1141</v>
      </c>
      <c r="S19" s="574" t="s">
        <v>3773</v>
      </c>
      <c r="T19" s="576" t="s">
        <v>1140</v>
      </c>
    </row>
    <row r="20" spans="1:20" ht="63.75" customHeight="1" x14ac:dyDescent="0.35">
      <c r="A20" s="246"/>
      <c r="B20" s="649" t="s">
        <v>3993</v>
      </c>
      <c r="C20" s="133" t="s">
        <v>338</v>
      </c>
      <c r="D20" s="134" t="s">
        <v>4066</v>
      </c>
      <c r="E20" s="133" t="s">
        <v>4067</v>
      </c>
      <c r="F20" s="132" t="s">
        <v>4068</v>
      </c>
      <c r="G20" s="132" t="s">
        <v>3517</v>
      </c>
      <c r="H20" s="132" t="s">
        <v>3518</v>
      </c>
      <c r="I20" s="133" t="s">
        <v>4069</v>
      </c>
      <c r="J20" s="133" t="s">
        <v>4070</v>
      </c>
      <c r="K20" s="133" t="s">
        <v>4071</v>
      </c>
      <c r="L20" s="132" t="s">
        <v>4010</v>
      </c>
      <c r="M20" s="132" t="s">
        <v>3528</v>
      </c>
      <c r="N20" s="133" t="s">
        <v>4072</v>
      </c>
      <c r="O20" s="132" t="s">
        <v>4073</v>
      </c>
      <c r="P20" s="132" t="s">
        <v>4074</v>
      </c>
      <c r="Q20" s="409" t="s">
        <v>378</v>
      </c>
      <c r="R20" s="409" t="s">
        <v>368</v>
      </c>
      <c r="S20" s="573" t="s">
        <v>3005</v>
      </c>
      <c r="T20" s="409" t="s">
        <v>343</v>
      </c>
    </row>
    <row r="21" spans="1:20" ht="26" x14ac:dyDescent="0.35">
      <c r="A21" s="246"/>
      <c r="B21" s="402" t="s">
        <v>1116</v>
      </c>
      <c r="C21" s="136" t="s">
        <v>0</v>
      </c>
      <c r="D21" s="136" t="s">
        <v>24</v>
      </c>
      <c r="E21" s="136" t="s">
        <v>24</v>
      </c>
      <c r="F21" s="138" t="s">
        <v>25</v>
      </c>
      <c r="G21" s="138" t="s">
        <v>312</v>
      </c>
      <c r="H21" s="138" t="s">
        <v>313</v>
      </c>
      <c r="I21" s="138" t="s">
        <v>26</v>
      </c>
      <c r="J21" s="138" t="s">
        <v>374</v>
      </c>
      <c r="K21" s="138" t="s">
        <v>5</v>
      </c>
      <c r="L21" s="138" t="s">
        <v>27</v>
      </c>
      <c r="M21" s="138" t="s">
        <v>375</v>
      </c>
      <c r="N21" s="138" t="s">
        <v>28</v>
      </c>
      <c r="O21" s="138" t="s">
        <v>29</v>
      </c>
      <c r="P21" s="138" t="s">
        <v>376</v>
      </c>
      <c r="Q21" s="138" t="s">
        <v>299</v>
      </c>
      <c r="R21" s="138" t="s">
        <v>377</v>
      </c>
      <c r="S21" s="138" t="s">
        <v>2</v>
      </c>
      <c r="T21" s="137" t="s">
        <v>4</v>
      </c>
    </row>
    <row r="22" spans="1:20" s="470" customFormat="1" x14ac:dyDescent="0.35">
      <c r="A22" s="469"/>
      <c r="B22" s="471" t="s">
        <v>1117</v>
      </c>
      <c r="C22" s="422" t="s">
        <v>329</v>
      </c>
      <c r="D22" s="422" t="s">
        <v>1477</v>
      </c>
      <c r="E22" s="422" t="s">
        <v>1100</v>
      </c>
      <c r="F22" s="423" t="s">
        <v>6</v>
      </c>
      <c r="G22" s="423">
        <v>5</v>
      </c>
      <c r="H22" s="423">
        <v>30</v>
      </c>
      <c r="I22" s="423" t="s">
        <v>30</v>
      </c>
      <c r="J22" s="423"/>
      <c r="K22" s="423" t="s">
        <v>31</v>
      </c>
      <c r="L22" s="434"/>
      <c r="M22" s="423"/>
      <c r="N22" s="423"/>
      <c r="O22" s="423" t="s">
        <v>7</v>
      </c>
      <c r="P22" s="423"/>
      <c r="Q22" s="423"/>
      <c r="R22" s="423" t="s">
        <v>2083</v>
      </c>
      <c r="S22" s="423"/>
      <c r="T22" s="421" t="s">
        <v>32</v>
      </c>
    </row>
    <row r="23" spans="1:20" s="470" customFormat="1" x14ac:dyDescent="0.35">
      <c r="A23" s="469"/>
      <c r="B23" s="471" t="s">
        <v>1118</v>
      </c>
      <c r="C23" s="422" t="s">
        <v>329</v>
      </c>
      <c r="D23" s="422" t="s">
        <v>1478</v>
      </c>
      <c r="E23" s="422" t="s">
        <v>1101</v>
      </c>
      <c r="F23" s="423" t="s">
        <v>6</v>
      </c>
      <c r="G23" s="423">
        <v>5</v>
      </c>
      <c r="H23" s="423">
        <v>100</v>
      </c>
      <c r="I23" s="435" t="s">
        <v>30</v>
      </c>
      <c r="J23" s="423" t="s">
        <v>2</v>
      </c>
      <c r="K23" s="435" t="s">
        <v>31</v>
      </c>
      <c r="L23" s="434"/>
      <c r="M23" s="435"/>
      <c r="N23" s="423" t="s">
        <v>395</v>
      </c>
      <c r="O23" s="436" t="s">
        <v>7</v>
      </c>
      <c r="P23" s="423"/>
      <c r="Q23" s="436"/>
      <c r="R23" s="423" t="s">
        <v>2083</v>
      </c>
      <c r="S23" s="423"/>
      <c r="T23" s="421" t="s">
        <v>33</v>
      </c>
    </row>
    <row r="24" spans="1:20" s="470" customFormat="1" x14ac:dyDescent="0.35">
      <c r="A24" s="469"/>
      <c r="B24" s="471" t="s">
        <v>1121</v>
      </c>
      <c r="C24" s="437" t="s">
        <v>329</v>
      </c>
      <c r="D24" s="437" t="s">
        <v>1479</v>
      </c>
      <c r="E24" s="437" t="s">
        <v>1102</v>
      </c>
      <c r="F24" s="438" t="s">
        <v>6</v>
      </c>
      <c r="G24" s="438">
        <v>5</v>
      </c>
      <c r="H24" s="438">
        <v>225</v>
      </c>
      <c r="I24" s="439" t="s">
        <v>30</v>
      </c>
      <c r="J24" s="438"/>
      <c r="K24" s="440" t="s">
        <v>31</v>
      </c>
      <c r="L24" s="434"/>
      <c r="M24" s="440"/>
      <c r="N24" s="438"/>
      <c r="O24" s="440" t="s">
        <v>7</v>
      </c>
      <c r="P24" s="438"/>
      <c r="Q24" s="440"/>
      <c r="R24" s="438" t="s">
        <v>2083</v>
      </c>
      <c r="S24" s="441"/>
      <c r="T24" s="442" t="s">
        <v>34</v>
      </c>
    </row>
    <row r="25" spans="1:20" s="92" customFormat="1" ht="13" x14ac:dyDescent="0.3">
      <c r="A25" s="246"/>
      <c r="B25" s="266"/>
      <c r="C25" s="256" t="str">
        <f>Instructions!$D$17</f>
        <v>Hotel name</v>
      </c>
      <c r="D25" s="257" t="s">
        <v>2486</v>
      </c>
      <c r="E25" s="403" t="s">
        <v>2234</v>
      </c>
      <c r="F25" s="236"/>
      <c r="G25" s="236"/>
      <c r="H25" s="236"/>
      <c r="I25" s="271" t="str">
        <f>Instructions!$D$18</f>
        <v>EUR</v>
      </c>
      <c r="J25" s="343"/>
      <c r="K25" s="344" t="s">
        <v>1109</v>
      </c>
      <c r="L25" s="345" t="s">
        <v>3018</v>
      </c>
      <c r="M25" s="346"/>
      <c r="N25" s="236"/>
      <c r="O25" s="235" t="s">
        <v>4175</v>
      </c>
      <c r="P25" s="235"/>
      <c r="Q25" s="236"/>
      <c r="R25" s="236"/>
      <c r="S25" s="513" t="s">
        <v>4188</v>
      </c>
      <c r="T25" s="234" t="s">
        <v>4189</v>
      </c>
    </row>
    <row r="26" spans="1:20" s="92" customFormat="1" ht="13" x14ac:dyDescent="0.3">
      <c r="A26" s="246"/>
      <c r="B26" s="266"/>
      <c r="C26" s="256" t="str">
        <f>Instructions!$D$17</f>
        <v>Hotel name</v>
      </c>
      <c r="D26" s="257" t="s">
        <v>2487</v>
      </c>
      <c r="E26" s="403" t="s">
        <v>2235</v>
      </c>
      <c r="F26" s="236"/>
      <c r="G26" s="236"/>
      <c r="H26" s="236"/>
      <c r="I26" s="271" t="str">
        <f>Instructions!$D$18</f>
        <v>EUR</v>
      </c>
      <c r="J26" s="343"/>
      <c r="K26" s="344" t="s">
        <v>1109</v>
      </c>
      <c r="L26" s="345" t="s">
        <v>3018</v>
      </c>
      <c r="M26" s="346"/>
      <c r="N26" s="236"/>
      <c r="O26" s="235" t="s">
        <v>4176</v>
      </c>
      <c r="P26" s="235"/>
      <c r="Q26" s="236"/>
      <c r="R26" s="236"/>
      <c r="S26" s="513" t="s">
        <v>2</v>
      </c>
      <c r="T26" s="234" t="s">
        <v>4190</v>
      </c>
    </row>
    <row r="27" spans="1:20" s="92" customFormat="1" ht="13" x14ac:dyDescent="0.3">
      <c r="A27" s="246"/>
      <c r="B27" s="266"/>
      <c r="C27" s="256" t="str">
        <f>Instructions!$D$17</f>
        <v>Hotel name</v>
      </c>
      <c r="D27" s="257" t="s">
        <v>2488</v>
      </c>
      <c r="E27" s="403" t="s">
        <v>2236</v>
      </c>
      <c r="F27" s="236"/>
      <c r="G27" s="236"/>
      <c r="H27" s="236"/>
      <c r="I27" s="271" t="str">
        <f>Instructions!$D$18</f>
        <v>EUR</v>
      </c>
      <c r="J27" s="343"/>
      <c r="K27" s="344" t="s">
        <v>1109</v>
      </c>
      <c r="L27" s="345" t="s">
        <v>3018</v>
      </c>
      <c r="M27" s="346"/>
      <c r="N27" s="236"/>
      <c r="O27" s="235" t="s">
        <v>4175</v>
      </c>
      <c r="P27" s="235"/>
      <c r="Q27" s="236"/>
      <c r="R27" s="236"/>
      <c r="S27" s="513" t="s">
        <v>4188</v>
      </c>
      <c r="T27" s="234" t="s">
        <v>4191</v>
      </c>
    </row>
    <row r="28" spans="1:20" s="92" customFormat="1" ht="13" x14ac:dyDescent="0.3">
      <c r="A28" s="246"/>
      <c r="B28" s="266"/>
      <c r="C28" s="256" t="str">
        <f>Instructions!$D$17</f>
        <v>Hotel name</v>
      </c>
      <c r="D28" s="257" t="s">
        <v>2489</v>
      </c>
      <c r="E28" s="403" t="s">
        <v>2237</v>
      </c>
      <c r="F28" s="236"/>
      <c r="G28" s="236"/>
      <c r="H28" s="236"/>
      <c r="I28" s="271" t="str">
        <f>Instructions!$D$18</f>
        <v>EUR</v>
      </c>
      <c r="J28" s="343"/>
      <c r="K28" s="344" t="s">
        <v>1109</v>
      </c>
      <c r="L28" s="345" t="s">
        <v>3018</v>
      </c>
      <c r="M28" s="346"/>
      <c r="N28" s="236"/>
      <c r="O28" s="235" t="s">
        <v>4175</v>
      </c>
      <c r="P28" s="235"/>
      <c r="Q28" s="236"/>
      <c r="R28" s="236"/>
      <c r="S28" s="513" t="s">
        <v>2</v>
      </c>
      <c r="T28" s="234" t="s">
        <v>4192</v>
      </c>
    </row>
    <row r="29" spans="1:20" s="92" customFormat="1" ht="13" x14ac:dyDescent="0.3">
      <c r="A29" s="246"/>
      <c r="B29" s="266"/>
      <c r="C29" s="256" t="str">
        <f>Instructions!$D$17</f>
        <v>Hotel name</v>
      </c>
      <c r="D29" s="257" t="s">
        <v>2490</v>
      </c>
      <c r="E29" s="403" t="s">
        <v>2238</v>
      </c>
      <c r="F29" s="236"/>
      <c r="G29" s="236"/>
      <c r="H29" s="236"/>
      <c r="I29" s="271" t="str">
        <f>Instructions!$D$18</f>
        <v>EUR</v>
      </c>
      <c r="J29" s="343"/>
      <c r="K29" s="344" t="s">
        <v>1109</v>
      </c>
      <c r="L29" s="345" t="s">
        <v>3018</v>
      </c>
      <c r="M29" s="346"/>
      <c r="N29" s="236"/>
      <c r="O29" s="235" t="s">
        <v>4175</v>
      </c>
      <c r="P29" s="235"/>
      <c r="Q29" s="236"/>
      <c r="R29" s="236"/>
      <c r="S29" s="513" t="s">
        <v>4188</v>
      </c>
      <c r="T29" s="234" t="s">
        <v>4193</v>
      </c>
    </row>
    <row r="30" spans="1:20" s="92" customFormat="1" ht="13" x14ac:dyDescent="0.3">
      <c r="A30" s="246"/>
      <c r="B30" s="266"/>
      <c r="C30" s="256" t="str">
        <f>Instructions!$D$17</f>
        <v>Hotel name</v>
      </c>
      <c r="D30" s="257" t="s">
        <v>2491</v>
      </c>
      <c r="E30" s="403" t="s">
        <v>2239</v>
      </c>
      <c r="F30" s="236"/>
      <c r="G30" s="236"/>
      <c r="H30" s="236"/>
      <c r="I30" s="271" t="str">
        <f>Instructions!$D$18</f>
        <v>EUR</v>
      </c>
      <c r="J30" s="343"/>
      <c r="K30" s="344" t="s">
        <v>1109</v>
      </c>
      <c r="L30" s="345" t="s">
        <v>3018</v>
      </c>
      <c r="M30" s="346"/>
      <c r="N30" s="236"/>
      <c r="O30" s="235" t="s">
        <v>4175</v>
      </c>
      <c r="P30" s="235"/>
      <c r="Q30" s="236"/>
      <c r="R30" s="236"/>
      <c r="S30" s="513" t="s">
        <v>2</v>
      </c>
      <c r="T30" s="234" t="s">
        <v>4194</v>
      </c>
    </row>
    <row r="31" spans="1:20" s="92" customFormat="1" ht="13" x14ac:dyDescent="0.3">
      <c r="A31" s="246"/>
      <c r="B31" s="266"/>
      <c r="C31" s="256" t="str">
        <f>Instructions!$D$17</f>
        <v>Hotel name</v>
      </c>
      <c r="D31" s="257" t="s">
        <v>2492</v>
      </c>
      <c r="E31" s="403" t="s">
        <v>2240</v>
      </c>
      <c r="F31" s="236"/>
      <c r="G31" s="236"/>
      <c r="H31" s="236"/>
      <c r="I31" s="271" t="str">
        <f>Instructions!$D$18</f>
        <v>EUR</v>
      </c>
      <c r="J31" s="343"/>
      <c r="K31" s="344" t="s">
        <v>1109</v>
      </c>
      <c r="L31" s="345" t="s">
        <v>3018</v>
      </c>
      <c r="M31" s="346"/>
      <c r="N31" s="236"/>
      <c r="O31" s="235" t="s">
        <v>4175</v>
      </c>
      <c r="P31" s="235"/>
      <c r="Q31" s="236"/>
      <c r="R31" s="236"/>
      <c r="S31" s="513" t="s">
        <v>4188</v>
      </c>
      <c r="T31" s="234" t="s">
        <v>4195</v>
      </c>
    </row>
    <row r="32" spans="1:20" s="92" customFormat="1" ht="13" x14ac:dyDescent="0.3">
      <c r="A32" s="246"/>
      <c r="B32" s="266"/>
      <c r="C32" s="256" t="str">
        <f>Instructions!$D$17</f>
        <v>Hotel name</v>
      </c>
      <c r="D32" s="257" t="s">
        <v>2493</v>
      </c>
      <c r="E32" s="403" t="s">
        <v>2241</v>
      </c>
      <c r="F32" s="236"/>
      <c r="G32" s="236"/>
      <c r="H32" s="236"/>
      <c r="I32" s="271" t="str">
        <f>Instructions!$D$18</f>
        <v>EUR</v>
      </c>
      <c r="J32" s="343"/>
      <c r="K32" s="344" t="s">
        <v>1109</v>
      </c>
      <c r="L32" s="345" t="s">
        <v>3018</v>
      </c>
      <c r="M32" s="346"/>
      <c r="N32" s="236"/>
      <c r="O32" s="235" t="s">
        <v>4175</v>
      </c>
      <c r="P32" s="235"/>
      <c r="Q32" s="236"/>
      <c r="R32" s="236"/>
      <c r="S32" s="513" t="s">
        <v>2</v>
      </c>
      <c r="T32" s="234" t="s">
        <v>4196</v>
      </c>
    </row>
    <row r="33" spans="1:20" s="92" customFormat="1" ht="13" x14ac:dyDescent="0.3">
      <c r="A33" s="246"/>
      <c r="B33" s="266"/>
      <c r="C33" s="256" t="str">
        <f>Instructions!$D$17</f>
        <v>Hotel name</v>
      </c>
      <c r="D33" s="257" t="s">
        <v>2494</v>
      </c>
      <c r="E33" s="403" t="s">
        <v>2242</v>
      </c>
      <c r="F33" s="236"/>
      <c r="G33" s="236"/>
      <c r="H33" s="236"/>
      <c r="I33" s="271" t="str">
        <f>Instructions!$D$18</f>
        <v>EUR</v>
      </c>
      <c r="J33" s="343"/>
      <c r="K33" s="344" t="s">
        <v>1109</v>
      </c>
      <c r="L33" s="345" t="s">
        <v>3018</v>
      </c>
      <c r="M33" s="346"/>
      <c r="N33" s="236"/>
      <c r="O33" s="235" t="s">
        <v>4175</v>
      </c>
      <c r="P33" s="235"/>
      <c r="Q33" s="236"/>
      <c r="R33" s="236"/>
      <c r="S33" s="513" t="s">
        <v>4188</v>
      </c>
      <c r="T33" s="234" t="s">
        <v>4197</v>
      </c>
    </row>
    <row r="34" spans="1:20" s="92" customFormat="1" ht="13" x14ac:dyDescent="0.3">
      <c r="A34" s="247"/>
      <c r="B34" s="266"/>
      <c r="C34" s="256" t="str">
        <f>Instructions!$D$17</f>
        <v>Hotel name</v>
      </c>
      <c r="D34" s="257" t="s">
        <v>2495</v>
      </c>
      <c r="E34" s="403" t="s">
        <v>2243</v>
      </c>
      <c r="F34" s="236"/>
      <c r="G34" s="236"/>
      <c r="H34" s="236"/>
      <c r="I34" s="271" t="str">
        <f>Instructions!$D$18</f>
        <v>EUR</v>
      </c>
      <c r="J34" s="343"/>
      <c r="K34" s="344" t="s">
        <v>1109</v>
      </c>
      <c r="L34" s="345" t="s">
        <v>4177</v>
      </c>
      <c r="M34" s="346"/>
      <c r="N34" s="236"/>
      <c r="O34" s="235" t="s">
        <v>4178</v>
      </c>
      <c r="P34" s="235"/>
      <c r="Q34" s="236"/>
      <c r="R34" s="236"/>
      <c r="S34" s="513" t="s">
        <v>2</v>
      </c>
      <c r="T34" s="234" t="s">
        <v>4198</v>
      </c>
    </row>
    <row r="35" spans="1:20" s="92" customFormat="1" ht="13" x14ac:dyDescent="0.3">
      <c r="A35" s="247"/>
      <c r="B35" s="266"/>
      <c r="C35" s="256" t="str">
        <f>Instructions!$D$17</f>
        <v>Hotel name</v>
      </c>
      <c r="D35" s="257" t="s">
        <v>2496</v>
      </c>
      <c r="E35" s="403" t="s">
        <v>2244</v>
      </c>
      <c r="F35" s="236"/>
      <c r="G35" s="236"/>
      <c r="H35" s="236"/>
      <c r="I35" s="271" t="str">
        <f>Instructions!$D$18</f>
        <v>EUR</v>
      </c>
      <c r="J35" s="343"/>
      <c r="K35" s="344" t="s">
        <v>1109</v>
      </c>
      <c r="L35" s="345" t="s">
        <v>3018</v>
      </c>
      <c r="M35" s="346"/>
      <c r="N35" s="236"/>
      <c r="O35" s="235" t="s">
        <v>4176</v>
      </c>
      <c r="P35" s="235"/>
      <c r="Q35" s="236"/>
      <c r="R35" s="236"/>
      <c r="S35" s="513" t="s">
        <v>4188</v>
      </c>
      <c r="T35" s="234" t="s">
        <v>4199</v>
      </c>
    </row>
    <row r="36" spans="1:20" s="92" customFormat="1" ht="13" x14ac:dyDescent="0.3">
      <c r="A36" s="247"/>
      <c r="B36" s="267"/>
      <c r="C36" s="256" t="str">
        <f>Instructions!$D$17</f>
        <v>Hotel name</v>
      </c>
      <c r="D36" s="257" t="s">
        <v>2497</v>
      </c>
      <c r="E36" s="403" t="s">
        <v>2245</v>
      </c>
      <c r="F36" s="236"/>
      <c r="G36" s="236"/>
      <c r="H36" s="236"/>
      <c r="I36" s="271" t="str">
        <f>Instructions!$D$18</f>
        <v>EUR</v>
      </c>
      <c r="J36" s="343"/>
      <c r="K36" s="344" t="s">
        <v>1109</v>
      </c>
      <c r="L36" s="345" t="s">
        <v>4177</v>
      </c>
      <c r="M36" s="347"/>
      <c r="N36" s="236"/>
      <c r="O36" s="235" t="s">
        <v>1102</v>
      </c>
      <c r="P36" s="235"/>
      <c r="Q36" s="237"/>
      <c r="R36" s="237"/>
      <c r="S36" s="513" t="s">
        <v>2</v>
      </c>
      <c r="T36" s="234" t="s">
        <v>4200</v>
      </c>
    </row>
    <row r="37" spans="1:20" s="92" customFormat="1" ht="13" x14ac:dyDescent="0.3">
      <c r="A37" s="247"/>
      <c r="B37" s="267"/>
      <c r="C37" s="256" t="str">
        <f>Instructions!$D$17</f>
        <v>Hotel name</v>
      </c>
      <c r="D37" s="257" t="s">
        <v>2498</v>
      </c>
      <c r="E37" s="403" t="s">
        <v>2246</v>
      </c>
      <c r="F37" s="236"/>
      <c r="G37" s="236"/>
      <c r="H37" s="236"/>
      <c r="I37" s="271" t="str">
        <f>Instructions!$D$18</f>
        <v>EUR</v>
      </c>
      <c r="J37" s="343"/>
      <c r="K37" s="344" t="s">
        <v>1105</v>
      </c>
      <c r="L37" s="345" t="s">
        <v>3018</v>
      </c>
      <c r="M37" s="347"/>
      <c r="N37" s="236"/>
      <c r="O37" s="235" t="s">
        <v>4179</v>
      </c>
      <c r="P37" s="235"/>
      <c r="Q37" s="237"/>
      <c r="R37" s="237"/>
      <c r="S37" s="513" t="s">
        <v>4188</v>
      </c>
      <c r="T37" s="234" t="s">
        <v>4201</v>
      </c>
    </row>
    <row r="38" spans="1:20" s="92" customFormat="1" ht="13" x14ac:dyDescent="0.3">
      <c r="A38" s="247"/>
      <c r="B38" s="267"/>
      <c r="C38" s="256" t="str">
        <f>Instructions!$D$17</f>
        <v>Hotel name</v>
      </c>
      <c r="D38" s="257" t="s">
        <v>2499</v>
      </c>
      <c r="E38" s="403" t="s">
        <v>2247</v>
      </c>
      <c r="F38" s="236"/>
      <c r="G38" s="236"/>
      <c r="H38" s="236"/>
      <c r="I38" s="271" t="str">
        <f>Instructions!$D$18</f>
        <v>EUR</v>
      </c>
      <c r="J38" s="343"/>
      <c r="K38" s="344" t="s">
        <v>1105</v>
      </c>
      <c r="L38" s="345" t="s">
        <v>3018</v>
      </c>
      <c r="M38" s="347"/>
      <c r="N38" s="236"/>
      <c r="O38" s="235" t="s">
        <v>4179</v>
      </c>
      <c r="P38" s="235"/>
      <c r="Q38" s="237"/>
      <c r="R38" s="237"/>
      <c r="S38" s="513" t="s">
        <v>2</v>
      </c>
      <c r="T38" s="234" t="s">
        <v>4202</v>
      </c>
    </row>
    <row r="39" spans="1:20" s="92" customFormat="1" ht="13" x14ac:dyDescent="0.3">
      <c r="A39" s="247"/>
      <c r="B39" s="267"/>
      <c r="C39" s="256" t="str">
        <f>Instructions!$D$17</f>
        <v>Hotel name</v>
      </c>
      <c r="D39" s="257" t="s">
        <v>2500</v>
      </c>
      <c r="E39" s="403" t="s">
        <v>2248</v>
      </c>
      <c r="F39" s="236"/>
      <c r="G39" s="236"/>
      <c r="H39" s="236"/>
      <c r="I39" s="271" t="str">
        <f>Instructions!$D$18</f>
        <v>EUR</v>
      </c>
      <c r="J39" s="343"/>
      <c r="K39" s="344" t="s">
        <v>1105</v>
      </c>
      <c r="L39" s="345" t="s">
        <v>3018</v>
      </c>
      <c r="M39" s="347"/>
      <c r="N39" s="236"/>
      <c r="O39" s="235" t="s">
        <v>4179</v>
      </c>
      <c r="P39" s="235"/>
      <c r="Q39" s="237"/>
      <c r="R39" s="237"/>
      <c r="S39" s="513" t="s">
        <v>4188</v>
      </c>
      <c r="T39" s="234" t="s">
        <v>4203</v>
      </c>
    </row>
    <row r="40" spans="1:20" s="92" customFormat="1" ht="13" x14ac:dyDescent="0.3">
      <c r="A40" s="247"/>
      <c r="B40" s="267"/>
      <c r="C40" s="256" t="str">
        <f>Instructions!$D$17</f>
        <v>Hotel name</v>
      </c>
      <c r="D40" s="257" t="s">
        <v>2501</v>
      </c>
      <c r="E40" s="403" t="s">
        <v>2249</v>
      </c>
      <c r="F40" s="236"/>
      <c r="G40" s="236"/>
      <c r="H40" s="236"/>
      <c r="I40" s="271" t="str">
        <f>Instructions!$D$18</f>
        <v>EUR</v>
      </c>
      <c r="J40" s="343"/>
      <c r="K40" s="344" t="s">
        <v>1105</v>
      </c>
      <c r="L40" s="345" t="s">
        <v>3018</v>
      </c>
      <c r="M40" s="347"/>
      <c r="N40" s="236"/>
      <c r="O40" s="235" t="s">
        <v>4179</v>
      </c>
      <c r="P40" s="235"/>
      <c r="Q40" s="237"/>
      <c r="R40" s="237"/>
      <c r="S40" s="513" t="s">
        <v>2</v>
      </c>
      <c r="T40" s="234" t="s">
        <v>4204</v>
      </c>
    </row>
    <row r="41" spans="1:20" s="92" customFormat="1" ht="13" x14ac:dyDescent="0.3">
      <c r="A41" s="247"/>
      <c r="B41" s="267"/>
      <c r="C41" s="256" t="str">
        <f>Instructions!$D$17</f>
        <v>Hotel name</v>
      </c>
      <c r="D41" s="257" t="s">
        <v>2502</v>
      </c>
      <c r="E41" s="403" t="s">
        <v>2250</v>
      </c>
      <c r="F41" s="236"/>
      <c r="G41" s="236"/>
      <c r="H41" s="236"/>
      <c r="I41" s="271" t="str">
        <f>Instructions!$D$18</f>
        <v>EUR</v>
      </c>
      <c r="J41" s="343"/>
      <c r="K41" s="344" t="s">
        <v>1105</v>
      </c>
      <c r="L41" s="345" t="s">
        <v>3018</v>
      </c>
      <c r="M41" s="347"/>
      <c r="N41" s="236"/>
      <c r="O41" s="235" t="s">
        <v>4179</v>
      </c>
      <c r="P41" s="235"/>
      <c r="Q41" s="237"/>
      <c r="R41" s="237"/>
      <c r="S41" s="513" t="s">
        <v>4188</v>
      </c>
      <c r="T41" s="234" t="s">
        <v>4205</v>
      </c>
    </row>
    <row r="42" spans="1:20" s="92" customFormat="1" ht="13" x14ac:dyDescent="0.3">
      <c r="A42" s="247"/>
      <c r="B42" s="267"/>
      <c r="C42" s="256" t="str">
        <f>Instructions!$D$17</f>
        <v>Hotel name</v>
      </c>
      <c r="D42" s="257" t="s">
        <v>2503</v>
      </c>
      <c r="E42" s="403" t="s">
        <v>2251</v>
      </c>
      <c r="F42" s="236"/>
      <c r="G42" s="236"/>
      <c r="H42" s="236"/>
      <c r="I42" s="271" t="str">
        <f>Instructions!$D$18</f>
        <v>EUR</v>
      </c>
      <c r="J42" s="343"/>
      <c r="K42" s="344" t="s">
        <v>1105</v>
      </c>
      <c r="L42" s="345" t="s">
        <v>3018</v>
      </c>
      <c r="M42" s="347"/>
      <c r="N42" s="236"/>
      <c r="O42" s="235" t="s">
        <v>4179</v>
      </c>
      <c r="P42" s="235"/>
      <c r="Q42" s="237"/>
      <c r="R42" s="237"/>
      <c r="S42" s="513" t="s">
        <v>2</v>
      </c>
      <c r="T42" s="234" t="s">
        <v>4206</v>
      </c>
    </row>
    <row r="43" spans="1:20" s="92" customFormat="1" ht="13" x14ac:dyDescent="0.3">
      <c r="A43" s="247"/>
      <c r="B43" s="267"/>
      <c r="C43" s="256" t="str">
        <f>Instructions!$D$17</f>
        <v>Hotel name</v>
      </c>
      <c r="D43" s="257" t="s">
        <v>2504</v>
      </c>
      <c r="E43" s="403" t="s">
        <v>2252</v>
      </c>
      <c r="F43" s="236"/>
      <c r="G43" s="236"/>
      <c r="H43" s="236"/>
      <c r="I43" s="271" t="str">
        <f>Instructions!$D$18</f>
        <v>EUR</v>
      </c>
      <c r="J43" s="343"/>
      <c r="K43" s="344" t="s">
        <v>1105</v>
      </c>
      <c r="L43" s="345" t="s">
        <v>3018</v>
      </c>
      <c r="M43" s="347"/>
      <c r="N43" s="236"/>
      <c r="O43" s="235" t="s">
        <v>4179</v>
      </c>
      <c r="P43" s="235"/>
      <c r="Q43" s="237"/>
      <c r="R43" s="237"/>
      <c r="S43" s="513" t="s">
        <v>4188</v>
      </c>
      <c r="T43" s="234" t="s">
        <v>4207</v>
      </c>
    </row>
    <row r="44" spans="1:20" s="92" customFormat="1" ht="13" x14ac:dyDescent="0.3">
      <c r="A44" s="247"/>
      <c r="B44" s="267"/>
      <c r="C44" s="256" t="str">
        <f>Instructions!$D$17</f>
        <v>Hotel name</v>
      </c>
      <c r="D44" s="257" t="s">
        <v>2505</v>
      </c>
      <c r="E44" s="403" t="s">
        <v>2253</v>
      </c>
      <c r="F44" s="236"/>
      <c r="G44" s="236"/>
      <c r="H44" s="236"/>
      <c r="I44" s="271" t="str">
        <f>Instructions!$D$18</f>
        <v>EUR</v>
      </c>
      <c r="J44" s="343"/>
      <c r="K44" s="344" t="s">
        <v>1109</v>
      </c>
      <c r="L44" s="345" t="s">
        <v>3018</v>
      </c>
      <c r="M44" s="347"/>
      <c r="N44" s="236"/>
      <c r="O44" s="235" t="s">
        <v>4176</v>
      </c>
      <c r="P44" s="235"/>
      <c r="Q44" s="237"/>
      <c r="R44" s="237"/>
      <c r="S44" s="513" t="s">
        <v>2</v>
      </c>
      <c r="T44" s="234" t="s">
        <v>4208</v>
      </c>
    </row>
    <row r="45" spans="1:20" s="92" customFormat="1" ht="13" x14ac:dyDescent="0.3">
      <c r="A45" s="247"/>
      <c r="B45" s="267"/>
      <c r="C45" s="256" t="str">
        <f>Instructions!$D$17</f>
        <v>Hotel name</v>
      </c>
      <c r="D45" s="257" t="s">
        <v>2506</v>
      </c>
      <c r="E45" s="403" t="s">
        <v>2254</v>
      </c>
      <c r="F45" s="236"/>
      <c r="G45" s="236"/>
      <c r="H45" s="236"/>
      <c r="I45" s="271" t="str">
        <f>Instructions!$D$18</f>
        <v>EUR</v>
      </c>
      <c r="J45" s="343"/>
      <c r="K45" s="344" t="s">
        <v>1109</v>
      </c>
      <c r="L45" s="345" t="s">
        <v>3018</v>
      </c>
      <c r="M45" s="347"/>
      <c r="N45" s="236"/>
      <c r="O45" s="235" t="s">
        <v>4176</v>
      </c>
      <c r="P45" s="235"/>
      <c r="Q45" s="237"/>
      <c r="R45" s="237"/>
      <c r="S45" s="513" t="s">
        <v>4188</v>
      </c>
      <c r="T45" s="234" t="s">
        <v>4209</v>
      </c>
    </row>
    <row r="46" spans="1:20" s="92" customFormat="1" ht="13" x14ac:dyDescent="0.3">
      <c r="A46" s="247"/>
      <c r="B46" s="267"/>
      <c r="C46" s="256" t="str">
        <f>Instructions!$D$17</f>
        <v>Hotel name</v>
      </c>
      <c r="D46" s="257" t="s">
        <v>2507</v>
      </c>
      <c r="E46" s="403" t="s">
        <v>2255</v>
      </c>
      <c r="F46" s="236"/>
      <c r="G46" s="236"/>
      <c r="H46" s="236"/>
      <c r="I46" s="271" t="str">
        <f>Instructions!$D$18</f>
        <v>EUR</v>
      </c>
      <c r="J46" s="343"/>
      <c r="K46" s="344" t="s">
        <v>1109</v>
      </c>
      <c r="L46" s="345" t="s">
        <v>3018</v>
      </c>
      <c r="M46" s="347"/>
      <c r="N46" s="236"/>
      <c r="O46" s="235" t="s">
        <v>4176</v>
      </c>
      <c r="P46" s="235"/>
      <c r="Q46" s="237"/>
      <c r="R46" s="237"/>
      <c r="S46" s="513" t="s">
        <v>2</v>
      </c>
      <c r="T46" s="234" t="s">
        <v>4210</v>
      </c>
    </row>
    <row r="47" spans="1:20" s="92" customFormat="1" ht="13" x14ac:dyDescent="0.3">
      <c r="A47" s="247"/>
      <c r="B47" s="267"/>
      <c r="C47" s="256" t="str">
        <f>Instructions!$D$17</f>
        <v>Hotel name</v>
      </c>
      <c r="D47" s="257" t="s">
        <v>2508</v>
      </c>
      <c r="E47" s="403" t="s">
        <v>2256</v>
      </c>
      <c r="F47" s="236"/>
      <c r="G47" s="236"/>
      <c r="H47" s="236"/>
      <c r="I47" s="271" t="str">
        <f>Instructions!$D$18</f>
        <v>EUR</v>
      </c>
      <c r="J47" s="343"/>
      <c r="K47" s="344" t="s">
        <v>1105</v>
      </c>
      <c r="L47" s="345" t="s">
        <v>3018</v>
      </c>
      <c r="M47" s="347"/>
      <c r="N47" s="236"/>
      <c r="O47" s="235" t="s">
        <v>4179</v>
      </c>
      <c r="P47" s="235"/>
      <c r="Q47" s="237"/>
      <c r="R47" s="237"/>
      <c r="S47" s="513" t="s">
        <v>4188</v>
      </c>
      <c r="T47" s="234" t="s">
        <v>4211</v>
      </c>
    </row>
    <row r="48" spans="1:20" s="92" customFormat="1" ht="13" x14ac:dyDescent="0.3">
      <c r="A48" s="247"/>
      <c r="B48" s="267"/>
      <c r="C48" s="256" t="str">
        <f>Instructions!$D$17</f>
        <v>Hotel name</v>
      </c>
      <c r="D48" s="257" t="s">
        <v>2509</v>
      </c>
      <c r="E48" s="403" t="s">
        <v>2257</v>
      </c>
      <c r="F48" s="236"/>
      <c r="G48" s="236"/>
      <c r="H48" s="236"/>
      <c r="I48" s="271" t="str">
        <f>Instructions!$D$18</f>
        <v>EUR</v>
      </c>
      <c r="J48" s="343"/>
      <c r="K48" s="344" t="s">
        <v>1105</v>
      </c>
      <c r="L48" s="345" t="s">
        <v>3018</v>
      </c>
      <c r="M48" s="347"/>
      <c r="N48" s="236"/>
      <c r="O48" s="235" t="s">
        <v>4179</v>
      </c>
      <c r="P48" s="235"/>
      <c r="Q48" s="237"/>
      <c r="R48" s="237"/>
      <c r="S48" s="513" t="s">
        <v>2</v>
      </c>
      <c r="T48" s="234" t="s">
        <v>4212</v>
      </c>
    </row>
    <row r="49" spans="1:20" s="92" customFormat="1" ht="13" x14ac:dyDescent="0.3">
      <c r="A49" s="247"/>
      <c r="B49" s="267"/>
      <c r="C49" s="256" t="str">
        <f>Instructions!$D$17</f>
        <v>Hotel name</v>
      </c>
      <c r="D49" s="257" t="s">
        <v>2510</v>
      </c>
      <c r="E49" s="403" t="s">
        <v>2258</v>
      </c>
      <c r="F49" s="236"/>
      <c r="G49" s="236"/>
      <c r="H49" s="236"/>
      <c r="I49" s="271" t="str">
        <f>Instructions!$D$18</f>
        <v>EUR</v>
      </c>
      <c r="J49" s="343"/>
      <c r="K49" s="344" t="s">
        <v>1105</v>
      </c>
      <c r="L49" s="345" t="s">
        <v>3018</v>
      </c>
      <c r="M49" s="221"/>
      <c r="N49" s="236"/>
      <c r="O49" s="235" t="s">
        <v>4179</v>
      </c>
      <c r="P49" s="235"/>
      <c r="Q49" s="221"/>
      <c r="R49" s="221"/>
      <c r="S49" s="513" t="s">
        <v>4188</v>
      </c>
      <c r="T49" s="234" t="s">
        <v>4213</v>
      </c>
    </row>
    <row r="50" spans="1:20" s="92" customFormat="1" ht="13" x14ac:dyDescent="0.3">
      <c r="A50" s="247"/>
      <c r="B50" s="267"/>
      <c r="C50" s="256" t="str">
        <f>Instructions!$D$17</f>
        <v>Hotel name</v>
      </c>
      <c r="D50" s="257" t="s">
        <v>2511</v>
      </c>
      <c r="E50" s="403" t="s">
        <v>2259</v>
      </c>
      <c r="F50" s="236"/>
      <c r="G50" s="236"/>
      <c r="H50" s="236"/>
      <c r="I50" s="271" t="str">
        <f>Instructions!$D$18</f>
        <v>EUR</v>
      </c>
      <c r="J50" s="343"/>
      <c r="K50" s="344" t="s">
        <v>1105</v>
      </c>
      <c r="L50" s="345" t="s">
        <v>3018</v>
      </c>
      <c r="M50" s="221"/>
      <c r="N50" s="236"/>
      <c r="O50" s="235" t="s">
        <v>4179</v>
      </c>
      <c r="P50" s="235"/>
      <c r="Q50" s="221"/>
      <c r="R50" s="221"/>
      <c r="S50" s="513" t="s">
        <v>2</v>
      </c>
      <c r="T50" s="234" t="s">
        <v>4214</v>
      </c>
    </row>
    <row r="51" spans="1:20" s="92" customFormat="1" ht="13" x14ac:dyDescent="0.3">
      <c r="A51" s="247"/>
      <c r="B51" s="267"/>
      <c r="C51" s="256" t="str">
        <f>Instructions!$D$17</f>
        <v>Hotel name</v>
      </c>
      <c r="D51" s="257" t="s">
        <v>2512</v>
      </c>
      <c r="E51" s="403" t="s">
        <v>2260</v>
      </c>
      <c r="F51" s="236"/>
      <c r="G51" s="236"/>
      <c r="H51" s="236"/>
      <c r="I51" s="271" t="str">
        <f>Instructions!$D$18</f>
        <v>EUR</v>
      </c>
      <c r="J51" s="343"/>
      <c r="K51" s="344" t="s">
        <v>1105</v>
      </c>
      <c r="L51" s="345" t="s">
        <v>4177</v>
      </c>
      <c r="M51" s="238"/>
      <c r="N51" s="236"/>
      <c r="O51" s="235" t="s">
        <v>4180</v>
      </c>
      <c r="P51" s="235"/>
      <c r="Q51" s="238"/>
      <c r="R51" s="238"/>
      <c r="S51" s="513" t="s">
        <v>4188</v>
      </c>
      <c r="T51" s="234" t="s">
        <v>4215</v>
      </c>
    </row>
    <row r="52" spans="1:20" s="92" customFormat="1" ht="13" x14ac:dyDescent="0.3">
      <c r="A52" s="248"/>
      <c r="B52" s="267"/>
      <c r="C52" s="256" t="str">
        <f>Instructions!$D$17</f>
        <v>Hotel name</v>
      </c>
      <c r="D52" s="257" t="s">
        <v>2513</v>
      </c>
      <c r="E52" s="403" t="s">
        <v>2261</v>
      </c>
      <c r="F52" s="236"/>
      <c r="G52" s="236"/>
      <c r="H52" s="236"/>
      <c r="I52" s="271" t="str">
        <f>Instructions!$D$18</f>
        <v>EUR</v>
      </c>
      <c r="J52" s="343"/>
      <c r="K52" s="344" t="s">
        <v>1105</v>
      </c>
      <c r="L52" s="345" t="s">
        <v>4177</v>
      </c>
      <c r="M52" s="221"/>
      <c r="N52" s="236"/>
      <c r="O52" s="235" t="s">
        <v>4180</v>
      </c>
      <c r="P52" s="235"/>
      <c r="Q52" s="221"/>
      <c r="R52" s="221"/>
      <c r="S52" s="513" t="s">
        <v>2</v>
      </c>
      <c r="T52" s="234" t="s">
        <v>4216</v>
      </c>
    </row>
    <row r="53" spans="1:20" s="92" customFormat="1" ht="13" x14ac:dyDescent="0.3">
      <c r="A53" s="248"/>
      <c r="B53" s="267"/>
      <c r="C53" s="256" t="str">
        <f>Instructions!$D$17</f>
        <v>Hotel name</v>
      </c>
      <c r="D53" s="257" t="s">
        <v>2514</v>
      </c>
      <c r="E53" s="403" t="s">
        <v>2262</v>
      </c>
      <c r="F53" s="236"/>
      <c r="G53" s="236"/>
      <c r="H53" s="236"/>
      <c r="I53" s="271" t="str">
        <f>Instructions!$D$18</f>
        <v>EUR</v>
      </c>
      <c r="J53" s="343"/>
      <c r="K53" s="344" t="s">
        <v>1105</v>
      </c>
      <c r="L53" s="345" t="s">
        <v>4177</v>
      </c>
      <c r="M53" s="221"/>
      <c r="N53" s="236"/>
      <c r="O53" s="235" t="s">
        <v>4180</v>
      </c>
      <c r="P53" s="235"/>
      <c r="Q53" s="221"/>
      <c r="R53" s="221"/>
      <c r="S53" s="513" t="s">
        <v>4188</v>
      </c>
      <c r="T53" s="234" t="s">
        <v>4217</v>
      </c>
    </row>
    <row r="54" spans="1:20" s="92" customFormat="1" ht="13" x14ac:dyDescent="0.3">
      <c r="A54" s="248"/>
      <c r="B54" s="226"/>
      <c r="C54" s="256" t="str">
        <f>Instructions!$D$17</f>
        <v>Hotel name</v>
      </c>
      <c r="D54" s="257" t="s">
        <v>2515</v>
      </c>
      <c r="E54" s="403" t="s">
        <v>2263</v>
      </c>
      <c r="F54" s="236"/>
      <c r="G54" s="236"/>
      <c r="H54" s="236"/>
      <c r="I54" s="271" t="str">
        <f>Instructions!$D$18</f>
        <v>EUR</v>
      </c>
      <c r="J54" s="343"/>
      <c r="K54" s="344" t="s">
        <v>1109</v>
      </c>
      <c r="L54" s="345" t="s">
        <v>3018</v>
      </c>
      <c r="M54" s="221"/>
      <c r="N54" s="236"/>
      <c r="O54" s="235" t="s">
        <v>1100</v>
      </c>
      <c r="P54" s="235"/>
      <c r="Q54" s="221"/>
      <c r="R54" s="221"/>
      <c r="S54" s="513" t="s">
        <v>2</v>
      </c>
      <c r="T54" s="234" t="s">
        <v>4218</v>
      </c>
    </row>
    <row r="55" spans="1:20" s="92" customFormat="1" ht="13" x14ac:dyDescent="0.3">
      <c r="A55" s="248"/>
      <c r="B55" s="226"/>
      <c r="C55" s="256" t="str">
        <f>Instructions!$D$17</f>
        <v>Hotel name</v>
      </c>
      <c r="D55" s="257" t="s">
        <v>2516</v>
      </c>
      <c r="E55" s="403" t="s">
        <v>2264</v>
      </c>
      <c r="F55" s="236"/>
      <c r="G55" s="236"/>
      <c r="H55" s="236"/>
      <c r="I55" s="271" t="str">
        <f>Instructions!$D$18</f>
        <v>EUR</v>
      </c>
      <c r="J55" s="343"/>
      <c r="K55" s="344" t="s">
        <v>1109</v>
      </c>
      <c r="L55" s="345" t="s">
        <v>3018</v>
      </c>
      <c r="M55" s="221"/>
      <c r="N55" s="236"/>
      <c r="O55" s="235" t="s">
        <v>4176</v>
      </c>
      <c r="P55" s="235"/>
      <c r="Q55" s="221"/>
      <c r="R55" s="221"/>
      <c r="S55" s="513" t="s">
        <v>4188</v>
      </c>
      <c r="T55" s="234" t="s">
        <v>4219</v>
      </c>
    </row>
    <row r="56" spans="1:20" s="92" customFormat="1" ht="13" x14ac:dyDescent="0.3">
      <c r="A56" s="248"/>
      <c r="B56" s="226"/>
      <c r="C56" s="256" t="str">
        <f>Instructions!$D$17</f>
        <v>Hotel name</v>
      </c>
      <c r="D56" s="257" t="s">
        <v>2517</v>
      </c>
      <c r="E56" s="403" t="s">
        <v>2265</v>
      </c>
      <c r="F56" s="236"/>
      <c r="G56" s="236"/>
      <c r="H56" s="236"/>
      <c r="I56" s="271" t="str">
        <f>Instructions!$D$18</f>
        <v>EUR</v>
      </c>
      <c r="J56" s="343"/>
      <c r="K56" s="344" t="s">
        <v>1105</v>
      </c>
      <c r="L56" s="345" t="s">
        <v>4177</v>
      </c>
      <c r="M56" s="221"/>
      <c r="N56" s="236"/>
      <c r="O56" s="235" t="s">
        <v>4181</v>
      </c>
      <c r="P56" s="235"/>
      <c r="Q56" s="221"/>
      <c r="R56" s="221"/>
      <c r="S56" s="513" t="s">
        <v>2</v>
      </c>
      <c r="T56" s="234" t="s">
        <v>4220</v>
      </c>
    </row>
    <row r="57" spans="1:20" s="92" customFormat="1" ht="13" x14ac:dyDescent="0.3">
      <c r="A57" s="248"/>
      <c r="B57" s="226"/>
      <c r="C57" s="256" t="str">
        <f>Instructions!$D$17</f>
        <v>Hotel name</v>
      </c>
      <c r="D57" s="257" t="s">
        <v>2518</v>
      </c>
      <c r="E57" s="403" t="s">
        <v>2266</v>
      </c>
      <c r="F57" s="236"/>
      <c r="G57" s="236"/>
      <c r="H57" s="236"/>
      <c r="I57" s="271" t="str">
        <f>Instructions!$D$18</f>
        <v>EUR</v>
      </c>
      <c r="J57" s="343"/>
      <c r="K57" s="344" t="s">
        <v>1109</v>
      </c>
      <c r="L57" s="345" t="s">
        <v>3018</v>
      </c>
      <c r="M57" s="221"/>
      <c r="N57" s="236"/>
      <c r="O57" s="235" t="s">
        <v>4175</v>
      </c>
      <c r="P57" s="235"/>
      <c r="Q57" s="221"/>
      <c r="R57" s="221"/>
      <c r="S57" s="513" t="s">
        <v>4188</v>
      </c>
      <c r="T57" s="234" t="s">
        <v>4221</v>
      </c>
    </row>
    <row r="58" spans="1:20" s="92" customFormat="1" ht="13" x14ac:dyDescent="0.3">
      <c r="A58" s="248"/>
      <c r="B58" s="226"/>
      <c r="C58" s="256" t="str">
        <f>Instructions!$D$17</f>
        <v>Hotel name</v>
      </c>
      <c r="D58" s="257" t="s">
        <v>2519</v>
      </c>
      <c r="E58" s="403" t="s">
        <v>2267</v>
      </c>
      <c r="F58" s="236"/>
      <c r="G58" s="236"/>
      <c r="H58" s="236"/>
      <c r="I58" s="271" t="str">
        <f>Instructions!$D$18</f>
        <v>EUR</v>
      </c>
      <c r="J58" s="343"/>
      <c r="K58" s="344" t="s">
        <v>1105</v>
      </c>
      <c r="L58" s="345" t="s">
        <v>3018</v>
      </c>
      <c r="M58" s="221"/>
      <c r="N58" s="236"/>
      <c r="O58" s="235" t="s">
        <v>4179</v>
      </c>
      <c r="P58" s="235"/>
      <c r="Q58" s="221"/>
      <c r="R58" s="221"/>
      <c r="S58" s="513" t="s">
        <v>2</v>
      </c>
      <c r="T58" s="234" t="s">
        <v>4222</v>
      </c>
    </row>
    <row r="59" spans="1:20" s="92" customFormat="1" ht="13" x14ac:dyDescent="0.3">
      <c r="A59" s="248"/>
      <c r="B59" s="226"/>
      <c r="C59" s="256" t="str">
        <f>Instructions!$D$17</f>
        <v>Hotel name</v>
      </c>
      <c r="D59" s="257" t="s">
        <v>2520</v>
      </c>
      <c r="E59" s="403" t="s">
        <v>2268</v>
      </c>
      <c r="F59" s="236"/>
      <c r="G59" s="236"/>
      <c r="H59" s="236"/>
      <c r="I59" s="271" t="str">
        <f>Instructions!$D$18</f>
        <v>EUR</v>
      </c>
      <c r="J59" s="343"/>
      <c r="K59" s="344" t="s">
        <v>1105</v>
      </c>
      <c r="L59" s="345" t="s">
        <v>3018</v>
      </c>
      <c r="M59" s="221"/>
      <c r="N59" s="236"/>
      <c r="O59" s="235" t="s">
        <v>4179</v>
      </c>
      <c r="P59" s="235"/>
      <c r="Q59" s="221"/>
      <c r="R59" s="221"/>
      <c r="S59" s="513" t="s">
        <v>4188</v>
      </c>
      <c r="T59" s="234" t="s">
        <v>4223</v>
      </c>
    </row>
    <row r="60" spans="1:20" s="92" customFormat="1" ht="13" x14ac:dyDescent="0.3">
      <c r="A60" s="248"/>
      <c r="B60" s="226"/>
      <c r="C60" s="256" t="str">
        <f>Instructions!$D$17</f>
        <v>Hotel name</v>
      </c>
      <c r="D60" s="257" t="s">
        <v>2521</v>
      </c>
      <c r="E60" s="403" t="s">
        <v>2269</v>
      </c>
      <c r="F60" s="236"/>
      <c r="G60" s="236"/>
      <c r="H60" s="236"/>
      <c r="I60" s="271" t="str">
        <f>Instructions!$D$18</f>
        <v>EUR</v>
      </c>
      <c r="J60" s="343"/>
      <c r="K60" s="344" t="s">
        <v>1105</v>
      </c>
      <c r="L60" s="345" t="s">
        <v>3018</v>
      </c>
      <c r="M60" s="221"/>
      <c r="N60" s="236"/>
      <c r="O60" s="235" t="s">
        <v>4179</v>
      </c>
      <c r="P60" s="235"/>
      <c r="Q60" s="221"/>
      <c r="R60" s="221"/>
      <c r="S60" s="513" t="s">
        <v>2</v>
      </c>
      <c r="T60" s="234" t="s">
        <v>4224</v>
      </c>
    </row>
    <row r="61" spans="1:20" s="92" customFormat="1" ht="13" x14ac:dyDescent="0.3">
      <c r="A61" s="248"/>
      <c r="B61" s="226"/>
      <c r="C61" s="256" t="str">
        <f>Instructions!$D$17</f>
        <v>Hotel name</v>
      </c>
      <c r="D61" s="258" t="s">
        <v>2522</v>
      </c>
      <c r="E61" s="403" t="s">
        <v>2270</v>
      </c>
      <c r="F61" s="236"/>
      <c r="G61" s="236"/>
      <c r="H61" s="236"/>
      <c r="I61" s="271" t="str">
        <f>Instructions!$D$18</f>
        <v>EUR</v>
      </c>
      <c r="J61" s="343"/>
      <c r="K61" s="344" t="s">
        <v>1109</v>
      </c>
      <c r="L61" s="345" t="s">
        <v>3018</v>
      </c>
      <c r="M61" s="221"/>
      <c r="N61" s="236"/>
      <c r="O61" s="235" t="s">
        <v>4176</v>
      </c>
      <c r="P61" s="235"/>
      <c r="Q61" s="221"/>
      <c r="R61" s="221"/>
      <c r="S61" s="513" t="s">
        <v>4188</v>
      </c>
      <c r="T61" s="234" t="s">
        <v>4225</v>
      </c>
    </row>
    <row r="62" spans="1:20" s="92" customFormat="1" ht="13" x14ac:dyDescent="0.3">
      <c r="A62" s="248"/>
      <c r="B62" s="226"/>
      <c r="C62" s="256" t="str">
        <f>Instructions!$D$17</f>
        <v>Hotel name</v>
      </c>
      <c r="D62" s="258" t="s">
        <v>2523</v>
      </c>
      <c r="E62" s="403" t="s">
        <v>2271</v>
      </c>
      <c r="F62" s="236"/>
      <c r="G62" s="236"/>
      <c r="H62" s="236"/>
      <c r="I62" s="271" t="str">
        <f>Instructions!$D$18</f>
        <v>EUR</v>
      </c>
      <c r="J62" s="343"/>
      <c r="K62" s="344" t="s">
        <v>1109</v>
      </c>
      <c r="L62" s="345" t="s">
        <v>3018</v>
      </c>
      <c r="M62" s="221"/>
      <c r="N62" s="236"/>
      <c r="O62" s="235" t="s">
        <v>1101</v>
      </c>
      <c r="P62" s="235"/>
      <c r="Q62" s="221"/>
      <c r="R62" s="221"/>
      <c r="S62" s="513" t="s">
        <v>2</v>
      </c>
      <c r="T62" s="234" t="s">
        <v>4226</v>
      </c>
    </row>
    <row r="63" spans="1:20" s="92" customFormat="1" ht="13" x14ac:dyDescent="0.3">
      <c r="A63" s="248"/>
      <c r="B63" s="226"/>
      <c r="C63" s="256" t="str">
        <f>Instructions!$D$17</f>
        <v>Hotel name</v>
      </c>
      <c r="D63" s="258" t="s">
        <v>2524</v>
      </c>
      <c r="E63" s="403" t="s">
        <v>2272</v>
      </c>
      <c r="F63" s="236"/>
      <c r="G63" s="236"/>
      <c r="H63" s="236"/>
      <c r="I63" s="271" t="str">
        <f>Instructions!$D$18</f>
        <v>EUR</v>
      </c>
      <c r="J63" s="343"/>
      <c r="K63" s="344" t="s">
        <v>1109</v>
      </c>
      <c r="L63" s="345" t="s">
        <v>3018</v>
      </c>
      <c r="M63" s="221"/>
      <c r="N63" s="236"/>
      <c r="O63" s="235" t="s">
        <v>4175</v>
      </c>
      <c r="P63" s="235"/>
      <c r="Q63" s="221"/>
      <c r="R63" s="221"/>
      <c r="S63" s="513" t="s">
        <v>4188</v>
      </c>
      <c r="T63" s="234" t="s">
        <v>4227</v>
      </c>
    </row>
    <row r="64" spans="1:20" s="92" customFormat="1" ht="13" x14ac:dyDescent="0.3">
      <c r="A64" s="248"/>
      <c r="B64" s="226"/>
      <c r="C64" s="256" t="str">
        <f>Instructions!$D$17</f>
        <v>Hotel name</v>
      </c>
      <c r="D64" s="258" t="s">
        <v>2525</v>
      </c>
      <c r="E64" s="403" t="s">
        <v>2273</v>
      </c>
      <c r="F64" s="236"/>
      <c r="G64" s="236"/>
      <c r="H64" s="236"/>
      <c r="I64" s="271" t="str">
        <f>Instructions!$D$18</f>
        <v>EUR</v>
      </c>
      <c r="J64" s="343"/>
      <c r="K64" s="344" t="s">
        <v>1107</v>
      </c>
      <c r="L64" s="345" t="s">
        <v>4177</v>
      </c>
      <c r="M64" s="221"/>
      <c r="N64" s="236"/>
      <c r="O64" s="235" t="s">
        <v>1102</v>
      </c>
      <c r="P64" s="235"/>
      <c r="Q64" s="221"/>
      <c r="R64" s="221"/>
      <c r="S64" s="513" t="s">
        <v>2</v>
      </c>
      <c r="T64" s="234" t="s">
        <v>4228</v>
      </c>
    </row>
    <row r="65" spans="1:20" s="92" customFormat="1" ht="13" x14ac:dyDescent="0.3">
      <c r="A65" s="248"/>
      <c r="B65" s="226"/>
      <c r="C65" s="256" t="str">
        <f>Instructions!$D$17</f>
        <v>Hotel name</v>
      </c>
      <c r="D65" s="258" t="s">
        <v>2526</v>
      </c>
      <c r="E65" s="403" t="s">
        <v>2274</v>
      </c>
      <c r="F65" s="236"/>
      <c r="G65" s="236"/>
      <c r="H65" s="236"/>
      <c r="I65" s="271" t="str">
        <f>Instructions!$D$18</f>
        <v>EUR</v>
      </c>
      <c r="J65" s="343"/>
      <c r="K65" s="344" t="s">
        <v>1105</v>
      </c>
      <c r="L65" s="345" t="s">
        <v>3018</v>
      </c>
      <c r="M65" s="221"/>
      <c r="N65" s="236"/>
      <c r="O65" s="235" t="s">
        <v>4179</v>
      </c>
      <c r="P65" s="235"/>
      <c r="Q65" s="221"/>
      <c r="R65" s="221"/>
      <c r="S65" s="513" t="s">
        <v>4188</v>
      </c>
      <c r="T65" s="234" t="s">
        <v>4229</v>
      </c>
    </row>
    <row r="66" spans="1:20" s="92" customFormat="1" ht="13" x14ac:dyDescent="0.3">
      <c r="A66" s="248"/>
      <c r="B66" s="226"/>
      <c r="C66" s="256" t="str">
        <f>Instructions!$D$17</f>
        <v>Hotel name</v>
      </c>
      <c r="D66" s="258" t="s">
        <v>2527</v>
      </c>
      <c r="E66" s="403" t="s">
        <v>2275</v>
      </c>
      <c r="F66" s="236"/>
      <c r="G66" s="236"/>
      <c r="H66" s="236"/>
      <c r="I66" s="271" t="str">
        <f>Instructions!$D$18</f>
        <v>EUR</v>
      </c>
      <c r="J66" s="343"/>
      <c r="K66" s="344" t="s">
        <v>1105</v>
      </c>
      <c r="L66" s="345" t="s">
        <v>3018</v>
      </c>
      <c r="M66" s="221"/>
      <c r="N66" s="236"/>
      <c r="O66" s="235" t="s">
        <v>4179</v>
      </c>
      <c r="P66" s="235"/>
      <c r="Q66" s="221"/>
      <c r="R66" s="221"/>
      <c r="S66" s="513" t="s">
        <v>2</v>
      </c>
      <c r="T66" s="234" t="s">
        <v>4230</v>
      </c>
    </row>
    <row r="67" spans="1:20" s="92" customFormat="1" ht="13" x14ac:dyDescent="0.3">
      <c r="A67" s="248"/>
      <c r="B67" s="226"/>
      <c r="C67" s="256" t="str">
        <f>Instructions!$D$17</f>
        <v>Hotel name</v>
      </c>
      <c r="D67" s="258" t="s">
        <v>2528</v>
      </c>
      <c r="E67" s="403" t="s">
        <v>2276</v>
      </c>
      <c r="F67" s="236"/>
      <c r="G67" s="236"/>
      <c r="H67" s="236"/>
      <c r="I67" s="271" t="str">
        <f>Instructions!$D$18</f>
        <v>EUR</v>
      </c>
      <c r="J67" s="343"/>
      <c r="K67" s="344" t="s">
        <v>1105</v>
      </c>
      <c r="L67" s="345" t="s">
        <v>4177</v>
      </c>
      <c r="M67" s="221"/>
      <c r="N67" s="236"/>
      <c r="O67" s="235" t="s">
        <v>4181</v>
      </c>
      <c r="P67" s="235"/>
      <c r="Q67" s="221"/>
      <c r="R67" s="221"/>
      <c r="S67" s="513" t="s">
        <v>4188</v>
      </c>
      <c r="T67" s="234" t="s">
        <v>4231</v>
      </c>
    </row>
    <row r="68" spans="1:20" s="92" customFormat="1" ht="13" x14ac:dyDescent="0.3">
      <c r="A68" s="248"/>
      <c r="B68" s="226"/>
      <c r="C68" s="256" t="str">
        <f>Instructions!$D$17</f>
        <v>Hotel name</v>
      </c>
      <c r="D68" s="258" t="s">
        <v>2880</v>
      </c>
      <c r="E68" s="403" t="s">
        <v>2867</v>
      </c>
      <c r="F68" s="236"/>
      <c r="G68" s="236"/>
      <c r="H68" s="236"/>
      <c r="I68" s="271" t="str">
        <f>Instructions!$D$18</f>
        <v>EUR</v>
      </c>
      <c r="J68" s="343"/>
      <c r="K68" s="344" t="s">
        <v>1109</v>
      </c>
      <c r="L68" s="345" t="s">
        <v>3018</v>
      </c>
      <c r="M68" s="221"/>
      <c r="N68" s="236"/>
      <c r="O68" s="235" t="s">
        <v>1102</v>
      </c>
      <c r="P68" s="235"/>
      <c r="Q68" s="221"/>
      <c r="R68" s="221"/>
      <c r="S68" s="513" t="s">
        <v>2</v>
      </c>
      <c r="T68" s="234" t="s">
        <v>4232</v>
      </c>
    </row>
    <row r="69" spans="1:20" s="92" customFormat="1" ht="13" x14ac:dyDescent="0.3">
      <c r="A69" s="248"/>
      <c r="B69" s="226"/>
      <c r="C69" s="256" t="str">
        <f>Instructions!$D$17</f>
        <v>Hotel name</v>
      </c>
      <c r="D69" s="258" t="s">
        <v>2529</v>
      </c>
      <c r="E69" s="403" t="s">
        <v>2277</v>
      </c>
      <c r="F69" s="236"/>
      <c r="G69" s="236"/>
      <c r="H69" s="236"/>
      <c r="I69" s="271" t="str">
        <f>Instructions!$D$18</f>
        <v>EUR</v>
      </c>
      <c r="J69" s="343"/>
      <c r="K69" s="344" t="s">
        <v>1107</v>
      </c>
      <c r="L69" s="345" t="s">
        <v>4177</v>
      </c>
      <c r="M69" s="221"/>
      <c r="N69" s="236"/>
      <c r="O69" s="235" t="s">
        <v>4181</v>
      </c>
      <c r="P69" s="235"/>
      <c r="Q69" s="221"/>
      <c r="R69" s="221"/>
      <c r="S69" s="513" t="s">
        <v>4188</v>
      </c>
      <c r="T69" s="234" t="s">
        <v>4233</v>
      </c>
    </row>
    <row r="70" spans="1:20" s="92" customFormat="1" ht="13" x14ac:dyDescent="0.3">
      <c r="A70" s="248"/>
      <c r="B70" s="226"/>
      <c r="C70" s="256" t="str">
        <f>Instructions!$D$17</f>
        <v>Hotel name</v>
      </c>
      <c r="D70" s="258" t="s">
        <v>2530</v>
      </c>
      <c r="E70" s="403" t="s">
        <v>2278</v>
      </c>
      <c r="F70" s="236"/>
      <c r="G70" s="236"/>
      <c r="H70" s="236"/>
      <c r="I70" s="271" t="str">
        <f>Instructions!$D$18</f>
        <v>EUR</v>
      </c>
      <c r="J70" s="343"/>
      <c r="K70" s="344" t="s">
        <v>1105</v>
      </c>
      <c r="L70" s="345" t="s">
        <v>4177</v>
      </c>
      <c r="M70" s="221"/>
      <c r="N70" s="236"/>
      <c r="O70" s="235" t="s">
        <v>4176</v>
      </c>
      <c r="P70" s="235"/>
      <c r="Q70" s="221"/>
      <c r="R70" s="221"/>
      <c r="S70" s="513" t="s">
        <v>2</v>
      </c>
      <c r="T70" s="234" t="s">
        <v>4234</v>
      </c>
    </row>
    <row r="71" spans="1:20" s="92" customFormat="1" ht="13" x14ac:dyDescent="0.3">
      <c r="A71" s="248"/>
      <c r="B71" s="226"/>
      <c r="C71" s="256" t="str">
        <f>Instructions!$D$17</f>
        <v>Hotel name</v>
      </c>
      <c r="D71" s="258" t="s">
        <v>2531</v>
      </c>
      <c r="E71" s="403" t="s">
        <v>2279</v>
      </c>
      <c r="F71" s="236"/>
      <c r="G71" s="236"/>
      <c r="H71" s="236"/>
      <c r="I71" s="271" t="str">
        <f>Instructions!$D$18</f>
        <v>EUR</v>
      </c>
      <c r="J71" s="343"/>
      <c r="K71" s="344" t="s">
        <v>1109</v>
      </c>
      <c r="L71" s="345" t="s">
        <v>3018</v>
      </c>
      <c r="M71" s="221"/>
      <c r="N71" s="236"/>
      <c r="O71" s="235" t="s">
        <v>4176</v>
      </c>
      <c r="P71" s="235"/>
      <c r="Q71" s="221"/>
      <c r="R71" s="221"/>
      <c r="S71" s="513" t="s">
        <v>4188</v>
      </c>
      <c r="T71" s="234" t="s">
        <v>4235</v>
      </c>
    </row>
    <row r="72" spans="1:20" s="92" customFormat="1" ht="13" x14ac:dyDescent="0.3">
      <c r="A72" s="248"/>
      <c r="B72" s="226"/>
      <c r="C72" s="256" t="str">
        <f>Instructions!$D$17</f>
        <v>Hotel name</v>
      </c>
      <c r="D72" s="258" t="s">
        <v>2532</v>
      </c>
      <c r="E72" s="403" t="s">
        <v>2280</v>
      </c>
      <c r="F72" s="236"/>
      <c r="G72" s="236"/>
      <c r="H72" s="236"/>
      <c r="I72" s="271" t="str">
        <f>Instructions!$D$18</f>
        <v>EUR</v>
      </c>
      <c r="J72" s="343"/>
      <c r="K72" s="344" t="s">
        <v>1109</v>
      </c>
      <c r="L72" s="345" t="s">
        <v>3018</v>
      </c>
      <c r="M72" s="221"/>
      <c r="N72" s="236"/>
      <c r="O72" s="235" t="s">
        <v>4176</v>
      </c>
      <c r="P72" s="235"/>
      <c r="Q72" s="221"/>
      <c r="R72" s="221"/>
      <c r="S72" s="513" t="s">
        <v>2</v>
      </c>
      <c r="T72" s="234" t="s">
        <v>4236</v>
      </c>
    </row>
    <row r="73" spans="1:20" s="92" customFormat="1" ht="13" x14ac:dyDescent="0.3">
      <c r="A73" s="248"/>
      <c r="B73" s="226"/>
      <c r="C73" s="256" t="str">
        <f>Instructions!$D$17</f>
        <v>Hotel name</v>
      </c>
      <c r="D73" s="258" t="s">
        <v>2533</v>
      </c>
      <c r="E73" s="403" t="s">
        <v>2281</v>
      </c>
      <c r="F73" s="236"/>
      <c r="G73" s="236"/>
      <c r="H73" s="236"/>
      <c r="I73" s="271" t="str">
        <f>Instructions!$D$18</f>
        <v>EUR</v>
      </c>
      <c r="J73" s="343"/>
      <c r="K73" s="344" t="s">
        <v>1109</v>
      </c>
      <c r="L73" s="345" t="s">
        <v>3018</v>
      </c>
      <c r="M73" s="221"/>
      <c r="N73" s="236"/>
      <c r="O73" s="235" t="s">
        <v>4176</v>
      </c>
      <c r="P73" s="235"/>
      <c r="Q73" s="221"/>
      <c r="R73" s="221"/>
      <c r="S73" s="513" t="s">
        <v>4188</v>
      </c>
      <c r="T73" s="234" t="s">
        <v>4237</v>
      </c>
    </row>
    <row r="74" spans="1:20" s="92" customFormat="1" ht="13" x14ac:dyDescent="0.3">
      <c r="A74" s="248"/>
      <c r="B74" s="226"/>
      <c r="C74" s="256" t="str">
        <f>Instructions!$D$17</f>
        <v>Hotel name</v>
      </c>
      <c r="D74" s="258" t="s">
        <v>2534</v>
      </c>
      <c r="E74" s="403" t="s">
        <v>2282</v>
      </c>
      <c r="F74" s="236"/>
      <c r="G74" s="236"/>
      <c r="H74" s="236"/>
      <c r="I74" s="271" t="str">
        <f>Instructions!$D$18</f>
        <v>EUR</v>
      </c>
      <c r="J74" s="343"/>
      <c r="K74" s="344" t="s">
        <v>1109</v>
      </c>
      <c r="L74" s="345" t="s">
        <v>3018</v>
      </c>
      <c r="M74" s="221"/>
      <c r="N74" s="236"/>
      <c r="O74" s="235" t="s">
        <v>4176</v>
      </c>
      <c r="P74" s="235"/>
      <c r="Q74" s="221"/>
      <c r="R74" s="221"/>
      <c r="S74" s="513" t="s">
        <v>2</v>
      </c>
      <c r="T74" s="234" t="s">
        <v>4238</v>
      </c>
    </row>
    <row r="75" spans="1:20" s="92" customFormat="1" ht="13" x14ac:dyDescent="0.3">
      <c r="A75" s="248"/>
      <c r="B75" s="226"/>
      <c r="C75" s="256"/>
      <c r="D75" s="258" t="s">
        <v>2535</v>
      </c>
      <c r="E75" s="403" t="s">
        <v>2283</v>
      </c>
      <c r="F75" s="236"/>
      <c r="G75" s="236"/>
      <c r="H75" s="236"/>
      <c r="I75" s="271"/>
      <c r="J75" s="343"/>
      <c r="K75" s="344" t="s">
        <v>1109</v>
      </c>
      <c r="L75" s="345" t="s">
        <v>3018</v>
      </c>
      <c r="M75" s="221"/>
      <c r="N75" s="236"/>
      <c r="O75" s="235" t="s">
        <v>4176</v>
      </c>
      <c r="P75" s="235"/>
      <c r="Q75" s="221"/>
      <c r="R75" s="221"/>
      <c r="S75" s="513" t="s">
        <v>4188</v>
      </c>
      <c r="T75" s="234" t="s">
        <v>4239</v>
      </c>
    </row>
    <row r="76" spans="1:20" s="92" customFormat="1" ht="13" x14ac:dyDescent="0.3">
      <c r="A76" s="248"/>
      <c r="B76" s="226"/>
      <c r="C76" s="256"/>
      <c r="D76" s="258" t="s">
        <v>2536</v>
      </c>
      <c r="E76" s="403" t="s">
        <v>2284</v>
      </c>
      <c r="F76" s="236"/>
      <c r="G76" s="236"/>
      <c r="H76" s="236"/>
      <c r="I76" s="271"/>
      <c r="J76" s="343"/>
      <c r="K76" s="344" t="s">
        <v>1109</v>
      </c>
      <c r="L76" s="345" t="s">
        <v>3018</v>
      </c>
      <c r="M76" s="221"/>
      <c r="N76" s="236"/>
      <c r="O76" s="235" t="s">
        <v>4176</v>
      </c>
      <c r="P76" s="235"/>
      <c r="Q76" s="221"/>
      <c r="R76" s="221"/>
      <c r="S76" s="513" t="s">
        <v>2</v>
      </c>
      <c r="T76" s="234" t="s">
        <v>4240</v>
      </c>
    </row>
    <row r="77" spans="1:20" s="92" customFormat="1" ht="13" x14ac:dyDescent="0.3">
      <c r="A77" s="248"/>
      <c r="B77" s="226"/>
      <c r="C77" s="256"/>
      <c r="D77" s="258" t="s">
        <v>2537</v>
      </c>
      <c r="E77" s="403" t="s">
        <v>2285</v>
      </c>
      <c r="F77" s="236"/>
      <c r="G77" s="236"/>
      <c r="H77" s="236"/>
      <c r="I77" s="271"/>
      <c r="J77" s="343"/>
      <c r="K77" s="344" t="s">
        <v>1109</v>
      </c>
      <c r="L77" s="345" t="s">
        <v>3018</v>
      </c>
      <c r="M77" s="221"/>
      <c r="N77" s="236"/>
      <c r="O77" s="235" t="s">
        <v>4176</v>
      </c>
      <c r="P77" s="235"/>
      <c r="Q77" s="221"/>
      <c r="R77" s="221"/>
      <c r="S77" s="513" t="s">
        <v>4188</v>
      </c>
      <c r="T77" s="234" t="s">
        <v>4241</v>
      </c>
    </row>
    <row r="78" spans="1:20" s="92" customFormat="1" ht="13" x14ac:dyDescent="0.3">
      <c r="A78" s="248"/>
      <c r="B78" s="226"/>
      <c r="C78" s="256"/>
      <c r="D78" s="258" t="s">
        <v>2538</v>
      </c>
      <c r="E78" s="403" t="s">
        <v>2286</v>
      </c>
      <c r="F78" s="236"/>
      <c r="G78" s="236"/>
      <c r="H78" s="236"/>
      <c r="I78" s="271"/>
      <c r="J78" s="343"/>
      <c r="K78" s="344" t="s">
        <v>1109</v>
      </c>
      <c r="L78" s="345" t="s">
        <v>3018</v>
      </c>
      <c r="M78" s="221"/>
      <c r="N78" s="236"/>
      <c r="O78" s="235" t="s">
        <v>4176</v>
      </c>
      <c r="P78" s="235"/>
      <c r="Q78" s="221"/>
      <c r="R78" s="221"/>
      <c r="S78" s="513" t="s">
        <v>2</v>
      </c>
      <c r="T78" s="234" t="s">
        <v>4242</v>
      </c>
    </row>
    <row r="79" spans="1:20" s="92" customFormat="1" ht="13" x14ac:dyDescent="0.3">
      <c r="A79" s="248"/>
      <c r="B79" s="226"/>
      <c r="C79" s="256"/>
      <c r="D79" s="258" t="s">
        <v>2539</v>
      </c>
      <c r="E79" s="403" t="s">
        <v>2287</v>
      </c>
      <c r="F79" s="236"/>
      <c r="G79" s="236"/>
      <c r="H79" s="236"/>
      <c r="I79" s="271"/>
      <c r="J79" s="343"/>
      <c r="K79" s="344" t="s">
        <v>1109</v>
      </c>
      <c r="L79" s="345" t="s">
        <v>3018</v>
      </c>
      <c r="M79" s="221"/>
      <c r="N79" s="236"/>
      <c r="O79" s="235" t="s">
        <v>4175</v>
      </c>
      <c r="P79" s="235"/>
      <c r="Q79" s="221"/>
      <c r="R79" s="221"/>
      <c r="S79" s="513" t="s">
        <v>4188</v>
      </c>
      <c r="T79" s="234" t="s">
        <v>4243</v>
      </c>
    </row>
    <row r="80" spans="1:20" s="92" customFormat="1" ht="13" x14ac:dyDescent="0.3">
      <c r="A80" s="248"/>
      <c r="B80" s="226"/>
      <c r="C80" s="256"/>
      <c r="D80" s="258" t="s">
        <v>2540</v>
      </c>
      <c r="E80" s="403" t="s">
        <v>2288</v>
      </c>
      <c r="F80" s="236"/>
      <c r="G80" s="236"/>
      <c r="H80" s="236"/>
      <c r="I80" s="271"/>
      <c r="J80" s="343"/>
      <c r="K80" s="344" t="s">
        <v>1109</v>
      </c>
      <c r="L80" s="345" t="s">
        <v>3018</v>
      </c>
      <c r="M80" s="221"/>
      <c r="N80" s="236"/>
      <c r="O80" s="235" t="s">
        <v>4175</v>
      </c>
      <c r="P80" s="235"/>
      <c r="Q80" s="221"/>
      <c r="R80" s="221"/>
      <c r="S80" s="513" t="s">
        <v>2</v>
      </c>
      <c r="T80" s="234" t="s">
        <v>4244</v>
      </c>
    </row>
    <row r="81" spans="1:20" s="92" customFormat="1" ht="13" x14ac:dyDescent="0.3">
      <c r="A81" s="248"/>
      <c r="B81" s="226"/>
      <c r="C81" s="256"/>
      <c r="D81" s="258" t="s">
        <v>2541</v>
      </c>
      <c r="E81" s="403" t="s">
        <v>2289</v>
      </c>
      <c r="F81" s="236"/>
      <c r="G81" s="236"/>
      <c r="H81" s="236"/>
      <c r="I81" s="271"/>
      <c r="J81" s="343"/>
      <c r="K81" s="344" t="s">
        <v>1109</v>
      </c>
      <c r="L81" s="345" t="s">
        <v>3018</v>
      </c>
      <c r="M81" s="221"/>
      <c r="N81" s="236"/>
      <c r="O81" s="235" t="s">
        <v>1102</v>
      </c>
      <c r="P81" s="235"/>
      <c r="Q81" s="221"/>
      <c r="R81" s="221"/>
      <c r="S81" s="513" t="s">
        <v>4188</v>
      </c>
      <c r="T81" s="234" t="s">
        <v>4245</v>
      </c>
    </row>
    <row r="82" spans="1:20" s="92" customFormat="1" ht="13" x14ac:dyDescent="0.3">
      <c r="A82" s="248"/>
      <c r="B82" s="226"/>
      <c r="C82" s="256"/>
      <c r="D82" s="258" t="s">
        <v>2542</v>
      </c>
      <c r="E82" s="403" t="s">
        <v>2290</v>
      </c>
      <c r="F82" s="236"/>
      <c r="G82" s="236"/>
      <c r="H82" s="236"/>
      <c r="I82" s="271"/>
      <c r="J82" s="343"/>
      <c r="K82" s="344" t="s">
        <v>1107</v>
      </c>
      <c r="L82" s="345" t="s">
        <v>4177</v>
      </c>
      <c r="M82" s="221"/>
      <c r="N82" s="236"/>
      <c r="O82" s="235" t="s">
        <v>1102</v>
      </c>
      <c r="P82" s="235"/>
      <c r="Q82" s="221"/>
      <c r="R82" s="221"/>
      <c r="S82" s="513" t="s">
        <v>2</v>
      </c>
      <c r="T82" s="234" t="s">
        <v>4246</v>
      </c>
    </row>
    <row r="83" spans="1:20" s="92" customFormat="1" ht="13" x14ac:dyDescent="0.3">
      <c r="A83" s="248"/>
      <c r="B83" s="226"/>
      <c r="C83" s="256"/>
      <c r="D83" s="258" t="s">
        <v>2543</v>
      </c>
      <c r="E83" s="403" t="s">
        <v>2291</v>
      </c>
      <c r="F83" s="236"/>
      <c r="G83" s="236"/>
      <c r="H83" s="236"/>
      <c r="I83" s="271"/>
      <c r="J83" s="343"/>
      <c r="K83" s="344" t="s">
        <v>1107</v>
      </c>
      <c r="L83" s="345" t="s">
        <v>4177</v>
      </c>
      <c r="M83" s="221"/>
      <c r="N83" s="236"/>
      <c r="O83" s="235" t="s">
        <v>4180</v>
      </c>
      <c r="P83" s="235"/>
      <c r="Q83" s="221"/>
      <c r="R83" s="221"/>
      <c r="S83" s="513" t="s">
        <v>4188</v>
      </c>
      <c r="T83" s="234" t="s">
        <v>4247</v>
      </c>
    </row>
    <row r="84" spans="1:20" s="92" customFormat="1" ht="13" x14ac:dyDescent="0.3">
      <c r="A84" s="248"/>
      <c r="B84" s="226"/>
      <c r="C84" s="256"/>
      <c r="D84" s="258" t="s">
        <v>2544</v>
      </c>
      <c r="E84" s="403" t="s">
        <v>2292</v>
      </c>
      <c r="F84" s="236"/>
      <c r="G84" s="236"/>
      <c r="H84" s="236"/>
      <c r="I84" s="271"/>
      <c r="J84" s="343"/>
      <c r="K84" s="344" t="s">
        <v>1105</v>
      </c>
      <c r="L84" s="345" t="s">
        <v>3018</v>
      </c>
      <c r="M84" s="221"/>
      <c r="N84" s="236"/>
      <c r="O84" s="235" t="s">
        <v>4180</v>
      </c>
      <c r="P84" s="235"/>
      <c r="Q84" s="221"/>
      <c r="R84" s="221"/>
      <c r="S84" s="513" t="s">
        <v>2</v>
      </c>
      <c r="T84" s="234" t="s">
        <v>4248</v>
      </c>
    </row>
    <row r="85" spans="1:20" s="92" customFormat="1" ht="13" x14ac:dyDescent="0.3">
      <c r="A85" s="248"/>
      <c r="B85" s="226"/>
      <c r="C85" s="256"/>
      <c r="D85" s="258" t="s">
        <v>2545</v>
      </c>
      <c r="E85" s="403" t="s">
        <v>2293</v>
      </c>
      <c r="F85" s="236"/>
      <c r="G85" s="236"/>
      <c r="H85" s="236"/>
      <c r="I85" s="271"/>
      <c r="J85" s="343"/>
      <c r="K85" s="344" t="s">
        <v>1105</v>
      </c>
      <c r="L85" s="345" t="s">
        <v>4177</v>
      </c>
      <c r="M85" s="221"/>
      <c r="N85" s="236"/>
      <c r="O85" s="235" t="s">
        <v>4180</v>
      </c>
      <c r="P85" s="235"/>
      <c r="Q85" s="221"/>
      <c r="R85" s="221"/>
      <c r="S85" s="513" t="s">
        <v>4188</v>
      </c>
      <c r="T85" s="234" t="s">
        <v>4249</v>
      </c>
    </row>
    <row r="86" spans="1:20" s="92" customFormat="1" ht="13" x14ac:dyDescent="0.3">
      <c r="A86" s="248"/>
      <c r="B86" s="226"/>
      <c r="C86" s="256"/>
      <c r="D86" s="258" t="s">
        <v>2546</v>
      </c>
      <c r="E86" s="403" t="s">
        <v>2294</v>
      </c>
      <c r="F86" s="236"/>
      <c r="G86" s="236"/>
      <c r="H86" s="236"/>
      <c r="I86" s="271"/>
      <c r="J86" s="343"/>
      <c r="K86" s="344" t="s">
        <v>1105</v>
      </c>
      <c r="L86" s="345" t="s">
        <v>4177</v>
      </c>
      <c r="M86" s="221"/>
      <c r="N86" s="236"/>
      <c r="O86" s="235" t="s">
        <v>4176</v>
      </c>
      <c r="P86" s="235"/>
      <c r="Q86" s="221"/>
      <c r="R86" s="221"/>
      <c r="S86" s="513" t="s">
        <v>2</v>
      </c>
      <c r="T86" s="234" t="s">
        <v>4250</v>
      </c>
    </row>
    <row r="87" spans="1:20" s="92" customFormat="1" ht="13" x14ac:dyDescent="0.3">
      <c r="A87" s="248"/>
      <c r="B87" s="226"/>
      <c r="C87" s="256"/>
      <c r="D87" s="258" t="s">
        <v>2547</v>
      </c>
      <c r="E87" s="403" t="s">
        <v>2295</v>
      </c>
      <c r="F87" s="236"/>
      <c r="G87" s="236"/>
      <c r="H87" s="236"/>
      <c r="I87" s="271"/>
      <c r="J87" s="343"/>
      <c r="K87" s="344" t="s">
        <v>1109</v>
      </c>
      <c r="L87" s="345" t="s">
        <v>3018</v>
      </c>
      <c r="M87" s="221"/>
      <c r="N87" s="236"/>
      <c r="O87" s="235" t="s">
        <v>1102</v>
      </c>
      <c r="P87" s="235"/>
      <c r="Q87" s="221"/>
      <c r="R87" s="221"/>
      <c r="S87" s="513" t="s">
        <v>4188</v>
      </c>
      <c r="T87" s="234" t="s">
        <v>4251</v>
      </c>
    </row>
    <row r="88" spans="1:20" s="92" customFormat="1" ht="13" x14ac:dyDescent="0.3">
      <c r="A88" s="248"/>
      <c r="B88" s="226"/>
      <c r="C88" s="256"/>
      <c r="D88" s="258" t="s">
        <v>2548</v>
      </c>
      <c r="E88" s="403" t="s">
        <v>2296</v>
      </c>
      <c r="F88" s="236"/>
      <c r="G88" s="236"/>
      <c r="H88" s="236"/>
      <c r="I88" s="271"/>
      <c r="J88" s="343"/>
      <c r="K88" s="344" t="s">
        <v>1107</v>
      </c>
      <c r="L88" s="345" t="s">
        <v>3018</v>
      </c>
      <c r="M88" s="221"/>
      <c r="N88" s="236"/>
      <c r="O88" s="235" t="s">
        <v>4179</v>
      </c>
      <c r="P88" s="235"/>
      <c r="Q88" s="221"/>
      <c r="R88" s="221"/>
      <c r="S88" s="513" t="s">
        <v>2</v>
      </c>
      <c r="T88" s="234" t="s">
        <v>60</v>
      </c>
    </row>
    <row r="89" spans="1:20" s="92" customFormat="1" ht="13" x14ac:dyDescent="0.3">
      <c r="A89" s="248"/>
      <c r="B89" s="226"/>
      <c r="C89" s="256"/>
      <c r="D89" s="258" t="s">
        <v>2549</v>
      </c>
      <c r="E89" s="403" t="s">
        <v>2297</v>
      </c>
      <c r="F89" s="236"/>
      <c r="G89" s="236"/>
      <c r="H89" s="236"/>
      <c r="I89" s="271"/>
      <c r="J89" s="343"/>
      <c r="K89" s="344" t="s">
        <v>1109</v>
      </c>
      <c r="L89" s="345" t="s">
        <v>3018</v>
      </c>
      <c r="M89" s="221"/>
      <c r="N89" s="236"/>
      <c r="O89" s="235" t="s">
        <v>1100</v>
      </c>
      <c r="P89" s="235"/>
      <c r="Q89" s="221"/>
      <c r="R89" s="221"/>
      <c r="S89" s="513" t="s">
        <v>4188</v>
      </c>
      <c r="T89" s="234" t="s">
        <v>4252</v>
      </c>
    </row>
    <row r="90" spans="1:20" s="92" customFormat="1" ht="13" x14ac:dyDescent="0.3">
      <c r="A90" s="248"/>
      <c r="B90" s="226"/>
      <c r="C90" s="256"/>
      <c r="D90" s="258" t="s">
        <v>2550</v>
      </c>
      <c r="E90" s="403" t="s">
        <v>2298</v>
      </c>
      <c r="F90" s="236"/>
      <c r="G90" s="236"/>
      <c r="H90" s="236"/>
      <c r="I90" s="271"/>
      <c r="J90" s="343"/>
      <c r="K90" s="344" t="s">
        <v>1109</v>
      </c>
      <c r="L90" s="345" t="s">
        <v>3018</v>
      </c>
      <c r="M90" s="221"/>
      <c r="N90" s="236"/>
      <c r="O90" s="235" t="s">
        <v>4182</v>
      </c>
      <c r="P90" s="235"/>
      <c r="Q90" s="221"/>
      <c r="R90" s="221"/>
      <c r="S90" s="513" t="s">
        <v>2</v>
      </c>
      <c r="T90" s="234" t="s">
        <v>44</v>
      </c>
    </row>
    <row r="91" spans="1:20" s="92" customFormat="1" ht="13" x14ac:dyDescent="0.3">
      <c r="A91" s="248"/>
      <c r="B91" s="226"/>
      <c r="C91" s="256"/>
      <c r="D91" s="258" t="s">
        <v>2551</v>
      </c>
      <c r="E91" s="403" t="s">
        <v>2299</v>
      </c>
      <c r="F91" s="236"/>
      <c r="G91" s="236"/>
      <c r="H91" s="236"/>
      <c r="I91" s="271"/>
      <c r="J91" s="343"/>
      <c r="K91" s="344" t="s">
        <v>1109</v>
      </c>
      <c r="L91" s="345" t="s">
        <v>3018</v>
      </c>
      <c r="M91" s="221"/>
      <c r="N91" s="236"/>
      <c r="O91" s="235" t="s">
        <v>4182</v>
      </c>
      <c r="P91" s="235"/>
      <c r="Q91" s="221"/>
      <c r="R91" s="221"/>
      <c r="S91" s="513" t="s">
        <v>4188</v>
      </c>
      <c r="T91" s="234" t="s">
        <v>4253</v>
      </c>
    </row>
    <row r="92" spans="1:20" s="92" customFormat="1" ht="13" x14ac:dyDescent="0.3">
      <c r="A92" s="248"/>
      <c r="B92" s="226"/>
      <c r="C92" s="256"/>
      <c r="D92" s="258" t="s">
        <v>2552</v>
      </c>
      <c r="E92" s="403" t="s">
        <v>2300</v>
      </c>
      <c r="F92" s="236"/>
      <c r="G92" s="236"/>
      <c r="H92" s="236"/>
      <c r="I92" s="271"/>
      <c r="J92" s="343"/>
      <c r="K92" s="344" t="s">
        <v>1109</v>
      </c>
      <c r="L92" s="345" t="s">
        <v>3018</v>
      </c>
      <c r="M92" s="221"/>
      <c r="N92" s="236"/>
      <c r="O92" s="235" t="s">
        <v>1100</v>
      </c>
      <c r="P92" s="235"/>
      <c r="Q92" s="221"/>
      <c r="R92" s="221"/>
      <c r="S92" s="513" t="s">
        <v>2</v>
      </c>
      <c r="T92" s="234" t="s">
        <v>4254</v>
      </c>
    </row>
    <row r="93" spans="1:20" s="92" customFormat="1" ht="13" x14ac:dyDescent="0.3">
      <c r="A93" s="248"/>
      <c r="B93" s="226"/>
      <c r="C93" s="256"/>
      <c r="D93" s="258" t="s">
        <v>2553</v>
      </c>
      <c r="E93" s="403" t="s">
        <v>2301</v>
      </c>
      <c r="F93" s="236"/>
      <c r="G93" s="236"/>
      <c r="H93" s="236"/>
      <c r="I93" s="271"/>
      <c r="J93" s="343"/>
      <c r="K93" s="344" t="s">
        <v>1109</v>
      </c>
      <c r="L93" s="345" t="s">
        <v>3018</v>
      </c>
      <c r="M93" s="221"/>
      <c r="N93" s="236"/>
      <c r="O93" s="235" t="s">
        <v>4180</v>
      </c>
      <c r="P93" s="235"/>
      <c r="Q93" s="221"/>
      <c r="R93" s="221"/>
      <c r="S93" s="513" t="s">
        <v>4188</v>
      </c>
      <c r="T93" s="234" t="s">
        <v>40</v>
      </c>
    </row>
    <row r="94" spans="1:20" s="92" customFormat="1" ht="13" x14ac:dyDescent="0.3">
      <c r="A94" s="248"/>
      <c r="B94" s="226"/>
      <c r="C94" s="256"/>
      <c r="D94" s="258" t="s">
        <v>2554</v>
      </c>
      <c r="E94" s="403" t="s">
        <v>2302</v>
      </c>
      <c r="F94" s="236"/>
      <c r="G94" s="236"/>
      <c r="H94" s="236"/>
      <c r="I94" s="271"/>
      <c r="J94" s="343"/>
      <c r="K94" s="344" t="s">
        <v>1105</v>
      </c>
      <c r="L94" s="345" t="s">
        <v>4183</v>
      </c>
      <c r="M94" s="221"/>
      <c r="N94" s="236"/>
      <c r="O94" s="235" t="s">
        <v>4175</v>
      </c>
      <c r="P94" s="235"/>
      <c r="Q94" s="221"/>
      <c r="R94" s="221"/>
      <c r="S94" s="513" t="s">
        <v>2</v>
      </c>
      <c r="T94" s="234" t="s">
        <v>4255</v>
      </c>
    </row>
    <row r="95" spans="1:20" s="92" customFormat="1" ht="13" x14ac:dyDescent="0.3">
      <c r="A95" s="248"/>
      <c r="B95" s="226"/>
      <c r="C95" s="256"/>
      <c r="D95" s="258" t="s">
        <v>2555</v>
      </c>
      <c r="E95" s="403" t="s">
        <v>2303</v>
      </c>
      <c r="F95" s="236"/>
      <c r="G95" s="236"/>
      <c r="H95" s="236"/>
      <c r="I95" s="271"/>
      <c r="J95" s="343"/>
      <c r="K95" s="344" t="s">
        <v>1109</v>
      </c>
      <c r="L95" s="345" t="s">
        <v>3018</v>
      </c>
      <c r="M95" s="221"/>
      <c r="N95" s="236"/>
      <c r="O95" s="235" t="s">
        <v>1102</v>
      </c>
      <c r="P95" s="235"/>
      <c r="Q95" s="221"/>
      <c r="R95" s="221"/>
      <c r="S95" s="513" t="s">
        <v>4188</v>
      </c>
      <c r="T95" s="234" t="s">
        <v>4256</v>
      </c>
    </row>
    <row r="96" spans="1:20" s="92" customFormat="1" ht="13" x14ac:dyDescent="0.3">
      <c r="A96" s="248"/>
      <c r="B96" s="226"/>
      <c r="C96" s="256"/>
      <c r="D96" s="258" t="s">
        <v>2556</v>
      </c>
      <c r="E96" s="403" t="s">
        <v>2304</v>
      </c>
      <c r="F96" s="236"/>
      <c r="G96" s="236"/>
      <c r="H96" s="236"/>
      <c r="I96" s="271"/>
      <c r="J96" s="343"/>
      <c r="K96" s="344" t="s">
        <v>1107</v>
      </c>
      <c r="L96" s="345" t="s">
        <v>4177</v>
      </c>
      <c r="M96" s="221"/>
      <c r="N96" s="236"/>
      <c r="O96" s="235" t="s">
        <v>4182</v>
      </c>
      <c r="P96" s="235"/>
      <c r="Q96" s="221"/>
      <c r="R96" s="221"/>
      <c r="S96" s="513" t="s">
        <v>2</v>
      </c>
      <c r="T96" s="234" t="s">
        <v>4257</v>
      </c>
    </row>
    <row r="97" spans="1:20" s="92" customFormat="1" ht="13" x14ac:dyDescent="0.3">
      <c r="A97" s="248"/>
      <c r="B97" s="226"/>
      <c r="C97" s="256"/>
      <c r="D97" s="258" t="s">
        <v>2557</v>
      </c>
      <c r="E97" s="403" t="s">
        <v>2305</v>
      </c>
      <c r="F97" s="236"/>
      <c r="G97" s="236"/>
      <c r="H97" s="236"/>
      <c r="I97" s="271"/>
      <c r="J97" s="343"/>
      <c r="K97" s="344" t="s">
        <v>1109</v>
      </c>
      <c r="L97" s="345" t="s">
        <v>3018</v>
      </c>
      <c r="M97" s="221"/>
      <c r="N97" s="236"/>
      <c r="O97" s="235" t="s">
        <v>4182</v>
      </c>
      <c r="P97" s="235"/>
      <c r="Q97" s="221"/>
      <c r="R97" s="221"/>
      <c r="S97" s="513" t="s">
        <v>4188</v>
      </c>
      <c r="T97" s="234" t="s">
        <v>4258</v>
      </c>
    </row>
    <row r="98" spans="1:20" s="92" customFormat="1" ht="13" x14ac:dyDescent="0.3">
      <c r="A98" s="248"/>
      <c r="B98" s="226"/>
      <c r="C98" s="256"/>
      <c r="D98" s="258" t="s">
        <v>2558</v>
      </c>
      <c r="E98" s="403" t="s">
        <v>2306</v>
      </c>
      <c r="F98" s="236"/>
      <c r="G98" s="236"/>
      <c r="H98" s="236"/>
      <c r="I98" s="271"/>
      <c r="J98" s="343"/>
      <c r="K98" s="344" t="s">
        <v>1109</v>
      </c>
      <c r="L98" s="345" t="s">
        <v>3018</v>
      </c>
      <c r="M98" s="221"/>
      <c r="N98" s="236"/>
      <c r="O98" s="235" t="s">
        <v>4184</v>
      </c>
      <c r="P98" s="235"/>
      <c r="Q98" s="221"/>
      <c r="R98" s="221"/>
      <c r="S98" s="513" t="s">
        <v>2</v>
      </c>
      <c r="T98" s="234" t="s">
        <v>4259</v>
      </c>
    </row>
    <row r="99" spans="1:20" s="92" customFormat="1" ht="13" x14ac:dyDescent="0.3">
      <c r="A99" s="248"/>
      <c r="B99" s="226"/>
      <c r="C99" s="256"/>
      <c r="D99" s="258" t="s">
        <v>2559</v>
      </c>
      <c r="E99" s="403" t="s">
        <v>2307</v>
      </c>
      <c r="F99" s="236"/>
      <c r="G99" s="236"/>
      <c r="H99" s="236"/>
      <c r="I99" s="271"/>
      <c r="J99" s="343"/>
      <c r="K99" s="344" t="s">
        <v>1107</v>
      </c>
      <c r="L99" s="345" t="s">
        <v>4177</v>
      </c>
      <c r="M99" s="221"/>
      <c r="N99" s="236"/>
      <c r="O99" s="235" t="s">
        <v>4175</v>
      </c>
      <c r="P99" s="235"/>
      <c r="Q99" s="221"/>
      <c r="R99" s="221"/>
      <c r="S99" s="513" t="s">
        <v>4188</v>
      </c>
      <c r="T99" s="234" t="s">
        <v>4260</v>
      </c>
    </row>
    <row r="100" spans="1:20" s="92" customFormat="1" ht="13" x14ac:dyDescent="0.3">
      <c r="A100" s="248"/>
      <c r="B100" s="226"/>
      <c r="C100" s="256"/>
      <c r="D100" s="258" t="s">
        <v>2560</v>
      </c>
      <c r="E100" s="403" t="s">
        <v>2308</v>
      </c>
      <c r="F100" s="236"/>
      <c r="G100" s="236"/>
      <c r="H100" s="236"/>
      <c r="I100" s="271"/>
      <c r="J100" s="343"/>
      <c r="K100" s="344" t="s">
        <v>1109</v>
      </c>
      <c r="L100" s="345" t="s">
        <v>3018</v>
      </c>
      <c r="M100" s="221"/>
      <c r="N100" s="236"/>
      <c r="O100" s="235" t="s">
        <v>4175</v>
      </c>
      <c r="P100" s="235"/>
      <c r="Q100" s="221"/>
      <c r="R100" s="221"/>
      <c r="S100" s="513" t="s">
        <v>2</v>
      </c>
      <c r="T100" s="234" t="s">
        <v>4261</v>
      </c>
    </row>
    <row r="101" spans="1:20" s="92" customFormat="1" ht="13" x14ac:dyDescent="0.3">
      <c r="A101" s="248"/>
      <c r="B101" s="226"/>
      <c r="C101" s="256"/>
      <c r="D101" s="258" t="s">
        <v>2561</v>
      </c>
      <c r="E101" s="403" t="s">
        <v>2309</v>
      </c>
      <c r="F101" s="236"/>
      <c r="G101" s="236"/>
      <c r="H101" s="236"/>
      <c r="I101" s="271"/>
      <c r="J101" s="343"/>
      <c r="K101" s="344" t="s">
        <v>1109</v>
      </c>
      <c r="L101" s="345" t="s">
        <v>3018</v>
      </c>
      <c r="M101" s="221"/>
      <c r="N101" s="236"/>
      <c r="O101" s="235" t="s">
        <v>4176</v>
      </c>
      <c r="P101" s="235"/>
      <c r="Q101" s="221"/>
      <c r="R101" s="221"/>
      <c r="S101" s="513" t="s">
        <v>4188</v>
      </c>
      <c r="T101" s="234" t="s">
        <v>4262</v>
      </c>
    </row>
    <row r="102" spans="1:20" s="92" customFormat="1" ht="13" x14ac:dyDescent="0.3">
      <c r="A102" s="248"/>
      <c r="B102" s="226"/>
      <c r="C102" s="256"/>
      <c r="D102" s="258" t="s">
        <v>2879</v>
      </c>
      <c r="E102" s="403" t="s">
        <v>2866</v>
      </c>
      <c r="F102" s="236"/>
      <c r="G102" s="236"/>
      <c r="H102" s="236"/>
      <c r="I102" s="271"/>
      <c r="J102" s="343"/>
      <c r="K102" s="344" t="s">
        <v>1109</v>
      </c>
      <c r="L102" s="345" t="s">
        <v>3018</v>
      </c>
      <c r="M102" s="221"/>
      <c r="N102" s="236"/>
      <c r="O102" s="235" t="s">
        <v>4176</v>
      </c>
      <c r="P102" s="235"/>
      <c r="Q102" s="221"/>
      <c r="R102" s="221"/>
      <c r="S102" s="513" t="s">
        <v>2</v>
      </c>
      <c r="T102" s="234" t="s">
        <v>4263</v>
      </c>
    </row>
    <row r="103" spans="1:20" s="92" customFormat="1" ht="13" x14ac:dyDescent="0.3">
      <c r="A103" s="248"/>
      <c r="B103" s="226"/>
      <c r="C103" s="256"/>
      <c r="D103" s="258" t="s">
        <v>2562</v>
      </c>
      <c r="E103" s="403" t="s">
        <v>2310</v>
      </c>
      <c r="F103" s="236"/>
      <c r="G103" s="236"/>
      <c r="H103" s="236"/>
      <c r="I103" s="271"/>
      <c r="J103" s="343"/>
      <c r="K103" s="344" t="s">
        <v>1109</v>
      </c>
      <c r="L103" s="345" t="s">
        <v>3018</v>
      </c>
      <c r="M103" s="221"/>
      <c r="N103" s="236"/>
      <c r="O103" s="235" t="s">
        <v>4176</v>
      </c>
      <c r="P103" s="235"/>
      <c r="Q103" s="221"/>
      <c r="R103" s="221"/>
      <c r="S103" s="513" t="s">
        <v>4188</v>
      </c>
      <c r="T103" s="234" t="s">
        <v>4264</v>
      </c>
    </row>
    <row r="104" spans="1:20" s="92" customFormat="1" ht="13" x14ac:dyDescent="0.3">
      <c r="A104" s="248"/>
      <c r="B104" s="226"/>
      <c r="C104" s="256"/>
      <c r="D104" s="258" t="s">
        <v>2563</v>
      </c>
      <c r="E104" s="403" t="s">
        <v>2311</v>
      </c>
      <c r="F104" s="236"/>
      <c r="G104" s="236"/>
      <c r="H104" s="236"/>
      <c r="I104" s="271"/>
      <c r="J104" s="343"/>
      <c r="K104" s="344" t="s">
        <v>1109</v>
      </c>
      <c r="L104" s="345" t="s">
        <v>3018</v>
      </c>
      <c r="M104" s="221"/>
      <c r="N104" s="236"/>
      <c r="O104" s="235" t="s">
        <v>4175</v>
      </c>
      <c r="P104" s="235"/>
      <c r="Q104" s="221"/>
      <c r="R104" s="221"/>
      <c r="S104" s="513" t="s">
        <v>2</v>
      </c>
      <c r="T104" s="234" t="s">
        <v>4265</v>
      </c>
    </row>
    <row r="105" spans="1:20" s="92" customFormat="1" ht="13" x14ac:dyDescent="0.3">
      <c r="A105" s="248"/>
      <c r="B105" s="226"/>
      <c r="C105" s="256"/>
      <c r="D105" s="258" t="s">
        <v>2564</v>
      </c>
      <c r="E105" s="403" t="s">
        <v>2312</v>
      </c>
      <c r="F105" s="236"/>
      <c r="G105" s="236"/>
      <c r="H105" s="236"/>
      <c r="I105" s="271"/>
      <c r="J105" s="343"/>
      <c r="K105" s="344" t="s">
        <v>1109</v>
      </c>
      <c r="L105" s="345" t="s">
        <v>3018</v>
      </c>
      <c r="M105" s="221"/>
      <c r="N105" s="236"/>
      <c r="O105" s="235" t="s">
        <v>4179</v>
      </c>
      <c r="P105" s="235"/>
      <c r="Q105" s="221"/>
      <c r="R105" s="221"/>
      <c r="S105" s="513" t="s">
        <v>4188</v>
      </c>
      <c r="T105" s="234" t="s">
        <v>4266</v>
      </c>
    </row>
    <row r="106" spans="1:20" s="92" customFormat="1" ht="13" x14ac:dyDescent="0.3">
      <c r="A106" s="248"/>
      <c r="B106" s="226"/>
      <c r="C106" s="256"/>
      <c r="D106" s="258" t="s">
        <v>2565</v>
      </c>
      <c r="E106" s="403" t="s">
        <v>2313</v>
      </c>
      <c r="F106" s="236"/>
      <c r="G106" s="236"/>
      <c r="H106" s="236"/>
      <c r="I106" s="271"/>
      <c r="J106" s="343"/>
      <c r="K106" s="344" t="s">
        <v>1109</v>
      </c>
      <c r="L106" s="345" t="s">
        <v>3018</v>
      </c>
      <c r="M106" s="221"/>
      <c r="N106" s="236"/>
      <c r="O106" s="235" t="s">
        <v>4179</v>
      </c>
      <c r="P106" s="235"/>
      <c r="Q106" s="221"/>
      <c r="R106" s="221"/>
      <c r="S106" s="513" t="s">
        <v>2</v>
      </c>
      <c r="T106" s="234" t="s">
        <v>4267</v>
      </c>
    </row>
    <row r="107" spans="1:20" s="92" customFormat="1" ht="13" x14ac:dyDescent="0.3">
      <c r="A107" s="248"/>
      <c r="B107" s="226"/>
      <c r="C107" s="256"/>
      <c r="D107" s="258" t="s">
        <v>2566</v>
      </c>
      <c r="E107" s="403" t="s">
        <v>2314</v>
      </c>
      <c r="F107" s="236"/>
      <c r="G107" s="236"/>
      <c r="H107" s="236"/>
      <c r="I107" s="271"/>
      <c r="J107" s="343"/>
      <c r="K107" s="344" t="s">
        <v>1105</v>
      </c>
      <c r="L107" s="345" t="s">
        <v>4177</v>
      </c>
      <c r="M107" s="221"/>
      <c r="N107" s="236"/>
      <c r="O107" s="235" t="s">
        <v>1102</v>
      </c>
      <c r="P107" s="235"/>
      <c r="Q107" s="221"/>
      <c r="R107" s="221"/>
      <c r="S107" s="513" t="s">
        <v>4188</v>
      </c>
      <c r="T107" s="234" t="s">
        <v>4268</v>
      </c>
    </row>
    <row r="108" spans="1:20" s="92" customFormat="1" ht="13" x14ac:dyDescent="0.3">
      <c r="A108" s="248"/>
      <c r="B108" s="226"/>
      <c r="C108" s="256"/>
      <c r="D108" s="258" t="s">
        <v>2567</v>
      </c>
      <c r="E108" s="403" t="s">
        <v>2315</v>
      </c>
      <c r="F108" s="236"/>
      <c r="G108" s="236"/>
      <c r="H108" s="236"/>
      <c r="I108" s="271"/>
      <c r="J108" s="343"/>
      <c r="K108" s="344" t="s">
        <v>1105</v>
      </c>
      <c r="L108" s="345" t="s">
        <v>4177</v>
      </c>
      <c r="M108" s="221"/>
      <c r="N108" s="236"/>
      <c r="O108" s="235" t="s">
        <v>4179</v>
      </c>
      <c r="P108" s="235"/>
      <c r="Q108" s="221"/>
      <c r="R108" s="221"/>
      <c r="S108" s="513" t="s">
        <v>2</v>
      </c>
      <c r="T108" s="234" t="s">
        <v>4269</v>
      </c>
    </row>
    <row r="109" spans="1:20" s="92" customFormat="1" ht="13" x14ac:dyDescent="0.3">
      <c r="A109" s="248"/>
      <c r="B109" s="226"/>
      <c r="C109" s="256"/>
      <c r="D109" s="258" t="s">
        <v>2568</v>
      </c>
      <c r="E109" s="403" t="s">
        <v>2316</v>
      </c>
      <c r="F109" s="236"/>
      <c r="G109" s="236"/>
      <c r="H109" s="236"/>
      <c r="I109" s="271"/>
      <c r="J109" s="343"/>
      <c r="K109" s="344" t="s">
        <v>1107</v>
      </c>
      <c r="L109" s="345" t="s">
        <v>4177</v>
      </c>
      <c r="M109" s="221"/>
      <c r="N109" s="236"/>
      <c r="O109" s="235" t="s">
        <v>4179</v>
      </c>
      <c r="P109" s="235"/>
      <c r="Q109" s="221"/>
      <c r="R109" s="221"/>
      <c r="S109" s="513" t="s">
        <v>4188</v>
      </c>
      <c r="T109" s="234" t="s">
        <v>61</v>
      </c>
    </row>
    <row r="110" spans="1:20" s="92" customFormat="1" ht="13" x14ac:dyDescent="0.3">
      <c r="A110" s="248"/>
      <c r="B110" s="226"/>
      <c r="C110" s="256"/>
      <c r="D110" s="258" t="s">
        <v>2569</v>
      </c>
      <c r="E110" s="403" t="s">
        <v>2317</v>
      </c>
      <c r="F110" s="236"/>
      <c r="G110" s="236"/>
      <c r="H110" s="236"/>
      <c r="I110" s="271"/>
      <c r="J110" s="343"/>
      <c r="K110" s="344" t="s">
        <v>1105</v>
      </c>
      <c r="L110" s="345" t="s">
        <v>4177</v>
      </c>
      <c r="M110" s="221"/>
      <c r="N110" s="236"/>
      <c r="O110" s="235" t="s">
        <v>4179</v>
      </c>
      <c r="P110" s="235"/>
      <c r="Q110" s="221"/>
      <c r="R110" s="221"/>
      <c r="S110" s="513" t="s">
        <v>2</v>
      </c>
      <c r="T110" s="234" t="s">
        <v>4270</v>
      </c>
    </row>
    <row r="111" spans="1:20" s="92" customFormat="1" ht="13" x14ac:dyDescent="0.3">
      <c r="A111" s="249"/>
      <c r="B111" s="226"/>
      <c r="C111" s="256"/>
      <c r="D111" s="258" t="s">
        <v>2570</v>
      </c>
      <c r="E111" s="403" t="s">
        <v>2318</v>
      </c>
      <c r="F111" s="236"/>
      <c r="G111" s="236"/>
      <c r="H111" s="236"/>
      <c r="I111" s="271"/>
      <c r="J111" s="343"/>
      <c r="K111" s="344" t="s">
        <v>1105</v>
      </c>
      <c r="L111" s="345" t="s">
        <v>4177</v>
      </c>
      <c r="M111" s="235"/>
      <c r="N111" s="236"/>
      <c r="O111" s="235" t="s">
        <v>4179</v>
      </c>
      <c r="P111" s="235"/>
      <c r="Q111" s="235"/>
      <c r="R111" s="235"/>
      <c r="S111" s="513" t="s">
        <v>4188</v>
      </c>
      <c r="T111" s="234" t="s">
        <v>4271</v>
      </c>
    </row>
    <row r="112" spans="1:20" s="92" customFormat="1" ht="13" x14ac:dyDescent="0.3">
      <c r="A112" s="249"/>
      <c r="B112" s="226"/>
      <c r="C112" s="256"/>
      <c r="D112" s="258" t="s">
        <v>2571</v>
      </c>
      <c r="E112" s="403" t="s">
        <v>2319</v>
      </c>
      <c r="F112" s="236"/>
      <c r="G112" s="236"/>
      <c r="H112" s="236"/>
      <c r="I112" s="271"/>
      <c r="J112" s="343"/>
      <c r="K112" s="344" t="s">
        <v>1105</v>
      </c>
      <c r="L112" s="345" t="s">
        <v>4177</v>
      </c>
      <c r="M112" s="235"/>
      <c r="N112" s="236"/>
      <c r="O112" s="235" t="s">
        <v>4179</v>
      </c>
      <c r="P112" s="235"/>
      <c r="Q112" s="235"/>
      <c r="R112" s="235"/>
      <c r="S112" s="513" t="s">
        <v>2</v>
      </c>
      <c r="T112" s="234" t="s">
        <v>4272</v>
      </c>
    </row>
    <row r="113" spans="1:20" s="92" customFormat="1" ht="13" x14ac:dyDescent="0.3">
      <c r="A113" s="249"/>
      <c r="B113" s="226"/>
      <c r="C113" s="256"/>
      <c r="D113" s="258" t="s">
        <v>2572</v>
      </c>
      <c r="E113" s="403" t="s">
        <v>2320</v>
      </c>
      <c r="F113" s="236"/>
      <c r="G113" s="236"/>
      <c r="H113" s="236"/>
      <c r="I113" s="271"/>
      <c r="J113" s="343"/>
      <c r="K113" s="344" t="s">
        <v>1105</v>
      </c>
      <c r="L113" s="345" t="s">
        <v>4177</v>
      </c>
      <c r="M113" s="235"/>
      <c r="N113" s="236"/>
      <c r="O113" s="235" t="s">
        <v>4179</v>
      </c>
      <c r="P113" s="235"/>
      <c r="Q113" s="235"/>
      <c r="R113" s="235"/>
      <c r="S113" s="513" t="s">
        <v>4188</v>
      </c>
      <c r="T113" s="234" t="s">
        <v>4273</v>
      </c>
    </row>
    <row r="114" spans="1:20" s="92" customFormat="1" ht="13" x14ac:dyDescent="0.3">
      <c r="A114" s="249"/>
      <c r="B114" s="226"/>
      <c r="C114" s="256"/>
      <c r="D114" s="258" t="s">
        <v>2573</v>
      </c>
      <c r="E114" s="403" t="s">
        <v>2321</v>
      </c>
      <c r="F114" s="236"/>
      <c r="G114" s="236"/>
      <c r="H114" s="236"/>
      <c r="I114" s="271"/>
      <c r="J114" s="343"/>
      <c r="K114" s="344" t="s">
        <v>1105</v>
      </c>
      <c r="L114" s="345" t="s">
        <v>4177</v>
      </c>
      <c r="M114" s="235"/>
      <c r="N114" s="236"/>
      <c r="O114" s="235" t="s">
        <v>4179</v>
      </c>
      <c r="P114" s="235"/>
      <c r="Q114" s="235"/>
      <c r="R114" s="235"/>
      <c r="S114" s="513" t="s">
        <v>2</v>
      </c>
      <c r="T114" s="234" t="s">
        <v>4274</v>
      </c>
    </row>
    <row r="115" spans="1:20" s="92" customFormat="1" ht="13" x14ac:dyDescent="0.3">
      <c r="A115" s="249"/>
      <c r="B115" s="226"/>
      <c r="C115" s="256"/>
      <c r="D115" s="258" t="s">
        <v>2574</v>
      </c>
      <c r="E115" s="403" t="s">
        <v>2322</v>
      </c>
      <c r="F115" s="236"/>
      <c r="G115" s="236"/>
      <c r="H115" s="236"/>
      <c r="I115" s="271"/>
      <c r="J115" s="343"/>
      <c r="K115" s="344" t="s">
        <v>1105</v>
      </c>
      <c r="L115" s="345" t="s">
        <v>4177</v>
      </c>
      <c r="M115" s="235"/>
      <c r="N115" s="236"/>
      <c r="O115" s="235" t="s">
        <v>4179</v>
      </c>
      <c r="P115" s="235"/>
      <c r="Q115" s="235"/>
      <c r="R115" s="235"/>
      <c r="S115" s="513" t="s">
        <v>4188</v>
      </c>
      <c r="T115" s="234" t="s">
        <v>4275</v>
      </c>
    </row>
    <row r="116" spans="1:20" s="92" customFormat="1" ht="13" x14ac:dyDescent="0.3">
      <c r="A116" s="249"/>
      <c r="B116" s="226"/>
      <c r="C116" s="256"/>
      <c r="D116" s="258" t="s">
        <v>2575</v>
      </c>
      <c r="E116" s="403" t="s">
        <v>2323</v>
      </c>
      <c r="F116" s="236"/>
      <c r="G116" s="236"/>
      <c r="H116" s="236"/>
      <c r="I116" s="271"/>
      <c r="J116" s="343"/>
      <c r="K116" s="344" t="s">
        <v>1105</v>
      </c>
      <c r="L116" s="345" t="s">
        <v>4177</v>
      </c>
      <c r="M116" s="235"/>
      <c r="N116" s="236"/>
      <c r="O116" s="235" t="s">
        <v>4179</v>
      </c>
      <c r="P116" s="235"/>
      <c r="Q116" s="235"/>
      <c r="R116" s="235"/>
      <c r="S116" s="513" t="s">
        <v>2</v>
      </c>
      <c r="T116" s="234" t="s">
        <v>4276</v>
      </c>
    </row>
    <row r="117" spans="1:20" s="92" customFormat="1" ht="13" x14ac:dyDescent="0.3">
      <c r="A117" s="249"/>
      <c r="B117" s="226"/>
      <c r="C117" s="256"/>
      <c r="D117" s="258" t="s">
        <v>2576</v>
      </c>
      <c r="E117" s="403" t="s">
        <v>2324</v>
      </c>
      <c r="F117" s="236"/>
      <c r="G117" s="236"/>
      <c r="H117" s="236"/>
      <c r="I117" s="271"/>
      <c r="J117" s="343"/>
      <c r="K117" s="344" t="s">
        <v>1105</v>
      </c>
      <c r="L117" s="345" t="s">
        <v>4177</v>
      </c>
      <c r="M117" s="235"/>
      <c r="N117" s="236"/>
      <c r="O117" s="235" t="s">
        <v>4179</v>
      </c>
      <c r="P117" s="235"/>
      <c r="Q117" s="235"/>
      <c r="R117" s="235"/>
      <c r="S117" s="513" t="s">
        <v>4188</v>
      </c>
      <c r="T117" s="234" t="s">
        <v>4277</v>
      </c>
    </row>
    <row r="118" spans="1:20" s="92" customFormat="1" ht="13" x14ac:dyDescent="0.3">
      <c r="A118" s="249"/>
      <c r="B118" s="226"/>
      <c r="C118" s="256"/>
      <c r="D118" s="258" t="s">
        <v>2577</v>
      </c>
      <c r="E118" s="403" t="s">
        <v>2325</v>
      </c>
      <c r="F118" s="236"/>
      <c r="G118" s="236"/>
      <c r="H118" s="236"/>
      <c r="I118" s="271"/>
      <c r="J118" s="343"/>
      <c r="K118" s="344" t="s">
        <v>1108</v>
      </c>
      <c r="L118" s="345" t="s">
        <v>4185</v>
      </c>
      <c r="M118" s="235"/>
      <c r="N118" s="236"/>
      <c r="O118" s="235" t="s">
        <v>4179</v>
      </c>
      <c r="P118" s="235"/>
      <c r="Q118" s="235"/>
      <c r="R118" s="235"/>
      <c r="S118" s="513" t="s">
        <v>2</v>
      </c>
      <c r="T118" s="234" t="s">
        <v>4278</v>
      </c>
    </row>
    <row r="119" spans="1:20" s="92" customFormat="1" ht="13" x14ac:dyDescent="0.3">
      <c r="A119" s="249"/>
      <c r="B119" s="226"/>
      <c r="C119" s="256"/>
      <c r="D119" s="258" t="s">
        <v>2578</v>
      </c>
      <c r="E119" s="403" t="s">
        <v>2326</v>
      </c>
      <c r="F119" s="236"/>
      <c r="G119" s="236"/>
      <c r="H119" s="236"/>
      <c r="I119" s="271"/>
      <c r="J119" s="343"/>
      <c r="K119" s="344" t="s">
        <v>1108</v>
      </c>
      <c r="L119" s="345" t="s">
        <v>4185</v>
      </c>
      <c r="M119" s="235"/>
      <c r="N119" s="236"/>
      <c r="O119" s="235" t="s">
        <v>4175</v>
      </c>
      <c r="P119" s="235"/>
      <c r="Q119" s="235"/>
      <c r="R119" s="235"/>
      <c r="S119" s="513" t="s">
        <v>4188</v>
      </c>
      <c r="T119" s="234" t="s">
        <v>4279</v>
      </c>
    </row>
    <row r="120" spans="1:20" s="92" customFormat="1" ht="13" x14ac:dyDescent="0.3">
      <c r="A120" s="249"/>
      <c r="B120" s="226"/>
      <c r="C120" s="256"/>
      <c r="D120" s="258" t="s">
        <v>2579</v>
      </c>
      <c r="E120" s="403" t="s">
        <v>2327</v>
      </c>
      <c r="F120" s="236"/>
      <c r="G120" s="236"/>
      <c r="H120" s="236"/>
      <c r="I120" s="271"/>
      <c r="J120" s="343"/>
      <c r="K120" s="344" t="s">
        <v>1108</v>
      </c>
      <c r="L120" s="345" t="s">
        <v>4185</v>
      </c>
      <c r="M120" s="235"/>
      <c r="N120" s="236"/>
      <c r="O120" s="235" t="s">
        <v>4179</v>
      </c>
      <c r="P120" s="235"/>
      <c r="Q120" s="235"/>
      <c r="R120" s="235"/>
      <c r="S120" s="513" t="s">
        <v>2</v>
      </c>
      <c r="T120" s="234" t="s">
        <v>4280</v>
      </c>
    </row>
    <row r="121" spans="1:20" s="92" customFormat="1" ht="13" x14ac:dyDescent="0.3">
      <c r="A121" s="249"/>
      <c r="B121" s="226"/>
      <c r="C121" s="256"/>
      <c r="D121" s="258" t="s">
        <v>2580</v>
      </c>
      <c r="E121" s="403" t="s">
        <v>2328</v>
      </c>
      <c r="F121" s="236"/>
      <c r="G121" s="236"/>
      <c r="H121" s="236"/>
      <c r="I121" s="271"/>
      <c r="J121" s="343"/>
      <c r="K121" s="344" t="s">
        <v>1109</v>
      </c>
      <c r="L121" s="345" t="s">
        <v>3018</v>
      </c>
      <c r="M121" s="235"/>
      <c r="N121" s="236"/>
      <c r="O121" s="235" t="s">
        <v>4179</v>
      </c>
      <c r="P121" s="235"/>
      <c r="Q121" s="235"/>
      <c r="R121" s="235"/>
      <c r="S121" s="513" t="s">
        <v>4188</v>
      </c>
      <c r="T121" s="234" t="s">
        <v>4281</v>
      </c>
    </row>
    <row r="122" spans="1:20" s="92" customFormat="1" ht="13" x14ac:dyDescent="0.3">
      <c r="A122" s="249"/>
      <c r="B122" s="226"/>
      <c r="C122" s="256"/>
      <c r="D122" s="258" t="s">
        <v>2581</v>
      </c>
      <c r="E122" s="403" t="s">
        <v>2329</v>
      </c>
      <c r="F122" s="236"/>
      <c r="G122" s="236"/>
      <c r="H122" s="236"/>
      <c r="I122" s="271"/>
      <c r="J122" s="343"/>
      <c r="K122" s="344" t="s">
        <v>1105</v>
      </c>
      <c r="L122" s="345" t="s">
        <v>3018</v>
      </c>
      <c r="M122" s="235"/>
      <c r="N122" s="236"/>
      <c r="O122" s="235" t="s">
        <v>4179</v>
      </c>
      <c r="P122" s="235"/>
      <c r="Q122" s="235"/>
      <c r="R122" s="235"/>
      <c r="S122" s="513" t="s">
        <v>2</v>
      </c>
      <c r="T122" s="234" t="s">
        <v>4282</v>
      </c>
    </row>
    <row r="123" spans="1:20" s="92" customFormat="1" ht="13" x14ac:dyDescent="0.3">
      <c r="A123" s="249"/>
      <c r="B123" s="226"/>
      <c r="C123" s="256"/>
      <c r="D123" s="258" t="s">
        <v>2582</v>
      </c>
      <c r="E123" s="403" t="s">
        <v>2330</v>
      </c>
      <c r="F123" s="236"/>
      <c r="G123" s="236"/>
      <c r="H123" s="236"/>
      <c r="I123" s="271"/>
      <c r="J123" s="343"/>
      <c r="K123" s="344" t="s">
        <v>1105</v>
      </c>
      <c r="L123" s="345" t="s">
        <v>4177</v>
      </c>
      <c r="M123" s="235"/>
      <c r="N123" s="236"/>
      <c r="O123" s="235" t="s">
        <v>4179</v>
      </c>
      <c r="P123" s="235"/>
      <c r="Q123" s="235"/>
      <c r="R123" s="235"/>
      <c r="S123" s="513" t="s">
        <v>4188</v>
      </c>
      <c r="T123" s="234" t="s">
        <v>4283</v>
      </c>
    </row>
    <row r="124" spans="1:20" s="92" customFormat="1" ht="13" x14ac:dyDescent="0.3">
      <c r="A124" s="249"/>
      <c r="B124" s="226"/>
      <c r="C124" s="256"/>
      <c r="D124" s="258" t="s">
        <v>2583</v>
      </c>
      <c r="E124" s="403" t="s">
        <v>2331</v>
      </c>
      <c r="F124" s="236"/>
      <c r="G124" s="236"/>
      <c r="H124" s="236"/>
      <c r="I124" s="271"/>
      <c r="J124" s="343"/>
      <c r="K124" s="344" t="s">
        <v>1105</v>
      </c>
      <c r="L124" s="345" t="s">
        <v>4177</v>
      </c>
      <c r="M124" s="235"/>
      <c r="N124" s="236"/>
      <c r="O124" s="235" t="s">
        <v>4179</v>
      </c>
      <c r="P124" s="235"/>
      <c r="Q124" s="235"/>
      <c r="R124" s="235"/>
      <c r="S124" s="513" t="s">
        <v>2</v>
      </c>
      <c r="T124" s="234" t="s">
        <v>4284</v>
      </c>
    </row>
    <row r="125" spans="1:20" s="92" customFormat="1" ht="13" x14ac:dyDescent="0.3">
      <c r="A125" s="249"/>
      <c r="B125" s="226"/>
      <c r="C125" s="256"/>
      <c r="D125" s="258" t="s">
        <v>2584</v>
      </c>
      <c r="E125" s="403" t="s">
        <v>2332</v>
      </c>
      <c r="F125" s="236"/>
      <c r="G125" s="236"/>
      <c r="H125" s="236"/>
      <c r="I125" s="271"/>
      <c r="J125" s="343"/>
      <c r="K125" s="344" t="s">
        <v>1105</v>
      </c>
      <c r="L125" s="345" t="s">
        <v>4177</v>
      </c>
      <c r="M125" s="235"/>
      <c r="N125" s="236"/>
      <c r="O125" s="235" t="s">
        <v>4180</v>
      </c>
      <c r="P125" s="235"/>
      <c r="Q125" s="235"/>
      <c r="R125" s="235"/>
      <c r="S125" s="513" t="s">
        <v>4188</v>
      </c>
      <c r="T125" s="234" t="s">
        <v>4285</v>
      </c>
    </row>
    <row r="126" spans="1:20" s="92" customFormat="1" ht="13" x14ac:dyDescent="0.3">
      <c r="A126" s="249"/>
      <c r="B126" s="226"/>
      <c r="C126" s="256"/>
      <c r="D126" s="258" t="s">
        <v>2585</v>
      </c>
      <c r="E126" s="403" t="s">
        <v>2333</v>
      </c>
      <c r="F126" s="236"/>
      <c r="G126" s="236"/>
      <c r="H126" s="236"/>
      <c r="I126" s="271"/>
      <c r="J126" s="343"/>
      <c r="K126" s="344" t="s">
        <v>1105</v>
      </c>
      <c r="L126" s="345" t="s">
        <v>4177</v>
      </c>
      <c r="M126" s="235"/>
      <c r="N126" s="236"/>
      <c r="O126" s="235" t="s">
        <v>4180</v>
      </c>
      <c r="P126" s="235"/>
      <c r="Q126" s="235"/>
      <c r="R126" s="235"/>
      <c r="S126" s="513" t="s">
        <v>2</v>
      </c>
      <c r="T126" s="234" t="s">
        <v>4286</v>
      </c>
    </row>
    <row r="127" spans="1:20" s="92" customFormat="1" ht="13" x14ac:dyDescent="0.3">
      <c r="A127" s="249"/>
      <c r="B127" s="226"/>
      <c r="C127" s="256"/>
      <c r="D127" s="258" t="s">
        <v>2586</v>
      </c>
      <c r="E127" s="403" t="s">
        <v>2334</v>
      </c>
      <c r="F127" s="236"/>
      <c r="G127" s="236"/>
      <c r="H127" s="236"/>
      <c r="I127" s="271"/>
      <c r="J127" s="343"/>
      <c r="K127" s="344" t="s">
        <v>1105</v>
      </c>
      <c r="L127" s="345" t="s">
        <v>3018</v>
      </c>
      <c r="M127" s="235"/>
      <c r="N127" s="236"/>
      <c r="O127" s="235" t="s">
        <v>4180</v>
      </c>
      <c r="P127" s="235"/>
      <c r="Q127" s="235"/>
      <c r="R127" s="235"/>
      <c r="S127" s="513" t="s">
        <v>4188</v>
      </c>
      <c r="T127" s="234" t="s">
        <v>4287</v>
      </c>
    </row>
    <row r="128" spans="1:20" s="92" customFormat="1" ht="13" x14ac:dyDescent="0.3">
      <c r="A128" s="249"/>
      <c r="B128" s="226"/>
      <c r="C128" s="256"/>
      <c r="D128" s="258" t="s">
        <v>2587</v>
      </c>
      <c r="E128" s="403" t="s">
        <v>2335</v>
      </c>
      <c r="F128" s="236"/>
      <c r="G128" s="236"/>
      <c r="H128" s="236"/>
      <c r="I128" s="271"/>
      <c r="J128" s="343"/>
      <c r="K128" s="344" t="s">
        <v>1105</v>
      </c>
      <c r="L128" s="345" t="s">
        <v>3018</v>
      </c>
      <c r="M128" s="235"/>
      <c r="N128" s="236"/>
      <c r="O128" s="235" t="s">
        <v>4180</v>
      </c>
      <c r="P128" s="235"/>
      <c r="Q128" s="235"/>
      <c r="R128" s="235"/>
      <c r="S128" s="513" t="s">
        <v>2</v>
      </c>
      <c r="T128" s="234" t="s">
        <v>4288</v>
      </c>
    </row>
    <row r="129" spans="1:20" s="92" customFormat="1" ht="13" x14ac:dyDescent="0.3">
      <c r="A129" s="249"/>
      <c r="B129" s="226"/>
      <c r="C129" s="256"/>
      <c r="D129" s="258" t="s">
        <v>2588</v>
      </c>
      <c r="E129" s="403" t="s">
        <v>2336</v>
      </c>
      <c r="F129" s="236"/>
      <c r="G129" s="236"/>
      <c r="H129" s="236"/>
      <c r="I129" s="271"/>
      <c r="J129" s="343"/>
      <c r="K129" s="344" t="s">
        <v>1105</v>
      </c>
      <c r="L129" s="345" t="s">
        <v>3018</v>
      </c>
      <c r="M129" s="235"/>
      <c r="N129" s="236"/>
      <c r="O129" s="235" t="s">
        <v>4180</v>
      </c>
      <c r="P129" s="235"/>
      <c r="Q129" s="235"/>
      <c r="R129" s="235"/>
      <c r="S129" s="513" t="s">
        <v>4188</v>
      </c>
      <c r="T129" s="234" t="s">
        <v>4289</v>
      </c>
    </row>
    <row r="130" spans="1:20" s="92" customFormat="1" ht="13" x14ac:dyDescent="0.3">
      <c r="A130" s="249"/>
      <c r="B130" s="226"/>
      <c r="C130" s="256"/>
      <c r="D130" s="258" t="s">
        <v>2589</v>
      </c>
      <c r="E130" s="403" t="s">
        <v>2337</v>
      </c>
      <c r="F130" s="236"/>
      <c r="G130" s="236"/>
      <c r="H130" s="236"/>
      <c r="I130" s="271"/>
      <c r="J130" s="343"/>
      <c r="K130" s="344" t="s">
        <v>1105</v>
      </c>
      <c r="L130" s="345" t="s">
        <v>3018</v>
      </c>
      <c r="M130" s="235"/>
      <c r="N130" s="236"/>
      <c r="O130" s="235" t="s">
        <v>4180</v>
      </c>
      <c r="P130" s="235"/>
      <c r="Q130" s="235"/>
      <c r="R130" s="235"/>
      <c r="S130" s="513" t="s">
        <v>2</v>
      </c>
      <c r="T130" s="234" t="s">
        <v>4290</v>
      </c>
    </row>
    <row r="131" spans="1:20" s="92" customFormat="1" ht="13" x14ac:dyDescent="0.3">
      <c r="A131" s="249"/>
      <c r="B131" s="226"/>
      <c r="C131" s="256"/>
      <c r="D131" s="258" t="s">
        <v>2590</v>
      </c>
      <c r="E131" s="403" t="s">
        <v>2338</v>
      </c>
      <c r="F131" s="236"/>
      <c r="G131" s="236"/>
      <c r="H131" s="236"/>
      <c r="I131" s="271"/>
      <c r="J131" s="343"/>
      <c r="K131" s="344" t="s">
        <v>1105</v>
      </c>
      <c r="L131" s="345" t="s">
        <v>3018</v>
      </c>
      <c r="M131" s="235"/>
      <c r="N131" s="236"/>
      <c r="O131" s="235" t="s">
        <v>4180</v>
      </c>
      <c r="P131" s="235"/>
      <c r="Q131" s="235"/>
      <c r="R131" s="235"/>
      <c r="S131" s="513" t="s">
        <v>4188</v>
      </c>
      <c r="T131" s="234" t="s">
        <v>4291</v>
      </c>
    </row>
    <row r="132" spans="1:20" s="92" customFormat="1" ht="13" x14ac:dyDescent="0.3">
      <c r="A132" s="249"/>
      <c r="B132" s="226"/>
      <c r="C132" s="256"/>
      <c r="D132" s="258" t="s">
        <v>2591</v>
      </c>
      <c r="E132" s="403" t="s">
        <v>2339</v>
      </c>
      <c r="F132" s="236"/>
      <c r="G132" s="236"/>
      <c r="H132" s="236"/>
      <c r="I132" s="271"/>
      <c r="J132" s="343"/>
      <c r="K132" s="344" t="s">
        <v>1105</v>
      </c>
      <c r="L132" s="345" t="s">
        <v>3018</v>
      </c>
      <c r="M132" s="235"/>
      <c r="N132" s="236"/>
      <c r="O132" s="235" t="s">
        <v>4176</v>
      </c>
      <c r="P132" s="235"/>
      <c r="Q132" s="235"/>
      <c r="R132" s="235"/>
      <c r="S132" s="513" t="s">
        <v>2</v>
      </c>
      <c r="T132" s="234" t="s">
        <v>4292</v>
      </c>
    </row>
    <row r="133" spans="1:20" s="92" customFormat="1" ht="13" x14ac:dyDescent="0.3">
      <c r="A133" s="249"/>
      <c r="B133" s="226"/>
      <c r="C133" s="256"/>
      <c r="D133" s="258" t="s">
        <v>2592</v>
      </c>
      <c r="E133" s="403" t="s">
        <v>2340</v>
      </c>
      <c r="F133" s="236"/>
      <c r="G133" s="236"/>
      <c r="H133" s="236"/>
      <c r="I133" s="271"/>
      <c r="J133" s="343"/>
      <c r="K133" s="344" t="s">
        <v>1105</v>
      </c>
      <c r="L133" s="345" t="s">
        <v>3018</v>
      </c>
      <c r="M133" s="235"/>
      <c r="N133" s="236"/>
      <c r="O133" s="235" t="s">
        <v>1101</v>
      </c>
      <c r="P133" s="235"/>
      <c r="Q133" s="235"/>
      <c r="R133" s="235"/>
      <c r="S133" s="513" t="s">
        <v>4188</v>
      </c>
      <c r="T133" s="234" t="s">
        <v>4293</v>
      </c>
    </row>
    <row r="134" spans="1:20" s="92" customFormat="1" ht="13" x14ac:dyDescent="0.3">
      <c r="A134" s="249"/>
      <c r="B134" s="226"/>
      <c r="C134" s="256"/>
      <c r="D134" s="258" t="s">
        <v>2593</v>
      </c>
      <c r="E134" s="403" t="s">
        <v>2341</v>
      </c>
      <c r="F134" s="236"/>
      <c r="G134" s="236"/>
      <c r="H134" s="236"/>
      <c r="I134" s="271"/>
      <c r="J134" s="343"/>
      <c r="K134" s="344" t="s">
        <v>1109</v>
      </c>
      <c r="L134" s="345" t="s">
        <v>3018</v>
      </c>
      <c r="M134" s="235"/>
      <c r="N134" s="236"/>
      <c r="O134" s="235" t="s">
        <v>1101</v>
      </c>
      <c r="P134" s="235"/>
      <c r="Q134" s="235"/>
      <c r="R134" s="235"/>
      <c r="S134" s="513" t="s">
        <v>2</v>
      </c>
      <c r="T134" s="234" t="s">
        <v>188</v>
      </c>
    </row>
    <row r="135" spans="1:20" s="92" customFormat="1" ht="13" x14ac:dyDescent="0.3">
      <c r="A135" s="249"/>
      <c r="B135" s="226"/>
      <c r="C135" s="256"/>
      <c r="D135" s="258" t="s">
        <v>2594</v>
      </c>
      <c r="E135" s="403" t="s">
        <v>2342</v>
      </c>
      <c r="F135" s="236"/>
      <c r="G135" s="236"/>
      <c r="H135" s="236"/>
      <c r="I135" s="271"/>
      <c r="J135" s="343"/>
      <c r="K135" s="344" t="s">
        <v>1109</v>
      </c>
      <c r="L135" s="345" t="s">
        <v>3018</v>
      </c>
      <c r="M135" s="235"/>
      <c r="N135" s="236"/>
      <c r="O135" s="235" t="s">
        <v>4175</v>
      </c>
      <c r="P135" s="235"/>
      <c r="Q135" s="235"/>
      <c r="R135" s="235"/>
      <c r="S135" s="513" t="s">
        <v>4188</v>
      </c>
      <c r="T135" s="234" t="s">
        <v>4294</v>
      </c>
    </row>
    <row r="136" spans="1:20" s="92" customFormat="1" ht="13" x14ac:dyDescent="0.3">
      <c r="A136" s="249"/>
      <c r="B136" s="226"/>
      <c r="C136" s="256"/>
      <c r="D136" s="258" t="s">
        <v>2595</v>
      </c>
      <c r="E136" s="403" t="s">
        <v>2343</v>
      </c>
      <c r="F136" s="236"/>
      <c r="G136" s="236"/>
      <c r="H136" s="236"/>
      <c r="I136" s="271"/>
      <c r="J136" s="343"/>
      <c r="K136" s="344" t="s">
        <v>1109</v>
      </c>
      <c r="L136" s="345" t="s">
        <v>3018</v>
      </c>
      <c r="M136" s="235"/>
      <c r="N136" s="236"/>
      <c r="O136" s="235" t="s">
        <v>1100</v>
      </c>
      <c r="P136" s="235"/>
      <c r="Q136" s="235"/>
      <c r="R136" s="235"/>
      <c r="S136" s="513" t="s">
        <v>2</v>
      </c>
      <c r="T136" s="234" t="s">
        <v>4295</v>
      </c>
    </row>
    <row r="137" spans="1:20" s="92" customFormat="1" ht="13" x14ac:dyDescent="0.3">
      <c r="A137" s="249"/>
      <c r="B137" s="226"/>
      <c r="C137" s="256"/>
      <c r="D137" s="258" t="s">
        <v>2596</v>
      </c>
      <c r="E137" s="403" t="s">
        <v>2344</v>
      </c>
      <c r="F137" s="236"/>
      <c r="G137" s="236"/>
      <c r="H137" s="236"/>
      <c r="I137" s="271"/>
      <c r="J137" s="343"/>
      <c r="K137" s="344" t="s">
        <v>1109</v>
      </c>
      <c r="L137" s="345" t="s">
        <v>3018</v>
      </c>
      <c r="M137" s="235"/>
      <c r="N137" s="236"/>
      <c r="O137" s="235" t="s">
        <v>1100</v>
      </c>
      <c r="P137" s="235"/>
      <c r="Q137" s="235"/>
      <c r="R137" s="235"/>
      <c r="S137" s="513" t="s">
        <v>4188</v>
      </c>
      <c r="T137" s="234" t="s">
        <v>4296</v>
      </c>
    </row>
    <row r="138" spans="1:20" s="92" customFormat="1" ht="13" x14ac:dyDescent="0.3">
      <c r="A138" s="249"/>
      <c r="B138" s="226"/>
      <c r="C138" s="256"/>
      <c r="D138" s="258" t="s">
        <v>2597</v>
      </c>
      <c r="E138" s="403" t="s">
        <v>2345</v>
      </c>
      <c r="F138" s="236"/>
      <c r="G138" s="236"/>
      <c r="H138" s="236"/>
      <c r="I138" s="271"/>
      <c r="J138" s="343"/>
      <c r="K138" s="344" t="s">
        <v>1109</v>
      </c>
      <c r="L138" s="345" t="s">
        <v>3018</v>
      </c>
      <c r="M138" s="235"/>
      <c r="N138" s="236"/>
      <c r="O138" s="235" t="s">
        <v>1102</v>
      </c>
      <c r="P138" s="235"/>
      <c r="Q138" s="235"/>
      <c r="R138" s="235"/>
      <c r="S138" s="513" t="s">
        <v>2</v>
      </c>
      <c r="T138" s="234" t="s">
        <v>4297</v>
      </c>
    </row>
    <row r="139" spans="1:20" s="92" customFormat="1" ht="13" x14ac:dyDescent="0.3">
      <c r="A139" s="249"/>
      <c r="B139" s="226"/>
      <c r="C139" s="256"/>
      <c r="D139" s="258" t="s">
        <v>2598</v>
      </c>
      <c r="E139" s="403" t="s">
        <v>2346</v>
      </c>
      <c r="F139" s="236"/>
      <c r="G139" s="236"/>
      <c r="H139" s="236"/>
      <c r="I139" s="271"/>
      <c r="J139" s="343"/>
      <c r="K139" s="344" t="s">
        <v>1109</v>
      </c>
      <c r="L139" s="345" t="s">
        <v>3018</v>
      </c>
      <c r="M139" s="235"/>
      <c r="N139" s="236"/>
      <c r="O139" s="235" t="s">
        <v>1102</v>
      </c>
      <c r="P139" s="235"/>
      <c r="Q139" s="235"/>
      <c r="R139" s="235"/>
      <c r="S139" s="513" t="s">
        <v>4188</v>
      </c>
      <c r="T139" s="234" t="s">
        <v>38</v>
      </c>
    </row>
    <row r="140" spans="1:20" s="92" customFormat="1" ht="13" x14ac:dyDescent="0.3">
      <c r="A140" s="249"/>
      <c r="B140" s="226"/>
      <c r="C140" s="256"/>
      <c r="D140" s="258" t="s">
        <v>2599</v>
      </c>
      <c r="E140" s="403" t="s">
        <v>2347</v>
      </c>
      <c r="F140" s="236"/>
      <c r="G140" s="236"/>
      <c r="H140" s="236"/>
      <c r="I140" s="271"/>
      <c r="J140" s="343"/>
      <c r="K140" s="344" t="s">
        <v>1109</v>
      </c>
      <c r="L140" s="345" t="s">
        <v>4177</v>
      </c>
      <c r="M140" s="235"/>
      <c r="N140" s="236"/>
      <c r="O140" s="235" t="s">
        <v>1102</v>
      </c>
      <c r="P140" s="235"/>
      <c r="Q140" s="235"/>
      <c r="R140" s="235"/>
      <c r="S140" s="513" t="s">
        <v>2</v>
      </c>
      <c r="T140" s="234" t="s">
        <v>4298</v>
      </c>
    </row>
    <row r="141" spans="1:20" s="92" customFormat="1" ht="13" x14ac:dyDescent="0.3">
      <c r="A141" s="249"/>
      <c r="B141" s="226"/>
      <c r="C141" s="256"/>
      <c r="D141" s="258" t="s">
        <v>2600</v>
      </c>
      <c r="E141" s="403" t="s">
        <v>2348</v>
      </c>
      <c r="F141" s="236"/>
      <c r="G141" s="236"/>
      <c r="H141" s="236"/>
      <c r="I141" s="271"/>
      <c r="J141" s="343"/>
      <c r="K141" s="344" t="s">
        <v>1107</v>
      </c>
      <c r="L141" s="345" t="s">
        <v>4177</v>
      </c>
      <c r="M141" s="235"/>
      <c r="N141" s="236"/>
      <c r="O141" s="235" t="s">
        <v>4186</v>
      </c>
      <c r="P141" s="235"/>
      <c r="Q141" s="235"/>
      <c r="R141" s="235"/>
      <c r="S141" s="513" t="s">
        <v>4188</v>
      </c>
      <c r="T141" s="234" t="s">
        <v>4299</v>
      </c>
    </row>
    <row r="142" spans="1:20" s="92" customFormat="1" ht="13" x14ac:dyDescent="0.3">
      <c r="A142" s="249"/>
      <c r="B142" s="226"/>
      <c r="C142" s="256"/>
      <c r="D142" s="258" t="s">
        <v>2601</v>
      </c>
      <c r="E142" s="403" t="s">
        <v>2349</v>
      </c>
      <c r="F142" s="236"/>
      <c r="G142" s="236"/>
      <c r="H142" s="236"/>
      <c r="I142" s="271"/>
      <c r="J142" s="343"/>
      <c r="K142" s="344" t="s">
        <v>1107</v>
      </c>
      <c r="L142" s="345" t="s">
        <v>4177</v>
      </c>
      <c r="M142" s="235"/>
      <c r="N142" s="236"/>
      <c r="O142" s="235" t="s">
        <v>4176</v>
      </c>
      <c r="P142" s="235"/>
      <c r="Q142" s="235"/>
      <c r="R142" s="235"/>
      <c r="S142" s="513" t="s">
        <v>2</v>
      </c>
      <c r="T142" s="234" t="s">
        <v>4300</v>
      </c>
    </row>
    <row r="143" spans="1:20" s="92" customFormat="1" ht="13" x14ac:dyDescent="0.3">
      <c r="A143" s="249"/>
      <c r="B143" s="226"/>
      <c r="C143" s="256"/>
      <c r="D143" s="258" t="s">
        <v>2602</v>
      </c>
      <c r="E143" s="403" t="s">
        <v>2350</v>
      </c>
      <c r="F143" s="236"/>
      <c r="G143" s="236"/>
      <c r="H143" s="236"/>
      <c r="I143" s="271"/>
      <c r="J143" s="343"/>
      <c r="K143" s="344" t="s">
        <v>1109</v>
      </c>
      <c r="L143" s="345" t="s">
        <v>4177</v>
      </c>
      <c r="M143" s="235"/>
      <c r="N143" s="236"/>
      <c r="O143" s="235" t="s">
        <v>4176</v>
      </c>
      <c r="P143" s="235"/>
      <c r="Q143" s="235"/>
      <c r="R143" s="235"/>
      <c r="S143" s="513" t="s">
        <v>4188</v>
      </c>
      <c r="T143" s="234" t="s">
        <v>4301</v>
      </c>
    </row>
    <row r="144" spans="1:20" s="92" customFormat="1" ht="13" x14ac:dyDescent="0.3">
      <c r="A144" s="249"/>
      <c r="B144" s="226"/>
      <c r="C144" s="256"/>
      <c r="D144" s="258" t="s">
        <v>2603</v>
      </c>
      <c r="E144" s="403" t="s">
        <v>2351</v>
      </c>
      <c r="F144" s="236"/>
      <c r="G144" s="236"/>
      <c r="H144" s="236"/>
      <c r="I144" s="271"/>
      <c r="J144" s="343"/>
      <c r="K144" s="344" t="s">
        <v>1109</v>
      </c>
      <c r="L144" s="345" t="s">
        <v>3018</v>
      </c>
      <c r="M144" s="235"/>
      <c r="N144" s="236"/>
      <c r="O144" s="235" t="s">
        <v>1102</v>
      </c>
      <c r="P144" s="235"/>
      <c r="Q144" s="235"/>
      <c r="R144" s="235"/>
      <c r="S144" s="513" t="s">
        <v>2</v>
      </c>
      <c r="T144" s="234" t="s">
        <v>4302</v>
      </c>
    </row>
    <row r="145" spans="1:20" s="92" customFormat="1" ht="13" x14ac:dyDescent="0.3">
      <c r="A145" s="249"/>
      <c r="B145" s="226"/>
      <c r="C145" s="256"/>
      <c r="D145" s="258" t="s">
        <v>2604</v>
      </c>
      <c r="E145" s="403" t="s">
        <v>2352</v>
      </c>
      <c r="F145" s="236"/>
      <c r="G145" s="236"/>
      <c r="H145" s="236"/>
      <c r="I145" s="271"/>
      <c r="J145" s="343"/>
      <c r="K145" s="344" t="s">
        <v>1109</v>
      </c>
      <c r="L145" s="345" t="s">
        <v>3018</v>
      </c>
      <c r="M145" s="235"/>
      <c r="N145" s="236"/>
      <c r="O145" s="235" t="s">
        <v>1100</v>
      </c>
      <c r="P145" s="235"/>
      <c r="Q145" s="235"/>
      <c r="R145" s="235"/>
      <c r="S145" s="513" t="s">
        <v>4188</v>
      </c>
      <c r="T145" s="234" t="s">
        <v>4303</v>
      </c>
    </row>
    <row r="146" spans="1:20" s="92" customFormat="1" ht="13" x14ac:dyDescent="0.3">
      <c r="A146" s="249"/>
      <c r="B146" s="226"/>
      <c r="C146" s="256"/>
      <c r="D146" s="258" t="s">
        <v>4164</v>
      </c>
      <c r="E146" s="403" t="s">
        <v>2874</v>
      </c>
      <c r="F146" s="236"/>
      <c r="G146" s="236"/>
      <c r="H146" s="236"/>
      <c r="I146" s="271"/>
      <c r="J146" s="343"/>
      <c r="K146" s="344" t="s">
        <v>1109</v>
      </c>
      <c r="L146" s="345" t="s">
        <v>3018</v>
      </c>
      <c r="M146" s="235"/>
      <c r="N146" s="236"/>
      <c r="O146" s="235" t="s">
        <v>1100</v>
      </c>
      <c r="P146" s="235"/>
      <c r="Q146" s="235"/>
      <c r="R146" s="235"/>
      <c r="S146" s="513" t="s">
        <v>2</v>
      </c>
      <c r="T146" s="234" t="s">
        <v>4304</v>
      </c>
    </row>
    <row r="147" spans="1:20" s="92" customFormat="1" ht="13" x14ac:dyDescent="0.3">
      <c r="A147" s="249"/>
      <c r="B147" s="226"/>
      <c r="C147" s="256"/>
      <c r="D147" s="258" t="s">
        <v>2876</v>
      </c>
      <c r="E147" s="403" t="s">
        <v>2877</v>
      </c>
      <c r="F147" s="236"/>
      <c r="G147" s="236"/>
      <c r="H147" s="236"/>
      <c r="I147" s="271"/>
      <c r="J147" s="343"/>
      <c r="K147" s="344" t="s">
        <v>1109</v>
      </c>
      <c r="L147" s="345" t="s">
        <v>3018</v>
      </c>
      <c r="M147" s="235"/>
      <c r="N147" s="236"/>
      <c r="O147" s="235" t="s">
        <v>4181</v>
      </c>
      <c r="P147" s="235"/>
      <c r="Q147" s="235"/>
      <c r="R147" s="235"/>
      <c r="S147" s="513" t="s">
        <v>4188</v>
      </c>
      <c r="T147" s="234" t="s">
        <v>4305</v>
      </c>
    </row>
    <row r="148" spans="1:20" s="92" customFormat="1" ht="13" x14ac:dyDescent="0.3">
      <c r="A148" s="249"/>
      <c r="B148" s="226"/>
      <c r="C148" s="256"/>
      <c r="D148" s="258" t="s">
        <v>2605</v>
      </c>
      <c r="E148" s="403" t="s">
        <v>2353</v>
      </c>
      <c r="F148" s="236"/>
      <c r="G148" s="236"/>
      <c r="H148" s="236"/>
      <c r="I148" s="271"/>
      <c r="J148" s="343"/>
      <c r="K148" s="344" t="s">
        <v>1109</v>
      </c>
      <c r="L148" s="345" t="s">
        <v>3018</v>
      </c>
      <c r="M148" s="235"/>
      <c r="N148" s="236"/>
      <c r="O148" s="235" t="s">
        <v>4175</v>
      </c>
      <c r="P148" s="235"/>
      <c r="Q148" s="235"/>
      <c r="R148" s="235"/>
      <c r="S148" s="513" t="s">
        <v>2</v>
      </c>
      <c r="T148" s="234" t="s">
        <v>4306</v>
      </c>
    </row>
    <row r="149" spans="1:20" s="92" customFormat="1" ht="13" x14ac:dyDescent="0.3">
      <c r="A149" s="249"/>
      <c r="B149" s="226"/>
      <c r="C149" s="256"/>
      <c r="D149" s="258" t="s">
        <v>2606</v>
      </c>
      <c r="E149" s="403" t="s">
        <v>2354</v>
      </c>
      <c r="F149" s="236"/>
      <c r="G149" s="236"/>
      <c r="H149" s="236"/>
      <c r="I149" s="271"/>
      <c r="J149" s="343"/>
      <c r="K149" s="344" t="s">
        <v>1109</v>
      </c>
      <c r="L149" s="345" t="s">
        <v>3018</v>
      </c>
      <c r="M149" s="235"/>
      <c r="N149" s="236"/>
      <c r="O149" s="235" t="s">
        <v>1100</v>
      </c>
      <c r="P149" s="235"/>
      <c r="Q149" s="235"/>
      <c r="R149" s="235"/>
      <c r="S149" s="513" t="s">
        <v>4188</v>
      </c>
      <c r="T149" s="234" t="s">
        <v>4307</v>
      </c>
    </row>
    <row r="150" spans="1:20" s="92" customFormat="1" ht="13" x14ac:dyDescent="0.3">
      <c r="A150" s="249"/>
      <c r="B150" s="226"/>
      <c r="C150" s="256"/>
      <c r="D150" s="258" t="s">
        <v>2607</v>
      </c>
      <c r="E150" s="403" t="s">
        <v>2355</v>
      </c>
      <c r="F150" s="236"/>
      <c r="G150" s="236"/>
      <c r="H150" s="236"/>
      <c r="I150" s="271"/>
      <c r="J150" s="343"/>
      <c r="K150" s="344" t="s">
        <v>1107</v>
      </c>
      <c r="L150" s="345" t="s">
        <v>3018</v>
      </c>
      <c r="M150" s="235"/>
      <c r="N150" s="236"/>
      <c r="O150" s="235" t="s">
        <v>4179</v>
      </c>
      <c r="P150" s="235"/>
      <c r="Q150" s="235"/>
      <c r="R150" s="235"/>
      <c r="S150" s="513" t="s">
        <v>2</v>
      </c>
      <c r="T150" s="234" t="s">
        <v>4308</v>
      </c>
    </row>
    <row r="151" spans="1:20" s="92" customFormat="1" ht="13" x14ac:dyDescent="0.3">
      <c r="A151" s="249"/>
      <c r="B151" s="226"/>
      <c r="C151" s="256"/>
      <c r="D151" s="258" t="s">
        <v>2608</v>
      </c>
      <c r="E151" s="403" t="s">
        <v>2356</v>
      </c>
      <c r="F151" s="236"/>
      <c r="G151" s="236"/>
      <c r="H151" s="236"/>
      <c r="I151" s="271"/>
      <c r="J151" s="343"/>
      <c r="K151" s="344" t="s">
        <v>1109</v>
      </c>
      <c r="L151" s="345" t="s">
        <v>4177</v>
      </c>
      <c r="M151" s="235"/>
      <c r="N151" s="236"/>
      <c r="O151" s="235" t="s">
        <v>1102</v>
      </c>
      <c r="P151" s="235"/>
      <c r="Q151" s="235"/>
      <c r="R151" s="235"/>
      <c r="S151" s="513" t="s">
        <v>4188</v>
      </c>
      <c r="T151" s="234" t="s">
        <v>73</v>
      </c>
    </row>
    <row r="152" spans="1:20" s="92" customFormat="1" ht="13" x14ac:dyDescent="0.3">
      <c r="A152" s="249"/>
      <c r="B152" s="226"/>
      <c r="C152" s="256"/>
      <c r="D152" s="258" t="s">
        <v>2609</v>
      </c>
      <c r="E152" s="403" t="s">
        <v>2357</v>
      </c>
      <c r="F152" s="236"/>
      <c r="G152" s="236"/>
      <c r="H152" s="236"/>
      <c r="I152" s="271"/>
      <c r="J152" s="343"/>
      <c r="K152" s="344" t="s">
        <v>1109</v>
      </c>
      <c r="L152" s="345" t="s">
        <v>3018</v>
      </c>
      <c r="M152" s="235"/>
      <c r="N152" s="236"/>
      <c r="O152" s="235" t="s">
        <v>1102</v>
      </c>
      <c r="P152" s="235"/>
      <c r="Q152" s="235"/>
      <c r="R152" s="235"/>
      <c r="S152" s="513" t="s">
        <v>2</v>
      </c>
      <c r="T152" s="234" t="s">
        <v>4309</v>
      </c>
    </row>
    <row r="153" spans="1:20" s="92" customFormat="1" ht="13" x14ac:dyDescent="0.3">
      <c r="A153" s="249"/>
      <c r="B153" s="226"/>
      <c r="C153" s="256"/>
      <c r="D153" s="258" t="s">
        <v>2610</v>
      </c>
      <c r="E153" s="403" t="s">
        <v>2358</v>
      </c>
      <c r="F153" s="236"/>
      <c r="G153" s="236"/>
      <c r="H153" s="236"/>
      <c r="I153" s="271"/>
      <c r="J153" s="343"/>
      <c r="K153" s="344" t="s">
        <v>1107</v>
      </c>
      <c r="L153" s="345" t="s">
        <v>3018</v>
      </c>
      <c r="M153" s="235"/>
      <c r="N153" s="236"/>
      <c r="O153" s="235" t="s">
        <v>4175</v>
      </c>
      <c r="P153" s="235"/>
      <c r="Q153" s="235"/>
      <c r="R153" s="235"/>
      <c r="S153" s="513" t="s">
        <v>4188</v>
      </c>
      <c r="T153" s="234" t="s">
        <v>4310</v>
      </c>
    </row>
    <row r="154" spans="1:20" s="92" customFormat="1" ht="13" x14ac:dyDescent="0.3">
      <c r="A154" s="249"/>
      <c r="B154" s="226"/>
      <c r="C154" s="256"/>
      <c r="D154" s="258" t="s">
        <v>2611</v>
      </c>
      <c r="E154" s="403" t="s">
        <v>2359</v>
      </c>
      <c r="F154" s="236"/>
      <c r="G154" s="236"/>
      <c r="H154" s="236"/>
      <c r="I154" s="271"/>
      <c r="J154" s="343"/>
      <c r="K154" s="344" t="s">
        <v>1105</v>
      </c>
      <c r="L154" s="345" t="s">
        <v>3018</v>
      </c>
      <c r="M154" s="235"/>
      <c r="N154" s="236"/>
      <c r="O154" s="235" t="s">
        <v>4175</v>
      </c>
      <c r="P154" s="235"/>
      <c r="Q154" s="235"/>
      <c r="R154" s="235"/>
      <c r="S154" s="513" t="s">
        <v>2</v>
      </c>
      <c r="T154" s="234" t="s">
        <v>4311</v>
      </c>
    </row>
    <row r="155" spans="1:20" s="92" customFormat="1" ht="13" x14ac:dyDescent="0.3">
      <c r="A155" s="249"/>
      <c r="B155" s="226"/>
      <c r="C155" s="256"/>
      <c r="D155" s="258" t="s">
        <v>2612</v>
      </c>
      <c r="E155" s="403" t="s">
        <v>2360</v>
      </c>
      <c r="F155" s="236"/>
      <c r="G155" s="236"/>
      <c r="H155" s="236"/>
      <c r="I155" s="271"/>
      <c r="J155" s="343"/>
      <c r="K155" s="344" t="s">
        <v>1107</v>
      </c>
      <c r="L155" s="345" t="s">
        <v>4177</v>
      </c>
      <c r="M155" s="235"/>
      <c r="N155" s="236"/>
      <c r="O155" s="235" t="s">
        <v>4175</v>
      </c>
      <c r="P155" s="235"/>
      <c r="Q155" s="235"/>
      <c r="R155" s="235"/>
      <c r="S155" s="513" t="s">
        <v>4188</v>
      </c>
      <c r="T155" s="234" t="s">
        <v>4312</v>
      </c>
    </row>
    <row r="156" spans="1:20" s="92" customFormat="1" ht="13" x14ac:dyDescent="0.3">
      <c r="A156" s="249"/>
      <c r="B156" s="226"/>
      <c r="C156" s="256"/>
      <c r="D156" s="258" t="s">
        <v>2613</v>
      </c>
      <c r="E156" s="403" t="s">
        <v>2361</v>
      </c>
      <c r="F156" s="236"/>
      <c r="G156" s="236"/>
      <c r="H156" s="236"/>
      <c r="I156" s="271"/>
      <c r="J156" s="343"/>
      <c r="K156" s="344" t="s">
        <v>1107</v>
      </c>
      <c r="L156" s="345" t="s">
        <v>4177</v>
      </c>
      <c r="M156" s="235"/>
      <c r="N156" s="236"/>
      <c r="O156" s="235" t="s">
        <v>4175</v>
      </c>
      <c r="P156" s="235"/>
      <c r="Q156" s="235"/>
      <c r="R156" s="235"/>
      <c r="S156" s="513" t="s">
        <v>2</v>
      </c>
      <c r="T156" s="234" t="s">
        <v>4313</v>
      </c>
    </row>
    <row r="157" spans="1:20" s="92" customFormat="1" ht="13" x14ac:dyDescent="0.3">
      <c r="A157" s="249"/>
      <c r="B157" s="226"/>
      <c r="C157" s="256"/>
      <c r="D157" s="258" t="s">
        <v>2614</v>
      </c>
      <c r="E157" s="403" t="s">
        <v>2362</v>
      </c>
      <c r="F157" s="236"/>
      <c r="G157" s="236"/>
      <c r="H157" s="236"/>
      <c r="I157" s="271"/>
      <c r="J157" s="343"/>
      <c r="K157" s="344" t="s">
        <v>1109</v>
      </c>
      <c r="L157" s="345" t="s">
        <v>3018</v>
      </c>
      <c r="M157" s="235"/>
      <c r="N157" s="236"/>
      <c r="O157" s="235" t="s">
        <v>4175</v>
      </c>
      <c r="P157" s="235"/>
      <c r="Q157" s="235"/>
      <c r="R157" s="235"/>
      <c r="S157" s="513" t="s">
        <v>4188</v>
      </c>
      <c r="T157" s="234" t="s">
        <v>4314</v>
      </c>
    </row>
    <row r="158" spans="1:20" s="92" customFormat="1" ht="13" x14ac:dyDescent="0.3">
      <c r="A158" s="249"/>
      <c r="B158" s="226"/>
      <c r="C158" s="256"/>
      <c r="D158" s="258" t="s">
        <v>2615</v>
      </c>
      <c r="E158" s="403" t="s">
        <v>2363</v>
      </c>
      <c r="F158" s="236"/>
      <c r="G158" s="236"/>
      <c r="H158" s="236"/>
      <c r="I158" s="271"/>
      <c r="J158" s="343"/>
      <c r="K158" s="344" t="s">
        <v>1109</v>
      </c>
      <c r="L158" s="345" t="s">
        <v>3018</v>
      </c>
      <c r="M158" s="235"/>
      <c r="N158" s="236"/>
      <c r="O158" s="235" t="s">
        <v>4175</v>
      </c>
      <c r="P158" s="235"/>
      <c r="Q158" s="235"/>
      <c r="R158" s="235"/>
      <c r="S158" s="513" t="s">
        <v>2</v>
      </c>
      <c r="T158" s="234" t="s">
        <v>4315</v>
      </c>
    </row>
    <row r="159" spans="1:20" s="92" customFormat="1" ht="13" x14ac:dyDescent="0.3">
      <c r="A159" s="249"/>
      <c r="B159" s="226"/>
      <c r="C159" s="256"/>
      <c r="D159" s="258" t="s">
        <v>2616</v>
      </c>
      <c r="E159" s="403" t="s">
        <v>2364</v>
      </c>
      <c r="F159" s="236"/>
      <c r="G159" s="236"/>
      <c r="H159" s="236"/>
      <c r="I159" s="271"/>
      <c r="J159" s="343"/>
      <c r="K159" s="344" t="s">
        <v>1109</v>
      </c>
      <c r="L159" s="345" t="s">
        <v>3018</v>
      </c>
      <c r="M159" s="235"/>
      <c r="N159" s="236"/>
      <c r="O159" s="235" t="s">
        <v>4175</v>
      </c>
      <c r="P159" s="235"/>
      <c r="Q159" s="235"/>
      <c r="R159" s="235"/>
      <c r="S159" s="513" t="s">
        <v>4188</v>
      </c>
      <c r="T159" s="234" t="s">
        <v>4316</v>
      </c>
    </row>
    <row r="160" spans="1:20" s="92" customFormat="1" ht="13" x14ac:dyDescent="0.3">
      <c r="A160" s="249"/>
      <c r="B160" s="226"/>
      <c r="C160" s="256"/>
      <c r="D160" s="258" t="s">
        <v>2617</v>
      </c>
      <c r="E160" s="403" t="s">
        <v>2365</v>
      </c>
      <c r="F160" s="236"/>
      <c r="G160" s="236"/>
      <c r="H160" s="236"/>
      <c r="I160" s="271"/>
      <c r="J160" s="343"/>
      <c r="K160" s="344" t="s">
        <v>1109</v>
      </c>
      <c r="L160" s="345" t="s">
        <v>3018</v>
      </c>
      <c r="M160" s="235"/>
      <c r="N160" s="236"/>
      <c r="O160" s="235" t="s">
        <v>4179</v>
      </c>
      <c r="P160" s="235"/>
      <c r="Q160" s="235"/>
      <c r="R160" s="235"/>
      <c r="S160" s="513" t="s">
        <v>2</v>
      </c>
      <c r="T160" s="234" t="s">
        <v>4317</v>
      </c>
    </row>
    <row r="161" spans="1:20" s="92" customFormat="1" ht="13" x14ac:dyDescent="0.3">
      <c r="A161" s="249"/>
      <c r="B161" s="226"/>
      <c r="C161" s="256"/>
      <c r="D161" s="258" t="s">
        <v>2618</v>
      </c>
      <c r="E161" s="403" t="s">
        <v>2366</v>
      </c>
      <c r="F161" s="236"/>
      <c r="G161" s="236"/>
      <c r="H161" s="236"/>
      <c r="I161" s="271"/>
      <c r="J161" s="343"/>
      <c r="K161" s="344" t="s">
        <v>1109</v>
      </c>
      <c r="L161" s="345" t="s">
        <v>3018</v>
      </c>
      <c r="M161" s="235"/>
      <c r="N161" s="236"/>
      <c r="O161" s="235" t="s">
        <v>4179</v>
      </c>
      <c r="P161" s="235"/>
      <c r="Q161" s="235"/>
      <c r="R161" s="235"/>
      <c r="S161" s="513" t="s">
        <v>4188</v>
      </c>
      <c r="T161" s="234" t="s">
        <v>4318</v>
      </c>
    </row>
    <row r="162" spans="1:20" s="92" customFormat="1" ht="13" x14ac:dyDescent="0.3">
      <c r="A162" s="249"/>
      <c r="B162" s="226"/>
      <c r="C162" s="256"/>
      <c r="D162" s="258" t="s">
        <v>2619</v>
      </c>
      <c r="E162" s="403" t="s">
        <v>2367</v>
      </c>
      <c r="F162" s="236"/>
      <c r="G162" s="236"/>
      <c r="H162" s="236"/>
      <c r="I162" s="271"/>
      <c r="J162" s="343"/>
      <c r="K162" s="344" t="s">
        <v>1109</v>
      </c>
      <c r="L162" s="345" t="s">
        <v>3018</v>
      </c>
      <c r="M162" s="235"/>
      <c r="N162" s="236"/>
      <c r="O162" s="235" t="s">
        <v>4179</v>
      </c>
      <c r="P162" s="235"/>
      <c r="Q162" s="235"/>
      <c r="R162" s="235"/>
      <c r="S162" s="513" t="s">
        <v>2</v>
      </c>
      <c r="T162" s="234" t="s">
        <v>4319</v>
      </c>
    </row>
    <row r="163" spans="1:20" s="92" customFormat="1" ht="13" x14ac:dyDescent="0.3">
      <c r="A163" s="249"/>
      <c r="B163" s="226"/>
      <c r="C163" s="256"/>
      <c r="D163" s="258" t="s">
        <v>2620</v>
      </c>
      <c r="E163" s="403" t="s">
        <v>2368</v>
      </c>
      <c r="F163" s="236"/>
      <c r="G163" s="236"/>
      <c r="H163" s="236"/>
      <c r="I163" s="271"/>
      <c r="J163" s="343"/>
      <c r="K163" s="344" t="s">
        <v>1109</v>
      </c>
      <c r="L163" s="345" t="s">
        <v>3018</v>
      </c>
      <c r="M163" s="235"/>
      <c r="N163" s="236"/>
      <c r="O163" s="235" t="s">
        <v>4179</v>
      </c>
      <c r="P163" s="235"/>
      <c r="Q163" s="235"/>
      <c r="R163" s="235"/>
      <c r="S163" s="513" t="s">
        <v>4188</v>
      </c>
      <c r="T163" s="234" t="s">
        <v>4320</v>
      </c>
    </row>
    <row r="164" spans="1:20" s="92" customFormat="1" ht="13" x14ac:dyDescent="0.3">
      <c r="A164" s="249"/>
      <c r="B164" s="226"/>
      <c r="C164" s="256"/>
      <c r="D164" s="258" t="s">
        <v>2621</v>
      </c>
      <c r="E164" s="403" t="s">
        <v>2369</v>
      </c>
      <c r="F164" s="236"/>
      <c r="G164" s="236"/>
      <c r="H164" s="236"/>
      <c r="I164" s="271"/>
      <c r="J164" s="343"/>
      <c r="K164" s="344" t="s">
        <v>1105</v>
      </c>
      <c r="L164" s="345" t="s">
        <v>4185</v>
      </c>
      <c r="M164" s="235"/>
      <c r="N164" s="236"/>
      <c r="O164" s="235" t="s">
        <v>4179</v>
      </c>
      <c r="P164" s="235"/>
      <c r="Q164" s="235"/>
      <c r="R164" s="235"/>
      <c r="S164" s="513" t="s">
        <v>2</v>
      </c>
      <c r="T164" s="234" t="s">
        <v>4321</v>
      </c>
    </row>
    <row r="165" spans="1:20" s="92" customFormat="1" ht="13" x14ac:dyDescent="0.3">
      <c r="A165" s="249"/>
      <c r="B165" s="226"/>
      <c r="C165" s="256"/>
      <c r="D165" s="258" t="s">
        <v>2622</v>
      </c>
      <c r="E165" s="403" t="s">
        <v>2370</v>
      </c>
      <c r="F165" s="236"/>
      <c r="G165" s="236"/>
      <c r="H165" s="236"/>
      <c r="I165" s="271"/>
      <c r="J165" s="343"/>
      <c r="K165" s="344" t="s">
        <v>1105</v>
      </c>
      <c r="L165" s="345" t="s">
        <v>4185</v>
      </c>
      <c r="M165" s="235"/>
      <c r="N165" s="236"/>
      <c r="O165" s="235" t="s">
        <v>4179</v>
      </c>
      <c r="P165" s="235"/>
      <c r="Q165" s="235"/>
      <c r="R165" s="235"/>
      <c r="S165" s="513" t="s">
        <v>4188</v>
      </c>
      <c r="T165" s="234" t="s">
        <v>4322</v>
      </c>
    </row>
    <row r="166" spans="1:20" s="92" customFormat="1" ht="13" x14ac:dyDescent="0.3">
      <c r="A166" s="249"/>
      <c r="B166" s="226"/>
      <c r="C166" s="256"/>
      <c r="D166" s="258" t="s">
        <v>2623</v>
      </c>
      <c r="E166" s="403" t="s">
        <v>2371</v>
      </c>
      <c r="F166" s="236"/>
      <c r="G166" s="236"/>
      <c r="H166" s="236"/>
      <c r="I166" s="271"/>
      <c r="J166" s="343"/>
      <c r="K166" s="344" t="s">
        <v>1105</v>
      </c>
      <c r="L166" s="345" t="s">
        <v>4185</v>
      </c>
      <c r="M166" s="235"/>
      <c r="N166" s="236"/>
      <c r="O166" s="235" t="s">
        <v>4176</v>
      </c>
      <c r="P166" s="235"/>
      <c r="Q166" s="235"/>
      <c r="R166" s="235"/>
      <c r="S166" s="513" t="s">
        <v>2</v>
      </c>
      <c r="T166" s="234" t="s">
        <v>4323</v>
      </c>
    </row>
    <row r="167" spans="1:20" s="92" customFormat="1" ht="13" x14ac:dyDescent="0.3">
      <c r="A167" s="249"/>
      <c r="B167" s="226"/>
      <c r="C167" s="256"/>
      <c r="D167" s="258" t="s">
        <v>2624</v>
      </c>
      <c r="E167" s="403" t="s">
        <v>2372</v>
      </c>
      <c r="F167" s="236"/>
      <c r="G167" s="236"/>
      <c r="H167" s="236"/>
      <c r="I167" s="271"/>
      <c r="J167" s="343"/>
      <c r="K167" s="344" t="s">
        <v>1105</v>
      </c>
      <c r="L167" s="345" t="s">
        <v>4185</v>
      </c>
      <c r="M167" s="235"/>
      <c r="N167" s="236"/>
      <c r="O167" s="235" t="s">
        <v>1100</v>
      </c>
      <c r="P167" s="235"/>
      <c r="Q167" s="235"/>
      <c r="R167" s="235"/>
      <c r="S167" s="513" t="s">
        <v>4188</v>
      </c>
      <c r="T167" s="234" t="s">
        <v>4324</v>
      </c>
    </row>
    <row r="168" spans="1:20" s="92" customFormat="1" ht="13" x14ac:dyDescent="0.3">
      <c r="A168" s="249"/>
      <c r="B168" s="226"/>
      <c r="C168" s="256"/>
      <c r="D168" s="258" t="s">
        <v>2625</v>
      </c>
      <c r="E168" s="403" t="s">
        <v>2373</v>
      </c>
      <c r="F168" s="236"/>
      <c r="G168" s="236"/>
      <c r="H168" s="236"/>
      <c r="I168" s="271"/>
      <c r="J168" s="343"/>
      <c r="K168" s="344" t="s">
        <v>1105</v>
      </c>
      <c r="L168" s="345" t="s">
        <v>4185</v>
      </c>
      <c r="M168" s="235"/>
      <c r="N168" s="236"/>
      <c r="O168" s="235" t="s">
        <v>4176</v>
      </c>
      <c r="P168" s="235"/>
      <c r="Q168" s="235"/>
      <c r="R168" s="235"/>
      <c r="S168" s="513" t="s">
        <v>2</v>
      </c>
      <c r="T168" s="234" t="s">
        <v>4325</v>
      </c>
    </row>
    <row r="169" spans="1:20" s="92" customFormat="1" ht="13" x14ac:dyDescent="0.3">
      <c r="A169" s="249"/>
      <c r="B169" s="226"/>
      <c r="C169" s="256"/>
      <c r="D169" s="258" t="s">
        <v>2626</v>
      </c>
      <c r="E169" s="403" t="s">
        <v>2374</v>
      </c>
      <c r="F169" s="236"/>
      <c r="G169" s="236"/>
      <c r="H169" s="236"/>
      <c r="I169" s="271"/>
      <c r="J169" s="343"/>
      <c r="K169" s="344" t="s">
        <v>1105</v>
      </c>
      <c r="L169" s="345" t="s">
        <v>4185</v>
      </c>
      <c r="M169" s="235"/>
      <c r="N169" s="236"/>
      <c r="O169" s="235" t="s">
        <v>4175</v>
      </c>
      <c r="P169" s="235"/>
      <c r="Q169" s="235"/>
      <c r="R169" s="235"/>
      <c r="S169" s="513" t="s">
        <v>4188</v>
      </c>
      <c r="T169" s="234" t="s">
        <v>4326</v>
      </c>
    </row>
    <row r="170" spans="1:20" s="92" customFormat="1" ht="13" x14ac:dyDescent="0.3">
      <c r="A170" s="249"/>
      <c r="B170" s="226"/>
      <c r="C170" s="256"/>
      <c r="D170" s="258" t="s">
        <v>2627</v>
      </c>
      <c r="E170" s="403" t="s">
        <v>2375</v>
      </c>
      <c r="F170" s="236"/>
      <c r="G170" s="236"/>
      <c r="H170" s="236"/>
      <c r="I170" s="271"/>
      <c r="J170" s="343"/>
      <c r="K170" s="344" t="s">
        <v>1109</v>
      </c>
      <c r="L170" s="345" t="s">
        <v>3018</v>
      </c>
      <c r="M170" s="235"/>
      <c r="N170" s="236"/>
      <c r="O170" s="235" t="s">
        <v>4175</v>
      </c>
      <c r="P170" s="235"/>
      <c r="Q170" s="235"/>
      <c r="R170" s="235"/>
      <c r="S170" s="513" t="s">
        <v>2</v>
      </c>
      <c r="T170" s="234" t="s">
        <v>4327</v>
      </c>
    </row>
    <row r="171" spans="1:20" s="92" customFormat="1" ht="13" x14ac:dyDescent="0.3">
      <c r="A171" s="249"/>
      <c r="B171" s="226"/>
      <c r="C171" s="256"/>
      <c r="D171" s="258" t="s">
        <v>2628</v>
      </c>
      <c r="E171" s="403" t="s">
        <v>2376</v>
      </c>
      <c r="F171" s="236"/>
      <c r="G171" s="236"/>
      <c r="H171" s="236"/>
      <c r="I171" s="271"/>
      <c r="J171" s="343"/>
      <c r="K171" s="344" t="s">
        <v>1109</v>
      </c>
      <c r="L171" s="345" t="s">
        <v>3018</v>
      </c>
      <c r="M171" s="235"/>
      <c r="N171" s="236"/>
      <c r="O171" s="235" t="s">
        <v>4176</v>
      </c>
      <c r="P171" s="235"/>
      <c r="Q171" s="235"/>
      <c r="R171" s="235"/>
      <c r="S171" s="513" t="s">
        <v>4188</v>
      </c>
      <c r="T171" s="234" t="s">
        <v>4328</v>
      </c>
    </row>
    <row r="172" spans="1:20" s="92" customFormat="1" ht="13" x14ac:dyDescent="0.3">
      <c r="A172" s="249"/>
      <c r="B172" s="226"/>
      <c r="C172" s="256"/>
      <c r="D172" s="258" t="s">
        <v>2629</v>
      </c>
      <c r="E172" s="403" t="s">
        <v>2377</v>
      </c>
      <c r="F172" s="236"/>
      <c r="G172" s="236"/>
      <c r="H172" s="236"/>
      <c r="I172" s="271"/>
      <c r="J172" s="343"/>
      <c r="K172" s="344" t="s">
        <v>1109</v>
      </c>
      <c r="L172" s="345" t="s">
        <v>3018</v>
      </c>
      <c r="M172" s="235"/>
      <c r="N172" s="236"/>
      <c r="O172" s="235" t="s">
        <v>4175</v>
      </c>
      <c r="P172" s="235"/>
      <c r="Q172" s="235"/>
      <c r="R172" s="235"/>
      <c r="S172" s="513" t="s">
        <v>2</v>
      </c>
      <c r="T172" s="234" t="s">
        <v>4329</v>
      </c>
    </row>
    <row r="173" spans="1:20" s="92" customFormat="1" ht="13" x14ac:dyDescent="0.3">
      <c r="A173" s="249"/>
      <c r="B173" s="226"/>
      <c r="C173" s="256"/>
      <c r="D173" s="258" t="s">
        <v>2630</v>
      </c>
      <c r="E173" s="403" t="s">
        <v>2378</v>
      </c>
      <c r="F173" s="236"/>
      <c r="G173" s="236"/>
      <c r="H173" s="236"/>
      <c r="I173" s="271"/>
      <c r="J173" s="343"/>
      <c r="K173" s="344" t="s">
        <v>1109</v>
      </c>
      <c r="L173" s="345" t="s">
        <v>3018</v>
      </c>
      <c r="M173" s="235"/>
      <c r="N173" s="236"/>
      <c r="O173" s="235" t="s">
        <v>4176</v>
      </c>
      <c r="P173" s="235"/>
      <c r="Q173" s="235"/>
      <c r="R173" s="235"/>
      <c r="S173" s="513" t="s">
        <v>4188</v>
      </c>
      <c r="T173" s="234" t="s">
        <v>4330</v>
      </c>
    </row>
    <row r="174" spans="1:20" s="92" customFormat="1" ht="13" x14ac:dyDescent="0.3">
      <c r="A174" s="249"/>
      <c r="B174" s="226"/>
      <c r="C174" s="256"/>
      <c r="D174" s="258" t="s">
        <v>2631</v>
      </c>
      <c r="E174" s="403" t="s">
        <v>2379</v>
      </c>
      <c r="F174" s="236"/>
      <c r="G174" s="236"/>
      <c r="H174" s="236"/>
      <c r="I174" s="271"/>
      <c r="J174" s="343"/>
      <c r="K174" s="344" t="s">
        <v>1109</v>
      </c>
      <c r="L174" s="345" t="s">
        <v>3018</v>
      </c>
      <c r="M174" s="235"/>
      <c r="N174" s="236"/>
      <c r="O174" s="235" t="s">
        <v>4176</v>
      </c>
      <c r="P174" s="235"/>
      <c r="Q174" s="235"/>
      <c r="R174" s="235"/>
      <c r="S174" s="513" t="s">
        <v>2</v>
      </c>
      <c r="T174" s="234" t="s">
        <v>4331</v>
      </c>
    </row>
    <row r="175" spans="1:20" s="92" customFormat="1" ht="13" x14ac:dyDescent="0.3">
      <c r="A175" s="249"/>
      <c r="B175" s="226"/>
      <c r="C175" s="256"/>
      <c r="D175" s="258" t="s">
        <v>2632</v>
      </c>
      <c r="E175" s="403" t="s">
        <v>2380</v>
      </c>
      <c r="F175" s="236"/>
      <c r="G175" s="236"/>
      <c r="H175" s="236"/>
      <c r="I175" s="271"/>
      <c r="J175" s="343"/>
      <c r="K175" s="344" t="s">
        <v>1109</v>
      </c>
      <c r="L175" s="345" t="s">
        <v>3018</v>
      </c>
      <c r="M175" s="235"/>
      <c r="N175" s="236"/>
      <c r="O175" s="235" t="s">
        <v>4178</v>
      </c>
      <c r="P175" s="235"/>
      <c r="Q175" s="235"/>
      <c r="R175" s="235"/>
      <c r="S175" s="513" t="s">
        <v>4188</v>
      </c>
      <c r="T175" s="234" t="s">
        <v>4332</v>
      </c>
    </row>
    <row r="176" spans="1:20" s="92" customFormat="1" ht="13" x14ac:dyDescent="0.3">
      <c r="A176" s="249"/>
      <c r="B176" s="226"/>
      <c r="C176" s="256"/>
      <c r="D176" s="258" t="s">
        <v>2633</v>
      </c>
      <c r="E176" s="403" t="s">
        <v>2381</v>
      </c>
      <c r="F176" s="236"/>
      <c r="G176" s="236"/>
      <c r="H176" s="236"/>
      <c r="I176" s="271"/>
      <c r="J176" s="343"/>
      <c r="K176" s="344" t="s">
        <v>1109</v>
      </c>
      <c r="L176" s="345" t="s">
        <v>3018</v>
      </c>
      <c r="M176" s="235"/>
      <c r="N176" s="236"/>
      <c r="O176" s="235" t="s">
        <v>1102</v>
      </c>
      <c r="P176" s="235"/>
      <c r="Q176" s="235"/>
      <c r="R176" s="235"/>
      <c r="S176" s="513" t="s">
        <v>2</v>
      </c>
      <c r="T176" s="234" t="s">
        <v>4333</v>
      </c>
    </row>
    <row r="177" spans="1:20" s="92" customFormat="1" ht="13" x14ac:dyDescent="0.3">
      <c r="A177" s="249"/>
      <c r="B177" s="226"/>
      <c r="C177" s="256"/>
      <c r="D177" s="258" t="s">
        <v>2634</v>
      </c>
      <c r="E177" s="403" t="s">
        <v>2382</v>
      </c>
      <c r="F177" s="236"/>
      <c r="G177" s="236"/>
      <c r="H177" s="236"/>
      <c r="I177" s="271"/>
      <c r="J177" s="343"/>
      <c r="K177" s="344" t="s">
        <v>1109</v>
      </c>
      <c r="L177" s="345" t="s">
        <v>3018</v>
      </c>
      <c r="M177" s="235"/>
      <c r="N177" s="236"/>
      <c r="O177" s="235" t="s">
        <v>4175</v>
      </c>
      <c r="P177" s="235"/>
      <c r="Q177" s="235"/>
      <c r="R177" s="235"/>
      <c r="S177" s="513" t="s">
        <v>4188</v>
      </c>
      <c r="T177" s="234" t="s">
        <v>4334</v>
      </c>
    </row>
    <row r="178" spans="1:20" s="92" customFormat="1" ht="13" x14ac:dyDescent="0.3">
      <c r="A178" s="249"/>
      <c r="B178" s="226"/>
      <c r="C178" s="256"/>
      <c r="D178" s="258" t="s">
        <v>2635</v>
      </c>
      <c r="E178" s="403" t="s">
        <v>2383</v>
      </c>
      <c r="F178" s="236"/>
      <c r="G178" s="236"/>
      <c r="H178" s="236"/>
      <c r="I178" s="271"/>
      <c r="J178" s="343"/>
      <c r="K178" s="344" t="s">
        <v>1109</v>
      </c>
      <c r="L178" s="345" t="s">
        <v>3018</v>
      </c>
      <c r="M178" s="235"/>
      <c r="N178" s="236"/>
      <c r="O178" s="235" t="s">
        <v>4178</v>
      </c>
      <c r="P178" s="235"/>
      <c r="Q178" s="235"/>
      <c r="R178" s="235"/>
      <c r="S178" s="513" t="s">
        <v>2</v>
      </c>
      <c r="T178" s="234" t="s">
        <v>4335</v>
      </c>
    </row>
    <row r="179" spans="1:20" s="92" customFormat="1" ht="13" x14ac:dyDescent="0.3">
      <c r="A179" s="249"/>
      <c r="B179" s="226"/>
      <c r="C179" s="256"/>
      <c r="D179" s="258" t="s">
        <v>2636</v>
      </c>
      <c r="E179" s="403" t="s">
        <v>2384</v>
      </c>
      <c r="F179" s="236"/>
      <c r="G179" s="236"/>
      <c r="H179" s="236"/>
      <c r="I179" s="271"/>
      <c r="J179" s="343"/>
      <c r="K179" s="344" t="s">
        <v>1109</v>
      </c>
      <c r="L179" s="345" t="s">
        <v>4177</v>
      </c>
      <c r="M179" s="235"/>
      <c r="N179" s="236"/>
      <c r="O179" s="235" t="s">
        <v>1101</v>
      </c>
      <c r="P179" s="235"/>
      <c r="Q179" s="235"/>
      <c r="R179" s="235"/>
      <c r="S179" s="513" t="s">
        <v>4188</v>
      </c>
      <c r="T179" s="234" t="s">
        <v>4336</v>
      </c>
    </row>
    <row r="180" spans="1:20" s="92" customFormat="1" ht="13" x14ac:dyDescent="0.3">
      <c r="A180" s="249"/>
      <c r="B180" s="226"/>
      <c r="C180" s="256"/>
      <c r="D180" s="258" t="s">
        <v>2637</v>
      </c>
      <c r="E180" s="403" t="s">
        <v>2385</v>
      </c>
      <c r="F180" s="236"/>
      <c r="G180" s="236"/>
      <c r="H180" s="236"/>
      <c r="I180" s="271"/>
      <c r="J180" s="343"/>
      <c r="K180" s="344" t="s">
        <v>1109</v>
      </c>
      <c r="L180" s="345" t="s">
        <v>4177</v>
      </c>
      <c r="M180" s="235"/>
      <c r="N180" s="236"/>
      <c r="O180" s="235" t="s">
        <v>4175</v>
      </c>
      <c r="P180" s="235"/>
      <c r="Q180" s="235"/>
      <c r="R180" s="235"/>
      <c r="S180" s="513" t="s">
        <v>2</v>
      </c>
      <c r="T180" s="234" t="s">
        <v>4337</v>
      </c>
    </row>
    <row r="181" spans="1:20" s="92" customFormat="1" ht="13" x14ac:dyDescent="0.3">
      <c r="A181" s="249"/>
      <c r="B181" s="226"/>
      <c r="C181" s="256"/>
      <c r="D181" s="258" t="s">
        <v>2638</v>
      </c>
      <c r="E181" s="403" t="s">
        <v>2386</v>
      </c>
      <c r="F181" s="236"/>
      <c r="G181" s="236"/>
      <c r="H181" s="236"/>
      <c r="I181" s="271"/>
      <c r="J181" s="343"/>
      <c r="K181" s="344" t="s">
        <v>1109</v>
      </c>
      <c r="L181" s="345" t="s">
        <v>3018</v>
      </c>
      <c r="M181" s="235"/>
      <c r="N181" s="236"/>
      <c r="O181" s="235" t="s">
        <v>4179</v>
      </c>
      <c r="P181" s="235"/>
      <c r="Q181" s="235"/>
      <c r="R181" s="235"/>
      <c r="S181" s="513" t="s">
        <v>4188</v>
      </c>
      <c r="T181" s="234" t="s">
        <v>4338</v>
      </c>
    </row>
    <row r="182" spans="1:20" s="92" customFormat="1" ht="13" x14ac:dyDescent="0.3">
      <c r="A182" s="249"/>
      <c r="B182" s="226"/>
      <c r="C182" s="256"/>
      <c r="D182" s="258" t="s">
        <v>2639</v>
      </c>
      <c r="E182" s="403" t="s">
        <v>2387</v>
      </c>
      <c r="F182" s="236"/>
      <c r="G182" s="236"/>
      <c r="H182" s="236"/>
      <c r="I182" s="271"/>
      <c r="J182" s="343"/>
      <c r="K182" s="344" t="s">
        <v>1109</v>
      </c>
      <c r="L182" s="345" t="s">
        <v>4177</v>
      </c>
      <c r="M182" s="235"/>
      <c r="N182" s="236"/>
      <c r="O182" s="235" t="s">
        <v>4179</v>
      </c>
      <c r="P182" s="235"/>
      <c r="Q182" s="235"/>
      <c r="R182" s="235"/>
      <c r="S182" s="513" t="s">
        <v>2</v>
      </c>
      <c r="T182" s="234" t="s">
        <v>4339</v>
      </c>
    </row>
    <row r="183" spans="1:20" s="92" customFormat="1" ht="13" x14ac:dyDescent="0.3">
      <c r="A183" s="249"/>
      <c r="B183" s="226"/>
      <c r="C183" s="256"/>
      <c r="D183" s="258" t="s">
        <v>2640</v>
      </c>
      <c r="E183" s="403" t="s">
        <v>2388</v>
      </c>
      <c r="F183" s="236"/>
      <c r="G183" s="236"/>
      <c r="H183" s="236"/>
      <c r="I183" s="271"/>
      <c r="J183" s="343"/>
      <c r="K183" s="344" t="s">
        <v>1109</v>
      </c>
      <c r="L183" s="345" t="s">
        <v>3018</v>
      </c>
      <c r="M183" s="235"/>
      <c r="N183" s="236"/>
      <c r="O183" s="235" t="s">
        <v>4179</v>
      </c>
      <c r="P183" s="235"/>
      <c r="Q183" s="235"/>
      <c r="R183" s="235"/>
      <c r="S183" s="513" t="s">
        <v>4188</v>
      </c>
      <c r="T183" s="234" t="s">
        <v>53</v>
      </c>
    </row>
    <row r="184" spans="1:20" s="92" customFormat="1" ht="13" x14ac:dyDescent="0.3">
      <c r="A184" s="249"/>
      <c r="B184" s="226"/>
      <c r="C184" s="256"/>
      <c r="D184" s="258" t="s">
        <v>2641</v>
      </c>
      <c r="E184" s="403" t="s">
        <v>2389</v>
      </c>
      <c r="F184" s="236"/>
      <c r="G184" s="236"/>
      <c r="H184" s="236"/>
      <c r="I184" s="271"/>
      <c r="J184" s="343"/>
      <c r="K184" s="344" t="s">
        <v>1109</v>
      </c>
      <c r="L184" s="345" t="s">
        <v>3018</v>
      </c>
      <c r="M184" s="235"/>
      <c r="N184" s="236"/>
      <c r="O184" s="235" t="s">
        <v>4179</v>
      </c>
      <c r="P184" s="235"/>
      <c r="Q184" s="235"/>
      <c r="R184" s="235"/>
      <c r="S184" s="513" t="s">
        <v>2</v>
      </c>
      <c r="T184" s="234" t="s">
        <v>4340</v>
      </c>
    </row>
    <row r="185" spans="1:20" s="92" customFormat="1" ht="13" x14ac:dyDescent="0.3">
      <c r="A185" s="249"/>
      <c r="B185" s="226"/>
      <c r="C185" s="256"/>
      <c r="D185" s="258" t="s">
        <v>2642</v>
      </c>
      <c r="E185" s="403" t="s">
        <v>2390</v>
      </c>
      <c r="F185" s="236"/>
      <c r="G185" s="236"/>
      <c r="H185" s="236"/>
      <c r="I185" s="271"/>
      <c r="J185" s="343"/>
      <c r="K185" s="344" t="s">
        <v>1105</v>
      </c>
      <c r="L185" s="345" t="s">
        <v>4177</v>
      </c>
      <c r="M185" s="235"/>
      <c r="N185" s="236"/>
      <c r="O185" s="235" t="s">
        <v>4179</v>
      </c>
      <c r="P185" s="235"/>
      <c r="Q185" s="235"/>
      <c r="R185" s="235"/>
      <c r="S185" s="513" t="s">
        <v>4188</v>
      </c>
      <c r="T185" s="234" t="s">
        <v>4341</v>
      </c>
    </row>
    <row r="186" spans="1:20" s="92" customFormat="1" ht="13" x14ac:dyDescent="0.3">
      <c r="A186" s="249"/>
      <c r="B186" s="226"/>
      <c r="C186" s="256"/>
      <c r="D186" s="258" t="s">
        <v>2643</v>
      </c>
      <c r="E186" s="403" t="s">
        <v>2391</v>
      </c>
      <c r="F186" s="236"/>
      <c r="G186" s="236"/>
      <c r="H186" s="236"/>
      <c r="I186" s="271"/>
      <c r="J186" s="343"/>
      <c r="K186" s="344" t="s">
        <v>1105</v>
      </c>
      <c r="L186" s="345" t="s">
        <v>4177</v>
      </c>
      <c r="M186" s="235"/>
      <c r="N186" s="236"/>
      <c r="O186" s="235" t="s">
        <v>4180</v>
      </c>
      <c r="P186" s="235"/>
      <c r="Q186" s="235"/>
      <c r="R186" s="235"/>
      <c r="S186" s="513" t="s">
        <v>2</v>
      </c>
      <c r="T186" s="234" t="s">
        <v>4342</v>
      </c>
    </row>
    <row r="187" spans="1:20" s="92" customFormat="1" ht="13" x14ac:dyDescent="0.3">
      <c r="A187" s="249"/>
      <c r="B187" s="226"/>
      <c r="C187" s="256"/>
      <c r="D187" s="258" t="s">
        <v>2644</v>
      </c>
      <c r="E187" s="403" t="s">
        <v>2392</v>
      </c>
      <c r="F187" s="236"/>
      <c r="G187" s="236"/>
      <c r="H187" s="236"/>
      <c r="I187" s="271"/>
      <c r="J187" s="343"/>
      <c r="K187" s="344" t="s">
        <v>1105</v>
      </c>
      <c r="L187" s="345" t="s">
        <v>4177</v>
      </c>
      <c r="M187" s="235"/>
      <c r="N187" s="236"/>
      <c r="O187" s="235" t="s">
        <v>4175</v>
      </c>
      <c r="P187" s="235"/>
      <c r="Q187" s="235"/>
      <c r="R187" s="235"/>
      <c r="S187" s="513" t="s">
        <v>4188</v>
      </c>
      <c r="T187" s="234" t="s">
        <v>4343</v>
      </c>
    </row>
    <row r="188" spans="1:20" s="92" customFormat="1" ht="13" x14ac:dyDescent="0.3">
      <c r="A188" s="249"/>
      <c r="B188" s="226"/>
      <c r="C188" s="256"/>
      <c r="D188" s="258" t="s">
        <v>2645</v>
      </c>
      <c r="E188" s="403" t="s">
        <v>2393</v>
      </c>
      <c r="F188" s="236"/>
      <c r="G188" s="236"/>
      <c r="H188" s="236"/>
      <c r="I188" s="271"/>
      <c r="J188" s="343"/>
      <c r="K188" s="344" t="s">
        <v>1105</v>
      </c>
      <c r="L188" s="345" t="s">
        <v>4177</v>
      </c>
      <c r="M188" s="235"/>
      <c r="N188" s="236"/>
      <c r="O188" s="235" t="s">
        <v>4175</v>
      </c>
      <c r="P188" s="235"/>
      <c r="Q188" s="235"/>
      <c r="R188" s="235"/>
      <c r="S188" s="513" t="s">
        <v>2</v>
      </c>
      <c r="T188" s="234" t="s">
        <v>4344</v>
      </c>
    </row>
    <row r="189" spans="1:20" s="92" customFormat="1" ht="13" x14ac:dyDescent="0.3">
      <c r="A189" s="249"/>
      <c r="B189" s="226"/>
      <c r="C189" s="256"/>
      <c r="D189" s="258" t="s">
        <v>2646</v>
      </c>
      <c r="E189" s="403" t="s">
        <v>2394</v>
      </c>
      <c r="F189" s="236"/>
      <c r="G189" s="236"/>
      <c r="H189" s="236"/>
      <c r="I189" s="271"/>
      <c r="J189" s="343"/>
      <c r="K189" s="344" t="s">
        <v>1105</v>
      </c>
      <c r="L189" s="345" t="s">
        <v>4177</v>
      </c>
      <c r="M189" s="235"/>
      <c r="N189" s="236"/>
      <c r="O189" s="235" t="s">
        <v>4175</v>
      </c>
      <c r="P189" s="235"/>
      <c r="Q189" s="235"/>
      <c r="R189" s="235"/>
      <c r="S189" s="513" t="s">
        <v>4188</v>
      </c>
      <c r="T189" s="234" t="s">
        <v>4345</v>
      </c>
    </row>
    <row r="190" spans="1:20" s="92" customFormat="1" ht="13" x14ac:dyDescent="0.3">
      <c r="A190" s="249"/>
      <c r="B190" s="226"/>
      <c r="C190" s="256"/>
      <c r="D190" s="258" t="s">
        <v>2647</v>
      </c>
      <c r="E190" s="403" t="s">
        <v>2395</v>
      </c>
      <c r="F190" s="236"/>
      <c r="G190" s="236"/>
      <c r="H190" s="236"/>
      <c r="I190" s="271"/>
      <c r="J190" s="343"/>
      <c r="K190" s="344" t="s">
        <v>1105</v>
      </c>
      <c r="L190" s="345" t="s">
        <v>4177</v>
      </c>
      <c r="M190" s="235"/>
      <c r="N190" s="236"/>
      <c r="O190" s="235" t="s">
        <v>4176</v>
      </c>
      <c r="P190" s="235"/>
      <c r="Q190" s="235"/>
      <c r="R190" s="235"/>
      <c r="S190" s="513" t="s">
        <v>2</v>
      </c>
      <c r="T190" s="234" t="s">
        <v>210</v>
      </c>
    </row>
    <row r="191" spans="1:20" s="92" customFormat="1" ht="13" x14ac:dyDescent="0.3">
      <c r="A191" s="249"/>
      <c r="B191" s="226"/>
      <c r="C191" s="256"/>
      <c r="D191" s="258" t="s">
        <v>2648</v>
      </c>
      <c r="E191" s="403" t="s">
        <v>2396</v>
      </c>
      <c r="F191" s="236"/>
      <c r="G191" s="236"/>
      <c r="H191" s="236"/>
      <c r="I191" s="271"/>
      <c r="J191" s="343"/>
      <c r="K191" s="344" t="s">
        <v>1109</v>
      </c>
      <c r="L191" s="345" t="s">
        <v>3018</v>
      </c>
      <c r="M191" s="235"/>
      <c r="N191" s="236"/>
      <c r="O191" s="235" t="s">
        <v>4186</v>
      </c>
      <c r="P191" s="235"/>
      <c r="Q191" s="235"/>
      <c r="R191" s="235"/>
      <c r="S191" s="513" t="s">
        <v>4188</v>
      </c>
      <c r="T191" s="234" t="s">
        <v>4346</v>
      </c>
    </row>
    <row r="192" spans="1:20" s="92" customFormat="1" ht="13" x14ac:dyDescent="0.3">
      <c r="A192" s="249"/>
      <c r="B192" s="226"/>
      <c r="C192" s="256"/>
      <c r="D192" s="258" t="s">
        <v>2649</v>
      </c>
      <c r="E192" s="403" t="s">
        <v>2397</v>
      </c>
      <c r="F192" s="236"/>
      <c r="G192" s="236"/>
      <c r="H192" s="236"/>
      <c r="I192" s="271"/>
      <c r="J192" s="343"/>
      <c r="K192" s="344" t="s">
        <v>1109</v>
      </c>
      <c r="L192" s="345" t="s">
        <v>3018</v>
      </c>
      <c r="M192" s="235"/>
      <c r="N192" s="236"/>
      <c r="O192" s="235" t="s">
        <v>4181</v>
      </c>
      <c r="P192" s="235"/>
      <c r="Q192" s="235"/>
      <c r="R192" s="235"/>
      <c r="S192" s="513" t="s">
        <v>2</v>
      </c>
      <c r="T192" s="234" t="s">
        <v>4347</v>
      </c>
    </row>
    <row r="193" spans="1:20" s="92" customFormat="1" ht="13" x14ac:dyDescent="0.3">
      <c r="A193" s="249"/>
      <c r="B193" s="226"/>
      <c r="C193" s="256"/>
      <c r="D193" s="258" t="s">
        <v>2650</v>
      </c>
      <c r="E193" s="403" t="s">
        <v>2398</v>
      </c>
      <c r="F193" s="236"/>
      <c r="G193" s="236"/>
      <c r="H193" s="236"/>
      <c r="I193" s="271"/>
      <c r="J193" s="343"/>
      <c r="K193" s="344" t="s">
        <v>1109</v>
      </c>
      <c r="L193" s="345" t="s">
        <v>3018</v>
      </c>
      <c r="M193" s="235"/>
      <c r="N193" s="236"/>
      <c r="O193" s="235" t="s">
        <v>4176</v>
      </c>
      <c r="P193" s="235"/>
      <c r="Q193" s="235"/>
      <c r="R193" s="235"/>
      <c r="S193" s="513" t="s">
        <v>4188</v>
      </c>
      <c r="T193" s="234" t="s">
        <v>4348</v>
      </c>
    </row>
    <row r="194" spans="1:20" s="92" customFormat="1" ht="13" x14ac:dyDescent="0.3">
      <c r="A194" s="249"/>
      <c r="B194" s="226"/>
      <c r="C194" s="256"/>
      <c r="D194" s="258" t="s">
        <v>2651</v>
      </c>
      <c r="E194" s="403" t="s">
        <v>2399</v>
      </c>
      <c r="F194" s="236"/>
      <c r="G194" s="236"/>
      <c r="H194" s="236"/>
      <c r="I194" s="271"/>
      <c r="J194" s="343"/>
      <c r="K194" s="344" t="s">
        <v>1109</v>
      </c>
      <c r="L194" s="345" t="s">
        <v>3018</v>
      </c>
      <c r="M194" s="235"/>
      <c r="N194" s="236"/>
      <c r="O194" s="235" t="s">
        <v>4186</v>
      </c>
      <c r="P194" s="235"/>
      <c r="Q194" s="235"/>
      <c r="R194" s="235"/>
      <c r="S194" s="513" t="s">
        <v>2</v>
      </c>
      <c r="T194" s="234" t="s">
        <v>4349</v>
      </c>
    </row>
    <row r="195" spans="1:20" s="92" customFormat="1" ht="13" x14ac:dyDescent="0.3">
      <c r="A195" s="249"/>
      <c r="B195" s="226"/>
      <c r="C195" s="256"/>
      <c r="D195" s="258" t="s">
        <v>2652</v>
      </c>
      <c r="E195" s="403" t="s">
        <v>2400</v>
      </c>
      <c r="F195" s="236"/>
      <c r="G195" s="236"/>
      <c r="H195" s="236"/>
      <c r="I195" s="271"/>
      <c r="J195" s="343"/>
      <c r="K195" s="344" t="s">
        <v>1109</v>
      </c>
      <c r="L195" s="345" t="s">
        <v>4177</v>
      </c>
      <c r="M195" s="235"/>
      <c r="N195" s="236"/>
      <c r="O195" s="235" t="s">
        <v>4180</v>
      </c>
      <c r="P195" s="235"/>
      <c r="Q195" s="235"/>
      <c r="R195" s="235"/>
      <c r="S195" s="513" t="s">
        <v>4188</v>
      </c>
      <c r="T195" s="234" t="s">
        <v>4350</v>
      </c>
    </row>
    <row r="196" spans="1:20" s="92" customFormat="1" ht="13" x14ac:dyDescent="0.3">
      <c r="A196" s="249"/>
      <c r="B196" s="226"/>
      <c r="C196" s="256"/>
      <c r="D196" s="258" t="s">
        <v>2653</v>
      </c>
      <c r="E196" s="403" t="s">
        <v>2401</v>
      </c>
      <c r="F196" s="236"/>
      <c r="G196" s="236"/>
      <c r="H196" s="236"/>
      <c r="I196" s="271"/>
      <c r="J196" s="343"/>
      <c r="K196" s="344" t="s">
        <v>1105</v>
      </c>
      <c r="L196" s="345" t="s">
        <v>4187</v>
      </c>
      <c r="M196" s="235"/>
      <c r="N196" s="236"/>
      <c r="O196" s="235" t="s">
        <v>4180</v>
      </c>
      <c r="P196" s="235"/>
      <c r="Q196" s="235"/>
      <c r="R196" s="235"/>
      <c r="S196" s="513" t="s">
        <v>2</v>
      </c>
      <c r="T196" s="234" t="s">
        <v>76</v>
      </c>
    </row>
    <row r="197" spans="1:20" s="92" customFormat="1" ht="13" x14ac:dyDescent="0.3">
      <c r="A197" s="249"/>
      <c r="B197" s="226"/>
      <c r="C197" s="256"/>
      <c r="D197" s="258" t="s">
        <v>2654</v>
      </c>
      <c r="E197" s="403" t="s">
        <v>2402</v>
      </c>
      <c r="F197" s="236"/>
      <c r="G197" s="236"/>
      <c r="H197" s="236"/>
      <c r="I197" s="271"/>
      <c r="J197" s="343"/>
      <c r="K197" s="344" t="s">
        <v>1109</v>
      </c>
      <c r="L197" s="345" t="s">
        <v>3018</v>
      </c>
      <c r="M197" s="235"/>
      <c r="N197" s="236"/>
      <c r="O197" s="235" t="s">
        <v>4180</v>
      </c>
      <c r="P197" s="235"/>
      <c r="Q197" s="235"/>
      <c r="R197" s="235"/>
      <c r="S197" s="513" t="s">
        <v>4188</v>
      </c>
      <c r="T197" s="234" t="s">
        <v>4351</v>
      </c>
    </row>
    <row r="198" spans="1:20" s="92" customFormat="1" ht="13" x14ac:dyDescent="0.3">
      <c r="A198" s="249"/>
      <c r="B198" s="226"/>
      <c r="C198" s="256"/>
      <c r="D198" s="258" t="s">
        <v>2655</v>
      </c>
      <c r="E198" s="403" t="s">
        <v>2403</v>
      </c>
      <c r="F198" s="236"/>
      <c r="G198" s="236"/>
      <c r="H198" s="236"/>
      <c r="I198" s="271"/>
      <c r="J198" s="343"/>
      <c r="K198" s="344" t="s">
        <v>1109</v>
      </c>
      <c r="L198" s="345" t="s">
        <v>4177</v>
      </c>
      <c r="M198" s="235"/>
      <c r="N198" s="236"/>
      <c r="O198" s="235" t="s">
        <v>4180</v>
      </c>
      <c r="P198" s="235"/>
      <c r="Q198" s="235"/>
      <c r="R198" s="235"/>
      <c r="S198" s="513" t="s">
        <v>2</v>
      </c>
      <c r="T198" s="234" t="s">
        <v>4352</v>
      </c>
    </row>
    <row r="199" spans="1:20" s="92" customFormat="1" ht="13" x14ac:dyDescent="0.3">
      <c r="A199" s="249"/>
      <c r="B199" s="226"/>
      <c r="C199" s="256"/>
      <c r="D199" s="258" t="s">
        <v>2656</v>
      </c>
      <c r="E199" s="403" t="s">
        <v>2404</v>
      </c>
      <c r="F199" s="236"/>
      <c r="G199" s="236"/>
      <c r="H199" s="236"/>
      <c r="I199" s="271"/>
      <c r="J199" s="343"/>
      <c r="K199" s="344" t="s">
        <v>1105</v>
      </c>
      <c r="L199" s="345" t="s">
        <v>3018</v>
      </c>
      <c r="M199" s="235"/>
      <c r="N199" s="236"/>
      <c r="O199" s="235" t="s">
        <v>4180</v>
      </c>
      <c r="P199" s="235"/>
      <c r="Q199" s="235"/>
      <c r="R199" s="235"/>
      <c r="S199" s="513" t="s">
        <v>4188</v>
      </c>
      <c r="T199" s="234" t="s">
        <v>4353</v>
      </c>
    </row>
    <row r="200" spans="1:20" s="92" customFormat="1" ht="13" x14ac:dyDescent="0.3">
      <c r="A200" s="249"/>
      <c r="B200" s="226"/>
      <c r="C200" s="256"/>
      <c r="D200" s="258" t="s">
        <v>2657</v>
      </c>
      <c r="E200" s="403" t="s">
        <v>2405</v>
      </c>
      <c r="F200" s="236"/>
      <c r="G200" s="236"/>
      <c r="H200" s="236"/>
      <c r="I200" s="271"/>
      <c r="J200" s="343"/>
      <c r="K200" s="344" t="s">
        <v>1105</v>
      </c>
      <c r="L200" s="345" t="s">
        <v>3018</v>
      </c>
      <c r="M200" s="235"/>
      <c r="N200" s="236"/>
      <c r="O200" s="235" t="s">
        <v>4180</v>
      </c>
      <c r="P200" s="235"/>
      <c r="Q200" s="235"/>
      <c r="R200" s="235"/>
      <c r="S200" s="513" t="s">
        <v>2</v>
      </c>
      <c r="T200" s="234" t="s">
        <v>4353</v>
      </c>
    </row>
    <row r="201" spans="1:20" s="92" customFormat="1" ht="13" x14ac:dyDescent="0.3">
      <c r="A201" s="249"/>
      <c r="B201" s="226"/>
      <c r="C201" s="256"/>
      <c r="D201" s="258" t="s">
        <v>2658</v>
      </c>
      <c r="E201" s="403" t="s">
        <v>2406</v>
      </c>
      <c r="F201" s="236"/>
      <c r="G201" s="236"/>
      <c r="H201" s="236"/>
      <c r="I201" s="271"/>
      <c r="J201" s="343"/>
      <c r="K201" s="344" t="s">
        <v>1105</v>
      </c>
      <c r="L201" s="345" t="s">
        <v>3018</v>
      </c>
      <c r="M201" s="235"/>
      <c r="N201" s="236"/>
      <c r="O201" s="235" t="s">
        <v>4180</v>
      </c>
      <c r="P201" s="235"/>
      <c r="Q201" s="235"/>
      <c r="R201" s="235"/>
      <c r="S201" s="513" t="s">
        <v>4188</v>
      </c>
      <c r="T201" s="234" t="s">
        <v>4353</v>
      </c>
    </row>
    <row r="202" spans="1:20" s="92" customFormat="1" ht="13" x14ac:dyDescent="0.3">
      <c r="A202" s="249"/>
      <c r="B202" s="226"/>
      <c r="C202" s="256"/>
      <c r="D202" s="258" t="s">
        <v>2659</v>
      </c>
      <c r="E202" s="403" t="s">
        <v>2407</v>
      </c>
      <c r="F202" s="236"/>
      <c r="G202" s="236"/>
      <c r="H202" s="236"/>
      <c r="I202" s="271"/>
      <c r="J202" s="343"/>
      <c r="K202" s="344" t="s">
        <v>1105</v>
      </c>
      <c r="L202" s="345" t="s">
        <v>3018</v>
      </c>
      <c r="M202" s="235"/>
      <c r="N202" s="236"/>
      <c r="O202" s="235" t="s">
        <v>4175</v>
      </c>
      <c r="P202" s="235"/>
      <c r="Q202" s="235"/>
      <c r="R202" s="235"/>
      <c r="S202" s="513" t="s">
        <v>2</v>
      </c>
      <c r="T202" s="234" t="s">
        <v>4353</v>
      </c>
    </row>
    <row r="203" spans="1:20" s="92" customFormat="1" ht="13" x14ac:dyDescent="0.3">
      <c r="A203" s="249"/>
      <c r="B203" s="226"/>
      <c r="C203" s="256"/>
      <c r="D203" s="258" t="s">
        <v>2660</v>
      </c>
      <c r="E203" s="403" t="s">
        <v>2408</v>
      </c>
      <c r="F203" s="236"/>
      <c r="G203" s="236"/>
      <c r="H203" s="236"/>
      <c r="I203" s="271"/>
      <c r="J203" s="343"/>
      <c r="K203" s="344" t="s">
        <v>1105</v>
      </c>
      <c r="L203" s="345" t="s">
        <v>3018</v>
      </c>
      <c r="M203" s="235"/>
      <c r="N203" s="236"/>
      <c r="O203" s="235" t="s">
        <v>4176</v>
      </c>
      <c r="P203" s="235"/>
      <c r="Q203" s="235"/>
      <c r="R203" s="235"/>
      <c r="S203" s="513" t="s">
        <v>4188</v>
      </c>
      <c r="T203" s="234" t="s">
        <v>4353</v>
      </c>
    </row>
    <row r="204" spans="1:20" s="92" customFormat="1" ht="13" x14ac:dyDescent="0.3">
      <c r="A204" s="249"/>
      <c r="B204" s="226"/>
      <c r="C204" s="256"/>
      <c r="D204" s="258" t="s">
        <v>2661</v>
      </c>
      <c r="E204" s="403" t="s">
        <v>2409</v>
      </c>
      <c r="F204" s="236"/>
      <c r="G204" s="236"/>
      <c r="H204" s="236"/>
      <c r="I204" s="271"/>
      <c r="J204" s="343"/>
      <c r="K204" s="344" t="s">
        <v>1105</v>
      </c>
      <c r="L204" s="345" t="s">
        <v>3018</v>
      </c>
      <c r="M204" s="235"/>
      <c r="N204" s="236"/>
      <c r="O204" s="235" t="s">
        <v>4178</v>
      </c>
      <c r="P204" s="235"/>
      <c r="Q204" s="235"/>
      <c r="R204" s="235"/>
      <c r="S204" s="513" t="s">
        <v>2</v>
      </c>
      <c r="T204" s="234" t="s">
        <v>4353</v>
      </c>
    </row>
    <row r="205" spans="1:20" s="92" customFormat="1" ht="13" x14ac:dyDescent="0.3">
      <c r="A205" s="249"/>
      <c r="B205" s="226"/>
      <c r="C205" s="256"/>
      <c r="D205" s="258" t="s">
        <v>2662</v>
      </c>
      <c r="E205" s="403" t="s">
        <v>2410</v>
      </c>
      <c r="F205" s="236"/>
      <c r="G205" s="236"/>
      <c r="H205" s="236"/>
      <c r="I205" s="271"/>
      <c r="J205" s="343"/>
      <c r="K205" s="344" t="s">
        <v>1105</v>
      </c>
      <c r="L205" s="345" t="s">
        <v>3018</v>
      </c>
      <c r="M205" s="235"/>
      <c r="N205" s="236"/>
      <c r="O205" s="235" t="s">
        <v>4176</v>
      </c>
      <c r="P205" s="235"/>
      <c r="Q205" s="235"/>
      <c r="R205" s="235"/>
      <c r="S205" s="513" t="s">
        <v>4188</v>
      </c>
      <c r="T205" s="234" t="s">
        <v>4353</v>
      </c>
    </row>
    <row r="206" spans="1:20" s="92" customFormat="1" ht="13" x14ac:dyDescent="0.3">
      <c r="A206" s="249"/>
      <c r="B206" s="226"/>
      <c r="C206" s="256"/>
      <c r="D206" s="258" t="s">
        <v>2663</v>
      </c>
      <c r="E206" s="403" t="s">
        <v>2411</v>
      </c>
      <c r="F206" s="236"/>
      <c r="G206" s="236"/>
      <c r="H206" s="236"/>
      <c r="I206" s="271"/>
      <c r="J206" s="343"/>
      <c r="K206" s="344" t="s">
        <v>1109</v>
      </c>
      <c r="L206" s="345" t="s">
        <v>3018</v>
      </c>
      <c r="M206" s="235"/>
      <c r="N206" s="236"/>
      <c r="O206" s="235" t="s">
        <v>4176</v>
      </c>
      <c r="P206" s="235"/>
      <c r="Q206" s="235"/>
      <c r="R206" s="235"/>
      <c r="S206" s="513" t="s">
        <v>2</v>
      </c>
      <c r="T206" s="234" t="s">
        <v>4354</v>
      </c>
    </row>
    <row r="207" spans="1:20" s="92" customFormat="1" ht="13" x14ac:dyDescent="0.3">
      <c r="A207" s="249"/>
      <c r="B207" s="226"/>
      <c r="C207" s="256"/>
      <c r="D207" s="258" t="s">
        <v>2664</v>
      </c>
      <c r="E207" s="403" t="s">
        <v>2412</v>
      </c>
      <c r="F207" s="236"/>
      <c r="G207" s="236"/>
      <c r="H207" s="236"/>
      <c r="I207" s="271"/>
      <c r="J207" s="343"/>
      <c r="K207" s="344" t="s">
        <v>1109</v>
      </c>
      <c r="L207" s="345" t="s">
        <v>3018</v>
      </c>
      <c r="M207" s="235"/>
      <c r="N207" s="236"/>
      <c r="O207" s="235" t="s">
        <v>4175</v>
      </c>
      <c r="P207" s="235"/>
      <c r="Q207" s="235"/>
      <c r="R207" s="235"/>
      <c r="S207" s="513" t="s">
        <v>4188</v>
      </c>
      <c r="T207" s="234" t="s">
        <v>4355</v>
      </c>
    </row>
    <row r="208" spans="1:20" s="92" customFormat="1" ht="13" x14ac:dyDescent="0.3">
      <c r="A208" s="249"/>
      <c r="B208" s="226"/>
      <c r="C208" s="256"/>
      <c r="D208" s="258" t="s">
        <v>2665</v>
      </c>
      <c r="E208" s="403" t="s">
        <v>2413</v>
      </c>
      <c r="F208" s="236"/>
      <c r="G208" s="236"/>
      <c r="H208" s="236"/>
      <c r="I208" s="271"/>
      <c r="J208" s="343"/>
      <c r="K208" s="344" t="s">
        <v>1109</v>
      </c>
      <c r="L208" s="345" t="s">
        <v>4177</v>
      </c>
      <c r="M208" s="235"/>
      <c r="N208" s="236"/>
      <c r="O208" s="235" t="s">
        <v>4175</v>
      </c>
      <c r="P208" s="235"/>
      <c r="Q208" s="235"/>
      <c r="R208" s="235"/>
      <c r="S208" s="513" t="s">
        <v>2</v>
      </c>
      <c r="T208" s="234" t="s">
        <v>4356</v>
      </c>
    </row>
    <row r="209" spans="1:20" s="92" customFormat="1" ht="13" x14ac:dyDescent="0.3">
      <c r="A209" s="249"/>
      <c r="B209" s="226"/>
      <c r="C209" s="256"/>
      <c r="D209" s="258" t="s">
        <v>2666</v>
      </c>
      <c r="E209" s="403" t="s">
        <v>2414</v>
      </c>
      <c r="F209" s="236"/>
      <c r="G209" s="236"/>
      <c r="H209" s="236"/>
      <c r="I209" s="271"/>
      <c r="J209" s="343"/>
      <c r="K209" s="344" t="s">
        <v>1109</v>
      </c>
      <c r="L209" s="345" t="s">
        <v>3018</v>
      </c>
      <c r="M209" s="235"/>
      <c r="N209" s="236"/>
      <c r="O209" s="235" t="s">
        <v>4175</v>
      </c>
      <c r="P209" s="235"/>
      <c r="Q209" s="235"/>
      <c r="R209" s="235"/>
      <c r="S209" s="513" t="s">
        <v>4188</v>
      </c>
      <c r="T209" s="234" t="s">
        <v>4357</v>
      </c>
    </row>
    <row r="210" spans="1:20" s="92" customFormat="1" ht="13" x14ac:dyDescent="0.3">
      <c r="A210" s="249"/>
      <c r="B210" s="226"/>
      <c r="C210" s="256"/>
      <c r="D210" s="258" t="s">
        <v>2667</v>
      </c>
      <c r="E210" s="403" t="s">
        <v>2415</v>
      </c>
      <c r="F210" s="236"/>
      <c r="G210" s="236"/>
      <c r="H210" s="236"/>
      <c r="I210" s="271"/>
      <c r="J210" s="343"/>
      <c r="K210" s="344" t="s">
        <v>1109</v>
      </c>
      <c r="L210" s="345" t="s">
        <v>3018</v>
      </c>
      <c r="M210" s="235"/>
      <c r="N210" s="236"/>
      <c r="O210" s="235" t="s">
        <v>1101</v>
      </c>
      <c r="P210" s="235"/>
      <c r="Q210" s="235"/>
      <c r="R210" s="235"/>
      <c r="S210" s="513" t="s">
        <v>2</v>
      </c>
      <c r="T210" s="234" t="s">
        <v>4358</v>
      </c>
    </row>
    <row r="211" spans="1:20" s="92" customFormat="1" ht="13" x14ac:dyDescent="0.3">
      <c r="A211" s="249"/>
      <c r="B211" s="226"/>
      <c r="C211" s="256"/>
      <c r="D211" s="258" t="s">
        <v>2668</v>
      </c>
      <c r="E211" s="403" t="s">
        <v>2416</v>
      </c>
      <c r="F211" s="236"/>
      <c r="G211" s="236"/>
      <c r="H211" s="236"/>
      <c r="I211" s="271"/>
      <c r="J211" s="343"/>
      <c r="K211" s="344" t="s">
        <v>1109</v>
      </c>
      <c r="L211" s="345" t="s">
        <v>3018</v>
      </c>
      <c r="M211" s="235"/>
      <c r="N211" s="236"/>
      <c r="O211" s="235" t="s">
        <v>1101</v>
      </c>
      <c r="P211" s="235"/>
      <c r="Q211" s="235"/>
      <c r="R211" s="235"/>
      <c r="S211" s="513" t="s">
        <v>4188</v>
      </c>
      <c r="T211" s="234" t="s">
        <v>4359</v>
      </c>
    </row>
    <row r="212" spans="1:20" s="92" customFormat="1" ht="13" x14ac:dyDescent="0.3">
      <c r="A212" s="249"/>
      <c r="B212" s="226"/>
      <c r="C212" s="256"/>
      <c r="D212" s="258" t="s">
        <v>2669</v>
      </c>
      <c r="E212" s="403" t="s">
        <v>2417</v>
      </c>
      <c r="F212" s="236"/>
      <c r="G212" s="236"/>
      <c r="H212" s="236"/>
      <c r="I212" s="271"/>
      <c r="J212" s="343"/>
      <c r="K212" s="344" t="s">
        <v>1109</v>
      </c>
      <c r="L212" s="345" t="s">
        <v>3018</v>
      </c>
      <c r="M212" s="235"/>
      <c r="N212" s="236"/>
      <c r="O212" s="235" t="s">
        <v>1101</v>
      </c>
      <c r="P212" s="235"/>
      <c r="Q212" s="235"/>
      <c r="R212" s="235"/>
      <c r="S212" s="513" t="s">
        <v>2</v>
      </c>
      <c r="T212" s="234" t="s">
        <v>4360</v>
      </c>
    </row>
    <row r="213" spans="1:20" s="92" customFormat="1" ht="13" x14ac:dyDescent="0.3">
      <c r="A213" s="249"/>
      <c r="B213" s="226"/>
      <c r="C213" s="256"/>
      <c r="D213" s="258" t="s">
        <v>2670</v>
      </c>
      <c r="E213" s="403" t="s">
        <v>2418</v>
      </c>
      <c r="F213" s="236"/>
      <c r="G213" s="236"/>
      <c r="H213" s="236"/>
      <c r="I213" s="271"/>
      <c r="J213" s="343"/>
      <c r="K213" s="344" t="s">
        <v>1109</v>
      </c>
      <c r="L213" s="345" t="s">
        <v>3018</v>
      </c>
      <c r="M213" s="235"/>
      <c r="N213" s="236"/>
      <c r="O213" s="235" t="s">
        <v>4175</v>
      </c>
      <c r="P213" s="235"/>
      <c r="Q213" s="235"/>
      <c r="R213" s="235"/>
      <c r="S213" s="513" t="s">
        <v>4188</v>
      </c>
      <c r="T213" s="234" t="s">
        <v>4361</v>
      </c>
    </row>
    <row r="214" spans="1:20" s="92" customFormat="1" ht="13" x14ac:dyDescent="0.3">
      <c r="A214" s="249"/>
      <c r="B214" s="226"/>
      <c r="C214" s="256"/>
      <c r="D214" s="258" t="s">
        <v>2671</v>
      </c>
      <c r="E214" s="403" t="s">
        <v>2419</v>
      </c>
      <c r="F214" s="236"/>
      <c r="G214" s="236"/>
      <c r="H214" s="236"/>
      <c r="I214" s="271"/>
      <c r="J214" s="343"/>
      <c r="K214" s="344" t="s">
        <v>1109</v>
      </c>
      <c r="L214" s="345" t="s">
        <v>3018</v>
      </c>
      <c r="M214" s="235"/>
      <c r="N214" s="236"/>
      <c r="O214" s="235" t="s">
        <v>4175</v>
      </c>
      <c r="P214" s="235"/>
      <c r="Q214" s="235"/>
      <c r="R214" s="235"/>
      <c r="S214" s="513" t="s">
        <v>2</v>
      </c>
      <c r="T214" s="234" t="s">
        <v>49</v>
      </c>
    </row>
    <row r="215" spans="1:20" s="92" customFormat="1" ht="13" x14ac:dyDescent="0.3">
      <c r="A215" s="249"/>
      <c r="B215" s="226"/>
      <c r="C215" s="256"/>
      <c r="D215" s="258" t="s">
        <v>2672</v>
      </c>
      <c r="E215" s="403" t="s">
        <v>2420</v>
      </c>
      <c r="F215" s="236"/>
      <c r="G215" s="236"/>
      <c r="H215" s="236"/>
      <c r="I215" s="271"/>
      <c r="J215" s="343"/>
      <c r="K215" s="344" t="s">
        <v>1109</v>
      </c>
      <c r="L215" s="345" t="s">
        <v>3018</v>
      </c>
      <c r="M215" s="235"/>
      <c r="N215" s="236"/>
      <c r="O215" s="235" t="s">
        <v>4175</v>
      </c>
      <c r="P215" s="235"/>
      <c r="Q215" s="235"/>
      <c r="R215" s="235"/>
      <c r="S215" s="513" t="s">
        <v>4188</v>
      </c>
      <c r="T215" s="234" t="s">
        <v>4362</v>
      </c>
    </row>
    <row r="216" spans="1:20" s="92" customFormat="1" ht="13" x14ac:dyDescent="0.3">
      <c r="A216" s="249"/>
      <c r="B216" s="226"/>
      <c r="C216" s="256"/>
      <c r="D216" s="258" t="s">
        <v>2673</v>
      </c>
      <c r="E216" s="403" t="s">
        <v>2421</v>
      </c>
      <c r="F216" s="236"/>
      <c r="G216" s="236"/>
      <c r="H216" s="236"/>
      <c r="I216" s="271"/>
      <c r="J216" s="343"/>
      <c r="K216" s="344" t="s">
        <v>1109</v>
      </c>
      <c r="L216" s="345" t="s">
        <v>3018</v>
      </c>
      <c r="M216" s="235"/>
      <c r="N216" s="236"/>
      <c r="O216" s="235" t="s">
        <v>4182</v>
      </c>
      <c r="P216" s="235"/>
      <c r="Q216" s="235"/>
      <c r="R216" s="235"/>
      <c r="S216" s="513" t="s">
        <v>2</v>
      </c>
      <c r="T216" s="234" t="s">
        <v>4363</v>
      </c>
    </row>
    <row r="217" spans="1:20" s="92" customFormat="1" ht="13" x14ac:dyDescent="0.3">
      <c r="A217" s="249"/>
      <c r="B217" s="226"/>
      <c r="C217" s="256"/>
      <c r="D217" s="258" t="s">
        <v>2674</v>
      </c>
      <c r="E217" s="403" t="s">
        <v>2422</v>
      </c>
      <c r="F217" s="236"/>
      <c r="G217" s="236"/>
      <c r="H217" s="236"/>
      <c r="I217" s="271"/>
      <c r="J217" s="343"/>
      <c r="K217" s="344" t="s">
        <v>1109</v>
      </c>
      <c r="L217" s="345" t="s">
        <v>3018</v>
      </c>
      <c r="M217" s="235"/>
      <c r="N217" s="236"/>
      <c r="O217" s="235" t="s">
        <v>4175</v>
      </c>
      <c r="P217" s="235"/>
      <c r="Q217" s="235"/>
      <c r="R217" s="235"/>
      <c r="S217" s="513" t="s">
        <v>4188</v>
      </c>
      <c r="T217" s="234" t="s">
        <v>4364</v>
      </c>
    </row>
    <row r="218" spans="1:20" s="92" customFormat="1" ht="13" x14ac:dyDescent="0.3">
      <c r="A218" s="249"/>
      <c r="B218" s="226"/>
      <c r="C218" s="256"/>
      <c r="D218" s="258" t="s">
        <v>2675</v>
      </c>
      <c r="E218" s="403" t="s">
        <v>2423</v>
      </c>
      <c r="F218" s="236"/>
      <c r="G218" s="236"/>
      <c r="H218" s="236"/>
      <c r="I218" s="271"/>
      <c r="J218" s="343"/>
      <c r="K218" s="344" t="s">
        <v>1109</v>
      </c>
      <c r="L218" s="345" t="s">
        <v>3018</v>
      </c>
      <c r="M218" s="235"/>
      <c r="N218" s="236"/>
      <c r="O218" s="235" t="s">
        <v>4175</v>
      </c>
      <c r="P218" s="235"/>
      <c r="Q218" s="235"/>
      <c r="R218" s="235"/>
      <c r="S218" s="513" t="s">
        <v>2</v>
      </c>
      <c r="T218" s="234" t="s">
        <v>4365</v>
      </c>
    </row>
    <row r="219" spans="1:20" s="92" customFormat="1" ht="13" x14ac:dyDescent="0.3">
      <c r="A219" s="249"/>
      <c r="B219" s="226"/>
      <c r="C219" s="256"/>
      <c r="D219" s="258" t="s">
        <v>2676</v>
      </c>
      <c r="E219" s="403" t="s">
        <v>2424</v>
      </c>
      <c r="F219" s="236"/>
      <c r="G219" s="236"/>
      <c r="H219" s="236"/>
      <c r="I219" s="271"/>
      <c r="J219" s="343"/>
      <c r="K219" s="344" t="s">
        <v>1109</v>
      </c>
      <c r="L219" s="345" t="s">
        <v>3018</v>
      </c>
      <c r="M219" s="235"/>
      <c r="N219" s="236"/>
      <c r="O219" s="235" t="s">
        <v>4175</v>
      </c>
      <c r="P219" s="235"/>
      <c r="Q219" s="235"/>
      <c r="R219" s="235"/>
      <c r="S219" s="513" t="s">
        <v>4188</v>
      </c>
      <c r="T219" s="234" t="s">
        <v>4366</v>
      </c>
    </row>
    <row r="220" spans="1:20" s="92" customFormat="1" ht="13" x14ac:dyDescent="0.3">
      <c r="A220" s="249"/>
      <c r="B220" s="226"/>
      <c r="C220" s="256"/>
      <c r="D220" s="258" t="s">
        <v>2677</v>
      </c>
      <c r="E220" s="403" t="s">
        <v>2425</v>
      </c>
      <c r="F220" s="236"/>
      <c r="G220" s="236"/>
      <c r="H220" s="236"/>
      <c r="I220" s="271"/>
      <c r="J220" s="343"/>
      <c r="K220" s="344" t="s">
        <v>1109</v>
      </c>
      <c r="L220" s="345" t="s">
        <v>3018</v>
      </c>
      <c r="M220" s="235"/>
      <c r="N220" s="236"/>
      <c r="O220" s="235" t="s">
        <v>4179</v>
      </c>
      <c r="P220" s="235"/>
      <c r="Q220" s="235"/>
      <c r="R220" s="235"/>
      <c r="S220" s="513" t="s">
        <v>2</v>
      </c>
      <c r="T220" s="234" t="s">
        <v>4367</v>
      </c>
    </row>
    <row r="221" spans="1:20" s="92" customFormat="1" ht="13" x14ac:dyDescent="0.3">
      <c r="A221" s="249"/>
      <c r="B221" s="226"/>
      <c r="C221" s="256"/>
      <c r="D221" s="258" t="s">
        <v>2678</v>
      </c>
      <c r="E221" s="403" t="s">
        <v>2426</v>
      </c>
      <c r="F221" s="236"/>
      <c r="G221" s="236"/>
      <c r="H221" s="236"/>
      <c r="I221" s="271"/>
      <c r="J221" s="343"/>
      <c r="K221" s="344" t="s">
        <v>1109</v>
      </c>
      <c r="L221" s="345" t="s">
        <v>3018</v>
      </c>
      <c r="M221" s="235"/>
      <c r="N221" s="236"/>
      <c r="O221" s="235" t="s">
        <v>4179</v>
      </c>
      <c r="P221" s="235"/>
      <c r="Q221" s="235"/>
      <c r="R221" s="235"/>
      <c r="S221" s="513" t="s">
        <v>4188</v>
      </c>
      <c r="T221" s="234" t="s">
        <v>4368</v>
      </c>
    </row>
    <row r="222" spans="1:20" s="92" customFormat="1" ht="13" x14ac:dyDescent="0.3">
      <c r="A222" s="249"/>
      <c r="B222" s="226"/>
      <c r="C222" s="256"/>
      <c r="D222" s="258" t="s">
        <v>2679</v>
      </c>
      <c r="E222" s="403" t="s">
        <v>2427</v>
      </c>
      <c r="F222" s="236"/>
      <c r="G222" s="236"/>
      <c r="H222" s="236"/>
      <c r="I222" s="271"/>
      <c r="J222" s="343"/>
      <c r="K222" s="344" t="s">
        <v>1109</v>
      </c>
      <c r="L222" s="345" t="s">
        <v>3018</v>
      </c>
      <c r="M222" s="235"/>
      <c r="N222" s="236"/>
      <c r="O222" s="235" t="s">
        <v>4179</v>
      </c>
      <c r="P222" s="235"/>
      <c r="Q222" s="235"/>
      <c r="R222" s="235"/>
      <c r="S222" s="513" t="s">
        <v>2</v>
      </c>
      <c r="T222" s="234" t="s">
        <v>4369</v>
      </c>
    </row>
    <row r="223" spans="1:20" s="92" customFormat="1" ht="13" x14ac:dyDescent="0.3">
      <c r="A223" s="249"/>
      <c r="B223" s="226"/>
      <c r="C223" s="256"/>
      <c r="D223" s="258" t="s">
        <v>2680</v>
      </c>
      <c r="E223" s="403" t="s">
        <v>2428</v>
      </c>
      <c r="F223" s="236"/>
      <c r="G223" s="236"/>
      <c r="H223" s="236"/>
      <c r="I223" s="271"/>
      <c r="J223" s="343"/>
      <c r="K223" s="344" t="s">
        <v>1109</v>
      </c>
      <c r="L223" s="345" t="s">
        <v>3018</v>
      </c>
      <c r="M223" s="235"/>
      <c r="N223" s="236"/>
      <c r="O223" s="235" t="s">
        <v>4179</v>
      </c>
      <c r="P223" s="235"/>
      <c r="Q223" s="235"/>
      <c r="R223" s="235"/>
      <c r="S223" s="513" t="s">
        <v>4188</v>
      </c>
      <c r="T223" s="234" t="s">
        <v>4370</v>
      </c>
    </row>
    <row r="224" spans="1:20" s="92" customFormat="1" ht="13" x14ac:dyDescent="0.3">
      <c r="A224" s="249"/>
      <c r="B224" s="226"/>
      <c r="C224" s="256"/>
      <c r="D224" s="258" t="s">
        <v>2681</v>
      </c>
      <c r="E224" s="403" t="s">
        <v>2429</v>
      </c>
      <c r="F224" s="236"/>
      <c r="G224" s="236"/>
      <c r="H224" s="236"/>
      <c r="I224" s="271"/>
      <c r="J224" s="343"/>
      <c r="K224" s="344" t="s">
        <v>1105</v>
      </c>
      <c r="L224" s="345" t="s">
        <v>3018</v>
      </c>
      <c r="M224" s="235"/>
      <c r="N224" s="236"/>
      <c r="O224" s="235" t="s">
        <v>4179</v>
      </c>
      <c r="P224" s="235"/>
      <c r="Q224" s="235"/>
      <c r="R224" s="235"/>
      <c r="S224" s="513" t="s">
        <v>2</v>
      </c>
      <c r="T224" s="234" t="s">
        <v>4371</v>
      </c>
    </row>
    <row r="225" spans="1:20" s="92" customFormat="1" ht="13" x14ac:dyDescent="0.3">
      <c r="A225" s="249"/>
      <c r="B225" s="226"/>
      <c r="C225" s="256"/>
      <c r="D225" s="258" t="s">
        <v>2682</v>
      </c>
      <c r="E225" s="403" t="s">
        <v>2430</v>
      </c>
      <c r="F225" s="236"/>
      <c r="G225" s="236"/>
      <c r="H225" s="236"/>
      <c r="I225" s="271"/>
      <c r="J225" s="343"/>
      <c r="K225" s="344" t="s">
        <v>1105</v>
      </c>
      <c r="L225" s="345" t="s">
        <v>3018</v>
      </c>
      <c r="M225" s="235"/>
      <c r="N225" s="236"/>
      <c r="O225" s="235" t="s">
        <v>4179</v>
      </c>
      <c r="P225" s="235"/>
      <c r="Q225" s="235"/>
      <c r="R225" s="235"/>
      <c r="S225" s="513" t="s">
        <v>4188</v>
      </c>
      <c r="T225" s="234" t="s">
        <v>4372</v>
      </c>
    </row>
    <row r="226" spans="1:20" s="92" customFormat="1" ht="13" x14ac:dyDescent="0.3">
      <c r="A226" s="249"/>
      <c r="B226" s="226"/>
      <c r="C226" s="256"/>
      <c r="D226" s="258" t="s">
        <v>2683</v>
      </c>
      <c r="E226" s="403" t="s">
        <v>2431</v>
      </c>
      <c r="F226" s="236"/>
      <c r="G226" s="236"/>
      <c r="H226" s="236"/>
      <c r="I226" s="271"/>
      <c r="J226" s="343"/>
      <c r="K226" s="344" t="s">
        <v>1105</v>
      </c>
      <c r="L226" s="345" t="s">
        <v>3018</v>
      </c>
      <c r="M226" s="235"/>
      <c r="N226" s="236"/>
      <c r="O226" s="235" t="s">
        <v>4179</v>
      </c>
      <c r="P226" s="235"/>
      <c r="Q226" s="235"/>
      <c r="R226" s="235"/>
      <c r="S226" s="513" t="s">
        <v>2</v>
      </c>
      <c r="T226" s="234" t="s">
        <v>4373</v>
      </c>
    </row>
    <row r="227" spans="1:20" s="92" customFormat="1" ht="13" x14ac:dyDescent="0.3">
      <c r="A227" s="249"/>
      <c r="B227" s="226"/>
      <c r="C227" s="256"/>
      <c r="D227" s="258" t="s">
        <v>2684</v>
      </c>
      <c r="E227" s="403" t="s">
        <v>2432</v>
      </c>
      <c r="F227" s="236"/>
      <c r="G227" s="236"/>
      <c r="H227" s="236"/>
      <c r="I227" s="271"/>
      <c r="J227" s="343"/>
      <c r="K227" s="344" t="s">
        <v>1105</v>
      </c>
      <c r="L227" s="345" t="s">
        <v>3018</v>
      </c>
      <c r="M227" s="235"/>
      <c r="N227" s="236"/>
      <c r="O227" s="235" t="s">
        <v>4179</v>
      </c>
      <c r="P227" s="235"/>
      <c r="Q227" s="235"/>
      <c r="R227" s="235"/>
      <c r="S227" s="513" t="s">
        <v>4188</v>
      </c>
      <c r="T227" s="234" t="s">
        <v>4374</v>
      </c>
    </row>
    <row r="228" spans="1:20" s="92" customFormat="1" ht="13" x14ac:dyDescent="0.3">
      <c r="A228" s="249"/>
      <c r="B228" s="226"/>
      <c r="C228" s="256"/>
      <c r="D228" s="258" t="s">
        <v>2685</v>
      </c>
      <c r="E228" s="403" t="s">
        <v>2433</v>
      </c>
      <c r="F228" s="236"/>
      <c r="G228" s="236"/>
      <c r="H228" s="236"/>
      <c r="I228" s="271"/>
      <c r="J228" s="343"/>
      <c r="K228" s="344" t="s">
        <v>1105</v>
      </c>
      <c r="L228" s="345" t="s">
        <v>3018</v>
      </c>
      <c r="M228" s="235"/>
      <c r="N228" s="236"/>
      <c r="O228" s="235" t="s">
        <v>4179</v>
      </c>
      <c r="P228" s="235"/>
      <c r="Q228" s="235"/>
      <c r="R228" s="235"/>
      <c r="S228" s="513" t="s">
        <v>2</v>
      </c>
      <c r="T228" s="234" t="s">
        <v>4375</v>
      </c>
    </row>
    <row r="229" spans="1:20" s="92" customFormat="1" ht="13" x14ac:dyDescent="0.3">
      <c r="A229" s="249"/>
      <c r="B229" s="226"/>
      <c r="C229" s="256"/>
      <c r="D229" s="258" t="s">
        <v>4165</v>
      </c>
      <c r="E229" s="403" t="s">
        <v>3008</v>
      </c>
      <c r="F229" s="236"/>
      <c r="G229" s="236"/>
      <c r="H229" s="236"/>
      <c r="I229" s="271"/>
      <c r="J229" s="343"/>
      <c r="K229" s="344" t="s">
        <v>1109</v>
      </c>
      <c r="L229" s="345" t="s">
        <v>3018</v>
      </c>
      <c r="M229" s="235"/>
      <c r="N229" s="236"/>
      <c r="O229" s="235" t="s">
        <v>4179</v>
      </c>
      <c r="P229" s="235"/>
      <c r="Q229" s="235"/>
      <c r="R229" s="235"/>
      <c r="S229" s="513" t="s">
        <v>4188</v>
      </c>
      <c r="T229" s="234" t="s">
        <v>4376</v>
      </c>
    </row>
    <row r="230" spans="1:20" s="92" customFormat="1" ht="13" x14ac:dyDescent="0.3">
      <c r="A230" s="249"/>
      <c r="B230" s="226"/>
      <c r="C230" s="256"/>
      <c r="D230" s="258" t="s">
        <v>4166</v>
      </c>
      <c r="E230" s="403" t="s">
        <v>3009</v>
      </c>
      <c r="F230" s="236"/>
      <c r="G230" s="236"/>
      <c r="H230" s="236"/>
      <c r="I230" s="271"/>
      <c r="J230" s="343"/>
      <c r="K230" s="344" t="s">
        <v>1107</v>
      </c>
      <c r="L230" s="345" t="s">
        <v>4185</v>
      </c>
      <c r="M230" s="235"/>
      <c r="N230" s="236"/>
      <c r="O230" s="235" t="s">
        <v>4178</v>
      </c>
      <c r="P230" s="235"/>
      <c r="Q230" s="235"/>
      <c r="R230" s="235"/>
      <c r="S230" s="513" t="s">
        <v>2</v>
      </c>
      <c r="T230" s="234" t="s">
        <v>4377</v>
      </c>
    </row>
    <row r="231" spans="1:20" s="92" customFormat="1" x14ac:dyDescent="0.35">
      <c r="A231" s="249"/>
      <c r="B231" s="226"/>
      <c r="C231" s="256"/>
      <c r="D231" s="258" t="s">
        <v>4167</v>
      </c>
      <c r="E231" s="403" t="s">
        <v>3010</v>
      </c>
      <c r="F231" s="236"/>
      <c r="G231" s="236"/>
      <c r="H231" s="236"/>
      <c r="I231" s="271"/>
      <c r="J231" s="343"/>
      <c r="K231" s="344" t="s">
        <v>1107</v>
      </c>
      <c r="L231" s="345" t="s">
        <v>4185</v>
      </c>
      <c r="M231" s="235"/>
      <c r="N231" s="236"/>
      <c r="O231" s="141" t="s">
        <v>4179</v>
      </c>
      <c r="P231" s="235"/>
      <c r="Q231" s="235"/>
      <c r="R231" s="235"/>
      <c r="S231" s="513" t="s">
        <v>4188</v>
      </c>
      <c r="T231" s="234" t="s">
        <v>4378</v>
      </c>
    </row>
    <row r="232" spans="1:20" s="92" customFormat="1" ht="13" x14ac:dyDescent="0.3">
      <c r="A232" s="249"/>
      <c r="B232" s="226"/>
      <c r="C232" s="256"/>
      <c r="D232" s="258" t="s">
        <v>2882</v>
      </c>
      <c r="E232" s="403" t="s">
        <v>2869</v>
      </c>
      <c r="F232" s="236"/>
      <c r="G232" s="236"/>
      <c r="H232" s="236"/>
      <c r="I232" s="271"/>
      <c r="J232" s="343"/>
      <c r="K232" s="344" t="s">
        <v>1109</v>
      </c>
      <c r="L232" s="345" t="s">
        <v>4185</v>
      </c>
      <c r="M232" s="235"/>
      <c r="N232" s="236"/>
      <c r="O232" s="235" t="s">
        <v>4184</v>
      </c>
      <c r="P232" s="235"/>
      <c r="Q232" s="235"/>
      <c r="R232" s="235"/>
      <c r="S232" s="513" t="s">
        <v>2</v>
      </c>
      <c r="T232" s="234" t="s">
        <v>4379</v>
      </c>
    </row>
    <row r="233" spans="1:20" s="92" customFormat="1" x14ac:dyDescent="0.35">
      <c r="A233" s="249"/>
      <c r="B233" s="226"/>
      <c r="C233" s="256"/>
      <c r="D233" s="258" t="s">
        <v>4168</v>
      </c>
      <c r="E233" s="403" t="s">
        <v>3011</v>
      </c>
      <c r="F233" s="236"/>
      <c r="G233" s="236"/>
      <c r="H233" s="236"/>
      <c r="I233" s="271"/>
      <c r="J233" s="343"/>
      <c r="K233" s="344" t="s">
        <v>1107</v>
      </c>
      <c r="L233" s="345" t="s">
        <v>4185</v>
      </c>
      <c r="M233" s="235"/>
      <c r="N233" s="236"/>
      <c r="O233" s="141" t="s">
        <v>4179</v>
      </c>
      <c r="P233" s="235"/>
      <c r="Q233" s="235"/>
      <c r="R233" s="235"/>
      <c r="S233" s="513" t="s">
        <v>4188</v>
      </c>
      <c r="T233" s="234" t="s">
        <v>4380</v>
      </c>
    </row>
    <row r="234" spans="1:20" s="92" customFormat="1" x14ac:dyDescent="0.35">
      <c r="A234" s="249"/>
      <c r="B234" s="226"/>
      <c r="C234" s="256"/>
      <c r="D234" s="258" t="s">
        <v>4169</v>
      </c>
      <c r="E234" s="403" t="s">
        <v>3012</v>
      </c>
      <c r="F234" s="236"/>
      <c r="G234" s="236"/>
      <c r="H234" s="236"/>
      <c r="I234" s="271"/>
      <c r="J234" s="343"/>
      <c r="K234" s="344" t="s">
        <v>1109</v>
      </c>
      <c r="L234" s="345" t="s">
        <v>4177</v>
      </c>
      <c r="M234" s="235"/>
      <c r="N234" s="236"/>
      <c r="O234" s="141" t="s">
        <v>1102</v>
      </c>
      <c r="P234" s="235"/>
      <c r="Q234" s="235"/>
      <c r="R234" s="235"/>
      <c r="S234" s="513" t="s">
        <v>2</v>
      </c>
      <c r="T234" s="234" t="s">
        <v>4381</v>
      </c>
    </row>
    <row r="235" spans="1:20" s="92" customFormat="1" x14ac:dyDescent="0.35">
      <c r="A235" s="249"/>
      <c r="B235" s="226"/>
      <c r="C235" s="256"/>
      <c r="D235" s="258" t="s">
        <v>4170</v>
      </c>
      <c r="E235" s="403" t="s">
        <v>3013</v>
      </c>
      <c r="F235" s="236"/>
      <c r="G235" s="236"/>
      <c r="H235" s="236"/>
      <c r="I235" s="271"/>
      <c r="J235" s="343"/>
      <c r="K235" s="344" t="s">
        <v>1109</v>
      </c>
      <c r="L235" s="345" t="s">
        <v>4177</v>
      </c>
      <c r="M235" s="235"/>
      <c r="N235" s="236"/>
      <c r="O235" s="141" t="s">
        <v>1102</v>
      </c>
      <c r="P235" s="235"/>
      <c r="Q235" s="235"/>
      <c r="R235" s="235"/>
      <c r="S235" s="513" t="s">
        <v>4188</v>
      </c>
      <c r="T235" s="234" t="s">
        <v>4382</v>
      </c>
    </row>
    <row r="236" spans="1:20" s="92" customFormat="1" ht="13" x14ac:dyDescent="0.3">
      <c r="A236" s="249"/>
      <c r="B236" s="226"/>
      <c r="C236" s="256"/>
      <c r="D236" s="258" t="s">
        <v>2881</v>
      </c>
      <c r="E236" s="403" t="s">
        <v>2868</v>
      </c>
      <c r="F236" s="236"/>
      <c r="G236" s="236"/>
      <c r="H236" s="236"/>
      <c r="I236" s="271"/>
      <c r="J236" s="343"/>
      <c r="K236" s="344" t="s">
        <v>1109</v>
      </c>
      <c r="L236" s="345" t="s">
        <v>3018</v>
      </c>
      <c r="M236" s="235"/>
      <c r="N236" s="236"/>
      <c r="O236" s="235" t="s">
        <v>4178</v>
      </c>
      <c r="P236" s="235"/>
      <c r="Q236" s="235"/>
      <c r="R236" s="235"/>
      <c r="S236" s="513" t="s">
        <v>2</v>
      </c>
      <c r="T236" s="234" t="s">
        <v>2871</v>
      </c>
    </row>
    <row r="237" spans="1:20" s="92" customFormat="1" x14ac:dyDescent="0.35">
      <c r="A237" s="249"/>
      <c r="B237" s="226"/>
      <c r="C237" s="256"/>
      <c r="D237" s="258" t="s">
        <v>4171</v>
      </c>
      <c r="E237" s="403" t="s">
        <v>3014</v>
      </c>
      <c r="F237" s="236"/>
      <c r="G237" s="236"/>
      <c r="H237" s="236"/>
      <c r="I237" s="271"/>
      <c r="J237" s="343"/>
      <c r="K237" s="344" t="s">
        <v>1109</v>
      </c>
      <c r="L237" s="345" t="s">
        <v>3018</v>
      </c>
      <c r="M237" s="235"/>
      <c r="N237" s="236"/>
      <c r="O237" s="141" t="s">
        <v>1101</v>
      </c>
      <c r="P237" s="235"/>
      <c r="Q237" s="235"/>
      <c r="R237" s="235"/>
      <c r="S237" s="513" t="s">
        <v>4188</v>
      </c>
      <c r="T237" s="234" t="s">
        <v>4383</v>
      </c>
    </row>
    <row r="238" spans="1:20" s="92" customFormat="1" x14ac:dyDescent="0.35">
      <c r="A238" s="249"/>
      <c r="B238" s="226"/>
      <c r="C238" s="256"/>
      <c r="D238" s="258" t="s">
        <v>4172</v>
      </c>
      <c r="E238" s="403" t="s">
        <v>3015</v>
      </c>
      <c r="F238" s="236"/>
      <c r="G238" s="236"/>
      <c r="H238" s="236"/>
      <c r="I238" s="271"/>
      <c r="J238" s="343"/>
      <c r="K238" s="344" t="s">
        <v>1109</v>
      </c>
      <c r="L238" s="345" t="s">
        <v>3018</v>
      </c>
      <c r="M238" s="235"/>
      <c r="N238" s="236"/>
      <c r="O238" s="141" t="s">
        <v>4176</v>
      </c>
      <c r="P238" s="235"/>
      <c r="Q238" s="235"/>
      <c r="R238" s="235"/>
      <c r="S238" s="513" t="s">
        <v>2</v>
      </c>
      <c r="T238" s="234" t="s">
        <v>4384</v>
      </c>
    </row>
    <row r="239" spans="1:20" s="92" customFormat="1" x14ac:dyDescent="0.35">
      <c r="A239" s="249"/>
      <c r="B239" s="226"/>
      <c r="C239" s="256"/>
      <c r="D239" s="258" t="s">
        <v>4173</v>
      </c>
      <c r="E239" s="403" t="s">
        <v>3016</v>
      </c>
      <c r="F239" s="236"/>
      <c r="G239" s="236"/>
      <c r="H239" s="236"/>
      <c r="I239" s="271"/>
      <c r="J239" s="343"/>
      <c r="K239" s="344" t="s">
        <v>1109</v>
      </c>
      <c r="L239" s="345" t="s">
        <v>3018</v>
      </c>
      <c r="M239" s="235"/>
      <c r="N239" s="236"/>
      <c r="O239" s="141" t="s">
        <v>4176</v>
      </c>
      <c r="P239" s="235"/>
      <c r="Q239" s="235"/>
      <c r="R239" s="235"/>
      <c r="S239" s="513" t="s">
        <v>4188</v>
      </c>
      <c r="T239" s="234" t="s">
        <v>4385</v>
      </c>
    </row>
    <row r="240" spans="1:20" s="92" customFormat="1" x14ac:dyDescent="0.35">
      <c r="A240" s="249"/>
      <c r="B240" s="226"/>
      <c r="C240" s="256"/>
      <c r="D240" s="258" t="s">
        <v>4174</v>
      </c>
      <c r="E240" s="403" t="s">
        <v>3017</v>
      </c>
      <c r="F240" s="236"/>
      <c r="G240" s="236"/>
      <c r="H240" s="236"/>
      <c r="I240" s="271"/>
      <c r="J240" s="343"/>
      <c r="K240" s="344" t="s">
        <v>1109</v>
      </c>
      <c r="L240" s="345" t="s">
        <v>4177</v>
      </c>
      <c r="M240" s="235"/>
      <c r="N240" s="236"/>
      <c r="O240" s="141" t="s">
        <v>1102</v>
      </c>
      <c r="P240" s="235"/>
      <c r="Q240" s="235"/>
      <c r="R240" s="235"/>
      <c r="S240" s="513" t="s">
        <v>2</v>
      </c>
      <c r="T240" s="234" t="s">
        <v>4386</v>
      </c>
    </row>
  </sheetData>
  <sheetProtection formatCells="0" formatColumns="0" formatRows="0" insertRows="0" insertHyperlinks="0" deleteRows="0"/>
  <mergeCells count="3">
    <mergeCell ref="B5:I13"/>
    <mergeCell ref="F2:K2"/>
    <mergeCell ref="F3:K3"/>
  </mergeCells>
  <dataValidations count="6">
    <dataValidation type="list" allowBlank="1" showInputMessage="1" showErrorMessage="1" sqref="K25:K45 I241:I1048576" xr:uid="{00000000-0002-0000-1600-000000000000}">
      <formula1>DptoCadena</formula1>
    </dataValidation>
    <dataValidation type="list" allowBlank="1" showInputMessage="1" showErrorMessage="1" sqref="G234:G1048576 G231:G232 I25:I240" xr:uid="{00000000-0002-0000-1600-000001000000}">
      <formula1>Moneda</formula1>
    </dataValidation>
    <dataValidation type="list" allowBlank="1" showInputMessage="1" showErrorMessage="1" sqref="M111:M232 M234:M1048576" xr:uid="{00000000-0002-0000-1600-000002000000}">
      <formula1>RecursoCadena</formula1>
    </dataValidation>
    <dataValidation type="whole" allowBlank="1" showInputMessage="1" showErrorMessage="1" errorTitle="Valor no valido " error="Deje la celda vacía" sqref="O25:O48 M22:M48" xr:uid="{00000000-0002-0000-1600-000003000000}">
      <formula1>0</formula1>
      <formula2>0</formula2>
    </dataValidation>
    <dataValidation type="list" allowBlank="1" showInputMessage="1" showErrorMessage="1" sqref="J25:J230 S22:S240 N22:N240 P25:P240" xr:uid="{00000000-0002-0000-1600-000004000000}">
      <formula1>SiNo</formula1>
    </dataValidation>
    <dataValidation type="list" allowBlank="1" showInputMessage="1" showErrorMessage="1" sqref="A111:A1048576 C25:C240" xr:uid="{00000000-0002-0000-1600-000005000000}">
      <formula1>hotel</formula1>
    </dataValidation>
  </dataValidations>
  <pageMargins left="0.7" right="0.7" top="0.75" bottom="0.75" header="0.3" footer="0.3"/>
  <pageSetup paperSize="9" orientation="portrait" r:id="rId1"/>
  <ignoredErrors>
    <ignoredError sqref="F22:F24"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2:EP13"/>
  <sheetViews>
    <sheetView workbookViewId="0">
      <selection activeCell="M17" sqref="M17"/>
    </sheetView>
  </sheetViews>
  <sheetFormatPr defaultColWidth="11.453125" defaultRowHeight="14.5" x14ac:dyDescent="0.35"/>
  <cols>
    <col min="1" max="2" width="12.1796875" bestFit="1" customWidth="1"/>
    <col min="3" max="26" width="2.7265625" customWidth="1"/>
    <col min="27" max="58" width="3.453125" customWidth="1"/>
    <col min="59" max="146" width="3" customWidth="1"/>
  </cols>
  <sheetData>
    <row r="2" spans="1:146" x14ac:dyDescent="0.35">
      <c r="A2" s="564" t="str">
        <f>'6 F&amp;B Menu'!E24</f>
        <v xml:space="preserve">BGR_0000 </v>
      </c>
      <c r="B2" s="564" t="s">
        <v>2884</v>
      </c>
      <c r="C2" s="563" t="e">
        <f>'6 F&amp;B Menu'!#REF!</f>
        <v>#REF!</v>
      </c>
      <c r="D2" s="563" t="e">
        <f>'6 F&amp;B Menu'!#REF!</f>
        <v>#REF!</v>
      </c>
      <c r="E2" s="563" t="e">
        <f>'6 F&amp;B Menu'!#REF!</f>
        <v>#REF!</v>
      </c>
      <c r="F2" s="563" t="e">
        <f>'6 F&amp;B Menu'!#REF!</f>
        <v>#REF!</v>
      </c>
      <c r="G2" s="563" t="e">
        <f>'6 F&amp;B Menu'!#REF!</f>
        <v>#REF!</v>
      </c>
      <c r="H2" s="563" t="e">
        <f>'6 F&amp;B Menu'!#REF!</f>
        <v>#REF!</v>
      </c>
      <c r="I2" s="563" t="e">
        <f>'6 F&amp;B Menu'!#REF!</f>
        <v>#REF!</v>
      </c>
      <c r="J2" s="563" t="e">
        <f>'6 F&amp;B Menu'!#REF!</f>
        <v>#REF!</v>
      </c>
      <c r="K2" s="563" t="e">
        <f>'6 F&amp;B Menu'!#REF!</f>
        <v>#REF!</v>
      </c>
      <c r="L2" s="563" t="e">
        <f>'6 F&amp;B Menu'!#REF!</f>
        <v>#REF!</v>
      </c>
      <c r="M2" s="563" t="e">
        <f>'6 F&amp;B Menu'!#REF!</f>
        <v>#REF!</v>
      </c>
      <c r="N2" s="563" t="e">
        <f>'6 F&amp;B Menu'!#REF!</f>
        <v>#REF!</v>
      </c>
      <c r="O2" s="563" t="e">
        <f>'6 F&amp;B Menu'!#REF!</f>
        <v>#REF!</v>
      </c>
      <c r="P2" s="563" t="e">
        <f>'6 F&amp;B Menu'!#REF!</f>
        <v>#REF!</v>
      </c>
      <c r="Q2" s="563" t="e">
        <f>'6 F&amp;B Menu'!#REF!</f>
        <v>#REF!</v>
      </c>
      <c r="R2" s="563" t="e">
        <f>'6 F&amp;B Menu'!#REF!</f>
        <v>#REF!</v>
      </c>
      <c r="S2" s="563" t="e">
        <f>'6 F&amp;B Menu'!#REF!</f>
        <v>#REF!</v>
      </c>
      <c r="T2" s="563" t="e">
        <f>'6 F&amp;B Menu'!#REF!</f>
        <v>#REF!</v>
      </c>
      <c r="U2" s="563" t="e">
        <f>'6 F&amp;B Menu'!#REF!</f>
        <v>#REF!</v>
      </c>
      <c r="V2" s="563" t="e">
        <f>'6 F&amp;B Menu'!#REF!</f>
        <v>#REF!</v>
      </c>
      <c r="W2" s="563" t="e">
        <f>'6 F&amp;B Menu'!#REF!</f>
        <v>#REF!</v>
      </c>
      <c r="X2" s="563" t="e">
        <f>'6 F&amp;B Menu'!#REF!</f>
        <v>#REF!</v>
      </c>
      <c r="Y2" s="563" t="e">
        <f>'6 F&amp;B Menu'!#REF!</f>
        <v>#REF!</v>
      </c>
      <c r="Z2" s="563" t="e">
        <f>'6 F&amp;B Menu'!#REF!</f>
        <v>#REF!</v>
      </c>
      <c r="AA2" s="563" t="e">
        <f>'6 F&amp;B Menu'!#REF!</f>
        <v>#REF!</v>
      </c>
      <c r="AB2" s="563" t="e">
        <f>'6 F&amp;B Menu'!#REF!</f>
        <v>#REF!</v>
      </c>
      <c r="AC2" s="563" t="e">
        <f>'6 F&amp;B Menu'!#REF!</f>
        <v>#REF!</v>
      </c>
      <c r="AD2" s="563" t="e">
        <f>'6 F&amp;B Menu'!#REF!</f>
        <v>#REF!</v>
      </c>
      <c r="AE2" s="563" t="e">
        <f>'6 F&amp;B Menu'!#REF!</f>
        <v>#REF!</v>
      </c>
      <c r="AF2" s="563" t="e">
        <f>'6 F&amp;B Menu'!#REF!</f>
        <v>#REF!</v>
      </c>
      <c r="AG2" s="563" t="e">
        <f>'6 F&amp;B Menu'!#REF!</f>
        <v>#REF!</v>
      </c>
      <c r="AH2" s="563" t="e">
        <f>'6 F&amp;B Menu'!#REF!</f>
        <v>#REF!</v>
      </c>
      <c r="AI2" s="563" t="e">
        <f>'6 F&amp;B Menu'!#REF!</f>
        <v>#REF!</v>
      </c>
      <c r="AJ2" s="563" t="e">
        <f>'6 F&amp;B Menu'!#REF!</f>
        <v>#REF!</v>
      </c>
      <c r="AK2" s="563" t="e">
        <f>'6 F&amp;B Menu'!#REF!</f>
        <v>#REF!</v>
      </c>
      <c r="AL2" s="563" t="e">
        <f>'6 F&amp;B Menu'!#REF!</f>
        <v>#REF!</v>
      </c>
      <c r="AM2" s="563" t="e">
        <f>'6 F&amp;B Menu'!#REF!</f>
        <v>#REF!</v>
      </c>
      <c r="AN2" s="563" t="e">
        <f>'6 F&amp;B Menu'!#REF!</f>
        <v>#REF!</v>
      </c>
      <c r="AO2" s="563" t="e">
        <f>'6 F&amp;B Menu'!#REF!</f>
        <v>#REF!</v>
      </c>
      <c r="AP2" s="563" t="e">
        <f>'6 F&amp;B Menu'!#REF!</f>
        <v>#REF!</v>
      </c>
      <c r="AQ2" s="563" t="e">
        <f>'6 F&amp;B Menu'!#REF!</f>
        <v>#REF!</v>
      </c>
      <c r="AR2" s="563" t="e">
        <f>'6 F&amp;B Menu'!#REF!</f>
        <v>#REF!</v>
      </c>
      <c r="AS2" s="563" t="e">
        <f>'6 F&amp;B Menu'!#REF!</f>
        <v>#REF!</v>
      </c>
      <c r="AT2" s="563" t="e">
        <f>'6 F&amp;B Menu'!#REF!</f>
        <v>#REF!</v>
      </c>
      <c r="AU2" s="563" t="e">
        <f>'6 F&amp;B Menu'!#REF!</f>
        <v>#REF!</v>
      </c>
      <c r="AV2" s="563" t="e">
        <f>'6 F&amp;B Menu'!#REF!</f>
        <v>#REF!</v>
      </c>
      <c r="AW2" s="563" t="e">
        <f>'6 F&amp;B Menu'!#REF!</f>
        <v>#REF!</v>
      </c>
      <c r="AX2" s="563" t="e">
        <f>'6 F&amp;B Menu'!#REF!</f>
        <v>#REF!</v>
      </c>
      <c r="AY2" s="563" t="e">
        <f>'6 F&amp;B Menu'!#REF!</f>
        <v>#REF!</v>
      </c>
      <c r="AZ2" t="e">
        <f>'6 F&amp;B Menu'!#REF!</f>
        <v>#REF!</v>
      </c>
      <c r="BA2" t="e">
        <f>'6 F&amp;B Menu'!#REF!</f>
        <v>#REF!</v>
      </c>
      <c r="BB2" t="e">
        <f>'6 F&amp;B Menu'!#REF!</f>
        <v>#REF!</v>
      </c>
      <c r="BC2" t="e">
        <f>'6 F&amp;B Menu'!#REF!</f>
        <v>#REF!</v>
      </c>
      <c r="BD2" t="e">
        <f>'6 F&amp;B Menu'!#REF!</f>
        <v>#REF!</v>
      </c>
      <c r="BE2" t="e">
        <f>'6 F&amp;B Menu'!#REF!</f>
        <v>#REF!</v>
      </c>
      <c r="BF2" t="e">
        <f>'6 F&amp;B Menu'!#REF!</f>
        <v>#REF!</v>
      </c>
      <c r="BG2" t="e">
        <f>'6 F&amp;B Menu'!#REF!</f>
        <v>#REF!</v>
      </c>
      <c r="BH2">
        <f>'6 F&amp;B Menu'!AA24</f>
        <v>0</v>
      </c>
      <c r="BI2">
        <f>'6 F&amp;B Menu'!AB24</f>
        <v>0</v>
      </c>
      <c r="BJ2">
        <f>'6 F&amp;B Menu'!AC24</f>
        <v>0</v>
      </c>
      <c r="BK2">
        <f>'6 F&amp;B Menu'!AD24</f>
        <v>0</v>
      </c>
      <c r="BL2">
        <f>'6 F&amp;B Menu'!AE24</f>
        <v>0</v>
      </c>
      <c r="BM2">
        <f>'6 F&amp;B Menu'!AF24</f>
        <v>0</v>
      </c>
      <c r="BN2">
        <f>'6 F&amp;B Menu'!AG24</f>
        <v>0</v>
      </c>
      <c r="BO2">
        <f>'6 F&amp;B Menu'!AH24</f>
        <v>0</v>
      </c>
      <c r="BP2">
        <f>'6 F&amp;B Menu'!AI24</f>
        <v>0</v>
      </c>
      <c r="BQ2">
        <f>'6 F&amp;B Menu'!AJ24</f>
        <v>0</v>
      </c>
      <c r="BR2">
        <f>'6 F&amp;B Menu'!AK24</f>
        <v>0</v>
      </c>
      <c r="BS2">
        <f>'6 F&amp;B Menu'!AL24</f>
        <v>0</v>
      </c>
      <c r="BT2">
        <f>'6 F&amp;B Menu'!AM24</f>
        <v>0</v>
      </c>
      <c r="BU2">
        <f>'6 F&amp;B Menu'!AN24</f>
        <v>0</v>
      </c>
      <c r="BV2">
        <f>'6 F&amp;B Menu'!AO24</f>
        <v>0</v>
      </c>
      <c r="BW2">
        <f>'6 F&amp;B Menu'!AP24</f>
        <v>0</v>
      </c>
      <c r="BX2">
        <f>'6 F&amp;B Menu'!AQ24</f>
        <v>0</v>
      </c>
      <c r="BY2">
        <f>'6 F&amp;B Menu'!AR24</f>
        <v>0</v>
      </c>
      <c r="BZ2">
        <f>'6 F&amp;B Menu'!AS24</f>
        <v>0</v>
      </c>
      <c r="CA2">
        <f>'6 F&amp;B Menu'!AT24</f>
        <v>0</v>
      </c>
      <c r="CB2">
        <f>'6 F&amp;B Menu'!AU24</f>
        <v>0</v>
      </c>
      <c r="CC2">
        <f>'6 F&amp;B Menu'!AV24</f>
        <v>0</v>
      </c>
      <c r="CD2">
        <f>'6 F&amp;B Menu'!AW24</f>
        <v>0</v>
      </c>
      <c r="CE2">
        <f>'6 F&amp;B Menu'!AX24</f>
        <v>0</v>
      </c>
      <c r="CF2">
        <f>'6 F&amp;B Menu'!AY24</f>
        <v>0</v>
      </c>
      <c r="CG2">
        <f>'6 F&amp;B Menu'!AZ24</f>
        <v>0</v>
      </c>
      <c r="CH2">
        <f>'6 F&amp;B Menu'!BA24</f>
        <v>0</v>
      </c>
      <c r="CI2">
        <f>'6 F&amp;B Menu'!BB24</f>
        <v>0</v>
      </c>
      <c r="CJ2">
        <f>'6 F&amp;B Menu'!BC24</f>
        <v>0</v>
      </c>
      <c r="CK2">
        <f>'6 F&amp;B Menu'!BD24</f>
        <v>0</v>
      </c>
      <c r="CL2">
        <f>'6 F&amp;B Menu'!BE24</f>
        <v>0</v>
      </c>
      <c r="CM2">
        <f>'6 F&amp;B Menu'!BF24</f>
        <v>0</v>
      </c>
      <c r="CN2">
        <f>'6 F&amp;B Menu'!BG24</f>
        <v>0</v>
      </c>
      <c r="CO2">
        <f>'6 F&amp;B Menu'!BH24</f>
        <v>0</v>
      </c>
      <c r="CP2">
        <f>'6 F&amp;B Menu'!BI24</f>
        <v>0</v>
      </c>
      <c r="CQ2">
        <f>'6 F&amp;B Menu'!BJ24</f>
        <v>0</v>
      </c>
      <c r="CR2">
        <f>'6 F&amp;B Menu'!BK24</f>
        <v>0</v>
      </c>
      <c r="CS2">
        <f>'6 F&amp;B Menu'!BL24</f>
        <v>0</v>
      </c>
      <c r="CT2">
        <f>'6 F&amp;B Menu'!BM24</f>
        <v>0</v>
      </c>
      <c r="CU2">
        <f>'6 F&amp;B Menu'!BN24</f>
        <v>0</v>
      </c>
      <c r="CV2">
        <f>'6 F&amp;B Menu'!BO24</f>
        <v>0</v>
      </c>
      <c r="CW2">
        <f>'6 F&amp;B Menu'!BP24</f>
        <v>0</v>
      </c>
      <c r="CX2">
        <f>'6 F&amp;B Menu'!BQ24</f>
        <v>0</v>
      </c>
      <c r="CY2">
        <f>'6 F&amp;B Menu'!BR24</f>
        <v>0</v>
      </c>
      <c r="CZ2">
        <f>'6 F&amp;B Menu'!BS24</f>
        <v>0</v>
      </c>
      <c r="DA2">
        <f>'6 F&amp;B Menu'!BT24</f>
        <v>0</v>
      </c>
      <c r="DB2">
        <f>'6 F&amp;B Menu'!BU24</f>
        <v>0</v>
      </c>
      <c r="DC2">
        <f>'6 F&amp;B Menu'!BV24</f>
        <v>0</v>
      </c>
      <c r="DD2">
        <f>'6 F&amp;B Menu'!BW24</f>
        <v>0</v>
      </c>
      <c r="DE2">
        <f>'6 F&amp;B Menu'!BX24</f>
        <v>0</v>
      </c>
      <c r="DF2">
        <f>'6 F&amp;B Menu'!BY24</f>
        <v>0</v>
      </c>
      <c r="DG2">
        <f>'6 F&amp;B Menu'!BZ24</f>
        <v>0</v>
      </c>
      <c r="DH2">
        <f>'6 F&amp;B Menu'!CA24</f>
        <v>0</v>
      </c>
      <c r="DI2">
        <f>'6 F&amp;B Menu'!CB24</f>
        <v>0</v>
      </c>
      <c r="DJ2">
        <f>'6 F&amp;B Menu'!CC24</f>
        <v>0</v>
      </c>
      <c r="DK2">
        <f>'6 F&amp;B Menu'!CD24</f>
        <v>0</v>
      </c>
      <c r="DL2">
        <f>'6 F&amp;B Menu'!CE24</f>
        <v>0</v>
      </c>
      <c r="DM2">
        <f>'6 F&amp;B Menu'!CF24</f>
        <v>0</v>
      </c>
      <c r="DN2">
        <f>'6 F&amp;B Menu'!CG24</f>
        <v>0</v>
      </c>
      <c r="DO2">
        <f>'6 F&amp;B Menu'!CH24</f>
        <v>0</v>
      </c>
      <c r="DP2">
        <f>'6 F&amp;B Menu'!CI24</f>
        <v>0</v>
      </c>
      <c r="DQ2">
        <f>'6 F&amp;B Menu'!CJ24</f>
        <v>0</v>
      </c>
      <c r="DR2">
        <f>'6 F&amp;B Menu'!CK24</f>
        <v>0</v>
      </c>
      <c r="DS2">
        <f>'6 F&amp;B Menu'!CL24</f>
        <v>0</v>
      </c>
      <c r="DT2">
        <f>'6 F&amp;B Menu'!CM24</f>
        <v>0</v>
      </c>
      <c r="DU2">
        <f>'6 F&amp;B Menu'!CN24</f>
        <v>0</v>
      </c>
      <c r="DV2">
        <f>'6 F&amp;B Menu'!CO24</f>
        <v>0</v>
      </c>
      <c r="DW2">
        <f>'6 F&amp;B Menu'!CP24</f>
        <v>0</v>
      </c>
      <c r="DX2">
        <f>'6 F&amp;B Menu'!CQ24</f>
        <v>0</v>
      </c>
      <c r="DY2">
        <f>'6 F&amp;B Menu'!CR24</f>
        <v>0</v>
      </c>
      <c r="DZ2">
        <f>'6 F&amp;B Menu'!CS24</f>
        <v>0</v>
      </c>
      <c r="EA2">
        <f>'6 F&amp;B Menu'!CT24</f>
        <v>0</v>
      </c>
      <c r="EB2">
        <f>'6 F&amp;B Menu'!CU24</f>
        <v>0</v>
      </c>
      <c r="EC2">
        <f>'6 F&amp;B Menu'!CV24</f>
        <v>0</v>
      </c>
      <c r="ED2">
        <f>'6 F&amp;B Menu'!CW24</f>
        <v>0</v>
      </c>
      <c r="EE2">
        <f>'6 F&amp;B Menu'!CX24</f>
        <v>0</v>
      </c>
      <c r="EF2">
        <f>'6 F&amp;B Menu'!CY24</f>
        <v>0</v>
      </c>
      <c r="EG2">
        <f>'6 F&amp;B Menu'!CZ24</f>
        <v>0</v>
      </c>
      <c r="EH2">
        <f>'6 F&amp;B Menu'!DA24</f>
        <v>0</v>
      </c>
      <c r="EI2">
        <f>'6 F&amp;B Menu'!DB24</f>
        <v>0</v>
      </c>
      <c r="EJ2">
        <f>'6 F&amp;B Menu'!DC24</f>
        <v>0</v>
      </c>
      <c r="EK2">
        <f>'6 F&amp;B Menu'!DD24</f>
        <v>0</v>
      </c>
      <c r="EL2">
        <f>'6 F&amp;B Menu'!DE24</f>
        <v>0</v>
      </c>
      <c r="EM2">
        <f>'6 F&amp;B Menu'!DF24</f>
        <v>0</v>
      </c>
      <c r="EN2">
        <f>'6 F&amp;B Menu'!DG24</f>
        <v>0</v>
      </c>
      <c r="EO2">
        <f>'6 F&amp;B Menu'!DH24</f>
        <v>0</v>
      </c>
      <c r="EP2">
        <f>'6 F&amp;B Menu'!DI24</f>
        <v>0</v>
      </c>
    </row>
    <row r="3" spans="1:146" x14ac:dyDescent="0.35">
      <c r="A3" s="565" t="str">
        <f>'6 F&amp;B Menu'!E35</f>
        <v xml:space="preserve">LGR_0000 </v>
      </c>
      <c r="B3" s="565" t="s">
        <v>2896</v>
      </c>
      <c r="C3" s="563" t="e">
        <f>'6 F&amp;B Menu'!#REF!</f>
        <v>#REF!</v>
      </c>
      <c r="D3" s="563" t="e">
        <f>'6 F&amp;B Menu'!#REF!</f>
        <v>#REF!</v>
      </c>
      <c r="E3" s="563" t="e">
        <f>'6 F&amp;B Menu'!#REF!</f>
        <v>#REF!</v>
      </c>
      <c r="F3" s="563" t="e">
        <f>'6 F&amp;B Menu'!#REF!</f>
        <v>#REF!</v>
      </c>
      <c r="G3" s="563" t="e">
        <f>'6 F&amp;B Menu'!#REF!</f>
        <v>#REF!</v>
      </c>
      <c r="H3" s="563" t="e">
        <f>'6 F&amp;B Menu'!#REF!</f>
        <v>#REF!</v>
      </c>
      <c r="I3" s="563" t="e">
        <f>'6 F&amp;B Menu'!#REF!</f>
        <v>#REF!</v>
      </c>
      <c r="J3" s="563" t="e">
        <f>'6 F&amp;B Menu'!#REF!</f>
        <v>#REF!</v>
      </c>
      <c r="K3" s="563" t="e">
        <f>'6 F&amp;B Menu'!#REF!</f>
        <v>#REF!</v>
      </c>
      <c r="L3" s="563" t="e">
        <f>'6 F&amp;B Menu'!#REF!</f>
        <v>#REF!</v>
      </c>
      <c r="M3" s="563" t="e">
        <f>'6 F&amp;B Menu'!#REF!</f>
        <v>#REF!</v>
      </c>
      <c r="N3" s="563" t="e">
        <f>'6 F&amp;B Menu'!#REF!</f>
        <v>#REF!</v>
      </c>
      <c r="O3" s="563" t="e">
        <f>'6 F&amp;B Menu'!#REF!</f>
        <v>#REF!</v>
      </c>
      <c r="P3" s="563" t="e">
        <f>'6 F&amp;B Menu'!#REF!</f>
        <v>#REF!</v>
      </c>
      <c r="Q3" s="563" t="e">
        <f>'6 F&amp;B Menu'!#REF!</f>
        <v>#REF!</v>
      </c>
      <c r="R3" s="563" t="e">
        <f>'6 F&amp;B Menu'!#REF!</f>
        <v>#REF!</v>
      </c>
      <c r="S3" s="563" t="e">
        <f>'6 F&amp;B Menu'!#REF!</f>
        <v>#REF!</v>
      </c>
      <c r="T3" s="563" t="e">
        <f>'6 F&amp;B Menu'!#REF!</f>
        <v>#REF!</v>
      </c>
      <c r="U3" s="563" t="e">
        <f>'6 F&amp;B Menu'!#REF!</f>
        <v>#REF!</v>
      </c>
      <c r="V3" s="563" t="e">
        <f>'6 F&amp;B Menu'!#REF!</f>
        <v>#REF!</v>
      </c>
      <c r="W3" s="563" t="e">
        <f>'6 F&amp;B Menu'!#REF!</f>
        <v>#REF!</v>
      </c>
      <c r="X3" s="563" t="e">
        <f>'6 F&amp;B Menu'!#REF!</f>
        <v>#REF!</v>
      </c>
      <c r="Y3" s="563" t="e">
        <f>'6 F&amp;B Menu'!#REF!</f>
        <v>#REF!</v>
      </c>
      <c r="Z3" s="563" t="e">
        <f>'6 F&amp;B Menu'!#REF!</f>
        <v>#REF!</v>
      </c>
      <c r="AA3" s="563" t="e">
        <f>'6 F&amp;B Menu'!#REF!</f>
        <v>#REF!</v>
      </c>
      <c r="AB3" s="563" t="e">
        <f>'6 F&amp;B Menu'!#REF!</f>
        <v>#REF!</v>
      </c>
      <c r="AC3" s="563" t="e">
        <f>'6 F&amp;B Menu'!#REF!</f>
        <v>#REF!</v>
      </c>
      <c r="AD3" s="563" t="e">
        <f>'6 F&amp;B Menu'!#REF!</f>
        <v>#REF!</v>
      </c>
      <c r="AE3" s="563" t="e">
        <f>'6 F&amp;B Menu'!#REF!</f>
        <v>#REF!</v>
      </c>
      <c r="AF3" s="563" t="e">
        <f>'6 F&amp;B Menu'!#REF!</f>
        <v>#REF!</v>
      </c>
      <c r="AG3" s="563" t="e">
        <f>'6 F&amp;B Menu'!#REF!</f>
        <v>#REF!</v>
      </c>
      <c r="AH3" s="563" t="e">
        <f>'6 F&amp;B Menu'!#REF!</f>
        <v>#REF!</v>
      </c>
      <c r="AI3" s="563" t="e">
        <f>'6 F&amp;B Menu'!#REF!</f>
        <v>#REF!</v>
      </c>
      <c r="AJ3" s="563" t="e">
        <f>'6 F&amp;B Menu'!#REF!</f>
        <v>#REF!</v>
      </c>
      <c r="AK3" s="563" t="e">
        <f>'6 F&amp;B Menu'!#REF!</f>
        <v>#REF!</v>
      </c>
      <c r="AL3" s="563" t="e">
        <f>'6 F&amp;B Menu'!#REF!</f>
        <v>#REF!</v>
      </c>
      <c r="AM3" s="563" t="e">
        <f>'6 F&amp;B Menu'!#REF!</f>
        <v>#REF!</v>
      </c>
      <c r="AN3" s="563" t="e">
        <f>'6 F&amp;B Menu'!#REF!</f>
        <v>#REF!</v>
      </c>
      <c r="AO3" s="563" t="e">
        <f>'6 F&amp;B Menu'!#REF!</f>
        <v>#REF!</v>
      </c>
      <c r="AP3" s="563" t="e">
        <f>'6 F&amp;B Menu'!#REF!</f>
        <v>#REF!</v>
      </c>
      <c r="AQ3" s="563" t="e">
        <f>'6 F&amp;B Menu'!#REF!</f>
        <v>#REF!</v>
      </c>
      <c r="AR3" s="563" t="e">
        <f>'6 F&amp;B Menu'!#REF!</f>
        <v>#REF!</v>
      </c>
      <c r="AS3" s="563" t="e">
        <f>'6 F&amp;B Menu'!#REF!</f>
        <v>#REF!</v>
      </c>
      <c r="AT3" s="563" t="e">
        <f>'6 F&amp;B Menu'!#REF!</f>
        <v>#REF!</v>
      </c>
      <c r="AU3" s="563" t="e">
        <f>'6 F&amp;B Menu'!#REF!</f>
        <v>#REF!</v>
      </c>
      <c r="AV3" s="563" t="e">
        <f>'6 F&amp;B Menu'!#REF!</f>
        <v>#REF!</v>
      </c>
      <c r="AW3" s="563" t="e">
        <f>'6 F&amp;B Menu'!#REF!</f>
        <v>#REF!</v>
      </c>
      <c r="AX3" s="563" t="e">
        <f>'6 F&amp;B Menu'!#REF!</f>
        <v>#REF!</v>
      </c>
      <c r="AY3" s="563" t="e">
        <f>'6 F&amp;B Menu'!#REF!</f>
        <v>#REF!</v>
      </c>
      <c r="AZ3" t="e">
        <f>'6 F&amp;B Menu'!#REF!</f>
        <v>#REF!</v>
      </c>
      <c r="BA3" t="e">
        <f>'6 F&amp;B Menu'!#REF!</f>
        <v>#REF!</v>
      </c>
      <c r="BB3" t="e">
        <f>'6 F&amp;B Menu'!#REF!</f>
        <v>#REF!</v>
      </c>
      <c r="BC3" t="e">
        <f>'6 F&amp;B Menu'!#REF!</f>
        <v>#REF!</v>
      </c>
      <c r="BD3" t="e">
        <f>'6 F&amp;B Menu'!#REF!</f>
        <v>#REF!</v>
      </c>
      <c r="BE3" t="e">
        <f>'6 F&amp;B Menu'!#REF!</f>
        <v>#REF!</v>
      </c>
      <c r="BF3" t="e">
        <f>'6 F&amp;B Menu'!#REF!</f>
        <v>#REF!</v>
      </c>
      <c r="BG3" t="e">
        <f>'6 F&amp;B Menu'!#REF!</f>
        <v>#REF!</v>
      </c>
      <c r="BH3">
        <f>'6 F&amp;B Menu'!AA35</f>
        <v>0</v>
      </c>
      <c r="BI3">
        <f>'6 F&amp;B Menu'!AB35</f>
        <v>0</v>
      </c>
      <c r="BJ3">
        <f>'6 F&amp;B Menu'!AC35</f>
        <v>0</v>
      </c>
      <c r="BK3">
        <f>'6 F&amp;B Menu'!AD35</f>
        <v>0</v>
      </c>
      <c r="BL3">
        <f>'6 F&amp;B Menu'!AE35</f>
        <v>0</v>
      </c>
      <c r="BM3">
        <f>'6 F&amp;B Menu'!AF35</f>
        <v>0</v>
      </c>
      <c r="BN3">
        <f>'6 F&amp;B Menu'!AG35</f>
        <v>0</v>
      </c>
      <c r="BO3">
        <f>'6 F&amp;B Menu'!AH35</f>
        <v>0</v>
      </c>
      <c r="BP3">
        <f>'6 F&amp;B Menu'!AI35</f>
        <v>0</v>
      </c>
      <c r="BQ3">
        <f>'6 F&amp;B Menu'!AJ35</f>
        <v>0</v>
      </c>
      <c r="BR3">
        <f>'6 F&amp;B Menu'!AK35</f>
        <v>0</v>
      </c>
      <c r="BS3">
        <f>'6 F&amp;B Menu'!AL35</f>
        <v>0</v>
      </c>
      <c r="BT3">
        <f>'6 F&amp;B Menu'!AM35</f>
        <v>0</v>
      </c>
      <c r="BU3">
        <f>'6 F&amp;B Menu'!AN35</f>
        <v>0</v>
      </c>
      <c r="BV3">
        <f>'6 F&amp;B Menu'!AO35</f>
        <v>0</v>
      </c>
      <c r="BW3">
        <f>'6 F&amp;B Menu'!AP35</f>
        <v>0</v>
      </c>
      <c r="BX3">
        <f>'6 F&amp;B Menu'!AQ35</f>
        <v>0</v>
      </c>
      <c r="BY3">
        <f>'6 F&amp;B Menu'!AR35</f>
        <v>0</v>
      </c>
      <c r="BZ3">
        <f>'6 F&amp;B Menu'!AS35</f>
        <v>0</v>
      </c>
      <c r="CA3">
        <f>'6 F&amp;B Menu'!AT35</f>
        <v>0</v>
      </c>
      <c r="CB3">
        <f>'6 F&amp;B Menu'!AU35</f>
        <v>0</v>
      </c>
      <c r="CC3">
        <f>'6 F&amp;B Menu'!AV35</f>
        <v>0</v>
      </c>
      <c r="CD3">
        <f>'6 F&amp;B Menu'!AW35</f>
        <v>0</v>
      </c>
      <c r="CE3">
        <f>'6 F&amp;B Menu'!AX35</f>
        <v>0</v>
      </c>
      <c r="CF3">
        <f>'6 F&amp;B Menu'!AY35</f>
        <v>0</v>
      </c>
      <c r="CG3">
        <f>'6 F&amp;B Menu'!AZ35</f>
        <v>0</v>
      </c>
      <c r="CH3">
        <f>'6 F&amp;B Menu'!BA35</f>
        <v>0</v>
      </c>
    </row>
    <row r="4" spans="1:146" x14ac:dyDescent="0.35">
      <c r="A4" s="565" t="str">
        <f>'6 F&amp;B Menu'!E46</f>
        <v>SPORT_0000</v>
      </c>
      <c r="B4" s="565" t="s">
        <v>2908</v>
      </c>
      <c r="C4" s="563" t="e">
        <f>'6 F&amp;B Menu'!#REF!</f>
        <v>#REF!</v>
      </c>
      <c r="D4" s="563" t="e">
        <f>'6 F&amp;B Menu'!#REF!</f>
        <v>#REF!</v>
      </c>
      <c r="E4" s="563" t="e">
        <f>'6 F&amp;B Menu'!#REF!</f>
        <v>#REF!</v>
      </c>
      <c r="F4" s="563" t="e">
        <f>'6 F&amp;B Menu'!#REF!</f>
        <v>#REF!</v>
      </c>
      <c r="G4" s="563" t="e">
        <f>'6 F&amp;B Menu'!#REF!</f>
        <v>#REF!</v>
      </c>
      <c r="H4" s="563" t="e">
        <f>'6 F&amp;B Menu'!#REF!</f>
        <v>#REF!</v>
      </c>
      <c r="I4" s="563" t="e">
        <f>'6 F&amp;B Menu'!#REF!</f>
        <v>#REF!</v>
      </c>
      <c r="J4" s="563" t="e">
        <f>'6 F&amp;B Menu'!#REF!</f>
        <v>#REF!</v>
      </c>
      <c r="K4" s="563" t="e">
        <f>'6 F&amp;B Menu'!#REF!</f>
        <v>#REF!</v>
      </c>
      <c r="L4" s="563" t="e">
        <f>'6 F&amp;B Menu'!#REF!</f>
        <v>#REF!</v>
      </c>
      <c r="M4" s="563" t="e">
        <f>'6 F&amp;B Menu'!#REF!</f>
        <v>#REF!</v>
      </c>
      <c r="N4" s="563" t="e">
        <f>'6 F&amp;B Menu'!#REF!</f>
        <v>#REF!</v>
      </c>
      <c r="O4" s="563" t="e">
        <f>'6 F&amp;B Menu'!#REF!</f>
        <v>#REF!</v>
      </c>
      <c r="P4" s="563" t="e">
        <f>'6 F&amp;B Menu'!#REF!</f>
        <v>#REF!</v>
      </c>
      <c r="Q4" s="563" t="e">
        <f>'6 F&amp;B Menu'!#REF!</f>
        <v>#REF!</v>
      </c>
      <c r="R4" s="563" t="e">
        <f>'6 F&amp;B Menu'!#REF!</f>
        <v>#REF!</v>
      </c>
      <c r="S4" s="563" t="e">
        <f>'6 F&amp;B Menu'!#REF!</f>
        <v>#REF!</v>
      </c>
      <c r="T4" s="563" t="e">
        <f>'6 F&amp;B Menu'!#REF!</f>
        <v>#REF!</v>
      </c>
      <c r="U4" s="563" t="e">
        <f>'6 F&amp;B Menu'!#REF!</f>
        <v>#REF!</v>
      </c>
      <c r="V4" s="563" t="e">
        <f>'6 F&amp;B Menu'!#REF!</f>
        <v>#REF!</v>
      </c>
      <c r="W4" s="563" t="e">
        <f>'6 F&amp;B Menu'!#REF!</f>
        <v>#REF!</v>
      </c>
      <c r="X4" s="563" t="e">
        <f>'6 F&amp;B Menu'!#REF!</f>
        <v>#REF!</v>
      </c>
      <c r="Y4" s="563" t="e">
        <f>'6 F&amp;B Menu'!#REF!</f>
        <v>#REF!</v>
      </c>
      <c r="Z4" s="563" t="e">
        <f>'6 F&amp;B Menu'!#REF!</f>
        <v>#REF!</v>
      </c>
      <c r="AA4" s="563" t="e">
        <f>'6 F&amp;B Menu'!#REF!</f>
        <v>#REF!</v>
      </c>
      <c r="AB4" s="563" t="e">
        <f>'6 F&amp;B Menu'!#REF!</f>
        <v>#REF!</v>
      </c>
      <c r="AC4" s="563" t="e">
        <f>'6 F&amp;B Menu'!#REF!</f>
        <v>#REF!</v>
      </c>
      <c r="AD4" s="563" t="e">
        <f>'6 F&amp;B Menu'!#REF!</f>
        <v>#REF!</v>
      </c>
      <c r="AE4" s="563" t="e">
        <f>'6 F&amp;B Menu'!#REF!</f>
        <v>#REF!</v>
      </c>
      <c r="AF4" s="563" t="e">
        <f>'6 F&amp;B Menu'!#REF!</f>
        <v>#REF!</v>
      </c>
      <c r="AG4" s="563" t="e">
        <f>'6 F&amp;B Menu'!#REF!</f>
        <v>#REF!</v>
      </c>
      <c r="AH4" s="563" t="e">
        <f>'6 F&amp;B Menu'!#REF!</f>
        <v>#REF!</v>
      </c>
      <c r="AI4" s="563" t="e">
        <f>'6 F&amp;B Menu'!#REF!</f>
        <v>#REF!</v>
      </c>
      <c r="AJ4" s="563" t="e">
        <f>'6 F&amp;B Menu'!#REF!</f>
        <v>#REF!</v>
      </c>
      <c r="AK4" s="563" t="e">
        <f>'6 F&amp;B Menu'!#REF!</f>
        <v>#REF!</v>
      </c>
      <c r="AL4" s="563" t="e">
        <f>'6 F&amp;B Menu'!#REF!</f>
        <v>#REF!</v>
      </c>
      <c r="AM4" s="563" t="e">
        <f>'6 F&amp;B Menu'!#REF!</f>
        <v>#REF!</v>
      </c>
      <c r="AN4" s="563" t="e">
        <f>'6 F&amp;B Menu'!#REF!</f>
        <v>#REF!</v>
      </c>
      <c r="AO4" s="563" t="e">
        <f>'6 F&amp;B Menu'!#REF!</f>
        <v>#REF!</v>
      </c>
      <c r="AP4" s="563" t="e">
        <f>'6 F&amp;B Menu'!#REF!</f>
        <v>#REF!</v>
      </c>
      <c r="AQ4" s="563" t="e">
        <f>'6 F&amp;B Menu'!#REF!</f>
        <v>#REF!</v>
      </c>
      <c r="AR4" s="563" t="e">
        <f>'6 F&amp;B Menu'!#REF!</f>
        <v>#REF!</v>
      </c>
      <c r="AS4" s="563" t="e">
        <f>'6 F&amp;B Menu'!#REF!</f>
        <v>#REF!</v>
      </c>
      <c r="AT4" s="563" t="e">
        <f>'6 F&amp;B Menu'!#REF!</f>
        <v>#REF!</v>
      </c>
      <c r="AU4" s="563" t="e">
        <f>'6 F&amp;B Menu'!#REF!</f>
        <v>#REF!</v>
      </c>
      <c r="AV4" s="563" t="e">
        <f>'6 F&amp;B Menu'!#REF!</f>
        <v>#REF!</v>
      </c>
      <c r="AW4" s="563" t="e">
        <f>'6 F&amp;B Menu'!#REF!</f>
        <v>#REF!</v>
      </c>
      <c r="AX4" s="563" t="e">
        <f>'6 F&amp;B Menu'!#REF!</f>
        <v>#REF!</v>
      </c>
      <c r="AY4" s="563" t="e">
        <f>'6 F&amp;B Menu'!#REF!</f>
        <v>#REF!</v>
      </c>
      <c r="AZ4" t="e">
        <f>'6 F&amp;B Menu'!#REF!</f>
        <v>#REF!</v>
      </c>
      <c r="BA4" t="e">
        <f>'6 F&amp;B Menu'!#REF!</f>
        <v>#REF!</v>
      </c>
      <c r="BB4" t="e">
        <f>'6 F&amp;B Menu'!#REF!</f>
        <v>#REF!</v>
      </c>
      <c r="BC4" t="e">
        <f>'6 F&amp;B Menu'!#REF!</f>
        <v>#REF!</v>
      </c>
      <c r="BD4" t="e">
        <f>'6 F&amp;B Menu'!#REF!</f>
        <v>#REF!</v>
      </c>
      <c r="BE4" t="e">
        <f>'6 F&amp;B Menu'!#REF!</f>
        <v>#REF!</v>
      </c>
      <c r="BF4" t="e">
        <f>'6 F&amp;B Menu'!#REF!</f>
        <v>#REF!</v>
      </c>
      <c r="BG4" t="e">
        <f>'6 F&amp;B Menu'!#REF!</f>
        <v>#REF!</v>
      </c>
      <c r="BH4">
        <f>'6 F&amp;B Menu'!AA46</f>
        <v>0</v>
      </c>
      <c r="BI4">
        <f>'6 F&amp;B Menu'!AB46</f>
        <v>0</v>
      </c>
      <c r="BJ4">
        <f>'6 F&amp;B Menu'!AC46</f>
        <v>0</v>
      </c>
      <c r="BK4">
        <f>'6 F&amp;B Menu'!AD46</f>
        <v>0</v>
      </c>
      <c r="BL4">
        <f>'6 F&amp;B Menu'!AE46</f>
        <v>0</v>
      </c>
      <c r="BM4">
        <f>'6 F&amp;B Menu'!AF46</f>
        <v>0</v>
      </c>
      <c r="BN4">
        <f>'6 F&amp;B Menu'!AG46</f>
        <v>0</v>
      </c>
      <c r="BO4">
        <f>'6 F&amp;B Menu'!AH46</f>
        <v>0</v>
      </c>
      <c r="BP4">
        <f>'6 F&amp;B Menu'!AI46</f>
        <v>0</v>
      </c>
      <c r="BQ4">
        <f>'6 F&amp;B Menu'!AJ46</f>
        <v>0</v>
      </c>
      <c r="BR4">
        <f>'6 F&amp;B Menu'!AK46</f>
        <v>0</v>
      </c>
      <c r="BS4">
        <f>'6 F&amp;B Menu'!AL46</f>
        <v>0</v>
      </c>
      <c r="BT4">
        <f>'6 F&amp;B Menu'!AM46</f>
        <v>0</v>
      </c>
      <c r="BU4">
        <f>'6 F&amp;B Menu'!AN46</f>
        <v>0</v>
      </c>
      <c r="BV4">
        <f>'6 F&amp;B Menu'!AO46</f>
        <v>0</v>
      </c>
      <c r="BW4">
        <f>'6 F&amp;B Menu'!AP46</f>
        <v>0</v>
      </c>
      <c r="BX4">
        <f>'6 F&amp;B Menu'!AQ46</f>
        <v>0</v>
      </c>
      <c r="BY4">
        <f>'6 F&amp;B Menu'!AR46</f>
        <v>0</v>
      </c>
      <c r="BZ4">
        <f>'6 F&amp;B Menu'!AS46</f>
        <v>0</v>
      </c>
      <c r="CA4">
        <f>'6 F&amp;B Menu'!AT46</f>
        <v>0</v>
      </c>
      <c r="CB4">
        <f>'6 F&amp;B Menu'!AU46</f>
        <v>0</v>
      </c>
      <c r="CC4">
        <f>'6 F&amp;B Menu'!AV46</f>
        <v>0</v>
      </c>
      <c r="CD4">
        <f>'6 F&amp;B Menu'!AW46</f>
        <v>0</v>
      </c>
      <c r="CE4">
        <f>'6 F&amp;B Menu'!AX46</f>
        <v>0</v>
      </c>
      <c r="CF4">
        <f>'6 F&amp;B Menu'!AY46</f>
        <v>0</v>
      </c>
      <c r="CG4">
        <f>'6 F&amp;B Menu'!AZ46</f>
        <v>0</v>
      </c>
      <c r="CH4">
        <f>'6 F&amp;B Menu'!BA46</f>
        <v>0</v>
      </c>
    </row>
    <row r="5" spans="1:146" x14ac:dyDescent="0.35">
      <c r="A5" s="565" t="str">
        <f>'6 F&amp;B Menu'!E57</f>
        <v xml:space="preserve">GALA_0000 </v>
      </c>
      <c r="B5" s="565" t="s">
        <v>2910</v>
      </c>
      <c r="C5" s="563" t="e">
        <f>'6 F&amp;B Menu'!#REF!</f>
        <v>#REF!</v>
      </c>
      <c r="D5" s="563" t="e">
        <f>'6 F&amp;B Menu'!#REF!</f>
        <v>#REF!</v>
      </c>
      <c r="E5" s="563" t="e">
        <f>'6 F&amp;B Menu'!#REF!</f>
        <v>#REF!</v>
      </c>
      <c r="F5" s="563" t="e">
        <f>'6 F&amp;B Menu'!#REF!</f>
        <v>#REF!</v>
      </c>
      <c r="G5" s="563" t="e">
        <f>'6 F&amp;B Menu'!#REF!</f>
        <v>#REF!</v>
      </c>
      <c r="H5" s="563" t="e">
        <f>'6 F&amp;B Menu'!#REF!</f>
        <v>#REF!</v>
      </c>
      <c r="I5" s="563" t="e">
        <f>'6 F&amp;B Menu'!#REF!</f>
        <v>#REF!</v>
      </c>
      <c r="J5" s="563" t="e">
        <f>'6 F&amp;B Menu'!#REF!</f>
        <v>#REF!</v>
      </c>
      <c r="K5" s="563" t="e">
        <f>'6 F&amp;B Menu'!#REF!</f>
        <v>#REF!</v>
      </c>
      <c r="L5" s="563" t="e">
        <f>'6 F&amp;B Menu'!#REF!</f>
        <v>#REF!</v>
      </c>
      <c r="M5" s="563" t="e">
        <f>'6 F&amp;B Menu'!#REF!</f>
        <v>#REF!</v>
      </c>
      <c r="N5" s="563" t="e">
        <f>'6 F&amp;B Menu'!#REF!</f>
        <v>#REF!</v>
      </c>
      <c r="O5" s="563" t="e">
        <f>'6 F&amp;B Menu'!#REF!</f>
        <v>#REF!</v>
      </c>
      <c r="P5" s="563" t="e">
        <f>'6 F&amp;B Menu'!#REF!</f>
        <v>#REF!</v>
      </c>
      <c r="Q5" s="563" t="e">
        <f>'6 F&amp;B Menu'!#REF!</f>
        <v>#REF!</v>
      </c>
      <c r="R5" s="563" t="e">
        <f>'6 F&amp;B Menu'!#REF!</f>
        <v>#REF!</v>
      </c>
      <c r="S5" s="563" t="e">
        <f>'6 F&amp;B Menu'!#REF!</f>
        <v>#REF!</v>
      </c>
      <c r="T5" s="563" t="e">
        <f>'6 F&amp;B Menu'!#REF!</f>
        <v>#REF!</v>
      </c>
      <c r="U5" s="563" t="e">
        <f>'6 F&amp;B Menu'!#REF!</f>
        <v>#REF!</v>
      </c>
      <c r="V5" s="563" t="e">
        <f>'6 F&amp;B Menu'!#REF!</f>
        <v>#REF!</v>
      </c>
      <c r="W5" s="563" t="e">
        <f>'6 F&amp;B Menu'!#REF!</f>
        <v>#REF!</v>
      </c>
      <c r="X5" s="563" t="e">
        <f>'6 F&amp;B Menu'!#REF!</f>
        <v>#REF!</v>
      </c>
      <c r="Y5" s="563" t="e">
        <f>'6 F&amp;B Menu'!#REF!</f>
        <v>#REF!</v>
      </c>
      <c r="Z5" s="563" t="e">
        <f>'6 F&amp;B Menu'!#REF!</f>
        <v>#REF!</v>
      </c>
      <c r="AA5" s="563" t="e">
        <f>'6 F&amp;B Menu'!#REF!</f>
        <v>#REF!</v>
      </c>
      <c r="AB5" s="563" t="e">
        <f>'6 F&amp;B Menu'!#REF!</f>
        <v>#REF!</v>
      </c>
      <c r="AC5" s="563" t="e">
        <f>'6 F&amp;B Menu'!#REF!</f>
        <v>#REF!</v>
      </c>
      <c r="AD5" s="563" t="e">
        <f>'6 F&amp;B Menu'!#REF!</f>
        <v>#REF!</v>
      </c>
      <c r="AE5" s="563" t="e">
        <f>'6 F&amp;B Menu'!#REF!</f>
        <v>#REF!</v>
      </c>
      <c r="AF5" s="563" t="e">
        <f>'6 F&amp;B Menu'!#REF!</f>
        <v>#REF!</v>
      </c>
      <c r="AG5" s="563" t="e">
        <f>'6 F&amp;B Menu'!#REF!</f>
        <v>#REF!</v>
      </c>
      <c r="AH5" s="563" t="e">
        <f>'6 F&amp;B Menu'!#REF!</f>
        <v>#REF!</v>
      </c>
      <c r="AI5" s="563" t="e">
        <f>'6 F&amp;B Menu'!#REF!</f>
        <v>#REF!</v>
      </c>
      <c r="AJ5" s="563" t="e">
        <f>'6 F&amp;B Menu'!#REF!</f>
        <v>#REF!</v>
      </c>
      <c r="AK5" s="563" t="e">
        <f>'6 F&amp;B Menu'!#REF!</f>
        <v>#REF!</v>
      </c>
      <c r="AL5" s="563" t="e">
        <f>'6 F&amp;B Menu'!#REF!</f>
        <v>#REF!</v>
      </c>
      <c r="AM5" s="563" t="e">
        <f>'6 F&amp;B Menu'!#REF!</f>
        <v>#REF!</v>
      </c>
      <c r="AN5" s="563" t="e">
        <f>'6 F&amp;B Menu'!#REF!</f>
        <v>#REF!</v>
      </c>
      <c r="AO5" s="563" t="e">
        <f>'6 F&amp;B Menu'!#REF!</f>
        <v>#REF!</v>
      </c>
      <c r="AP5" s="563" t="e">
        <f>'6 F&amp;B Menu'!#REF!</f>
        <v>#REF!</v>
      </c>
      <c r="AQ5" s="563" t="e">
        <f>'6 F&amp;B Menu'!#REF!</f>
        <v>#REF!</v>
      </c>
      <c r="AR5" s="563" t="e">
        <f>'6 F&amp;B Menu'!#REF!</f>
        <v>#REF!</v>
      </c>
      <c r="AS5" s="563" t="e">
        <f>'6 F&amp;B Menu'!#REF!</f>
        <v>#REF!</v>
      </c>
      <c r="AT5" s="563" t="e">
        <f>'6 F&amp;B Menu'!#REF!</f>
        <v>#REF!</v>
      </c>
      <c r="AU5" s="563" t="e">
        <f>'6 F&amp;B Menu'!#REF!</f>
        <v>#REF!</v>
      </c>
      <c r="AV5" s="563" t="e">
        <f>'6 F&amp;B Menu'!#REF!</f>
        <v>#REF!</v>
      </c>
      <c r="AW5" s="563" t="e">
        <f>'6 F&amp;B Menu'!#REF!</f>
        <v>#REF!</v>
      </c>
      <c r="AX5" s="563" t="e">
        <f>'6 F&amp;B Menu'!#REF!</f>
        <v>#REF!</v>
      </c>
      <c r="AY5" s="563" t="e">
        <f>'6 F&amp;B Menu'!#REF!</f>
        <v>#REF!</v>
      </c>
      <c r="AZ5" t="e">
        <f>'6 F&amp;B Menu'!#REF!</f>
        <v>#REF!</v>
      </c>
      <c r="BA5" t="e">
        <f>'6 F&amp;B Menu'!#REF!</f>
        <v>#REF!</v>
      </c>
      <c r="BB5" t="e">
        <f>'6 F&amp;B Menu'!#REF!</f>
        <v>#REF!</v>
      </c>
      <c r="BC5" t="e">
        <f>'6 F&amp;B Menu'!#REF!</f>
        <v>#REF!</v>
      </c>
      <c r="BD5" t="e">
        <f>'6 F&amp;B Menu'!#REF!</f>
        <v>#REF!</v>
      </c>
      <c r="BE5" t="e">
        <f>'6 F&amp;B Menu'!#REF!</f>
        <v>#REF!</v>
      </c>
      <c r="BF5" t="e">
        <f>'6 F&amp;B Menu'!#REF!</f>
        <v>#REF!</v>
      </c>
      <c r="BG5" t="e">
        <f>'6 F&amp;B Menu'!#REF!</f>
        <v>#REF!</v>
      </c>
      <c r="BH5">
        <f>'6 F&amp;B Menu'!AA57</f>
        <v>0</v>
      </c>
      <c r="BI5">
        <f>'6 F&amp;B Menu'!AB57</f>
        <v>0</v>
      </c>
      <c r="BJ5">
        <f>'6 F&amp;B Menu'!AC57</f>
        <v>0</v>
      </c>
      <c r="BK5">
        <f>'6 F&amp;B Menu'!AD57</f>
        <v>0</v>
      </c>
      <c r="BL5">
        <f>'6 F&amp;B Menu'!AE57</f>
        <v>0</v>
      </c>
      <c r="BM5">
        <f>'6 F&amp;B Menu'!AF57</f>
        <v>0</v>
      </c>
      <c r="BN5">
        <f>'6 F&amp;B Menu'!AG57</f>
        <v>0</v>
      </c>
      <c r="BO5">
        <f>'6 F&amp;B Menu'!AH57</f>
        <v>0</v>
      </c>
      <c r="BP5">
        <f>'6 F&amp;B Menu'!AI57</f>
        <v>0</v>
      </c>
      <c r="BQ5">
        <f>'6 F&amp;B Menu'!AJ57</f>
        <v>0</v>
      </c>
      <c r="BR5">
        <f>'6 F&amp;B Menu'!AK57</f>
        <v>0</v>
      </c>
      <c r="BS5">
        <f>'6 F&amp;B Menu'!AL57</f>
        <v>0</v>
      </c>
      <c r="BT5">
        <f>'6 F&amp;B Menu'!AM57</f>
        <v>0</v>
      </c>
      <c r="BU5">
        <f>'6 F&amp;B Menu'!AN57</f>
        <v>0</v>
      </c>
      <c r="BV5">
        <f>'6 F&amp;B Menu'!AO57</f>
        <v>0</v>
      </c>
      <c r="BW5">
        <f>'6 F&amp;B Menu'!AP57</f>
        <v>0</v>
      </c>
      <c r="BX5">
        <f>'6 F&amp;B Menu'!AQ57</f>
        <v>0</v>
      </c>
      <c r="BY5">
        <f>'6 F&amp;B Menu'!AR57</f>
        <v>0</v>
      </c>
      <c r="BZ5">
        <f>'6 F&amp;B Menu'!AS57</f>
        <v>0</v>
      </c>
      <c r="CA5">
        <f>'6 F&amp;B Menu'!AT57</f>
        <v>0</v>
      </c>
      <c r="CB5">
        <f>'6 F&amp;B Menu'!AU57</f>
        <v>0</v>
      </c>
      <c r="CC5">
        <f>'6 F&amp;B Menu'!AV57</f>
        <v>0</v>
      </c>
      <c r="CD5">
        <f>'6 F&amp;B Menu'!AW57</f>
        <v>0</v>
      </c>
      <c r="CE5">
        <f>'6 F&amp;B Menu'!AX57</f>
        <v>0</v>
      </c>
      <c r="CF5">
        <f>'6 F&amp;B Menu'!AY57</f>
        <v>0</v>
      </c>
      <c r="CG5">
        <f>'6 F&amp;B Menu'!AZ57</f>
        <v>0</v>
      </c>
      <c r="CH5">
        <f>'6 F&amp;B Menu'!BA57</f>
        <v>0</v>
      </c>
    </row>
    <row r="6" spans="1:146" x14ac:dyDescent="0.35">
      <c r="A6" s="565" t="str">
        <f>'6 F&amp;B Menu'!E73</f>
        <v>CFBRK_0000</v>
      </c>
      <c r="B6" s="565" t="s">
        <v>2922</v>
      </c>
      <c r="C6" s="563" t="e">
        <f>'6 F&amp;B Menu'!#REF!</f>
        <v>#REF!</v>
      </c>
      <c r="D6" s="563" t="e">
        <f>'6 F&amp;B Menu'!#REF!</f>
        <v>#REF!</v>
      </c>
      <c r="E6" s="563" t="e">
        <f>'6 F&amp;B Menu'!#REF!</f>
        <v>#REF!</v>
      </c>
      <c r="F6" s="563" t="e">
        <f>'6 F&amp;B Menu'!#REF!</f>
        <v>#REF!</v>
      </c>
      <c r="G6" s="563" t="e">
        <f>'6 F&amp;B Menu'!#REF!</f>
        <v>#REF!</v>
      </c>
      <c r="H6" s="563" t="e">
        <f>'6 F&amp;B Menu'!#REF!</f>
        <v>#REF!</v>
      </c>
      <c r="I6" s="563" t="e">
        <f>'6 F&amp;B Menu'!#REF!</f>
        <v>#REF!</v>
      </c>
      <c r="J6" s="563" t="e">
        <f>'6 F&amp;B Menu'!#REF!</f>
        <v>#REF!</v>
      </c>
      <c r="K6" s="563" t="e">
        <f>'6 F&amp;B Menu'!#REF!</f>
        <v>#REF!</v>
      </c>
      <c r="L6" s="563" t="e">
        <f>'6 F&amp;B Menu'!#REF!</f>
        <v>#REF!</v>
      </c>
      <c r="M6" s="563" t="e">
        <f>'6 F&amp;B Menu'!#REF!</f>
        <v>#REF!</v>
      </c>
      <c r="N6" s="563" t="e">
        <f>'6 F&amp;B Menu'!#REF!</f>
        <v>#REF!</v>
      </c>
      <c r="O6" s="563" t="e">
        <f>'6 F&amp;B Menu'!#REF!</f>
        <v>#REF!</v>
      </c>
      <c r="P6" s="563" t="e">
        <f>'6 F&amp;B Menu'!#REF!</f>
        <v>#REF!</v>
      </c>
      <c r="Q6" s="563" t="e">
        <f>'6 F&amp;B Menu'!#REF!</f>
        <v>#REF!</v>
      </c>
      <c r="R6" s="563" t="e">
        <f>'6 F&amp;B Menu'!#REF!</f>
        <v>#REF!</v>
      </c>
      <c r="S6" s="563" t="e">
        <f>'6 F&amp;B Menu'!#REF!</f>
        <v>#REF!</v>
      </c>
      <c r="T6" s="563" t="e">
        <f>'6 F&amp;B Menu'!#REF!</f>
        <v>#REF!</v>
      </c>
      <c r="U6" s="563" t="e">
        <f>'6 F&amp;B Menu'!#REF!</f>
        <v>#REF!</v>
      </c>
      <c r="V6" s="563" t="e">
        <f>'6 F&amp;B Menu'!#REF!</f>
        <v>#REF!</v>
      </c>
      <c r="W6" s="563" t="e">
        <f>'6 F&amp;B Menu'!#REF!</f>
        <v>#REF!</v>
      </c>
      <c r="X6" s="563" t="e">
        <f>'6 F&amp;B Menu'!#REF!</f>
        <v>#REF!</v>
      </c>
      <c r="Y6" s="563" t="e">
        <f>'6 F&amp;B Menu'!#REF!</f>
        <v>#REF!</v>
      </c>
      <c r="Z6" s="563" t="e">
        <f>'6 F&amp;B Menu'!#REF!</f>
        <v>#REF!</v>
      </c>
      <c r="AA6" s="563" t="e">
        <f>'6 F&amp;B Menu'!#REF!</f>
        <v>#REF!</v>
      </c>
      <c r="AB6" s="563" t="e">
        <f>'6 F&amp;B Menu'!#REF!</f>
        <v>#REF!</v>
      </c>
      <c r="AC6" s="563" t="e">
        <f>'6 F&amp;B Menu'!#REF!</f>
        <v>#REF!</v>
      </c>
      <c r="AD6" s="563" t="e">
        <f>'6 F&amp;B Menu'!#REF!</f>
        <v>#REF!</v>
      </c>
      <c r="AE6" s="563" t="e">
        <f>'6 F&amp;B Menu'!#REF!</f>
        <v>#REF!</v>
      </c>
      <c r="AF6" s="563" t="e">
        <f>'6 F&amp;B Menu'!#REF!</f>
        <v>#REF!</v>
      </c>
      <c r="AG6" s="563" t="e">
        <f>'6 F&amp;B Menu'!#REF!</f>
        <v>#REF!</v>
      </c>
      <c r="AH6" s="563" t="e">
        <f>'6 F&amp;B Menu'!#REF!</f>
        <v>#REF!</v>
      </c>
      <c r="AI6" s="563" t="e">
        <f>'6 F&amp;B Menu'!#REF!</f>
        <v>#REF!</v>
      </c>
      <c r="AJ6" s="563" t="e">
        <f>'6 F&amp;B Menu'!#REF!</f>
        <v>#REF!</v>
      </c>
      <c r="AK6" s="563" t="e">
        <f>'6 F&amp;B Menu'!#REF!</f>
        <v>#REF!</v>
      </c>
      <c r="AL6" s="563" t="e">
        <f>'6 F&amp;B Menu'!#REF!</f>
        <v>#REF!</v>
      </c>
      <c r="AM6" s="563" t="e">
        <f>'6 F&amp;B Menu'!#REF!</f>
        <v>#REF!</v>
      </c>
      <c r="AN6" s="563" t="e">
        <f>'6 F&amp;B Menu'!#REF!</f>
        <v>#REF!</v>
      </c>
      <c r="AO6" s="563" t="e">
        <f>'6 F&amp;B Menu'!#REF!</f>
        <v>#REF!</v>
      </c>
      <c r="AP6" s="563" t="e">
        <f>'6 F&amp;B Menu'!#REF!</f>
        <v>#REF!</v>
      </c>
      <c r="AQ6" s="563" t="e">
        <f>'6 F&amp;B Menu'!#REF!</f>
        <v>#REF!</v>
      </c>
      <c r="AR6" s="563" t="e">
        <f>'6 F&amp;B Menu'!#REF!</f>
        <v>#REF!</v>
      </c>
      <c r="AS6" s="563" t="e">
        <f>'6 F&amp;B Menu'!#REF!</f>
        <v>#REF!</v>
      </c>
      <c r="AT6" s="563" t="e">
        <f>'6 F&amp;B Menu'!#REF!</f>
        <v>#REF!</v>
      </c>
      <c r="AU6" s="563" t="e">
        <f>'6 F&amp;B Menu'!#REF!</f>
        <v>#REF!</v>
      </c>
      <c r="AV6" s="563" t="e">
        <f>'6 F&amp;B Menu'!#REF!</f>
        <v>#REF!</v>
      </c>
      <c r="AW6" s="563" t="e">
        <f>'6 F&amp;B Menu'!#REF!</f>
        <v>#REF!</v>
      </c>
      <c r="AX6" s="563" t="e">
        <f>'6 F&amp;B Menu'!#REF!</f>
        <v>#REF!</v>
      </c>
      <c r="AY6" s="563" t="e">
        <f>'6 F&amp;B Menu'!#REF!</f>
        <v>#REF!</v>
      </c>
      <c r="AZ6" t="e">
        <f>'6 F&amp;B Menu'!#REF!</f>
        <v>#REF!</v>
      </c>
      <c r="BA6" t="e">
        <f>'6 F&amp;B Menu'!#REF!</f>
        <v>#REF!</v>
      </c>
      <c r="BB6" t="e">
        <f>'6 F&amp;B Menu'!#REF!</f>
        <v>#REF!</v>
      </c>
      <c r="BC6" t="e">
        <f>'6 F&amp;B Menu'!#REF!</f>
        <v>#REF!</v>
      </c>
      <c r="BD6" t="e">
        <f>'6 F&amp;B Menu'!#REF!</f>
        <v>#REF!</v>
      </c>
      <c r="BE6" t="e">
        <f>'6 F&amp;B Menu'!#REF!</f>
        <v>#REF!</v>
      </c>
      <c r="BF6" t="e">
        <f>'6 F&amp;B Menu'!#REF!</f>
        <v>#REF!</v>
      </c>
      <c r="BG6" t="e">
        <f>'6 F&amp;B Menu'!#REF!</f>
        <v>#REF!</v>
      </c>
      <c r="BH6">
        <f>'6 F&amp;B Menu'!AA73</f>
        <v>0</v>
      </c>
      <c r="BI6">
        <f>'6 F&amp;B Menu'!AB73</f>
        <v>0</v>
      </c>
      <c r="BJ6">
        <f>'6 F&amp;B Menu'!AC73</f>
        <v>0</v>
      </c>
      <c r="BK6">
        <f>'6 F&amp;B Menu'!AD73</f>
        <v>0</v>
      </c>
      <c r="BL6">
        <f>'6 F&amp;B Menu'!AE73</f>
        <v>0</v>
      </c>
      <c r="BM6">
        <f>'6 F&amp;B Menu'!AF73</f>
        <v>0</v>
      </c>
      <c r="BN6">
        <f>'6 F&amp;B Menu'!AG73</f>
        <v>0</v>
      </c>
      <c r="BO6">
        <f>'6 F&amp;B Menu'!AH73</f>
        <v>0</v>
      </c>
      <c r="BP6">
        <f>'6 F&amp;B Menu'!AI73</f>
        <v>0</v>
      </c>
      <c r="BQ6">
        <f>'6 F&amp;B Menu'!AJ73</f>
        <v>0</v>
      </c>
      <c r="BR6">
        <f>'6 F&amp;B Menu'!AK73</f>
        <v>0</v>
      </c>
      <c r="BS6">
        <f>'6 F&amp;B Menu'!AL73</f>
        <v>0</v>
      </c>
      <c r="BT6">
        <f>'6 F&amp;B Menu'!AM73</f>
        <v>0</v>
      </c>
      <c r="BU6">
        <f>'6 F&amp;B Menu'!AN73</f>
        <v>0</v>
      </c>
      <c r="BV6">
        <f>'6 F&amp;B Menu'!AO73</f>
        <v>0</v>
      </c>
      <c r="BW6">
        <f>'6 F&amp;B Menu'!AP73</f>
        <v>0</v>
      </c>
      <c r="BX6">
        <f>'6 F&amp;B Menu'!AQ73</f>
        <v>0</v>
      </c>
      <c r="BY6">
        <f>'6 F&amp;B Menu'!AR73</f>
        <v>0</v>
      </c>
      <c r="BZ6">
        <f>'6 F&amp;B Menu'!AS73</f>
        <v>0</v>
      </c>
      <c r="CA6">
        <f>'6 F&amp;B Menu'!AT73</f>
        <v>0</v>
      </c>
      <c r="CB6">
        <f>'6 F&amp;B Menu'!AU73</f>
        <v>0</v>
      </c>
      <c r="CC6">
        <f>'6 F&amp;B Menu'!AV73</f>
        <v>0</v>
      </c>
      <c r="CD6">
        <f>'6 F&amp;B Menu'!AW73</f>
        <v>0</v>
      </c>
      <c r="CE6">
        <f>'6 F&amp;B Menu'!AX73</f>
        <v>0</v>
      </c>
      <c r="CF6">
        <f>'6 F&amp;B Menu'!AY73</f>
        <v>0</v>
      </c>
      <c r="CG6">
        <f>'6 F&amp;B Menu'!AZ73</f>
        <v>0</v>
      </c>
      <c r="CH6">
        <f>'6 F&amp;B Menu'!BA73</f>
        <v>0</v>
      </c>
    </row>
    <row r="7" spans="1:146" x14ac:dyDescent="0.35">
      <c r="A7" s="566" t="str">
        <f>'6 F&amp;B Menu'!E84</f>
        <v>FINGE_0000</v>
      </c>
      <c r="B7" s="565" t="s">
        <v>2924</v>
      </c>
      <c r="C7" s="563" t="e">
        <f>'6 F&amp;B Menu'!#REF!</f>
        <v>#REF!</v>
      </c>
      <c r="D7" s="563" t="e">
        <f>'6 F&amp;B Menu'!#REF!</f>
        <v>#REF!</v>
      </c>
      <c r="E7" s="563" t="e">
        <f>'6 F&amp;B Menu'!#REF!</f>
        <v>#REF!</v>
      </c>
      <c r="F7" s="563" t="e">
        <f>'6 F&amp;B Menu'!#REF!</f>
        <v>#REF!</v>
      </c>
      <c r="G7" s="563" t="e">
        <f>'6 F&amp;B Menu'!#REF!</f>
        <v>#REF!</v>
      </c>
      <c r="H7" s="563" t="e">
        <f>'6 F&amp;B Menu'!#REF!</f>
        <v>#REF!</v>
      </c>
      <c r="I7" s="563" t="e">
        <f>'6 F&amp;B Menu'!#REF!</f>
        <v>#REF!</v>
      </c>
      <c r="J7" s="563" t="e">
        <f>'6 F&amp;B Menu'!#REF!</f>
        <v>#REF!</v>
      </c>
      <c r="K7" s="563" t="e">
        <f>'6 F&amp;B Menu'!#REF!</f>
        <v>#REF!</v>
      </c>
      <c r="L7" s="563" t="e">
        <f>'6 F&amp;B Menu'!#REF!</f>
        <v>#REF!</v>
      </c>
      <c r="M7" s="563" t="e">
        <f>'6 F&amp;B Menu'!#REF!</f>
        <v>#REF!</v>
      </c>
      <c r="N7" s="563" t="e">
        <f>'6 F&amp;B Menu'!#REF!</f>
        <v>#REF!</v>
      </c>
      <c r="O7" s="563" t="e">
        <f>'6 F&amp;B Menu'!#REF!</f>
        <v>#REF!</v>
      </c>
      <c r="P7" s="563" t="e">
        <f>'6 F&amp;B Menu'!#REF!</f>
        <v>#REF!</v>
      </c>
      <c r="Q7" s="563" t="e">
        <f>'6 F&amp;B Menu'!#REF!</f>
        <v>#REF!</v>
      </c>
      <c r="R7" s="563" t="e">
        <f>'6 F&amp;B Menu'!#REF!</f>
        <v>#REF!</v>
      </c>
      <c r="S7" s="563" t="e">
        <f>'6 F&amp;B Menu'!#REF!</f>
        <v>#REF!</v>
      </c>
      <c r="T7" s="563" t="e">
        <f>'6 F&amp;B Menu'!#REF!</f>
        <v>#REF!</v>
      </c>
      <c r="U7" s="563" t="e">
        <f>'6 F&amp;B Menu'!#REF!</f>
        <v>#REF!</v>
      </c>
      <c r="V7" s="563" t="e">
        <f>'6 F&amp;B Menu'!#REF!</f>
        <v>#REF!</v>
      </c>
      <c r="W7" s="563" t="e">
        <f>'6 F&amp;B Menu'!#REF!</f>
        <v>#REF!</v>
      </c>
      <c r="X7" s="563" t="e">
        <f>'6 F&amp;B Menu'!#REF!</f>
        <v>#REF!</v>
      </c>
      <c r="Y7" s="563" t="e">
        <f>'6 F&amp;B Menu'!#REF!</f>
        <v>#REF!</v>
      </c>
      <c r="Z7" s="563" t="e">
        <f>'6 F&amp;B Menu'!#REF!</f>
        <v>#REF!</v>
      </c>
      <c r="AA7" s="563" t="e">
        <f>'6 F&amp;B Menu'!#REF!</f>
        <v>#REF!</v>
      </c>
      <c r="AB7" s="563" t="e">
        <f>'6 F&amp;B Menu'!#REF!</f>
        <v>#REF!</v>
      </c>
      <c r="AC7" s="563" t="e">
        <f>'6 F&amp;B Menu'!#REF!</f>
        <v>#REF!</v>
      </c>
      <c r="AD7" s="563" t="e">
        <f>'6 F&amp;B Menu'!#REF!</f>
        <v>#REF!</v>
      </c>
      <c r="AE7" s="563" t="e">
        <f>'6 F&amp;B Menu'!#REF!</f>
        <v>#REF!</v>
      </c>
      <c r="AF7" s="563" t="e">
        <f>'6 F&amp;B Menu'!#REF!</f>
        <v>#REF!</v>
      </c>
      <c r="AG7" s="563" t="e">
        <f>'6 F&amp;B Menu'!#REF!</f>
        <v>#REF!</v>
      </c>
      <c r="AH7" s="563" t="e">
        <f>'6 F&amp;B Menu'!#REF!</f>
        <v>#REF!</v>
      </c>
      <c r="AI7" s="563" t="e">
        <f>'6 F&amp;B Menu'!#REF!</f>
        <v>#REF!</v>
      </c>
      <c r="AJ7" s="563" t="e">
        <f>'6 F&amp;B Menu'!#REF!</f>
        <v>#REF!</v>
      </c>
      <c r="AK7" s="563" t="e">
        <f>'6 F&amp;B Menu'!#REF!</f>
        <v>#REF!</v>
      </c>
      <c r="AL7" s="563" t="e">
        <f>'6 F&amp;B Menu'!#REF!</f>
        <v>#REF!</v>
      </c>
      <c r="AM7" s="563" t="e">
        <f>'6 F&amp;B Menu'!#REF!</f>
        <v>#REF!</v>
      </c>
      <c r="AN7" s="563" t="e">
        <f>'6 F&amp;B Menu'!#REF!</f>
        <v>#REF!</v>
      </c>
      <c r="AO7" s="563" t="e">
        <f>'6 F&amp;B Menu'!#REF!</f>
        <v>#REF!</v>
      </c>
      <c r="AP7" s="563" t="e">
        <f>'6 F&amp;B Menu'!#REF!</f>
        <v>#REF!</v>
      </c>
      <c r="AQ7" s="563" t="e">
        <f>'6 F&amp;B Menu'!#REF!</f>
        <v>#REF!</v>
      </c>
      <c r="AR7" s="563" t="e">
        <f>'6 F&amp;B Menu'!#REF!</f>
        <v>#REF!</v>
      </c>
      <c r="AS7" s="563" t="e">
        <f>'6 F&amp;B Menu'!#REF!</f>
        <v>#REF!</v>
      </c>
      <c r="AT7" s="563" t="e">
        <f>'6 F&amp;B Menu'!#REF!</f>
        <v>#REF!</v>
      </c>
      <c r="AU7" s="563" t="e">
        <f>'6 F&amp;B Menu'!#REF!</f>
        <v>#REF!</v>
      </c>
      <c r="AV7" s="563" t="e">
        <f>'6 F&amp;B Menu'!#REF!</f>
        <v>#REF!</v>
      </c>
      <c r="AW7" s="563" t="e">
        <f>'6 F&amp;B Menu'!#REF!</f>
        <v>#REF!</v>
      </c>
      <c r="AX7" s="563" t="e">
        <f>'6 F&amp;B Menu'!#REF!</f>
        <v>#REF!</v>
      </c>
      <c r="AY7" s="563" t="e">
        <f>'6 F&amp;B Menu'!#REF!</f>
        <v>#REF!</v>
      </c>
      <c r="AZ7" t="e">
        <f>'6 F&amp;B Menu'!#REF!</f>
        <v>#REF!</v>
      </c>
      <c r="BA7" t="e">
        <f>'6 F&amp;B Menu'!#REF!</f>
        <v>#REF!</v>
      </c>
      <c r="BB7" t="e">
        <f>'6 F&amp;B Menu'!#REF!</f>
        <v>#REF!</v>
      </c>
      <c r="BC7" t="e">
        <f>'6 F&amp;B Menu'!#REF!</f>
        <v>#REF!</v>
      </c>
      <c r="BD7" t="e">
        <f>'6 F&amp;B Menu'!#REF!</f>
        <v>#REF!</v>
      </c>
      <c r="BE7" t="e">
        <f>'6 F&amp;B Menu'!#REF!</f>
        <v>#REF!</v>
      </c>
      <c r="BF7" t="e">
        <f>'6 F&amp;B Menu'!#REF!</f>
        <v>#REF!</v>
      </c>
      <c r="BG7" t="e">
        <f>'6 F&amp;B Menu'!#REF!</f>
        <v>#REF!</v>
      </c>
      <c r="BH7">
        <f>'6 F&amp;B Menu'!AA84</f>
        <v>0</v>
      </c>
      <c r="BI7">
        <f>'6 F&amp;B Menu'!AB84</f>
        <v>0</v>
      </c>
      <c r="BJ7">
        <f>'6 F&amp;B Menu'!AC84</f>
        <v>0</v>
      </c>
      <c r="BK7">
        <f>'6 F&amp;B Menu'!AD84</f>
        <v>0</v>
      </c>
      <c r="BL7">
        <f>'6 F&amp;B Menu'!AE84</f>
        <v>0</v>
      </c>
      <c r="BM7">
        <f>'6 F&amp;B Menu'!AF84</f>
        <v>0</v>
      </c>
      <c r="BN7">
        <f>'6 F&amp;B Menu'!AG84</f>
        <v>0</v>
      </c>
      <c r="BO7">
        <f>'6 F&amp;B Menu'!AH84</f>
        <v>0</v>
      </c>
      <c r="BP7">
        <f>'6 F&amp;B Menu'!AI84</f>
        <v>0</v>
      </c>
      <c r="BQ7">
        <f>'6 F&amp;B Menu'!AJ84</f>
        <v>0</v>
      </c>
      <c r="BR7">
        <f>'6 F&amp;B Menu'!AK84</f>
        <v>0</v>
      </c>
      <c r="BS7">
        <f>'6 F&amp;B Menu'!AL84</f>
        <v>0</v>
      </c>
      <c r="BT7">
        <f>'6 F&amp;B Menu'!AM84</f>
        <v>0</v>
      </c>
      <c r="BU7">
        <f>'6 F&amp;B Menu'!AN84</f>
        <v>0</v>
      </c>
      <c r="BV7">
        <f>'6 F&amp;B Menu'!AO84</f>
        <v>0</v>
      </c>
      <c r="BW7">
        <f>'6 F&amp;B Menu'!AP84</f>
        <v>0</v>
      </c>
      <c r="BX7">
        <f>'6 F&amp;B Menu'!AQ84</f>
        <v>0</v>
      </c>
      <c r="BY7">
        <f>'6 F&amp;B Menu'!AR84</f>
        <v>0</v>
      </c>
      <c r="BZ7">
        <f>'6 F&amp;B Menu'!AS84</f>
        <v>0</v>
      </c>
      <c r="CA7">
        <f>'6 F&amp;B Menu'!AT84</f>
        <v>0</v>
      </c>
      <c r="CB7">
        <f>'6 F&amp;B Menu'!AU84</f>
        <v>0</v>
      </c>
      <c r="CC7">
        <f>'6 F&amp;B Menu'!AV84</f>
        <v>0</v>
      </c>
      <c r="CD7">
        <f>'6 F&amp;B Menu'!AW84</f>
        <v>0</v>
      </c>
      <c r="CE7">
        <f>'6 F&amp;B Menu'!AX84</f>
        <v>0</v>
      </c>
      <c r="CF7">
        <f>'6 F&amp;B Menu'!AY84</f>
        <v>0</v>
      </c>
      <c r="CG7">
        <f>'6 F&amp;B Menu'!AZ84</f>
        <v>0</v>
      </c>
      <c r="CH7">
        <f>'6 F&amp;B Menu'!BA84</f>
        <v>0</v>
      </c>
    </row>
    <row r="8" spans="1:146" x14ac:dyDescent="0.35">
      <c r="A8" s="566" t="str">
        <f>'6 F&amp;B Menu'!E95</f>
        <v>WEDDI_0000</v>
      </c>
      <c r="B8" s="565" t="s">
        <v>2925</v>
      </c>
      <c r="C8" s="563" t="e">
        <f>'6 F&amp;B Menu'!#REF!</f>
        <v>#REF!</v>
      </c>
      <c r="D8" s="563" t="e">
        <f>'6 F&amp;B Menu'!#REF!</f>
        <v>#REF!</v>
      </c>
      <c r="E8" s="563" t="e">
        <f>'6 F&amp;B Menu'!#REF!</f>
        <v>#REF!</v>
      </c>
      <c r="F8" s="563" t="e">
        <f>'6 F&amp;B Menu'!#REF!</f>
        <v>#REF!</v>
      </c>
      <c r="G8" s="563" t="e">
        <f>'6 F&amp;B Menu'!#REF!</f>
        <v>#REF!</v>
      </c>
      <c r="H8" s="563" t="e">
        <f>'6 F&amp;B Menu'!#REF!</f>
        <v>#REF!</v>
      </c>
      <c r="I8" s="563" t="e">
        <f>'6 F&amp;B Menu'!#REF!</f>
        <v>#REF!</v>
      </c>
      <c r="J8" s="563" t="e">
        <f>'6 F&amp;B Menu'!#REF!</f>
        <v>#REF!</v>
      </c>
      <c r="K8" s="563" t="e">
        <f>'6 F&amp;B Menu'!#REF!</f>
        <v>#REF!</v>
      </c>
      <c r="L8" s="563" t="e">
        <f>'6 F&amp;B Menu'!#REF!</f>
        <v>#REF!</v>
      </c>
      <c r="M8" s="563" t="e">
        <f>'6 F&amp;B Menu'!#REF!</f>
        <v>#REF!</v>
      </c>
      <c r="N8" s="563" t="e">
        <f>'6 F&amp;B Menu'!#REF!</f>
        <v>#REF!</v>
      </c>
      <c r="O8" s="563" t="e">
        <f>'6 F&amp;B Menu'!#REF!</f>
        <v>#REF!</v>
      </c>
      <c r="P8" s="563" t="e">
        <f>'6 F&amp;B Menu'!#REF!</f>
        <v>#REF!</v>
      </c>
      <c r="Q8" s="563" t="e">
        <f>'6 F&amp;B Menu'!#REF!</f>
        <v>#REF!</v>
      </c>
      <c r="R8" s="563" t="e">
        <f>'6 F&amp;B Menu'!#REF!</f>
        <v>#REF!</v>
      </c>
      <c r="S8" s="563" t="e">
        <f>'6 F&amp;B Menu'!#REF!</f>
        <v>#REF!</v>
      </c>
      <c r="T8" s="563" t="e">
        <f>'6 F&amp;B Menu'!#REF!</f>
        <v>#REF!</v>
      </c>
      <c r="U8" s="563" t="e">
        <f>'6 F&amp;B Menu'!#REF!</f>
        <v>#REF!</v>
      </c>
      <c r="V8" s="563" t="e">
        <f>'6 F&amp;B Menu'!#REF!</f>
        <v>#REF!</v>
      </c>
      <c r="W8" s="563" t="e">
        <f>'6 F&amp;B Menu'!#REF!</f>
        <v>#REF!</v>
      </c>
      <c r="X8" s="563" t="e">
        <f>'6 F&amp;B Menu'!#REF!</f>
        <v>#REF!</v>
      </c>
      <c r="Y8" s="563" t="e">
        <f>'6 F&amp;B Menu'!#REF!</f>
        <v>#REF!</v>
      </c>
      <c r="Z8" s="563" t="e">
        <f>'6 F&amp;B Menu'!#REF!</f>
        <v>#REF!</v>
      </c>
      <c r="AA8" s="563" t="e">
        <f>'6 F&amp;B Menu'!#REF!</f>
        <v>#REF!</v>
      </c>
      <c r="AB8" s="563" t="e">
        <f>'6 F&amp;B Menu'!#REF!</f>
        <v>#REF!</v>
      </c>
      <c r="AC8" s="563" t="e">
        <f>'6 F&amp;B Menu'!#REF!</f>
        <v>#REF!</v>
      </c>
      <c r="AD8" s="563" t="e">
        <f>'6 F&amp;B Menu'!#REF!</f>
        <v>#REF!</v>
      </c>
      <c r="AE8" s="563" t="e">
        <f>'6 F&amp;B Menu'!#REF!</f>
        <v>#REF!</v>
      </c>
      <c r="AF8" s="563" t="e">
        <f>'6 F&amp;B Menu'!#REF!</f>
        <v>#REF!</v>
      </c>
      <c r="AG8" s="563" t="e">
        <f>'6 F&amp;B Menu'!#REF!</f>
        <v>#REF!</v>
      </c>
      <c r="AH8" s="563" t="e">
        <f>'6 F&amp;B Menu'!#REF!</f>
        <v>#REF!</v>
      </c>
      <c r="AI8" s="563" t="e">
        <f>'6 F&amp;B Menu'!#REF!</f>
        <v>#REF!</v>
      </c>
      <c r="AJ8" s="563" t="e">
        <f>'6 F&amp;B Menu'!#REF!</f>
        <v>#REF!</v>
      </c>
      <c r="AK8" s="563" t="e">
        <f>'6 F&amp;B Menu'!#REF!</f>
        <v>#REF!</v>
      </c>
      <c r="AL8" s="563" t="e">
        <f>'6 F&amp;B Menu'!#REF!</f>
        <v>#REF!</v>
      </c>
      <c r="AM8" s="563" t="e">
        <f>'6 F&amp;B Menu'!#REF!</f>
        <v>#REF!</v>
      </c>
      <c r="AN8" s="563" t="e">
        <f>'6 F&amp;B Menu'!#REF!</f>
        <v>#REF!</v>
      </c>
      <c r="AO8" s="563" t="e">
        <f>'6 F&amp;B Menu'!#REF!</f>
        <v>#REF!</v>
      </c>
      <c r="AP8" s="563" t="e">
        <f>'6 F&amp;B Menu'!#REF!</f>
        <v>#REF!</v>
      </c>
      <c r="AQ8" s="563" t="e">
        <f>'6 F&amp;B Menu'!#REF!</f>
        <v>#REF!</v>
      </c>
      <c r="AR8" s="563" t="e">
        <f>'6 F&amp;B Menu'!#REF!</f>
        <v>#REF!</v>
      </c>
      <c r="AS8" s="563" t="e">
        <f>'6 F&amp;B Menu'!#REF!</f>
        <v>#REF!</v>
      </c>
      <c r="AT8" s="563" t="e">
        <f>'6 F&amp;B Menu'!#REF!</f>
        <v>#REF!</v>
      </c>
      <c r="AU8" s="563" t="e">
        <f>'6 F&amp;B Menu'!#REF!</f>
        <v>#REF!</v>
      </c>
      <c r="AV8" s="563" t="e">
        <f>'6 F&amp;B Menu'!#REF!</f>
        <v>#REF!</v>
      </c>
      <c r="AW8" s="563" t="e">
        <f>'6 F&amp;B Menu'!#REF!</f>
        <v>#REF!</v>
      </c>
      <c r="AX8" s="563" t="e">
        <f>'6 F&amp;B Menu'!#REF!</f>
        <v>#REF!</v>
      </c>
      <c r="AY8" s="563" t="e">
        <f>'6 F&amp;B Menu'!#REF!</f>
        <v>#REF!</v>
      </c>
      <c r="AZ8" t="e">
        <f>'6 F&amp;B Menu'!#REF!</f>
        <v>#REF!</v>
      </c>
      <c r="BA8" t="e">
        <f>'6 F&amp;B Menu'!#REF!</f>
        <v>#REF!</v>
      </c>
      <c r="BB8" t="e">
        <f>'6 F&amp;B Menu'!#REF!</f>
        <v>#REF!</v>
      </c>
      <c r="BC8" t="e">
        <f>'6 F&amp;B Menu'!#REF!</f>
        <v>#REF!</v>
      </c>
      <c r="BD8" t="e">
        <f>'6 F&amp;B Menu'!#REF!</f>
        <v>#REF!</v>
      </c>
      <c r="BE8" t="e">
        <f>'6 F&amp;B Menu'!#REF!</f>
        <v>#REF!</v>
      </c>
      <c r="BF8" t="e">
        <f>'6 F&amp;B Menu'!#REF!</f>
        <v>#REF!</v>
      </c>
      <c r="BG8" t="e">
        <f>'6 F&amp;B Menu'!#REF!</f>
        <v>#REF!</v>
      </c>
      <c r="BH8">
        <f>'6 F&amp;B Menu'!AA95</f>
        <v>0</v>
      </c>
      <c r="BI8">
        <f>'6 F&amp;B Menu'!AB95</f>
        <v>0</v>
      </c>
      <c r="BJ8">
        <f>'6 F&amp;B Menu'!AC95</f>
        <v>0</v>
      </c>
      <c r="BK8">
        <f>'6 F&amp;B Menu'!AD95</f>
        <v>0</v>
      </c>
      <c r="BL8">
        <f>'6 F&amp;B Menu'!AE95</f>
        <v>0</v>
      </c>
      <c r="BM8">
        <f>'6 F&amp;B Menu'!AF95</f>
        <v>0</v>
      </c>
      <c r="BN8">
        <f>'6 F&amp;B Menu'!AG95</f>
        <v>0</v>
      </c>
      <c r="BO8">
        <f>'6 F&amp;B Menu'!AH95</f>
        <v>0</v>
      </c>
      <c r="BP8">
        <f>'6 F&amp;B Menu'!AI95</f>
        <v>0</v>
      </c>
      <c r="BQ8">
        <f>'6 F&amp;B Menu'!AJ95</f>
        <v>0</v>
      </c>
      <c r="BR8">
        <f>'6 F&amp;B Menu'!AK95</f>
        <v>0</v>
      </c>
      <c r="BS8">
        <f>'6 F&amp;B Menu'!AL95</f>
        <v>0</v>
      </c>
      <c r="BT8">
        <f>'6 F&amp;B Menu'!AM95</f>
        <v>0</v>
      </c>
      <c r="BU8">
        <f>'6 F&amp;B Menu'!AN95</f>
        <v>0</v>
      </c>
      <c r="BV8">
        <f>'6 F&amp;B Menu'!AO95</f>
        <v>0</v>
      </c>
      <c r="BW8">
        <f>'6 F&amp;B Menu'!AP95</f>
        <v>0</v>
      </c>
      <c r="BX8">
        <f>'6 F&amp;B Menu'!AQ95</f>
        <v>0</v>
      </c>
      <c r="BY8">
        <f>'6 F&amp;B Menu'!AR95</f>
        <v>0</v>
      </c>
      <c r="BZ8">
        <f>'6 F&amp;B Menu'!AS95</f>
        <v>0</v>
      </c>
      <c r="CA8">
        <f>'6 F&amp;B Menu'!AT95</f>
        <v>0</v>
      </c>
      <c r="CB8">
        <f>'6 F&amp;B Menu'!AU95</f>
        <v>0</v>
      </c>
      <c r="CC8">
        <f>'6 F&amp;B Menu'!AV95</f>
        <v>0</v>
      </c>
      <c r="CD8">
        <f>'6 F&amp;B Menu'!AW95</f>
        <v>0</v>
      </c>
      <c r="CE8">
        <f>'6 F&amp;B Menu'!AX95</f>
        <v>0</v>
      </c>
      <c r="CF8">
        <f>'6 F&amp;B Menu'!AY95</f>
        <v>0</v>
      </c>
      <c r="CG8">
        <f>'6 F&amp;B Menu'!AZ95</f>
        <v>0</v>
      </c>
      <c r="CH8">
        <f>'6 F&amp;B Menu'!BA95</f>
        <v>0</v>
      </c>
    </row>
    <row r="9" spans="1:146" x14ac:dyDescent="0.35">
      <c r="A9" s="566" t="str">
        <f>'6 F&amp;B Menu'!E111</f>
        <v>COCKT_0000</v>
      </c>
      <c r="B9" s="565" t="s">
        <v>2927</v>
      </c>
      <c r="C9" s="563" t="e">
        <f>'6 F&amp;B Menu'!#REF!</f>
        <v>#REF!</v>
      </c>
      <c r="D9" s="563" t="e">
        <f>'6 F&amp;B Menu'!#REF!</f>
        <v>#REF!</v>
      </c>
      <c r="E9" s="563" t="e">
        <f>'6 F&amp;B Menu'!#REF!</f>
        <v>#REF!</v>
      </c>
      <c r="F9" s="563" t="e">
        <f>'6 F&amp;B Menu'!#REF!</f>
        <v>#REF!</v>
      </c>
      <c r="G9" s="563" t="e">
        <f>'6 F&amp;B Menu'!#REF!</f>
        <v>#REF!</v>
      </c>
      <c r="H9" s="563" t="e">
        <f>'6 F&amp;B Menu'!#REF!</f>
        <v>#REF!</v>
      </c>
      <c r="I9" s="563" t="e">
        <f>'6 F&amp;B Menu'!#REF!</f>
        <v>#REF!</v>
      </c>
      <c r="J9" s="563" t="e">
        <f>'6 F&amp;B Menu'!#REF!</f>
        <v>#REF!</v>
      </c>
      <c r="K9" s="563" t="e">
        <f>'6 F&amp;B Menu'!#REF!</f>
        <v>#REF!</v>
      </c>
      <c r="L9" s="563" t="e">
        <f>'6 F&amp;B Menu'!#REF!</f>
        <v>#REF!</v>
      </c>
      <c r="M9" s="563" t="e">
        <f>'6 F&amp;B Menu'!#REF!</f>
        <v>#REF!</v>
      </c>
      <c r="N9" s="563" t="e">
        <f>'6 F&amp;B Menu'!#REF!</f>
        <v>#REF!</v>
      </c>
      <c r="O9" s="563" t="e">
        <f>'6 F&amp;B Menu'!#REF!</f>
        <v>#REF!</v>
      </c>
      <c r="P9" s="563" t="e">
        <f>'6 F&amp;B Menu'!#REF!</f>
        <v>#REF!</v>
      </c>
      <c r="Q9" s="563" t="e">
        <f>'6 F&amp;B Menu'!#REF!</f>
        <v>#REF!</v>
      </c>
      <c r="R9" s="563" t="e">
        <f>'6 F&amp;B Menu'!#REF!</f>
        <v>#REF!</v>
      </c>
      <c r="S9" s="563" t="e">
        <f>'6 F&amp;B Menu'!#REF!</f>
        <v>#REF!</v>
      </c>
      <c r="T9" s="563" t="e">
        <f>'6 F&amp;B Menu'!#REF!</f>
        <v>#REF!</v>
      </c>
      <c r="U9" s="563" t="e">
        <f>'6 F&amp;B Menu'!#REF!</f>
        <v>#REF!</v>
      </c>
      <c r="V9" s="563" t="e">
        <f>'6 F&amp;B Menu'!#REF!</f>
        <v>#REF!</v>
      </c>
      <c r="W9" s="563" t="e">
        <f>'6 F&amp;B Menu'!#REF!</f>
        <v>#REF!</v>
      </c>
      <c r="X9" s="563" t="e">
        <f>'6 F&amp;B Menu'!#REF!</f>
        <v>#REF!</v>
      </c>
      <c r="Y9" s="563" t="e">
        <f>'6 F&amp;B Menu'!#REF!</f>
        <v>#REF!</v>
      </c>
      <c r="Z9" s="563" t="e">
        <f>'6 F&amp;B Menu'!#REF!</f>
        <v>#REF!</v>
      </c>
      <c r="AA9" s="563" t="e">
        <f>'6 F&amp;B Menu'!#REF!</f>
        <v>#REF!</v>
      </c>
      <c r="AB9" s="563" t="e">
        <f>'6 F&amp;B Menu'!#REF!</f>
        <v>#REF!</v>
      </c>
      <c r="AC9" s="563" t="e">
        <f>'6 F&amp;B Menu'!#REF!</f>
        <v>#REF!</v>
      </c>
      <c r="AD9" s="563" t="e">
        <f>'6 F&amp;B Menu'!#REF!</f>
        <v>#REF!</v>
      </c>
      <c r="AE9" s="563" t="e">
        <f>'6 F&amp;B Menu'!#REF!</f>
        <v>#REF!</v>
      </c>
      <c r="AF9" s="563" t="e">
        <f>'6 F&amp;B Menu'!#REF!</f>
        <v>#REF!</v>
      </c>
      <c r="AG9" s="563" t="e">
        <f>'6 F&amp;B Menu'!#REF!</f>
        <v>#REF!</v>
      </c>
      <c r="AH9" s="563" t="e">
        <f>'6 F&amp;B Menu'!#REF!</f>
        <v>#REF!</v>
      </c>
      <c r="AI9" s="563" t="e">
        <f>'6 F&amp;B Menu'!#REF!</f>
        <v>#REF!</v>
      </c>
      <c r="AJ9" s="563" t="e">
        <f>'6 F&amp;B Menu'!#REF!</f>
        <v>#REF!</v>
      </c>
      <c r="AK9" s="563" t="e">
        <f>'6 F&amp;B Menu'!#REF!</f>
        <v>#REF!</v>
      </c>
      <c r="AL9" s="563" t="e">
        <f>'6 F&amp;B Menu'!#REF!</f>
        <v>#REF!</v>
      </c>
      <c r="AM9" s="563" t="e">
        <f>'6 F&amp;B Menu'!#REF!</f>
        <v>#REF!</v>
      </c>
      <c r="AN9" s="563" t="e">
        <f>'6 F&amp;B Menu'!#REF!</f>
        <v>#REF!</v>
      </c>
      <c r="AO9" s="563" t="e">
        <f>'6 F&amp;B Menu'!#REF!</f>
        <v>#REF!</v>
      </c>
      <c r="AP9" s="563" t="e">
        <f>'6 F&amp;B Menu'!#REF!</f>
        <v>#REF!</v>
      </c>
      <c r="AQ9" s="563" t="e">
        <f>'6 F&amp;B Menu'!#REF!</f>
        <v>#REF!</v>
      </c>
      <c r="AR9" s="563" t="e">
        <f>'6 F&amp;B Menu'!#REF!</f>
        <v>#REF!</v>
      </c>
      <c r="AS9" s="563" t="e">
        <f>'6 F&amp;B Menu'!#REF!</f>
        <v>#REF!</v>
      </c>
      <c r="AT9" s="563" t="e">
        <f>'6 F&amp;B Menu'!#REF!</f>
        <v>#REF!</v>
      </c>
      <c r="AU9" s="563" t="e">
        <f>'6 F&amp;B Menu'!#REF!</f>
        <v>#REF!</v>
      </c>
      <c r="AV9" s="563" t="e">
        <f>'6 F&amp;B Menu'!#REF!</f>
        <v>#REF!</v>
      </c>
      <c r="AW9" s="563" t="e">
        <f>'6 F&amp;B Menu'!#REF!</f>
        <v>#REF!</v>
      </c>
      <c r="AX9" s="563" t="e">
        <f>'6 F&amp;B Menu'!#REF!</f>
        <v>#REF!</v>
      </c>
      <c r="AY9" s="563" t="e">
        <f>'6 F&amp;B Menu'!#REF!</f>
        <v>#REF!</v>
      </c>
      <c r="AZ9" t="e">
        <f>'6 F&amp;B Menu'!#REF!</f>
        <v>#REF!</v>
      </c>
      <c r="BA9" t="e">
        <f>'6 F&amp;B Menu'!#REF!</f>
        <v>#REF!</v>
      </c>
      <c r="BB9" t="e">
        <f>'6 F&amp;B Menu'!#REF!</f>
        <v>#REF!</v>
      </c>
      <c r="BC9" t="e">
        <f>'6 F&amp;B Menu'!#REF!</f>
        <v>#REF!</v>
      </c>
      <c r="BD9" t="e">
        <f>'6 F&amp;B Menu'!#REF!</f>
        <v>#REF!</v>
      </c>
      <c r="BE9" t="e">
        <f>'6 F&amp;B Menu'!#REF!</f>
        <v>#REF!</v>
      </c>
      <c r="BF9" t="e">
        <f>'6 F&amp;B Menu'!#REF!</f>
        <v>#REF!</v>
      </c>
      <c r="BG9" t="e">
        <f>'6 F&amp;B Menu'!#REF!</f>
        <v>#REF!</v>
      </c>
      <c r="BH9">
        <f>'6 F&amp;B Menu'!AA111</f>
        <v>0</v>
      </c>
      <c r="BI9">
        <f>'6 F&amp;B Menu'!AB111</f>
        <v>0</v>
      </c>
      <c r="BJ9">
        <f>'6 F&amp;B Menu'!AC111</f>
        <v>0</v>
      </c>
      <c r="BK9">
        <f>'6 F&amp;B Menu'!AD111</f>
        <v>0</v>
      </c>
      <c r="BL9">
        <f>'6 F&amp;B Menu'!AE111</f>
        <v>0</v>
      </c>
      <c r="BM9">
        <f>'6 F&amp;B Menu'!AF111</f>
        <v>0</v>
      </c>
      <c r="BN9">
        <f>'6 F&amp;B Menu'!AG111</f>
        <v>0</v>
      </c>
      <c r="BO9">
        <f>'6 F&amp;B Menu'!AH111</f>
        <v>0</v>
      </c>
      <c r="BP9">
        <f>'6 F&amp;B Menu'!AI111</f>
        <v>0</v>
      </c>
      <c r="BQ9">
        <f>'6 F&amp;B Menu'!AJ111</f>
        <v>0</v>
      </c>
      <c r="BR9">
        <f>'6 F&amp;B Menu'!AK111</f>
        <v>0</v>
      </c>
      <c r="BS9">
        <f>'6 F&amp;B Menu'!AL111</f>
        <v>0</v>
      </c>
      <c r="BT9">
        <f>'6 F&amp;B Menu'!AM111</f>
        <v>0</v>
      </c>
      <c r="BU9">
        <f>'6 F&amp;B Menu'!AN111</f>
        <v>0</v>
      </c>
      <c r="BV9">
        <f>'6 F&amp;B Menu'!AO111</f>
        <v>0</v>
      </c>
      <c r="BW9">
        <f>'6 F&amp;B Menu'!AP111</f>
        <v>0</v>
      </c>
      <c r="BX9">
        <f>'6 F&amp;B Menu'!AQ111</f>
        <v>0</v>
      </c>
      <c r="BY9">
        <f>'6 F&amp;B Menu'!AR111</f>
        <v>0</v>
      </c>
      <c r="BZ9">
        <f>'6 F&amp;B Menu'!AS111</f>
        <v>0</v>
      </c>
      <c r="CA9">
        <f>'6 F&amp;B Menu'!AT111</f>
        <v>0</v>
      </c>
      <c r="CB9">
        <f>'6 F&amp;B Menu'!AU111</f>
        <v>0</v>
      </c>
      <c r="CC9">
        <f>'6 F&amp;B Menu'!AV111</f>
        <v>0</v>
      </c>
      <c r="CD9">
        <f>'6 F&amp;B Menu'!AW111</f>
        <v>0</v>
      </c>
      <c r="CE9">
        <f>'6 F&amp;B Menu'!AX111</f>
        <v>0</v>
      </c>
      <c r="CF9">
        <f>'6 F&amp;B Menu'!AY111</f>
        <v>0</v>
      </c>
      <c r="CG9">
        <f>'6 F&amp;B Menu'!AZ111</f>
        <v>0</v>
      </c>
      <c r="CH9">
        <f>'6 F&amp;B Menu'!BA111</f>
        <v>0</v>
      </c>
    </row>
    <row r="10" spans="1:146" x14ac:dyDescent="0.35">
      <c r="A10" s="566" t="str">
        <f>'6 F&amp;B Menu'!E122</f>
        <v>BUFFE_0000</v>
      </c>
      <c r="B10" s="565" t="s">
        <v>2929</v>
      </c>
      <c r="C10" s="563" t="e">
        <f>'6 F&amp;B Menu'!#REF!</f>
        <v>#REF!</v>
      </c>
      <c r="D10" s="563" t="e">
        <f>'6 F&amp;B Menu'!#REF!</f>
        <v>#REF!</v>
      </c>
      <c r="E10" s="563" t="e">
        <f>'6 F&amp;B Menu'!#REF!</f>
        <v>#REF!</v>
      </c>
      <c r="F10" s="563" t="e">
        <f>'6 F&amp;B Menu'!#REF!</f>
        <v>#REF!</v>
      </c>
      <c r="G10" s="563" t="e">
        <f>'6 F&amp;B Menu'!#REF!</f>
        <v>#REF!</v>
      </c>
      <c r="H10" s="563" t="e">
        <f>'6 F&amp;B Menu'!#REF!</f>
        <v>#REF!</v>
      </c>
      <c r="I10" s="563" t="e">
        <f>'6 F&amp;B Menu'!#REF!</f>
        <v>#REF!</v>
      </c>
      <c r="J10" s="563" t="e">
        <f>'6 F&amp;B Menu'!#REF!</f>
        <v>#REF!</v>
      </c>
      <c r="K10" s="563" t="e">
        <f>'6 F&amp;B Menu'!#REF!</f>
        <v>#REF!</v>
      </c>
      <c r="L10" s="563" t="e">
        <f>'6 F&amp;B Menu'!#REF!</f>
        <v>#REF!</v>
      </c>
      <c r="M10" s="563" t="e">
        <f>'6 F&amp;B Menu'!#REF!</f>
        <v>#REF!</v>
      </c>
      <c r="N10" s="563" t="e">
        <f>'6 F&amp;B Menu'!#REF!</f>
        <v>#REF!</v>
      </c>
      <c r="O10" s="563" t="e">
        <f>'6 F&amp;B Menu'!#REF!</f>
        <v>#REF!</v>
      </c>
      <c r="P10" s="563" t="e">
        <f>'6 F&amp;B Menu'!#REF!</f>
        <v>#REF!</v>
      </c>
      <c r="Q10" s="563" t="e">
        <f>'6 F&amp;B Menu'!#REF!</f>
        <v>#REF!</v>
      </c>
      <c r="R10" s="563" t="e">
        <f>'6 F&amp;B Menu'!#REF!</f>
        <v>#REF!</v>
      </c>
      <c r="S10" s="563" t="e">
        <f>'6 F&amp;B Menu'!#REF!</f>
        <v>#REF!</v>
      </c>
      <c r="T10" s="563" t="e">
        <f>'6 F&amp;B Menu'!#REF!</f>
        <v>#REF!</v>
      </c>
      <c r="U10" s="563" t="e">
        <f>'6 F&amp;B Menu'!#REF!</f>
        <v>#REF!</v>
      </c>
      <c r="V10" s="563" t="e">
        <f>'6 F&amp;B Menu'!#REF!</f>
        <v>#REF!</v>
      </c>
      <c r="W10" s="563" t="e">
        <f>'6 F&amp;B Menu'!#REF!</f>
        <v>#REF!</v>
      </c>
      <c r="X10" s="563" t="e">
        <f>'6 F&amp;B Menu'!#REF!</f>
        <v>#REF!</v>
      </c>
      <c r="Y10" s="563" t="e">
        <f>'6 F&amp;B Menu'!#REF!</f>
        <v>#REF!</v>
      </c>
      <c r="Z10" s="563" t="e">
        <f>'6 F&amp;B Menu'!#REF!</f>
        <v>#REF!</v>
      </c>
      <c r="AA10" s="563" t="e">
        <f>'6 F&amp;B Menu'!#REF!</f>
        <v>#REF!</v>
      </c>
      <c r="AB10" s="563" t="e">
        <f>'6 F&amp;B Menu'!#REF!</f>
        <v>#REF!</v>
      </c>
      <c r="AC10" s="563" t="e">
        <f>'6 F&amp;B Menu'!#REF!</f>
        <v>#REF!</v>
      </c>
      <c r="AD10" s="563" t="e">
        <f>'6 F&amp;B Menu'!#REF!</f>
        <v>#REF!</v>
      </c>
      <c r="AE10" s="563" t="e">
        <f>'6 F&amp;B Menu'!#REF!</f>
        <v>#REF!</v>
      </c>
      <c r="AF10" s="563" t="e">
        <f>'6 F&amp;B Menu'!#REF!</f>
        <v>#REF!</v>
      </c>
      <c r="AG10" s="563" t="e">
        <f>'6 F&amp;B Menu'!#REF!</f>
        <v>#REF!</v>
      </c>
      <c r="AH10" s="563" t="e">
        <f>'6 F&amp;B Menu'!#REF!</f>
        <v>#REF!</v>
      </c>
      <c r="AI10" s="563" t="e">
        <f>'6 F&amp;B Menu'!#REF!</f>
        <v>#REF!</v>
      </c>
      <c r="AJ10" s="563" t="e">
        <f>'6 F&amp;B Menu'!#REF!</f>
        <v>#REF!</v>
      </c>
      <c r="AK10" s="563" t="e">
        <f>'6 F&amp;B Menu'!#REF!</f>
        <v>#REF!</v>
      </c>
      <c r="AL10" s="563" t="e">
        <f>'6 F&amp;B Menu'!#REF!</f>
        <v>#REF!</v>
      </c>
      <c r="AM10" s="563" t="e">
        <f>'6 F&amp;B Menu'!#REF!</f>
        <v>#REF!</v>
      </c>
      <c r="AN10" s="563" t="e">
        <f>'6 F&amp;B Menu'!#REF!</f>
        <v>#REF!</v>
      </c>
      <c r="AO10" s="563" t="e">
        <f>'6 F&amp;B Menu'!#REF!</f>
        <v>#REF!</v>
      </c>
      <c r="AP10" s="563" t="e">
        <f>'6 F&amp;B Menu'!#REF!</f>
        <v>#REF!</v>
      </c>
      <c r="AQ10" s="563" t="e">
        <f>'6 F&amp;B Menu'!#REF!</f>
        <v>#REF!</v>
      </c>
      <c r="AR10" s="563" t="e">
        <f>'6 F&amp;B Menu'!#REF!</f>
        <v>#REF!</v>
      </c>
      <c r="AS10" s="563" t="e">
        <f>'6 F&amp;B Menu'!#REF!</f>
        <v>#REF!</v>
      </c>
      <c r="AT10" s="563" t="e">
        <f>'6 F&amp;B Menu'!#REF!</f>
        <v>#REF!</v>
      </c>
      <c r="AU10" s="563" t="e">
        <f>'6 F&amp;B Menu'!#REF!</f>
        <v>#REF!</v>
      </c>
      <c r="AV10" s="563" t="e">
        <f>'6 F&amp;B Menu'!#REF!</f>
        <v>#REF!</v>
      </c>
      <c r="AW10" s="563" t="e">
        <f>'6 F&amp;B Menu'!#REF!</f>
        <v>#REF!</v>
      </c>
      <c r="AX10" s="563" t="e">
        <f>'6 F&amp;B Menu'!#REF!</f>
        <v>#REF!</v>
      </c>
      <c r="AY10" s="563" t="e">
        <f>'6 F&amp;B Menu'!#REF!</f>
        <v>#REF!</v>
      </c>
      <c r="AZ10" t="e">
        <f>'6 F&amp;B Menu'!#REF!</f>
        <v>#REF!</v>
      </c>
      <c r="BA10" t="e">
        <f>'6 F&amp;B Menu'!#REF!</f>
        <v>#REF!</v>
      </c>
      <c r="BB10" t="e">
        <f>'6 F&amp;B Menu'!#REF!</f>
        <v>#REF!</v>
      </c>
      <c r="BC10" t="e">
        <f>'6 F&amp;B Menu'!#REF!</f>
        <v>#REF!</v>
      </c>
      <c r="BD10" t="e">
        <f>'6 F&amp;B Menu'!#REF!</f>
        <v>#REF!</v>
      </c>
      <c r="BE10" t="e">
        <f>'6 F&amp;B Menu'!#REF!</f>
        <v>#REF!</v>
      </c>
      <c r="BF10" t="e">
        <f>'6 F&amp;B Menu'!#REF!</f>
        <v>#REF!</v>
      </c>
      <c r="BG10" t="e">
        <f>'6 F&amp;B Menu'!#REF!</f>
        <v>#REF!</v>
      </c>
      <c r="BH10">
        <f>'6 F&amp;B Menu'!AA122</f>
        <v>0</v>
      </c>
      <c r="BI10">
        <f>'6 F&amp;B Menu'!AB122</f>
        <v>0</v>
      </c>
      <c r="BJ10">
        <f>'6 F&amp;B Menu'!AC122</f>
        <v>0</v>
      </c>
      <c r="BK10">
        <f>'6 F&amp;B Menu'!AD122</f>
        <v>0</v>
      </c>
      <c r="BL10">
        <f>'6 F&amp;B Menu'!AE122</f>
        <v>0</v>
      </c>
      <c r="BM10">
        <f>'6 F&amp;B Menu'!AF122</f>
        <v>0</v>
      </c>
      <c r="BN10">
        <f>'6 F&amp;B Menu'!AG122</f>
        <v>0</v>
      </c>
      <c r="BO10">
        <f>'6 F&amp;B Menu'!AH122</f>
        <v>0</v>
      </c>
      <c r="BP10">
        <f>'6 F&amp;B Menu'!AI122</f>
        <v>0</v>
      </c>
      <c r="BQ10">
        <f>'6 F&amp;B Menu'!AJ122</f>
        <v>0</v>
      </c>
      <c r="BR10">
        <f>'6 F&amp;B Menu'!AK122</f>
        <v>0</v>
      </c>
      <c r="BS10">
        <f>'6 F&amp;B Menu'!AL122</f>
        <v>0</v>
      </c>
      <c r="BT10">
        <f>'6 F&amp;B Menu'!AM122</f>
        <v>0</v>
      </c>
      <c r="BU10">
        <f>'6 F&amp;B Menu'!AN122</f>
        <v>0</v>
      </c>
      <c r="BV10">
        <f>'6 F&amp;B Menu'!AO122</f>
        <v>0</v>
      </c>
      <c r="BW10">
        <f>'6 F&amp;B Menu'!AP122</f>
        <v>0</v>
      </c>
      <c r="BX10">
        <f>'6 F&amp;B Menu'!AQ122</f>
        <v>0</v>
      </c>
      <c r="BY10">
        <f>'6 F&amp;B Menu'!AR122</f>
        <v>0</v>
      </c>
      <c r="BZ10">
        <f>'6 F&amp;B Menu'!AS122</f>
        <v>0</v>
      </c>
      <c r="CA10">
        <f>'6 F&amp;B Menu'!AT122</f>
        <v>0</v>
      </c>
      <c r="CB10">
        <f>'6 F&amp;B Menu'!AU122</f>
        <v>0</v>
      </c>
      <c r="CC10">
        <f>'6 F&amp;B Menu'!AV122</f>
        <v>0</v>
      </c>
      <c r="CD10">
        <f>'6 F&amp;B Menu'!AW122</f>
        <v>0</v>
      </c>
      <c r="CE10">
        <f>'6 F&amp;B Menu'!AX122</f>
        <v>0</v>
      </c>
      <c r="CF10">
        <f>'6 F&amp;B Menu'!AY122</f>
        <v>0</v>
      </c>
      <c r="CG10">
        <f>'6 F&amp;B Menu'!AZ122</f>
        <v>0</v>
      </c>
      <c r="CH10">
        <f>'6 F&amp;B Menu'!BA122</f>
        <v>0</v>
      </c>
    </row>
    <row r="11" spans="1:146" x14ac:dyDescent="0.35">
      <c r="A11" s="566" t="str">
        <f>'6 F&amp;B Menu'!E133</f>
        <v>OPENB_0000</v>
      </c>
      <c r="B11" s="565" t="s">
        <v>2931</v>
      </c>
      <c r="C11" s="563" t="e">
        <f>'6 F&amp;B Menu'!#REF!</f>
        <v>#REF!</v>
      </c>
      <c r="D11" s="563" t="e">
        <f>'6 F&amp;B Menu'!#REF!</f>
        <v>#REF!</v>
      </c>
      <c r="E11" s="563" t="e">
        <f>'6 F&amp;B Menu'!#REF!</f>
        <v>#REF!</v>
      </c>
      <c r="F11" s="563" t="e">
        <f>'6 F&amp;B Menu'!#REF!</f>
        <v>#REF!</v>
      </c>
      <c r="G11" s="563" t="e">
        <f>'6 F&amp;B Menu'!#REF!</f>
        <v>#REF!</v>
      </c>
      <c r="H11" s="563" t="e">
        <f>'6 F&amp;B Menu'!#REF!</f>
        <v>#REF!</v>
      </c>
      <c r="I11" s="563" t="e">
        <f>'6 F&amp;B Menu'!#REF!</f>
        <v>#REF!</v>
      </c>
      <c r="J11" s="563" t="e">
        <f>'6 F&amp;B Menu'!#REF!</f>
        <v>#REF!</v>
      </c>
      <c r="K11" s="563" t="e">
        <f>'6 F&amp;B Menu'!#REF!</f>
        <v>#REF!</v>
      </c>
      <c r="L11" s="563" t="e">
        <f>'6 F&amp;B Menu'!#REF!</f>
        <v>#REF!</v>
      </c>
      <c r="M11" s="563" t="e">
        <f>'6 F&amp;B Menu'!#REF!</f>
        <v>#REF!</v>
      </c>
      <c r="N11" s="563" t="e">
        <f>'6 F&amp;B Menu'!#REF!</f>
        <v>#REF!</v>
      </c>
      <c r="O11" s="563" t="e">
        <f>'6 F&amp;B Menu'!#REF!</f>
        <v>#REF!</v>
      </c>
      <c r="P11" s="563" t="e">
        <f>'6 F&amp;B Menu'!#REF!</f>
        <v>#REF!</v>
      </c>
      <c r="Q11" s="563" t="e">
        <f>'6 F&amp;B Menu'!#REF!</f>
        <v>#REF!</v>
      </c>
      <c r="R11" s="563" t="e">
        <f>'6 F&amp;B Menu'!#REF!</f>
        <v>#REF!</v>
      </c>
      <c r="S11" s="563" t="e">
        <f>'6 F&amp;B Menu'!#REF!</f>
        <v>#REF!</v>
      </c>
      <c r="T11" s="563" t="e">
        <f>'6 F&amp;B Menu'!#REF!</f>
        <v>#REF!</v>
      </c>
      <c r="U11" s="563" t="e">
        <f>'6 F&amp;B Menu'!#REF!</f>
        <v>#REF!</v>
      </c>
      <c r="V11" s="563" t="e">
        <f>'6 F&amp;B Menu'!#REF!</f>
        <v>#REF!</v>
      </c>
      <c r="W11" s="563" t="e">
        <f>'6 F&amp;B Menu'!#REF!</f>
        <v>#REF!</v>
      </c>
      <c r="X11" s="563" t="e">
        <f>'6 F&amp;B Menu'!#REF!</f>
        <v>#REF!</v>
      </c>
      <c r="Y11" s="563" t="e">
        <f>'6 F&amp;B Menu'!#REF!</f>
        <v>#REF!</v>
      </c>
      <c r="Z11" s="563" t="e">
        <f>'6 F&amp;B Menu'!#REF!</f>
        <v>#REF!</v>
      </c>
      <c r="AA11" s="563" t="e">
        <f>'6 F&amp;B Menu'!#REF!</f>
        <v>#REF!</v>
      </c>
      <c r="AB11" s="563" t="e">
        <f>'6 F&amp;B Menu'!#REF!</f>
        <v>#REF!</v>
      </c>
      <c r="AC11" s="563" t="e">
        <f>'6 F&amp;B Menu'!#REF!</f>
        <v>#REF!</v>
      </c>
      <c r="AD11" s="563" t="e">
        <f>'6 F&amp;B Menu'!#REF!</f>
        <v>#REF!</v>
      </c>
      <c r="AE11" s="563" t="e">
        <f>'6 F&amp;B Menu'!#REF!</f>
        <v>#REF!</v>
      </c>
      <c r="AF11" s="563" t="e">
        <f>'6 F&amp;B Menu'!#REF!</f>
        <v>#REF!</v>
      </c>
      <c r="AG11" s="563" t="e">
        <f>'6 F&amp;B Menu'!#REF!</f>
        <v>#REF!</v>
      </c>
      <c r="AH11" s="563" t="e">
        <f>'6 F&amp;B Menu'!#REF!</f>
        <v>#REF!</v>
      </c>
      <c r="AI11" s="563" t="e">
        <f>'6 F&amp;B Menu'!#REF!</f>
        <v>#REF!</v>
      </c>
      <c r="AJ11" s="563" t="e">
        <f>'6 F&amp;B Menu'!#REF!</f>
        <v>#REF!</v>
      </c>
      <c r="AK11" s="563" t="e">
        <f>'6 F&amp;B Menu'!#REF!</f>
        <v>#REF!</v>
      </c>
      <c r="AL11" s="563" t="e">
        <f>'6 F&amp;B Menu'!#REF!</f>
        <v>#REF!</v>
      </c>
      <c r="AM11" s="563" t="e">
        <f>'6 F&amp;B Menu'!#REF!</f>
        <v>#REF!</v>
      </c>
      <c r="AN11" s="563" t="e">
        <f>'6 F&amp;B Menu'!#REF!</f>
        <v>#REF!</v>
      </c>
      <c r="AO11" s="563" t="e">
        <f>'6 F&amp;B Menu'!#REF!</f>
        <v>#REF!</v>
      </c>
      <c r="AP11" s="563" t="e">
        <f>'6 F&amp;B Menu'!#REF!</f>
        <v>#REF!</v>
      </c>
      <c r="AQ11" s="563" t="e">
        <f>'6 F&amp;B Menu'!#REF!</f>
        <v>#REF!</v>
      </c>
      <c r="AR11" s="563" t="e">
        <f>'6 F&amp;B Menu'!#REF!</f>
        <v>#REF!</v>
      </c>
      <c r="AS11" s="563" t="e">
        <f>'6 F&amp;B Menu'!#REF!</f>
        <v>#REF!</v>
      </c>
      <c r="AT11" s="563" t="e">
        <f>'6 F&amp;B Menu'!#REF!</f>
        <v>#REF!</v>
      </c>
      <c r="AU11" s="563" t="e">
        <f>'6 F&amp;B Menu'!#REF!</f>
        <v>#REF!</v>
      </c>
      <c r="AV11" s="563" t="e">
        <f>'6 F&amp;B Menu'!#REF!</f>
        <v>#REF!</v>
      </c>
      <c r="AW11" s="563" t="e">
        <f>'6 F&amp;B Menu'!#REF!</f>
        <v>#REF!</v>
      </c>
      <c r="AX11" s="563" t="e">
        <f>'6 F&amp;B Menu'!#REF!</f>
        <v>#REF!</v>
      </c>
      <c r="AY11" s="563" t="e">
        <f>'6 F&amp;B Menu'!#REF!</f>
        <v>#REF!</v>
      </c>
      <c r="AZ11" t="e">
        <f>'6 F&amp;B Menu'!#REF!</f>
        <v>#REF!</v>
      </c>
      <c r="BA11" t="e">
        <f>'6 F&amp;B Menu'!#REF!</f>
        <v>#REF!</v>
      </c>
      <c r="BB11" t="e">
        <f>'6 F&amp;B Menu'!#REF!</f>
        <v>#REF!</v>
      </c>
      <c r="BC11" t="e">
        <f>'6 F&amp;B Menu'!#REF!</f>
        <v>#REF!</v>
      </c>
      <c r="BD11" t="e">
        <f>'6 F&amp;B Menu'!#REF!</f>
        <v>#REF!</v>
      </c>
      <c r="BE11" t="e">
        <f>'6 F&amp;B Menu'!#REF!</f>
        <v>#REF!</v>
      </c>
      <c r="BF11" t="e">
        <f>'6 F&amp;B Menu'!#REF!</f>
        <v>#REF!</v>
      </c>
      <c r="BG11" t="e">
        <f>'6 F&amp;B Menu'!#REF!</f>
        <v>#REF!</v>
      </c>
      <c r="BH11">
        <f>'6 F&amp;B Menu'!AA133</f>
        <v>0</v>
      </c>
      <c r="BI11">
        <f>'6 F&amp;B Menu'!AB133</f>
        <v>0</v>
      </c>
      <c r="BJ11">
        <f>'6 F&amp;B Menu'!AC133</f>
        <v>0</v>
      </c>
      <c r="BK11">
        <f>'6 F&amp;B Menu'!AD133</f>
        <v>0</v>
      </c>
      <c r="BL11">
        <f>'6 F&amp;B Menu'!AE133</f>
        <v>0</v>
      </c>
      <c r="BM11">
        <f>'6 F&amp;B Menu'!AF133</f>
        <v>0</v>
      </c>
      <c r="BN11">
        <f>'6 F&amp;B Menu'!AG133</f>
        <v>0</v>
      </c>
      <c r="BO11">
        <f>'6 F&amp;B Menu'!AH133</f>
        <v>0</v>
      </c>
      <c r="BP11">
        <f>'6 F&amp;B Menu'!AI133</f>
        <v>0</v>
      </c>
      <c r="BQ11">
        <f>'6 F&amp;B Menu'!AJ133</f>
        <v>0</v>
      </c>
      <c r="BR11">
        <f>'6 F&amp;B Menu'!AK133</f>
        <v>0</v>
      </c>
      <c r="BS11">
        <f>'6 F&amp;B Menu'!AL133</f>
        <v>0</v>
      </c>
      <c r="BT11">
        <f>'6 F&amp;B Menu'!AM133</f>
        <v>0</v>
      </c>
      <c r="BU11">
        <f>'6 F&amp;B Menu'!AN133</f>
        <v>0</v>
      </c>
      <c r="BV11">
        <f>'6 F&amp;B Menu'!AO133</f>
        <v>0</v>
      </c>
      <c r="BW11">
        <f>'6 F&amp;B Menu'!AP133</f>
        <v>0</v>
      </c>
      <c r="BX11">
        <f>'6 F&amp;B Menu'!AQ133</f>
        <v>0</v>
      </c>
      <c r="BY11">
        <f>'6 F&amp;B Menu'!AR133</f>
        <v>0</v>
      </c>
      <c r="BZ11">
        <f>'6 F&amp;B Menu'!AS133</f>
        <v>0</v>
      </c>
      <c r="CA11">
        <f>'6 F&amp;B Menu'!AT133</f>
        <v>0</v>
      </c>
      <c r="CB11">
        <f>'6 F&amp;B Menu'!AU133</f>
        <v>0</v>
      </c>
      <c r="CC11">
        <f>'6 F&amp;B Menu'!AV133</f>
        <v>0</v>
      </c>
      <c r="CD11">
        <f>'6 F&amp;B Menu'!AW133</f>
        <v>0</v>
      </c>
      <c r="CE11">
        <f>'6 F&amp;B Menu'!AX133</f>
        <v>0</v>
      </c>
      <c r="CF11">
        <f>'6 F&amp;B Menu'!AY133</f>
        <v>0</v>
      </c>
      <c r="CG11">
        <f>'6 F&amp;B Menu'!AZ133</f>
        <v>0</v>
      </c>
      <c r="CH11">
        <f>'6 F&amp;B Menu'!BA133</f>
        <v>0</v>
      </c>
    </row>
    <row r="12" spans="1:146" x14ac:dyDescent="0.35">
      <c r="A12" s="566" t="e">
        <f>'6 F&amp;B Menu'!E144</f>
        <v>#N/A</v>
      </c>
      <c r="B12" s="565" t="s">
        <v>2933</v>
      </c>
      <c r="C12" s="563" t="e">
        <f>'6 F&amp;B Menu'!#REF!</f>
        <v>#REF!</v>
      </c>
      <c r="D12" s="563" t="e">
        <f>'6 F&amp;B Menu'!#REF!</f>
        <v>#REF!</v>
      </c>
      <c r="E12" s="563" t="e">
        <f>'6 F&amp;B Menu'!#REF!</f>
        <v>#REF!</v>
      </c>
      <c r="F12" s="563" t="e">
        <f>'6 F&amp;B Menu'!#REF!</f>
        <v>#REF!</v>
      </c>
      <c r="G12" s="563" t="e">
        <f>'6 F&amp;B Menu'!#REF!</f>
        <v>#REF!</v>
      </c>
      <c r="H12" s="563" t="e">
        <f>'6 F&amp;B Menu'!#REF!</f>
        <v>#REF!</v>
      </c>
      <c r="I12" s="563" t="e">
        <f>'6 F&amp;B Menu'!#REF!</f>
        <v>#REF!</v>
      </c>
      <c r="J12" s="563" t="e">
        <f>'6 F&amp;B Menu'!#REF!</f>
        <v>#REF!</v>
      </c>
      <c r="K12" s="563" t="e">
        <f>'6 F&amp;B Menu'!#REF!</f>
        <v>#REF!</v>
      </c>
      <c r="L12" s="563" t="e">
        <f>'6 F&amp;B Menu'!#REF!</f>
        <v>#REF!</v>
      </c>
      <c r="M12" s="563" t="e">
        <f>'6 F&amp;B Menu'!#REF!</f>
        <v>#REF!</v>
      </c>
      <c r="N12" s="563" t="e">
        <f>'6 F&amp;B Menu'!#REF!</f>
        <v>#REF!</v>
      </c>
      <c r="O12" s="563" t="e">
        <f>'6 F&amp;B Menu'!#REF!</f>
        <v>#REF!</v>
      </c>
      <c r="P12" s="563" t="e">
        <f>'6 F&amp;B Menu'!#REF!</f>
        <v>#REF!</v>
      </c>
      <c r="Q12" s="563" t="e">
        <f>'6 F&amp;B Menu'!#REF!</f>
        <v>#REF!</v>
      </c>
      <c r="R12" s="563" t="e">
        <f>'6 F&amp;B Menu'!#REF!</f>
        <v>#REF!</v>
      </c>
      <c r="S12" s="563" t="e">
        <f>'6 F&amp;B Menu'!#REF!</f>
        <v>#REF!</v>
      </c>
      <c r="T12" s="563" t="e">
        <f>'6 F&amp;B Menu'!#REF!</f>
        <v>#REF!</v>
      </c>
      <c r="U12" s="563" t="e">
        <f>'6 F&amp;B Menu'!#REF!</f>
        <v>#REF!</v>
      </c>
      <c r="V12" s="563" t="e">
        <f>'6 F&amp;B Menu'!#REF!</f>
        <v>#REF!</v>
      </c>
      <c r="W12" s="563" t="e">
        <f>'6 F&amp;B Menu'!#REF!</f>
        <v>#REF!</v>
      </c>
      <c r="X12" s="563" t="e">
        <f>'6 F&amp;B Menu'!#REF!</f>
        <v>#REF!</v>
      </c>
      <c r="Y12" s="563" t="e">
        <f>'6 F&amp;B Menu'!#REF!</f>
        <v>#REF!</v>
      </c>
      <c r="Z12" s="563" t="e">
        <f>'6 F&amp;B Menu'!#REF!</f>
        <v>#REF!</v>
      </c>
      <c r="AA12" s="563" t="e">
        <f>'6 F&amp;B Menu'!#REF!</f>
        <v>#REF!</v>
      </c>
      <c r="AB12" s="563" t="e">
        <f>'6 F&amp;B Menu'!#REF!</f>
        <v>#REF!</v>
      </c>
      <c r="AC12" s="563" t="e">
        <f>'6 F&amp;B Menu'!#REF!</f>
        <v>#REF!</v>
      </c>
      <c r="AD12" s="563" t="e">
        <f>'6 F&amp;B Menu'!#REF!</f>
        <v>#REF!</v>
      </c>
      <c r="AE12" s="563" t="e">
        <f>'6 F&amp;B Menu'!#REF!</f>
        <v>#REF!</v>
      </c>
      <c r="AF12" s="563" t="e">
        <f>'6 F&amp;B Menu'!#REF!</f>
        <v>#REF!</v>
      </c>
      <c r="AG12" s="563" t="e">
        <f>'6 F&amp;B Menu'!#REF!</f>
        <v>#REF!</v>
      </c>
      <c r="AH12" s="563" t="e">
        <f>'6 F&amp;B Menu'!#REF!</f>
        <v>#REF!</v>
      </c>
      <c r="AI12" s="563" t="e">
        <f>'6 F&amp;B Menu'!#REF!</f>
        <v>#REF!</v>
      </c>
      <c r="AJ12" s="563" t="e">
        <f>'6 F&amp;B Menu'!#REF!</f>
        <v>#REF!</v>
      </c>
      <c r="AK12" s="563" t="e">
        <f>'6 F&amp;B Menu'!#REF!</f>
        <v>#REF!</v>
      </c>
      <c r="AL12" s="563" t="e">
        <f>'6 F&amp;B Menu'!#REF!</f>
        <v>#REF!</v>
      </c>
      <c r="AM12" s="563" t="e">
        <f>'6 F&amp;B Menu'!#REF!</f>
        <v>#REF!</v>
      </c>
      <c r="AN12" s="563" t="e">
        <f>'6 F&amp;B Menu'!#REF!</f>
        <v>#REF!</v>
      </c>
      <c r="AO12" s="563" t="e">
        <f>'6 F&amp;B Menu'!#REF!</f>
        <v>#REF!</v>
      </c>
      <c r="AP12" s="563" t="e">
        <f>'6 F&amp;B Menu'!#REF!</f>
        <v>#REF!</v>
      </c>
      <c r="AQ12" s="563" t="e">
        <f>'6 F&amp;B Menu'!#REF!</f>
        <v>#REF!</v>
      </c>
      <c r="AR12" s="563" t="e">
        <f>'6 F&amp;B Menu'!#REF!</f>
        <v>#REF!</v>
      </c>
      <c r="AS12" s="563" t="e">
        <f>'6 F&amp;B Menu'!#REF!</f>
        <v>#REF!</v>
      </c>
      <c r="AT12" s="563" t="e">
        <f>'6 F&amp;B Menu'!#REF!</f>
        <v>#REF!</v>
      </c>
      <c r="AU12" s="563" t="e">
        <f>'6 F&amp;B Menu'!#REF!</f>
        <v>#REF!</v>
      </c>
      <c r="AV12" s="563" t="e">
        <f>'6 F&amp;B Menu'!#REF!</f>
        <v>#REF!</v>
      </c>
      <c r="AW12" s="563" t="e">
        <f>'6 F&amp;B Menu'!#REF!</f>
        <v>#REF!</v>
      </c>
      <c r="AX12" s="563" t="e">
        <f>'6 F&amp;B Menu'!#REF!</f>
        <v>#REF!</v>
      </c>
      <c r="AY12" s="563" t="e">
        <f>'6 F&amp;B Menu'!#REF!</f>
        <v>#REF!</v>
      </c>
      <c r="AZ12" t="e">
        <f>'6 F&amp;B Menu'!#REF!</f>
        <v>#REF!</v>
      </c>
      <c r="BA12" t="e">
        <f>'6 F&amp;B Menu'!#REF!</f>
        <v>#REF!</v>
      </c>
      <c r="BB12" t="e">
        <f>'6 F&amp;B Menu'!#REF!</f>
        <v>#REF!</v>
      </c>
      <c r="BC12" t="e">
        <f>'6 F&amp;B Menu'!#REF!</f>
        <v>#REF!</v>
      </c>
      <c r="BD12" t="e">
        <f>'6 F&amp;B Menu'!#REF!</f>
        <v>#REF!</v>
      </c>
      <c r="BE12" t="e">
        <f>'6 F&amp;B Menu'!#REF!</f>
        <v>#REF!</v>
      </c>
      <c r="BF12" t="e">
        <f>'6 F&amp;B Menu'!#REF!</f>
        <v>#REF!</v>
      </c>
      <c r="BG12" t="e">
        <f>'6 F&amp;B Menu'!#REF!</f>
        <v>#REF!</v>
      </c>
      <c r="BH12">
        <f>'6 F&amp;B Menu'!AA144</f>
        <v>0</v>
      </c>
      <c r="BI12">
        <f>'6 F&amp;B Menu'!AB144</f>
        <v>0</v>
      </c>
      <c r="BJ12">
        <f>'6 F&amp;B Menu'!AC144</f>
        <v>0</v>
      </c>
      <c r="BK12">
        <f>'6 F&amp;B Menu'!AD144</f>
        <v>0</v>
      </c>
      <c r="BL12">
        <f>'6 F&amp;B Menu'!AE144</f>
        <v>0</v>
      </c>
      <c r="BM12">
        <f>'6 F&amp;B Menu'!AF144</f>
        <v>0</v>
      </c>
      <c r="BN12">
        <f>'6 F&amp;B Menu'!AG144</f>
        <v>0</v>
      </c>
      <c r="BO12">
        <f>'6 F&amp;B Menu'!AH144</f>
        <v>0</v>
      </c>
      <c r="BP12">
        <f>'6 F&amp;B Menu'!AI144</f>
        <v>0</v>
      </c>
      <c r="BQ12">
        <f>'6 F&amp;B Menu'!AJ144</f>
        <v>0</v>
      </c>
      <c r="BR12">
        <f>'6 F&amp;B Menu'!AK144</f>
        <v>0</v>
      </c>
      <c r="BS12">
        <f>'6 F&amp;B Menu'!AL144</f>
        <v>0</v>
      </c>
      <c r="BT12">
        <f>'6 F&amp;B Menu'!AM144</f>
        <v>0</v>
      </c>
      <c r="BU12">
        <f>'6 F&amp;B Menu'!AN144</f>
        <v>0</v>
      </c>
      <c r="BV12">
        <f>'6 F&amp;B Menu'!AO144</f>
        <v>0</v>
      </c>
      <c r="BW12">
        <f>'6 F&amp;B Menu'!AP144</f>
        <v>0</v>
      </c>
      <c r="BX12">
        <f>'6 F&amp;B Menu'!AQ144</f>
        <v>0</v>
      </c>
      <c r="BY12">
        <f>'6 F&amp;B Menu'!AR144</f>
        <v>0</v>
      </c>
      <c r="BZ12">
        <f>'6 F&amp;B Menu'!AS144</f>
        <v>0</v>
      </c>
      <c r="CA12">
        <f>'6 F&amp;B Menu'!AT144</f>
        <v>0</v>
      </c>
      <c r="CB12">
        <f>'6 F&amp;B Menu'!AU144</f>
        <v>0</v>
      </c>
      <c r="CC12">
        <f>'6 F&amp;B Menu'!AV144</f>
        <v>0</v>
      </c>
      <c r="CD12">
        <f>'6 F&amp;B Menu'!AW144</f>
        <v>0</v>
      </c>
      <c r="CE12">
        <f>'6 F&amp;B Menu'!AX144</f>
        <v>0</v>
      </c>
      <c r="CF12">
        <f>'6 F&amp;B Menu'!AY144</f>
        <v>0</v>
      </c>
      <c r="CG12">
        <f>'6 F&amp;B Menu'!AZ144</f>
        <v>0</v>
      </c>
      <c r="CH12">
        <f>'6 F&amp;B Menu'!BA144</f>
        <v>0</v>
      </c>
    </row>
    <row r="13" spans="1:146" x14ac:dyDescent="0.35">
      <c r="A13" s="567" t="e">
        <f>'6 F&amp;B Menu'!E155</f>
        <v>#N/A</v>
      </c>
      <c r="B13" s="568" t="s">
        <v>2935</v>
      </c>
      <c r="C13" s="563" t="e">
        <f>'6 F&amp;B Menu'!#REF!</f>
        <v>#REF!</v>
      </c>
      <c r="D13" s="563" t="e">
        <f>'6 F&amp;B Menu'!#REF!</f>
        <v>#REF!</v>
      </c>
      <c r="E13" s="563" t="e">
        <f>'6 F&amp;B Menu'!#REF!</f>
        <v>#REF!</v>
      </c>
      <c r="F13" s="563" t="e">
        <f>'6 F&amp;B Menu'!#REF!</f>
        <v>#REF!</v>
      </c>
      <c r="G13" s="563" t="e">
        <f>'6 F&amp;B Menu'!#REF!</f>
        <v>#REF!</v>
      </c>
      <c r="H13" s="563" t="e">
        <f>'6 F&amp;B Menu'!#REF!</f>
        <v>#REF!</v>
      </c>
      <c r="I13" s="563" t="e">
        <f>'6 F&amp;B Menu'!#REF!</f>
        <v>#REF!</v>
      </c>
      <c r="J13" s="563" t="e">
        <f>'6 F&amp;B Menu'!#REF!</f>
        <v>#REF!</v>
      </c>
      <c r="K13" s="563" t="e">
        <f>'6 F&amp;B Menu'!#REF!</f>
        <v>#REF!</v>
      </c>
      <c r="L13" s="563" t="e">
        <f>'6 F&amp;B Menu'!#REF!</f>
        <v>#REF!</v>
      </c>
      <c r="M13" s="563" t="e">
        <f>'6 F&amp;B Menu'!#REF!</f>
        <v>#REF!</v>
      </c>
      <c r="N13" s="563" t="e">
        <f>'6 F&amp;B Menu'!#REF!</f>
        <v>#REF!</v>
      </c>
      <c r="O13" s="563" t="e">
        <f>'6 F&amp;B Menu'!#REF!</f>
        <v>#REF!</v>
      </c>
      <c r="P13" s="563" t="e">
        <f>'6 F&amp;B Menu'!#REF!</f>
        <v>#REF!</v>
      </c>
      <c r="Q13" s="563" t="e">
        <f>'6 F&amp;B Menu'!#REF!</f>
        <v>#REF!</v>
      </c>
      <c r="R13" s="563" t="e">
        <f>'6 F&amp;B Menu'!#REF!</f>
        <v>#REF!</v>
      </c>
      <c r="S13" s="563" t="e">
        <f>'6 F&amp;B Menu'!#REF!</f>
        <v>#REF!</v>
      </c>
      <c r="T13" s="563" t="e">
        <f>'6 F&amp;B Menu'!#REF!</f>
        <v>#REF!</v>
      </c>
      <c r="U13" s="563" t="e">
        <f>'6 F&amp;B Menu'!#REF!</f>
        <v>#REF!</v>
      </c>
      <c r="V13" s="563" t="e">
        <f>'6 F&amp;B Menu'!#REF!</f>
        <v>#REF!</v>
      </c>
      <c r="W13" s="563" t="e">
        <f>'6 F&amp;B Menu'!#REF!</f>
        <v>#REF!</v>
      </c>
      <c r="X13" s="563" t="e">
        <f>'6 F&amp;B Menu'!#REF!</f>
        <v>#REF!</v>
      </c>
      <c r="Y13" s="563" t="e">
        <f>'6 F&amp;B Menu'!#REF!</f>
        <v>#REF!</v>
      </c>
      <c r="Z13" s="563" t="e">
        <f>'6 F&amp;B Menu'!#REF!</f>
        <v>#REF!</v>
      </c>
      <c r="AA13" s="563" t="e">
        <f>'6 F&amp;B Menu'!#REF!</f>
        <v>#REF!</v>
      </c>
      <c r="AB13" s="563" t="e">
        <f>'6 F&amp;B Menu'!#REF!</f>
        <v>#REF!</v>
      </c>
      <c r="AC13" s="563" t="e">
        <f>'6 F&amp;B Menu'!#REF!</f>
        <v>#REF!</v>
      </c>
      <c r="AD13" s="563" t="e">
        <f>'6 F&amp;B Menu'!#REF!</f>
        <v>#REF!</v>
      </c>
      <c r="AE13" s="563" t="e">
        <f>'6 F&amp;B Menu'!#REF!</f>
        <v>#REF!</v>
      </c>
      <c r="AF13" s="563" t="e">
        <f>'6 F&amp;B Menu'!#REF!</f>
        <v>#REF!</v>
      </c>
      <c r="AG13" s="563" t="e">
        <f>'6 F&amp;B Menu'!#REF!</f>
        <v>#REF!</v>
      </c>
      <c r="AH13" s="563" t="e">
        <f>'6 F&amp;B Menu'!#REF!</f>
        <v>#REF!</v>
      </c>
      <c r="AI13" s="563" t="e">
        <f>'6 F&amp;B Menu'!#REF!</f>
        <v>#REF!</v>
      </c>
      <c r="AJ13" s="563" t="e">
        <f>'6 F&amp;B Menu'!#REF!</f>
        <v>#REF!</v>
      </c>
      <c r="AK13" s="563" t="e">
        <f>'6 F&amp;B Menu'!#REF!</f>
        <v>#REF!</v>
      </c>
      <c r="AL13" s="563" t="e">
        <f>'6 F&amp;B Menu'!#REF!</f>
        <v>#REF!</v>
      </c>
      <c r="AM13" s="563" t="e">
        <f>'6 F&amp;B Menu'!#REF!</f>
        <v>#REF!</v>
      </c>
      <c r="AN13" s="563" t="e">
        <f>'6 F&amp;B Menu'!#REF!</f>
        <v>#REF!</v>
      </c>
      <c r="AO13" s="563" t="e">
        <f>'6 F&amp;B Menu'!#REF!</f>
        <v>#REF!</v>
      </c>
      <c r="AP13" s="563" t="e">
        <f>'6 F&amp;B Menu'!#REF!</f>
        <v>#REF!</v>
      </c>
      <c r="AQ13" s="563" t="e">
        <f>'6 F&amp;B Menu'!#REF!</f>
        <v>#REF!</v>
      </c>
      <c r="AR13" s="563" t="e">
        <f>'6 F&amp;B Menu'!#REF!</f>
        <v>#REF!</v>
      </c>
      <c r="AS13" s="563" t="e">
        <f>'6 F&amp;B Menu'!#REF!</f>
        <v>#REF!</v>
      </c>
      <c r="AT13" s="563" t="e">
        <f>'6 F&amp;B Menu'!#REF!</f>
        <v>#REF!</v>
      </c>
      <c r="AU13" s="563" t="e">
        <f>'6 F&amp;B Menu'!#REF!</f>
        <v>#REF!</v>
      </c>
      <c r="AV13" s="563" t="e">
        <f>'6 F&amp;B Menu'!#REF!</f>
        <v>#REF!</v>
      </c>
      <c r="AW13" s="563" t="e">
        <f>'6 F&amp;B Menu'!#REF!</f>
        <v>#REF!</v>
      </c>
      <c r="AX13" s="563" t="e">
        <f>'6 F&amp;B Menu'!#REF!</f>
        <v>#REF!</v>
      </c>
      <c r="AY13" s="563" t="e">
        <f>'6 F&amp;B Menu'!#REF!</f>
        <v>#REF!</v>
      </c>
      <c r="AZ13" t="e">
        <f>'6 F&amp;B Menu'!#REF!</f>
        <v>#REF!</v>
      </c>
      <c r="BA13" t="e">
        <f>'6 F&amp;B Menu'!#REF!</f>
        <v>#REF!</v>
      </c>
      <c r="BB13" t="e">
        <f>'6 F&amp;B Menu'!#REF!</f>
        <v>#REF!</v>
      </c>
      <c r="BC13" t="e">
        <f>'6 F&amp;B Menu'!#REF!</f>
        <v>#REF!</v>
      </c>
      <c r="BD13" t="e">
        <f>'6 F&amp;B Menu'!#REF!</f>
        <v>#REF!</v>
      </c>
      <c r="BE13" t="e">
        <f>'6 F&amp;B Menu'!#REF!</f>
        <v>#REF!</v>
      </c>
      <c r="BF13" t="e">
        <f>'6 F&amp;B Menu'!#REF!</f>
        <v>#REF!</v>
      </c>
      <c r="BG13" t="e">
        <f>'6 F&amp;B Menu'!#REF!</f>
        <v>#REF!</v>
      </c>
      <c r="BH13">
        <f>'6 F&amp;B Menu'!AA155</f>
        <v>0</v>
      </c>
      <c r="BI13">
        <f>'6 F&amp;B Menu'!AB155</f>
        <v>0</v>
      </c>
      <c r="BJ13">
        <f>'6 F&amp;B Menu'!AC155</f>
        <v>0</v>
      </c>
      <c r="BK13">
        <f>'6 F&amp;B Menu'!AD155</f>
        <v>0</v>
      </c>
      <c r="BL13">
        <f>'6 F&amp;B Menu'!AE155</f>
        <v>0</v>
      </c>
      <c r="BM13">
        <f>'6 F&amp;B Menu'!AF155</f>
        <v>0</v>
      </c>
      <c r="BN13">
        <f>'6 F&amp;B Menu'!AG155</f>
        <v>0</v>
      </c>
      <c r="BO13">
        <f>'6 F&amp;B Menu'!AH155</f>
        <v>0</v>
      </c>
      <c r="BP13">
        <f>'6 F&amp;B Menu'!AI155</f>
        <v>0</v>
      </c>
      <c r="BQ13">
        <f>'6 F&amp;B Menu'!AJ155</f>
        <v>0</v>
      </c>
      <c r="BR13">
        <f>'6 F&amp;B Menu'!AK155</f>
        <v>0</v>
      </c>
      <c r="BS13">
        <f>'6 F&amp;B Menu'!AL155</f>
        <v>0</v>
      </c>
      <c r="BT13">
        <f>'6 F&amp;B Menu'!AM155</f>
        <v>0</v>
      </c>
      <c r="BU13">
        <f>'6 F&amp;B Menu'!AN155</f>
        <v>0</v>
      </c>
      <c r="BV13">
        <f>'6 F&amp;B Menu'!AO155</f>
        <v>0</v>
      </c>
      <c r="BW13">
        <f>'6 F&amp;B Menu'!AP155</f>
        <v>0</v>
      </c>
      <c r="BX13">
        <f>'6 F&amp;B Menu'!AQ155</f>
        <v>0</v>
      </c>
      <c r="BY13">
        <f>'6 F&amp;B Menu'!AR155</f>
        <v>0</v>
      </c>
      <c r="BZ13">
        <f>'6 F&amp;B Menu'!AS155</f>
        <v>0</v>
      </c>
      <c r="CA13">
        <f>'6 F&amp;B Menu'!AT155</f>
        <v>0</v>
      </c>
      <c r="CB13">
        <f>'6 F&amp;B Menu'!AU155</f>
        <v>0</v>
      </c>
      <c r="CC13">
        <f>'6 F&amp;B Menu'!AV155</f>
        <v>0</v>
      </c>
      <c r="CD13">
        <f>'6 F&amp;B Menu'!AW155</f>
        <v>0</v>
      </c>
      <c r="CE13">
        <f>'6 F&amp;B Menu'!AX155</f>
        <v>0</v>
      </c>
      <c r="CF13">
        <f>'6 F&amp;B Menu'!AY155</f>
        <v>0</v>
      </c>
      <c r="CG13">
        <f>'6 F&amp;B Menu'!AZ155</f>
        <v>0</v>
      </c>
      <c r="CH13">
        <f>'6 F&amp;B Menu'!BA155</f>
        <v>0</v>
      </c>
    </row>
  </sheetData>
  <sheetProtection password="DA91" sheet="1" objects="1" scenarios="1" selectLockedCells="1"/>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8"/>
  <dimension ref="A1:AF1308"/>
  <sheetViews>
    <sheetView topLeftCell="Q16" zoomScale="80" zoomScaleNormal="80" workbookViewId="0">
      <selection activeCell="D25" sqref="D25"/>
    </sheetView>
  </sheetViews>
  <sheetFormatPr defaultColWidth="11.453125" defaultRowHeight="13" outlineLevelRow="1" x14ac:dyDescent="0.3"/>
  <cols>
    <col min="1" max="1" width="5.7265625" style="85" customWidth="1"/>
    <col min="2" max="2" width="15.453125" style="85" customWidth="1"/>
    <col min="3" max="3" width="12.7265625" style="232" customWidth="1"/>
    <col min="4" max="4" width="32" style="127" customWidth="1"/>
    <col min="5" max="5" width="18.453125" style="127" customWidth="1"/>
    <col min="6" max="6" width="9.7265625" style="92" customWidth="1"/>
    <col min="7" max="7" width="8.54296875" style="92" customWidth="1"/>
    <col min="8" max="8" width="11.453125" style="225"/>
    <col min="9" max="10" width="11.453125" style="225" customWidth="1"/>
    <col min="11" max="11" width="15.54296875" style="225" customWidth="1"/>
    <col min="12" max="12" width="12.7265625" style="225" customWidth="1"/>
    <col min="13" max="13" width="8.453125" style="225" customWidth="1"/>
    <col min="14" max="14" width="12.453125" style="225" customWidth="1"/>
    <col min="15" max="15" width="11.453125" style="225"/>
    <col min="16" max="16" width="24.26953125" style="92" customWidth="1"/>
    <col min="17" max="17" width="12.81640625" style="92" customWidth="1"/>
    <col min="18" max="18" width="11.453125" style="92" customWidth="1"/>
    <col min="19" max="19" width="11.26953125" style="92" customWidth="1"/>
    <col min="20" max="23" width="21.81640625" style="92" customWidth="1"/>
    <col min="24" max="25" width="17.453125" style="92" customWidth="1"/>
    <col min="26" max="26" width="26.1796875" style="92" customWidth="1"/>
    <col min="27" max="27" width="81.1796875" style="85" customWidth="1"/>
    <col min="28" max="16384" width="11.453125" style="92"/>
  </cols>
  <sheetData>
    <row r="1" spans="2:26" s="85" customFormat="1" outlineLevel="1" x14ac:dyDescent="0.3">
      <c r="B1" s="222"/>
      <c r="C1" s="351"/>
      <c r="D1" s="226"/>
      <c r="E1" s="226"/>
    </row>
    <row r="2" spans="2:26" s="85" customFormat="1" outlineLevel="1" x14ac:dyDescent="0.3">
      <c r="B2" s="222"/>
      <c r="C2" s="351"/>
      <c r="D2" s="224"/>
      <c r="E2" s="224"/>
      <c r="F2" s="733" t="s">
        <v>1127</v>
      </c>
      <c r="G2" s="734"/>
      <c r="H2" s="734"/>
      <c r="I2" s="734"/>
      <c r="J2" s="734"/>
      <c r="K2" s="734"/>
      <c r="L2" s="734"/>
      <c r="M2" s="735"/>
    </row>
    <row r="3" spans="2:26" s="85" customFormat="1" outlineLevel="1" x14ac:dyDescent="0.3">
      <c r="B3" s="222"/>
      <c r="C3" s="351"/>
      <c r="D3" s="224"/>
      <c r="E3" s="224"/>
      <c r="F3" s="733" t="s">
        <v>1123</v>
      </c>
      <c r="G3" s="734"/>
      <c r="H3" s="734"/>
      <c r="I3" s="734"/>
      <c r="J3" s="734"/>
      <c r="K3" s="734"/>
      <c r="L3" s="734"/>
      <c r="M3" s="735"/>
    </row>
    <row r="4" spans="2:26" s="85" customFormat="1" ht="13.5" outlineLevel="1" thickBot="1" x14ac:dyDescent="0.35">
      <c r="B4" s="86"/>
      <c r="C4" s="181"/>
      <c r="D4" s="87"/>
      <c r="E4" s="87"/>
      <c r="F4" s="88"/>
      <c r="G4" s="88"/>
      <c r="H4" s="88"/>
      <c r="I4" s="88"/>
      <c r="J4" s="88"/>
      <c r="K4" s="88"/>
      <c r="L4" s="88"/>
      <c r="M4" s="88"/>
    </row>
    <row r="5" spans="2:26" s="85" customFormat="1" ht="12.75" customHeight="1" outlineLevel="1" x14ac:dyDescent="0.3">
      <c r="B5" s="709" t="s">
        <v>4075</v>
      </c>
      <c r="C5" s="723"/>
      <c r="D5" s="723"/>
      <c r="E5" s="723"/>
      <c r="F5" s="723"/>
      <c r="G5" s="723"/>
      <c r="H5" s="723"/>
      <c r="I5" s="723"/>
      <c r="J5" s="723"/>
      <c r="K5" s="723"/>
      <c r="L5" s="723"/>
      <c r="M5" s="723"/>
      <c r="N5" s="723"/>
      <c r="O5" s="723"/>
      <c r="P5" s="723"/>
      <c r="Q5" s="723"/>
      <c r="R5" s="723"/>
      <c r="S5" s="723"/>
      <c r="T5" s="723"/>
      <c r="U5" s="724"/>
      <c r="V5" s="337"/>
      <c r="W5" s="571"/>
    </row>
    <row r="6" spans="2:26" s="85" customFormat="1" ht="15" customHeight="1" outlineLevel="1" x14ac:dyDescent="0.3">
      <c r="B6" s="725"/>
      <c r="C6" s="726"/>
      <c r="D6" s="726"/>
      <c r="E6" s="726"/>
      <c r="F6" s="726"/>
      <c r="G6" s="726"/>
      <c r="H6" s="726"/>
      <c r="I6" s="726"/>
      <c r="J6" s="726"/>
      <c r="K6" s="726"/>
      <c r="L6" s="726"/>
      <c r="M6" s="726"/>
      <c r="N6" s="726"/>
      <c r="O6" s="726"/>
      <c r="P6" s="726"/>
      <c r="Q6" s="726"/>
      <c r="R6" s="726"/>
      <c r="S6" s="726"/>
      <c r="T6" s="726"/>
      <c r="U6" s="727"/>
      <c r="V6" s="337"/>
      <c r="W6" s="571"/>
    </row>
    <row r="7" spans="2:26" s="85" customFormat="1" ht="15" customHeight="1" outlineLevel="1" x14ac:dyDescent="0.3">
      <c r="B7" s="725"/>
      <c r="C7" s="726"/>
      <c r="D7" s="726"/>
      <c r="E7" s="726"/>
      <c r="F7" s="726"/>
      <c r="G7" s="726"/>
      <c r="H7" s="726"/>
      <c r="I7" s="726"/>
      <c r="J7" s="726"/>
      <c r="K7" s="726"/>
      <c r="L7" s="726"/>
      <c r="M7" s="726"/>
      <c r="N7" s="726"/>
      <c r="O7" s="726"/>
      <c r="P7" s="726"/>
      <c r="Q7" s="726"/>
      <c r="R7" s="726"/>
      <c r="S7" s="726"/>
      <c r="T7" s="726"/>
      <c r="U7" s="727"/>
      <c r="V7" s="337"/>
      <c r="W7" s="571"/>
    </row>
    <row r="8" spans="2:26" s="85" customFormat="1" ht="15" customHeight="1" outlineLevel="1" x14ac:dyDescent="0.3">
      <c r="B8" s="725"/>
      <c r="C8" s="726"/>
      <c r="D8" s="726"/>
      <c r="E8" s="726"/>
      <c r="F8" s="726"/>
      <c r="G8" s="726"/>
      <c r="H8" s="726"/>
      <c r="I8" s="726"/>
      <c r="J8" s="726"/>
      <c r="K8" s="726"/>
      <c r="L8" s="726"/>
      <c r="M8" s="726"/>
      <c r="N8" s="726"/>
      <c r="O8" s="726"/>
      <c r="P8" s="726"/>
      <c r="Q8" s="726"/>
      <c r="R8" s="726"/>
      <c r="S8" s="726"/>
      <c r="T8" s="726"/>
      <c r="U8" s="727"/>
      <c r="V8" s="337"/>
      <c r="W8" s="571"/>
    </row>
    <row r="9" spans="2:26" s="85" customFormat="1" ht="15" customHeight="1" outlineLevel="1" x14ac:dyDescent="0.3">
      <c r="B9" s="725"/>
      <c r="C9" s="726"/>
      <c r="D9" s="726"/>
      <c r="E9" s="726"/>
      <c r="F9" s="726"/>
      <c r="G9" s="726"/>
      <c r="H9" s="726"/>
      <c r="I9" s="726"/>
      <c r="J9" s="726"/>
      <c r="K9" s="726"/>
      <c r="L9" s="726"/>
      <c r="M9" s="726"/>
      <c r="N9" s="726"/>
      <c r="O9" s="726"/>
      <c r="P9" s="726"/>
      <c r="Q9" s="726"/>
      <c r="R9" s="726"/>
      <c r="S9" s="726"/>
      <c r="T9" s="726"/>
      <c r="U9" s="727"/>
      <c r="V9" s="337"/>
      <c r="W9" s="571"/>
    </row>
    <row r="10" spans="2:26" s="85" customFormat="1" ht="15" customHeight="1" outlineLevel="1" x14ac:dyDescent="0.3">
      <c r="B10" s="725"/>
      <c r="C10" s="726"/>
      <c r="D10" s="726"/>
      <c r="E10" s="726"/>
      <c r="F10" s="726"/>
      <c r="G10" s="726"/>
      <c r="H10" s="726"/>
      <c r="I10" s="726"/>
      <c r="J10" s="726"/>
      <c r="K10" s="726"/>
      <c r="L10" s="726"/>
      <c r="M10" s="726"/>
      <c r="N10" s="726"/>
      <c r="O10" s="726"/>
      <c r="P10" s="726"/>
      <c r="Q10" s="726"/>
      <c r="R10" s="726"/>
      <c r="S10" s="726"/>
      <c r="T10" s="726"/>
      <c r="U10" s="727"/>
      <c r="V10" s="337"/>
      <c r="W10" s="571"/>
    </row>
    <row r="11" spans="2:26" s="85" customFormat="1" ht="93" customHeight="1" outlineLevel="1" thickBot="1" x14ac:dyDescent="0.35">
      <c r="B11" s="728"/>
      <c r="C11" s="729"/>
      <c r="D11" s="729"/>
      <c r="E11" s="729"/>
      <c r="F11" s="729"/>
      <c r="G11" s="729"/>
      <c r="H11" s="729"/>
      <c r="I11" s="729"/>
      <c r="J11" s="729"/>
      <c r="K11" s="729"/>
      <c r="L11" s="729"/>
      <c r="M11" s="729"/>
      <c r="N11" s="729"/>
      <c r="O11" s="729"/>
      <c r="P11" s="729"/>
      <c r="Q11" s="729"/>
      <c r="R11" s="729"/>
      <c r="S11" s="729"/>
      <c r="T11" s="729"/>
      <c r="U11" s="730"/>
      <c r="V11" s="337"/>
      <c r="W11" s="571"/>
    </row>
    <row r="12" spans="2:26" s="85" customFormat="1" ht="20.25" customHeight="1" outlineLevel="1" x14ac:dyDescent="0.3">
      <c r="B12" s="337"/>
      <c r="C12" s="337"/>
      <c r="D12" s="337"/>
      <c r="E12" s="337"/>
      <c r="F12" s="337"/>
      <c r="G12" s="337"/>
      <c r="H12" s="337"/>
      <c r="I12" s="337"/>
      <c r="J12" s="337"/>
      <c r="K12" s="337"/>
      <c r="L12" s="337"/>
      <c r="M12" s="337"/>
      <c r="N12" s="337"/>
      <c r="O12" s="337"/>
      <c r="P12" s="337"/>
      <c r="Q12" s="337"/>
      <c r="R12" s="337"/>
      <c r="S12" s="337"/>
      <c r="T12" s="337"/>
      <c r="U12" s="337"/>
      <c r="V12" s="337"/>
      <c r="W12" s="571"/>
    </row>
    <row r="13" spans="2:26" s="317" customFormat="1" ht="20.25" customHeight="1" outlineLevel="1" thickBot="1" x14ac:dyDescent="0.35">
      <c r="B13" s="310" t="s">
        <v>2987</v>
      </c>
      <c r="C13" s="310"/>
      <c r="D13" s="310"/>
      <c r="E13" s="310"/>
      <c r="F13" s="310"/>
      <c r="G13" s="310"/>
      <c r="H13" s="310" t="s">
        <v>2986</v>
      </c>
      <c r="I13" s="310"/>
      <c r="J13" s="310"/>
      <c r="K13" s="310"/>
      <c r="L13" s="310"/>
      <c r="M13" s="310"/>
      <c r="N13" s="310"/>
      <c r="O13" s="310"/>
      <c r="P13" s="310"/>
      <c r="Q13" s="310"/>
      <c r="R13" s="310"/>
      <c r="S13" s="310"/>
      <c r="T13" s="310"/>
      <c r="U13" s="310"/>
      <c r="V13" s="310"/>
      <c r="W13" s="310"/>
    </row>
    <row r="14" spans="2:26" s="85" customFormat="1" ht="20.25" customHeight="1" outlineLevel="1" thickBot="1" x14ac:dyDescent="0.35">
      <c r="B14" s="737" t="s">
        <v>3776</v>
      </c>
      <c r="C14" s="738"/>
      <c r="D14" s="739"/>
      <c r="E14" s="337"/>
      <c r="F14" s="337"/>
      <c r="G14" s="337"/>
      <c r="H14" s="737" t="s">
        <v>2986</v>
      </c>
      <c r="I14" s="738"/>
      <c r="J14" s="738"/>
      <c r="K14" s="738"/>
      <c r="L14" s="738"/>
      <c r="M14" s="738"/>
      <c r="N14" s="739"/>
      <c r="O14" s="337"/>
      <c r="P14" s="337"/>
      <c r="Q14" s="337"/>
      <c r="R14" s="337"/>
      <c r="S14" s="337"/>
      <c r="T14" s="337"/>
      <c r="U14" s="337"/>
      <c r="V14" s="337"/>
      <c r="W14" s="571"/>
    </row>
    <row r="15" spans="2:26" s="85" customFormat="1" x14ac:dyDescent="0.3">
      <c r="B15" s="86"/>
      <c r="C15" s="181"/>
      <c r="D15" s="87"/>
      <c r="E15" s="87"/>
      <c r="F15" s="88"/>
      <c r="G15" s="88"/>
      <c r="H15" s="88"/>
      <c r="I15" s="88"/>
      <c r="J15" s="88"/>
      <c r="K15" s="88"/>
      <c r="L15" s="88"/>
      <c r="M15" s="88"/>
    </row>
    <row r="16" spans="2:26" ht="13.5" thickBot="1" x14ac:dyDescent="0.35">
      <c r="B16" s="86"/>
      <c r="C16" s="231"/>
      <c r="D16" s="86"/>
      <c r="E16" s="86"/>
      <c r="F16" s="86"/>
      <c r="G16" s="86"/>
      <c r="H16" s="456" t="s">
        <v>3663</v>
      </c>
      <c r="I16" s="90"/>
      <c r="J16" s="86"/>
      <c r="K16" s="91"/>
      <c r="L16" s="86"/>
      <c r="M16" s="736" t="s">
        <v>3662</v>
      </c>
      <c r="N16" s="736"/>
      <c r="O16" s="736"/>
      <c r="P16" s="86"/>
      <c r="Q16" s="86"/>
      <c r="R16" s="91"/>
      <c r="S16" s="86"/>
      <c r="T16" s="86"/>
      <c r="U16" s="86"/>
      <c r="V16" s="86"/>
      <c r="W16" s="86"/>
      <c r="X16" s="86"/>
      <c r="Y16" s="86"/>
      <c r="Z16" s="86"/>
    </row>
    <row r="17" spans="1:27" s="353" customFormat="1" ht="71.25" customHeight="1" thickBot="1" x14ac:dyDescent="0.4">
      <c r="A17" s="352"/>
      <c r="B17" s="648" t="s">
        <v>3963</v>
      </c>
      <c r="C17" s="327" t="s">
        <v>3964</v>
      </c>
      <c r="D17" s="327" t="s">
        <v>4076</v>
      </c>
      <c r="E17" s="330" t="s">
        <v>2231</v>
      </c>
      <c r="F17" s="327" t="s">
        <v>4077</v>
      </c>
      <c r="G17" s="327" t="s">
        <v>4078</v>
      </c>
      <c r="H17" s="327" t="s">
        <v>4059</v>
      </c>
      <c r="I17" s="327" t="s">
        <v>1022</v>
      </c>
      <c r="J17" s="327" t="s">
        <v>1125</v>
      </c>
      <c r="K17" s="327" t="s">
        <v>4079</v>
      </c>
      <c r="L17" s="327" t="s">
        <v>2012</v>
      </c>
      <c r="M17" s="327" t="s">
        <v>4080</v>
      </c>
      <c r="N17" s="327" t="s">
        <v>4081</v>
      </c>
      <c r="O17" s="327" t="s">
        <v>4082</v>
      </c>
      <c r="P17" s="327" t="s">
        <v>4083</v>
      </c>
      <c r="Q17" s="326" t="s">
        <v>1470</v>
      </c>
      <c r="R17" s="327" t="s">
        <v>4084</v>
      </c>
      <c r="S17" s="327"/>
      <c r="T17" s="327" t="s">
        <v>4085</v>
      </c>
      <c r="U17" s="327" t="s">
        <v>4086</v>
      </c>
      <c r="V17" s="327"/>
      <c r="W17" s="327" t="s">
        <v>4087</v>
      </c>
      <c r="X17" s="327" t="s">
        <v>4088</v>
      </c>
      <c r="Y17" s="327" t="s">
        <v>4089</v>
      </c>
      <c r="Z17" s="407"/>
      <c r="AA17" s="352"/>
    </row>
    <row r="18" spans="1:27" s="98" customFormat="1" ht="51" customHeight="1" x14ac:dyDescent="0.3">
      <c r="A18" s="96"/>
      <c r="B18" s="649" t="s">
        <v>3993</v>
      </c>
      <c r="C18" s="650" t="s">
        <v>1120</v>
      </c>
      <c r="D18" s="134" t="s">
        <v>3641</v>
      </c>
      <c r="E18" s="250" t="s">
        <v>1124</v>
      </c>
      <c r="F18" s="250" t="s">
        <v>4090</v>
      </c>
      <c r="G18" s="250" t="s">
        <v>3517</v>
      </c>
      <c r="H18" s="250" t="s">
        <v>4091</v>
      </c>
      <c r="I18" s="651" t="s">
        <v>339</v>
      </c>
      <c r="J18" s="250" t="s">
        <v>367</v>
      </c>
      <c r="K18" s="250" t="s">
        <v>4092</v>
      </c>
      <c r="L18" s="250" t="s">
        <v>2010</v>
      </c>
      <c r="M18" s="651" t="s">
        <v>4093</v>
      </c>
      <c r="N18" s="250" t="s">
        <v>3536</v>
      </c>
      <c r="O18" s="250" t="s">
        <v>4094</v>
      </c>
      <c r="P18" s="165" t="s">
        <v>4095</v>
      </c>
      <c r="Q18" s="250" t="s">
        <v>1474</v>
      </c>
      <c r="R18" s="250" t="s">
        <v>3539</v>
      </c>
      <c r="S18" s="250" t="s">
        <v>3499</v>
      </c>
      <c r="T18" s="250" t="s">
        <v>4096</v>
      </c>
      <c r="U18" s="250" t="s">
        <v>4097</v>
      </c>
      <c r="V18" s="250" t="s">
        <v>4098</v>
      </c>
      <c r="W18" s="250" t="s">
        <v>3520</v>
      </c>
      <c r="X18" s="250" t="s">
        <v>4088</v>
      </c>
      <c r="Y18" s="250" t="s">
        <v>4099</v>
      </c>
      <c r="Z18" s="134" t="s">
        <v>2232</v>
      </c>
    </row>
    <row r="19" spans="1:27" s="177" customFormat="1" x14ac:dyDescent="0.3">
      <c r="A19" s="175"/>
      <c r="B19" s="444" t="s">
        <v>1116</v>
      </c>
      <c r="C19" s="445" t="s">
        <v>0</v>
      </c>
      <c r="D19" s="446" t="s">
        <v>281</v>
      </c>
      <c r="E19" s="446"/>
      <c r="F19" s="446" t="s">
        <v>282</v>
      </c>
      <c r="G19" s="446" t="s">
        <v>312</v>
      </c>
      <c r="H19" s="446" t="s">
        <v>313</v>
      </c>
      <c r="I19" s="446" t="s">
        <v>26</v>
      </c>
      <c r="J19" s="446" t="s">
        <v>27</v>
      </c>
      <c r="K19" s="446" t="s">
        <v>359</v>
      </c>
      <c r="L19" s="446" t="s">
        <v>360</v>
      </c>
      <c r="M19" s="446" t="s">
        <v>361</v>
      </c>
      <c r="N19" s="446" t="s">
        <v>362</v>
      </c>
      <c r="O19" s="446" t="s">
        <v>363</v>
      </c>
      <c r="P19" s="446" t="s">
        <v>364</v>
      </c>
      <c r="Q19" s="446" t="s">
        <v>364</v>
      </c>
      <c r="R19" s="446" t="s">
        <v>365</v>
      </c>
      <c r="S19" s="446" t="s">
        <v>28</v>
      </c>
      <c r="T19" s="446" t="s">
        <v>4</v>
      </c>
      <c r="U19" s="446" t="s">
        <v>4</v>
      </c>
      <c r="V19" s="447" t="s">
        <v>3006</v>
      </c>
      <c r="W19" s="447"/>
      <c r="X19" s="446"/>
      <c r="Y19" s="447" t="s">
        <v>366</v>
      </c>
      <c r="Z19" s="446" t="s">
        <v>281</v>
      </c>
      <c r="AA19" s="175"/>
    </row>
    <row r="20" spans="1:27" s="98" customFormat="1" x14ac:dyDescent="0.3">
      <c r="A20" s="96"/>
      <c r="B20" s="444" t="s">
        <v>1117</v>
      </c>
      <c r="C20" s="445" t="str">
        <f>Instructions!$D$17</f>
        <v>Hotel name</v>
      </c>
      <c r="D20" s="448" t="s">
        <v>2727</v>
      </c>
      <c r="E20" s="448" t="str">
        <f>VLOOKUP(D20,MD!$AB$2:$AF$121,2,0)</f>
        <v>CFBRK_0001</v>
      </c>
      <c r="F20" s="449">
        <v>1</v>
      </c>
      <c r="G20" s="449">
        <v>10.9</v>
      </c>
      <c r="H20" s="449">
        <v>54.5</v>
      </c>
      <c r="I20" s="450" t="s">
        <v>30</v>
      </c>
      <c r="J20" s="451" t="s">
        <v>396</v>
      </c>
      <c r="K20" s="452"/>
      <c r="L20" s="451"/>
      <c r="M20" s="448"/>
      <c r="N20" s="448" t="s">
        <v>2849</v>
      </c>
      <c r="O20" s="448" t="s">
        <v>2850</v>
      </c>
      <c r="P20" s="448" t="s">
        <v>2060</v>
      </c>
      <c r="Q20" s="448" t="str">
        <f>VLOOKUP(P20,MD!BH2:BI26,2,0)</f>
        <v>BSDINN</v>
      </c>
      <c r="R20" s="448"/>
      <c r="S20" s="448" t="s">
        <v>395</v>
      </c>
      <c r="T20" s="448" t="str">
        <f>VLOOKUP(D20,MD!AB2:AF121,3,0)</f>
        <v>Coffee Break 1</v>
      </c>
      <c r="U20" s="446" t="s">
        <v>2149</v>
      </c>
      <c r="V20" s="453" t="s">
        <v>3007</v>
      </c>
      <c r="W20" s="453"/>
      <c r="X20" s="448"/>
      <c r="Y20" s="453"/>
      <c r="Z20" s="448" t="s">
        <v>2727</v>
      </c>
      <c r="AA20" s="96"/>
    </row>
    <row r="21" spans="1:27" s="98" customFormat="1" x14ac:dyDescent="0.3">
      <c r="A21" s="96"/>
      <c r="B21" s="444" t="s">
        <v>1118</v>
      </c>
      <c r="C21" s="445" t="str">
        <f>Instructions!$D$17</f>
        <v>Hotel name</v>
      </c>
      <c r="D21" s="448" t="s">
        <v>2688</v>
      </c>
      <c r="E21" s="448" t="str">
        <f>VLOOKUP(D21,MD!$AB$2:$AF$121,2,0)</f>
        <v xml:space="preserve">BGR_0002 </v>
      </c>
      <c r="F21" s="449">
        <v>1</v>
      </c>
      <c r="G21" s="449">
        <v>9.9</v>
      </c>
      <c r="H21" s="449">
        <v>49.5</v>
      </c>
      <c r="I21" s="450" t="s">
        <v>30</v>
      </c>
      <c r="J21" s="451" t="s">
        <v>396</v>
      </c>
      <c r="K21" s="454"/>
      <c r="L21" s="451"/>
      <c r="M21" s="448"/>
      <c r="N21" s="448" t="s">
        <v>2849</v>
      </c>
      <c r="O21" s="448" t="s">
        <v>2850</v>
      </c>
      <c r="P21" s="448" t="s">
        <v>2070</v>
      </c>
      <c r="Q21" s="448" t="str">
        <f>VLOOKUP(P21,MD!BH3:BI27,2,0)</f>
        <v>LEIDIN</v>
      </c>
      <c r="R21" s="448"/>
      <c r="S21" s="448"/>
      <c r="T21" s="448" t="str">
        <f>VLOOKUP(D21,MD!AB3:AF122,3,0)</f>
        <v>Company Menu 2</v>
      </c>
      <c r="U21" s="448" t="s">
        <v>2110</v>
      </c>
      <c r="V21" s="453"/>
      <c r="W21" s="453"/>
      <c r="X21" s="448"/>
      <c r="Y21" s="453"/>
      <c r="Z21" s="448" t="s">
        <v>2688</v>
      </c>
      <c r="AA21" s="96"/>
    </row>
    <row r="22" spans="1:27" s="98" customFormat="1" x14ac:dyDescent="0.3">
      <c r="A22" s="96"/>
      <c r="B22" s="444" t="s">
        <v>1121</v>
      </c>
      <c r="C22" s="445" t="str">
        <f>Instructions!$D$17</f>
        <v>Hotel name</v>
      </c>
      <c r="D22" s="448" t="s">
        <v>2738</v>
      </c>
      <c r="E22" s="448" t="str">
        <f>VLOOKUP(D22,MD!$AB$2:$AF$121,2,0)</f>
        <v>FINGE_0002</v>
      </c>
      <c r="F22" s="449" t="s">
        <v>1</v>
      </c>
      <c r="G22" s="449">
        <v>12.5</v>
      </c>
      <c r="H22" s="449">
        <v>62.5</v>
      </c>
      <c r="I22" s="450" t="s">
        <v>30</v>
      </c>
      <c r="J22" s="451" t="s">
        <v>396</v>
      </c>
      <c r="K22" s="452"/>
      <c r="L22" s="451"/>
      <c r="M22" s="448"/>
      <c r="N22" s="448" t="s">
        <v>2849</v>
      </c>
      <c r="O22" s="448" t="s">
        <v>2850</v>
      </c>
      <c r="P22" s="448" t="s">
        <v>2077</v>
      </c>
      <c r="Q22" s="448" t="str">
        <f>VLOOKUP(P22,MD!BH4:BI28,2,0)</f>
        <v>SPRLCH</v>
      </c>
      <c r="R22" s="448"/>
      <c r="S22" s="448" t="s">
        <v>395</v>
      </c>
      <c r="T22" s="448" t="str">
        <f>VLOOKUP(D22,MD!AB4:AF123,3,0)</f>
        <v>Finger Buffet 2</v>
      </c>
      <c r="U22" s="448" t="s">
        <v>2160</v>
      </c>
      <c r="V22" s="453" t="s">
        <v>395</v>
      </c>
      <c r="W22" s="453"/>
      <c r="X22" s="448"/>
      <c r="Y22" s="453"/>
      <c r="Z22" s="448" t="s">
        <v>2738</v>
      </c>
      <c r="AA22" s="96"/>
    </row>
    <row r="23" spans="1:27" s="98" customFormat="1" x14ac:dyDescent="0.3">
      <c r="A23" s="96"/>
      <c r="B23" s="444" t="s">
        <v>1122</v>
      </c>
      <c r="C23" s="445" t="str">
        <f>Instructions!$D$17</f>
        <v>Hotel name</v>
      </c>
      <c r="D23" s="448" t="s">
        <v>2689</v>
      </c>
      <c r="E23" s="448" t="str">
        <f>VLOOKUP(D23,MD!$AB$2:$AF$121,2,0)</f>
        <v xml:space="preserve">BGR_0003 </v>
      </c>
      <c r="F23" s="449" t="s">
        <v>1</v>
      </c>
      <c r="G23" s="449">
        <v>12.5</v>
      </c>
      <c r="H23" s="449">
        <v>62.5</v>
      </c>
      <c r="I23" s="450" t="s">
        <v>30</v>
      </c>
      <c r="J23" s="451" t="s">
        <v>396</v>
      </c>
      <c r="K23" s="452"/>
      <c r="L23" s="451"/>
      <c r="M23" s="448"/>
      <c r="N23" s="448" t="s">
        <v>2849</v>
      </c>
      <c r="O23" s="448" t="s">
        <v>2850</v>
      </c>
      <c r="P23" s="448" t="s">
        <v>2077</v>
      </c>
      <c r="Q23" s="448" t="str">
        <f>VLOOKUP(P23,MD!BH5:BI29,2,0)</f>
        <v>SPRLCH</v>
      </c>
      <c r="R23" s="448"/>
      <c r="S23" s="448" t="s">
        <v>395</v>
      </c>
      <c r="T23" s="448" t="str">
        <f>VLOOKUP(D23,MD!AB5:AF124,3,0)</f>
        <v>Company Menu 3</v>
      </c>
      <c r="U23" s="448" t="s">
        <v>2111</v>
      </c>
      <c r="V23" s="453" t="s">
        <v>395</v>
      </c>
      <c r="W23" s="453"/>
      <c r="X23" s="448"/>
      <c r="Y23" s="453"/>
      <c r="Z23" s="448" t="s">
        <v>2689</v>
      </c>
      <c r="AA23" s="96"/>
    </row>
    <row r="24" spans="1:27" s="98" customFormat="1" x14ac:dyDescent="0.3">
      <c r="A24" s="96" t="s">
        <v>2</v>
      </c>
      <c r="B24" s="354"/>
      <c r="C24" s="253" t="str">
        <f>Instructions!$D$17</f>
        <v>Hotel name</v>
      </c>
      <c r="D24" s="448" t="s">
        <v>2883</v>
      </c>
      <c r="E24" s="255" t="str">
        <f>VLOOKUP(D24,MD!$AB$2:$AF$121,2,0)</f>
        <v xml:space="preserve">BGR_0000 </v>
      </c>
      <c r="F24" s="658" t="s">
        <v>1</v>
      </c>
      <c r="G24" s="236"/>
      <c r="H24" s="513">
        <v>100</v>
      </c>
      <c r="I24" s="271" t="str">
        <f>Instructions!$D$18</f>
        <v>EUR</v>
      </c>
      <c r="J24" s="451" t="s">
        <v>396</v>
      </c>
      <c r="K24" s="251"/>
      <c r="L24" s="251"/>
      <c r="M24" s="662"/>
      <c r="N24" s="666" t="s">
        <v>2861</v>
      </c>
      <c r="O24" s="666" t="s">
        <v>2864</v>
      </c>
      <c r="P24" s="219" t="s">
        <v>2061</v>
      </c>
      <c r="Q24" s="255" t="e">
        <f>VLOOKUP(P24,MD!BH6:BI30,2,0)</f>
        <v>#N/A</v>
      </c>
      <c r="R24" s="251"/>
      <c r="S24" s="219"/>
      <c r="T24" s="448" t="s">
        <v>2955</v>
      </c>
      <c r="U24" s="263" t="s">
        <v>2955</v>
      </c>
      <c r="V24" s="512" t="s">
        <v>395</v>
      </c>
      <c r="W24" s="512" t="s">
        <v>1107</v>
      </c>
      <c r="X24" s="219"/>
      <c r="Y24" s="410"/>
      <c r="Z24" s="562" t="s">
        <v>2883</v>
      </c>
      <c r="AA24" s="96"/>
    </row>
    <row r="25" spans="1:27" s="98" customFormat="1" x14ac:dyDescent="0.3">
      <c r="A25" s="96" t="s">
        <v>2</v>
      </c>
      <c r="B25" s="354"/>
      <c r="C25" s="253" t="str">
        <f>Instructions!$D$17</f>
        <v>Hotel name</v>
      </c>
      <c r="D25" s="448" t="s">
        <v>2687</v>
      </c>
      <c r="E25" s="255" t="str">
        <f>VLOOKUP(D25,MD!$AB$2:$AF$121,2,0)</f>
        <v xml:space="preserve">BGR_0001 </v>
      </c>
      <c r="F25" s="658" t="s">
        <v>1</v>
      </c>
      <c r="G25" s="236"/>
      <c r="H25" s="236"/>
      <c r="I25" s="271" t="str">
        <f>Instructions!$D$18</f>
        <v>EUR</v>
      </c>
      <c r="J25" s="451" t="s">
        <v>396</v>
      </c>
      <c r="K25" s="251"/>
      <c r="L25" s="251"/>
      <c r="M25" s="512" t="s">
        <v>395</v>
      </c>
      <c r="N25" s="666" t="s">
        <v>2861</v>
      </c>
      <c r="O25" s="666" t="s">
        <v>2864</v>
      </c>
      <c r="P25" s="219"/>
      <c r="Q25" s="255" t="e">
        <f>VLOOKUP(P25,MD!BH7:BI31,2,0)</f>
        <v>#N/A</v>
      </c>
      <c r="R25" s="251"/>
      <c r="S25" s="219"/>
      <c r="T25" s="448" t="s">
        <v>2109</v>
      </c>
      <c r="U25" s="263" t="s">
        <v>2109</v>
      </c>
      <c r="V25" s="512" t="s">
        <v>395</v>
      </c>
      <c r="W25" s="512" t="s">
        <v>1107</v>
      </c>
      <c r="X25" s="219"/>
      <c r="Y25" s="410"/>
      <c r="Z25" s="255" t="s">
        <v>2687</v>
      </c>
      <c r="AA25" s="96"/>
    </row>
    <row r="26" spans="1:27" s="98" customFormat="1" x14ac:dyDescent="0.3">
      <c r="A26" s="96" t="s">
        <v>2</v>
      </c>
      <c r="B26" s="354"/>
      <c r="C26" s="253" t="str">
        <f>Instructions!$D$17</f>
        <v>Hotel name</v>
      </c>
      <c r="D26" s="448" t="s">
        <v>2688</v>
      </c>
      <c r="E26" s="255" t="str">
        <f>VLOOKUP(D26,MD!$AB$2:$AF$121,2,0)</f>
        <v xml:space="preserve">BGR_0002 </v>
      </c>
      <c r="F26" s="658" t="s">
        <v>1</v>
      </c>
      <c r="G26" s="236"/>
      <c r="H26" s="236"/>
      <c r="I26" s="271" t="str">
        <f>Instructions!$D$18</f>
        <v>EUR</v>
      </c>
      <c r="J26" s="451" t="s">
        <v>396</v>
      </c>
      <c r="K26" s="251"/>
      <c r="L26" s="251"/>
      <c r="M26" s="512" t="s">
        <v>395</v>
      </c>
      <c r="N26" s="666" t="s">
        <v>2861</v>
      </c>
      <c r="O26" s="666" t="s">
        <v>2864</v>
      </c>
      <c r="P26" s="219"/>
      <c r="Q26" s="255" t="e">
        <f>VLOOKUP(P26,MD!BH8:BI32,2,0)</f>
        <v>#N/A</v>
      </c>
      <c r="R26" s="251"/>
      <c r="S26" s="219"/>
      <c r="T26" s="448" t="s">
        <v>2110</v>
      </c>
      <c r="U26" s="263" t="s">
        <v>2110</v>
      </c>
      <c r="V26" s="512" t="s">
        <v>395</v>
      </c>
      <c r="W26" s="512" t="s">
        <v>1107</v>
      </c>
      <c r="X26" s="219"/>
      <c r="Y26" s="410"/>
      <c r="Z26" s="255" t="s">
        <v>2688</v>
      </c>
      <c r="AA26" s="96"/>
    </row>
    <row r="27" spans="1:27" s="98" customFormat="1" x14ac:dyDescent="0.3">
      <c r="A27" s="96" t="s">
        <v>2</v>
      </c>
      <c r="B27" s="354"/>
      <c r="C27" s="253" t="str">
        <f>Instructions!$D$17</f>
        <v>Hotel name</v>
      </c>
      <c r="D27" s="448" t="s">
        <v>2689</v>
      </c>
      <c r="E27" s="255" t="str">
        <f>VLOOKUP(D27,MD!$AB$2:$AF$121,2,0)</f>
        <v xml:space="preserve">BGR_0003 </v>
      </c>
      <c r="F27" s="658" t="s">
        <v>1</v>
      </c>
      <c r="G27" s="236"/>
      <c r="H27" s="236"/>
      <c r="I27" s="271" t="str">
        <f>Instructions!$D$18</f>
        <v>EUR</v>
      </c>
      <c r="J27" s="451" t="s">
        <v>396</v>
      </c>
      <c r="K27" s="251"/>
      <c r="L27" s="251"/>
      <c r="M27" s="512" t="s">
        <v>395</v>
      </c>
      <c r="N27" s="666" t="s">
        <v>2861</v>
      </c>
      <c r="O27" s="666" t="s">
        <v>2864</v>
      </c>
      <c r="P27" s="219"/>
      <c r="Q27" s="255" t="e">
        <f>VLOOKUP(P27,MD!BH9:BI33,2,0)</f>
        <v>#N/A</v>
      </c>
      <c r="R27" s="251"/>
      <c r="S27" s="219"/>
      <c r="T27" s="448" t="s">
        <v>2111</v>
      </c>
      <c r="U27" s="263" t="s">
        <v>2111</v>
      </c>
      <c r="V27" s="512" t="s">
        <v>395</v>
      </c>
      <c r="W27" s="512" t="s">
        <v>1107</v>
      </c>
      <c r="X27" s="219"/>
      <c r="Y27" s="410"/>
      <c r="Z27" s="255" t="s">
        <v>2689</v>
      </c>
      <c r="AA27" s="96"/>
    </row>
    <row r="28" spans="1:27" s="98" customFormat="1" x14ac:dyDescent="0.3">
      <c r="A28" s="96" t="s">
        <v>2</v>
      </c>
      <c r="B28" s="354"/>
      <c r="C28" s="253" t="str">
        <f>Instructions!$D$17</f>
        <v>Hotel name</v>
      </c>
      <c r="D28" s="448" t="s">
        <v>2690</v>
      </c>
      <c r="E28" s="255" t="str">
        <f>VLOOKUP(D28,MD!$AB$2:$AF$121,2,0)</f>
        <v xml:space="preserve">BGR_0004 </v>
      </c>
      <c r="F28" s="658" t="s">
        <v>1</v>
      </c>
      <c r="G28" s="236"/>
      <c r="H28" s="236"/>
      <c r="I28" s="271" t="str">
        <f>Instructions!$D$18</f>
        <v>EUR</v>
      </c>
      <c r="J28" s="451" t="s">
        <v>396</v>
      </c>
      <c r="K28" s="251"/>
      <c r="L28" s="251"/>
      <c r="M28" s="512" t="s">
        <v>395</v>
      </c>
      <c r="N28" s="666" t="s">
        <v>2861</v>
      </c>
      <c r="O28" s="666" t="s">
        <v>2864</v>
      </c>
      <c r="P28" s="219"/>
      <c r="Q28" s="255" t="e">
        <f>VLOOKUP(P28,MD!BH10:BI34,2,0)</f>
        <v>#N/A</v>
      </c>
      <c r="R28" s="251"/>
      <c r="S28" s="219"/>
      <c r="T28" s="448" t="s">
        <v>2112</v>
      </c>
      <c r="U28" s="263" t="s">
        <v>2112</v>
      </c>
      <c r="V28" s="512" t="s">
        <v>395</v>
      </c>
      <c r="W28" s="512" t="s">
        <v>1107</v>
      </c>
      <c r="X28" s="219"/>
      <c r="Y28" s="410"/>
      <c r="Z28" s="255" t="s">
        <v>2690</v>
      </c>
      <c r="AA28" s="96"/>
    </row>
    <row r="29" spans="1:27" s="98" customFormat="1" x14ac:dyDescent="0.3">
      <c r="A29" s="96" t="s">
        <v>2</v>
      </c>
      <c r="B29" s="354"/>
      <c r="C29" s="253" t="str">
        <f>Instructions!$D$17</f>
        <v>Hotel name</v>
      </c>
      <c r="D29" s="448" t="s">
        <v>2691</v>
      </c>
      <c r="E29" s="255" t="str">
        <f>VLOOKUP(D29,MD!$AB$2:$AF$121,2,0)</f>
        <v xml:space="preserve">BGR_0005 </v>
      </c>
      <c r="F29" s="658" t="s">
        <v>1</v>
      </c>
      <c r="G29" s="236"/>
      <c r="H29" s="236"/>
      <c r="I29" s="271" t="str">
        <f>Instructions!$D$18</f>
        <v>EUR</v>
      </c>
      <c r="J29" s="451" t="s">
        <v>396</v>
      </c>
      <c r="K29" s="251"/>
      <c r="L29" s="251"/>
      <c r="M29" s="512" t="s">
        <v>395</v>
      </c>
      <c r="N29" s="666" t="s">
        <v>2861</v>
      </c>
      <c r="O29" s="666" t="s">
        <v>2864</v>
      </c>
      <c r="P29" s="219"/>
      <c r="Q29" s="255" t="e">
        <f>VLOOKUP(P29,MD!BH11:BI35,2,0)</f>
        <v>#N/A</v>
      </c>
      <c r="R29" s="251"/>
      <c r="S29" s="219"/>
      <c r="T29" s="448" t="s">
        <v>2113</v>
      </c>
      <c r="U29" s="263" t="s">
        <v>2113</v>
      </c>
      <c r="V29" s="512" t="s">
        <v>395</v>
      </c>
      <c r="W29" s="512" t="s">
        <v>1107</v>
      </c>
      <c r="X29" s="219"/>
      <c r="Y29" s="410"/>
      <c r="Z29" s="255" t="s">
        <v>2691</v>
      </c>
      <c r="AA29" s="96"/>
    </row>
    <row r="30" spans="1:27" s="98" customFormat="1" x14ac:dyDescent="0.3">
      <c r="A30" s="96" t="s">
        <v>2</v>
      </c>
      <c r="B30" s="354"/>
      <c r="C30" s="253" t="str">
        <f>Instructions!$D$17</f>
        <v>Hotel name</v>
      </c>
      <c r="D30" s="448" t="s">
        <v>2692</v>
      </c>
      <c r="E30" s="255" t="str">
        <f>VLOOKUP(D30,MD!$AB$2:$AF$121,2,0)</f>
        <v xml:space="preserve">BGR_0006 </v>
      </c>
      <c r="F30" s="658" t="s">
        <v>1</v>
      </c>
      <c r="G30" s="236"/>
      <c r="H30" s="236"/>
      <c r="I30" s="271" t="str">
        <f>Instructions!$D$18</f>
        <v>EUR</v>
      </c>
      <c r="J30" s="451" t="s">
        <v>396</v>
      </c>
      <c r="K30" s="251"/>
      <c r="L30" s="251"/>
      <c r="M30" s="512" t="s">
        <v>395</v>
      </c>
      <c r="N30" s="666" t="s">
        <v>2861</v>
      </c>
      <c r="O30" s="666" t="s">
        <v>2864</v>
      </c>
      <c r="P30" s="219"/>
      <c r="Q30" s="255" t="e">
        <f>VLOOKUP(P30,MD!BH12:BI36,2,0)</f>
        <v>#N/A</v>
      </c>
      <c r="R30" s="251"/>
      <c r="S30" s="219"/>
      <c r="T30" s="448" t="s">
        <v>2114</v>
      </c>
      <c r="U30" s="263" t="s">
        <v>2114</v>
      </c>
      <c r="V30" s="512" t="s">
        <v>395</v>
      </c>
      <c r="W30" s="512" t="s">
        <v>1107</v>
      </c>
      <c r="X30" s="219"/>
      <c r="Y30" s="410"/>
      <c r="Z30" s="255" t="s">
        <v>2692</v>
      </c>
      <c r="AA30" s="96"/>
    </row>
    <row r="31" spans="1:27" s="98" customFormat="1" x14ac:dyDescent="0.3">
      <c r="A31" s="96" t="s">
        <v>2</v>
      </c>
      <c r="B31" s="354"/>
      <c r="C31" s="253" t="str">
        <f>Instructions!$D$17</f>
        <v>Hotel name</v>
      </c>
      <c r="D31" s="448" t="s">
        <v>2693</v>
      </c>
      <c r="E31" s="255" t="str">
        <f>VLOOKUP(D31,MD!$AB$2:$AF$121,2,0)</f>
        <v xml:space="preserve">BGR_0007 </v>
      </c>
      <c r="F31" s="658" t="s">
        <v>1</v>
      </c>
      <c r="G31" s="236"/>
      <c r="H31" s="236"/>
      <c r="I31" s="271" t="str">
        <f>Instructions!$D$18</f>
        <v>EUR</v>
      </c>
      <c r="J31" s="451" t="s">
        <v>396</v>
      </c>
      <c r="K31" s="251"/>
      <c r="L31" s="251"/>
      <c r="M31" s="512" t="s">
        <v>395</v>
      </c>
      <c r="N31" s="666" t="s">
        <v>2861</v>
      </c>
      <c r="O31" s="666" t="s">
        <v>2864</v>
      </c>
      <c r="P31" s="219"/>
      <c r="Q31" s="255" t="e">
        <f>VLOOKUP(P31,MD!BH13:BI37,2,0)</f>
        <v>#N/A</v>
      </c>
      <c r="R31" s="251"/>
      <c r="S31" s="219"/>
      <c r="T31" s="448" t="s">
        <v>2115</v>
      </c>
      <c r="U31" s="263" t="s">
        <v>2115</v>
      </c>
      <c r="V31" s="512" t="s">
        <v>395</v>
      </c>
      <c r="W31" s="512" t="s">
        <v>1107</v>
      </c>
      <c r="X31" s="219"/>
      <c r="Y31" s="410"/>
      <c r="Z31" s="255" t="s">
        <v>2693</v>
      </c>
      <c r="AA31" s="96"/>
    </row>
    <row r="32" spans="1:27" s="98" customFormat="1" x14ac:dyDescent="0.3">
      <c r="A32" s="96" t="s">
        <v>2</v>
      </c>
      <c r="B32" s="354"/>
      <c r="C32" s="253" t="str">
        <f>Instructions!$D$17</f>
        <v>Hotel name</v>
      </c>
      <c r="D32" s="448" t="s">
        <v>2694</v>
      </c>
      <c r="E32" s="255" t="str">
        <f>VLOOKUP(D32,MD!$AB$2:$AF$121,2,0)</f>
        <v xml:space="preserve">BGR_0008 </v>
      </c>
      <c r="F32" s="658" t="s">
        <v>1</v>
      </c>
      <c r="G32" s="236"/>
      <c r="H32" s="236"/>
      <c r="I32" s="271" t="str">
        <f>Instructions!$D$18</f>
        <v>EUR</v>
      </c>
      <c r="J32" s="451" t="s">
        <v>396</v>
      </c>
      <c r="K32" s="251"/>
      <c r="L32" s="251"/>
      <c r="M32" s="512" t="s">
        <v>395</v>
      </c>
      <c r="N32" s="666" t="s">
        <v>2861</v>
      </c>
      <c r="O32" s="666" t="s">
        <v>2864</v>
      </c>
      <c r="P32" s="219"/>
      <c r="Q32" s="255" t="e">
        <f>VLOOKUP(P32,MD!BH14:BI38,2,0)</f>
        <v>#N/A</v>
      </c>
      <c r="R32" s="251"/>
      <c r="S32" s="219"/>
      <c r="T32" s="448" t="s">
        <v>2116</v>
      </c>
      <c r="U32" s="263" t="s">
        <v>2116</v>
      </c>
      <c r="V32" s="512" t="s">
        <v>395</v>
      </c>
      <c r="W32" s="512" t="s">
        <v>1107</v>
      </c>
      <c r="X32" s="219"/>
      <c r="Y32" s="410"/>
      <c r="Z32" s="255" t="s">
        <v>2694</v>
      </c>
      <c r="AA32" s="96"/>
    </row>
    <row r="33" spans="1:26" x14ac:dyDescent="0.3">
      <c r="A33" s="96" t="s">
        <v>2</v>
      </c>
      <c r="B33" s="354"/>
      <c r="C33" s="253" t="str">
        <f>Instructions!$D$17</f>
        <v>Hotel name</v>
      </c>
      <c r="D33" s="448" t="s">
        <v>2695</v>
      </c>
      <c r="E33" s="255" t="str">
        <f>VLOOKUP(D33,MD!$AB$2:$AF$121,2,0)</f>
        <v xml:space="preserve">BGR_0009 </v>
      </c>
      <c r="F33" s="658" t="s">
        <v>1</v>
      </c>
      <c r="G33" s="236"/>
      <c r="H33" s="236"/>
      <c r="I33" s="271" t="str">
        <f>Instructions!$D$18</f>
        <v>EUR</v>
      </c>
      <c r="J33" s="451" t="s">
        <v>396</v>
      </c>
      <c r="K33" s="251"/>
      <c r="L33" s="251"/>
      <c r="M33" s="512" t="s">
        <v>395</v>
      </c>
      <c r="N33" s="666" t="s">
        <v>2861</v>
      </c>
      <c r="O33" s="666" t="s">
        <v>2864</v>
      </c>
      <c r="P33" s="219"/>
      <c r="Q33" s="255" t="e">
        <f>VLOOKUP(P33,MD!BH15:BI39,2,0)</f>
        <v>#N/A</v>
      </c>
      <c r="R33" s="251"/>
      <c r="S33" s="219"/>
      <c r="T33" s="448" t="s">
        <v>2117</v>
      </c>
      <c r="U33" s="263" t="s">
        <v>2117</v>
      </c>
      <c r="V33" s="512" t="s">
        <v>395</v>
      </c>
      <c r="W33" s="512" t="s">
        <v>1107</v>
      </c>
      <c r="X33" s="219"/>
      <c r="Y33" s="410"/>
      <c r="Z33" s="255" t="s">
        <v>2695</v>
      </c>
    </row>
    <row r="34" spans="1:26" x14ac:dyDescent="0.3">
      <c r="A34" s="96" t="s">
        <v>2</v>
      </c>
      <c r="B34" s="354"/>
      <c r="C34" s="253" t="str">
        <f>Instructions!$D$17</f>
        <v>Hotel name</v>
      </c>
      <c r="D34" s="448" t="s">
        <v>2696</v>
      </c>
      <c r="E34" s="255" t="str">
        <f>VLOOKUP(D34,MD!$AB$2:$AF$121,2,0)</f>
        <v xml:space="preserve">BGR_0010 </v>
      </c>
      <c r="F34" s="658" t="s">
        <v>1</v>
      </c>
      <c r="G34" s="236"/>
      <c r="H34" s="236"/>
      <c r="I34" s="271" t="str">
        <f>Instructions!$D$18</f>
        <v>EUR</v>
      </c>
      <c r="J34" s="451" t="s">
        <v>396</v>
      </c>
      <c r="K34" s="251"/>
      <c r="L34" s="251"/>
      <c r="M34" s="512" t="s">
        <v>395</v>
      </c>
      <c r="N34" s="666" t="s">
        <v>2861</v>
      </c>
      <c r="O34" s="666" t="s">
        <v>2864</v>
      </c>
      <c r="P34" s="219"/>
      <c r="Q34" s="255" t="e">
        <f>VLOOKUP(P34,MD!BH16:BI40,2,0)</f>
        <v>#N/A</v>
      </c>
      <c r="R34" s="251"/>
      <c r="S34" s="219"/>
      <c r="T34" s="448" t="s">
        <v>2118</v>
      </c>
      <c r="U34" s="263" t="s">
        <v>2118</v>
      </c>
      <c r="V34" s="512" t="s">
        <v>395</v>
      </c>
      <c r="W34" s="512" t="s">
        <v>1107</v>
      </c>
      <c r="X34" s="219"/>
      <c r="Y34" s="410"/>
      <c r="Z34" s="255" t="s">
        <v>2696</v>
      </c>
    </row>
    <row r="35" spans="1:26" x14ac:dyDescent="0.3">
      <c r="A35" s="96" t="s">
        <v>2</v>
      </c>
      <c r="B35" s="354"/>
      <c r="C35" s="253" t="str">
        <f>Instructions!$D$17</f>
        <v>Hotel name</v>
      </c>
      <c r="D35" s="448" t="s">
        <v>2895</v>
      </c>
      <c r="E35" s="255" t="str">
        <f>VLOOKUP(D35,MD!$AB$2:$AF$121,2,0)</f>
        <v xml:space="preserve">LGR_0000 </v>
      </c>
      <c r="F35" s="658" t="s">
        <v>1</v>
      </c>
      <c r="G35" s="237"/>
      <c r="H35" s="513">
        <v>100</v>
      </c>
      <c r="I35" s="271" t="str">
        <f>Instructions!$D$18</f>
        <v>EUR</v>
      </c>
      <c r="J35" s="451" t="s">
        <v>396</v>
      </c>
      <c r="K35" s="252"/>
      <c r="L35" s="252"/>
      <c r="M35" s="663"/>
      <c r="N35" s="666" t="s">
        <v>2861</v>
      </c>
      <c r="O35" s="666" t="s">
        <v>2864</v>
      </c>
      <c r="P35" s="221" t="s">
        <v>2071</v>
      </c>
      <c r="Q35" s="255" t="e">
        <f>VLOOKUP(P35,MD!BH17:BI41,2,0)</f>
        <v>#N/A</v>
      </c>
      <c r="R35" s="252"/>
      <c r="S35" s="219"/>
      <c r="T35" s="448" t="s">
        <v>2956</v>
      </c>
      <c r="U35" s="263" t="s">
        <v>2956</v>
      </c>
      <c r="V35" s="512" t="s">
        <v>395</v>
      </c>
      <c r="W35" s="512" t="s">
        <v>1107</v>
      </c>
      <c r="X35" s="221"/>
      <c r="Y35" s="411"/>
      <c r="Z35" s="255" t="s">
        <v>2895</v>
      </c>
    </row>
    <row r="36" spans="1:26" x14ac:dyDescent="0.3">
      <c r="A36" s="96" t="s">
        <v>2</v>
      </c>
      <c r="B36" s="354"/>
      <c r="C36" s="253" t="str">
        <f>Instructions!$D$17</f>
        <v>Hotel name</v>
      </c>
      <c r="D36" s="448" t="s">
        <v>2697</v>
      </c>
      <c r="E36" s="255" t="str">
        <f>VLOOKUP(D36,MD!$AB$2:$AF$121,2,0)</f>
        <v xml:space="preserve">LGR_0001 </v>
      </c>
      <c r="F36" s="658" t="s">
        <v>1</v>
      </c>
      <c r="G36" s="237"/>
      <c r="H36" s="237"/>
      <c r="I36" s="271" t="str">
        <f>Instructions!$D$18</f>
        <v>EUR</v>
      </c>
      <c r="J36" s="451" t="s">
        <v>396</v>
      </c>
      <c r="K36" s="252"/>
      <c r="L36" s="252"/>
      <c r="M36" s="664" t="s">
        <v>395</v>
      </c>
      <c r="N36" s="666" t="s">
        <v>2861</v>
      </c>
      <c r="O36" s="666" t="s">
        <v>2864</v>
      </c>
      <c r="P36" s="221"/>
      <c r="Q36" s="255" t="e">
        <f>VLOOKUP(P36,MD!BH18:BI42,2,0)</f>
        <v>#N/A</v>
      </c>
      <c r="R36" s="252"/>
      <c r="S36" s="219"/>
      <c r="T36" s="448" t="s">
        <v>2119</v>
      </c>
      <c r="U36" s="263" t="s">
        <v>2119</v>
      </c>
      <c r="V36" s="512" t="s">
        <v>395</v>
      </c>
      <c r="W36" s="512" t="s">
        <v>1107</v>
      </c>
      <c r="X36" s="221"/>
      <c r="Y36" s="411"/>
      <c r="Z36" s="255" t="s">
        <v>2697</v>
      </c>
    </row>
    <row r="37" spans="1:26" x14ac:dyDescent="0.3">
      <c r="A37" s="96" t="s">
        <v>2</v>
      </c>
      <c r="B37" s="354"/>
      <c r="C37" s="253" t="str">
        <f>Instructions!$D$17</f>
        <v>Hotel name</v>
      </c>
      <c r="D37" s="448" t="s">
        <v>2698</v>
      </c>
      <c r="E37" s="255" t="str">
        <f>VLOOKUP(D37,MD!$AB$2:$AF$121,2,0)</f>
        <v xml:space="preserve">LGR_0002 </v>
      </c>
      <c r="F37" s="658" t="s">
        <v>1</v>
      </c>
      <c r="G37" s="237"/>
      <c r="H37" s="237"/>
      <c r="I37" s="271" t="str">
        <f>Instructions!$D$18</f>
        <v>EUR</v>
      </c>
      <c r="J37" s="451" t="s">
        <v>396</v>
      </c>
      <c r="K37" s="252"/>
      <c r="L37" s="252"/>
      <c r="M37" s="512" t="s">
        <v>395</v>
      </c>
      <c r="N37" s="666" t="s">
        <v>2861</v>
      </c>
      <c r="O37" s="666" t="s">
        <v>2864</v>
      </c>
      <c r="P37" s="221"/>
      <c r="Q37" s="255" t="e">
        <f>VLOOKUP(P37,MD!BH19:BI43,2,0)</f>
        <v>#N/A</v>
      </c>
      <c r="R37" s="252"/>
      <c r="S37" s="219"/>
      <c r="T37" s="448" t="s">
        <v>2120</v>
      </c>
      <c r="U37" s="263" t="s">
        <v>2120</v>
      </c>
      <c r="V37" s="512" t="s">
        <v>395</v>
      </c>
      <c r="W37" s="512" t="s">
        <v>1107</v>
      </c>
      <c r="X37" s="221"/>
      <c r="Y37" s="411"/>
      <c r="Z37" s="255" t="s">
        <v>2698</v>
      </c>
    </row>
    <row r="38" spans="1:26" x14ac:dyDescent="0.3">
      <c r="A38" s="96" t="s">
        <v>2</v>
      </c>
      <c r="B38" s="354"/>
      <c r="C38" s="253" t="str">
        <f>Instructions!$D$17</f>
        <v>Hotel name</v>
      </c>
      <c r="D38" s="448" t="s">
        <v>2699</v>
      </c>
      <c r="E38" s="255" t="str">
        <f>VLOOKUP(D38,MD!$AB$2:$AF$121,2,0)</f>
        <v xml:space="preserve">LGR_0003 </v>
      </c>
      <c r="F38" s="658" t="s">
        <v>1</v>
      </c>
      <c r="G38" s="237"/>
      <c r="H38" s="237"/>
      <c r="I38" s="271" t="str">
        <f>Instructions!$D$18</f>
        <v>EUR</v>
      </c>
      <c r="J38" s="451" t="s">
        <v>396</v>
      </c>
      <c r="K38" s="252"/>
      <c r="L38" s="252"/>
      <c r="M38" s="512" t="s">
        <v>395</v>
      </c>
      <c r="N38" s="666" t="s">
        <v>2861</v>
      </c>
      <c r="O38" s="666" t="s">
        <v>2864</v>
      </c>
      <c r="P38" s="221"/>
      <c r="Q38" s="255" t="e">
        <f>VLOOKUP(P38,MD!BH20:BI44,2,0)</f>
        <v>#N/A</v>
      </c>
      <c r="R38" s="252"/>
      <c r="S38" s="219"/>
      <c r="T38" s="448" t="s">
        <v>2121</v>
      </c>
      <c r="U38" s="263" t="s">
        <v>2121</v>
      </c>
      <c r="V38" s="512" t="s">
        <v>395</v>
      </c>
      <c r="W38" s="512" t="s">
        <v>1107</v>
      </c>
      <c r="X38" s="221"/>
      <c r="Y38" s="411"/>
      <c r="Z38" s="255" t="s">
        <v>2699</v>
      </c>
    </row>
    <row r="39" spans="1:26" x14ac:dyDescent="0.3">
      <c r="A39" s="96" t="s">
        <v>2</v>
      </c>
      <c r="B39" s="354"/>
      <c r="C39" s="253" t="str">
        <f>Instructions!$D$17</f>
        <v>Hotel name</v>
      </c>
      <c r="D39" s="448" t="s">
        <v>2700</v>
      </c>
      <c r="E39" s="255" t="str">
        <f>VLOOKUP(D39,MD!$AB$2:$AF$121,2,0)</f>
        <v xml:space="preserve">LGR_0004 </v>
      </c>
      <c r="F39" s="658" t="s">
        <v>1</v>
      </c>
      <c r="G39" s="237"/>
      <c r="H39" s="237"/>
      <c r="I39" s="271" t="str">
        <f>Instructions!$D$18</f>
        <v>EUR</v>
      </c>
      <c r="J39" s="451" t="s">
        <v>396</v>
      </c>
      <c r="K39" s="252"/>
      <c r="L39" s="252"/>
      <c r="M39" s="512" t="s">
        <v>395</v>
      </c>
      <c r="N39" s="666" t="s">
        <v>2861</v>
      </c>
      <c r="O39" s="666" t="s">
        <v>2864</v>
      </c>
      <c r="P39" s="221"/>
      <c r="Q39" s="255" t="e">
        <f>VLOOKUP(P39,MD!BH21:BI45,2,0)</f>
        <v>#N/A</v>
      </c>
      <c r="R39" s="252"/>
      <c r="S39" s="219"/>
      <c r="T39" s="448" t="s">
        <v>2122</v>
      </c>
      <c r="U39" s="263" t="s">
        <v>2122</v>
      </c>
      <c r="V39" s="512" t="s">
        <v>395</v>
      </c>
      <c r="W39" s="512" t="s">
        <v>1107</v>
      </c>
      <c r="X39" s="221"/>
      <c r="Y39" s="411"/>
      <c r="Z39" s="255" t="s">
        <v>2700</v>
      </c>
    </row>
    <row r="40" spans="1:26" x14ac:dyDescent="0.3">
      <c r="A40" s="96" t="s">
        <v>2</v>
      </c>
      <c r="B40" s="354"/>
      <c r="C40" s="253" t="str">
        <f>Instructions!$D$17</f>
        <v>Hotel name</v>
      </c>
      <c r="D40" s="448" t="s">
        <v>2701</v>
      </c>
      <c r="E40" s="255" t="str">
        <f>VLOOKUP(D40,MD!$AB$2:$AF$121,2,0)</f>
        <v xml:space="preserve">LGR_0005 </v>
      </c>
      <c r="F40" s="658" t="s">
        <v>1</v>
      </c>
      <c r="G40" s="237"/>
      <c r="H40" s="237"/>
      <c r="I40" s="271" t="str">
        <f>Instructions!$D$18</f>
        <v>EUR</v>
      </c>
      <c r="J40" s="451" t="s">
        <v>396</v>
      </c>
      <c r="K40" s="252"/>
      <c r="L40" s="252"/>
      <c r="M40" s="512" t="s">
        <v>395</v>
      </c>
      <c r="N40" s="666" t="s">
        <v>2861</v>
      </c>
      <c r="O40" s="666" t="s">
        <v>2864</v>
      </c>
      <c r="P40" s="221"/>
      <c r="Q40" s="255" t="e">
        <f>VLOOKUP(P40,MD!BH22:BI46,2,0)</f>
        <v>#N/A</v>
      </c>
      <c r="R40" s="252"/>
      <c r="S40" s="219"/>
      <c r="T40" s="448" t="s">
        <v>2123</v>
      </c>
      <c r="U40" s="263" t="s">
        <v>2123</v>
      </c>
      <c r="V40" s="512" t="s">
        <v>395</v>
      </c>
      <c r="W40" s="512" t="s">
        <v>1107</v>
      </c>
      <c r="X40" s="221"/>
      <c r="Y40" s="411"/>
      <c r="Z40" s="255" t="s">
        <v>2701</v>
      </c>
    </row>
    <row r="41" spans="1:26" x14ac:dyDescent="0.3">
      <c r="A41" s="96" t="s">
        <v>2</v>
      </c>
      <c r="B41" s="354"/>
      <c r="C41" s="253" t="str">
        <f>Instructions!$D$17</f>
        <v>Hotel name</v>
      </c>
      <c r="D41" s="448" t="s">
        <v>2702</v>
      </c>
      <c r="E41" s="255" t="str">
        <f>VLOOKUP(D41,MD!$AB$2:$AF$121,2,0)</f>
        <v xml:space="preserve">LGR_0006 </v>
      </c>
      <c r="F41" s="658" t="s">
        <v>1</v>
      </c>
      <c r="G41" s="237"/>
      <c r="H41" s="237"/>
      <c r="I41" s="271" t="str">
        <f>Instructions!$D$18</f>
        <v>EUR</v>
      </c>
      <c r="J41" s="451" t="s">
        <v>396</v>
      </c>
      <c r="K41" s="252"/>
      <c r="L41" s="252"/>
      <c r="M41" s="512" t="s">
        <v>395</v>
      </c>
      <c r="N41" s="666" t="s">
        <v>2861</v>
      </c>
      <c r="O41" s="666" t="s">
        <v>2864</v>
      </c>
      <c r="P41" s="221"/>
      <c r="Q41" s="255" t="e">
        <f>VLOOKUP(P41,MD!BH23:BI47,2,0)</f>
        <v>#N/A</v>
      </c>
      <c r="R41" s="252"/>
      <c r="S41" s="219"/>
      <c r="T41" s="448" t="s">
        <v>2124</v>
      </c>
      <c r="U41" s="263" t="s">
        <v>2124</v>
      </c>
      <c r="V41" s="512" t="s">
        <v>395</v>
      </c>
      <c r="W41" s="512" t="s">
        <v>1107</v>
      </c>
      <c r="X41" s="221"/>
      <c r="Y41" s="411"/>
      <c r="Z41" s="255" t="s">
        <v>2702</v>
      </c>
    </row>
    <row r="42" spans="1:26" x14ac:dyDescent="0.3">
      <c r="A42" s="96" t="s">
        <v>2</v>
      </c>
      <c r="B42" s="160"/>
      <c r="C42" s="253" t="str">
        <f>Instructions!$D$17</f>
        <v>Hotel name</v>
      </c>
      <c r="D42" s="448" t="s">
        <v>2703</v>
      </c>
      <c r="E42" s="255" t="str">
        <f>VLOOKUP(D42,MD!$AB$2:$AF$121,2,0)</f>
        <v xml:space="preserve">LGR_0007 </v>
      </c>
      <c r="F42" s="658" t="s">
        <v>1</v>
      </c>
      <c r="G42" s="237"/>
      <c r="H42" s="237"/>
      <c r="I42" s="271" t="str">
        <f>Instructions!$D$18</f>
        <v>EUR</v>
      </c>
      <c r="J42" s="451" t="s">
        <v>396</v>
      </c>
      <c r="K42" s="252"/>
      <c r="L42" s="252"/>
      <c r="M42" s="512" t="s">
        <v>395</v>
      </c>
      <c r="N42" s="666" t="s">
        <v>2861</v>
      </c>
      <c r="O42" s="666" t="s">
        <v>2864</v>
      </c>
      <c r="P42" s="221"/>
      <c r="Q42" s="255" t="e">
        <f>VLOOKUP(P42,MD!BH24:BI48,2,0)</f>
        <v>#N/A</v>
      </c>
      <c r="R42" s="252"/>
      <c r="S42" s="219"/>
      <c r="T42" s="448" t="s">
        <v>2125</v>
      </c>
      <c r="U42" s="263" t="s">
        <v>2125</v>
      </c>
      <c r="V42" s="512" t="s">
        <v>395</v>
      </c>
      <c r="W42" s="512" t="s">
        <v>1107</v>
      </c>
      <c r="X42" s="221"/>
      <c r="Y42" s="411"/>
      <c r="Z42" s="255" t="s">
        <v>2703</v>
      </c>
    </row>
    <row r="43" spans="1:26" x14ac:dyDescent="0.3">
      <c r="A43" s="96" t="s">
        <v>2</v>
      </c>
      <c r="B43" s="160"/>
      <c r="C43" s="253" t="str">
        <f>Instructions!$D$17</f>
        <v>Hotel name</v>
      </c>
      <c r="D43" s="448" t="s">
        <v>2704</v>
      </c>
      <c r="E43" s="255" t="str">
        <f>VLOOKUP(D43,MD!$AB$2:$AF$121,2,0)</f>
        <v xml:space="preserve">LGR_0008 </v>
      </c>
      <c r="F43" s="658" t="s">
        <v>1</v>
      </c>
      <c r="G43" s="237"/>
      <c r="H43" s="237"/>
      <c r="I43" s="271" t="str">
        <f>Instructions!$D$18</f>
        <v>EUR</v>
      </c>
      <c r="J43" s="451" t="s">
        <v>396</v>
      </c>
      <c r="K43" s="252"/>
      <c r="L43" s="252"/>
      <c r="M43" s="512" t="s">
        <v>395</v>
      </c>
      <c r="N43" s="666" t="s">
        <v>2861</v>
      </c>
      <c r="O43" s="666" t="s">
        <v>2864</v>
      </c>
      <c r="P43" s="221"/>
      <c r="Q43" s="255" t="e">
        <f>VLOOKUP(P43,MD!BH25:BI49,2,0)</f>
        <v>#N/A</v>
      </c>
      <c r="R43" s="252"/>
      <c r="S43" s="219"/>
      <c r="T43" s="448" t="s">
        <v>2126</v>
      </c>
      <c r="U43" s="263" t="s">
        <v>2126</v>
      </c>
      <c r="V43" s="512" t="s">
        <v>395</v>
      </c>
      <c r="W43" s="512" t="s">
        <v>1107</v>
      </c>
      <c r="X43" s="221"/>
      <c r="Y43" s="411"/>
      <c r="Z43" s="255" t="s">
        <v>2704</v>
      </c>
    </row>
    <row r="44" spans="1:26" x14ac:dyDescent="0.3">
      <c r="A44" s="96" t="s">
        <v>2</v>
      </c>
      <c r="B44" s="160"/>
      <c r="C44" s="253" t="str">
        <f>Instructions!$D$17</f>
        <v>Hotel name</v>
      </c>
      <c r="D44" s="448" t="s">
        <v>2705</v>
      </c>
      <c r="E44" s="255" t="str">
        <f>VLOOKUP(D44,MD!$AB$2:$AF$121,2,0)</f>
        <v xml:space="preserve">LGR_0009 </v>
      </c>
      <c r="F44" s="658" t="s">
        <v>1</v>
      </c>
      <c r="G44" s="237"/>
      <c r="H44" s="237"/>
      <c r="I44" s="271" t="str">
        <f>Instructions!$D$18</f>
        <v>EUR</v>
      </c>
      <c r="J44" s="451" t="s">
        <v>396</v>
      </c>
      <c r="K44" s="252"/>
      <c r="L44" s="252"/>
      <c r="M44" s="512" t="s">
        <v>395</v>
      </c>
      <c r="N44" s="666" t="s">
        <v>2861</v>
      </c>
      <c r="O44" s="666" t="s">
        <v>2864</v>
      </c>
      <c r="P44" s="221"/>
      <c r="Q44" s="255" t="e">
        <f>VLOOKUP(P44,MD!BH26:BI50,2,0)</f>
        <v>#N/A</v>
      </c>
      <c r="R44" s="252"/>
      <c r="S44" s="219"/>
      <c r="T44" s="448" t="s">
        <v>2127</v>
      </c>
      <c r="U44" s="263" t="s">
        <v>2127</v>
      </c>
      <c r="V44" s="512" t="s">
        <v>395</v>
      </c>
      <c r="W44" s="512" t="s">
        <v>1107</v>
      </c>
      <c r="X44" s="221"/>
      <c r="Y44" s="411"/>
      <c r="Z44" s="255" t="s">
        <v>2705</v>
      </c>
    </row>
    <row r="45" spans="1:26" x14ac:dyDescent="0.3">
      <c r="A45" s="96" t="s">
        <v>2</v>
      </c>
      <c r="B45" s="160"/>
      <c r="C45" s="253" t="str">
        <f>Instructions!$D$17</f>
        <v>Hotel name</v>
      </c>
      <c r="D45" s="448" t="s">
        <v>2706</v>
      </c>
      <c r="E45" s="255" t="str">
        <f>VLOOKUP(D45,MD!$AB$2:$AF$121,2,0)</f>
        <v xml:space="preserve">LGR_0010 </v>
      </c>
      <c r="F45" s="658" t="s">
        <v>1</v>
      </c>
      <c r="G45" s="237"/>
      <c r="H45" s="237"/>
      <c r="I45" s="271" t="str">
        <f>Instructions!$D$18</f>
        <v>EUR</v>
      </c>
      <c r="J45" s="451" t="s">
        <v>396</v>
      </c>
      <c r="K45" s="252"/>
      <c r="L45" s="252"/>
      <c r="M45" s="512" t="s">
        <v>395</v>
      </c>
      <c r="N45" s="666" t="s">
        <v>2861</v>
      </c>
      <c r="O45" s="666" t="s">
        <v>2864</v>
      </c>
      <c r="P45" s="221"/>
      <c r="Q45" s="255" t="e">
        <f>VLOOKUP(P45,MD!BH27:BI51,2,0)</f>
        <v>#N/A</v>
      </c>
      <c r="R45" s="252"/>
      <c r="S45" s="219"/>
      <c r="T45" s="448" t="s">
        <v>2128</v>
      </c>
      <c r="U45" s="263" t="s">
        <v>2128</v>
      </c>
      <c r="V45" s="512" t="s">
        <v>395</v>
      </c>
      <c r="W45" s="512" t="s">
        <v>1107</v>
      </c>
      <c r="X45" s="221"/>
      <c r="Y45" s="411"/>
      <c r="Z45" s="255" t="s">
        <v>2706</v>
      </c>
    </row>
    <row r="46" spans="1:26" x14ac:dyDescent="0.3">
      <c r="A46" s="96" t="s">
        <v>2</v>
      </c>
      <c r="B46" s="160"/>
      <c r="C46" s="253" t="str">
        <f>Instructions!$D$17</f>
        <v>Hotel name</v>
      </c>
      <c r="D46" s="448" t="s">
        <v>2907</v>
      </c>
      <c r="E46" s="255" t="str">
        <f>VLOOKUP(D46,MD!$AB$2:$AF$121,2,0)</f>
        <v>SPORT_0000</v>
      </c>
      <c r="F46" s="658" t="s">
        <v>1</v>
      </c>
      <c r="G46" s="237"/>
      <c r="H46" s="513">
        <v>100</v>
      </c>
      <c r="I46" s="271" t="str">
        <f>Instructions!$D$18</f>
        <v>EUR</v>
      </c>
      <c r="J46" s="451" t="s">
        <v>396</v>
      </c>
      <c r="K46" s="252"/>
      <c r="L46" s="252"/>
      <c r="M46" s="663"/>
      <c r="N46" s="666" t="s">
        <v>2861</v>
      </c>
      <c r="O46" s="666" t="s">
        <v>2864</v>
      </c>
      <c r="P46" s="221" t="s">
        <v>2077</v>
      </c>
      <c r="Q46" s="255" t="e">
        <f>VLOOKUP(P46,MD!BH28:BI52,2,0)</f>
        <v>#N/A</v>
      </c>
      <c r="R46" s="252"/>
      <c r="S46" s="219"/>
      <c r="T46" s="448" t="s">
        <v>2957</v>
      </c>
      <c r="U46" s="263" t="s">
        <v>2957</v>
      </c>
      <c r="V46" s="512" t="s">
        <v>395</v>
      </c>
      <c r="W46" s="512" t="s">
        <v>1107</v>
      </c>
      <c r="X46" s="221"/>
      <c r="Y46" s="411"/>
      <c r="Z46" s="255" t="s">
        <v>2907</v>
      </c>
    </row>
    <row r="47" spans="1:26" x14ac:dyDescent="0.3">
      <c r="A47" s="96" t="s">
        <v>2</v>
      </c>
      <c r="B47" s="160"/>
      <c r="C47" s="253" t="str">
        <f>Instructions!$D$17</f>
        <v>Hotel name</v>
      </c>
      <c r="D47" s="448" t="s">
        <v>2707</v>
      </c>
      <c r="E47" s="255" t="str">
        <f>VLOOKUP(D47,MD!$AB$2:$AF$121,2,0)</f>
        <v>SPORT_0001</v>
      </c>
      <c r="F47" s="658" t="s">
        <v>1</v>
      </c>
      <c r="G47" s="237"/>
      <c r="H47" s="237"/>
      <c r="I47" s="271" t="str">
        <f>Instructions!$D$18</f>
        <v>EUR</v>
      </c>
      <c r="J47" s="451" t="s">
        <v>396</v>
      </c>
      <c r="K47" s="252"/>
      <c r="L47" s="252"/>
      <c r="M47" s="512" t="s">
        <v>395</v>
      </c>
      <c r="N47" s="666" t="s">
        <v>2861</v>
      </c>
      <c r="O47" s="666" t="s">
        <v>2864</v>
      </c>
      <c r="P47" s="221"/>
      <c r="Q47" s="255" t="e">
        <f>VLOOKUP(P47,MD!BH29:BI53,2,0)</f>
        <v>#N/A</v>
      </c>
      <c r="R47" s="252"/>
      <c r="S47" s="219"/>
      <c r="T47" s="448" t="s">
        <v>2129</v>
      </c>
      <c r="U47" s="263" t="s">
        <v>2129</v>
      </c>
      <c r="V47" s="512" t="s">
        <v>395</v>
      </c>
      <c r="W47" s="512" t="s">
        <v>1107</v>
      </c>
      <c r="X47" s="221"/>
      <c r="Y47" s="411"/>
      <c r="Z47" s="255" t="s">
        <v>2707</v>
      </c>
    </row>
    <row r="48" spans="1:26" x14ac:dyDescent="0.3">
      <c r="A48" s="96" t="s">
        <v>2</v>
      </c>
      <c r="B48" s="160"/>
      <c r="C48" s="253" t="str">
        <f>Instructions!$D$17</f>
        <v>Hotel name</v>
      </c>
      <c r="D48" s="448" t="s">
        <v>2708</v>
      </c>
      <c r="E48" s="255" t="str">
        <f>VLOOKUP(D48,MD!$AB$2:$AF$121,2,0)</f>
        <v>SPORT_0002</v>
      </c>
      <c r="F48" s="658" t="s">
        <v>1</v>
      </c>
      <c r="G48" s="237"/>
      <c r="H48" s="237"/>
      <c r="I48" s="271" t="str">
        <f>Instructions!$D$18</f>
        <v>EUR</v>
      </c>
      <c r="J48" s="451" t="s">
        <v>396</v>
      </c>
      <c r="K48" s="252"/>
      <c r="L48" s="252"/>
      <c r="M48" s="512" t="s">
        <v>395</v>
      </c>
      <c r="N48" s="666" t="s">
        <v>2861</v>
      </c>
      <c r="O48" s="666" t="s">
        <v>2864</v>
      </c>
      <c r="P48" s="221"/>
      <c r="Q48" s="255" t="e">
        <f>VLOOKUP(P48,MD!BH30:BI54,2,0)</f>
        <v>#N/A</v>
      </c>
      <c r="R48" s="252"/>
      <c r="S48" s="219"/>
      <c r="T48" s="448" t="s">
        <v>2130</v>
      </c>
      <c r="U48" s="263" t="s">
        <v>2130</v>
      </c>
      <c r="V48" s="512" t="s">
        <v>395</v>
      </c>
      <c r="W48" s="512" t="s">
        <v>1107</v>
      </c>
      <c r="X48" s="221"/>
      <c r="Y48" s="411"/>
      <c r="Z48" s="255" t="s">
        <v>2708</v>
      </c>
    </row>
    <row r="49" spans="1:26" x14ac:dyDescent="0.3">
      <c r="A49" s="96" t="s">
        <v>2</v>
      </c>
      <c r="B49" s="160"/>
      <c r="C49" s="253" t="str">
        <f>Instructions!$D$17</f>
        <v>Hotel name</v>
      </c>
      <c r="D49" s="448" t="s">
        <v>2709</v>
      </c>
      <c r="E49" s="255" t="str">
        <f>VLOOKUP(D49,MD!$AB$2:$AF$121,2,0)</f>
        <v>SPORT_0003</v>
      </c>
      <c r="F49" s="658" t="s">
        <v>1</v>
      </c>
      <c r="G49" s="237"/>
      <c r="H49" s="237"/>
      <c r="I49" s="271" t="str">
        <f>Instructions!$D$18</f>
        <v>EUR</v>
      </c>
      <c r="J49" s="451" t="s">
        <v>396</v>
      </c>
      <c r="K49" s="252"/>
      <c r="L49" s="252"/>
      <c r="M49" s="512" t="s">
        <v>395</v>
      </c>
      <c r="N49" s="666" t="s">
        <v>2861</v>
      </c>
      <c r="O49" s="666" t="s">
        <v>2864</v>
      </c>
      <c r="P49" s="221"/>
      <c r="Q49" s="255" t="e">
        <f>VLOOKUP(P49,MD!BH31:BI55,2,0)</f>
        <v>#N/A</v>
      </c>
      <c r="R49" s="252"/>
      <c r="S49" s="219"/>
      <c r="T49" s="448" t="s">
        <v>2131</v>
      </c>
      <c r="U49" s="263" t="s">
        <v>2131</v>
      </c>
      <c r="V49" s="512" t="s">
        <v>395</v>
      </c>
      <c r="W49" s="512" t="s">
        <v>1107</v>
      </c>
      <c r="X49" s="221"/>
      <c r="Y49" s="411"/>
      <c r="Z49" s="255" t="s">
        <v>2709</v>
      </c>
    </row>
    <row r="50" spans="1:26" x14ac:dyDescent="0.3">
      <c r="A50" s="96" t="s">
        <v>2</v>
      </c>
      <c r="B50" s="160"/>
      <c r="C50" s="253" t="str">
        <f>Instructions!$D$17</f>
        <v>Hotel name</v>
      </c>
      <c r="D50" s="448" t="s">
        <v>2710</v>
      </c>
      <c r="E50" s="255" t="str">
        <f>VLOOKUP(D50,MD!$AB$2:$AF$121,2,0)</f>
        <v>SPORT_0004</v>
      </c>
      <c r="F50" s="658" t="s">
        <v>1</v>
      </c>
      <c r="G50" s="237"/>
      <c r="H50" s="237"/>
      <c r="I50" s="271" t="str">
        <f>Instructions!$D$18</f>
        <v>EUR</v>
      </c>
      <c r="J50" s="451" t="s">
        <v>396</v>
      </c>
      <c r="K50" s="252"/>
      <c r="L50" s="252"/>
      <c r="M50" s="512" t="s">
        <v>395</v>
      </c>
      <c r="N50" s="666" t="s">
        <v>2861</v>
      </c>
      <c r="O50" s="666" t="s">
        <v>2864</v>
      </c>
      <c r="P50" s="221"/>
      <c r="Q50" s="255" t="e">
        <f>VLOOKUP(P50,MD!BH32:BI56,2,0)</f>
        <v>#N/A</v>
      </c>
      <c r="R50" s="252"/>
      <c r="S50" s="219"/>
      <c r="T50" s="448" t="s">
        <v>2132</v>
      </c>
      <c r="U50" s="263" t="s">
        <v>2132</v>
      </c>
      <c r="V50" s="512" t="s">
        <v>395</v>
      </c>
      <c r="W50" s="512" t="s">
        <v>1107</v>
      </c>
      <c r="X50" s="221"/>
      <c r="Y50" s="411"/>
      <c r="Z50" s="255" t="s">
        <v>2710</v>
      </c>
    </row>
    <row r="51" spans="1:26" x14ac:dyDescent="0.3">
      <c r="A51" s="96" t="s">
        <v>2</v>
      </c>
      <c r="B51" s="160"/>
      <c r="C51" s="253" t="str">
        <f>Instructions!$D$17</f>
        <v>Hotel name</v>
      </c>
      <c r="D51" s="448" t="s">
        <v>2711</v>
      </c>
      <c r="E51" s="255" t="str">
        <f>VLOOKUP(D51,MD!$AB$2:$AF$121,2,0)</f>
        <v>SPORT_0005</v>
      </c>
      <c r="F51" s="658" t="s">
        <v>1</v>
      </c>
      <c r="G51" s="237"/>
      <c r="H51" s="237"/>
      <c r="I51" s="271" t="str">
        <f>Instructions!$D$18</f>
        <v>EUR</v>
      </c>
      <c r="J51" s="451" t="s">
        <v>396</v>
      </c>
      <c r="K51" s="252"/>
      <c r="L51" s="252"/>
      <c r="M51" s="512" t="s">
        <v>395</v>
      </c>
      <c r="N51" s="666" t="s">
        <v>2861</v>
      </c>
      <c r="O51" s="666" t="s">
        <v>2864</v>
      </c>
      <c r="P51" s="221"/>
      <c r="Q51" s="255" t="e">
        <f>VLOOKUP(P51,MD!BH33:BI57,2,0)</f>
        <v>#N/A</v>
      </c>
      <c r="R51" s="252"/>
      <c r="S51" s="219"/>
      <c r="T51" s="448" t="s">
        <v>2133</v>
      </c>
      <c r="U51" s="263" t="s">
        <v>2133</v>
      </c>
      <c r="V51" s="512" t="s">
        <v>395</v>
      </c>
      <c r="W51" s="512" t="s">
        <v>1107</v>
      </c>
      <c r="X51" s="221"/>
      <c r="Y51" s="411"/>
      <c r="Z51" s="255" t="s">
        <v>2711</v>
      </c>
    </row>
    <row r="52" spans="1:26" x14ac:dyDescent="0.3">
      <c r="A52" s="96" t="s">
        <v>2</v>
      </c>
      <c r="B52" s="160"/>
      <c r="C52" s="253" t="str">
        <f>Instructions!$D$17</f>
        <v>Hotel name</v>
      </c>
      <c r="D52" s="448" t="s">
        <v>2712</v>
      </c>
      <c r="E52" s="255" t="str">
        <f>VLOOKUP(D52,MD!$AB$2:$AF$121,2,0)</f>
        <v>SPORT_0006</v>
      </c>
      <c r="F52" s="658" t="s">
        <v>1</v>
      </c>
      <c r="G52" s="237"/>
      <c r="H52" s="237"/>
      <c r="I52" s="271" t="str">
        <f>Instructions!$D$18</f>
        <v>EUR</v>
      </c>
      <c r="J52" s="451" t="s">
        <v>396</v>
      </c>
      <c r="K52" s="252"/>
      <c r="L52" s="252"/>
      <c r="M52" s="512" t="s">
        <v>395</v>
      </c>
      <c r="N52" s="666" t="s">
        <v>2861</v>
      </c>
      <c r="O52" s="666" t="s">
        <v>2864</v>
      </c>
      <c r="P52" s="221"/>
      <c r="Q52" s="255" t="e">
        <f>VLOOKUP(P52,MD!BH34:BI58,2,0)</f>
        <v>#N/A</v>
      </c>
      <c r="R52" s="252"/>
      <c r="S52" s="219"/>
      <c r="T52" s="448" t="s">
        <v>2134</v>
      </c>
      <c r="U52" s="263" t="s">
        <v>2134</v>
      </c>
      <c r="V52" s="512" t="s">
        <v>395</v>
      </c>
      <c r="W52" s="512" t="s">
        <v>1107</v>
      </c>
      <c r="X52" s="221"/>
      <c r="Y52" s="411"/>
      <c r="Z52" s="255" t="s">
        <v>2712</v>
      </c>
    </row>
    <row r="53" spans="1:26" x14ac:dyDescent="0.3">
      <c r="A53" s="96" t="s">
        <v>2</v>
      </c>
      <c r="B53" s="160"/>
      <c r="C53" s="253" t="str">
        <f>Instructions!$D$17</f>
        <v>Hotel name</v>
      </c>
      <c r="D53" s="448" t="s">
        <v>2713</v>
      </c>
      <c r="E53" s="255" t="str">
        <f>VLOOKUP(D53,MD!$AB$2:$AF$121,2,0)</f>
        <v>SPORT_0007</v>
      </c>
      <c r="F53" s="658" t="s">
        <v>1</v>
      </c>
      <c r="G53" s="237"/>
      <c r="H53" s="237"/>
      <c r="I53" s="271" t="str">
        <f>Instructions!$D$18</f>
        <v>EUR</v>
      </c>
      <c r="J53" s="451" t="s">
        <v>396</v>
      </c>
      <c r="K53" s="252"/>
      <c r="L53" s="252"/>
      <c r="M53" s="512" t="s">
        <v>395</v>
      </c>
      <c r="N53" s="666" t="s">
        <v>2861</v>
      </c>
      <c r="O53" s="666" t="s">
        <v>2864</v>
      </c>
      <c r="P53" s="221"/>
      <c r="Q53" s="255" t="e">
        <f>VLOOKUP(P53,MD!BH35:BI59,2,0)</f>
        <v>#N/A</v>
      </c>
      <c r="R53" s="252"/>
      <c r="S53" s="219"/>
      <c r="T53" s="448" t="s">
        <v>2135</v>
      </c>
      <c r="U53" s="263" t="s">
        <v>2135</v>
      </c>
      <c r="V53" s="512" t="s">
        <v>395</v>
      </c>
      <c r="W53" s="512" t="s">
        <v>1107</v>
      </c>
      <c r="X53" s="221"/>
      <c r="Y53" s="411"/>
      <c r="Z53" s="255" t="s">
        <v>2713</v>
      </c>
    </row>
    <row r="54" spans="1:26" x14ac:dyDescent="0.3">
      <c r="A54" s="96" t="s">
        <v>2</v>
      </c>
      <c r="B54" s="160"/>
      <c r="C54" s="253" t="str">
        <f>Instructions!$D$17</f>
        <v>Hotel name</v>
      </c>
      <c r="D54" s="448" t="s">
        <v>2714</v>
      </c>
      <c r="E54" s="255" t="str">
        <f>VLOOKUP(D54,MD!$AB$2:$AF$121,2,0)</f>
        <v>SPORT_0008</v>
      </c>
      <c r="F54" s="658" t="s">
        <v>1</v>
      </c>
      <c r="G54" s="237"/>
      <c r="H54" s="237"/>
      <c r="I54" s="271" t="str">
        <f>Instructions!$D$18</f>
        <v>EUR</v>
      </c>
      <c r="J54" s="451" t="s">
        <v>396</v>
      </c>
      <c r="K54" s="252"/>
      <c r="L54" s="252"/>
      <c r="M54" s="512" t="s">
        <v>395</v>
      </c>
      <c r="N54" s="666" t="s">
        <v>2861</v>
      </c>
      <c r="O54" s="666" t="s">
        <v>2864</v>
      </c>
      <c r="P54" s="221"/>
      <c r="Q54" s="255" t="e">
        <f>VLOOKUP(P54,MD!BH36:BI60,2,0)</f>
        <v>#N/A</v>
      </c>
      <c r="R54" s="252"/>
      <c r="S54" s="219"/>
      <c r="T54" s="448" t="s">
        <v>2136</v>
      </c>
      <c r="U54" s="263" t="s">
        <v>2136</v>
      </c>
      <c r="V54" s="512" t="s">
        <v>395</v>
      </c>
      <c r="W54" s="512" t="s">
        <v>1107</v>
      </c>
      <c r="X54" s="221"/>
      <c r="Y54" s="411"/>
      <c r="Z54" s="255" t="s">
        <v>2714</v>
      </c>
    </row>
    <row r="55" spans="1:26" x14ac:dyDescent="0.3">
      <c r="A55" s="96" t="s">
        <v>2</v>
      </c>
      <c r="B55" s="160"/>
      <c r="C55" s="253" t="str">
        <f>Instructions!$D$17</f>
        <v>Hotel name</v>
      </c>
      <c r="D55" s="448" t="s">
        <v>2715</v>
      </c>
      <c r="E55" s="255" t="str">
        <f>VLOOKUP(D55,MD!$AB$2:$AF$121,2,0)</f>
        <v>SPORT_0009</v>
      </c>
      <c r="F55" s="658" t="s">
        <v>1</v>
      </c>
      <c r="G55" s="237"/>
      <c r="H55" s="237"/>
      <c r="I55" s="271" t="str">
        <f>Instructions!$D$18</f>
        <v>EUR</v>
      </c>
      <c r="J55" s="451" t="s">
        <v>396</v>
      </c>
      <c r="K55" s="252"/>
      <c r="L55" s="252"/>
      <c r="M55" s="512" t="s">
        <v>395</v>
      </c>
      <c r="N55" s="666" t="s">
        <v>2861</v>
      </c>
      <c r="O55" s="666" t="s">
        <v>2864</v>
      </c>
      <c r="P55" s="221"/>
      <c r="Q55" s="255" t="e">
        <f>VLOOKUP(P55,MD!BH37:BI61,2,0)</f>
        <v>#N/A</v>
      </c>
      <c r="R55" s="252"/>
      <c r="S55" s="219"/>
      <c r="T55" s="448" t="s">
        <v>2137</v>
      </c>
      <c r="U55" s="263" t="s">
        <v>2137</v>
      </c>
      <c r="V55" s="512" t="s">
        <v>395</v>
      </c>
      <c r="W55" s="512" t="s">
        <v>1107</v>
      </c>
      <c r="X55" s="221"/>
      <c r="Y55" s="411"/>
      <c r="Z55" s="255" t="s">
        <v>2715</v>
      </c>
    </row>
    <row r="56" spans="1:26" x14ac:dyDescent="0.3">
      <c r="A56" s="96" t="s">
        <v>2</v>
      </c>
      <c r="B56" s="160"/>
      <c r="C56" s="253" t="str">
        <f>Instructions!$D$17</f>
        <v>Hotel name</v>
      </c>
      <c r="D56" s="448" t="s">
        <v>2716</v>
      </c>
      <c r="E56" s="255" t="str">
        <f>VLOOKUP(D56,MD!$AB$2:$AF$121,2,0)</f>
        <v>SPORT_0010</v>
      </c>
      <c r="F56" s="658" t="s">
        <v>1</v>
      </c>
      <c r="G56" s="237"/>
      <c r="H56" s="237"/>
      <c r="I56" s="271" t="str">
        <f>Instructions!$D$18</f>
        <v>EUR</v>
      </c>
      <c r="J56" s="451" t="s">
        <v>396</v>
      </c>
      <c r="K56" s="252"/>
      <c r="L56" s="252"/>
      <c r="M56" s="512" t="s">
        <v>395</v>
      </c>
      <c r="N56" s="666" t="s">
        <v>2861</v>
      </c>
      <c r="O56" s="666" t="s">
        <v>2864</v>
      </c>
      <c r="P56" s="221"/>
      <c r="Q56" s="255" t="e">
        <f>VLOOKUP(P56,MD!BH38:BI62,2,0)</f>
        <v>#N/A</v>
      </c>
      <c r="R56" s="252"/>
      <c r="S56" s="219"/>
      <c r="T56" s="448" t="s">
        <v>2138</v>
      </c>
      <c r="U56" s="263" t="s">
        <v>2138</v>
      </c>
      <c r="V56" s="512" t="s">
        <v>395</v>
      </c>
      <c r="W56" s="512" t="s">
        <v>1107</v>
      </c>
      <c r="X56" s="221"/>
      <c r="Y56" s="411"/>
      <c r="Z56" s="255" t="s">
        <v>2716</v>
      </c>
    </row>
    <row r="57" spans="1:26" x14ac:dyDescent="0.3">
      <c r="A57" s="96" t="s">
        <v>2</v>
      </c>
      <c r="B57" s="160"/>
      <c r="C57" s="253" t="str">
        <f>Instructions!$D$17</f>
        <v>Hotel name</v>
      </c>
      <c r="D57" s="448" t="s">
        <v>2909</v>
      </c>
      <c r="E57" s="255" t="str">
        <f>VLOOKUP(D57,MD!$AB$2:$AF$121,2,0)</f>
        <v xml:space="preserve">GALA_0000 </v>
      </c>
      <c r="F57" s="658" t="s">
        <v>1</v>
      </c>
      <c r="G57" s="237"/>
      <c r="H57" s="659">
        <v>100</v>
      </c>
      <c r="I57" s="271" t="str">
        <f>Instructions!$D$18</f>
        <v>EUR</v>
      </c>
      <c r="J57" s="451" t="s">
        <v>396</v>
      </c>
      <c r="K57" s="252"/>
      <c r="L57" s="252"/>
      <c r="M57" s="663"/>
      <c r="N57" s="666" t="s">
        <v>2861</v>
      </c>
      <c r="O57" s="666" t="s">
        <v>2864</v>
      </c>
      <c r="P57" s="221" t="s">
        <v>2068</v>
      </c>
      <c r="Q57" s="255" t="e">
        <f>VLOOKUP(P57,MD!BH39:BI63,2,0)</f>
        <v>#N/A</v>
      </c>
      <c r="R57" s="252"/>
      <c r="S57" s="219"/>
      <c r="T57" s="448" t="s">
        <v>2958</v>
      </c>
      <c r="U57" s="263" t="s">
        <v>2958</v>
      </c>
      <c r="V57" s="512" t="s">
        <v>395</v>
      </c>
      <c r="W57" s="512" t="s">
        <v>1107</v>
      </c>
      <c r="X57" s="221"/>
      <c r="Y57" s="411"/>
      <c r="Z57" s="255" t="s">
        <v>2909</v>
      </c>
    </row>
    <row r="58" spans="1:26" x14ac:dyDescent="0.3">
      <c r="A58" s="96" t="s">
        <v>2</v>
      </c>
      <c r="B58" s="160"/>
      <c r="C58" s="253" t="str">
        <f>Instructions!$D$17</f>
        <v>Hotel name</v>
      </c>
      <c r="D58" s="448" t="s">
        <v>2717</v>
      </c>
      <c r="E58" s="255" t="str">
        <f>VLOOKUP(D58,MD!$AB$2:$AF$121,2,0)</f>
        <v xml:space="preserve">GALA_0001 </v>
      </c>
      <c r="F58" s="658" t="s">
        <v>1</v>
      </c>
      <c r="G58" s="237"/>
      <c r="H58" s="237"/>
      <c r="I58" s="271" t="str">
        <f>Instructions!$D$18</f>
        <v>EUR</v>
      </c>
      <c r="J58" s="451" t="s">
        <v>396</v>
      </c>
      <c r="K58" s="252"/>
      <c r="L58" s="252"/>
      <c r="M58" s="512" t="s">
        <v>395</v>
      </c>
      <c r="N58" s="666" t="s">
        <v>2861</v>
      </c>
      <c r="O58" s="666" t="s">
        <v>2864</v>
      </c>
      <c r="P58" s="221"/>
      <c r="Q58" s="255" t="e">
        <f>VLOOKUP(P58,MD!BH40:BI64,2,0)</f>
        <v>#N/A</v>
      </c>
      <c r="R58" s="252"/>
      <c r="S58" s="219"/>
      <c r="T58" s="448" t="s">
        <v>2139</v>
      </c>
      <c r="U58" s="263" t="s">
        <v>2139</v>
      </c>
      <c r="V58" s="512" t="s">
        <v>395</v>
      </c>
      <c r="W58" s="512" t="s">
        <v>1107</v>
      </c>
      <c r="X58" s="221"/>
      <c r="Y58" s="411"/>
      <c r="Z58" s="255" t="s">
        <v>2717</v>
      </c>
    </row>
    <row r="59" spans="1:26" x14ac:dyDescent="0.3">
      <c r="A59" s="96" t="s">
        <v>2</v>
      </c>
      <c r="B59" s="160"/>
      <c r="C59" s="253" t="str">
        <f>Instructions!$D$17</f>
        <v>Hotel name</v>
      </c>
      <c r="D59" s="448" t="s">
        <v>2718</v>
      </c>
      <c r="E59" s="255" t="str">
        <f>VLOOKUP(D59,MD!$AB$2:$AF$121,2,0)</f>
        <v xml:space="preserve">GALA_0002 </v>
      </c>
      <c r="F59" s="658" t="s">
        <v>1</v>
      </c>
      <c r="G59" s="237"/>
      <c r="H59" s="237"/>
      <c r="I59" s="271" t="str">
        <f>Instructions!$D$18</f>
        <v>EUR</v>
      </c>
      <c r="J59" s="451" t="s">
        <v>396</v>
      </c>
      <c r="K59" s="252"/>
      <c r="L59" s="252"/>
      <c r="M59" s="512" t="s">
        <v>395</v>
      </c>
      <c r="N59" s="666" t="s">
        <v>2861</v>
      </c>
      <c r="O59" s="666" t="s">
        <v>2864</v>
      </c>
      <c r="P59" s="221"/>
      <c r="Q59" s="255" t="e">
        <f>VLOOKUP(P59,MD!BH41:BI65,2,0)</f>
        <v>#N/A</v>
      </c>
      <c r="R59" s="252"/>
      <c r="S59" s="219"/>
      <c r="T59" s="448" t="s">
        <v>2140</v>
      </c>
      <c r="U59" s="263" t="s">
        <v>2140</v>
      </c>
      <c r="V59" s="512" t="s">
        <v>395</v>
      </c>
      <c r="W59" s="512" t="s">
        <v>1107</v>
      </c>
      <c r="X59" s="221"/>
      <c r="Y59" s="411"/>
      <c r="Z59" s="255" t="s">
        <v>2718</v>
      </c>
    </row>
    <row r="60" spans="1:26" x14ac:dyDescent="0.3">
      <c r="A60" s="96" t="s">
        <v>2</v>
      </c>
      <c r="B60" s="160"/>
      <c r="C60" s="253" t="str">
        <f>Instructions!$D$17</f>
        <v>Hotel name</v>
      </c>
      <c r="D60" s="448" t="s">
        <v>2719</v>
      </c>
      <c r="E60" s="255" t="str">
        <f>VLOOKUP(D60,MD!$AB$2:$AF$121,2,0)</f>
        <v xml:space="preserve">GALA_0003 </v>
      </c>
      <c r="F60" s="658" t="s">
        <v>1</v>
      </c>
      <c r="G60" s="237"/>
      <c r="H60" s="237"/>
      <c r="I60" s="271" t="str">
        <f>Instructions!$D$18</f>
        <v>EUR</v>
      </c>
      <c r="J60" s="451" t="s">
        <v>396</v>
      </c>
      <c r="K60" s="252"/>
      <c r="L60" s="252"/>
      <c r="M60" s="512" t="s">
        <v>395</v>
      </c>
      <c r="N60" s="666" t="s">
        <v>2861</v>
      </c>
      <c r="O60" s="666" t="s">
        <v>2864</v>
      </c>
      <c r="P60" s="221"/>
      <c r="Q60" s="255" t="e">
        <f>VLOOKUP(P60,MD!BH42:BI66,2,0)</f>
        <v>#N/A</v>
      </c>
      <c r="R60" s="252"/>
      <c r="S60" s="219"/>
      <c r="T60" s="448" t="s">
        <v>2141</v>
      </c>
      <c r="U60" s="263" t="s">
        <v>2141</v>
      </c>
      <c r="V60" s="512" t="s">
        <v>395</v>
      </c>
      <c r="W60" s="512" t="s">
        <v>1107</v>
      </c>
      <c r="X60" s="221"/>
      <c r="Y60" s="411"/>
      <c r="Z60" s="255" t="s">
        <v>2719</v>
      </c>
    </row>
    <row r="61" spans="1:26" x14ac:dyDescent="0.3">
      <c r="A61" s="96" t="s">
        <v>2</v>
      </c>
      <c r="B61" s="160"/>
      <c r="C61" s="253" t="str">
        <f>Instructions!$D$17</f>
        <v>Hotel name</v>
      </c>
      <c r="D61" s="448" t="s">
        <v>2720</v>
      </c>
      <c r="E61" s="255" t="str">
        <f>VLOOKUP(D61,MD!$AB$2:$AF$121,2,0)</f>
        <v xml:space="preserve">GALA_0004 </v>
      </c>
      <c r="F61" s="658" t="s">
        <v>1</v>
      </c>
      <c r="G61" s="237"/>
      <c r="H61" s="237"/>
      <c r="I61" s="271" t="str">
        <f>Instructions!$D$18</f>
        <v>EUR</v>
      </c>
      <c r="J61" s="451" t="s">
        <v>396</v>
      </c>
      <c r="K61" s="252"/>
      <c r="L61" s="252"/>
      <c r="M61" s="512" t="s">
        <v>395</v>
      </c>
      <c r="N61" s="666" t="s">
        <v>2861</v>
      </c>
      <c r="O61" s="666" t="s">
        <v>2864</v>
      </c>
      <c r="P61" s="221"/>
      <c r="Q61" s="255" t="e">
        <f>VLOOKUP(P61,MD!BH43:BI67,2,0)</f>
        <v>#N/A</v>
      </c>
      <c r="R61" s="252"/>
      <c r="S61" s="219"/>
      <c r="T61" s="448" t="s">
        <v>2142</v>
      </c>
      <c r="U61" s="263" t="s">
        <v>2142</v>
      </c>
      <c r="V61" s="512" t="s">
        <v>395</v>
      </c>
      <c r="W61" s="512" t="s">
        <v>1107</v>
      </c>
      <c r="X61" s="221"/>
      <c r="Y61" s="411"/>
      <c r="Z61" s="255" t="s">
        <v>2720</v>
      </c>
    </row>
    <row r="62" spans="1:26" x14ac:dyDescent="0.3">
      <c r="A62" s="96" t="s">
        <v>2</v>
      </c>
      <c r="B62" s="160"/>
      <c r="C62" s="253" t="str">
        <f>Instructions!$D$17</f>
        <v>Hotel name</v>
      </c>
      <c r="D62" s="448" t="s">
        <v>2721</v>
      </c>
      <c r="E62" s="255" t="str">
        <f>VLOOKUP(D62,MD!$AB$2:$AF$121,2,0)</f>
        <v xml:space="preserve">GALA_0005 </v>
      </c>
      <c r="F62" s="658" t="s">
        <v>1</v>
      </c>
      <c r="G62" s="237"/>
      <c r="H62" s="237"/>
      <c r="I62" s="271" t="str">
        <f>Instructions!$D$18</f>
        <v>EUR</v>
      </c>
      <c r="J62" s="451" t="s">
        <v>396</v>
      </c>
      <c r="K62" s="252"/>
      <c r="L62" s="252"/>
      <c r="M62" s="512" t="s">
        <v>395</v>
      </c>
      <c r="N62" s="666" t="s">
        <v>2861</v>
      </c>
      <c r="O62" s="666" t="s">
        <v>2864</v>
      </c>
      <c r="P62" s="221"/>
      <c r="Q62" s="255" t="e">
        <f>VLOOKUP(P62,MD!BH44:BI68,2,0)</f>
        <v>#N/A</v>
      </c>
      <c r="R62" s="252"/>
      <c r="S62" s="219"/>
      <c r="T62" s="448" t="s">
        <v>2143</v>
      </c>
      <c r="U62" s="263" t="s">
        <v>2143</v>
      </c>
      <c r="V62" s="512" t="s">
        <v>395</v>
      </c>
      <c r="W62" s="512" t="s">
        <v>1107</v>
      </c>
      <c r="X62" s="221"/>
      <c r="Y62" s="411"/>
      <c r="Z62" s="255" t="s">
        <v>2721</v>
      </c>
    </row>
    <row r="63" spans="1:26" x14ac:dyDescent="0.3">
      <c r="A63" s="96" t="s">
        <v>2</v>
      </c>
      <c r="B63" s="160"/>
      <c r="C63" s="253" t="str">
        <f>Instructions!$D$17</f>
        <v>Hotel name</v>
      </c>
      <c r="D63" s="448" t="s">
        <v>2722</v>
      </c>
      <c r="E63" s="255" t="str">
        <f>VLOOKUP(D63,MD!$AB$2:$AF$121,2,0)</f>
        <v xml:space="preserve">GALA_0006 </v>
      </c>
      <c r="F63" s="658" t="s">
        <v>1</v>
      </c>
      <c r="G63" s="237"/>
      <c r="H63" s="237"/>
      <c r="I63" s="271" t="str">
        <f>Instructions!$D$18</f>
        <v>EUR</v>
      </c>
      <c r="J63" s="451" t="s">
        <v>396</v>
      </c>
      <c r="K63" s="252"/>
      <c r="L63" s="252"/>
      <c r="M63" s="512" t="s">
        <v>395</v>
      </c>
      <c r="N63" s="666" t="s">
        <v>2861</v>
      </c>
      <c r="O63" s="666" t="s">
        <v>2864</v>
      </c>
      <c r="P63" s="221"/>
      <c r="Q63" s="255" t="e">
        <f>VLOOKUP(P63,MD!BH45:BI69,2,0)</f>
        <v>#N/A</v>
      </c>
      <c r="R63" s="252"/>
      <c r="S63" s="219"/>
      <c r="T63" s="448" t="s">
        <v>2144</v>
      </c>
      <c r="U63" s="263" t="s">
        <v>2144</v>
      </c>
      <c r="V63" s="512" t="s">
        <v>395</v>
      </c>
      <c r="W63" s="512" t="s">
        <v>1107</v>
      </c>
      <c r="X63" s="221"/>
      <c r="Y63" s="411"/>
      <c r="Z63" s="255" t="s">
        <v>2722</v>
      </c>
    </row>
    <row r="64" spans="1:26" x14ac:dyDescent="0.3">
      <c r="A64" s="96" t="s">
        <v>2</v>
      </c>
      <c r="B64" s="160"/>
      <c r="C64" s="253" t="str">
        <f>Instructions!$D$17</f>
        <v>Hotel name</v>
      </c>
      <c r="D64" s="448" t="s">
        <v>2723</v>
      </c>
      <c r="E64" s="255" t="str">
        <f>VLOOKUP(D64,MD!$AB$2:$AF$121,2,0)</f>
        <v xml:space="preserve">GALA_0007 </v>
      </c>
      <c r="F64" s="658" t="s">
        <v>1</v>
      </c>
      <c r="G64" s="237"/>
      <c r="H64" s="237"/>
      <c r="I64" s="271" t="str">
        <f>Instructions!$D$18</f>
        <v>EUR</v>
      </c>
      <c r="J64" s="451" t="s">
        <v>396</v>
      </c>
      <c r="K64" s="252"/>
      <c r="L64" s="252"/>
      <c r="M64" s="512" t="s">
        <v>395</v>
      </c>
      <c r="N64" s="666" t="s">
        <v>2861</v>
      </c>
      <c r="O64" s="666" t="s">
        <v>2864</v>
      </c>
      <c r="P64" s="221"/>
      <c r="Q64" s="255" t="e">
        <f>VLOOKUP(P64,MD!BH46:BI70,2,0)</f>
        <v>#N/A</v>
      </c>
      <c r="R64" s="252"/>
      <c r="S64" s="219"/>
      <c r="T64" s="448" t="s">
        <v>2145</v>
      </c>
      <c r="U64" s="263" t="s">
        <v>2145</v>
      </c>
      <c r="V64" s="512" t="s">
        <v>395</v>
      </c>
      <c r="W64" s="512" t="s">
        <v>1107</v>
      </c>
      <c r="X64" s="221"/>
      <c r="Y64" s="411"/>
      <c r="Z64" s="255" t="s">
        <v>2723</v>
      </c>
    </row>
    <row r="65" spans="1:32" x14ac:dyDescent="0.3">
      <c r="A65" s="96" t="s">
        <v>2</v>
      </c>
      <c r="B65" s="160"/>
      <c r="C65" s="253" t="str">
        <f>Instructions!$D$17</f>
        <v>Hotel name</v>
      </c>
      <c r="D65" s="448" t="s">
        <v>2724</v>
      </c>
      <c r="E65" s="255" t="str">
        <f>VLOOKUP(D65,MD!$AB$2:$AF$121,2,0)</f>
        <v xml:space="preserve">GALA_0008 </v>
      </c>
      <c r="F65" s="658" t="s">
        <v>1</v>
      </c>
      <c r="G65" s="237"/>
      <c r="H65" s="237"/>
      <c r="I65" s="271" t="str">
        <f>Instructions!$D$18</f>
        <v>EUR</v>
      </c>
      <c r="J65" s="451" t="s">
        <v>396</v>
      </c>
      <c r="K65" s="252"/>
      <c r="L65" s="252"/>
      <c r="M65" s="512" t="s">
        <v>395</v>
      </c>
      <c r="N65" s="666" t="s">
        <v>2861</v>
      </c>
      <c r="O65" s="666" t="s">
        <v>2864</v>
      </c>
      <c r="P65" s="221"/>
      <c r="Q65" s="255" t="e">
        <f>VLOOKUP(P65,MD!BH47:BI71,2,0)</f>
        <v>#N/A</v>
      </c>
      <c r="R65" s="252"/>
      <c r="S65" s="219"/>
      <c r="T65" s="448" t="s">
        <v>2146</v>
      </c>
      <c r="U65" s="263" t="s">
        <v>2146</v>
      </c>
      <c r="V65" s="512" t="s">
        <v>395</v>
      </c>
      <c r="W65" s="512" t="s">
        <v>1107</v>
      </c>
      <c r="X65" s="221"/>
      <c r="Y65" s="411"/>
      <c r="Z65" s="255" t="s">
        <v>2724</v>
      </c>
    </row>
    <row r="66" spans="1:32" x14ac:dyDescent="0.3">
      <c r="A66" s="96" t="s">
        <v>2</v>
      </c>
      <c r="B66" s="160"/>
      <c r="C66" s="253" t="str">
        <f>Instructions!$D$17</f>
        <v>Hotel name</v>
      </c>
      <c r="D66" s="448" t="s">
        <v>2725</v>
      </c>
      <c r="E66" s="255" t="str">
        <f>VLOOKUP(D66,MD!$AB$2:$AF$121,2,0)</f>
        <v xml:space="preserve">GALA_0009 </v>
      </c>
      <c r="F66" s="658" t="s">
        <v>1</v>
      </c>
      <c r="G66" s="237"/>
      <c r="H66" s="237"/>
      <c r="I66" s="271" t="str">
        <f>Instructions!$D$18</f>
        <v>EUR</v>
      </c>
      <c r="J66" s="451" t="s">
        <v>396</v>
      </c>
      <c r="K66" s="252"/>
      <c r="L66" s="252"/>
      <c r="M66" s="512" t="s">
        <v>395</v>
      </c>
      <c r="N66" s="666" t="s">
        <v>2861</v>
      </c>
      <c r="O66" s="666" t="s">
        <v>2864</v>
      </c>
      <c r="P66" s="221"/>
      <c r="Q66" s="255" t="e">
        <f>VLOOKUP(P66,MD!BH48:BI72,2,0)</f>
        <v>#N/A</v>
      </c>
      <c r="R66" s="252"/>
      <c r="S66" s="219"/>
      <c r="T66" s="448" t="s">
        <v>2147</v>
      </c>
      <c r="U66" s="263" t="s">
        <v>2147</v>
      </c>
      <c r="V66" s="512" t="s">
        <v>395</v>
      </c>
      <c r="W66" s="512" t="s">
        <v>1107</v>
      </c>
      <c r="X66" s="221"/>
      <c r="Y66" s="411"/>
      <c r="Z66" s="255" t="s">
        <v>2725</v>
      </c>
    </row>
    <row r="67" spans="1:32" x14ac:dyDescent="0.3">
      <c r="A67" s="96" t="s">
        <v>2</v>
      </c>
      <c r="B67" s="160"/>
      <c r="C67" s="253" t="str">
        <f>Instructions!$D$17</f>
        <v>Hotel name</v>
      </c>
      <c r="D67" s="448" t="s">
        <v>2726</v>
      </c>
      <c r="E67" s="255" t="str">
        <f>VLOOKUP(D67,MD!$AB$2:$AF$121,2,0)</f>
        <v xml:space="preserve">GALA_0010 </v>
      </c>
      <c r="F67" s="658" t="s">
        <v>1</v>
      </c>
      <c r="G67" s="237"/>
      <c r="H67" s="237"/>
      <c r="I67" s="271" t="str">
        <f>Instructions!$D$18</f>
        <v>EUR</v>
      </c>
      <c r="J67" s="451" t="s">
        <v>396</v>
      </c>
      <c r="K67" s="252"/>
      <c r="L67" s="252"/>
      <c r="M67" s="512" t="s">
        <v>395</v>
      </c>
      <c r="N67" s="666" t="s">
        <v>2861</v>
      </c>
      <c r="O67" s="666" t="s">
        <v>2864</v>
      </c>
      <c r="P67" s="221"/>
      <c r="Q67" s="255" t="e">
        <f>VLOOKUP(P67,MD!BH49:BI73,2,0)</f>
        <v>#N/A</v>
      </c>
      <c r="R67" s="252"/>
      <c r="S67" s="219"/>
      <c r="T67" s="448" t="s">
        <v>2148</v>
      </c>
      <c r="U67" s="263" t="s">
        <v>2148</v>
      </c>
      <c r="V67" s="512" t="s">
        <v>395</v>
      </c>
      <c r="W67" s="512" t="s">
        <v>1107</v>
      </c>
      <c r="X67" s="221"/>
      <c r="Y67" s="411"/>
      <c r="Z67" s="255" t="s">
        <v>2726</v>
      </c>
    </row>
    <row r="68" spans="1:32" x14ac:dyDescent="0.3">
      <c r="A68" s="96" t="s">
        <v>2</v>
      </c>
      <c r="B68" s="160"/>
      <c r="C68" s="253" t="str">
        <f>Instructions!$D$17</f>
        <v>Hotel name</v>
      </c>
      <c r="D68" s="448" t="s">
        <v>2989</v>
      </c>
      <c r="E68" s="255" t="str">
        <f>VLOOKUP(D68,MD!$AB$2:$AF$121,2,0)</f>
        <v>GALA_0011</v>
      </c>
      <c r="F68" s="658" t="s">
        <v>1</v>
      </c>
      <c r="G68" s="237"/>
      <c r="H68" s="237"/>
      <c r="I68" s="271" t="str">
        <f>Instructions!$D$18</f>
        <v>EUR</v>
      </c>
      <c r="J68" s="451" t="s">
        <v>396</v>
      </c>
      <c r="K68" s="252"/>
      <c r="L68" s="252"/>
      <c r="M68" s="512" t="s">
        <v>395</v>
      </c>
      <c r="N68" s="666" t="s">
        <v>2861</v>
      </c>
      <c r="O68" s="666" t="s">
        <v>2864</v>
      </c>
      <c r="P68" s="221"/>
      <c r="Q68" s="255" t="e">
        <f>VLOOKUP(P68,MD!BH50:BI74,2,0)</f>
        <v>#N/A</v>
      </c>
      <c r="R68" s="252"/>
      <c r="S68" s="219"/>
      <c r="T68" s="448" t="s">
        <v>2994</v>
      </c>
      <c r="U68" s="263" t="s">
        <v>2994</v>
      </c>
      <c r="V68" s="512" t="s">
        <v>395</v>
      </c>
      <c r="W68" s="512" t="s">
        <v>1107</v>
      </c>
      <c r="X68" s="221"/>
      <c r="Y68" s="411"/>
      <c r="Z68" s="255" t="s">
        <v>2989</v>
      </c>
    </row>
    <row r="69" spans="1:32" x14ac:dyDescent="0.3">
      <c r="A69" s="96" t="s">
        <v>2</v>
      </c>
      <c r="B69" s="160"/>
      <c r="C69" s="253" t="str">
        <f>Instructions!$D$17</f>
        <v>Hotel name</v>
      </c>
      <c r="D69" s="448" t="s">
        <v>2990</v>
      </c>
      <c r="E69" s="255" t="str">
        <f>VLOOKUP(D69,MD!$AB$2:$AF$121,2,0)</f>
        <v>GALA_0012</v>
      </c>
      <c r="F69" s="658" t="s">
        <v>1</v>
      </c>
      <c r="G69" s="237"/>
      <c r="H69" s="237"/>
      <c r="I69" s="271" t="str">
        <f>Instructions!$D$18</f>
        <v>EUR</v>
      </c>
      <c r="J69" s="451" t="s">
        <v>396</v>
      </c>
      <c r="K69" s="252"/>
      <c r="L69" s="252"/>
      <c r="M69" s="512" t="s">
        <v>395</v>
      </c>
      <c r="N69" s="666" t="s">
        <v>2861</v>
      </c>
      <c r="O69" s="666" t="s">
        <v>2864</v>
      </c>
      <c r="P69" s="221"/>
      <c r="Q69" s="255" t="e">
        <f>VLOOKUP(P69,MD!BH51:BI75,2,0)</f>
        <v>#N/A</v>
      </c>
      <c r="R69" s="252"/>
      <c r="S69" s="219"/>
      <c r="T69" s="448" t="s">
        <v>2995</v>
      </c>
      <c r="U69" s="263" t="s">
        <v>2995</v>
      </c>
      <c r="V69" s="512" t="s">
        <v>395</v>
      </c>
      <c r="W69" s="512" t="s">
        <v>1107</v>
      </c>
      <c r="X69" s="221"/>
      <c r="Y69" s="411"/>
      <c r="Z69" s="255" t="s">
        <v>2990</v>
      </c>
    </row>
    <row r="70" spans="1:32" x14ac:dyDescent="0.3">
      <c r="A70" s="96" t="s">
        <v>2</v>
      </c>
      <c r="B70" s="160"/>
      <c r="C70" s="253" t="str">
        <f>Instructions!$D$17</f>
        <v>Hotel name</v>
      </c>
      <c r="D70" s="448" t="s">
        <v>2991</v>
      </c>
      <c r="E70" s="255" t="str">
        <f>VLOOKUP(D70,MD!$AB$2:$AF$121,2,0)</f>
        <v>GALA_0013</v>
      </c>
      <c r="F70" s="658" t="s">
        <v>1</v>
      </c>
      <c r="G70" s="237"/>
      <c r="H70" s="237"/>
      <c r="I70" s="271" t="str">
        <f>Instructions!$D$18</f>
        <v>EUR</v>
      </c>
      <c r="J70" s="451" t="s">
        <v>396</v>
      </c>
      <c r="K70" s="252"/>
      <c r="L70" s="252"/>
      <c r="M70" s="512" t="s">
        <v>395</v>
      </c>
      <c r="N70" s="666" t="s">
        <v>2861</v>
      </c>
      <c r="O70" s="666" t="s">
        <v>2864</v>
      </c>
      <c r="P70" s="221"/>
      <c r="Q70" s="255" t="e">
        <f>VLOOKUP(P70,MD!BH52:BI76,2,0)</f>
        <v>#N/A</v>
      </c>
      <c r="R70" s="252"/>
      <c r="S70" s="219"/>
      <c r="T70" s="448" t="s">
        <v>2996</v>
      </c>
      <c r="U70" s="263" t="s">
        <v>2996</v>
      </c>
      <c r="V70" s="512" t="s">
        <v>395</v>
      </c>
      <c r="W70" s="512" t="s">
        <v>1107</v>
      </c>
      <c r="X70" s="221"/>
      <c r="Y70" s="411"/>
      <c r="Z70" s="255" t="s">
        <v>2991</v>
      </c>
    </row>
    <row r="71" spans="1:32" x14ac:dyDescent="0.3">
      <c r="A71" s="96" t="s">
        <v>2</v>
      </c>
      <c r="B71" s="160"/>
      <c r="C71" s="253" t="str">
        <f>Instructions!$D$17</f>
        <v>Hotel name</v>
      </c>
      <c r="D71" s="448" t="s">
        <v>2992</v>
      </c>
      <c r="E71" s="255" t="str">
        <f>VLOOKUP(D71,MD!$AB$2:$AF$121,2,0)</f>
        <v>GALA_0014</v>
      </c>
      <c r="F71" s="658" t="s">
        <v>1</v>
      </c>
      <c r="G71" s="237"/>
      <c r="H71" s="237"/>
      <c r="I71" s="271" t="str">
        <f>Instructions!$D$18</f>
        <v>EUR</v>
      </c>
      <c r="J71" s="451" t="s">
        <v>396</v>
      </c>
      <c r="K71" s="252"/>
      <c r="L71" s="252"/>
      <c r="M71" s="512" t="s">
        <v>395</v>
      </c>
      <c r="N71" s="666" t="s">
        <v>2861</v>
      </c>
      <c r="O71" s="666" t="s">
        <v>2864</v>
      </c>
      <c r="P71" s="221"/>
      <c r="Q71" s="255" t="e">
        <f>VLOOKUP(P71,MD!BH53:BI77,2,0)</f>
        <v>#N/A</v>
      </c>
      <c r="R71" s="252"/>
      <c r="S71" s="219"/>
      <c r="T71" s="448" t="s">
        <v>2997</v>
      </c>
      <c r="U71" s="263" t="s">
        <v>2997</v>
      </c>
      <c r="V71" s="512" t="s">
        <v>395</v>
      </c>
      <c r="W71" s="512" t="s">
        <v>1107</v>
      </c>
      <c r="X71" s="221"/>
      <c r="Y71" s="411"/>
      <c r="Z71" s="255" t="s">
        <v>2992</v>
      </c>
    </row>
    <row r="72" spans="1:32" x14ac:dyDescent="0.3">
      <c r="A72" s="96" t="s">
        <v>2</v>
      </c>
      <c r="B72" s="160"/>
      <c r="C72" s="253" t="str">
        <f>Instructions!$D$17</f>
        <v>Hotel name</v>
      </c>
      <c r="D72" s="448" t="s">
        <v>2993</v>
      </c>
      <c r="E72" s="255" t="str">
        <f>VLOOKUP(D72,MD!$AB$2:$AF$121,2,0)</f>
        <v>GALA_0015</v>
      </c>
      <c r="F72" s="658" t="s">
        <v>1</v>
      </c>
      <c r="G72" s="237"/>
      <c r="H72" s="237"/>
      <c r="I72" s="271" t="str">
        <f>Instructions!$D$18</f>
        <v>EUR</v>
      </c>
      <c r="J72" s="451" t="s">
        <v>396</v>
      </c>
      <c r="K72" s="252"/>
      <c r="L72" s="252"/>
      <c r="M72" s="512" t="s">
        <v>395</v>
      </c>
      <c r="N72" s="666" t="s">
        <v>2861</v>
      </c>
      <c r="O72" s="666" t="s">
        <v>2864</v>
      </c>
      <c r="P72" s="221"/>
      <c r="Q72" s="255" t="e">
        <f>VLOOKUP(P72,MD!BH54:BI78,2,0)</f>
        <v>#N/A</v>
      </c>
      <c r="R72" s="252"/>
      <c r="S72" s="219"/>
      <c r="T72" s="448" t="s">
        <v>2998</v>
      </c>
      <c r="U72" s="263" t="s">
        <v>2998</v>
      </c>
      <c r="V72" s="512" t="s">
        <v>395</v>
      </c>
      <c r="W72" s="512" t="s">
        <v>1107</v>
      </c>
      <c r="X72" s="221"/>
      <c r="Y72" s="411"/>
      <c r="Z72" s="255" t="s">
        <v>2993</v>
      </c>
    </row>
    <row r="73" spans="1:32" x14ac:dyDescent="0.3">
      <c r="A73" s="96" t="s">
        <v>2</v>
      </c>
      <c r="B73" s="160"/>
      <c r="C73" s="253" t="str">
        <f>Instructions!$D$17</f>
        <v>Hotel name</v>
      </c>
      <c r="D73" s="448" t="s">
        <v>2921</v>
      </c>
      <c r="E73" s="255" t="str">
        <f>VLOOKUP(D73,MD!$AB$2:$AF$121,2,0)</f>
        <v>CFBRK_0000</v>
      </c>
      <c r="F73" s="658" t="s">
        <v>1</v>
      </c>
      <c r="G73" s="237"/>
      <c r="H73" s="659">
        <v>100</v>
      </c>
      <c r="I73" s="271" t="str">
        <f>Instructions!$D$18</f>
        <v>EUR</v>
      </c>
      <c r="J73" s="451" t="s">
        <v>396</v>
      </c>
      <c r="K73" s="252"/>
      <c r="L73" s="252"/>
      <c r="M73" s="663"/>
      <c r="N73" s="666" t="s">
        <v>2861</v>
      </c>
      <c r="O73" s="666" t="s">
        <v>2864</v>
      </c>
      <c r="P73" s="221" t="s">
        <v>2064</v>
      </c>
      <c r="Q73" s="255" t="e">
        <f>VLOOKUP(P73,MD!BH55:BI79,2,0)</f>
        <v>#N/A</v>
      </c>
      <c r="R73" s="252"/>
      <c r="S73" s="219"/>
      <c r="T73" s="448" t="s">
        <v>2959</v>
      </c>
      <c r="U73" s="263" t="s">
        <v>2959</v>
      </c>
      <c r="V73" s="512" t="s">
        <v>395</v>
      </c>
      <c r="W73" s="512" t="s">
        <v>1107</v>
      </c>
      <c r="X73" s="221"/>
      <c r="Y73" s="411"/>
      <c r="Z73" s="255" t="s">
        <v>2921</v>
      </c>
      <c r="AF73" s="164"/>
    </row>
    <row r="74" spans="1:32" x14ac:dyDescent="0.3">
      <c r="A74" s="96" t="s">
        <v>2</v>
      </c>
      <c r="B74" s="160"/>
      <c r="C74" s="253" t="str">
        <f>Instructions!$D$17</f>
        <v>Hotel name</v>
      </c>
      <c r="D74" s="448" t="s">
        <v>2727</v>
      </c>
      <c r="E74" s="255" t="str">
        <f>VLOOKUP(D74,MD!$AB$2:$AF$121,2,0)</f>
        <v>CFBRK_0001</v>
      </c>
      <c r="F74" s="658" t="s">
        <v>1</v>
      </c>
      <c r="G74" s="237"/>
      <c r="H74" s="237"/>
      <c r="I74" s="271" t="str">
        <f>Instructions!$D$18</f>
        <v>EUR</v>
      </c>
      <c r="J74" s="451" t="s">
        <v>396</v>
      </c>
      <c r="K74" s="252"/>
      <c r="L74" s="252"/>
      <c r="M74" s="512" t="s">
        <v>395</v>
      </c>
      <c r="N74" s="666" t="s">
        <v>2861</v>
      </c>
      <c r="O74" s="666" t="s">
        <v>2864</v>
      </c>
      <c r="P74" s="221"/>
      <c r="Q74" s="255" t="e">
        <f>VLOOKUP(P74,MD!BH56:BI80,2,0)</f>
        <v>#N/A</v>
      </c>
      <c r="R74" s="252"/>
      <c r="S74" s="219"/>
      <c r="T74" s="448" t="s">
        <v>2149</v>
      </c>
      <c r="U74" s="263" t="s">
        <v>2149</v>
      </c>
      <c r="V74" s="512" t="s">
        <v>395</v>
      </c>
      <c r="W74" s="512" t="s">
        <v>1107</v>
      </c>
      <c r="X74" s="221"/>
      <c r="Y74" s="411"/>
      <c r="Z74" s="255" t="s">
        <v>2727</v>
      </c>
    </row>
    <row r="75" spans="1:32" x14ac:dyDescent="0.3">
      <c r="A75" s="96" t="s">
        <v>2</v>
      </c>
      <c r="B75" s="160"/>
      <c r="C75" s="253" t="str">
        <f>Instructions!$D$17</f>
        <v>Hotel name</v>
      </c>
      <c r="D75" s="448" t="s">
        <v>2728</v>
      </c>
      <c r="E75" s="255" t="str">
        <f>VLOOKUP(D75,MD!$AB$2:$AF$121,2,0)</f>
        <v>CFBRK_0002</v>
      </c>
      <c r="F75" s="658" t="s">
        <v>1</v>
      </c>
      <c r="G75" s="237"/>
      <c r="H75" s="237"/>
      <c r="I75" s="271" t="str">
        <f>Instructions!$D$18</f>
        <v>EUR</v>
      </c>
      <c r="J75" s="451" t="s">
        <v>396</v>
      </c>
      <c r="K75" s="252"/>
      <c r="L75" s="252"/>
      <c r="M75" s="512" t="s">
        <v>395</v>
      </c>
      <c r="N75" s="666" t="s">
        <v>2861</v>
      </c>
      <c r="O75" s="666" t="s">
        <v>2864</v>
      </c>
      <c r="P75" s="221"/>
      <c r="Q75" s="255" t="e">
        <f>VLOOKUP(P75,MD!BH57:BI81,2,0)</f>
        <v>#N/A</v>
      </c>
      <c r="R75" s="252"/>
      <c r="S75" s="219"/>
      <c r="T75" s="448" t="s">
        <v>2150</v>
      </c>
      <c r="U75" s="263" t="s">
        <v>2150</v>
      </c>
      <c r="V75" s="512" t="s">
        <v>395</v>
      </c>
      <c r="W75" s="512" t="s">
        <v>1107</v>
      </c>
      <c r="X75" s="221"/>
      <c r="Y75" s="411"/>
      <c r="Z75" s="255" t="s">
        <v>2728</v>
      </c>
    </row>
    <row r="76" spans="1:32" x14ac:dyDescent="0.3">
      <c r="A76" s="96" t="s">
        <v>2</v>
      </c>
      <c r="B76" s="160"/>
      <c r="C76" s="253" t="str">
        <f>Instructions!$D$17</f>
        <v>Hotel name</v>
      </c>
      <c r="D76" s="448" t="s">
        <v>2729</v>
      </c>
      <c r="E76" s="255" t="str">
        <f>VLOOKUP(D76,MD!$AB$2:$AF$121,2,0)</f>
        <v>CFBRK_0003</v>
      </c>
      <c r="F76" s="658" t="s">
        <v>1</v>
      </c>
      <c r="G76" s="237"/>
      <c r="H76" s="237"/>
      <c r="I76" s="271" t="str">
        <f>Instructions!$D$18</f>
        <v>EUR</v>
      </c>
      <c r="J76" s="451" t="s">
        <v>396</v>
      </c>
      <c r="K76" s="252"/>
      <c r="L76" s="252"/>
      <c r="M76" s="512" t="s">
        <v>395</v>
      </c>
      <c r="N76" s="666" t="s">
        <v>2861</v>
      </c>
      <c r="O76" s="666" t="s">
        <v>2864</v>
      </c>
      <c r="P76" s="221"/>
      <c r="Q76" s="255" t="e">
        <f>VLOOKUP(P76,MD!BH58:BI82,2,0)</f>
        <v>#N/A</v>
      </c>
      <c r="R76" s="252"/>
      <c r="S76" s="219"/>
      <c r="T76" s="448" t="s">
        <v>2151</v>
      </c>
      <c r="U76" s="263" t="s">
        <v>2151</v>
      </c>
      <c r="V76" s="512" t="s">
        <v>395</v>
      </c>
      <c r="W76" s="512" t="s">
        <v>1107</v>
      </c>
      <c r="X76" s="221"/>
      <c r="Y76" s="411"/>
      <c r="Z76" s="255" t="s">
        <v>2729</v>
      </c>
    </row>
    <row r="77" spans="1:32" x14ac:dyDescent="0.3">
      <c r="A77" s="96" t="s">
        <v>2</v>
      </c>
      <c r="B77" s="160"/>
      <c r="C77" s="253" t="str">
        <f>Instructions!$D$17</f>
        <v>Hotel name</v>
      </c>
      <c r="D77" s="448" t="s">
        <v>2730</v>
      </c>
      <c r="E77" s="255" t="str">
        <f>VLOOKUP(D77,MD!$AB$2:$AF$121,2,0)</f>
        <v>CFBRK_0004</v>
      </c>
      <c r="F77" s="658" t="s">
        <v>1</v>
      </c>
      <c r="G77" s="237"/>
      <c r="H77" s="237"/>
      <c r="I77" s="271" t="str">
        <f>Instructions!$D$18</f>
        <v>EUR</v>
      </c>
      <c r="J77" s="451" t="s">
        <v>396</v>
      </c>
      <c r="K77" s="252"/>
      <c r="L77" s="252"/>
      <c r="M77" s="512" t="s">
        <v>395</v>
      </c>
      <c r="N77" s="666" t="s">
        <v>2861</v>
      </c>
      <c r="O77" s="666" t="s">
        <v>2864</v>
      </c>
      <c r="P77" s="221"/>
      <c r="Q77" s="255" t="e">
        <f>VLOOKUP(P77,MD!BH59:BI83,2,0)</f>
        <v>#N/A</v>
      </c>
      <c r="R77" s="252"/>
      <c r="S77" s="219"/>
      <c r="T77" s="448" t="s">
        <v>2152</v>
      </c>
      <c r="U77" s="263" t="s">
        <v>2152</v>
      </c>
      <c r="V77" s="512" t="s">
        <v>395</v>
      </c>
      <c r="W77" s="512" t="s">
        <v>1107</v>
      </c>
      <c r="X77" s="221"/>
      <c r="Y77" s="411"/>
      <c r="Z77" s="255" t="s">
        <v>2730</v>
      </c>
    </row>
    <row r="78" spans="1:32" x14ac:dyDescent="0.3">
      <c r="A78" s="96" t="s">
        <v>2</v>
      </c>
      <c r="B78" s="160"/>
      <c r="C78" s="253" t="str">
        <f>Instructions!$D$17</f>
        <v>Hotel name</v>
      </c>
      <c r="D78" s="448" t="s">
        <v>2731</v>
      </c>
      <c r="E78" s="255" t="str">
        <f>VLOOKUP(D78,MD!$AB$2:$AF$121,2,0)</f>
        <v>CFBRK_0005</v>
      </c>
      <c r="F78" s="658" t="s">
        <v>1</v>
      </c>
      <c r="G78" s="237"/>
      <c r="H78" s="237"/>
      <c r="I78" s="271" t="str">
        <f>Instructions!$D$18</f>
        <v>EUR</v>
      </c>
      <c r="J78" s="451" t="s">
        <v>396</v>
      </c>
      <c r="K78" s="252"/>
      <c r="L78" s="252"/>
      <c r="M78" s="512" t="s">
        <v>395</v>
      </c>
      <c r="N78" s="666" t="s">
        <v>2861</v>
      </c>
      <c r="O78" s="666" t="s">
        <v>2864</v>
      </c>
      <c r="P78" s="221"/>
      <c r="Q78" s="255" t="e">
        <f>VLOOKUP(P78,MD!BH60:BI84,2,0)</f>
        <v>#N/A</v>
      </c>
      <c r="R78" s="252"/>
      <c r="S78" s="219"/>
      <c r="T78" s="448" t="s">
        <v>2153</v>
      </c>
      <c r="U78" s="263" t="s">
        <v>2153</v>
      </c>
      <c r="V78" s="512" t="s">
        <v>395</v>
      </c>
      <c r="W78" s="512" t="s">
        <v>1107</v>
      </c>
      <c r="X78" s="221"/>
      <c r="Y78" s="411"/>
      <c r="Z78" s="255" t="s">
        <v>2731</v>
      </c>
    </row>
    <row r="79" spans="1:32" x14ac:dyDescent="0.3">
      <c r="A79" s="96" t="s">
        <v>2</v>
      </c>
      <c r="B79" s="160"/>
      <c r="C79" s="253" t="str">
        <f>Instructions!$D$17</f>
        <v>Hotel name</v>
      </c>
      <c r="D79" s="448" t="s">
        <v>2732</v>
      </c>
      <c r="E79" s="255" t="str">
        <f>VLOOKUP(D79,MD!$AB$2:$AF$121,2,0)</f>
        <v>CFBRK_0006</v>
      </c>
      <c r="F79" s="658" t="s">
        <v>1</v>
      </c>
      <c r="G79" s="237"/>
      <c r="H79" s="237"/>
      <c r="I79" s="271" t="str">
        <f>Instructions!$D$18</f>
        <v>EUR</v>
      </c>
      <c r="J79" s="451" t="s">
        <v>396</v>
      </c>
      <c r="K79" s="252"/>
      <c r="L79" s="252"/>
      <c r="M79" s="512" t="s">
        <v>395</v>
      </c>
      <c r="N79" s="666" t="s">
        <v>2861</v>
      </c>
      <c r="O79" s="666" t="s">
        <v>2864</v>
      </c>
      <c r="P79" s="221"/>
      <c r="Q79" s="255" t="e">
        <f>VLOOKUP(P79,MD!BH61:BI85,2,0)</f>
        <v>#N/A</v>
      </c>
      <c r="R79" s="252"/>
      <c r="S79" s="219"/>
      <c r="T79" s="448" t="s">
        <v>2154</v>
      </c>
      <c r="U79" s="263" t="s">
        <v>2154</v>
      </c>
      <c r="V79" s="512" t="s">
        <v>395</v>
      </c>
      <c r="W79" s="512" t="s">
        <v>1107</v>
      </c>
      <c r="X79" s="221"/>
      <c r="Y79" s="411"/>
      <c r="Z79" s="255" t="s">
        <v>2732</v>
      </c>
    </row>
    <row r="80" spans="1:32" x14ac:dyDescent="0.3">
      <c r="A80" s="96" t="s">
        <v>2</v>
      </c>
      <c r="B80" s="160"/>
      <c r="C80" s="253" t="str">
        <f>Instructions!$D$17</f>
        <v>Hotel name</v>
      </c>
      <c r="D80" s="448" t="s">
        <v>2733</v>
      </c>
      <c r="E80" s="255" t="str">
        <f>VLOOKUP(D80,MD!$AB$2:$AF$121,2,0)</f>
        <v>CFBRK_0007</v>
      </c>
      <c r="F80" s="658" t="s">
        <v>1</v>
      </c>
      <c r="G80" s="237"/>
      <c r="H80" s="237"/>
      <c r="I80" s="271" t="str">
        <f>Instructions!$D$18</f>
        <v>EUR</v>
      </c>
      <c r="J80" s="451" t="s">
        <v>396</v>
      </c>
      <c r="K80" s="252"/>
      <c r="L80" s="252"/>
      <c r="M80" s="512" t="s">
        <v>395</v>
      </c>
      <c r="N80" s="666" t="s">
        <v>2861</v>
      </c>
      <c r="O80" s="666" t="s">
        <v>2864</v>
      </c>
      <c r="P80" s="221"/>
      <c r="Q80" s="255" t="e">
        <f>VLOOKUP(P80,MD!BH62:BI86,2,0)</f>
        <v>#N/A</v>
      </c>
      <c r="R80" s="252"/>
      <c r="S80" s="219"/>
      <c r="T80" s="448" t="s">
        <v>2155</v>
      </c>
      <c r="U80" s="263" t="s">
        <v>2155</v>
      </c>
      <c r="V80" s="512" t="s">
        <v>395</v>
      </c>
      <c r="W80" s="512" t="s">
        <v>1107</v>
      </c>
      <c r="X80" s="221"/>
      <c r="Y80" s="411"/>
      <c r="Z80" s="255" t="s">
        <v>2733</v>
      </c>
    </row>
    <row r="81" spans="1:26" x14ac:dyDescent="0.3">
      <c r="A81" s="96" t="s">
        <v>2</v>
      </c>
      <c r="B81" s="160"/>
      <c r="C81" s="253" t="str">
        <f>Instructions!$D$17</f>
        <v>Hotel name</v>
      </c>
      <c r="D81" s="448" t="s">
        <v>2734</v>
      </c>
      <c r="E81" s="255" t="str">
        <f>VLOOKUP(D81,MD!$AB$2:$AF$121,2,0)</f>
        <v>CFBRK_0008</v>
      </c>
      <c r="F81" s="658" t="s">
        <v>1</v>
      </c>
      <c r="G81" s="237"/>
      <c r="H81" s="237"/>
      <c r="I81" s="271" t="str">
        <f>Instructions!$D$18</f>
        <v>EUR</v>
      </c>
      <c r="J81" s="451" t="s">
        <v>396</v>
      </c>
      <c r="K81" s="252"/>
      <c r="L81" s="252"/>
      <c r="M81" s="512" t="s">
        <v>395</v>
      </c>
      <c r="N81" s="666" t="s">
        <v>2861</v>
      </c>
      <c r="O81" s="666" t="s">
        <v>2864</v>
      </c>
      <c r="P81" s="221"/>
      <c r="Q81" s="255" t="e">
        <f>VLOOKUP(P81,MD!BH63:BI87,2,0)</f>
        <v>#N/A</v>
      </c>
      <c r="R81" s="252"/>
      <c r="S81" s="219"/>
      <c r="T81" s="448" t="s">
        <v>2156</v>
      </c>
      <c r="U81" s="263" t="s">
        <v>2156</v>
      </c>
      <c r="V81" s="512" t="s">
        <v>395</v>
      </c>
      <c r="W81" s="512" t="s">
        <v>1107</v>
      </c>
      <c r="X81" s="221"/>
      <c r="Y81" s="411"/>
      <c r="Z81" s="255" t="s">
        <v>2734</v>
      </c>
    </row>
    <row r="82" spans="1:26" x14ac:dyDescent="0.3">
      <c r="A82" s="96" t="s">
        <v>2</v>
      </c>
      <c r="B82" s="160"/>
      <c r="C82" s="253" t="str">
        <f>Instructions!$D$17</f>
        <v>Hotel name</v>
      </c>
      <c r="D82" s="448" t="s">
        <v>2735</v>
      </c>
      <c r="E82" s="255" t="str">
        <f>VLOOKUP(D82,MD!$AB$2:$AF$121,2,0)</f>
        <v>CFBRK_0009</v>
      </c>
      <c r="F82" s="658" t="s">
        <v>1</v>
      </c>
      <c r="G82" s="237"/>
      <c r="H82" s="237"/>
      <c r="I82" s="271" t="str">
        <f>Instructions!$D$18</f>
        <v>EUR</v>
      </c>
      <c r="J82" s="451" t="s">
        <v>396</v>
      </c>
      <c r="K82" s="252"/>
      <c r="L82" s="252"/>
      <c r="M82" s="512" t="s">
        <v>395</v>
      </c>
      <c r="N82" s="666" t="s">
        <v>2861</v>
      </c>
      <c r="O82" s="666" t="s">
        <v>2864</v>
      </c>
      <c r="P82" s="221"/>
      <c r="Q82" s="255" t="e">
        <f>VLOOKUP(P82,MD!BH64:BI88,2,0)</f>
        <v>#N/A</v>
      </c>
      <c r="R82" s="252"/>
      <c r="S82" s="219"/>
      <c r="T82" s="448" t="s">
        <v>2157</v>
      </c>
      <c r="U82" s="263" t="s">
        <v>2157</v>
      </c>
      <c r="V82" s="512" t="s">
        <v>395</v>
      </c>
      <c r="W82" s="512" t="s">
        <v>1107</v>
      </c>
      <c r="X82" s="221"/>
      <c r="Y82" s="411"/>
      <c r="Z82" s="255" t="s">
        <v>2735</v>
      </c>
    </row>
    <row r="83" spans="1:26" x14ac:dyDescent="0.3">
      <c r="A83" s="96" t="s">
        <v>2</v>
      </c>
      <c r="B83" s="160"/>
      <c r="C83" s="253" t="str">
        <f>Instructions!$D$17</f>
        <v>Hotel name</v>
      </c>
      <c r="D83" s="448" t="s">
        <v>2736</v>
      </c>
      <c r="E83" s="255" t="str">
        <f>VLOOKUP(D83,MD!$AB$2:$AF$121,2,0)</f>
        <v>CFBRK_0010</v>
      </c>
      <c r="F83" s="658" t="s">
        <v>1</v>
      </c>
      <c r="G83" s="237"/>
      <c r="H83" s="237"/>
      <c r="I83" s="271" t="str">
        <f>Instructions!$D$18</f>
        <v>EUR</v>
      </c>
      <c r="J83" s="451" t="s">
        <v>396</v>
      </c>
      <c r="K83" s="252"/>
      <c r="L83" s="252"/>
      <c r="M83" s="512" t="s">
        <v>395</v>
      </c>
      <c r="N83" s="666" t="s">
        <v>2861</v>
      </c>
      <c r="O83" s="666" t="s">
        <v>2864</v>
      </c>
      <c r="P83" s="221"/>
      <c r="Q83" s="255" t="e">
        <f>VLOOKUP(P83,MD!BH65:BI89,2,0)</f>
        <v>#N/A</v>
      </c>
      <c r="R83" s="252"/>
      <c r="S83" s="219"/>
      <c r="T83" s="448" t="s">
        <v>2158</v>
      </c>
      <c r="U83" s="263" t="s">
        <v>2158</v>
      </c>
      <c r="V83" s="512" t="s">
        <v>395</v>
      </c>
      <c r="W83" s="512" t="s">
        <v>1107</v>
      </c>
      <c r="X83" s="221"/>
      <c r="Y83" s="411"/>
      <c r="Z83" s="255" t="s">
        <v>2736</v>
      </c>
    </row>
    <row r="84" spans="1:26" x14ac:dyDescent="0.3">
      <c r="A84" s="96" t="s">
        <v>2</v>
      </c>
      <c r="B84" s="160"/>
      <c r="C84" s="253" t="str">
        <f>Instructions!$D$17</f>
        <v>Hotel name</v>
      </c>
      <c r="D84" s="448" t="s">
        <v>2923</v>
      </c>
      <c r="E84" s="255" t="str">
        <f>VLOOKUP(D84,MD!$AB$2:$AF$121,2,0)</f>
        <v>FINGE_0000</v>
      </c>
      <c r="F84" s="658" t="s">
        <v>1</v>
      </c>
      <c r="G84" s="237"/>
      <c r="H84" s="659">
        <v>100</v>
      </c>
      <c r="I84" s="271" t="str">
        <f>Instructions!$D$18</f>
        <v>EUR</v>
      </c>
      <c r="J84" s="451" t="s">
        <v>396</v>
      </c>
      <c r="K84" s="252"/>
      <c r="L84" s="252"/>
      <c r="M84" s="663"/>
      <c r="N84" s="666" t="s">
        <v>2861</v>
      </c>
      <c r="O84" s="666" t="s">
        <v>2864</v>
      </c>
      <c r="P84" s="221" t="s">
        <v>2062</v>
      </c>
      <c r="Q84" s="255" t="e">
        <f>VLOOKUP(P84,MD!BH66:BI90,2,0)</f>
        <v>#N/A</v>
      </c>
      <c r="R84" s="252"/>
      <c r="S84" s="219"/>
      <c r="T84" s="448" t="s">
        <v>2960</v>
      </c>
      <c r="U84" s="263" t="s">
        <v>2960</v>
      </c>
      <c r="V84" s="512" t="s">
        <v>395</v>
      </c>
      <c r="W84" s="512" t="s">
        <v>1107</v>
      </c>
      <c r="X84" s="221"/>
      <c r="Y84" s="411"/>
      <c r="Z84" s="255" t="s">
        <v>2923</v>
      </c>
    </row>
    <row r="85" spans="1:26" x14ac:dyDescent="0.3">
      <c r="A85" s="96" t="s">
        <v>2</v>
      </c>
      <c r="B85" s="160"/>
      <c r="C85" s="253" t="str">
        <f>Instructions!$D$17</f>
        <v>Hotel name</v>
      </c>
      <c r="D85" s="448" t="s">
        <v>2737</v>
      </c>
      <c r="E85" s="255" t="str">
        <f>VLOOKUP(D85,MD!$AB$2:$AF$121,2,0)</f>
        <v>FINGE_0001</v>
      </c>
      <c r="F85" s="658" t="s">
        <v>1</v>
      </c>
      <c r="G85" s="237"/>
      <c r="H85" s="237"/>
      <c r="I85" s="271" t="str">
        <f>Instructions!$D$18</f>
        <v>EUR</v>
      </c>
      <c r="J85" s="451" t="s">
        <v>396</v>
      </c>
      <c r="K85" s="252"/>
      <c r="L85" s="252"/>
      <c r="M85" s="512" t="s">
        <v>395</v>
      </c>
      <c r="N85" s="666" t="s">
        <v>2861</v>
      </c>
      <c r="O85" s="666" t="s">
        <v>2864</v>
      </c>
      <c r="P85" s="221"/>
      <c r="Q85" s="255" t="e">
        <f>VLOOKUP(P85,MD!BH67:BI91,2,0)</f>
        <v>#N/A</v>
      </c>
      <c r="R85" s="252"/>
      <c r="S85" s="219"/>
      <c r="T85" s="448" t="s">
        <v>2159</v>
      </c>
      <c r="U85" s="263" t="s">
        <v>2159</v>
      </c>
      <c r="V85" s="512" t="s">
        <v>395</v>
      </c>
      <c r="W85" s="512" t="s">
        <v>1107</v>
      </c>
      <c r="X85" s="221"/>
      <c r="Y85" s="411"/>
      <c r="Z85" s="255" t="s">
        <v>2737</v>
      </c>
    </row>
    <row r="86" spans="1:26" x14ac:dyDescent="0.3">
      <c r="A86" s="96" t="s">
        <v>2</v>
      </c>
      <c r="B86" s="160"/>
      <c r="C86" s="253" t="str">
        <f>Instructions!$D$17</f>
        <v>Hotel name</v>
      </c>
      <c r="D86" s="448" t="s">
        <v>2738</v>
      </c>
      <c r="E86" s="255" t="str">
        <f>VLOOKUP(D86,MD!$AB$2:$AF$121,2,0)</f>
        <v>FINGE_0002</v>
      </c>
      <c r="F86" s="658" t="s">
        <v>1</v>
      </c>
      <c r="G86" s="237"/>
      <c r="H86" s="237"/>
      <c r="I86" s="271" t="str">
        <f>Instructions!$D$18</f>
        <v>EUR</v>
      </c>
      <c r="J86" s="451" t="s">
        <v>396</v>
      </c>
      <c r="K86" s="252"/>
      <c r="L86" s="252"/>
      <c r="M86" s="512" t="s">
        <v>395</v>
      </c>
      <c r="N86" s="666" t="s">
        <v>2861</v>
      </c>
      <c r="O86" s="666" t="s">
        <v>2864</v>
      </c>
      <c r="P86" s="221"/>
      <c r="Q86" s="255" t="e">
        <f>VLOOKUP(P86,MD!BH68:BI92,2,0)</f>
        <v>#N/A</v>
      </c>
      <c r="R86" s="252"/>
      <c r="S86" s="219"/>
      <c r="T86" s="448" t="s">
        <v>2160</v>
      </c>
      <c r="U86" s="263" t="s">
        <v>2160</v>
      </c>
      <c r="V86" s="512" t="s">
        <v>395</v>
      </c>
      <c r="W86" s="512" t="s">
        <v>1107</v>
      </c>
      <c r="X86" s="221"/>
      <c r="Y86" s="411"/>
      <c r="Z86" s="255" t="s">
        <v>2738</v>
      </c>
    </row>
    <row r="87" spans="1:26" x14ac:dyDescent="0.3">
      <c r="A87" s="96" t="s">
        <v>2</v>
      </c>
      <c r="B87" s="160"/>
      <c r="C87" s="253" t="str">
        <f>Instructions!$D$17</f>
        <v>Hotel name</v>
      </c>
      <c r="D87" s="448" t="s">
        <v>2739</v>
      </c>
      <c r="E87" s="255" t="str">
        <f>VLOOKUP(D87,MD!$AB$2:$AF$121,2,0)</f>
        <v>FINGE_0003</v>
      </c>
      <c r="F87" s="658" t="s">
        <v>1</v>
      </c>
      <c r="G87" s="237"/>
      <c r="H87" s="237"/>
      <c r="I87" s="271" t="str">
        <f>Instructions!$D$18</f>
        <v>EUR</v>
      </c>
      <c r="J87" s="451" t="s">
        <v>396</v>
      </c>
      <c r="K87" s="252"/>
      <c r="L87" s="252"/>
      <c r="M87" s="512" t="s">
        <v>395</v>
      </c>
      <c r="N87" s="666" t="s">
        <v>2861</v>
      </c>
      <c r="O87" s="666" t="s">
        <v>2864</v>
      </c>
      <c r="P87" s="221"/>
      <c r="Q87" s="255" t="e">
        <f>VLOOKUP(P87,MD!BH69:BI93,2,0)</f>
        <v>#N/A</v>
      </c>
      <c r="R87" s="252"/>
      <c r="S87" s="219"/>
      <c r="T87" s="448" t="s">
        <v>2161</v>
      </c>
      <c r="U87" s="263" t="s">
        <v>2161</v>
      </c>
      <c r="V87" s="512" t="s">
        <v>395</v>
      </c>
      <c r="W87" s="512" t="s">
        <v>1107</v>
      </c>
      <c r="X87" s="221"/>
      <c r="Y87" s="411"/>
      <c r="Z87" s="255" t="s">
        <v>2739</v>
      </c>
    </row>
    <row r="88" spans="1:26" x14ac:dyDescent="0.3">
      <c r="A88" s="96" t="s">
        <v>2</v>
      </c>
      <c r="B88" s="160"/>
      <c r="C88" s="253" t="str">
        <f>Instructions!$D$17</f>
        <v>Hotel name</v>
      </c>
      <c r="D88" s="448" t="s">
        <v>2740</v>
      </c>
      <c r="E88" s="255" t="str">
        <f>VLOOKUP(D88,MD!$AB$2:$AF$121,2,0)</f>
        <v>FINGE_0004</v>
      </c>
      <c r="F88" s="658" t="s">
        <v>1</v>
      </c>
      <c r="G88" s="237"/>
      <c r="H88" s="237"/>
      <c r="I88" s="271" t="str">
        <f>Instructions!$D$18</f>
        <v>EUR</v>
      </c>
      <c r="J88" s="451" t="s">
        <v>396</v>
      </c>
      <c r="K88" s="252"/>
      <c r="L88" s="252"/>
      <c r="M88" s="512" t="s">
        <v>395</v>
      </c>
      <c r="N88" s="666" t="s">
        <v>2861</v>
      </c>
      <c r="O88" s="666" t="s">
        <v>2864</v>
      </c>
      <c r="P88" s="221"/>
      <c r="Q88" s="255" t="e">
        <f>VLOOKUP(P88,MD!BH70:BI94,2,0)</f>
        <v>#N/A</v>
      </c>
      <c r="R88" s="252"/>
      <c r="S88" s="219"/>
      <c r="T88" s="448" t="s">
        <v>2162</v>
      </c>
      <c r="U88" s="263" t="s">
        <v>2162</v>
      </c>
      <c r="V88" s="512" t="s">
        <v>395</v>
      </c>
      <c r="W88" s="512" t="s">
        <v>1107</v>
      </c>
      <c r="X88" s="221"/>
      <c r="Y88" s="411"/>
      <c r="Z88" s="255" t="s">
        <v>2740</v>
      </c>
    </row>
    <row r="89" spans="1:26" x14ac:dyDescent="0.3">
      <c r="A89" s="96" t="s">
        <v>2</v>
      </c>
      <c r="B89" s="160"/>
      <c r="C89" s="253" t="str">
        <f>Instructions!$D$17</f>
        <v>Hotel name</v>
      </c>
      <c r="D89" s="448" t="s">
        <v>2741</v>
      </c>
      <c r="E89" s="255" t="str">
        <f>VLOOKUP(D89,MD!$AB$2:$AF$121,2,0)</f>
        <v>FINGE_0005</v>
      </c>
      <c r="F89" s="658" t="s">
        <v>1</v>
      </c>
      <c r="G89" s="237"/>
      <c r="H89" s="237"/>
      <c r="I89" s="271" t="str">
        <f>Instructions!$D$18</f>
        <v>EUR</v>
      </c>
      <c r="J89" s="451" t="s">
        <v>396</v>
      </c>
      <c r="K89" s="252"/>
      <c r="L89" s="252"/>
      <c r="M89" s="512" t="s">
        <v>395</v>
      </c>
      <c r="N89" s="666" t="s">
        <v>2861</v>
      </c>
      <c r="O89" s="666" t="s">
        <v>2864</v>
      </c>
      <c r="P89" s="221"/>
      <c r="Q89" s="255" t="e">
        <f>VLOOKUP(P89,MD!BH71:BI95,2,0)</f>
        <v>#N/A</v>
      </c>
      <c r="R89" s="252"/>
      <c r="S89" s="219"/>
      <c r="T89" s="448" t="s">
        <v>2163</v>
      </c>
      <c r="U89" s="263" t="s">
        <v>2163</v>
      </c>
      <c r="V89" s="512" t="s">
        <v>395</v>
      </c>
      <c r="W89" s="512" t="s">
        <v>1107</v>
      </c>
      <c r="X89" s="221"/>
      <c r="Y89" s="411"/>
      <c r="Z89" s="255" t="s">
        <v>2741</v>
      </c>
    </row>
    <row r="90" spans="1:26" x14ac:dyDescent="0.3">
      <c r="A90" s="96" t="s">
        <v>2</v>
      </c>
      <c r="B90" s="160"/>
      <c r="C90" s="253" t="str">
        <f>Instructions!$D$17</f>
        <v>Hotel name</v>
      </c>
      <c r="D90" s="448" t="s">
        <v>2742</v>
      </c>
      <c r="E90" s="255" t="str">
        <f>VLOOKUP(D90,MD!$AB$2:$AF$121,2,0)</f>
        <v>FINGE_0006</v>
      </c>
      <c r="F90" s="658" t="s">
        <v>1</v>
      </c>
      <c r="G90" s="237"/>
      <c r="H90" s="237"/>
      <c r="I90" s="271" t="str">
        <f>Instructions!$D$18</f>
        <v>EUR</v>
      </c>
      <c r="J90" s="451" t="s">
        <v>396</v>
      </c>
      <c r="K90" s="252"/>
      <c r="L90" s="252"/>
      <c r="M90" s="512" t="s">
        <v>395</v>
      </c>
      <c r="N90" s="666" t="s">
        <v>2861</v>
      </c>
      <c r="O90" s="666" t="s">
        <v>2864</v>
      </c>
      <c r="P90" s="221"/>
      <c r="Q90" s="255" t="e">
        <f>VLOOKUP(P90,MD!BH72:BI96,2,0)</f>
        <v>#N/A</v>
      </c>
      <c r="R90" s="252"/>
      <c r="S90" s="219"/>
      <c r="T90" s="448" t="s">
        <v>2164</v>
      </c>
      <c r="U90" s="263" t="s">
        <v>2164</v>
      </c>
      <c r="V90" s="512" t="s">
        <v>395</v>
      </c>
      <c r="W90" s="512" t="s">
        <v>1107</v>
      </c>
      <c r="X90" s="221"/>
      <c r="Y90" s="411"/>
      <c r="Z90" s="255" t="s">
        <v>2742</v>
      </c>
    </row>
    <row r="91" spans="1:26" x14ac:dyDescent="0.3">
      <c r="A91" s="96" t="s">
        <v>2</v>
      </c>
      <c r="B91" s="160"/>
      <c r="C91" s="253" t="str">
        <f>Instructions!$D$17</f>
        <v>Hotel name</v>
      </c>
      <c r="D91" s="448" t="s">
        <v>2743</v>
      </c>
      <c r="E91" s="255" t="str">
        <f>VLOOKUP(D91,MD!$AB$2:$AF$121,2,0)</f>
        <v>FINGE_0007</v>
      </c>
      <c r="F91" s="658" t="s">
        <v>1</v>
      </c>
      <c r="G91" s="237"/>
      <c r="H91" s="237"/>
      <c r="I91" s="271" t="str">
        <f>Instructions!$D$18</f>
        <v>EUR</v>
      </c>
      <c r="J91" s="451" t="s">
        <v>396</v>
      </c>
      <c r="K91" s="252"/>
      <c r="L91" s="252"/>
      <c r="M91" s="512" t="s">
        <v>395</v>
      </c>
      <c r="N91" s="666" t="s">
        <v>2861</v>
      </c>
      <c r="O91" s="666" t="s">
        <v>2864</v>
      </c>
      <c r="P91" s="221"/>
      <c r="Q91" s="255" t="e">
        <f>VLOOKUP(P91,MD!BH73:BI97,2,0)</f>
        <v>#N/A</v>
      </c>
      <c r="R91" s="252"/>
      <c r="S91" s="219"/>
      <c r="T91" s="448" t="s">
        <v>2165</v>
      </c>
      <c r="U91" s="263" t="s">
        <v>2165</v>
      </c>
      <c r="V91" s="512" t="s">
        <v>395</v>
      </c>
      <c r="W91" s="512" t="s">
        <v>1107</v>
      </c>
      <c r="X91" s="221"/>
      <c r="Y91" s="411"/>
      <c r="Z91" s="255" t="s">
        <v>2743</v>
      </c>
    </row>
    <row r="92" spans="1:26" x14ac:dyDescent="0.3">
      <c r="A92" s="96" t="s">
        <v>2</v>
      </c>
      <c r="B92" s="160"/>
      <c r="C92" s="253" t="str">
        <f>Instructions!$D$17</f>
        <v>Hotel name</v>
      </c>
      <c r="D92" s="448" t="s">
        <v>2744</v>
      </c>
      <c r="E92" s="255" t="str">
        <f>VLOOKUP(D92,MD!$AB$2:$AF$121,2,0)</f>
        <v>FINGE_0008</v>
      </c>
      <c r="F92" s="658" t="s">
        <v>1</v>
      </c>
      <c r="G92" s="237"/>
      <c r="H92" s="237"/>
      <c r="I92" s="271" t="str">
        <f>Instructions!$D$18</f>
        <v>EUR</v>
      </c>
      <c r="J92" s="451" t="s">
        <v>396</v>
      </c>
      <c r="K92" s="252"/>
      <c r="L92" s="252"/>
      <c r="M92" s="512" t="s">
        <v>395</v>
      </c>
      <c r="N92" s="666" t="s">
        <v>2861</v>
      </c>
      <c r="O92" s="666" t="s">
        <v>2864</v>
      </c>
      <c r="P92" s="221"/>
      <c r="Q92" s="255" t="e">
        <f>VLOOKUP(P92,MD!BH74:BI98,2,0)</f>
        <v>#N/A</v>
      </c>
      <c r="R92" s="252"/>
      <c r="S92" s="219"/>
      <c r="T92" s="448" t="s">
        <v>2166</v>
      </c>
      <c r="U92" s="263" t="s">
        <v>2166</v>
      </c>
      <c r="V92" s="512" t="s">
        <v>395</v>
      </c>
      <c r="W92" s="512" t="s">
        <v>1107</v>
      </c>
      <c r="X92" s="221"/>
      <c r="Y92" s="411"/>
      <c r="Z92" s="255" t="s">
        <v>2744</v>
      </c>
    </row>
    <row r="93" spans="1:26" x14ac:dyDescent="0.3">
      <c r="A93" s="96" t="s">
        <v>2</v>
      </c>
      <c r="B93" s="160"/>
      <c r="C93" s="253" t="str">
        <f>Instructions!$D$17</f>
        <v>Hotel name</v>
      </c>
      <c r="D93" s="448" t="s">
        <v>2745</v>
      </c>
      <c r="E93" s="255" t="str">
        <f>VLOOKUP(D93,MD!$AB$2:$AF$121,2,0)</f>
        <v>FINGE_0009</v>
      </c>
      <c r="F93" s="658" t="s">
        <v>1</v>
      </c>
      <c r="G93" s="237"/>
      <c r="H93" s="237"/>
      <c r="I93" s="271" t="str">
        <f>Instructions!$D$18</f>
        <v>EUR</v>
      </c>
      <c r="J93" s="451" t="s">
        <v>396</v>
      </c>
      <c r="K93" s="252"/>
      <c r="L93" s="252"/>
      <c r="M93" s="512" t="s">
        <v>395</v>
      </c>
      <c r="N93" s="666" t="s">
        <v>2861</v>
      </c>
      <c r="O93" s="666" t="s">
        <v>2864</v>
      </c>
      <c r="P93" s="221"/>
      <c r="Q93" s="255" t="e">
        <f>VLOOKUP(P93,MD!BH75:BI99,2,0)</f>
        <v>#N/A</v>
      </c>
      <c r="R93" s="252"/>
      <c r="S93" s="219"/>
      <c r="T93" s="448" t="s">
        <v>2167</v>
      </c>
      <c r="U93" s="263" t="s">
        <v>2167</v>
      </c>
      <c r="V93" s="512" t="s">
        <v>395</v>
      </c>
      <c r="W93" s="512" t="s">
        <v>1107</v>
      </c>
      <c r="X93" s="221"/>
      <c r="Y93" s="411"/>
      <c r="Z93" s="255" t="s">
        <v>2745</v>
      </c>
    </row>
    <row r="94" spans="1:26" x14ac:dyDescent="0.3">
      <c r="A94" s="96" t="s">
        <v>2</v>
      </c>
      <c r="B94" s="160"/>
      <c r="C94" s="253" t="str">
        <f>Instructions!$D$17</f>
        <v>Hotel name</v>
      </c>
      <c r="D94" s="448" t="s">
        <v>2746</v>
      </c>
      <c r="E94" s="255" t="str">
        <f>VLOOKUP(D94,MD!$AB$2:$AF$121,2,0)</f>
        <v>FINGE_0010</v>
      </c>
      <c r="F94" s="658" t="s">
        <v>1</v>
      </c>
      <c r="G94" s="237"/>
      <c r="H94" s="237"/>
      <c r="I94" s="271" t="str">
        <f>Instructions!$D$18</f>
        <v>EUR</v>
      </c>
      <c r="J94" s="451" t="s">
        <v>396</v>
      </c>
      <c r="K94" s="252"/>
      <c r="L94" s="252"/>
      <c r="M94" s="512" t="s">
        <v>395</v>
      </c>
      <c r="N94" s="666" t="s">
        <v>2861</v>
      </c>
      <c r="O94" s="666" t="s">
        <v>2864</v>
      </c>
      <c r="P94" s="221"/>
      <c r="Q94" s="255" t="e">
        <f>VLOOKUP(P94,MD!BH76:BI100,2,0)</f>
        <v>#N/A</v>
      </c>
      <c r="R94" s="252"/>
      <c r="S94" s="219"/>
      <c r="T94" s="448" t="s">
        <v>2168</v>
      </c>
      <c r="U94" s="263" t="s">
        <v>2168</v>
      </c>
      <c r="V94" s="512" t="s">
        <v>395</v>
      </c>
      <c r="W94" s="512" t="s">
        <v>1107</v>
      </c>
      <c r="X94" s="221"/>
      <c r="Y94" s="411"/>
      <c r="Z94" s="255" t="s">
        <v>2746</v>
      </c>
    </row>
    <row r="95" spans="1:26" x14ac:dyDescent="0.3">
      <c r="A95" s="96" t="s">
        <v>2</v>
      </c>
      <c r="B95" s="160"/>
      <c r="C95" s="253" t="str">
        <f>Instructions!$D$17</f>
        <v>Hotel name</v>
      </c>
      <c r="D95" s="448" t="s">
        <v>3421</v>
      </c>
      <c r="E95" s="255" t="str">
        <f>VLOOKUP(D95,MD!$AB$2:$AF$121,2,0)</f>
        <v>WEDDI_0000</v>
      </c>
      <c r="F95" s="658" t="s">
        <v>1</v>
      </c>
      <c r="G95" s="237"/>
      <c r="H95" s="659">
        <v>100</v>
      </c>
      <c r="I95" s="271" t="str">
        <f>Instructions!$D$18</f>
        <v>EUR</v>
      </c>
      <c r="J95" s="451" t="s">
        <v>396</v>
      </c>
      <c r="K95" s="252"/>
      <c r="L95" s="252"/>
      <c r="M95" s="663"/>
      <c r="N95" s="666" t="s">
        <v>2861</v>
      </c>
      <c r="O95" s="666" t="s">
        <v>2864</v>
      </c>
      <c r="P95" s="221" t="s">
        <v>2081</v>
      </c>
      <c r="Q95" s="255" t="e">
        <f>VLOOKUP(P95,MD!BH77:BI101,2,0)</f>
        <v>#N/A</v>
      </c>
      <c r="R95" s="252"/>
      <c r="S95" s="219"/>
      <c r="T95" s="448" t="s">
        <v>3443</v>
      </c>
      <c r="U95" s="263" t="s">
        <v>3443</v>
      </c>
      <c r="V95" s="512" t="s">
        <v>395</v>
      </c>
      <c r="W95" s="512" t="s">
        <v>1107</v>
      </c>
      <c r="X95" s="221"/>
      <c r="Y95" s="411"/>
      <c r="Z95" s="255" t="s">
        <v>3421</v>
      </c>
    </row>
    <row r="96" spans="1:26" x14ac:dyDescent="0.3">
      <c r="A96" s="96" t="s">
        <v>2</v>
      </c>
      <c r="B96" s="160"/>
      <c r="C96" s="253" t="str">
        <f>Instructions!$D$17</f>
        <v>Hotel name</v>
      </c>
      <c r="D96" s="448" t="s">
        <v>3422</v>
      </c>
      <c r="E96" s="255" t="str">
        <f>VLOOKUP(D96,MD!$AB$2:$AF$121,2,0)</f>
        <v>WEDDI_0001</v>
      </c>
      <c r="F96" s="658" t="s">
        <v>1</v>
      </c>
      <c r="G96" s="237"/>
      <c r="H96" s="237"/>
      <c r="I96" s="271" t="str">
        <f>Instructions!$D$18</f>
        <v>EUR</v>
      </c>
      <c r="J96" s="451" t="s">
        <v>396</v>
      </c>
      <c r="K96" s="252"/>
      <c r="L96" s="252"/>
      <c r="M96" s="512" t="s">
        <v>395</v>
      </c>
      <c r="N96" s="666" t="s">
        <v>2861</v>
      </c>
      <c r="O96" s="666" t="s">
        <v>2864</v>
      </c>
      <c r="P96" s="221"/>
      <c r="Q96" s="255" t="e">
        <f>VLOOKUP(P96,MD!BH78:BI102,2,0)</f>
        <v>#N/A</v>
      </c>
      <c r="R96" s="252"/>
      <c r="S96" s="219"/>
      <c r="T96" s="448" t="s">
        <v>3444</v>
      </c>
      <c r="U96" s="263" t="s">
        <v>3444</v>
      </c>
      <c r="V96" s="512" t="s">
        <v>395</v>
      </c>
      <c r="W96" s="512" t="s">
        <v>1107</v>
      </c>
      <c r="X96" s="221"/>
      <c r="Y96" s="411"/>
      <c r="Z96" s="255" t="s">
        <v>3422</v>
      </c>
    </row>
    <row r="97" spans="1:26" x14ac:dyDescent="0.3">
      <c r="A97" s="96" t="s">
        <v>2</v>
      </c>
      <c r="B97" s="160"/>
      <c r="C97" s="253" t="str">
        <f>Instructions!$D$17</f>
        <v>Hotel name</v>
      </c>
      <c r="D97" s="448" t="s">
        <v>3423</v>
      </c>
      <c r="E97" s="255" t="str">
        <f>VLOOKUP(D97,MD!$AB$2:$AF$121,2,0)</f>
        <v>WEDDI_0002</v>
      </c>
      <c r="F97" s="658" t="s">
        <v>1</v>
      </c>
      <c r="G97" s="237"/>
      <c r="H97" s="237"/>
      <c r="I97" s="271" t="str">
        <f>Instructions!$D$18</f>
        <v>EUR</v>
      </c>
      <c r="J97" s="451" t="s">
        <v>396</v>
      </c>
      <c r="K97" s="252"/>
      <c r="L97" s="252"/>
      <c r="M97" s="512" t="s">
        <v>395</v>
      </c>
      <c r="N97" s="666" t="s">
        <v>2861</v>
      </c>
      <c r="O97" s="666" t="s">
        <v>2864</v>
      </c>
      <c r="P97" s="221"/>
      <c r="Q97" s="255" t="e">
        <f>VLOOKUP(P97,MD!BH79:BI103,2,0)</f>
        <v>#N/A</v>
      </c>
      <c r="R97" s="252"/>
      <c r="S97" s="219"/>
      <c r="T97" s="448" t="s">
        <v>3445</v>
      </c>
      <c r="U97" s="263" t="s">
        <v>3445</v>
      </c>
      <c r="V97" s="512" t="s">
        <v>395</v>
      </c>
      <c r="W97" s="512" t="s">
        <v>1107</v>
      </c>
      <c r="X97" s="221"/>
      <c r="Y97" s="411"/>
      <c r="Z97" s="255" t="s">
        <v>3423</v>
      </c>
    </row>
    <row r="98" spans="1:26" x14ac:dyDescent="0.3">
      <c r="A98" s="96" t="s">
        <v>2</v>
      </c>
      <c r="B98" s="160"/>
      <c r="C98" s="253" t="str">
        <f>Instructions!$D$17</f>
        <v>Hotel name</v>
      </c>
      <c r="D98" s="448" t="s">
        <v>3424</v>
      </c>
      <c r="E98" s="255" t="str">
        <f>VLOOKUP(D98,MD!$AB$2:$AF$121,2,0)</f>
        <v>WEDDI_0003</v>
      </c>
      <c r="F98" s="658" t="s">
        <v>1</v>
      </c>
      <c r="G98" s="237"/>
      <c r="H98" s="237"/>
      <c r="I98" s="271" t="str">
        <f>Instructions!$D$18</f>
        <v>EUR</v>
      </c>
      <c r="J98" s="451" t="s">
        <v>396</v>
      </c>
      <c r="K98" s="252"/>
      <c r="L98" s="252"/>
      <c r="M98" s="512" t="s">
        <v>395</v>
      </c>
      <c r="N98" s="666" t="s">
        <v>2861</v>
      </c>
      <c r="O98" s="666" t="s">
        <v>2864</v>
      </c>
      <c r="P98" s="221"/>
      <c r="Q98" s="255" t="e">
        <f>VLOOKUP(P98,MD!BH80:BI104,2,0)</f>
        <v>#N/A</v>
      </c>
      <c r="R98" s="252"/>
      <c r="S98" s="219"/>
      <c r="T98" s="448" t="s">
        <v>3446</v>
      </c>
      <c r="U98" s="263" t="s">
        <v>3446</v>
      </c>
      <c r="V98" s="512" t="s">
        <v>395</v>
      </c>
      <c r="W98" s="512" t="s">
        <v>1107</v>
      </c>
      <c r="X98" s="221"/>
      <c r="Y98" s="411"/>
      <c r="Z98" s="255" t="s">
        <v>3424</v>
      </c>
    </row>
    <row r="99" spans="1:26" x14ac:dyDescent="0.3">
      <c r="A99" s="96" t="s">
        <v>2</v>
      </c>
      <c r="B99" s="160"/>
      <c r="C99" s="253" t="str">
        <f>Instructions!$D$17</f>
        <v>Hotel name</v>
      </c>
      <c r="D99" s="448" t="s">
        <v>3425</v>
      </c>
      <c r="E99" s="255" t="str">
        <f>VLOOKUP(D99,MD!$AB$2:$AF$121,2,0)</f>
        <v>WEDDI_0004</v>
      </c>
      <c r="F99" s="658" t="s">
        <v>1</v>
      </c>
      <c r="G99" s="237"/>
      <c r="H99" s="237"/>
      <c r="I99" s="271" t="str">
        <f>Instructions!$D$18</f>
        <v>EUR</v>
      </c>
      <c r="J99" s="451" t="s">
        <v>396</v>
      </c>
      <c r="K99" s="252"/>
      <c r="L99" s="252"/>
      <c r="M99" s="512" t="s">
        <v>395</v>
      </c>
      <c r="N99" s="666" t="s">
        <v>2861</v>
      </c>
      <c r="O99" s="666" t="s">
        <v>2864</v>
      </c>
      <c r="P99" s="221"/>
      <c r="Q99" s="255" t="e">
        <f>VLOOKUP(P99,MD!BH81:BI105,2,0)</f>
        <v>#N/A</v>
      </c>
      <c r="R99" s="252"/>
      <c r="S99" s="219"/>
      <c r="T99" s="448" t="s">
        <v>3447</v>
      </c>
      <c r="U99" s="263" t="s">
        <v>3447</v>
      </c>
      <c r="V99" s="512" t="s">
        <v>395</v>
      </c>
      <c r="W99" s="512" t="s">
        <v>1107</v>
      </c>
      <c r="X99" s="221"/>
      <c r="Y99" s="411"/>
      <c r="Z99" s="255" t="s">
        <v>3425</v>
      </c>
    </row>
    <row r="100" spans="1:26" x14ac:dyDescent="0.3">
      <c r="A100" s="96" t="s">
        <v>2</v>
      </c>
      <c r="B100" s="160"/>
      <c r="C100" s="253" t="str">
        <f>Instructions!$D$17</f>
        <v>Hotel name</v>
      </c>
      <c r="D100" s="448" t="s">
        <v>3426</v>
      </c>
      <c r="E100" s="255" t="str">
        <f>VLOOKUP(D100,MD!$AB$2:$AF$121,2,0)</f>
        <v>WEDDI_0005</v>
      </c>
      <c r="F100" s="658" t="s">
        <v>1</v>
      </c>
      <c r="G100" s="237"/>
      <c r="H100" s="237"/>
      <c r="I100" s="271" t="str">
        <f>Instructions!$D$18</f>
        <v>EUR</v>
      </c>
      <c r="J100" s="451" t="s">
        <v>396</v>
      </c>
      <c r="K100" s="252"/>
      <c r="L100" s="252"/>
      <c r="M100" s="512" t="s">
        <v>395</v>
      </c>
      <c r="N100" s="666" t="s">
        <v>2861</v>
      </c>
      <c r="O100" s="666" t="s">
        <v>2864</v>
      </c>
      <c r="P100" s="221"/>
      <c r="Q100" s="255" t="e">
        <f>VLOOKUP(P100,MD!BH82:BI106,2,0)</f>
        <v>#N/A</v>
      </c>
      <c r="R100" s="252"/>
      <c r="S100" s="219"/>
      <c r="T100" s="448" t="s">
        <v>3448</v>
      </c>
      <c r="U100" s="263" t="s">
        <v>3448</v>
      </c>
      <c r="V100" s="512" t="s">
        <v>395</v>
      </c>
      <c r="W100" s="512" t="s">
        <v>1107</v>
      </c>
      <c r="X100" s="221"/>
      <c r="Y100" s="411"/>
      <c r="Z100" s="255" t="s">
        <v>3426</v>
      </c>
    </row>
    <row r="101" spans="1:26" x14ac:dyDescent="0.3">
      <c r="A101" s="96" t="s">
        <v>2</v>
      </c>
      <c r="B101" s="160"/>
      <c r="C101" s="253" t="str">
        <f>Instructions!$D$17</f>
        <v>Hotel name</v>
      </c>
      <c r="D101" s="448" t="s">
        <v>3427</v>
      </c>
      <c r="E101" s="255" t="str">
        <f>VLOOKUP(D101,MD!$AB$2:$AF$121,2,0)</f>
        <v>WEDDI_0006</v>
      </c>
      <c r="F101" s="658" t="s">
        <v>1</v>
      </c>
      <c r="G101" s="237"/>
      <c r="H101" s="237"/>
      <c r="I101" s="271" t="str">
        <f>Instructions!$D$18</f>
        <v>EUR</v>
      </c>
      <c r="J101" s="451" t="s">
        <v>396</v>
      </c>
      <c r="K101" s="252"/>
      <c r="L101" s="252"/>
      <c r="M101" s="512" t="s">
        <v>395</v>
      </c>
      <c r="N101" s="666" t="s">
        <v>2861</v>
      </c>
      <c r="O101" s="666" t="s">
        <v>2864</v>
      </c>
      <c r="P101" s="221"/>
      <c r="Q101" s="255" t="e">
        <f>VLOOKUP(P101,MD!BH83:BI107,2,0)</f>
        <v>#N/A</v>
      </c>
      <c r="R101" s="252"/>
      <c r="S101" s="219"/>
      <c r="T101" s="448" t="s">
        <v>3449</v>
      </c>
      <c r="U101" s="263" t="s">
        <v>3449</v>
      </c>
      <c r="V101" s="512" t="s">
        <v>395</v>
      </c>
      <c r="W101" s="512" t="s">
        <v>1107</v>
      </c>
      <c r="X101" s="221"/>
      <c r="Y101" s="411"/>
      <c r="Z101" s="255" t="s">
        <v>3427</v>
      </c>
    </row>
    <row r="102" spans="1:26" x14ac:dyDescent="0.3">
      <c r="A102" s="96" t="s">
        <v>2</v>
      </c>
      <c r="B102" s="160"/>
      <c r="C102" s="253" t="str">
        <f>Instructions!$D$17</f>
        <v>Hotel name</v>
      </c>
      <c r="D102" s="448" t="s">
        <v>3428</v>
      </c>
      <c r="E102" s="255" t="str">
        <f>VLOOKUP(D102,MD!$AB$2:$AF$121,2,0)</f>
        <v>WEDDI_0007</v>
      </c>
      <c r="F102" s="658" t="s">
        <v>1</v>
      </c>
      <c r="G102" s="237"/>
      <c r="H102" s="237"/>
      <c r="I102" s="271" t="str">
        <f>Instructions!$D$18</f>
        <v>EUR</v>
      </c>
      <c r="J102" s="451" t="s">
        <v>396</v>
      </c>
      <c r="K102" s="252"/>
      <c r="L102" s="252"/>
      <c r="M102" s="512" t="s">
        <v>395</v>
      </c>
      <c r="N102" s="666" t="s">
        <v>2861</v>
      </c>
      <c r="O102" s="666" t="s">
        <v>2864</v>
      </c>
      <c r="P102" s="221"/>
      <c r="Q102" s="255" t="e">
        <f>VLOOKUP(P102,MD!BH84:BI108,2,0)</f>
        <v>#N/A</v>
      </c>
      <c r="R102" s="252"/>
      <c r="S102" s="219"/>
      <c r="T102" s="448" t="s">
        <v>3450</v>
      </c>
      <c r="U102" s="263" t="s">
        <v>3450</v>
      </c>
      <c r="V102" s="512" t="s">
        <v>395</v>
      </c>
      <c r="W102" s="512" t="s">
        <v>1107</v>
      </c>
      <c r="X102" s="221"/>
      <c r="Y102" s="411"/>
      <c r="Z102" s="255" t="s">
        <v>3428</v>
      </c>
    </row>
    <row r="103" spans="1:26" x14ac:dyDescent="0.3">
      <c r="A103" s="96" t="s">
        <v>2</v>
      </c>
      <c r="B103" s="160"/>
      <c r="C103" s="253" t="str">
        <f>Instructions!$D$17</f>
        <v>Hotel name</v>
      </c>
      <c r="D103" s="448" t="s">
        <v>3429</v>
      </c>
      <c r="E103" s="255" t="str">
        <f>VLOOKUP(D103,MD!$AB$2:$AF$121,2,0)</f>
        <v>WEDDI_0008</v>
      </c>
      <c r="F103" s="658" t="s">
        <v>1</v>
      </c>
      <c r="G103" s="237"/>
      <c r="H103" s="237"/>
      <c r="I103" s="271" t="str">
        <f>Instructions!$D$18</f>
        <v>EUR</v>
      </c>
      <c r="J103" s="451" t="s">
        <v>396</v>
      </c>
      <c r="K103" s="252"/>
      <c r="L103" s="252"/>
      <c r="M103" s="512" t="s">
        <v>395</v>
      </c>
      <c r="N103" s="666" t="s">
        <v>2861</v>
      </c>
      <c r="O103" s="666" t="s">
        <v>2864</v>
      </c>
      <c r="P103" s="221"/>
      <c r="Q103" s="255" t="e">
        <f>VLOOKUP(P103,MD!BH85:BI109,2,0)</f>
        <v>#N/A</v>
      </c>
      <c r="R103" s="252"/>
      <c r="S103" s="219"/>
      <c r="T103" s="448" t="s">
        <v>3451</v>
      </c>
      <c r="U103" s="263" t="s">
        <v>3451</v>
      </c>
      <c r="V103" s="512" t="s">
        <v>395</v>
      </c>
      <c r="W103" s="512" t="s">
        <v>1107</v>
      </c>
      <c r="X103" s="221"/>
      <c r="Y103" s="411"/>
      <c r="Z103" s="255" t="s">
        <v>3429</v>
      </c>
    </row>
    <row r="104" spans="1:26" x14ac:dyDescent="0.3">
      <c r="A104" s="96" t="s">
        <v>2</v>
      </c>
      <c r="B104" s="160"/>
      <c r="C104" s="253" t="str">
        <f>Instructions!$D$17</f>
        <v>Hotel name</v>
      </c>
      <c r="D104" s="448" t="s">
        <v>3430</v>
      </c>
      <c r="E104" s="255" t="str">
        <f>VLOOKUP(D104,MD!$AB$2:$AF$121,2,0)</f>
        <v>WEDDI_0009</v>
      </c>
      <c r="F104" s="658" t="s">
        <v>1</v>
      </c>
      <c r="G104" s="237"/>
      <c r="H104" s="237"/>
      <c r="I104" s="271" t="str">
        <f>Instructions!$D$18</f>
        <v>EUR</v>
      </c>
      <c r="J104" s="451" t="s">
        <v>396</v>
      </c>
      <c r="K104" s="252"/>
      <c r="L104" s="252"/>
      <c r="M104" s="512" t="s">
        <v>395</v>
      </c>
      <c r="N104" s="666" t="s">
        <v>2861</v>
      </c>
      <c r="O104" s="666" t="s">
        <v>2864</v>
      </c>
      <c r="P104" s="221"/>
      <c r="Q104" s="255" t="e">
        <f>VLOOKUP(P104,MD!BH86:BI110,2,0)</f>
        <v>#N/A</v>
      </c>
      <c r="R104" s="252"/>
      <c r="S104" s="219"/>
      <c r="T104" s="448" t="s">
        <v>3452</v>
      </c>
      <c r="U104" s="263" t="s">
        <v>3452</v>
      </c>
      <c r="V104" s="512" t="s">
        <v>395</v>
      </c>
      <c r="W104" s="512" t="s">
        <v>1107</v>
      </c>
      <c r="X104" s="221"/>
      <c r="Y104" s="411"/>
      <c r="Z104" s="255" t="s">
        <v>3430</v>
      </c>
    </row>
    <row r="105" spans="1:26" x14ac:dyDescent="0.3">
      <c r="A105" s="96" t="s">
        <v>2</v>
      </c>
      <c r="B105" s="160"/>
      <c r="C105" s="253" t="str">
        <f>Instructions!$D$17</f>
        <v>Hotel name</v>
      </c>
      <c r="D105" s="448" t="s">
        <v>3431</v>
      </c>
      <c r="E105" s="255" t="str">
        <f>VLOOKUP(D105,MD!$AB$2:$AF$121,2,0)</f>
        <v>WEDDI_0010</v>
      </c>
      <c r="F105" s="658" t="s">
        <v>1</v>
      </c>
      <c r="G105" s="237"/>
      <c r="H105" s="237"/>
      <c r="I105" s="271" t="str">
        <f>Instructions!$D$18</f>
        <v>EUR</v>
      </c>
      <c r="J105" s="451" t="s">
        <v>396</v>
      </c>
      <c r="K105" s="252"/>
      <c r="L105" s="252"/>
      <c r="M105" s="512" t="s">
        <v>395</v>
      </c>
      <c r="N105" s="666" t="s">
        <v>2861</v>
      </c>
      <c r="O105" s="666" t="s">
        <v>2864</v>
      </c>
      <c r="P105" s="221"/>
      <c r="Q105" s="255" t="e">
        <f>VLOOKUP(P105,MD!BH87:BI111,2,0)</f>
        <v>#N/A</v>
      </c>
      <c r="R105" s="252"/>
      <c r="S105" s="219"/>
      <c r="T105" s="448" t="s">
        <v>3453</v>
      </c>
      <c r="U105" s="263" t="s">
        <v>3453</v>
      </c>
      <c r="V105" s="512" t="s">
        <v>395</v>
      </c>
      <c r="W105" s="512" t="s">
        <v>1107</v>
      </c>
      <c r="X105" s="221"/>
      <c r="Y105" s="411"/>
      <c r="Z105" s="255" t="s">
        <v>3431</v>
      </c>
    </row>
    <row r="106" spans="1:26" x14ac:dyDescent="0.3">
      <c r="A106" s="96" t="s">
        <v>2</v>
      </c>
      <c r="B106" s="160"/>
      <c r="C106" s="253" t="str">
        <f>Instructions!$D$17</f>
        <v>Hotel name</v>
      </c>
      <c r="D106" s="448" t="s">
        <v>3432</v>
      </c>
      <c r="E106" s="255" t="str">
        <f>VLOOKUP(D106,MD!$AB$2:$AF$121,2,0)</f>
        <v>WEDDI_0011</v>
      </c>
      <c r="F106" s="658" t="s">
        <v>1</v>
      </c>
      <c r="G106" s="237"/>
      <c r="H106" s="237"/>
      <c r="I106" s="271" t="str">
        <f>Instructions!$D$18</f>
        <v>EUR</v>
      </c>
      <c r="J106" s="451" t="s">
        <v>396</v>
      </c>
      <c r="K106" s="252"/>
      <c r="L106" s="252"/>
      <c r="M106" s="512" t="s">
        <v>395</v>
      </c>
      <c r="N106" s="666" t="s">
        <v>2861</v>
      </c>
      <c r="O106" s="666" t="s">
        <v>2864</v>
      </c>
      <c r="P106" s="221"/>
      <c r="Q106" s="255" t="e">
        <f>VLOOKUP(P106,MD!BH88:BI112,2,0)</f>
        <v>#N/A</v>
      </c>
      <c r="R106" s="252"/>
      <c r="S106" s="219"/>
      <c r="T106" s="448" t="s">
        <v>3437</v>
      </c>
      <c r="U106" s="263" t="s">
        <v>3437</v>
      </c>
      <c r="V106" s="512" t="s">
        <v>395</v>
      </c>
      <c r="W106" s="512" t="s">
        <v>1107</v>
      </c>
      <c r="X106" s="221"/>
      <c r="Y106" s="411"/>
      <c r="Z106" s="255" t="s">
        <v>3432</v>
      </c>
    </row>
    <row r="107" spans="1:26" x14ac:dyDescent="0.3">
      <c r="A107" s="96" t="s">
        <v>2</v>
      </c>
      <c r="B107" s="160"/>
      <c r="C107" s="253" t="str">
        <f>Instructions!$D$17</f>
        <v>Hotel name</v>
      </c>
      <c r="D107" s="448" t="s">
        <v>3433</v>
      </c>
      <c r="E107" s="255" t="str">
        <f>VLOOKUP(D107,MD!$AB$2:$AF$121,2,0)</f>
        <v>WEDDI_0012</v>
      </c>
      <c r="F107" s="658" t="s">
        <v>1</v>
      </c>
      <c r="G107" s="237"/>
      <c r="H107" s="237"/>
      <c r="I107" s="271" t="str">
        <f>Instructions!$D$18</f>
        <v>EUR</v>
      </c>
      <c r="J107" s="451" t="s">
        <v>396</v>
      </c>
      <c r="K107" s="252"/>
      <c r="L107" s="252"/>
      <c r="M107" s="512" t="s">
        <v>395</v>
      </c>
      <c r="N107" s="666" t="s">
        <v>2861</v>
      </c>
      <c r="O107" s="666" t="s">
        <v>2864</v>
      </c>
      <c r="P107" s="221"/>
      <c r="Q107" s="255" t="e">
        <f>VLOOKUP(P107,MD!BH89:BI113,2,0)</f>
        <v>#N/A</v>
      </c>
      <c r="R107" s="252"/>
      <c r="S107" s="219"/>
      <c r="T107" s="448" t="s">
        <v>3438</v>
      </c>
      <c r="U107" s="263" t="s">
        <v>3438</v>
      </c>
      <c r="V107" s="512" t="s">
        <v>395</v>
      </c>
      <c r="W107" s="512" t="s">
        <v>1107</v>
      </c>
      <c r="X107" s="221"/>
      <c r="Y107" s="411"/>
      <c r="Z107" s="255" t="s">
        <v>3433</v>
      </c>
    </row>
    <row r="108" spans="1:26" x14ac:dyDescent="0.3">
      <c r="A108" s="96" t="s">
        <v>2</v>
      </c>
      <c r="B108" s="160"/>
      <c r="C108" s="253" t="str">
        <f>Instructions!$D$17</f>
        <v>Hotel name</v>
      </c>
      <c r="D108" s="448" t="s">
        <v>3434</v>
      </c>
      <c r="E108" s="255" t="str">
        <f>VLOOKUP(D108,MD!$AB$2:$AF$121,2,0)</f>
        <v>WEDDI_0013</v>
      </c>
      <c r="F108" s="658" t="s">
        <v>1</v>
      </c>
      <c r="G108" s="237"/>
      <c r="H108" s="237"/>
      <c r="I108" s="271" t="str">
        <f>Instructions!$D$18</f>
        <v>EUR</v>
      </c>
      <c r="J108" s="451" t="s">
        <v>396</v>
      </c>
      <c r="K108" s="252"/>
      <c r="L108" s="252"/>
      <c r="M108" s="512" t="s">
        <v>395</v>
      </c>
      <c r="N108" s="666" t="s">
        <v>2861</v>
      </c>
      <c r="O108" s="666" t="s">
        <v>2864</v>
      </c>
      <c r="P108" s="221"/>
      <c r="Q108" s="255" t="e">
        <f>VLOOKUP(P108,MD!BH90:BI114,2,0)</f>
        <v>#N/A</v>
      </c>
      <c r="R108" s="252"/>
      <c r="S108" s="219"/>
      <c r="T108" s="448" t="s">
        <v>3439</v>
      </c>
      <c r="U108" s="263" t="s">
        <v>3439</v>
      </c>
      <c r="V108" s="512" t="s">
        <v>395</v>
      </c>
      <c r="W108" s="512" t="s">
        <v>1107</v>
      </c>
      <c r="X108" s="221"/>
      <c r="Y108" s="411"/>
      <c r="Z108" s="255" t="s">
        <v>3434</v>
      </c>
    </row>
    <row r="109" spans="1:26" x14ac:dyDescent="0.3">
      <c r="A109" s="96" t="s">
        <v>2</v>
      </c>
      <c r="B109" s="160"/>
      <c r="C109" s="253" t="str">
        <f>Instructions!$D$17</f>
        <v>Hotel name</v>
      </c>
      <c r="D109" s="448" t="s">
        <v>3435</v>
      </c>
      <c r="E109" s="255" t="str">
        <f>VLOOKUP(D109,MD!$AB$2:$AF$121,2,0)</f>
        <v>WEDDI_0014</v>
      </c>
      <c r="F109" s="658" t="s">
        <v>1</v>
      </c>
      <c r="G109" s="237"/>
      <c r="H109" s="237"/>
      <c r="I109" s="271" t="str">
        <f>Instructions!$D$18</f>
        <v>EUR</v>
      </c>
      <c r="J109" s="451" t="s">
        <v>396</v>
      </c>
      <c r="K109" s="252"/>
      <c r="L109" s="252"/>
      <c r="M109" s="512" t="s">
        <v>395</v>
      </c>
      <c r="N109" s="666" t="s">
        <v>2861</v>
      </c>
      <c r="O109" s="666" t="s">
        <v>2864</v>
      </c>
      <c r="P109" s="221"/>
      <c r="Q109" s="255" t="e">
        <f>VLOOKUP(P109,MD!BH91:BI115,2,0)</f>
        <v>#N/A</v>
      </c>
      <c r="R109" s="252"/>
      <c r="S109" s="219"/>
      <c r="T109" s="448" t="s">
        <v>3440</v>
      </c>
      <c r="U109" s="263" t="s">
        <v>3440</v>
      </c>
      <c r="V109" s="512" t="s">
        <v>395</v>
      </c>
      <c r="W109" s="512" t="s">
        <v>1107</v>
      </c>
      <c r="X109" s="221"/>
      <c r="Y109" s="411"/>
      <c r="Z109" s="255" t="s">
        <v>3435</v>
      </c>
    </row>
    <row r="110" spans="1:26" x14ac:dyDescent="0.3">
      <c r="A110" s="96" t="s">
        <v>2</v>
      </c>
      <c r="B110" s="160"/>
      <c r="C110" s="253" t="str">
        <f>Instructions!$D$17</f>
        <v>Hotel name</v>
      </c>
      <c r="D110" s="448" t="s">
        <v>3436</v>
      </c>
      <c r="E110" s="255" t="str">
        <f>VLOOKUP(D110,MD!$AB$2:$AF$121,2,0)</f>
        <v>WEDDI_0015</v>
      </c>
      <c r="F110" s="658" t="s">
        <v>1</v>
      </c>
      <c r="G110" s="237"/>
      <c r="H110" s="237"/>
      <c r="I110" s="271" t="str">
        <f>Instructions!$D$18</f>
        <v>EUR</v>
      </c>
      <c r="J110" s="451" t="s">
        <v>396</v>
      </c>
      <c r="K110" s="252"/>
      <c r="L110" s="252"/>
      <c r="M110" s="512" t="s">
        <v>395</v>
      </c>
      <c r="N110" s="666" t="s">
        <v>2861</v>
      </c>
      <c r="O110" s="666" t="s">
        <v>2864</v>
      </c>
      <c r="P110" s="221"/>
      <c r="Q110" s="255" t="e">
        <f>VLOOKUP(P110,MD!BH92:BI116,2,0)</f>
        <v>#N/A</v>
      </c>
      <c r="R110" s="252"/>
      <c r="S110" s="219"/>
      <c r="T110" s="448" t="s">
        <v>3441</v>
      </c>
      <c r="U110" s="263" t="s">
        <v>3441</v>
      </c>
      <c r="V110" s="512" t="s">
        <v>395</v>
      </c>
      <c r="W110" s="512" t="s">
        <v>1107</v>
      </c>
      <c r="X110" s="221"/>
      <c r="Y110" s="411"/>
      <c r="Z110" s="255" t="s">
        <v>3436</v>
      </c>
    </row>
    <row r="111" spans="1:26" x14ac:dyDescent="0.3">
      <c r="A111" s="96" t="s">
        <v>2</v>
      </c>
      <c r="B111" s="160"/>
      <c r="C111" s="253" t="str">
        <f>Instructions!$D$17</f>
        <v>Hotel name</v>
      </c>
      <c r="D111" s="448" t="s">
        <v>2926</v>
      </c>
      <c r="E111" s="255" t="str">
        <f>VLOOKUP(D111,MD!$AB$2:$AF$121,2,0)</f>
        <v>COCKT_0000</v>
      </c>
      <c r="F111" s="658" t="s">
        <v>1</v>
      </c>
      <c r="G111" s="237"/>
      <c r="H111" s="659">
        <v>100</v>
      </c>
      <c r="I111" s="271" t="str">
        <f>Instructions!$D$18</f>
        <v>EUR</v>
      </c>
      <c r="J111" s="451" t="s">
        <v>396</v>
      </c>
      <c r="K111" s="252"/>
      <c r="L111" s="252"/>
      <c r="M111" s="663"/>
      <c r="N111" s="666" t="s">
        <v>2861</v>
      </c>
      <c r="O111" s="666" t="s">
        <v>2864</v>
      </c>
      <c r="P111" s="221" t="s">
        <v>2066</v>
      </c>
      <c r="Q111" s="255" t="e">
        <f>VLOOKUP(P111,MD!BH93:BI117,2,0)</f>
        <v>#N/A</v>
      </c>
      <c r="R111" s="252"/>
      <c r="S111" s="219"/>
      <c r="T111" s="448" t="s">
        <v>2962</v>
      </c>
      <c r="U111" s="263" t="s">
        <v>2962</v>
      </c>
      <c r="V111" s="512" t="s">
        <v>395</v>
      </c>
      <c r="W111" s="512" t="s">
        <v>1107</v>
      </c>
      <c r="X111" s="221"/>
      <c r="Y111" s="411"/>
      <c r="Z111" s="255" t="s">
        <v>2926</v>
      </c>
    </row>
    <row r="112" spans="1:26" x14ac:dyDescent="0.3">
      <c r="A112" s="96" t="s">
        <v>2</v>
      </c>
      <c r="B112" s="160"/>
      <c r="C112" s="253" t="str">
        <f>Instructions!$D$17</f>
        <v>Hotel name</v>
      </c>
      <c r="D112" s="448" t="s">
        <v>2747</v>
      </c>
      <c r="E112" s="255" t="str">
        <f>VLOOKUP(D112,MD!$AB$2:$AF$121,2,0)</f>
        <v>COCKT_0001</v>
      </c>
      <c r="F112" s="658" t="s">
        <v>1</v>
      </c>
      <c r="G112" s="237"/>
      <c r="H112" s="237"/>
      <c r="I112" s="271" t="str">
        <f>Instructions!$D$18</f>
        <v>EUR</v>
      </c>
      <c r="J112" s="451" t="s">
        <v>396</v>
      </c>
      <c r="K112" s="252"/>
      <c r="L112" s="252"/>
      <c r="M112" s="512" t="s">
        <v>395</v>
      </c>
      <c r="N112" s="666" t="s">
        <v>2861</v>
      </c>
      <c r="O112" s="666" t="s">
        <v>2864</v>
      </c>
      <c r="P112" s="221"/>
      <c r="Q112" s="255" t="e">
        <f>VLOOKUP(P112,MD!BH94:BI118,2,0)</f>
        <v>#N/A</v>
      </c>
      <c r="R112" s="252"/>
      <c r="S112" s="219"/>
      <c r="T112" s="448" t="s">
        <v>2179</v>
      </c>
      <c r="U112" s="263" t="s">
        <v>2179</v>
      </c>
      <c r="V112" s="512" t="s">
        <v>395</v>
      </c>
      <c r="W112" s="512" t="s">
        <v>1107</v>
      </c>
      <c r="X112" s="221"/>
      <c r="Y112" s="411"/>
      <c r="Z112" s="255" t="s">
        <v>2747</v>
      </c>
    </row>
    <row r="113" spans="1:26" x14ac:dyDescent="0.3">
      <c r="A113" s="96" t="s">
        <v>2</v>
      </c>
      <c r="B113" s="160"/>
      <c r="C113" s="253" t="str">
        <f>Instructions!$D$17</f>
        <v>Hotel name</v>
      </c>
      <c r="D113" s="448" t="s">
        <v>2748</v>
      </c>
      <c r="E113" s="255" t="str">
        <f>VLOOKUP(D113,MD!$AB$2:$AF$121,2,0)</f>
        <v>COCKT_0002</v>
      </c>
      <c r="F113" s="658" t="s">
        <v>1</v>
      </c>
      <c r="G113" s="237"/>
      <c r="H113" s="237"/>
      <c r="I113" s="271" t="str">
        <f>Instructions!$D$18</f>
        <v>EUR</v>
      </c>
      <c r="J113" s="451" t="s">
        <v>396</v>
      </c>
      <c r="K113" s="252"/>
      <c r="L113" s="252"/>
      <c r="M113" s="512" t="s">
        <v>395</v>
      </c>
      <c r="N113" s="666" t="s">
        <v>2861</v>
      </c>
      <c r="O113" s="666" t="s">
        <v>2864</v>
      </c>
      <c r="P113" s="221"/>
      <c r="Q113" s="255" t="e">
        <f>VLOOKUP(P113,MD!BH95:BI119,2,0)</f>
        <v>#N/A</v>
      </c>
      <c r="R113" s="252"/>
      <c r="S113" s="219"/>
      <c r="T113" s="448" t="s">
        <v>2180</v>
      </c>
      <c r="U113" s="263" t="s">
        <v>2180</v>
      </c>
      <c r="V113" s="512" t="s">
        <v>395</v>
      </c>
      <c r="W113" s="512" t="s">
        <v>1107</v>
      </c>
      <c r="X113" s="221"/>
      <c r="Y113" s="411"/>
      <c r="Z113" s="255" t="s">
        <v>2748</v>
      </c>
    </row>
    <row r="114" spans="1:26" x14ac:dyDescent="0.3">
      <c r="A114" s="96" t="s">
        <v>2</v>
      </c>
      <c r="B114" s="160"/>
      <c r="C114" s="253" t="str">
        <f>Instructions!$D$17</f>
        <v>Hotel name</v>
      </c>
      <c r="D114" s="448" t="s">
        <v>2749</v>
      </c>
      <c r="E114" s="255" t="str">
        <f>VLOOKUP(D114,MD!$AB$2:$AF$121,2,0)</f>
        <v>COCKT_0003</v>
      </c>
      <c r="F114" s="658" t="s">
        <v>1</v>
      </c>
      <c r="G114" s="237"/>
      <c r="H114" s="237"/>
      <c r="I114" s="271" t="str">
        <f>Instructions!$D$18</f>
        <v>EUR</v>
      </c>
      <c r="J114" s="451" t="s">
        <v>396</v>
      </c>
      <c r="K114" s="252"/>
      <c r="L114" s="252"/>
      <c r="M114" s="512" t="s">
        <v>395</v>
      </c>
      <c r="N114" s="666" t="s">
        <v>2861</v>
      </c>
      <c r="O114" s="666" t="s">
        <v>2864</v>
      </c>
      <c r="P114" s="221"/>
      <c r="Q114" s="255" t="e">
        <f>VLOOKUP(P114,MD!BH96:BI120,2,0)</f>
        <v>#N/A</v>
      </c>
      <c r="R114" s="252"/>
      <c r="S114" s="219"/>
      <c r="T114" s="448" t="s">
        <v>2181</v>
      </c>
      <c r="U114" s="263" t="s">
        <v>2181</v>
      </c>
      <c r="V114" s="512" t="s">
        <v>395</v>
      </c>
      <c r="W114" s="512" t="s">
        <v>1107</v>
      </c>
      <c r="X114" s="221"/>
      <c r="Y114" s="411"/>
      <c r="Z114" s="255" t="s">
        <v>2749</v>
      </c>
    </row>
    <row r="115" spans="1:26" x14ac:dyDescent="0.3">
      <c r="A115" s="96" t="s">
        <v>2</v>
      </c>
      <c r="B115" s="160"/>
      <c r="C115" s="253" t="str">
        <f>Instructions!$D$17</f>
        <v>Hotel name</v>
      </c>
      <c r="D115" s="448" t="s">
        <v>2750</v>
      </c>
      <c r="E115" s="255" t="str">
        <f>VLOOKUP(D115,MD!$AB$2:$AF$121,2,0)</f>
        <v>COCKT_0004</v>
      </c>
      <c r="F115" s="658" t="s">
        <v>1</v>
      </c>
      <c r="G115" s="237"/>
      <c r="H115" s="237"/>
      <c r="I115" s="271" t="str">
        <f>Instructions!$D$18</f>
        <v>EUR</v>
      </c>
      <c r="J115" s="451" t="s">
        <v>396</v>
      </c>
      <c r="K115" s="252"/>
      <c r="L115" s="252"/>
      <c r="M115" s="512" t="s">
        <v>395</v>
      </c>
      <c r="N115" s="666" t="s">
        <v>2861</v>
      </c>
      <c r="O115" s="666" t="s">
        <v>2864</v>
      </c>
      <c r="P115" s="221"/>
      <c r="Q115" s="255" t="e">
        <f>VLOOKUP(P115,MD!BH97:BI121,2,0)</f>
        <v>#N/A</v>
      </c>
      <c r="R115" s="252"/>
      <c r="S115" s="219"/>
      <c r="T115" s="448" t="s">
        <v>2182</v>
      </c>
      <c r="U115" s="263" t="s">
        <v>2182</v>
      </c>
      <c r="V115" s="512" t="s">
        <v>395</v>
      </c>
      <c r="W115" s="512" t="s">
        <v>1107</v>
      </c>
      <c r="X115" s="221"/>
      <c r="Y115" s="411"/>
      <c r="Z115" s="255" t="s">
        <v>2750</v>
      </c>
    </row>
    <row r="116" spans="1:26" x14ac:dyDescent="0.3">
      <c r="A116" s="96" t="s">
        <v>2</v>
      </c>
      <c r="B116" s="160"/>
      <c r="C116" s="253" t="str">
        <f>Instructions!$D$17</f>
        <v>Hotel name</v>
      </c>
      <c r="D116" s="448" t="s">
        <v>2751</v>
      </c>
      <c r="E116" s="255" t="str">
        <f>VLOOKUP(D116,MD!$AB$2:$AF$121,2,0)</f>
        <v>COCKT_0005</v>
      </c>
      <c r="F116" s="658" t="s">
        <v>1</v>
      </c>
      <c r="G116" s="237"/>
      <c r="H116" s="237"/>
      <c r="I116" s="271" t="str">
        <f>Instructions!$D$18</f>
        <v>EUR</v>
      </c>
      <c r="J116" s="451" t="s">
        <v>396</v>
      </c>
      <c r="K116" s="252"/>
      <c r="L116" s="252"/>
      <c r="M116" s="512" t="s">
        <v>395</v>
      </c>
      <c r="N116" s="666" t="s">
        <v>2861</v>
      </c>
      <c r="O116" s="666" t="s">
        <v>2864</v>
      </c>
      <c r="P116" s="221"/>
      <c r="Q116" s="255" t="e">
        <f>VLOOKUP(P116,MD!BH98:BI122,2,0)</f>
        <v>#N/A</v>
      </c>
      <c r="R116" s="252"/>
      <c r="S116" s="219"/>
      <c r="T116" s="448" t="s">
        <v>2183</v>
      </c>
      <c r="U116" s="263" t="s">
        <v>2183</v>
      </c>
      <c r="V116" s="512" t="s">
        <v>395</v>
      </c>
      <c r="W116" s="512" t="s">
        <v>1107</v>
      </c>
      <c r="X116" s="221"/>
      <c r="Y116" s="411"/>
      <c r="Z116" s="255" t="s">
        <v>2751</v>
      </c>
    </row>
    <row r="117" spans="1:26" x14ac:dyDescent="0.3">
      <c r="A117" s="96" t="s">
        <v>2</v>
      </c>
      <c r="B117" s="160"/>
      <c r="C117" s="253" t="str">
        <f>Instructions!$D$17</f>
        <v>Hotel name</v>
      </c>
      <c r="D117" s="448" t="s">
        <v>2752</v>
      </c>
      <c r="E117" s="255" t="str">
        <f>VLOOKUP(D117,MD!$AB$2:$AF$121,2,0)</f>
        <v>COCKT_0006</v>
      </c>
      <c r="F117" s="658" t="s">
        <v>1</v>
      </c>
      <c r="G117" s="237"/>
      <c r="H117" s="237"/>
      <c r="I117" s="271" t="str">
        <f>Instructions!$D$18</f>
        <v>EUR</v>
      </c>
      <c r="J117" s="451" t="s">
        <v>396</v>
      </c>
      <c r="K117" s="252"/>
      <c r="L117" s="252"/>
      <c r="M117" s="512" t="s">
        <v>395</v>
      </c>
      <c r="N117" s="666" t="s">
        <v>2861</v>
      </c>
      <c r="O117" s="666" t="s">
        <v>2864</v>
      </c>
      <c r="P117" s="221"/>
      <c r="Q117" s="255" t="e">
        <f>VLOOKUP(P117,MD!BH99:BI123,2,0)</f>
        <v>#N/A</v>
      </c>
      <c r="R117" s="252"/>
      <c r="S117" s="219"/>
      <c r="T117" s="448" t="s">
        <v>2184</v>
      </c>
      <c r="U117" s="263" t="s">
        <v>2184</v>
      </c>
      <c r="V117" s="512" t="s">
        <v>395</v>
      </c>
      <c r="W117" s="512" t="s">
        <v>1107</v>
      </c>
      <c r="X117" s="221"/>
      <c r="Y117" s="411"/>
      <c r="Z117" s="255" t="s">
        <v>2752</v>
      </c>
    </row>
    <row r="118" spans="1:26" x14ac:dyDescent="0.3">
      <c r="A118" s="96" t="s">
        <v>2</v>
      </c>
      <c r="B118" s="160"/>
      <c r="C118" s="253" t="str">
        <f>Instructions!$D$17</f>
        <v>Hotel name</v>
      </c>
      <c r="D118" s="448" t="s">
        <v>2753</v>
      </c>
      <c r="E118" s="255" t="str">
        <f>VLOOKUP(D118,MD!$AB$2:$AF$121,2,0)</f>
        <v>COCKT_0007</v>
      </c>
      <c r="F118" s="658" t="s">
        <v>1</v>
      </c>
      <c r="G118" s="237"/>
      <c r="H118" s="237"/>
      <c r="I118" s="271" t="str">
        <f>Instructions!$D$18</f>
        <v>EUR</v>
      </c>
      <c r="J118" s="451" t="s">
        <v>396</v>
      </c>
      <c r="K118" s="252"/>
      <c r="L118" s="252"/>
      <c r="M118" s="512" t="s">
        <v>395</v>
      </c>
      <c r="N118" s="666" t="s">
        <v>2861</v>
      </c>
      <c r="O118" s="666" t="s">
        <v>2864</v>
      </c>
      <c r="P118" s="221"/>
      <c r="Q118" s="255" t="e">
        <f>VLOOKUP(P118,MD!BH100:BI124,2,0)</f>
        <v>#N/A</v>
      </c>
      <c r="R118" s="252"/>
      <c r="S118" s="219"/>
      <c r="T118" s="448" t="s">
        <v>2185</v>
      </c>
      <c r="U118" s="263" t="s">
        <v>2185</v>
      </c>
      <c r="V118" s="512" t="s">
        <v>395</v>
      </c>
      <c r="W118" s="512" t="s">
        <v>1107</v>
      </c>
      <c r="X118" s="221"/>
      <c r="Y118" s="411"/>
      <c r="Z118" s="255" t="s">
        <v>2753</v>
      </c>
    </row>
    <row r="119" spans="1:26" x14ac:dyDescent="0.3">
      <c r="A119" s="96" t="s">
        <v>2</v>
      </c>
      <c r="B119" s="160"/>
      <c r="C119" s="253" t="str">
        <f>Instructions!$D$17</f>
        <v>Hotel name</v>
      </c>
      <c r="D119" s="448" t="s">
        <v>2754</v>
      </c>
      <c r="E119" s="255" t="str">
        <f>VLOOKUP(D119,MD!$AB$2:$AF$121,2,0)</f>
        <v>COCKT_0008</v>
      </c>
      <c r="F119" s="658" t="s">
        <v>1</v>
      </c>
      <c r="G119" s="237"/>
      <c r="H119" s="237"/>
      <c r="I119" s="271" t="str">
        <f>Instructions!$D$18</f>
        <v>EUR</v>
      </c>
      <c r="J119" s="451" t="s">
        <v>396</v>
      </c>
      <c r="K119" s="252"/>
      <c r="L119" s="252"/>
      <c r="M119" s="512" t="s">
        <v>395</v>
      </c>
      <c r="N119" s="666" t="s">
        <v>2861</v>
      </c>
      <c r="O119" s="666" t="s">
        <v>2864</v>
      </c>
      <c r="P119" s="221"/>
      <c r="Q119" s="255" t="e">
        <f>VLOOKUP(P119,MD!BH101:BI125,2,0)</f>
        <v>#N/A</v>
      </c>
      <c r="R119" s="252"/>
      <c r="S119" s="219"/>
      <c r="T119" s="448" t="s">
        <v>2186</v>
      </c>
      <c r="U119" s="263" t="s">
        <v>2186</v>
      </c>
      <c r="V119" s="512" t="s">
        <v>395</v>
      </c>
      <c r="W119" s="512" t="s">
        <v>1107</v>
      </c>
      <c r="X119" s="221"/>
      <c r="Y119" s="411"/>
      <c r="Z119" s="255" t="s">
        <v>2754</v>
      </c>
    </row>
    <row r="120" spans="1:26" x14ac:dyDescent="0.3">
      <c r="A120" s="96" t="s">
        <v>2</v>
      </c>
      <c r="B120" s="160"/>
      <c r="C120" s="253" t="str">
        <f>Instructions!$D$17</f>
        <v>Hotel name</v>
      </c>
      <c r="D120" s="448" t="s">
        <v>2755</v>
      </c>
      <c r="E120" s="255" t="str">
        <f>VLOOKUP(D120,MD!$AB$2:$AF$121,2,0)</f>
        <v>COCKT_0009</v>
      </c>
      <c r="F120" s="658" t="s">
        <v>1</v>
      </c>
      <c r="G120" s="237"/>
      <c r="H120" s="237"/>
      <c r="I120" s="271" t="str">
        <f>Instructions!$D$18</f>
        <v>EUR</v>
      </c>
      <c r="J120" s="451" t="s">
        <v>396</v>
      </c>
      <c r="K120" s="252"/>
      <c r="L120" s="252"/>
      <c r="M120" s="512" t="s">
        <v>395</v>
      </c>
      <c r="N120" s="666" t="s">
        <v>2861</v>
      </c>
      <c r="O120" s="666" t="s">
        <v>2864</v>
      </c>
      <c r="P120" s="221"/>
      <c r="Q120" s="255" t="e">
        <f>VLOOKUP(P120,MD!BH102:BI126,2,0)</f>
        <v>#N/A</v>
      </c>
      <c r="R120" s="252"/>
      <c r="S120" s="219"/>
      <c r="T120" s="448" t="s">
        <v>2187</v>
      </c>
      <c r="U120" s="263" t="s">
        <v>2187</v>
      </c>
      <c r="V120" s="512" t="s">
        <v>395</v>
      </c>
      <c r="W120" s="512" t="s">
        <v>1107</v>
      </c>
      <c r="X120" s="221"/>
      <c r="Y120" s="411"/>
      <c r="Z120" s="255" t="s">
        <v>2755</v>
      </c>
    </row>
    <row r="121" spans="1:26" x14ac:dyDescent="0.3">
      <c r="A121" s="96" t="s">
        <v>2</v>
      </c>
      <c r="B121" s="160"/>
      <c r="C121" s="253" t="str">
        <f>Instructions!$D$17</f>
        <v>Hotel name</v>
      </c>
      <c r="D121" s="448" t="s">
        <v>2756</v>
      </c>
      <c r="E121" s="255" t="str">
        <f>VLOOKUP(D121,MD!$AB$2:$AF$121,2,0)</f>
        <v>COCKT_0010</v>
      </c>
      <c r="F121" s="658" t="s">
        <v>1</v>
      </c>
      <c r="G121" s="237"/>
      <c r="H121" s="237"/>
      <c r="I121" s="271" t="str">
        <f>Instructions!$D$18</f>
        <v>EUR</v>
      </c>
      <c r="J121" s="451" t="s">
        <v>396</v>
      </c>
      <c r="K121" s="252"/>
      <c r="L121" s="252"/>
      <c r="M121" s="512" t="s">
        <v>395</v>
      </c>
      <c r="N121" s="666" t="s">
        <v>2861</v>
      </c>
      <c r="O121" s="666" t="s">
        <v>2864</v>
      </c>
      <c r="P121" s="221"/>
      <c r="Q121" s="255" t="e">
        <f>VLOOKUP(P121,MD!BH103:BI127,2,0)</f>
        <v>#N/A</v>
      </c>
      <c r="R121" s="252"/>
      <c r="S121" s="219"/>
      <c r="T121" s="448" t="s">
        <v>2188</v>
      </c>
      <c r="U121" s="263" t="s">
        <v>2188</v>
      </c>
      <c r="V121" s="512" t="s">
        <v>395</v>
      </c>
      <c r="W121" s="512" t="s">
        <v>1107</v>
      </c>
      <c r="X121" s="221"/>
      <c r="Y121" s="411"/>
      <c r="Z121" s="255" t="s">
        <v>2756</v>
      </c>
    </row>
    <row r="122" spans="1:26" x14ac:dyDescent="0.3">
      <c r="A122" s="96" t="s">
        <v>2</v>
      </c>
      <c r="B122" s="160"/>
      <c r="C122" s="253" t="str">
        <f>Instructions!$D$17</f>
        <v>Hotel name</v>
      </c>
      <c r="D122" s="448" t="s">
        <v>2928</v>
      </c>
      <c r="E122" s="255" t="str">
        <f>VLOOKUP(D122,MD!$AB$2:$AF$121,2,0)</f>
        <v>BUFFE_0000</v>
      </c>
      <c r="F122" s="658" t="s">
        <v>1</v>
      </c>
      <c r="G122" s="237"/>
      <c r="H122" s="659">
        <v>100</v>
      </c>
      <c r="I122" s="271" t="str">
        <f>Instructions!$D$18</f>
        <v>EUR</v>
      </c>
      <c r="J122" s="451" t="s">
        <v>396</v>
      </c>
      <c r="K122" s="252"/>
      <c r="L122" s="252"/>
      <c r="M122" s="663"/>
      <c r="N122" s="666" t="s">
        <v>2861</v>
      </c>
      <c r="O122" s="666" t="s">
        <v>2864</v>
      </c>
      <c r="P122" s="221" t="s">
        <v>2062</v>
      </c>
      <c r="Q122" s="255" t="e">
        <f>VLOOKUP(P122,MD!BH104:BI128,2,0)</f>
        <v>#N/A</v>
      </c>
      <c r="R122" s="252"/>
      <c r="S122" s="219"/>
      <c r="T122" s="448" t="s">
        <v>2963</v>
      </c>
      <c r="U122" s="263" t="s">
        <v>2963</v>
      </c>
      <c r="V122" s="512" t="s">
        <v>395</v>
      </c>
      <c r="W122" s="512" t="s">
        <v>1107</v>
      </c>
      <c r="X122" s="221"/>
      <c r="Y122" s="411"/>
      <c r="Z122" s="255" t="s">
        <v>2928</v>
      </c>
    </row>
    <row r="123" spans="1:26" x14ac:dyDescent="0.3">
      <c r="A123" s="96" t="s">
        <v>2</v>
      </c>
      <c r="B123" s="160"/>
      <c r="C123" s="253" t="str">
        <f>Instructions!$D$17</f>
        <v>Hotel name</v>
      </c>
      <c r="D123" s="448" t="s">
        <v>2757</v>
      </c>
      <c r="E123" s="255" t="str">
        <f>VLOOKUP(D123,MD!$AB$2:$AF$121,2,0)</f>
        <v>BUFFE_0001</v>
      </c>
      <c r="F123" s="658" t="s">
        <v>1</v>
      </c>
      <c r="G123" s="237"/>
      <c r="H123" s="237"/>
      <c r="I123" s="271" t="str">
        <f>Instructions!$D$18</f>
        <v>EUR</v>
      </c>
      <c r="J123" s="451" t="s">
        <v>396</v>
      </c>
      <c r="K123" s="252"/>
      <c r="L123" s="252"/>
      <c r="M123" s="512" t="s">
        <v>395</v>
      </c>
      <c r="N123" s="666" t="s">
        <v>2861</v>
      </c>
      <c r="O123" s="666" t="s">
        <v>2864</v>
      </c>
      <c r="P123" s="221"/>
      <c r="Q123" s="255" t="e">
        <f>VLOOKUP(P123,MD!BH105:BI129,2,0)</f>
        <v>#N/A</v>
      </c>
      <c r="R123" s="252"/>
      <c r="S123" s="219"/>
      <c r="T123" s="448" t="s">
        <v>2189</v>
      </c>
      <c r="U123" s="263" t="s">
        <v>2189</v>
      </c>
      <c r="V123" s="512" t="s">
        <v>395</v>
      </c>
      <c r="W123" s="512" t="s">
        <v>1107</v>
      </c>
      <c r="X123" s="221"/>
      <c r="Y123" s="411"/>
      <c r="Z123" s="255" t="s">
        <v>2757</v>
      </c>
    </row>
    <row r="124" spans="1:26" x14ac:dyDescent="0.3">
      <c r="A124" s="96" t="s">
        <v>2</v>
      </c>
      <c r="B124" s="160"/>
      <c r="C124" s="253" t="str">
        <f>Instructions!$D$17</f>
        <v>Hotel name</v>
      </c>
      <c r="D124" s="448" t="s">
        <v>2758</v>
      </c>
      <c r="E124" s="255" t="str">
        <f>VLOOKUP(D124,MD!$AB$2:$AF$121,2,0)</f>
        <v>BUFFE_0002</v>
      </c>
      <c r="F124" s="658" t="s">
        <v>1</v>
      </c>
      <c r="G124" s="237"/>
      <c r="H124" s="237"/>
      <c r="I124" s="271" t="str">
        <f>Instructions!$D$18</f>
        <v>EUR</v>
      </c>
      <c r="J124" s="451" t="s">
        <v>396</v>
      </c>
      <c r="K124" s="252"/>
      <c r="L124" s="252"/>
      <c r="M124" s="512" t="s">
        <v>395</v>
      </c>
      <c r="N124" s="666" t="s">
        <v>2861</v>
      </c>
      <c r="O124" s="666" t="s">
        <v>2864</v>
      </c>
      <c r="P124" s="221"/>
      <c r="Q124" s="255" t="e">
        <f>VLOOKUP(P124,MD!BH106:BI130,2,0)</f>
        <v>#N/A</v>
      </c>
      <c r="R124" s="252"/>
      <c r="S124" s="219"/>
      <c r="T124" s="448" t="s">
        <v>2190</v>
      </c>
      <c r="U124" s="263" t="s">
        <v>2190</v>
      </c>
      <c r="V124" s="512" t="s">
        <v>395</v>
      </c>
      <c r="W124" s="512" t="s">
        <v>1107</v>
      </c>
      <c r="X124" s="221"/>
      <c r="Y124" s="411"/>
      <c r="Z124" s="255" t="s">
        <v>2758</v>
      </c>
    </row>
    <row r="125" spans="1:26" x14ac:dyDescent="0.3">
      <c r="A125" s="96" t="s">
        <v>2</v>
      </c>
      <c r="B125" s="160"/>
      <c r="C125" s="253" t="str">
        <f>Instructions!$D$17</f>
        <v>Hotel name</v>
      </c>
      <c r="D125" s="448" t="s">
        <v>2759</v>
      </c>
      <c r="E125" s="255" t="str">
        <f>VLOOKUP(D125,MD!$AB$2:$AF$121,2,0)</f>
        <v>BUFFE_0003</v>
      </c>
      <c r="F125" s="658" t="s">
        <v>1</v>
      </c>
      <c r="G125" s="237"/>
      <c r="H125" s="237"/>
      <c r="I125" s="271" t="str">
        <f>Instructions!$D$18</f>
        <v>EUR</v>
      </c>
      <c r="J125" s="451" t="s">
        <v>396</v>
      </c>
      <c r="K125" s="252"/>
      <c r="L125" s="252"/>
      <c r="M125" s="512" t="s">
        <v>395</v>
      </c>
      <c r="N125" s="666" t="s">
        <v>2861</v>
      </c>
      <c r="O125" s="666" t="s">
        <v>2864</v>
      </c>
      <c r="P125" s="221"/>
      <c r="Q125" s="255" t="e">
        <f>VLOOKUP(P125,MD!BH107:BI131,2,0)</f>
        <v>#N/A</v>
      </c>
      <c r="R125" s="252"/>
      <c r="S125" s="219"/>
      <c r="T125" s="448" t="s">
        <v>2191</v>
      </c>
      <c r="U125" s="263" t="s">
        <v>2191</v>
      </c>
      <c r="V125" s="512" t="s">
        <v>395</v>
      </c>
      <c r="W125" s="512" t="s">
        <v>1107</v>
      </c>
      <c r="X125" s="221"/>
      <c r="Y125" s="411"/>
      <c r="Z125" s="255" t="s">
        <v>2759</v>
      </c>
    </row>
    <row r="126" spans="1:26" x14ac:dyDescent="0.3">
      <c r="A126" s="96" t="s">
        <v>2</v>
      </c>
      <c r="B126" s="160"/>
      <c r="C126" s="253" t="str">
        <f>Instructions!$D$17</f>
        <v>Hotel name</v>
      </c>
      <c r="D126" s="448" t="s">
        <v>2760</v>
      </c>
      <c r="E126" s="255" t="str">
        <f>VLOOKUP(D126,MD!$AB$2:$AF$121,2,0)</f>
        <v>BUFFE_0004</v>
      </c>
      <c r="F126" s="658" t="s">
        <v>1</v>
      </c>
      <c r="G126" s="237"/>
      <c r="H126" s="237"/>
      <c r="I126" s="271" t="str">
        <f>Instructions!$D$18</f>
        <v>EUR</v>
      </c>
      <c r="J126" s="451" t="s">
        <v>396</v>
      </c>
      <c r="K126" s="252"/>
      <c r="L126" s="252"/>
      <c r="M126" s="512" t="s">
        <v>395</v>
      </c>
      <c r="N126" s="666" t="s">
        <v>2861</v>
      </c>
      <c r="O126" s="666" t="s">
        <v>2864</v>
      </c>
      <c r="P126" s="221"/>
      <c r="Q126" s="255" t="e">
        <f>VLOOKUP(P126,MD!BH108:BI132,2,0)</f>
        <v>#N/A</v>
      </c>
      <c r="R126" s="252"/>
      <c r="S126" s="219"/>
      <c r="T126" s="448" t="s">
        <v>2192</v>
      </c>
      <c r="U126" s="263" t="s">
        <v>2192</v>
      </c>
      <c r="V126" s="512" t="s">
        <v>395</v>
      </c>
      <c r="W126" s="512" t="s">
        <v>1107</v>
      </c>
      <c r="X126" s="221"/>
      <c r="Y126" s="411"/>
      <c r="Z126" s="255" t="s">
        <v>2760</v>
      </c>
    </row>
    <row r="127" spans="1:26" x14ac:dyDescent="0.3">
      <c r="A127" s="96" t="s">
        <v>2</v>
      </c>
      <c r="B127" s="160"/>
      <c r="C127" s="253" t="str">
        <f>Instructions!$D$17</f>
        <v>Hotel name</v>
      </c>
      <c r="D127" s="448" t="s">
        <v>2761</v>
      </c>
      <c r="E127" s="255" t="str">
        <f>VLOOKUP(D127,MD!$AB$2:$AF$121,2,0)</f>
        <v>BUFFE_0005</v>
      </c>
      <c r="F127" s="658" t="s">
        <v>1</v>
      </c>
      <c r="G127" s="237"/>
      <c r="H127" s="237"/>
      <c r="I127" s="271" t="str">
        <f>Instructions!$D$18</f>
        <v>EUR</v>
      </c>
      <c r="J127" s="451" t="s">
        <v>396</v>
      </c>
      <c r="K127" s="252"/>
      <c r="L127" s="252"/>
      <c r="M127" s="512" t="s">
        <v>395</v>
      </c>
      <c r="N127" s="666" t="s">
        <v>2861</v>
      </c>
      <c r="O127" s="666" t="s">
        <v>2864</v>
      </c>
      <c r="P127" s="221"/>
      <c r="Q127" s="255" t="e">
        <f>VLOOKUP(P127,MD!BH109:BI133,2,0)</f>
        <v>#N/A</v>
      </c>
      <c r="R127" s="252"/>
      <c r="S127" s="219"/>
      <c r="T127" s="448" t="s">
        <v>2193</v>
      </c>
      <c r="U127" s="263" t="s">
        <v>2193</v>
      </c>
      <c r="V127" s="512" t="s">
        <v>395</v>
      </c>
      <c r="W127" s="512" t="s">
        <v>1107</v>
      </c>
      <c r="X127" s="221"/>
      <c r="Y127" s="411"/>
      <c r="Z127" s="255" t="s">
        <v>2761</v>
      </c>
    </row>
    <row r="128" spans="1:26" x14ac:dyDescent="0.3">
      <c r="A128" s="96" t="s">
        <v>2</v>
      </c>
      <c r="B128" s="160"/>
      <c r="C128" s="253" t="str">
        <f>Instructions!$D$17</f>
        <v>Hotel name</v>
      </c>
      <c r="D128" s="448" t="s">
        <v>2762</v>
      </c>
      <c r="E128" s="255" t="str">
        <f>VLOOKUP(D128,MD!$AB$2:$AF$121,2,0)</f>
        <v>BUFFE_0006</v>
      </c>
      <c r="F128" s="658" t="s">
        <v>1</v>
      </c>
      <c r="G128" s="237"/>
      <c r="H128" s="237"/>
      <c r="I128" s="271" t="str">
        <f>Instructions!$D$18</f>
        <v>EUR</v>
      </c>
      <c r="J128" s="451" t="s">
        <v>396</v>
      </c>
      <c r="K128" s="252"/>
      <c r="L128" s="252"/>
      <c r="M128" s="512" t="s">
        <v>395</v>
      </c>
      <c r="N128" s="666" t="s">
        <v>2861</v>
      </c>
      <c r="O128" s="666" t="s">
        <v>2864</v>
      </c>
      <c r="P128" s="221"/>
      <c r="Q128" s="255" t="e">
        <f>VLOOKUP(P128,MD!BH110:BI134,2,0)</f>
        <v>#N/A</v>
      </c>
      <c r="R128" s="252"/>
      <c r="S128" s="219"/>
      <c r="T128" s="448" t="s">
        <v>2194</v>
      </c>
      <c r="U128" s="263" t="s">
        <v>2194</v>
      </c>
      <c r="V128" s="512" t="s">
        <v>395</v>
      </c>
      <c r="W128" s="512" t="s">
        <v>1107</v>
      </c>
      <c r="X128" s="221"/>
      <c r="Y128" s="411"/>
      <c r="Z128" s="255" t="s">
        <v>2762</v>
      </c>
    </row>
    <row r="129" spans="1:26" x14ac:dyDescent="0.3">
      <c r="A129" s="96" t="s">
        <v>2</v>
      </c>
      <c r="B129" s="160"/>
      <c r="C129" s="253" t="str">
        <f>Instructions!$D$17</f>
        <v>Hotel name</v>
      </c>
      <c r="D129" s="448" t="s">
        <v>2763</v>
      </c>
      <c r="E129" s="255" t="str">
        <f>VLOOKUP(D129,MD!$AB$2:$AF$121,2,0)</f>
        <v>BUFFE_0007</v>
      </c>
      <c r="F129" s="658" t="s">
        <v>1</v>
      </c>
      <c r="G129" s="237"/>
      <c r="H129" s="237"/>
      <c r="I129" s="271" t="str">
        <f>Instructions!$D$18</f>
        <v>EUR</v>
      </c>
      <c r="J129" s="451" t="s">
        <v>396</v>
      </c>
      <c r="K129" s="252"/>
      <c r="L129" s="252"/>
      <c r="M129" s="512" t="s">
        <v>395</v>
      </c>
      <c r="N129" s="666" t="s">
        <v>2861</v>
      </c>
      <c r="O129" s="666" t="s">
        <v>2864</v>
      </c>
      <c r="P129" s="221"/>
      <c r="Q129" s="255" t="e">
        <f>VLOOKUP(P129,MD!BH111:BI135,2,0)</f>
        <v>#N/A</v>
      </c>
      <c r="R129" s="252"/>
      <c r="S129" s="219"/>
      <c r="T129" s="448" t="s">
        <v>2195</v>
      </c>
      <c r="U129" s="263" t="s">
        <v>2195</v>
      </c>
      <c r="V129" s="512" t="s">
        <v>395</v>
      </c>
      <c r="W129" s="512" t="s">
        <v>1107</v>
      </c>
      <c r="X129" s="221"/>
      <c r="Y129" s="411"/>
      <c r="Z129" s="255" t="s">
        <v>2763</v>
      </c>
    </row>
    <row r="130" spans="1:26" x14ac:dyDescent="0.3">
      <c r="A130" s="96" t="s">
        <v>2</v>
      </c>
      <c r="B130" s="160"/>
      <c r="C130" s="253" t="str">
        <f>Instructions!$D$17</f>
        <v>Hotel name</v>
      </c>
      <c r="D130" s="448" t="s">
        <v>2764</v>
      </c>
      <c r="E130" s="255" t="str">
        <f>VLOOKUP(D130,MD!$AB$2:$AF$121,2,0)</f>
        <v>BUFFE_0008</v>
      </c>
      <c r="F130" s="658" t="s">
        <v>1</v>
      </c>
      <c r="G130" s="237"/>
      <c r="H130" s="237"/>
      <c r="I130" s="271" t="str">
        <f>Instructions!$D$18</f>
        <v>EUR</v>
      </c>
      <c r="J130" s="451" t="s">
        <v>396</v>
      </c>
      <c r="K130" s="252"/>
      <c r="L130" s="252"/>
      <c r="M130" s="512" t="s">
        <v>395</v>
      </c>
      <c r="N130" s="666" t="s">
        <v>2861</v>
      </c>
      <c r="O130" s="666" t="s">
        <v>2864</v>
      </c>
      <c r="P130" s="221"/>
      <c r="Q130" s="255" t="e">
        <f>VLOOKUP(P130,MD!BH112:BI136,2,0)</f>
        <v>#N/A</v>
      </c>
      <c r="R130" s="252"/>
      <c r="S130" s="219"/>
      <c r="T130" s="448" t="s">
        <v>2196</v>
      </c>
      <c r="U130" s="263" t="s">
        <v>2196</v>
      </c>
      <c r="V130" s="512" t="s">
        <v>395</v>
      </c>
      <c r="W130" s="512" t="s">
        <v>1107</v>
      </c>
      <c r="X130" s="221"/>
      <c r="Y130" s="411"/>
      <c r="Z130" s="255" t="s">
        <v>2764</v>
      </c>
    </row>
    <row r="131" spans="1:26" x14ac:dyDescent="0.3">
      <c r="A131" s="96" t="s">
        <v>2</v>
      </c>
      <c r="B131" s="160"/>
      <c r="C131" s="253" t="str">
        <f>Instructions!$D$17</f>
        <v>Hotel name</v>
      </c>
      <c r="D131" s="448" t="s">
        <v>2765</v>
      </c>
      <c r="E131" s="255" t="str">
        <f>VLOOKUP(D131,MD!$AB$2:$AF$121,2,0)</f>
        <v>BUFFE_0009</v>
      </c>
      <c r="F131" s="658" t="s">
        <v>1</v>
      </c>
      <c r="G131" s="237"/>
      <c r="H131" s="237"/>
      <c r="I131" s="271" t="str">
        <f>Instructions!$D$18</f>
        <v>EUR</v>
      </c>
      <c r="J131" s="451" t="s">
        <v>396</v>
      </c>
      <c r="K131" s="252"/>
      <c r="L131" s="252"/>
      <c r="M131" s="512" t="s">
        <v>395</v>
      </c>
      <c r="N131" s="666" t="s">
        <v>2861</v>
      </c>
      <c r="O131" s="666" t="s">
        <v>2864</v>
      </c>
      <c r="P131" s="221"/>
      <c r="Q131" s="255" t="e">
        <f>VLOOKUP(P131,MD!BH113:BI137,2,0)</f>
        <v>#N/A</v>
      </c>
      <c r="R131" s="252"/>
      <c r="S131" s="219"/>
      <c r="T131" s="448" t="s">
        <v>2197</v>
      </c>
      <c r="U131" s="263" t="s">
        <v>2197</v>
      </c>
      <c r="V131" s="512" t="s">
        <v>395</v>
      </c>
      <c r="W131" s="512" t="s">
        <v>1107</v>
      </c>
      <c r="X131" s="221"/>
      <c r="Y131" s="411"/>
      <c r="Z131" s="255" t="s">
        <v>2765</v>
      </c>
    </row>
    <row r="132" spans="1:26" x14ac:dyDescent="0.3">
      <c r="A132" s="96" t="s">
        <v>2</v>
      </c>
      <c r="B132" s="160"/>
      <c r="C132" s="253" t="str">
        <f>Instructions!$D$17</f>
        <v>Hotel name</v>
      </c>
      <c r="D132" s="448" t="s">
        <v>2766</v>
      </c>
      <c r="E132" s="255" t="str">
        <f>VLOOKUP(D132,MD!$AB$2:$AF$121,2,0)</f>
        <v>BUFFE_0010</v>
      </c>
      <c r="F132" s="658" t="s">
        <v>1</v>
      </c>
      <c r="G132" s="237"/>
      <c r="H132" s="237"/>
      <c r="I132" s="271" t="str">
        <f>Instructions!$D$18</f>
        <v>EUR</v>
      </c>
      <c r="J132" s="451" t="s">
        <v>396</v>
      </c>
      <c r="K132" s="252"/>
      <c r="L132" s="252"/>
      <c r="M132" s="512" t="s">
        <v>395</v>
      </c>
      <c r="N132" s="666" t="s">
        <v>2861</v>
      </c>
      <c r="O132" s="666" t="s">
        <v>2864</v>
      </c>
      <c r="P132" s="221"/>
      <c r="Q132" s="255" t="e">
        <f>VLOOKUP(P132,MD!BH114:BI138,2,0)</f>
        <v>#N/A</v>
      </c>
      <c r="R132" s="252"/>
      <c r="S132" s="219"/>
      <c r="T132" s="448" t="s">
        <v>2198</v>
      </c>
      <c r="U132" s="263" t="s">
        <v>2198</v>
      </c>
      <c r="V132" s="512" t="s">
        <v>395</v>
      </c>
      <c r="W132" s="512" t="s">
        <v>1107</v>
      </c>
      <c r="X132" s="221"/>
      <c r="Y132" s="411"/>
      <c r="Z132" s="255" t="s">
        <v>2766</v>
      </c>
    </row>
    <row r="133" spans="1:26" x14ac:dyDescent="0.3">
      <c r="A133" s="96" t="s">
        <v>2</v>
      </c>
      <c r="B133" s="160"/>
      <c r="C133" s="253" t="str">
        <f>Instructions!$D$17</f>
        <v>Hotel name</v>
      </c>
      <c r="D133" s="448" t="s">
        <v>2930</v>
      </c>
      <c r="E133" s="255" t="str">
        <f>VLOOKUP(D133,MD!$AB$2:$AF$121,2,0)</f>
        <v>OPENB_0000</v>
      </c>
      <c r="F133" s="658" t="s">
        <v>1</v>
      </c>
      <c r="G133" s="237"/>
      <c r="H133" s="659">
        <v>100</v>
      </c>
      <c r="I133" s="271" t="str">
        <f>Instructions!$D$18</f>
        <v>EUR</v>
      </c>
      <c r="J133" s="451" t="s">
        <v>396</v>
      </c>
      <c r="K133" s="252"/>
      <c r="L133" s="252"/>
      <c r="M133" s="663"/>
      <c r="N133" s="666" t="s">
        <v>2861</v>
      </c>
      <c r="O133" s="666" t="s">
        <v>2864</v>
      </c>
      <c r="P133" s="221" t="s">
        <v>2080</v>
      </c>
      <c r="Q133" s="255" t="e">
        <f>VLOOKUP(P133,MD!BH115:BI139,2,0)</f>
        <v>#N/A</v>
      </c>
      <c r="R133" s="252"/>
      <c r="S133" s="219"/>
      <c r="T133" s="448" t="s">
        <v>2964</v>
      </c>
      <c r="U133" s="263" t="s">
        <v>2964</v>
      </c>
      <c r="V133" s="512" t="s">
        <v>395</v>
      </c>
      <c r="W133" s="512" t="s">
        <v>1107</v>
      </c>
      <c r="X133" s="221"/>
      <c r="Y133" s="411"/>
      <c r="Z133" s="255" t="s">
        <v>2930</v>
      </c>
    </row>
    <row r="134" spans="1:26" x14ac:dyDescent="0.3">
      <c r="A134" s="96" t="s">
        <v>2</v>
      </c>
      <c r="B134" s="160"/>
      <c r="C134" s="253" t="str">
        <f>Instructions!$D$17</f>
        <v>Hotel name</v>
      </c>
      <c r="D134" s="448" t="s">
        <v>2767</v>
      </c>
      <c r="E134" s="255" t="str">
        <f>VLOOKUP(D134,MD!$AB$2:$AF$121,2,0)</f>
        <v>OPENB_0001</v>
      </c>
      <c r="F134" s="658" t="s">
        <v>1</v>
      </c>
      <c r="G134" s="237"/>
      <c r="H134" s="237"/>
      <c r="I134" s="271" t="str">
        <f>Instructions!$D$18</f>
        <v>EUR</v>
      </c>
      <c r="J134" s="451" t="s">
        <v>396</v>
      </c>
      <c r="K134" s="252"/>
      <c r="L134" s="252"/>
      <c r="M134" s="512" t="s">
        <v>395</v>
      </c>
      <c r="N134" s="666" t="s">
        <v>2861</v>
      </c>
      <c r="O134" s="666" t="s">
        <v>2864</v>
      </c>
      <c r="P134" s="221"/>
      <c r="Q134" s="255" t="e">
        <f>VLOOKUP(P134,MD!BH116:BI140,2,0)</f>
        <v>#N/A</v>
      </c>
      <c r="R134" s="252"/>
      <c r="S134" s="219"/>
      <c r="T134" s="448" t="s">
        <v>2199</v>
      </c>
      <c r="U134" s="263" t="s">
        <v>2199</v>
      </c>
      <c r="V134" s="512" t="s">
        <v>395</v>
      </c>
      <c r="W134" s="512" t="s">
        <v>1107</v>
      </c>
      <c r="X134" s="221"/>
      <c r="Y134" s="411"/>
      <c r="Z134" s="255" t="s">
        <v>2767</v>
      </c>
    </row>
    <row r="135" spans="1:26" x14ac:dyDescent="0.3">
      <c r="A135" s="96" t="s">
        <v>2</v>
      </c>
      <c r="B135" s="160"/>
      <c r="C135" s="253" t="str">
        <f>Instructions!$D$17</f>
        <v>Hotel name</v>
      </c>
      <c r="D135" s="448" t="s">
        <v>2768</v>
      </c>
      <c r="E135" s="255" t="str">
        <f>VLOOKUP(D135,MD!$AB$2:$AF$121,2,0)</f>
        <v>OPENB_0002</v>
      </c>
      <c r="F135" s="658" t="s">
        <v>1</v>
      </c>
      <c r="G135" s="237"/>
      <c r="H135" s="237"/>
      <c r="I135" s="271" t="str">
        <f>Instructions!$D$18</f>
        <v>EUR</v>
      </c>
      <c r="J135" s="451" t="s">
        <v>396</v>
      </c>
      <c r="K135" s="252"/>
      <c r="L135" s="252"/>
      <c r="M135" s="512" t="s">
        <v>395</v>
      </c>
      <c r="N135" s="666" t="s">
        <v>2861</v>
      </c>
      <c r="O135" s="666" t="s">
        <v>2864</v>
      </c>
      <c r="P135" s="221"/>
      <c r="Q135" s="255" t="e">
        <f>VLOOKUP(P135,MD!BH117:BI141,2,0)</f>
        <v>#N/A</v>
      </c>
      <c r="R135" s="252"/>
      <c r="S135" s="219"/>
      <c r="T135" s="448" t="s">
        <v>2200</v>
      </c>
      <c r="U135" s="263" t="s">
        <v>2200</v>
      </c>
      <c r="V135" s="512" t="s">
        <v>395</v>
      </c>
      <c r="W135" s="512" t="s">
        <v>1107</v>
      </c>
      <c r="X135" s="221"/>
      <c r="Y135" s="411"/>
      <c r="Z135" s="255" t="s">
        <v>2768</v>
      </c>
    </row>
    <row r="136" spans="1:26" x14ac:dyDescent="0.3">
      <c r="A136" s="96" t="s">
        <v>2</v>
      </c>
      <c r="B136" s="160"/>
      <c r="C136" s="253" t="str">
        <f>Instructions!$D$17</f>
        <v>Hotel name</v>
      </c>
      <c r="D136" s="448" t="s">
        <v>2769</v>
      </c>
      <c r="E136" s="255" t="str">
        <f>VLOOKUP(D136,MD!$AB$2:$AF$121,2,0)</f>
        <v>OPENB_0003</v>
      </c>
      <c r="F136" s="658" t="s">
        <v>1</v>
      </c>
      <c r="G136" s="237"/>
      <c r="H136" s="237"/>
      <c r="I136" s="271" t="str">
        <f>Instructions!$D$18</f>
        <v>EUR</v>
      </c>
      <c r="J136" s="451" t="s">
        <v>396</v>
      </c>
      <c r="K136" s="252"/>
      <c r="L136" s="252"/>
      <c r="M136" s="512" t="s">
        <v>395</v>
      </c>
      <c r="N136" s="666" t="s">
        <v>2861</v>
      </c>
      <c r="O136" s="666" t="s">
        <v>2864</v>
      </c>
      <c r="P136" s="221"/>
      <c r="Q136" s="255" t="e">
        <f>VLOOKUP(P136,MD!BH118:BI142,2,0)</f>
        <v>#N/A</v>
      </c>
      <c r="R136" s="252"/>
      <c r="S136" s="219"/>
      <c r="T136" s="448" t="s">
        <v>2201</v>
      </c>
      <c r="U136" s="263" t="s">
        <v>2201</v>
      </c>
      <c r="V136" s="512" t="s">
        <v>395</v>
      </c>
      <c r="W136" s="512" t="s">
        <v>1107</v>
      </c>
      <c r="X136" s="221"/>
      <c r="Y136" s="411"/>
      <c r="Z136" s="255" t="s">
        <v>2769</v>
      </c>
    </row>
    <row r="137" spans="1:26" x14ac:dyDescent="0.3">
      <c r="A137" s="96" t="s">
        <v>2</v>
      </c>
      <c r="B137" s="160"/>
      <c r="C137" s="253" t="str">
        <f>Instructions!$D$17</f>
        <v>Hotel name</v>
      </c>
      <c r="D137" s="448" t="s">
        <v>2770</v>
      </c>
      <c r="E137" s="255" t="str">
        <f>VLOOKUP(D137,MD!$AB$2:$AF$121,2,0)</f>
        <v>OPENB_0004</v>
      </c>
      <c r="F137" s="658" t="s">
        <v>1</v>
      </c>
      <c r="G137" s="237"/>
      <c r="H137" s="237"/>
      <c r="I137" s="271" t="str">
        <f>Instructions!$D$18</f>
        <v>EUR</v>
      </c>
      <c r="J137" s="451" t="s">
        <v>396</v>
      </c>
      <c r="K137" s="252"/>
      <c r="L137" s="252"/>
      <c r="M137" s="512" t="s">
        <v>395</v>
      </c>
      <c r="N137" s="666" t="s">
        <v>2861</v>
      </c>
      <c r="O137" s="666" t="s">
        <v>2864</v>
      </c>
      <c r="P137" s="221"/>
      <c r="Q137" s="255" t="e">
        <f>VLOOKUP(P137,MD!BH119:BI143,2,0)</f>
        <v>#N/A</v>
      </c>
      <c r="R137" s="252"/>
      <c r="S137" s="219"/>
      <c r="T137" s="448" t="s">
        <v>2202</v>
      </c>
      <c r="U137" s="263" t="s">
        <v>2202</v>
      </c>
      <c r="V137" s="512" t="s">
        <v>395</v>
      </c>
      <c r="W137" s="512" t="s">
        <v>1107</v>
      </c>
      <c r="X137" s="221"/>
      <c r="Y137" s="411"/>
      <c r="Z137" s="255" t="s">
        <v>2770</v>
      </c>
    </row>
    <row r="138" spans="1:26" x14ac:dyDescent="0.3">
      <c r="A138" s="96" t="s">
        <v>2</v>
      </c>
      <c r="B138" s="160"/>
      <c r="C138" s="253" t="str">
        <f>Instructions!$D$17</f>
        <v>Hotel name</v>
      </c>
      <c r="D138" s="448" t="s">
        <v>2771</v>
      </c>
      <c r="E138" s="255" t="str">
        <f>VLOOKUP(D138,MD!$AB$2:$AF$121,2,0)</f>
        <v>OPENB_0005</v>
      </c>
      <c r="F138" s="658" t="s">
        <v>1</v>
      </c>
      <c r="G138" s="237"/>
      <c r="H138" s="237"/>
      <c r="I138" s="271" t="str">
        <f>Instructions!$D$18</f>
        <v>EUR</v>
      </c>
      <c r="J138" s="451" t="s">
        <v>396</v>
      </c>
      <c r="K138" s="252"/>
      <c r="L138" s="252"/>
      <c r="M138" s="512" t="s">
        <v>395</v>
      </c>
      <c r="N138" s="666" t="s">
        <v>2861</v>
      </c>
      <c r="O138" s="666" t="s">
        <v>2864</v>
      </c>
      <c r="P138" s="221"/>
      <c r="Q138" s="255" t="e">
        <f>VLOOKUP(P138,MD!BH120:BI144,2,0)</f>
        <v>#N/A</v>
      </c>
      <c r="R138" s="252"/>
      <c r="S138" s="219"/>
      <c r="T138" s="448" t="s">
        <v>2203</v>
      </c>
      <c r="U138" s="263" t="s">
        <v>2203</v>
      </c>
      <c r="V138" s="512" t="s">
        <v>395</v>
      </c>
      <c r="W138" s="512" t="s">
        <v>1107</v>
      </c>
      <c r="X138" s="221"/>
      <c r="Y138" s="411"/>
      <c r="Z138" s="255" t="s">
        <v>2771</v>
      </c>
    </row>
    <row r="139" spans="1:26" x14ac:dyDescent="0.3">
      <c r="A139" s="96" t="s">
        <v>2</v>
      </c>
      <c r="B139" s="160"/>
      <c r="C139" s="253" t="str">
        <f>Instructions!$D$17</f>
        <v>Hotel name</v>
      </c>
      <c r="D139" s="448" t="s">
        <v>2772</v>
      </c>
      <c r="E139" s="255" t="str">
        <f>VLOOKUP(D139,MD!$AB$2:$AF$121,2,0)</f>
        <v>OPENB_0006</v>
      </c>
      <c r="F139" s="658" t="s">
        <v>1</v>
      </c>
      <c r="G139" s="237"/>
      <c r="H139" s="237"/>
      <c r="I139" s="271" t="str">
        <f>Instructions!$D$18</f>
        <v>EUR</v>
      </c>
      <c r="J139" s="451" t="s">
        <v>396</v>
      </c>
      <c r="K139" s="252"/>
      <c r="L139" s="252"/>
      <c r="M139" s="512" t="s">
        <v>395</v>
      </c>
      <c r="N139" s="666" t="s">
        <v>2861</v>
      </c>
      <c r="O139" s="666" t="s">
        <v>2864</v>
      </c>
      <c r="P139" s="221"/>
      <c r="Q139" s="255" t="e">
        <f>VLOOKUP(P139,MD!BH121:BI145,2,0)</f>
        <v>#N/A</v>
      </c>
      <c r="R139" s="252"/>
      <c r="S139" s="219"/>
      <c r="T139" s="448" t="s">
        <v>2204</v>
      </c>
      <c r="U139" s="263" t="s">
        <v>2204</v>
      </c>
      <c r="V139" s="512" t="s">
        <v>395</v>
      </c>
      <c r="W139" s="512" t="s">
        <v>1107</v>
      </c>
      <c r="X139" s="221"/>
      <c r="Y139" s="411"/>
      <c r="Z139" s="255" t="s">
        <v>2772</v>
      </c>
    </row>
    <row r="140" spans="1:26" x14ac:dyDescent="0.3">
      <c r="A140" s="96" t="s">
        <v>2</v>
      </c>
      <c r="B140" s="160"/>
      <c r="C140" s="253" t="str">
        <f>Instructions!$D$17</f>
        <v>Hotel name</v>
      </c>
      <c r="D140" s="448" t="s">
        <v>2773</v>
      </c>
      <c r="E140" s="255" t="str">
        <f>VLOOKUP(D140,MD!$AB$2:$AF$121,2,0)</f>
        <v>OPENB_0007</v>
      </c>
      <c r="F140" s="658" t="s">
        <v>1</v>
      </c>
      <c r="G140" s="237"/>
      <c r="H140" s="237"/>
      <c r="I140" s="271" t="str">
        <f>Instructions!$D$18</f>
        <v>EUR</v>
      </c>
      <c r="J140" s="451" t="s">
        <v>396</v>
      </c>
      <c r="K140" s="252"/>
      <c r="L140" s="252"/>
      <c r="M140" s="512" t="s">
        <v>395</v>
      </c>
      <c r="N140" s="666" t="s">
        <v>2861</v>
      </c>
      <c r="O140" s="666" t="s">
        <v>2864</v>
      </c>
      <c r="P140" s="221"/>
      <c r="Q140" s="255" t="e">
        <f>VLOOKUP(P140,MD!BH122:BI146,2,0)</f>
        <v>#N/A</v>
      </c>
      <c r="R140" s="252"/>
      <c r="S140" s="219"/>
      <c r="T140" s="448" t="s">
        <v>2205</v>
      </c>
      <c r="U140" s="263" t="s">
        <v>2205</v>
      </c>
      <c r="V140" s="512" t="s">
        <v>395</v>
      </c>
      <c r="W140" s="512" t="s">
        <v>1107</v>
      </c>
      <c r="X140" s="221"/>
      <c r="Y140" s="411"/>
      <c r="Z140" s="255" t="s">
        <v>2773</v>
      </c>
    </row>
    <row r="141" spans="1:26" x14ac:dyDescent="0.3">
      <c r="A141" s="96" t="s">
        <v>2</v>
      </c>
      <c r="B141" s="160"/>
      <c r="C141" s="253" t="str">
        <f>Instructions!$D$17</f>
        <v>Hotel name</v>
      </c>
      <c r="D141" s="448" t="s">
        <v>2774</v>
      </c>
      <c r="E141" s="255" t="str">
        <f>VLOOKUP(D141,MD!$AB$2:$AF$121,2,0)</f>
        <v>OPENB_0008</v>
      </c>
      <c r="F141" s="658" t="s">
        <v>1</v>
      </c>
      <c r="G141" s="237"/>
      <c r="H141" s="237"/>
      <c r="I141" s="271" t="str">
        <f>Instructions!$D$18</f>
        <v>EUR</v>
      </c>
      <c r="J141" s="451" t="s">
        <v>396</v>
      </c>
      <c r="K141" s="252"/>
      <c r="L141" s="252"/>
      <c r="M141" s="512" t="s">
        <v>395</v>
      </c>
      <c r="N141" s="666" t="s">
        <v>2861</v>
      </c>
      <c r="O141" s="666" t="s">
        <v>2864</v>
      </c>
      <c r="P141" s="221"/>
      <c r="Q141" s="255" t="e">
        <f>VLOOKUP(P141,MD!BH123:BI147,2,0)</f>
        <v>#N/A</v>
      </c>
      <c r="R141" s="252"/>
      <c r="S141" s="219"/>
      <c r="T141" s="448" t="s">
        <v>2206</v>
      </c>
      <c r="U141" s="263" t="s">
        <v>2206</v>
      </c>
      <c r="V141" s="512" t="s">
        <v>395</v>
      </c>
      <c r="W141" s="512" t="s">
        <v>1107</v>
      </c>
      <c r="X141" s="221"/>
      <c r="Y141" s="411"/>
      <c r="Z141" s="255" t="s">
        <v>2774</v>
      </c>
    </row>
    <row r="142" spans="1:26" x14ac:dyDescent="0.3">
      <c r="A142" s="96" t="s">
        <v>2</v>
      </c>
      <c r="B142" s="160"/>
      <c r="C142" s="253" t="str">
        <f>Instructions!$D$17</f>
        <v>Hotel name</v>
      </c>
      <c r="D142" s="448" t="s">
        <v>2775</v>
      </c>
      <c r="E142" s="255" t="str">
        <f>VLOOKUP(D142,MD!$AB$2:$AF$121,2,0)</f>
        <v>OPENB_0009</v>
      </c>
      <c r="F142" s="658" t="s">
        <v>1</v>
      </c>
      <c r="G142" s="237"/>
      <c r="H142" s="237"/>
      <c r="I142" s="271" t="str">
        <f>Instructions!$D$18</f>
        <v>EUR</v>
      </c>
      <c r="J142" s="451" t="s">
        <v>396</v>
      </c>
      <c r="K142" s="252"/>
      <c r="L142" s="252"/>
      <c r="M142" s="512" t="s">
        <v>395</v>
      </c>
      <c r="N142" s="666" t="s">
        <v>2861</v>
      </c>
      <c r="O142" s="666" t="s">
        <v>2864</v>
      </c>
      <c r="P142" s="221"/>
      <c r="Q142" s="255" t="e">
        <f>VLOOKUP(P142,MD!BH124:BI148,2,0)</f>
        <v>#N/A</v>
      </c>
      <c r="R142" s="252"/>
      <c r="S142" s="219"/>
      <c r="T142" s="448" t="s">
        <v>2207</v>
      </c>
      <c r="U142" s="263" t="s">
        <v>2207</v>
      </c>
      <c r="V142" s="512" t="s">
        <v>395</v>
      </c>
      <c r="W142" s="512" t="s">
        <v>1107</v>
      </c>
      <c r="X142" s="221"/>
      <c r="Y142" s="411"/>
      <c r="Z142" s="255" t="s">
        <v>2775</v>
      </c>
    </row>
    <row r="143" spans="1:26" x14ac:dyDescent="0.3">
      <c r="A143" s="96" t="s">
        <v>2</v>
      </c>
      <c r="B143" s="160"/>
      <c r="C143" s="253" t="str">
        <f>Instructions!$D$17</f>
        <v>Hotel name</v>
      </c>
      <c r="D143" s="448" t="s">
        <v>2776</v>
      </c>
      <c r="E143" s="255" t="str">
        <f>VLOOKUP(D143,MD!$AB$2:$AF$121,2,0)</f>
        <v>OPENB_0010</v>
      </c>
      <c r="F143" s="658" t="s">
        <v>1</v>
      </c>
      <c r="G143" s="237"/>
      <c r="H143" s="237"/>
      <c r="I143" s="271" t="str">
        <f>Instructions!$D$18</f>
        <v>EUR</v>
      </c>
      <c r="J143" s="451" t="s">
        <v>396</v>
      </c>
      <c r="K143" s="252"/>
      <c r="L143" s="252"/>
      <c r="M143" s="512" t="s">
        <v>395</v>
      </c>
      <c r="N143" s="666" t="s">
        <v>2861</v>
      </c>
      <c r="O143" s="666" t="s">
        <v>2864</v>
      </c>
      <c r="P143" s="221"/>
      <c r="Q143" s="255" t="e">
        <f>VLOOKUP(P143,MD!BH125:BI149,2,0)</f>
        <v>#N/A</v>
      </c>
      <c r="R143" s="252"/>
      <c r="S143" s="219"/>
      <c r="T143" s="448" t="s">
        <v>2208</v>
      </c>
      <c r="U143" s="263" t="s">
        <v>2208</v>
      </c>
      <c r="V143" s="512" t="s">
        <v>395</v>
      </c>
      <c r="W143" s="512" t="s">
        <v>1107</v>
      </c>
      <c r="X143" s="221"/>
      <c r="Y143" s="411"/>
      <c r="Z143" s="255" t="s">
        <v>2776</v>
      </c>
    </row>
    <row r="144" spans="1:26" x14ac:dyDescent="0.3">
      <c r="A144" s="96" t="s">
        <v>2</v>
      </c>
      <c r="B144" s="160"/>
      <c r="C144" s="253" t="str">
        <f>Instructions!$D$17</f>
        <v>Hotel name</v>
      </c>
      <c r="D144" s="448" t="s">
        <v>2932</v>
      </c>
      <c r="E144" s="255" t="e">
        <f>VLOOKUP(D144,MD!$AB$2:$AF$121,2,0)</f>
        <v>#N/A</v>
      </c>
      <c r="F144" s="658" t="s">
        <v>1</v>
      </c>
      <c r="G144" s="237"/>
      <c r="H144" s="659">
        <v>100</v>
      </c>
      <c r="I144" s="271" t="str">
        <f>Instructions!$D$18</f>
        <v>EUR</v>
      </c>
      <c r="J144" s="451" t="s">
        <v>396</v>
      </c>
      <c r="K144" s="252"/>
      <c r="L144" s="252"/>
      <c r="M144" s="663"/>
      <c r="N144" s="666" t="s">
        <v>2861</v>
      </c>
      <c r="O144" s="666" t="s">
        <v>2864</v>
      </c>
      <c r="P144" s="221" t="s">
        <v>2072</v>
      </c>
      <c r="Q144" s="255" t="e">
        <f>VLOOKUP(P144,MD!BH126:BI150,2,0)</f>
        <v>#N/A</v>
      </c>
      <c r="R144" s="252"/>
      <c r="S144" s="219"/>
      <c r="T144" s="448" t="s">
        <v>2965</v>
      </c>
      <c r="U144" s="263" t="s">
        <v>2965</v>
      </c>
      <c r="V144" s="512" t="s">
        <v>395</v>
      </c>
      <c r="W144" s="512" t="s">
        <v>1107</v>
      </c>
      <c r="X144" s="221"/>
      <c r="Y144" s="411"/>
      <c r="Z144" s="255" t="s">
        <v>2932</v>
      </c>
    </row>
    <row r="145" spans="1:26" x14ac:dyDescent="0.3">
      <c r="A145" s="96" t="s">
        <v>2</v>
      </c>
      <c r="B145" s="160"/>
      <c r="C145" s="253" t="str">
        <f>Instructions!$D$17</f>
        <v>Hotel name</v>
      </c>
      <c r="D145" s="448" t="s">
        <v>2777</v>
      </c>
      <c r="E145" s="255" t="e">
        <f>VLOOKUP(D145,MD!$AB$2:$AF$121,2,0)</f>
        <v>#N/A</v>
      </c>
      <c r="F145" s="658" t="s">
        <v>1</v>
      </c>
      <c r="G145" s="237"/>
      <c r="H145" s="237"/>
      <c r="I145" s="271" t="str">
        <f>Instructions!$D$18</f>
        <v>EUR</v>
      </c>
      <c r="J145" s="451" t="s">
        <v>396</v>
      </c>
      <c r="K145" s="252"/>
      <c r="L145" s="252"/>
      <c r="M145" s="512" t="s">
        <v>395</v>
      </c>
      <c r="N145" s="666" t="s">
        <v>2861</v>
      </c>
      <c r="O145" s="666" t="s">
        <v>2864</v>
      </c>
      <c r="P145" s="221"/>
      <c r="Q145" s="255" t="e">
        <f>VLOOKUP(P145,MD!BH127:BI151,2,0)</f>
        <v>#N/A</v>
      </c>
      <c r="R145" s="252"/>
      <c r="S145" s="219"/>
      <c r="T145" s="448" t="s">
        <v>2209</v>
      </c>
      <c r="U145" s="263" t="s">
        <v>2209</v>
      </c>
      <c r="V145" s="512" t="s">
        <v>395</v>
      </c>
      <c r="W145" s="512" t="s">
        <v>1107</v>
      </c>
      <c r="X145" s="221"/>
      <c r="Y145" s="411"/>
      <c r="Z145" s="255" t="s">
        <v>2777</v>
      </c>
    </row>
    <row r="146" spans="1:26" x14ac:dyDescent="0.3">
      <c r="A146" s="96" t="s">
        <v>2</v>
      </c>
      <c r="B146" s="160"/>
      <c r="C146" s="253" t="str">
        <f>Instructions!$D$17</f>
        <v>Hotel name</v>
      </c>
      <c r="D146" s="448" t="s">
        <v>2778</v>
      </c>
      <c r="E146" s="255" t="e">
        <f>VLOOKUP(D146,MD!$AB$2:$AF$121,2,0)</f>
        <v>#N/A</v>
      </c>
      <c r="F146" s="658" t="s">
        <v>1</v>
      </c>
      <c r="G146" s="237"/>
      <c r="H146" s="237"/>
      <c r="I146" s="271" t="str">
        <f>Instructions!$D$18</f>
        <v>EUR</v>
      </c>
      <c r="J146" s="451" t="s">
        <v>396</v>
      </c>
      <c r="K146" s="252"/>
      <c r="L146" s="252"/>
      <c r="M146" s="512" t="s">
        <v>395</v>
      </c>
      <c r="N146" s="666" t="s">
        <v>2861</v>
      </c>
      <c r="O146" s="666" t="s">
        <v>2864</v>
      </c>
      <c r="P146" s="221"/>
      <c r="Q146" s="255" t="e">
        <f>VLOOKUP(P146,MD!BH128:BI152,2,0)</f>
        <v>#N/A</v>
      </c>
      <c r="R146" s="252"/>
      <c r="S146" s="219"/>
      <c r="T146" s="448" t="s">
        <v>2210</v>
      </c>
      <c r="U146" s="263" t="s">
        <v>2210</v>
      </c>
      <c r="V146" s="512" t="s">
        <v>395</v>
      </c>
      <c r="W146" s="512" t="s">
        <v>1107</v>
      </c>
      <c r="X146" s="221"/>
      <c r="Y146" s="411"/>
      <c r="Z146" s="255" t="s">
        <v>2778</v>
      </c>
    </row>
    <row r="147" spans="1:26" ht="12" customHeight="1" x14ac:dyDescent="0.3">
      <c r="A147" s="96" t="s">
        <v>2</v>
      </c>
      <c r="B147" s="160"/>
      <c r="C147" s="253" t="str">
        <f>Instructions!$D$17</f>
        <v>Hotel name</v>
      </c>
      <c r="D147" s="448" t="s">
        <v>2779</v>
      </c>
      <c r="E147" s="255" t="e">
        <f>VLOOKUP(D147,MD!$AB$2:$AF$121,2,0)</f>
        <v>#N/A</v>
      </c>
      <c r="F147" s="658" t="s">
        <v>1</v>
      </c>
      <c r="G147" s="237"/>
      <c r="H147" s="237"/>
      <c r="I147" s="271" t="str">
        <f>Instructions!$D$18</f>
        <v>EUR</v>
      </c>
      <c r="J147" s="451" t="s">
        <v>396</v>
      </c>
      <c r="K147" s="252"/>
      <c r="L147" s="252"/>
      <c r="M147" s="512" t="s">
        <v>395</v>
      </c>
      <c r="N147" s="666" t="s">
        <v>2861</v>
      </c>
      <c r="O147" s="666" t="s">
        <v>2864</v>
      </c>
      <c r="P147" s="221"/>
      <c r="Q147" s="255" t="e">
        <f>VLOOKUP(P147,MD!BH129:BI153,2,0)</f>
        <v>#N/A</v>
      </c>
      <c r="R147" s="252"/>
      <c r="S147" s="219"/>
      <c r="T147" s="448" t="s">
        <v>2211</v>
      </c>
      <c r="U147" s="263" t="s">
        <v>2211</v>
      </c>
      <c r="V147" s="512" t="s">
        <v>395</v>
      </c>
      <c r="W147" s="512" t="s">
        <v>1107</v>
      </c>
      <c r="X147" s="221"/>
      <c r="Y147" s="411"/>
      <c r="Z147" s="255" t="s">
        <v>2779</v>
      </c>
    </row>
    <row r="148" spans="1:26" x14ac:dyDescent="0.3">
      <c r="A148" s="96" t="s">
        <v>2</v>
      </c>
      <c r="B148" s="160"/>
      <c r="C148" s="253" t="str">
        <f>Instructions!$D$17</f>
        <v>Hotel name</v>
      </c>
      <c r="D148" s="448" t="s">
        <v>2780</v>
      </c>
      <c r="E148" s="255" t="e">
        <f>VLOOKUP(D148,MD!$AB$2:$AF$121,2,0)</f>
        <v>#N/A</v>
      </c>
      <c r="F148" s="658" t="s">
        <v>1</v>
      </c>
      <c r="G148" s="237"/>
      <c r="H148" s="237"/>
      <c r="I148" s="271" t="str">
        <f>Instructions!$D$18</f>
        <v>EUR</v>
      </c>
      <c r="J148" s="451" t="s">
        <v>396</v>
      </c>
      <c r="K148" s="252"/>
      <c r="L148" s="252"/>
      <c r="M148" s="512" t="s">
        <v>395</v>
      </c>
      <c r="N148" s="666" t="s">
        <v>2861</v>
      </c>
      <c r="O148" s="666" t="s">
        <v>2864</v>
      </c>
      <c r="P148" s="221"/>
      <c r="Q148" s="255" t="e">
        <f>VLOOKUP(P148,MD!BH130:BI154,2,0)</f>
        <v>#N/A</v>
      </c>
      <c r="R148" s="252"/>
      <c r="S148" s="219"/>
      <c r="T148" s="448" t="s">
        <v>2212</v>
      </c>
      <c r="U148" s="263" t="s">
        <v>2212</v>
      </c>
      <c r="V148" s="512" t="s">
        <v>395</v>
      </c>
      <c r="W148" s="512" t="s">
        <v>1107</v>
      </c>
      <c r="X148" s="221"/>
      <c r="Y148" s="411"/>
      <c r="Z148" s="255" t="s">
        <v>2780</v>
      </c>
    </row>
    <row r="149" spans="1:26" x14ac:dyDescent="0.3">
      <c r="A149" s="96" t="s">
        <v>2</v>
      </c>
      <c r="B149" s="160"/>
      <c r="C149" s="253" t="str">
        <f>Instructions!$D$17</f>
        <v>Hotel name</v>
      </c>
      <c r="D149" s="448" t="s">
        <v>2781</v>
      </c>
      <c r="E149" s="255" t="e">
        <f>VLOOKUP(D149,MD!$AB$2:$AF$121,2,0)</f>
        <v>#N/A</v>
      </c>
      <c r="F149" s="658" t="s">
        <v>1</v>
      </c>
      <c r="G149" s="237"/>
      <c r="H149" s="237"/>
      <c r="I149" s="271" t="str">
        <f>Instructions!$D$18</f>
        <v>EUR</v>
      </c>
      <c r="J149" s="451" t="s">
        <v>396</v>
      </c>
      <c r="K149" s="252"/>
      <c r="L149" s="252"/>
      <c r="M149" s="512" t="s">
        <v>395</v>
      </c>
      <c r="N149" s="666" t="s">
        <v>2861</v>
      </c>
      <c r="O149" s="666" t="s">
        <v>2864</v>
      </c>
      <c r="P149" s="221"/>
      <c r="Q149" s="255" t="e">
        <f>VLOOKUP(P149,MD!BH131:BI155,2,0)</f>
        <v>#N/A</v>
      </c>
      <c r="R149" s="252"/>
      <c r="S149" s="219"/>
      <c r="T149" s="448" t="s">
        <v>2213</v>
      </c>
      <c r="U149" s="263" t="s">
        <v>2213</v>
      </c>
      <c r="V149" s="512" t="s">
        <v>395</v>
      </c>
      <c r="W149" s="512" t="s">
        <v>1107</v>
      </c>
      <c r="X149" s="221"/>
      <c r="Y149" s="411"/>
      <c r="Z149" s="255" t="s">
        <v>2781</v>
      </c>
    </row>
    <row r="150" spans="1:26" x14ac:dyDescent="0.3">
      <c r="A150" s="96" t="s">
        <v>2</v>
      </c>
      <c r="B150" s="160"/>
      <c r="C150" s="253" t="str">
        <f>Instructions!$D$17</f>
        <v>Hotel name</v>
      </c>
      <c r="D150" s="448" t="s">
        <v>2782</v>
      </c>
      <c r="E150" s="255" t="e">
        <f>VLOOKUP(D150,MD!$AB$2:$AF$121,2,0)</f>
        <v>#N/A</v>
      </c>
      <c r="F150" s="658" t="s">
        <v>1</v>
      </c>
      <c r="G150" s="237"/>
      <c r="H150" s="237"/>
      <c r="I150" s="271" t="str">
        <f>Instructions!$D$18</f>
        <v>EUR</v>
      </c>
      <c r="J150" s="451" t="s">
        <v>396</v>
      </c>
      <c r="K150" s="252"/>
      <c r="L150" s="252"/>
      <c r="M150" s="512" t="s">
        <v>395</v>
      </c>
      <c r="N150" s="666" t="s">
        <v>2861</v>
      </c>
      <c r="O150" s="666" t="s">
        <v>2864</v>
      </c>
      <c r="P150" s="221"/>
      <c r="Q150" s="255" t="e">
        <f>VLOOKUP(P150,MD!BH132:BI156,2,0)</f>
        <v>#N/A</v>
      </c>
      <c r="R150" s="252"/>
      <c r="S150" s="219"/>
      <c r="T150" s="448" t="s">
        <v>2214</v>
      </c>
      <c r="U150" s="263" t="s">
        <v>2214</v>
      </c>
      <c r="V150" s="512" t="s">
        <v>395</v>
      </c>
      <c r="W150" s="512" t="s">
        <v>1107</v>
      </c>
      <c r="X150" s="221"/>
      <c r="Y150" s="411"/>
      <c r="Z150" s="255" t="s">
        <v>2782</v>
      </c>
    </row>
    <row r="151" spans="1:26" x14ac:dyDescent="0.3">
      <c r="A151" s="96" t="s">
        <v>2</v>
      </c>
      <c r="B151" s="160"/>
      <c r="C151" s="253" t="str">
        <f>Instructions!$D$17</f>
        <v>Hotel name</v>
      </c>
      <c r="D151" s="448" t="s">
        <v>2783</v>
      </c>
      <c r="E151" s="255" t="e">
        <f>VLOOKUP(D151,MD!$AB$2:$AF$121,2,0)</f>
        <v>#N/A</v>
      </c>
      <c r="F151" s="658" t="s">
        <v>1</v>
      </c>
      <c r="G151" s="355"/>
      <c r="H151" s="660"/>
      <c r="I151" s="271" t="str">
        <f>Instructions!$D$18</f>
        <v>EUR</v>
      </c>
      <c r="J151" s="451" t="s">
        <v>396</v>
      </c>
      <c r="K151" s="355"/>
      <c r="L151" s="355"/>
      <c r="M151" s="512" t="s">
        <v>395</v>
      </c>
      <c r="N151" s="666" t="s">
        <v>2861</v>
      </c>
      <c r="O151" s="666" t="s">
        <v>2864</v>
      </c>
      <c r="P151" s="355"/>
      <c r="Q151" s="255" t="e">
        <f>VLOOKUP(P151,MD!BH133:BI157,2,0)</f>
        <v>#N/A</v>
      </c>
      <c r="R151" s="355"/>
      <c r="S151" s="219"/>
      <c r="T151" s="448" t="s">
        <v>2215</v>
      </c>
      <c r="U151" s="263" t="s">
        <v>2215</v>
      </c>
      <c r="V151" s="512" t="s">
        <v>395</v>
      </c>
      <c r="W151" s="512" t="s">
        <v>1107</v>
      </c>
      <c r="X151" s="355"/>
      <c r="Y151" s="412"/>
      <c r="Z151" s="255" t="s">
        <v>2783</v>
      </c>
    </row>
    <row r="152" spans="1:26" x14ac:dyDescent="0.3">
      <c r="A152" s="96" t="s">
        <v>2</v>
      </c>
      <c r="B152" s="514"/>
      <c r="C152" s="253" t="str">
        <f>Instructions!$D$17</f>
        <v>Hotel name</v>
      </c>
      <c r="D152" s="448" t="s">
        <v>2784</v>
      </c>
      <c r="E152" s="255" t="e">
        <f>VLOOKUP(D152,MD!$AB$2:$AF$121,2,0)</f>
        <v>#N/A</v>
      </c>
      <c r="F152" s="658" t="s">
        <v>1</v>
      </c>
      <c r="G152" s="355"/>
      <c r="H152" s="660"/>
      <c r="I152" s="271" t="str">
        <f>Instructions!$D$18</f>
        <v>EUR</v>
      </c>
      <c r="J152" s="451" t="s">
        <v>396</v>
      </c>
      <c r="K152" s="355"/>
      <c r="L152" s="355"/>
      <c r="M152" s="512" t="s">
        <v>395</v>
      </c>
      <c r="N152" s="666" t="s">
        <v>2861</v>
      </c>
      <c r="O152" s="666" t="s">
        <v>2864</v>
      </c>
      <c r="P152" s="355"/>
      <c r="Q152" s="255" t="e">
        <f>VLOOKUP(P152,MD!BH134:BI158,2,0)</f>
        <v>#N/A</v>
      </c>
      <c r="R152" s="355"/>
      <c r="S152" s="219"/>
      <c r="T152" s="448" t="s">
        <v>2216</v>
      </c>
      <c r="U152" s="263" t="s">
        <v>2216</v>
      </c>
      <c r="V152" s="512" t="s">
        <v>395</v>
      </c>
      <c r="W152" s="512" t="s">
        <v>1107</v>
      </c>
      <c r="X152" s="355"/>
      <c r="Y152" s="412"/>
      <c r="Z152" s="255" t="s">
        <v>2784</v>
      </c>
    </row>
    <row r="153" spans="1:26" x14ac:dyDescent="0.3">
      <c r="A153" s="96" t="s">
        <v>2</v>
      </c>
      <c r="B153" s="160"/>
      <c r="C153" s="253" t="str">
        <f>Instructions!$D$17</f>
        <v>Hotel name</v>
      </c>
      <c r="D153" s="448" t="s">
        <v>2785</v>
      </c>
      <c r="E153" s="255" t="e">
        <f>VLOOKUP(D153,MD!$AB$2:$AF$121,2,0)</f>
        <v>#N/A</v>
      </c>
      <c r="F153" s="658" t="s">
        <v>1</v>
      </c>
      <c r="G153" s="355"/>
      <c r="H153" s="660"/>
      <c r="I153" s="271" t="str">
        <f>Instructions!$D$18</f>
        <v>EUR</v>
      </c>
      <c r="J153" s="451" t="s">
        <v>396</v>
      </c>
      <c r="K153" s="355"/>
      <c r="L153" s="355"/>
      <c r="M153" s="512" t="s">
        <v>395</v>
      </c>
      <c r="N153" s="666" t="s">
        <v>2861</v>
      </c>
      <c r="O153" s="666" t="s">
        <v>2864</v>
      </c>
      <c r="P153" s="355"/>
      <c r="Q153" s="255" t="e">
        <f>VLOOKUP(P153,MD!BH135:BI159,2,0)</f>
        <v>#N/A</v>
      </c>
      <c r="R153" s="355"/>
      <c r="S153" s="219"/>
      <c r="T153" s="448" t="s">
        <v>2217</v>
      </c>
      <c r="U153" s="263" t="s">
        <v>2217</v>
      </c>
      <c r="V153" s="512" t="s">
        <v>395</v>
      </c>
      <c r="W153" s="512" t="s">
        <v>1107</v>
      </c>
      <c r="X153" s="355"/>
      <c r="Y153" s="412"/>
      <c r="Z153" s="255" t="s">
        <v>2785</v>
      </c>
    </row>
    <row r="154" spans="1:26" x14ac:dyDescent="0.3">
      <c r="A154" s="96" t="s">
        <v>2</v>
      </c>
      <c r="B154" s="160"/>
      <c r="C154" s="253" t="str">
        <f>Instructions!$D$17</f>
        <v>Hotel name</v>
      </c>
      <c r="D154" s="448" t="s">
        <v>2786</v>
      </c>
      <c r="E154" s="255" t="e">
        <f>VLOOKUP(D154,MD!$AB$2:$AF$121,2,0)</f>
        <v>#N/A</v>
      </c>
      <c r="F154" s="658" t="s">
        <v>1</v>
      </c>
      <c r="G154" s="355"/>
      <c r="H154" s="660"/>
      <c r="I154" s="271" t="str">
        <f>Instructions!$D$18</f>
        <v>EUR</v>
      </c>
      <c r="J154" s="451" t="s">
        <v>396</v>
      </c>
      <c r="K154" s="355"/>
      <c r="L154" s="355"/>
      <c r="M154" s="512" t="s">
        <v>395</v>
      </c>
      <c r="N154" s="666" t="s">
        <v>2861</v>
      </c>
      <c r="O154" s="666" t="s">
        <v>2864</v>
      </c>
      <c r="P154" s="355"/>
      <c r="Q154" s="255" t="e">
        <f>VLOOKUP(P154,MD!BH136:BI160,2,0)</f>
        <v>#N/A</v>
      </c>
      <c r="R154" s="355"/>
      <c r="S154" s="219"/>
      <c r="T154" s="448" t="s">
        <v>2218</v>
      </c>
      <c r="U154" s="263" t="s">
        <v>2218</v>
      </c>
      <c r="V154" s="512" t="s">
        <v>395</v>
      </c>
      <c r="W154" s="512" t="s">
        <v>1107</v>
      </c>
      <c r="X154" s="355"/>
      <c r="Y154" s="412"/>
      <c r="Z154" s="255" t="s">
        <v>2786</v>
      </c>
    </row>
    <row r="155" spans="1:26" x14ac:dyDescent="0.3">
      <c r="A155" s="96" t="s">
        <v>2</v>
      </c>
      <c r="B155" s="160"/>
      <c r="C155" s="253" t="str">
        <f>Instructions!$D$17</f>
        <v>Hotel name</v>
      </c>
      <c r="D155" s="448" t="s">
        <v>2934</v>
      </c>
      <c r="E155" s="255" t="e">
        <f>VLOOKUP(D155,MD!$AB$2:$AF$121,2,0)</f>
        <v>#N/A</v>
      </c>
      <c r="F155" s="658" t="s">
        <v>1</v>
      </c>
      <c r="G155" s="355"/>
      <c r="H155" s="661">
        <v>100</v>
      </c>
      <c r="I155" s="271" t="str">
        <f>Instructions!$D$18</f>
        <v>EUR</v>
      </c>
      <c r="J155" s="451" t="s">
        <v>396</v>
      </c>
      <c r="K155" s="355"/>
      <c r="L155" s="355"/>
      <c r="M155" s="665"/>
      <c r="N155" s="666" t="s">
        <v>2861</v>
      </c>
      <c r="O155" s="666" t="s">
        <v>2864</v>
      </c>
      <c r="P155" s="355" t="s">
        <v>2080</v>
      </c>
      <c r="Q155" s="255" t="e">
        <f>VLOOKUP(P155,MD!BH137:BI161,2,0)</f>
        <v>#N/A</v>
      </c>
      <c r="R155" s="355"/>
      <c r="S155" s="219"/>
      <c r="T155" s="448" t="s">
        <v>2966</v>
      </c>
      <c r="U155" s="263" t="s">
        <v>2966</v>
      </c>
      <c r="V155" s="512" t="s">
        <v>395</v>
      </c>
      <c r="W155" s="512" t="s">
        <v>1107</v>
      </c>
      <c r="X155" s="355"/>
      <c r="Y155" s="412"/>
      <c r="Z155" s="255" t="s">
        <v>2934</v>
      </c>
    </row>
    <row r="156" spans="1:26" x14ac:dyDescent="0.3">
      <c r="A156" s="96" t="s">
        <v>2</v>
      </c>
      <c r="B156" s="160"/>
      <c r="C156" s="253" t="str">
        <f>Instructions!$D$17</f>
        <v>Hotel name</v>
      </c>
      <c r="D156" s="448" t="s">
        <v>2936</v>
      </c>
      <c r="E156" s="255" t="e">
        <f>VLOOKUP(D156,MD!$AB$2:$AF$121,2,0)</f>
        <v>#N/A</v>
      </c>
      <c r="F156" s="658" t="s">
        <v>1</v>
      </c>
      <c r="G156" s="355"/>
      <c r="H156" s="660"/>
      <c r="I156" s="271" t="str">
        <f>Instructions!$D$18</f>
        <v>EUR</v>
      </c>
      <c r="J156" s="451" t="s">
        <v>396</v>
      </c>
      <c r="K156" s="355"/>
      <c r="L156" s="355"/>
      <c r="M156" s="512" t="s">
        <v>395</v>
      </c>
      <c r="N156" s="666" t="s">
        <v>2861</v>
      </c>
      <c r="O156" s="666" t="s">
        <v>2864</v>
      </c>
      <c r="P156" s="355"/>
      <c r="Q156" s="255" t="e">
        <f>VLOOKUP(P156,MD!BH138:BI162,2,0)</f>
        <v>#N/A</v>
      </c>
      <c r="R156" s="355"/>
      <c r="S156" s="219"/>
      <c r="T156" s="448" t="s">
        <v>2219</v>
      </c>
      <c r="U156" s="263" t="s">
        <v>2219</v>
      </c>
      <c r="V156" s="512" t="s">
        <v>395</v>
      </c>
      <c r="W156" s="512" t="s">
        <v>1107</v>
      </c>
      <c r="X156" s="355"/>
      <c r="Y156" s="412"/>
      <c r="Z156" s="255" t="s">
        <v>2936</v>
      </c>
    </row>
    <row r="157" spans="1:26" x14ac:dyDescent="0.3">
      <c r="A157" s="96" t="s">
        <v>2</v>
      </c>
      <c r="B157" s="160"/>
      <c r="C157" s="253" t="str">
        <f>Instructions!$D$17</f>
        <v>Hotel name</v>
      </c>
      <c r="D157" s="448" t="s">
        <v>2938</v>
      </c>
      <c r="E157" s="255" t="e">
        <f>VLOOKUP(D157,MD!$AB$2:$AF$121,2,0)</f>
        <v>#N/A</v>
      </c>
      <c r="F157" s="658" t="s">
        <v>1</v>
      </c>
      <c r="G157" s="355"/>
      <c r="H157" s="660"/>
      <c r="I157" s="271" t="str">
        <f>Instructions!$D$18</f>
        <v>EUR</v>
      </c>
      <c r="J157" s="451" t="s">
        <v>396</v>
      </c>
      <c r="K157" s="355"/>
      <c r="L157" s="355"/>
      <c r="M157" s="512" t="s">
        <v>395</v>
      </c>
      <c r="N157" s="666" t="s">
        <v>2861</v>
      </c>
      <c r="O157" s="666" t="s">
        <v>2864</v>
      </c>
      <c r="P157" s="355"/>
      <c r="Q157" s="255" t="e">
        <f>VLOOKUP(P157,MD!BH139:BI163,2,0)</f>
        <v>#N/A</v>
      </c>
      <c r="R157" s="355"/>
      <c r="S157" s="219"/>
      <c r="T157" s="448" t="s">
        <v>2220</v>
      </c>
      <c r="U157" s="263" t="s">
        <v>2220</v>
      </c>
      <c r="V157" s="512" t="s">
        <v>395</v>
      </c>
      <c r="W157" s="512" t="s">
        <v>1107</v>
      </c>
      <c r="X157" s="355"/>
      <c r="Y157" s="412"/>
      <c r="Z157" s="255" t="s">
        <v>2938</v>
      </c>
    </row>
    <row r="158" spans="1:26" x14ac:dyDescent="0.3">
      <c r="A158" s="96" t="s">
        <v>2</v>
      </c>
      <c r="B158" s="160"/>
      <c r="C158" s="253" t="str">
        <f>Instructions!$D$17</f>
        <v>Hotel name</v>
      </c>
      <c r="D158" s="448" t="s">
        <v>2940</v>
      </c>
      <c r="E158" s="255" t="e">
        <f>VLOOKUP(D158,MD!$AB$2:$AF$121,2,0)</f>
        <v>#N/A</v>
      </c>
      <c r="F158" s="658" t="s">
        <v>1</v>
      </c>
      <c r="G158" s="355"/>
      <c r="H158" s="660"/>
      <c r="I158" s="271" t="str">
        <f>Instructions!$D$18</f>
        <v>EUR</v>
      </c>
      <c r="J158" s="451" t="s">
        <v>396</v>
      </c>
      <c r="K158" s="355"/>
      <c r="L158" s="355"/>
      <c r="M158" s="512" t="s">
        <v>395</v>
      </c>
      <c r="N158" s="666" t="s">
        <v>2861</v>
      </c>
      <c r="O158" s="666" t="s">
        <v>2864</v>
      </c>
      <c r="P158" s="355"/>
      <c r="Q158" s="255" t="e">
        <f>VLOOKUP(P158,MD!BH140:BI164,2,0)</f>
        <v>#N/A</v>
      </c>
      <c r="R158" s="355"/>
      <c r="S158" s="219"/>
      <c r="T158" s="448" t="s">
        <v>2221</v>
      </c>
      <c r="U158" s="263" t="s">
        <v>2221</v>
      </c>
      <c r="V158" s="512" t="s">
        <v>395</v>
      </c>
      <c r="W158" s="512" t="s">
        <v>1107</v>
      </c>
      <c r="X158" s="355"/>
      <c r="Y158" s="412"/>
      <c r="Z158" s="255" t="s">
        <v>2940</v>
      </c>
    </row>
    <row r="159" spans="1:26" x14ac:dyDescent="0.3">
      <c r="A159" s="96" t="s">
        <v>2</v>
      </c>
      <c r="B159" s="160"/>
      <c r="C159" s="253" t="str">
        <f>Instructions!$D$17</f>
        <v>Hotel name</v>
      </c>
      <c r="D159" s="448" t="s">
        <v>2942</v>
      </c>
      <c r="E159" s="255" t="e">
        <f>VLOOKUP(D159,MD!$AB$2:$AF$121,2,0)</f>
        <v>#N/A</v>
      </c>
      <c r="F159" s="658" t="s">
        <v>1</v>
      </c>
      <c r="G159" s="355"/>
      <c r="H159" s="660"/>
      <c r="I159" s="271" t="str">
        <f>Instructions!$D$18</f>
        <v>EUR</v>
      </c>
      <c r="J159" s="451" t="s">
        <v>396</v>
      </c>
      <c r="K159" s="355"/>
      <c r="L159" s="355"/>
      <c r="M159" s="512" t="s">
        <v>395</v>
      </c>
      <c r="N159" s="666" t="s">
        <v>2861</v>
      </c>
      <c r="O159" s="666" t="s">
        <v>2864</v>
      </c>
      <c r="P159" s="355"/>
      <c r="Q159" s="255" t="e">
        <f>VLOOKUP(P159,MD!BH141:BI165,2,0)</f>
        <v>#N/A</v>
      </c>
      <c r="R159" s="355"/>
      <c r="S159" s="219"/>
      <c r="T159" s="448" t="s">
        <v>2222</v>
      </c>
      <c r="U159" s="263" t="s">
        <v>2222</v>
      </c>
      <c r="V159" s="512" t="s">
        <v>395</v>
      </c>
      <c r="W159" s="512" t="s">
        <v>1107</v>
      </c>
      <c r="X159" s="355"/>
      <c r="Y159" s="412"/>
      <c r="Z159" s="255" t="s">
        <v>2942</v>
      </c>
    </row>
    <row r="160" spans="1:26" x14ac:dyDescent="0.3">
      <c r="A160" s="96" t="s">
        <v>2</v>
      </c>
      <c r="B160" s="160"/>
      <c r="C160" s="253" t="str">
        <f>Instructions!$D$17</f>
        <v>Hotel name</v>
      </c>
      <c r="D160" s="448" t="s">
        <v>2944</v>
      </c>
      <c r="E160" s="255" t="e">
        <f>VLOOKUP(D160,MD!$AB$2:$AF$121,2,0)</f>
        <v>#N/A</v>
      </c>
      <c r="F160" s="658" t="s">
        <v>1</v>
      </c>
      <c r="G160" s="355"/>
      <c r="H160" s="660"/>
      <c r="I160" s="271" t="str">
        <f>Instructions!$D$18</f>
        <v>EUR</v>
      </c>
      <c r="J160" s="451" t="s">
        <v>396</v>
      </c>
      <c r="K160" s="355"/>
      <c r="L160" s="355"/>
      <c r="M160" s="512" t="s">
        <v>395</v>
      </c>
      <c r="N160" s="666" t="s">
        <v>2861</v>
      </c>
      <c r="O160" s="666" t="s">
        <v>2864</v>
      </c>
      <c r="P160" s="355"/>
      <c r="Q160" s="255" t="e">
        <f>VLOOKUP(P160,MD!BH142:BI166,2,0)</f>
        <v>#N/A</v>
      </c>
      <c r="R160" s="355"/>
      <c r="S160" s="219"/>
      <c r="T160" s="448" t="s">
        <v>2223</v>
      </c>
      <c r="U160" s="263" t="s">
        <v>2223</v>
      </c>
      <c r="V160" s="512" t="s">
        <v>395</v>
      </c>
      <c r="W160" s="512" t="s">
        <v>1107</v>
      </c>
      <c r="X160" s="355"/>
      <c r="Y160" s="412"/>
      <c r="Z160" s="255" t="s">
        <v>2944</v>
      </c>
    </row>
    <row r="161" spans="1:27" x14ac:dyDescent="0.3">
      <c r="A161" s="96" t="s">
        <v>2</v>
      </c>
      <c r="B161" s="160"/>
      <c r="C161" s="253" t="str">
        <f>Instructions!$D$17</f>
        <v>Hotel name</v>
      </c>
      <c r="D161" s="448" t="s">
        <v>2946</v>
      </c>
      <c r="E161" s="255" t="e">
        <f>VLOOKUP(D161,MD!$AB$2:$AF$121,2,0)</f>
        <v>#N/A</v>
      </c>
      <c r="F161" s="658" t="s">
        <v>1</v>
      </c>
      <c r="G161" s="355"/>
      <c r="H161" s="660"/>
      <c r="I161" s="271" t="str">
        <f>Instructions!$D$18</f>
        <v>EUR</v>
      </c>
      <c r="J161" s="451" t="s">
        <v>396</v>
      </c>
      <c r="K161" s="355"/>
      <c r="L161" s="355"/>
      <c r="M161" s="512" t="s">
        <v>395</v>
      </c>
      <c r="N161" s="666" t="s">
        <v>2861</v>
      </c>
      <c r="O161" s="666" t="s">
        <v>2864</v>
      </c>
      <c r="P161" s="355"/>
      <c r="Q161" s="255" t="e">
        <f>VLOOKUP(P161,MD!BH143:BI167,2,0)</f>
        <v>#N/A</v>
      </c>
      <c r="R161" s="355"/>
      <c r="S161" s="219"/>
      <c r="T161" s="448" t="s">
        <v>2224</v>
      </c>
      <c r="U161" s="263" t="s">
        <v>2224</v>
      </c>
      <c r="V161" s="512" t="s">
        <v>395</v>
      </c>
      <c r="W161" s="512" t="s">
        <v>1107</v>
      </c>
      <c r="X161" s="355"/>
      <c r="Y161" s="412"/>
      <c r="Z161" s="255" t="s">
        <v>2946</v>
      </c>
    </row>
    <row r="162" spans="1:27" x14ac:dyDescent="0.3">
      <c r="A162" s="96" t="s">
        <v>2</v>
      </c>
      <c r="B162" s="160"/>
      <c r="C162" s="253" t="str">
        <f>Instructions!$D$17</f>
        <v>Hotel name</v>
      </c>
      <c r="D162" s="448" t="s">
        <v>2948</v>
      </c>
      <c r="E162" s="255" t="e">
        <f>VLOOKUP(D162,MD!$AB$2:$AF$121,2,0)</f>
        <v>#N/A</v>
      </c>
      <c r="F162" s="658" t="s">
        <v>1</v>
      </c>
      <c r="G162" s="355"/>
      <c r="H162" s="660"/>
      <c r="I162" s="271" t="str">
        <f>Instructions!$D$18</f>
        <v>EUR</v>
      </c>
      <c r="J162" s="451" t="s">
        <v>396</v>
      </c>
      <c r="K162" s="355"/>
      <c r="L162" s="355"/>
      <c r="M162" s="512" t="s">
        <v>395</v>
      </c>
      <c r="N162" s="666" t="s">
        <v>2861</v>
      </c>
      <c r="O162" s="666" t="s">
        <v>2864</v>
      </c>
      <c r="P162" s="355"/>
      <c r="Q162" s="255" t="e">
        <f>VLOOKUP(P162,MD!BH144:BI168,2,0)</f>
        <v>#N/A</v>
      </c>
      <c r="R162" s="355"/>
      <c r="S162" s="219"/>
      <c r="T162" s="448" t="s">
        <v>2225</v>
      </c>
      <c r="U162" s="263" t="s">
        <v>2225</v>
      </c>
      <c r="V162" s="512" t="s">
        <v>395</v>
      </c>
      <c r="W162" s="512" t="s">
        <v>1107</v>
      </c>
      <c r="X162" s="355"/>
      <c r="Y162" s="412"/>
      <c r="Z162" s="255" t="s">
        <v>2948</v>
      </c>
    </row>
    <row r="163" spans="1:27" x14ac:dyDescent="0.3">
      <c r="A163" s="96" t="s">
        <v>2</v>
      </c>
      <c r="B163" s="160"/>
      <c r="C163" s="253" t="str">
        <f>Instructions!$D$17</f>
        <v>Hotel name</v>
      </c>
      <c r="D163" s="448" t="s">
        <v>2950</v>
      </c>
      <c r="E163" s="255" t="e">
        <f>VLOOKUP(D163,MD!$AB$2:$AF$121,2,0)</f>
        <v>#N/A</v>
      </c>
      <c r="F163" s="658" t="s">
        <v>1</v>
      </c>
      <c r="G163" s="355"/>
      <c r="H163" s="660"/>
      <c r="I163" s="271" t="str">
        <f>Instructions!$D$18</f>
        <v>EUR</v>
      </c>
      <c r="J163" s="451" t="s">
        <v>396</v>
      </c>
      <c r="K163" s="355"/>
      <c r="L163" s="355"/>
      <c r="M163" s="512" t="s">
        <v>395</v>
      </c>
      <c r="N163" s="666" t="s">
        <v>2861</v>
      </c>
      <c r="O163" s="666" t="s">
        <v>2864</v>
      </c>
      <c r="P163" s="355"/>
      <c r="Q163" s="255" t="e">
        <f>VLOOKUP(P163,MD!BH145:BI169,2,0)</f>
        <v>#N/A</v>
      </c>
      <c r="R163" s="355"/>
      <c r="S163" s="219"/>
      <c r="T163" s="448" t="s">
        <v>2226</v>
      </c>
      <c r="U163" s="263" t="s">
        <v>2226</v>
      </c>
      <c r="V163" s="512" t="s">
        <v>395</v>
      </c>
      <c r="W163" s="512" t="s">
        <v>1107</v>
      </c>
      <c r="X163" s="355"/>
      <c r="Y163" s="412"/>
      <c r="Z163" s="255" t="s">
        <v>2950</v>
      </c>
    </row>
    <row r="164" spans="1:27" x14ac:dyDescent="0.3">
      <c r="A164" s="96" t="s">
        <v>2</v>
      </c>
      <c r="B164" s="160"/>
      <c r="C164" s="253" t="str">
        <f>Instructions!$D$17</f>
        <v>Hotel name</v>
      </c>
      <c r="D164" s="448" t="s">
        <v>2952</v>
      </c>
      <c r="E164" s="255" t="e">
        <f>VLOOKUP(D164,MD!$AB$2:$AF$121,2,0)</f>
        <v>#N/A</v>
      </c>
      <c r="F164" s="658" t="s">
        <v>1</v>
      </c>
      <c r="G164" s="355"/>
      <c r="H164" s="660"/>
      <c r="I164" s="271" t="str">
        <f>Instructions!$D$18</f>
        <v>EUR</v>
      </c>
      <c r="J164" s="451" t="s">
        <v>396</v>
      </c>
      <c r="K164" s="355"/>
      <c r="L164" s="355"/>
      <c r="M164" s="512" t="s">
        <v>395</v>
      </c>
      <c r="N164" s="666" t="s">
        <v>2861</v>
      </c>
      <c r="O164" s="666" t="s">
        <v>2864</v>
      </c>
      <c r="P164" s="355"/>
      <c r="Q164" s="255" t="e">
        <f>VLOOKUP(P164,MD!BH146:BI170,2,0)</f>
        <v>#N/A</v>
      </c>
      <c r="R164" s="355"/>
      <c r="S164" s="219"/>
      <c r="T164" s="448" t="s">
        <v>2227</v>
      </c>
      <c r="U164" s="263" t="s">
        <v>2227</v>
      </c>
      <c r="V164" s="512" t="s">
        <v>395</v>
      </c>
      <c r="W164" s="512" t="s">
        <v>1107</v>
      </c>
      <c r="X164" s="355"/>
      <c r="Y164" s="412"/>
      <c r="Z164" s="255" t="s">
        <v>2952</v>
      </c>
    </row>
    <row r="165" spans="1:27" x14ac:dyDescent="0.3">
      <c r="A165" s="96" t="s">
        <v>2</v>
      </c>
      <c r="B165" s="160"/>
      <c r="C165" s="253" t="str">
        <f>Instructions!$D$17</f>
        <v>Hotel name</v>
      </c>
      <c r="D165" s="448" t="s">
        <v>2787</v>
      </c>
      <c r="E165" s="255" t="e">
        <f>VLOOKUP(D165,MD!$AB$2:$AF$121,2,0)</f>
        <v>#N/A</v>
      </c>
      <c r="F165" s="658" t="s">
        <v>1</v>
      </c>
      <c r="G165" s="355"/>
      <c r="H165" s="660"/>
      <c r="I165" s="271" t="str">
        <f>Instructions!$D$18</f>
        <v>EUR</v>
      </c>
      <c r="J165" s="451" t="s">
        <v>396</v>
      </c>
      <c r="K165" s="355"/>
      <c r="L165" s="355"/>
      <c r="M165" s="512" t="s">
        <v>395</v>
      </c>
      <c r="N165" s="666" t="s">
        <v>2861</v>
      </c>
      <c r="O165" s="666" t="s">
        <v>2864</v>
      </c>
      <c r="P165" s="355"/>
      <c r="Q165" s="255" t="e">
        <f>VLOOKUP(P165,MD!BH147:BI171,2,0)</f>
        <v>#N/A</v>
      </c>
      <c r="R165" s="355"/>
      <c r="S165" s="219"/>
      <c r="T165" s="448" t="s">
        <v>2228</v>
      </c>
      <c r="U165" s="263" t="s">
        <v>2228</v>
      </c>
      <c r="V165" s="512" t="s">
        <v>395</v>
      </c>
      <c r="W165" s="512" t="s">
        <v>1107</v>
      </c>
      <c r="X165" s="355"/>
      <c r="Y165" s="412"/>
      <c r="Z165" s="255" t="s">
        <v>2787</v>
      </c>
    </row>
    <row r="166" spans="1:27" ht="13.5" thickBot="1" x14ac:dyDescent="0.35">
      <c r="B166" s="274"/>
      <c r="C166" s="276"/>
      <c r="D166" s="276"/>
      <c r="E166" s="276"/>
      <c r="F166" s="276"/>
      <c r="G166" s="276"/>
      <c r="H166" s="276"/>
      <c r="I166" s="275"/>
      <c r="J166" s="275"/>
      <c r="K166" s="275"/>
      <c r="L166" s="275"/>
      <c r="M166" s="275"/>
      <c r="N166" s="275"/>
      <c r="O166" s="275"/>
      <c r="P166" s="122"/>
      <c r="Q166" s="122"/>
      <c r="R166" s="122"/>
      <c r="S166" s="122"/>
      <c r="T166" s="122"/>
      <c r="U166" s="122"/>
      <c r="V166" s="122"/>
      <c r="W166" s="122"/>
      <c r="X166" s="122"/>
      <c r="Y166" s="122"/>
      <c r="Z166" s="122"/>
    </row>
    <row r="167" spans="1:27" s="115" customFormat="1" x14ac:dyDescent="0.3">
      <c r="C167" s="185"/>
      <c r="H167" s="226"/>
      <c r="I167" s="226"/>
      <c r="J167" s="226"/>
      <c r="K167" s="226"/>
      <c r="L167" s="226"/>
      <c r="M167" s="226"/>
      <c r="N167" s="226"/>
      <c r="O167" s="226"/>
      <c r="AA167" s="124"/>
    </row>
    <row r="168" spans="1:27" s="115" customFormat="1" x14ac:dyDescent="0.3">
      <c r="C168" s="185"/>
      <c r="H168" s="226"/>
      <c r="I168" s="226"/>
      <c r="J168" s="226"/>
      <c r="K168" s="226"/>
      <c r="L168" s="226"/>
      <c r="M168" s="226"/>
      <c r="N168" s="226"/>
      <c r="O168" s="226"/>
      <c r="AA168" s="124"/>
    </row>
    <row r="169" spans="1:27" s="115" customFormat="1" x14ac:dyDescent="0.3">
      <c r="C169" s="185"/>
      <c r="H169" s="226"/>
      <c r="I169" s="226"/>
      <c r="J169" s="226"/>
      <c r="K169" s="226"/>
      <c r="L169" s="226"/>
      <c r="M169" s="226"/>
      <c r="N169" s="226"/>
      <c r="O169" s="226"/>
      <c r="AA169" s="124"/>
    </row>
    <row r="170" spans="1:27" s="115" customFormat="1" x14ac:dyDescent="0.3">
      <c r="C170" s="185"/>
      <c r="H170" s="226"/>
      <c r="I170" s="226"/>
      <c r="J170" s="226"/>
      <c r="K170" s="226"/>
      <c r="L170" s="226"/>
      <c r="M170" s="226"/>
      <c r="N170" s="226"/>
      <c r="O170" s="226"/>
      <c r="AA170" s="124"/>
    </row>
    <row r="171" spans="1:27" s="115" customFormat="1" x14ac:dyDescent="0.3">
      <c r="C171" s="185"/>
      <c r="H171" s="226"/>
      <c r="I171" s="226"/>
      <c r="J171" s="226"/>
      <c r="K171" s="226"/>
      <c r="L171" s="226"/>
      <c r="M171" s="226"/>
      <c r="N171" s="226"/>
      <c r="O171" s="226"/>
      <c r="AA171" s="124"/>
    </row>
    <row r="172" spans="1:27" s="115" customFormat="1" x14ac:dyDescent="0.3">
      <c r="C172" s="185"/>
      <c r="H172" s="226"/>
      <c r="I172" s="226"/>
      <c r="J172" s="226"/>
      <c r="K172" s="226"/>
      <c r="L172" s="226"/>
      <c r="M172" s="226"/>
      <c r="N172" s="226"/>
      <c r="O172" s="226"/>
      <c r="AA172" s="124"/>
    </row>
    <row r="173" spans="1:27" s="115" customFormat="1" x14ac:dyDescent="0.3">
      <c r="C173" s="185"/>
      <c r="H173" s="226"/>
      <c r="I173" s="226"/>
      <c r="J173" s="226"/>
      <c r="K173" s="226"/>
      <c r="L173" s="226"/>
      <c r="M173" s="226"/>
      <c r="N173" s="226"/>
      <c r="O173" s="226"/>
      <c r="AA173" s="124"/>
    </row>
    <row r="174" spans="1:27" s="115" customFormat="1" x14ac:dyDescent="0.3">
      <c r="C174" s="185"/>
      <c r="H174" s="226"/>
      <c r="I174" s="226"/>
      <c r="J174" s="226"/>
      <c r="K174" s="226"/>
      <c r="L174" s="226"/>
      <c r="M174" s="226"/>
      <c r="N174" s="226"/>
      <c r="O174" s="226"/>
      <c r="AA174" s="124"/>
    </row>
    <row r="175" spans="1:27" s="115" customFormat="1" x14ac:dyDescent="0.3">
      <c r="C175" s="185"/>
      <c r="H175" s="226"/>
      <c r="I175" s="226"/>
      <c r="J175" s="226"/>
      <c r="K175" s="226"/>
      <c r="L175" s="226"/>
      <c r="M175" s="226"/>
      <c r="N175" s="226"/>
      <c r="O175" s="226"/>
      <c r="AA175" s="124"/>
    </row>
    <row r="176" spans="1:27" s="115" customFormat="1" x14ac:dyDescent="0.3">
      <c r="C176" s="185"/>
      <c r="H176" s="226"/>
      <c r="I176" s="226"/>
      <c r="J176" s="226"/>
      <c r="K176" s="226"/>
      <c r="L176" s="226"/>
      <c r="M176" s="226"/>
      <c r="N176" s="226"/>
      <c r="O176" s="226"/>
      <c r="AA176" s="124"/>
    </row>
    <row r="177" spans="3:27" s="115" customFormat="1" x14ac:dyDescent="0.3">
      <c r="C177" s="185"/>
      <c r="H177" s="226"/>
      <c r="I177" s="226"/>
      <c r="J177" s="226"/>
      <c r="K177" s="226"/>
      <c r="L177" s="226"/>
      <c r="M177" s="226"/>
      <c r="N177" s="226"/>
      <c r="O177" s="226"/>
      <c r="AA177" s="124"/>
    </row>
    <row r="178" spans="3:27" s="115" customFormat="1" x14ac:dyDescent="0.3">
      <c r="C178" s="185"/>
      <c r="H178" s="226"/>
      <c r="I178" s="226"/>
      <c r="J178" s="226"/>
      <c r="K178" s="226"/>
      <c r="L178" s="226"/>
      <c r="M178" s="226"/>
      <c r="N178" s="226"/>
      <c r="O178" s="226"/>
      <c r="AA178" s="124"/>
    </row>
    <row r="179" spans="3:27" s="115" customFormat="1" x14ac:dyDescent="0.3">
      <c r="C179" s="185"/>
      <c r="E179" s="126"/>
      <c r="H179" s="226"/>
      <c r="I179" s="226"/>
      <c r="J179" s="226"/>
      <c r="K179" s="226"/>
      <c r="L179" s="226"/>
      <c r="M179" s="226"/>
      <c r="N179" s="226"/>
      <c r="O179" s="226"/>
      <c r="AA179" s="124"/>
    </row>
    <row r="180" spans="3:27" s="115" customFormat="1" x14ac:dyDescent="0.3">
      <c r="C180" s="185"/>
      <c r="E180" s="126"/>
      <c r="H180" s="226"/>
      <c r="I180" s="226"/>
      <c r="J180" s="226"/>
      <c r="K180" s="226"/>
      <c r="L180" s="226"/>
      <c r="M180" s="226"/>
      <c r="N180" s="226"/>
      <c r="O180" s="226"/>
      <c r="AA180" s="124"/>
    </row>
    <row r="181" spans="3:27" s="115" customFormat="1" x14ac:dyDescent="0.3">
      <c r="C181" s="185"/>
      <c r="E181" s="126"/>
      <c r="H181" s="226"/>
      <c r="I181" s="226"/>
      <c r="J181" s="226"/>
      <c r="K181" s="226"/>
      <c r="L181" s="226"/>
      <c r="M181" s="226"/>
      <c r="N181" s="226"/>
      <c r="O181" s="226"/>
      <c r="AA181" s="124"/>
    </row>
    <row r="182" spans="3:27" s="115" customFormat="1" x14ac:dyDescent="0.3">
      <c r="C182" s="185"/>
      <c r="E182" s="126"/>
      <c r="H182" s="226"/>
      <c r="I182" s="226"/>
      <c r="J182" s="226"/>
      <c r="K182" s="226"/>
      <c r="L182" s="226"/>
      <c r="M182" s="226"/>
      <c r="N182" s="226"/>
      <c r="O182" s="226"/>
      <c r="AA182" s="124"/>
    </row>
    <row r="183" spans="3:27" s="115" customFormat="1" x14ac:dyDescent="0.3">
      <c r="C183" s="185"/>
      <c r="E183" s="126"/>
      <c r="H183" s="226"/>
      <c r="I183" s="226"/>
      <c r="J183" s="226"/>
      <c r="K183" s="226"/>
      <c r="L183" s="226"/>
      <c r="M183" s="226"/>
      <c r="N183" s="226"/>
      <c r="O183" s="226"/>
      <c r="AA183" s="124"/>
    </row>
    <row r="184" spans="3:27" s="115" customFormat="1" x14ac:dyDescent="0.3">
      <c r="C184" s="185"/>
      <c r="E184" s="126"/>
      <c r="H184" s="226"/>
      <c r="I184" s="226"/>
      <c r="J184" s="226"/>
      <c r="K184" s="226"/>
      <c r="L184" s="226"/>
      <c r="M184" s="226"/>
      <c r="N184" s="226"/>
      <c r="O184" s="226"/>
      <c r="AA184" s="124"/>
    </row>
    <row r="185" spans="3:27" s="115" customFormat="1" x14ac:dyDescent="0.3">
      <c r="C185" s="185"/>
      <c r="E185" s="126"/>
      <c r="H185" s="226"/>
      <c r="I185" s="226"/>
      <c r="J185" s="226"/>
      <c r="K185" s="226"/>
      <c r="L185" s="226"/>
      <c r="M185" s="226"/>
      <c r="N185" s="226"/>
      <c r="O185" s="226"/>
      <c r="AA185" s="124"/>
    </row>
    <row r="186" spans="3:27" s="115" customFormat="1" x14ac:dyDescent="0.3">
      <c r="C186" s="185"/>
      <c r="E186" s="126"/>
      <c r="H186" s="226"/>
      <c r="I186" s="226"/>
      <c r="J186" s="226"/>
      <c r="K186" s="226"/>
      <c r="L186" s="226"/>
      <c r="M186" s="226"/>
      <c r="N186" s="226"/>
      <c r="O186" s="226"/>
      <c r="AA186" s="124"/>
    </row>
    <row r="187" spans="3:27" s="115" customFormat="1" x14ac:dyDescent="0.3">
      <c r="C187" s="185"/>
      <c r="E187" s="126"/>
      <c r="H187" s="226"/>
      <c r="I187" s="226"/>
      <c r="J187" s="226"/>
      <c r="K187" s="226"/>
      <c r="L187" s="226"/>
      <c r="M187" s="226"/>
      <c r="N187" s="226"/>
      <c r="O187" s="226"/>
      <c r="AA187" s="124"/>
    </row>
    <row r="188" spans="3:27" s="115" customFormat="1" x14ac:dyDescent="0.3">
      <c r="C188" s="185"/>
      <c r="E188" s="126"/>
      <c r="H188" s="226"/>
      <c r="I188" s="226"/>
      <c r="J188" s="226"/>
      <c r="K188" s="226"/>
      <c r="L188" s="226"/>
      <c r="M188" s="226"/>
      <c r="N188" s="226"/>
      <c r="O188" s="226"/>
      <c r="AA188" s="124"/>
    </row>
    <row r="189" spans="3:27" s="115" customFormat="1" x14ac:dyDescent="0.3">
      <c r="C189" s="185"/>
      <c r="E189" s="126"/>
      <c r="H189" s="226"/>
      <c r="I189" s="226"/>
      <c r="J189" s="226"/>
      <c r="K189" s="226"/>
      <c r="L189" s="226"/>
      <c r="M189" s="226"/>
      <c r="N189" s="226"/>
      <c r="O189" s="226"/>
      <c r="AA189" s="124"/>
    </row>
    <row r="190" spans="3:27" s="115" customFormat="1" x14ac:dyDescent="0.3">
      <c r="C190" s="185"/>
      <c r="E190" s="126"/>
      <c r="H190" s="226"/>
      <c r="I190" s="226"/>
      <c r="J190" s="226"/>
      <c r="K190" s="226"/>
      <c r="L190" s="226"/>
      <c r="M190" s="226"/>
      <c r="N190" s="226"/>
      <c r="O190" s="226"/>
      <c r="AA190" s="124"/>
    </row>
    <row r="191" spans="3:27" s="115" customFormat="1" x14ac:dyDescent="0.3">
      <c r="C191" s="185"/>
      <c r="E191" s="126"/>
      <c r="H191" s="226"/>
      <c r="I191" s="226"/>
      <c r="J191" s="226"/>
      <c r="K191" s="226"/>
      <c r="L191" s="226"/>
      <c r="M191" s="226"/>
      <c r="N191" s="226"/>
      <c r="O191" s="226"/>
      <c r="AA191" s="124"/>
    </row>
    <row r="192" spans="3:27" s="115" customFormat="1" x14ac:dyDescent="0.3">
      <c r="C192" s="185"/>
      <c r="E192" s="126"/>
      <c r="H192" s="226"/>
      <c r="I192" s="226"/>
      <c r="J192" s="226"/>
      <c r="K192" s="226"/>
      <c r="L192" s="226"/>
      <c r="M192" s="226"/>
      <c r="N192" s="226"/>
      <c r="O192" s="226"/>
      <c r="AA192" s="124"/>
    </row>
    <row r="193" spans="3:27" s="115" customFormat="1" x14ac:dyDescent="0.3">
      <c r="C193" s="185"/>
      <c r="E193" s="126"/>
      <c r="H193" s="226"/>
      <c r="I193" s="226"/>
      <c r="J193" s="226"/>
      <c r="K193" s="226"/>
      <c r="L193" s="226"/>
      <c r="M193" s="226"/>
      <c r="N193" s="226"/>
      <c r="O193" s="226"/>
      <c r="AA193" s="124"/>
    </row>
    <row r="194" spans="3:27" s="115" customFormat="1" x14ac:dyDescent="0.3">
      <c r="C194" s="185"/>
      <c r="E194" s="126"/>
      <c r="H194" s="226"/>
      <c r="I194" s="226"/>
      <c r="J194" s="226"/>
      <c r="K194" s="226"/>
      <c r="L194" s="226"/>
      <c r="M194" s="226"/>
      <c r="N194" s="226"/>
      <c r="O194" s="226"/>
      <c r="AA194" s="124"/>
    </row>
    <row r="195" spans="3:27" s="115" customFormat="1" x14ac:dyDescent="0.3">
      <c r="C195" s="185"/>
      <c r="E195" s="126"/>
      <c r="H195" s="226"/>
      <c r="I195" s="226"/>
      <c r="J195" s="226"/>
      <c r="K195" s="226"/>
      <c r="L195" s="226"/>
      <c r="M195" s="226"/>
      <c r="N195" s="226"/>
      <c r="O195" s="226"/>
      <c r="AA195" s="124"/>
    </row>
    <row r="196" spans="3:27" s="115" customFormat="1" x14ac:dyDescent="0.3">
      <c r="C196" s="185"/>
      <c r="E196" s="126"/>
      <c r="H196" s="226"/>
      <c r="I196" s="226"/>
      <c r="J196" s="226"/>
      <c r="K196" s="226"/>
      <c r="L196" s="226"/>
      <c r="M196" s="226"/>
      <c r="N196" s="226"/>
      <c r="O196" s="226"/>
      <c r="AA196" s="124"/>
    </row>
    <row r="197" spans="3:27" s="115" customFormat="1" x14ac:dyDescent="0.3">
      <c r="C197" s="185"/>
      <c r="E197" s="126"/>
      <c r="H197" s="226"/>
      <c r="I197" s="226"/>
      <c r="J197" s="226"/>
      <c r="K197" s="226"/>
      <c r="L197" s="226"/>
      <c r="M197" s="226"/>
      <c r="N197" s="226"/>
      <c r="O197" s="226"/>
      <c r="AA197" s="124"/>
    </row>
    <row r="198" spans="3:27" s="115" customFormat="1" x14ac:dyDescent="0.3">
      <c r="C198" s="185"/>
      <c r="E198" s="126"/>
      <c r="H198" s="226"/>
      <c r="I198" s="226"/>
      <c r="J198" s="226"/>
      <c r="K198" s="226"/>
      <c r="L198" s="226"/>
      <c r="M198" s="226"/>
      <c r="N198" s="226"/>
      <c r="O198" s="226"/>
      <c r="AA198" s="124"/>
    </row>
    <row r="199" spans="3:27" s="115" customFormat="1" x14ac:dyDescent="0.3">
      <c r="C199" s="185"/>
      <c r="E199" s="126"/>
      <c r="H199" s="226"/>
      <c r="I199" s="226"/>
      <c r="J199" s="226"/>
      <c r="K199" s="226"/>
      <c r="L199" s="226"/>
      <c r="M199" s="226"/>
      <c r="N199" s="226"/>
      <c r="O199" s="226"/>
      <c r="AA199" s="124"/>
    </row>
    <row r="200" spans="3:27" s="115" customFormat="1" x14ac:dyDescent="0.3">
      <c r="C200" s="185"/>
      <c r="E200" s="126"/>
      <c r="H200" s="226"/>
      <c r="I200" s="226"/>
      <c r="J200" s="226"/>
      <c r="K200" s="226"/>
      <c r="L200" s="226"/>
      <c r="M200" s="226"/>
      <c r="N200" s="226"/>
      <c r="O200" s="226"/>
      <c r="AA200" s="124"/>
    </row>
    <row r="201" spans="3:27" s="115" customFormat="1" x14ac:dyDescent="0.3">
      <c r="C201" s="185"/>
      <c r="E201" s="126"/>
      <c r="H201" s="226"/>
      <c r="I201" s="226"/>
      <c r="J201" s="226"/>
      <c r="K201" s="226"/>
      <c r="L201" s="226"/>
      <c r="M201" s="226"/>
      <c r="N201" s="226"/>
      <c r="O201" s="226"/>
      <c r="AA201" s="124"/>
    </row>
    <row r="202" spans="3:27" s="115" customFormat="1" x14ac:dyDescent="0.3">
      <c r="C202" s="185"/>
      <c r="E202" s="126"/>
      <c r="H202" s="226"/>
      <c r="I202" s="226"/>
      <c r="J202" s="226"/>
      <c r="K202" s="226"/>
      <c r="L202" s="226"/>
      <c r="M202" s="226"/>
      <c r="N202" s="226"/>
      <c r="O202" s="226"/>
      <c r="AA202" s="124"/>
    </row>
    <row r="203" spans="3:27" s="115" customFormat="1" x14ac:dyDescent="0.3">
      <c r="C203" s="185"/>
      <c r="E203" s="126"/>
      <c r="H203" s="226"/>
      <c r="I203" s="226"/>
      <c r="J203" s="226"/>
      <c r="K203" s="226"/>
      <c r="L203" s="226"/>
      <c r="M203" s="226"/>
      <c r="N203" s="226"/>
      <c r="O203" s="226"/>
      <c r="AA203" s="124"/>
    </row>
    <row r="204" spans="3:27" s="115" customFormat="1" x14ac:dyDescent="0.3">
      <c r="C204" s="185"/>
      <c r="E204" s="126"/>
      <c r="H204" s="226"/>
      <c r="I204" s="226"/>
      <c r="J204" s="226"/>
      <c r="K204" s="226"/>
      <c r="L204" s="226"/>
      <c r="M204" s="226"/>
      <c r="N204" s="226"/>
      <c r="O204" s="226"/>
      <c r="AA204" s="124"/>
    </row>
    <row r="205" spans="3:27" s="115" customFormat="1" x14ac:dyDescent="0.3">
      <c r="C205" s="185"/>
      <c r="E205" s="126"/>
      <c r="H205" s="226"/>
      <c r="I205" s="226"/>
      <c r="J205" s="226"/>
      <c r="K205" s="226"/>
      <c r="L205" s="226"/>
      <c r="M205" s="226"/>
      <c r="N205" s="226"/>
      <c r="O205" s="226"/>
      <c r="AA205" s="124"/>
    </row>
    <row r="206" spans="3:27" s="115" customFormat="1" x14ac:dyDescent="0.3">
      <c r="C206" s="185"/>
      <c r="E206" s="126"/>
      <c r="H206" s="226"/>
      <c r="I206" s="226"/>
      <c r="J206" s="226"/>
      <c r="K206" s="226"/>
      <c r="L206" s="226"/>
      <c r="M206" s="226"/>
      <c r="N206" s="226"/>
      <c r="O206" s="226"/>
      <c r="AA206" s="124"/>
    </row>
    <row r="207" spans="3:27" s="115" customFormat="1" x14ac:dyDescent="0.3">
      <c r="C207" s="185"/>
      <c r="E207" s="126"/>
      <c r="H207" s="226"/>
      <c r="I207" s="226"/>
      <c r="J207" s="226"/>
      <c r="K207" s="226"/>
      <c r="L207" s="226"/>
      <c r="M207" s="226"/>
      <c r="N207" s="226"/>
      <c r="O207" s="226"/>
      <c r="AA207" s="124"/>
    </row>
    <row r="208" spans="3:27" s="115" customFormat="1" x14ac:dyDescent="0.3">
      <c r="C208" s="185"/>
      <c r="E208" s="126"/>
      <c r="H208" s="226"/>
      <c r="I208" s="226"/>
      <c r="J208" s="226"/>
      <c r="K208" s="226"/>
      <c r="L208" s="226"/>
      <c r="M208" s="226"/>
      <c r="N208" s="226"/>
      <c r="O208" s="226"/>
      <c r="AA208" s="124"/>
    </row>
    <row r="209" spans="3:27" s="115" customFormat="1" x14ac:dyDescent="0.3">
      <c r="C209" s="185"/>
      <c r="E209" s="126"/>
      <c r="H209" s="226"/>
      <c r="I209" s="226"/>
      <c r="J209" s="226"/>
      <c r="K209" s="226"/>
      <c r="L209" s="226"/>
      <c r="M209" s="226"/>
      <c r="N209" s="226"/>
      <c r="O209" s="226"/>
      <c r="AA209" s="124"/>
    </row>
    <row r="210" spans="3:27" s="115" customFormat="1" x14ac:dyDescent="0.3">
      <c r="C210" s="185"/>
      <c r="E210" s="126"/>
      <c r="H210" s="226"/>
      <c r="I210" s="226"/>
      <c r="J210" s="226"/>
      <c r="K210" s="226"/>
      <c r="L210" s="226"/>
      <c r="M210" s="226"/>
      <c r="N210" s="226"/>
      <c r="O210" s="226"/>
      <c r="AA210" s="124"/>
    </row>
    <row r="211" spans="3:27" s="115" customFormat="1" x14ac:dyDescent="0.3">
      <c r="C211" s="185"/>
      <c r="E211" s="126"/>
      <c r="H211" s="226"/>
      <c r="I211" s="226"/>
      <c r="J211" s="226"/>
      <c r="K211" s="226"/>
      <c r="L211" s="226"/>
      <c r="M211" s="226"/>
      <c r="N211" s="226"/>
      <c r="O211" s="226"/>
      <c r="AA211" s="124"/>
    </row>
    <row r="212" spans="3:27" s="115" customFormat="1" x14ac:dyDescent="0.3">
      <c r="C212" s="185"/>
      <c r="E212" s="126"/>
      <c r="H212" s="226"/>
      <c r="I212" s="226"/>
      <c r="J212" s="226"/>
      <c r="K212" s="226"/>
      <c r="L212" s="226"/>
      <c r="M212" s="226"/>
      <c r="N212" s="226"/>
      <c r="O212" s="226"/>
      <c r="AA212" s="124"/>
    </row>
    <row r="213" spans="3:27" s="115" customFormat="1" x14ac:dyDescent="0.3">
      <c r="C213" s="185"/>
      <c r="E213" s="126"/>
      <c r="H213" s="226"/>
      <c r="I213" s="226"/>
      <c r="J213" s="226"/>
      <c r="K213" s="226"/>
      <c r="L213" s="226"/>
      <c r="M213" s="226"/>
      <c r="N213" s="226"/>
      <c r="O213" s="226"/>
      <c r="AA213" s="124"/>
    </row>
    <row r="214" spans="3:27" s="115" customFormat="1" x14ac:dyDescent="0.3">
      <c r="C214" s="185"/>
      <c r="E214" s="126"/>
      <c r="H214" s="226"/>
      <c r="I214" s="226"/>
      <c r="J214" s="226"/>
      <c r="K214" s="226"/>
      <c r="L214" s="226"/>
      <c r="M214" s="226"/>
      <c r="N214" s="226"/>
      <c r="O214" s="226"/>
      <c r="AA214" s="124"/>
    </row>
    <row r="215" spans="3:27" s="115" customFormat="1" x14ac:dyDescent="0.3">
      <c r="C215" s="185"/>
      <c r="E215" s="126"/>
      <c r="H215" s="226"/>
      <c r="I215" s="226"/>
      <c r="J215" s="226"/>
      <c r="K215" s="226"/>
      <c r="L215" s="226"/>
      <c r="M215" s="226"/>
      <c r="N215" s="226"/>
      <c r="O215" s="226"/>
      <c r="AA215" s="124"/>
    </row>
    <row r="216" spans="3:27" s="115" customFormat="1" x14ac:dyDescent="0.3">
      <c r="C216" s="185"/>
      <c r="E216" s="126"/>
      <c r="H216" s="226"/>
      <c r="I216" s="226"/>
      <c r="J216" s="226"/>
      <c r="K216" s="226"/>
      <c r="L216" s="226"/>
      <c r="M216" s="226"/>
      <c r="N216" s="226"/>
      <c r="O216" s="226"/>
      <c r="AA216" s="124"/>
    </row>
    <row r="217" spans="3:27" s="115" customFormat="1" x14ac:dyDescent="0.3">
      <c r="C217" s="185"/>
      <c r="E217" s="126"/>
      <c r="H217" s="226"/>
      <c r="I217" s="226"/>
      <c r="J217" s="226"/>
      <c r="K217" s="226"/>
      <c r="L217" s="226"/>
      <c r="M217" s="226"/>
      <c r="N217" s="226"/>
      <c r="O217" s="226"/>
      <c r="AA217" s="124"/>
    </row>
    <row r="218" spans="3:27" s="115" customFormat="1" x14ac:dyDescent="0.3">
      <c r="C218" s="185"/>
      <c r="E218" s="126"/>
      <c r="H218" s="226"/>
      <c r="I218" s="226"/>
      <c r="J218" s="226"/>
      <c r="K218" s="226"/>
      <c r="L218" s="226"/>
      <c r="M218" s="226"/>
      <c r="N218" s="226"/>
      <c r="O218" s="226"/>
      <c r="AA218" s="124"/>
    </row>
    <row r="219" spans="3:27" s="115" customFormat="1" x14ac:dyDescent="0.3">
      <c r="C219" s="185"/>
      <c r="E219" s="126"/>
      <c r="H219" s="226"/>
      <c r="I219" s="226"/>
      <c r="J219" s="226"/>
      <c r="K219" s="226"/>
      <c r="L219" s="226"/>
      <c r="M219" s="226"/>
      <c r="N219" s="226"/>
      <c r="O219" s="226"/>
      <c r="AA219" s="124"/>
    </row>
    <row r="220" spans="3:27" s="115" customFormat="1" x14ac:dyDescent="0.3">
      <c r="C220" s="185"/>
      <c r="E220" s="126"/>
      <c r="H220" s="226"/>
      <c r="I220" s="226"/>
      <c r="J220" s="226"/>
      <c r="K220" s="226"/>
      <c r="L220" s="226"/>
      <c r="M220" s="226"/>
      <c r="N220" s="226"/>
      <c r="O220" s="226"/>
      <c r="AA220" s="124"/>
    </row>
    <row r="221" spans="3:27" s="115" customFormat="1" x14ac:dyDescent="0.3">
      <c r="C221" s="185"/>
      <c r="E221" s="126"/>
      <c r="H221" s="226"/>
      <c r="I221" s="226"/>
      <c r="J221" s="226"/>
      <c r="K221" s="226"/>
      <c r="L221" s="226"/>
      <c r="M221" s="226"/>
      <c r="N221" s="226"/>
      <c r="O221" s="226"/>
      <c r="AA221" s="124"/>
    </row>
    <row r="222" spans="3:27" s="115" customFormat="1" x14ac:dyDescent="0.3">
      <c r="C222" s="185"/>
      <c r="E222" s="126"/>
      <c r="H222" s="226"/>
      <c r="I222" s="226"/>
      <c r="J222" s="226"/>
      <c r="K222" s="226"/>
      <c r="L222" s="226"/>
      <c r="M222" s="226"/>
      <c r="N222" s="226"/>
      <c r="O222" s="226"/>
      <c r="AA222" s="124"/>
    </row>
    <row r="223" spans="3:27" s="115" customFormat="1" x14ac:dyDescent="0.3">
      <c r="C223" s="185"/>
      <c r="E223" s="126"/>
      <c r="H223" s="226"/>
      <c r="I223" s="226"/>
      <c r="J223" s="226"/>
      <c r="K223" s="226"/>
      <c r="L223" s="226"/>
      <c r="M223" s="226"/>
      <c r="N223" s="226"/>
      <c r="O223" s="226"/>
      <c r="AA223" s="124"/>
    </row>
    <row r="224" spans="3:27" s="115" customFormat="1" x14ac:dyDescent="0.3">
      <c r="C224" s="185"/>
      <c r="E224" s="126"/>
      <c r="H224" s="226"/>
      <c r="I224" s="226"/>
      <c r="J224" s="226"/>
      <c r="K224" s="226"/>
      <c r="L224" s="226"/>
      <c r="M224" s="226"/>
      <c r="N224" s="226"/>
      <c r="O224" s="226"/>
      <c r="AA224" s="124"/>
    </row>
    <row r="225" spans="3:27" s="115" customFormat="1" x14ac:dyDescent="0.3">
      <c r="C225" s="185"/>
      <c r="E225" s="126"/>
      <c r="H225" s="226"/>
      <c r="I225" s="226"/>
      <c r="J225" s="226"/>
      <c r="K225" s="226"/>
      <c r="L225" s="226"/>
      <c r="M225" s="226"/>
      <c r="N225" s="226"/>
      <c r="O225" s="226"/>
      <c r="AA225" s="124"/>
    </row>
    <row r="226" spans="3:27" s="115" customFormat="1" x14ac:dyDescent="0.3">
      <c r="C226" s="185"/>
      <c r="E226" s="126"/>
      <c r="H226" s="226"/>
      <c r="I226" s="226"/>
      <c r="J226" s="226"/>
      <c r="K226" s="226"/>
      <c r="L226" s="226"/>
      <c r="M226" s="226"/>
      <c r="N226" s="226"/>
      <c r="O226" s="226"/>
      <c r="AA226" s="124"/>
    </row>
    <row r="227" spans="3:27" s="115" customFormat="1" x14ac:dyDescent="0.3">
      <c r="C227" s="185"/>
      <c r="E227" s="126"/>
      <c r="H227" s="226"/>
      <c r="I227" s="226"/>
      <c r="J227" s="226"/>
      <c r="K227" s="226"/>
      <c r="L227" s="226"/>
      <c r="M227" s="226"/>
      <c r="N227" s="226"/>
      <c r="O227" s="226"/>
      <c r="AA227" s="124"/>
    </row>
    <row r="228" spans="3:27" s="115" customFormat="1" x14ac:dyDescent="0.3">
      <c r="C228" s="185"/>
      <c r="E228" s="126"/>
      <c r="H228" s="226"/>
      <c r="I228" s="226"/>
      <c r="J228" s="226"/>
      <c r="K228" s="226"/>
      <c r="L228" s="226"/>
      <c r="M228" s="226"/>
      <c r="N228" s="226"/>
      <c r="O228" s="226"/>
      <c r="AA228" s="124"/>
    </row>
    <row r="229" spans="3:27" s="115" customFormat="1" x14ac:dyDescent="0.3">
      <c r="C229" s="185"/>
      <c r="E229" s="126"/>
      <c r="H229" s="226"/>
      <c r="I229" s="226"/>
      <c r="J229" s="226"/>
      <c r="K229" s="226"/>
      <c r="L229" s="226"/>
      <c r="M229" s="226"/>
      <c r="N229" s="226"/>
      <c r="O229" s="226"/>
      <c r="AA229" s="124"/>
    </row>
    <row r="230" spans="3:27" s="115" customFormat="1" x14ac:dyDescent="0.3">
      <c r="C230" s="185"/>
      <c r="E230" s="126"/>
      <c r="H230" s="226"/>
      <c r="I230" s="226"/>
      <c r="J230" s="226"/>
      <c r="K230" s="226"/>
      <c r="L230" s="226"/>
      <c r="M230" s="226"/>
      <c r="N230" s="226"/>
      <c r="O230" s="226"/>
      <c r="AA230" s="124"/>
    </row>
    <row r="231" spans="3:27" s="115" customFormat="1" x14ac:dyDescent="0.3">
      <c r="C231" s="185"/>
      <c r="E231" s="126"/>
      <c r="H231" s="226"/>
      <c r="I231" s="226"/>
      <c r="J231" s="226"/>
      <c r="K231" s="226"/>
      <c r="L231" s="226"/>
      <c r="M231" s="226"/>
      <c r="N231" s="226"/>
      <c r="O231" s="226"/>
      <c r="AA231" s="124"/>
    </row>
    <row r="232" spans="3:27" s="115" customFormat="1" x14ac:dyDescent="0.3">
      <c r="C232" s="185"/>
      <c r="E232" s="126"/>
      <c r="H232" s="226"/>
      <c r="I232" s="226"/>
      <c r="J232" s="226"/>
      <c r="K232" s="226"/>
      <c r="L232" s="226"/>
      <c r="M232" s="226"/>
      <c r="N232" s="226"/>
      <c r="O232" s="226"/>
      <c r="AA232" s="124"/>
    </row>
    <row r="233" spans="3:27" s="115" customFormat="1" x14ac:dyDescent="0.3">
      <c r="C233" s="185"/>
      <c r="E233" s="126"/>
      <c r="H233" s="226"/>
      <c r="I233" s="226"/>
      <c r="J233" s="226"/>
      <c r="K233" s="226"/>
      <c r="L233" s="226"/>
      <c r="M233" s="226"/>
      <c r="N233" s="226"/>
      <c r="O233" s="226"/>
      <c r="AA233" s="124"/>
    </row>
    <row r="234" spans="3:27" s="115" customFormat="1" x14ac:dyDescent="0.3">
      <c r="C234" s="185"/>
      <c r="D234" s="126"/>
      <c r="E234" s="126"/>
      <c r="H234" s="226"/>
      <c r="I234" s="226"/>
      <c r="J234" s="226"/>
      <c r="K234" s="226"/>
      <c r="L234" s="226"/>
      <c r="M234" s="226"/>
      <c r="N234" s="226"/>
      <c r="O234" s="226"/>
      <c r="AA234" s="124"/>
    </row>
    <row r="235" spans="3:27" s="115" customFormat="1" x14ac:dyDescent="0.3">
      <c r="C235" s="185"/>
      <c r="D235" s="126"/>
      <c r="E235" s="126"/>
      <c r="H235" s="226"/>
      <c r="I235" s="226"/>
      <c r="J235" s="226"/>
      <c r="K235" s="226"/>
      <c r="L235" s="226"/>
      <c r="M235" s="226"/>
      <c r="N235" s="226"/>
      <c r="O235" s="226"/>
      <c r="AA235" s="124"/>
    </row>
    <row r="236" spans="3:27" s="115" customFormat="1" x14ac:dyDescent="0.3">
      <c r="C236" s="185"/>
      <c r="D236" s="126"/>
      <c r="E236" s="126"/>
      <c r="H236" s="226"/>
      <c r="I236" s="226"/>
      <c r="J236" s="226"/>
      <c r="K236" s="226"/>
      <c r="L236" s="226"/>
      <c r="M236" s="226"/>
      <c r="N236" s="226"/>
      <c r="O236" s="226"/>
      <c r="AA236" s="124"/>
    </row>
    <row r="237" spans="3:27" s="115" customFormat="1" x14ac:dyDescent="0.3">
      <c r="C237" s="185"/>
      <c r="D237" s="126"/>
      <c r="E237" s="126"/>
      <c r="H237" s="226"/>
      <c r="I237" s="226"/>
      <c r="J237" s="226"/>
      <c r="K237" s="226"/>
      <c r="L237" s="226"/>
      <c r="M237" s="226"/>
      <c r="N237" s="226"/>
      <c r="O237" s="226"/>
      <c r="AA237" s="124"/>
    </row>
    <row r="238" spans="3:27" s="115" customFormat="1" x14ac:dyDescent="0.3">
      <c r="C238" s="185"/>
      <c r="D238" s="126"/>
      <c r="E238" s="126"/>
      <c r="H238" s="226"/>
      <c r="I238" s="226"/>
      <c r="J238" s="226"/>
      <c r="K238" s="226"/>
      <c r="L238" s="226"/>
      <c r="M238" s="226"/>
      <c r="N238" s="226"/>
      <c r="O238" s="226"/>
      <c r="AA238" s="124"/>
    </row>
    <row r="239" spans="3:27" s="115" customFormat="1" x14ac:dyDescent="0.3">
      <c r="C239" s="185"/>
      <c r="D239" s="126"/>
      <c r="E239" s="126"/>
      <c r="H239" s="226"/>
      <c r="I239" s="226"/>
      <c r="J239" s="226"/>
      <c r="K239" s="226"/>
      <c r="L239" s="226"/>
      <c r="M239" s="226"/>
      <c r="N239" s="226"/>
      <c r="O239" s="226"/>
      <c r="AA239" s="124"/>
    </row>
    <row r="240" spans="3:27" s="115" customFormat="1" x14ac:dyDescent="0.3">
      <c r="C240" s="185"/>
      <c r="D240" s="126"/>
      <c r="E240" s="126"/>
      <c r="H240" s="226"/>
      <c r="I240" s="226"/>
      <c r="J240" s="226"/>
      <c r="K240" s="226"/>
      <c r="L240" s="226"/>
      <c r="M240" s="226"/>
      <c r="N240" s="226"/>
      <c r="O240" s="226"/>
      <c r="AA240" s="124"/>
    </row>
    <row r="241" spans="3:27" s="115" customFormat="1" x14ac:dyDescent="0.3">
      <c r="C241" s="185"/>
      <c r="D241" s="126"/>
      <c r="E241" s="126"/>
      <c r="H241" s="226"/>
      <c r="I241" s="226"/>
      <c r="J241" s="226"/>
      <c r="K241" s="226"/>
      <c r="L241" s="226"/>
      <c r="M241" s="226"/>
      <c r="N241" s="226"/>
      <c r="O241" s="226"/>
      <c r="AA241" s="124"/>
    </row>
    <row r="242" spans="3:27" s="115" customFormat="1" x14ac:dyDescent="0.3">
      <c r="C242" s="185"/>
      <c r="D242" s="126"/>
      <c r="E242" s="126"/>
      <c r="H242" s="226"/>
      <c r="I242" s="226"/>
      <c r="J242" s="226"/>
      <c r="K242" s="226"/>
      <c r="L242" s="226"/>
      <c r="M242" s="226"/>
      <c r="N242" s="226"/>
      <c r="O242" s="226"/>
      <c r="AA242" s="124"/>
    </row>
    <row r="243" spans="3:27" s="115" customFormat="1" x14ac:dyDescent="0.3">
      <c r="C243" s="185"/>
      <c r="D243" s="126"/>
      <c r="E243" s="126"/>
      <c r="H243" s="226"/>
      <c r="I243" s="226"/>
      <c r="J243" s="226"/>
      <c r="K243" s="226"/>
      <c r="L243" s="226"/>
      <c r="M243" s="226"/>
      <c r="N243" s="226"/>
      <c r="O243" s="226"/>
      <c r="AA243" s="124"/>
    </row>
    <row r="244" spans="3:27" s="115" customFormat="1" x14ac:dyDescent="0.3">
      <c r="C244" s="185"/>
      <c r="D244" s="126"/>
      <c r="E244" s="126"/>
      <c r="H244" s="226"/>
      <c r="I244" s="226"/>
      <c r="J244" s="226"/>
      <c r="K244" s="226"/>
      <c r="L244" s="226"/>
      <c r="M244" s="226"/>
      <c r="N244" s="226"/>
      <c r="O244" s="226"/>
      <c r="AA244" s="124"/>
    </row>
    <row r="245" spans="3:27" s="115" customFormat="1" x14ac:dyDescent="0.3">
      <c r="C245" s="185"/>
      <c r="D245" s="126"/>
      <c r="E245" s="126"/>
      <c r="H245" s="226"/>
      <c r="I245" s="226"/>
      <c r="J245" s="226"/>
      <c r="K245" s="226"/>
      <c r="L245" s="226"/>
      <c r="M245" s="226"/>
      <c r="N245" s="226"/>
      <c r="O245" s="226"/>
      <c r="AA245" s="124"/>
    </row>
    <row r="246" spans="3:27" s="115" customFormat="1" x14ac:dyDescent="0.3">
      <c r="C246" s="185"/>
      <c r="D246" s="126"/>
      <c r="E246" s="126"/>
      <c r="H246" s="226"/>
      <c r="I246" s="226"/>
      <c r="J246" s="226"/>
      <c r="K246" s="226"/>
      <c r="L246" s="226"/>
      <c r="M246" s="226"/>
      <c r="N246" s="226"/>
      <c r="O246" s="226"/>
      <c r="AA246" s="124"/>
    </row>
    <row r="247" spans="3:27" s="115" customFormat="1" x14ac:dyDescent="0.3">
      <c r="C247" s="185"/>
      <c r="D247" s="126"/>
      <c r="E247" s="126"/>
      <c r="H247" s="226"/>
      <c r="I247" s="226"/>
      <c r="J247" s="226"/>
      <c r="K247" s="226"/>
      <c r="L247" s="226"/>
      <c r="M247" s="226"/>
      <c r="N247" s="226"/>
      <c r="O247" s="226"/>
      <c r="AA247" s="124"/>
    </row>
    <row r="248" spans="3:27" s="115" customFormat="1" x14ac:dyDescent="0.3">
      <c r="C248" s="185"/>
      <c r="D248" s="126"/>
      <c r="E248" s="126"/>
      <c r="H248" s="226"/>
      <c r="I248" s="226"/>
      <c r="J248" s="226"/>
      <c r="K248" s="226"/>
      <c r="L248" s="226"/>
      <c r="M248" s="226"/>
      <c r="N248" s="226"/>
      <c r="O248" s="226"/>
      <c r="AA248" s="124"/>
    </row>
    <row r="249" spans="3:27" s="115" customFormat="1" x14ac:dyDescent="0.3">
      <c r="C249" s="185"/>
      <c r="D249" s="126"/>
      <c r="E249" s="126"/>
      <c r="H249" s="226"/>
      <c r="I249" s="226"/>
      <c r="J249" s="226"/>
      <c r="K249" s="226"/>
      <c r="L249" s="226"/>
      <c r="M249" s="226"/>
      <c r="N249" s="226"/>
      <c r="O249" s="226"/>
      <c r="AA249" s="124"/>
    </row>
    <row r="250" spans="3:27" s="115" customFormat="1" x14ac:dyDescent="0.3">
      <c r="C250" s="185"/>
      <c r="D250" s="126"/>
      <c r="E250" s="126"/>
      <c r="H250" s="226"/>
      <c r="I250" s="226"/>
      <c r="J250" s="226"/>
      <c r="K250" s="226"/>
      <c r="L250" s="226"/>
      <c r="M250" s="226"/>
      <c r="N250" s="226"/>
      <c r="O250" s="226"/>
      <c r="AA250" s="124"/>
    </row>
    <row r="251" spans="3:27" s="115" customFormat="1" x14ac:dyDescent="0.3">
      <c r="C251" s="185"/>
      <c r="D251" s="126"/>
      <c r="E251" s="126"/>
      <c r="H251" s="226"/>
      <c r="I251" s="226"/>
      <c r="J251" s="226"/>
      <c r="K251" s="226"/>
      <c r="L251" s="226"/>
      <c r="M251" s="226"/>
      <c r="N251" s="226"/>
      <c r="O251" s="226"/>
      <c r="AA251" s="124"/>
    </row>
    <row r="252" spans="3:27" s="115" customFormat="1" x14ac:dyDescent="0.3">
      <c r="C252" s="185"/>
      <c r="D252" s="126"/>
      <c r="E252" s="126"/>
      <c r="H252" s="226"/>
      <c r="I252" s="226"/>
      <c r="J252" s="226"/>
      <c r="K252" s="226"/>
      <c r="L252" s="226"/>
      <c r="M252" s="226"/>
      <c r="N252" s="226"/>
      <c r="O252" s="226"/>
      <c r="AA252" s="124"/>
    </row>
    <row r="253" spans="3:27" s="115" customFormat="1" x14ac:dyDescent="0.3">
      <c r="C253" s="185"/>
      <c r="D253" s="126"/>
      <c r="E253" s="126"/>
      <c r="H253" s="226"/>
      <c r="I253" s="226"/>
      <c r="J253" s="226"/>
      <c r="K253" s="226"/>
      <c r="L253" s="226"/>
      <c r="M253" s="226"/>
      <c r="N253" s="226"/>
      <c r="O253" s="226"/>
      <c r="AA253" s="124"/>
    </row>
    <row r="254" spans="3:27" s="115" customFormat="1" x14ac:dyDescent="0.3">
      <c r="C254" s="185"/>
      <c r="D254" s="126"/>
      <c r="E254" s="126"/>
      <c r="H254" s="226"/>
      <c r="I254" s="226"/>
      <c r="J254" s="226"/>
      <c r="K254" s="226"/>
      <c r="L254" s="226"/>
      <c r="M254" s="226"/>
      <c r="N254" s="226"/>
      <c r="O254" s="226"/>
      <c r="AA254" s="124"/>
    </row>
    <row r="255" spans="3:27" s="115" customFormat="1" x14ac:dyDescent="0.3">
      <c r="C255" s="185"/>
      <c r="D255" s="126"/>
      <c r="E255" s="126"/>
      <c r="H255" s="226"/>
      <c r="I255" s="226"/>
      <c r="J255" s="226"/>
      <c r="K255" s="226"/>
      <c r="L255" s="226"/>
      <c r="M255" s="226"/>
      <c r="N255" s="226"/>
      <c r="O255" s="226"/>
      <c r="AA255" s="124"/>
    </row>
    <row r="256" spans="3:27" s="115" customFormat="1" x14ac:dyDescent="0.3">
      <c r="C256" s="185"/>
      <c r="D256" s="126"/>
      <c r="E256" s="126"/>
      <c r="H256" s="226"/>
      <c r="I256" s="226"/>
      <c r="J256" s="226"/>
      <c r="K256" s="226"/>
      <c r="L256" s="226"/>
      <c r="M256" s="226"/>
      <c r="N256" s="226"/>
      <c r="O256" s="226"/>
      <c r="AA256" s="124"/>
    </row>
    <row r="257" spans="3:27" s="115" customFormat="1" x14ac:dyDescent="0.3">
      <c r="C257" s="185"/>
      <c r="D257" s="126"/>
      <c r="E257" s="126"/>
      <c r="H257" s="226"/>
      <c r="I257" s="226"/>
      <c r="J257" s="226"/>
      <c r="K257" s="226"/>
      <c r="L257" s="226"/>
      <c r="M257" s="226"/>
      <c r="N257" s="226"/>
      <c r="O257" s="226"/>
      <c r="AA257" s="124"/>
    </row>
    <row r="258" spans="3:27" s="115" customFormat="1" x14ac:dyDescent="0.3">
      <c r="C258" s="185"/>
      <c r="D258" s="126"/>
      <c r="E258" s="126"/>
      <c r="H258" s="226"/>
      <c r="I258" s="226"/>
      <c r="J258" s="226"/>
      <c r="K258" s="226"/>
      <c r="L258" s="226"/>
      <c r="M258" s="226"/>
      <c r="N258" s="226"/>
      <c r="O258" s="226"/>
      <c r="AA258" s="124"/>
    </row>
    <row r="259" spans="3:27" s="115" customFormat="1" x14ac:dyDescent="0.3">
      <c r="C259" s="185"/>
      <c r="D259" s="126"/>
      <c r="E259" s="126"/>
      <c r="H259" s="226"/>
      <c r="I259" s="226"/>
      <c r="J259" s="226"/>
      <c r="K259" s="226"/>
      <c r="L259" s="226"/>
      <c r="M259" s="226"/>
      <c r="N259" s="226"/>
      <c r="O259" s="226"/>
      <c r="AA259" s="124"/>
    </row>
    <row r="260" spans="3:27" s="115" customFormat="1" x14ac:dyDescent="0.3">
      <c r="C260" s="185"/>
      <c r="D260" s="126"/>
      <c r="E260" s="126"/>
      <c r="H260" s="226"/>
      <c r="I260" s="226"/>
      <c r="J260" s="226"/>
      <c r="K260" s="226"/>
      <c r="L260" s="226"/>
      <c r="M260" s="226"/>
      <c r="N260" s="226"/>
      <c r="O260" s="226"/>
      <c r="AA260" s="124"/>
    </row>
    <row r="261" spans="3:27" s="115" customFormat="1" x14ac:dyDescent="0.3">
      <c r="C261" s="185"/>
      <c r="D261" s="126"/>
      <c r="E261" s="126"/>
      <c r="H261" s="226"/>
      <c r="I261" s="226"/>
      <c r="J261" s="226"/>
      <c r="K261" s="226"/>
      <c r="L261" s="226"/>
      <c r="M261" s="226"/>
      <c r="N261" s="226"/>
      <c r="O261" s="226"/>
      <c r="AA261" s="124"/>
    </row>
    <row r="262" spans="3:27" s="115" customFormat="1" x14ac:dyDescent="0.3">
      <c r="C262" s="185"/>
      <c r="D262" s="126"/>
      <c r="E262" s="126"/>
      <c r="H262" s="226"/>
      <c r="I262" s="226"/>
      <c r="J262" s="226"/>
      <c r="K262" s="226"/>
      <c r="L262" s="226"/>
      <c r="M262" s="226"/>
      <c r="N262" s="226"/>
      <c r="O262" s="226"/>
      <c r="AA262" s="124"/>
    </row>
    <row r="263" spans="3:27" s="115" customFormat="1" x14ac:dyDescent="0.3">
      <c r="C263" s="185"/>
      <c r="D263" s="126"/>
      <c r="E263" s="126"/>
      <c r="H263" s="226"/>
      <c r="I263" s="226"/>
      <c r="J263" s="226"/>
      <c r="K263" s="226"/>
      <c r="L263" s="226"/>
      <c r="M263" s="226"/>
      <c r="N263" s="226"/>
      <c r="O263" s="226"/>
      <c r="AA263" s="124"/>
    </row>
    <row r="264" spans="3:27" s="115" customFormat="1" x14ac:dyDescent="0.3">
      <c r="C264" s="185"/>
      <c r="D264" s="126"/>
      <c r="E264" s="126"/>
      <c r="H264" s="226"/>
      <c r="I264" s="226"/>
      <c r="J264" s="226"/>
      <c r="K264" s="226"/>
      <c r="L264" s="226"/>
      <c r="M264" s="226"/>
      <c r="N264" s="226"/>
      <c r="O264" s="226"/>
      <c r="AA264" s="124"/>
    </row>
    <row r="265" spans="3:27" s="115" customFormat="1" x14ac:dyDescent="0.3">
      <c r="C265" s="185"/>
      <c r="D265" s="126"/>
      <c r="E265" s="126"/>
      <c r="H265" s="226"/>
      <c r="I265" s="226"/>
      <c r="J265" s="226"/>
      <c r="K265" s="226"/>
      <c r="L265" s="226"/>
      <c r="M265" s="226"/>
      <c r="N265" s="226"/>
      <c r="O265" s="226"/>
      <c r="AA265" s="124"/>
    </row>
    <row r="266" spans="3:27" s="115" customFormat="1" x14ac:dyDescent="0.3">
      <c r="C266" s="185"/>
      <c r="D266" s="126"/>
      <c r="E266" s="126"/>
      <c r="H266" s="226"/>
      <c r="I266" s="226"/>
      <c r="J266" s="226"/>
      <c r="K266" s="226"/>
      <c r="L266" s="226"/>
      <c r="M266" s="226"/>
      <c r="N266" s="226"/>
      <c r="O266" s="226"/>
      <c r="AA266" s="124"/>
    </row>
    <row r="267" spans="3:27" s="115" customFormat="1" x14ac:dyDescent="0.3">
      <c r="C267" s="185"/>
      <c r="D267" s="126"/>
      <c r="E267" s="126"/>
      <c r="H267" s="226"/>
      <c r="I267" s="226"/>
      <c r="J267" s="226"/>
      <c r="K267" s="226"/>
      <c r="L267" s="226"/>
      <c r="M267" s="226"/>
      <c r="N267" s="226"/>
      <c r="O267" s="226"/>
      <c r="AA267" s="124"/>
    </row>
    <row r="268" spans="3:27" s="115" customFormat="1" x14ac:dyDescent="0.3">
      <c r="C268" s="185"/>
      <c r="D268" s="126"/>
      <c r="E268" s="126"/>
      <c r="H268" s="226"/>
      <c r="I268" s="226"/>
      <c r="J268" s="226"/>
      <c r="K268" s="226"/>
      <c r="L268" s="226"/>
      <c r="M268" s="226"/>
      <c r="N268" s="226"/>
      <c r="O268" s="226"/>
      <c r="AA268" s="124"/>
    </row>
    <row r="269" spans="3:27" s="115" customFormat="1" x14ac:dyDescent="0.3">
      <c r="C269" s="185"/>
      <c r="D269" s="126"/>
      <c r="E269" s="126"/>
      <c r="H269" s="226"/>
      <c r="I269" s="226"/>
      <c r="J269" s="226"/>
      <c r="K269" s="226"/>
      <c r="L269" s="226"/>
      <c r="M269" s="226"/>
      <c r="N269" s="226"/>
      <c r="O269" s="226"/>
      <c r="AA269" s="124"/>
    </row>
    <row r="270" spans="3:27" s="115" customFormat="1" x14ac:dyDescent="0.3">
      <c r="C270" s="185"/>
      <c r="D270" s="126"/>
      <c r="E270" s="126"/>
      <c r="H270" s="226"/>
      <c r="I270" s="226"/>
      <c r="J270" s="226"/>
      <c r="K270" s="226"/>
      <c r="L270" s="226"/>
      <c r="M270" s="226"/>
      <c r="N270" s="226"/>
      <c r="O270" s="226"/>
      <c r="AA270" s="124"/>
    </row>
    <row r="271" spans="3:27" s="115" customFormat="1" x14ac:dyDescent="0.3">
      <c r="C271" s="185"/>
      <c r="D271" s="126"/>
      <c r="E271" s="126"/>
      <c r="H271" s="226"/>
      <c r="I271" s="226"/>
      <c r="J271" s="226"/>
      <c r="K271" s="226"/>
      <c r="L271" s="226"/>
      <c r="M271" s="226"/>
      <c r="N271" s="226"/>
      <c r="O271" s="226"/>
      <c r="AA271" s="124"/>
    </row>
    <row r="272" spans="3:27" s="115" customFormat="1" x14ac:dyDescent="0.3">
      <c r="C272" s="185"/>
      <c r="D272" s="126"/>
      <c r="E272" s="126"/>
      <c r="H272" s="226"/>
      <c r="I272" s="226"/>
      <c r="J272" s="226"/>
      <c r="K272" s="226"/>
      <c r="L272" s="226"/>
      <c r="M272" s="226"/>
      <c r="N272" s="226"/>
      <c r="O272" s="226"/>
      <c r="AA272" s="124"/>
    </row>
    <row r="273" spans="3:27" s="115" customFormat="1" x14ac:dyDescent="0.3">
      <c r="C273" s="185"/>
      <c r="D273" s="126"/>
      <c r="E273" s="126"/>
      <c r="H273" s="226"/>
      <c r="I273" s="226"/>
      <c r="J273" s="226"/>
      <c r="K273" s="226"/>
      <c r="L273" s="226"/>
      <c r="M273" s="226"/>
      <c r="N273" s="226"/>
      <c r="O273" s="226"/>
      <c r="AA273" s="124"/>
    </row>
    <row r="274" spans="3:27" s="115" customFormat="1" x14ac:dyDescent="0.3">
      <c r="C274" s="185"/>
      <c r="D274" s="126"/>
      <c r="E274" s="126"/>
      <c r="H274" s="226"/>
      <c r="I274" s="226"/>
      <c r="J274" s="226"/>
      <c r="K274" s="226"/>
      <c r="L274" s="226"/>
      <c r="M274" s="226"/>
      <c r="N274" s="226"/>
      <c r="O274" s="226"/>
      <c r="AA274" s="124"/>
    </row>
    <row r="275" spans="3:27" s="115" customFormat="1" x14ac:dyDescent="0.3">
      <c r="C275" s="185"/>
      <c r="D275" s="126"/>
      <c r="E275" s="126"/>
      <c r="H275" s="226"/>
      <c r="I275" s="226"/>
      <c r="J275" s="226"/>
      <c r="K275" s="226"/>
      <c r="L275" s="226"/>
      <c r="M275" s="226"/>
      <c r="N275" s="226"/>
      <c r="O275" s="226"/>
      <c r="AA275" s="124"/>
    </row>
    <row r="276" spans="3:27" s="115" customFormat="1" x14ac:dyDescent="0.3">
      <c r="C276" s="185"/>
      <c r="D276" s="126"/>
      <c r="E276" s="126"/>
      <c r="H276" s="226"/>
      <c r="I276" s="226"/>
      <c r="J276" s="226"/>
      <c r="K276" s="226"/>
      <c r="L276" s="226"/>
      <c r="M276" s="226"/>
      <c r="N276" s="226"/>
      <c r="O276" s="226"/>
      <c r="AA276" s="124"/>
    </row>
    <row r="277" spans="3:27" s="115" customFormat="1" x14ac:dyDescent="0.3">
      <c r="C277" s="185"/>
      <c r="D277" s="126"/>
      <c r="E277" s="126"/>
      <c r="H277" s="226"/>
      <c r="I277" s="226"/>
      <c r="J277" s="226"/>
      <c r="K277" s="226"/>
      <c r="L277" s="226"/>
      <c r="M277" s="226"/>
      <c r="N277" s="226"/>
      <c r="O277" s="226"/>
      <c r="AA277" s="124"/>
    </row>
    <row r="278" spans="3:27" s="115" customFormat="1" x14ac:dyDescent="0.3">
      <c r="C278" s="185"/>
      <c r="D278" s="126"/>
      <c r="E278" s="126"/>
      <c r="H278" s="226"/>
      <c r="I278" s="226"/>
      <c r="J278" s="226"/>
      <c r="K278" s="226"/>
      <c r="L278" s="226"/>
      <c r="M278" s="226"/>
      <c r="N278" s="226"/>
      <c r="O278" s="226"/>
      <c r="AA278" s="124"/>
    </row>
    <row r="279" spans="3:27" s="115" customFormat="1" x14ac:dyDescent="0.3">
      <c r="C279" s="185"/>
      <c r="D279" s="126"/>
      <c r="E279" s="126"/>
      <c r="H279" s="226"/>
      <c r="I279" s="226"/>
      <c r="J279" s="226"/>
      <c r="K279" s="226"/>
      <c r="L279" s="226"/>
      <c r="M279" s="226"/>
      <c r="N279" s="226"/>
      <c r="O279" s="226"/>
      <c r="AA279" s="124"/>
    </row>
    <row r="280" spans="3:27" s="115" customFormat="1" x14ac:dyDescent="0.3">
      <c r="C280" s="185"/>
      <c r="D280" s="126"/>
      <c r="E280" s="126"/>
      <c r="H280" s="226"/>
      <c r="I280" s="226"/>
      <c r="J280" s="226"/>
      <c r="K280" s="226"/>
      <c r="L280" s="226"/>
      <c r="M280" s="226"/>
      <c r="N280" s="226"/>
      <c r="O280" s="226"/>
      <c r="AA280" s="124"/>
    </row>
    <row r="281" spans="3:27" s="115" customFormat="1" x14ac:dyDescent="0.3">
      <c r="C281" s="185"/>
      <c r="D281" s="126"/>
      <c r="E281" s="126"/>
      <c r="H281" s="226"/>
      <c r="I281" s="226"/>
      <c r="J281" s="226"/>
      <c r="K281" s="226"/>
      <c r="L281" s="226"/>
      <c r="M281" s="226"/>
      <c r="N281" s="226"/>
      <c r="O281" s="226"/>
      <c r="AA281" s="124"/>
    </row>
    <row r="282" spans="3:27" s="115" customFormat="1" x14ac:dyDescent="0.3">
      <c r="C282" s="185"/>
      <c r="D282" s="126"/>
      <c r="E282" s="126"/>
      <c r="H282" s="226"/>
      <c r="I282" s="226"/>
      <c r="J282" s="226"/>
      <c r="K282" s="226"/>
      <c r="L282" s="226"/>
      <c r="M282" s="226"/>
      <c r="N282" s="226"/>
      <c r="O282" s="226"/>
      <c r="AA282" s="124"/>
    </row>
    <row r="283" spans="3:27" s="115" customFormat="1" x14ac:dyDescent="0.3">
      <c r="C283" s="185"/>
      <c r="D283" s="126"/>
      <c r="E283" s="126"/>
      <c r="H283" s="226"/>
      <c r="I283" s="226"/>
      <c r="J283" s="226"/>
      <c r="K283" s="226"/>
      <c r="L283" s="226"/>
      <c r="M283" s="226"/>
      <c r="N283" s="226"/>
      <c r="O283" s="226"/>
      <c r="AA283" s="124"/>
    </row>
    <row r="284" spans="3:27" s="115" customFormat="1" x14ac:dyDescent="0.3">
      <c r="C284" s="185"/>
      <c r="D284" s="126"/>
      <c r="E284" s="126"/>
      <c r="H284" s="226"/>
      <c r="I284" s="226"/>
      <c r="J284" s="226"/>
      <c r="K284" s="226"/>
      <c r="L284" s="226"/>
      <c r="M284" s="226"/>
      <c r="N284" s="226"/>
      <c r="O284" s="226"/>
      <c r="AA284" s="124"/>
    </row>
    <row r="285" spans="3:27" s="115" customFormat="1" x14ac:dyDescent="0.3">
      <c r="C285" s="185"/>
      <c r="D285" s="126"/>
      <c r="E285" s="126"/>
      <c r="H285" s="226"/>
      <c r="I285" s="226"/>
      <c r="J285" s="226"/>
      <c r="K285" s="226"/>
      <c r="L285" s="226"/>
      <c r="M285" s="226"/>
      <c r="N285" s="226"/>
      <c r="O285" s="226"/>
      <c r="AA285" s="124"/>
    </row>
    <row r="286" spans="3:27" s="115" customFormat="1" x14ac:dyDescent="0.3">
      <c r="C286" s="185"/>
      <c r="D286" s="126"/>
      <c r="E286" s="126"/>
      <c r="H286" s="226"/>
      <c r="I286" s="226"/>
      <c r="J286" s="226"/>
      <c r="K286" s="226"/>
      <c r="L286" s="226"/>
      <c r="M286" s="226"/>
      <c r="N286" s="226"/>
      <c r="O286" s="226"/>
      <c r="AA286" s="124"/>
    </row>
    <row r="287" spans="3:27" s="115" customFormat="1" x14ac:dyDescent="0.3">
      <c r="C287" s="185"/>
      <c r="D287" s="126"/>
      <c r="E287" s="126"/>
      <c r="H287" s="226"/>
      <c r="I287" s="226"/>
      <c r="J287" s="226"/>
      <c r="K287" s="226"/>
      <c r="L287" s="226"/>
      <c r="M287" s="226"/>
      <c r="N287" s="226"/>
      <c r="O287" s="226"/>
      <c r="AA287" s="124"/>
    </row>
    <row r="288" spans="3:27" s="115" customFormat="1" x14ac:dyDescent="0.3">
      <c r="C288" s="185"/>
      <c r="D288" s="126"/>
      <c r="E288" s="126"/>
      <c r="H288" s="226"/>
      <c r="I288" s="226"/>
      <c r="J288" s="226"/>
      <c r="K288" s="226"/>
      <c r="L288" s="226"/>
      <c r="M288" s="226"/>
      <c r="N288" s="226"/>
      <c r="O288" s="226"/>
      <c r="AA288" s="124"/>
    </row>
    <row r="289" spans="3:27" s="115" customFormat="1" x14ac:dyDescent="0.3">
      <c r="C289" s="185"/>
      <c r="D289" s="126"/>
      <c r="E289" s="126"/>
      <c r="H289" s="226"/>
      <c r="I289" s="226"/>
      <c r="J289" s="226"/>
      <c r="K289" s="226"/>
      <c r="L289" s="226"/>
      <c r="M289" s="226"/>
      <c r="N289" s="226"/>
      <c r="O289" s="226"/>
      <c r="AA289" s="124"/>
    </row>
    <row r="290" spans="3:27" s="115" customFormat="1" x14ac:dyDescent="0.3">
      <c r="C290" s="185"/>
      <c r="D290" s="126"/>
      <c r="E290" s="126"/>
      <c r="H290" s="226"/>
      <c r="I290" s="226"/>
      <c r="J290" s="226"/>
      <c r="K290" s="226"/>
      <c r="L290" s="226"/>
      <c r="M290" s="226"/>
      <c r="N290" s="226"/>
      <c r="O290" s="226"/>
      <c r="AA290" s="124"/>
    </row>
    <row r="291" spans="3:27" s="115" customFormat="1" x14ac:dyDescent="0.3">
      <c r="C291" s="185"/>
      <c r="D291" s="126"/>
      <c r="E291" s="126"/>
      <c r="H291" s="226"/>
      <c r="I291" s="226"/>
      <c r="J291" s="226"/>
      <c r="K291" s="226"/>
      <c r="L291" s="226"/>
      <c r="M291" s="226"/>
      <c r="N291" s="226"/>
      <c r="O291" s="226"/>
      <c r="AA291" s="124"/>
    </row>
    <row r="292" spans="3:27" s="115" customFormat="1" x14ac:dyDescent="0.3">
      <c r="C292" s="185"/>
      <c r="D292" s="126"/>
      <c r="E292" s="126"/>
      <c r="H292" s="226"/>
      <c r="I292" s="226"/>
      <c r="J292" s="226"/>
      <c r="K292" s="226"/>
      <c r="L292" s="226"/>
      <c r="M292" s="226"/>
      <c r="N292" s="226"/>
      <c r="O292" s="226"/>
      <c r="AA292" s="124"/>
    </row>
    <row r="293" spans="3:27" s="115" customFormat="1" x14ac:dyDescent="0.3">
      <c r="C293" s="185"/>
      <c r="D293" s="126"/>
      <c r="E293" s="126"/>
      <c r="H293" s="226"/>
      <c r="I293" s="226"/>
      <c r="J293" s="226"/>
      <c r="K293" s="226"/>
      <c r="L293" s="226"/>
      <c r="M293" s="226"/>
      <c r="N293" s="226"/>
      <c r="O293" s="226"/>
      <c r="AA293" s="124"/>
    </row>
    <row r="294" spans="3:27" s="115" customFormat="1" x14ac:dyDescent="0.3">
      <c r="C294" s="185"/>
      <c r="D294" s="126"/>
      <c r="E294" s="126"/>
      <c r="H294" s="226"/>
      <c r="I294" s="226"/>
      <c r="J294" s="226"/>
      <c r="K294" s="226"/>
      <c r="L294" s="226"/>
      <c r="M294" s="226"/>
      <c r="N294" s="226"/>
      <c r="O294" s="226"/>
      <c r="AA294" s="124"/>
    </row>
    <row r="295" spans="3:27" s="115" customFormat="1" x14ac:dyDescent="0.3">
      <c r="C295" s="185"/>
      <c r="D295" s="126"/>
      <c r="E295" s="126"/>
      <c r="H295" s="226"/>
      <c r="I295" s="226"/>
      <c r="J295" s="226"/>
      <c r="K295" s="226"/>
      <c r="L295" s="226"/>
      <c r="M295" s="226"/>
      <c r="N295" s="226"/>
      <c r="O295" s="226"/>
      <c r="AA295" s="124"/>
    </row>
    <row r="296" spans="3:27" s="115" customFormat="1" x14ac:dyDescent="0.3">
      <c r="C296" s="185"/>
      <c r="D296" s="126"/>
      <c r="E296" s="126"/>
      <c r="H296" s="226"/>
      <c r="I296" s="226"/>
      <c r="J296" s="226"/>
      <c r="K296" s="226"/>
      <c r="L296" s="226"/>
      <c r="M296" s="226"/>
      <c r="N296" s="226"/>
      <c r="O296" s="226"/>
      <c r="AA296" s="124"/>
    </row>
    <row r="297" spans="3:27" s="115" customFormat="1" x14ac:dyDescent="0.3">
      <c r="C297" s="185"/>
      <c r="D297" s="126"/>
      <c r="E297" s="126"/>
      <c r="H297" s="226"/>
      <c r="I297" s="226"/>
      <c r="J297" s="226"/>
      <c r="K297" s="226"/>
      <c r="L297" s="226"/>
      <c r="M297" s="226"/>
      <c r="N297" s="226"/>
      <c r="O297" s="226"/>
      <c r="AA297" s="124"/>
    </row>
    <row r="298" spans="3:27" s="115" customFormat="1" x14ac:dyDescent="0.3">
      <c r="C298" s="185"/>
      <c r="D298" s="126"/>
      <c r="E298" s="126"/>
      <c r="H298" s="226"/>
      <c r="I298" s="226"/>
      <c r="J298" s="226"/>
      <c r="K298" s="226"/>
      <c r="L298" s="226"/>
      <c r="M298" s="226"/>
      <c r="N298" s="226"/>
      <c r="O298" s="226"/>
      <c r="AA298" s="124"/>
    </row>
    <row r="299" spans="3:27" s="115" customFormat="1" x14ac:dyDescent="0.3">
      <c r="C299" s="185"/>
      <c r="D299" s="126"/>
      <c r="E299" s="126"/>
      <c r="H299" s="226"/>
      <c r="I299" s="226"/>
      <c r="J299" s="226"/>
      <c r="K299" s="226"/>
      <c r="L299" s="226"/>
      <c r="M299" s="226"/>
      <c r="N299" s="226"/>
      <c r="O299" s="226"/>
      <c r="AA299" s="124"/>
    </row>
    <row r="300" spans="3:27" s="115" customFormat="1" x14ac:dyDescent="0.3">
      <c r="C300" s="185"/>
      <c r="D300" s="126"/>
      <c r="E300" s="126"/>
      <c r="H300" s="226"/>
      <c r="I300" s="226"/>
      <c r="J300" s="226"/>
      <c r="K300" s="226"/>
      <c r="L300" s="226"/>
      <c r="M300" s="226"/>
      <c r="N300" s="226"/>
      <c r="O300" s="226"/>
      <c r="AA300" s="124"/>
    </row>
    <row r="301" spans="3:27" s="115" customFormat="1" x14ac:dyDescent="0.3">
      <c r="C301" s="185"/>
      <c r="D301" s="126"/>
      <c r="E301" s="126"/>
      <c r="H301" s="226"/>
      <c r="I301" s="226"/>
      <c r="J301" s="226"/>
      <c r="K301" s="226"/>
      <c r="L301" s="226"/>
      <c r="M301" s="226"/>
      <c r="N301" s="226"/>
      <c r="O301" s="226"/>
      <c r="AA301" s="124"/>
    </row>
    <row r="302" spans="3:27" s="115" customFormat="1" x14ac:dyDescent="0.3">
      <c r="C302" s="185"/>
      <c r="D302" s="126"/>
      <c r="E302" s="126"/>
      <c r="H302" s="226"/>
      <c r="I302" s="226"/>
      <c r="J302" s="226"/>
      <c r="K302" s="226"/>
      <c r="L302" s="226"/>
      <c r="M302" s="226"/>
      <c r="N302" s="226"/>
      <c r="O302" s="226"/>
      <c r="AA302" s="124"/>
    </row>
    <row r="303" spans="3:27" s="115" customFormat="1" x14ac:dyDescent="0.3">
      <c r="C303" s="185"/>
      <c r="D303" s="126"/>
      <c r="E303" s="126"/>
      <c r="H303" s="226"/>
      <c r="I303" s="226"/>
      <c r="J303" s="226"/>
      <c r="K303" s="226"/>
      <c r="L303" s="226"/>
      <c r="M303" s="226"/>
      <c r="N303" s="226"/>
      <c r="O303" s="226"/>
      <c r="AA303" s="124"/>
    </row>
    <row r="304" spans="3:27" s="115" customFormat="1" x14ac:dyDescent="0.3">
      <c r="C304" s="185"/>
      <c r="D304" s="126"/>
      <c r="E304" s="126"/>
      <c r="H304" s="226"/>
      <c r="I304" s="226"/>
      <c r="J304" s="226"/>
      <c r="K304" s="226"/>
      <c r="L304" s="226"/>
      <c r="M304" s="226"/>
      <c r="N304" s="226"/>
      <c r="O304" s="226"/>
      <c r="AA304" s="124"/>
    </row>
    <row r="305" spans="3:27" s="115" customFormat="1" x14ac:dyDescent="0.3">
      <c r="C305" s="185"/>
      <c r="D305" s="126"/>
      <c r="E305" s="126"/>
      <c r="H305" s="226"/>
      <c r="I305" s="226"/>
      <c r="J305" s="226"/>
      <c r="K305" s="226"/>
      <c r="L305" s="226"/>
      <c r="M305" s="226"/>
      <c r="N305" s="226"/>
      <c r="O305" s="226"/>
      <c r="AA305" s="124"/>
    </row>
    <row r="306" spans="3:27" s="115" customFormat="1" x14ac:dyDescent="0.3">
      <c r="C306" s="185"/>
      <c r="D306" s="126"/>
      <c r="E306" s="126"/>
      <c r="H306" s="226"/>
      <c r="I306" s="226"/>
      <c r="J306" s="226"/>
      <c r="K306" s="226"/>
      <c r="L306" s="226"/>
      <c r="M306" s="226"/>
      <c r="N306" s="226"/>
      <c r="O306" s="226"/>
      <c r="AA306" s="124"/>
    </row>
    <row r="307" spans="3:27" s="115" customFormat="1" x14ac:dyDescent="0.3">
      <c r="C307" s="185"/>
      <c r="D307" s="126"/>
      <c r="E307" s="126"/>
      <c r="H307" s="226"/>
      <c r="I307" s="226"/>
      <c r="J307" s="226"/>
      <c r="K307" s="226"/>
      <c r="L307" s="226"/>
      <c r="M307" s="226"/>
      <c r="N307" s="226"/>
      <c r="O307" s="226"/>
      <c r="AA307" s="124"/>
    </row>
    <row r="308" spans="3:27" s="115" customFormat="1" x14ac:dyDescent="0.3">
      <c r="C308" s="185"/>
      <c r="D308" s="126"/>
      <c r="E308" s="126"/>
      <c r="H308" s="226"/>
      <c r="I308" s="226"/>
      <c r="J308" s="226"/>
      <c r="K308" s="226"/>
      <c r="L308" s="226"/>
      <c r="M308" s="226"/>
      <c r="N308" s="226"/>
      <c r="O308" s="226"/>
      <c r="AA308" s="124"/>
    </row>
    <row r="309" spans="3:27" s="115" customFormat="1" x14ac:dyDescent="0.3">
      <c r="C309" s="185"/>
      <c r="D309" s="126"/>
      <c r="E309" s="126"/>
      <c r="H309" s="226"/>
      <c r="I309" s="226"/>
      <c r="J309" s="226"/>
      <c r="K309" s="226"/>
      <c r="L309" s="226"/>
      <c r="M309" s="226"/>
      <c r="N309" s="226"/>
      <c r="O309" s="226"/>
      <c r="AA309" s="124"/>
    </row>
    <row r="310" spans="3:27" s="115" customFormat="1" x14ac:dyDescent="0.3">
      <c r="C310" s="185"/>
      <c r="D310" s="126"/>
      <c r="E310" s="126"/>
      <c r="H310" s="226"/>
      <c r="I310" s="226"/>
      <c r="J310" s="226"/>
      <c r="K310" s="226"/>
      <c r="L310" s="226"/>
      <c r="M310" s="226"/>
      <c r="N310" s="226"/>
      <c r="O310" s="226"/>
      <c r="AA310" s="124"/>
    </row>
    <row r="311" spans="3:27" s="115" customFormat="1" x14ac:dyDescent="0.3">
      <c r="C311" s="185"/>
      <c r="D311" s="126"/>
      <c r="E311" s="126"/>
      <c r="H311" s="226"/>
      <c r="I311" s="226"/>
      <c r="J311" s="226"/>
      <c r="K311" s="226"/>
      <c r="L311" s="226"/>
      <c r="M311" s="226"/>
      <c r="N311" s="226"/>
      <c r="O311" s="226"/>
      <c r="AA311" s="124"/>
    </row>
    <row r="312" spans="3:27" s="115" customFormat="1" x14ac:dyDescent="0.3">
      <c r="C312" s="185"/>
      <c r="D312" s="126"/>
      <c r="E312" s="126"/>
      <c r="H312" s="226"/>
      <c r="I312" s="226"/>
      <c r="J312" s="226"/>
      <c r="K312" s="226"/>
      <c r="L312" s="226"/>
      <c r="M312" s="226"/>
      <c r="N312" s="226"/>
      <c r="O312" s="226"/>
      <c r="AA312" s="124"/>
    </row>
    <row r="313" spans="3:27" s="115" customFormat="1" x14ac:dyDescent="0.3">
      <c r="C313" s="185"/>
      <c r="D313" s="126"/>
      <c r="E313" s="126"/>
      <c r="H313" s="226"/>
      <c r="I313" s="226"/>
      <c r="J313" s="226"/>
      <c r="K313" s="226"/>
      <c r="L313" s="226"/>
      <c r="M313" s="226"/>
      <c r="N313" s="226"/>
      <c r="O313" s="226"/>
      <c r="AA313" s="124"/>
    </row>
    <row r="314" spans="3:27" s="115" customFormat="1" x14ac:dyDescent="0.3">
      <c r="C314" s="185"/>
      <c r="D314" s="126"/>
      <c r="E314" s="126"/>
      <c r="H314" s="226"/>
      <c r="I314" s="226"/>
      <c r="J314" s="226"/>
      <c r="K314" s="226"/>
      <c r="L314" s="226"/>
      <c r="M314" s="226"/>
      <c r="N314" s="226"/>
      <c r="O314" s="226"/>
      <c r="AA314" s="124"/>
    </row>
    <row r="315" spans="3:27" s="115" customFormat="1" x14ac:dyDescent="0.3">
      <c r="C315" s="185"/>
      <c r="D315" s="126"/>
      <c r="E315" s="126"/>
      <c r="H315" s="226"/>
      <c r="I315" s="226"/>
      <c r="J315" s="226"/>
      <c r="K315" s="226"/>
      <c r="L315" s="226"/>
      <c r="M315" s="226"/>
      <c r="N315" s="226"/>
      <c r="O315" s="226"/>
      <c r="AA315" s="124"/>
    </row>
    <row r="316" spans="3:27" s="115" customFormat="1" x14ac:dyDescent="0.3">
      <c r="C316" s="185"/>
      <c r="D316" s="126"/>
      <c r="E316" s="126"/>
      <c r="H316" s="226"/>
      <c r="I316" s="226"/>
      <c r="J316" s="226"/>
      <c r="K316" s="226"/>
      <c r="L316" s="226"/>
      <c r="M316" s="226"/>
      <c r="N316" s="226"/>
      <c r="O316" s="226"/>
      <c r="AA316" s="124"/>
    </row>
    <row r="317" spans="3:27" s="115" customFormat="1" x14ac:dyDescent="0.3">
      <c r="C317" s="185"/>
      <c r="D317" s="126"/>
      <c r="E317" s="126"/>
      <c r="H317" s="226"/>
      <c r="I317" s="226"/>
      <c r="J317" s="226"/>
      <c r="K317" s="226"/>
      <c r="L317" s="226"/>
      <c r="M317" s="226"/>
      <c r="N317" s="226"/>
      <c r="O317" s="226"/>
      <c r="AA317" s="124"/>
    </row>
    <row r="318" spans="3:27" s="115" customFormat="1" x14ac:dyDescent="0.3">
      <c r="C318" s="185"/>
      <c r="D318" s="126"/>
      <c r="E318" s="126"/>
      <c r="H318" s="226"/>
      <c r="I318" s="226"/>
      <c r="J318" s="226"/>
      <c r="K318" s="226"/>
      <c r="L318" s="226"/>
      <c r="M318" s="226"/>
      <c r="N318" s="226"/>
      <c r="O318" s="226"/>
      <c r="AA318" s="124"/>
    </row>
    <row r="319" spans="3:27" s="115" customFormat="1" x14ac:dyDescent="0.3">
      <c r="C319" s="185"/>
      <c r="D319" s="126"/>
      <c r="E319" s="126"/>
      <c r="H319" s="226"/>
      <c r="I319" s="226"/>
      <c r="J319" s="226"/>
      <c r="K319" s="226"/>
      <c r="L319" s="226"/>
      <c r="M319" s="226"/>
      <c r="N319" s="226"/>
      <c r="O319" s="226"/>
      <c r="AA319" s="124"/>
    </row>
    <row r="320" spans="3:27" s="115" customFormat="1" x14ac:dyDescent="0.3">
      <c r="C320" s="185"/>
      <c r="D320" s="126"/>
      <c r="E320" s="126"/>
      <c r="H320" s="226"/>
      <c r="I320" s="226"/>
      <c r="J320" s="226"/>
      <c r="K320" s="226"/>
      <c r="L320" s="226"/>
      <c r="M320" s="226"/>
      <c r="N320" s="226"/>
      <c r="O320" s="226"/>
      <c r="AA320" s="124"/>
    </row>
    <row r="321" spans="3:27" s="115" customFormat="1" x14ac:dyDescent="0.3">
      <c r="C321" s="185"/>
      <c r="D321" s="126"/>
      <c r="E321" s="126"/>
      <c r="H321" s="226"/>
      <c r="I321" s="226"/>
      <c r="J321" s="226"/>
      <c r="K321" s="226"/>
      <c r="L321" s="226"/>
      <c r="M321" s="226"/>
      <c r="N321" s="226"/>
      <c r="O321" s="226"/>
      <c r="AA321" s="124"/>
    </row>
    <row r="322" spans="3:27" s="115" customFormat="1" x14ac:dyDescent="0.3">
      <c r="C322" s="185"/>
      <c r="D322" s="126"/>
      <c r="E322" s="126"/>
      <c r="H322" s="226"/>
      <c r="I322" s="226"/>
      <c r="J322" s="226"/>
      <c r="K322" s="226"/>
      <c r="L322" s="226"/>
      <c r="M322" s="226"/>
      <c r="N322" s="226"/>
      <c r="O322" s="226"/>
      <c r="AA322" s="124"/>
    </row>
    <row r="323" spans="3:27" s="115" customFormat="1" x14ac:dyDescent="0.3">
      <c r="C323" s="185"/>
      <c r="D323" s="126"/>
      <c r="E323" s="126"/>
      <c r="H323" s="226"/>
      <c r="I323" s="226"/>
      <c r="J323" s="226"/>
      <c r="K323" s="226"/>
      <c r="L323" s="226"/>
      <c r="M323" s="226"/>
      <c r="N323" s="226"/>
      <c r="O323" s="226"/>
      <c r="AA323" s="124"/>
    </row>
    <row r="324" spans="3:27" s="115" customFormat="1" x14ac:dyDescent="0.3">
      <c r="C324" s="185"/>
      <c r="D324" s="126"/>
      <c r="E324" s="126"/>
      <c r="H324" s="226"/>
      <c r="I324" s="226"/>
      <c r="J324" s="226"/>
      <c r="K324" s="226"/>
      <c r="L324" s="226"/>
      <c r="M324" s="226"/>
      <c r="N324" s="226"/>
      <c r="O324" s="226"/>
      <c r="AA324" s="124"/>
    </row>
    <row r="325" spans="3:27" s="115" customFormat="1" x14ac:dyDescent="0.3">
      <c r="C325" s="185"/>
      <c r="D325" s="126"/>
      <c r="E325" s="126"/>
      <c r="H325" s="226"/>
      <c r="I325" s="226"/>
      <c r="J325" s="226"/>
      <c r="K325" s="226"/>
      <c r="L325" s="226"/>
      <c r="M325" s="226"/>
      <c r="N325" s="226"/>
      <c r="O325" s="226"/>
      <c r="AA325" s="124"/>
    </row>
    <row r="326" spans="3:27" s="115" customFormat="1" x14ac:dyDescent="0.3">
      <c r="C326" s="185"/>
      <c r="D326" s="126"/>
      <c r="E326" s="126"/>
      <c r="H326" s="226"/>
      <c r="I326" s="226"/>
      <c r="J326" s="226"/>
      <c r="K326" s="226"/>
      <c r="L326" s="226"/>
      <c r="M326" s="226"/>
      <c r="N326" s="226"/>
      <c r="O326" s="226"/>
      <c r="AA326" s="124"/>
    </row>
    <row r="327" spans="3:27" s="115" customFormat="1" x14ac:dyDescent="0.3">
      <c r="C327" s="185"/>
      <c r="D327" s="126"/>
      <c r="E327" s="126"/>
      <c r="H327" s="226"/>
      <c r="I327" s="226"/>
      <c r="J327" s="226"/>
      <c r="K327" s="226"/>
      <c r="L327" s="226"/>
      <c r="M327" s="226"/>
      <c r="N327" s="226"/>
      <c r="O327" s="226"/>
      <c r="AA327" s="124"/>
    </row>
    <row r="328" spans="3:27" s="115" customFormat="1" x14ac:dyDescent="0.3">
      <c r="C328" s="185"/>
      <c r="D328" s="126"/>
      <c r="E328" s="126"/>
      <c r="H328" s="226"/>
      <c r="I328" s="226"/>
      <c r="J328" s="226"/>
      <c r="K328" s="226"/>
      <c r="L328" s="226"/>
      <c r="M328" s="226"/>
      <c r="N328" s="226"/>
      <c r="O328" s="226"/>
      <c r="AA328" s="124"/>
    </row>
    <row r="329" spans="3:27" s="115" customFormat="1" x14ac:dyDescent="0.3">
      <c r="C329" s="185"/>
      <c r="D329" s="126"/>
      <c r="E329" s="126"/>
      <c r="H329" s="226"/>
      <c r="I329" s="226"/>
      <c r="J329" s="226"/>
      <c r="K329" s="226"/>
      <c r="L329" s="226"/>
      <c r="M329" s="226"/>
      <c r="N329" s="226"/>
      <c r="O329" s="226"/>
      <c r="AA329" s="124"/>
    </row>
    <row r="330" spans="3:27" s="115" customFormat="1" x14ac:dyDescent="0.3">
      <c r="C330" s="185"/>
      <c r="D330" s="126"/>
      <c r="E330" s="126"/>
      <c r="H330" s="226"/>
      <c r="I330" s="226"/>
      <c r="J330" s="226"/>
      <c r="K330" s="226"/>
      <c r="L330" s="226"/>
      <c r="M330" s="226"/>
      <c r="N330" s="226"/>
      <c r="O330" s="226"/>
      <c r="AA330" s="124"/>
    </row>
    <row r="331" spans="3:27" s="115" customFormat="1" x14ac:dyDescent="0.3">
      <c r="C331" s="185"/>
      <c r="D331" s="126"/>
      <c r="E331" s="126"/>
      <c r="H331" s="226"/>
      <c r="I331" s="226"/>
      <c r="J331" s="226"/>
      <c r="K331" s="226"/>
      <c r="L331" s="226"/>
      <c r="M331" s="226"/>
      <c r="N331" s="226"/>
      <c r="O331" s="226"/>
      <c r="AA331" s="124"/>
    </row>
    <row r="332" spans="3:27" s="115" customFormat="1" x14ac:dyDescent="0.3">
      <c r="C332" s="185"/>
      <c r="D332" s="126"/>
      <c r="E332" s="126"/>
      <c r="H332" s="226"/>
      <c r="I332" s="226"/>
      <c r="J332" s="226"/>
      <c r="K332" s="226"/>
      <c r="L332" s="226"/>
      <c r="M332" s="226"/>
      <c r="N332" s="226"/>
      <c r="O332" s="226"/>
      <c r="AA332" s="124"/>
    </row>
    <row r="333" spans="3:27" s="115" customFormat="1" x14ac:dyDescent="0.3">
      <c r="C333" s="185"/>
      <c r="D333" s="126"/>
      <c r="E333" s="126"/>
      <c r="H333" s="226"/>
      <c r="I333" s="226"/>
      <c r="J333" s="226"/>
      <c r="K333" s="226"/>
      <c r="L333" s="226"/>
      <c r="M333" s="226"/>
      <c r="N333" s="226"/>
      <c r="O333" s="226"/>
      <c r="AA333" s="124"/>
    </row>
    <row r="334" spans="3:27" s="115" customFormat="1" x14ac:dyDescent="0.3">
      <c r="C334" s="185"/>
      <c r="D334" s="126"/>
      <c r="E334" s="126"/>
      <c r="H334" s="226"/>
      <c r="I334" s="226"/>
      <c r="J334" s="226"/>
      <c r="K334" s="226"/>
      <c r="L334" s="226"/>
      <c r="M334" s="226"/>
      <c r="N334" s="226"/>
      <c r="O334" s="226"/>
      <c r="AA334" s="124"/>
    </row>
    <row r="335" spans="3:27" s="115" customFormat="1" x14ac:dyDescent="0.3">
      <c r="C335" s="185"/>
      <c r="D335" s="126"/>
      <c r="E335" s="126"/>
      <c r="H335" s="226"/>
      <c r="I335" s="226"/>
      <c r="J335" s="226"/>
      <c r="K335" s="226"/>
      <c r="L335" s="226"/>
      <c r="M335" s="226"/>
      <c r="N335" s="226"/>
      <c r="O335" s="226"/>
      <c r="AA335" s="124"/>
    </row>
    <row r="336" spans="3:27" s="115" customFormat="1" x14ac:dyDescent="0.3">
      <c r="C336" s="185"/>
      <c r="D336" s="126"/>
      <c r="E336" s="126"/>
      <c r="H336" s="226"/>
      <c r="I336" s="226"/>
      <c r="J336" s="226"/>
      <c r="K336" s="226"/>
      <c r="L336" s="226"/>
      <c r="M336" s="226"/>
      <c r="N336" s="226"/>
      <c r="O336" s="226"/>
      <c r="AA336" s="124"/>
    </row>
    <row r="337" spans="3:27" s="115" customFormat="1" x14ac:dyDescent="0.3">
      <c r="C337" s="185"/>
      <c r="D337" s="126"/>
      <c r="E337" s="126"/>
      <c r="H337" s="226"/>
      <c r="I337" s="226"/>
      <c r="J337" s="226"/>
      <c r="K337" s="226"/>
      <c r="L337" s="226"/>
      <c r="M337" s="226"/>
      <c r="N337" s="226"/>
      <c r="O337" s="226"/>
      <c r="AA337" s="124"/>
    </row>
    <row r="338" spans="3:27" s="115" customFormat="1" x14ac:dyDescent="0.3">
      <c r="C338" s="185"/>
      <c r="D338" s="126"/>
      <c r="E338" s="126"/>
      <c r="H338" s="226"/>
      <c r="I338" s="226"/>
      <c r="J338" s="226"/>
      <c r="K338" s="226"/>
      <c r="L338" s="226"/>
      <c r="M338" s="226"/>
      <c r="N338" s="226"/>
      <c r="O338" s="226"/>
      <c r="AA338" s="124"/>
    </row>
    <row r="339" spans="3:27" s="115" customFormat="1" x14ac:dyDescent="0.3">
      <c r="C339" s="185"/>
      <c r="D339" s="126"/>
      <c r="E339" s="126"/>
      <c r="H339" s="226"/>
      <c r="I339" s="226"/>
      <c r="J339" s="226"/>
      <c r="K339" s="226"/>
      <c r="L339" s="226"/>
      <c r="M339" s="226"/>
      <c r="N339" s="226"/>
      <c r="O339" s="226"/>
      <c r="AA339" s="124"/>
    </row>
    <row r="340" spans="3:27" s="115" customFormat="1" x14ac:dyDescent="0.3">
      <c r="C340" s="185"/>
      <c r="D340" s="126"/>
      <c r="E340" s="126"/>
      <c r="H340" s="226"/>
      <c r="I340" s="226"/>
      <c r="J340" s="226"/>
      <c r="K340" s="226"/>
      <c r="L340" s="226"/>
      <c r="M340" s="226"/>
      <c r="N340" s="226"/>
      <c r="O340" s="226"/>
      <c r="AA340" s="124"/>
    </row>
    <row r="341" spans="3:27" s="115" customFormat="1" x14ac:dyDescent="0.3">
      <c r="C341" s="185"/>
      <c r="D341" s="126"/>
      <c r="E341" s="126"/>
      <c r="H341" s="226"/>
      <c r="I341" s="226"/>
      <c r="J341" s="226"/>
      <c r="K341" s="226"/>
      <c r="L341" s="226"/>
      <c r="M341" s="226"/>
      <c r="N341" s="226"/>
      <c r="O341" s="226"/>
      <c r="AA341" s="124"/>
    </row>
    <row r="342" spans="3:27" s="115" customFormat="1" x14ac:dyDescent="0.3">
      <c r="C342" s="185"/>
      <c r="D342" s="126"/>
      <c r="E342" s="126"/>
      <c r="H342" s="226"/>
      <c r="I342" s="226"/>
      <c r="J342" s="226"/>
      <c r="K342" s="226"/>
      <c r="L342" s="226"/>
      <c r="M342" s="226"/>
      <c r="N342" s="226"/>
      <c r="O342" s="226"/>
      <c r="AA342" s="124"/>
    </row>
    <row r="343" spans="3:27" s="115" customFormat="1" x14ac:dyDescent="0.3">
      <c r="C343" s="185"/>
      <c r="D343" s="126"/>
      <c r="E343" s="126"/>
      <c r="H343" s="226"/>
      <c r="I343" s="226"/>
      <c r="J343" s="226"/>
      <c r="K343" s="226"/>
      <c r="L343" s="226"/>
      <c r="M343" s="226"/>
      <c r="N343" s="226"/>
      <c r="O343" s="226"/>
      <c r="AA343" s="124"/>
    </row>
    <row r="344" spans="3:27" s="115" customFormat="1" x14ac:dyDescent="0.3">
      <c r="C344" s="185"/>
      <c r="D344" s="126"/>
      <c r="E344" s="126"/>
      <c r="H344" s="226"/>
      <c r="I344" s="226"/>
      <c r="J344" s="226"/>
      <c r="K344" s="226"/>
      <c r="L344" s="226"/>
      <c r="M344" s="226"/>
      <c r="N344" s="226"/>
      <c r="O344" s="226"/>
      <c r="AA344" s="124"/>
    </row>
    <row r="345" spans="3:27" s="115" customFormat="1" x14ac:dyDescent="0.3">
      <c r="C345" s="185"/>
      <c r="D345" s="126"/>
      <c r="E345" s="126"/>
      <c r="H345" s="226"/>
      <c r="I345" s="226"/>
      <c r="J345" s="226"/>
      <c r="K345" s="226"/>
      <c r="L345" s="226"/>
      <c r="M345" s="226"/>
      <c r="N345" s="226"/>
      <c r="O345" s="226"/>
      <c r="AA345" s="124"/>
    </row>
    <row r="346" spans="3:27" s="115" customFormat="1" x14ac:dyDescent="0.3">
      <c r="C346" s="185"/>
      <c r="D346" s="126"/>
      <c r="E346" s="126"/>
      <c r="H346" s="226"/>
      <c r="I346" s="226"/>
      <c r="J346" s="226"/>
      <c r="K346" s="226"/>
      <c r="L346" s="226"/>
      <c r="M346" s="226"/>
      <c r="N346" s="226"/>
      <c r="O346" s="226"/>
      <c r="AA346" s="124"/>
    </row>
    <row r="347" spans="3:27" s="115" customFormat="1" x14ac:dyDescent="0.3">
      <c r="C347" s="185"/>
      <c r="D347" s="126"/>
      <c r="E347" s="126"/>
      <c r="H347" s="226"/>
      <c r="I347" s="226"/>
      <c r="J347" s="226"/>
      <c r="K347" s="226"/>
      <c r="L347" s="226"/>
      <c r="M347" s="226"/>
      <c r="N347" s="226"/>
      <c r="O347" s="226"/>
      <c r="AA347" s="124"/>
    </row>
    <row r="348" spans="3:27" s="115" customFormat="1" x14ac:dyDescent="0.3">
      <c r="C348" s="185"/>
      <c r="D348" s="126"/>
      <c r="E348" s="126"/>
      <c r="H348" s="226"/>
      <c r="I348" s="226"/>
      <c r="J348" s="226"/>
      <c r="K348" s="226"/>
      <c r="L348" s="226"/>
      <c r="M348" s="226"/>
      <c r="N348" s="226"/>
      <c r="O348" s="226"/>
      <c r="AA348" s="124"/>
    </row>
    <row r="349" spans="3:27" s="115" customFormat="1" x14ac:dyDescent="0.3">
      <c r="C349" s="185"/>
      <c r="D349" s="126"/>
      <c r="E349" s="126"/>
      <c r="H349" s="226"/>
      <c r="I349" s="226"/>
      <c r="J349" s="226"/>
      <c r="K349" s="226"/>
      <c r="L349" s="226"/>
      <c r="M349" s="226"/>
      <c r="N349" s="226"/>
      <c r="O349" s="226"/>
      <c r="AA349" s="124"/>
    </row>
    <row r="350" spans="3:27" s="115" customFormat="1" x14ac:dyDescent="0.3">
      <c r="C350" s="185"/>
      <c r="D350" s="126"/>
      <c r="E350" s="126"/>
      <c r="H350" s="226"/>
      <c r="I350" s="226"/>
      <c r="J350" s="226"/>
      <c r="K350" s="226"/>
      <c r="L350" s="226"/>
      <c r="M350" s="226"/>
      <c r="N350" s="226"/>
      <c r="O350" s="226"/>
      <c r="AA350" s="124"/>
    </row>
    <row r="351" spans="3:27" s="115" customFormat="1" x14ac:dyDescent="0.3">
      <c r="C351" s="185"/>
      <c r="D351" s="126"/>
      <c r="E351" s="126"/>
      <c r="H351" s="226"/>
      <c r="I351" s="226"/>
      <c r="J351" s="226"/>
      <c r="K351" s="226"/>
      <c r="L351" s="226"/>
      <c r="M351" s="226"/>
      <c r="N351" s="226"/>
      <c r="O351" s="226"/>
      <c r="AA351" s="124"/>
    </row>
    <row r="352" spans="3:27" s="115" customFormat="1" x14ac:dyDescent="0.3">
      <c r="C352" s="185"/>
      <c r="D352" s="126"/>
      <c r="E352" s="126"/>
      <c r="H352" s="226"/>
      <c r="I352" s="226"/>
      <c r="J352" s="226"/>
      <c r="K352" s="226"/>
      <c r="L352" s="226"/>
      <c r="M352" s="226"/>
      <c r="N352" s="226"/>
      <c r="O352" s="226"/>
      <c r="AA352" s="124"/>
    </row>
    <row r="353" spans="3:27" s="115" customFormat="1" x14ac:dyDescent="0.3">
      <c r="C353" s="185"/>
      <c r="D353" s="126"/>
      <c r="E353" s="126"/>
      <c r="H353" s="226"/>
      <c r="I353" s="226"/>
      <c r="J353" s="226"/>
      <c r="K353" s="226"/>
      <c r="L353" s="226"/>
      <c r="M353" s="226"/>
      <c r="N353" s="226"/>
      <c r="O353" s="226"/>
      <c r="AA353" s="124"/>
    </row>
    <row r="354" spans="3:27" s="115" customFormat="1" x14ac:dyDescent="0.3">
      <c r="C354" s="185"/>
      <c r="D354" s="126"/>
      <c r="E354" s="126"/>
      <c r="H354" s="226"/>
      <c r="I354" s="226"/>
      <c r="J354" s="226"/>
      <c r="K354" s="226"/>
      <c r="L354" s="226"/>
      <c r="M354" s="226"/>
      <c r="N354" s="226"/>
      <c r="O354" s="226"/>
      <c r="AA354" s="124"/>
    </row>
    <row r="355" spans="3:27" s="115" customFormat="1" x14ac:dyDescent="0.3">
      <c r="C355" s="185"/>
      <c r="D355" s="126"/>
      <c r="E355" s="126"/>
      <c r="H355" s="226"/>
      <c r="I355" s="226"/>
      <c r="J355" s="226"/>
      <c r="K355" s="226"/>
      <c r="L355" s="226"/>
      <c r="M355" s="226"/>
      <c r="N355" s="226"/>
      <c r="O355" s="226"/>
      <c r="AA355" s="124"/>
    </row>
    <row r="356" spans="3:27" s="115" customFormat="1" x14ac:dyDescent="0.3">
      <c r="C356" s="185"/>
      <c r="D356" s="126"/>
      <c r="E356" s="126"/>
      <c r="H356" s="226"/>
      <c r="I356" s="226"/>
      <c r="J356" s="226"/>
      <c r="K356" s="226"/>
      <c r="L356" s="226"/>
      <c r="M356" s="226"/>
      <c r="N356" s="226"/>
      <c r="O356" s="226"/>
      <c r="AA356" s="124"/>
    </row>
    <row r="357" spans="3:27" s="115" customFormat="1" x14ac:dyDescent="0.3">
      <c r="C357" s="185"/>
      <c r="D357" s="126"/>
      <c r="E357" s="126"/>
      <c r="H357" s="226"/>
      <c r="I357" s="226"/>
      <c r="J357" s="226"/>
      <c r="K357" s="226"/>
      <c r="L357" s="226"/>
      <c r="M357" s="226"/>
      <c r="N357" s="226"/>
      <c r="O357" s="226"/>
      <c r="AA357" s="124"/>
    </row>
    <row r="358" spans="3:27" s="115" customFormat="1" x14ac:dyDescent="0.3">
      <c r="C358" s="185"/>
      <c r="D358" s="126"/>
      <c r="E358" s="126"/>
      <c r="H358" s="226"/>
      <c r="I358" s="226"/>
      <c r="J358" s="226"/>
      <c r="K358" s="226"/>
      <c r="L358" s="226"/>
      <c r="M358" s="226"/>
      <c r="N358" s="226"/>
      <c r="O358" s="226"/>
      <c r="AA358" s="124"/>
    </row>
    <row r="359" spans="3:27" s="115" customFormat="1" x14ac:dyDescent="0.3">
      <c r="C359" s="185"/>
      <c r="D359" s="126"/>
      <c r="E359" s="126"/>
      <c r="H359" s="226"/>
      <c r="I359" s="226"/>
      <c r="J359" s="226"/>
      <c r="K359" s="226"/>
      <c r="L359" s="226"/>
      <c r="M359" s="226"/>
      <c r="N359" s="226"/>
      <c r="O359" s="226"/>
      <c r="AA359" s="124"/>
    </row>
    <row r="360" spans="3:27" s="115" customFormat="1" x14ac:dyDescent="0.3">
      <c r="C360" s="185"/>
      <c r="D360" s="126"/>
      <c r="E360" s="126"/>
      <c r="H360" s="226"/>
      <c r="I360" s="226"/>
      <c r="J360" s="226"/>
      <c r="K360" s="226"/>
      <c r="L360" s="226"/>
      <c r="M360" s="226"/>
      <c r="N360" s="226"/>
      <c r="O360" s="226"/>
      <c r="AA360" s="124"/>
    </row>
    <row r="361" spans="3:27" s="115" customFormat="1" x14ac:dyDescent="0.3">
      <c r="C361" s="185"/>
      <c r="D361" s="126"/>
      <c r="E361" s="126"/>
      <c r="H361" s="226"/>
      <c r="I361" s="226"/>
      <c r="J361" s="226"/>
      <c r="K361" s="226"/>
      <c r="L361" s="226"/>
      <c r="M361" s="226"/>
      <c r="N361" s="226"/>
      <c r="O361" s="226"/>
      <c r="AA361" s="124"/>
    </row>
    <row r="362" spans="3:27" s="115" customFormat="1" x14ac:dyDescent="0.3">
      <c r="C362" s="185"/>
      <c r="D362" s="126"/>
      <c r="E362" s="126"/>
      <c r="H362" s="226"/>
      <c r="I362" s="226"/>
      <c r="J362" s="226"/>
      <c r="K362" s="226"/>
      <c r="L362" s="226"/>
      <c r="M362" s="226"/>
      <c r="N362" s="226"/>
      <c r="O362" s="226"/>
      <c r="AA362" s="124"/>
    </row>
    <row r="363" spans="3:27" s="115" customFormat="1" x14ac:dyDescent="0.3">
      <c r="C363" s="185"/>
      <c r="D363" s="126"/>
      <c r="E363" s="126"/>
      <c r="H363" s="226"/>
      <c r="I363" s="226"/>
      <c r="J363" s="226"/>
      <c r="K363" s="226"/>
      <c r="L363" s="226"/>
      <c r="M363" s="226"/>
      <c r="N363" s="226"/>
      <c r="O363" s="226"/>
      <c r="AA363" s="124"/>
    </row>
    <row r="364" spans="3:27" s="115" customFormat="1" x14ac:dyDescent="0.3">
      <c r="C364" s="185"/>
      <c r="D364" s="126"/>
      <c r="E364" s="126"/>
      <c r="H364" s="226"/>
      <c r="I364" s="226"/>
      <c r="J364" s="226"/>
      <c r="K364" s="226"/>
      <c r="L364" s="226"/>
      <c r="M364" s="226"/>
      <c r="N364" s="226"/>
      <c r="O364" s="226"/>
      <c r="AA364" s="124"/>
    </row>
    <row r="365" spans="3:27" s="115" customFormat="1" x14ac:dyDescent="0.3">
      <c r="C365" s="185"/>
      <c r="D365" s="126"/>
      <c r="E365" s="126"/>
      <c r="H365" s="226"/>
      <c r="I365" s="226"/>
      <c r="J365" s="226"/>
      <c r="K365" s="226"/>
      <c r="L365" s="226"/>
      <c r="M365" s="226"/>
      <c r="N365" s="226"/>
      <c r="O365" s="226"/>
      <c r="AA365" s="124"/>
    </row>
    <row r="366" spans="3:27" s="115" customFormat="1" x14ac:dyDescent="0.3">
      <c r="C366" s="185"/>
      <c r="D366" s="126"/>
      <c r="E366" s="126"/>
      <c r="H366" s="226"/>
      <c r="I366" s="226"/>
      <c r="J366" s="226"/>
      <c r="K366" s="226"/>
      <c r="L366" s="226"/>
      <c r="M366" s="226"/>
      <c r="N366" s="226"/>
      <c r="O366" s="226"/>
      <c r="AA366" s="124"/>
    </row>
    <row r="367" spans="3:27" s="115" customFormat="1" x14ac:dyDescent="0.3">
      <c r="C367" s="185"/>
      <c r="D367" s="126"/>
      <c r="E367" s="126"/>
      <c r="H367" s="226"/>
      <c r="I367" s="226"/>
      <c r="J367" s="226"/>
      <c r="K367" s="226"/>
      <c r="L367" s="226"/>
      <c r="M367" s="226"/>
      <c r="N367" s="226"/>
      <c r="O367" s="226"/>
      <c r="AA367" s="124"/>
    </row>
    <row r="368" spans="3:27" s="115" customFormat="1" x14ac:dyDescent="0.3">
      <c r="C368" s="185"/>
      <c r="D368" s="126"/>
      <c r="E368" s="126"/>
      <c r="H368" s="226"/>
      <c r="I368" s="226"/>
      <c r="J368" s="226"/>
      <c r="K368" s="226"/>
      <c r="L368" s="226"/>
      <c r="M368" s="226"/>
      <c r="N368" s="226"/>
      <c r="O368" s="226"/>
      <c r="AA368" s="124"/>
    </row>
    <row r="369" spans="3:27" s="115" customFormat="1" x14ac:dyDescent="0.3">
      <c r="C369" s="185"/>
      <c r="D369" s="126"/>
      <c r="E369" s="126"/>
      <c r="H369" s="226"/>
      <c r="I369" s="226"/>
      <c r="J369" s="226"/>
      <c r="K369" s="226"/>
      <c r="L369" s="226"/>
      <c r="M369" s="226"/>
      <c r="N369" s="226"/>
      <c r="O369" s="226"/>
      <c r="AA369" s="124"/>
    </row>
    <row r="370" spans="3:27" s="115" customFormat="1" x14ac:dyDescent="0.3">
      <c r="C370" s="185"/>
      <c r="D370" s="126"/>
      <c r="E370" s="126"/>
      <c r="H370" s="226"/>
      <c r="I370" s="226"/>
      <c r="J370" s="226"/>
      <c r="K370" s="226"/>
      <c r="L370" s="226"/>
      <c r="M370" s="226"/>
      <c r="N370" s="226"/>
      <c r="O370" s="226"/>
      <c r="AA370" s="124"/>
    </row>
    <row r="371" spans="3:27" s="115" customFormat="1" x14ac:dyDescent="0.3">
      <c r="C371" s="185"/>
      <c r="D371" s="126"/>
      <c r="E371" s="126"/>
      <c r="H371" s="226"/>
      <c r="I371" s="226"/>
      <c r="J371" s="226"/>
      <c r="K371" s="226"/>
      <c r="L371" s="226"/>
      <c r="M371" s="226"/>
      <c r="N371" s="226"/>
      <c r="O371" s="226"/>
      <c r="AA371" s="124"/>
    </row>
    <row r="372" spans="3:27" s="115" customFormat="1" x14ac:dyDescent="0.3">
      <c r="C372" s="185"/>
      <c r="D372" s="126"/>
      <c r="E372" s="126"/>
      <c r="H372" s="226"/>
      <c r="I372" s="226"/>
      <c r="J372" s="226"/>
      <c r="K372" s="226"/>
      <c r="L372" s="226"/>
      <c r="M372" s="226"/>
      <c r="N372" s="226"/>
      <c r="O372" s="226"/>
      <c r="AA372" s="124"/>
    </row>
    <row r="373" spans="3:27" s="115" customFormat="1" x14ac:dyDescent="0.3">
      <c r="C373" s="185"/>
      <c r="D373" s="126"/>
      <c r="E373" s="126"/>
      <c r="H373" s="226"/>
      <c r="I373" s="226"/>
      <c r="J373" s="226"/>
      <c r="K373" s="226"/>
      <c r="L373" s="226"/>
      <c r="M373" s="226"/>
      <c r="N373" s="226"/>
      <c r="O373" s="226"/>
      <c r="AA373" s="124"/>
    </row>
    <row r="374" spans="3:27" s="115" customFormat="1" x14ac:dyDescent="0.3">
      <c r="C374" s="185"/>
      <c r="D374" s="126"/>
      <c r="E374" s="126"/>
      <c r="H374" s="226"/>
      <c r="I374" s="226"/>
      <c r="J374" s="226"/>
      <c r="K374" s="226"/>
      <c r="L374" s="226"/>
      <c r="M374" s="226"/>
      <c r="N374" s="226"/>
      <c r="O374" s="226"/>
      <c r="AA374" s="124"/>
    </row>
    <row r="375" spans="3:27" s="115" customFormat="1" x14ac:dyDescent="0.3">
      <c r="C375" s="185"/>
      <c r="D375" s="126"/>
      <c r="E375" s="126"/>
      <c r="H375" s="226"/>
      <c r="I375" s="226"/>
      <c r="J375" s="226"/>
      <c r="K375" s="226"/>
      <c r="L375" s="226"/>
      <c r="M375" s="226"/>
      <c r="N375" s="226"/>
      <c r="O375" s="226"/>
      <c r="AA375" s="124"/>
    </row>
    <row r="376" spans="3:27" s="115" customFormat="1" x14ac:dyDescent="0.3">
      <c r="C376" s="185"/>
      <c r="D376" s="126"/>
      <c r="E376" s="126"/>
      <c r="H376" s="226"/>
      <c r="I376" s="226"/>
      <c r="J376" s="226"/>
      <c r="K376" s="226"/>
      <c r="L376" s="226"/>
      <c r="M376" s="226"/>
      <c r="N376" s="226"/>
      <c r="O376" s="226"/>
      <c r="AA376" s="124"/>
    </row>
    <row r="377" spans="3:27" s="115" customFormat="1" x14ac:dyDescent="0.3">
      <c r="C377" s="185"/>
      <c r="D377" s="126"/>
      <c r="E377" s="126"/>
      <c r="H377" s="226"/>
      <c r="I377" s="226"/>
      <c r="J377" s="226"/>
      <c r="K377" s="226"/>
      <c r="L377" s="226"/>
      <c r="M377" s="226"/>
      <c r="N377" s="226"/>
      <c r="O377" s="226"/>
      <c r="AA377" s="124"/>
    </row>
    <row r="378" spans="3:27" s="115" customFormat="1" x14ac:dyDescent="0.3">
      <c r="C378" s="185"/>
      <c r="D378" s="126"/>
      <c r="E378" s="126"/>
      <c r="H378" s="226"/>
      <c r="I378" s="226"/>
      <c r="J378" s="226"/>
      <c r="K378" s="226"/>
      <c r="L378" s="226"/>
      <c r="M378" s="226"/>
      <c r="N378" s="226"/>
      <c r="O378" s="226"/>
      <c r="AA378" s="124"/>
    </row>
    <row r="379" spans="3:27" s="115" customFormat="1" x14ac:dyDescent="0.3">
      <c r="C379" s="185"/>
      <c r="D379" s="126"/>
      <c r="E379" s="126"/>
      <c r="H379" s="226"/>
      <c r="I379" s="226"/>
      <c r="J379" s="226"/>
      <c r="K379" s="226"/>
      <c r="L379" s="226"/>
      <c r="M379" s="226"/>
      <c r="N379" s="226"/>
      <c r="O379" s="226"/>
      <c r="AA379" s="124"/>
    </row>
    <row r="380" spans="3:27" s="115" customFormat="1" x14ac:dyDescent="0.3">
      <c r="C380" s="185"/>
      <c r="D380" s="126"/>
      <c r="E380" s="126"/>
      <c r="H380" s="226"/>
      <c r="I380" s="226"/>
      <c r="J380" s="226"/>
      <c r="K380" s="226"/>
      <c r="L380" s="226"/>
      <c r="M380" s="226"/>
      <c r="N380" s="226"/>
      <c r="O380" s="226"/>
      <c r="AA380" s="124"/>
    </row>
    <row r="381" spans="3:27" s="115" customFormat="1" x14ac:dyDescent="0.3">
      <c r="C381" s="185"/>
      <c r="D381" s="126"/>
      <c r="E381" s="126"/>
      <c r="H381" s="226"/>
      <c r="I381" s="226"/>
      <c r="J381" s="226"/>
      <c r="K381" s="226"/>
      <c r="L381" s="226"/>
      <c r="M381" s="226"/>
      <c r="N381" s="226"/>
      <c r="O381" s="226"/>
      <c r="AA381" s="124"/>
    </row>
    <row r="382" spans="3:27" s="115" customFormat="1" x14ac:dyDescent="0.3">
      <c r="C382" s="185"/>
      <c r="D382" s="126"/>
      <c r="E382" s="126"/>
      <c r="H382" s="226"/>
      <c r="I382" s="226"/>
      <c r="J382" s="226"/>
      <c r="K382" s="226"/>
      <c r="L382" s="226"/>
      <c r="M382" s="226"/>
      <c r="N382" s="226"/>
      <c r="O382" s="226"/>
      <c r="AA382" s="124"/>
    </row>
    <row r="383" spans="3:27" s="115" customFormat="1" x14ac:dyDescent="0.3">
      <c r="C383" s="185"/>
      <c r="D383" s="126"/>
      <c r="E383" s="126"/>
      <c r="H383" s="226"/>
      <c r="I383" s="226"/>
      <c r="J383" s="226"/>
      <c r="K383" s="226"/>
      <c r="L383" s="226"/>
      <c r="M383" s="226"/>
      <c r="N383" s="226"/>
      <c r="O383" s="226"/>
      <c r="AA383" s="124"/>
    </row>
    <row r="384" spans="3:27" s="115" customFormat="1" x14ac:dyDescent="0.3">
      <c r="C384" s="185"/>
      <c r="D384" s="126"/>
      <c r="E384" s="126"/>
      <c r="H384" s="226"/>
      <c r="I384" s="226"/>
      <c r="J384" s="226"/>
      <c r="K384" s="226"/>
      <c r="L384" s="226"/>
      <c r="M384" s="226"/>
      <c r="N384" s="226"/>
      <c r="O384" s="226"/>
      <c r="AA384" s="124"/>
    </row>
    <row r="385" spans="3:27" s="115" customFormat="1" x14ac:dyDescent="0.3">
      <c r="C385" s="185"/>
      <c r="D385" s="126"/>
      <c r="E385" s="126"/>
      <c r="H385" s="226"/>
      <c r="I385" s="226"/>
      <c r="J385" s="226"/>
      <c r="K385" s="226"/>
      <c r="L385" s="226"/>
      <c r="M385" s="226"/>
      <c r="N385" s="226"/>
      <c r="O385" s="226"/>
      <c r="AA385" s="124"/>
    </row>
    <row r="386" spans="3:27" s="115" customFormat="1" x14ac:dyDescent="0.3">
      <c r="C386" s="185"/>
      <c r="D386" s="126"/>
      <c r="E386" s="126"/>
      <c r="H386" s="226"/>
      <c r="I386" s="226"/>
      <c r="J386" s="226"/>
      <c r="K386" s="226"/>
      <c r="L386" s="226"/>
      <c r="M386" s="226"/>
      <c r="N386" s="226"/>
      <c r="O386" s="226"/>
      <c r="AA386" s="124"/>
    </row>
    <row r="387" spans="3:27" s="115" customFormat="1" x14ac:dyDescent="0.3">
      <c r="C387" s="185"/>
      <c r="D387" s="126"/>
      <c r="E387" s="126"/>
      <c r="H387" s="226"/>
      <c r="I387" s="226"/>
      <c r="J387" s="226"/>
      <c r="K387" s="226"/>
      <c r="L387" s="226"/>
      <c r="M387" s="226"/>
      <c r="N387" s="226"/>
      <c r="O387" s="226"/>
      <c r="AA387" s="124"/>
    </row>
    <row r="388" spans="3:27" s="115" customFormat="1" x14ac:dyDescent="0.3">
      <c r="C388" s="185"/>
      <c r="D388" s="126"/>
      <c r="E388" s="126"/>
      <c r="H388" s="226"/>
      <c r="I388" s="226"/>
      <c r="J388" s="226"/>
      <c r="K388" s="226"/>
      <c r="L388" s="226"/>
      <c r="M388" s="226"/>
      <c r="N388" s="226"/>
      <c r="O388" s="226"/>
      <c r="AA388" s="124"/>
    </row>
    <row r="389" spans="3:27" s="115" customFormat="1" x14ac:dyDescent="0.3">
      <c r="C389" s="185"/>
      <c r="D389" s="126"/>
      <c r="E389" s="126"/>
      <c r="H389" s="226"/>
      <c r="I389" s="226"/>
      <c r="J389" s="226"/>
      <c r="K389" s="226"/>
      <c r="L389" s="226"/>
      <c r="M389" s="226"/>
      <c r="N389" s="226"/>
      <c r="O389" s="226"/>
      <c r="AA389" s="124"/>
    </row>
    <row r="390" spans="3:27" s="115" customFormat="1" x14ac:dyDescent="0.3">
      <c r="C390" s="185"/>
      <c r="D390" s="126"/>
      <c r="E390" s="126"/>
      <c r="H390" s="226"/>
      <c r="I390" s="226"/>
      <c r="J390" s="226"/>
      <c r="K390" s="226"/>
      <c r="L390" s="226"/>
      <c r="M390" s="226"/>
      <c r="N390" s="226"/>
      <c r="O390" s="226"/>
      <c r="AA390" s="124"/>
    </row>
    <row r="391" spans="3:27" s="115" customFormat="1" x14ac:dyDescent="0.3">
      <c r="C391" s="185"/>
      <c r="D391" s="126"/>
      <c r="E391" s="126"/>
      <c r="H391" s="226"/>
      <c r="I391" s="226"/>
      <c r="J391" s="226"/>
      <c r="K391" s="226"/>
      <c r="L391" s="226"/>
      <c r="M391" s="226"/>
      <c r="N391" s="226"/>
      <c r="O391" s="226"/>
      <c r="AA391" s="124"/>
    </row>
    <row r="392" spans="3:27" s="115" customFormat="1" x14ac:dyDescent="0.3">
      <c r="C392" s="185"/>
      <c r="D392" s="126"/>
      <c r="E392" s="126"/>
      <c r="H392" s="226"/>
      <c r="I392" s="226"/>
      <c r="J392" s="226"/>
      <c r="K392" s="226"/>
      <c r="L392" s="226"/>
      <c r="M392" s="226"/>
      <c r="N392" s="226"/>
      <c r="O392" s="226"/>
      <c r="AA392" s="124"/>
    </row>
    <row r="393" spans="3:27" s="115" customFormat="1" x14ac:dyDescent="0.3">
      <c r="C393" s="185"/>
      <c r="D393" s="126"/>
      <c r="E393" s="126"/>
      <c r="H393" s="226"/>
      <c r="I393" s="226"/>
      <c r="J393" s="226"/>
      <c r="K393" s="226"/>
      <c r="L393" s="226"/>
      <c r="M393" s="226"/>
      <c r="N393" s="226"/>
      <c r="O393" s="226"/>
      <c r="AA393" s="124"/>
    </row>
    <row r="394" spans="3:27" s="115" customFormat="1" x14ac:dyDescent="0.3">
      <c r="C394" s="185"/>
      <c r="D394" s="126"/>
      <c r="E394" s="126"/>
      <c r="H394" s="226"/>
      <c r="I394" s="226"/>
      <c r="J394" s="226"/>
      <c r="K394" s="226"/>
      <c r="L394" s="226"/>
      <c r="M394" s="226"/>
      <c r="N394" s="226"/>
      <c r="O394" s="226"/>
      <c r="AA394" s="124"/>
    </row>
    <row r="395" spans="3:27" s="115" customFormat="1" x14ac:dyDescent="0.3">
      <c r="C395" s="185"/>
      <c r="D395" s="126"/>
      <c r="E395" s="126"/>
      <c r="H395" s="226"/>
      <c r="I395" s="226"/>
      <c r="J395" s="226"/>
      <c r="K395" s="226"/>
      <c r="L395" s="226"/>
      <c r="M395" s="226"/>
      <c r="N395" s="226"/>
      <c r="O395" s="226"/>
      <c r="AA395" s="124"/>
    </row>
    <row r="396" spans="3:27" s="115" customFormat="1" x14ac:dyDescent="0.3">
      <c r="C396" s="185"/>
      <c r="D396" s="126"/>
      <c r="E396" s="126"/>
      <c r="H396" s="226"/>
      <c r="I396" s="226"/>
      <c r="J396" s="226"/>
      <c r="K396" s="226"/>
      <c r="L396" s="226"/>
      <c r="M396" s="226"/>
      <c r="N396" s="226"/>
      <c r="O396" s="226"/>
      <c r="AA396" s="124"/>
    </row>
    <row r="397" spans="3:27" s="115" customFormat="1" x14ac:dyDescent="0.3">
      <c r="C397" s="185"/>
      <c r="D397" s="126"/>
      <c r="E397" s="126"/>
      <c r="H397" s="226"/>
      <c r="I397" s="226"/>
      <c r="J397" s="226"/>
      <c r="K397" s="226"/>
      <c r="L397" s="226"/>
      <c r="M397" s="226"/>
      <c r="N397" s="226"/>
      <c r="O397" s="226"/>
      <c r="AA397" s="124"/>
    </row>
    <row r="398" spans="3:27" s="115" customFormat="1" x14ac:dyDescent="0.3">
      <c r="C398" s="185"/>
      <c r="D398" s="126"/>
      <c r="E398" s="126"/>
      <c r="H398" s="226"/>
      <c r="I398" s="226"/>
      <c r="J398" s="226"/>
      <c r="K398" s="226"/>
      <c r="L398" s="226"/>
      <c r="M398" s="226"/>
      <c r="N398" s="226"/>
      <c r="O398" s="226"/>
      <c r="AA398" s="124"/>
    </row>
    <row r="399" spans="3:27" s="115" customFormat="1" x14ac:dyDescent="0.3">
      <c r="C399" s="185"/>
      <c r="D399" s="126"/>
      <c r="E399" s="126"/>
      <c r="H399" s="226"/>
      <c r="I399" s="226"/>
      <c r="J399" s="226"/>
      <c r="K399" s="226"/>
      <c r="L399" s="226"/>
      <c r="M399" s="226"/>
      <c r="N399" s="226"/>
      <c r="O399" s="226"/>
      <c r="AA399" s="124"/>
    </row>
    <row r="400" spans="3:27" s="115" customFormat="1" x14ac:dyDescent="0.3">
      <c r="C400" s="185"/>
      <c r="D400" s="126"/>
      <c r="E400" s="126"/>
      <c r="H400" s="226"/>
      <c r="I400" s="226"/>
      <c r="J400" s="226"/>
      <c r="K400" s="226"/>
      <c r="L400" s="226"/>
      <c r="M400" s="226"/>
      <c r="N400" s="226"/>
      <c r="O400" s="226"/>
      <c r="AA400" s="124"/>
    </row>
    <row r="401" spans="3:27" s="115" customFormat="1" x14ac:dyDescent="0.3">
      <c r="C401" s="185"/>
      <c r="D401" s="126"/>
      <c r="E401" s="126"/>
      <c r="H401" s="226"/>
      <c r="I401" s="226"/>
      <c r="J401" s="226"/>
      <c r="K401" s="226"/>
      <c r="L401" s="226"/>
      <c r="M401" s="226"/>
      <c r="N401" s="226"/>
      <c r="O401" s="226"/>
      <c r="AA401" s="124"/>
    </row>
    <row r="402" spans="3:27" s="115" customFormat="1" x14ac:dyDescent="0.3">
      <c r="C402" s="185"/>
      <c r="D402" s="126"/>
      <c r="E402" s="126"/>
      <c r="H402" s="226"/>
      <c r="I402" s="226"/>
      <c r="J402" s="226"/>
      <c r="K402" s="226"/>
      <c r="L402" s="226"/>
      <c r="M402" s="226"/>
      <c r="N402" s="226"/>
      <c r="O402" s="226"/>
      <c r="AA402" s="124"/>
    </row>
    <row r="403" spans="3:27" s="115" customFormat="1" x14ac:dyDescent="0.3">
      <c r="C403" s="185"/>
      <c r="D403" s="126"/>
      <c r="E403" s="126"/>
      <c r="H403" s="226"/>
      <c r="I403" s="226"/>
      <c r="J403" s="226"/>
      <c r="K403" s="226"/>
      <c r="L403" s="226"/>
      <c r="M403" s="226"/>
      <c r="N403" s="226"/>
      <c r="O403" s="226"/>
      <c r="AA403" s="124"/>
    </row>
    <row r="404" spans="3:27" s="115" customFormat="1" x14ac:dyDescent="0.3">
      <c r="C404" s="185"/>
      <c r="D404" s="126"/>
      <c r="E404" s="126"/>
      <c r="H404" s="226"/>
      <c r="I404" s="226"/>
      <c r="J404" s="226"/>
      <c r="K404" s="226"/>
      <c r="L404" s="226"/>
      <c r="M404" s="226"/>
      <c r="N404" s="226"/>
      <c r="O404" s="226"/>
      <c r="AA404" s="124"/>
    </row>
    <row r="405" spans="3:27" s="115" customFormat="1" x14ac:dyDescent="0.3">
      <c r="C405" s="185"/>
      <c r="D405" s="126"/>
      <c r="E405" s="126"/>
      <c r="H405" s="226"/>
      <c r="I405" s="226"/>
      <c r="J405" s="226"/>
      <c r="K405" s="226"/>
      <c r="L405" s="226"/>
      <c r="M405" s="226"/>
      <c r="N405" s="226"/>
      <c r="O405" s="226"/>
      <c r="AA405" s="124"/>
    </row>
    <row r="406" spans="3:27" s="115" customFormat="1" x14ac:dyDescent="0.3">
      <c r="C406" s="185"/>
      <c r="D406" s="126"/>
      <c r="E406" s="126"/>
      <c r="H406" s="226"/>
      <c r="I406" s="226"/>
      <c r="J406" s="226"/>
      <c r="K406" s="226"/>
      <c r="L406" s="226"/>
      <c r="M406" s="226"/>
      <c r="N406" s="226"/>
      <c r="O406" s="226"/>
      <c r="AA406" s="124"/>
    </row>
    <row r="407" spans="3:27" s="115" customFormat="1" x14ac:dyDescent="0.3">
      <c r="C407" s="185"/>
      <c r="D407" s="126"/>
      <c r="E407" s="126"/>
      <c r="H407" s="226"/>
      <c r="I407" s="226"/>
      <c r="J407" s="226"/>
      <c r="K407" s="226"/>
      <c r="L407" s="226"/>
      <c r="M407" s="226"/>
      <c r="N407" s="226"/>
      <c r="O407" s="226"/>
      <c r="AA407" s="124"/>
    </row>
    <row r="408" spans="3:27" s="115" customFormat="1" x14ac:dyDescent="0.3">
      <c r="C408" s="185"/>
      <c r="D408" s="126"/>
      <c r="E408" s="126"/>
      <c r="H408" s="226"/>
      <c r="I408" s="226"/>
      <c r="J408" s="226"/>
      <c r="K408" s="226"/>
      <c r="L408" s="226"/>
      <c r="M408" s="226"/>
      <c r="N408" s="226"/>
      <c r="O408" s="226"/>
      <c r="AA408" s="124"/>
    </row>
    <row r="409" spans="3:27" s="115" customFormat="1" x14ac:dyDescent="0.3">
      <c r="C409" s="185"/>
      <c r="D409" s="126"/>
      <c r="E409" s="126"/>
      <c r="H409" s="226"/>
      <c r="I409" s="226"/>
      <c r="J409" s="226"/>
      <c r="K409" s="226"/>
      <c r="L409" s="226"/>
      <c r="M409" s="226"/>
      <c r="N409" s="226"/>
      <c r="O409" s="226"/>
      <c r="AA409" s="124"/>
    </row>
    <row r="410" spans="3:27" s="115" customFormat="1" x14ac:dyDescent="0.3">
      <c r="C410" s="185"/>
      <c r="D410" s="126"/>
      <c r="E410" s="126"/>
      <c r="H410" s="226"/>
      <c r="I410" s="226"/>
      <c r="J410" s="226"/>
      <c r="K410" s="226"/>
      <c r="L410" s="226"/>
      <c r="M410" s="226"/>
      <c r="N410" s="226"/>
      <c r="O410" s="226"/>
      <c r="AA410" s="124"/>
    </row>
    <row r="411" spans="3:27" s="115" customFormat="1" x14ac:dyDescent="0.3">
      <c r="C411" s="185"/>
      <c r="D411" s="126"/>
      <c r="E411" s="126"/>
      <c r="H411" s="226"/>
      <c r="I411" s="226"/>
      <c r="J411" s="226"/>
      <c r="K411" s="226"/>
      <c r="L411" s="226"/>
      <c r="M411" s="226"/>
      <c r="N411" s="226"/>
      <c r="O411" s="226"/>
      <c r="AA411" s="124"/>
    </row>
    <row r="412" spans="3:27" s="115" customFormat="1" x14ac:dyDescent="0.3">
      <c r="C412" s="185"/>
      <c r="D412" s="126"/>
      <c r="E412" s="126"/>
      <c r="H412" s="226"/>
      <c r="I412" s="226"/>
      <c r="J412" s="226"/>
      <c r="K412" s="226"/>
      <c r="L412" s="226"/>
      <c r="M412" s="226"/>
      <c r="N412" s="226"/>
      <c r="O412" s="226"/>
      <c r="AA412" s="124"/>
    </row>
    <row r="413" spans="3:27" s="115" customFormat="1" x14ac:dyDescent="0.3">
      <c r="C413" s="185"/>
      <c r="D413" s="126"/>
      <c r="E413" s="126"/>
      <c r="H413" s="226"/>
      <c r="I413" s="226"/>
      <c r="J413" s="226"/>
      <c r="K413" s="226"/>
      <c r="L413" s="226"/>
      <c r="M413" s="226"/>
      <c r="N413" s="226"/>
      <c r="O413" s="226"/>
      <c r="AA413" s="124"/>
    </row>
    <row r="414" spans="3:27" s="115" customFormat="1" x14ac:dyDescent="0.3">
      <c r="C414" s="185"/>
      <c r="D414" s="126"/>
      <c r="E414" s="126"/>
      <c r="H414" s="226"/>
      <c r="I414" s="226"/>
      <c r="J414" s="226"/>
      <c r="K414" s="226"/>
      <c r="L414" s="226"/>
      <c r="M414" s="226"/>
      <c r="N414" s="226"/>
      <c r="O414" s="226"/>
      <c r="AA414" s="124"/>
    </row>
    <row r="415" spans="3:27" s="115" customFormat="1" x14ac:dyDescent="0.3">
      <c r="C415" s="185"/>
      <c r="D415" s="126"/>
      <c r="E415" s="126"/>
      <c r="H415" s="226"/>
      <c r="I415" s="226"/>
      <c r="J415" s="226"/>
      <c r="K415" s="226"/>
      <c r="L415" s="226"/>
      <c r="M415" s="226"/>
      <c r="N415" s="226"/>
      <c r="O415" s="226"/>
      <c r="AA415" s="124"/>
    </row>
    <row r="416" spans="3:27" s="115" customFormat="1" x14ac:dyDescent="0.3">
      <c r="C416" s="185"/>
      <c r="D416" s="126"/>
      <c r="E416" s="126"/>
      <c r="H416" s="226"/>
      <c r="I416" s="226"/>
      <c r="J416" s="226"/>
      <c r="K416" s="226"/>
      <c r="L416" s="226"/>
      <c r="M416" s="226"/>
      <c r="N416" s="226"/>
      <c r="O416" s="226"/>
      <c r="AA416" s="124"/>
    </row>
    <row r="417" spans="3:27" s="115" customFormat="1" x14ac:dyDescent="0.3">
      <c r="C417" s="185"/>
      <c r="D417" s="126"/>
      <c r="E417" s="126"/>
      <c r="H417" s="226"/>
      <c r="I417" s="226"/>
      <c r="J417" s="226"/>
      <c r="K417" s="226"/>
      <c r="L417" s="226"/>
      <c r="M417" s="226"/>
      <c r="N417" s="226"/>
      <c r="O417" s="226"/>
      <c r="AA417" s="124"/>
    </row>
    <row r="418" spans="3:27" s="115" customFormat="1" x14ac:dyDescent="0.3">
      <c r="C418" s="185"/>
      <c r="D418" s="126"/>
      <c r="E418" s="126"/>
      <c r="H418" s="226"/>
      <c r="I418" s="226"/>
      <c r="J418" s="226"/>
      <c r="K418" s="226"/>
      <c r="L418" s="226"/>
      <c r="M418" s="226"/>
      <c r="N418" s="226"/>
      <c r="O418" s="226"/>
      <c r="AA418" s="124"/>
    </row>
    <row r="419" spans="3:27" s="115" customFormat="1" x14ac:dyDescent="0.3">
      <c r="C419" s="185"/>
      <c r="D419" s="126"/>
      <c r="E419" s="126"/>
      <c r="H419" s="226"/>
      <c r="I419" s="226"/>
      <c r="J419" s="226"/>
      <c r="K419" s="226"/>
      <c r="L419" s="226"/>
      <c r="M419" s="226"/>
      <c r="N419" s="226"/>
      <c r="O419" s="226"/>
      <c r="AA419" s="124"/>
    </row>
    <row r="420" spans="3:27" s="115" customFormat="1" x14ac:dyDescent="0.3">
      <c r="C420" s="185"/>
      <c r="D420" s="126"/>
      <c r="E420" s="126"/>
      <c r="H420" s="226"/>
      <c r="I420" s="226"/>
      <c r="J420" s="226"/>
      <c r="K420" s="226"/>
      <c r="L420" s="226"/>
      <c r="M420" s="226"/>
      <c r="N420" s="226"/>
      <c r="O420" s="226"/>
      <c r="AA420" s="124"/>
    </row>
    <row r="421" spans="3:27" s="115" customFormat="1" x14ac:dyDescent="0.3">
      <c r="C421" s="185"/>
      <c r="D421" s="126"/>
      <c r="E421" s="126"/>
      <c r="H421" s="226"/>
      <c r="I421" s="226"/>
      <c r="J421" s="226"/>
      <c r="K421" s="226"/>
      <c r="L421" s="226"/>
      <c r="M421" s="226"/>
      <c r="N421" s="226"/>
      <c r="O421" s="226"/>
      <c r="AA421" s="124"/>
    </row>
    <row r="422" spans="3:27" s="115" customFormat="1" x14ac:dyDescent="0.3">
      <c r="C422" s="185"/>
      <c r="D422" s="126"/>
      <c r="E422" s="126"/>
      <c r="H422" s="226"/>
      <c r="I422" s="226"/>
      <c r="J422" s="226"/>
      <c r="K422" s="226"/>
      <c r="L422" s="226"/>
      <c r="M422" s="226"/>
      <c r="N422" s="226"/>
      <c r="O422" s="226"/>
      <c r="AA422" s="124"/>
    </row>
    <row r="423" spans="3:27" s="115" customFormat="1" x14ac:dyDescent="0.3">
      <c r="C423" s="185"/>
      <c r="D423" s="126"/>
      <c r="E423" s="126"/>
      <c r="H423" s="226"/>
      <c r="I423" s="226"/>
      <c r="J423" s="226"/>
      <c r="K423" s="226"/>
      <c r="L423" s="226"/>
      <c r="M423" s="226"/>
      <c r="N423" s="226"/>
      <c r="O423" s="226"/>
      <c r="AA423" s="124"/>
    </row>
    <row r="424" spans="3:27" s="115" customFormat="1" x14ac:dyDescent="0.3">
      <c r="C424" s="185"/>
      <c r="D424" s="126"/>
      <c r="E424" s="126"/>
      <c r="H424" s="226"/>
      <c r="I424" s="226"/>
      <c r="J424" s="226"/>
      <c r="K424" s="226"/>
      <c r="L424" s="226"/>
      <c r="M424" s="226"/>
      <c r="N424" s="226"/>
      <c r="O424" s="226"/>
      <c r="AA424" s="124"/>
    </row>
    <row r="425" spans="3:27" s="115" customFormat="1" x14ac:dyDescent="0.3">
      <c r="C425" s="185"/>
      <c r="D425" s="126"/>
      <c r="E425" s="126"/>
      <c r="H425" s="226"/>
      <c r="I425" s="226"/>
      <c r="J425" s="226"/>
      <c r="K425" s="226"/>
      <c r="L425" s="226"/>
      <c r="M425" s="226"/>
      <c r="N425" s="226"/>
      <c r="O425" s="226"/>
      <c r="AA425" s="124"/>
    </row>
    <row r="426" spans="3:27" s="115" customFormat="1" x14ac:dyDescent="0.3">
      <c r="C426" s="185"/>
      <c r="D426" s="126"/>
      <c r="E426" s="126"/>
      <c r="H426" s="226"/>
      <c r="I426" s="226"/>
      <c r="J426" s="226"/>
      <c r="K426" s="226"/>
      <c r="L426" s="226"/>
      <c r="M426" s="226"/>
      <c r="N426" s="226"/>
      <c r="O426" s="226"/>
      <c r="AA426" s="124"/>
    </row>
    <row r="427" spans="3:27" s="115" customFormat="1" x14ac:dyDescent="0.3">
      <c r="C427" s="185"/>
      <c r="D427" s="126"/>
      <c r="E427" s="126"/>
      <c r="H427" s="226"/>
      <c r="I427" s="226"/>
      <c r="J427" s="226"/>
      <c r="K427" s="226"/>
      <c r="L427" s="226"/>
      <c r="M427" s="226"/>
      <c r="N427" s="226"/>
      <c r="O427" s="226"/>
      <c r="AA427" s="124"/>
    </row>
    <row r="428" spans="3:27" s="115" customFormat="1" x14ac:dyDescent="0.3">
      <c r="C428" s="185"/>
      <c r="D428" s="126"/>
      <c r="E428" s="126"/>
      <c r="H428" s="226"/>
      <c r="I428" s="226"/>
      <c r="J428" s="226"/>
      <c r="K428" s="226"/>
      <c r="L428" s="226"/>
      <c r="M428" s="226"/>
      <c r="N428" s="226"/>
      <c r="O428" s="226"/>
      <c r="AA428" s="124"/>
    </row>
    <row r="429" spans="3:27" s="115" customFormat="1" x14ac:dyDescent="0.3">
      <c r="C429" s="185"/>
      <c r="D429" s="126"/>
      <c r="E429" s="126"/>
      <c r="H429" s="226"/>
      <c r="I429" s="226"/>
      <c r="J429" s="226"/>
      <c r="K429" s="226"/>
      <c r="L429" s="226"/>
      <c r="M429" s="226"/>
      <c r="N429" s="226"/>
      <c r="O429" s="226"/>
      <c r="AA429" s="124"/>
    </row>
    <row r="430" spans="3:27" s="115" customFormat="1" x14ac:dyDescent="0.3">
      <c r="C430" s="185"/>
      <c r="D430" s="126"/>
      <c r="E430" s="126"/>
      <c r="H430" s="226"/>
      <c r="I430" s="226"/>
      <c r="J430" s="226"/>
      <c r="K430" s="226"/>
      <c r="L430" s="226"/>
      <c r="M430" s="226"/>
      <c r="N430" s="226"/>
      <c r="O430" s="226"/>
      <c r="AA430" s="124"/>
    </row>
    <row r="431" spans="3:27" s="115" customFormat="1" x14ac:dyDescent="0.3">
      <c r="C431" s="185"/>
      <c r="D431" s="126"/>
      <c r="E431" s="126"/>
      <c r="H431" s="226"/>
      <c r="I431" s="226"/>
      <c r="J431" s="226"/>
      <c r="K431" s="226"/>
      <c r="L431" s="226"/>
      <c r="M431" s="226"/>
      <c r="N431" s="226"/>
      <c r="O431" s="226"/>
      <c r="AA431" s="124"/>
    </row>
    <row r="432" spans="3:27" s="115" customFormat="1" x14ac:dyDescent="0.3">
      <c r="C432" s="185"/>
      <c r="D432" s="126"/>
      <c r="E432" s="126"/>
      <c r="H432" s="226"/>
      <c r="I432" s="226"/>
      <c r="J432" s="226"/>
      <c r="K432" s="226"/>
      <c r="L432" s="226"/>
      <c r="M432" s="226"/>
      <c r="N432" s="226"/>
      <c r="O432" s="226"/>
      <c r="AA432" s="124"/>
    </row>
    <row r="433" spans="3:27" s="115" customFormat="1" x14ac:dyDescent="0.3">
      <c r="C433" s="185"/>
      <c r="D433" s="126"/>
      <c r="E433" s="126"/>
      <c r="H433" s="226"/>
      <c r="I433" s="226"/>
      <c r="J433" s="226"/>
      <c r="K433" s="226"/>
      <c r="L433" s="226"/>
      <c r="M433" s="226"/>
      <c r="N433" s="226"/>
      <c r="O433" s="226"/>
      <c r="AA433" s="124"/>
    </row>
    <row r="434" spans="3:27" s="115" customFormat="1" x14ac:dyDescent="0.3">
      <c r="C434" s="185"/>
      <c r="D434" s="126"/>
      <c r="E434" s="126"/>
      <c r="H434" s="226"/>
      <c r="I434" s="226"/>
      <c r="J434" s="226"/>
      <c r="K434" s="226"/>
      <c r="L434" s="226"/>
      <c r="M434" s="226"/>
      <c r="N434" s="226"/>
      <c r="O434" s="226"/>
      <c r="AA434" s="124"/>
    </row>
    <row r="435" spans="3:27" s="115" customFormat="1" x14ac:dyDescent="0.3">
      <c r="C435" s="185"/>
      <c r="D435" s="126"/>
      <c r="E435" s="126"/>
      <c r="H435" s="226"/>
      <c r="I435" s="226"/>
      <c r="J435" s="226"/>
      <c r="K435" s="226"/>
      <c r="L435" s="226"/>
      <c r="M435" s="226"/>
      <c r="N435" s="226"/>
      <c r="O435" s="226"/>
      <c r="AA435" s="124"/>
    </row>
    <row r="436" spans="3:27" s="115" customFormat="1" x14ac:dyDescent="0.3">
      <c r="C436" s="185"/>
      <c r="D436" s="126"/>
      <c r="E436" s="126"/>
      <c r="H436" s="226"/>
      <c r="I436" s="226"/>
      <c r="J436" s="226"/>
      <c r="K436" s="226"/>
      <c r="L436" s="226"/>
      <c r="M436" s="226"/>
      <c r="N436" s="226"/>
      <c r="O436" s="226"/>
      <c r="AA436" s="124"/>
    </row>
    <row r="437" spans="3:27" s="115" customFormat="1" x14ac:dyDescent="0.3">
      <c r="C437" s="185"/>
      <c r="D437" s="126"/>
      <c r="E437" s="126"/>
      <c r="H437" s="226"/>
      <c r="I437" s="226"/>
      <c r="J437" s="226"/>
      <c r="K437" s="226"/>
      <c r="L437" s="226"/>
      <c r="M437" s="226"/>
      <c r="N437" s="226"/>
      <c r="O437" s="226"/>
      <c r="AA437" s="124"/>
    </row>
    <row r="438" spans="3:27" s="115" customFormat="1" x14ac:dyDescent="0.3">
      <c r="C438" s="185"/>
      <c r="D438" s="126"/>
      <c r="E438" s="126"/>
      <c r="H438" s="226"/>
      <c r="I438" s="226"/>
      <c r="J438" s="226"/>
      <c r="K438" s="226"/>
      <c r="L438" s="226"/>
      <c r="M438" s="226"/>
      <c r="N438" s="226"/>
      <c r="O438" s="226"/>
      <c r="AA438" s="124"/>
    </row>
    <row r="439" spans="3:27" s="115" customFormat="1" x14ac:dyDescent="0.3">
      <c r="C439" s="185"/>
      <c r="D439" s="126"/>
      <c r="E439" s="126"/>
      <c r="H439" s="226"/>
      <c r="I439" s="226"/>
      <c r="J439" s="226"/>
      <c r="K439" s="226"/>
      <c r="L439" s="226"/>
      <c r="M439" s="226"/>
      <c r="N439" s="226"/>
      <c r="O439" s="226"/>
      <c r="AA439" s="124"/>
    </row>
    <row r="440" spans="3:27" s="115" customFormat="1" x14ac:dyDescent="0.3">
      <c r="C440" s="185"/>
      <c r="D440" s="126"/>
      <c r="E440" s="126"/>
      <c r="H440" s="226"/>
      <c r="I440" s="226"/>
      <c r="J440" s="226"/>
      <c r="K440" s="226"/>
      <c r="L440" s="226"/>
      <c r="M440" s="226"/>
      <c r="N440" s="226"/>
      <c r="O440" s="226"/>
      <c r="AA440" s="124"/>
    </row>
    <row r="441" spans="3:27" s="115" customFormat="1" x14ac:dyDescent="0.3">
      <c r="C441" s="185"/>
      <c r="D441" s="126"/>
      <c r="E441" s="126"/>
      <c r="H441" s="226"/>
      <c r="I441" s="226"/>
      <c r="J441" s="226"/>
      <c r="K441" s="226"/>
      <c r="L441" s="226"/>
      <c r="M441" s="226"/>
      <c r="N441" s="226"/>
      <c r="O441" s="226"/>
      <c r="AA441" s="124"/>
    </row>
    <row r="442" spans="3:27" s="115" customFormat="1" x14ac:dyDescent="0.3">
      <c r="C442" s="185"/>
      <c r="D442" s="126"/>
      <c r="E442" s="126"/>
      <c r="H442" s="226"/>
      <c r="I442" s="226"/>
      <c r="J442" s="226"/>
      <c r="K442" s="226"/>
      <c r="L442" s="226"/>
      <c r="M442" s="226"/>
      <c r="N442" s="226"/>
      <c r="O442" s="226"/>
      <c r="AA442" s="124"/>
    </row>
    <row r="443" spans="3:27" s="115" customFormat="1" x14ac:dyDescent="0.3">
      <c r="C443" s="185"/>
      <c r="D443" s="126"/>
      <c r="E443" s="126"/>
      <c r="H443" s="226"/>
      <c r="I443" s="226"/>
      <c r="J443" s="226"/>
      <c r="K443" s="226"/>
      <c r="L443" s="226"/>
      <c r="M443" s="226"/>
      <c r="N443" s="226"/>
      <c r="O443" s="226"/>
      <c r="AA443" s="124"/>
    </row>
    <row r="444" spans="3:27" s="115" customFormat="1" x14ac:dyDescent="0.3">
      <c r="C444" s="185"/>
      <c r="D444" s="126"/>
      <c r="E444" s="126"/>
      <c r="H444" s="226"/>
      <c r="I444" s="226"/>
      <c r="J444" s="226"/>
      <c r="K444" s="226"/>
      <c r="L444" s="226"/>
      <c r="M444" s="226"/>
      <c r="N444" s="226"/>
      <c r="O444" s="226"/>
      <c r="AA444" s="124"/>
    </row>
    <row r="445" spans="3:27" s="115" customFormat="1" x14ac:dyDescent="0.3">
      <c r="C445" s="185"/>
      <c r="D445" s="126"/>
      <c r="E445" s="126"/>
      <c r="H445" s="226"/>
      <c r="I445" s="226"/>
      <c r="J445" s="226"/>
      <c r="K445" s="226"/>
      <c r="L445" s="226"/>
      <c r="M445" s="226"/>
      <c r="N445" s="226"/>
      <c r="O445" s="226"/>
      <c r="AA445" s="124"/>
    </row>
    <row r="446" spans="3:27" s="115" customFormat="1" x14ac:dyDescent="0.3">
      <c r="C446" s="185"/>
      <c r="D446" s="126"/>
      <c r="E446" s="126"/>
      <c r="H446" s="226"/>
      <c r="I446" s="226"/>
      <c r="J446" s="226"/>
      <c r="K446" s="226"/>
      <c r="L446" s="226"/>
      <c r="M446" s="226"/>
      <c r="N446" s="226"/>
      <c r="O446" s="226"/>
      <c r="AA446" s="124"/>
    </row>
    <row r="447" spans="3:27" s="115" customFormat="1" x14ac:dyDescent="0.3">
      <c r="C447" s="185"/>
      <c r="D447" s="126"/>
      <c r="E447" s="126"/>
      <c r="H447" s="226"/>
      <c r="I447" s="226"/>
      <c r="J447" s="226"/>
      <c r="K447" s="226"/>
      <c r="L447" s="226"/>
      <c r="M447" s="226"/>
      <c r="N447" s="226"/>
      <c r="O447" s="226"/>
      <c r="AA447" s="124"/>
    </row>
    <row r="448" spans="3:27" s="115" customFormat="1" x14ac:dyDescent="0.3">
      <c r="C448" s="185"/>
      <c r="D448" s="126"/>
      <c r="E448" s="126"/>
      <c r="H448" s="226"/>
      <c r="I448" s="226"/>
      <c r="J448" s="226"/>
      <c r="K448" s="226"/>
      <c r="L448" s="226"/>
      <c r="M448" s="226"/>
      <c r="N448" s="226"/>
      <c r="O448" s="226"/>
      <c r="AA448" s="124"/>
    </row>
    <row r="449" spans="3:27" s="115" customFormat="1" x14ac:dyDescent="0.3">
      <c r="C449" s="185"/>
      <c r="D449" s="126"/>
      <c r="E449" s="126"/>
      <c r="H449" s="226"/>
      <c r="I449" s="226"/>
      <c r="J449" s="226"/>
      <c r="K449" s="226"/>
      <c r="L449" s="226"/>
      <c r="M449" s="226"/>
      <c r="N449" s="226"/>
      <c r="O449" s="226"/>
      <c r="AA449" s="124"/>
    </row>
    <row r="450" spans="3:27" s="115" customFormat="1" x14ac:dyDescent="0.3">
      <c r="C450" s="185"/>
      <c r="D450" s="126"/>
      <c r="E450" s="126"/>
      <c r="H450" s="226"/>
      <c r="I450" s="226"/>
      <c r="J450" s="226"/>
      <c r="K450" s="226"/>
      <c r="L450" s="226"/>
      <c r="M450" s="226"/>
      <c r="N450" s="226"/>
      <c r="O450" s="226"/>
      <c r="AA450" s="124"/>
    </row>
    <row r="451" spans="3:27" s="115" customFormat="1" x14ac:dyDescent="0.3">
      <c r="C451" s="185"/>
      <c r="D451" s="126"/>
      <c r="E451" s="126"/>
      <c r="H451" s="226"/>
      <c r="I451" s="226"/>
      <c r="J451" s="226"/>
      <c r="K451" s="226"/>
      <c r="L451" s="226"/>
      <c r="M451" s="226"/>
      <c r="N451" s="226"/>
      <c r="O451" s="226"/>
      <c r="AA451" s="124"/>
    </row>
    <row r="452" spans="3:27" s="115" customFormat="1" x14ac:dyDescent="0.3">
      <c r="C452" s="185"/>
      <c r="D452" s="126"/>
      <c r="E452" s="126"/>
      <c r="H452" s="226"/>
      <c r="I452" s="226"/>
      <c r="J452" s="226"/>
      <c r="K452" s="226"/>
      <c r="L452" s="226"/>
      <c r="M452" s="226"/>
      <c r="N452" s="226"/>
      <c r="O452" s="226"/>
      <c r="AA452" s="124"/>
    </row>
    <row r="453" spans="3:27" s="115" customFormat="1" x14ac:dyDescent="0.3">
      <c r="C453" s="185"/>
      <c r="D453" s="126"/>
      <c r="E453" s="126"/>
      <c r="H453" s="226"/>
      <c r="I453" s="226"/>
      <c r="J453" s="226"/>
      <c r="K453" s="226"/>
      <c r="L453" s="226"/>
      <c r="M453" s="226"/>
      <c r="N453" s="226"/>
      <c r="O453" s="226"/>
      <c r="AA453" s="124"/>
    </row>
    <row r="454" spans="3:27" s="115" customFormat="1" x14ac:dyDescent="0.3">
      <c r="C454" s="185"/>
      <c r="D454" s="126"/>
      <c r="E454" s="126"/>
      <c r="H454" s="226"/>
      <c r="I454" s="226"/>
      <c r="J454" s="226"/>
      <c r="K454" s="226"/>
      <c r="L454" s="226"/>
      <c r="M454" s="226"/>
      <c r="N454" s="226"/>
      <c r="O454" s="226"/>
      <c r="AA454" s="124"/>
    </row>
    <row r="455" spans="3:27" s="115" customFormat="1" x14ac:dyDescent="0.3">
      <c r="C455" s="185"/>
      <c r="D455" s="126"/>
      <c r="E455" s="126"/>
      <c r="H455" s="226"/>
      <c r="I455" s="226"/>
      <c r="J455" s="226"/>
      <c r="K455" s="226"/>
      <c r="L455" s="226"/>
      <c r="M455" s="226"/>
      <c r="N455" s="226"/>
      <c r="O455" s="226"/>
      <c r="AA455" s="124"/>
    </row>
    <row r="456" spans="3:27" s="115" customFormat="1" x14ac:dyDescent="0.3">
      <c r="C456" s="185"/>
      <c r="D456" s="126"/>
      <c r="E456" s="126"/>
      <c r="H456" s="226"/>
      <c r="I456" s="226"/>
      <c r="J456" s="226"/>
      <c r="K456" s="226"/>
      <c r="L456" s="226"/>
      <c r="M456" s="226"/>
      <c r="N456" s="226"/>
      <c r="O456" s="226"/>
      <c r="AA456" s="124"/>
    </row>
    <row r="457" spans="3:27" s="115" customFormat="1" x14ac:dyDescent="0.3">
      <c r="C457" s="185"/>
      <c r="D457" s="126"/>
      <c r="E457" s="126"/>
      <c r="H457" s="226"/>
      <c r="I457" s="226"/>
      <c r="J457" s="226"/>
      <c r="K457" s="226"/>
      <c r="L457" s="226"/>
      <c r="M457" s="226"/>
      <c r="N457" s="226"/>
      <c r="O457" s="226"/>
      <c r="AA457" s="124"/>
    </row>
    <row r="458" spans="3:27" s="115" customFormat="1" x14ac:dyDescent="0.3">
      <c r="C458" s="185"/>
      <c r="D458" s="126"/>
      <c r="E458" s="126"/>
      <c r="H458" s="226"/>
      <c r="I458" s="226"/>
      <c r="J458" s="226"/>
      <c r="K458" s="226"/>
      <c r="L458" s="226"/>
      <c r="M458" s="226"/>
      <c r="N458" s="226"/>
      <c r="O458" s="226"/>
      <c r="AA458" s="124"/>
    </row>
    <row r="459" spans="3:27" s="115" customFormat="1" x14ac:dyDescent="0.3">
      <c r="C459" s="185"/>
      <c r="D459" s="126"/>
      <c r="E459" s="126"/>
      <c r="H459" s="226"/>
      <c r="I459" s="226"/>
      <c r="J459" s="226"/>
      <c r="K459" s="226"/>
      <c r="L459" s="226"/>
      <c r="M459" s="226"/>
      <c r="N459" s="226"/>
      <c r="O459" s="226"/>
      <c r="AA459" s="124"/>
    </row>
    <row r="460" spans="3:27" s="115" customFormat="1" x14ac:dyDescent="0.3">
      <c r="C460" s="185"/>
      <c r="D460" s="126"/>
      <c r="E460" s="126"/>
      <c r="H460" s="226"/>
      <c r="I460" s="226"/>
      <c r="J460" s="226"/>
      <c r="K460" s="226"/>
      <c r="L460" s="226"/>
      <c r="M460" s="226"/>
      <c r="N460" s="226"/>
      <c r="O460" s="226"/>
      <c r="AA460" s="124"/>
    </row>
    <row r="461" spans="3:27" s="115" customFormat="1" x14ac:dyDescent="0.3">
      <c r="C461" s="185"/>
      <c r="D461" s="126"/>
      <c r="E461" s="126"/>
      <c r="H461" s="226"/>
      <c r="I461" s="226"/>
      <c r="J461" s="226"/>
      <c r="K461" s="226"/>
      <c r="L461" s="226"/>
      <c r="M461" s="226"/>
      <c r="N461" s="226"/>
      <c r="O461" s="226"/>
      <c r="AA461" s="124"/>
    </row>
    <row r="462" spans="3:27" s="115" customFormat="1" x14ac:dyDescent="0.3">
      <c r="C462" s="185"/>
      <c r="D462" s="126"/>
      <c r="E462" s="126"/>
      <c r="H462" s="226"/>
      <c r="I462" s="226"/>
      <c r="J462" s="226"/>
      <c r="K462" s="226"/>
      <c r="L462" s="226"/>
      <c r="M462" s="226"/>
      <c r="N462" s="226"/>
      <c r="O462" s="226"/>
      <c r="AA462" s="124"/>
    </row>
    <row r="463" spans="3:27" s="115" customFormat="1" x14ac:dyDescent="0.3">
      <c r="C463" s="185"/>
      <c r="D463" s="126"/>
      <c r="E463" s="126"/>
      <c r="H463" s="226"/>
      <c r="I463" s="226"/>
      <c r="J463" s="226"/>
      <c r="K463" s="226"/>
      <c r="L463" s="226"/>
      <c r="M463" s="226"/>
      <c r="N463" s="226"/>
      <c r="O463" s="226"/>
      <c r="AA463" s="124"/>
    </row>
    <row r="464" spans="3:27" s="115" customFormat="1" x14ac:dyDescent="0.3">
      <c r="C464" s="185"/>
      <c r="D464" s="126"/>
      <c r="E464" s="126"/>
      <c r="H464" s="226"/>
      <c r="I464" s="226"/>
      <c r="J464" s="226"/>
      <c r="K464" s="226"/>
      <c r="L464" s="226"/>
      <c r="M464" s="226"/>
      <c r="N464" s="226"/>
      <c r="O464" s="226"/>
      <c r="AA464" s="124"/>
    </row>
    <row r="465" spans="3:27" s="115" customFormat="1" x14ac:dyDescent="0.3">
      <c r="C465" s="185"/>
      <c r="D465" s="126"/>
      <c r="E465" s="126"/>
      <c r="H465" s="226"/>
      <c r="I465" s="226"/>
      <c r="J465" s="226"/>
      <c r="K465" s="226"/>
      <c r="L465" s="226"/>
      <c r="M465" s="226"/>
      <c r="N465" s="226"/>
      <c r="O465" s="226"/>
      <c r="AA465" s="124"/>
    </row>
    <row r="466" spans="3:27" s="115" customFormat="1" x14ac:dyDescent="0.3">
      <c r="C466" s="185"/>
      <c r="D466" s="126"/>
      <c r="E466" s="126"/>
      <c r="H466" s="226"/>
      <c r="I466" s="226"/>
      <c r="J466" s="226"/>
      <c r="K466" s="226"/>
      <c r="L466" s="226"/>
      <c r="M466" s="226"/>
      <c r="N466" s="226"/>
      <c r="O466" s="226"/>
      <c r="AA466" s="124"/>
    </row>
    <row r="467" spans="3:27" s="115" customFormat="1" x14ac:dyDescent="0.3">
      <c r="C467" s="185"/>
      <c r="D467" s="126"/>
      <c r="E467" s="126"/>
      <c r="H467" s="226"/>
      <c r="I467" s="226"/>
      <c r="J467" s="226"/>
      <c r="K467" s="226"/>
      <c r="L467" s="226"/>
      <c r="M467" s="226"/>
      <c r="N467" s="226"/>
      <c r="O467" s="226"/>
      <c r="AA467" s="124"/>
    </row>
    <row r="468" spans="3:27" s="115" customFormat="1" x14ac:dyDescent="0.3">
      <c r="C468" s="185"/>
      <c r="D468" s="126"/>
      <c r="E468" s="126"/>
      <c r="H468" s="226"/>
      <c r="I468" s="226"/>
      <c r="J468" s="226"/>
      <c r="K468" s="226"/>
      <c r="L468" s="226"/>
      <c r="M468" s="226"/>
      <c r="N468" s="226"/>
      <c r="O468" s="226"/>
      <c r="AA468" s="124"/>
    </row>
    <row r="469" spans="3:27" s="115" customFormat="1" x14ac:dyDescent="0.3">
      <c r="C469" s="185"/>
      <c r="D469" s="126"/>
      <c r="E469" s="126"/>
      <c r="H469" s="226"/>
      <c r="I469" s="226"/>
      <c r="J469" s="226"/>
      <c r="K469" s="226"/>
      <c r="L469" s="226"/>
      <c r="M469" s="226"/>
      <c r="N469" s="226"/>
      <c r="O469" s="226"/>
      <c r="AA469" s="124"/>
    </row>
    <row r="470" spans="3:27" s="115" customFormat="1" x14ac:dyDescent="0.3">
      <c r="C470" s="185"/>
      <c r="D470" s="126"/>
      <c r="E470" s="126"/>
      <c r="H470" s="226"/>
      <c r="I470" s="226"/>
      <c r="J470" s="226"/>
      <c r="K470" s="226"/>
      <c r="L470" s="226"/>
      <c r="M470" s="226"/>
      <c r="N470" s="226"/>
      <c r="O470" s="226"/>
      <c r="AA470" s="124"/>
    </row>
    <row r="471" spans="3:27" s="115" customFormat="1" x14ac:dyDescent="0.3">
      <c r="C471" s="185"/>
      <c r="D471" s="126"/>
      <c r="E471" s="126"/>
      <c r="H471" s="226"/>
      <c r="I471" s="226"/>
      <c r="J471" s="226"/>
      <c r="K471" s="226"/>
      <c r="L471" s="226"/>
      <c r="M471" s="226"/>
      <c r="N471" s="226"/>
      <c r="O471" s="226"/>
      <c r="AA471" s="124"/>
    </row>
    <row r="472" spans="3:27" s="115" customFormat="1" x14ac:dyDescent="0.3">
      <c r="C472" s="185"/>
      <c r="D472" s="126"/>
      <c r="E472" s="126"/>
      <c r="H472" s="226"/>
      <c r="I472" s="226"/>
      <c r="J472" s="226"/>
      <c r="K472" s="226"/>
      <c r="L472" s="226"/>
      <c r="M472" s="226"/>
      <c r="N472" s="226"/>
      <c r="O472" s="226"/>
      <c r="AA472" s="124"/>
    </row>
    <row r="473" spans="3:27" s="115" customFormat="1" x14ac:dyDescent="0.3">
      <c r="C473" s="185"/>
      <c r="D473" s="126"/>
      <c r="E473" s="126"/>
      <c r="H473" s="226"/>
      <c r="I473" s="226"/>
      <c r="J473" s="226"/>
      <c r="K473" s="226"/>
      <c r="L473" s="226"/>
      <c r="M473" s="226"/>
      <c r="N473" s="226"/>
      <c r="O473" s="226"/>
      <c r="AA473" s="124"/>
    </row>
    <row r="474" spans="3:27" s="115" customFormat="1" x14ac:dyDescent="0.3">
      <c r="C474" s="185"/>
      <c r="D474" s="126"/>
      <c r="E474" s="126"/>
      <c r="H474" s="226"/>
      <c r="I474" s="226"/>
      <c r="J474" s="226"/>
      <c r="K474" s="226"/>
      <c r="L474" s="226"/>
      <c r="M474" s="226"/>
      <c r="N474" s="226"/>
      <c r="O474" s="226"/>
      <c r="AA474" s="124"/>
    </row>
    <row r="475" spans="3:27" s="115" customFormat="1" x14ac:dyDescent="0.3">
      <c r="C475" s="185"/>
      <c r="D475" s="126"/>
      <c r="E475" s="126"/>
      <c r="H475" s="226"/>
      <c r="I475" s="226"/>
      <c r="J475" s="226"/>
      <c r="K475" s="226"/>
      <c r="L475" s="226"/>
      <c r="M475" s="226"/>
      <c r="N475" s="226"/>
      <c r="O475" s="226"/>
      <c r="AA475" s="124"/>
    </row>
    <row r="476" spans="3:27" s="115" customFormat="1" x14ac:dyDescent="0.3">
      <c r="C476" s="185"/>
      <c r="D476" s="126"/>
      <c r="E476" s="126"/>
      <c r="H476" s="226"/>
      <c r="I476" s="226"/>
      <c r="J476" s="226"/>
      <c r="K476" s="226"/>
      <c r="L476" s="226"/>
      <c r="M476" s="226"/>
      <c r="N476" s="226"/>
      <c r="O476" s="226"/>
      <c r="AA476" s="124"/>
    </row>
    <row r="477" spans="3:27" s="115" customFormat="1" x14ac:dyDescent="0.3">
      <c r="C477" s="185"/>
      <c r="D477" s="126"/>
      <c r="E477" s="126"/>
      <c r="H477" s="226"/>
      <c r="I477" s="226"/>
      <c r="J477" s="226"/>
      <c r="K477" s="226"/>
      <c r="L477" s="226"/>
      <c r="M477" s="226"/>
      <c r="N477" s="226"/>
      <c r="O477" s="226"/>
      <c r="AA477" s="124"/>
    </row>
    <row r="478" spans="3:27" s="115" customFormat="1" x14ac:dyDescent="0.3">
      <c r="C478" s="185"/>
      <c r="D478" s="126"/>
      <c r="E478" s="126"/>
      <c r="H478" s="226"/>
      <c r="I478" s="226"/>
      <c r="J478" s="226"/>
      <c r="K478" s="226"/>
      <c r="L478" s="226"/>
      <c r="M478" s="226"/>
      <c r="N478" s="226"/>
      <c r="O478" s="226"/>
      <c r="AA478" s="124"/>
    </row>
    <row r="479" spans="3:27" s="115" customFormat="1" x14ac:dyDescent="0.3">
      <c r="C479" s="185"/>
      <c r="D479" s="126"/>
      <c r="E479" s="126"/>
      <c r="H479" s="226"/>
      <c r="I479" s="226"/>
      <c r="J479" s="226"/>
      <c r="K479" s="226"/>
      <c r="L479" s="226"/>
      <c r="M479" s="226"/>
      <c r="N479" s="226"/>
      <c r="O479" s="226"/>
      <c r="AA479" s="124"/>
    </row>
    <row r="480" spans="3:27" s="115" customFormat="1" x14ac:dyDescent="0.3">
      <c r="C480" s="185"/>
      <c r="D480" s="126"/>
      <c r="E480" s="126"/>
      <c r="H480" s="226"/>
      <c r="I480" s="226"/>
      <c r="J480" s="226"/>
      <c r="K480" s="226"/>
      <c r="L480" s="226"/>
      <c r="M480" s="226"/>
      <c r="N480" s="226"/>
      <c r="O480" s="226"/>
      <c r="AA480" s="124"/>
    </row>
    <row r="481" spans="3:27" s="115" customFormat="1" x14ac:dyDescent="0.3">
      <c r="C481" s="185"/>
      <c r="D481" s="126"/>
      <c r="E481" s="126"/>
      <c r="H481" s="226"/>
      <c r="I481" s="226"/>
      <c r="J481" s="226"/>
      <c r="K481" s="226"/>
      <c r="L481" s="226"/>
      <c r="M481" s="226"/>
      <c r="N481" s="226"/>
      <c r="O481" s="226"/>
      <c r="AA481" s="124"/>
    </row>
    <row r="482" spans="3:27" s="115" customFormat="1" x14ac:dyDescent="0.3">
      <c r="C482" s="185"/>
      <c r="D482" s="126"/>
      <c r="E482" s="126"/>
      <c r="H482" s="226"/>
      <c r="I482" s="226"/>
      <c r="J482" s="226"/>
      <c r="K482" s="226"/>
      <c r="L482" s="226"/>
      <c r="M482" s="226"/>
      <c r="N482" s="226"/>
      <c r="O482" s="226"/>
      <c r="AA482" s="124"/>
    </row>
    <row r="483" spans="3:27" s="115" customFormat="1" x14ac:dyDescent="0.3">
      <c r="C483" s="185"/>
      <c r="D483" s="126"/>
      <c r="E483" s="126"/>
      <c r="H483" s="226"/>
      <c r="I483" s="226"/>
      <c r="J483" s="226"/>
      <c r="K483" s="226"/>
      <c r="L483" s="226"/>
      <c r="M483" s="226"/>
      <c r="N483" s="226"/>
      <c r="O483" s="226"/>
      <c r="AA483" s="124"/>
    </row>
    <row r="484" spans="3:27" s="115" customFormat="1" x14ac:dyDescent="0.3">
      <c r="C484" s="185"/>
      <c r="D484" s="126"/>
      <c r="E484" s="126"/>
      <c r="H484" s="226"/>
      <c r="I484" s="226"/>
      <c r="J484" s="226"/>
      <c r="K484" s="226"/>
      <c r="L484" s="226"/>
      <c r="M484" s="226"/>
      <c r="N484" s="226"/>
      <c r="O484" s="226"/>
      <c r="AA484" s="124"/>
    </row>
    <row r="485" spans="3:27" s="115" customFormat="1" x14ac:dyDescent="0.3">
      <c r="C485" s="185"/>
      <c r="D485" s="126"/>
      <c r="E485" s="126"/>
      <c r="H485" s="226"/>
      <c r="I485" s="226"/>
      <c r="J485" s="226"/>
      <c r="K485" s="226"/>
      <c r="L485" s="226"/>
      <c r="M485" s="226"/>
      <c r="N485" s="226"/>
      <c r="O485" s="226"/>
      <c r="AA485" s="124"/>
    </row>
    <row r="486" spans="3:27" s="115" customFormat="1" x14ac:dyDescent="0.3">
      <c r="C486" s="185"/>
      <c r="D486" s="126"/>
      <c r="E486" s="126"/>
      <c r="H486" s="226"/>
      <c r="I486" s="226"/>
      <c r="J486" s="226"/>
      <c r="K486" s="226"/>
      <c r="L486" s="226"/>
      <c r="M486" s="226"/>
      <c r="N486" s="226"/>
      <c r="O486" s="226"/>
      <c r="AA486" s="124"/>
    </row>
    <row r="487" spans="3:27" s="115" customFormat="1" x14ac:dyDescent="0.3">
      <c r="C487" s="185"/>
      <c r="D487" s="126"/>
      <c r="E487" s="126"/>
      <c r="H487" s="226"/>
      <c r="I487" s="226"/>
      <c r="J487" s="226"/>
      <c r="K487" s="226"/>
      <c r="L487" s="226"/>
      <c r="M487" s="226"/>
      <c r="N487" s="226"/>
      <c r="O487" s="226"/>
      <c r="AA487" s="124"/>
    </row>
    <row r="488" spans="3:27" s="115" customFormat="1" x14ac:dyDescent="0.3">
      <c r="C488" s="185"/>
      <c r="D488" s="126"/>
      <c r="E488" s="126"/>
      <c r="H488" s="226"/>
      <c r="I488" s="226"/>
      <c r="J488" s="226"/>
      <c r="K488" s="226"/>
      <c r="L488" s="226"/>
      <c r="M488" s="226"/>
      <c r="N488" s="226"/>
      <c r="O488" s="226"/>
      <c r="AA488" s="124"/>
    </row>
    <row r="489" spans="3:27" s="115" customFormat="1" x14ac:dyDescent="0.3">
      <c r="C489" s="185"/>
      <c r="D489" s="126"/>
      <c r="E489" s="126"/>
      <c r="H489" s="226"/>
      <c r="I489" s="226"/>
      <c r="J489" s="226"/>
      <c r="K489" s="226"/>
      <c r="L489" s="226"/>
      <c r="M489" s="226"/>
      <c r="N489" s="226"/>
      <c r="O489" s="226"/>
      <c r="AA489" s="124"/>
    </row>
    <row r="490" spans="3:27" s="115" customFormat="1" x14ac:dyDescent="0.3">
      <c r="C490" s="185"/>
      <c r="D490" s="126"/>
      <c r="E490" s="126"/>
      <c r="H490" s="226"/>
      <c r="I490" s="226"/>
      <c r="J490" s="226"/>
      <c r="K490" s="226"/>
      <c r="L490" s="226"/>
      <c r="M490" s="226"/>
      <c r="N490" s="226"/>
      <c r="O490" s="226"/>
      <c r="AA490" s="124"/>
    </row>
    <row r="491" spans="3:27" s="115" customFormat="1" x14ac:dyDescent="0.3">
      <c r="C491" s="185"/>
      <c r="D491" s="126"/>
      <c r="E491" s="126"/>
      <c r="H491" s="226"/>
      <c r="I491" s="226"/>
      <c r="J491" s="226"/>
      <c r="K491" s="226"/>
      <c r="L491" s="226"/>
      <c r="M491" s="226"/>
      <c r="N491" s="226"/>
      <c r="O491" s="226"/>
      <c r="AA491" s="124"/>
    </row>
    <row r="492" spans="3:27" s="115" customFormat="1" x14ac:dyDescent="0.3">
      <c r="C492" s="185"/>
      <c r="D492" s="126"/>
      <c r="E492" s="126"/>
      <c r="H492" s="226"/>
      <c r="I492" s="226"/>
      <c r="J492" s="226"/>
      <c r="K492" s="226"/>
      <c r="L492" s="226"/>
      <c r="M492" s="226"/>
      <c r="N492" s="226"/>
      <c r="O492" s="226"/>
      <c r="AA492" s="124"/>
    </row>
    <row r="493" spans="3:27" s="115" customFormat="1" x14ac:dyDescent="0.3">
      <c r="C493" s="185"/>
      <c r="D493" s="126"/>
      <c r="E493" s="126"/>
      <c r="H493" s="226"/>
      <c r="I493" s="226"/>
      <c r="J493" s="226"/>
      <c r="K493" s="226"/>
      <c r="L493" s="226"/>
      <c r="M493" s="226"/>
      <c r="N493" s="226"/>
      <c r="O493" s="226"/>
      <c r="AA493" s="124"/>
    </row>
    <row r="494" spans="3:27" s="115" customFormat="1" x14ac:dyDescent="0.3">
      <c r="C494" s="185"/>
      <c r="D494" s="126"/>
      <c r="E494" s="126"/>
      <c r="H494" s="226"/>
      <c r="I494" s="226"/>
      <c r="J494" s="226"/>
      <c r="K494" s="226"/>
      <c r="L494" s="226"/>
      <c r="M494" s="226"/>
      <c r="N494" s="226"/>
      <c r="O494" s="226"/>
      <c r="AA494" s="124"/>
    </row>
    <row r="495" spans="3:27" s="115" customFormat="1" x14ac:dyDescent="0.3">
      <c r="C495" s="185"/>
      <c r="D495" s="126"/>
      <c r="E495" s="126"/>
      <c r="H495" s="226"/>
      <c r="I495" s="226"/>
      <c r="J495" s="226"/>
      <c r="K495" s="226"/>
      <c r="L495" s="226"/>
      <c r="M495" s="226"/>
      <c r="N495" s="226"/>
      <c r="O495" s="226"/>
      <c r="AA495" s="124"/>
    </row>
    <row r="496" spans="3:27" s="115" customFormat="1" x14ac:dyDescent="0.3">
      <c r="C496" s="185"/>
      <c r="D496" s="126"/>
      <c r="E496" s="126"/>
      <c r="H496" s="226"/>
      <c r="I496" s="226"/>
      <c r="J496" s="226"/>
      <c r="K496" s="226"/>
      <c r="L496" s="226"/>
      <c r="M496" s="226"/>
      <c r="N496" s="226"/>
      <c r="O496" s="226"/>
      <c r="AA496" s="124"/>
    </row>
    <row r="497" spans="3:27" s="115" customFormat="1" x14ac:dyDescent="0.3">
      <c r="C497" s="185"/>
      <c r="D497" s="126"/>
      <c r="E497" s="126"/>
      <c r="H497" s="226"/>
      <c r="I497" s="226"/>
      <c r="J497" s="226"/>
      <c r="K497" s="226"/>
      <c r="L497" s="226"/>
      <c r="M497" s="226"/>
      <c r="N497" s="226"/>
      <c r="O497" s="226"/>
      <c r="AA497" s="124"/>
    </row>
    <row r="498" spans="3:27" s="115" customFormat="1" x14ac:dyDescent="0.3">
      <c r="C498" s="185"/>
      <c r="D498" s="126"/>
      <c r="E498" s="126"/>
      <c r="H498" s="226"/>
      <c r="I498" s="226"/>
      <c r="J498" s="226"/>
      <c r="K498" s="226"/>
      <c r="L498" s="226"/>
      <c r="M498" s="226"/>
      <c r="N498" s="226"/>
      <c r="O498" s="226"/>
      <c r="AA498" s="124"/>
    </row>
    <row r="499" spans="3:27" s="115" customFormat="1" x14ac:dyDescent="0.3">
      <c r="C499" s="185"/>
      <c r="D499" s="126"/>
      <c r="E499" s="126"/>
      <c r="H499" s="226"/>
      <c r="I499" s="226"/>
      <c r="J499" s="226"/>
      <c r="K499" s="226"/>
      <c r="L499" s="226"/>
      <c r="M499" s="226"/>
      <c r="N499" s="226"/>
      <c r="O499" s="226"/>
      <c r="AA499" s="124"/>
    </row>
    <row r="500" spans="3:27" s="115" customFormat="1" x14ac:dyDescent="0.3">
      <c r="C500" s="185"/>
      <c r="D500" s="126"/>
      <c r="E500" s="126"/>
      <c r="H500" s="226"/>
      <c r="I500" s="226"/>
      <c r="J500" s="226"/>
      <c r="K500" s="226"/>
      <c r="L500" s="226"/>
      <c r="M500" s="226"/>
      <c r="N500" s="226"/>
      <c r="O500" s="226"/>
      <c r="AA500" s="124"/>
    </row>
    <row r="501" spans="3:27" s="115" customFormat="1" x14ac:dyDescent="0.3">
      <c r="C501" s="185"/>
      <c r="D501" s="126"/>
      <c r="E501" s="126"/>
      <c r="H501" s="226"/>
      <c r="I501" s="226"/>
      <c r="J501" s="226"/>
      <c r="K501" s="226"/>
      <c r="L501" s="226"/>
      <c r="M501" s="226"/>
      <c r="N501" s="226"/>
      <c r="O501" s="226"/>
      <c r="AA501" s="124"/>
    </row>
    <row r="502" spans="3:27" s="115" customFormat="1" x14ac:dyDescent="0.3">
      <c r="C502" s="185"/>
      <c r="D502" s="126"/>
      <c r="E502" s="126"/>
      <c r="H502" s="226"/>
      <c r="I502" s="226"/>
      <c r="J502" s="226"/>
      <c r="K502" s="226"/>
      <c r="L502" s="226"/>
      <c r="M502" s="226"/>
      <c r="N502" s="226"/>
      <c r="O502" s="226"/>
      <c r="AA502" s="124"/>
    </row>
    <row r="503" spans="3:27" s="115" customFormat="1" x14ac:dyDescent="0.3">
      <c r="C503" s="185"/>
      <c r="D503" s="126"/>
      <c r="E503" s="126"/>
      <c r="H503" s="226"/>
      <c r="I503" s="226"/>
      <c r="J503" s="226"/>
      <c r="K503" s="226"/>
      <c r="L503" s="226"/>
      <c r="M503" s="226"/>
      <c r="N503" s="226"/>
      <c r="O503" s="226"/>
      <c r="AA503" s="124"/>
    </row>
    <row r="504" spans="3:27" s="115" customFormat="1" x14ac:dyDescent="0.3">
      <c r="C504" s="185"/>
      <c r="D504" s="126"/>
      <c r="E504" s="126"/>
      <c r="H504" s="226"/>
      <c r="I504" s="226"/>
      <c r="J504" s="226"/>
      <c r="K504" s="226"/>
      <c r="L504" s="226"/>
      <c r="M504" s="226"/>
      <c r="N504" s="226"/>
      <c r="O504" s="226"/>
      <c r="AA504" s="124"/>
    </row>
    <row r="505" spans="3:27" s="115" customFormat="1" x14ac:dyDescent="0.3">
      <c r="C505" s="185"/>
      <c r="D505" s="126"/>
      <c r="E505" s="126"/>
      <c r="H505" s="226"/>
      <c r="I505" s="226"/>
      <c r="J505" s="226"/>
      <c r="K505" s="226"/>
      <c r="L505" s="226"/>
      <c r="M505" s="226"/>
      <c r="N505" s="226"/>
      <c r="O505" s="226"/>
      <c r="AA505" s="124"/>
    </row>
    <row r="506" spans="3:27" s="115" customFormat="1" x14ac:dyDescent="0.3">
      <c r="C506" s="185"/>
      <c r="D506" s="126"/>
      <c r="E506" s="126"/>
      <c r="H506" s="226"/>
      <c r="I506" s="226"/>
      <c r="J506" s="226"/>
      <c r="K506" s="226"/>
      <c r="L506" s="226"/>
      <c r="M506" s="226"/>
      <c r="N506" s="226"/>
      <c r="O506" s="226"/>
      <c r="AA506" s="124"/>
    </row>
    <row r="507" spans="3:27" s="115" customFormat="1" x14ac:dyDescent="0.3">
      <c r="C507" s="185"/>
      <c r="D507" s="126"/>
      <c r="E507" s="126"/>
      <c r="H507" s="226"/>
      <c r="I507" s="226"/>
      <c r="J507" s="226"/>
      <c r="K507" s="226"/>
      <c r="L507" s="226"/>
      <c r="M507" s="226"/>
      <c r="N507" s="226"/>
      <c r="O507" s="226"/>
      <c r="AA507" s="124"/>
    </row>
    <row r="508" spans="3:27" s="115" customFormat="1" x14ac:dyDescent="0.3">
      <c r="C508" s="185"/>
      <c r="D508" s="126"/>
      <c r="E508" s="126"/>
      <c r="H508" s="226"/>
      <c r="I508" s="226"/>
      <c r="J508" s="226"/>
      <c r="K508" s="226"/>
      <c r="L508" s="226"/>
      <c r="M508" s="226"/>
      <c r="N508" s="226"/>
      <c r="O508" s="226"/>
      <c r="AA508" s="124"/>
    </row>
    <row r="509" spans="3:27" s="115" customFormat="1" x14ac:dyDescent="0.3">
      <c r="C509" s="185"/>
      <c r="D509" s="126"/>
      <c r="E509" s="126"/>
      <c r="H509" s="226"/>
      <c r="I509" s="226"/>
      <c r="J509" s="226"/>
      <c r="K509" s="226"/>
      <c r="L509" s="226"/>
      <c r="M509" s="226"/>
      <c r="N509" s="226"/>
      <c r="O509" s="226"/>
      <c r="AA509" s="124"/>
    </row>
    <row r="510" spans="3:27" s="115" customFormat="1" x14ac:dyDescent="0.3">
      <c r="C510" s="185"/>
      <c r="D510" s="126"/>
      <c r="E510" s="126"/>
      <c r="H510" s="226"/>
      <c r="I510" s="226"/>
      <c r="J510" s="226"/>
      <c r="K510" s="226"/>
      <c r="L510" s="226"/>
      <c r="M510" s="226"/>
      <c r="N510" s="226"/>
      <c r="O510" s="226"/>
      <c r="AA510" s="124"/>
    </row>
    <row r="511" spans="3:27" s="115" customFormat="1" x14ac:dyDescent="0.3">
      <c r="C511" s="185"/>
      <c r="D511" s="126"/>
      <c r="E511" s="126"/>
      <c r="H511" s="226"/>
      <c r="I511" s="226"/>
      <c r="J511" s="226"/>
      <c r="K511" s="226"/>
      <c r="L511" s="226"/>
      <c r="M511" s="226"/>
      <c r="N511" s="226"/>
      <c r="O511" s="226"/>
      <c r="AA511" s="124"/>
    </row>
    <row r="512" spans="3:27" s="115" customFormat="1" x14ac:dyDescent="0.3">
      <c r="C512" s="185"/>
      <c r="D512" s="126"/>
      <c r="E512" s="126"/>
      <c r="H512" s="226"/>
      <c r="I512" s="226"/>
      <c r="J512" s="226"/>
      <c r="K512" s="226"/>
      <c r="L512" s="226"/>
      <c r="M512" s="226"/>
      <c r="N512" s="226"/>
      <c r="O512" s="226"/>
      <c r="AA512" s="124"/>
    </row>
    <row r="513" spans="3:27" s="115" customFormat="1" x14ac:dyDescent="0.3">
      <c r="C513" s="185"/>
      <c r="D513" s="126"/>
      <c r="E513" s="126"/>
      <c r="H513" s="226"/>
      <c r="I513" s="226"/>
      <c r="J513" s="226"/>
      <c r="K513" s="226"/>
      <c r="L513" s="226"/>
      <c r="M513" s="226"/>
      <c r="N513" s="226"/>
      <c r="O513" s="226"/>
      <c r="AA513" s="124"/>
    </row>
    <row r="514" spans="3:27" s="115" customFormat="1" x14ac:dyDescent="0.3">
      <c r="C514" s="185"/>
      <c r="D514" s="126"/>
      <c r="E514" s="126"/>
      <c r="H514" s="226"/>
      <c r="I514" s="226"/>
      <c r="J514" s="226"/>
      <c r="K514" s="226"/>
      <c r="L514" s="226"/>
      <c r="M514" s="226"/>
      <c r="N514" s="226"/>
      <c r="O514" s="226"/>
      <c r="AA514" s="124"/>
    </row>
    <row r="515" spans="3:27" s="115" customFormat="1" x14ac:dyDescent="0.3">
      <c r="C515" s="185"/>
      <c r="D515" s="126"/>
      <c r="E515" s="126"/>
      <c r="H515" s="226"/>
      <c r="I515" s="226"/>
      <c r="J515" s="226"/>
      <c r="K515" s="226"/>
      <c r="L515" s="226"/>
      <c r="M515" s="226"/>
      <c r="N515" s="226"/>
      <c r="O515" s="226"/>
      <c r="AA515" s="124"/>
    </row>
    <row r="516" spans="3:27" s="115" customFormat="1" x14ac:dyDescent="0.3">
      <c r="C516" s="185"/>
      <c r="D516" s="126"/>
      <c r="E516" s="126"/>
      <c r="H516" s="226"/>
      <c r="I516" s="226"/>
      <c r="J516" s="226"/>
      <c r="K516" s="226"/>
      <c r="L516" s="226"/>
      <c r="M516" s="226"/>
      <c r="N516" s="226"/>
      <c r="O516" s="226"/>
      <c r="AA516" s="124"/>
    </row>
    <row r="517" spans="3:27" s="115" customFormat="1" x14ac:dyDescent="0.3">
      <c r="C517" s="185"/>
      <c r="D517" s="126"/>
      <c r="E517" s="126"/>
      <c r="H517" s="226"/>
      <c r="I517" s="226"/>
      <c r="J517" s="226"/>
      <c r="K517" s="226"/>
      <c r="L517" s="226"/>
      <c r="M517" s="226"/>
      <c r="N517" s="226"/>
      <c r="O517" s="226"/>
      <c r="AA517" s="124"/>
    </row>
    <row r="518" spans="3:27" s="115" customFormat="1" x14ac:dyDescent="0.3">
      <c r="C518" s="185"/>
      <c r="D518" s="126"/>
      <c r="E518" s="126"/>
      <c r="H518" s="226"/>
      <c r="I518" s="226"/>
      <c r="J518" s="226"/>
      <c r="K518" s="226"/>
      <c r="L518" s="226"/>
      <c r="M518" s="226"/>
      <c r="N518" s="226"/>
      <c r="O518" s="226"/>
      <c r="AA518" s="124"/>
    </row>
    <row r="519" spans="3:27" s="115" customFormat="1" x14ac:dyDescent="0.3">
      <c r="C519" s="185"/>
      <c r="D519" s="126"/>
      <c r="E519" s="126"/>
      <c r="H519" s="226"/>
      <c r="I519" s="226"/>
      <c r="J519" s="226"/>
      <c r="K519" s="226"/>
      <c r="L519" s="226"/>
      <c r="M519" s="226"/>
      <c r="N519" s="226"/>
      <c r="O519" s="226"/>
      <c r="AA519" s="124"/>
    </row>
    <row r="520" spans="3:27" s="115" customFormat="1" x14ac:dyDescent="0.3">
      <c r="C520" s="185"/>
      <c r="D520" s="126"/>
      <c r="E520" s="126"/>
      <c r="H520" s="226"/>
      <c r="I520" s="226"/>
      <c r="J520" s="226"/>
      <c r="K520" s="226"/>
      <c r="L520" s="226"/>
      <c r="M520" s="226"/>
      <c r="N520" s="226"/>
      <c r="O520" s="226"/>
      <c r="AA520" s="124"/>
    </row>
    <row r="521" spans="3:27" s="115" customFormat="1" x14ac:dyDescent="0.3">
      <c r="C521" s="185"/>
      <c r="D521" s="126"/>
      <c r="E521" s="126"/>
      <c r="H521" s="226"/>
      <c r="I521" s="226"/>
      <c r="J521" s="226"/>
      <c r="K521" s="226"/>
      <c r="L521" s="226"/>
      <c r="M521" s="226"/>
      <c r="N521" s="226"/>
      <c r="O521" s="226"/>
      <c r="AA521" s="124"/>
    </row>
    <row r="522" spans="3:27" s="115" customFormat="1" x14ac:dyDescent="0.3">
      <c r="C522" s="185"/>
      <c r="D522" s="126"/>
      <c r="E522" s="126"/>
      <c r="H522" s="226"/>
      <c r="I522" s="226"/>
      <c r="J522" s="226"/>
      <c r="K522" s="226"/>
      <c r="L522" s="226"/>
      <c r="M522" s="226"/>
      <c r="N522" s="226"/>
      <c r="O522" s="226"/>
      <c r="AA522" s="124"/>
    </row>
    <row r="523" spans="3:27" s="115" customFormat="1" x14ac:dyDescent="0.3">
      <c r="C523" s="185"/>
      <c r="D523" s="126"/>
      <c r="E523" s="126"/>
      <c r="H523" s="226"/>
      <c r="I523" s="226"/>
      <c r="J523" s="226"/>
      <c r="K523" s="226"/>
      <c r="L523" s="226"/>
      <c r="M523" s="226"/>
      <c r="N523" s="226"/>
      <c r="O523" s="226"/>
      <c r="AA523" s="124"/>
    </row>
    <row r="524" spans="3:27" s="115" customFormat="1" x14ac:dyDescent="0.3">
      <c r="C524" s="185"/>
      <c r="D524" s="126"/>
      <c r="E524" s="126"/>
      <c r="H524" s="226"/>
      <c r="I524" s="226"/>
      <c r="J524" s="226"/>
      <c r="K524" s="226"/>
      <c r="L524" s="226"/>
      <c r="M524" s="226"/>
      <c r="N524" s="226"/>
      <c r="O524" s="226"/>
      <c r="AA524" s="124"/>
    </row>
    <row r="525" spans="3:27" s="115" customFormat="1" x14ac:dyDescent="0.3">
      <c r="C525" s="185"/>
      <c r="D525" s="126"/>
      <c r="E525" s="126"/>
      <c r="H525" s="226"/>
      <c r="I525" s="226"/>
      <c r="J525" s="226"/>
      <c r="K525" s="226"/>
      <c r="L525" s="226"/>
      <c r="M525" s="226"/>
      <c r="N525" s="226"/>
      <c r="O525" s="226"/>
      <c r="AA525" s="124"/>
    </row>
    <row r="526" spans="3:27" s="115" customFormat="1" x14ac:dyDescent="0.3">
      <c r="C526" s="185"/>
      <c r="D526" s="126"/>
      <c r="E526" s="126"/>
      <c r="H526" s="226"/>
      <c r="I526" s="226"/>
      <c r="J526" s="226"/>
      <c r="K526" s="226"/>
      <c r="L526" s="226"/>
      <c r="M526" s="226"/>
      <c r="N526" s="226"/>
      <c r="O526" s="226"/>
      <c r="AA526" s="124"/>
    </row>
    <row r="527" spans="3:27" s="115" customFormat="1" x14ac:dyDescent="0.3">
      <c r="C527" s="185"/>
      <c r="D527" s="126"/>
      <c r="E527" s="126"/>
      <c r="H527" s="226"/>
      <c r="I527" s="226"/>
      <c r="J527" s="226"/>
      <c r="K527" s="226"/>
      <c r="L527" s="226"/>
      <c r="M527" s="226"/>
      <c r="N527" s="226"/>
      <c r="O527" s="226"/>
      <c r="AA527" s="124"/>
    </row>
    <row r="528" spans="3:27" s="115" customFormat="1" x14ac:dyDescent="0.3">
      <c r="C528" s="185"/>
      <c r="D528" s="126"/>
      <c r="E528" s="126"/>
      <c r="H528" s="226"/>
      <c r="I528" s="226"/>
      <c r="J528" s="226"/>
      <c r="K528" s="226"/>
      <c r="L528" s="226"/>
      <c r="M528" s="226"/>
      <c r="N528" s="226"/>
      <c r="O528" s="226"/>
      <c r="AA528" s="124"/>
    </row>
    <row r="529" spans="3:27" s="115" customFormat="1" x14ac:dyDescent="0.3">
      <c r="C529" s="185"/>
      <c r="D529" s="126"/>
      <c r="E529" s="126"/>
      <c r="H529" s="226"/>
      <c r="I529" s="226"/>
      <c r="J529" s="226"/>
      <c r="K529" s="226"/>
      <c r="L529" s="226"/>
      <c r="M529" s="226"/>
      <c r="N529" s="226"/>
      <c r="O529" s="226"/>
      <c r="AA529" s="124"/>
    </row>
    <row r="530" spans="3:27" s="115" customFormat="1" x14ac:dyDescent="0.3">
      <c r="C530" s="185"/>
      <c r="D530" s="126"/>
      <c r="E530" s="126"/>
      <c r="H530" s="226"/>
      <c r="I530" s="226"/>
      <c r="J530" s="226"/>
      <c r="K530" s="226"/>
      <c r="L530" s="226"/>
      <c r="M530" s="226"/>
      <c r="N530" s="226"/>
      <c r="O530" s="226"/>
      <c r="AA530" s="124"/>
    </row>
    <row r="531" spans="3:27" s="115" customFormat="1" x14ac:dyDescent="0.3">
      <c r="C531" s="185"/>
      <c r="D531" s="126"/>
      <c r="E531" s="126"/>
      <c r="H531" s="226"/>
      <c r="I531" s="226"/>
      <c r="J531" s="226"/>
      <c r="K531" s="226"/>
      <c r="L531" s="226"/>
      <c r="M531" s="226"/>
      <c r="N531" s="226"/>
      <c r="O531" s="226"/>
      <c r="AA531" s="124"/>
    </row>
    <row r="532" spans="3:27" s="115" customFormat="1" x14ac:dyDescent="0.3">
      <c r="C532" s="185"/>
      <c r="D532" s="126"/>
      <c r="E532" s="126"/>
      <c r="H532" s="226"/>
      <c r="I532" s="226"/>
      <c r="J532" s="226"/>
      <c r="K532" s="226"/>
      <c r="L532" s="226"/>
      <c r="M532" s="226"/>
      <c r="N532" s="226"/>
      <c r="O532" s="226"/>
      <c r="AA532" s="124"/>
    </row>
    <row r="533" spans="3:27" s="115" customFormat="1" x14ac:dyDescent="0.3">
      <c r="C533" s="185"/>
      <c r="D533" s="126"/>
      <c r="E533" s="126"/>
      <c r="H533" s="226"/>
      <c r="I533" s="226"/>
      <c r="J533" s="226"/>
      <c r="K533" s="226"/>
      <c r="L533" s="226"/>
      <c r="M533" s="226"/>
      <c r="N533" s="226"/>
      <c r="O533" s="226"/>
      <c r="AA533" s="124"/>
    </row>
    <row r="534" spans="3:27" s="115" customFormat="1" x14ac:dyDescent="0.3">
      <c r="C534" s="185"/>
      <c r="D534" s="126"/>
      <c r="E534" s="126"/>
      <c r="H534" s="226"/>
      <c r="I534" s="226"/>
      <c r="J534" s="226"/>
      <c r="K534" s="226"/>
      <c r="L534" s="226"/>
      <c r="M534" s="226"/>
      <c r="N534" s="226"/>
      <c r="O534" s="226"/>
      <c r="AA534" s="124"/>
    </row>
    <row r="535" spans="3:27" s="115" customFormat="1" x14ac:dyDescent="0.3">
      <c r="C535" s="185"/>
      <c r="D535" s="126"/>
      <c r="E535" s="126"/>
      <c r="H535" s="226"/>
      <c r="I535" s="226"/>
      <c r="J535" s="226"/>
      <c r="K535" s="226"/>
      <c r="L535" s="226"/>
      <c r="M535" s="226"/>
      <c r="N535" s="226"/>
      <c r="O535" s="226"/>
      <c r="AA535" s="124"/>
    </row>
    <row r="536" spans="3:27" s="115" customFormat="1" x14ac:dyDescent="0.3">
      <c r="C536" s="185"/>
      <c r="D536" s="126"/>
      <c r="E536" s="126"/>
      <c r="H536" s="226"/>
      <c r="I536" s="226"/>
      <c r="J536" s="226"/>
      <c r="K536" s="226"/>
      <c r="L536" s="226"/>
      <c r="M536" s="226"/>
      <c r="N536" s="226"/>
      <c r="O536" s="226"/>
      <c r="AA536" s="124"/>
    </row>
    <row r="537" spans="3:27" s="115" customFormat="1" x14ac:dyDescent="0.3">
      <c r="C537" s="185"/>
      <c r="D537" s="126"/>
      <c r="E537" s="126"/>
      <c r="H537" s="226"/>
      <c r="I537" s="226"/>
      <c r="J537" s="226"/>
      <c r="K537" s="226"/>
      <c r="L537" s="226"/>
      <c r="M537" s="226"/>
      <c r="N537" s="226"/>
      <c r="O537" s="226"/>
      <c r="AA537" s="124"/>
    </row>
    <row r="538" spans="3:27" s="115" customFormat="1" x14ac:dyDescent="0.3">
      <c r="C538" s="185"/>
      <c r="D538" s="126"/>
      <c r="E538" s="126"/>
      <c r="H538" s="226"/>
      <c r="I538" s="226"/>
      <c r="J538" s="226"/>
      <c r="K538" s="226"/>
      <c r="L538" s="226"/>
      <c r="M538" s="226"/>
      <c r="N538" s="226"/>
      <c r="O538" s="226"/>
      <c r="AA538" s="124"/>
    </row>
    <row r="539" spans="3:27" s="115" customFormat="1" x14ac:dyDescent="0.3">
      <c r="C539" s="185"/>
      <c r="D539" s="126"/>
      <c r="E539" s="126"/>
      <c r="H539" s="226"/>
      <c r="I539" s="226"/>
      <c r="J539" s="226"/>
      <c r="K539" s="226"/>
      <c r="L539" s="226"/>
      <c r="M539" s="226"/>
      <c r="N539" s="226"/>
      <c r="O539" s="226"/>
      <c r="AA539" s="124"/>
    </row>
    <row r="540" spans="3:27" s="115" customFormat="1" x14ac:dyDescent="0.3">
      <c r="C540" s="185"/>
      <c r="D540" s="126"/>
      <c r="E540" s="126"/>
      <c r="H540" s="226"/>
      <c r="I540" s="226"/>
      <c r="J540" s="226"/>
      <c r="K540" s="226"/>
      <c r="L540" s="226"/>
      <c r="M540" s="226"/>
      <c r="N540" s="226"/>
      <c r="O540" s="226"/>
      <c r="AA540" s="124"/>
    </row>
    <row r="541" spans="3:27" s="115" customFormat="1" x14ac:dyDescent="0.3">
      <c r="C541" s="185"/>
      <c r="D541" s="126"/>
      <c r="E541" s="126"/>
      <c r="H541" s="226"/>
      <c r="I541" s="226"/>
      <c r="J541" s="226"/>
      <c r="K541" s="226"/>
      <c r="L541" s="226"/>
      <c r="M541" s="226"/>
      <c r="N541" s="226"/>
      <c r="O541" s="226"/>
      <c r="AA541" s="124"/>
    </row>
    <row r="542" spans="3:27" s="115" customFormat="1" x14ac:dyDescent="0.3">
      <c r="C542" s="185"/>
      <c r="D542" s="126"/>
      <c r="E542" s="126"/>
      <c r="H542" s="226"/>
      <c r="I542" s="226"/>
      <c r="J542" s="226"/>
      <c r="K542" s="226"/>
      <c r="L542" s="226"/>
      <c r="M542" s="226"/>
      <c r="N542" s="226"/>
      <c r="O542" s="226"/>
      <c r="AA542" s="124"/>
    </row>
    <row r="543" spans="3:27" s="115" customFormat="1" x14ac:dyDescent="0.3">
      <c r="C543" s="185"/>
      <c r="D543" s="126"/>
      <c r="E543" s="126"/>
      <c r="H543" s="226"/>
      <c r="I543" s="226"/>
      <c r="J543" s="226"/>
      <c r="K543" s="226"/>
      <c r="L543" s="226"/>
      <c r="M543" s="226"/>
      <c r="N543" s="226"/>
      <c r="O543" s="226"/>
      <c r="AA543" s="124"/>
    </row>
    <row r="544" spans="3:27" s="115" customFormat="1" x14ac:dyDescent="0.3">
      <c r="C544" s="185"/>
      <c r="D544" s="126"/>
      <c r="E544" s="126"/>
      <c r="H544" s="226"/>
      <c r="I544" s="226"/>
      <c r="J544" s="226"/>
      <c r="K544" s="226"/>
      <c r="L544" s="226"/>
      <c r="M544" s="226"/>
      <c r="N544" s="226"/>
      <c r="O544" s="226"/>
      <c r="AA544" s="124"/>
    </row>
    <row r="545" spans="3:27" s="115" customFormat="1" x14ac:dyDescent="0.3">
      <c r="C545" s="185"/>
      <c r="D545" s="126"/>
      <c r="E545" s="126"/>
      <c r="H545" s="226"/>
      <c r="I545" s="226"/>
      <c r="J545" s="226"/>
      <c r="K545" s="226"/>
      <c r="L545" s="226"/>
      <c r="M545" s="226"/>
      <c r="N545" s="226"/>
      <c r="O545" s="226"/>
      <c r="AA545" s="124"/>
    </row>
    <row r="546" spans="3:27" s="115" customFormat="1" x14ac:dyDescent="0.3">
      <c r="C546" s="185"/>
      <c r="D546" s="126"/>
      <c r="E546" s="126"/>
      <c r="H546" s="226"/>
      <c r="I546" s="226"/>
      <c r="J546" s="226"/>
      <c r="K546" s="226"/>
      <c r="L546" s="226"/>
      <c r="M546" s="226"/>
      <c r="N546" s="226"/>
      <c r="O546" s="226"/>
      <c r="AA546" s="124"/>
    </row>
    <row r="547" spans="3:27" s="115" customFormat="1" x14ac:dyDescent="0.3">
      <c r="C547" s="185"/>
      <c r="D547" s="126"/>
      <c r="E547" s="126"/>
      <c r="H547" s="226"/>
      <c r="I547" s="226"/>
      <c r="J547" s="226"/>
      <c r="K547" s="226"/>
      <c r="L547" s="226"/>
      <c r="M547" s="226"/>
      <c r="N547" s="226"/>
      <c r="O547" s="226"/>
      <c r="AA547" s="124"/>
    </row>
    <row r="548" spans="3:27" s="115" customFormat="1" x14ac:dyDescent="0.3">
      <c r="C548" s="185"/>
      <c r="D548" s="126"/>
      <c r="E548" s="126"/>
      <c r="H548" s="226"/>
      <c r="I548" s="226"/>
      <c r="J548" s="226"/>
      <c r="K548" s="226"/>
      <c r="L548" s="226"/>
      <c r="M548" s="226"/>
      <c r="N548" s="226"/>
      <c r="O548" s="226"/>
      <c r="AA548" s="124"/>
    </row>
    <row r="549" spans="3:27" s="115" customFormat="1" x14ac:dyDescent="0.3">
      <c r="C549" s="185"/>
      <c r="D549" s="126"/>
      <c r="E549" s="126"/>
      <c r="H549" s="226"/>
      <c r="I549" s="226"/>
      <c r="J549" s="226"/>
      <c r="K549" s="226"/>
      <c r="L549" s="226"/>
      <c r="M549" s="226"/>
      <c r="N549" s="226"/>
      <c r="O549" s="226"/>
      <c r="AA549" s="124"/>
    </row>
    <row r="550" spans="3:27" s="115" customFormat="1" x14ac:dyDescent="0.3">
      <c r="C550" s="185"/>
      <c r="D550" s="126"/>
      <c r="E550" s="126"/>
      <c r="H550" s="226"/>
      <c r="I550" s="226"/>
      <c r="J550" s="226"/>
      <c r="K550" s="226"/>
      <c r="L550" s="226"/>
      <c r="M550" s="226"/>
      <c r="N550" s="226"/>
      <c r="O550" s="226"/>
      <c r="AA550" s="124"/>
    </row>
    <row r="551" spans="3:27" s="115" customFormat="1" x14ac:dyDescent="0.3">
      <c r="C551" s="185"/>
      <c r="D551" s="126"/>
      <c r="E551" s="126"/>
      <c r="H551" s="226"/>
      <c r="I551" s="226"/>
      <c r="J551" s="226"/>
      <c r="K551" s="226"/>
      <c r="L551" s="226"/>
      <c r="M551" s="226"/>
      <c r="N551" s="226"/>
      <c r="O551" s="226"/>
      <c r="AA551" s="124"/>
    </row>
    <row r="552" spans="3:27" s="115" customFormat="1" x14ac:dyDescent="0.3">
      <c r="C552" s="185"/>
      <c r="D552" s="126"/>
      <c r="E552" s="126"/>
      <c r="H552" s="226"/>
      <c r="I552" s="226"/>
      <c r="J552" s="226"/>
      <c r="K552" s="226"/>
      <c r="L552" s="226"/>
      <c r="M552" s="226"/>
      <c r="N552" s="226"/>
      <c r="O552" s="226"/>
      <c r="AA552" s="124"/>
    </row>
    <row r="553" spans="3:27" s="115" customFormat="1" x14ac:dyDescent="0.3">
      <c r="C553" s="185"/>
      <c r="D553" s="126"/>
      <c r="E553" s="126"/>
      <c r="H553" s="226"/>
      <c r="I553" s="226"/>
      <c r="J553" s="226"/>
      <c r="K553" s="226"/>
      <c r="L553" s="226"/>
      <c r="M553" s="226"/>
      <c r="N553" s="226"/>
      <c r="O553" s="226"/>
      <c r="AA553" s="124"/>
    </row>
    <row r="554" spans="3:27" s="115" customFormat="1" x14ac:dyDescent="0.3">
      <c r="C554" s="185"/>
      <c r="D554" s="126"/>
      <c r="E554" s="126"/>
      <c r="H554" s="226"/>
      <c r="I554" s="226"/>
      <c r="J554" s="226"/>
      <c r="K554" s="226"/>
      <c r="L554" s="226"/>
      <c r="M554" s="226"/>
      <c r="N554" s="226"/>
      <c r="O554" s="226"/>
      <c r="AA554" s="124"/>
    </row>
    <row r="555" spans="3:27" s="115" customFormat="1" x14ac:dyDescent="0.3">
      <c r="C555" s="185"/>
      <c r="D555" s="126"/>
      <c r="E555" s="126"/>
      <c r="H555" s="226"/>
      <c r="I555" s="226"/>
      <c r="J555" s="226"/>
      <c r="K555" s="226"/>
      <c r="L555" s="226"/>
      <c r="M555" s="226"/>
      <c r="N555" s="226"/>
      <c r="O555" s="226"/>
      <c r="AA555" s="124"/>
    </row>
    <row r="556" spans="3:27" s="115" customFormat="1" x14ac:dyDescent="0.3">
      <c r="C556" s="185"/>
      <c r="D556" s="126"/>
      <c r="E556" s="126"/>
      <c r="H556" s="226"/>
      <c r="I556" s="226"/>
      <c r="J556" s="226"/>
      <c r="K556" s="226"/>
      <c r="L556" s="226"/>
      <c r="M556" s="226"/>
      <c r="N556" s="226"/>
      <c r="O556" s="226"/>
      <c r="AA556" s="124"/>
    </row>
    <row r="557" spans="3:27" s="115" customFormat="1" x14ac:dyDescent="0.3">
      <c r="C557" s="185"/>
      <c r="D557" s="126"/>
      <c r="E557" s="126"/>
      <c r="H557" s="226"/>
      <c r="I557" s="226"/>
      <c r="J557" s="226"/>
      <c r="K557" s="226"/>
      <c r="L557" s="226"/>
      <c r="M557" s="226"/>
      <c r="N557" s="226"/>
      <c r="O557" s="226"/>
      <c r="AA557" s="124"/>
    </row>
    <row r="558" spans="3:27" s="115" customFormat="1" x14ac:dyDescent="0.3">
      <c r="C558" s="185"/>
      <c r="D558" s="126"/>
      <c r="E558" s="126"/>
      <c r="H558" s="226"/>
      <c r="I558" s="226"/>
      <c r="J558" s="226"/>
      <c r="K558" s="226"/>
      <c r="L558" s="226"/>
      <c r="M558" s="226"/>
      <c r="N558" s="226"/>
      <c r="O558" s="226"/>
      <c r="AA558" s="124"/>
    </row>
    <row r="559" spans="3:27" s="115" customFormat="1" x14ac:dyDescent="0.3">
      <c r="C559" s="185"/>
      <c r="D559" s="126"/>
      <c r="E559" s="126"/>
      <c r="H559" s="226"/>
      <c r="I559" s="226"/>
      <c r="J559" s="226"/>
      <c r="K559" s="226"/>
      <c r="L559" s="226"/>
      <c r="M559" s="226"/>
      <c r="N559" s="226"/>
      <c r="O559" s="226"/>
      <c r="AA559" s="124"/>
    </row>
    <row r="560" spans="3:27" s="115" customFormat="1" x14ac:dyDescent="0.3">
      <c r="C560" s="185"/>
      <c r="D560" s="126"/>
      <c r="E560" s="126"/>
      <c r="H560" s="226"/>
      <c r="I560" s="226"/>
      <c r="J560" s="226"/>
      <c r="K560" s="226"/>
      <c r="L560" s="226"/>
      <c r="M560" s="226"/>
      <c r="N560" s="226"/>
      <c r="O560" s="226"/>
      <c r="AA560" s="124"/>
    </row>
    <row r="561" spans="3:27" s="115" customFormat="1" x14ac:dyDescent="0.3">
      <c r="C561" s="185"/>
      <c r="D561" s="126"/>
      <c r="E561" s="126"/>
      <c r="H561" s="226"/>
      <c r="I561" s="226"/>
      <c r="J561" s="226"/>
      <c r="K561" s="226"/>
      <c r="L561" s="226"/>
      <c r="M561" s="226"/>
      <c r="N561" s="226"/>
      <c r="O561" s="226"/>
      <c r="AA561" s="124"/>
    </row>
    <row r="562" spans="3:27" s="115" customFormat="1" x14ac:dyDescent="0.3">
      <c r="C562" s="185"/>
      <c r="D562" s="126"/>
      <c r="E562" s="126"/>
      <c r="H562" s="226"/>
      <c r="I562" s="226"/>
      <c r="J562" s="226"/>
      <c r="K562" s="226"/>
      <c r="L562" s="226"/>
      <c r="M562" s="226"/>
      <c r="N562" s="226"/>
      <c r="O562" s="226"/>
      <c r="AA562" s="124"/>
    </row>
    <row r="563" spans="3:27" s="115" customFormat="1" x14ac:dyDescent="0.3">
      <c r="C563" s="185"/>
      <c r="D563" s="126"/>
      <c r="E563" s="126"/>
      <c r="H563" s="226"/>
      <c r="I563" s="226"/>
      <c r="J563" s="226"/>
      <c r="K563" s="226"/>
      <c r="L563" s="226"/>
      <c r="M563" s="226"/>
      <c r="N563" s="226"/>
      <c r="O563" s="226"/>
      <c r="AA563" s="124"/>
    </row>
    <row r="564" spans="3:27" s="115" customFormat="1" x14ac:dyDescent="0.3">
      <c r="C564" s="185"/>
      <c r="D564" s="126"/>
      <c r="E564" s="126"/>
      <c r="H564" s="226"/>
      <c r="I564" s="226"/>
      <c r="J564" s="226"/>
      <c r="K564" s="226"/>
      <c r="L564" s="226"/>
      <c r="M564" s="226"/>
      <c r="N564" s="226"/>
      <c r="O564" s="226"/>
      <c r="AA564" s="124"/>
    </row>
    <row r="565" spans="3:27" s="115" customFormat="1" x14ac:dyDescent="0.3">
      <c r="C565" s="185"/>
      <c r="D565" s="126"/>
      <c r="E565" s="126"/>
      <c r="H565" s="226"/>
      <c r="I565" s="226"/>
      <c r="J565" s="226"/>
      <c r="K565" s="226"/>
      <c r="L565" s="226"/>
      <c r="M565" s="226"/>
      <c r="N565" s="226"/>
      <c r="O565" s="226"/>
      <c r="AA565" s="124"/>
    </row>
    <row r="566" spans="3:27" s="115" customFormat="1" x14ac:dyDescent="0.3">
      <c r="C566" s="185"/>
      <c r="D566" s="126"/>
      <c r="E566" s="126"/>
      <c r="H566" s="226"/>
      <c r="I566" s="226"/>
      <c r="J566" s="226"/>
      <c r="K566" s="226"/>
      <c r="L566" s="226"/>
      <c r="M566" s="226"/>
      <c r="N566" s="226"/>
      <c r="O566" s="226"/>
      <c r="AA566" s="124"/>
    </row>
    <row r="567" spans="3:27" s="115" customFormat="1" x14ac:dyDescent="0.3">
      <c r="C567" s="185"/>
      <c r="D567" s="126"/>
      <c r="E567" s="126"/>
      <c r="H567" s="226"/>
      <c r="I567" s="226"/>
      <c r="J567" s="226"/>
      <c r="K567" s="226"/>
      <c r="L567" s="226"/>
      <c r="M567" s="226"/>
      <c r="N567" s="226"/>
      <c r="O567" s="226"/>
      <c r="AA567" s="124"/>
    </row>
    <row r="568" spans="3:27" s="115" customFormat="1" x14ac:dyDescent="0.3">
      <c r="C568" s="185"/>
      <c r="D568" s="126"/>
      <c r="E568" s="126"/>
      <c r="H568" s="226"/>
      <c r="I568" s="226"/>
      <c r="J568" s="226"/>
      <c r="K568" s="226"/>
      <c r="L568" s="226"/>
      <c r="M568" s="226"/>
      <c r="N568" s="226"/>
      <c r="O568" s="226"/>
      <c r="AA568" s="124"/>
    </row>
    <row r="569" spans="3:27" s="115" customFormat="1" x14ac:dyDescent="0.3">
      <c r="C569" s="185"/>
      <c r="D569" s="126"/>
      <c r="E569" s="126"/>
      <c r="H569" s="226"/>
      <c r="I569" s="226"/>
      <c r="J569" s="226"/>
      <c r="K569" s="226"/>
      <c r="L569" s="226"/>
      <c r="M569" s="226"/>
      <c r="N569" s="226"/>
      <c r="O569" s="226"/>
      <c r="AA569" s="124"/>
    </row>
    <row r="570" spans="3:27" s="115" customFormat="1" x14ac:dyDescent="0.3">
      <c r="C570" s="185"/>
      <c r="D570" s="126"/>
      <c r="E570" s="126"/>
      <c r="H570" s="226"/>
      <c r="I570" s="226"/>
      <c r="J570" s="226"/>
      <c r="K570" s="226"/>
      <c r="L570" s="226"/>
      <c r="M570" s="226"/>
      <c r="N570" s="226"/>
      <c r="O570" s="226"/>
      <c r="AA570" s="124"/>
    </row>
    <row r="571" spans="3:27" s="115" customFormat="1" x14ac:dyDescent="0.3">
      <c r="C571" s="185"/>
      <c r="D571" s="126"/>
      <c r="E571" s="126"/>
      <c r="H571" s="226"/>
      <c r="I571" s="226"/>
      <c r="J571" s="226"/>
      <c r="K571" s="226"/>
      <c r="L571" s="226"/>
      <c r="M571" s="226"/>
      <c r="N571" s="226"/>
      <c r="O571" s="226"/>
      <c r="AA571" s="124"/>
    </row>
    <row r="572" spans="3:27" s="115" customFormat="1" x14ac:dyDescent="0.3">
      <c r="C572" s="185"/>
      <c r="D572" s="126"/>
      <c r="E572" s="126"/>
      <c r="H572" s="226"/>
      <c r="I572" s="226"/>
      <c r="J572" s="226"/>
      <c r="K572" s="226"/>
      <c r="L572" s="226"/>
      <c r="M572" s="226"/>
      <c r="N572" s="226"/>
      <c r="O572" s="226"/>
      <c r="AA572" s="124"/>
    </row>
    <row r="573" spans="3:27" s="115" customFormat="1" x14ac:dyDescent="0.3">
      <c r="C573" s="185"/>
      <c r="D573" s="126"/>
      <c r="E573" s="126"/>
      <c r="H573" s="226"/>
      <c r="I573" s="226"/>
      <c r="J573" s="226"/>
      <c r="K573" s="226"/>
      <c r="L573" s="226"/>
      <c r="M573" s="226"/>
      <c r="N573" s="226"/>
      <c r="O573" s="226"/>
      <c r="AA573" s="124"/>
    </row>
    <row r="574" spans="3:27" s="115" customFormat="1" x14ac:dyDescent="0.3">
      <c r="C574" s="185"/>
      <c r="D574" s="126"/>
      <c r="E574" s="126"/>
      <c r="H574" s="226"/>
      <c r="I574" s="226"/>
      <c r="J574" s="226"/>
      <c r="K574" s="226"/>
      <c r="L574" s="226"/>
      <c r="M574" s="226"/>
      <c r="N574" s="226"/>
      <c r="O574" s="226"/>
      <c r="AA574" s="124"/>
    </row>
    <row r="575" spans="3:27" s="115" customFormat="1" x14ac:dyDescent="0.3">
      <c r="C575" s="185"/>
      <c r="D575" s="126"/>
      <c r="E575" s="126"/>
      <c r="H575" s="226"/>
      <c r="I575" s="226"/>
      <c r="J575" s="226"/>
      <c r="K575" s="226"/>
      <c r="L575" s="226"/>
      <c r="M575" s="226"/>
      <c r="N575" s="226"/>
      <c r="O575" s="226"/>
      <c r="AA575" s="124"/>
    </row>
    <row r="576" spans="3:27" s="115" customFormat="1" x14ac:dyDescent="0.3">
      <c r="C576" s="185"/>
      <c r="D576" s="126"/>
      <c r="E576" s="126"/>
      <c r="H576" s="226"/>
      <c r="I576" s="226"/>
      <c r="J576" s="226"/>
      <c r="K576" s="226"/>
      <c r="L576" s="226"/>
      <c r="M576" s="226"/>
      <c r="N576" s="226"/>
      <c r="O576" s="226"/>
      <c r="AA576" s="124"/>
    </row>
    <row r="577" spans="3:27" s="115" customFormat="1" x14ac:dyDescent="0.3">
      <c r="C577" s="185"/>
      <c r="D577" s="126"/>
      <c r="E577" s="126"/>
      <c r="H577" s="226"/>
      <c r="I577" s="226"/>
      <c r="J577" s="226"/>
      <c r="K577" s="226"/>
      <c r="L577" s="226"/>
      <c r="M577" s="226"/>
      <c r="N577" s="226"/>
      <c r="O577" s="226"/>
      <c r="AA577" s="124"/>
    </row>
    <row r="578" spans="3:27" s="115" customFormat="1" x14ac:dyDescent="0.3">
      <c r="C578" s="185"/>
      <c r="D578" s="126"/>
      <c r="E578" s="126"/>
      <c r="H578" s="226"/>
      <c r="I578" s="226"/>
      <c r="J578" s="226"/>
      <c r="K578" s="226"/>
      <c r="L578" s="226"/>
      <c r="M578" s="226"/>
      <c r="N578" s="226"/>
      <c r="O578" s="226"/>
      <c r="AA578" s="124"/>
    </row>
    <row r="579" spans="3:27" s="115" customFormat="1" x14ac:dyDescent="0.3">
      <c r="C579" s="185"/>
      <c r="D579" s="126"/>
      <c r="E579" s="126"/>
      <c r="H579" s="226"/>
      <c r="I579" s="226"/>
      <c r="J579" s="226"/>
      <c r="K579" s="226"/>
      <c r="L579" s="226"/>
      <c r="M579" s="226"/>
      <c r="N579" s="226"/>
      <c r="O579" s="226"/>
      <c r="AA579" s="124"/>
    </row>
    <row r="580" spans="3:27" s="115" customFormat="1" x14ac:dyDescent="0.3">
      <c r="C580" s="185"/>
      <c r="D580" s="126"/>
      <c r="E580" s="126"/>
      <c r="H580" s="226"/>
      <c r="I580" s="226"/>
      <c r="J580" s="226"/>
      <c r="K580" s="226"/>
      <c r="L580" s="226"/>
      <c r="M580" s="226"/>
      <c r="N580" s="226"/>
      <c r="O580" s="226"/>
      <c r="AA580" s="124"/>
    </row>
    <row r="581" spans="3:27" s="115" customFormat="1" x14ac:dyDescent="0.3">
      <c r="C581" s="185"/>
      <c r="D581" s="126"/>
      <c r="E581" s="126"/>
      <c r="H581" s="226"/>
      <c r="I581" s="226"/>
      <c r="J581" s="226"/>
      <c r="K581" s="226"/>
      <c r="L581" s="226"/>
      <c r="M581" s="226"/>
      <c r="N581" s="226"/>
      <c r="O581" s="226"/>
      <c r="AA581" s="124"/>
    </row>
    <row r="582" spans="3:27" s="115" customFormat="1" x14ac:dyDescent="0.3">
      <c r="C582" s="185"/>
      <c r="D582" s="126"/>
      <c r="E582" s="126"/>
      <c r="H582" s="226"/>
      <c r="I582" s="226"/>
      <c r="J582" s="226"/>
      <c r="K582" s="226"/>
      <c r="L582" s="226"/>
      <c r="M582" s="226"/>
      <c r="N582" s="226"/>
      <c r="O582" s="226"/>
      <c r="AA582" s="124"/>
    </row>
    <row r="583" spans="3:27" s="115" customFormat="1" x14ac:dyDescent="0.3">
      <c r="C583" s="185"/>
      <c r="D583" s="126"/>
      <c r="E583" s="126"/>
      <c r="H583" s="226"/>
      <c r="I583" s="226"/>
      <c r="J583" s="226"/>
      <c r="K583" s="226"/>
      <c r="L583" s="226"/>
      <c r="M583" s="226"/>
      <c r="N583" s="226"/>
      <c r="O583" s="226"/>
      <c r="AA583" s="124"/>
    </row>
    <row r="584" spans="3:27" s="115" customFormat="1" x14ac:dyDescent="0.3">
      <c r="C584" s="185"/>
      <c r="D584" s="126"/>
      <c r="E584" s="126"/>
      <c r="H584" s="226"/>
      <c r="I584" s="226"/>
      <c r="J584" s="226"/>
      <c r="K584" s="226"/>
      <c r="L584" s="226"/>
      <c r="M584" s="226"/>
      <c r="N584" s="226"/>
      <c r="O584" s="226"/>
      <c r="AA584" s="124"/>
    </row>
    <row r="585" spans="3:27" s="115" customFormat="1" x14ac:dyDescent="0.3">
      <c r="C585" s="185"/>
      <c r="D585" s="126"/>
      <c r="E585" s="126"/>
      <c r="H585" s="226"/>
      <c r="I585" s="226"/>
      <c r="J585" s="226"/>
      <c r="K585" s="226"/>
      <c r="L585" s="226"/>
      <c r="M585" s="226"/>
      <c r="N585" s="226"/>
      <c r="O585" s="226"/>
      <c r="AA585" s="124"/>
    </row>
    <row r="586" spans="3:27" s="115" customFormat="1" x14ac:dyDescent="0.3">
      <c r="C586" s="185"/>
      <c r="D586" s="126"/>
      <c r="E586" s="126"/>
      <c r="H586" s="226"/>
      <c r="I586" s="226"/>
      <c r="J586" s="226"/>
      <c r="K586" s="226"/>
      <c r="L586" s="226"/>
      <c r="M586" s="226"/>
      <c r="N586" s="226"/>
      <c r="O586" s="226"/>
      <c r="AA586" s="124"/>
    </row>
    <row r="587" spans="3:27" s="115" customFormat="1" x14ac:dyDescent="0.3">
      <c r="C587" s="185"/>
      <c r="D587" s="126"/>
      <c r="E587" s="126"/>
      <c r="H587" s="226"/>
      <c r="I587" s="226"/>
      <c r="J587" s="226"/>
      <c r="K587" s="226"/>
      <c r="L587" s="226"/>
      <c r="M587" s="226"/>
      <c r="N587" s="226"/>
      <c r="O587" s="226"/>
      <c r="AA587" s="124"/>
    </row>
    <row r="588" spans="3:27" s="115" customFormat="1" x14ac:dyDescent="0.3">
      <c r="C588" s="185"/>
      <c r="D588" s="126"/>
      <c r="E588" s="126"/>
      <c r="H588" s="226"/>
      <c r="I588" s="226"/>
      <c r="J588" s="226"/>
      <c r="K588" s="226"/>
      <c r="L588" s="226"/>
      <c r="M588" s="226"/>
      <c r="N588" s="226"/>
      <c r="O588" s="226"/>
      <c r="AA588" s="124"/>
    </row>
    <row r="589" spans="3:27" s="115" customFormat="1" x14ac:dyDescent="0.3">
      <c r="C589" s="185"/>
      <c r="D589" s="126"/>
      <c r="E589" s="126"/>
      <c r="H589" s="226"/>
      <c r="I589" s="226"/>
      <c r="J589" s="226"/>
      <c r="K589" s="226"/>
      <c r="L589" s="226"/>
      <c r="M589" s="226"/>
      <c r="N589" s="226"/>
      <c r="O589" s="226"/>
      <c r="AA589" s="124"/>
    </row>
    <row r="590" spans="3:27" s="115" customFormat="1" x14ac:dyDescent="0.3">
      <c r="C590" s="185"/>
      <c r="D590" s="126"/>
      <c r="E590" s="126"/>
      <c r="H590" s="226"/>
      <c r="I590" s="226"/>
      <c r="J590" s="226"/>
      <c r="K590" s="226"/>
      <c r="L590" s="226"/>
      <c r="M590" s="226"/>
      <c r="N590" s="226"/>
      <c r="O590" s="226"/>
      <c r="AA590" s="124"/>
    </row>
    <row r="591" spans="3:27" s="115" customFormat="1" x14ac:dyDescent="0.3">
      <c r="C591" s="185"/>
      <c r="D591" s="126"/>
      <c r="E591" s="126"/>
      <c r="H591" s="226"/>
      <c r="I591" s="226"/>
      <c r="J591" s="226"/>
      <c r="K591" s="226"/>
      <c r="L591" s="226"/>
      <c r="M591" s="226"/>
      <c r="N591" s="226"/>
      <c r="O591" s="226"/>
      <c r="AA591" s="124"/>
    </row>
    <row r="592" spans="3:27" s="115" customFormat="1" x14ac:dyDescent="0.3">
      <c r="C592" s="185"/>
      <c r="D592" s="126"/>
      <c r="E592" s="126"/>
      <c r="H592" s="226"/>
      <c r="I592" s="226"/>
      <c r="J592" s="226"/>
      <c r="K592" s="226"/>
      <c r="L592" s="226"/>
      <c r="M592" s="226"/>
      <c r="N592" s="226"/>
      <c r="O592" s="226"/>
      <c r="AA592" s="124"/>
    </row>
    <row r="593" spans="3:27" s="115" customFormat="1" x14ac:dyDescent="0.3">
      <c r="C593" s="185"/>
      <c r="D593" s="126"/>
      <c r="E593" s="126"/>
      <c r="H593" s="226"/>
      <c r="I593" s="226"/>
      <c r="J593" s="226"/>
      <c r="K593" s="226"/>
      <c r="L593" s="226"/>
      <c r="M593" s="226"/>
      <c r="N593" s="226"/>
      <c r="O593" s="226"/>
      <c r="AA593" s="124"/>
    </row>
    <row r="594" spans="3:27" s="115" customFormat="1" x14ac:dyDescent="0.3">
      <c r="C594" s="185"/>
      <c r="D594" s="126"/>
      <c r="E594" s="126"/>
      <c r="H594" s="226"/>
      <c r="I594" s="226"/>
      <c r="J594" s="226"/>
      <c r="K594" s="226"/>
      <c r="L594" s="226"/>
      <c r="M594" s="226"/>
      <c r="N594" s="226"/>
      <c r="O594" s="226"/>
      <c r="AA594" s="124"/>
    </row>
    <row r="595" spans="3:27" s="115" customFormat="1" x14ac:dyDescent="0.3">
      <c r="C595" s="185"/>
      <c r="D595" s="126"/>
      <c r="E595" s="126"/>
      <c r="H595" s="226"/>
      <c r="I595" s="226"/>
      <c r="J595" s="226"/>
      <c r="K595" s="226"/>
      <c r="L595" s="226"/>
      <c r="M595" s="226"/>
      <c r="N595" s="226"/>
      <c r="O595" s="226"/>
      <c r="AA595" s="124"/>
    </row>
    <row r="596" spans="3:27" s="115" customFormat="1" x14ac:dyDescent="0.3">
      <c r="C596" s="185"/>
      <c r="D596" s="126"/>
      <c r="E596" s="126"/>
      <c r="H596" s="226"/>
      <c r="I596" s="226"/>
      <c r="J596" s="226"/>
      <c r="K596" s="226"/>
      <c r="L596" s="226"/>
      <c r="M596" s="226"/>
      <c r="N596" s="226"/>
      <c r="O596" s="226"/>
      <c r="AA596" s="124"/>
    </row>
    <row r="597" spans="3:27" s="115" customFormat="1" x14ac:dyDescent="0.3">
      <c r="C597" s="185"/>
      <c r="D597" s="126"/>
      <c r="E597" s="126"/>
      <c r="H597" s="226"/>
      <c r="I597" s="226"/>
      <c r="J597" s="226"/>
      <c r="K597" s="226"/>
      <c r="L597" s="226"/>
      <c r="M597" s="226"/>
      <c r="N597" s="226"/>
      <c r="O597" s="226"/>
      <c r="AA597" s="124"/>
    </row>
    <row r="598" spans="3:27" s="115" customFormat="1" x14ac:dyDescent="0.3">
      <c r="C598" s="185"/>
      <c r="D598" s="126"/>
      <c r="E598" s="126"/>
      <c r="H598" s="226"/>
      <c r="I598" s="226"/>
      <c r="J598" s="226"/>
      <c r="K598" s="226"/>
      <c r="L598" s="226"/>
      <c r="M598" s="226"/>
      <c r="N598" s="226"/>
      <c r="O598" s="226"/>
      <c r="AA598" s="124"/>
    </row>
    <row r="599" spans="3:27" s="115" customFormat="1" x14ac:dyDescent="0.3">
      <c r="C599" s="185"/>
      <c r="D599" s="126"/>
      <c r="E599" s="126"/>
      <c r="H599" s="226"/>
      <c r="I599" s="226"/>
      <c r="J599" s="226"/>
      <c r="K599" s="226"/>
      <c r="L599" s="226"/>
      <c r="M599" s="226"/>
      <c r="N599" s="226"/>
      <c r="O599" s="226"/>
      <c r="AA599" s="124"/>
    </row>
    <row r="600" spans="3:27" s="115" customFormat="1" x14ac:dyDescent="0.3">
      <c r="C600" s="185"/>
      <c r="D600" s="126"/>
      <c r="E600" s="126"/>
      <c r="H600" s="226"/>
      <c r="I600" s="226"/>
      <c r="J600" s="226"/>
      <c r="K600" s="226"/>
      <c r="L600" s="226"/>
      <c r="M600" s="226"/>
      <c r="N600" s="226"/>
      <c r="O600" s="226"/>
      <c r="AA600" s="124"/>
    </row>
    <row r="601" spans="3:27" s="115" customFormat="1" x14ac:dyDescent="0.3">
      <c r="C601" s="185"/>
      <c r="D601" s="126"/>
      <c r="E601" s="126"/>
      <c r="H601" s="226"/>
      <c r="I601" s="226"/>
      <c r="J601" s="226"/>
      <c r="K601" s="226"/>
      <c r="L601" s="226"/>
      <c r="M601" s="226"/>
      <c r="N601" s="226"/>
      <c r="O601" s="226"/>
      <c r="AA601" s="124"/>
    </row>
    <row r="602" spans="3:27" s="115" customFormat="1" x14ac:dyDescent="0.3">
      <c r="C602" s="185"/>
      <c r="D602" s="126"/>
      <c r="E602" s="126"/>
      <c r="H602" s="226"/>
      <c r="I602" s="226"/>
      <c r="J602" s="226"/>
      <c r="K602" s="226"/>
      <c r="L602" s="226"/>
      <c r="M602" s="226"/>
      <c r="N602" s="226"/>
      <c r="O602" s="226"/>
      <c r="AA602" s="124"/>
    </row>
    <row r="603" spans="3:27" s="115" customFormat="1" x14ac:dyDescent="0.3">
      <c r="C603" s="185"/>
      <c r="D603" s="126"/>
      <c r="E603" s="126"/>
      <c r="H603" s="226"/>
      <c r="I603" s="226"/>
      <c r="J603" s="226"/>
      <c r="K603" s="226"/>
      <c r="L603" s="226"/>
      <c r="M603" s="226"/>
      <c r="N603" s="226"/>
      <c r="O603" s="226"/>
      <c r="AA603" s="124"/>
    </row>
    <row r="604" spans="3:27" s="115" customFormat="1" x14ac:dyDescent="0.3">
      <c r="C604" s="185"/>
      <c r="D604" s="126"/>
      <c r="E604" s="126"/>
      <c r="H604" s="226"/>
      <c r="I604" s="226"/>
      <c r="J604" s="226"/>
      <c r="K604" s="226"/>
      <c r="L604" s="226"/>
      <c r="M604" s="226"/>
      <c r="N604" s="226"/>
      <c r="O604" s="226"/>
      <c r="AA604" s="124"/>
    </row>
    <row r="605" spans="3:27" s="115" customFormat="1" x14ac:dyDescent="0.3">
      <c r="C605" s="185"/>
      <c r="D605" s="126"/>
      <c r="E605" s="126"/>
      <c r="H605" s="226"/>
      <c r="I605" s="226"/>
      <c r="J605" s="226"/>
      <c r="K605" s="226"/>
      <c r="L605" s="226"/>
      <c r="M605" s="226"/>
      <c r="N605" s="226"/>
      <c r="O605" s="226"/>
      <c r="AA605" s="124"/>
    </row>
    <row r="606" spans="3:27" s="115" customFormat="1" x14ac:dyDescent="0.3">
      <c r="C606" s="185"/>
      <c r="D606" s="126"/>
      <c r="E606" s="126"/>
      <c r="H606" s="226"/>
      <c r="I606" s="226"/>
      <c r="J606" s="226"/>
      <c r="K606" s="226"/>
      <c r="L606" s="226"/>
      <c r="M606" s="226"/>
      <c r="N606" s="226"/>
      <c r="O606" s="226"/>
      <c r="AA606" s="124"/>
    </row>
    <row r="607" spans="3:27" s="115" customFormat="1" x14ac:dyDescent="0.3">
      <c r="C607" s="185"/>
      <c r="D607" s="126"/>
      <c r="E607" s="126"/>
      <c r="H607" s="226"/>
      <c r="I607" s="226"/>
      <c r="J607" s="226"/>
      <c r="K607" s="226"/>
      <c r="L607" s="226"/>
      <c r="M607" s="226"/>
      <c r="N607" s="226"/>
      <c r="O607" s="226"/>
      <c r="AA607" s="124"/>
    </row>
    <row r="608" spans="3:27" s="115" customFormat="1" x14ac:dyDescent="0.3">
      <c r="C608" s="185"/>
      <c r="D608" s="126"/>
      <c r="E608" s="126"/>
      <c r="H608" s="226"/>
      <c r="I608" s="226"/>
      <c r="J608" s="226"/>
      <c r="K608" s="226"/>
      <c r="L608" s="226"/>
      <c r="M608" s="226"/>
      <c r="N608" s="226"/>
      <c r="O608" s="226"/>
      <c r="AA608" s="124"/>
    </row>
    <row r="609" spans="3:27" s="115" customFormat="1" x14ac:dyDescent="0.3">
      <c r="C609" s="185"/>
      <c r="D609" s="126"/>
      <c r="E609" s="126"/>
      <c r="H609" s="226"/>
      <c r="I609" s="226"/>
      <c r="J609" s="226"/>
      <c r="K609" s="226"/>
      <c r="L609" s="226"/>
      <c r="M609" s="226"/>
      <c r="N609" s="226"/>
      <c r="O609" s="226"/>
      <c r="AA609" s="124"/>
    </row>
    <row r="610" spans="3:27" s="115" customFormat="1" x14ac:dyDescent="0.3">
      <c r="C610" s="185"/>
      <c r="D610" s="126"/>
      <c r="E610" s="126"/>
      <c r="H610" s="226"/>
      <c r="I610" s="226"/>
      <c r="J610" s="226"/>
      <c r="K610" s="226"/>
      <c r="L610" s="226"/>
      <c r="M610" s="226"/>
      <c r="N610" s="226"/>
      <c r="O610" s="226"/>
      <c r="AA610" s="124"/>
    </row>
    <row r="611" spans="3:27" s="115" customFormat="1" x14ac:dyDescent="0.3">
      <c r="C611" s="185"/>
      <c r="D611" s="126"/>
      <c r="E611" s="126"/>
      <c r="H611" s="226"/>
      <c r="I611" s="226"/>
      <c r="J611" s="226"/>
      <c r="K611" s="226"/>
      <c r="L611" s="226"/>
      <c r="M611" s="226"/>
      <c r="N611" s="226"/>
      <c r="O611" s="226"/>
      <c r="AA611" s="124"/>
    </row>
    <row r="612" spans="3:27" s="115" customFormat="1" x14ac:dyDescent="0.3">
      <c r="C612" s="185"/>
      <c r="D612" s="126"/>
      <c r="E612" s="126"/>
      <c r="H612" s="226"/>
      <c r="I612" s="226"/>
      <c r="J612" s="226"/>
      <c r="K612" s="226"/>
      <c r="L612" s="226"/>
      <c r="M612" s="226"/>
      <c r="N612" s="226"/>
      <c r="O612" s="226"/>
      <c r="AA612" s="124"/>
    </row>
    <row r="613" spans="3:27" s="115" customFormat="1" x14ac:dyDescent="0.3">
      <c r="C613" s="185"/>
      <c r="D613" s="126"/>
      <c r="E613" s="126"/>
      <c r="H613" s="226"/>
      <c r="I613" s="226"/>
      <c r="J613" s="226"/>
      <c r="K613" s="226"/>
      <c r="L613" s="226"/>
      <c r="M613" s="226"/>
      <c r="N613" s="226"/>
      <c r="O613" s="226"/>
      <c r="AA613" s="124"/>
    </row>
    <row r="614" spans="3:27" s="115" customFormat="1" x14ac:dyDescent="0.3">
      <c r="C614" s="185"/>
      <c r="D614" s="126"/>
      <c r="E614" s="126"/>
      <c r="H614" s="226"/>
      <c r="I614" s="226"/>
      <c r="J614" s="226"/>
      <c r="K614" s="226"/>
      <c r="L614" s="226"/>
      <c r="M614" s="226"/>
      <c r="N614" s="226"/>
      <c r="O614" s="226"/>
      <c r="AA614" s="124"/>
    </row>
    <row r="615" spans="3:27" s="115" customFormat="1" x14ac:dyDescent="0.3">
      <c r="C615" s="185"/>
      <c r="D615" s="126"/>
      <c r="E615" s="126"/>
      <c r="H615" s="226"/>
      <c r="I615" s="226"/>
      <c r="J615" s="226"/>
      <c r="K615" s="226"/>
      <c r="L615" s="226"/>
      <c r="M615" s="226"/>
      <c r="N615" s="226"/>
      <c r="O615" s="226"/>
      <c r="AA615" s="124"/>
    </row>
    <row r="616" spans="3:27" s="115" customFormat="1" x14ac:dyDescent="0.3">
      <c r="C616" s="185"/>
      <c r="D616" s="126"/>
      <c r="E616" s="126"/>
      <c r="H616" s="226"/>
      <c r="I616" s="226"/>
      <c r="J616" s="226"/>
      <c r="K616" s="226"/>
      <c r="L616" s="226"/>
      <c r="M616" s="226"/>
      <c r="N616" s="226"/>
      <c r="O616" s="226"/>
      <c r="AA616" s="124"/>
    </row>
    <row r="617" spans="3:27" s="115" customFormat="1" x14ac:dyDescent="0.3">
      <c r="C617" s="185"/>
      <c r="D617" s="126"/>
      <c r="E617" s="126"/>
      <c r="H617" s="226"/>
      <c r="I617" s="226"/>
      <c r="J617" s="226"/>
      <c r="K617" s="226"/>
      <c r="L617" s="226"/>
      <c r="M617" s="226"/>
      <c r="N617" s="226"/>
      <c r="O617" s="226"/>
      <c r="AA617" s="124"/>
    </row>
    <row r="618" spans="3:27" s="115" customFormat="1" x14ac:dyDescent="0.3">
      <c r="C618" s="185"/>
      <c r="D618" s="126"/>
      <c r="E618" s="126"/>
      <c r="H618" s="226"/>
      <c r="I618" s="226"/>
      <c r="J618" s="226"/>
      <c r="K618" s="226"/>
      <c r="L618" s="226"/>
      <c r="M618" s="226"/>
      <c r="N618" s="226"/>
      <c r="O618" s="226"/>
      <c r="AA618" s="124"/>
    </row>
    <row r="619" spans="3:27" s="115" customFormat="1" x14ac:dyDescent="0.3">
      <c r="C619" s="185"/>
      <c r="D619" s="126"/>
      <c r="E619" s="126"/>
      <c r="H619" s="226"/>
      <c r="I619" s="226"/>
      <c r="J619" s="226"/>
      <c r="K619" s="226"/>
      <c r="L619" s="226"/>
      <c r="M619" s="226"/>
      <c r="N619" s="226"/>
      <c r="O619" s="226"/>
      <c r="AA619" s="124"/>
    </row>
    <row r="620" spans="3:27" s="115" customFormat="1" x14ac:dyDescent="0.3">
      <c r="C620" s="185"/>
      <c r="D620" s="126"/>
      <c r="E620" s="126"/>
      <c r="H620" s="226"/>
      <c r="I620" s="226"/>
      <c r="J620" s="226"/>
      <c r="K620" s="226"/>
      <c r="L620" s="226"/>
      <c r="M620" s="226"/>
      <c r="N620" s="226"/>
      <c r="O620" s="226"/>
      <c r="AA620" s="124"/>
    </row>
    <row r="621" spans="3:27" s="115" customFormat="1" x14ac:dyDescent="0.3">
      <c r="C621" s="185"/>
      <c r="D621" s="126"/>
      <c r="E621" s="126"/>
      <c r="H621" s="226"/>
      <c r="I621" s="226"/>
      <c r="J621" s="226"/>
      <c r="K621" s="226"/>
      <c r="L621" s="226"/>
      <c r="M621" s="226"/>
      <c r="N621" s="226"/>
      <c r="O621" s="226"/>
      <c r="AA621" s="124"/>
    </row>
    <row r="622" spans="3:27" s="115" customFormat="1" x14ac:dyDescent="0.3">
      <c r="C622" s="185"/>
      <c r="D622" s="126"/>
      <c r="E622" s="126"/>
      <c r="H622" s="226"/>
      <c r="I622" s="226"/>
      <c r="J622" s="226"/>
      <c r="K622" s="226"/>
      <c r="L622" s="226"/>
      <c r="M622" s="226"/>
      <c r="N622" s="226"/>
      <c r="O622" s="226"/>
      <c r="AA622" s="124"/>
    </row>
    <row r="623" spans="3:27" s="115" customFormat="1" x14ac:dyDescent="0.3">
      <c r="C623" s="185"/>
      <c r="D623" s="126"/>
      <c r="E623" s="126"/>
      <c r="H623" s="226"/>
      <c r="I623" s="226"/>
      <c r="J623" s="226"/>
      <c r="K623" s="226"/>
      <c r="L623" s="226"/>
      <c r="M623" s="226"/>
      <c r="N623" s="226"/>
      <c r="O623" s="226"/>
      <c r="AA623" s="124"/>
    </row>
    <row r="624" spans="3:27" s="115" customFormat="1" x14ac:dyDescent="0.3">
      <c r="C624" s="185"/>
      <c r="D624" s="126"/>
      <c r="E624" s="126"/>
      <c r="H624" s="226"/>
      <c r="I624" s="226"/>
      <c r="J624" s="226"/>
      <c r="K624" s="226"/>
      <c r="L624" s="226"/>
      <c r="M624" s="226"/>
      <c r="N624" s="226"/>
      <c r="O624" s="226"/>
      <c r="AA624" s="124"/>
    </row>
    <row r="625" spans="3:27" s="115" customFormat="1" x14ac:dyDescent="0.3">
      <c r="C625" s="185"/>
      <c r="D625" s="126"/>
      <c r="E625" s="126"/>
      <c r="H625" s="226"/>
      <c r="I625" s="226"/>
      <c r="J625" s="226"/>
      <c r="K625" s="226"/>
      <c r="L625" s="226"/>
      <c r="M625" s="226"/>
      <c r="N625" s="226"/>
      <c r="O625" s="226"/>
      <c r="AA625" s="124"/>
    </row>
    <row r="626" spans="3:27" s="115" customFormat="1" x14ac:dyDescent="0.3">
      <c r="C626" s="185"/>
      <c r="D626" s="126"/>
      <c r="E626" s="126"/>
      <c r="H626" s="226"/>
      <c r="I626" s="226"/>
      <c r="J626" s="226"/>
      <c r="K626" s="226"/>
      <c r="L626" s="226"/>
      <c r="M626" s="226"/>
      <c r="N626" s="226"/>
      <c r="O626" s="226"/>
      <c r="AA626" s="124"/>
    </row>
    <row r="627" spans="3:27" s="115" customFormat="1" x14ac:dyDescent="0.3">
      <c r="C627" s="185"/>
      <c r="D627" s="126"/>
      <c r="E627" s="126"/>
      <c r="H627" s="226"/>
      <c r="I627" s="226"/>
      <c r="J627" s="226"/>
      <c r="K627" s="226"/>
      <c r="L627" s="226"/>
      <c r="M627" s="226"/>
      <c r="N627" s="226"/>
      <c r="O627" s="226"/>
      <c r="AA627" s="124"/>
    </row>
    <row r="628" spans="3:27" s="115" customFormat="1" x14ac:dyDescent="0.3">
      <c r="C628" s="185"/>
      <c r="D628" s="126"/>
      <c r="E628" s="126"/>
      <c r="H628" s="226"/>
      <c r="I628" s="226"/>
      <c r="J628" s="226"/>
      <c r="K628" s="226"/>
      <c r="L628" s="226"/>
      <c r="M628" s="226"/>
      <c r="N628" s="226"/>
      <c r="O628" s="226"/>
      <c r="AA628" s="124"/>
    </row>
    <row r="629" spans="3:27" s="115" customFormat="1" x14ac:dyDescent="0.3">
      <c r="C629" s="185"/>
      <c r="D629" s="126"/>
      <c r="E629" s="126"/>
      <c r="H629" s="226"/>
      <c r="I629" s="226"/>
      <c r="J629" s="226"/>
      <c r="K629" s="226"/>
      <c r="L629" s="226"/>
      <c r="M629" s="226"/>
      <c r="N629" s="226"/>
      <c r="O629" s="226"/>
      <c r="AA629" s="124"/>
    </row>
    <row r="630" spans="3:27" s="115" customFormat="1" x14ac:dyDescent="0.3">
      <c r="C630" s="185"/>
      <c r="D630" s="126"/>
      <c r="E630" s="126"/>
      <c r="H630" s="226"/>
      <c r="I630" s="226"/>
      <c r="J630" s="226"/>
      <c r="K630" s="226"/>
      <c r="L630" s="226"/>
      <c r="M630" s="226"/>
      <c r="N630" s="226"/>
      <c r="O630" s="226"/>
      <c r="AA630" s="124"/>
    </row>
    <row r="631" spans="3:27" s="115" customFormat="1" x14ac:dyDescent="0.3">
      <c r="C631" s="185"/>
      <c r="D631" s="126"/>
      <c r="E631" s="126"/>
      <c r="H631" s="226"/>
      <c r="I631" s="226"/>
      <c r="J631" s="226"/>
      <c r="K631" s="226"/>
      <c r="L631" s="226"/>
      <c r="M631" s="226"/>
      <c r="N631" s="226"/>
      <c r="O631" s="226"/>
      <c r="AA631" s="124"/>
    </row>
    <row r="632" spans="3:27" s="115" customFormat="1" x14ac:dyDescent="0.3">
      <c r="C632" s="185"/>
      <c r="D632" s="126"/>
      <c r="E632" s="126"/>
      <c r="H632" s="226"/>
      <c r="I632" s="226"/>
      <c r="J632" s="226"/>
      <c r="K632" s="226"/>
      <c r="L632" s="226"/>
      <c r="M632" s="226"/>
      <c r="N632" s="226"/>
      <c r="O632" s="226"/>
      <c r="AA632" s="124"/>
    </row>
    <row r="633" spans="3:27" s="115" customFormat="1" x14ac:dyDescent="0.3">
      <c r="C633" s="185"/>
      <c r="D633" s="126"/>
      <c r="E633" s="126"/>
      <c r="H633" s="226"/>
      <c r="I633" s="226"/>
      <c r="J633" s="226"/>
      <c r="K633" s="226"/>
      <c r="L633" s="226"/>
      <c r="M633" s="226"/>
      <c r="N633" s="226"/>
      <c r="O633" s="226"/>
      <c r="AA633" s="124"/>
    </row>
    <row r="634" spans="3:27" s="115" customFormat="1" x14ac:dyDescent="0.3">
      <c r="C634" s="185"/>
      <c r="D634" s="126"/>
      <c r="E634" s="126"/>
      <c r="H634" s="226"/>
      <c r="I634" s="226"/>
      <c r="J634" s="226"/>
      <c r="K634" s="226"/>
      <c r="L634" s="226"/>
      <c r="M634" s="226"/>
      <c r="N634" s="226"/>
      <c r="O634" s="226"/>
      <c r="AA634" s="124"/>
    </row>
    <row r="635" spans="3:27" s="115" customFormat="1" x14ac:dyDescent="0.3">
      <c r="C635" s="185"/>
      <c r="D635" s="126"/>
      <c r="E635" s="126"/>
      <c r="H635" s="226"/>
      <c r="I635" s="226"/>
      <c r="J635" s="226"/>
      <c r="K635" s="226"/>
      <c r="L635" s="226"/>
      <c r="M635" s="226"/>
      <c r="N635" s="226"/>
      <c r="O635" s="226"/>
      <c r="AA635" s="124"/>
    </row>
    <row r="636" spans="3:27" s="115" customFormat="1" x14ac:dyDescent="0.3">
      <c r="C636" s="185"/>
      <c r="D636" s="126"/>
      <c r="E636" s="126"/>
      <c r="H636" s="226"/>
      <c r="I636" s="226"/>
      <c r="J636" s="226"/>
      <c r="K636" s="226"/>
      <c r="L636" s="226"/>
      <c r="M636" s="226"/>
      <c r="N636" s="226"/>
      <c r="O636" s="226"/>
      <c r="AA636" s="124"/>
    </row>
    <row r="637" spans="3:27" s="115" customFormat="1" x14ac:dyDescent="0.3">
      <c r="C637" s="185"/>
      <c r="D637" s="126"/>
      <c r="E637" s="126"/>
      <c r="H637" s="226"/>
      <c r="I637" s="226"/>
      <c r="J637" s="226"/>
      <c r="K637" s="226"/>
      <c r="L637" s="226"/>
      <c r="M637" s="226"/>
      <c r="N637" s="226"/>
      <c r="O637" s="226"/>
      <c r="AA637" s="124"/>
    </row>
    <row r="638" spans="3:27" s="115" customFormat="1" x14ac:dyDescent="0.3">
      <c r="C638" s="185"/>
      <c r="D638" s="126"/>
      <c r="E638" s="126"/>
      <c r="H638" s="226"/>
      <c r="I638" s="226"/>
      <c r="J638" s="226"/>
      <c r="K638" s="226"/>
      <c r="L638" s="226"/>
      <c r="M638" s="226"/>
      <c r="N638" s="226"/>
      <c r="O638" s="226"/>
      <c r="AA638" s="124"/>
    </row>
    <row r="639" spans="3:27" s="115" customFormat="1" x14ac:dyDescent="0.3">
      <c r="C639" s="185"/>
      <c r="D639" s="126"/>
      <c r="E639" s="126"/>
      <c r="H639" s="226"/>
      <c r="I639" s="226"/>
      <c r="J639" s="226"/>
      <c r="K639" s="226"/>
      <c r="L639" s="226"/>
      <c r="M639" s="226"/>
      <c r="N639" s="226"/>
      <c r="O639" s="226"/>
      <c r="AA639" s="124"/>
    </row>
    <row r="640" spans="3:27" s="115" customFormat="1" x14ac:dyDescent="0.3">
      <c r="C640" s="185"/>
      <c r="D640" s="126"/>
      <c r="E640" s="126"/>
      <c r="H640" s="226"/>
      <c r="I640" s="226"/>
      <c r="J640" s="226"/>
      <c r="K640" s="226"/>
      <c r="L640" s="226"/>
      <c r="M640" s="226"/>
      <c r="N640" s="226"/>
      <c r="O640" s="226"/>
      <c r="AA640" s="124"/>
    </row>
    <row r="641" spans="3:27" s="115" customFormat="1" x14ac:dyDescent="0.3">
      <c r="C641" s="185"/>
      <c r="D641" s="126"/>
      <c r="E641" s="126"/>
      <c r="H641" s="226"/>
      <c r="I641" s="226"/>
      <c r="J641" s="226"/>
      <c r="K641" s="226"/>
      <c r="L641" s="226"/>
      <c r="M641" s="226"/>
      <c r="N641" s="226"/>
      <c r="O641" s="226"/>
      <c r="AA641" s="124"/>
    </row>
    <row r="642" spans="3:27" s="115" customFormat="1" x14ac:dyDescent="0.3">
      <c r="C642" s="185"/>
      <c r="D642" s="126"/>
      <c r="E642" s="126"/>
      <c r="H642" s="226"/>
      <c r="I642" s="226"/>
      <c r="J642" s="226"/>
      <c r="K642" s="226"/>
      <c r="L642" s="226"/>
      <c r="M642" s="226"/>
      <c r="N642" s="226"/>
      <c r="O642" s="226"/>
      <c r="AA642" s="124"/>
    </row>
    <row r="643" spans="3:27" s="115" customFormat="1" x14ac:dyDescent="0.3">
      <c r="C643" s="185"/>
      <c r="D643" s="126"/>
      <c r="E643" s="126"/>
      <c r="H643" s="226"/>
      <c r="I643" s="226"/>
      <c r="J643" s="226"/>
      <c r="K643" s="226"/>
      <c r="L643" s="226"/>
      <c r="M643" s="226"/>
      <c r="N643" s="226"/>
      <c r="O643" s="226"/>
      <c r="AA643" s="124"/>
    </row>
    <row r="644" spans="3:27" s="115" customFormat="1" x14ac:dyDescent="0.3">
      <c r="C644" s="185"/>
      <c r="D644" s="126"/>
      <c r="E644" s="126"/>
      <c r="H644" s="226"/>
      <c r="I644" s="226"/>
      <c r="J644" s="226"/>
      <c r="K644" s="226"/>
      <c r="L644" s="226"/>
      <c r="M644" s="226"/>
      <c r="N644" s="226"/>
      <c r="O644" s="226"/>
      <c r="AA644" s="124"/>
    </row>
    <row r="645" spans="3:27" s="115" customFormat="1" x14ac:dyDescent="0.3">
      <c r="C645" s="185"/>
      <c r="D645" s="126"/>
      <c r="E645" s="126"/>
      <c r="H645" s="226"/>
      <c r="I645" s="226"/>
      <c r="J645" s="226"/>
      <c r="K645" s="226"/>
      <c r="L645" s="226"/>
      <c r="M645" s="226"/>
      <c r="N645" s="226"/>
      <c r="O645" s="226"/>
      <c r="AA645" s="124"/>
    </row>
    <row r="646" spans="3:27" s="115" customFormat="1" x14ac:dyDescent="0.3">
      <c r="C646" s="185"/>
      <c r="D646" s="126"/>
      <c r="E646" s="126"/>
      <c r="H646" s="226"/>
      <c r="I646" s="226"/>
      <c r="J646" s="226"/>
      <c r="K646" s="226"/>
      <c r="L646" s="226"/>
      <c r="M646" s="226"/>
      <c r="N646" s="226"/>
      <c r="O646" s="226"/>
      <c r="AA646" s="124"/>
    </row>
    <row r="647" spans="3:27" s="115" customFormat="1" x14ac:dyDescent="0.3">
      <c r="C647" s="185"/>
      <c r="D647" s="126"/>
      <c r="E647" s="126"/>
      <c r="H647" s="226"/>
      <c r="I647" s="226"/>
      <c r="J647" s="226"/>
      <c r="K647" s="226"/>
      <c r="L647" s="226"/>
      <c r="M647" s="226"/>
      <c r="N647" s="226"/>
      <c r="O647" s="226"/>
      <c r="AA647" s="124"/>
    </row>
    <row r="648" spans="3:27" s="115" customFormat="1" x14ac:dyDescent="0.3">
      <c r="C648" s="185"/>
      <c r="D648" s="126"/>
      <c r="E648" s="126"/>
      <c r="H648" s="226"/>
      <c r="I648" s="226"/>
      <c r="J648" s="226"/>
      <c r="K648" s="226"/>
      <c r="L648" s="226"/>
      <c r="M648" s="226"/>
      <c r="N648" s="226"/>
      <c r="O648" s="226"/>
      <c r="AA648" s="124"/>
    </row>
    <row r="649" spans="3:27" s="115" customFormat="1" x14ac:dyDescent="0.3">
      <c r="C649" s="185"/>
      <c r="D649" s="126"/>
      <c r="E649" s="126"/>
      <c r="H649" s="226"/>
      <c r="I649" s="226"/>
      <c r="J649" s="226"/>
      <c r="K649" s="226"/>
      <c r="L649" s="226"/>
      <c r="M649" s="226"/>
      <c r="N649" s="226"/>
      <c r="O649" s="226"/>
      <c r="AA649" s="124"/>
    </row>
    <row r="650" spans="3:27" s="115" customFormat="1" x14ac:dyDescent="0.3">
      <c r="C650" s="185"/>
      <c r="D650" s="126"/>
      <c r="E650" s="126"/>
      <c r="H650" s="226"/>
      <c r="I650" s="226"/>
      <c r="J650" s="226"/>
      <c r="K650" s="226"/>
      <c r="L650" s="226"/>
      <c r="M650" s="226"/>
      <c r="N650" s="226"/>
      <c r="O650" s="226"/>
      <c r="AA650" s="124"/>
    </row>
    <row r="651" spans="3:27" s="115" customFormat="1" x14ac:dyDescent="0.3">
      <c r="C651" s="185"/>
      <c r="D651" s="126"/>
      <c r="E651" s="126"/>
      <c r="H651" s="226"/>
      <c r="I651" s="226"/>
      <c r="J651" s="226"/>
      <c r="K651" s="226"/>
      <c r="L651" s="226"/>
      <c r="M651" s="226"/>
      <c r="N651" s="226"/>
      <c r="O651" s="226"/>
      <c r="AA651" s="124"/>
    </row>
    <row r="652" spans="3:27" s="115" customFormat="1" x14ac:dyDescent="0.3">
      <c r="C652" s="185"/>
      <c r="D652" s="126"/>
      <c r="E652" s="126"/>
      <c r="H652" s="226"/>
      <c r="I652" s="226"/>
      <c r="J652" s="226"/>
      <c r="K652" s="226"/>
      <c r="L652" s="226"/>
      <c r="M652" s="226"/>
      <c r="N652" s="226"/>
      <c r="O652" s="226"/>
      <c r="AA652" s="124"/>
    </row>
    <row r="653" spans="3:27" s="115" customFormat="1" x14ac:dyDescent="0.3">
      <c r="C653" s="185"/>
      <c r="D653" s="126"/>
      <c r="E653" s="126"/>
      <c r="H653" s="226"/>
      <c r="I653" s="226"/>
      <c r="J653" s="226"/>
      <c r="K653" s="226"/>
      <c r="L653" s="226"/>
      <c r="M653" s="226"/>
      <c r="N653" s="226"/>
      <c r="O653" s="226"/>
      <c r="AA653" s="124"/>
    </row>
    <row r="654" spans="3:27" s="115" customFormat="1" x14ac:dyDescent="0.3">
      <c r="C654" s="185"/>
      <c r="D654" s="126"/>
      <c r="E654" s="126"/>
      <c r="H654" s="226"/>
      <c r="I654" s="226"/>
      <c r="J654" s="226"/>
      <c r="K654" s="226"/>
      <c r="L654" s="226"/>
      <c r="M654" s="226"/>
      <c r="N654" s="226"/>
      <c r="O654" s="226"/>
      <c r="AA654" s="124"/>
    </row>
    <row r="655" spans="3:27" s="115" customFormat="1" x14ac:dyDescent="0.3">
      <c r="C655" s="185"/>
      <c r="D655" s="126"/>
      <c r="E655" s="126"/>
      <c r="H655" s="226"/>
      <c r="I655" s="226"/>
      <c r="J655" s="226"/>
      <c r="K655" s="226"/>
      <c r="L655" s="226"/>
      <c r="M655" s="226"/>
      <c r="N655" s="226"/>
      <c r="O655" s="226"/>
      <c r="AA655" s="124"/>
    </row>
    <row r="656" spans="3:27" s="115" customFormat="1" x14ac:dyDescent="0.3">
      <c r="C656" s="185"/>
      <c r="D656" s="126"/>
      <c r="E656" s="126"/>
      <c r="H656" s="226"/>
      <c r="I656" s="226"/>
      <c r="J656" s="226"/>
      <c r="K656" s="226"/>
      <c r="L656" s="226"/>
      <c r="M656" s="226"/>
      <c r="N656" s="226"/>
      <c r="O656" s="226"/>
      <c r="AA656" s="124"/>
    </row>
    <row r="657" spans="3:27" s="115" customFormat="1" x14ac:dyDescent="0.3">
      <c r="C657" s="185"/>
      <c r="D657" s="126"/>
      <c r="E657" s="126"/>
      <c r="H657" s="226"/>
      <c r="I657" s="226"/>
      <c r="J657" s="226"/>
      <c r="K657" s="226"/>
      <c r="L657" s="226"/>
      <c r="M657" s="226"/>
      <c r="N657" s="226"/>
      <c r="O657" s="226"/>
      <c r="AA657" s="124"/>
    </row>
    <row r="658" spans="3:27" s="115" customFormat="1" x14ac:dyDescent="0.3">
      <c r="C658" s="185"/>
      <c r="D658" s="126"/>
      <c r="E658" s="126"/>
      <c r="H658" s="226"/>
      <c r="I658" s="226"/>
      <c r="J658" s="226"/>
      <c r="K658" s="226"/>
      <c r="L658" s="226"/>
      <c r="M658" s="226"/>
      <c r="N658" s="226"/>
      <c r="O658" s="226"/>
      <c r="AA658" s="124"/>
    </row>
    <row r="659" spans="3:27" s="115" customFormat="1" x14ac:dyDescent="0.3">
      <c r="C659" s="185"/>
      <c r="D659" s="126"/>
      <c r="E659" s="126"/>
      <c r="H659" s="226"/>
      <c r="I659" s="226"/>
      <c r="J659" s="226"/>
      <c r="K659" s="226"/>
      <c r="L659" s="226"/>
      <c r="M659" s="226"/>
      <c r="N659" s="226"/>
      <c r="O659" s="226"/>
      <c r="AA659" s="124"/>
    </row>
    <row r="660" spans="3:27" s="115" customFormat="1" x14ac:dyDescent="0.3">
      <c r="C660" s="185"/>
      <c r="D660" s="126"/>
      <c r="E660" s="126"/>
      <c r="H660" s="226"/>
      <c r="I660" s="226"/>
      <c r="J660" s="226"/>
      <c r="K660" s="226"/>
      <c r="L660" s="226"/>
      <c r="M660" s="226"/>
      <c r="N660" s="226"/>
      <c r="O660" s="226"/>
      <c r="AA660" s="124"/>
    </row>
    <row r="661" spans="3:27" s="115" customFormat="1" x14ac:dyDescent="0.3">
      <c r="C661" s="185"/>
      <c r="D661" s="126"/>
      <c r="E661" s="126"/>
      <c r="H661" s="226"/>
      <c r="I661" s="226"/>
      <c r="J661" s="226"/>
      <c r="K661" s="226"/>
      <c r="L661" s="226"/>
      <c r="M661" s="226"/>
      <c r="N661" s="226"/>
      <c r="O661" s="226"/>
      <c r="AA661" s="124"/>
    </row>
    <row r="662" spans="3:27" s="115" customFormat="1" x14ac:dyDescent="0.3">
      <c r="C662" s="185"/>
      <c r="D662" s="126"/>
      <c r="E662" s="126"/>
      <c r="H662" s="226"/>
      <c r="I662" s="226"/>
      <c r="J662" s="226"/>
      <c r="K662" s="226"/>
      <c r="L662" s="226"/>
      <c r="M662" s="226"/>
      <c r="N662" s="226"/>
      <c r="O662" s="226"/>
      <c r="AA662" s="124"/>
    </row>
    <row r="663" spans="3:27" s="115" customFormat="1" x14ac:dyDescent="0.3">
      <c r="C663" s="185"/>
      <c r="D663" s="126"/>
      <c r="E663" s="126"/>
      <c r="H663" s="226"/>
      <c r="I663" s="226"/>
      <c r="J663" s="226"/>
      <c r="K663" s="226"/>
      <c r="L663" s="226"/>
      <c r="M663" s="226"/>
      <c r="N663" s="226"/>
      <c r="O663" s="226"/>
      <c r="AA663" s="124"/>
    </row>
    <row r="664" spans="3:27" s="115" customFormat="1" x14ac:dyDescent="0.3">
      <c r="C664" s="185"/>
      <c r="D664" s="126"/>
      <c r="E664" s="126"/>
      <c r="H664" s="226"/>
      <c r="I664" s="226"/>
      <c r="J664" s="226"/>
      <c r="K664" s="226"/>
      <c r="L664" s="226"/>
      <c r="M664" s="226"/>
      <c r="N664" s="226"/>
      <c r="O664" s="226"/>
      <c r="AA664" s="124"/>
    </row>
    <row r="665" spans="3:27" s="115" customFormat="1" x14ac:dyDescent="0.3">
      <c r="C665" s="185"/>
      <c r="D665" s="126"/>
      <c r="E665" s="126"/>
      <c r="H665" s="226"/>
      <c r="I665" s="226"/>
      <c r="J665" s="226"/>
      <c r="K665" s="226"/>
      <c r="L665" s="226"/>
      <c r="M665" s="226"/>
      <c r="N665" s="226"/>
      <c r="O665" s="226"/>
      <c r="AA665" s="124"/>
    </row>
    <row r="666" spans="3:27" s="115" customFormat="1" x14ac:dyDescent="0.3">
      <c r="C666" s="185"/>
      <c r="D666" s="126"/>
      <c r="E666" s="126"/>
      <c r="H666" s="226"/>
      <c r="I666" s="226"/>
      <c r="J666" s="226"/>
      <c r="K666" s="226"/>
      <c r="L666" s="226"/>
      <c r="M666" s="226"/>
      <c r="N666" s="226"/>
      <c r="O666" s="226"/>
      <c r="AA666" s="124"/>
    </row>
    <row r="667" spans="3:27" s="115" customFormat="1" x14ac:dyDescent="0.3">
      <c r="C667" s="185"/>
      <c r="D667" s="126"/>
      <c r="E667" s="126"/>
      <c r="H667" s="226"/>
      <c r="I667" s="226"/>
      <c r="J667" s="226"/>
      <c r="K667" s="226"/>
      <c r="L667" s="226"/>
      <c r="M667" s="226"/>
      <c r="N667" s="226"/>
      <c r="O667" s="226"/>
      <c r="AA667" s="124"/>
    </row>
    <row r="668" spans="3:27" s="115" customFormat="1" x14ac:dyDescent="0.3">
      <c r="C668" s="185"/>
      <c r="D668" s="126"/>
      <c r="E668" s="126"/>
      <c r="H668" s="226"/>
      <c r="I668" s="226"/>
      <c r="J668" s="226"/>
      <c r="K668" s="226"/>
      <c r="L668" s="226"/>
      <c r="M668" s="226"/>
      <c r="N668" s="226"/>
      <c r="O668" s="226"/>
      <c r="AA668" s="124"/>
    </row>
    <row r="669" spans="3:27" s="115" customFormat="1" x14ac:dyDescent="0.3">
      <c r="C669" s="185"/>
      <c r="D669" s="126"/>
      <c r="E669" s="126"/>
      <c r="H669" s="226"/>
      <c r="I669" s="226"/>
      <c r="J669" s="226"/>
      <c r="K669" s="226"/>
      <c r="L669" s="226"/>
      <c r="M669" s="226"/>
      <c r="N669" s="226"/>
      <c r="O669" s="226"/>
      <c r="AA669" s="124"/>
    </row>
    <row r="670" spans="3:27" s="115" customFormat="1" x14ac:dyDescent="0.3">
      <c r="C670" s="185"/>
      <c r="D670" s="126"/>
      <c r="E670" s="126"/>
      <c r="H670" s="226"/>
      <c r="I670" s="226"/>
      <c r="J670" s="226"/>
      <c r="K670" s="226"/>
      <c r="L670" s="226"/>
      <c r="M670" s="226"/>
      <c r="N670" s="226"/>
      <c r="O670" s="226"/>
      <c r="AA670" s="124"/>
    </row>
    <row r="671" spans="3:27" s="115" customFormat="1" x14ac:dyDescent="0.3">
      <c r="C671" s="185"/>
      <c r="D671" s="126"/>
      <c r="E671" s="126"/>
      <c r="H671" s="226"/>
      <c r="I671" s="226"/>
      <c r="J671" s="226"/>
      <c r="K671" s="226"/>
      <c r="L671" s="226"/>
      <c r="M671" s="226"/>
      <c r="N671" s="226"/>
      <c r="O671" s="226"/>
      <c r="AA671" s="124"/>
    </row>
    <row r="672" spans="3:27" s="115" customFormat="1" x14ac:dyDescent="0.3">
      <c r="C672" s="185"/>
      <c r="D672" s="126"/>
      <c r="E672" s="126"/>
      <c r="H672" s="226"/>
      <c r="I672" s="226"/>
      <c r="J672" s="226"/>
      <c r="K672" s="226"/>
      <c r="L672" s="226"/>
      <c r="M672" s="226"/>
      <c r="N672" s="226"/>
      <c r="O672" s="226"/>
      <c r="AA672" s="124"/>
    </row>
    <row r="673" spans="3:27" s="115" customFormat="1" x14ac:dyDescent="0.3">
      <c r="C673" s="185"/>
      <c r="D673" s="126"/>
      <c r="E673" s="126"/>
      <c r="H673" s="226"/>
      <c r="I673" s="226"/>
      <c r="J673" s="226"/>
      <c r="K673" s="226"/>
      <c r="L673" s="226"/>
      <c r="M673" s="226"/>
      <c r="N673" s="226"/>
      <c r="O673" s="226"/>
      <c r="AA673" s="124"/>
    </row>
    <row r="674" spans="3:27" s="115" customFormat="1" x14ac:dyDescent="0.3">
      <c r="C674" s="185"/>
      <c r="D674" s="126"/>
      <c r="E674" s="126"/>
      <c r="H674" s="226"/>
      <c r="I674" s="226"/>
      <c r="J674" s="226"/>
      <c r="K674" s="226"/>
      <c r="L674" s="226"/>
      <c r="M674" s="226"/>
      <c r="N674" s="226"/>
      <c r="O674" s="226"/>
      <c r="AA674" s="124"/>
    </row>
    <row r="675" spans="3:27" s="115" customFormat="1" x14ac:dyDescent="0.3">
      <c r="C675" s="185"/>
      <c r="D675" s="126"/>
      <c r="E675" s="126"/>
      <c r="H675" s="226"/>
      <c r="I675" s="226"/>
      <c r="J675" s="226"/>
      <c r="K675" s="226"/>
      <c r="L675" s="226"/>
      <c r="M675" s="226"/>
      <c r="N675" s="226"/>
      <c r="O675" s="226"/>
      <c r="AA675" s="124"/>
    </row>
    <row r="676" spans="3:27" s="115" customFormat="1" x14ac:dyDescent="0.3">
      <c r="C676" s="185"/>
      <c r="D676" s="126"/>
      <c r="E676" s="126"/>
      <c r="H676" s="226"/>
      <c r="I676" s="226"/>
      <c r="J676" s="226"/>
      <c r="K676" s="226"/>
      <c r="L676" s="226"/>
      <c r="M676" s="226"/>
      <c r="N676" s="226"/>
      <c r="O676" s="226"/>
      <c r="AA676" s="124"/>
    </row>
    <row r="677" spans="3:27" s="115" customFormat="1" x14ac:dyDescent="0.3">
      <c r="C677" s="185"/>
      <c r="D677" s="126"/>
      <c r="E677" s="126"/>
      <c r="H677" s="226"/>
      <c r="I677" s="226"/>
      <c r="J677" s="226"/>
      <c r="K677" s="226"/>
      <c r="L677" s="226"/>
      <c r="M677" s="226"/>
      <c r="N677" s="226"/>
      <c r="O677" s="226"/>
      <c r="AA677" s="124"/>
    </row>
    <row r="678" spans="3:27" s="115" customFormat="1" x14ac:dyDescent="0.3">
      <c r="C678" s="185"/>
      <c r="D678" s="126"/>
      <c r="E678" s="126"/>
      <c r="H678" s="226"/>
      <c r="I678" s="226"/>
      <c r="J678" s="226"/>
      <c r="K678" s="226"/>
      <c r="L678" s="226"/>
      <c r="M678" s="226"/>
      <c r="N678" s="226"/>
      <c r="O678" s="226"/>
      <c r="AA678" s="124"/>
    </row>
    <row r="679" spans="3:27" s="115" customFormat="1" x14ac:dyDescent="0.3">
      <c r="C679" s="185"/>
      <c r="D679" s="126"/>
      <c r="E679" s="126"/>
      <c r="H679" s="226"/>
      <c r="I679" s="226"/>
      <c r="J679" s="226"/>
      <c r="K679" s="226"/>
      <c r="L679" s="226"/>
      <c r="M679" s="226"/>
      <c r="N679" s="226"/>
      <c r="O679" s="226"/>
      <c r="AA679" s="124"/>
    </row>
    <row r="680" spans="3:27" s="115" customFormat="1" x14ac:dyDescent="0.3">
      <c r="C680" s="185"/>
      <c r="D680" s="126"/>
      <c r="E680" s="126"/>
      <c r="H680" s="226"/>
      <c r="I680" s="226"/>
      <c r="J680" s="226"/>
      <c r="K680" s="226"/>
      <c r="L680" s="226"/>
      <c r="M680" s="226"/>
      <c r="N680" s="226"/>
      <c r="O680" s="226"/>
      <c r="AA680" s="124"/>
    </row>
    <row r="681" spans="3:27" s="115" customFormat="1" x14ac:dyDescent="0.3">
      <c r="C681" s="185"/>
      <c r="D681" s="126"/>
      <c r="E681" s="126"/>
      <c r="H681" s="226"/>
      <c r="I681" s="226"/>
      <c r="J681" s="226"/>
      <c r="K681" s="226"/>
      <c r="L681" s="226"/>
      <c r="M681" s="226"/>
      <c r="N681" s="226"/>
      <c r="O681" s="226"/>
      <c r="AA681" s="124"/>
    </row>
    <row r="682" spans="3:27" s="115" customFormat="1" x14ac:dyDescent="0.3">
      <c r="C682" s="185"/>
      <c r="D682" s="126"/>
      <c r="E682" s="126"/>
      <c r="H682" s="226"/>
      <c r="I682" s="226"/>
      <c r="J682" s="226"/>
      <c r="K682" s="226"/>
      <c r="L682" s="226"/>
      <c r="M682" s="226"/>
      <c r="N682" s="226"/>
      <c r="O682" s="226"/>
      <c r="AA682" s="124"/>
    </row>
    <row r="683" spans="3:27" s="115" customFormat="1" x14ac:dyDescent="0.3">
      <c r="C683" s="185"/>
      <c r="D683" s="126"/>
      <c r="E683" s="126"/>
      <c r="H683" s="226"/>
      <c r="I683" s="226"/>
      <c r="J683" s="226"/>
      <c r="K683" s="226"/>
      <c r="L683" s="226"/>
      <c r="M683" s="226"/>
      <c r="N683" s="226"/>
      <c r="O683" s="226"/>
      <c r="AA683" s="124"/>
    </row>
    <row r="684" spans="3:27" s="115" customFormat="1" x14ac:dyDescent="0.3">
      <c r="C684" s="185"/>
      <c r="D684" s="126"/>
      <c r="E684" s="126"/>
      <c r="H684" s="226"/>
      <c r="I684" s="226"/>
      <c r="J684" s="226"/>
      <c r="K684" s="226"/>
      <c r="L684" s="226"/>
      <c r="M684" s="226"/>
      <c r="N684" s="226"/>
      <c r="O684" s="226"/>
      <c r="AA684" s="124"/>
    </row>
    <row r="685" spans="3:27" s="115" customFormat="1" x14ac:dyDescent="0.3">
      <c r="C685" s="185"/>
      <c r="D685" s="126"/>
      <c r="E685" s="126"/>
      <c r="H685" s="226"/>
      <c r="I685" s="226"/>
      <c r="J685" s="226"/>
      <c r="K685" s="226"/>
      <c r="L685" s="226"/>
      <c r="M685" s="226"/>
      <c r="N685" s="226"/>
      <c r="O685" s="226"/>
      <c r="AA685" s="124"/>
    </row>
    <row r="686" spans="3:27" s="115" customFormat="1" x14ac:dyDescent="0.3">
      <c r="C686" s="185"/>
      <c r="D686" s="126"/>
      <c r="E686" s="126"/>
      <c r="H686" s="226"/>
      <c r="I686" s="226"/>
      <c r="J686" s="226"/>
      <c r="K686" s="226"/>
      <c r="L686" s="226"/>
      <c r="M686" s="226"/>
      <c r="N686" s="226"/>
      <c r="O686" s="226"/>
      <c r="AA686" s="124"/>
    </row>
    <row r="687" spans="3:27" s="115" customFormat="1" x14ac:dyDescent="0.3">
      <c r="C687" s="185"/>
      <c r="D687" s="126"/>
      <c r="E687" s="126"/>
      <c r="H687" s="226"/>
      <c r="I687" s="226"/>
      <c r="J687" s="226"/>
      <c r="K687" s="226"/>
      <c r="L687" s="226"/>
      <c r="M687" s="226"/>
      <c r="N687" s="226"/>
      <c r="O687" s="226"/>
      <c r="AA687" s="124"/>
    </row>
    <row r="688" spans="3:27" s="115" customFormat="1" x14ac:dyDescent="0.3">
      <c r="C688" s="185"/>
      <c r="D688" s="126"/>
      <c r="E688" s="126"/>
      <c r="H688" s="226"/>
      <c r="I688" s="226"/>
      <c r="J688" s="226"/>
      <c r="K688" s="226"/>
      <c r="L688" s="226"/>
      <c r="M688" s="226"/>
      <c r="N688" s="226"/>
      <c r="O688" s="226"/>
      <c r="AA688" s="124"/>
    </row>
    <row r="689" spans="3:27" s="115" customFormat="1" x14ac:dyDescent="0.3">
      <c r="C689" s="185"/>
      <c r="D689" s="126"/>
      <c r="E689" s="126"/>
      <c r="H689" s="226"/>
      <c r="I689" s="226"/>
      <c r="J689" s="226"/>
      <c r="K689" s="226"/>
      <c r="L689" s="226"/>
      <c r="M689" s="226"/>
      <c r="N689" s="226"/>
      <c r="O689" s="226"/>
      <c r="AA689" s="124"/>
    </row>
    <row r="690" spans="3:27" s="115" customFormat="1" x14ac:dyDescent="0.3">
      <c r="C690" s="185"/>
      <c r="D690" s="126"/>
      <c r="E690" s="126"/>
      <c r="H690" s="226"/>
      <c r="I690" s="226"/>
      <c r="J690" s="226"/>
      <c r="K690" s="226"/>
      <c r="L690" s="226"/>
      <c r="M690" s="226"/>
      <c r="N690" s="226"/>
      <c r="O690" s="226"/>
      <c r="AA690" s="124"/>
    </row>
    <row r="691" spans="3:27" s="115" customFormat="1" x14ac:dyDescent="0.3">
      <c r="C691" s="185"/>
      <c r="D691" s="126"/>
      <c r="E691" s="126"/>
      <c r="H691" s="226"/>
      <c r="I691" s="226"/>
      <c r="J691" s="226"/>
      <c r="K691" s="226"/>
      <c r="L691" s="226"/>
      <c r="M691" s="226"/>
      <c r="N691" s="226"/>
      <c r="O691" s="226"/>
      <c r="AA691" s="124"/>
    </row>
    <row r="692" spans="3:27" s="115" customFormat="1" x14ac:dyDescent="0.3">
      <c r="C692" s="185"/>
      <c r="D692" s="126"/>
      <c r="E692" s="126"/>
      <c r="H692" s="226"/>
      <c r="I692" s="226"/>
      <c r="J692" s="226"/>
      <c r="K692" s="226"/>
      <c r="L692" s="226"/>
      <c r="M692" s="226"/>
      <c r="N692" s="226"/>
      <c r="O692" s="226"/>
      <c r="AA692" s="124"/>
    </row>
    <row r="693" spans="3:27" s="115" customFormat="1" x14ac:dyDescent="0.3">
      <c r="C693" s="185"/>
      <c r="D693" s="126"/>
      <c r="E693" s="126"/>
      <c r="H693" s="226"/>
      <c r="I693" s="226"/>
      <c r="J693" s="226"/>
      <c r="K693" s="226"/>
      <c r="L693" s="226"/>
      <c r="M693" s="226"/>
      <c r="N693" s="226"/>
      <c r="O693" s="226"/>
      <c r="AA693" s="124"/>
    </row>
    <row r="694" spans="3:27" s="115" customFormat="1" x14ac:dyDescent="0.3">
      <c r="C694" s="185"/>
      <c r="D694" s="126"/>
      <c r="E694" s="126"/>
      <c r="H694" s="226"/>
      <c r="I694" s="226"/>
      <c r="J694" s="226"/>
      <c r="K694" s="226"/>
      <c r="L694" s="226"/>
      <c r="M694" s="226"/>
      <c r="N694" s="226"/>
      <c r="O694" s="226"/>
      <c r="AA694" s="124"/>
    </row>
    <row r="695" spans="3:27" s="115" customFormat="1" x14ac:dyDescent="0.3">
      <c r="C695" s="185"/>
      <c r="D695" s="126"/>
      <c r="E695" s="126"/>
      <c r="H695" s="226"/>
      <c r="I695" s="226"/>
      <c r="J695" s="226"/>
      <c r="K695" s="226"/>
      <c r="L695" s="226"/>
      <c r="M695" s="226"/>
      <c r="N695" s="226"/>
      <c r="O695" s="226"/>
      <c r="AA695" s="124"/>
    </row>
    <row r="696" spans="3:27" s="115" customFormat="1" x14ac:dyDescent="0.3">
      <c r="C696" s="185"/>
      <c r="D696" s="126"/>
      <c r="E696" s="126"/>
      <c r="H696" s="226"/>
      <c r="I696" s="226"/>
      <c r="J696" s="226"/>
      <c r="K696" s="226"/>
      <c r="L696" s="226"/>
      <c r="M696" s="226"/>
      <c r="N696" s="226"/>
      <c r="O696" s="226"/>
      <c r="AA696" s="124"/>
    </row>
    <row r="697" spans="3:27" s="115" customFormat="1" x14ac:dyDescent="0.3">
      <c r="C697" s="185"/>
      <c r="D697" s="126"/>
      <c r="E697" s="126"/>
      <c r="H697" s="226"/>
      <c r="I697" s="226"/>
      <c r="J697" s="226"/>
      <c r="K697" s="226"/>
      <c r="L697" s="226"/>
      <c r="M697" s="226"/>
      <c r="N697" s="226"/>
      <c r="O697" s="226"/>
      <c r="AA697" s="124"/>
    </row>
    <row r="698" spans="3:27" s="115" customFormat="1" x14ac:dyDescent="0.3">
      <c r="C698" s="185"/>
      <c r="D698" s="126"/>
      <c r="E698" s="126"/>
      <c r="H698" s="226"/>
      <c r="I698" s="226"/>
      <c r="J698" s="226"/>
      <c r="K698" s="226"/>
      <c r="L698" s="226"/>
      <c r="M698" s="226"/>
      <c r="N698" s="226"/>
      <c r="O698" s="226"/>
      <c r="AA698" s="124"/>
    </row>
    <row r="699" spans="3:27" s="115" customFormat="1" x14ac:dyDescent="0.3">
      <c r="C699" s="185"/>
      <c r="D699" s="126"/>
      <c r="E699" s="126"/>
      <c r="H699" s="226"/>
      <c r="I699" s="226"/>
      <c r="J699" s="226"/>
      <c r="K699" s="226"/>
      <c r="L699" s="226"/>
      <c r="M699" s="226"/>
      <c r="N699" s="226"/>
      <c r="O699" s="226"/>
      <c r="AA699" s="124"/>
    </row>
    <row r="700" spans="3:27" s="115" customFormat="1" x14ac:dyDescent="0.3">
      <c r="C700" s="185"/>
      <c r="D700" s="126"/>
      <c r="E700" s="126"/>
      <c r="H700" s="226"/>
      <c r="I700" s="226"/>
      <c r="J700" s="226"/>
      <c r="K700" s="226"/>
      <c r="L700" s="226"/>
      <c r="M700" s="226"/>
      <c r="N700" s="226"/>
      <c r="O700" s="226"/>
      <c r="AA700" s="124"/>
    </row>
    <row r="701" spans="3:27" s="115" customFormat="1" x14ac:dyDescent="0.3">
      <c r="C701" s="185"/>
      <c r="D701" s="126"/>
      <c r="E701" s="126"/>
      <c r="H701" s="226"/>
      <c r="I701" s="226"/>
      <c r="J701" s="226"/>
      <c r="K701" s="226"/>
      <c r="L701" s="226"/>
      <c r="M701" s="226"/>
      <c r="N701" s="226"/>
      <c r="O701" s="226"/>
      <c r="AA701" s="124"/>
    </row>
    <row r="702" spans="3:27" s="115" customFormat="1" x14ac:dyDescent="0.3">
      <c r="C702" s="185"/>
      <c r="D702" s="126"/>
      <c r="E702" s="126"/>
      <c r="H702" s="226"/>
      <c r="I702" s="226"/>
      <c r="J702" s="226"/>
      <c r="K702" s="226"/>
      <c r="L702" s="226"/>
      <c r="M702" s="226"/>
      <c r="N702" s="226"/>
      <c r="O702" s="226"/>
      <c r="AA702" s="124"/>
    </row>
    <row r="703" spans="3:27" s="115" customFormat="1" x14ac:dyDescent="0.3">
      <c r="C703" s="185"/>
      <c r="D703" s="126"/>
      <c r="E703" s="126"/>
      <c r="H703" s="226"/>
      <c r="I703" s="226"/>
      <c r="J703" s="226"/>
      <c r="K703" s="226"/>
      <c r="L703" s="226"/>
      <c r="M703" s="226"/>
      <c r="N703" s="226"/>
      <c r="O703" s="226"/>
      <c r="AA703" s="124"/>
    </row>
    <row r="704" spans="3:27" s="115" customFormat="1" x14ac:dyDescent="0.3">
      <c r="C704" s="185"/>
      <c r="D704" s="126"/>
      <c r="E704" s="126"/>
      <c r="H704" s="226"/>
      <c r="I704" s="226"/>
      <c r="J704" s="226"/>
      <c r="K704" s="226"/>
      <c r="L704" s="226"/>
      <c r="M704" s="226"/>
      <c r="N704" s="226"/>
      <c r="O704" s="226"/>
      <c r="AA704" s="124"/>
    </row>
    <row r="705" spans="3:27" s="115" customFormat="1" x14ac:dyDescent="0.3">
      <c r="C705" s="185"/>
      <c r="D705" s="126"/>
      <c r="E705" s="126"/>
      <c r="H705" s="226"/>
      <c r="I705" s="226"/>
      <c r="J705" s="226"/>
      <c r="K705" s="226"/>
      <c r="L705" s="226"/>
      <c r="M705" s="226"/>
      <c r="N705" s="226"/>
      <c r="O705" s="226"/>
      <c r="AA705" s="124"/>
    </row>
    <row r="706" spans="3:27" s="115" customFormat="1" x14ac:dyDescent="0.3">
      <c r="C706" s="185"/>
      <c r="D706" s="126"/>
      <c r="E706" s="126"/>
      <c r="H706" s="226"/>
      <c r="I706" s="226"/>
      <c r="J706" s="226"/>
      <c r="K706" s="226"/>
      <c r="L706" s="226"/>
      <c r="M706" s="226"/>
      <c r="N706" s="226"/>
      <c r="O706" s="226"/>
      <c r="AA706" s="124"/>
    </row>
    <row r="707" spans="3:27" s="115" customFormat="1" x14ac:dyDescent="0.3">
      <c r="C707" s="185"/>
      <c r="D707" s="126"/>
      <c r="E707" s="126"/>
      <c r="H707" s="226"/>
      <c r="I707" s="226"/>
      <c r="J707" s="226"/>
      <c r="K707" s="226"/>
      <c r="L707" s="226"/>
      <c r="M707" s="226"/>
      <c r="N707" s="226"/>
      <c r="O707" s="226"/>
      <c r="AA707" s="124"/>
    </row>
    <row r="708" spans="3:27" s="115" customFormat="1" x14ac:dyDescent="0.3">
      <c r="C708" s="185"/>
      <c r="D708" s="126"/>
      <c r="E708" s="126"/>
      <c r="H708" s="226"/>
      <c r="I708" s="226"/>
      <c r="J708" s="226"/>
      <c r="K708" s="226"/>
      <c r="L708" s="226"/>
      <c r="M708" s="226"/>
      <c r="N708" s="226"/>
      <c r="O708" s="226"/>
      <c r="AA708" s="124"/>
    </row>
    <row r="709" spans="3:27" s="115" customFormat="1" x14ac:dyDescent="0.3">
      <c r="C709" s="185"/>
      <c r="D709" s="126"/>
      <c r="E709" s="126"/>
      <c r="H709" s="226"/>
      <c r="I709" s="226"/>
      <c r="J709" s="226"/>
      <c r="K709" s="226"/>
      <c r="L709" s="226"/>
      <c r="M709" s="226"/>
      <c r="N709" s="226"/>
      <c r="O709" s="226"/>
      <c r="AA709" s="124"/>
    </row>
    <row r="710" spans="3:27" s="115" customFormat="1" x14ac:dyDescent="0.3">
      <c r="C710" s="185"/>
      <c r="D710" s="126"/>
      <c r="E710" s="126"/>
      <c r="H710" s="226"/>
      <c r="I710" s="226"/>
      <c r="J710" s="226"/>
      <c r="K710" s="226"/>
      <c r="L710" s="226"/>
      <c r="M710" s="226"/>
      <c r="N710" s="226"/>
      <c r="O710" s="226"/>
      <c r="AA710" s="124"/>
    </row>
    <row r="711" spans="3:27" s="115" customFormat="1" x14ac:dyDescent="0.3">
      <c r="C711" s="185"/>
      <c r="D711" s="126"/>
      <c r="E711" s="126"/>
      <c r="H711" s="226"/>
      <c r="I711" s="226"/>
      <c r="J711" s="226"/>
      <c r="K711" s="226"/>
      <c r="L711" s="226"/>
      <c r="M711" s="226"/>
      <c r="N711" s="226"/>
      <c r="O711" s="226"/>
      <c r="AA711" s="124"/>
    </row>
    <row r="712" spans="3:27" s="115" customFormat="1" x14ac:dyDescent="0.3">
      <c r="C712" s="185"/>
      <c r="D712" s="126"/>
      <c r="E712" s="126"/>
      <c r="H712" s="226"/>
      <c r="I712" s="226"/>
      <c r="J712" s="226"/>
      <c r="K712" s="226"/>
      <c r="L712" s="226"/>
      <c r="M712" s="226"/>
      <c r="N712" s="226"/>
      <c r="O712" s="226"/>
      <c r="AA712" s="124"/>
    </row>
    <row r="713" spans="3:27" s="115" customFormat="1" x14ac:dyDescent="0.3">
      <c r="C713" s="185"/>
      <c r="D713" s="126"/>
      <c r="E713" s="126"/>
      <c r="H713" s="226"/>
      <c r="I713" s="226"/>
      <c r="J713" s="226"/>
      <c r="K713" s="226"/>
      <c r="L713" s="226"/>
      <c r="M713" s="226"/>
      <c r="N713" s="226"/>
      <c r="O713" s="226"/>
      <c r="AA713" s="124"/>
    </row>
    <row r="714" spans="3:27" s="115" customFormat="1" x14ac:dyDescent="0.3">
      <c r="C714" s="185"/>
      <c r="D714" s="126"/>
      <c r="E714" s="126"/>
      <c r="H714" s="226"/>
      <c r="I714" s="226"/>
      <c r="J714" s="226"/>
      <c r="K714" s="226"/>
      <c r="L714" s="226"/>
      <c r="M714" s="226"/>
      <c r="N714" s="226"/>
      <c r="O714" s="226"/>
      <c r="AA714" s="124"/>
    </row>
    <row r="715" spans="3:27" s="115" customFormat="1" x14ac:dyDescent="0.3">
      <c r="C715" s="185"/>
      <c r="D715" s="126"/>
      <c r="E715" s="126"/>
      <c r="H715" s="226"/>
      <c r="I715" s="226"/>
      <c r="J715" s="226"/>
      <c r="K715" s="226"/>
      <c r="L715" s="226"/>
      <c r="M715" s="226"/>
      <c r="N715" s="226"/>
      <c r="O715" s="226"/>
      <c r="AA715" s="124"/>
    </row>
    <row r="716" spans="3:27" s="115" customFormat="1" x14ac:dyDescent="0.3">
      <c r="C716" s="185"/>
      <c r="D716" s="126"/>
      <c r="E716" s="126"/>
      <c r="H716" s="226"/>
      <c r="I716" s="226"/>
      <c r="J716" s="226"/>
      <c r="K716" s="226"/>
      <c r="L716" s="226"/>
      <c r="M716" s="226"/>
      <c r="N716" s="226"/>
      <c r="O716" s="226"/>
      <c r="AA716" s="124"/>
    </row>
    <row r="717" spans="3:27" s="115" customFormat="1" x14ac:dyDescent="0.3">
      <c r="C717" s="185"/>
      <c r="D717" s="126"/>
      <c r="E717" s="126"/>
      <c r="H717" s="226"/>
      <c r="I717" s="226"/>
      <c r="J717" s="226"/>
      <c r="K717" s="226"/>
      <c r="L717" s="226"/>
      <c r="M717" s="226"/>
      <c r="N717" s="226"/>
      <c r="O717" s="226"/>
      <c r="AA717" s="124"/>
    </row>
    <row r="718" spans="3:27" s="115" customFormat="1" x14ac:dyDescent="0.3">
      <c r="C718" s="185"/>
      <c r="D718" s="126"/>
      <c r="E718" s="126"/>
      <c r="H718" s="226"/>
      <c r="I718" s="226"/>
      <c r="J718" s="226"/>
      <c r="K718" s="226"/>
      <c r="L718" s="226"/>
      <c r="M718" s="226"/>
      <c r="N718" s="226"/>
      <c r="O718" s="226"/>
      <c r="AA718" s="124"/>
    </row>
    <row r="719" spans="3:27" s="115" customFormat="1" x14ac:dyDescent="0.3">
      <c r="C719" s="185"/>
      <c r="D719" s="126"/>
      <c r="E719" s="126"/>
      <c r="H719" s="226"/>
      <c r="I719" s="226"/>
      <c r="J719" s="226"/>
      <c r="K719" s="226"/>
      <c r="L719" s="226"/>
      <c r="M719" s="226"/>
      <c r="N719" s="226"/>
      <c r="O719" s="226"/>
      <c r="AA719" s="124"/>
    </row>
    <row r="720" spans="3:27" s="115" customFormat="1" x14ac:dyDescent="0.3">
      <c r="C720" s="185"/>
      <c r="D720" s="126"/>
      <c r="E720" s="126"/>
      <c r="H720" s="226"/>
      <c r="I720" s="226"/>
      <c r="J720" s="226"/>
      <c r="K720" s="226"/>
      <c r="L720" s="226"/>
      <c r="M720" s="226"/>
      <c r="N720" s="226"/>
      <c r="O720" s="226"/>
      <c r="AA720" s="124"/>
    </row>
    <row r="721" spans="3:27" s="115" customFormat="1" x14ac:dyDescent="0.3">
      <c r="C721" s="185"/>
      <c r="D721" s="126"/>
      <c r="E721" s="126"/>
      <c r="H721" s="226"/>
      <c r="I721" s="226"/>
      <c r="J721" s="226"/>
      <c r="K721" s="226"/>
      <c r="L721" s="226"/>
      <c r="M721" s="226"/>
      <c r="N721" s="226"/>
      <c r="O721" s="226"/>
      <c r="AA721" s="124"/>
    </row>
    <row r="722" spans="3:27" s="115" customFormat="1" x14ac:dyDescent="0.3">
      <c r="C722" s="185"/>
      <c r="D722" s="126"/>
      <c r="E722" s="126"/>
      <c r="H722" s="226"/>
      <c r="I722" s="226"/>
      <c r="J722" s="226"/>
      <c r="K722" s="226"/>
      <c r="L722" s="226"/>
      <c r="M722" s="226"/>
      <c r="N722" s="226"/>
      <c r="O722" s="226"/>
      <c r="AA722" s="124"/>
    </row>
    <row r="723" spans="3:27" s="115" customFormat="1" x14ac:dyDescent="0.3">
      <c r="C723" s="185"/>
      <c r="D723" s="126"/>
      <c r="E723" s="126"/>
      <c r="H723" s="226"/>
      <c r="I723" s="226"/>
      <c r="J723" s="226"/>
      <c r="K723" s="226"/>
      <c r="L723" s="226"/>
      <c r="M723" s="226"/>
      <c r="N723" s="226"/>
      <c r="O723" s="226"/>
      <c r="AA723" s="124"/>
    </row>
    <row r="724" spans="3:27" s="115" customFormat="1" x14ac:dyDescent="0.3">
      <c r="C724" s="185"/>
      <c r="D724" s="126"/>
      <c r="E724" s="126"/>
      <c r="H724" s="226"/>
      <c r="I724" s="226"/>
      <c r="J724" s="226"/>
      <c r="K724" s="226"/>
      <c r="L724" s="226"/>
      <c r="M724" s="226"/>
      <c r="N724" s="226"/>
      <c r="O724" s="226"/>
      <c r="AA724" s="124"/>
    </row>
    <row r="725" spans="3:27" s="115" customFormat="1" x14ac:dyDescent="0.3">
      <c r="C725" s="185"/>
      <c r="D725" s="126"/>
      <c r="E725" s="126"/>
      <c r="H725" s="226"/>
      <c r="I725" s="226"/>
      <c r="J725" s="226"/>
      <c r="K725" s="226"/>
      <c r="L725" s="226"/>
      <c r="M725" s="226"/>
      <c r="N725" s="226"/>
      <c r="O725" s="226"/>
      <c r="AA725" s="124"/>
    </row>
    <row r="726" spans="3:27" s="115" customFormat="1" x14ac:dyDescent="0.3">
      <c r="C726" s="185"/>
      <c r="D726" s="126"/>
      <c r="E726" s="126"/>
      <c r="H726" s="226"/>
      <c r="I726" s="226"/>
      <c r="J726" s="226"/>
      <c r="K726" s="226"/>
      <c r="L726" s="226"/>
      <c r="M726" s="226"/>
      <c r="N726" s="226"/>
      <c r="O726" s="226"/>
      <c r="AA726" s="124"/>
    </row>
    <row r="727" spans="3:27" s="115" customFormat="1" x14ac:dyDescent="0.3">
      <c r="C727" s="185"/>
      <c r="D727" s="126"/>
      <c r="E727" s="126"/>
      <c r="H727" s="226"/>
      <c r="I727" s="226"/>
      <c r="J727" s="226"/>
      <c r="K727" s="226"/>
      <c r="L727" s="226"/>
      <c r="M727" s="226"/>
      <c r="N727" s="226"/>
      <c r="O727" s="226"/>
      <c r="AA727" s="124"/>
    </row>
    <row r="728" spans="3:27" s="115" customFormat="1" x14ac:dyDescent="0.3">
      <c r="C728" s="185"/>
      <c r="D728" s="126"/>
      <c r="E728" s="126"/>
      <c r="H728" s="226"/>
      <c r="I728" s="226"/>
      <c r="J728" s="226"/>
      <c r="K728" s="226"/>
      <c r="L728" s="226"/>
      <c r="M728" s="226"/>
      <c r="N728" s="226"/>
      <c r="O728" s="226"/>
      <c r="AA728" s="124"/>
    </row>
    <row r="729" spans="3:27" s="115" customFormat="1" x14ac:dyDescent="0.3">
      <c r="C729" s="185"/>
      <c r="D729" s="126"/>
      <c r="E729" s="126"/>
      <c r="H729" s="226"/>
      <c r="I729" s="226"/>
      <c r="J729" s="226"/>
      <c r="K729" s="226"/>
      <c r="L729" s="226"/>
      <c r="M729" s="226"/>
      <c r="N729" s="226"/>
      <c r="O729" s="226"/>
      <c r="AA729" s="124"/>
    </row>
    <row r="730" spans="3:27" s="115" customFormat="1" x14ac:dyDescent="0.3">
      <c r="C730" s="185"/>
      <c r="D730" s="126"/>
      <c r="E730" s="126"/>
      <c r="H730" s="226"/>
      <c r="I730" s="226"/>
      <c r="J730" s="226"/>
      <c r="K730" s="226"/>
      <c r="L730" s="226"/>
      <c r="M730" s="226"/>
      <c r="N730" s="226"/>
      <c r="O730" s="226"/>
      <c r="AA730" s="124"/>
    </row>
    <row r="731" spans="3:27" s="115" customFormat="1" x14ac:dyDescent="0.3">
      <c r="C731" s="185"/>
      <c r="D731" s="126"/>
      <c r="E731" s="126"/>
      <c r="H731" s="226"/>
      <c r="I731" s="226"/>
      <c r="J731" s="226"/>
      <c r="K731" s="226"/>
      <c r="L731" s="226"/>
      <c r="M731" s="226"/>
      <c r="N731" s="226"/>
      <c r="O731" s="226"/>
      <c r="AA731" s="124"/>
    </row>
    <row r="732" spans="3:27" s="115" customFormat="1" x14ac:dyDescent="0.3">
      <c r="C732" s="185"/>
      <c r="D732" s="126"/>
      <c r="E732" s="126"/>
      <c r="H732" s="226"/>
      <c r="I732" s="226"/>
      <c r="J732" s="226"/>
      <c r="K732" s="226"/>
      <c r="L732" s="226"/>
      <c r="M732" s="226"/>
      <c r="N732" s="226"/>
      <c r="O732" s="226"/>
      <c r="AA732" s="124"/>
    </row>
    <row r="733" spans="3:27" s="115" customFormat="1" x14ac:dyDescent="0.3">
      <c r="C733" s="185"/>
      <c r="D733" s="126"/>
      <c r="E733" s="126"/>
      <c r="H733" s="226"/>
      <c r="I733" s="226"/>
      <c r="J733" s="226"/>
      <c r="K733" s="226"/>
      <c r="L733" s="226"/>
      <c r="M733" s="226"/>
      <c r="N733" s="226"/>
      <c r="O733" s="226"/>
      <c r="AA733" s="124"/>
    </row>
    <row r="734" spans="3:27" s="115" customFormat="1" x14ac:dyDescent="0.3">
      <c r="C734" s="185"/>
      <c r="D734" s="126"/>
      <c r="E734" s="126"/>
      <c r="H734" s="226"/>
      <c r="I734" s="226"/>
      <c r="J734" s="226"/>
      <c r="K734" s="226"/>
      <c r="L734" s="226"/>
      <c r="M734" s="226"/>
      <c r="N734" s="226"/>
      <c r="O734" s="226"/>
      <c r="AA734" s="124"/>
    </row>
    <row r="735" spans="3:27" s="115" customFormat="1" x14ac:dyDescent="0.3">
      <c r="C735" s="185"/>
      <c r="D735" s="126"/>
      <c r="E735" s="126"/>
      <c r="H735" s="226"/>
      <c r="I735" s="226"/>
      <c r="J735" s="226"/>
      <c r="K735" s="226"/>
      <c r="L735" s="226"/>
      <c r="M735" s="226"/>
      <c r="N735" s="226"/>
      <c r="O735" s="226"/>
      <c r="AA735" s="124"/>
    </row>
    <row r="736" spans="3:27" s="115" customFormat="1" x14ac:dyDescent="0.3">
      <c r="C736" s="185"/>
      <c r="D736" s="126"/>
      <c r="E736" s="126"/>
      <c r="H736" s="226"/>
      <c r="I736" s="226"/>
      <c r="J736" s="226"/>
      <c r="K736" s="226"/>
      <c r="L736" s="226"/>
      <c r="M736" s="226"/>
      <c r="N736" s="226"/>
      <c r="O736" s="226"/>
      <c r="AA736" s="124"/>
    </row>
    <row r="737" spans="3:27" s="115" customFormat="1" x14ac:dyDescent="0.3">
      <c r="C737" s="185"/>
      <c r="D737" s="126"/>
      <c r="E737" s="126"/>
      <c r="H737" s="226"/>
      <c r="I737" s="226"/>
      <c r="J737" s="226"/>
      <c r="K737" s="226"/>
      <c r="L737" s="226"/>
      <c r="M737" s="226"/>
      <c r="N737" s="226"/>
      <c r="O737" s="226"/>
      <c r="AA737" s="124"/>
    </row>
    <row r="738" spans="3:27" s="115" customFormat="1" x14ac:dyDescent="0.3">
      <c r="C738" s="185"/>
      <c r="D738" s="126"/>
      <c r="E738" s="126"/>
      <c r="H738" s="226"/>
      <c r="I738" s="226"/>
      <c r="J738" s="226"/>
      <c r="K738" s="226"/>
      <c r="L738" s="226"/>
      <c r="M738" s="226"/>
      <c r="N738" s="226"/>
      <c r="O738" s="226"/>
      <c r="AA738" s="124"/>
    </row>
    <row r="739" spans="3:27" s="115" customFormat="1" x14ac:dyDescent="0.3">
      <c r="C739" s="185"/>
      <c r="D739" s="126"/>
      <c r="E739" s="126"/>
      <c r="H739" s="226"/>
      <c r="I739" s="226"/>
      <c r="J739" s="226"/>
      <c r="K739" s="226"/>
      <c r="L739" s="226"/>
      <c r="M739" s="226"/>
      <c r="N739" s="226"/>
      <c r="O739" s="226"/>
      <c r="AA739" s="124"/>
    </row>
    <row r="740" spans="3:27" s="115" customFormat="1" x14ac:dyDescent="0.3">
      <c r="C740" s="185"/>
      <c r="D740" s="126"/>
      <c r="E740" s="126"/>
      <c r="H740" s="226"/>
      <c r="I740" s="226"/>
      <c r="J740" s="226"/>
      <c r="K740" s="226"/>
      <c r="L740" s="226"/>
      <c r="M740" s="226"/>
      <c r="N740" s="226"/>
      <c r="O740" s="226"/>
      <c r="AA740" s="124"/>
    </row>
    <row r="741" spans="3:27" s="115" customFormat="1" x14ac:dyDescent="0.3">
      <c r="C741" s="185"/>
      <c r="D741" s="126"/>
      <c r="E741" s="126"/>
      <c r="H741" s="226"/>
      <c r="I741" s="226"/>
      <c r="J741" s="226"/>
      <c r="K741" s="226"/>
      <c r="L741" s="226"/>
      <c r="M741" s="226"/>
      <c r="N741" s="226"/>
      <c r="O741" s="226"/>
      <c r="AA741" s="124"/>
    </row>
    <row r="742" spans="3:27" s="115" customFormat="1" x14ac:dyDescent="0.3">
      <c r="C742" s="185"/>
      <c r="D742" s="126"/>
      <c r="E742" s="126"/>
      <c r="H742" s="226"/>
      <c r="I742" s="226"/>
      <c r="J742" s="226"/>
      <c r="K742" s="226"/>
      <c r="L742" s="226"/>
      <c r="M742" s="226"/>
      <c r="N742" s="226"/>
      <c r="O742" s="226"/>
      <c r="AA742" s="124"/>
    </row>
    <row r="743" spans="3:27" s="115" customFormat="1" x14ac:dyDescent="0.3">
      <c r="C743" s="185"/>
      <c r="D743" s="126"/>
      <c r="E743" s="126"/>
      <c r="H743" s="226"/>
      <c r="I743" s="226"/>
      <c r="J743" s="226"/>
      <c r="K743" s="226"/>
      <c r="L743" s="226"/>
      <c r="M743" s="226"/>
      <c r="N743" s="226"/>
      <c r="O743" s="226"/>
      <c r="AA743" s="124"/>
    </row>
    <row r="744" spans="3:27" s="115" customFormat="1" x14ac:dyDescent="0.3">
      <c r="C744" s="185"/>
      <c r="D744" s="126"/>
      <c r="E744" s="126"/>
      <c r="H744" s="226"/>
      <c r="I744" s="226"/>
      <c r="J744" s="226"/>
      <c r="K744" s="226"/>
      <c r="L744" s="226"/>
      <c r="M744" s="226"/>
      <c r="N744" s="226"/>
      <c r="O744" s="226"/>
      <c r="AA744" s="124"/>
    </row>
    <row r="745" spans="3:27" s="115" customFormat="1" x14ac:dyDescent="0.3">
      <c r="C745" s="185"/>
      <c r="D745" s="126"/>
      <c r="E745" s="126"/>
      <c r="H745" s="226"/>
      <c r="I745" s="226"/>
      <c r="J745" s="226"/>
      <c r="K745" s="226"/>
      <c r="L745" s="226"/>
      <c r="M745" s="226"/>
      <c r="N745" s="226"/>
      <c r="O745" s="226"/>
      <c r="AA745" s="124"/>
    </row>
    <row r="746" spans="3:27" s="115" customFormat="1" x14ac:dyDescent="0.3">
      <c r="C746" s="185"/>
      <c r="D746" s="126"/>
      <c r="E746" s="126"/>
      <c r="H746" s="226"/>
      <c r="I746" s="226"/>
      <c r="J746" s="226"/>
      <c r="K746" s="226"/>
      <c r="L746" s="226"/>
      <c r="M746" s="226"/>
      <c r="N746" s="226"/>
      <c r="O746" s="226"/>
      <c r="AA746" s="124"/>
    </row>
    <row r="747" spans="3:27" s="115" customFormat="1" x14ac:dyDescent="0.3">
      <c r="C747" s="185"/>
      <c r="D747" s="126"/>
      <c r="E747" s="126"/>
      <c r="H747" s="226"/>
      <c r="I747" s="226"/>
      <c r="J747" s="226"/>
      <c r="K747" s="226"/>
      <c r="L747" s="226"/>
      <c r="M747" s="226"/>
      <c r="N747" s="226"/>
      <c r="O747" s="226"/>
      <c r="AA747" s="124"/>
    </row>
    <row r="748" spans="3:27" s="115" customFormat="1" x14ac:dyDescent="0.3">
      <c r="C748" s="185"/>
      <c r="D748" s="126"/>
      <c r="E748" s="126"/>
      <c r="H748" s="226"/>
      <c r="I748" s="226"/>
      <c r="J748" s="226"/>
      <c r="K748" s="226"/>
      <c r="L748" s="226"/>
      <c r="M748" s="226"/>
      <c r="N748" s="226"/>
      <c r="O748" s="226"/>
      <c r="AA748" s="124"/>
    </row>
    <row r="749" spans="3:27" s="115" customFormat="1" x14ac:dyDescent="0.3">
      <c r="C749" s="185"/>
      <c r="D749" s="126"/>
      <c r="E749" s="126"/>
      <c r="H749" s="226"/>
      <c r="I749" s="226"/>
      <c r="J749" s="226"/>
      <c r="K749" s="226"/>
      <c r="L749" s="226"/>
      <c r="M749" s="226"/>
      <c r="N749" s="226"/>
      <c r="O749" s="226"/>
      <c r="AA749" s="124"/>
    </row>
    <row r="750" spans="3:27" s="115" customFormat="1" x14ac:dyDescent="0.3">
      <c r="C750" s="185"/>
      <c r="D750" s="126"/>
      <c r="E750" s="126"/>
      <c r="H750" s="226"/>
      <c r="I750" s="226"/>
      <c r="J750" s="226"/>
      <c r="K750" s="226"/>
      <c r="L750" s="226"/>
      <c r="M750" s="226"/>
      <c r="N750" s="226"/>
      <c r="O750" s="226"/>
      <c r="AA750" s="124"/>
    </row>
    <row r="751" spans="3:27" s="115" customFormat="1" x14ac:dyDescent="0.3">
      <c r="C751" s="185"/>
      <c r="D751" s="126"/>
      <c r="E751" s="126"/>
      <c r="H751" s="226"/>
      <c r="I751" s="226"/>
      <c r="J751" s="226"/>
      <c r="K751" s="226"/>
      <c r="L751" s="226"/>
      <c r="M751" s="226"/>
      <c r="N751" s="226"/>
      <c r="O751" s="226"/>
      <c r="AA751" s="124"/>
    </row>
    <row r="752" spans="3:27" s="115" customFormat="1" x14ac:dyDescent="0.3">
      <c r="C752" s="185"/>
      <c r="D752" s="126"/>
      <c r="E752" s="126"/>
      <c r="H752" s="226"/>
      <c r="I752" s="226"/>
      <c r="J752" s="226"/>
      <c r="K752" s="226"/>
      <c r="L752" s="226"/>
      <c r="M752" s="226"/>
      <c r="N752" s="226"/>
      <c r="O752" s="226"/>
      <c r="AA752" s="124"/>
    </row>
    <row r="753" spans="3:27" s="115" customFormat="1" x14ac:dyDescent="0.3">
      <c r="C753" s="185"/>
      <c r="D753" s="126"/>
      <c r="E753" s="126"/>
      <c r="H753" s="226"/>
      <c r="I753" s="226"/>
      <c r="J753" s="226"/>
      <c r="K753" s="226"/>
      <c r="L753" s="226"/>
      <c r="M753" s="226"/>
      <c r="N753" s="226"/>
      <c r="O753" s="226"/>
      <c r="AA753" s="124"/>
    </row>
    <row r="754" spans="3:27" s="115" customFormat="1" x14ac:dyDescent="0.3">
      <c r="C754" s="185"/>
      <c r="D754" s="126"/>
      <c r="E754" s="126"/>
      <c r="H754" s="226"/>
      <c r="I754" s="226"/>
      <c r="J754" s="226"/>
      <c r="K754" s="226"/>
      <c r="L754" s="226"/>
      <c r="M754" s="226"/>
      <c r="N754" s="226"/>
      <c r="O754" s="226"/>
      <c r="AA754" s="124"/>
    </row>
    <row r="755" spans="3:27" s="115" customFormat="1" x14ac:dyDescent="0.3">
      <c r="C755" s="185"/>
      <c r="D755" s="126"/>
      <c r="E755" s="126"/>
      <c r="H755" s="226"/>
      <c r="I755" s="226"/>
      <c r="J755" s="226"/>
      <c r="K755" s="226"/>
      <c r="L755" s="226"/>
      <c r="M755" s="226"/>
      <c r="N755" s="226"/>
      <c r="O755" s="226"/>
      <c r="AA755" s="124"/>
    </row>
    <row r="756" spans="3:27" s="115" customFormat="1" x14ac:dyDescent="0.3">
      <c r="C756" s="185"/>
      <c r="D756" s="126"/>
      <c r="E756" s="126"/>
      <c r="H756" s="226"/>
      <c r="I756" s="226"/>
      <c r="J756" s="226"/>
      <c r="K756" s="226"/>
      <c r="L756" s="226"/>
      <c r="M756" s="226"/>
      <c r="N756" s="226"/>
      <c r="O756" s="226"/>
      <c r="AA756" s="124"/>
    </row>
    <row r="757" spans="3:27" s="115" customFormat="1" x14ac:dyDescent="0.3">
      <c r="C757" s="185"/>
      <c r="D757" s="126"/>
      <c r="E757" s="126"/>
      <c r="H757" s="226"/>
      <c r="I757" s="226"/>
      <c r="J757" s="226"/>
      <c r="K757" s="226"/>
      <c r="L757" s="226"/>
      <c r="M757" s="226"/>
      <c r="N757" s="226"/>
      <c r="O757" s="226"/>
      <c r="AA757" s="124"/>
    </row>
    <row r="758" spans="3:27" s="115" customFormat="1" x14ac:dyDescent="0.3">
      <c r="C758" s="185"/>
      <c r="D758" s="126"/>
      <c r="E758" s="126"/>
      <c r="H758" s="226"/>
      <c r="I758" s="226"/>
      <c r="J758" s="226"/>
      <c r="K758" s="226"/>
      <c r="L758" s="226"/>
      <c r="M758" s="226"/>
      <c r="N758" s="226"/>
      <c r="O758" s="226"/>
      <c r="AA758" s="124"/>
    </row>
    <row r="759" spans="3:27" s="115" customFormat="1" x14ac:dyDescent="0.3">
      <c r="C759" s="185"/>
      <c r="D759" s="126"/>
      <c r="E759" s="126"/>
      <c r="H759" s="226"/>
      <c r="I759" s="226"/>
      <c r="J759" s="226"/>
      <c r="K759" s="226"/>
      <c r="L759" s="226"/>
      <c r="M759" s="226"/>
      <c r="N759" s="226"/>
      <c r="O759" s="226"/>
      <c r="AA759" s="124"/>
    </row>
    <row r="760" spans="3:27" s="115" customFormat="1" x14ac:dyDescent="0.3">
      <c r="C760" s="185"/>
      <c r="D760" s="126"/>
      <c r="E760" s="126"/>
      <c r="H760" s="226"/>
      <c r="I760" s="226"/>
      <c r="J760" s="226"/>
      <c r="K760" s="226"/>
      <c r="L760" s="226"/>
      <c r="M760" s="226"/>
      <c r="N760" s="226"/>
      <c r="O760" s="226"/>
      <c r="AA760" s="124"/>
    </row>
    <row r="761" spans="3:27" s="115" customFormat="1" x14ac:dyDescent="0.3">
      <c r="C761" s="185"/>
      <c r="D761" s="126"/>
      <c r="E761" s="126"/>
      <c r="H761" s="226"/>
      <c r="I761" s="226"/>
      <c r="J761" s="226"/>
      <c r="K761" s="226"/>
      <c r="L761" s="226"/>
      <c r="M761" s="226"/>
      <c r="N761" s="226"/>
      <c r="O761" s="226"/>
      <c r="AA761" s="124"/>
    </row>
    <row r="762" spans="3:27" s="115" customFormat="1" x14ac:dyDescent="0.3">
      <c r="C762" s="185"/>
      <c r="D762" s="126"/>
      <c r="E762" s="126"/>
      <c r="H762" s="226"/>
      <c r="I762" s="226"/>
      <c r="J762" s="226"/>
      <c r="K762" s="226"/>
      <c r="L762" s="226"/>
      <c r="M762" s="226"/>
      <c r="N762" s="226"/>
      <c r="O762" s="226"/>
      <c r="AA762" s="124"/>
    </row>
    <row r="763" spans="3:27" s="115" customFormat="1" x14ac:dyDescent="0.3">
      <c r="C763" s="185"/>
      <c r="D763" s="126"/>
      <c r="E763" s="126"/>
      <c r="H763" s="226"/>
      <c r="I763" s="226"/>
      <c r="J763" s="226"/>
      <c r="K763" s="226"/>
      <c r="L763" s="226"/>
      <c r="M763" s="226"/>
      <c r="N763" s="226"/>
      <c r="O763" s="226"/>
      <c r="AA763" s="124"/>
    </row>
    <row r="764" spans="3:27" s="115" customFormat="1" x14ac:dyDescent="0.3">
      <c r="C764" s="185"/>
      <c r="D764" s="126"/>
      <c r="E764" s="126"/>
      <c r="H764" s="226"/>
      <c r="I764" s="226"/>
      <c r="J764" s="226"/>
      <c r="K764" s="226"/>
      <c r="L764" s="226"/>
      <c r="M764" s="226"/>
      <c r="N764" s="226"/>
      <c r="O764" s="226"/>
      <c r="AA764" s="124"/>
    </row>
    <row r="765" spans="3:27" s="115" customFormat="1" x14ac:dyDescent="0.3">
      <c r="C765" s="185"/>
      <c r="D765" s="126"/>
      <c r="E765" s="126"/>
      <c r="H765" s="226"/>
      <c r="I765" s="226"/>
      <c r="J765" s="226"/>
      <c r="K765" s="226"/>
      <c r="L765" s="226"/>
      <c r="M765" s="226"/>
      <c r="N765" s="226"/>
      <c r="O765" s="226"/>
      <c r="AA765" s="124"/>
    </row>
    <row r="766" spans="3:27" s="115" customFormat="1" x14ac:dyDescent="0.3">
      <c r="C766" s="185"/>
      <c r="D766" s="126"/>
      <c r="E766" s="126"/>
      <c r="H766" s="226"/>
      <c r="I766" s="226"/>
      <c r="J766" s="226"/>
      <c r="K766" s="226"/>
      <c r="L766" s="226"/>
      <c r="M766" s="226"/>
      <c r="N766" s="226"/>
      <c r="O766" s="226"/>
      <c r="AA766" s="124"/>
    </row>
    <row r="767" spans="3:27" s="115" customFormat="1" x14ac:dyDescent="0.3">
      <c r="C767" s="185"/>
      <c r="D767" s="126"/>
      <c r="E767" s="126"/>
      <c r="H767" s="226"/>
      <c r="I767" s="226"/>
      <c r="J767" s="226"/>
      <c r="K767" s="226"/>
      <c r="L767" s="226"/>
      <c r="M767" s="226"/>
      <c r="N767" s="226"/>
      <c r="O767" s="226"/>
      <c r="AA767" s="124"/>
    </row>
    <row r="768" spans="3:27" s="115" customFormat="1" x14ac:dyDescent="0.3">
      <c r="C768" s="185"/>
      <c r="D768" s="126"/>
      <c r="E768" s="126"/>
      <c r="H768" s="226"/>
      <c r="I768" s="226"/>
      <c r="J768" s="226"/>
      <c r="K768" s="226"/>
      <c r="L768" s="226"/>
      <c r="M768" s="226"/>
      <c r="N768" s="226"/>
      <c r="O768" s="226"/>
      <c r="AA768" s="124"/>
    </row>
    <row r="769" spans="3:27" s="115" customFormat="1" x14ac:dyDescent="0.3">
      <c r="C769" s="185"/>
      <c r="D769" s="126"/>
      <c r="E769" s="126"/>
      <c r="H769" s="226"/>
      <c r="I769" s="226"/>
      <c r="J769" s="226"/>
      <c r="K769" s="226"/>
      <c r="L769" s="226"/>
      <c r="M769" s="226"/>
      <c r="N769" s="226"/>
      <c r="O769" s="226"/>
      <c r="AA769" s="124"/>
    </row>
    <row r="770" spans="3:27" s="115" customFormat="1" x14ac:dyDescent="0.3">
      <c r="C770" s="185"/>
      <c r="D770" s="126"/>
      <c r="E770" s="126"/>
      <c r="H770" s="226"/>
      <c r="I770" s="226"/>
      <c r="J770" s="226"/>
      <c r="K770" s="226"/>
      <c r="L770" s="226"/>
      <c r="M770" s="226"/>
      <c r="N770" s="226"/>
      <c r="O770" s="226"/>
      <c r="AA770" s="124"/>
    </row>
    <row r="771" spans="3:27" s="115" customFormat="1" x14ac:dyDescent="0.3">
      <c r="C771" s="185"/>
      <c r="D771" s="126"/>
      <c r="E771" s="126"/>
      <c r="H771" s="226"/>
      <c r="I771" s="226"/>
      <c r="J771" s="226"/>
      <c r="K771" s="226"/>
      <c r="L771" s="226"/>
      <c r="M771" s="226"/>
      <c r="N771" s="226"/>
      <c r="O771" s="226"/>
      <c r="AA771" s="124"/>
    </row>
    <row r="772" spans="3:27" s="115" customFormat="1" x14ac:dyDescent="0.3">
      <c r="C772" s="185"/>
      <c r="D772" s="126"/>
      <c r="E772" s="126"/>
      <c r="H772" s="226"/>
      <c r="I772" s="226"/>
      <c r="J772" s="226"/>
      <c r="K772" s="226"/>
      <c r="L772" s="226"/>
      <c r="M772" s="226"/>
      <c r="N772" s="226"/>
      <c r="O772" s="226"/>
      <c r="AA772" s="124"/>
    </row>
    <row r="773" spans="3:27" s="115" customFormat="1" x14ac:dyDescent="0.3">
      <c r="C773" s="185"/>
      <c r="D773" s="126"/>
      <c r="E773" s="126"/>
      <c r="H773" s="226"/>
      <c r="I773" s="226"/>
      <c r="J773" s="226"/>
      <c r="K773" s="226"/>
      <c r="L773" s="226"/>
      <c r="M773" s="226"/>
      <c r="N773" s="226"/>
      <c r="O773" s="226"/>
      <c r="AA773" s="124"/>
    </row>
    <row r="774" spans="3:27" s="115" customFormat="1" x14ac:dyDescent="0.3">
      <c r="C774" s="185"/>
      <c r="D774" s="126"/>
      <c r="E774" s="126"/>
      <c r="H774" s="226"/>
      <c r="I774" s="226"/>
      <c r="J774" s="226"/>
      <c r="K774" s="226"/>
      <c r="L774" s="226"/>
      <c r="M774" s="226"/>
      <c r="N774" s="226"/>
      <c r="O774" s="226"/>
      <c r="AA774" s="124"/>
    </row>
    <row r="775" spans="3:27" s="115" customFormat="1" x14ac:dyDescent="0.3">
      <c r="C775" s="185"/>
      <c r="D775" s="126"/>
      <c r="E775" s="126"/>
      <c r="H775" s="226"/>
      <c r="I775" s="226"/>
      <c r="J775" s="226"/>
      <c r="K775" s="226"/>
      <c r="L775" s="226"/>
      <c r="M775" s="226"/>
      <c r="N775" s="226"/>
      <c r="O775" s="226"/>
      <c r="AA775" s="124"/>
    </row>
    <row r="776" spans="3:27" s="115" customFormat="1" x14ac:dyDescent="0.3">
      <c r="C776" s="185"/>
      <c r="D776" s="126"/>
      <c r="E776" s="126"/>
      <c r="H776" s="226"/>
      <c r="I776" s="226"/>
      <c r="J776" s="226"/>
      <c r="K776" s="226"/>
      <c r="L776" s="226"/>
      <c r="M776" s="226"/>
      <c r="N776" s="226"/>
      <c r="O776" s="226"/>
      <c r="AA776" s="124"/>
    </row>
    <row r="777" spans="3:27" s="115" customFormat="1" x14ac:dyDescent="0.3">
      <c r="C777" s="185"/>
      <c r="D777" s="126"/>
      <c r="E777" s="126"/>
      <c r="H777" s="226"/>
      <c r="I777" s="226"/>
      <c r="J777" s="226"/>
      <c r="K777" s="226"/>
      <c r="L777" s="226"/>
      <c r="M777" s="226"/>
      <c r="N777" s="226"/>
      <c r="O777" s="226"/>
      <c r="AA777" s="124"/>
    </row>
    <row r="778" spans="3:27" s="115" customFormat="1" x14ac:dyDescent="0.3">
      <c r="C778" s="185"/>
      <c r="D778" s="126"/>
      <c r="E778" s="126"/>
      <c r="H778" s="226"/>
      <c r="I778" s="226"/>
      <c r="J778" s="226"/>
      <c r="K778" s="226"/>
      <c r="L778" s="226"/>
      <c r="M778" s="226"/>
      <c r="N778" s="226"/>
      <c r="O778" s="226"/>
      <c r="AA778" s="124"/>
    </row>
    <row r="779" spans="3:27" s="115" customFormat="1" x14ac:dyDescent="0.3">
      <c r="C779" s="185"/>
      <c r="D779" s="126"/>
      <c r="E779" s="126"/>
      <c r="H779" s="226"/>
      <c r="I779" s="226"/>
      <c r="J779" s="226"/>
      <c r="K779" s="226"/>
      <c r="L779" s="226"/>
      <c r="M779" s="226"/>
      <c r="N779" s="226"/>
      <c r="O779" s="226"/>
      <c r="AA779" s="124"/>
    </row>
    <row r="780" spans="3:27" s="115" customFormat="1" x14ac:dyDescent="0.3">
      <c r="C780" s="185"/>
      <c r="D780" s="126"/>
      <c r="E780" s="126"/>
      <c r="H780" s="226"/>
      <c r="I780" s="226"/>
      <c r="J780" s="226"/>
      <c r="K780" s="226"/>
      <c r="L780" s="226"/>
      <c r="M780" s="226"/>
      <c r="N780" s="226"/>
      <c r="O780" s="226"/>
      <c r="AA780" s="124"/>
    </row>
    <row r="781" spans="3:27" s="115" customFormat="1" x14ac:dyDescent="0.3">
      <c r="C781" s="185"/>
      <c r="D781" s="126"/>
      <c r="E781" s="126"/>
      <c r="H781" s="226"/>
      <c r="I781" s="226"/>
      <c r="J781" s="226"/>
      <c r="K781" s="226"/>
      <c r="L781" s="226"/>
      <c r="M781" s="226"/>
      <c r="N781" s="226"/>
      <c r="O781" s="226"/>
      <c r="AA781" s="124"/>
    </row>
    <row r="782" spans="3:27" s="115" customFormat="1" x14ac:dyDescent="0.3">
      <c r="C782" s="185"/>
      <c r="D782" s="126"/>
      <c r="E782" s="126"/>
      <c r="H782" s="226"/>
      <c r="I782" s="226"/>
      <c r="J782" s="226"/>
      <c r="K782" s="226"/>
      <c r="L782" s="226"/>
      <c r="M782" s="226"/>
      <c r="N782" s="226"/>
      <c r="O782" s="226"/>
      <c r="AA782" s="124"/>
    </row>
    <row r="783" spans="3:27" s="115" customFormat="1" x14ac:dyDescent="0.3">
      <c r="C783" s="185"/>
      <c r="D783" s="126"/>
      <c r="E783" s="126"/>
      <c r="H783" s="226"/>
      <c r="I783" s="226"/>
      <c r="J783" s="226"/>
      <c r="K783" s="226"/>
      <c r="L783" s="226"/>
      <c r="M783" s="226"/>
      <c r="N783" s="226"/>
      <c r="O783" s="226"/>
      <c r="AA783" s="124"/>
    </row>
    <row r="784" spans="3:27" s="115" customFormat="1" x14ac:dyDescent="0.3">
      <c r="C784" s="185"/>
      <c r="D784" s="126"/>
      <c r="E784" s="126"/>
      <c r="H784" s="226"/>
      <c r="I784" s="226"/>
      <c r="J784" s="226"/>
      <c r="K784" s="226"/>
      <c r="L784" s="226"/>
      <c r="M784" s="226"/>
      <c r="N784" s="226"/>
      <c r="O784" s="226"/>
      <c r="AA784" s="124"/>
    </row>
    <row r="785" spans="3:27" s="115" customFormat="1" x14ac:dyDescent="0.3">
      <c r="C785" s="185"/>
      <c r="D785" s="126"/>
      <c r="E785" s="126"/>
      <c r="H785" s="226"/>
      <c r="I785" s="226"/>
      <c r="J785" s="226"/>
      <c r="K785" s="226"/>
      <c r="L785" s="226"/>
      <c r="M785" s="226"/>
      <c r="N785" s="226"/>
      <c r="O785" s="226"/>
      <c r="AA785" s="124"/>
    </row>
    <row r="786" spans="3:27" s="115" customFormat="1" x14ac:dyDescent="0.3">
      <c r="C786" s="185"/>
      <c r="D786" s="126"/>
      <c r="E786" s="126"/>
      <c r="H786" s="226"/>
      <c r="I786" s="226"/>
      <c r="J786" s="226"/>
      <c r="K786" s="226"/>
      <c r="L786" s="226"/>
      <c r="M786" s="226"/>
      <c r="N786" s="226"/>
      <c r="O786" s="226"/>
      <c r="AA786" s="124"/>
    </row>
    <row r="787" spans="3:27" s="115" customFormat="1" x14ac:dyDescent="0.3">
      <c r="C787" s="185"/>
      <c r="D787" s="126"/>
      <c r="E787" s="126"/>
      <c r="H787" s="226"/>
      <c r="I787" s="226"/>
      <c r="J787" s="226"/>
      <c r="K787" s="226"/>
      <c r="L787" s="226"/>
      <c r="M787" s="226"/>
      <c r="N787" s="226"/>
      <c r="O787" s="226"/>
      <c r="AA787" s="124"/>
    </row>
    <row r="788" spans="3:27" s="115" customFormat="1" x14ac:dyDescent="0.3">
      <c r="C788" s="185"/>
      <c r="D788" s="126"/>
      <c r="E788" s="126"/>
      <c r="H788" s="226"/>
      <c r="I788" s="226"/>
      <c r="J788" s="226"/>
      <c r="K788" s="226"/>
      <c r="L788" s="226"/>
      <c r="M788" s="226"/>
      <c r="N788" s="226"/>
      <c r="O788" s="226"/>
      <c r="AA788" s="124"/>
    </row>
    <row r="789" spans="3:27" s="115" customFormat="1" x14ac:dyDescent="0.3">
      <c r="C789" s="185"/>
      <c r="D789" s="126"/>
      <c r="E789" s="126"/>
      <c r="H789" s="226"/>
      <c r="I789" s="226"/>
      <c r="J789" s="226"/>
      <c r="K789" s="226"/>
      <c r="L789" s="226"/>
      <c r="M789" s="226"/>
      <c r="N789" s="226"/>
      <c r="O789" s="226"/>
      <c r="AA789" s="124"/>
    </row>
    <row r="790" spans="3:27" s="115" customFormat="1" x14ac:dyDescent="0.3">
      <c r="C790" s="185"/>
      <c r="D790" s="126"/>
      <c r="E790" s="126"/>
      <c r="H790" s="226"/>
      <c r="I790" s="226"/>
      <c r="J790" s="226"/>
      <c r="K790" s="226"/>
      <c r="L790" s="226"/>
      <c r="M790" s="226"/>
      <c r="N790" s="226"/>
      <c r="O790" s="226"/>
      <c r="AA790" s="124"/>
    </row>
    <row r="791" spans="3:27" s="115" customFormat="1" x14ac:dyDescent="0.3">
      <c r="C791" s="185"/>
      <c r="D791" s="126"/>
      <c r="E791" s="126"/>
      <c r="H791" s="226"/>
      <c r="I791" s="226"/>
      <c r="J791" s="226"/>
      <c r="K791" s="226"/>
      <c r="L791" s="226"/>
      <c r="M791" s="226"/>
      <c r="N791" s="226"/>
      <c r="O791" s="226"/>
      <c r="AA791" s="124"/>
    </row>
    <row r="792" spans="3:27" s="115" customFormat="1" x14ac:dyDescent="0.3">
      <c r="C792" s="185"/>
      <c r="D792" s="126"/>
      <c r="E792" s="126"/>
      <c r="H792" s="226"/>
      <c r="I792" s="226"/>
      <c r="J792" s="226"/>
      <c r="K792" s="226"/>
      <c r="L792" s="226"/>
      <c r="M792" s="226"/>
      <c r="N792" s="226"/>
      <c r="O792" s="226"/>
      <c r="AA792" s="124"/>
    </row>
    <row r="793" spans="3:27" s="115" customFormat="1" x14ac:dyDescent="0.3">
      <c r="C793" s="185"/>
      <c r="D793" s="126"/>
      <c r="E793" s="126"/>
      <c r="H793" s="226"/>
      <c r="I793" s="226"/>
      <c r="J793" s="226"/>
      <c r="K793" s="226"/>
      <c r="L793" s="226"/>
      <c r="M793" s="226"/>
      <c r="N793" s="226"/>
      <c r="O793" s="226"/>
      <c r="AA793" s="124"/>
    </row>
    <row r="794" spans="3:27" s="115" customFormat="1" x14ac:dyDescent="0.3">
      <c r="C794" s="185"/>
      <c r="D794" s="126"/>
      <c r="E794" s="126"/>
      <c r="H794" s="226"/>
      <c r="I794" s="226"/>
      <c r="J794" s="226"/>
      <c r="K794" s="226"/>
      <c r="L794" s="226"/>
      <c r="M794" s="226"/>
      <c r="N794" s="226"/>
      <c r="O794" s="226"/>
      <c r="AA794" s="124"/>
    </row>
    <row r="795" spans="3:27" s="115" customFormat="1" x14ac:dyDescent="0.3">
      <c r="C795" s="185"/>
      <c r="D795" s="126"/>
      <c r="E795" s="126"/>
      <c r="H795" s="226"/>
      <c r="I795" s="226"/>
      <c r="J795" s="226"/>
      <c r="K795" s="226"/>
      <c r="L795" s="226"/>
      <c r="M795" s="226"/>
      <c r="N795" s="226"/>
      <c r="O795" s="226"/>
      <c r="AA795" s="124"/>
    </row>
    <row r="796" spans="3:27" s="115" customFormat="1" x14ac:dyDescent="0.3">
      <c r="C796" s="185"/>
      <c r="D796" s="126"/>
      <c r="E796" s="126"/>
      <c r="H796" s="226"/>
      <c r="I796" s="226"/>
      <c r="J796" s="226"/>
      <c r="K796" s="226"/>
      <c r="L796" s="226"/>
      <c r="M796" s="226"/>
      <c r="N796" s="226"/>
      <c r="O796" s="226"/>
      <c r="AA796" s="124"/>
    </row>
    <row r="797" spans="3:27" s="115" customFormat="1" x14ac:dyDescent="0.3">
      <c r="C797" s="185"/>
      <c r="D797" s="126"/>
      <c r="E797" s="126"/>
      <c r="H797" s="226"/>
      <c r="I797" s="226"/>
      <c r="J797" s="226"/>
      <c r="K797" s="226"/>
      <c r="L797" s="226"/>
      <c r="M797" s="226"/>
      <c r="N797" s="226"/>
      <c r="O797" s="226"/>
      <c r="AA797" s="124"/>
    </row>
    <row r="798" spans="3:27" s="115" customFormat="1" x14ac:dyDescent="0.3">
      <c r="C798" s="185"/>
      <c r="D798" s="126"/>
      <c r="E798" s="126"/>
      <c r="H798" s="226"/>
      <c r="I798" s="226"/>
      <c r="J798" s="226"/>
      <c r="K798" s="226"/>
      <c r="L798" s="226"/>
      <c r="M798" s="226"/>
      <c r="N798" s="226"/>
      <c r="O798" s="226"/>
      <c r="AA798" s="124"/>
    </row>
    <row r="799" spans="3:27" s="115" customFormat="1" x14ac:dyDescent="0.3">
      <c r="C799" s="185"/>
      <c r="D799" s="126"/>
      <c r="E799" s="126"/>
      <c r="H799" s="226"/>
      <c r="I799" s="226"/>
      <c r="J799" s="226"/>
      <c r="K799" s="226"/>
      <c r="L799" s="226"/>
      <c r="M799" s="226"/>
      <c r="N799" s="226"/>
      <c r="O799" s="226"/>
      <c r="AA799" s="124"/>
    </row>
    <row r="800" spans="3:27" s="115" customFormat="1" x14ac:dyDescent="0.3">
      <c r="C800" s="185"/>
      <c r="D800" s="126"/>
      <c r="E800" s="126"/>
      <c r="H800" s="226"/>
      <c r="I800" s="226"/>
      <c r="J800" s="226"/>
      <c r="K800" s="226"/>
      <c r="L800" s="226"/>
      <c r="M800" s="226"/>
      <c r="N800" s="226"/>
      <c r="O800" s="226"/>
      <c r="AA800" s="124"/>
    </row>
    <row r="801" spans="3:27" s="115" customFormat="1" x14ac:dyDescent="0.3">
      <c r="C801" s="185"/>
      <c r="D801" s="126"/>
      <c r="E801" s="126"/>
      <c r="H801" s="226"/>
      <c r="I801" s="226"/>
      <c r="J801" s="226"/>
      <c r="K801" s="226"/>
      <c r="L801" s="226"/>
      <c r="M801" s="226"/>
      <c r="N801" s="226"/>
      <c r="O801" s="226"/>
      <c r="AA801" s="124"/>
    </row>
    <row r="802" spans="3:27" s="115" customFormat="1" x14ac:dyDescent="0.3">
      <c r="C802" s="185"/>
      <c r="D802" s="126"/>
      <c r="E802" s="126"/>
      <c r="H802" s="226"/>
      <c r="I802" s="226"/>
      <c r="J802" s="226"/>
      <c r="K802" s="226"/>
      <c r="L802" s="226"/>
      <c r="M802" s="226"/>
      <c r="N802" s="226"/>
      <c r="O802" s="226"/>
      <c r="AA802" s="124"/>
    </row>
    <row r="803" spans="3:27" s="115" customFormat="1" x14ac:dyDescent="0.3">
      <c r="C803" s="185"/>
      <c r="D803" s="126"/>
      <c r="E803" s="126"/>
      <c r="H803" s="226"/>
      <c r="I803" s="226"/>
      <c r="J803" s="226"/>
      <c r="K803" s="226"/>
      <c r="L803" s="226"/>
      <c r="M803" s="226"/>
      <c r="N803" s="226"/>
      <c r="O803" s="226"/>
      <c r="AA803" s="124"/>
    </row>
    <row r="804" spans="3:27" s="115" customFormat="1" x14ac:dyDescent="0.3">
      <c r="C804" s="185"/>
      <c r="D804" s="126"/>
      <c r="E804" s="126"/>
      <c r="H804" s="226"/>
      <c r="I804" s="226"/>
      <c r="J804" s="226"/>
      <c r="K804" s="226"/>
      <c r="L804" s="226"/>
      <c r="M804" s="226"/>
      <c r="N804" s="226"/>
      <c r="O804" s="226"/>
      <c r="AA804" s="124"/>
    </row>
    <row r="805" spans="3:27" s="115" customFormat="1" x14ac:dyDescent="0.3">
      <c r="C805" s="185"/>
      <c r="D805" s="126"/>
      <c r="E805" s="126"/>
      <c r="H805" s="226"/>
      <c r="I805" s="226"/>
      <c r="J805" s="226"/>
      <c r="K805" s="226"/>
      <c r="L805" s="226"/>
      <c r="M805" s="226"/>
      <c r="N805" s="226"/>
      <c r="O805" s="226"/>
      <c r="AA805" s="124"/>
    </row>
    <row r="806" spans="3:27" s="115" customFormat="1" x14ac:dyDescent="0.3">
      <c r="C806" s="185"/>
      <c r="D806" s="126"/>
      <c r="E806" s="126"/>
      <c r="H806" s="226"/>
      <c r="I806" s="226"/>
      <c r="J806" s="226"/>
      <c r="K806" s="226"/>
      <c r="L806" s="226"/>
      <c r="M806" s="226"/>
      <c r="N806" s="226"/>
      <c r="O806" s="226"/>
      <c r="AA806" s="124"/>
    </row>
    <row r="807" spans="3:27" s="115" customFormat="1" x14ac:dyDescent="0.3">
      <c r="C807" s="185"/>
      <c r="D807" s="126"/>
      <c r="E807" s="126"/>
      <c r="H807" s="226"/>
      <c r="I807" s="226"/>
      <c r="J807" s="226"/>
      <c r="K807" s="226"/>
      <c r="L807" s="226"/>
      <c r="M807" s="226"/>
      <c r="N807" s="226"/>
      <c r="O807" s="226"/>
      <c r="AA807" s="124"/>
    </row>
    <row r="808" spans="3:27" s="115" customFormat="1" x14ac:dyDescent="0.3">
      <c r="C808" s="185"/>
      <c r="D808" s="126"/>
      <c r="E808" s="126"/>
      <c r="H808" s="226"/>
      <c r="I808" s="226"/>
      <c r="J808" s="226"/>
      <c r="K808" s="226"/>
      <c r="L808" s="226"/>
      <c r="M808" s="226"/>
      <c r="N808" s="226"/>
      <c r="O808" s="226"/>
      <c r="AA808" s="124"/>
    </row>
    <row r="809" spans="3:27" s="115" customFormat="1" x14ac:dyDescent="0.3">
      <c r="C809" s="185"/>
      <c r="D809" s="126"/>
      <c r="E809" s="126"/>
      <c r="H809" s="226"/>
      <c r="I809" s="226"/>
      <c r="J809" s="226"/>
      <c r="K809" s="226"/>
      <c r="L809" s="226"/>
      <c r="M809" s="226"/>
      <c r="N809" s="226"/>
      <c r="O809" s="226"/>
      <c r="AA809" s="124"/>
    </row>
    <row r="810" spans="3:27" s="115" customFormat="1" x14ac:dyDescent="0.3">
      <c r="C810" s="185"/>
      <c r="D810" s="126"/>
      <c r="E810" s="126"/>
      <c r="H810" s="226"/>
      <c r="I810" s="226"/>
      <c r="J810" s="226"/>
      <c r="K810" s="226"/>
      <c r="L810" s="226"/>
      <c r="M810" s="226"/>
      <c r="N810" s="226"/>
      <c r="O810" s="226"/>
      <c r="AA810" s="124"/>
    </row>
    <row r="811" spans="3:27" s="115" customFormat="1" x14ac:dyDescent="0.3">
      <c r="C811" s="185"/>
      <c r="D811" s="126"/>
      <c r="E811" s="126"/>
      <c r="H811" s="226"/>
      <c r="I811" s="226"/>
      <c r="J811" s="226"/>
      <c r="K811" s="226"/>
      <c r="L811" s="226"/>
      <c r="M811" s="226"/>
      <c r="N811" s="226"/>
      <c r="O811" s="226"/>
      <c r="AA811" s="124"/>
    </row>
    <row r="812" spans="3:27" s="115" customFormat="1" x14ac:dyDescent="0.3">
      <c r="C812" s="185"/>
      <c r="D812" s="126"/>
      <c r="E812" s="126"/>
      <c r="H812" s="226"/>
      <c r="I812" s="226"/>
      <c r="J812" s="226"/>
      <c r="K812" s="226"/>
      <c r="L812" s="226"/>
      <c r="M812" s="226"/>
      <c r="N812" s="226"/>
      <c r="O812" s="226"/>
      <c r="AA812" s="124"/>
    </row>
    <row r="813" spans="3:27" s="115" customFormat="1" x14ac:dyDescent="0.3">
      <c r="C813" s="185"/>
      <c r="D813" s="126"/>
      <c r="E813" s="126"/>
      <c r="H813" s="226"/>
      <c r="I813" s="226"/>
      <c r="J813" s="226"/>
      <c r="K813" s="226"/>
      <c r="L813" s="226"/>
      <c r="M813" s="226"/>
      <c r="N813" s="226"/>
      <c r="O813" s="226"/>
      <c r="AA813" s="124"/>
    </row>
    <row r="814" spans="3:27" s="115" customFormat="1" x14ac:dyDescent="0.3">
      <c r="C814" s="185"/>
      <c r="D814" s="126"/>
      <c r="E814" s="126"/>
      <c r="H814" s="226"/>
      <c r="I814" s="226"/>
      <c r="J814" s="226"/>
      <c r="K814" s="226"/>
      <c r="L814" s="226"/>
      <c r="M814" s="226"/>
      <c r="N814" s="226"/>
      <c r="O814" s="226"/>
      <c r="AA814" s="124"/>
    </row>
    <row r="815" spans="3:27" s="115" customFormat="1" x14ac:dyDescent="0.3">
      <c r="C815" s="185"/>
      <c r="D815" s="126"/>
      <c r="E815" s="126"/>
      <c r="H815" s="226"/>
      <c r="I815" s="226"/>
      <c r="J815" s="226"/>
      <c r="K815" s="226"/>
      <c r="L815" s="226"/>
      <c r="M815" s="226"/>
      <c r="N815" s="226"/>
      <c r="O815" s="226"/>
      <c r="AA815" s="124"/>
    </row>
    <row r="816" spans="3:27" s="115" customFormat="1" x14ac:dyDescent="0.3">
      <c r="C816" s="185"/>
      <c r="D816" s="126"/>
      <c r="E816" s="126"/>
      <c r="H816" s="226"/>
      <c r="I816" s="226"/>
      <c r="J816" s="226"/>
      <c r="K816" s="226"/>
      <c r="L816" s="226"/>
      <c r="M816" s="226"/>
      <c r="N816" s="226"/>
      <c r="O816" s="226"/>
      <c r="AA816" s="124"/>
    </row>
    <row r="817" spans="3:27" s="115" customFormat="1" x14ac:dyDescent="0.3">
      <c r="C817" s="185"/>
      <c r="D817" s="126"/>
      <c r="E817" s="126"/>
      <c r="H817" s="226"/>
      <c r="I817" s="226"/>
      <c r="J817" s="226"/>
      <c r="K817" s="226"/>
      <c r="L817" s="226"/>
      <c r="M817" s="226"/>
      <c r="N817" s="226"/>
      <c r="O817" s="226"/>
      <c r="AA817" s="124"/>
    </row>
    <row r="818" spans="3:27" s="115" customFormat="1" x14ac:dyDescent="0.3">
      <c r="C818" s="185"/>
      <c r="D818" s="126"/>
      <c r="E818" s="126"/>
      <c r="H818" s="226"/>
      <c r="I818" s="226"/>
      <c r="J818" s="226"/>
      <c r="K818" s="226"/>
      <c r="L818" s="226"/>
      <c r="M818" s="226"/>
      <c r="N818" s="226"/>
      <c r="O818" s="226"/>
      <c r="AA818" s="124"/>
    </row>
    <row r="819" spans="3:27" s="115" customFormat="1" x14ac:dyDescent="0.3">
      <c r="C819" s="185"/>
      <c r="D819" s="126"/>
      <c r="E819" s="126"/>
      <c r="H819" s="226"/>
      <c r="I819" s="226"/>
      <c r="J819" s="226"/>
      <c r="K819" s="226"/>
      <c r="L819" s="226"/>
      <c r="M819" s="226"/>
      <c r="N819" s="226"/>
      <c r="O819" s="226"/>
      <c r="AA819" s="124"/>
    </row>
    <row r="820" spans="3:27" s="115" customFormat="1" x14ac:dyDescent="0.3">
      <c r="C820" s="185"/>
      <c r="D820" s="126"/>
      <c r="E820" s="126"/>
      <c r="H820" s="226"/>
      <c r="I820" s="226"/>
      <c r="J820" s="226"/>
      <c r="K820" s="226"/>
      <c r="L820" s="226"/>
      <c r="M820" s="226"/>
      <c r="N820" s="226"/>
      <c r="O820" s="226"/>
      <c r="AA820" s="124"/>
    </row>
    <row r="821" spans="3:27" s="115" customFormat="1" x14ac:dyDescent="0.3">
      <c r="C821" s="185"/>
      <c r="D821" s="126"/>
      <c r="E821" s="126"/>
      <c r="H821" s="226"/>
      <c r="I821" s="226"/>
      <c r="J821" s="226"/>
      <c r="K821" s="226"/>
      <c r="L821" s="226"/>
      <c r="M821" s="226"/>
      <c r="N821" s="226"/>
      <c r="O821" s="226"/>
      <c r="AA821" s="124"/>
    </row>
    <row r="822" spans="3:27" s="115" customFormat="1" x14ac:dyDescent="0.3">
      <c r="C822" s="185"/>
      <c r="D822" s="126"/>
      <c r="E822" s="126"/>
      <c r="H822" s="226"/>
      <c r="I822" s="226"/>
      <c r="J822" s="226"/>
      <c r="K822" s="226"/>
      <c r="L822" s="226"/>
      <c r="M822" s="226"/>
      <c r="N822" s="226"/>
      <c r="O822" s="226"/>
      <c r="AA822" s="124"/>
    </row>
    <row r="823" spans="3:27" s="115" customFormat="1" x14ac:dyDescent="0.3">
      <c r="C823" s="185"/>
      <c r="D823" s="126"/>
      <c r="E823" s="126"/>
      <c r="H823" s="226"/>
      <c r="I823" s="226"/>
      <c r="J823" s="226"/>
      <c r="K823" s="226"/>
      <c r="L823" s="226"/>
      <c r="M823" s="226"/>
      <c r="N823" s="226"/>
      <c r="O823" s="226"/>
      <c r="AA823" s="124"/>
    </row>
    <row r="824" spans="3:27" s="115" customFormat="1" x14ac:dyDescent="0.3">
      <c r="C824" s="185"/>
      <c r="D824" s="126"/>
      <c r="E824" s="126"/>
      <c r="H824" s="226"/>
      <c r="I824" s="226"/>
      <c r="J824" s="226"/>
      <c r="K824" s="226"/>
      <c r="L824" s="226"/>
      <c r="M824" s="226"/>
      <c r="N824" s="226"/>
      <c r="O824" s="226"/>
      <c r="AA824" s="124"/>
    </row>
    <row r="825" spans="3:27" s="115" customFormat="1" x14ac:dyDescent="0.3">
      <c r="C825" s="185"/>
      <c r="D825" s="126"/>
      <c r="E825" s="126"/>
      <c r="H825" s="226"/>
      <c r="I825" s="226"/>
      <c r="J825" s="226"/>
      <c r="K825" s="226"/>
      <c r="L825" s="226"/>
      <c r="M825" s="226"/>
      <c r="N825" s="226"/>
      <c r="O825" s="226"/>
      <c r="AA825" s="124"/>
    </row>
    <row r="826" spans="3:27" s="115" customFormat="1" x14ac:dyDescent="0.3">
      <c r="C826" s="185"/>
      <c r="D826" s="126"/>
      <c r="E826" s="126"/>
      <c r="H826" s="226"/>
      <c r="I826" s="226"/>
      <c r="J826" s="226"/>
      <c r="K826" s="226"/>
      <c r="L826" s="226"/>
      <c r="M826" s="226"/>
      <c r="N826" s="226"/>
      <c r="O826" s="226"/>
      <c r="AA826" s="124"/>
    </row>
    <row r="827" spans="3:27" s="115" customFormat="1" x14ac:dyDescent="0.3">
      <c r="C827" s="185"/>
      <c r="D827" s="126"/>
      <c r="E827" s="126"/>
      <c r="H827" s="226"/>
      <c r="I827" s="226"/>
      <c r="J827" s="226"/>
      <c r="K827" s="226"/>
      <c r="L827" s="226"/>
      <c r="M827" s="226"/>
      <c r="N827" s="226"/>
      <c r="O827" s="226"/>
      <c r="AA827" s="124"/>
    </row>
    <row r="828" spans="3:27" s="115" customFormat="1" x14ac:dyDescent="0.3">
      <c r="C828" s="185"/>
      <c r="D828" s="126"/>
      <c r="E828" s="126"/>
      <c r="H828" s="226"/>
      <c r="I828" s="226"/>
      <c r="J828" s="226"/>
      <c r="K828" s="226"/>
      <c r="L828" s="226"/>
      <c r="M828" s="226"/>
      <c r="N828" s="226"/>
      <c r="O828" s="226"/>
      <c r="AA828" s="124"/>
    </row>
    <row r="829" spans="3:27" s="115" customFormat="1" x14ac:dyDescent="0.3">
      <c r="C829" s="185"/>
      <c r="D829" s="126"/>
      <c r="E829" s="126"/>
      <c r="H829" s="226"/>
      <c r="I829" s="226"/>
      <c r="J829" s="226"/>
      <c r="K829" s="226"/>
      <c r="L829" s="226"/>
      <c r="M829" s="226"/>
      <c r="N829" s="226"/>
      <c r="O829" s="226"/>
      <c r="AA829" s="124"/>
    </row>
    <row r="830" spans="3:27" s="115" customFormat="1" x14ac:dyDescent="0.3">
      <c r="C830" s="185"/>
      <c r="D830" s="126"/>
      <c r="E830" s="126"/>
      <c r="H830" s="226"/>
      <c r="I830" s="226"/>
      <c r="J830" s="226"/>
      <c r="K830" s="226"/>
      <c r="L830" s="226"/>
      <c r="M830" s="226"/>
      <c r="N830" s="226"/>
      <c r="O830" s="226"/>
      <c r="AA830" s="124"/>
    </row>
    <row r="831" spans="3:27" s="115" customFormat="1" x14ac:dyDescent="0.3">
      <c r="C831" s="185"/>
      <c r="D831" s="126"/>
      <c r="E831" s="126"/>
      <c r="H831" s="226"/>
      <c r="I831" s="226"/>
      <c r="J831" s="226"/>
      <c r="K831" s="226"/>
      <c r="L831" s="226"/>
      <c r="M831" s="226"/>
      <c r="N831" s="226"/>
      <c r="O831" s="226"/>
      <c r="AA831" s="124"/>
    </row>
    <row r="832" spans="3:27" s="115" customFormat="1" x14ac:dyDescent="0.3">
      <c r="C832" s="185"/>
      <c r="D832" s="126"/>
      <c r="E832" s="126"/>
      <c r="H832" s="226"/>
      <c r="I832" s="226"/>
      <c r="J832" s="226"/>
      <c r="K832" s="226"/>
      <c r="L832" s="226"/>
      <c r="M832" s="226"/>
      <c r="N832" s="226"/>
      <c r="O832" s="226"/>
      <c r="AA832" s="124"/>
    </row>
    <row r="833" spans="3:27" s="115" customFormat="1" x14ac:dyDescent="0.3">
      <c r="C833" s="185"/>
      <c r="D833" s="126"/>
      <c r="E833" s="126"/>
      <c r="H833" s="226"/>
      <c r="I833" s="226"/>
      <c r="J833" s="226"/>
      <c r="K833" s="226"/>
      <c r="L833" s="226"/>
      <c r="M833" s="226"/>
      <c r="N833" s="226"/>
      <c r="O833" s="226"/>
      <c r="AA833" s="124"/>
    </row>
    <row r="834" spans="3:27" s="115" customFormat="1" x14ac:dyDescent="0.3">
      <c r="C834" s="185"/>
      <c r="D834" s="126"/>
      <c r="E834" s="126"/>
      <c r="H834" s="226"/>
      <c r="I834" s="226"/>
      <c r="J834" s="226"/>
      <c r="K834" s="226"/>
      <c r="L834" s="226"/>
      <c r="M834" s="226"/>
      <c r="N834" s="226"/>
      <c r="O834" s="226"/>
      <c r="AA834" s="124"/>
    </row>
    <row r="835" spans="3:27" s="115" customFormat="1" x14ac:dyDescent="0.3">
      <c r="C835" s="185"/>
      <c r="D835" s="126"/>
      <c r="E835" s="126"/>
      <c r="H835" s="226"/>
      <c r="I835" s="226"/>
      <c r="J835" s="226"/>
      <c r="K835" s="226"/>
      <c r="L835" s="226"/>
      <c r="M835" s="226"/>
      <c r="N835" s="226"/>
      <c r="O835" s="226"/>
      <c r="AA835" s="124"/>
    </row>
    <row r="836" spans="3:27" s="115" customFormat="1" x14ac:dyDescent="0.3">
      <c r="C836" s="185"/>
      <c r="D836" s="126"/>
      <c r="E836" s="126"/>
      <c r="H836" s="226"/>
      <c r="I836" s="226"/>
      <c r="J836" s="226"/>
      <c r="K836" s="226"/>
      <c r="L836" s="226"/>
      <c r="M836" s="226"/>
      <c r="N836" s="226"/>
      <c r="O836" s="226"/>
      <c r="AA836" s="124"/>
    </row>
    <row r="837" spans="3:27" s="115" customFormat="1" x14ac:dyDescent="0.3">
      <c r="C837" s="185"/>
      <c r="D837" s="126"/>
      <c r="E837" s="126"/>
      <c r="H837" s="226"/>
      <c r="I837" s="226"/>
      <c r="J837" s="226"/>
      <c r="K837" s="226"/>
      <c r="L837" s="226"/>
      <c r="M837" s="226"/>
      <c r="N837" s="226"/>
      <c r="O837" s="226"/>
      <c r="AA837" s="124"/>
    </row>
    <row r="838" spans="3:27" s="115" customFormat="1" x14ac:dyDescent="0.3">
      <c r="C838" s="185"/>
      <c r="D838" s="126"/>
      <c r="E838" s="126"/>
      <c r="H838" s="226"/>
      <c r="I838" s="226"/>
      <c r="J838" s="226"/>
      <c r="K838" s="226"/>
      <c r="L838" s="226"/>
      <c r="M838" s="226"/>
      <c r="N838" s="226"/>
      <c r="O838" s="226"/>
      <c r="AA838" s="124"/>
    </row>
    <row r="839" spans="3:27" s="115" customFormat="1" x14ac:dyDescent="0.3">
      <c r="C839" s="185"/>
      <c r="D839" s="126"/>
      <c r="E839" s="126"/>
      <c r="H839" s="226"/>
      <c r="I839" s="226"/>
      <c r="J839" s="226"/>
      <c r="K839" s="226"/>
      <c r="L839" s="226"/>
      <c r="M839" s="226"/>
      <c r="N839" s="226"/>
      <c r="O839" s="226"/>
      <c r="AA839" s="124"/>
    </row>
    <row r="840" spans="3:27" s="115" customFormat="1" x14ac:dyDescent="0.3">
      <c r="C840" s="185"/>
      <c r="D840" s="126"/>
      <c r="E840" s="126"/>
      <c r="H840" s="226"/>
      <c r="I840" s="226"/>
      <c r="J840" s="226"/>
      <c r="K840" s="226"/>
      <c r="L840" s="226"/>
      <c r="M840" s="226"/>
      <c r="N840" s="226"/>
      <c r="O840" s="226"/>
      <c r="AA840" s="124"/>
    </row>
    <row r="841" spans="3:27" s="115" customFormat="1" x14ac:dyDescent="0.3">
      <c r="C841" s="185"/>
      <c r="D841" s="126"/>
      <c r="E841" s="126"/>
      <c r="H841" s="226"/>
      <c r="I841" s="226"/>
      <c r="J841" s="226"/>
      <c r="K841" s="226"/>
      <c r="L841" s="226"/>
      <c r="M841" s="226"/>
      <c r="N841" s="226"/>
      <c r="O841" s="226"/>
      <c r="AA841" s="124"/>
    </row>
    <row r="842" spans="3:27" s="115" customFormat="1" x14ac:dyDescent="0.3">
      <c r="C842" s="185"/>
      <c r="D842" s="126"/>
      <c r="E842" s="126"/>
      <c r="H842" s="226"/>
      <c r="I842" s="226"/>
      <c r="J842" s="226"/>
      <c r="K842" s="226"/>
      <c r="L842" s="226"/>
      <c r="M842" s="226"/>
      <c r="N842" s="226"/>
      <c r="O842" s="226"/>
      <c r="AA842" s="124"/>
    </row>
    <row r="843" spans="3:27" s="115" customFormat="1" x14ac:dyDescent="0.3">
      <c r="C843" s="185"/>
      <c r="D843" s="126"/>
      <c r="E843" s="126"/>
      <c r="H843" s="226"/>
      <c r="I843" s="226"/>
      <c r="J843" s="226"/>
      <c r="K843" s="226"/>
      <c r="L843" s="226"/>
      <c r="M843" s="226"/>
      <c r="N843" s="226"/>
      <c r="O843" s="226"/>
      <c r="AA843" s="124"/>
    </row>
    <row r="844" spans="3:27" s="115" customFormat="1" x14ac:dyDescent="0.3">
      <c r="C844" s="185"/>
      <c r="D844" s="126"/>
      <c r="E844" s="126"/>
      <c r="H844" s="226"/>
      <c r="I844" s="226"/>
      <c r="J844" s="226"/>
      <c r="K844" s="226"/>
      <c r="L844" s="226"/>
      <c r="M844" s="226"/>
      <c r="N844" s="226"/>
      <c r="O844" s="226"/>
      <c r="AA844" s="124"/>
    </row>
    <row r="845" spans="3:27" s="115" customFormat="1" x14ac:dyDescent="0.3">
      <c r="C845" s="185"/>
      <c r="D845" s="126"/>
      <c r="E845" s="126"/>
      <c r="H845" s="226"/>
      <c r="I845" s="226"/>
      <c r="J845" s="226"/>
      <c r="K845" s="226"/>
      <c r="L845" s="226"/>
      <c r="M845" s="226"/>
      <c r="N845" s="226"/>
      <c r="O845" s="226"/>
      <c r="AA845" s="124"/>
    </row>
    <row r="846" spans="3:27" s="115" customFormat="1" x14ac:dyDescent="0.3">
      <c r="C846" s="185"/>
      <c r="D846" s="126"/>
      <c r="E846" s="126"/>
      <c r="H846" s="226"/>
      <c r="I846" s="226"/>
      <c r="J846" s="226"/>
      <c r="K846" s="226"/>
      <c r="L846" s="226"/>
      <c r="M846" s="226"/>
      <c r="N846" s="226"/>
      <c r="O846" s="226"/>
      <c r="AA846" s="124"/>
    </row>
    <row r="847" spans="3:27" s="115" customFormat="1" x14ac:dyDescent="0.3">
      <c r="C847" s="185"/>
      <c r="D847" s="126"/>
      <c r="E847" s="126"/>
      <c r="H847" s="226"/>
      <c r="I847" s="226"/>
      <c r="J847" s="226"/>
      <c r="K847" s="226"/>
      <c r="L847" s="226"/>
      <c r="M847" s="226"/>
      <c r="N847" s="226"/>
      <c r="O847" s="226"/>
      <c r="AA847" s="124"/>
    </row>
    <row r="848" spans="3:27" s="115" customFormat="1" x14ac:dyDescent="0.3">
      <c r="C848" s="185"/>
      <c r="D848" s="126"/>
      <c r="E848" s="126"/>
      <c r="H848" s="226"/>
      <c r="I848" s="226"/>
      <c r="J848" s="226"/>
      <c r="K848" s="226"/>
      <c r="L848" s="226"/>
      <c r="M848" s="226"/>
      <c r="N848" s="226"/>
      <c r="O848" s="226"/>
      <c r="AA848" s="124"/>
    </row>
    <row r="849" spans="3:27" s="115" customFormat="1" x14ac:dyDescent="0.3">
      <c r="C849" s="185"/>
      <c r="D849" s="126"/>
      <c r="E849" s="126"/>
      <c r="H849" s="226"/>
      <c r="I849" s="226"/>
      <c r="J849" s="226"/>
      <c r="K849" s="226"/>
      <c r="L849" s="226"/>
      <c r="M849" s="226"/>
      <c r="N849" s="226"/>
      <c r="O849" s="226"/>
      <c r="AA849" s="124"/>
    </row>
    <row r="850" spans="3:27" s="115" customFormat="1" x14ac:dyDescent="0.3">
      <c r="C850" s="185"/>
      <c r="D850" s="126"/>
      <c r="E850" s="126"/>
      <c r="H850" s="226"/>
      <c r="I850" s="226"/>
      <c r="J850" s="226"/>
      <c r="K850" s="226"/>
      <c r="L850" s="226"/>
      <c r="M850" s="226"/>
      <c r="N850" s="226"/>
      <c r="O850" s="226"/>
      <c r="AA850" s="124"/>
    </row>
    <row r="851" spans="3:27" s="115" customFormat="1" x14ac:dyDescent="0.3">
      <c r="C851" s="185"/>
      <c r="D851" s="126"/>
      <c r="E851" s="126"/>
      <c r="H851" s="226"/>
      <c r="I851" s="226"/>
      <c r="J851" s="226"/>
      <c r="K851" s="226"/>
      <c r="L851" s="226"/>
      <c r="M851" s="226"/>
      <c r="N851" s="226"/>
      <c r="O851" s="226"/>
      <c r="AA851" s="124"/>
    </row>
    <row r="852" spans="3:27" s="115" customFormat="1" x14ac:dyDescent="0.3">
      <c r="C852" s="185"/>
      <c r="D852" s="126"/>
      <c r="E852" s="126"/>
      <c r="H852" s="226"/>
      <c r="I852" s="226"/>
      <c r="J852" s="226"/>
      <c r="K852" s="226"/>
      <c r="L852" s="226"/>
      <c r="M852" s="226"/>
      <c r="N852" s="226"/>
      <c r="O852" s="226"/>
      <c r="AA852" s="124"/>
    </row>
    <row r="853" spans="3:27" s="115" customFormat="1" x14ac:dyDescent="0.3">
      <c r="C853" s="185"/>
      <c r="D853" s="126"/>
      <c r="E853" s="126"/>
      <c r="H853" s="226"/>
      <c r="I853" s="226"/>
      <c r="J853" s="226"/>
      <c r="K853" s="226"/>
      <c r="L853" s="226"/>
      <c r="M853" s="226"/>
      <c r="N853" s="226"/>
      <c r="O853" s="226"/>
      <c r="AA853" s="124"/>
    </row>
    <row r="854" spans="3:27" s="115" customFormat="1" x14ac:dyDescent="0.3">
      <c r="C854" s="185"/>
      <c r="D854" s="126"/>
      <c r="E854" s="126"/>
      <c r="H854" s="226"/>
      <c r="I854" s="226"/>
      <c r="J854" s="226"/>
      <c r="K854" s="226"/>
      <c r="L854" s="226"/>
      <c r="M854" s="226"/>
      <c r="N854" s="226"/>
      <c r="O854" s="226"/>
      <c r="AA854" s="124"/>
    </row>
    <row r="855" spans="3:27" s="115" customFormat="1" x14ac:dyDescent="0.3">
      <c r="C855" s="185"/>
      <c r="D855" s="126"/>
      <c r="E855" s="126"/>
      <c r="H855" s="226"/>
      <c r="I855" s="226"/>
      <c r="J855" s="226"/>
      <c r="K855" s="226"/>
      <c r="L855" s="226"/>
      <c r="M855" s="226"/>
      <c r="N855" s="226"/>
      <c r="O855" s="226"/>
      <c r="AA855" s="124"/>
    </row>
    <row r="856" spans="3:27" s="115" customFormat="1" x14ac:dyDescent="0.3">
      <c r="C856" s="185"/>
      <c r="D856" s="126"/>
      <c r="E856" s="126"/>
      <c r="H856" s="226"/>
      <c r="I856" s="226"/>
      <c r="J856" s="226"/>
      <c r="K856" s="226"/>
      <c r="L856" s="226"/>
      <c r="M856" s="226"/>
      <c r="N856" s="226"/>
      <c r="O856" s="226"/>
      <c r="AA856" s="124"/>
    </row>
    <row r="857" spans="3:27" s="115" customFormat="1" x14ac:dyDescent="0.3">
      <c r="C857" s="185"/>
      <c r="D857" s="126"/>
      <c r="E857" s="126"/>
      <c r="H857" s="226"/>
      <c r="I857" s="226"/>
      <c r="J857" s="226"/>
      <c r="K857" s="226"/>
      <c r="L857" s="226"/>
      <c r="M857" s="226"/>
      <c r="N857" s="226"/>
      <c r="O857" s="226"/>
      <c r="AA857" s="124"/>
    </row>
    <row r="858" spans="3:27" s="115" customFormat="1" x14ac:dyDescent="0.3">
      <c r="C858" s="185"/>
      <c r="D858" s="126"/>
      <c r="E858" s="126"/>
      <c r="H858" s="226"/>
      <c r="I858" s="226"/>
      <c r="J858" s="226"/>
      <c r="K858" s="226"/>
      <c r="L858" s="226"/>
      <c r="M858" s="226"/>
      <c r="N858" s="226"/>
      <c r="O858" s="226"/>
      <c r="AA858" s="124"/>
    </row>
    <row r="859" spans="3:27" s="115" customFormat="1" x14ac:dyDescent="0.3">
      <c r="C859" s="185"/>
      <c r="D859" s="126"/>
      <c r="E859" s="126"/>
      <c r="H859" s="226"/>
      <c r="I859" s="226"/>
      <c r="J859" s="226"/>
      <c r="K859" s="226"/>
      <c r="L859" s="226"/>
      <c r="M859" s="226"/>
      <c r="N859" s="226"/>
      <c r="O859" s="226"/>
      <c r="AA859" s="124"/>
    </row>
    <row r="860" spans="3:27" s="115" customFormat="1" x14ac:dyDescent="0.3">
      <c r="C860" s="185"/>
      <c r="D860" s="126"/>
      <c r="E860" s="126"/>
      <c r="H860" s="226"/>
      <c r="I860" s="226"/>
      <c r="J860" s="226"/>
      <c r="K860" s="226"/>
      <c r="L860" s="226"/>
      <c r="M860" s="226"/>
      <c r="N860" s="226"/>
      <c r="O860" s="226"/>
      <c r="AA860" s="124"/>
    </row>
    <row r="861" spans="3:27" s="115" customFormat="1" x14ac:dyDescent="0.3">
      <c r="C861" s="185"/>
      <c r="D861" s="126"/>
      <c r="E861" s="126"/>
      <c r="H861" s="226"/>
      <c r="I861" s="226"/>
      <c r="J861" s="226"/>
      <c r="K861" s="226"/>
      <c r="L861" s="226"/>
      <c r="M861" s="226"/>
      <c r="N861" s="226"/>
      <c r="O861" s="226"/>
      <c r="AA861" s="124"/>
    </row>
    <row r="862" spans="3:27" s="115" customFormat="1" x14ac:dyDescent="0.3">
      <c r="C862" s="185"/>
      <c r="D862" s="126"/>
      <c r="E862" s="126"/>
      <c r="H862" s="226"/>
      <c r="I862" s="226"/>
      <c r="J862" s="226"/>
      <c r="K862" s="226"/>
      <c r="L862" s="226"/>
      <c r="M862" s="226"/>
      <c r="N862" s="226"/>
      <c r="O862" s="226"/>
      <c r="AA862" s="124"/>
    </row>
    <row r="863" spans="3:27" s="115" customFormat="1" x14ac:dyDescent="0.3">
      <c r="C863" s="185"/>
      <c r="D863" s="126"/>
      <c r="E863" s="126"/>
      <c r="H863" s="226"/>
      <c r="I863" s="226"/>
      <c r="J863" s="226"/>
      <c r="K863" s="226"/>
      <c r="L863" s="226"/>
      <c r="M863" s="226"/>
      <c r="N863" s="226"/>
      <c r="O863" s="226"/>
      <c r="AA863" s="124"/>
    </row>
    <row r="864" spans="3:27" s="115" customFormat="1" x14ac:dyDescent="0.3">
      <c r="C864" s="185"/>
      <c r="D864" s="126"/>
      <c r="E864" s="126"/>
      <c r="H864" s="226"/>
      <c r="I864" s="226"/>
      <c r="J864" s="226"/>
      <c r="K864" s="226"/>
      <c r="L864" s="226"/>
      <c r="M864" s="226"/>
      <c r="N864" s="226"/>
      <c r="O864" s="226"/>
      <c r="AA864" s="124"/>
    </row>
    <row r="865" spans="3:27" s="115" customFormat="1" x14ac:dyDescent="0.3">
      <c r="C865" s="185"/>
      <c r="D865" s="126"/>
      <c r="E865" s="126"/>
      <c r="H865" s="226"/>
      <c r="I865" s="226"/>
      <c r="J865" s="226"/>
      <c r="K865" s="226"/>
      <c r="L865" s="226"/>
      <c r="M865" s="226"/>
      <c r="N865" s="226"/>
      <c r="O865" s="226"/>
      <c r="AA865" s="124"/>
    </row>
    <row r="866" spans="3:27" s="115" customFormat="1" x14ac:dyDescent="0.3">
      <c r="C866" s="185"/>
      <c r="D866" s="126"/>
      <c r="E866" s="126"/>
      <c r="H866" s="226"/>
      <c r="I866" s="226"/>
      <c r="J866" s="226"/>
      <c r="K866" s="226"/>
      <c r="L866" s="226"/>
      <c r="M866" s="226"/>
      <c r="N866" s="226"/>
      <c r="O866" s="226"/>
      <c r="AA866" s="124"/>
    </row>
    <row r="867" spans="3:27" s="115" customFormat="1" x14ac:dyDescent="0.3">
      <c r="C867" s="185"/>
      <c r="D867" s="126"/>
      <c r="E867" s="126"/>
      <c r="H867" s="226"/>
      <c r="I867" s="226"/>
      <c r="J867" s="226"/>
      <c r="K867" s="226"/>
      <c r="L867" s="226"/>
      <c r="M867" s="226"/>
      <c r="N867" s="226"/>
      <c r="O867" s="226"/>
      <c r="AA867" s="124"/>
    </row>
    <row r="868" spans="3:27" s="115" customFormat="1" x14ac:dyDescent="0.3">
      <c r="C868" s="185"/>
      <c r="D868" s="126"/>
      <c r="E868" s="126"/>
      <c r="H868" s="226"/>
      <c r="I868" s="226"/>
      <c r="J868" s="226"/>
      <c r="K868" s="226"/>
      <c r="L868" s="226"/>
      <c r="M868" s="226"/>
      <c r="N868" s="226"/>
      <c r="O868" s="226"/>
      <c r="AA868" s="124"/>
    </row>
    <row r="869" spans="3:27" s="115" customFormat="1" x14ac:dyDescent="0.3">
      <c r="C869" s="185"/>
      <c r="D869" s="126"/>
      <c r="E869" s="126"/>
      <c r="H869" s="226"/>
      <c r="I869" s="226"/>
      <c r="J869" s="226"/>
      <c r="K869" s="226"/>
      <c r="L869" s="226"/>
      <c r="M869" s="226"/>
      <c r="N869" s="226"/>
      <c r="O869" s="226"/>
      <c r="AA869" s="124"/>
    </row>
    <row r="870" spans="3:27" s="115" customFormat="1" x14ac:dyDescent="0.3">
      <c r="C870" s="185"/>
      <c r="D870" s="126"/>
      <c r="E870" s="126"/>
      <c r="H870" s="226"/>
      <c r="I870" s="226"/>
      <c r="J870" s="226"/>
      <c r="K870" s="226"/>
      <c r="L870" s="226"/>
      <c r="M870" s="226"/>
      <c r="N870" s="226"/>
      <c r="O870" s="226"/>
      <c r="AA870" s="124"/>
    </row>
    <row r="871" spans="3:27" s="115" customFormat="1" x14ac:dyDescent="0.3">
      <c r="C871" s="185"/>
      <c r="D871" s="126"/>
      <c r="E871" s="126"/>
      <c r="H871" s="226"/>
      <c r="I871" s="226"/>
      <c r="J871" s="226"/>
      <c r="K871" s="226"/>
      <c r="L871" s="226"/>
      <c r="M871" s="226"/>
      <c r="N871" s="226"/>
      <c r="O871" s="226"/>
      <c r="AA871" s="124"/>
    </row>
    <row r="872" spans="3:27" s="115" customFormat="1" x14ac:dyDescent="0.3">
      <c r="C872" s="185"/>
      <c r="D872" s="126"/>
      <c r="E872" s="126"/>
      <c r="H872" s="226"/>
      <c r="I872" s="226"/>
      <c r="J872" s="226"/>
      <c r="K872" s="226"/>
      <c r="L872" s="226"/>
      <c r="M872" s="226"/>
      <c r="N872" s="226"/>
      <c r="O872" s="226"/>
      <c r="AA872" s="124"/>
    </row>
    <row r="873" spans="3:27" s="115" customFormat="1" x14ac:dyDescent="0.3">
      <c r="C873" s="185"/>
      <c r="D873" s="126"/>
      <c r="E873" s="126"/>
      <c r="H873" s="226"/>
      <c r="I873" s="226"/>
      <c r="J873" s="226"/>
      <c r="K873" s="226"/>
      <c r="L873" s="226"/>
      <c r="M873" s="226"/>
      <c r="N873" s="226"/>
      <c r="O873" s="226"/>
      <c r="AA873" s="124"/>
    </row>
    <row r="874" spans="3:27" s="115" customFormat="1" x14ac:dyDescent="0.3">
      <c r="C874" s="185"/>
      <c r="D874" s="126"/>
      <c r="E874" s="126"/>
      <c r="H874" s="226"/>
      <c r="I874" s="226"/>
      <c r="J874" s="226"/>
      <c r="K874" s="226"/>
      <c r="L874" s="226"/>
      <c r="M874" s="226"/>
      <c r="N874" s="226"/>
      <c r="O874" s="226"/>
      <c r="AA874" s="124"/>
    </row>
    <row r="875" spans="3:27" s="115" customFormat="1" x14ac:dyDescent="0.3">
      <c r="C875" s="185"/>
      <c r="D875" s="126"/>
      <c r="E875" s="126"/>
      <c r="H875" s="226"/>
      <c r="I875" s="226"/>
      <c r="J875" s="226"/>
      <c r="K875" s="226"/>
      <c r="L875" s="226"/>
      <c r="M875" s="226"/>
      <c r="N875" s="226"/>
      <c r="O875" s="226"/>
      <c r="AA875" s="124"/>
    </row>
    <row r="876" spans="3:27" s="115" customFormat="1" x14ac:dyDescent="0.3">
      <c r="C876" s="185"/>
      <c r="D876" s="126"/>
      <c r="E876" s="126"/>
      <c r="H876" s="226"/>
      <c r="I876" s="226"/>
      <c r="J876" s="226"/>
      <c r="K876" s="226"/>
      <c r="L876" s="226"/>
      <c r="M876" s="226"/>
      <c r="N876" s="226"/>
      <c r="O876" s="226"/>
      <c r="AA876" s="124"/>
    </row>
    <row r="877" spans="3:27" s="115" customFormat="1" x14ac:dyDescent="0.3">
      <c r="C877" s="185"/>
      <c r="D877" s="126"/>
      <c r="E877" s="126"/>
      <c r="H877" s="226"/>
      <c r="I877" s="226"/>
      <c r="J877" s="226"/>
      <c r="K877" s="226"/>
      <c r="L877" s="226"/>
      <c r="M877" s="226"/>
      <c r="N877" s="226"/>
      <c r="O877" s="226"/>
      <c r="AA877" s="124"/>
    </row>
    <row r="878" spans="3:27" s="115" customFormat="1" x14ac:dyDescent="0.3">
      <c r="C878" s="185"/>
      <c r="D878" s="126"/>
      <c r="E878" s="126"/>
      <c r="H878" s="226"/>
      <c r="I878" s="226"/>
      <c r="J878" s="226"/>
      <c r="K878" s="226"/>
      <c r="L878" s="226"/>
      <c r="M878" s="226"/>
      <c r="N878" s="226"/>
      <c r="O878" s="226"/>
      <c r="AA878" s="124"/>
    </row>
    <row r="879" spans="3:27" s="115" customFormat="1" x14ac:dyDescent="0.3">
      <c r="C879" s="185"/>
      <c r="D879" s="126"/>
      <c r="E879" s="126"/>
      <c r="H879" s="226"/>
      <c r="I879" s="226"/>
      <c r="J879" s="226"/>
      <c r="K879" s="226"/>
      <c r="L879" s="226"/>
      <c r="M879" s="226"/>
      <c r="N879" s="226"/>
      <c r="O879" s="226"/>
      <c r="AA879" s="124"/>
    </row>
    <row r="880" spans="3:27" s="115" customFormat="1" x14ac:dyDescent="0.3">
      <c r="C880" s="185"/>
      <c r="D880" s="126"/>
      <c r="E880" s="126"/>
      <c r="H880" s="226"/>
      <c r="I880" s="226"/>
      <c r="J880" s="226"/>
      <c r="K880" s="226"/>
      <c r="L880" s="226"/>
      <c r="M880" s="226"/>
      <c r="N880" s="226"/>
      <c r="O880" s="226"/>
      <c r="AA880" s="124"/>
    </row>
    <row r="881" spans="3:27" s="115" customFormat="1" x14ac:dyDescent="0.3">
      <c r="C881" s="185"/>
      <c r="D881" s="126"/>
      <c r="E881" s="126"/>
      <c r="H881" s="226"/>
      <c r="I881" s="226"/>
      <c r="J881" s="226"/>
      <c r="K881" s="226"/>
      <c r="L881" s="226"/>
      <c r="M881" s="226"/>
      <c r="N881" s="226"/>
      <c r="O881" s="226"/>
      <c r="AA881" s="124"/>
    </row>
    <row r="882" spans="3:27" s="115" customFormat="1" x14ac:dyDescent="0.3">
      <c r="C882" s="185"/>
      <c r="D882" s="126"/>
      <c r="E882" s="126"/>
      <c r="H882" s="226"/>
      <c r="I882" s="226"/>
      <c r="J882" s="226"/>
      <c r="K882" s="226"/>
      <c r="L882" s="226"/>
      <c r="M882" s="226"/>
      <c r="N882" s="226"/>
      <c r="O882" s="226"/>
      <c r="AA882" s="124"/>
    </row>
    <row r="883" spans="3:27" s="115" customFormat="1" x14ac:dyDescent="0.3">
      <c r="C883" s="185"/>
      <c r="D883" s="126"/>
      <c r="E883" s="126"/>
      <c r="H883" s="226"/>
      <c r="I883" s="226"/>
      <c r="J883" s="226"/>
      <c r="K883" s="226"/>
      <c r="L883" s="226"/>
      <c r="M883" s="226"/>
      <c r="N883" s="226"/>
      <c r="O883" s="226"/>
      <c r="AA883" s="124"/>
    </row>
    <row r="884" spans="3:27" s="115" customFormat="1" x14ac:dyDescent="0.3">
      <c r="C884" s="185"/>
      <c r="D884" s="126"/>
      <c r="E884" s="126"/>
      <c r="H884" s="226"/>
      <c r="I884" s="226"/>
      <c r="J884" s="226"/>
      <c r="K884" s="226"/>
      <c r="L884" s="226"/>
      <c r="M884" s="226"/>
      <c r="N884" s="226"/>
      <c r="O884" s="226"/>
      <c r="AA884" s="124"/>
    </row>
    <row r="885" spans="3:27" s="115" customFormat="1" x14ac:dyDescent="0.3">
      <c r="C885" s="185"/>
      <c r="D885" s="126"/>
      <c r="E885" s="126"/>
      <c r="H885" s="226"/>
      <c r="I885" s="226"/>
      <c r="J885" s="226"/>
      <c r="K885" s="226"/>
      <c r="L885" s="226"/>
      <c r="M885" s="226"/>
      <c r="N885" s="226"/>
      <c r="O885" s="226"/>
      <c r="AA885" s="124"/>
    </row>
    <row r="886" spans="3:27" s="115" customFormat="1" x14ac:dyDescent="0.3">
      <c r="C886" s="185"/>
      <c r="D886" s="126"/>
      <c r="E886" s="126"/>
      <c r="H886" s="226"/>
      <c r="I886" s="226"/>
      <c r="J886" s="226"/>
      <c r="K886" s="226"/>
      <c r="L886" s="226"/>
      <c r="M886" s="226"/>
      <c r="N886" s="226"/>
      <c r="O886" s="226"/>
      <c r="AA886" s="124"/>
    </row>
    <row r="887" spans="3:27" s="115" customFormat="1" x14ac:dyDescent="0.3">
      <c r="C887" s="185"/>
      <c r="D887" s="126"/>
      <c r="E887" s="126"/>
      <c r="H887" s="226"/>
      <c r="I887" s="226"/>
      <c r="J887" s="226"/>
      <c r="K887" s="226"/>
      <c r="L887" s="226"/>
      <c r="M887" s="226"/>
      <c r="N887" s="226"/>
      <c r="O887" s="226"/>
      <c r="AA887" s="124"/>
    </row>
    <row r="888" spans="3:27" s="115" customFormat="1" x14ac:dyDescent="0.3">
      <c r="C888" s="185"/>
      <c r="D888" s="126"/>
      <c r="E888" s="126"/>
      <c r="H888" s="226"/>
      <c r="I888" s="226"/>
      <c r="J888" s="226"/>
      <c r="K888" s="226"/>
      <c r="L888" s="226"/>
      <c r="M888" s="226"/>
      <c r="N888" s="226"/>
      <c r="O888" s="226"/>
      <c r="AA888" s="124"/>
    </row>
    <row r="889" spans="3:27" s="115" customFormat="1" x14ac:dyDescent="0.3">
      <c r="C889" s="185"/>
      <c r="D889" s="126"/>
      <c r="E889" s="126"/>
      <c r="H889" s="226"/>
      <c r="I889" s="226"/>
      <c r="J889" s="226"/>
      <c r="K889" s="226"/>
      <c r="L889" s="226"/>
      <c r="M889" s="226"/>
      <c r="N889" s="226"/>
      <c r="O889" s="226"/>
      <c r="AA889" s="124"/>
    </row>
    <row r="890" spans="3:27" s="115" customFormat="1" x14ac:dyDescent="0.3">
      <c r="C890" s="185"/>
      <c r="D890" s="126"/>
      <c r="E890" s="126"/>
      <c r="H890" s="226"/>
      <c r="I890" s="226"/>
      <c r="J890" s="226"/>
      <c r="K890" s="226"/>
      <c r="L890" s="226"/>
      <c r="M890" s="226"/>
      <c r="N890" s="226"/>
      <c r="O890" s="226"/>
      <c r="AA890" s="124"/>
    </row>
    <row r="891" spans="3:27" s="115" customFormat="1" x14ac:dyDescent="0.3">
      <c r="C891" s="185"/>
      <c r="D891" s="126"/>
      <c r="E891" s="126"/>
      <c r="H891" s="226"/>
      <c r="I891" s="226"/>
      <c r="J891" s="226"/>
      <c r="K891" s="226"/>
      <c r="L891" s="226"/>
      <c r="M891" s="226"/>
      <c r="N891" s="226"/>
      <c r="O891" s="226"/>
      <c r="AA891" s="124"/>
    </row>
    <row r="892" spans="3:27" s="115" customFormat="1" x14ac:dyDescent="0.3">
      <c r="C892" s="185"/>
      <c r="D892" s="126"/>
      <c r="E892" s="126"/>
      <c r="H892" s="226"/>
      <c r="I892" s="226"/>
      <c r="J892" s="226"/>
      <c r="K892" s="226"/>
      <c r="L892" s="226"/>
      <c r="M892" s="226"/>
      <c r="N892" s="226"/>
      <c r="O892" s="226"/>
      <c r="AA892" s="124"/>
    </row>
    <row r="893" spans="3:27" s="115" customFormat="1" x14ac:dyDescent="0.3">
      <c r="C893" s="185"/>
      <c r="D893" s="126"/>
      <c r="E893" s="126"/>
      <c r="H893" s="226"/>
      <c r="I893" s="226"/>
      <c r="J893" s="226"/>
      <c r="K893" s="226"/>
      <c r="L893" s="226"/>
      <c r="M893" s="226"/>
      <c r="N893" s="226"/>
      <c r="O893" s="226"/>
      <c r="AA893" s="124"/>
    </row>
    <row r="894" spans="3:27" s="115" customFormat="1" x14ac:dyDescent="0.3">
      <c r="C894" s="185"/>
      <c r="D894" s="126"/>
      <c r="E894" s="126"/>
      <c r="H894" s="226"/>
      <c r="I894" s="226"/>
      <c r="J894" s="226"/>
      <c r="K894" s="226"/>
      <c r="L894" s="226"/>
      <c r="M894" s="226"/>
      <c r="N894" s="226"/>
      <c r="O894" s="226"/>
      <c r="AA894" s="124"/>
    </row>
    <row r="895" spans="3:27" s="115" customFormat="1" x14ac:dyDescent="0.3">
      <c r="C895" s="185"/>
      <c r="D895" s="126"/>
      <c r="E895" s="126"/>
      <c r="H895" s="226"/>
      <c r="I895" s="226"/>
      <c r="J895" s="226"/>
      <c r="K895" s="226"/>
      <c r="L895" s="226"/>
      <c r="M895" s="226"/>
      <c r="N895" s="226"/>
      <c r="O895" s="226"/>
      <c r="AA895" s="124"/>
    </row>
    <row r="896" spans="3:27" s="115" customFormat="1" x14ac:dyDescent="0.3">
      <c r="C896" s="185"/>
      <c r="D896" s="126"/>
      <c r="E896" s="126"/>
      <c r="H896" s="226"/>
      <c r="I896" s="226"/>
      <c r="J896" s="226"/>
      <c r="K896" s="226"/>
      <c r="L896" s="226"/>
      <c r="M896" s="226"/>
      <c r="N896" s="226"/>
      <c r="O896" s="226"/>
      <c r="AA896" s="124"/>
    </row>
    <row r="897" spans="3:27" s="115" customFormat="1" x14ac:dyDescent="0.3">
      <c r="C897" s="185"/>
      <c r="D897" s="126"/>
      <c r="E897" s="126"/>
      <c r="H897" s="226"/>
      <c r="I897" s="226"/>
      <c r="J897" s="226"/>
      <c r="K897" s="226"/>
      <c r="L897" s="226"/>
      <c r="M897" s="226"/>
      <c r="N897" s="226"/>
      <c r="O897" s="226"/>
      <c r="AA897" s="124"/>
    </row>
    <row r="898" spans="3:27" s="115" customFormat="1" x14ac:dyDescent="0.3">
      <c r="C898" s="185"/>
      <c r="D898" s="126"/>
      <c r="E898" s="126"/>
      <c r="H898" s="226"/>
      <c r="I898" s="226"/>
      <c r="J898" s="226"/>
      <c r="K898" s="226"/>
      <c r="L898" s="226"/>
      <c r="M898" s="226"/>
      <c r="N898" s="226"/>
      <c r="O898" s="226"/>
      <c r="AA898" s="124"/>
    </row>
    <row r="899" spans="3:27" s="115" customFormat="1" x14ac:dyDescent="0.3">
      <c r="C899" s="185"/>
      <c r="D899" s="126"/>
      <c r="E899" s="126"/>
      <c r="H899" s="226"/>
      <c r="I899" s="226"/>
      <c r="J899" s="226"/>
      <c r="K899" s="226"/>
      <c r="L899" s="226"/>
      <c r="M899" s="226"/>
      <c r="N899" s="226"/>
      <c r="O899" s="226"/>
      <c r="AA899" s="124"/>
    </row>
    <row r="900" spans="3:27" s="115" customFormat="1" x14ac:dyDescent="0.3">
      <c r="C900" s="185"/>
      <c r="D900" s="126"/>
      <c r="E900" s="126"/>
      <c r="H900" s="226"/>
      <c r="I900" s="226"/>
      <c r="J900" s="226"/>
      <c r="K900" s="226"/>
      <c r="L900" s="226"/>
      <c r="M900" s="226"/>
      <c r="N900" s="226"/>
      <c r="O900" s="226"/>
      <c r="AA900" s="124"/>
    </row>
    <row r="901" spans="3:27" s="115" customFormat="1" x14ac:dyDescent="0.3">
      <c r="C901" s="185"/>
      <c r="D901" s="126"/>
      <c r="E901" s="126"/>
      <c r="H901" s="226"/>
      <c r="I901" s="226"/>
      <c r="J901" s="226"/>
      <c r="K901" s="226"/>
      <c r="L901" s="226"/>
      <c r="M901" s="226"/>
      <c r="N901" s="226"/>
      <c r="O901" s="226"/>
      <c r="AA901" s="124"/>
    </row>
    <row r="902" spans="3:27" s="115" customFormat="1" x14ac:dyDescent="0.3">
      <c r="C902" s="185"/>
      <c r="D902" s="126"/>
      <c r="E902" s="126"/>
      <c r="H902" s="226"/>
      <c r="I902" s="226"/>
      <c r="J902" s="226"/>
      <c r="K902" s="226"/>
      <c r="L902" s="226"/>
      <c r="M902" s="226"/>
      <c r="N902" s="226"/>
      <c r="O902" s="226"/>
      <c r="AA902" s="124"/>
    </row>
    <row r="903" spans="3:27" s="115" customFormat="1" x14ac:dyDescent="0.3">
      <c r="C903" s="185"/>
      <c r="D903" s="126"/>
      <c r="E903" s="126"/>
      <c r="H903" s="226"/>
      <c r="I903" s="226"/>
      <c r="J903" s="226"/>
      <c r="K903" s="226"/>
      <c r="L903" s="226"/>
      <c r="M903" s="226"/>
      <c r="N903" s="226"/>
      <c r="O903" s="226"/>
      <c r="AA903" s="124"/>
    </row>
    <row r="904" spans="3:27" s="115" customFormat="1" x14ac:dyDescent="0.3">
      <c r="C904" s="185"/>
      <c r="D904" s="126"/>
      <c r="E904" s="126"/>
      <c r="H904" s="226"/>
      <c r="I904" s="226"/>
      <c r="J904" s="226"/>
      <c r="K904" s="226"/>
      <c r="L904" s="226"/>
      <c r="M904" s="226"/>
      <c r="N904" s="226"/>
      <c r="O904" s="226"/>
      <c r="AA904" s="124"/>
    </row>
    <row r="905" spans="3:27" s="115" customFormat="1" x14ac:dyDescent="0.3">
      <c r="C905" s="185"/>
      <c r="D905" s="126"/>
      <c r="E905" s="126"/>
      <c r="H905" s="226"/>
      <c r="I905" s="226"/>
      <c r="J905" s="226"/>
      <c r="K905" s="226"/>
      <c r="L905" s="226"/>
      <c r="M905" s="226"/>
      <c r="N905" s="226"/>
      <c r="O905" s="226"/>
      <c r="AA905" s="124"/>
    </row>
    <row r="906" spans="3:27" s="115" customFormat="1" x14ac:dyDescent="0.3">
      <c r="C906" s="185"/>
      <c r="D906" s="126"/>
      <c r="E906" s="126"/>
      <c r="H906" s="226"/>
      <c r="I906" s="226"/>
      <c r="J906" s="226"/>
      <c r="K906" s="226"/>
      <c r="L906" s="226"/>
      <c r="M906" s="226"/>
      <c r="N906" s="226"/>
      <c r="O906" s="226"/>
      <c r="AA906" s="124"/>
    </row>
    <row r="907" spans="3:27" s="115" customFormat="1" x14ac:dyDescent="0.3">
      <c r="C907" s="185"/>
      <c r="D907" s="126"/>
      <c r="E907" s="126"/>
      <c r="H907" s="226"/>
      <c r="I907" s="226"/>
      <c r="J907" s="226"/>
      <c r="K907" s="226"/>
      <c r="L907" s="226"/>
      <c r="M907" s="226"/>
      <c r="N907" s="226"/>
      <c r="O907" s="226"/>
      <c r="AA907" s="124"/>
    </row>
    <row r="908" spans="3:27" s="115" customFormat="1" x14ac:dyDescent="0.3">
      <c r="C908" s="185"/>
      <c r="D908" s="126"/>
      <c r="E908" s="126"/>
      <c r="H908" s="226"/>
      <c r="I908" s="226"/>
      <c r="J908" s="226"/>
      <c r="K908" s="226"/>
      <c r="L908" s="226"/>
      <c r="M908" s="226"/>
      <c r="N908" s="226"/>
      <c r="O908" s="226"/>
      <c r="AA908" s="124"/>
    </row>
    <row r="909" spans="3:27" s="115" customFormat="1" x14ac:dyDescent="0.3">
      <c r="C909" s="185"/>
      <c r="D909" s="126"/>
      <c r="E909" s="126"/>
      <c r="H909" s="226"/>
      <c r="I909" s="226"/>
      <c r="J909" s="226"/>
      <c r="K909" s="226"/>
      <c r="L909" s="226"/>
      <c r="M909" s="226"/>
      <c r="N909" s="226"/>
      <c r="O909" s="226"/>
      <c r="AA909" s="124"/>
    </row>
    <row r="910" spans="3:27" s="115" customFormat="1" x14ac:dyDescent="0.3">
      <c r="C910" s="185"/>
      <c r="D910" s="126"/>
      <c r="E910" s="126"/>
      <c r="H910" s="226"/>
      <c r="I910" s="226"/>
      <c r="J910" s="226"/>
      <c r="K910" s="226"/>
      <c r="L910" s="226"/>
      <c r="M910" s="226"/>
      <c r="N910" s="226"/>
      <c r="O910" s="226"/>
      <c r="AA910" s="124"/>
    </row>
    <row r="911" spans="3:27" s="115" customFormat="1" x14ac:dyDescent="0.3">
      <c r="C911" s="185"/>
      <c r="D911" s="126"/>
      <c r="E911" s="126"/>
      <c r="H911" s="226"/>
      <c r="I911" s="226"/>
      <c r="J911" s="226"/>
      <c r="K911" s="226"/>
      <c r="L911" s="226"/>
      <c r="M911" s="226"/>
      <c r="N911" s="226"/>
      <c r="O911" s="226"/>
      <c r="AA911" s="124"/>
    </row>
    <row r="912" spans="3:27" s="115" customFormat="1" x14ac:dyDescent="0.3">
      <c r="C912" s="185"/>
      <c r="D912" s="126"/>
      <c r="E912" s="126"/>
      <c r="H912" s="226"/>
      <c r="I912" s="226"/>
      <c r="J912" s="226"/>
      <c r="K912" s="226"/>
      <c r="L912" s="226"/>
      <c r="M912" s="226"/>
      <c r="N912" s="226"/>
      <c r="O912" s="226"/>
      <c r="AA912" s="124"/>
    </row>
    <row r="913" spans="3:27" s="115" customFormat="1" x14ac:dyDescent="0.3">
      <c r="C913" s="185"/>
      <c r="D913" s="126"/>
      <c r="E913" s="126"/>
      <c r="H913" s="226"/>
      <c r="I913" s="226"/>
      <c r="J913" s="226"/>
      <c r="K913" s="226"/>
      <c r="L913" s="226"/>
      <c r="M913" s="226"/>
      <c r="N913" s="226"/>
      <c r="O913" s="226"/>
      <c r="AA913" s="124"/>
    </row>
    <row r="914" spans="3:27" s="115" customFormat="1" x14ac:dyDescent="0.3">
      <c r="C914" s="185"/>
      <c r="D914" s="126"/>
      <c r="E914" s="126"/>
      <c r="H914" s="226"/>
      <c r="I914" s="226"/>
      <c r="J914" s="226"/>
      <c r="K914" s="226"/>
      <c r="L914" s="226"/>
      <c r="M914" s="226"/>
      <c r="N914" s="226"/>
      <c r="O914" s="226"/>
      <c r="AA914" s="124"/>
    </row>
    <row r="915" spans="3:27" s="115" customFormat="1" x14ac:dyDescent="0.3">
      <c r="C915" s="185"/>
      <c r="D915" s="126"/>
      <c r="E915" s="126"/>
      <c r="H915" s="226"/>
      <c r="I915" s="226"/>
      <c r="J915" s="226"/>
      <c r="K915" s="226"/>
      <c r="L915" s="226"/>
      <c r="M915" s="226"/>
      <c r="N915" s="226"/>
      <c r="O915" s="226"/>
      <c r="AA915" s="124"/>
    </row>
    <row r="916" spans="3:27" s="115" customFormat="1" x14ac:dyDescent="0.3">
      <c r="C916" s="185"/>
      <c r="D916" s="126"/>
      <c r="E916" s="126"/>
      <c r="H916" s="226"/>
      <c r="I916" s="226"/>
      <c r="J916" s="226"/>
      <c r="K916" s="226"/>
      <c r="L916" s="226"/>
      <c r="M916" s="226"/>
      <c r="N916" s="226"/>
      <c r="O916" s="226"/>
      <c r="AA916" s="124"/>
    </row>
    <row r="917" spans="3:27" s="115" customFormat="1" x14ac:dyDescent="0.3">
      <c r="C917" s="185"/>
      <c r="D917" s="126"/>
      <c r="E917" s="126"/>
      <c r="H917" s="226"/>
      <c r="I917" s="226"/>
      <c r="J917" s="226"/>
      <c r="K917" s="226"/>
      <c r="L917" s="226"/>
      <c r="M917" s="226"/>
      <c r="N917" s="226"/>
      <c r="O917" s="226"/>
      <c r="AA917" s="124"/>
    </row>
    <row r="918" spans="3:27" s="115" customFormat="1" x14ac:dyDescent="0.3">
      <c r="C918" s="185"/>
      <c r="D918" s="126"/>
      <c r="E918" s="126"/>
      <c r="H918" s="226"/>
      <c r="I918" s="226"/>
      <c r="J918" s="226"/>
      <c r="K918" s="226"/>
      <c r="L918" s="226"/>
      <c r="M918" s="226"/>
      <c r="N918" s="226"/>
      <c r="O918" s="226"/>
      <c r="AA918" s="124"/>
    </row>
    <row r="919" spans="3:27" s="115" customFormat="1" x14ac:dyDescent="0.3">
      <c r="C919" s="185"/>
      <c r="D919" s="126"/>
      <c r="E919" s="126"/>
      <c r="H919" s="226"/>
      <c r="I919" s="226"/>
      <c r="J919" s="226"/>
      <c r="K919" s="226"/>
      <c r="L919" s="226"/>
      <c r="M919" s="226"/>
      <c r="N919" s="226"/>
      <c r="O919" s="226"/>
      <c r="AA919" s="124"/>
    </row>
    <row r="920" spans="3:27" s="115" customFormat="1" x14ac:dyDescent="0.3">
      <c r="C920" s="185"/>
      <c r="D920" s="126"/>
      <c r="E920" s="126"/>
      <c r="H920" s="226"/>
      <c r="I920" s="226"/>
      <c r="J920" s="226"/>
      <c r="K920" s="226"/>
      <c r="L920" s="226"/>
      <c r="M920" s="226"/>
      <c r="N920" s="226"/>
      <c r="O920" s="226"/>
      <c r="AA920" s="124"/>
    </row>
    <row r="921" spans="3:27" s="115" customFormat="1" x14ac:dyDescent="0.3">
      <c r="C921" s="185"/>
      <c r="D921" s="126"/>
      <c r="E921" s="126"/>
      <c r="H921" s="226"/>
      <c r="I921" s="226"/>
      <c r="J921" s="226"/>
      <c r="K921" s="226"/>
      <c r="L921" s="226"/>
      <c r="M921" s="226"/>
      <c r="N921" s="226"/>
      <c r="O921" s="226"/>
      <c r="AA921" s="124"/>
    </row>
    <row r="922" spans="3:27" s="115" customFormat="1" x14ac:dyDescent="0.3">
      <c r="C922" s="185"/>
      <c r="D922" s="126"/>
      <c r="E922" s="126"/>
      <c r="H922" s="226"/>
      <c r="I922" s="226"/>
      <c r="J922" s="226"/>
      <c r="K922" s="226"/>
      <c r="L922" s="226"/>
      <c r="M922" s="226"/>
      <c r="N922" s="226"/>
      <c r="O922" s="226"/>
      <c r="AA922" s="124"/>
    </row>
    <row r="923" spans="3:27" s="115" customFormat="1" x14ac:dyDescent="0.3">
      <c r="C923" s="185"/>
      <c r="D923" s="126"/>
      <c r="E923" s="126"/>
      <c r="H923" s="226"/>
      <c r="I923" s="226"/>
      <c r="J923" s="226"/>
      <c r="K923" s="226"/>
      <c r="L923" s="226"/>
      <c r="M923" s="226"/>
      <c r="N923" s="226"/>
      <c r="O923" s="226"/>
      <c r="AA923" s="124"/>
    </row>
    <row r="924" spans="3:27" s="115" customFormat="1" x14ac:dyDescent="0.3">
      <c r="C924" s="185"/>
      <c r="D924" s="126"/>
      <c r="E924" s="126"/>
      <c r="H924" s="226"/>
      <c r="I924" s="226"/>
      <c r="J924" s="226"/>
      <c r="K924" s="226"/>
      <c r="L924" s="226"/>
      <c r="M924" s="226"/>
      <c r="N924" s="226"/>
      <c r="O924" s="226"/>
      <c r="AA924" s="124"/>
    </row>
    <row r="925" spans="3:27" s="115" customFormat="1" x14ac:dyDescent="0.3">
      <c r="C925" s="185"/>
      <c r="D925" s="126"/>
      <c r="E925" s="126"/>
      <c r="H925" s="226"/>
      <c r="I925" s="226"/>
      <c r="J925" s="226"/>
      <c r="K925" s="226"/>
      <c r="L925" s="226"/>
      <c r="M925" s="226"/>
      <c r="N925" s="226"/>
      <c r="O925" s="226"/>
      <c r="AA925" s="124"/>
    </row>
    <row r="926" spans="3:27" s="115" customFormat="1" x14ac:dyDescent="0.3">
      <c r="C926" s="185"/>
      <c r="D926" s="126"/>
      <c r="E926" s="126"/>
      <c r="H926" s="226"/>
      <c r="I926" s="226"/>
      <c r="J926" s="226"/>
      <c r="K926" s="226"/>
      <c r="L926" s="226"/>
      <c r="M926" s="226"/>
      <c r="N926" s="226"/>
      <c r="O926" s="226"/>
      <c r="AA926" s="124"/>
    </row>
    <row r="927" spans="3:27" s="115" customFormat="1" x14ac:dyDescent="0.3">
      <c r="C927" s="185"/>
      <c r="D927" s="126"/>
      <c r="E927" s="126"/>
      <c r="H927" s="226"/>
      <c r="I927" s="226"/>
      <c r="J927" s="226"/>
      <c r="K927" s="226"/>
      <c r="L927" s="226"/>
      <c r="M927" s="226"/>
      <c r="N927" s="226"/>
      <c r="O927" s="226"/>
      <c r="AA927" s="124"/>
    </row>
    <row r="928" spans="3:27" s="115" customFormat="1" x14ac:dyDescent="0.3">
      <c r="C928" s="185"/>
      <c r="D928" s="126"/>
      <c r="E928" s="126"/>
      <c r="H928" s="226"/>
      <c r="I928" s="226"/>
      <c r="J928" s="226"/>
      <c r="K928" s="226"/>
      <c r="L928" s="226"/>
      <c r="M928" s="226"/>
      <c r="N928" s="226"/>
      <c r="O928" s="226"/>
      <c r="AA928" s="124"/>
    </row>
    <row r="929" spans="3:27" s="115" customFormat="1" x14ac:dyDescent="0.3">
      <c r="C929" s="185"/>
      <c r="D929" s="126"/>
      <c r="E929" s="126"/>
      <c r="H929" s="226"/>
      <c r="I929" s="226"/>
      <c r="J929" s="226"/>
      <c r="K929" s="226"/>
      <c r="L929" s="226"/>
      <c r="M929" s="226"/>
      <c r="N929" s="226"/>
      <c r="O929" s="226"/>
      <c r="AA929" s="124"/>
    </row>
    <row r="930" spans="3:27" s="115" customFormat="1" x14ac:dyDescent="0.3">
      <c r="C930" s="185"/>
      <c r="D930" s="126"/>
      <c r="E930" s="126"/>
      <c r="H930" s="226"/>
      <c r="I930" s="226"/>
      <c r="J930" s="226"/>
      <c r="K930" s="226"/>
      <c r="L930" s="226"/>
      <c r="M930" s="226"/>
      <c r="N930" s="226"/>
      <c r="O930" s="226"/>
      <c r="AA930" s="124"/>
    </row>
    <row r="931" spans="3:27" s="115" customFormat="1" x14ac:dyDescent="0.3">
      <c r="C931" s="185"/>
      <c r="D931" s="126"/>
      <c r="E931" s="126"/>
      <c r="H931" s="226"/>
      <c r="I931" s="226"/>
      <c r="J931" s="226"/>
      <c r="K931" s="226"/>
      <c r="L931" s="226"/>
      <c r="M931" s="226"/>
      <c r="N931" s="226"/>
      <c r="O931" s="226"/>
      <c r="AA931" s="124"/>
    </row>
    <row r="932" spans="3:27" s="115" customFormat="1" x14ac:dyDescent="0.3">
      <c r="C932" s="185"/>
      <c r="D932" s="126"/>
      <c r="E932" s="126"/>
      <c r="H932" s="226"/>
      <c r="I932" s="226"/>
      <c r="J932" s="226"/>
      <c r="K932" s="226"/>
      <c r="L932" s="226"/>
      <c r="M932" s="226"/>
      <c r="N932" s="226"/>
      <c r="O932" s="226"/>
      <c r="AA932" s="124"/>
    </row>
    <row r="933" spans="3:27" s="115" customFormat="1" x14ac:dyDescent="0.3">
      <c r="C933" s="185"/>
      <c r="D933" s="126"/>
      <c r="E933" s="126"/>
      <c r="H933" s="226"/>
      <c r="I933" s="226"/>
      <c r="J933" s="226"/>
      <c r="K933" s="226"/>
      <c r="L933" s="226"/>
      <c r="M933" s="226"/>
      <c r="N933" s="226"/>
      <c r="O933" s="226"/>
      <c r="AA933" s="124"/>
    </row>
    <row r="934" spans="3:27" s="115" customFormat="1" x14ac:dyDescent="0.3">
      <c r="C934" s="185"/>
      <c r="D934" s="126"/>
      <c r="E934" s="126"/>
      <c r="H934" s="226"/>
      <c r="I934" s="226"/>
      <c r="J934" s="226"/>
      <c r="K934" s="226"/>
      <c r="L934" s="226"/>
      <c r="M934" s="226"/>
      <c r="N934" s="226"/>
      <c r="O934" s="226"/>
      <c r="AA934" s="124"/>
    </row>
    <row r="935" spans="3:27" s="115" customFormat="1" x14ac:dyDescent="0.3">
      <c r="C935" s="185"/>
      <c r="D935" s="126"/>
      <c r="E935" s="126"/>
      <c r="H935" s="226"/>
      <c r="I935" s="226"/>
      <c r="J935" s="226"/>
      <c r="K935" s="226"/>
      <c r="L935" s="226"/>
      <c r="M935" s="226"/>
      <c r="N935" s="226"/>
      <c r="O935" s="226"/>
      <c r="AA935" s="124"/>
    </row>
    <row r="936" spans="3:27" s="115" customFormat="1" x14ac:dyDescent="0.3">
      <c r="C936" s="185"/>
      <c r="D936" s="126"/>
      <c r="E936" s="126"/>
      <c r="H936" s="226"/>
      <c r="I936" s="226"/>
      <c r="J936" s="226"/>
      <c r="K936" s="226"/>
      <c r="L936" s="226"/>
      <c r="M936" s="226"/>
      <c r="N936" s="226"/>
      <c r="O936" s="226"/>
      <c r="AA936" s="124"/>
    </row>
    <row r="937" spans="3:27" s="115" customFormat="1" x14ac:dyDescent="0.3">
      <c r="C937" s="185"/>
      <c r="D937" s="126"/>
      <c r="E937" s="126"/>
      <c r="H937" s="226"/>
      <c r="I937" s="226"/>
      <c r="J937" s="226"/>
      <c r="K937" s="226"/>
      <c r="L937" s="226"/>
      <c r="M937" s="226"/>
      <c r="N937" s="226"/>
      <c r="O937" s="226"/>
      <c r="AA937" s="124"/>
    </row>
    <row r="938" spans="3:27" s="115" customFormat="1" x14ac:dyDescent="0.3">
      <c r="C938" s="185"/>
      <c r="D938" s="126"/>
      <c r="E938" s="126"/>
      <c r="H938" s="226"/>
      <c r="I938" s="226"/>
      <c r="J938" s="226"/>
      <c r="K938" s="226"/>
      <c r="L938" s="226"/>
      <c r="M938" s="226"/>
      <c r="N938" s="226"/>
      <c r="O938" s="226"/>
      <c r="AA938" s="124"/>
    </row>
    <row r="939" spans="3:27" s="115" customFormat="1" x14ac:dyDescent="0.3">
      <c r="C939" s="185"/>
      <c r="D939" s="126"/>
      <c r="E939" s="126"/>
      <c r="H939" s="226"/>
      <c r="I939" s="226"/>
      <c r="J939" s="226"/>
      <c r="K939" s="226"/>
      <c r="L939" s="226"/>
      <c r="M939" s="226"/>
      <c r="N939" s="226"/>
      <c r="O939" s="226"/>
      <c r="AA939" s="124"/>
    </row>
    <row r="940" spans="3:27" s="115" customFormat="1" x14ac:dyDescent="0.3">
      <c r="C940" s="185"/>
      <c r="D940" s="126"/>
      <c r="E940" s="126"/>
      <c r="H940" s="226"/>
      <c r="I940" s="226"/>
      <c r="J940" s="226"/>
      <c r="K940" s="226"/>
      <c r="L940" s="226"/>
      <c r="M940" s="226"/>
      <c r="N940" s="226"/>
      <c r="O940" s="226"/>
      <c r="AA940" s="124"/>
    </row>
    <row r="941" spans="3:27" s="115" customFormat="1" x14ac:dyDescent="0.3">
      <c r="C941" s="185"/>
      <c r="D941" s="126"/>
      <c r="E941" s="126"/>
      <c r="H941" s="226"/>
      <c r="I941" s="226"/>
      <c r="J941" s="226"/>
      <c r="K941" s="226"/>
      <c r="L941" s="226"/>
      <c r="M941" s="226"/>
      <c r="N941" s="226"/>
      <c r="O941" s="226"/>
      <c r="AA941" s="124"/>
    </row>
    <row r="942" spans="3:27" s="115" customFormat="1" x14ac:dyDescent="0.3">
      <c r="C942" s="185"/>
      <c r="D942" s="126"/>
      <c r="E942" s="126"/>
      <c r="H942" s="226"/>
      <c r="I942" s="226"/>
      <c r="J942" s="226"/>
      <c r="K942" s="226"/>
      <c r="L942" s="226"/>
      <c r="M942" s="226"/>
      <c r="N942" s="226"/>
      <c r="O942" s="226"/>
      <c r="AA942" s="124"/>
    </row>
    <row r="943" spans="3:27" s="115" customFormat="1" x14ac:dyDescent="0.3">
      <c r="C943" s="185"/>
      <c r="D943" s="126"/>
      <c r="E943" s="126"/>
      <c r="H943" s="226"/>
      <c r="I943" s="226"/>
      <c r="J943" s="226"/>
      <c r="K943" s="226"/>
      <c r="L943" s="226"/>
      <c r="M943" s="226"/>
      <c r="N943" s="226"/>
      <c r="O943" s="226"/>
      <c r="AA943" s="124"/>
    </row>
    <row r="944" spans="3:27" s="115" customFormat="1" x14ac:dyDescent="0.3">
      <c r="C944" s="185"/>
      <c r="D944" s="126"/>
      <c r="E944" s="126"/>
      <c r="H944" s="226"/>
      <c r="I944" s="226"/>
      <c r="J944" s="226"/>
      <c r="K944" s="226"/>
      <c r="L944" s="226"/>
      <c r="M944" s="226"/>
      <c r="N944" s="226"/>
      <c r="O944" s="226"/>
      <c r="AA944" s="124"/>
    </row>
    <row r="945" spans="3:27" s="115" customFormat="1" x14ac:dyDescent="0.3">
      <c r="C945" s="185"/>
      <c r="D945" s="126"/>
      <c r="E945" s="126"/>
      <c r="H945" s="226"/>
      <c r="I945" s="226"/>
      <c r="J945" s="226"/>
      <c r="K945" s="226"/>
      <c r="L945" s="226"/>
      <c r="M945" s="226"/>
      <c r="N945" s="226"/>
      <c r="O945" s="226"/>
      <c r="AA945" s="124"/>
    </row>
    <row r="946" spans="3:27" s="115" customFormat="1" x14ac:dyDescent="0.3">
      <c r="C946" s="185"/>
      <c r="D946" s="126"/>
      <c r="E946" s="126"/>
      <c r="H946" s="226"/>
      <c r="I946" s="226"/>
      <c r="J946" s="226"/>
      <c r="K946" s="226"/>
      <c r="L946" s="226"/>
      <c r="M946" s="226"/>
      <c r="N946" s="226"/>
      <c r="O946" s="226"/>
      <c r="AA946" s="124"/>
    </row>
    <row r="947" spans="3:27" s="115" customFormat="1" x14ac:dyDescent="0.3">
      <c r="C947" s="185"/>
      <c r="D947" s="126"/>
      <c r="E947" s="126"/>
      <c r="H947" s="226"/>
      <c r="I947" s="226"/>
      <c r="J947" s="226"/>
      <c r="K947" s="226"/>
      <c r="L947" s="226"/>
      <c r="M947" s="226"/>
      <c r="N947" s="226"/>
      <c r="O947" s="226"/>
      <c r="AA947" s="124"/>
    </row>
    <row r="948" spans="3:27" s="115" customFormat="1" x14ac:dyDescent="0.3">
      <c r="C948" s="185"/>
      <c r="D948" s="126"/>
      <c r="E948" s="126"/>
      <c r="H948" s="226"/>
      <c r="I948" s="226"/>
      <c r="J948" s="226"/>
      <c r="K948" s="226"/>
      <c r="L948" s="226"/>
      <c r="M948" s="226"/>
      <c r="N948" s="226"/>
      <c r="O948" s="226"/>
      <c r="AA948" s="124"/>
    </row>
    <row r="949" spans="3:27" s="115" customFormat="1" x14ac:dyDescent="0.3">
      <c r="C949" s="185"/>
      <c r="D949" s="126"/>
      <c r="E949" s="126"/>
      <c r="H949" s="226"/>
      <c r="I949" s="226"/>
      <c r="J949" s="226"/>
      <c r="K949" s="226"/>
      <c r="L949" s="226"/>
      <c r="M949" s="226"/>
      <c r="N949" s="226"/>
      <c r="O949" s="226"/>
      <c r="AA949" s="124"/>
    </row>
    <row r="950" spans="3:27" s="115" customFormat="1" x14ac:dyDescent="0.3">
      <c r="C950" s="185"/>
      <c r="D950" s="126"/>
      <c r="E950" s="126"/>
      <c r="H950" s="226"/>
      <c r="I950" s="226"/>
      <c r="J950" s="226"/>
      <c r="K950" s="226"/>
      <c r="L950" s="226"/>
      <c r="M950" s="226"/>
      <c r="N950" s="226"/>
      <c r="O950" s="226"/>
      <c r="AA950" s="124"/>
    </row>
    <row r="951" spans="3:27" s="115" customFormat="1" x14ac:dyDescent="0.3">
      <c r="C951" s="185"/>
      <c r="D951" s="126"/>
      <c r="E951" s="126"/>
      <c r="H951" s="226"/>
      <c r="I951" s="226"/>
      <c r="J951" s="226"/>
      <c r="K951" s="226"/>
      <c r="L951" s="226"/>
      <c r="M951" s="226"/>
      <c r="N951" s="226"/>
      <c r="O951" s="226"/>
      <c r="AA951" s="124"/>
    </row>
    <row r="952" spans="3:27" s="115" customFormat="1" x14ac:dyDescent="0.3">
      <c r="C952" s="185"/>
      <c r="D952" s="126"/>
      <c r="E952" s="126"/>
      <c r="H952" s="226"/>
      <c r="I952" s="226"/>
      <c r="J952" s="226"/>
      <c r="K952" s="226"/>
      <c r="L952" s="226"/>
      <c r="M952" s="226"/>
      <c r="N952" s="226"/>
      <c r="O952" s="226"/>
      <c r="AA952" s="124"/>
    </row>
    <row r="953" spans="3:27" s="115" customFormat="1" x14ac:dyDescent="0.3">
      <c r="C953" s="185"/>
      <c r="D953" s="126"/>
      <c r="E953" s="126"/>
      <c r="H953" s="226"/>
      <c r="I953" s="226"/>
      <c r="J953" s="226"/>
      <c r="K953" s="226"/>
      <c r="L953" s="226"/>
      <c r="M953" s="226"/>
      <c r="N953" s="226"/>
      <c r="O953" s="226"/>
      <c r="AA953" s="124"/>
    </row>
    <row r="954" spans="3:27" s="115" customFormat="1" x14ac:dyDescent="0.3">
      <c r="C954" s="185"/>
      <c r="D954" s="126"/>
      <c r="E954" s="126"/>
      <c r="H954" s="226"/>
      <c r="I954" s="226"/>
      <c r="J954" s="226"/>
      <c r="K954" s="226"/>
      <c r="L954" s="226"/>
      <c r="M954" s="226"/>
      <c r="N954" s="226"/>
      <c r="O954" s="226"/>
      <c r="AA954" s="124"/>
    </row>
    <row r="955" spans="3:27" s="115" customFormat="1" x14ac:dyDescent="0.3">
      <c r="C955" s="185"/>
      <c r="D955" s="126"/>
      <c r="E955" s="126"/>
      <c r="H955" s="226"/>
      <c r="I955" s="226"/>
      <c r="J955" s="226"/>
      <c r="K955" s="226"/>
      <c r="L955" s="226"/>
      <c r="M955" s="226"/>
      <c r="N955" s="226"/>
      <c r="O955" s="226"/>
      <c r="AA955" s="124"/>
    </row>
    <row r="956" spans="3:27" s="115" customFormat="1" x14ac:dyDescent="0.3">
      <c r="C956" s="185"/>
      <c r="D956" s="126"/>
      <c r="E956" s="126"/>
      <c r="H956" s="226"/>
      <c r="I956" s="226"/>
      <c r="J956" s="226"/>
      <c r="K956" s="226"/>
      <c r="L956" s="226"/>
      <c r="M956" s="226"/>
      <c r="N956" s="226"/>
      <c r="O956" s="226"/>
      <c r="AA956" s="124"/>
    </row>
    <row r="957" spans="3:27" s="115" customFormat="1" x14ac:dyDescent="0.3">
      <c r="C957" s="185"/>
      <c r="D957" s="126"/>
      <c r="E957" s="126"/>
      <c r="H957" s="226"/>
      <c r="I957" s="226"/>
      <c r="J957" s="226"/>
      <c r="K957" s="226"/>
      <c r="L957" s="226"/>
      <c r="M957" s="226"/>
      <c r="N957" s="226"/>
      <c r="O957" s="226"/>
      <c r="AA957" s="124"/>
    </row>
    <row r="958" spans="3:27" s="115" customFormat="1" x14ac:dyDescent="0.3">
      <c r="C958" s="185"/>
      <c r="D958" s="126"/>
      <c r="E958" s="126"/>
      <c r="H958" s="226"/>
      <c r="I958" s="226"/>
      <c r="J958" s="226"/>
      <c r="K958" s="226"/>
      <c r="L958" s="226"/>
      <c r="M958" s="226"/>
      <c r="N958" s="226"/>
      <c r="O958" s="226"/>
      <c r="AA958" s="124"/>
    </row>
    <row r="959" spans="3:27" s="115" customFormat="1" x14ac:dyDescent="0.3">
      <c r="C959" s="185"/>
      <c r="D959" s="126"/>
      <c r="E959" s="126"/>
      <c r="H959" s="226"/>
      <c r="I959" s="226"/>
      <c r="J959" s="226"/>
      <c r="K959" s="226"/>
      <c r="L959" s="226"/>
      <c r="M959" s="226"/>
      <c r="N959" s="226"/>
      <c r="O959" s="226"/>
      <c r="AA959" s="124"/>
    </row>
    <row r="960" spans="3:27" s="115" customFormat="1" x14ac:dyDescent="0.3">
      <c r="C960" s="185"/>
      <c r="D960" s="126"/>
      <c r="E960" s="126"/>
      <c r="H960" s="226"/>
      <c r="I960" s="226"/>
      <c r="J960" s="226"/>
      <c r="K960" s="226"/>
      <c r="L960" s="226"/>
      <c r="M960" s="226"/>
      <c r="N960" s="226"/>
      <c r="O960" s="226"/>
      <c r="AA960" s="124"/>
    </row>
    <row r="961" spans="3:27" s="115" customFormat="1" x14ac:dyDescent="0.3">
      <c r="C961" s="185"/>
      <c r="D961" s="126"/>
      <c r="E961" s="126"/>
      <c r="H961" s="226"/>
      <c r="I961" s="226"/>
      <c r="J961" s="226"/>
      <c r="K961" s="226"/>
      <c r="L961" s="226"/>
      <c r="M961" s="226"/>
      <c r="N961" s="226"/>
      <c r="O961" s="226"/>
      <c r="AA961" s="124"/>
    </row>
    <row r="962" spans="3:27" s="115" customFormat="1" x14ac:dyDescent="0.3">
      <c r="C962" s="185"/>
      <c r="D962" s="126"/>
      <c r="E962" s="126"/>
      <c r="H962" s="226"/>
      <c r="I962" s="226"/>
      <c r="J962" s="226"/>
      <c r="K962" s="226"/>
      <c r="L962" s="226"/>
      <c r="M962" s="226"/>
      <c r="N962" s="226"/>
      <c r="O962" s="226"/>
      <c r="AA962" s="124"/>
    </row>
    <row r="963" spans="3:27" s="115" customFormat="1" x14ac:dyDescent="0.3">
      <c r="C963" s="185"/>
      <c r="D963" s="126"/>
      <c r="E963" s="126"/>
      <c r="H963" s="226"/>
      <c r="I963" s="226"/>
      <c r="J963" s="226"/>
      <c r="K963" s="226"/>
      <c r="L963" s="226"/>
      <c r="M963" s="226"/>
      <c r="N963" s="226"/>
      <c r="O963" s="226"/>
      <c r="AA963" s="124"/>
    </row>
    <row r="964" spans="3:27" s="115" customFormat="1" x14ac:dyDescent="0.3">
      <c r="C964" s="185"/>
      <c r="D964" s="126"/>
      <c r="E964" s="126"/>
      <c r="H964" s="226"/>
      <c r="I964" s="226"/>
      <c r="J964" s="226"/>
      <c r="K964" s="226"/>
      <c r="L964" s="226"/>
      <c r="M964" s="226"/>
      <c r="N964" s="226"/>
      <c r="O964" s="226"/>
      <c r="AA964" s="124"/>
    </row>
    <row r="965" spans="3:27" s="115" customFormat="1" x14ac:dyDescent="0.3">
      <c r="C965" s="185"/>
      <c r="D965" s="126"/>
      <c r="E965" s="126"/>
      <c r="H965" s="226"/>
      <c r="I965" s="226"/>
      <c r="J965" s="226"/>
      <c r="K965" s="226"/>
      <c r="L965" s="226"/>
      <c r="M965" s="226"/>
      <c r="N965" s="226"/>
      <c r="O965" s="226"/>
      <c r="AA965" s="124"/>
    </row>
    <row r="966" spans="3:27" s="115" customFormat="1" x14ac:dyDescent="0.3">
      <c r="C966" s="185"/>
      <c r="D966" s="126"/>
      <c r="E966" s="126"/>
      <c r="H966" s="226"/>
      <c r="I966" s="226"/>
      <c r="J966" s="226"/>
      <c r="K966" s="226"/>
      <c r="L966" s="226"/>
      <c r="M966" s="226"/>
      <c r="N966" s="226"/>
      <c r="O966" s="226"/>
      <c r="AA966" s="124"/>
    </row>
    <row r="967" spans="3:27" s="115" customFormat="1" x14ac:dyDescent="0.3">
      <c r="C967" s="185"/>
      <c r="D967" s="126"/>
      <c r="E967" s="126"/>
      <c r="H967" s="226"/>
      <c r="I967" s="226"/>
      <c r="J967" s="226"/>
      <c r="K967" s="226"/>
      <c r="L967" s="226"/>
      <c r="M967" s="226"/>
      <c r="N967" s="226"/>
      <c r="O967" s="226"/>
      <c r="AA967" s="124"/>
    </row>
    <row r="968" spans="3:27" s="115" customFormat="1" x14ac:dyDescent="0.3">
      <c r="C968" s="185"/>
      <c r="D968" s="126"/>
      <c r="E968" s="126"/>
      <c r="H968" s="226"/>
      <c r="I968" s="226"/>
      <c r="J968" s="226"/>
      <c r="K968" s="226"/>
      <c r="L968" s="226"/>
      <c r="M968" s="226"/>
      <c r="N968" s="226"/>
      <c r="O968" s="226"/>
      <c r="AA968" s="124"/>
    </row>
    <row r="969" spans="3:27" s="115" customFormat="1" x14ac:dyDescent="0.3">
      <c r="C969" s="185"/>
      <c r="D969" s="126"/>
      <c r="E969" s="126"/>
      <c r="H969" s="226"/>
      <c r="I969" s="226"/>
      <c r="J969" s="226"/>
      <c r="K969" s="226"/>
      <c r="L969" s="226"/>
      <c r="M969" s="226"/>
      <c r="N969" s="226"/>
      <c r="O969" s="226"/>
      <c r="AA969" s="124"/>
    </row>
    <row r="970" spans="3:27" s="115" customFormat="1" x14ac:dyDescent="0.3">
      <c r="C970" s="185"/>
      <c r="D970" s="126"/>
      <c r="E970" s="126"/>
      <c r="H970" s="226"/>
      <c r="I970" s="226"/>
      <c r="J970" s="226"/>
      <c r="K970" s="226"/>
      <c r="L970" s="226"/>
      <c r="M970" s="226"/>
      <c r="N970" s="226"/>
      <c r="O970" s="226"/>
      <c r="AA970" s="124"/>
    </row>
    <row r="971" spans="3:27" s="115" customFormat="1" x14ac:dyDescent="0.3">
      <c r="C971" s="185"/>
      <c r="D971" s="126"/>
      <c r="E971" s="126"/>
      <c r="H971" s="226"/>
      <c r="I971" s="226"/>
      <c r="J971" s="226"/>
      <c r="K971" s="226"/>
      <c r="L971" s="226"/>
      <c r="M971" s="226"/>
      <c r="N971" s="226"/>
      <c r="O971" s="226"/>
      <c r="AA971" s="124"/>
    </row>
    <row r="972" spans="3:27" s="115" customFormat="1" x14ac:dyDescent="0.3">
      <c r="C972" s="185"/>
      <c r="D972" s="126"/>
      <c r="E972" s="126"/>
      <c r="H972" s="226"/>
      <c r="I972" s="226"/>
      <c r="J972" s="226"/>
      <c r="K972" s="226"/>
      <c r="L972" s="226"/>
      <c r="M972" s="226"/>
      <c r="N972" s="226"/>
      <c r="O972" s="226"/>
      <c r="AA972" s="124"/>
    </row>
    <row r="973" spans="3:27" s="115" customFormat="1" x14ac:dyDescent="0.3">
      <c r="C973" s="185"/>
      <c r="D973" s="126"/>
      <c r="E973" s="126"/>
      <c r="H973" s="226"/>
      <c r="I973" s="226"/>
      <c r="J973" s="226"/>
      <c r="K973" s="226"/>
      <c r="L973" s="226"/>
      <c r="M973" s="226"/>
      <c r="N973" s="226"/>
      <c r="O973" s="226"/>
      <c r="AA973" s="124"/>
    </row>
    <row r="974" spans="3:27" s="115" customFormat="1" x14ac:dyDescent="0.3">
      <c r="C974" s="185"/>
      <c r="D974" s="126"/>
      <c r="E974" s="126"/>
      <c r="H974" s="226"/>
      <c r="I974" s="226"/>
      <c r="J974" s="226"/>
      <c r="K974" s="226"/>
      <c r="L974" s="226"/>
      <c r="M974" s="226"/>
      <c r="N974" s="226"/>
      <c r="O974" s="226"/>
      <c r="AA974" s="124"/>
    </row>
    <row r="975" spans="3:27" s="115" customFormat="1" x14ac:dyDescent="0.3">
      <c r="C975" s="185"/>
      <c r="D975" s="126"/>
      <c r="E975" s="126"/>
      <c r="H975" s="226"/>
      <c r="I975" s="226"/>
      <c r="J975" s="226"/>
      <c r="K975" s="226"/>
      <c r="L975" s="226"/>
      <c r="M975" s="226"/>
      <c r="N975" s="226"/>
      <c r="O975" s="226"/>
      <c r="AA975" s="124"/>
    </row>
    <row r="976" spans="3:27" s="115" customFormat="1" x14ac:dyDescent="0.3">
      <c r="C976" s="185"/>
      <c r="D976" s="126"/>
      <c r="E976" s="126"/>
      <c r="H976" s="226"/>
      <c r="I976" s="226"/>
      <c r="J976" s="226"/>
      <c r="K976" s="226"/>
      <c r="L976" s="226"/>
      <c r="M976" s="226"/>
      <c r="N976" s="226"/>
      <c r="O976" s="226"/>
      <c r="AA976" s="124"/>
    </row>
    <row r="977" spans="3:27" s="115" customFormat="1" x14ac:dyDescent="0.3">
      <c r="C977" s="185"/>
      <c r="D977" s="126"/>
      <c r="E977" s="126"/>
      <c r="H977" s="226"/>
      <c r="I977" s="226"/>
      <c r="J977" s="226"/>
      <c r="K977" s="226"/>
      <c r="L977" s="226"/>
      <c r="M977" s="226"/>
      <c r="N977" s="226"/>
      <c r="O977" s="226"/>
      <c r="AA977" s="124"/>
    </row>
    <row r="978" spans="3:27" s="115" customFormat="1" x14ac:dyDescent="0.3">
      <c r="C978" s="185"/>
      <c r="D978" s="126"/>
      <c r="E978" s="126"/>
      <c r="H978" s="226"/>
      <c r="I978" s="226"/>
      <c r="J978" s="226"/>
      <c r="K978" s="226"/>
      <c r="L978" s="226"/>
      <c r="M978" s="226"/>
      <c r="N978" s="226"/>
      <c r="O978" s="226"/>
      <c r="AA978" s="124"/>
    </row>
    <row r="979" spans="3:27" s="115" customFormat="1" x14ac:dyDescent="0.3">
      <c r="C979" s="185"/>
      <c r="D979" s="126"/>
      <c r="E979" s="126"/>
      <c r="H979" s="226"/>
      <c r="I979" s="226"/>
      <c r="J979" s="226"/>
      <c r="K979" s="226"/>
      <c r="L979" s="226"/>
      <c r="M979" s="226"/>
      <c r="N979" s="226"/>
      <c r="O979" s="226"/>
      <c r="AA979" s="124"/>
    </row>
    <row r="980" spans="3:27" s="115" customFormat="1" x14ac:dyDescent="0.3">
      <c r="C980" s="185"/>
      <c r="D980" s="126"/>
      <c r="E980" s="126"/>
      <c r="H980" s="226"/>
      <c r="I980" s="226"/>
      <c r="J980" s="226"/>
      <c r="K980" s="226"/>
      <c r="L980" s="226"/>
      <c r="M980" s="226"/>
      <c r="N980" s="226"/>
      <c r="O980" s="226"/>
      <c r="AA980" s="124"/>
    </row>
    <row r="981" spans="3:27" s="115" customFormat="1" x14ac:dyDescent="0.3">
      <c r="C981" s="185"/>
      <c r="D981" s="126"/>
      <c r="E981" s="126"/>
      <c r="H981" s="226"/>
      <c r="I981" s="226"/>
      <c r="J981" s="226"/>
      <c r="K981" s="226"/>
      <c r="L981" s="226"/>
      <c r="M981" s="226"/>
      <c r="N981" s="226"/>
      <c r="O981" s="226"/>
      <c r="AA981" s="124"/>
    </row>
    <row r="982" spans="3:27" s="115" customFormat="1" x14ac:dyDescent="0.3">
      <c r="C982" s="185"/>
      <c r="D982" s="126"/>
      <c r="E982" s="126"/>
      <c r="H982" s="226"/>
      <c r="I982" s="226"/>
      <c r="J982" s="226"/>
      <c r="K982" s="226"/>
      <c r="L982" s="226"/>
      <c r="M982" s="226"/>
      <c r="N982" s="226"/>
      <c r="O982" s="226"/>
      <c r="AA982" s="124"/>
    </row>
    <row r="983" spans="3:27" s="115" customFormat="1" x14ac:dyDescent="0.3">
      <c r="C983" s="185"/>
      <c r="D983" s="126"/>
      <c r="E983" s="126"/>
      <c r="H983" s="226"/>
      <c r="I983" s="226"/>
      <c r="J983" s="226"/>
      <c r="K983" s="226"/>
      <c r="L983" s="226"/>
      <c r="M983" s="226"/>
      <c r="N983" s="226"/>
      <c r="O983" s="226"/>
      <c r="AA983" s="124"/>
    </row>
    <row r="984" spans="3:27" s="115" customFormat="1" x14ac:dyDescent="0.3">
      <c r="C984" s="185"/>
      <c r="D984" s="126"/>
      <c r="E984" s="126"/>
      <c r="H984" s="226"/>
      <c r="I984" s="226"/>
      <c r="J984" s="226"/>
      <c r="K984" s="226"/>
      <c r="L984" s="226"/>
      <c r="M984" s="226"/>
      <c r="N984" s="226"/>
      <c r="O984" s="226"/>
      <c r="AA984" s="124"/>
    </row>
    <row r="985" spans="3:27" s="115" customFormat="1" x14ac:dyDescent="0.3">
      <c r="C985" s="185"/>
      <c r="D985" s="126"/>
      <c r="E985" s="126"/>
      <c r="H985" s="226"/>
      <c r="I985" s="226"/>
      <c r="J985" s="226"/>
      <c r="K985" s="226"/>
      <c r="L985" s="226"/>
      <c r="M985" s="226"/>
      <c r="N985" s="226"/>
      <c r="O985" s="226"/>
      <c r="AA985" s="124"/>
    </row>
    <row r="986" spans="3:27" s="115" customFormat="1" x14ac:dyDescent="0.3">
      <c r="C986" s="185"/>
      <c r="D986" s="126"/>
      <c r="E986" s="126"/>
      <c r="H986" s="226"/>
      <c r="I986" s="226"/>
      <c r="J986" s="226"/>
      <c r="K986" s="226"/>
      <c r="L986" s="226"/>
      <c r="M986" s="226"/>
      <c r="N986" s="226"/>
      <c r="O986" s="226"/>
      <c r="AA986" s="124"/>
    </row>
    <row r="987" spans="3:27" s="115" customFormat="1" x14ac:dyDescent="0.3">
      <c r="C987" s="185"/>
      <c r="D987" s="126"/>
      <c r="E987" s="126"/>
      <c r="H987" s="226"/>
      <c r="I987" s="226"/>
      <c r="J987" s="226"/>
      <c r="K987" s="226"/>
      <c r="L987" s="226"/>
      <c r="M987" s="226"/>
      <c r="N987" s="226"/>
      <c r="O987" s="226"/>
      <c r="AA987" s="124"/>
    </row>
    <row r="988" spans="3:27" s="115" customFormat="1" x14ac:dyDescent="0.3">
      <c r="C988" s="185"/>
      <c r="D988" s="126"/>
      <c r="E988" s="126"/>
      <c r="H988" s="226"/>
      <c r="I988" s="226"/>
      <c r="J988" s="226"/>
      <c r="K988" s="226"/>
      <c r="L988" s="226"/>
      <c r="M988" s="226"/>
      <c r="N988" s="226"/>
      <c r="O988" s="226"/>
      <c r="AA988" s="124"/>
    </row>
    <row r="989" spans="3:27" s="115" customFormat="1" x14ac:dyDescent="0.3">
      <c r="C989" s="185"/>
      <c r="D989" s="126"/>
      <c r="E989" s="126"/>
      <c r="H989" s="226"/>
      <c r="I989" s="226"/>
      <c r="J989" s="226"/>
      <c r="K989" s="226"/>
      <c r="L989" s="226"/>
      <c r="M989" s="226"/>
      <c r="N989" s="226"/>
      <c r="O989" s="226"/>
      <c r="AA989" s="124"/>
    </row>
    <row r="990" spans="3:27" s="115" customFormat="1" x14ac:dyDescent="0.3">
      <c r="C990" s="185"/>
      <c r="D990" s="126"/>
      <c r="E990" s="126"/>
      <c r="H990" s="226"/>
      <c r="I990" s="226"/>
      <c r="J990" s="226"/>
      <c r="K990" s="226"/>
      <c r="L990" s="226"/>
      <c r="M990" s="226"/>
      <c r="N990" s="226"/>
      <c r="O990" s="226"/>
      <c r="AA990" s="124"/>
    </row>
    <row r="991" spans="3:27" s="115" customFormat="1" x14ac:dyDescent="0.3">
      <c r="C991" s="185"/>
      <c r="D991" s="126"/>
      <c r="E991" s="126"/>
      <c r="H991" s="226"/>
      <c r="I991" s="226"/>
      <c r="J991" s="226"/>
      <c r="K991" s="226"/>
      <c r="L991" s="226"/>
      <c r="M991" s="226"/>
      <c r="N991" s="226"/>
      <c r="O991" s="226"/>
      <c r="AA991" s="124"/>
    </row>
    <row r="992" spans="3:27" s="115" customFormat="1" x14ac:dyDescent="0.3">
      <c r="C992" s="185"/>
      <c r="D992" s="126"/>
      <c r="E992" s="126"/>
      <c r="H992" s="226"/>
      <c r="I992" s="226"/>
      <c r="J992" s="226"/>
      <c r="K992" s="226"/>
      <c r="L992" s="226"/>
      <c r="M992" s="226"/>
      <c r="N992" s="226"/>
      <c r="O992" s="226"/>
      <c r="AA992" s="124"/>
    </row>
    <row r="993" spans="3:27" s="115" customFormat="1" x14ac:dyDescent="0.3">
      <c r="C993" s="185"/>
      <c r="D993" s="126"/>
      <c r="E993" s="126"/>
      <c r="H993" s="226"/>
      <c r="I993" s="226"/>
      <c r="J993" s="226"/>
      <c r="K993" s="226"/>
      <c r="L993" s="226"/>
      <c r="M993" s="226"/>
      <c r="N993" s="226"/>
      <c r="O993" s="226"/>
      <c r="AA993" s="124"/>
    </row>
    <row r="994" spans="3:27" s="115" customFormat="1" x14ac:dyDescent="0.3">
      <c r="C994" s="185"/>
      <c r="D994" s="126"/>
      <c r="E994" s="126"/>
      <c r="H994" s="226"/>
      <c r="I994" s="226"/>
      <c r="J994" s="226"/>
      <c r="K994" s="226"/>
      <c r="L994" s="226"/>
      <c r="M994" s="226"/>
      <c r="N994" s="226"/>
      <c r="O994" s="226"/>
      <c r="AA994" s="124"/>
    </row>
    <row r="995" spans="3:27" s="115" customFormat="1" x14ac:dyDescent="0.3">
      <c r="C995" s="185"/>
      <c r="D995" s="126"/>
      <c r="E995" s="126"/>
      <c r="H995" s="226"/>
      <c r="I995" s="226"/>
      <c r="J995" s="226"/>
      <c r="K995" s="226"/>
      <c r="L995" s="226"/>
      <c r="M995" s="226"/>
      <c r="N995" s="226"/>
      <c r="O995" s="226"/>
      <c r="AA995" s="124"/>
    </row>
    <row r="996" spans="3:27" s="115" customFormat="1" x14ac:dyDescent="0.3">
      <c r="C996" s="185"/>
      <c r="D996" s="126"/>
      <c r="E996" s="126"/>
      <c r="H996" s="226"/>
      <c r="I996" s="226"/>
      <c r="J996" s="226"/>
      <c r="K996" s="226"/>
      <c r="L996" s="226"/>
      <c r="M996" s="226"/>
      <c r="N996" s="226"/>
      <c r="O996" s="226"/>
      <c r="AA996" s="124"/>
    </row>
    <row r="997" spans="3:27" s="115" customFormat="1" x14ac:dyDescent="0.3">
      <c r="C997" s="185"/>
      <c r="D997" s="126"/>
      <c r="E997" s="126"/>
      <c r="H997" s="226"/>
      <c r="I997" s="226"/>
      <c r="J997" s="226"/>
      <c r="K997" s="226"/>
      <c r="L997" s="226"/>
      <c r="M997" s="226"/>
      <c r="N997" s="226"/>
      <c r="O997" s="226"/>
      <c r="AA997" s="124"/>
    </row>
    <row r="998" spans="3:27" s="115" customFormat="1" x14ac:dyDescent="0.3">
      <c r="C998" s="185"/>
      <c r="D998" s="126"/>
      <c r="E998" s="126"/>
      <c r="H998" s="226"/>
      <c r="I998" s="226"/>
      <c r="J998" s="226"/>
      <c r="K998" s="226"/>
      <c r="L998" s="226"/>
      <c r="M998" s="226"/>
      <c r="N998" s="226"/>
      <c r="O998" s="226"/>
      <c r="AA998" s="124"/>
    </row>
    <row r="999" spans="3:27" s="115" customFormat="1" x14ac:dyDescent="0.3">
      <c r="C999" s="185"/>
      <c r="D999" s="126"/>
      <c r="E999" s="126"/>
      <c r="H999" s="226"/>
      <c r="I999" s="226"/>
      <c r="J999" s="226"/>
      <c r="K999" s="226"/>
      <c r="L999" s="226"/>
      <c r="M999" s="226"/>
      <c r="N999" s="226"/>
      <c r="O999" s="226"/>
      <c r="AA999" s="124"/>
    </row>
    <row r="1000" spans="3:27" s="115" customFormat="1" x14ac:dyDescent="0.3">
      <c r="C1000" s="185"/>
      <c r="D1000" s="126"/>
      <c r="E1000" s="126"/>
      <c r="H1000" s="226"/>
      <c r="I1000" s="226"/>
      <c r="J1000" s="226"/>
      <c r="K1000" s="226"/>
      <c r="L1000" s="226"/>
      <c r="M1000" s="226"/>
      <c r="N1000" s="226"/>
      <c r="O1000" s="226"/>
      <c r="AA1000" s="124"/>
    </row>
    <row r="1001" spans="3:27" s="115" customFormat="1" x14ac:dyDescent="0.3">
      <c r="C1001" s="185"/>
      <c r="D1001" s="126"/>
      <c r="E1001" s="126"/>
      <c r="H1001" s="226"/>
      <c r="I1001" s="226"/>
      <c r="J1001" s="226"/>
      <c r="K1001" s="226"/>
      <c r="L1001" s="226"/>
      <c r="M1001" s="226"/>
      <c r="N1001" s="226"/>
      <c r="O1001" s="226"/>
      <c r="AA1001" s="124"/>
    </row>
    <row r="1002" spans="3:27" s="115" customFormat="1" x14ac:dyDescent="0.3">
      <c r="C1002" s="185"/>
      <c r="D1002" s="126"/>
      <c r="E1002" s="126"/>
      <c r="H1002" s="226"/>
      <c r="I1002" s="226"/>
      <c r="J1002" s="226"/>
      <c r="K1002" s="226"/>
      <c r="L1002" s="226"/>
      <c r="M1002" s="226"/>
      <c r="N1002" s="226"/>
      <c r="O1002" s="226"/>
      <c r="AA1002" s="124"/>
    </row>
    <row r="1003" spans="3:27" s="115" customFormat="1" x14ac:dyDescent="0.3">
      <c r="C1003" s="185"/>
      <c r="D1003" s="126"/>
      <c r="E1003" s="126"/>
      <c r="H1003" s="226"/>
      <c r="I1003" s="226"/>
      <c r="J1003" s="226"/>
      <c r="K1003" s="226"/>
      <c r="L1003" s="226"/>
      <c r="M1003" s="226"/>
      <c r="N1003" s="226"/>
      <c r="O1003" s="226"/>
      <c r="AA1003" s="124"/>
    </row>
    <row r="1004" spans="3:27" s="115" customFormat="1" x14ac:dyDescent="0.3">
      <c r="C1004" s="185"/>
      <c r="D1004" s="126"/>
      <c r="E1004" s="126"/>
      <c r="H1004" s="226"/>
      <c r="I1004" s="226"/>
      <c r="J1004" s="226"/>
      <c r="K1004" s="226"/>
      <c r="L1004" s="226"/>
      <c r="M1004" s="226"/>
      <c r="N1004" s="226"/>
      <c r="O1004" s="226"/>
      <c r="AA1004" s="124"/>
    </row>
    <row r="1005" spans="3:27" s="115" customFormat="1" x14ac:dyDescent="0.3">
      <c r="C1005" s="185"/>
      <c r="D1005" s="126"/>
      <c r="E1005" s="126"/>
      <c r="H1005" s="226"/>
      <c r="I1005" s="226"/>
      <c r="J1005" s="226"/>
      <c r="K1005" s="226"/>
      <c r="L1005" s="226"/>
      <c r="M1005" s="226"/>
      <c r="N1005" s="226"/>
      <c r="O1005" s="226"/>
      <c r="AA1005" s="124"/>
    </row>
    <row r="1006" spans="3:27" s="115" customFormat="1" x14ac:dyDescent="0.3">
      <c r="C1006" s="185"/>
      <c r="D1006" s="126"/>
      <c r="E1006" s="126"/>
      <c r="H1006" s="226"/>
      <c r="I1006" s="226"/>
      <c r="J1006" s="226"/>
      <c r="K1006" s="226"/>
      <c r="L1006" s="226"/>
      <c r="M1006" s="226"/>
      <c r="N1006" s="226"/>
      <c r="O1006" s="226"/>
      <c r="AA1006" s="124"/>
    </row>
    <row r="1007" spans="3:27" s="115" customFormat="1" x14ac:dyDescent="0.3">
      <c r="C1007" s="185"/>
      <c r="D1007" s="126"/>
      <c r="E1007" s="126"/>
      <c r="H1007" s="226"/>
      <c r="I1007" s="226"/>
      <c r="J1007" s="226"/>
      <c r="K1007" s="226"/>
      <c r="L1007" s="226"/>
      <c r="M1007" s="226"/>
      <c r="N1007" s="226"/>
      <c r="O1007" s="226"/>
      <c r="AA1007" s="124"/>
    </row>
    <row r="1008" spans="3:27" s="115" customFormat="1" x14ac:dyDescent="0.3">
      <c r="C1008" s="185"/>
      <c r="D1008" s="126"/>
      <c r="E1008" s="126"/>
      <c r="H1008" s="226"/>
      <c r="I1008" s="226"/>
      <c r="J1008" s="226"/>
      <c r="K1008" s="226"/>
      <c r="L1008" s="226"/>
      <c r="M1008" s="226"/>
      <c r="N1008" s="226"/>
      <c r="O1008" s="226"/>
      <c r="AA1008" s="124"/>
    </row>
    <row r="1009" spans="3:27" s="115" customFormat="1" x14ac:dyDescent="0.3">
      <c r="C1009" s="185"/>
      <c r="D1009" s="126"/>
      <c r="E1009" s="126"/>
      <c r="H1009" s="226"/>
      <c r="I1009" s="226"/>
      <c r="J1009" s="226"/>
      <c r="K1009" s="226"/>
      <c r="L1009" s="226"/>
      <c r="M1009" s="226"/>
      <c r="N1009" s="226"/>
      <c r="O1009" s="226"/>
      <c r="AA1009" s="124"/>
    </row>
    <row r="1010" spans="3:27" s="115" customFormat="1" x14ac:dyDescent="0.3">
      <c r="C1010" s="185"/>
      <c r="D1010" s="126"/>
      <c r="E1010" s="126"/>
      <c r="H1010" s="226"/>
      <c r="I1010" s="226"/>
      <c r="J1010" s="226"/>
      <c r="K1010" s="226"/>
      <c r="L1010" s="226"/>
      <c r="M1010" s="226"/>
      <c r="N1010" s="226"/>
      <c r="O1010" s="226"/>
      <c r="AA1010" s="124"/>
    </row>
    <row r="1011" spans="3:27" s="115" customFormat="1" x14ac:dyDescent="0.3">
      <c r="C1011" s="185"/>
      <c r="D1011" s="126"/>
      <c r="E1011" s="126"/>
      <c r="H1011" s="226"/>
      <c r="I1011" s="226"/>
      <c r="J1011" s="226"/>
      <c r="K1011" s="226"/>
      <c r="L1011" s="226"/>
      <c r="M1011" s="226"/>
      <c r="N1011" s="226"/>
      <c r="O1011" s="226"/>
      <c r="AA1011" s="124"/>
    </row>
    <row r="1012" spans="3:27" s="115" customFormat="1" x14ac:dyDescent="0.3">
      <c r="C1012" s="185"/>
      <c r="D1012" s="126"/>
      <c r="E1012" s="126"/>
      <c r="H1012" s="226"/>
      <c r="I1012" s="226"/>
      <c r="J1012" s="226"/>
      <c r="K1012" s="226"/>
      <c r="L1012" s="226"/>
      <c r="M1012" s="226"/>
      <c r="N1012" s="226"/>
      <c r="O1012" s="226"/>
      <c r="AA1012" s="124"/>
    </row>
    <row r="1013" spans="3:27" s="115" customFormat="1" x14ac:dyDescent="0.3">
      <c r="C1013" s="185"/>
      <c r="D1013" s="126"/>
      <c r="E1013" s="126"/>
      <c r="H1013" s="226"/>
      <c r="I1013" s="226"/>
      <c r="J1013" s="226"/>
      <c r="K1013" s="226"/>
      <c r="L1013" s="226"/>
      <c r="M1013" s="226"/>
      <c r="N1013" s="226"/>
      <c r="O1013" s="226"/>
      <c r="AA1013" s="124"/>
    </row>
    <row r="1014" spans="3:27" s="115" customFormat="1" x14ac:dyDescent="0.3">
      <c r="C1014" s="185"/>
      <c r="D1014" s="126"/>
      <c r="E1014" s="126"/>
      <c r="H1014" s="226"/>
      <c r="I1014" s="226"/>
      <c r="J1014" s="226"/>
      <c r="K1014" s="226"/>
      <c r="L1014" s="226"/>
      <c r="M1014" s="226"/>
      <c r="N1014" s="226"/>
      <c r="O1014" s="226"/>
      <c r="AA1014" s="124"/>
    </row>
    <row r="1015" spans="3:27" s="115" customFormat="1" x14ac:dyDescent="0.3">
      <c r="C1015" s="185"/>
      <c r="D1015" s="126"/>
      <c r="E1015" s="126"/>
      <c r="H1015" s="226"/>
      <c r="I1015" s="226"/>
      <c r="J1015" s="226"/>
      <c r="K1015" s="226"/>
      <c r="L1015" s="226"/>
      <c r="M1015" s="226"/>
      <c r="N1015" s="226"/>
      <c r="O1015" s="226"/>
      <c r="AA1015" s="124"/>
    </row>
    <row r="1016" spans="3:27" s="115" customFormat="1" x14ac:dyDescent="0.3">
      <c r="C1016" s="185"/>
      <c r="D1016" s="126"/>
      <c r="E1016" s="126"/>
      <c r="H1016" s="226"/>
      <c r="I1016" s="226"/>
      <c r="J1016" s="226"/>
      <c r="K1016" s="226"/>
      <c r="L1016" s="226"/>
      <c r="M1016" s="226"/>
      <c r="N1016" s="226"/>
      <c r="O1016" s="226"/>
      <c r="AA1016" s="124"/>
    </row>
    <row r="1017" spans="3:27" s="115" customFormat="1" x14ac:dyDescent="0.3">
      <c r="C1017" s="185"/>
      <c r="D1017" s="126"/>
      <c r="E1017" s="126"/>
      <c r="H1017" s="226"/>
      <c r="I1017" s="226"/>
      <c r="J1017" s="226"/>
      <c r="K1017" s="226"/>
      <c r="L1017" s="226"/>
      <c r="M1017" s="226"/>
      <c r="N1017" s="226"/>
      <c r="O1017" s="226"/>
      <c r="AA1017" s="124"/>
    </row>
    <row r="1018" spans="3:27" s="115" customFormat="1" x14ac:dyDescent="0.3">
      <c r="C1018" s="185"/>
      <c r="D1018" s="126"/>
      <c r="E1018" s="126"/>
      <c r="H1018" s="226"/>
      <c r="I1018" s="226"/>
      <c r="J1018" s="226"/>
      <c r="K1018" s="226"/>
      <c r="L1018" s="226"/>
      <c r="M1018" s="226"/>
      <c r="N1018" s="226"/>
      <c r="O1018" s="226"/>
      <c r="AA1018" s="124"/>
    </row>
    <row r="1019" spans="3:27" s="115" customFormat="1" x14ac:dyDescent="0.3">
      <c r="C1019" s="185"/>
      <c r="D1019" s="126"/>
      <c r="E1019" s="126"/>
      <c r="H1019" s="226"/>
      <c r="I1019" s="226"/>
      <c r="J1019" s="226"/>
      <c r="K1019" s="226"/>
      <c r="L1019" s="226"/>
      <c r="M1019" s="226"/>
      <c r="N1019" s="226"/>
      <c r="O1019" s="226"/>
      <c r="AA1019" s="124"/>
    </row>
    <row r="1020" spans="3:27" s="115" customFormat="1" x14ac:dyDescent="0.3">
      <c r="C1020" s="185"/>
      <c r="D1020" s="126"/>
      <c r="E1020" s="126"/>
      <c r="H1020" s="226"/>
      <c r="I1020" s="226"/>
      <c r="J1020" s="226"/>
      <c r="K1020" s="226"/>
      <c r="L1020" s="226"/>
      <c r="M1020" s="226"/>
      <c r="N1020" s="226"/>
      <c r="O1020" s="226"/>
      <c r="AA1020" s="124"/>
    </row>
    <row r="1021" spans="3:27" s="115" customFormat="1" x14ac:dyDescent="0.3">
      <c r="C1021" s="185"/>
      <c r="D1021" s="126"/>
      <c r="E1021" s="126"/>
      <c r="H1021" s="226"/>
      <c r="I1021" s="226"/>
      <c r="J1021" s="226"/>
      <c r="K1021" s="226"/>
      <c r="L1021" s="226"/>
      <c r="M1021" s="226"/>
      <c r="N1021" s="226"/>
      <c r="O1021" s="226"/>
      <c r="AA1021" s="124"/>
    </row>
    <row r="1022" spans="3:27" s="115" customFormat="1" x14ac:dyDescent="0.3">
      <c r="C1022" s="185"/>
      <c r="D1022" s="126"/>
      <c r="E1022" s="126"/>
      <c r="H1022" s="226"/>
      <c r="I1022" s="226"/>
      <c r="J1022" s="226"/>
      <c r="K1022" s="226"/>
      <c r="L1022" s="226"/>
      <c r="M1022" s="226"/>
      <c r="N1022" s="226"/>
      <c r="O1022" s="226"/>
      <c r="AA1022" s="124"/>
    </row>
    <row r="1023" spans="3:27" s="115" customFormat="1" x14ac:dyDescent="0.3">
      <c r="C1023" s="185"/>
      <c r="D1023" s="126"/>
      <c r="E1023" s="126"/>
      <c r="H1023" s="226"/>
      <c r="I1023" s="226"/>
      <c r="J1023" s="226"/>
      <c r="K1023" s="226"/>
      <c r="L1023" s="226"/>
      <c r="M1023" s="226"/>
      <c r="N1023" s="226"/>
      <c r="O1023" s="226"/>
      <c r="AA1023" s="124"/>
    </row>
    <row r="1024" spans="3:27" s="115" customFormat="1" x14ac:dyDescent="0.3">
      <c r="C1024" s="185"/>
      <c r="D1024" s="126"/>
      <c r="E1024" s="126"/>
      <c r="H1024" s="226"/>
      <c r="I1024" s="226"/>
      <c r="J1024" s="226"/>
      <c r="K1024" s="226"/>
      <c r="L1024" s="226"/>
      <c r="M1024" s="226"/>
      <c r="N1024" s="226"/>
      <c r="O1024" s="226"/>
      <c r="AA1024" s="124"/>
    </row>
    <row r="1025" spans="3:27" s="115" customFormat="1" x14ac:dyDescent="0.3">
      <c r="C1025" s="185"/>
      <c r="D1025" s="126"/>
      <c r="E1025" s="126"/>
      <c r="H1025" s="226"/>
      <c r="I1025" s="226"/>
      <c r="J1025" s="226"/>
      <c r="K1025" s="226"/>
      <c r="L1025" s="226"/>
      <c r="M1025" s="226"/>
      <c r="N1025" s="226"/>
      <c r="O1025" s="226"/>
      <c r="AA1025" s="124"/>
    </row>
    <row r="1026" spans="3:27" s="115" customFormat="1" x14ac:dyDescent="0.3">
      <c r="C1026" s="185"/>
      <c r="D1026" s="126"/>
      <c r="E1026" s="126"/>
      <c r="H1026" s="226"/>
      <c r="I1026" s="226"/>
      <c r="J1026" s="226"/>
      <c r="K1026" s="226"/>
      <c r="L1026" s="226"/>
      <c r="M1026" s="226"/>
      <c r="N1026" s="226"/>
      <c r="O1026" s="226"/>
      <c r="AA1026" s="124"/>
    </row>
    <row r="1027" spans="3:27" s="115" customFormat="1" x14ac:dyDescent="0.3">
      <c r="C1027" s="185"/>
      <c r="D1027" s="126"/>
      <c r="E1027" s="126"/>
      <c r="H1027" s="226"/>
      <c r="I1027" s="226"/>
      <c r="J1027" s="226"/>
      <c r="K1027" s="226"/>
      <c r="L1027" s="226"/>
      <c r="M1027" s="226"/>
      <c r="N1027" s="226"/>
      <c r="O1027" s="226"/>
      <c r="AA1027" s="124"/>
    </row>
    <row r="1028" spans="3:27" s="115" customFormat="1" x14ac:dyDescent="0.3">
      <c r="C1028" s="185"/>
      <c r="D1028" s="126"/>
      <c r="E1028" s="126"/>
      <c r="H1028" s="226"/>
      <c r="I1028" s="226"/>
      <c r="J1028" s="226"/>
      <c r="K1028" s="226"/>
      <c r="L1028" s="226"/>
      <c r="M1028" s="226"/>
      <c r="N1028" s="226"/>
      <c r="O1028" s="226"/>
      <c r="AA1028" s="124"/>
    </row>
    <row r="1029" spans="3:27" s="115" customFormat="1" x14ac:dyDescent="0.3">
      <c r="C1029" s="185"/>
      <c r="D1029" s="126"/>
      <c r="E1029" s="126"/>
      <c r="H1029" s="226"/>
      <c r="I1029" s="226"/>
      <c r="J1029" s="226"/>
      <c r="K1029" s="226"/>
      <c r="L1029" s="226"/>
      <c r="M1029" s="226"/>
      <c r="N1029" s="226"/>
      <c r="O1029" s="226"/>
      <c r="AA1029" s="124"/>
    </row>
    <row r="1030" spans="3:27" s="115" customFormat="1" x14ac:dyDescent="0.3">
      <c r="C1030" s="185"/>
      <c r="D1030" s="126"/>
      <c r="E1030" s="126"/>
      <c r="H1030" s="226"/>
      <c r="I1030" s="226"/>
      <c r="J1030" s="226"/>
      <c r="K1030" s="226"/>
      <c r="L1030" s="226"/>
      <c r="M1030" s="226"/>
      <c r="N1030" s="226"/>
      <c r="O1030" s="226"/>
      <c r="AA1030" s="124"/>
    </row>
    <row r="1031" spans="3:27" s="115" customFormat="1" x14ac:dyDescent="0.3">
      <c r="C1031" s="185"/>
      <c r="D1031" s="126"/>
      <c r="E1031" s="126"/>
      <c r="H1031" s="226"/>
      <c r="I1031" s="226"/>
      <c r="J1031" s="226"/>
      <c r="K1031" s="226"/>
      <c r="L1031" s="226"/>
      <c r="M1031" s="226"/>
      <c r="N1031" s="226"/>
      <c r="O1031" s="226"/>
      <c r="AA1031" s="124"/>
    </row>
    <row r="1032" spans="3:27" s="115" customFormat="1" x14ac:dyDescent="0.3">
      <c r="C1032" s="185"/>
      <c r="D1032" s="126"/>
      <c r="E1032" s="126"/>
      <c r="H1032" s="226"/>
      <c r="I1032" s="226"/>
      <c r="J1032" s="226"/>
      <c r="K1032" s="226"/>
      <c r="L1032" s="226"/>
      <c r="M1032" s="226"/>
      <c r="N1032" s="226"/>
      <c r="O1032" s="226"/>
      <c r="AA1032" s="124"/>
    </row>
    <row r="1033" spans="3:27" s="115" customFormat="1" x14ac:dyDescent="0.3">
      <c r="C1033" s="185"/>
      <c r="D1033" s="126"/>
      <c r="E1033" s="126"/>
      <c r="H1033" s="226"/>
      <c r="I1033" s="226"/>
      <c r="J1033" s="226"/>
      <c r="K1033" s="226"/>
      <c r="L1033" s="226"/>
      <c r="M1033" s="226"/>
      <c r="N1033" s="226"/>
      <c r="O1033" s="226"/>
      <c r="AA1033" s="124"/>
    </row>
    <row r="1034" spans="3:27" s="115" customFormat="1" x14ac:dyDescent="0.3">
      <c r="C1034" s="185"/>
      <c r="D1034" s="126"/>
      <c r="E1034" s="126"/>
      <c r="H1034" s="226"/>
      <c r="I1034" s="226"/>
      <c r="J1034" s="226"/>
      <c r="K1034" s="226"/>
      <c r="L1034" s="226"/>
      <c r="M1034" s="226"/>
      <c r="N1034" s="226"/>
      <c r="O1034" s="226"/>
      <c r="AA1034" s="124"/>
    </row>
    <row r="1035" spans="3:27" s="115" customFormat="1" x14ac:dyDescent="0.3">
      <c r="C1035" s="185"/>
      <c r="D1035" s="126"/>
      <c r="E1035" s="126"/>
      <c r="H1035" s="226"/>
      <c r="I1035" s="226"/>
      <c r="J1035" s="226"/>
      <c r="K1035" s="226"/>
      <c r="L1035" s="226"/>
      <c r="M1035" s="226"/>
      <c r="N1035" s="226"/>
      <c r="O1035" s="226"/>
      <c r="AA1035" s="124"/>
    </row>
    <row r="1036" spans="3:27" s="115" customFormat="1" x14ac:dyDescent="0.3">
      <c r="C1036" s="185"/>
      <c r="D1036" s="126"/>
      <c r="E1036" s="126"/>
      <c r="H1036" s="226"/>
      <c r="I1036" s="226"/>
      <c r="J1036" s="226"/>
      <c r="K1036" s="226"/>
      <c r="L1036" s="226"/>
      <c r="M1036" s="226"/>
      <c r="N1036" s="226"/>
      <c r="O1036" s="226"/>
      <c r="AA1036" s="124"/>
    </row>
    <row r="1037" spans="3:27" s="115" customFormat="1" x14ac:dyDescent="0.3">
      <c r="C1037" s="185"/>
      <c r="D1037" s="126"/>
      <c r="E1037" s="126"/>
      <c r="H1037" s="226"/>
      <c r="I1037" s="226"/>
      <c r="J1037" s="226"/>
      <c r="K1037" s="226"/>
      <c r="L1037" s="226"/>
      <c r="M1037" s="226"/>
      <c r="N1037" s="226"/>
      <c r="O1037" s="226"/>
      <c r="AA1037" s="124"/>
    </row>
    <row r="1038" spans="3:27" s="115" customFormat="1" x14ac:dyDescent="0.3">
      <c r="C1038" s="185"/>
      <c r="D1038" s="126"/>
      <c r="E1038" s="126"/>
      <c r="H1038" s="226"/>
      <c r="I1038" s="226"/>
      <c r="J1038" s="226"/>
      <c r="K1038" s="226"/>
      <c r="L1038" s="226"/>
      <c r="M1038" s="226"/>
      <c r="N1038" s="226"/>
      <c r="O1038" s="226"/>
      <c r="AA1038" s="124"/>
    </row>
    <row r="1039" spans="3:27" s="115" customFormat="1" x14ac:dyDescent="0.3">
      <c r="C1039" s="185"/>
      <c r="D1039" s="126"/>
      <c r="E1039" s="126"/>
      <c r="H1039" s="226"/>
      <c r="I1039" s="226"/>
      <c r="J1039" s="226"/>
      <c r="K1039" s="226"/>
      <c r="L1039" s="226"/>
      <c r="M1039" s="226"/>
      <c r="N1039" s="226"/>
      <c r="O1039" s="226"/>
      <c r="AA1039" s="124"/>
    </row>
    <row r="1040" spans="3:27" s="115" customFormat="1" x14ac:dyDescent="0.3">
      <c r="C1040" s="185"/>
      <c r="D1040" s="126"/>
      <c r="E1040" s="126"/>
      <c r="H1040" s="226"/>
      <c r="I1040" s="226"/>
      <c r="J1040" s="226"/>
      <c r="K1040" s="226"/>
      <c r="L1040" s="226"/>
      <c r="M1040" s="226"/>
      <c r="N1040" s="226"/>
      <c r="O1040" s="226"/>
      <c r="AA1040" s="124"/>
    </row>
    <row r="1041" spans="3:27" s="115" customFormat="1" x14ac:dyDescent="0.3">
      <c r="C1041" s="185"/>
      <c r="D1041" s="126"/>
      <c r="E1041" s="126"/>
      <c r="H1041" s="226"/>
      <c r="I1041" s="226"/>
      <c r="J1041" s="226"/>
      <c r="K1041" s="226"/>
      <c r="L1041" s="226"/>
      <c r="M1041" s="226"/>
      <c r="N1041" s="226"/>
      <c r="O1041" s="226"/>
      <c r="AA1041" s="124"/>
    </row>
    <row r="1042" spans="3:27" s="115" customFormat="1" x14ac:dyDescent="0.3">
      <c r="C1042" s="185"/>
      <c r="D1042" s="126"/>
      <c r="E1042" s="126"/>
      <c r="H1042" s="226"/>
      <c r="I1042" s="226"/>
      <c r="J1042" s="226"/>
      <c r="K1042" s="226"/>
      <c r="L1042" s="226"/>
      <c r="M1042" s="226"/>
      <c r="N1042" s="226"/>
      <c r="O1042" s="226"/>
      <c r="AA1042" s="124"/>
    </row>
    <row r="1043" spans="3:27" s="115" customFormat="1" x14ac:dyDescent="0.3">
      <c r="C1043" s="185"/>
      <c r="D1043" s="126"/>
      <c r="E1043" s="126"/>
      <c r="H1043" s="226"/>
      <c r="I1043" s="226"/>
      <c r="J1043" s="226"/>
      <c r="K1043" s="226"/>
      <c r="L1043" s="226"/>
      <c r="M1043" s="226"/>
      <c r="N1043" s="226"/>
      <c r="O1043" s="226"/>
      <c r="AA1043" s="124"/>
    </row>
    <row r="1044" spans="3:27" s="115" customFormat="1" x14ac:dyDescent="0.3">
      <c r="C1044" s="185"/>
      <c r="D1044" s="126"/>
      <c r="E1044" s="126"/>
      <c r="H1044" s="226"/>
      <c r="I1044" s="226"/>
      <c r="J1044" s="226"/>
      <c r="K1044" s="226"/>
      <c r="L1044" s="226"/>
      <c r="M1044" s="226"/>
      <c r="N1044" s="226"/>
      <c r="O1044" s="226"/>
      <c r="AA1044" s="124"/>
    </row>
    <row r="1045" spans="3:27" s="115" customFormat="1" x14ac:dyDescent="0.3">
      <c r="C1045" s="185"/>
      <c r="D1045" s="126"/>
      <c r="E1045" s="126"/>
      <c r="H1045" s="226"/>
      <c r="I1045" s="226"/>
      <c r="J1045" s="226"/>
      <c r="K1045" s="226"/>
      <c r="L1045" s="226"/>
      <c r="M1045" s="226"/>
      <c r="N1045" s="226"/>
      <c r="O1045" s="226"/>
      <c r="AA1045" s="124"/>
    </row>
    <row r="1046" spans="3:27" s="115" customFormat="1" x14ac:dyDescent="0.3">
      <c r="C1046" s="185"/>
      <c r="D1046" s="126"/>
      <c r="E1046" s="126"/>
      <c r="H1046" s="226"/>
      <c r="I1046" s="226"/>
      <c r="J1046" s="226"/>
      <c r="K1046" s="226"/>
      <c r="L1046" s="226"/>
      <c r="M1046" s="226"/>
      <c r="N1046" s="226"/>
      <c r="O1046" s="226"/>
      <c r="AA1046" s="124"/>
    </row>
    <row r="1047" spans="3:27" s="115" customFormat="1" x14ac:dyDescent="0.3">
      <c r="C1047" s="185"/>
      <c r="D1047" s="126"/>
      <c r="E1047" s="126"/>
      <c r="H1047" s="226"/>
      <c r="I1047" s="226"/>
      <c r="J1047" s="226"/>
      <c r="K1047" s="226"/>
      <c r="L1047" s="226"/>
      <c r="M1047" s="226"/>
      <c r="N1047" s="226"/>
      <c r="O1047" s="226"/>
      <c r="AA1047" s="124"/>
    </row>
    <row r="1048" spans="3:27" s="115" customFormat="1" x14ac:dyDescent="0.3">
      <c r="C1048" s="185"/>
      <c r="D1048" s="126"/>
      <c r="E1048" s="126"/>
      <c r="H1048" s="226"/>
      <c r="I1048" s="226"/>
      <c r="J1048" s="226"/>
      <c r="K1048" s="226"/>
      <c r="L1048" s="226"/>
      <c r="M1048" s="226"/>
      <c r="N1048" s="226"/>
      <c r="O1048" s="226"/>
      <c r="AA1048" s="124"/>
    </row>
    <row r="1049" spans="3:27" s="115" customFormat="1" x14ac:dyDescent="0.3">
      <c r="C1049" s="185"/>
      <c r="D1049" s="126"/>
      <c r="E1049" s="126"/>
      <c r="H1049" s="226"/>
      <c r="I1049" s="226"/>
      <c r="J1049" s="226"/>
      <c r="K1049" s="226"/>
      <c r="L1049" s="226"/>
      <c r="M1049" s="226"/>
      <c r="N1049" s="226"/>
      <c r="O1049" s="226"/>
      <c r="AA1049" s="124"/>
    </row>
    <row r="1050" spans="3:27" s="115" customFormat="1" x14ac:dyDescent="0.3">
      <c r="C1050" s="185"/>
      <c r="D1050" s="126"/>
      <c r="E1050" s="126"/>
      <c r="H1050" s="226"/>
      <c r="I1050" s="226"/>
      <c r="J1050" s="226"/>
      <c r="K1050" s="226"/>
      <c r="L1050" s="226"/>
      <c r="M1050" s="226"/>
      <c r="N1050" s="226"/>
      <c r="O1050" s="226"/>
      <c r="AA1050" s="124"/>
    </row>
    <row r="1051" spans="3:27" s="115" customFormat="1" x14ac:dyDescent="0.3">
      <c r="C1051" s="185"/>
      <c r="D1051" s="126"/>
      <c r="E1051" s="126"/>
      <c r="H1051" s="226"/>
      <c r="I1051" s="226"/>
      <c r="J1051" s="226"/>
      <c r="K1051" s="226"/>
      <c r="L1051" s="226"/>
      <c r="M1051" s="226"/>
      <c r="N1051" s="226"/>
      <c r="O1051" s="226"/>
      <c r="AA1051" s="124"/>
    </row>
    <row r="1052" spans="3:27" s="115" customFormat="1" x14ac:dyDescent="0.3">
      <c r="C1052" s="185"/>
      <c r="D1052" s="126"/>
      <c r="E1052" s="126"/>
      <c r="H1052" s="226"/>
      <c r="I1052" s="226"/>
      <c r="J1052" s="226"/>
      <c r="K1052" s="226"/>
      <c r="L1052" s="226"/>
      <c r="M1052" s="226"/>
      <c r="N1052" s="226"/>
      <c r="O1052" s="226"/>
      <c r="AA1052" s="124"/>
    </row>
    <row r="1053" spans="3:27" s="115" customFormat="1" x14ac:dyDescent="0.3">
      <c r="C1053" s="185"/>
      <c r="D1053" s="126"/>
      <c r="E1053" s="126"/>
      <c r="H1053" s="226"/>
      <c r="I1053" s="226"/>
      <c r="J1053" s="226"/>
      <c r="K1053" s="226"/>
      <c r="L1053" s="226"/>
      <c r="M1053" s="226"/>
      <c r="N1053" s="226"/>
      <c r="O1053" s="226"/>
      <c r="AA1053" s="124"/>
    </row>
    <row r="1054" spans="3:27" s="115" customFormat="1" x14ac:dyDescent="0.3">
      <c r="C1054" s="185"/>
      <c r="D1054" s="126"/>
      <c r="E1054" s="126"/>
      <c r="H1054" s="226"/>
      <c r="I1054" s="226"/>
      <c r="J1054" s="226"/>
      <c r="K1054" s="226"/>
      <c r="L1054" s="226"/>
      <c r="M1054" s="226"/>
      <c r="N1054" s="226"/>
      <c r="O1054" s="226"/>
      <c r="AA1054" s="124"/>
    </row>
    <row r="1055" spans="3:27" s="115" customFormat="1" x14ac:dyDescent="0.3">
      <c r="C1055" s="185"/>
      <c r="D1055" s="126"/>
      <c r="E1055" s="126"/>
      <c r="H1055" s="226"/>
      <c r="I1055" s="226"/>
      <c r="J1055" s="226"/>
      <c r="K1055" s="226"/>
      <c r="L1055" s="226"/>
      <c r="M1055" s="226"/>
      <c r="N1055" s="226"/>
      <c r="O1055" s="226"/>
      <c r="AA1055" s="124"/>
    </row>
    <row r="1056" spans="3:27" s="115" customFormat="1" x14ac:dyDescent="0.3">
      <c r="C1056" s="185"/>
      <c r="D1056" s="126"/>
      <c r="E1056" s="126"/>
      <c r="H1056" s="226"/>
      <c r="I1056" s="226"/>
      <c r="J1056" s="226"/>
      <c r="K1056" s="226"/>
      <c r="L1056" s="226"/>
      <c r="M1056" s="226"/>
      <c r="N1056" s="226"/>
      <c r="O1056" s="226"/>
      <c r="AA1056" s="124"/>
    </row>
    <row r="1057" spans="3:27" s="115" customFormat="1" x14ac:dyDescent="0.3">
      <c r="C1057" s="185"/>
      <c r="D1057" s="126"/>
      <c r="E1057" s="126"/>
      <c r="H1057" s="226"/>
      <c r="I1057" s="226"/>
      <c r="J1057" s="226"/>
      <c r="K1057" s="226"/>
      <c r="L1057" s="226"/>
      <c r="M1057" s="226"/>
      <c r="N1057" s="226"/>
      <c r="O1057" s="226"/>
      <c r="AA1057" s="124"/>
    </row>
    <row r="1058" spans="3:27" s="115" customFormat="1" x14ac:dyDescent="0.3">
      <c r="C1058" s="185"/>
      <c r="D1058" s="126"/>
      <c r="E1058" s="126"/>
      <c r="H1058" s="226"/>
      <c r="I1058" s="226"/>
      <c r="J1058" s="226"/>
      <c r="K1058" s="226"/>
      <c r="L1058" s="226"/>
      <c r="M1058" s="226"/>
      <c r="N1058" s="226"/>
      <c r="O1058" s="226"/>
      <c r="AA1058" s="124"/>
    </row>
    <row r="1059" spans="3:27" s="115" customFormat="1" x14ac:dyDescent="0.3">
      <c r="C1059" s="185"/>
      <c r="D1059" s="126"/>
      <c r="E1059" s="126"/>
      <c r="H1059" s="226"/>
      <c r="I1059" s="226"/>
      <c r="J1059" s="226"/>
      <c r="K1059" s="226"/>
      <c r="L1059" s="226"/>
      <c r="M1059" s="226"/>
      <c r="N1059" s="226"/>
      <c r="O1059" s="226"/>
      <c r="AA1059" s="124"/>
    </row>
    <row r="1060" spans="3:27" s="115" customFormat="1" x14ac:dyDescent="0.3">
      <c r="C1060" s="185"/>
      <c r="D1060" s="126"/>
      <c r="E1060" s="126"/>
      <c r="H1060" s="226"/>
      <c r="I1060" s="226"/>
      <c r="J1060" s="226"/>
      <c r="K1060" s="226"/>
      <c r="L1060" s="226"/>
      <c r="M1060" s="226"/>
      <c r="N1060" s="226"/>
      <c r="O1060" s="226"/>
      <c r="AA1060" s="124"/>
    </row>
    <row r="1061" spans="3:27" s="115" customFormat="1" x14ac:dyDescent="0.3">
      <c r="C1061" s="185"/>
      <c r="D1061" s="126"/>
      <c r="E1061" s="126"/>
      <c r="H1061" s="226"/>
      <c r="I1061" s="226"/>
      <c r="J1061" s="226"/>
      <c r="K1061" s="226"/>
      <c r="L1061" s="226"/>
      <c r="M1061" s="226"/>
      <c r="N1061" s="226"/>
      <c r="O1061" s="226"/>
      <c r="AA1061" s="124"/>
    </row>
    <row r="1062" spans="3:27" s="115" customFormat="1" x14ac:dyDescent="0.3">
      <c r="C1062" s="185"/>
      <c r="D1062" s="126"/>
      <c r="E1062" s="126"/>
      <c r="H1062" s="226"/>
      <c r="I1062" s="226"/>
      <c r="J1062" s="226"/>
      <c r="K1062" s="226"/>
      <c r="L1062" s="226"/>
      <c r="M1062" s="226"/>
      <c r="N1062" s="226"/>
      <c r="O1062" s="226"/>
      <c r="AA1062" s="124"/>
    </row>
    <row r="1063" spans="3:27" s="115" customFormat="1" x14ac:dyDescent="0.3">
      <c r="C1063" s="185"/>
      <c r="D1063" s="126"/>
      <c r="E1063" s="126"/>
      <c r="H1063" s="226"/>
      <c r="I1063" s="226"/>
      <c r="J1063" s="226"/>
      <c r="K1063" s="226"/>
      <c r="L1063" s="226"/>
      <c r="M1063" s="226"/>
      <c r="N1063" s="226"/>
      <c r="O1063" s="226"/>
      <c r="AA1063" s="124"/>
    </row>
    <row r="1064" spans="3:27" s="115" customFormat="1" x14ac:dyDescent="0.3">
      <c r="C1064" s="185"/>
      <c r="D1064" s="126"/>
      <c r="E1064" s="126"/>
      <c r="H1064" s="226"/>
      <c r="I1064" s="226"/>
      <c r="J1064" s="226"/>
      <c r="K1064" s="226"/>
      <c r="L1064" s="226"/>
      <c r="M1064" s="226"/>
      <c r="N1064" s="226"/>
      <c r="O1064" s="226"/>
      <c r="AA1064" s="124"/>
    </row>
    <row r="1065" spans="3:27" s="115" customFormat="1" x14ac:dyDescent="0.3">
      <c r="C1065" s="185"/>
      <c r="D1065" s="126"/>
      <c r="E1065" s="126"/>
      <c r="H1065" s="226"/>
      <c r="I1065" s="226"/>
      <c r="J1065" s="226"/>
      <c r="K1065" s="226"/>
      <c r="L1065" s="226"/>
      <c r="M1065" s="226"/>
      <c r="N1065" s="226"/>
      <c r="O1065" s="226"/>
      <c r="AA1065" s="124"/>
    </row>
    <row r="1066" spans="3:27" s="115" customFormat="1" x14ac:dyDescent="0.3">
      <c r="C1066" s="185"/>
      <c r="D1066" s="126"/>
      <c r="E1066" s="126"/>
      <c r="H1066" s="226"/>
      <c r="I1066" s="226"/>
      <c r="J1066" s="226"/>
      <c r="K1066" s="226"/>
      <c r="L1066" s="226"/>
      <c r="M1066" s="226"/>
      <c r="N1066" s="226"/>
      <c r="O1066" s="226"/>
      <c r="AA1066" s="124"/>
    </row>
    <row r="1067" spans="3:27" s="115" customFormat="1" x14ac:dyDescent="0.3">
      <c r="C1067" s="185"/>
      <c r="D1067" s="126"/>
      <c r="E1067" s="126"/>
      <c r="H1067" s="226"/>
      <c r="I1067" s="226"/>
      <c r="J1067" s="226"/>
      <c r="K1067" s="226"/>
      <c r="L1067" s="226"/>
      <c r="M1067" s="226"/>
      <c r="N1067" s="226"/>
      <c r="O1067" s="226"/>
      <c r="AA1067" s="124"/>
    </row>
    <row r="1068" spans="3:27" s="115" customFormat="1" x14ac:dyDescent="0.3">
      <c r="C1068" s="185"/>
      <c r="D1068" s="126"/>
      <c r="E1068" s="126"/>
      <c r="H1068" s="226"/>
      <c r="I1068" s="226"/>
      <c r="J1068" s="226"/>
      <c r="K1068" s="226"/>
      <c r="L1068" s="226"/>
      <c r="M1068" s="226"/>
      <c r="N1068" s="226"/>
      <c r="O1068" s="226"/>
      <c r="AA1068" s="124"/>
    </row>
    <row r="1069" spans="3:27" s="115" customFormat="1" x14ac:dyDescent="0.3">
      <c r="C1069" s="185"/>
      <c r="D1069" s="126"/>
      <c r="E1069" s="126"/>
      <c r="H1069" s="226"/>
      <c r="I1069" s="226"/>
      <c r="J1069" s="226"/>
      <c r="K1069" s="226"/>
      <c r="L1069" s="226"/>
      <c r="M1069" s="226"/>
      <c r="N1069" s="226"/>
      <c r="O1069" s="226"/>
      <c r="AA1069" s="124"/>
    </row>
    <row r="1070" spans="3:27" s="115" customFormat="1" x14ac:dyDescent="0.3">
      <c r="C1070" s="185"/>
      <c r="D1070" s="126"/>
      <c r="E1070" s="126"/>
      <c r="H1070" s="226"/>
      <c r="I1070" s="226"/>
      <c r="J1070" s="226"/>
      <c r="K1070" s="226"/>
      <c r="L1070" s="226"/>
      <c r="M1070" s="226"/>
      <c r="N1070" s="226"/>
      <c r="O1070" s="226"/>
      <c r="AA1070" s="124"/>
    </row>
    <row r="1071" spans="3:27" s="115" customFormat="1" x14ac:dyDescent="0.3">
      <c r="C1071" s="185"/>
      <c r="D1071" s="126"/>
      <c r="E1071" s="126"/>
      <c r="H1071" s="226"/>
      <c r="I1071" s="226"/>
      <c r="J1071" s="226"/>
      <c r="K1071" s="226"/>
      <c r="L1071" s="226"/>
      <c r="M1071" s="226"/>
      <c r="N1071" s="226"/>
      <c r="O1071" s="226"/>
      <c r="AA1071" s="124"/>
    </row>
    <row r="1072" spans="3:27" s="115" customFormat="1" x14ac:dyDescent="0.3">
      <c r="C1072" s="185"/>
      <c r="D1072" s="126"/>
      <c r="E1072" s="126"/>
      <c r="H1072" s="226"/>
      <c r="I1072" s="226"/>
      <c r="J1072" s="226"/>
      <c r="K1072" s="226"/>
      <c r="L1072" s="226"/>
      <c r="M1072" s="226"/>
      <c r="N1072" s="226"/>
      <c r="O1072" s="226"/>
      <c r="AA1072" s="124"/>
    </row>
    <row r="1073" spans="3:27" s="115" customFormat="1" x14ac:dyDescent="0.3">
      <c r="C1073" s="185"/>
      <c r="D1073" s="126"/>
      <c r="E1073" s="126"/>
      <c r="H1073" s="226"/>
      <c r="I1073" s="226"/>
      <c r="J1073" s="226"/>
      <c r="K1073" s="226"/>
      <c r="L1073" s="226"/>
      <c r="M1073" s="226"/>
      <c r="N1073" s="226"/>
      <c r="O1073" s="226"/>
      <c r="AA1073" s="124"/>
    </row>
    <row r="1074" spans="3:27" s="115" customFormat="1" x14ac:dyDescent="0.3">
      <c r="C1074" s="185"/>
      <c r="D1074" s="126"/>
      <c r="E1074" s="126"/>
      <c r="H1074" s="226"/>
      <c r="I1074" s="226"/>
      <c r="J1074" s="226"/>
      <c r="K1074" s="226"/>
      <c r="L1074" s="226"/>
      <c r="M1074" s="226"/>
      <c r="N1074" s="226"/>
      <c r="O1074" s="226"/>
      <c r="AA1074" s="124"/>
    </row>
    <row r="1075" spans="3:27" s="115" customFormat="1" x14ac:dyDescent="0.3">
      <c r="C1075" s="185"/>
      <c r="D1075" s="126"/>
      <c r="E1075" s="126"/>
      <c r="H1075" s="226"/>
      <c r="I1075" s="226"/>
      <c r="J1075" s="226"/>
      <c r="K1075" s="226"/>
      <c r="L1075" s="226"/>
      <c r="M1075" s="226"/>
      <c r="N1075" s="226"/>
      <c r="O1075" s="226"/>
      <c r="AA1075" s="124"/>
    </row>
    <row r="1076" spans="3:27" s="115" customFormat="1" x14ac:dyDescent="0.3">
      <c r="C1076" s="185"/>
      <c r="D1076" s="126"/>
      <c r="E1076" s="126"/>
      <c r="H1076" s="226"/>
      <c r="I1076" s="226"/>
      <c r="J1076" s="226"/>
      <c r="K1076" s="226"/>
      <c r="L1076" s="226"/>
      <c r="M1076" s="226"/>
      <c r="N1076" s="226"/>
      <c r="O1076" s="226"/>
      <c r="AA1076" s="124"/>
    </row>
    <row r="1077" spans="3:27" s="115" customFormat="1" x14ac:dyDescent="0.3">
      <c r="C1077" s="185"/>
      <c r="D1077" s="126"/>
      <c r="E1077" s="126"/>
      <c r="H1077" s="226"/>
      <c r="I1077" s="226"/>
      <c r="J1077" s="226"/>
      <c r="K1077" s="226"/>
      <c r="L1077" s="226"/>
      <c r="M1077" s="226"/>
      <c r="N1077" s="226"/>
      <c r="O1077" s="226"/>
      <c r="AA1077" s="124"/>
    </row>
    <row r="1078" spans="3:27" s="115" customFormat="1" x14ac:dyDescent="0.3">
      <c r="C1078" s="185"/>
      <c r="D1078" s="126"/>
      <c r="E1078" s="126"/>
      <c r="H1078" s="226"/>
      <c r="I1078" s="226"/>
      <c r="J1078" s="226"/>
      <c r="K1078" s="226"/>
      <c r="L1078" s="226"/>
      <c r="M1078" s="226"/>
      <c r="N1078" s="226"/>
      <c r="O1078" s="226"/>
      <c r="AA1078" s="124"/>
    </row>
    <row r="1079" spans="3:27" s="115" customFormat="1" x14ac:dyDescent="0.3">
      <c r="C1079" s="185"/>
      <c r="D1079" s="126"/>
      <c r="E1079" s="126"/>
      <c r="H1079" s="226"/>
      <c r="I1079" s="226"/>
      <c r="J1079" s="226"/>
      <c r="K1079" s="226"/>
      <c r="L1079" s="226"/>
      <c r="M1079" s="226"/>
      <c r="N1079" s="226"/>
      <c r="O1079" s="226"/>
      <c r="AA1079" s="124"/>
    </row>
    <row r="1080" spans="3:27" s="115" customFormat="1" x14ac:dyDescent="0.3">
      <c r="C1080" s="185"/>
      <c r="D1080" s="126"/>
      <c r="E1080" s="126"/>
      <c r="H1080" s="226"/>
      <c r="I1080" s="226"/>
      <c r="J1080" s="226"/>
      <c r="K1080" s="226"/>
      <c r="L1080" s="226"/>
      <c r="M1080" s="226"/>
      <c r="N1080" s="226"/>
      <c r="O1080" s="226"/>
      <c r="AA1080" s="124"/>
    </row>
    <row r="1081" spans="3:27" s="115" customFormat="1" x14ac:dyDescent="0.3">
      <c r="C1081" s="185"/>
      <c r="D1081" s="126"/>
      <c r="E1081" s="126"/>
      <c r="H1081" s="226"/>
      <c r="I1081" s="226"/>
      <c r="J1081" s="226"/>
      <c r="K1081" s="226"/>
      <c r="L1081" s="226"/>
      <c r="M1081" s="226"/>
      <c r="N1081" s="226"/>
      <c r="O1081" s="226"/>
      <c r="AA1081" s="124"/>
    </row>
    <row r="1082" spans="3:27" s="115" customFormat="1" x14ac:dyDescent="0.3">
      <c r="C1082" s="185"/>
      <c r="D1082" s="126"/>
      <c r="E1082" s="126"/>
      <c r="H1082" s="226"/>
      <c r="I1082" s="226"/>
      <c r="J1082" s="226"/>
      <c r="K1082" s="226"/>
      <c r="L1082" s="226"/>
      <c r="M1082" s="226"/>
      <c r="N1082" s="226"/>
      <c r="O1082" s="226"/>
      <c r="AA1082" s="124"/>
    </row>
    <row r="1083" spans="3:27" s="115" customFormat="1" x14ac:dyDescent="0.3">
      <c r="C1083" s="185"/>
      <c r="D1083" s="126"/>
      <c r="E1083" s="126"/>
      <c r="H1083" s="226"/>
      <c r="I1083" s="226"/>
      <c r="J1083" s="226"/>
      <c r="K1083" s="226"/>
      <c r="L1083" s="226"/>
      <c r="M1083" s="226"/>
      <c r="N1083" s="226"/>
      <c r="O1083" s="226"/>
      <c r="AA1083" s="124"/>
    </row>
    <row r="1084" spans="3:27" s="115" customFormat="1" x14ac:dyDescent="0.3">
      <c r="C1084" s="185"/>
      <c r="D1084" s="126"/>
      <c r="E1084" s="126"/>
      <c r="H1084" s="226"/>
      <c r="I1084" s="226"/>
      <c r="J1084" s="226"/>
      <c r="K1084" s="226"/>
      <c r="L1084" s="226"/>
      <c r="M1084" s="226"/>
      <c r="N1084" s="226"/>
      <c r="O1084" s="226"/>
      <c r="AA1084" s="124"/>
    </row>
    <row r="1085" spans="3:27" s="115" customFormat="1" x14ac:dyDescent="0.3">
      <c r="C1085" s="185"/>
      <c r="D1085" s="126"/>
      <c r="E1085" s="126"/>
      <c r="H1085" s="226"/>
      <c r="I1085" s="226"/>
      <c r="J1085" s="226"/>
      <c r="K1085" s="226"/>
      <c r="L1085" s="226"/>
      <c r="M1085" s="226"/>
      <c r="N1085" s="226"/>
      <c r="O1085" s="226"/>
      <c r="AA1085" s="124"/>
    </row>
    <row r="1086" spans="3:27" s="115" customFormat="1" x14ac:dyDescent="0.3">
      <c r="C1086" s="185"/>
      <c r="D1086" s="126"/>
      <c r="E1086" s="126"/>
      <c r="H1086" s="226"/>
      <c r="I1086" s="226"/>
      <c r="J1086" s="226"/>
      <c r="K1086" s="226"/>
      <c r="L1086" s="226"/>
      <c r="M1086" s="226"/>
      <c r="N1086" s="226"/>
      <c r="O1086" s="226"/>
      <c r="AA1086" s="124"/>
    </row>
    <row r="1087" spans="3:27" s="115" customFormat="1" x14ac:dyDescent="0.3">
      <c r="C1087" s="185"/>
      <c r="D1087" s="126"/>
      <c r="E1087" s="126"/>
      <c r="H1087" s="226"/>
      <c r="I1087" s="226"/>
      <c r="J1087" s="226"/>
      <c r="K1087" s="226"/>
      <c r="L1087" s="226"/>
      <c r="M1087" s="226"/>
      <c r="N1087" s="226"/>
      <c r="O1087" s="226"/>
      <c r="AA1087" s="124"/>
    </row>
    <row r="1088" spans="3:27" s="115" customFormat="1" x14ac:dyDescent="0.3">
      <c r="C1088" s="185"/>
      <c r="D1088" s="126"/>
      <c r="E1088" s="126"/>
      <c r="H1088" s="226"/>
      <c r="I1088" s="226"/>
      <c r="J1088" s="226"/>
      <c r="K1088" s="226"/>
      <c r="L1088" s="226"/>
      <c r="M1088" s="226"/>
      <c r="N1088" s="226"/>
      <c r="O1088" s="226"/>
      <c r="AA1088" s="124"/>
    </row>
    <row r="1089" spans="3:27" s="115" customFormat="1" x14ac:dyDescent="0.3">
      <c r="C1089" s="185"/>
      <c r="D1089" s="126"/>
      <c r="E1089" s="126"/>
      <c r="H1089" s="226"/>
      <c r="I1089" s="226"/>
      <c r="J1089" s="226"/>
      <c r="K1089" s="226"/>
      <c r="L1089" s="226"/>
      <c r="M1089" s="226"/>
      <c r="N1089" s="226"/>
      <c r="O1089" s="226"/>
      <c r="AA1089" s="124"/>
    </row>
    <row r="1090" spans="3:27" s="115" customFormat="1" x14ac:dyDescent="0.3">
      <c r="C1090" s="185"/>
      <c r="D1090" s="126"/>
      <c r="E1090" s="126"/>
      <c r="H1090" s="226"/>
      <c r="I1090" s="226"/>
      <c r="J1090" s="226"/>
      <c r="K1090" s="226"/>
      <c r="L1090" s="226"/>
      <c r="M1090" s="226"/>
      <c r="N1090" s="226"/>
      <c r="O1090" s="226"/>
      <c r="AA1090" s="124"/>
    </row>
    <row r="1091" spans="3:27" s="115" customFormat="1" x14ac:dyDescent="0.3">
      <c r="C1091" s="185"/>
      <c r="D1091" s="126"/>
      <c r="E1091" s="126"/>
      <c r="H1091" s="226"/>
      <c r="I1091" s="226"/>
      <c r="J1091" s="226"/>
      <c r="K1091" s="226"/>
      <c r="L1091" s="226"/>
      <c r="M1091" s="226"/>
      <c r="N1091" s="226"/>
      <c r="O1091" s="226"/>
      <c r="AA1091" s="124"/>
    </row>
    <row r="1092" spans="3:27" s="115" customFormat="1" x14ac:dyDescent="0.3">
      <c r="C1092" s="185"/>
      <c r="D1092" s="126"/>
      <c r="E1092" s="126"/>
      <c r="H1092" s="226"/>
      <c r="I1092" s="226"/>
      <c r="J1092" s="226"/>
      <c r="K1092" s="226"/>
      <c r="L1092" s="226"/>
      <c r="M1092" s="226"/>
      <c r="N1092" s="226"/>
      <c r="O1092" s="226"/>
      <c r="AA1092" s="124"/>
    </row>
    <row r="1093" spans="3:27" s="115" customFormat="1" x14ac:dyDescent="0.3">
      <c r="C1093" s="185"/>
      <c r="D1093" s="126"/>
      <c r="E1093" s="126"/>
      <c r="H1093" s="226"/>
      <c r="I1093" s="226"/>
      <c r="J1093" s="226"/>
      <c r="K1093" s="226"/>
      <c r="L1093" s="226"/>
      <c r="M1093" s="226"/>
      <c r="N1093" s="226"/>
      <c r="O1093" s="226"/>
      <c r="AA1093" s="124"/>
    </row>
    <row r="1094" spans="3:27" s="115" customFormat="1" x14ac:dyDescent="0.3">
      <c r="C1094" s="185"/>
      <c r="D1094" s="126"/>
      <c r="E1094" s="126"/>
      <c r="H1094" s="226"/>
      <c r="I1094" s="226"/>
      <c r="J1094" s="226"/>
      <c r="K1094" s="226"/>
      <c r="L1094" s="226"/>
      <c r="M1094" s="226"/>
      <c r="N1094" s="226"/>
      <c r="O1094" s="226"/>
      <c r="AA1094" s="124"/>
    </row>
    <row r="1095" spans="3:27" s="115" customFormat="1" x14ac:dyDescent="0.3">
      <c r="C1095" s="185"/>
      <c r="D1095" s="126"/>
      <c r="E1095" s="126"/>
      <c r="H1095" s="226"/>
      <c r="I1095" s="226"/>
      <c r="J1095" s="226"/>
      <c r="K1095" s="226"/>
      <c r="L1095" s="226"/>
      <c r="M1095" s="226"/>
      <c r="N1095" s="226"/>
      <c r="O1095" s="226"/>
      <c r="AA1095" s="124"/>
    </row>
    <row r="1096" spans="3:27" s="115" customFormat="1" x14ac:dyDescent="0.3">
      <c r="C1096" s="185"/>
      <c r="D1096" s="126"/>
      <c r="E1096" s="126"/>
      <c r="H1096" s="226"/>
      <c r="I1096" s="226"/>
      <c r="J1096" s="226"/>
      <c r="K1096" s="226"/>
      <c r="L1096" s="226"/>
      <c r="M1096" s="226"/>
      <c r="N1096" s="226"/>
      <c r="O1096" s="226"/>
      <c r="AA1096" s="124"/>
    </row>
    <row r="1097" spans="3:27" s="115" customFormat="1" x14ac:dyDescent="0.3">
      <c r="C1097" s="185"/>
      <c r="D1097" s="126"/>
      <c r="E1097" s="126"/>
      <c r="H1097" s="226"/>
      <c r="I1097" s="226"/>
      <c r="J1097" s="226"/>
      <c r="K1097" s="226"/>
      <c r="L1097" s="226"/>
      <c r="M1097" s="226"/>
      <c r="N1097" s="226"/>
      <c r="O1097" s="226"/>
      <c r="AA1097" s="124"/>
    </row>
    <row r="1098" spans="3:27" s="115" customFormat="1" x14ac:dyDescent="0.3">
      <c r="C1098" s="185"/>
      <c r="D1098" s="126"/>
      <c r="E1098" s="126"/>
      <c r="H1098" s="226"/>
      <c r="I1098" s="226"/>
      <c r="J1098" s="226"/>
      <c r="K1098" s="226"/>
      <c r="L1098" s="226"/>
      <c r="M1098" s="226"/>
      <c r="N1098" s="226"/>
      <c r="O1098" s="226"/>
      <c r="AA1098" s="124"/>
    </row>
    <row r="1099" spans="3:27" s="115" customFormat="1" x14ac:dyDescent="0.3">
      <c r="C1099" s="185"/>
      <c r="D1099" s="126"/>
      <c r="E1099" s="126"/>
      <c r="H1099" s="226"/>
      <c r="I1099" s="226"/>
      <c r="J1099" s="226"/>
      <c r="K1099" s="226"/>
      <c r="L1099" s="226"/>
      <c r="M1099" s="226"/>
      <c r="N1099" s="226"/>
      <c r="O1099" s="226"/>
      <c r="AA1099" s="124"/>
    </row>
    <row r="1100" spans="3:27" s="115" customFormat="1" x14ac:dyDescent="0.3">
      <c r="C1100" s="185"/>
      <c r="D1100" s="126"/>
      <c r="E1100" s="126"/>
      <c r="H1100" s="226"/>
      <c r="I1100" s="226"/>
      <c r="J1100" s="226"/>
      <c r="K1100" s="226"/>
      <c r="L1100" s="226"/>
      <c r="M1100" s="226"/>
      <c r="N1100" s="226"/>
      <c r="O1100" s="226"/>
      <c r="AA1100" s="124"/>
    </row>
    <row r="1101" spans="3:27" s="115" customFormat="1" x14ac:dyDescent="0.3">
      <c r="C1101" s="185"/>
      <c r="D1101" s="126"/>
      <c r="E1101" s="126"/>
      <c r="H1101" s="226"/>
      <c r="I1101" s="226"/>
      <c r="J1101" s="226"/>
      <c r="K1101" s="226"/>
      <c r="L1101" s="226"/>
      <c r="M1101" s="226"/>
      <c r="N1101" s="226"/>
      <c r="O1101" s="226"/>
      <c r="AA1101" s="124"/>
    </row>
    <row r="1102" spans="3:27" s="115" customFormat="1" x14ac:dyDescent="0.3">
      <c r="C1102" s="185"/>
      <c r="D1102" s="126"/>
      <c r="E1102" s="126"/>
      <c r="H1102" s="226"/>
      <c r="I1102" s="226"/>
      <c r="J1102" s="226"/>
      <c r="K1102" s="226"/>
      <c r="L1102" s="226"/>
      <c r="M1102" s="226"/>
      <c r="N1102" s="226"/>
      <c r="O1102" s="226"/>
      <c r="AA1102" s="124"/>
    </row>
    <row r="1103" spans="3:27" s="115" customFormat="1" x14ac:dyDescent="0.3">
      <c r="C1103" s="185"/>
      <c r="D1103" s="126"/>
      <c r="E1103" s="126"/>
      <c r="H1103" s="226"/>
      <c r="I1103" s="226"/>
      <c r="J1103" s="226"/>
      <c r="K1103" s="226"/>
      <c r="L1103" s="226"/>
      <c r="M1103" s="226"/>
      <c r="N1103" s="226"/>
      <c r="O1103" s="226"/>
      <c r="AA1103" s="124"/>
    </row>
    <row r="1104" spans="3:27" s="115" customFormat="1" x14ac:dyDescent="0.3">
      <c r="C1104" s="185"/>
      <c r="D1104" s="126"/>
      <c r="E1104" s="126"/>
      <c r="H1104" s="226"/>
      <c r="I1104" s="226"/>
      <c r="J1104" s="226"/>
      <c r="K1104" s="226"/>
      <c r="L1104" s="226"/>
      <c r="M1104" s="226"/>
      <c r="N1104" s="226"/>
      <c r="O1104" s="226"/>
      <c r="AA1104" s="124"/>
    </row>
    <row r="1105" spans="3:27" s="115" customFormat="1" x14ac:dyDescent="0.3">
      <c r="C1105" s="185"/>
      <c r="D1105" s="126"/>
      <c r="E1105" s="126"/>
      <c r="H1105" s="226"/>
      <c r="I1105" s="226"/>
      <c r="J1105" s="226"/>
      <c r="K1105" s="226"/>
      <c r="L1105" s="226"/>
      <c r="M1105" s="226"/>
      <c r="N1105" s="226"/>
      <c r="O1105" s="226"/>
      <c r="AA1105" s="124"/>
    </row>
    <row r="1106" spans="3:27" s="115" customFormat="1" x14ac:dyDescent="0.3">
      <c r="C1106" s="185"/>
      <c r="D1106" s="126"/>
      <c r="E1106" s="126"/>
      <c r="H1106" s="226"/>
      <c r="I1106" s="226"/>
      <c r="J1106" s="226"/>
      <c r="K1106" s="226"/>
      <c r="L1106" s="226"/>
      <c r="M1106" s="226"/>
      <c r="N1106" s="226"/>
      <c r="O1106" s="226"/>
      <c r="AA1106" s="124"/>
    </row>
    <row r="1107" spans="3:27" s="115" customFormat="1" x14ac:dyDescent="0.3">
      <c r="C1107" s="185"/>
      <c r="D1107" s="126"/>
      <c r="E1107" s="126"/>
      <c r="H1107" s="226"/>
      <c r="I1107" s="226"/>
      <c r="J1107" s="226"/>
      <c r="K1107" s="226"/>
      <c r="L1107" s="226"/>
      <c r="M1107" s="226"/>
      <c r="N1107" s="226"/>
      <c r="O1107" s="226"/>
      <c r="AA1107" s="124"/>
    </row>
    <row r="1108" spans="3:27" s="115" customFormat="1" x14ac:dyDescent="0.3">
      <c r="C1108" s="185"/>
      <c r="D1108" s="126"/>
      <c r="E1108" s="126"/>
      <c r="H1108" s="226"/>
      <c r="I1108" s="226"/>
      <c r="J1108" s="226"/>
      <c r="K1108" s="226"/>
      <c r="L1108" s="226"/>
      <c r="M1108" s="226"/>
      <c r="N1108" s="226"/>
      <c r="O1108" s="226"/>
      <c r="AA1108" s="124"/>
    </row>
    <row r="1109" spans="3:27" s="115" customFormat="1" x14ac:dyDescent="0.3">
      <c r="C1109" s="185"/>
      <c r="D1109" s="126"/>
      <c r="E1109" s="126"/>
      <c r="H1109" s="226"/>
      <c r="I1109" s="226"/>
      <c r="J1109" s="226"/>
      <c r="K1109" s="226"/>
      <c r="L1109" s="226"/>
      <c r="M1109" s="226"/>
      <c r="N1109" s="226"/>
      <c r="O1109" s="226"/>
      <c r="AA1109" s="124"/>
    </row>
    <row r="1110" spans="3:27" s="115" customFormat="1" x14ac:dyDescent="0.3">
      <c r="C1110" s="185"/>
      <c r="D1110" s="126"/>
      <c r="E1110" s="126"/>
      <c r="H1110" s="226"/>
      <c r="I1110" s="226"/>
      <c r="J1110" s="226"/>
      <c r="K1110" s="226"/>
      <c r="L1110" s="226"/>
      <c r="M1110" s="226"/>
      <c r="N1110" s="226"/>
      <c r="O1110" s="226"/>
      <c r="AA1110" s="124"/>
    </row>
    <row r="1111" spans="3:27" s="115" customFormat="1" x14ac:dyDescent="0.3">
      <c r="C1111" s="185"/>
      <c r="D1111" s="126"/>
      <c r="E1111" s="126"/>
      <c r="H1111" s="226"/>
      <c r="I1111" s="226"/>
      <c r="J1111" s="226"/>
      <c r="K1111" s="226"/>
      <c r="L1111" s="226"/>
      <c r="M1111" s="226"/>
      <c r="N1111" s="226"/>
      <c r="O1111" s="226"/>
      <c r="AA1111" s="124"/>
    </row>
    <row r="1112" spans="3:27" s="115" customFormat="1" x14ac:dyDescent="0.3">
      <c r="C1112" s="185"/>
      <c r="D1112" s="126"/>
      <c r="E1112" s="126"/>
      <c r="H1112" s="226"/>
      <c r="I1112" s="226"/>
      <c r="J1112" s="226"/>
      <c r="K1112" s="226"/>
      <c r="L1112" s="226"/>
      <c r="M1112" s="226"/>
      <c r="N1112" s="226"/>
      <c r="O1112" s="226"/>
      <c r="AA1112" s="124"/>
    </row>
    <row r="1113" spans="3:27" s="115" customFormat="1" x14ac:dyDescent="0.3">
      <c r="C1113" s="185"/>
      <c r="D1113" s="126"/>
      <c r="E1113" s="126"/>
      <c r="H1113" s="226"/>
      <c r="I1113" s="226"/>
      <c r="J1113" s="226"/>
      <c r="K1113" s="226"/>
      <c r="L1113" s="226"/>
      <c r="M1113" s="226"/>
      <c r="N1113" s="226"/>
      <c r="O1113" s="226"/>
      <c r="AA1113" s="124"/>
    </row>
    <row r="1114" spans="3:27" s="115" customFormat="1" x14ac:dyDescent="0.3">
      <c r="C1114" s="185"/>
      <c r="D1114" s="126"/>
      <c r="E1114" s="126"/>
      <c r="H1114" s="226"/>
      <c r="I1114" s="226"/>
      <c r="J1114" s="226"/>
      <c r="K1114" s="226"/>
      <c r="L1114" s="226"/>
      <c r="M1114" s="226"/>
      <c r="N1114" s="226"/>
      <c r="O1114" s="226"/>
      <c r="AA1114" s="124"/>
    </row>
    <row r="1115" spans="3:27" s="115" customFormat="1" x14ac:dyDescent="0.3">
      <c r="C1115" s="185"/>
      <c r="D1115" s="126"/>
      <c r="E1115" s="126"/>
      <c r="H1115" s="226"/>
      <c r="I1115" s="226"/>
      <c r="J1115" s="226"/>
      <c r="K1115" s="226"/>
      <c r="L1115" s="226"/>
      <c r="M1115" s="226"/>
      <c r="N1115" s="226"/>
      <c r="O1115" s="226"/>
      <c r="AA1115" s="124"/>
    </row>
    <row r="1116" spans="3:27" s="115" customFormat="1" x14ac:dyDescent="0.3">
      <c r="C1116" s="185"/>
      <c r="D1116" s="126"/>
      <c r="E1116" s="126"/>
      <c r="H1116" s="226"/>
      <c r="I1116" s="226"/>
      <c r="J1116" s="226"/>
      <c r="K1116" s="226"/>
      <c r="L1116" s="226"/>
      <c r="M1116" s="226"/>
      <c r="N1116" s="226"/>
      <c r="O1116" s="226"/>
      <c r="AA1116" s="124"/>
    </row>
    <row r="1117" spans="3:27" s="115" customFormat="1" x14ac:dyDescent="0.3">
      <c r="C1117" s="185"/>
      <c r="D1117" s="126"/>
      <c r="E1117" s="126"/>
      <c r="H1117" s="226"/>
      <c r="I1117" s="226"/>
      <c r="J1117" s="226"/>
      <c r="K1117" s="226"/>
      <c r="L1117" s="226"/>
      <c r="M1117" s="226"/>
      <c r="N1117" s="226"/>
      <c r="O1117" s="226"/>
      <c r="AA1117" s="124"/>
    </row>
    <row r="1118" spans="3:27" s="115" customFormat="1" x14ac:dyDescent="0.3">
      <c r="C1118" s="185"/>
      <c r="D1118" s="126"/>
      <c r="E1118" s="126"/>
      <c r="H1118" s="226"/>
      <c r="I1118" s="226"/>
      <c r="J1118" s="226"/>
      <c r="K1118" s="226"/>
      <c r="L1118" s="226"/>
      <c r="M1118" s="226"/>
      <c r="N1118" s="226"/>
      <c r="O1118" s="226"/>
      <c r="AA1118" s="124"/>
    </row>
    <row r="1119" spans="3:27" s="115" customFormat="1" x14ac:dyDescent="0.3">
      <c r="C1119" s="185"/>
      <c r="D1119" s="126"/>
      <c r="E1119" s="126"/>
      <c r="H1119" s="226"/>
      <c r="I1119" s="226"/>
      <c r="J1119" s="226"/>
      <c r="K1119" s="226"/>
      <c r="L1119" s="226"/>
      <c r="M1119" s="226"/>
      <c r="N1119" s="226"/>
      <c r="O1119" s="226"/>
      <c r="AA1119" s="124"/>
    </row>
    <row r="1120" spans="3:27" s="115" customFormat="1" x14ac:dyDescent="0.3">
      <c r="C1120" s="185"/>
      <c r="D1120" s="126"/>
      <c r="E1120" s="126"/>
      <c r="H1120" s="226"/>
      <c r="I1120" s="226"/>
      <c r="J1120" s="226"/>
      <c r="K1120" s="226"/>
      <c r="L1120" s="226"/>
      <c r="M1120" s="226"/>
      <c r="N1120" s="226"/>
      <c r="O1120" s="226"/>
      <c r="AA1120" s="124"/>
    </row>
    <row r="1121" spans="3:27" s="115" customFormat="1" x14ac:dyDescent="0.3">
      <c r="C1121" s="185"/>
      <c r="D1121" s="126"/>
      <c r="E1121" s="126"/>
      <c r="H1121" s="226"/>
      <c r="I1121" s="226"/>
      <c r="J1121" s="226"/>
      <c r="K1121" s="226"/>
      <c r="L1121" s="226"/>
      <c r="M1121" s="226"/>
      <c r="N1121" s="226"/>
      <c r="O1121" s="226"/>
      <c r="AA1121" s="124"/>
    </row>
    <row r="1122" spans="3:27" s="115" customFormat="1" x14ac:dyDescent="0.3">
      <c r="C1122" s="185"/>
      <c r="D1122" s="126"/>
      <c r="E1122" s="126"/>
      <c r="H1122" s="226"/>
      <c r="I1122" s="226"/>
      <c r="J1122" s="226"/>
      <c r="K1122" s="226"/>
      <c r="L1122" s="226"/>
      <c r="M1122" s="226"/>
      <c r="N1122" s="226"/>
      <c r="O1122" s="226"/>
      <c r="AA1122" s="124"/>
    </row>
    <row r="1123" spans="3:27" s="115" customFormat="1" x14ac:dyDescent="0.3">
      <c r="C1123" s="185"/>
      <c r="D1123" s="126"/>
      <c r="E1123" s="126"/>
      <c r="H1123" s="226"/>
      <c r="I1123" s="226"/>
      <c r="J1123" s="226"/>
      <c r="K1123" s="226"/>
      <c r="L1123" s="226"/>
      <c r="M1123" s="226"/>
      <c r="N1123" s="226"/>
      <c r="O1123" s="226"/>
      <c r="AA1123" s="124"/>
    </row>
    <row r="1124" spans="3:27" s="115" customFormat="1" x14ac:dyDescent="0.3">
      <c r="C1124" s="185"/>
      <c r="D1124" s="126"/>
      <c r="E1124" s="126"/>
      <c r="H1124" s="226"/>
      <c r="I1124" s="226"/>
      <c r="J1124" s="226"/>
      <c r="K1124" s="226"/>
      <c r="L1124" s="226"/>
      <c r="M1124" s="226"/>
      <c r="N1124" s="226"/>
      <c r="O1124" s="226"/>
      <c r="AA1124" s="124"/>
    </row>
    <row r="1125" spans="3:27" s="115" customFormat="1" x14ac:dyDescent="0.3">
      <c r="C1125" s="185"/>
      <c r="D1125" s="126"/>
      <c r="E1125" s="126"/>
      <c r="H1125" s="226"/>
      <c r="I1125" s="226"/>
      <c r="J1125" s="226"/>
      <c r="K1125" s="226"/>
      <c r="L1125" s="226"/>
      <c r="M1125" s="226"/>
      <c r="N1125" s="226"/>
      <c r="O1125" s="226"/>
      <c r="AA1125" s="124"/>
    </row>
    <row r="1126" spans="3:27" s="115" customFormat="1" x14ac:dyDescent="0.3">
      <c r="C1126" s="185"/>
      <c r="D1126" s="126"/>
      <c r="E1126" s="126"/>
      <c r="H1126" s="226"/>
      <c r="I1126" s="226"/>
      <c r="J1126" s="226"/>
      <c r="K1126" s="226"/>
      <c r="L1126" s="226"/>
      <c r="M1126" s="226"/>
      <c r="N1126" s="226"/>
      <c r="O1126" s="226"/>
      <c r="AA1126" s="124"/>
    </row>
    <row r="1127" spans="3:27" s="115" customFormat="1" x14ac:dyDescent="0.3">
      <c r="C1127" s="185"/>
      <c r="D1127" s="126"/>
      <c r="E1127" s="126"/>
      <c r="H1127" s="226"/>
      <c r="I1127" s="226"/>
      <c r="J1127" s="226"/>
      <c r="K1127" s="226"/>
      <c r="L1127" s="226"/>
      <c r="M1127" s="226"/>
      <c r="N1127" s="226"/>
      <c r="O1127" s="226"/>
      <c r="AA1127" s="124"/>
    </row>
    <row r="1128" spans="3:27" s="115" customFormat="1" x14ac:dyDescent="0.3">
      <c r="C1128" s="185"/>
      <c r="D1128" s="126"/>
      <c r="E1128" s="126"/>
      <c r="H1128" s="226"/>
      <c r="I1128" s="226"/>
      <c r="J1128" s="226"/>
      <c r="K1128" s="226"/>
      <c r="L1128" s="226"/>
      <c r="M1128" s="226"/>
      <c r="N1128" s="226"/>
      <c r="O1128" s="226"/>
      <c r="AA1128" s="124"/>
    </row>
    <row r="1129" spans="3:27" s="115" customFormat="1" x14ac:dyDescent="0.3">
      <c r="C1129" s="185"/>
      <c r="D1129" s="126"/>
      <c r="E1129" s="126"/>
      <c r="H1129" s="226"/>
      <c r="I1129" s="226"/>
      <c r="J1129" s="226"/>
      <c r="K1129" s="226"/>
      <c r="L1129" s="226"/>
      <c r="M1129" s="226"/>
      <c r="N1129" s="226"/>
      <c r="O1129" s="226"/>
      <c r="AA1129" s="124"/>
    </row>
    <row r="1130" spans="3:27" s="115" customFormat="1" x14ac:dyDescent="0.3">
      <c r="C1130" s="185"/>
      <c r="D1130" s="126"/>
      <c r="E1130" s="126"/>
      <c r="H1130" s="226"/>
      <c r="I1130" s="226"/>
      <c r="J1130" s="226"/>
      <c r="K1130" s="226"/>
      <c r="L1130" s="226"/>
      <c r="M1130" s="226"/>
      <c r="N1130" s="226"/>
      <c r="O1130" s="226"/>
      <c r="AA1130" s="124"/>
    </row>
    <row r="1131" spans="3:27" s="115" customFormat="1" x14ac:dyDescent="0.3">
      <c r="C1131" s="185"/>
      <c r="D1131" s="126"/>
      <c r="E1131" s="126"/>
      <c r="H1131" s="226"/>
      <c r="I1131" s="226"/>
      <c r="J1131" s="226"/>
      <c r="K1131" s="226"/>
      <c r="L1131" s="226"/>
      <c r="M1131" s="226"/>
      <c r="N1131" s="226"/>
      <c r="O1131" s="226"/>
      <c r="AA1131" s="124"/>
    </row>
    <row r="1132" spans="3:27" s="115" customFormat="1" x14ac:dyDescent="0.3">
      <c r="C1132" s="185"/>
      <c r="D1132" s="126"/>
      <c r="E1132" s="126"/>
      <c r="H1132" s="226"/>
      <c r="I1132" s="226"/>
      <c r="J1132" s="226"/>
      <c r="K1132" s="226"/>
      <c r="L1132" s="226"/>
      <c r="M1132" s="226"/>
      <c r="N1132" s="226"/>
      <c r="O1132" s="226"/>
      <c r="AA1132" s="124"/>
    </row>
    <row r="1133" spans="3:27" s="115" customFormat="1" x14ac:dyDescent="0.3">
      <c r="C1133" s="185"/>
      <c r="D1133" s="126"/>
      <c r="E1133" s="126"/>
      <c r="H1133" s="226"/>
      <c r="I1133" s="226"/>
      <c r="J1133" s="226"/>
      <c r="K1133" s="226"/>
      <c r="L1133" s="226"/>
      <c r="M1133" s="226"/>
      <c r="N1133" s="226"/>
      <c r="O1133" s="226"/>
      <c r="AA1133" s="124"/>
    </row>
    <row r="1134" spans="3:27" s="115" customFormat="1" x14ac:dyDescent="0.3">
      <c r="C1134" s="185"/>
      <c r="D1134" s="126"/>
      <c r="E1134" s="126"/>
      <c r="H1134" s="226"/>
      <c r="I1134" s="226"/>
      <c r="J1134" s="226"/>
      <c r="K1134" s="226"/>
      <c r="L1134" s="226"/>
      <c r="M1134" s="226"/>
      <c r="N1134" s="226"/>
      <c r="O1134" s="226"/>
      <c r="AA1134" s="124"/>
    </row>
    <row r="1135" spans="3:27" s="115" customFormat="1" x14ac:dyDescent="0.3">
      <c r="C1135" s="185"/>
      <c r="D1135" s="126"/>
      <c r="E1135" s="126"/>
      <c r="H1135" s="226"/>
      <c r="I1135" s="226"/>
      <c r="J1135" s="226"/>
      <c r="K1135" s="226"/>
      <c r="L1135" s="226"/>
      <c r="M1135" s="226"/>
      <c r="N1135" s="226"/>
      <c r="O1135" s="226"/>
      <c r="AA1135" s="124"/>
    </row>
    <row r="1136" spans="3:27" s="115" customFormat="1" x14ac:dyDescent="0.3">
      <c r="C1136" s="185"/>
      <c r="D1136" s="126"/>
      <c r="E1136" s="126"/>
      <c r="H1136" s="226"/>
      <c r="I1136" s="226"/>
      <c r="J1136" s="226"/>
      <c r="K1136" s="226"/>
      <c r="L1136" s="226"/>
      <c r="M1136" s="226"/>
      <c r="N1136" s="226"/>
      <c r="O1136" s="226"/>
      <c r="AA1136" s="124"/>
    </row>
    <row r="1137" spans="3:27" s="115" customFormat="1" x14ac:dyDescent="0.3">
      <c r="C1137" s="185"/>
      <c r="D1137" s="126"/>
      <c r="E1137" s="126"/>
      <c r="H1137" s="226"/>
      <c r="I1137" s="226"/>
      <c r="J1137" s="226"/>
      <c r="K1137" s="226"/>
      <c r="L1137" s="226"/>
      <c r="M1137" s="226"/>
      <c r="N1137" s="226"/>
      <c r="O1137" s="226"/>
      <c r="AA1137" s="124"/>
    </row>
    <row r="1138" spans="3:27" s="115" customFormat="1" x14ac:dyDescent="0.3">
      <c r="C1138" s="185"/>
      <c r="D1138" s="126"/>
      <c r="E1138" s="126"/>
      <c r="H1138" s="226"/>
      <c r="I1138" s="226"/>
      <c r="J1138" s="226"/>
      <c r="K1138" s="226"/>
      <c r="L1138" s="226"/>
      <c r="M1138" s="226"/>
      <c r="N1138" s="226"/>
      <c r="O1138" s="226"/>
      <c r="AA1138" s="124"/>
    </row>
    <row r="1139" spans="3:27" s="115" customFormat="1" x14ac:dyDescent="0.3">
      <c r="C1139" s="185"/>
      <c r="D1139" s="126"/>
      <c r="E1139" s="126"/>
      <c r="H1139" s="226"/>
      <c r="I1139" s="226"/>
      <c r="J1139" s="226"/>
      <c r="K1139" s="226"/>
      <c r="L1139" s="226"/>
      <c r="M1139" s="226"/>
      <c r="N1139" s="226"/>
      <c r="O1139" s="226"/>
      <c r="AA1139" s="124"/>
    </row>
    <row r="1140" spans="3:27" s="115" customFormat="1" x14ac:dyDescent="0.3">
      <c r="C1140" s="185"/>
      <c r="D1140" s="126"/>
      <c r="E1140" s="126"/>
      <c r="H1140" s="226"/>
      <c r="I1140" s="226"/>
      <c r="J1140" s="226"/>
      <c r="K1140" s="226"/>
      <c r="L1140" s="226"/>
      <c r="M1140" s="226"/>
      <c r="N1140" s="226"/>
      <c r="O1140" s="226"/>
      <c r="AA1140" s="124"/>
    </row>
    <row r="1141" spans="3:27" s="115" customFormat="1" x14ac:dyDescent="0.3">
      <c r="C1141" s="185"/>
      <c r="D1141" s="126"/>
      <c r="E1141" s="126"/>
      <c r="H1141" s="226"/>
      <c r="I1141" s="226"/>
      <c r="J1141" s="226"/>
      <c r="K1141" s="226"/>
      <c r="L1141" s="226"/>
      <c r="M1141" s="226"/>
      <c r="N1141" s="226"/>
      <c r="O1141" s="226"/>
      <c r="AA1141" s="124"/>
    </row>
    <row r="1142" spans="3:27" s="115" customFormat="1" x14ac:dyDescent="0.3">
      <c r="C1142" s="185"/>
      <c r="D1142" s="126"/>
      <c r="E1142" s="126"/>
      <c r="H1142" s="226"/>
      <c r="I1142" s="226"/>
      <c r="J1142" s="226"/>
      <c r="K1142" s="226"/>
      <c r="L1142" s="226"/>
      <c r="M1142" s="226"/>
      <c r="N1142" s="226"/>
      <c r="O1142" s="226"/>
      <c r="AA1142" s="124"/>
    </row>
    <row r="1143" spans="3:27" s="115" customFormat="1" x14ac:dyDescent="0.3">
      <c r="C1143" s="185"/>
      <c r="D1143" s="126"/>
      <c r="E1143" s="126"/>
      <c r="H1143" s="226"/>
      <c r="I1143" s="226"/>
      <c r="J1143" s="226"/>
      <c r="K1143" s="226"/>
      <c r="L1143" s="226"/>
      <c r="M1143" s="226"/>
      <c r="N1143" s="226"/>
      <c r="O1143" s="226"/>
      <c r="AA1143" s="124"/>
    </row>
    <row r="1144" spans="3:27" s="115" customFormat="1" x14ac:dyDescent="0.3">
      <c r="C1144" s="185"/>
      <c r="D1144" s="126"/>
      <c r="E1144" s="126"/>
      <c r="H1144" s="226"/>
      <c r="I1144" s="226"/>
      <c r="J1144" s="226"/>
      <c r="K1144" s="226"/>
      <c r="L1144" s="226"/>
      <c r="M1144" s="226"/>
      <c r="N1144" s="226"/>
      <c r="O1144" s="226"/>
      <c r="AA1144" s="124"/>
    </row>
    <row r="1145" spans="3:27" s="115" customFormat="1" x14ac:dyDescent="0.3">
      <c r="C1145" s="185"/>
      <c r="D1145" s="126"/>
      <c r="E1145" s="126"/>
      <c r="H1145" s="226"/>
      <c r="I1145" s="226"/>
      <c r="J1145" s="226"/>
      <c r="K1145" s="226"/>
      <c r="L1145" s="226"/>
      <c r="M1145" s="226"/>
      <c r="N1145" s="226"/>
      <c r="O1145" s="226"/>
      <c r="AA1145" s="124"/>
    </row>
    <row r="1146" spans="3:27" s="115" customFormat="1" x14ac:dyDescent="0.3">
      <c r="C1146" s="185"/>
      <c r="D1146" s="126"/>
      <c r="E1146" s="126"/>
      <c r="H1146" s="226"/>
      <c r="I1146" s="226"/>
      <c r="J1146" s="226"/>
      <c r="K1146" s="226"/>
      <c r="L1146" s="226"/>
      <c r="M1146" s="226"/>
      <c r="N1146" s="226"/>
      <c r="O1146" s="226"/>
      <c r="AA1146" s="124"/>
    </row>
    <row r="1147" spans="3:27" s="115" customFormat="1" x14ac:dyDescent="0.3">
      <c r="C1147" s="185"/>
      <c r="D1147" s="126"/>
      <c r="E1147" s="126"/>
      <c r="H1147" s="226"/>
      <c r="I1147" s="226"/>
      <c r="J1147" s="226"/>
      <c r="K1147" s="226"/>
      <c r="L1147" s="226"/>
      <c r="M1147" s="226"/>
      <c r="N1147" s="226"/>
      <c r="O1147" s="226"/>
      <c r="AA1147" s="124"/>
    </row>
    <row r="1148" spans="3:27" s="115" customFormat="1" x14ac:dyDescent="0.3">
      <c r="C1148" s="185"/>
      <c r="D1148" s="126"/>
      <c r="E1148" s="126"/>
      <c r="H1148" s="226"/>
      <c r="I1148" s="226"/>
      <c r="J1148" s="226"/>
      <c r="K1148" s="226"/>
      <c r="L1148" s="226"/>
      <c r="M1148" s="226"/>
      <c r="N1148" s="226"/>
      <c r="O1148" s="226"/>
      <c r="AA1148" s="124"/>
    </row>
    <row r="1149" spans="3:27" s="115" customFormat="1" x14ac:dyDescent="0.3">
      <c r="C1149" s="185"/>
      <c r="D1149" s="126"/>
      <c r="E1149" s="126"/>
      <c r="H1149" s="226"/>
      <c r="I1149" s="226"/>
      <c r="J1149" s="226"/>
      <c r="K1149" s="226"/>
      <c r="L1149" s="226"/>
      <c r="M1149" s="226"/>
      <c r="N1149" s="226"/>
      <c r="O1149" s="226"/>
      <c r="AA1149" s="124"/>
    </row>
    <row r="1150" spans="3:27" s="115" customFormat="1" x14ac:dyDescent="0.3">
      <c r="C1150" s="185"/>
      <c r="D1150" s="126"/>
      <c r="E1150" s="126"/>
      <c r="H1150" s="226"/>
      <c r="I1150" s="226"/>
      <c r="J1150" s="226"/>
      <c r="K1150" s="226"/>
      <c r="L1150" s="226"/>
      <c r="M1150" s="226"/>
      <c r="N1150" s="226"/>
      <c r="O1150" s="226"/>
      <c r="AA1150" s="124"/>
    </row>
    <row r="1151" spans="3:27" s="115" customFormat="1" x14ac:dyDescent="0.3">
      <c r="C1151" s="185"/>
      <c r="D1151" s="126"/>
      <c r="E1151" s="126"/>
      <c r="H1151" s="226"/>
      <c r="I1151" s="226"/>
      <c r="J1151" s="226"/>
      <c r="K1151" s="226"/>
      <c r="L1151" s="226"/>
      <c r="M1151" s="226"/>
      <c r="N1151" s="226"/>
      <c r="O1151" s="226"/>
      <c r="AA1151" s="124"/>
    </row>
    <row r="1152" spans="3:27" s="115" customFormat="1" x14ac:dyDescent="0.3">
      <c r="C1152" s="185"/>
      <c r="D1152" s="126"/>
      <c r="E1152" s="126"/>
      <c r="H1152" s="226"/>
      <c r="I1152" s="226"/>
      <c r="J1152" s="226"/>
      <c r="K1152" s="226"/>
      <c r="L1152" s="226"/>
      <c r="M1152" s="226"/>
      <c r="N1152" s="226"/>
      <c r="O1152" s="226"/>
      <c r="AA1152" s="124"/>
    </row>
    <row r="1153" spans="3:27" s="115" customFormat="1" x14ac:dyDescent="0.3">
      <c r="C1153" s="185"/>
      <c r="D1153" s="126"/>
      <c r="E1153" s="126"/>
      <c r="H1153" s="226"/>
      <c r="I1153" s="226"/>
      <c r="J1153" s="226"/>
      <c r="K1153" s="226"/>
      <c r="L1153" s="226"/>
      <c r="M1153" s="226"/>
      <c r="N1153" s="226"/>
      <c r="O1153" s="226"/>
      <c r="AA1153" s="124"/>
    </row>
    <row r="1154" spans="3:27" s="115" customFormat="1" x14ac:dyDescent="0.3">
      <c r="C1154" s="185"/>
      <c r="D1154" s="126"/>
      <c r="E1154" s="126"/>
      <c r="H1154" s="226"/>
      <c r="I1154" s="226"/>
      <c r="J1154" s="226"/>
      <c r="K1154" s="226"/>
      <c r="L1154" s="226"/>
      <c r="M1154" s="226"/>
      <c r="N1154" s="226"/>
      <c r="O1154" s="226"/>
      <c r="AA1154" s="124"/>
    </row>
    <row r="1155" spans="3:27" s="115" customFormat="1" x14ac:dyDescent="0.3">
      <c r="C1155" s="185"/>
      <c r="D1155" s="126"/>
      <c r="E1155" s="126"/>
      <c r="H1155" s="226"/>
      <c r="I1155" s="226"/>
      <c r="J1155" s="226"/>
      <c r="K1155" s="226"/>
      <c r="L1155" s="226"/>
      <c r="M1155" s="226"/>
      <c r="N1155" s="226"/>
      <c r="O1155" s="226"/>
      <c r="AA1155" s="124"/>
    </row>
    <row r="1156" spans="3:27" s="115" customFormat="1" x14ac:dyDescent="0.3">
      <c r="C1156" s="185"/>
      <c r="D1156" s="126"/>
      <c r="E1156" s="126"/>
      <c r="H1156" s="226"/>
      <c r="I1156" s="226"/>
      <c r="J1156" s="226"/>
      <c r="K1156" s="226"/>
      <c r="L1156" s="226"/>
      <c r="M1156" s="226"/>
      <c r="N1156" s="226"/>
      <c r="O1156" s="226"/>
      <c r="AA1156" s="124"/>
    </row>
    <row r="1157" spans="3:27" s="115" customFormat="1" x14ac:dyDescent="0.3">
      <c r="C1157" s="185"/>
      <c r="D1157" s="126"/>
      <c r="E1157" s="126"/>
      <c r="H1157" s="226"/>
      <c r="I1157" s="226"/>
      <c r="J1157" s="226"/>
      <c r="K1157" s="226"/>
      <c r="L1157" s="226"/>
      <c r="M1157" s="226"/>
      <c r="N1157" s="226"/>
      <c r="O1157" s="226"/>
      <c r="AA1157" s="124"/>
    </row>
    <row r="1158" spans="3:27" s="115" customFormat="1" x14ac:dyDescent="0.3">
      <c r="C1158" s="185"/>
      <c r="D1158" s="126"/>
      <c r="E1158" s="126"/>
      <c r="H1158" s="226"/>
      <c r="I1158" s="226"/>
      <c r="J1158" s="226"/>
      <c r="K1158" s="226"/>
      <c r="L1158" s="226"/>
      <c r="M1158" s="226"/>
      <c r="N1158" s="226"/>
      <c r="O1158" s="226"/>
      <c r="AA1158" s="124"/>
    </row>
    <row r="1159" spans="3:27" s="115" customFormat="1" x14ac:dyDescent="0.3">
      <c r="C1159" s="185"/>
      <c r="D1159" s="126"/>
      <c r="E1159" s="126"/>
      <c r="H1159" s="226"/>
      <c r="I1159" s="226"/>
      <c r="J1159" s="226"/>
      <c r="K1159" s="226"/>
      <c r="L1159" s="226"/>
      <c r="M1159" s="226"/>
      <c r="N1159" s="226"/>
      <c r="O1159" s="226"/>
      <c r="AA1159" s="124"/>
    </row>
    <row r="1160" spans="3:27" s="115" customFormat="1" x14ac:dyDescent="0.3">
      <c r="C1160" s="185"/>
      <c r="D1160" s="126"/>
      <c r="E1160" s="126"/>
      <c r="H1160" s="226"/>
      <c r="I1160" s="226"/>
      <c r="J1160" s="226"/>
      <c r="K1160" s="226"/>
      <c r="L1160" s="226"/>
      <c r="M1160" s="226"/>
      <c r="N1160" s="226"/>
      <c r="O1160" s="226"/>
      <c r="AA1160" s="124"/>
    </row>
    <row r="1161" spans="3:27" s="115" customFormat="1" x14ac:dyDescent="0.3">
      <c r="C1161" s="185"/>
      <c r="D1161" s="126"/>
      <c r="E1161" s="126"/>
      <c r="H1161" s="226"/>
      <c r="I1161" s="226"/>
      <c r="J1161" s="226"/>
      <c r="K1161" s="226"/>
      <c r="L1161" s="226"/>
      <c r="M1161" s="226"/>
      <c r="N1161" s="226"/>
      <c r="O1161" s="226"/>
      <c r="AA1161" s="124"/>
    </row>
    <row r="1162" spans="3:27" s="115" customFormat="1" x14ac:dyDescent="0.3">
      <c r="C1162" s="185"/>
      <c r="D1162" s="126"/>
      <c r="E1162" s="126"/>
      <c r="H1162" s="226"/>
      <c r="I1162" s="226"/>
      <c r="J1162" s="226"/>
      <c r="K1162" s="226"/>
      <c r="L1162" s="226"/>
      <c r="M1162" s="226"/>
      <c r="N1162" s="226"/>
      <c r="O1162" s="226"/>
      <c r="AA1162" s="124"/>
    </row>
    <row r="1163" spans="3:27" s="115" customFormat="1" x14ac:dyDescent="0.3">
      <c r="C1163" s="185"/>
      <c r="D1163" s="126"/>
      <c r="E1163" s="126"/>
      <c r="H1163" s="226"/>
      <c r="I1163" s="226"/>
      <c r="J1163" s="226"/>
      <c r="K1163" s="226"/>
      <c r="L1163" s="226"/>
      <c r="M1163" s="226"/>
      <c r="N1163" s="226"/>
      <c r="O1163" s="226"/>
      <c r="AA1163" s="124"/>
    </row>
    <row r="1164" spans="3:27" s="115" customFormat="1" x14ac:dyDescent="0.3">
      <c r="C1164" s="185"/>
      <c r="D1164" s="126"/>
      <c r="E1164" s="126"/>
      <c r="H1164" s="226"/>
      <c r="I1164" s="226"/>
      <c r="J1164" s="226"/>
      <c r="K1164" s="226"/>
      <c r="L1164" s="226"/>
      <c r="M1164" s="226"/>
      <c r="N1164" s="226"/>
      <c r="O1164" s="226"/>
      <c r="AA1164" s="124"/>
    </row>
    <row r="1165" spans="3:27" s="115" customFormat="1" x14ac:dyDescent="0.3">
      <c r="C1165" s="185"/>
      <c r="D1165" s="126"/>
      <c r="E1165" s="126"/>
      <c r="H1165" s="226"/>
      <c r="I1165" s="226"/>
      <c r="J1165" s="226"/>
      <c r="K1165" s="226"/>
      <c r="L1165" s="226"/>
      <c r="M1165" s="226"/>
      <c r="N1165" s="226"/>
      <c r="O1165" s="226"/>
      <c r="AA1165" s="124"/>
    </row>
    <row r="1166" spans="3:27" s="115" customFormat="1" x14ac:dyDescent="0.3">
      <c r="C1166" s="185"/>
      <c r="D1166" s="126"/>
      <c r="E1166" s="126"/>
      <c r="H1166" s="226"/>
      <c r="I1166" s="226"/>
      <c r="J1166" s="226"/>
      <c r="K1166" s="226"/>
      <c r="L1166" s="226"/>
      <c r="M1166" s="226"/>
      <c r="N1166" s="226"/>
      <c r="O1166" s="226"/>
      <c r="AA1166" s="124"/>
    </row>
    <row r="1167" spans="3:27" s="115" customFormat="1" x14ac:dyDescent="0.3">
      <c r="C1167" s="185"/>
      <c r="D1167" s="126"/>
      <c r="E1167" s="126"/>
      <c r="H1167" s="226"/>
      <c r="I1167" s="226"/>
      <c r="J1167" s="226"/>
      <c r="K1167" s="226"/>
      <c r="L1167" s="226"/>
      <c r="M1167" s="226"/>
      <c r="N1167" s="226"/>
      <c r="O1167" s="226"/>
      <c r="AA1167" s="124"/>
    </row>
    <row r="1168" spans="3:27" s="115" customFormat="1" x14ac:dyDescent="0.3">
      <c r="C1168" s="185"/>
      <c r="D1168" s="126"/>
      <c r="E1168" s="126"/>
      <c r="H1168" s="226"/>
      <c r="I1168" s="226"/>
      <c r="J1168" s="226"/>
      <c r="K1168" s="226"/>
      <c r="L1168" s="226"/>
      <c r="M1168" s="226"/>
      <c r="N1168" s="226"/>
      <c r="O1168" s="226"/>
      <c r="AA1168" s="124"/>
    </row>
    <row r="1169" spans="3:27" s="115" customFormat="1" x14ac:dyDescent="0.3">
      <c r="C1169" s="185"/>
      <c r="D1169" s="126"/>
      <c r="E1169" s="126"/>
      <c r="H1169" s="226"/>
      <c r="I1169" s="226"/>
      <c r="J1169" s="226"/>
      <c r="K1169" s="226"/>
      <c r="L1169" s="226"/>
      <c r="M1169" s="226"/>
      <c r="N1169" s="226"/>
      <c r="O1169" s="226"/>
      <c r="AA1169" s="124"/>
    </row>
    <row r="1170" spans="3:27" s="115" customFormat="1" x14ac:dyDescent="0.3">
      <c r="C1170" s="185"/>
      <c r="D1170" s="126"/>
      <c r="E1170" s="126"/>
      <c r="H1170" s="226"/>
      <c r="I1170" s="226"/>
      <c r="J1170" s="226"/>
      <c r="K1170" s="226"/>
      <c r="L1170" s="226"/>
      <c r="M1170" s="226"/>
      <c r="N1170" s="226"/>
      <c r="O1170" s="226"/>
      <c r="AA1170" s="124"/>
    </row>
    <row r="1171" spans="3:27" s="115" customFormat="1" x14ac:dyDescent="0.3">
      <c r="C1171" s="185"/>
      <c r="D1171" s="126"/>
      <c r="E1171" s="126"/>
      <c r="H1171" s="226"/>
      <c r="I1171" s="226"/>
      <c r="J1171" s="226"/>
      <c r="K1171" s="226"/>
      <c r="L1171" s="226"/>
      <c r="M1171" s="226"/>
      <c r="N1171" s="226"/>
      <c r="O1171" s="226"/>
      <c r="AA1171" s="124"/>
    </row>
    <row r="1172" spans="3:27" s="115" customFormat="1" x14ac:dyDescent="0.3">
      <c r="C1172" s="185"/>
      <c r="D1172" s="126"/>
      <c r="E1172" s="126"/>
      <c r="H1172" s="226"/>
      <c r="I1172" s="226"/>
      <c r="J1172" s="226"/>
      <c r="K1172" s="226"/>
      <c r="L1172" s="226"/>
      <c r="M1172" s="226"/>
      <c r="N1172" s="226"/>
      <c r="O1172" s="226"/>
      <c r="AA1172" s="124"/>
    </row>
    <row r="1173" spans="3:27" s="115" customFormat="1" x14ac:dyDescent="0.3">
      <c r="C1173" s="185"/>
      <c r="D1173" s="126"/>
      <c r="E1173" s="126"/>
      <c r="H1173" s="226"/>
      <c r="I1173" s="226"/>
      <c r="J1173" s="226"/>
      <c r="K1173" s="226"/>
      <c r="L1173" s="226"/>
      <c r="M1173" s="226"/>
      <c r="N1173" s="226"/>
      <c r="O1173" s="226"/>
      <c r="AA1173" s="124"/>
    </row>
    <row r="1174" spans="3:27" s="115" customFormat="1" x14ac:dyDescent="0.3">
      <c r="C1174" s="185"/>
      <c r="D1174" s="126"/>
      <c r="E1174" s="126"/>
      <c r="H1174" s="226"/>
      <c r="I1174" s="226"/>
      <c r="J1174" s="226"/>
      <c r="K1174" s="226"/>
      <c r="L1174" s="226"/>
      <c r="M1174" s="226"/>
      <c r="N1174" s="226"/>
      <c r="O1174" s="226"/>
      <c r="AA1174" s="124"/>
    </row>
    <row r="1175" spans="3:27" s="115" customFormat="1" x14ac:dyDescent="0.3">
      <c r="C1175" s="185"/>
      <c r="D1175" s="126"/>
      <c r="E1175" s="126"/>
      <c r="H1175" s="226"/>
      <c r="I1175" s="226"/>
      <c r="J1175" s="226"/>
      <c r="K1175" s="226"/>
      <c r="L1175" s="226"/>
      <c r="M1175" s="226"/>
      <c r="N1175" s="226"/>
      <c r="O1175" s="226"/>
      <c r="AA1175" s="124"/>
    </row>
    <row r="1176" spans="3:27" s="115" customFormat="1" x14ac:dyDescent="0.3">
      <c r="C1176" s="185"/>
      <c r="D1176" s="126"/>
      <c r="E1176" s="126"/>
      <c r="H1176" s="226"/>
      <c r="I1176" s="226"/>
      <c r="J1176" s="226"/>
      <c r="K1176" s="226"/>
      <c r="L1176" s="226"/>
      <c r="M1176" s="226"/>
      <c r="N1176" s="226"/>
      <c r="O1176" s="226"/>
      <c r="AA1176" s="124"/>
    </row>
    <row r="1177" spans="3:27" s="115" customFormat="1" x14ac:dyDescent="0.3">
      <c r="C1177" s="185"/>
      <c r="D1177" s="126"/>
      <c r="E1177" s="126"/>
      <c r="H1177" s="226"/>
      <c r="I1177" s="226"/>
      <c r="J1177" s="226"/>
      <c r="K1177" s="226"/>
      <c r="L1177" s="226"/>
      <c r="M1177" s="226"/>
      <c r="N1177" s="226"/>
      <c r="O1177" s="226"/>
      <c r="AA1177" s="124"/>
    </row>
    <row r="1178" spans="3:27" s="115" customFormat="1" x14ac:dyDescent="0.3">
      <c r="C1178" s="185"/>
      <c r="D1178" s="126"/>
      <c r="E1178" s="126"/>
      <c r="H1178" s="226"/>
      <c r="I1178" s="226"/>
      <c r="J1178" s="226"/>
      <c r="K1178" s="226"/>
      <c r="L1178" s="226"/>
      <c r="M1178" s="226"/>
      <c r="N1178" s="226"/>
      <c r="O1178" s="226"/>
      <c r="AA1178" s="124"/>
    </row>
    <row r="1179" spans="3:27" s="115" customFormat="1" x14ac:dyDescent="0.3">
      <c r="C1179" s="185"/>
      <c r="D1179" s="126"/>
      <c r="E1179" s="126"/>
      <c r="H1179" s="226"/>
      <c r="I1179" s="226"/>
      <c r="J1179" s="226"/>
      <c r="K1179" s="226"/>
      <c r="L1179" s="226"/>
      <c r="M1179" s="226"/>
      <c r="N1179" s="226"/>
      <c r="O1179" s="226"/>
      <c r="AA1179" s="124"/>
    </row>
    <row r="1180" spans="3:27" s="115" customFormat="1" x14ac:dyDescent="0.3">
      <c r="C1180" s="185"/>
      <c r="D1180" s="126"/>
      <c r="E1180" s="126"/>
      <c r="H1180" s="226"/>
      <c r="I1180" s="226"/>
      <c r="J1180" s="226"/>
      <c r="K1180" s="226"/>
      <c r="L1180" s="226"/>
      <c r="M1180" s="226"/>
      <c r="N1180" s="226"/>
      <c r="O1180" s="226"/>
      <c r="AA1180" s="124"/>
    </row>
    <row r="1181" spans="3:27" s="115" customFormat="1" x14ac:dyDescent="0.3">
      <c r="C1181" s="185"/>
      <c r="D1181" s="126"/>
      <c r="E1181" s="126"/>
      <c r="H1181" s="226"/>
      <c r="I1181" s="226"/>
      <c r="J1181" s="226"/>
      <c r="K1181" s="226"/>
      <c r="L1181" s="226"/>
      <c r="M1181" s="226"/>
      <c r="N1181" s="226"/>
      <c r="O1181" s="226"/>
      <c r="AA1181" s="124"/>
    </row>
    <row r="1182" spans="3:27" s="115" customFormat="1" x14ac:dyDescent="0.3">
      <c r="C1182" s="185"/>
      <c r="D1182" s="126"/>
      <c r="E1182" s="126"/>
      <c r="H1182" s="226"/>
      <c r="I1182" s="226"/>
      <c r="J1182" s="226"/>
      <c r="K1182" s="226"/>
      <c r="L1182" s="226"/>
      <c r="M1182" s="226"/>
      <c r="N1182" s="226"/>
      <c r="O1182" s="226"/>
      <c r="AA1182" s="124"/>
    </row>
    <row r="1183" spans="3:27" s="115" customFormat="1" x14ac:dyDescent="0.3">
      <c r="C1183" s="185"/>
      <c r="D1183" s="126"/>
      <c r="E1183" s="126"/>
      <c r="H1183" s="226"/>
      <c r="I1183" s="226"/>
      <c r="J1183" s="226"/>
      <c r="K1183" s="226"/>
      <c r="L1183" s="226"/>
      <c r="M1183" s="226"/>
      <c r="N1183" s="226"/>
      <c r="O1183" s="226"/>
      <c r="AA1183" s="124"/>
    </row>
    <row r="1184" spans="3:27" s="115" customFormat="1" x14ac:dyDescent="0.3">
      <c r="C1184" s="185"/>
      <c r="D1184" s="126"/>
      <c r="E1184" s="126"/>
      <c r="H1184" s="226"/>
      <c r="I1184" s="226"/>
      <c r="J1184" s="226"/>
      <c r="K1184" s="226"/>
      <c r="L1184" s="226"/>
      <c r="M1184" s="226"/>
      <c r="N1184" s="226"/>
      <c r="O1184" s="226"/>
      <c r="AA1184" s="124"/>
    </row>
    <row r="1185" spans="3:27" s="115" customFormat="1" x14ac:dyDescent="0.3">
      <c r="C1185" s="185"/>
      <c r="D1185" s="126"/>
      <c r="E1185" s="126"/>
      <c r="H1185" s="226"/>
      <c r="I1185" s="226"/>
      <c r="J1185" s="226"/>
      <c r="K1185" s="226"/>
      <c r="L1185" s="226"/>
      <c r="M1185" s="226"/>
      <c r="N1185" s="226"/>
      <c r="O1185" s="226"/>
      <c r="AA1185" s="124"/>
    </row>
    <row r="1186" spans="3:27" s="115" customFormat="1" x14ac:dyDescent="0.3">
      <c r="C1186" s="185"/>
      <c r="D1186" s="126"/>
      <c r="E1186" s="126"/>
      <c r="H1186" s="226"/>
      <c r="I1186" s="226"/>
      <c r="J1186" s="226"/>
      <c r="K1186" s="226"/>
      <c r="L1186" s="226"/>
      <c r="M1186" s="226"/>
      <c r="N1186" s="226"/>
      <c r="O1186" s="226"/>
      <c r="AA1186" s="124"/>
    </row>
    <row r="1187" spans="3:27" s="115" customFormat="1" x14ac:dyDescent="0.3">
      <c r="C1187" s="185"/>
      <c r="D1187" s="126"/>
      <c r="E1187" s="126"/>
      <c r="H1187" s="226"/>
      <c r="I1187" s="226"/>
      <c r="J1187" s="226"/>
      <c r="K1187" s="226"/>
      <c r="L1187" s="226"/>
      <c r="M1187" s="226"/>
      <c r="N1187" s="226"/>
      <c r="O1187" s="226"/>
      <c r="AA1187" s="124"/>
    </row>
    <row r="1188" spans="3:27" s="115" customFormat="1" x14ac:dyDescent="0.3">
      <c r="C1188" s="185"/>
      <c r="D1188" s="126"/>
      <c r="E1188" s="126"/>
      <c r="H1188" s="226"/>
      <c r="I1188" s="226"/>
      <c r="J1188" s="226"/>
      <c r="K1188" s="226"/>
      <c r="L1188" s="226"/>
      <c r="M1188" s="226"/>
      <c r="N1188" s="226"/>
      <c r="O1188" s="226"/>
      <c r="AA1188" s="124"/>
    </row>
    <row r="1189" spans="3:27" s="115" customFormat="1" x14ac:dyDescent="0.3">
      <c r="C1189" s="185"/>
      <c r="D1189" s="126"/>
      <c r="E1189" s="126"/>
      <c r="H1189" s="226"/>
      <c r="I1189" s="226"/>
      <c r="J1189" s="226"/>
      <c r="K1189" s="226"/>
      <c r="L1189" s="226"/>
      <c r="M1189" s="226"/>
      <c r="N1189" s="226"/>
      <c r="O1189" s="226"/>
      <c r="AA1189" s="124"/>
    </row>
    <row r="1190" spans="3:27" s="115" customFormat="1" x14ac:dyDescent="0.3">
      <c r="C1190" s="185"/>
      <c r="D1190" s="126"/>
      <c r="E1190" s="126"/>
      <c r="H1190" s="226"/>
      <c r="I1190" s="226"/>
      <c r="J1190" s="226"/>
      <c r="K1190" s="226"/>
      <c r="L1190" s="226"/>
      <c r="M1190" s="226"/>
      <c r="N1190" s="226"/>
      <c r="O1190" s="226"/>
      <c r="AA1190" s="124"/>
    </row>
    <row r="1191" spans="3:27" s="115" customFormat="1" x14ac:dyDescent="0.3">
      <c r="C1191" s="185"/>
      <c r="D1191" s="126"/>
      <c r="E1191" s="126"/>
      <c r="H1191" s="226"/>
      <c r="I1191" s="226"/>
      <c r="J1191" s="226"/>
      <c r="K1191" s="226"/>
      <c r="L1191" s="226"/>
      <c r="M1191" s="226"/>
      <c r="N1191" s="226"/>
      <c r="O1191" s="226"/>
      <c r="AA1191" s="124"/>
    </row>
    <row r="1192" spans="3:27" s="115" customFormat="1" x14ac:dyDescent="0.3">
      <c r="C1192" s="185"/>
      <c r="D1192" s="126"/>
      <c r="E1192" s="126"/>
      <c r="H1192" s="226"/>
      <c r="I1192" s="226"/>
      <c r="J1192" s="226"/>
      <c r="K1192" s="226"/>
      <c r="L1192" s="226"/>
      <c r="M1192" s="226"/>
      <c r="N1192" s="226"/>
      <c r="O1192" s="226"/>
      <c r="AA1192" s="124"/>
    </row>
    <row r="1193" spans="3:27" s="115" customFormat="1" x14ac:dyDescent="0.3">
      <c r="C1193" s="185"/>
      <c r="D1193" s="126"/>
      <c r="E1193" s="126"/>
      <c r="H1193" s="226"/>
      <c r="I1193" s="226"/>
      <c r="J1193" s="226"/>
      <c r="K1193" s="226"/>
      <c r="L1193" s="226"/>
      <c r="M1193" s="226"/>
      <c r="N1193" s="226"/>
      <c r="O1193" s="226"/>
      <c r="AA1193" s="124"/>
    </row>
    <row r="1194" spans="3:27" s="115" customFormat="1" x14ac:dyDescent="0.3">
      <c r="C1194" s="185"/>
      <c r="D1194" s="126"/>
      <c r="E1194" s="126"/>
      <c r="H1194" s="226"/>
      <c r="I1194" s="226"/>
      <c r="J1194" s="226"/>
      <c r="K1194" s="226"/>
      <c r="L1194" s="226"/>
      <c r="M1194" s="226"/>
      <c r="N1194" s="226"/>
      <c r="O1194" s="226"/>
      <c r="AA1194" s="124"/>
    </row>
    <row r="1195" spans="3:27" s="115" customFormat="1" x14ac:dyDescent="0.3">
      <c r="C1195" s="185"/>
      <c r="D1195" s="126"/>
      <c r="E1195" s="126"/>
      <c r="H1195" s="226"/>
      <c r="I1195" s="226"/>
      <c r="J1195" s="226"/>
      <c r="K1195" s="226"/>
      <c r="L1195" s="226"/>
      <c r="M1195" s="226"/>
      <c r="N1195" s="226"/>
      <c r="O1195" s="226"/>
      <c r="AA1195" s="124"/>
    </row>
    <row r="1196" spans="3:27" s="115" customFormat="1" x14ac:dyDescent="0.3">
      <c r="C1196" s="185"/>
      <c r="D1196" s="126"/>
      <c r="E1196" s="126"/>
      <c r="H1196" s="226"/>
      <c r="I1196" s="226"/>
      <c r="J1196" s="226"/>
      <c r="K1196" s="226"/>
      <c r="L1196" s="226"/>
      <c r="M1196" s="226"/>
      <c r="N1196" s="226"/>
      <c r="O1196" s="226"/>
      <c r="AA1196" s="124"/>
    </row>
    <row r="1197" spans="3:27" s="115" customFormat="1" x14ac:dyDescent="0.3">
      <c r="C1197" s="185"/>
      <c r="D1197" s="126"/>
      <c r="E1197" s="126"/>
      <c r="H1197" s="226"/>
      <c r="I1197" s="226"/>
      <c r="J1197" s="226"/>
      <c r="K1197" s="226"/>
      <c r="L1197" s="226"/>
      <c r="M1197" s="226"/>
      <c r="N1197" s="226"/>
      <c r="O1197" s="226"/>
      <c r="AA1197" s="124"/>
    </row>
    <row r="1198" spans="3:27" s="115" customFormat="1" x14ac:dyDescent="0.3">
      <c r="C1198" s="185"/>
      <c r="D1198" s="126"/>
      <c r="E1198" s="126"/>
      <c r="H1198" s="226"/>
      <c r="I1198" s="226"/>
      <c r="J1198" s="226"/>
      <c r="K1198" s="226"/>
      <c r="L1198" s="226"/>
      <c r="M1198" s="226"/>
      <c r="N1198" s="226"/>
      <c r="O1198" s="226"/>
      <c r="AA1198" s="124"/>
    </row>
    <row r="1199" spans="3:27" s="115" customFormat="1" x14ac:dyDescent="0.3">
      <c r="C1199" s="185"/>
      <c r="D1199" s="126"/>
      <c r="E1199" s="126"/>
      <c r="H1199" s="226"/>
      <c r="I1199" s="226"/>
      <c r="J1199" s="226"/>
      <c r="K1199" s="226"/>
      <c r="L1199" s="226"/>
      <c r="M1199" s="226"/>
      <c r="N1199" s="226"/>
      <c r="O1199" s="226"/>
      <c r="AA1199" s="124"/>
    </row>
    <row r="1200" spans="3:27" s="115" customFormat="1" x14ac:dyDescent="0.3">
      <c r="C1200" s="185"/>
      <c r="D1200" s="126"/>
      <c r="E1200" s="126"/>
      <c r="H1200" s="226"/>
      <c r="I1200" s="226"/>
      <c r="J1200" s="226"/>
      <c r="K1200" s="226"/>
      <c r="L1200" s="226"/>
      <c r="M1200" s="226"/>
      <c r="N1200" s="226"/>
      <c r="O1200" s="226"/>
      <c r="AA1200" s="124"/>
    </row>
    <row r="1201" spans="3:27" s="115" customFormat="1" x14ac:dyDescent="0.3">
      <c r="C1201" s="185"/>
      <c r="D1201" s="126"/>
      <c r="E1201" s="126"/>
      <c r="H1201" s="226"/>
      <c r="I1201" s="226"/>
      <c r="J1201" s="226"/>
      <c r="K1201" s="226"/>
      <c r="L1201" s="226"/>
      <c r="M1201" s="226"/>
      <c r="N1201" s="226"/>
      <c r="O1201" s="226"/>
      <c r="AA1201" s="124"/>
    </row>
    <row r="1202" spans="3:27" s="115" customFormat="1" x14ac:dyDescent="0.3">
      <c r="C1202" s="185"/>
      <c r="D1202" s="126"/>
      <c r="E1202" s="126"/>
      <c r="H1202" s="226"/>
      <c r="I1202" s="226"/>
      <c r="J1202" s="226"/>
      <c r="K1202" s="226"/>
      <c r="L1202" s="226"/>
      <c r="M1202" s="226"/>
      <c r="N1202" s="226"/>
      <c r="O1202" s="226"/>
      <c r="AA1202" s="124"/>
    </row>
    <row r="1203" spans="3:27" s="115" customFormat="1" x14ac:dyDescent="0.3">
      <c r="C1203" s="185"/>
      <c r="D1203" s="126"/>
      <c r="E1203" s="126"/>
      <c r="H1203" s="226"/>
      <c r="I1203" s="226"/>
      <c r="J1203" s="226"/>
      <c r="K1203" s="226"/>
      <c r="L1203" s="226"/>
      <c r="M1203" s="226"/>
      <c r="N1203" s="226"/>
      <c r="O1203" s="226"/>
      <c r="AA1203" s="124"/>
    </row>
    <row r="1204" spans="3:27" s="115" customFormat="1" x14ac:dyDescent="0.3">
      <c r="C1204" s="185"/>
      <c r="D1204" s="126"/>
      <c r="E1204" s="126"/>
      <c r="H1204" s="226"/>
      <c r="I1204" s="226"/>
      <c r="J1204" s="226"/>
      <c r="K1204" s="226"/>
      <c r="L1204" s="226"/>
      <c r="M1204" s="226"/>
      <c r="N1204" s="226"/>
      <c r="O1204" s="226"/>
      <c r="AA1204" s="124"/>
    </row>
    <row r="1205" spans="3:27" s="115" customFormat="1" x14ac:dyDescent="0.3">
      <c r="C1205" s="185"/>
      <c r="D1205" s="126"/>
      <c r="E1205" s="126"/>
      <c r="H1205" s="226"/>
      <c r="I1205" s="226"/>
      <c r="J1205" s="226"/>
      <c r="K1205" s="226"/>
      <c r="L1205" s="226"/>
      <c r="M1205" s="226"/>
      <c r="N1205" s="226"/>
      <c r="O1205" s="226"/>
      <c r="AA1205" s="124"/>
    </row>
    <row r="1206" spans="3:27" s="115" customFormat="1" x14ac:dyDescent="0.3">
      <c r="C1206" s="185"/>
      <c r="D1206" s="126"/>
      <c r="E1206" s="126"/>
      <c r="H1206" s="226"/>
      <c r="I1206" s="226"/>
      <c r="J1206" s="226"/>
      <c r="K1206" s="226"/>
      <c r="L1206" s="226"/>
      <c r="M1206" s="226"/>
      <c r="N1206" s="226"/>
      <c r="O1206" s="226"/>
      <c r="AA1206" s="124"/>
    </row>
    <row r="1207" spans="3:27" s="115" customFormat="1" x14ac:dyDescent="0.3">
      <c r="C1207" s="185"/>
      <c r="D1207" s="126"/>
      <c r="E1207" s="126"/>
      <c r="H1207" s="226"/>
      <c r="I1207" s="226"/>
      <c r="J1207" s="226"/>
      <c r="K1207" s="226"/>
      <c r="L1207" s="226"/>
      <c r="M1207" s="226"/>
      <c r="N1207" s="226"/>
      <c r="O1207" s="226"/>
      <c r="AA1207" s="124"/>
    </row>
    <row r="1208" spans="3:27" s="115" customFormat="1" x14ac:dyDescent="0.3">
      <c r="C1208" s="185"/>
      <c r="D1208" s="126"/>
      <c r="E1208" s="126"/>
      <c r="H1208" s="226"/>
      <c r="I1208" s="226"/>
      <c r="J1208" s="226"/>
      <c r="K1208" s="226"/>
      <c r="L1208" s="226"/>
      <c r="M1208" s="226"/>
      <c r="N1208" s="226"/>
      <c r="O1208" s="226"/>
      <c r="AA1208" s="124"/>
    </row>
    <row r="1209" spans="3:27" s="115" customFormat="1" x14ac:dyDescent="0.3">
      <c r="C1209" s="185"/>
      <c r="D1209" s="126"/>
      <c r="E1209" s="126"/>
      <c r="H1209" s="226"/>
      <c r="I1209" s="226"/>
      <c r="J1209" s="226"/>
      <c r="K1209" s="226"/>
      <c r="L1209" s="226"/>
      <c r="M1209" s="226"/>
      <c r="N1209" s="226"/>
      <c r="O1209" s="226"/>
      <c r="AA1209" s="124"/>
    </row>
    <row r="1210" spans="3:27" s="115" customFormat="1" x14ac:dyDescent="0.3">
      <c r="C1210" s="185"/>
      <c r="D1210" s="126"/>
      <c r="E1210" s="126"/>
      <c r="H1210" s="226"/>
      <c r="I1210" s="226"/>
      <c r="J1210" s="226"/>
      <c r="K1210" s="226"/>
      <c r="L1210" s="226"/>
      <c r="M1210" s="226"/>
      <c r="N1210" s="226"/>
      <c r="O1210" s="226"/>
      <c r="AA1210" s="124"/>
    </row>
    <row r="1211" spans="3:27" s="115" customFormat="1" x14ac:dyDescent="0.3">
      <c r="C1211" s="185"/>
      <c r="D1211" s="126"/>
      <c r="E1211" s="126"/>
      <c r="H1211" s="226"/>
      <c r="I1211" s="226"/>
      <c r="J1211" s="226"/>
      <c r="K1211" s="226"/>
      <c r="L1211" s="226"/>
      <c r="M1211" s="226"/>
      <c r="N1211" s="226"/>
      <c r="O1211" s="226"/>
      <c r="AA1211" s="124"/>
    </row>
    <row r="1212" spans="3:27" s="115" customFormat="1" x14ac:dyDescent="0.3">
      <c r="C1212" s="185"/>
      <c r="D1212" s="126"/>
      <c r="E1212" s="126"/>
      <c r="H1212" s="226"/>
      <c r="I1212" s="226"/>
      <c r="J1212" s="226"/>
      <c r="K1212" s="226"/>
      <c r="L1212" s="226"/>
      <c r="M1212" s="226"/>
      <c r="N1212" s="226"/>
      <c r="O1212" s="226"/>
      <c r="AA1212" s="124"/>
    </row>
    <row r="1213" spans="3:27" s="115" customFormat="1" x14ac:dyDescent="0.3">
      <c r="C1213" s="185"/>
      <c r="D1213" s="126"/>
      <c r="E1213" s="126"/>
      <c r="H1213" s="226"/>
      <c r="I1213" s="226"/>
      <c r="J1213" s="226"/>
      <c r="K1213" s="226"/>
      <c r="L1213" s="226"/>
      <c r="M1213" s="226"/>
      <c r="N1213" s="226"/>
      <c r="O1213" s="226"/>
      <c r="AA1213" s="124"/>
    </row>
    <row r="1214" spans="3:27" s="115" customFormat="1" x14ac:dyDescent="0.3">
      <c r="C1214" s="185"/>
      <c r="D1214" s="126"/>
      <c r="E1214" s="126"/>
      <c r="H1214" s="226"/>
      <c r="I1214" s="226"/>
      <c r="J1214" s="226"/>
      <c r="K1214" s="226"/>
      <c r="L1214" s="226"/>
      <c r="M1214" s="226"/>
      <c r="N1214" s="226"/>
      <c r="O1214" s="226"/>
      <c r="AA1214" s="124"/>
    </row>
    <row r="1215" spans="3:27" s="115" customFormat="1" x14ac:dyDescent="0.3">
      <c r="C1215" s="185"/>
      <c r="D1215" s="126"/>
      <c r="E1215" s="126"/>
      <c r="H1215" s="226"/>
      <c r="I1215" s="226"/>
      <c r="J1215" s="226"/>
      <c r="K1215" s="226"/>
      <c r="L1215" s="226"/>
      <c r="M1215" s="226"/>
      <c r="N1215" s="226"/>
      <c r="O1215" s="226"/>
      <c r="AA1215" s="124"/>
    </row>
    <row r="1216" spans="3:27" s="115" customFormat="1" x14ac:dyDescent="0.3">
      <c r="C1216" s="185"/>
      <c r="D1216" s="126"/>
      <c r="E1216" s="126"/>
      <c r="H1216" s="226"/>
      <c r="I1216" s="226"/>
      <c r="J1216" s="226"/>
      <c r="K1216" s="226"/>
      <c r="L1216" s="226"/>
      <c r="M1216" s="226"/>
      <c r="N1216" s="226"/>
      <c r="O1216" s="226"/>
      <c r="AA1216" s="124"/>
    </row>
    <row r="1217" spans="3:27" s="115" customFormat="1" x14ac:dyDescent="0.3">
      <c r="C1217" s="185"/>
      <c r="D1217" s="126"/>
      <c r="E1217" s="126"/>
      <c r="H1217" s="226"/>
      <c r="I1217" s="226"/>
      <c r="J1217" s="226"/>
      <c r="K1217" s="226"/>
      <c r="L1217" s="226"/>
      <c r="M1217" s="226"/>
      <c r="N1217" s="226"/>
      <c r="O1217" s="226"/>
      <c r="AA1217" s="124"/>
    </row>
    <row r="1218" spans="3:27" s="115" customFormat="1" x14ac:dyDescent="0.3">
      <c r="C1218" s="185"/>
      <c r="D1218" s="126"/>
      <c r="E1218" s="126"/>
      <c r="H1218" s="226"/>
      <c r="I1218" s="226"/>
      <c r="J1218" s="226"/>
      <c r="K1218" s="226"/>
      <c r="L1218" s="226"/>
      <c r="M1218" s="226"/>
      <c r="N1218" s="226"/>
      <c r="O1218" s="226"/>
      <c r="AA1218" s="124"/>
    </row>
    <row r="1219" spans="3:27" s="115" customFormat="1" x14ac:dyDescent="0.3">
      <c r="C1219" s="185"/>
      <c r="D1219" s="126"/>
      <c r="E1219" s="126"/>
      <c r="H1219" s="226"/>
      <c r="I1219" s="226"/>
      <c r="J1219" s="226"/>
      <c r="K1219" s="226"/>
      <c r="L1219" s="226"/>
      <c r="M1219" s="226"/>
      <c r="N1219" s="226"/>
      <c r="O1219" s="226"/>
      <c r="AA1219" s="124"/>
    </row>
    <row r="1220" spans="3:27" s="115" customFormat="1" x14ac:dyDescent="0.3">
      <c r="C1220" s="185"/>
      <c r="D1220" s="126"/>
      <c r="E1220" s="126"/>
      <c r="H1220" s="226"/>
      <c r="I1220" s="226"/>
      <c r="J1220" s="226"/>
      <c r="K1220" s="226"/>
      <c r="L1220" s="226"/>
      <c r="M1220" s="226"/>
      <c r="N1220" s="226"/>
      <c r="O1220" s="226"/>
      <c r="AA1220" s="124"/>
    </row>
    <row r="1221" spans="3:27" s="115" customFormat="1" x14ac:dyDescent="0.3">
      <c r="C1221" s="185"/>
      <c r="D1221" s="126"/>
      <c r="E1221" s="126"/>
      <c r="H1221" s="226"/>
      <c r="I1221" s="226"/>
      <c r="J1221" s="226"/>
      <c r="K1221" s="226"/>
      <c r="L1221" s="226"/>
      <c r="M1221" s="226"/>
      <c r="N1221" s="226"/>
      <c r="O1221" s="226"/>
      <c r="AA1221" s="124"/>
    </row>
    <row r="1222" spans="3:27" s="115" customFormat="1" x14ac:dyDescent="0.3">
      <c r="C1222" s="185"/>
      <c r="D1222" s="126"/>
      <c r="E1222" s="126"/>
      <c r="H1222" s="226"/>
      <c r="I1222" s="226"/>
      <c r="J1222" s="226"/>
      <c r="K1222" s="226"/>
      <c r="L1222" s="226"/>
      <c r="M1222" s="226"/>
      <c r="N1222" s="226"/>
      <c r="O1222" s="226"/>
      <c r="AA1222" s="124"/>
    </row>
    <row r="1223" spans="3:27" s="115" customFormat="1" x14ac:dyDescent="0.3">
      <c r="C1223" s="185"/>
      <c r="D1223" s="126"/>
      <c r="E1223" s="126"/>
      <c r="H1223" s="226"/>
      <c r="I1223" s="226"/>
      <c r="J1223" s="226"/>
      <c r="K1223" s="226"/>
      <c r="L1223" s="226"/>
      <c r="M1223" s="226"/>
      <c r="N1223" s="226"/>
      <c r="O1223" s="226"/>
      <c r="AA1223" s="124"/>
    </row>
    <row r="1224" spans="3:27" s="115" customFormat="1" x14ac:dyDescent="0.3">
      <c r="C1224" s="185"/>
      <c r="D1224" s="126"/>
      <c r="E1224" s="126"/>
      <c r="H1224" s="226"/>
      <c r="I1224" s="226"/>
      <c r="J1224" s="226"/>
      <c r="K1224" s="226"/>
      <c r="L1224" s="226"/>
      <c r="M1224" s="226"/>
      <c r="N1224" s="226"/>
      <c r="O1224" s="226"/>
      <c r="AA1224" s="124"/>
    </row>
    <row r="1225" spans="3:27" s="115" customFormat="1" x14ac:dyDescent="0.3">
      <c r="C1225" s="185"/>
      <c r="D1225" s="126"/>
      <c r="E1225" s="126"/>
      <c r="H1225" s="226"/>
      <c r="I1225" s="226"/>
      <c r="J1225" s="226"/>
      <c r="K1225" s="226"/>
      <c r="L1225" s="226"/>
      <c r="M1225" s="226"/>
      <c r="N1225" s="226"/>
      <c r="O1225" s="226"/>
      <c r="AA1225" s="124"/>
    </row>
    <row r="1226" spans="3:27" s="115" customFormat="1" x14ac:dyDescent="0.3">
      <c r="C1226" s="185"/>
      <c r="D1226" s="126"/>
      <c r="E1226" s="126"/>
      <c r="H1226" s="226"/>
      <c r="I1226" s="226"/>
      <c r="J1226" s="226"/>
      <c r="K1226" s="226"/>
      <c r="L1226" s="226"/>
      <c r="M1226" s="226"/>
      <c r="N1226" s="226"/>
      <c r="O1226" s="226"/>
      <c r="AA1226" s="124"/>
    </row>
    <row r="1227" spans="3:27" s="115" customFormat="1" x14ac:dyDescent="0.3">
      <c r="C1227" s="185"/>
      <c r="D1227" s="126"/>
      <c r="E1227" s="126"/>
      <c r="H1227" s="226"/>
      <c r="I1227" s="226"/>
      <c r="J1227" s="226"/>
      <c r="K1227" s="226"/>
      <c r="L1227" s="226"/>
      <c r="M1227" s="226"/>
      <c r="N1227" s="226"/>
      <c r="O1227" s="226"/>
      <c r="AA1227" s="124"/>
    </row>
    <row r="1228" spans="3:27" s="115" customFormat="1" x14ac:dyDescent="0.3">
      <c r="C1228" s="185"/>
      <c r="D1228" s="126"/>
      <c r="E1228" s="126"/>
      <c r="H1228" s="226"/>
      <c r="I1228" s="226"/>
      <c r="J1228" s="226"/>
      <c r="K1228" s="226"/>
      <c r="L1228" s="226"/>
      <c r="M1228" s="226"/>
      <c r="N1228" s="226"/>
      <c r="O1228" s="226"/>
      <c r="AA1228" s="124"/>
    </row>
    <row r="1229" spans="3:27" s="115" customFormat="1" x14ac:dyDescent="0.3">
      <c r="C1229" s="185"/>
      <c r="D1229" s="126"/>
      <c r="E1229" s="126"/>
      <c r="H1229" s="226"/>
      <c r="I1229" s="226"/>
      <c r="J1229" s="226"/>
      <c r="K1229" s="226"/>
      <c r="L1229" s="226"/>
      <c r="M1229" s="226"/>
      <c r="N1229" s="226"/>
      <c r="O1229" s="226"/>
      <c r="AA1229" s="124"/>
    </row>
    <row r="1230" spans="3:27" s="115" customFormat="1" x14ac:dyDescent="0.3">
      <c r="C1230" s="185"/>
      <c r="D1230" s="126"/>
      <c r="E1230" s="126"/>
      <c r="H1230" s="226"/>
      <c r="I1230" s="226"/>
      <c r="J1230" s="226"/>
      <c r="K1230" s="226"/>
      <c r="L1230" s="226"/>
      <c r="M1230" s="226"/>
      <c r="N1230" s="226"/>
      <c r="O1230" s="226"/>
      <c r="AA1230" s="124"/>
    </row>
    <row r="1231" spans="3:27" s="115" customFormat="1" x14ac:dyDescent="0.3">
      <c r="C1231" s="185"/>
      <c r="D1231" s="126"/>
      <c r="E1231" s="126"/>
      <c r="H1231" s="226"/>
      <c r="I1231" s="226"/>
      <c r="J1231" s="226"/>
      <c r="K1231" s="226"/>
      <c r="L1231" s="226"/>
      <c r="M1231" s="226"/>
      <c r="N1231" s="226"/>
      <c r="O1231" s="226"/>
      <c r="AA1231" s="124"/>
    </row>
    <row r="1232" spans="3:27" s="115" customFormat="1" x14ac:dyDescent="0.3">
      <c r="C1232" s="185"/>
      <c r="D1232" s="126"/>
      <c r="E1232" s="126"/>
      <c r="H1232" s="226"/>
      <c r="I1232" s="226"/>
      <c r="J1232" s="226"/>
      <c r="K1232" s="226"/>
      <c r="L1232" s="226"/>
      <c r="M1232" s="226"/>
      <c r="N1232" s="226"/>
      <c r="O1232" s="226"/>
      <c r="AA1232" s="124"/>
    </row>
    <row r="1233" spans="3:27" s="115" customFormat="1" x14ac:dyDescent="0.3">
      <c r="C1233" s="185"/>
      <c r="D1233" s="126"/>
      <c r="E1233" s="126"/>
      <c r="H1233" s="226"/>
      <c r="I1233" s="226"/>
      <c r="J1233" s="226"/>
      <c r="K1233" s="226"/>
      <c r="L1233" s="226"/>
      <c r="M1233" s="226"/>
      <c r="N1233" s="226"/>
      <c r="O1233" s="226"/>
      <c r="AA1233" s="124"/>
    </row>
    <row r="1234" spans="3:27" s="115" customFormat="1" x14ac:dyDescent="0.3">
      <c r="C1234" s="185"/>
      <c r="D1234" s="126"/>
      <c r="E1234" s="126"/>
      <c r="H1234" s="226"/>
      <c r="I1234" s="226"/>
      <c r="J1234" s="226"/>
      <c r="K1234" s="226"/>
      <c r="L1234" s="226"/>
      <c r="M1234" s="226"/>
      <c r="N1234" s="226"/>
      <c r="O1234" s="226"/>
      <c r="AA1234" s="124"/>
    </row>
    <row r="1235" spans="3:27" s="115" customFormat="1" x14ac:dyDescent="0.3">
      <c r="C1235" s="185"/>
      <c r="D1235" s="126"/>
      <c r="E1235" s="126"/>
      <c r="H1235" s="226"/>
      <c r="I1235" s="226"/>
      <c r="J1235" s="226"/>
      <c r="K1235" s="226"/>
      <c r="L1235" s="226"/>
      <c r="M1235" s="226"/>
      <c r="N1235" s="226"/>
      <c r="O1235" s="226"/>
      <c r="AA1235" s="124"/>
    </row>
    <row r="1236" spans="3:27" s="115" customFormat="1" x14ac:dyDescent="0.3">
      <c r="C1236" s="185"/>
      <c r="D1236" s="126"/>
      <c r="E1236" s="126"/>
      <c r="H1236" s="226"/>
      <c r="I1236" s="226"/>
      <c r="J1236" s="226"/>
      <c r="K1236" s="226"/>
      <c r="L1236" s="226"/>
      <c r="M1236" s="226"/>
      <c r="N1236" s="226"/>
      <c r="O1236" s="226"/>
      <c r="AA1236" s="124"/>
    </row>
    <row r="1237" spans="3:27" s="115" customFormat="1" x14ac:dyDescent="0.3">
      <c r="C1237" s="185"/>
      <c r="D1237" s="126"/>
      <c r="E1237" s="126"/>
      <c r="H1237" s="226"/>
      <c r="I1237" s="226"/>
      <c r="J1237" s="226"/>
      <c r="K1237" s="226"/>
      <c r="L1237" s="226"/>
      <c r="M1237" s="226"/>
      <c r="N1237" s="226"/>
      <c r="O1237" s="226"/>
      <c r="AA1237" s="124"/>
    </row>
    <row r="1238" spans="3:27" s="115" customFormat="1" x14ac:dyDescent="0.3">
      <c r="C1238" s="185"/>
      <c r="D1238" s="126"/>
      <c r="E1238" s="126"/>
      <c r="H1238" s="226"/>
      <c r="I1238" s="226"/>
      <c r="J1238" s="226"/>
      <c r="K1238" s="226"/>
      <c r="L1238" s="226"/>
      <c r="M1238" s="226"/>
      <c r="N1238" s="226"/>
      <c r="O1238" s="226"/>
      <c r="AA1238" s="124"/>
    </row>
    <row r="1239" spans="3:27" s="115" customFormat="1" x14ac:dyDescent="0.3">
      <c r="C1239" s="185"/>
      <c r="D1239" s="126"/>
      <c r="E1239" s="126"/>
      <c r="H1239" s="226"/>
      <c r="I1239" s="226"/>
      <c r="J1239" s="226"/>
      <c r="K1239" s="226"/>
      <c r="L1239" s="226"/>
      <c r="M1239" s="226"/>
      <c r="N1239" s="226"/>
      <c r="O1239" s="226"/>
      <c r="AA1239" s="124"/>
    </row>
    <row r="1240" spans="3:27" s="115" customFormat="1" x14ac:dyDescent="0.3">
      <c r="C1240" s="185"/>
      <c r="D1240" s="126"/>
      <c r="E1240" s="126"/>
      <c r="H1240" s="226"/>
      <c r="I1240" s="226"/>
      <c r="J1240" s="226"/>
      <c r="K1240" s="226"/>
      <c r="L1240" s="226"/>
      <c r="M1240" s="226"/>
      <c r="N1240" s="226"/>
      <c r="O1240" s="226"/>
      <c r="AA1240" s="124"/>
    </row>
    <row r="1241" spans="3:27" s="115" customFormat="1" x14ac:dyDescent="0.3">
      <c r="C1241" s="185"/>
      <c r="D1241" s="126"/>
      <c r="E1241" s="126"/>
      <c r="H1241" s="226"/>
      <c r="I1241" s="226"/>
      <c r="J1241" s="226"/>
      <c r="K1241" s="226"/>
      <c r="L1241" s="226"/>
      <c r="M1241" s="226"/>
      <c r="N1241" s="226"/>
      <c r="O1241" s="226"/>
      <c r="AA1241" s="124"/>
    </row>
    <row r="1242" spans="3:27" s="115" customFormat="1" x14ac:dyDescent="0.3">
      <c r="C1242" s="185"/>
      <c r="D1242" s="126"/>
      <c r="E1242" s="126"/>
      <c r="H1242" s="226"/>
      <c r="I1242" s="226"/>
      <c r="J1242" s="226"/>
      <c r="K1242" s="226"/>
      <c r="L1242" s="226"/>
      <c r="M1242" s="226"/>
      <c r="N1242" s="226"/>
      <c r="O1242" s="226"/>
      <c r="AA1242" s="124"/>
    </row>
    <row r="1243" spans="3:27" s="115" customFormat="1" x14ac:dyDescent="0.3">
      <c r="C1243" s="185"/>
      <c r="D1243" s="126"/>
      <c r="E1243" s="126"/>
      <c r="H1243" s="226"/>
      <c r="I1243" s="226"/>
      <c r="J1243" s="226"/>
      <c r="K1243" s="226"/>
      <c r="L1243" s="226"/>
      <c r="M1243" s="226"/>
      <c r="N1243" s="226"/>
      <c r="O1243" s="226"/>
      <c r="AA1243" s="124"/>
    </row>
    <row r="1244" spans="3:27" s="115" customFormat="1" x14ac:dyDescent="0.3">
      <c r="C1244" s="185"/>
      <c r="D1244" s="126"/>
      <c r="E1244" s="126"/>
      <c r="H1244" s="226"/>
      <c r="I1244" s="226"/>
      <c r="J1244" s="226"/>
      <c r="K1244" s="226"/>
      <c r="L1244" s="226"/>
      <c r="M1244" s="226"/>
      <c r="N1244" s="226"/>
      <c r="O1244" s="226"/>
      <c r="AA1244" s="124"/>
    </row>
    <row r="1245" spans="3:27" s="115" customFormat="1" x14ac:dyDescent="0.3">
      <c r="C1245" s="185"/>
      <c r="D1245" s="126"/>
      <c r="E1245" s="126"/>
      <c r="H1245" s="226"/>
      <c r="I1245" s="226"/>
      <c r="J1245" s="226"/>
      <c r="K1245" s="226"/>
      <c r="L1245" s="226"/>
      <c r="M1245" s="226"/>
      <c r="N1245" s="226"/>
      <c r="O1245" s="226"/>
      <c r="AA1245" s="124"/>
    </row>
    <row r="1246" spans="3:27" s="115" customFormat="1" x14ac:dyDescent="0.3">
      <c r="C1246" s="185"/>
      <c r="D1246" s="126"/>
      <c r="E1246" s="126"/>
      <c r="H1246" s="226"/>
      <c r="I1246" s="226"/>
      <c r="J1246" s="226"/>
      <c r="K1246" s="226"/>
      <c r="L1246" s="226"/>
      <c r="M1246" s="226"/>
      <c r="N1246" s="226"/>
      <c r="O1246" s="226"/>
      <c r="AA1246" s="124"/>
    </row>
    <row r="1247" spans="3:27" s="115" customFormat="1" x14ac:dyDescent="0.3">
      <c r="C1247" s="185"/>
      <c r="D1247" s="126"/>
      <c r="E1247" s="126"/>
      <c r="H1247" s="226"/>
      <c r="I1247" s="226"/>
      <c r="J1247" s="226"/>
      <c r="K1247" s="226"/>
      <c r="L1247" s="226"/>
      <c r="M1247" s="226"/>
      <c r="N1247" s="226"/>
      <c r="O1247" s="226"/>
      <c r="AA1247" s="124"/>
    </row>
    <row r="1248" spans="3:27" s="115" customFormat="1" x14ac:dyDescent="0.3">
      <c r="C1248" s="185"/>
      <c r="D1248" s="126"/>
      <c r="E1248" s="126"/>
      <c r="H1248" s="226"/>
      <c r="I1248" s="226"/>
      <c r="J1248" s="226"/>
      <c r="K1248" s="226"/>
      <c r="L1248" s="226"/>
      <c r="M1248" s="226"/>
      <c r="N1248" s="226"/>
      <c r="O1248" s="226"/>
      <c r="AA1248" s="124"/>
    </row>
    <row r="1249" spans="3:27" s="115" customFormat="1" x14ac:dyDescent="0.3">
      <c r="C1249" s="185"/>
      <c r="D1249" s="126"/>
      <c r="E1249" s="126"/>
      <c r="H1249" s="226"/>
      <c r="I1249" s="226"/>
      <c r="J1249" s="226"/>
      <c r="K1249" s="226"/>
      <c r="L1249" s="226"/>
      <c r="M1249" s="226"/>
      <c r="N1249" s="226"/>
      <c r="O1249" s="226"/>
      <c r="AA1249" s="124"/>
    </row>
    <row r="1250" spans="3:27" s="115" customFormat="1" x14ac:dyDescent="0.3">
      <c r="C1250" s="185"/>
      <c r="D1250" s="126"/>
      <c r="E1250" s="126"/>
      <c r="H1250" s="226"/>
      <c r="I1250" s="226"/>
      <c r="J1250" s="226"/>
      <c r="K1250" s="226"/>
      <c r="L1250" s="226"/>
      <c r="M1250" s="226"/>
      <c r="N1250" s="226"/>
      <c r="O1250" s="226"/>
      <c r="AA1250" s="124"/>
    </row>
    <row r="1251" spans="3:27" s="115" customFormat="1" x14ac:dyDescent="0.3">
      <c r="C1251" s="185"/>
      <c r="D1251" s="126"/>
      <c r="E1251" s="126"/>
      <c r="H1251" s="226"/>
      <c r="I1251" s="226"/>
      <c r="J1251" s="226"/>
      <c r="K1251" s="226"/>
      <c r="L1251" s="226"/>
      <c r="M1251" s="226"/>
      <c r="N1251" s="226"/>
      <c r="O1251" s="226"/>
      <c r="AA1251" s="124"/>
    </row>
    <row r="1252" spans="3:27" s="115" customFormat="1" x14ac:dyDescent="0.3">
      <c r="C1252" s="185"/>
      <c r="D1252" s="126"/>
      <c r="E1252" s="126"/>
      <c r="H1252" s="226"/>
      <c r="I1252" s="226"/>
      <c r="J1252" s="226"/>
      <c r="K1252" s="226"/>
      <c r="L1252" s="226"/>
      <c r="M1252" s="226"/>
      <c r="N1252" s="226"/>
      <c r="O1252" s="226"/>
      <c r="AA1252" s="124"/>
    </row>
    <row r="1253" spans="3:27" s="115" customFormat="1" x14ac:dyDescent="0.3">
      <c r="C1253" s="185"/>
      <c r="D1253" s="126"/>
      <c r="E1253" s="126"/>
      <c r="H1253" s="226"/>
      <c r="I1253" s="226"/>
      <c r="J1253" s="226"/>
      <c r="K1253" s="226"/>
      <c r="L1253" s="226"/>
      <c r="M1253" s="226"/>
      <c r="N1253" s="226"/>
      <c r="O1253" s="226"/>
      <c r="AA1253" s="124"/>
    </row>
    <row r="1254" spans="3:27" s="115" customFormat="1" x14ac:dyDescent="0.3">
      <c r="C1254" s="185"/>
      <c r="D1254" s="126"/>
      <c r="E1254" s="126"/>
      <c r="H1254" s="226"/>
      <c r="I1254" s="226"/>
      <c r="J1254" s="226"/>
      <c r="K1254" s="226"/>
      <c r="L1254" s="226"/>
      <c r="M1254" s="226"/>
      <c r="N1254" s="226"/>
      <c r="O1254" s="226"/>
      <c r="AA1254" s="124"/>
    </row>
    <row r="1255" spans="3:27" s="115" customFormat="1" x14ac:dyDescent="0.3">
      <c r="C1255" s="185"/>
      <c r="D1255" s="126"/>
      <c r="E1255" s="126"/>
      <c r="H1255" s="226"/>
      <c r="I1255" s="226"/>
      <c r="J1255" s="226"/>
      <c r="K1255" s="226"/>
      <c r="L1255" s="226"/>
      <c r="M1255" s="226"/>
      <c r="N1255" s="226"/>
      <c r="O1255" s="226"/>
      <c r="AA1255" s="124"/>
    </row>
    <row r="1256" spans="3:27" s="115" customFormat="1" x14ac:dyDescent="0.3">
      <c r="C1256" s="185"/>
      <c r="D1256" s="126"/>
      <c r="E1256" s="126"/>
      <c r="H1256" s="226"/>
      <c r="I1256" s="226"/>
      <c r="J1256" s="226"/>
      <c r="K1256" s="226"/>
      <c r="L1256" s="226"/>
      <c r="M1256" s="226"/>
      <c r="N1256" s="226"/>
      <c r="O1256" s="226"/>
      <c r="AA1256" s="124"/>
    </row>
    <row r="1257" spans="3:27" s="115" customFormat="1" x14ac:dyDescent="0.3">
      <c r="C1257" s="185"/>
      <c r="D1257" s="126"/>
      <c r="E1257" s="126"/>
      <c r="H1257" s="226"/>
      <c r="I1257" s="226"/>
      <c r="J1257" s="226"/>
      <c r="K1257" s="226"/>
      <c r="L1257" s="226"/>
      <c r="M1257" s="226"/>
      <c r="N1257" s="226"/>
      <c r="O1257" s="226"/>
      <c r="AA1257" s="124"/>
    </row>
    <row r="1258" spans="3:27" s="115" customFormat="1" x14ac:dyDescent="0.3">
      <c r="C1258" s="185"/>
      <c r="D1258" s="126"/>
      <c r="E1258" s="126"/>
      <c r="H1258" s="226"/>
      <c r="I1258" s="226"/>
      <c r="J1258" s="226"/>
      <c r="K1258" s="226"/>
      <c r="L1258" s="226"/>
      <c r="M1258" s="226"/>
      <c r="N1258" s="226"/>
      <c r="O1258" s="226"/>
      <c r="AA1258" s="124"/>
    </row>
    <row r="1259" spans="3:27" s="115" customFormat="1" x14ac:dyDescent="0.3">
      <c r="C1259" s="185"/>
      <c r="D1259" s="126"/>
      <c r="E1259" s="126"/>
      <c r="H1259" s="226"/>
      <c r="I1259" s="226"/>
      <c r="J1259" s="226"/>
      <c r="K1259" s="226"/>
      <c r="L1259" s="226"/>
      <c r="M1259" s="226"/>
      <c r="N1259" s="226"/>
      <c r="O1259" s="226"/>
      <c r="AA1259" s="124"/>
    </row>
    <row r="1260" spans="3:27" s="115" customFormat="1" x14ac:dyDescent="0.3">
      <c r="C1260" s="185"/>
      <c r="D1260" s="126"/>
      <c r="E1260" s="126"/>
      <c r="H1260" s="226"/>
      <c r="I1260" s="226"/>
      <c r="J1260" s="226"/>
      <c r="K1260" s="226"/>
      <c r="L1260" s="226"/>
      <c r="M1260" s="226"/>
      <c r="N1260" s="226"/>
      <c r="O1260" s="226"/>
      <c r="AA1260" s="124"/>
    </row>
    <row r="1261" spans="3:27" s="115" customFormat="1" x14ac:dyDescent="0.3">
      <c r="C1261" s="185"/>
      <c r="D1261" s="126"/>
      <c r="E1261" s="126"/>
      <c r="H1261" s="226"/>
      <c r="I1261" s="226"/>
      <c r="J1261" s="226"/>
      <c r="K1261" s="226"/>
      <c r="L1261" s="226"/>
      <c r="M1261" s="226"/>
      <c r="N1261" s="226"/>
      <c r="O1261" s="226"/>
      <c r="AA1261" s="124"/>
    </row>
    <row r="1262" spans="3:27" s="115" customFormat="1" x14ac:dyDescent="0.3">
      <c r="C1262" s="185"/>
      <c r="D1262" s="126"/>
      <c r="E1262" s="126"/>
      <c r="H1262" s="226"/>
      <c r="I1262" s="226"/>
      <c r="J1262" s="226"/>
      <c r="K1262" s="226"/>
      <c r="L1262" s="226"/>
      <c r="M1262" s="226"/>
      <c r="N1262" s="226"/>
      <c r="O1262" s="226"/>
      <c r="AA1262" s="124"/>
    </row>
    <row r="1263" spans="3:27" s="115" customFormat="1" x14ac:dyDescent="0.3">
      <c r="C1263" s="185"/>
      <c r="D1263" s="126"/>
      <c r="E1263" s="126"/>
      <c r="H1263" s="226"/>
      <c r="I1263" s="226"/>
      <c r="J1263" s="226"/>
      <c r="K1263" s="226"/>
      <c r="L1263" s="226"/>
      <c r="M1263" s="226"/>
      <c r="N1263" s="226"/>
      <c r="O1263" s="226"/>
      <c r="AA1263" s="124"/>
    </row>
    <row r="1264" spans="3:27" s="115" customFormat="1" x14ac:dyDescent="0.3">
      <c r="C1264" s="185"/>
      <c r="D1264" s="126"/>
      <c r="E1264" s="126"/>
      <c r="H1264" s="226"/>
      <c r="I1264" s="226"/>
      <c r="J1264" s="226"/>
      <c r="K1264" s="226"/>
      <c r="L1264" s="226"/>
      <c r="M1264" s="226"/>
      <c r="N1264" s="226"/>
      <c r="O1264" s="226"/>
      <c r="AA1264" s="124"/>
    </row>
    <row r="1265" spans="3:27" s="115" customFormat="1" x14ac:dyDescent="0.3">
      <c r="C1265" s="185"/>
      <c r="D1265" s="126"/>
      <c r="E1265" s="126"/>
      <c r="H1265" s="226"/>
      <c r="I1265" s="226"/>
      <c r="J1265" s="226"/>
      <c r="K1265" s="226"/>
      <c r="L1265" s="226"/>
      <c r="M1265" s="226"/>
      <c r="N1265" s="226"/>
      <c r="O1265" s="226"/>
      <c r="AA1265" s="124"/>
    </row>
    <row r="1266" spans="3:27" s="115" customFormat="1" x14ac:dyDescent="0.3">
      <c r="C1266" s="185"/>
      <c r="D1266" s="126"/>
      <c r="E1266" s="126"/>
      <c r="H1266" s="226"/>
      <c r="I1266" s="226"/>
      <c r="J1266" s="226"/>
      <c r="K1266" s="226"/>
      <c r="L1266" s="226"/>
      <c r="M1266" s="226"/>
      <c r="N1266" s="226"/>
      <c r="O1266" s="226"/>
      <c r="AA1266" s="124"/>
    </row>
    <row r="1267" spans="3:27" s="115" customFormat="1" x14ac:dyDescent="0.3">
      <c r="C1267" s="185"/>
      <c r="D1267" s="126"/>
      <c r="E1267" s="126"/>
      <c r="H1267" s="226"/>
      <c r="I1267" s="226"/>
      <c r="J1267" s="226"/>
      <c r="K1267" s="226"/>
      <c r="L1267" s="226"/>
      <c r="M1267" s="226"/>
      <c r="N1267" s="226"/>
      <c r="O1267" s="226"/>
      <c r="AA1267" s="124"/>
    </row>
    <row r="1268" spans="3:27" s="115" customFormat="1" x14ac:dyDescent="0.3">
      <c r="C1268" s="185"/>
      <c r="D1268" s="126"/>
      <c r="E1268" s="126"/>
      <c r="H1268" s="226"/>
      <c r="I1268" s="226"/>
      <c r="J1268" s="226"/>
      <c r="K1268" s="226"/>
      <c r="L1268" s="226"/>
      <c r="M1268" s="226"/>
      <c r="N1268" s="226"/>
      <c r="O1268" s="226"/>
      <c r="AA1268" s="124"/>
    </row>
    <row r="1269" spans="3:27" s="115" customFormat="1" x14ac:dyDescent="0.3">
      <c r="C1269" s="185"/>
      <c r="D1269" s="126"/>
      <c r="E1269" s="126"/>
      <c r="H1269" s="226"/>
      <c r="I1269" s="226"/>
      <c r="J1269" s="226"/>
      <c r="K1269" s="226"/>
      <c r="L1269" s="226"/>
      <c r="M1269" s="226"/>
      <c r="N1269" s="226"/>
      <c r="O1269" s="226"/>
      <c r="AA1269" s="124"/>
    </row>
    <row r="1270" spans="3:27" s="115" customFormat="1" x14ac:dyDescent="0.3">
      <c r="C1270" s="185"/>
      <c r="D1270" s="126"/>
      <c r="E1270" s="126"/>
      <c r="H1270" s="226"/>
      <c r="I1270" s="226"/>
      <c r="J1270" s="226"/>
      <c r="K1270" s="226"/>
      <c r="L1270" s="226"/>
      <c r="M1270" s="226"/>
      <c r="N1270" s="226"/>
      <c r="O1270" s="226"/>
      <c r="AA1270" s="124"/>
    </row>
    <row r="1271" spans="3:27" s="115" customFormat="1" x14ac:dyDescent="0.3">
      <c r="C1271" s="185"/>
      <c r="D1271" s="126"/>
      <c r="E1271" s="126"/>
      <c r="H1271" s="226"/>
      <c r="I1271" s="226"/>
      <c r="J1271" s="226"/>
      <c r="K1271" s="226"/>
      <c r="L1271" s="226"/>
      <c r="M1271" s="226"/>
      <c r="N1271" s="226"/>
      <c r="O1271" s="226"/>
      <c r="AA1271" s="124"/>
    </row>
    <row r="1272" spans="3:27" s="115" customFormat="1" x14ac:dyDescent="0.3">
      <c r="C1272" s="185"/>
      <c r="D1272" s="126"/>
      <c r="E1272" s="126"/>
      <c r="H1272" s="226"/>
      <c r="I1272" s="226"/>
      <c r="J1272" s="226"/>
      <c r="K1272" s="226"/>
      <c r="L1272" s="226"/>
      <c r="M1272" s="226"/>
      <c r="N1272" s="226"/>
      <c r="O1272" s="226"/>
      <c r="AA1272" s="124"/>
    </row>
    <row r="1273" spans="3:27" s="115" customFormat="1" x14ac:dyDescent="0.3">
      <c r="C1273" s="185"/>
      <c r="D1273" s="126"/>
      <c r="E1273" s="126"/>
      <c r="H1273" s="226"/>
      <c r="I1273" s="226"/>
      <c r="J1273" s="226"/>
      <c r="K1273" s="226"/>
      <c r="L1273" s="226"/>
      <c r="M1273" s="226"/>
      <c r="N1273" s="226"/>
      <c r="O1273" s="226"/>
      <c r="AA1273" s="124"/>
    </row>
    <row r="1274" spans="3:27" s="115" customFormat="1" x14ac:dyDescent="0.3">
      <c r="C1274" s="185"/>
      <c r="D1274" s="126"/>
      <c r="E1274" s="126"/>
      <c r="H1274" s="226"/>
      <c r="I1274" s="226"/>
      <c r="J1274" s="226"/>
      <c r="K1274" s="226"/>
      <c r="L1274" s="226"/>
      <c r="M1274" s="226"/>
      <c r="N1274" s="226"/>
      <c r="O1274" s="226"/>
      <c r="AA1274" s="124"/>
    </row>
    <row r="1275" spans="3:27" s="115" customFormat="1" x14ac:dyDescent="0.3">
      <c r="C1275" s="185"/>
      <c r="D1275" s="126"/>
      <c r="E1275" s="126"/>
      <c r="H1275" s="226"/>
      <c r="I1275" s="226"/>
      <c r="J1275" s="226"/>
      <c r="K1275" s="226"/>
      <c r="L1275" s="226"/>
      <c r="M1275" s="226"/>
      <c r="N1275" s="226"/>
      <c r="O1275" s="226"/>
      <c r="AA1275" s="124"/>
    </row>
    <row r="1276" spans="3:27" s="115" customFormat="1" x14ac:dyDescent="0.3">
      <c r="C1276" s="185"/>
      <c r="D1276" s="126"/>
      <c r="E1276" s="126"/>
      <c r="H1276" s="226"/>
      <c r="I1276" s="226"/>
      <c r="J1276" s="226"/>
      <c r="K1276" s="226"/>
      <c r="L1276" s="226"/>
      <c r="M1276" s="226"/>
      <c r="N1276" s="226"/>
      <c r="O1276" s="226"/>
      <c r="AA1276" s="124"/>
    </row>
    <row r="1277" spans="3:27" s="115" customFormat="1" x14ac:dyDescent="0.3">
      <c r="C1277" s="185"/>
      <c r="D1277" s="126"/>
      <c r="E1277" s="126"/>
      <c r="H1277" s="226"/>
      <c r="I1277" s="226"/>
      <c r="J1277" s="226"/>
      <c r="K1277" s="226"/>
      <c r="L1277" s="226"/>
      <c r="M1277" s="226"/>
      <c r="N1277" s="226"/>
      <c r="O1277" s="226"/>
      <c r="AA1277" s="124"/>
    </row>
    <row r="1278" spans="3:27" s="115" customFormat="1" x14ac:dyDescent="0.3">
      <c r="C1278" s="185"/>
      <c r="D1278" s="126"/>
      <c r="E1278" s="126"/>
      <c r="H1278" s="226"/>
      <c r="I1278" s="226"/>
      <c r="J1278" s="226"/>
      <c r="K1278" s="226"/>
      <c r="L1278" s="226"/>
      <c r="M1278" s="226"/>
      <c r="N1278" s="226"/>
      <c r="O1278" s="226"/>
      <c r="AA1278" s="124"/>
    </row>
    <row r="1279" spans="3:27" s="115" customFormat="1" x14ac:dyDescent="0.3">
      <c r="C1279" s="185"/>
      <c r="D1279" s="126"/>
      <c r="E1279" s="126"/>
      <c r="H1279" s="226"/>
      <c r="I1279" s="226"/>
      <c r="J1279" s="226"/>
      <c r="K1279" s="226"/>
      <c r="L1279" s="226"/>
      <c r="M1279" s="226"/>
      <c r="N1279" s="226"/>
      <c r="O1279" s="226"/>
      <c r="AA1279" s="124"/>
    </row>
    <row r="1280" spans="3:27" s="115" customFormat="1" x14ac:dyDescent="0.3">
      <c r="C1280" s="185"/>
      <c r="D1280" s="126"/>
      <c r="E1280" s="126"/>
      <c r="H1280" s="226"/>
      <c r="I1280" s="226"/>
      <c r="J1280" s="226"/>
      <c r="K1280" s="226"/>
      <c r="L1280" s="226"/>
      <c r="M1280" s="226"/>
      <c r="N1280" s="226"/>
      <c r="O1280" s="226"/>
      <c r="AA1280" s="124"/>
    </row>
    <row r="1281" spans="3:27" s="115" customFormat="1" x14ac:dyDescent="0.3">
      <c r="C1281" s="185"/>
      <c r="D1281" s="126"/>
      <c r="E1281" s="126"/>
      <c r="H1281" s="226"/>
      <c r="I1281" s="226"/>
      <c r="J1281" s="226"/>
      <c r="K1281" s="226"/>
      <c r="L1281" s="226"/>
      <c r="M1281" s="226"/>
      <c r="N1281" s="226"/>
      <c r="O1281" s="226"/>
      <c r="AA1281" s="124"/>
    </row>
    <row r="1282" spans="3:27" s="115" customFormat="1" x14ac:dyDescent="0.3">
      <c r="C1282" s="185"/>
      <c r="D1282" s="126"/>
      <c r="E1282" s="126"/>
      <c r="H1282" s="226"/>
      <c r="I1282" s="226"/>
      <c r="J1282" s="226"/>
      <c r="K1282" s="226"/>
      <c r="L1282" s="226"/>
      <c r="M1282" s="226"/>
      <c r="N1282" s="226"/>
      <c r="O1282" s="226"/>
      <c r="AA1282" s="124"/>
    </row>
    <row r="1283" spans="3:27" s="115" customFormat="1" x14ac:dyDescent="0.3">
      <c r="C1283" s="185"/>
      <c r="D1283" s="126"/>
      <c r="E1283" s="126"/>
      <c r="H1283" s="226"/>
      <c r="I1283" s="226"/>
      <c r="J1283" s="226"/>
      <c r="K1283" s="226"/>
      <c r="L1283" s="226"/>
      <c r="M1283" s="226"/>
      <c r="N1283" s="226"/>
      <c r="O1283" s="226"/>
      <c r="AA1283" s="124"/>
    </row>
    <row r="1284" spans="3:27" s="115" customFormat="1" x14ac:dyDescent="0.3">
      <c r="C1284" s="185"/>
      <c r="D1284" s="126"/>
      <c r="E1284" s="126"/>
      <c r="H1284" s="226"/>
      <c r="I1284" s="226"/>
      <c r="J1284" s="226"/>
      <c r="K1284" s="226"/>
      <c r="L1284" s="226"/>
      <c r="M1284" s="226"/>
      <c r="N1284" s="226"/>
      <c r="O1284" s="226"/>
      <c r="AA1284" s="124"/>
    </row>
    <row r="1285" spans="3:27" s="115" customFormat="1" x14ac:dyDescent="0.3">
      <c r="C1285" s="185"/>
      <c r="D1285" s="126"/>
      <c r="E1285" s="126"/>
      <c r="H1285" s="226"/>
      <c r="I1285" s="226"/>
      <c r="J1285" s="226"/>
      <c r="K1285" s="226"/>
      <c r="L1285" s="226"/>
      <c r="M1285" s="226"/>
      <c r="N1285" s="226"/>
      <c r="O1285" s="226"/>
      <c r="AA1285" s="124"/>
    </row>
    <row r="1286" spans="3:27" s="115" customFormat="1" x14ac:dyDescent="0.3">
      <c r="C1286" s="185"/>
      <c r="D1286" s="126"/>
      <c r="E1286" s="126"/>
      <c r="H1286" s="226"/>
      <c r="I1286" s="226"/>
      <c r="J1286" s="226"/>
      <c r="K1286" s="226"/>
      <c r="L1286" s="226"/>
      <c r="M1286" s="226"/>
      <c r="N1286" s="226"/>
      <c r="O1286" s="226"/>
      <c r="AA1286" s="124"/>
    </row>
    <row r="1287" spans="3:27" s="115" customFormat="1" x14ac:dyDescent="0.3">
      <c r="C1287" s="185"/>
      <c r="D1287" s="126"/>
      <c r="E1287" s="126"/>
      <c r="H1287" s="226"/>
      <c r="I1287" s="226"/>
      <c r="J1287" s="226"/>
      <c r="K1287" s="226"/>
      <c r="L1287" s="226"/>
      <c r="M1287" s="226"/>
      <c r="N1287" s="226"/>
      <c r="O1287" s="226"/>
      <c r="AA1287" s="124"/>
    </row>
    <row r="1288" spans="3:27" s="115" customFormat="1" x14ac:dyDescent="0.3">
      <c r="C1288" s="185"/>
      <c r="D1288" s="126"/>
      <c r="E1288" s="126"/>
      <c r="H1288" s="226"/>
      <c r="I1288" s="226"/>
      <c r="J1288" s="226"/>
      <c r="K1288" s="226"/>
      <c r="L1288" s="226"/>
      <c r="M1288" s="226"/>
      <c r="N1288" s="226"/>
      <c r="O1288" s="226"/>
      <c r="AA1288" s="124"/>
    </row>
    <row r="1289" spans="3:27" s="115" customFormat="1" x14ac:dyDescent="0.3">
      <c r="C1289" s="185"/>
      <c r="D1289" s="126"/>
      <c r="E1289" s="126"/>
      <c r="H1289" s="226"/>
      <c r="I1289" s="226"/>
      <c r="J1289" s="226"/>
      <c r="K1289" s="226"/>
      <c r="L1289" s="226"/>
      <c r="M1289" s="226"/>
      <c r="N1289" s="226"/>
      <c r="O1289" s="226"/>
      <c r="AA1289" s="124"/>
    </row>
    <row r="1290" spans="3:27" s="115" customFormat="1" x14ac:dyDescent="0.3">
      <c r="C1290" s="185"/>
      <c r="D1290" s="126"/>
      <c r="E1290" s="126"/>
      <c r="H1290" s="226"/>
      <c r="I1290" s="226"/>
      <c r="J1290" s="226"/>
      <c r="K1290" s="226"/>
      <c r="L1290" s="226"/>
      <c r="M1290" s="226"/>
      <c r="N1290" s="226"/>
      <c r="O1290" s="226"/>
      <c r="AA1290" s="124"/>
    </row>
    <row r="1291" spans="3:27" s="115" customFormat="1" x14ac:dyDescent="0.3">
      <c r="C1291" s="185"/>
      <c r="D1291" s="126"/>
      <c r="E1291" s="126"/>
      <c r="H1291" s="226"/>
      <c r="I1291" s="226"/>
      <c r="J1291" s="226"/>
      <c r="K1291" s="226"/>
      <c r="L1291" s="226"/>
      <c r="M1291" s="226"/>
      <c r="N1291" s="226"/>
      <c r="O1291" s="226"/>
      <c r="AA1291" s="124"/>
    </row>
    <row r="1292" spans="3:27" s="115" customFormat="1" x14ac:dyDescent="0.3">
      <c r="C1292" s="185"/>
      <c r="D1292" s="126"/>
      <c r="E1292" s="126"/>
      <c r="H1292" s="226"/>
      <c r="I1292" s="226"/>
      <c r="J1292" s="226"/>
      <c r="K1292" s="226"/>
      <c r="L1292" s="226"/>
      <c r="M1292" s="226"/>
      <c r="N1292" s="226"/>
      <c r="O1292" s="226"/>
      <c r="AA1292" s="124"/>
    </row>
    <row r="1293" spans="3:27" s="115" customFormat="1" x14ac:dyDescent="0.3">
      <c r="C1293" s="185"/>
      <c r="D1293" s="126"/>
      <c r="E1293" s="126"/>
      <c r="H1293" s="226"/>
      <c r="I1293" s="226"/>
      <c r="J1293" s="226"/>
      <c r="K1293" s="226"/>
      <c r="L1293" s="226"/>
      <c r="M1293" s="226"/>
      <c r="N1293" s="226"/>
      <c r="O1293" s="226"/>
      <c r="AA1293" s="124"/>
    </row>
    <row r="1294" spans="3:27" s="115" customFormat="1" x14ac:dyDescent="0.3">
      <c r="C1294" s="185"/>
      <c r="D1294" s="126"/>
      <c r="E1294" s="126"/>
      <c r="H1294" s="226"/>
      <c r="I1294" s="226"/>
      <c r="J1294" s="226"/>
      <c r="K1294" s="226"/>
      <c r="L1294" s="226"/>
      <c r="M1294" s="226"/>
      <c r="N1294" s="226"/>
      <c r="O1294" s="226"/>
      <c r="AA1294" s="124"/>
    </row>
    <row r="1295" spans="3:27" s="115" customFormat="1" x14ac:dyDescent="0.3">
      <c r="C1295" s="185"/>
      <c r="D1295" s="126"/>
      <c r="E1295" s="126"/>
      <c r="H1295" s="226"/>
      <c r="I1295" s="226"/>
      <c r="J1295" s="226"/>
      <c r="K1295" s="226"/>
      <c r="L1295" s="226"/>
      <c r="M1295" s="226"/>
      <c r="N1295" s="226"/>
      <c r="O1295" s="226"/>
      <c r="AA1295" s="124"/>
    </row>
    <row r="1296" spans="3:27" s="115" customFormat="1" x14ac:dyDescent="0.3">
      <c r="C1296" s="185"/>
      <c r="D1296" s="126"/>
      <c r="E1296" s="126"/>
      <c r="H1296" s="226"/>
      <c r="I1296" s="226"/>
      <c r="J1296" s="226"/>
      <c r="K1296" s="226"/>
      <c r="L1296" s="226"/>
      <c r="M1296" s="226"/>
      <c r="N1296" s="226"/>
      <c r="O1296" s="226"/>
      <c r="AA1296" s="124"/>
    </row>
    <row r="1297" spans="3:27" s="115" customFormat="1" x14ac:dyDescent="0.3">
      <c r="C1297" s="185"/>
      <c r="D1297" s="126"/>
      <c r="E1297" s="126"/>
      <c r="H1297" s="226"/>
      <c r="I1297" s="226"/>
      <c r="J1297" s="226"/>
      <c r="K1297" s="226"/>
      <c r="L1297" s="226"/>
      <c r="M1297" s="226"/>
      <c r="N1297" s="226"/>
      <c r="O1297" s="226"/>
      <c r="AA1297" s="124"/>
    </row>
    <row r="1298" spans="3:27" s="115" customFormat="1" x14ac:dyDescent="0.3">
      <c r="C1298" s="185"/>
      <c r="D1298" s="126"/>
      <c r="E1298" s="126"/>
      <c r="H1298" s="226"/>
      <c r="I1298" s="226"/>
      <c r="J1298" s="226"/>
      <c r="K1298" s="226"/>
      <c r="L1298" s="226"/>
      <c r="M1298" s="226"/>
      <c r="N1298" s="226"/>
      <c r="O1298" s="226"/>
      <c r="AA1298" s="124"/>
    </row>
    <row r="1299" spans="3:27" s="115" customFormat="1" x14ac:dyDescent="0.3">
      <c r="C1299" s="185"/>
      <c r="D1299" s="126"/>
      <c r="E1299" s="126"/>
      <c r="H1299" s="226"/>
      <c r="I1299" s="226"/>
      <c r="J1299" s="226"/>
      <c r="K1299" s="226"/>
      <c r="L1299" s="226"/>
      <c r="M1299" s="226"/>
      <c r="N1299" s="226"/>
      <c r="O1299" s="226"/>
      <c r="AA1299" s="124"/>
    </row>
    <row r="1300" spans="3:27" s="115" customFormat="1" x14ac:dyDescent="0.3">
      <c r="C1300" s="185"/>
      <c r="D1300" s="126"/>
      <c r="E1300" s="126"/>
      <c r="H1300" s="226"/>
      <c r="I1300" s="226"/>
      <c r="J1300" s="226"/>
      <c r="K1300" s="226"/>
      <c r="L1300" s="226"/>
      <c r="M1300" s="226"/>
      <c r="N1300" s="226"/>
      <c r="O1300" s="226"/>
      <c r="AA1300" s="124"/>
    </row>
    <row r="1301" spans="3:27" s="115" customFormat="1" x14ac:dyDescent="0.3">
      <c r="C1301" s="185"/>
      <c r="D1301" s="126"/>
      <c r="E1301" s="126"/>
      <c r="H1301" s="226"/>
      <c r="I1301" s="226"/>
      <c r="J1301" s="226"/>
      <c r="K1301" s="226"/>
      <c r="L1301" s="226"/>
      <c r="M1301" s="226"/>
      <c r="N1301" s="226"/>
      <c r="O1301" s="226"/>
      <c r="AA1301" s="124"/>
    </row>
    <row r="1302" spans="3:27" s="115" customFormat="1" x14ac:dyDescent="0.3">
      <c r="C1302" s="185"/>
      <c r="D1302" s="126"/>
      <c r="E1302" s="126"/>
      <c r="H1302" s="226"/>
      <c r="I1302" s="226"/>
      <c r="J1302" s="226"/>
      <c r="K1302" s="226"/>
      <c r="L1302" s="226"/>
      <c r="M1302" s="226"/>
      <c r="N1302" s="226"/>
      <c r="O1302" s="226"/>
      <c r="AA1302" s="124"/>
    </row>
    <row r="1303" spans="3:27" s="115" customFormat="1" x14ac:dyDescent="0.3">
      <c r="C1303" s="185"/>
      <c r="D1303" s="126"/>
      <c r="E1303" s="126"/>
      <c r="H1303" s="226"/>
      <c r="I1303" s="226"/>
      <c r="J1303" s="226"/>
      <c r="K1303" s="226"/>
      <c r="L1303" s="226"/>
      <c r="M1303" s="226"/>
      <c r="N1303" s="226"/>
      <c r="O1303" s="226"/>
      <c r="AA1303" s="124"/>
    </row>
    <row r="1304" spans="3:27" s="115" customFormat="1" x14ac:dyDescent="0.3">
      <c r="C1304" s="185"/>
      <c r="D1304" s="126"/>
      <c r="E1304" s="126"/>
      <c r="H1304" s="226"/>
      <c r="I1304" s="226"/>
      <c r="J1304" s="226"/>
      <c r="K1304" s="226"/>
      <c r="L1304" s="226"/>
      <c r="M1304" s="226"/>
      <c r="N1304" s="226"/>
      <c r="O1304" s="226"/>
      <c r="AA1304" s="124"/>
    </row>
    <row r="1305" spans="3:27" s="115" customFormat="1" x14ac:dyDescent="0.3">
      <c r="C1305" s="185"/>
      <c r="D1305" s="126"/>
      <c r="E1305" s="126"/>
      <c r="H1305" s="226"/>
      <c r="I1305" s="226"/>
      <c r="J1305" s="226"/>
      <c r="K1305" s="226"/>
      <c r="L1305" s="226"/>
      <c r="M1305" s="226"/>
      <c r="N1305" s="226"/>
      <c r="O1305" s="226"/>
      <c r="AA1305" s="124"/>
    </row>
    <row r="1306" spans="3:27" s="115" customFormat="1" x14ac:dyDescent="0.3">
      <c r="C1306" s="185"/>
      <c r="D1306" s="126"/>
      <c r="E1306" s="126"/>
      <c r="H1306" s="226"/>
      <c r="I1306" s="226"/>
      <c r="J1306" s="226"/>
      <c r="K1306" s="226"/>
      <c r="L1306" s="226"/>
      <c r="M1306" s="226"/>
      <c r="N1306" s="226"/>
      <c r="O1306" s="226"/>
      <c r="AA1306" s="124"/>
    </row>
    <row r="1307" spans="3:27" s="115" customFormat="1" x14ac:dyDescent="0.3">
      <c r="C1307" s="185"/>
      <c r="D1307" s="126"/>
      <c r="E1307" s="126"/>
      <c r="H1307" s="226"/>
      <c r="I1307" s="226"/>
      <c r="J1307" s="226"/>
      <c r="K1307" s="226"/>
      <c r="L1307" s="226"/>
      <c r="M1307" s="226"/>
      <c r="N1307" s="226"/>
      <c r="O1307" s="226"/>
      <c r="AA1307" s="124"/>
    </row>
    <row r="1308" spans="3:27" s="115" customFormat="1" x14ac:dyDescent="0.3">
      <c r="C1308" s="185"/>
      <c r="D1308" s="126"/>
      <c r="E1308" s="126"/>
      <c r="H1308" s="226"/>
      <c r="I1308" s="226"/>
      <c r="J1308" s="226"/>
      <c r="K1308" s="226"/>
      <c r="L1308" s="226"/>
      <c r="M1308" s="226"/>
      <c r="N1308" s="226"/>
      <c r="O1308" s="226"/>
      <c r="AA1308" s="124"/>
    </row>
  </sheetData>
  <sheetProtection formatCells="0" formatColumns="0" formatRows="0" insertColumns="0" insertRows="0" insertHyperlinks="0" deleteColumns="0" deleteRows="0" sort="0"/>
  <mergeCells count="6">
    <mergeCell ref="F2:M2"/>
    <mergeCell ref="F3:M3"/>
    <mergeCell ref="M16:O16"/>
    <mergeCell ref="B14:D14"/>
    <mergeCell ref="H14:N14"/>
    <mergeCell ref="B5:U11"/>
  </mergeCells>
  <dataValidations count="5">
    <dataValidation type="list" allowBlank="1" showInputMessage="1" showErrorMessage="1" sqref="K24:K165 V24:W165 M24:M164 S20:S165" xr:uid="{00000000-0002-0000-1800-000000000000}">
      <formula1>SiNo</formula1>
    </dataValidation>
    <dataValidation type="list" allowBlank="1" showInputMessage="1" showErrorMessage="1" sqref="P20:P164" xr:uid="{00000000-0002-0000-1800-000001000000}">
      <formula1>ServiceType</formula1>
    </dataValidation>
    <dataValidation type="list" allowBlank="1" showInputMessage="1" showErrorMessage="1" sqref="Z20:Z23 D20:D165" xr:uid="{00000000-0002-0000-1800-000002000000}">
      <formula1>IdmenuConc</formula1>
    </dataValidation>
    <dataValidation type="list" allowBlank="1" showInputMessage="1" showErrorMessage="1" sqref="C20:C1048576" xr:uid="{00000000-0002-0000-1800-000003000000}">
      <formula1>hotel</formula1>
    </dataValidation>
    <dataValidation type="list" allowBlank="1" showInputMessage="1" showErrorMessage="1" sqref="I24:I165" xr:uid="{00000000-0002-0000-1800-000004000000}">
      <formula1>Moneda</formula1>
    </dataValidation>
  </dataValidations>
  <pageMargins left="0.7" right="0.7" top="0.75" bottom="0.75" header="0.3" footer="0.3"/>
  <pageSetup paperSize="9" orientation="portrait" r:id="rId1"/>
  <ignoredErrors>
    <ignoredError sqref="F22 F23" numberStoredAsText="1"/>
  </ignoredError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9"/>
  <dimension ref="A1:AF1123"/>
  <sheetViews>
    <sheetView topLeftCell="A16" workbookViewId="0">
      <selection activeCell="D25" sqref="D25"/>
    </sheetView>
  </sheetViews>
  <sheetFormatPr defaultColWidth="11.453125" defaultRowHeight="14.5" outlineLevelRow="1" x14ac:dyDescent="0.35"/>
  <cols>
    <col min="1" max="1" width="25.81640625" style="141" customWidth="1"/>
    <col min="2" max="2" width="11.453125" style="141" customWidth="1"/>
    <col min="3" max="3" width="29.81640625" style="141" customWidth="1"/>
    <col min="4" max="4" width="20" style="141" hidden="1" customWidth="1"/>
    <col min="5" max="5" width="11.453125" style="141"/>
    <col min="6" max="6" width="20.7265625" style="141" customWidth="1"/>
    <col min="7" max="19" width="0" style="141" hidden="1" customWidth="1"/>
    <col min="20" max="21" width="11.453125" style="141" hidden="1" customWidth="1"/>
    <col min="22" max="16384" width="11.453125" style="141"/>
  </cols>
  <sheetData>
    <row r="1" spans="1:32" s="85" customFormat="1" ht="13" outlineLevel="1" x14ac:dyDescent="0.3">
      <c r="B1" s="222"/>
      <c r="C1" s="351"/>
      <c r="D1" s="226"/>
      <c r="E1" s="226"/>
      <c r="F1" s="226"/>
    </row>
    <row r="2" spans="1:32" s="85" customFormat="1" ht="13" outlineLevel="1" x14ac:dyDescent="0.3">
      <c r="B2" s="222"/>
      <c r="C2" s="351"/>
      <c r="D2" s="224"/>
      <c r="E2" s="224"/>
      <c r="F2" s="224"/>
      <c r="G2" s="733" t="s">
        <v>1127</v>
      </c>
      <c r="H2" s="734"/>
      <c r="I2" s="734"/>
      <c r="J2" s="734"/>
      <c r="K2" s="734"/>
      <c r="L2" s="734"/>
      <c r="M2" s="734"/>
      <c r="N2" s="735"/>
    </row>
    <row r="3" spans="1:32" s="85" customFormat="1" ht="13" outlineLevel="1" x14ac:dyDescent="0.3">
      <c r="B3" s="222"/>
      <c r="C3" s="351"/>
      <c r="D3" s="224"/>
      <c r="E3" s="224"/>
      <c r="F3" s="224"/>
      <c r="G3" s="733" t="s">
        <v>1123</v>
      </c>
      <c r="H3" s="734"/>
      <c r="I3" s="734"/>
      <c r="J3" s="734"/>
      <c r="K3" s="734"/>
      <c r="L3" s="734"/>
      <c r="M3" s="734"/>
      <c r="N3" s="735"/>
    </row>
    <row r="4" spans="1:32" s="85" customFormat="1" ht="13.5" outlineLevel="1" thickBot="1" x14ac:dyDescent="0.35">
      <c r="B4" s="86"/>
      <c r="C4" s="181"/>
      <c r="D4" s="87"/>
      <c r="E4" s="87"/>
      <c r="F4" s="87"/>
      <c r="G4" s="88"/>
      <c r="H4" s="88"/>
      <c r="I4" s="88"/>
      <c r="J4" s="88"/>
      <c r="K4" s="88"/>
      <c r="L4" s="88"/>
      <c r="M4" s="88"/>
      <c r="N4" s="88"/>
    </row>
    <row r="5" spans="1:32" s="85" customFormat="1" ht="12.75" customHeight="1" outlineLevel="1" x14ac:dyDescent="0.3">
      <c r="B5" s="740" t="s">
        <v>4100</v>
      </c>
      <c r="C5" s="741"/>
      <c r="D5" s="741"/>
      <c r="E5" s="741"/>
      <c r="F5" s="741"/>
      <c r="G5" s="741"/>
      <c r="H5" s="741"/>
      <c r="I5" s="741"/>
      <c r="J5" s="741"/>
      <c r="K5" s="741"/>
      <c r="L5" s="741"/>
      <c r="M5" s="741"/>
      <c r="N5" s="741"/>
      <c r="O5" s="741"/>
      <c r="P5" s="741"/>
      <c r="Q5" s="741"/>
      <c r="R5" s="741"/>
      <c r="S5" s="741"/>
      <c r="T5" s="741"/>
      <c r="U5" s="742"/>
      <c r="V5" s="371"/>
      <c r="W5" s="371"/>
    </row>
    <row r="6" spans="1:32" s="85" customFormat="1" ht="15" customHeight="1" outlineLevel="1" x14ac:dyDescent="0.3">
      <c r="B6" s="743"/>
      <c r="C6" s="726"/>
      <c r="D6" s="726"/>
      <c r="E6" s="726"/>
      <c r="F6" s="726"/>
      <c r="G6" s="726"/>
      <c r="H6" s="726"/>
      <c r="I6" s="726"/>
      <c r="J6" s="726"/>
      <c r="K6" s="726"/>
      <c r="L6" s="726"/>
      <c r="M6" s="726"/>
      <c r="N6" s="726"/>
      <c r="O6" s="726"/>
      <c r="P6" s="726"/>
      <c r="Q6" s="726"/>
      <c r="R6" s="726"/>
      <c r="S6" s="726"/>
      <c r="T6" s="726"/>
      <c r="U6" s="744"/>
      <c r="V6" s="371"/>
      <c r="W6" s="371"/>
    </row>
    <row r="7" spans="1:32" s="85" customFormat="1" ht="15" customHeight="1" outlineLevel="1" x14ac:dyDescent="0.3">
      <c r="B7" s="743"/>
      <c r="C7" s="726"/>
      <c r="D7" s="726"/>
      <c r="E7" s="726"/>
      <c r="F7" s="726"/>
      <c r="G7" s="726"/>
      <c r="H7" s="726"/>
      <c r="I7" s="726"/>
      <c r="J7" s="726"/>
      <c r="K7" s="726"/>
      <c r="L7" s="726"/>
      <c r="M7" s="726"/>
      <c r="N7" s="726"/>
      <c r="O7" s="726"/>
      <c r="P7" s="726"/>
      <c r="Q7" s="726"/>
      <c r="R7" s="726"/>
      <c r="S7" s="726"/>
      <c r="T7" s="726"/>
      <c r="U7" s="744"/>
      <c r="V7" s="371"/>
      <c r="W7" s="371"/>
    </row>
    <row r="8" spans="1:32" s="85" customFormat="1" ht="15" customHeight="1" outlineLevel="1" x14ac:dyDescent="0.3">
      <c r="B8" s="743"/>
      <c r="C8" s="726"/>
      <c r="D8" s="726"/>
      <c r="E8" s="726"/>
      <c r="F8" s="726"/>
      <c r="G8" s="726"/>
      <c r="H8" s="726"/>
      <c r="I8" s="726"/>
      <c r="J8" s="726"/>
      <c r="K8" s="726"/>
      <c r="L8" s="726"/>
      <c r="M8" s="726"/>
      <c r="N8" s="726"/>
      <c r="O8" s="726"/>
      <c r="P8" s="726"/>
      <c r="Q8" s="726"/>
      <c r="R8" s="726"/>
      <c r="S8" s="726"/>
      <c r="T8" s="726"/>
      <c r="U8" s="744"/>
      <c r="V8" s="371"/>
      <c r="W8" s="371"/>
    </row>
    <row r="9" spans="1:32" s="85" customFormat="1" ht="15" customHeight="1" outlineLevel="1" x14ac:dyDescent="0.3">
      <c r="B9" s="743"/>
      <c r="C9" s="726"/>
      <c r="D9" s="726"/>
      <c r="E9" s="726"/>
      <c r="F9" s="726"/>
      <c r="G9" s="726"/>
      <c r="H9" s="726"/>
      <c r="I9" s="726"/>
      <c r="J9" s="726"/>
      <c r="K9" s="726"/>
      <c r="L9" s="726"/>
      <c r="M9" s="726"/>
      <c r="N9" s="726"/>
      <c r="O9" s="726"/>
      <c r="P9" s="726"/>
      <c r="Q9" s="726"/>
      <c r="R9" s="726"/>
      <c r="S9" s="726"/>
      <c r="T9" s="726"/>
      <c r="U9" s="744"/>
      <c r="V9" s="371"/>
      <c r="W9" s="371"/>
    </row>
    <row r="10" spans="1:32" s="85" customFormat="1" ht="15" customHeight="1" outlineLevel="1" x14ac:dyDescent="0.3">
      <c r="B10" s="743"/>
      <c r="C10" s="726"/>
      <c r="D10" s="726"/>
      <c r="E10" s="726"/>
      <c r="F10" s="726"/>
      <c r="G10" s="726"/>
      <c r="H10" s="726"/>
      <c r="I10" s="726"/>
      <c r="J10" s="726"/>
      <c r="K10" s="726"/>
      <c r="L10" s="726"/>
      <c r="M10" s="726"/>
      <c r="N10" s="726"/>
      <c r="O10" s="726"/>
      <c r="P10" s="726"/>
      <c r="Q10" s="726"/>
      <c r="R10" s="726"/>
      <c r="S10" s="726"/>
      <c r="T10" s="726"/>
      <c r="U10" s="744"/>
      <c r="V10" s="371"/>
      <c r="W10" s="371"/>
    </row>
    <row r="11" spans="1:32" s="85" customFormat="1" ht="93" customHeight="1" outlineLevel="1" thickBot="1" x14ac:dyDescent="0.35">
      <c r="B11" s="745"/>
      <c r="C11" s="746"/>
      <c r="D11" s="746"/>
      <c r="E11" s="746"/>
      <c r="F11" s="746"/>
      <c r="G11" s="746"/>
      <c r="H11" s="746"/>
      <c r="I11" s="746"/>
      <c r="J11" s="746"/>
      <c r="K11" s="746"/>
      <c r="L11" s="746"/>
      <c r="M11" s="746"/>
      <c r="N11" s="746"/>
      <c r="O11" s="746"/>
      <c r="P11" s="746"/>
      <c r="Q11" s="746"/>
      <c r="R11" s="746"/>
      <c r="S11" s="746"/>
      <c r="T11" s="746"/>
      <c r="U11" s="747"/>
      <c r="V11" s="371"/>
      <c r="W11" s="371"/>
    </row>
    <row r="12" spans="1:32" s="85" customFormat="1" ht="20.25" customHeight="1" outlineLevel="1" x14ac:dyDescent="0.3">
      <c r="B12" s="371"/>
      <c r="C12" s="371"/>
      <c r="D12" s="371"/>
      <c r="E12" s="371"/>
      <c r="F12" s="371"/>
      <c r="G12" s="371"/>
      <c r="H12" s="371"/>
      <c r="I12" s="371"/>
      <c r="J12" s="371"/>
      <c r="K12" s="371"/>
      <c r="L12" s="371"/>
      <c r="M12" s="371"/>
      <c r="N12" s="371"/>
      <c r="O12" s="371"/>
      <c r="P12" s="371"/>
      <c r="Q12" s="371"/>
      <c r="R12" s="371"/>
      <c r="S12" s="371"/>
      <c r="T12" s="371"/>
      <c r="U12" s="371"/>
      <c r="V12" s="371"/>
      <c r="W12" s="371"/>
    </row>
    <row r="13" spans="1:32" s="317" customFormat="1" ht="20.25" customHeight="1" outlineLevel="1" thickBot="1" x14ac:dyDescent="0.35">
      <c r="B13" s="310" t="s">
        <v>2987</v>
      </c>
      <c r="C13" s="310"/>
      <c r="D13" s="310"/>
      <c r="E13" s="310"/>
      <c r="F13" s="310"/>
      <c r="G13" s="310"/>
      <c r="H13" s="310"/>
      <c r="I13" s="310" t="s">
        <v>2986</v>
      </c>
      <c r="J13" s="310"/>
      <c r="K13" s="310"/>
      <c r="L13" s="310"/>
      <c r="M13" s="310"/>
      <c r="N13" s="310"/>
      <c r="O13" s="310"/>
      <c r="P13" s="310"/>
      <c r="Q13" s="310"/>
      <c r="R13" s="310"/>
      <c r="S13" s="310"/>
      <c r="T13" s="310"/>
      <c r="U13" s="310"/>
      <c r="V13" s="310"/>
      <c r="W13" s="310"/>
    </row>
    <row r="14" spans="1:32" s="85" customFormat="1" ht="20.25" customHeight="1" outlineLevel="1" thickBot="1" x14ac:dyDescent="0.35">
      <c r="B14" s="280" t="s">
        <v>2987</v>
      </c>
      <c r="C14" s="282"/>
      <c r="D14" s="282"/>
      <c r="E14" s="371"/>
      <c r="F14" s="371"/>
      <c r="G14" s="371"/>
      <c r="H14" s="371"/>
      <c r="I14" s="280" t="s">
        <v>2986</v>
      </c>
      <c r="J14" s="281"/>
      <c r="K14" s="281"/>
      <c r="L14" s="281"/>
      <c r="M14" s="281"/>
      <c r="N14" s="281"/>
      <c r="O14" s="282"/>
      <c r="P14" s="371"/>
      <c r="Q14" s="371"/>
      <c r="R14" s="371"/>
      <c r="S14" s="371"/>
      <c r="T14" s="371"/>
      <c r="U14" s="371"/>
      <c r="V14" s="371"/>
      <c r="W14" s="371"/>
    </row>
    <row r="15" spans="1:32" s="85" customFormat="1" ht="13" x14ac:dyDescent="0.3">
      <c r="B15" s="86"/>
      <c r="C15" s="181"/>
      <c r="D15" s="87"/>
      <c r="E15" s="87"/>
      <c r="F15" s="87"/>
      <c r="G15" s="88"/>
      <c r="H15" s="88"/>
      <c r="I15" s="88"/>
      <c r="J15" s="88"/>
      <c r="K15" s="88"/>
      <c r="L15" s="88"/>
      <c r="M15" s="88"/>
      <c r="N15" s="88"/>
    </row>
    <row r="16" spans="1:32" x14ac:dyDescent="0.35">
      <c r="A16" s="548" t="s">
        <v>1115</v>
      </c>
      <c r="B16" s="250" t="s">
        <v>1120</v>
      </c>
      <c r="C16" s="250" t="s">
        <v>2232</v>
      </c>
      <c r="D16" s="250"/>
      <c r="E16" s="250" t="s">
        <v>3419</v>
      </c>
      <c r="F16" s="348" t="s">
        <v>3420</v>
      </c>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row>
    <row r="17" spans="1:32" x14ac:dyDescent="0.35">
      <c r="A17" s="203"/>
      <c r="B17" s="253" t="s">
        <v>0</v>
      </c>
      <c r="C17" s="254" t="s">
        <v>281</v>
      </c>
      <c r="D17" s="334"/>
      <c r="E17" s="254" t="s">
        <v>1977</v>
      </c>
      <c r="F17" s="335" t="s">
        <v>4</v>
      </c>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row>
    <row r="18" spans="1:32" x14ac:dyDescent="0.35">
      <c r="A18" s="203"/>
      <c r="B18" s="253" t="str">
        <f>Instructions!$D$17</f>
        <v>Hotel name</v>
      </c>
      <c r="C18" s="332" t="s">
        <v>2883</v>
      </c>
      <c r="D18" s="332" t="s">
        <v>4387</v>
      </c>
      <c r="E18" s="332" t="s">
        <v>2085</v>
      </c>
      <c r="F18" s="356" t="s">
        <v>2955</v>
      </c>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row>
    <row r="19" spans="1:32" x14ac:dyDescent="0.35">
      <c r="A19" s="203"/>
      <c r="B19" s="253" t="str">
        <f>Instructions!$D$17</f>
        <v>Hotel name</v>
      </c>
      <c r="C19" s="332" t="s">
        <v>2687</v>
      </c>
      <c r="D19" s="332" t="s">
        <v>4388</v>
      </c>
      <c r="E19" s="332" t="s">
        <v>2085</v>
      </c>
      <c r="F19" s="356" t="s">
        <v>2109</v>
      </c>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row>
    <row r="20" spans="1:32" x14ac:dyDescent="0.35">
      <c r="A20" s="203"/>
      <c r="B20" s="253" t="str">
        <f>Instructions!$D$17</f>
        <v>Hotel name</v>
      </c>
      <c r="C20" s="332" t="s">
        <v>2688</v>
      </c>
      <c r="D20" s="332" t="s">
        <v>4389</v>
      </c>
      <c r="E20" s="332" t="s">
        <v>2085</v>
      </c>
      <c r="F20" s="356" t="s">
        <v>2110</v>
      </c>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row>
    <row r="21" spans="1:32" x14ac:dyDescent="0.35">
      <c r="A21" s="203"/>
      <c r="B21" s="253" t="str">
        <f>Instructions!$D$17</f>
        <v>Hotel name</v>
      </c>
      <c r="C21" s="332" t="s">
        <v>2689</v>
      </c>
      <c r="D21" s="332" t="s">
        <v>4390</v>
      </c>
      <c r="E21" s="332" t="s">
        <v>2085</v>
      </c>
      <c r="F21" s="356" t="s">
        <v>2111</v>
      </c>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row>
    <row r="22" spans="1:32" x14ac:dyDescent="0.35">
      <c r="A22" s="203"/>
      <c r="B22" s="253" t="str">
        <f>Instructions!$D$17</f>
        <v>Hotel name</v>
      </c>
      <c r="C22" s="332" t="s">
        <v>2690</v>
      </c>
      <c r="D22" s="332" t="s">
        <v>4391</v>
      </c>
      <c r="E22" s="332" t="s">
        <v>2085</v>
      </c>
      <c r="F22" s="356" t="s">
        <v>2112</v>
      </c>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row>
    <row r="23" spans="1:32" x14ac:dyDescent="0.35">
      <c r="A23" s="203"/>
      <c r="B23" s="253" t="str">
        <f>Instructions!$D$17</f>
        <v>Hotel name</v>
      </c>
      <c r="C23" s="332" t="s">
        <v>2691</v>
      </c>
      <c r="D23" s="332" t="s">
        <v>4392</v>
      </c>
      <c r="E23" s="332" t="s">
        <v>2085</v>
      </c>
      <c r="F23" s="356" t="s">
        <v>2113</v>
      </c>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row>
    <row r="24" spans="1:32" x14ac:dyDescent="0.35">
      <c r="A24" s="203"/>
      <c r="B24" s="253" t="str">
        <f>Instructions!$D$17</f>
        <v>Hotel name</v>
      </c>
      <c r="C24" s="332" t="s">
        <v>2692</v>
      </c>
      <c r="D24" s="332" t="s">
        <v>4393</v>
      </c>
      <c r="E24" s="332" t="s">
        <v>2085</v>
      </c>
      <c r="F24" s="356" t="s">
        <v>2114</v>
      </c>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row>
    <row r="25" spans="1:32" x14ac:dyDescent="0.35">
      <c r="A25" s="203"/>
      <c r="B25" s="253" t="str">
        <f>Instructions!$D$17</f>
        <v>Hotel name</v>
      </c>
      <c r="C25" s="332" t="s">
        <v>2693</v>
      </c>
      <c r="D25" s="332" t="s">
        <v>4394</v>
      </c>
      <c r="E25" s="332" t="s">
        <v>2085</v>
      </c>
      <c r="F25" s="356" t="s">
        <v>2115</v>
      </c>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row>
    <row r="26" spans="1:32" x14ac:dyDescent="0.35">
      <c r="A26" s="203"/>
      <c r="B26" s="253" t="str">
        <f>Instructions!$D$17</f>
        <v>Hotel name</v>
      </c>
      <c r="C26" s="332" t="s">
        <v>2694</v>
      </c>
      <c r="D26" s="332" t="s">
        <v>4395</v>
      </c>
      <c r="E26" s="332" t="s">
        <v>2085</v>
      </c>
      <c r="F26" s="356" t="s">
        <v>2116</v>
      </c>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row>
    <row r="27" spans="1:32" x14ac:dyDescent="0.35">
      <c r="A27" s="203"/>
      <c r="B27" s="253" t="str">
        <f>Instructions!$D$17</f>
        <v>Hotel name</v>
      </c>
      <c r="C27" s="332" t="s">
        <v>2695</v>
      </c>
      <c r="D27" s="332" t="s">
        <v>4396</v>
      </c>
      <c r="E27" s="332" t="s">
        <v>2085</v>
      </c>
      <c r="F27" s="356" t="s">
        <v>2117</v>
      </c>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row>
    <row r="28" spans="1:32" x14ac:dyDescent="0.35">
      <c r="A28" s="203"/>
      <c r="B28" s="253" t="str">
        <f>Instructions!$D$17</f>
        <v>Hotel name</v>
      </c>
      <c r="C28" s="332" t="s">
        <v>2696</v>
      </c>
      <c r="D28" s="332" t="s">
        <v>4397</v>
      </c>
      <c r="E28" s="332" t="s">
        <v>2085</v>
      </c>
      <c r="F28" s="356" t="s">
        <v>2118</v>
      </c>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row>
    <row r="29" spans="1:32" x14ac:dyDescent="0.35">
      <c r="A29" s="203"/>
      <c r="B29" s="253" t="str">
        <f>Instructions!$D$17</f>
        <v>Hotel name</v>
      </c>
      <c r="C29" s="332" t="s">
        <v>2895</v>
      </c>
      <c r="D29" s="332" t="s">
        <v>4398</v>
      </c>
      <c r="E29" s="332" t="s">
        <v>2085</v>
      </c>
      <c r="F29" s="356" t="s">
        <v>2956</v>
      </c>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row>
    <row r="30" spans="1:32" x14ac:dyDescent="0.35">
      <c r="A30" s="203"/>
      <c r="B30" s="253" t="str">
        <f>Instructions!$D$17</f>
        <v>Hotel name</v>
      </c>
      <c r="C30" s="332" t="s">
        <v>2697</v>
      </c>
      <c r="D30" s="332" t="s">
        <v>4399</v>
      </c>
      <c r="E30" s="332" t="s">
        <v>2085</v>
      </c>
      <c r="F30" s="356" t="s">
        <v>2119</v>
      </c>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row>
    <row r="31" spans="1:32" x14ac:dyDescent="0.35">
      <c r="A31" s="203"/>
      <c r="B31" s="253" t="str">
        <f>Instructions!$D$17</f>
        <v>Hotel name</v>
      </c>
      <c r="C31" s="332" t="s">
        <v>2698</v>
      </c>
      <c r="D31" s="332" t="s">
        <v>4400</v>
      </c>
      <c r="E31" s="332" t="s">
        <v>2085</v>
      </c>
      <c r="F31" s="356" t="s">
        <v>2120</v>
      </c>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row>
    <row r="32" spans="1:32" x14ac:dyDescent="0.35">
      <c r="A32" s="203"/>
      <c r="B32" s="253" t="str">
        <f>Instructions!$D$17</f>
        <v>Hotel name</v>
      </c>
      <c r="C32" s="332" t="s">
        <v>2699</v>
      </c>
      <c r="D32" s="332" t="s">
        <v>4401</v>
      </c>
      <c r="E32" s="332" t="s">
        <v>2085</v>
      </c>
      <c r="F32" s="356" t="s">
        <v>2121</v>
      </c>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row>
    <row r="33" spans="1:32" x14ac:dyDescent="0.35">
      <c r="A33" s="203"/>
      <c r="B33" s="253" t="str">
        <f>Instructions!$D$17</f>
        <v>Hotel name</v>
      </c>
      <c r="C33" s="332" t="s">
        <v>2700</v>
      </c>
      <c r="D33" s="332" t="s">
        <v>4402</v>
      </c>
      <c r="E33" s="332" t="s">
        <v>2085</v>
      </c>
      <c r="F33" s="356" t="s">
        <v>2122</v>
      </c>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row>
    <row r="34" spans="1:32" x14ac:dyDescent="0.35">
      <c r="A34" s="203"/>
      <c r="B34" s="253" t="str">
        <f>Instructions!$D$17</f>
        <v>Hotel name</v>
      </c>
      <c r="C34" s="332" t="s">
        <v>2701</v>
      </c>
      <c r="D34" s="332" t="s">
        <v>4403</v>
      </c>
      <c r="E34" s="332" t="s">
        <v>2085</v>
      </c>
      <c r="F34" s="356" t="s">
        <v>2123</v>
      </c>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row>
    <row r="35" spans="1:32" x14ac:dyDescent="0.35">
      <c r="A35" s="203"/>
      <c r="B35" s="253" t="str">
        <f>Instructions!$D$17</f>
        <v>Hotel name</v>
      </c>
      <c r="C35" s="332" t="s">
        <v>2702</v>
      </c>
      <c r="D35" s="332" t="s">
        <v>4404</v>
      </c>
      <c r="E35" s="332" t="s">
        <v>2085</v>
      </c>
      <c r="F35" s="356" t="s">
        <v>2124</v>
      </c>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row>
    <row r="36" spans="1:32" x14ac:dyDescent="0.35">
      <c r="A36" s="203"/>
      <c r="B36" s="253" t="str">
        <f>Instructions!$D$17</f>
        <v>Hotel name</v>
      </c>
      <c r="C36" s="332" t="s">
        <v>2703</v>
      </c>
      <c r="D36" s="332" t="s">
        <v>4405</v>
      </c>
      <c r="E36" s="332" t="s">
        <v>2085</v>
      </c>
      <c r="F36" s="356" t="s">
        <v>2125</v>
      </c>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row>
    <row r="37" spans="1:32" x14ac:dyDescent="0.35">
      <c r="A37" s="203"/>
      <c r="B37" s="253" t="str">
        <f>Instructions!$D$17</f>
        <v>Hotel name</v>
      </c>
      <c r="C37" s="332" t="s">
        <v>2704</v>
      </c>
      <c r="D37" s="332" t="s">
        <v>4406</v>
      </c>
      <c r="E37" s="332" t="s">
        <v>2085</v>
      </c>
      <c r="F37" s="356" t="s">
        <v>2126</v>
      </c>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row>
    <row r="38" spans="1:32" x14ac:dyDescent="0.35">
      <c r="A38" s="203"/>
      <c r="B38" s="253" t="str">
        <f>Instructions!$D$17</f>
        <v>Hotel name</v>
      </c>
      <c r="C38" s="332" t="s">
        <v>2705</v>
      </c>
      <c r="D38" s="332" t="s">
        <v>4407</v>
      </c>
      <c r="E38" s="332" t="s">
        <v>2085</v>
      </c>
      <c r="F38" s="356" t="s">
        <v>2127</v>
      </c>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row>
    <row r="39" spans="1:32" x14ac:dyDescent="0.35">
      <c r="A39" s="203"/>
      <c r="B39" s="253" t="str">
        <f>Instructions!$D$17</f>
        <v>Hotel name</v>
      </c>
      <c r="C39" s="332" t="s">
        <v>2706</v>
      </c>
      <c r="D39" s="332" t="s">
        <v>4408</v>
      </c>
      <c r="E39" s="332" t="s">
        <v>2085</v>
      </c>
      <c r="F39" s="356" t="s">
        <v>2128</v>
      </c>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row>
    <row r="40" spans="1:32" x14ac:dyDescent="0.35">
      <c r="A40" s="203"/>
      <c r="B40" s="253" t="str">
        <f>Instructions!$D$17</f>
        <v>Hotel name</v>
      </c>
      <c r="C40" s="332" t="s">
        <v>2907</v>
      </c>
      <c r="D40" s="332" t="s">
        <v>2908</v>
      </c>
      <c r="E40" s="332" t="s">
        <v>2085</v>
      </c>
      <c r="F40" s="356" t="s">
        <v>2957</v>
      </c>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row>
    <row r="41" spans="1:32" x14ac:dyDescent="0.35">
      <c r="A41" s="203"/>
      <c r="B41" s="253" t="str">
        <f>Instructions!$D$17</f>
        <v>Hotel name</v>
      </c>
      <c r="C41" s="332" t="s">
        <v>2707</v>
      </c>
      <c r="D41" s="332" t="s">
        <v>2089</v>
      </c>
      <c r="E41" s="332" t="s">
        <v>2085</v>
      </c>
      <c r="F41" s="356" t="s">
        <v>2129</v>
      </c>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row>
    <row r="42" spans="1:32" x14ac:dyDescent="0.35">
      <c r="A42" s="203"/>
      <c r="B42" s="253" t="str">
        <f>Instructions!$D$17</f>
        <v>Hotel name</v>
      </c>
      <c r="C42" s="332" t="s">
        <v>2708</v>
      </c>
      <c r="D42" s="332" t="s">
        <v>2090</v>
      </c>
      <c r="E42" s="332" t="s">
        <v>2085</v>
      </c>
      <c r="F42" s="356" t="s">
        <v>2130</v>
      </c>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row>
    <row r="43" spans="1:32" x14ac:dyDescent="0.35">
      <c r="A43" s="203"/>
      <c r="B43" s="253" t="str">
        <f>Instructions!$D$17</f>
        <v>Hotel name</v>
      </c>
      <c r="C43" s="332" t="s">
        <v>2709</v>
      </c>
      <c r="D43" s="332" t="s">
        <v>2091</v>
      </c>
      <c r="E43" s="332" t="s">
        <v>2085</v>
      </c>
      <c r="F43" s="356" t="s">
        <v>2131</v>
      </c>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row>
    <row r="44" spans="1:32" x14ac:dyDescent="0.35">
      <c r="A44" s="203"/>
      <c r="B44" s="253" t="str">
        <f>Instructions!$D$17</f>
        <v>Hotel name</v>
      </c>
      <c r="C44" s="332" t="s">
        <v>2710</v>
      </c>
      <c r="D44" s="332" t="s">
        <v>2092</v>
      </c>
      <c r="E44" s="332" t="s">
        <v>2085</v>
      </c>
      <c r="F44" s="356" t="s">
        <v>2132</v>
      </c>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row>
    <row r="45" spans="1:32" x14ac:dyDescent="0.35">
      <c r="A45" s="203"/>
      <c r="B45" s="253" t="str">
        <f>Instructions!$D$17</f>
        <v>Hotel name</v>
      </c>
      <c r="C45" s="332" t="s">
        <v>2711</v>
      </c>
      <c r="D45" s="332" t="s">
        <v>2093</v>
      </c>
      <c r="E45" s="332" t="s">
        <v>2085</v>
      </c>
      <c r="F45" s="356" t="s">
        <v>2133</v>
      </c>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row>
    <row r="46" spans="1:32" x14ac:dyDescent="0.35">
      <c r="A46" s="203"/>
      <c r="B46" s="253" t="str">
        <f>Instructions!$D$17</f>
        <v>Hotel name</v>
      </c>
      <c r="C46" s="332" t="s">
        <v>2712</v>
      </c>
      <c r="D46" s="332" t="s">
        <v>2094</v>
      </c>
      <c r="E46" s="332" t="s">
        <v>2085</v>
      </c>
      <c r="F46" s="356" t="s">
        <v>2134</v>
      </c>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row>
    <row r="47" spans="1:32" x14ac:dyDescent="0.35">
      <c r="A47" s="203"/>
      <c r="B47" s="253" t="str">
        <f>Instructions!$D$17</f>
        <v>Hotel name</v>
      </c>
      <c r="C47" s="332" t="s">
        <v>2713</v>
      </c>
      <c r="D47" s="332" t="s">
        <v>2095</v>
      </c>
      <c r="E47" s="332" t="s">
        <v>2085</v>
      </c>
      <c r="F47" s="356" t="s">
        <v>2135</v>
      </c>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row>
    <row r="48" spans="1:32" x14ac:dyDescent="0.35">
      <c r="A48" s="203"/>
      <c r="B48" s="253" t="str">
        <f>Instructions!$D$17</f>
        <v>Hotel name</v>
      </c>
      <c r="C48" s="332" t="s">
        <v>2714</v>
      </c>
      <c r="D48" s="332" t="s">
        <v>2096</v>
      </c>
      <c r="E48" s="332" t="s">
        <v>2085</v>
      </c>
      <c r="F48" s="356" t="s">
        <v>2136</v>
      </c>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row>
    <row r="49" spans="1:32" x14ac:dyDescent="0.35">
      <c r="A49" s="203"/>
      <c r="B49" s="253" t="str">
        <f>Instructions!$D$17</f>
        <v>Hotel name</v>
      </c>
      <c r="C49" s="332" t="s">
        <v>2715</v>
      </c>
      <c r="D49" s="332" t="s">
        <v>2097</v>
      </c>
      <c r="E49" s="332" t="s">
        <v>2085</v>
      </c>
      <c r="F49" s="356" t="s">
        <v>2137</v>
      </c>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row>
    <row r="50" spans="1:32" x14ac:dyDescent="0.35">
      <c r="A50" s="203"/>
      <c r="B50" s="253" t="str">
        <f>Instructions!$D$17</f>
        <v>Hotel name</v>
      </c>
      <c r="C50" s="332" t="s">
        <v>2716</v>
      </c>
      <c r="D50" s="332" t="s">
        <v>2098</v>
      </c>
      <c r="E50" s="332" t="s">
        <v>2085</v>
      </c>
      <c r="F50" s="356" t="s">
        <v>2138</v>
      </c>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row>
    <row r="51" spans="1:32" x14ac:dyDescent="0.35">
      <c r="A51" s="203"/>
      <c r="B51" s="253" t="str">
        <f>Instructions!$D$17</f>
        <v>Hotel name</v>
      </c>
      <c r="C51" s="332" t="s">
        <v>2909</v>
      </c>
      <c r="D51" s="332" t="s">
        <v>2910</v>
      </c>
      <c r="E51" s="332" t="s">
        <v>2085</v>
      </c>
      <c r="F51" s="356" t="s">
        <v>2958</v>
      </c>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row>
    <row r="52" spans="1:32" x14ac:dyDescent="0.35">
      <c r="A52" s="203"/>
      <c r="B52" s="253" t="str">
        <f>Instructions!$D$17</f>
        <v>Hotel name</v>
      </c>
      <c r="C52" s="332" t="s">
        <v>2717</v>
      </c>
      <c r="D52" s="332" t="s">
        <v>2911</v>
      </c>
      <c r="E52" s="332" t="s">
        <v>2085</v>
      </c>
      <c r="F52" s="356" t="s">
        <v>2139</v>
      </c>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row>
    <row r="53" spans="1:32" x14ac:dyDescent="0.35">
      <c r="A53" s="203"/>
      <c r="B53" s="253" t="str">
        <f>Instructions!$D$17</f>
        <v>Hotel name</v>
      </c>
      <c r="C53" s="332" t="s">
        <v>2718</v>
      </c>
      <c r="D53" s="332" t="s">
        <v>2912</v>
      </c>
      <c r="E53" s="332" t="s">
        <v>2085</v>
      </c>
      <c r="F53" s="356" t="s">
        <v>2140</v>
      </c>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row>
    <row r="54" spans="1:32" x14ac:dyDescent="0.35">
      <c r="A54" s="203"/>
      <c r="B54" s="253" t="str">
        <f>Instructions!$D$17</f>
        <v>Hotel name</v>
      </c>
      <c r="C54" s="332" t="s">
        <v>2719</v>
      </c>
      <c r="D54" s="332" t="s">
        <v>2913</v>
      </c>
      <c r="E54" s="332" t="s">
        <v>2085</v>
      </c>
      <c r="F54" s="356" t="s">
        <v>2141</v>
      </c>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row>
    <row r="55" spans="1:32" x14ac:dyDescent="0.35">
      <c r="A55" s="203"/>
      <c r="B55" s="253" t="str">
        <f>Instructions!$D$17</f>
        <v>Hotel name</v>
      </c>
      <c r="C55" s="332" t="s">
        <v>2720</v>
      </c>
      <c r="D55" s="332" t="s">
        <v>2914</v>
      </c>
      <c r="E55" s="332" t="s">
        <v>2085</v>
      </c>
      <c r="F55" s="356" t="s">
        <v>2142</v>
      </c>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row>
    <row r="56" spans="1:32" x14ac:dyDescent="0.35">
      <c r="A56" s="203"/>
      <c r="B56" s="253" t="str">
        <f>Instructions!$D$17</f>
        <v>Hotel name</v>
      </c>
      <c r="C56" s="332" t="s">
        <v>2721</v>
      </c>
      <c r="D56" s="332" t="s">
        <v>2915</v>
      </c>
      <c r="E56" s="332" t="s">
        <v>2085</v>
      </c>
      <c r="F56" s="356" t="s">
        <v>2143</v>
      </c>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row>
    <row r="57" spans="1:32" x14ac:dyDescent="0.35">
      <c r="A57" s="203"/>
      <c r="B57" s="253" t="str">
        <f>Instructions!$D$17</f>
        <v>Hotel name</v>
      </c>
      <c r="C57" s="332" t="s">
        <v>2722</v>
      </c>
      <c r="D57" s="332" t="s">
        <v>2916</v>
      </c>
      <c r="E57" s="332" t="s">
        <v>2085</v>
      </c>
      <c r="F57" s="356" t="s">
        <v>2144</v>
      </c>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row>
    <row r="58" spans="1:32" x14ac:dyDescent="0.35">
      <c r="A58" s="203"/>
      <c r="B58" s="253" t="str">
        <f>Instructions!$D$17</f>
        <v>Hotel name</v>
      </c>
      <c r="C58" s="332" t="s">
        <v>2723</v>
      </c>
      <c r="D58" s="332" t="s">
        <v>2917</v>
      </c>
      <c r="E58" s="332" t="s">
        <v>2085</v>
      </c>
      <c r="F58" s="356" t="s">
        <v>2145</v>
      </c>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row>
    <row r="59" spans="1:32" x14ac:dyDescent="0.35">
      <c r="A59" s="203"/>
      <c r="B59" s="253" t="str">
        <f>Instructions!$D$17</f>
        <v>Hotel name</v>
      </c>
      <c r="C59" s="332" t="s">
        <v>2724</v>
      </c>
      <c r="D59" s="332" t="s">
        <v>2918</v>
      </c>
      <c r="E59" s="332" t="s">
        <v>2085</v>
      </c>
      <c r="F59" s="356" t="s">
        <v>2146</v>
      </c>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row>
    <row r="60" spans="1:32" x14ac:dyDescent="0.35">
      <c r="A60" s="203"/>
      <c r="B60" s="253" t="str">
        <f>Instructions!$D$17</f>
        <v>Hotel name</v>
      </c>
      <c r="C60" s="332" t="s">
        <v>2725</v>
      </c>
      <c r="D60" s="332" t="s">
        <v>2919</v>
      </c>
      <c r="E60" s="332" t="s">
        <v>2085</v>
      </c>
      <c r="F60" s="356" t="s">
        <v>2147</v>
      </c>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row>
    <row r="61" spans="1:32" x14ac:dyDescent="0.35">
      <c r="A61" s="203"/>
      <c r="B61" s="253" t="str">
        <f>Instructions!$D$17</f>
        <v>Hotel name</v>
      </c>
      <c r="C61" s="332" t="s">
        <v>2726</v>
      </c>
      <c r="D61" s="332" t="s">
        <v>2920</v>
      </c>
      <c r="E61" s="332" t="s">
        <v>2085</v>
      </c>
      <c r="F61" s="356" t="s">
        <v>2148</v>
      </c>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row>
    <row r="62" spans="1:32" x14ac:dyDescent="0.35">
      <c r="A62" s="203"/>
      <c r="B62" s="253" t="str">
        <f>Instructions!$D$17</f>
        <v>Hotel name</v>
      </c>
      <c r="C62" s="332" t="s">
        <v>2921</v>
      </c>
      <c r="D62" s="332" t="s">
        <v>2922</v>
      </c>
      <c r="E62" s="332" t="s">
        <v>2085</v>
      </c>
      <c r="F62" s="356" t="s">
        <v>2959</v>
      </c>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row>
    <row r="63" spans="1:32" x14ac:dyDescent="0.35">
      <c r="A63" s="203"/>
      <c r="B63" s="253" t="str">
        <f>Instructions!$D$17</f>
        <v>Hotel name</v>
      </c>
      <c r="C63" s="332" t="s">
        <v>2727</v>
      </c>
      <c r="D63" s="332" t="s">
        <v>2099</v>
      </c>
      <c r="E63" s="332" t="s">
        <v>2085</v>
      </c>
      <c r="F63" s="356" t="s">
        <v>2149</v>
      </c>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row>
    <row r="64" spans="1:32" x14ac:dyDescent="0.35">
      <c r="A64" s="203"/>
      <c r="B64" s="253" t="str">
        <f>Instructions!$D$17</f>
        <v>Hotel name</v>
      </c>
      <c r="C64" s="332" t="s">
        <v>2728</v>
      </c>
      <c r="D64" s="332" t="s">
        <v>2100</v>
      </c>
      <c r="E64" s="332" t="s">
        <v>2085</v>
      </c>
      <c r="F64" s="356" t="s">
        <v>2150</v>
      </c>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row>
    <row r="65" spans="1:32" x14ac:dyDescent="0.35">
      <c r="A65" s="203"/>
      <c r="B65" s="253" t="str">
        <f>Instructions!$D$17</f>
        <v>Hotel name</v>
      </c>
      <c r="C65" s="332" t="s">
        <v>2729</v>
      </c>
      <c r="D65" s="332" t="s">
        <v>2101</v>
      </c>
      <c r="E65" s="332" t="s">
        <v>2085</v>
      </c>
      <c r="F65" s="356" t="s">
        <v>2151</v>
      </c>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row>
    <row r="66" spans="1:32" x14ac:dyDescent="0.35">
      <c r="A66" s="203"/>
      <c r="B66" s="253" t="str">
        <f>Instructions!$D$17</f>
        <v>Hotel name</v>
      </c>
      <c r="C66" s="332" t="s">
        <v>2730</v>
      </c>
      <c r="D66" s="332" t="s">
        <v>2102</v>
      </c>
      <c r="E66" s="332" t="s">
        <v>2085</v>
      </c>
      <c r="F66" s="356" t="s">
        <v>2152</v>
      </c>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row>
    <row r="67" spans="1:32" x14ac:dyDescent="0.35">
      <c r="A67" s="203"/>
      <c r="B67" s="253" t="str">
        <f>Instructions!$D$17</f>
        <v>Hotel name</v>
      </c>
      <c r="C67" s="332" t="s">
        <v>2731</v>
      </c>
      <c r="D67" s="332" t="s">
        <v>2103</v>
      </c>
      <c r="E67" s="332" t="s">
        <v>2085</v>
      </c>
      <c r="F67" s="356" t="s">
        <v>2153</v>
      </c>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row>
    <row r="68" spans="1:32" x14ac:dyDescent="0.35">
      <c r="A68" s="203"/>
      <c r="B68" s="253" t="str">
        <f>Instructions!$D$17</f>
        <v>Hotel name</v>
      </c>
      <c r="C68" s="332" t="s">
        <v>2732</v>
      </c>
      <c r="D68" s="332" t="s">
        <v>2104</v>
      </c>
      <c r="E68" s="332" t="s">
        <v>2085</v>
      </c>
      <c r="F68" s="356" t="s">
        <v>2154</v>
      </c>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row>
    <row r="69" spans="1:32" x14ac:dyDescent="0.35">
      <c r="A69" s="203"/>
      <c r="B69" s="253" t="str">
        <f>Instructions!$D$17</f>
        <v>Hotel name</v>
      </c>
      <c r="C69" s="332" t="s">
        <v>2733</v>
      </c>
      <c r="D69" s="332" t="s">
        <v>2105</v>
      </c>
      <c r="E69" s="332" t="s">
        <v>2085</v>
      </c>
      <c r="F69" s="356" t="s">
        <v>2155</v>
      </c>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row>
    <row r="70" spans="1:32" x14ac:dyDescent="0.35">
      <c r="A70" s="203"/>
      <c r="B70" s="253" t="str">
        <f>Instructions!$D$17</f>
        <v>Hotel name</v>
      </c>
      <c r="C70" s="332" t="s">
        <v>2734</v>
      </c>
      <c r="D70" s="332" t="s">
        <v>2106</v>
      </c>
      <c r="E70" s="332" t="s">
        <v>2085</v>
      </c>
      <c r="F70" s="356" t="s">
        <v>2156</v>
      </c>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row>
    <row r="71" spans="1:32" x14ac:dyDescent="0.35">
      <c r="A71" s="203"/>
      <c r="B71" s="253" t="str">
        <f>Instructions!$D$17</f>
        <v>Hotel name</v>
      </c>
      <c r="C71" s="332" t="s">
        <v>2735</v>
      </c>
      <c r="D71" s="332" t="s">
        <v>2107</v>
      </c>
      <c r="E71" s="332" t="s">
        <v>2085</v>
      </c>
      <c r="F71" s="356" t="s">
        <v>2157</v>
      </c>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row>
    <row r="72" spans="1:32" x14ac:dyDescent="0.35">
      <c r="A72" s="203"/>
      <c r="B72" s="253" t="str">
        <f>Instructions!$D$17</f>
        <v>Hotel name</v>
      </c>
      <c r="C72" s="332" t="s">
        <v>2736</v>
      </c>
      <c r="D72" s="332" t="s">
        <v>2108</v>
      </c>
      <c r="E72" s="332" t="s">
        <v>2085</v>
      </c>
      <c r="F72" s="356" t="s">
        <v>2158</v>
      </c>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row>
    <row r="73" spans="1:32" x14ac:dyDescent="0.35">
      <c r="A73" s="203"/>
      <c r="B73" s="253" t="str">
        <f>Instructions!$D$17</f>
        <v>Hotel name</v>
      </c>
      <c r="C73" s="332" t="s">
        <v>2923</v>
      </c>
      <c r="D73" s="332" t="s">
        <v>2924</v>
      </c>
      <c r="E73" s="332" t="s">
        <v>2085</v>
      </c>
      <c r="F73" s="356" t="s">
        <v>2960</v>
      </c>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row>
    <row r="74" spans="1:32" x14ac:dyDescent="0.35">
      <c r="A74" s="203"/>
      <c r="B74" s="253" t="str">
        <f>Instructions!$D$17</f>
        <v>Hotel name</v>
      </c>
      <c r="C74" s="332" t="s">
        <v>2737</v>
      </c>
      <c r="D74" s="332" t="s">
        <v>2788</v>
      </c>
      <c r="E74" s="332" t="s">
        <v>2085</v>
      </c>
      <c r="F74" s="356" t="s">
        <v>2159</v>
      </c>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row>
    <row r="75" spans="1:32" x14ac:dyDescent="0.35">
      <c r="A75" s="203"/>
      <c r="B75" s="253" t="str">
        <f>Instructions!$D$17</f>
        <v>Hotel name</v>
      </c>
      <c r="C75" s="332" t="s">
        <v>2738</v>
      </c>
      <c r="D75" s="332" t="s">
        <v>2789</v>
      </c>
      <c r="E75" s="332" t="s">
        <v>2085</v>
      </c>
      <c r="F75" s="356" t="s">
        <v>2160</v>
      </c>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row>
    <row r="76" spans="1:32" x14ac:dyDescent="0.35">
      <c r="A76" s="203"/>
      <c r="B76" s="253" t="str">
        <f>Instructions!$D$17</f>
        <v>Hotel name</v>
      </c>
      <c r="C76" s="332" t="s">
        <v>2739</v>
      </c>
      <c r="D76" s="332" t="s">
        <v>2790</v>
      </c>
      <c r="E76" s="332" t="s">
        <v>2085</v>
      </c>
      <c r="F76" s="356" t="s">
        <v>2161</v>
      </c>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row>
    <row r="77" spans="1:32" x14ac:dyDescent="0.35">
      <c r="A77" s="203"/>
      <c r="B77" s="253" t="str">
        <f>Instructions!$D$17</f>
        <v>Hotel name</v>
      </c>
      <c r="C77" s="332" t="s">
        <v>2740</v>
      </c>
      <c r="D77" s="332" t="s">
        <v>2791</v>
      </c>
      <c r="E77" s="332" t="s">
        <v>2085</v>
      </c>
      <c r="F77" s="356" t="s">
        <v>2162</v>
      </c>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row>
    <row r="78" spans="1:32" x14ac:dyDescent="0.35">
      <c r="A78" s="203"/>
      <c r="B78" s="253" t="str">
        <f>Instructions!$D$17</f>
        <v>Hotel name</v>
      </c>
      <c r="C78" s="332" t="s">
        <v>2741</v>
      </c>
      <c r="D78" s="332" t="s">
        <v>2792</v>
      </c>
      <c r="E78" s="332" t="s">
        <v>2085</v>
      </c>
      <c r="F78" s="356" t="s">
        <v>2163</v>
      </c>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row>
    <row r="79" spans="1:32" x14ac:dyDescent="0.35">
      <c r="A79" s="203"/>
      <c r="B79" s="253" t="str">
        <f>Instructions!$D$17</f>
        <v>Hotel name</v>
      </c>
      <c r="C79" s="332" t="s">
        <v>2742</v>
      </c>
      <c r="D79" s="332" t="s">
        <v>2793</v>
      </c>
      <c r="E79" s="332" t="s">
        <v>2085</v>
      </c>
      <c r="F79" s="356" t="s">
        <v>2164</v>
      </c>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row>
    <row r="80" spans="1:32" x14ac:dyDescent="0.35">
      <c r="A80" s="203"/>
      <c r="B80" s="253" t="str">
        <f>Instructions!$D$17</f>
        <v>Hotel name</v>
      </c>
      <c r="C80" s="332" t="s">
        <v>2743</v>
      </c>
      <c r="D80" s="332" t="s">
        <v>2794</v>
      </c>
      <c r="E80" s="332" t="s">
        <v>2085</v>
      </c>
      <c r="F80" s="356" t="s">
        <v>2165</v>
      </c>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row>
    <row r="81" spans="1:32" x14ac:dyDescent="0.35">
      <c r="A81" s="203"/>
      <c r="B81" s="253" t="str">
        <f>Instructions!$D$17</f>
        <v>Hotel name</v>
      </c>
      <c r="C81" s="332" t="s">
        <v>2744</v>
      </c>
      <c r="D81" s="332" t="s">
        <v>2795</v>
      </c>
      <c r="E81" s="332" t="s">
        <v>2085</v>
      </c>
      <c r="F81" s="356" t="s">
        <v>2166</v>
      </c>
      <c r="G81" s="203"/>
      <c r="H81" s="203"/>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row>
    <row r="82" spans="1:32" x14ac:dyDescent="0.35">
      <c r="A82" s="203"/>
      <c r="B82" s="253" t="str">
        <f>Instructions!$D$17</f>
        <v>Hotel name</v>
      </c>
      <c r="C82" s="332" t="s">
        <v>2745</v>
      </c>
      <c r="D82" s="332" t="s">
        <v>2796</v>
      </c>
      <c r="E82" s="332" t="s">
        <v>2085</v>
      </c>
      <c r="F82" s="356" t="s">
        <v>2167</v>
      </c>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row>
    <row r="83" spans="1:32" x14ac:dyDescent="0.35">
      <c r="A83" s="203"/>
      <c r="B83" s="253" t="str">
        <f>Instructions!$D$17</f>
        <v>Hotel name</v>
      </c>
      <c r="C83" s="332" t="s">
        <v>2746</v>
      </c>
      <c r="D83" s="332" t="s">
        <v>2797</v>
      </c>
      <c r="E83" s="332" t="s">
        <v>2085</v>
      </c>
      <c r="F83" s="356" t="s">
        <v>2168</v>
      </c>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row>
    <row r="84" spans="1:32" x14ac:dyDescent="0.35">
      <c r="A84" s="203"/>
      <c r="B84" s="253" t="str">
        <f>Instructions!$D$17</f>
        <v>Hotel name</v>
      </c>
      <c r="C84" s="332" t="s">
        <v>3421</v>
      </c>
      <c r="D84" s="332" t="s">
        <v>2925</v>
      </c>
      <c r="E84" s="332" t="s">
        <v>2085</v>
      </c>
      <c r="F84" s="356" t="s">
        <v>3443</v>
      </c>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row>
    <row r="85" spans="1:32" x14ac:dyDescent="0.35">
      <c r="A85" s="203"/>
      <c r="B85" s="253" t="str">
        <f>Instructions!$D$17</f>
        <v>Hotel name</v>
      </c>
      <c r="C85" s="332" t="s">
        <v>3422</v>
      </c>
      <c r="D85" s="332" t="s">
        <v>2798</v>
      </c>
      <c r="E85" s="332" t="s">
        <v>2085</v>
      </c>
      <c r="F85" s="356" t="s">
        <v>3444</v>
      </c>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row>
    <row r="86" spans="1:32" x14ac:dyDescent="0.35">
      <c r="A86" s="203"/>
      <c r="B86" s="253" t="str">
        <f>Instructions!$D$17</f>
        <v>Hotel name</v>
      </c>
      <c r="C86" s="332" t="s">
        <v>3423</v>
      </c>
      <c r="D86" s="332" t="s">
        <v>2799</v>
      </c>
      <c r="E86" s="332" t="s">
        <v>2085</v>
      </c>
      <c r="F86" s="356" t="s">
        <v>3445</v>
      </c>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row>
    <row r="87" spans="1:32" x14ac:dyDescent="0.35">
      <c r="A87" s="203"/>
      <c r="B87" s="253" t="str">
        <f>Instructions!$D$17</f>
        <v>Hotel name</v>
      </c>
      <c r="C87" s="332" t="s">
        <v>3424</v>
      </c>
      <c r="D87" s="332" t="s">
        <v>2800</v>
      </c>
      <c r="E87" s="332" t="s">
        <v>2085</v>
      </c>
      <c r="F87" s="356" t="s">
        <v>3446</v>
      </c>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row>
    <row r="88" spans="1:32" x14ac:dyDescent="0.35">
      <c r="A88" s="203"/>
      <c r="B88" s="253" t="str">
        <f>Instructions!$D$17</f>
        <v>Hotel name</v>
      </c>
      <c r="C88" s="332" t="s">
        <v>3425</v>
      </c>
      <c r="D88" s="332" t="s">
        <v>2801</v>
      </c>
      <c r="E88" s="332" t="s">
        <v>2085</v>
      </c>
      <c r="F88" s="356" t="s">
        <v>3447</v>
      </c>
      <c r="G88" s="203"/>
      <c r="H88" s="203"/>
      <c r="I88" s="203"/>
      <c r="J88" s="203"/>
      <c r="K88" s="203"/>
      <c r="L88" s="203"/>
      <c r="M88" s="203"/>
      <c r="N88" s="203"/>
      <c r="O88" s="203"/>
      <c r="P88" s="203"/>
      <c r="Q88" s="203"/>
      <c r="R88" s="203"/>
      <c r="S88" s="203"/>
      <c r="T88" s="203"/>
      <c r="U88" s="203"/>
      <c r="V88" s="203"/>
      <c r="W88" s="203"/>
      <c r="X88" s="203"/>
      <c r="Y88" s="203"/>
      <c r="Z88" s="203"/>
      <c r="AA88" s="203"/>
      <c r="AB88" s="203"/>
      <c r="AC88" s="203"/>
      <c r="AD88" s="203"/>
      <c r="AE88" s="203"/>
      <c r="AF88" s="203"/>
    </row>
    <row r="89" spans="1:32" x14ac:dyDescent="0.35">
      <c r="A89" s="203"/>
      <c r="B89" s="253" t="str">
        <f>Instructions!$D$17</f>
        <v>Hotel name</v>
      </c>
      <c r="C89" s="332" t="s">
        <v>3426</v>
      </c>
      <c r="D89" s="332" t="s">
        <v>2802</v>
      </c>
      <c r="E89" s="332" t="s">
        <v>2085</v>
      </c>
      <c r="F89" s="356" t="s">
        <v>3448</v>
      </c>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row>
    <row r="90" spans="1:32" x14ac:dyDescent="0.35">
      <c r="A90" s="203"/>
      <c r="B90" s="253" t="str">
        <f>Instructions!$D$17</f>
        <v>Hotel name</v>
      </c>
      <c r="C90" s="332" t="s">
        <v>3427</v>
      </c>
      <c r="D90" s="332" t="s">
        <v>2803</v>
      </c>
      <c r="E90" s="332" t="s">
        <v>2085</v>
      </c>
      <c r="F90" s="356" t="s">
        <v>3449</v>
      </c>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row>
    <row r="91" spans="1:32" x14ac:dyDescent="0.35">
      <c r="A91" s="203"/>
      <c r="B91" s="253" t="str">
        <f>Instructions!$D$17</f>
        <v>Hotel name</v>
      </c>
      <c r="C91" s="332" t="s">
        <v>3428</v>
      </c>
      <c r="D91" s="332" t="s">
        <v>2804</v>
      </c>
      <c r="E91" s="332" t="s">
        <v>2085</v>
      </c>
      <c r="F91" s="356" t="s">
        <v>3450</v>
      </c>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row>
    <row r="92" spans="1:32" x14ac:dyDescent="0.35">
      <c r="A92" s="203"/>
      <c r="B92" s="253" t="str">
        <f>Instructions!$D$17</f>
        <v>Hotel name</v>
      </c>
      <c r="C92" s="332" t="s">
        <v>3429</v>
      </c>
      <c r="D92" s="332" t="s">
        <v>2805</v>
      </c>
      <c r="E92" s="332" t="s">
        <v>2085</v>
      </c>
      <c r="F92" s="356" t="s">
        <v>3451</v>
      </c>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row>
    <row r="93" spans="1:32" x14ac:dyDescent="0.35">
      <c r="A93" s="203"/>
      <c r="B93" s="253" t="str">
        <f>Instructions!$D$17</f>
        <v>Hotel name</v>
      </c>
      <c r="C93" s="332" t="s">
        <v>3430</v>
      </c>
      <c r="D93" s="332" t="s">
        <v>2806</v>
      </c>
      <c r="E93" s="332" t="s">
        <v>2085</v>
      </c>
      <c r="F93" s="356" t="s">
        <v>3452</v>
      </c>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row>
    <row r="94" spans="1:32" x14ac:dyDescent="0.35">
      <c r="A94" s="203"/>
      <c r="B94" s="253" t="str">
        <f>Instructions!$D$17</f>
        <v>Hotel name</v>
      </c>
      <c r="C94" s="332" t="s">
        <v>3431</v>
      </c>
      <c r="D94" s="332" t="s">
        <v>2807</v>
      </c>
      <c r="E94" s="332" t="s">
        <v>2085</v>
      </c>
      <c r="F94" s="356" t="s">
        <v>3453</v>
      </c>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row>
    <row r="95" spans="1:32" x14ac:dyDescent="0.35">
      <c r="A95" s="203"/>
      <c r="B95" s="253" t="str">
        <f>Instructions!$D$17</f>
        <v>Hotel name</v>
      </c>
      <c r="C95" s="332" t="s">
        <v>2926</v>
      </c>
      <c r="D95" s="332" t="s">
        <v>2927</v>
      </c>
      <c r="E95" s="332" t="s">
        <v>2085</v>
      </c>
      <c r="F95" s="356" t="s">
        <v>2962</v>
      </c>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row>
    <row r="96" spans="1:32" x14ac:dyDescent="0.35">
      <c r="A96" s="203"/>
      <c r="B96" s="253" t="str">
        <f>Instructions!$D$17</f>
        <v>Hotel name</v>
      </c>
      <c r="C96" s="332" t="s">
        <v>2747</v>
      </c>
      <c r="D96" s="332" t="s">
        <v>2808</v>
      </c>
      <c r="E96" s="332" t="s">
        <v>2085</v>
      </c>
      <c r="F96" s="356" t="s">
        <v>2179</v>
      </c>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row>
    <row r="97" spans="1:32" x14ac:dyDescent="0.35">
      <c r="A97" s="203"/>
      <c r="B97" s="253" t="str">
        <f>Instructions!$D$17</f>
        <v>Hotel name</v>
      </c>
      <c r="C97" s="332" t="s">
        <v>2748</v>
      </c>
      <c r="D97" s="332" t="s">
        <v>2809</v>
      </c>
      <c r="E97" s="332" t="s">
        <v>2085</v>
      </c>
      <c r="F97" s="356" t="s">
        <v>2180</v>
      </c>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row>
    <row r="98" spans="1:32" x14ac:dyDescent="0.35">
      <c r="A98" s="203"/>
      <c r="B98" s="253" t="str">
        <f>Instructions!$D$17</f>
        <v>Hotel name</v>
      </c>
      <c r="C98" s="332" t="s">
        <v>2749</v>
      </c>
      <c r="D98" s="332" t="s">
        <v>2810</v>
      </c>
      <c r="E98" s="332" t="s">
        <v>2085</v>
      </c>
      <c r="F98" s="356" t="s">
        <v>2181</v>
      </c>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row>
    <row r="99" spans="1:32" x14ac:dyDescent="0.35">
      <c r="A99" s="203"/>
      <c r="B99" s="253" t="str">
        <f>Instructions!$D$17</f>
        <v>Hotel name</v>
      </c>
      <c r="C99" s="332" t="s">
        <v>2750</v>
      </c>
      <c r="D99" s="332" t="s">
        <v>2811</v>
      </c>
      <c r="E99" s="332" t="s">
        <v>2085</v>
      </c>
      <c r="F99" s="356" t="s">
        <v>2182</v>
      </c>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row>
    <row r="100" spans="1:32" x14ac:dyDescent="0.35">
      <c r="A100" s="203"/>
      <c r="B100" s="253" t="str">
        <f>Instructions!$D$17</f>
        <v>Hotel name</v>
      </c>
      <c r="C100" s="332" t="s">
        <v>2751</v>
      </c>
      <c r="D100" s="332" t="s">
        <v>2812</v>
      </c>
      <c r="E100" s="332" t="s">
        <v>2085</v>
      </c>
      <c r="F100" s="356" t="s">
        <v>2183</v>
      </c>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row>
    <row r="101" spans="1:32" x14ac:dyDescent="0.35">
      <c r="A101" s="203"/>
      <c r="B101" s="253" t="str">
        <f>Instructions!$D$17</f>
        <v>Hotel name</v>
      </c>
      <c r="C101" s="332" t="s">
        <v>2752</v>
      </c>
      <c r="D101" s="332" t="s">
        <v>2813</v>
      </c>
      <c r="E101" s="332" t="s">
        <v>2085</v>
      </c>
      <c r="F101" s="356" t="s">
        <v>2184</v>
      </c>
      <c r="G101" s="203"/>
      <c r="H101" s="203"/>
      <c r="I101" s="203"/>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c r="AF101" s="203"/>
    </row>
    <row r="102" spans="1:32" x14ac:dyDescent="0.35">
      <c r="A102" s="203"/>
      <c r="B102" s="253" t="str">
        <f>Instructions!$D$17</f>
        <v>Hotel name</v>
      </c>
      <c r="C102" s="332" t="s">
        <v>2753</v>
      </c>
      <c r="D102" s="332" t="s">
        <v>2814</v>
      </c>
      <c r="E102" s="332" t="s">
        <v>2085</v>
      </c>
      <c r="F102" s="356" t="s">
        <v>2185</v>
      </c>
      <c r="G102" s="203"/>
      <c r="H102" s="203"/>
      <c r="I102" s="203"/>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row>
    <row r="103" spans="1:32" x14ac:dyDescent="0.35">
      <c r="A103" s="203"/>
      <c r="B103" s="253" t="str">
        <f>Instructions!$D$17</f>
        <v>Hotel name</v>
      </c>
      <c r="C103" s="332" t="s">
        <v>2754</v>
      </c>
      <c r="D103" s="332" t="s">
        <v>2815</v>
      </c>
      <c r="E103" s="332" t="s">
        <v>2085</v>
      </c>
      <c r="F103" s="356" t="s">
        <v>2186</v>
      </c>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row>
    <row r="104" spans="1:32" x14ac:dyDescent="0.35">
      <c r="A104" s="203"/>
      <c r="B104" s="253" t="str">
        <f>Instructions!$D$17</f>
        <v>Hotel name</v>
      </c>
      <c r="C104" s="332" t="s">
        <v>2755</v>
      </c>
      <c r="D104" s="332" t="s">
        <v>2816</v>
      </c>
      <c r="E104" s="332" t="s">
        <v>2085</v>
      </c>
      <c r="F104" s="356" t="s">
        <v>2187</v>
      </c>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row>
    <row r="105" spans="1:32" x14ac:dyDescent="0.35">
      <c r="A105" s="203"/>
      <c r="B105" s="253" t="str">
        <f>Instructions!$D$17</f>
        <v>Hotel name</v>
      </c>
      <c r="C105" s="332" t="s">
        <v>2756</v>
      </c>
      <c r="D105" s="332" t="s">
        <v>2817</v>
      </c>
      <c r="E105" s="332" t="s">
        <v>2085</v>
      </c>
      <c r="F105" s="356" t="s">
        <v>2188</v>
      </c>
      <c r="G105" s="203"/>
      <c r="H105" s="203"/>
      <c r="I105" s="203"/>
      <c r="J105" s="203"/>
      <c r="K105" s="203"/>
      <c r="L105" s="203"/>
      <c r="M105" s="203"/>
      <c r="N105" s="203"/>
      <c r="O105" s="203"/>
      <c r="P105" s="203"/>
      <c r="Q105" s="203"/>
      <c r="R105" s="203"/>
      <c r="S105" s="203"/>
      <c r="T105" s="203"/>
      <c r="U105" s="203"/>
      <c r="V105" s="203"/>
      <c r="W105" s="203"/>
      <c r="X105" s="203"/>
      <c r="Y105" s="203"/>
      <c r="Z105" s="203"/>
      <c r="AA105" s="203"/>
      <c r="AB105" s="203"/>
      <c r="AC105" s="203"/>
      <c r="AD105" s="203"/>
      <c r="AE105" s="203"/>
      <c r="AF105" s="203"/>
    </row>
    <row r="106" spans="1:32" x14ac:dyDescent="0.35">
      <c r="A106" s="203"/>
      <c r="B106" s="253" t="str">
        <f>Instructions!$D$17</f>
        <v>Hotel name</v>
      </c>
      <c r="C106" s="332" t="s">
        <v>2928</v>
      </c>
      <c r="D106" s="332" t="s">
        <v>2929</v>
      </c>
      <c r="E106" s="332" t="s">
        <v>2085</v>
      </c>
      <c r="F106" s="356" t="s">
        <v>2963</v>
      </c>
      <c r="G106" s="203"/>
      <c r="H106" s="203"/>
      <c r="I106" s="203"/>
      <c r="J106" s="203"/>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row>
    <row r="107" spans="1:32" x14ac:dyDescent="0.35">
      <c r="A107" s="203"/>
      <c r="B107" s="253" t="str">
        <f>Instructions!$D$17</f>
        <v>Hotel name</v>
      </c>
      <c r="C107" s="332" t="s">
        <v>2757</v>
      </c>
      <c r="D107" s="332" t="s">
        <v>2818</v>
      </c>
      <c r="E107" s="332" t="s">
        <v>2085</v>
      </c>
      <c r="F107" s="356" t="s">
        <v>2189</v>
      </c>
      <c r="G107" s="203"/>
      <c r="H107" s="203"/>
      <c r="I107" s="203"/>
      <c r="J107" s="203"/>
      <c r="K107" s="203"/>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row>
    <row r="108" spans="1:32" x14ac:dyDescent="0.35">
      <c r="A108" s="203"/>
      <c r="B108" s="253" t="str">
        <f>Instructions!$D$17</f>
        <v>Hotel name</v>
      </c>
      <c r="C108" s="332" t="s">
        <v>2758</v>
      </c>
      <c r="D108" s="332" t="s">
        <v>2819</v>
      </c>
      <c r="E108" s="332" t="s">
        <v>2085</v>
      </c>
      <c r="F108" s="356" t="s">
        <v>2190</v>
      </c>
      <c r="G108" s="203"/>
      <c r="H108" s="203"/>
      <c r="I108" s="203"/>
      <c r="J108" s="203"/>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row>
    <row r="109" spans="1:32" x14ac:dyDescent="0.35">
      <c r="A109" s="203"/>
      <c r="B109" s="253" t="str">
        <f>Instructions!$D$17</f>
        <v>Hotel name</v>
      </c>
      <c r="C109" s="332" t="s">
        <v>2759</v>
      </c>
      <c r="D109" s="332" t="s">
        <v>2820</v>
      </c>
      <c r="E109" s="332" t="s">
        <v>2085</v>
      </c>
      <c r="F109" s="356" t="s">
        <v>2191</v>
      </c>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row>
    <row r="110" spans="1:32" x14ac:dyDescent="0.35">
      <c r="A110" s="203"/>
      <c r="B110" s="253" t="str">
        <f>Instructions!$D$17</f>
        <v>Hotel name</v>
      </c>
      <c r="C110" s="332" t="s">
        <v>2760</v>
      </c>
      <c r="D110" s="332" t="s">
        <v>2821</v>
      </c>
      <c r="E110" s="332" t="s">
        <v>2085</v>
      </c>
      <c r="F110" s="356" t="s">
        <v>2192</v>
      </c>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row>
    <row r="111" spans="1:32" x14ac:dyDescent="0.35">
      <c r="A111" s="203"/>
      <c r="B111" s="253" t="str">
        <f>Instructions!$D$17</f>
        <v>Hotel name</v>
      </c>
      <c r="C111" s="332" t="s">
        <v>2761</v>
      </c>
      <c r="D111" s="332" t="s">
        <v>2822</v>
      </c>
      <c r="E111" s="332" t="s">
        <v>2085</v>
      </c>
      <c r="F111" s="356" t="s">
        <v>2193</v>
      </c>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row>
    <row r="112" spans="1:32" x14ac:dyDescent="0.35">
      <c r="A112" s="203"/>
      <c r="B112" s="253" t="str">
        <f>Instructions!$D$17</f>
        <v>Hotel name</v>
      </c>
      <c r="C112" s="332" t="s">
        <v>2762</v>
      </c>
      <c r="D112" s="332" t="s">
        <v>2823</v>
      </c>
      <c r="E112" s="332" t="s">
        <v>2085</v>
      </c>
      <c r="F112" s="356" t="s">
        <v>2194</v>
      </c>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row>
    <row r="113" spans="1:32" x14ac:dyDescent="0.35">
      <c r="A113" s="203"/>
      <c r="B113" s="253" t="str">
        <f>Instructions!$D$17</f>
        <v>Hotel name</v>
      </c>
      <c r="C113" s="332" t="s">
        <v>2763</v>
      </c>
      <c r="D113" s="332" t="s">
        <v>2824</v>
      </c>
      <c r="E113" s="332" t="s">
        <v>2085</v>
      </c>
      <c r="F113" s="356" t="s">
        <v>2195</v>
      </c>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row>
    <row r="114" spans="1:32" x14ac:dyDescent="0.35">
      <c r="A114" s="203"/>
      <c r="B114" s="253" t="str">
        <f>Instructions!$D$17</f>
        <v>Hotel name</v>
      </c>
      <c r="C114" s="332" t="s">
        <v>2764</v>
      </c>
      <c r="D114" s="332" t="s">
        <v>2825</v>
      </c>
      <c r="E114" s="332" t="s">
        <v>2085</v>
      </c>
      <c r="F114" s="356" t="s">
        <v>2196</v>
      </c>
      <c r="G114" s="203"/>
      <c r="H114" s="203"/>
      <c r="I114" s="203"/>
      <c r="J114" s="203"/>
      <c r="K114" s="203"/>
      <c r="L114" s="203"/>
      <c r="M114" s="203"/>
      <c r="N114" s="203"/>
      <c r="O114" s="203"/>
      <c r="P114" s="203"/>
      <c r="Q114" s="203"/>
      <c r="R114" s="203"/>
      <c r="S114" s="203"/>
      <c r="T114" s="203"/>
      <c r="U114" s="203"/>
      <c r="V114" s="203"/>
      <c r="W114" s="203"/>
      <c r="X114" s="203"/>
      <c r="Y114" s="203"/>
      <c r="Z114" s="203"/>
      <c r="AA114" s="203"/>
      <c r="AB114" s="203"/>
      <c r="AC114" s="203"/>
      <c r="AD114" s="203"/>
      <c r="AE114" s="203"/>
      <c r="AF114" s="203"/>
    </row>
    <row r="115" spans="1:32" x14ac:dyDescent="0.35">
      <c r="A115" s="203"/>
      <c r="B115" s="253" t="str">
        <f>Instructions!$D$17</f>
        <v>Hotel name</v>
      </c>
      <c r="C115" s="332" t="s">
        <v>2765</v>
      </c>
      <c r="D115" s="332" t="s">
        <v>2826</v>
      </c>
      <c r="E115" s="332" t="s">
        <v>2085</v>
      </c>
      <c r="F115" s="356" t="s">
        <v>2197</v>
      </c>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row>
    <row r="116" spans="1:32" x14ac:dyDescent="0.35">
      <c r="A116" s="203"/>
      <c r="B116" s="253" t="str">
        <f>Instructions!$D$17</f>
        <v>Hotel name</v>
      </c>
      <c r="C116" s="332" t="s">
        <v>2766</v>
      </c>
      <c r="D116" s="332" t="s">
        <v>2827</v>
      </c>
      <c r="E116" s="332" t="s">
        <v>2085</v>
      </c>
      <c r="F116" s="356" t="s">
        <v>2198</v>
      </c>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row>
    <row r="117" spans="1:32" x14ac:dyDescent="0.35">
      <c r="A117" s="203"/>
      <c r="B117" s="253" t="str">
        <f>Instructions!$D$17</f>
        <v>Hotel name</v>
      </c>
      <c r="C117" s="332" t="s">
        <v>2930</v>
      </c>
      <c r="D117" s="332" t="s">
        <v>2931</v>
      </c>
      <c r="E117" s="332" t="s">
        <v>2085</v>
      </c>
      <c r="F117" s="356" t="s">
        <v>2964</v>
      </c>
      <c r="G117" s="203"/>
      <c r="H117" s="203"/>
      <c r="I117" s="203"/>
      <c r="J117" s="203"/>
      <c r="K117" s="203"/>
      <c r="L117" s="203"/>
      <c r="M117" s="203"/>
      <c r="N117" s="203"/>
      <c r="O117" s="203"/>
      <c r="P117" s="203"/>
      <c r="Q117" s="203"/>
      <c r="R117" s="203"/>
      <c r="S117" s="203"/>
      <c r="T117" s="203"/>
      <c r="U117" s="203"/>
      <c r="V117" s="203"/>
      <c r="W117" s="203"/>
      <c r="X117" s="203"/>
      <c r="Y117" s="203"/>
      <c r="Z117" s="203"/>
      <c r="AA117" s="203"/>
      <c r="AB117" s="203"/>
      <c r="AC117" s="203"/>
      <c r="AD117" s="203"/>
      <c r="AE117" s="203"/>
      <c r="AF117" s="203"/>
    </row>
    <row r="118" spans="1:32" x14ac:dyDescent="0.35">
      <c r="A118" s="203"/>
      <c r="B118" s="253" t="str">
        <f>Instructions!$D$17</f>
        <v>Hotel name</v>
      </c>
      <c r="C118" s="332" t="s">
        <v>2767</v>
      </c>
      <c r="D118" s="332" t="s">
        <v>2828</v>
      </c>
      <c r="E118" s="332" t="s">
        <v>2085</v>
      </c>
      <c r="F118" s="356" t="s">
        <v>2199</v>
      </c>
      <c r="G118" s="203"/>
      <c r="H118" s="203"/>
      <c r="I118" s="203"/>
      <c r="J118" s="203"/>
      <c r="K118" s="203"/>
      <c r="L118" s="203"/>
      <c r="M118" s="203"/>
      <c r="N118" s="203"/>
      <c r="O118" s="203"/>
      <c r="P118" s="203"/>
      <c r="Q118" s="203"/>
      <c r="R118" s="203"/>
      <c r="S118" s="203"/>
      <c r="T118" s="203"/>
      <c r="U118" s="203"/>
      <c r="V118" s="203"/>
      <c r="W118" s="203"/>
      <c r="X118" s="203"/>
      <c r="Y118" s="203"/>
      <c r="Z118" s="203"/>
      <c r="AA118" s="203"/>
      <c r="AB118" s="203"/>
      <c r="AC118" s="203"/>
      <c r="AD118" s="203"/>
      <c r="AE118" s="203"/>
      <c r="AF118" s="203"/>
    </row>
    <row r="119" spans="1:32" x14ac:dyDescent="0.35">
      <c r="A119" s="203"/>
      <c r="B119" s="253" t="str">
        <f>Instructions!$D$17</f>
        <v>Hotel name</v>
      </c>
      <c r="C119" s="332" t="s">
        <v>2768</v>
      </c>
      <c r="D119" s="332" t="s">
        <v>2829</v>
      </c>
      <c r="E119" s="332" t="s">
        <v>2085</v>
      </c>
      <c r="F119" s="356" t="s">
        <v>2200</v>
      </c>
      <c r="G119" s="203"/>
      <c r="H119" s="203"/>
      <c r="I119" s="203"/>
      <c r="J119" s="203"/>
      <c r="K119" s="203"/>
      <c r="L119" s="203"/>
      <c r="M119" s="203"/>
      <c r="N119" s="203"/>
      <c r="O119" s="203"/>
      <c r="P119" s="203"/>
      <c r="Q119" s="203"/>
      <c r="R119" s="203"/>
      <c r="S119" s="203"/>
      <c r="T119" s="203"/>
      <c r="U119" s="203"/>
      <c r="V119" s="203"/>
      <c r="W119" s="203"/>
      <c r="X119" s="203"/>
      <c r="Y119" s="203"/>
      <c r="Z119" s="203"/>
      <c r="AA119" s="203"/>
      <c r="AB119" s="203"/>
      <c r="AC119" s="203"/>
      <c r="AD119" s="203"/>
      <c r="AE119" s="203"/>
      <c r="AF119" s="203"/>
    </row>
    <row r="120" spans="1:32" x14ac:dyDescent="0.35">
      <c r="A120" s="203"/>
      <c r="B120" s="253" t="str">
        <f>Instructions!$D$17</f>
        <v>Hotel name</v>
      </c>
      <c r="C120" s="332" t="s">
        <v>2769</v>
      </c>
      <c r="D120" s="332" t="s">
        <v>2830</v>
      </c>
      <c r="E120" s="332" t="s">
        <v>2085</v>
      </c>
      <c r="F120" s="356" t="s">
        <v>2201</v>
      </c>
      <c r="G120" s="203"/>
      <c r="H120" s="203"/>
      <c r="I120" s="203"/>
      <c r="J120" s="203"/>
      <c r="K120" s="203"/>
      <c r="L120" s="203"/>
      <c r="M120" s="203"/>
      <c r="N120" s="203"/>
      <c r="O120" s="203"/>
      <c r="P120" s="203"/>
      <c r="Q120" s="203"/>
      <c r="R120" s="203"/>
      <c r="S120" s="203"/>
      <c r="T120" s="203"/>
      <c r="U120" s="203"/>
      <c r="V120" s="203"/>
      <c r="W120" s="203"/>
      <c r="X120" s="203"/>
      <c r="Y120" s="203"/>
      <c r="Z120" s="203"/>
      <c r="AA120" s="203"/>
      <c r="AB120" s="203"/>
      <c r="AC120" s="203"/>
      <c r="AD120" s="203"/>
      <c r="AE120" s="203"/>
      <c r="AF120" s="203"/>
    </row>
    <row r="121" spans="1:32" x14ac:dyDescent="0.35">
      <c r="A121" s="203"/>
      <c r="B121" s="253" t="str">
        <f>Instructions!$D$17</f>
        <v>Hotel name</v>
      </c>
      <c r="C121" s="332" t="s">
        <v>2770</v>
      </c>
      <c r="D121" s="332" t="s">
        <v>2831</v>
      </c>
      <c r="E121" s="332" t="s">
        <v>2085</v>
      </c>
      <c r="F121" s="356" t="s">
        <v>2202</v>
      </c>
      <c r="G121" s="203"/>
      <c r="H121" s="203"/>
      <c r="I121" s="203"/>
      <c r="J121" s="203"/>
      <c r="K121" s="203"/>
      <c r="L121" s="203"/>
      <c r="M121" s="203"/>
      <c r="N121" s="203"/>
      <c r="O121" s="203"/>
      <c r="P121" s="203"/>
      <c r="Q121" s="203"/>
      <c r="R121" s="203"/>
      <c r="S121" s="203"/>
      <c r="T121" s="203"/>
      <c r="U121" s="203"/>
      <c r="V121" s="203"/>
      <c r="W121" s="203"/>
      <c r="X121" s="203"/>
      <c r="Y121" s="203"/>
      <c r="Z121" s="203"/>
      <c r="AA121" s="203"/>
      <c r="AB121" s="203"/>
      <c r="AC121" s="203"/>
      <c r="AD121" s="203"/>
      <c r="AE121" s="203"/>
      <c r="AF121" s="203"/>
    </row>
    <row r="122" spans="1:32" x14ac:dyDescent="0.35">
      <c r="A122" s="203"/>
      <c r="B122" s="253" t="str">
        <f>Instructions!$D$17</f>
        <v>Hotel name</v>
      </c>
      <c r="C122" s="332" t="s">
        <v>2771</v>
      </c>
      <c r="D122" s="332" t="s">
        <v>2832</v>
      </c>
      <c r="E122" s="332" t="s">
        <v>2085</v>
      </c>
      <c r="F122" s="356" t="s">
        <v>2203</v>
      </c>
      <c r="G122" s="203"/>
      <c r="H122" s="203"/>
      <c r="I122" s="203"/>
      <c r="J122" s="203"/>
      <c r="K122" s="203"/>
      <c r="L122" s="203"/>
      <c r="M122" s="203"/>
      <c r="N122" s="203"/>
      <c r="O122" s="203"/>
      <c r="P122" s="203"/>
      <c r="Q122" s="203"/>
      <c r="R122" s="203"/>
      <c r="S122" s="203"/>
      <c r="T122" s="203"/>
      <c r="U122" s="203"/>
      <c r="V122" s="203"/>
      <c r="W122" s="203"/>
      <c r="X122" s="203"/>
      <c r="Y122" s="203"/>
      <c r="Z122" s="203"/>
      <c r="AA122" s="203"/>
      <c r="AB122" s="203"/>
      <c r="AC122" s="203"/>
      <c r="AD122" s="203"/>
      <c r="AE122" s="203"/>
      <c r="AF122" s="203"/>
    </row>
    <row r="123" spans="1:32" x14ac:dyDescent="0.35">
      <c r="A123" s="203"/>
      <c r="B123" s="253" t="str">
        <f>Instructions!$D$17</f>
        <v>Hotel name</v>
      </c>
      <c r="C123" s="332" t="s">
        <v>2772</v>
      </c>
      <c r="D123" s="332" t="s">
        <v>2833</v>
      </c>
      <c r="E123" s="332" t="s">
        <v>2085</v>
      </c>
      <c r="F123" s="356" t="s">
        <v>2204</v>
      </c>
      <c r="G123" s="203"/>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row>
    <row r="124" spans="1:32" x14ac:dyDescent="0.35">
      <c r="A124" s="203"/>
      <c r="B124" s="253" t="str">
        <f>Instructions!$D$17</f>
        <v>Hotel name</v>
      </c>
      <c r="C124" s="332" t="s">
        <v>2773</v>
      </c>
      <c r="D124" s="332" t="s">
        <v>2834</v>
      </c>
      <c r="E124" s="332" t="s">
        <v>2085</v>
      </c>
      <c r="F124" s="356" t="s">
        <v>2205</v>
      </c>
      <c r="G124" s="203"/>
      <c r="H124" s="203"/>
      <c r="I124" s="203"/>
      <c r="J124" s="203"/>
      <c r="K124" s="203"/>
      <c r="L124" s="203"/>
      <c r="M124" s="203"/>
      <c r="N124" s="203"/>
      <c r="O124" s="203"/>
      <c r="P124" s="203"/>
      <c r="Q124" s="203"/>
      <c r="R124" s="203"/>
      <c r="S124" s="203"/>
      <c r="T124" s="203"/>
      <c r="U124" s="203"/>
      <c r="V124" s="203"/>
      <c r="W124" s="203"/>
      <c r="X124" s="203"/>
      <c r="Y124" s="203"/>
      <c r="Z124" s="203"/>
      <c r="AA124" s="203"/>
      <c r="AB124" s="203"/>
      <c r="AC124" s="203"/>
      <c r="AD124" s="203"/>
      <c r="AE124" s="203"/>
      <c r="AF124" s="203"/>
    </row>
    <row r="125" spans="1:32" x14ac:dyDescent="0.35">
      <c r="A125" s="203"/>
      <c r="B125" s="253" t="str">
        <f>Instructions!$D$17</f>
        <v>Hotel name</v>
      </c>
      <c r="C125" s="332" t="s">
        <v>2774</v>
      </c>
      <c r="D125" s="332" t="s">
        <v>2835</v>
      </c>
      <c r="E125" s="332" t="s">
        <v>2085</v>
      </c>
      <c r="F125" s="356" t="s">
        <v>2206</v>
      </c>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row>
    <row r="126" spans="1:32" x14ac:dyDescent="0.35">
      <c r="A126" s="203"/>
      <c r="B126" s="253" t="str">
        <f>Instructions!$D$17</f>
        <v>Hotel name</v>
      </c>
      <c r="C126" s="332" t="s">
        <v>2775</v>
      </c>
      <c r="D126" s="332" t="s">
        <v>2836</v>
      </c>
      <c r="E126" s="332" t="s">
        <v>2085</v>
      </c>
      <c r="F126" s="356" t="s">
        <v>2207</v>
      </c>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row>
    <row r="127" spans="1:32" x14ac:dyDescent="0.35">
      <c r="A127" s="203"/>
      <c r="B127" s="253" t="str">
        <f>Instructions!$D$17</f>
        <v>Hotel name</v>
      </c>
      <c r="C127" s="332" t="s">
        <v>2776</v>
      </c>
      <c r="D127" s="332" t="s">
        <v>2837</v>
      </c>
      <c r="E127" s="332" t="s">
        <v>2085</v>
      </c>
      <c r="F127" s="356" t="s">
        <v>2208</v>
      </c>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row>
    <row r="128" spans="1:32" x14ac:dyDescent="0.35">
      <c r="A128" s="203"/>
      <c r="B128" s="253" t="str">
        <f>Instructions!$D$17</f>
        <v>Hotel name</v>
      </c>
      <c r="C128" s="332" t="s">
        <v>4409</v>
      </c>
      <c r="D128" s="332" t="s">
        <v>4410</v>
      </c>
      <c r="E128" s="332" t="s">
        <v>2085</v>
      </c>
      <c r="F128" s="356" t="s">
        <v>4411</v>
      </c>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row>
    <row r="129" spans="1:32" x14ac:dyDescent="0.35">
      <c r="A129" s="203"/>
      <c r="B129" s="253" t="str">
        <f>Instructions!$D$17</f>
        <v>Hotel name</v>
      </c>
      <c r="C129" s="332" t="s">
        <v>4412</v>
      </c>
      <c r="D129" s="332" t="s">
        <v>4413</v>
      </c>
      <c r="E129" s="332" t="s">
        <v>2085</v>
      </c>
      <c r="F129" s="356" t="s">
        <v>4414</v>
      </c>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row>
    <row r="130" spans="1:32" x14ac:dyDescent="0.35">
      <c r="A130" s="203"/>
      <c r="B130" s="253" t="str">
        <f>Instructions!$D$17</f>
        <v>Hotel name</v>
      </c>
      <c r="C130" s="332" t="s">
        <v>4415</v>
      </c>
      <c r="D130" s="332" t="s">
        <v>4416</v>
      </c>
      <c r="E130" s="332" t="s">
        <v>2085</v>
      </c>
      <c r="F130" s="356" t="s">
        <v>4417</v>
      </c>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row>
    <row r="131" spans="1:32" x14ac:dyDescent="0.35">
      <c r="A131" s="203"/>
      <c r="B131" s="253" t="str">
        <f>Instructions!$D$17</f>
        <v>Hotel name</v>
      </c>
      <c r="C131" s="332" t="s">
        <v>4418</v>
      </c>
      <c r="D131" s="332" t="s">
        <v>4419</v>
      </c>
      <c r="E131" s="332" t="s">
        <v>2085</v>
      </c>
      <c r="F131" s="356" t="s">
        <v>4420</v>
      </c>
      <c r="G131" s="203"/>
      <c r="H131" s="203"/>
      <c r="I131" s="2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row>
    <row r="132" spans="1:32" x14ac:dyDescent="0.35">
      <c r="A132" s="203"/>
      <c r="B132" s="253" t="str">
        <f>Instructions!$D$17</f>
        <v>Hotel name</v>
      </c>
      <c r="C132" s="332" t="s">
        <v>2932</v>
      </c>
      <c r="D132" s="332" t="s">
        <v>2933</v>
      </c>
      <c r="E132" s="332" t="s">
        <v>2085</v>
      </c>
      <c r="F132" s="356" t="s">
        <v>2965</v>
      </c>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row>
    <row r="133" spans="1:32" x14ac:dyDescent="0.35">
      <c r="A133" s="203"/>
      <c r="B133" s="253" t="str">
        <f>Instructions!$D$17</f>
        <v>Hotel name</v>
      </c>
      <c r="C133" s="332" t="s">
        <v>2777</v>
      </c>
      <c r="D133" s="332" t="s">
        <v>2838</v>
      </c>
      <c r="E133" s="332" t="s">
        <v>2085</v>
      </c>
      <c r="F133" s="356" t="s">
        <v>2209</v>
      </c>
      <c r="G133" s="203"/>
      <c r="H133" s="203"/>
      <c r="I133" s="203"/>
      <c r="J133" s="203"/>
      <c r="K133" s="2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row>
    <row r="134" spans="1:32" x14ac:dyDescent="0.35">
      <c r="A134" s="203"/>
      <c r="B134" s="253" t="str">
        <f>Instructions!$D$17</f>
        <v>Hotel name</v>
      </c>
      <c r="C134" s="332" t="s">
        <v>2778</v>
      </c>
      <c r="D134" s="332" t="s">
        <v>2839</v>
      </c>
      <c r="E134" s="332" t="s">
        <v>2085</v>
      </c>
      <c r="F134" s="356" t="s">
        <v>2210</v>
      </c>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row>
    <row r="135" spans="1:32" x14ac:dyDescent="0.35">
      <c r="A135" s="203"/>
      <c r="B135" s="253" t="str">
        <f>Instructions!$D$17</f>
        <v>Hotel name</v>
      </c>
      <c r="C135" s="332" t="s">
        <v>2779</v>
      </c>
      <c r="D135" s="332" t="s">
        <v>2840</v>
      </c>
      <c r="E135" s="332" t="s">
        <v>2085</v>
      </c>
      <c r="F135" s="356" t="s">
        <v>2211</v>
      </c>
      <c r="G135" s="203"/>
      <c r="H135" s="203"/>
      <c r="I135" s="203"/>
      <c r="J135" s="203"/>
      <c r="K135" s="203"/>
      <c r="L135" s="203"/>
      <c r="M135" s="203"/>
      <c r="N135" s="203"/>
      <c r="O135" s="203"/>
      <c r="P135" s="203"/>
      <c r="Q135" s="203"/>
      <c r="R135" s="203"/>
      <c r="S135" s="203"/>
      <c r="T135" s="203"/>
      <c r="U135" s="203"/>
      <c r="V135" s="203"/>
      <c r="W135" s="203"/>
      <c r="X135" s="203"/>
      <c r="Y135" s="203"/>
      <c r="Z135" s="203"/>
      <c r="AA135" s="203"/>
      <c r="AB135" s="203"/>
      <c r="AC135" s="203"/>
      <c r="AD135" s="203"/>
      <c r="AE135" s="203"/>
      <c r="AF135" s="203"/>
    </row>
    <row r="136" spans="1:32" x14ac:dyDescent="0.35">
      <c r="A136" s="203"/>
      <c r="B136" s="253" t="str">
        <f>Instructions!$D$17</f>
        <v>Hotel name</v>
      </c>
      <c r="C136" s="332" t="s">
        <v>2780</v>
      </c>
      <c r="D136" s="332" t="s">
        <v>2841</v>
      </c>
      <c r="E136" s="332" t="s">
        <v>2085</v>
      </c>
      <c r="F136" s="356" t="s">
        <v>2212</v>
      </c>
      <c r="G136" s="203"/>
      <c r="H136" s="203"/>
      <c r="I136" s="203"/>
      <c r="J136" s="203"/>
      <c r="K136" s="203"/>
      <c r="L136" s="203"/>
      <c r="M136" s="203"/>
      <c r="N136" s="203"/>
      <c r="O136" s="203"/>
      <c r="P136" s="203"/>
      <c r="Q136" s="203"/>
      <c r="R136" s="203"/>
      <c r="S136" s="203"/>
      <c r="T136" s="203"/>
      <c r="U136" s="203"/>
      <c r="V136" s="203"/>
      <c r="W136" s="203"/>
      <c r="X136" s="203"/>
      <c r="Y136" s="203"/>
      <c r="Z136" s="203"/>
      <c r="AA136" s="203"/>
      <c r="AB136" s="203"/>
      <c r="AC136" s="203"/>
      <c r="AD136" s="203"/>
      <c r="AE136" s="203"/>
      <c r="AF136" s="203"/>
    </row>
    <row r="137" spans="1:32" x14ac:dyDescent="0.35">
      <c r="A137" s="203"/>
      <c r="B137" s="253" t="str">
        <f>Instructions!$D$17</f>
        <v>Hotel name</v>
      </c>
      <c r="C137" s="332" t="s">
        <v>2781</v>
      </c>
      <c r="D137" s="332" t="s">
        <v>2842</v>
      </c>
      <c r="E137" s="332" t="s">
        <v>2085</v>
      </c>
      <c r="F137" s="356" t="s">
        <v>2213</v>
      </c>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row>
    <row r="138" spans="1:32" x14ac:dyDescent="0.35">
      <c r="A138" s="203"/>
      <c r="B138" s="253" t="str">
        <f>Instructions!$D$17</f>
        <v>Hotel name</v>
      </c>
      <c r="C138" s="332" t="s">
        <v>2782</v>
      </c>
      <c r="D138" s="332" t="s">
        <v>2843</v>
      </c>
      <c r="E138" s="332" t="s">
        <v>2085</v>
      </c>
      <c r="F138" s="356" t="s">
        <v>2214</v>
      </c>
      <c r="G138" s="203"/>
      <c r="H138" s="203"/>
      <c r="I138" s="203"/>
      <c r="J138" s="203"/>
      <c r="K138" s="203"/>
      <c r="L138" s="203"/>
      <c r="M138" s="203"/>
      <c r="N138" s="203"/>
      <c r="O138" s="203"/>
      <c r="P138" s="203"/>
      <c r="Q138" s="203"/>
      <c r="R138" s="203"/>
      <c r="S138" s="203"/>
      <c r="T138" s="203"/>
      <c r="U138" s="203"/>
      <c r="V138" s="203"/>
      <c r="W138" s="203"/>
      <c r="X138" s="203"/>
      <c r="Y138" s="203"/>
      <c r="Z138" s="203"/>
      <c r="AA138" s="203"/>
      <c r="AB138" s="203"/>
      <c r="AC138" s="203"/>
      <c r="AD138" s="203"/>
      <c r="AE138" s="203"/>
      <c r="AF138" s="203"/>
    </row>
    <row r="139" spans="1:32" x14ac:dyDescent="0.35">
      <c r="A139" s="203"/>
      <c r="B139" s="253" t="str">
        <f>Instructions!$D$17</f>
        <v>Hotel name</v>
      </c>
      <c r="C139" s="332" t="s">
        <v>2783</v>
      </c>
      <c r="D139" s="332" t="s">
        <v>2844</v>
      </c>
      <c r="E139" s="332" t="s">
        <v>2085</v>
      </c>
      <c r="F139" s="356" t="s">
        <v>2215</v>
      </c>
      <c r="G139" s="203"/>
      <c r="H139" s="203"/>
      <c r="I139" s="203"/>
      <c r="J139" s="203"/>
      <c r="K139" s="203"/>
      <c r="L139" s="203"/>
      <c r="M139" s="203"/>
      <c r="N139" s="203"/>
      <c r="O139" s="203"/>
      <c r="P139" s="203"/>
      <c r="Q139" s="203"/>
      <c r="R139" s="203"/>
      <c r="S139" s="203"/>
      <c r="T139" s="203"/>
      <c r="U139" s="203"/>
      <c r="V139" s="203"/>
      <c r="W139" s="203"/>
      <c r="X139" s="203"/>
      <c r="Y139" s="203"/>
      <c r="Z139" s="203"/>
      <c r="AA139" s="203"/>
      <c r="AB139" s="203"/>
      <c r="AC139" s="203"/>
      <c r="AD139" s="203"/>
      <c r="AE139" s="203"/>
      <c r="AF139" s="203"/>
    </row>
    <row r="140" spans="1:32" x14ac:dyDescent="0.35">
      <c r="A140" s="203"/>
      <c r="B140" s="253" t="str">
        <f>Instructions!$D$17</f>
        <v>Hotel name</v>
      </c>
      <c r="C140" s="332" t="s">
        <v>2784</v>
      </c>
      <c r="D140" s="332" t="s">
        <v>2845</v>
      </c>
      <c r="E140" s="332" t="s">
        <v>2085</v>
      </c>
      <c r="F140" s="356" t="s">
        <v>2216</v>
      </c>
      <c r="G140" s="203"/>
      <c r="H140" s="203"/>
      <c r="I140" s="203"/>
      <c r="J140" s="203"/>
      <c r="K140" s="203"/>
      <c r="L140" s="203"/>
      <c r="M140" s="203"/>
      <c r="N140" s="203"/>
      <c r="O140" s="203"/>
      <c r="P140" s="203"/>
      <c r="Q140" s="203"/>
      <c r="R140" s="203"/>
      <c r="S140" s="203"/>
      <c r="T140" s="203"/>
      <c r="U140" s="203"/>
      <c r="V140" s="203"/>
      <c r="W140" s="203"/>
      <c r="X140" s="203"/>
      <c r="Y140" s="203"/>
      <c r="Z140" s="203"/>
      <c r="AA140" s="203"/>
      <c r="AB140" s="203"/>
      <c r="AC140" s="203"/>
      <c r="AD140" s="203"/>
      <c r="AE140" s="203"/>
      <c r="AF140" s="203"/>
    </row>
    <row r="141" spans="1:32" x14ac:dyDescent="0.35">
      <c r="A141" s="203"/>
      <c r="B141" s="253" t="str">
        <f>Instructions!$D$17</f>
        <v>Hotel name</v>
      </c>
      <c r="C141" s="332" t="s">
        <v>2785</v>
      </c>
      <c r="D141" s="332" t="s">
        <v>2846</v>
      </c>
      <c r="E141" s="332" t="s">
        <v>2085</v>
      </c>
      <c r="F141" s="356" t="s">
        <v>2217</v>
      </c>
      <c r="G141" s="203"/>
      <c r="H141" s="203"/>
      <c r="I141" s="203"/>
      <c r="J141" s="203"/>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row>
    <row r="142" spans="1:32" x14ac:dyDescent="0.35">
      <c r="A142" s="203"/>
      <c r="B142" s="253" t="str">
        <f>Instructions!$D$17</f>
        <v>Hotel name</v>
      </c>
      <c r="C142" s="332" t="s">
        <v>2786</v>
      </c>
      <c r="D142" s="332" t="s">
        <v>2847</v>
      </c>
      <c r="E142" s="332" t="s">
        <v>2085</v>
      </c>
      <c r="F142" s="356" t="s">
        <v>2218</v>
      </c>
      <c r="G142" s="203"/>
      <c r="H142" s="203"/>
      <c r="I142" s="203"/>
      <c r="J142" s="203"/>
      <c r="K142" s="203"/>
      <c r="L142" s="203"/>
      <c r="M142" s="203"/>
      <c r="N142" s="203"/>
      <c r="O142" s="203"/>
      <c r="P142" s="203"/>
      <c r="Q142" s="203"/>
      <c r="R142" s="203"/>
      <c r="S142" s="203"/>
      <c r="T142" s="203"/>
      <c r="U142" s="203"/>
      <c r="V142" s="203"/>
      <c r="W142" s="203"/>
      <c r="X142" s="203"/>
      <c r="Y142" s="203"/>
      <c r="Z142" s="203"/>
      <c r="AA142" s="203"/>
      <c r="AB142" s="203"/>
      <c r="AC142" s="203"/>
      <c r="AD142" s="203"/>
      <c r="AE142" s="203"/>
      <c r="AF142" s="203"/>
    </row>
    <row r="143" spans="1:32" x14ac:dyDescent="0.35">
      <c r="A143" s="203"/>
      <c r="B143" s="253" t="str">
        <f>Instructions!$D$17</f>
        <v>Hotel name</v>
      </c>
      <c r="C143" s="332" t="s">
        <v>2934</v>
      </c>
      <c r="D143" s="332" t="s">
        <v>2935</v>
      </c>
      <c r="E143" s="332" t="s">
        <v>2085</v>
      </c>
      <c r="F143" s="356" t="s">
        <v>2966</v>
      </c>
      <c r="G143" s="203"/>
      <c r="H143" s="203"/>
      <c r="I143" s="203"/>
      <c r="J143" s="203"/>
      <c r="K143" s="203"/>
      <c r="L143" s="203"/>
      <c r="M143" s="203"/>
      <c r="N143" s="203"/>
      <c r="O143" s="203"/>
      <c r="P143" s="203"/>
      <c r="Q143" s="203"/>
      <c r="R143" s="203"/>
      <c r="S143" s="203"/>
      <c r="T143" s="203"/>
      <c r="U143" s="203"/>
      <c r="V143" s="203"/>
      <c r="W143" s="203"/>
      <c r="X143" s="203"/>
      <c r="Y143" s="203"/>
      <c r="Z143" s="203"/>
      <c r="AA143" s="203"/>
      <c r="AB143" s="203"/>
      <c r="AC143" s="203"/>
      <c r="AD143" s="203"/>
      <c r="AE143" s="203"/>
      <c r="AF143" s="203"/>
    </row>
    <row r="144" spans="1:32" x14ac:dyDescent="0.35">
      <c r="A144" s="203"/>
      <c r="B144" s="253" t="str">
        <f>Instructions!$D$17</f>
        <v>Hotel name</v>
      </c>
      <c r="C144" s="332" t="s">
        <v>2936</v>
      </c>
      <c r="D144" s="332" t="s">
        <v>2937</v>
      </c>
      <c r="E144" s="332" t="s">
        <v>2085</v>
      </c>
      <c r="F144" s="356" t="s">
        <v>2219</v>
      </c>
      <c r="G144" s="203"/>
      <c r="H144" s="203"/>
      <c r="I144" s="203"/>
      <c r="J144" s="203"/>
      <c r="K144" s="203"/>
      <c r="L144" s="203"/>
      <c r="M144" s="203"/>
      <c r="N144" s="203"/>
      <c r="O144" s="203"/>
      <c r="P144" s="203"/>
      <c r="Q144" s="203"/>
      <c r="R144" s="203"/>
      <c r="S144" s="203"/>
      <c r="T144" s="203"/>
      <c r="U144" s="203"/>
      <c r="V144" s="203"/>
      <c r="W144" s="203"/>
      <c r="X144" s="203"/>
      <c r="Y144" s="203"/>
      <c r="Z144" s="203"/>
      <c r="AA144" s="203"/>
      <c r="AB144" s="203"/>
      <c r="AC144" s="203"/>
      <c r="AD144" s="203"/>
      <c r="AE144" s="203"/>
      <c r="AF144" s="203"/>
    </row>
    <row r="145" spans="1:32" x14ac:dyDescent="0.35">
      <c r="A145" s="203"/>
      <c r="B145" s="253" t="str">
        <f>Instructions!$D$17</f>
        <v>Hotel name</v>
      </c>
      <c r="C145" s="332" t="s">
        <v>2938</v>
      </c>
      <c r="D145" s="332" t="s">
        <v>2939</v>
      </c>
      <c r="E145" s="332" t="s">
        <v>2085</v>
      </c>
      <c r="F145" s="356" t="s">
        <v>2220</v>
      </c>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03"/>
      <c r="AE145" s="203"/>
      <c r="AF145" s="203"/>
    </row>
    <row r="146" spans="1:32" x14ac:dyDescent="0.35">
      <c r="A146" s="203"/>
      <c r="B146" s="253" t="str">
        <f>Instructions!$D$17</f>
        <v>Hotel name</v>
      </c>
      <c r="C146" s="332" t="s">
        <v>2940</v>
      </c>
      <c r="D146" s="332" t="s">
        <v>2941</v>
      </c>
      <c r="E146" s="332" t="s">
        <v>2085</v>
      </c>
      <c r="F146" s="356" t="s">
        <v>2221</v>
      </c>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row>
    <row r="147" spans="1:32" x14ac:dyDescent="0.35">
      <c r="A147" s="203"/>
      <c r="B147" s="253" t="str">
        <f>Instructions!$D$17</f>
        <v>Hotel name</v>
      </c>
      <c r="C147" s="332" t="s">
        <v>2942</v>
      </c>
      <c r="D147" s="332" t="s">
        <v>2943</v>
      </c>
      <c r="E147" s="332" t="s">
        <v>2085</v>
      </c>
      <c r="F147" s="356" t="s">
        <v>2222</v>
      </c>
      <c r="G147" s="203"/>
      <c r="H147" s="203"/>
      <c r="I147" s="203"/>
      <c r="J147" s="203"/>
      <c r="K147" s="203"/>
      <c r="L147" s="203"/>
      <c r="M147" s="203"/>
      <c r="N147" s="203"/>
      <c r="O147" s="203"/>
      <c r="P147" s="203"/>
      <c r="Q147" s="203"/>
      <c r="R147" s="203"/>
      <c r="S147" s="203"/>
      <c r="T147" s="203"/>
      <c r="U147" s="203"/>
      <c r="V147" s="203"/>
      <c r="W147" s="203"/>
      <c r="X147" s="203"/>
      <c r="Y147" s="203"/>
      <c r="Z147" s="203"/>
      <c r="AA147" s="203"/>
      <c r="AB147" s="203"/>
      <c r="AC147" s="203"/>
      <c r="AD147" s="203"/>
      <c r="AE147" s="203"/>
      <c r="AF147" s="203"/>
    </row>
    <row r="148" spans="1:32" x14ac:dyDescent="0.35">
      <c r="A148" s="203"/>
      <c r="B148" s="253" t="str">
        <f>Instructions!$D$17</f>
        <v>Hotel name</v>
      </c>
      <c r="C148" s="332" t="s">
        <v>2944</v>
      </c>
      <c r="D148" s="332" t="s">
        <v>2945</v>
      </c>
      <c r="E148" s="332" t="s">
        <v>2085</v>
      </c>
      <c r="F148" s="356" t="s">
        <v>2223</v>
      </c>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row>
    <row r="149" spans="1:32" x14ac:dyDescent="0.35">
      <c r="A149" s="203"/>
      <c r="B149" s="253" t="str">
        <f>Instructions!$D$17</f>
        <v>Hotel name</v>
      </c>
      <c r="C149" s="332" t="s">
        <v>2946</v>
      </c>
      <c r="D149" s="332" t="s">
        <v>2947</v>
      </c>
      <c r="E149" s="332" t="s">
        <v>2085</v>
      </c>
      <c r="F149" s="356" t="s">
        <v>2224</v>
      </c>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row>
    <row r="150" spans="1:32" x14ac:dyDescent="0.35">
      <c r="A150" s="203"/>
      <c r="B150" s="253" t="str">
        <f>Instructions!$D$17</f>
        <v>Hotel name</v>
      </c>
      <c r="C150" s="332" t="s">
        <v>2948</v>
      </c>
      <c r="D150" s="332" t="s">
        <v>2949</v>
      </c>
      <c r="E150" s="332" t="s">
        <v>2085</v>
      </c>
      <c r="F150" s="356" t="s">
        <v>2225</v>
      </c>
      <c r="G150" s="203"/>
      <c r="H150" s="203"/>
      <c r="I150" s="203"/>
      <c r="J150" s="203"/>
      <c r="K150" s="203"/>
      <c r="L150" s="203"/>
      <c r="M150" s="203"/>
      <c r="N150" s="203"/>
      <c r="O150" s="203"/>
      <c r="P150" s="203"/>
      <c r="Q150" s="203"/>
      <c r="R150" s="203"/>
      <c r="S150" s="203"/>
      <c r="T150" s="203"/>
      <c r="U150" s="203"/>
      <c r="V150" s="203"/>
      <c r="W150" s="203"/>
      <c r="X150" s="203"/>
      <c r="Y150" s="203"/>
      <c r="Z150" s="203"/>
      <c r="AA150" s="203"/>
      <c r="AB150" s="203"/>
      <c r="AC150" s="203"/>
      <c r="AD150" s="203"/>
      <c r="AE150" s="203"/>
      <c r="AF150" s="203"/>
    </row>
    <row r="151" spans="1:32" x14ac:dyDescent="0.35">
      <c r="A151" s="203"/>
      <c r="B151" s="253" t="str">
        <f>Instructions!$D$17</f>
        <v>Hotel name</v>
      </c>
      <c r="C151" s="332" t="s">
        <v>2950</v>
      </c>
      <c r="D151" s="332" t="s">
        <v>2951</v>
      </c>
      <c r="E151" s="332" t="s">
        <v>2085</v>
      </c>
      <c r="F151" s="356" t="s">
        <v>2226</v>
      </c>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row>
    <row r="152" spans="1:32" x14ac:dyDescent="0.35">
      <c r="A152" s="203"/>
      <c r="B152" s="253" t="str">
        <f>Instructions!$D$17</f>
        <v>Hotel name</v>
      </c>
      <c r="C152" s="332" t="s">
        <v>2952</v>
      </c>
      <c r="D152" s="332" t="s">
        <v>2953</v>
      </c>
      <c r="E152" s="332" t="s">
        <v>2085</v>
      </c>
      <c r="F152" s="356" t="s">
        <v>2227</v>
      </c>
      <c r="G152" s="203"/>
      <c r="H152" s="203"/>
      <c r="I152" s="203"/>
      <c r="J152" s="203"/>
      <c r="K152" s="203"/>
      <c r="L152" s="203"/>
      <c r="M152" s="203"/>
      <c r="N152" s="203"/>
      <c r="O152" s="203"/>
      <c r="P152" s="203"/>
      <c r="Q152" s="203"/>
      <c r="R152" s="203"/>
      <c r="S152" s="203"/>
      <c r="T152" s="203"/>
      <c r="U152" s="203"/>
      <c r="V152" s="203"/>
      <c r="W152" s="203"/>
      <c r="X152" s="203"/>
      <c r="Y152" s="203"/>
      <c r="Z152" s="203"/>
      <c r="AA152" s="203"/>
      <c r="AB152" s="203"/>
      <c r="AC152" s="203"/>
      <c r="AD152" s="203"/>
      <c r="AE152" s="203"/>
      <c r="AF152" s="203"/>
    </row>
    <row r="153" spans="1:32" x14ac:dyDescent="0.35">
      <c r="A153" s="203"/>
      <c r="B153" s="253" t="str">
        <f>Instructions!$D$17</f>
        <v>Hotel name</v>
      </c>
      <c r="C153" s="332" t="s">
        <v>2787</v>
      </c>
      <c r="D153" s="332" t="s">
        <v>2954</v>
      </c>
      <c r="E153" s="332" t="s">
        <v>2085</v>
      </c>
      <c r="F153" s="356" t="s">
        <v>2228</v>
      </c>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row>
    <row r="154" spans="1:32" x14ac:dyDescent="0.35">
      <c r="A154" s="203"/>
      <c r="B154" s="253" t="str">
        <f>Instructions!$D$17</f>
        <v>Hotel name</v>
      </c>
      <c r="C154" s="332" t="s">
        <v>2883</v>
      </c>
      <c r="D154" s="332" t="s">
        <v>4387</v>
      </c>
      <c r="E154" s="332" t="s">
        <v>3019</v>
      </c>
      <c r="F154" s="356" t="s">
        <v>3020</v>
      </c>
      <c r="G154" s="203"/>
      <c r="H154" s="203"/>
      <c r="I154" s="203"/>
      <c r="J154" s="203"/>
      <c r="K154" s="203"/>
      <c r="L154" s="203"/>
      <c r="M154" s="203"/>
      <c r="N154" s="203"/>
      <c r="O154" s="203"/>
      <c r="P154" s="203"/>
      <c r="Q154" s="203"/>
      <c r="R154" s="203"/>
      <c r="S154" s="203"/>
      <c r="T154" s="203"/>
      <c r="U154" s="203"/>
      <c r="V154" s="203"/>
      <c r="W154" s="203"/>
      <c r="X154" s="203"/>
      <c r="Y154" s="203"/>
      <c r="Z154" s="203"/>
      <c r="AA154" s="203"/>
      <c r="AB154" s="203"/>
      <c r="AC154" s="203"/>
      <c r="AD154" s="203"/>
      <c r="AE154" s="203"/>
      <c r="AF154" s="203"/>
    </row>
    <row r="155" spans="1:32" x14ac:dyDescent="0.35">
      <c r="A155" s="203"/>
      <c r="B155" s="253" t="str">
        <f>Instructions!$D$17</f>
        <v>Hotel name</v>
      </c>
      <c r="C155" s="332" t="s">
        <v>2687</v>
      </c>
      <c r="D155" s="332" t="s">
        <v>4388</v>
      </c>
      <c r="E155" s="332" t="s">
        <v>3019</v>
      </c>
      <c r="F155" s="356" t="s">
        <v>3021</v>
      </c>
      <c r="G155" s="203"/>
      <c r="H155" s="203"/>
      <c r="I155" s="203"/>
      <c r="J155" s="203"/>
      <c r="K155" s="203"/>
      <c r="L155" s="203"/>
      <c r="M155" s="203"/>
      <c r="N155" s="203"/>
      <c r="O155" s="203"/>
      <c r="P155" s="203"/>
      <c r="Q155" s="203"/>
      <c r="R155" s="203"/>
      <c r="S155" s="203"/>
      <c r="T155" s="203"/>
      <c r="U155" s="203"/>
      <c r="V155" s="203"/>
      <c r="W155" s="203"/>
      <c r="X155" s="203"/>
      <c r="Y155" s="203"/>
      <c r="Z155" s="203"/>
      <c r="AA155" s="203"/>
      <c r="AB155" s="203"/>
      <c r="AC155" s="203"/>
      <c r="AD155" s="203"/>
      <c r="AE155" s="203"/>
      <c r="AF155" s="203"/>
    </row>
    <row r="156" spans="1:32" x14ac:dyDescent="0.35">
      <c r="A156" s="203"/>
      <c r="B156" s="253" t="str">
        <f>Instructions!$D$17</f>
        <v>Hotel name</v>
      </c>
      <c r="C156" s="332" t="s">
        <v>2688</v>
      </c>
      <c r="D156" s="332" t="s">
        <v>4389</v>
      </c>
      <c r="E156" s="332" t="s">
        <v>3019</v>
      </c>
      <c r="F156" s="356" t="s">
        <v>3022</v>
      </c>
      <c r="G156" s="203"/>
      <c r="H156" s="203"/>
      <c r="I156" s="203"/>
      <c r="J156" s="203"/>
      <c r="K156" s="203"/>
      <c r="L156" s="203"/>
      <c r="M156" s="203"/>
      <c r="N156" s="203"/>
      <c r="O156" s="203"/>
      <c r="P156" s="203"/>
      <c r="Q156" s="203"/>
      <c r="R156" s="203"/>
      <c r="S156" s="203"/>
      <c r="T156" s="203"/>
      <c r="U156" s="203"/>
      <c r="V156" s="203"/>
      <c r="W156" s="203"/>
      <c r="X156" s="203"/>
      <c r="Y156" s="203"/>
      <c r="Z156" s="203"/>
      <c r="AA156" s="203"/>
      <c r="AB156" s="203"/>
      <c r="AC156" s="203"/>
      <c r="AD156" s="203"/>
      <c r="AE156" s="203"/>
      <c r="AF156" s="203"/>
    </row>
    <row r="157" spans="1:32" x14ac:dyDescent="0.35">
      <c r="A157" s="203"/>
      <c r="B157" s="253" t="str">
        <f>Instructions!$D$17</f>
        <v>Hotel name</v>
      </c>
      <c r="C157" s="332" t="s">
        <v>2689</v>
      </c>
      <c r="D157" s="332" t="s">
        <v>4390</v>
      </c>
      <c r="E157" s="332" t="s">
        <v>3019</v>
      </c>
      <c r="F157" s="356" t="s">
        <v>3023</v>
      </c>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row>
    <row r="158" spans="1:32" x14ac:dyDescent="0.35">
      <c r="A158" s="203"/>
      <c r="B158" s="253" t="str">
        <f>Instructions!$D$17</f>
        <v>Hotel name</v>
      </c>
      <c r="C158" s="332" t="s">
        <v>2690</v>
      </c>
      <c r="D158" s="332" t="s">
        <v>4391</v>
      </c>
      <c r="E158" s="332" t="s">
        <v>3019</v>
      </c>
      <c r="F158" s="356" t="s">
        <v>3024</v>
      </c>
      <c r="G158" s="203"/>
      <c r="H158" s="203"/>
      <c r="I158" s="203"/>
      <c r="J158" s="203"/>
      <c r="K158" s="203"/>
      <c r="L158" s="203"/>
      <c r="M158" s="203"/>
      <c r="N158" s="203"/>
      <c r="O158" s="203"/>
      <c r="P158" s="203"/>
      <c r="Q158" s="203"/>
      <c r="R158" s="203"/>
      <c r="S158" s="203"/>
      <c r="T158" s="203"/>
      <c r="U158" s="203"/>
      <c r="V158" s="203"/>
      <c r="W158" s="203"/>
      <c r="X158" s="203"/>
      <c r="Y158" s="203"/>
      <c r="Z158" s="203"/>
      <c r="AA158" s="203"/>
      <c r="AB158" s="203"/>
      <c r="AC158" s="203"/>
      <c r="AD158" s="203"/>
      <c r="AE158" s="203"/>
      <c r="AF158" s="203"/>
    </row>
    <row r="159" spans="1:32" x14ac:dyDescent="0.35">
      <c r="A159" s="203"/>
      <c r="B159" s="253" t="str">
        <f>Instructions!$D$17</f>
        <v>Hotel name</v>
      </c>
      <c r="C159" s="332" t="s">
        <v>2691</v>
      </c>
      <c r="D159" s="332" t="s">
        <v>4392</v>
      </c>
      <c r="E159" s="332" t="s">
        <v>3019</v>
      </c>
      <c r="F159" s="356" t="s">
        <v>3025</v>
      </c>
      <c r="G159" s="203"/>
      <c r="H159" s="203"/>
      <c r="I159" s="203"/>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row>
    <row r="160" spans="1:32" x14ac:dyDescent="0.35">
      <c r="A160" s="203"/>
      <c r="B160" s="253" t="str">
        <f>Instructions!$D$17</f>
        <v>Hotel name</v>
      </c>
      <c r="C160" s="332" t="s">
        <v>2692</v>
      </c>
      <c r="D160" s="332" t="s">
        <v>4393</v>
      </c>
      <c r="E160" s="332" t="s">
        <v>3019</v>
      </c>
      <c r="F160" s="356" t="s">
        <v>3026</v>
      </c>
      <c r="G160" s="203"/>
      <c r="H160" s="203"/>
      <c r="I160" s="203"/>
      <c r="J160" s="203"/>
      <c r="K160" s="203"/>
      <c r="L160" s="203"/>
      <c r="M160" s="203"/>
      <c r="N160" s="203"/>
      <c r="O160" s="203"/>
      <c r="P160" s="203"/>
      <c r="Q160" s="203"/>
      <c r="R160" s="203"/>
      <c r="S160" s="203"/>
      <c r="T160" s="203"/>
      <c r="U160" s="203"/>
      <c r="V160" s="203"/>
      <c r="W160" s="203"/>
      <c r="X160" s="203"/>
      <c r="Y160" s="203"/>
      <c r="Z160" s="203"/>
      <c r="AA160" s="203"/>
      <c r="AB160" s="203"/>
      <c r="AC160" s="203"/>
      <c r="AD160" s="203"/>
      <c r="AE160" s="203"/>
      <c r="AF160" s="203"/>
    </row>
    <row r="161" spans="1:32" x14ac:dyDescent="0.35">
      <c r="A161" s="203"/>
      <c r="B161" s="253" t="str">
        <f>Instructions!$D$17</f>
        <v>Hotel name</v>
      </c>
      <c r="C161" s="332" t="s">
        <v>2693</v>
      </c>
      <c r="D161" s="332" t="s">
        <v>4394</v>
      </c>
      <c r="E161" s="332" t="s">
        <v>3019</v>
      </c>
      <c r="F161" s="356" t="s">
        <v>3027</v>
      </c>
      <c r="G161" s="203"/>
      <c r="H161" s="203"/>
      <c r="I161" s="203"/>
      <c r="J161" s="203"/>
      <c r="K161" s="203"/>
      <c r="L161" s="203"/>
      <c r="M161" s="203"/>
      <c r="N161" s="203"/>
      <c r="O161" s="203"/>
      <c r="P161" s="203"/>
      <c r="Q161" s="203"/>
      <c r="R161" s="203"/>
      <c r="S161" s="203"/>
      <c r="T161" s="203"/>
      <c r="U161" s="203"/>
      <c r="V161" s="203"/>
      <c r="W161" s="203"/>
      <c r="X161" s="203"/>
      <c r="Y161" s="203"/>
      <c r="Z161" s="203"/>
      <c r="AA161" s="203"/>
      <c r="AB161" s="203"/>
      <c r="AC161" s="203"/>
      <c r="AD161" s="203"/>
      <c r="AE161" s="203"/>
      <c r="AF161" s="203"/>
    </row>
    <row r="162" spans="1:32" x14ac:dyDescent="0.35">
      <c r="A162" s="203"/>
      <c r="B162" s="253" t="str">
        <f>Instructions!$D$17</f>
        <v>Hotel name</v>
      </c>
      <c r="C162" s="332" t="s">
        <v>2694</v>
      </c>
      <c r="D162" s="332" t="s">
        <v>4395</v>
      </c>
      <c r="E162" s="332" t="s">
        <v>3019</v>
      </c>
      <c r="F162" s="356" t="s">
        <v>3028</v>
      </c>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row>
    <row r="163" spans="1:32" x14ac:dyDescent="0.35">
      <c r="A163" s="203"/>
      <c r="B163" s="253" t="str">
        <f>Instructions!$D$17</f>
        <v>Hotel name</v>
      </c>
      <c r="C163" s="332" t="s">
        <v>2695</v>
      </c>
      <c r="D163" s="332" t="s">
        <v>4396</v>
      </c>
      <c r="E163" s="332" t="s">
        <v>3019</v>
      </c>
      <c r="F163" s="356" t="s">
        <v>3029</v>
      </c>
      <c r="G163" s="203"/>
      <c r="H163" s="203"/>
      <c r="I163" s="203"/>
      <c r="J163" s="203"/>
      <c r="K163" s="203"/>
      <c r="L163" s="203"/>
      <c r="M163" s="203"/>
      <c r="N163" s="203"/>
      <c r="O163" s="203"/>
      <c r="P163" s="203"/>
      <c r="Q163" s="203"/>
      <c r="R163" s="203"/>
      <c r="S163" s="203"/>
      <c r="T163" s="203"/>
      <c r="U163" s="203"/>
      <c r="V163" s="203"/>
      <c r="W163" s="203"/>
      <c r="X163" s="203"/>
      <c r="Y163" s="203"/>
      <c r="Z163" s="203"/>
      <c r="AA163" s="203"/>
      <c r="AB163" s="203"/>
      <c r="AC163" s="203"/>
      <c r="AD163" s="203"/>
      <c r="AE163" s="203"/>
      <c r="AF163" s="203"/>
    </row>
    <row r="164" spans="1:32" x14ac:dyDescent="0.35">
      <c r="A164" s="203"/>
      <c r="B164" s="253" t="str">
        <f>Instructions!$D$17</f>
        <v>Hotel name</v>
      </c>
      <c r="C164" s="332" t="s">
        <v>2696</v>
      </c>
      <c r="D164" s="332" t="s">
        <v>4397</v>
      </c>
      <c r="E164" s="332" t="s">
        <v>3019</v>
      </c>
      <c r="F164" s="356" t="s">
        <v>3030</v>
      </c>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row>
    <row r="165" spans="1:32" x14ac:dyDescent="0.35">
      <c r="A165" s="203"/>
      <c r="B165" s="253" t="str">
        <f>Instructions!$D$17</f>
        <v>Hotel name</v>
      </c>
      <c r="C165" s="332" t="s">
        <v>2895</v>
      </c>
      <c r="D165" s="332" t="s">
        <v>4398</v>
      </c>
      <c r="E165" s="332" t="s">
        <v>3019</v>
      </c>
      <c r="F165" s="356" t="s">
        <v>2956</v>
      </c>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row>
    <row r="166" spans="1:32" x14ac:dyDescent="0.35">
      <c r="A166" s="203"/>
      <c r="B166" s="253" t="str">
        <f>Instructions!$D$17</f>
        <v>Hotel name</v>
      </c>
      <c r="C166" s="332" t="s">
        <v>2697</v>
      </c>
      <c r="D166" s="332" t="s">
        <v>4399</v>
      </c>
      <c r="E166" s="332" t="s">
        <v>3019</v>
      </c>
      <c r="F166" s="356" t="s">
        <v>2956</v>
      </c>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row>
    <row r="167" spans="1:32" x14ac:dyDescent="0.35">
      <c r="A167" s="203"/>
      <c r="B167" s="253" t="str">
        <f>Instructions!$D$17</f>
        <v>Hotel name</v>
      </c>
      <c r="C167" s="332" t="s">
        <v>2698</v>
      </c>
      <c r="D167" s="332" t="s">
        <v>4400</v>
      </c>
      <c r="E167" s="332" t="s">
        <v>3019</v>
      </c>
      <c r="F167" s="356" t="s">
        <v>2956</v>
      </c>
      <c r="G167" s="203"/>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row>
    <row r="168" spans="1:32" x14ac:dyDescent="0.35">
      <c r="A168" s="203"/>
      <c r="B168" s="253" t="str">
        <f>Instructions!$D$17</f>
        <v>Hotel name</v>
      </c>
      <c r="C168" s="332" t="s">
        <v>2699</v>
      </c>
      <c r="D168" s="332" t="s">
        <v>4401</v>
      </c>
      <c r="E168" s="332" t="s">
        <v>3019</v>
      </c>
      <c r="F168" s="356" t="s">
        <v>2956</v>
      </c>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row>
    <row r="169" spans="1:32" x14ac:dyDescent="0.35">
      <c r="A169" s="203"/>
      <c r="B169" s="253" t="str">
        <f>Instructions!$D$17</f>
        <v>Hotel name</v>
      </c>
      <c r="C169" s="332" t="s">
        <v>2700</v>
      </c>
      <c r="D169" s="332" t="s">
        <v>4402</v>
      </c>
      <c r="E169" s="332" t="s">
        <v>3019</v>
      </c>
      <c r="F169" s="356" t="s">
        <v>2956</v>
      </c>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row>
    <row r="170" spans="1:32" x14ac:dyDescent="0.35">
      <c r="A170" s="203"/>
      <c r="B170" s="253" t="str">
        <f>Instructions!$D$17</f>
        <v>Hotel name</v>
      </c>
      <c r="C170" s="332" t="s">
        <v>2701</v>
      </c>
      <c r="D170" s="332" t="s">
        <v>4403</v>
      </c>
      <c r="E170" s="332" t="s">
        <v>3019</v>
      </c>
      <c r="F170" s="356" t="s">
        <v>2956</v>
      </c>
      <c r="G170" s="203"/>
      <c r="H170" s="203"/>
      <c r="I170" s="203"/>
      <c r="J170" s="203"/>
      <c r="K170" s="203"/>
      <c r="L170" s="203"/>
      <c r="M170" s="203"/>
      <c r="N170" s="203"/>
      <c r="O170" s="203"/>
      <c r="P170" s="203"/>
      <c r="Q170" s="203"/>
      <c r="R170" s="203"/>
      <c r="S170" s="203"/>
      <c r="T170" s="203"/>
      <c r="U170" s="203"/>
      <c r="V170" s="203"/>
      <c r="W170" s="203"/>
      <c r="X170" s="203"/>
      <c r="Y170" s="203"/>
      <c r="Z170" s="203"/>
      <c r="AA170" s="203"/>
      <c r="AB170" s="203"/>
      <c r="AC170" s="203"/>
      <c r="AD170" s="203"/>
      <c r="AE170" s="203"/>
      <c r="AF170" s="203"/>
    </row>
    <row r="171" spans="1:32" x14ac:dyDescent="0.35">
      <c r="A171" s="203"/>
      <c r="B171" s="253" t="str">
        <f>Instructions!$D$17</f>
        <v>Hotel name</v>
      </c>
      <c r="C171" s="332" t="s">
        <v>2702</v>
      </c>
      <c r="D171" s="332" t="s">
        <v>4404</v>
      </c>
      <c r="E171" s="332" t="s">
        <v>3019</v>
      </c>
      <c r="F171" s="356" t="s">
        <v>2956</v>
      </c>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row>
    <row r="172" spans="1:32" x14ac:dyDescent="0.35">
      <c r="A172" s="203"/>
      <c r="B172" s="253" t="str">
        <f>Instructions!$D$17</f>
        <v>Hotel name</v>
      </c>
      <c r="C172" s="332" t="s">
        <v>2703</v>
      </c>
      <c r="D172" s="332" t="s">
        <v>4405</v>
      </c>
      <c r="E172" s="332" t="s">
        <v>3019</v>
      </c>
      <c r="F172" s="356" t="s">
        <v>2956</v>
      </c>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row>
    <row r="173" spans="1:32" x14ac:dyDescent="0.35">
      <c r="A173" s="203"/>
      <c r="B173" s="253" t="str">
        <f>Instructions!$D$17</f>
        <v>Hotel name</v>
      </c>
      <c r="C173" s="332" t="s">
        <v>2704</v>
      </c>
      <c r="D173" s="332" t="s">
        <v>4406</v>
      </c>
      <c r="E173" s="332" t="s">
        <v>3019</v>
      </c>
      <c r="F173" s="356" t="s">
        <v>2956</v>
      </c>
      <c r="G173" s="203"/>
      <c r="H173" s="203"/>
      <c r="I173" s="203"/>
      <c r="J173" s="203"/>
      <c r="K173" s="203"/>
      <c r="L173" s="203"/>
      <c r="M173" s="203"/>
      <c r="N173" s="203"/>
      <c r="O173" s="203"/>
      <c r="P173" s="203"/>
      <c r="Q173" s="203"/>
      <c r="R173" s="203"/>
      <c r="S173" s="203"/>
      <c r="T173" s="203"/>
      <c r="U173" s="203"/>
      <c r="V173" s="203"/>
      <c r="W173" s="203"/>
      <c r="X173" s="203"/>
      <c r="Y173" s="203"/>
      <c r="Z173" s="203"/>
      <c r="AA173" s="203"/>
      <c r="AB173" s="203"/>
      <c r="AC173" s="203"/>
      <c r="AD173" s="203"/>
      <c r="AE173" s="203"/>
      <c r="AF173" s="203"/>
    </row>
    <row r="174" spans="1:32" x14ac:dyDescent="0.35">
      <c r="A174" s="203"/>
      <c r="B174" s="253" t="str">
        <f>Instructions!$D$17</f>
        <v>Hotel name</v>
      </c>
      <c r="C174" s="332" t="s">
        <v>2705</v>
      </c>
      <c r="D174" s="332" t="s">
        <v>4407</v>
      </c>
      <c r="E174" s="332" t="s">
        <v>3019</v>
      </c>
      <c r="F174" s="356" t="s">
        <v>2956</v>
      </c>
      <c r="G174" s="203"/>
      <c r="H174" s="203"/>
      <c r="I174" s="203"/>
      <c r="J174" s="203"/>
      <c r="K174" s="203"/>
      <c r="L174" s="203"/>
      <c r="M174" s="203"/>
      <c r="N174" s="203"/>
      <c r="O174" s="203"/>
      <c r="P174" s="203"/>
      <c r="Q174" s="203"/>
      <c r="R174" s="203"/>
      <c r="S174" s="203"/>
      <c r="T174" s="203"/>
      <c r="U174" s="203"/>
      <c r="V174" s="203"/>
      <c r="W174" s="203"/>
      <c r="X174" s="203"/>
      <c r="Y174" s="203"/>
      <c r="Z174" s="203"/>
      <c r="AA174" s="203"/>
      <c r="AB174" s="203"/>
      <c r="AC174" s="203"/>
      <c r="AD174" s="203"/>
      <c r="AE174" s="203"/>
      <c r="AF174" s="203"/>
    </row>
    <row r="175" spans="1:32" x14ac:dyDescent="0.35">
      <c r="A175" s="203"/>
      <c r="B175" s="253" t="str">
        <f>Instructions!$D$17</f>
        <v>Hotel name</v>
      </c>
      <c r="C175" s="332" t="s">
        <v>2706</v>
      </c>
      <c r="D175" s="332" t="s">
        <v>4408</v>
      </c>
      <c r="E175" s="332" t="s">
        <v>3019</v>
      </c>
      <c r="F175" s="356" t="s">
        <v>2956</v>
      </c>
      <c r="G175" s="203"/>
      <c r="H175" s="203"/>
      <c r="I175" s="203"/>
      <c r="J175" s="203"/>
      <c r="K175" s="203"/>
      <c r="L175" s="203"/>
      <c r="M175" s="203"/>
      <c r="N175" s="203"/>
      <c r="O175" s="203"/>
      <c r="P175" s="203"/>
      <c r="Q175" s="203"/>
      <c r="R175" s="203"/>
      <c r="S175" s="203"/>
      <c r="T175" s="203"/>
      <c r="U175" s="203"/>
      <c r="V175" s="203"/>
      <c r="W175" s="203"/>
      <c r="X175" s="203"/>
      <c r="Y175" s="203"/>
      <c r="Z175" s="203"/>
      <c r="AA175" s="203"/>
      <c r="AB175" s="203"/>
      <c r="AC175" s="203"/>
      <c r="AD175" s="203"/>
      <c r="AE175" s="203"/>
      <c r="AF175" s="203"/>
    </row>
    <row r="176" spans="1:32" x14ac:dyDescent="0.35">
      <c r="A176" s="203"/>
      <c r="B176" s="253" t="str">
        <f>Instructions!$D$17</f>
        <v>Hotel name</v>
      </c>
      <c r="C176" s="332" t="s">
        <v>2907</v>
      </c>
      <c r="D176" s="332" t="s">
        <v>2908</v>
      </c>
      <c r="E176" s="332" t="s">
        <v>3019</v>
      </c>
      <c r="F176" s="356" t="s">
        <v>3031</v>
      </c>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row>
    <row r="177" spans="1:32" x14ac:dyDescent="0.35">
      <c r="A177" s="203"/>
      <c r="B177" s="253" t="str">
        <f>Instructions!$D$17</f>
        <v>Hotel name</v>
      </c>
      <c r="C177" s="332" t="s">
        <v>2707</v>
      </c>
      <c r="D177" s="332" t="s">
        <v>2089</v>
      </c>
      <c r="E177" s="332" t="s">
        <v>3019</v>
      </c>
      <c r="F177" s="356" t="s">
        <v>3032</v>
      </c>
      <c r="G177" s="203"/>
      <c r="H177" s="203"/>
      <c r="I177" s="203"/>
      <c r="J177" s="203"/>
      <c r="K177" s="203"/>
      <c r="L177" s="203"/>
      <c r="M177" s="203"/>
      <c r="N177" s="203"/>
      <c r="O177" s="203"/>
      <c r="P177" s="203"/>
      <c r="Q177" s="203"/>
      <c r="R177" s="203"/>
      <c r="S177" s="203"/>
      <c r="T177" s="203"/>
      <c r="U177" s="203"/>
      <c r="V177" s="203"/>
      <c r="W177" s="203"/>
      <c r="X177" s="203"/>
      <c r="Y177" s="203"/>
      <c r="Z177" s="203"/>
      <c r="AA177" s="203"/>
      <c r="AB177" s="203"/>
      <c r="AC177" s="203"/>
      <c r="AD177" s="203"/>
      <c r="AE177" s="203"/>
      <c r="AF177" s="203"/>
    </row>
    <row r="178" spans="1:32" x14ac:dyDescent="0.35">
      <c r="A178" s="203"/>
      <c r="B178" s="253" t="str">
        <f>Instructions!$D$17</f>
        <v>Hotel name</v>
      </c>
      <c r="C178" s="332" t="s">
        <v>2708</v>
      </c>
      <c r="D178" s="332" t="s">
        <v>2090</v>
      </c>
      <c r="E178" s="332" t="s">
        <v>3019</v>
      </c>
      <c r="F178" s="356" t="s">
        <v>3033</v>
      </c>
      <c r="G178" s="203"/>
      <c r="H178" s="203"/>
      <c r="I178" s="203"/>
      <c r="J178" s="203"/>
      <c r="K178" s="203"/>
      <c r="L178" s="203"/>
      <c r="M178" s="203"/>
      <c r="N178" s="203"/>
      <c r="O178" s="203"/>
      <c r="P178" s="203"/>
      <c r="Q178" s="203"/>
      <c r="R178" s="203"/>
      <c r="S178" s="203"/>
      <c r="T178" s="203"/>
      <c r="U178" s="203"/>
      <c r="V178" s="203"/>
      <c r="W178" s="203"/>
      <c r="X178" s="203"/>
      <c r="Y178" s="203"/>
      <c r="Z178" s="203"/>
      <c r="AA178" s="203"/>
      <c r="AB178" s="203"/>
      <c r="AC178" s="203"/>
      <c r="AD178" s="203"/>
      <c r="AE178" s="203"/>
      <c r="AF178" s="203"/>
    </row>
    <row r="179" spans="1:32" x14ac:dyDescent="0.35">
      <c r="A179" s="203"/>
      <c r="B179" s="253" t="str">
        <f>Instructions!$D$17</f>
        <v>Hotel name</v>
      </c>
      <c r="C179" s="332" t="s">
        <v>2709</v>
      </c>
      <c r="D179" s="332" t="s">
        <v>2091</v>
      </c>
      <c r="E179" s="332" t="s">
        <v>3019</v>
      </c>
      <c r="F179" s="356" t="s">
        <v>3034</v>
      </c>
      <c r="G179" s="203"/>
      <c r="H179" s="203"/>
      <c r="I179" s="203"/>
      <c r="J179" s="203"/>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row>
    <row r="180" spans="1:32" x14ac:dyDescent="0.35">
      <c r="A180" s="203"/>
      <c r="B180" s="253" t="str">
        <f>Instructions!$D$17</f>
        <v>Hotel name</v>
      </c>
      <c r="C180" s="332" t="s">
        <v>2710</v>
      </c>
      <c r="D180" s="332" t="s">
        <v>2092</v>
      </c>
      <c r="E180" s="332" t="s">
        <v>3019</v>
      </c>
      <c r="F180" s="356" t="s">
        <v>3035</v>
      </c>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row>
    <row r="181" spans="1:32" x14ac:dyDescent="0.35">
      <c r="A181" s="203"/>
      <c r="B181" s="253" t="str">
        <f>Instructions!$D$17</f>
        <v>Hotel name</v>
      </c>
      <c r="C181" s="332" t="s">
        <v>2711</v>
      </c>
      <c r="D181" s="332" t="s">
        <v>2093</v>
      </c>
      <c r="E181" s="332" t="s">
        <v>3019</v>
      </c>
      <c r="F181" s="356" t="s">
        <v>3036</v>
      </c>
      <c r="G181" s="203"/>
      <c r="H181" s="203"/>
      <c r="I181" s="203"/>
      <c r="J181" s="203"/>
      <c r="K181" s="203"/>
      <c r="L181" s="203"/>
      <c r="M181" s="203"/>
      <c r="N181" s="203"/>
      <c r="O181" s="203"/>
      <c r="P181" s="203"/>
      <c r="Q181" s="203"/>
      <c r="R181" s="203"/>
      <c r="S181" s="203"/>
      <c r="T181" s="203"/>
      <c r="U181" s="203"/>
      <c r="V181" s="203"/>
      <c r="W181" s="203"/>
      <c r="X181" s="203"/>
      <c r="Y181" s="203"/>
      <c r="Z181" s="203"/>
      <c r="AA181" s="203"/>
      <c r="AB181" s="203"/>
      <c r="AC181" s="203"/>
      <c r="AD181" s="203"/>
      <c r="AE181" s="203"/>
      <c r="AF181" s="203"/>
    </row>
    <row r="182" spans="1:32" x14ac:dyDescent="0.35">
      <c r="A182" s="203"/>
      <c r="B182" s="253" t="str">
        <f>Instructions!$D$17</f>
        <v>Hotel name</v>
      </c>
      <c r="C182" s="332" t="s">
        <v>2712</v>
      </c>
      <c r="D182" s="332" t="s">
        <v>2094</v>
      </c>
      <c r="E182" s="332" t="s">
        <v>3019</v>
      </c>
      <c r="F182" s="356" t="s">
        <v>3037</v>
      </c>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row>
    <row r="183" spans="1:32" x14ac:dyDescent="0.35">
      <c r="A183" s="203"/>
      <c r="B183" s="253" t="str">
        <f>Instructions!$D$17</f>
        <v>Hotel name</v>
      </c>
      <c r="C183" s="332" t="s">
        <v>2713</v>
      </c>
      <c r="D183" s="332" t="s">
        <v>2095</v>
      </c>
      <c r="E183" s="332" t="s">
        <v>3019</v>
      </c>
      <c r="F183" s="356" t="s">
        <v>3038</v>
      </c>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row>
    <row r="184" spans="1:32" x14ac:dyDescent="0.35">
      <c r="A184" s="203"/>
      <c r="B184" s="253" t="str">
        <f>Instructions!$D$17</f>
        <v>Hotel name</v>
      </c>
      <c r="C184" s="332" t="s">
        <v>2714</v>
      </c>
      <c r="D184" s="332" t="s">
        <v>2096</v>
      </c>
      <c r="E184" s="332" t="s">
        <v>3019</v>
      </c>
      <c r="F184" s="356" t="s">
        <v>3039</v>
      </c>
      <c r="G184" s="203"/>
      <c r="H184" s="203"/>
      <c r="I184" s="203"/>
      <c r="J184" s="203"/>
      <c r="K184" s="203"/>
      <c r="L184" s="203"/>
      <c r="M184" s="203"/>
      <c r="N184" s="203"/>
      <c r="O184" s="203"/>
      <c r="P184" s="203"/>
      <c r="Q184" s="203"/>
      <c r="R184" s="203"/>
      <c r="S184" s="203"/>
      <c r="T184" s="203"/>
      <c r="U184" s="203"/>
      <c r="V184" s="203"/>
      <c r="W184" s="203"/>
      <c r="X184" s="203"/>
      <c r="Y184" s="203"/>
      <c r="Z184" s="203"/>
      <c r="AA184" s="203"/>
      <c r="AB184" s="203"/>
      <c r="AC184" s="203"/>
      <c r="AD184" s="203"/>
      <c r="AE184" s="203"/>
      <c r="AF184" s="203"/>
    </row>
    <row r="185" spans="1:32" x14ac:dyDescent="0.35">
      <c r="A185" s="203"/>
      <c r="B185" s="253" t="str">
        <f>Instructions!$D$17</f>
        <v>Hotel name</v>
      </c>
      <c r="C185" s="332" t="s">
        <v>2715</v>
      </c>
      <c r="D185" s="332" t="s">
        <v>2097</v>
      </c>
      <c r="E185" s="332" t="s">
        <v>3019</v>
      </c>
      <c r="F185" s="356" t="s">
        <v>3040</v>
      </c>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row>
    <row r="186" spans="1:32" x14ac:dyDescent="0.35">
      <c r="A186" s="203"/>
      <c r="B186" s="253" t="str">
        <f>Instructions!$D$17</f>
        <v>Hotel name</v>
      </c>
      <c r="C186" s="332" t="s">
        <v>2716</v>
      </c>
      <c r="D186" s="332" t="s">
        <v>2098</v>
      </c>
      <c r="E186" s="332" t="s">
        <v>3019</v>
      </c>
      <c r="F186" s="356" t="s">
        <v>3041</v>
      </c>
      <c r="G186" s="203"/>
      <c r="H186" s="203"/>
      <c r="I186" s="203"/>
      <c r="J186" s="203"/>
      <c r="K186" s="203"/>
      <c r="L186" s="203"/>
      <c r="M186" s="203"/>
      <c r="N186" s="203"/>
      <c r="O186" s="203"/>
      <c r="P186" s="203"/>
      <c r="Q186" s="203"/>
      <c r="R186" s="203"/>
      <c r="S186" s="203"/>
      <c r="T186" s="203"/>
      <c r="U186" s="203"/>
      <c r="V186" s="203"/>
      <c r="W186" s="203"/>
      <c r="X186" s="203"/>
      <c r="Y186" s="203"/>
      <c r="Z186" s="203"/>
      <c r="AA186" s="203"/>
      <c r="AB186" s="203"/>
      <c r="AC186" s="203"/>
      <c r="AD186" s="203"/>
      <c r="AE186" s="203"/>
      <c r="AF186" s="203"/>
    </row>
    <row r="187" spans="1:32" x14ac:dyDescent="0.35">
      <c r="A187" s="203"/>
      <c r="B187" s="253" t="str">
        <f>Instructions!$D$17</f>
        <v>Hotel name</v>
      </c>
      <c r="C187" s="332" t="s">
        <v>2909</v>
      </c>
      <c r="D187" s="332" t="s">
        <v>2910</v>
      </c>
      <c r="E187" s="332" t="s">
        <v>3019</v>
      </c>
      <c r="F187" s="356" t="s">
        <v>3042</v>
      </c>
      <c r="G187" s="203"/>
      <c r="H187" s="203"/>
      <c r="I187" s="203"/>
      <c r="J187" s="203"/>
      <c r="K187" s="203"/>
      <c r="L187" s="203"/>
      <c r="M187" s="203"/>
      <c r="N187" s="203"/>
      <c r="O187" s="203"/>
      <c r="P187" s="203"/>
      <c r="Q187" s="203"/>
      <c r="R187" s="203"/>
      <c r="S187" s="203"/>
      <c r="T187" s="203"/>
      <c r="U187" s="203"/>
      <c r="V187" s="203"/>
      <c r="W187" s="203"/>
      <c r="X187" s="203"/>
      <c r="Y187" s="203"/>
      <c r="Z187" s="203"/>
      <c r="AA187" s="203"/>
      <c r="AB187" s="203"/>
      <c r="AC187" s="203"/>
      <c r="AD187" s="203"/>
      <c r="AE187" s="203"/>
      <c r="AF187" s="203"/>
    </row>
    <row r="188" spans="1:32" x14ac:dyDescent="0.35">
      <c r="A188" s="203"/>
      <c r="B188" s="253" t="str">
        <f>Instructions!$D$17</f>
        <v>Hotel name</v>
      </c>
      <c r="C188" s="332" t="s">
        <v>2717</v>
      </c>
      <c r="D188" s="332" t="s">
        <v>2911</v>
      </c>
      <c r="E188" s="332" t="s">
        <v>3019</v>
      </c>
      <c r="F188" s="356" t="s">
        <v>3043</v>
      </c>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row>
    <row r="189" spans="1:32" x14ac:dyDescent="0.35">
      <c r="A189" s="203"/>
      <c r="B189" s="253" t="str">
        <f>Instructions!$D$17</f>
        <v>Hotel name</v>
      </c>
      <c r="C189" s="332" t="s">
        <v>2718</v>
      </c>
      <c r="D189" s="332" t="s">
        <v>2912</v>
      </c>
      <c r="E189" s="332" t="s">
        <v>3019</v>
      </c>
      <c r="F189" s="356" t="s">
        <v>3044</v>
      </c>
      <c r="G189" s="203"/>
      <c r="H189" s="203"/>
      <c r="I189" s="203"/>
      <c r="J189" s="203"/>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row>
    <row r="190" spans="1:32" x14ac:dyDescent="0.35">
      <c r="A190" s="203"/>
      <c r="B190" s="253" t="str">
        <f>Instructions!$D$17</f>
        <v>Hotel name</v>
      </c>
      <c r="C190" s="332" t="s">
        <v>2719</v>
      </c>
      <c r="D190" s="332" t="s">
        <v>2913</v>
      </c>
      <c r="E190" s="332" t="s">
        <v>3019</v>
      </c>
      <c r="F190" s="356" t="s">
        <v>3045</v>
      </c>
      <c r="G190" s="203"/>
      <c r="H190" s="203"/>
      <c r="I190" s="203"/>
      <c r="J190" s="203"/>
      <c r="K190" s="203"/>
      <c r="L190" s="203"/>
      <c r="M190" s="203"/>
      <c r="N190" s="203"/>
      <c r="O190" s="203"/>
      <c r="P190" s="203"/>
      <c r="Q190" s="203"/>
      <c r="R190" s="203"/>
      <c r="S190" s="203"/>
      <c r="T190" s="203"/>
      <c r="U190" s="203"/>
      <c r="V190" s="203"/>
      <c r="W190" s="203"/>
      <c r="X190" s="203"/>
      <c r="Y190" s="203"/>
      <c r="Z190" s="203"/>
      <c r="AA190" s="203"/>
      <c r="AB190" s="203"/>
      <c r="AC190" s="203"/>
      <c r="AD190" s="203"/>
      <c r="AE190" s="203"/>
      <c r="AF190" s="203"/>
    </row>
    <row r="191" spans="1:32" x14ac:dyDescent="0.35">
      <c r="A191" s="203"/>
      <c r="B191" s="253" t="str">
        <f>Instructions!$D$17</f>
        <v>Hotel name</v>
      </c>
      <c r="C191" s="332" t="s">
        <v>2720</v>
      </c>
      <c r="D191" s="332" t="s">
        <v>2914</v>
      </c>
      <c r="E191" s="332" t="s">
        <v>3019</v>
      </c>
      <c r="F191" s="356" t="s">
        <v>3046</v>
      </c>
      <c r="G191" s="203"/>
      <c r="H191" s="203"/>
      <c r="I191" s="203"/>
      <c r="J191" s="203"/>
      <c r="K191" s="203"/>
      <c r="L191" s="203"/>
      <c r="M191" s="203"/>
      <c r="N191" s="203"/>
      <c r="O191" s="203"/>
      <c r="P191" s="203"/>
      <c r="Q191" s="203"/>
      <c r="R191" s="203"/>
      <c r="S191" s="203"/>
      <c r="T191" s="203"/>
      <c r="U191" s="203"/>
      <c r="V191" s="203"/>
      <c r="W191" s="203"/>
      <c r="X191" s="203"/>
      <c r="Y191" s="203"/>
      <c r="Z191" s="203"/>
      <c r="AA191" s="203"/>
      <c r="AB191" s="203"/>
      <c r="AC191" s="203"/>
      <c r="AD191" s="203"/>
      <c r="AE191" s="203"/>
      <c r="AF191" s="203"/>
    </row>
    <row r="192" spans="1:32" x14ac:dyDescent="0.35">
      <c r="A192" s="203"/>
      <c r="B192" s="253" t="str">
        <f>Instructions!$D$17</f>
        <v>Hotel name</v>
      </c>
      <c r="C192" s="332" t="s">
        <v>2721</v>
      </c>
      <c r="D192" s="332" t="s">
        <v>2915</v>
      </c>
      <c r="E192" s="332" t="s">
        <v>3019</v>
      </c>
      <c r="F192" s="356" t="s">
        <v>3047</v>
      </c>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c r="AE192" s="203"/>
      <c r="AF192" s="203"/>
    </row>
    <row r="193" spans="1:32" x14ac:dyDescent="0.35">
      <c r="A193" s="203"/>
      <c r="B193" s="253" t="str">
        <f>Instructions!$D$17</f>
        <v>Hotel name</v>
      </c>
      <c r="C193" s="332" t="s">
        <v>2722</v>
      </c>
      <c r="D193" s="332" t="s">
        <v>2916</v>
      </c>
      <c r="E193" s="332" t="s">
        <v>3019</v>
      </c>
      <c r="F193" s="356" t="s">
        <v>3048</v>
      </c>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row>
    <row r="194" spans="1:32" x14ac:dyDescent="0.35">
      <c r="A194" s="203"/>
      <c r="B194" s="253" t="str">
        <f>Instructions!$D$17</f>
        <v>Hotel name</v>
      </c>
      <c r="C194" s="332" t="s">
        <v>2723</v>
      </c>
      <c r="D194" s="332" t="s">
        <v>2917</v>
      </c>
      <c r="E194" s="332" t="s">
        <v>3019</v>
      </c>
      <c r="F194" s="356" t="s">
        <v>3049</v>
      </c>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row>
    <row r="195" spans="1:32" x14ac:dyDescent="0.35">
      <c r="A195" s="203"/>
      <c r="B195" s="253" t="str">
        <f>Instructions!$D$17</f>
        <v>Hotel name</v>
      </c>
      <c r="C195" s="332" t="s">
        <v>2724</v>
      </c>
      <c r="D195" s="332" t="s">
        <v>2918</v>
      </c>
      <c r="E195" s="332" t="s">
        <v>3019</v>
      </c>
      <c r="F195" s="356" t="s">
        <v>3050</v>
      </c>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row>
    <row r="196" spans="1:32" x14ac:dyDescent="0.35">
      <c r="A196" s="203"/>
      <c r="B196" s="253" t="str">
        <f>Instructions!$D$17</f>
        <v>Hotel name</v>
      </c>
      <c r="C196" s="332" t="s">
        <v>2725</v>
      </c>
      <c r="D196" s="332" t="s">
        <v>2919</v>
      </c>
      <c r="E196" s="332" t="s">
        <v>3019</v>
      </c>
      <c r="F196" s="356" t="s">
        <v>3051</v>
      </c>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row>
    <row r="197" spans="1:32" x14ac:dyDescent="0.35">
      <c r="A197" s="203"/>
      <c r="B197" s="253" t="str">
        <f>Instructions!$D$17</f>
        <v>Hotel name</v>
      </c>
      <c r="C197" s="332" t="s">
        <v>2726</v>
      </c>
      <c r="D197" s="332" t="s">
        <v>2920</v>
      </c>
      <c r="E197" s="332" t="s">
        <v>3019</v>
      </c>
      <c r="F197" s="356" t="s">
        <v>3052</v>
      </c>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row>
    <row r="198" spans="1:32" x14ac:dyDescent="0.35">
      <c r="A198" s="203"/>
      <c r="B198" s="253" t="str">
        <f>Instructions!$D$17</f>
        <v>Hotel name</v>
      </c>
      <c r="C198" s="332" t="s">
        <v>2921</v>
      </c>
      <c r="D198" s="332" t="s">
        <v>2922</v>
      </c>
      <c r="E198" s="332" t="s">
        <v>3019</v>
      </c>
      <c r="F198" s="356" t="s">
        <v>2959</v>
      </c>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row>
    <row r="199" spans="1:32" x14ac:dyDescent="0.35">
      <c r="A199" s="203"/>
      <c r="B199" s="253" t="str">
        <f>Instructions!$D$17</f>
        <v>Hotel name</v>
      </c>
      <c r="C199" s="332" t="s">
        <v>2727</v>
      </c>
      <c r="D199" s="332" t="s">
        <v>2099</v>
      </c>
      <c r="E199" s="332" t="s">
        <v>3019</v>
      </c>
      <c r="F199" s="356" t="s">
        <v>2149</v>
      </c>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row>
    <row r="200" spans="1:32" x14ac:dyDescent="0.35">
      <c r="A200" s="203"/>
      <c r="B200" s="253" t="str">
        <f>Instructions!$D$17</f>
        <v>Hotel name</v>
      </c>
      <c r="C200" s="332" t="s">
        <v>2728</v>
      </c>
      <c r="D200" s="332" t="s">
        <v>2100</v>
      </c>
      <c r="E200" s="332" t="s">
        <v>3019</v>
      </c>
      <c r="F200" s="356" t="s">
        <v>2150</v>
      </c>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row>
    <row r="201" spans="1:32" x14ac:dyDescent="0.35">
      <c r="A201" s="203"/>
      <c r="B201" s="253" t="str">
        <f>Instructions!$D$17</f>
        <v>Hotel name</v>
      </c>
      <c r="C201" s="332" t="s">
        <v>2729</v>
      </c>
      <c r="D201" s="332" t="s">
        <v>2101</v>
      </c>
      <c r="E201" s="332" t="s">
        <v>3019</v>
      </c>
      <c r="F201" s="356" t="s">
        <v>2151</v>
      </c>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row>
    <row r="202" spans="1:32" x14ac:dyDescent="0.35">
      <c r="A202" s="203"/>
      <c r="B202" s="253" t="str">
        <f>Instructions!$D$17</f>
        <v>Hotel name</v>
      </c>
      <c r="C202" s="332" t="s">
        <v>2730</v>
      </c>
      <c r="D202" s="332" t="s">
        <v>2102</v>
      </c>
      <c r="E202" s="332" t="s">
        <v>3019</v>
      </c>
      <c r="F202" s="356" t="s">
        <v>2152</v>
      </c>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row>
    <row r="203" spans="1:32" x14ac:dyDescent="0.35">
      <c r="A203" s="203"/>
      <c r="B203" s="253" t="str">
        <f>Instructions!$D$17</f>
        <v>Hotel name</v>
      </c>
      <c r="C203" s="332" t="s">
        <v>2731</v>
      </c>
      <c r="D203" s="332" t="s">
        <v>2103</v>
      </c>
      <c r="E203" s="332" t="s">
        <v>3019</v>
      </c>
      <c r="F203" s="356" t="s">
        <v>2153</v>
      </c>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row>
    <row r="204" spans="1:32" x14ac:dyDescent="0.35">
      <c r="A204" s="203"/>
      <c r="B204" s="253" t="str">
        <f>Instructions!$D$17</f>
        <v>Hotel name</v>
      </c>
      <c r="C204" s="332" t="s">
        <v>2732</v>
      </c>
      <c r="D204" s="332" t="s">
        <v>2104</v>
      </c>
      <c r="E204" s="332" t="s">
        <v>3019</v>
      </c>
      <c r="F204" s="356" t="s">
        <v>2154</v>
      </c>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row>
    <row r="205" spans="1:32" x14ac:dyDescent="0.35">
      <c r="A205" s="203"/>
      <c r="B205" s="253" t="str">
        <f>Instructions!$D$17</f>
        <v>Hotel name</v>
      </c>
      <c r="C205" s="332" t="s">
        <v>2733</v>
      </c>
      <c r="D205" s="332" t="s">
        <v>2105</v>
      </c>
      <c r="E205" s="332" t="s">
        <v>3019</v>
      </c>
      <c r="F205" s="356" t="s">
        <v>2155</v>
      </c>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row>
    <row r="206" spans="1:32" x14ac:dyDescent="0.35">
      <c r="A206" s="203"/>
      <c r="B206" s="253" t="str">
        <f>Instructions!$D$17</f>
        <v>Hotel name</v>
      </c>
      <c r="C206" s="332" t="s">
        <v>2734</v>
      </c>
      <c r="D206" s="332" t="s">
        <v>2106</v>
      </c>
      <c r="E206" s="332" t="s">
        <v>3019</v>
      </c>
      <c r="F206" s="356" t="s">
        <v>2156</v>
      </c>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row>
    <row r="207" spans="1:32" x14ac:dyDescent="0.35">
      <c r="A207" s="203"/>
      <c r="B207" s="253" t="str">
        <f>Instructions!$D$17</f>
        <v>Hotel name</v>
      </c>
      <c r="C207" s="332" t="s">
        <v>2735</v>
      </c>
      <c r="D207" s="332" t="s">
        <v>2107</v>
      </c>
      <c r="E207" s="332" t="s">
        <v>3019</v>
      </c>
      <c r="F207" s="356" t="s">
        <v>2157</v>
      </c>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row>
    <row r="208" spans="1:32" x14ac:dyDescent="0.35">
      <c r="A208" s="203"/>
      <c r="B208" s="253" t="str">
        <f>Instructions!$D$17</f>
        <v>Hotel name</v>
      </c>
      <c r="C208" s="332" t="s">
        <v>2736</v>
      </c>
      <c r="D208" s="332" t="s">
        <v>2108</v>
      </c>
      <c r="E208" s="332" t="s">
        <v>3019</v>
      </c>
      <c r="F208" s="356" t="s">
        <v>2158</v>
      </c>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row>
    <row r="209" spans="1:32" x14ac:dyDescent="0.35">
      <c r="A209" s="203"/>
      <c r="B209" s="253" t="str">
        <f>Instructions!$D$17</f>
        <v>Hotel name</v>
      </c>
      <c r="C209" s="332" t="s">
        <v>2923</v>
      </c>
      <c r="D209" s="332" t="s">
        <v>2924</v>
      </c>
      <c r="E209" s="332" t="s">
        <v>3019</v>
      </c>
      <c r="F209" s="356" t="s">
        <v>2960</v>
      </c>
      <c r="G209" s="203"/>
      <c r="H209" s="203"/>
      <c r="I209" s="203"/>
      <c r="J209" s="203"/>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row>
    <row r="210" spans="1:32" x14ac:dyDescent="0.35">
      <c r="A210" s="203"/>
      <c r="B210" s="253" t="str">
        <f>Instructions!$D$17</f>
        <v>Hotel name</v>
      </c>
      <c r="C210" s="332" t="s">
        <v>2737</v>
      </c>
      <c r="D210" s="332" t="s">
        <v>2788</v>
      </c>
      <c r="E210" s="332" t="s">
        <v>3019</v>
      </c>
      <c r="F210" s="356" t="s">
        <v>2159</v>
      </c>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row>
    <row r="211" spans="1:32" x14ac:dyDescent="0.35">
      <c r="A211" s="203"/>
      <c r="B211" s="253" t="str">
        <f>Instructions!$D$17</f>
        <v>Hotel name</v>
      </c>
      <c r="C211" s="332" t="s">
        <v>2738</v>
      </c>
      <c r="D211" s="332" t="s">
        <v>2789</v>
      </c>
      <c r="E211" s="332" t="s">
        <v>3019</v>
      </c>
      <c r="F211" s="356" t="s">
        <v>2160</v>
      </c>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row>
    <row r="212" spans="1:32" x14ac:dyDescent="0.35">
      <c r="A212" s="203"/>
      <c r="B212" s="253" t="str">
        <f>Instructions!$D$17</f>
        <v>Hotel name</v>
      </c>
      <c r="C212" s="332" t="s">
        <v>2739</v>
      </c>
      <c r="D212" s="332" t="s">
        <v>2790</v>
      </c>
      <c r="E212" s="332" t="s">
        <v>3019</v>
      </c>
      <c r="F212" s="356" t="s">
        <v>2161</v>
      </c>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row>
    <row r="213" spans="1:32" x14ac:dyDescent="0.35">
      <c r="A213" s="203"/>
      <c r="B213" s="253" t="str">
        <f>Instructions!$D$17</f>
        <v>Hotel name</v>
      </c>
      <c r="C213" s="332" t="s">
        <v>2740</v>
      </c>
      <c r="D213" s="332" t="s">
        <v>2791</v>
      </c>
      <c r="E213" s="332" t="s">
        <v>3019</v>
      </c>
      <c r="F213" s="356" t="s">
        <v>2162</v>
      </c>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row>
    <row r="214" spans="1:32" x14ac:dyDescent="0.35">
      <c r="A214" s="203"/>
      <c r="B214" s="253" t="str">
        <f>Instructions!$D$17</f>
        <v>Hotel name</v>
      </c>
      <c r="C214" s="332" t="s">
        <v>2741</v>
      </c>
      <c r="D214" s="332" t="s">
        <v>2792</v>
      </c>
      <c r="E214" s="332" t="s">
        <v>3019</v>
      </c>
      <c r="F214" s="356" t="s">
        <v>2163</v>
      </c>
      <c r="G214" s="203"/>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row>
    <row r="215" spans="1:32" x14ac:dyDescent="0.35">
      <c r="A215" s="203"/>
      <c r="B215" s="253" t="str">
        <f>Instructions!$D$17</f>
        <v>Hotel name</v>
      </c>
      <c r="C215" s="332" t="s">
        <v>2742</v>
      </c>
      <c r="D215" s="332" t="s">
        <v>2793</v>
      </c>
      <c r="E215" s="332" t="s">
        <v>3019</v>
      </c>
      <c r="F215" s="356" t="s">
        <v>2164</v>
      </c>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row>
    <row r="216" spans="1:32" x14ac:dyDescent="0.35">
      <c r="A216" s="203"/>
      <c r="B216" s="253" t="str">
        <f>Instructions!$D$17</f>
        <v>Hotel name</v>
      </c>
      <c r="C216" s="332" t="s">
        <v>2743</v>
      </c>
      <c r="D216" s="332" t="s">
        <v>2794</v>
      </c>
      <c r="E216" s="332" t="s">
        <v>3019</v>
      </c>
      <c r="F216" s="356" t="s">
        <v>2165</v>
      </c>
      <c r="G216" s="203"/>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row>
    <row r="217" spans="1:32" x14ac:dyDescent="0.35">
      <c r="A217" s="203"/>
      <c r="B217" s="253" t="str">
        <f>Instructions!$D$17</f>
        <v>Hotel name</v>
      </c>
      <c r="C217" s="332" t="s">
        <v>2744</v>
      </c>
      <c r="D217" s="332" t="s">
        <v>2795</v>
      </c>
      <c r="E217" s="332" t="s">
        <v>3019</v>
      </c>
      <c r="F217" s="356" t="s">
        <v>2166</v>
      </c>
      <c r="G217" s="203"/>
      <c r="H217" s="203"/>
      <c r="I217" s="203"/>
      <c r="J217" s="203"/>
      <c r="K217" s="203"/>
      <c r="L217" s="203"/>
      <c r="M217" s="203"/>
      <c r="N217" s="203"/>
      <c r="O217" s="203"/>
      <c r="P217" s="203"/>
      <c r="Q217" s="203"/>
      <c r="R217" s="203"/>
      <c r="S217" s="203"/>
      <c r="T217" s="203"/>
      <c r="U217" s="203"/>
      <c r="V217" s="203"/>
      <c r="W217" s="203"/>
      <c r="X217" s="203"/>
      <c r="Y217" s="203"/>
      <c r="Z217" s="203"/>
      <c r="AA217" s="203"/>
      <c r="AB217" s="203"/>
      <c r="AC217" s="203"/>
      <c r="AD217" s="203"/>
      <c r="AE217" s="203"/>
      <c r="AF217" s="203"/>
    </row>
    <row r="218" spans="1:32" x14ac:dyDescent="0.35">
      <c r="A218" s="203"/>
      <c r="B218" s="253" t="str">
        <f>Instructions!$D$17</f>
        <v>Hotel name</v>
      </c>
      <c r="C218" s="332" t="s">
        <v>2745</v>
      </c>
      <c r="D218" s="332" t="s">
        <v>2796</v>
      </c>
      <c r="E218" s="332" t="s">
        <v>3019</v>
      </c>
      <c r="F218" s="356" t="s">
        <v>2167</v>
      </c>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row>
    <row r="219" spans="1:32" x14ac:dyDescent="0.35">
      <c r="A219" s="203"/>
      <c r="B219" s="253" t="str">
        <f>Instructions!$D$17</f>
        <v>Hotel name</v>
      </c>
      <c r="C219" s="332" t="s">
        <v>2746</v>
      </c>
      <c r="D219" s="332" t="s">
        <v>2797</v>
      </c>
      <c r="E219" s="332" t="s">
        <v>3019</v>
      </c>
      <c r="F219" s="356" t="s">
        <v>2168</v>
      </c>
      <c r="G219" s="203"/>
      <c r="H219" s="203"/>
      <c r="I219" s="203"/>
      <c r="J219" s="203"/>
      <c r="K219" s="203"/>
      <c r="L219" s="203"/>
      <c r="M219" s="203"/>
      <c r="N219" s="203"/>
      <c r="O219" s="203"/>
      <c r="P219" s="203"/>
      <c r="Q219" s="203"/>
      <c r="R219" s="203"/>
      <c r="S219" s="203"/>
      <c r="T219" s="203"/>
      <c r="U219" s="203"/>
      <c r="V219" s="203"/>
      <c r="W219" s="203"/>
      <c r="X219" s="203"/>
      <c r="Y219" s="203"/>
      <c r="Z219" s="203"/>
      <c r="AA219" s="203"/>
      <c r="AB219" s="203"/>
      <c r="AC219" s="203"/>
      <c r="AD219" s="203"/>
      <c r="AE219" s="203"/>
      <c r="AF219" s="203"/>
    </row>
    <row r="220" spans="1:32" x14ac:dyDescent="0.35">
      <c r="A220" s="203"/>
      <c r="B220" s="253" t="str">
        <f>Instructions!$D$17</f>
        <v>Hotel name</v>
      </c>
      <c r="C220" s="332" t="s">
        <v>3421</v>
      </c>
      <c r="D220" s="332" t="s">
        <v>2925</v>
      </c>
      <c r="E220" s="332" t="s">
        <v>3019</v>
      </c>
      <c r="F220" s="356" t="s">
        <v>3053</v>
      </c>
      <c r="G220" s="203"/>
      <c r="H220" s="203"/>
      <c r="I220" s="203"/>
      <c r="J220" s="203"/>
      <c r="K220" s="203"/>
      <c r="L220" s="203"/>
      <c r="M220" s="203"/>
      <c r="N220" s="203"/>
      <c r="O220" s="203"/>
      <c r="P220" s="203"/>
      <c r="Q220" s="203"/>
      <c r="R220" s="203"/>
      <c r="S220" s="203"/>
      <c r="T220" s="203"/>
      <c r="U220" s="203"/>
      <c r="V220" s="203"/>
      <c r="W220" s="203"/>
      <c r="X220" s="203"/>
      <c r="Y220" s="203"/>
      <c r="Z220" s="203"/>
      <c r="AA220" s="203"/>
      <c r="AB220" s="203"/>
      <c r="AC220" s="203"/>
      <c r="AD220" s="203"/>
      <c r="AE220" s="203"/>
      <c r="AF220" s="203"/>
    </row>
    <row r="221" spans="1:32" x14ac:dyDescent="0.35">
      <c r="A221" s="203"/>
      <c r="B221" s="253" t="str">
        <f>Instructions!$D$17</f>
        <v>Hotel name</v>
      </c>
      <c r="C221" s="332" t="s">
        <v>3422</v>
      </c>
      <c r="D221" s="332" t="s">
        <v>2798</v>
      </c>
      <c r="E221" s="332" t="s">
        <v>3019</v>
      </c>
      <c r="F221" s="356" t="s">
        <v>3054</v>
      </c>
      <c r="G221" s="203"/>
      <c r="H221" s="203"/>
      <c r="I221" s="203"/>
      <c r="J221" s="203"/>
      <c r="K221" s="203"/>
      <c r="L221" s="203"/>
      <c r="M221" s="203"/>
      <c r="N221" s="203"/>
      <c r="O221" s="203"/>
      <c r="P221" s="203"/>
      <c r="Q221" s="203"/>
      <c r="R221" s="203"/>
      <c r="S221" s="203"/>
      <c r="T221" s="203"/>
      <c r="U221" s="203"/>
      <c r="V221" s="203"/>
      <c r="W221" s="203"/>
      <c r="X221" s="203"/>
      <c r="Y221" s="203"/>
      <c r="Z221" s="203"/>
      <c r="AA221" s="203"/>
      <c r="AB221" s="203"/>
      <c r="AC221" s="203"/>
      <c r="AD221" s="203"/>
      <c r="AE221" s="203"/>
      <c r="AF221" s="203"/>
    </row>
    <row r="222" spans="1:32" x14ac:dyDescent="0.35">
      <c r="A222" s="203"/>
      <c r="B222" s="253" t="str">
        <f>Instructions!$D$17</f>
        <v>Hotel name</v>
      </c>
      <c r="C222" s="332" t="s">
        <v>3423</v>
      </c>
      <c r="D222" s="332" t="s">
        <v>2799</v>
      </c>
      <c r="E222" s="332" t="s">
        <v>3019</v>
      </c>
      <c r="F222" s="356" t="s">
        <v>3055</v>
      </c>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row>
    <row r="223" spans="1:32" x14ac:dyDescent="0.35">
      <c r="A223" s="203"/>
      <c r="B223" s="253" t="str">
        <f>Instructions!$D$17</f>
        <v>Hotel name</v>
      </c>
      <c r="C223" s="332" t="s">
        <v>3424</v>
      </c>
      <c r="D223" s="332" t="s">
        <v>2800</v>
      </c>
      <c r="E223" s="332" t="s">
        <v>3019</v>
      </c>
      <c r="F223" s="356" t="s">
        <v>3056</v>
      </c>
      <c r="G223" s="203"/>
      <c r="H223" s="203"/>
      <c r="I223" s="203"/>
      <c r="J223" s="203"/>
      <c r="K223" s="203"/>
      <c r="L223" s="203"/>
      <c r="M223" s="203"/>
      <c r="N223" s="203"/>
      <c r="O223" s="203"/>
      <c r="P223" s="203"/>
      <c r="Q223" s="203"/>
      <c r="R223" s="203"/>
      <c r="S223" s="203"/>
      <c r="T223" s="203"/>
      <c r="U223" s="203"/>
      <c r="V223" s="203"/>
      <c r="W223" s="203"/>
      <c r="X223" s="203"/>
      <c r="Y223" s="203"/>
      <c r="Z223" s="203"/>
      <c r="AA223" s="203"/>
      <c r="AB223" s="203"/>
      <c r="AC223" s="203"/>
      <c r="AD223" s="203"/>
      <c r="AE223" s="203"/>
      <c r="AF223" s="203"/>
    </row>
    <row r="224" spans="1:32" x14ac:dyDescent="0.35">
      <c r="A224" s="203"/>
      <c r="B224" s="253" t="str">
        <f>Instructions!$D$17</f>
        <v>Hotel name</v>
      </c>
      <c r="C224" s="332" t="s">
        <v>3425</v>
      </c>
      <c r="D224" s="332" t="s">
        <v>2801</v>
      </c>
      <c r="E224" s="332" t="s">
        <v>3019</v>
      </c>
      <c r="F224" s="356" t="s">
        <v>3057</v>
      </c>
      <c r="G224" s="203"/>
      <c r="H224" s="203"/>
      <c r="I224" s="203"/>
      <c r="J224" s="203"/>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row>
    <row r="225" spans="1:32" x14ac:dyDescent="0.35">
      <c r="A225" s="203"/>
      <c r="B225" s="253" t="str">
        <f>Instructions!$D$17</f>
        <v>Hotel name</v>
      </c>
      <c r="C225" s="332" t="s">
        <v>3426</v>
      </c>
      <c r="D225" s="332" t="s">
        <v>2802</v>
      </c>
      <c r="E225" s="332" t="s">
        <v>3019</v>
      </c>
      <c r="F225" s="356" t="s">
        <v>3058</v>
      </c>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row>
    <row r="226" spans="1:32" x14ac:dyDescent="0.35">
      <c r="A226" s="203"/>
      <c r="B226" s="253" t="str">
        <f>Instructions!$D$17</f>
        <v>Hotel name</v>
      </c>
      <c r="C226" s="332" t="s">
        <v>3427</v>
      </c>
      <c r="D226" s="332" t="s">
        <v>2803</v>
      </c>
      <c r="E226" s="332" t="s">
        <v>3019</v>
      </c>
      <c r="F226" s="356" t="s">
        <v>3059</v>
      </c>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row>
    <row r="227" spans="1:32" x14ac:dyDescent="0.35">
      <c r="A227" s="203"/>
      <c r="B227" s="253" t="str">
        <f>Instructions!$D$17</f>
        <v>Hotel name</v>
      </c>
      <c r="C227" s="332" t="s">
        <v>3428</v>
      </c>
      <c r="D227" s="332" t="s">
        <v>2804</v>
      </c>
      <c r="E227" s="332" t="s">
        <v>3019</v>
      </c>
      <c r="F227" s="356" t="s">
        <v>3060</v>
      </c>
      <c r="G227" s="203"/>
      <c r="H227" s="203"/>
      <c r="I227" s="203"/>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row>
    <row r="228" spans="1:32" x14ac:dyDescent="0.35">
      <c r="A228" s="203"/>
      <c r="B228" s="253" t="str">
        <f>Instructions!$D$17</f>
        <v>Hotel name</v>
      </c>
      <c r="C228" s="332" t="s">
        <v>3429</v>
      </c>
      <c r="D228" s="332" t="s">
        <v>2805</v>
      </c>
      <c r="E228" s="332" t="s">
        <v>3019</v>
      </c>
      <c r="F228" s="356" t="s">
        <v>3061</v>
      </c>
      <c r="G228" s="203"/>
      <c r="H228" s="203"/>
      <c r="I228" s="203"/>
      <c r="J228" s="203"/>
      <c r="K228" s="203"/>
      <c r="L228" s="203"/>
      <c r="M228" s="203"/>
      <c r="N228" s="203"/>
      <c r="O228" s="203"/>
      <c r="P228" s="203"/>
      <c r="Q228" s="203"/>
      <c r="R228" s="203"/>
      <c r="S228" s="203"/>
      <c r="T228" s="203"/>
      <c r="U228" s="203"/>
      <c r="V228" s="203"/>
      <c r="W228" s="203"/>
      <c r="X228" s="203"/>
      <c r="Y228" s="203"/>
      <c r="Z228" s="203"/>
      <c r="AA228" s="203"/>
      <c r="AB228" s="203"/>
      <c r="AC228" s="203"/>
      <c r="AD228" s="203"/>
      <c r="AE228" s="203"/>
      <c r="AF228" s="203"/>
    </row>
    <row r="229" spans="1:32" x14ac:dyDescent="0.35">
      <c r="A229" s="203"/>
      <c r="B229" s="253" t="str">
        <f>Instructions!$D$17</f>
        <v>Hotel name</v>
      </c>
      <c r="C229" s="332" t="s">
        <v>3430</v>
      </c>
      <c r="D229" s="332" t="s">
        <v>2806</v>
      </c>
      <c r="E229" s="332" t="s">
        <v>3019</v>
      </c>
      <c r="F229" s="356" t="s">
        <v>3062</v>
      </c>
      <c r="G229" s="203"/>
      <c r="H229" s="203"/>
      <c r="I229" s="203"/>
      <c r="J229" s="203"/>
      <c r="K229" s="203"/>
      <c r="L229" s="203"/>
      <c r="M229" s="203"/>
      <c r="N229" s="203"/>
      <c r="O229" s="203"/>
      <c r="P229" s="203"/>
      <c r="Q229" s="203"/>
      <c r="R229" s="203"/>
      <c r="S229" s="203"/>
      <c r="T229" s="203"/>
      <c r="U229" s="203"/>
      <c r="V229" s="203"/>
      <c r="W229" s="203"/>
      <c r="X229" s="203"/>
      <c r="Y229" s="203"/>
      <c r="Z229" s="203"/>
      <c r="AA229" s="203"/>
      <c r="AB229" s="203"/>
      <c r="AC229" s="203"/>
      <c r="AD229" s="203"/>
      <c r="AE229" s="203"/>
      <c r="AF229" s="203"/>
    </row>
    <row r="230" spans="1:32" x14ac:dyDescent="0.35">
      <c r="A230" s="203"/>
      <c r="B230" s="253" t="str">
        <f>Instructions!$D$17</f>
        <v>Hotel name</v>
      </c>
      <c r="C230" s="332" t="s">
        <v>3431</v>
      </c>
      <c r="D230" s="332" t="s">
        <v>2807</v>
      </c>
      <c r="E230" s="332" t="s">
        <v>3019</v>
      </c>
      <c r="F230" s="356" t="s">
        <v>3063</v>
      </c>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row>
    <row r="231" spans="1:32" x14ac:dyDescent="0.35">
      <c r="A231" s="203"/>
      <c r="B231" s="253" t="str">
        <f>Instructions!$D$17</f>
        <v>Hotel name</v>
      </c>
      <c r="C231" s="332" t="s">
        <v>2926</v>
      </c>
      <c r="D231" s="332" t="s">
        <v>2927</v>
      </c>
      <c r="E231" s="332" t="s">
        <v>3019</v>
      </c>
      <c r="F231" s="356" t="s">
        <v>2962</v>
      </c>
      <c r="G231" s="203"/>
      <c r="H231" s="203"/>
      <c r="I231" s="203"/>
      <c r="J231" s="203"/>
      <c r="K231" s="203"/>
      <c r="L231" s="203"/>
      <c r="M231" s="203"/>
      <c r="N231" s="203"/>
      <c r="O231" s="203"/>
      <c r="P231" s="203"/>
      <c r="Q231" s="203"/>
      <c r="R231" s="203"/>
      <c r="S231" s="203"/>
      <c r="T231" s="203"/>
      <c r="U231" s="203"/>
      <c r="V231" s="203"/>
      <c r="W231" s="203"/>
      <c r="X231" s="203"/>
      <c r="Y231" s="203"/>
      <c r="Z231" s="203"/>
      <c r="AA231" s="203"/>
      <c r="AB231" s="203"/>
      <c r="AC231" s="203"/>
      <c r="AD231" s="203"/>
      <c r="AE231" s="203"/>
      <c r="AF231" s="203"/>
    </row>
    <row r="232" spans="1:32" x14ac:dyDescent="0.35">
      <c r="A232" s="203"/>
      <c r="B232" s="253" t="str">
        <f>Instructions!$D$17</f>
        <v>Hotel name</v>
      </c>
      <c r="C232" s="332" t="s">
        <v>2747</v>
      </c>
      <c r="D232" s="332" t="s">
        <v>2808</v>
      </c>
      <c r="E232" s="332" t="s">
        <v>3019</v>
      </c>
      <c r="F232" s="356" t="s">
        <v>2179</v>
      </c>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row>
    <row r="233" spans="1:32" x14ac:dyDescent="0.35">
      <c r="A233" s="203"/>
      <c r="B233" s="253" t="str">
        <f>Instructions!$D$17</f>
        <v>Hotel name</v>
      </c>
      <c r="C233" s="332" t="s">
        <v>2748</v>
      </c>
      <c r="D233" s="332" t="s">
        <v>2809</v>
      </c>
      <c r="E233" s="332" t="s">
        <v>3019</v>
      </c>
      <c r="F233" s="356" t="s">
        <v>2180</v>
      </c>
      <c r="G233" s="203"/>
      <c r="H233" s="203"/>
      <c r="I233" s="203"/>
      <c r="J233" s="203"/>
      <c r="K233" s="203"/>
      <c r="L233" s="203"/>
      <c r="M233" s="203"/>
      <c r="N233" s="203"/>
      <c r="O233" s="203"/>
      <c r="P233" s="203"/>
      <c r="Q233" s="203"/>
      <c r="R233" s="203"/>
      <c r="S233" s="203"/>
      <c r="T233" s="203"/>
      <c r="U233" s="203"/>
      <c r="V233" s="203"/>
      <c r="W233" s="203"/>
      <c r="X233" s="203"/>
      <c r="Y233" s="203"/>
      <c r="Z233" s="203"/>
      <c r="AA233" s="203"/>
      <c r="AB233" s="203"/>
      <c r="AC233" s="203"/>
      <c r="AD233" s="203"/>
      <c r="AE233" s="203"/>
      <c r="AF233" s="203"/>
    </row>
    <row r="234" spans="1:32" x14ac:dyDescent="0.35">
      <c r="A234" s="203"/>
      <c r="B234" s="253" t="str">
        <f>Instructions!$D$17</f>
        <v>Hotel name</v>
      </c>
      <c r="C234" s="332" t="s">
        <v>2749</v>
      </c>
      <c r="D234" s="332" t="s">
        <v>2810</v>
      </c>
      <c r="E234" s="332" t="s">
        <v>3019</v>
      </c>
      <c r="F234" s="356" t="s">
        <v>2181</v>
      </c>
      <c r="G234" s="203"/>
      <c r="H234" s="203"/>
      <c r="I234" s="203"/>
      <c r="J234" s="203"/>
      <c r="K234" s="203"/>
      <c r="L234" s="203"/>
      <c r="M234" s="203"/>
      <c r="N234" s="203"/>
      <c r="O234" s="203"/>
      <c r="P234" s="203"/>
      <c r="Q234" s="203"/>
      <c r="R234" s="203"/>
      <c r="S234" s="203"/>
      <c r="T234" s="203"/>
      <c r="U234" s="203"/>
      <c r="V234" s="203"/>
      <c r="W234" s="203"/>
      <c r="X234" s="203"/>
      <c r="Y234" s="203"/>
      <c r="Z234" s="203"/>
      <c r="AA234" s="203"/>
      <c r="AB234" s="203"/>
      <c r="AC234" s="203"/>
      <c r="AD234" s="203"/>
      <c r="AE234" s="203"/>
      <c r="AF234" s="203"/>
    </row>
    <row r="235" spans="1:32" x14ac:dyDescent="0.35">
      <c r="A235" s="203"/>
      <c r="B235" s="253" t="str">
        <f>Instructions!$D$17</f>
        <v>Hotel name</v>
      </c>
      <c r="C235" s="332" t="s">
        <v>2750</v>
      </c>
      <c r="D235" s="332" t="s">
        <v>2811</v>
      </c>
      <c r="E235" s="332" t="s">
        <v>3019</v>
      </c>
      <c r="F235" s="356" t="s">
        <v>2182</v>
      </c>
      <c r="G235" s="203"/>
      <c r="H235" s="203"/>
      <c r="I235" s="203"/>
      <c r="J235" s="203"/>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row>
    <row r="236" spans="1:32" x14ac:dyDescent="0.35">
      <c r="A236" s="203"/>
      <c r="B236" s="253" t="str">
        <f>Instructions!$D$17</f>
        <v>Hotel name</v>
      </c>
      <c r="C236" s="332" t="s">
        <v>2751</v>
      </c>
      <c r="D236" s="332" t="s">
        <v>2812</v>
      </c>
      <c r="E236" s="332" t="s">
        <v>3019</v>
      </c>
      <c r="F236" s="356" t="s">
        <v>2183</v>
      </c>
      <c r="G236" s="203"/>
      <c r="H236" s="203"/>
      <c r="I236" s="203"/>
      <c r="J236" s="203"/>
      <c r="K236" s="203"/>
      <c r="L236" s="203"/>
      <c r="M236" s="203"/>
      <c r="N236" s="203"/>
      <c r="O236" s="203"/>
      <c r="P236" s="203"/>
      <c r="Q236" s="203"/>
      <c r="R236" s="203"/>
      <c r="S236" s="203"/>
      <c r="T236" s="203"/>
      <c r="U236" s="203"/>
      <c r="V236" s="203"/>
      <c r="W236" s="203"/>
      <c r="X236" s="203"/>
      <c r="Y236" s="203"/>
      <c r="Z236" s="203"/>
      <c r="AA236" s="203"/>
      <c r="AB236" s="203"/>
      <c r="AC236" s="203"/>
      <c r="AD236" s="203"/>
      <c r="AE236" s="203"/>
      <c r="AF236" s="203"/>
    </row>
    <row r="237" spans="1:32" x14ac:dyDescent="0.35">
      <c r="A237" s="203"/>
      <c r="B237" s="253" t="str">
        <f>Instructions!$D$17</f>
        <v>Hotel name</v>
      </c>
      <c r="C237" s="332" t="s">
        <v>2752</v>
      </c>
      <c r="D237" s="332" t="s">
        <v>2813</v>
      </c>
      <c r="E237" s="332" t="s">
        <v>3019</v>
      </c>
      <c r="F237" s="356" t="s">
        <v>2184</v>
      </c>
      <c r="G237" s="203"/>
      <c r="H237" s="203"/>
      <c r="I237" s="203"/>
      <c r="J237" s="203"/>
      <c r="K237" s="203"/>
      <c r="L237" s="203"/>
      <c r="M237" s="203"/>
      <c r="N237" s="203"/>
      <c r="O237" s="203"/>
      <c r="P237" s="203"/>
      <c r="Q237" s="203"/>
      <c r="R237" s="203"/>
      <c r="S237" s="203"/>
      <c r="T237" s="203"/>
      <c r="U237" s="203"/>
      <c r="V237" s="203"/>
      <c r="W237" s="203"/>
      <c r="X237" s="203"/>
      <c r="Y237" s="203"/>
      <c r="Z237" s="203"/>
      <c r="AA237" s="203"/>
      <c r="AB237" s="203"/>
      <c r="AC237" s="203"/>
      <c r="AD237" s="203"/>
      <c r="AE237" s="203"/>
      <c r="AF237" s="203"/>
    </row>
    <row r="238" spans="1:32" x14ac:dyDescent="0.35">
      <c r="A238" s="203"/>
      <c r="B238" s="253" t="str">
        <f>Instructions!$D$17</f>
        <v>Hotel name</v>
      </c>
      <c r="C238" s="332" t="s">
        <v>2753</v>
      </c>
      <c r="D238" s="332" t="s">
        <v>2814</v>
      </c>
      <c r="E238" s="332" t="s">
        <v>3019</v>
      </c>
      <c r="F238" s="356" t="s">
        <v>2185</v>
      </c>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row>
    <row r="239" spans="1:32" x14ac:dyDescent="0.35">
      <c r="A239" s="203"/>
      <c r="B239" s="253" t="str">
        <f>Instructions!$D$17</f>
        <v>Hotel name</v>
      </c>
      <c r="C239" s="332" t="s">
        <v>2754</v>
      </c>
      <c r="D239" s="332" t="s">
        <v>2815</v>
      </c>
      <c r="E239" s="332" t="s">
        <v>3019</v>
      </c>
      <c r="F239" s="356" t="s">
        <v>2186</v>
      </c>
      <c r="G239" s="203"/>
      <c r="H239" s="203"/>
      <c r="I239" s="203"/>
      <c r="J239" s="203"/>
      <c r="K239" s="203"/>
      <c r="L239" s="203"/>
      <c r="M239" s="203"/>
      <c r="N239" s="203"/>
      <c r="O239" s="203"/>
      <c r="P239" s="203"/>
      <c r="Q239" s="203"/>
      <c r="R239" s="203"/>
      <c r="S239" s="203"/>
      <c r="T239" s="203"/>
      <c r="U239" s="203"/>
      <c r="V239" s="203"/>
      <c r="W239" s="203"/>
      <c r="X239" s="203"/>
      <c r="Y239" s="203"/>
      <c r="Z239" s="203"/>
      <c r="AA239" s="203"/>
      <c r="AB239" s="203"/>
      <c r="AC239" s="203"/>
      <c r="AD239" s="203"/>
      <c r="AE239" s="203"/>
      <c r="AF239" s="203"/>
    </row>
    <row r="240" spans="1:32" x14ac:dyDescent="0.35">
      <c r="A240" s="203"/>
      <c r="B240" s="253" t="str">
        <f>Instructions!$D$17</f>
        <v>Hotel name</v>
      </c>
      <c r="C240" s="332" t="s">
        <v>2755</v>
      </c>
      <c r="D240" s="332" t="s">
        <v>2816</v>
      </c>
      <c r="E240" s="332" t="s">
        <v>3019</v>
      </c>
      <c r="F240" s="356" t="s">
        <v>2187</v>
      </c>
      <c r="G240" s="203"/>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row>
    <row r="241" spans="1:32" x14ac:dyDescent="0.35">
      <c r="A241" s="203"/>
      <c r="B241" s="253" t="str">
        <f>Instructions!$D$17</f>
        <v>Hotel name</v>
      </c>
      <c r="C241" s="332" t="s">
        <v>2756</v>
      </c>
      <c r="D241" s="332" t="s">
        <v>2817</v>
      </c>
      <c r="E241" s="332" t="s">
        <v>3019</v>
      </c>
      <c r="F241" s="356" t="s">
        <v>2188</v>
      </c>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row>
    <row r="242" spans="1:32" x14ac:dyDescent="0.35">
      <c r="A242" s="203"/>
      <c r="B242" s="253" t="str">
        <f>Instructions!$D$17</f>
        <v>Hotel name</v>
      </c>
      <c r="C242" s="332" t="s">
        <v>2928</v>
      </c>
      <c r="D242" s="332" t="s">
        <v>2929</v>
      </c>
      <c r="E242" s="332" t="s">
        <v>3019</v>
      </c>
      <c r="F242" s="356" t="s">
        <v>3064</v>
      </c>
      <c r="G242" s="203"/>
      <c r="H242" s="203"/>
      <c r="I242" s="203"/>
      <c r="J242" s="203"/>
      <c r="K242" s="203"/>
      <c r="L242" s="203"/>
      <c r="M242" s="203"/>
      <c r="N242" s="203"/>
      <c r="O242" s="203"/>
      <c r="P242" s="203"/>
      <c r="Q242" s="203"/>
      <c r="R242" s="203"/>
      <c r="S242" s="203"/>
      <c r="T242" s="203"/>
      <c r="U242" s="203"/>
      <c r="V242" s="203"/>
      <c r="W242" s="203"/>
      <c r="X242" s="203"/>
      <c r="Y242" s="203"/>
      <c r="Z242" s="203"/>
      <c r="AA242" s="203"/>
      <c r="AB242" s="203"/>
      <c r="AC242" s="203"/>
      <c r="AD242" s="203"/>
      <c r="AE242" s="203"/>
      <c r="AF242" s="203"/>
    </row>
    <row r="243" spans="1:32" x14ac:dyDescent="0.35">
      <c r="A243" s="203"/>
      <c r="B243" s="253" t="str">
        <f>Instructions!$D$17</f>
        <v>Hotel name</v>
      </c>
      <c r="C243" s="332" t="s">
        <v>2757</v>
      </c>
      <c r="D243" s="332" t="s">
        <v>2818</v>
      </c>
      <c r="E243" s="332" t="s">
        <v>3019</v>
      </c>
      <c r="F243" s="356" t="s">
        <v>3065</v>
      </c>
      <c r="G243" s="203"/>
      <c r="H243" s="203"/>
      <c r="I243" s="203"/>
      <c r="J243" s="203"/>
      <c r="K243" s="203"/>
      <c r="L243" s="203"/>
      <c r="M243" s="203"/>
      <c r="N243" s="203"/>
      <c r="O243" s="203"/>
      <c r="P243" s="203"/>
      <c r="Q243" s="203"/>
      <c r="R243" s="203"/>
      <c r="S243" s="203"/>
      <c r="T243" s="203"/>
      <c r="U243" s="203"/>
      <c r="V243" s="203"/>
      <c r="W243" s="203"/>
      <c r="X243" s="203"/>
      <c r="Y243" s="203"/>
      <c r="Z243" s="203"/>
      <c r="AA243" s="203"/>
      <c r="AB243" s="203"/>
      <c r="AC243" s="203"/>
      <c r="AD243" s="203"/>
      <c r="AE243" s="203"/>
      <c r="AF243" s="203"/>
    </row>
    <row r="244" spans="1:32" x14ac:dyDescent="0.35">
      <c r="A244" s="203"/>
      <c r="B244" s="253" t="str">
        <f>Instructions!$D$17</f>
        <v>Hotel name</v>
      </c>
      <c r="C244" s="332" t="s">
        <v>2758</v>
      </c>
      <c r="D244" s="332" t="s">
        <v>2819</v>
      </c>
      <c r="E244" s="332" t="s">
        <v>3019</v>
      </c>
      <c r="F244" s="356" t="s">
        <v>3066</v>
      </c>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row>
    <row r="245" spans="1:32" x14ac:dyDescent="0.35">
      <c r="A245" s="203"/>
      <c r="B245" s="253" t="str">
        <f>Instructions!$D$17</f>
        <v>Hotel name</v>
      </c>
      <c r="C245" s="332" t="s">
        <v>2759</v>
      </c>
      <c r="D245" s="332" t="s">
        <v>2820</v>
      </c>
      <c r="E245" s="332" t="s">
        <v>3019</v>
      </c>
      <c r="F245" s="356" t="s">
        <v>3067</v>
      </c>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row>
    <row r="246" spans="1:32" x14ac:dyDescent="0.35">
      <c r="A246" s="203"/>
      <c r="B246" s="253" t="str">
        <f>Instructions!$D$17</f>
        <v>Hotel name</v>
      </c>
      <c r="C246" s="332" t="s">
        <v>2760</v>
      </c>
      <c r="D246" s="332" t="s">
        <v>2821</v>
      </c>
      <c r="E246" s="332" t="s">
        <v>3019</v>
      </c>
      <c r="F246" s="356" t="s">
        <v>3068</v>
      </c>
      <c r="G246" s="203"/>
      <c r="H246" s="203"/>
      <c r="I246" s="203"/>
      <c r="J246" s="203"/>
      <c r="K246" s="203"/>
      <c r="L246" s="203"/>
      <c r="M246" s="203"/>
      <c r="N246" s="203"/>
      <c r="O246" s="203"/>
      <c r="P246" s="203"/>
      <c r="Q246" s="203"/>
      <c r="R246" s="203"/>
      <c r="S246" s="203"/>
      <c r="T246" s="203"/>
      <c r="U246" s="203"/>
      <c r="V246" s="203"/>
      <c r="W246" s="203"/>
      <c r="X246" s="203"/>
      <c r="Y246" s="203"/>
      <c r="Z246" s="203"/>
      <c r="AA246" s="203"/>
      <c r="AB246" s="203"/>
      <c r="AC246" s="203"/>
      <c r="AD246" s="203"/>
      <c r="AE246" s="203"/>
      <c r="AF246" s="203"/>
    </row>
    <row r="247" spans="1:32" x14ac:dyDescent="0.35">
      <c r="A247" s="203"/>
      <c r="B247" s="253" t="str">
        <f>Instructions!$D$17</f>
        <v>Hotel name</v>
      </c>
      <c r="C247" s="332" t="s">
        <v>2761</v>
      </c>
      <c r="D247" s="332" t="s">
        <v>2822</v>
      </c>
      <c r="E247" s="332" t="s">
        <v>3019</v>
      </c>
      <c r="F247" s="356" t="s">
        <v>3069</v>
      </c>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row>
    <row r="248" spans="1:32" x14ac:dyDescent="0.35">
      <c r="A248" s="203"/>
      <c r="B248" s="253" t="str">
        <f>Instructions!$D$17</f>
        <v>Hotel name</v>
      </c>
      <c r="C248" s="332" t="s">
        <v>2762</v>
      </c>
      <c r="D248" s="332" t="s">
        <v>2823</v>
      </c>
      <c r="E248" s="332" t="s">
        <v>3019</v>
      </c>
      <c r="F248" s="356" t="s">
        <v>3070</v>
      </c>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row>
    <row r="249" spans="1:32" x14ac:dyDescent="0.35">
      <c r="A249" s="203"/>
      <c r="B249" s="253" t="str">
        <f>Instructions!$D$17</f>
        <v>Hotel name</v>
      </c>
      <c r="C249" s="332" t="s">
        <v>2763</v>
      </c>
      <c r="D249" s="332" t="s">
        <v>2824</v>
      </c>
      <c r="E249" s="332" t="s">
        <v>3019</v>
      </c>
      <c r="F249" s="356" t="s">
        <v>3071</v>
      </c>
      <c r="G249" s="203"/>
      <c r="H249" s="203"/>
      <c r="I249" s="203"/>
      <c r="J249" s="203"/>
      <c r="K249" s="203"/>
      <c r="L249" s="203"/>
      <c r="M249" s="203"/>
      <c r="N249" s="203"/>
      <c r="O249" s="203"/>
      <c r="P249" s="203"/>
      <c r="Q249" s="203"/>
      <c r="R249" s="203"/>
      <c r="S249" s="203"/>
      <c r="T249" s="203"/>
      <c r="U249" s="203"/>
      <c r="V249" s="203"/>
      <c r="W249" s="203"/>
      <c r="X249" s="203"/>
      <c r="Y249" s="203"/>
      <c r="Z249" s="203"/>
      <c r="AA249" s="203"/>
      <c r="AB249" s="203"/>
      <c r="AC249" s="203"/>
      <c r="AD249" s="203"/>
      <c r="AE249" s="203"/>
      <c r="AF249" s="203"/>
    </row>
    <row r="250" spans="1:32" x14ac:dyDescent="0.35">
      <c r="A250" s="203"/>
      <c r="B250" s="253" t="str">
        <f>Instructions!$D$17</f>
        <v>Hotel name</v>
      </c>
      <c r="C250" s="332" t="s">
        <v>2764</v>
      </c>
      <c r="D250" s="332" t="s">
        <v>2825</v>
      </c>
      <c r="E250" s="332" t="s">
        <v>3019</v>
      </c>
      <c r="F250" s="356" t="s">
        <v>3072</v>
      </c>
      <c r="G250" s="203"/>
      <c r="H250" s="203"/>
      <c r="I250" s="203"/>
      <c r="J250" s="203"/>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row>
    <row r="251" spans="1:32" x14ac:dyDescent="0.35">
      <c r="A251" s="203"/>
      <c r="B251" s="253" t="str">
        <f>Instructions!$D$17</f>
        <v>Hotel name</v>
      </c>
      <c r="C251" s="332" t="s">
        <v>2765</v>
      </c>
      <c r="D251" s="332" t="s">
        <v>2826</v>
      </c>
      <c r="E251" s="332" t="s">
        <v>3019</v>
      </c>
      <c r="F251" s="356" t="s">
        <v>3073</v>
      </c>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row>
    <row r="252" spans="1:32" x14ac:dyDescent="0.35">
      <c r="A252" s="203"/>
      <c r="B252" s="253" t="str">
        <f>Instructions!$D$17</f>
        <v>Hotel name</v>
      </c>
      <c r="C252" s="332" t="s">
        <v>2766</v>
      </c>
      <c r="D252" s="332" t="s">
        <v>2827</v>
      </c>
      <c r="E252" s="332" t="s">
        <v>3019</v>
      </c>
      <c r="F252" s="356" t="s">
        <v>3074</v>
      </c>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row>
    <row r="253" spans="1:32" x14ac:dyDescent="0.35">
      <c r="A253" s="203"/>
      <c r="B253" s="253" t="str">
        <f>Instructions!$D$17</f>
        <v>Hotel name</v>
      </c>
      <c r="C253" s="332" t="s">
        <v>2930</v>
      </c>
      <c r="D253" s="332" t="s">
        <v>2931</v>
      </c>
      <c r="E253" s="332" t="s">
        <v>3019</v>
      </c>
      <c r="F253" s="356" t="s">
        <v>2964</v>
      </c>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row>
    <row r="254" spans="1:32" x14ac:dyDescent="0.35">
      <c r="A254" s="203"/>
      <c r="B254" s="253" t="str">
        <f>Instructions!$D$17</f>
        <v>Hotel name</v>
      </c>
      <c r="C254" s="332" t="s">
        <v>2767</v>
      </c>
      <c r="D254" s="332" t="s">
        <v>2828</v>
      </c>
      <c r="E254" s="332" t="s">
        <v>3019</v>
      </c>
      <c r="F254" s="356" t="s">
        <v>2199</v>
      </c>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row>
    <row r="255" spans="1:32" x14ac:dyDescent="0.35">
      <c r="A255" s="203"/>
      <c r="B255" s="253" t="str">
        <f>Instructions!$D$17</f>
        <v>Hotel name</v>
      </c>
      <c r="C255" s="332" t="s">
        <v>2768</v>
      </c>
      <c r="D255" s="332" t="s">
        <v>2829</v>
      </c>
      <c r="E255" s="332" t="s">
        <v>3019</v>
      </c>
      <c r="F255" s="356" t="s">
        <v>2200</v>
      </c>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row>
    <row r="256" spans="1:32" x14ac:dyDescent="0.35">
      <c r="A256" s="203"/>
      <c r="B256" s="253" t="str">
        <f>Instructions!$D$17</f>
        <v>Hotel name</v>
      </c>
      <c r="C256" s="332" t="s">
        <v>2769</v>
      </c>
      <c r="D256" s="332" t="s">
        <v>2830</v>
      </c>
      <c r="E256" s="332" t="s">
        <v>3019</v>
      </c>
      <c r="F256" s="356" t="s">
        <v>2201</v>
      </c>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row>
    <row r="257" spans="1:32" x14ac:dyDescent="0.35">
      <c r="A257" s="203"/>
      <c r="B257" s="253" t="str">
        <f>Instructions!$D$17</f>
        <v>Hotel name</v>
      </c>
      <c r="C257" s="332" t="s">
        <v>2770</v>
      </c>
      <c r="D257" s="332" t="s">
        <v>2831</v>
      </c>
      <c r="E257" s="332" t="s">
        <v>3019</v>
      </c>
      <c r="F257" s="356" t="s">
        <v>2202</v>
      </c>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row>
    <row r="258" spans="1:32" x14ac:dyDescent="0.35">
      <c r="A258" s="203"/>
      <c r="B258" s="253" t="str">
        <f>Instructions!$D$17</f>
        <v>Hotel name</v>
      </c>
      <c r="C258" s="332" t="s">
        <v>2771</v>
      </c>
      <c r="D258" s="332" t="s">
        <v>2832</v>
      </c>
      <c r="E258" s="332" t="s">
        <v>3019</v>
      </c>
      <c r="F258" s="356" t="s">
        <v>2203</v>
      </c>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row>
    <row r="259" spans="1:32" x14ac:dyDescent="0.35">
      <c r="A259" s="203"/>
      <c r="B259" s="253" t="str">
        <f>Instructions!$D$17</f>
        <v>Hotel name</v>
      </c>
      <c r="C259" s="332" t="s">
        <v>2772</v>
      </c>
      <c r="D259" s="332" t="s">
        <v>2833</v>
      </c>
      <c r="E259" s="332" t="s">
        <v>3019</v>
      </c>
      <c r="F259" s="356" t="s">
        <v>2204</v>
      </c>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row>
    <row r="260" spans="1:32" x14ac:dyDescent="0.35">
      <c r="A260" s="203"/>
      <c r="B260" s="253" t="str">
        <f>Instructions!$D$17</f>
        <v>Hotel name</v>
      </c>
      <c r="C260" s="332" t="s">
        <v>2773</v>
      </c>
      <c r="D260" s="332" t="s">
        <v>2834</v>
      </c>
      <c r="E260" s="332" t="s">
        <v>3019</v>
      </c>
      <c r="F260" s="356" t="s">
        <v>2205</v>
      </c>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row>
    <row r="261" spans="1:32" x14ac:dyDescent="0.35">
      <c r="A261" s="203"/>
      <c r="B261" s="253" t="str">
        <f>Instructions!$D$17</f>
        <v>Hotel name</v>
      </c>
      <c r="C261" s="332" t="s">
        <v>2774</v>
      </c>
      <c r="D261" s="332" t="s">
        <v>2835</v>
      </c>
      <c r="E261" s="332" t="s">
        <v>3019</v>
      </c>
      <c r="F261" s="356" t="s">
        <v>2206</v>
      </c>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row>
    <row r="262" spans="1:32" x14ac:dyDescent="0.35">
      <c r="A262" s="203"/>
      <c r="B262" s="253" t="str">
        <f>Instructions!$D$17</f>
        <v>Hotel name</v>
      </c>
      <c r="C262" s="332" t="s">
        <v>2775</v>
      </c>
      <c r="D262" s="332" t="s">
        <v>2836</v>
      </c>
      <c r="E262" s="332" t="s">
        <v>3019</v>
      </c>
      <c r="F262" s="356" t="s">
        <v>2207</v>
      </c>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row>
    <row r="263" spans="1:32" x14ac:dyDescent="0.35">
      <c r="A263" s="203"/>
      <c r="B263" s="253" t="str">
        <f>Instructions!$D$17</f>
        <v>Hotel name</v>
      </c>
      <c r="C263" s="332" t="s">
        <v>2776</v>
      </c>
      <c r="D263" s="332" t="s">
        <v>2837</v>
      </c>
      <c r="E263" s="332" t="s">
        <v>3019</v>
      </c>
      <c r="F263" s="356" t="s">
        <v>2208</v>
      </c>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row>
    <row r="264" spans="1:32" x14ac:dyDescent="0.35">
      <c r="A264" s="203"/>
      <c r="B264" s="253" t="str">
        <f>Instructions!$D$17</f>
        <v>Hotel name</v>
      </c>
      <c r="C264" s="332" t="s">
        <v>4409</v>
      </c>
      <c r="D264" s="332" t="s">
        <v>4410</v>
      </c>
      <c r="E264" s="332" t="s">
        <v>3019</v>
      </c>
      <c r="F264" s="356" t="s">
        <v>4421</v>
      </c>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row>
    <row r="265" spans="1:32" x14ac:dyDescent="0.35">
      <c r="A265" s="203"/>
      <c r="B265" s="253" t="str">
        <f>Instructions!$D$17</f>
        <v>Hotel name</v>
      </c>
      <c r="C265" s="332" t="s">
        <v>4412</v>
      </c>
      <c r="D265" s="332" t="s">
        <v>4413</v>
      </c>
      <c r="E265" s="332" t="s">
        <v>3019</v>
      </c>
      <c r="F265" s="356" t="s">
        <v>4422</v>
      </c>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row>
    <row r="266" spans="1:32" x14ac:dyDescent="0.35">
      <c r="A266" s="203"/>
      <c r="B266" s="253" t="str">
        <f>Instructions!$D$17</f>
        <v>Hotel name</v>
      </c>
      <c r="C266" s="332" t="s">
        <v>4415</v>
      </c>
      <c r="D266" s="332" t="s">
        <v>4416</v>
      </c>
      <c r="E266" s="332" t="s">
        <v>3019</v>
      </c>
      <c r="F266" s="356" t="s">
        <v>4423</v>
      </c>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row>
    <row r="267" spans="1:32" x14ac:dyDescent="0.35">
      <c r="A267" s="203"/>
      <c r="B267" s="253" t="str">
        <f>Instructions!$D$17</f>
        <v>Hotel name</v>
      </c>
      <c r="C267" s="332" t="s">
        <v>4418</v>
      </c>
      <c r="D267" s="332" t="s">
        <v>4419</v>
      </c>
      <c r="E267" s="332" t="s">
        <v>3019</v>
      </c>
      <c r="F267" s="356" t="s">
        <v>4424</v>
      </c>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row>
    <row r="268" spans="1:32" x14ac:dyDescent="0.35">
      <c r="A268" s="203"/>
      <c r="B268" s="253" t="str">
        <f>Instructions!$D$17</f>
        <v>Hotel name</v>
      </c>
      <c r="C268" s="332" t="s">
        <v>2932</v>
      </c>
      <c r="D268" s="332" t="s">
        <v>2933</v>
      </c>
      <c r="E268" s="332" t="s">
        <v>3019</v>
      </c>
      <c r="F268" s="356" t="s">
        <v>2965</v>
      </c>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row>
    <row r="269" spans="1:32" x14ac:dyDescent="0.35">
      <c r="A269" s="203"/>
      <c r="B269" s="253" t="str">
        <f>Instructions!$D$17</f>
        <v>Hotel name</v>
      </c>
      <c r="C269" s="332" t="s">
        <v>2777</v>
      </c>
      <c r="D269" s="332" t="s">
        <v>2838</v>
      </c>
      <c r="E269" s="332" t="s">
        <v>3019</v>
      </c>
      <c r="F269" s="356" t="s">
        <v>2209</v>
      </c>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row>
    <row r="270" spans="1:32" x14ac:dyDescent="0.35">
      <c r="A270" s="203"/>
      <c r="B270" s="253" t="str">
        <f>Instructions!$D$17</f>
        <v>Hotel name</v>
      </c>
      <c r="C270" s="332" t="s">
        <v>2778</v>
      </c>
      <c r="D270" s="332" t="s">
        <v>2839</v>
      </c>
      <c r="E270" s="332" t="s">
        <v>3019</v>
      </c>
      <c r="F270" s="356" t="s">
        <v>2210</v>
      </c>
      <c r="G270" s="203"/>
      <c r="H270" s="203"/>
      <c r="I270" s="203"/>
      <c r="J270" s="203"/>
      <c r="K270" s="203"/>
      <c r="L270" s="203"/>
      <c r="M270" s="203"/>
      <c r="N270" s="203"/>
      <c r="O270" s="203"/>
      <c r="P270" s="203"/>
      <c r="Q270" s="203"/>
      <c r="R270" s="203"/>
      <c r="S270" s="203"/>
      <c r="T270" s="203"/>
      <c r="U270" s="203"/>
      <c r="V270" s="203"/>
      <c r="W270" s="203"/>
      <c r="X270" s="203"/>
      <c r="Y270" s="203"/>
      <c r="Z270" s="203"/>
      <c r="AA270" s="203"/>
      <c r="AB270" s="203"/>
      <c r="AC270" s="203"/>
      <c r="AD270" s="203"/>
      <c r="AE270" s="203"/>
      <c r="AF270" s="203"/>
    </row>
    <row r="271" spans="1:32" x14ac:dyDescent="0.35">
      <c r="A271" s="203"/>
      <c r="B271" s="253" t="str">
        <f>Instructions!$D$17</f>
        <v>Hotel name</v>
      </c>
      <c r="C271" s="332" t="s">
        <v>2779</v>
      </c>
      <c r="D271" s="332" t="s">
        <v>2840</v>
      </c>
      <c r="E271" s="332" t="s">
        <v>3019</v>
      </c>
      <c r="F271" s="356" t="s">
        <v>2211</v>
      </c>
      <c r="G271" s="203"/>
      <c r="H271" s="203"/>
      <c r="I271" s="203"/>
      <c r="J271" s="203"/>
      <c r="K271" s="203"/>
      <c r="L271" s="203"/>
      <c r="M271" s="203"/>
      <c r="N271" s="203"/>
      <c r="O271" s="203"/>
      <c r="P271" s="203"/>
      <c r="Q271" s="203"/>
      <c r="R271" s="203"/>
      <c r="S271" s="203"/>
      <c r="T271" s="203"/>
      <c r="U271" s="203"/>
      <c r="V271" s="203"/>
      <c r="W271" s="203"/>
      <c r="X271" s="203"/>
      <c r="Y271" s="203"/>
      <c r="Z271" s="203"/>
      <c r="AA271" s="203"/>
      <c r="AB271" s="203"/>
      <c r="AC271" s="203"/>
      <c r="AD271" s="203"/>
      <c r="AE271" s="203"/>
      <c r="AF271" s="203"/>
    </row>
    <row r="272" spans="1:32" x14ac:dyDescent="0.35">
      <c r="A272" s="203"/>
      <c r="B272" s="253" t="str">
        <f>Instructions!$D$17</f>
        <v>Hotel name</v>
      </c>
      <c r="C272" s="332" t="s">
        <v>2780</v>
      </c>
      <c r="D272" s="332" t="s">
        <v>2841</v>
      </c>
      <c r="E272" s="332" t="s">
        <v>3019</v>
      </c>
      <c r="F272" s="356" t="s">
        <v>2212</v>
      </c>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row>
    <row r="273" spans="1:32" x14ac:dyDescent="0.35">
      <c r="A273" s="203"/>
      <c r="B273" s="253" t="str">
        <f>Instructions!$D$17</f>
        <v>Hotel name</v>
      </c>
      <c r="C273" s="332" t="s">
        <v>2781</v>
      </c>
      <c r="D273" s="332" t="s">
        <v>2842</v>
      </c>
      <c r="E273" s="332" t="s">
        <v>3019</v>
      </c>
      <c r="F273" s="356" t="s">
        <v>2213</v>
      </c>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row>
    <row r="274" spans="1:32" x14ac:dyDescent="0.35">
      <c r="A274" s="203"/>
      <c r="B274" s="253" t="str">
        <f>Instructions!$D$17</f>
        <v>Hotel name</v>
      </c>
      <c r="C274" s="332" t="s">
        <v>2782</v>
      </c>
      <c r="D274" s="332" t="s">
        <v>2843</v>
      </c>
      <c r="E274" s="332" t="s">
        <v>3019</v>
      </c>
      <c r="F274" s="356" t="s">
        <v>2214</v>
      </c>
      <c r="G274" s="203"/>
      <c r="H274" s="203"/>
      <c r="I274" s="203"/>
      <c r="J274" s="203"/>
      <c r="K274" s="203"/>
      <c r="L274" s="203"/>
      <c r="M274" s="203"/>
      <c r="N274" s="203"/>
      <c r="O274" s="203"/>
      <c r="P274" s="203"/>
      <c r="Q274" s="203"/>
      <c r="R274" s="203"/>
      <c r="S274" s="203"/>
      <c r="T274" s="203"/>
      <c r="U274" s="203"/>
      <c r="V274" s="203"/>
      <c r="W274" s="203"/>
      <c r="X274" s="203"/>
      <c r="Y274" s="203"/>
      <c r="Z274" s="203"/>
      <c r="AA274" s="203"/>
      <c r="AB274" s="203"/>
      <c r="AC274" s="203"/>
      <c r="AD274" s="203"/>
      <c r="AE274" s="203"/>
      <c r="AF274" s="203"/>
    </row>
    <row r="275" spans="1:32" x14ac:dyDescent="0.35">
      <c r="A275" s="203"/>
      <c r="B275" s="253" t="str">
        <f>Instructions!$D$17</f>
        <v>Hotel name</v>
      </c>
      <c r="C275" s="332" t="s">
        <v>2783</v>
      </c>
      <c r="D275" s="332" t="s">
        <v>2844</v>
      </c>
      <c r="E275" s="332" t="s">
        <v>3019</v>
      </c>
      <c r="F275" s="356" t="s">
        <v>2215</v>
      </c>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row>
    <row r="276" spans="1:32" x14ac:dyDescent="0.35">
      <c r="A276" s="203"/>
      <c r="B276" s="253" t="str">
        <f>Instructions!$D$17</f>
        <v>Hotel name</v>
      </c>
      <c r="C276" s="332" t="s">
        <v>2784</v>
      </c>
      <c r="D276" s="332" t="s">
        <v>2845</v>
      </c>
      <c r="E276" s="332" t="s">
        <v>3019</v>
      </c>
      <c r="F276" s="356" t="s">
        <v>2216</v>
      </c>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row>
    <row r="277" spans="1:32" x14ac:dyDescent="0.35">
      <c r="A277" s="203"/>
      <c r="B277" s="253" t="str">
        <f>Instructions!$D$17</f>
        <v>Hotel name</v>
      </c>
      <c r="C277" s="332" t="s">
        <v>2785</v>
      </c>
      <c r="D277" s="332" t="s">
        <v>2846</v>
      </c>
      <c r="E277" s="332" t="s">
        <v>3019</v>
      </c>
      <c r="F277" s="356" t="s">
        <v>2217</v>
      </c>
      <c r="G277" s="203"/>
      <c r="H277" s="203"/>
      <c r="I277" s="203"/>
      <c r="J277" s="203"/>
      <c r="K277" s="203"/>
      <c r="L277" s="203"/>
      <c r="M277" s="203"/>
      <c r="N277" s="203"/>
      <c r="O277" s="203"/>
      <c r="P277" s="203"/>
      <c r="Q277" s="203"/>
      <c r="R277" s="203"/>
      <c r="S277" s="203"/>
      <c r="T277" s="203"/>
      <c r="U277" s="203"/>
      <c r="V277" s="203"/>
      <c r="W277" s="203"/>
      <c r="X277" s="203"/>
      <c r="Y277" s="203"/>
      <c r="Z277" s="203"/>
      <c r="AA277" s="203"/>
      <c r="AB277" s="203"/>
      <c r="AC277" s="203"/>
      <c r="AD277" s="203"/>
      <c r="AE277" s="203"/>
      <c r="AF277" s="203"/>
    </row>
    <row r="278" spans="1:32" x14ac:dyDescent="0.35">
      <c r="A278" s="203"/>
      <c r="B278" s="253" t="str">
        <f>Instructions!$D$17</f>
        <v>Hotel name</v>
      </c>
      <c r="C278" s="332" t="s">
        <v>2786</v>
      </c>
      <c r="D278" s="332" t="s">
        <v>2847</v>
      </c>
      <c r="E278" s="332" t="s">
        <v>3019</v>
      </c>
      <c r="F278" s="356" t="s">
        <v>2218</v>
      </c>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row>
    <row r="279" spans="1:32" x14ac:dyDescent="0.35">
      <c r="A279" s="203"/>
      <c r="B279" s="253" t="str">
        <f>Instructions!$D$17</f>
        <v>Hotel name</v>
      </c>
      <c r="C279" s="332" t="s">
        <v>2934</v>
      </c>
      <c r="D279" s="332" t="s">
        <v>2935</v>
      </c>
      <c r="E279" s="332" t="s">
        <v>3019</v>
      </c>
      <c r="F279" s="356" t="s">
        <v>3075</v>
      </c>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row>
    <row r="280" spans="1:32" x14ac:dyDescent="0.35">
      <c r="A280" s="203"/>
      <c r="B280" s="253" t="str">
        <f>Instructions!$D$17</f>
        <v>Hotel name</v>
      </c>
      <c r="C280" s="332" t="s">
        <v>2936</v>
      </c>
      <c r="D280" s="332" t="s">
        <v>2937</v>
      </c>
      <c r="E280" s="332" t="s">
        <v>3019</v>
      </c>
      <c r="F280" s="356" t="s">
        <v>3076</v>
      </c>
      <c r="G280" s="203"/>
      <c r="H280" s="203"/>
      <c r="I280" s="203"/>
      <c r="J280" s="203"/>
      <c r="K280" s="203"/>
      <c r="L280" s="203"/>
      <c r="M280" s="203"/>
      <c r="N280" s="203"/>
      <c r="O280" s="203"/>
      <c r="P280" s="203"/>
      <c r="Q280" s="203"/>
      <c r="R280" s="203"/>
      <c r="S280" s="203"/>
      <c r="T280" s="203"/>
      <c r="U280" s="203"/>
      <c r="V280" s="203"/>
      <c r="W280" s="203"/>
      <c r="X280" s="203"/>
      <c r="Y280" s="203"/>
      <c r="Z280" s="203"/>
      <c r="AA280" s="203"/>
      <c r="AB280" s="203"/>
      <c r="AC280" s="203"/>
      <c r="AD280" s="203"/>
      <c r="AE280" s="203"/>
      <c r="AF280" s="203"/>
    </row>
    <row r="281" spans="1:32" x14ac:dyDescent="0.35">
      <c r="A281" s="203"/>
      <c r="B281" s="253" t="str">
        <f>Instructions!$D$17</f>
        <v>Hotel name</v>
      </c>
      <c r="C281" s="332" t="s">
        <v>2938</v>
      </c>
      <c r="D281" s="332" t="s">
        <v>2939</v>
      </c>
      <c r="E281" s="332" t="s">
        <v>3019</v>
      </c>
      <c r="F281" s="356" t="s">
        <v>3077</v>
      </c>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row>
    <row r="282" spans="1:32" x14ac:dyDescent="0.35">
      <c r="A282" s="203"/>
      <c r="B282" s="253" t="str">
        <f>Instructions!$D$17</f>
        <v>Hotel name</v>
      </c>
      <c r="C282" s="332" t="s">
        <v>2940</v>
      </c>
      <c r="D282" s="332" t="s">
        <v>2941</v>
      </c>
      <c r="E282" s="332" t="s">
        <v>3019</v>
      </c>
      <c r="F282" s="356" t="s">
        <v>3078</v>
      </c>
      <c r="G282" s="203"/>
      <c r="H282" s="203"/>
      <c r="I282" s="203"/>
      <c r="J282" s="203"/>
      <c r="K282" s="203"/>
      <c r="L282" s="203"/>
      <c r="M282" s="203"/>
      <c r="N282" s="203"/>
      <c r="O282" s="203"/>
      <c r="P282" s="203"/>
      <c r="Q282" s="203"/>
      <c r="R282" s="203"/>
      <c r="S282" s="203"/>
      <c r="T282" s="203"/>
      <c r="U282" s="203"/>
      <c r="V282" s="203"/>
      <c r="W282" s="203"/>
      <c r="X282" s="203"/>
      <c r="Y282" s="203"/>
      <c r="Z282" s="203"/>
      <c r="AA282" s="203"/>
      <c r="AB282" s="203"/>
      <c r="AC282" s="203"/>
      <c r="AD282" s="203"/>
      <c r="AE282" s="203"/>
      <c r="AF282" s="203"/>
    </row>
    <row r="283" spans="1:32" x14ac:dyDescent="0.35">
      <c r="A283" s="203"/>
      <c r="B283" s="253" t="str">
        <f>Instructions!$D$17</f>
        <v>Hotel name</v>
      </c>
      <c r="C283" s="332" t="s">
        <v>2942</v>
      </c>
      <c r="D283" s="332" t="s">
        <v>2943</v>
      </c>
      <c r="E283" s="332" t="s">
        <v>3019</v>
      </c>
      <c r="F283" s="356" t="s">
        <v>3079</v>
      </c>
      <c r="G283" s="203"/>
      <c r="H283" s="203"/>
      <c r="I283" s="203"/>
      <c r="J283" s="203"/>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row>
    <row r="284" spans="1:32" x14ac:dyDescent="0.35">
      <c r="A284" s="203"/>
      <c r="B284" s="253" t="str">
        <f>Instructions!$D$17</f>
        <v>Hotel name</v>
      </c>
      <c r="C284" s="332" t="s">
        <v>2944</v>
      </c>
      <c r="D284" s="332" t="s">
        <v>2945</v>
      </c>
      <c r="E284" s="332" t="s">
        <v>3019</v>
      </c>
      <c r="F284" s="356" t="s">
        <v>3080</v>
      </c>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row>
    <row r="285" spans="1:32" x14ac:dyDescent="0.35">
      <c r="A285" s="203"/>
      <c r="B285" s="253" t="str">
        <f>Instructions!$D$17</f>
        <v>Hotel name</v>
      </c>
      <c r="C285" s="332" t="s">
        <v>2946</v>
      </c>
      <c r="D285" s="332" t="s">
        <v>2947</v>
      </c>
      <c r="E285" s="332" t="s">
        <v>3019</v>
      </c>
      <c r="F285" s="356" t="s">
        <v>3081</v>
      </c>
      <c r="G285" s="203"/>
      <c r="H285" s="203"/>
      <c r="I285" s="203"/>
      <c r="J285" s="203"/>
      <c r="K285" s="203"/>
      <c r="L285" s="203"/>
      <c r="M285" s="203"/>
      <c r="N285" s="203"/>
      <c r="O285" s="203"/>
      <c r="P285" s="203"/>
      <c r="Q285" s="203"/>
      <c r="R285" s="203"/>
      <c r="S285" s="203"/>
      <c r="T285" s="203"/>
      <c r="U285" s="203"/>
      <c r="V285" s="203"/>
      <c r="W285" s="203"/>
      <c r="X285" s="203"/>
      <c r="Y285" s="203"/>
      <c r="Z285" s="203"/>
      <c r="AA285" s="203"/>
      <c r="AB285" s="203"/>
      <c r="AC285" s="203"/>
      <c r="AD285" s="203"/>
      <c r="AE285" s="203"/>
      <c r="AF285" s="203"/>
    </row>
    <row r="286" spans="1:32" x14ac:dyDescent="0.35">
      <c r="A286" s="203"/>
      <c r="B286" s="253" t="str">
        <f>Instructions!$D$17</f>
        <v>Hotel name</v>
      </c>
      <c r="C286" s="332" t="s">
        <v>2948</v>
      </c>
      <c r="D286" s="332" t="s">
        <v>2949</v>
      </c>
      <c r="E286" s="332" t="s">
        <v>3019</v>
      </c>
      <c r="F286" s="356" t="s">
        <v>3082</v>
      </c>
      <c r="G286" s="203"/>
      <c r="H286" s="203"/>
      <c r="I286" s="203"/>
      <c r="J286" s="203"/>
      <c r="K286" s="203"/>
      <c r="L286" s="203"/>
      <c r="M286" s="203"/>
      <c r="N286" s="203"/>
      <c r="O286" s="203"/>
      <c r="P286" s="203"/>
      <c r="Q286" s="203"/>
      <c r="R286" s="203"/>
      <c r="S286" s="203"/>
      <c r="T286" s="203"/>
      <c r="U286" s="203"/>
      <c r="V286" s="203"/>
      <c r="W286" s="203"/>
      <c r="X286" s="203"/>
      <c r="Y286" s="203"/>
      <c r="Z286" s="203"/>
      <c r="AA286" s="203"/>
      <c r="AB286" s="203"/>
      <c r="AC286" s="203"/>
      <c r="AD286" s="203"/>
      <c r="AE286" s="203"/>
      <c r="AF286" s="203"/>
    </row>
    <row r="287" spans="1:32" x14ac:dyDescent="0.35">
      <c r="A287" s="203"/>
      <c r="B287" s="253" t="str">
        <f>Instructions!$D$17</f>
        <v>Hotel name</v>
      </c>
      <c r="C287" s="332" t="s">
        <v>2950</v>
      </c>
      <c r="D287" s="332" t="s">
        <v>2951</v>
      </c>
      <c r="E287" s="332" t="s">
        <v>3019</v>
      </c>
      <c r="F287" s="356" t="s">
        <v>3083</v>
      </c>
      <c r="G287" s="203"/>
      <c r="H287" s="203"/>
      <c r="I287" s="203"/>
      <c r="J287" s="203"/>
      <c r="K287" s="203"/>
      <c r="L287" s="203"/>
      <c r="M287" s="203"/>
      <c r="N287" s="203"/>
      <c r="O287" s="203"/>
      <c r="P287" s="203"/>
      <c r="Q287" s="203"/>
      <c r="R287" s="203"/>
      <c r="S287" s="203"/>
      <c r="T287" s="203"/>
      <c r="U287" s="203"/>
      <c r="V287" s="203"/>
      <c r="W287" s="203"/>
      <c r="X287" s="203"/>
      <c r="Y287" s="203"/>
      <c r="Z287" s="203"/>
      <c r="AA287" s="203"/>
      <c r="AB287" s="203"/>
      <c r="AC287" s="203"/>
      <c r="AD287" s="203"/>
      <c r="AE287" s="203"/>
      <c r="AF287" s="203"/>
    </row>
    <row r="288" spans="1:32" x14ac:dyDescent="0.35">
      <c r="A288" s="203"/>
      <c r="B288" s="253" t="str">
        <f>Instructions!$D$17</f>
        <v>Hotel name</v>
      </c>
      <c r="C288" s="332" t="s">
        <v>2952</v>
      </c>
      <c r="D288" s="332" t="s">
        <v>2953</v>
      </c>
      <c r="E288" s="332" t="s">
        <v>3019</v>
      </c>
      <c r="F288" s="356" t="s">
        <v>3084</v>
      </c>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row>
    <row r="289" spans="1:32" x14ac:dyDescent="0.35">
      <c r="A289" s="203"/>
      <c r="B289" s="253" t="str">
        <f>Instructions!$D$17</f>
        <v>Hotel name</v>
      </c>
      <c r="C289" s="332" t="s">
        <v>2787</v>
      </c>
      <c r="D289" s="332" t="s">
        <v>2954</v>
      </c>
      <c r="E289" s="332" t="s">
        <v>3019</v>
      </c>
      <c r="F289" s="356" t="s">
        <v>3085</v>
      </c>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row>
    <row r="290" spans="1:32" x14ac:dyDescent="0.35">
      <c r="A290" s="203"/>
      <c r="B290" s="253" t="str">
        <f>Instructions!$D$17</f>
        <v>Hotel name</v>
      </c>
      <c r="C290" s="332" t="s">
        <v>2883</v>
      </c>
      <c r="D290" s="332" t="s">
        <v>4387</v>
      </c>
      <c r="E290" s="332" t="s">
        <v>1966</v>
      </c>
      <c r="F290" s="356" t="s">
        <v>2955</v>
      </c>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row>
    <row r="291" spans="1:32" x14ac:dyDescent="0.35">
      <c r="A291" s="203"/>
      <c r="B291" s="253" t="str">
        <f>Instructions!$D$17</f>
        <v>Hotel name</v>
      </c>
      <c r="C291" s="332" t="s">
        <v>2687</v>
      </c>
      <c r="D291" s="332" t="s">
        <v>4388</v>
      </c>
      <c r="E291" s="332" t="s">
        <v>1966</v>
      </c>
      <c r="F291" s="356" t="s">
        <v>2109</v>
      </c>
      <c r="G291" s="203"/>
      <c r="H291" s="203"/>
      <c r="I291" s="203"/>
      <c r="J291" s="203"/>
      <c r="K291" s="203"/>
      <c r="L291" s="203"/>
      <c r="M291" s="203"/>
      <c r="N291" s="203"/>
      <c r="O291" s="203"/>
      <c r="P291" s="203"/>
      <c r="Q291" s="203"/>
      <c r="R291" s="203"/>
      <c r="S291" s="203"/>
      <c r="T291" s="203"/>
      <c r="U291" s="203"/>
      <c r="V291" s="203"/>
      <c r="W291" s="203"/>
      <c r="X291" s="203"/>
      <c r="Y291" s="203"/>
      <c r="Z291" s="203"/>
      <c r="AA291" s="203"/>
      <c r="AB291" s="203"/>
      <c r="AC291" s="203"/>
      <c r="AD291" s="203"/>
      <c r="AE291" s="203"/>
      <c r="AF291" s="203"/>
    </row>
    <row r="292" spans="1:32" x14ac:dyDescent="0.35">
      <c r="A292" s="203"/>
      <c r="B292" s="253" t="str">
        <f>Instructions!$D$17</f>
        <v>Hotel name</v>
      </c>
      <c r="C292" s="332" t="s">
        <v>2688</v>
      </c>
      <c r="D292" s="332" t="s">
        <v>4389</v>
      </c>
      <c r="E292" s="332" t="s">
        <v>1966</v>
      </c>
      <c r="F292" s="356" t="s">
        <v>2110</v>
      </c>
      <c r="G292" s="203"/>
      <c r="H292" s="203"/>
      <c r="I292" s="203"/>
      <c r="J292" s="203"/>
      <c r="K292" s="203"/>
      <c r="L292" s="203"/>
      <c r="M292" s="203"/>
      <c r="N292" s="203"/>
      <c r="O292" s="203"/>
      <c r="P292" s="203"/>
      <c r="Q292" s="203"/>
      <c r="R292" s="203"/>
      <c r="S292" s="203"/>
      <c r="T292" s="203"/>
      <c r="U292" s="203"/>
      <c r="V292" s="203"/>
      <c r="W292" s="203"/>
      <c r="X292" s="203"/>
      <c r="Y292" s="203"/>
      <c r="Z292" s="203"/>
      <c r="AA292" s="203"/>
      <c r="AB292" s="203"/>
      <c r="AC292" s="203"/>
      <c r="AD292" s="203"/>
      <c r="AE292" s="203"/>
      <c r="AF292" s="203"/>
    </row>
    <row r="293" spans="1:32" x14ac:dyDescent="0.35">
      <c r="A293" s="203"/>
      <c r="B293" s="253" t="str">
        <f>Instructions!$D$17</f>
        <v>Hotel name</v>
      </c>
      <c r="C293" s="332" t="s">
        <v>2689</v>
      </c>
      <c r="D293" s="332" t="s">
        <v>4390</v>
      </c>
      <c r="E293" s="332" t="s">
        <v>1966</v>
      </c>
      <c r="F293" s="356" t="s">
        <v>2111</v>
      </c>
      <c r="G293" s="203"/>
      <c r="H293" s="203"/>
      <c r="I293" s="203"/>
      <c r="J293" s="203"/>
      <c r="K293" s="203"/>
      <c r="L293" s="203"/>
      <c r="M293" s="203"/>
      <c r="N293" s="203"/>
      <c r="O293" s="203"/>
      <c r="P293" s="203"/>
      <c r="Q293" s="203"/>
      <c r="R293" s="203"/>
      <c r="S293" s="203"/>
      <c r="T293" s="203"/>
      <c r="U293" s="203"/>
      <c r="V293" s="203"/>
      <c r="W293" s="203"/>
      <c r="X293" s="203"/>
      <c r="Y293" s="203"/>
      <c r="Z293" s="203"/>
      <c r="AA293" s="203"/>
      <c r="AB293" s="203"/>
      <c r="AC293" s="203"/>
      <c r="AD293" s="203"/>
      <c r="AE293" s="203"/>
      <c r="AF293" s="203"/>
    </row>
    <row r="294" spans="1:32" x14ac:dyDescent="0.35">
      <c r="A294" s="203"/>
      <c r="B294" s="253" t="str">
        <f>Instructions!$D$17</f>
        <v>Hotel name</v>
      </c>
      <c r="C294" s="332" t="s">
        <v>2690</v>
      </c>
      <c r="D294" s="332" t="s">
        <v>4391</v>
      </c>
      <c r="E294" s="332" t="s">
        <v>1966</v>
      </c>
      <c r="F294" s="356" t="s">
        <v>2112</v>
      </c>
      <c r="G294" s="203"/>
      <c r="H294" s="203"/>
      <c r="I294" s="203"/>
      <c r="J294" s="203"/>
      <c r="K294" s="203"/>
      <c r="L294" s="203"/>
      <c r="M294" s="203"/>
      <c r="N294" s="203"/>
      <c r="O294" s="203"/>
      <c r="P294" s="203"/>
      <c r="Q294" s="203"/>
      <c r="R294" s="203"/>
      <c r="S294" s="203"/>
      <c r="T294" s="203"/>
      <c r="U294" s="203"/>
      <c r="V294" s="203"/>
      <c r="W294" s="203"/>
      <c r="X294" s="203"/>
      <c r="Y294" s="203"/>
      <c r="Z294" s="203"/>
      <c r="AA294" s="203"/>
      <c r="AB294" s="203"/>
      <c r="AC294" s="203"/>
      <c r="AD294" s="203"/>
      <c r="AE294" s="203"/>
      <c r="AF294" s="203"/>
    </row>
    <row r="295" spans="1:32" x14ac:dyDescent="0.35">
      <c r="A295" s="203"/>
      <c r="B295" s="253" t="str">
        <f>Instructions!$D$17</f>
        <v>Hotel name</v>
      </c>
      <c r="C295" s="332" t="s">
        <v>2691</v>
      </c>
      <c r="D295" s="332" t="s">
        <v>4392</v>
      </c>
      <c r="E295" s="332" t="s">
        <v>1966</v>
      </c>
      <c r="F295" s="356" t="s">
        <v>2113</v>
      </c>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row>
    <row r="296" spans="1:32" x14ac:dyDescent="0.35">
      <c r="A296" s="203"/>
      <c r="B296" s="253" t="str">
        <f>Instructions!$D$17</f>
        <v>Hotel name</v>
      </c>
      <c r="C296" s="332" t="s">
        <v>2692</v>
      </c>
      <c r="D296" s="332" t="s">
        <v>4393</v>
      </c>
      <c r="E296" s="332" t="s">
        <v>1966</v>
      </c>
      <c r="F296" s="356" t="s">
        <v>2114</v>
      </c>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row>
    <row r="297" spans="1:32" x14ac:dyDescent="0.35">
      <c r="A297" s="203"/>
      <c r="B297" s="253" t="str">
        <f>Instructions!$D$17</f>
        <v>Hotel name</v>
      </c>
      <c r="C297" s="332" t="s">
        <v>2693</v>
      </c>
      <c r="D297" s="332" t="s">
        <v>4394</v>
      </c>
      <c r="E297" s="332" t="s">
        <v>1966</v>
      </c>
      <c r="F297" s="356" t="s">
        <v>2115</v>
      </c>
      <c r="G297" s="203"/>
      <c r="H297" s="203"/>
      <c r="I297" s="203"/>
      <c r="J297" s="203"/>
      <c r="K297" s="203"/>
      <c r="L297" s="203"/>
      <c r="M297" s="203"/>
      <c r="N297" s="203"/>
      <c r="O297" s="203"/>
      <c r="P297" s="203"/>
      <c r="Q297" s="203"/>
      <c r="R297" s="203"/>
      <c r="S297" s="203"/>
      <c r="T297" s="203"/>
      <c r="U297" s="203"/>
      <c r="V297" s="203"/>
      <c r="W297" s="203"/>
      <c r="X297" s="203"/>
      <c r="Y297" s="203"/>
      <c r="Z297" s="203"/>
      <c r="AA297" s="203"/>
      <c r="AB297" s="203"/>
      <c r="AC297" s="203"/>
      <c r="AD297" s="203"/>
      <c r="AE297" s="203"/>
      <c r="AF297" s="203"/>
    </row>
    <row r="298" spans="1:32" x14ac:dyDescent="0.35">
      <c r="A298" s="203"/>
      <c r="B298" s="253" t="str">
        <f>Instructions!$D$17</f>
        <v>Hotel name</v>
      </c>
      <c r="C298" s="332" t="s">
        <v>2694</v>
      </c>
      <c r="D298" s="332" t="s">
        <v>4395</v>
      </c>
      <c r="E298" s="332" t="s">
        <v>1966</v>
      </c>
      <c r="F298" s="356" t="s">
        <v>2116</v>
      </c>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row>
    <row r="299" spans="1:32" x14ac:dyDescent="0.35">
      <c r="A299" s="203"/>
      <c r="B299" s="253" t="str">
        <f>Instructions!$D$17</f>
        <v>Hotel name</v>
      </c>
      <c r="C299" s="332" t="s">
        <v>2695</v>
      </c>
      <c r="D299" s="332" t="s">
        <v>4396</v>
      </c>
      <c r="E299" s="332" t="s">
        <v>1966</v>
      </c>
      <c r="F299" s="356" t="s">
        <v>2117</v>
      </c>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row>
    <row r="300" spans="1:32" x14ac:dyDescent="0.35">
      <c r="A300" s="203"/>
      <c r="B300" s="253" t="str">
        <f>Instructions!$D$17</f>
        <v>Hotel name</v>
      </c>
      <c r="C300" s="332" t="s">
        <v>2696</v>
      </c>
      <c r="D300" s="332" t="s">
        <v>4397</v>
      </c>
      <c r="E300" s="332" t="s">
        <v>1966</v>
      </c>
      <c r="F300" s="356" t="s">
        <v>2118</v>
      </c>
      <c r="G300" s="203"/>
      <c r="H300" s="203"/>
      <c r="I300" s="203"/>
      <c r="J300" s="203"/>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row>
    <row r="301" spans="1:32" x14ac:dyDescent="0.35">
      <c r="A301" s="203"/>
      <c r="B301" s="253" t="str">
        <f>Instructions!$D$17</f>
        <v>Hotel name</v>
      </c>
      <c r="C301" s="332" t="s">
        <v>2895</v>
      </c>
      <c r="D301" s="332" t="s">
        <v>4398</v>
      </c>
      <c r="E301" s="332" t="s">
        <v>1966</v>
      </c>
      <c r="F301" s="356" t="s">
        <v>2956</v>
      </c>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row>
    <row r="302" spans="1:32" x14ac:dyDescent="0.35">
      <c r="A302" s="203"/>
      <c r="B302" s="253" t="str">
        <f>Instructions!$D$17</f>
        <v>Hotel name</v>
      </c>
      <c r="C302" s="332" t="s">
        <v>2697</v>
      </c>
      <c r="D302" s="332" t="s">
        <v>4399</v>
      </c>
      <c r="E302" s="332" t="s">
        <v>1966</v>
      </c>
      <c r="F302" s="356" t="s">
        <v>2119</v>
      </c>
      <c r="G302" s="203"/>
      <c r="H302" s="203"/>
      <c r="I302" s="203"/>
      <c r="J302" s="203"/>
      <c r="K302" s="203"/>
      <c r="L302" s="203"/>
      <c r="M302" s="203"/>
      <c r="N302" s="203"/>
      <c r="O302" s="203"/>
      <c r="P302" s="203"/>
      <c r="Q302" s="203"/>
      <c r="R302" s="203"/>
      <c r="S302" s="203"/>
      <c r="T302" s="203"/>
      <c r="U302" s="203"/>
      <c r="V302" s="203"/>
      <c r="W302" s="203"/>
      <c r="X302" s="203"/>
      <c r="Y302" s="203"/>
      <c r="Z302" s="203"/>
      <c r="AA302" s="203"/>
      <c r="AB302" s="203"/>
      <c r="AC302" s="203"/>
      <c r="AD302" s="203"/>
      <c r="AE302" s="203"/>
      <c r="AF302" s="203"/>
    </row>
    <row r="303" spans="1:32" x14ac:dyDescent="0.35">
      <c r="A303" s="203"/>
      <c r="B303" s="253" t="str">
        <f>Instructions!$D$17</f>
        <v>Hotel name</v>
      </c>
      <c r="C303" s="332" t="s">
        <v>2698</v>
      </c>
      <c r="D303" s="332" t="s">
        <v>4400</v>
      </c>
      <c r="E303" s="332" t="s">
        <v>1966</v>
      </c>
      <c r="F303" s="356" t="s">
        <v>2120</v>
      </c>
      <c r="G303" s="203"/>
      <c r="H303" s="203"/>
      <c r="I303" s="203"/>
      <c r="J303" s="203"/>
      <c r="K303" s="203"/>
      <c r="L303" s="203"/>
      <c r="M303" s="203"/>
      <c r="N303" s="203"/>
      <c r="O303" s="203"/>
      <c r="P303" s="203"/>
      <c r="Q303" s="203"/>
      <c r="R303" s="203"/>
      <c r="S303" s="203"/>
      <c r="T303" s="203"/>
      <c r="U303" s="203"/>
      <c r="V303" s="203"/>
      <c r="W303" s="203"/>
      <c r="X303" s="203"/>
      <c r="Y303" s="203"/>
      <c r="Z303" s="203"/>
      <c r="AA303" s="203"/>
      <c r="AB303" s="203"/>
      <c r="AC303" s="203"/>
      <c r="AD303" s="203"/>
      <c r="AE303" s="203"/>
      <c r="AF303" s="203"/>
    </row>
    <row r="304" spans="1:32" x14ac:dyDescent="0.35">
      <c r="A304" s="203"/>
      <c r="B304" s="253" t="str">
        <f>Instructions!$D$17</f>
        <v>Hotel name</v>
      </c>
      <c r="C304" s="332" t="s">
        <v>2699</v>
      </c>
      <c r="D304" s="332" t="s">
        <v>4401</v>
      </c>
      <c r="E304" s="332" t="s">
        <v>1966</v>
      </c>
      <c r="F304" s="356" t="s">
        <v>2121</v>
      </c>
      <c r="G304" s="203"/>
      <c r="H304" s="203"/>
      <c r="I304" s="203"/>
      <c r="J304" s="203"/>
      <c r="K304" s="203"/>
      <c r="L304" s="203"/>
      <c r="M304" s="203"/>
      <c r="N304" s="203"/>
      <c r="O304" s="203"/>
      <c r="P304" s="203"/>
      <c r="Q304" s="203"/>
      <c r="R304" s="203"/>
      <c r="S304" s="203"/>
      <c r="T304" s="203"/>
      <c r="U304" s="203"/>
      <c r="V304" s="203"/>
      <c r="W304" s="203"/>
      <c r="X304" s="203"/>
      <c r="Y304" s="203"/>
      <c r="Z304" s="203"/>
      <c r="AA304" s="203"/>
      <c r="AB304" s="203"/>
      <c r="AC304" s="203"/>
      <c r="AD304" s="203"/>
      <c r="AE304" s="203"/>
      <c r="AF304" s="203"/>
    </row>
    <row r="305" spans="1:32" x14ac:dyDescent="0.35">
      <c r="A305" s="203"/>
      <c r="B305" s="253" t="str">
        <f>Instructions!$D$17</f>
        <v>Hotel name</v>
      </c>
      <c r="C305" s="332" t="s">
        <v>2700</v>
      </c>
      <c r="D305" s="332" t="s">
        <v>4402</v>
      </c>
      <c r="E305" s="332" t="s">
        <v>1966</v>
      </c>
      <c r="F305" s="356" t="s">
        <v>2122</v>
      </c>
      <c r="G305" s="203"/>
      <c r="H305" s="203"/>
      <c r="I305" s="203"/>
      <c r="J305" s="203"/>
      <c r="K305" s="203"/>
      <c r="L305" s="203"/>
      <c r="M305" s="203"/>
      <c r="N305" s="203"/>
      <c r="O305" s="203"/>
      <c r="P305" s="203"/>
      <c r="Q305" s="203"/>
      <c r="R305" s="203"/>
      <c r="S305" s="203"/>
      <c r="T305" s="203"/>
      <c r="U305" s="203"/>
      <c r="V305" s="203"/>
      <c r="W305" s="203"/>
      <c r="X305" s="203"/>
      <c r="Y305" s="203"/>
      <c r="Z305" s="203"/>
      <c r="AA305" s="203"/>
      <c r="AB305" s="203"/>
      <c r="AC305" s="203"/>
      <c r="AD305" s="203"/>
      <c r="AE305" s="203"/>
      <c r="AF305" s="203"/>
    </row>
    <row r="306" spans="1:32" x14ac:dyDescent="0.35">
      <c r="A306" s="203"/>
      <c r="B306" s="253" t="str">
        <f>Instructions!$D$17</f>
        <v>Hotel name</v>
      </c>
      <c r="C306" s="332" t="s">
        <v>2701</v>
      </c>
      <c r="D306" s="332" t="s">
        <v>4403</v>
      </c>
      <c r="E306" s="332" t="s">
        <v>1966</v>
      </c>
      <c r="F306" s="356" t="s">
        <v>2123</v>
      </c>
      <c r="G306" s="203"/>
      <c r="H306" s="203"/>
      <c r="I306" s="203"/>
      <c r="J306" s="203"/>
      <c r="K306" s="203"/>
      <c r="L306" s="203"/>
      <c r="M306" s="203"/>
      <c r="N306" s="203"/>
      <c r="O306" s="203"/>
      <c r="P306" s="203"/>
      <c r="Q306" s="203"/>
      <c r="R306" s="203"/>
      <c r="S306" s="203"/>
      <c r="T306" s="203"/>
      <c r="U306" s="203"/>
      <c r="V306" s="203"/>
      <c r="W306" s="203"/>
      <c r="X306" s="203"/>
      <c r="Y306" s="203"/>
      <c r="Z306" s="203"/>
      <c r="AA306" s="203"/>
      <c r="AB306" s="203"/>
      <c r="AC306" s="203"/>
      <c r="AD306" s="203"/>
      <c r="AE306" s="203"/>
      <c r="AF306" s="203"/>
    </row>
    <row r="307" spans="1:32" x14ac:dyDescent="0.35">
      <c r="A307" s="203"/>
      <c r="B307" s="253" t="str">
        <f>Instructions!$D$17</f>
        <v>Hotel name</v>
      </c>
      <c r="C307" s="332" t="s">
        <v>2702</v>
      </c>
      <c r="D307" s="332" t="s">
        <v>4404</v>
      </c>
      <c r="E307" s="332" t="s">
        <v>1966</v>
      </c>
      <c r="F307" s="356" t="s">
        <v>2124</v>
      </c>
      <c r="G307" s="203"/>
      <c r="H307" s="203"/>
      <c r="I307" s="203"/>
      <c r="J307" s="203"/>
      <c r="K307" s="203"/>
      <c r="L307" s="203"/>
      <c r="M307" s="203"/>
      <c r="N307" s="203"/>
      <c r="O307" s="203"/>
      <c r="P307" s="203"/>
      <c r="Q307" s="203"/>
      <c r="R307" s="203"/>
      <c r="S307" s="203"/>
      <c r="T307" s="203"/>
      <c r="U307" s="203"/>
      <c r="V307" s="203"/>
      <c r="W307" s="203"/>
      <c r="X307" s="203"/>
      <c r="Y307" s="203"/>
      <c r="Z307" s="203"/>
      <c r="AA307" s="203"/>
      <c r="AB307" s="203"/>
      <c r="AC307" s="203"/>
      <c r="AD307" s="203"/>
      <c r="AE307" s="203"/>
      <c r="AF307" s="203"/>
    </row>
    <row r="308" spans="1:32" x14ac:dyDescent="0.35">
      <c r="A308" s="203"/>
      <c r="B308" s="253" t="str">
        <f>Instructions!$D$17</f>
        <v>Hotel name</v>
      </c>
      <c r="C308" s="332" t="s">
        <v>2703</v>
      </c>
      <c r="D308" s="332" t="s">
        <v>4405</v>
      </c>
      <c r="E308" s="332" t="s">
        <v>1966</v>
      </c>
      <c r="F308" s="356" t="s">
        <v>2125</v>
      </c>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row>
    <row r="309" spans="1:32" x14ac:dyDescent="0.35">
      <c r="A309" s="203"/>
      <c r="B309" s="253" t="str">
        <f>Instructions!$D$17</f>
        <v>Hotel name</v>
      </c>
      <c r="C309" s="332" t="s">
        <v>2704</v>
      </c>
      <c r="D309" s="332" t="s">
        <v>4406</v>
      </c>
      <c r="E309" s="332" t="s">
        <v>1966</v>
      </c>
      <c r="F309" s="356" t="s">
        <v>2126</v>
      </c>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row>
    <row r="310" spans="1:32" x14ac:dyDescent="0.35">
      <c r="A310" s="203"/>
      <c r="B310" s="253" t="str">
        <f>Instructions!$D$17</f>
        <v>Hotel name</v>
      </c>
      <c r="C310" s="332" t="s">
        <v>2705</v>
      </c>
      <c r="D310" s="332" t="s">
        <v>4407</v>
      </c>
      <c r="E310" s="332" t="s">
        <v>1966</v>
      </c>
      <c r="F310" s="356" t="s">
        <v>2127</v>
      </c>
      <c r="G310" s="203"/>
      <c r="H310" s="203"/>
      <c r="I310" s="203"/>
      <c r="J310" s="203"/>
      <c r="K310" s="203"/>
      <c r="L310" s="203"/>
      <c r="M310" s="203"/>
      <c r="N310" s="203"/>
      <c r="O310" s="203"/>
      <c r="P310" s="203"/>
      <c r="Q310" s="203"/>
      <c r="R310" s="203"/>
      <c r="S310" s="203"/>
      <c r="T310" s="203"/>
      <c r="U310" s="203"/>
      <c r="V310" s="203"/>
      <c r="W310" s="203"/>
      <c r="X310" s="203"/>
      <c r="Y310" s="203"/>
      <c r="Z310" s="203"/>
      <c r="AA310" s="203"/>
      <c r="AB310" s="203"/>
      <c r="AC310" s="203"/>
      <c r="AD310" s="203"/>
      <c r="AE310" s="203"/>
      <c r="AF310" s="203"/>
    </row>
    <row r="311" spans="1:32" x14ac:dyDescent="0.35">
      <c r="A311" s="203"/>
      <c r="B311" s="253" t="str">
        <f>Instructions!$D$17</f>
        <v>Hotel name</v>
      </c>
      <c r="C311" s="332" t="s">
        <v>2706</v>
      </c>
      <c r="D311" s="332" t="s">
        <v>4408</v>
      </c>
      <c r="E311" s="332" t="s">
        <v>1966</v>
      </c>
      <c r="F311" s="356" t="s">
        <v>2128</v>
      </c>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row>
    <row r="312" spans="1:32" x14ac:dyDescent="0.35">
      <c r="A312" s="203"/>
      <c r="B312" s="253" t="str">
        <f>Instructions!$D$17</f>
        <v>Hotel name</v>
      </c>
      <c r="C312" s="332" t="s">
        <v>2907</v>
      </c>
      <c r="D312" s="332" t="s">
        <v>2908</v>
      </c>
      <c r="E312" s="332" t="s">
        <v>1966</v>
      </c>
      <c r="F312" s="356" t="s">
        <v>2957</v>
      </c>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row>
    <row r="313" spans="1:32" x14ac:dyDescent="0.35">
      <c r="A313" s="203"/>
      <c r="B313" s="253" t="str">
        <f>Instructions!$D$17</f>
        <v>Hotel name</v>
      </c>
      <c r="C313" s="332" t="s">
        <v>2707</v>
      </c>
      <c r="D313" s="332" t="s">
        <v>2089</v>
      </c>
      <c r="E313" s="332" t="s">
        <v>1966</v>
      </c>
      <c r="F313" s="356" t="s">
        <v>2129</v>
      </c>
      <c r="G313" s="203"/>
      <c r="H313" s="203"/>
      <c r="I313" s="203"/>
      <c r="J313" s="203"/>
      <c r="K313" s="203"/>
      <c r="L313" s="203"/>
      <c r="M313" s="203"/>
      <c r="N313" s="203"/>
      <c r="O313" s="203"/>
      <c r="P313" s="203"/>
      <c r="Q313" s="203"/>
      <c r="R313" s="203"/>
      <c r="S313" s="203"/>
      <c r="T313" s="203"/>
      <c r="U313" s="203"/>
      <c r="V313" s="203"/>
      <c r="W313" s="203"/>
      <c r="X313" s="203"/>
      <c r="Y313" s="203"/>
      <c r="Z313" s="203"/>
      <c r="AA313" s="203"/>
      <c r="AB313" s="203"/>
      <c r="AC313" s="203"/>
      <c r="AD313" s="203"/>
      <c r="AE313" s="203"/>
      <c r="AF313" s="203"/>
    </row>
    <row r="314" spans="1:32" x14ac:dyDescent="0.35">
      <c r="A314" s="203"/>
      <c r="B314" s="253" t="str">
        <f>Instructions!$D$17</f>
        <v>Hotel name</v>
      </c>
      <c r="C314" s="332" t="s">
        <v>2708</v>
      </c>
      <c r="D314" s="332" t="s">
        <v>2090</v>
      </c>
      <c r="E314" s="332" t="s">
        <v>1966</v>
      </c>
      <c r="F314" s="356" t="s">
        <v>2130</v>
      </c>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row>
    <row r="315" spans="1:32" x14ac:dyDescent="0.35">
      <c r="A315" s="203"/>
      <c r="B315" s="253" t="str">
        <f>Instructions!$D$17</f>
        <v>Hotel name</v>
      </c>
      <c r="C315" s="332" t="s">
        <v>2709</v>
      </c>
      <c r="D315" s="332" t="s">
        <v>2091</v>
      </c>
      <c r="E315" s="332" t="s">
        <v>1966</v>
      </c>
      <c r="F315" s="356" t="s">
        <v>2131</v>
      </c>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row>
    <row r="316" spans="1:32" x14ac:dyDescent="0.35">
      <c r="A316" s="203"/>
      <c r="B316" s="253" t="str">
        <f>Instructions!$D$17</f>
        <v>Hotel name</v>
      </c>
      <c r="C316" s="332" t="s">
        <v>2710</v>
      </c>
      <c r="D316" s="332" t="s">
        <v>2092</v>
      </c>
      <c r="E316" s="332" t="s">
        <v>1966</v>
      </c>
      <c r="F316" s="356" t="s">
        <v>2132</v>
      </c>
      <c r="G316" s="203"/>
      <c r="H316" s="203"/>
      <c r="I316" s="203"/>
      <c r="J316" s="203"/>
      <c r="K316" s="203"/>
      <c r="L316" s="203"/>
      <c r="M316" s="203"/>
      <c r="N316" s="203"/>
      <c r="O316" s="203"/>
      <c r="P316" s="203"/>
      <c r="Q316" s="203"/>
      <c r="R316" s="203"/>
      <c r="S316" s="203"/>
      <c r="T316" s="203"/>
      <c r="U316" s="203"/>
      <c r="V316" s="203"/>
      <c r="W316" s="203"/>
      <c r="X316" s="203"/>
      <c r="Y316" s="203"/>
      <c r="Z316" s="203"/>
      <c r="AA316" s="203"/>
      <c r="AB316" s="203"/>
      <c r="AC316" s="203"/>
      <c r="AD316" s="203"/>
      <c r="AE316" s="203"/>
      <c r="AF316" s="203"/>
    </row>
    <row r="317" spans="1:32" x14ac:dyDescent="0.35">
      <c r="A317" s="203"/>
      <c r="B317" s="253" t="str">
        <f>Instructions!$D$17</f>
        <v>Hotel name</v>
      </c>
      <c r="C317" s="332" t="s">
        <v>2711</v>
      </c>
      <c r="D317" s="332" t="s">
        <v>2093</v>
      </c>
      <c r="E317" s="332" t="s">
        <v>1966</v>
      </c>
      <c r="F317" s="356" t="s">
        <v>2133</v>
      </c>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row>
    <row r="318" spans="1:32" x14ac:dyDescent="0.35">
      <c r="A318" s="203"/>
      <c r="B318" s="253" t="str">
        <f>Instructions!$D$17</f>
        <v>Hotel name</v>
      </c>
      <c r="C318" s="332" t="s">
        <v>2712</v>
      </c>
      <c r="D318" s="332" t="s">
        <v>2094</v>
      </c>
      <c r="E318" s="332" t="s">
        <v>1966</v>
      </c>
      <c r="F318" s="356" t="s">
        <v>2134</v>
      </c>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row>
    <row r="319" spans="1:32" x14ac:dyDescent="0.35">
      <c r="A319" s="203"/>
      <c r="B319" s="253" t="str">
        <f>Instructions!$D$17</f>
        <v>Hotel name</v>
      </c>
      <c r="C319" s="332" t="s">
        <v>2713</v>
      </c>
      <c r="D319" s="332" t="s">
        <v>2095</v>
      </c>
      <c r="E319" s="332" t="s">
        <v>1966</v>
      </c>
      <c r="F319" s="356" t="s">
        <v>2135</v>
      </c>
      <c r="G319" s="203"/>
      <c r="H319" s="203"/>
      <c r="I319" s="203"/>
      <c r="J319" s="203"/>
      <c r="K319" s="203"/>
      <c r="L319" s="203"/>
      <c r="M319" s="203"/>
      <c r="N319" s="203"/>
      <c r="O319" s="203"/>
      <c r="P319" s="203"/>
      <c r="Q319" s="203"/>
      <c r="R319" s="203"/>
      <c r="S319" s="203"/>
      <c r="T319" s="203"/>
      <c r="U319" s="203"/>
      <c r="V319" s="203"/>
      <c r="W319" s="203"/>
      <c r="X319" s="203"/>
      <c r="Y319" s="203"/>
      <c r="Z319" s="203"/>
      <c r="AA319" s="203"/>
      <c r="AB319" s="203"/>
      <c r="AC319" s="203"/>
      <c r="AD319" s="203"/>
      <c r="AE319" s="203"/>
      <c r="AF319" s="203"/>
    </row>
    <row r="320" spans="1:32" x14ac:dyDescent="0.35">
      <c r="A320" s="203"/>
      <c r="B320" s="253" t="str">
        <f>Instructions!$D$17</f>
        <v>Hotel name</v>
      </c>
      <c r="C320" s="332" t="s">
        <v>2714</v>
      </c>
      <c r="D320" s="332" t="s">
        <v>2096</v>
      </c>
      <c r="E320" s="332" t="s">
        <v>1966</v>
      </c>
      <c r="F320" s="356" t="s">
        <v>2136</v>
      </c>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row>
    <row r="321" spans="1:32" x14ac:dyDescent="0.35">
      <c r="A321" s="203"/>
      <c r="B321" s="253" t="str">
        <f>Instructions!$D$17</f>
        <v>Hotel name</v>
      </c>
      <c r="C321" s="332" t="s">
        <v>2715</v>
      </c>
      <c r="D321" s="332" t="s">
        <v>2097</v>
      </c>
      <c r="E321" s="332" t="s">
        <v>1966</v>
      </c>
      <c r="F321" s="356" t="s">
        <v>2137</v>
      </c>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row>
    <row r="322" spans="1:32" x14ac:dyDescent="0.35">
      <c r="A322" s="203"/>
      <c r="B322" s="253" t="str">
        <f>Instructions!$D$17</f>
        <v>Hotel name</v>
      </c>
      <c r="C322" s="332" t="s">
        <v>2716</v>
      </c>
      <c r="D322" s="332" t="s">
        <v>2098</v>
      </c>
      <c r="E322" s="332" t="s">
        <v>1966</v>
      </c>
      <c r="F322" s="356" t="s">
        <v>2138</v>
      </c>
      <c r="G322" s="203"/>
      <c r="H322" s="203"/>
      <c r="I322" s="203"/>
      <c r="J322" s="203"/>
      <c r="K322" s="203"/>
      <c r="L322" s="203"/>
      <c r="M322" s="203"/>
      <c r="N322" s="203"/>
      <c r="O322" s="203"/>
      <c r="P322" s="203"/>
      <c r="Q322" s="203"/>
      <c r="R322" s="203"/>
      <c r="S322" s="203"/>
      <c r="T322" s="203"/>
      <c r="U322" s="203"/>
      <c r="V322" s="203"/>
      <c r="W322" s="203"/>
      <c r="X322" s="203"/>
      <c r="Y322" s="203"/>
      <c r="Z322" s="203"/>
      <c r="AA322" s="203"/>
      <c r="AB322" s="203"/>
      <c r="AC322" s="203"/>
      <c r="AD322" s="203"/>
      <c r="AE322" s="203"/>
      <c r="AF322" s="203"/>
    </row>
    <row r="323" spans="1:32" x14ac:dyDescent="0.35">
      <c r="A323" s="203"/>
      <c r="B323" s="253" t="str">
        <f>Instructions!$D$17</f>
        <v>Hotel name</v>
      </c>
      <c r="C323" s="332" t="s">
        <v>2909</v>
      </c>
      <c r="D323" s="332" t="s">
        <v>2910</v>
      </c>
      <c r="E323" s="332" t="s">
        <v>1966</v>
      </c>
      <c r="F323" s="356" t="s">
        <v>2958</v>
      </c>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row>
    <row r="324" spans="1:32" x14ac:dyDescent="0.35">
      <c r="A324" s="203"/>
      <c r="B324" s="253" t="str">
        <f>Instructions!$D$17</f>
        <v>Hotel name</v>
      </c>
      <c r="C324" s="332" t="s">
        <v>2717</v>
      </c>
      <c r="D324" s="332" t="s">
        <v>2911</v>
      </c>
      <c r="E324" s="332" t="s">
        <v>1966</v>
      </c>
      <c r="F324" s="356" t="s">
        <v>2139</v>
      </c>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row>
    <row r="325" spans="1:32" x14ac:dyDescent="0.35">
      <c r="A325" s="203"/>
      <c r="B325" s="253" t="str">
        <f>Instructions!$D$17</f>
        <v>Hotel name</v>
      </c>
      <c r="C325" s="332" t="s">
        <v>2718</v>
      </c>
      <c r="D325" s="332" t="s">
        <v>2912</v>
      </c>
      <c r="E325" s="332" t="s">
        <v>1966</v>
      </c>
      <c r="F325" s="356" t="s">
        <v>2140</v>
      </c>
      <c r="G325" s="203"/>
      <c r="H325" s="203"/>
      <c r="I325" s="203"/>
      <c r="J325" s="203"/>
      <c r="K325" s="203"/>
      <c r="L325" s="203"/>
      <c r="M325" s="203"/>
      <c r="N325" s="203"/>
      <c r="O325" s="203"/>
      <c r="P325" s="203"/>
      <c r="Q325" s="203"/>
      <c r="R325" s="203"/>
      <c r="S325" s="203"/>
      <c r="T325" s="203"/>
      <c r="U325" s="203"/>
      <c r="V325" s="203"/>
      <c r="W325" s="203"/>
      <c r="X325" s="203"/>
      <c r="Y325" s="203"/>
      <c r="Z325" s="203"/>
      <c r="AA325" s="203"/>
      <c r="AB325" s="203"/>
      <c r="AC325" s="203"/>
      <c r="AD325" s="203"/>
      <c r="AE325" s="203"/>
      <c r="AF325" s="203"/>
    </row>
    <row r="326" spans="1:32" x14ac:dyDescent="0.35">
      <c r="A326" s="203"/>
      <c r="B326" s="253" t="str">
        <f>Instructions!$D$17</f>
        <v>Hotel name</v>
      </c>
      <c r="C326" s="332" t="s">
        <v>2719</v>
      </c>
      <c r="D326" s="332" t="s">
        <v>2913</v>
      </c>
      <c r="E326" s="332" t="s">
        <v>1966</v>
      </c>
      <c r="F326" s="356" t="s">
        <v>2141</v>
      </c>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row>
    <row r="327" spans="1:32" x14ac:dyDescent="0.35">
      <c r="A327" s="203"/>
      <c r="B327" s="253" t="str">
        <f>Instructions!$D$17</f>
        <v>Hotel name</v>
      </c>
      <c r="C327" s="332" t="s">
        <v>2720</v>
      </c>
      <c r="D327" s="332" t="s">
        <v>2914</v>
      </c>
      <c r="E327" s="332" t="s">
        <v>1966</v>
      </c>
      <c r="F327" s="356" t="s">
        <v>2142</v>
      </c>
      <c r="G327" s="203"/>
      <c r="H327" s="203"/>
      <c r="I327" s="20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row>
    <row r="328" spans="1:32" x14ac:dyDescent="0.35">
      <c r="A328" s="203"/>
      <c r="B328" s="253" t="str">
        <f>Instructions!$D$17</f>
        <v>Hotel name</v>
      </c>
      <c r="C328" s="332" t="s">
        <v>2721</v>
      </c>
      <c r="D328" s="332" t="s">
        <v>2915</v>
      </c>
      <c r="E328" s="332" t="s">
        <v>1966</v>
      </c>
      <c r="F328" s="356" t="s">
        <v>2143</v>
      </c>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row>
    <row r="329" spans="1:32" x14ac:dyDescent="0.35">
      <c r="A329" s="203"/>
      <c r="B329" s="253" t="str">
        <f>Instructions!$D$17</f>
        <v>Hotel name</v>
      </c>
      <c r="C329" s="332" t="s">
        <v>2722</v>
      </c>
      <c r="D329" s="332" t="s">
        <v>2916</v>
      </c>
      <c r="E329" s="332" t="s">
        <v>1966</v>
      </c>
      <c r="F329" s="356" t="s">
        <v>2144</v>
      </c>
      <c r="G329" s="203"/>
      <c r="H329" s="203"/>
      <c r="I329" s="203"/>
      <c r="J329" s="203"/>
      <c r="K329" s="203"/>
      <c r="L329" s="203"/>
      <c r="M329" s="203"/>
      <c r="N329" s="203"/>
      <c r="O329" s="203"/>
      <c r="P329" s="203"/>
      <c r="Q329" s="203"/>
      <c r="R329" s="203"/>
      <c r="S329" s="203"/>
      <c r="T329" s="203"/>
      <c r="U329" s="203"/>
      <c r="V329" s="203"/>
      <c r="W329" s="203"/>
      <c r="X329" s="203"/>
      <c r="Y329" s="203"/>
      <c r="Z329" s="203"/>
      <c r="AA329" s="203"/>
      <c r="AB329" s="203"/>
      <c r="AC329" s="203"/>
      <c r="AD329" s="203"/>
      <c r="AE329" s="203"/>
      <c r="AF329" s="203"/>
    </row>
    <row r="330" spans="1:32" x14ac:dyDescent="0.35">
      <c r="A330" s="203"/>
      <c r="B330" s="253" t="str">
        <f>Instructions!$D$17</f>
        <v>Hotel name</v>
      </c>
      <c r="C330" s="332" t="s">
        <v>2723</v>
      </c>
      <c r="D330" s="332" t="s">
        <v>2917</v>
      </c>
      <c r="E330" s="332" t="s">
        <v>1966</v>
      </c>
      <c r="F330" s="356" t="s">
        <v>2145</v>
      </c>
      <c r="G330" s="203"/>
      <c r="H330" s="203"/>
      <c r="I330" s="203"/>
      <c r="J330" s="203"/>
      <c r="K330" s="203"/>
      <c r="L330" s="203"/>
      <c r="M330" s="203"/>
      <c r="N330" s="203"/>
      <c r="O330" s="203"/>
      <c r="P330" s="203"/>
      <c r="Q330" s="203"/>
      <c r="R330" s="203"/>
      <c r="S330" s="203"/>
      <c r="T330" s="203"/>
      <c r="U330" s="203"/>
      <c r="V330" s="203"/>
      <c r="W330" s="203"/>
      <c r="X330" s="203"/>
      <c r="Y330" s="203"/>
      <c r="Z330" s="203"/>
      <c r="AA330" s="203"/>
      <c r="AB330" s="203"/>
      <c r="AC330" s="203"/>
      <c r="AD330" s="203"/>
      <c r="AE330" s="203"/>
      <c r="AF330" s="203"/>
    </row>
    <row r="331" spans="1:32" x14ac:dyDescent="0.35">
      <c r="A331" s="203"/>
      <c r="B331" s="253" t="str">
        <f>Instructions!$D$17</f>
        <v>Hotel name</v>
      </c>
      <c r="C331" s="332" t="s">
        <v>2724</v>
      </c>
      <c r="D331" s="332" t="s">
        <v>2918</v>
      </c>
      <c r="E331" s="332" t="s">
        <v>1966</v>
      </c>
      <c r="F331" s="356" t="s">
        <v>2146</v>
      </c>
      <c r="G331" s="203"/>
      <c r="H331" s="203"/>
      <c r="I331" s="203"/>
      <c r="J331" s="203"/>
      <c r="K331" s="203"/>
      <c r="L331" s="203"/>
      <c r="M331" s="203"/>
      <c r="N331" s="203"/>
      <c r="O331" s="203"/>
      <c r="P331" s="203"/>
      <c r="Q331" s="203"/>
      <c r="R331" s="203"/>
      <c r="S331" s="203"/>
      <c r="T331" s="203"/>
      <c r="U331" s="203"/>
      <c r="V331" s="203"/>
      <c r="W331" s="203"/>
      <c r="X331" s="203"/>
      <c r="Y331" s="203"/>
      <c r="Z331" s="203"/>
      <c r="AA331" s="203"/>
      <c r="AB331" s="203"/>
      <c r="AC331" s="203"/>
      <c r="AD331" s="203"/>
      <c r="AE331" s="203"/>
      <c r="AF331" s="203"/>
    </row>
    <row r="332" spans="1:32" x14ac:dyDescent="0.35">
      <c r="A332" s="203"/>
      <c r="B332" s="253" t="str">
        <f>Instructions!$D$17</f>
        <v>Hotel name</v>
      </c>
      <c r="C332" s="332" t="s">
        <v>2725</v>
      </c>
      <c r="D332" s="332" t="s">
        <v>2919</v>
      </c>
      <c r="E332" s="332" t="s">
        <v>1966</v>
      </c>
      <c r="F332" s="356" t="s">
        <v>2147</v>
      </c>
      <c r="G332" s="203"/>
      <c r="H332" s="203"/>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row>
    <row r="333" spans="1:32" x14ac:dyDescent="0.35">
      <c r="A333" s="203"/>
      <c r="B333" s="253" t="str">
        <f>Instructions!$D$17</f>
        <v>Hotel name</v>
      </c>
      <c r="C333" s="332" t="s">
        <v>2726</v>
      </c>
      <c r="D333" s="332" t="s">
        <v>2920</v>
      </c>
      <c r="E333" s="332" t="s">
        <v>1966</v>
      </c>
      <c r="F333" s="356" t="s">
        <v>2148</v>
      </c>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row>
    <row r="334" spans="1:32" x14ac:dyDescent="0.35">
      <c r="A334" s="203"/>
      <c r="B334" s="253" t="str">
        <f>Instructions!$D$17</f>
        <v>Hotel name</v>
      </c>
      <c r="C334" s="332" t="s">
        <v>2921</v>
      </c>
      <c r="D334" s="332" t="s">
        <v>2922</v>
      </c>
      <c r="E334" s="332" t="s">
        <v>1966</v>
      </c>
      <c r="F334" s="356" t="s">
        <v>2959</v>
      </c>
      <c r="G334" s="203"/>
      <c r="H334" s="203"/>
      <c r="I334" s="203"/>
      <c r="J334" s="203"/>
      <c r="K334" s="203"/>
      <c r="L334" s="203"/>
      <c r="M334" s="203"/>
      <c r="N334" s="203"/>
      <c r="O334" s="203"/>
      <c r="P334" s="203"/>
      <c r="Q334" s="203"/>
      <c r="R334" s="203"/>
      <c r="S334" s="203"/>
      <c r="T334" s="203"/>
      <c r="U334" s="203"/>
      <c r="V334" s="203"/>
      <c r="W334" s="203"/>
      <c r="X334" s="203"/>
      <c r="Y334" s="203"/>
      <c r="Z334" s="203"/>
      <c r="AA334" s="203"/>
      <c r="AB334" s="203"/>
      <c r="AC334" s="203"/>
      <c r="AD334" s="203"/>
      <c r="AE334" s="203"/>
      <c r="AF334" s="203"/>
    </row>
    <row r="335" spans="1:32" x14ac:dyDescent="0.35">
      <c r="A335" s="203"/>
      <c r="B335" s="253" t="str">
        <f>Instructions!$D$17</f>
        <v>Hotel name</v>
      </c>
      <c r="C335" s="332" t="s">
        <v>2727</v>
      </c>
      <c r="D335" s="332" t="s">
        <v>2099</v>
      </c>
      <c r="E335" s="332" t="s">
        <v>1966</v>
      </c>
      <c r="F335" s="356" t="s">
        <v>2149</v>
      </c>
      <c r="G335" s="203"/>
      <c r="H335" s="203"/>
      <c r="I335" s="203"/>
      <c r="J335" s="203"/>
      <c r="K335" s="203"/>
      <c r="L335" s="203"/>
      <c r="M335" s="203"/>
      <c r="N335" s="203"/>
      <c r="O335" s="203"/>
      <c r="P335" s="203"/>
      <c r="Q335" s="203"/>
      <c r="R335" s="203"/>
      <c r="S335" s="203"/>
      <c r="T335" s="203"/>
      <c r="U335" s="203"/>
      <c r="V335" s="203"/>
      <c r="W335" s="203"/>
      <c r="X335" s="203"/>
      <c r="Y335" s="203"/>
      <c r="Z335" s="203"/>
      <c r="AA335" s="203"/>
      <c r="AB335" s="203"/>
      <c r="AC335" s="203"/>
      <c r="AD335" s="203"/>
      <c r="AE335" s="203"/>
      <c r="AF335" s="203"/>
    </row>
    <row r="336" spans="1:32" x14ac:dyDescent="0.35">
      <c r="A336" s="203"/>
      <c r="B336" s="253" t="str">
        <f>Instructions!$D$17</f>
        <v>Hotel name</v>
      </c>
      <c r="C336" s="332" t="s">
        <v>2728</v>
      </c>
      <c r="D336" s="332" t="s">
        <v>2100</v>
      </c>
      <c r="E336" s="332" t="s">
        <v>1966</v>
      </c>
      <c r="F336" s="356" t="s">
        <v>2150</v>
      </c>
      <c r="G336" s="203"/>
      <c r="H336" s="203"/>
      <c r="I336" s="203"/>
      <c r="J336" s="203"/>
      <c r="K336" s="203"/>
      <c r="L336" s="203"/>
      <c r="M336" s="203"/>
      <c r="N336" s="203"/>
      <c r="O336" s="203"/>
      <c r="P336" s="203"/>
      <c r="Q336" s="203"/>
      <c r="R336" s="203"/>
      <c r="S336" s="203"/>
      <c r="T336" s="203"/>
      <c r="U336" s="203"/>
      <c r="V336" s="203"/>
      <c r="W336" s="203"/>
      <c r="X336" s="203"/>
      <c r="Y336" s="203"/>
      <c r="Z336" s="203"/>
      <c r="AA336" s="203"/>
      <c r="AB336" s="203"/>
      <c r="AC336" s="203"/>
      <c r="AD336" s="203"/>
      <c r="AE336" s="203"/>
      <c r="AF336" s="203"/>
    </row>
    <row r="337" spans="1:32" x14ac:dyDescent="0.35">
      <c r="A337" s="203"/>
      <c r="B337" s="253" t="str">
        <f>Instructions!$D$17</f>
        <v>Hotel name</v>
      </c>
      <c r="C337" s="332" t="s">
        <v>2729</v>
      </c>
      <c r="D337" s="332" t="s">
        <v>2101</v>
      </c>
      <c r="E337" s="332" t="s">
        <v>1966</v>
      </c>
      <c r="F337" s="356" t="s">
        <v>2151</v>
      </c>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row>
    <row r="338" spans="1:32" x14ac:dyDescent="0.35">
      <c r="A338" s="203"/>
      <c r="B338" s="253" t="str">
        <f>Instructions!$D$17</f>
        <v>Hotel name</v>
      </c>
      <c r="C338" s="332" t="s">
        <v>2730</v>
      </c>
      <c r="D338" s="332" t="s">
        <v>2102</v>
      </c>
      <c r="E338" s="332" t="s">
        <v>1966</v>
      </c>
      <c r="F338" s="356" t="s">
        <v>2152</v>
      </c>
      <c r="G338" s="203"/>
      <c r="H338" s="203"/>
      <c r="I338" s="203"/>
      <c r="J338" s="203"/>
      <c r="K338" s="203"/>
      <c r="L338" s="203"/>
      <c r="M338" s="203"/>
      <c r="N338" s="203"/>
      <c r="O338" s="203"/>
      <c r="P338" s="203"/>
      <c r="Q338" s="203"/>
      <c r="R338" s="203"/>
      <c r="S338" s="203"/>
      <c r="T338" s="203"/>
      <c r="U338" s="203"/>
      <c r="V338" s="203"/>
      <c r="W338" s="203"/>
      <c r="X338" s="203"/>
      <c r="Y338" s="203"/>
      <c r="Z338" s="203"/>
      <c r="AA338" s="203"/>
      <c r="AB338" s="203"/>
      <c r="AC338" s="203"/>
      <c r="AD338" s="203"/>
      <c r="AE338" s="203"/>
      <c r="AF338" s="203"/>
    </row>
    <row r="339" spans="1:32" x14ac:dyDescent="0.35">
      <c r="A339" s="203"/>
      <c r="B339" s="253" t="str">
        <f>Instructions!$D$17</f>
        <v>Hotel name</v>
      </c>
      <c r="C339" s="332" t="s">
        <v>2731</v>
      </c>
      <c r="D339" s="332" t="s">
        <v>2103</v>
      </c>
      <c r="E339" s="332" t="s">
        <v>1966</v>
      </c>
      <c r="F339" s="356" t="s">
        <v>2153</v>
      </c>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row>
    <row r="340" spans="1:32" x14ac:dyDescent="0.35">
      <c r="A340" s="203"/>
      <c r="B340" s="253" t="str">
        <f>Instructions!$D$17</f>
        <v>Hotel name</v>
      </c>
      <c r="C340" s="332" t="s">
        <v>2732</v>
      </c>
      <c r="D340" s="332" t="s">
        <v>2104</v>
      </c>
      <c r="E340" s="332" t="s">
        <v>1966</v>
      </c>
      <c r="F340" s="356" t="s">
        <v>2154</v>
      </c>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row>
    <row r="341" spans="1:32" x14ac:dyDescent="0.35">
      <c r="A341" s="203"/>
      <c r="B341" s="253" t="str">
        <f>Instructions!$D$17</f>
        <v>Hotel name</v>
      </c>
      <c r="C341" s="332" t="s">
        <v>2733</v>
      </c>
      <c r="D341" s="332" t="s">
        <v>2105</v>
      </c>
      <c r="E341" s="332" t="s">
        <v>1966</v>
      </c>
      <c r="F341" s="356" t="s">
        <v>2155</v>
      </c>
      <c r="G341" s="203"/>
      <c r="H341" s="203"/>
      <c r="I341" s="203"/>
      <c r="J341" s="203"/>
      <c r="K341" s="203"/>
      <c r="L341" s="203"/>
      <c r="M341" s="203"/>
      <c r="N341" s="203"/>
      <c r="O341" s="203"/>
      <c r="P341" s="203"/>
      <c r="Q341" s="203"/>
      <c r="R341" s="203"/>
      <c r="S341" s="203"/>
      <c r="T341" s="203"/>
      <c r="U341" s="203"/>
      <c r="V341" s="203"/>
      <c r="W341" s="203"/>
      <c r="X341" s="203"/>
      <c r="Y341" s="203"/>
      <c r="Z341" s="203"/>
      <c r="AA341" s="203"/>
      <c r="AB341" s="203"/>
      <c r="AC341" s="203"/>
      <c r="AD341" s="203"/>
      <c r="AE341" s="203"/>
      <c r="AF341" s="203"/>
    </row>
    <row r="342" spans="1:32" x14ac:dyDescent="0.35">
      <c r="A342" s="203"/>
      <c r="B342" s="253" t="str">
        <f>Instructions!$D$17</f>
        <v>Hotel name</v>
      </c>
      <c r="C342" s="332" t="s">
        <v>2734</v>
      </c>
      <c r="D342" s="332" t="s">
        <v>2106</v>
      </c>
      <c r="E342" s="332" t="s">
        <v>1966</v>
      </c>
      <c r="F342" s="356" t="s">
        <v>2156</v>
      </c>
      <c r="G342" s="203"/>
      <c r="H342" s="203"/>
      <c r="I342" s="203"/>
      <c r="J342" s="203"/>
      <c r="K342" s="203"/>
      <c r="L342" s="203"/>
      <c r="M342" s="203"/>
      <c r="N342" s="203"/>
      <c r="O342" s="203"/>
      <c r="P342" s="203"/>
      <c r="Q342" s="203"/>
      <c r="R342" s="203"/>
      <c r="S342" s="203"/>
      <c r="T342" s="203"/>
      <c r="U342" s="203"/>
      <c r="V342" s="203"/>
      <c r="W342" s="203"/>
      <c r="X342" s="203"/>
      <c r="Y342" s="203"/>
      <c r="Z342" s="203"/>
      <c r="AA342" s="203"/>
      <c r="AB342" s="203"/>
      <c r="AC342" s="203"/>
      <c r="AD342" s="203"/>
      <c r="AE342" s="203"/>
      <c r="AF342" s="203"/>
    </row>
    <row r="343" spans="1:32" x14ac:dyDescent="0.35">
      <c r="A343" s="203"/>
      <c r="B343" s="253" t="str">
        <f>Instructions!$D$17</f>
        <v>Hotel name</v>
      </c>
      <c r="C343" s="332" t="s">
        <v>2735</v>
      </c>
      <c r="D343" s="332" t="s">
        <v>2107</v>
      </c>
      <c r="E343" s="332" t="s">
        <v>1966</v>
      </c>
      <c r="F343" s="356" t="s">
        <v>2157</v>
      </c>
      <c r="G343" s="203"/>
      <c r="H343" s="203"/>
      <c r="I343" s="203"/>
      <c r="J343" s="203"/>
      <c r="K343" s="203"/>
      <c r="L343" s="203"/>
      <c r="M343" s="203"/>
      <c r="N343" s="203"/>
      <c r="O343" s="203"/>
      <c r="P343" s="203"/>
      <c r="Q343" s="203"/>
      <c r="R343" s="203"/>
      <c r="S343" s="203"/>
      <c r="T343" s="203"/>
      <c r="U343" s="203"/>
      <c r="V343" s="203"/>
      <c r="W343" s="203"/>
      <c r="X343" s="203"/>
      <c r="Y343" s="203"/>
      <c r="Z343" s="203"/>
      <c r="AA343" s="203"/>
      <c r="AB343" s="203"/>
      <c r="AC343" s="203"/>
      <c r="AD343" s="203"/>
      <c r="AE343" s="203"/>
      <c r="AF343" s="203"/>
    </row>
    <row r="344" spans="1:32" x14ac:dyDescent="0.35">
      <c r="A344" s="203"/>
      <c r="B344" s="253" t="str">
        <f>Instructions!$D$17</f>
        <v>Hotel name</v>
      </c>
      <c r="C344" s="332" t="s">
        <v>2736</v>
      </c>
      <c r="D344" s="332" t="s">
        <v>2108</v>
      </c>
      <c r="E344" s="332" t="s">
        <v>1966</v>
      </c>
      <c r="F344" s="356" t="s">
        <v>2158</v>
      </c>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row>
    <row r="345" spans="1:32" x14ac:dyDescent="0.35">
      <c r="A345" s="203"/>
      <c r="B345" s="253" t="str">
        <f>Instructions!$D$17</f>
        <v>Hotel name</v>
      </c>
      <c r="C345" s="332" t="s">
        <v>2923</v>
      </c>
      <c r="D345" s="332" t="s">
        <v>2924</v>
      </c>
      <c r="E345" s="332" t="s">
        <v>1966</v>
      </c>
      <c r="F345" s="356" t="s">
        <v>2960</v>
      </c>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row>
    <row r="346" spans="1:32" x14ac:dyDescent="0.35">
      <c r="A346" s="203"/>
      <c r="B346" s="253" t="str">
        <f>Instructions!$D$17</f>
        <v>Hotel name</v>
      </c>
      <c r="C346" s="332" t="s">
        <v>2737</v>
      </c>
      <c r="D346" s="332" t="s">
        <v>2788</v>
      </c>
      <c r="E346" s="332" t="s">
        <v>1966</v>
      </c>
      <c r="F346" s="356" t="s">
        <v>2159</v>
      </c>
      <c r="G346" s="203"/>
      <c r="H346" s="203"/>
      <c r="I346" s="203"/>
      <c r="J346" s="203"/>
      <c r="K346" s="203"/>
      <c r="L346" s="203"/>
      <c r="M346" s="203"/>
      <c r="N346" s="203"/>
      <c r="O346" s="203"/>
      <c r="P346" s="203"/>
      <c r="Q346" s="203"/>
      <c r="R346" s="203"/>
      <c r="S346" s="203"/>
      <c r="T346" s="203"/>
      <c r="U346" s="203"/>
      <c r="V346" s="203"/>
      <c r="W346" s="203"/>
      <c r="X346" s="203"/>
      <c r="Y346" s="203"/>
      <c r="Z346" s="203"/>
      <c r="AA346" s="203"/>
      <c r="AB346" s="203"/>
      <c r="AC346" s="203"/>
      <c r="AD346" s="203"/>
      <c r="AE346" s="203"/>
      <c r="AF346" s="203"/>
    </row>
    <row r="347" spans="1:32" x14ac:dyDescent="0.35">
      <c r="A347" s="203"/>
      <c r="B347" s="253" t="str">
        <f>Instructions!$D$17</f>
        <v>Hotel name</v>
      </c>
      <c r="C347" s="332" t="s">
        <v>2738</v>
      </c>
      <c r="D347" s="332" t="s">
        <v>2789</v>
      </c>
      <c r="E347" s="332" t="s">
        <v>1966</v>
      </c>
      <c r="F347" s="356" t="s">
        <v>2160</v>
      </c>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row>
    <row r="348" spans="1:32" x14ac:dyDescent="0.35">
      <c r="A348" s="203"/>
      <c r="B348" s="253" t="str">
        <f>Instructions!$D$17</f>
        <v>Hotel name</v>
      </c>
      <c r="C348" s="332" t="s">
        <v>2739</v>
      </c>
      <c r="D348" s="332" t="s">
        <v>2790</v>
      </c>
      <c r="E348" s="332" t="s">
        <v>1966</v>
      </c>
      <c r="F348" s="356" t="s">
        <v>2161</v>
      </c>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row>
    <row r="349" spans="1:32" x14ac:dyDescent="0.35">
      <c r="A349" s="203"/>
      <c r="B349" s="253" t="str">
        <f>Instructions!$D$17</f>
        <v>Hotel name</v>
      </c>
      <c r="C349" s="332" t="s">
        <v>2740</v>
      </c>
      <c r="D349" s="332" t="s">
        <v>2791</v>
      </c>
      <c r="E349" s="332" t="s">
        <v>1966</v>
      </c>
      <c r="F349" s="356" t="s">
        <v>2162</v>
      </c>
      <c r="G349" s="203"/>
      <c r="H349" s="203"/>
      <c r="I349" s="203"/>
      <c r="J349" s="203"/>
      <c r="K349" s="203"/>
      <c r="L349" s="203"/>
      <c r="M349" s="203"/>
      <c r="N349" s="203"/>
      <c r="O349" s="203"/>
      <c r="P349" s="203"/>
      <c r="Q349" s="203"/>
      <c r="R349" s="203"/>
      <c r="S349" s="203"/>
      <c r="T349" s="203"/>
      <c r="U349" s="203"/>
      <c r="V349" s="203"/>
      <c r="W349" s="203"/>
      <c r="X349" s="203"/>
      <c r="Y349" s="203"/>
      <c r="Z349" s="203"/>
      <c r="AA349" s="203"/>
      <c r="AB349" s="203"/>
      <c r="AC349" s="203"/>
      <c r="AD349" s="203"/>
      <c r="AE349" s="203"/>
      <c r="AF349" s="203"/>
    </row>
    <row r="350" spans="1:32" x14ac:dyDescent="0.35">
      <c r="A350" s="203"/>
      <c r="B350" s="253" t="str">
        <f>Instructions!$D$17</f>
        <v>Hotel name</v>
      </c>
      <c r="C350" s="332" t="s">
        <v>2741</v>
      </c>
      <c r="D350" s="332" t="s">
        <v>2792</v>
      </c>
      <c r="E350" s="332" t="s">
        <v>1966</v>
      </c>
      <c r="F350" s="356" t="s">
        <v>2163</v>
      </c>
      <c r="G350" s="203"/>
      <c r="H350" s="203"/>
      <c r="I350" s="203"/>
      <c r="J350" s="203"/>
      <c r="K350" s="203"/>
      <c r="L350" s="203"/>
      <c r="M350" s="203"/>
      <c r="N350" s="203"/>
      <c r="O350" s="203"/>
      <c r="P350" s="203"/>
      <c r="Q350" s="203"/>
      <c r="R350" s="203"/>
      <c r="S350" s="203"/>
      <c r="T350" s="203"/>
      <c r="U350" s="203"/>
      <c r="V350" s="203"/>
      <c r="W350" s="203"/>
      <c r="X350" s="203"/>
      <c r="Y350" s="203"/>
      <c r="Z350" s="203"/>
      <c r="AA350" s="203"/>
      <c r="AB350" s="203"/>
      <c r="AC350" s="203"/>
      <c r="AD350" s="203"/>
      <c r="AE350" s="203"/>
      <c r="AF350" s="203"/>
    </row>
    <row r="351" spans="1:32" x14ac:dyDescent="0.35">
      <c r="A351" s="203"/>
      <c r="B351" s="253" t="str">
        <f>Instructions!$D$17</f>
        <v>Hotel name</v>
      </c>
      <c r="C351" s="332" t="s">
        <v>2742</v>
      </c>
      <c r="D351" s="332" t="s">
        <v>2793</v>
      </c>
      <c r="E351" s="332" t="s">
        <v>1966</v>
      </c>
      <c r="F351" s="356" t="s">
        <v>2164</v>
      </c>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row>
    <row r="352" spans="1:32" x14ac:dyDescent="0.35">
      <c r="A352" s="203"/>
      <c r="B352" s="253" t="str">
        <f>Instructions!$D$17</f>
        <v>Hotel name</v>
      </c>
      <c r="C352" s="332" t="s">
        <v>2743</v>
      </c>
      <c r="D352" s="332" t="s">
        <v>2794</v>
      </c>
      <c r="E352" s="332" t="s">
        <v>1966</v>
      </c>
      <c r="F352" s="356" t="s">
        <v>2165</v>
      </c>
      <c r="G352" s="203"/>
      <c r="H352" s="203"/>
      <c r="I352" s="203"/>
      <c r="J352" s="203"/>
      <c r="K352" s="203"/>
      <c r="L352" s="203"/>
      <c r="M352" s="203"/>
      <c r="N352" s="203"/>
      <c r="O352" s="203"/>
      <c r="P352" s="203"/>
      <c r="Q352" s="203"/>
      <c r="R352" s="203"/>
      <c r="S352" s="203"/>
      <c r="T352" s="203"/>
      <c r="U352" s="203"/>
      <c r="V352" s="203"/>
      <c r="W352" s="203"/>
      <c r="X352" s="203"/>
      <c r="Y352" s="203"/>
      <c r="Z352" s="203"/>
      <c r="AA352" s="203"/>
      <c r="AB352" s="203"/>
      <c r="AC352" s="203"/>
      <c r="AD352" s="203"/>
      <c r="AE352" s="203"/>
      <c r="AF352" s="203"/>
    </row>
    <row r="353" spans="1:32" x14ac:dyDescent="0.35">
      <c r="A353" s="203"/>
      <c r="B353" s="253" t="str">
        <f>Instructions!$D$17</f>
        <v>Hotel name</v>
      </c>
      <c r="C353" s="332" t="s">
        <v>2744</v>
      </c>
      <c r="D353" s="332" t="s">
        <v>2795</v>
      </c>
      <c r="E353" s="332" t="s">
        <v>1966</v>
      </c>
      <c r="F353" s="356" t="s">
        <v>2166</v>
      </c>
      <c r="G353" s="203"/>
      <c r="H353" s="203"/>
      <c r="I353" s="203"/>
      <c r="J353" s="203"/>
      <c r="K353" s="203"/>
      <c r="L353" s="203"/>
      <c r="M353" s="203"/>
      <c r="N353" s="203"/>
      <c r="O353" s="203"/>
      <c r="P353" s="203"/>
      <c r="Q353" s="203"/>
      <c r="R353" s="203"/>
      <c r="S353" s="203"/>
      <c r="T353" s="203"/>
      <c r="U353" s="203"/>
      <c r="V353" s="203"/>
      <c r="W353" s="203"/>
      <c r="X353" s="203"/>
      <c r="Y353" s="203"/>
      <c r="Z353" s="203"/>
      <c r="AA353" s="203"/>
      <c r="AB353" s="203"/>
      <c r="AC353" s="203"/>
      <c r="AD353" s="203"/>
      <c r="AE353" s="203"/>
      <c r="AF353" s="203"/>
    </row>
    <row r="354" spans="1:32" x14ac:dyDescent="0.35">
      <c r="A354" s="203"/>
      <c r="B354" s="253" t="str">
        <f>Instructions!$D$17</f>
        <v>Hotel name</v>
      </c>
      <c r="C354" s="332" t="s">
        <v>2745</v>
      </c>
      <c r="D354" s="332" t="s">
        <v>2796</v>
      </c>
      <c r="E354" s="332" t="s">
        <v>1966</v>
      </c>
      <c r="F354" s="356" t="s">
        <v>2167</v>
      </c>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row>
    <row r="355" spans="1:32" x14ac:dyDescent="0.35">
      <c r="A355" s="203"/>
      <c r="B355" s="253" t="str">
        <f>Instructions!$D$17</f>
        <v>Hotel name</v>
      </c>
      <c r="C355" s="332" t="s">
        <v>2746</v>
      </c>
      <c r="D355" s="332" t="s">
        <v>2797</v>
      </c>
      <c r="E355" s="332" t="s">
        <v>1966</v>
      </c>
      <c r="F355" s="356" t="s">
        <v>2168</v>
      </c>
      <c r="G355" s="203"/>
      <c r="H355" s="203"/>
      <c r="I355" s="203"/>
      <c r="J355" s="203"/>
      <c r="K355" s="203"/>
      <c r="L355" s="203"/>
      <c r="M355" s="203"/>
      <c r="N355" s="203"/>
      <c r="O355" s="203"/>
      <c r="P355" s="203"/>
      <c r="Q355" s="203"/>
      <c r="R355" s="203"/>
      <c r="S355" s="203"/>
      <c r="T355" s="203"/>
      <c r="U355" s="203"/>
      <c r="V355" s="203"/>
      <c r="W355" s="203"/>
      <c r="X355" s="203"/>
      <c r="Y355" s="203"/>
      <c r="Z355" s="203"/>
      <c r="AA355" s="203"/>
      <c r="AB355" s="203"/>
      <c r="AC355" s="203"/>
      <c r="AD355" s="203"/>
      <c r="AE355" s="203"/>
      <c r="AF355" s="203"/>
    </row>
    <row r="356" spans="1:32" x14ac:dyDescent="0.35">
      <c r="A356" s="203"/>
      <c r="B356" s="253" t="str">
        <f>Instructions!$D$17</f>
        <v>Hotel name</v>
      </c>
      <c r="C356" s="332" t="s">
        <v>3421</v>
      </c>
      <c r="D356" s="332" t="s">
        <v>2925</v>
      </c>
      <c r="E356" s="332" t="s">
        <v>1966</v>
      </c>
      <c r="F356" s="356" t="s">
        <v>3443</v>
      </c>
      <c r="G356" s="203"/>
      <c r="H356" s="203"/>
      <c r="I356" s="203"/>
      <c r="J356" s="203"/>
      <c r="K356" s="203"/>
      <c r="L356" s="203"/>
      <c r="M356" s="203"/>
      <c r="N356" s="203"/>
      <c r="O356" s="203"/>
      <c r="P356" s="203"/>
      <c r="Q356" s="203"/>
      <c r="R356" s="203"/>
      <c r="S356" s="203"/>
      <c r="T356" s="203"/>
      <c r="U356" s="203"/>
      <c r="V356" s="203"/>
      <c r="W356" s="203"/>
      <c r="X356" s="203"/>
      <c r="Y356" s="203"/>
      <c r="Z356" s="203"/>
      <c r="AA356" s="203"/>
      <c r="AB356" s="203"/>
      <c r="AC356" s="203"/>
      <c r="AD356" s="203"/>
      <c r="AE356" s="203"/>
      <c r="AF356" s="203"/>
    </row>
    <row r="357" spans="1:32" x14ac:dyDescent="0.35">
      <c r="A357" s="203"/>
      <c r="B357" s="253" t="str">
        <f>Instructions!$D$17</f>
        <v>Hotel name</v>
      </c>
      <c r="C357" s="332" t="s">
        <v>3422</v>
      </c>
      <c r="D357" s="332" t="s">
        <v>2798</v>
      </c>
      <c r="E357" s="332" t="s">
        <v>1966</v>
      </c>
      <c r="F357" s="356" t="s">
        <v>3444</v>
      </c>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row>
    <row r="358" spans="1:32" x14ac:dyDescent="0.35">
      <c r="A358" s="203"/>
      <c r="B358" s="253" t="str">
        <f>Instructions!$D$17</f>
        <v>Hotel name</v>
      </c>
      <c r="C358" s="332" t="s">
        <v>3423</v>
      </c>
      <c r="D358" s="332" t="s">
        <v>2799</v>
      </c>
      <c r="E358" s="332" t="s">
        <v>1966</v>
      </c>
      <c r="F358" s="356" t="s">
        <v>3445</v>
      </c>
      <c r="G358" s="203"/>
      <c r="H358" s="203"/>
      <c r="I358" s="203"/>
      <c r="J358" s="203"/>
      <c r="K358" s="203"/>
      <c r="L358" s="203"/>
      <c r="M358" s="203"/>
      <c r="N358" s="203"/>
      <c r="O358" s="203"/>
      <c r="P358" s="203"/>
      <c r="Q358" s="203"/>
      <c r="R358" s="203"/>
      <c r="S358" s="203"/>
      <c r="T358" s="203"/>
      <c r="U358" s="203"/>
      <c r="V358" s="203"/>
      <c r="W358" s="203"/>
      <c r="X358" s="203"/>
      <c r="Y358" s="203"/>
      <c r="Z358" s="203"/>
      <c r="AA358" s="203"/>
      <c r="AB358" s="203"/>
      <c r="AC358" s="203"/>
      <c r="AD358" s="203"/>
      <c r="AE358" s="203"/>
      <c r="AF358" s="203"/>
    </row>
    <row r="359" spans="1:32" x14ac:dyDescent="0.35">
      <c r="A359" s="203"/>
      <c r="B359" s="253" t="str">
        <f>Instructions!$D$17</f>
        <v>Hotel name</v>
      </c>
      <c r="C359" s="332" t="s">
        <v>3424</v>
      </c>
      <c r="D359" s="332" t="s">
        <v>2800</v>
      </c>
      <c r="E359" s="332" t="s">
        <v>1966</v>
      </c>
      <c r="F359" s="356" t="s">
        <v>3446</v>
      </c>
      <c r="G359" s="203"/>
      <c r="H359" s="203"/>
      <c r="I359" s="203"/>
      <c r="J359" s="203"/>
      <c r="K359" s="203"/>
      <c r="L359" s="203"/>
      <c r="M359" s="203"/>
      <c r="N359" s="203"/>
      <c r="O359" s="203"/>
      <c r="P359" s="203"/>
      <c r="Q359" s="203"/>
      <c r="R359" s="203"/>
      <c r="S359" s="203"/>
      <c r="T359" s="203"/>
      <c r="U359" s="203"/>
      <c r="V359" s="203"/>
      <c r="W359" s="203"/>
      <c r="X359" s="203"/>
      <c r="Y359" s="203"/>
      <c r="Z359" s="203"/>
      <c r="AA359" s="203"/>
      <c r="AB359" s="203"/>
      <c r="AC359" s="203"/>
      <c r="AD359" s="203"/>
      <c r="AE359" s="203"/>
      <c r="AF359" s="203"/>
    </row>
    <row r="360" spans="1:32" x14ac:dyDescent="0.35">
      <c r="A360" s="203"/>
      <c r="B360" s="253" t="str">
        <f>Instructions!$D$17</f>
        <v>Hotel name</v>
      </c>
      <c r="C360" s="332" t="s">
        <v>3425</v>
      </c>
      <c r="D360" s="332" t="s">
        <v>2801</v>
      </c>
      <c r="E360" s="332" t="s">
        <v>1966</v>
      </c>
      <c r="F360" s="356" t="s">
        <v>3447</v>
      </c>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row>
    <row r="361" spans="1:32" x14ac:dyDescent="0.35">
      <c r="A361" s="203"/>
      <c r="B361" s="253" t="str">
        <f>Instructions!$D$17</f>
        <v>Hotel name</v>
      </c>
      <c r="C361" s="332" t="s">
        <v>3426</v>
      </c>
      <c r="D361" s="332" t="s">
        <v>2802</v>
      </c>
      <c r="E361" s="332" t="s">
        <v>1966</v>
      </c>
      <c r="F361" s="356" t="s">
        <v>3448</v>
      </c>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row>
    <row r="362" spans="1:32" x14ac:dyDescent="0.35">
      <c r="A362" s="203"/>
      <c r="B362" s="253" t="str">
        <f>Instructions!$D$17</f>
        <v>Hotel name</v>
      </c>
      <c r="C362" s="332" t="s">
        <v>3427</v>
      </c>
      <c r="D362" s="332" t="s">
        <v>2803</v>
      </c>
      <c r="E362" s="332" t="s">
        <v>1966</v>
      </c>
      <c r="F362" s="356" t="s">
        <v>3449</v>
      </c>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row>
    <row r="363" spans="1:32" x14ac:dyDescent="0.35">
      <c r="A363" s="203"/>
      <c r="B363" s="253" t="str">
        <f>Instructions!$D$17</f>
        <v>Hotel name</v>
      </c>
      <c r="C363" s="332" t="s">
        <v>3428</v>
      </c>
      <c r="D363" s="332" t="s">
        <v>2804</v>
      </c>
      <c r="E363" s="332" t="s">
        <v>1966</v>
      </c>
      <c r="F363" s="356" t="s">
        <v>3450</v>
      </c>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row>
    <row r="364" spans="1:32" x14ac:dyDescent="0.35">
      <c r="A364" s="203"/>
      <c r="B364" s="253" t="str">
        <f>Instructions!$D$17</f>
        <v>Hotel name</v>
      </c>
      <c r="C364" s="332" t="s">
        <v>3429</v>
      </c>
      <c r="D364" s="332" t="s">
        <v>2805</v>
      </c>
      <c r="E364" s="332" t="s">
        <v>1966</v>
      </c>
      <c r="F364" s="356" t="s">
        <v>3451</v>
      </c>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row>
    <row r="365" spans="1:32" x14ac:dyDescent="0.35">
      <c r="A365" s="203"/>
      <c r="B365" s="253" t="str">
        <f>Instructions!$D$17</f>
        <v>Hotel name</v>
      </c>
      <c r="C365" s="332" t="s">
        <v>3430</v>
      </c>
      <c r="D365" s="332" t="s">
        <v>2806</v>
      </c>
      <c r="E365" s="332" t="s">
        <v>1966</v>
      </c>
      <c r="F365" s="356" t="s">
        <v>3452</v>
      </c>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row>
    <row r="366" spans="1:32" x14ac:dyDescent="0.35">
      <c r="A366" s="203"/>
      <c r="B366" s="253" t="str">
        <f>Instructions!$D$17</f>
        <v>Hotel name</v>
      </c>
      <c r="C366" s="332" t="s">
        <v>3431</v>
      </c>
      <c r="D366" s="332" t="s">
        <v>2807</v>
      </c>
      <c r="E366" s="332" t="s">
        <v>1966</v>
      </c>
      <c r="F366" s="356" t="s">
        <v>3453</v>
      </c>
      <c r="G366" s="203"/>
      <c r="H366" s="203"/>
      <c r="I366" s="203"/>
      <c r="J366" s="203"/>
      <c r="K366" s="203"/>
      <c r="L366" s="203"/>
      <c r="M366" s="203"/>
      <c r="N366" s="203"/>
      <c r="O366" s="203"/>
      <c r="P366" s="203"/>
      <c r="Q366" s="203"/>
      <c r="R366" s="203"/>
      <c r="S366" s="203"/>
      <c r="T366" s="203"/>
      <c r="U366" s="203"/>
      <c r="V366" s="203"/>
      <c r="W366" s="203"/>
      <c r="X366" s="203"/>
      <c r="Y366" s="203"/>
      <c r="Z366" s="203"/>
      <c r="AA366" s="203"/>
      <c r="AB366" s="203"/>
      <c r="AC366" s="203"/>
      <c r="AD366" s="203"/>
      <c r="AE366" s="203"/>
      <c r="AF366" s="203"/>
    </row>
    <row r="367" spans="1:32" x14ac:dyDescent="0.35">
      <c r="A367" s="203"/>
      <c r="B367" s="253" t="str">
        <f>Instructions!$D$17</f>
        <v>Hotel name</v>
      </c>
      <c r="C367" s="332" t="s">
        <v>2926</v>
      </c>
      <c r="D367" s="332" t="s">
        <v>2927</v>
      </c>
      <c r="E367" s="332" t="s">
        <v>1966</v>
      </c>
      <c r="F367" s="356" t="s">
        <v>2962</v>
      </c>
      <c r="G367" s="203"/>
      <c r="H367" s="203"/>
      <c r="I367" s="203"/>
      <c r="J367" s="203"/>
      <c r="K367" s="203"/>
      <c r="L367" s="203"/>
      <c r="M367" s="203"/>
      <c r="N367" s="203"/>
      <c r="O367" s="203"/>
      <c r="P367" s="203"/>
      <c r="Q367" s="203"/>
      <c r="R367" s="203"/>
      <c r="S367" s="203"/>
      <c r="T367" s="203"/>
      <c r="U367" s="203"/>
      <c r="V367" s="203"/>
      <c r="W367" s="203"/>
      <c r="X367" s="203"/>
      <c r="Y367" s="203"/>
      <c r="Z367" s="203"/>
      <c r="AA367" s="203"/>
      <c r="AB367" s="203"/>
      <c r="AC367" s="203"/>
      <c r="AD367" s="203"/>
      <c r="AE367" s="203"/>
      <c r="AF367" s="203"/>
    </row>
    <row r="368" spans="1:32" x14ac:dyDescent="0.35">
      <c r="A368" s="203"/>
      <c r="B368" s="253" t="str">
        <f>Instructions!$D$17</f>
        <v>Hotel name</v>
      </c>
      <c r="C368" s="332" t="s">
        <v>2747</v>
      </c>
      <c r="D368" s="332" t="s">
        <v>2808</v>
      </c>
      <c r="E368" s="332" t="s">
        <v>1966</v>
      </c>
      <c r="F368" s="356" t="s">
        <v>2179</v>
      </c>
      <c r="G368" s="203"/>
      <c r="H368" s="203"/>
      <c r="I368" s="203"/>
      <c r="J368" s="203"/>
      <c r="K368" s="203"/>
      <c r="L368" s="203"/>
      <c r="M368" s="203"/>
      <c r="N368" s="203"/>
      <c r="O368" s="203"/>
      <c r="P368" s="203"/>
      <c r="Q368" s="203"/>
      <c r="R368" s="203"/>
      <c r="S368" s="203"/>
      <c r="T368" s="203"/>
      <c r="U368" s="203"/>
      <c r="V368" s="203"/>
      <c r="W368" s="203"/>
      <c r="X368" s="203"/>
      <c r="Y368" s="203"/>
      <c r="Z368" s="203"/>
      <c r="AA368" s="203"/>
      <c r="AB368" s="203"/>
      <c r="AC368" s="203"/>
      <c r="AD368" s="203"/>
      <c r="AE368" s="203"/>
      <c r="AF368" s="203"/>
    </row>
    <row r="369" spans="1:32" x14ac:dyDescent="0.35">
      <c r="A369" s="203"/>
      <c r="B369" s="253" t="str">
        <f>Instructions!$D$17</f>
        <v>Hotel name</v>
      </c>
      <c r="C369" s="332" t="s">
        <v>2748</v>
      </c>
      <c r="D369" s="332" t="s">
        <v>2809</v>
      </c>
      <c r="E369" s="332" t="s">
        <v>1966</v>
      </c>
      <c r="F369" s="356" t="s">
        <v>2180</v>
      </c>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c r="AC369" s="203"/>
      <c r="AD369" s="203"/>
      <c r="AE369" s="203"/>
      <c r="AF369" s="203"/>
    </row>
    <row r="370" spans="1:32" x14ac:dyDescent="0.35">
      <c r="A370" s="203"/>
      <c r="B370" s="253" t="str">
        <f>Instructions!$D$17</f>
        <v>Hotel name</v>
      </c>
      <c r="C370" s="332" t="s">
        <v>2749</v>
      </c>
      <c r="D370" s="332" t="s">
        <v>2810</v>
      </c>
      <c r="E370" s="332" t="s">
        <v>1966</v>
      </c>
      <c r="F370" s="356" t="s">
        <v>2181</v>
      </c>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c r="AC370" s="203"/>
      <c r="AD370" s="203"/>
      <c r="AE370" s="203"/>
      <c r="AF370" s="203"/>
    </row>
    <row r="371" spans="1:32" x14ac:dyDescent="0.35">
      <c r="A371" s="203"/>
      <c r="B371" s="253" t="str">
        <f>Instructions!$D$17</f>
        <v>Hotel name</v>
      </c>
      <c r="C371" s="332" t="s">
        <v>2750</v>
      </c>
      <c r="D371" s="332" t="s">
        <v>2811</v>
      </c>
      <c r="E371" s="332" t="s">
        <v>1966</v>
      </c>
      <c r="F371" s="356" t="s">
        <v>2182</v>
      </c>
      <c r="G371" s="203"/>
      <c r="H371" s="203"/>
      <c r="I371" s="203"/>
      <c r="J371" s="203"/>
      <c r="K371" s="203"/>
      <c r="L371" s="203"/>
      <c r="M371" s="203"/>
      <c r="N371" s="203"/>
      <c r="O371" s="203"/>
      <c r="P371" s="203"/>
      <c r="Q371" s="203"/>
      <c r="R371" s="203"/>
      <c r="S371" s="203"/>
      <c r="T371" s="203"/>
      <c r="U371" s="203"/>
      <c r="V371" s="203"/>
      <c r="W371" s="203"/>
      <c r="X371" s="203"/>
      <c r="Y371" s="203"/>
      <c r="Z371" s="203"/>
      <c r="AA371" s="203"/>
      <c r="AB371" s="203"/>
      <c r="AC371" s="203"/>
      <c r="AD371" s="203"/>
      <c r="AE371" s="203"/>
      <c r="AF371" s="203"/>
    </row>
    <row r="372" spans="1:32" x14ac:dyDescent="0.35">
      <c r="A372" s="203"/>
      <c r="B372" s="253" t="str">
        <f>Instructions!$D$17</f>
        <v>Hotel name</v>
      </c>
      <c r="C372" s="332" t="s">
        <v>2751</v>
      </c>
      <c r="D372" s="332" t="s">
        <v>2812</v>
      </c>
      <c r="E372" s="332" t="s">
        <v>1966</v>
      </c>
      <c r="F372" s="356" t="s">
        <v>2183</v>
      </c>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row>
    <row r="373" spans="1:32" x14ac:dyDescent="0.35">
      <c r="A373" s="203"/>
      <c r="B373" s="253" t="str">
        <f>Instructions!$D$17</f>
        <v>Hotel name</v>
      </c>
      <c r="C373" s="332" t="s">
        <v>2752</v>
      </c>
      <c r="D373" s="332" t="s">
        <v>2813</v>
      </c>
      <c r="E373" s="332" t="s">
        <v>1966</v>
      </c>
      <c r="F373" s="356" t="s">
        <v>2184</v>
      </c>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row>
    <row r="374" spans="1:32" x14ac:dyDescent="0.35">
      <c r="A374" s="203"/>
      <c r="B374" s="253" t="str">
        <f>Instructions!$D$17</f>
        <v>Hotel name</v>
      </c>
      <c r="C374" s="332" t="s">
        <v>2753</v>
      </c>
      <c r="D374" s="332" t="s">
        <v>2814</v>
      </c>
      <c r="E374" s="332" t="s">
        <v>1966</v>
      </c>
      <c r="F374" s="356" t="s">
        <v>2185</v>
      </c>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row>
    <row r="375" spans="1:32" x14ac:dyDescent="0.35">
      <c r="A375" s="203"/>
      <c r="B375" s="253" t="str">
        <f>Instructions!$D$17</f>
        <v>Hotel name</v>
      </c>
      <c r="C375" s="332" t="s">
        <v>2754</v>
      </c>
      <c r="D375" s="332" t="s">
        <v>2815</v>
      </c>
      <c r="E375" s="332" t="s">
        <v>1966</v>
      </c>
      <c r="F375" s="356" t="s">
        <v>2186</v>
      </c>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row>
    <row r="376" spans="1:32" x14ac:dyDescent="0.35">
      <c r="A376" s="203"/>
      <c r="B376" s="253" t="str">
        <f>Instructions!$D$17</f>
        <v>Hotel name</v>
      </c>
      <c r="C376" s="332" t="s">
        <v>2755</v>
      </c>
      <c r="D376" s="332" t="s">
        <v>2816</v>
      </c>
      <c r="E376" s="332" t="s">
        <v>1966</v>
      </c>
      <c r="F376" s="356" t="s">
        <v>2187</v>
      </c>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row>
    <row r="377" spans="1:32" x14ac:dyDescent="0.35">
      <c r="A377" s="203"/>
      <c r="B377" s="253" t="str">
        <f>Instructions!$D$17</f>
        <v>Hotel name</v>
      </c>
      <c r="C377" s="332" t="s">
        <v>2756</v>
      </c>
      <c r="D377" s="332" t="s">
        <v>2817</v>
      </c>
      <c r="E377" s="332" t="s">
        <v>1966</v>
      </c>
      <c r="F377" s="356" t="s">
        <v>2188</v>
      </c>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row>
    <row r="378" spans="1:32" x14ac:dyDescent="0.35">
      <c r="A378" s="203"/>
      <c r="B378" s="253" t="str">
        <f>Instructions!$D$17</f>
        <v>Hotel name</v>
      </c>
      <c r="C378" s="332" t="s">
        <v>2928</v>
      </c>
      <c r="D378" s="332" t="s">
        <v>2929</v>
      </c>
      <c r="E378" s="332" t="s">
        <v>1966</v>
      </c>
      <c r="F378" s="356" t="s">
        <v>2963</v>
      </c>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row>
    <row r="379" spans="1:32" x14ac:dyDescent="0.35">
      <c r="A379" s="203"/>
      <c r="B379" s="253" t="str">
        <f>Instructions!$D$17</f>
        <v>Hotel name</v>
      </c>
      <c r="C379" s="332" t="s">
        <v>2757</v>
      </c>
      <c r="D379" s="332" t="s">
        <v>2818</v>
      </c>
      <c r="E379" s="332" t="s">
        <v>1966</v>
      </c>
      <c r="F379" s="356" t="s">
        <v>2189</v>
      </c>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row>
    <row r="380" spans="1:32" x14ac:dyDescent="0.35">
      <c r="A380" s="203"/>
      <c r="B380" s="253" t="str">
        <f>Instructions!$D$17</f>
        <v>Hotel name</v>
      </c>
      <c r="C380" s="332" t="s">
        <v>2758</v>
      </c>
      <c r="D380" s="332" t="s">
        <v>2819</v>
      </c>
      <c r="E380" s="332" t="s">
        <v>1966</v>
      </c>
      <c r="F380" s="356" t="s">
        <v>2190</v>
      </c>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row>
    <row r="381" spans="1:32" x14ac:dyDescent="0.35">
      <c r="A381" s="203"/>
      <c r="B381" s="253" t="str">
        <f>Instructions!$D$17</f>
        <v>Hotel name</v>
      </c>
      <c r="C381" s="332" t="s">
        <v>2759</v>
      </c>
      <c r="D381" s="332" t="s">
        <v>2820</v>
      </c>
      <c r="E381" s="332" t="s">
        <v>1966</v>
      </c>
      <c r="F381" s="356" t="s">
        <v>2191</v>
      </c>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row>
    <row r="382" spans="1:32" x14ac:dyDescent="0.35">
      <c r="A382" s="203"/>
      <c r="B382" s="253" t="str">
        <f>Instructions!$D$17</f>
        <v>Hotel name</v>
      </c>
      <c r="C382" s="332" t="s">
        <v>2760</v>
      </c>
      <c r="D382" s="332" t="s">
        <v>2821</v>
      </c>
      <c r="E382" s="332" t="s">
        <v>1966</v>
      </c>
      <c r="F382" s="356" t="s">
        <v>2192</v>
      </c>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row>
    <row r="383" spans="1:32" x14ac:dyDescent="0.35">
      <c r="A383" s="203"/>
      <c r="B383" s="253" t="str">
        <f>Instructions!$D$17</f>
        <v>Hotel name</v>
      </c>
      <c r="C383" s="332" t="s">
        <v>2761</v>
      </c>
      <c r="D383" s="332" t="s">
        <v>2822</v>
      </c>
      <c r="E383" s="332" t="s">
        <v>1966</v>
      </c>
      <c r="F383" s="356" t="s">
        <v>2193</v>
      </c>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row>
    <row r="384" spans="1:32" x14ac:dyDescent="0.35">
      <c r="A384" s="203"/>
      <c r="B384" s="253" t="str">
        <f>Instructions!$D$17</f>
        <v>Hotel name</v>
      </c>
      <c r="C384" s="332" t="s">
        <v>2762</v>
      </c>
      <c r="D384" s="332" t="s">
        <v>2823</v>
      </c>
      <c r="E384" s="332" t="s">
        <v>1966</v>
      </c>
      <c r="F384" s="356" t="s">
        <v>2194</v>
      </c>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row>
    <row r="385" spans="1:32" x14ac:dyDescent="0.35">
      <c r="A385" s="203"/>
      <c r="B385" s="253" t="str">
        <f>Instructions!$D$17</f>
        <v>Hotel name</v>
      </c>
      <c r="C385" s="332" t="s">
        <v>2763</v>
      </c>
      <c r="D385" s="332" t="s">
        <v>2824</v>
      </c>
      <c r="E385" s="332" t="s">
        <v>1966</v>
      </c>
      <c r="F385" s="356" t="s">
        <v>2195</v>
      </c>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row>
    <row r="386" spans="1:32" x14ac:dyDescent="0.35">
      <c r="A386" s="203"/>
      <c r="B386" s="253" t="str">
        <f>Instructions!$D$17</f>
        <v>Hotel name</v>
      </c>
      <c r="C386" s="332" t="s">
        <v>2764</v>
      </c>
      <c r="D386" s="332" t="s">
        <v>2825</v>
      </c>
      <c r="E386" s="332" t="s">
        <v>1966</v>
      </c>
      <c r="F386" s="356" t="s">
        <v>2196</v>
      </c>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row>
    <row r="387" spans="1:32" x14ac:dyDescent="0.35">
      <c r="A387" s="203"/>
      <c r="B387" s="253" t="str">
        <f>Instructions!$D$17</f>
        <v>Hotel name</v>
      </c>
      <c r="C387" s="332" t="s">
        <v>2765</v>
      </c>
      <c r="D387" s="332" t="s">
        <v>2826</v>
      </c>
      <c r="E387" s="332" t="s">
        <v>1966</v>
      </c>
      <c r="F387" s="356" t="s">
        <v>2197</v>
      </c>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row>
    <row r="388" spans="1:32" x14ac:dyDescent="0.35">
      <c r="A388" s="203"/>
      <c r="B388" s="253" t="str">
        <f>Instructions!$D$17</f>
        <v>Hotel name</v>
      </c>
      <c r="C388" s="332" t="s">
        <v>2766</v>
      </c>
      <c r="D388" s="332" t="s">
        <v>2827</v>
      </c>
      <c r="E388" s="332" t="s">
        <v>1966</v>
      </c>
      <c r="F388" s="356" t="s">
        <v>2198</v>
      </c>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row>
    <row r="389" spans="1:32" x14ac:dyDescent="0.35">
      <c r="A389" s="203"/>
      <c r="B389" s="253" t="str">
        <f>Instructions!$D$17</f>
        <v>Hotel name</v>
      </c>
      <c r="C389" s="332" t="s">
        <v>2930</v>
      </c>
      <c r="D389" s="332" t="s">
        <v>2931</v>
      </c>
      <c r="E389" s="332" t="s">
        <v>1966</v>
      </c>
      <c r="F389" s="356" t="s">
        <v>2964</v>
      </c>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row>
    <row r="390" spans="1:32" x14ac:dyDescent="0.35">
      <c r="A390" s="203"/>
      <c r="B390" s="253" t="str">
        <f>Instructions!$D$17</f>
        <v>Hotel name</v>
      </c>
      <c r="C390" s="332" t="s">
        <v>2767</v>
      </c>
      <c r="D390" s="332" t="s">
        <v>2828</v>
      </c>
      <c r="E390" s="332" t="s">
        <v>1966</v>
      </c>
      <c r="F390" s="356" t="s">
        <v>2199</v>
      </c>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row>
    <row r="391" spans="1:32" x14ac:dyDescent="0.35">
      <c r="A391" s="203"/>
      <c r="B391" s="253" t="str">
        <f>Instructions!$D$17</f>
        <v>Hotel name</v>
      </c>
      <c r="C391" s="332" t="s">
        <v>2768</v>
      </c>
      <c r="D391" s="332" t="s">
        <v>2829</v>
      </c>
      <c r="E391" s="332" t="s">
        <v>1966</v>
      </c>
      <c r="F391" s="356" t="s">
        <v>2200</v>
      </c>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row>
    <row r="392" spans="1:32" x14ac:dyDescent="0.35">
      <c r="A392" s="203"/>
      <c r="B392" s="253" t="str">
        <f>Instructions!$D$17</f>
        <v>Hotel name</v>
      </c>
      <c r="C392" s="332" t="s">
        <v>2769</v>
      </c>
      <c r="D392" s="332" t="s">
        <v>2830</v>
      </c>
      <c r="E392" s="332" t="s">
        <v>1966</v>
      </c>
      <c r="F392" s="356" t="s">
        <v>2201</v>
      </c>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row>
    <row r="393" spans="1:32" x14ac:dyDescent="0.35">
      <c r="A393" s="203"/>
      <c r="B393" s="253" t="str">
        <f>Instructions!$D$17</f>
        <v>Hotel name</v>
      </c>
      <c r="C393" s="332" t="s">
        <v>2770</v>
      </c>
      <c r="D393" s="332" t="s">
        <v>2831</v>
      </c>
      <c r="E393" s="332" t="s">
        <v>1966</v>
      </c>
      <c r="F393" s="356" t="s">
        <v>2202</v>
      </c>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row>
    <row r="394" spans="1:32" x14ac:dyDescent="0.35">
      <c r="A394" s="203"/>
      <c r="B394" s="253" t="str">
        <f>Instructions!$D$17</f>
        <v>Hotel name</v>
      </c>
      <c r="C394" s="332" t="s">
        <v>2771</v>
      </c>
      <c r="D394" s="332" t="s">
        <v>2832</v>
      </c>
      <c r="E394" s="332" t="s">
        <v>1966</v>
      </c>
      <c r="F394" s="356" t="s">
        <v>2203</v>
      </c>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row>
    <row r="395" spans="1:32" x14ac:dyDescent="0.35">
      <c r="A395" s="203"/>
      <c r="B395" s="253" t="str">
        <f>Instructions!$D$17</f>
        <v>Hotel name</v>
      </c>
      <c r="C395" s="332" t="s">
        <v>2772</v>
      </c>
      <c r="D395" s="332" t="s">
        <v>2833</v>
      </c>
      <c r="E395" s="332" t="s">
        <v>1966</v>
      </c>
      <c r="F395" s="356" t="s">
        <v>2204</v>
      </c>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row>
    <row r="396" spans="1:32" x14ac:dyDescent="0.35">
      <c r="A396" s="203"/>
      <c r="B396" s="253" t="str">
        <f>Instructions!$D$17</f>
        <v>Hotel name</v>
      </c>
      <c r="C396" s="332" t="s">
        <v>2773</v>
      </c>
      <c r="D396" s="332" t="s">
        <v>2834</v>
      </c>
      <c r="E396" s="332" t="s">
        <v>1966</v>
      </c>
      <c r="F396" s="356" t="s">
        <v>2205</v>
      </c>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row>
    <row r="397" spans="1:32" x14ac:dyDescent="0.35">
      <c r="A397" s="203"/>
      <c r="B397" s="253" t="str">
        <f>Instructions!$D$17</f>
        <v>Hotel name</v>
      </c>
      <c r="C397" s="332" t="s">
        <v>2774</v>
      </c>
      <c r="D397" s="332" t="s">
        <v>2835</v>
      </c>
      <c r="E397" s="332" t="s">
        <v>1966</v>
      </c>
      <c r="F397" s="356" t="s">
        <v>2206</v>
      </c>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row>
    <row r="398" spans="1:32" x14ac:dyDescent="0.35">
      <c r="A398" s="203"/>
      <c r="B398" s="253" t="str">
        <f>Instructions!$D$17</f>
        <v>Hotel name</v>
      </c>
      <c r="C398" s="332" t="s">
        <v>2775</v>
      </c>
      <c r="D398" s="332" t="s">
        <v>2836</v>
      </c>
      <c r="E398" s="332" t="s">
        <v>1966</v>
      </c>
      <c r="F398" s="356" t="s">
        <v>2207</v>
      </c>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row>
    <row r="399" spans="1:32" x14ac:dyDescent="0.35">
      <c r="A399" s="203"/>
      <c r="B399" s="253" t="str">
        <f>Instructions!$D$17</f>
        <v>Hotel name</v>
      </c>
      <c r="C399" s="332" t="s">
        <v>2776</v>
      </c>
      <c r="D399" s="332" t="s">
        <v>2837</v>
      </c>
      <c r="E399" s="332" t="s">
        <v>1966</v>
      </c>
      <c r="F399" s="356" t="s">
        <v>2208</v>
      </c>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row>
    <row r="400" spans="1:32" x14ac:dyDescent="0.35">
      <c r="A400" s="203"/>
      <c r="B400" s="253" t="str">
        <f>Instructions!$D$17</f>
        <v>Hotel name</v>
      </c>
      <c r="C400" s="332" t="s">
        <v>4409</v>
      </c>
      <c r="D400" s="332" t="s">
        <v>4410</v>
      </c>
      <c r="E400" s="332" t="s">
        <v>1966</v>
      </c>
      <c r="F400" s="356" t="s">
        <v>4411</v>
      </c>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row>
    <row r="401" spans="1:32" x14ac:dyDescent="0.35">
      <c r="A401" s="203"/>
      <c r="B401" s="253" t="str">
        <f>Instructions!$D$17</f>
        <v>Hotel name</v>
      </c>
      <c r="C401" s="332" t="s">
        <v>4412</v>
      </c>
      <c r="D401" s="332" t="s">
        <v>4413</v>
      </c>
      <c r="E401" s="332" t="s">
        <v>1966</v>
      </c>
      <c r="F401" s="356" t="s">
        <v>4414</v>
      </c>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row>
    <row r="402" spans="1:32" x14ac:dyDescent="0.35">
      <c r="A402" s="203"/>
      <c r="B402" s="253" t="str">
        <f>Instructions!$D$17</f>
        <v>Hotel name</v>
      </c>
      <c r="C402" s="332" t="s">
        <v>4415</v>
      </c>
      <c r="D402" s="332" t="s">
        <v>4416</v>
      </c>
      <c r="E402" s="332" t="s">
        <v>1966</v>
      </c>
      <c r="F402" s="356" t="s">
        <v>4417</v>
      </c>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row>
    <row r="403" spans="1:32" x14ac:dyDescent="0.35">
      <c r="A403" s="203"/>
      <c r="B403" s="253" t="str">
        <f>Instructions!$D$17</f>
        <v>Hotel name</v>
      </c>
      <c r="C403" s="332" t="s">
        <v>4418</v>
      </c>
      <c r="D403" s="332" t="s">
        <v>4419</v>
      </c>
      <c r="E403" s="332" t="s">
        <v>1966</v>
      </c>
      <c r="F403" s="356" t="s">
        <v>4420</v>
      </c>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row>
    <row r="404" spans="1:32" x14ac:dyDescent="0.35">
      <c r="A404" s="203"/>
      <c r="B404" s="253" t="str">
        <f>Instructions!$D$17</f>
        <v>Hotel name</v>
      </c>
      <c r="C404" s="332" t="s">
        <v>2932</v>
      </c>
      <c r="D404" s="332" t="s">
        <v>2933</v>
      </c>
      <c r="E404" s="332" t="s">
        <v>1966</v>
      </c>
      <c r="F404" s="356" t="s">
        <v>2965</v>
      </c>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row>
    <row r="405" spans="1:32" x14ac:dyDescent="0.35">
      <c r="A405" s="203"/>
      <c r="B405" s="253" t="str">
        <f>Instructions!$D$17</f>
        <v>Hotel name</v>
      </c>
      <c r="C405" s="332" t="s">
        <v>2777</v>
      </c>
      <c r="D405" s="332" t="s">
        <v>2838</v>
      </c>
      <c r="E405" s="332" t="s">
        <v>1966</v>
      </c>
      <c r="F405" s="356" t="s">
        <v>2209</v>
      </c>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row>
    <row r="406" spans="1:32" x14ac:dyDescent="0.35">
      <c r="A406" s="203"/>
      <c r="B406" s="253" t="str">
        <f>Instructions!$D$17</f>
        <v>Hotel name</v>
      </c>
      <c r="C406" s="332" t="s">
        <v>2778</v>
      </c>
      <c r="D406" s="332" t="s">
        <v>2839</v>
      </c>
      <c r="E406" s="332" t="s">
        <v>1966</v>
      </c>
      <c r="F406" s="356" t="s">
        <v>2210</v>
      </c>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row>
    <row r="407" spans="1:32" x14ac:dyDescent="0.35">
      <c r="A407" s="203"/>
      <c r="B407" s="253" t="str">
        <f>Instructions!$D$17</f>
        <v>Hotel name</v>
      </c>
      <c r="C407" s="332" t="s">
        <v>2779</v>
      </c>
      <c r="D407" s="332" t="s">
        <v>2840</v>
      </c>
      <c r="E407" s="332" t="s">
        <v>1966</v>
      </c>
      <c r="F407" s="356" t="s">
        <v>2211</v>
      </c>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row>
    <row r="408" spans="1:32" x14ac:dyDescent="0.35">
      <c r="A408" s="203"/>
      <c r="B408" s="253" t="str">
        <f>Instructions!$D$17</f>
        <v>Hotel name</v>
      </c>
      <c r="C408" s="332" t="s">
        <v>2780</v>
      </c>
      <c r="D408" s="332" t="s">
        <v>2841</v>
      </c>
      <c r="E408" s="332" t="s">
        <v>1966</v>
      </c>
      <c r="F408" s="356" t="s">
        <v>2212</v>
      </c>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row>
    <row r="409" spans="1:32" x14ac:dyDescent="0.35">
      <c r="A409" s="203"/>
      <c r="B409" s="253" t="str">
        <f>Instructions!$D$17</f>
        <v>Hotel name</v>
      </c>
      <c r="C409" s="332" t="s">
        <v>2781</v>
      </c>
      <c r="D409" s="332" t="s">
        <v>2842</v>
      </c>
      <c r="E409" s="332" t="s">
        <v>1966</v>
      </c>
      <c r="F409" s="356" t="s">
        <v>2213</v>
      </c>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row>
    <row r="410" spans="1:32" x14ac:dyDescent="0.35">
      <c r="A410" s="203"/>
      <c r="B410" s="253" t="str">
        <f>Instructions!$D$17</f>
        <v>Hotel name</v>
      </c>
      <c r="C410" s="332" t="s">
        <v>2782</v>
      </c>
      <c r="D410" s="332" t="s">
        <v>2843</v>
      </c>
      <c r="E410" s="332" t="s">
        <v>1966</v>
      </c>
      <c r="F410" s="356" t="s">
        <v>2214</v>
      </c>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row>
    <row r="411" spans="1:32" x14ac:dyDescent="0.35">
      <c r="A411" s="203"/>
      <c r="B411" s="253" t="str">
        <f>Instructions!$D$17</f>
        <v>Hotel name</v>
      </c>
      <c r="C411" s="332" t="s">
        <v>2783</v>
      </c>
      <c r="D411" s="332" t="s">
        <v>2844</v>
      </c>
      <c r="E411" s="332" t="s">
        <v>1966</v>
      </c>
      <c r="F411" s="356" t="s">
        <v>2215</v>
      </c>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row>
    <row r="412" spans="1:32" x14ac:dyDescent="0.35">
      <c r="A412" s="203"/>
      <c r="B412" s="253" t="str">
        <f>Instructions!$D$17</f>
        <v>Hotel name</v>
      </c>
      <c r="C412" s="332" t="s">
        <v>2784</v>
      </c>
      <c r="D412" s="332" t="s">
        <v>2845</v>
      </c>
      <c r="E412" s="332" t="s">
        <v>1966</v>
      </c>
      <c r="F412" s="356" t="s">
        <v>2216</v>
      </c>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row>
    <row r="413" spans="1:32" x14ac:dyDescent="0.35">
      <c r="A413" s="203"/>
      <c r="B413" s="253" t="str">
        <f>Instructions!$D$17</f>
        <v>Hotel name</v>
      </c>
      <c r="C413" s="332" t="s">
        <v>2785</v>
      </c>
      <c r="D413" s="332" t="s">
        <v>2846</v>
      </c>
      <c r="E413" s="332" t="s">
        <v>1966</v>
      </c>
      <c r="F413" s="356" t="s">
        <v>2217</v>
      </c>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row>
    <row r="414" spans="1:32" x14ac:dyDescent="0.35">
      <c r="A414" s="203"/>
      <c r="B414" s="253" t="str">
        <f>Instructions!$D$17</f>
        <v>Hotel name</v>
      </c>
      <c r="C414" s="332" t="s">
        <v>2786</v>
      </c>
      <c r="D414" s="332" t="s">
        <v>2847</v>
      </c>
      <c r="E414" s="332" t="s">
        <v>1966</v>
      </c>
      <c r="F414" s="356" t="s">
        <v>2218</v>
      </c>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row>
    <row r="415" spans="1:32" x14ac:dyDescent="0.35">
      <c r="A415" s="203"/>
      <c r="B415" s="253" t="str">
        <f>Instructions!$D$17</f>
        <v>Hotel name</v>
      </c>
      <c r="C415" s="332" t="s">
        <v>2934</v>
      </c>
      <c r="D415" s="332" t="s">
        <v>2935</v>
      </c>
      <c r="E415" s="332" t="s">
        <v>1966</v>
      </c>
      <c r="F415" s="356" t="s">
        <v>2966</v>
      </c>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row>
    <row r="416" spans="1:32" x14ac:dyDescent="0.35">
      <c r="A416" s="203"/>
      <c r="B416" s="253" t="str">
        <f>Instructions!$D$17</f>
        <v>Hotel name</v>
      </c>
      <c r="C416" s="332" t="s">
        <v>2936</v>
      </c>
      <c r="D416" s="332" t="s">
        <v>2937</v>
      </c>
      <c r="E416" s="332" t="s">
        <v>1966</v>
      </c>
      <c r="F416" s="356" t="s">
        <v>2219</v>
      </c>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row>
    <row r="417" spans="1:32" x14ac:dyDescent="0.35">
      <c r="A417" s="203"/>
      <c r="B417" s="253" t="str">
        <f>Instructions!$D$17</f>
        <v>Hotel name</v>
      </c>
      <c r="C417" s="332" t="s">
        <v>2938</v>
      </c>
      <c r="D417" s="332" t="s">
        <v>2939</v>
      </c>
      <c r="E417" s="332" t="s">
        <v>1966</v>
      </c>
      <c r="F417" s="356" t="s">
        <v>2220</v>
      </c>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row>
    <row r="418" spans="1:32" x14ac:dyDescent="0.35">
      <c r="A418" s="203"/>
      <c r="B418" s="253" t="str">
        <f>Instructions!$D$17</f>
        <v>Hotel name</v>
      </c>
      <c r="C418" s="332" t="s">
        <v>2940</v>
      </c>
      <c r="D418" s="332" t="s">
        <v>2941</v>
      </c>
      <c r="E418" s="332" t="s">
        <v>1966</v>
      </c>
      <c r="F418" s="356" t="s">
        <v>2221</v>
      </c>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row>
    <row r="419" spans="1:32" x14ac:dyDescent="0.35">
      <c r="A419" s="203"/>
      <c r="B419" s="253" t="str">
        <f>Instructions!$D$17</f>
        <v>Hotel name</v>
      </c>
      <c r="C419" s="332" t="s">
        <v>2942</v>
      </c>
      <c r="D419" s="332" t="s">
        <v>2943</v>
      </c>
      <c r="E419" s="332" t="s">
        <v>1966</v>
      </c>
      <c r="F419" s="356" t="s">
        <v>2222</v>
      </c>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row>
    <row r="420" spans="1:32" x14ac:dyDescent="0.35">
      <c r="A420" s="203"/>
      <c r="B420" s="253" t="str">
        <f>Instructions!$D$17</f>
        <v>Hotel name</v>
      </c>
      <c r="C420" s="332" t="s">
        <v>2944</v>
      </c>
      <c r="D420" s="332" t="s">
        <v>2945</v>
      </c>
      <c r="E420" s="332" t="s">
        <v>1966</v>
      </c>
      <c r="F420" s="356" t="s">
        <v>2223</v>
      </c>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row>
    <row r="421" spans="1:32" x14ac:dyDescent="0.35">
      <c r="A421" s="203"/>
      <c r="B421" s="253" t="str">
        <f>Instructions!$D$17</f>
        <v>Hotel name</v>
      </c>
      <c r="C421" s="332" t="s">
        <v>2946</v>
      </c>
      <c r="D421" s="332" t="s">
        <v>2947</v>
      </c>
      <c r="E421" s="332" t="s">
        <v>1966</v>
      </c>
      <c r="F421" s="356" t="s">
        <v>2224</v>
      </c>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row>
    <row r="422" spans="1:32" x14ac:dyDescent="0.35">
      <c r="A422" s="203"/>
      <c r="B422" s="253" t="str">
        <f>Instructions!$D$17</f>
        <v>Hotel name</v>
      </c>
      <c r="C422" s="332" t="s">
        <v>2948</v>
      </c>
      <c r="D422" s="332" t="s">
        <v>2949</v>
      </c>
      <c r="E422" s="332" t="s">
        <v>1966</v>
      </c>
      <c r="F422" s="356" t="s">
        <v>2225</v>
      </c>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row>
    <row r="423" spans="1:32" x14ac:dyDescent="0.35">
      <c r="A423" s="203"/>
      <c r="B423" s="253" t="str">
        <f>Instructions!$D$17</f>
        <v>Hotel name</v>
      </c>
      <c r="C423" s="332" t="s">
        <v>2950</v>
      </c>
      <c r="D423" s="332" t="s">
        <v>2951</v>
      </c>
      <c r="E423" s="332" t="s">
        <v>1966</v>
      </c>
      <c r="F423" s="356" t="s">
        <v>2226</v>
      </c>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row>
    <row r="424" spans="1:32" x14ac:dyDescent="0.35">
      <c r="A424" s="203"/>
      <c r="B424" s="253" t="str">
        <f>Instructions!$D$17</f>
        <v>Hotel name</v>
      </c>
      <c r="C424" s="332" t="s">
        <v>2952</v>
      </c>
      <c r="D424" s="332" t="s">
        <v>2953</v>
      </c>
      <c r="E424" s="332" t="s">
        <v>1966</v>
      </c>
      <c r="F424" s="356" t="s">
        <v>2227</v>
      </c>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row>
    <row r="425" spans="1:32" x14ac:dyDescent="0.35">
      <c r="A425" s="203"/>
      <c r="B425" s="253" t="str">
        <f>Instructions!$D$17</f>
        <v>Hotel name</v>
      </c>
      <c r="C425" s="332" t="s">
        <v>2787</v>
      </c>
      <c r="D425" s="332" t="s">
        <v>2954</v>
      </c>
      <c r="E425" s="332" t="s">
        <v>1966</v>
      </c>
      <c r="F425" s="356" t="s">
        <v>2228</v>
      </c>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row>
    <row r="426" spans="1:32" x14ac:dyDescent="0.35">
      <c r="A426" s="203"/>
      <c r="B426" s="253" t="str">
        <f>Instructions!$D$17</f>
        <v>Hotel name</v>
      </c>
      <c r="C426" s="332" t="s">
        <v>2883</v>
      </c>
      <c r="D426" s="332" t="s">
        <v>4387</v>
      </c>
      <c r="E426" s="332" t="s">
        <v>3086</v>
      </c>
      <c r="F426" s="356" t="s">
        <v>3087</v>
      </c>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row>
    <row r="427" spans="1:32" x14ac:dyDescent="0.35">
      <c r="A427" s="203"/>
      <c r="B427" s="253" t="str">
        <f>Instructions!$D$17</f>
        <v>Hotel name</v>
      </c>
      <c r="C427" s="332" t="s">
        <v>2687</v>
      </c>
      <c r="D427" s="332" t="s">
        <v>4388</v>
      </c>
      <c r="E427" s="332" t="s">
        <v>3086</v>
      </c>
      <c r="F427" s="356" t="s">
        <v>3088</v>
      </c>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row>
    <row r="428" spans="1:32" x14ac:dyDescent="0.35">
      <c r="A428" s="203"/>
      <c r="B428" s="253" t="str">
        <f>Instructions!$D$17</f>
        <v>Hotel name</v>
      </c>
      <c r="C428" s="332" t="s">
        <v>2688</v>
      </c>
      <c r="D428" s="332" t="s">
        <v>4389</v>
      </c>
      <c r="E428" s="332" t="s">
        <v>3086</v>
      </c>
      <c r="F428" s="356" t="s">
        <v>3088</v>
      </c>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row>
    <row r="429" spans="1:32" x14ac:dyDescent="0.35">
      <c r="A429" s="203"/>
      <c r="B429" s="253" t="str">
        <f>Instructions!$D$17</f>
        <v>Hotel name</v>
      </c>
      <c r="C429" s="332" t="s">
        <v>2689</v>
      </c>
      <c r="D429" s="332" t="s">
        <v>4390</v>
      </c>
      <c r="E429" s="332" t="s">
        <v>3086</v>
      </c>
      <c r="F429" s="356" t="s">
        <v>3089</v>
      </c>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row>
    <row r="430" spans="1:32" x14ac:dyDescent="0.35">
      <c r="A430" s="203"/>
      <c r="B430" s="253" t="str">
        <f>Instructions!$D$17</f>
        <v>Hotel name</v>
      </c>
      <c r="C430" s="332" t="s">
        <v>2690</v>
      </c>
      <c r="D430" s="332" t="s">
        <v>4391</v>
      </c>
      <c r="E430" s="332" t="s">
        <v>3086</v>
      </c>
      <c r="F430" s="356" t="s">
        <v>3090</v>
      </c>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row>
    <row r="431" spans="1:32" x14ac:dyDescent="0.35">
      <c r="A431" s="203"/>
      <c r="B431" s="253" t="str">
        <f>Instructions!$D$17</f>
        <v>Hotel name</v>
      </c>
      <c r="C431" s="332" t="s">
        <v>2691</v>
      </c>
      <c r="D431" s="332" t="s">
        <v>4392</v>
      </c>
      <c r="E431" s="332" t="s">
        <v>3086</v>
      </c>
      <c r="F431" s="356" t="s">
        <v>3091</v>
      </c>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row>
    <row r="432" spans="1:32" x14ac:dyDescent="0.35">
      <c r="A432" s="203"/>
      <c r="B432" s="253" t="str">
        <f>Instructions!$D$17</f>
        <v>Hotel name</v>
      </c>
      <c r="C432" s="332" t="s">
        <v>2692</v>
      </c>
      <c r="D432" s="332" t="s">
        <v>4393</v>
      </c>
      <c r="E432" s="332" t="s">
        <v>3086</v>
      </c>
      <c r="F432" s="356" t="s">
        <v>3092</v>
      </c>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row>
    <row r="433" spans="1:32" x14ac:dyDescent="0.35">
      <c r="A433" s="203"/>
      <c r="B433" s="253" t="str">
        <f>Instructions!$D$17</f>
        <v>Hotel name</v>
      </c>
      <c r="C433" s="332" t="s">
        <v>2693</v>
      </c>
      <c r="D433" s="332" t="s">
        <v>4394</v>
      </c>
      <c r="E433" s="332" t="s">
        <v>3086</v>
      </c>
      <c r="F433" s="356" t="s">
        <v>3093</v>
      </c>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row>
    <row r="434" spans="1:32" x14ac:dyDescent="0.35">
      <c r="A434" s="203"/>
      <c r="B434" s="253" t="str">
        <f>Instructions!$D$17</f>
        <v>Hotel name</v>
      </c>
      <c r="C434" s="332" t="s">
        <v>2694</v>
      </c>
      <c r="D434" s="332" t="s">
        <v>4395</v>
      </c>
      <c r="E434" s="332" t="s">
        <v>3086</v>
      </c>
      <c r="F434" s="356" t="s">
        <v>3094</v>
      </c>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row>
    <row r="435" spans="1:32" x14ac:dyDescent="0.35">
      <c r="A435" s="203"/>
      <c r="B435" s="253" t="str">
        <f>Instructions!$D$17</f>
        <v>Hotel name</v>
      </c>
      <c r="C435" s="332" t="s">
        <v>2695</v>
      </c>
      <c r="D435" s="332" t="s">
        <v>4396</v>
      </c>
      <c r="E435" s="332" t="s">
        <v>3086</v>
      </c>
      <c r="F435" s="356" t="s">
        <v>3095</v>
      </c>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row>
    <row r="436" spans="1:32" x14ac:dyDescent="0.35">
      <c r="A436" s="203"/>
      <c r="B436" s="253" t="str">
        <f>Instructions!$D$17</f>
        <v>Hotel name</v>
      </c>
      <c r="C436" s="332" t="s">
        <v>2696</v>
      </c>
      <c r="D436" s="332" t="s">
        <v>4397</v>
      </c>
      <c r="E436" s="332" t="s">
        <v>3086</v>
      </c>
      <c r="F436" s="356" t="s">
        <v>3096</v>
      </c>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row>
    <row r="437" spans="1:32" x14ac:dyDescent="0.35">
      <c r="A437" s="203"/>
      <c r="B437" s="253" t="str">
        <f>Instructions!$D$17</f>
        <v>Hotel name</v>
      </c>
      <c r="C437" s="332" t="s">
        <v>2895</v>
      </c>
      <c r="D437" s="332" t="s">
        <v>4398</v>
      </c>
      <c r="E437" s="332" t="s">
        <v>3086</v>
      </c>
      <c r="F437" s="356" t="s">
        <v>2956</v>
      </c>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row>
    <row r="438" spans="1:32" x14ac:dyDescent="0.35">
      <c r="A438" s="203"/>
      <c r="B438" s="253" t="str">
        <f>Instructions!$D$17</f>
        <v>Hotel name</v>
      </c>
      <c r="C438" s="332" t="s">
        <v>2697</v>
      </c>
      <c r="D438" s="332" t="s">
        <v>4399</v>
      </c>
      <c r="E438" s="332" t="s">
        <v>3086</v>
      </c>
      <c r="F438" s="356" t="s">
        <v>2119</v>
      </c>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row>
    <row r="439" spans="1:32" x14ac:dyDescent="0.35">
      <c r="A439" s="203"/>
      <c r="B439" s="253" t="str">
        <f>Instructions!$D$17</f>
        <v>Hotel name</v>
      </c>
      <c r="C439" s="332" t="s">
        <v>2698</v>
      </c>
      <c r="D439" s="332" t="s">
        <v>4400</v>
      </c>
      <c r="E439" s="332" t="s">
        <v>3086</v>
      </c>
      <c r="F439" s="356" t="s">
        <v>2120</v>
      </c>
      <c r="G439" s="203"/>
      <c r="H439" s="203"/>
      <c r="I439" s="203"/>
      <c r="J439" s="203"/>
      <c r="K439" s="203"/>
      <c r="L439" s="203"/>
      <c r="M439" s="203"/>
      <c r="N439" s="203"/>
      <c r="O439" s="203"/>
      <c r="P439" s="203"/>
      <c r="Q439" s="203"/>
      <c r="R439" s="203"/>
      <c r="S439" s="203"/>
      <c r="T439" s="203"/>
      <c r="U439" s="203"/>
    </row>
    <row r="440" spans="1:32" x14ac:dyDescent="0.35">
      <c r="A440" s="203"/>
      <c r="B440" s="253" t="str">
        <f>Instructions!$D$17</f>
        <v>Hotel name</v>
      </c>
      <c r="C440" s="332" t="s">
        <v>2699</v>
      </c>
      <c r="D440" s="332" t="s">
        <v>4401</v>
      </c>
      <c r="E440" s="332" t="s">
        <v>3086</v>
      </c>
      <c r="F440" s="356" t="s">
        <v>2121</v>
      </c>
      <c r="G440" s="203"/>
      <c r="H440" s="203"/>
      <c r="I440" s="203"/>
      <c r="J440" s="203"/>
      <c r="K440" s="203"/>
      <c r="L440" s="203"/>
      <c r="M440" s="203"/>
      <c r="N440" s="203"/>
      <c r="O440" s="203"/>
      <c r="P440" s="203"/>
      <c r="Q440" s="203"/>
      <c r="R440" s="203"/>
      <c r="S440" s="203"/>
      <c r="T440" s="203"/>
      <c r="U440" s="203"/>
    </row>
    <row r="441" spans="1:32" x14ac:dyDescent="0.35">
      <c r="A441" s="203"/>
      <c r="B441" s="253" t="str">
        <f>Instructions!$D$17</f>
        <v>Hotel name</v>
      </c>
      <c r="C441" s="332" t="s">
        <v>2700</v>
      </c>
      <c r="D441" s="332" t="s">
        <v>4402</v>
      </c>
      <c r="E441" s="332" t="s">
        <v>3086</v>
      </c>
      <c r="F441" s="356" t="s">
        <v>2122</v>
      </c>
      <c r="G441" s="203"/>
      <c r="H441" s="203"/>
      <c r="I441" s="203"/>
      <c r="J441" s="203"/>
      <c r="K441" s="203"/>
      <c r="L441" s="203"/>
      <c r="M441" s="203"/>
      <c r="N441" s="203"/>
      <c r="O441" s="203"/>
      <c r="P441" s="203"/>
      <c r="Q441" s="203"/>
      <c r="R441" s="203"/>
      <c r="S441" s="203"/>
      <c r="T441" s="203"/>
      <c r="U441" s="203"/>
    </row>
    <row r="442" spans="1:32" x14ac:dyDescent="0.35">
      <c r="A442" s="203"/>
      <c r="B442" s="253" t="str">
        <f>Instructions!$D$17</f>
        <v>Hotel name</v>
      </c>
      <c r="C442" s="332" t="s">
        <v>2701</v>
      </c>
      <c r="D442" s="332" t="s">
        <v>4403</v>
      </c>
      <c r="E442" s="332" t="s">
        <v>3086</v>
      </c>
      <c r="F442" s="356" t="s">
        <v>2123</v>
      </c>
      <c r="G442" s="203"/>
      <c r="H442" s="203"/>
      <c r="I442" s="203"/>
      <c r="J442" s="203"/>
      <c r="K442" s="203"/>
      <c r="L442" s="203"/>
      <c r="M442" s="203"/>
      <c r="N442" s="203"/>
      <c r="O442" s="203"/>
      <c r="P442" s="203"/>
      <c r="Q442" s="203"/>
      <c r="R442" s="203"/>
      <c r="S442" s="203"/>
      <c r="T442" s="203"/>
      <c r="U442" s="203"/>
    </row>
    <row r="443" spans="1:32" x14ac:dyDescent="0.35">
      <c r="A443" s="203"/>
      <c r="B443" s="253" t="str">
        <f>Instructions!$D$17</f>
        <v>Hotel name</v>
      </c>
      <c r="C443" s="332" t="s">
        <v>2702</v>
      </c>
      <c r="D443" s="332" t="s">
        <v>4404</v>
      </c>
      <c r="E443" s="332" t="s">
        <v>3086</v>
      </c>
      <c r="F443" s="356" t="s">
        <v>2124</v>
      </c>
      <c r="G443" s="203"/>
      <c r="H443" s="203"/>
      <c r="I443" s="203"/>
      <c r="J443" s="203"/>
      <c r="K443" s="203"/>
      <c r="L443" s="203"/>
      <c r="M443" s="203"/>
      <c r="N443" s="203"/>
      <c r="O443" s="203"/>
      <c r="P443" s="203"/>
      <c r="Q443" s="203"/>
      <c r="R443" s="203"/>
      <c r="S443" s="203"/>
      <c r="T443" s="203"/>
      <c r="U443" s="203"/>
    </row>
    <row r="444" spans="1:32" x14ac:dyDescent="0.35">
      <c r="A444" s="203"/>
      <c r="B444" s="253" t="str">
        <f>Instructions!$D$17</f>
        <v>Hotel name</v>
      </c>
      <c r="C444" s="332" t="s">
        <v>2703</v>
      </c>
      <c r="D444" s="332" t="s">
        <v>4405</v>
      </c>
      <c r="E444" s="332" t="s">
        <v>3086</v>
      </c>
      <c r="F444" s="356" t="s">
        <v>2125</v>
      </c>
      <c r="G444" s="203"/>
      <c r="H444" s="203"/>
      <c r="I444" s="203"/>
      <c r="J444" s="203"/>
      <c r="K444" s="203"/>
      <c r="L444" s="203"/>
      <c r="M444" s="203"/>
      <c r="N444" s="203"/>
      <c r="O444" s="203"/>
      <c r="P444" s="203"/>
      <c r="Q444" s="203"/>
      <c r="R444" s="203"/>
      <c r="S444" s="203"/>
      <c r="T444" s="203"/>
      <c r="U444" s="203"/>
    </row>
    <row r="445" spans="1:32" x14ac:dyDescent="0.35">
      <c r="A445" s="203"/>
      <c r="B445" s="253" t="str">
        <f>Instructions!$D$17</f>
        <v>Hotel name</v>
      </c>
      <c r="C445" s="332" t="s">
        <v>2704</v>
      </c>
      <c r="D445" s="332" t="s">
        <v>4406</v>
      </c>
      <c r="E445" s="332" t="s">
        <v>3086</v>
      </c>
      <c r="F445" s="356" t="s">
        <v>2126</v>
      </c>
      <c r="G445" s="203"/>
      <c r="H445" s="203"/>
      <c r="I445" s="203"/>
      <c r="J445" s="203"/>
      <c r="K445" s="203"/>
      <c r="L445" s="203"/>
      <c r="M445" s="203"/>
      <c r="N445" s="203"/>
      <c r="O445" s="203"/>
      <c r="P445" s="203"/>
      <c r="Q445" s="203"/>
      <c r="R445" s="203"/>
      <c r="S445" s="203"/>
      <c r="T445" s="203"/>
      <c r="U445" s="203"/>
    </row>
    <row r="446" spans="1:32" x14ac:dyDescent="0.35">
      <c r="A446" s="203"/>
      <c r="B446" s="253" t="str">
        <f>Instructions!$D$17</f>
        <v>Hotel name</v>
      </c>
      <c r="C446" s="332" t="s">
        <v>2705</v>
      </c>
      <c r="D446" s="332" t="s">
        <v>4407</v>
      </c>
      <c r="E446" s="332" t="s">
        <v>3086</v>
      </c>
      <c r="F446" s="356" t="s">
        <v>2127</v>
      </c>
      <c r="G446" s="203"/>
      <c r="H446" s="203"/>
      <c r="I446" s="203"/>
      <c r="J446" s="203"/>
      <c r="K446" s="203"/>
      <c r="L446" s="203"/>
      <c r="M446" s="203"/>
      <c r="N446" s="203"/>
      <c r="O446" s="203"/>
      <c r="P446" s="203"/>
      <c r="Q446" s="203"/>
      <c r="R446" s="203"/>
      <c r="S446" s="203"/>
      <c r="T446" s="203"/>
      <c r="U446" s="203"/>
    </row>
    <row r="447" spans="1:32" x14ac:dyDescent="0.35">
      <c r="A447" s="203"/>
      <c r="B447" s="253" t="str">
        <f>Instructions!$D$17</f>
        <v>Hotel name</v>
      </c>
      <c r="C447" s="332" t="s">
        <v>2706</v>
      </c>
      <c r="D447" s="332" t="s">
        <v>4408</v>
      </c>
      <c r="E447" s="332" t="s">
        <v>3086</v>
      </c>
      <c r="F447" s="356" t="s">
        <v>2128</v>
      </c>
      <c r="G447" s="203"/>
      <c r="H447" s="203"/>
      <c r="I447" s="203"/>
      <c r="J447" s="203"/>
      <c r="K447" s="203"/>
      <c r="L447" s="203"/>
      <c r="M447" s="203"/>
      <c r="N447" s="203"/>
      <c r="O447" s="203"/>
      <c r="P447" s="203"/>
      <c r="Q447" s="203"/>
      <c r="R447" s="203"/>
      <c r="S447" s="203"/>
      <c r="T447" s="203"/>
      <c r="U447" s="203"/>
    </row>
    <row r="448" spans="1:32" x14ac:dyDescent="0.35">
      <c r="A448" s="203"/>
      <c r="B448" s="253" t="str">
        <f>Instructions!$D$17</f>
        <v>Hotel name</v>
      </c>
      <c r="C448" s="332" t="s">
        <v>2907</v>
      </c>
      <c r="D448" s="332" t="s">
        <v>2908</v>
      </c>
      <c r="E448" s="332" t="s">
        <v>3086</v>
      </c>
      <c r="F448" s="356" t="s">
        <v>2957</v>
      </c>
      <c r="G448" s="203"/>
      <c r="H448" s="203"/>
      <c r="I448" s="203"/>
      <c r="J448" s="203"/>
      <c r="K448" s="203"/>
      <c r="L448" s="203"/>
      <c r="M448" s="203"/>
      <c r="N448" s="203"/>
      <c r="O448" s="203"/>
      <c r="P448" s="203"/>
      <c r="Q448" s="203"/>
      <c r="R448" s="203"/>
      <c r="S448" s="203"/>
      <c r="T448" s="203"/>
      <c r="U448" s="203"/>
    </row>
    <row r="449" spans="1:21" x14ac:dyDescent="0.35">
      <c r="A449" s="203"/>
      <c r="B449" s="253" t="str">
        <f>Instructions!$D$17</f>
        <v>Hotel name</v>
      </c>
      <c r="C449" s="332" t="s">
        <v>2707</v>
      </c>
      <c r="D449" s="332" t="s">
        <v>2089</v>
      </c>
      <c r="E449" s="332" t="s">
        <v>3086</v>
      </c>
      <c r="F449" s="356" t="s">
        <v>2129</v>
      </c>
      <c r="G449" s="203"/>
      <c r="H449" s="203"/>
      <c r="I449" s="203"/>
      <c r="J449" s="203"/>
      <c r="K449" s="203"/>
      <c r="L449" s="203"/>
      <c r="M449" s="203"/>
      <c r="N449" s="203"/>
      <c r="O449" s="203"/>
      <c r="P449" s="203"/>
      <c r="Q449" s="203"/>
      <c r="R449" s="203"/>
      <c r="S449" s="203"/>
      <c r="T449" s="203"/>
      <c r="U449" s="203"/>
    </row>
    <row r="450" spans="1:21" x14ac:dyDescent="0.35">
      <c r="A450" s="203"/>
      <c r="B450" s="253" t="str">
        <f>Instructions!$D$17</f>
        <v>Hotel name</v>
      </c>
      <c r="C450" s="332" t="s">
        <v>2708</v>
      </c>
      <c r="D450" s="332" t="s">
        <v>2090</v>
      </c>
      <c r="E450" s="332" t="s">
        <v>3086</v>
      </c>
      <c r="F450" s="356" t="s">
        <v>2130</v>
      </c>
      <c r="G450" s="203"/>
      <c r="H450" s="203"/>
      <c r="I450" s="203"/>
      <c r="J450" s="203"/>
      <c r="K450" s="203"/>
      <c r="L450" s="203"/>
      <c r="M450" s="203"/>
      <c r="N450" s="203"/>
      <c r="O450" s="203"/>
      <c r="P450" s="203"/>
      <c r="Q450" s="203"/>
      <c r="R450" s="203"/>
      <c r="S450" s="203"/>
      <c r="T450" s="203"/>
      <c r="U450" s="203"/>
    </row>
    <row r="451" spans="1:21" x14ac:dyDescent="0.35">
      <c r="A451" s="203"/>
      <c r="B451" s="253" t="str">
        <f>Instructions!$D$17</f>
        <v>Hotel name</v>
      </c>
      <c r="C451" s="332" t="s">
        <v>2709</v>
      </c>
      <c r="D451" s="332" t="s">
        <v>2091</v>
      </c>
      <c r="E451" s="332" t="s">
        <v>3086</v>
      </c>
      <c r="F451" s="356" t="s">
        <v>2131</v>
      </c>
      <c r="G451" s="203"/>
      <c r="H451" s="203"/>
      <c r="I451" s="203"/>
      <c r="J451" s="203"/>
      <c r="K451" s="203"/>
      <c r="L451" s="203"/>
      <c r="M451" s="203"/>
      <c r="N451" s="203"/>
      <c r="O451" s="203"/>
      <c r="P451" s="203"/>
      <c r="Q451" s="203"/>
      <c r="R451" s="203"/>
      <c r="S451" s="203"/>
      <c r="T451" s="203"/>
      <c r="U451" s="203"/>
    </row>
    <row r="452" spans="1:21" x14ac:dyDescent="0.35">
      <c r="A452" s="203"/>
      <c r="B452" s="253" t="str">
        <f>Instructions!$D$17</f>
        <v>Hotel name</v>
      </c>
      <c r="C452" s="332" t="s">
        <v>2710</v>
      </c>
      <c r="D452" s="332" t="s">
        <v>2092</v>
      </c>
      <c r="E452" s="332" t="s">
        <v>3086</v>
      </c>
      <c r="F452" s="356" t="s">
        <v>2132</v>
      </c>
      <c r="G452" s="203"/>
      <c r="H452" s="203"/>
      <c r="I452" s="203"/>
      <c r="J452" s="203"/>
      <c r="K452" s="203"/>
      <c r="L452" s="203"/>
      <c r="M452" s="203"/>
      <c r="N452" s="203"/>
      <c r="O452" s="203"/>
      <c r="P452" s="203"/>
      <c r="Q452" s="203"/>
      <c r="R452" s="203"/>
      <c r="S452" s="203"/>
      <c r="T452" s="203"/>
      <c r="U452" s="203"/>
    </row>
    <row r="453" spans="1:21" x14ac:dyDescent="0.35">
      <c r="A453" s="203"/>
      <c r="B453" s="253" t="str">
        <f>Instructions!$D$17</f>
        <v>Hotel name</v>
      </c>
      <c r="C453" s="332" t="s">
        <v>2711</v>
      </c>
      <c r="D453" s="332" t="s">
        <v>2093</v>
      </c>
      <c r="E453" s="332" t="s">
        <v>3086</v>
      </c>
      <c r="F453" s="356" t="s">
        <v>2133</v>
      </c>
      <c r="G453" s="203"/>
      <c r="H453" s="203"/>
      <c r="I453" s="203"/>
      <c r="J453" s="203"/>
      <c r="K453" s="203"/>
      <c r="L453" s="203"/>
      <c r="M453" s="203"/>
      <c r="N453" s="203"/>
      <c r="O453" s="203"/>
      <c r="P453" s="203"/>
      <c r="Q453" s="203"/>
      <c r="R453" s="203"/>
      <c r="S453" s="203"/>
      <c r="T453" s="203"/>
      <c r="U453" s="203"/>
    </row>
    <row r="454" spans="1:21" x14ac:dyDescent="0.35">
      <c r="A454" s="203"/>
      <c r="B454" s="253" t="str">
        <f>Instructions!$D$17</f>
        <v>Hotel name</v>
      </c>
      <c r="C454" s="332" t="s">
        <v>2712</v>
      </c>
      <c r="D454" s="332" t="s">
        <v>2094</v>
      </c>
      <c r="E454" s="332" t="s">
        <v>3086</v>
      </c>
      <c r="F454" s="356" t="s">
        <v>2134</v>
      </c>
      <c r="G454" s="203"/>
      <c r="H454" s="203"/>
      <c r="I454" s="203"/>
      <c r="J454" s="203"/>
      <c r="K454" s="203"/>
      <c r="L454" s="203"/>
      <c r="M454" s="203"/>
      <c r="N454" s="203"/>
      <c r="O454" s="203"/>
      <c r="P454" s="203"/>
      <c r="Q454" s="203"/>
      <c r="R454" s="203"/>
      <c r="S454" s="203"/>
      <c r="T454" s="203"/>
      <c r="U454" s="203"/>
    </row>
    <row r="455" spans="1:21" x14ac:dyDescent="0.35">
      <c r="A455" s="203"/>
      <c r="B455" s="253" t="str">
        <f>Instructions!$D$17</f>
        <v>Hotel name</v>
      </c>
      <c r="C455" s="332" t="s">
        <v>2713</v>
      </c>
      <c r="D455" s="332" t="s">
        <v>2095</v>
      </c>
      <c r="E455" s="332" t="s">
        <v>3086</v>
      </c>
      <c r="F455" s="356" t="s">
        <v>2135</v>
      </c>
      <c r="G455" s="203"/>
      <c r="H455" s="203"/>
      <c r="I455" s="203"/>
      <c r="J455" s="203"/>
      <c r="K455" s="203"/>
      <c r="L455" s="203"/>
      <c r="M455" s="203"/>
      <c r="N455" s="203"/>
      <c r="O455" s="203"/>
      <c r="P455" s="203"/>
      <c r="Q455" s="203"/>
      <c r="R455" s="203"/>
      <c r="S455" s="203"/>
      <c r="T455" s="203"/>
      <c r="U455" s="203"/>
    </row>
    <row r="456" spans="1:21" x14ac:dyDescent="0.35">
      <c r="A456" s="203"/>
      <c r="B456" s="253" t="str">
        <f>Instructions!$D$17</f>
        <v>Hotel name</v>
      </c>
      <c r="C456" s="332" t="s">
        <v>2714</v>
      </c>
      <c r="D456" s="332" t="s">
        <v>2096</v>
      </c>
      <c r="E456" s="332" t="s">
        <v>3086</v>
      </c>
      <c r="F456" s="356" t="s">
        <v>2136</v>
      </c>
      <c r="G456" s="203"/>
      <c r="H456" s="203"/>
      <c r="I456" s="203"/>
      <c r="J456" s="203"/>
      <c r="K456" s="203"/>
      <c r="L456" s="203"/>
      <c r="M456" s="203"/>
      <c r="N456" s="203"/>
      <c r="O456" s="203"/>
      <c r="P456" s="203"/>
      <c r="Q456" s="203"/>
      <c r="R456" s="203"/>
      <c r="S456" s="203"/>
      <c r="T456" s="203"/>
      <c r="U456" s="203"/>
    </row>
    <row r="457" spans="1:21" x14ac:dyDescent="0.35">
      <c r="A457" s="203"/>
      <c r="B457" s="253" t="str">
        <f>Instructions!$D$17</f>
        <v>Hotel name</v>
      </c>
      <c r="C457" s="332" t="s">
        <v>2715</v>
      </c>
      <c r="D457" s="332" t="s">
        <v>2097</v>
      </c>
      <c r="E457" s="332" t="s">
        <v>3086</v>
      </c>
      <c r="F457" s="356" t="s">
        <v>2137</v>
      </c>
      <c r="G457" s="203"/>
      <c r="H457" s="203"/>
      <c r="I457" s="203"/>
      <c r="J457" s="203"/>
      <c r="K457" s="203"/>
      <c r="L457" s="203"/>
      <c r="M457" s="203"/>
      <c r="N457" s="203"/>
      <c r="O457" s="203"/>
      <c r="P457" s="203"/>
      <c r="Q457" s="203"/>
      <c r="R457" s="203"/>
      <c r="S457" s="203"/>
      <c r="T457" s="203"/>
      <c r="U457" s="203"/>
    </row>
    <row r="458" spans="1:21" x14ac:dyDescent="0.35">
      <c r="A458" s="203"/>
      <c r="B458" s="253" t="str">
        <f>Instructions!$D$17</f>
        <v>Hotel name</v>
      </c>
      <c r="C458" s="332" t="s">
        <v>2716</v>
      </c>
      <c r="D458" s="332" t="s">
        <v>2098</v>
      </c>
      <c r="E458" s="332" t="s">
        <v>3086</v>
      </c>
      <c r="F458" s="356" t="s">
        <v>2138</v>
      </c>
      <c r="G458" s="203"/>
      <c r="H458" s="203"/>
      <c r="I458" s="203"/>
      <c r="J458" s="203"/>
      <c r="K458" s="203"/>
      <c r="L458" s="203"/>
      <c r="M458" s="203"/>
      <c r="N458" s="203"/>
      <c r="O458" s="203"/>
      <c r="P458" s="203"/>
      <c r="Q458" s="203"/>
      <c r="R458" s="203"/>
      <c r="S458" s="203"/>
      <c r="T458" s="203"/>
      <c r="U458" s="203"/>
    </row>
    <row r="459" spans="1:21" x14ac:dyDescent="0.35">
      <c r="A459" s="203"/>
      <c r="B459" s="253" t="str">
        <f>Instructions!$D$17</f>
        <v>Hotel name</v>
      </c>
      <c r="C459" s="332" t="s">
        <v>2909</v>
      </c>
      <c r="D459" s="332" t="s">
        <v>2910</v>
      </c>
      <c r="E459" s="332" t="s">
        <v>3086</v>
      </c>
      <c r="F459" s="356" t="s">
        <v>2958</v>
      </c>
      <c r="G459" s="203"/>
      <c r="H459" s="203"/>
      <c r="I459" s="203"/>
      <c r="J459" s="203"/>
      <c r="K459" s="203"/>
      <c r="L459" s="203"/>
      <c r="M459" s="203"/>
      <c r="N459" s="203"/>
      <c r="O459" s="203"/>
      <c r="P459" s="203"/>
      <c r="Q459" s="203"/>
      <c r="R459" s="203"/>
      <c r="S459" s="203"/>
      <c r="T459" s="203"/>
      <c r="U459" s="203"/>
    </row>
    <row r="460" spans="1:21" x14ac:dyDescent="0.35">
      <c r="A460" s="203"/>
      <c r="B460" s="253" t="str">
        <f>Instructions!$D$17</f>
        <v>Hotel name</v>
      </c>
      <c r="C460" s="332" t="s">
        <v>2717</v>
      </c>
      <c r="D460" s="332" t="s">
        <v>2911</v>
      </c>
      <c r="E460" s="332" t="s">
        <v>3086</v>
      </c>
      <c r="F460" s="356" t="s">
        <v>2139</v>
      </c>
      <c r="G460" s="203"/>
      <c r="H460" s="203"/>
      <c r="I460" s="203"/>
      <c r="J460" s="203"/>
      <c r="K460" s="203"/>
      <c r="L460" s="203"/>
      <c r="M460" s="203"/>
      <c r="N460" s="203"/>
      <c r="O460" s="203"/>
      <c r="P460" s="203"/>
      <c r="Q460" s="203"/>
      <c r="R460" s="203"/>
      <c r="S460" s="203"/>
      <c r="T460" s="203"/>
      <c r="U460" s="203"/>
    </row>
    <row r="461" spans="1:21" x14ac:dyDescent="0.35">
      <c r="A461" s="203"/>
      <c r="B461" s="253" t="str">
        <f>Instructions!$D$17</f>
        <v>Hotel name</v>
      </c>
      <c r="C461" s="332" t="s">
        <v>2718</v>
      </c>
      <c r="D461" s="332" t="s">
        <v>2912</v>
      </c>
      <c r="E461" s="332" t="s">
        <v>3086</v>
      </c>
      <c r="F461" s="356" t="s">
        <v>2140</v>
      </c>
      <c r="G461" s="203"/>
      <c r="H461" s="203"/>
      <c r="I461" s="203"/>
      <c r="J461" s="203"/>
      <c r="K461" s="203"/>
      <c r="L461" s="203"/>
      <c r="M461" s="203"/>
      <c r="N461" s="203"/>
      <c r="O461" s="203"/>
      <c r="P461" s="203"/>
      <c r="Q461" s="203"/>
      <c r="R461" s="203"/>
      <c r="S461" s="203"/>
      <c r="T461" s="203"/>
      <c r="U461" s="203"/>
    </row>
    <row r="462" spans="1:21" x14ac:dyDescent="0.35">
      <c r="A462" s="203"/>
      <c r="B462" s="253" t="str">
        <f>Instructions!$D$17</f>
        <v>Hotel name</v>
      </c>
      <c r="C462" s="332" t="s">
        <v>2719</v>
      </c>
      <c r="D462" s="332" t="s">
        <v>2913</v>
      </c>
      <c r="E462" s="332" t="s">
        <v>3086</v>
      </c>
      <c r="F462" s="356" t="s">
        <v>2141</v>
      </c>
      <c r="G462" s="203"/>
      <c r="H462" s="203"/>
      <c r="I462" s="203"/>
      <c r="J462" s="203"/>
      <c r="K462" s="203"/>
      <c r="L462" s="203"/>
      <c r="M462" s="203"/>
      <c r="N462" s="203"/>
      <c r="O462" s="203"/>
      <c r="P462" s="203"/>
      <c r="Q462" s="203"/>
      <c r="R462" s="203"/>
      <c r="S462" s="203"/>
      <c r="T462" s="203"/>
      <c r="U462" s="203"/>
    </row>
    <row r="463" spans="1:21" x14ac:dyDescent="0.35">
      <c r="A463" s="203"/>
      <c r="B463" s="253" t="str">
        <f>Instructions!$D$17</f>
        <v>Hotel name</v>
      </c>
      <c r="C463" s="332" t="s">
        <v>2720</v>
      </c>
      <c r="D463" s="332" t="s">
        <v>2914</v>
      </c>
      <c r="E463" s="332" t="s">
        <v>3086</v>
      </c>
      <c r="F463" s="356" t="s">
        <v>2142</v>
      </c>
      <c r="G463" s="203"/>
      <c r="H463" s="203"/>
      <c r="I463" s="203"/>
      <c r="J463" s="203"/>
      <c r="K463" s="203"/>
      <c r="L463" s="203"/>
      <c r="M463" s="203"/>
      <c r="N463" s="203"/>
      <c r="O463" s="203"/>
      <c r="P463" s="203"/>
      <c r="Q463" s="203"/>
      <c r="R463" s="203"/>
      <c r="S463" s="203"/>
      <c r="T463" s="203"/>
      <c r="U463" s="203"/>
    </row>
    <row r="464" spans="1:21" x14ac:dyDescent="0.35">
      <c r="A464" s="203"/>
      <c r="B464" s="253" t="str">
        <f>Instructions!$D$17</f>
        <v>Hotel name</v>
      </c>
      <c r="C464" s="332" t="s">
        <v>2721</v>
      </c>
      <c r="D464" s="332" t="s">
        <v>2915</v>
      </c>
      <c r="E464" s="332" t="s">
        <v>3086</v>
      </c>
      <c r="F464" s="356" t="s">
        <v>2143</v>
      </c>
      <c r="G464" s="203"/>
      <c r="H464" s="203"/>
      <c r="I464" s="203"/>
      <c r="J464" s="203"/>
      <c r="K464" s="203"/>
      <c r="L464" s="203"/>
      <c r="M464" s="203"/>
      <c r="N464" s="203"/>
      <c r="O464" s="203"/>
      <c r="P464" s="203"/>
      <c r="Q464" s="203"/>
      <c r="R464" s="203"/>
      <c r="S464" s="203"/>
      <c r="T464" s="203"/>
      <c r="U464" s="203"/>
    </row>
    <row r="465" spans="1:21" x14ac:dyDescent="0.35">
      <c r="A465" s="203"/>
      <c r="B465" s="253" t="str">
        <f>Instructions!$D$17</f>
        <v>Hotel name</v>
      </c>
      <c r="C465" s="332" t="s">
        <v>2722</v>
      </c>
      <c r="D465" s="332" t="s">
        <v>2916</v>
      </c>
      <c r="E465" s="332" t="s">
        <v>3086</v>
      </c>
      <c r="F465" s="356" t="s">
        <v>2144</v>
      </c>
      <c r="G465" s="203"/>
      <c r="H465" s="203"/>
      <c r="I465" s="203"/>
      <c r="J465" s="203"/>
      <c r="K465" s="203"/>
      <c r="L465" s="203"/>
      <c r="M465" s="203"/>
      <c r="N465" s="203"/>
      <c r="O465" s="203"/>
      <c r="P465" s="203"/>
      <c r="Q465" s="203"/>
      <c r="R465" s="203"/>
      <c r="S465" s="203"/>
      <c r="T465" s="203"/>
      <c r="U465" s="203"/>
    </row>
    <row r="466" spans="1:21" x14ac:dyDescent="0.35">
      <c r="A466" s="203"/>
      <c r="B466" s="253" t="str">
        <f>Instructions!$D$17</f>
        <v>Hotel name</v>
      </c>
      <c r="C466" s="332" t="s">
        <v>2723</v>
      </c>
      <c r="D466" s="332" t="s">
        <v>2917</v>
      </c>
      <c r="E466" s="332" t="s">
        <v>3086</v>
      </c>
      <c r="F466" s="356" t="s">
        <v>2145</v>
      </c>
      <c r="G466" s="203"/>
      <c r="H466" s="203"/>
      <c r="I466" s="203"/>
      <c r="J466" s="203"/>
      <c r="K466" s="203"/>
      <c r="L466" s="203"/>
      <c r="M466" s="203"/>
      <c r="N466" s="203"/>
      <c r="O466" s="203"/>
      <c r="P466" s="203"/>
      <c r="Q466" s="203"/>
      <c r="R466" s="203"/>
      <c r="S466" s="203"/>
      <c r="T466" s="203"/>
      <c r="U466" s="203"/>
    </row>
    <row r="467" spans="1:21" x14ac:dyDescent="0.35">
      <c r="A467" s="203"/>
      <c r="B467" s="253" t="str">
        <f>Instructions!$D$17</f>
        <v>Hotel name</v>
      </c>
      <c r="C467" s="332" t="s">
        <v>2724</v>
      </c>
      <c r="D467" s="332" t="s">
        <v>2918</v>
      </c>
      <c r="E467" s="332" t="s">
        <v>3086</v>
      </c>
      <c r="F467" s="356" t="s">
        <v>2146</v>
      </c>
      <c r="G467" s="203"/>
      <c r="H467" s="203"/>
      <c r="I467" s="203"/>
      <c r="J467" s="203"/>
      <c r="K467" s="203"/>
      <c r="L467" s="203"/>
      <c r="M467" s="203"/>
      <c r="N467" s="203"/>
      <c r="O467" s="203"/>
      <c r="P467" s="203"/>
      <c r="Q467" s="203"/>
      <c r="R467" s="203"/>
      <c r="S467" s="203"/>
      <c r="T467" s="203"/>
      <c r="U467" s="203"/>
    </row>
    <row r="468" spans="1:21" x14ac:dyDescent="0.35">
      <c r="A468" s="203"/>
      <c r="B468" s="253" t="str">
        <f>Instructions!$D$17</f>
        <v>Hotel name</v>
      </c>
      <c r="C468" s="332" t="s">
        <v>2725</v>
      </c>
      <c r="D468" s="332" t="s">
        <v>2919</v>
      </c>
      <c r="E468" s="332" t="s">
        <v>3086</v>
      </c>
      <c r="F468" s="356" t="s">
        <v>2147</v>
      </c>
      <c r="G468" s="203"/>
      <c r="H468" s="203"/>
      <c r="I468" s="203"/>
      <c r="J468" s="203"/>
      <c r="K468" s="203"/>
      <c r="L468" s="203"/>
      <c r="M468" s="203"/>
      <c r="N468" s="203"/>
      <c r="O468" s="203"/>
      <c r="P468" s="203"/>
      <c r="Q468" s="203"/>
      <c r="R468" s="203"/>
      <c r="S468" s="203"/>
      <c r="T468" s="203"/>
      <c r="U468" s="203"/>
    </row>
    <row r="469" spans="1:21" x14ac:dyDescent="0.35">
      <c r="A469" s="203"/>
      <c r="B469" s="253" t="str">
        <f>Instructions!$D$17</f>
        <v>Hotel name</v>
      </c>
      <c r="C469" s="332" t="s">
        <v>2726</v>
      </c>
      <c r="D469" s="332" t="s">
        <v>2920</v>
      </c>
      <c r="E469" s="332" t="s">
        <v>3086</v>
      </c>
      <c r="F469" s="356" t="s">
        <v>2148</v>
      </c>
      <c r="G469" s="203"/>
      <c r="H469" s="203"/>
      <c r="I469" s="203"/>
      <c r="J469" s="203"/>
      <c r="K469" s="203"/>
      <c r="L469" s="203"/>
      <c r="M469" s="203"/>
      <c r="N469" s="203"/>
      <c r="O469" s="203"/>
      <c r="P469" s="203"/>
      <c r="Q469" s="203"/>
      <c r="R469" s="203"/>
      <c r="S469" s="203"/>
      <c r="T469" s="203"/>
      <c r="U469" s="203"/>
    </row>
    <row r="470" spans="1:21" x14ac:dyDescent="0.35">
      <c r="A470" s="203"/>
      <c r="B470" s="253" t="str">
        <f>Instructions!$D$17</f>
        <v>Hotel name</v>
      </c>
      <c r="C470" s="332" t="s">
        <v>2921</v>
      </c>
      <c r="D470" s="332" t="s">
        <v>2922</v>
      </c>
      <c r="E470" s="332" t="s">
        <v>3086</v>
      </c>
      <c r="F470" s="356" t="s">
        <v>3097</v>
      </c>
      <c r="G470" s="203"/>
      <c r="H470" s="203"/>
      <c r="I470" s="203"/>
      <c r="J470" s="203"/>
      <c r="K470" s="203"/>
      <c r="L470" s="203"/>
      <c r="M470" s="203"/>
      <c r="N470" s="203"/>
      <c r="O470" s="203"/>
      <c r="P470" s="203"/>
      <c r="Q470" s="203"/>
      <c r="R470" s="203"/>
      <c r="S470" s="203"/>
      <c r="T470" s="203"/>
      <c r="U470" s="203"/>
    </row>
    <row r="471" spans="1:21" x14ac:dyDescent="0.35">
      <c r="A471" s="203"/>
      <c r="B471" s="253" t="str">
        <f>Instructions!$D$17</f>
        <v>Hotel name</v>
      </c>
      <c r="C471" s="332" t="s">
        <v>2727</v>
      </c>
      <c r="D471" s="332" t="s">
        <v>2099</v>
      </c>
      <c r="E471" s="332" t="s">
        <v>3086</v>
      </c>
      <c r="F471" s="356" t="s">
        <v>3098</v>
      </c>
      <c r="G471" s="203"/>
      <c r="H471" s="203"/>
      <c r="I471" s="203"/>
      <c r="J471" s="203"/>
      <c r="K471" s="203"/>
      <c r="L471" s="203"/>
      <c r="M471" s="203"/>
      <c r="N471" s="203"/>
      <c r="O471" s="203"/>
      <c r="P471" s="203"/>
      <c r="Q471" s="203"/>
      <c r="R471" s="203"/>
      <c r="S471" s="203"/>
      <c r="T471" s="203"/>
      <c r="U471" s="203"/>
    </row>
    <row r="472" spans="1:21" x14ac:dyDescent="0.35">
      <c r="A472" s="203"/>
      <c r="B472" s="253" t="str">
        <f>Instructions!$D$17</f>
        <v>Hotel name</v>
      </c>
      <c r="C472" s="332" t="s">
        <v>2728</v>
      </c>
      <c r="D472" s="332" t="s">
        <v>2100</v>
      </c>
      <c r="E472" s="332" t="s">
        <v>3086</v>
      </c>
      <c r="F472" s="356" t="s">
        <v>3099</v>
      </c>
      <c r="G472" s="203"/>
      <c r="H472" s="203"/>
      <c r="I472" s="203"/>
      <c r="J472" s="203"/>
      <c r="K472" s="203"/>
      <c r="L472" s="203"/>
      <c r="M472" s="203"/>
      <c r="N472" s="203"/>
      <c r="O472" s="203"/>
      <c r="P472" s="203"/>
      <c r="Q472" s="203"/>
      <c r="R472" s="203"/>
      <c r="S472" s="203"/>
      <c r="T472" s="203"/>
      <c r="U472" s="203"/>
    </row>
    <row r="473" spans="1:21" x14ac:dyDescent="0.35">
      <c r="A473" s="203"/>
      <c r="B473" s="253" t="str">
        <f>Instructions!$D$17</f>
        <v>Hotel name</v>
      </c>
      <c r="C473" s="332" t="s">
        <v>2729</v>
      </c>
      <c r="D473" s="332" t="s">
        <v>2101</v>
      </c>
      <c r="E473" s="332" t="s">
        <v>3086</v>
      </c>
      <c r="F473" s="356" t="s">
        <v>3100</v>
      </c>
      <c r="G473" s="203"/>
      <c r="H473" s="203"/>
      <c r="I473" s="203"/>
      <c r="J473" s="203"/>
      <c r="K473" s="203"/>
      <c r="L473" s="203"/>
      <c r="M473" s="203"/>
      <c r="N473" s="203"/>
      <c r="O473" s="203"/>
      <c r="P473" s="203"/>
      <c r="Q473" s="203"/>
      <c r="R473" s="203"/>
      <c r="S473" s="203"/>
      <c r="T473" s="203"/>
      <c r="U473" s="203"/>
    </row>
    <row r="474" spans="1:21" x14ac:dyDescent="0.35">
      <c r="A474" s="203"/>
      <c r="B474" s="253" t="str">
        <f>Instructions!$D$17</f>
        <v>Hotel name</v>
      </c>
      <c r="C474" s="332" t="s">
        <v>2730</v>
      </c>
      <c r="D474" s="332" t="s">
        <v>2102</v>
      </c>
      <c r="E474" s="332" t="s">
        <v>3086</v>
      </c>
      <c r="F474" s="356" t="s">
        <v>3101</v>
      </c>
      <c r="G474" s="203"/>
      <c r="H474" s="203"/>
      <c r="I474" s="203"/>
      <c r="J474" s="203"/>
      <c r="K474" s="203"/>
      <c r="L474" s="203"/>
      <c r="M474" s="203"/>
      <c r="N474" s="203"/>
      <c r="O474" s="203"/>
      <c r="P474" s="203"/>
      <c r="Q474" s="203"/>
      <c r="R474" s="203"/>
      <c r="S474" s="203"/>
      <c r="T474" s="203"/>
      <c r="U474" s="203"/>
    </row>
    <row r="475" spans="1:21" x14ac:dyDescent="0.35">
      <c r="A475" s="203"/>
      <c r="B475" s="253" t="str">
        <f>Instructions!$D$17</f>
        <v>Hotel name</v>
      </c>
      <c r="C475" s="332" t="s">
        <v>2731</v>
      </c>
      <c r="D475" s="332" t="s">
        <v>2103</v>
      </c>
      <c r="E475" s="332" t="s">
        <v>3086</v>
      </c>
      <c r="F475" s="356" t="s">
        <v>3102</v>
      </c>
      <c r="G475" s="203"/>
      <c r="H475" s="203"/>
      <c r="I475" s="203"/>
      <c r="J475" s="203"/>
      <c r="K475" s="203"/>
      <c r="L475" s="203"/>
      <c r="M475" s="203"/>
      <c r="N475" s="203"/>
      <c r="O475" s="203"/>
      <c r="P475" s="203"/>
      <c r="Q475" s="203"/>
      <c r="R475" s="203"/>
      <c r="S475" s="203"/>
      <c r="T475" s="203"/>
      <c r="U475" s="203"/>
    </row>
    <row r="476" spans="1:21" x14ac:dyDescent="0.35">
      <c r="A476" s="203"/>
      <c r="B476" s="253" t="str">
        <f>Instructions!$D$17</f>
        <v>Hotel name</v>
      </c>
      <c r="C476" s="332" t="s">
        <v>2732</v>
      </c>
      <c r="D476" s="332" t="s">
        <v>2104</v>
      </c>
      <c r="E476" s="332" t="s">
        <v>3086</v>
      </c>
      <c r="F476" s="356" t="s">
        <v>3103</v>
      </c>
      <c r="G476" s="203"/>
      <c r="H476" s="203"/>
      <c r="I476" s="203"/>
      <c r="J476" s="203"/>
      <c r="K476" s="203"/>
      <c r="L476" s="203"/>
      <c r="M476" s="203"/>
      <c r="N476" s="203"/>
      <c r="O476" s="203"/>
      <c r="P476" s="203"/>
      <c r="Q476" s="203"/>
      <c r="R476" s="203"/>
      <c r="S476" s="203"/>
      <c r="T476" s="203"/>
      <c r="U476" s="203"/>
    </row>
    <row r="477" spans="1:21" x14ac:dyDescent="0.35">
      <c r="A477" s="203"/>
      <c r="B477" s="253" t="str">
        <f>Instructions!$D$17</f>
        <v>Hotel name</v>
      </c>
      <c r="C477" s="332" t="s">
        <v>2733</v>
      </c>
      <c r="D477" s="332" t="s">
        <v>2105</v>
      </c>
      <c r="E477" s="332" t="s">
        <v>3086</v>
      </c>
      <c r="F477" s="356" t="s">
        <v>3104</v>
      </c>
      <c r="G477" s="203"/>
      <c r="H477" s="203"/>
      <c r="I477" s="203"/>
      <c r="J477" s="203"/>
      <c r="K477" s="203"/>
      <c r="L477" s="203"/>
      <c r="M477" s="203"/>
      <c r="N477" s="203"/>
      <c r="O477" s="203"/>
      <c r="P477" s="203"/>
      <c r="Q477" s="203"/>
      <c r="R477" s="203"/>
      <c r="S477" s="203"/>
      <c r="T477" s="203"/>
      <c r="U477" s="203"/>
    </row>
    <row r="478" spans="1:21" x14ac:dyDescent="0.35">
      <c r="A478" s="203"/>
      <c r="B478" s="253" t="str">
        <f>Instructions!$D$17</f>
        <v>Hotel name</v>
      </c>
      <c r="C478" s="332" t="s">
        <v>2734</v>
      </c>
      <c r="D478" s="332" t="s">
        <v>2106</v>
      </c>
      <c r="E478" s="332" t="s">
        <v>3086</v>
      </c>
      <c r="F478" s="356" t="s">
        <v>3105</v>
      </c>
      <c r="G478" s="203"/>
      <c r="H478" s="203"/>
      <c r="I478" s="203"/>
      <c r="J478" s="203"/>
      <c r="K478" s="203"/>
      <c r="L478" s="203"/>
      <c r="M478" s="203"/>
      <c r="N478" s="203"/>
      <c r="O478" s="203"/>
      <c r="P478" s="203"/>
      <c r="Q478" s="203"/>
      <c r="R478" s="203"/>
      <c r="S478" s="203"/>
      <c r="T478" s="203"/>
      <c r="U478" s="203"/>
    </row>
    <row r="479" spans="1:21" x14ac:dyDescent="0.35">
      <c r="A479" s="203"/>
      <c r="B479" s="253" t="str">
        <f>Instructions!$D$17</f>
        <v>Hotel name</v>
      </c>
      <c r="C479" s="332" t="s">
        <v>2735</v>
      </c>
      <c r="D479" s="332" t="s">
        <v>2107</v>
      </c>
      <c r="E479" s="332" t="s">
        <v>3086</v>
      </c>
      <c r="F479" s="356" t="s">
        <v>3106</v>
      </c>
      <c r="G479" s="203"/>
      <c r="H479" s="203"/>
      <c r="I479" s="203"/>
      <c r="J479" s="203"/>
      <c r="K479" s="203"/>
      <c r="L479" s="203"/>
      <c r="M479" s="203"/>
      <c r="N479" s="203"/>
      <c r="O479" s="203"/>
      <c r="P479" s="203"/>
      <c r="Q479" s="203"/>
      <c r="R479" s="203"/>
      <c r="S479" s="203"/>
      <c r="T479" s="203"/>
      <c r="U479" s="203"/>
    </row>
    <row r="480" spans="1:21" x14ac:dyDescent="0.35">
      <c r="A480" s="203"/>
      <c r="B480" s="253" t="str">
        <f>Instructions!$D$17</f>
        <v>Hotel name</v>
      </c>
      <c r="C480" s="332" t="s">
        <v>2736</v>
      </c>
      <c r="D480" s="332" t="s">
        <v>2108</v>
      </c>
      <c r="E480" s="332" t="s">
        <v>3086</v>
      </c>
      <c r="F480" s="356" t="s">
        <v>3107</v>
      </c>
      <c r="G480" s="203"/>
      <c r="H480" s="203"/>
      <c r="I480" s="203"/>
      <c r="J480" s="203"/>
      <c r="K480" s="203"/>
      <c r="L480" s="203"/>
      <c r="M480" s="203"/>
      <c r="N480" s="203"/>
      <c r="O480" s="203"/>
      <c r="P480" s="203"/>
      <c r="Q480" s="203"/>
      <c r="R480" s="203"/>
      <c r="S480" s="203"/>
      <c r="T480" s="203"/>
      <c r="U480" s="203"/>
    </row>
    <row r="481" spans="1:21" x14ac:dyDescent="0.35">
      <c r="A481" s="203"/>
      <c r="B481" s="253" t="str">
        <f>Instructions!$D$17</f>
        <v>Hotel name</v>
      </c>
      <c r="C481" s="332" t="s">
        <v>2923</v>
      </c>
      <c r="D481" s="332" t="s">
        <v>2924</v>
      </c>
      <c r="E481" s="332" t="s">
        <v>3086</v>
      </c>
      <c r="F481" s="356" t="s">
        <v>2960</v>
      </c>
      <c r="G481" s="203"/>
      <c r="H481" s="203"/>
      <c r="I481" s="203"/>
      <c r="J481" s="203"/>
      <c r="K481" s="203"/>
      <c r="L481" s="203"/>
      <c r="M481" s="203"/>
      <c r="N481" s="203"/>
      <c r="O481" s="203"/>
      <c r="P481" s="203"/>
      <c r="Q481" s="203"/>
      <c r="R481" s="203"/>
      <c r="S481" s="203"/>
      <c r="T481" s="203"/>
      <c r="U481" s="203"/>
    </row>
    <row r="482" spans="1:21" x14ac:dyDescent="0.35">
      <c r="A482" s="203"/>
      <c r="B482" s="253" t="str">
        <f>Instructions!$D$17</f>
        <v>Hotel name</v>
      </c>
      <c r="C482" s="332" t="s">
        <v>2737</v>
      </c>
      <c r="D482" s="332" t="s">
        <v>2788</v>
      </c>
      <c r="E482" s="332" t="s">
        <v>3086</v>
      </c>
      <c r="F482" s="356" t="s">
        <v>2159</v>
      </c>
      <c r="G482" s="203"/>
      <c r="H482" s="203"/>
      <c r="I482" s="203"/>
      <c r="J482" s="203"/>
      <c r="K482" s="203"/>
      <c r="L482" s="203"/>
      <c r="M482" s="203"/>
      <c r="N482" s="203"/>
      <c r="O482" s="203"/>
      <c r="P482" s="203"/>
      <c r="Q482" s="203"/>
      <c r="R482" s="203"/>
      <c r="S482" s="203"/>
      <c r="T482" s="203"/>
      <c r="U482" s="203"/>
    </row>
    <row r="483" spans="1:21" x14ac:dyDescent="0.35">
      <c r="A483" s="203"/>
      <c r="B483" s="253" t="str">
        <f>Instructions!$D$17</f>
        <v>Hotel name</v>
      </c>
      <c r="C483" s="332" t="s">
        <v>2738</v>
      </c>
      <c r="D483" s="332" t="s">
        <v>2789</v>
      </c>
      <c r="E483" s="332" t="s">
        <v>3086</v>
      </c>
      <c r="F483" s="356" t="s">
        <v>2160</v>
      </c>
      <c r="G483" s="203"/>
      <c r="H483" s="203"/>
      <c r="I483" s="203"/>
      <c r="J483" s="203"/>
      <c r="K483" s="203"/>
      <c r="L483" s="203"/>
      <c r="M483" s="203"/>
      <c r="N483" s="203"/>
      <c r="O483" s="203"/>
      <c r="P483" s="203"/>
      <c r="Q483" s="203"/>
      <c r="R483" s="203"/>
      <c r="S483" s="203"/>
      <c r="T483" s="203"/>
      <c r="U483" s="203"/>
    </row>
    <row r="484" spans="1:21" x14ac:dyDescent="0.35">
      <c r="A484" s="203"/>
      <c r="B484" s="253" t="str">
        <f>Instructions!$D$17</f>
        <v>Hotel name</v>
      </c>
      <c r="C484" s="332" t="s">
        <v>2739</v>
      </c>
      <c r="D484" s="332" t="s">
        <v>2790</v>
      </c>
      <c r="E484" s="332" t="s">
        <v>3086</v>
      </c>
      <c r="F484" s="356" t="s">
        <v>2161</v>
      </c>
      <c r="G484" s="203"/>
      <c r="H484" s="203"/>
      <c r="I484" s="203"/>
      <c r="J484" s="203"/>
      <c r="K484" s="203"/>
      <c r="L484" s="203"/>
      <c r="M484" s="203"/>
      <c r="N484" s="203"/>
      <c r="O484" s="203"/>
      <c r="P484" s="203"/>
      <c r="Q484" s="203"/>
      <c r="R484" s="203"/>
      <c r="S484" s="203"/>
      <c r="T484" s="203"/>
      <c r="U484" s="203"/>
    </row>
    <row r="485" spans="1:21" x14ac:dyDescent="0.35">
      <c r="A485" s="203"/>
      <c r="B485" s="253" t="str">
        <f>Instructions!$D$17</f>
        <v>Hotel name</v>
      </c>
      <c r="C485" s="332" t="s">
        <v>2740</v>
      </c>
      <c r="D485" s="332" t="s">
        <v>2791</v>
      </c>
      <c r="E485" s="332" t="s">
        <v>3086</v>
      </c>
      <c r="F485" s="356" t="s">
        <v>2162</v>
      </c>
      <c r="G485" s="203"/>
      <c r="H485" s="203"/>
      <c r="I485" s="203"/>
      <c r="J485" s="203"/>
      <c r="K485" s="203"/>
      <c r="L485" s="203"/>
      <c r="M485" s="203"/>
      <c r="N485" s="203"/>
      <c r="O485" s="203"/>
      <c r="P485" s="203"/>
      <c r="Q485" s="203"/>
      <c r="R485" s="203"/>
      <c r="S485" s="203"/>
      <c r="T485" s="203"/>
      <c r="U485" s="203"/>
    </row>
    <row r="486" spans="1:21" x14ac:dyDescent="0.35">
      <c r="A486" s="203"/>
      <c r="B486" s="253" t="str">
        <f>Instructions!$D$17</f>
        <v>Hotel name</v>
      </c>
      <c r="C486" s="332" t="s">
        <v>2741</v>
      </c>
      <c r="D486" s="332" t="s">
        <v>2792</v>
      </c>
      <c r="E486" s="332" t="s">
        <v>3086</v>
      </c>
      <c r="F486" s="356" t="s">
        <v>2163</v>
      </c>
      <c r="G486" s="203"/>
      <c r="H486" s="203"/>
      <c r="I486" s="203"/>
      <c r="J486" s="203"/>
      <c r="K486" s="203"/>
      <c r="L486" s="203"/>
      <c r="M486" s="203"/>
      <c r="N486" s="203"/>
      <c r="O486" s="203"/>
      <c r="P486" s="203"/>
      <c r="Q486" s="203"/>
      <c r="R486" s="203"/>
      <c r="S486" s="203"/>
      <c r="T486" s="203"/>
      <c r="U486" s="203"/>
    </row>
    <row r="487" spans="1:21" x14ac:dyDescent="0.35">
      <c r="A487" s="203"/>
      <c r="B487" s="253" t="str">
        <f>Instructions!$D$17</f>
        <v>Hotel name</v>
      </c>
      <c r="C487" s="332" t="s">
        <v>2742</v>
      </c>
      <c r="D487" s="332" t="s">
        <v>2793</v>
      </c>
      <c r="E487" s="332" t="s">
        <v>3086</v>
      </c>
      <c r="F487" s="356" t="s">
        <v>2164</v>
      </c>
      <c r="G487" s="203"/>
      <c r="H487" s="203"/>
      <c r="I487" s="203"/>
      <c r="J487" s="203"/>
      <c r="K487" s="203"/>
      <c r="L487" s="203"/>
      <c r="M487" s="203"/>
      <c r="N487" s="203"/>
      <c r="O487" s="203"/>
      <c r="P487" s="203"/>
      <c r="Q487" s="203"/>
      <c r="R487" s="203"/>
      <c r="S487" s="203"/>
      <c r="T487" s="203"/>
      <c r="U487" s="203"/>
    </row>
    <row r="488" spans="1:21" x14ac:dyDescent="0.35">
      <c r="A488" s="203"/>
      <c r="B488" s="253" t="str">
        <f>Instructions!$D$17</f>
        <v>Hotel name</v>
      </c>
      <c r="C488" s="332" t="s">
        <v>2743</v>
      </c>
      <c r="D488" s="332" t="s">
        <v>2794</v>
      </c>
      <c r="E488" s="332" t="s">
        <v>3086</v>
      </c>
      <c r="F488" s="356" t="s">
        <v>2165</v>
      </c>
      <c r="G488" s="203"/>
      <c r="H488" s="203"/>
      <c r="I488" s="203"/>
      <c r="J488" s="203"/>
      <c r="K488" s="203"/>
      <c r="L488" s="203"/>
      <c r="M488" s="203"/>
      <c r="N488" s="203"/>
      <c r="O488" s="203"/>
      <c r="P488" s="203"/>
      <c r="Q488" s="203"/>
      <c r="R488" s="203"/>
      <c r="S488" s="203"/>
      <c r="T488" s="203"/>
      <c r="U488" s="203"/>
    </row>
    <row r="489" spans="1:21" x14ac:dyDescent="0.35">
      <c r="A489" s="203"/>
      <c r="B489" s="253" t="str">
        <f>Instructions!$D$17</f>
        <v>Hotel name</v>
      </c>
      <c r="C489" s="332" t="s">
        <v>2744</v>
      </c>
      <c r="D489" s="332" t="s">
        <v>2795</v>
      </c>
      <c r="E489" s="332" t="s">
        <v>3086</v>
      </c>
      <c r="F489" s="356" t="s">
        <v>2166</v>
      </c>
      <c r="G489" s="203"/>
      <c r="H489" s="203"/>
      <c r="I489" s="203"/>
      <c r="J489" s="203"/>
      <c r="K489" s="203"/>
      <c r="L489" s="203"/>
      <c r="M489" s="203"/>
      <c r="N489" s="203"/>
      <c r="O489" s="203"/>
      <c r="P489" s="203"/>
      <c r="Q489" s="203"/>
      <c r="R489" s="203"/>
      <c r="S489" s="203"/>
      <c r="T489" s="203"/>
      <c r="U489" s="203"/>
    </row>
    <row r="490" spans="1:21" x14ac:dyDescent="0.35">
      <c r="A490" s="203"/>
      <c r="B490" s="253" t="str">
        <f>Instructions!$D$17</f>
        <v>Hotel name</v>
      </c>
      <c r="C490" s="332" t="s">
        <v>2745</v>
      </c>
      <c r="D490" s="332" t="s">
        <v>2796</v>
      </c>
      <c r="E490" s="332" t="s">
        <v>3086</v>
      </c>
      <c r="F490" s="356" t="s">
        <v>2167</v>
      </c>
      <c r="G490" s="203"/>
      <c r="H490" s="203"/>
      <c r="I490" s="203"/>
      <c r="J490" s="203"/>
      <c r="K490" s="203"/>
      <c r="L490" s="203"/>
      <c r="M490" s="203"/>
      <c r="N490" s="203"/>
      <c r="O490" s="203"/>
      <c r="P490" s="203"/>
      <c r="Q490" s="203"/>
      <c r="R490" s="203"/>
      <c r="S490" s="203"/>
      <c r="T490" s="203"/>
      <c r="U490" s="203"/>
    </row>
    <row r="491" spans="1:21" x14ac:dyDescent="0.35">
      <c r="A491" s="203"/>
      <c r="B491" s="253" t="str">
        <f>Instructions!$D$17</f>
        <v>Hotel name</v>
      </c>
      <c r="C491" s="332" t="s">
        <v>2746</v>
      </c>
      <c r="D491" s="332" t="s">
        <v>2797</v>
      </c>
      <c r="E491" s="332" t="s">
        <v>3086</v>
      </c>
      <c r="F491" s="356" t="s">
        <v>2168</v>
      </c>
      <c r="G491" s="203"/>
      <c r="H491" s="203"/>
      <c r="I491" s="203"/>
      <c r="J491" s="203"/>
      <c r="K491" s="203"/>
      <c r="L491" s="203"/>
      <c r="M491" s="203"/>
      <c r="N491" s="203"/>
      <c r="O491" s="203"/>
      <c r="P491" s="203"/>
      <c r="Q491" s="203"/>
      <c r="R491" s="203"/>
      <c r="S491" s="203"/>
      <c r="T491" s="203"/>
      <c r="U491" s="203"/>
    </row>
    <row r="492" spans="1:21" x14ac:dyDescent="0.35">
      <c r="A492" s="203"/>
      <c r="B492" s="253" t="str">
        <f>Instructions!$D$17</f>
        <v>Hotel name</v>
      </c>
      <c r="C492" s="332" t="s">
        <v>3421</v>
      </c>
      <c r="D492" s="332" t="s">
        <v>2925</v>
      </c>
      <c r="E492" s="332" t="s">
        <v>3086</v>
      </c>
      <c r="F492" s="356" t="s">
        <v>3108</v>
      </c>
      <c r="G492" s="203"/>
      <c r="H492" s="203"/>
      <c r="I492" s="203"/>
      <c r="J492" s="203"/>
      <c r="K492" s="203"/>
      <c r="L492" s="203"/>
      <c r="M492" s="203"/>
      <c r="N492" s="203"/>
      <c r="O492" s="203"/>
      <c r="P492" s="203"/>
      <c r="Q492" s="203"/>
      <c r="R492" s="203"/>
      <c r="S492" s="203"/>
      <c r="T492" s="203"/>
      <c r="U492" s="203"/>
    </row>
    <row r="493" spans="1:21" x14ac:dyDescent="0.35">
      <c r="A493" s="203"/>
      <c r="B493" s="253" t="str">
        <f>Instructions!$D$17</f>
        <v>Hotel name</v>
      </c>
      <c r="C493" s="332" t="s">
        <v>3422</v>
      </c>
      <c r="D493" s="332" t="s">
        <v>2798</v>
      </c>
      <c r="E493" s="332" t="s">
        <v>3086</v>
      </c>
      <c r="F493" s="356" t="s">
        <v>3109</v>
      </c>
      <c r="G493" s="203"/>
      <c r="H493" s="203"/>
      <c r="I493" s="203"/>
      <c r="J493" s="203"/>
      <c r="K493" s="203"/>
      <c r="L493" s="203"/>
      <c r="M493" s="203"/>
      <c r="N493" s="203"/>
      <c r="O493" s="203"/>
      <c r="P493" s="203"/>
      <c r="Q493" s="203"/>
      <c r="R493" s="203"/>
      <c r="S493" s="203"/>
      <c r="T493" s="203"/>
      <c r="U493" s="203"/>
    </row>
    <row r="494" spans="1:21" x14ac:dyDescent="0.35">
      <c r="A494" s="203"/>
      <c r="B494" s="253" t="str">
        <f>Instructions!$D$17</f>
        <v>Hotel name</v>
      </c>
      <c r="C494" s="332" t="s">
        <v>3423</v>
      </c>
      <c r="D494" s="332" t="s">
        <v>2799</v>
      </c>
      <c r="E494" s="332" t="s">
        <v>3086</v>
      </c>
      <c r="F494" s="356" t="s">
        <v>3110</v>
      </c>
      <c r="G494" s="203"/>
      <c r="H494" s="203"/>
      <c r="I494" s="203"/>
      <c r="J494" s="203"/>
      <c r="K494" s="203"/>
      <c r="L494" s="203"/>
      <c r="M494" s="203"/>
      <c r="N494" s="203"/>
      <c r="O494" s="203"/>
      <c r="P494" s="203"/>
      <c r="Q494" s="203"/>
      <c r="R494" s="203"/>
      <c r="S494" s="203"/>
      <c r="T494" s="203"/>
      <c r="U494" s="203"/>
    </row>
    <row r="495" spans="1:21" x14ac:dyDescent="0.35">
      <c r="A495" s="203"/>
      <c r="B495" s="253" t="str">
        <f>Instructions!$D$17</f>
        <v>Hotel name</v>
      </c>
      <c r="C495" s="332" t="s">
        <v>3424</v>
      </c>
      <c r="D495" s="332" t="s">
        <v>2800</v>
      </c>
      <c r="E495" s="332" t="s">
        <v>3086</v>
      </c>
      <c r="F495" s="356" t="s">
        <v>3111</v>
      </c>
      <c r="G495" s="203"/>
      <c r="H495" s="203"/>
      <c r="I495" s="203"/>
      <c r="J495" s="203"/>
      <c r="K495" s="203"/>
      <c r="L495" s="203"/>
      <c r="M495" s="203"/>
      <c r="N495" s="203"/>
      <c r="O495" s="203"/>
      <c r="P495" s="203"/>
      <c r="Q495" s="203"/>
      <c r="R495" s="203"/>
      <c r="S495" s="203"/>
      <c r="T495" s="203"/>
      <c r="U495" s="203"/>
    </row>
    <row r="496" spans="1:21" x14ac:dyDescent="0.35">
      <c r="A496" s="203"/>
      <c r="B496" s="253" t="str">
        <f>Instructions!$D$17</f>
        <v>Hotel name</v>
      </c>
      <c r="C496" s="332" t="s">
        <v>3425</v>
      </c>
      <c r="D496" s="332" t="s">
        <v>2801</v>
      </c>
      <c r="E496" s="332" t="s">
        <v>3086</v>
      </c>
      <c r="F496" s="356" t="s">
        <v>3112</v>
      </c>
      <c r="G496" s="203"/>
      <c r="H496" s="203"/>
      <c r="I496" s="203"/>
      <c r="J496" s="203"/>
      <c r="K496" s="203"/>
      <c r="L496" s="203"/>
      <c r="M496" s="203"/>
      <c r="N496" s="203"/>
      <c r="O496" s="203"/>
      <c r="P496" s="203"/>
      <c r="Q496" s="203"/>
      <c r="R496" s="203"/>
      <c r="S496" s="203"/>
      <c r="T496" s="203"/>
      <c r="U496" s="203"/>
    </row>
    <row r="497" spans="1:21" x14ac:dyDescent="0.35">
      <c r="A497" s="203"/>
      <c r="B497" s="253" t="str">
        <f>Instructions!$D$17</f>
        <v>Hotel name</v>
      </c>
      <c r="C497" s="332" t="s">
        <v>3426</v>
      </c>
      <c r="D497" s="332" t="s">
        <v>2802</v>
      </c>
      <c r="E497" s="332" t="s">
        <v>3086</v>
      </c>
      <c r="F497" s="356" t="s">
        <v>3113</v>
      </c>
      <c r="G497" s="203"/>
      <c r="H497" s="203"/>
      <c r="I497" s="203"/>
      <c r="J497" s="203"/>
      <c r="K497" s="203"/>
      <c r="L497" s="203"/>
      <c r="M497" s="203"/>
      <c r="N497" s="203"/>
      <c r="O497" s="203"/>
      <c r="P497" s="203"/>
      <c r="Q497" s="203"/>
      <c r="R497" s="203"/>
      <c r="S497" s="203"/>
      <c r="T497" s="203"/>
      <c r="U497" s="203"/>
    </row>
    <row r="498" spans="1:21" x14ac:dyDescent="0.35">
      <c r="A498" s="203"/>
      <c r="B498" s="253" t="str">
        <f>Instructions!$D$17</f>
        <v>Hotel name</v>
      </c>
      <c r="C498" s="332" t="s">
        <v>3427</v>
      </c>
      <c r="D498" s="332" t="s">
        <v>2803</v>
      </c>
      <c r="E498" s="332" t="s">
        <v>3086</v>
      </c>
      <c r="F498" s="356" t="s">
        <v>3114</v>
      </c>
      <c r="G498" s="203"/>
      <c r="H498" s="203"/>
      <c r="I498" s="203"/>
      <c r="J498" s="203"/>
      <c r="K498" s="203"/>
      <c r="L498" s="203"/>
      <c r="M498" s="203"/>
      <c r="N498" s="203"/>
      <c r="O498" s="203"/>
      <c r="P498" s="203"/>
      <c r="Q498" s="203"/>
      <c r="R498" s="203"/>
      <c r="S498" s="203"/>
      <c r="T498" s="203"/>
      <c r="U498" s="203"/>
    </row>
    <row r="499" spans="1:21" x14ac:dyDescent="0.35">
      <c r="A499" s="203"/>
      <c r="B499" s="253" t="str">
        <f>Instructions!$D$17</f>
        <v>Hotel name</v>
      </c>
      <c r="C499" s="332" t="s">
        <v>3428</v>
      </c>
      <c r="D499" s="332" t="s">
        <v>2804</v>
      </c>
      <c r="E499" s="332" t="s">
        <v>3086</v>
      </c>
      <c r="F499" s="356" t="s">
        <v>3115</v>
      </c>
      <c r="G499" s="203"/>
      <c r="H499" s="203"/>
      <c r="I499" s="203"/>
      <c r="J499" s="203"/>
      <c r="K499" s="203"/>
      <c r="L499" s="203"/>
      <c r="M499" s="203"/>
      <c r="N499" s="203"/>
      <c r="O499" s="203"/>
      <c r="P499" s="203"/>
      <c r="Q499" s="203"/>
      <c r="R499" s="203"/>
      <c r="S499" s="203"/>
      <c r="T499" s="203"/>
      <c r="U499" s="203"/>
    </row>
    <row r="500" spans="1:21" x14ac:dyDescent="0.35">
      <c r="A500" s="203"/>
      <c r="B500" s="253" t="str">
        <f>Instructions!$D$17</f>
        <v>Hotel name</v>
      </c>
      <c r="C500" s="332" t="s">
        <v>3429</v>
      </c>
      <c r="D500" s="332" t="s">
        <v>2805</v>
      </c>
      <c r="E500" s="332" t="s">
        <v>3086</v>
      </c>
      <c r="F500" s="356" t="s">
        <v>3116</v>
      </c>
      <c r="G500" s="203"/>
      <c r="H500" s="203"/>
      <c r="I500" s="203"/>
      <c r="J500" s="203"/>
      <c r="K500" s="203"/>
      <c r="L500" s="203"/>
      <c r="M500" s="203"/>
      <c r="N500" s="203"/>
      <c r="O500" s="203"/>
      <c r="P500" s="203"/>
      <c r="Q500" s="203"/>
      <c r="R500" s="203"/>
      <c r="S500" s="203"/>
      <c r="T500" s="203"/>
      <c r="U500" s="203"/>
    </row>
    <row r="501" spans="1:21" x14ac:dyDescent="0.35">
      <c r="A501" s="203"/>
      <c r="B501" s="253" t="str">
        <f>Instructions!$D$17</f>
        <v>Hotel name</v>
      </c>
      <c r="C501" s="332" t="s">
        <v>3430</v>
      </c>
      <c r="D501" s="332" t="s">
        <v>2806</v>
      </c>
      <c r="E501" s="332" t="s">
        <v>3086</v>
      </c>
      <c r="F501" s="356" t="s">
        <v>3117</v>
      </c>
      <c r="G501" s="203"/>
      <c r="H501" s="203"/>
      <c r="I501" s="203"/>
      <c r="J501" s="203"/>
      <c r="K501" s="203"/>
      <c r="L501" s="203"/>
      <c r="M501" s="203"/>
      <c r="N501" s="203"/>
      <c r="O501" s="203"/>
      <c r="P501" s="203"/>
      <c r="Q501" s="203"/>
      <c r="R501" s="203"/>
      <c r="S501" s="203"/>
      <c r="T501" s="203"/>
      <c r="U501" s="203"/>
    </row>
    <row r="502" spans="1:21" x14ac:dyDescent="0.35">
      <c r="A502" s="203"/>
      <c r="B502" s="253" t="str">
        <f>Instructions!$D$17</f>
        <v>Hotel name</v>
      </c>
      <c r="C502" s="332" t="s">
        <v>3431</v>
      </c>
      <c r="D502" s="332" t="s">
        <v>2807</v>
      </c>
      <c r="E502" s="332" t="s">
        <v>3086</v>
      </c>
      <c r="F502" s="356" t="s">
        <v>3118</v>
      </c>
      <c r="G502" s="203"/>
      <c r="H502" s="203"/>
      <c r="I502" s="203"/>
      <c r="J502" s="203"/>
      <c r="K502" s="203"/>
      <c r="L502" s="203"/>
      <c r="M502" s="203"/>
      <c r="N502" s="203"/>
      <c r="O502" s="203"/>
      <c r="P502" s="203"/>
      <c r="Q502" s="203"/>
      <c r="R502" s="203"/>
      <c r="S502" s="203"/>
      <c r="T502" s="203"/>
      <c r="U502" s="203"/>
    </row>
    <row r="503" spans="1:21" x14ac:dyDescent="0.35">
      <c r="A503" s="203"/>
      <c r="B503" s="253" t="str">
        <f>Instructions!$D$17</f>
        <v>Hotel name</v>
      </c>
      <c r="C503" s="332" t="s">
        <v>2926</v>
      </c>
      <c r="D503" s="332" t="s">
        <v>2927</v>
      </c>
      <c r="E503" s="332" t="s">
        <v>3086</v>
      </c>
      <c r="F503" s="356" t="s">
        <v>2962</v>
      </c>
      <c r="G503" s="203"/>
      <c r="H503" s="203"/>
      <c r="I503" s="203"/>
      <c r="J503" s="203"/>
      <c r="K503" s="203"/>
      <c r="L503" s="203"/>
      <c r="M503" s="203"/>
      <c r="N503" s="203"/>
      <c r="O503" s="203"/>
      <c r="P503" s="203"/>
      <c r="Q503" s="203"/>
      <c r="R503" s="203"/>
      <c r="S503" s="203"/>
      <c r="T503" s="203"/>
      <c r="U503" s="203"/>
    </row>
    <row r="504" spans="1:21" x14ac:dyDescent="0.35">
      <c r="A504" s="203"/>
      <c r="B504" s="253" t="str">
        <f>Instructions!$D$17</f>
        <v>Hotel name</v>
      </c>
      <c r="C504" s="332" t="s">
        <v>2747</v>
      </c>
      <c r="D504" s="332" t="s">
        <v>2808</v>
      </c>
      <c r="E504" s="332" t="s">
        <v>3086</v>
      </c>
      <c r="F504" s="356" t="s">
        <v>2179</v>
      </c>
      <c r="G504" s="203"/>
      <c r="H504" s="203"/>
      <c r="I504" s="203"/>
      <c r="J504" s="203"/>
      <c r="K504" s="203"/>
      <c r="L504" s="203"/>
      <c r="M504" s="203"/>
      <c r="N504" s="203"/>
      <c r="O504" s="203"/>
      <c r="P504" s="203"/>
      <c r="Q504" s="203"/>
      <c r="R504" s="203"/>
      <c r="S504" s="203"/>
      <c r="T504" s="203"/>
      <c r="U504" s="203"/>
    </row>
    <row r="505" spans="1:21" x14ac:dyDescent="0.35">
      <c r="A505" s="203"/>
      <c r="B505" s="253" t="str">
        <f>Instructions!$D$17</f>
        <v>Hotel name</v>
      </c>
      <c r="C505" s="332" t="s">
        <v>2748</v>
      </c>
      <c r="D505" s="332" t="s">
        <v>2809</v>
      </c>
      <c r="E505" s="332" t="s">
        <v>3086</v>
      </c>
      <c r="F505" s="356" t="s">
        <v>2180</v>
      </c>
      <c r="G505" s="203"/>
      <c r="H505" s="203"/>
      <c r="I505" s="203"/>
      <c r="J505" s="203"/>
      <c r="K505" s="203"/>
      <c r="L505" s="203"/>
      <c r="M505" s="203"/>
      <c r="N505" s="203"/>
      <c r="O505" s="203"/>
      <c r="P505" s="203"/>
      <c r="Q505" s="203"/>
      <c r="R505" s="203"/>
      <c r="S505" s="203"/>
      <c r="T505" s="203"/>
      <c r="U505" s="203"/>
    </row>
    <row r="506" spans="1:21" x14ac:dyDescent="0.35">
      <c r="A506" s="203"/>
      <c r="B506" s="253" t="str">
        <f>Instructions!$D$17</f>
        <v>Hotel name</v>
      </c>
      <c r="C506" s="332" t="s">
        <v>2749</v>
      </c>
      <c r="D506" s="332" t="s">
        <v>2810</v>
      </c>
      <c r="E506" s="332" t="s">
        <v>3086</v>
      </c>
      <c r="F506" s="356" t="s">
        <v>2181</v>
      </c>
      <c r="G506" s="203"/>
      <c r="H506" s="203"/>
      <c r="I506" s="203"/>
      <c r="J506" s="203"/>
      <c r="K506" s="203"/>
      <c r="L506" s="203"/>
      <c r="M506" s="203"/>
      <c r="N506" s="203"/>
      <c r="O506" s="203"/>
      <c r="P506" s="203"/>
      <c r="Q506" s="203"/>
      <c r="R506" s="203"/>
      <c r="S506" s="203"/>
      <c r="T506" s="203"/>
      <c r="U506" s="203"/>
    </row>
    <row r="507" spans="1:21" x14ac:dyDescent="0.35">
      <c r="A507" s="203"/>
      <c r="B507" s="253" t="str">
        <f>Instructions!$D$17</f>
        <v>Hotel name</v>
      </c>
      <c r="C507" s="332" t="s">
        <v>2750</v>
      </c>
      <c r="D507" s="332" t="s">
        <v>2811</v>
      </c>
      <c r="E507" s="332" t="s">
        <v>3086</v>
      </c>
      <c r="F507" s="356" t="s">
        <v>2182</v>
      </c>
      <c r="G507" s="203"/>
      <c r="H507" s="203"/>
      <c r="I507" s="203"/>
      <c r="J507" s="203"/>
      <c r="K507" s="203"/>
      <c r="L507" s="203"/>
      <c r="M507" s="203"/>
      <c r="N507" s="203"/>
      <c r="O507" s="203"/>
      <c r="P507" s="203"/>
      <c r="Q507" s="203"/>
      <c r="R507" s="203"/>
      <c r="S507" s="203"/>
      <c r="T507" s="203"/>
      <c r="U507" s="203"/>
    </row>
    <row r="508" spans="1:21" x14ac:dyDescent="0.35">
      <c r="A508" s="203"/>
      <c r="B508" s="253" t="str">
        <f>Instructions!$D$17</f>
        <v>Hotel name</v>
      </c>
      <c r="C508" s="332" t="s">
        <v>2751</v>
      </c>
      <c r="D508" s="332" t="s">
        <v>2812</v>
      </c>
      <c r="E508" s="332" t="s">
        <v>3086</v>
      </c>
      <c r="F508" s="356" t="s">
        <v>2183</v>
      </c>
      <c r="G508" s="203"/>
      <c r="H508" s="203"/>
      <c r="I508" s="203"/>
      <c r="J508" s="203"/>
      <c r="K508" s="203"/>
      <c r="L508" s="203"/>
      <c r="M508" s="203"/>
      <c r="N508" s="203"/>
      <c r="O508" s="203"/>
      <c r="P508" s="203"/>
      <c r="Q508" s="203"/>
      <c r="R508" s="203"/>
      <c r="S508" s="203"/>
      <c r="T508" s="203"/>
      <c r="U508" s="203"/>
    </row>
    <row r="509" spans="1:21" x14ac:dyDescent="0.35">
      <c r="A509" s="203"/>
      <c r="B509" s="253" t="str">
        <f>Instructions!$D$17</f>
        <v>Hotel name</v>
      </c>
      <c r="C509" s="332" t="s">
        <v>2752</v>
      </c>
      <c r="D509" s="332" t="s">
        <v>2813</v>
      </c>
      <c r="E509" s="332" t="s">
        <v>3086</v>
      </c>
      <c r="F509" s="356" t="s">
        <v>2184</v>
      </c>
      <c r="G509" s="203"/>
      <c r="H509" s="203"/>
      <c r="I509" s="203"/>
      <c r="J509" s="203"/>
      <c r="K509" s="203"/>
      <c r="L509" s="203"/>
      <c r="M509" s="203"/>
      <c r="N509" s="203"/>
      <c r="O509" s="203"/>
      <c r="P509" s="203"/>
      <c r="Q509" s="203"/>
      <c r="R509" s="203"/>
      <c r="S509" s="203"/>
      <c r="T509" s="203"/>
      <c r="U509" s="203"/>
    </row>
    <row r="510" spans="1:21" x14ac:dyDescent="0.35">
      <c r="A510" s="203"/>
      <c r="B510" s="253" t="str">
        <f>Instructions!$D$17</f>
        <v>Hotel name</v>
      </c>
      <c r="C510" s="332" t="s">
        <v>2753</v>
      </c>
      <c r="D510" s="332" t="s">
        <v>2814</v>
      </c>
      <c r="E510" s="332" t="s">
        <v>3086</v>
      </c>
      <c r="F510" s="356" t="s">
        <v>2185</v>
      </c>
      <c r="G510" s="203"/>
      <c r="H510" s="203"/>
      <c r="I510" s="203"/>
      <c r="J510" s="203"/>
      <c r="K510" s="203"/>
      <c r="L510" s="203"/>
      <c r="M510" s="203"/>
      <c r="N510" s="203"/>
      <c r="O510" s="203"/>
      <c r="P510" s="203"/>
      <c r="Q510" s="203"/>
      <c r="R510" s="203"/>
      <c r="S510" s="203"/>
      <c r="T510" s="203"/>
      <c r="U510" s="203"/>
    </row>
    <row r="511" spans="1:21" x14ac:dyDescent="0.35">
      <c r="A511" s="203"/>
      <c r="B511" s="253" t="str">
        <f>Instructions!$D$17</f>
        <v>Hotel name</v>
      </c>
      <c r="C511" s="332" t="s">
        <v>2754</v>
      </c>
      <c r="D511" s="332" t="s">
        <v>2815</v>
      </c>
      <c r="E511" s="332" t="s">
        <v>3086</v>
      </c>
      <c r="F511" s="356" t="s">
        <v>2186</v>
      </c>
      <c r="G511" s="203"/>
      <c r="H511" s="203"/>
      <c r="I511" s="203"/>
      <c r="J511" s="203"/>
      <c r="K511" s="203"/>
      <c r="L511" s="203"/>
      <c r="M511" s="203"/>
      <c r="N511" s="203"/>
      <c r="O511" s="203"/>
      <c r="P511" s="203"/>
      <c r="Q511" s="203"/>
      <c r="R511" s="203"/>
      <c r="S511" s="203"/>
      <c r="T511" s="203"/>
      <c r="U511" s="203"/>
    </row>
    <row r="512" spans="1:21" x14ac:dyDescent="0.35">
      <c r="A512" s="203"/>
      <c r="B512" s="253" t="str">
        <f>Instructions!$D$17</f>
        <v>Hotel name</v>
      </c>
      <c r="C512" s="332" t="s">
        <v>2755</v>
      </c>
      <c r="D512" s="332" t="s">
        <v>2816</v>
      </c>
      <c r="E512" s="332" t="s">
        <v>3086</v>
      </c>
      <c r="F512" s="356" t="s">
        <v>2187</v>
      </c>
      <c r="G512" s="203"/>
      <c r="H512" s="203"/>
      <c r="I512" s="203"/>
      <c r="J512" s="203"/>
      <c r="K512" s="203"/>
      <c r="L512" s="203"/>
      <c r="M512" s="203"/>
      <c r="N512" s="203"/>
      <c r="O512" s="203"/>
      <c r="P512" s="203"/>
      <c r="Q512" s="203"/>
      <c r="R512" s="203"/>
      <c r="S512" s="203"/>
      <c r="T512" s="203"/>
      <c r="U512" s="203"/>
    </row>
    <row r="513" spans="1:21" x14ac:dyDescent="0.35">
      <c r="A513" s="203"/>
      <c r="B513" s="253" t="str">
        <f>Instructions!$D$17</f>
        <v>Hotel name</v>
      </c>
      <c r="C513" s="332" t="s">
        <v>2756</v>
      </c>
      <c r="D513" s="332" t="s">
        <v>2817</v>
      </c>
      <c r="E513" s="332" t="s">
        <v>3086</v>
      </c>
      <c r="F513" s="356" t="s">
        <v>2188</v>
      </c>
      <c r="G513" s="203"/>
      <c r="H513" s="203"/>
      <c r="I513" s="203"/>
      <c r="J513" s="203"/>
      <c r="K513" s="203"/>
      <c r="L513" s="203"/>
      <c r="M513" s="203"/>
      <c r="N513" s="203"/>
      <c r="O513" s="203"/>
      <c r="P513" s="203"/>
      <c r="Q513" s="203"/>
      <c r="R513" s="203"/>
      <c r="S513" s="203"/>
      <c r="T513" s="203"/>
      <c r="U513" s="203"/>
    </row>
    <row r="514" spans="1:21" x14ac:dyDescent="0.35">
      <c r="A514" s="203"/>
      <c r="B514" s="253" t="str">
        <f>Instructions!$D$17</f>
        <v>Hotel name</v>
      </c>
      <c r="C514" s="332" t="s">
        <v>2928</v>
      </c>
      <c r="D514" s="332" t="s">
        <v>2929</v>
      </c>
      <c r="E514" s="332" t="s">
        <v>3086</v>
      </c>
      <c r="F514" s="356" t="s">
        <v>3119</v>
      </c>
      <c r="G514" s="203"/>
      <c r="H514" s="203"/>
      <c r="I514" s="203"/>
      <c r="J514" s="203"/>
      <c r="K514" s="203"/>
      <c r="L514" s="203"/>
      <c r="M514" s="203"/>
      <c r="N514" s="203"/>
      <c r="O514" s="203"/>
      <c r="P514" s="203"/>
      <c r="Q514" s="203"/>
      <c r="R514" s="203"/>
      <c r="S514" s="203"/>
      <c r="T514" s="203"/>
      <c r="U514" s="203"/>
    </row>
    <row r="515" spans="1:21" x14ac:dyDescent="0.35">
      <c r="A515" s="203"/>
      <c r="B515" s="253" t="str">
        <f>Instructions!$D$17</f>
        <v>Hotel name</v>
      </c>
      <c r="C515" s="332" t="s">
        <v>2757</v>
      </c>
      <c r="D515" s="332" t="s">
        <v>2818</v>
      </c>
      <c r="E515" s="332" t="s">
        <v>3086</v>
      </c>
      <c r="F515" s="356" t="s">
        <v>3120</v>
      </c>
      <c r="G515" s="203"/>
      <c r="H515" s="203"/>
      <c r="I515" s="203"/>
      <c r="J515" s="203"/>
      <c r="K515" s="203"/>
      <c r="L515" s="203"/>
      <c r="M515" s="203"/>
      <c r="N515" s="203"/>
      <c r="O515" s="203"/>
      <c r="P515" s="203"/>
      <c r="Q515" s="203"/>
      <c r="R515" s="203"/>
      <c r="S515" s="203"/>
      <c r="T515" s="203"/>
      <c r="U515" s="203"/>
    </row>
    <row r="516" spans="1:21" x14ac:dyDescent="0.35">
      <c r="A516" s="203"/>
      <c r="B516" s="253" t="str">
        <f>Instructions!$D$17</f>
        <v>Hotel name</v>
      </c>
      <c r="C516" s="332" t="s">
        <v>2758</v>
      </c>
      <c r="D516" s="332" t="s">
        <v>2819</v>
      </c>
      <c r="E516" s="332" t="s">
        <v>3086</v>
      </c>
      <c r="F516" s="356" t="s">
        <v>3121</v>
      </c>
      <c r="G516" s="203"/>
      <c r="H516" s="203"/>
      <c r="I516" s="203"/>
      <c r="J516" s="203"/>
      <c r="K516" s="203"/>
      <c r="L516" s="203"/>
      <c r="M516" s="203"/>
      <c r="N516" s="203"/>
      <c r="O516" s="203"/>
      <c r="P516" s="203"/>
      <c r="Q516" s="203"/>
      <c r="R516" s="203"/>
      <c r="S516" s="203"/>
      <c r="T516" s="203"/>
      <c r="U516" s="203"/>
    </row>
    <row r="517" spans="1:21" x14ac:dyDescent="0.35">
      <c r="A517" s="203"/>
      <c r="B517" s="253" t="str">
        <f>Instructions!$D$17</f>
        <v>Hotel name</v>
      </c>
      <c r="C517" s="332" t="s">
        <v>2759</v>
      </c>
      <c r="D517" s="332" t="s">
        <v>2820</v>
      </c>
      <c r="E517" s="332" t="s">
        <v>3086</v>
      </c>
      <c r="F517" s="356" t="s">
        <v>3122</v>
      </c>
      <c r="G517" s="203"/>
      <c r="H517" s="203"/>
      <c r="I517" s="203"/>
      <c r="J517" s="203"/>
      <c r="K517" s="203"/>
      <c r="L517" s="203"/>
      <c r="M517" s="203"/>
      <c r="N517" s="203"/>
      <c r="O517" s="203"/>
      <c r="P517" s="203"/>
      <c r="Q517" s="203"/>
      <c r="R517" s="203"/>
      <c r="S517" s="203"/>
      <c r="T517" s="203"/>
      <c r="U517" s="203"/>
    </row>
    <row r="518" spans="1:21" x14ac:dyDescent="0.35">
      <c r="A518" s="203"/>
      <c r="B518" s="253" t="str">
        <f>Instructions!$D$17</f>
        <v>Hotel name</v>
      </c>
      <c r="C518" s="332" t="s">
        <v>2760</v>
      </c>
      <c r="D518" s="332" t="s">
        <v>2821</v>
      </c>
      <c r="E518" s="332" t="s">
        <v>3086</v>
      </c>
      <c r="F518" s="356" t="s">
        <v>3123</v>
      </c>
      <c r="G518" s="203"/>
      <c r="H518" s="203"/>
      <c r="I518" s="203"/>
      <c r="J518" s="203"/>
      <c r="K518" s="203"/>
      <c r="L518" s="203"/>
      <c r="M518" s="203"/>
      <c r="N518" s="203"/>
      <c r="O518" s="203"/>
      <c r="P518" s="203"/>
      <c r="Q518" s="203"/>
      <c r="R518" s="203"/>
      <c r="S518" s="203"/>
      <c r="T518" s="203"/>
      <c r="U518" s="203"/>
    </row>
    <row r="519" spans="1:21" x14ac:dyDescent="0.35">
      <c r="A519" s="203"/>
      <c r="B519" s="253" t="str">
        <f>Instructions!$D$17</f>
        <v>Hotel name</v>
      </c>
      <c r="C519" s="332" t="s">
        <v>2761</v>
      </c>
      <c r="D519" s="332" t="s">
        <v>2822</v>
      </c>
      <c r="E519" s="332" t="s">
        <v>3086</v>
      </c>
      <c r="F519" s="356" t="s">
        <v>3124</v>
      </c>
      <c r="G519" s="203"/>
      <c r="H519" s="203"/>
      <c r="I519" s="203"/>
      <c r="J519" s="203"/>
      <c r="K519" s="203"/>
      <c r="L519" s="203"/>
      <c r="M519" s="203"/>
      <c r="N519" s="203"/>
      <c r="O519" s="203"/>
      <c r="P519" s="203"/>
      <c r="Q519" s="203"/>
      <c r="R519" s="203"/>
      <c r="S519" s="203"/>
      <c r="T519" s="203"/>
      <c r="U519" s="203"/>
    </row>
    <row r="520" spans="1:21" x14ac:dyDescent="0.35">
      <c r="A520" s="203"/>
      <c r="B520" s="253" t="str">
        <f>Instructions!$D$17</f>
        <v>Hotel name</v>
      </c>
      <c r="C520" s="332" t="s">
        <v>2762</v>
      </c>
      <c r="D520" s="332" t="s">
        <v>2823</v>
      </c>
      <c r="E520" s="332" t="s">
        <v>3086</v>
      </c>
      <c r="F520" s="356" t="s">
        <v>3125</v>
      </c>
      <c r="G520" s="203"/>
      <c r="H520" s="203"/>
      <c r="I520" s="203"/>
      <c r="J520" s="203"/>
      <c r="K520" s="203"/>
      <c r="L520" s="203"/>
      <c r="M520" s="203"/>
      <c r="N520" s="203"/>
      <c r="O520" s="203"/>
      <c r="P520" s="203"/>
      <c r="Q520" s="203"/>
      <c r="R520" s="203"/>
      <c r="S520" s="203"/>
      <c r="T520" s="203"/>
      <c r="U520" s="203"/>
    </row>
    <row r="521" spans="1:21" x14ac:dyDescent="0.35">
      <c r="A521" s="203"/>
      <c r="B521" s="253" t="str">
        <f>Instructions!$D$17</f>
        <v>Hotel name</v>
      </c>
      <c r="C521" s="332" t="s">
        <v>2763</v>
      </c>
      <c r="D521" s="332" t="s">
        <v>2824</v>
      </c>
      <c r="E521" s="332" t="s">
        <v>3086</v>
      </c>
      <c r="F521" s="356" t="s">
        <v>3126</v>
      </c>
      <c r="G521" s="203"/>
      <c r="H521" s="203"/>
      <c r="I521" s="203"/>
      <c r="J521" s="203"/>
      <c r="K521" s="203"/>
      <c r="L521" s="203"/>
      <c r="M521" s="203"/>
      <c r="N521" s="203"/>
      <c r="O521" s="203"/>
      <c r="P521" s="203"/>
      <c r="Q521" s="203"/>
      <c r="R521" s="203"/>
      <c r="S521" s="203"/>
      <c r="T521" s="203"/>
      <c r="U521" s="203"/>
    </row>
    <row r="522" spans="1:21" x14ac:dyDescent="0.35">
      <c r="A522" s="203"/>
      <c r="B522" s="253" t="str">
        <f>Instructions!$D$17</f>
        <v>Hotel name</v>
      </c>
      <c r="C522" s="332" t="s">
        <v>2764</v>
      </c>
      <c r="D522" s="332" t="s">
        <v>2825</v>
      </c>
      <c r="E522" s="332" t="s">
        <v>3086</v>
      </c>
      <c r="F522" s="356" t="s">
        <v>3127</v>
      </c>
      <c r="G522" s="203"/>
      <c r="H522" s="203"/>
      <c r="I522" s="203"/>
      <c r="J522" s="203"/>
      <c r="K522" s="203"/>
      <c r="L522" s="203"/>
      <c r="M522" s="203"/>
      <c r="N522" s="203"/>
      <c r="O522" s="203"/>
      <c r="P522" s="203"/>
      <c r="Q522" s="203"/>
      <c r="R522" s="203"/>
      <c r="S522" s="203"/>
      <c r="T522" s="203"/>
      <c r="U522" s="203"/>
    </row>
    <row r="523" spans="1:21" x14ac:dyDescent="0.35">
      <c r="A523" s="203"/>
      <c r="B523" s="253" t="str">
        <f>Instructions!$D$17</f>
        <v>Hotel name</v>
      </c>
      <c r="C523" s="332" t="s">
        <v>2765</v>
      </c>
      <c r="D523" s="332" t="s">
        <v>2826</v>
      </c>
      <c r="E523" s="332" t="s">
        <v>3086</v>
      </c>
      <c r="F523" s="356" t="s">
        <v>3128</v>
      </c>
      <c r="G523" s="203"/>
      <c r="H523" s="203"/>
      <c r="I523" s="203"/>
      <c r="J523" s="203"/>
      <c r="K523" s="203"/>
      <c r="L523" s="203"/>
      <c r="M523" s="203"/>
      <c r="N523" s="203"/>
      <c r="O523" s="203"/>
      <c r="P523" s="203"/>
      <c r="Q523" s="203"/>
      <c r="R523" s="203"/>
      <c r="S523" s="203"/>
      <c r="T523" s="203"/>
      <c r="U523" s="203"/>
    </row>
    <row r="524" spans="1:21" x14ac:dyDescent="0.35">
      <c r="A524" s="203"/>
      <c r="B524" s="253" t="str">
        <f>Instructions!$D$17</f>
        <v>Hotel name</v>
      </c>
      <c r="C524" s="332" t="s">
        <v>2766</v>
      </c>
      <c r="D524" s="332" t="s">
        <v>2827</v>
      </c>
      <c r="E524" s="332" t="s">
        <v>3086</v>
      </c>
      <c r="F524" s="356" t="s">
        <v>3129</v>
      </c>
      <c r="G524" s="203"/>
      <c r="H524" s="203"/>
      <c r="I524" s="203"/>
      <c r="J524" s="203"/>
      <c r="K524" s="203"/>
      <c r="L524" s="203"/>
      <c r="M524" s="203"/>
      <c r="N524" s="203"/>
      <c r="O524" s="203"/>
      <c r="P524" s="203"/>
      <c r="Q524" s="203"/>
      <c r="R524" s="203"/>
      <c r="S524" s="203"/>
      <c r="T524" s="203"/>
      <c r="U524" s="203"/>
    </row>
    <row r="525" spans="1:21" x14ac:dyDescent="0.35">
      <c r="A525" s="203"/>
      <c r="B525" s="253" t="str">
        <f>Instructions!$D$17</f>
        <v>Hotel name</v>
      </c>
      <c r="C525" s="332" t="s">
        <v>2930</v>
      </c>
      <c r="D525" s="332" t="s">
        <v>2931</v>
      </c>
      <c r="E525" s="332" t="s">
        <v>3086</v>
      </c>
      <c r="F525" s="356" t="s">
        <v>2964</v>
      </c>
      <c r="G525" s="203"/>
      <c r="H525" s="203"/>
      <c r="I525" s="203"/>
      <c r="J525" s="203"/>
      <c r="K525" s="203"/>
      <c r="L525" s="203"/>
      <c r="M525" s="203"/>
      <c r="N525" s="203"/>
      <c r="O525" s="203"/>
      <c r="P525" s="203"/>
      <c r="Q525" s="203"/>
      <c r="R525" s="203"/>
      <c r="S525" s="203"/>
      <c r="T525" s="203"/>
      <c r="U525" s="203"/>
    </row>
    <row r="526" spans="1:21" x14ac:dyDescent="0.35">
      <c r="A526" s="203"/>
      <c r="B526" s="253" t="str">
        <f>Instructions!$D$17</f>
        <v>Hotel name</v>
      </c>
      <c r="C526" s="332" t="s">
        <v>2767</v>
      </c>
      <c r="D526" s="332" t="s">
        <v>2828</v>
      </c>
      <c r="E526" s="332" t="s">
        <v>3086</v>
      </c>
      <c r="F526" s="356" t="s">
        <v>2199</v>
      </c>
      <c r="G526" s="203"/>
      <c r="H526" s="203"/>
      <c r="I526" s="203"/>
      <c r="J526" s="203"/>
      <c r="K526" s="203"/>
      <c r="L526" s="203"/>
      <c r="M526" s="203"/>
      <c r="N526" s="203"/>
      <c r="O526" s="203"/>
      <c r="P526" s="203"/>
      <c r="Q526" s="203"/>
      <c r="R526" s="203"/>
      <c r="S526" s="203"/>
      <c r="T526" s="203"/>
      <c r="U526" s="203"/>
    </row>
    <row r="527" spans="1:21" x14ac:dyDescent="0.35">
      <c r="A527" s="203"/>
      <c r="B527" s="253" t="str">
        <f>Instructions!$D$17</f>
        <v>Hotel name</v>
      </c>
      <c r="C527" s="332" t="s">
        <v>2768</v>
      </c>
      <c r="D527" s="332" t="s">
        <v>2829</v>
      </c>
      <c r="E527" s="332" t="s">
        <v>3086</v>
      </c>
      <c r="F527" s="356" t="s">
        <v>2200</v>
      </c>
      <c r="G527" s="203"/>
      <c r="H527" s="203"/>
      <c r="I527" s="203"/>
      <c r="J527" s="203"/>
      <c r="K527" s="203"/>
      <c r="L527" s="203"/>
      <c r="M527" s="203"/>
      <c r="N527" s="203"/>
      <c r="O527" s="203"/>
      <c r="P527" s="203"/>
      <c r="Q527" s="203"/>
      <c r="R527" s="203"/>
      <c r="S527" s="203"/>
      <c r="T527" s="203"/>
      <c r="U527" s="203"/>
    </row>
    <row r="528" spans="1:21" x14ac:dyDescent="0.35">
      <c r="A528" s="203"/>
      <c r="B528" s="253" t="str">
        <f>Instructions!$D$17</f>
        <v>Hotel name</v>
      </c>
      <c r="C528" s="332" t="s">
        <v>2769</v>
      </c>
      <c r="D528" s="332" t="s">
        <v>2830</v>
      </c>
      <c r="E528" s="332" t="s">
        <v>3086</v>
      </c>
      <c r="F528" s="356" t="s">
        <v>2201</v>
      </c>
      <c r="G528" s="203"/>
      <c r="H528" s="203"/>
      <c r="I528" s="203"/>
      <c r="J528" s="203"/>
      <c r="K528" s="203"/>
      <c r="L528" s="203"/>
      <c r="M528" s="203"/>
      <c r="N528" s="203"/>
      <c r="O528" s="203"/>
      <c r="P528" s="203"/>
      <c r="Q528" s="203"/>
      <c r="R528" s="203"/>
      <c r="S528" s="203"/>
      <c r="T528" s="203"/>
      <c r="U528" s="203"/>
    </row>
    <row r="529" spans="1:21" x14ac:dyDescent="0.35">
      <c r="A529" s="203"/>
      <c r="B529" s="253" t="str">
        <f>Instructions!$D$17</f>
        <v>Hotel name</v>
      </c>
      <c r="C529" s="332" t="s">
        <v>2770</v>
      </c>
      <c r="D529" s="332" t="s">
        <v>2831</v>
      </c>
      <c r="E529" s="332" t="s">
        <v>3086</v>
      </c>
      <c r="F529" s="356" t="s">
        <v>2202</v>
      </c>
      <c r="G529" s="203"/>
      <c r="H529" s="203"/>
      <c r="I529" s="203"/>
      <c r="J529" s="203"/>
      <c r="K529" s="203"/>
      <c r="L529" s="203"/>
      <c r="M529" s="203"/>
      <c r="N529" s="203"/>
      <c r="O529" s="203"/>
      <c r="P529" s="203"/>
      <c r="Q529" s="203"/>
      <c r="R529" s="203"/>
      <c r="S529" s="203"/>
      <c r="T529" s="203"/>
      <c r="U529" s="203"/>
    </row>
    <row r="530" spans="1:21" x14ac:dyDescent="0.35">
      <c r="A530" s="203"/>
      <c r="B530" s="253" t="str">
        <f>Instructions!$D$17</f>
        <v>Hotel name</v>
      </c>
      <c r="C530" s="332" t="s">
        <v>2771</v>
      </c>
      <c r="D530" s="332" t="s">
        <v>2832</v>
      </c>
      <c r="E530" s="332" t="s">
        <v>3086</v>
      </c>
      <c r="F530" s="356" t="s">
        <v>2203</v>
      </c>
      <c r="G530" s="203"/>
      <c r="H530" s="203"/>
      <c r="I530" s="203"/>
      <c r="J530" s="203"/>
      <c r="K530" s="203"/>
      <c r="L530" s="203"/>
      <c r="M530" s="203"/>
      <c r="N530" s="203"/>
      <c r="O530" s="203"/>
      <c r="P530" s="203"/>
      <c r="Q530" s="203"/>
      <c r="R530" s="203"/>
      <c r="S530" s="203"/>
      <c r="T530" s="203"/>
      <c r="U530" s="203"/>
    </row>
    <row r="531" spans="1:21" x14ac:dyDescent="0.35">
      <c r="A531" s="203"/>
      <c r="B531" s="253" t="str">
        <f>Instructions!$D$17</f>
        <v>Hotel name</v>
      </c>
      <c r="C531" s="332" t="s">
        <v>2772</v>
      </c>
      <c r="D531" s="332" t="s">
        <v>2833</v>
      </c>
      <c r="E531" s="332" t="s">
        <v>3086</v>
      </c>
      <c r="F531" s="356" t="s">
        <v>2204</v>
      </c>
      <c r="G531" s="203"/>
      <c r="H531" s="203"/>
      <c r="I531" s="203"/>
      <c r="J531" s="203"/>
      <c r="K531" s="203"/>
      <c r="L531" s="203"/>
      <c r="M531" s="203"/>
      <c r="N531" s="203"/>
      <c r="O531" s="203"/>
      <c r="P531" s="203"/>
      <c r="Q531" s="203"/>
      <c r="R531" s="203"/>
      <c r="S531" s="203"/>
      <c r="T531" s="203"/>
      <c r="U531" s="203"/>
    </row>
    <row r="532" spans="1:21" x14ac:dyDescent="0.35">
      <c r="A532" s="203"/>
      <c r="B532" s="253" t="str">
        <f>Instructions!$D$17</f>
        <v>Hotel name</v>
      </c>
      <c r="C532" s="332" t="s">
        <v>2773</v>
      </c>
      <c r="D532" s="332" t="s">
        <v>2834</v>
      </c>
      <c r="E532" s="332" t="s">
        <v>3086</v>
      </c>
      <c r="F532" s="356" t="s">
        <v>2205</v>
      </c>
      <c r="G532" s="203"/>
      <c r="H532" s="203"/>
      <c r="I532" s="203"/>
      <c r="J532" s="203"/>
      <c r="K532" s="203"/>
      <c r="L532" s="203"/>
      <c r="M532" s="203"/>
      <c r="N532" s="203"/>
      <c r="O532" s="203"/>
      <c r="P532" s="203"/>
      <c r="Q532" s="203"/>
      <c r="R532" s="203"/>
      <c r="S532" s="203"/>
      <c r="T532" s="203"/>
      <c r="U532" s="203"/>
    </row>
    <row r="533" spans="1:21" x14ac:dyDescent="0.35">
      <c r="A533" s="203"/>
      <c r="B533" s="253" t="str">
        <f>Instructions!$D$17</f>
        <v>Hotel name</v>
      </c>
      <c r="C533" s="332" t="s">
        <v>2774</v>
      </c>
      <c r="D533" s="332" t="s">
        <v>2835</v>
      </c>
      <c r="E533" s="332" t="s">
        <v>3086</v>
      </c>
      <c r="F533" s="356" t="s">
        <v>2206</v>
      </c>
      <c r="G533" s="203"/>
      <c r="H533" s="203"/>
      <c r="I533" s="203"/>
      <c r="J533" s="203"/>
      <c r="K533" s="203"/>
      <c r="L533" s="203"/>
      <c r="M533" s="203"/>
      <c r="N533" s="203"/>
      <c r="O533" s="203"/>
      <c r="P533" s="203"/>
      <c r="Q533" s="203"/>
      <c r="R533" s="203"/>
      <c r="S533" s="203"/>
      <c r="T533" s="203"/>
      <c r="U533" s="203"/>
    </row>
    <row r="534" spans="1:21" x14ac:dyDescent="0.35">
      <c r="A534" s="203"/>
      <c r="B534" s="253" t="str">
        <f>Instructions!$D$17</f>
        <v>Hotel name</v>
      </c>
      <c r="C534" s="332" t="s">
        <v>2775</v>
      </c>
      <c r="D534" s="332" t="s">
        <v>2836</v>
      </c>
      <c r="E534" s="332" t="s">
        <v>3086</v>
      </c>
      <c r="F534" s="356" t="s">
        <v>2207</v>
      </c>
      <c r="G534" s="203"/>
      <c r="H534" s="203"/>
      <c r="I534" s="203"/>
      <c r="J534" s="203"/>
      <c r="K534" s="203"/>
      <c r="L534" s="203"/>
      <c r="M534" s="203"/>
      <c r="N534" s="203"/>
      <c r="O534" s="203"/>
      <c r="P534" s="203"/>
      <c r="Q534" s="203"/>
      <c r="R534" s="203"/>
      <c r="S534" s="203"/>
      <c r="T534" s="203"/>
      <c r="U534" s="203"/>
    </row>
    <row r="535" spans="1:21" x14ac:dyDescent="0.35">
      <c r="A535" s="203"/>
      <c r="B535" s="253" t="str">
        <f>Instructions!$D$17</f>
        <v>Hotel name</v>
      </c>
      <c r="C535" s="332" t="s">
        <v>2776</v>
      </c>
      <c r="D535" s="332" t="s">
        <v>2837</v>
      </c>
      <c r="E535" s="332" t="s">
        <v>3086</v>
      </c>
      <c r="F535" s="356" t="s">
        <v>2208</v>
      </c>
      <c r="G535" s="203"/>
      <c r="H535" s="203"/>
      <c r="I535" s="203"/>
      <c r="J535" s="203"/>
      <c r="K535" s="203"/>
      <c r="L535" s="203"/>
      <c r="M535" s="203"/>
      <c r="N535" s="203"/>
      <c r="O535" s="203"/>
      <c r="P535" s="203"/>
      <c r="Q535" s="203"/>
      <c r="R535" s="203"/>
      <c r="S535" s="203"/>
      <c r="T535" s="203"/>
      <c r="U535" s="203"/>
    </row>
    <row r="536" spans="1:21" x14ac:dyDescent="0.35">
      <c r="A536" s="203"/>
      <c r="B536" s="253" t="str">
        <f>Instructions!$D$17</f>
        <v>Hotel name</v>
      </c>
      <c r="C536" s="332" t="s">
        <v>4409</v>
      </c>
      <c r="D536" s="332" t="s">
        <v>4410</v>
      </c>
      <c r="E536" s="332" t="s">
        <v>3086</v>
      </c>
      <c r="F536" s="356" t="s">
        <v>4425</v>
      </c>
      <c r="G536" s="203"/>
      <c r="H536" s="203"/>
      <c r="I536" s="203"/>
      <c r="J536" s="203"/>
      <c r="K536" s="203"/>
      <c r="L536" s="203"/>
      <c r="M536" s="203"/>
      <c r="N536" s="203"/>
      <c r="O536" s="203"/>
      <c r="P536" s="203"/>
      <c r="Q536" s="203"/>
      <c r="R536" s="203"/>
      <c r="S536" s="203"/>
      <c r="T536" s="203"/>
      <c r="U536" s="203"/>
    </row>
    <row r="537" spans="1:21" x14ac:dyDescent="0.35">
      <c r="A537" s="203"/>
      <c r="B537" s="253" t="str">
        <f>Instructions!$D$17</f>
        <v>Hotel name</v>
      </c>
      <c r="C537" s="332" t="s">
        <v>4412</v>
      </c>
      <c r="D537" s="332" t="s">
        <v>4413</v>
      </c>
      <c r="E537" s="332" t="s">
        <v>3086</v>
      </c>
      <c r="F537" s="356" t="s">
        <v>4426</v>
      </c>
      <c r="G537" s="203"/>
      <c r="H537" s="203"/>
      <c r="I537" s="203"/>
      <c r="J537" s="203"/>
      <c r="K537" s="203"/>
      <c r="L537" s="203"/>
      <c r="M537" s="203"/>
      <c r="N537" s="203"/>
      <c r="O537" s="203"/>
      <c r="P537" s="203"/>
      <c r="Q537" s="203"/>
      <c r="R537" s="203"/>
      <c r="S537" s="203"/>
      <c r="T537" s="203"/>
      <c r="U537" s="203"/>
    </row>
    <row r="538" spans="1:21" x14ac:dyDescent="0.35">
      <c r="A538" s="203"/>
      <c r="B538" s="253" t="str">
        <f>Instructions!$D$17</f>
        <v>Hotel name</v>
      </c>
      <c r="C538" s="332" t="s">
        <v>4415</v>
      </c>
      <c r="D538" s="332" t="s">
        <v>4416</v>
      </c>
      <c r="E538" s="332" t="s">
        <v>3086</v>
      </c>
      <c r="F538" s="356" t="s">
        <v>4427</v>
      </c>
      <c r="G538" s="203"/>
      <c r="H538" s="203"/>
      <c r="I538" s="203"/>
      <c r="J538" s="203"/>
      <c r="K538" s="203"/>
      <c r="L538" s="203"/>
      <c r="M538" s="203"/>
      <c r="N538" s="203"/>
      <c r="O538" s="203"/>
      <c r="P538" s="203"/>
      <c r="Q538" s="203"/>
      <c r="R538" s="203"/>
      <c r="S538" s="203"/>
      <c r="T538" s="203"/>
      <c r="U538" s="203"/>
    </row>
    <row r="539" spans="1:21" x14ac:dyDescent="0.35">
      <c r="A539" s="203"/>
      <c r="B539" s="253" t="str">
        <f>Instructions!$D$17</f>
        <v>Hotel name</v>
      </c>
      <c r="C539" s="332" t="s">
        <v>4418</v>
      </c>
      <c r="D539" s="332" t="s">
        <v>4419</v>
      </c>
      <c r="E539" s="332" t="s">
        <v>3086</v>
      </c>
      <c r="F539" s="356" t="s">
        <v>4428</v>
      </c>
      <c r="G539" s="203"/>
      <c r="H539" s="203"/>
      <c r="I539" s="203"/>
      <c r="J539" s="203"/>
      <c r="K539" s="203"/>
      <c r="L539" s="203"/>
      <c r="M539" s="203"/>
      <c r="N539" s="203"/>
      <c r="O539" s="203"/>
      <c r="P539" s="203"/>
      <c r="Q539" s="203"/>
      <c r="R539" s="203"/>
      <c r="S539" s="203"/>
      <c r="T539" s="203"/>
      <c r="U539" s="203"/>
    </row>
    <row r="540" spans="1:21" x14ac:dyDescent="0.35">
      <c r="A540" s="203"/>
      <c r="B540" s="253" t="str">
        <f>Instructions!$D$17</f>
        <v>Hotel name</v>
      </c>
      <c r="C540" s="332" t="s">
        <v>2932</v>
      </c>
      <c r="D540" s="332" t="s">
        <v>2933</v>
      </c>
      <c r="E540" s="332" t="s">
        <v>3086</v>
      </c>
      <c r="F540" s="356" t="s">
        <v>3130</v>
      </c>
      <c r="G540" s="203"/>
      <c r="H540" s="203"/>
      <c r="I540" s="203"/>
      <c r="J540" s="203"/>
      <c r="K540" s="203"/>
      <c r="L540" s="203"/>
      <c r="M540" s="203"/>
      <c r="N540" s="203"/>
      <c r="O540" s="203"/>
      <c r="P540" s="203"/>
      <c r="Q540" s="203"/>
      <c r="R540" s="203"/>
      <c r="S540" s="203"/>
      <c r="T540" s="203"/>
      <c r="U540" s="203"/>
    </row>
    <row r="541" spans="1:21" x14ac:dyDescent="0.35">
      <c r="A541" s="203"/>
      <c r="B541" s="253" t="str">
        <f>Instructions!$D$17</f>
        <v>Hotel name</v>
      </c>
      <c r="C541" s="332" t="s">
        <v>2777</v>
      </c>
      <c r="D541" s="332" t="s">
        <v>2838</v>
      </c>
      <c r="E541" s="332" t="s">
        <v>3086</v>
      </c>
      <c r="F541" s="356" t="s">
        <v>3131</v>
      </c>
      <c r="G541" s="203"/>
      <c r="H541" s="203"/>
      <c r="I541" s="203"/>
      <c r="J541" s="203"/>
      <c r="K541" s="203"/>
      <c r="L541" s="203"/>
      <c r="M541" s="203"/>
      <c r="N541" s="203"/>
      <c r="O541" s="203"/>
      <c r="P541" s="203"/>
      <c r="Q541" s="203"/>
      <c r="R541" s="203"/>
      <c r="S541" s="203"/>
      <c r="T541" s="203"/>
      <c r="U541" s="203"/>
    </row>
    <row r="542" spans="1:21" x14ac:dyDescent="0.35">
      <c r="A542" s="203"/>
      <c r="B542" s="253" t="str">
        <f>Instructions!$D$17</f>
        <v>Hotel name</v>
      </c>
      <c r="C542" s="332" t="s">
        <v>2778</v>
      </c>
      <c r="D542" s="332" t="s">
        <v>2839</v>
      </c>
      <c r="E542" s="332" t="s">
        <v>3086</v>
      </c>
      <c r="F542" s="356" t="s">
        <v>3132</v>
      </c>
      <c r="G542" s="203"/>
      <c r="H542" s="203"/>
      <c r="I542" s="203"/>
      <c r="J542" s="203"/>
      <c r="K542" s="203"/>
      <c r="L542" s="203"/>
      <c r="M542" s="203"/>
      <c r="N542" s="203"/>
      <c r="O542" s="203"/>
      <c r="P542" s="203"/>
      <c r="Q542" s="203"/>
      <c r="R542" s="203"/>
      <c r="S542" s="203"/>
      <c r="T542" s="203"/>
      <c r="U542" s="203"/>
    </row>
    <row r="543" spans="1:21" x14ac:dyDescent="0.35">
      <c r="A543" s="203"/>
      <c r="B543" s="253" t="str">
        <f>Instructions!$D$17</f>
        <v>Hotel name</v>
      </c>
      <c r="C543" s="332" t="s">
        <v>2779</v>
      </c>
      <c r="D543" s="332" t="s">
        <v>2840</v>
      </c>
      <c r="E543" s="332" t="s">
        <v>3086</v>
      </c>
      <c r="F543" s="356" t="s">
        <v>3133</v>
      </c>
      <c r="G543" s="203"/>
      <c r="H543" s="203"/>
      <c r="I543" s="203"/>
      <c r="J543" s="203"/>
      <c r="K543" s="203"/>
      <c r="L543" s="203"/>
      <c r="M543" s="203"/>
      <c r="N543" s="203"/>
      <c r="O543" s="203"/>
      <c r="P543" s="203"/>
      <c r="Q543" s="203"/>
      <c r="R543" s="203"/>
      <c r="S543" s="203"/>
      <c r="T543" s="203"/>
      <c r="U543" s="203"/>
    </row>
    <row r="544" spans="1:21" x14ac:dyDescent="0.35">
      <c r="A544" s="203"/>
      <c r="B544" s="253" t="str">
        <f>Instructions!$D$17</f>
        <v>Hotel name</v>
      </c>
      <c r="C544" s="332" t="s">
        <v>2780</v>
      </c>
      <c r="D544" s="332" t="s">
        <v>2841</v>
      </c>
      <c r="E544" s="332" t="s">
        <v>3086</v>
      </c>
      <c r="F544" s="356" t="s">
        <v>3134</v>
      </c>
      <c r="G544" s="203"/>
      <c r="H544" s="203"/>
      <c r="I544" s="203"/>
      <c r="J544" s="203"/>
      <c r="K544" s="203"/>
      <c r="L544" s="203"/>
      <c r="M544" s="203"/>
      <c r="N544" s="203"/>
      <c r="O544" s="203"/>
      <c r="P544" s="203"/>
      <c r="Q544" s="203"/>
      <c r="R544" s="203"/>
      <c r="S544" s="203"/>
      <c r="T544" s="203"/>
      <c r="U544" s="203"/>
    </row>
    <row r="545" spans="1:21" x14ac:dyDescent="0.35">
      <c r="A545" s="203"/>
      <c r="B545" s="253" t="str">
        <f>Instructions!$D$17</f>
        <v>Hotel name</v>
      </c>
      <c r="C545" s="332" t="s">
        <v>2781</v>
      </c>
      <c r="D545" s="332" t="s">
        <v>2842</v>
      </c>
      <c r="E545" s="332" t="s">
        <v>3086</v>
      </c>
      <c r="F545" s="356" t="s">
        <v>3135</v>
      </c>
      <c r="G545" s="203"/>
      <c r="H545" s="203"/>
      <c r="I545" s="203"/>
      <c r="J545" s="203"/>
      <c r="K545" s="203"/>
      <c r="L545" s="203"/>
      <c r="M545" s="203"/>
      <c r="N545" s="203"/>
      <c r="O545" s="203"/>
      <c r="P545" s="203"/>
      <c r="Q545" s="203"/>
      <c r="R545" s="203"/>
      <c r="S545" s="203"/>
      <c r="T545" s="203"/>
      <c r="U545" s="203"/>
    </row>
    <row r="546" spans="1:21" x14ac:dyDescent="0.35">
      <c r="A546" s="203"/>
      <c r="B546" s="253" t="str">
        <f>Instructions!$D$17</f>
        <v>Hotel name</v>
      </c>
      <c r="C546" s="332" t="s">
        <v>2782</v>
      </c>
      <c r="D546" s="332" t="s">
        <v>2843</v>
      </c>
      <c r="E546" s="332" t="s">
        <v>3086</v>
      </c>
      <c r="F546" s="356" t="s">
        <v>3136</v>
      </c>
      <c r="G546" s="203"/>
      <c r="H546" s="203"/>
      <c r="I546" s="203"/>
      <c r="J546" s="203"/>
      <c r="K546" s="203"/>
      <c r="L546" s="203"/>
      <c r="M546" s="203"/>
      <c r="N546" s="203"/>
      <c r="O546" s="203"/>
      <c r="P546" s="203"/>
      <c r="Q546" s="203"/>
      <c r="R546" s="203"/>
      <c r="S546" s="203"/>
      <c r="T546" s="203"/>
      <c r="U546" s="203"/>
    </row>
    <row r="547" spans="1:21" x14ac:dyDescent="0.35">
      <c r="A547" s="203"/>
      <c r="B547" s="253" t="str">
        <f>Instructions!$D$17</f>
        <v>Hotel name</v>
      </c>
      <c r="C547" s="332" t="s">
        <v>2783</v>
      </c>
      <c r="D547" s="332" t="s">
        <v>2844</v>
      </c>
      <c r="E547" s="332" t="s">
        <v>3086</v>
      </c>
      <c r="F547" s="356" t="s">
        <v>3137</v>
      </c>
      <c r="G547" s="203"/>
      <c r="H547" s="203"/>
      <c r="I547" s="203"/>
      <c r="J547" s="203"/>
      <c r="K547" s="203"/>
      <c r="L547" s="203"/>
      <c r="M547" s="203"/>
      <c r="N547" s="203"/>
      <c r="O547" s="203"/>
      <c r="P547" s="203"/>
      <c r="Q547" s="203"/>
      <c r="R547" s="203"/>
      <c r="S547" s="203"/>
      <c r="T547" s="203"/>
      <c r="U547" s="203"/>
    </row>
    <row r="548" spans="1:21" x14ac:dyDescent="0.35">
      <c r="A548" s="203"/>
      <c r="B548" s="253" t="str">
        <f>Instructions!$D$17</f>
        <v>Hotel name</v>
      </c>
      <c r="C548" s="332" t="s">
        <v>2784</v>
      </c>
      <c r="D548" s="332" t="s">
        <v>2845</v>
      </c>
      <c r="E548" s="332" t="s">
        <v>3086</v>
      </c>
      <c r="F548" s="356" t="s">
        <v>3138</v>
      </c>
      <c r="G548" s="203"/>
      <c r="H548" s="203"/>
      <c r="I548" s="203"/>
      <c r="J548" s="203"/>
      <c r="K548" s="203"/>
      <c r="L548" s="203"/>
      <c r="M548" s="203"/>
      <c r="N548" s="203"/>
      <c r="O548" s="203"/>
      <c r="P548" s="203"/>
      <c r="Q548" s="203"/>
      <c r="R548" s="203"/>
      <c r="S548" s="203"/>
      <c r="T548" s="203"/>
      <c r="U548" s="203"/>
    </row>
    <row r="549" spans="1:21" x14ac:dyDescent="0.35">
      <c r="A549" s="203"/>
      <c r="B549" s="253" t="str">
        <f>Instructions!$D$17</f>
        <v>Hotel name</v>
      </c>
      <c r="C549" s="332" t="s">
        <v>2785</v>
      </c>
      <c r="D549" s="332" t="s">
        <v>2846</v>
      </c>
      <c r="E549" s="332" t="s">
        <v>3086</v>
      </c>
      <c r="F549" s="356" t="s">
        <v>3139</v>
      </c>
      <c r="G549" s="203"/>
      <c r="H549" s="203"/>
      <c r="I549" s="203"/>
      <c r="J549" s="203"/>
      <c r="K549" s="203"/>
      <c r="L549" s="203"/>
      <c r="M549" s="203"/>
      <c r="N549" s="203"/>
      <c r="O549" s="203"/>
      <c r="P549" s="203"/>
      <c r="Q549" s="203"/>
      <c r="R549" s="203"/>
      <c r="S549" s="203"/>
      <c r="T549" s="203"/>
      <c r="U549" s="203"/>
    </row>
    <row r="550" spans="1:21" x14ac:dyDescent="0.35">
      <c r="A550" s="203"/>
      <c r="B550" s="253" t="str">
        <f>Instructions!$D$17</f>
        <v>Hotel name</v>
      </c>
      <c r="C550" s="332" t="s">
        <v>2786</v>
      </c>
      <c r="D550" s="332" t="s">
        <v>2847</v>
      </c>
      <c r="E550" s="332" t="s">
        <v>3086</v>
      </c>
      <c r="F550" s="356" t="s">
        <v>3140</v>
      </c>
      <c r="G550" s="203"/>
      <c r="H550" s="203"/>
      <c r="I550" s="203"/>
      <c r="J550" s="203"/>
      <c r="K550" s="203"/>
      <c r="L550" s="203"/>
      <c r="M550" s="203"/>
      <c r="N550" s="203"/>
      <c r="O550" s="203"/>
      <c r="P550" s="203"/>
      <c r="Q550" s="203"/>
      <c r="R550" s="203"/>
      <c r="S550" s="203"/>
      <c r="T550" s="203"/>
      <c r="U550" s="203"/>
    </row>
    <row r="551" spans="1:21" x14ac:dyDescent="0.35">
      <c r="A551" s="203"/>
      <c r="B551" s="253" t="str">
        <f>Instructions!$D$17</f>
        <v>Hotel name</v>
      </c>
      <c r="C551" s="332" t="s">
        <v>2934</v>
      </c>
      <c r="D551" s="332" t="s">
        <v>2935</v>
      </c>
      <c r="E551" s="332" t="s">
        <v>3086</v>
      </c>
      <c r="F551" s="356" t="s">
        <v>3141</v>
      </c>
      <c r="G551" s="203"/>
      <c r="H551" s="203"/>
      <c r="I551" s="203"/>
      <c r="J551" s="203"/>
      <c r="K551" s="203"/>
      <c r="L551" s="203"/>
      <c r="M551" s="203"/>
      <c r="N551" s="203"/>
      <c r="O551" s="203"/>
      <c r="P551" s="203"/>
      <c r="Q551" s="203"/>
      <c r="R551" s="203"/>
      <c r="S551" s="203"/>
      <c r="T551" s="203"/>
      <c r="U551" s="203"/>
    </row>
    <row r="552" spans="1:21" x14ac:dyDescent="0.35">
      <c r="A552" s="203"/>
      <c r="B552" s="253" t="str">
        <f>Instructions!$D$17</f>
        <v>Hotel name</v>
      </c>
      <c r="C552" s="332" t="s">
        <v>2936</v>
      </c>
      <c r="D552" s="332" t="s">
        <v>2937</v>
      </c>
      <c r="E552" s="332" t="s">
        <v>3086</v>
      </c>
      <c r="F552" s="356" t="s">
        <v>3142</v>
      </c>
      <c r="G552" s="203"/>
      <c r="H552" s="203"/>
      <c r="I552" s="203"/>
      <c r="J552" s="203"/>
      <c r="K552" s="203"/>
      <c r="L552" s="203"/>
      <c r="M552" s="203"/>
      <c r="N552" s="203"/>
      <c r="O552" s="203"/>
      <c r="P552" s="203"/>
      <c r="Q552" s="203"/>
      <c r="R552" s="203"/>
      <c r="S552" s="203"/>
      <c r="T552" s="203"/>
      <c r="U552" s="203"/>
    </row>
    <row r="553" spans="1:21" x14ac:dyDescent="0.35">
      <c r="A553" s="203"/>
      <c r="B553" s="253" t="str">
        <f>Instructions!$D$17</f>
        <v>Hotel name</v>
      </c>
      <c r="C553" s="332" t="s">
        <v>2938</v>
      </c>
      <c r="D553" s="332" t="s">
        <v>2939</v>
      </c>
      <c r="E553" s="332" t="s">
        <v>3086</v>
      </c>
      <c r="F553" s="356" t="s">
        <v>3143</v>
      </c>
      <c r="G553" s="203"/>
      <c r="H553" s="203"/>
      <c r="I553" s="203"/>
      <c r="J553" s="203"/>
      <c r="K553" s="203"/>
      <c r="L553" s="203"/>
      <c r="M553" s="203"/>
      <c r="N553" s="203"/>
      <c r="O553" s="203"/>
      <c r="P553" s="203"/>
      <c r="Q553" s="203"/>
      <c r="R553" s="203"/>
      <c r="S553" s="203"/>
      <c r="T553" s="203"/>
      <c r="U553" s="203"/>
    </row>
    <row r="554" spans="1:21" x14ac:dyDescent="0.35">
      <c r="A554" s="203"/>
      <c r="B554" s="253" t="str">
        <f>Instructions!$D$17</f>
        <v>Hotel name</v>
      </c>
      <c r="C554" s="332" t="s">
        <v>2940</v>
      </c>
      <c r="D554" s="332" t="s">
        <v>2941</v>
      </c>
      <c r="E554" s="332" t="s">
        <v>3086</v>
      </c>
      <c r="F554" s="356" t="s">
        <v>3144</v>
      </c>
      <c r="G554" s="203"/>
      <c r="H554" s="203"/>
      <c r="I554" s="203"/>
      <c r="J554" s="203"/>
      <c r="K554" s="203"/>
      <c r="L554" s="203"/>
      <c r="M554" s="203"/>
      <c r="N554" s="203"/>
      <c r="O554" s="203"/>
      <c r="P554" s="203"/>
      <c r="Q554" s="203"/>
      <c r="R554" s="203"/>
      <c r="S554" s="203"/>
      <c r="T554" s="203"/>
      <c r="U554" s="203"/>
    </row>
    <row r="555" spans="1:21" x14ac:dyDescent="0.35">
      <c r="A555" s="203"/>
      <c r="B555" s="253" t="str">
        <f>Instructions!$D$17</f>
        <v>Hotel name</v>
      </c>
      <c r="C555" s="332" t="s">
        <v>2942</v>
      </c>
      <c r="D555" s="332" t="s">
        <v>2943</v>
      </c>
      <c r="E555" s="332" t="s">
        <v>3086</v>
      </c>
      <c r="F555" s="356" t="s">
        <v>3145</v>
      </c>
      <c r="G555" s="203"/>
      <c r="H555" s="203"/>
      <c r="I555" s="203"/>
      <c r="J555" s="203"/>
      <c r="K555" s="203"/>
      <c r="L555" s="203"/>
      <c r="M555" s="203"/>
      <c r="N555" s="203"/>
      <c r="O555" s="203"/>
      <c r="P555" s="203"/>
      <c r="Q555" s="203"/>
      <c r="R555" s="203"/>
      <c r="S555" s="203"/>
      <c r="T555" s="203"/>
      <c r="U555" s="203"/>
    </row>
    <row r="556" spans="1:21" x14ac:dyDescent="0.35">
      <c r="A556" s="203"/>
      <c r="B556" s="253" t="str">
        <f>Instructions!$D$17</f>
        <v>Hotel name</v>
      </c>
      <c r="C556" s="332" t="s">
        <v>2944</v>
      </c>
      <c r="D556" s="332" t="s">
        <v>2945</v>
      </c>
      <c r="E556" s="332" t="s">
        <v>3086</v>
      </c>
      <c r="F556" s="356" t="s">
        <v>3146</v>
      </c>
      <c r="G556" s="203"/>
      <c r="H556" s="203"/>
      <c r="I556" s="203"/>
      <c r="J556" s="203"/>
      <c r="K556" s="203"/>
      <c r="L556" s="203"/>
      <c r="M556" s="203"/>
      <c r="N556" s="203"/>
      <c r="O556" s="203"/>
      <c r="P556" s="203"/>
      <c r="Q556" s="203"/>
      <c r="R556" s="203"/>
      <c r="S556" s="203"/>
      <c r="T556" s="203"/>
      <c r="U556" s="203"/>
    </row>
    <row r="557" spans="1:21" x14ac:dyDescent="0.35">
      <c r="A557" s="203"/>
      <c r="B557" s="253" t="str">
        <f>Instructions!$D$17</f>
        <v>Hotel name</v>
      </c>
      <c r="C557" s="332" t="s">
        <v>2946</v>
      </c>
      <c r="D557" s="332" t="s">
        <v>2947</v>
      </c>
      <c r="E557" s="332" t="s">
        <v>3086</v>
      </c>
      <c r="F557" s="356" t="s">
        <v>3147</v>
      </c>
      <c r="G557" s="203"/>
      <c r="H557" s="203"/>
      <c r="I557" s="203"/>
      <c r="J557" s="203"/>
      <c r="K557" s="203"/>
      <c r="L557" s="203"/>
      <c r="M557" s="203"/>
      <c r="N557" s="203"/>
      <c r="O557" s="203"/>
      <c r="P557" s="203"/>
      <c r="Q557" s="203"/>
      <c r="R557" s="203"/>
      <c r="S557" s="203"/>
      <c r="T557" s="203"/>
      <c r="U557" s="203"/>
    </row>
    <row r="558" spans="1:21" x14ac:dyDescent="0.35">
      <c r="A558" s="203"/>
      <c r="B558" s="253" t="str">
        <f>Instructions!$D$17</f>
        <v>Hotel name</v>
      </c>
      <c r="C558" s="332" t="s">
        <v>2948</v>
      </c>
      <c r="D558" s="332" t="s">
        <v>2949</v>
      </c>
      <c r="E558" s="332" t="s">
        <v>3086</v>
      </c>
      <c r="F558" s="356" t="s">
        <v>3148</v>
      </c>
      <c r="G558" s="203"/>
      <c r="H558" s="203"/>
      <c r="I558" s="203"/>
      <c r="J558" s="203"/>
      <c r="K558" s="203"/>
      <c r="L558" s="203"/>
      <c r="M558" s="203"/>
      <c r="N558" s="203"/>
      <c r="O558" s="203"/>
      <c r="P558" s="203"/>
      <c r="Q558" s="203"/>
      <c r="R558" s="203"/>
      <c r="S558" s="203"/>
      <c r="T558" s="203"/>
      <c r="U558" s="203"/>
    </row>
    <row r="559" spans="1:21" x14ac:dyDescent="0.35">
      <c r="A559" s="203"/>
      <c r="B559" s="253" t="str">
        <f>Instructions!$D$17</f>
        <v>Hotel name</v>
      </c>
      <c r="C559" s="332" t="s">
        <v>2950</v>
      </c>
      <c r="D559" s="332" t="s">
        <v>2951</v>
      </c>
      <c r="E559" s="332" t="s">
        <v>3086</v>
      </c>
      <c r="F559" s="356" t="s">
        <v>3149</v>
      </c>
      <c r="G559" s="203"/>
      <c r="H559" s="203"/>
      <c r="I559" s="203"/>
      <c r="J559" s="203"/>
      <c r="K559" s="203"/>
      <c r="L559" s="203"/>
      <c r="M559" s="203"/>
      <c r="N559" s="203"/>
      <c r="O559" s="203"/>
      <c r="P559" s="203"/>
      <c r="Q559" s="203"/>
      <c r="R559" s="203"/>
      <c r="S559" s="203"/>
      <c r="T559" s="203"/>
      <c r="U559" s="203"/>
    </row>
    <row r="560" spans="1:21" x14ac:dyDescent="0.35">
      <c r="A560" s="203"/>
      <c r="B560" s="253" t="str">
        <f>Instructions!$D$17</f>
        <v>Hotel name</v>
      </c>
      <c r="C560" s="332" t="s">
        <v>2952</v>
      </c>
      <c r="D560" s="332" t="s">
        <v>2953</v>
      </c>
      <c r="E560" s="332" t="s">
        <v>3086</v>
      </c>
      <c r="F560" s="356" t="s">
        <v>3150</v>
      </c>
      <c r="G560" s="203"/>
      <c r="H560" s="203"/>
      <c r="I560" s="203"/>
      <c r="J560" s="203"/>
      <c r="K560" s="203"/>
      <c r="L560" s="203"/>
      <c r="M560" s="203"/>
      <c r="N560" s="203"/>
      <c r="O560" s="203"/>
      <c r="P560" s="203"/>
      <c r="Q560" s="203"/>
      <c r="R560" s="203"/>
      <c r="S560" s="203"/>
      <c r="T560" s="203"/>
      <c r="U560" s="203"/>
    </row>
    <row r="561" spans="1:21" x14ac:dyDescent="0.35">
      <c r="A561" s="203"/>
      <c r="B561" s="253" t="str">
        <f>Instructions!$D$17</f>
        <v>Hotel name</v>
      </c>
      <c r="C561" s="332" t="s">
        <v>2787</v>
      </c>
      <c r="D561" s="332" t="s">
        <v>2954</v>
      </c>
      <c r="E561" s="332" t="s">
        <v>3086</v>
      </c>
      <c r="F561" s="356" t="s">
        <v>3151</v>
      </c>
      <c r="G561" s="203"/>
      <c r="H561" s="203"/>
      <c r="I561" s="203"/>
      <c r="J561" s="203"/>
      <c r="K561" s="203"/>
      <c r="L561" s="203"/>
      <c r="M561" s="203"/>
      <c r="N561" s="203"/>
      <c r="O561" s="203"/>
      <c r="P561" s="203"/>
      <c r="Q561" s="203"/>
      <c r="R561" s="203"/>
      <c r="S561" s="203"/>
      <c r="T561" s="203"/>
      <c r="U561" s="203"/>
    </row>
    <row r="562" spans="1:21" x14ac:dyDescent="0.35">
      <c r="A562" s="203"/>
      <c r="B562" s="253" t="str">
        <f>Instructions!$D$17</f>
        <v>Hotel name</v>
      </c>
      <c r="C562" s="332" t="s">
        <v>2883</v>
      </c>
      <c r="D562" s="332" t="s">
        <v>4387</v>
      </c>
      <c r="E562" s="333" t="s">
        <v>3152</v>
      </c>
      <c r="F562" s="357" t="s">
        <v>3153</v>
      </c>
      <c r="G562" s="203"/>
      <c r="H562" s="203"/>
      <c r="I562" s="203"/>
      <c r="J562" s="203"/>
      <c r="K562" s="203"/>
      <c r="L562" s="203"/>
      <c r="M562" s="203"/>
      <c r="N562" s="203"/>
      <c r="O562" s="203"/>
      <c r="P562" s="203"/>
      <c r="Q562" s="203"/>
      <c r="R562" s="203"/>
      <c r="S562" s="203"/>
      <c r="T562" s="203"/>
      <c r="U562" s="203"/>
    </row>
    <row r="563" spans="1:21" x14ac:dyDescent="0.35">
      <c r="A563" s="203"/>
      <c r="B563" s="253" t="str">
        <f>Instructions!$D$17</f>
        <v>Hotel name</v>
      </c>
      <c r="C563" s="332" t="s">
        <v>2687</v>
      </c>
      <c r="D563" s="332" t="s">
        <v>4388</v>
      </c>
      <c r="E563" s="333" t="s">
        <v>3152</v>
      </c>
      <c r="F563" s="357" t="s">
        <v>3154</v>
      </c>
      <c r="G563" s="203"/>
      <c r="H563" s="203"/>
      <c r="I563" s="203"/>
      <c r="J563" s="203"/>
      <c r="K563" s="203"/>
      <c r="L563" s="203"/>
      <c r="M563" s="203"/>
      <c r="N563" s="203"/>
      <c r="O563" s="203"/>
      <c r="P563" s="203"/>
      <c r="Q563" s="203"/>
      <c r="R563" s="203"/>
      <c r="S563" s="203"/>
      <c r="T563" s="203"/>
      <c r="U563" s="203"/>
    </row>
    <row r="564" spans="1:21" x14ac:dyDescent="0.35">
      <c r="A564" s="203"/>
      <c r="B564" s="253" t="str">
        <f>Instructions!$D$17</f>
        <v>Hotel name</v>
      </c>
      <c r="C564" s="332" t="s">
        <v>2688</v>
      </c>
      <c r="D564" s="332" t="s">
        <v>4389</v>
      </c>
      <c r="E564" s="333" t="s">
        <v>3152</v>
      </c>
      <c r="F564" s="357" t="s">
        <v>3155</v>
      </c>
      <c r="G564" s="203"/>
      <c r="H564" s="203"/>
      <c r="I564" s="203"/>
      <c r="J564" s="203"/>
      <c r="K564" s="203"/>
      <c r="L564" s="203"/>
      <c r="M564" s="203"/>
      <c r="N564" s="203"/>
      <c r="O564" s="203"/>
      <c r="P564" s="203"/>
      <c r="Q564" s="203"/>
      <c r="R564" s="203"/>
      <c r="S564" s="203"/>
      <c r="T564" s="203"/>
      <c r="U564" s="203"/>
    </row>
    <row r="565" spans="1:21" x14ac:dyDescent="0.35">
      <c r="A565" s="203"/>
      <c r="B565" s="253" t="str">
        <f>Instructions!$D$17</f>
        <v>Hotel name</v>
      </c>
      <c r="C565" s="332" t="s">
        <v>2689</v>
      </c>
      <c r="D565" s="332" t="s">
        <v>4390</v>
      </c>
      <c r="E565" s="333" t="s">
        <v>3152</v>
      </c>
      <c r="F565" s="357" t="s">
        <v>3156</v>
      </c>
      <c r="G565" s="203"/>
      <c r="H565" s="203"/>
      <c r="I565" s="203"/>
      <c r="J565" s="203"/>
      <c r="K565" s="203"/>
      <c r="L565" s="203"/>
      <c r="M565" s="203"/>
      <c r="N565" s="203"/>
      <c r="O565" s="203"/>
      <c r="P565" s="203"/>
      <c r="Q565" s="203"/>
      <c r="R565" s="203"/>
      <c r="S565" s="203"/>
      <c r="T565" s="203"/>
      <c r="U565" s="203"/>
    </row>
    <row r="566" spans="1:21" x14ac:dyDescent="0.35">
      <c r="A566" s="203"/>
      <c r="B566" s="253" t="str">
        <f>Instructions!$D$17</f>
        <v>Hotel name</v>
      </c>
      <c r="C566" s="332" t="s">
        <v>2690</v>
      </c>
      <c r="D566" s="332" t="s">
        <v>4391</v>
      </c>
      <c r="E566" s="333" t="s">
        <v>3152</v>
      </c>
      <c r="F566" s="357" t="s">
        <v>3157</v>
      </c>
      <c r="G566" s="203"/>
      <c r="H566" s="203"/>
      <c r="I566" s="203"/>
      <c r="J566" s="203"/>
      <c r="K566" s="203"/>
      <c r="L566" s="203"/>
      <c r="M566" s="203"/>
      <c r="N566" s="203"/>
      <c r="O566" s="203"/>
      <c r="P566" s="203"/>
      <c r="Q566" s="203"/>
      <c r="R566" s="203"/>
      <c r="S566" s="203"/>
      <c r="T566" s="203"/>
      <c r="U566" s="203"/>
    </row>
    <row r="567" spans="1:21" x14ac:dyDescent="0.35">
      <c r="A567" s="203"/>
      <c r="B567" s="253" t="str">
        <f>Instructions!$D$17</f>
        <v>Hotel name</v>
      </c>
      <c r="C567" s="332" t="s">
        <v>2691</v>
      </c>
      <c r="D567" s="332" t="s">
        <v>4392</v>
      </c>
      <c r="E567" s="333" t="s">
        <v>3152</v>
      </c>
      <c r="F567" s="357" t="s">
        <v>3158</v>
      </c>
      <c r="G567" s="203"/>
      <c r="H567" s="203"/>
      <c r="I567" s="203"/>
      <c r="J567" s="203"/>
      <c r="K567" s="203"/>
      <c r="L567" s="203"/>
      <c r="M567" s="203"/>
      <c r="N567" s="203"/>
      <c r="O567" s="203"/>
      <c r="P567" s="203"/>
      <c r="Q567" s="203"/>
      <c r="R567" s="203"/>
      <c r="S567" s="203"/>
      <c r="T567" s="203"/>
      <c r="U567" s="203"/>
    </row>
    <row r="568" spans="1:21" x14ac:dyDescent="0.35">
      <c r="A568" s="203"/>
      <c r="B568" s="253" t="str">
        <f>Instructions!$D$17</f>
        <v>Hotel name</v>
      </c>
      <c r="C568" s="332" t="s">
        <v>2692</v>
      </c>
      <c r="D568" s="332" t="s">
        <v>4393</v>
      </c>
      <c r="E568" s="333" t="s">
        <v>3152</v>
      </c>
      <c r="F568" s="357" t="s">
        <v>3159</v>
      </c>
      <c r="G568" s="203"/>
      <c r="H568" s="203"/>
      <c r="I568" s="203"/>
      <c r="J568" s="203"/>
      <c r="K568" s="203"/>
      <c r="L568" s="203"/>
      <c r="M568" s="203"/>
      <c r="N568" s="203"/>
      <c r="O568" s="203"/>
      <c r="P568" s="203"/>
      <c r="Q568" s="203"/>
      <c r="R568" s="203"/>
      <c r="S568" s="203"/>
      <c r="T568" s="203"/>
      <c r="U568" s="203"/>
    </row>
    <row r="569" spans="1:21" x14ac:dyDescent="0.35">
      <c r="A569" s="203"/>
      <c r="B569" s="253" t="str">
        <f>Instructions!$D$17</f>
        <v>Hotel name</v>
      </c>
      <c r="C569" s="332" t="s">
        <v>2693</v>
      </c>
      <c r="D569" s="332" t="s">
        <v>4394</v>
      </c>
      <c r="E569" s="333" t="s">
        <v>3152</v>
      </c>
      <c r="F569" s="357" t="s">
        <v>3160</v>
      </c>
      <c r="G569" s="203"/>
      <c r="H569" s="203"/>
      <c r="I569" s="203"/>
      <c r="J569" s="203"/>
      <c r="K569" s="203"/>
      <c r="L569" s="203"/>
      <c r="M569" s="203"/>
      <c r="N569" s="203"/>
      <c r="O569" s="203"/>
      <c r="P569" s="203"/>
      <c r="Q569" s="203"/>
      <c r="R569" s="203"/>
      <c r="S569" s="203"/>
      <c r="T569" s="203"/>
      <c r="U569" s="203"/>
    </row>
    <row r="570" spans="1:21" x14ac:dyDescent="0.35">
      <c r="A570" s="203"/>
      <c r="B570" s="253" t="str">
        <f>Instructions!$D$17</f>
        <v>Hotel name</v>
      </c>
      <c r="C570" s="332" t="s">
        <v>2694</v>
      </c>
      <c r="D570" s="332" t="s">
        <v>4395</v>
      </c>
      <c r="E570" s="333" t="s">
        <v>3152</v>
      </c>
      <c r="F570" s="357" t="s">
        <v>3161</v>
      </c>
      <c r="G570" s="203"/>
      <c r="H570" s="203"/>
      <c r="I570" s="203"/>
      <c r="J570" s="203"/>
      <c r="K570" s="203"/>
      <c r="L570" s="203"/>
      <c r="M570" s="203"/>
      <c r="N570" s="203"/>
      <c r="O570" s="203"/>
      <c r="P570" s="203"/>
      <c r="Q570" s="203"/>
      <c r="R570" s="203"/>
      <c r="S570" s="203"/>
      <c r="T570" s="203"/>
      <c r="U570" s="203"/>
    </row>
    <row r="571" spans="1:21" x14ac:dyDescent="0.35">
      <c r="A571" s="203"/>
      <c r="B571" s="253" t="str">
        <f>Instructions!$D$17</f>
        <v>Hotel name</v>
      </c>
      <c r="C571" s="332" t="s">
        <v>2695</v>
      </c>
      <c r="D571" s="332" t="s">
        <v>4396</v>
      </c>
      <c r="E571" s="333" t="s">
        <v>3152</v>
      </c>
      <c r="F571" s="357" t="s">
        <v>3162</v>
      </c>
      <c r="G571" s="203"/>
      <c r="H571" s="203"/>
      <c r="I571" s="203"/>
      <c r="J571" s="203"/>
      <c r="K571" s="203"/>
      <c r="L571" s="203"/>
      <c r="M571" s="203"/>
      <c r="N571" s="203"/>
      <c r="O571" s="203"/>
      <c r="P571" s="203"/>
      <c r="Q571" s="203"/>
      <c r="R571" s="203"/>
      <c r="S571" s="203"/>
      <c r="T571" s="203"/>
      <c r="U571" s="203"/>
    </row>
    <row r="572" spans="1:21" x14ac:dyDescent="0.35">
      <c r="A572" s="203"/>
      <c r="B572" s="253" t="str">
        <f>Instructions!$D$17</f>
        <v>Hotel name</v>
      </c>
      <c r="C572" s="332" t="s">
        <v>2696</v>
      </c>
      <c r="D572" s="332" t="s">
        <v>4397</v>
      </c>
      <c r="E572" s="333" t="s">
        <v>3152</v>
      </c>
      <c r="F572" s="357" t="s">
        <v>3163</v>
      </c>
      <c r="G572" s="203"/>
      <c r="H572" s="203"/>
      <c r="I572" s="203"/>
      <c r="J572" s="203"/>
      <c r="K572" s="203"/>
      <c r="L572" s="203"/>
      <c r="M572" s="203"/>
      <c r="N572" s="203"/>
      <c r="O572" s="203"/>
      <c r="P572" s="203"/>
      <c r="Q572" s="203"/>
      <c r="R572" s="203"/>
      <c r="S572" s="203"/>
      <c r="T572" s="203"/>
      <c r="U572" s="203"/>
    </row>
    <row r="573" spans="1:21" x14ac:dyDescent="0.35">
      <c r="A573" s="203"/>
      <c r="B573" s="253" t="str">
        <f>Instructions!$D$17</f>
        <v>Hotel name</v>
      </c>
      <c r="C573" s="332" t="s">
        <v>2895</v>
      </c>
      <c r="D573" s="332" t="s">
        <v>4398</v>
      </c>
      <c r="E573" s="333" t="s">
        <v>3152</v>
      </c>
      <c r="F573" s="358" t="s">
        <v>3164</v>
      </c>
      <c r="G573" s="203"/>
      <c r="H573" s="203"/>
      <c r="I573" s="203"/>
      <c r="J573" s="203"/>
      <c r="K573" s="203"/>
      <c r="L573" s="203"/>
      <c r="M573" s="203"/>
      <c r="N573" s="203"/>
      <c r="O573" s="203"/>
      <c r="P573" s="203"/>
      <c r="Q573" s="203"/>
      <c r="R573" s="203"/>
      <c r="S573" s="203"/>
      <c r="T573" s="203"/>
      <c r="U573" s="203"/>
    </row>
    <row r="574" spans="1:21" x14ac:dyDescent="0.35">
      <c r="A574" s="203"/>
      <c r="B574" s="253" t="str">
        <f>Instructions!$D$17</f>
        <v>Hotel name</v>
      </c>
      <c r="C574" s="332" t="s">
        <v>2697</v>
      </c>
      <c r="D574" s="332" t="s">
        <v>4399</v>
      </c>
      <c r="E574" s="333" t="s">
        <v>3152</v>
      </c>
      <c r="F574" s="358" t="s">
        <v>3165</v>
      </c>
      <c r="G574" s="203"/>
      <c r="H574" s="203"/>
      <c r="I574" s="203"/>
      <c r="J574" s="203"/>
      <c r="K574" s="203"/>
      <c r="L574" s="203"/>
      <c r="M574" s="203"/>
      <c r="N574" s="203"/>
      <c r="O574" s="203"/>
      <c r="P574" s="203"/>
      <c r="Q574" s="203"/>
      <c r="R574" s="203"/>
      <c r="S574" s="203"/>
      <c r="T574" s="203"/>
      <c r="U574" s="203"/>
    </row>
    <row r="575" spans="1:21" x14ac:dyDescent="0.35">
      <c r="A575" s="203"/>
      <c r="B575" s="253" t="str">
        <f>Instructions!$D$17</f>
        <v>Hotel name</v>
      </c>
      <c r="C575" s="332" t="s">
        <v>2698</v>
      </c>
      <c r="D575" s="332" t="s">
        <v>4400</v>
      </c>
      <c r="E575" s="333" t="s">
        <v>3152</v>
      </c>
      <c r="F575" s="358" t="s">
        <v>3166</v>
      </c>
      <c r="G575" s="203"/>
      <c r="H575" s="203"/>
      <c r="I575" s="203"/>
      <c r="J575" s="203"/>
      <c r="K575" s="203"/>
      <c r="L575" s="203"/>
      <c r="M575" s="203"/>
      <c r="N575" s="203"/>
      <c r="O575" s="203"/>
      <c r="P575" s="203"/>
      <c r="Q575" s="203"/>
      <c r="R575" s="203"/>
      <c r="S575" s="203"/>
      <c r="T575" s="203"/>
      <c r="U575" s="203"/>
    </row>
    <row r="576" spans="1:21" x14ac:dyDescent="0.35">
      <c r="A576" s="203"/>
      <c r="B576" s="253" t="str">
        <f>Instructions!$D$17</f>
        <v>Hotel name</v>
      </c>
      <c r="C576" s="332" t="s">
        <v>2699</v>
      </c>
      <c r="D576" s="332" t="s">
        <v>4401</v>
      </c>
      <c r="E576" s="333" t="s">
        <v>3152</v>
      </c>
      <c r="F576" s="358" t="s">
        <v>3167</v>
      </c>
      <c r="G576" s="203"/>
      <c r="H576" s="203"/>
      <c r="I576" s="203"/>
      <c r="J576" s="203"/>
      <c r="K576" s="203"/>
      <c r="L576" s="203"/>
      <c r="M576" s="203"/>
      <c r="N576" s="203"/>
      <c r="O576" s="203"/>
      <c r="P576" s="203"/>
      <c r="Q576" s="203"/>
      <c r="R576" s="203"/>
      <c r="S576" s="203"/>
      <c r="T576" s="203"/>
      <c r="U576" s="203"/>
    </row>
    <row r="577" spans="1:21" x14ac:dyDescent="0.35">
      <c r="A577" s="203"/>
      <c r="B577" s="253" t="str">
        <f>Instructions!$D$17</f>
        <v>Hotel name</v>
      </c>
      <c r="C577" s="332" t="s">
        <v>2700</v>
      </c>
      <c r="D577" s="332" t="s">
        <v>4402</v>
      </c>
      <c r="E577" s="333" t="s">
        <v>3152</v>
      </c>
      <c r="F577" s="358" t="s">
        <v>3168</v>
      </c>
      <c r="G577" s="203"/>
      <c r="H577" s="203"/>
      <c r="I577" s="203"/>
      <c r="J577" s="203"/>
      <c r="K577" s="203"/>
      <c r="L577" s="203"/>
      <c r="M577" s="203"/>
      <c r="N577" s="203"/>
      <c r="O577" s="203"/>
      <c r="P577" s="203"/>
      <c r="Q577" s="203"/>
      <c r="R577" s="203"/>
      <c r="S577" s="203"/>
      <c r="T577" s="203"/>
      <c r="U577" s="203"/>
    </row>
    <row r="578" spans="1:21" x14ac:dyDescent="0.35">
      <c r="A578" s="203"/>
      <c r="B578" s="253" t="str">
        <f>Instructions!$D$17</f>
        <v>Hotel name</v>
      </c>
      <c r="C578" s="332" t="s">
        <v>2701</v>
      </c>
      <c r="D578" s="332" t="s">
        <v>4403</v>
      </c>
      <c r="E578" s="333" t="s">
        <v>3152</v>
      </c>
      <c r="F578" s="358" t="s">
        <v>3169</v>
      </c>
      <c r="G578" s="203"/>
      <c r="H578" s="203"/>
      <c r="I578" s="203"/>
      <c r="J578" s="203"/>
      <c r="K578" s="203"/>
      <c r="L578" s="203"/>
      <c r="M578" s="203"/>
      <c r="N578" s="203"/>
      <c r="O578" s="203"/>
      <c r="P578" s="203"/>
      <c r="Q578" s="203"/>
      <c r="R578" s="203"/>
      <c r="S578" s="203"/>
      <c r="T578" s="203"/>
      <c r="U578" s="203"/>
    </row>
    <row r="579" spans="1:21" x14ac:dyDescent="0.35">
      <c r="A579" s="203"/>
      <c r="B579" s="253" t="str">
        <f>Instructions!$D$17</f>
        <v>Hotel name</v>
      </c>
      <c r="C579" s="332" t="s">
        <v>2702</v>
      </c>
      <c r="D579" s="332" t="s">
        <v>4404</v>
      </c>
      <c r="E579" s="333" t="s">
        <v>3152</v>
      </c>
      <c r="F579" s="358" t="s">
        <v>3170</v>
      </c>
      <c r="G579" s="203"/>
      <c r="H579" s="203"/>
      <c r="I579" s="203"/>
      <c r="J579" s="203"/>
      <c r="K579" s="203"/>
      <c r="L579" s="203"/>
      <c r="M579" s="203"/>
      <c r="N579" s="203"/>
      <c r="O579" s="203"/>
      <c r="P579" s="203"/>
      <c r="Q579" s="203"/>
      <c r="R579" s="203"/>
      <c r="S579" s="203"/>
      <c r="T579" s="203"/>
      <c r="U579" s="203"/>
    </row>
    <row r="580" spans="1:21" x14ac:dyDescent="0.35">
      <c r="A580" s="203"/>
      <c r="B580" s="253" t="str">
        <f>Instructions!$D$17</f>
        <v>Hotel name</v>
      </c>
      <c r="C580" s="332" t="s">
        <v>2703</v>
      </c>
      <c r="D580" s="332" t="s">
        <v>4405</v>
      </c>
      <c r="E580" s="333" t="s">
        <v>3152</v>
      </c>
      <c r="F580" s="358" t="s">
        <v>3171</v>
      </c>
      <c r="G580" s="203"/>
      <c r="H580" s="203"/>
      <c r="I580" s="203"/>
      <c r="J580" s="203"/>
      <c r="K580" s="203"/>
      <c r="L580" s="203"/>
      <c r="M580" s="203"/>
      <c r="N580" s="203"/>
      <c r="O580" s="203"/>
      <c r="P580" s="203"/>
      <c r="Q580" s="203"/>
      <c r="R580" s="203"/>
      <c r="S580" s="203"/>
      <c r="T580" s="203"/>
      <c r="U580" s="203"/>
    </row>
    <row r="581" spans="1:21" x14ac:dyDescent="0.35">
      <c r="A581" s="203"/>
      <c r="B581" s="253" t="str">
        <f>Instructions!$D$17</f>
        <v>Hotel name</v>
      </c>
      <c r="C581" s="332" t="s">
        <v>2704</v>
      </c>
      <c r="D581" s="332" t="s">
        <v>4406</v>
      </c>
      <c r="E581" s="333" t="s">
        <v>3152</v>
      </c>
      <c r="F581" s="358" t="s">
        <v>3172</v>
      </c>
      <c r="G581" s="203"/>
      <c r="H581" s="203"/>
      <c r="I581" s="203"/>
      <c r="J581" s="203"/>
      <c r="K581" s="203"/>
      <c r="L581" s="203"/>
      <c r="M581" s="203"/>
      <c r="N581" s="203"/>
      <c r="O581" s="203"/>
      <c r="P581" s="203"/>
      <c r="Q581" s="203"/>
      <c r="R581" s="203"/>
      <c r="S581" s="203"/>
      <c r="T581" s="203"/>
      <c r="U581" s="203"/>
    </row>
    <row r="582" spans="1:21" x14ac:dyDescent="0.35">
      <c r="A582" s="203"/>
      <c r="B582" s="253" t="str">
        <f>Instructions!$D$17</f>
        <v>Hotel name</v>
      </c>
      <c r="C582" s="332" t="s">
        <v>2705</v>
      </c>
      <c r="D582" s="332" t="s">
        <v>4407</v>
      </c>
      <c r="E582" s="333" t="s">
        <v>3152</v>
      </c>
      <c r="F582" s="358" t="s">
        <v>3173</v>
      </c>
      <c r="G582" s="203"/>
      <c r="H582" s="203"/>
      <c r="I582" s="203"/>
      <c r="J582" s="203"/>
      <c r="K582" s="203"/>
      <c r="L582" s="203"/>
      <c r="M582" s="203"/>
      <c r="N582" s="203"/>
      <c r="O582" s="203"/>
      <c r="P582" s="203"/>
      <c r="Q582" s="203"/>
      <c r="R582" s="203"/>
      <c r="S582" s="203"/>
      <c r="T582" s="203"/>
      <c r="U582" s="203"/>
    </row>
    <row r="583" spans="1:21" x14ac:dyDescent="0.35">
      <c r="A583" s="203"/>
      <c r="B583" s="253" t="str">
        <f>Instructions!$D$17</f>
        <v>Hotel name</v>
      </c>
      <c r="C583" s="332" t="s">
        <v>2706</v>
      </c>
      <c r="D583" s="332" t="s">
        <v>4408</v>
      </c>
      <c r="E583" s="333" t="s">
        <v>3152</v>
      </c>
      <c r="F583" s="358" t="s">
        <v>3174</v>
      </c>
      <c r="G583" s="203"/>
      <c r="H583" s="203"/>
      <c r="I583" s="203"/>
      <c r="J583" s="203"/>
      <c r="K583" s="203"/>
      <c r="L583" s="203"/>
      <c r="M583" s="203"/>
      <c r="N583" s="203"/>
      <c r="O583" s="203"/>
      <c r="P583" s="203"/>
      <c r="Q583" s="203"/>
      <c r="R583" s="203"/>
      <c r="S583" s="203"/>
      <c r="T583" s="203"/>
      <c r="U583" s="203"/>
    </row>
    <row r="584" spans="1:21" x14ac:dyDescent="0.35">
      <c r="A584" s="203"/>
      <c r="B584" s="253" t="str">
        <f>Instructions!$D$17</f>
        <v>Hotel name</v>
      </c>
      <c r="C584" s="332" t="s">
        <v>2907</v>
      </c>
      <c r="D584" s="332" t="s">
        <v>2908</v>
      </c>
      <c r="E584" s="333" t="s">
        <v>3152</v>
      </c>
      <c r="F584" s="358" t="s">
        <v>3175</v>
      </c>
      <c r="G584" s="203"/>
      <c r="H584" s="203"/>
      <c r="I584" s="203"/>
      <c r="J584" s="203"/>
      <c r="K584" s="203"/>
      <c r="L584" s="203"/>
      <c r="M584" s="203"/>
      <c r="N584" s="203"/>
      <c r="O584" s="203"/>
      <c r="P584" s="203"/>
      <c r="Q584" s="203"/>
      <c r="R584" s="203"/>
      <c r="S584" s="203"/>
      <c r="T584" s="203"/>
      <c r="U584" s="203"/>
    </row>
    <row r="585" spans="1:21" x14ac:dyDescent="0.35">
      <c r="A585" s="203"/>
      <c r="B585" s="253" t="str">
        <f>Instructions!$D$17</f>
        <v>Hotel name</v>
      </c>
      <c r="C585" s="332" t="s">
        <v>2707</v>
      </c>
      <c r="D585" s="332" t="s">
        <v>2089</v>
      </c>
      <c r="E585" s="333" t="s">
        <v>3152</v>
      </c>
      <c r="F585" s="358" t="s">
        <v>3176</v>
      </c>
      <c r="G585" s="203"/>
      <c r="H585" s="203"/>
      <c r="I585" s="203"/>
      <c r="J585" s="203"/>
      <c r="K585" s="203"/>
      <c r="L585" s="203"/>
      <c r="M585" s="203"/>
      <c r="N585" s="203"/>
      <c r="O585" s="203"/>
      <c r="P585" s="203"/>
      <c r="Q585" s="203"/>
      <c r="R585" s="203"/>
      <c r="S585" s="203"/>
      <c r="T585" s="203"/>
      <c r="U585" s="203"/>
    </row>
    <row r="586" spans="1:21" x14ac:dyDescent="0.35">
      <c r="A586" s="203"/>
      <c r="B586" s="253" t="str">
        <f>Instructions!$D$17</f>
        <v>Hotel name</v>
      </c>
      <c r="C586" s="332" t="s">
        <v>2708</v>
      </c>
      <c r="D586" s="332" t="s">
        <v>2090</v>
      </c>
      <c r="E586" s="333" t="s">
        <v>3152</v>
      </c>
      <c r="F586" s="358" t="s">
        <v>3177</v>
      </c>
      <c r="G586" s="203"/>
      <c r="H586" s="203"/>
      <c r="I586" s="203"/>
      <c r="J586" s="203"/>
      <c r="K586" s="203"/>
      <c r="L586" s="203"/>
      <c r="M586" s="203"/>
      <c r="N586" s="203"/>
      <c r="O586" s="203"/>
      <c r="P586" s="203"/>
      <c r="Q586" s="203"/>
      <c r="R586" s="203"/>
      <c r="S586" s="203"/>
      <c r="T586" s="203"/>
      <c r="U586" s="203"/>
    </row>
    <row r="587" spans="1:21" x14ac:dyDescent="0.35">
      <c r="A587" s="203"/>
      <c r="B587" s="253" t="str">
        <f>Instructions!$D$17</f>
        <v>Hotel name</v>
      </c>
      <c r="C587" s="332" t="s">
        <v>2709</v>
      </c>
      <c r="D587" s="332" t="s">
        <v>2091</v>
      </c>
      <c r="E587" s="333" t="s">
        <v>3152</v>
      </c>
      <c r="F587" s="358" t="s">
        <v>3178</v>
      </c>
      <c r="G587" s="203"/>
      <c r="H587" s="203"/>
      <c r="I587" s="203"/>
      <c r="J587" s="203"/>
      <c r="K587" s="203"/>
      <c r="L587" s="203"/>
      <c r="M587" s="203"/>
      <c r="N587" s="203"/>
      <c r="O587" s="203"/>
      <c r="P587" s="203"/>
      <c r="Q587" s="203"/>
      <c r="R587" s="203"/>
      <c r="S587" s="203"/>
      <c r="T587" s="203"/>
      <c r="U587" s="203"/>
    </row>
    <row r="588" spans="1:21" x14ac:dyDescent="0.35">
      <c r="A588" s="203"/>
      <c r="B588" s="253" t="str">
        <f>Instructions!$D$17</f>
        <v>Hotel name</v>
      </c>
      <c r="C588" s="332" t="s">
        <v>2710</v>
      </c>
      <c r="D588" s="332" t="s">
        <v>2092</v>
      </c>
      <c r="E588" s="333" t="s">
        <v>3152</v>
      </c>
      <c r="F588" s="358" t="s">
        <v>3179</v>
      </c>
      <c r="G588" s="203"/>
      <c r="H588" s="203"/>
      <c r="I588" s="203"/>
      <c r="J588" s="203"/>
      <c r="K588" s="203"/>
      <c r="L588" s="203"/>
      <c r="M588" s="203"/>
      <c r="N588" s="203"/>
      <c r="O588" s="203"/>
      <c r="P588" s="203"/>
      <c r="Q588" s="203"/>
      <c r="R588" s="203"/>
      <c r="S588" s="203"/>
      <c r="T588" s="203"/>
      <c r="U588" s="203"/>
    </row>
    <row r="589" spans="1:21" x14ac:dyDescent="0.35">
      <c r="A589" s="203"/>
      <c r="B589" s="253" t="str">
        <f>Instructions!$D$17</f>
        <v>Hotel name</v>
      </c>
      <c r="C589" s="332" t="s">
        <v>2711</v>
      </c>
      <c r="D589" s="332" t="s">
        <v>2093</v>
      </c>
      <c r="E589" s="333" t="s">
        <v>3152</v>
      </c>
      <c r="F589" s="358" t="s">
        <v>3180</v>
      </c>
      <c r="G589" s="203"/>
      <c r="H589" s="203"/>
      <c r="I589" s="203"/>
      <c r="J589" s="203"/>
      <c r="K589" s="203"/>
      <c r="L589" s="203"/>
      <c r="M589" s="203"/>
      <c r="N589" s="203"/>
      <c r="O589" s="203"/>
      <c r="P589" s="203"/>
      <c r="Q589" s="203"/>
      <c r="R589" s="203"/>
      <c r="S589" s="203"/>
      <c r="T589" s="203"/>
      <c r="U589" s="203"/>
    </row>
    <row r="590" spans="1:21" x14ac:dyDescent="0.35">
      <c r="A590" s="203"/>
      <c r="B590" s="253" t="str">
        <f>Instructions!$D$17</f>
        <v>Hotel name</v>
      </c>
      <c r="C590" s="332" t="s">
        <v>2712</v>
      </c>
      <c r="D590" s="332" t="s">
        <v>2094</v>
      </c>
      <c r="E590" s="333" t="s">
        <v>3152</v>
      </c>
      <c r="F590" s="358" t="s">
        <v>3181</v>
      </c>
      <c r="G590" s="203"/>
      <c r="H590" s="203"/>
      <c r="I590" s="203"/>
      <c r="J590" s="203"/>
      <c r="K590" s="203"/>
      <c r="L590" s="203"/>
      <c r="M590" s="203"/>
      <c r="N590" s="203"/>
      <c r="O590" s="203"/>
      <c r="P590" s="203"/>
      <c r="Q590" s="203"/>
      <c r="R590" s="203"/>
      <c r="S590" s="203"/>
      <c r="T590" s="203"/>
      <c r="U590" s="203"/>
    </row>
    <row r="591" spans="1:21" x14ac:dyDescent="0.35">
      <c r="A591" s="203"/>
      <c r="B591" s="253" t="str">
        <f>Instructions!$D$17</f>
        <v>Hotel name</v>
      </c>
      <c r="C591" s="332" t="s">
        <v>2713</v>
      </c>
      <c r="D591" s="332" t="s">
        <v>2095</v>
      </c>
      <c r="E591" s="333" t="s">
        <v>3152</v>
      </c>
      <c r="F591" s="358" t="s">
        <v>3182</v>
      </c>
      <c r="G591" s="203"/>
      <c r="H591" s="203"/>
      <c r="I591" s="203"/>
      <c r="J591" s="203"/>
      <c r="K591" s="203"/>
      <c r="L591" s="203"/>
      <c r="M591" s="203"/>
      <c r="N591" s="203"/>
      <c r="O591" s="203"/>
      <c r="P591" s="203"/>
      <c r="Q591" s="203"/>
      <c r="R591" s="203"/>
      <c r="S591" s="203"/>
      <c r="T591" s="203"/>
      <c r="U591" s="203"/>
    </row>
    <row r="592" spans="1:21" x14ac:dyDescent="0.35">
      <c r="A592" s="203"/>
      <c r="B592" s="253" t="str">
        <f>Instructions!$D$17</f>
        <v>Hotel name</v>
      </c>
      <c r="C592" s="332" t="s">
        <v>2714</v>
      </c>
      <c r="D592" s="332" t="s">
        <v>2096</v>
      </c>
      <c r="E592" s="333" t="s">
        <v>3152</v>
      </c>
      <c r="F592" s="358" t="s">
        <v>3183</v>
      </c>
      <c r="G592" s="203"/>
      <c r="H592" s="203"/>
      <c r="I592" s="203"/>
      <c r="J592" s="203"/>
      <c r="K592" s="203"/>
      <c r="L592" s="203"/>
      <c r="M592" s="203"/>
      <c r="N592" s="203"/>
      <c r="O592" s="203"/>
      <c r="P592" s="203"/>
      <c r="Q592" s="203"/>
      <c r="R592" s="203"/>
      <c r="S592" s="203"/>
      <c r="T592" s="203"/>
      <c r="U592" s="203"/>
    </row>
    <row r="593" spans="1:21" x14ac:dyDescent="0.35">
      <c r="A593" s="203"/>
      <c r="B593" s="253" t="str">
        <f>Instructions!$D$17</f>
        <v>Hotel name</v>
      </c>
      <c r="C593" s="332" t="s">
        <v>2715</v>
      </c>
      <c r="D593" s="332" t="s">
        <v>2097</v>
      </c>
      <c r="E593" s="333" t="s">
        <v>3152</v>
      </c>
      <c r="F593" s="358" t="s">
        <v>3184</v>
      </c>
      <c r="G593" s="203"/>
      <c r="H593" s="203"/>
      <c r="I593" s="203"/>
      <c r="J593" s="203"/>
      <c r="K593" s="203"/>
      <c r="L593" s="203"/>
      <c r="M593" s="203"/>
      <c r="N593" s="203"/>
      <c r="O593" s="203"/>
      <c r="P593" s="203"/>
      <c r="Q593" s="203"/>
      <c r="R593" s="203"/>
      <c r="S593" s="203"/>
      <c r="T593" s="203"/>
      <c r="U593" s="203"/>
    </row>
    <row r="594" spans="1:21" x14ac:dyDescent="0.35">
      <c r="A594" s="203"/>
      <c r="B594" s="253" t="str">
        <f>Instructions!$D$17</f>
        <v>Hotel name</v>
      </c>
      <c r="C594" s="332" t="s">
        <v>2716</v>
      </c>
      <c r="D594" s="332" t="s">
        <v>2098</v>
      </c>
      <c r="E594" s="333" t="s">
        <v>3152</v>
      </c>
      <c r="F594" s="358" t="s">
        <v>3185</v>
      </c>
      <c r="G594" s="203"/>
      <c r="H594" s="203"/>
      <c r="I594" s="203"/>
      <c r="J594" s="203"/>
      <c r="K594" s="203"/>
      <c r="L594" s="203"/>
      <c r="M594" s="203"/>
      <c r="N594" s="203"/>
      <c r="O594" s="203"/>
      <c r="P594" s="203"/>
      <c r="Q594" s="203"/>
      <c r="R594" s="203"/>
      <c r="S594" s="203"/>
      <c r="T594" s="203"/>
      <c r="U594" s="203"/>
    </row>
    <row r="595" spans="1:21" x14ac:dyDescent="0.35">
      <c r="A595" s="203"/>
      <c r="B595" s="253" t="str">
        <f>Instructions!$D$17</f>
        <v>Hotel name</v>
      </c>
      <c r="C595" s="332" t="s">
        <v>2909</v>
      </c>
      <c r="D595" s="332" t="s">
        <v>2910</v>
      </c>
      <c r="E595" s="333" t="s">
        <v>3152</v>
      </c>
      <c r="F595" s="358" t="s">
        <v>3042</v>
      </c>
      <c r="G595" s="203"/>
      <c r="H595" s="203"/>
      <c r="I595" s="203"/>
      <c r="J595" s="203"/>
      <c r="K595" s="203"/>
      <c r="L595" s="203"/>
      <c r="M595" s="203"/>
      <c r="N595" s="203"/>
      <c r="O595" s="203"/>
      <c r="P595" s="203"/>
      <c r="Q595" s="203"/>
      <c r="R595" s="203"/>
      <c r="S595" s="203"/>
      <c r="T595" s="203"/>
      <c r="U595" s="203"/>
    </row>
    <row r="596" spans="1:21" x14ac:dyDescent="0.35">
      <c r="A596" s="203"/>
      <c r="B596" s="253" t="str">
        <f>Instructions!$D$17</f>
        <v>Hotel name</v>
      </c>
      <c r="C596" s="332" t="s">
        <v>2717</v>
      </c>
      <c r="D596" s="332" t="s">
        <v>2911</v>
      </c>
      <c r="E596" s="333" t="s">
        <v>3152</v>
      </c>
      <c r="F596" s="358" t="s">
        <v>3043</v>
      </c>
      <c r="G596" s="203"/>
      <c r="H596" s="203"/>
      <c r="I596" s="203"/>
      <c r="J596" s="203"/>
      <c r="K596" s="203"/>
      <c r="L596" s="203"/>
      <c r="M596" s="203"/>
      <c r="N596" s="203"/>
      <c r="O596" s="203"/>
      <c r="P596" s="203"/>
      <c r="Q596" s="203"/>
      <c r="R596" s="203"/>
      <c r="S596" s="203"/>
      <c r="T596" s="203"/>
      <c r="U596" s="203"/>
    </row>
    <row r="597" spans="1:21" x14ac:dyDescent="0.35">
      <c r="A597" s="203"/>
      <c r="B597" s="253" t="str">
        <f>Instructions!$D$17</f>
        <v>Hotel name</v>
      </c>
      <c r="C597" s="332" t="s">
        <v>2718</v>
      </c>
      <c r="D597" s="332" t="s">
        <v>2912</v>
      </c>
      <c r="E597" s="333" t="s">
        <v>3152</v>
      </c>
      <c r="F597" s="358" t="s">
        <v>3044</v>
      </c>
      <c r="G597" s="203"/>
      <c r="H597" s="203"/>
      <c r="I597" s="203"/>
      <c r="J597" s="203"/>
      <c r="K597" s="203"/>
      <c r="L597" s="203"/>
      <c r="M597" s="203"/>
      <c r="N597" s="203"/>
      <c r="O597" s="203"/>
      <c r="P597" s="203"/>
      <c r="Q597" s="203"/>
      <c r="R597" s="203"/>
      <c r="S597" s="203"/>
      <c r="T597" s="203"/>
      <c r="U597" s="203"/>
    </row>
    <row r="598" spans="1:21" x14ac:dyDescent="0.35">
      <c r="A598" s="203"/>
      <c r="B598" s="253" t="str">
        <f>Instructions!$D$17</f>
        <v>Hotel name</v>
      </c>
      <c r="C598" s="332" t="s">
        <v>2719</v>
      </c>
      <c r="D598" s="332" t="s">
        <v>2913</v>
      </c>
      <c r="E598" s="333" t="s">
        <v>3152</v>
      </c>
      <c r="F598" s="358" t="s">
        <v>3045</v>
      </c>
      <c r="G598" s="203"/>
      <c r="H598" s="203"/>
      <c r="I598" s="203"/>
      <c r="J598" s="203"/>
      <c r="K598" s="203"/>
      <c r="L598" s="203"/>
      <c r="M598" s="203"/>
      <c r="N598" s="203"/>
      <c r="O598" s="203"/>
      <c r="P598" s="203"/>
      <c r="Q598" s="203"/>
      <c r="R598" s="203"/>
      <c r="S598" s="203"/>
      <c r="T598" s="203"/>
      <c r="U598" s="203"/>
    </row>
    <row r="599" spans="1:21" x14ac:dyDescent="0.35">
      <c r="A599" s="203"/>
      <c r="B599" s="253" t="str">
        <f>Instructions!$D$17</f>
        <v>Hotel name</v>
      </c>
      <c r="C599" s="332" t="s">
        <v>2720</v>
      </c>
      <c r="D599" s="332" t="s">
        <v>2914</v>
      </c>
      <c r="E599" s="333" t="s">
        <v>3152</v>
      </c>
      <c r="F599" s="358" t="s">
        <v>3046</v>
      </c>
      <c r="G599" s="203"/>
      <c r="H599" s="203"/>
      <c r="I599" s="203"/>
      <c r="J599" s="203"/>
      <c r="K599" s="203"/>
      <c r="L599" s="203"/>
      <c r="M599" s="203"/>
      <c r="N599" s="203"/>
      <c r="O599" s="203"/>
      <c r="P599" s="203"/>
      <c r="Q599" s="203"/>
      <c r="R599" s="203"/>
      <c r="S599" s="203"/>
      <c r="T599" s="203"/>
      <c r="U599" s="203"/>
    </row>
    <row r="600" spans="1:21" x14ac:dyDescent="0.35">
      <c r="A600" s="203"/>
      <c r="B600" s="253" t="str">
        <f>Instructions!$D$17</f>
        <v>Hotel name</v>
      </c>
      <c r="C600" s="332" t="s">
        <v>2721</v>
      </c>
      <c r="D600" s="332" t="s">
        <v>2915</v>
      </c>
      <c r="E600" s="333" t="s">
        <v>3152</v>
      </c>
      <c r="F600" s="358" t="s">
        <v>3047</v>
      </c>
      <c r="G600" s="203"/>
      <c r="H600" s="203"/>
      <c r="I600" s="203"/>
      <c r="J600" s="203"/>
      <c r="K600" s="203"/>
      <c r="L600" s="203"/>
      <c r="M600" s="203"/>
      <c r="N600" s="203"/>
      <c r="O600" s="203"/>
      <c r="P600" s="203"/>
      <c r="Q600" s="203"/>
      <c r="R600" s="203"/>
      <c r="S600" s="203"/>
      <c r="T600" s="203"/>
      <c r="U600" s="203"/>
    </row>
    <row r="601" spans="1:21" x14ac:dyDescent="0.35">
      <c r="A601" s="203"/>
      <c r="B601" s="253" t="str">
        <f>Instructions!$D$17</f>
        <v>Hotel name</v>
      </c>
      <c r="C601" s="332" t="s">
        <v>2722</v>
      </c>
      <c r="D601" s="332" t="s">
        <v>2916</v>
      </c>
      <c r="E601" s="333" t="s">
        <v>3152</v>
      </c>
      <c r="F601" s="358" t="s">
        <v>3048</v>
      </c>
      <c r="G601" s="203"/>
      <c r="H601" s="203"/>
      <c r="I601" s="203"/>
      <c r="J601" s="203"/>
      <c r="K601" s="203"/>
      <c r="L601" s="203"/>
      <c r="M601" s="203"/>
      <c r="N601" s="203"/>
      <c r="O601" s="203"/>
      <c r="P601" s="203"/>
      <c r="Q601" s="203"/>
      <c r="R601" s="203"/>
      <c r="S601" s="203"/>
      <c r="T601" s="203"/>
      <c r="U601" s="203"/>
    </row>
    <row r="602" spans="1:21" x14ac:dyDescent="0.35">
      <c r="A602" s="203"/>
      <c r="B602" s="253" t="str">
        <f>Instructions!$D$17</f>
        <v>Hotel name</v>
      </c>
      <c r="C602" s="332" t="s">
        <v>2723</v>
      </c>
      <c r="D602" s="332" t="s">
        <v>2917</v>
      </c>
      <c r="E602" s="333" t="s">
        <v>3152</v>
      </c>
      <c r="F602" s="358" t="s">
        <v>3049</v>
      </c>
      <c r="G602" s="203"/>
      <c r="H602" s="203"/>
      <c r="I602" s="203"/>
      <c r="J602" s="203"/>
      <c r="K602" s="203"/>
      <c r="L602" s="203"/>
      <c r="M602" s="203"/>
      <c r="N602" s="203"/>
      <c r="O602" s="203"/>
      <c r="P602" s="203"/>
      <c r="Q602" s="203"/>
      <c r="R602" s="203"/>
      <c r="S602" s="203"/>
      <c r="T602" s="203"/>
      <c r="U602" s="203"/>
    </row>
    <row r="603" spans="1:21" x14ac:dyDescent="0.35">
      <c r="A603" s="203"/>
      <c r="B603" s="253" t="str">
        <f>Instructions!$D$17</f>
        <v>Hotel name</v>
      </c>
      <c r="C603" s="332" t="s">
        <v>2724</v>
      </c>
      <c r="D603" s="332" t="s">
        <v>2918</v>
      </c>
      <c r="E603" s="333" t="s">
        <v>3152</v>
      </c>
      <c r="F603" s="358" t="s">
        <v>3050</v>
      </c>
      <c r="G603" s="203"/>
      <c r="H603" s="203"/>
      <c r="I603" s="203"/>
      <c r="J603" s="203"/>
      <c r="K603" s="203"/>
      <c r="L603" s="203"/>
      <c r="M603" s="203"/>
      <c r="N603" s="203"/>
      <c r="O603" s="203"/>
      <c r="P603" s="203"/>
      <c r="Q603" s="203"/>
      <c r="R603" s="203"/>
      <c r="S603" s="203"/>
      <c r="T603" s="203"/>
      <c r="U603" s="203"/>
    </row>
    <row r="604" spans="1:21" x14ac:dyDescent="0.35">
      <c r="A604" s="203"/>
      <c r="B604" s="253" t="str">
        <f>Instructions!$D$17</f>
        <v>Hotel name</v>
      </c>
      <c r="C604" s="332" t="s">
        <v>2725</v>
      </c>
      <c r="D604" s="332" t="s">
        <v>2919</v>
      </c>
      <c r="E604" s="333" t="s">
        <v>3152</v>
      </c>
      <c r="F604" s="358" t="s">
        <v>3051</v>
      </c>
      <c r="G604" s="203"/>
      <c r="H604" s="203"/>
      <c r="I604" s="203"/>
      <c r="J604" s="203"/>
      <c r="K604" s="203"/>
      <c r="L604" s="203"/>
      <c r="M604" s="203"/>
      <c r="N604" s="203"/>
      <c r="O604" s="203"/>
      <c r="P604" s="203"/>
      <c r="Q604" s="203"/>
      <c r="R604" s="203"/>
      <c r="S604" s="203"/>
      <c r="T604" s="203"/>
      <c r="U604" s="203"/>
    </row>
    <row r="605" spans="1:21" x14ac:dyDescent="0.35">
      <c r="A605" s="203"/>
      <c r="B605" s="253" t="str">
        <f>Instructions!$D$17</f>
        <v>Hotel name</v>
      </c>
      <c r="C605" s="332" t="s">
        <v>2726</v>
      </c>
      <c r="D605" s="332" t="s">
        <v>2920</v>
      </c>
      <c r="E605" s="333" t="s">
        <v>3152</v>
      </c>
      <c r="F605" s="358" t="s">
        <v>3052</v>
      </c>
      <c r="G605" s="203"/>
      <c r="H605" s="203"/>
      <c r="I605" s="203"/>
      <c r="J605" s="203"/>
      <c r="K605" s="203"/>
      <c r="L605" s="203"/>
      <c r="M605" s="203"/>
      <c r="N605" s="203"/>
      <c r="O605" s="203"/>
      <c r="P605" s="203"/>
      <c r="Q605" s="203"/>
      <c r="R605" s="203"/>
      <c r="S605" s="203"/>
      <c r="T605" s="203"/>
      <c r="U605" s="203"/>
    </row>
    <row r="606" spans="1:21" x14ac:dyDescent="0.35">
      <c r="A606" s="203"/>
      <c r="B606" s="253" t="str">
        <f>Instructions!$D$17</f>
        <v>Hotel name</v>
      </c>
      <c r="C606" s="332" t="s">
        <v>2921</v>
      </c>
      <c r="D606" s="332" t="s">
        <v>2922</v>
      </c>
      <c r="E606" s="333" t="s">
        <v>3152</v>
      </c>
      <c r="F606" s="358" t="s">
        <v>3186</v>
      </c>
      <c r="G606" s="203"/>
      <c r="H606" s="203"/>
      <c r="I606" s="203"/>
      <c r="J606" s="203"/>
      <c r="K606" s="203"/>
      <c r="L606" s="203"/>
      <c r="M606" s="203"/>
      <c r="N606" s="203"/>
      <c r="O606" s="203"/>
      <c r="P606" s="203"/>
      <c r="Q606" s="203"/>
      <c r="R606" s="203"/>
      <c r="S606" s="203"/>
      <c r="T606" s="203"/>
      <c r="U606" s="203"/>
    </row>
    <row r="607" spans="1:21" x14ac:dyDescent="0.35">
      <c r="A607" s="203"/>
      <c r="B607" s="253" t="str">
        <f>Instructions!$D$17</f>
        <v>Hotel name</v>
      </c>
      <c r="C607" s="332" t="s">
        <v>2727</v>
      </c>
      <c r="D607" s="332" t="s">
        <v>2099</v>
      </c>
      <c r="E607" s="333" t="s">
        <v>3152</v>
      </c>
      <c r="F607" s="358" t="s">
        <v>3187</v>
      </c>
      <c r="G607" s="203"/>
      <c r="H607" s="203"/>
      <c r="I607" s="203"/>
      <c r="J607" s="203"/>
      <c r="K607" s="203"/>
      <c r="L607" s="203"/>
      <c r="M607" s="203"/>
      <c r="N607" s="203"/>
      <c r="O607" s="203"/>
      <c r="P607" s="203"/>
      <c r="Q607" s="203"/>
      <c r="R607" s="203"/>
      <c r="S607" s="203"/>
      <c r="T607" s="203"/>
      <c r="U607" s="203"/>
    </row>
    <row r="608" spans="1:21" x14ac:dyDescent="0.35">
      <c r="A608" s="203"/>
      <c r="B608" s="253" t="str">
        <f>Instructions!$D$17</f>
        <v>Hotel name</v>
      </c>
      <c r="C608" s="332" t="s">
        <v>2728</v>
      </c>
      <c r="D608" s="332" t="s">
        <v>2100</v>
      </c>
      <c r="E608" s="333" t="s">
        <v>3152</v>
      </c>
      <c r="F608" s="358" t="s">
        <v>3188</v>
      </c>
      <c r="G608" s="203"/>
      <c r="H608" s="203"/>
      <c r="I608" s="203"/>
      <c r="J608" s="203"/>
      <c r="K608" s="203"/>
      <c r="L608" s="203"/>
      <c r="M608" s="203"/>
      <c r="N608" s="203"/>
      <c r="O608" s="203"/>
      <c r="P608" s="203"/>
      <c r="Q608" s="203"/>
      <c r="R608" s="203"/>
      <c r="S608" s="203"/>
      <c r="T608" s="203"/>
      <c r="U608" s="203"/>
    </row>
    <row r="609" spans="1:21" x14ac:dyDescent="0.35">
      <c r="A609" s="203"/>
      <c r="B609" s="253" t="str">
        <f>Instructions!$D$17</f>
        <v>Hotel name</v>
      </c>
      <c r="C609" s="332" t="s">
        <v>2729</v>
      </c>
      <c r="D609" s="332" t="s">
        <v>2101</v>
      </c>
      <c r="E609" s="333" t="s">
        <v>3152</v>
      </c>
      <c r="F609" s="358" t="s">
        <v>3189</v>
      </c>
      <c r="G609" s="203"/>
      <c r="H609" s="203"/>
      <c r="I609" s="203"/>
      <c r="J609" s="203"/>
      <c r="K609" s="203"/>
      <c r="L609" s="203"/>
      <c r="M609" s="203"/>
      <c r="N609" s="203"/>
      <c r="O609" s="203"/>
      <c r="P609" s="203"/>
      <c r="Q609" s="203"/>
      <c r="R609" s="203"/>
      <c r="S609" s="203"/>
      <c r="T609" s="203"/>
      <c r="U609" s="203"/>
    </row>
    <row r="610" spans="1:21" x14ac:dyDescent="0.35">
      <c r="A610" s="203"/>
      <c r="B610" s="253" t="str">
        <f>Instructions!$D$17</f>
        <v>Hotel name</v>
      </c>
      <c r="C610" s="332" t="s">
        <v>2730</v>
      </c>
      <c r="D610" s="332" t="s">
        <v>2102</v>
      </c>
      <c r="E610" s="333" t="s">
        <v>3152</v>
      </c>
      <c r="F610" s="358" t="s">
        <v>3190</v>
      </c>
      <c r="G610" s="203"/>
      <c r="H610" s="203"/>
      <c r="I610" s="203"/>
      <c r="J610" s="203"/>
      <c r="K610" s="203"/>
      <c r="L610" s="203"/>
      <c r="M610" s="203"/>
      <c r="N610" s="203"/>
      <c r="O610" s="203"/>
      <c r="P610" s="203"/>
      <c r="Q610" s="203"/>
      <c r="R610" s="203"/>
      <c r="S610" s="203"/>
      <c r="T610" s="203"/>
      <c r="U610" s="203"/>
    </row>
    <row r="611" spans="1:21" x14ac:dyDescent="0.35">
      <c r="A611" s="203"/>
      <c r="B611" s="253" t="str">
        <f>Instructions!$D$17</f>
        <v>Hotel name</v>
      </c>
      <c r="C611" s="332" t="s">
        <v>2731</v>
      </c>
      <c r="D611" s="332" t="s">
        <v>2103</v>
      </c>
      <c r="E611" s="333" t="s">
        <v>3152</v>
      </c>
      <c r="F611" s="358" t="s">
        <v>3191</v>
      </c>
      <c r="G611" s="203"/>
      <c r="H611" s="203"/>
      <c r="I611" s="203"/>
      <c r="J611" s="203"/>
      <c r="K611" s="203"/>
      <c r="L611" s="203"/>
      <c r="M611" s="203"/>
      <c r="N611" s="203"/>
      <c r="O611" s="203"/>
      <c r="P611" s="203"/>
      <c r="Q611" s="203"/>
      <c r="R611" s="203"/>
      <c r="S611" s="203"/>
      <c r="T611" s="203"/>
      <c r="U611" s="203"/>
    </row>
    <row r="612" spans="1:21" x14ac:dyDescent="0.35">
      <c r="A612" s="203"/>
      <c r="B612" s="253" t="str">
        <f>Instructions!$D$17</f>
        <v>Hotel name</v>
      </c>
      <c r="C612" s="332" t="s">
        <v>2732</v>
      </c>
      <c r="D612" s="332" t="s">
        <v>2104</v>
      </c>
      <c r="E612" s="333" t="s">
        <v>3152</v>
      </c>
      <c r="F612" s="358" t="s">
        <v>3192</v>
      </c>
      <c r="G612" s="203"/>
      <c r="H612" s="203"/>
      <c r="I612" s="203"/>
      <c r="J612" s="203"/>
      <c r="K612" s="203"/>
      <c r="L612" s="203"/>
      <c r="M612" s="203"/>
      <c r="N612" s="203"/>
      <c r="O612" s="203"/>
      <c r="P612" s="203"/>
      <c r="Q612" s="203"/>
      <c r="R612" s="203"/>
      <c r="S612" s="203"/>
      <c r="T612" s="203"/>
      <c r="U612" s="203"/>
    </row>
    <row r="613" spans="1:21" x14ac:dyDescent="0.35">
      <c r="A613" s="203"/>
      <c r="B613" s="253" t="str">
        <f>Instructions!$D$17</f>
        <v>Hotel name</v>
      </c>
      <c r="C613" s="332" t="s">
        <v>2733</v>
      </c>
      <c r="D613" s="332" t="s">
        <v>2105</v>
      </c>
      <c r="E613" s="333" t="s">
        <v>3152</v>
      </c>
      <c r="F613" s="358" t="s">
        <v>3193</v>
      </c>
      <c r="G613" s="203"/>
      <c r="H613" s="203"/>
      <c r="I613" s="203"/>
      <c r="J613" s="203"/>
      <c r="K613" s="203"/>
      <c r="L613" s="203"/>
      <c r="M613" s="203"/>
      <c r="N613" s="203"/>
      <c r="O613" s="203"/>
      <c r="P613" s="203"/>
      <c r="Q613" s="203"/>
      <c r="R613" s="203"/>
      <c r="S613" s="203"/>
      <c r="T613" s="203"/>
      <c r="U613" s="203"/>
    </row>
    <row r="614" spans="1:21" x14ac:dyDescent="0.35">
      <c r="A614" s="203"/>
      <c r="B614" s="253" t="str">
        <f>Instructions!$D$17</f>
        <v>Hotel name</v>
      </c>
      <c r="C614" s="332" t="s">
        <v>2734</v>
      </c>
      <c r="D614" s="332" t="s">
        <v>2106</v>
      </c>
      <c r="E614" s="333" t="s">
        <v>3152</v>
      </c>
      <c r="F614" s="358" t="s">
        <v>3194</v>
      </c>
      <c r="G614" s="203"/>
      <c r="H614" s="203"/>
      <c r="I614" s="203"/>
      <c r="J614" s="203"/>
      <c r="K614" s="203"/>
      <c r="L614" s="203"/>
      <c r="M614" s="203"/>
      <c r="N614" s="203"/>
      <c r="O614" s="203"/>
      <c r="P614" s="203"/>
      <c r="Q614" s="203"/>
      <c r="R614" s="203"/>
      <c r="S614" s="203"/>
      <c r="T614" s="203"/>
      <c r="U614" s="203"/>
    </row>
    <row r="615" spans="1:21" x14ac:dyDescent="0.35">
      <c r="A615" s="203"/>
      <c r="B615" s="253" t="str">
        <f>Instructions!$D$17</f>
        <v>Hotel name</v>
      </c>
      <c r="C615" s="332" t="s">
        <v>2735</v>
      </c>
      <c r="D615" s="332" t="s">
        <v>2107</v>
      </c>
      <c r="E615" s="333" t="s">
        <v>3152</v>
      </c>
      <c r="F615" s="358" t="s">
        <v>3195</v>
      </c>
      <c r="G615" s="203"/>
      <c r="H615" s="203"/>
      <c r="I615" s="203"/>
      <c r="J615" s="203"/>
      <c r="K615" s="203"/>
      <c r="L615" s="203"/>
      <c r="M615" s="203"/>
      <c r="N615" s="203"/>
      <c r="O615" s="203"/>
      <c r="P615" s="203"/>
      <c r="Q615" s="203"/>
      <c r="R615" s="203"/>
      <c r="S615" s="203"/>
      <c r="T615" s="203"/>
      <c r="U615" s="203"/>
    </row>
    <row r="616" spans="1:21" x14ac:dyDescent="0.35">
      <c r="A616" s="203"/>
      <c r="B616" s="253" t="str">
        <f>Instructions!$D$17</f>
        <v>Hotel name</v>
      </c>
      <c r="C616" s="332" t="s">
        <v>2736</v>
      </c>
      <c r="D616" s="332" t="s">
        <v>2108</v>
      </c>
      <c r="E616" s="333" t="s">
        <v>3152</v>
      </c>
      <c r="F616" s="358" t="s">
        <v>3196</v>
      </c>
      <c r="G616" s="203"/>
      <c r="H616" s="203"/>
      <c r="I616" s="203"/>
      <c r="J616" s="203"/>
      <c r="K616" s="203"/>
      <c r="L616" s="203"/>
      <c r="M616" s="203"/>
      <c r="N616" s="203"/>
      <c r="O616" s="203"/>
      <c r="P616" s="203"/>
      <c r="Q616" s="203"/>
      <c r="R616" s="203"/>
      <c r="S616" s="203"/>
      <c r="T616" s="203"/>
      <c r="U616" s="203"/>
    </row>
    <row r="617" spans="1:21" x14ac:dyDescent="0.35">
      <c r="A617" s="203"/>
      <c r="B617" s="253" t="str">
        <f>Instructions!$D$17</f>
        <v>Hotel name</v>
      </c>
      <c r="C617" s="332" t="s">
        <v>2923</v>
      </c>
      <c r="D617" s="332" t="s">
        <v>2924</v>
      </c>
      <c r="E617" s="333" t="s">
        <v>3152</v>
      </c>
      <c r="F617" s="358" t="s">
        <v>3197</v>
      </c>
      <c r="G617" s="203"/>
      <c r="H617" s="203"/>
      <c r="I617" s="203"/>
      <c r="J617" s="203"/>
      <c r="K617" s="203"/>
      <c r="L617" s="203"/>
      <c r="M617" s="203"/>
      <c r="N617" s="203"/>
      <c r="O617" s="203"/>
      <c r="P617" s="203"/>
      <c r="Q617" s="203"/>
      <c r="R617" s="203"/>
      <c r="S617" s="203"/>
      <c r="T617" s="203"/>
      <c r="U617" s="203"/>
    </row>
    <row r="618" spans="1:21" x14ac:dyDescent="0.35">
      <c r="A618" s="203"/>
      <c r="B618" s="253" t="str">
        <f>Instructions!$D$17</f>
        <v>Hotel name</v>
      </c>
      <c r="C618" s="332" t="s">
        <v>2737</v>
      </c>
      <c r="D618" s="332" t="s">
        <v>2788</v>
      </c>
      <c r="E618" s="333" t="s">
        <v>3152</v>
      </c>
      <c r="F618" s="358" t="s">
        <v>3198</v>
      </c>
      <c r="G618" s="203"/>
      <c r="H618" s="203"/>
      <c r="I618" s="203"/>
      <c r="J618" s="203"/>
      <c r="K618" s="203"/>
      <c r="L618" s="203"/>
      <c r="M618" s="203"/>
      <c r="N618" s="203"/>
      <c r="O618" s="203"/>
      <c r="P618" s="203"/>
      <c r="Q618" s="203"/>
      <c r="R618" s="203"/>
      <c r="S618" s="203"/>
      <c r="T618" s="203"/>
      <c r="U618" s="203"/>
    </row>
    <row r="619" spans="1:21" x14ac:dyDescent="0.35">
      <c r="A619" s="203"/>
      <c r="B619" s="253" t="str">
        <f>Instructions!$D$17</f>
        <v>Hotel name</v>
      </c>
      <c r="C619" s="332" t="s">
        <v>2738</v>
      </c>
      <c r="D619" s="332" t="s">
        <v>2789</v>
      </c>
      <c r="E619" s="333" t="s">
        <v>3152</v>
      </c>
      <c r="F619" s="358" t="s">
        <v>3199</v>
      </c>
      <c r="G619" s="203"/>
      <c r="H619" s="203"/>
      <c r="I619" s="203"/>
      <c r="J619" s="203"/>
      <c r="K619" s="203"/>
      <c r="L619" s="203"/>
      <c r="M619" s="203"/>
      <c r="N619" s="203"/>
      <c r="O619" s="203"/>
      <c r="P619" s="203"/>
      <c r="Q619" s="203"/>
      <c r="R619" s="203"/>
      <c r="S619" s="203"/>
      <c r="T619" s="203"/>
      <c r="U619" s="203"/>
    </row>
    <row r="620" spans="1:21" x14ac:dyDescent="0.35">
      <c r="A620" s="203"/>
      <c r="B620" s="253" t="str">
        <f>Instructions!$D$17</f>
        <v>Hotel name</v>
      </c>
      <c r="C620" s="332" t="s">
        <v>2739</v>
      </c>
      <c r="D620" s="332" t="s">
        <v>2790</v>
      </c>
      <c r="E620" s="333" t="s">
        <v>3152</v>
      </c>
      <c r="F620" s="358" t="s">
        <v>3200</v>
      </c>
      <c r="G620" s="203"/>
      <c r="H620" s="203"/>
      <c r="I620" s="203"/>
      <c r="J620" s="203"/>
      <c r="K620" s="203"/>
      <c r="L620" s="203"/>
      <c r="M620" s="203"/>
      <c r="N620" s="203"/>
      <c r="O620" s="203"/>
      <c r="P620" s="203"/>
      <c r="Q620" s="203"/>
      <c r="R620" s="203"/>
      <c r="S620" s="203"/>
      <c r="T620" s="203"/>
      <c r="U620" s="203"/>
    </row>
    <row r="621" spans="1:21" x14ac:dyDescent="0.35">
      <c r="A621" s="203"/>
      <c r="B621" s="253" t="str">
        <f>Instructions!$D$17</f>
        <v>Hotel name</v>
      </c>
      <c r="C621" s="332" t="s">
        <v>2740</v>
      </c>
      <c r="D621" s="332" t="s">
        <v>2791</v>
      </c>
      <c r="E621" s="333" t="s">
        <v>3152</v>
      </c>
      <c r="F621" s="358" t="s">
        <v>3201</v>
      </c>
      <c r="G621" s="203"/>
      <c r="H621" s="203"/>
      <c r="I621" s="203"/>
      <c r="J621" s="203"/>
      <c r="K621" s="203"/>
      <c r="L621" s="203"/>
      <c r="M621" s="203"/>
      <c r="N621" s="203"/>
      <c r="O621" s="203"/>
      <c r="P621" s="203"/>
      <c r="Q621" s="203"/>
      <c r="R621" s="203"/>
      <c r="S621" s="203"/>
      <c r="T621" s="203"/>
      <c r="U621" s="203"/>
    </row>
    <row r="622" spans="1:21" x14ac:dyDescent="0.35">
      <c r="A622" s="203"/>
      <c r="B622" s="253" t="str">
        <f>Instructions!$D$17</f>
        <v>Hotel name</v>
      </c>
      <c r="C622" s="332" t="s">
        <v>2741</v>
      </c>
      <c r="D622" s="332" t="s">
        <v>2792</v>
      </c>
      <c r="E622" s="333" t="s">
        <v>3152</v>
      </c>
      <c r="F622" s="358" t="s">
        <v>3202</v>
      </c>
      <c r="G622" s="203"/>
      <c r="H622" s="203"/>
      <c r="I622" s="203"/>
      <c r="J622" s="203"/>
      <c r="K622" s="203"/>
      <c r="L622" s="203"/>
      <c r="M622" s="203"/>
      <c r="N622" s="203"/>
      <c r="O622" s="203"/>
      <c r="P622" s="203"/>
      <c r="Q622" s="203"/>
      <c r="R622" s="203"/>
      <c r="S622" s="203"/>
      <c r="T622" s="203"/>
      <c r="U622" s="203"/>
    </row>
    <row r="623" spans="1:21" x14ac:dyDescent="0.35">
      <c r="A623" s="203"/>
      <c r="B623" s="253" t="str">
        <f>Instructions!$D$17</f>
        <v>Hotel name</v>
      </c>
      <c r="C623" s="332" t="s">
        <v>2742</v>
      </c>
      <c r="D623" s="332" t="s">
        <v>2793</v>
      </c>
      <c r="E623" s="333" t="s">
        <v>3152</v>
      </c>
      <c r="F623" s="358" t="s">
        <v>3203</v>
      </c>
      <c r="G623" s="203"/>
      <c r="H623" s="203"/>
      <c r="I623" s="203"/>
      <c r="J623" s="203"/>
      <c r="K623" s="203"/>
      <c r="L623" s="203"/>
      <c r="M623" s="203"/>
      <c r="N623" s="203"/>
      <c r="O623" s="203"/>
      <c r="P623" s="203"/>
      <c r="Q623" s="203"/>
      <c r="R623" s="203"/>
      <c r="S623" s="203"/>
      <c r="T623" s="203"/>
      <c r="U623" s="203"/>
    </row>
    <row r="624" spans="1:21" x14ac:dyDescent="0.35">
      <c r="A624" s="203"/>
      <c r="B624" s="253" t="str">
        <f>Instructions!$D$17</f>
        <v>Hotel name</v>
      </c>
      <c r="C624" s="332" t="s">
        <v>2743</v>
      </c>
      <c r="D624" s="332" t="s">
        <v>2794</v>
      </c>
      <c r="E624" s="333" t="s">
        <v>3152</v>
      </c>
      <c r="F624" s="358" t="s">
        <v>3204</v>
      </c>
      <c r="G624" s="203"/>
      <c r="H624" s="203"/>
      <c r="I624" s="203"/>
      <c r="J624" s="203"/>
      <c r="K624" s="203"/>
      <c r="L624" s="203"/>
      <c r="M624" s="203"/>
      <c r="N624" s="203"/>
      <c r="O624" s="203"/>
      <c r="P624" s="203"/>
      <c r="Q624" s="203"/>
      <c r="R624" s="203"/>
      <c r="S624" s="203"/>
      <c r="T624" s="203"/>
      <c r="U624" s="203"/>
    </row>
    <row r="625" spans="1:21" x14ac:dyDescent="0.35">
      <c r="A625" s="203"/>
      <c r="B625" s="253" t="str">
        <f>Instructions!$D$17</f>
        <v>Hotel name</v>
      </c>
      <c r="C625" s="332" t="s">
        <v>2744</v>
      </c>
      <c r="D625" s="332" t="s">
        <v>2795</v>
      </c>
      <c r="E625" s="333" t="s">
        <v>3152</v>
      </c>
      <c r="F625" s="358" t="s">
        <v>3205</v>
      </c>
      <c r="G625" s="203"/>
      <c r="H625" s="203"/>
      <c r="I625" s="203"/>
      <c r="J625" s="203"/>
      <c r="K625" s="203"/>
      <c r="L625" s="203"/>
      <c r="M625" s="203"/>
      <c r="N625" s="203"/>
      <c r="O625" s="203"/>
      <c r="P625" s="203"/>
      <c r="Q625" s="203"/>
      <c r="R625" s="203"/>
      <c r="S625" s="203"/>
      <c r="T625" s="203"/>
      <c r="U625" s="203"/>
    </row>
    <row r="626" spans="1:21" x14ac:dyDescent="0.35">
      <c r="A626" s="203"/>
      <c r="B626" s="253" t="str">
        <f>Instructions!$D$17</f>
        <v>Hotel name</v>
      </c>
      <c r="C626" s="332" t="s">
        <v>2745</v>
      </c>
      <c r="D626" s="332" t="s">
        <v>2796</v>
      </c>
      <c r="E626" s="333" t="s">
        <v>3152</v>
      </c>
      <c r="F626" s="358" t="s">
        <v>3206</v>
      </c>
      <c r="G626" s="203"/>
      <c r="H626" s="203"/>
      <c r="I626" s="203"/>
      <c r="J626" s="203"/>
      <c r="K626" s="203"/>
      <c r="L626" s="203"/>
      <c r="M626" s="203"/>
      <c r="N626" s="203"/>
      <c r="O626" s="203"/>
      <c r="P626" s="203"/>
      <c r="Q626" s="203"/>
      <c r="R626" s="203"/>
      <c r="S626" s="203"/>
      <c r="T626" s="203"/>
      <c r="U626" s="203"/>
    </row>
    <row r="627" spans="1:21" x14ac:dyDescent="0.35">
      <c r="A627" s="203"/>
      <c r="B627" s="253" t="str">
        <f>Instructions!$D$17</f>
        <v>Hotel name</v>
      </c>
      <c r="C627" s="332" t="s">
        <v>2746</v>
      </c>
      <c r="D627" s="332" t="s">
        <v>2797</v>
      </c>
      <c r="E627" s="333" t="s">
        <v>3152</v>
      </c>
      <c r="F627" s="358" t="s">
        <v>3207</v>
      </c>
      <c r="G627" s="203"/>
      <c r="H627" s="203"/>
      <c r="I627" s="203"/>
      <c r="J627" s="203"/>
      <c r="K627" s="203"/>
      <c r="L627" s="203"/>
      <c r="M627" s="203"/>
      <c r="N627" s="203"/>
      <c r="O627" s="203"/>
      <c r="P627" s="203"/>
      <c r="Q627" s="203"/>
      <c r="R627" s="203"/>
      <c r="S627" s="203"/>
      <c r="T627" s="203"/>
      <c r="U627" s="203"/>
    </row>
    <row r="628" spans="1:21" x14ac:dyDescent="0.35">
      <c r="A628" s="203"/>
      <c r="B628" s="253" t="str">
        <f>Instructions!$D$17</f>
        <v>Hotel name</v>
      </c>
      <c r="C628" s="332" t="s">
        <v>3421</v>
      </c>
      <c r="D628" s="332" t="s">
        <v>2925</v>
      </c>
      <c r="E628" s="333" t="s">
        <v>3152</v>
      </c>
      <c r="F628" s="358" t="s">
        <v>3208</v>
      </c>
      <c r="G628" s="203"/>
      <c r="H628" s="203"/>
      <c r="I628" s="203"/>
      <c r="J628" s="203"/>
      <c r="K628" s="203"/>
      <c r="L628" s="203"/>
      <c r="M628" s="203"/>
      <c r="N628" s="203"/>
      <c r="O628" s="203"/>
      <c r="P628" s="203"/>
      <c r="Q628" s="203"/>
      <c r="R628" s="203"/>
      <c r="S628" s="203"/>
      <c r="T628" s="203"/>
      <c r="U628" s="203"/>
    </row>
    <row r="629" spans="1:21" x14ac:dyDescent="0.35">
      <c r="A629" s="203"/>
      <c r="B629" s="253" t="str">
        <f>Instructions!$D$17</f>
        <v>Hotel name</v>
      </c>
      <c r="C629" s="332" t="s">
        <v>3422</v>
      </c>
      <c r="D629" s="332" t="s">
        <v>2798</v>
      </c>
      <c r="E629" s="333" t="s">
        <v>3152</v>
      </c>
      <c r="F629" s="358" t="s">
        <v>3209</v>
      </c>
      <c r="G629" s="203"/>
      <c r="H629" s="203"/>
      <c r="I629" s="203"/>
      <c r="J629" s="203"/>
      <c r="K629" s="203"/>
      <c r="L629" s="203"/>
      <c r="M629" s="203"/>
      <c r="N629" s="203"/>
      <c r="O629" s="203"/>
      <c r="P629" s="203"/>
      <c r="Q629" s="203"/>
      <c r="R629" s="203"/>
      <c r="S629" s="203"/>
      <c r="T629" s="203"/>
      <c r="U629" s="203"/>
    </row>
    <row r="630" spans="1:21" x14ac:dyDescent="0.35">
      <c r="A630" s="203"/>
      <c r="B630" s="253" t="str">
        <f>Instructions!$D$17</f>
        <v>Hotel name</v>
      </c>
      <c r="C630" s="332" t="s">
        <v>3423</v>
      </c>
      <c r="D630" s="332" t="s">
        <v>2799</v>
      </c>
      <c r="E630" s="333" t="s">
        <v>3152</v>
      </c>
      <c r="F630" s="358" t="s">
        <v>3210</v>
      </c>
      <c r="G630" s="203"/>
      <c r="H630" s="203"/>
      <c r="I630" s="203"/>
      <c r="J630" s="203"/>
      <c r="K630" s="203"/>
      <c r="L630" s="203"/>
      <c r="M630" s="203"/>
      <c r="N630" s="203"/>
      <c r="O630" s="203"/>
      <c r="P630" s="203"/>
      <c r="Q630" s="203"/>
      <c r="R630" s="203"/>
      <c r="S630" s="203"/>
      <c r="T630" s="203"/>
      <c r="U630" s="203"/>
    </row>
    <row r="631" spans="1:21" x14ac:dyDescent="0.35">
      <c r="A631" s="203"/>
      <c r="B631" s="253" t="str">
        <f>Instructions!$D$17</f>
        <v>Hotel name</v>
      </c>
      <c r="C631" s="332" t="s">
        <v>3424</v>
      </c>
      <c r="D631" s="332" t="s">
        <v>2800</v>
      </c>
      <c r="E631" s="333" t="s">
        <v>3152</v>
      </c>
      <c r="F631" s="358" t="s">
        <v>3211</v>
      </c>
      <c r="G631" s="203"/>
      <c r="H631" s="203"/>
      <c r="I631" s="203"/>
      <c r="J631" s="203"/>
      <c r="K631" s="203"/>
      <c r="L631" s="203"/>
      <c r="M631" s="203"/>
      <c r="N631" s="203"/>
      <c r="O631" s="203"/>
      <c r="P631" s="203"/>
      <c r="Q631" s="203"/>
      <c r="R631" s="203"/>
      <c r="S631" s="203"/>
      <c r="T631" s="203"/>
      <c r="U631" s="203"/>
    </row>
    <row r="632" spans="1:21" x14ac:dyDescent="0.35">
      <c r="A632" s="203"/>
      <c r="B632" s="253" t="str">
        <f>Instructions!$D$17</f>
        <v>Hotel name</v>
      </c>
      <c r="C632" s="332" t="s">
        <v>3425</v>
      </c>
      <c r="D632" s="332" t="s">
        <v>2801</v>
      </c>
      <c r="E632" s="333" t="s">
        <v>3152</v>
      </c>
      <c r="F632" s="358" t="s">
        <v>3212</v>
      </c>
      <c r="G632" s="203"/>
      <c r="H632" s="203"/>
      <c r="I632" s="203"/>
      <c r="J632" s="203"/>
      <c r="K632" s="203"/>
      <c r="L632" s="203"/>
      <c r="M632" s="203"/>
      <c r="N632" s="203"/>
      <c r="O632" s="203"/>
      <c r="P632" s="203"/>
      <c r="Q632" s="203"/>
      <c r="R632" s="203"/>
      <c r="S632" s="203"/>
      <c r="T632" s="203"/>
      <c r="U632" s="203"/>
    </row>
    <row r="633" spans="1:21" x14ac:dyDescent="0.35">
      <c r="A633" s="203"/>
      <c r="B633" s="253" t="str">
        <f>Instructions!$D$17</f>
        <v>Hotel name</v>
      </c>
      <c r="C633" s="332" t="s">
        <v>3426</v>
      </c>
      <c r="D633" s="332" t="s">
        <v>2802</v>
      </c>
      <c r="E633" s="333" t="s">
        <v>3152</v>
      </c>
      <c r="F633" s="358" t="s">
        <v>3213</v>
      </c>
      <c r="G633" s="203"/>
      <c r="H633" s="203"/>
      <c r="I633" s="203"/>
      <c r="J633" s="203"/>
      <c r="K633" s="203"/>
      <c r="L633" s="203"/>
      <c r="M633" s="203"/>
      <c r="N633" s="203"/>
      <c r="O633" s="203"/>
      <c r="P633" s="203"/>
      <c r="Q633" s="203"/>
      <c r="R633" s="203"/>
      <c r="S633" s="203"/>
      <c r="T633" s="203"/>
      <c r="U633" s="203"/>
    </row>
    <row r="634" spans="1:21" x14ac:dyDescent="0.35">
      <c r="A634" s="203"/>
      <c r="B634" s="253" t="str">
        <f>Instructions!$D$17</f>
        <v>Hotel name</v>
      </c>
      <c r="C634" s="332" t="s">
        <v>3427</v>
      </c>
      <c r="D634" s="332" t="s">
        <v>2803</v>
      </c>
      <c r="E634" s="333" t="s">
        <v>3152</v>
      </c>
      <c r="F634" s="358" t="s">
        <v>3214</v>
      </c>
      <c r="G634" s="203"/>
      <c r="H634" s="203"/>
      <c r="I634" s="203"/>
      <c r="J634" s="203"/>
      <c r="K634" s="203"/>
      <c r="L634" s="203"/>
      <c r="M634" s="203"/>
      <c r="N634" s="203"/>
      <c r="O634" s="203"/>
      <c r="P634" s="203"/>
      <c r="Q634" s="203"/>
      <c r="R634" s="203"/>
      <c r="S634" s="203"/>
      <c r="T634" s="203"/>
      <c r="U634" s="203"/>
    </row>
    <row r="635" spans="1:21" x14ac:dyDescent="0.35">
      <c r="A635" s="203"/>
      <c r="B635" s="253" t="str">
        <f>Instructions!$D$17</f>
        <v>Hotel name</v>
      </c>
      <c r="C635" s="332" t="s">
        <v>3428</v>
      </c>
      <c r="D635" s="332" t="s">
        <v>2804</v>
      </c>
      <c r="E635" s="333" t="s">
        <v>3152</v>
      </c>
      <c r="F635" s="358" t="s">
        <v>3215</v>
      </c>
      <c r="G635" s="203"/>
      <c r="H635" s="203"/>
      <c r="I635" s="203"/>
      <c r="J635" s="203"/>
      <c r="K635" s="203"/>
      <c r="L635" s="203"/>
      <c r="M635" s="203"/>
      <c r="N635" s="203"/>
      <c r="O635" s="203"/>
      <c r="P635" s="203"/>
      <c r="Q635" s="203"/>
      <c r="R635" s="203"/>
      <c r="S635" s="203"/>
      <c r="T635" s="203"/>
      <c r="U635" s="203"/>
    </row>
    <row r="636" spans="1:21" x14ac:dyDescent="0.35">
      <c r="A636" s="203"/>
      <c r="B636" s="253" t="str">
        <f>Instructions!$D$17</f>
        <v>Hotel name</v>
      </c>
      <c r="C636" s="332" t="s">
        <v>3429</v>
      </c>
      <c r="D636" s="332" t="s">
        <v>2805</v>
      </c>
      <c r="E636" s="333" t="s">
        <v>3152</v>
      </c>
      <c r="F636" s="358" t="s">
        <v>3216</v>
      </c>
      <c r="G636" s="203"/>
      <c r="H636" s="203"/>
      <c r="I636" s="203"/>
      <c r="J636" s="203"/>
      <c r="K636" s="203"/>
      <c r="L636" s="203"/>
      <c r="M636" s="203"/>
      <c r="N636" s="203"/>
      <c r="O636" s="203"/>
      <c r="P636" s="203"/>
      <c r="Q636" s="203"/>
      <c r="R636" s="203"/>
      <c r="S636" s="203"/>
      <c r="T636" s="203"/>
      <c r="U636" s="203"/>
    </row>
    <row r="637" spans="1:21" x14ac:dyDescent="0.35">
      <c r="A637" s="203"/>
      <c r="B637" s="253" t="str">
        <f>Instructions!$D$17</f>
        <v>Hotel name</v>
      </c>
      <c r="C637" s="332" t="s">
        <v>3430</v>
      </c>
      <c r="D637" s="332" t="s">
        <v>2806</v>
      </c>
      <c r="E637" s="333" t="s">
        <v>3152</v>
      </c>
      <c r="F637" s="358" t="s">
        <v>3217</v>
      </c>
      <c r="G637" s="203"/>
      <c r="H637" s="203"/>
      <c r="I637" s="203"/>
      <c r="J637" s="203"/>
      <c r="K637" s="203"/>
      <c r="L637" s="203"/>
      <c r="M637" s="203"/>
      <c r="N637" s="203"/>
      <c r="O637" s="203"/>
      <c r="P637" s="203"/>
      <c r="Q637" s="203"/>
      <c r="R637" s="203"/>
      <c r="S637" s="203"/>
      <c r="T637" s="203"/>
      <c r="U637" s="203"/>
    </row>
    <row r="638" spans="1:21" x14ac:dyDescent="0.35">
      <c r="A638" s="203"/>
      <c r="B638" s="253" t="str">
        <f>Instructions!$D$17</f>
        <v>Hotel name</v>
      </c>
      <c r="C638" s="332" t="s">
        <v>3431</v>
      </c>
      <c r="D638" s="332" t="s">
        <v>2807</v>
      </c>
      <c r="E638" s="333" t="s">
        <v>3152</v>
      </c>
      <c r="F638" s="358" t="s">
        <v>3218</v>
      </c>
      <c r="G638" s="203"/>
      <c r="H638" s="203"/>
      <c r="I638" s="203"/>
      <c r="J638" s="203"/>
      <c r="K638" s="203"/>
      <c r="L638" s="203"/>
      <c r="M638" s="203"/>
      <c r="N638" s="203"/>
      <c r="O638" s="203"/>
      <c r="P638" s="203"/>
      <c r="Q638" s="203"/>
      <c r="R638" s="203"/>
      <c r="S638" s="203"/>
      <c r="T638" s="203"/>
      <c r="U638" s="203"/>
    </row>
    <row r="639" spans="1:21" x14ac:dyDescent="0.35">
      <c r="A639" s="203"/>
      <c r="B639" s="253" t="str">
        <f>Instructions!$D$17</f>
        <v>Hotel name</v>
      </c>
      <c r="C639" s="332" t="s">
        <v>2926</v>
      </c>
      <c r="D639" s="332" t="s">
        <v>2927</v>
      </c>
      <c r="E639" s="333" t="s">
        <v>3152</v>
      </c>
      <c r="F639" s="358" t="s">
        <v>2962</v>
      </c>
      <c r="G639" s="203"/>
      <c r="H639" s="203"/>
      <c r="I639" s="203"/>
      <c r="J639" s="203"/>
      <c r="K639" s="203"/>
      <c r="L639" s="203"/>
      <c r="M639" s="203"/>
      <c r="N639" s="203"/>
      <c r="O639" s="203"/>
      <c r="P639" s="203"/>
      <c r="Q639" s="203"/>
      <c r="R639" s="203"/>
      <c r="S639" s="203"/>
      <c r="T639" s="203"/>
      <c r="U639" s="203"/>
    </row>
    <row r="640" spans="1:21" x14ac:dyDescent="0.35">
      <c r="A640" s="203"/>
      <c r="B640" s="253" t="str">
        <f>Instructions!$D$17</f>
        <v>Hotel name</v>
      </c>
      <c r="C640" s="332" t="s">
        <v>2747</v>
      </c>
      <c r="D640" s="332" t="s">
        <v>2808</v>
      </c>
      <c r="E640" s="333" t="s">
        <v>3152</v>
      </c>
      <c r="F640" s="358" t="s">
        <v>2179</v>
      </c>
      <c r="G640" s="203"/>
      <c r="H640" s="203"/>
      <c r="I640" s="203"/>
      <c r="J640" s="203"/>
      <c r="K640" s="203"/>
      <c r="L640" s="203"/>
      <c r="M640" s="203"/>
      <c r="N640" s="203"/>
      <c r="O640" s="203"/>
      <c r="P640" s="203"/>
      <c r="Q640" s="203"/>
      <c r="R640" s="203"/>
      <c r="S640" s="203"/>
      <c r="T640" s="203"/>
      <c r="U640" s="203"/>
    </row>
    <row r="641" spans="1:21" x14ac:dyDescent="0.35">
      <c r="A641" s="203"/>
      <c r="B641" s="253" t="str">
        <f>Instructions!$D$17</f>
        <v>Hotel name</v>
      </c>
      <c r="C641" s="332" t="s">
        <v>2748</v>
      </c>
      <c r="D641" s="332" t="s">
        <v>2809</v>
      </c>
      <c r="E641" s="333" t="s">
        <v>3152</v>
      </c>
      <c r="F641" s="358" t="s">
        <v>2180</v>
      </c>
      <c r="G641" s="203"/>
      <c r="H641" s="203"/>
      <c r="I641" s="203"/>
      <c r="J641" s="203"/>
      <c r="K641" s="203"/>
      <c r="L641" s="203"/>
      <c r="M641" s="203"/>
      <c r="N641" s="203"/>
      <c r="O641" s="203"/>
      <c r="P641" s="203"/>
      <c r="Q641" s="203"/>
      <c r="R641" s="203"/>
      <c r="S641" s="203"/>
      <c r="T641" s="203"/>
      <c r="U641" s="203"/>
    </row>
    <row r="642" spans="1:21" x14ac:dyDescent="0.35">
      <c r="A642" s="203"/>
      <c r="B642" s="253" t="str">
        <f>Instructions!$D$17</f>
        <v>Hotel name</v>
      </c>
      <c r="C642" s="332" t="s">
        <v>2749</v>
      </c>
      <c r="D642" s="332" t="s">
        <v>2810</v>
      </c>
      <c r="E642" s="333" t="s">
        <v>3152</v>
      </c>
      <c r="F642" s="358" t="s">
        <v>2181</v>
      </c>
      <c r="G642" s="203"/>
      <c r="H642" s="203"/>
      <c r="I642" s="203"/>
      <c r="J642" s="203"/>
      <c r="K642" s="203"/>
      <c r="L642" s="203"/>
      <c r="M642" s="203"/>
      <c r="N642" s="203"/>
      <c r="O642" s="203"/>
      <c r="P642" s="203"/>
      <c r="Q642" s="203"/>
      <c r="R642" s="203"/>
      <c r="S642" s="203"/>
      <c r="T642" s="203"/>
      <c r="U642" s="203"/>
    </row>
    <row r="643" spans="1:21" x14ac:dyDescent="0.35">
      <c r="A643" s="203"/>
      <c r="B643" s="253" t="str">
        <f>Instructions!$D$17</f>
        <v>Hotel name</v>
      </c>
      <c r="C643" s="332" t="s">
        <v>2750</v>
      </c>
      <c r="D643" s="332" t="s">
        <v>2811</v>
      </c>
      <c r="E643" s="333" t="s">
        <v>3152</v>
      </c>
      <c r="F643" s="358" t="s">
        <v>2182</v>
      </c>
      <c r="G643" s="203"/>
      <c r="H643" s="203"/>
      <c r="I643" s="203"/>
      <c r="J643" s="203"/>
      <c r="K643" s="203"/>
      <c r="L643" s="203"/>
      <c r="M643" s="203"/>
      <c r="N643" s="203"/>
      <c r="O643" s="203"/>
      <c r="P643" s="203"/>
      <c r="Q643" s="203"/>
      <c r="R643" s="203"/>
      <c r="S643" s="203"/>
      <c r="T643" s="203"/>
      <c r="U643" s="203"/>
    </row>
    <row r="644" spans="1:21" x14ac:dyDescent="0.35">
      <c r="A644" s="203"/>
      <c r="B644" s="253" t="str">
        <f>Instructions!$D$17</f>
        <v>Hotel name</v>
      </c>
      <c r="C644" s="332" t="s">
        <v>2751</v>
      </c>
      <c r="D644" s="332" t="s">
        <v>2812</v>
      </c>
      <c r="E644" s="333" t="s">
        <v>3152</v>
      </c>
      <c r="F644" s="358" t="s">
        <v>2183</v>
      </c>
      <c r="G644" s="203"/>
      <c r="H644" s="203"/>
      <c r="I644" s="203"/>
      <c r="J644" s="203"/>
      <c r="K644" s="203"/>
      <c r="L644" s="203"/>
      <c r="M644" s="203"/>
      <c r="N644" s="203"/>
      <c r="O644" s="203"/>
      <c r="P644" s="203"/>
      <c r="Q644" s="203"/>
      <c r="R644" s="203"/>
      <c r="S644" s="203"/>
      <c r="T644" s="203"/>
      <c r="U644" s="203"/>
    </row>
    <row r="645" spans="1:21" x14ac:dyDescent="0.35">
      <c r="A645" s="203"/>
      <c r="B645" s="253" t="str">
        <f>Instructions!$D$17</f>
        <v>Hotel name</v>
      </c>
      <c r="C645" s="332" t="s">
        <v>2752</v>
      </c>
      <c r="D645" s="332" t="s">
        <v>2813</v>
      </c>
      <c r="E645" s="333" t="s">
        <v>3152</v>
      </c>
      <c r="F645" s="358" t="s">
        <v>2184</v>
      </c>
      <c r="G645" s="203"/>
      <c r="H645" s="203"/>
      <c r="I645" s="203"/>
      <c r="J645" s="203"/>
      <c r="K645" s="203"/>
      <c r="L645" s="203"/>
      <c r="M645" s="203"/>
      <c r="N645" s="203"/>
      <c r="O645" s="203"/>
      <c r="P645" s="203"/>
      <c r="Q645" s="203"/>
      <c r="R645" s="203"/>
      <c r="S645" s="203"/>
      <c r="T645" s="203"/>
      <c r="U645" s="203"/>
    </row>
    <row r="646" spans="1:21" x14ac:dyDescent="0.35">
      <c r="A646" s="203"/>
      <c r="B646" s="253" t="str">
        <f>Instructions!$D$17</f>
        <v>Hotel name</v>
      </c>
      <c r="C646" s="332" t="s">
        <v>2753</v>
      </c>
      <c r="D646" s="332" t="s">
        <v>2814</v>
      </c>
      <c r="E646" s="333" t="s">
        <v>3152</v>
      </c>
      <c r="F646" s="358" t="s">
        <v>2185</v>
      </c>
      <c r="G646" s="203"/>
      <c r="H646" s="203"/>
      <c r="I646" s="203"/>
      <c r="J646" s="203"/>
      <c r="K646" s="203"/>
      <c r="L646" s="203"/>
      <c r="M646" s="203"/>
      <c r="N646" s="203"/>
      <c r="O646" s="203"/>
      <c r="P646" s="203"/>
      <c r="Q646" s="203"/>
      <c r="R646" s="203"/>
      <c r="S646" s="203"/>
      <c r="T646" s="203"/>
      <c r="U646" s="203"/>
    </row>
    <row r="647" spans="1:21" x14ac:dyDescent="0.35">
      <c r="A647" s="203"/>
      <c r="B647" s="253" t="str">
        <f>Instructions!$D$17</f>
        <v>Hotel name</v>
      </c>
      <c r="C647" s="332" t="s">
        <v>2754</v>
      </c>
      <c r="D647" s="332" t="s">
        <v>2815</v>
      </c>
      <c r="E647" s="333" t="s">
        <v>3152</v>
      </c>
      <c r="F647" s="358" t="s">
        <v>2186</v>
      </c>
      <c r="G647" s="203"/>
      <c r="H647" s="203"/>
      <c r="I647" s="203"/>
      <c r="J647" s="203"/>
      <c r="K647" s="203"/>
      <c r="L647" s="203"/>
      <c r="M647" s="203"/>
      <c r="N647" s="203"/>
      <c r="O647" s="203"/>
      <c r="P647" s="203"/>
      <c r="Q647" s="203"/>
      <c r="R647" s="203"/>
      <c r="S647" s="203"/>
      <c r="T647" s="203"/>
      <c r="U647" s="203"/>
    </row>
    <row r="648" spans="1:21" x14ac:dyDescent="0.35">
      <c r="A648" s="203"/>
      <c r="B648" s="253" t="str">
        <f>Instructions!$D$17</f>
        <v>Hotel name</v>
      </c>
      <c r="C648" s="332" t="s">
        <v>2755</v>
      </c>
      <c r="D648" s="332" t="s">
        <v>2816</v>
      </c>
      <c r="E648" s="333" t="s">
        <v>3152</v>
      </c>
      <c r="F648" s="358" t="s">
        <v>2187</v>
      </c>
      <c r="G648" s="203"/>
      <c r="H648" s="203"/>
      <c r="I648" s="203"/>
      <c r="J648" s="203"/>
      <c r="K648" s="203"/>
      <c r="L648" s="203"/>
      <c r="M648" s="203"/>
      <c r="N648" s="203"/>
      <c r="O648" s="203"/>
      <c r="P648" s="203"/>
      <c r="Q648" s="203"/>
      <c r="R648" s="203"/>
      <c r="S648" s="203"/>
      <c r="T648" s="203"/>
      <c r="U648" s="203"/>
    </row>
    <row r="649" spans="1:21" x14ac:dyDescent="0.35">
      <c r="A649" s="203"/>
      <c r="B649" s="253" t="str">
        <f>Instructions!$D$17</f>
        <v>Hotel name</v>
      </c>
      <c r="C649" s="332" t="s">
        <v>2756</v>
      </c>
      <c r="D649" s="332" t="s">
        <v>2817</v>
      </c>
      <c r="E649" s="333" t="s">
        <v>3152</v>
      </c>
      <c r="F649" s="358" t="s">
        <v>2188</v>
      </c>
      <c r="G649" s="203"/>
      <c r="H649" s="203"/>
      <c r="I649" s="203"/>
      <c r="J649" s="203"/>
      <c r="K649" s="203"/>
      <c r="L649" s="203"/>
      <c r="M649" s="203"/>
      <c r="N649" s="203"/>
      <c r="O649" s="203"/>
      <c r="P649" s="203"/>
      <c r="Q649" s="203"/>
      <c r="R649" s="203"/>
      <c r="S649" s="203"/>
      <c r="T649" s="203"/>
      <c r="U649" s="203"/>
    </row>
    <row r="650" spans="1:21" x14ac:dyDescent="0.35">
      <c r="A650" s="203"/>
      <c r="B650" s="253" t="str">
        <f>Instructions!$D$17</f>
        <v>Hotel name</v>
      </c>
      <c r="C650" s="332" t="s">
        <v>2928</v>
      </c>
      <c r="D650" s="332" t="s">
        <v>2929</v>
      </c>
      <c r="E650" s="333" t="s">
        <v>3152</v>
      </c>
      <c r="F650" s="356" t="s">
        <v>2963</v>
      </c>
      <c r="G650" s="203"/>
      <c r="H650" s="203"/>
      <c r="I650" s="203"/>
      <c r="J650" s="203"/>
      <c r="K650" s="203"/>
      <c r="L650" s="203"/>
      <c r="M650" s="203"/>
      <c r="N650" s="203"/>
      <c r="O650" s="203"/>
      <c r="P650" s="203"/>
      <c r="Q650" s="203"/>
      <c r="R650" s="203"/>
      <c r="S650" s="203"/>
      <c r="T650" s="203"/>
      <c r="U650" s="203"/>
    </row>
    <row r="651" spans="1:21" x14ac:dyDescent="0.35">
      <c r="A651" s="203"/>
      <c r="B651" s="253" t="str">
        <f>Instructions!$D$17</f>
        <v>Hotel name</v>
      </c>
      <c r="C651" s="332" t="s">
        <v>2757</v>
      </c>
      <c r="D651" s="332" t="s">
        <v>2818</v>
      </c>
      <c r="E651" s="333" t="s">
        <v>3152</v>
      </c>
      <c r="F651" s="356" t="s">
        <v>2189</v>
      </c>
      <c r="G651" s="203"/>
      <c r="H651" s="203"/>
      <c r="I651" s="203"/>
      <c r="J651" s="203"/>
      <c r="K651" s="203"/>
      <c r="L651" s="203"/>
      <c r="M651" s="203"/>
      <c r="N651" s="203"/>
      <c r="O651" s="203"/>
      <c r="P651" s="203"/>
      <c r="Q651" s="203"/>
      <c r="R651" s="203"/>
      <c r="S651" s="203"/>
      <c r="T651" s="203"/>
      <c r="U651" s="203"/>
    </row>
    <row r="652" spans="1:21" x14ac:dyDescent="0.35">
      <c r="A652" s="203"/>
      <c r="B652" s="253" t="str">
        <f>Instructions!$D$17</f>
        <v>Hotel name</v>
      </c>
      <c r="C652" s="332" t="s">
        <v>2758</v>
      </c>
      <c r="D652" s="332" t="s">
        <v>2819</v>
      </c>
      <c r="E652" s="333" t="s">
        <v>3152</v>
      </c>
      <c r="F652" s="356" t="s">
        <v>2190</v>
      </c>
      <c r="G652" s="203"/>
      <c r="H652" s="203"/>
      <c r="I652" s="203"/>
      <c r="J652" s="203"/>
      <c r="K652" s="203"/>
      <c r="L652" s="203"/>
      <c r="M652" s="203"/>
      <c r="N652" s="203"/>
      <c r="O652" s="203"/>
      <c r="P652" s="203"/>
      <c r="Q652" s="203"/>
      <c r="R652" s="203"/>
      <c r="S652" s="203"/>
      <c r="T652" s="203"/>
      <c r="U652" s="203"/>
    </row>
    <row r="653" spans="1:21" x14ac:dyDescent="0.35">
      <c r="A653" s="203"/>
      <c r="B653" s="253" t="str">
        <f>Instructions!$D$17</f>
        <v>Hotel name</v>
      </c>
      <c r="C653" s="332" t="s">
        <v>2759</v>
      </c>
      <c r="D653" s="332" t="s">
        <v>2820</v>
      </c>
      <c r="E653" s="333" t="s">
        <v>3152</v>
      </c>
      <c r="F653" s="356" t="s">
        <v>2191</v>
      </c>
      <c r="G653" s="203"/>
      <c r="H653" s="203"/>
      <c r="I653" s="203"/>
      <c r="J653" s="203"/>
      <c r="K653" s="203"/>
      <c r="L653" s="203"/>
      <c r="M653" s="203"/>
      <c r="N653" s="203"/>
      <c r="O653" s="203"/>
      <c r="P653" s="203"/>
      <c r="Q653" s="203"/>
      <c r="R653" s="203"/>
      <c r="S653" s="203"/>
      <c r="T653" s="203"/>
      <c r="U653" s="203"/>
    </row>
    <row r="654" spans="1:21" x14ac:dyDescent="0.35">
      <c r="A654" s="203"/>
      <c r="B654" s="253" t="str">
        <f>Instructions!$D$17</f>
        <v>Hotel name</v>
      </c>
      <c r="C654" s="332" t="s">
        <v>2760</v>
      </c>
      <c r="D654" s="332" t="s">
        <v>2821</v>
      </c>
      <c r="E654" s="333" t="s">
        <v>3152</v>
      </c>
      <c r="F654" s="356" t="s">
        <v>2192</v>
      </c>
      <c r="G654" s="203"/>
      <c r="H654" s="203"/>
      <c r="I654" s="203"/>
      <c r="J654" s="203"/>
      <c r="K654" s="203"/>
      <c r="L654" s="203"/>
      <c r="M654" s="203"/>
      <c r="N654" s="203"/>
      <c r="O654" s="203"/>
      <c r="P654" s="203"/>
      <c r="Q654" s="203"/>
      <c r="R654" s="203"/>
      <c r="S654" s="203"/>
      <c r="T654" s="203"/>
      <c r="U654" s="203"/>
    </row>
    <row r="655" spans="1:21" x14ac:dyDescent="0.35">
      <c r="A655" s="203"/>
      <c r="B655" s="253" t="str">
        <f>Instructions!$D$17</f>
        <v>Hotel name</v>
      </c>
      <c r="C655" s="332" t="s">
        <v>2761</v>
      </c>
      <c r="D655" s="332" t="s">
        <v>2822</v>
      </c>
      <c r="E655" s="333" t="s">
        <v>3152</v>
      </c>
      <c r="F655" s="356" t="s">
        <v>2193</v>
      </c>
      <c r="G655" s="203"/>
      <c r="H655" s="203"/>
      <c r="I655" s="203"/>
      <c r="J655" s="203"/>
      <c r="K655" s="203"/>
      <c r="L655" s="203"/>
      <c r="M655" s="203"/>
      <c r="N655" s="203"/>
      <c r="O655" s="203"/>
      <c r="P655" s="203"/>
      <c r="Q655" s="203"/>
      <c r="R655" s="203"/>
      <c r="S655" s="203"/>
      <c r="T655" s="203"/>
      <c r="U655" s="203"/>
    </row>
    <row r="656" spans="1:21" x14ac:dyDescent="0.35">
      <c r="A656" s="203"/>
      <c r="B656" s="253" t="str">
        <f>Instructions!$D$17</f>
        <v>Hotel name</v>
      </c>
      <c r="C656" s="332" t="s">
        <v>2762</v>
      </c>
      <c r="D656" s="332" t="s">
        <v>2823</v>
      </c>
      <c r="E656" s="333" t="s">
        <v>3152</v>
      </c>
      <c r="F656" s="356" t="s">
        <v>2194</v>
      </c>
      <c r="G656" s="203"/>
      <c r="H656" s="203"/>
      <c r="I656" s="203"/>
      <c r="J656" s="203"/>
      <c r="K656" s="203"/>
      <c r="L656" s="203"/>
      <c r="M656" s="203"/>
      <c r="N656" s="203"/>
      <c r="O656" s="203"/>
      <c r="P656" s="203"/>
      <c r="Q656" s="203"/>
      <c r="R656" s="203"/>
      <c r="S656" s="203"/>
      <c r="T656" s="203"/>
      <c r="U656" s="203"/>
    </row>
    <row r="657" spans="1:21" x14ac:dyDescent="0.35">
      <c r="A657" s="203"/>
      <c r="B657" s="253" t="str">
        <f>Instructions!$D$17</f>
        <v>Hotel name</v>
      </c>
      <c r="C657" s="332" t="s">
        <v>2763</v>
      </c>
      <c r="D657" s="332" t="s">
        <v>2824</v>
      </c>
      <c r="E657" s="333" t="s">
        <v>3152</v>
      </c>
      <c r="F657" s="356" t="s">
        <v>2195</v>
      </c>
      <c r="G657" s="203"/>
      <c r="H657" s="203"/>
      <c r="I657" s="203"/>
      <c r="J657" s="203"/>
      <c r="K657" s="203"/>
      <c r="L657" s="203"/>
      <c r="M657" s="203"/>
      <c r="N657" s="203"/>
      <c r="O657" s="203"/>
      <c r="P657" s="203"/>
      <c r="Q657" s="203"/>
      <c r="R657" s="203"/>
      <c r="S657" s="203"/>
      <c r="T657" s="203"/>
      <c r="U657" s="203"/>
    </row>
    <row r="658" spans="1:21" x14ac:dyDescent="0.35">
      <c r="A658" s="203"/>
      <c r="B658" s="253" t="str">
        <f>Instructions!$D$17</f>
        <v>Hotel name</v>
      </c>
      <c r="C658" s="332" t="s">
        <v>2764</v>
      </c>
      <c r="D658" s="332" t="s">
        <v>2825</v>
      </c>
      <c r="E658" s="333" t="s">
        <v>3152</v>
      </c>
      <c r="F658" s="356" t="s">
        <v>2196</v>
      </c>
      <c r="G658" s="203"/>
      <c r="H658" s="203"/>
      <c r="I658" s="203"/>
      <c r="J658" s="203"/>
      <c r="K658" s="203"/>
      <c r="L658" s="203"/>
      <c r="M658" s="203"/>
      <c r="N658" s="203"/>
      <c r="O658" s="203"/>
      <c r="P658" s="203"/>
      <c r="Q658" s="203"/>
      <c r="R658" s="203"/>
      <c r="S658" s="203"/>
      <c r="T658" s="203"/>
      <c r="U658" s="203"/>
    </row>
    <row r="659" spans="1:21" x14ac:dyDescent="0.35">
      <c r="A659" s="203"/>
      <c r="B659" s="253" t="str">
        <f>Instructions!$D$17</f>
        <v>Hotel name</v>
      </c>
      <c r="C659" s="332" t="s">
        <v>2765</v>
      </c>
      <c r="D659" s="332" t="s">
        <v>2826</v>
      </c>
      <c r="E659" s="333" t="s">
        <v>3152</v>
      </c>
      <c r="F659" s="356" t="s">
        <v>2197</v>
      </c>
      <c r="G659" s="203"/>
      <c r="H659" s="203"/>
      <c r="I659" s="203"/>
      <c r="J659" s="203"/>
      <c r="K659" s="203"/>
      <c r="L659" s="203"/>
      <c r="M659" s="203"/>
      <c r="N659" s="203"/>
      <c r="O659" s="203"/>
      <c r="P659" s="203"/>
      <c r="Q659" s="203"/>
      <c r="R659" s="203"/>
      <c r="S659" s="203"/>
      <c r="T659" s="203"/>
      <c r="U659" s="203"/>
    </row>
    <row r="660" spans="1:21" x14ac:dyDescent="0.35">
      <c r="A660" s="203"/>
      <c r="B660" s="253" t="str">
        <f>Instructions!$D$17</f>
        <v>Hotel name</v>
      </c>
      <c r="C660" s="332" t="s">
        <v>2766</v>
      </c>
      <c r="D660" s="332" t="s">
        <v>2827</v>
      </c>
      <c r="E660" s="333" t="s">
        <v>3152</v>
      </c>
      <c r="F660" s="356" t="s">
        <v>2198</v>
      </c>
      <c r="G660" s="203"/>
      <c r="H660" s="203"/>
      <c r="I660" s="203"/>
      <c r="J660" s="203"/>
      <c r="K660" s="203"/>
      <c r="L660" s="203"/>
      <c r="M660" s="203"/>
      <c r="N660" s="203"/>
      <c r="O660" s="203"/>
      <c r="P660" s="203"/>
      <c r="Q660" s="203"/>
      <c r="R660" s="203"/>
      <c r="S660" s="203"/>
      <c r="T660" s="203"/>
      <c r="U660" s="203"/>
    </row>
    <row r="661" spans="1:21" x14ac:dyDescent="0.35">
      <c r="A661" s="203"/>
      <c r="B661" s="253" t="str">
        <f>Instructions!$D$17</f>
        <v>Hotel name</v>
      </c>
      <c r="C661" s="332" t="s">
        <v>2930</v>
      </c>
      <c r="D661" s="332" t="s">
        <v>2931</v>
      </c>
      <c r="E661" s="333" t="s">
        <v>3152</v>
      </c>
      <c r="F661" s="358" t="s">
        <v>3219</v>
      </c>
      <c r="G661" s="203"/>
      <c r="H661" s="203"/>
      <c r="I661" s="203"/>
      <c r="J661" s="203"/>
      <c r="K661" s="203"/>
      <c r="L661" s="203"/>
      <c r="M661" s="203"/>
      <c r="N661" s="203"/>
      <c r="O661" s="203"/>
      <c r="P661" s="203"/>
      <c r="Q661" s="203"/>
      <c r="R661" s="203"/>
      <c r="S661" s="203"/>
      <c r="T661" s="203"/>
      <c r="U661" s="203"/>
    </row>
    <row r="662" spans="1:21" x14ac:dyDescent="0.35">
      <c r="A662" s="203"/>
      <c r="B662" s="253" t="str">
        <f>Instructions!$D$17</f>
        <v>Hotel name</v>
      </c>
      <c r="C662" s="332" t="s">
        <v>2767</v>
      </c>
      <c r="D662" s="332" t="s">
        <v>2828</v>
      </c>
      <c r="E662" s="333" t="s">
        <v>3152</v>
      </c>
      <c r="F662" s="358" t="s">
        <v>3220</v>
      </c>
      <c r="G662" s="203"/>
      <c r="H662" s="203"/>
      <c r="I662" s="203"/>
      <c r="J662" s="203"/>
      <c r="K662" s="203"/>
      <c r="L662" s="203"/>
      <c r="M662" s="203"/>
      <c r="N662" s="203"/>
      <c r="O662" s="203"/>
      <c r="P662" s="203"/>
      <c r="Q662" s="203"/>
      <c r="R662" s="203"/>
      <c r="S662" s="203"/>
      <c r="T662" s="203"/>
      <c r="U662" s="203"/>
    </row>
    <row r="663" spans="1:21" x14ac:dyDescent="0.35">
      <c r="A663" s="203"/>
      <c r="B663" s="253" t="str">
        <f>Instructions!$D$17</f>
        <v>Hotel name</v>
      </c>
      <c r="C663" s="332" t="s">
        <v>2768</v>
      </c>
      <c r="D663" s="332" t="s">
        <v>2829</v>
      </c>
      <c r="E663" s="333" t="s">
        <v>3152</v>
      </c>
      <c r="F663" s="358" t="s">
        <v>3221</v>
      </c>
      <c r="G663" s="203"/>
      <c r="H663" s="203"/>
      <c r="I663" s="203"/>
      <c r="J663" s="203"/>
      <c r="K663" s="203"/>
      <c r="L663" s="203"/>
      <c r="M663" s="203"/>
      <c r="N663" s="203"/>
      <c r="O663" s="203"/>
      <c r="P663" s="203"/>
      <c r="Q663" s="203"/>
      <c r="R663" s="203"/>
      <c r="S663" s="203"/>
      <c r="T663" s="203"/>
      <c r="U663" s="203"/>
    </row>
    <row r="664" spans="1:21" x14ac:dyDescent="0.35">
      <c r="A664" s="203"/>
      <c r="B664" s="253" t="str">
        <f>Instructions!$D$17</f>
        <v>Hotel name</v>
      </c>
      <c r="C664" s="332" t="s">
        <v>2769</v>
      </c>
      <c r="D664" s="332" t="s">
        <v>2830</v>
      </c>
      <c r="E664" s="333" t="s">
        <v>3152</v>
      </c>
      <c r="F664" s="358" t="s">
        <v>3222</v>
      </c>
      <c r="G664" s="203"/>
      <c r="H664" s="203"/>
      <c r="I664" s="203"/>
      <c r="J664" s="203"/>
      <c r="K664" s="203"/>
      <c r="L664" s="203"/>
      <c r="M664" s="203"/>
      <c r="N664" s="203"/>
      <c r="O664" s="203"/>
      <c r="P664" s="203"/>
      <c r="Q664" s="203"/>
      <c r="R664" s="203"/>
      <c r="S664" s="203"/>
      <c r="T664" s="203"/>
      <c r="U664" s="203"/>
    </row>
    <row r="665" spans="1:21" x14ac:dyDescent="0.35">
      <c r="A665" s="203"/>
      <c r="B665" s="253" t="str">
        <f>Instructions!$D$17</f>
        <v>Hotel name</v>
      </c>
      <c r="C665" s="332" t="s">
        <v>2770</v>
      </c>
      <c r="D665" s="332" t="s">
        <v>2831</v>
      </c>
      <c r="E665" s="333" t="s">
        <v>3152</v>
      </c>
      <c r="F665" s="358" t="s">
        <v>3223</v>
      </c>
      <c r="G665" s="203"/>
      <c r="H665" s="203"/>
      <c r="I665" s="203"/>
      <c r="J665" s="203"/>
      <c r="K665" s="203"/>
      <c r="L665" s="203"/>
      <c r="M665" s="203"/>
      <c r="N665" s="203"/>
      <c r="O665" s="203"/>
      <c r="P665" s="203"/>
      <c r="Q665" s="203"/>
      <c r="R665" s="203"/>
      <c r="S665" s="203"/>
      <c r="T665" s="203"/>
      <c r="U665" s="203"/>
    </row>
    <row r="666" spans="1:21" x14ac:dyDescent="0.35">
      <c r="A666" s="203"/>
      <c r="B666" s="253" t="str">
        <f>Instructions!$D$17</f>
        <v>Hotel name</v>
      </c>
      <c r="C666" s="332" t="s">
        <v>2771</v>
      </c>
      <c r="D666" s="332" t="s">
        <v>2832</v>
      </c>
      <c r="E666" s="333" t="s">
        <v>3152</v>
      </c>
      <c r="F666" s="358" t="s">
        <v>3224</v>
      </c>
      <c r="G666" s="203"/>
      <c r="H666" s="203"/>
      <c r="I666" s="203"/>
      <c r="J666" s="203"/>
      <c r="K666" s="203"/>
      <c r="L666" s="203"/>
      <c r="M666" s="203"/>
      <c r="N666" s="203"/>
      <c r="O666" s="203"/>
      <c r="P666" s="203"/>
      <c r="Q666" s="203"/>
      <c r="R666" s="203"/>
      <c r="S666" s="203"/>
      <c r="T666" s="203"/>
      <c r="U666" s="203"/>
    </row>
    <row r="667" spans="1:21" x14ac:dyDescent="0.35">
      <c r="A667" s="203"/>
      <c r="B667" s="253" t="str">
        <f>Instructions!$D$17</f>
        <v>Hotel name</v>
      </c>
      <c r="C667" s="332" t="s">
        <v>2772</v>
      </c>
      <c r="D667" s="332" t="s">
        <v>2833</v>
      </c>
      <c r="E667" s="333" t="s">
        <v>3152</v>
      </c>
      <c r="F667" s="358" t="s">
        <v>3225</v>
      </c>
      <c r="G667" s="203"/>
      <c r="H667" s="203"/>
      <c r="I667" s="203"/>
      <c r="J667" s="203"/>
      <c r="K667" s="203"/>
      <c r="L667" s="203"/>
      <c r="M667" s="203"/>
      <c r="N667" s="203"/>
      <c r="O667" s="203"/>
      <c r="P667" s="203"/>
      <c r="Q667" s="203"/>
      <c r="R667" s="203"/>
      <c r="S667" s="203"/>
      <c r="T667" s="203"/>
      <c r="U667" s="203"/>
    </row>
    <row r="668" spans="1:21" x14ac:dyDescent="0.35">
      <c r="A668" s="203"/>
      <c r="B668" s="253" t="str">
        <f>Instructions!$D$17</f>
        <v>Hotel name</v>
      </c>
      <c r="C668" s="332" t="s">
        <v>2773</v>
      </c>
      <c r="D668" s="332" t="s">
        <v>2834</v>
      </c>
      <c r="E668" s="333" t="s">
        <v>3152</v>
      </c>
      <c r="F668" s="358" t="s">
        <v>3226</v>
      </c>
      <c r="G668" s="203"/>
      <c r="H668" s="203"/>
      <c r="I668" s="203"/>
      <c r="J668" s="203"/>
      <c r="K668" s="203"/>
      <c r="L668" s="203"/>
      <c r="M668" s="203"/>
      <c r="N668" s="203"/>
      <c r="O668" s="203"/>
      <c r="P668" s="203"/>
      <c r="Q668" s="203"/>
      <c r="R668" s="203"/>
      <c r="S668" s="203"/>
      <c r="T668" s="203"/>
      <c r="U668" s="203"/>
    </row>
    <row r="669" spans="1:21" x14ac:dyDescent="0.35">
      <c r="A669" s="203"/>
      <c r="B669" s="253" t="str">
        <f>Instructions!$D$17</f>
        <v>Hotel name</v>
      </c>
      <c r="C669" s="332" t="s">
        <v>2774</v>
      </c>
      <c r="D669" s="332" t="s">
        <v>2835</v>
      </c>
      <c r="E669" s="333" t="s">
        <v>3152</v>
      </c>
      <c r="F669" s="358" t="s">
        <v>3227</v>
      </c>
      <c r="G669" s="203"/>
      <c r="H669" s="203"/>
      <c r="I669" s="203"/>
      <c r="J669" s="203"/>
      <c r="K669" s="203"/>
      <c r="L669" s="203"/>
      <c r="M669" s="203"/>
      <c r="N669" s="203"/>
      <c r="O669" s="203"/>
      <c r="P669" s="203"/>
      <c r="Q669" s="203"/>
      <c r="R669" s="203"/>
      <c r="S669" s="203"/>
      <c r="T669" s="203"/>
      <c r="U669" s="203"/>
    </row>
    <row r="670" spans="1:21" x14ac:dyDescent="0.35">
      <c r="A670" s="203"/>
      <c r="B670" s="253" t="str">
        <f>Instructions!$D$17</f>
        <v>Hotel name</v>
      </c>
      <c r="C670" s="332" t="s">
        <v>2775</v>
      </c>
      <c r="D670" s="332" t="s">
        <v>2836</v>
      </c>
      <c r="E670" s="333" t="s">
        <v>3152</v>
      </c>
      <c r="F670" s="358" t="s">
        <v>3228</v>
      </c>
      <c r="G670" s="203"/>
      <c r="H670" s="203"/>
      <c r="I670" s="203"/>
      <c r="J670" s="203"/>
      <c r="K670" s="203"/>
      <c r="L670" s="203"/>
      <c r="M670" s="203"/>
      <c r="N670" s="203"/>
      <c r="O670" s="203"/>
      <c r="P670" s="203"/>
      <c r="Q670" s="203"/>
      <c r="R670" s="203"/>
      <c r="S670" s="203"/>
      <c r="T670" s="203"/>
      <c r="U670" s="203"/>
    </row>
    <row r="671" spans="1:21" x14ac:dyDescent="0.35">
      <c r="A671" s="203"/>
      <c r="B671" s="253" t="str">
        <f>Instructions!$D$17</f>
        <v>Hotel name</v>
      </c>
      <c r="C671" s="332" t="s">
        <v>2776</v>
      </c>
      <c r="D671" s="332" t="s">
        <v>2837</v>
      </c>
      <c r="E671" s="333" t="s">
        <v>3152</v>
      </c>
      <c r="F671" s="358" t="s">
        <v>3229</v>
      </c>
      <c r="G671" s="203"/>
      <c r="H671" s="203"/>
      <c r="I671" s="203"/>
      <c r="J671" s="203"/>
      <c r="K671" s="203"/>
      <c r="L671" s="203"/>
      <c r="M671" s="203"/>
      <c r="N671" s="203"/>
      <c r="O671" s="203"/>
      <c r="P671" s="203"/>
      <c r="Q671" s="203"/>
      <c r="R671" s="203"/>
      <c r="S671" s="203"/>
      <c r="T671" s="203"/>
      <c r="U671" s="203"/>
    </row>
    <row r="672" spans="1:21" x14ac:dyDescent="0.35">
      <c r="A672" s="203"/>
      <c r="B672" s="253" t="str">
        <f>Instructions!$D$17</f>
        <v>Hotel name</v>
      </c>
      <c r="C672" s="332" t="s">
        <v>4409</v>
      </c>
      <c r="D672" s="332" t="s">
        <v>4410</v>
      </c>
      <c r="E672" s="333" t="s">
        <v>3152</v>
      </c>
      <c r="F672" s="356" t="s">
        <v>4411</v>
      </c>
      <c r="G672" s="203"/>
      <c r="H672" s="203"/>
      <c r="I672" s="203"/>
      <c r="J672" s="203"/>
      <c r="K672" s="203"/>
      <c r="L672" s="203"/>
      <c r="M672" s="203"/>
      <c r="N672" s="203"/>
      <c r="O672" s="203"/>
      <c r="P672" s="203"/>
      <c r="Q672" s="203"/>
      <c r="R672" s="203"/>
      <c r="S672" s="203"/>
      <c r="T672" s="203"/>
      <c r="U672" s="203"/>
    </row>
    <row r="673" spans="1:21" x14ac:dyDescent="0.35">
      <c r="A673" s="203"/>
      <c r="B673" s="253" t="str">
        <f>Instructions!$D$17</f>
        <v>Hotel name</v>
      </c>
      <c r="C673" s="332" t="s">
        <v>4412</v>
      </c>
      <c r="D673" s="332" t="s">
        <v>4413</v>
      </c>
      <c r="E673" s="333" t="s">
        <v>3152</v>
      </c>
      <c r="F673" s="356" t="s">
        <v>4414</v>
      </c>
      <c r="G673" s="203"/>
      <c r="H673" s="203"/>
      <c r="I673" s="203"/>
      <c r="J673" s="203"/>
      <c r="K673" s="203"/>
      <c r="L673" s="203"/>
      <c r="M673" s="203"/>
      <c r="N673" s="203"/>
      <c r="O673" s="203"/>
      <c r="P673" s="203"/>
      <c r="Q673" s="203"/>
      <c r="R673" s="203"/>
      <c r="S673" s="203"/>
      <c r="T673" s="203"/>
      <c r="U673" s="203"/>
    </row>
    <row r="674" spans="1:21" x14ac:dyDescent="0.35">
      <c r="A674" s="203"/>
      <c r="B674" s="253" t="str">
        <f>Instructions!$D$17</f>
        <v>Hotel name</v>
      </c>
      <c r="C674" s="332" t="s">
        <v>4415</v>
      </c>
      <c r="D674" s="332" t="s">
        <v>4416</v>
      </c>
      <c r="E674" s="333" t="s">
        <v>3152</v>
      </c>
      <c r="F674" s="356" t="s">
        <v>4417</v>
      </c>
      <c r="G674" s="203"/>
      <c r="H674" s="203"/>
      <c r="I674" s="203"/>
      <c r="J674" s="203"/>
      <c r="K674" s="203"/>
      <c r="L674" s="203"/>
      <c r="M674" s="203"/>
      <c r="N674" s="203"/>
      <c r="O674" s="203"/>
      <c r="P674" s="203"/>
      <c r="Q674" s="203"/>
      <c r="R674" s="203"/>
      <c r="S674" s="203"/>
      <c r="T674" s="203"/>
      <c r="U674" s="203"/>
    </row>
    <row r="675" spans="1:21" x14ac:dyDescent="0.35">
      <c r="A675" s="203"/>
      <c r="B675" s="253" t="str">
        <f>Instructions!$D$17</f>
        <v>Hotel name</v>
      </c>
      <c r="C675" s="332" t="s">
        <v>4418</v>
      </c>
      <c r="D675" s="332" t="s">
        <v>4419</v>
      </c>
      <c r="E675" s="333" t="s">
        <v>3152</v>
      </c>
      <c r="F675" s="356" t="s">
        <v>4420</v>
      </c>
      <c r="G675" s="203"/>
      <c r="H675" s="203"/>
      <c r="I675" s="203"/>
      <c r="J675" s="203"/>
      <c r="K675" s="203"/>
      <c r="L675" s="203"/>
      <c r="M675" s="203"/>
      <c r="N675" s="203"/>
      <c r="O675" s="203"/>
      <c r="P675" s="203"/>
      <c r="Q675" s="203"/>
      <c r="R675" s="203"/>
      <c r="S675" s="203"/>
      <c r="T675" s="203"/>
      <c r="U675" s="203"/>
    </row>
    <row r="676" spans="1:21" x14ac:dyDescent="0.35">
      <c r="A676" s="203"/>
      <c r="B676" s="253" t="str">
        <f>Instructions!$D$17</f>
        <v>Hotel name</v>
      </c>
      <c r="C676" s="332" t="s">
        <v>2932</v>
      </c>
      <c r="D676" s="332" t="s">
        <v>2933</v>
      </c>
      <c r="E676" s="333" t="s">
        <v>3152</v>
      </c>
      <c r="F676" s="358" t="s">
        <v>3230</v>
      </c>
      <c r="G676" s="203"/>
      <c r="H676" s="203"/>
      <c r="I676" s="203"/>
      <c r="J676" s="203"/>
      <c r="K676" s="203"/>
      <c r="L676" s="203"/>
      <c r="M676" s="203"/>
      <c r="N676" s="203"/>
      <c r="O676" s="203"/>
      <c r="P676" s="203"/>
      <c r="Q676" s="203"/>
      <c r="R676" s="203"/>
      <c r="S676" s="203"/>
      <c r="T676" s="203"/>
      <c r="U676" s="203"/>
    </row>
    <row r="677" spans="1:21" x14ac:dyDescent="0.35">
      <c r="A677" s="203"/>
      <c r="B677" s="253" t="str">
        <f>Instructions!$D$17</f>
        <v>Hotel name</v>
      </c>
      <c r="C677" s="332" t="s">
        <v>2777</v>
      </c>
      <c r="D677" s="332" t="s">
        <v>2838</v>
      </c>
      <c r="E677" s="333" t="s">
        <v>3152</v>
      </c>
      <c r="F677" s="358" t="s">
        <v>3231</v>
      </c>
      <c r="G677" s="203"/>
      <c r="H677" s="203"/>
      <c r="I677" s="203"/>
      <c r="J677" s="203"/>
      <c r="K677" s="203"/>
      <c r="L677" s="203"/>
      <c r="M677" s="203"/>
      <c r="N677" s="203"/>
      <c r="O677" s="203"/>
      <c r="P677" s="203"/>
      <c r="Q677" s="203"/>
      <c r="R677" s="203"/>
      <c r="S677" s="203"/>
      <c r="T677" s="203"/>
      <c r="U677" s="203"/>
    </row>
    <row r="678" spans="1:21" x14ac:dyDescent="0.35">
      <c r="A678" s="203"/>
      <c r="B678" s="253" t="str">
        <f>Instructions!$D$17</f>
        <v>Hotel name</v>
      </c>
      <c r="C678" s="332" t="s">
        <v>2778</v>
      </c>
      <c r="D678" s="332" t="s">
        <v>2839</v>
      </c>
      <c r="E678" s="333" t="s">
        <v>3152</v>
      </c>
      <c r="F678" s="358" t="s">
        <v>3232</v>
      </c>
      <c r="G678" s="203"/>
      <c r="H678" s="203"/>
      <c r="I678" s="203"/>
      <c r="J678" s="203"/>
      <c r="K678" s="203"/>
      <c r="L678" s="203"/>
      <c r="M678" s="203"/>
      <c r="N678" s="203"/>
      <c r="O678" s="203"/>
      <c r="P678" s="203"/>
      <c r="Q678" s="203"/>
      <c r="R678" s="203"/>
      <c r="S678" s="203"/>
      <c r="T678" s="203"/>
      <c r="U678" s="203"/>
    </row>
    <row r="679" spans="1:21" x14ac:dyDescent="0.35">
      <c r="A679" s="203"/>
      <c r="B679" s="253" t="str">
        <f>Instructions!$D$17</f>
        <v>Hotel name</v>
      </c>
      <c r="C679" s="332" t="s">
        <v>2779</v>
      </c>
      <c r="D679" s="332" t="s">
        <v>2840</v>
      </c>
      <c r="E679" s="333" t="s">
        <v>3152</v>
      </c>
      <c r="F679" s="358" t="s">
        <v>3233</v>
      </c>
      <c r="G679" s="203"/>
      <c r="H679" s="203"/>
      <c r="I679" s="203"/>
      <c r="J679" s="203"/>
      <c r="K679" s="203"/>
      <c r="L679" s="203"/>
      <c r="M679" s="203"/>
      <c r="N679" s="203"/>
      <c r="O679" s="203"/>
      <c r="P679" s="203"/>
      <c r="Q679" s="203"/>
      <c r="R679" s="203"/>
      <c r="S679" s="203"/>
      <c r="T679" s="203"/>
      <c r="U679" s="203"/>
    </row>
    <row r="680" spans="1:21" x14ac:dyDescent="0.35">
      <c r="A680" s="203"/>
      <c r="B680" s="253" t="str">
        <f>Instructions!$D$17</f>
        <v>Hotel name</v>
      </c>
      <c r="C680" s="332" t="s">
        <v>2780</v>
      </c>
      <c r="D680" s="332" t="s">
        <v>2841</v>
      </c>
      <c r="E680" s="333" t="s">
        <v>3152</v>
      </c>
      <c r="F680" s="358" t="s">
        <v>3234</v>
      </c>
      <c r="G680" s="203"/>
      <c r="H680" s="203"/>
      <c r="I680" s="203"/>
      <c r="J680" s="203"/>
      <c r="K680" s="203"/>
      <c r="L680" s="203"/>
      <c r="M680" s="203"/>
      <c r="N680" s="203"/>
      <c r="O680" s="203"/>
      <c r="P680" s="203"/>
      <c r="Q680" s="203"/>
      <c r="R680" s="203"/>
      <c r="S680" s="203"/>
      <c r="T680" s="203"/>
      <c r="U680" s="203"/>
    </row>
    <row r="681" spans="1:21" x14ac:dyDescent="0.35">
      <c r="A681" s="203"/>
      <c r="B681" s="253" t="str">
        <f>Instructions!$D$17</f>
        <v>Hotel name</v>
      </c>
      <c r="C681" s="332" t="s">
        <v>2781</v>
      </c>
      <c r="D681" s="332" t="s">
        <v>2842</v>
      </c>
      <c r="E681" s="333" t="s">
        <v>3152</v>
      </c>
      <c r="F681" s="358" t="s">
        <v>3235</v>
      </c>
      <c r="G681" s="203"/>
      <c r="H681" s="203"/>
      <c r="I681" s="203"/>
      <c r="J681" s="203"/>
      <c r="K681" s="203"/>
      <c r="L681" s="203"/>
      <c r="M681" s="203"/>
      <c r="N681" s="203"/>
      <c r="O681" s="203"/>
      <c r="P681" s="203"/>
      <c r="Q681" s="203"/>
      <c r="R681" s="203"/>
      <c r="S681" s="203"/>
      <c r="T681" s="203"/>
      <c r="U681" s="203"/>
    </row>
    <row r="682" spans="1:21" x14ac:dyDescent="0.35">
      <c r="A682" s="203"/>
      <c r="B682" s="253" t="str">
        <f>Instructions!$D$17</f>
        <v>Hotel name</v>
      </c>
      <c r="C682" s="332" t="s">
        <v>2782</v>
      </c>
      <c r="D682" s="332" t="s">
        <v>2843</v>
      </c>
      <c r="E682" s="333" t="s">
        <v>3152</v>
      </c>
      <c r="F682" s="358" t="s">
        <v>3236</v>
      </c>
      <c r="G682" s="203"/>
      <c r="H682" s="203"/>
      <c r="I682" s="203"/>
      <c r="J682" s="203"/>
      <c r="K682" s="203"/>
      <c r="L682" s="203"/>
      <c r="M682" s="203"/>
      <c r="N682" s="203"/>
      <c r="O682" s="203"/>
      <c r="P682" s="203"/>
      <c r="Q682" s="203"/>
      <c r="R682" s="203"/>
      <c r="S682" s="203"/>
      <c r="T682" s="203"/>
      <c r="U682" s="203"/>
    </row>
    <row r="683" spans="1:21" x14ac:dyDescent="0.35">
      <c r="A683" s="203"/>
      <c r="B683" s="253" t="str">
        <f>Instructions!$D$17</f>
        <v>Hotel name</v>
      </c>
      <c r="C683" s="332" t="s">
        <v>2783</v>
      </c>
      <c r="D683" s="332" t="s">
        <v>2844</v>
      </c>
      <c r="E683" s="333" t="s">
        <v>3152</v>
      </c>
      <c r="F683" s="358" t="s">
        <v>3237</v>
      </c>
      <c r="G683" s="203"/>
      <c r="H683" s="203"/>
      <c r="I683" s="203"/>
      <c r="J683" s="203"/>
      <c r="K683" s="203"/>
      <c r="L683" s="203"/>
      <c r="M683" s="203"/>
      <c r="N683" s="203"/>
      <c r="O683" s="203"/>
      <c r="P683" s="203"/>
      <c r="Q683" s="203"/>
      <c r="R683" s="203"/>
      <c r="S683" s="203"/>
      <c r="T683" s="203"/>
      <c r="U683" s="203"/>
    </row>
    <row r="684" spans="1:21" x14ac:dyDescent="0.35">
      <c r="A684" s="203"/>
      <c r="B684" s="253" t="str">
        <f>Instructions!$D$17</f>
        <v>Hotel name</v>
      </c>
      <c r="C684" s="332" t="s">
        <v>2784</v>
      </c>
      <c r="D684" s="332" t="s">
        <v>2845</v>
      </c>
      <c r="E684" s="333" t="s">
        <v>3152</v>
      </c>
      <c r="F684" s="358" t="s">
        <v>3238</v>
      </c>
      <c r="G684" s="203"/>
      <c r="H684" s="203"/>
      <c r="I684" s="203"/>
      <c r="J684" s="203"/>
      <c r="K684" s="203"/>
      <c r="L684" s="203"/>
      <c r="M684" s="203"/>
      <c r="N684" s="203"/>
      <c r="O684" s="203"/>
      <c r="P684" s="203"/>
      <c r="Q684" s="203"/>
      <c r="R684" s="203"/>
      <c r="S684" s="203"/>
      <c r="T684" s="203"/>
      <c r="U684" s="203"/>
    </row>
    <row r="685" spans="1:21" x14ac:dyDescent="0.35">
      <c r="A685" s="203"/>
      <c r="B685" s="253" t="str">
        <f>Instructions!$D$17</f>
        <v>Hotel name</v>
      </c>
      <c r="C685" s="332" t="s">
        <v>2785</v>
      </c>
      <c r="D685" s="332" t="s">
        <v>2846</v>
      </c>
      <c r="E685" s="333" t="s">
        <v>3152</v>
      </c>
      <c r="F685" s="358" t="s">
        <v>3239</v>
      </c>
      <c r="G685" s="203"/>
      <c r="H685" s="203"/>
      <c r="I685" s="203"/>
      <c r="J685" s="203"/>
      <c r="K685" s="203"/>
      <c r="L685" s="203"/>
      <c r="M685" s="203"/>
      <c r="N685" s="203"/>
      <c r="O685" s="203"/>
      <c r="P685" s="203"/>
      <c r="Q685" s="203"/>
      <c r="R685" s="203"/>
      <c r="S685" s="203"/>
      <c r="T685" s="203"/>
      <c r="U685" s="203"/>
    </row>
    <row r="686" spans="1:21" x14ac:dyDescent="0.35">
      <c r="A686" s="203"/>
      <c r="B686" s="253" t="str">
        <f>Instructions!$D$17</f>
        <v>Hotel name</v>
      </c>
      <c r="C686" s="332" t="s">
        <v>2786</v>
      </c>
      <c r="D686" s="332" t="s">
        <v>2847</v>
      </c>
      <c r="E686" s="333" t="s">
        <v>3152</v>
      </c>
      <c r="F686" s="358" t="s">
        <v>3240</v>
      </c>
      <c r="G686" s="203"/>
      <c r="H686" s="203"/>
      <c r="I686" s="203"/>
      <c r="J686" s="203"/>
      <c r="K686" s="203"/>
      <c r="L686" s="203"/>
      <c r="M686" s="203"/>
      <c r="N686" s="203"/>
      <c r="O686" s="203"/>
      <c r="P686" s="203"/>
      <c r="Q686" s="203"/>
      <c r="R686" s="203"/>
      <c r="S686" s="203"/>
      <c r="T686" s="203"/>
      <c r="U686" s="203"/>
    </row>
    <row r="687" spans="1:21" x14ac:dyDescent="0.35">
      <c r="A687" s="203"/>
      <c r="B687" s="253" t="str">
        <f>Instructions!$D$17</f>
        <v>Hotel name</v>
      </c>
      <c r="C687" s="332" t="s">
        <v>2934</v>
      </c>
      <c r="D687" s="332" t="s">
        <v>2935</v>
      </c>
      <c r="E687" s="333" t="s">
        <v>3152</v>
      </c>
      <c r="F687" s="358" t="s">
        <v>3241</v>
      </c>
      <c r="G687" s="203"/>
      <c r="H687" s="203"/>
      <c r="I687" s="203"/>
      <c r="J687" s="203"/>
      <c r="K687" s="203"/>
      <c r="L687" s="203"/>
      <c r="M687" s="203"/>
      <c r="N687" s="203"/>
      <c r="O687" s="203"/>
      <c r="P687" s="203"/>
      <c r="Q687" s="203"/>
      <c r="R687" s="203"/>
      <c r="S687" s="203"/>
      <c r="T687" s="203"/>
      <c r="U687" s="203"/>
    </row>
    <row r="688" spans="1:21" x14ac:dyDescent="0.35">
      <c r="A688" s="203"/>
      <c r="B688" s="253" t="str">
        <f>Instructions!$D$17</f>
        <v>Hotel name</v>
      </c>
      <c r="C688" s="332" t="s">
        <v>2936</v>
      </c>
      <c r="D688" s="332" t="s">
        <v>2937</v>
      </c>
      <c r="E688" s="333" t="s">
        <v>3152</v>
      </c>
      <c r="F688" s="358" t="s">
        <v>3242</v>
      </c>
      <c r="G688" s="203"/>
      <c r="H688" s="203"/>
      <c r="I688" s="203"/>
      <c r="J688" s="203"/>
      <c r="K688" s="203"/>
      <c r="L688" s="203"/>
      <c r="M688" s="203"/>
      <c r="N688" s="203"/>
      <c r="O688" s="203"/>
      <c r="P688" s="203"/>
      <c r="Q688" s="203"/>
      <c r="R688" s="203"/>
      <c r="S688" s="203"/>
      <c r="T688" s="203"/>
      <c r="U688" s="203"/>
    </row>
    <row r="689" spans="1:21" x14ac:dyDescent="0.35">
      <c r="A689" s="203"/>
      <c r="B689" s="253" t="str">
        <f>Instructions!$D$17</f>
        <v>Hotel name</v>
      </c>
      <c r="C689" s="332" t="s">
        <v>2938</v>
      </c>
      <c r="D689" s="332" t="s">
        <v>2939</v>
      </c>
      <c r="E689" s="333" t="s">
        <v>3152</v>
      </c>
      <c r="F689" s="358" t="s">
        <v>3243</v>
      </c>
      <c r="G689" s="203"/>
      <c r="H689" s="203"/>
      <c r="I689" s="203"/>
      <c r="J689" s="203"/>
      <c r="K689" s="203"/>
      <c r="L689" s="203"/>
      <c r="M689" s="203"/>
      <c r="N689" s="203"/>
      <c r="O689" s="203"/>
      <c r="P689" s="203"/>
      <c r="Q689" s="203"/>
      <c r="R689" s="203"/>
      <c r="S689" s="203"/>
      <c r="T689" s="203"/>
      <c r="U689" s="203"/>
    </row>
    <row r="690" spans="1:21" x14ac:dyDescent="0.35">
      <c r="A690" s="203"/>
      <c r="B690" s="253" t="str">
        <f>Instructions!$D$17</f>
        <v>Hotel name</v>
      </c>
      <c r="C690" s="332" t="s">
        <v>2940</v>
      </c>
      <c r="D690" s="332" t="s">
        <v>2941</v>
      </c>
      <c r="E690" s="333" t="s">
        <v>3152</v>
      </c>
      <c r="F690" s="358" t="s">
        <v>3244</v>
      </c>
      <c r="G690" s="203"/>
      <c r="H690" s="203"/>
      <c r="I690" s="203"/>
      <c r="J690" s="203"/>
      <c r="K690" s="203"/>
      <c r="L690" s="203"/>
      <c r="M690" s="203"/>
      <c r="N690" s="203"/>
      <c r="O690" s="203"/>
      <c r="P690" s="203"/>
      <c r="Q690" s="203"/>
      <c r="R690" s="203"/>
      <c r="S690" s="203"/>
      <c r="T690" s="203"/>
      <c r="U690" s="203"/>
    </row>
    <row r="691" spans="1:21" x14ac:dyDescent="0.35">
      <c r="A691" s="203"/>
      <c r="B691" s="253" t="str">
        <f>Instructions!$D$17</f>
        <v>Hotel name</v>
      </c>
      <c r="C691" s="332" t="s">
        <v>2942</v>
      </c>
      <c r="D691" s="332" t="s">
        <v>2943</v>
      </c>
      <c r="E691" s="333" t="s">
        <v>3152</v>
      </c>
      <c r="F691" s="358" t="s">
        <v>3245</v>
      </c>
      <c r="G691" s="203"/>
      <c r="H691" s="203"/>
      <c r="I691" s="203"/>
      <c r="J691" s="203"/>
      <c r="K691" s="203"/>
      <c r="L691" s="203"/>
      <c r="M691" s="203"/>
      <c r="N691" s="203"/>
      <c r="O691" s="203"/>
      <c r="P691" s="203"/>
      <c r="Q691" s="203"/>
      <c r="R691" s="203"/>
      <c r="S691" s="203"/>
      <c r="T691" s="203"/>
      <c r="U691" s="203"/>
    </row>
    <row r="692" spans="1:21" x14ac:dyDescent="0.35">
      <c r="A692" s="203"/>
      <c r="B692" s="253" t="str">
        <f>Instructions!$D$17</f>
        <v>Hotel name</v>
      </c>
      <c r="C692" s="332" t="s">
        <v>2944</v>
      </c>
      <c r="D692" s="332" t="s">
        <v>2945</v>
      </c>
      <c r="E692" s="333" t="s">
        <v>3152</v>
      </c>
      <c r="F692" s="358" t="s">
        <v>3246</v>
      </c>
      <c r="G692" s="203"/>
      <c r="H692" s="203"/>
      <c r="I692" s="203"/>
      <c r="J692" s="203"/>
      <c r="K692" s="203"/>
      <c r="L692" s="203"/>
      <c r="M692" s="203"/>
      <c r="N692" s="203"/>
      <c r="O692" s="203"/>
      <c r="P692" s="203"/>
      <c r="Q692" s="203"/>
      <c r="R692" s="203"/>
      <c r="S692" s="203"/>
      <c r="T692" s="203"/>
      <c r="U692" s="203"/>
    </row>
    <row r="693" spans="1:21" x14ac:dyDescent="0.35">
      <c r="A693" s="203"/>
      <c r="B693" s="253" t="str">
        <f>Instructions!$D$17</f>
        <v>Hotel name</v>
      </c>
      <c r="C693" s="332" t="s">
        <v>2946</v>
      </c>
      <c r="D693" s="332" t="s">
        <v>2947</v>
      </c>
      <c r="E693" s="333" t="s">
        <v>3152</v>
      </c>
      <c r="F693" s="358" t="s">
        <v>3247</v>
      </c>
      <c r="G693" s="203"/>
      <c r="H693" s="203"/>
      <c r="I693" s="203"/>
      <c r="J693" s="203"/>
      <c r="K693" s="203"/>
      <c r="L693" s="203"/>
      <c r="M693" s="203"/>
      <c r="N693" s="203"/>
      <c r="O693" s="203"/>
      <c r="P693" s="203"/>
      <c r="Q693" s="203"/>
      <c r="R693" s="203"/>
      <c r="S693" s="203"/>
      <c r="T693" s="203"/>
      <c r="U693" s="203"/>
    </row>
    <row r="694" spans="1:21" x14ac:dyDescent="0.35">
      <c r="A694" s="203"/>
      <c r="B694" s="253" t="str">
        <f>Instructions!$D$17</f>
        <v>Hotel name</v>
      </c>
      <c r="C694" s="332" t="s">
        <v>2948</v>
      </c>
      <c r="D694" s="332" t="s">
        <v>2949</v>
      </c>
      <c r="E694" s="333" t="s">
        <v>3152</v>
      </c>
      <c r="F694" s="358" t="s">
        <v>3248</v>
      </c>
      <c r="G694" s="203"/>
      <c r="H694" s="203"/>
      <c r="I694" s="203"/>
      <c r="J694" s="203"/>
      <c r="K694" s="203"/>
      <c r="L694" s="203"/>
      <c r="M694" s="203"/>
      <c r="N694" s="203"/>
      <c r="O694" s="203"/>
      <c r="P694" s="203"/>
      <c r="Q694" s="203"/>
      <c r="R694" s="203"/>
      <c r="S694" s="203"/>
      <c r="T694" s="203"/>
      <c r="U694" s="203"/>
    </row>
    <row r="695" spans="1:21" x14ac:dyDescent="0.35">
      <c r="A695" s="203"/>
      <c r="B695" s="253" t="str">
        <f>Instructions!$D$17</f>
        <v>Hotel name</v>
      </c>
      <c r="C695" s="332" t="s">
        <v>2950</v>
      </c>
      <c r="D695" s="332" t="s">
        <v>2951</v>
      </c>
      <c r="E695" s="333" t="s">
        <v>3152</v>
      </c>
      <c r="F695" s="358" t="s">
        <v>3249</v>
      </c>
      <c r="G695" s="203"/>
      <c r="H695" s="203"/>
      <c r="I695" s="203"/>
      <c r="J695" s="203"/>
      <c r="K695" s="203"/>
      <c r="L695" s="203"/>
      <c r="M695" s="203"/>
      <c r="N695" s="203"/>
      <c r="O695" s="203"/>
      <c r="P695" s="203"/>
      <c r="Q695" s="203"/>
      <c r="R695" s="203"/>
      <c r="S695" s="203"/>
      <c r="T695" s="203"/>
      <c r="U695" s="203"/>
    </row>
    <row r="696" spans="1:21" x14ac:dyDescent="0.35">
      <c r="A696" s="203"/>
      <c r="B696" s="253" t="str">
        <f>Instructions!$D$17</f>
        <v>Hotel name</v>
      </c>
      <c r="C696" s="332" t="s">
        <v>2952</v>
      </c>
      <c r="D696" s="332" t="s">
        <v>2953</v>
      </c>
      <c r="E696" s="333" t="s">
        <v>3152</v>
      </c>
      <c r="F696" s="358" t="s">
        <v>3250</v>
      </c>
      <c r="G696" s="203"/>
      <c r="H696" s="203"/>
      <c r="I696" s="203"/>
      <c r="J696" s="203"/>
      <c r="K696" s="203"/>
      <c r="L696" s="203"/>
      <c r="M696" s="203"/>
      <c r="N696" s="203"/>
      <c r="O696" s="203"/>
      <c r="P696" s="203"/>
      <c r="Q696" s="203"/>
      <c r="R696" s="203"/>
      <c r="S696" s="203"/>
      <c r="T696" s="203"/>
      <c r="U696" s="203"/>
    </row>
    <row r="697" spans="1:21" x14ac:dyDescent="0.35">
      <c r="A697" s="203"/>
      <c r="B697" s="253" t="str">
        <f>Instructions!$D$17</f>
        <v>Hotel name</v>
      </c>
      <c r="C697" s="332" t="s">
        <v>2787</v>
      </c>
      <c r="D697" s="332" t="s">
        <v>2954</v>
      </c>
      <c r="E697" s="333" t="s">
        <v>3152</v>
      </c>
      <c r="F697" s="358" t="s">
        <v>3251</v>
      </c>
      <c r="G697" s="203"/>
      <c r="H697" s="203"/>
      <c r="I697" s="203"/>
      <c r="J697" s="203"/>
      <c r="K697" s="203"/>
      <c r="L697" s="203"/>
      <c r="M697" s="203"/>
      <c r="N697" s="203"/>
      <c r="O697" s="203"/>
      <c r="P697" s="203"/>
      <c r="Q697" s="203"/>
      <c r="R697" s="203"/>
      <c r="S697" s="203"/>
      <c r="T697" s="203"/>
      <c r="U697" s="203"/>
    </row>
    <row r="698" spans="1:21" x14ac:dyDescent="0.35">
      <c r="A698" s="203"/>
      <c r="B698" s="253" t="str">
        <f>Instructions!$D$17</f>
        <v>Hotel name</v>
      </c>
      <c r="C698" s="332" t="s">
        <v>2883</v>
      </c>
      <c r="D698" s="332" t="s">
        <v>4387</v>
      </c>
      <c r="E698" s="332" t="s">
        <v>3252</v>
      </c>
      <c r="F698" s="356" t="s">
        <v>3253</v>
      </c>
      <c r="G698" s="203"/>
      <c r="H698" s="203"/>
      <c r="I698" s="203"/>
      <c r="J698" s="203"/>
      <c r="K698" s="203"/>
      <c r="L698" s="203"/>
      <c r="M698" s="203"/>
      <c r="N698" s="203"/>
      <c r="O698" s="203"/>
      <c r="P698" s="203"/>
      <c r="Q698" s="203"/>
      <c r="R698" s="203"/>
      <c r="S698" s="203"/>
      <c r="T698" s="203"/>
      <c r="U698" s="203"/>
    </row>
    <row r="699" spans="1:21" x14ac:dyDescent="0.35">
      <c r="A699" s="203"/>
      <c r="B699" s="253" t="str">
        <f>Instructions!$D$17</f>
        <v>Hotel name</v>
      </c>
      <c r="C699" s="332" t="s">
        <v>2687</v>
      </c>
      <c r="D699" s="332" t="s">
        <v>4388</v>
      </c>
      <c r="E699" s="332" t="s">
        <v>3252</v>
      </c>
      <c r="F699" s="356" t="s">
        <v>3254</v>
      </c>
      <c r="G699" s="203"/>
      <c r="H699" s="203"/>
      <c r="I699" s="203"/>
      <c r="J699" s="203"/>
      <c r="K699" s="203"/>
      <c r="L699" s="203"/>
      <c r="M699" s="203"/>
      <c r="N699" s="203"/>
      <c r="O699" s="203"/>
      <c r="P699" s="203"/>
      <c r="Q699" s="203"/>
      <c r="R699" s="203"/>
      <c r="S699" s="203"/>
      <c r="T699" s="203"/>
      <c r="U699" s="203"/>
    </row>
    <row r="700" spans="1:21" x14ac:dyDescent="0.35">
      <c r="A700" s="203"/>
      <c r="B700" s="253" t="str">
        <f>Instructions!$D$17</f>
        <v>Hotel name</v>
      </c>
      <c r="C700" s="332" t="s">
        <v>2688</v>
      </c>
      <c r="D700" s="332" t="s">
        <v>4389</v>
      </c>
      <c r="E700" s="332" t="s">
        <v>3252</v>
      </c>
      <c r="F700" s="356" t="s">
        <v>3255</v>
      </c>
      <c r="G700" s="203"/>
      <c r="H700" s="203"/>
      <c r="I700" s="203"/>
      <c r="J700" s="203"/>
      <c r="K700" s="203"/>
      <c r="L700" s="203"/>
      <c r="M700" s="203"/>
      <c r="N700" s="203"/>
      <c r="O700" s="203"/>
      <c r="P700" s="203"/>
      <c r="Q700" s="203"/>
      <c r="R700" s="203"/>
      <c r="S700" s="203"/>
      <c r="T700" s="203"/>
      <c r="U700" s="203"/>
    </row>
    <row r="701" spans="1:21" x14ac:dyDescent="0.35">
      <c r="A701" s="203"/>
      <c r="B701" s="253" t="str">
        <f>Instructions!$D$17</f>
        <v>Hotel name</v>
      </c>
      <c r="C701" s="332" t="s">
        <v>2689</v>
      </c>
      <c r="D701" s="332" t="s">
        <v>4390</v>
      </c>
      <c r="E701" s="332" t="s">
        <v>3252</v>
      </c>
      <c r="F701" s="356" t="s">
        <v>3256</v>
      </c>
      <c r="G701" s="203"/>
      <c r="H701" s="203"/>
      <c r="I701" s="203"/>
      <c r="J701" s="203"/>
      <c r="K701" s="203"/>
      <c r="L701" s="203"/>
      <c r="M701" s="203"/>
      <c r="N701" s="203"/>
      <c r="O701" s="203"/>
      <c r="P701" s="203"/>
      <c r="Q701" s="203"/>
      <c r="R701" s="203"/>
      <c r="S701" s="203"/>
      <c r="T701" s="203"/>
      <c r="U701" s="203"/>
    </row>
    <row r="702" spans="1:21" x14ac:dyDescent="0.35">
      <c r="A702" s="203"/>
      <c r="B702" s="253" t="str">
        <f>Instructions!$D$17</f>
        <v>Hotel name</v>
      </c>
      <c r="C702" s="332" t="s">
        <v>2690</v>
      </c>
      <c r="D702" s="332" t="s">
        <v>4391</v>
      </c>
      <c r="E702" s="332" t="s">
        <v>3252</v>
      </c>
      <c r="F702" s="356" t="s">
        <v>3257</v>
      </c>
      <c r="G702" s="203"/>
      <c r="H702" s="203"/>
      <c r="I702" s="203"/>
      <c r="J702" s="203"/>
      <c r="K702" s="203"/>
      <c r="L702" s="203"/>
      <c r="M702" s="203"/>
      <c r="N702" s="203"/>
      <c r="O702" s="203"/>
      <c r="P702" s="203"/>
      <c r="Q702" s="203"/>
      <c r="R702" s="203"/>
      <c r="S702" s="203"/>
      <c r="T702" s="203"/>
      <c r="U702" s="203"/>
    </row>
    <row r="703" spans="1:21" x14ac:dyDescent="0.35">
      <c r="A703" s="203"/>
      <c r="B703" s="253" t="str">
        <f>Instructions!$D$17</f>
        <v>Hotel name</v>
      </c>
      <c r="C703" s="332" t="s">
        <v>2691</v>
      </c>
      <c r="D703" s="332" t="s">
        <v>4392</v>
      </c>
      <c r="E703" s="332" t="s">
        <v>3252</v>
      </c>
      <c r="F703" s="356" t="s">
        <v>3258</v>
      </c>
      <c r="G703" s="203"/>
      <c r="H703" s="203"/>
      <c r="I703" s="203"/>
      <c r="J703" s="203"/>
      <c r="K703" s="203"/>
      <c r="L703" s="203"/>
      <c r="M703" s="203"/>
      <c r="N703" s="203"/>
      <c r="O703" s="203"/>
      <c r="P703" s="203"/>
      <c r="Q703" s="203"/>
      <c r="R703" s="203"/>
      <c r="S703" s="203"/>
      <c r="T703" s="203"/>
      <c r="U703" s="203"/>
    </row>
    <row r="704" spans="1:21" x14ac:dyDescent="0.35">
      <c r="A704" s="203"/>
      <c r="B704" s="253" t="str">
        <f>Instructions!$D$17</f>
        <v>Hotel name</v>
      </c>
      <c r="C704" s="332" t="s">
        <v>2692</v>
      </c>
      <c r="D704" s="332" t="s">
        <v>4393</v>
      </c>
      <c r="E704" s="332" t="s">
        <v>3252</v>
      </c>
      <c r="F704" s="356" t="s">
        <v>3259</v>
      </c>
      <c r="G704" s="203"/>
      <c r="H704" s="203"/>
      <c r="I704" s="203"/>
      <c r="J704" s="203"/>
      <c r="K704" s="203"/>
      <c r="L704" s="203"/>
      <c r="M704" s="203"/>
      <c r="N704" s="203"/>
      <c r="O704" s="203"/>
      <c r="P704" s="203"/>
      <c r="Q704" s="203"/>
      <c r="R704" s="203"/>
      <c r="S704" s="203"/>
      <c r="T704" s="203"/>
      <c r="U704" s="203"/>
    </row>
    <row r="705" spans="1:21" x14ac:dyDescent="0.35">
      <c r="A705" s="203"/>
      <c r="B705" s="253" t="str">
        <f>Instructions!$D$17</f>
        <v>Hotel name</v>
      </c>
      <c r="C705" s="332" t="s">
        <v>2693</v>
      </c>
      <c r="D705" s="332" t="s">
        <v>4394</v>
      </c>
      <c r="E705" s="332" t="s">
        <v>3252</v>
      </c>
      <c r="F705" s="356" t="s">
        <v>3260</v>
      </c>
      <c r="G705" s="203"/>
      <c r="H705" s="203"/>
      <c r="I705" s="203"/>
      <c r="J705" s="203"/>
      <c r="K705" s="203"/>
      <c r="L705" s="203"/>
      <c r="M705" s="203"/>
      <c r="N705" s="203"/>
      <c r="O705" s="203"/>
      <c r="P705" s="203"/>
      <c r="Q705" s="203"/>
      <c r="R705" s="203"/>
      <c r="S705" s="203"/>
      <c r="T705" s="203"/>
      <c r="U705" s="203"/>
    </row>
    <row r="706" spans="1:21" x14ac:dyDescent="0.35">
      <c r="A706" s="203"/>
      <c r="B706" s="253" t="str">
        <f>Instructions!$D$17</f>
        <v>Hotel name</v>
      </c>
      <c r="C706" s="332" t="s">
        <v>2694</v>
      </c>
      <c r="D706" s="332" t="s">
        <v>4395</v>
      </c>
      <c r="E706" s="332" t="s">
        <v>3252</v>
      </c>
      <c r="F706" s="356" t="s">
        <v>3261</v>
      </c>
      <c r="G706" s="203"/>
      <c r="H706" s="203"/>
      <c r="I706" s="203"/>
      <c r="J706" s="203"/>
      <c r="K706" s="203"/>
      <c r="L706" s="203"/>
      <c r="M706" s="203"/>
      <c r="N706" s="203"/>
      <c r="O706" s="203"/>
      <c r="P706" s="203"/>
      <c r="Q706" s="203"/>
      <c r="R706" s="203"/>
      <c r="S706" s="203"/>
      <c r="T706" s="203"/>
      <c r="U706" s="203"/>
    </row>
    <row r="707" spans="1:21" x14ac:dyDescent="0.35">
      <c r="A707" s="203"/>
      <c r="B707" s="253" t="str">
        <f>Instructions!$D$17</f>
        <v>Hotel name</v>
      </c>
      <c r="C707" s="332" t="s">
        <v>2695</v>
      </c>
      <c r="D707" s="332" t="s">
        <v>4396</v>
      </c>
      <c r="E707" s="332" t="s">
        <v>3252</v>
      </c>
      <c r="F707" s="356" t="s">
        <v>3262</v>
      </c>
      <c r="G707" s="203"/>
      <c r="H707" s="203"/>
      <c r="I707" s="203"/>
      <c r="J707" s="203"/>
      <c r="K707" s="203"/>
      <c r="L707" s="203"/>
      <c r="M707" s="203"/>
      <c r="N707" s="203"/>
      <c r="O707" s="203"/>
      <c r="P707" s="203"/>
      <c r="Q707" s="203"/>
      <c r="R707" s="203"/>
      <c r="S707" s="203"/>
      <c r="T707" s="203"/>
      <c r="U707" s="203"/>
    </row>
    <row r="708" spans="1:21" x14ac:dyDescent="0.35">
      <c r="A708" s="203"/>
      <c r="B708" s="253" t="str">
        <f>Instructions!$D$17</f>
        <v>Hotel name</v>
      </c>
      <c r="C708" s="332" t="s">
        <v>2696</v>
      </c>
      <c r="D708" s="332" t="s">
        <v>4397</v>
      </c>
      <c r="E708" s="332" t="s">
        <v>3252</v>
      </c>
      <c r="F708" s="356" t="s">
        <v>3263</v>
      </c>
      <c r="G708" s="203"/>
      <c r="H708" s="203"/>
      <c r="I708" s="203"/>
      <c r="J708" s="203"/>
      <c r="K708" s="203"/>
      <c r="L708" s="203"/>
      <c r="M708" s="203"/>
      <c r="N708" s="203"/>
      <c r="O708" s="203"/>
      <c r="P708" s="203"/>
      <c r="Q708" s="203"/>
      <c r="R708" s="203"/>
      <c r="S708" s="203"/>
      <c r="T708" s="203"/>
      <c r="U708" s="203"/>
    </row>
    <row r="709" spans="1:21" x14ac:dyDescent="0.35">
      <c r="A709" s="203"/>
      <c r="B709" s="253" t="str">
        <f>Instructions!$D$17</f>
        <v>Hotel name</v>
      </c>
      <c r="C709" s="332" t="s">
        <v>2895</v>
      </c>
      <c r="D709" s="332" t="s">
        <v>4398</v>
      </c>
      <c r="E709" s="332" t="s">
        <v>3252</v>
      </c>
      <c r="F709" s="356" t="s">
        <v>3264</v>
      </c>
      <c r="G709" s="203"/>
      <c r="H709" s="203"/>
      <c r="I709" s="203"/>
      <c r="J709" s="203"/>
      <c r="K709" s="203"/>
      <c r="L709" s="203"/>
      <c r="M709" s="203"/>
      <c r="N709" s="203"/>
      <c r="O709" s="203"/>
      <c r="P709" s="203"/>
      <c r="Q709" s="203"/>
      <c r="R709" s="203"/>
      <c r="S709" s="203"/>
      <c r="T709" s="203"/>
      <c r="U709" s="203"/>
    </row>
    <row r="710" spans="1:21" x14ac:dyDescent="0.35">
      <c r="A710" s="203"/>
      <c r="B710" s="253" t="str">
        <f>Instructions!$D$17</f>
        <v>Hotel name</v>
      </c>
      <c r="C710" s="332" t="s">
        <v>2697</v>
      </c>
      <c r="D710" s="332" t="s">
        <v>4399</v>
      </c>
      <c r="E710" s="332" t="s">
        <v>3252</v>
      </c>
      <c r="F710" s="356" t="s">
        <v>3265</v>
      </c>
      <c r="G710" s="203"/>
      <c r="H710" s="203"/>
      <c r="I710" s="203"/>
      <c r="J710" s="203"/>
      <c r="K710" s="203"/>
      <c r="L710" s="203"/>
      <c r="M710" s="203"/>
      <c r="N710" s="203"/>
      <c r="O710" s="203"/>
      <c r="P710" s="203"/>
      <c r="Q710" s="203"/>
      <c r="R710" s="203"/>
      <c r="S710" s="203"/>
      <c r="T710" s="203"/>
      <c r="U710" s="203"/>
    </row>
    <row r="711" spans="1:21" x14ac:dyDescent="0.35">
      <c r="A711" s="203"/>
      <c r="B711" s="253" t="str">
        <f>Instructions!$D$17</f>
        <v>Hotel name</v>
      </c>
      <c r="C711" s="332" t="s">
        <v>2698</v>
      </c>
      <c r="D711" s="332" t="s">
        <v>4400</v>
      </c>
      <c r="E711" s="332" t="s">
        <v>3252</v>
      </c>
      <c r="F711" s="356" t="s">
        <v>3266</v>
      </c>
      <c r="G711" s="203"/>
      <c r="H711" s="203"/>
      <c r="I711" s="203"/>
      <c r="J711" s="203"/>
      <c r="K711" s="203"/>
      <c r="L711" s="203"/>
      <c r="M711" s="203"/>
      <c r="N711" s="203"/>
      <c r="O711" s="203"/>
      <c r="P711" s="203"/>
      <c r="Q711" s="203"/>
      <c r="R711" s="203"/>
      <c r="S711" s="203"/>
      <c r="T711" s="203"/>
      <c r="U711" s="203"/>
    </row>
    <row r="712" spans="1:21" x14ac:dyDescent="0.35">
      <c r="A712" s="203"/>
      <c r="B712" s="253" t="str">
        <f>Instructions!$D$17</f>
        <v>Hotel name</v>
      </c>
      <c r="C712" s="332" t="s">
        <v>2699</v>
      </c>
      <c r="D712" s="332" t="s">
        <v>4401</v>
      </c>
      <c r="E712" s="332" t="s">
        <v>3252</v>
      </c>
      <c r="F712" s="356" t="s">
        <v>3267</v>
      </c>
      <c r="G712" s="203"/>
      <c r="H712" s="203"/>
      <c r="I712" s="203"/>
      <c r="J712" s="203"/>
      <c r="K712" s="203"/>
      <c r="L712" s="203"/>
      <c r="M712" s="203"/>
      <c r="N712" s="203"/>
      <c r="O712" s="203"/>
      <c r="P712" s="203"/>
      <c r="Q712" s="203"/>
      <c r="R712" s="203"/>
      <c r="S712" s="203"/>
      <c r="T712" s="203"/>
      <c r="U712" s="203"/>
    </row>
    <row r="713" spans="1:21" x14ac:dyDescent="0.35">
      <c r="A713" s="203"/>
      <c r="B713" s="253" t="str">
        <f>Instructions!$D$17</f>
        <v>Hotel name</v>
      </c>
      <c r="C713" s="332" t="s">
        <v>2700</v>
      </c>
      <c r="D713" s="332" t="s">
        <v>4402</v>
      </c>
      <c r="E713" s="332" t="s">
        <v>3252</v>
      </c>
      <c r="F713" s="356" t="s">
        <v>3268</v>
      </c>
      <c r="G713" s="203"/>
      <c r="H713" s="203"/>
      <c r="I713" s="203"/>
      <c r="J713" s="203"/>
      <c r="K713" s="203"/>
      <c r="L713" s="203"/>
      <c r="M713" s="203"/>
      <c r="N713" s="203"/>
      <c r="O713" s="203"/>
      <c r="P713" s="203"/>
      <c r="Q713" s="203"/>
      <c r="R713" s="203"/>
      <c r="S713" s="203"/>
      <c r="T713" s="203"/>
      <c r="U713" s="203"/>
    </row>
    <row r="714" spans="1:21" x14ac:dyDescent="0.35">
      <c r="A714" s="203"/>
      <c r="B714" s="253" t="str">
        <f>Instructions!$D$17</f>
        <v>Hotel name</v>
      </c>
      <c r="C714" s="332" t="s">
        <v>2701</v>
      </c>
      <c r="D714" s="332" t="s">
        <v>4403</v>
      </c>
      <c r="E714" s="332" t="s">
        <v>3252</v>
      </c>
      <c r="F714" s="356" t="s">
        <v>3269</v>
      </c>
      <c r="G714" s="203"/>
      <c r="H714" s="203"/>
      <c r="I714" s="203"/>
      <c r="J714" s="203"/>
      <c r="K714" s="203"/>
      <c r="L714" s="203"/>
      <c r="M714" s="203"/>
      <c r="N714" s="203"/>
      <c r="O714" s="203"/>
      <c r="P714" s="203"/>
      <c r="Q714" s="203"/>
      <c r="R714" s="203"/>
      <c r="S714" s="203"/>
      <c r="T714" s="203"/>
      <c r="U714" s="203"/>
    </row>
    <row r="715" spans="1:21" x14ac:dyDescent="0.35">
      <c r="A715" s="203"/>
      <c r="B715" s="253" t="str">
        <f>Instructions!$D$17</f>
        <v>Hotel name</v>
      </c>
      <c r="C715" s="332" t="s">
        <v>2702</v>
      </c>
      <c r="D715" s="332" t="s">
        <v>4404</v>
      </c>
      <c r="E715" s="332" t="s">
        <v>3252</v>
      </c>
      <c r="F715" s="356" t="s">
        <v>3270</v>
      </c>
      <c r="G715" s="203"/>
      <c r="H715" s="203"/>
      <c r="I715" s="203"/>
      <c r="J715" s="203"/>
      <c r="K715" s="203"/>
      <c r="L715" s="203"/>
      <c r="M715" s="203"/>
      <c r="N715" s="203"/>
      <c r="O715" s="203"/>
      <c r="P715" s="203"/>
      <c r="Q715" s="203"/>
      <c r="R715" s="203"/>
      <c r="S715" s="203"/>
      <c r="T715" s="203"/>
      <c r="U715" s="203"/>
    </row>
    <row r="716" spans="1:21" x14ac:dyDescent="0.35">
      <c r="A716" s="203"/>
      <c r="B716" s="253" t="str">
        <f>Instructions!$D$17</f>
        <v>Hotel name</v>
      </c>
      <c r="C716" s="332" t="s">
        <v>2703</v>
      </c>
      <c r="D716" s="332" t="s">
        <v>4405</v>
      </c>
      <c r="E716" s="332" t="s">
        <v>3252</v>
      </c>
      <c r="F716" s="356" t="s">
        <v>3271</v>
      </c>
      <c r="G716" s="203"/>
      <c r="H716" s="203"/>
      <c r="I716" s="203"/>
      <c r="J716" s="203"/>
      <c r="K716" s="203"/>
      <c r="L716" s="203"/>
      <c r="M716" s="203"/>
      <c r="N716" s="203"/>
      <c r="O716" s="203"/>
      <c r="P716" s="203"/>
      <c r="Q716" s="203"/>
      <c r="R716" s="203"/>
      <c r="S716" s="203"/>
      <c r="T716" s="203"/>
      <c r="U716" s="203"/>
    </row>
    <row r="717" spans="1:21" x14ac:dyDescent="0.35">
      <c r="A717" s="203"/>
      <c r="B717" s="253" t="str">
        <f>Instructions!$D$17</f>
        <v>Hotel name</v>
      </c>
      <c r="C717" s="332" t="s">
        <v>2704</v>
      </c>
      <c r="D717" s="332" t="s">
        <v>4406</v>
      </c>
      <c r="E717" s="332" t="s">
        <v>3252</v>
      </c>
      <c r="F717" s="356" t="s">
        <v>3272</v>
      </c>
      <c r="G717" s="203"/>
      <c r="H717" s="203"/>
      <c r="I717" s="203"/>
      <c r="J717" s="203"/>
      <c r="K717" s="203"/>
      <c r="L717" s="203"/>
      <c r="M717" s="203"/>
      <c r="N717" s="203"/>
      <c r="O717" s="203"/>
      <c r="P717" s="203"/>
      <c r="Q717" s="203"/>
      <c r="R717" s="203"/>
      <c r="S717" s="203"/>
      <c r="T717" s="203"/>
      <c r="U717" s="203"/>
    </row>
    <row r="718" spans="1:21" x14ac:dyDescent="0.35">
      <c r="A718" s="203"/>
      <c r="B718" s="253" t="str">
        <f>Instructions!$D$17</f>
        <v>Hotel name</v>
      </c>
      <c r="C718" s="332" t="s">
        <v>2705</v>
      </c>
      <c r="D718" s="332" t="s">
        <v>4407</v>
      </c>
      <c r="E718" s="332" t="s">
        <v>3252</v>
      </c>
      <c r="F718" s="356" t="s">
        <v>3273</v>
      </c>
      <c r="G718" s="203"/>
      <c r="H718" s="203"/>
      <c r="I718" s="203"/>
      <c r="J718" s="203"/>
      <c r="K718" s="203"/>
      <c r="L718" s="203"/>
      <c r="M718" s="203"/>
      <c r="N718" s="203"/>
      <c r="O718" s="203"/>
      <c r="P718" s="203"/>
      <c r="Q718" s="203"/>
      <c r="R718" s="203"/>
      <c r="S718" s="203"/>
      <c r="T718" s="203"/>
      <c r="U718" s="203"/>
    </row>
    <row r="719" spans="1:21" x14ac:dyDescent="0.35">
      <c r="A719" s="203"/>
      <c r="B719" s="253" t="str">
        <f>Instructions!$D$17</f>
        <v>Hotel name</v>
      </c>
      <c r="C719" s="332" t="s">
        <v>2706</v>
      </c>
      <c r="D719" s="332" t="s">
        <v>4408</v>
      </c>
      <c r="E719" s="332" t="s">
        <v>3252</v>
      </c>
      <c r="F719" s="356" t="s">
        <v>3274</v>
      </c>
      <c r="G719" s="203"/>
      <c r="H719" s="203"/>
      <c r="I719" s="203"/>
      <c r="J719" s="203"/>
      <c r="K719" s="203"/>
      <c r="L719" s="203"/>
      <c r="M719" s="203"/>
      <c r="N719" s="203"/>
      <c r="O719" s="203"/>
      <c r="P719" s="203"/>
      <c r="Q719" s="203"/>
      <c r="R719" s="203"/>
      <c r="S719" s="203"/>
      <c r="T719" s="203"/>
      <c r="U719" s="203"/>
    </row>
    <row r="720" spans="1:21" x14ac:dyDescent="0.35">
      <c r="A720" s="203"/>
      <c r="B720" s="253" t="str">
        <f>Instructions!$D$17</f>
        <v>Hotel name</v>
      </c>
      <c r="C720" s="332" t="s">
        <v>2907</v>
      </c>
      <c r="D720" s="332" t="s">
        <v>2908</v>
      </c>
      <c r="E720" s="332" t="s">
        <v>3252</v>
      </c>
      <c r="F720" s="356" t="s">
        <v>4429</v>
      </c>
      <c r="G720" s="203"/>
      <c r="H720" s="203"/>
      <c r="I720" s="203"/>
      <c r="J720" s="203"/>
      <c r="K720" s="203"/>
      <c r="L720" s="203"/>
      <c r="M720" s="203"/>
      <c r="N720" s="203"/>
      <c r="O720" s="203"/>
      <c r="P720" s="203"/>
      <c r="Q720" s="203"/>
      <c r="R720" s="203"/>
      <c r="S720" s="203"/>
      <c r="T720" s="203"/>
      <c r="U720" s="203"/>
    </row>
    <row r="721" spans="1:21" x14ac:dyDescent="0.35">
      <c r="A721" s="203"/>
      <c r="B721" s="253" t="str">
        <f>Instructions!$D$17</f>
        <v>Hotel name</v>
      </c>
      <c r="C721" s="332" t="s">
        <v>2707</v>
      </c>
      <c r="D721" s="332" t="s">
        <v>2089</v>
      </c>
      <c r="E721" s="332" t="s">
        <v>3252</v>
      </c>
      <c r="F721" s="356" t="s">
        <v>3275</v>
      </c>
      <c r="G721" s="203"/>
      <c r="H721" s="203"/>
      <c r="I721" s="203"/>
      <c r="J721" s="203"/>
      <c r="K721" s="203"/>
      <c r="L721" s="203"/>
      <c r="M721" s="203"/>
      <c r="N721" s="203"/>
      <c r="O721" s="203"/>
      <c r="P721" s="203"/>
      <c r="Q721" s="203"/>
      <c r="R721" s="203"/>
      <c r="S721" s="203"/>
      <c r="T721" s="203"/>
      <c r="U721" s="203"/>
    </row>
    <row r="722" spans="1:21" x14ac:dyDescent="0.35">
      <c r="A722" s="203"/>
      <c r="B722" s="253" t="str">
        <f>Instructions!$D$17</f>
        <v>Hotel name</v>
      </c>
      <c r="C722" s="332" t="s">
        <v>2708</v>
      </c>
      <c r="D722" s="332" t="s">
        <v>2090</v>
      </c>
      <c r="E722" s="332" t="s">
        <v>3252</v>
      </c>
      <c r="F722" s="356" t="s">
        <v>3276</v>
      </c>
      <c r="G722" s="203"/>
      <c r="H722" s="203"/>
      <c r="I722" s="203"/>
      <c r="J722" s="203"/>
      <c r="K722" s="203"/>
      <c r="L722" s="203"/>
      <c r="M722" s="203"/>
      <c r="N722" s="203"/>
      <c r="O722" s="203"/>
      <c r="P722" s="203"/>
      <c r="Q722" s="203"/>
      <c r="R722" s="203"/>
      <c r="S722" s="203"/>
      <c r="T722" s="203"/>
      <c r="U722" s="203"/>
    </row>
    <row r="723" spans="1:21" x14ac:dyDescent="0.35">
      <c r="A723" s="203"/>
      <c r="B723" s="253" t="str">
        <f>Instructions!$D$17</f>
        <v>Hotel name</v>
      </c>
      <c r="C723" s="332" t="s">
        <v>2709</v>
      </c>
      <c r="D723" s="332" t="s">
        <v>2091</v>
      </c>
      <c r="E723" s="332" t="s">
        <v>3252</v>
      </c>
      <c r="F723" s="356" t="s">
        <v>3277</v>
      </c>
      <c r="G723" s="203"/>
      <c r="H723" s="203"/>
      <c r="I723" s="203"/>
      <c r="J723" s="203"/>
      <c r="K723" s="203"/>
      <c r="L723" s="203"/>
      <c r="M723" s="203"/>
      <c r="N723" s="203"/>
      <c r="O723" s="203"/>
      <c r="P723" s="203"/>
      <c r="Q723" s="203"/>
      <c r="R723" s="203"/>
      <c r="S723" s="203"/>
      <c r="T723" s="203"/>
      <c r="U723" s="203"/>
    </row>
    <row r="724" spans="1:21" x14ac:dyDescent="0.35">
      <c r="A724" s="203"/>
      <c r="B724" s="253" t="str">
        <f>Instructions!$D$17</f>
        <v>Hotel name</v>
      </c>
      <c r="C724" s="332" t="s">
        <v>2710</v>
      </c>
      <c r="D724" s="332" t="s">
        <v>2092</v>
      </c>
      <c r="E724" s="332" t="s">
        <v>3252</v>
      </c>
      <c r="F724" s="356" t="s">
        <v>3278</v>
      </c>
      <c r="G724" s="203"/>
      <c r="H724" s="203"/>
      <c r="I724" s="203"/>
      <c r="J724" s="203"/>
      <c r="K724" s="203"/>
      <c r="L724" s="203"/>
      <c r="M724" s="203"/>
      <c r="N724" s="203"/>
      <c r="O724" s="203"/>
      <c r="P724" s="203"/>
      <c r="Q724" s="203"/>
      <c r="R724" s="203"/>
      <c r="S724" s="203"/>
      <c r="T724" s="203"/>
      <c r="U724" s="203"/>
    </row>
    <row r="725" spans="1:21" x14ac:dyDescent="0.35">
      <c r="A725" s="203"/>
      <c r="B725" s="253" t="str">
        <f>Instructions!$D$17</f>
        <v>Hotel name</v>
      </c>
      <c r="C725" s="332" t="s">
        <v>2711</v>
      </c>
      <c r="D725" s="332" t="s">
        <v>2093</v>
      </c>
      <c r="E725" s="332" t="s">
        <v>3252</v>
      </c>
      <c r="F725" s="356" t="s">
        <v>3279</v>
      </c>
      <c r="G725" s="203"/>
      <c r="H725" s="203"/>
      <c r="I725" s="203"/>
      <c r="J725" s="203"/>
      <c r="K725" s="203"/>
      <c r="L725" s="203"/>
      <c r="M725" s="203"/>
      <c r="N725" s="203"/>
      <c r="O725" s="203"/>
      <c r="P725" s="203"/>
      <c r="Q725" s="203"/>
      <c r="R725" s="203"/>
      <c r="S725" s="203"/>
      <c r="T725" s="203"/>
      <c r="U725" s="203"/>
    </row>
    <row r="726" spans="1:21" x14ac:dyDescent="0.35">
      <c r="A726" s="203"/>
      <c r="B726" s="253" t="str">
        <f>Instructions!$D$17</f>
        <v>Hotel name</v>
      </c>
      <c r="C726" s="332" t="s">
        <v>2712</v>
      </c>
      <c r="D726" s="332" t="s">
        <v>2094</v>
      </c>
      <c r="E726" s="332" t="s">
        <v>3252</v>
      </c>
      <c r="F726" s="356" t="s">
        <v>3280</v>
      </c>
      <c r="G726" s="203"/>
      <c r="H726" s="203"/>
      <c r="I726" s="203"/>
      <c r="J726" s="203"/>
      <c r="K726" s="203"/>
      <c r="L726" s="203"/>
      <c r="M726" s="203"/>
      <c r="N726" s="203"/>
      <c r="O726" s="203"/>
      <c r="P726" s="203"/>
      <c r="Q726" s="203"/>
      <c r="R726" s="203"/>
      <c r="S726" s="203"/>
      <c r="T726" s="203"/>
      <c r="U726" s="203"/>
    </row>
    <row r="727" spans="1:21" x14ac:dyDescent="0.35">
      <c r="A727" s="203"/>
      <c r="B727" s="253" t="str">
        <f>Instructions!$D$17</f>
        <v>Hotel name</v>
      </c>
      <c r="C727" s="332" t="s">
        <v>2713</v>
      </c>
      <c r="D727" s="332" t="s">
        <v>2095</v>
      </c>
      <c r="E727" s="332" t="s">
        <v>3252</v>
      </c>
      <c r="F727" s="356" t="s">
        <v>3281</v>
      </c>
      <c r="G727" s="203"/>
      <c r="H727" s="203"/>
      <c r="I727" s="203"/>
      <c r="J727" s="203"/>
      <c r="K727" s="203"/>
      <c r="L727" s="203"/>
      <c r="M727" s="203"/>
      <c r="N727" s="203"/>
      <c r="O727" s="203"/>
      <c r="P727" s="203"/>
      <c r="Q727" s="203"/>
      <c r="R727" s="203"/>
      <c r="S727" s="203"/>
      <c r="T727" s="203"/>
      <c r="U727" s="203"/>
    </row>
    <row r="728" spans="1:21" x14ac:dyDescent="0.35">
      <c r="A728" s="203"/>
      <c r="B728" s="253" t="str">
        <f>Instructions!$D$17</f>
        <v>Hotel name</v>
      </c>
      <c r="C728" s="332" t="s">
        <v>2714</v>
      </c>
      <c r="D728" s="332" t="s">
        <v>2096</v>
      </c>
      <c r="E728" s="332" t="s">
        <v>3252</v>
      </c>
      <c r="F728" s="356" t="s">
        <v>3282</v>
      </c>
      <c r="G728" s="203"/>
      <c r="H728" s="203"/>
      <c r="I728" s="203"/>
      <c r="J728" s="203"/>
      <c r="K728" s="203"/>
      <c r="L728" s="203"/>
      <c r="M728" s="203"/>
      <c r="N728" s="203"/>
      <c r="O728" s="203"/>
      <c r="P728" s="203"/>
      <c r="Q728" s="203"/>
      <c r="R728" s="203"/>
      <c r="S728" s="203"/>
      <c r="T728" s="203"/>
      <c r="U728" s="203"/>
    </row>
    <row r="729" spans="1:21" x14ac:dyDescent="0.35">
      <c r="A729" s="203"/>
      <c r="B729" s="253" t="str">
        <f>Instructions!$D$17</f>
        <v>Hotel name</v>
      </c>
      <c r="C729" s="332" t="s">
        <v>2715</v>
      </c>
      <c r="D729" s="332" t="s">
        <v>2097</v>
      </c>
      <c r="E729" s="332" t="s">
        <v>3252</v>
      </c>
      <c r="F729" s="356" t="s">
        <v>3283</v>
      </c>
      <c r="G729" s="203"/>
      <c r="H729" s="203"/>
      <c r="I729" s="203"/>
      <c r="J729" s="203"/>
      <c r="K729" s="203"/>
      <c r="L729" s="203"/>
      <c r="M729" s="203"/>
      <c r="N729" s="203"/>
      <c r="O729" s="203"/>
      <c r="P729" s="203"/>
      <c r="Q729" s="203"/>
      <c r="R729" s="203"/>
      <c r="S729" s="203"/>
      <c r="T729" s="203"/>
      <c r="U729" s="203"/>
    </row>
    <row r="730" spans="1:21" x14ac:dyDescent="0.35">
      <c r="A730" s="203"/>
      <c r="B730" s="253" t="str">
        <f>Instructions!$D$17</f>
        <v>Hotel name</v>
      </c>
      <c r="C730" s="332" t="s">
        <v>2716</v>
      </c>
      <c r="D730" s="332" t="s">
        <v>2098</v>
      </c>
      <c r="E730" s="332" t="s">
        <v>3252</v>
      </c>
      <c r="F730" s="356" t="s">
        <v>3284</v>
      </c>
      <c r="G730" s="203"/>
      <c r="H730" s="203"/>
      <c r="I730" s="203"/>
      <c r="J730" s="203"/>
      <c r="K730" s="203"/>
      <c r="L730" s="203"/>
      <c r="M730" s="203"/>
      <c r="N730" s="203"/>
      <c r="O730" s="203"/>
      <c r="P730" s="203"/>
      <c r="Q730" s="203"/>
      <c r="R730" s="203"/>
      <c r="S730" s="203"/>
      <c r="T730" s="203"/>
      <c r="U730" s="203"/>
    </row>
    <row r="731" spans="1:21" x14ac:dyDescent="0.35">
      <c r="A731" s="203"/>
      <c r="B731" s="253" t="str">
        <f>Instructions!$D$17</f>
        <v>Hotel name</v>
      </c>
      <c r="C731" s="332" t="s">
        <v>2909</v>
      </c>
      <c r="D731" s="332" t="s">
        <v>2910</v>
      </c>
      <c r="E731" s="332" t="s">
        <v>3252</v>
      </c>
      <c r="F731" s="356" t="s">
        <v>3285</v>
      </c>
      <c r="G731" s="203"/>
      <c r="H731" s="203"/>
      <c r="I731" s="203"/>
      <c r="J731" s="203"/>
      <c r="K731" s="203"/>
      <c r="L731" s="203"/>
      <c r="M731" s="203"/>
      <c r="N731" s="203"/>
      <c r="O731" s="203"/>
      <c r="P731" s="203"/>
      <c r="Q731" s="203"/>
      <c r="R731" s="203"/>
      <c r="S731" s="203"/>
      <c r="T731" s="203"/>
      <c r="U731" s="203"/>
    </row>
    <row r="732" spans="1:21" x14ac:dyDescent="0.35">
      <c r="A732" s="203"/>
      <c r="B732" s="253" t="str">
        <f>Instructions!$D$17</f>
        <v>Hotel name</v>
      </c>
      <c r="C732" s="332" t="s">
        <v>2717</v>
      </c>
      <c r="D732" s="332" t="s">
        <v>2911</v>
      </c>
      <c r="E732" s="332" t="s">
        <v>3252</v>
      </c>
      <c r="F732" s="356" t="s">
        <v>3286</v>
      </c>
      <c r="G732" s="203"/>
      <c r="H732" s="203"/>
      <c r="I732" s="203"/>
      <c r="J732" s="203"/>
      <c r="K732" s="203"/>
      <c r="L732" s="203"/>
      <c r="M732" s="203"/>
      <c r="N732" s="203"/>
      <c r="O732" s="203"/>
      <c r="P732" s="203"/>
      <c r="Q732" s="203"/>
      <c r="R732" s="203"/>
      <c r="S732" s="203"/>
      <c r="T732" s="203"/>
      <c r="U732" s="203"/>
    </row>
    <row r="733" spans="1:21" x14ac:dyDescent="0.35">
      <c r="A733" s="203"/>
      <c r="B733" s="253" t="str">
        <f>Instructions!$D$17</f>
        <v>Hotel name</v>
      </c>
      <c r="C733" s="332" t="s">
        <v>2718</v>
      </c>
      <c r="D733" s="332" t="s">
        <v>2912</v>
      </c>
      <c r="E733" s="332" t="s">
        <v>3252</v>
      </c>
      <c r="F733" s="356" t="s">
        <v>3287</v>
      </c>
      <c r="G733" s="203"/>
      <c r="H733" s="203"/>
      <c r="I733" s="203"/>
      <c r="J733" s="203"/>
      <c r="K733" s="203"/>
      <c r="L733" s="203"/>
      <c r="M733" s="203"/>
      <c r="N733" s="203"/>
      <c r="O733" s="203"/>
      <c r="P733" s="203"/>
      <c r="Q733" s="203"/>
      <c r="R733" s="203"/>
      <c r="S733" s="203"/>
      <c r="T733" s="203"/>
      <c r="U733" s="203"/>
    </row>
    <row r="734" spans="1:21" x14ac:dyDescent="0.35">
      <c r="A734" s="203"/>
      <c r="B734" s="253" t="str">
        <f>Instructions!$D$17</f>
        <v>Hotel name</v>
      </c>
      <c r="C734" s="332" t="s">
        <v>2719</v>
      </c>
      <c r="D734" s="332" t="s">
        <v>2913</v>
      </c>
      <c r="E734" s="332" t="s">
        <v>3252</v>
      </c>
      <c r="F734" s="356" t="s">
        <v>3288</v>
      </c>
      <c r="G734" s="203"/>
      <c r="H734" s="203"/>
      <c r="I734" s="203"/>
      <c r="J734" s="203"/>
      <c r="K734" s="203"/>
      <c r="L734" s="203"/>
      <c r="M734" s="203"/>
      <c r="N734" s="203"/>
      <c r="O734" s="203"/>
      <c r="P734" s="203"/>
      <c r="Q734" s="203"/>
      <c r="R734" s="203"/>
      <c r="S734" s="203"/>
      <c r="T734" s="203"/>
      <c r="U734" s="203"/>
    </row>
    <row r="735" spans="1:21" x14ac:dyDescent="0.35">
      <c r="A735" s="203"/>
      <c r="B735" s="253" t="str">
        <f>Instructions!$D$17</f>
        <v>Hotel name</v>
      </c>
      <c r="C735" s="332" t="s">
        <v>2720</v>
      </c>
      <c r="D735" s="332" t="s">
        <v>2914</v>
      </c>
      <c r="E735" s="332" t="s">
        <v>3252</v>
      </c>
      <c r="F735" s="356" t="s">
        <v>3289</v>
      </c>
      <c r="G735" s="203"/>
      <c r="H735" s="203"/>
      <c r="I735" s="203"/>
      <c r="J735" s="203"/>
      <c r="K735" s="203"/>
      <c r="L735" s="203"/>
      <c r="M735" s="203"/>
      <c r="N735" s="203"/>
      <c r="O735" s="203"/>
      <c r="P735" s="203"/>
      <c r="Q735" s="203"/>
      <c r="R735" s="203"/>
      <c r="S735" s="203"/>
      <c r="T735" s="203"/>
      <c r="U735" s="203"/>
    </row>
    <row r="736" spans="1:21" x14ac:dyDescent="0.35">
      <c r="A736" s="203"/>
      <c r="B736" s="253" t="str">
        <f>Instructions!$D$17</f>
        <v>Hotel name</v>
      </c>
      <c r="C736" s="332" t="s">
        <v>2721</v>
      </c>
      <c r="D736" s="332" t="s">
        <v>2915</v>
      </c>
      <c r="E736" s="332" t="s">
        <v>3252</v>
      </c>
      <c r="F736" s="356" t="s">
        <v>3290</v>
      </c>
      <c r="G736" s="203"/>
      <c r="H736" s="203"/>
      <c r="I736" s="203"/>
      <c r="J736" s="203"/>
      <c r="K736" s="203"/>
      <c r="L736" s="203"/>
      <c r="M736" s="203"/>
      <c r="N736" s="203"/>
      <c r="O736" s="203"/>
      <c r="P736" s="203"/>
      <c r="Q736" s="203"/>
      <c r="R736" s="203"/>
      <c r="S736" s="203"/>
      <c r="T736" s="203"/>
      <c r="U736" s="203"/>
    </row>
    <row r="737" spans="1:21" x14ac:dyDescent="0.35">
      <c r="A737" s="203"/>
      <c r="B737" s="253" t="str">
        <f>Instructions!$D$17</f>
        <v>Hotel name</v>
      </c>
      <c r="C737" s="332" t="s">
        <v>2722</v>
      </c>
      <c r="D737" s="332" t="s">
        <v>2916</v>
      </c>
      <c r="E737" s="332" t="s">
        <v>3252</v>
      </c>
      <c r="F737" s="356" t="s">
        <v>3291</v>
      </c>
      <c r="G737" s="203"/>
      <c r="H737" s="203"/>
      <c r="I737" s="203"/>
      <c r="J737" s="203"/>
      <c r="K737" s="203"/>
      <c r="L737" s="203"/>
      <c r="M737" s="203"/>
      <c r="N737" s="203"/>
      <c r="O737" s="203"/>
      <c r="P737" s="203"/>
      <c r="Q737" s="203"/>
      <c r="R737" s="203"/>
      <c r="S737" s="203"/>
      <c r="T737" s="203"/>
      <c r="U737" s="203"/>
    </row>
    <row r="738" spans="1:21" x14ac:dyDescent="0.35">
      <c r="A738" s="203"/>
      <c r="B738" s="253" t="str">
        <f>Instructions!$D$17</f>
        <v>Hotel name</v>
      </c>
      <c r="C738" s="332" t="s">
        <v>2723</v>
      </c>
      <c r="D738" s="332" t="s">
        <v>2917</v>
      </c>
      <c r="E738" s="332" t="s">
        <v>3252</v>
      </c>
      <c r="F738" s="356" t="s">
        <v>3292</v>
      </c>
      <c r="G738" s="203"/>
      <c r="H738" s="203"/>
      <c r="I738" s="203"/>
      <c r="J738" s="203"/>
      <c r="K738" s="203"/>
      <c r="L738" s="203"/>
      <c r="M738" s="203"/>
      <c r="N738" s="203"/>
      <c r="O738" s="203"/>
      <c r="P738" s="203"/>
      <c r="Q738" s="203"/>
      <c r="R738" s="203"/>
      <c r="S738" s="203"/>
      <c r="T738" s="203"/>
      <c r="U738" s="203"/>
    </row>
    <row r="739" spans="1:21" x14ac:dyDescent="0.35">
      <c r="A739" s="203"/>
      <c r="B739" s="253" t="str">
        <f>Instructions!$D$17</f>
        <v>Hotel name</v>
      </c>
      <c r="C739" s="332" t="s">
        <v>2724</v>
      </c>
      <c r="D739" s="332" t="s">
        <v>2918</v>
      </c>
      <c r="E739" s="332" t="s">
        <v>3252</v>
      </c>
      <c r="F739" s="356" t="s">
        <v>3293</v>
      </c>
      <c r="G739" s="203"/>
      <c r="H739" s="203"/>
      <c r="I739" s="203"/>
      <c r="J739" s="203"/>
      <c r="K739" s="203"/>
      <c r="L739" s="203"/>
      <c r="M739" s="203"/>
      <c r="N739" s="203"/>
      <c r="O739" s="203"/>
      <c r="P739" s="203"/>
      <c r="Q739" s="203"/>
      <c r="R739" s="203"/>
      <c r="S739" s="203"/>
      <c r="T739" s="203"/>
      <c r="U739" s="203"/>
    </row>
    <row r="740" spans="1:21" x14ac:dyDescent="0.35">
      <c r="A740" s="203"/>
      <c r="B740" s="253" t="str">
        <f>Instructions!$D$17</f>
        <v>Hotel name</v>
      </c>
      <c r="C740" s="332" t="s">
        <v>2725</v>
      </c>
      <c r="D740" s="332" t="s">
        <v>2919</v>
      </c>
      <c r="E740" s="332" t="s">
        <v>3252</v>
      </c>
      <c r="F740" s="356" t="s">
        <v>3294</v>
      </c>
      <c r="G740" s="203"/>
      <c r="H740" s="203"/>
      <c r="I740" s="203"/>
      <c r="J740" s="203"/>
      <c r="K740" s="203"/>
      <c r="L740" s="203"/>
      <c r="M740" s="203"/>
      <c r="N740" s="203"/>
      <c r="O740" s="203"/>
      <c r="P740" s="203"/>
      <c r="Q740" s="203"/>
      <c r="R740" s="203"/>
      <c r="S740" s="203"/>
      <c r="T740" s="203"/>
      <c r="U740" s="203"/>
    </row>
    <row r="741" spans="1:21" x14ac:dyDescent="0.35">
      <c r="A741" s="203"/>
      <c r="B741" s="253" t="str">
        <f>Instructions!$D$17</f>
        <v>Hotel name</v>
      </c>
      <c r="C741" s="332" t="s">
        <v>2726</v>
      </c>
      <c r="D741" s="332" t="s">
        <v>2920</v>
      </c>
      <c r="E741" s="332" t="s">
        <v>3252</v>
      </c>
      <c r="F741" s="356" t="s">
        <v>3295</v>
      </c>
      <c r="G741" s="203"/>
      <c r="H741" s="203"/>
      <c r="I741" s="203"/>
      <c r="J741" s="203"/>
      <c r="K741" s="203"/>
      <c r="L741" s="203"/>
      <c r="M741" s="203"/>
      <c r="N741" s="203"/>
      <c r="O741" s="203"/>
      <c r="P741" s="203"/>
      <c r="Q741" s="203"/>
      <c r="R741" s="203"/>
      <c r="S741" s="203"/>
      <c r="T741" s="203"/>
      <c r="U741" s="203"/>
    </row>
    <row r="742" spans="1:21" x14ac:dyDescent="0.35">
      <c r="A742" s="203"/>
      <c r="B742" s="253" t="str">
        <f>Instructions!$D$17</f>
        <v>Hotel name</v>
      </c>
      <c r="C742" s="332" t="s">
        <v>2921</v>
      </c>
      <c r="D742" s="332" t="s">
        <v>2922</v>
      </c>
      <c r="E742" s="332" t="s">
        <v>3252</v>
      </c>
      <c r="F742" s="356" t="s">
        <v>3296</v>
      </c>
      <c r="G742" s="203"/>
      <c r="H742" s="203"/>
      <c r="I742" s="203"/>
      <c r="J742" s="203"/>
      <c r="K742" s="203"/>
      <c r="L742" s="203"/>
      <c r="M742" s="203"/>
      <c r="N742" s="203"/>
      <c r="O742" s="203"/>
      <c r="P742" s="203"/>
      <c r="Q742" s="203"/>
      <c r="R742" s="203"/>
      <c r="S742" s="203"/>
      <c r="T742" s="203"/>
      <c r="U742" s="203"/>
    </row>
    <row r="743" spans="1:21" x14ac:dyDescent="0.35">
      <c r="A743" s="203"/>
      <c r="B743" s="253" t="str">
        <f>Instructions!$D$17</f>
        <v>Hotel name</v>
      </c>
      <c r="C743" s="332" t="s">
        <v>2727</v>
      </c>
      <c r="D743" s="332" t="s">
        <v>2099</v>
      </c>
      <c r="E743" s="332" t="s">
        <v>3252</v>
      </c>
      <c r="F743" s="356" t="s">
        <v>3297</v>
      </c>
      <c r="G743" s="203"/>
      <c r="H743" s="203"/>
      <c r="I743" s="203"/>
      <c r="J743" s="203"/>
      <c r="K743" s="203"/>
      <c r="L743" s="203"/>
      <c r="M743" s="203"/>
      <c r="N743" s="203"/>
      <c r="O743" s="203"/>
      <c r="P743" s="203"/>
      <c r="Q743" s="203"/>
      <c r="R743" s="203"/>
      <c r="S743" s="203"/>
      <c r="T743" s="203"/>
      <c r="U743" s="203"/>
    </row>
    <row r="744" spans="1:21" x14ac:dyDescent="0.35">
      <c r="A744" s="203"/>
      <c r="B744" s="253" t="str">
        <f>Instructions!$D$17</f>
        <v>Hotel name</v>
      </c>
      <c r="C744" s="332" t="s">
        <v>2728</v>
      </c>
      <c r="D744" s="332" t="s">
        <v>2100</v>
      </c>
      <c r="E744" s="332" t="s">
        <v>3252</v>
      </c>
      <c r="F744" s="356" t="s">
        <v>3298</v>
      </c>
      <c r="G744" s="203"/>
      <c r="H744" s="203"/>
      <c r="I744" s="203"/>
      <c r="J744" s="203"/>
      <c r="K744" s="203"/>
      <c r="L744" s="203"/>
      <c r="M744" s="203"/>
      <c r="N744" s="203"/>
      <c r="O744" s="203"/>
      <c r="P744" s="203"/>
      <c r="Q744" s="203"/>
      <c r="R744" s="203"/>
      <c r="S744" s="203"/>
      <c r="T744" s="203"/>
      <c r="U744" s="203"/>
    </row>
    <row r="745" spans="1:21" x14ac:dyDescent="0.35">
      <c r="A745" s="203"/>
      <c r="B745" s="253" t="str">
        <f>Instructions!$D$17</f>
        <v>Hotel name</v>
      </c>
      <c r="C745" s="332" t="s">
        <v>2729</v>
      </c>
      <c r="D745" s="332" t="s">
        <v>2101</v>
      </c>
      <c r="E745" s="332" t="s">
        <v>3252</v>
      </c>
      <c r="F745" s="356" t="s">
        <v>3299</v>
      </c>
      <c r="G745" s="203"/>
      <c r="H745" s="203"/>
      <c r="I745" s="203"/>
      <c r="J745" s="203"/>
      <c r="K745" s="203"/>
      <c r="L745" s="203"/>
      <c r="M745" s="203"/>
      <c r="N745" s="203"/>
      <c r="O745" s="203"/>
      <c r="P745" s="203"/>
      <c r="Q745" s="203"/>
      <c r="R745" s="203"/>
      <c r="S745" s="203"/>
      <c r="T745" s="203"/>
      <c r="U745" s="203"/>
    </row>
    <row r="746" spans="1:21" x14ac:dyDescent="0.35">
      <c r="A746" s="203"/>
      <c r="B746" s="253" t="str">
        <f>Instructions!$D$17</f>
        <v>Hotel name</v>
      </c>
      <c r="C746" s="332" t="s">
        <v>2730</v>
      </c>
      <c r="D746" s="332" t="s">
        <v>2102</v>
      </c>
      <c r="E746" s="332" t="s">
        <v>3252</v>
      </c>
      <c r="F746" s="356" t="s">
        <v>3300</v>
      </c>
      <c r="G746" s="203"/>
      <c r="H746" s="203"/>
      <c r="I746" s="203"/>
      <c r="J746" s="203"/>
      <c r="K746" s="203"/>
      <c r="L746" s="203"/>
      <c r="M746" s="203"/>
      <c r="N746" s="203"/>
      <c r="O746" s="203"/>
      <c r="P746" s="203"/>
      <c r="Q746" s="203"/>
      <c r="R746" s="203"/>
      <c r="S746" s="203"/>
      <c r="T746" s="203"/>
      <c r="U746" s="203"/>
    </row>
    <row r="747" spans="1:21" x14ac:dyDescent="0.35">
      <c r="A747" s="203"/>
      <c r="B747" s="253" t="str">
        <f>Instructions!$D$17</f>
        <v>Hotel name</v>
      </c>
      <c r="C747" s="332" t="s">
        <v>2731</v>
      </c>
      <c r="D747" s="332" t="s">
        <v>2103</v>
      </c>
      <c r="E747" s="332" t="s">
        <v>3252</v>
      </c>
      <c r="F747" s="356" t="s">
        <v>3301</v>
      </c>
      <c r="G747" s="203"/>
      <c r="H747" s="203"/>
      <c r="I747" s="203"/>
      <c r="J747" s="203"/>
      <c r="K747" s="203"/>
      <c r="L747" s="203"/>
      <c r="M747" s="203"/>
      <c r="N747" s="203"/>
      <c r="O747" s="203"/>
      <c r="P747" s="203"/>
      <c r="Q747" s="203"/>
      <c r="R747" s="203"/>
      <c r="S747" s="203"/>
      <c r="T747" s="203"/>
      <c r="U747" s="203"/>
    </row>
    <row r="748" spans="1:21" x14ac:dyDescent="0.35">
      <c r="A748" s="203"/>
      <c r="B748" s="253" t="str">
        <f>Instructions!$D$17</f>
        <v>Hotel name</v>
      </c>
      <c r="C748" s="332" t="s">
        <v>2732</v>
      </c>
      <c r="D748" s="332" t="s">
        <v>2104</v>
      </c>
      <c r="E748" s="332" t="s">
        <v>3252</v>
      </c>
      <c r="F748" s="356" t="s">
        <v>3302</v>
      </c>
      <c r="G748" s="203"/>
      <c r="H748" s="203"/>
      <c r="I748" s="203"/>
      <c r="J748" s="203"/>
      <c r="K748" s="203"/>
      <c r="L748" s="203"/>
      <c r="M748" s="203"/>
      <c r="N748" s="203"/>
      <c r="O748" s="203"/>
      <c r="P748" s="203"/>
      <c r="Q748" s="203"/>
      <c r="R748" s="203"/>
      <c r="S748" s="203"/>
      <c r="T748" s="203"/>
      <c r="U748" s="203"/>
    </row>
    <row r="749" spans="1:21" x14ac:dyDescent="0.35">
      <c r="A749" s="203"/>
      <c r="B749" s="253" t="str">
        <f>Instructions!$D$17</f>
        <v>Hotel name</v>
      </c>
      <c r="C749" s="332" t="s">
        <v>2733</v>
      </c>
      <c r="D749" s="332" t="s">
        <v>2105</v>
      </c>
      <c r="E749" s="332" t="s">
        <v>3252</v>
      </c>
      <c r="F749" s="356" t="s">
        <v>3303</v>
      </c>
      <c r="G749" s="203"/>
      <c r="H749" s="203"/>
      <c r="I749" s="203"/>
      <c r="J749" s="203"/>
      <c r="K749" s="203"/>
      <c r="L749" s="203"/>
      <c r="M749" s="203"/>
      <c r="N749" s="203"/>
      <c r="O749" s="203"/>
      <c r="P749" s="203"/>
      <c r="Q749" s="203"/>
      <c r="R749" s="203"/>
      <c r="S749" s="203"/>
      <c r="T749" s="203"/>
      <c r="U749" s="203"/>
    </row>
    <row r="750" spans="1:21" x14ac:dyDescent="0.35">
      <c r="A750" s="203"/>
      <c r="B750" s="253" t="str">
        <f>Instructions!$D$17</f>
        <v>Hotel name</v>
      </c>
      <c r="C750" s="332" t="s">
        <v>2734</v>
      </c>
      <c r="D750" s="332" t="s">
        <v>2106</v>
      </c>
      <c r="E750" s="332" t="s">
        <v>3252</v>
      </c>
      <c r="F750" s="356" t="s">
        <v>3304</v>
      </c>
      <c r="G750" s="203"/>
      <c r="H750" s="203"/>
      <c r="I750" s="203"/>
      <c r="J750" s="203"/>
      <c r="K750" s="203"/>
      <c r="L750" s="203"/>
      <c r="M750" s="203"/>
      <c r="N750" s="203"/>
      <c r="O750" s="203"/>
      <c r="P750" s="203"/>
      <c r="Q750" s="203"/>
      <c r="R750" s="203"/>
      <c r="S750" s="203"/>
      <c r="T750" s="203"/>
      <c r="U750" s="203"/>
    </row>
    <row r="751" spans="1:21" x14ac:dyDescent="0.35">
      <c r="A751" s="203"/>
      <c r="B751" s="253" t="str">
        <f>Instructions!$D$17</f>
        <v>Hotel name</v>
      </c>
      <c r="C751" s="332" t="s">
        <v>2735</v>
      </c>
      <c r="D751" s="332" t="s">
        <v>2107</v>
      </c>
      <c r="E751" s="332" t="s">
        <v>3252</v>
      </c>
      <c r="F751" s="356" t="s">
        <v>3305</v>
      </c>
      <c r="G751" s="203"/>
      <c r="H751" s="203"/>
      <c r="I751" s="203"/>
      <c r="J751" s="203"/>
      <c r="K751" s="203"/>
      <c r="L751" s="203"/>
      <c r="M751" s="203"/>
      <c r="N751" s="203"/>
      <c r="O751" s="203"/>
      <c r="P751" s="203"/>
      <c r="Q751" s="203"/>
      <c r="R751" s="203"/>
      <c r="S751" s="203"/>
      <c r="T751" s="203"/>
      <c r="U751" s="203"/>
    </row>
    <row r="752" spans="1:21" x14ac:dyDescent="0.35">
      <c r="A752" s="203"/>
      <c r="B752" s="253" t="str">
        <f>Instructions!$D$17</f>
        <v>Hotel name</v>
      </c>
      <c r="C752" s="332" t="s">
        <v>2736</v>
      </c>
      <c r="D752" s="332" t="s">
        <v>2108</v>
      </c>
      <c r="E752" s="332" t="s">
        <v>3252</v>
      </c>
      <c r="F752" s="356" t="s">
        <v>3306</v>
      </c>
      <c r="G752" s="203"/>
      <c r="H752" s="203"/>
      <c r="I752" s="203"/>
      <c r="J752" s="203"/>
      <c r="K752" s="203"/>
      <c r="L752" s="203"/>
      <c r="M752" s="203"/>
      <c r="N752" s="203"/>
      <c r="O752" s="203"/>
      <c r="P752" s="203"/>
      <c r="Q752" s="203"/>
      <c r="R752" s="203"/>
      <c r="S752" s="203"/>
      <c r="T752" s="203"/>
      <c r="U752" s="203"/>
    </row>
    <row r="753" spans="1:21" x14ac:dyDescent="0.35">
      <c r="A753" s="203"/>
      <c r="B753" s="253" t="str">
        <f>Instructions!$D$17</f>
        <v>Hotel name</v>
      </c>
      <c r="C753" s="332" t="s">
        <v>2923</v>
      </c>
      <c r="D753" s="332" t="s">
        <v>2924</v>
      </c>
      <c r="E753" s="332" t="s">
        <v>3252</v>
      </c>
      <c r="F753" s="356" t="s">
        <v>3307</v>
      </c>
      <c r="G753" s="203"/>
      <c r="H753" s="203"/>
      <c r="I753" s="203"/>
      <c r="J753" s="203"/>
      <c r="K753" s="203"/>
      <c r="L753" s="203"/>
      <c r="M753" s="203"/>
      <c r="N753" s="203"/>
      <c r="O753" s="203"/>
      <c r="P753" s="203"/>
      <c r="Q753" s="203"/>
      <c r="R753" s="203"/>
      <c r="S753" s="203"/>
      <c r="T753" s="203"/>
      <c r="U753" s="203"/>
    </row>
    <row r="754" spans="1:21" x14ac:dyDescent="0.35">
      <c r="A754" s="203"/>
      <c r="B754" s="253" t="str">
        <f>Instructions!$D$17</f>
        <v>Hotel name</v>
      </c>
      <c r="C754" s="332" t="s">
        <v>2737</v>
      </c>
      <c r="D754" s="332" t="s">
        <v>2788</v>
      </c>
      <c r="E754" s="332" t="s">
        <v>3252</v>
      </c>
      <c r="F754" s="356" t="s">
        <v>3308</v>
      </c>
      <c r="G754" s="203"/>
      <c r="H754" s="203"/>
      <c r="I754" s="203"/>
      <c r="J754" s="203"/>
      <c r="K754" s="203"/>
      <c r="L754" s="203"/>
      <c r="M754" s="203"/>
      <c r="N754" s="203"/>
      <c r="O754" s="203"/>
      <c r="P754" s="203"/>
      <c r="Q754" s="203"/>
      <c r="R754" s="203"/>
      <c r="S754" s="203"/>
      <c r="T754" s="203"/>
      <c r="U754" s="203"/>
    </row>
    <row r="755" spans="1:21" x14ac:dyDescent="0.35">
      <c r="A755" s="203"/>
      <c r="B755" s="253" t="str">
        <f>Instructions!$D$17</f>
        <v>Hotel name</v>
      </c>
      <c r="C755" s="332" t="s">
        <v>2738</v>
      </c>
      <c r="D755" s="332" t="s">
        <v>2789</v>
      </c>
      <c r="E755" s="332" t="s">
        <v>3252</v>
      </c>
      <c r="F755" s="356" t="s">
        <v>3309</v>
      </c>
      <c r="G755" s="203"/>
      <c r="H755" s="203"/>
      <c r="I755" s="203"/>
      <c r="J755" s="203"/>
      <c r="K755" s="203"/>
      <c r="L755" s="203"/>
      <c r="M755" s="203"/>
      <c r="N755" s="203"/>
      <c r="O755" s="203"/>
      <c r="P755" s="203"/>
      <c r="Q755" s="203"/>
      <c r="R755" s="203"/>
      <c r="S755" s="203"/>
      <c r="T755" s="203"/>
      <c r="U755" s="203"/>
    </row>
    <row r="756" spans="1:21" x14ac:dyDescent="0.35">
      <c r="A756" s="203"/>
      <c r="B756" s="253" t="str">
        <f>Instructions!$D$17</f>
        <v>Hotel name</v>
      </c>
      <c r="C756" s="332" t="s">
        <v>2739</v>
      </c>
      <c r="D756" s="332" t="s">
        <v>2790</v>
      </c>
      <c r="E756" s="332" t="s">
        <v>3252</v>
      </c>
      <c r="F756" s="356" t="s">
        <v>3310</v>
      </c>
      <c r="G756" s="203"/>
      <c r="H756" s="203"/>
      <c r="I756" s="203"/>
      <c r="J756" s="203"/>
      <c r="K756" s="203"/>
      <c r="L756" s="203"/>
      <c r="M756" s="203"/>
      <c r="N756" s="203"/>
      <c r="O756" s="203"/>
      <c r="P756" s="203"/>
      <c r="Q756" s="203"/>
      <c r="R756" s="203"/>
      <c r="S756" s="203"/>
      <c r="T756" s="203"/>
      <c r="U756" s="203"/>
    </row>
    <row r="757" spans="1:21" x14ac:dyDescent="0.35">
      <c r="A757" s="203"/>
      <c r="B757" s="253" t="str">
        <f>Instructions!$D$17</f>
        <v>Hotel name</v>
      </c>
      <c r="C757" s="332" t="s">
        <v>2740</v>
      </c>
      <c r="D757" s="332" t="s">
        <v>2791</v>
      </c>
      <c r="E757" s="332" t="s">
        <v>3252</v>
      </c>
      <c r="F757" s="356" t="s">
        <v>3311</v>
      </c>
      <c r="G757" s="203"/>
      <c r="H757" s="203"/>
      <c r="I757" s="203"/>
      <c r="J757" s="203"/>
      <c r="K757" s="203"/>
      <c r="L757" s="203"/>
      <c r="M757" s="203"/>
      <c r="N757" s="203"/>
      <c r="O757" s="203"/>
      <c r="P757" s="203"/>
      <c r="Q757" s="203"/>
      <c r="R757" s="203"/>
      <c r="S757" s="203"/>
      <c r="T757" s="203"/>
      <c r="U757" s="203"/>
    </row>
    <row r="758" spans="1:21" x14ac:dyDescent="0.35">
      <c r="A758" s="203"/>
      <c r="B758" s="253" t="str">
        <f>Instructions!$D$17</f>
        <v>Hotel name</v>
      </c>
      <c r="C758" s="332" t="s">
        <v>2741</v>
      </c>
      <c r="D758" s="332" t="s">
        <v>2792</v>
      </c>
      <c r="E758" s="332" t="s">
        <v>3252</v>
      </c>
      <c r="F758" s="356" t="s">
        <v>3312</v>
      </c>
      <c r="G758" s="203"/>
      <c r="H758" s="203"/>
      <c r="I758" s="203"/>
      <c r="J758" s="203"/>
      <c r="K758" s="203"/>
      <c r="L758" s="203"/>
      <c r="M758" s="203"/>
      <c r="N758" s="203"/>
      <c r="O758" s="203"/>
      <c r="P758" s="203"/>
      <c r="Q758" s="203"/>
      <c r="R758" s="203"/>
      <c r="S758" s="203"/>
      <c r="T758" s="203"/>
      <c r="U758" s="203"/>
    </row>
    <row r="759" spans="1:21" x14ac:dyDescent="0.35">
      <c r="A759" s="203"/>
      <c r="B759" s="253" t="str">
        <f>Instructions!$D$17</f>
        <v>Hotel name</v>
      </c>
      <c r="C759" s="332" t="s">
        <v>2742</v>
      </c>
      <c r="D759" s="332" t="s">
        <v>2793</v>
      </c>
      <c r="E759" s="332" t="s">
        <v>3252</v>
      </c>
      <c r="F759" s="356" t="s">
        <v>3313</v>
      </c>
      <c r="G759" s="203"/>
      <c r="H759" s="203"/>
      <c r="I759" s="203"/>
      <c r="J759" s="203"/>
      <c r="K759" s="203"/>
      <c r="L759" s="203"/>
      <c r="M759" s="203"/>
      <c r="N759" s="203"/>
      <c r="O759" s="203"/>
      <c r="P759" s="203"/>
      <c r="Q759" s="203"/>
      <c r="R759" s="203"/>
      <c r="S759" s="203"/>
      <c r="T759" s="203"/>
      <c r="U759" s="203"/>
    </row>
    <row r="760" spans="1:21" x14ac:dyDescent="0.35">
      <c r="A760" s="203"/>
      <c r="B760" s="253" t="str">
        <f>Instructions!$D$17</f>
        <v>Hotel name</v>
      </c>
      <c r="C760" s="332" t="s">
        <v>2743</v>
      </c>
      <c r="D760" s="332" t="s">
        <v>2794</v>
      </c>
      <c r="E760" s="332" t="s">
        <v>3252</v>
      </c>
      <c r="F760" s="356" t="s">
        <v>3314</v>
      </c>
      <c r="G760" s="203"/>
      <c r="H760" s="203"/>
      <c r="I760" s="203"/>
      <c r="J760" s="203"/>
      <c r="K760" s="203"/>
      <c r="L760" s="203"/>
      <c r="M760" s="203"/>
      <c r="N760" s="203"/>
      <c r="O760" s="203"/>
      <c r="P760" s="203"/>
      <c r="Q760" s="203"/>
      <c r="R760" s="203"/>
      <c r="S760" s="203"/>
      <c r="T760" s="203"/>
      <c r="U760" s="203"/>
    </row>
    <row r="761" spans="1:21" x14ac:dyDescent="0.35">
      <c r="A761" s="203"/>
      <c r="B761" s="253" t="str">
        <f>Instructions!$D$17</f>
        <v>Hotel name</v>
      </c>
      <c r="C761" s="332" t="s">
        <v>2744</v>
      </c>
      <c r="D761" s="332" t="s">
        <v>2795</v>
      </c>
      <c r="E761" s="332" t="s">
        <v>3252</v>
      </c>
      <c r="F761" s="356" t="s">
        <v>3315</v>
      </c>
      <c r="G761" s="203"/>
      <c r="H761" s="203"/>
      <c r="I761" s="203"/>
      <c r="J761" s="203"/>
      <c r="K761" s="203"/>
      <c r="L761" s="203"/>
      <c r="M761" s="203"/>
      <c r="N761" s="203"/>
      <c r="O761" s="203"/>
      <c r="P761" s="203"/>
      <c r="Q761" s="203"/>
      <c r="R761" s="203"/>
      <c r="S761" s="203"/>
      <c r="T761" s="203"/>
      <c r="U761" s="203"/>
    </row>
    <row r="762" spans="1:21" x14ac:dyDescent="0.35">
      <c r="A762" s="203"/>
      <c r="B762" s="253" t="str">
        <f>Instructions!$D$17</f>
        <v>Hotel name</v>
      </c>
      <c r="C762" s="332" t="s">
        <v>2745</v>
      </c>
      <c r="D762" s="332" t="s">
        <v>2796</v>
      </c>
      <c r="E762" s="332" t="s">
        <v>3252</v>
      </c>
      <c r="F762" s="356" t="s">
        <v>3316</v>
      </c>
      <c r="G762" s="203"/>
      <c r="H762" s="203"/>
      <c r="I762" s="203"/>
      <c r="J762" s="203"/>
      <c r="K762" s="203"/>
      <c r="L762" s="203"/>
      <c r="M762" s="203"/>
      <c r="N762" s="203"/>
      <c r="O762" s="203"/>
      <c r="P762" s="203"/>
      <c r="Q762" s="203"/>
      <c r="R762" s="203"/>
      <c r="S762" s="203"/>
      <c r="T762" s="203"/>
      <c r="U762" s="203"/>
    </row>
    <row r="763" spans="1:21" x14ac:dyDescent="0.35">
      <c r="A763" s="203"/>
      <c r="B763" s="253" t="str">
        <f>Instructions!$D$17</f>
        <v>Hotel name</v>
      </c>
      <c r="C763" s="332" t="s">
        <v>2746</v>
      </c>
      <c r="D763" s="332" t="s">
        <v>2797</v>
      </c>
      <c r="E763" s="332" t="s">
        <v>3252</v>
      </c>
      <c r="F763" s="356" t="s">
        <v>3317</v>
      </c>
      <c r="G763" s="203"/>
      <c r="H763" s="203"/>
      <c r="I763" s="203"/>
      <c r="J763" s="203"/>
      <c r="K763" s="203"/>
      <c r="L763" s="203"/>
      <c r="M763" s="203"/>
      <c r="N763" s="203"/>
      <c r="O763" s="203"/>
      <c r="P763" s="203"/>
      <c r="Q763" s="203"/>
      <c r="R763" s="203"/>
      <c r="S763" s="203"/>
      <c r="T763" s="203"/>
      <c r="U763" s="203"/>
    </row>
    <row r="764" spans="1:21" x14ac:dyDescent="0.35">
      <c r="A764" s="203"/>
      <c r="B764" s="253" t="str">
        <f>Instructions!$D$17</f>
        <v>Hotel name</v>
      </c>
      <c r="C764" s="332" t="s">
        <v>3421</v>
      </c>
      <c r="D764" s="332" t="s">
        <v>2925</v>
      </c>
      <c r="E764" s="332" t="s">
        <v>3252</v>
      </c>
      <c r="F764" s="356" t="s">
        <v>3318</v>
      </c>
      <c r="G764" s="203"/>
      <c r="H764" s="203"/>
      <c r="I764" s="203"/>
      <c r="J764" s="203"/>
      <c r="K764" s="203"/>
      <c r="L764" s="203"/>
      <c r="M764" s="203"/>
      <c r="N764" s="203"/>
      <c r="O764" s="203"/>
      <c r="P764" s="203"/>
      <c r="Q764" s="203"/>
      <c r="R764" s="203"/>
      <c r="S764" s="203"/>
      <c r="T764" s="203"/>
      <c r="U764" s="203"/>
    </row>
    <row r="765" spans="1:21" x14ac:dyDescent="0.35">
      <c r="A765" s="203"/>
      <c r="B765" s="253" t="str">
        <f>Instructions!$D$17</f>
        <v>Hotel name</v>
      </c>
      <c r="C765" s="332" t="s">
        <v>3422</v>
      </c>
      <c r="D765" s="332" t="s">
        <v>2798</v>
      </c>
      <c r="E765" s="332" t="s">
        <v>3252</v>
      </c>
      <c r="F765" s="356" t="s">
        <v>3319</v>
      </c>
      <c r="G765" s="203"/>
      <c r="H765" s="203"/>
      <c r="I765" s="203"/>
      <c r="J765" s="203"/>
      <c r="K765" s="203"/>
      <c r="L765" s="203"/>
      <c r="M765" s="203"/>
      <c r="N765" s="203"/>
      <c r="O765" s="203"/>
      <c r="P765" s="203"/>
      <c r="Q765" s="203"/>
      <c r="R765" s="203"/>
      <c r="S765" s="203"/>
      <c r="T765" s="203"/>
      <c r="U765" s="203"/>
    </row>
    <row r="766" spans="1:21" x14ac:dyDescent="0.35">
      <c r="A766" s="203"/>
      <c r="B766" s="253" t="str">
        <f>Instructions!$D$17</f>
        <v>Hotel name</v>
      </c>
      <c r="C766" s="332" t="s">
        <v>3423</v>
      </c>
      <c r="D766" s="332" t="s">
        <v>2799</v>
      </c>
      <c r="E766" s="332" t="s">
        <v>3252</v>
      </c>
      <c r="F766" s="356" t="s">
        <v>3320</v>
      </c>
      <c r="G766" s="203"/>
      <c r="H766" s="203"/>
      <c r="I766" s="203"/>
      <c r="J766" s="203"/>
      <c r="K766" s="203"/>
      <c r="L766" s="203"/>
      <c r="M766" s="203"/>
      <c r="N766" s="203"/>
      <c r="O766" s="203"/>
      <c r="P766" s="203"/>
      <c r="Q766" s="203"/>
      <c r="R766" s="203"/>
      <c r="S766" s="203"/>
      <c r="T766" s="203"/>
      <c r="U766" s="203"/>
    </row>
    <row r="767" spans="1:21" x14ac:dyDescent="0.35">
      <c r="A767" s="203"/>
      <c r="B767" s="253" t="str">
        <f>Instructions!$D$17</f>
        <v>Hotel name</v>
      </c>
      <c r="C767" s="332" t="s">
        <v>3424</v>
      </c>
      <c r="D767" s="332" t="s">
        <v>2800</v>
      </c>
      <c r="E767" s="332" t="s">
        <v>3252</v>
      </c>
      <c r="F767" s="356" t="s">
        <v>3321</v>
      </c>
      <c r="G767" s="203"/>
      <c r="H767" s="203"/>
      <c r="I767" s="203"/>
      <c r="J767" s="203"/>
      <c r="K767" s="203"/>
      <c r="L767" s="203"/>
      <c r="M767" s="203"/>
      <c r="N767" s="203"/>
      <c r="O767" s="203"/>
      <c r="P767" s="203"/>
      <c r="Q767" s="203"/>
      <c r="R767" s="203"/>
      <c r="S767" s="203"/>
      <c r="T767" s="203"/>
      <c r="U767" s="203"/>
    </row>
    <row r="768" spans="1:21" x14ac:dyDescent="0.35">
      <c r="A768" s="203"/>
      <c r="B768" s="253" t="str">
        <f>Instructions!$D$17</f>
        <v>Hotel name</v>
      </c>
      <c r="C768" s="332" t="s">
        <v>3425</v>
      </c>
      <c r="D768" s="332" t="s">
        <v>2801</v>
      </c>
      <c r="E768" s="332" t="s">
        <v>3252</v>
      </c>
      <c r="F768" s="356" t="s">
        <v>3322</v>
      </c>
      <c r="G768" s="203"/>
      <c r="H768" s="203"/>
      <c r="I768" s="203"/>
      <c r="J768" s="203"/>
      <c r="K768" s="203"/>
      <c r="L768" s="203"/>
      <c r="M768" s="203"/>
      <c r="N768" s="203"/>
      <c r="O768" s="203"/>
      <c r="P768" s="203"/>
      <c r="Q768" s="203"/>
      <c r="R768" s="203"/>
      <c r="S768" s="203"/>
      <c r="T768" s="203"/>
      <c r="U768" s="203"/>
    </row>
    <row r="769" spans="1:21" x14ac:dyDescent="0.35">
      <c r="A769" s="203"/>
      <c r="B769" s="253" t="str">
        <f>Instructions!$D$17</f>
        <v>Hotel name</v>
      </c>
      <c r="C769" s="332" t="s">
        <v>3426</v>
      </c>
      <c r="D769" s="332" t="s">
        <v>2802</v>
      </c>
      <c r="E769" s="332" t="s">
        <v>3252</v>
      </c>
      <c r="F769" s="356" t="s">
        <v>3323</v>
      </c>
      <c r="G769" s="203"/>
      <c r="H769" s="203"/>
      <c r="I769" s="203"/>
      <c r="J769" s="203"/>
      <c r="K769" s="203"/>
      <c r="L769" s="203"/>
      <c r="M769" s="203"/>
      <c r="N769" s="203"/>
      <c r="O769" s="203"/>
      <c r="P769" s="203"/>
      <c r="Q769" s="203"/>
      <c r="R769" s="203"/>
      <c r="S769" s="203"/>
      <c r="T769" s="203"/>
      <c r="U769" s="203"/>
    </row>
    <row r="770" spans="1:21" x14ac:dyDescent="0.35">
      <c r="A770" s="203"/>
      <c r="B770" s="253" t="str">
        <f>Instructions!$D$17</f>
        <v>Hotel name</v>
      </c>
      <c r="C770" s="332" t="s">
        <v>3427</v>
      </c>
      <c r="D770" s="332" t="s">
        <v>2803</v>
      </c>
      <c r="E770" s="332" t="s">
        <v>3252</v>
      </c>
      <c r="F770" s="356" t="s">
        <v>3324</v>
      </c>
      <c r="G770" s="203"/>
      <c r="H770" s="203"/>
      <c r="I770" s="203"/>
      <c r="J770" s="203"/>
      <c r="K770" s="203"/>
      <c r="L770" s="203"/>
      <c r="M770" s="203"/>
      <c r="N770" s="203"/>
      <c r="O770" s="203"/>
      <c r="P770" s="203"/>
      <c r="Q770" s="203"/>
      <c r="R770" s="203"/>
      <c r="S770" s="203"/>
      <c r="T770" s="203"/>
      <c r="U770" s="203"/>
    </row>
    <row r="771" spans="1:21" x14ac:dyDescent="0.35">
      <c r="A771" s="203"/>
      <c r="B771" s="253" t="str">
        <f>Instructions!$D$17</f>
        <v>Hotel name</v>
      </c>
      <c r="C771" s="332" t="s">
        <v>3428</v>
      </c>
      <c r="D771" s="332" t="s">
        <v>2804</v>
      </c>
      <c r="E771" s="332" t="s">
        <v>3252</v>
      </c>
      <c r="F771" s="356" t="s">
        <v>3325</v>
      </c>
      <c r="G771" s="203"/>
      <c r="H771" s="203"/>
      <c r="I771" s="203"/>
      <c r="J771" s="203"/>
      <c r="K771" s="203"/>
      <c r="L771" s="203"/>
      <c r="M771" s="203"/>
      <c r="N771" s="203"/>
      <c r="O771" s="203"/>
      <c r="P771" s="203"/>
      <c r="Q771" s="203"/>
      <c r="R771" s="203"/>
      <c r="S771" s="203"/>
      <c r="T771" s="203"/>
      <c r="U771" s="203"/>
    </row>
    <row r="772" spans="1:21" x14ac:dyDescent="0.35">
      <c r="A772" s="203"/>
      <c r="B772" s="253" t="str">
        <f>Instructions!$D$17</f>
        <v>Hotel name</v>
      </c>
      <c r="C772" s="332" t="s">
        <v>3429</v>
      </c>
      <c r="D772" s="332" t="s">
        <v>2805</v>
      </c>
      <c r="E772" s="332" t="s">
        <v>3252</v>
      </c>
      <c r="F772" s="356" t="s">
        <v>3326</v>
      </c>
      <c r="G772" s="203"/>
      <c r="H772" s="203"/>
      <c r="I772" s="203"/>
      <c r="J772" s="203"/>
      <c r="K772" s="203"/>
      <c r="L772" s="203"/>
      <c r="M772" s="203"/>
      <c r="N772" s="203"/>
      <c r="O772" s="203"/>
      <c r="P772" s="203"/>
      <c r="Q772" s="203"/>
      <c r="R772" s="203"/>
      <c r="S772" s="203"/>
      <c r="T772" s="203"/>
      <c r="U772" s="203"/>
    </row>
    <row r="773" spans="1:21" x14ac:dyDescent="0.35">
      <c r="A773" s="203"/>
      <c r="B773" s="253" t="str">
        <f>Instructions!$D$17</f>
        <v>Hotel name</v>
      </c>
      <c r="C773" s="332" t="s">
        <v>3430</v>
      </c>
      <c r="D773" s="332" t="s">
        <v>2806</v>
      </c>
      <c r="E773" s="332" t="s">
        <v>3252</v>
      </c>
      <c r="F773" s="356" t="s">
        <v>3327</v>
      </c>
      <c r="G773" s="203"/>
      <c r="H773" s="203"/>
      <c r="I773" s="203"/>
      <c r="J773" s="203"/>
      <c r="K773" s="203"/>
      <c r="L773" s="203"/>
      <c r="M773" s="203"/>
      <c r="N773" s="203"/>
      <c r="O773" s="203"/>
      <c r="P773" s="203"/>
      <c r="Q773" s="203"/>
      <c r="R773" s="203"/>
      <c r="S773" s="203"/>
      <c r="T773" s="203"/>
      <c r="U773" s="203"/>
    </row>
    <row r="774" spans="1:21" x14ac:dyDescent="0.35">
      <c r="A774" s="203"/>
      <c r="B774" s="253" t="str">
        <f>Instructions!$D$17</f>
        <v>Hotel name</v>
      </c>
      <c r="C774" s="332" t="s">
        <v>3431</v>
      </c>
      <c r="D774" s="332" t="s">
        <v>2807</v>
      </c>
      <c r="E774" s="332" t="s">
        <v>3252</v>
      </c>
      <c r="F774" s="356" t="s">
        <v>3328</v>
      </c>
      <c r="G774" s="203"/>
      <c r="H774" s="203"/>
      <c r="I774" s="203"/>
      <c r="J774" s="203"/>
      <c r="K774" s="203"/>
      <c r="L774" s="203"/>
      <c r="M774" s="203"/>
      <c r="N774" s="203"/>
      <c r="O774" s="203"/>
      <c r="P774" s="203"/>
      <c r="Q774" s="203"/>
      <c r="R774" s="203"/>
      <c r="S774" s="203"/>
      <c r="T774" s="203"/>
      <c r="U774" s="203"/>
    </row>
    <row r="775" spans="1:21" x14ac:dyDescent="0.35">
      <c r="A775" s="203"/>
      <c r="B775" s="253" t="str">
        <f>Instructions!$D$17</f>
        <v>Hotel name</v>
      </c>
      <c r="C775" s="332" t="s">
        <v>2926</v>
      </c>
      <c r="D775" s="332" t="s">
        <v>2927</v>
      </c>
      <c r="E775" s="332" t="s">
        <v>3252</v>
      </c>
      <c r="F775" s="356" t="s">
        <v>2962</v>
      </c>
      <c r="G775" s="203"/>
      <c r="H775" s="203"/>
      <c r="I775" s="203"/>
      <c r="J775" s="203"/>
      <c r="K775" s="203"/>
      <c r="L775" s="203"/>
      <c r="M775" s="203"/>
      <c r="N775" s="203"/>
      <c r="O775" s="203"/>
      <c r="P775" s="203"/>
      <c r="Q775" s="203"/>
      <c r="R775" s="203"/>
      <c r="S775" s="203"/>
      <c r="T775" s="203"/>
      <c r="U775" s="203"/>
    </row>
    <row r="776" spans="1:21" x14ac:dyDescent="0.35">
      <c r="A776" s="203"/>
      <c r="B776" s="253" t="str">
        <f>Instructions!$D$17</f>
        <v>Hotel name</v>
      </c>
      <c r="C776" s="332" t="s">
        <v>2747</v>
      </c>
      <c r="D776" s="332" t="s">
        <v>2808</v>
      </c>
      <c r="E776" s="332" t="s">
        <v>3252</v>
      </c>
      <c r="F776" s="356" t="s">
        <v>2179</v>
      </c>
      <c r="G776" s="203"/>
      <c r="H776" s="203"/>
      <c r="I776" s="203"/>
      <c r="J776" s="203"/>
      <c r="K776" s="203"/>
      <c r="L776" s="203"/>
      <c r="M776" s="203"/>
      <c r="N776" s="203"/>
      <c r="O776" s="203"/>
      <c r="P776" s="203"/>
      <c r="Q776" s="203"/>
      <c r="R776" s="203"/>
      <c r="S776" s="203"/>
      <c r="T776" s="203"/>
      <c r="U776" s="203"/>
    </row>
    <row r="777" spans="1:21" x14ac:dyDescent="0.35">
      <c r="A777" s="203"/>
      <c r="B777" s="253" t="str">
        <f>Instructions!$D$17</f>
        <v>Hotel name</v>
      </c>
      <c r="C777" s="332" t="s">
        <v>2748</v>
      </c>
      <c r="D777" s="332" t="s">
        <v>2809</v>
      </c>
      <c r="E777" s="332" t="s">
        <v>3252</v>
      </c>
      <c r="F777" s="356" t="s">
        <v>2180</v>
      </c>
      <c r="G777" s="203"/>
      <c r="H777" s="203"/>
      <c r="I777" s="203"/>
      <c r="J777" s="203"/>
      <c r="K777" s="203"/>
      <c r="L777" s="203"/>
      <c r="M777" s="203"/>
      <c r="N777" s="203"/>
      <c r="O777" s="203"/>
      <c r="P777" s="203"/>
      <c r="Q777" s="203"/>
      <c r="R777" s="203"/>
      <c r="S777" s="203"/>
      <c r="T777" s="203"/>
      <c r="U777" s="203"/>
    </row>
    <row r="778" spans="1:21" x14ac:dyDescent="0.35">
      <c r="A778" s="203"/>
      <c r="B778" s="253" t="str">
        <f>Instructions!$D$17</f>
        <v>Hotel name</v>
      </c>
      <c r="C778" s="332" t="s">
        <v>2749</v>
      </c>
      <c r="D778" s="332" t="s">
        <v>2810</v>
      </c>
      <c r="E778" s="332" t="s">
        <v>3252</v>
      </c>
      <c r="F778" s="356" t="s">
        <v>2181</v>
      </c>
      <c r="G778" s="203"/>
      <c r="H778" s="203"/>
      <c r="I778" s="203"/>
      <c r="J778" s="203"/>
      <c r="K778" s="203"/>
      <c r="L778" s="203"/>
      <c r="M778" s="203"/>
      <c r="N778" s="203"/>
      <c r="O778" s="203"/>
      <c r="P778" s="203"/>
      <c r="Q778" s="203"/>
      <c r="R778" s="203"/>
      <c r="S778" s="203"/>
      <c r="T778" s="203"/>
      <c r="U778" s="203"/>
    </row>
    <row r="779" spans="1:21" x14ac:dyDescent="0.35">
      <c r="A779" s="203"/>
      <c r="B779" s="253" t="str">
        <f>Instructions!$D$17</f>
        <v>Hotel name</v>
      </c>
      <c r="C779" s="332" t="s">
        <v>2750</v>
      </c>
      <c r="D779" s="332" t="s">
        <v>2811</v>
      </c>
      <c r="E779" s="332" t="s">
        <v>3252</v>
      </c>
      <c r="F779" s="356" t="s">
        <v>2182</v>
      </c>
      <c r="G779" s="203"/>
      <c r="H779" s="203"/>
      <c r="I779" s="203"/>
      <c r="J779" s="203"/>
      <c r="K779" s="203"/>
      <c r="L779" s="203"/>
      <c r="M779" s="203"/>
      <c r="N779" s="203"/>
      <c r="O779" s="203"/>
      <c r="P779" s="203"/>
      <c r="Q779" s="203"/>
      <c r="R779" s="203"/>
      <c r="S779" s="203"/>
      <c r="T779" s="203"/>
      <c r="U779" s="203"/>
    </row>
    <row r="780" spans="1:21" x14ac:dyDescent="0.35">
      <c r="A780" s="203"/>
      <c r="B780" s="253" t="str">
        <f>Instructions!$D$17</f>
        <v>Hotel name</v>
      </c>
      <c r="C780" s="332" t="s">
        <v>2751</v>
      </c>
      <c r="D780" s="332" t="s">
        <v>2812</v>
      </c>
      <c r="E780" s="332" t="s">
        <v>3252</v>
      </c>
      <c r="F780" s="356" t="s">
        <v>2183</v>
      </c>
      <c r="G780" s="203"/>
      <c r="H780" s="203"/>
      <c r="I780" s="203"/>
      <c r="J780" s="203"/>
      <c r="K780" s="203"/>
      <c r="L780" s="203"/>
      <c r="M780" s="203"/>
      <c r="N780" s="203"/>
      <c r="O780" s="203"/>
      <c r="P780" s="203"/>
      <c r="Q780" s="203"/>
      <c r="R780" s="203"/>
      <c r="S780" s="203"/>
      <c r="T780" s="203"/>
      <c r="U780" s="203"/>
    </row>
    <row r="781" spans="1:21" x14ac:dyDescent="0.35">
      <c r="A781" s="203"/>
      <c r="B781" s="253" t="str">
        <f>Instructions!$D$17</f>
        <v>Hotel name</v>
      </c>
      <c r="C781" s="332" t="s">
        <v>2752</v>
      </c>
      <c r="D781" s="332" t="s">
        <v>2813</v>
      </c>
      <c r="E781" s="332" t="s">
        <v>3252</v>
      </c>
      <c r="F781" s="356" t="s">
        <v>2184</v>
      </c>
      <c r="G781" s="203"/>
      <c r="H781" s="203"/>
      <c r="I781" s="203"/>
      <c r="J781" s="203"/>
      <c r="K781" s="203"/>
      <c r="L781" s="203"/>
      <c r="M781" s="203"/>
      <c r="N781" s="203"/>
      <c r="O781" s="203"/>
      <c r="P781" s="203"/>
      <c r="Q781" s="203"/>
      <c r="R781" s="203"/>
      <c r="S781" s="203"/>
      <c r="T781" s="203"/>
      <c r="U781" s="203"/>
    </row>
    <row r="782" spans="1:21" x14ac:dyDescent="0.35">
      <c r="A782" s="203"/>
      <c r="B782" s="253" t="str">
        <f>Instructions!$D$17</f>
        <v>Hotel name</v>
      </c>
      <c r="C782" s="332" t="s">
        <v>2753</v>
      </c>
      <c r="D782" s="332" t="s">
        <v>2814</v>
      </c>
      <c r="E782" s="332" t="s">
        <v>3252</v>
      </c>
      <c r="F782" s="356" t="s">
        <v>2185</v>
      </c>
      <c r="G782" s="203"/>
      <c r="H782" s="203"/>
      <c r="I782" s="203"/>
      <c r="J782" s="203"/>
      <c r="K782" s="203"/>
      <c r="L782" s="203"/>
      <c r="M782" s="203"/>
      <c r="N782" s="203"/>
      <c r="O782" s="203"/>
      <c r="P782" s="203"/>
      <c r="Q782" s="203"/>
      <c r="R782" s="203"/>
      <c r="S782" s="203"/>
      <c r="T782" s="203"/>
      <c r="U782" s="203"/>
    </row>
    <row r="783" spans="1:21" x14ac:dyDescent="0.35">
      <c r="A783" s="203"/>
      <c r="B783" s="253" t="str">
        <f>Instructions!$D$17</f>
        <v>Hotel name</v>
      </c>
      <c r="C783" s="332" t="s">
        <v>2754</v>
      </c>
      <c r="D783" s="332" t="s">
        <v>2815</v>
      </c>
      <c r="E783" s="332" t="s">
        <v>3252</v>
      </c>
      <c r="F783" s="356" t="s">
        <v>2186</v>
      </c>
      <c r="G783" s="203"/>
      <c r="H783" s="203"/>
      <c r="I783" s="203"/>
      <c r="J783" s="203"/>
      <c r="K783" s="203"/>
      <c r="L783" s="203"/>
      <c r="M783" s="203"/>
      <c r="N783" s="203"/>
      <c r="O783" s="203"/>
      <c r="P783" s="203"/>
      <c r="Q783" s="203"/>
      <c r="R783" s="203"/>
      <c r="S783" s="203"/>
      <c r="T783" s="203"/>
      <c r="U783" s="203"/>
    </row>
    <row r="784" spans="1:21" x14ac:dyDescent="0.35">
      <c r="A784" s="203"/>
      <c r="B784" s="253" t="str">
        <f>Instructions!$D$17</f>
        <v>Hotel name</v>
      </c>
      <c r="C784" s="332" t="s">
        <v>2755</v>
      </c>
      <c r="D784" s="332" t="s">
        <v>2816</v>
      </c>
      <c r="E784" s="332" t="s">
        <v>3252</v>
      </c>
      <c r="F784" s="356" t="s">
        <v>2187</v>
      </c>
      <c r="G784" s="203"/>
      <c r="H784" s="203"/>
      <c r="I784" s="203"/>
      <c r="J784" s="203"/>
      <c r="K784" s="203"/>
      <c r="L784" s="203"/>
      <c r="M784" s="203"/>
      <c r="N784" s="203"/>
      <c r="O784" s="203"/>
      <c r="P784" s="203"/>
      <c r="Q784" s="203"/>
      <c r="R784" s="203"/>
      <c r="S784" s="203"/>
      <c r="T784" s="203"/>
      <c r="U784" s="203"/>
    </row>
    <row r="785" spans="1:21" x14ac:dyDescent="0.35">
      <c r="A785" s="203"/>
      <c r="B785" s="253" t="str">
        <f>Instructions!$D$17</f>
        <v>Hotel name</v>
      </c>
      <c r="C785" s="332" t="s">
        <v>2756</v>
      </c>
      <c r="D785" s="332" t="s">
        <v>2817</v>
      </c>
      <c r="E785" s="332" t="s">
        <v>3252</v>
      </c>
      <c r="F785" s="356" t="s">
        <v>2188</v>
      </c>
      <c r="G785" s="203"/>
      <c r="H785" s="203"/>
      <c r="I785" s="203"/>
      <c r="J785" s="203"/>
      <c r="K785" s="203"/>
      <c r="L785" s="203"/>
      <c r="M785" s="203"/>
      <c r="N785" s="203"/>
      <c r="O785" s="203"/>
      <c r="P785" s="203"/>
      <c r="Q785" s="203"/>
      <c r="R785" s="203"/>
      <c r="S785" s="203"/>
      <c r="T785" s="203"/>
      <c r="U785" s="203"/>
    </row>
    <row r="786" spans="1:21" x14ac:dyDescent="0.35">
      <c r="A786" s="203"/>
      <c r="B786" s="253" t="str">
        <f>Instructions!$D$17</f>
        <v>Hotel name</v>
      </c>
      <c r="C786" s="332" t="s">
        <v>2928</v>
      </c>
      <c r="D786" s="332" t="s">
        <v>2929</v>
      </c>
      <c r="E786" s="332" t="s">
        <v>3252</v>
      </c>
      <c r="F786" s="356" t="s">
        <v>3329</v>
      </c>
      <c r="G786" s="203"/>
      <c r="H786" s="203"/>
      <c r="I786" s="203"/>
      <c r="J786" s="203"/>
      <c r="K786" s="203"/>
      <c r="L786" s="203"/>
      <c r="M786" s="203"/>
      <c r="N786" s="203"/>
      <c r="O786" s="203"/>
      <c r="P786" s="203"/>
      <c r="Q786" s="203"/>
      <c r="R786" s="203"/>
      <c r="S786" s="203"/>
      <c r="T786" s="203"/>
      <c r="U786" s="203"/>
    </row>
    <row r="787" spans="1:21" x14ac:dyDescent="0.35">
      <c r="A787" s="203"/>
      <c r="B787" s="253" t="str">
        <f>Instructions!$D$17</f>
        <v>Hotel name</v>
      </c>
      <c r="C787" s="332" t="s">
        <v>2757</v>
      </c>
      <c r="D787" s="332" t="s">
        <v>2818</v>
      </c>
      <c r="E787" s="332" t="s">
        <v>3252</v>
      </c>
      <c r="F787" s="356" t="s">
        <v>3330</v>
      </c>
      <c r="G787" s="203"/>
      <c r="H787" s="203"/>
      <c r="I787" s="203"/>
      <c r="J787" s="203"/>
      <c r="K787" s="203"/>
      <c r="L787" s="203"/>
      <c r="M787" s="203"/>
      <c r="N787" s="203"/>
      <c r="O787" s="203"/>
      <c r="P787" s="203"/>
      <c r="Q787" s="203"/>
      <c r="R787" s="203"/>
      <c r="S787" s="203"/>
      <c r="T787" s="203"/>
      <c r="U787" s="203"/>
    </row>
    <row r="788" spans="1:21" x14ac:dyDescent="0.35">
      <c r="A788" s="203"/>
      <c r="B788" s="253" t="str">
        <f>Instructions!$D$17</f>
        <v>Hotel name</v>
      </c>
      <c r="C788" s="332" t="s">
        <v>2758</v>
      </c>
      <c r="D788" s="332" t="s">
        <v>2819</v>
      </c>
      <c r="E788" s="332" t="s">
        <v>3252</v>
      </c>
      <c r="F788" s="356" t="s">
        <v>3331</v>
      </c>
      <c r="G788" s="203"/>
      <c r="H788" s="203"/>
      <c r="I788" s="203"/>
      <c r="J788" s="203"/>
      <c r="K788" s="203"/>
      <c r="L788" s="203"/>
      <c r="M788" s="203"/>
      <c r="N788" s="203"/>
      <c r="O788" s="203"/>
      <c r="P788" s="203"/>
      <c r="Q788" s="203"/>
      <c r="R788" s="203"/>
      <c r="S788" s="203"/>
      <c r="T788" s="203"/>
      <c r="U788" s="203"/>
    </row>
    <row r="789" spans="1:21" x14ac:dyDescent="0.35">
      <c r="A789" s="203"/>
      <c r="B789" s="253" t="str">
        <f>Instructions!$D$17</f>
        <v>Hotel name</v>
      </c>
      <c r="C789" s="332" t="s">
        <v>2759</v>
      </c>
      <c r="D789" s="332" t="s">
        <v>2820</v>
      </c>
      <c r="E789" s="332" t="s">
        <v>3252</v>
      </c>
      <c r="F789" s="356" t="s">
        <v>3332</v>
      </c>
      <c r="G789" s="203"/>
      <c r="H789" s="203"/>
      <c r="I789" s="203"/>
      <c r="J789" s="203"/>
      <c r="K789" s="203"/>
      <c r="L789" s="203"/>
      <c r="M789" s="203"/>
      <c r="N789" s="203"/>
      <c r="O789" s="203"/>
      <c r="P789" s="203"/>
      <c r="Q789" s="203"/>
      <c r="R789" s="203"/>
      <c r="S789" s="203"/>
      <c r="T789" s="203"/>
      <c r="U789" s="203"/>
    </row>
    <row r="790" spans="1:21" x14ac:dyDescent="0.35">
      <c r="A790" s="203"/>
      <c r="B790" s="253" t="str">
        <f>Instructions!$D$17</f>
        <v>Hotel name</v>
      </c>
      <c r="C790" s="332" t="s">
        <v>2760</v>
      </c>
      <c r="D790" s="332" t="s">
        <v>2821</v>
      </c>
      <c r="E790" s="332" t="s">
        <v>3252</v>
      </c>
      <c r="F790" s="356" t="s">
        <v>3333</v>
      </c>
      <c r="G790" s="203"/>
      <c r="H790" s="203"/>
      <c r="I790" s="203"/>
      <c r="J790" s="203"/>
      <c r="K790" s="203"/>
      <c r="L790" s="203"/>
      <c r="M790" s="203"/>
      <c r="N790" s="203"/>
      <c r="O790" s="203"/>
      <c r="P790" s="203"/>
      <c r="Q790" s="203"/>
      <c r="R790" s="203"/>
      <c r="S790" s="203"/>
      <c r="T790" s="203"/>
      <c r="U790" s="203"/>
    </row>
    <row r="791" spans="1:21" x14ac:dyDescent="0.35">
      <c r="A791" s="203"/>
      <c r="B791" s="253" t="str">
        <f>Instructions!$D$17</f>
        <v>Hotel name</v>
      </c>
      <c r="C791" s="332" t="s">
        <v>2761</v>
      </c>
      <c r="D791" s="332" t="s">
        <v>2822</v>
      </c>
      <c r="E791" s="332" t="s">
        <v>3252</v>
      </c>
      <c r="F791" s="356" t="s">
        <v>3334</v>
      </c>
      <c r="G791" s="203"/>
      <c r="H791" s="203"/>
      <c r="I791" s="203"/>
      <c r="J791" s="203"/>
      <c r="K791" s="203"/>
      <c r="L791" s="203"/>
      <c r="M791" s="203"/>
      <c r="N791" s="203"/>
      <c r="O791" s="203"/>
      <c r="P791" s="203"/>
      <c r="Q791" s="203"/>
      <c r="R791" s="203"/>
      <c r="S791" s="203"/>
      <c r="T791" s="203"/>
      <c r="U791" s="203"/>
    </row>
    <row r="792" spans="1:21" x14ac:dyDescent="0.35">
      <c r="A792" s="203"/>
      <c r="B792" s="253" t="str">
        <f>Instructions!$D$17</f>
        <v>Hotel name</v>
      </c>
      <c r="C792" s="332" t="s">
        <v>2762</v>
      </c>
      <c r="D792" s="332" t="s">
        <v>2823</v>
      </c>
      <c r="E792" s="332" t="s">
        <v>3252</v>
      </c>
      <c r="F792" s="356" t="s">
        <v>3335</v>
      </c>
      <c r="G792" s="203"/>
      <c r="H792" s="203"/>
      <c r="I792" s="203"/>
      <c r="J792" s="203"/>
      <c r="K792" s="203"/>
      <c r="L792" s="203"/>
      <c r="M792" s="203"/>
      <c r="N792" s="203"/>
      <c r="O792" s="203"/>
      <c r="P792" s="203"/>
      <c r="Q792" s="203"/>
      <c r="R792" s="203"/>
      <c r="S792" s="203"/>
      <c r="T792" s="203"/>
      <c r="U792" s="203"/>
    </row>
    <row r="793" spans="1:21" x14ac:dyDescent="0.35">
      <c r="A793" s="203"/>
      <c r="B793" s="253" t="str">
        <f>Instructions!$D$17</f>
        <v>Hotel name</v>
      </c>
      <c r="C793" s="332" t="s">
        <v>2763</v>
      </c>
      <c r="D793" s="332" t="s">
        <v>2824</v>
      </c>
      <c r="E793" s="332" t="s">
        <v>3252</v>
      </c>
      <c r="F793" s="356" t="s">
        <v>3336</v>
      </c>
      <c r="G793" s="203"/>
      <c r="H793" s="203"/>
      <c r="I793" s="203"/>
      <c r="J793" s="203"/>
      <c r="K793" s="203"/>
      <c r="L793" s="203"/>
      <c r="M793" s="203"/>
      <c r="N793" s="203"/>
      <c r="O793" s="203"/>
      <c r="P793" s="203"/>
      <c r="Q793" s="203"/>
      <c r="R793" s="203"/>
      <c r="S793" s="203"/>
      <c r="T793" s="203"/>
      <c r="U793" s="203"/>
    </row>
    <row r="794" spans="1:21" x14ac:dyDescent="0.35">
      <c r="A794" s="203"/>
      <c r="B794" s="253" t="str">
        <f>Instructions!$D$17</f>
        <v>Hotel name</v>
      </c>
      <c r="C794" s="332" t="s">
        <v>2764</v>
      </c>
      <c r="D794" s="332" t="s">
        <v>2825</v>
      </c>
      <c r="E794" s="332" t="s">
        <v>3252</v>
      </c>
      <c r="F794" s="356" t="s">
        <v>3337</v>
      </c>
      <c r="G794" s="203"/>
      <c r="H794" s="203"/>
      <c r="I794" s="203"/>
      <c r="J794" s="203"/>
      <c r="K794" s="203"/>
      <c r="L794" s="203"/>
      <c r="M794" s="203"/>
      <c r="N794" s="203"/>
      <c r="O794" s="203"/>
      <c r="P794" s="203"/>
      <c r="Q794" s="203"/>
      <c r="R794" s="203"/>
      <c r="S794" s="203"/>
      <c r="T794" s="203"/>
      <c r="U794" s="203"/>
    </row>
    <row r="795" spans="1:21" x14ac:dyDescent="0.35">
      <c r="A795" s="203"/>
      <c r="B795" s="253" t="str">
        <f>Instructions!$D$17</f>
        <v>Hotel name</v>
      </c>
      <c r="C795" s="332" t="s">
        <v>2765</v>
      </c>
      <c r="D795" s="332" t="s">
        <v>2826</v>
      </c>
      <c r="E795" s="332" t="s">
        <v>3252</v>
      </c>
      <c r="F795" s="356" t="s">
        <v>3338</v>
      </c>
      <c r="G795" s="203"/>
      <c r="H795" s="203"/>
      <c r="I795" s="203"/>
      <c r="J795" s="203"/>
      <c r="K795" s="203"/>
      <c r="L795" s="203"/>
      <c r="M795" s="203"/>
      <c r="N795" s="203"/>
      <c r="O795" s="203"/>
      <c r="P795" s="203"/>
      <c r="Q795" s="203"/>
      <c r="R795" s="203"/>
      <c r="S795" s="203"/>
      <c r="T795" s="203"/>
      <c r="U795" s="203"/>
    </row>
    <row r="796" spans="1:21" x14ac:dyDescent="0.35">
      <c r="A796" s="203"/>
      <c r="B796" s="253" t="str">
        <f>Instructions!$D$17</f>
        <v>Hotel name</v>
      </c>
      <c r="C796" s="332" t="s">
        <v>2766</v>
      </c>
      <c r="D796" s="332" t="s">
        <v>2827</v>
      </c>
      <c r="E796" s="332" t="s">
        <v>3252</v>
      </c>
      <c r="F796" s="356" t="s">
        <v>3339</v>
      </c>
      <c r="G796" s="203"/>
      <c r="H796" s="203"/>
      <c r="I796" s="203"/>
      <c r="J796" s="203"/>
      <c r="K796" s="203"/>
      <c r="L796" s="203"/>
      <c r="M796" s="203"/>
      <c r="N796" s="203"/>
      <c r="O796" s="203"/>
      <c r="P796" s="203"/>
      <c r="Q796" s="203"/>
      <c r="R796" s="203"/>
      <c r="S796" s="203"/>
      <c r="T796" s="203"/>
      <c r="U796" s="203"/>
    </row>
    <row r="797" spans="1:21" x14ac:dyDescent="0.35">
      <c r="A797" s="203"/>
      <c r="B797" s="253" t="str">
        <f>Instructions!$D$17</f>
        <v>Hotel name</v>
      </c>
      <c r="C797" s="332" t="s">
        <v>2930</v>
      </c>
      <c r="D797" s="332" t="s">
        <v>2931</v>
      </c>
      <c r="E797" s="332" t="s">
        <v>3252</v>
      </c>
      <c r="F797" s="356" t="s">
        <v>2964</v>
      </c>
      <c r="G797" s="203"/>
      <c r="H797" s="203"/>
      <c r="I797" s="203"/>
      <c r="J797" s="203"/>
      <c r="K797" s="203"/>
      <c r="L797" s="203"/>
      <c r="M797" s="203"/>
      <c r="N797" s="203"/>
      <c r="O797" s="203"/>
      <c r="P797" s="203"/>
      <c r="Q797" s="203"/>
      <c r="R797" s="203"/>
      <c r="S797" s="203"/>
      <c r="T797" s="203"/>
      <c r="U797" s="203"/>
    </row>
    <row r="798" spans="1:21" x14ac:dyDescent="0.35">
      <c r="A798" s="203"/>
      <c r="B798" s="253" t="str">
        <f>Instructions!$D$17</f>
        <v>Hotel name</v>
      </c>
      <c r="C798" s="332" t="s">
        <v>2767</v>
      </c>
      <c r="D798" s="332" t="s">
        <v>2828</v>
      </c>
      <c r="E798" s="332" t="s">
        <v>3252</v>
      </c>
      <c r="F798" s="356" t="s">
        <v>2199</v>
      </c>
      <c r="G798" s="203"/>
      <c r="H798" s="203"/>
      <c r="I798" s="203"/>
      <c r="J798" s="203"/>
      <c r="K798" s="203"/>
      <c r="L798" s="203"/>
      <c r="M798" s="203"/>
      <c r="N798" s="203"/>
      <c r="O798" s="203"/>
      <c r="P798" s="203"/>
      <c r="Q798" s="203"/>
      <c r="R798" s="203"/>
      <c r="S798" s="203"/>
      <c r="T798" s="203"/>
      <c r="U798" s="203"/>
    </row>
    <row r="799" spans="1:21" x14ac:dyDescent="0.35">
      <c r="A799" s="203"/>
      <c r="B799" s="253" t="str">
        <f>Instructions!$D$17</f>
        <v>Hotel name</v>
      </c>
      <c r="C799" s="332" t="s">
        <v>2768</v>
      </c>
      <c r="D799" s="332" t="s">
        <v>2829</v>
      </c>
      <c r="E799" s="332" t="s">
        <v>3252</v>
      </c>
      <c r="F799" s="356" t="s">
        <v>2200</v>
      </c>
      <c r="G799" s="203"/>
      <c r="H799" s="203"/>
      <c r="I799" s="203"/>
      <c r="J799" s="203"/>
      <c r="K799" s="203"/>
      <c r="L799" s="203"/>
      <c r="M799" s="203"/>
      <c r="N799" s="203"/>
      <c r="O799" s="203"/>
      <c r="P799" s="203"/>
      <c r="Q799" s="203"/>
      <c r="R799" s="203"/>
      <c r="S799" s="203"/>
      <c r="T799" s="203"/>
      <c r="U799" s="203"/>
    </row>
    <row r="800" spans="1:21" x14ac:dyDescent="0.35">
      <c r="A800" s="203"/>
      <c r="B800" s="253" t="str">
        <f>Instructions!$D$17</f>
        <v>Hotel name</v>
      </c>
      <c r="C800" s="332" t="s">
        <v>2769</v>
      </c>
      <c r="D800" s="332" t="s">
        <v>2830</v>
      </c>
      <c r="E800" s="332" t="s">
        <v>3252</v>
      </c>
      <c r="F800" s="356" t="s">
        <v>2201</v>
      </c>
      <c r="G800" s="203"/>
      <c r="H800" s="203"/>
      <c r="I800" s="203"/>
      <c r="J800" s="203"/>
      <c r="K800" s="203"/>
      <c r="L800" s="203"/>
      <c r="M800" s="203"/>
      <c r="N800" s="203"/>
      <c r="O800" s="203"/>
      <c r="P800" s="203"/>
      <c r="Q800" s="203"/>
      <c r="R800" s="203"/>
      <c r="S800" s="203"/>
      <c r="T800" s="203"/>
      <c r="U800" s="203"/>
    </row>
    <row r="801" spans="1:21" x14ac:dyDescent="0.35">
      <c r="A801" s="203"/>
      <c r="B801" s="253" t="str">
        <f>Instructions!$D$17</f>
        <v>Hotel name</v>
      </c>
      <c r="C801" s="332" t="s">
        <v>2770</v>
      </c>
      <c r="D801" s="332" t="s">
        <v>2831</v>
      </c>
      <c r="E801" s="332" t="s">
        <v>3252</v>
      </c>
      <c r="F801" s="356" t="s">
        <v>2202</v>
      </c>
      <c r="G801" s="203"/>
      <c r="H801" s="203"/>
      <c r="I801" s="203"/>
      <c r="J801" s="203"/>
      <c r="K801" s="203"/>
      <c r="L801" s="203"/>
      <c r="M801" s="203"/>
      <c r="N801" s="203"/>
      <c r="O801" s="203"/>
      <c r="P801" s="203"/>
      <c r="Q801" s="203"/>
      <c r="R801" s="203"/>
      <c r="S801" s="203"/>
      <c r="T801" s="203"/>
      <c r="U801" s="203"/>
    </row>
    <row r="802" spans="1:21" x14ac:dyDescent="0.35">
      <c r="A802" s="203"/>
      <c r="B802" s="253" t="str">
        <f>Instructions!$D$17</f>
        <v>Hotel name</v>
      </c>
      <c r="C802" s="332" t="s">
        <v>2771</v>
      </c>
      <c r="D802" s="332" t="s">
        <v>2832</v>
      </c>
      <c r="E802" s="332" t="s">
        <v>3252</v>
      </c>
      <c r="F802" s="356" t="s">
        <v>2203</v>
      </c>
      <c r="G802" s="203"/>
      <c r="H802" s="203"/>
      <c r="I802" s="203"/>
      <c r="J802" s="203"/>
      <c r="K802" s="203"/>
      <c r="L802" s="203"/>
      <c r="M802" s="203"/>
      <c r="N802" s="203"/>
      <c r="O802" s="203"/>
      <c r="P802" s="203"/>
      <c r="Q802" s="203"/>
      <c r="R802" s="203"/>
      <c r="S802" s="203"/>
      <c r="T802" s="203"/>
      <c r="U802" s="203"/>
    </row>
    <row r="803" spans="1:21" x14ac:dyDescent="0.35">
      <c r="A803" s="203"/>
      <c r="B803" s="253" t="str">
        <f>Instructions!$D$17</f>
        <v>Hotel name</v>
      </c>
      <c r="C803" s="332" t="s">
        <v>2772</v>
      </c>
      <c r="D803" s="332" t="s">
        <v>2833</v>
      </c>
      <c r="E803" s="332" t="s">
        <v>3252</v>
      </c>
      <c r="F803" s="356" t="s">
        <v>2204</v>
      </c>
      <c r="G803" s="203"/>
      <c r="H803" s="203"/>
      <c r="I803" s="203"/>
      <c r="J803" s="203"/>
      <c r="K803" s="203"/>
      <c r="L803" s="203"/>
      <c r="M803" s="203"/>
      <c r="N803" s="203"/>
      <c r="O803" s="203"/>
      <c r="P803" s="203"/>
      <c r="Q803" s="203"/>
      <c r="R803" s="203"/>
      <c r="S803" s="203"/>
      <c r="T803" s="203"/>
      <c r="U803" s="203"/>
    </row>
    <row r="804" spans="1:21" x14ac:dyDescent="0.35">
      <c r="A804" s="203"/>
      <c r="B804" s="253" t="str">
        <f>Instructions!$D$17</f>
        <v>Hotel name</v>
      </c>
      <c r="C804" s="332" t="s">
        <v>2773</v>
      </c>
      <c r="D804" s="332" t="s">
        <v>2834</v>
      </c>
      <c r="E804" s="332" t="s">
        <v>3252</v>
      </c>
      <c r="F804" s="356" t="s">
        <v>2205</v>
      </c>
      <c r="G804" s="203"/>
      <c r="H804" s="203"/>
      <c r="I804" s="203"/>
      <c r="J804" s="203"/>
      <c r="K804" s="203"/>
      <c r="L804" s="203"/>
      <c r="M804" s="203"/>
      <c r="N804" s="203"/>
      <c r="O804" s="203"/>
      <c r="P804" s="203"/>
      <c r="Q804" s="203"/>
      <c r="R804" s="203"/>
      <c r="S804" s="203"/>
      <c r="T804" s="203"/>
      <c r="U804" s="203"/>
    </row>
    <row r="805" spans="1:21" x14ac:dyDescent="0.35">
      <c r="A805" s="203"/>
      <c r="B805" s="253" t="str">
        <f>Instructions!$D$17</f>
        <v>Hotel name</v>
      </c>
      <c r="C805" s="332" t="s">
        <v>2774</v>
      </c>
      <c r="D805" s="332" t="s">
        <v>2835</v>
      </c>
      <c r="E805" s="332" t="s">
        <v>3252</v>
      </c>
      <c r="F805" s="356" t="s">
        <v>2206</v>
      </c>
      <c r="G805" s="203"/>
      <c r="H805" s="203"/>
      <c r="I805" s="203"/>
      <c r="J805" s="203"/>
      <c r="K805" s="203"/>
      <c r="L805" s="203"/>
      <c r="M805" s="203"/>
      <c r="N805" s="203"/>
      <c r="O805" s="203"/>
      <c r="P805" s="203"/>
      <c r="Q805" s="203"/>
      <c r="R805" s="203"/>
      <c r="S805" s="203"/>
      <c r="T805" s="203"/>
      <c r="U805" s="203"/>
    </row>
    <row r="806" spans="1:21" x14ac:dyDescent="0.35">
      <c r="A806" s="203"/>
      <c r="B806" s="253" t="str">
        <f>Instructions!$D$17</f>
        <v>Hotel name</v>
      </c>
      <c r="C806" s="332" t="s">
        <v>2775</v>
      </c>
      <c r="D806" s="332" t="s">
        <v>2836</v>
      </c>
      <c r="E806" s="332" t="s">
        <v>3252</v>
      </c>
      <c r="F806" s="356" t="s">
        <v>2207</v>
      </c>
      <c r="G806" s="203"/>
      <c r="H806" s="203"/>
      <c r="I806" s="203"/>
      <c r="J806" s="203"/>
      <c r="K806" s="203"/>
      <c r="L806" s="203"/>
      <c r="M806" s="203"/>
      <c r="N806" s="203"/>
      <c r="O806" s="203"/>
      <c r="P806" s="203"/>
      <c r="Q806" s="203"/>
      <c r="R806" s="203"/>
      <c r="S806" s="203"/>
      <c r="T806" s="203"/>
      <c r="U806" s="203"/>
    </row>
    <row r="807" spans="1:21" x14ac:dyDescent="0.35">
      <c r="A807" s="203"/>
      <c r="B807" s="253" t="str">
        <f>Instructions!$D$17</f>
        <v>Hotel name</v>
      </c>
      <c r="C807" s="332" t="s">
        <v>2776</v>
      </c>
      <c r="D807" s="332" t="s">
        <v>2837</v>
      </c>
      <c r="E807" s="332" t="s">
        <v>3252</v>
      </c>
      <c r="F807" s="356" t="s">
        <v>2208</v>
      </c>
      <c r="G807" s="203"/>
      <c r="H807" s="203"/>
      <c r="I807" s="203"/>
      <c r="J807" s="203"/>
      <c r="K807" s="203"/>
      <c r="L807" s="203"/>
      <c r="M807" s="203"/>
      <c r="N807" s="203"/>
      <c r="O807" s="203"/>
      <c r="P807" s="203"/>
      <c r="Q807" s="203"/>
      <c r="R807" s="203"/>
      <c r="S807" s="203"/>
      <c r="T807" s="203"/>
      <c r="U807" s="203"/>
    </row>
    <row r="808" spans="1:21" x14ac:dyDescent="0.35">
      <c r="A808" s="203"/>
      <c r="B808" s="253" t="str">
        <f>Instructions!$D$17</f>
        <v>Hotel name</v>
      </c>
      <c r="C808" s="332" t="s">
        <v>4409</v>
      </c>
      <c r="D808" s="332" t="s">
        <v>4410</v>
      </c>
      <c r="E808" s="332" t="s">
        <v>3252</v>
      </c>
      <c r="F808" s="356" t="s">
        <v>4411</v>
      </c>
      <c r="G808" s="203"/>
      <c r="H808" s="203"/>
      <c r="I808" s="203"/>
      <c r="J808" s="203"/>
      <c r="K808" s="203"/>
      <c r="L808" s="203"/>
      <c r="M808" s="203"/>
      <c r="N808" s="203"/>
      <c r="O808" s="203"/>
      <c r="P808" s="203"/>
      <c r="Q808" s="203"/>
      <c r="R808" s="203"/>
      <c r="S808" s="203"/>
      <c r="T808" s="203"/>
      <c r="U808" s="203"/>
    </row>
    <row r="809" spans="1:21" x14ac:dyDescent="0.35">
      <c r="A809" s="203"/>
      <c r="B809" s="253" t="str">
        <f>Instructions!$D$17</f>
        <v>Hotel name</v>
      </c>
      <c r="C809" s="332" t="s">
        <v>4412</v>
      </c>
      <c r="D809" s="332" t="s">
        <v>4413</v>
      </c>
      <c r="E809" s="332" t="s">
        <v>3252</v>
      </c>
      <c r="F809" s="356" t="s">
        <v>4414</v>
      </c>
      <c r="G809" s="203"/>
      <c r="H809" s="203"/>
      <c r="I809" s="203"/>
      <c r="J809" s="203"/>
      <c r="K809" s="203"/>
      <c r="L809" s="203"/>
      <c r="M809" s="203"/>
      <c r="N809" s="203"/>
      <c r="O809" s="203"/>
      <c r="P809" s="203"/>
      <c r="Q809" s="203"/>
      <c r="R809" s="203"/>
      <c r="S809" s="203"/>
      <c r="T809" s="203"/>
      <c r="U809" s="203"/>
    </row>
    <row r="810" spans="1:21" x14ac:dyDescent="0.35">
      <c r="A810" s="203"/>
      <c r="B810" s="253" t="str">
        <f>Instructions!$D$17</f>
        <v>Hotel name</v>
      </c>
      <c r="C810" s="332" t="s">
        <v>4415</v>
      </c>
      <c r="D810" s="332" t="s">
        <v>4416</v>
      </c>
      <c r="E810" s="332" t="s">
        <v>3252</v>
      </c>
      <c r="F810" s="356" t="s">
        <v>4417</v>
      </c>
      <c r="G810" s="203"/>
      <c r="H810" s="203"/>
      <c r="I810" s="203"/>
      <c r="J810" s="203"/>
      <c r="K810" s="203"/>
      <c r="L810" s="203"/>
      <c r="M810" s="203"/>
      <c r="N810" s="203"/>
      <c r="O810" s="203"/>
      <c r="P810" s="203"/>
      <c r="Q810" s="203"/>
      <c r="R810" s="203"/>
      <c r="S810" s="203"/>
      <c r="T810" s="203"/>
      <c r="U810" s="203"/>
    </row>
    <row r="811" spans="1:21" x14ac:dyDescent="0.35">
      <c r="A811" s="203"/>
      <c r="B811" s="253" t="str">
        <f>Instructions!$D$17</f>
        <v>Hotel name</v>
      </c>
      <c r="C811" s="332" t="s">
        <v>4418</v>
      </c>
      <c r="D811" s="332" t="s">
        <v>4419</v>
      </c>
      <c r="E811" s="332" t="s">
        <v>3252</v>
      </c>
      <c r="F811" s="356" t="s">
        <v>4420</v>
      </c>
      <c r="G811" s="203"/>
      <c r="H811" s="203"/>
      <c r="I811" s="203"/>
      <c r="J811" s="203"/>
      <c r="K811" s="203"/>
      <c r="L811" s="203"/>
      <c r="M811" s="203"/>
      <c r="N811" s="203"/>
      <c r="O811" s="203"/>
      <c r="P811" s="203"/>
      <c r="Q811" s="203"/>
      <c r="R811" s="203"/>
      <c r="S811" s="203"/>
      <c r="T811" s="203"/>
      <c r="U811" s="203"/>
    </row>
    <row r="812" spans="1:21" x14ac:dyDescent="0.35">
      <c r="A812" s="203"/>
      <c r="B812" s="253" t="str">
        <f>Instructions!$D$17</f>
        <v>Hotel name</v>
      </c>
      <c r="C812" s="332" t="s">
        <v>2932</v>
      </c>
      <c r="D812" s="332" t="s">
        <v>2933</v>
      </c>
      <c r="E812" s="332" t="s">
        <v>3252</v>
      </c>
      <c r="F812" s="356" t="s">
        <v>3340</v>
      </c>
      <c r="G812" s="203"/>
      <c r="H812" s="203"/>
      <c r="I812" s="203"/>
      <c r="J812" s="203"/>
      <c r="K812" s="203"/>
      <c r="L812" s="203"/>
      <c r="M812" s="203"/>
      <c r="N812" s="203"/>
      <c r="O812" s="203"/>
      <c r="P812" s="203"/>
      <c r="Q812" s="203"/>
      <c r="R812" s="203"/>
      <c r="S812" s="203"/>
      <c r="T812" s="203"/>
      <c r="U812" s="203"/>
    </row>
    <row r="813" spans="1:21" x14ac:dyDescent="0.35">
      <c r="A813" s="203"/>
      <c r="B813" s="253" t="str">
        <f>Instructions!$D$17</f>
        <v>Hotel name</v>
      </c>
      <c r="C813" s="332" t="s">
        <v>2777</v>
      </c>
      <c r="D813" s="332" t="s">
        <v>2838</v>
      </c>
      <c r="E813" s="332" t="s">
        <v>3252</v>
      </c>
      <c r="F813" s="356" t="s">
        <v>3341</v>
      </c>
      <c r="G813" s="203"/>
      <c r="H813" s="203"/>
      <c r="I813" s="203"/>
      <c r="J813" s="203"/>
      <c r="K813" s="203"/>
      <c r="L813" s="203"/>
      <c r="M813" s="203"/>
      <c r="N813" s="203"/>
      <c r="O813" s="203"/>
      <c r="P813" s="203"/>
      <c r="Q813" s="203"/>
      <c r="R813" s="203"/>
      <c r="S813" s="203"/>
      <c r="T813" s="203"/>
      <c r="U813" s="203"/>
    </row>
    <row r="814" spans="1:21" x14ac:dyDescent="0.35">
      <c r="A814" s="203"/>
      <c r="B814" s="253" t="str">
        <f>Instructions!$D$17</f>
        <v>Hotel name</v>
      </c>
      <c r="C814" s="332" t="s">
        <v>2778</v>
      </c>
      <c r="D814" s="332" t="s">
        <v>2839</v>
      </c>
      <c r="E814" s="332" t="s">
        <v>3252</v>
      </c>
      <c r="F814" s="356" t="s">
        <v>3342</v>
      </c>
      <c r="G814" s="203"/>
      <c r="H814" s="203"/>
      <c r="I814" s="203"/>
      <c r="J814" s="203"/>
      <c r="K814" s="203"/>
      <c r="L814" s="203"/>
      <c r="M814" s="203"/>
      <c r="N814" s="203"/>
      <c r="O814" s="203"/>
      <c r="P814" s="203"/>
      <c r="Q814" s="203"/>
      <c r="R814" s="203"/>
      <c r="S814" s="203"/>
      <c r="T814" s="203"/>
      <c r="U814" s="203"/>
    </row>
    <row r="815" spans="1:21" x14ac:dyDescent="0.35">
      <c r="A815" s="203"/>
      <c r="B815" s="253" t="str">
        <f>Instructions!$D$17</f>
        <v>Hotel name</v>
      </c>
      <c r="C815" s="332" t="s">
        <v>2779</v>
      </c>
      <c r="D815" s="332" t="s">
        <v>2840</v>
      </c>
      <c r="E815" s="332" t="s">
        <v>3252</v>
      </c>
      <c r="F815" s="356" t="s">
        <v>3343</v>
      </c>
      <c r="G815" s="203"/>
      <c r="H815" s="203"/>
      <c r="I815" s="203"/>
      <c r="J815" s="203"/>
      <c r="K815" s="203"/>
      <c r="L815" s="203"/>
      <c r="M815" s="203"/>
      <c r="N815" s="203"/>
      <c r="O815" s="203"/>
      <c r="P815" s="203"/>
      <c r="Q815" s="203"/>
      <c r="R815" s="203"/>
      <c r="S815" s="203"/>
      <c r="T815" s="203"/>
      <c r="U815" s="203"/>
    </row>
    <row r="816" spans="1:21" x14ac:dyDescent="0.35">
      <c r="A816" s="203"/>
      <c r="B816" s="253" t="str">
        <f>Instructions!$D$17</f>
        <v>Hotel name</v>
      </c>
      <c r="C816" s="332" t="s">
        <v>2780</v>
      </c>
      <c r="D816" s="332" t="s">
        <v>2841</v>
      </c>
      <c r="E816" s="332" t="s">
        <v>3252</v>
      </c>
      <c r="F816" s="356" t="s">
        <v>3344</v>
      </c>
      <c r="G816" s="203"/>
      <c r="H816" s="203"/>
      <c r="I816" s="203"/>
      <c r="J816" s="203"/>
      <c r="K816" s="203"/>
      <c r="L816" s="203"/>
      <c r="M816" s="203"/>
      <c r="N816" s="203"/>
      <c r="O816" s="203"/>
      <c r="P816" s="203"/>
      <c r="Q816" s="203"/>
      <c r="R816" s="203"/>
      <c r="S816" s="203"/>
      <c r="T816" s="203"/>
      <c r="U816" s="203"/>
    </row>
    <row r="817" spans="1:21" x14ac:dyDescent="0.35">
      <c r="A817" s="203"/>
      <c r="B817" s="253" t="str">
        <f>Instructions!$D$17</f>
        <v>Hotel name</v>
      </c>
      <c r="C817" s="332" t="s">
        <v>2781</v>
      </c>
      <c r="D817" s="332" t="s">
        <v>2842</v>
      </c>
      <c r="E817" s="332" t="s">
        <v>3252</v>
      </c>
      <c r="F817" s="356" t="s">
        <v>3345</v>
      </c>
      <c r="G817" s="203"/>
      <c r="H817" s="203"/>
      <c r="I817" s="203"/>
      <c r="J817" s="203"/>
      <c r="K817" s="203"/>
      <c r="L817" s="203"/>
      <c r="M817" s="203"/>
      <c r="N817" s="203"/>
      <c r="O817" s="203"/>
      <c r="P817" s="203"/>
      <c r="Q817" s="203"/>
      <c r="R817" s="203"/>
      <c r="S817" s="203"/>
      <c r="T817" s="203"/>
      <c r="U817" s="203"/>
    </row>
    <row r="818" spans="1:21" x14ac:dyDescent="0.35">
      <c r="A818" s="203"/>
      <c r="B818" s="253" t="str">
        <f>Instructions!$D$17</f>
        <v>Hotel name</v>
      </c>
      <c r="C818" s="332" t="s">
        <v>2782</v>
      </c>
      <c r="D818" s="332" t="s">
        <v>2843</v>
      </c>
      <c r="E818" s="332" t="s">
        <v>3252</v>
      </c>
      <c r="F818" s="356" t="s">
        <v>3346</v>
      </c>
      <c r="G818" s="203"/>
      <c r="H818" s="203"/>
      <c r="I818" s="203"/>
      <c r="J818" s="203"/>
      <c r="K818" s="203"/>
      <c r="L818" s="203"/>
      <c r="M818" s="203"/>
      <c r="N818" s="203"/>
      <c r="O818" s="203"/>
      <c r="P818" s="203"/>
      <c r="Q818" s="203"/>
      <c r="R818" s="203"/>
      <c r="S818" s="203"/>
      <c r="T818" s="203"/>
      <c r="U818" s="203"/>
    </row>
    <row r="819" spans="1:21" x14ac:dyDescent="0.35">
      <c r="A819" s="203"/>
      <c r="B819" s="253" t="str">
        <f>Instructions!$D$17</f>
        <v>Hotel name</v>
      </c>
      <c r="C819" s="332" t="s">
        <v>2783</v>
      </c>
      <c r="D819" s="332" t="s">
        <v>2844</v>
      </c>
      <c r="E819" s="332" t="s">
        <v>3252</v>
      </c>
      <c r="F819" s="356" t="s">
        <v>3347</v>
      </c>
      <c r="G819" s="203"/>
      <c r="H819" s="203"/>
      <c r="I819" s="203"/>
      <c r="J819" s="203"/>
      <c r="K819" s="203"/>
      <c r="L819" s="203"/>
      <c r="M819" s="203"/>
      <c r="N819" s="203"/>
      <c r="O819" s="203"/>
      <c r="P819" s="203"/>
      <c r="Q819" s="203"/>
      <c r="R819" s="203"/>
      <c r="S819" s="203"/>
      <c r="T819" s="203"/>
      <c r="U819" s="203"/>
    </row>
    <row r="820" spans="1:21" x14ac:dyDescent="0.35">
      <c r="A820" s="203"/>
      <c r="B820" s="253" t="str">
        <f>Instructions!$D$17</f>
        <v>Hotel name</v>
      </c>
      <c r="C820" s="332" t="s">
        <v>2784</v>
      </c>
      <c r="D820" s="332" t="s">
        <v>2845</v>
      </c>
      <c r="E820" s="332" t="s">
        <v>3252</v>
      </c>
      <c r="F820" s="356" t="s">
        <v>3348</v>
      </c>
      <c r="G820" s="203"/>
      <c r="H820" s="203"/>
      <c r="I820" s="203"/>
      <c r="J820" s="203"/>
      <c r="K820" s="203"/>
      <c r="L820" s="203"/>
      <c r="M820" s="203"/>
      <c r="N820" s="203"/>
      <c r="O820" s="203"/>
      <c r="P820" s="203"/>
      <c r="Q820" s="203"/>
      <c r="R820" s="203"/>
      <c r="S820" s="203"/>
      <c r="T820" s="203"/>
      <c r="U820" s="203"/>
    </row>
    <row r="821" spans="1:21" x14ac:dyDescent="0.35">
      <c r="A821" s="203"/>
      <c r="B821" s="253" t="str">
        <f>Instructions!$D$17</f>
        <v>Hotel name</v>
      </c>
      <c r="C821" s="332" t="s">
        <v>2785</v>
      </c>
      <c r="D821" s="332" t="s">
        <v>2846</v>
      </c>
      <c r="E821" s="332" t="s">
        <v>3252</v>
      </c>
      <c r="F821" s="356" t="s">
        <v>3349</v>
      </c>
      <c r="G821" s="203"/>
      <c r="H821" s="203"/>
      <c r="I821" s="203"/>
      <c r="J821" s="203"/>
      <c r="K821" s="203"/>
      <c r="L821" s="203"/>
      <c r="M821" s="203"/>
      <c r="N821" s="203"/>
      <c r="O821" s="203"/>
      <c r="P821" s="203"/>
      <c r="Q821" s="203"/>
      <c r="R821" s="203"/>
      <c r="S821" s="203"/>
      <c r="T821" s="203"/>
      <c r="U821" s="203"/>
    </row>
    <row r="822" spans="1:21" x14ac:dyDescent="0.35">
      <c r="A822" s="203"/>
      <c r="B822" s="253" t="str">
        <f>Instructions!$D$17</f>
        <v>Hotel name</v>
      </c>
      <c r="C822" s="332" t="s">
        <v>2786</v>
      </c>
      <c r="D822" s="332" t="s">
        <v>2847</v>
      </c>
      <c r="E822" s="332" t="s">
        <v>3252</v>
      </c>
      <c r="F822" s="356" t="s">
        <v>3350</v>
      </c>
      <c r="G822" s="203"/>
      <c r="H822" s="203"/>
      <c r="I822" s="203"/>
      <c r="J822" s="203"/>
      <c r="K822" s="203"/>
      <c r="L822" s="203"/>
      <c r="M822" s="203"/>
      <c r="N822" s="203"/>
      <c r="O822" s="203"/>
      <c r="P822" s="203"/>
      <c r="Q822" s="203"/>
      <c r="R822" s="203"/>
      <c r="S822" s="203"/>
      <c r="T822" s="203"/>
      <c r="U822" s="203"/>
    </row>
    <row r="823" spans="1:21" x14ac:dyDescent="0.35">
      <c r="A823" s="203"/>
      <c r="B823" s="253" t="str">
        <f>Instructions!$D$17</f>
        <v>Hotel name</v>
      </c>
      <c r="C823" s="332" t="s">
        <v>2934</v>
      </c>
      <c r="D823" s="332" t="s">
        <v>2935</v>
      </c>
      <c r="E823" s="332" t="s">
        <v>3252</v>
      </c>
      <c r="F823" s="356" t="s">
        <v>3351</v>
      </c>
      <c r="G823" s="203"/>
      <c r="H823" s="203"/>
      <c r="I823" s="203"/>
      <c r="J823" s="203"/>
      <c r="K823" s="203"/>
      <c r="L823" s="203"/>
      <c r="M823" s="203"/>
      <c r="N823" s="203"/>
      <c r="O823" s="203"/>
      <c r="P823" s="203"/>
      <c r="Q823" s="203"/>
      <c r="R823" s="203"/>
      <c r="S823" s="203"/>
      <c r="T823" s="203"/>
      <c r="U823" s="203"/>
    </row>
    <row r="824" spans="1:21" x14ac:dyDescent="0.35">
      <c r="A824" s="203"/>
      <c r="B824" s="253" t="str">
        <f>Instructions!$D$17</f>
        <v>Hotel name</v>
      </c>
      <c r="C824" s="332" t="s">
        <v>2936</v>
      </c>
      <c r="D824" s="332" t="s">
        <v>2937</v>
      </c>
      <c r="E824" s="332" t="s">
        <v>3252</v>
      </c>
      <c r="F824" s="356" t="s">
        <v>3352</v>
      </c>
      <c r="G824" s="203"/>
      <c r="H824" s="203"/>
      <c r="I824" s="203"/>
      <c r="J824" s="203"/>
      <c r="K824" s="203"/>
      <c r="L824" s="203"/>
      <c r="M824" s="203"/>
      <c r="N824" s="203"/>
      <c r="O824" s="203"/>
      <c r="P824" s="203"/>
      <c r="Q824" s="203"/>
      <c r="R824" s="203"/>
      <c r="S824" s="203"/>
      <c r="T824" s="203"/>
      <c r="U824" s="203"/>
    </row>
    <row r="825" spans="1:21" x14ac:dyDescent="0.35">
      <c r="A825" s="203"/>
      <c r="B825" s="253" t="str">
        <f>Instructions!$D$17</f>
        <v>Hotel name</v>
      </c>
      <c r="C825" s="332" t="s">
        <v>2938</v>
      </c>
      <c r="D825" s="332" t="s">
        <v>2939</v>
      </c>
      <c r="E825" s="332" t="s">
        <v>3252</v>
      </c>
      <c r="F825" s="356" t="s">
        <v>3353</v>
      </c>
      <c r="G825" s="203"/>
      <c r="H825" s="203"/>
      <c r="I825" s="203"/>
      <c r="J825" s="203"/>
      <c r="K825" s="203"/>
      <c r="L825" s="203"/>
      <c r="M825" s="203"/>
      <c r="N825" s="203"/>
      <c r="O825" s="203"/>
      <c r="P825" s="203"/>
      <c r="Q825" s="203"/>
      <c r="R825" s="203"/>
      <c r="S825" s="203"/>
      <c r="T825" s="203"/>
      <c r="U825" s="203"/>
    </row>
    <row r="826" spans="1:21" x14ac:dyDescent="0.35">
      <c r="A826" s="203"/>
      <c r="B826" s="253" t="str">
        <f>Instructions!$D$17</f>
        <v>Hotel name</v>
      </c>
      <c r="C826" s="332" t="s">
        <v>2940</v>
      </c>
      <c r="D826" s="332" t="s">
        <v>2941</v>
      </c>
      <c r="E826" s="332" t="s">
        <v>3252</v>
      </c>
      <c r="F826" s="356" t="s">
        <v>3354</v>
      </c>
      <c r="G826" s="203"/>
      <c r="H826" s="203"/>
      <c r="I826" s="203"/>
      <c r="J826" s="203"/>
      <c r="K826" s="203"/>
      <c r="L826" s="203"/>
      <c r="M826" s="203"/>
      <c r="N826" s="203"/>
      <c r="O826" s="203"/>
      <c r="P826" s="203"/>
      <c r="Q826" s="203"/>
      <c r="R826" s="203"/>
      <c r="S826" s="203"/>
      <c r="T826" s="203"/>
      <c r="U826" s="203"/>
    </row>
    <row r="827" spans="1:21" x14ac:dyDescent="0.35">
      <c r="A827" s="203"/>
      <c r="B827" s="253" t="str">
        <f>Instructions!$D$17</f>
        <v>Hotel name</v>
      </c>
      <c r="C827" s="332" t="s">
        <v>2942</v>
      </c>
      <c r="D827" s="332" t="s">
        <v>2943</v>
      </c>
      <c r="E827" s="332" t="s">
        <v>3252</v>
      </c>
      <c r="F827" s="356" t="s">
        <v>3355</v>
      </c>
      <c r="G827" s="203"/>
      <c r="H827" s="203"/>
      <c r="I827" s="203"/>
      <c r="J827" s="203"/>
      <c r="K827" s="203"/>
      <c r="L827" s="203"/>
      <c r="M827" s="203"/>
      <c r="N827" s="203"/>
      <c r="O827" s="203"/>
      <c r="P827" s="203"/>
      <c r="Q827" s="203"/>
      <c r="R827" s="203"/>
      <c r="S827" s="203"/>
      <c r="T827" s="203"/>
      <c r="U827" s="203"/>
    </row>
    <row r="828" spans="1:21" x14ac:dyDescent="0.35">
      <c r="A828" s="203"/>
      <c r="B828" s="253" t="str">
        <f>Instructions!$D$17</f>
        <v>Hotel name</v>
      </c>
      <c r="C828" s="332" t="s">
        <v>2944</v>
      </c>
      <c r="D828" s="332" t="s">
        <v>2945</v>
      </c>
      <c r="E828" s="332" t="s">
        <v>3252</v>
      </c>
      <c r="F828" s="356" t="s">
        <v>3356</v>
      </c>
      <c r="G828" s="203"/>
      <c r="H828" s="203"/>
      <c r="I828" s="203"/>
      <c r="J828" s="203"/>
      <c r="K828" s="203"/>
      <c r="L828" s="203"/>
      <c r="M828" s="203"/>
      <c r="N828" s="203"/>
      <c r="O828" s="203"/>
      <c r="P828" s="203"/>
      <c r="Q828" s="203"/>
      <c r="R828" s="203"/>
      <c r="S828" s="203"/>
      <c r="T828" s="203"/>
      <c r="U828" s="203"/>
    </row>
    <row r="829" spans="1:21" x14ac:dyDescent="0.35">
      <c r="A829" s="203"/>
      <c r="B829" s="253" t="str">
        <f>Instructions!$D$17</f>
        <v>Hotel name</v>
      </c>
      <c r="C829" s="332" t="s">
        <v>2946</v>
      </c>
      <c r="D829" s="332" t="s">
        <v>2947</v>
      </c>
      <c r="E829" s="332" t="s">
        <v>3252</v>
      </c>
      <c r="F829" s="356" t="s">
        <v>3357</v>
      </c>
      <c r="G829" s="203"/>
      <c r="H829" s="203"/>
      <c r="I829" s="203"/>
      <c r="J829" s="203"/>
      <c r="K829" s="203"/>
      <c r="L829" s="203"/>
      <c r="M829" s="203"/>
      <c r="N829" s="203"/>
      <c r="O829" s="203"/>
      <c r="P829" s="203"/>
      <c r="Q829" s="203"/>
      <c r="R829" s="203"/>
      <c r="S829" s="203"/>
      <c r="T829" s="203"/>
      <c r="U829" s="203"/>
    </row>
    <row r="830" spans="1:21" x14ac:dyDescent="0.35">
      <c r="A830" s="203"/>
      <c r="B830" s="253" t="str">
        <f>Instructions!$D$17</f>
        <v>Hotel name</v>
      </c>
      <c r="C830" s="332" t="s">
        <v>2948</v>
      </c>
      <c r="D830" s="332" t="s">
        <v>2949</v>
      </c>
      <c r="E830" s="332" t="s">
        <v>3252</v>
      </c>
      <c r="F830" s="356" t="s">
        <v>3358</v>
      </c>
      <c r="G830" s="203"/>
      <c r="H830" s="203"/>
      <c r="I830" s="203"/>
      <c r="J830" s="203"/>
      <c r="K830" s="203"/>
      <c r="L830" s="203"/>
      <c r="M830" s="203"/>
      <c r="N830" s="203"/>
      <c r="O830" s="203"/>
      <c r="P830" s="203"/>
      <c r="Q830" s="203"/>
      <c r="R830" s="203"/>
      <c r="S830" s="203"/>
      <c r="T830" s="203"/>
      <c r="U830" s="203"/>
    </row>
    <row r="831" spans="1:21" x14ac:dyDescent="0.35">
      <c r="A831" s="203"/>
      <c r="B831" s="253" t="str">
        <f>Instructions!$D$17</f>
        <v>Hotel name</v>
      </c>
      <c r="C831" s="332" t="s">
        <v>2950</v>
      </c>
      <c r="D831" s="332" t="s">
        <v>2951</v>
      </c>
      <c r="E831" s="332" t="s">
        <v>3252</v>
      </c>
      <c r="F831" s="356" t="s">
        <v>3359</v>
      </c>
      <c r="G831" s="203"/>
      <c r="H831" s="203"/>
      <c r="I831" s="203"/>
      <c r="J831" s="203"/>
      <c r="K831" s="203"/>
      <c r="L831" s="203"/>
      <c r="M831" s="203"/>
      <c r="N831" s="203"/>
      <c r="O831" s="203"/>
      <c r="P831" s="203"/>
      <c r="Q831" s="203"/>
      <c r="R831" s="203"/>
      <c r="S831" s="203"/>
      <c r="T831" s="203"/>
      <c r="U831" s="203"/>
    </row>
    <row r="832" spans="1:21" x14ac:dyDescent="0.35">
      <c r="A832" s="203"/>
      <c r="B832" s="253" t="str">
        <f>Instructions!$D$17</f>
        <v>Hotel name</v>
      </c>
      <c r="C832" s="332" t="s">
        <v>2952</v>
      </c>
      <c r="D832" s="332" t="s">
        <v>2953</v>
      </c>
      <c r="E832" s="332" t="s">
        <v>3252</v>
      </c>
      <c r="F832" s="356" t="s">
        <v>3360</v>
      </c>
      <c r="G832" s="203"/>
      <c r="H832" s="203"/>
      <c r="I832" s="203"/>
      <c r="J832" s="203"/>
      <c r="K832" s="203"/>
      <c r="L832" s="203"/>
      <c r="M832" s="203"/>
      <c r="N832" s="203"/>
      <c r="O832" s="203"/>
      <c r="P832" s="203"/>
      <c r="Q832" s="203"/>
      <c r="R832" s="203"/>
      <c r="S832" s="203"/>
      <c r="T832" s="203"/>
      <c r="U832" s="203"/>
    </row>
    <row r="833" spans="1:21" x14ac:dyDescent="0.35">
      <c r="A833" s="203"/>
      <c r="B833" s="253" t="str">
        <f>Instructions!$D$17</f>
        <v>Hotel name</v>
      </c>
      <c r="C833" s="332" t="s">
        <v>2787</v>
      </c>
      <c r="D833" s="332" t="s">
        <v>2954</v>
      </c>
      <c r="E833" s="332" t="s">
        <v>3252</v>
      </c>
      <c r="F833" s="356" t="s">
        <v>3361</v>
      </c>
      <c r="G833" s="203"/>
      <c r="H833" s="203"/>
      <c r="I833" s="203"/>
      <c r="J833" s="203"/>
      <c r="K833" s="203"/>
      <c r="L833" s="203"/>
      <c r="M833" s="203"/>
      <c r="N833" s="203"/>
      <c r="O833" s="203"/>
      <c r="P833" s="203"/>
      <c r="Q833" s="203"/>
      <c r="R833" s="203"/>
      <c r="S833" s="203"/>
      <c r="T833" s="203"/>
      <c r="U833" s="203"/>
    </row>
    <row r="834" spans="1:21" x14ac:dyDescent="0.35">
      <c r="A834" s="203"/>
      <c r="B834" s="253" t="str">
        <f>Instructions!$D$17</f>
        <v>Hotel name</v>
      </c>
      <c r="C834" s="332" t="s">
        <v>2883</v>
      </c>
      <c r="D834" s="332" t="s">
        <v>4387</v>
      </c>
      <c r="E834" s="332" t="s">
        <v>3362</v>
      </c>
      <c r="F834" s="356" t="s">
        <v>3363</v>
      </c>
      <c r="G834" s="203"/>
      <c r="H834" s="203"/>
      <c r="I834" s="203"/>
      <c r="J834" s="203"/>
      <c r="K834" s="203"/>
      <c r="L834" s="203"/>
      <c r="M834" s="203"/>
      <c r="N834" s="203"/>
      <c r="O834" s="203"/>
      <c r="P834" s="203"/>
      <c r="Q834" s="203"/>
      <c r="R834" s="203"/>
      <c r="S834" s="203"/>
      <c r="T834" s="203"/>
      <c r="U834" s="203"/>
    </row>
    <row r="835" spans="1:21" x14ac:dyDescent="0.35">
      <c r="A835" s="203"/>
      <c r="B835" s="253" t="str">
        <f>Instructions!$D$17</f>
        <v>Hotel name</v>
      </c>
      <c r="C835" s="332" t="s">
        <v>2687</v>
      </c>
      <c r="D835" s="332" t="s">
        <v>4388</v>
      </c>
      <c r="E835" s="332" t="s">
        <v>3362</v>
      </c>
      <c r="F835" s="356" t="s">
        <v>3364</v>
      </c>
      <c r="G835" s="203"/>
      <c r="H835" s="203"/>
      <c r="I835" s="203"/>
      <c r="J835" s="203"/>
      <c r="K835" s="203"/>
      <c r="L835" s="203"/>
      <c r="M835" s="203"/>
      <c r="N835" s="203"/>
      <c r="O835" s="203"/>
      <c r="P835" s="203"/>
      <c r="Q835" s="203"/>
      <c r="R835" s="203"/>
      <c r="S835" s="203"/>
      <c r="T835" s="203"/>
      <c r="U835" s="203"/>
    </row>
    <row r="836" spans="1:21" x14ac:dyDescent="0.35">
      <c r="A836" s="203"/>
      <c r="B836" s="253" t="str">
        <f>Instructions!$D$17</f>
        <v>Hotel name</v>
      </c>
      <c r="C836" s="332" t="s">
        <v>2688</v>
      </c>
      <c r="D836" s="332" t="s">
        <v>4389</v>
      </c>
      <c r="E836" s="332" t="s">
        <v>3362</v>
      </c>
      <c r="F836" s="356" t="s">
        <v>3365</v>
      </c>
      <c r="G836" s="203"/>
      <c r="H836" s="203"/>
      <c r="I836" s="203"/>
      <c r="J836" s="203"/>
      <c r="K836" s="203"/>
      <c r="L836" s="203"/>
      <c r="M836" s="203"/>
      <c r="N836" s="203"/>
      <c r="O836" s="203"/>
      <c r="P836" s="203"/>
      <c r="Q836" s="203"/>
      <c r="R836" s="203"/>
      <c r="S836" s="203"/>
      <c r="T836" s="203"/>
      <c r="U836" s="203"/>
    </row>
    <row r="837" spans="1:21" x14ac:dyDescent="0.35">
      <c r="A837" s="203"/>
      <c r="B837" s="253" t="str">
        <f>Instructions!$D$17</f>
        <v>Hotel name</v>
      </c>
      <c r="C837" s="332" t="s">
        <v>2689</v>
      </c>
      <c r="D837" s="332" t="s">
        <v>4390</v>
      </c>
      <c r="E837" s="332" t="s">
        <v>3362</v>
      </c>
      <c r="F837" s="356" t="s">
        <v>3366</v>
      </c>
      <c r="G837" s="203"/>
      <c r="H837" s="203"/>
      <c r="I837" s="203"/>
      <c r="J837" s="203"/>
      <c r="K837" s="203"/>
      <c r="L837" s="203"/>
      <c r="M837" s="203"/>
      <c r="N837" s="203"/>
      <c r="O837" s="203"/>
      <c r="P837" s="203"/>
      <c r="Q837" s="203"/>
      <c r="R837" s="203"/>
      <c r="S837" s="203"/>
      <c r="T837" s="203"/>
      <c r="U837" s="203"/>
    </row>
    <row r="838" spans="1:21" x14ac:dyDescent="0.35">
      <c r="A838" s="203"/>
      <c r="B838" s="253" t="str">
        <f>Instructions!$D$17</f>
        <v>Hotel name</v>
      </c>
      <c r="C838" s="332" t="s">
        <v>2690</v>
      </c>
      <c r="D838" s="332" t="s">
        <v>4391</v>
      </c>
      <c r="E838" s="332" t="s">
        <v>3362</v>
      </c>
      <c r="F838" s="356" t="s">
        <v>3367</v>
      </c>
      <c r="G838" s="203"/>
      <c r="H838" s="203"/>
      <c r="I838" s="203"/>
      <c r="J838" s="203"/>
      <c r="K838" s="203"/>
      <c r="L838" s="203"/>
      <c r="M838" s="203"/>
      <c r="N838" s="203"/>
      <c r="O838" s="203"/>
      <c r="P838" s="203"/>
      <c r="Q838" s="203"/>
      <c r="R838" s="203"/>
      <c r="S838" s="203"/>
      <c r="T838" s="203"/>
      <c r="U838" s="203"/>
    </row>
    <row r="839" spans="1:21" x14ac:dyDescent="0.35">
      <c r="A839" s="203"/>
      <c r="B839" s="253" t="str">
        <f>Instructions!$D$17</f>
        <v>Hotel name</v>
      </c>
      <c r="C839" s="332" t="s">
        <v>2691</v>
      </c>
      <c r="D839" s="332" t="s">
        <v>4392</v>
      </c>
      <c r="E839" s="332" t="s">
        <v>3362</v>
      </c>
      <c r="F839" s="356" t="s">
        <v>3368</v>
      </c>
      <c r="G839" s="203"/>
      <c r="H839" s="203"/>
      <c r="I839" s="203"/>
      <c r="J839" s="203"/>
      <c r="K839" s="203"/>
      <c r="L839" s="203"/>
      <c r="M839" s="203"/>
      <c r="N839" s="203"/>
      <c r="O839" s="203"/>
      <c r="P839" s="203"/>
      <c r="Q839" s="203"/>
      <c r="R839" s="203"/>
      <c r="S839" s="203"/>
      <c r="T839" s="203"/>
      <c r="U839" s="203"/>
    </row>
    <row r="840" spans="1:21" x14ac:dyDescent="0.35">
      <c r="A840" s="203"/>
      <c r="B840" s="253" t="str">
        <f>Instructions!$D$17</f>
        <v>Hotel name</v>
      </c>
      <c r="C840" s="332" t="s">
        <v>2692</v>
      </c>
      <c r="D840" s="332" t="s">
        <v>4393</v>
      </c>
      <c r="E840" s="332" t="s">
        <v>3362</v>
      </c>
      <c r="F840" s="356" t="s">
        <v>3369</v>
      </c>
      <c r="G840" s="203"/>
      <c r="H840" s="203"/>
      <c r="I840" s="203"/>
      <c r="J840" s="203"/>
      <c r="K840" s="203"/>
      <c r="L840" s="203"/>
      <c r="M840" s="203"/>
      <c r="N840" s="203"/>
      <c r="O840" s="203"/>
      <c r="P840" s="203"/>
      <c r="Q840" s="203"/>
      <c r="R840" s="203"/>
      <c r="S840" s="203"/>
      <c r="T840" s="203"/>
      <c r="U840" s="203"/>
    </row>
    <row r="841" spans="1:21" x14ac:dyDescent="0.35">
      <c r="A841" s="203"/>
      <c r="B841" s="253" t="str">
        <f>Instructions!$D$17</f>
        <v>Hotel name</v>
      </c>
      <c r="C841" s="332" t="s">
        <v>2693</v>
      </c>
      <c r="D841" s="332" t="s">
        <v>4394</v>
      </c>
      <c r="E841" s="332" t="s">
        <v>3362</v>
      </c>
      <c r="F841" s="356" t="s">
        <v>3370</v>
      </c>
      <c r="G841" s="203"/>
      <c r="H841" s="203"/>
      <c r="I841" s="203"/>
      <c r="J841" s="203"/>
      <c r="K841" s="203"/>
      <c r="L841" s="203"/>
      <c r="M841" s="203"/>
      <c r="N841" s="203"/>
      <c r="O841" s="203"/>
      <c r="P841" s="203"/>
      <c r="Q841" s="203"/>
      <c r="R841" s="203"/>
      <c r="S841" s="203"/>
      <c r="T841" s="203"/>
      <c r="U841" s="203"/>
    </row>
    <row r="842" spans="1:21" x14ac:dyDescent="0.35">
      <c r="A842" s="203"/>
      <c r="B842" s="253" t="str">
        <f>Instructions!$D$17</f>
        <v>Hotel name</v>
      </c>
      <c r="C842" s="332" t="s">
        <v>2694</v>
      </c>
      <c r="D842" s="332" t="s">
        <v>4395</v>
      </c>
      <c r="E842" s="332" t="s">
        <v>3362</v>
      </c>
      <c r="F842" s="356" t="s">
        <v>3371</v>
      </c>
      <c r="G842" s="203"/>
      <c r="H842" s="203"/>
      <c r="I842" s="203"/>
      <c r="J842" s="203"/>
      <c r="K842" s="203"/>
      <c r="L842" s="203"/>
      <c r="M842" s="203"/>
      <c r="N842" s="203"/>
      <c r="O842" s="203"/>
      <c r="P842" s="203"/>
      <c r="Q842" s="203"/>
      <c r="R842" s="203"/>
      <c r="S842" s="203"/>
      <c r="T842" s="203"/>
      <c r="U842" s="203"/>
    </row>
    <row r="843" spans="1:21" x14ac:dyDescent="0.35">
      <c r="A843" s="203"/>
      <c r="B843" s="253" t="str">
        <f>Instructions!$D$17</f>
        <v>Hotel name</v>
      </c>
      <c r="C843" s="332" t="s">
        <v>2695</v>
      </c>
      <c r="D843" s="332" t="s">
        <v>4396</v>
      </c>
      <c r="E843" s="332" t="s">
        <v>3362</v>
      </c>
      <c r="F843" s="356" t="s">
        <v>3372</v>
      </c>
      <c r="G843" s="203"/>
      <c r="H843" s="203"/>
      <c r="I843" s="203"/>
      <c r="J843" s="203"/>
      <c r="K843" s="203"/>
      <c r="L843" s="203"/>
      <c r="M843" s="203"/>
      <c r="N843" s="203"/>
      <c r="O843" s="203"/>
      <c r="P843" s="203"/>
      <c r="Q843" s="203"/>
      <c r="R843" s="203"/>
      <c r="S843" s="203"/>
      <c r="T843" s="203"/>
      <c r="U843" s="203"/>
    </row>
    <row r="844" spans="1:21" x14ac:dyDescent="0.35">
      <c r="A844" s="203"/>
      <c r="B844" s="253" t="str">
        <f>Instructions!$D$17</f>
        <v>Hotel name</v>
      </c>
      <c r="C844" s="332" t="s">
        <v>2696</v>
      </c>
      <c r="D844" s="332" t="s">
        <v>4397</v>
      </c>
      <c r="E844" s="332" t="s">
        <v>3362</v>
      </c>
      <c r="F844" s="356" t="s">
        <v>3373</v>
      </c>
      <c r="G844" s="203"/>
      <c r="H844" s="203"/>
      <c r="I844" s="203"/>
      <c r="J844" s="203"/>
      <c r="K844" s="203"/>
      <c r="L844" s="203"/>
      <c r="M844" s="203"/>
      <c r="N844" s="203"/>
      <c r="O844" s="203"/>
      <c r="P844" s="203"/>
      <c r="Q844" s="203"/>
      <c r="R844" s="203"/>
      <c r="S844" s="203"/>
      <c r="T844" s="203"/>
      <c r="U844" s="203"/>
    </row>
    <row r="845" spans="1:21" x14ac:dyDescent="0.35">
      <c r="A845" s="203"/>
      <c r="B845" s="253" t="str">
        <f>Instructions!$D$17</f>
        <v>Hotel name</v>
      </c>
      <c r="C845" s="332" t="s">
        <v>2895</v>
      </c>
      <c r="D845" s="332" t="s">
        <v>4398</v>
      </c>
      <c r="E845" s="332" t="s">
        <v>3362</v>
      </c>
      <c r="F845" s="356" t="s">
        <v>2956</v>
      </c>
      <c r="G845" s="203"/>
      <c r="H845" s="203"/>
      <c r="I845" s="203"/>
      <c r="J845" s="203"/>
      <c r="K845" s="203"/>
      <c r="L845" s="203"/>
      <c r="M845" s="203"/>
      <c r="N845" s="203"/>
      <c r="O845" s="203"/>
      <c r="P845" s="203"/>
      <c r="Q845" s="203"/>
      <c r="R845" s="203"/>
      <c r="S845" s="203"/>
      <c r="T845" s="203"/>
      <c r="U845" s="203"/>
    </row>
    <row r="846" spans="1:21" x14ac:dyDescent="0.35">
      <c r="A846" s="203"/>
      <c r="B846" s="253" t="str">
        <f>Instructions!$D$17</f>
        <v>Hotel name</v>
      </c>
      <c r="C846" s="332" t="s">
        <v>2697</v>
      </c>
      <c r="D846" s="332" t="s">
        <v>4399</v>
      </c>
      <c r="E846" s="332" t="s">
        <v>3362</v>
      </c>
      <c r="F846" s="356" t="s">
        <v>2119</v>
      </c>
      <c r="G846" s="203"/>
      <c r="H846" s="203"/>
      <c r="I846" s="203"/>
      <c r="J846" s="203"/>
      <c r="K846" s="203"/>
      <c r="L846" s="203"/>
      <c r="M846" s="203"/>
      <c r="N846" s="203"/>
      <c r="O846" s="203"/>
      <c r="P846" s="203"/>
      <c r="Q846" s="203"/>
      <c r="R846" s="203"/>
      <c r="S846" s="203"/>
      <c r="T846" s="203"/>
      <c r="U846" s="203"/>
    </row>
    <row r="847" spans="1:21" x14ac:dyDescent="0.35">
      <c r="A847" s="203"/>
      <c r="B847" s="253" t="str">
        <f>Instructions!$D$17</f>
        <v>Hotel name</v>
      </c>
      <c r="C847" s="332" t="s">
        <v>2698</v>
      </c>
      <c r="D847" s="332" t="s">
        <v>4400</v>
      </c>
      <c r="E847" s="332" t="s">
        <v>3362</v>
      </c>
      <c r="F847" s="356" t="s">
        <v>2120</v>
      </c>
      <c r="G847" s="203"/>
      <c r="H847" s="203"/>
      <c r="I847" s="203"/>
      <c r="J847" s="203"/>
      <c r="K847" s="203"/>
      <c r="L847" s="203"/>
      <c r="M847" s="203"/>
      <c r="N847" s="203"/>
      <c r="O847" s="203"/>
      <c r="P847" s="203"/>
      <c r="Q847" s="203"/>
      <c r="R847" s="203"/>
      <c r="S847" s="203"/>
      <c r="T847" s="203"/>
      <c r="U847" s="203"/>
    </row>
    <row r="848" spans="1:21" x14ac:dyDescent="0.35">
      <c r="A848" s="203"/>
      <c r="B848" s="253" t="str">
        <f>Instructions!$D$17</f>
        <v>Hotel name</v>
      </c>
      <c r="C848" s="332" t="s">
        <v>2699</v>
      </c>
      <c r="D848" s="332" t="s">
        <v>4401</v>
      </c>
      <c r="E848" s="332" t="s">
        <v>3362</v>
      </c>
      <c r="F848" s="356" t="s">
        <v>2121</v>
      </c>
      <c r="G848" s="203"/>
      <c r="H848" s="203"/>
      <c r="I848" s="203"/>
      <c r="J848" s="203"/>
      <c r="K848" s="203"/>
      <c r="L848" s="203"/>
      <c r="M848" s="203"/>
      <c r="N848" s="203"/>
      <c r="O848" s="203"/>
      <c r="P848" s="203"/>
      <c r="Q848" s="203"/>
      <c r="R848" s="203"/>
      <c r="S848" s="203"/>
      <c r="T848" s="203"/>
      <c r="U848" s="203"/>
    </row>
    <row r="849" spans="1:21" x14ac:dyDescent="0.35">
      <c r="A849" s="203"/>
      <c r="B849" s="253" t="str">
        <f>Instructions!$D$17</f>
        <v>Hotel name</v>
      </c>
      <c r="C849" s="332" t="s">
        <v>2700</v>
      </c>
      <c r="D849" s="332" t="s">
        <v>4402</v>
      </c>
      <c r="E849" s="332" t="s">
        <v>3362</v>
      </c>
      <c r="F849" s="356" t="s">
        <v>2122</v>
      </c>
      <c r="G849" s="203"/>
      <c r="H849" s="203"/>
      <c r="I849" s="203"/>
      <c r="J849" s="203"/>
      <c r="K849" s="203"/>
      <c r="L849" s="203"/>
      <c r="M849" s="203"/>
      <c r="N849" s="203"/>
      <c r="O849" s="203"/>
      <c r="P849" s="203"/>
      <c r="Q849" s="203"/>
      <c r="R849" s="203"/>
      <c r="S849" s="203"/>
      <c r="T849" s="203"/>
      <c r="U849" s="203"/>
    </row>
    <row r="850" spans="1:21" x14ac:dyDescent="0.35">
      <c r="A850" s="203"/>
      <c r="B850" s="253" t="str">
        <f>Instructions!$D$17</f>
        <v>Hotel name</v>
      </c>
      <c r="C850" s="332" t="s">
        <v>2701</v>
      </c>
      <c r="D850" s="332" t="s">
        <v>4403</v>
      </c>
      <c r="E850" s="332" t="s">
        <v>3362</v>
      </c>
      <c r="F850" s="356" t="s">
        <v>2123</v>
      </c>
      <c r="G850" s="203"/>
      <c r="H850" s="203"/>
      <c r="I850" s="203"/>
      <c r="J850" s="203"/>
      <c r="K850" s="203"/>
      <c r="L850" s="203"/>
      <c r="M850" s="203"/>
      <c r="N850" s="203"/>
      <c r="O850" s="203"/>
      <c r="P850" s="203"/>
      <c r="Q850" s="203"/>
      <c r="R850" s="203"/>
      <c r="S850" s="203"/>
      <c r="T850" s="203"/>
      <c r="U850" s="203"/>
    </row>
    <row r="851" spans="1:21" x14ac:dyDescent="0.35">
      <c r="A851" s="203"/>
      <c r="B851" s="253" t="str">
        <f>Instructions!$D$17</f>
        <v>Hotel name</v>
      </c>
      <c r="C851" s="332" t="s">
        <v>2702</v>
      </c>
      <c r="D851" s="332" t="s">
        <v>4404</v>
      </c>
      <c r="E851" s="332" t="s">
        <v>3362</v>
      </c>
      <c r="F851" s="356" t="s">
        <v>2124</v>
      </c>
      <c r="G851" s="203"/>
      <c r="H851" s="203"/>
      <c r="I851" s="203"/>
      <c r="J851" s="203"/>
      <c r="K851" s="203"/>
      <c r="L851" s="203"/>
      <c r="M851" s="203"/>
      <c r="N851" s="203"/>
      <c r="O851" s="203"/>
      <c r="P851" s="203"/>
      <c r="Q851" s="203"/>
      <c r="R851" s="203"/>
      <c r="S851" s="203"/>
      <c r="T851" s="203"/>
      <c r="U851" s="203"/>
    </row>
    <row r="852" spans="1:21" x14ac:dyDescent="0.35">
      <c r="A852" s="203"/>
      <c r="B852" s="253" t="str">
        <f>Instructions!$D$17</f>
        <v>Hotel name</v>
      </c>
      <c r="C852" s="332" t="s">
        <v>2703</v>
      </c>
      <c r="D852" s="332" t="s">
        <v>4405</v>
      </c>
      <c r="E852" s="332" t="s">
        <v>3362</v>
      </c>
      <c r="F852" s="356" t="s">
        <v>2125</v>
      </c>
      <c r="G852" s="203"/>
      <c r="H852" s="203"/>
      <c r="I852" s="203"/>
      <c r="J852" s="203"/>
      <c r="K852" s="203"/>
      <c r="L852" s="203"/>
      <c r="M852" s="203"/>
      <c r="N852" s="203"/>
      <c r="O852" s="203"/>
      <c r="P852" s="203"/>
      <c r="Q852" s="203"/>
      <c r="R852" s="203"/>
      <c r="S852" s="203"/>
      <c r="T852" s="203"/>
      <c r="U852" s="203"/>
    </row>
    <row r="853" spans="1:21" x14ac:dyDescent="0.35">
      <c r="A853" s="203"/>
      <c r="B853" s="253" t="str">
        <f>Instructions!$D$17</f>
        <v>Hotel name</v>
      </c>
      <c r="C853" s="332" t="s">
        <v>2704</v>
      </c>
      <c r="D853" s="332" t="s">
        <v>4406</v>
      </c>
      <c r="E853" s="332" t="s">
        <v>3362</v>
      </c>
      <c r="F853" s="356" t="s">
        <v>2126</v>
      </c>
      <c r="G853" s="203"/>
      <c r="H853" s="203"/>
      <c r="I853" s="203"/>
      <c r="J853" s="203"/>
      <c r="K853" s="203"/>
      <c r="L853" s="203"/>
      <c r="M853" s="203"/>
      <c r="N853" s="203"/>
      <c r="O853" s="203"/>
      <c r="P853" s="203"/>
      <c r="Q853" s="203"/>
      <c r="R853" s="203"/>
      <c r="S853" s="203"/>
      <c r="T853" s="203"/>
      <c r="U853" s="203"/>
    </row>
    <row r="854" spans="1:21" x14ac:dyDescent="0.35">
      <c r="A854" s="203"/>
      <c r="B854" s="253" t="str">
        <f>Instructions!$D$17</f>
        <v>Hotel name</v>
      </c>
      <c r="C854" s="332" t="s">
        <v>2705</v>
      </c>
      <c r="D854" s="332" t="s">
        <v>4407</v>
      </c>
      <c r="E854" s="332" t="s">
        <v>3362</v>
      </c>
      <c r="F854" s="356" t="s">
        <v>2127</v>
      </c>
      <c r="G854" s="203"/>
      <c r="H854" s="203"/>
      <c r="I854" s="203"/>
      <c r="J854" s="203"/>
      <c r="K854" s="203"/>
      <c r="L854" s="203"/>
      <c r="M854" s="203"/>
      <c r="N854" s="203"/>
      <c r="O854" s="203"/>
      <c r="P854" s="203"/>
      <c r="Q854" s="203"/>
      <c r="R854" s="203"/>
      <c r="S854" s="203"/>
      <c r="T854" s="203"/>
      <c r="U854" s="203"/>
    </row>
    <row r="855" spans="1:21" x14ac:dyDescent="0.35">
      <c r="A855" s="203"/>
      <c r="B855" s="253" t="str">
        <f>Instructions!$D$17</f>
        <v>Hotel name</v>
      </c>
      <c r="C855" s="332" t="s">
        <v>2706</v>
      </c>
      <c r="D855" s="332" t="s">
        <v>4408</v>
      </c>
      <c r="E855" s="332" t="s">
        <v>3362</v>
      </c>
      <c r="F855" s="356" t="s">
        <v>2128</v>
      </c>
      <c r="G855" s="203"/>
      <c r="H855" s="203"/>
      <c r="I855" s="203"/>
      <c r="J855" s="203"/>
      <c r="K855" s="203"/>
      <c r="L855" s="203"/>
      <c r="M855" s="203"/>
      <c r="N855" s="203"/>
      <c r="O855" s="203"/>
      <c r="P855" s="203"/>
      <c r="Q855" s="203"/>
      <c r="R855" s="203"/>
      <c r="S855" s="203"/>
      <c r="T855" s="203"/>
      <c r="U855" s="203"/>
    </row>
    <row r="856" spans="1:21" x14ac:dyDescent="0.35">
      <c r="A856" s="203"/>
      <c r="B856" s="253" t="str">
        <f>Instructions!$D$17</f>
        <v>Hotel name</v>
      </c>
      <c r="C856" s="332" t="s">
        <v>2907</v>
      </c>
      <c r="D856" s="332" t="s">
        <v>2908</v>
      </c>
      <c r="E856" s="332" t="s">
        <v>3362</v>
      </c>
      <c r="F856" s="356" t="s">
        <v>3374</v>
      </c>
      <c r="G856" s="203"/>
      <c r="H856" s="203"/>
      <c r="I856" s="203"/>
      <c r="J856" s="203"/>
      <c r="K856" s="203"/>
      <c r="L856" s="203"/>
      <c r="M856" s="203"/>
      <c r="N856" s="203"/>
      <c r="O856" s="203"/>
      <c r="P856" s="203"/>
      <c r="Q856" s="203"/>
      <c r="R856" s="203"/>
      <c r="S856" s="203"/>
      <c r="T856" s="203"/>
      <c r="U856" s="203"/>
    </row>
    <row r="857" spans="1:21" x14ac:dyDescent="0.35">
      <c r="A857" s="203"/>
      <c r="B857" s="253" t="str">
        <f>Instructions!$D$17</f>
        <v>Hotel name</v>
      </c>
      <c r="C857" s="332" t="s">
        <v>2707</v>
      </c>
      <c r="D857" s="332" t="s">
        <v>2089</v>
      </c>
      <c r="E857" s="332" t="s">
        <v>3362</v>
      </c>
      <c r="F857" s="356" t="s">
        <v>3375</v>
      </c>
      <c r="G857" s="203"/>
      <c r="H857" s="203"/>
      <c r="I857" s="203"/>
      <c r="J857" s="203"/>
      <c r="K857" s="203"/>
      <c r="L857" s="203"/>
      <c r="M857" s="203"/>
      <c r="N857" s="203"/>
      <c r="O857" s="203"/>
      <c r="P857" s="203"/>
      <c r="Q857" s="203"/>
      <c r="R857" s="203"/>
      <c r="S857" s="203"/>
      <c r="T857" s="203"/>
      <c r="U857" s="203"/>
    </row>
    <row r="858" spans="1:21" x14ac:dyDescent="0.35">
      <c r="A858" s="203"/>
      <c r="B858" s="253" t="str">
        <f>Instructions!$D$17</f>
        <v>Hotel name</v>
      </c>
      <c r="C858" s="332" t="s">
        <v>2708</v>
      </c>
      <c r="D858" s="332" t="s">
        <v>2090</v>
      </c>
      <c r="E858" s="332" t="s">
        <v>3362</v>
      </c>
      <c r="F858" s="356" t="s">
        <v>3376</v>
      </c>
      <c r="G858" s="203"/>
      <c r="H858" s="203"/>
      <c r="I858" s="203"/>
      <c r="J858" s="203"/>
      <c r="K858" s="203"/>
      <c r="L858" s="203"/>
      <c r="M858" s="203"/>
      <c r="N858" s="203"/>
      <c r="O858" s="203"/>
      <c r="P858" s="203"/>
      <c r="Q858" s="203"/>
      <c r="R858" s="203"/>
      <c r="S858" s="203"/>
      <c r="T858" s="203"/>
      <c r="U858" s="203"/>
    </row>
    <row r="859" spans="1:21" x14ac:dyDescent="0.35">
      <c r="A859" s="203"/>
      <c r="B859" s="253" t="str">
        <f>Instructions!$D$17</f>
        <v>Hotel name</v>
      </c>
      <c r="C859" s="332" t="s">
        <v>2709</v>
      </c>
      <c r="D859" s="332" t="s">
        <v>2091</v>
      </c>
      <c r="E859" s="332" t="s">
        <v>3362</v>
      </c>
      <c r="F859" s="356" t="s">
        <v>3377</v>
      </c>
      <c r="G859" s="203"/>
      <c r="H859" s="203"/>
      <c r="I859" s="203"/>
      <c r="J859" s="203"/>
      <c r="K859" s="203"/>
      <c r="L859" s="203"/>
      <c r="M859" s="203"/>
      <c r="N859" s="203"/>
      <c r="O859" s="203"/>
      <c r="P859" s="203"/>
      <c r="Q859" s="203"/>
      <c r="R859" s="203"/>
      <c r="S859" s="203"/>
      <c r="T859" s="203"/>
      <c r="U859" s="203"/>
    </row>
    <row r="860" spans="1:21" x14ac:dyDescent="0.35">
      <c r="A860" s="203"/>
      <c r="B860" s="253" t="str">
        <f>Instructions!$D$17</f>
        <v>Hotel name</v>
      </c>
      <c r="C860" s="332" t="s">
        <v>2710</v>
      </c>
      <c r="D860" s="332" t="s">
        <v>2092</v>
      </c>
      <c r="E860" s="332" t="s">
        <v>3362</v>
      </c>
      <c r="F860" s="356" t="s">
        <v>3378</v>
      </c>
      <c r="G860" s="203"/>
      <c r="H860" s="203"/>
      <c r="I860" s="203"/>
      <c r="J860" s="203"/>
      <c r="K860" s="203"/>
      <c r="L860" s="203"/>
      <c r="M860" s="203"/>
      <c r="N860" s="203"/>
      <c r="O860" s="203"/>
      <c r="P860" s="203"/>
      <c r="Q860" s="203"/>
      <c r="R860" s="203"/>
      <c r="S860" s="203"/>
      <c r="T860" s="203"/>
      <c r="U860" s="203"/>
    </row>
    <row r="861" spans="1:21" x14ac:dyDescent="0.35">
      <c r="A861" s="203"/>
      <c r="B861" s="253" t="str">
        <f>Instructions!$D$17</f>
        <v>Hotel name</v>
      </c>
      <c r="C861" s="332" t="s">
        <v>2711</v>
      </c>
      <c r="D861" s="332" t="s">
        <v>2093</v>
      </c>
      <c r="E861" s="332" t="s">
        <v>3362</v>
      </c>
      <c r="F861" s="356" t="s">
        <v>3379</v>
      </c>
      <c r="G861" s="203"/>
      <c r="H861" s="203"/>
      <c r="I861" s="203"/>
      <c r="J861" s="203"/>
      <c r="K861" s="203"/>
      <c r="L861" s="203"/>
      <c r="M861" s="203"/>
      <c r="N861" s="203"/>
      <c r="O861" s="203"/>
      <c r="P861" s="203"/>
      <c r="Q861" s="203"/>
      <c r="R861" s="203"/>
      <c r="S861" s="203"/>
      <c r="T861" s="203"/>
      <c r="U861" s="203"/>
    </row>
    <row r="862" spans="1:21" x14ac:dyDescent="0.35">
      <c r="A862" s="203"/>
      <c r="B862" s="253" t="str">
        <f>Instructions!$D$17</f>
        <v>Hotel name</v>
      </c>
      <c r="C862" s="332" t="s">
        <v>2712</v>
      </c>
      <c r="D862" s="332" t="s">
        <v>2094</v>
      </c>
      <c r="E862" s="332" t="s">
        <v>3362</v>
      </c>
      <c r="F862" s="356" t="s">
        <v>3380</v>
      </c>
      <c r="G862" s="203"/>
      <c r="H862" s="203"/>
      <c r="I862" s="203"/>
      <c r="J862" s="203"/>
      <c r="K862" s="203"/>
      <c r="L862" s="203"/>
      <c r="M862" s="203"/>
      <c r="N862" s="203"/>
      <c r="O862" s="203"/>
      <c r="P862" s="203"/>
      <c r="Q862" s="203"/>
      <c r="R862" s="203"/>
      <c r="S862" s="203"/>
      <c r="T862" s="203"/>
      <c r="U862" s="203"/>
    </row>
    <row r="863" spans="1:21" x14ac:dyDescent="0.35">
      <c r="A863" s="203"/>
      <c r="B863" s="253" t="str">
        <f>Instructions!$D$17</f>
        <v>Hotel name</v>
      </c>
      <c r="C863" s="332" t="s">
        <v>2713</v>
      </c>
      <c r="D863" s="332" t="s">
        <v>2095</v>
      </c>
      <c r="E863" s="332" t="s">
        <v>3362</v>
      </c>
      <c r="F863" s="356" t="s">
        <v>3381</v>
      </c>
      <c r="G863" s="203"/>
      <c r="H863" s="203"/>
      <c r="I863" s="203"/>
      <c r="J863" s="203"/>
      <c r="K863" s="203"/>
      <c r="L863" s="203"/>
      <c r="M863" s="203"/>
      <c r="N863" s="203"/>
      <c r="O863" s="203"/>
      <c r="P863" s="203"/>
      <c r="Q863" s="203"/>
      <c r="R863" s="203"/>
      <c r="S863" s="203"/>
      <c r="T863" s="203"/>
      <c r="U863" s="203"/>
    </row>
    <row r="864" spans="1:21" x14ac:dyDescent="0.35">
      <c r="A864" s="203"/>
      <c r="B864" s="253" t="str">
        <f>Instructions!$D$17</f>
        <v>Hotel name</v>
      </c>
      <c r="C864" s="332" t="s">
        <v>2714</v>
      </c>
      <c r="D864" s="332" t="s">
        <v>2096</v>
      </c>
      <c r="E864" s="332" t="s">
        <v>3362</v>
      </c>
      <c r="F864" s="356" t="s">
        <v>3382</v>
      </c>
      <c r="G864" s="203"/>
      <c r="H864" s="203"/>
      <c r="I864" s="203"/>
      <c r="J864" s="203"/>
      <c r="K864" s="203"/>
      <c r="L864" s="203"/>
      <c r="M864" s="203"/>
      <c r="N864" s="203"/>
      <c r="O864" s="203"/>
      <c r="P864" s="203"/>
      <c r="Q864" s="203"/>
      <c r="R864" s="203"/>
      <c r="S864" s="203"/>
      <c r="T864" s="203"/>
      <c r="U864" s="203"/>
    </row>
    <row r="865" spans="1:21" x14ac:dyDescent="0.35">
      <c r="A865" s="203"/>
      <c r="B865" s="253" t="str">
        <f>Instructions!$D$17</f>
        <v>Hotel name</v>
      </c>
      <c r="C865" s="332" t="s">
        <v>2715</v>
      </c>
      <c r="D865" s="332" t="s">
        <v>2097</v>
      </c>
      <c r="E865" s="332" t="s">
        <v>3362</v>
      </c>
      <c r="F865" s="356" t="s">
        <v>3383</v>
      </c>
      <c r="G865" s="203"/>
      <c r="H865" s="203"/>
      <c r="I865" s="203"/>
      <c r="J865" s="203"/>
      <c r="K865" s="203"/>
      <c r="L865" s="203"/>
      <c r="M865" s="203"/>
      <c r="N865" s="203"/>
      <c r="O865" s="203"/>
      <c r="P865" s="203"/>
      <c r="Q865" s="203"/>
      <c r="R865" s="203"/>
      <c r="S865" s="203"/>
      <c r="T865" s="203"/>
      <c r="U865" s="203"/>
    </row>
    <row r="866" spans="1:21" x14ac:dyDescent="0.35">
      <c r="A866" s="203"/>
      <c r="B866" s="253" t="str">
        <f>Instructions!$D$17</f>
        <v>Hotel name</v>
      </c>
      <c r="C866" s="332" t="s">
        <v>2716</v>
      </c>
      <c r="D866" s="332" t="s">
        <v>2098</v>
      </c>
      <c r="E866" s="332" t="s">
        <v>3362</v>
      </c>
      <c r="F866" s="356" t="s">
        <v>3384</v>
      </c>
      <c r="G866" s="203"/>
      <c r="H866" s="203"/>
      <c r="I866" s="203"/>
      <c r="J866" s="203"/>
      <c r="K866" s="203"/>
      <c r="L866" s="203"/>
      <c r="M866" s="203"/>
      <c r="N866" s="203"/>
      <c r="O866" s="203"/>
      <c r="P866" s="203"/>
      <c r="Q866" s="203"/>
      <c r="R866" s="203"/>
      <c r="S866" s="203"/>
      <c r="T866" s="203"/>
      <c r="U866" s="203"/>
    </row>
    <row r="867" spans="1:21" x14ac:dyDescent="0.35">
      <c r="A867" s="203"/>
      <c r="B867" s="253" t="str">
        <f>Instructions!$D$17</f>
        <v>Hotel name</v>
      </c>
      <c r="C867" s="332" t="s">
        <v>2909</v>
      </c>
      <c r="D867" s="332" t="s">
        <v>2910</v>
      </c>
      <c r="E867" s="332" t="s">
        <v>3362</v>
      </c>
      <c r="F867" s="356" t="s">
        <v>4430</v>
      </c>
      <c r="G867" s="203"/>
      <c r="H867" s="203"/>
      <c r="I867" s="203"/>
      <c r="J867" s="203"/>
      <c r="K867" s="203"/>
      <c r="L867" s="203"/>
      <c r="M867" s="203"/>
      <c r="N867" s="203"/>
      <c r="O867" s="203"/>
      <c r="P867" s="203"/>
      <c r="Q867" s="203"/>
      <c r="R867" s="203"/>
      <c r="S867" s="203"/>
      <c r="T867" s="203"/>
      <c r="U867" s="203"/>
    </row>
    <row r="868" spans="1:21" x14ac:dyDescent="0.35">
      <c r="A868" s="203"/>
      <c r="B868" s="253" t="str">
        <f>Instructions!$D$17</f>
        <v>Hotel name</v>
      </c>
      <c r="C868" s="332" t="s">
        <v>2717</v>
      </c>
      <c r="D868" s="332" t="s">
        <v>2911</v>
      </c>
      <c r="E868" s="332" t="s">
        <v>3362</v>
      </c>
      <c r="F868" s="356" t="s">
        <v>4431</v>
      </c>
      <c r="G868" s="203"/>
      <c r="H868" s="203"/>
      <c r="I868" s="203"/>
      <c r="J868" s="203"/>
      <c r="K868" s="203"/>
      <c r="L868" s="203"/>
      <c r="M868" s="203"/>
      <c r="N868" s="203"/>
      <c r="O868" s="203"/>
      <c r="P868" s="203"/>
      <c r="Q868" s="203"/>
      <c r="R868" s="203"/>
      <c r="S868" s="203"/>
      <c r="T868" s="203"/>
      <c r="U868" s="203"/>
    </row>
    <row r="869" spans="1:21" x14ac:dyDescent="0.35">
      <c r="A869" s="203"/>
      <c r="B869" s="253" t="str">
        <f>Instructions!$D$17</f>
        <v>Hotel name</v>
      </c>
      <c r="C869" s="332" t="s">
        <v>2718</v>
      </c>
      <c r="D869" s="332" t="s">
        <v>2912</v>
      </c>
      <c r="E869" s="332" t="s">
        <v>3362</v>
      </c>
      <c r="F869" s="356" t="s">
        <v>4432</v>
      </c>
      <c r="G869" s="203"/>
      <c r="H869" s="203"/>
      <c r="I869" s="203"/>
      <c r="J869" s="203"/>
      <c r="K869" s="203"/>
      <c r="L869" s="203"/>
      <c r="M869" s="203"/>
      <c r="N869" s="203"/>
      <c r="O869" s="203"/>
      <c r="P869" s="203"/>
      <c r="Q869" s="203"/>
      <c r="R869" s="203"/>
      <c r="S869" s="203"/>
      <c r="T869" s="203"/>
      <c r="U869" s="203"/>
    </row>
    <row r="870" spans="1:21" x14ac:dyDescent="0.35">
      <c r="A870" s="203"/>
      <c r="B870" s="253" t="str">
        <f>Instructions!$D$17</f>
        <v>Hotel name</v>
      </c>
      <c r="C870" s="332" t="s">
        <v>2719</v>
      </c>
      <c r="D870" s="332" t="s">
        <v>2913</v>
      </c>
      <c r="E870" s="332" t="s">
        <v>3362</v>
      </c>
      <c r="F870" s="356" t="s">
        <v>4433</v>
      </c>
      <c r="G870" s="203"/>
      <c r="H870" s="203"/>
      <c r="I870" s="203"/>
      <c r="J870" s="203"/>
      <c r="K870" s="203"/>
      <c r="L870" s="203"/>
      <c r="M870" s="203"/>
      <c r="N870" s="203"/>
      <c r="O870" s="203"/>
      <c r="P870" s="203"/>
      <c r="Q870" s="203"/>
      <c r="R870" s="203"/>
      <c r="S870" s="203"/>
      <c r="T870" s="203"/>
      <c r="U870" s="203"/>
    </row>
    <row r="871" spans="1:21" x14ac:dyDescent="0.35">
      <c r="A871" s="203"/>
      <c r="B871" s="253" t="str">
        <f>Instructions!$D$17</f>
        <v>Hotel name</v>
      </c>
      <c r="C871" s="332" t="s">
        <v>2720</v>
      </c>
      <c r="D871" s="332" t="s">
        <v>2914</v>
      </c>
      <c r="E871" s="332" t="s">
        <v>3362</v>
      </c>
      <c r="F871" s="356" t="s">
        <v>4434</v>
      </c>
      <c r="G871" s="203"/>
      <c r="H871" s="203"/>
      <c r="I871" s="203"/>
      <c r="J871" s="203"/>
      <c r="K871" s="203"/>
      <c r="L871" s="203"/>
      <c r="M871" s="203"/>
      <c r="N871" s="203"/>
      <c r="O871" s="203"/>
      <c r="P871" s="203"/>
      <c r="Q871" s="203"/>
      <c r="R871" s="203"/>
      <c r="S871" s="203"/>
      <c r="T871" s="203"/>
      <c r="U871" s="203"/>
    </row>
    <row r="872" spans="1:21" x14ac:dyDescent="0.35">
      <c r="A872" s="203"/>
      <c r="B872" s="253" t="str">
        <f>Instructions!$D$17</f>
        <v>Hotel name</v>
      </c>
      <c r="C872" s="332" t="s">
        <v>2721</v>
      </c>
      <c r="D872" s="332" t="s">
        <v>2915</v>
      </c>
      <c r="E872" s="332" t="s">
        <v>3362</v>
      </c>
      <c r="F872" s="356" t="s">
        <v>4435</v>
      </c>
      <c r="G872" s="203"/>
      <c r="H872" s="203"/>
      <c r="I872" s="203"/>
      <c r="J872" s="203"/>
      <c r="K872" s="203"/>
      <c r="L872" s="203"/>
      <c r="M872" s="203"/>
      <c r="N872" s="203"/>
      <c r="O872" s="203"/>
      <c r="P872" s="203"/>
      <c r="Q872" s="203"/>
      <c r="R872" s="203"/>
      <c r="S872" s="203"/>
      <c r="T872" s="203"/>
      <c r="U872" s="203"/>
    </row>
    <row r="873" spans="1:21" x14ac:dyDescent="0.35">
      <c r="A873" s="203"/>
      <c r="B873" s="253" t="str">
        <f>Instructions!$D$17</f>
        <v>Hotel name</v>
      </c>
      <c r="C873" s="332" t="s">
        <v>2722</v>
      </c>
      <c r="D873" s="332" t="s">
        <v>2916</v>
      </c>
      <c r="E873" s="332" t="s">
        <v>3362</v>
      </c>
      <c r="F873" s="356" t="s">
        <v>4436</v>
      </c>
      <c r="G873" s="203"/>
      <c r="H873" s="203"/>
      <c r="I873" s="203"/>
      <c r="J873" s="203"/>
      <c r="K873" s="203"/>
      <c r="L873" s="203"/>
      <c r="M873" s="203"/>
      <c r="N873" s="203"/>
      <c r="O873" s="203"/>
      <c r="P873" s="203"/>
      <c r="Q873" s="203"/>
      <c r="R873" s="203"/>
      <c r="S873" s="203"/>
      <c r="T873" s="203"/>
      <c r="U873" s="203"/>
    </row>
    <row r="874" spans="1:21" x14ac:dyDescent="0.35">
      <c r="A874" s="203"/>
      <c r="B874" s="253" t="str">
        <f>Instructions!$D$17</f>
        <v>Hotel name</v>
      </c>
      <c r="C874" s="332" t="s">
        <v>2723</v>
      </c>
      <c r="D874" s="332" t="s">
        <v>2917</v>
      </c>
      <c r="E874" s="332" t="s">
        <v>3362</v>
      </c>
      <c r="F874" s="356" t="s">
        <v>4437</v>
      </c>
      <c r="G874" s="203"/>
      <c r="H874" s="203"/>
      <c r="I874" s="203"/>
      <c r="J874" s="203"/>
      <c r="K874" s="203"/>
      <c r="L874" s="203"/>
      <c r="M874" s="203"/>
      <c r="N874" s="203"/>
      <c r="O874" s="203"/>
      <c r="P874" s="203"/>
      <c r="Q874" s="203"/>
      <c r="R874" s="203"/>
      <c r="S874" s="203"/>
      <c r="T874" s="203"/>
      <c r="U874" s="203"/>
    </row>
    <row r="875" spans="1:21" x14ac:dyDescent="0.35">
      <c r="A875" s="203"/>
      <c r="B875" s="253" t="str">
        <f>Instructions!$D$17</f>
        <v>Hotel name</v>
      </c>
      <c r="C875" s="332" t="s">
        <v>2724</v>
      </c>
      <c r="D875" s="332" t="s">
        <v>2918</v>
      </c>
      <c r="E875" s="332" t="s">
        <v>3362</v>
      </c>
      <c r="F875" s="356" t="s">
        <v>4438</v>
      </c>
      <c r="G875" s="203"/>
      <c r="H875" s="203"/>
      <c r="I875" s="203"/>
      <c r="J875" s="203"/>
      <c r="K875" s="203"/>
      <c r="L875" s="203"/>
      <c r="M875" s="203"/>
      <c r="N875" s="203"/>
      <c r="O875" s="203"/>
      <c r="P875" s="203"/>
      <c r="Q875" s="203"/>
      <c r="R875" s="203"/>
      <c r="S875" s="203"/>
      <c r="T875" s="203"/>
      <c r="U875" s="203"/>
    </row>
    <row r="876" spans="1:21" x14ac:dyDescent="0.35">
      <c r="A876" s="203"/>
      <c r="B876" s="253" t="str">
        <f>Instructions!$D$17</f>
        <v>Hotel name</v>
      </c>
      <c r="C876" s="332" t="s">
        <v>2725</v>
      </c>
      <c r="D876" s="332" t="s">
        <v>2919</v>
      </c>
      <c r="E876" s="332" t="s">
        <v>3362</v>
      </c>
      <c r="F876" s="356" t="s">
        <v>4439</v>
      </c>
      <c r="G876" s="203"/>
      <c r="H876" s="203"/>
      <c r="I876" s="203"/>
      <c r="J876" s="203"/>
      <c r="K876" s="203"/>
      <c r="L876" s="203"/>
      <c r="M876" s="203"/>
      <c r="N876" s="203"/>
      <c r="O876" s="203"/>
      <c r="P876" s="203"/>
      <c r="Q876" s="203"/>
      <c r="R876" s="203"/>
      <c r="S876" s="203"/>
      <c r="T876" s="203"/>
      <c r="U876" s="203"/>
    </row>
    <row r="877" spans="1:21" x14ac:dyDescent="0.35">
      <c r="A877" s="203"/>
      <c r="B877" s="253" t="str">
        <f>Instructions!$D$17</f>
        <v>Hotel name</v>
      </c>
      <c r="C877" s="332" t="s">
        <v>2726</v>
      </c>
      <c r="D877" s="332" t="s">
        <v>2920</v>
      </c>
      <c r="E877" s="332" t="s">
        <v>3362</v>
      </c>
      <c r="F877" s="356" t="s">
        <v>4440</v>
      </c>
      <c r="G877" s="203"/>
      <c r="H877" s="203"/>
      <c r="I877" s="203"/>
      <c r="J877" s="203"/>
      <c r="K877" s="203"/>
      <c r="L877" s="203"/>
      <c r="M877" s="203"/>
      <c r="N877" s="203"/>
      <c r="O877" s="203"/>
      <c r="P877" s="203"/>
      <c r="Q877" s="203"/>
      <c r="R877" s="203"/>
      <c r="S877" s="203"/>
      <c r="T877" s="203"/>
      <c r="U877" s="203"/>
    </row>
    <row r="878" spans="1:21" x14ac:dyDescent="0.35">
      <c r="A878" s="203"/>
      <c r="B878" s="253" t="str">
        <f>Instructions!$D$17</f>
        <v>Hotel name</v>
      </c>
      <c r="C878" s="332" t="s">
        <v>2921</v>
      </c>
      <c r="D878" s="332" t="s">
        <v>2922</v>
      </c>
      <c r="E878" s="332" t="s">
        <v>3362</v>
      </c>
      <c r="F878" s="356" t="s">
        <v>2959</v>
      </c>
      <c r="G878" s="203"/>
      <c r="H878" s="203"/>
      <c r="I878" s="203"/>
      <c r="J878" s="203"/>
      <c r="K878" s="203"/>
      <c r="L878" s="203"/>
      <c r="M878" s="203"/>
      <c r="N878" s="203"/>
      <c r="O878" s="203"/>
      <c r="P878" s="203"/>
      <c r="Q878" s="203"/>
      <c r="R878" s="203"/>
      <c r="S878" s="203"/>
      <c r="T878" s="203"/>
      <c r="U878" s="203"/>
    </row>
    <row r="879" spans="1:21" x14ac:dyDescent="0.35">
      <c r="A879" s="203"/>
      <c r="B879" s="253" t="str">
        <f>Instructions!$D$17</f>
        <v>Hotel name</v>
      </c>
      <c r="C879" s="332" t="s">
        <v>2727</v>
      </c>
      <c r="D879" s="332" t="s">
        <v>2099</v>
      </c>
      <c r="E879" s="332" t="s">
        <v>3362</v>
      </c>
      <c r="F879" s="356" t="s">
        <v>2149</v>
      </c>
      <c r="G879" s="203"/>
      <c r="H879" s="203"/>
      <c r="I879" s="203"/>
      <c r="J879" s="203"/>
      <c r="K879" s="203"/>
      <c r="L879" s="203"/>
      <c r="M879" s="203"/>
      <c r="N879" s="203"/>
      <c r="O879" s="203"/>
      <c r="P879" s="203"/>
      <c r="Q879" s="203"/>
      <c r="R879" s="203"/>
      <c r="S879" s="203"/>
      <c r="T879" s="203"/>
      <c r="U879" s="203"/>
    </row>
    <row r="880" spans="1:21" x14ac:dyDescent="0.35">
      <c r="A880" s="203"/>
      <c r="B880" s="253" t="str">
        <f>Instructions!$D$17</f>
        <v>Hotel name</v>
      </c>
      <c r="C880" s="332" t="s">
        <v>2728</v>
      </c>
      <c r="D880" s="332" t="s">
        <v>2100</v>
      </c>
      <c r="E880" s="332" t="s">
        <v>3362</v>
      </c>
      <c r="F880" s="356" t="s">
        <v>2150</v>
      </c>
      <c r="G880" s="203"/>
      <c r="H880" s="203"/>
      <c r="I880" s="203"/>
      <c r="J880" s="203"/>
      <c r="K880" s="203"/>
      <c r="L880" s="203"/>
      <c r="M880" s="203"/>
      <c r="N880" s="203"/>
      <c r="O880" s="203"/>
      <c r="P880" s="203"/>
      <c r="Q880" s="203"/>
      <c r="R880" s="203"/>
      <c r="S880" s="203"/>
      <c r="T880" s="203"/>
      <c r="U880" s="203"/>
    </row>
    <row r="881" spans="1:21" x14ac:dyDescent="0.35">
      <c r="A881" s="203"/>
      <c r="B881" s="253" t="str">
        <f>Instructions!$D$17</f>
        <v>Hotel name</v>
      </c>
      <c r="C881" s="332" t="s">
        <v>2729</v>
      </c>
      <c r="D881" s="332" t="s">
        <v>2101</v>
      </c>
      <c r="E881" s="332" t="s">
        <v>3362</v>
      </c>
      <c r="F881" s="356" t="s">
        <v>2151</v>
      </c>
      <c r="G881" s="203"/>
      <c r="H881" s="203"/>
      <c r="I881" s="203"/>
      <c r="J881" s="203"/>
      <c r="K881" s="203"/>
      <c r="L881" s="203"/>
      <c r="M881" s="203"/>
      <c r="N881" s="203"/>
      <c r="O881" s="203"/>
      <c r="P881" s="203"/>
      <c r="Q881" s="203"/>
      <c r="R881" s="203"/>
      <c r="S881" s="203"/>
      <c r="T881" s="203"/>
      <c r="U881" s="203"/>
    </row>
    <row r="882" spans="1:21" x14ac:dyDescent="0.35">
      <c r="A882" s="203"/>
      <c r="B882" s="253" t="str">
        <f>Instructions!$D$17</f>
        <v>Hotel name</v>
      </c>
      <c r="C882" s="332" t="s">
        <v>2730</v>
      </c>
      <c r="D882" s="332" t="s">
        <v>2102</v>
      </c>
      <c r="E882" s="332" t="s">
        <v>3362</v>
      </c>
      <c r="F882" s="356" t="s">
        <v>2152</v>
      </c>
      <c r="G882" s="203"/>
      <c r="H882" s="203"/>
      <c r="I882" s="203"/>
      <c r="J882" s="203"/>
      <c r="K882" s="203"/>
      <c r="L882" s="203"/>
      <c r="M882" s="203"/>
      <c r="N882" s="203"/>
      <c r="O882" s="203"/>
      <c r="P882" s="203"/>
      <c r="Q882" s="203"/>
      <c r="R882" s="203"/>
      <c r="S882" s="203"/>
      <c r="T882" s="203"/>
      <c r="U882" s="203"/>
    </row>
    <row r="883" spans="1:21" x14ac:dyDescent="0.35">
      <c r="A883" s="203"/>
      <c r="B883" s="253" t="str">
        <f>Instructions!$D$17</f>
        <v>Hotel name</v>
      </c>
      <c r="C883" s="332" t="s">
        <v>2731</v>
      </c>
      <c r="D883" s="332" t="s">
        <v>2103</v>
      </c>
      <c r="E883" s="332" t="s">
        <v>3362</v>
      </c>
      <c r="F883" s="356" t="s">
        <v>2153</v>
      </c>
      <c r="G883" s="203"/>
      <c r="H883" s="203"/>
      <c r="I883" s="203"/>
      <c r="J883" s="203"/>
      <c r="K883" s="203"/>
      <c r="L883" s="203"/>
      <c r="M883" s="203"/>
      <c r="N883" s="203"/>
      <c r="O883" s="203"/>
      <c r="P883" s="203"/>
      <c r="Q883" s="203"/>
      <c r="R883" s="203"/>
      <c r="S883" s="203"/>
      <c r="T883" s="203"/>
      <c r="U883" s="203"/>
    </row>
    <row r="884" spans="1:21" x14ac:dyDescent="0.35">
      <c r="A884" s="203"/>
      <c r="B884" s="253" t="str">
        <f>Instructions!$D$17</f>
        <v>Hotel name</v>
      </c>
      <c r="C884" s="332" t="s">
        <v>2732</v>
      </c>
      <c r="D884" s="332" t="s">
        <v>2104</v>
      </c>
      <c r="E884" s="332" t="s">
        <v>3362</v>
      </c>
      <c r="F884" s="356" t="s">
        <v>2154</v>
      </c>
      <c r="G884" s="203"/>
      <c r="H884" s="203"/>
      <c r="I884" s="203"/>
      <c r="J884" s="203"/>
      <c r="K884" s="203"/>
      <c r="L884" s="203"/>
      <c r="M884" s="203"/>
      <c r="N884" s="203"/>
      <c r="O884" s="203"/>
      <c r="P884" s="203"/>
      <c r="Q884" s="203"/>
      <c r="R884" s="203"/>
      <c r="S884" s="203"/>
      <c r="T884" s="203"/>
      <c r="U884" s="203"/>
    </row>
    <row r="885" spans="1:21" x14ac:dyDescent="0.35">
      <c r="A885" s="203"/>
      <c r="B885" s="253" t="str">
        <f>Instructions!$D$17</f>
        <v>Hotel name</v>
      </c>
      <c r="C885" s="332" t="s">
        <v>2733</v>
      </c>
      <c r="D885" s="332" t="s">
        <v>2105</v>
      </c>
      <c r="E885" s="332" t="s">
        <v>3362</v>
      </c>
      <c r="F885" s="356" t="s">
        <v>2155</v>
      </c>
      <c r="G885" s="203"/>
      <c r="H885" s="203"/>
      <c r="I885" s="203"/>
      <c r="J885" s="203"/>
      <c r="K885" s="203"/>
      <c r="L885" s="203"/>
      <c r="M885" s="203"/>
      <c r="N885" s="203"/>
      <c r="O885" s="203"/>
      <c r="P885" s="203"/>
      <c r="Q885" s="203"/>
      <c r="R885" s="203"/>
      <c r="S885" s="203"/>
      <c r="T885" s="203"/>
      <c r="U885" s="203"/>
    </row>
    <row r="886" spans="1:21" x14ac:dyDescent="0.35">
      <c r="A886" s="203"/>
      <c r="B886" s="253" t="str">
        <f>Instructions!$D$17</f>
        <v>Hotel name</v>
      </c>
      <c r="C886" s="332" t="s">
        <v>2734</v>
      </c>
      <c r="D886" s="332" t="s">
        <v>2106</v>
      </c>
      <c r="E886" s="332" t="s">
        <v>3362</v>
      </c>
      <c r="F886" s="356" t="s">
        <v>2156</v>
      </c>
      <c r="G886" s="203"/>
      <c r="H886" s="203"/>
      <c r="I886" s="203"/>
      <c r="J886" s="203"/>
      <c r="K886" s="203"/>
      <c r="L886" s="203"/>
      <c r="M886" s="203"/>
      <c r="N886" s="203"/>
      <c r="O886" s="203"/>
      <c r="P886" s="203"/>
      <c r="Q886" s="203"/>
      <c r="R886" s="203"/>
      <c r="S886" s="203"/>
      <c r="T886" s="203"/>
      <c r="U886" s="203"/>
    </row>
    <row r="887" spans="1:21" x14ac:dyDescent="0.35">
      <c r="A887" s="203"/>
      <c r="B887" s="253" t="str">
        <f>Instructions!$D$17</f>
        <v>Hotel name</v>
      </c>
      <c r="C887" s="332" t="s">
        <v>2735</v>
      </c>
      <c r="D887" s="332" t="s">
        <v>2107</v>
      </c>
      <c r="E887" s="332" t="s">
        <v>3362</v>
      </c>
      <c r="F887" s="356" t="s">
        <v>2157</v>
      </c>
      <c r="G887" s="203"/>
      <c r="H887" s="203"/>
      <c r="I887" s="203"/>
      <c r="J887" s="203"/>
      <c r="K887" s="203"/>
      <c r="L887" s="203"/>
      <c r="M887" s="203"/>
      <c r="N887" s="203"/>
      <c r="O887" s="203"/>
      <c r="P887" s="203"/>
      <c r="Q887" s="203"/>
      <c r="R887" s="203"/>
      <c r="S887" s="203"/>
      <c r="T887" s="203"/>
      <c r="U887" s="203"/>
    </row>
    <row r="888" spans="1:21" x14ac:dyDescent="0.35">
      <c r="A888" s="203"/>
      <c r="B888" s="253" t="str">
        <f>Instructions!$D$17</f>
        <v>Hotel name</v>
      </c>
      <c r="C888" s="332" t="s">
        <v>2736</v>
      </c>
      <c r="D888" s="332" t="s">
        <v>2108</v>
      </c>
      <c r="E888" s="332" t="s">
        <v>3362</v>
      </c>
      <c r="F888" s="356" t="s">
        <v>2158</v>
      </c>
      <c r="G888" s="203"/>
      <c r="H888" s="203"/>
      <c r="I888" s="203"/>
      <c r="J888" s="203"/>
      <c r="K888" s="203"/>
      <c r="L888" s="203"/>
      <c r="M888" s="203"/>
      <c r="N888" s="203"/>
      <c r="O888" s="203"/>
      <c r="P888" s="203"/>
      <c r="Q888" s="203"/>
      <c r="R888" s="203"/>
      <c r="S888" s="203"/>
      <c r="T888" s="203"/>
      <c r="U888" s="203"/>
    </row>
    <row r="889" spans="1:21" x14ac:dyDescent="0.35">
      <c r="A889" s="203"/>
      <c r="B889" s="253" t="str">
        <f>Instructions!$D$17</f>
        <v>Hotel name</v>
      </c>
      <c r="C889" s="332" t="s">
        <v>2923</v>
      </c>
      <c r="D889" s="332" t="s">
        <v>2924</v>
      </c>
      <c r="E889" s="332" t="s">
        <v>3362</v>
      </c>
      <c r="F889" s="356" t="s">
        <v>2960</v>
      </c>
      <c r="G889" s="203"/>
      <c r="H889" s="203"/>
      <c r="I889" s="203"/>
      <c r="J889" s="203"/>
      <c r="K889" s="203"/>
      <c r="L889" s="203"/>
      <c r="M889" s="203"/>
      <c r="N889" s="203"/>
      <c r="O889" s="203"/>
      <c r="P889" s="203"/>
      <c r="Q889" s="203"/>
      <c r="R889" s="203"/>
      <c r="S889" s="203"/>
      <c r="T889" s="203"/>
      <c r="U889" s="203"/>
    </row>
    <row r="890" spans="1:21" x14ac:dyDescent="0.35">
      <c r="A890" s="203"/>
      <c r="B890" s="253" t="str">
        <f>Instructions!$D$17</f>
        <v>Hotel name</v>
      </c>
      <c r="C890" s="332" t="s">
        <v>2737</v>
      </c>
      <c r="D890" s="332" t="s">
        <v>2788</v>
      </c>
      <c r="E890" s="332" t="s">
        <v>3362</v>
      </c>
      <c r="F890" s="356" t="s">
        <v>2159</v>
      </c>
      <c r="G890" s="203"/>
      <c r="H890" s="203"/>
      <c r="I890" s="203"/>
      <c r="J890" s="203"/>
      <c r="K890" s="203"/>
      <c r="L890" s="203"/>
      <c r="M890" s="203"/>
      <c r="N890" s="203"/>
      <c r="O890" s="203"/>
      <c r="P890" s="203"/>
      <c r="Q890" s="203"/>
      <c r="R890" s="203"/>
      <c r="S890" s="203"/>
      <c r="T890" s="203"/>
      <c r="U890" s="203"/>
    </row>
    <row r="891" spans="1:21" x14ac:dyDescent="0.35">
      <c r="A891" s="203"/>
      <c r="B891" s="253" t="str">
        <f>Instructions!$D$17</f>
        <v>Hotel name</v>
      </c>
      <c r="C891" s="332" t="s">
        <v>2738</v>
      </c>
      <c r="D891" s="332" t="s">
        <v>2789</v>
      </c>
      <c r="E891" s="332" t="s">
        <v>3362</v>
      </c>
      <c r="F891" s="356" t="s">
        <v>2160</v>
      </c>
      <c r="G891" s="203"/>
      <c r="H891" s="203"/>
      <c r="I891" s="203"/>
      <c r="J891" s="203"/>
      <c r="K891" s="203"/>
      <c r="L891" s="203"/>
      <c r="M891" s="203"/>
      <c r="N891" s="203"/>
      <c r="O891" s="203"/>
      <c r="P891" s="203"/>
      <c r="Q891" s="203"/>
      <c r="R891" s="203"/>
      <c r="S891" s="203"/>
      <c r="T891" s="203"/>
      <c r="U891" s="203"/>
    </row>
    <row r="892" spans="1:21" x14ac:dyDescent="0.35">
      <c r="A892" s="203"/>
      <c r="B892" s="253" t="str">
        <f>Instructions!$D$17</f>
        <v>Hotel name</v>
      </c>
      <c r="C892" s="332" t="s">
        <v>2739</v>
      </c>
      <c r="D892" s="332" t="s">
        <v>2790</v>
      </c>
      <c r="E892" s="332" t="s">
        <v>3362</v>
      </c>
      <c r="F892" s="356" t="s">
        <v>2161</v>
      </c>
      <c r="G892" s="203"/>
      <c r="H892" s="203"/>
      <c r="I892" s="203"/>
      <c r="J892" s="203"/>
      <c r="K892" s="203"/>
      <c r="L892" s="203"/>
      <c r="M892" s="203"/>
      <c r="N892" s="203"/>
      <c r="O892" s="203"/>
      <c r="P892" s="203"/>
      <c r="Q892" s="203"/>
      <c r="R892" s="203"/>
      <c r="S892" s="203"/>
      <c r="T892" s="203"/>
      <c r="U892" s="203"/>
    </row>
    <row r="893" spans="1:21" x14ac:dyDescent="0.35">
      <c r="A893" s="203"/>
      <c r="B893" s="253" t="str">
        <f>Instructions!$D$17</f>
        <v>Hotel name</v>
      </c>
      <c r="C893" s="332" t="s">
        <v>2740</v>
      </c>
      <c r="D893" s="332" t="s">
        <v>2791</v>
      </c>
      <c r="E893" s="332" t="s">
        <v>3362</v>
      </c>
      <c r="F893" s="356" t="s">
        <v>2162</v>
      </c>
      <c r="G893" s="203"/>
      <c r="H893" s="203"/>
      <c r="I893" s="203"/>
      <c r="J893" s="203"/>
      <c r="K893" s="203"/>
      <c r="L893" s="203"/>
      <c r="M893" s="203"/>
      <c r="N893" s="203"/>
      <c r="O893" s="203"/>
      <c r="P893" s="203"/>
      <c r="Q893" s="203"/>
      <c r="R893" s="203"/>
      <c r="S893" s="203"/>
      <c r="T893" s="203"/>
      <c r="U893" s="203"/>
    </row>
    <row r="894" spans="1:21" x14ac:dyDescent="0.35">
      <c r="A894" s="203"/>
      <c r="B894" s="253" t="str">
        <f>Instructions!$D$17</f>
        <v>Hotel name</v>
      </c>
      <c r="C894" s="332" t="s">
        <v>2741</v>
      </c>
      <c r="D894" s="332" t="s">
        <v>2792</v>
      </c>
      <c r="E894" s="332" t="s">
        <v>3362</v>
      </c>
      <c r="F894" s="356" t="s">
        <v>2163</v>
      </c>
      <c r="G894" s="203"/>
      <c r="H894" s="203"/>
      <c r="I894" s="203"/>
      <c r="J894" s="203"/>
      <c r="K894" s="203"/>
      <c r="L894" s="203"/>
      <c r="M894" s="203"/>
      <c r="N894" s="203"/>
      <c r="O894" s="203"/>
      <c r="P894" s="203"/>
      <c r="Q894" s="203"/>
      <c r="R894" s="203"/>
      <c r="S894" s="203"/>
      <c r="T894" s="203"/>
      <c r="U894" s="203"/>
    </row>
    <row r="895" spans="1:21" x14ac:dyDescent="0.35">
      <c r="A895" s="203"/>
      <c r="B895" s="253" t="str">
        <f>Instructions!$D$17</f>
        <v>Hotel name</v>
      </c>
      <c r="C895" s="332" t="s">
        <v>2742</v>
      </c>
      <c r="D895" s="332" t="s">
        <v>2793</v>
      </c>
      <c r="E895" s="332" t="s">
        <v>3362</v>
      </c>
      <c r="F895" s="356" t="s">
        <v>2164</v>
      </c>
      <c r="G895" s="203"/>
      <c r="H895" s="203"/>
      <c r="I895" s="203"/>
      <c r="J895" s="203"/>
      <c r="K895" s="203"/>
      <c r="L895" s="203"/>
      <c r="M895" s="203"/>
      <c r="N895" s="203"/>
      <c r="O895" s="203"/>
      <c r="P895" s="203"/>
      <c r="Q895" s="203"/>
      <c r="R895" s="203"/>
      <c r="S895" s="203"/>
      <c r="T895" s="203"/>
      <c r="U895" s="203"/>
    </row>
    <row r="896" spans="1:21" x14ac:dyDescent="0.35">
      <c r="A896" s="203"/>
      <c r="B896" s="253" t="str">
        <f>Instructions!$D$17</f>
        <v>Hotel name</v>
      </c>
      <c r="C896" s="332" t="s">
        <v>2743</v>
      </c>
      <c r="D896" s="332" t="s">
        <v>2794</v>
      </c>
      <c r="E896" s="332" t="s">
        <v>3362</v>
      </c>
      <c r="F896" s="356" t="s">
        <v>2165</v>
      </c>
      <c r="G896" s="203"/>
      <c r="H896" s="203"/>
      <c r="I896" s="203"/>
      <c r="J896" s="203"/>
      <c r="K896" s="203"/>
      <c r="L896" s="203"/>
      <c r="M896" s="203"/>
      <c r="N896" s="203"/>
      <c r="O896" s="203"/>
      <c r="P896" s="203"/>
      <c r="Q896" s="203"/>
      <c r="R896" s="203"/>
      <c r="S896" s="203"/>
      <c r="T896" s="203"/>
      <c r="U896" s="203"/>
    </row>
    <row r="897" spans="1:21" x14ac:dyDescent="0.35">
      <c r="A897" s="203"/>
      <c r="B897" s="253" t="str">
        <f>Instructions!$D$17</f>
        <v>Hotel name</v>
      </c>
      <c r="C897" s="332" t="s">
        <v>2744</v>
      </c>
      <c r="D897" s="332" t="s">
        <v>2795</v>
      </c>
      <c r="E897" s="332" t="s">
        <v>3362</v>
      </c>
      <c r="F897" s="356" t="s">
        <v>2166</v>
      </c>
      <c r="G897" s="203"/>
      <c r="H897" s="203"/>
      <c r="I897" s="203"/>
      <c r="J897" s="203"/>
      <c r="K897" s="203"/>
      <c r="L897" s="203"/>
      <c r="M897" s="203"/>
      <c r="N897" s="203"/>
      <c r="O897" s="203"/>
      <c r="P897" s="203"/>
      <c r="Q897" s="203"/>
      <c r="R897" s="203"/>
      <c r="S897" s="203"/>
      <c r="T897" s="203"/>
      <c r="U897" s="203"/>
    </row>
    <row r="898" spans="1:21" x14ac:dyDescent="0.35">
      <c r="A898" s="203"/>
      <c r="B898" s="253" t="str">
        <f>Instructions!$D$17</f>
        <v>Hotel name</v>
      </c>
      <c r="C898" s="332" t="s">
        <v>2745</v>
      </c>
      <c r="D898" s="332" t="s">
        <v>2796</v>
      </c>
      <c r="E898" s="332" t="s">
        <v>3362</v>
      </c>
      <c r="F898" s="356" t="s">
        <v>2167</v>
      </c>
      <c r="G898" s="203"/>
      <c r="H898" s="203"/>
      <c r="I898" s="203"/>
      <c r="J898" s="203"/>
      <c r="K898" s="203"/>
      <c r="L898" s="203"/>
      <c r="M898" s="203"/>
      <c r="N898" s="203"/>
      <c r="O898" s="203"/>
      <c r="P898" s="203"/>
      <c r="Q898" s="203"/>
      <c r="R898" s="203"/>
      <c r="S898" s="203"/>
      <c r="T898" s="203"/>
      <c r="U898" s="203"/>
    </row>
    <row r="899" spans="1:21" x14ac:dyDescent="0.35">
      <c r="A899" s="203"/>
      <c r="B899" s="253" t="str">
        <f>Instructions!$D$17</f>
        <v>Hotel name</v>
      </c>
      <c r="C899" s="332" t="s">
        <v>2746</v>
      </c>
      <c r="D899" s="332" t="s">
        <v>2797</v>
      </c>
      <c r="E899" s="332" t="s">
        <v>3362</v>
      </c>
      <c r="F899" s="356" t="s">
        <v>2168</v>
      </c>
      <c r="G899" s="203"/>
      <c r="H899" s="203"/>
      <c r="I899" s="203"/>
      <c r="J899" s="203"/>
      <c r="K899" s="203"/>
      <c r="L899" s="203"/>
      <c r="M899" s="203"/>
      <c r="N899" s="203"/>
      <c r="O899" s="203"/>
      <c r="P899" s="203"/>
      <c r="Q899" s="203"/>
      <c r="R899" s="203"/>
      <c r="S899" s="203"/>
      <c r="T899" s="203"/>
      <c r="U899" s="203"/>
    </row>
    <row r="900" spans="1:21" x14ac:dyDescent="0.35">
      <c r="A900" s="203"/>
      <c r="B900" s="253" t="str">
        <f>Instructions!$D$17</f>
        <v>Hotel name</v>
      </c>
      <c r="C900" s="332" t="s">
        <v>3421</v>
      </c>
      <c r="D900" s="332" t="s">
        <v>2925</v>
      </c>
      <c r="E900" s="332" t="s">
        <v>3362</v>
      </c>
      <c r="F900" s="356" t="s">
        <v>3385</v>
      </c>
      <c r="G900" s="203"/>
      <c r="H900" s="203"/>
      <c r="I900" s="203"/>
      <c r="J900" s="203"/>
      <c r="K900" s="203"/>
      <c r="L900" s="203"/>
      <c r="M900" s="203"/>
      <c r="N900" s="203"/>
      <c r="O900" s="203"/>
      <c r="P900" s="203"/>
      <c r="Q900" s="203"/>
      <c r="R900" s="203"/>
      <c r="S900" s="203"/>
      <c r="T900" s="203"/>
      <c r="U900" s="203"/>
    </row>
    <row r="901" spans="1:21" x14ac:dyDescent="0.35">
      <c r="A901" s="203"/>
      <c r="B901" s="253" t="str">
        <f>Instructions!$D$17</f>
        <v>Hotel name</v>
      </c>
      <c r="C901" s="332" t="s">
        <v>3422</v>
      </c>
      <c r="D901" s="332" t="s">
        <v>2798</v>
      </c>
      <c r="E901" s="332" t="s">
        <v>3362</v>
      </c>
      <c r="F901" s="356" t="s">
        <v>3386</v>
      </c>
      <c r="G901" s="203"/>
      <c r="H901" s="203"/>
      <c r="I901" s="203"/>
      <c r="J901" s="203"/>
      <c r="K901" s="203"/>
      <c r="L901" s="203"/>
      <c r="M901" s="203"/>
      <c r="N901" s="203"/>
      <c r="O901" s="203"/>
      <c r="P901" s="203"/>
      <c r="Q901" s="203"/>
      <c r="R901" s="203"/>
      <c r="S901" s="203"/>
      <c r="T901" s="203"/>
      <c r="U901" s="203"/>
    </row>
    <row r="902" spans="1:21" x14ac:dyDescent="0.35">
      <c r="A902" s="203"/>
      <c r="B902" s="253" t="str">
        <f>Instructions!$D$17</f>
        <v>Hotel name</v>
      </c>
      <c r="C902" s="332" t="s">
        <v>3423</v>
      </c>
      <c r="D902" s="332" t="s">
        <v>2799</v>
      </c>
      <c r="E902" s="332" t="s">
        <v>3362</v>
      </c>
      <c r="F902" s="356" t="s">
        <v>3387</v>
      </c>
      <c r="G902" s="203"/>
      <c r="H902" s="203"/>
      <c r="I902" s="203"/>
      <c r="J902" s="203"/>
      <c r="K902" s="203"/>
      <c r="L902" s="203"/>
      <c r="M902" s="203"/>
      <c r="N902" s="203"/>
      <c r="O902" s="203"/>
      <c r="P902" s="203"/>
      <c r="Q902" s="203"/>
      <c r="R902" s="203"/>
      <c r="S902" s="203"/>
      <c r="T902" s="203"/>
      <c r="U902" s="203"/>
    </row>
    <row r="903" spans="1:21" x14ac:dyDescent="0.35">
      <c r="A903" s="203"/>
      <c r="B903" s="253" t="str">
        <f>Instructions!$D$17</f>
        <v>Hotel name</v>
      </c>
      <c r="C903" s="332" t="s">
        <v>3424</v>
      </c>
      <c r="D903" s="332" t="s">
        <v>2800</v>
      </c>
      <c r="E903" s="332" t="s">
        <v>3362</v>
      </c>
      <c r="F903" s="356" t="s">
        <v>3388</v>
      </c>
      <c r="G903" s="203"/>
      <c r="H903" s="203"/>
      <c r="I903" s="203"/>
      <c r="J903" s="203"/>
      <c r="K903" s="203"/>
      <c r="L903" s="203"/>
      <c r="M903" s="203"/>
      <c r="N903" s="203"/>
      <c r="O903" s="203"/>
      <c r="P903" s="203"/>
      <c r="Q903" s="203"/>
      <c r="R903" s="203"/>
      <c r="S903" s="203"/>
      <c r="T903" s="203"/>
      <c r="U903" s="203"/>
    </row>
    <row r="904" spans="1:21" x14ac:dyDescent="0.35">
      <c r="A904" s="203"/>
      <c r="B904" s="253" t="str">
        <f>Instructions!$D$17</f>
        <v>Hotel name</v>
      </c>
      <c r="C904" s="332" t="s">
        <v>3425</v>
      </c>
      <c r="D904" s="332" t="s">
        <v>2801</v>
      </c>
      <c r="E904" s="332" t="s">
        <v>3362</v>
      </c>
      <c r="F904" s="356" t="s">
        <v>3389</v>
      </c>
      <c r="G904" s="203"/>
      <c r="H904" s="203"/>
      <c r="I904" s="203"/>
      <c r="J904" s="203"/>
      <c r="K904" s="203"/>
      <c r="L904" s="203"/>
      <c r="M904" s="203"/>
      <c r="N904" s="203"/>
      <c r="O904" s="203"/>
      <c r="P904" s="203"/>
      <c r="Q904" s="203"/>
      <c r="R904" s="203"/>
      <c r="S904" s="203"/>
      <c r="T904" s="203"/>
      <c r="U904" s="203"/>
    </row>
    <row r="905" spans="1:21" x14ac:dyDescent="0.35">
      <c r="A905" s="203"/>
      <c r="B905" s="253" t="str">
        <f>Instructions!$D$17</f>
        <v>Hotel name</v>
      </c>
      <c r="C905" s="332" t="s">
        <v>3426</v>
      </c>
      <c r="D905" s="332" t="s">
        <v>2802</v>
      </c>
      <c r="E905" s="332" t="s">
        <v>3362</v>
      </c>
      <c r="F905" s="356" t="s">
        <v>3390</v>
      </c>
      <c r="G905" s="203"/>
      <c r="H905" s="203"/>
      <c r="I905" s="203"/>
      <c r="J905" s="203"/>
      <c r="K905" s="203"/>
      <c r="L905" s="203"/>
      <c r="M905" s="203"/>
      <c r="N905" s="203"/>
      <c r="O905" s="203"/>
      <c r="P905" s="203"/>
      <c r="Q905" s="203"/>
      <c r="R905" s="203"/>
      <c r="S905" s="203"/>
      <c r="T905" s="203"/>
      <c r="U905" s="203"/>
    </row>
    <row r="906" spans="1:21" x14ac:dyDescent="0.35">
      <c r="A906" s="203"/>
      <c r="B906" s="253" t="str">
        <f>Instructions!$D$17</f>
        <v>Hotel name</v>
      </c>
      <c r="C906" s="332" t="s">
        <v>3427</v>
      </c>
      <c r="D906" s="332" t="s">
        <v>2803</v>
      </c>
      <c r="E906" s="332" t="s">
        <v>3362</v>
      </c>
      <c r="F906" s="356" t="s">
        <v>3391</v>
      </c>
      <c r="G906" s="203"/>
      <c r="H906" s="203"/>
      <c r="I906" s="203"/>
      <c r="J906" s="203"/>
      <c r="K906" s="203"/>
      <c r="L906" s="203"/>
      <c r="M906" s="203"/>
      <c r="N906" s="203"/>
      <c r="O906" s="203"/>
      <c r="P906" s="203"/>
      <c r="Q906" s="203"/>
      <c r="R906" s="203"/>
      <c r="S906" s="203"/>
      <c r="T906" s="203"/>
      <c r="U906" s="203"/>
    </row>
    <row r="907" spans="1:21" x14ac:dyDescent="0.35">
      <c r="A907" s="203"/>
      <c r="B907" s="253" t="str">
        <f>Instructions!$D$17</f>
        <v>Hotel name</v>
      </c>
      <c r="C907" s="332" t="s">
        <v>3428</v>
      </c>
      <c r="D907" s="332" t="s">
        <v>2804</v>
      </c>
      <c r="E907" s="332" t="s">
        <v>3362</v>
      </c>
      <c r="F907" s="356" t="s">
        <v>3392</v>
      </c>
      <c r="G907" s="203"/>
      <c r="H907" s="203"/>
      <c r="I907" s="203"/>
      <c r="J907" s="203"/>
      <c r="K907" s="203"/>
      <c r="L907" s="203"/>
      <c r="M907" s="203"/>
      <c r="N907" s="203"/>
      <c r="O907" s="203"/>
      <c r="P907" s="203"/>
      <c r="Q907" s="203"/>
      <c r="R907" s="203"/>
      <c r="S907" s="203"/>
      <c r="T907" s="203"/>
      <c r="U907" s="203"/>
    </row>
    <row r="908" spans="1:21" x14ac:dyDescent="0.35">
      <c r="A908" s="203"/>
      <c r="B908" s="253" t="str">
        <f>Instructions!$D$17</f>
        <v>Hotel name</v>
      </c>
      <c r="C908" s="332" t="s">
        <v>3429</v>
      </c>
      <c r="D908" s="332" t="s">
        <v>2805</v>
      </c>
      <c r="E908" s="332" t="s">
        <v>3362</v>
      </c>
      <c r="F908" s="356" t="s">
        <v>3393</v>
      </c>
      <c r="G908" s="203"/>
      <c r="H908" s="203"/>
      <c r="I908" s="203"/>
      <c r="J908" s="203"/>
      <c r="K908" s="203"/>
      <c r="L908" s="203"/>
      <c r="M908" s="203"/>
      <c r="N908" s="203"/>
      <c r="O908" s="203"/>
      <c r="P908" s="203"/>
      <c r="Q908" s="203"/>
      <c r="R908" s="203"/>
      <c r="S908" s="203"/>
      <c r="T908" s="203"/>
      <c r="U908" s="203"/>
    </row>
    <row r="909" spans="1:21" x14ac:dyDescent="0.35">
      <c r="A909" s="203"/>
      <c r="B909" s="253" t="str">
        <f>Instructions!$D$17</f>
        <v>Hotel name</v>
      </c>
      <c r="C909" s="332" t="s">
        <v>3430</v>
      </c>
      <c r="D909" s="332" t="s">
        <v>2806</v>
      </c>
      <c r="E909" s="332" t="s">
        <v>3362</v>
      </c>
      <c r="F909" s="356" t="s">
        <v>3394</v>
      </c>
      <c r="G909" s="203"/>
      <c r="H909" s="203"/>
      <c r="I909" s="203"/>
      <c r="J909" s="203"/>
      <c r="K909" s="203"/>
      <c r="L909" s="203"/>
      <c r="M909" s="203"/>
      <c r="N909" s="203"/>
      <c r="O909" s="203"/>
      <c r="P909" s="203"/>
      <c r="Q909" s="203"/>
      <c r="R909" s="203"/>
      <c r="S909" s="203"/>
      <c r="T909" s="203"/>
      <c r="U909" s="203"/>
    </row>
    <row r="910" spans="1:21" x14ac:dyDescent="0.35">
      <c r="A910" s="203"/>
      <c r="B910" s="253" t="str">
        <f>Instructions!$D$17</f>
        <v>Hotel name</v>
      </c>
      <c r="C910" s="332" t="s">
        <v>3431</v>
      </c>
      <c r="D910" s="332" t="s">
        <v>2807</v>
      </c>
      <c r="E910" s="332" t="s">
        <v>3362</v>
      </c>
      <c r="F910" s="356" t="s">
        <v>3395</v>
      </c>
      <c r="G910" s="203"/>
      <c r="H910" s="203"/>
      <c r="I910" s="203"/>
      <c r="J910" s="203"/>
      <c r="K910" s="203"/>
      <c r="L910" s="203"/>
      <c r="M910" s="203"/>
      <c r="N910" s="203"/>
      <c r="O910" s="203"/>
      <c r="P910" s="203"/>
      <c r="Q910" s="203"/>
      <c r="R910" s="203"/>
      <c r="S910" s="203"/>
      <c r="T910" s="203"/>
      <c r="U910" s="203"/>
    </row>
    <row r="911" spans="1:21" x14ac:dyDescent="0.35">
      <c r="A911" s="203"/>
      <c r="B911" s="253" t="str">
        <f>Instructions!$D$17</f>
        <v>Hotel name</v>
      </c>
      <c r="C911" s="332" t="s">
        <v>2926</v>
      </c>
      <c r="D911" s="332" t="s">
        <v>2927</v>
      </c>
      <c r="E911" s="332" t="s">
        <v>3362</v>
      </c>
      <c r="F911" s="356" t="s">
        <v>2962</v>
      </c>
      <c r="G911" s="203"/>
      <c r="H911" s="203"/>
      <c r="I911" s="203"/>
      <c r="J911" s="203"/>
      <c r="K911" s="203"/>
      <c r="L911" s="203"/>
      <c r="M911" s="203"/>
      <c r="N911" s="203"/>
      <c r="O911" s="203"/>
      <c r="P911" s="203"/>
      <c r="Q911" s="203"/>
      <c r="R911" s="203"/>
      <c r="S911" s="203"/>
      <c r="T911" s="203"/>
      <c r="U911" s="203"/>
    </row>
    <row r="912" spans="1:21" x14ac:dyDescent="0.35">
      <c r="A912" s="203"/>
      <c r="B912" s="253" t="str">
        <f>Instructions!$D$17</f>
        <v>Hotel name</v>
      </c>
      <c r="C912" s="332" t="s">
        <v>2747</v>
      </c>
      <c r="D912" s="332" t="s">
        <v>2808</v>
      </c>
      <c r="E912" s="332" t="s">
        <v>3362</v>
      </c>
      <c r="F912" s="356" t="s">
        <v>2179</v>
      </c>
      <c r="G912" s="203"/>
      <c r="H912" s="203"/>
      <c r="I912" s="203"/>
      <c r="J912" s="203"/>
      <c r="K912" s="203"/>
      <c r="L912" s="203"/>
      <c r="M912" s="203"/>
      <c r="N912" s="203"/>
      <c r="O912" s="203"/>
      <c r="P912" s="203"/>
      <c r="Q912" s="203"/>
      <c r="R912" s="203"/>
      <c r="S912" s="203"/>
      <c r="T912" s="203"/>
      <c r="U912" s="203"/>
    </row>
    <row r="913" spans="1:21" x14ac:dyDescent="0.35">
      <c r="A913" s="203"/>
      <c r="B913" s="253" t="str">
        <f>Instructions!$D$17</f>
        <v>Hotel name</v>
      </c>
      <c r="C913" s="332" t="s">
        <v>2748</v>
      </c>
      <c r="D913" s="332" t="s">
        <v>2809</v>
      </c>
      <c r="E913" s="332" t="s">
        <v>3362</v>
      </c>
      <c r="F913" s="356" t="s">
        <v>2180</v>
      </c>
      <c r="G913" s="203"/>
      <c r="H913" s="203"/>
      <c r="I913" s="203"/>
      <c r="J913" s="203"/>
      <c r="K913" s="203"/>
      <c r="L913" s="203"/>
      <c r="M913" s="203"/>
      <c r="N913" s="203"/>
      <c r="O913" s="203"/>
      <c r="P913" s="203"/>
      <c r="Q913" s="203"/>
      <c r="R913" s="203"/>
      <c r="S913" s="203"/>
      <c r="T913" s="203"/>
      <c r="U913" s="203"/>
    </row>
    <row r="914" spans="1:21" x14ac:dyDescent="0.35">
      <c r="A914" s="203"/>
      <c r="B914" s="253" t="str">
        <f>Instructions!$D$17</f>
        <v>Hotel name</v>
      </c>
      <c r="C914" s="332" t="s">
        <v>2749</v>
      </c>
      <c r="D914" s="332" t="s">
        <v>2810</v>
      </c>
      <c r="E914" s="332" t="s">
        <v>3362</v>
      </c>
      <c r="F914" s="356" t="s">
        <v>2181</v>
      </c>
      <c r="G914" s="203"/>
      <c r="H914" s="203"/>
      <c r="I914" s="203"/>
      <c r="J914" s="203"/>
      <c r="K914" s="203"/>
      <c r="L914" s="203"/>
      <c r="M914" s="203"/>
      <c r="N914" s="203"/>
      <c r="O914" s="203"/>
      <c r="P914" s="203"/>
      <c r="Q914" s="203"/>
      <c r="R914" s="203"/>
      <c r="S914" s="203"/>
      <c r="T914" s="203"/>
      <c r="U914" s="203"/>
    </row>
    <row r="915" spans="1:21" x14ac:dyDescent="0.35">
      <c r="A915" s="203"/>
      <c r="B915" s="253" t="str">
        <f>Instructions!$D$17</f>
        <v>Hotel name</v>
      </c>
      <c r="C915" s="332" t="s">
        <v>2750</v>
      </c>
      <c r="D915" s="332" t="s">
        <v>2811</v>
      </c>
      <c r="E915" s="332" t="s">
        <v>3362</v>
      </c>
      <c r="F915" s="356" t="s">
        <v>2182</v>
      </c>
      <c r="G915" s="203"/>
      <c r="H915" s="203"/>
      <c r="I915" s="203"/>
      <c r="J915" s="203"/>
      <c r="K915" s="203"/>
      <c r="L915" s="203"/>
      <c r="M915" s="203"/>
      <c r="N915" s="203"/>
      <c r="O915" s="203"/>
      <c r="P915" s="203"/>
      <c r="Q915" s="203"/>
      <c r="R915" s="203"/>
      <c r="S915" s="203"/>
      <c r="T915" s="203"/>
      <c r="U915" s="203"/>
    </row>
    <row r="916" spans="1:21" x14ac:dyDescent="0.35">
      <c r="A916" s="203"/>
      <c r="B916" s="253" t="str">
        <f>Instructions!$D$17</f>
        <v>Hotel name</v>
      </c>
      <c r="C916" s="332" t="s">
        <v>2751</v>
      </c>
      <c r="D916" s="332" t="s">
        <v>2812</v>
      </c>
      <c r="E916" s="332" t="s">
        <v>3362</v>
      </c>
      <c r="F916" s="356" t="s">
        <v>2183</v>
      </c>
      <c r="G916" s="203"/>
      <c r="H916" s="203"/>
      <c r="I916" s="203"/>
      <c r="J916" s="203"/>
      <c r="K916" s="203"/>
      <c r="L916" s="203"/>
      <c r="M916" s="203"/>
      <c r="N916" s="203"/>
      <c r="O916" s="203"/>
      <c r="P916" s="203"/>
      <c r="Q916" s="203"/>
      <c r="R916" s="203"/>
      <c r="S916" s="203"/>
      <c r="T916" s="203"/>
      <c r="U916" s="203"/>
    </row>
    <row r="917" spans="1:21" x14ac:dyDescent="0.35">
      <c r="A917" s="203"/>
      <c r="B917" s="253" t="str">
        <f>Instructions!$D$17</f>
        <v>Hotel name</v>
      </c>
      <c r="C917" s="332" t="s">
        <v>2752</v>
      </c>
      <c r="D917" s="332" t="s">
        <v>2813</v>
      </c>
      <c r="E917" s="332" t="s">
        <v>3362</v>
      </c>
      <c r="F917" s="356" t="s">
        <v>2184</v>
      </c>
      <c r="G917" s="203"/>
      <c r="H917" s="203"/>
      <c r="I917" s="203"/>
      <c r="J917" s="203"/>
      <c r="K917" s="203"/>
      <c r="L917" s="203"/>
      <c r="M917" s="203"/>
      <c r="N917" s="203"/>
      <c r="O917" s="203"/>
      <c r="P917" s="203"/>
      <c r="Q917" s="203"/>
      <c r="R917" s="203"/>
      <c r="S917" s="203"/>
      <c r="T917" s="203"/>
      <c r="U917" s="203"/>
    </row>
    <row r="918" spans="1:21" x14ac:dyDescent="0.35">
      <c r="A918" s="203"/>
      <c r="B918" s="253" t="str">
        <f>Instructions!$D$17</f>
        <v>Hotel name</v>
      </c>
      <c r="C918" s="332" t="s">
        <v>2753</v>
      </c>
      <c r="D918" s="332" t="s">
        <v>2814</v>
      </c>
      <c r="E918" s="332" t="s">
        <v>3362</v>
      </c>
      <c r="F918" s="356" t="s">
        <v>2185</v>
      </c>
      <c r="G918" s="203"/>
      <c r="H918" s="203"/>
      <c r="I918" s="203"/>
      <c r="J918" s="203"/>
      <c r="K918" s="203"/>
      <c r="L918" s="203"/>
      <c r="M918" s="203"/>
      <c r="N918" s="203"/>
      <c r="O918" s="203"/>
      <c r="P918" s="203"/>
      <c r="Q918" s="203"/>
      <c r="R918" s="203"/>
      <c r="S918" s="203"/>
      <c r="T918" s="203"/>
      <c r="U918" s="203"/>
    </row>
    <row r="919" spans="1:21" x14ac:dyDescent="0.35">
      <c r="A919" s="203"/>
      <c r="B919" s="253" t="str">
        <f>Instructions!$D$17</f>
        <v>Hotel name</v>
      </c>
      <c r="C919" s="332" t="s">
        <v>2754</v>
      </c>
      <c r="D919" s="332" t="s">
        <v>2815</v>
      </c>
      <c r="E919" s="332" t="s">
        <v>3362</v>
      </c>
      <c r="F919" s="356" t="s">
        <v>2186</v>
      </c>
      <c r="G919" s="203"/>
      <c r="H919" s="203"/>
      <c r="I919" s="203"/>
      <c r="J919" s="203"/>
      <c r="K919" s="203"/>
      <c r="L919" s="203"/>
      <c r="M919" s="203"/>
      <c r="N919" s="203"/>
      <c r="O919" s="203"/>
      <c r="P919" s="203"/>
      <c r="Q919" s="203"/>
      <c r="R919" s="203"/>
      <c r="S919" s="203"/>
      <c r="T919" s="203"/>
      <c r="U919" s="203"/>
    </row>
    <row r="920" spans="1:21" x14ac:dyDescent="0.35">
      <c r="A920" s="203"/>
      <c r="B920" s="253" t="str">
        <f>Instructions!$D$17</f>
        <v>Hotel name</v>
      </c>
      <c r="C920" s="332" t="s">
        <v>2755</v>
      </c>
      <c r="D920" s="332" t="s">
        <v>2816</v>
      </c>
      <c r="E920" s="332" t="s">
        <v>3362</v>
      </c>
      <c r="F920" s="356" t="s">
        <v>2187</v>
      </c>
      <c r="G920" s="203"/>
      <c r="H920" s="203"/>
      <c r="I920" s="203"/>
      <c r="J920" s="203"/>
      <c r="K920" s="203"/>
      <c r="L920" s="203"/>
      <c r="M920" s="203"/>
      <c r="N920" s="203"/>
      <c r="O920" s="203"/>
      <c r="P920" s="203"/>
      <c r="Q920" s="203"/>
      <c r="R920" s="203"/>
      <c r="S920" s="203"/>
      <c r="T920" s="203"/>
      <c r="U920" s="203"/>
    </row>
    <row r="921" spans="1:21" x14ac:dyDescent="0.35">
      <c r="A921" s="203"/>
      <c r="B921" s="253" t="str">
        <f>Instructions!$D$17</f>
        <v>Hotel name</v>
      </c>
      <c r="C921" s="332" t="s">
        <v>2756</v>
      </c>
      <c r="D921" s="332" t="s">
        <v>2817</v>
      </c>
      <c r="E921" s="332" t="s">
        <v>3362</v>
      </c>
      <c r="F921" s="356" t="s">
        <v>2188</v>
      </c>
      <c r="G921" s="203"/>
      <c r="H921" s="203"/>
      <c r="I921" s="203"/>
      <c r="J921" s="203"/>
      <c r="K921" s="203"/>
      <c r="L921" s="203"/>
      <c r="M921" s="203"/>
      <c r="N921" s="203"/>
      <c r="O921" s="203"/>
      <c r="P921" s="203"/>
      <c r="Q921" s="203"/>
      <c r="R921" s="203"/>
      <c r="S921" s="203"/>
      <c r="T921" s="203"/>
      <c r="U921" s="203"/>
    </row>
    <row r="922" spans="1:21" x14ac:dyDescent="0.35">
      <c r="A922" s="203"/>
      <c r="B922" s="253" t="str">
        <f>Instructions!$D$17</f>
        <v>Hotel name</v>
      </c>
      <c r="C922" s="332" t="s">
        <v>2928</v>
      </c>
      <c r="D922" s="332" t="s">
        <v>2929</v>
      </c>
      <c r="E922" s="332" t="s">
        <v>3362</v>
      </c>
      <c r="F922" s="356" t="s">
        <v>4441</v>
      </c>
      <c r="G922" s="203"/>
      <c r="H922" s="203"/>
      <c r="I922" s="203"/>
      <c r="J922" s="203"/>
      <c r="K922" s="203"/>
      <c r="L922" s="203"/>
      <c r="M922" s="203"/>
      <c r="N922" s="203"/>
      <c r="O922" s="203"/>
      <c r="P922" s="203"/>
      <c r="Q922" s="203"/>
      <c r="R922" s="203"/>
      <c r="S922" s="203"/>
      <c r="T922" s="203"/>
      <c r="U922" s="203"/>
    </row>
    <row r="923" spans="1:21" x14ac:dyDescent="0.35">
      <c r="A923" s="203"/>
      <c r="B923" s="253" t="str">
        <f>Instructions!$D$17</f>
        <v>Hotel name</v>
      </c>
      <c r="C923" s="332" t="s">
        <v>2757</v>
      </c>
      <c r="D923" s="332" t="s">
        <v>2818</v>
      </c>
      <c r="E923" s="332" t="s">
        <v>3362</v>
      </c>
      <c r="F923" s="356" t="s">
        <v>4442</v>
      </c>
      <c r="G923" s="203"/>
      <c r="H923" s="203"/>
      <c r="I923" s="203"/>
      <c r="J923" s="203"/>
      <c r="K923" s="203"/>
      <c r="L923" s="203"/>
      <c r="M923" s="203"/>
      <c r="N923" s="203"/>
      <c r="O923" s="203"/>
      <c r="P923" s="203"/>
      <c r="Q923" s="203"/>
      <c r="R923" s="203"/>
      <c r="S923" s="203"/>
      <c r="T923" s="203"/>
      <c r="U923" s="203"/>
    </row>
    <row r="924" spans="1:21" x14ac:dyDescent="0.35">
      <c r="A924" s="203"/>
      <c r="B924" s="253" t="str">
        <f>Instructions!$D$17</f>
        <v>Hotel name</v>
      </c>
      <c r="C924" s="332" t="s">
        <v>2758</v>
      </c>
      <c r="D924" s="332" t="s">
        <v>2819</v>
      </c>
      <c r="E924" s="332" t="s">
        <v>3362</v>
      </c>
      <c r="F924" s="356" t="s">
        <v>4443</v>
      </c>
      <c r="G924" s="203"/>
      <c r="H924" s="203"/>
      <c r="I924" s="203"/>
      <c r="J924" s="203"/>
      <c r="K924" s="203"/>
      <c r="L924" s="203"/>
      <c r="M924" s="203"/>
      <c r="N924" s="203"/>
      <c r="O924" s="203"/>
      <c r="P924" s="203"/>
      <c r="Q924" s="203"/>
      <c r="R924" s="203"/>
      <c r="S924" s="203"/>
      <c r="T924" s="203"/>
      <c r="U924" s="203"/>
    </row>
    <row r="925" spans="1:21" x14ac:dyDescent="0.35">
      <c r="A925" s="203"/>
      <c r="B925" s="253" t="str">
        <f>Instructions!$D$17</f>
        <v>Hotel name</v>
      </c>
      <c r="C925" s="332" t="s">
        <v>2759</v>
      </c>
      <c r="D925" s="332" t="s">
        <v>2820</v>
      </c>
      <c r="E925" s="332" t="s">
        <v>3362</v>
      </c>
      <c r="F925" s="356" t="s">
        <v>4444</v>
      </c>
      <c r="G925" s="203"/>
      <c r="H925" s="203"/>
      <c r="I925" s="203"/>
      <c r="J925" s="203"/>
      <c r="K925" s="203"/>
      <c r="L925" s="203"/>
      <c r="M925" s="203"/>
      <c r="N925" s="203"/>
      <c r="O925" s="203"/>
      <c r="P925" s="203"/>
      <c r="Q925" s="203"/>
      <c r="R925" s="203"/>
      <c r="S925" s="203"/>
      <c r="T925" s="203"/>
      <c r="U925" s="203"/>
    </row>
    <row r="926" spans="1:21" x14ac:dyDescent="0.35">
      <c r="A926" s="203"/>
      <c r="B926" s="253" t="str">
        <f>Instructions!$D$17</f>
        <v>Hotel name</v>
      </c>
      <c r="C926" s="332" t="s">
        <v>2760</v>
      </c>
      <c r="D926" s="332" t="s">
        <v>2821</v>
      </c>
      <c r="E926" s="332" t="s">
        <v>3362</v>
      </c>
      <c r="F926" s="356" t="s">
        <v>4445</v>
      </c>
      <c r="G926" s="203"/>
      <c r="H926" s="203"/>
      <c r="I926" s="203"/>
      <c r="J926" s="203"/>
      <c r="K926" s="203"/>
      <c r="L926" s="203"/>
      <c r="M926" s="203"/>
      <c r="N926" s="203"/>
      <c r="O926" s="203"/>
      <c r="P926" s="203"/>
      <c r="Q926" s="203"/>
      <c r="R926" s="203"/>
      <c r="S926" s="203"/>
      <c r="T926" s="203"/>
      <c r="U926" s="203"/>
    </row>
    <row r="927" spans="1:21" x14ac:dyDescent="0.35">
      <c r="A927" s="203"/>
      <c r="B927" s="253" t="str">
        <f>Instructions!$D$17</f>
        <v>Hotel name</v>
      </c>
      <c r="C927" s="332" t="s">
        <v>2761</v>
      </c>
      <c r="D927" s="332" t="s">
        <v>2822</v>
      </c>
      <c r="E927" s="332" t="s">
        <v>3362</v>
      </c>
      <c r="F927" s="356" t="s">
        <v>4446</v>
      </c>
      <c r="G927" s="203"/>
      <c r="H927" s="203"/>
      <c r="I927" s="203"/>
      <c r="J927" s="203"/>
      <c r="K927" s="203"/>
      <c r="L927" s="203"/>
      <c r="M927" s="203"/>
      <c r="N927" s="203"/>
      <c r="O927" s="203"/>
      <c r="P927" s="203"/>
      <c r="Q927" s="203"/>
      <c r="R927" s="203"/>
      <c r="S927" s="203"/>
      <c r="T927" s="203"/>
      <c r="U927" s="203"/>
    </row>
    <row r="928" spans="1:21" x14ac:dyDescent="0.35">
      <c r="A928" s="203"/>
      <c r="B928" s="253" t="str">
        <f>Instructions!$D$17</f>
        <v>Hotel name</v>
      </c>
      <c r="C928" s="332" t="s">
        <v>2762</v>
      </c>
      <c r="D928" s="332" t="s">
        <v>2823</v>
      </c>
      <c r="E928" s="332" t="s">
        <v>3362</v>
      </c>
      <c r="F928" s="356" t="s">
        <v>4447</v>
      </c>
      <c r="G928" s="203"/>
      <c r="H928" s="203"/>
      <c r="I928" s="203"/>
      <c r="J928" s="203"/>
      <c r="K928" s="203"/>
      <c r="L928" s="203"/>
      <c r="M928" s="203"/>
      <c r="N928" s="203"/>
      <c r="O928" s="203"/>
      <c r="P928" s="203"/>
      <c r="Q928" s="203"/>
      <c r="R928" s="203"/>
      <c r="S928" s="203"/>
      <c r="T928" s="203"/>
      <c r="U928" s="203"/>
    </row>
    <row r="929" spans="1:21" x14ac:dyDescent="0.35">
      <c r="A929" s="203"/>
      <c r="B929" s="253" t="str">
        <f>Instructions!$D$17</f>
        <v>Hotel name</v>
      </c>
      <c r="C929" s="332" t="s">
        <v>2763</v>
      </c>
      <c r="D929" s="332" t="s">
        <v>2824</v>
      </c>
      <c r="E929" s="332" t="s">
        <v>3362</v>
      </c>
      <c r="F929" s="356" t="s">
        <v>4448</v>
      </c>
      <c r="G929" s="203"/>
      <c r="H929" s="203"/>
      <c r="I929" s="203"/>
      <c r="J929" s="203"/>
      <c r="K929" s="203"/>
      <c r="L929" s="203"/>
      <c r="M929" s="203"/>
      <c r="N929" s="203"/>
      <c r="O929" s="203"/>
      <c r="P929" s="203"/>
      <c r="Q929" s="203"/>
      <c r="R929" s="203"/>
      <c r="S929" s="203"/>
      <c r="T929" s="203"/>
      <c r="U929" s="203"/>
    </row>
    <row r="930" spans="1:21" x14ac:dyDescent="0.35">
      <c r="A930" s="203"/>
      <c r="B930" s="253" t="str">
        <f>Instructions!$D$17</f>
        <v>Hotel name</v>
      </c>
      <c r="C930" s="332" t="s">
        <v>2764</v>
      </c>
      <c r="D930" s="332" t="s">
        <v>2825</v>
      </c>
      <c r="E930" s="332" t="s">
        <v>3362</v>
      </c>
      <c r="F930" s="356" t="s">
        <v>4449</v>
      </c>
      <c r="G930" s="203"/>
      <c r="H930" s="203"/>
      <c r="I930" s="203"/>
      <c r="J930" s="203"/>
      <c r="K930" s="203"/>
      <c r="L930" s="203"/>
      <c r="M930" s="203"/>
      <c r="N930" s="203"/>
      <c r="O930" s="203"/>
      <c r="P930" s="203"/>
      <c r="Q930" s="203"/>
      <c r="R930" s="203"/>
      <c r="S930" s="203"/>
      <c r="T930" s="203"/>
      <c r="U930" s="203"/>
    </row>
    <row r="931" spans="1:21" x14ac:dyDescent="0.35">
      <c r="A931" s="203"/>
      <c r="B931" s="253" t="str">
        <f>Instructions!$D$17</f>
        <v>Hotel name</v>
      </c>
      <c r="C931" s="332" t="s">
        <v>2765</v>
      </c>
      <c r="D931" s="332" t="s">
        <v>2826</v>
      </c>
      <c r="E931" s="332" t="s">
        <v>3362</v>
      </c>
      <c r="F931" s="356" t="s">
        <v>4450</v>
      </c>
      <c r="G931" s="203"/>
      <c r="H931" s="203"/>
      <c r="I931" s="203"/>
      <c r="J931" s="203"/>
      <c r="K931" s="203"/>
      <c r="L931" s="203"/>
      <c r="M931" s="203"/>
      <c r="N931" s="203"/>
      <c r="O931" s="203"/>
      <c r="P931" s="203"/>
      <c r="Q931" s="203"/>
      <c r="R931" s="203"/>
      <c r="S931" s="203"/>
      <c r="T931" s="203"/>
      <c r="U931" s="203"/>
    </row>
    <row r="932" spans="1:21" x14ac:dyDescent="0.35">
      <c r="A932" s="203"/>
      <c r="B932" s="253" t="str">
        <f>Instructions!$D$17</f>
        <v>Hotel name</v>
      </c>
      <c r="C932" s="332" t="s">
        <v>2766</v>
      </c>
      <c r="D932" s="332" t="s">
        <v>2827</v>
      </c>
      <c r="E932" s="332" t="s">
        <v>3362</v>
      </c>
      <c r="F932" s="356" t="s">
        <v>4451</v>
      </c>
      <c r="G932" s="203"/>
      <c r="H932" s="203"/>
      <c r="I932" s="203"/>
      <c r="J932" s="203"/>
      <c r="K932" s="203"/>
      <c r="L932" s="203"/>
      <c r="M932" s="203"/>
      <c r="N932" s="203"/>
      <c r="O932" s="203"/>
      <c r="P932" s="203"/>
      <c r="Q932" s="203"/>
      <c r="R932" s="203"/>
      <c r="S932" s="203"/>
      <c r="T932" s="203"/>
      <c r="U932" s="203"/>
    </row>
    <row r="933" spans="1:21" x14ac:dyDescent="0.35">
      <c r="A933" s="203"/>
      <c r="B933" s="253" t="str">
        <f>Instructions!$D$17</f>
        <v>Hotel name</v>
      </c>
      <c r="C933" s="332" t="s">
        <v>2930</v>
      </c>
      <c r="D933" s="332" t="s">
        <v>2931</v>
      </c>
      <c r="E933" s="332" t="s">
        <v>3362</v>
      </c>
      <c r="F933" s="356" t="s">
        <v>3396</v>
      </c>
      <c r="G933" s="203"/>
      <c r="H933" s="203"/>
      <c r="I933" s="203"/>
      <c r="J933" s="203"/>
      <c r="K933" s="203"/>
      <c r="L933" s="203"/>
      <c r="M933" s="203"/>
      <c r="N933" s="203"/>
      <c r="O933" s="203"/>
      <c r="P933" s="203"/>
      <c r="Q933" s="203"/>
      <c r="R933" s="203"/>
      <c r="S933" s="203"/>
      <c r="T933" s="203"/>
      <c r="U933" s="203"/>
    </row>
    <row r="934" spans="1:21" x14ac:dyDescent="0.35">
      <c r="A934" s="203"/>
      <c r="B934" s="253" t="str">
        <f>Instructions!$D$17</f>
        <v>Hotel name</v>
      </c>
      <c r="C934" s="332" t="s">
        <v>2767</v>
      </c>
      <c r="D934" s="332" t="s">
        <v>2828</v>
      </c>
      <c r="E934" s="332" t="s">
        <v>3362</v>
      </c>
      <c r="F934" s="356" t="s">
        <v>3397</v>
      </c>
      <c r="G934" s="203"/>
      <c r="H934" s="203"/>
      <c r="I934" s="203"/>
      <c r="J934" s="203"/>
      <c r="K934" s="203"/>
      <c r="L934" s="203"/>
      <c r="M934" s="203"/>
      <c r="N934" s="203"/>
      <c r="O934" s="203"/>
      <c r="P934" s="203"/>
      <c r="Q934" s="203"/>
      <c r="R934" s="203"/>
      <c r="S934" s="203"/>
      <c r="T934" s="203"/>
      <c r="U934" s="203"/>
    </row>
    <row r="935" spans="1:21" x14ac:dyDescent="0.35">
      <c r="A935" s="203"/>
      <c r="B935" s="253" t="str">
        <f>Instructions!$D$17</f>
        <v>Hotel name</v>
      </c>
      <c r="C935" s="332" t="s">
        <v>2768</v>
      </c>
      <c r="D935" s="332" t="s">
        <v>2829</v>
      </c>
      <c r="E935" s="332" t="s">
        <v>3362</v>
      </c>
      <c r="F935" s="356" t="s">
        <v>3398</v>
      </c>
      <c r="G935" s="203"/>
      <c r="H935" s="203"/>
      <c r="I935" s="203"/>
      <c r="J935" s="203"/>
      <c r="K935" s="203"/>
      <c r="L935" s="203"/>
      <c r="M935" s="203"/>
      <c r="N935" s="203"/>
      <c r="O935" s="203"/>
      <c r="P935" s="203"/>
      <c r="Q935" s="203"/>
      <c r="R935" s="203"/>
      <c r="S935" s="203"/>
      <c r="T935" s="203"/>
      <c r="U935" s="203"/>
    </row>
    <row r="936" spans="1:21" x14ac:dyDescent="0.35">
      <c r="A936" s="203"/>
      <c r="B936" s="253" t="str">
        <f>Instructions!$D$17</f>
        <v>Hotel name</v>
      </c>
      <c r="C936" s="332" t="s">
        <v>2769</v>
      </c>
      <c r="D936" s="332" t="s">
        <v>2830</v>
      </c>
      <c r="E936" s="332" t="s">
        <v>3362</v>
      </c>
      <c r="F936" s="356" t="s">
        <v>3399</v>
      </c>
      <c r="G936" s="203"/>
      <c r="H936" s="203"/>
      <c r="I936" s="203"/>
      <c r="J936" s="203"/>
      <c r="K936" s="203"/>
      <c r="L936" s="203"/>
      <c r="M936" s="203"/>
      <c r="N936" s="203"/>
      <c r="O936" s="203"/>
      <c r="P936" s="203"/>
      <c r="Q936" s="203"/>
      <c r="R936" s="203"/>
      <c r="S936" s="203"/>
      <c r="T936" s="203"/>
      <c r="U936" s="203"/>
    </row>
    <row r="937" spans="1:21" x14ac:dyDescent="0.35">
      <c r="A937" s="203"/>
      <c r="B937" s="253" t="str">
        <f>Instructions!$D$17</f>
        <v>Hotel name</v>
      </c>
      <c r="C937" s="332" t="s">
        <v>2770</v>
      </c>
      <c r="D937" s="332" t="s">
        <v>2831</v>
      </c>
      <c r="E937" s="332" t="s">
        <v>3362</v>
      </c>
      <c r="F937" s="356" t="s">
        <v>3400</v>
      </c>
      <c r="G937" s="203"/>
      <c r="H937" s="203"/>
      <c r="I937" s="203"/>
      <c r="J937" s="203"/>
      <c r="K937" s="203"/>
      <c r="L937" s="203"/>
      <c r="M937" s="203"/>
      <c r="N937" s="203"/>
      <c r="O937" s="203"/>
      <c r="P937" s="203"/>
      <c r="Q937" s="203"/>
      <c r="R937" s="203"/>
      <c r="S937" s="203"/>
      <c r="T937" s="203"/>
      <c r="U937" s="203"/>
    </row>
    <row r="938" spans="1:21" x14ac:dyDescent="0.35">
      <c r="A938" s="203"/>
      <c r="B938" s="253" t="str">
        <f>Instructions!$D$17</f>
        <v>Hotel name</v>
      </c>
      <c r="C938" s="332" t="s">
        <v>2771</v>
      </c>
      <c r="D938" s="332" t="s">
        <v>2832</v>
      </c>
      <c r="E938" s="332" t="s">
        <v>3362</v>
      </c>
      <c r="F938" s="356" t="s">
        <v>3401</v>
      </c>
      <c r="G938" s="203"/>
      <c r="H938" s="203"/>
      <c r="I938" s="203"/>
      <c r="J938" s="203"/>
      <c r="K938" s="203"/>
      <c r="L938" s="203"/>
      <c r="M938" s="203"/>
      <c r="N938" s="203"/>
      <c r="O938" s="203"/>
      <c r="P938" s="203"/>
      <c r="Q938" s="203"/>
      <c r="R938" s="203"/>
      <c r="S938" s="203"/>
      <c r="T938" s="203"/>
      <c r="U938" s="203"/>
    </row>
    <row r="939" spans="1:21" x14ac:dyDescent="0.35">
      <c r="A939" s="203"/>
      <c r="B939" s="253" t="str">
        <f>Instructions!$D$17</f>
        <v>Hotel name</v>
      </c>
      <c r="C939" s="332" t="s">
        <v>2772</v>
      </c>
      <c r="D939" s="332" t="s">
        <v>2833</v>
      </c>
      <c r="E939" s="332" t="s">
        <v>3362</v>
      </c>
      <c r="F939" s="356" t="s">
        <v>3402</v>
      </c>
      <c r="G939" s="203"/>
      <c r="H939" s="203"/>
      <c r="I939" s="203"/>
      <c r="J939" s="203"/>
      <c r="K939" s="203"/>
      <c r="L939" s="203"/>
      <c r="M939" s="203"/>
      <c r="N939" s="203"/>
      <c r="O939" s="203"/>
      <c r="P939" s="203"/>
      <c r="Q939" s="203"/>
      <c r="R939" s="203"/>
      <c r="S939" s="203"/>
      <c r="T939" s="203"/>
      <c r="U939" s="203"/>
    </row>
    <row r="940" spans="1:21" x14ac:dyDescent="0.35">
      <c r="A940" s="203"/>
      <c r="B940" s="253" t="str">
        <f>Instructions!$D$17</f>
        <v>Hotel name</v>
      </c>
      <c r="C940" s="332" t="s">
        <v>2773</v>
      </c>
      <c r="D940" s="332" t="s">
        <v>2834</v>
      </c>
      <c r="E940" s="332" t="s">
        <v>3362</v>
      </c>
      <c r="F940" s="356" t="s">
        <v>3403</v>
      </c>
      <c r="G940" s="203"/>
      <c r="H940" s="203"/>
      <c r="I940" s="203"/>
      <c r="J940" s="203"/>
      <c r="K940" s="203"/>
      <c r="L940" s="203"/>
      <c r="M940" s="203"/>
      <c r="N940" s="203"/>
      <c r="O940" s="203"/>
      <c r="P940" s="203"/>
      <c r="Q940" s="203"/>
      <c r="R940" s="203"/>
      <c r="S940" s="203"/>
      <c r="T940" s="203"/>
      <c r="U940" s="203"/>
    </row>
    <row r="941" spans="1:21" x14ac:dyDescent="0.35">
      <c r="A941" s="203"/>
      <c r="B941" s="253" t="str">
        <f>Instructions!$D$17</f>
        <v>Hotel name</v>
      </c>
      <c r="C941" s="332" t="s">
        <v>2774</v>
      </c>
      <c r="D941" s="332" t="s">
        <v>2835</v>
      </c>
      <c r="E941" s="332" t="s">
        <v>3362</v>
      </c>
      <c r="F941" s="356" t="s">
        <v>3404</v>
      </c>
      <c r="G941" s="203"/>
      <c r="H941" s="203"/>
      <c r="I941" s="203"/>
      <c r="J941" s="203"/>
      <c r="K941" s="203"/>
      <c r="L941" s="203"/>
      <c r="M941" s="203"/>
      <c r="N941" s="203"/>
      <c r="O941" s="203"/>
      <c r="P941" s="203"/>
      <c r="Q941" s="203"/>
      <c r="R941" s="203"/>
      <c r="S941" s="203"/>
      <c r="T941" s="203"/>
      <c r="U941" s="203"/>
    </row>
    <row r="942" spans="1:21" x14ac:dyDescent="0.35">
      <c r="A942" s="203"/>
      <c r="B942" s="253" t="str">
        <f>Instructions!$D$17</f>
        <v>Hotel name</v>
      </c>
      <c r="C942" s="332" t="s">
        <v>2775</v>
      </c>
      <c r="D942" s="332" t="s">
        <v>2836</v>
      </c>
      <c r="E942" s="332" t="s">
        <v>3362</v>
      </c>
      <c r="F942" s="356" t="s">
        <v>3405</v>
      </c>
      <c r="G942" s="203"/>
      <c r="H942" s="203"/>
      <c r="I942" s="203"/>
      <c r="J942" s="203"/>
      <c r="K942" s="203"/>
      <c r="L942" s="203"/>
      <c r="M942" s="203"/>
      <c r="N942" s="203"/>
      <c r="O942" s="203"/>
      <c r="P942" s="203"/>
      <c r="Q942" s="203"/>
      <c r="R942" s="203"/>
      <c r="S942" s="203"/>
      <c r="T942" s="203"/>
      <c r="U942" s="203"/>
    </row>
    <row r="943" spans="1:21" x14ac:dyDescent="0.35">
      <c r="A943" s="203"/>
      <c r="B943" s="253" t="str">
        <f>Instructions!$D$17</f>
        <v>Hotel name</v>
      </c>
      <c r="C943" s="332" t="s">
        <v>2776</v>
      </c>
      <c r="D943" s="332" t="s">
        <v>2837</v>
      </c>
      <c r="E943" s="332" t="s">
        <v>3362</v>
      </c>
      <c r="F943" s="356" t="s">
        <v>3406</v>
      </c>
      <c r="G943" s="203"/>
      <c r="H943" s="203"/>
      <c r="I943" s="203"/>
      <c r="J943" s="203"/>
      <c r="K943" s="203"/>
      <c r="L943" s="203"/>
      <c r="M943" s="203"/>
      <c r="N943" s="203"/>
      <c r="O943" s="203"/>
      <c r="P943" s="203"/>
      <c r="Q943" s="203"/>
      <c r="R943" s="203"/>
      <c r="S943" s="203"/>
      <c r="T943" s="203"/>
      <c r="U943" s="203"/>
    </row>
    <row r="944" spans="1:21" x14ac:dyDescent="0.35">
      <c r="A944" s="203"/>
      <c r="B944" s="253" t="str">
        <f>Instructions!$D$17</f>
        <v>Hotel name</v>
      </c>
      <c r="C944" s="332" t="s">
        <v>4409</v>
      </c>
      <c r="D944" s="332" t="s">
        <v>4410</v>
      </c>
      <c r="E944" s="332" t="s">
        <v>3362</v>
      </c>
      <c r="F944" s="356" t="s">
        <v>4411</v>
      </c>
      <c r="G944" s="203"/>
      <c r="H944" s="203"/>
      <c r="I944" s="203"/>
      <c r="J944" s="203"/>
      <c r="K944" s="203"/>
      <c r="L944" s="203"/>
      <c r="M944" s="203"/>
      <c r="N944" s="203"/>
      <c r="O944" s="203"/>
      <c r="P944" s="203"/>
      <c r="Q944" s="203"/>
      <c r="R944" s="203"/>
      <c r="S944" s="203"/>
      <c r="T944" s="203"/>
      <c r="U944" s="203"/>
    </row>
    <row r="945" spans="1:21" x14ac:dyDescent="0.35">
      <c r="A945" s="203"/>
      <c r="B945" s="253" t="str">
        <f>Instructions!$D$17</f>
        <v>Hotel name</v>
      </c>
      <c r="C945" s="332" t="s">
        <v>4412</v>
      </c>
      <c r="D945" s="332" t="s">
        <v>4413</v>
      </c>
      <c r="E945" s="332" t="s">
        <v>3362</v>
      </c>
      <c r="F945" s="356" t="s">
        <v>4414</v>
      </c>
      <c r="G945" s="203"/>
      <c r="H945" s="203"/>
      <c r="I945" s="203"/>
      <c r="J945" s="203"/>
      <c r="K945" s="203"/>
      <c r="L945" s="203"/>
      <c r="M945" s="203"/>
      <c r="N945" s="203"/>
      <c r="O945" s="203"/>
      <c r="P945" s="203"/>
      <c r="Q945" s="203"/>
      <c r="R945" s="203"/>
      <c r="S945" s="203"/>
      <c r="T945" s="203"/>
      <c r="U945" s="203"/>
    </row>
    <row r="946" spans="1:21" x14ac:dyDescent="0.35">
      <c r="A946" s="203"/>
      <c r="B946" s="253" t="str">
        <f>Instructions!$D$17</f>
        <v>Hotel name</v>
      </c>
      <c r="C946" s="332" t="s">
        <v>4415</v>
      </c>
      <c r="D946" s="332" t="s">
        <v>4416</v>
      </c>
      <c r="E946" s="332" t="s">
        <v>3362</v>
      </c>
      <c r="F946" s="356" t="s">
        <v>4417</v>
      </c>
      <c r="G946" s="203"/>
      <c r="H946" s="203"/>
      <c r="I946" s="203"/>
      <c r="J946" s="203"/>
      <c r="K946" s="203"/>
      <c r="L946" s="203"/>
      <c r="M946" s="203"/>
      <c r="N946" s="203"/>
      <c r="O946" s="203"/>
      <c r="P946" s="203"/>
      <c r="Q946" s="203"/>
      <c r="R946" s="203"/>
      <c r="S946" s="203"/>
      <c r="T946" s="203"/>
      <c r="U946" s="203"/>
    </row>
    <row r="947" spans="1:21" x14ac:dyDescent="0.35">
      <c r="A947" s="203"/>
      <c r="B947" s="253" t="str">
        <f>Instructions!$D$17</f>
        <v>Hotel name</v>
      </c>
      <c r="C947" s="332" t="s">
        <v>4418</v>
      </c>
      <c r="D947" s="332" t="s">
        <v>4419</v>
      </c>
      <c r="E947" s="332" t="s">
        <v>3362</v>
      </c>
      <c r="F947" s="356" t="s">
        <v>4420</v>
      </c>
      <c r="G947" s="203"/>
      <c r="H947" s="203"/>
      <c r="I947" s="203"/>
      <c r="J947" s="203"/>
      <c r="K947" s="203"/>
      <c r="L947" s="203"/>
      <c r="M947" s="203"/>
      <c r="N947" s="203"/>
      <c r="O947" s="203"/>
      <c r="P947" s="203"/>
      <c r="Q947" s="203"/>
      <c r="R947" s="203"/>
      <c r="S947" s="203"/>
      <c r="T947" s="203"/>
      <c r="U947" s="203"/>
    </row>
    <row r="948" spans="1:21" x14ac:dyDescent="0.35">
      <c r="A948" s="203"/>
      <c r="B948" s="253" t="str">
        <f>Instructions!$D$17</f>
        <v>Hotel name</v>
      </c>
      <c r="C948" s="332" t="s">
        <v>2932</v>
      </c>
      <c r="D948" s="332" t="s">
        <v>2933</v>
      </c>
      <c r="E948" s="332" t="s">
        <v>3362</v>
      </c>
      <c r="F948" s="356" t="s">
        <v>2965</v>
      </c>
      <c r="G948" s="203"/>
      <c r="H948" s="203"/>
      <c r="I948" s="203"/>
      <c r="J948" s="203"/>
      <c r="K948" s="203"/>
      <c r="L948" s="203"/>
      <c r="M948" s="203"/>
      <c r="N948" s="203"/>
      <c r="O948" s="203"/>
      <c r="P948" s="203"/>
      <c r="Q948" s="203"/>
      <c r="R948" s="203"/>
      <c r="S948" s="203"/>
      <c r="T948" s="203"/>
      <c r="U948" s="203"/>
    </row>
    <row r="949" spans="1:21" x14ac:dyDescent="0.35">
      <c r="A949" s="203"/>
      <c r="B949" s="253" t="str">
        <f>Instructions!$D$17</f>
        <v>Hotel name</v>
      </c>
      <c r="C949" s="332" t="s">
        <v>2777</v>
      </c>
      <c r="D949" s="332" t="s">
        <v>2838</v>
      </c>
      <c r="E949" s="332" t="s">
        <v>3362</v>
      </c>
      <c r="F949" s="356" t="s">
        <v>2209</v>
      </c>
      <c r="G949" s="203"/>
      <c r="H949" s="203"/>
      <c r="I949" s="203"/>
      <c r="J949" s="203"/>
      <c r="K949" s="203"/>
      <c r="L949" s="203"/>
      <c r="M949" s="203"/>
      <c r="N949" s="203"/>
      <c r="O949" s="203"/>
      <c r="P949" s="203"/>
      <c r="Q949" s="203"/>
      <c r="R949" s="203"/>
      <c r="S949" s="203"/>
      <c r="T949" s="203"/>
      <c r="U949" s="203"/>
    </row>
    <row r="950" spans="1:21" x14ac:dyDescent="0.35">
      <c r="A950" s="203"/>
      <c r="B950" s="253" t="str">
        <f>Instructions!$D$17</f>
        <v>Hotel name</v>
      </c>
      <c r="C950" s="332" t="s">
        <v>2778</v>
      </c>
      <c r="D950" s="332" t="s">
        <v>2839</v>
      </c>
      <c r="E950" s="332" t="s">
        <v>3362</v>
      </c>
      <c r="F950" s="356" t="s">
        <v>2210</v>
      </c>
      <c r="G950" s="203"/>
      <c r="H950" s="203"/>
      <c r="I950" s="203"/>
      <c r="J950" s="203"/>
      <c r="K950" s="203"/>
      <c r="L950" s="203"/>
      <c r="M950" s="203"/>
      <c r="N950" s="203"/>
      <c r="O950" s="203"/>
      <c r="P950" s="203"/>
      <c r="Q950" s="203"/>
      <c r="R950" s="203"/>
      <c r="S950" s="203"/>
      <c r="T950" s="203"/>
      <c r="U950" s="203"/>
    </row>
    <row r="951" spans="1:21" x14ac:dyDescent="0.35">
      <c r="A951" s="203"/>
      <c r="B951" s="253" t="str">
        <f>Instructions!$D$17</f>
        <v>Hotel name</v>
      </c>
      <c r="C951" s="332" t="s">
        <v>2779</v>
      </c>
      <c r="D951" s="332" t="s">
        <v>2840</v>
      </c>
      <c r="E951" s="332" t="s">
        <v>3362</v>
      </c>
      <c r="F951" s="356" t="s">
        <v>2211</v>
      </c>
      <c r="G951" s="203"/>
      <c r="H951" s="203"/>
      <c r="I951" s="203"/>
      <c r="J951" s="203"/>
      <c r="K951" s="203"/>
      <c r="L951" s="203"/>
      <c r="M951" s="203"/>
      <c r="N951" s="203"/>
      <c r="O951" s="203"/>
      <c r="P951" s="203"/>
      <c r="Q951" s="203"/>
      <c r="R951" s="203"/>
      <c r="S951" s="203"/>
      <c r="T951" s="203"/>
      <c r="U951" s="203"/>
    </row>
    <row r="952" spans="1:21" x14ac:dyDescent="0.35">
      <c r="A952" s="203"/>
      <c r="B952" s="253" t="str">
        <f>Instructions!$D$17</f>
        <v>Hotel name</v>
      </c>
      <c r="C952" s="332" t="s">
        <v>2780</v>
      </c>
      <c r="D952" s="332" t="s">
        <v>2841</v>
      </c>
      <c r="E952" s="332" t="s">
        <v>3362</v>
      </c>
      <c r="F952" s="356" t="s">
        <v>2212</v>
      </c>
      <c r="G952" s="203"/>
      <c r="H952" s="203"/>
      <c r="I952" s="203"/>
      <c r="J952" s="203"/>
      <c r="K952" s="203"/>
      <c r="L952" s="203"/>
      <c r="M952" s="203"/>
      <c r="N952" s="203"/>
      <c r="O952" s="203"/>
      <c r="P952" s="203"/>
      <c r="Q952" s="203"/>
      <c r="R952" s="203"/>
      <c r="S952" s="203"/>
      <c r="T952" s="203"/>
      <c r="U952" s="203"/>
    </row>
    <row r="953" spans="1:21" x14ac:dyDescent="0.35">
      <c r="A953" s="203"/>
      <c r="B953" s="253" t="str">
        <f>Instructions!$D$17</f>
        <v>Hotel name</v>
      </c>
      <c r="C953" s="332" t="s">
        <v>2781</v>
      </c>
      <c r="D953" s="332" t="s">
        <v>2842</v>
      </c>
      <c r="E953" s="332" t="s">
        <v>3362</v>
      </c>
      <c r="F953" s="356" t="s">
        <v>2213</v>
      </c>
      <c r="G953" s="203"/>
      <c r="H953" s="203"/>
      <c r="I953" s="203"/>
      <c r="J953" s="203"/>
      <c r="K953" s="203"/>
      <c r="L953" s="203"/>
      <c r="M953" s="203"/>
      <c r="N953" s="203"/>
      <c r="O953" s="203"/>
      <c r="P953" s="203"/>
      <c r="Q953" s="203"/>
      <c r="R953" s="203"/>
      <c r="S953" s="203"/>
      <c r="T953" s="203"/>
      <c r="U953" s="203"/>
    </row>
    <row r="954" spans="1:21" x14ac:dyDescent="0.35">
      <c r="A954" s="203"/>
      <c r="B954" s="253" t="str">
        <f>Instructions!$D$17</f>
        <v>Hotel name</v>
      </c>
      <c r="C954" s="332" t="s">
        <v>2782</v>
      </c>
      <c r="D954" s="332" t="s">
        <v>2843</v>
      </c>
      <c r="E954" s="332" t="s">
        <v>3362</v>
      </c>
      <c r="F954" s="356" t="s">
        <v>2214</v>
      </c>
      <c r="G954" s="203"/>
      <c r="H954" s="203"/>
      <c r="I954" s="203"/>
      <c r="J954" s="203"/>
      <c r="K954" s="203"/>
      <c r="L954" s="203"/>
      <c r="M954" s="203"/>
      <c r="N954" s="203"/>
      <c r="O954" s="203"/>
      <c r="P954" s="203"/>
      <c r="Q954" s="203"/>
      <c r="R954" s="203"/>
      <c r="S954" s="203"/>
      <c r="T954" s="203"/>
      <c r="U954" s="203"/>
    </row>
    <row r="955" spans="1:21" x14ac:dyDescent="0.35">
      <c r="A955" s="203"/>
      <c r="B955" s="253" t="str">
        <f>Instructions!$D$17</f>
        <v>Hotel name</v>
      </c>
      <c r="C955" s="332" t="s">
        <v>2783</v>
      </c>
      <c r="D955" s="332" t="s">
        <v>2844</v>
      </c>
      <c r="E955" s="332" t="s">
        <v>3362</v>
      </c>
      <c r="F955" s="356" t="s">
        <v>2215</v>
      </c>
      <c r="G955" s="203"/>
      <c r="H955" s="203"/>
      <c r="I955" s="203"/>
      <c r="J955" s="203"/>
      <c r="K955" s="203"/>
      <c r="L955" s="203"/>
      <c r="M955" s="203"/>
      <c r="N955" s="203"/>
      <c r="O955" s="203"/>
      <c r="P955" s="203"/>
      <c r="Q955" s="203"/>
      <c r="R955" s="203"/>
      <c r="S955" s="203"/>
      <c r="T955" s="203"/>
      <c r="U955" s="203"/>
    </row>
    <row r="956" spans="1:21" x14ac:dyDescent="0.35">
      <c r="A956" s="203"/>
      <c r="B956" s="253" t="str">
        <f>Instructions!$D$17</f>
        <v>Hotel name</v>
      </c>
      <c r="C956" s="332" t="s">
        <v>2784</v>
      </c>
      <c r="D956" s="332" t="s">
        <v>2845</v>
      </c>
      <c r="E956" s="332" t="s">
        <v>3362</v>
      </c>
      <c r="F956" s="356" t="s">
        <v>2216</v>
      </c>
      <c r="G956" s="203"/>
      <c r="H956" s="203"/>
      <c r="I956" s="203"/>
      <c r="J956" s="203"/>
      <c r="K956" s="203"/>
      <c r="L956" s="203"/>
      <c r="M956" s="203"/>
      <c r="N956" s="203"/>
      <c r="O956" s="203"/>
      <c r="P956" s="203"/>
      <c r="Q956" s="203"/>
      <c r="R956" s="203"/>
      <c r="S956" s="203"/>
      <c r="T956" s="203"/>
      <c r="U956" s="203"/>
    </row>
    <row r="957" spans="1:21" x14ac:dyDescent="0.35">
      <c r="A957" s="203"/>
      <c r="B957" s="253" t="str">
        <f>Instructions!$D$17</f>
        <v>Hotel name</v>
      </c>
      <c r="C957" s="332" t="s">
        <v>2785</v>
      </c>
      <c r="D957" s="332" t="s">
        <v>2846</v>
      </c>
      <c r="E957" s="332" t="s">
        <v>3362</v>
      </c>
      <c r="F957" s="356" t="s">
        <v>2217</v>
      </c>
      <c r="G957" s="203"/>
      <c r="H957" s="203"/>
      <c r="I957" s="203"/>
      <c r="J957" s="203"/>
      <c r="K957" s="203"/>
      <c r="L957" s="203"/>
      <c r="M957" s="203"/>
      <c r="N957" s="203"/>
      <c r="O957" s="203"/>
      <c r="P957" s="203"/>
      <c r="Q957" s="203"/>
      <c r="R957" s="203"/>
      <c r="S957" s="203"/>
      <c r="T957" s="203"/>
      <c r="U957" s="203"/>
    </row>
    <row r="958" spans="1:21" x14ac:dyDescent="0.35">
      <c r="A958" s="203"/>
      <c r="B958" s="253" t="str">
        <f>Instructions!$D$17</f>
        <v>Hotel name</v>
      </c>
      <c r="C958" s="332" t="s">
        <v>2786</v>
      </c>
      <c r="D958" s="332" t="s">
        <v>2847</v>
      </c>
      <c r="E958" s="332" t="s">
        <v>3362</v>
      </c>
      <c r="F958" s="356" t="s">
        <v>2218</v>
      </c>
      <c r="G958" s="203"/>
      <c r="H958" s="203"/>
      <c r="I958" s="203"/>
      <c r="J958" s="203"/>
      <c r="K958" s="203"/>
      <c r="L958" s="203"/>
      <c r="M958" s="203"/>
      <c r="N958" s="203"/>
      <c r="O958" s="203"/>
      <c r="P958" s="203"/>
      <c r="Q958" s="203"/>
      <c r="R958" s="203"/>
      <c r="S958" s="203"/>
      <c r="T958" s="203"/>
      <c r="U958" s="203"/>
    </row>
    <row r="959" spans="1:21" x14ac:dyDescent="0.35">
      <c r="A959" s="203"/>
      <c r="B959" s="253" t="str">
        <f>Instructions!$D$17</f>
        <v>Hotel name</v>
      </c>
      <c r="C959" s="332" t="s">
        <v>2934</v>
      </c>
      <c r="D959" s="332" t="s">
        <v>2935</v>
      </c>
      <c r="E959" s="332" t="s">
        <v>3362</v>
      </c>
      <c r="F959" s="356" t="s">
        <v>3407</v>
      </c>
      <c r="G959" s="203"/>
      <c r="H959" s="203"/>
      <c r="I959" s="203"/>
      <c r="J959" s="203"/>
      <c r="K959" s="203"/>
      <c r="L959" s="203"/>
      <c r="M959" s="203"/>
      <c r="N959" s="203"/>
      <c r="O959" s="203"/>
      <c r="P959" s="203"/>
      <c r="Q959" s="203"/>
      <c r="R959" s="203"/>
      <c r="S959" s="203"/>
      <c r="T959" s="203"/>
      <c r="U959" s="203"/>
    </row>
    <row r="960" spans="1:21" x14ac:dyDescent="0.35">
      <c r="A960" s="203"/>
      <c r="B960" s="253" t="str">
        <f>Instructions!$D$17</f>
        <v>Hotel name</v>
      </c>
      <c r="C960" s="332" t="s">
        <v>2936</v>
      </c>
      <c r="D960" s="332" t="s">
        <v>2937</v>
      </c>
      <c r="E960" s="332" t="s">
        <v>3362</v>
      </c>
      <c r="F960" s="356" t="s">
        <v>3408</v>
      </c>
      <c r="G960" s="203"/>
      <c r="H960" s="203"/>
      <c r="I960" s="203"/>
      <c r="J960" s="203"/>
      <c r="K960" s="203"/>
      <c r="L960" s="203"/>
      <c r="M960" s="203"/>
      <c r="N960" s="203"/>
      <c r="O960" s="203"/>
      <c r="P960" s="203"/>
      <c r="Q960" s="203"/>
      <c r="R960" s="203"/>
      <c r="S960" s="203"/>
      <c r="T960" s="203"/>
      <c r="U960" s="203"/>
    </row>
    <row r="961" spans="1:21" x14ac:dyDescent="0.35">
      <c r="A961" s="203"/>
      <c r="B961" s="253" t="str">
        <f>Instructions!$D$17</f>
        <v>Hotel name</v>
      </c>
      <c r="C961" s="332" t="s">
        <v>2938</v>
      </c>
      <c r="D961" s="332" t="s">
        <v>2939</v>
      </c>
      <c r="E961" s="332" t="s">
        <v>3362</v>
      </c>
      <c r="F961" s="356" t="s">
        <v>3409</v>
      </c>
      <c r="G961" s="203"/>
      <c r="H961" s="203"/>
      <c r="I961" s="203"/>
      <c r="J961" s="203"/>
      <c r="K961" s="203"/>
      <c r="L961" s="203"/>
      <c r="M961" s="203"/>
      <c r="N961" s="203"/>
      <c r="O961" s="203"/>
      <c r="P961" s="203"/>
      <c r="Q961" s="203"/>
      <c r="R961" s="203"/>
      <c r="S961" s="203"/>
      <c r="T961" s="203"/>
      <c r="U961" s="203"/>
    </row>
    <row r="962" spans="1:21" x14ac:dyDescent="0.35">
      <c r="A962" s="203"/>
      <c r="B962" s="253" t="str">
        <f>Instructions!$D$17</f>
        <v>Hotel name</v>
      </c>
      <c r="C962" s="332" t="s">
        <v>2940</v>
      </c>
      <c r="D962" s="332" t="s">
        <v>2941</v>
      </c>
      <c r="E962" s="332" t="s">
        <v>3362</v>
      </c>
      <c r="F962" s="356" t="s">
        <v>3410</v>
      </c>
      <c r="G962" s="203"/>
      <c r="H962" s="203"/>
      <c r="I962" s="203"/>
      <c r="J962" s="203"/>
      <c r="K962" s="203"/>
      <c r="L962" s="203"/>
      <c r="M962" s="203"/>
      <c r="N962" s="203"/>
      <c r="O962" s="203"/>
      <c r="P962" s="203"/>
      <c r="Q962" s="203"/>
      <c r="R962" s="203"/>
      <c r="S962" s="203"/>
      <c r="T962" s="203"/>
      <c r="U962" s="203"/>
    </row>
    <row r="963" spans="1:21" x14ac:dyDescent="0.35">
      <c r="A963" s="203"/>
      <c r="B963" s="253" t="str">
        <f>Instructions!$D$17</f>
        <v>Hotel name</v>
      </c>
      <c r="C963" s="332" t="s">
        <v>2942</v>
      </c>
      <c r="D963" s="332" t="s">
        <v>2943</v>
      </c>
      <c r="E963" s="332" t="s">
        <v>3362</v>
      </c>
      <c r="F963" s="356" t="s">
        <v>3411</v>
      </c>
      <c r="G963" s="203"/>
      <c r="H963" s="203"/>
      <c r="I963" s="203"/>
      <c r="J963" s="203"/>
      <c r="K963" s="203"/>
      <c r="L963" s="203"/>
      <c r="M963" s="203"/>
      <c r="N963" s="203"/>
      <c r="O963" s="203"/>
      <c r="P963" s="203"/>
      <c r="Q963" s="203"/>
      <c r="R963" s="203"/>
      <c r="S963" s="203"/>
      <c r="T963" s="203"/>
      <c r="U963" s="203"/>
    </row>
    <row r="964" spans="1:21" x14ac:dyDescent="0.35">
      <c r="A964" s="203"/>
      <c r="B964" s="253" t="str">
        <f>Instructions!$D$17</f>
        <v>Hotel name</v>
      </c>
      <c r="C964" s="332" t="s">
        <v>2944</v>
      </c>
      <c r="D964" s="332" t="s">
        <v>2945</v>
      </c>
      <c r="E964" s="332" t="s">
        <v>3362</v>
      </c>
      <c r="F964" s="356" t="s">
        <v>3412</v>
      </c>
      <c r="G964" s="203"/>
      <c r="H964" s="203"/>
      <c r="I964" s="203"/>
      <c r="J964" s="203"/>
      <c r="K964" s="203"/>
      <c r="L964" s="203"/>
      <c r="M964" s="203"/>
      <c r="N964" s="203"/>
      <c r="O964" s="203"/>
      <c r="P964" s="203"/>
      <c r="Q964" s="203"/>
      <c r="R964" s="203"/>
      <c r="S964" s="203"/>
      <c r="T964" s="203"/>
      <c r="U964" s="203"/>
    </row>
    <row r="965" spans="1:21" x14ac:dyDescent="0.35">
      <c r="A965" s="203"/>
      <c r="B965" s="253" t="str">
        <f>Instructions!$D$17</f>
        <v>Hotel name</v>
      </c>
      <c r="C965" s="332" t="s">
        <v>2946</v>
      </c>
      <c r="D965" s="332" t="s">
        <v>2947</v>
      </c>
      <c r="E965" s="332" t="s">
        <v>3362</v>
      </c>
      <c r="F965" s="356" t="s">
        <v>3413</v>
      </c>
      <c r="G965" s="203"/>
      <c r="H965" s="203"/>
      <c r="I965" s="203"/>
      <c r="J965" s="203"/>
      <c r="K965" s="203"/>
      <c r="L965" s="203"/>
      <c r="M965" s="203"/>
      <c r="N965" s="203"/>
      <c r="O965" s="203"/>
      <c r="P965" s="203"/>
      <c r="Q965" s="203"/>
      <c r="R965" s="203"/>
      <c r="S965" s="203"/>
      <c r="T965" s="203"/>
      <c r="U965" s="203"/>
    </row>
    <row r="966" spans="1:21" x14ac:dyDescent="0.35">
      <c r="A966" s="203"/>
      <c r="B966" s="253" t="str">
        <f>Instructions!$D$17</f>
        <v>Hotel name</v>
      </c>
      <c r="C966" s="332" t="s">
        <v>2948</v>
      </c>
      <c r="D966" s="332" t="s">
        <v>2949</v>
      </c>
      <c r="E966" s="332" t="s">
        <v>3362</v>
      </c>
      <c r="F966" s="356" t="s">
        <v>3414</v>
      </c>
      <c r="G966" s="203"/>
      <c r="H966" s="203"/>
      <c r="I966" s="203"/>
      <c r="J966" s="203"/>
      <c r="K966" s="203"/>
      <c r="L966" s="203"/>
      <c r="M966" s="203"/>
      <c r="N966" s="203"/>
      <c r="O966" s="203"/>
      <c r="P966" s="203"/>
      <c r="Q966" s="203"/>
      <c r="R966" s="203"/>
      <c r="S966" s="203"/>
      <c r="T966" s="203"/>
      <c r="U966" s="203"/>
    </row>
    <row r="967" spans="1:21" x14ac:dyDescent="0.35">
      <c r="A967" s="203"/>
      <c r="B967" s="253" t="str">
        <f>Instructions!$D$17</f>
        <v>Hotel name</v>
      </c>
      <c r="C967" s="332" t="s">
        <v>2950</v>
      </c>
      <c r="D967" s="332" t="s">
        <v>2951</v>
      </c>
      <c r="E967" s="332" t="s">
        <v>3362</v>
      </c>
      <c r="F967" s="356" t="s">
        <v>3415</v>
      </c>
      <c r="G967" s="203"/>
      <c r="H967" s="203"/>
      <c r="I967" s="203"/>
      <c r="J967" s="203"/>
      <c r="K967" s="203"/>
      <c r="L967" s="203"/>
      <c r="M967" s="203"/>
      <c r="N967" s="203"/>
      <c r="O967" s="203"/>
      <c r="P967" s="203"/>
      <c r="Q967" s="203"/>
      <c r="R967" s="203"/>
      <c r="S967" s="203"/>
      <c r="T967" s="203"/>
      <c r="U967" s="203"/>
    </row>
    <row r="968" spans="1:21" x14ac:dyDescent="0.35">
      <c r="A968" s="203"/>
      <c r="B968" s="253" t="str">
        <f>Instructions!$D$17</f>
        <v>Hotel name</v>
      </c>
      <c r="C968" s="332" t="s">
        <v>2952</v>
      </c>
      <c r="D968" s="332" t="s">
        <v>2953</v>
      </c>
      <c r="E968" s="332" t="s">
        <v>3362</v>
      </c>
      <c r="F968" s="356" t="s">
        <v>3416</v>
      </c>
      <c r="G968" s="203"/>
      <c r="H968" s="203"/>
      <c r="I968" s="203"/>
      <c r="J968" s="203"/>
      <c r="K968" s="203"/>
      <c r="L968" s="203"/>
      <c r="M968" s="203"/>
      <c r="N968" s="203"/>
      <c r="O968" s="203"/>
      <c r="P968" s="203"/>
      <c r="Q968" s="203"/>
      <c r="R968" s="203"/>
      <c r="S968" s="203"/>
      <c r="T968" s="203"/>
      <c r="U968" s="203"/>
    </row>
    <row r="969" spans="1:21" x14ac:dyDescent="0.35">
      <c r="A969" s="203"/>
      <c r="B969" s="253" t="str">
        <f>Instructions!$D$17</f>
        <v>Hotel name</v>
      </c>
      <c r="C969" s="332" t="s">
        <v>2787</v>
      </c>
      <c r="D969" s="332" t="s">
        <v>2954</v>
      </c>
      <c r="E969" s="332" t="s">
        <v>3362</v>
      </c>
      <c r="F969" s="356" t="s">
        <v>3417</v>
      </c>
      <c r="G969" s="203"/>
      <c r="H969" s="203"/>
      <c r="I969" s="203"/>
      <c r="J969" s="203"/>
      <c r="K969" s="203"/>
      <c r="L969" s="203"/>
      <c r="M969" s="203"/>
      <c r="N969" s="203"/>
      <c r="O969" s="203"/>
      <c r="P969" s="203"/>
      <c r="Q969" s="203"/>
      <c r="R969" s="203"/>
      <c r="S969" s="203"/>
      <c r="T969" s="203"/>
      <c r="U969" s="203"/>
    </row>
    <row r="970" spans="1:21" x14ac:dyDescent="0.35">
      <c r="A970" s="203"/>
      <c r="B970" s="253" t="str">
        <f>Instructions!$D$17</f>
        <v>Hotel name</v>
      </c>
      <c r="C970" s="332" t="s">
        <v>2883</v>
      </c>
      <c r="D970" s="332" t="s">
        <v>4387</v>
      </c>
      <c r="E970" s="332" t="s">
        <v>3418</v>
      </c>
      <c r="F970" s="356" t="s">
        <v>2955</v>
      </c>
      <c r="G970" s="203"/>
      <c r="H970" s="203"/>
      <c r="I970" s="203"/>
      <c r="J970" s="203"/>
      <c r="K970" s="203"/>
      <c r="L970" s="203"/>
      <c r="M970" s="203"/>
      <c r="N970" s="203"/>
      <c r="O970" s="203"/>
      <c r="P970" s="203"/>
      <c r="Q970" s="203"/>
      <c r="R970" s="203"/>
      <c r="S970" s="203"/>
      <c r="T970" s="203"/>
      <c r="U970" s="203"/>
    </row>
    <row r="971" spans="1:21" x14ac:dyDescent="0.35">
      <c r="A971" s="203"/>
      <c r="B971" s="253" t="str">
        <f>Instructions!$D$17</f>
        <v>Hotel name</v>
      </c>
      <c r="C971" s="332" t="s">
        <v>2687</v>
      </c>
      <c r="D971" s="332" t="s">
        <v>4388</v>
      </c>
      <c r="E971" s="332" t="s">
        <v>3418</v>
      </c>
      <c r="F971" s="356" t="s">
        <v>2109</v>
      </c>
      <c r="G971" s="203"/>
      <c r="H971" s="203"/>
      <c r="I971" s="203"/>
      <c r="J971" s="203"/>
      <c r="K971" s="203"/>
      <c r="L971" s="203"/>
      <c r="M971" s="203"/>
      <c r="N971" s="203"/>
      <c r="O971" s="203"/>
      <c r="P971" s="203"/>
      <c r="Q971" s="203"/>
      <c r="R971" s="203"/>
      <c r="S971" s="203"/>
      <c r="T971" s="203"/>
      <c r="U971" s="203"/>
    </row>
    <row r="972" spans="1:21" x14ac:dyDescent="0.35">
      <c r="A972" s="203"/>
      <c r="B972" s="253" t="str">
        <f>Instructions!$D$17</f>
        <v>Hotel name</v>
      </c>
      <c r="C972" s="332" t="s">
        <v>2688</v>
      </c>
      <c r="D972" s="332" t="s">
        <v>4389</v>
      </c>
      <c r="E972" s="332" t="s">
        <v>3418</v>
      </c>
      <c r="F972" s="356" t="s">
        <v>2110</v>
      </c>
      <c r="G972" s="203"/>
      <c r="H972" s="203"/>
      <c r="I972" s="203"/>
      <c r="J972" s="203"/>
      <c r="K972" s="203"/>
      <c r="L972" s="203"/>
      <c r="M972" s="203"/>
      <c r="N972" s="203"/>
      <c r="O972" s="203"/>
      <c r="P972" s="203"/>
      <c r="Q972" s="203"/>
      <c r="R972" s="203"/>
      <c r="S972" s="203"/>
      <c r="T972" s="203"/>
      <c r="U972" s="203"/>
    </row>
    <row r="973" spans="1:21" x14ac:dyDescent="0.35">
      <c r="A973" s="203"/>
      <c r="B973" s="253" t="str">
        <f>Instructions!$D$17</f>
        <v>Hotel name</v>
      </c>
      <c r="C973" s="332" t="s">
        <v>2689</v>
      </c>
      <c r="D973" s="332" t="s">
        <v>4390</v>
      </c>
      <c r="E973" s="332" t="s">
        <v>3418</v>
      </c>
      <c r="F973" s="356" t="s">
        <v>2111</v>
      </c>
      <c r="G973" s="203"/>
      <c r="H973" s="203"/>
      <c r="I973" s="203"/>
      <c r="J973" s="203"/>
      <c r="K973" s="203"/>
      <c r="L973" s="203"/>
      <c r="M973" s="203"/>
      <c r="N973" s="203"/>
      <c r="O973" s="203"/>
      <c r="P973" s="203"/>
      <c r="Q973" s="203"/>
      <c r="R973" s="203"/>
      <c r="S973" s="203"/>
      <c r="T973" s="203"/>
      <c r="U973" s="203"/>
    </row>
    <row r="974" spans="1:21" x14ac:dyDescent="0.35">
      <c r="A974" s="203"/>
      <c r="B974" s="253" t="str">
        <f>Instructions!$D$17</f>
        <v>Hotel name</v>
      </c>
      <c r="C974" s="332" t="s">
        <v>2690</v>
      </c>
      <c r="D974" s="332" t="s">
        <v>4391</v>
      </c>
      <c r="E974" s="332" t="s">
        <v>3418</v>
      </c>
      <c r="F974" s="356" t="s">
        <v>2112</v>
      </c>
      <c r="G974" s="203"/>
      <c r="H974" s="203"/>
      <c r="I974" s="203"/>
      <c r="J974" s="203"/>
      <c r="K974" s="203"/>
      <c r="L974" s="203"/>
      <c r="M974" s="203"/>
      <c r="N974" s="203"/>
      <c r="O974" s="203"/>
      <c r="P974" s="203"/>
      <c r="Q974" s="203"/>
      <c r="R974" s="203"/>
      <c r="S974" s="203"/>
      <c r="T974" s="203"/>
      <c r="U974" s="203"/>
    </row>
    <row r="975" spans="1:21" x14ac:dyDescent="0.35">
      <c r="A975" s="203"/>
      <c r="B975" s="253" t="str">
        <f>Instructions!$D$17</f>
        <v>Hotel name</v>
      </c>
      <c r="C975" s="332" t="s">
        <v>2691</v>
      </c>
      <c r="D975" s="332" t="s">
        <v>4392</v>
      </c>
      <c r="E975" s="332" t="s">
        <v>3418</v>
      </c>
      <c r="F975" s="356" t="s">
        <v>2113</v>
      </c>
      <c r="G975" s="203"/>
      <c r="H975" s="203"/>
      <c r="I975" s="203"/>
      <c r="J975" s="203"/>
      <c r="K975" s="203"/>
      <c r="L975" s="203"/>
      <c r="M975" s="203"/>
      <c r="N975" s="203"/>
      <c r="O975" s="203"/>
      <c r="P975" s="203"/>
      <c r="Q975" s="203"/>
      <c r="R975" s="203"/>
      <c r="S975" s="203"/>
      <c r="T975" s="203"/>
      <c r="U975" s="203"/>
    </row>
    <row r="976" spans="1:21" x14ac:dyDescent="0.35">
      <c r="A976" s="203"/>
      <c r="B976" s="253" t="str">
        <f>Instructions!$D$17</f>
        <v>Hotel name</v>
      </c>
      <c r="C976" s="332" t="s">
        <v>2692</v>
      </c>
      <c r="D976" s="332" t="s">
        <v>4393</v>
      </c>
      <c r="E976" s="332" t="s">
        <v>3418</v>
      </c>
      <c r="F976" s="356" t="s">
        <v>2114</v>
      </c>
      <c r="G976" s="203"/>
      <c r="H976" s="203"/>
      <c r="I976" s="203"/>
      <c r="J976" s="203"/>
      <c r="K976" s="203"/>
      <c r="L976" s="203"/>
      <c r="M976" s="203"/>
      <c r="N976" s="203"/>
      <c r="O976" s="203"/>
      <c r="P976" s="203"/>
      <c r="Q976" s="203"/>
      <c r="R976" s="203"/>
      <c r="S976" s="203"/>
      <c r="T976" s="203"/>
      <c r="U976" s="203"/>
    </row>
    <row r="977" spans="1:21" x14ac:dyDescent="0.35">
      <c r="A977" s="203"/>
      <c r="B977" s="253" t="str">
        <f>Instructions!$D$17</f>
        <v>Hotel name</v>
      </c>
      <c r="C977" s="332" t="s">
        <v>2693</v>
      </c>
      <c r="D977" s="332" t="s">
        <v>4394</v>
      </c>
      <c r="E977" s="332" t="s">
        <v>3418</v>
      </c>
      <c r="F977" s="356" t="s">
        <v>2115</v>
      </c>
      <c r="G977" s="203"/>
      <c r="H977" s="203"/>
      <c r="I977" s="203"/>
      <c r="J977" s="203"/>
      <c r="K977" s="203"/>
      <c r="L977" s="203"/>
      <c r="M977" s="203"/>
      <c r="N977" s="203"/>
      <c r="O977" s="203"/>
      <c r="P977" s="203"/>
      <c r="Q977" s="203"/>
      <c r="R977" s="203"/>
      <c r="S977" s="203"/>
      <c r="T977" s="203"/>
      <c r="U977" s="203"/>
    </row>
    <row r="978" spans="1:21" x14ac:dyDescent="0.35">
      <c r="A978" s="203"/>
      <c r="B978" s="253" t="str">
        <f>Instructions!$D$17</f>
        <v>Hotel name</v>
      </c>
      <c r="C978" s="332" t="s">
        <v>2694</v>
      </c>
      <c r="D978" s="332" t="s">
        <v>4395</v>
      </c>
      <c r="E978" s="332" t="s">
        <v>3418</v>
      </c>
      <c r="F978" s="356" t="s">
        <v>2116</v>
      </c>
      <c r="G978" s="203"/>
      <c r="H978" s="203"/>
      <c r="I978" s="203"/>
      <c r="J978" s="203"/>
      <c r="K978" s="203"/>
      <c r="L978" s="203"/>
      <c r="M978" s="203"/>
      <c r="N978" s="203"/>
      <c r="O978" s="203"/>
      <c r="P978" s="203"/>
      <c r="Q978" s="203"/>
      <c r="R978" s="203"/>
      <c r="S978" s="203"/>
      <c r="T978" s="203"/>
      <c r="U978" s="203"/>
    </row>
    <row r="979" spans="1:21" x14ac:dyDescent="0.35">
      <c r="A979" s="203"/>
      <c r="B979" s="253" t="str">
        <f>Instructions!$D$17</f>
        <v>Hotel name</v>
      </c>
      <c r="C979" s="332" t="s">
        <v>2695</v>
      </c>
      <c r="D979" s="332" t="s">
        <v>4396</v>
      </c>
      <c r="E979" s="332" t="s">
        <v>3418</v>
      </c>
      <c r="F979" s="356" t="s">
        <v>2117</v>
      </c>
      <c r="G979" s="203"/>
      <c r="H979" s="203"/>
      <c r="I979" s="203"/>
      <c r="J979" s="203"/>
      <c r="K979" s="203"/>
      <c r="L979" s="203"/>
      <c r="M979" s="203"/>
      <c r="N979" s="203"/>
      <c r="O979" s="203"/>
      <c r="P979" s="203"/>
      <c r="Q979" s="203"/>
      <c r="R979" s="203"/>
      <c r="S979" s="203"/>
      <c r="T979" s="203"/>
      <c r="U979" s="203"/>
    </row>
    <row r="980" spans="1:21" x14ac:dyDescent="0.35">
      <c r="A980" s="203"/>
      <c r="B980" s="253" t="str">
        <f>Instructions!$D$17</f>
        <v>Hotel name</v>
      </c>
      <c r="C980" s="332" t="s">
        <v>2696</v>
      </c>
      <c r="D980" s="332" t="s">
        <v>4397</v>
      </c>
      <c r="E980" s="332" t="s">
        <v>3418</v>
      </c>
      <c r="F980" s="356" t="s">
        <v>2118</v>
      </c>
      <c r="G980" s="203"/>
      <c r="H980" s="203"/>
      <c r="I980" s="203"/>
      <c r="J980" s="203"/>
      <c r="K980" s="203"/>
      <c r="L980" s="203"/>
      <c r="M980" s="203"/>
      <c r="N980" s="203"/>
      <c r="O980" s="203"/>
      <c r="P980" s="203"/>
      <c r="Q980" s="203"/>
      <c r="R980" s="203"/>
      <c r="S980" s="203"/>
      <c r="T980" s="203"/>
      <c r="U980" s="203"/>
    </row>
    <row r="981" spans="1:21" x14ac:dyDescent="0.35">
      <c r="A981" s="203"/>
      <c r="B981" s="253" t="str">
        <f>Instructions!$D$17</f>
        <v>Hotel name</v>
      </c>
      <c r="C981" s="332" t="s">
        <v>2895</v>
      </c>
      <c r="D981" s="332" t="s">
        <v>4398</v>
      </c>
      <c r="E981" s="332" t="s">
        <v>3418</v>
      </c>
      <c r="F981" s="356" t="s">
        <v>2956</v>
      </c>
      <c r="G981" s="203"/>
      <c r="H981" s="203"/>
      <c r="I981" s="203"/>
      <c r="J981" s="203"/>
      <c r="K981" s="203"/>
      <c r="L981" s="203"/>
      <c r="M981" s="203"/>
      <c r="N981" s="203"/>
      <c r="O981" s="203"/>
      <c r="P981" s="203"/>
      <c r="Q981" s="203"/>
      <c r="R981" s="203"/>
      <c r="S981" s="203"/>
      <c r="T981" s="203"/>
      <c r="U981" s="203"/>
    </row>
    <row r="982" spans="1:21" x14ac:dyDescent="0.35">
      <c r="A982" s="203"/>
      <c r="B982" s="253" t="str">
        <f>Instructions!$D$17</f>
        <v>Hotel name</v>
      </c>
      <c r="C982" s="332" t="s">
        <v>2697</v>
      </c>
      <c r="D982" s="332" t="s">
        <v>4399</v>
      </c>
      <c r="E982" s="332" t="s">
        <v>3418</v>
      </c>
      <c r="F982" s="356" t="s">
        <v>2119</v>
      </c>
      <c r="G982" s="203"/>
      <c r="H982" s="203"/>
      <c r="I982" s="203"/>
      <c r="J982" s="203"/>
      <c r="K982" s="203"/>
      <c r="L982" s="203"/>
      <c r="M982" s="203"/>
      <c r="N982" s="203"/>
      <c r="O982" s="203"/>
      <c r="P982" s="203"/>
      <c r="Q982" s="203"/>
      <c r="R982" s="203"/>
      <c r="S982" s="203"/>
      <c r="T982" s="203"/>
      <c r="U982" s="203"/>
    </row>
    <row r="983" spans="1:21" x14ac:dyDescent="0.35">
      <c r="A983" s="203"/>
      <c r="B983" s="253" t="str">
        <f>Instructions!$D$17</f>
        <v>Hotel name</v>
      </c>
      <c r="C983" s="332" t="s">
        <v>2698</v>
      </c>
      <c r="D983" s="332" t="s">
        <v>4400</v>
      </c>
      <c r="E983" s="332" t="s">
        <v>3418</v>
      </c>
      <c r="F983" s="356" t="s">
        <v>2120</v>
      </c>
      <c r="G983" s="203"/>
      <c r="H983" s="203"/>
      <c r="I983" s="203"/>
      <c r="J983" s="203"/>
      <c r="K983" s="203"/>
      <c r="L983" s="203"/>
      <c r="M983" s="203"/>
      <c r="N983" s="203"/>
      <c r="O983" s="203"/>
      <c r="P983" s="203"/>
      <c r="Q983" s="203"/>
      <c r="R983" s="203"/>
      <c r="S983" s="203"/>
      <c r="T983" s="203"/>
      <c r="U983" s="203"/>
    </row>
    <row r="984" spans="1:21" x14ac:dyDescent="0.35">
      <c r="A984" s="203"/>
      <c r="B984" s="253" t="str">
        <f>Instructions!$D$17</f>
        <v>Hotel name</v>
      </c>
      <c r="C984" s="332" t="s">
        <v>2699</v>
      </c>
      <c r="D984" s="332" t="s">
        <v>4401</v>
      </c>
      <c r="E984" s="332" t="s">
        <v>3418</v>
      </c>
      <c r="F984" s="356" t="s">
        <v>2121</v>
      </c>
      <c r="G984" s="203"/>
      <c r="H984" s="203"/>
      <c r="I984" s="203"/>
      <c r="J984" s="203"/>
      <c r="K984" s="203"/>
      <c r="L984" s="203"/>
      <c r="M984" s="203"/>
      <c r="N984" s="203"/>
      <c r="O984" s="203"/>
      <c r="P984" s="203"/>
      <c r="Q984" s="203"/>
      <c r="R984" s="203"/>
      <c r="S984" s="203"/>
      <c r="T984" s="203"/>
      <c r="U984" s="203"/>
    </row>
    <row r="985" spans="1:21" x14ac:dyDescent="0.35">
      <c r="A985" s="203"/>
      <c r="B985" s="253" t="str">
        <f>Instructions!$D$17</f>
        <v>Hotel name</v>
      </c>
      <c r="C985" s="332" t="s">
        <v>2700</v>
      </c>
      <c r="D985" s="332" t="s">
        <v>4402</v>
      </c>
      <c r="E985" s="332" t="s">
        <v>3418</v>
      </c>
      <c r="F985" s="356" t="s">
        <v>2122</v>
      </c>
      <c r="G985" s="203"/>
      <c r="H985" s="203"/>
      <c r="I985" s="203"/>
      <c r="J985" s="203"/>
      <c r="K985" s="203"/>
      <c r="L985" s="203"/>
      <c r="M985" s="203"/>
      <c r="N985" s="203"/>
      <c r="O985" s="203"/>
      <c r="P985" s="203"/>
      <c r="Q985" s="203"/>
      <c r="R985" s="203"/>
      <c r="S985" s="203"/>
      <c r="T985" s="203"/>
      <c r="U985" s="203"/>
    </row>
    <row r="986" spans="1:21" x14ac:dyDescent="0.35">
      <c r="A986" s="203"/>
      <c r="B986" s="253" t="str">
        <f>Instructions!$D$17</f>
        <v>Hotel name</v>
      </c>
      <c r="C986" s="332" t="s">
        <v>2701</v>
      </c>
      <c r="D986" s="332" t="s">
        <v>4403</v>
      </c>
      <c r="E986" s="332" t="s">
        <v>3418</v>
      </c>
      <c r="F986" s="356" t="s">
        <v>2123</v>
      </c>
      <c r="G986" s="203"/>
      <c r="H986" s="203"/>
      <c r="I986" s="203"/>
      <c r="J986" s="203"/>
      <c r="K986" s="203"/>
      <c r="L986" s="203"/>
      <c r="M986" s="203"/>
      <c r="N986" s="203"/>
      <c r="O986" s="203"/>
      <c r="P986" s="203"/>
      <c r="Q986" s="203"/>
      <c r="R986" s="203"/>
      <c r="S986" s="203"/>
      <c r="T986" s="203"/>
      <c r="U986" s="203"/>
    </row>
    <row r="987" spans="1:21" x14ac:dyDescent="0.35">
      <c r="A987" s="203"/>
      <c r="B987" s="253" t="str">
        <f>Instructions!$D$17</f>
        <v>Hotel name</v>
      </c>
      <c r="C987" s="332" t="s">
        <v>2702</v>
      </c>
      <c r="D987" s="332" t="s">
        <v>4404</v>
      </c>
      <c r="E987" s="332" t="s">
        <v>3418</v>
      </c>
      <c r="F987" s="356" t="s">
        <v>2124</v>
      </c>
      <c r="G987" s="203"/>
      <c r="H987" s="203"/>
      <c r="I987" s="203"/>
      <c r="J987" s="203"/>
      <c r="K987" s="203"/>
      <c r="L987" s="203"/>
      <c r="M987" s="203"/>
      <c r="N987" s="203"/>
      <c r="O987" s="203"/>
      <c r="P987" s="203"/>
      <c r="Q987" s="203"/>
      <c r="R987" s="203"/>
      <c r="S987" s="203"/>
      <c r="T987" s="203"/>
      <c r="U987" s="203"/>
    </row>
    <row r="988" spans="1:21" x14ac:dyDescent="0.35">
      <c r="A988" s="203"/>
      <c r="B988" s="253" t="str">
        <f>Instructions!$D$17</f>
        <v>Hotel name</v>
      </c>
      <c r="C988" s="332" t="s">
        <v>2703</v>
      </c>
      <c r="D988" s="332" t="s">
        <v>4405</v>
      </c>
      <c r="E988" s="332" t="s">
        <v>3418</v>
      </c>
      <c r="F988" s="356" t="s">
        <v>2125</v>
      </c>
      <c r="G988" s="203"/>
      <c r="H988" s="203"/>
      <c r="I988" s="203"/>
      <c r="J988" s="203"/>
      <c r="K988" s="203"/>
      <c r="L988" s="203"/>
      <c r="M988" s="203"/>
      <c r="N988" s="203"/>
      <c r="O988" s="203"/>
      <c r="P988" s="203"/>
      <c r="Q988" s="203"/>
      <c r="R988" s="203"/>
      <c r="S988" s="203"/>
      <c r="T988" s="203"/>
      <c r="U988" s="203"/>
    </row>
    <row r="989" spans="1:21" x14ac:dyDescent="0.35">
      <c r="A989" s="203"/>
      <c r="B989" s="253" t="str">
        <f>Instructions!$D$17</f>
        <v>Hotel name</v>
      </c>
      <c r="C989" s="332" t="s">
        <v>2704</v>
      </c>
      <c r="D989" s="332" t="s">
        <v>4406</v>
      </c>
      <c r="E989" s="332" t="s">
        <v>3418</v>
      </c>
      <c r="F989" s="356" t="s">
        <v>2126</v>
      </c>
      <c r="G989" s="203"/>
      <c r="H989" s="203"/>
      <c r="I989" s="203"/>
      <c r="J989" s="203"/>
      <c r="K989" s="203"/>
      <c r="L989" s="203"/>
      <c r="M989" s="203"/>
      <c r="N989" s="203"/>
      <c r="O989" s="203"/>
      <c r="P989" s="203"/>
      <c r="Q989" s="203"/>
      <c r="R989" s="203"/>
      <c r="S989" s="203"/>
      <c r="T989" s="203"/>
      <c r="U989" s="203"/>
    </row>
    <row r="990" spans="1:21" x14ac:dyDescent="0.35">
      <c r="A990" s="203"/>
      <c r="B990" s="253" t="str">
        <f>Instructions!$D$17</f>
        <v>Hotel name</v>
      </c>
      <c r="C990" s="332" t="s">
        <v>2705</v>
      </c>
      <c r="D990" s="332" t="s">
        <v>4407</v>
      </c>
      <c r="E990" s="332" t="s">
        <v>3418</v>
      </c>
      <c r="F990" s="356" t="s">
        <v>2127</v>
      </c>
      <c r="G990" s="203"/>
      <c r="H990" s="203"/>
      <c r="I990" s="203"/>
      <c r="J990" s="203"/>
      <c r="K990" s="203"/>
      <c r="L990" s="203"/>
      <c r="M990" s="203"/>
      <c r="N990" s="203"/>
      <c r="O990" s="203"/>
      <c r="P990" s="203"/>
      <c r="Q990" s="203"/>
      <c r="R990" s="203"/>
      <c r="S990" s="203"/>
      <c r="T990" s="203"/>
      <c r="U990" s="203"/>
    </row>
    <row r="991" spans="1:21" x14ac:dyDescent="0.35">
      <c r="A991" s="203"/>
      <c r="B991" s="253" t="str">
        <f>Instructions!$D$17</f>
        <v>Hotel name</v>
      </c>
      <c r="C991" s="332" t="s">
        <v>2706</v>
      </c>
      <c r="D991" s="332" t="s">
        <v>4408</v>
      </c>
      <c r="E991" s="332" t="s">
        <v>3418</v>
      </c>
      <c r="F991" s="356" t="s">
        <v>2128</v>
      </c>
      <c r="G991" s="203"/>
      <c r="H991" s="203"/>
      <c r="I991" s="203"/>
      <c r="J991" s="203"/>
      <c r="K991" s="203"/>
      <c r="L991" s="203"/>
      <c r="M991" s="203"/>
      <c r="N991" s="203"/>
      <c r="O991" s="203"/>
      <c r="P991" s="203"/>
      <c r="Q991" s="203"/>
      <c r="R991" s="203"/>
      <c r="S991" s="203"/>
      <c r="T991" s="203"/>
      <c r="U991" s="203"/>
    </row>
    <row r="992" spans="1:21" x14ac:dyDescent="0.35">
      <c r="A992" s="203"/>
      <c r="B992" s="253" t="str">
        <f>Instructions!$D$17</f>
        <v>Hotel name</v>
      </c>
      <c r="C992" s="332" t="s">
        <v>2907</v>
      </c>
      <c r="D992" s="332" t="s">
        <v>2908</v>
      </c>
      <c r="E992" s="332" t="s">
        <v>3418</v>
      </c>
      <c r="F992" s="356" t="s">
        <v>2957</v>
      </c>
      <c r="G992" s="203"/>
      <c r="H992" s="203"/>
      <c r="I992" s="203"/>
      <c r="J992" s="203"/>
      <c r="K992" s="203"/>
      <c r="L992" s="203"/>
      <c r="M992" s="203"/>
      <c r="N992" s="203"/>
      <c r="O992" s="203"/>
      <c r="P992" s="203"/>
      <c r="Q992" s="203"/>
      <c r="R992" s="203"/>
      <c r="S992" s="203"/>
      <c r="T992" s="203"/>
      <c r="U992" s="203"/>
    </row>
    <row r="993" spans="1:21" x14ac:dyDescent="0.35">
      <c r="A993" s="203"/>
      <c r="B993" s="253" t="str">
        <f>Instructions!$D$17</f>
        <v>Hotel name</v>
      </c>
      <c r="C993" s="332" t="s">
        <v>2707</v>
      </c>
      <c r="D993" s="332" t="s">
        <v>2089</v>
      </c>
      <c r="E993" s="332" t="s">
        <v>3418</v>
      </c>
      <c r="F993" s="356" t="s">
        <v>2129</v>
      </c>
      <c r="G993" s="203"/>
      <c r="H993" s="203"/>
      <c r="I993" s="203"/>
      <c r="J993" s="203"/>
      <c r="K993" s="203"/>
      <c r="L993" s="203"/>
      <c r="M993" s="203"/>
      <c r="N993" s="203"/>
      <c r="O993" s="203"/>
      <c r="P993" s="203"/>
      <c r="Q993" s="203"/>
      <c r="R993" s="203"/>
      <c r="S993" s="203"/>
      <c r="T993" s="203"/>
      <c r="U993" s="203"/>
    </row>
    <row r="994" spans="1:21" x14ac:dyDescent="0.35">
      <c r="A994" s="203"/>
      <c r="B994" s="253" t="str">
        <f>Instructions!$D$17</f>
        <v>Hotel name</v>
      </c>
      <c r="C994" s="332" t="s">
        <v>2708</v>
      </c>
      <c r="D994" s="332" t="s">
        <v>2090</v>
      </c>
      <c r="E994" s="332" t="s">
        <v>3418</v>
      </c>
      <c r="F994" s="356" t="s">
        <v>2130</v>
      </c>
      <c r="G994" s="203"/>
      <c r="H994" s="203"/>
      <c r="I994" s="203"/>
      <c r="J994" s="203"/>
      <c r="K994" s="203"/>
      <c r="L994" s="203"/>
      <c r="M994" s="203"/>
      <c r="N994" s="203"/>
      <c r="O994" s="203"/>
      <c r="P994" s="203"/>
      <c r="Q994" s="203"/>
      <c r="R994" s="203"/>
      <c r="S994" s="203"/>
      <c r="T994" s="203"/>
      <c r="U994" s="203"/>
    </row>
    <row r="995" spans="1:21" x14ac:dyDescent="0.35">
      <c r="A995" s="203"/>
      <c r="B995" s="253" t="str">
        <f>Instructions!$D$17</f>
        <v>Hotel name</v>
      </c>
      <c r="C995" s="332" t="s">
        <v>2709</v>
      </c>
      <c r="D995" s="332" t="s">
        <v>2091</v>
      </c>
      <c r="E995" s="332" t="s">
        <v>3418</v>
      </c>
      <c r="F995" s="356" t="s">
        <v>2131</v>
      </c>
      <c r="G995" s="203"/>
      <c r="H995" s="203"/>
      <c r="I995" s="203"/>
      <c r="J995" s="203"/>
      <c r="K995" s="203"/>
      <c r="L995" s="203"/>
      <c r="M995" s="203"/>
      <c r="N995" s="203"/>
      <c r="O995" s="203"/>
      <c r="P995" s="203"/>
      <c r="Q995" s="203"/>
      <c r="R995" s="203"/>
      <c r="S995" s="203"/>
      <c r="T995" s="203"/>
      <c r="U995" s="203"/>
    </row>
    <row r="996" spans="1:21" x14ac:dyDescent="0.35">
      <c r="A996" s="203"/>
      <c r="B996" s="253" t="str">
        <f>Instructions!$D$17</f>
        <v>Hotel name</v>
      </c>
      <c r="C996" s="332" t="s">
        <v>2710</v>
      </c>
      <c r="D996" s="332" t="s">
        <v>2092</v>
      </c>
      <c r="E996" s="332" t="s">
        <v>3418</v>
      </c>
      <c r="F996" s="356" t="s">
        <v>2132</v>
      </c>
      <c r="G996" s="203"/>
      <c r="H996" s="203"/>
      <c r="I996" s="203"/>
      <c r="J996" s="203"/>
      <c r="K996" s="203"/>
      <c r="L996" s="203"/>
      <c r="M996" s="203"/>
      <c r="N996" s="203"/>
      <c r="O996" s="203"/>
      <c r="P996" s="203"/>
      <c r="Q996" s="203"/>
      <c r="R996" s="203"/>
      <c r="S996" s="203"/>
      <c r="T996" s="203"/>
      <c r="U996" s="203"/>
    </row>
    <row r="997" spans="1:21" x14ac:dyDescent="0.35">
      <c r="A997" s="203"/>
      <c r="B997" s="253" t="str">
        <f>Instructions!$D$17</f>
        <v>Hotel name</v>
      </c>
      <c r="C997" s="332" t="s">
        <v>2711</v>
      </c>
      <c r="D997" s="332" t="s">
        <v>2093</v>
      </c>
      <c r="E997" s="332" t="s">
        <v>3418</v>
      </c>
      <c r="F997" s="356" t="s">
        <v>2133</v>
      </c>
      <c r="G997" s="203"/>
      <c r="H997" s="203"/>
      <c r="I997" s="203"/>
      <c r="J997" s="203"/>
      <c r="K997" s="203"/>
      <c r="L997" s="203"/>
      <c r="M997" s="203"/>
      <c r="N997" s="203"/>
      <c r="O997" s="203"/>
      <c r="P997" s="203"/>
      <c r="Q997" s="203"/>
      <c r="R997" s="203"/>
      <c r="S997" s="203"/>
      <c r="T997" s="203"/>
      <c r="U997" s="203"/>
    </row>
    <row r="998" spans="1:21" x14ac:dyDescent="0.35">
      <c r="A998" s="203"/>
      <c r="B998" s="253" t="str">
        <f>Instructions!$D$17</f>
        <v>Hotel name</v>
      </c>
      <c r="C998" s="332" t="s">
        <v>2712</v>
      </c>
      <c r="D998" s="332" t="s">
        <v>2094</v>
      </c>
      <c r="E998" s="332" t="s">
        <v>3418</v>
      </c>
      <c r="F998" s="356" t="s">
        <v>2134</v>
      </c>
      <c r="G998" s="203"/>
      <c r="H998" s="203"/>
      <c r="I998" s="203"/>
      <c r="J998" s="203"/>
      <c r="K998" s="203"/>
      <c r="L998" s="203"/>
      <c r="M998" s="203"/>
      <c r="N998" s="203"/>
      <c r="O998" s="203"/>
      <c r="P998" s="203"/>
      <c r="Q998" s="203"/>
      <c r="R998" s="203"/>
      <c r="S998" s="203"/>
      <c r="T998" s="203"/>
      <c r="U998" s="203"/>
    </row>
    <row r="999" spans="1:21" x14ac:dyDescent="0.35">
      <c r="A999" s="203"/>
      <c r="B999" s="253" t="str">
        <f>Instructions!$D$17</f>
        <v>Hotel name</v>
      </c>
      <c r="C999" s="332" t="s">
        <v>2713</v>
      </c>
      <c r="D999" s="332" t="s">
        <v>2095</v>
      </c>
      <c r="E999" s="332" t="s">
        <v>3418</v>
      </c>
      <c r="F999" s="356" t="s">
        <v>2135</v>
      </c>
      <c r="G999" s="203"/>
      <c r="H999" s="203"/>
      <c r="I999" s="203"/>
      <c r="J999" s="203"/>
      <c r="K999" s="203"/>
      <c r="L999" s="203"/>
      <c r="M999" s="203"/>
      <c r="N999" s="203"/>
      <c r="O999" s="203"/>
      <c r="P999" s="203"/>
      <c r="Q999" s="203"/>
      <c r="R999" s="203"/>
      <c r="S999" s="203"/>
      <c r="T999" s="203"/>
      <c r="U999" s="203"/>
    </row>
    <row r="1000" spans="1:21" x14ac:dyDescent="0.35">
      <c r="A1000" s="203"/>
      <c r="B1000" s="253" t="str">
        <f>Instructions!$D$17</f>
        <v>Hotel name</v>
      </c>
      <c r="C1000" s="332" t="s">
        <v>2714</v>
      </c>
      <c r="D1000" s="332" t="s">
        <v>2096</v>
      </c>
      <c r="E1000" s="332" t="s">
        <v>3418</v>
      </c>
      <c r="F1000" s="356" t="s">
        <v>2136</v>
      </c>
      <c r="G1000" s="203"/>
      <c r="H1000" s="203"/>
      <c r="I1000" s="203"/>
      <c r="J1000" s="203"/>
      <c r="K1000" s="203"/>
      <c r="L1000" s="203"/>
      <c r="M1000" s="203"/>
      <c r="N1000" s="203"/>
      <c r="O1000" s="203"/>
      <c r="P1000" s="203"/>
      <c r="Q1000" s="203"/>
      <c r="R1000" s="203"/>
      <c r="S1000" s="203"/>
      <c r="T1000" s="203"/>
      <c r="U1000" s="203"/>
    </row>
    <row r="1001" spans="1:21" x14ac:dyDescent="0.35">
      <c r="A1001" s="203"/>
      <c r="B1001" s="253" t="str">
        <f>Instructions!$D$17</f>
        <v>Hotel name</v>
      </c>
      <c r="C1001" s="332" t="s">
        <v>2715</v>
      </c>
      <c r="D1001" s="332" t="s">
        <v>2097</v>
      </c>
      <c r="E1001" s="332" t="s">
        <v>3418</v>
      </c>
      <c r="F1001" s="356" t="s">
        <v>2137</v>
      </c>
      <c r="G1001" s="203"/>
      <c r="H1001" s="203"/>
      <c r="I1001" s="203"/>
      <c r="J1001" s="203"/>
      <c r="K1001" s="203"/>
      <c r="L1001" s="203"/>
      <c r="M1001" s="203"/>
      <c r="N1001" s="203"/>
      <c r="O1001" s="203"/>
      <c r="P1001" s="203"/>
      <c r="Q1001" s="203"/>
      <c r="R1001" s="203"/>
      <c r="S1001" s="203"/>
      <c r="T1001" s="203"/>
      <c r="U1001" s="203"/>
    </row>
    <row r="1002" spans="1:21" x14ac:dyDescent="0.35">
      <c r="A1002" s="203"/>
      <c r="B1002" s="253" t="str">
        <f>Instructions!$D$17</f>
        <v>Hotel name</v>
      </c>
      <c r="C1002" s="332" t="s">
        <v>2716</v>
      </c>
      <c r="D1002" s="332" t="s">
        <v>2098</v>
      </c>
      <c r="E1002" s="332" t="s">
        <v>3418</v>
      </c>
      <c r="F1002" s="356" t="s">
        <v>2138</v>
      </c>
      <c r="G1002" s="203"/>
      <c r="H1002" s="203"/>
      <c r="I1002" s="203"/>
      <c r="J1002" s="203"/>
      <c r="K1002" s="203"/>
      <c r="L1002" s="203"/>
      <c r="M1002" s="203"/>
      <c r="N1002" s="203"/>
      <c r="O1002" s="203"/>
      <c r="P1002" s="203"/>
      <c r="Q1002" s="203"/>
      <c r="R1002" s="203"/>
      <c r="S1002" s="203"/>
      <c r="T1002" s="203"/>
      <c r="U1002" s="203"/>
    </row>
    <row r="1003" spans="1:21" x14ac:dyDescent="0.35">
      <c r="A1003" s="203"/>
      <c r="B1003" s="253" t="str">
        <f>Instructions!$D$17</f>
        <v>Hotel name</v>
      </c>
      <c r="C1003" s="332" t="s">
        <v>2909</v>
      </c>
      <c r="D1003" s="332" t="s">
        <v>2910</v>
      </c>
      <c r="E1003" s="332" t="s">
        <v>3418</v>
      </c>
      <c r="F1003" s="356" t="s">
        <v>2958</v>
      </c>
      <c r="G1003" s="203"/>
      <c r="H1003" s="203"/>
      <c r="I1003" s="203"/>
      <c r="J1003" s="203"/>
      <c r="K1003" s="203"/>
      <c r="L1003" s="203"/>
      <c r="M1003" s="203"/>
      <c r="N1003" s="203"/>
      <c r="O1003" s="203"/>
      <c r="P1003" s="203"/>
      <c r="Q1003" s="203"/>
      <c r="R1003" s="203"/>
      <c r="S1003" s="203"/>
      <c r="T1003" s="203"/>
      <c r="U1003" s="203"/>
    </row>
    <row r="1004" spans="1:21" x14ac:dyDescent="0.35">
      <c r="A1004" s="203"/>
      <c r="B1004" s="253" t="str">
        <f>Instructions!$D$17</f>
        <v>Hotel name</v>
      </c>
      <c r="C1004" s="332" t="s">
        <v>2717</v>
      </c>
      <c r="D1004" s="332" t="s">
        <v>2911</v>
      </c>
      <c r="E1004" s="332" t="s">
        <v>3418</v>
      </c>
      <c r="F1004" s="356" t="s">
        <v>2139</v>
      </c>
      <c r="G1004" s="203"/>
      <c r="H1004" s="203"/>
      <c r="I1004" s="203"/>
      <c r="J1004" s="203"/>
      <c r="K1004" s="203"/>
      <c r="L1004" s="203"/>
      <c r="M1004" s="203"/>
      <c r="N1004" s="203"/>
      <c r="O1004" s="203"/>
      <c r="P1004" s="203"/>
      <c r="Q1004" s="203"/>
      <c r="R1004" s="203"/>
      <c r="S1004" s="203"/>
      <c r="T1004" s="203"/>
      <c r="U1004" s="203"/>
    </row>
    <row r="1005" spans="1:21" x14ac:dyDescent="0.35">
      <c r="A1005" s="203"/>
      <c r="B1005" s="253" t="str">
        <f>Instructions!$D$17</f>
        <v>Hotel name</v>
      </c>
      <c r="C1005" s="332" t="s">
        <v>2718</v>
      </c>
      <c r="D1005" s="332" t="s">
        <v>2912</v>
      </c>
      <c r="E1005" s="332" t="s">
        <v>3418</v>
      </c>
      <c r="F1005" s="356" t="s">
        <v>2140</v>
      </c>
      <c r="G1005" s="203"/>
      <c r="H1005" s="203"/>
      <c r="I1005" s="203"/>
      <c r="J1005" s="203"/>
      <c r="K1005" s="203"/>
      <c r="L1005" s="203"/>
      <c r="M1005" s="203"/>
      <c r="N1005" s="203"/>
      <c r="O1005" s="203"/>
      <c r="P1005" s="203"/>
      <c r="Q1005" s="203"/>
      <c r="R1005" s="203"/>
      <c r="S1005" s="203"/>
      <c r="T1005" s="203"/>
      <c r="U1005" s="203"/>
    </row>
    <row r="1006" spans="1:21" x14ac:dyDescent="0.35">
      <c r="A1006" s="203"/>
      <c r="B1006" s="253" t="str">
        <f>Instructions!$D$17</f>
        <v>Hotel name</v>
      </c>
      <c r="C1006" s="332" t="s">
        <v>2719</v>
      </c>
      <c r="D1006" s="332" t="s">
        <v>2913</v>
      </c>
      <c r="E1006" s="332" t="s">
        <v>3418</v>
      </c>
      <c r="F1006" s="356" t="s">
        <v>2141</v>
      </c>
      <c r="G1006" s="203"/>
      <c r="H1006" s="203"/>
      <c r="I1006" s="203"/>
      <c r="J1006" s="203"/>
      <c r="K1006" s="203"/>
      <c r="L1006" s="203"/>
      <c r="M1006" s="203"/>
      <c r="N1006" s="203"/>
      <c r="O1006" s="203"/>
      <c r="P1006" s="203"/>
      <c r="Q1006" s="203"/>
      <c r="R1006" s="203"/>
      <c r="S1006" s="203"/>
      <c r="T1006" s="203"/>
      <c r="U1006" s="203"/>
    </row>
    <row r="1007" spans="1:21" x14ac:dyDescent="0.35">
      <c r="A1007" s="203"/>
      <c r="B1007" s="253" t="str">
        <f>Instructions!$D$17</f>
        <v>Hotel name</v>
      </c>
      <c r="C1007" s="332" t="s">
        <v>2720</v>
      </c>
      <c r="D1007" s="332" t="s">
        <v>2914</v>
      </c>
      <c r="E1007" s="332" t="s">
        <v>3418</v>
      </c>
      <c r="F1007" s="356" t="s">
        <v>2142</v>
      </c>
      <c r="G1007" s="203"/>
      <c r="H1007" s="203"/>
      <c r="I1007" s="203"/>
      <c r="J1007" s="203"/>
      <c r="K1007" s="203"/>
      <c r="L1007" s="203"/>
      <c r="M1007" s="203"/>
      <c r="N1007" s="203"/>
      <c r="O1007" s="203"/>
      <c r="P1007" s="203"/>
      <c r="Q1007" s="203"/>
      <c r="R1007" s="203"/>
      <c r="S1007" s="203"/>
      <c r="T1007" s="203"/>
      <c r="U1007" s="203"/>
    </row>
    <row r="1008" spans="1:21" x14ac:dyDescent="0.35">
      <c r="A1008" s="203"/>
      <c r="B1008" s="253" t="str">
        <f>Instructions!$D$17</f>
        <v>Hotel name</v>
      </c>
      <c r="C1008" s="332" t="s">
        <v>2721</v>
      </c>
      <c r="D1008" s="332" t="s">
        <v>2915</v>
      </c>
      <c r="E1008" s="332" t="s">
        <v>3418</v>
      </c>
      <c r="F1008" s="356" t="s">
        <v>2143</v>
      </c>
      <c r="G1008" s="203"/>
      <c r="H1008" s="203"/>
      <c r="I1008" s="203"/>
      <c r="J1008" s="203"/>
      <c r="K1008" s="203"/>
      <c r="L1008" s="203"/>
      <c r="M1008" s="203"/>
      <c r="N1008" s="203"/>
      <c r="O1008" s="203"/>
      <c r="P1008" s="203"/>
      <c r="Q1008" s="203"/>
      <c r="R1008" s="203"/>
      <c r="S1008" s="203"/>
      <c r="T1008" s="203"/>
      <c r="U1008" s="203"/>
    </row>
    <row r="1009" spans="1:21" x14ac:dyDescent="0.35">
      <c r="A1009" s="203"/>
      <c r="B1009" s="253" t="str">
        <f>Instructions!$D$17</f>
        <v>Hotel name</v>
      </c>
      <c r="C1009" s="332" t="s">
        <v>2722</v>
      </c>
      <c r="D1009" s="332" t="s">
        <v>2916</v>
      </c>
      <c r="E1009" s="332" t="s">
        <v>3418</v>
      </c>
      <c r="F1009" s="356" t="s">
        <v>2144</v>
      </c>
      <c r="G1009" s="203"/>
      <c r="H1009" s="203"/>
      <c r="I1009" s="203"/>
      <c r="J1009" s="203"/>
      <c r="K1009" s="203"/>
      <c r="L1009" s="203"/>
      <c r="M1009" s="203"/>
      <c r="N1009" s="203"/>
      <c r="O1009" s="203"/>
      <c r="P1009" s="203"/>
      <c r="Q1009" s="203"/>
      <c r="R1009" s="203"/>
      <c r="S1009" s="203"/>
      <c r="T1009" s="203"/>
      <c r="U1009" s="203"/>
    </row>
    <row r="1010" spans="1:21" x14ac:dyDescent="0.35">
      <c r="A1010" s="203"/>
      <c r="B1010" s="253" t="str">
        <f>Instructions!$D$17</f>
        <v>Hotel name</v>
      </c>
      <c r="C1010" s="332" t="s">
        <v>2723</v>
      </c>
      <c r="D1010" s="332" t="s">
        <v>2917</v>
      </c>
      <c r="E1010" s="332" t="s">
        <v>3418</v>
      </c>
      <c r="F1010" s="356" t="s">
        <v>2145</v>
      </c>
      <c r="G1010" s="203"/>
      <c r="H1010" s="203"/>
      <c r="I1010" s="203"/>
      <c r="J1010" s="203"/>
      <c r="K1010" s="203"/>
      <c r="L1010" s="203"/>
      <c r="M1010" s="203"/>
      <c r="N1010" s="203"/>
      <c r="O1010" s="203"/>
      <c r="P1010" s="203"/>
      <c r="Q1010" s="203"/>
      <c r="R1010" s="203"/>
      <c r="S1010" s="203"/>
      <c r="T1010" s="203"/>
      <c r="U1010" s="203"/>
    </row>
    <row r="1011" spans="1:21" x14ac:dyDescent="0.35">
      <c r="A1011" s="203"/>
      <c r="B1011" s="253" t="str">
        <f>Instructions!$D$17</f>
        <v>Hotel name</v>
      </c>
      <c r="C1011" s="332" t="s">
        <v>2724</v>
      </c>
      <c r="D1011" s="332" t="s">
        <v>2918</v>
      </c>
      <c r="E1011" s="332" t="s">
        <v>3418</v>
      </c>
      <c r="F1011" s="356" t="s">
        <v>2146</v>
      </c>
      <c r="G1011" s="203"/>
      <c r="H1011" s="203"/>
      <c r="I1011" s="203"/>
      <c r="J1011" s="203"/>
      <c r="K1011" s="203"/>
      <c r="L1011" s="203"/>
      <c r="M1011" s="203"/>
      <c r="N1011" s="203"/>
      <c r="O1011" s="203"/>
      <c r="P1011" s="203"/>
      <c r="Q1011" s="203"/>
      <c r="R1011" s="203"/>
      <c r="S1011" s="203"/>
      <c r="T1011" s="203"/>
      <c r="U1011" s="203"/>
    </row>
    <row r="1012" spans="1:21" x14ac:dyDescent="0.35">
      <c r="A1012" s="203"/>
      <c r="B1012" s="253" t="str">
        <f>Instructions!$D$17</f>
        <v>Hotel name</v>
      </c>
      <c r="C1012" s="332" t="s">
        <v>2725</v>
      </c>
      <c r="D1012" s="332" t="s">
        <v>2919</v>
      </c>
      <c r="E1012" s="332" t="s">
        <v>3418</v>
      </c>
      <c r="F1012" s="356" t="s">
        <v>2147</v>
      </c>
      <c r="G1012" s="203"/>
      <c r="H1012" s="203"/>
      <c r="I1012" s="203"/>
      <c r="J1012" s="203"/>
      <c r="K1012" s="203"/>
      <c r="L1012" s="203"/>
      <c r="M1012" s="203"/>
      <c r="N1012" s="203"/>
      <c r="O1012" s="203"/>
      <c r="P1012" s="203"/>
      <c r="Q1012" s="203"/>
      <c r="R1012" s="203"/>
      <c r="S1012" s="203"/>
      <c r="T1012" s="203"/>
      <c r="U1012" s="203"/>
    </row>
    <row r="1013" spans="1:21" x14ac:dyDescent="0.35">
      <c r="A1013" s="203"/>
      <c r="B1013" s="253" t="str">
        <f>Instructions!$D$17</f>
        <v>Hotel name</v>
      </c>
      <c r="C1013" s="332" t="s">
        <v>2726</v>
      </c>
      <c r="D1013" s="332" t="s">
        <v>2920</v>
      </c>
      <c r="E1013" s="332" t="s">
        <v>3418</v>
      </c>
      <c r="F1013" s="356" t="s">
        <v>2148</v>
      </c>
      <c r="G1013" s="203"/>
      <c r="H1013" s="203"/>
      <c r="I1013" s="203"/>
      <c r="J1013" s="203"/>
      <c r="K1013" s="203"/>
      <c r="L1013" s="203"/>
      <c r="M1013" s="203"/>
      <c r="N1013" s="203"/>
      <c r="O1013" s="203"/>
      <c r="P1013" s="203"/>
      <c r="Q1013" s="203"/>
      <c r="R1013" s="203"/>
      <c r="S1013" s="203"/>
      <c r="T1013" s="203"/>
      <c r="U1013" s="203"/>
    </row>
    <row r="1014" spans="1:21" x14ac:dyDescent="0.35">
      <c r="A1014" s="203"/>
      <c r="B1014" s="253" t="str">
        <f>Instructions!$D$17</f>
        <v>Hotel name</v>
      </c>
      <c r="C1014" s="332" t="s">
        <v>2921</v>
      </c>
      <c r="D1014" s="332" t="s">
        <v>2922</v>
      </c>
      <c r="E1014" s="332" t="s">
        <v>3418</v>
      </c>
      <c r="F1014" s="356" t="s">
        <v>2959</v>
      </c>
      <c r="G1014" s="203"/>
      <c r="H1014" s="203"/>
      <c r="I1014" s="203"/>
      <c r="J1014" s="203"/>
      <c r="K1014" s="203"/>
      <c r="L1014" s="203"/>
      <c r="M1014" s="203"/>
      <c r="N1014" s="203"/>
      <c r="O1014" s="203"/>
      <c r="P1014" s="203"/>
      <c r="Q1014" s="203"/>
      <c r="R1014" s="203"/>
      <c r="S1014" s="203"/>
      <c r="T1014" s="203"/>
      <c r="U1014" s="203"/>
    </row>
    <row r="1015" spans="1:21" x14ac:dyDescent="0.35">
      <c r="A1015" s="203"/>
      <c r="B1015" s="253" t="str">
        <f>Instructions!$D$17</f>
        <v>Hotel name</v>
      </c>
      <c r="C1015" s="332" t="s">
        <v>2727</v>
      </c>
      <c r="D1015" s="332" t="s">
        <v>2099</v>
      </c>
      <c r="E1015" s="332" t="s">
        <v>3418</v>
      </c>
      <c r="F1015" s="356" t="s">
        <v>2149</v>
      </c>
      <c r="G1015" s="203"/>
      <c r="H1015" s="203"/>
      <c r="I1015" s="203"/>
      <c r="J1015" s="203"/>
      <c r="K1015" s="203"/>
      <c r="L1015" s="203"/>
      <c r="M1015" s="203"/>
      <c r="N1015" s="203"/>
      <c r="O1015" s="203"/>
      <c r="P1015" s="203"/>
      <c r="Q1015" s="203"/>
      <c r="R1015" s="203"/>
      <c r="S1015" s="203"/>
      <c r="T1015" s="203"/>
      <c r="U1015" s="203"/>
    </row>
    <row r="1016" spans="1:21" x14ac:dyDescent="0.35">
      <c r="A1016" s="203"/>
      <c r="B1016" s="253" t="str">
        <f>Instructions!$D$17</f>
        <v>Hotel name</v>
      </c>
      <c r="C1016" s="332" t="s">
        <v>2728</v>
      </c>
      <c r="D1016" s="332" t="s">
        <v>2100</v>
      </c>
      <c r="E1016" s="332" t="s">
        <v>3418</v>
      </c>
      <c r="F1016" s="356" t="s">
        <v>2150</v>
      </c>
      <c r="G1016" s="203"/>
      <c r="H1016" s="203"/>
      <c r="I1016" s="203"/>
      <c r="J1016" s="203"/>
      <c r="K1016" s="203"/>
      <c r="L1016" s="203"/>
      <c r="M1016" s="203"/>
      <c r="N1016" s="203"/>
      <c r="O1016" s="203"/>
      <c r="P1016" s="203"/>
      <c r="Q1016" s="203"/>
      <c r="R1016" s="203"/>
      <c r="S1016" s="203"/>
      <c r="T1016" s="203"/>
      <c r="U1016" s="203"/>
    </row>
    <row r="1017" spans="1:21" x14ac:dyDescent="0.35">
      <c r="A1017" s="203"/>
      <c r="B1017" s="253" t="str">
        <f>Instructions!$D$17</f>
        <v>Hotel name</v>
      </c>
      <c r="C1017" s="332" t="s">
        <v>2729</v>
      </c>
      <c r="D1017" s="332" t="s">
        <v>2101</v>
      </c>
      <c r="E1017" s="332" t="s">
        <v>3418</v>
      </c>
      <c r="F1017" s="356" t="s">
        <v>2151</v>
      </c>
      <c r="G1017" s="203"/>
      <c r="H1017" s="203"/>
      <c r="I1017" s="203"/>
      <c r="J1017" s="203"/>
      <c r="K1017" s="203"/>
      <c r="L1017" s="203"/>
      <c r="M1017" s="203"/>
      <c r="N1017" s="203"/>
      <c r="O1017" s="203"/>
      <c r="P1017" s="203"/>
      <c r="Q1017" s="203"/>
      <c r="R1017" s="203"/>
      <c r="S1017" s="203"/>
      <c r="T1017" s="203"/>
      <c r="U1017" s="203"/>
    </row>
    <row r="1018" spans="1:21" x14ac:dyDescent="0.35">
      <c r="A1018" s="203"/>
      <c r="B1018" s="253" t="str">
        <f>Instructions!$D$17</f>
        <v>Hotel name</v>
      </c>
      <c r="C1018" s="332" t="s">
        <v>2730</v>
      </c>
      <c r="D1018" s="332" t="s">
        <v>2102</v>
      </c>
      <c r="E1018" s="332" t="s">
        <v>3418</v>
      </c>
      <c r="F1018" s="356" t="s">
        <v>2152</v>
      </c>
      <c r="G1018" s="203"/>
      <c r="H1018" s="203"/>
      <c r="I1018" s="203"/>
      <c r="J1018" s="203"/>
      <c r="K1018" s="203"/>
      <c r="L1018" s="203"/>
      <c r="M1018" s="203"/>
      <c r="N1018" s="203"/>
      <c r="O1018" s="203"/>
      <c r="P1018" s="203"/>
      <c r="Q1018" s="203"/>
      <c r="R1018" s="203"/>
      <c r="S1018" s="203"/>
      <c r="T1018" s="203"/>
      <c r="U1018" s="203"/>
    </row>
    <row r="1019" spans="1:21" x14ac:dyDescent="0.35">
      <c r="A1019" s="203"/>
      <c r="B1019" s="253" t="str">
        <f>Instructions!$D$17</f>
        <v>Hotel name</v>
      </c>
      <c r="C1019" s="332" t="s">
        <v>2731</v>
      </c>
      <c r="D1019" s="332" t="s">
        <v>2103</v>
      </c>
      <c r="E1019" s="332" t="s">
        <v>3418</v>
      </c>
      <c r="F1019" s="356" t="s">
        <v>2153</v>
      </c>
      <c r="G1019" s="203"/>
      <c r="H1019" s="203"/>
      <c r="I1019" s="203"/>
      <c r="J1019" s="203"/>
      <c r="K1019" s="203"/>
      <c r="L1019" s="203"/>
      <c r="M1019" s="203"/>
      <c r="N1019" s="203"/>
      <c r="O1019" s="203"/>
      <c r="P1019" s="203"/>
      <c r="Q1019" s="203"/>
      <c r="R1019" s="203"/>
      <c r="S1019" s="203"/>
      <c r="T1019" s="203"/>
      <c r="U1019" s="203"/>
    </row>
    <row r="1020" spans="1:21" x14ac:dyDescent="0.35">
      <c r="A1020" s="203"/>
      <c r="B1020" s="253" t="str">
        <f>Instructions!$D$17</f>
        <v>Hotel name</v>
      </c>
      <c r="C1020" s="332" t="s">
        <v>2732</v>
      </c>
      <c r="D1020" s="332" t="s">
        <v>2104</v>
      </c>
      <c r="E1020" s="332" t="s">
        <v>3418</v>
      </c>
      <c r="F1020" s="356" t="s">
        <v>2154</v>
      </c>
      <c r="G1020" s="203"/>
      <c r="H1020" s="203"/>
      <c r="I1020" s="203"/>
      <c r="J1020" s="203"/>
      <c r="K1020" s="203"/>
      <c r="L1020" s="203"/>
      <c r="M1020" s="203"/>
      <c r="N1020" s="203"/>
      <c r="O1020" s="203"/>
      <c r="P1020" s="203"/>
      <c r="Q1020" s="203"/>
      <c r="R1020" s="203"/>
      <c r="S1020" s="203"/>
      <c r="T1020" s="203"/>
      <c r="U1020" s="203"/>
    </row>
    <row r="1021" spans="1:21" x14ac:dyDescent="0.35">
      <c r="A1021" s="203"/>
      <c r="B1021" s="253" t="str">
        <f>Instructions!$D$17</f>
        <v>Hotel name</v>
      </c>
      <c r="C1021" s="332" t="s">
        <v>2733</v>
      </c>
      <c r="D1021" s="332" t="s">
        <v>2105</v>
      </c>
      <c r="E1021" s="332" t="s">
        <v>3418</v>
      </c>
      <c r="F1021" s="356" t="s">
        <v>2155</v>
      </c>
      <c r="G1021" s="203"/>
      <c r="H1021" s="203"/>
      <c r="I1021" s="203"/>
      <c r="J1021" s="203"/>
      <c r="K1021" s="203"/>
      <c r="L1021" s="203"/>
      <c r="M1021" s="203"/>
      <c r="N1021" s="203"/>
      <c r="O1021" s="203"/>
      <c r="P1021" s="203"/>
      <c r="Q1021" s="203"/>
      <c r="R1021" s="203"/>
      <c r="S1021" s="203"/>
      <c r="T1021" s="203"/>
      <c r="U1021" s="203"/>
    </row>
    <row r="1022" spans="1:21" x14ac:dyDescent="0.35">
      <c r="A1022" s="203"/>
      <c r="B1022" s="253" t="str">
        <f>Instructions!$D$17</f>
        <v>Hotel name</v>
      </c>
      <c r="C1022" s="332" t="s">
        <v>2734</v>
      </c>
      <c r="D1022" s="332" t="s">
        <v>2106</v>
      </c>
      <c r="E1022" s="332" t="s">
        <v>3418</v>
      </c>
      <c r="F1022" s="356" t="s">
        <v>2156</v>
      </c>
      <c r="G1022" s="203"/>
      <c r="H1022" s="203"/>
      <c r="I1022" s="203"/>
      <c r="J1022" s="203"/>
      <c r="K1022" s="203"/>
      <c r="L1022" s="203"/>
      <c r="M1022" s="203"/>
      <c r="N1022" s="203"/>
      <c r="O1022" s="203"/>
      <c r="P1022" s="203"/>
      <c r="Q1022" s="203"/>
      <c r="R1022" s="203"/>
      <c r="S1022" s="203"/>
      <c r="T1022" s="203"/>
      <c r="U1022" s="203"/>
    </row>
    <row r="1023" spans="1:21" x14ac:dyDescent="0.35">
      <c r="A1023" s="203"/>
      <c r="B1023" s="253" t="str">
        <f>Instructions!$D$17</f>
        <v>Hotel name</v>
      </c>
      <c r="C1023" s="332" t="s">
        <v>2735</v>
      </c>
      <c r="D1023" s="332" t="s">
        <v>2107</v>
      </c>
      <c r="E1023" s="332" t="s">
        <v>3418</v>
      </c>
      <c r="F1023" s="356" t="s">
        <v>2157</v>
      </c>
      <c r="G1023" s="203"/>
      <c r="H1023" s="203"/>
      <c r="I1023" s="203"/>
      <c r="J1023" s="203"/>
      <c r="K1023" s="203"/>
      <c r="L1023" s="203"/>
      <c r="M1023" s="203"/>
      <c r="N1023" s="203"/>
      <c r="O1023" s="203"/>
      <c r="P1023" s="203"/>
      <c r="Q1023" s="203"/>
      <c r="R1023" s="203"/>
      <c r="S1023" s="203"/>
      <c r="T1023" s="203"/>
      <c r="U1023" s="203"/>
    </row>
    <row r="1024" spans="1:21" x14ac:dyDescent="0.35">
      <c r="A1024" s="203"/>
      <c r="B1024" s="253" t="str">
        <f>Instructions!$D$17</f>
        <v>Hotel name</v>
      </c>
      <c r="C1024" s="332" t="s">
        <v>2736</v>
      </c>
      <c r="D1024" s="332" t="s">
        <v>2108</v>
      </c>
      <c r="E1024" s="332" t="s">
        <v>3418</v>
      </c>
      <c r="F1024" s="356" t="s">
        <v>2158</v>
      </c>
      <c r="G1024" s="203"/>
      <c r="H1024" s="203"/>
      <c r="I1024" s="203"/>
      <c r="J1024" s="203"/>
      <c r="K1024" s="203"/>
      <c r="L1024" s="203"/>
      <c r="M1024" s="203"/>
      <c r="N1024" s="203"/>
      <c r="O1024" s="203"/>
      <c r="P1024" s="203"/>
      <c r="Q1024" s="203"/>
      <c r="R1024" s="203"/>
      <c r="S1024" s="203"/>
      <c r="T1024" s="203"/>
      <c r="U1024" s="203"/>
    </row>
    <row r="1025" spans="1:21" x14ac:dyDescent="0.35">
      <c r="A1025" s="203"/>
      <c r="B1025" s="253" t="str">
        <f>Instructions!$D$17</f>
        <v>Hotel name</v>
      </c>
      <c r="C1025" s="332" t="s">
        <v>2923</v>
      </c>
      <c r="D1025" s="332" t="s">
        <v>2924</v>
      </c>
      <c r="E1025" s="332" t="s">
        <v>3418</v>
      </c>
      <c r="F1025" s="356" t="s">
        <v>2960</v>
      </c>
      <c r="G1025" s="203"/>
      <c r="H1025" s="203"/>
      <c r="I1025" s="203"/>
      <c r="J1025" s="203"/>
      <c r="K1025" s="203"/>
      <c r="L1025" s="203"/>
      <c r="M1025" s="203"/>
      <c r="N1025" s="203"/>
      <c r="O1025" s="203"/>
      <c r="P1025" s="203"/>
      <c r="Q1025" s="203"/>
      <c r="R1025" s="203"/>
      <c r="S1025" s="203"/>
      <c r="T1025" s="203"/>
      <c r="U1025" s="203"/>
    </row>
    <row r="1026" spans="1:21" x14ac:dyDescent="0.35">
      <c r="A1026" s="203"/>
      <c r="B1026" s="253" t="str">
        <f>Instructions!$D$17</f>
        <v>Hotel name</v>
      </c>
      <c r="C1026" s="332" t="s">
        <v>2737</v>
      </c>
      <c r="D1026" s="332" t="s">
        <v>2788</v>
      </c>
      <c r="E1026" s="332" t="s">
        <v>3418</v>
      </c>
      <c r="F1026" s="356" t="s">
        <v>2159</v>
      </c>
      <c r="G1026" s="203"/>
      <c r="H1026" s="203"/>
      <c r="I1026" s="203"/>
      <c r="J1026" s="203"/>
      <c r="K1026" s="203"/>
      <c r="L1026" s="203"/>
      <c r="M1026" s="203"/>
      <c r="N1026" s="203"/>
      <c r="O1026" s="203"/>
      <c r="P1026" s="203"/>
      <c r="Q1026" s="203"/>
      <c r="R1026" s="203"/>
      <c r="S1026" s="203"/>
      <c r="T1026" s="203"/>
      <c r="U1026" s="203"/>
    </row>
    <row r="1027" spans="1:21" x14ac:dyDescent="0.35">
      <c r="A1027" s="203"/>
      <c r="B1027" s="253" t="str">
        <f>Instructions!$D$17</f>
        <v>Hotel name</v>
      </c>
      <c r="C1027" s="332" t="s">
        <v>2738</v>
      </c>
      <c r="D1027" s="332" t="s">
        <v>2789</v>
      </c>
      <c r="E1027" s="332" t="s">
        <v>3418</v>
      </c>
      <c r="F1027" s="356" t="s">
        <v>2160</v>
      </c>
      <c r="G1027" s="203"/>
      <c r="H1027" s="203"/>
      <c r="I1027" s="203"/>
      <c r="J1027" s="203"/>
      <c r="K1027" s="203"/>
      <c r="L1027" s="203"/>
      <c r="M1027" s="203"/>
      <c r="N1027" s="203"/>
      <c r="O1027" s="203"/>
      <c r="P1027" s="203"/>
      <c r="Q1027" s="203"/>
      <c r="R1027" s="203"/>
      <c r="S1027" s="203"/>
      <c r="T1027" s="203"/>
      <c r="U1027" s="203"/>
    </row>
    <row r="1028" spans="1:21" x14ac:dyDescent="0.35">
      <c r="A1028" s="203"/>
      <c r="B1028" s="253" t="str">
        <f>Instructions!$D$17</f>
        <v>Hotel name</v>
      </c>
      <c r="C1028" s="332" t="s">
        <v>2739</v>
      </c>
      <c r="D1028" s="332" t="s">
        <v>2790</v>
      </c>
      <c r="E1028" s="332" t="s">
        <v>3418</v>
      </c>
      <c r="F1028" s="356" t="s">
        <v>2161</v>
      </c>
      <c r="G1028" s="203"/>
      <c r="H1028" s="203"/>
      <c r="I1028" s="203"/>
      <c r="J1028" s="203"/>
      <c r="K1028" s="203"/>
      <c r="L1028" s="203"/>
      <c r="M1028" s="203"/>
      <c r="N1028" s="203"/>
      <c r="O1028" s="203"/>
      <c r="P1028" s="203"/>
      <c r="Q1028" s="203"/>
      <c r="R1028" s="203"/>
      <c r="S1028" s="203"/>
      <c r="T1028" s="203"/>
      <c r="U1028" s="203"/>
    </row>
    <row r="1029" spans="1:21" x14ac:dyDescent="0.35">
      <c r="A1029" s="203"/>
      <c r="B1029" s="253" t="str">
        <f>Instructions!$D$17</f>
        <v>Hotel name</v>
      </c>
      <c r="C1029" s="332" t="s">
        <v>2740</v>
      </c>
      <c r="D1029" s="332" t="s">
        <v>2791</v>
      </c>
      <c r="E1029" s="332" t="s">
        <v>3418</v>
      </c>
      <c r="F1029" s="356" t="s">
        <v>2162</v>
      </c>
      <c r="G1029" s="203"/>
      <c r="H1029" s="203"/>
      <c r="I1029" s="203"/>
      <c r="J1029" s="203"/>
      <c r="K1029" s="203"/>
      <c r="L1029" s="203"/>
      <c r="M1029" s="203"/>
      <c r="N1029" s="203"/>
      <c r="O1029" s="203"/>
      <c r="P1029" s="203"/>
      <c r="Q1029" s="203"/>
      <c r="R1029" s="203"/>
      <c r="S1029" s="203"/>
      <c r="T1029" s="203"/>
      <c r="U1029" s="203"/>
    </row>
    <row r="1030" spans="1:21" x14ac:dyDescent="0.35">
      <c r="A1030" s="203"/>
      <c r="B1030" s="253" t="str">
        <f>Instructions!$D$17</f>
        <v>Hotel name</v>
      </c>
      <c r="C1030" s="332" t="s">
        <v>2741</v>
      </c>
      <c r="D1030" s="332" t="s">
        <v>2792</v>
      </c>
      <c r="E1030" s="332" t="s">
        <v>3418</v>
      </c>
      <c r="F1030" s="356" t="s">
        <v>2163</v>
      </c>
      <c r="G1030" s="203"/>
      <c r="H1030" s="203"/>
      <c r="I1030" s="203"/>
      <c r="J1030" s="203"/>
      <c r="K1030" s="203"/>
      <c r="L1030" s="203"/>
      <c r="M1030" s="203"/>
      <c r="N1030" s="203"/>
      <c r="O1030" s="203"/>
      <c r="P1030" s="203"/>
      <c r="Q1030" s="203"/>
      <c r="R1030" s="203"/>
      <c r="S1030" s="203"/>
      <c r="T1030" s="203"/>
      <c r="U1030" s="203"/>
    </row>
    <row r="1031" spans="1:21" x14ac:dyDescent="0.35">
      <c r="A1031" s="203"/>
      <c r="B1031" s="253" t="str">
        <f>Instructions!$D$17</f>
        <v>Hotel name</v>
      </c>
      <c r="C1031" s="332" t="s">
        <v>2742</v>
      </c>
      <c r="D1031" s="332" t="s">
        <v>2793</v>
      </c>
      <c r="E1031" s="332" t="s">
        <v>3418</v>
      </c>
      <c r="F1031" s="356" t="s">
        <v>2164</v>
      </c>
      <c r="G1031" s="203"/>
      <c r="H1031" s="203"/>
      <c r="I1031" s="203"/>
      <c r="J1031" s="203"/>
      <c r="K1031" s="203"/>
      <c r="L1031" s="203"/>
      <c r="M1031" s="203"/>
      <c r="N1031" s="203"/>
      <c r="O1031" s="203"/>
      <c r="P1031" s="203"/>
      <c r="Q1031" s="203"/>
      <c r="R1031" s="203"/>
      <c r="S1031" s="203"/>
      <c r="T1031" s="203"/>
      <c r="U1031" s="203"/>
    </row>
    <row r="1032" spans="1:21" x14ac:dyDescent="0.35">
      <c r="A1032" s="203"/>
      <c r="B1032" s="253" t="str">
        <f>Instructions!$D$17</f>
        <v>Hotel name</v>
      </c>
      <c r="C1032" s="332" t="s">
        <v>2743</v>
      </c>
      <c r="D1032" s="332" t="s">
        <v>2794</v>
      </c>
      <c r="E1032" s="332" t="s">
        <v>3418</v>
      </c>
      <c r="F1032" s="356" t="s">
        <v>2165</v>
      </c>
      <c r="G1032" s="203"/>
      <c r="H1032" s="203"/>
      <c r="I1032" s="203"/>
      <c r="J1032" s="203"/>
      <c r="K1032" s="203"/>
      <c r="L1032" s="203"/>
      <c r="M1032" s="203"/>
      <c r="N1032" s="203"/>
      <c r="O1032" s="203"/>
      <c r="P1032" s="203"/>
      <c r="Q1032" s="203"/>
      <c r="R1032" s="203"/>
      <c r="S1032" s="203"/>
      <c r="T1032" s="203"/>
      <c r="U1032" s="203"/>
    </row>
    <row r="1033" spans="1:21" x14ac:dyDescent="0.35">
      <c r="A1033" s="203"/>
      <c r="B1033" s="253" t="str">
        <f>Instructions!$D$17</f>
        <v>Hotel name</v>
      </c>
      <c r="C1033" s="332" t="s">
        <v>2744</v>
      </c>
      <c r="D1033" s="332" t="s">
        <v>2795</v>
      </c>
      <c r="E1033" s="332" t="s">
        <v>3418</v>
      </c>
      <c r="F1033" s="356" t="s">
        <v>2166</v>
      </c>
      <c r="G1033" s="203"/>
      <c r="H1033" s="203"/>
      <c r="I1033" s="203"/>
      <c r="J1033" s="203"/>
      <c r="K1033" s="203"/>
      <c r="L1033" s="203"/>
      <c r="M1033" s="203"/>
      <c r="N1033" s="203"/>
      <c r="O1033" s="203"/>
      <c r="P1033" s="203"/>
      <c r="Q1033" s="203"/>
      <c r="R1033" s="203"/>
      <c r="S1033" s="203"/>
      <c r="T1033" s="203"/>
      <c r="U1033" s="203"/>
    </row>
    <row r="1034" spans="1:21" x14ac:dyDescent="0.35">
      <c r="A1034" s="203"/>
      <c r="B1034" s="253" t="str">
        <f>Instructions!$D$17</f>
        <v>Hotel name</v>
      </c>
      <c r="C1034" s="332" t="s">
        <v>2745</v>
      </c>
      <c r="D1034" s="332" t="s">
        <v>2796</v>
      </c>
      <c r="E1034" s="332" t="s">
        <v>3418</v>
      </c>
      <c r="F1034" s="356" t="s">
        <v>2167</v>
      </c>
      <c r="G1034" s="203"/>
      <c r="H1034" s="203"/>
      <c r="I1034" s="203"/>
      <c r="J1034" s="203"/>
      <c r="K1034" s="203"/>
      <c r="L1034" s="203"/>
      <c r="M1034" s="203"/>
      <c r="N1034" s="203"/>
      <c r="O1034" s="203"/>
      <c r="P1034" s="203"/>
      <c r="Q1034" s="203"/>
      <c r="R1034" s="203"/>
      <c r="S1034" s="203"/>
      <c r="T1034" s="203"/>
      <c r="U1034" s="203"/>
    </row>
    <row r="1035" spans="1:21" x14ac:dyDescent="0.35">
      <c r="A1035" s="203"/>
      <c r="B1035" s="253" t="str">
        <f>Instructions!$D$17</f>
        <v>Hotel name</v>
      </c>
      <c r="C1035" s="332" t="s">
        <v>2746</v>
      </c>
      <c r="D1035" s="332" t="s">
        <v>2797</v>
      </c>
      <c r="E1035" s="332" t="s">
        <v>3418</v>
      </c>
      <c r="F1035" s="356" t="s">
        <v>2168</v>
      </c>
      <c r="G1035" s="203"/>
      <c r="H1035" s="203"/>
      <c r="I1035" s="203"/>
      <c r="J1035" s="203"/>
      <c r="K1035" s="203"/>
      <c r="L1035" s="203"/>
      <c r="M1035" s="203"/>
      <c r="N1035" s="203"/>
      <c r="O1035" s="203"/>
      <c r="P1035" s="203"/>
      <c r="Q1035" s="203"/>
      <c r="R1035" s="203"/>
      <c r="S1035" s="203"/>
      <c r="T1035" s="203"/>
      <c r="U1035" s="203"/>
    </row>
    <row r="1036" spans="1:21" x14ac:dyDescent="0.35">
      <c r="A1036" s="203"/>
      <c r="B1036" s="253" t="str">
        <f>Instructions!$D$17</f>
        <v>Hotel name</v>
      </c>
      <c r="C1036" s="332" t="s">
        <v>3421</v>
      </c>
      <c r="D1036" s="332" t="s">
        <v>2925</v>
      </c>
      <c r="E1036" s="332" t="s">
        <v>3418</v>
      </c>
      <c r="F1036" s="356" t="s">
        <v>3443</v>
      </c>
      <c r="G1036" s="203"/>
      <c r="H1036" s="203"/>
      <c r="I1036" s="203"/>
      <c r="J1036" s="203"/>
      <c r="K1036" s="203"/>
      <c r="L1036" s="203"/>
      <c r="M1036" s="203"/>
      <c r="N1036" s="203"/>
      <c r="O1036" s="203"/>
      <c r="P1036" s="203"/>
      <c r="Q1036" s="203"/>
      <c r="R1036" s="203"/>
      <c r="S1036" s="203"/>
      <c r="T1036" s="203"/>
      <c r="U1036" s="203"/>
    </row>
    <row r="1037" spans="1:21" x14ac:dyDescent="0.35">
      <c r="A1037" s="203"/>
      <c r="B1037" s="253" t="str">
        <f>Instructions!$D$17</f>
        <v>Hotel name</v>
      </c>
      <c r="C1037" s="332" t="s">
        <v>3422</v>
      </c>
      <c r="D1037" s="332" t="s">
        <v>2798</v>
      </c>
      <c r="E1037" s="332" t="s">
        <v>3418</v>
      </c>
      <c r="F1037" s="356" t="s">
        <v>3444</v>
      </c>
      <c r="G1037" s="203"/>
      <c r="H1037" s="203"/>
      <c r="I1037" s="203"/>
      <c r="J1037" s="203"/>
      <c r="K1037" s="203"/>
      <c r="L1037" s="203"/>
      <c r="M1037" s="203"/>
      <c r="N1037" s="203"/>
      <c r="O1037" s="203"/>
      <c r="P1037" s="203"/>
      <c r="Q1037" s="203"/>
      <c r="R1037" s="203"/>
      <c r="S1037" s="203"/>
      <c r="T1037" s="203"/>
      <c r="U1037" s="203"/>
    </row>
    <row r="1038" spans="1:21" x14ac:dyDescent="0.35">
      <c r="A1038" s="203"/>
      <c r="B1038" s="253" t="str">
        <f>Instructions!$D$17</f>
        <v>Hotel name</v>
      </c>
      <c r="C1038" s="332" t="s">
        <v>3423</v>
      </c>
      <c r="D1038" s="332" t="s">
        <v>2799</v>
      </c>
      <c r="E1038" s="332" t="s">
        <v>3418</v>
      </c>
      <c r="F1038" s="356" t="s">
        <v>3445</v>
      </c>
      <c r="G1038" s="203"/>
      <c r="H1038" s="203"/>
      <c r="I1038" s="203"/>
      <c r="J1038" s="203"/>
      <c r="K1038" s="203"/>
      <c r="L1038" s="203"/>
      <c r="M1038" s="203"/>
      <c r="N1038" s="203"/>
      <c r="O1038" s="203"/>
      <c r="P1038" s="203"/>
      <c r="Q1038" s="203"/>
      <c r="R1038" s="203"/>
      <c r="S1038" s="203"/>
      <c r="T1038" s="203"/>
      <c r="U1038" s="203"/>
    </row>
    <row r="1039" spans="1:21" x14ac:dyDescent="0.35">
      <c r="A1039" s="203"/>
      <c r="B1039" s="253" t="str">
        <f>Instructions!$D$17</f>
        <v>Hotel name</v>
      </c>
      <c r="C1039" s="332" t="s">
        <v>3424</v>
      </c>
      <c r="D1039" s="332" t="s">
        <v>2800</v>
      </c>
      <c r="E1039" s="332" t="s">
        <v>3418</v>
      </c>
      <c r="F1039" s="356" t="s">
        <v>3446</v>
      </c>
      <c r="G1039" s="203"/>
      <c r="H1039" s="203"/>
      <c r="I1039" s="203"/>
      <c r="J1039" s="203"/>
      <c r="K1039" s="203"/>
      <c r="L1039" s="203"/>
      <c r="M1039" s="203"/>
      <c r="N1039" s="203"/>
      <c r="O1039" s="203"/>
      <c r="P1039" s="203"/>
      <c r="Q1039" s="203"/>
      <c r="R1039" s="203"/>
      <c r="S1039" s="203"/>
      <c r="T1039" s="203"/>
      <c r="U1039" s="203"/>
    </row>
    <row r="1040" spans="1:21" x14ac:dyDescent="0.35">
      <c r="A1040" s="203"/>
      <c r="B1040" s="253" t="str">
        <f>Instructions!$D$17</f>
        <v>Hotel name</v>
      </c>
      <c r="C1040" s="332" t="s">
        <v>3425</v>
      </c>
      <c r="D1040" s="332" t="s">
        <v>2801</v>
      </c>
      <c r="E1040" s="332" t="s">
        <v>3418</v>
      </c>
      <c r="F1040" s="356" t="s">
        <v>3447</v>
      </c>
      <c r="G1040" s="203"/>
      <c r="H1040" s="203"/>
      <c r="I1040" s="203"/>
      <c r="J1040" s="203"/>
      <c r="K1040" s="203"/>
      <c r="L1040" s="203"/>
      <c r="M1040" s="203"/>
      <c r="N1040" s="203"/>
      <c r="O1040" s="203"/>
      <c r="P1040" s="203"/>
      <c r="Q1040" s="203"/>
      <c r="R1040" s="203"/>
      <c r="S1040" s="203"/>
      <c r="T1040" s="203"/>
      <c r="U1040" s="203"/>
    </row>
    <row r="1041" spans="1:21" x14ac:dyDescent="0.35">
      <c r="A1041" s="203"/>
      <c r="B1041" s="253" t="str">
        <f>Instructions!$D$17</f>
        <v>Hotel name</v>
      </c>
      <c r="C1041" s="332" t="s">
        <v>3426</v>
      </c>
      <c r="D1041" s="332" t="s">
        <v>2802</v>
      </c>
      <c r="E1041" s="332" t="s">
        <v>3418</v>
      </c>
      <c r="F1041" s="356" t="s">
        <v>3448</v>
      </c>
      <c r="G1041" s="203"/>
      <c r="H1041" s="203"/>
      <c r="I1041" s="203"/>
      <c r="J1041" s="203"/>
      <c r="K1041" s="203"/>
      <c r="L1041" s="203"/>
      <c r="M1041" s="203"/>
      <c r="N1041" s="203"/>
      <c r="O1041" s="203"/>
      <c r="P1041" s="203"/>
      <c r="Q1041" s="203"/>
      <c r="R1041" s="203"/>
      <c r="S1041" s="203"/>
      <c r="T1041" s="203"/>
      <c r="U1041" s="203"/>
    </row>
    <row r="1042" spans="1:21" x14ac:dyDescent="0.35">
      <c r="A1042" s="203"/>
      <c r="B1042" s="253" t="str">
        <f>Instructions!$D$17</f>
        <v>Hotel name</v>
      </c>
      <c r="C1042" s="332" t="s">
        <v>3427</v>
      </c>
      <c r="D1042" s="332" t="s">
        <v>2803</v>
      </c>
      <c r="E1042" s="332" t="s">
        <v>3418</v>
      </c>
      <c r="F1042" s="356" t="s">
        <v>3449</v>
      </c>
      <c r="G1042" s="203"/>
      <c r="H1042" s="203"/>
      <c r="I1042" s="203"/>
      <c r="J1042" s="203"/>
      <c r="K1042" s="203"/>
      <c r="L1042" s="203"/>
      <c r="M1042" s="203"/>
      <c r="N1042" s="203"/>
      <c r="O1042" s="203"/>
      <c r="P1042" s="203"/>
      <c r="Q1042" s="203"/>
      <c r="R1042" s="203"/>
      <c r="S1042" s="203"/>
      <c r="T1042" s="203"/>
      <c r="U1042" s="203"/>
    </row>
    <row r="1043" spans="1:21" x14ac:dyDescent="0.35">
      <c r="A1043" s="203"/>
      <c r="B1043" s="253" t="str">
        <f>Instructions!$D$17</f>
        <v>Hotel name</v>
      </c>
      <c r="C1043" s="332" t="s">
        <v>3428</v>
      </c>
      <c r="D1043" s="332" t="s">
        <v>2804</v>
      </c>
      <c r="E1043" s="332" t="s">
        <v>3418</v>
      </c>
      <c r="F1043" s="356" t="s">
        <v>3450</v>
      </c>
      <c r="G1043" s="203"/>
      <c r="H1043" s="203"/>
      <c r="I1043" s="203"/>
      <c r="J1043" s="203"/>
      <c r="K1043" s="203"/>
      <c r="L1043" s="203"/>
      <c r="M1043" s="203"/>
      <c r="N1043" s="203"/>
      <c r="O1043" s="203"/>
      <c r="P1043" s="203"/>
      <c r="Q1043" s="203"/>
      <c r="R1043" s="203"/>
      <c r="S1043" s="203"/>
      <c r="T1043" s="203"/>
      <c r="U1043" s="203"/>
    </row>
    <row r="1044" spans="1:21" x14ac:dyDescent="0.35">
      <c r="A1044" s="203"/>
      <c r="B1044" s="253" t="str">
        <f>Instructions!$D$17</f>
        <v>Hotel name</v>
      </c>
      <c r="C1044" s="332" t="s">
        <v>3429</v>
      </c>
      <c r="D1044" s="332" t="s">
        <v>2805</v>
      </c>
      <c r="E1044" s="332" t="s">
        <v>3418</v>
      </c>
      <c r="F1044" s="356" t="s">
        <v>3451</v>
      </c>
      <c r="G1044" s="203"/>
      <c r="H1044" s="203"/>
      <c r="I1044" s="203"/>
      <c r="J1044" s="203"/>
      <c r="K1044" s="203"/>
      <c r="L1044" s="203"/>
      <c r="M1044" s="203"/>
      <c r="N1044" s="203"/>
      <c r="O1044" s="203"/>
      <c r="P1044" s="203"/>
      <c r="Q1044" s="203"/>
      <c r="R1044" s="203"/>
      <c r="S1044" s="203"/>
      <c r="T1044" s="203"/>
      <c r="U1044" s="203"/>
    </row>
    <row r="1045" spans="1:21" x14ac:dyDescent="0.35">
      <c r="A1045" s="203"/>
      <c r="B1045" s="253" t="str">
        <f>Instructions!$D$17</f>
        <v>Hotel name</v>
      </c>
      <c r="C1045" s="332" t="s">
        <v>3430</v>
      </c>
      <c r="D1045" s="332" t="s">
        <v>2806</v>
      </c>
      <c r="E1045" s="332" t="s">
        <v>3418</v>
      </c>
      <c r="F1045" s="356" t="s">
        <v>3452</v>
      </c>
      <c r="G1045" s="203"/>
      <c r="H1045" s="203"/>
      <c r="I1045" s="203"/>
      <c r="J1045" s="203"/>
      <c r="K1045" s="203"/>
      <c r="L1045" s="203"/>
      <c r="M1045" s="203"/>
      <c r="N1045" s="203"/>
      <c r="O1045" s="203"/>
      <c r="P1045" s="203"/>
      <c r="Q1045" s="203"/>
      <c r="R1045" s="203"/>
      <c r="S1045" s="203"/>
      <c r="T1045" s="203"/>
      <c r="U1045" s="203"/>
    </row>
    <row r="1046" spans="1:21" x14ac:dyDescent="0.35">
      <c r="A1046" s="203"/>
      <c r="B1046" s="253" t="str">
        <f>Instructions!$D$17</f>
        <v>Hotel name</v>
      </c>
      <c r="C1046" s="332" t="s">
        <v>3431</v>
      </c>
      <c r="D1046" s="332" t="s">
        <v>2807</v>
      </c>
      <c r="E1046" s="332" t="s">
        <v>3418</v>
      </c>
      <c r="F1046" s="356" t="s">
        <v>3453</v>
      </c>
      <c r="G1046" s="203"/>
      <c r="H1046" s="203"/>
      <c r="I1046" s="203"/>
      <c r="J1046" s="203"/>
      <c r="K1046" s="203"/>
      <c r="L1046" s="203"/>
      <c r="M1046" s="203"/>
      <c r="N1046" s="203"/>
      <c r="O1046" s="203"/>
      <c r="P1046" s="203"/>
      <c r="Q1046" s="203"/>
      <c r="R1046" s="203"/>
      <c r="S1046" s="203"/>
      <c r="T1046" s="203"/>
      <c r="U1046" s="203"/>
    </row>
    <row r="1047" spans="1:21" x14ac:dyDescent="0.35">
      <c r="A1047" s="203"/>
      <c r="B1047" s="253" t="str">
        <f>Instructions!$D$17</f>
        <v>Hotel name</v>
      </c>
      <c r="C1047" s="332" t="s">
        <v>2926</v>
      </c>
      <c r="D1047" s="332" t="s">
        <v>2927</v>
      </c>
      <c r="E1047" s="332" t="s">
        <v>3418</v>
      </c>
      <c r="F1047" s="356" t="s">
        <v>2962</v>
      </c>
      <c r="G1047" s="203"/>
      <c r="H1047" s="203"/>
      <c r="I1047" s="203"/>
      <c r="J1047" s="203"/>
      <c r="K1047" s="203"/>
      <c r="L1047" s="203"/>
      <c r="M1047" s="203"/>
      <c r="N1047" s="203"/>
      <c r="O1047" s="203"/>
      <c r="P1047" s="203"/>
      <c r="Q1047" s="203"/>
      <c r="R1047" s="203"/>
      <c r="S1047" s="203"/>
      <c r="T1047" s="203"/>
      <c r="U1047" s="203"/>
    </row>
    <row r="1048" spans="1:21" x14ac:dyDescent="0.35">
      <c r="A1048" s="203"/>
      <c r="B1048" s="253" t="str">
        <f>Instructions!$D$17</f>
        <v>Hotel name</v>
      </c>
      <c r="C1048" s="332" t="s">
        <v>2747</v>
      </c>
      <c r="D1048" s="332" t="s">
        <v>2808</v>
      </c>
      <c r="E1048" s="332" t="s">
        <v>3418</v>
      </c>
      <c r="F1048" s="356" t="s">
        <v>2179</v>
      </c>
      <c r="G1048" s="203"/>
      <c r="H1048" s="203"/>
      <c r="I1048" s="203"/>
      <c r="J1048" s="203"/>
      <c r="K1048" s="203"/>
      <c r="L1048" s="203"/>
      <c r="M1048" s="203"/>
      <c r="N1048" s="203"/>
      <c r="O1048" s="203"/>
      <c r="P1048" s="203"/>
      <c r="Q1048" s="203"/>
      <c r="R1048" s="203"/>
      <c r="S1048" s="203"/>
      <c r="T1048" s="203"/>
      <c r="U1048" s="203"/>
    </row>
    <row r="1049" spans="1:21" x14ac:dyDescent="0.35">
      <c r="A1049" s="203"/>
      <c r="B1049" s="253" t="str">
        <f>Instructions!$D$17</f>
        <v>Hotel name</v>
      </c>
      <c r="C1049" s="332" t="s">
        <v>2748</v>
      </c>
      <c r="D1049" s="332" t="s">
        <v>2809</v>
      </c>
      <c r="E1049" s="332" t="s">
        <v>3418</v>
      </c>
      <c r="F1049" s="356" t="s">
        <v>2180</v>
      </c>
      <c r="G1049" s="203"/>
      <c r="H1049" s="203"/>
      <c r="I1049" s="203"/>
      <c r="J1049" s="203"/>
      <c r="K1049" s="203"/>
      <c r="L1049" s="203"/>
      <c r="M1049" s="203"/>
      <c r="N1049" s="203"/>
      <c r="O1049" s="203"/>
      <c r="P1049" s="203"/>
      <c r="Q1049" s="203"/>
      <c r="R1049" s="203"/>
      <c r="S1049" s="203"/>
      <c r="T1049" s="203"/>
      <c r="U1049" s="203"/>
    </row>
    <row r="1050" spans="1:21" x14ac:dyDescent="0.35">
      <c r="A1050" s="203"/>
      <c r="B1050" s="253" t="str">
        <f>Instructions!$D$17</f>
        <v>Hotel name</v>
      </c>
      <c r="C1050" s="332" t="s">
        <v>2749</v>
      </c>
      <c r="D1050" s="332" t="s">
        <v>2810</v>
      </c>
      <c r="E1050" s="332" t="s">
        <v>3418</v>
      </c>
      <c r="F1050" s="356" t="s">
        <v>2181</v>
      </c>
      <c r="G1050" s="203"/>
      <c r="H1050" s="203"/>
      <c r="I1050" s="203"/>
      <c r="J1050" s="203"/>
      <c r="K1050" s="203"/>
      <c r="L1050" s="203"/>
      <c r="M1050" s="203"/>
      <c r="N1050" s="203"/>
      <c r="O1050" s="203"/>
      <c r="P1050" s="203"/>
      <c r="Q1050" s="203"/>
      <c r="R1050" s="203"/>
      <c r="S1050" s="203"/>
      <c r="T1050" s="203"/>
      <c r="U1050" s="203"/>
    </row>
    <row r="1051" spans="1:21" x14ac:dyDescent="0.35">
      <c r="A1051" s="203"/>
      <c r="B1051" s="253" t="str">
        <f>Instructions!$D$17</f>
        <v>Hotel name</v>
      </c>
      <c r="C1051" s="332" t="s">
        <v>2750</v>
      </c>
      <c r="D1051" s="332" t="s">
        <v>2811</v>
      </c>
      <c r="E1051" s="332" t="s">
        <v>3418</v>
      </c>
      <c r="F1051" s="356" t="s">
        <v>2182</v>
      </c>
      <c r="G1051" s="203"/>
      <c r="H1051" s="203"/>
      <c r="I1051" s="203"/>
      <c r="J1051" s="203"/>
      <c r="K1051" s="203"/>
      <c r="L1051" s="203"/>
      <c r="M1051" s="203"/>
      <c r="N1051" s="203"/>
      <c r="O1051" s="203"/>
      <c r="P1051" s="203"/>
      <c r="Q1051" s="203"/>
      <c r="R1051" s="203"/>
      <c r="S1051" s="203"/>
      <c r="T1051" s="203"/>
      <c r="U1051" s="203"/>
    </row>
    <row r="1052" spans="1:21" x14ac:dyDescent="0.35">
      <c r="A1052" s="203"/>
      <c r="B1052" s="253" t="str">
        <f>Instructions!$D$17</f>
        <v>Hotel name</v>
      </c>
      <c r="C1052" s="332" t="s">
        <v>2751</v>
      </c>
      <c r="D1052" s="332" t="s">
        <v>2812</v>
      </c>
      <c r="E1052" s="332" t="s">
        <v>3418</v>
      </c>
      <c r="F1052" s="356" t="s">
        <v>2183</v>
      </c>
      <c r="G1052" s="203"/>
      <c r="H1052" s="203"/>
      <c r="I1052" s="203"/>
      <c r="J1052" s="203"/>
      <c r="K1052" s="203"/>
      <c r="L1052" s="203"/>
      <c r="M1052" s="203"/>
      <c r="N1052" s="203"/>
      <c r="O1052" s="203"/>
      <c r="P1052" s="203"/>
      <c r="Q1052" s="203"/>
      <c r="R1052" s="203"/>
      <c r="S1052" s="203"/>
      <c r="T1052" s="203"/>
      <c r="U1052" s="203"/>
    </row>
    <row r="1053" spans="1:21" x14ac:dyDescent="0.35">
      <c r="A1053" s="203"/>
      <c r="B1053" s="253" t="str">
        <f>Instructions!$D$17</f>
        <v>Hotel name</v>
      </c>
      <c r="C1053" s="332" t="s">
        <v>2752</v>
      </c>
      <c r="D1053" s="332" t="s">
        <v>2813</v>
      </c>
      <c r="E1053" s="332" t="s">
        <v>3418</v>
      </c>
      <c r="F1053" s="356" t="s">
        <v>2184</v>
      </c>
      <c r="G1053" s="203"/>
      <c r="H1053" s="203"/>
      <c r="I1053" s="203"/>
      <c r="J1053" s="203"/>
      <c r="K1053" s="203"/>
      <c r="L1053" s="203"/>
      <c r="M1053" s="203"/>
      <c r="N1053" s="203"/>
      <c r="O1053" s="203"/>
      <c r="P1053" s="203"/>
      <c r="Q1053" s="203"/>
      <c r="R1053" s="203"/>
      <c r="S1053" s="203"/>
      <c r="T1053" s="203"/>
      <c r="U1053" s="203"/>
    </row>
    <row r="1054" spans="1:21" x14ac:dyDescent="0.35">
      <c r="A1054" s="203"/>
      <c r="B1054" s="253" t="str">
        <f>Instructions!$D$17</f>
        <v>Hotel name</v>
      </c>
      <c r="C1054" s="332" t="s">
        <v>2753</v>
      </c>
      <c r="D1054" s="332" t="s">
        <v>2814</v>
      </c>
      <c r="E1054" s="332" t="s">
        <v>3418</v>
      </c>
      <c r="F1054" s="356" t="s">
        <v>2185</v>
      </c>
      <c r="G1054" s="203"/>
      <c r="H1054" s="203"/>
      <c r="I1054" s="203"/>
      <c r="J1054" s="203"/>
      <c r="K1054" s="203"/>
      <c r="L1054" s="203"/>
      <c r="M1054" s="203"/>
      <c r="N1054" s="203"/>
      <c r="O1054" s="203"/>
      <c r="P1054" s="203"/>
      <c r="Q1054" s="203"/>
      <c r="R1054" s="203"/>
      <c r="S1054" s="203"/>
      <c r="T1054" s="203"/>
      <c r="U1054" s="203"/>
    </row>
    <row r="1055" spans="1:21" x14ac:dyDescent="0.35">
      <c r="A1055" s="203"/>
      <c r="B1055" s="253" t="str">
        <f>Instructions!$D$17</f>
        <v>Hotel name</v>
      </c>
      <c r="C1055" s="332" t="s">
        <v>2754</v>
      </c>
      <c r="D1055" s="332" t="s">
        <v>2815</v>
      </c>
      <c r="E1055" s="332" t="s">
        <v>3418</v>
      </c>
      <c r="F1055" s="356" t="s">
        <v>2186</v>
      </c>
      <c r="G1055" s="203"/>
      <c r="H1055" s="203"/>
      <c r="I1055" s="203"/>
      <c r="J1055" s="203"/>
      <c r="K1055" s="203"/>
      <c r="L1055" s="203"/>
      <c r="M1055" s="203"/>
      <c r="N1055" s="203"/>
      <c r="O1055" s="203"/>
      <c r="P1055" s="203"/>
      <c r="Q1055" s="203"/>
      <c r="R1055" s="203"/>
      <c r="S1055" s="203"/>
      <c r="T1055" s="203"/>
      <c r="U1055" s="203"/>
    </row>
    <row r="1056" spans="1:21" x14ac:dyDescent="0.35">
      <c r="A1056" s="203"/>
      <c r="B1056" s="253" t="str">
        <f>Instructions!$D$17</f>
        <v>Hotel name</v>
      </c>
      <c r="C1056" s="332" t="s">
        <v>2755</v>
      </c>
      <c r="D1056" s="332" t="s">
        <v>2816</v>
      </c>
      <c r="E1056" s="332" t="s">
        <v>3418</v>
      </c>
      <c r="F1056" s="356" t="s">
        <v>2187</v>
      </c>
      <c r="G1056" s="203"/>
      <c r="H1056" s="203"/>
      <c r="I1056" s="203"/>
      <c r="J1056" s="203"/>
      <c r="K1056" s="203"/>
      <c r="L1056" s="203"/>
      <c r="M1056" s="203"/>
      <c r="N1056" s="203"/>
      <c r="O1056" s="203"/>
      <c r="P1056" s="203"/>
      <c r="Q1056" s="203"/>
      <c r="R1056" s="203"/>
      <c r="S1056" s="203"/>
      <c r="T1056" s="203"/>
      <c r="U1056" s="203"/>
    </row>
    <row r="1057" spans="1:21" x14ac:dyDescent="0.35">
      <c r="A1057" s="203"/>
      <c r="B1057" s="253" t="str">
        <f>Instructions!$D$17</f>
        <v>Hotel name</v>
      </c>
      <c r="C1057" s="332" t="s">
        <v>2756</v>
      </c>
      <c r="D1057" s="332" t="s">
        <v>2817</v>
      </c>
      <c r="E1057" s="332" t="s">
        <v>3418</v>
      </c>
      <c r="F1057" s="356" t="s">
        <v>2188</v>
      </c>
      <c r="G1057" s="203"/>
      <c r="H1057" s="203"/>
      <c r="I1057" s="203"/>
      <c r="J1057" s="203"/>
      <c r="K1057" s="203"/>
      <c r="L1057" s="203"/>
      <c r="M1057" s="203"/>
      <c r="N1057" s="203"/>
      <c r="O1057" s="203"/>
      <c r="P1057" s="203"/>
      <c r="Q1057" s="203"/>
      <c r="R1057" s="203"/>
      <c r="S1057" s="203"/>
      <c r="T1057" s="203"/>
      <c r="U1057" s="203"/>
    </row>
    <row r="1058" spans="1:21" x14ac:dyDescent="0.35">
      <c r="A1058" s="203"/>
      <c r="B1058" s="253" t="str">
        <f>Instructions!$D$17</f>
        <v>Hotel name</v>
      </c>
      <c r="C1058" s="332" t="s">
        <v>2928</v>
      </c>
      <c r="D1058" s="332" t="s">
        <v>2929</v>
      </c>
      <c r="E1058" s="332" t="s">
        <v>3418</v>
      </c>
      <c r="F1058" s="356" t="s">
        <v>2963</v>
      </c>
      <c r="G1058" s="203"/>
      <c r="H1058" s="203"/>
      <c r="I1058" s="203"/>
      <c r="J1058" s="203"/>
      <c r="K1058" s="203"/>
      <c r="L1058" s="203"/>
      <c r="M1058" s="203"/>
      <c r="N1058" s="203"/>
      <c r="O1058" s="203"/>
      <c r="P1058" s="203"/>
      <c r="Q1058" s="203"/>
      <c r="R1058" s="203"/>
      <c r="S1058" s="203"/>
      <c r="T1058" s="203"/>
      <c r="U1058" s="203"/>
    </row>
    <row r="1059" spans="1:21" x14ac:dyDescent="0.35">
      <c r="A1059" s="203"/>
      <c r="B1059" s="253" t="str">
        <f>Instructions!$D$17</f>
        <v>Hotel name</v>
      </c>
      <c r="C1059" s="332" t="s">
        <v>2757</v>
      </c>
      <c r="D1059" s="332" t="s">
        <v>2818</v>
      </c>
      <c r="E1059" s="332" t="s">
        <v>3418</v>
      </c>
      <c r="F1059" s="356" t="s">
        <v>2189</v>
      </c>
      <c r="G1059" s="203"/>
      <c r="H1059" s="203"/>
      <c r="I1059" s="203"/>
      <c r="J1059" s="203"/>
      <c r="K1059" s="203"/>
      <c r="L1059" s="203"/>
      <c r="M1059" s="203"/>
      <c r="N1059" s="203"/>
      <c r="O1059" s="203"/>
      <c r="P1059" s="203"/>
      <c r="Q1059" s="203"/>
      <c r="R1059" s="203"/>
      <c r="S1059" s="203"/>
      <c r="T1059" s="203"/>
      <c r="U1059" s="203"/>
    </row>
    <row r="1060" spans="1:21" x14ac:dyDescent="0.35">
      <c r="A1060" s="203"/>
      <c r="B1060" s="253" t="str">
        <f>Instructions!$D$17</f>
        <v>Hotel name</v>
      </c>
      <c r="C1060" s="332" t="s">
        <v>2758</v>
      </c>
      <c r="D1060" s="332" t="s">
        <v>2819</v>
      </c>
      <c r="E1060" s="332" t="s">
        <v>3418</v>
      </c>
      <c r="F1060" s="356" t="s">
        <v>2190</v>
      </c>
      <c r="G1060" s="203"/>
      <c r="H1060" s="203"/>
      <c r="I1060" s="203"/>
      <c r="J1060" s="203"/>
      <c r="K1060" s="203"/>
      <c r="L1060" s="203"/>
      <c r="M1060" s="203"/>
      <c r="N1060" s="203"/>
      <c r="O1060" s="203"/>
      <c r="P1060" s="203"/>
      <c r="Q1060" s="203"/>
      <c r="R1060" s="203"/>
      <c r="S1060" s="203"/>
      <c r="T1060" s="203"/>
      <c r="U1060" s="203"/>
    </row>
    <row r="1061" spans="1:21" x14ac:dyDescent="0.35">
      <c r="A1061" s="203"/>
      <c r="B1061" s="253" t="str">
        <f>Instructions!$D$17</f>
        <v>Hotel name</v>
      </c>
      <c r="C1061" s="332" t="s">
        <v>2759</v>
      </c>
      <c r="D1061" s="332" t="s">
        <v>2820</v>
      </c>
      <c r="E1061" s="332" t="s">
        <v>3418</v>
      </c>
      <c r="F1061" s="356" t="s">
        <v>2191</v>
      </c>
      <c r="G1061" s="203"/>
      <c r="H1061" s="203"/>
      <c r="I1061" s="203"/>
      <c r="J1061" s="203"/>
      <c r="K1061" s="203"/>
      <c r="L1061" s="203"/>
      <c r="M1061" s="203"/>
      <c r="N1061" s="203"/>
      <c r="O1061" s="203"/>
      <c r="P1061" s="203"/>
      <c r="Q1061" s="203"/>
      <c r="R1061" s="203"/>
      <c r="S1061" s="203"/>
      <c r="T1061" s="203"/>
      <c r="U1061" s="203"/>
    </row>
    <row r="1062" spans="1:21" x14ac:dyDescent="0.35">
      <c r="A1062" s="203"/>
      <c r="B1062" s="253" t="str">
        <f>Instructions!$D$17</f>
        <v>Hotel name</v>
      </c>
      <c r="C1062" s="332" t="s">
        <v>2760</v>
      </c>
      <c r="D1062" s="332" t="s">
        <v>2821</v>
      </c>
      <c r="E1062" s="332" t="s">
        <v>3418</v>
      </c>
      <c r="F1062" s="356" t="s">
        <v>2192</v>
      </c>
      <c r="G1062" s="203"/>
      <c r="H1062" s="203"/>
      <c r="I1062" s="203"/>
      <c r="J1062" s="203"/>
      <c r="K1062" s="203"/>
      <c r="L1062" s="203"/>
      <c r="M1062" s="203"/>
      <c r="N1062" s="203"/>
      <c r="O1062" s="203"/>
      <c r="P1062" s="203"/>
      <c r="Q1062" s="203"/>
      <c r="R1062" s="203"/>
      <c r="S1062" s="203"/>
      <c r="T1062" s="203"/>
      <c r="U1062" s="203"/>
    </row>
    <row r="1063" spans="1:21" x14ac:dyDescent="0.35">
      <c r="A1063" s="203"/>
      <c r="B1063" s="253" t="str">
        <f>Instructions!$D$17</f>
        <v>Hotel name</v>
      </c>
      <c r="C1063" s="332" t="s">
        <v>2761</v>
      </c>
      <c r="D1063" s="332" t="s">
        <v>2822</v>
      </c>
      <c r="E1063" s="332" t="s">
        <v>3418</v>
      </c>
      <c r="F1063" s="356" t="s">
        <v>2193</v>
      </c>
      <c r="G1063" s="203"/>
      <c r="H1063" s="203"/>
      <c r="I1063" s="203"/>
      <c r="J1063" s="203"/>
      <c r="K1063" s="203"/>
      <c r="L1063" s="203"/>
      <c r="M1063" s="203"/>
      <c r="N1063" s="203"/>
      <c r="O1063" s="203"/>
      <c r="P1063" s="203"/>
      <c r="Q1063" s="203"/>
      <c r="R1063" s="203"/>
      <c r="S1063" s="203"/>
      <c r="T1063" s="203"/>
      <c r="U1063" s="203"/>
    </row>
    <row r="1064" spans="1:21" x14ac:dyDescent="0.35">
      <c r="A1064" s="203"/>
      <c r="B1064" s="253" t="str">
        <f>Instructions!$D$17</f>
        <v>Hotel name</v>
      </c>
      <c r="C1064" s="332" t="s">
        <v>2762</v>
      </c>
      <c r="D1064" s="332" t="s">
        <v>2823</v>
      </c>
      <c r="E1064" s="332" t="s">
        <v>3418</v>
      </c>
      <c r="F1064" s="356" t="s">
        <v>2194</v>
      </c>
      <c r="G1064" s="203"/>
      <c r="H1064" s="203"/>
      <c r="I1064" s="203"/>
      <c r="J1064" s="203"/>
      <c r="K1064" s="203"/>
      <c r="L1064" s="203"/>
      <c r="M1064" s="203"/>
      <c r="N1064" s="203"/>
      <c r="O1064" s="203"/>
      <c r="P1064" s="203"/>
      <c r="Q1064" s="203"/>
      <c r="R1064" s="203"/>
      <c r="S1064" s="203"/>
      <c r="T1064" s="203"/>
      <c r="U1064" s="203"/>
    </row>
    <row r="1065" spans="1:21" x14ac:dyDescent="0.35">
      <c r="A1065" s="203"/>
      <c r="B1065" s="253" t="str">
        <f>Instructions!$D$17</f>
        <v>Hotel name</v>
      </c>
      <c r="C1065" s="332" t="s">
        <v>2763</v>
      </c>
      <c r="D1065" s="332" t="s">
        <v>2824</v>
      </c>
      <c r="E1065" s="332" t="s">
        <v>3418</v>
      </c>
      <c r="F1065" s="356" t="s">
        <v>2195</v>
      </c>
      <c r="G1065" s="203"/>
      <c r="H1065" s="203"/>
      <c r="I1065" s="203"/>
      <c r="J1065" s="203"/>
      <c r="K1065" s="203"/>
      <c r="L1065" s="203"/>
      <c r="M1065" s="203"/>
      <c r="N1065" s="203"/>
      <c r="O1065" s="203"/>
      <c r="P1065" s="203"/>
      <c r="Q1065" s="203"/>
      <c r="R1065" s="203"/>
      <c r="S1065" s="203"/>
      <c r="T1065" s="203"/>
      <c r="U1065" s="203"/>
    </row>
    <row r="1066" spans="1:21" x14ac:dyDescent="0.35">
      <c r="A1066" s="203"/>
      <c r="B1066" s="253" t="str">
        <f>Instructions!$D$17</f>
        <v>Hotel name</v>
      </c>
      <c r="C1066" s="332" t="s">
        <v>2764</v>
      </c>
      <c r="D1066" s="332" t="s">
        <v>2825</v>
      </c>
      <c r="E1066" s="332" t="s">
        <v>3418</v>
      </c>
      <c r="F1066" s="356" t="s">
        <v>2196</v>
      </c>
      <c r="G1066" s="203"/>
      <c r="H1066" s="203"/>
      <c r="I1066" s="203"/>
      <c r="J1066" s="203"/>
      <c r="K1066" s="203"/>
      <c r="L1066" s="203"/>
      <c r="M1066" s="203"/>
      <c r="N1066" s="203"/>
      <c r="O1066" s="203"/>
      <c r="P1066" s="203"/>
      <c r="Q1066" s="203"/>
      <c r="R1066" s="203"/>
      <c r="S1066" s="203"/>
      <c r="T1066" s="203"/>
      <c r="U1066" s="203"/>
    </row>
    <row r="1067" spans="1:21" x14ac:dyDescent="0.35">
      <c r="A1067" s="203"/>
      <c r="B1067" s="253" t="str">
        <f>Instructions!$D$17</f>
        <v>Hotel name</v>
      </c>
      <c r="C1067" s="332" t="s">
        <v>2765</v>
      </c>
      <c r="D1067" s="332" t="s">
        <v>2826</v>
      </c>
      <c r="E1067" s="332" t="s">
        <v>3418</v>
      </c>
      <c r="F1067" s="356" t="s">
        <v>2197</v>
      </c>
      <c r="G1067" s="203"/>
      <c r="H1067" s="203"/>
      <c r="I1067" s="203"/>
      <c r="J1067" s="203"/>
      <c r="K1067" s="203"/>
      <c r="L1067" s="203"/>
      <c r="M1067" s="203"/>
      <c r="N1067" s="203"/>
      <c r="O1067" s="203"/>
      <c r="P1067" s="203"/>
      <c r="Q1067" s="203"/>
      <c r="R1067" s="203"/>
      <c r="S1067" s="203"/>
      <c r="T1067" s="203"/>
      <c r="U1067" s="203"/>
    </row>
    <row r="1068" spans="1:21" x14ac:dyDescent="0.35">
      <c r="A1068" s="203"/>
      <c r="B1068" s="253" t="str">
        <f>Instructions!$D$17</f>
        <v>Hotel name</v>
      </c>
      <c r="C1068" s="332" t="s">
        <v>2766</v>
      </c>
      <c r="D1068" s="332" t="s">
        <v>2827</v>
      </c>
      <c r="E1068" s="332" t="s">
        <v>3418</v>
      </c>
      <c r="F1068" s="356" t="s">
        <v>2198</v>
      </c>
      <c r="G1068" s="203"/>
      <c r="H1068" s="203"/>
      <c r="I1068" s="203"/>
      <c r="J1068" s="203"/>
      <c r="K1068" s="203"/>
      <c r="L1068" s="203"/>
      <c r="M1068" s="203"/>
      <c r="N1068" s="203"/>
      <c r="O1068" s="203"/>
      <c r="P1068" s="203"/>
      <c r="Q1068" s="203"/>
      <c r="R1068" s="203"/>
      <c r="S1068" s="203"/>
      <c r="T1068" s="203"/>
      <c r="U1068" s="203"/>
    </row>
    <row r="1069" spans="1:21" x14ac:dyDescent="0.35">
      <c r="A1069" s="203"/>
      <c r="B1069" s="253" t="str">
        <f>Instructions!$D$17</f>
        <v>Hotel name</v>
      </c>
      <c r="C1069" s="332" t="s">
        <v>2930</v>
      </c>
      <c r="D1069" s="332" t="s">
        <v>2931</v>
      </c>
      <c r="E1069" s="332" t="s">
        <v>3418</v>
      </c>
      <c r="F1069" s="356" t="s">
        <v>2964</v>
      </c>
      <c r="G1069" s="203"/>
      <c r="H1069" s="203"/>
      <c r="I1069" s="203"/>
      <c r="J1069" s="203"/>
      <c r="K1069" s="203"/>
      <c r="L1069" s="203"/>
      <c r="M1069" s="203"/>
      <c r="N1069" s="203"/>
      <c r="O1069" s="203"/>
      <c r="P1069" s="203"/>
      <c r="Q1069" s="203"/>
      <c r="R1069" s="203"/>
      <c r="S1069" s="203"/>
      <c r="T1069" s="203"/>
      <c r="U1069" s="203"/>
    </row>
    <row r="1070" spans="1:21" x14ac:dyDescent="0.35">
      <c r="A1070" s="203"/>
      <c r="B1070" s="253" t="str">
        <f>Instructions!$D$17</f>
        <v>Hotel name</v>
      </c>
      <c r="C1070" s="332" t="s">
        <v>2767</v>
      </c>
      <c r="D1070" s="332" t="s">
        <v>2828</v>
      </c>
      <c r="E1070" s="332" t="s">
        <v>3418</v>
      </c>
      <c r="F1070" s="356" t="s">
        <v>2199</v>
      </c>
      <c r="G1070" s="203"/>
      <c r="H1070" s="203"/>
      <c r="I1070" s="203"/>
      <c r="J1070" s="203"/>
      <c r="K1070" s="203"/>
      <c r="L1070" s="203"/>
      <c r="M1070" s="203"/>
      <c r="N1070" s="203"/>
      <c r="O1070" s="203"/>
      <c r="P1070" s="203"/>
      <c r="Q1070" s="203"/>
      <c r="R1070" s="203"/>
      <c r="S1070" s="203"/>
      <c r="T1070" s="203"/>
      <c r="U1070" s="203"/>
    </row>
    <row r="1071" spans="1:21" x14ac:dyDescent="0.35">
      <c r="A1071" s="203"/>
      <c r="B1071" s="253" t="str">
        <f>Instructions!$D$17</f>
        <v>Hotel name</v>
      </c>
      <c r="C1071" s="332" t="s">
        <v>2768</v>
      </c>
      <c r="D1071" s="332" t="s">
        <v>2829</v>
      </c>
      <c r="E1071" s="332" t="s">
        <v>3418</v>
      </c>
      <c r="F1071" s="356" t="s">
        <v>2200</v>
      </c>
      <c r="G1071" s="203"/>
      <c r="H1071" s="203"/>
      <c r="I1071" s="203"/>
      <c r="J1071" s="203"/>
      <c r="K1071" s="203"/>
      <c r="L1071" s="203"/>
      <c r="M1071" s="203"/>
      <c r="N1071" s="203"/>
      <c r="O1071" s="203"/>
      <c r="P1071" s="203"/>
      <c r="Q1071" s="203"/>
      <c r="R1071" s="203"/>
      <c r="S1071" s="203"/>
      <c r="T1071" s="203"/>
      <c r="U1071" s="203"/>
    </row>
    <row r="1072" spans="1:21" x14ac:dyDescent="0.35">
      <c r="A1072" s="203"/>
      <c r="B1072" s="253" t="str">
        <f>Instructions!$D$17</f>
        <v>Hotel name</v>
      </c>
      <c r="C1072" s="332" t="s">
        <v>2769</v>
      </c>
      <c r="D1072" s="332" t="s">
        <v>2830</v>
      </c>
      <c r="E1072" s="332" t="s">
        <v>3418</v>
      </c>
      <c r="F1072" s="356" t="s">
        <v>2201</v>
      </c>
      <c r="G1072" s="203"/>
      <c r="H1072" s="203"/>
      <c r="I1072" s="203"/>
      <c r="J1072" s="203"/>
      <c r="K1072" s="203"/>
      <c r="L1072" s="203"/>
      <c r="M1072" s="203"/>
      <c r="N1072" s="203"/>
      <c r="O1072" s="203"/>
      <c r="P1072" s="203"/>
      <c r="Q1072" s="203"/>
      <c r="R1072" s="203"/>
      <c r="S1072" s="203"/>
      <c r="T1072" s="203"/>
      <c r="U1072" s="203"/>
    </row>
    <row r="1073" spans="1:21" x14ac:dyDescent="0.35">
      <c r="A1073" s="203"/>
      <c r="B1073" s="253" t="str">
        <f>Instructions!$D$17</f>
        <v>Hotel name</v>
      </c>
      <c r="C1073" s="332" t="s">
        <v>2770</v>
      </c>
      <c r="D1073" s="332" t="s">
        <v>2831</v>
      </c>
      <c r="E1073" s="332" t="s">
        <v>3418</v>
      </c>
      <c r="F1073" s="356" t="s">
        <v>2202</v>
      </c>
      <c r="G1073" s="203"/>
      <c r="H1073" s="203"/>
      <c r="I1073" s="203"/>
      <c r="J1073" s="203"/>
      <c r="K1073" s="203"/>
      <c r="L1073" s="203"/>
      <c r="M1073" s="203"/>
      <c r="N1073" s="203"/>
      <c r="O1073" s="203"/>
      <c r="P1073" s="203"/>
      <c r="Q1073" s="203"/>
      <c r="R1073" s="203"/>
      <c r="S1073" s="203"/>
      <c r="T1073" s="203"/>
      <c r="U1073" s="203"/>
    </row>
    <row r="1074" spans="1:21" x14ac:dyDescent="0.35">
      <c r="A1074" s="203"/>
      <c r="B1074" s="253" t="str">
        <f>Instructions!$D$17</f>
        <v>Hotel name</v>
      </c>
      <c r="C1074" s="332" t="s">
        <v>2771</v>
      </c>
      <c r="D1074" s="332" t="s">
        <v>2832</v>
      </c>
      <c r="E1074" s="332" t="s">
        <v>3418</v>
      </c>
      <c r="F1074" s="356" t="s">
        <v>2203</v>
      </c>
      <c r="G1074" s="203"/>
      <c r="H1074" s="203"/>
      <c r="I1074" s="203"/>
      <c r="J1074" s="203"/>
      <c r="K1074" s="203"/>
      <c r="L1074" s="203"/>
      <c r="M1074" s="203"/>
      <c r="N1074" s="203"/>
      <c r="O1074" s="203"/>
      <c r="P1074" s="203"/>
      <c r="Q1074" s="203"/>
      <c r="R1074" s="203"/>
      <c r="S1074" s="203"/>
      <c r="T1074" s="203"/>
      <c r="U1074" s="203"/>
    </row>
    <row r="1075" spans="1:21" x14ac:dyDescent="0.35">
      <c r="A1075" s="203"/>
      <c r="B1075" s="253" t="str">
        <f>Instructions!$D$17</f>
        <v>Hotel name</v>
      </c>
      <c r="C1075" s="332" t="s">
        <v>2772</v>
      </c>
      <c r="D1075" s="332" t="s">
        <v>2833</v>
      </c>
      <c r="E1075" s="332" t="s">
        <v>3418</v>
      </c>
      <c r="F1075" s="356" t="s">
        <v>2204</v>
      </c>
      <c r="G1075" s="203"/>
      <c r="H1075" s="203"/>
      <c r="I1075" s="203"/>
      <c r="J1075" s="203"/>
      <c r="K1075" s="203"/>
      <c r="L1075" s="203"/>
      <c r="M1075" s="203"/>
      <c r="N1075" s="203"/>
      <c r="O1075" s="203"/>
      <c r="P1075" s="203"/>
      <c r="Q1075" s="203"/>
      <c r="R1075" s="203"/>
      <c r="S1075" s="203"/>
      <c r="T1075" s="203"/>
      <c r="U1075" s="203"/>
    </row>
    <row r="1076" spans="1:21" x14ac:dyDescent="0.35">
      <c r="A1076" s="203"/>
      <c r="B1076" s="253" t="str">
        <f>Instructions!$D$17</f>
        <v>Hotel name</v>
      </c>
      <c r="C1076" s="332" t="s">
        <v>2773</v>
      </c>
      <c r="D1076" s="332" t="s">
        <v>2834</v>
      </c>
      <c r="E1076" s="332" t="s">
        <v>3418</v>
      </c>
      <c r="F1076" s="356" t="s">
        <v>2205</v>
      </c>
      <c r="G1076" s="203"/>
      <c r="H1076" s="203"/>
      <c r="I1076" s="203"/>
      <c r="J1076" s="203"/>
      <c r="K1076" s="203"/>
      <c r="L1076" s="203"/>
      <c r="M1076" s="203"/>
      <c r="N1076" s="203"/>
      <c r="O1076" s="203"/>
      <c r="P1076" s="203"/>
      <c r="Q1076" s="203"/>
      <c r="R1076" s="203"/>
      <c r="S1076" s="203"/>
      <c r="T1076" s="203"/>
      <c r="U1076" s="203"/>
    </row>
    <row r="1077" spans="1:21" x14ac:dyDescent="0.35">
      <c r="A1077" s="203"/>
      <c r="B1077" s="253" t="str">
        <f>Instructions!$D$17</f>
        <v>Hotel name</v>
      </c>
      <c r="C1077" s="332" t="s">
        <v>2774</v>
      </c>
      <c r="D1077" s="332" t="s">
        <v>2835</v>
      </c>
      <c r="E1077" s="332" t="s">
        <v>3418</v>
      </c>
      <c r="F1077" s="356" t="s">
        <v>2206</v>
      </c>
      <c r="G1077" s="203"/>
      <c r="H1077" s="203"/>
      <c r="I1077" s="203"/>
      <c r="J1077" s="203"/>
      <c r="K1077" s="203"/>
      <c r="L1077" s="203"/>
      <c r="M1077" s="203"/>
      <c r="N1077" s="203"/>
      <c r="O1077" s="203"/>
      <c r="P1077" s="203"/>
      <c r="Q1077" s="203"/>
      <c r="R1077" s="203"/>
      <c r="S1077" s="203"/>
      <c r="T1077" s="203"/>
      <c r="U1077" s="203"/>
    </row>
    <row r="1078" spans="1:21" x14ac:dyDescent="0.35">
      <c r="A1078" s="203"/>
      <c r="B1078" s="253" t="str">
        <f>Instructions!$D$17</f>
        <v>Hotel name</v>
      </c>
      <c r="C1078" s="332" t="s">
        <v>2775</v>
      </c>
      <c r="D1078" s="332" t="s">
        <v>2836</v>
      </c>
      <c r="E1078" s="332" t="s">
        <v>3418</v>
      </c>
      <c r="F1078" s="356" t="s">
        <v>2207</v>
      </c>
      <c r="G1078" s="203"/>
      <c r="H1078" s="203"/>
      <c r="I1078" s="203"/>
      <c r="J1078" s="203"/>
      <c r="K1078" s="203"/>
      <c r="L1078" s="203"/>
      <c r="M1078" s="203"/>
      <c r="N1078" s="203"/>
      <c r="O1078" s="203"/>
      <c r="P1078" s="203"/>
      <c r="Q1078" s="203"/>
      <c r="R1078" s="203"/>
      <c r="S1078" s="203"/>
      <c r="T1078" s="203"/>
      <c r="U1078" s="203"/>
    </row>
    <row r="1079" spans="1:21" x14ac:dyDescent="0.35">
      <c r="A1079" s="203"/>
      <c r="B1079" s="253" t="str">
        <f>Instructions!$D$17</f>
        <v>Hotel name</v>
      </c>
      <c r="C1079" s="332" t="s">
        <v>2776</v>
      </c>
      <c r="D1079" s="332" t="s">
        <v>2837</v>
      </c>
      <c r="E1079" s="332" t="s">
        <v>3418</v>
      </c>
      <c r="F1079" s="356" t="s">
        <v>2208</v>
      </c>
      <c r="G1079" s="203"/>
      <c r="H1079" s="203"/>
      <c r="I1079" s="203"/>
      <c r="J1079" s="203"/>
      <c r="K1079" s="203"/>
      <c r="L1079" s="203"/>
      <c r="M1079" s="203"/>
      <c r="N1079" s="203"/>
      <c r="O1079" s="203"/>
      <c r="P1079" s="203"/>
      <c r="Q1079" s="203"/>
      <c r="R1079" s="203"/>
      <c r="S1079" s="203"/>
      <c r="T1079" s="203"/>
      <c r="U1079" s="203"/>
    </row>
    <row r="1080" spans="1:21" x14ac:dyDescent="0.35">
      <c r="A1080" s="203"/>
      <c r="B1080" s="253" t="str">
        <f>Instructions!$D$17</f>
        <v>Hotel name</v>
      </c>
      <c r="C1080" s="332" t="s">
        <v>4409</v>
      </c>
      <c r="D1080" s="332" t="s">
        <v>4410</v>
      </c>
      <c r="E1080" s="332" t="s">
        <v>3418</v>
      </c>
      <c r="F1080" s="356" t="s">
        <v>4411</v>
      </c>
      <c r="G1080" s="203"/>
      <c r="H1080" s="203"/>
      <c r="I1080" s="203"/>
      <c r="J1080" s="203"/>
      <c r="K1080" s="203"/>
      <c r="L1080" s="203"/>
      <c r="M1080" s="203"/>
      <c r="N1080" s="203"/>
      <c r="O1080" s="203"/>
      <c r="P1080" s="203"/>
      <c r="Q1080" s="203"/>
      <c r="R1080" s="203"/>
      <c r="S1080" s="203"/>
      <c r="T1080" s="203"/>
      <c r="U1080" s="203"/>
    </row>
    <row r="1081" spans="1:21" x14ac:dyDescent="0.35">
      <c r="A1081" s="203"/>
      <c r="B1081" s="253" t="str">
        <f>Instructions!$D$17</f>
        <v>Hotel name</v>
      </c>
      <c r="C1081" s="332" t="s">
        <v>4412</v>
      </c>
      <c r="D1081" s="332" t="s">
        <v>4413</v>
      </c>
      <c r="E1081" s="332" t="s">
        <v>3418</v>
      </c>
      <c r="F1081" s="356" t="s">
        <v>4414</v>
      </c>
      <c r="G1081" s="203"/>
      <c r="H1081" s="203"/>
      <c r="I1081" s="203"/>
      <c r="J1081" s="203"/>
      <c r="K1081" s="203"/>
      <c r="L1081" s="203"/>
      <c r="M1081" s="203"/>
      <c r="N1081" s="203"/>
      <c r="O1081" s="203"/>
      <c r="P1081" s="203"/>
      <c r="Q1081" s="203"/>
      <c r="R1081" s="203"/>
      <c r="S1081" s="203"/>
      <c r="T1081" s="203"/>
      <c r="U1081" s="203"/>
    </row>
    <row r="1082" spans="1:21" x14ac:dyDescent="0.35">
      <c r="A1082" s="203"/>
      <c r="B1082" s="253" t="str">
        <f>Instructions!$D$17</f>
        <v>Hotel name</v>
      </c>
      <c r="C1082" s="332" t="s">
        <v>4415</v>
      </c>
      <c r="D1082" s="332" t="s">
        <v>4416</v>
      </c>
      <c r="E1082" s="332" t="s">
        <v>3418</v>
      </c>
      <c r="F1082" s="356" t="s">
        <v>4417</v>
      </c>
      <c r="G1082" s="203"/>
      <c r="H1082" s="203"/>
      <c r="I1082" s="203"/>
      <c r="J1082" s="203"/>
      <c r="K1082" s="203"/>
      <c r="L1082" s="203"/>
      <c r="M1082" s="203"/>
      <c r="N1082" s="203"/>
      <c r="O1082" s="203"/>
      <c r="P1082" s="203"/>
      <c r="Q1082" s="203"/>
      <c r="R1082" s="203"/>
      <c r="S1082" s="203"/>
      <c r="T1082" s="203"/>
      <c r="U1082" s="203"/>
    </row>
    <row r="1083" spans="1:21" x14ac:dyDescent="0.35">
      <c r="A1083" s="203"/>
      <c r="B1083" s="253" t="str">
        <f>Instructions!$D$17</f>
        <v>Hotel name</v>
      </c>
      <c r="C1083" s="332" t="s">
        <v>4418</v>
      </c>
      <c r="D1083" s="332" t="s">
        <v>4419</v>
      </c>
      <c r="E1083" s="332" t="s">
        <v>3418</v>
      </c>
      <c r="F1083" s="356" t="s">
        <v>4420</v>
      </c>
      <c r="G1083" s="203"/>
      <c r="H1083" s="203"/>
      <c r="I1083" s="203"/>
      <c r="J1083" s="203"/>
      <c r="K1083" s="203"/>
      <c r="L1083" s="203"/>
      <c r="M1083" s="203"/>
      <c r="N1083" s="203"/>
      <c r="O1083" s="203"/>
      <c r="P1083" s="203"/>
      <c r="Q1083" s="203"/>
      <c r="R1083" s="203"/>
      <c r="S1083" s="203"/>
      <c r="T1083" s="203"/>
      <c r="U1083" s="203"/>
    </row>
    <row r="1084" spans="1:21" x14ac:dyDescent="0.35">
      <c r="A1084" s="203"/>
      <c r="B1084" s="253" t="str">
        <f>Instructions!$D$17</f>
        <v>Hotel name</v>
      </c>
      <c r="C1084" s="332" t="s">
        <v>2932</v>
      </c>
      <c r="D1084" s="332" t="s">
        <v>2933</v>
      </c>
      <c r="E1084" s="332" t="s">
        <v>3418</v>
      </c>
      <c r="F1084" s="356" t="s">
        <v>2965</v>
      </c>
      <c r="G1084" s="203"/>
      <c r="H1084" s="203"/>
      <c r="I1084" s="203"/>
      <c r="J1084" s="203"/>
      <c r="K1084" s="203"/>
      <c r="L1084" s="203"/>
      <c r="M1084" s="203"/>
      <c r="N1084" s="203"/>
      <c r="O1084" s="203"/>
      <c r="P1084" s="203"/>
      <c r="Q1084" s="203"/>
      <c r="R1084" s="203"/>
      <c r="S1084" s="203"/>
      <c r="T1084" s="203"/>
      <c r="U1084" s="203"/>
    </row>
    <row r="1085" spans="1:21" x14ac:dyDescent="0.35">
      <c r="A1085" s="203"/>
      <c r="B1085" s="253" t="str">
        <f>Instructions!$D$17</f>
        <v>Hotel name</v>
      </c>
      <c r="C1085" s="332" t="s">
        <v>2777</v>
      </c>
      <c r="D1085" s="332" t="s">
        <v>2838</v>
      </c>
      <c r="E1085" s="332" t="s">
        <v>3418</v>
      </c>
      <c r="F1085" s="356" t="s">
        <v>2209</v>
      </c>
      <c r="G1085" s="203"/>
      <c r="H1085" s="203"/>
      <c r="I1085" s="203"/>
      <c r="J1085" s="203"/>
      <c r="K1085" s="203"/>
      <c r="L1085" s="203"/>
      <c r="M1085" s="203"/>
      <c r="N1085" s="203"/>
      <c r="O1085" s="203"/>
      <c r="P1085" s="203"/>
      <c r="Q1085" s="203"/>
      <c r="R1085" s="203"/>
      <c r="S1085" s="203"/>
      <c r="T1085" s="203"/>
      <c r="U1085" s="203"/>
    </row>
    <row r="1086" spans="1:21" x14ac:dyDescent="0.35">
      <c r="A1086" s="203"/>
      <c r="B1086" s="253" t="str">
        <f>Instructions!$D$17</f>
        <v>Hotel name</v>
      </c>
      <c r="C1086" s="332" t="s">
        <v>2778</v>
      </c>
      <c r="D1086" s="332" t="s">
        <v>2839</v>
      </c>
      <c r="E1086" s="332" t="s">
        <v>3418</v>
      </c>
      <c r="F1086" s="356" t="s">
        <v>2210</v>
      </c>
      <c r="G1086" s="203"/>
      <c r="H1086" s="203"/>
      <c r="I1086" s="203"/>
      <c r="J1086" s="203"/>
      <c r="K1086" s="203"/>
      <c r="L1086" s="203"/>
      <c r="M1086" s="203"/>
      <c r="N1086" s="203"/>
      <c r="O1086" s="203"/>
      <c r="P1086" s="203"/>
      <c r="Q1086" s="203"/>
      <c r="R1086" s="203"/>
      <c r="S1086" s="203"/>
      <c r="T1086" s="203"/>
      <c r="U1086" s="203"/>
    </row>
    <row r="1087" spans="1:21" x14ac:dyDescent="0.35">
      <c r="A1087" s="203"/>
      <c r="B1087" s="253" t="str">
        <f>Instructions!$D$17</f>
        <v>Hotel name</v>
      </c>
      <c r="C1087" s="332" t="s">
        <v>2779</v>
      </c>
      <c r="D1087" s="332" t="s">
        <v>2840</v>
      </c>
      <c r="E1087" s="332" t="s">
        <v>3418</v>
      </c>
      <c r="F1087" s="356" t="s">
        <v>2211</v>
      </c>
      <c r="G1087" s="203"/>
      <c r="H1087" s="203"/>
      <c r="I1087" s="203"/>
      <c r="J1087" s="203"/>
      <c r="K1087" s="203"/>
      <c r="L1087" s="203"/>
      <c r="M1087" s="203"/>
      <c r="N1087" s="203"/>
      <c r="O1087" s="203"/>
      <c r="P1087" s="203"/>
      <c r="Q1087" s="203"/>
      <c r="R1087" s="203"/>
      <c r="S1087" s="203"/>
      <c r="T1087" s="203"/>
      <c r="U1087" s="203"/>
    </row>
    <row r="1088" spans="1:21" x14ac:dyDescent="0.35">
      <c r="A1088" s="203"/>
      <c r="B1088" s="253" t="str">
        <f>Instructions!$D$17</f>
        <v>Hotel name</v>
      </c>
      <c r="C1088" s="332" t="s">
        <v>2780</v>
      </c>
      <c r="D1088" s="332" t="s">
        <v>2841</v>
      </c>
      <c r="E1088" s="332" t="s">
        <v>3418</v>
      </c>
      <c r="F1088" s="356" t="s">
        <v>2212</v>
      </c>
      <c r="G1088" s="203"/>
      <c r="H1088" s="203"/>
      <c r="I1088" s="203"/>
      <c r="J1088" s="203"/>
      <c r="K1088" s="203"/>
      <c r="L1088" s="203"/>
      <c r="M1088" s="203"/>
      <c r="N1088" s="203"/>
      <c r="O1088" s="203"/>
      <c r="P1088" s="203"/>
      <c r="Q1088" s="203"/>
      <c r="R1088" s="203"/>
      <c r="S1088" s="203"/>
      <c r="T1088" s="203"/>
      <c r="U1088" s="203"/>
    </row>
    <row r="1089" spans="1:21" x14ac:dyDescent="0.35">
      <c r="A1089" s="203"/>
      <c r="B1089" s="253" t="str">
        <f>Instructions!$D$17</f>
        <v>Hotel name</v>
      </c>
      <c r="C1089" s="332" t="s">
        <v>2781</v>
      </c>
      <c r="D1089" s="332" t="s">
        <v>2842</v>
      </c>
      <c r="E1089" s="332" t="s">
        <v>3418</v>
      </c>
      <c r="F1089" s="356" t="s">
        <v>2213</v>
      </c>
      <c r="G1089" s="203"/>
      <c r="H1089" s="203"/>
      <c r="I1089" s="203"/>
      <c r="J1089" s="203"/>
      <c r="K1089" s="203"/>
      <c r="L1089" s="203"/>
      <c r="M1089" s="203"/>
      <c r="N1089" s="203"/>
      <c r="O1089" s="203"/>
      <c r="P1089" s="203"/>
      <c r="Q1089" s="203"/>
      <c r="R1089" s="203"/>
      <c r="S1089" s="203"/>
      <c r="T1089" s="203"/>
      <c r="U1089" s="203"/>
    </row>
    <row r="1090" spans="1:21" x14ac:dyDescent="0.35">
      <c r="A1090" s="203"/>
      <c r="B1090" s="253" t="str">
        <f>Instructions!$D$17</f>
        <v>Hotel name</v>
      </c>
      <c r="C1090" s="332" t="s">
        <v>2782</v>
      </c>
      <c r="D1090" s="332" t="s">
        <v>2843</v>
      </c>
      <c r="E1090" s="332" t="s">
        <v>3418</v>
      </c>
      <c r="F1090" s="356" t="s">
        <v>2214</v>
      </c>
      <c r="G1090" s="203"/>
      <c r="H1090" s="203"/>
      <c r="I1090" s="203"/>
      <c r="J1090" s="203"/>
      <c r="K1090" s="203"/>
      <c r="L1090" s="203"/>
      <c r="M1090" s="203"/>
      <c r="N1090" s="203"/>
      <c r="O1090" s="203"/>
      <c r="P1090" s="203"/>
      <c r="Q1090" s="203"/>
      <c r="R1090" s="203"/>
      <c r="S1090" s="203"/>
      <c r="T1090" s="203"/>
      <c r="U1090" s="203"/>
    </row>
    <row r="1091" spans="1:21" x14ac:dyDescent="0.35">
      <c r="A1091" s="203"/>
      <c r="B1091" s="253" t="str">
        <f>Instructions!$D$17</f>
        <v>Hotel name</v>
      </c>
      <c r="C1091" s="332" t="s">
        <v>2783</v>
      </c>
      <c r="D1091" s="332" t="s">
        <v>2844</v>
      </c>
      <c r="E1091" s="332" t="s">
        <v>3418</v>
      </c>
      <c r="F1091" s="356" t="s">
        <v>2215</v>
      </c>
      <c r="G1091" s="203"/>
      <c r="H1091" s="203"/>
      <c r="I1091" s="203"/>
      <c r="J1091" s="203"/>
      <c r="K1091" s="203"/>
      <c r="L1091" s="203"/>
      <c r="M1091" s="203"/>
      <c r="N1091" s="203"/>
      <c r="O1091" s="203"/>
      <c r="P1091" s="203"/>
      <c r="Q1091" s="203"/>
      <c r="R1091" s="203"/>
      <c r="S1091" s="203"/>
      <c r="T1091" s="203"/>
      <c r="U1091" s="203"/>
    </row>
    <row r="1092" spans="1:21" x14ac:dyDescent="0.35">
      <c r="A1092" s="203"/>
      <c r="B1092" s="253" t="str">
        <f>Instructions!$D$17</f>
        <v>Hotel name</v>
      </c>
      <c r="C1092" s="332" t="s">
        <v>2784</v>
      </c>
      <c r="D1092" s="332" t="s">
        <v>2845</v>
      </c>
      <c r="E1092" s="332" t="s">
        <v>3418</v>
      </c>
      <c r="F1092" s="356" t="s">
        <v>2216</v>
      </c>
      <c r="G1092" s="203"/>
      <c r="H1092" s="203"/>
      <c r="I1092" s="203"/>
      <c r="J1092" s="203"/>
      <c r="K1092" s="203"/>
      <c r="L1092" s="203"/>
      <c r="M1092" s="203"/>
      <c r="N1092" s="203"/>
      <c r="O1092" s="203"/>
      <c r="P1092" s="203"/>
      <c r="Q1092" s="203"/>
      <c r="R1092" s="203"/>
      <c r="S1092" s="203"/>
      <c r="T1092" s="203"/>
      <c r="U1092" s="203"/>
    </row>
    <row r="1093" spans="1:21" x14ac:dyDescent="0.35">
      <c r="A1093" s="203"/>
      <c r="B1093" s="253" t="str">
        <f>Instructions!$D$17</f>
        <v>Hotel name</v>
      </c>
      <c r="C1093" s="332" t="s">
        <v>2785</v>
      </c>
      <c r="D1093" s="332" t="s">
        <v>2846</v>
      </c>
      <c r="E1093" s="332" t="s">
        <v>3418</v>
      </c>
      <c r="F1093" s="356" t="s">
        <v>2217</v>
      </c>
      <c r="G1093" s="203"/>
      <c r="H1093" s="203"/>
      <c r="I1093" s="203"/>
      <c r="J1093" s="203"/>
      <c r="K1093" s="203"/>
      <c r="L1093" s="203"/>
      <c r="M1093" s="203"/>
      <c r="N1093" s="203"/>
      <c r="O1093" s="203"/>
      <c r="P1093" s="203"/>
      <c r="Q1093" s="203"/>
      <c r="R1093" s="203"/>
      <c r="S1093" s="203"/>
      <c r="T1093" s="203"/>
      <c r="U1093" s="203"/>
    </row>
    <row r="1094" spans="1:21" x14ac:dyDescent="0.35">
      <c r="A1094" s="203"/>
      <c r="B1094" s="253" t="str">
        <f>Instructions!$D$17</f>
        <v>Hotel name</v>
      </c>
      <c r="C1094" s="332" t="s">
        <v>2786</v>
      </c>
      <c r="D1094" s="332" t="s">
        <v>2847</v>
      </c>
      <c r="E1094" s="332" t="s">
        <v>3418</v>
      </c>
      <c r="F1094" s="356" t="s">
        <v>2218</v>
      </c>
      <c r="G1094" s="203"/>
      <c r="H1094" s="203"/>
      <c r="I1094" s="203"/>
      <c r="J1094" s="203"/>
      <c r="K1094" s="203"/>
      <c r="L1094" s="203"/>
      <c r="M1094" s="203"/>
      <c r="N1094" s="203"/>
      <c r="O1094" s="203"/>
      <c r="P1094" s="203"/>
      <c r="Q1094" s="203"/>
      <c r="R1094" s="203"/>
      <c r="S1094" s="203"/>
      <c r="T1094" s="203"/>
      <c r="U1094" s="203"/>
    </row>
    <row r="1095" spans="1:21" x14ac:dyDescent="0.35">
      <c r="A1095" s="203"/>
      <c r="B1095" s="253" t="str">
        <f>Instructions!$D$17</f>
        <v>Hotel name</v>
      </c>
      <c r="C1095" s="332" t="s">
        <v>2934</v>
      </c>
      <c r="D1095" s="332" t="s">
        <v>2935</v>
      </c>
      <c r="E1095" s="332" t="s">
        <v>3418</v>
      </c>
      <c r="F1095" s="356" t="s">
        <v>2966</v>
      </c>
      <c r="G1095" s="203"/>
      <c r="H1095" s="203"/>
      <c r="I1095" s="203"/>
      <c r="J1095" s="203"/>
      <c r="K1095" s="203"/>
      <c r="L1095" s="203"/>
      <c r="M1095" s="203"/>
      <c r="N1095" s="203"/>
      <c r="O1095" s="203"/>
      <c r="P1095" s="203"/>
      <c r="Q1095" s="203"/>
      <c r="R1095" s="203"/>
      <c r="S1095" s="203"/>
      <c r="T1095" s="203"/>
      <c r="U1095" s="203"/>
    </row>
    <row r="1096" spans="1:21" x14ac:dyDescent="0.35">
      <c r="A1096" s="203"/>
      <c r="B1096" s="253" t="str">
        <f>Instructions!$D$17</f>
        <v>Hotel name</v>
      </c>
      <c r="C1096" s="332" t="s">
        <v>2936</v>
      </c>
      <c r="D1096" s="332" t="s">
        <v>2937</v>
      </c>
      <c r="E1096" s="332" t="s">
        <v>3418</v>
      </c>
      <c r="F1096" s="356" t="s">
        <v>2219</v>
      </c>
      <c r="G1096" s="203"/>
      <c r="H1096" s="203"/>
      <c r="I1096" s="203"/>
      <c r="J1096" s="203"/>
      <c r="K1096" s="203"/>
      <c r="L1096" s="203"/>
      <c r="M1096" s="203"/>
      <c r="N1096" s="203"/>
      <c r="O1096" s="203"/>
      <c r="P1096" s="203"/>
      <c r="Q1096" s="203"/>
      <c r="R1096" s="203"/>
      <c r="S1096" s="203"/>
      <c r="T1096" s="203"/>
      <c r="U1096" s="203"/>
    </row>
    <row r="1097" spans="1:21" x14ac:dyDescent="0.35">
      <c r="A1097" s="203"/>
      <c r="B1097" s="253" t="str">
        <f>Instructions!$D$17</f>
        <v>Hotel name</v>
      </c>
      <c r="C1097" s="332" t="s">
        <v>2938</v>
      </c>
      <c r="D1097" s="332" t="s">
        <v>2939</v>
      </c>
      <c r="E1097" s="332" t="s">
        <v>3418</v>
      </c>
      <c r="F1097" s="356" t="s">
        <v>2220</v>
      </c>
      <c r="G1097" s="203"/>
      <c r="H1097" s="203"/>
      <c r="I1097" s="203"/>
      <c r="J1097" s="203"/>
      <c r="K1097" s="203"/>
      <c r="L1097" s="203"/>
      <c r="M1097" s="203"/>
      <c r="N1097" s="203"/>
      <c r="O1097" s="203"/>
      <c r="P1097" s="203"/>
      <c r="Q1097" s="203"/>
      <c r="R1097" s="203"/>
      <c r="S1097" s="203"/>
      <c r="T1097" s="203"/>
      <c r="U1097" s="203"/>
    </row>
    <row r="1098" spans="1:21" x14ac:dyDescent="0.35">
      <c r="A1098" s="203"/>
      <c r="B1098" s="253" t="str">
        <f>Instructions!$D$17</f>
        <v>Hotel name</v>
      </c>
      <c r="C1098" s="332" t="s">
        <v>2940</v>
      </c>
      <c r="D1098" s="332" t="s">
        <v>2941</v>
      </c>
      <c r="E1098" s="332" t="s">
        <v>3418</v>
      </c>
      <c r="F1098" s="356" t="s">
        <v>2221</v>
      </c>
      <c r="G1098" s="203"/>
      <c r="H1098" s="203"/>
      <c r="I1098" s="203"/>
      <c r="J1098" s="203"/>
      <c r="K1098" s="203"/>
      <c r="L1098" s="203"/>
      <c r="M1098" s="203"/>
      <c r="N1098" s="203"/>
      <c r="O1098" s="203"/>
      <c r="P1098" s="203"/>
      <c r="Q1098" s="203"/>
      <c r="R1098" s="203"/>
      <c r="S1098" s="203"/>
      <c r="T1098" s="203"/>
      <c r="U1098" s="203"/>
    </row>
    <row r="1099" spans="1:21" x14ac:dyDescent="0.35">
      <c r="A1099" s="203"/>
      <c r="B1099" s="253" t="str">
        <f>Instructions!$D$17</f>
        <v>Hotel name</v>
      </c>
      <c r="C1099" s="332" t="s">
        <v>2942</v>
      </c>
      <c r="D1099" s="332" t="s">
        <v>2943</v>
      </c>
      <c r="E1099" s="332" t="s">
        <v>3418</v>
      </c>
      <c r="F1099" s="356" t="s">
        <v>2222</v>
      </c>
      <c r="G1099" s="203"/>
      <c r="H1099" s="203"/>
      <c r="I1099" s="203"/>
      <c r="J1099" s="203"/>
      <c r="K1099" s="203"/>
      <c r="L1099" s="203"/>
      <c r="M1099" s="203"/>
      <c r="N1099" s="203"/>
      <c r="O1099" s="203"/>
      <c r="P1099" s="203"/>
      <c r="Q1099" s="203"/>
      <c r="R1099" s="203"/>
      <c r="S1099" s="203"/>
      <c r="T1099" s="203"/>
      <c r="U1099" s="203"/>
    </row>
    <row r="1100" spans="1:21" x14ac:dyDescent="0.35">
      <c r="A1100" s="203"/>
      <c r="B1100" s="253" t="str">
        <f>Instructions!$D$17</f>
        <v>Hotel name</v>
      </c>
      <c r="C1100" s="332" t="s">
        <v>2944</v>
      </c>
      <c r="D1100" s="334"/>
      <c r="E1100" s="332" t="s">
        <v>3418</v>
      </c>
      <c r="F1100" s="356" t="s">
        <v>2223</v>
      </c>
      <c r="G1100" s="203"/>
      <c r="H1100" s="203"/>
      <c r="I1100" s="203"/>
      <c r="J1100" s="203"/>
      <c r="K1100" s="203"/>
      <c r="L1100" s="203"/>
      <c r="M1100" s="203"/>
      <c r="N1100" s="203"/>
      <c r="O1100" s="203"/>
      <c r="P1100" s="203"/>
      <c r="Q1100" s="203"/>
      <c r="R1100" s="203"/>
      <c r="S1100" s="203"/>
      <c r="T1100" s="203"/>
      <c r="U1100" s="203"/>
    </row>
    <row r="1101" spans="1:21" x14ac:dyDescent="0.35">
      <c r="A1101" s="203"/>
      <c r="B1101" s="253" t="str">
        <f>Instructions!$D$17</f>
        <v>Hotel name</v>
      </c>
      <c r="C1101" s="332" t="s">
        <v>2946</v>
      </c>
      <c r="D1101" s="334"/>
      <c r="E1101" s="332" t="s">
        <v>3418</v>
      </c>
      <c r="F1101" s="356" t="s">
        <v>2224</v>
      </c>
      <c r="G1101" s="203"/>
      <c r="H1101" s="203"/>
      <c r="I1101" s="203"/>
      <c r="J1101" s="203"/>
      <c r="K1101" s="203"/>
      <c r="L1101" s="203"/>
      <c r="M1101" s="203"/>
      <c r="N1101" s="203"/>
      <c r="O1101" s="203"/>
      <c r="P1101" s="203"/>
      <c r="Q1101" s="203"/>
      <c r="R1101" s="203"/>
      <c r="S1101" s="203"/>
      <c r="T1101" s="203"/>
      <c r="U1101" s="203"/>
    </row>
    <row r="1102" spans="1:21" x14ac:dyDescent="0.35">
      <c r="A1102" s="203"/>
      <c r="B1102" s="253" t="str">
        <f>Instructions!$D$17</f>
        <v>Hotel name</v>
      </c>
      <c r="C1102" s="332" t="s">
        <v>2948</v>
      </c>
      <c r="D1102" s="334"/>
      <c r="E1102" s="332" t="s">
        <v>3418</v>
      </c>
      <c r="F1102" s="356" t="s">
        <v>2225</v>
      </c>
      <c r="G1102" s="203"/>
      <c r="H1102" s="203"/>
      <c r="I1102" s="203"/>
      <c r="J1102" s="203"/>
      <c r="K1102" s="203"/>
      <c r="L1102" s="203"/>
      <c r="M1102" s="203"/>
      <c r="N1102" s="203"/>
      <c r="O1102" s="203"/>
      <c r="P1102" s="203"/>
      <c r="Q1102" s="203"/>
      <c r="R1102" s="203"/>
      <c r="S1102" s="203"/>
      <c r="T1102" s="203"/>
      <c r="U1102" s="203"/>
    </row>
    <row r="1103" spans="1:21" x14ac:dyDescent="0.35">
      <c r="A1103" s="203"/>
      <c r="B1103" s="253" t="str">
        <f>Instructions!$D$17</f>
        <v>Hotel name</v>
      </c>
      <c r="C1103" s="332" t="s">
        <v>2950</v>
      </c>
      <c r="D1103" s="334"/>
      <c r="E1103" s="332" t="s">
        <v>3418</v>
      </c>
      <c r="F1103" s="356" t="s">
        <v>2226</v>
      </c>
      <c r="G1103" s="203"/>
      <c r="H1103" s="203"/>
      <c r="I1103" s="203"/>
      <c r="J1103" s="203"/>
      <c r="K1103" s="203"/>
      <c r="L1103" s="203"/>
      <c r="M1103" s="203"/>
      <c r="N1103" s="203"/>
      <c r="O1103" s="203"/>
      <c r="P1103" s="203"/>
      <c r="Q1103" s="203"/>
      <c r="R1103" s="203"/>
      <c r="S1103" s="203"/>
      <c r="T1103" s="203"/>
      <c r="U1103" s="203"/>
    </row>
    <row r="1104" spans="1:21" x14ac:dyDescent="0.35">
      <c r="A1104" s="203"/>
      <c r="B1104" s="253" t="str">
        <f>Instructions!$D$17</f>
        <v>Hotel name</v>
      </c>
      <c r="C1104" s="332" t="s">
        <v>2952</v>
      </c>
      <c r="D1104" s="334"/>
      <c r="E1104" s="332" t="s">
        <v>3418</v>
      </c>
      <c r="F1104" s="356" t="s">
        <v>2227</v>
      </c>
      <c r="G1104" s="203"/>
      <c r="H1104" s="203"/>
      <c r="I1104" s="203"/>
      <c r="J1104" s="203"/>
      <c r="K1104" s="203"/>
      <c r="L1104" s="203"/>
      <c r="M1104" s="203"/>
      <c r="N1104" s="203"/>
      <c r="O1104" s="203"/>
      <c r="P1104" s="203"/>
      <c r="Q1104" s="203"/>
      <c r="R1104" s="203"/>
      <c r="S1104" s="203"/>
      <c r="T1104" s="203"/>
      <c r="U1104" s="203"/>
    </row>
    <row r="1105" spans="1:21" x14ac:dyDescent="0.35">
      <c r="A1105" s="203"/>
      <c r="B1105" s="253" t="str">
        <f>Instructions!$D$17</f>
        <v>Hotel name</v>
      </c>
      <c r="C1105" s="332" t="s">
        <v>2787</v>
      </c>
      <c r="D1105" s="334"/>
      <c r="E1105" s="332" t="s">
        <v>3418</v>
      </c>
      <c r="F1105" s="356" t="s">
        <v>2228</v>
      </c>
      <c r="G1105" s="203"/>
      <c r="H1105" s="203"/>
      <c r="I1105" s="203"/>
      <c r="J1105" s="203"/>
      <c r="K1105" s="203"/>
      <c r="L1105" s="203"/>
      <c r="M1105" s="203"/>
      <c r="N1105" s="203"/>
      <c r="O1105" s="203"/>
      <c r="P1105" s="203"/>
      <c r="Q1105" s="203"/>
      <c r="R1105" s="203"/>
      <c r="S1105" s="203"/>
      <c r="T1105" s="203"/>
      <c r="U1105" s="203"/>
    </row>
    <row r="1106" spans="1:21" s="203" customFormat="1" x14ac:dyDescent="0.35"/>
    <row r="1107" spans="1:21" s="203" customFormat="1" x14ac:dyDescent="0.35"/>
    <row r="1108" spans="1:21" s="203" customFormat="1" x14ac:dyDescent="0.35"/>
    <row r="1109" spans="1:21" s="203" customFormat="1" x14ac:dyDescent="0.35"/>
    <row r="1110" spans="1:21" s="203" customFormat="1" x14ac:dyDescent="0.35"/>
    <row r="1111" spans="1:21" s="203" customFormat="1" x14ac:dyDescent="0.35"/>
    <row r="1112" spans="1:21" s="203" customFormat="1" x14ac:dyDescent="0.35"/>
    <row r="1113" spans="1:21" s="203" customFormat="1" x14ac:dyDescent="0.35"/>
    <row r="1114" spans="1:21" s="203" customFormat="1" x14ac:dyDescent="0.35"/>
    <row r="1115" spans="1:21" s="203" customFormat="1" x14ac:dyDescent="0.35"/>
    <row r="1116" spans="1:21" s="203" customFormat="1" x14ac:dyDescent="0.35"/>
    <row r="1117" spans="1:21" s="203" customFormat="1" x14ac:dyDescent="0.35"/>
    <row r="1118" spans="1:21" s="203" customFormat="1" x14ac:dyDescent="0.35"/>
    <row r="1119" spans="1:21" s="203" customFormat="1" x14ac:dyDescent="0.35"/>
    <row r="1120" spans="1:21" s="203" customFormat="1" x14ac:dyDescent="0.35"/>
    <row r="1121" s="203" customFormat="1" x14ac:dyDescent="0.35"/>
    <row r="1122" s="203" customFormat="1" x14ac:dyDescent="0.35"/>
    <row r="1123" s="203" customFormat="1" x14ac:dyDescent="0.35"/>
  </sheetData>
  <sheetProtection deleteColumns="0" deleteRows="0"/>
  <autoFilter ref="B16:F16" xr:uid="{00000000-0009-0000-0000-000019000000}"/>
  <mergeCells count="3">
    <mergeCell ref="G2:N2"/>
    <mergeCell ref="G3:N3"/>
    <mergeCell ref="B5:U11"/>
  </mergeCells>
  <dataValidations count="1">
    <dataValidation type="list" allowBlank="1" showInputMessage="1" showErrorMessage="1" sqref="B18:B1105" xr:uid="{00000000-0002-0000-1900-000000000000}">
      <formula1>hotel</formula1>
    </dataValidation>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9"/>
  <dimension ref="A1:W393"/>
  <sheetViews>
    <sheetView topLeftCell="G13" zoomScale="70" zoomScaleNormal="70" workbookViewId="0">
      <selection activeCell="D25" sqref="D25"/>
    </sheetView>
  </sheetViews>
  <sheetFormatPr defaultColWidth="11.453125" defaultRowHeight="14.5" outlineLevelRow="1" x14ac:dyDescent="0.35"/>
  <cols>
    <col min="1" max="1" width="4" style="141" customWidth="1"/>
    <col min="2" max="2" width="16.1796875" style="152" customWidth="1"/>
    <col min="3" max="3" width="11.81640625" style="141" customWidth="1"/>
    <col min="4" max="4" width="30.1796875" style="141" customWidth="1"/>
    <col min="5" max="5" width="34" style="141" hidden="1" customWidth="1"/>
    <col min="6" max="6" width="29.7265625" style="141" customWidth="1"/>
    <col min="7" max="7" width="10.453125" style="141" customWidth="1"/>
    <col min="8" max="8" width="17.453125" style="141" customWidth="1"/>
    <col min="9" max="9" width="10.453125" style="141" customWidth="1"/>
    <col min="10" max="10" width="15.453125" style="141" customWidth="1"/>
    <col min="11" max="12" width="14.1796875" style="141" customWidth="1"/>
    <col min="13" max="14" width="13.1796875" style="141" customWidth="1"/>
    <col min="15" max="15" width="12.81640625" style="141" customWidth="1"/>
    <col min="16" max="16" width="14" style="141" customWidth="1"/>
    <col min="17" max="17" width="9.81640625" style="141" customWidth="1"/>
    <col min="18" max="18" width="24.26953125" style="141" customWidth="1"/>
    <col min="19" max="19" width="13.54296875" style="141" customWidth="1"/>
    <col min="20" max="20" width="14.453125" style="141" customWidth="1"/>
    <col min="21" max="21" width="42.81640625" style="141" customWidth="1"/>
    <col min="22" max="16384" width="11.453125" style="141"/>
  </cols>
  <sheetData>
    <row r="1" spans="1:23" outlineLevel="1" x14ac:dyDescent="0.35">
      <c r="A1" s="85"/>
      <c r="B1" s="140"/>
      <c r="C1" s="225"/>
      <c r="D1" s="85"/>
      <c r="E1" s="85"/>
      <c r="F1" s="85"/>
      <c r="G1" s="85"/>
      <c r="H1" s="85"/>
      <c r="I1" s="85"/>
      <c r="J1" s="85"/>
      <c r="K1" s="85"/>
      <c r="L1" s="85"/>
      <c r="M1" s="85"/>
      <c r="N1" s="85"/>
      <c r="O1" s="85"/>
      <c r="P1" s="85"/>
      <c r="Q1" s="85"/>
      <c r="R1" s="85"/>
      <c r="S1" s="85"/>
      <c r="T1" s="85"/>
      <c r="U1" s="85"/>
      <c r="V1" s="85"/>
      <c r="W1" s="144"/>
    </row>
    <row r="2" spans="1:23" outlineLevel="1" x14ac:dyDescent="0.35">
      <c r="A2" s="85"/>
      <c r="B2" s="140"/>
      <c r="C2" s="203"/>
      <c r="D2" s="732" t="s">
        <v>1127</v>
      </c>
      <c r="E2" s="718"/>
      <c r="F2" s="718"/>
      <c r="G2" s="718"/>
      <c r="H2" s="718"/>
      <c r="I2" s="718"/>
      <c r="J2" s="718"/>
      <c r="K2" s="718"/>
      <c r="L2" s="718"/>
      <c r="M2" s="719"/>
      <c r="N2" s="88"/>
      <c r="O2" s="85"/>
      <c r="P2" s="144"/>
      <c r="Q2" s="144"/>
      <c r="R2" s="144"/>
      <c r="S2" s="144"/>
      <c r="T2" s="144"/>
      <c r="U2" s="144"/>
      <c r="V2" s="144"/>
      <c r="W2" s="144"/>
    </row>
    <row r="3" spans="1:23" outlineLevel="1" x14ac:dyDescent="0.35">
      <c r="A3" s="85"/>
      <c r="B3" s="140"/>
      <c r="C3" s="203"/>
      <c r="D3" s="732" t="s">
        <v>1126</v>
      </c>
      <c r="E3" s="718"/>
      <c r="F3" s="718"/>
      <c r="G3" s="718"/>
      <c r="H3" s="718"/>
      <c r="I3" s="718"/>
      <c r="J3" s="718"/>
      <c r="K3" s="718"/>
      <c r="L3" s="718"/>
      <c r="M3" s="719"/>
      <c r="N3" s="88"/>
      <c r="O3" s="85"/>
      <c r="P3" s="144"/>
      <c r="Q3" s="144"/>
      <c r="R3" s="144"/>
      <c r="S3" s="144"/>
      <c r="T3" s="144"/>
      <c r="U3" s="144"/>
      <c r="V3" s="144"/>
      <c r="W3" s="144"/>
    </row>
    <row r="4" spans="1:23" outlineLevel="1" x14ac:dyDescent="0.35">
      <c r="A4" s="85"/>
      <c r="B4" s="140"/>
      <c r="C4" s="88"/>
      <c r="D4" s="88"/>
      <c r="E4" s="88"/>
      <c r="F4" s="88"/>
      <c r="G4" s="88"/>
      <c r="H4" s="88"/>
      <c r="I4" s="88"/>
      <c r="J4" s="88"/>
      <c r="K4" s="88"/>
      <c r="L4" s="88"/>
      <c r="M4" s="88"/>
      <c r="N4" s="88"/>
      <c r="O4" s="85"/>
      <c r="P4" s="144"/>
      <c r="Q4" s="144"/>
      <c r="R4" s="144"/>
      <c r="S4" s="144"/>
      <c r="T4" s="144"/>
      <c r="U4" s="144"/>
      <c r="V4" s="144"/>
      <c r="W4" s="144"/>
    </row>
    <row r="5" spans="1:23" ht="15" outlineLevel="1" thickBot="1" x14ac:dyDescent="0.4">
      <c r="A5" s="85"/>
      <c r="B5" s="140"/>
      <c r="C5" s="85"/>
      <c r="D5" s="85"/>
      <c r="E5" s="85"/>
      <c r="F5" s="85"/>
      <c r="G5" s="85"/>
      <c r="H5" s="85"/>
      <c r="I5" s="85"/>
      <c r="J5" s="85"/>
      <c r="K5" s="87"/>
      <c r="L5" s="87"/>
      <c r="M5" s="88"/>
      <c r="N5" s="88"/>
      <c r="O5" s="88"/>
      <c r="P5" s="144"/>
      <c r="Q5" s="144"/>
      <c r="R5" s="144"/>
      <c r="S5" s="144"/>
      <c r="T5" s="144"/>
      <c r="U5" s="144"/>
      <c r="V5" s="144"/>
      <c r="W5" s="144"/>
    </row>
    <row r="6" spans="1:23" ht="15" customHeight="1" outlineLevel="1" x14ac:dyDescent="0.35">
      <c r="A6" s="85"/>
      <c r="B6" s="709" t="s">
        <v>4101</v>
      </c>
      <c r="C6" s="723"/>
      <c r="D6" s="723"/>
      <c r="E6" s="723"/>
      <c r="F6" s="723"/>
      <c r="G6" s="723"/>
      <c r="H6" s="723"/>
      <c r="I6" s="723"/>
      <c r="J6" s="723"/>
      <c r="K6" s="723"/>
      <c r="L6" s="723"/>
      <c r="M6" s="723"/>
      <c r="N6" s="723"/>
      <c r="O6" s="724"/>
      <c r="P6" s="144"/>
      <c r="Q6" s="144"/>
      <c r="R6" s="168"/>
      <c r="S6" s="144"/>
      <c r="T6" s="144"/>
      <c r="U6" s="144"/>
      <c r="V6" s="144"/>
      <c r="W6" s="144"/>
    </row>
    <row r="7" spans="1:23" outlineLevel="1" x14ac:dyDescent="0.35">
      <c r="A7" s="85"/>
      <c r="B7" s="725"/>
      <c r="C7" s="726"/>
      <c r="D7" s="726"/>
      <c r="E7" s="726"/>
      <c r="F7" s="726"/>
      <c r="G7" s="726"/>
      <c r="H7" s="726"/>
      <c r="I7" s="726"/>
      <c r="J7" s="726"/>
      <c r="K7" s="726"/>
      <c r="L7" s="726"/>
      <c r="M7" s="726"/>
      <c r="N7" s="726"/>
      <c r="O7" s="727"/>
      <c r="P7" s="144"/>
      <c r="Q7" s="144"/>
      <c r="R7" s="144"/>
      <c r="S7" s="144"/>
      <c r="T7" s="144"/>
      <c r="U7" s="144"/>
      <c r="V7" s="144"/>
      <c r="W7" s="144"/>
    </row>
    <row r="8" spans="1:23" outlineLevel="1" x14ac:dyDescent="0.35">
      <c r="A8" s="85"/>
      <c r="B8" s="725"/>
      <c r="C8" s="726"/>
      <c r="D8" s="726"/>
      <c r="E8" s="726"/>
      <c r="F8" s="726"/>
      <c r="G8" s="726"/>
      <c r="H8" s="726"/>
      <c r="I8" s="726"/>
      <c r="J8" s="726"/>
      <c r="K8" s="726"/>
      <c r="L8" s="726"/>
      <c r="M8" s="726"/>
      <c r="N8" s="726"/>
      <c r="O8" s="727"/>
      <c r="P8" s="144"/>
      <c r="Q8" s="144"/>
      <c r="R8" s="144"/>
      <c r="S8" s="144"/>
      <c r="T8" s="144"/>
      <c r="U8" s="144"/>
      <c r="V8" s="144"/>
      <c r="W8" s="144"/>
    </row>
    <row r="9" spans="1:23" outlineLevel="1" x14ac:dyDescent="0.35">
      <c r="A9" s="85"/>
      <c r="B9" s="725"/>
      <c r="C9" s="726"/>
      <c r="D9" s="726"/>
      <c r="E9" s="726"/>
      <c r="F9" s="726"/>
      <c r="G9" s="726"/>
      <c r="H9" s="726"/>
      <c r="I9" s="726"/>
      <c r="J9" s="726"/>
      <c r="K9" s="726"/>
      <c r="L9" s="726"/>
      <c r="M9" s="726"/>
      <c r="N9" s="726"/>
      <c r="O9" s="727"/>
      <c r="P9" s="144"/>
      <c r="Q9" s="144"/>
      <c r="R9" s="144"/>
      <c r="S9" s="144"/>
      <c r="T9" s="144"/>
      <c r="U9" s="144"/>
      <c r="V9" s="144"/>
      <c r="W9" s="144"/>
    </row>
    <row r="10" spans="1:23" outlineLevel="1" x14ac:dyDescent="0.35">
      <c r="A10" s="85"/>
      <c r="B10" s="725"/>
      <c r="C10" s="726"/>
      <c r="D10" s="726"/>
      <c r="E10" s="726"/>
      <c r="F10" s="726"/>
      <c r="G10" s="726"/>
      <c r="H10" s="726"/>
      <c r="I10" s="726"/>
      <c r="J10" s="726"/>
      <c r="K10" s="726"/>
      <c r="L10" s="726"/>
      <c r="M10" s="726"/>
      <c r="N10" s="726"/>
      <c r="O10" s="727"/>
      <c r="P10" s="144"/>
      <c r="Q10" s="144"/>
      <c r="R10" s="144"/>
      <c r="S10" s="144"/>
      <c r="T10" s="144"/>
      <c r="U10" s="144"/>
      <c r="V10" s="144"/>
      <c r="W10" s="144"/>
    </row>
    <row r="11" spans="1:23" outlineLevel="1" x14ac:dyDescent="0.35">
      <c r="A11" s="85"/>
      <c r="B11" s="725"/>
      <c r="C11" s="726"/>
      <c r="D11" s="726"/>
      <c r="E11" s="726"/>
      <c r="F11" s="726"/>
      <c r="G11" s="726"/>
      <c r="H11" s="726"/>
      <c r="I11" s="726"/>
      <c r="J11" s="726"/>
      <c r="K11" s="726"/>
      <c r="L11" s="726"/>
      <c r="M11" s="726"/>
      <c r="N11" s="726"/>
      <c r="O11" s="727"/>
      <c r="P11" s="144"/>
      <c r="Q11" s="144"/>
      <c r="R11" s="144"/>
      <c r="S11" s="144"/>
      <c r="T11" s="144"/>
      <c r="U11" s="144"/>
      <c r="V11" s="144"/>
      <c r="W11" s="144"/>
    </row>
    <row r="12" spans="1:23" ht="15" outlineLevel="1" thickBot="1" x14ac:dyDescent="0.4">
      <c r="A12" s="85"/>
      <c r="B12" s="728"/>
      <c r="C12" s="729"/>
      <c r="D12" s="729"/>
      <c r="E12" s="729"/>
      <c r="F12" s="729"/>
      <c r="G12" s="729"/>
      <c r="H12" s="729"/>
      <c r="I12" s="729"/>
      <c r="J12" s="729"/>
      <c r="K12" s="729"/>
      <c r="L12" s="729"/>
      <c r="M12" s="729"/>
      <c r="N12" s="729"/>
      <c r="O12" s="730"/>
      <c r="P12" s="144"/>
      <c r="Q12" s="144"/>
      <c r="R12" s="144"/>
      <c r="S12" s="144"/>
      <c r="T12" s="144"/>
      <c r="U12" s="144"/>
      <c r="V12" s="144"/>
      <c r="W12" s="144"/>
    </row>
    <row r="13" spans="1:23" outlineLevel="1" x14ac:dyDescent="0.35">
      <c r="A13" s="85"/>
      <c r="B13" s="140"/>
      <c r="C13" s="85"/>
      <c r="D13" s="85"/>
      <c r="E13" s="85"/>
      <c r="F13" s="85"/>
      <c r="G13" s="85"/>
      <c r="H13" s="85"/>
      <c r="I13" s="85"/>
      <c r="J13" s="85"/>
      <c r="K13" s="85"/>
      <c r="L13" s="85"/>
      <c r="M13" s="85"/>
      <c r="N13" s="85"/>
      <c r="O13" s="85"/>
      <c r="P13" s="85"/>
      <c r="Q13" s="85"/>
      <c r="R13" s="85"/>
      <c r="S13" s="85"/>
      <c r="T13" s="87"/>
      <c r="U13" s="88"/>
      <c r="V13" s="88"/>
      <c r="W13" s="144"/>
    </row>
    <row r="14" spans="1:23" ht="15" outlineLevel="1" thickBot="1" x14ac:dyDescent="0.4">
      <c r="A14" s="85"/>
      <c r="B14" s="140" t="s">
        <v>2987</v>
      </c>
      <c r="C14" s="85"/>
      <c r="D14" s="85"/>
      <c r="E14" s="85"/>
      <c r="F14" s="85"/>
      <c r="G14" s="85"/>
      <c r="H14" s="85" t="s">
        <v>2986</v>
      </c>
      <c r="I14" s="85"/>
      <c r="K14" s="85"/>
      <c r="L14" s="85"/>
      <c r="M14" s="85"/>
      <c r="N14" s="85"/>
      <c r="O14" s="85"/>
      <c r="P14" s="85"/>
      <c r="Q14" s="85"/>
      <c r="R14" s="85"/>
      <c r="S14" s="85"/>
      <c r="T14" s="87"/>
      <c r="U14" s="88"/>
      <c r="V14" s="88"/>
      <c r="W14" s="144"/>
    </row>
    <row r="15" spans="1:23" ht="15" outlineLevel="1" thickBot="1" x14ac:dyDescent="0.4">
      <c r="A15" s="85"/>
      <c r="B15" s="283" t="s">
        <v>2987</v>
      </c>
      <c r="C15" s="284"/>
      <c r="D15" s="296"/>
      <c r="E15" s="124"/>
      <c r="F15" s="124"/>
      <c r="G15" s="85"/>
      <c r="H15" s="319" t="s">
        <v>2986</v>
      </c>
      <c r="I15" s="284"/>
      <c r="J15" s="284"/>
      <c r="K15" s="284"/>
      <c r="L15" s="284"/>
      <c r="M15" s="284"/>
      <c r="N15" s="296"/>
      <c r="O15" s="85"/>
      <c r="P15" s="85"/>
      <c r="Q15" s="85"/>
      <c r="R15" s="85"/>
      <c r="S15" s="85"/>
      <c r="T15" s="87"/>
      <c r="U15" s="88"/>
      <c r="V15" s="88"/>
      <c r="W15" s="144"/>
    </row>
    <row r="16" spans="1:23" outlineLevel="1" x14ac:dyDescent="0.35">
      <c r="A16" s="85"/>
      <c r="B16" s="140"/>
      <c r="C16" s="85"/>
      <c r="D16" s="85"/>
      <c r="E16" s="85"/>
      <c r="F16" s="85"/>
      <c r="G16" s="85"/>
      <c r="H16" s="85"/>
      <c r="I16" s="85"/>
      <c r="J16" s="85"/>
      <c r="K16" s="85"/>
      <c r="L16" s="85"/>
      <c r="M16" s="85"/>
      <c r="N16" s="85"/>
      <c r="O16" s="85"/>
      <c r="P16" s="85"/>
      <c r="Q16" s="85"/>
      <c r="R16" s="85"/>
      <c r="S16" s="85"/>
      <c r="T16" s="87"/>
      <c r="U16" s="88"/>
      <c r="V16" s="88"/>
      <c r="W16" s="144"/>
    </row>
    <row r="17" spans="1:21" ht="15" thickBot="1" x14ac:dyDescent="0.4">
      <c r="A17" s="85"/>
      <c r="B17" s="140"/>
      <c r="C17" s="86"/>
      <c r="D17" s="86"/>
      <c r="E17" s="86"/>
      <c r="F17" s="86"/>
      <c r="G17" s="86"/>
      <c r="H17" s="86"/>
      <c r="I17" s="86"/>
      <c r="J17" s="86"/>
      <c r="K17" s="86"/>
      <c r="L17" s="86"/>
      <c r="M17" s="86"/>
      <c r="N17" s="86"/>
      <c r="O17" s="86"/>
      <c r="P17" s="86"/>
      <c r="Q17" s="86"/>
      <c r="R17" s="86"/>
      <c r="S17" s="86"/>
      <c r="T17" s="86"/>
      <c r="U17" s="144"/>
    </row>
    <row r="18" spans="1:21" ht="64.5" customHeight="1" x14ac:dyDescent="0.35">
      <c r="A18" s="265"/>
      <c r="B18" s="648" t="s">
        <v>3963</v>
      </c>
      <c r="C18" s="327" t="s">
        <v>3964</v>
      </c>
      <c r="D18" s="327" t="s">
        <v>4102</v>
      </c>
      <c r="E18" s="326"/>
      <c r="F18" s="327" t="s">
        <v>4103</v>
      </c>
      <c r="G18" s="326" t="s">
        <v>4104</v>
      </c>
      <c r="H18" s="327" t="s">
        <v>4105</v>
      </c>
      <c r="I18" s="326"/>
      <c r="J18" s="327" t="s">
        <v>4106</v>
      </c>
      <c r="K18" s="326" t="s">
        <v>4107</v>
      </c>
      <c r="L18" s="326"/>
      <c r="M18" s="327" t="s">
        <v>4108</v>
      </c>
      <c r="N18" s="327"/>
      <c r="O18" s="327" t="s">
        <v>4109</v>
      </c>
      <c r="P18" s="327" t="s">
        <v>4109</v>
      </c>
      <c r="Q18" s="327" t="s">
        <v>4110</v>
      </c>
      <c r="R18" s="327" t="s">
        <v>4111</v>
      </c>
      <c r="S18" s="327" t="s">
        <v>4112</v>
      </c>
      <c r="T18" s="359"/>
      <c r="U18" s="144"/>
    </row>
    <row r="19" spans="1:21" ht="39" x14ac:dyDescent="0.35">
      <c r="A19" s="96"/>
      <c r="B19" s="360" t="s">
        <v>3993</v>
      </c>
      <c r="C19" s="338" t="s">
        <v>338</v>
      </c>
      <c r="D19" s="350" t="s">
        <v>1124</v>
      </c>
      <c r="E19" s="349" t="s">
        <v>1124</v>
      </c>
      <c r="F19" s="350" t="s">
        <v>4113</v>
      </c>
      <c r="G19" s="338" t="s">
        <v>4114</v>
      </c>
      <c r="H19" s="350" t="s">
        <v>4115</v>
      </c>
      <c r="I19" s="361" t="s">
        <v>4116</v>
      </c>
      <c r="J19" s="339" t="s">
        <v>4117</v>
      </c>
      <c r="K19" s="338" t="s">
        <v>4118</v>
      </c>
      <c r="L19" s="338" t="s">
        <v>4119</v>
      </c>
      <c r="M19" s="348" t="s">
        <v>4120</v>
      </c>
      <c r="N19" s="348" t="s">
        <v>4121</v>
      </c>
      <c r="O19" s="339" t="s">
        <v>4122</v>
      </c>
      <c r="P19" s="339" t="s">
        <v>3517</v>
      </c>
      <c r="Q19" s="338" t="s">
        <v>1963</v>
      </c>
      <c r="R19" s="339" t="s">
        <v>279</v>
      </c>
      <c r="S19" s="339" t="s">
        <v>3499</v>
      </c>
      <c r="T19" s="158"/>
      <c r="U19" s="144"/>
    </row>
    <row r="20" spans="1:21" s="365" customFormat="1" ht="15" customHeight="1" x14ac:dyDescent="0.35">
      <c r="A20" s="362"/>
      <c r="B20" s="360" t="s">
        <v>1116</v>
      </c>
      <c r="C20" s="169" t="s">
        <v>0</v>
      </c>
      <c r="D20" s="170" t="s">
        <v>281</v>
      </c>
      <c r="E20" s="170" t="s">
        <v>281</v>
      </c>
      <c r="F20" s="171" t="s">
        <v>369</v>
      </c>
      <c r="G20" s="171" t="s">
        <v>369</v>
      </c>
      <c r="H20" s="171"/>
      <c r="I20" s="171"/>
      <c r="J20" s="172" t="s">
        <v>370</v>
      </c>
      <c r="K20" s="172"/>
      <c r="L20" s="172"/>
      <c r="M20" s="173" t="s">
        <v>4</v>
      </c>
      <c r="N20" s="173"/>
      <c r="O20" s="172" t="s">
        <v>313</v>
      </c>
      <c r="P20" s="172" t="s">
        <v>312</v>
      </c>
      <c r="Q20" s="172" t="s">
        <v>26</v>
      </c>
      <c r="R20" s="172" t="s">
        <v>299</v>
      </c>
      <c r="S20" s="174" t="s">
        <v>28</v>
      </c>
      <c r="T20" s="363"/>
      <c r="U20" s="364"/>
    </row>
    <row r="21" spans="1:21" x14ac:dyDescent="0.35">
      <c r="A21" s="96"/>
      <c r="B21" s="472" t="s">
        <v>1117</v>
      </c>
      <c r="C21" s="472" t="s">
        <v>3540</v>
      </c>
      <c r="D21" s="422" t="s">
        <v>2230</v>
      </c>
      <c r="E21" s="422" t="s">
        <v>2088</v>
      </c>
      <c r="F21" s="466" t="s">
        <v>1434</v>
      </c>
      <c r="G21" s="422" t="str">
        <f>VLOOKUP(F21,MD!$AI$2:$AJ$10,2,0)</f>
        <v>GR1</v>
      </c>
      <c r="H21" s="473" t="s">
        <v>2859</v>
      </c>
      <c r="I21" s="422"/>
      <c r="J21" s="474" t="s">
        <v>1</v>
      </c>
      <c r="K21" s="474" t="str">
        <f>VLOOKUP(F21,MD!$AI$2:$AN$4,5,0)</f>
        <v>1070925-GENERIC DISH FOOD</v>
      </c>
      <c r="L21" s="474"/>
      <c r="M21" s="422" t="s">
        <v>371</v>
      </c>
      <c r="N21" s="422"/>
      <c r="O21" s="474">
        <v>3</v>
      </c>
      <c r="P21" s="474">
        <v>1.5</v>
      </c>
      <c r="Q21" s="474" t="str">
        <f>Instructions!$D$18</f>
        <v>EUR</v>
      </c>
      <c r="R21" s="475" t="s">
        <v>2087</v>
      </c>
      <c r="S21" s="423" t="s">
        <v>395</v>
      </c>
      <c r="T21" s="158"/>
      <c r="U21" s="144"/>
    </row>
    <row r="22" spans="1:21" x14ac:dyDescent="0.35">
      <c r="A22" s="96"/>
      <c r="B22" s="472" t="s">
        <v>1117</v>
      </c>
      <c r="C22" s="472" t="s">
        <v>3540</v>
      </c>
      <c r="D22" s="422" t="s">
        <v>2230</v>
      </c>
      <c r="E22" s="422" t="s">
        <v>2088</v>
      </c>
      <c r="F22" s="422" t="s">
        <v>1437</v>
      </c>
      <c r="G22" s="422" t="str">
        <f>VLOOKUP(F22,MD!$AI$2:$AJ$10,2,0)</f>
        <v>GR3</v>
      </c>
      <c r="H22" s="473" t="s">
        <v>2860</v>
      </c>
      <c r="I22" s="422"/>
      <c r="J22" s="474" t="s">
        <v>3</v>
      </c>
      <c r="K22" s="474" t="str">
        <f>VLOOKUP(F22,MD!$AI$2:$AN$4,5,0)</f>
        <v>2020191-GENERIC DISH BEVERAGE ALCO</v>
      </c>
      <c r="L22" s="474"/>
      <c r="M22" s="422" t="s">
        <v>372</v>
      </c>
      <c r="N22" s="422"/>
      <c r="O22" s="474">
        <v>4</v>
      </c>
      <c r="P22" s="474">
        <v>10</v>
      </c>
      <c r="Q22" s="474" t="str">
        <f>Instructions!$D$18</f>
        <v>EUR</v>
      </c>
      <c r="R22" s="474"/>
      <c r="S22" s="423" t="s">
        <v>395</v>
      </c>
      <c r="T22" s="158"/>
      <c r="U22" s="144"/>
    </row>
    <row r="23" spans="1:21" x14ac:dyDescent="0.35">
      <c r="A23" s="96"/>
      <c r="B23" s="472" t="s">
        <v>1118</v>
      </c>
      <c r="C23" s="472" t="s">
        <v>3540</v>
      </c>
      <c r="D23" s="422" t="s">
        <v>2230</v>
      </c>
      <c r="E23" s="422" t="s">
        <v>2088</v>
      </c>
      <c r="F23" s="422" t="s">
        <v>1436</v>
      </c>
      <c r="G23" s="422" t="str">
        <f>VLOOKUP(F23,MD!$AI$2:$AJ$10,2,0)</f>
        <v>GR2</v>
      </c>
      <c r="H23" s="473" t="s">
        <v>2857</v>
      </c>
      <c r="I23" s="422"/>
      <c r="J23" s="474">
        <v>4</v>
      </c>
      <c r="K23" s="474" t="str">
        <f>VLOOKUP(F23,MD!$AI$2:$AN$4,5,0)</f>
        <v>2020190-GENERIC DISH BEVERAGE NO-ALCO</v>
      </c>
      <c r="L23" s="474"/>
      <c r="M23" s="422" t="s">
        <v>373</v>
      </c>
      <c r="N23" s="422"/>
      <c r="O23" s="474">
        <v>1</v>
      </c>
      <c r="P23" s="474">
        <v>7</v>
      </c>
      <c r="Q23" s="474" t="str">
        <f>Instructions!$D$18</f>
        <v>EUR</v>
      </c>
      <c r="R23" s="474"/>
      <c r="S23" s="423" t="s">
        <v>395</v>
      </c>
      <c r="T23" s="158"/>
      <c r="U23" s="144"/>
    </row>
    <row r="24" spans="1:21" x14ac:dyDescent="0.35">
      <c r="A24" s="96"/>
      <c r="B24" s="367"/>
      <c r="C24" s="136" t="str">
        <f>Instructions!$D$17</f>
        <v>Hotel name</v>
      </c>
      <c r="D24" s="263" t="s">
        <v>2883</v>
      </c>
      <c r="E24" s="263" t="s">
        <v>2884</v>
      </c>
      <c r="F24" s="263" t="s">
        <v>1434</v>
      </c>
      <c r="G24" s="263" t="str">
        <f>VLOOKUP(F24,MD!$AI$2:$AJ$10,2,0)</f>
        <v>GR1</v>
      </c>
      <c r="H24" s="263" t="str">
        <f>VLOOKUP(F24,MD!$BP$2:$BR$4,3,0)</f>
        <v>0003 - Main courses</v>
      </c>
      <c r="I24" s="368">
        <f>VLOOKUP(H24,MD!$BR$2:$BS$4,2,0)</f>
        <v>3</v>
      </c>
      <c r="J24" s="219"/>
      <c r="K24" s="219">
        <f>VLOOKUP(F24,MD!$AL$2:$AN$4,3,0)</f>
        <v>1070925</v>
      </c>
      <c r="L24" s="219">
        <f>VLOOKUP(F24,MD!$AP$2:$AQ$4,2,0)</f>
        <v>1047919</v>
      </c>
      <c r="M24" s="219"/>
      <c r="N24" s="219"/>
      <c r="O24" s="415">
        <v>80</v>
      </c>
      <c r="P24" s="219"/>
      <c r="Q24" s="366" t="str">
        <f>Instructions!$D$18</f>
        <v>EUR</v>
      </c>
      <c r="R24" s="219"/>
      <c r="S24" s="219"/>
      <c r="T24" s="158"/>
      <c r="U24" s="144"/>
    </row>
    <row r="25" spans="1:21" x14ac:dyDescent="0.35">
      <c r="A25" s="96"/>
      <c r="B25" s="367"/>
      <c r="C25" s="136" t="str">
        <f>Instructions!$D$17</f>
        <v>Hotel name</v>
      </c>
      <c r="D25" s="263" t="s">
        <v>2883</v>
      </c>
      <c r="E25" s="263"/>
      <c r="F25" s="263" t="s">
        <v>1436</v>
      </c>
      <c r="G25" s="263" t="str">
        <f>VLOOKUP(F25,MD!$AI$2:$AJ$10,2,0)</f>
        <v>GR2</v>
      </c>
      <c r="H25" s="263" t="str">
        <f>VLOOKUP(F25,MD!$BP$2:$BR$4,3,0)</f>
        <v>0005 - Beverage</v>
      </c>
      <c r="I25" s="368">
        <f>VLOOKUP(H25,MD!$BR$2:$BS$4,2,0)</f>
        <v>5</v>
      </c>
      <c r="J25" s="219"/>
      <c r="K25" s="219">
        <f>VLOOKUP(F25,MD!$AL$2:$AN$4,3,0)</f>
        <v>2020190</v>
      </c>
      <c r="L25" s="219">
        <f>VLOOKUP(F25,MD!$AP$2:$AQ$4,2,0)</f>
        <v>1000006</v>
      </c>
      <c r="M25" s="219"/>
      <c r="N25" s="219"/>
      <c r="O25" s="415">
        <v>20</v>
      </c>
      <c r="P25" s="219"/>
      <c r="Q25" s="366" t="str">
        <f>Instructions!$D$18</f>
        <v>EUR</v>
      </c>
      <c r="R25" s="219"/>
      <c r="S25" s="219"/>
      <c r="T25" s="158"/>
      <c r="U25" s="144"/>
    </row>
    <row r="26" spans="1:21" x14ac:dyDescent="0.35">
      <c r="A26" s="96"/>
      <c r="B26" s="367"/>
      <c r="C26" s="136" t="str">
        <f>Instructions!$D$17</f>
        <v>Hotel name</v>
      </c>
      <c r="D26" s="263" t="s">
        <v>2687</v>
      </c>
      <c r="E26" s="263"/>
      <c r="F26" s="263" t="s">
        <v>1434</v>
      </c>
      <c r="G26" s="263" t="str">
        <f>VLOOKUP(F26,MD!$AI$2:$AJ$10,2,0)</f>
        <v>GR1</v>
      </c>
      <c r="H26" s="263" t="str">
        <f>VLOOKUP(F26,MD!$BP$2:$BR$4,3,0)</f>
        <v>0003 - Main courses</v>
      </c>
      <c r="I26" s="368">
        <f>VLOOKUP(H26,MD!$BR$2:$BS$4,2,0)</f>
        <v>3</v>
      </c>
      <c r="J26" s="219"/>
      <c r="K26" s="219">
        <f>VLOOKUP(F26,MD!$AL$2:$AN$4,3,0)</f>
        <v>1070925</v>
      </c>
      <c r="L26" s="219">
        <f>VLOOKUP(F26,MD!$AP$2:$AQ$4,2,0)</f>
        <v>1047919</v>
      </c>
      <c r="M26" s="219"/>
      <c r="N26" s="219"/>
      <c r="O26" s="219"/>
      <c r="P26" s="219"/>
      <c r="Q26" s="366" t="str">
        <f>Instructions!$D$18</f>
        <v>EUR</v>
      </c>
      <c r="R26" s="219"/>
      <c r="S26" s="219"/>
      <c r="T26" s="158"/>
      <c r="U26" s="144"/>
    </row>
    <row r="27" spans="1:21" x14ac:dyDescent="0.35">
      <c r="A27" s="96"/>
      <c r="B27" s="367"/>
      <c r="C27" s="136" t="str">
        <f>Instructions!$D$17</f>
        <v>Hotel name</v>
      </c>
      <c r="D27" s="263" t="s">
        <v>2687</v>
      </c>
      <c r="E27" s="263"/>
      <c r="F27" s="263" t="s">
        <v>1436</v>
      </c>
      <c r="G27" s="263" t="str">
        <f>VLOOKUP(F27,MD!$AI$2:$AJ$10,2,0)</f>
        <v>GR2</v>
      </c>
      <c r="H27" s="263" t="str">
        <f>VLOOKUP(F27,MD!$BP$2:$BR$4,3,0)</f>
        <v>0005 - Beverage</v>
      </c>
      <c r="I27" s="368">
        <f>VLOOKUP(H27,MD!$BR$2:$BS$4,2,0)</f>
        <v>5</v>
      </c>
      <c r="J27" s="219"/>
      <c r="K27" s="219">
        <f>VLOOKUP(F27,MD!$AL$2:$AN$4,3,0)</f>
        <v>2020190</v>
      </c>
      <c r="L27" s="219">
        <f>VLOOKUP(F27,MD!$AP$2:$AQ$4,2,0)</f>
        <v>1000006</v>
      </c>
      <c r="M27" s="219"/>
      <c r="N27" s="219"/>
      <c r="O27" s="219"/>
      <c r="P27" s="219"/>
      <c r="Q27" s="366" t="str">
        <f>Instructions!$D$18</f>
        <v>EUR</v>
      </c>
      <c r="R27" s="219"/>
      <c r="S27" s="219"/>
      <c r="T27" s="158"/>
      <c r="U27" s="144"/>
    </row>
    <row r="28" spans="1:21" x14ac:dyDescent="0.35">
      <c r="A28" s="96"/>
      <c r="B28" s="367"/>
      <c r="C28" s="136" t="str">
        <f>Instructions!$D$17</f>
        <v>Hotel name</v>
      </c>
      <c r="D28" s="263" t="s">
        <v>2688</v>
      </c>
      <c r="E28" s="263"/>
      <c r="F28" s="263" t="s">
        <v>1434</v>
      </c>
      <c r="G28" s="263" t="str">
        <f>VLOOKUP(F28,MD!$AI$2:$AJ$10,2,0)</f>
        <v>GR1</v>
      </c>
      <c r="H28" s="263" t="str">
        <f>VLOOKUP(F28,MD!$BP$2:$BR$4,3,0)</f>
        <v>0003 - Main courses</v>
      </c>
      <c r="I28" s="368">
        <f>VLOOKUP(H28,MD!$BR$2:$BS$4,2,0)</f>
        <v>3</v>
      </c>
      <c r="J28" s="219"/>
      <c r="K28" s="219">
        <f>VLOOKUP(F28,MD!$AL$2:$AN$4,3,0)</f>
        <v>1070925</v>
      </c>
      <c r="L28" s="219">
        <f>VLOOKUP(F28,MD!$AP$2:$AQ$4,2,0)</f>
        <v>1047919</v>
      </c>
      <c r="M28" s="219"/>
      <c r="N28" s="219"/>
      <c r="O28" s="219"/>
      <c r="P28" s="219"/>
      <c r="Q28" s="366" t="str">
        <f>Instructions!$D$18</f>
        <v>EUR</v>
      </c>
      <c r="R28" s="219"/>
      <c r="S28" s="219"/>
      <c r="T28" s="158"/>
      <c r="U28" s="144"/>
    </row>
    <row r="29" spans="1:21" x14ac:dyDescent="0.35">
      <c r="A29" s="96"/>
      <c r="B29" s="367"/>
      <c r="C29" s="136" t="str">
        <f>Instructions!$D$17</f>
        <v>Hotel name</v>
      </c>
      <c r="D29" s="263" t="s">
        <v>2688</v>
      </c>
      <c r="E29" s="263"/>
      <c r="F29" s="263" t="s">
        <v>1436</v>
      </c>
      <c r="G29" s="263" t="str">
        <f>VLOOKUP(F29,MD!$AI$2:$AJ$10,2,0)</f>
        <v>GR2</v>
      </c>
      <c r="H29" s="263" t="str">
        <f>VLOOKUP(F29,MD!$BP$2:$BR$4,3,0)</f>
        <v>0005 - Beverage</v>
      </c>
      <c r="I29" s="368">
        <f>VLOOKUP(H29,MD!$BR$2:$BS$4,2,0)</f>
        <v>5</v>
      </c>
      <c r="J29" s="219"/>
      <c r="K29" s="219">
        <f>VLOOKUP(F29,MD!$AL$2:$AN$4,3,0)</f>
        <v>2020190</v>
      </c>
      <c r="L29" s="219">
        <f>VLOOKUP(F29,MD!$AP$2:$AQ$4,2,0)</f>
        <v>1000006</v>
      </c>
      <c r="M29" s="219"/>
      <c r="N29" s="219"/>
      <c r="O29" s="219"/>
      <c r="P29" s="219"/>
      <c r="Q29" s="366" t="str">
        <f>Instructions!$D$18</f>
        <v>EUR</v>
      </c>
      <c r="R29" s="219"/>
      <c r="S29" s="219"/>
      <c r="T29" s="158"/>
      <c r="U29" s="144"/>
    </row>
    <row r="30" spans="1:21" x14ac:dyDescent="0.35">
      <c r="A30" s="96"/>
      <c r="B30" s="367"/>
      <c r="C30" s="136" t="str">
        <f>Instructions!$D$17</f>
        <v>Hotel name</v>
      </c>
      <c r="D30" s="263" t="s">
        <v>2689</v>
      </c>
      <c r="E30" s="263"/>
      <c r="F30" s="263" t="s">
        <v>1434</v>
      </c>
      <c r="G30" s="263" t="str">
        <f>VLOOKUP(F30,MD!$AI$2:$AJ$10,2,0)</f>
        <v>GR1</v>
      </c>
      <c r="H30" s="263" t="str">
        <f>VLOOKUP(F30,MD!$BP$2:$BR$4,3,0)</f>
        <v>0003 - Main courses</v>
      </c>
      <c r="I30" s="368">
        <f>VLOOKUP(H30,MD!$BR$2:$BS$4,2,0)</f>
        <v>3</v>
      </c>
      <c r="J30" s="219"/>
      <c r="K30" s="219">
        <f>VLOOKUP(F30,MD!$AL$2:$AN$4,3,0)</f>
        <v>1070925</v>
      </c>
      <c r="L30" s="219">
        <f>VLOOKUP(F30,MD!$AP$2:$AQ$4,2,0)</f>
        <v>1047919</v>
      </c>
      <c r="M30" s="219"/>
      <c r="N30" s="219"/>
      <c r="O30" s="219"/>
      <c r="P30" s="219"/>
      <c r="Q30" s="366" t="str">
        <f>Instructions!$D$18</f>
        <v>EUR</v>
      </c>
      <c r="R30" s="219"/>
      <c r="S30" s="219"/>
      <c r="T30" s="158"/>
      <c r="U30" s="144"/>
    </row>
    <row r="31" spans="1:21" x14ac:dyDescent="0.35">
      <c r="A31" s="96"/>
      <c r="B31" s="367"/>
      <c r="C31" s="136" t="str">
        <f>Instructions!$D$17</f>
        <v>Hotel name</v>
      </c>
      <c r="D31" s="263" t="s">
        <v>2689</v>
      </c>
      <c r="E31" s="263"/>
      <c r="F31" s="263" t="s">
        <v>1436</v>
      </c>
      <c r="G31" s="263" t="str">
        <f>VLOOKUP(F31,MD!$AI$2:$AJ$10,2,0)</f>
        <v>GR2</v>
      </c>
      <c r="H31" s="263" t="str">
        <f>VLOOKUP(F31,MD!$BP$2:$BR$4,3,0)</f>
        <v>0005 - Beverage</v>
      </c>
      <c r="I31" s="368">
        <f>VLOOKUP(H31,MD!$BR$2:$BS$4,2,0)</f>
        <v>5</v>
      </c>
      <c r="J31" s="219"/>
      <c r="K31" s="219">
        <f>VLOOKUP(F31,MD!$AL$2:$AN$4,3,0)</f>
        <v>2020190</v>
      </c>
      <c r="L31" s="219">
        <f>VLOOKUP(F31,MD!$AP$2:$AQ$4,2,0)</f>
        <v>1000006</v>
      </c>
      <c r="M31" s="219"/>
      <c r="N31" s="219"/>
      <c r="O31" s="219"/>
      <c r="P31" s="219"/>
      <c r="Q31" s="366" t="str">
        <f>Instructions!$D$18</f>
        <v>EUR</v>
      </c>
      <c r="R31" s="219"/>
      <c r="S31" s="219"/>
      <c r="T31" s="158"/>
      <c r="U31" s="144"/>
    </row>
    <row r="32" spans="1:21" x14ac:dyDescent="0.35">
      <c r="A32" s="96"/>
      <c r="B32" s="367"/>
      <c r="C32" s="136" t="str">
        <f>Instructions!$D$17</f>
        <v>Hotel name</v>
      </c>
      <c r="D32" s="263" t="s">
        <v>2690</v>
      </c>
      <c r="E32" s="263"/>
      <c r="F32" s="263" t="s">
        <v>1434</v>
      </c>
      <c r="G32" s="263" t="str">
        <f>VLOOKUP(F32,MD!$AI$2:$AJ$10,2,0)</f>
        <v>GR1</v>
      </c>
      <c r="H32" s="263" t="str">
        <f>VLOOKUP(F32,MD!$BP$2:$BR$4,3,0)</f>
        <v>0003 - Main courses</v>
      </c>
      <c r="I32" s="368">
        <f>VLOOKUP(H32,MD!$BR$2:$BS$4,2,0)</f>
        <v>3</v>
      </c>
      <c r="J32" s="219"/>
      <c r="K32" s="219">
        <f>VLOOKUP(F32,MD!$AL$2:$AN$4,3,0)</f>
        <v>1070925</v>
      </c>
      <c r="L32" s="219">
        <f>VLOOKUP(F32,MD!$AP$2:$AQ$4,2,0)</f>
        <v>1047919</v>
      </c>
      <c r="M32" s="219"/>
      <c r="N32" s="219"/>
      <c r="O32" s="219"/>
      <c r="P32" s="219"/>
      <c r="Q32" s="366" t="str">
        <f>Instructions!$D$18</f>
        <v>EUR</v>
      </c>
      <c r="R32" s="219"/>
      <c r="S32" s="219"/>
      <c r="T32" s="158"/>
      <c r="U32" s="144"/>
    </row>
    <row r="33" spans="1:21" x14ac:dyDescent="0.35">
      <c r="A33" s="85"/>
      <c r="B33" s="367"/>
      <c r="C33" s="136" t="str">
        <f>Instructions!$D$17</f>
        <v>Hotel name</v>
      </c>
      <c r="D33" s="263" t="s">
        <v>2690</v>
      </c>
      <c r="E33" s="263"/>
      <c r="F33" s="263" t="s">
        <v>1436</v>
      </c>
      <c r="G33" s="263" t="str">
        <f>VLOOKUP(F33,MD!$AI$2:$AJ$10,2,0)</f>
        <v>GR2</v>
      </c>
      <c r="H33" s="263" t="str">
        <f>VLOOKUP(F33,MD!$BP$2:$BR$4,3,0)</f>
        <v>0005 - Beverage</v>
      </c>
      <c r="I33" s="368">
        <f>VLOOKUP(H33,MD!$BR$2:$BS$4,2,0)</f>
        <v>5</v>
      </c>
      <c r="J33" s="219"/>
      <c r="K33" s="219">
        <f>VLOOKUP(F33,MD!$AL$2:$AN$4,3,0)</f>
        <v>2020190</v>
      </c>
      <c r="L33" s="219">
        <f>VLOOKUP(F33,MD!$AP$2:$AQ$4,2,0)</f>
        <v>1000006</v>
      </c>
      <c r="M33" s="219"/>
      <c r="N33" s="219"/>
      <c r="O33" s="219"/>
      <c r="P33" s="219"/>
      <c r="Q33" s="366" t="str">
        <f>Instructions!$D$18</f>
        <v>EUR</v>
      </c>
      <c r="R33" s="219"/>
      <c r="S33" s="219"/>
      <c r="T33" s="159"/>
      <c r="U33" s="144"/>
    </row>
    <row r="34" spans="1:21" x14ac:dyDescent="0.35">
      <c r="A34" s="85"/>
      <c r="B34" s="367"/>
      <c r="C34" s="136" t="str">
        <f>Instructions!$D$17</f>
        <v>Hotel name</v>
      </c>
      <c r="D34" s="263" t="s">
        <v>2691</v>
      </c>
      <c r="E34" s="263"/>
      <c r="F34" s="263" t="s">
        <v>1434</v>
      </c>
      <c r="G34" s="263" t="str">
        <f>VLOOKUP(F34,MD!$AI$2:$AJ$10,2,0)</f>
        <v>GR1</v>
      </c>
      <c r="H34" s="263" t="str">
        <f>VLOOKUP(F34,MD!$BP$2:$BR$4,3,0)</f>
        <v>0003 - Main courses</v>
      </c>
      <c r="I34" s="368">
        <f>VLOOKUP(H34,MD!$BR$2:$BS$4,2,0)</f>
        <v>3</v>
      </c>
      <c r="J34" s="219"/>
      <c r="K34" s="219">
        <f>VLOOKUP(F34,MD!$AL$2:$AN$4,3,0)</f>
        <v>1070925</v>
      </c>
      <c r="L34" s="219">
        <f>VLOOKUP(F34,MD!$AP$2:$AQ$4,2,0)</f>
        <v>1047919</v>
      </c>
      <c r="M34" s="219"/>
      <c r="N34" s="219"/>
      <c r="O34" s="219"/>
      <c r="P34" s="219"/>
      <c r="Q34" s="366" t="str">
        <f>Instructions!$D$18</f>
        <v>EUR</v>
      </c>
      <c r="R34" s="219"/>
      <c r="S34" s="219"/>
      <c r="T34" s="159"/>
      <c r="U34" s="144"/>
    </row>
    <row r="35" spans="1:21" x14ac:dyDescent="0.35">
      <c r="A35" s="85"/>
      <c r="B35" s="369"/>
      <c r="C35" s="136" t="str">
        <f>Instructions!$D$17</f>
        <v>Hotel name</v>
      </c>
      <c r="D35" s="263" t="s">
        <v>2691</v>
      </c>
      <c r="E35" s="263"/>
      <c r="F35" s="263" t="s">
        <v>1436</v>
      </c>
      <c r="G35" s="263" t="str">
        <f>VLOOKUP(F35,MD!$AI$2:$AJ$10,2,0)</f>
        <v>GR2</v>
      </c>
      <c r="H35" s="263" t="str">
        <f>VLOOKUP(F35,MD!$BP$2:$BR$4,3,0)</f>
        <v>0005 - Beverage</v>
      </c>
      <c r="I35" s="368">
        <f>VLOOKUP(H35,MD!$BR$2:$BS$4,2,0)</f>
        <v>5</v>
      </c>
      <c r="J35" s="219"/>
      <c r="K35" s="219">
        <f>VLOOKUP(F35,MD!$AL$2:$AN$4,3,0)</f>
        <v>2020190</v>
      </c>
      <c r="L35" s="219">
        <f>VLOOKUP(F35,MD!$AP$2:$AQ$4,2,0)</f>
        <v>1000006</v>
      </c>
      <c r="M35" s="219"/>
      <c r="N35" s="219"/>
      <c r="O35" s="219"/>
      <c r="P35" s="219"/>
      <c r="Q35" s="366" t="str">
        <f>Instructions!$D$18</f>
        <v>EUR</v>
      </c>
      <c r="R35" s="219"/>
      <c r="S35" s="219"/>
      <c r="T35" s="159"/>
      <c r="U35" s="144"/>
    </row>
    <row r="36" spans="1:21" x14ac:dyDescent="0.35">
      <c r="A36" s="85"/>
      <c r="B36" s="369"/>
      <c r="C36" s="136" t="str">
        <f>Instructions!$D$17</f>
        <v>Hotel name</v>
      </c>
      <c r="D36" s="263" t="s">
        <v>2692</v>
      </c>
      <c r="E36" s="263"/>
      <c r="F36" s="263" t="s">
        <v>1434</v>
      </c>
      <c r="G36" s="263" t="str">
        <f>VLOOKUP(F36,MD!$AI$2:$AJ$10,2,0)</f>
        <v>GR1</v>
      </c>
      <c r="H36" s="263" t="str">
        <f>VLOOKUP(F36,MD!$BP$2:$BR$4,3,0)</f>
        <v>0003 - Main courses</v>
      </c>
      <c r="I36" s="368">
        <f>VLOOKUP(H36,MD!$BR$2:$BS$4,2,0)</f>
        <v>3</v>
      </c>
      <c r="J36" s="219"/>
      <c r="K36" s="219">
        <f>VLOOKUP(F36,MD!$AL$2:$AN$4,3,0)</f>
        <v>1070925</v>
      </c>
      <c r="L36" s="219">
        <f>VLOOKUP(F36,MD!$AP$2:$AQ$4,2,0)</f>
        <v>1047919</v>
      </c>
      <c r="M36" s="219"/>
      <c r="N36" s="219"/>
      <c r="O36" s="219"/>
      <c r="P36" s="219"/>
      <c r="Q36" s="366" t="str">
        <f>Instructions!$D$18</f>
        <v>EUR</v>
      </c>
      <c r="R36" s="219"/>
      <c r="S36" s="219"/>
      <c r="T36" s="159"/>
      <c r="U36" s="144"/>
    </row>
    <row r="37" spans="1:21" x14ac:dyDescent="0.35">
      <c r="A37" s="85"/>
      <c r="B37" s="369"/>
      <c r="C37" s="136" t="str">
        <f>Instructions!$D$17</f>
        <v>Hotel name</v>
      </c>
      <c r="D37" s="263" t="s">
        <v>2692</v>
      </c>
      <c r="E37" s="263"/>
      <c r="F37" s="263" t="s">
        <v>1436</v>
      </c>
      <c r="G37" s="263" t="str">
        <f>VLOOKUP(F37,MD!$AI$2:$AJ$10,2,0)</f>
        <v>GR2</v>
      </c>
      <c r="H37" s="263" t="str">
        <f>VLOOKUP(F37,MD!$BP$2:$BR$4,3,0)</f>
        <v>0005 - Beverage</v>
      </c>
      <c r="I37" s="368">
        <f>VLOOKUP(H37,MD!$BR$2:$BS$4,2,0)</f>
        <v>5</v>
      </c>
      <c r="J37" s="219"/>
      <c r="K37" s="219">
        <f>VLOOKUP(F37,MD!$AL$2:$AN$4,3,0)</f>
        <v>2020190</v>
      </c>
      <c r="L37" s="219">
        <f>VLOOKUP(F37,MD!$AP$2:$AQ$4,2,0)</f>
        <v>1000006</v>
      </c>
      <c r="M37" s="219"/>
      <c r="N37" s="219"/>
      <c r="O37" s="219"/>
      <c r="P37" s="219"/>
      <c r="Q37" s="366" t="str">
        <f>Instructions!$D$18</f>
        <v>EUR</v>
      </c>
      <c r="R37" s="219"/>
      <c r="S37" s="219"/>
      <c r="T37" s="159"/>
      <c r="U37" s="144"/>
    </row>
    <row r="38" spans="1:21" x14ac:dyDescent="0.35">
      <c r="A38" s="85"/>
      <c r="B38" s="369"/>
      <c r="C38" s="136" t="str">
        <f>Instructions!$D$17</f>
        <v>Hotel name</v>
      </c>
      <c r="D38" s="263" t="s">
        <v>2693</v>
      </c>
      <c r="E38" s="263"/>
      <c r="F38" s="263" t="s">
        <v>1434</v>
      </c>
      <c r="G38" s="263" t="str">
        <f>VLOOKUP(F38,MD!$AI$2:$AJ$10,2,0)</f>
        <v>GR1</v>
      </c>
      <c r="H38" s="263" t="str">
        <f>VLOOKUP(F38,MD!$BP$2:$BR$4,3,0)</f>
        <v>0003 - Main courses</v>
      </c>
      <c r="I38" s="368">
        <f>VLOOKUP(H38,MD!$BR$2:$BS$4,2,0)</f>
        <v>3</v>
      </c>
      <c r="J38" s="219"/>
      <c r="K38" s="219">
        <f>VLOOKUP(F38,MD!$AL$2:$AN$4,3,0)</f>
        <v>1070925</v>
      </c>
      <c r="L38" s="219">
        <f>VLOOKUP(F38,MD!$AP$2:$AQ$4,2,0)</f>
        <v>1047919</v>
      </c>
      <c r="M38" s="219"/>
      <c r="N38" s="219"/>
      <c r="O38" s="219"/>
      <c r="P38" s="219"/>
      <c r="Q38" s="366" t="str">
        <f>Instructions!$D$18</f>
        <v>EUR</v>
      </c>
      <c r="R38" s="219"/>
      <c r="S38" s="219"/>
      <c r="T38" s="159"/>
      <c r="U38" s="144"/>
    </row>
    <row r="39" spans="1:21" x14ac:dyDescent="0.35">
      <c r="A39" s="85"/>
      <c r="B39" s="369"/>
      <c r="C39" s="136" t="str">
        <f>Instructions!$D$17</f>
        <v>Hotel name</v>
      </c>
      <c r="D39" s="263" t="s">
        <v>2693</v>
      </c>
      <c r="E39" s="263"/>
      <c r="F39" s="263" t="s">
        <v>1436</v>
      </c>
      <c r="G39" s="263" t="str">
        <f>VLOOKUP(F39,MD!$AI$2:$AJ$10,2,0)</f>
        <v>GR2</v>
      </c>
      <c r="H39" s="263" t="str">
        <f>VLOOKUP(F39,MD!$BP$2:$BR$4,3,0)</f>
        <v>0005 - Beverage</v>
      </c>
      <c r="I39" s="368">
        <f>VLOOKUP(H39,MD!$BR$2:$BS$4,2,0)</f>
        <v>5</v>
      </c>
      <c r="J39" s="219"/>
      <c r="K39" s="219">
        <f>VLOOKUP(F39,MD!$AL$2:$AN$4,3,0)</f>
        <v>2020190</v>
      </c>
      <c r="L39" s="219">
        <f>VLOOKUP(F39,MD!$AP$2:$AQ$4,2,0)</f>
        <v>1000006</v>
      </c>
      <c r="M39" s="219"/>
      <c r="N39" s="219"/>
      <c r="O39" s="219"/>
      <c r="P39" s="219"/>
      <c r="Q39" s="366" t="str">
        <f>Instructions!$D$18</f>
        <v>EUR</v>
      </c>
      <c r="R39" s="219"/>
      <c r="S39" s="219"/>
      <c r="T39" s="159"/>
      <c r="U39" s="144"/>
    </row>
    <row r="40" spans="1:21" x14ac:dyDescent="0.35">
      <c r="A40" s="85"/>
      <c r="B40" s="369"/>
      <c r="C40" s="136" t="str">
        <f>Instructions!$D$17</f>
        <v>Hotel name</v>
      </c>
      <c r="D40" s="263" t="s">
        <v>2694</v>
      </c>
      <c r="E40" s="263"/>
      <c r="F40" s="263" t="s">
        <v>1434</v>
      </c>
      <c r="G40" s="263" t="str">
        <f>VLOOKUP(F40,MD!$AI$2:$AJ$10,2,0)</f>
        <v>GR1</v>
      </c>
      <c r="H40" s="263" t="str">
        <f>VLOOKUP(F40,MD!$BP$2:$BR$4,3,0)</f>
        <v>0003 - Main courses</v>
      </c>
      <c r="I40" s="368">
        <f>VLOOKUP(H40,MD!$BR$2:$BS$4,2,0)</f>
        <v>3</v>
      </c>
      <c r="J40" s="219"/>
      <c r="K40" s="219">
        <f>VLOOKUP(F40,MD!$AL$2:$AN$4,3,0)</f>
        <v>1070925</v>
      </c>
      <c r="L40" s="219">
        <f>VLOOKUP(F40,MD!$AP$2:$AQ$4,2,0)</f>
        <v>1047919</v>
      </c>
      <c r="M40" s="219"/>
      <c r="N40" s="219"/>
      <c r="O40" s="219"/>
      <c r="P40" s="219"/>
      <c r="Q40" s="366" t="str">
        <f>Instructions!$D$18</f>
        <v>EUR</v>
      </c>
      <c r="R40" s="219"/>
      <c r="S40" s="219"/>
      <c r="T40" s="159"/>
      <c r="U40" s="144"/>
    </row>
    <row r="41" spans="1:21" x14ac:dyDescent="0.35">
      <c r="A41" s="85"/>
      <c r="B41" s="369"/>
      <c r="C41" s="136" t="str">
        <f>Instructions!$D$17</f>
        <v>Hotel name</v>
      </c>
      <c r="D41" s="263" t="s">
        <v>2694</v>
      </c>
      <c r="E41" s="263"/>
      <c r="F41" s="263" t="s">
        <v>1436</v>
      </c>
      <c r="G41" s="263" t="str">
        <f>VLOOKUP(F41,MD!$AI$2:$AJ$10,2,0)</f>
        <v>GR2</v>
      </c>
      <c r="H41" s="263" t="str">
        <f>VLOOKUP(F41,MD!$BP$2:$BR$4,3,0)</f>
        <v>0005 - Beverage</v>
      </c>
      <c r="I41" s="368">
        <f>VLOOKUP(H41,MD!$BR$2:$BS$4,2,0)</f>
        <v>5</v>
      </c>
      <c r="J41" s="219"/>
      <c r="K41" s="219">
        <f>VLOOKUP(F41,MD!$AL$2:$AN$4,3,0)</f>
        <v>2020190</v>
      </c>
      <c r="L41" s="219">
        <f>VLOOKUP(F41,MD!$AP$2:$AQ$4,2,0)</f>
        <v>1000006</v>
      </c>
      <c r="M41" s="219"/>
      <c r="N41" s="219"/>
      <c r="O41" s="219"/>
      <c r="P41" s="219"/>
      <c r="Q41" s="366" t="str">
        <f>Instructions!$D$18</f>
        <v>EUR</v>
      </c>
      <c r="R41" s="219"/>
      <c r="S41" s="219"/>
      <c r="T41" s="159"/>
      <c r="U41" s="144"/>
    </row>
    <row r="42" spans="1:21" x14ac:dyDescent="0.35">
      <c r="A42" s="85"/>
      <c r="B42" s="369"/>
      <c r="C42" s="136" t="str">
        <f>Instructions!$D$17</f>
        <v>Hotel name</v>
      </c>
      <c r="D42" s="263" t="s">
        <v>2695</v>
      </c>
      <c r="E42" s="263"/>
      <c r="F42" s="263" t="s">
        <v>1434</v>
      </c>
      <c r="G42" s="263" t="str">
        <f>VLOOKUP(F42,MD!$AI$2:$AJ$10,2,0)</f>
        <v>GR1</v>
      </c>
      <c r="H42" s="263" t="str">
        <f>VLOOKUP(F42,MD!$BP$2:$BR$4,3,0)</f>
        <v>0003 - Main courses</v>
      </c>
      <c r="I42" s="368">
        <f>VLOOKUP(H42,MD!$BR$2:$BS$4,2,0)</f>
        <v>3</v>
      </c>
      <c r="J42" s="219"/>
      <c r="K42" s="219">
        <f>VLOOKUP(F42,MD!$AL$2:$AN$4,3,0)</f>
        <v>1070925</v>
      </c>
      <c r="L42" s="219">
        <f>VLOOKUP(F42,MD!$AP$2:$AQ$4,2,0)</f>
        <v>1047919</v>
      </c>
      <c r="M42" s="219"/>
      <c r="N42" s="219"/>
      <c r="O42" s="219"/>
      <c r="P42" s="219"/>
      <c r="Q42" s="366" t="str">
        <f>Instructions!$D$18</f>
        <v>EUR</v>
      </c>
      <c r="R42" s="219"/>
      <c r="S42" s="219"/>
      <c r="T42" s="159"/>
      <c r="U42" s="144"/>
    </row>
    <row r="43" spans="1:21" x14ac:dyDescent="0.35">
      <c r="A43" s="85"/>
      <c r="B43" s="369"/>
      <c r="C43" s="136" t="str">
        <f>Instructions!$D$17</f>
        <v>Hotel name</v>
      </c>
      <c r="D43" s="263" t="s">
        <v>2695</v>
      </c>
      <c r="E43" s="263"/>
      <c r="F43" s="263" t="s">
        <v>1436</v>
      </c>
      <c r="G43" s="263" t="str">
        <f>VLOOKUP(F43,MD!$AI$2:$AJ$10,2,0)</f>
        <v>GR2</v>
      </c>
      <c r="H43" s="263" t="str">
        <f>VLOOKUP(F43,MD!$BP$2:$BR$4,3,0)</f>
        <v>0005 - Beverage</v>
      </c>
      <c r="I43" s="368">
        <f>VLOOKUP(H43,MD!$BR$2:$BS$4,2,0)</f>
        <v>5</v>
      </c>
      <c r="J43" s="219"/>
      <c r="K43" s="219">
        <f>VLOOKUP(F43,MD!$AL$2:$AN$4,3,0)</f>
        <v>2020190</v>
      </c>
      <c r="L43" s="219">
        <f>VLOOKUP(F43,MD!$AP$2:$AQ$4,2,0)</f>
        <v>1000006</v>
      </c>
      <c r="M43" s="219"/>
      <c r="N43" s="219"/>
      <c r="O43" s="219"/>
      <c r="P43" s="219"/>
      <c r="Q43" s="366" t="str">
        <f>Instructions!$D$18</f>
        <v>EUR</v>
      </c>
      <c r="R43" s="219"/>
      <c r="S43" s="219"/>
      <c r="T43" s="159"/>
      <c r="U43" s="144"/>
    </row>
    <row r="44" spans="1:21" x14ac:dyDescent="0.35">
      <c r="A44" s="85"/>
      <c r="B44" s="369"/>
      <c r="C44" s="136" t="str">
        <f>Instructions!$D$17</f>
        <v>Hotel name</v>
      </c>
      <c r="D44" s="263" t="s">
        <v>2696</v>
      </c>
      <c r="E44" s="263"/>
      <c r="F44" s="263" t="s">
        <v>1434</v>
      </c>
      <c r="G44" s="263" t="str">
        <f>VLOOKUP(F44,MD!$AI$2:$AJ$10,2,0)</f>
        <v>GR1</v>
      </c>
      <c r="H44" s="263" t="str">
        <f>VLOOKUP(F44,MD!$BP$2:$BR$4,3,0)</f>
        <v>0003 - Main courses</v>
      </c>
      <c r="I44" s="368">
        <f>VLOOKUP(H44,MD!$BR$2:$BS$4,2,0)</f>
        <v>3</v>
      </c>
      <c r="J44" s="219"/>
      <c r="K44" s="219">
        <f>VLOOKUP(F44,MD!$AL$2:$AN$4,3,0)</f>
        <v>1070925</v>
      </c>
      <c r="L44" s="219">
        <f>VLOOKUP(F44,MD!$AP$2:$AQ$4,2,0)</f>
        <v>1047919</v>
      </c>
      <c r="M44" s="219"/>
      <c r="N44" s="219"/>
      <c r="O44" s="219"/>
      <c r="P44" s="219"/>
      <c r="Q44" s="366" t="str">
        <f>Instructions!$D$18</f>
        <v>EUR</v>
      </c>
      <c r="R44" s="219"/>
      <c r="S44" s="219"/>
      <c r="T44" s="159"/>
      <c r="U44" s="144"/>
    </row>
    <row r="45" spans="1:21" x14ac:dyDescent="0.35">
      <c r="A45" s="85"/>
      <c r="B45" s="369"/>
      <c r="C45" s="136" t="str">
        <f>Instructions!$D$17</f>
        <v>Hotel name</v>
      </c>
      <c r="D45" s="263" t="s">
        <v>2696</v>
      </c>
      <c r="E45" s="263"/>
      <c r="F45" s="263" t="s">
        <v>1436</v>
      </c>
      <c r="G45" s="263" t="str">
        <f>VLOOKUP(F45,MD!$AI$2:$AJ$10,2,0)</f>
        <v>GR2</v>
      </c>
      <c r="H45" s="263" t="str">
        <f>VLOOKUP(F45,MD!$BP$2:$BR$4,3,0)</f>
        <v>0005 - Beverage</v>
      </c>
      <c r="I45" s="368">
        <f>VLOOKUP(H45,MD!$BR$2:$BS$4,2,0)</f>
        <v>5</v>
      </c>
      <c r="J45" s="219"/>
      <c r="K45" s="219">
        <f>VLOOKUP(F45,MD!$AL$2:$AN$4,3,0)</f>
        <v>2020190</v>
      </c>
      <c r="L45" s="219">
        <f>VLOOKUP(F45,MD!$AP$2:$AQ$4,2,0)</f>
        <v>1000006</v>
      </c>
      <c r="M45" s="219"/>
      <c r="N45" s="219"/>
      <c r="O45" s="219"/>
      <c r="P45" s="219"/>
      <c r="Q45" s="366" t="str">
        <f>Instructions!$D$18</f>
        <v>EUR</v>
      </c>
      <c r="R45" s="219"/>
      <c r="S45" s="219"/>
      <c r="T45" s="159"/>
      <c r="U45" s="144"/>
    </row>
    <row r="46" spans="1:21" x14ac:dyDescent="0.35">
      <c r="A46" s="85"/>
      <c r="B46" s="369"/>
      <c r="C46" s="136" t="str">
        <f>Instructions!$D$17</f>
        <v>Hotel name</v>
      </c>
      <c r="D46" s="263" t="s">
        <v>2895</v>
      </c>
      <c r="E46" s="263"/>
      <c r="F46" s="263" t="s">
        <v>1434</v>
      </c>
      <c r="G46" s="263" t="str">
        <f>VLOOKUP(F46,MD!$AI$2:$AJ$10,2,0)</f>
        <v>GR1</v>
      </c>
      <c r="H46" s="263" t="str">
        <f>VLOOKUP(F46,MD!$BP$2:$BR$4,3,0)</f>
        <v>0003 - Main courses</v>
      </c>
      <c r="I46" s="368">
        <f>VLOOKUP(H46,MD!$BR$2:$BS$4,2,0)</f>
        <v>3</v>
      </c>
      <c r="J46" s="219"/>
      <c r="K46" s="219">
        <f>VLOOKUP(F46,MD!$AL$2:$AN$4,3,0)</f>
        <v>1070925</v>
      </c>
      <c r="L46" s="219">
        <f>VLOOKUP(F46,MD!$AP$2:$AQ$4,2,0)</f>
        <v>1047919</v>
      </c>
      <c r="M46" s="219"/>
      <c r="N46" s="219"/>
      <c r="O46" s="415">
        <v>80</v>
      </c>
      <c r="P46" s="219"/>
      <c r="Q46" s="366" t="str">
        <f>Instructions!$D$18</f>
        <v>EUR</v>
      </c>
      <c r="R46" s="219"/>
      <c r="S46" s="219"/>
      <c r="T46" s="159"/>
      <c r="U46" s="144"/>
    </row>
    <row r="47" spans="1:21" x14ac:dyDescent="0.35">
      <c r="A47" s="85"/>
      <c r="B47" s="369"/>
      <c r="C47" s="136"/>
      <c r="D47" s="263" t="s">
        <v>2895</v>
      </c>
      <c r="E47" s="263"/>
      <c r="F47" s="263" t="s">
        <v>1436</v>
      </c>
      <c r="G47" s="263" t="str">
        <f>VLOOKUP(F47,MD!$AI$2:$AJ$10,2,0)</f>
        <v>GR2</v>
      </c>
      <c r="H47" s="263" t="str">
        <f>VLOOKUP(F47,MD!$BP$2:$BR$4,3,0)</f>
        <v>0005 - Beverage</v>
      </c>
      <c r="I47" s="368">
        <f>VLOOKUP(H47,MD!$BR$2:$BS$4,2,0)</f>
        <v>5</v>
      </c>
      <c r="J47" s="219"/>
      <c r="K47" s="219">
        <f>VLOOKUP(F47,MD!$AL$2:$AN$4,3,0)</f>
        <v>2020190</v>
      </c>
      <c r="L47" s="219">
        <f>VLOOKUP(F47,MD!$AP$2:$AQ$4,2,0)</f>
        <v>1000006</v>
      </c>
      <c r="M47" s="219"/>
      <c r="N47" s="219"/>
      <c r="O47" s="415">
        <v>20</v>
      </c>
      <c r="P47" s="219"/>
      <c r="Q47" s="366" t="str">
        <f>Instructions!$D$18</f>
        <v>EUR</v>
      </c>
      <c r="R47" s="219"/>
      <c r="S47" s="219"/>
      <c r="T47" s="159"/>
      <c r="U47" s="144"/>
    </row>
    <row r="48" spans="1:21" x14ac:dyDescent="0.35">
      <c r="A48" s="85"/>
      <c r="B48" s="369"/>
      <c r="C48" s="136"/>
      <c r="D48" s="263" t="s">
        <v>2697</v>
      </c>
      <c r="E48" s="263"/>
      <c r="F48" s="263" t="s">
        <v>1434</v>
      </c>
      <c r="G48" s="263" t="str">
        <f>VLOOKUP(F48,MD!$AI$2:$AJ$10,2,0)</f>
        <v>GR1</v>
      </c>
      <c r="H48" s="263" t="str">
        <f>VLOOKUP(F48,MD!$BP$2:$BR$4,3,0)</f>
        <v>0003 - Main courses</v>
      </c>
      <c r="I48" s="368">
        <f>VLOOKUP(H48,MD!$BR$2:$BS$4,2,0)</f>
        <v>3</v>
      </c>
      <c r="J48" s="219"/>
      <c r="K48" s="219">
        <f>VLOOKUP(F48,MD!$AL$2:$AN$4,3,0)</f>
        <v>1070925</v>
      </c>
      <c r="L48" s="219">
        <f>VLOOKUP(F48,MD!$AP$2:$AQ$4,2,0)</f>
        <v>1047919</v>
      </c>
      <c r="M48" s="219"/>
      <c r="N48" s="219"/>
      <c r="O48" s="219"/>
      <c r="P48" s="219"/>
      <c r="Q48" s="366" t="str">
        <f>Instructions!$D$18</f>
        <v>EUR</v>
      </c>
      <c r="R48" s="219"/>
      <c r="S48" s="219"/>
      <c r="T48" s="159"/>
      <c r="U48" s="144"/>
    </row>
    <row r="49" spans="1:21" x14ac:dyDescent="0.35">
      <c r="A49" s="85"/>
      <c r="B49" s="369"/>
      <c r="C49" s="136"/>
      <c r="D49" s="263" t="s">
        <v>2697</v>
      </c>
      <c r="E49" s="263"/>
      <c r="F49" s="263" t="s">
        <v>1436</v>
      </c>
      <c r="G49" s="263" t="str">
        <f>VLOOKUP(F49,MD!$AI$2:$AJ$10,2,0)</f>
        <v>GR2</v>
      </c>
      <c r="H49" s="263" t="str">
        <f>VLOOKUP(F49,MD!$BP$2:$BR$4,3,0)</f>
        <v>0005 - Beverage</v>
      </c>
      <c r="I49" s="368">
        <f>VLOOKUP(H49,MD!$BR$2:$BS$4,2,0)</f>
        <v>5</v>
      </c>
      <c r="J49" s="219"/>
      <c r="K49" s="219">
        <f>VLOOKUP(F49,MD!$AL$2:$AN$4,3,0)</f>
        <v>2020190</v>
      </c>
      <c r="L49" s="219">
        <f>VLOOKUP(F49,MD!$AP$2:$AQ$4,2,0)</f>
        <v>1000006</v>
      </c>
      <c r="M49" s="219"/>
      <c r="N49" s="219"/>
      <c r="O49" s="219"/>
      <c r="P49" s="219"/>
      <c r="Q49" s="366" t="str">
        <f>Instructions!$D$18</f>
        <v>EUR</v>
      </c>
      <c r="R49" s="219"/>
      <c r="S49" s="219"/>
      <c r="T49" s="159"/>
      <c r="U49" s="144"/>
    </row>
    <row r="50" spans="1:21" x14ac:dyDescent="0.35">
      <c r="A50" s="85"/>
      <c r="B50" s="369"/>
      <c r="C50" s="136"/>
      <c r="D50" s="263" t="s">
        <v>2698</v>
      </c>
      <c r="E50" s="263"/>
      <c r="F50" s="263" t="s">
        <v>1434</v>
      </c>
      <c r="G50" s="263" t="str">
        <f>VLOOKUP(F50,MD!$AI$2:$AJ$10,2,0)</f>
        <v>GR1</v>
      </c>
      <c r="H50" s="263" t="str">
        <f>VLOOKUP(F50,MD!$BP$2:$BR$4,3,0)</f>
        <v>0003 - Main courses</v>
      </c>
      <c r="I50" s="368">
        <f>VLOOKUP(H50,MD!$BR$2:$BS$4,2,0)</f>
        <v>3</v>
      </c>
      <c r="J50" s="219"/>
      <c r="K50" s="219">
        <f>VLOOKUP(F50,MD!$AL$2:$AN$4,3,0)</f>
        <v>1070925</v>
      </c>
      <c r="L50" s="219">
        <f>VLOOKUP(F50,MD!$AP$2:$AQ$4,2,0)</f>
        <v>1047919</v>
      </c>
      <c r="M50" s="219"/>
      <c r="N50" s="219"/>
      <c r="O50" s="219"/>
      <c r="P50" s="219"/>
      <c r="Q50" s="366" t="str">
        <f>Instructions!$D$18</f>
        <v>EUR</v>
      </c>
      <c r="R50" s="219"/>
      <c r="S50" s="219"/>
      <c r="T50" s="159"/>
      <c r="U50" s="144"/>
    </row>
    <row r="51" spans="1:21" x14ac:dyDescent="0.35">
      <c r="A51" s="85"/>
      <c r="B51" s="369"/>
      <c r="C51" s="136"/>
      <c r="D51" s="263" t="s">
        <v>2698</v>
      </c>
      <c r="E51" s="263"/>
      <c r="F51" s="263" t="s">
        <v>1436</v>
      </c>
      <c r="G51" s="263" t="str">
        <f>VLOOKUP(F51,MD!$AI$2:$AJ$10,2,0)</f>
        <v>GR2</v>
      </c>
      <c r="H51" s="263" t="str">
        <f>VLOOKUP(F51,MD!$BP$2:$BR$4,3,0)</f>
        <v>0005 - Beverage</v>
      </c>
      <c r="I51" s="368">
        <f>VLOOKUP(H51,MD!$BR$2:$BS$4,2,0)</f>
        <v>5</v>
      </c>
      <c r="J51" s="219"/>
      <c r="K51" s="219">
        <f>VLOOKUP(F51,MD!$AL$2:$AN$4,3,0)</f>
        <v>2020190</v>
      </c>
      <c r="L51" s="219">
        <f>VLOOKUP(F51,MD!$AP$2:$AQ$4,2,0)</f>
        <v>1000006</v>
      </c>
      <c r="M51" s="219"/>
      <c r="N51" s="219"/>
      <c r="O51" s="219"/>
      <c r="P51" s="219"/>
      <c r="Q51" s="366" t="str">
        <f>Instructions!$D$18</f>
        <v>EUR</v>
      </c>
      <c r="R51" s="219"/>
      <c r="S51" s="219"/>
      <c r="T51" s="159"/>
      <c r="U51" s="144"/>
    </row>
    <row r="52" spans="1:21" x14ac:dyDescent="0.35">
      <c r="A52" s="85"/>
      <c r="B52" s="369"/>
      <c r="C52" s="136"/>
      <c r="D52" s="263" t="s">
        <v>2699</v>
      </c>
      <c r="E52" s="263"/>
      <c r="F52" s="263" t="s">
        <v>1434</v>
      </c>
      <c r="G52" s="263" t="str">
        <f>VLOOKUP(F52,MD!$AI$2:$AJ$10,2,0)</f>
        <v>GR1</v>
      </c>
      <c r="H52" s="263" t="str">
        <f>VLOOKUP(F52,MD!$BP$2:$BR$4,3,0)</f>
        <v>0003 - Main courses</v>
      </c>
      <c r="I52" s="368">
        <f>VLOOKUP(H52,MD!$BR$2:$BS$4,2,0)</f>
        <v>3</v>
      </c>
      <c r="J52" s="219"/>
      <c r="K52" s="219">
        <f>VLOOKUP(F52,MD!$AL$2:$AN$4,3,0)</f>
        <v>1070925</v>
      </c>
      <c r="L52" s="219">
        <f>VLOOKUP(F52,MD!$AP$2:$AQ$4,2,0)</f>
        <v>1047919</v>
      </c>
      <c r="M52" s="219"/>
      <c r="N52" s="219"/>
      <c r="O52" s="219"/>
      <c r="P52" s="219"/>
      <c r="Q52" s="366" t="str">
        <f>Instructions!$D$18</f>
        <v>EUR</v>
      </c>
      <c r="R52" s="219"/>
      <c r="S52" s="219"/>
      <c r="T52" s="159"/>
      <c r="U52" s="144"/>
    </row>
    <row r="53" spans="1:21" x14ac:dyDescent="0.35">
      <c r="A53" s="85"/>
      <c r="B53" s="369"/>
      <c r="C53" s="136"/>
      <c r="D53" s="263" t="s">
        <v>2699</v>
      </c>
      <c r="E53" s="263"/>
      <c r="F53" s="263" t="s">
        <v>1436</v>
      </c>
      <c r="G53" s="263" t="str">
        <f>VLOOKUP(F53,MD!$AI$2:$AJ$10,2,0)</f>
        <v>GR2</v>
      </c>
      <c r="H53" s="263" t="str">
        <f>VLOOKUP(F53,MD!$BP$2:$BR$4,3,0)</f>
        <v>0005 - Beverage</v>
      </c>
      <c r="I53" s="368">
        <f>VLOOKUP(H53,MD!$BR$2:$BS$4,2,0)</f>
        <v>5</v>
      </c>
      <c r="J53" s="219"/>
      <c r="K53" s="219">
        <f>VLOOKUP(F53,MD!$AL$2:$AN$4,3,0)</f>
        <v>2020190</v>
      </c>
      <c r="L53" s="219">
        <f>VLOOKUP(F53,MD!$AP$2:$AQ$4,2,0)</f>
        <v>1000006</v>
      </c>
      <c r="M53" s="219"/>
      <c r="N53" s="219"/>
      <c r="O53" s="219"/>
      <c r="P53" s="219"/>
      <c r="Q53" s="366" t="str">
        <f>Instructions!$D$18</f>
        <v>EUR</v>
      </c>
      <c r="R53" s="219"/>
      <c r="S53" s="219"/>
      <c r="T53" s="159"/>
      <c r="U53" s="144"/>
    </row>
    <row r="54" spans="1:21" x14ac:dyDescent="0.35">
      <c r="A54" s="85"/>
      <c r="B54" s="369"/>
      <c r="C54" s="136"/>
      <c r="D54" s="263" t="s">
        <v>2700</v>
      </c>
      <c r="E54" s="263"/>
      <c r="F54" s="263" t="s">
        <v>1434</v>
      </c>
      <c r="G54" s="263" t="str">
        <f>VLOOKUP(F54,MD!$AI$2:$AJ$10,2,0)</f>
        <v>GR1</v>
      </c>
      <c r="H54" s="263" t="str">
        <f>VLOOKUP(F54,MD!$BP$2:$BR$4,3,0)</f>
        <v>0003 - Main courses</v>
      </c>
      <c r="I54" s="368">
        <f>VLOOKUP(H54,MD!$BR$2:$BS$4,2,0)</f>
        <v>3</v>
      </c>
      <c r="J54" s="219"/>
      <c r="K54" s="219">
        <f>VLOOKUP(F54,MD!$AL$2:$AN$4,3,0)</f>
        <v>1070925</v>
      </c>
      <c r="L54" s="219">
        <f>VLOOKUP(F54,MD!$AP$2:$AQ$4,2,0)</f>
        <v>1047919</v>
      </c>
      <c r="M54" s="219"/>
      <c r="N54" s="219"/>
      <c r="O54" s="219"/>
      <c r="P54" s="219"/>
      <c r="Q54" s="366" t="str">
        <f>Instructions!$D$18</f>
        <v>EUR</v>
      </c>
      <c r="R54" s="219"/>
      <c r="S54" s="219"/>
      <c r="T54" s="159"/>
      <c r="U54" s="144"/>
    </row>
    <row r="55" spans="1:21" x14ac:dyDescent="0.35">
      <c r="A55" s="85"/>
      <c r="B55" s="369"/>
      <c r="C55" s="136"/>
      <c r="D55" s="263" t="s">
        <v>2700</v>
      </c>
      <c r="E55" s="263"/>
      <c r="F55" s="263" t="s">
        <v>1436</v>
      </c>
      <c r="G55" s="263" t="str">
        <f>VLOOKUP(F55,MD!$AI$2:$AJ$10,2,0)</f>
        <v>GR2</v>
      </c>
      <c r="H55" s="263" t="str">
        <f>VLOOKUP(F55,MD!$BP$2:$BR$4,3,0)</f>
        <v>0005 - Beverage</v>
      </c>
      <c r="I55" s="368">
        <f>VLOOKUP(H55,MD!$BR$2:$BS$4,2,0)</f>
        <v>5</v>
      </c>
      <c r="J55" s="219"/>
      <c r="K55" s="219">
        <f>VLOOKUP(F55,MD!$AL$2:$AN$4,3,0)</f>
        <v>2020190</v>
      </c>
      <c r="L55" s="219">
        <f>VLOOKUP(F55,MD!$AP$2:$AQ$4,2,0)</f>
        <v>1000006</v>
      </c>
      <c r="M55" s="219"/>
      <c r="N55" s="219"/>
      <c r="O55" s="219"/>
      <c r="P55" s="219"/>
      <c r="Q55" s="366" t="str">
        <f>Instructions!$D$18</f>
        <v>EUR</v>
      </c>
      <c r="R55" s="219"/>
      <c r="S55" s="219"/>
      <c r="T55" s="159"/>
      <c r="U55" s="144"/>
    </row>
    <row r="56" spans="1:21" x14ac:dyDescent="0.35">
      <c r="A56" s="85"/>
      <c r="B56" s="369"/>
      <c r="C56" s="136"/>
      <c r="D56" s="263" t="s">
        <v>2701</v>
      </c>
      <c r="E56" s="263"/>
      <c r="F56" s="263" t="s">
        <v>1434</v>
      </c>
      <c r="G56" s="263" t="str">
        <f>VLOOKUP(F56,MD!$AI$2:$AJ$10,2,0)</f>
        <v>GR1</v>
      </c>
      <c r="H56" s="263" t="str">
        <f>VLOOKUP(F56,MD!$BP$2:$BR$4,3,0)</f>
        <v>0003 - Main courses</v>
      </c>
      <c r="I56" s="368">
        <f>VLOOKUP(H56,MD!$BR$2:$BS$4,2,0)</f>
        <v>3</v>
      </c>
      <c r="J56" s="219"/>
      <c r="K56" s="219">
        <f>VLOOKUP(F56,MD!$AL$2:$AN$4,3,0)</f>
        <v>1070925</v>
      </c>
      <c r="L56" s="219">
        <f>VLOOKUP(F56,MD!$AP$2:$AQ$4,2,0)</f>
        <v>1047919</v>
      </c>
      <c r="M56" s="219"/>
      <c r="N56" s="219"/>
      <c r="O56" s="219"/>
      <c r="P56" s="219"/>
      <c r="Q56" s="366" t="str">
        <f>Instructions!$D$18</f>
        <v>EUR</v>
      </c>
      <c r="R56" s="219"/>
      <c r="S56" s="219"/>
      <c r="T56" s="159"/>
      <c r="U56" s="144"/>
    </row>
    <row r="57" spans="1:21" x14ac:dyDescent="0.35">
      <c r="A57" s="85"/>
      <c r="B57" s="369"/>
      <c r="C57" s="136"/>
      <c r="D57" s="263" t="s">
        <v>2701</v>
      </c>
      <c r="E57" s="263"/>
      <c r="F57" s="263" t="s">
        <v>1436</v>
      </c>
      <c r="G57" s="263" t="str">
        <f>VLOOKUP(F57,MD!$AI$2:$AJ$10,2,0)</f>
        <v>GR2</v>
      </c>
      <c r="H57" s="263" t="str">
        <f>VLOOKUP(F57,MD!$BP$2:$BR$4,3,0)</f>
        <v>0005 - Beverage</v>
      </c>
      <c r="I57" s="368">
        <f>VLOOKUP(H57,MD!$BR$2:$BS$4,2,0)</f>
        <v>5</v>
      </c>
      <c r="J57" s="219"/>
      <c r="K57" s="219">
        <f>VLOOKUP(F57,MD!$AL$2:$AN$4,3,0)</f>
        <v>2020190</v>
      </c>
      <c r="L57" s="219">
        <f>VLOOKUP(F57,MD!$AP$2:$AQ$4,2,0)</f>
        <v>1000006</v>
      </c>
      <c r="M57" s="219"/>
      <c r="N57" s="219"/>
      <c r="O57" s="219"/>
      <c r="P57" s="219"/>
      <c r="Q57" s="366" t="str">
        <f>Instructions!$D$18</f>
        <v>EUR</v>
      </c>
      <c r="R57" s="219"/>
      <c r="S57" s="219"/>
      <c r="T57" s="159"/>
      <c r="U57" s="144"/>
    </row>
    <row r="58" spans="1:21" x14ac:dyDescent="0.35">
      <c r="A58" s="85"/>
      <c r="B58" s="369"/>
      <c r="C58" s="136"/>
      <c r="D58" s="263" t="s">
        <v>2702</v>
      </c>
      <c r="E58" s="263"/>
      <c r="F58" s="263" t="s">
        <v>1434</v>
      </c>
      <c r="G58" s="263" t="str">
        <f>VLOOKUP(F58,MD!$AI$2:$AJ$10,2,0)</f>
        <v>GR1</v>
      </c>
      <c r="H58" s="263" t="str">
        <f>VLOOKUP(F58,MD!$BP$2:$BR$4,3,0)</f>
        <v>0003 - Main courses</v>
      </c>
      <c r="I58" s="368">
        <f>VLOOKUP(H58,MD!$BR$2:$BS$4,2,0)</f>
        <v>3</v>
      </c>
      <c r="J58" s="219"/>
      <c r="K58" s="219">
        <f>VLOOKUP(F58,MD!$AL$2:$AN$4,3,0)</f>
        <v>1070925</v>
      </c>
      <c r="L58" s="219">
        <f>VLOOKUP(F58,MD!$AP$2:$AQ$4,2,0)</f>
        <v>1047919</v>
      </c>
      <c r="M58" s="219"/>
      <c r="N58" s="219"/>
      <c r="O58" s="219"/>
      <c r="P58" s="219"/>
      <c r="Q58" s="366" t="str">
        <f>Instructions!$D$18</f>
        <v>EUR</v>
      </c>
      <c r="R58" s="219"/>
      <c r="S58" s="219"/>
      <c r="T58" s="159"/>
      <c r="U58" s="144"/>
    </row>
    <row r="59" spans="1:21" x14ac:dyDescent="0.35">
      <c r="A59" s="85"/>
      <c r="B59" s="369"/>
      <c r="C59" s="136"/>
      <c r="D59" s="263" t="s">
        <v>2702</v>
      </c>
      <c r="E59" s="263"/>
      <c r="F59" s="263" t="s">
        <v>1436</v>
      </c>
      <c r="G59" s="263" t="str">
        <f>VLOOKUP(F59,MD!$AI$2:$AJ$10,2,0)</f>
        <v>GR2</v>
      </c>
      <c r="H59" s="263" t="str">
        <f>VLOOKUP(F59,MD!$BP$2:$BR$4,3,0)</f>
        <v>0005 - Beverage</v>
      </c>
      <c r="I59" s="368">
        <f>VLOOKUP(H59,MD!$BR$2:$BS$4,2,0)</f>
        <v>5</v>
      </c>
      <c r="J59" s="219"/>
      <c r="K59" s="219">
        <f>VLOOKUP(F59,MD!$AL$2:$AN$4,3,0)</f>
        <v>2020190</v>
      </c>
      <c r="L59" s="219">
        <f>VLOOKUP(F59,MD!$AP$2:$AQ$4,2,0)</f>
        <v>1000006</v>
      </c>
      <c r="M59" s="219"/>
      <c r="N59" s="219"/>
      <c r="O59" s="219"/>
      <c r="P59" s="219"/>
      <c r="Q59" s="366" t="str">
        <f>Instructions!$D$18</f>
        <v>EUR</v>
      </c>
      <c r="R59" s="219"/>
      <c r="S59" s="219"/>
      <c r="T59" s="159"/>
      <c r="U59" s="144"/>
    </row>
    <row r="60" spans="1:21" x14ac:dyDescent="0.35">
      <c r="A60" s="85"/>
      <c r="B60" s="369"/>
      <c r="C60" s="136"/>
      <c r="D60" s="263" t="s">
        <v>2703</v>
      </c>
      <c r="E60" s="263"/>
      <c r="F60" s="263" t="s">
        <v>1434</v>
      </c>
      <c r="G60" s="263" t="str">
        <f>VLOOKUP(F60,MD!$AI$2:$AJ$10,2,0)</f>
        <v>GR1</v>
      </c>
      <c r="H60" s="263" t="str">
        <f>VLOOKUP(F60,MD!$BP$2:$BR$4,3,0)</f>
        <v>0003 - Main courses</v>
      </c>
      <c r="I60" s="368">
        <f>VLOOKUP(H60,MD!$BR$2:$BS$4,2,0)</f>
        <v>3</v>
      </c>
      <c r="J60" s="219"/>
      <c r="K60" s="219">
        <f>VLOOKUP(F60,MD!$AL$2:$AN$4,3,0)</f>
        <v>1070925</v>
      </c>
      <c r="L60" s="219">
        <f>VLOOKUP(F60,MD!$AP$2:$AQ$4,2,0)</f>
        <v>1047919</v>
      </c>
      <c r="M60" s="219"/>
      <c r="N60" s="219"/>
      <c r="O60" s="219"/>
      <c r="P60" s="219"/>
      <c r="Q60" s="366" t="str">
        <f>Instructions!$D$18</f>
        <v>EUR</v>
      </c>
      <c r="R60" s="219"/>
      <c r="S60" s="219"/>
      <c r="T60" s="159"/>
      <c r="U60" s="144"/>
    </row>
    <row r="61" spans="1:21" x14ac:dyDescent="0.35">
      <c r="A61" s="85"/>
      <c r="B61" s="369"/>
      <c r="C61" s="136"/>
      <c r="D61" s="263" t="s">
        <v>2703</v>
      </c>
      <c r="E61" s="263"/>
      <c r="F61" s="263" t="s">
        <v>1436</v>
      </c>
      <c r="G61" s="263" t="str">
        <f>VLOOKUP(F61,MD!$AI$2:$AJ$10,2,0)</f>
        <v>GR2</v>
      </c>
      <c r="H61" s="263" t="str">
        <f>VLOOKUP(F61,MD!$BP$2:$BR$4,3,0)</f>
        <v>0005 - Beverage</v>
      </c>
      <c r="I61" s="368">
        <f>VLOOKUP(H61,MD!$BR$2:$BS$4,2,0)</f>
        <v>5</v>
      </c>
      <c r="J61" s="219"/>
      <c r="K61" s="219">
        <f>VLOOKUP(F61,MD!$AL$2:$AN$4,3,0)</f>
        <v>2020190</v>
      </c>
      <c r="L61" s="219">
        <f>VLOOKUP(F61,MD!$AP$2:$AQ$4,2,0)</f>
        <v>1000006</v>
      </c>
      <c r="M61" s="219"/>
      <c r="N61" s="219"/>
      <c r="O61" s="219"/>
      <c r="P61" s="219"/>
      <c r="Q61" s="366" t="str">
        <f>Instructions!$D$18</f>
        <v>EUR</v>
      </c>
      <c r="R61" s="219"/>
      <c r="S61" s="219"/>
      <c r="T61" s="159"/>
      <c r="U61" s="144"/>
    </row>
    <row r="62" spans="1:21" x14ac:dyDescent="0.35">
      <c r="A62" s="85"/>
      <c r="B62" s="369"/>
      <c r="C62" s="136"/>
      <c r="D62" s="263" t="s">
        <v>2704</v>
      </c>
      <c r="E62" s="263"/>
      <c r="F62" s="263" t="s">
        <v>1434</v>
      </c>
      <c r="G62" s="263" t="str">
        <f>VLOOKUP(F62,MD!$AI$2:$AJ$10,2,0)</f>
        <v>GR1</v>
      </c>
      <c r="H62" s="263" t="str">
        <f>VLOOKUP(F62,MD!$BP$2:$BR$4,3,0)</f>
        <v>0003 - Main courses</v>
      </c>
      <c r="I62" s="368">
        <f>VLOOKUP(H62,MD!$BR$2:$BS$4,2,0)</f>
        <v>3</v>
      </c>
      <c r="J62" s="219"/>
      <c r="K62" s="219">
        <f>VLOOKUP(F62,MD!$AL$2:$AN$4,3,0)</f>
        <v>1070925</v>
      </c>
      <c r="L62" s="219">
        <f>VLOOKUP(F62,MD!$AP$2:$AQ$4,2,0)</f>
        <v>1047919</v>
      </c>
      <c r="M62" s="219"/>
      <c r="N62" s="219"/>
      <c r="O62" s="219"/>
      <c r="P62" s="219"/>
      <c r="Q62" s="366" t="str">
        <f>Instructions!$D$18</f>
        <v>EUR</v>
      </c>
      <c r="R62" s="219"/>
      <c r="S62" s="219"/>
      <c r="T62" s="159"/>
      <c r="U62" s="144"/>
    </row>
    <row r="63" spans="1:21" x14ac:dyDescent="0.35">
      <c r="A63" s="85"/>
      <c r="B63" s="369"/>
      <c r="C63" s="136"/>
      <c r="D63" s="263" t="s">
        <v>2704</v>
      </c>
      <c r="E63" s="263"/>
      <c r="F63" s="263" t="s">
        <v>1436</v>
      </c>
      <c r="G63" s="263" t="str">
        <f>VLOOKUP(F63,MD!$AI$2:$AJ$10,2,0)</f>
        <v>GR2</v>
      </c>
      <c r="H63" s="263" t="str">
        <f>VLOOKUP(F63,MD!$BP$2:$BR$4,3,0)</f>
        <v>0005 - Beverage</v>
      </c>
      <c r="I63" s="368">
        <f>VLOOKUP(H63,MD!$BR$2:$BS$4,2,0)</f>
        <v>5</v>
      </c>
      <c r="J63" s="219"/>
      <c r="K63" s="219">
        <f>VLOOKUP(F63,MD!$AL$2:$AN$4,3,0)</f>
        <v>2020190</v>
      </c>
      <c r="L63" s="219">
        <f>VLOOKUP(F63,MD!$AP$2:$AQ$4,2,0)</f>
        <v>1000006</v>
      </c>
      <c r="M63" s="219"/>
      <c r="N63" s="219"/>
      <c r="O63" s="219"/>
      <c r="P63" s="219"/>
      <c r="Q63" s="366" t="str">
        <f>Instructions!$D$18</f>
        <v>EUR</v>
      </c>
      <c r="R63" s="219"/>
      <c r="S63" s="219"/>
      <c r="T63" s="159"/>
      <c r="U63" s="144"/>
    </row>
    <row r="64" spans="1:21" x14ac:dyDescent="0.35">
      <c r="A64" s="85"/>
      <c r="B64" s="369"/>
      <c r="C64" s="136"/>
      <c r="D64" s="263" t="s">
        <v>2705</v>
      </c>
      <c r="E64" s="263"/>
      <c r="F64" s="263" t="s">
        <v>1434</v>
      </c>
      <c r="G64" s="263" t="str">
        <f>VLOOKUP(F64,MD!$AI$2:$AJ$10,2,0)</f>
        <v>GR1</v>
      </c>
      <c r="H64" s="263" t="str">
        <f>VLOOKUP(F64,MD!$BP$2:$BR$4,3,0)</f>
        <v>0003 - Main courses</v>
      </c>
      <c r="I64" s="368">
        <f>VLOOKUP(H64,MD!$BR$2:$BS$4,2,0)</f>
        <v>3</v>
      </c>
      <c r="J64" s="219"/>
      <c r="K64" s="219">
        <f>VLOOKUP(F64,MD!$AL$2:$AN$4,3,0)</f>
        <v>1070925</v>
      </c>
      <c r="L64" s="219">
        <f>VLOOKUP(F64,MD!$AP$2:$AQ$4,2,0)</f>
        <v>1047919</v>
      </c>
      <c r="M64" s="219"/>
      <c r="N64" s="219"/>
      <c r="O64" s="219"/>
      <c r="P64" s="219"/>
      <c r="Q64" s="366" t="str">
        <f>Instructions!$D$18</f>
        <v>EUR</v>
      </c>
      <c r="R64" s="219"/>
      <c r="S64" s="219"/>
      <c r="T64" s="159"/>
      <c r="U64" s="144"/>
    </row>
    <row r="65" spans="1:21" x14ac:dyDescent="0.35">
      <c r="A65" s="85"/>
      <c r="B65" s="369"/>
      <c r="C65" s="136"/>
      <c r="D65" s="263" t="s">
        <v>2705</v>
      </c>
      <c r="E65" s="263"/>
      <c r="F65" s="263" t="s">
        <v>1436</v>
      </c>
      <c r="G65" s="263" t="str">
        <f>VLOOKUP(F65,MD!$AI$2:$AJ$10,2,0)</f>
        <v>GR2</v>
      </c>
      <c r="H65" s="263" t="str">
        <f>VLOOKUP(F65,MD!$BP$2:$BR$4,3,0)</f>
        <v>0005 - Beverage</v>
      </c>
      <c r="I65" s="368">
        <f>VLOOKUP(H65,MD!$BR$2:$BS$4,2,0)</f>
        <v>5</v>
      </c>
      <c r="J65" s="219"/>
      <c r="K65" s="219">
        <f>VLOOKUP(F65,MD!$AL$2:$AN$4,3,0)</f>
        <v>2020190</v>
      </c>
      <c r="L65" s="219">
        <f>VLOOKUP(F65,MD!$AP$2:$AQ$4,2,0)</f>
        <v>1000006</v>
      </c>
      <c r="M65" s="219"/>
      <c r="N65" s="219"/>
      <c r="O65" s="219"/>
      <c r="P65" s="219"/>
      <c r="Q65" s="366" t="str">
        <f>Instructions!$D$18</f>
        <v>EUR</v>
      </c>
      <c r="R65" s="219"/>
      <c r="S65" s="219"/>
      <c r="T65" s="159"/>
      <c r="U65" s="144"/>
    </row>
    <row r="66" spans="1:21" x14ac:dyDescent="0.35">
      <c r="A66" s="85"/>
      <c r="B66" s="369"/>
      <c r="C66" s="136"/>
      <c r="D66" s="263" t="s">
        <v>2706</v>
      </c>
      <c r="E66" s="263"/>
      <c r="F66" s="263" t="s">
        <v>1434</v>
      </c>
      <c r="G66" s="263" t="str">
        <f>VLOOKUP(F66,MD!$AI$2:$AJ$10,2,0)</f>
        <v>GR1</v>
      </c>
      <c r="H66" s="263" t="str">
        <f>VLOOKUP(F66,MD!$BP$2:$BR$4,3,0)</f>
        <v>0003 - Main courses</v>
      </c>
      <c r="I66" s="368">
        <f>VLOOKUP(H66,MD!$BR$2:$BS$4,2,0)</f>
        <v>3</v>
      </c>
      <c r="J66" s="219"/>
      <c r="K66" s="219">
        <f>VLOOKUP(F66,MD!$AL$2:$AN$4,3,0)</f>
        <v>1070925</v>
      </c>
      <c r="L66" s="219">
        <f>VLOOKUP(F66,MD!$AP$2:$AQ$4,2,0)</f>
        <v>1047919</v>
      </c>
      <c r="M66" s="219"/>
      <c r="N66" s="219"/>
      <c r="O66" s="219"/>
      <c r="P66" s="219"/>
      <c r="Q66" s="366" t="str">
        <f>Instructions!$D$18</f>
        <v>EUR</v>
      </c>
      <c r="R66" s="219"/>
      <c r="S66" s="219"/>
      <c r="T66" s="159"/>
      <c r="U66" s="144"/>
    </row>
    <row r="67" spans="1:21" x14ac:dyDescent="0.35">
      <c r="A67" s="85"/>
      <c r="B67" s="369"/>
      <c r="C67" s="136"/>
      <c r="D67" s="263" t="s">
        <v>2706</v>
      </c>
      <c r="E67" s="263"/>
      <c r="F67" s="263" t="s">
        <v>1436</v>
      </c>
      <c r="G67" s="263" t="str">
        <f>VLOOKUP(F67,MD!$AI$2:$AJ$10,2,0)</f>
        <v>GR2</v>
      </c>
      <c r="H67" s="263" t="str">
        <f>VLOOKUP(F67,MD!$BP$2:$BR$4,3,0)</f>
        <v>0005 - Beverage</v>
      </c>
      <c r="I67" s="368">
        <f>VLOOKUP(H67,MD!$BR$2:$BS$4,2,0)</f>
        <v>5</v>
      </c>
      <c r="J67" s="219"/>
      <c r="K67" s="219">
        <f>VLOOKUP(F67,MD!$AL$2:$AN$4,3,0)</f>
        <v>2020190</v>
      </c>
      <c r="L67" s="219">
        <f>VLOOKUP(F67,MD!$AP$2:$AQ$4,2,0)</f>
        <v>1000006</v>
      </c>
      <c r="M67" s="219"/>
      <c r="N67" s="219"/>
      <c r="O67" s="219"/>
      <c r="P67" s="219"/>
      <c r="Q67" s="366" t="str">
        <f>Instructions!$D$18</f>
        <v>EUR</v>
      </c>
      <c r="R67" s="219"/>
      <c r="S67" s="219"/>
      <c r="T67" s="159"/>
      <c r="U67" s="144"/>
    </row>
    <row r="68" spans="1:21" x14ac:dyDescent="0.35">
      <c r="A68" s="85"/>
      <c r="B68" s="369"/>
      <c r="C68" s="136"/>
      <c r="D68" s="263" t="s">
        <v>2907</v>
      </c>
      <c r="E68" s="263"/>
      <c r="F68" s="263" t="s">
        <v>1434</v>
      </c>
      <c r="G68" s="263" t="str">
        <f>VLOOKUP(F68,MD!$AI$2:$AJ$10,2,0)</f>
        <v>GR1</v>
      </c>
      <c r="H68" s="263" t="str">
        <f>VLOOKUP(F68,MD!$BP$2:$BR$4,3,0)</f>
        <v>0003 - Main courses</v>
      </c>
      <c r="I68" s="368">
        <f>VLOOKUP(H68,MD!$BR$2:$BS$4,2,0)</f>
        <v>3</v>
      </c>
      <c r="J68" s="219"/>
      <c r="K68" s="219">
        <f>VLOOKUP(F68,MD!$AL$2:$AN$4,3,0)</f>
        <v>1070925</v>
      </c>
      <c r="L68" s="219">
        <f>VLOOKUP(F68,MD!$AP$2:$AQ$4,2,0)</f>
        <v>1047919</v>
      </c>
      <c r="M68" s="219"/>
      <c r="N68" s="219"/>
      <c r="O68" s="415">
        <v>80</v>
      </c>
      <c r="P68" s="219"/>
      <c r="Q68" s="366" t="str">
        <f>Instructions!$D$18</f>
        <v>EUR</v>
      </c>
      <c r="R68" s="219"/>
      <c r="S68" s="219"/>
      <c r="T68" s="159"/>
      <c r="U68" s="144"/>
    </row>
    <row r="69" spans="1:21" x14ac:dyDescent="0.35">
      <c r="A69" s="85"/>
      <c r="B69" s="369"/>
      <c r="C69" s="136"/>
      <c r="D69" s="263" t="s">
        <v>2907</v>
      </c>
      <c r="E69" s="263"/>
      <c r="F69" s="263" t="s">
        <v>1436</v>
      </c>
      <c r="G69" s="263" t="str">
        <f>VLOOKUP(F69,MD!$AI$2:$AJ$10,2,0)</f>
        <v>GR2</v>
      </c>
      <c r="H69" s="263" t="str">
        <f>VLOOKUP(F69,MD!$BP$2:$BR$4,3,0)</f>
        <v>0005 - Beverage</v>
      </c>
      <c r="I69" s="368">
        <f>VLOOKUP(H69,MD!$BR$2:$BS$4,2,0)</f>
        <v>5</v>
      </c>
      <c r="J69" s="219"/>
      <c r="K69" s="219">
        <f>VLOOKUP(F69,MD!$AL$2:$AN$4,3,0)</f>
        <v>2020190</v>
      </c>
      <c r="L69" s="219">
        <f>VLOOKUP(F69,MD!$AP$2:$AQ$4,2,0)</f>
        <v>1000006</v>
      </c>
      <c r="M69" s="219"/>
      <c r="N69" s="219"/>
      <c r="O69" s="415">
        <v>20</v>
      </c>
      <c r="P69" s="219"/>
      <c r="Q69" s="366" t="str">
        <f>Instructions!$D$18</f>
        <v>EUR</v>
      </c>
      <c r="R69" s="219"/>
      <c r="S69" s="219"/>
      <c r="T69" s="159"/>
      <c r="U69" s="144"/>
    </row>
    <row r="70" spans="1:21" x14ac:dyDescent="0.35">
      <c r="A70" s="85"/>
      <c r="B70" s="369"/>
      <c r="C70" s="136"/>
      <c r="D70" s="263" t="s">
        <v>2707</v>
      </c>
      <c r="E70" s="263"/>
      <c r="F70" s="263" t="s">
        <v>1434</v>
      </c>
      <c r="G70" s="263" t="str">
        <f>VLOOKUP(F70,MD!$AI$2:$AJ$10,2,0)</f>
        <v>GR1</v>
      </c>
      <c r="H70" s="263" t="str">
        <f>VLOOKUP(F70,MD!$BP$2:$BR$4,3,0)</f>
        <v>0003 - Main courses</v>
      </c>
      <c r="I70" s="368">
        <f>VLOOKUP(H70,MD!$BR$2:$BS$4,2,0)</f>
        <v>3</v>
      </c>
      <c r="J70" s="219"/>
      <c r="K70" s="219">
        <f>VLOOKUP(F70,MD!$AL$2:$AN$4,3,0)</f>
        <v>1070925</v>
      </c>
      <c r="L70" s="219">
        <f>VLOOKUP(F70,MD!$AP$2:$AQ$4,2,0)</f>
        <v>1047919</v>
      </c>
      <c r="M70" s="219"/>
      <c r="N70" s="219"/>
      <c r="O70" s="219"/>
      <c r="P70" s="219"/>
      <c r="Q70" s="366" t="str">
        <f>Instructions!$D$18</f>
        <v>EUR</v>
      </c>
      <c r="R70" s="219"/>
      <c r="S70" s="219"/>
      <c r="T70" s="159"/>
      <c r="U70" s="144"/>
    </row>
    <row r="71" spans="1:21" x14ac:dyDescent="0.35">
      <c r="A71" s="85"/>
      <c r="B71" s="369"/>
      <c r="C71" s="136"/>
      <c r="D71" s="263" t="s">
        <v>2707</v>
      </c>
      <c r="E71" s="263"/>
      <c r="F71" s="263" t="s">
        <v>1436</v>
      </c>
      <c r="G71" s="263" t="str">
        <f>VLOOKUP(F71,MD!$AI$2:$AJ$10,2,0)</f>
        <v>GR2</v>
      </c>
      <c r="H71" s="263" t="str">
        <f>VLOOKUP(F71,MD!$BP$2:$BR$4,3,0)</f>
        <v>0005 - Beverage</v>
      </c>
      <c r="I71" s="368">
        <f>VLOOKUP(H71,MD!$BR$2:$BS$4,2,0)</f>
        <v>5</v>
      </c>
      <c r="J71" s="219"/>
      <c r="K71" s="219">
        <f>VLOOKUP(F71,MD!$AL$2:$AN$4,3,0)</f>
        <v>2020190</v>
      </c>
      <c r="L71" s="219">
        <f>VLOOKUP(F71,MD!$AP$2:$AQ$4,2,0)</f>
        <v>1000006</v>
      </c>
      <c r="M71" s="219"/>
      <c r="N71" s="219"/>
      <c r="O71" s="219"/>
      <c r="P71" s="219"/>
      <c r="Q71" s="366" t="str">
        <f>Instructions!$D$18</f>
        <v>EUR</v>
      </c>
      <c r="R71" s="219"/>
      <c r="S71" s="219"/>
      <c r="T71" s="159"/>
      <c r="U71" s="144"/>
    </row>
    <row r="72" spans="1:21" x14ac:dyDescent="0.35">
      <c r="A72" s="85"/>
      <c r="B72" s="369"/>
      <c r="C72" s="136"/>
      <c r="D72" s="263" t="s">
        <v>2708</v>
      </c>
      <c r="E72" s="263"/>
      <c r="F72" s="263" t="s">
        <v>1434</v>
      </c>
      <c r="G72" s="263" t="str">
        <f>VLOOKUP(F72,MD!$AI$2:$AJ$10,2,0)</f>
        <v>GR1</v>
      </c>
      <c r="H72" s="263" t="str">
        <f>VLOOKUP(F72,MD!$BP$2:$BR$4,3,0)</f>
        <v>0003 - Main courses</v>
      </c>
      <c r="I72" s="368">
        <f>VLOOKUP(H72,MD!$BR$2:$BS$4,2,0)</f>
        <v>3</v>
      </c>
      <c r="J72" s="219"/>
      <c r="K72" s="219">
        <f>VLOOKUP(F72,MD!$AL$2:$AN$4,3,0)</f>
        <v>1070925</v>
      </c>
      <c r="L72" s="219">
        <f>VLOOKUP(F72,MD!$AP$2:$AQ$4,2,0)</f>
        <v>1047919</v>
      </c>
      <c r="M72" s="219"/>
      <c r="N72" s="219"/>
      <c r="O72" s="219"/>
      <c r="P72" s="219"/>
      <c r="Q72" s="366" t="str">
        <f>Instructions!$D$18</f>
        <v>EUR</v>
      </c>
      <c r="R72" s="219"/>
      <c r="S72" s="219"/>
      <c r="T72" s="159"/>
      <c r="U72" s="144"/>
    </row>
    <row r="73" spans="1:21" x14ac:dyDescent="0.35">
      <c r="A73" s="85"/>
      <c r="B73" s="369"/>
      <c r="C73" s="136"/>
      <c r="D73" s="263" t="s">
        <v>2708</v>
      </c>
      <c r="E73" s="263"/>
      <c r="F73" s="263" t="s">
        <v>1437</v>
      </c>
      <c r="G73" s="263" t="str">
        <f>VLOOKUP(F73,MD!$AI$2:$AJ$10,2,0)</f>
        <v>GR3</v>
      </c>
      <c r="H73" s="263" t="str">
        <f>VLOOKUP(F73,MD!$BP$2:$BR$4,3,0)</f>
        <v>0005 - Beverage</v>
      </c>
      <c r="I73" s="368">
        <f>VLOOKUP(H73,MD!$BR$2:$BS$4,2,0)</f>
        <v>5</v>
      </c>
      <c r="J73" s="219"/>
      <c r="K73" s="219">
        <f>VLOOKUP(F73,MD!$AL$2:$AN$4,3,0)</f>
        <v>2020191</v>
      </c>
      <c r="L73" s="219">
        <f>VLOOKUP(F73,MD!$AP$2:$AQ$4,2,0)</f>
        <v>1000006</v>
      </c>
      <c r="M73" s="219"/>
      <c r="N73" s="219"/>
      <c r="O73" s="219"/>
      <c r="P73" s="219"/>
      <c r="Q73" s="366" t="str">
        <f>Instructions!$D$18</f>
        <v>EUR</v>
      </c>
      <c r="R73" s="219"/>
      <c r="S73" s="219"/>
      <c r="T73" s="159"/>
      <c r="U73" s="144"/>
    </row>
    <row r="74" spans="1:21" x14ac:dyDescent="0.35">
      <c r="A74" s="85"/>
      <c r="B74" s="369"/>
      <c r="C74" s="136"/>
      <c r="D74" s="263" t="s">
        <v>2709</v>
      </c>
      <c r="E74" s="263"/>
      <c r="F74" s="263" t="s">
        <v>1434</v>
      </c>
      <c r="G74" s="263" t="str">
        <f>VLOOKUP(F74,MD!$AI$2:$AJ$10,2,0)</f>
        <v>GR1</v>
      </c>
      <c r="H74" s="263" t="str">
        <f>VLOOKUP(F74,MD!$BP$2:$BR$4,3,0)</f>
        <v>0003 - Main courses</v>
      </c>
      <c r="I74" s="368">
        <f>VLOOKUP(H74,MD!$BR$2:$BS$4,2,0)</f>
        <v>3</v>
      </c>
      <c r="J74" s="219"/>
      <c r="K74" s="219">
        <f>VLOOKUP(F74,MD!$AL$2:$AN$4,3,0)</f>
        <v>1070925</v>
      </c>
      <c r="L74" s="219">
        <f>VLOOKUP(F74,MD!$AP$2:$AQ$4,2,0)</f>
        <v>1047919</v>
      </c>
      <c r="M74" s="219"/>
      <c r="N74" s="219"/>
      <c r="O74" s="219"/>
      <c r="P74" s="219"/>
      <c r="Q74" s="366" t="str">
        <f>Instructions!$D$18</f>
        <v>EUR</v>
      </c>
      <c r="R74" s="219"/>
      <c r="S74" s="219"/>
      <c r="T74" s="159"/>
      <c r="U74" s="144"/>
    </row>
    <row r="75" spans="1:21" x14ac:dyDescent="0.35">
      <c r="A75" s="85"/>
      <c r="B75" s="369"/>
      <c r="C75" s="136"/>
      <c r="D75" s="263" t="s">
        <v>2709</v>
      </c>
      <c r="E75" s="263"/>
      <c r="F75" s="263" t="s">
        <v>1436</v>
      </c>
      <c r="G75" s="263" t="str">
        <f>VLOOKUP(F75,MD!$AI$2:$AJ$10,2,0)</f>
        <v>GR2</v>
      </c>
      <c r="H75" s="263" t="str">
        <f>VLOOKUP(F75,MD!$BP$2:$BR$4,3,0)</f>
        <v>0005 - Beverage</v>
      </c>
      <c r="I75" s="368">
        <f>VLOOKUP(H75,MD!$BR$2:$BS$4,2,0)</f>
        <v>5</v>
      </c>
      <c r="J75" s="219"/>
      <c r="K75" s="219">
        <f>VLOOKUP(F75,MD!$AL$2:$AN$4,3,0)</f>
        <v>2020190</v>
      </c>
      <c r="L75" s="219">
        <f>VLOOKUP(F75,MD!$AP$2:$AQ$4,2,0)</f>
        <v>1000006</v>
      </c>
      <c r="M75" s="219"/>
      <c r="N75" s="219"/>
      <c r="O75" s="219"/>
      <c r="P75" s="219"/>
      <c r="Q75" s="366" t="str">
        <f>Instructions!$D$18</f>
        <v>EUR</v>
      </c>
      <c r="R75" s="219"/>
      <c r="S75" s="219"/>
      <c r="T75" s="159"/>
      <c r="U75" s="144"/>
    </row>
    <row r="76" spans="1:21" x14ac:dyDescent="0.35">
      <c r="A76" s="85"/>
      <c r="B76" s="369"/>
      <c r="C76" s="136"/>
      <c r="D76" s="263" t="s">
        <v>2710</v>
      </c>
      <c r="E76" s="263"/>
      <c r="F76" s="263" t="s">
        <v>1434</v>
      </c>
      <c r="G76" s="263" t="str">
        <f>VLOOKUP(F76,MD!$AI$2:$AJ$10,2,0)</f>
        <v>GR1</v>
      </c>
      <c r="H76" s="263" t="str">
        <f>VLOOKUP(F76,MD!$BP$2:$BR$4,3,0)</f>
        <v>0003 - Main courses</v>
      </c>
      <c r="I76" s="368">
        <f>VLOOKUP(H76,MD!$BR$2:$BS$4,2,0)</f>
        <v>3</v>
      </c>
      <c r="J76" s="219"/>
      <c r="K76" s="219">
        <f>VLOOKUP(F76,MD!$AL$2:$AN$4,3,0)</f>
        <v>1070925</v>
      </c>
      <c r="L76" s="219">
        <f>VLOOKUP(F76,MD!$AP$2:$AQ$4,2,0)</f>
        <v>1047919</v>
      </c>
      <c r="M76" s="219"/>
      <c r="N76" s="219"/>
      <c r="O76" s="219"/>
      <c r="P76" s="219"/>
      <c r="Q76" s="366" t="str">
        <f>Instructions!$D$18</f>
        <v>EUR</v>
      </c>
      <c r="R76" s="219"/>
      <c r="S76" s="219"/>
      <c r="T76" s="159"/>
      <c r="U76" s="144"/>
    </row>
    <row r="77" spans="1:21" x14ac:dyDescent="0.35">
      <c r="A77" s="85"/>
      <c r="B77" s="369"/>
      <c r="C77" s="136"/>
      <c r="D77" s="263" t="s">
        <v>2710</v>
      </c>
      <c r="E77" s="263"/>
      <c r="F77" s="263" t="s">
        <v>1436</v>
      </c>
      <c r="G77" s="263" t="str">
        <f>VLOOKUP(F77,MD!$AI$2:$AJ$10,2,0)</f>
        <v>GR2</v>
      </c>
      <c r="H77" s="263" t="str">
        <f>VLOOKUP(F77,MD!$BP$2:$BR$4,3,0)</f>
        <v>0005 - Beverage</v>
      </c>
      <c r="I77" s="368">
        <f>VLOOKUP(H77,MD!$BR$2:$BS$4,2,0)</f>
        <v>5</v>
      </c>
      <c r="J77" s="219"/>
      <c r="K77" s="219">
        <f>VLOOKUP(F77,MD!$AL$2:$AN$4,3,0)</f>
        <v>2020190</v>
      </c>
      <c r="L77" s="219">
        <f>VLOOKUP(F77,MD!$AP$2:$AQ$4,2,0)</f>
        <v>1000006</v>
      </c>
      <c r="M77" s="219"/>
      <c r="N77" s="219"/>
      <c r="O77" s="219"/>
      <c r="P77" s="219"/>
      <c r="Q77" s="366" t="str">
        <f>Instructions!$D$18</f>
        <v>EUR</v>
      </c>
      <c r="R77" s="219"/>
      <c r="S77" s="219"/>
      <c r="T77" s="159"/>
      <c r="U77" s="144"/>
    </row>
    <row r="78" spans="1:21" x14ac:dyDescent="0.35">
      <c r="A78" s="85"/>
      <c r="B78" s="369"/>
      <c r="C78" s="136"/>
      <c r="D78" s="263" t="s">
        <v>2711</v>
      </c>
      <c r="E78" s="263"/>
      <c r="F78" s="263" t="s">
        <v>1434</v>
      </c>
      <c r="G78" s="263" t="str">
        <f>VLOOKUP(F78,MD!$AI$2:$AJ$10,2,0)</f>
        <v>GR1</v>
      </c>
      <c r="H78" s="263" t="str">
        <f>VLOOKUP(F78,MD!$BP$2:$BR$4,3,0)</f>
        <v>0003 - Main courses</v>
      </c>
      <c r="I78" s="368">
        <f>VLOOKUP(H78,MD!$BR$2:$BS$4,2,0)</f>
        <v>3</v>
      </c>
      <c r="J78" s="219"/>
      <c r="K78" s="219">
        <f>VLOOKUP(F78,MD!$AL$2:$AN$4,3,0)</f>
        <v>1070925</v>
      </c>
      <c r="L78" s="219">
        <f>VLOOKUP(F78,MD!$AP$2:$AQ$4,2,0)</f>
        <v>1047919</v>
      </c>
      <c r="M78" s="219"/>
      <c r="N78" s="219"/>
      <c r="O78" s="219"/>
      <c r="P78" s="219"/>
      <c r="Q78" s="366" t="str">
        <f>Instructions!$D$18</f>
        <v>EUR</v>
      </c>
      <c r="R78" s="219"/>
      <c r="S78" s="219"/>
      <c r="T78" s="159"/>
      <c r="U78" s="144"/>
    </row>
    <row r="79" spans="1:21" x14ac:dyDescent="0.35">
      <c r="A79" s="85"/>
      <c r="B79" s="369"/>
      <c r="C79" s="136"/>
      <c r="D79" s="263" t="s">
        <v>2711</v>
      </c>
      <c r="E79" s="263"/>
      <c r="F79" s="263" t="s">
        <v>1436</v>
      </c>
      <c r="G79" s="263" t="str">
        <f>VLOOKUP(F79,MD!$AI$2:$AJ$10,2,0)</f>
        <v>GR2</v>
      </c>
      <c r="H79" s="263" t="str">
        <f>VLOOKUP(F79,MD!$BP$2:$BR$4,3,0)</f>
        <v>0005 - Beverage</v>
      </c>
      <c r="I79" s="368">
        <f>VLOOKUP(H79,MD!$BR$2:$BS$4,2,0)</f>
        <v>5</v>
      </c>
      <c r="J79" s="219"/>
      <c r="K79" s="219">
        <f>VLOOKUP(F79,MD!$AL$2:$AN$4,3,0)</f>
        <v>2020190</v>
      </c>
      <c r="L79" s="219">
        <f>VLOOKUP(F79,MD!$AP$2:$AQ$4,2,0)</f>
        <v>1000006</v>
      </c>
      <c r="M79" s="219"/>
      <c r="N79" s="219"/>
      <c r="O79" s="219"/>
      <c r="P79" s="219"/>
      <c r="Q79" s="366" t="str">
        <f>Instructions!$D$18</f>
        <v>EUR</v>
      </c>
      <c r="R79" s="219"/>
      <c r="S79" s="219"/>
      <c r="T79" s="159"/>
      <c r="U79" s="144"/>
    </row>
    <row r="80" spans="1:21" x14ac:dyDescent="0.35">
      <c r="A80" s="85"/>
      <c r="B80" s="369"/>
      <c r="C80" s="136"/>
      <c r="D80" s="263" t="s">
        <v>2712</v>
      </c>
      <c r="E80" s="263"/>
      <c r="F80" s="263" t="s">
        <v>1434</v>
      </c>
      <c r="G80" s="263" t="str">
        <f>VLOOKUP(F80,MD!$AI$2:$AJ$10,2,0)</f>
        <v>GR1</v>
      </c>
      <c r="H80" s="263" t="str">
        <f>VLOOKUP(F80,MD!$BP$2:$BR$4,3,0)</f>
        <v>0003 - Main courses</v>
      </c>
      <c r="I80" s="368">
        <f>VLOOKUP(H80,MD!$BR$2:$BS$4,2,0)</f>
        <v>3</v>
      </c>
      <c r="J80" s="219"/>
      <c r="K80" s="219">
        <f>VLOOKUP(F80,MD!$AL$2:$AN$4,3,0)</f>
        <v>1070925</v>
      </c>
      <c r="L80" s="219">
        <f>VLOOKUP(F80,MD!$AP$2:$AQ$4,2,0)</f>
        <v>1047919</v>
      </c>
      <c r="M80" s="219"/>
      <c r="N80" s="219"/>
      <c r="O80" s="219"/>
      <c r="P80" s="219"/>
      <c r="Q80" s="366" t="str">
        <f>Instructions!$D$18</f>
        <v>EUR</v>
      </c>
      <c r="R80" s="219"/>
      <c r="S80" s="219"/>
      <c r="T80" s="159"/>
      <c r="U80" s="144"/>
    </row>
    <row r="81" spans="1:21" x14ac:dyDescent="0.35">
      <c r="A81" s="85"/>
      <c r="B81" s="369"/>
      <c r="C81" s="136"/>
      <c r="D81" s="263" t="s">
        <v>2712</v>
      </c>
      <c r="E81" s="263"/>
      <c r="F81" s="263" t="s">
        <v>1436</v>
      </c>
      <c r="G81" s="263" t="str">
        <f>VLOOKUP(F81,MD!$AI$2:$AJ$10,2,0)</f>
        <v>GR2</v>
      </c>
      <c r="H81" s="263" t="str">
        <f>VLOOKUP(F81,MD!$BP$2:$BR$4,3,0)</f>
        <v>0005 - Beverage</v>
      </c>
      <c r="I81" s="368">
        <f>VLOOKUP(H81,MD!$BR$2:$BS$4,2,0)</f>
        <v>5</v>
      </c>
      <c r="J81" s="219"/>
      <c r="K81" s="219">
        <f>VLOOKUP(F81,MD!$AL$2:$AN$4,3,0)</f>
        <v>2020190</v>
      </c>
      <c r="L81" s="219">
        <f>VLOOKUP(F81,MD!$AP$2:$AQ$4,2,0)</f>
        <v>1000006</v>
      </c>
      <c r="M81" s="219"/>
      <c r="N81" s="219"/>
      <c r="O81" s="219"/>
      <c r="P81" s="219"/>
      <c r="Q81" s="366" t="str">
        <f>Instructions!$D$18</f>
        <v>EUR</v>
      </c>
      <c r="R81" s="219"/>
      <c r="S81" s="219"/>
      <c r="T81" s="159"/>
      <c r="U81" s="144"/>
    </row>
    <row r="82" spans="1:21" x14ac:dyDescent="0.35">
      <c r="A82" s="85"/>
      <c r="B82" s="369"/>
      <c r="C82" s="136"/>
      <c r="D82" s="263" t="s">
        <v>2713</v>
      </c>
      <c r="E82" s="263"/>
      <c r="F82" s="263" t="s">
        <v>1434</v>
      </c>
      <c r="G82" s="263" t="str">
        <f>VLOOKUP(F82,MD!$AI$2:$AJ$10,2,0)</f>
        <v>GR1</v>
      </c>
      <c r="H82" s="263" t="str">
        <f>VLOOKUP(F82,MD!$BP$2:$BR$4,3,0)</f>
        <v>0003 - Main courses</v>
      </c>
      <c r="I82" s="368">
        <f>VLOOKUP(H82,MD!$BR$2:$BS$4,2,0)</f>
        <v>3</v>
      </c>
      <c r="J82" s="219"/>
      <c r="K82" s="219">
        <f>VLOOKUP(F82,MD!$AL$2:$AN$4,3,0)</f>
        <v>1070925</v>
      </c>
      <c r="L82" s="219">
        <f>VLOOKUP(F82,MD!$AP$2:$AQ$4,2,0)</f>
        <v>1047919</v>
      </c>
      <c r="M82" s="219"/>
      <c r="N82" s="219"/>
      <c r="O82" s="219"/>
      <c r="P82" s="219"/>
      <c r="Q82" s="366" t="str">
        <f>Instructions!$D$18</f>
        <v>EUR</v>
      </c>
      <c r="R82" s="219"/>
      <c r="S82" s="219"/>
      <c r="T82" s="159"/>
      <c r="U82" s="144"/>
    </row>
    <row r="83" spans="1:21" x14ac:dyDescent="0.35">
      <c r="A83" s="85"/>
      <c r="B83" s="369"/>
      <c r="C83" s="136"/>
      <c r="D83" s="263" t="s">
        <v>2713</v>
      </c>
      <c r="E83" s="263"/>
      <c r="F83" s="263" t="s">
        <v>1436</v>
      </c>
      <c r="G83" s="263" t="str">
        <f>VLOOKUP(F83,MD!$AI$2:$AJ$10,2,0)</f>
        <v>GR2</v>
      </c>
      <c r="H83" s="263" t="str">
        <f>VLOOKUP(F83,MD!$BP$2:$BR$4,3,0)</f>
        <v>0005 - Beverage</v>
      </c>
      <c r="I83" s="368">
        <f>VLOOKUP(H83,MD!$BR$2:$BS$4,2,0)</f>
        <v>5</v>
      </c>
      <c r="J83" s="219"/>
      <c r="K83" s="219">
        <f>VLOOKUP(F83,MD!$AL$2:$AN$4,3,0)</f>
        <v>2020190</v>
      </c>
      <c r="L83" s="219">
        <f>VLOOKUP(F83,MD!$AP$2:$AQ$4,2,0)</f>
        <v>1000006</v>
      </c>
      <c r="M83" s="219"/>
      <c r="N83" s="219"/>
      <c r="O83" s="219"/>
      <c r="P83" s="219"/>
      <c r="Q83" s="366" t="str">
        <f>Instructions!$D$18</f>
        <v>EUR</v>
      </c>
      <c r="R83" s="219"/>
      <c r="S83" s="219"/>
      <c r="T83" s="159"/>
      <c r="U83" s="144"/>
    </row>
    <row r="84" spans="1:21" x14ac:dyDescent="0.35">
      <c r="A84" s="85"/>
      <c r="B84" s="369"/>
      <c r="C84" s="136"/>
      <c r="D84" s="263" t="s">
        <v>2714</v>
      </c>
      <c r="E84" s="263"/>
      <c r="F84" s="263" t="s">
        <v>1434</v>
      </c>
      <c r="G84" s="263" t="str">
        <f>VLOOKUP(F84,MD!$AI$2:$AJ$10,2,0)</f>
        <v>GR1</v>
      </c>
      <c r="H84" s="263" t="str">
        <f>VLOOKUP(F84,MD!$BP$2:$BR$4,3,0)</f>
        <v>0003 - Main courses</v>
      </c>
      <c r="I84" s="368">
        <f>VLOOKUP(H84,MD!$BR$2:$BS$4,2,0)</f>
        <v>3</v>
      </c>
      <c r="J84" s="219"/>
      <c r="K84" s="219">
        <f>VLOOKUP(F84,MD!$AL$2:$AN$4,3,0)</f>
        <v>1070925</v>
      </c>
      <c r="L84" s="219">
        <f>VLOOKUP(F84,MD!$AP$2:$AQ$4,2,0)</f>
        <v>1047919</v>
      </c>
      <c r="M84" s="219"/>
      <c r="N84" s="219"/>
      <c r="O84" s="219"/>
      <c r="P84" s="219"/>
      <c r="Q84" s="366" t="str">
        <f>Instructions!$D$18</f>
        <v>EUR</v>
      </c>
      <c r="R84" s="219"/>
      <c r="S84" s="219"/>
      <c r="T84" s="159"/>
      <c r="U84" s="144"/>
    </row>
    <row r="85" spans="1:21" x14ac:dyDescent="0.35">
      <c r="A85" s="85"/>
      <c r="B85" s="369"/>
      <c r="C85" s="136"/>
      <c r="D85" s="263" t="s">
        <v>2714</v>
      </c>
      <c r="E85" s="263"/>
      <c r="F85" s="263" t="s">
        <v>1436</v>
      </c>
      <c r="G85" s="263" t="str">
        <f>VLOOKUP(F85,MD!$AI$2:$AJ$10,2,0)</f>
        <v>GR2</v>
      </c>
      <c r="H85" s="263" t="str">
        <f>VLOOKUP(F85,MD!$BP$2:$BR$4,3,0)</f>
        <v>0005 - Beverage</v>
      </c>
      <c r="I85" s="368">
        <f>VLOOKUP(H85,MD!$BR$2:$BS$4,2,0)</f>
        <v>5</v>
      </c>
      <c r="J85" s="219"/>
      <c r="K85" s="219">
        <f>VLOOKUP(F85,MD!$AL$2:$AN$4,3,0)</f>
        <v>2020190</v>
      </c>
      <c r="L85" s="219">
        <f>VLOOKUP(F85,MD!$AP$2:$AQ$4,2,0)</f>
        <v>1000006</v>
      </c>
      <c r="M85" s="219"/>
      <c r="N85" s="219"/>
      <c r="O85" s="219"/>
      <c r="P85" s="219"/>
      <c r="Q85" s="366" t="str">
        <f>Instructions!$D$18</f>
        <v>EUR</v>
      </c>
      <c r="R85" s="219"/>
      <c r="S85" s="219"/>
      <c r="T85" s="159"/>
      <c r="U85" s="144"/>
    </row>
    <row r="86" spans="1:21" x14ac:dyDescent="0.35">
      <c r="A86" s="85"/>
      <c r="B86" s="369"/>
      <c r="C86" s="136"/>
      <c r="D86" s="263" t="s">
        <v>2715</v>
      </c>
      <c r="E86" s="263"/>
      <c r="F86" s="263" t="s">
        <v>1434</v>
      </c>
      <c r="G86" s="263" t="str">
        <f>VLOOKUP(F86,MD!$AI$2:$AJ$10,2,0)</f>
        <v>GR1</v>
      </c>
      <c r="H86" s="263" t="str">
        <f>VLOOKUP(F86,MD!$BP$2:$BR$4,3,0)</f>
        <v>0003 - Main courses</v>
      </c>
      <c r="I86" s="368">
        <f>VLOOKUP(H86,MD!$BR$2:$BS$4,2,0)</f>
        <v>3</v>
      </c>
      <c r="J86" s="219"/>
      <c r="K86" s="219">
        <f>VLOOKUP(F86,MD!$AL$2:$AN$4,3,0)</f>
        <v>1070925</v>
      </c>
      <c r="L86" s="219">
        <f>VLOOKUP(F86,MD!$AP$2:$AQ$4,2,0)</f>
        <v>1047919</v>
      </c>
      <c r="M86" s="219"/>
      <c r="N86" s="219"/>
      <c r="O86" s="219"/>
      <c r="P86" s="219"/>
      <c r="Q86" s="366" t="str">
        <f>Instructions!$D$18</f>
        <v>EUR</v>
      </c>
      <c r="R86" s="219"/>
      <c r="S86" s="219"/>
      <c r="T86" s="159"/>
      <c r="U86" s="144"/>
    </row>
    <row r="87" spans="1:21" x14ac:dyDescent="0.35">
      <c r="A87" s="85"/>
      <c r="B87" s="369"/>
      <c r="C87" s="136"/>
      <c r="D87" s="263" t="s">
        <v>2715</v>
      </c>
      <c r="E87" s="263"/>
      <c r="F87" s="263" t="s">
        <v>1436</v>
      </c>
      <c r="G87" s="263" t="str">
        <f>VLOOKUP(F87,MD!$AI$2:$AJ$10,2,0)</f>
        <v>GR2</v>
      </c>
      <c r="H87" s="263" t="str">
        <f>VLOOKUP(F87,MD!$BP$2:$BR$4,3,0)</f>
        <v>0005 - Beverage</v>
      </c>
      <c r="I87" s="368">
        <f>VLOOKUP(H87,MD!$BR$2:$BS$4,2,0)</f>
        <v>5</v>
      </c>
      <c r="J87" s="219"/>
      <c r="K87" s="219">
        <f>VLOOKUP(F87,MD!$AL$2:$AN$4,3,0)</f>
        <v>2020190</v>
      </c>
      <c r="L87" s="219">
        <f>VLOOKUP(F87,MD!$AP$2:$AQ$4,2,0)</f>
        <v>1000006</v>
      </c>
      <c r="M87" s="219"/>
      <c r="N87" s="219"/>
      <c r="O87" s="219"/>
      <c r="P87" s="219"/>
      <c r="Q87" s="366" t="str">
        <f>Instructions!$D$18</f>
        <v>EUR</v>
      </c>
      <c r="R87" s="219"/>
      <c r="S87" s="219"/>
      <c r="T87" s="159"/>
      <c r="U87" s="144"/>
    </row>
    <row r="88" spans="1:21" x14ac:dyDescent="0.35">
      <c r="A88" s="85"/>
      <c r="B88" s="369"/>
      <c r="C88" s="136"/>
      <c r="D88" s="263" t="s">
        <v>2716</v>
      </c>
      <c r="E88" s="263"/>
      <c r="F88" s="263" t="s">
        <v>1434</v>
      </c>
      <c r="G88" s="263" t="str">
        <f>VLOOKUP(F88,MD!$AI$2:$AJ$10,2,0)</f>
        <v>GR1</v>
      </c>
      <c r="H88" s="263" t="str">
        <f>VLOOKUP(F88,MD!$BP$2:$BR$4,3,0)</f>
        <v>0003 - Main courses</v>
      </c>
      <c r="I88" s="368">
        <f>VLOOKUP(H88,MD!$BR$2:$BS$4,2,0)</f>
        <v>3</v>
      </c>
      <c r="J88" s="219"/>
      <c r="K88" s="219">
        <f>VLOOKUP(F88,MD!$AL$2:$AN$4,3,0)</f>
        <v>1070925</v>
      </c>
      <c r="L88" s="219">
        <f>VLOOKUP(F88,MD!$AP$2:$AQ$4,2,0)</f>
        <v>1047919</v>
      </c>
      <c r="M88" s="219"/>
      <c r="N88" s="219"/>
      <c r="O88" s="219"/>
      <c r="P88" s="219"/>
      <c r="Q88" s="366" t="str">
        <f>Instructions!$D$18</f>
        <v>EUR</v>
      </c>
      <c r="R88" s="219"/>
      <c r="S88" s="219"/>
      <c r="T88" s="159"/>
      <c r="U88" s="144"/>
    </row>
    <row r="89" spans="1:21" x14ac:dyDescent="0.35">
      <c r="A89" s="85"/>
      <c r="B89" s="369"/>
      <c r="C89" s="136"/>
      <c r="D89" s="263" t="s">
        <v>2716</v>
      </c>
      <c r="E89" s="263"/>
      <c r="F89" s="263" t="s">
        <v>1436</v>
      </c>
      <c r="G89" s="263" t="str">
        <f>VLOOKUP(F89,MD!$AI$2:$AJ$10,2,0)</f>
        <v>GR2</v>
      </c>
      <c r="H89" s="263" t="str">
        <f>VLOOKUP(F89,MD!$BP$2:$BR$4,3,0)</f>
        <v>0005 - Beverage</v>
      </c>
      <c r="I89" s="368">
        <f>VLOOKUP(H89,MD!$BR$2:$BS$4,2,0)</f>
        <v>5</v>
      </c>
      <c r="J89" s="219"/>
      <c r="K89" s="219">
        <f>VLOOKUP(F89,MD!$AL$2:$AN$4,3,0)</f>
        <v>2020190</v>
      </c>
      <c r="L89" s="219">
        <f>VLOOKUP(F89,MD!$AP$2:$AQ$4,2,0)</f>
        <v>1000006</v>
      </c>
      <c r="M89" s="219"/>
      <c r="N89" s="219"/>
      <c r="O89" s="219"/>
      <c r="P89" s="219"/>
      <c r="Q89" s="366" t="str">
        <f>Instructions!$D$18</f>
        <v>EUR</v>
      </c>
      <c r="R89" s="219"/>
      <c r="S89" s="219"/>
      <c r="T89" s="159"/>
      <c r="U89" s="144"/>
    </row>
    <row r="90" spans="1:21" x14ac:dyDescent="0.35">
      <c r="A90" s="85"/>
      <c r="B90" s="369"/>
      <c r="C90" s="136"/>
      <c r="D90" s="263" t="s">
        <v>2909</v>
      </c>
      <c r="E90" s="263"/>
      <c r="F90" s="263" t="s">
        <v>1434</v>
      </c>
      <c r="G90" s="263" t="str">
        <f>VLOOKUP(F90,MD!$AI$2:$AJ$10,2,0)</f>
        <v>GR1</v>
      </c>
      <c r="H90" s="263" t="str">
        <f>VLOOKUP(F90,MD!$BP$2:$BR$4,3,0)</f>
        <v>0003 - Main courses</v>
      </c>
      <c r="I90" s="368">
        <f>VLOOKUP(H90,MD!$BR$2:$BS$4,2,0)</f>
        <v>3</v>
      </c>
      <c r="J90" s="219"/>
      <c r="K90" s="219">
        <f>VLOOKUP(F90,MD!$AL$2:$AN$4,3,0)</f>
        <v>1070925</v>
      </c>
      <c r="L90" s="219">
        <f>VLOOKUP(F90,MD!$AP$2:$AQ$4,2,0)</f>
        <v>1047919</v>
      </c>
      <c r="M90" s="219"/>
      <c r="N90" s="219"/>
      <c r="O90" s="415">
        <v>80</v>
      </c>
      <c r="P90" s="219"/>
      <c r="Q90" s="366" t="str">
        <f>Instructions!$D$18</f>
        <v>EUR</v>
      </c>
      <c r="R90" s="219"/>
      <c r="S90" s="219"/>
      <c r="T90" s="159"/>
      <c r="U90" s="144"/>
    </row>
    <row r="91" spans="1:21" x14ac:dyDescent="0.35">
      <c r="A91" s="85"/>
      <c r="B91" s="369"/>
      <c r="C91" s="136"/>
      <c r="D91" s="263" t="s">
        <v>2909</v>
      </c>
      <c r="E91" s="263"/>
      <c r="F91" s="263" t="s">
        <v>1436</v>
      </c>
      <c r="G91" s="263" t="str">
        <f>VLOOKUP(F91,MD!$AI$2:$AJ$10,2,0)</f>
        <v>GR2</v>
      </c>
      <c r="H91" s="263" t="str">
        <f>VLOOKUP(F91,MD!$BP$2:$BR$4,3,0)</f>
        <v>0005 - Beverage</v>
      </c>
      <c r="I91" s="368">
        <f>VLOOKUP(H91,MD!$BR$2:$BS$4,2,0)</f>
        <v>5</v>
      </c>
      <c r="J91" s="219"/>
      <c r="K91" s="219">
        <f>VLOOKUP(F91,MD!$AL$2:$AN$4,3,0)</f>
        <v>2020190</v>
      </c>
      <c r="L91" s="219">
        <f>VLOOKUP(F91,MD!$AP$2:$AQ$4,2,0)</f>
        <v>1000006</v>
      </c>
      <c r="M91" s="219"/>
      <c r="N91" s="219"/>
      <c r="O91" s="415">
        <v>20</v>
      </c>
      <c r="P91" s="219"/>
      <c r="Q91" s="366" t="str">
        <f>Instructions!$D$18</f>
        <v>EUR</v>
      </c>
      <c r="R91" s="219"/>
      <c r="S91" s="219"/>
      <c r="T91" s="159"/>
      <c r="U91" s="144"/>
    </row>
    <row r="92" spans="1:21" x14ac:dyDescent="0.35">
      <c r="A92" s="85"/>
      <c r="B92" s="369"/>
      <c r="C92" s="136"/>
      <c r="D92" s="263" t="s">
        <v>2717</v>
      </c>
      <c r="E92" s="263"/>
      <c r="F92" s="263" t="s">
        <v>1434</v>
      </c>
      <c r="G92" s="263" t="str">
        <f>VLOOKUP(F92,MD!$AI$2:$AJ$10,2,0)</f>
        <v>GR1</v>
      </c>
      <c r="H92" s="263" t="str">
        <f>VLOOKUP(F92,MD!$BP$2:$BR$4,3,0)</f>
        <v>0003 - Main courses</v>
      </c>
      <c r="I92" s="368">
        <f>VLOOKUP(H92,MD!$BR$2:$BS$4,2,0)</f>
        <v>3</v>
      </c>
      <c r="J92" s="219"/>
      <c r="K92" s="219">
        <f>VLOOKUP(F92,MD!$AL$2:$AN$4,3,0)</f>
        <v>1070925</v>
      </c>
      <c r="L92" s="219">
        <f>VLOOKUP(F92,MD!$AP$2:$AQ$4,2,0)</f>
        <v>1047919</v>
      </c>
      <c r="M92" s="219"/>
      <c r="N92" s="219"/>
      <c r="P92" s="219"/>
      <c r="Q92" s="366" t="str">
        <f>Instructions!$D$18</f>
        <v>EUR</v>
      </c>
      <c r="R92" s="219"/>
      <c r="S92" s="219"/>
      <c r="T92" s="159"/>
      <c r="U92" s="144"/>
    </row>
    <row r="93" spans="1:21" x14ac:dyDescent="0.35">
      <c r="A93" s="85"/>
      <c r="B93" s="369"/>
      <c r="C93" s="136"/>
      <c r="D93" s="263" t="s">
        <v>2717</v>
      </c>
      <c r="E93" s="263"/>
      <c r="F93" s="263" t="s">
        <v>1436</v>
      </c>
      <c r="G93" s="263" t="str">
        <f>VLOOKUP(F93,MD!$AI$2:$AJ$10,2,0)</f>
        <v>GR2</v>
      </c>
      <c r="H93" s="263" t="str">
        <f>VLOOKUP(F93,MD!$BP$2:$BR$4,3,0)</f>
        <v>0005 - Beverage</v>
      </c>
      <c r="I93" s="368">
        <f>VLOOKUP(H93,MD!$BR$2:$BS$4,2,0)</f>
        <v>5</v>
      </c>
      <c r="J93" s="219"/>
      <c r="K93" s="219">
        <f>VLOOKUP(F93,MD!$AL$2:$AN$4,3,0)</f>
        <v>2020190</v>
      </c>
      <c r="L93" s="219">
        <f>VLOOKUP(F93,MD!$AP$2:$AQ$4,2,0)</f>
        <v>1000006</v>
      </c>
      <c r="M93" s="219"/>
      <c r="N93" s="219"/>
      <c r="O93" s="219"/>
      <c r="P93" s="219"/>
      <c r="Q93" s="366" t="str">
        <f>Instructions!$D$18</f>
        <v>EUR</v>
      </c>
      <c r="R93" s="219"/>
      <c r="S93" s="219"/>
      <c r="T93" s="159"/>
      <c r="U93" s="144"/>
    </row>
    <row r="94" spans="1:21" x14ac:dyDescent="0.35">
      <c r="A94" s="85"/>
      <c r="B94" s="369"/>
      <c r="C94" s="136"/>
      <c r="D94" s="263" t="s">
        <v>2718</v>
      </c>
      <c r="E94" s="263"/>
      <c r="F94" s="263" t="s">
        <v>1434</v>
      </c>
      <c r="G94" s="263" t="str">
        <f>VLOOKUP(F94,MD!$AI$2:$AJ$10,2,0)</f>
        <v>GR1</v>
      </c>
      <c r="H94" s="263" t="str">
        <f>VLOOKUP(F94,MD!$BP$2:$BR$4,3,0)</f>
        <v>0003 - Main courses</v>
      </c>
      <c r="I94" s="368">
        <f>VLOOKUP(H94,MD!$BR$2:$BS$4,2,0)</f>
        <v>3</v>
      </c>
      <c r="J94" s="219"/>
      <c r="K94" s="219">
        <f>VLOOKUP(F94,MD!$AL$2:$AN$4,3,0)</f>
        <v>1070925</v>
      </c>
      <c r="L94" s="219">
        <f>VLOOKUP(F94,MD!$AP$2:$AQ$4,2,0)</f>
        <v>1047919</v>
      </c>
      <c r="M94" s="219"/>
      <c r="N94" s="219"/>
      <c r="O94" s="219"/>
      <c r="P94" s="219"/>
      <c r="Q94" s="366" t="str">
        <f>Instructions!$D$18</f>
        <v>EUR</v>
      </c>
      <c r="R94" s="219"/>
      <c r="S94" s="219"/>
      <c r="T94" s="159"/>
      <c r="U94" s="144"/>
    </row>
    <row r="95" spans="1:21" x14ac:dyDescent="0.35">
      <c r="A95" s="85"/>
      <c r="B95" s="369"/>
      <c r="C95" s="136"/>
      <c r="D95" s="263" t="s">
        <v>2718</v>
      </c>
      <c r="E95" s="263"/>
      <c r="F95" s="263" t="s">
        <v>1436</v>
      </c>
      <c r="G95" s="263" t="str">
        <f>VLOOKUP(F95,MD!$AI$2:$AJ$10,2,0)</f>
        <v>GR2</v>
      </c>
      <c r="H95" s="263" t="str">
        <f>VLOOKUP(F95,MD!$BP$2:$BR$4,3,0)</f>
        <v>0005 - Beverage</v>
      </c>
      <c r="I95" s="368">
        <f>VLOOKUP(H95,MD!$BR$2:$BS$4,2,0)</f>
        <v>5</v>
      </c>
      <c r="J95" s="219"/>
      <c r="K95" s="219">
        <f>VLOOKUP(F95,MD!$AL$2:$AN$4,3,0)</f>
        <v>2020190</v>
      </c>
      <c r="L95" s="219">
        <f>VLOOKUP(F95,MD!$AP$2:$AQ$4,2,0)</f>
        <v>1000006</v>
      </c>
      <c r="M95" s="219"/>
      <c r="N95" s="219"/>
      <c r="O95" s="219"/>
      <c r="P95" s="219"/>
      <c r="Q95" s="366" t="str">
        <f>Instructions!$D$18</f>
        <v>EUR</v>
      </c>
      <c r="R95" s="219"/>
      <c r="S95" s="219"/>
      <c r="T95" s="159"/>
      <c r="U95" s="144"/>
    </row>
    <row r="96" spans="1:21" x14ac:dyDescent="0.35">
      <c r="A96" s="85"/>
      <c r="B96" s="369"/>
      <c r="C96" s="136"/>
      <c r="D96" s="263" t="s">
        <v>2719</v>
      </c>
      <c r="E96" s="263"/>
      <c r="F96" s="263" t="s">
        <v>1434</v>
      </c>
      <c r="G96" s="263" t="str">
        <f>VLOOKUP(F96,MD!$AI$2:$AJ$10,2,0)</f>
        <v>GR1</v>
      </c>
      <c r="H96" s="263" t="str">
        <f>VLOOKUP(F96,MD!$BP$2:$BR$4,3,0)</f>
        <v>0003 - Main courses</v>
      </c>
      <c r="I96" s="368">
        <f>VLOOKUP(H96,MD!$BR$2:$BS$4,2,0)</f>
        <v>3</v>
      </c>
      <c r="J96" s="219"/>
      <c r="K96" s="219">
        <f>VLOOKUP(F96,MD!$AL$2:$AN$4,3,0)</f>
        <v>1070925</v>
      </c>
      <c r="L96" s="219">
        <f>VLOOKUP(F96,MD!$AP$2:$AQ$4,2,0)</f>
        <v>1047919</v>
      </c>
      <c r="M96" s="219"/>
      <c r="N96" s="219"/>
      <c r="O96" s="219"/>
      <c r="P96" s="219"/>
      <c r="Q96" s="366" t="str">
        <f>Instructions!$D$18</f>
        <v>EUR</v>
      </c>
      <c r="R96" s="219"/>
      <c r="S96" s="219"/>
      <c r="T96" s="159"/>
      <c r="U96" s="144"/>
    </row>
    <row r="97" spans="1:21" x14ac:dyDescent="0.35">
      <c r="A97" s="85"/>
      <c r="B97" s="369"/>
      <c r="C97" s="136"/>
      <c r="D97" s="263" t="s">
        <v>2719</v>
      </c>
      <c r="E97" s="263"/>
      <c r="F97" s="263" t="s">
        <v>1436</v>
      </c>
      <c r="G97" s="263" t="str">
        <f>VLOOKUP(F97,MD!$AI$2:$AJ$10,2,0)</f>
        <v>GR2</v>
      </c>
      <c r="H97" s="263" t="str">
        <f>VLOOKUP(F97,MD!$BP$2:$BR$4,3,0)</f>
        <v>0005 - Beverage</v>
      </c>
      <c r="I97" s="368">
        <f>VLOOKUP(H97,MD!$BR$2:$BS$4,2,0)</f>
        <v>5</v>
      </c>
      <c r="J97" s="219"/>
      <c r="K97" s="219">
        <f>VLOOKUP(F97,MD!$AL$2:$AN$4,3,0)</f>
        <v>2020190</v>
      </c>
      <c r="L97" s="219">
        <f>VLOOKUP(F97,MD!$AP$2:$AQ$4,2,0)</f>
        <v>1000006</v>
      </c>
      <c r="M97" s="219"/>
      <c r="N97" s="219"/>
      <c r="O97" s="219"/>
      <c r="P97" s="219"/>
      <c r="Q97" s="366" t="str">
        <f>Instructions!$D$18</f>
        <v>EUR</v>
      </c>
      <c r="R97" s="219"/>
      <c r="S97" s="219"/>
      <c r="T97" s="159"/>
      <c r="U97" s="144"/>
    </row>
    <row r="98" spans="1:21" x14ac:dyDescent="0.35">
      <c r="A98" s="85"/>
      <c r="B98" s="369"/>
      <c r="C98" s="136"/>
      <c r="D98" s="263" t="s">
        <v>2720</v>
      </c>
      <c r="E98" s="263"/>
      <c r="F98" s="263" t="s">
        <v>1434</v>
      </c>
      <c r="G98" s="263" t="str">
        <f>VLOOKUP(F98,MD!$AI$2:$AJ$10,2,0)</f>
        <v>GR1</v>
      </c>
      <c r="H98" s="263" t="str">
        <f>VLOOKUP(F98,MD!$BP$2:$BR$4,3,0)</f>
        <v>0003 - Main courses</v>
      </c>
      <c r="I98" s="368">
        <f>VLOOKUP(H98,MD!$BR$2:$BS$4,2,0)</f>
        <v>3</v>
      </c>
      <c r="J98" s="219"/>
      <c r="K98" s="219">
        <f>VLOOKUP(F98,MD!$AL$2:$AN$4,3,0)</f>
        <v>1070925</v>
      </c>
      <c r="L98" s="219">
        <f>VLOOKUP(F98,MD!$AP$2:$AQ$4,2,0)</f>
        <v>1047919</v>
      </c>
      <c r="M98" s="219"/>
      <c r="N98" s="219"/>
      <c r="O98" s="219"/>
      <c r="P98" s="219"/>
      <c r="Q98" s="366" t="str">
        <f>Instructions!$D$18</f>
        <v>EUR</v>
      </c>
      <c r="R98" s="219"/>
      <c r="S98" s="219"/>
      <c r="T98" s="159"/>
      <c r="U98" s="144"/>
    </row>
    <row r="99" spans="1:21" x14ac:dyDescent="0.35">
      <c r="A99" s="85"/>
      <c r="B99" s="369"/>
      <c r="C99" s="136"/>
      <c r="D99" s="263" t="s">
        <v>2720</v>
      </c>
      <c r="E99" s="263"/>
      <c r="F99" s="263" t="s">
        <v>1436</v>
      </c>
      <c r="G99" s="263" t="str">
        <f>VLOOKUP(F99,MD!$AI$2:$AJ$10,2,0)</f>
        <v>GR2</v>
      </c>
      <c r="H99" s="263" t="str">
        <f>VLOOKUP(F99,MD!$BP$2:$BR$4,3,0)</f>
        <v>0005 - Beverage</v>
      </c>
      <c r="I99" s="368">
        <f>VLOOKUP(H99,MD!$BR$2:$BS$4,2,0)</f>
        <v>5</v>
      </c>
      <c r="J99" s="219"/>
      <c r="K99" s="219">
        <f>VLOOKUP(F99,MD!$AL$2:$AN$4,3,0)</f>
        <v>2020190</v>
      </c>
      <c r="L99" s="219">
        <f>VLOOKUP(F99,MD!$AP$2:$AQ$4,2,0)</f>
        <v>1000006</v>
      </c>
      <c r="M99" s="219"/>
      <c r="N99" s="219"/>
      <c r="O99" s="219"/>
      <c r="P99" s="219"/>
      <c r="Q99" s="366" t="str">
        <f>Instructions!$D$18</f>
        <v>EUR</v>
      </c>
      <c r="R99" s="219"/>
      <c r="S99" s="219"/>
      <c r="T99" s="159"/>
      <c r="U99" s="144"/>
    </row>
    <row r="100" spans="1:21" x14ac:dyDescent="0.35">
      <c r="A100" s="85"/>
      <c r="B100" s="369"/>
      <c r="C100" s="136"/>
      <c r="D100" s="263" t="s">
        <v>2721</v>
      </c>
      <c r="E100" s="263"/>
      <c r="F100" s="263" t="s">
        <v>1434</v>
      </c>
      <c r="G100" s="263" t="str">
        <f>VLOOKUP(F100,MD!$AI$2:$AJ$10,2,0)</f>
        <v>GR1</v>
      </c>
      <c r="H100" s="263" t="str">
        <f>VLOOKUP(F100,MD!$BP$2:$BR$4,3,0)</f>
        <v>0003 - Main courses</v>
      </c>
      <c r="I100" s="368">
        <f>VLOOKUP(H100,MD!$BR$2:$BS$4,2,0)</f>
        <v>3</v>
      </c>
      <c r="J100" s="219"/>
      <c r="K100" s="219">
        <f>VLOOKUP(F100,MD!$AL$2:$AN$4,3,0)</f>
        <v>1070925</v>
      </c>
      <c r="L100" s="219">
        <f>VLOOKUP(F100,MD!$AP$2:$AQ$4,2,0)</f>
        <v>1047919</v>
      </c>
      <c r="M100" s="219"/>
      <c r="N100" s="219"/>
      <c r="O100" s="219"/>
      <c r="P100" s="219"/>
      <c r="Q100" s="366" t="str">
        <f>Instructions!$D$18</f>
        <v>EUR</v>
      </c>
      <c r="R100" s="219"/>
      <c r="S100" s="219"/>
      <c r="T100" s="159"/>
      <c r="U100" s="144"/>
    </row>
    <row r="101" spans="1:21" x14ac:dyDescent="0.35">
      <c r="A101" s="85"/>
      <c r="B101" s="369"/>
      <c r="C101" s="136"/>
      <c r="D101" s="263" t="s">
        <v>2721</v>
      </c>
      <c r="E101" s="263"/>
      <c r="F101" s="263" t="s">
        <v>1436</v>
      </c>
      <c r="G101" s="263" t="str">
        <f>VLOOKUP(F101,MD!$AI$2:$AJ$10,2,0)</f>
        <v>GR2</v>
      </c>
      <c r="H101" s="263" t="str">
        <f>VLOOKUP(F101,MD!$BP$2:$BR$4,3,0)</f>
        <v>0005 - Beverage</v>
      </c>
      <c r="I101" s="368">
        <f>VLOOKUP(H101,MD!$BR$2:$BS$4,2,0)</f>
        <v>5</v>
      </c>
      <c r="J101" s="219"/>
      <c r="K101" s="219">
        <f>VLOOKUP(F101,MD!$AL$2:$AN$4,3,0)</f>
        <v>2020190</v>
      </c>
      <c r="L101" s="219">
        <f>VLOOKUP(F101,MD!$AP$2:$AQ$4,2,0)</f>
        <v>1000006</v>
      </c>
      <c r="M101" s="219"/>
      <c r="N101" s="219"/>
      <c r="O101" s="219"/>
      <c r="P101" s="219"/>
      <c r="Q101" s="366" t="str">
        <f>Instructions!$D$18</f>
        <v>EUR</v>
      </c>
      <c r="R101" s="219"/>
      <c r="S101" s="219"/>
      <c r="T101" s="159"/>
      <c r="U101" s="144"/>
    </row>
    <row r="102" spans="1:21" x14ac:dyDescent="0.35">
      <c r="A102" s="85"/>
      <c r="B102" s="369"/>
      <c r="C102" s="136"/>
      <c r="D102" s="263" t="s">
        <v>2722</v>
      </c>
      <c r="E102" s="263"/>
      <c r="F102" s="263" t="s">
        <v>1434</v>
      </c>
      <c r="G102" s="263" t="str">
        <f>VLOOKUP(F102,MD!$AI$2:$AJ$10,2,0)</f>
        <v>GR1</v>
      </c>
      <c r="H102" s="263" t="str">
        <f>VLOOKUP(F102,MD!$BP$2:$BR$4,3,0)</f>
        <v>0003 - Main courses</v>
      </c>
      <c r="I102" s="368">
        <f>VLOOKUP(H102,MD!$BR$2:$BS$4,2,0)</f>
        <v>3</v>
      </c>
      <c r="J102" s="219"/>
      <c r="K102" s="219">
        <f>VLOOKUP(F102,MD!$AL$2:$AN$4,3,0)</f>
        <v>1070925</v>
      </c>
      <c r="L102" s="219">
        <f>VLOOKUP(F102,MD!$AP$2:$AQ$4,2,0)</f>
        <v>1047919</v>
      </c>
      <c r="M102" s="219"/>
      <c r="N102" s="219"/>
      <c r="O102" s="219"/>
      <c r="P102" s="219"/>
      <c r="Q102" s="366" t="str">
        <f>Instructions!$D$18</f>
        <v>EUR</v>
      </c>
      <c r="R102" s="219"/>
      <c r="S102" s="219"/>
      <c r="T102" s="159"/>
      <c r="U102" s="144"/>
    </row>
    <row r="103" spans="1:21" x14ac:dyDescent="0.35">
      <c r="A103" s="85"/>
      <c r="B103" s="369"/>
      <c r="C103" s="136"/>
      <c r="D103" s="263" t="s">
        <v>2722</v>
      </c>
      <c r="E103" s="263"/>
      <c r="F103" s="263" t="s">
        <v>1436</v>
      </c>
      <c r="G103" s="263" t="str">
        <f>VLOOKUP(F103,MD!$AI$2:$AJ$10,2,0)</f>
        <v>GR2</v>
      </c>
      <c r="H103" s="263" t="str">
        <f>VLOOKUP(F103,MD!$BP$2:$BR$4,3,0)</f>
        <v>0005 - Beverage</v>
      </c>
      <c r="I103" s="368">
        <f>VLOOKUP(H103,MD!$BR$2:$BS$4,2,0)</f>
        <v>5</v>
      </c>
      <c r="J103" s="219"/>
      <c r="K103" s="219">
        <f>VLOOKUP(F103,MD!$AL$2:$AN$4,3,0)</f>
        <v>2020190</v>
      </c>
      <c r="L103" s="219">
        <f>VLOOKUP(F103,MD!$AP$2:$AQ$4,2,0)</f>
        <v>1000006</v>
      </c>
      <c r="M103" s="219"/>
      <c r="N103" s="219"/>
      <c r="O103" s="219"/>
      <c r="P103" s="219"/>
      <c r="Q103" s="366" t="str">
        <f>Instructions!$D$18</f>
        <v>EUR</v>
      </c>
      <c r="R103" s="219"/>
      <c r="S103" s="219"/>
      <c r="T103" s="159"/>
      <c r="U103" s="144"/>
    </row>
    <row r="104" spans="1:21" x14ac:dyDescent="0.35">
      <c r="A104" s="85"/>
      <c r="B104" s="369"/>
      <c r="C104" s="136"/>
      <c r="D104" s="263" t="s">
        <v>2723</v>
      </c>
      <c r="E104" s="263"/>
      <c r="F104" s="263" t="s">
        <v>1434</v>
      </c>
      <c r="G104" s="263" t="str">
        <f>VLOOKUP(F104,MD!$AI$2:$AJ$10,2,0)</f>
        <v>GR1</v>
      </c>
      <c r="H104" s="263" t="str">
        <f>VLOOKUP(F104,MD!$BP$2:$BR$4,3,0)</f>
        <v>0003 - Main courses</v>
      </c>
      <c r="I104" s="368">
        <f>VLOOKUP(H104,MD!$BR$2:$BS$4,2,0)</f>
        <v>3</v>
      </c>
      <c r="J104" s="219"/>
      <c r="K104" s="219">
        <f>VLOOKUP(F104,MD!$AL$2:$AN$4,3,0)</f>
        <v>1070925</v>
      </c>
      <c r="L104" s="219">
        <f>VLOOKUP(F104,MD!$AP$2:$AQ$4,2,0)</f>
        <v>1047919</v>
      </c>
      <c r="M104" s="219"/>
      <c r="N104" s="219"/>
      <c r="O104" s="219"/>
      <c r="P104" s="219"/>
      <c r="Q104" s="366" t="str">
        <f>Instructions!$D$18</f>
        <v>EUR</v>
      </c>
      <c r="R104" s="219"/>
      <c r="S104" s="219"/>
      <c r="T104" s="159"/>
      <c r="U104" s="144"/>
    </row>
    <row r="105" spans="1:21" x14ac:dyDescent="0.35">
      <c r="A105" s="85"/>
      <c r="B105" s="369"/>
      <c r="C105" s="136"/>
      <c r="D105" s="263" t="s">
        <v>2723</v>
      </c>
      <c r="E105" s="263"/>
      <c r="F105" s="263" t="s">
        <v>1436</v>
      </c>
      <c r="G105" s="263" t="str">
        <f>VLOOKUP(F105,MD!$AI$2:$AJ$10,2,0)</f>
        <v>GR2</v>
      </c>
      <c r="H105" s="263" t="str">
        <f>VLOOKUP(F105,MD!$BP$2:$BR$4,3,0)</f>
        <v>0005 - Beverage</v>
      </c>
      <c r="I105" s="368">
        <f>VLOOKUP(H105,MD!$BR$2:$BS$4,2,0)</f>
        <v>5</v>
      </c>
      <c r="J105" s="219"/>
      <c r="K105" s="219">
        <f>VLOOKUP(F105,MD!$AL$2:$AN$4,3,0)</f>
        <v>2020190</v>
      </c>
      <c r="L105" s="219">
        <f>VLOOKUP(F105,MD!$AP$2:$AQ$4,2,0)</f>
        <v>1000006</v>
      </c>
      <c r="M105" s="219"/>
      <c r="N105" s="219"/>
      <c r="O105" s="219"/>
      <c r="P105" s="219"/>
      <c r="Q105" s="366" t="str">
        <f>Instructions!$D$18</f>
        <v>EUR</v>
      </c>
      <c r="R105" s="219"/>
      <c r="S105" s="219"/>
      <c r="T105" s="159"/>
      <c r="U105" s="144"/>
    </row>
    <row r="106" spans="1:21" x14ac:dyDescent="0.35">
      <c r="A106" s="85"/>
      <c r="B106" s="369"/>
      <c r="C106" s="136"/>
      <c r="D106" s="263" t="s">
        <v>2724</v>
      </c>
      <c r="E106" s="263"/>
      <c r="F106" s="263" t="s">
        <v>1434</v>
      </c>
      <c r="G106" s="263" t="str">
        <f>VLOOKUP(F106,MD!$AI$2:$AJ$10,2,0)</f>
        <v>GR1</v>
      </c>
      <c r="H106" s="263" t="str">
        <f>VLOOKUP(F106,MD!$BP$2:$BR$4,3,0)</f>
        <v>0003 - Main courses</v>
      </c>
      <c r="I106" s="368">
        <f>VLOOKUP(H106,MD!$BR$2:$BS$4,2,0)</f>
        <v>3</v>
      </c>
      <c r="J106" s="219"/>
      <c r="K106" s="219">
        <f>VLOOKUP(F106,MD!$AL$2:$AN$4,3,0)</f>
        <v>1070925</v>
      </c>
      <c r="L106" s="219">
        <f>VLOOKUP(F106,MD!$AP$2:$AQ$4,2,0)</f>
        <v>1047919</v>
      </c>
      <c r="M106" s="219"/>
      <c r="N106" s="219"/>
      <c r="O106" s="219"/>
      <c r="P106" s="219"/>
      <c r="Q106" s="366" t="str">
        <f>Instructions!$D$18</f>
        <v>EUR</v>
      </c>
      <c r="R106" s="219"/>
      <c r="S106" s="219"/>
      <c r="T106" s="159"/>
      <c r="U106" s="144"/>
    </row>
    <row r="107" spans="1:21" x14ac:dyDescent="0.35">
      <c r="A107" s="85"/>
      <c r="B107" s="369"/>
      <c r="C107" s="136"/>
      <c r="D107" s="263" t="s">
        <v>2724</v>
      </c>
      <c r="E107" s="263"/>
      <c r="F107" s="263" t="s">
        <v>1436</v>
      </c>
      <c r="G107" s="263" t="str">
        <f>VLOOKUP(F107,MD!$AI$2:$AJ$10,2,0)</f>
        <v>GR2</v>
      </c>
      <c r="H107" s="263" t="str">
        <f>VLOOKUP(F107,MD!$BP$2:$BR$4,3,0)</f>
        <v>0005 - Beverage</v>
      </c>
      <c r="I107" s="368">
        <f>VLOOKUP(H107,MD!$BR$2:$BS$4,2,0)</f>
        <v>5</v>
      </c>
      <c r="J107" s="219"/>
      <c r="K107" s="219">
        <f>VLOOKUP(F107,MD!$AL$2:$AN$4,3,0)</f>
        <v>2020190</v>
      </c>
      <c r="L107" s="219">
        <f>VLOOKUP(F107,MD!$AP$2:$AQ$4,2,0)</f>
        <v>1000006</v>
      </c>
      <c r="M107" s="219"/>
      <c r="N107" s="219"/>
      <c r="O107" s="219"/>
      <c r="P107" s="219"/>
      <c r="Q107" s="366" t="str">
        <f>Instructions!$D$18</f>
        <v>EUR</v>
      </c>
      <c r="R107" s="219"/>
      <c r="S107" s="219"/>
      <c r="T107" s="159"/>
      <c r="U107" s="144"/>
    </row>
    <row r="108" spans="1:21" x14ac:dyDescent="0.35">
      <c r="A108" s="85"/>
      <c r="B108" s="369"/>
      <c r="C108" s="136"/>
      <c r="D108" s="263" t="s">
        <v>2725</v>
      </c>
      <c r="E108" s="263"/>
      <c r="F108" s="263" t="s">
        <v>1434</v>
      </c>
      <c r="G108" s="263" t="str">
        <f>VLOOKUP(F108,MD!$AI$2:$AJ$10,2,0)</f>
        <v>GR1</v>
      </c>
      <c r="H108" s="263" t="str">
        <f>VLOOKUP(F108,MD!$BP$2:$BR$4,3,0)</f>
        <v>0003 - Main courses</v>
      </c>
      <c r="I108" s="368">
        <f>VLOOKUP(H108,MD!$BR$2:$BS$4,2,0)</f>
        <v>3</v>
      </c>
      <c r="J108" s="219"/>
      <c r="K108" s="219">
        <f>VLOOKUP(F108,MD!$AL$2:$AN$4,3,0)</f>
        <v>1070925</v>
      </c>
      <c r="L108" s="219">
        <f>VLOOKUP(F108,MD!$AP$2:$AQ$4,2,0)</f>
        <v>1047919</v>
      </c>
      <c r="M108" s="219"/>
      <c r="N108" s="219"/>
      <c r="O108" s="219"/>
      <c r="P108" s="219"/>
      <c r="Q108" s="366" t="str">
        <f>Instructions!$D$18</f>
        <v>EUR</v>
      </c>
      <c r="R108" s="219"/>
      <c r="S108" s="219"/>
      <c r="T108" s="159"/>
      <c r="U108" s="144"/>
    </row>
    <row r="109" spans="1:21" x14ac:dyDescent="0.35">
      <c r="A109" s="85"/>
      <c r="B109" s="369"/>
      <c r="C109" s="136"/>
      <c r="D109" s="263" t="s">
        <v>2725</v>
      </c>
      <c r="E109" s="263"/>
      <c r="F109" s="263" t="s">
        <v>1436</v>
      </c>
      <c r="G109" s="263" t="str">
        <f>VLOOKUP(F109,MD!$AI$2:$AJ$10,2,0)</f>
        <v>GR2</v>
      </c>
      <c r="H109" s="263" t="str">
        <f>VLOOKUP(F109,MD!$BP$2:$BR$4,3,0)</f>
        <v>0005 - Beverage</v>
      </c>
      <c r="I109" s="368">
        <f>VLOOKUP(H109,MD!$BR$2:$BS$4,2,0)</f>
        <v>5</v>
      </c>
      <c r="J109" s="219"/>
      <c r="K109" s="219">
        <f>VLOOKUP(F109,MD!$AL$2:$AN$4,3,0)</f>
        <v>2020190</v>
      </c>
      <c r="L109" s="219">
        <f>VLOOKUP(F109,MD!$AP$2:$AQ$4,2,0)</f>
        <v>1000006</v>
      </c>
      <c r="M109" s="219"/>
      <c r="N109" s="219"/>
      <c r="O109" s="219"/>
      <c r="P109" s="219"/>
      <c r="Q109" s="366" t="str">
        <f>Instructions!$D$18</f>
        <v>EUR</v>
      </c>
      <c r="R109" s="219"/>
      <c r="S109" s="219"/>
      <c r="T109" s="159"/>
      <c r="U109" s="144"/>
    </row>
    <row r="110" spans="1:21" x14ac:dyDescent="0.35">
      <c r="A110" s="85"/>
      <c r="B110" s="369"/>
      <c r="C110" s="136"/>
      <c r="D110" s="263" t="s">
        <v>2726</v>
      </c>
      <c r="E110" s="263"/>
      <c r="F110" s="263" t="s">
        <v>1434</v>
      </c>
      <c r="G110" s="263" t="str">
        <f>VLOOKUP(F110,MD!$AI$2:$AJ$10,2,0)</f>
        <v>GR1</v>
      </c>
      <c r="H110" s="263" t="str">
        <f>VLOOKUP(F110,MD!$BP$2:$BR$4,3,0)</f>
        <v>0003 - Main courses</v>
      </c>
      <c r="I110" s="368">
        <f>VLOOKUP(H110,MD!$BR$2:$BS$4,2,0)</f>
        <v>3</v>
      </c>
      <c r="J110" s="219"/>
      <c r="K110" s="219">
        <f>VLOOKUP(F110,MD!$AL$2:$AN$4,3,0)</f>
        <v>1070925</v>
      </c>
      <c r="L110" s="219">
        <f>VLOOKUP(F110,MD!$AP$2:$AQ$4,2,0)</f>
        <v>1047919</v>
      </c>
      <c r="M110" s="219"/>
      <c r="N110" s="219"/>
      <c r="O110" s="219"/>
      <c r="P110" s="219"/>
      <c r="Q110" s="366" t="str">
        <f>Instructions!$D$18</f>
        <v>EUR</v>
      </c>
      <c r="R110" s="219"/>
      <c r="S110" s="219"/>
      <c r="T110" s="159"/>
      <c r="U110" s="144"/>
    </row>
    <row r="111" spans="1:21" x14ac:dyDescent="0.35">
      <c r="A111" s="85"/>
      <c r="B111" s="369"/>
      <c r="C111" s="136"/>
      <c r="D111" s="263" t="s">
        <v>2726</v>
      </c>
      <c r="E111" s="263"/>
      <c r="F111" s="263" t="s">
        <v>1436</v>
      </c>
      <c r="G111" s="263" t="str">
        <f>VLOOKUP(F111,MD!$AI$2:$AJ$10,2,0)</f>
        <v>GR2</v>
      </c>
      <c r="H111" s="263" t="str">
        <f>VLOOKUP(F111,MD!$BP$2:$BR$4,3,0)</f>
        <v>0005 - Beverage</v>
      </c>
      <c r="I111" s="368">
        <f>VLOOKUP(H111,MD!$BR$2:$BS$4,2,0)</f>
        <v>5</v>
      </c>
      <c r="J111" s="219"/>
      <c r="K111" s="219">
        <f>VLOOKUP(F111,MD!$AL$2:$AN$4,3,0)</f>
        <v>2020190</v>
      </c>
      <c r="L111" s="219">
        <f>VLOOKUP(F111,MD!$AP$2:$AQ$4,2,0)</f>
        <v>1000006</v>
      </c>
      <c r="M111" s="219"/>
      <c r="N111" s="219"/>
      <c r="O111" s="219"/>
      <c r="P111" s="219"/>
      <c r="Q111" s="366" t="str">
        <f>Instructions!$D$18</f>
        <v>EUR</v>
      </c>
      <c r="R111" s="219"/>
      <c r="S111" s="219"/>
      <c r="T111" s="159"/>
      <c r="U111" s="144"/>
    </row>
    <row r="112" spans="1:21" x14ac:dyDescent="0.35">
      <c r="A112" s="85"/>
      <c r="B112" s="369"/>
      <c r="C112" s="136"/>
      <c r="D112" s="263" t="s">
        <v>2989</v>
      </c>
      <c r="E112" s="263"/>
      <c r="F112" s="263" t="s">
        <v>1434</v>
      </c>
      <c r="G112" s="263" t="str">
        <f>VLOOKUP(F112,MD!$AI$2:$AJ$10,2,0)</f>
        <v>GR1</v>
      </c>
      <c r="H112" s="263" t="str">
        <f>VLOOKUP(F112,MD!$BP$2:$BR$4,3,0)</f>
        <v>0003 - Main courses</v>
      </c>
      <c r="I112" s="368">
        <f>VLOOKUP(H112,MD!$BR$2:$BS$4,2,0)</f>
        <v>3</v>
      </c>
      <c r="J112" s="219"/>
      <c r="K112" s="219">
        <f>VLOOKUP(F112,MD!$AL$2:$AN$4,3,0)</f>
        <v>1070925</v>
      </c>
      <c r="L112" s="219">
        <f>VLOOKUP(F112,MD!$AP$2:$AQ$4,2,0)</f>
        <v>1047919</v>
      </c>
      <c r="M112" s="219"/>
      <c r="N112" s="219"/>
      <c r="O112" s="219"/>
      <c r="P112" s="219"/>
      <c r="Q112" s="366" t="str">
        <f>Instructions!$D$18</f>
        <v>EUR</v>
      </c>
      <c r="R112" s="219"/>
      <c r="S112" s="219"/>
      <c r="T112" s="159"/>
      <c r="U112" s="144"/>
    </row>
    <row r="113" spans="1:21" x14ac:dyDescent="0.35">
      <c r="A113" s="85"/>
      <c r="B113" s="369"/>
      <c r="C113" s="136"/>
      <c r="D113" s="263" t="s">
        <v>2989</v>
      </c>
      <c r="E113" s="263"/>
      <c r="F113" s="263" t="s">
        <v>1436</v>
      </c>
      <c r="G113" s="263" t="str">
        <f>VLOOKUP(F113,MD!$AI$2:$AJ$10,2,0)</f>
        <v>GR2</v>
      </c>
      <c r="H113" s="263" t="str">
        <f>VLOOKUP(F113,MD!$BP$2:$BR$4,3,0)</f>
        <v>0005 - Beverage</v>
      </c>
      <c r="I113" s="368">
        <f>VLOOKUP(H113,MD!$BR$2:$BS$4,2,0)</f>
        <v>5</v>
      </c>
      <c r="J113" s="219"/>
      <c r="K113" s="219">
        <f>VLOOKUP(F113,MD!$AL$2:$AN$4,3,0)</f>
        <v>2020190</v>
      </c>
      <c r="L113" s="219">
        <f>VLOOKUP(F113,MD!$AP$2:$AQ$4,2,0)</f>
        <v>1000006</v>
      </c>
      <c r="M113" s="219"/>
      <c r="N113" s="219"/>
      <c r="O113" s="219"/>
      <c r="P113" s="219"/>
      <c r="Q113" s="366" t="str">
        <f>Instructions!$D$18</f>
        <v>EUR</v>
      </c>
      <c r="R113" s="219"/>
      <c r="S113" s="219"/>
      <c r="T113" s="159"/>
      <c r="U113" s="144"/>
    </row>
    <row r="114" spans="1:21" x14ac:dyDescent="0.35">
      <c r="A114" s="85"/>
      <c r="B114" s="369"/>
      <c r="C114" s="136"/>
      <c r="D114" s="263" t="s">
        <v>2990</v>
      </c>
      <c r="E114" s="263"/>
      <c r="F114" s="263" t="s">
        <v>1434</v>
      </c>
      <c r="G114" s="263" t="str">
        <f>VLOOKUP(F114,MD!$AI$2:$AJ$10,2,0)</f>
        <v>GR1</v>
      </c>
      <c r="H114" s="263" t="str">
        <f>VLOOKUP(F114,MD!$BP$2:$BR$4,3,0)</f>
        <v>0003 - Main courses</v>
      </c>
      <c r="I114" s="368">
        <f>VLOOKUP(H114,MD!$BR$2:$BS$4,2,0)</f>
        <v>3</v>
      </c>
      <c r="J114" s="219"/>
      <c r="K114" s="219">
        <f>VLOOKUP(F114,MD!$AL$2:$AN$4,3,0)</f>
        <v>1070925</v>
      </c>
      <c r="L114" s="219">
        <f>VLOOKUP(F114,MD!$AP$2:$AQ$4,2,0)</f>
        <v>1047919</v>
      </c>
      <c r="M114" s="219"/>
      <c r="N114" s="219"/>
      <c r="O114" s="219"/>
      <c r="P114" s="219"/>
      <c r="Q114" s="366" t="str">
        <f>Instructions!$D$18</f>
        <v>EUR</v>
      </c>
      <c r="R114" s="219"/>
      <c r="S114" s="219"/>
      <c r="T114" s="159"/>
      <c r="U114" s="144"/>
    </row>
    <row r="115" spans="1:21" x14ac:dyDescent="0.35">
      <c r="A115" s="85"/>
      <c r="B115" s="369"/>
      <c r="C115" s="136"/>
      <c r="D115" s="263" t="s">
        <v>2990</v>
      </c>
      <c r="E115" s="263"/>
      <c r="F115" s="263" t="s">
        <v>1436</v>
      </c>
      <c r="G115" s="263" t="str">
        <f>VLOOKUP(F115,MD!$AI$2:$AJ$10,2,0)</f>
        <v>GR2</v>
      </c>
      <c r="H115" s="263" t="str">
        <f>VLOOKUP(F115,MD!$BP$2:$BR$4,3,0)</f>
        <v>0005 - Beverage</v>
      </c>
      <c r="I115" s="368">
        <f>VLOOKUP(H115,MD!$BR$2:$BS$4,2,0)</f>
        <v>5</v>
      </c>
      <c r="J115" s="219"/>
      <c r="K115" s="219">
        <f>VLOOKUP(F115,MD!$AL$2:$AN$4,3,0)</f>
        <v>2020190</v>
      </c>
      <c r="L115" s="219">
        <f>VLOOKUP(F115,MD!$AP$2:$AQ$4,2,0)</f>
        <v>1000006</v>
      </c>
      <c r="M115" s="219"/>
      <c r="N115" s="219"/>
      <c r="O115" s="219"/>
      <c r="P115" s="219"/>
      <c r="Q115" s="366" t="str">
        <f>Instructions!$D$18</f>
        <v>EUR</v>
      </c>
      <c r="R115" s="219"/>
      <c r="S115" s="219"/>
      <c r="T115" s="159"/>
      <c r="U115" s="144"/>
    </row>
    <row r="116" spans="1:21" x14ac:dyDescent="0.35">
      <c r="A116" s="85"/>
      <c r="B116" s="369"/>
      <c r="C116" s="136"/>
      <c r="D116" s="263" t="s">
        <v>2991</v>
      </c>
      <c r="E116" s="263"/>
      <c r="F116" s="263" t="s">
        <v>1434</v>
      </c>
      <c r="G116" s="263" t="str">
        <f>VLOOKUP(F116,MD!$AI$2:$AJ$10,2,0)</f>
        <v>GR1</v>
      </c>
      <c r="H116" s="263" t="str">
        <f>VLOOKUP(F116,MD!$BP$2:$BR$4,3,0)</f>
        <v>0003 - Main courses</v>
      </c>
      <c r="I116" s="368">
        <f>VLOOKUP(H116,MD!$BR$2:$BS$4,2,0)</f>
        <v>3</v>
      </c>
      <c r="J116" s="219"/>
      <c r="K116" s="219">
        <f>VLOOKUP(F116,MD!$AL$2:$AN$4,3,0)</f>
        <v>1070925</v>
      </c>
      <c r="L116" s="219">
        <f>VLOOKUP(F116,MD!$AP$2:$AQ$4,2,0)</f>
        <v>1047919</v>
      </c>
      <c r="M116" s="219"/>
      <c r="N116" s="219"/>
      <c r="O116" s="219"/>
      <c r="P116" s="219"/>
      <c r="Q116" s="366" t="str">
        <f>Instructions!$D$18</f>
        <v>EUR</v>
      </c>
      <c r="R116" s="219"/>
      <c r="S116" s="219"/>
      <c r="T116" s="159"/>
      <c r="U116" s="144"/>
    </row>
    <row r="117" spans="1:21" x14ac:dyDescent="0.35">
      <c r="A117" s="85"/>
      <c r="B117" s="369"/>
      <c r="C117" s="136"/>
      <c r="D117" s="263" t="s">
        <v>2991</v>
      </c>
      <c r="E117" s="263"/>
      <c r="F117" s="263" t="s">
        <v>1436</v>
      </c>
      <c r="G117" s="263" t="str">
        <f>VLOOKUP(F117,MD!$AI$2:$AJ$10,2,0)</f>
        <v>GR2</v>
      </c>
      <c r="H117" s="263" t="str">
        <f>VLOOKUP(F117,MD!$BP$2:$BR$4,3,0)</f>
        <v>0005 - Beverage</v>
      </c>
      <c r="I117" s="368">
        <f>VLOOKUP(H117,MD!$BR$2:$BS$4,2,0)</f>
        <v>5</v>
      </c>
      <c r="J117" s="219"/>
      <c r="K117" s="219">
        <f>VLOOKUP(F117,MD!$AL$2:$AN$4,3,0)</f>
        <v>2020190</v>
      </c>
      <c r="L117" s="219">
        <f>VLOOKUP(F117,MD!$AP$2:$AQ$4,2,0)</f>
        <v>1000006</v>
      </c>
      <c r="M117" s="219"/>
      <c r="N117" s="219"/>
      <c r="O117" s="219"/>
      <c r="P117" s="219"/>
      <c r="Q117" s="366" t="str">
        <f>Instructions!$D$18</f>
        <v>EUR</v>
      </c>
      <c r="R117" s="219"/>
      <c r="S117" s="219"/>
      <c r="T117" s="159"/>
      <c r="U117" s="144"/>
    </row>
    <row r="118" spans="1:21" x14ac:dyDescent="0.35">
      <c r="A118" s="85"/>
      <c r="B118" s="369"/>
      <c r="C118" s="136"/>
      <c r="D118" s="263" t="s">
        <v>2992</v>
      </c>
      <c r="E118" s="263"/>
      <c r="F118" s="263" t="s">
        <v>1434</v>
      </c>
      <c r="G118" s="263" t="str">
        <f>VLOOKUP(F118,MD!$AI$2:$AJ$10,2,0)</f>
        <v>GR1</v>
      </c>
      <c r="H118" s="263" t="str">
        <f>VLOOKUP(F118,MD!$BP$2:$BR$4,3,0)</f>
        <v>0003 - Main courses</v>
      </c>
      <c r="I118" s="368">
        <f>VLOOKUP(H118,MD!$BR$2:$BS$4,2,0)</f>
        <v>3</v>
      </c>
      <c r="J118" s="219"/>
      <c r="K118" s="219">
        <f>VLOOKUP(F118,MD!$AL$2:$AN$4,3,0)</f>
        <v>1070925</v>
      </c>
      <c r="L118" s="219">
        <f>VLOOKUP(F118,MD!$AP$2:$AQ$4,2,0)</f>
        <v>1047919</v>
      </c>
      <c r="M118" s="219"/>
      <c r="N118" s="219"/>
      <c r="O118" s="219"/>
      <c r="P118" s="219"/>
      <c r="Q118" s="366" t="str">
        <f>Instructions!$D$18</f>
        <v>EUR</v>
      </c>
      <c r="R118" s="219"/>
      <c r="S118" s="219"/>
      <c r="T118" s="159"/>
      <c r="U118" s="144"/>
    </row>
    <row r="119" spans="1:21" x14ac:dyDescent="0.35">
      <c r="A119" s="85"/>
      <c r="B119" s="369"/>
      <c r="C119" s="136"/>
      <c r="D119" s="263" t="s">
        <v>2992</v>
      </c>
      <c r="E119" s="263"/>
      <c r="F119" s="263" t="s">
        <v>1436</v>
      </c>
      <c r="G119" s="263" t="str">
        <f>VLOOKUP(F119,MD!$AI$2:$AJ$10,2,0)</f>
        <v>GR2</v>
      </c>
      <c r="H119" s="263" t="str">
        <f>VLOOKUP(F119,MD!$BP$2:$BR$4,3,0)</f>
        <v>0005 - Beverage</v>
      </c>
      <c r="I119" s="368">
        <f>VLOOKUP(H119,MD!$BR$2:$BS$4,2,0)</f>
        <v>5</v>
      </c>
      <c r="J119" s="219"/>
      <c r="K119" s="219">
        <f>VLOOKUP(F119,MD!$AL$2:$AN$4,3,0)</f>
        <v>2020190</v>
      </c>
      <c r="L119" s="219">
        <f>VLOOKUP(F119,MD!$AP$2:$AQ$4,2,0)</f>
        <v>1000006</v>
      </c>
      <c r="M119" s="219"/>
      <c r="N119" s="219"/>
      <c r="O119" s="219"/>
      <c r="P119" s="219"/>
      <c r="Q119" s="366" t="str">
        <f>Instructions!$D$18</f>
        <v>EUR</v>
      </c>
      <c r="R119" s="219"/>
      <c r="S119" s="219"/>
      <c r="T119" s="159"/>
      <c r="U119" s="144"/>
    </row>
    <row r="120" spans="1:21" x14ac:dyDescent="0.35">
      <c r="A120" s="85"/>
      <c r="B120" s="369"/>
      <c r="C120" s="136"/>
      <c r="D120" s="263" t="s">
        <v>2993</v>
      </c>
      <c r="E120" s="263"/>
      <c r="F120" s="263" t="s">
        <v>1434</v>
      </c>
      <c r="G120" s="263" t="str">
        <f>VLOOKUP(F120,MD!$AI$2:$AJ$10,2,0)</f>
        <v>GR1</v>
      </c>
      <c r="H120" s="263" t="str">
        <f>VLOOKUP(F120,MD!$BP$2:$BR$4,3,0)</f>
        <v>0003 - Main courses</v>
      </c>
      <c r="I120" s="368">
        <f>VLOOKUP(H120,MD!$BR$2:$BS$4,2,0)</f>
        <v>3</v>
      </c>
      <c r="J120" s="219"/>
      <c r="K120" s="219">
        <f>VLOOKUP(F120,MD!$AL$2:$AN$4,3,0)</f>
        <v>1070925</v>
      </c>
      <c r="L120" s="219">
        <f>VLOOKUP(F120,MD!$AP$2:$AQ$4,2,0)</f>
        <v>1047919</v>
      </c>
      <c r="M120" s="219"/>
      <c r="N120" s="219"/>
      <c r="O120" s="219"/>
      <c r="P120" s="219"/>
      <c r="Q120" s="366" t="str">
        <f>Instructions!$D$18</f>
        <v>EUR</v>
      </c>
      <c r="R120" s="219"/>
      <c r="S120" s="219"/>
      <c r="T120" s="159"/>
      <c r="U120" s="144"/>
    </row>
    <row r="121" spans="1:21" x14ac:dyDescent="0.35">
      <c r="A121" s="85"/>
      <c r="B121" s="369"/>
      <c r="C121" s="136"/>
      <c r="D121" s="263" t="s">
        <v>2993</v>
      </c>
      <c r="E121" s="263"/>
      <c r="F121" s="263" t="s">
        <v>1436</v>
      </c>
      <c r="G121" s="263" t="str">
        <f>VLOOKUP(F121,MD!$AI$2:$AJ$10,2,0)</f>
        <v>GR2</v>
      </c>
      <c r="H121" s="263" t="str">
        <f>VLOOKUP(F121,MD!$BP$2:$BR$4,3,0)</f>
        <v>0005 - Beverage</v>
      </c>
      <c r="I121" s="368">
        <f>VLOOKUP(H121,MD!$BR$2:$BS$4,2,0)</f>
        <v>5</v>
      </c>
      <c r="J121" s="219"/>
      <c r="K121" s="219">
        <f>VLOOKUP(F121,MD!$AL$2:$AN$4,3,0)</f>
        <v>2020190</v>
      </c>
      <c r="L121" s="219">
        <f>VLOOKUP(F121,MD!$AP$2:$AQ$4,2,0)</f>
        <v>1000006</v>
      </c>
      <c r="M121" s="219"/>
      <c r="N121" s="219"/>
      <c r="O121" s="219"/>
      <c r="P121" s="219"/>
      <c r="Q121" s="366" t="str">
        <f>Instructions!$D$18</f>
        <v>EUR</v>
      </c>
      <c r="R121" s="219"/>
      <c r="S121" s="219"/>
      <c r="T121" s="159"/>
      <c r="U121" s="144"/>
    </row>
    <row r="122" spans="1:21" x14ac:dyDescent="0.35">
      <c r="A122" s="85"/>
      <c r="B122" s="369"/>
      <c r="C122" s="136"/>
      <c r="D122" s="263" t="s">
        <v>2921</v>
      </c>
      <c r="E122" s="263"/>
      <c r="F122" s="263" t="s">
        <v>1434</v>
      </c>
      <c r="G122" s="263" t="str">
        <f>VLOOKUP(F122,MD!$AI$2:$AJ$10,2,0)</f>
        <v>GR1</v>
      </c>
      <c r="H122" s="263" t="str">
        <f>VLOOKUP(F122,MD!$BP$2:$BR$4,3,0)</f>
        <v>0003 - Main courses</v>
      </c>
      <c r="I122" s="368">
        <f>VLOOKUP(H122,MD!$BR$2:$BS$4,2,0)</f>
        <v>3</v>
      </c>
      <c r="J122" s="219"/>
      <c r="K122" s="219">
        <f>VLOOKUP(F122,MD!$AL$2:$AN$4,3,0)</f>
        <v>1070925</v>
      </c>
      <c r="L122" s="219">
        <f>VLOOKUP(F122,MD!$AP$2:$AQ$4,2,0)</f>
        <v>1047919</v>
      </c>
      <c r="M122" s="219"/>
      <c r="N122" s="219"/>
      <c r="O122" s="415">
        <v>100</v>
      </c>
      <c r="P122" s="219"/>
      <c r="Q122" s="366" t="str">
        <f>Instructions!$D$18</f>
        <v>EUR</v>
      </c>
      <c r="R122" s="219"/>
      <c r="S122" s="219"/>
      <c r="T122" s="159"/>
      <c r="U122" s="144"/>
    </row>
    <row r="123" spans="1:21" x14ac:dyDescent="0.35">
      <c r="A123" s="85"/>
      <c r="B123" s="369"/>
      <c r="C123" s="136"/>
      <c r="D123" s="263" t="s">
        <v>2727</v>
      </c>
      <c r="E123" s="263"/>
      <c r="F123" s="263" t="s">
        <v>1434</v>
      </c>
      <c r="G123" s="263" t="str">
        <f>VLOOKUP(F123,MD!$AI$2:$AJ$10,2,0)</f>
        <v>GR1</v>
      </c>
      <c r="H123" s="263" t="str">
        <f>VLOOKUP(F123,MD!$BP$2:$BR$4,3,0)</f>
        <v>0003 - Main courses</v>
      </c>
      <c r="I123" s="368">
        <f>VLOOKUP(H123,MD!$BR$2:$BS$4,2,0)</f>
        <v>3</v>
      </c>
      <c r="J123" s="219"/>
      <c r="K123" s="219">
        <f>VLOOKUP(F123,MD!$AL$2:$AN$4,3,0)</f>
        <v>1070925</v>
      </c>
      <c r="L123" s="219">
        <f>VLOOKUP(F123,MD!$AP$2:$AQ$4,2,0)</f>
        <v>1047919</v>
      </c>
      <c r="M123" s="219"/>
      <c r="N123" s="219"/>
      <c r="O123" s="219"/>
      <c r="P123" s="219"/>
      <c r="Q123" s="366" t="str">
        <f>Instructions!$D$18</f>
        <v>EUR</v>
      </c>
      <c r="R123" s="219"/>
      <c r="S123" s="219"/>
      <c r="T123" s="159"/>
      <c r="U123" s="144"/>
    </row>
    <row r="124" spans="1:21" x14ac:dyDescent="0.35">
      <c r="A124" s="85"/>
      <c r="B124" s="369"/>
      <c r="C124" s="136"/>
      <c r="D124" s="263" t="s">
        <v>2728</v>
      </c>
      <c r="E124" s="263"/>
      <c r="F124" s="263" t="s">
        <v>1434</v>
      </c>
      <c r="G124" s="263" t="str">
        <f>VLOOKUP(F124,MD!$AI$2:$AJ$10,2,0)</f>
        <v>GR1</v>
      </c>
      <c r="H124" s="263" t="str">
        <f>VLOOKUP(F124,MD!$BP$2:$BR$4,3,0)</f>
        <v>0003 - Main courses</v>
      </c>
      <c r="I124" s="368">
        <f>VLOOKUP(H124,MD!$BR$2:$BS$4,2,0)</f>
        <v>3</v>
      </c>
      <c r="J124" s="219"/>
      <c r="K124" s="219">
        <f>VLOOKUP(F124,MD!$AL$2:$AN$4,3,0)</f>
        <v>1070925</v>
      </c>
      <c r="L124" s="219">
        <f>VLOOKUP(F124,MD!$AP$2:$AQ$4,2,0)</f>
        <v>1047919</v>
      </c>
      <c r="M124" s="219"/>
      <c r="N124" s="219"/>
      <c r="O124" s="219"/>
      <c r="P124" s="219"/>
      <c r="Q124" s="366" t="str">
        <f>Instructions!$D$18</f>
        <v>EUR</v>
      </c>
      <c r="R124" s="219"/>
      <c r="S124" s="219"/>
      <c r="T124" s="159"/>
      <c r="U124" s="144"/>
    </row>
    <row r="125" spans="1:21" x14ac:dyDescent="0.35">
      <c r="A125" s="85"/>
      <c r="B125" s="369"/>
      <c r="C125" s="136"/>
      <c r="D125" s="263" t="s">
        <v>2729</v>
      </c>
      <c r="E125" s="263"/>
      <c r="F125" s="263" t="s">
        <v>1434</v>
      </c>
      <c r="G125" s="263" t="str">
        <f>VLOOKUP(F125,MD!$AI$2:$AJ$10,2,0)</f>
        <v>GR1</v>
      </c>
      <c r="H125" s="263" t="str">
        <f>VLOOKUP(F125,MD!$BP$2:$BR$4,3,0)</f>
        <v>0003 - Main courses</v>
      </c>
      <c r="I125" s="368">
        <f>VLOOKUP(H125,MD!$BR$2:$BS$4,2,0)</f>
        <v>3</v>
      </c>
      <c r="J125" s="219"/>
      <c r="K125" s="219">
        <f>VLOOKUP(F125,MD!$AL$2:$AN$4,3,0)</f>
        <v>1070925</v>
      </c>
      <c r="L125" s="219">
        <f>VLOOKUP(F125,MD!$AP$2:$AQ$4,2,0)</f>
        <v>1047919</v>
      </c>
      <c r="M125" s="219"/>
      <c r="N125" s="219"/>
      <c r="O125" s="219"/>
      <c r="P125" s="219"/>
      <c r="Q125" s="366" t="str">
        <f>Instructions!$D$18</f>
        <v>EUR</v>
      </c>
      <c r="R125" s="219"/>
      <c r="S125" s="219"/>
      <c r="T125" s="159"/>
      <c r="U125" s="144"/>
    </row>
    <row r="126" spans="1:21" x14ac:dyDescent="0.35">
      <c r="A126" s="85"/>
      <c r="B126" s="369"/>
      <c r="C126" s="136"/>
      <c r="D126" s="263" t="s">
        <v>2730</v>
      </c>
      <c r="E126" s="263"/>
      <c r="F126" s="263" t="s">
        <v>1434</v>
      </c>
      <c r="G126" s="263" t="str">
        <f>VLOOKUP(F126,MD!$AI$2:$AJ$10,2,0)</f>
        <v>GR1</v>
      </c>
      <c r="H126" s="263" t="str">
        <f>VLOOKUP(F126,MD!$BP$2:$BR$4,3,0)</f>
        <v>0003 - Main courses</v>
      </c>
      <c r="I126" s="368">
        <f>VLOOKUP(H126,MD!$BR$2:$BS$4,2,0)</f>
        <v>3</v>
      </c>
      <c r="J126" s="219"/>
      <c r="K126" s="219">
        <f>VLOOKUP(F126,MD!$AL$2:$AN$4,3,0)</f>
        <v>1070925</v>
      </c>
      <c r="L126" s="219">
        <f>VLOOKUP(F126,MD!$AP$2:$AQ$4,2,0)</f>
        <v>1047919</v>
      </c>
      <c r="M126" s="219"/>
      <c r="N126" s="219"/>
      <c r="O126" s="219"/>
      <c r="P126" s="219"/>
      <c r="Q126" s="366" t="str">
        <f>Instructions!$D$18</f>
        <v>EUR</v>
      </c>
      <c r="R126" s="219"/>
      <c r="S126" s="219"/>
      <c r="T126" s="159"/>
      <c r="U126" s="144"/>
    </row>
    <row r="127" spans="1:21" x14ac:dyDescent="0.35">
      <c r="A127" s="85"/>
      <c r="B127" s="369"/>
      <c r="C127" s="136"/>
      <c r="D127" s="263" t="s">
        <v>2731</v>
      </c>
      <c r="E127" s="263"/>
      <c r="F127" s="263" t="s">
        <v>1434</v>
      </c>
      <c r="G127" s="263" t="str">
        <f>VLOOKUP(F127,MD!$AI$2:$AJ$10,2,0)</f>
        <v>GR1</v>
      </c>
      <c r="H127" s="263" t="str">
        <f>VLOOKUP(F127,MD!$BP$2:$BR$4,3,0)</f>
        <v>0003 - Main courses</v>
      </c>
      <c r="I127" s="368">
        <f>VLOOKUP(H127,MD!$BR$2:$BS$4,2,0)</f>
        <v>3</v>
      </c>
      <c r="J127" s="219"/>
      <c r="K127" s="219">
        <f>VLOOKUP(F127,MD!$AL$2:$AN$4,3,0)</f>
        <v>1070925</v>
      </c>
      <c r="L127" s="219">
        <f>VLOOKUP(F127,MD!$AP$2:$AQ$4,2,0)</f>
        <v>1047919</v>
      </c>
      <c r="M127" s="219"/>
      <c r="N127" s="219"/>
      <c r="O127" s="219"/>
      <c r="P127" s="219"/>
      <c r="Q127" s="366" t="str">
        <f>Instructions!$D$18</f>
        <v>EUR</v>
      </c>
      <c r="R127" s="219"/>
      <c r="S127" s="219"/>
      <c r="T127" s="159"/>
      <c r="U127" s="144"/>
    </row>
    <row r="128" spans="1:21" x14ac:dyDescent="0.35">
      <c r="A128" s="85"/>
      <c r="B128" s="369"/>
      <c r="C128" s="136"/>
      <c r="D128" s="263" t="s">
        <v>2732</v>
      </c>
      <c r="E128" s="263"/>
      <c r="F128" s="263" t="s">
        <v>1434</v>
      </c>
      <c r="G128" s="263" t="str">
        <f>VLOOKUP(F128,MD!$AI$2:$AJ$10,2,0)</f>
        <v>GR1</v>
      </c>
      <c r="H128" s="263" t="str">
        <f>VLOOKUP(F128,MD!$BP$2:$BR$4,3,0)</f>
        <v>0003 - Main courses</v>
      </c>
      <c r="I128" s="368">
        <f>VLOOKUP(H128,MD!$BR$2:$BS$4,2,0)</f>
        <v>3</v>
      </c>
      <c r="J128" s="219"/>
      <c r="K128" s="219">
        <f>VLOOKUP(F128,MD!$AL$2:$AN$4,3,0)</f>
        <v>1070925</v>
      </c>
      <c r="L128" s="219">
        <f>VLOOKUP(F128,MD!$AP$2:$AQ$4,2,0)</f>
        <v>1047919</v>
      </c>
      <c r="M128" s="219"/>
      <c r="N128" s="219"/>
      <c r="O128" s="219"/>
      <c r="P128" s="219"/>
      <c r="Q128" s="366" t="str">
        <f>Instructions!$D$18</f>
        <v>EUR</v>
      </c>
      <c r="R128" s="219"/>
      <c r="S128" s="219"/>
      <c r="T128" s="159"/>
      <c r="U128" s="144"/>
    </row>
    <row r="129" spans="1:21" x14ac:dyDescent="0.35">
      <c r="A129" s="85"/>
      <c r="B129" s="369"/>
      <c r="C129" s="136"/>
      <c r="D129" s="263" t="s">
        <v>2733</v>
      </c>
      <c r="E129" s="263"/>
      <c r="F129" s="263" t="s">
        <v>1434</v>
      </c>
      <c r="G129" s="263" t="str">
        <f>VLOOKUP(F129,MD!$AI$2:$AJ$10,2,0)</f>
        <v>GR1</v>
      </c>
      <c r="H129" s="263" t="str">
        <f>VLOOKUP(F129,MD!$BP$2:$BR$4,3,0)</f>
        <v>0003 - Main courses</v>
      </c>
      <c r="I129" s="368">
        <f>VLOOKUP(H129,MD!$BR$2:$BS$4,2,0)</f>
        <v>3</v>
      </c>
      <c r="J129" s="219"/>
      <c r="K129" s="219">
        <f>VLOOKUP(F129,MD!$AL$2:$AN$4,3,0)</f>
        <v>1070925</v>
      </c>
      <c r="L129" s="219">
        <f>VLOOKUP(F129,MD!$AP$2:$AQ$4,2,0)</f>
        <v>1047919</v>
      </c>
      <c r="M129" s="219"/>
      <c r="N129" s="219"/>
      <c r="O129" s="219"/>
      <c r="P129" s="219"/>
      <c r="Q129" s="366" t="str">
        <f>Instructions!$D$18</f>
        <v>EUR</v>
      </c>
      <c r="R129" s="219"/>
      <c r="S129" s="219"/>
      <c r="T129" s="159"/>
      <c r="U129" s="144"/>
    </row>
    <row r="130" spans="1:21" x14ac:dyDescent="0.35">
      <c r="A130" s="85"/>
      <c r="B130" s="369"/>
      <c r="C130" s="136"/>
      <c r="D130" s="263" t="s">
        <v>2734</v>
      </c>
      <c r="E130" s="263"/>
      <c r="F130" s="263" t="s">
        <v>1434</v>
      </c>
      <c r="G130" s="263" t="str">
        <f>VLOOKUP(F130,MD!$AI$2:$AJ$10,2,0)</f>
        <v>GR1</v>
      </c>
      <c r="H130" s="263" t="str">
        <f>VLOOKUP(F130,MD!$BP$2:$BR$4,3,0)</f>
        <v>0003 - Main courses</v>
      </c>
      <c r="I130" s="368">
        <f>VLOOKUP(H130,MD!$BR$2:$BS$4,2,0)</f>
        <v>3</v>
      </c>
      <c r="J130" s="219"/>
      <c r="K130" s="219">
        <f>VLOOKUP(F130,MD!$AL$2:$AN$4,3,0)</f>
        <v>1070925</v>
      </c>
      <c r="L130" s="219">
        <f>VLOOKUP(F130,MD!$AP$2:$AQ$4,2,0)</f>
        <v>1047919</v>
      </c>
      <c r="M130" s="219"/>
      <c r="N130" s="219"/>
      <c r="O130" s="219"/>
      <c r="P130" s="219"/>
      <c r="Q130" s="366" t="str">
        <f>Instructions!$D$18</f>
        <v>EUR</v>
      </c>
      <c r="R130" s="219"/>
      <c r="S130" s="219"/>
      <c r="T130" s="159"/>
      <c r="U130" s="144"/>
    </row>
    <row r="131" spans="1:21" x14ac:dyDescent="0.35">
      <c r="A131" s="85"/>
      <c r="B131" s="369"/>
      <c r="C131" s="136"/>
      <c r="D131" s="263" t="s">
        <v>2735</v>
      </c>
      <c r="E131" s="263"/>
      <c r="F131" s="263" t="s">
        <v>1434</v>
      </c>
      <c r="G131" s="263" t="str">
        <f>VLOOKUP(F131,MD!$AI$2:$AJ$10,2,0)</f>
        <v>GR1</v>
      </c>
      <c r="H131" s="263" t="str">
        <f>VLOOKUP(F131,MD!$BP$2:$BR$4,3,0)</f>
        <v>0003 - Main courses</v>
      </c>
      <c r="I131" s="368">
        <f>VLOOKUP(H131,MD!$BR$2:$BS$4,2,0)</f>
        <v>3</v>
      </c>
      <c r="J131" s="219"/>
      <c r="K131" s="219">
        <f>VLOOKUP(F131,MD!$AL$2:$AN$4,3,0)</f>
        <v>1070925</v>
      </c>
      <c r="L131" s="219">
        <f>VLOOKUP(F131,MD!$AP$2:$AQ$4,2,0)</f>
        <v>1047919</v>
      </c>
      <c r="M131" s="219"/>
      <c r="N131" s="219"/>
      <c r="O131" s="219"/>
      <c r="P131" s="219"/>
      <c r="Q131" s="366" t="str">
        <f>Instructions!$D$18</f>
        <v>EUR</v>
      </c>
      <c r="R131" s="219"/>
      <c r="S131" s="219"/>
      <c r="T131" s="159"/>
      <c r="U131" s="144"/>
    </row>
    <row r="132" spans="1:21" x14ac:dyDescent="0.35">
      <c r="A132" s="85"/>
      <c r="B132" s="369"/>
      <c r="C132" s="136"/>
      <c r="D132" s="263" t="s">
        <v>2736</v>
      </c>
      <c r="E132" s="263"/>
      <c r="F132" s="263" t="s">
        <v>1434</v>
      </c>
      <c r="G132" s="263" t="str">
        <f>VLOOKUP(F132,MD!$AI$2:$AJ$10,2,0)</f>
        <v>GR1</v>
      </c>
      <c r="H132" s="263" t="str">
        <f>VLOOKUP(F132,MD!$BP$2:$BR$4,3,0)</f>
        <v>0003 - Main courses</v>
      </c>
      <c r="I132" s="368">
        <f>VLOOKUP(H132,MD!$BR$2:$BS$4,2,0)</f>
        <v>3</v>
      </c>
      <c r="J132" s="219"/>
      <c r="K132" s="219">
        <f>VLOOKUP(F132,MD!$AL$2:$AN$4,3,0)</f>
        <v>1070925</v>
      </c>
      <c r="L132" s="219">
        <f>VLOOKUP(F132,MD!$AP$2:$AQ$4,2,0)</f>
        <v>1047919</v>
      </c>
      <c r="M132" s="219"/>
      <c r="N132" s="219"/>
      <c r="O132" s="219"/>
      <c r="P132" s="219"/>
      <c r="Q132" s="366" t="str">
        <f>Instructions!$D$18</f>
        <v>EUR</v>
      </c>
      <c r="R132" s="219"/>
      <c r="S132" s="219"/>
      <c r="T132" s="159"/>
      <c r="U132" s="144"/>
    </row>
    <row r="133" spans="1:21" x14ac:dyDescent="0.35">
      <c r="A133" s="85"/>
      <c r="B133" s="369"/>
      <c r="C133" s="136"/>
      <c r="D133" s="263" t="s">
        <v>2923</v>
      </c>
      <c r="E133" s="263"/>
      <c r="F133" s="263" t="s">
        <v>1434</v>
      </c>
      <c r="G133" s="263" t="str">
        <f>VLOOKUP(F133,MD!$AI$2:$AJ$10,2,0)</f>
        <v>GR1</v>
      </c>
      <c r="H133" s="263" t="str">
        <f>VLOOKUP(F133,MD!$BP$2:$BR$4,3,0)</f>
        <v>0003 - Main courses</v>
      </c>
      <c r="I133" s="368">
        <f>VLOOKUP(H133,MD!$BR$2:$BS$4,2,0)</f>
        <v>3</v>
      </c>
      <c r="J133" s="219"/>
      <c r="K133" s="219">
        <f>VLOOKUP(F133,MD!$AL$2:$AN$4,3,0)</f>
        <v>1070925</v>
      </c>
      <c r="L133" s="219">
        <f>VLOOKUP(F133,MD!$AP$2:$AQ$4,2,0)</f>
        <v>1047919</v>
      </c>
      <c r="M133" s="219"/>
      <c r="N133" s="219"/>
      <c r="O133" s="415">
        <v>80</v>
      </c>
      <c r="P133" s="219"/>
      <c r="Q133" s="366" t="str">
        <f>Instructions!$D$18</f>
        <v>EUR</v>
      </c>
      <c r="R133" s="219"/>
      <c r="S133" s="219"/>
      <c r="T133" s="159"/>
      <c r="U133" s="144"/>
    </row>
    <row r="134" spans="1:21" x14ac:dyDescent="0.35">
      <c r="A134" s="85"/>
      <c r="B134" s="369"/>
      <c r="C134" s="136"/>
      <c r="D134" s="263" t="s">
        <v>2923</v>
      </c>
      <c r="E134" s="263"/>
      <c r="F134" s="263" t="s">
        <v>1436</v>
      </c>
      <c r="G134" s="263" t="str">
        <f>VLOOKUP(F134,MD!$AI$2:$AJ$10,2,0)</f>
        <v>GR2</v>
      </c>
      <c r="H134" s="263" t="str">
        <f>VLOOKUP(F134,MD!$BP$2:$BR$4,3,0)</f>
        <v>0005 - Beverage</v>
      </c>
      <c r="I134" s="368">
        <f>VLOOKUP(H134,MD!$BR$2:$BS$4,2,0)</f>
        <v>5</v>
      </c>
      <c r="J134" s="219"/>
      <c r="K134" s="219">
        <f>VLOOKUP(F134,MD!$AL$2:$AN$4,3,0)</f>
        <v>2020190</v>
      </c>
      <c r="L134" s="219">
        <f>VLOOKUP(F134,MD!$AP$2:$AQ$4,2,0)</f>
        <v>1000006</v>
      </c>
      <c r="M134" s="219"/>
      <c r="N134" s="219"/>
      <c r="O134" s="415">
        <v>20</v>
      </c>
      <c r="P134" s="219"/>
      <c r="Q134" s="366" t="str">
        <f>Instructions!$D$18</f>
        <v>EUR</v>
      </c>
      <c r="R134" s="219"/>
      <c r="S134" s="219"/>
      <c r="T134" s="159"/>
      <c r="U134" s="144"/>
    </row>
    <row r="135" spans="1:21" x14ac:dyDescent="0.35">
      <c r="A135" s="85"/>
      <c r="B135" s="369"/>
      <c r="C135" s="136"/>
      <c r="D135" s="263" t="s">
        <v>2737</v>
      </c>
      <c r="E135" s="263"/>
      <c r="F135" s="263" t="s">
        <v>1434</v>
      </c>
      <c r="G135" s="263" t="str">
        <f>VLOOKUP(F135,MD!$AI$2:$AJ$10,2,0)</f>
        <v>GR1</v>
      </c>
      <c r="H135" s="263" t="str">
        <f>VLOOKUP(F135,MD!$BP$2:$BR$4,3,0)</f>
        <v>0003 - Main courses</v>
      </c>
      <c r="I135" s="368">
        <f>VLOOKUP(H135,MD!$BR$2:$BS$4,2,0)</f>
        <v>3</v>
      </c>
      <c r="J135" s="219"/>
      <c r="K135" s="219">
        <f>VLOOKUP(F135,MD!$AL$2:$AN$4,3,0)</f>
        <v>1070925</v>
      </c>
      <c r="L135" s="219">
        <f>VLOOKUP(F135,MD!$AP$2:$AQ$4,2,0)</f>
        <v>1047919</v>
      </c>
      <c r="M135" s="219"/>
      <c r="N135" s="219"/>
      <c r="O135" s="219" t="s">
        <v>4452</v>
      </c>
      <c r="P135" s="219"/>
      <c r="Q135" s="366" t="str">
        <f>Instructions!$D$18</f>
        <v>EUR</v>
      </c>
      <c r="R135" s="219"/>
      <c r="S135" s="219"/>
      <c r="T135" s="159"/>
      <c r="U135" s="144"/>
    </row>
    <row r="136" spans="1:21" x14ac:dyDescent="0.35">
      <c r="A136" s="85"/>
      <c r="B136" s="369"/>
      <c r="C136" s="136"/>
      <c r="D136" s="263" t="s">
        <v>2737</v>
      </c>
      <c r="E136" s="263"/>
      <c r="F136" s="263" t="s">
        <v>1436</v>
      </c>
      <c r="G136" s="263" t="str">
        <f>VLOOKUP(F136,MD!$AI$2:$AJ$10,2,0)</f>
        <v>GR2</v>
      </c>
      <c r="H136" s="263" t="str">
        <f>VLOOKUP(F136,MD!$BP$2:$BR$4,3,0)</f>
        <v>0005 - Beverage</v>
      </c>
      <c r="I136" s="368">
        <f>VLOOKUP(H136,MD!$BR$2:$BS$4,2,0)</f>
        <v>5</v>
      </c>
      <c r="J136" s="219"/>
      <c r="K136" s="219">
        <f>VLOOKUP(F136,MD!$AL$2:$AN$4,3,0)</f>
        <v>2020190</v>
      </c>
      <c r="L136" s="219">
        <f>VLOOKUP(F136,MD!$AP$2:$AQ$4,2,0)</f>
        <v>1000006</v>
      </c>
      <c r="M136" s="219"/>
      <c r="N136" s="219"/>
      <c r="O136" s="219"/>
      <c r="P136" s="219"/>
      <c r="Q136" s="366" t="str">
        <f>Instructions!$D$18</f>
        <v>EUR</v>
      </c>
      <c r="R136" s="219"/>
      <c r="S136" s="219"/>
      <c r="T136" s="159"/>
      <c r="U136" s="144"/>
    </row>
    <row r="137" spans="1:21" x14ac:dyDescent="0.35">
      <c r="A137" s="85"/>
      <c r="B137" s="369"/>
      <c r="C137" s="136"/>
      <c r="D137" s="263" t="s">
        <v>2738</v>
      </c>
      <c r="E137" s="263"/>
      <c r="F137" s="263" t="s">
        <v>1434</v>
      </c>
      <c r="G137" s="263" t="str">
        <f>VLOOKUP(F137,MD!$AI$2:$AJ$10,2,0)</f>
        <v>GR1</v>
      </c>
      <c r="H137" s="263" t="str">
        <f>VLOOKUP(F137,MD!$BP$2:$BR$4,3,0)</f>
        <v>0003 - Main courses</v>
      </c>
      <c r="I137" s="368">
        <f>VLOOKUP(H137,MD!$BR$2:$BS$4,2,0)</f>
        <v>3</v>
      </c>
      <c r="J137" s="219"/>
      <c r="K137" s="219">
        <f>VLOOKUP(F137,MD!$AL$2:$AN$4,3,0)</f>
        <v>1070925</v>
      </c>
      <c r="L137" s="219">
        <f>VLOOKUP(F137,MD!$AP$2:$AQ$4,2,0)</f>
        <v>1047919</v>
      </c>
      <c r="M137" s="219"/>
      <c r="N137" s="219"/>
      <c r="O137" s="219"/>
      <c r="P137" s="219"/>
      <c r="Q137" s="366" t="str">
        <f>Instructions!$D$18</f>
        <v>EUR</v>
      </c>
      <c r="R137" s="219"/>
      <c r="S137" s="219"/>
      <c r="T137" s="159"/>
      <c r="U137" s="144"/>
    </row>
    <row r="138" spans="1:21" x14ac:dyDescent="0.35">
      <c r="A138" s="85"/>
      <c r="B138" s="369"/>
      <c r="C138" s="136"/>
      <c r="D138" s="263" t="s">
        <v>2738</v>
      </c>
      <c r="E138" s="263"/>
      <c r="F138" s="263" t="s">
        <v>1436</v>
      </c>
      <c r="G138" s="263" t="str">
        <f>VLOOKUP(F138,MD!$AI$2:$AJ$10,2,0)</f>
        <v>GR2</v>
      </c>
      <c r="H138" s="263" t="str">
        <f>VLOOKUP(F138,MD!$BP$2:$BR$4,3,0)</f>
        <v>0005 - Beverage</v>
      </c>
      <c r="I138" s="368">
        <f>VLOOKUP(H138,MD!$BR$2:$BS$4,2,0)</f>
        <v>5</v>
      </c>
      <c r="J138" s="219"/>
      <c r="K138" s="219">
        <f>VLOOKUP(F138,MD!$AL$2:$AN$4,3,0)</f>
        <v>2020190</v>
      </c>
      <c r="L138" s="219">
        <f>VLOOKUP(F138,MD!$AP$2:$AQ$4,2,0)</f>
        <v>1000006</v>
      </c>
      <c r="M138" s="219"/>
      <c r="N138" s="219"/>
      <c r="O138" s="219"/>
      <c r="P138" s="219"/>
      <c r="Q138" s="366" t="str">
        <f>Instructions!$D$18</f>
        <v>EUR</v>
      </c>
      <c r="R138" s="219"/>
      <c r="S138" s="219"/>
      <c r="T138" s="159"/>
      <c r="U138" s="144"/>
    </row>
    <row r="139" spans="1:21" x14ac:dyDescent="0.35">
      <c r="A139" s="85"/>
      <c r="B139" s="369"/>
      <c r="C139" s="136"/>
      <c r="D139" s="263" t="s">
        <v>2739</v>
      </c>
      <c r="E139" s="263"/>
      <c r="F139" s="263" t="s">
        <v>1434</v>
      </c>
      <c r="G139" s="263" t="str">
        <f>VLOOKUP(F139,MD!$AI$2:$AJ$10,2,0)</f>
        <v>GR1</v>
      </c>
      <c r="H139" s="263" t="str">
        <f>VLOOKUP(F139,MD!$BP$2:$BR$4,3,0)</f>
        <v>0003 - Main courses</v>
      </c>
      <c r="I139" s="368">
        <f>VLOOKUP(H139,MD!$BR$2:$BS$4,2,0)</f>
        <v>3</v>
      </c>
      <c r="J139" s="219"/>
      <c r="K139" s="219">
        <f>VLOOKUP(F139,MD!$AL$2:$AN$4,3,0)</f>
        <v>1070925</v>
      </c>
      <c r="L139" s="219">
        <f>VLOOKUP(F139,MD!$AP$2:$AQ$4,2,0)</f>
        <v>1047919</v>
      </c>
      <c r="M139" s="219"/>
      <c r="N139" s="219"/>
      <c r="O139" s="219"/>
      <c r="P139" s="219"/>
      <c r="Q139" s="366" t="str">
        <f>Instructions!$D$18</f>
        <v>EUR</v>
      </c>
      <c r="R139" s="219"/>
      <c r="S139" s="219"/>
      <c r="T139" s="159"/>
      <c r="U139" s="144"/>
    </row>
    <row r="140" spans="1:21" x14ac:dyDescent="0.35">
      <c r="A140" s="85"/>
      <c r="B140" s="369"/>
      <c r="C140" s="136"/>
      <c r="D140" s="263" t="s">
        <v>2739</v>
      </c>
      <c r="E140" s="263"/>
      <c r="F140" s="263" t="s">
        <v>1436</v>
      </c>
      <c r="G140" s="263" t="str">
        <f>VLOOKUP(F140,MD!$AI$2:$AJ$10,2,0)</f>
        <v>GR2</v>
      </c>
      <c r="H140" s="263" t="str">
        <f>VLOOKUP(F140,MD!$BP$2:$BR$4,3,0)</f>
        <v>0005 - Beverage</v>
      </c>
      <c r="I140" s="368">
        <f>VLOOKUP(H140,MD!$BR$2:$BS$4,2,0)</f>
        <v>5</v>
      </c>
      <c r="J140" s="219"/>
      <c r="K140" s="219">
        <f>VLOOKUP(F140,MD!$AL$2:$AN$4,3,0)</f>
        <v>2020190</v>
      </c>
      <c r="L140" s="219">
        <f>VLOOKUP(F140,MD!$AP$2:$AQ$4,2,0)</f>
        <v>1000006</v>
      </c>
      <c r="M140" s="219"/>
      <c r="N140" s="219"/>
      <c r="O140" s="219"/>
      <c r="P140" s="219"/>
      <c r="Q140" s="366" t="str">
        <f>Instructions!$D$18</f>
        <v>EUR</v>
      </c>
      <c r="R140" s="219"/>
      <c r="S140" s="219"/>
      <c r="T140" s="159"/>
      <c r="U140" s="144"/>
    </row>
    <row r="141" spans="1:21" x14ac:dyDescent="0.35">
      <c r="A141" s="85"/>
      <c r="B141" s="369"/>
      <c r="C141" s="136"/>
      <c r="D141" s="263" t="s">
        <v>2740</v>
      </c>
      <c r="E141" s="263"/>
      <c r="F141" s="263" t="s">
        <v>1434</v>
      </c>
      <c r="G141" s="263" t="str">
        <f>VLOOKUP(F141,MD!$AI$2:$AJ$10,2,0)</f>
        <v>GR1</v>
      </c>
      <c r="H141" s="263" t="str">
        <f>VLOOKUP(F141,MD!$BP$2:$BR$4,3,0)</f>
        <v>0003 - Main courses</v>
      </c>
      <c r="I141" s="368">
        <f>VLOOKUP(H141,MD!$BR$2:$BS$4,2,0)</f>
        <v>3</v>
      </c>
      <c r="J141" s="219"/>
      <c r="K141" s="219">
        <f>VLOOKUP(F141,MD!$AL$2:$AN$4,3,0)</f>
        <v>1070925</v>
      </c>
      <c r="L141" s="219">
        <f>VLOOKUP(F141,MD!$AP$2:$AQ$4,2,0)</f>
        <v>1047919</v>
      </c>
      <c r="M141" s="219"/>
      <c r="N141" s="219"/>
      <c r="O141" s="219"/>
      <c r="P141" s="219"/>
      <c r="Q141" s="366" t="str">
        <f>Instructions!$D$18</f>
        <v>EUR</v>
      </c>
      <c r="R141" s="219"/>
      <c r="S141" s="219"/>
      <c r="T141" s="159"/>
      <c r="U141" s="144"/>
    </row>
    <row r="142" spans="1:21" x14ac:dyDescent="0.35">
      <c r="A142" s="85"/>
      <c r="B142" s="369"/>
      <c r="C142" s="136"/>
      <c r="D142" s="263" t="s">
        <v>2740</v>
      </c>
      <c r="E142" s="263"/>
      <c r="F142" s="263" t="s">
        <v>1436</v>
      </c>
      <c r="G142" s="263" t="str">
        <f>VLOOKUP(F142,MD!$AI$2:$AJ$10,2,0)</f>
        <v>GR2</v>
      </c>
      <c r="H142" s="263" t="str">
        <f>VLOOKUP(F142,MD!$BP$2:$BR$4,3,0)</f>
        <v>0005 - Beverage</v>
      </c>
      <c r="I142" s="368">
        <f>VLOOKUP(H142,MD!$BR$2:$BS$4,2,0)</f>
        <v>5</v>
      </c>
      <c r="J142" s="219"/>
      <c r="K142" s="219">
        <f>VLOOKUP(F142,MD!$AL$2:$AN$4,3,0)</f>
        <v>2020190</v>
      </c>
      <c r="L142" s="219">
        <f>VLOOKUP(F142,MD!$AP$2:$AQ$4,2,0)</f>
        <v>1000006</v>
      </c>
      <c r="M142" s="219"/>
      <c r="N142" s="219"/>
      <c r="O142" s="219"/>
      <c r="P142" s="219"/>
      <c r="Q142" s="366" t="str">
        <f>Instructions!$D$18</f>
        <v>EUR</v>
      </c>
      <c r="R142" s="219"/>
      <c r="S142" s="219"/>
      <c r="T142" s="159"/>
      <c r="U142" s="144"/>
    </row>
    <row r="143" spans="1:21" x14ac:dyDescent="0.35">
      <c r="A143" s="85"/>
      <c r="B143" s="369"/>
      <c r="C143" s="136"/>
      <c r="D143" s="263" t="s">
        <v>2741</v>
      </c>
      <c r="E143" s="263"/>
      <c r="F143" s="263" t="s">
        <v>1434</v>
      </c>
      <c r="G143" s="263" t="str">
        <f>VLOOKUP(F143,MD!$AI$2:$AJ$10,2,0)</f>
        <v>GR1</v>
      </c>
      <c r="H143" s="263" t="str">
        <f>VLOOKUP(F143,MD!$BP$2:$BR$4,3,0)</f>
        <v>0003 - Main courses</v>
      </c>
      <c r="I143" s="368">
        <f>VLOOKUP(H143,MD!$BR$2:$BS$4,2,0)</f>
        <v>3</v>
      </c>
      <c r="J143" s="219"/>
      <c r="K143" s="219">
        <f>VLOOKUP(F143,MD!$AL$2:$AN$4,3,0)</f>
        <v>1070925</v>
      </c>
      <c r="L143" s="219">
        <f>VLOOKUP(F143,MD!$AP$2:$AQ$4,2,0)</f>
        <v>1047919</v>
      </c>
      <c r="M143" s="219"/>
      <c r="N143" s="219"/>
      <c r="O143" s="219"/>
      <c r="P143" s="219"/>
      <c r="Q143" s="366" t="str">
        <f>Instructions!$D$18</f>
        <v>EUR</v>
      </c>
      <c r="R143" s="219"/>
      <c r="S143" s="219"/>
      <c r="T143" s="159"/>
      <c r="U143" s="144"/>
    </row>
    <row r="144" spans="1:21" x14ac:dyDescent="0.35">
      <c r="A144" s="85"/>
      <c r="B144" s="369"/>
      <c r="C144" s="136"/>
      <c r="D144" s="263" t="s">
        <v>2741</v>
      </c>
      <c r="E144" s="263"/>
      <c r="F144" s="263" t="s">
        <v>1436</v>
      </c>
      <c r="G144" s="263" t="str">
        <f>VLOOKUP(F144,MD!$AI$2:$AJ$10,2,0)</f>
        <v>GR2</v>
      </c>
      <c r="H144" s="263" t="str">
        <f>VLOOKUP(F144,MD!$BP$2:$BR$4,3,0)</f>
        <v>0005 - Beverage</v>
      </c>
      <c r="I144" s="368">
        <f>VLOOKUP(H144,MD!$BR$2:$BS$4,2,0)</f>
        <v>5</v>
      </c>
      <c r="J144" s="219"/>
      <c r="K144" s="219">
        <f>VLOOKUP(F144,MD!$AL$2:$AN$4,3,0)</f>
        <v>2020190</v>
      </c>
      <c r="L144" s="219">
        <f>VLOOKUP(F144,MD!$AP$2:$AQ$4,2,0)</f>
        <v>1000006</v>
      </c>
      <c r="M144" s="219"/>
      <c r="N144" s="219"/>
      <c r="O144" s="219"/>
      <c r="P144" s="219"/>
      <c r="Q144" s="366" t="str">
        <f>Instructions!$D$18</f>
        <v>EUR</v>
      </c>
      <c r="R144" s="219"/>
      <c r="S144" s="219"/>
      <c r="T144" s="159"/>
      <c r="U144" s="144"/>
    </row>
    <row r="145" spans="1:21" x14ac:dyDescent="0.35">
      <c r="A145" s="85"/>
      <c r="B145" s="369"/>
      <c r="C145" s="136"/>
      <c r="D145" s="263" t="s">
        <v>2742</v>
      </c>
      <c r="E145" s="263"/>
      <c r="F145" s="263" t="s">
        <v>1434</v>
      </c>
      <c r="G145" s="263" t="str">
        <f>VLOOKUP(F145,MD!$AI$2:$AJ$10,2,0)</f>
        <v>GR1</v>
      </c>
      <c r="H145" s="263" t="str">
        <f>VLOOKUP(F145,MD!$BP$2:$BR$4,3,0)</f>
        <v>0003 - Main courses</v>
      </c>
      <c r="I145" s="368">
        <f>VLOOKUP(H145,MD!$BR$2:$BS$4,2,0)</f>
        <v>3</v>
      </c>
      <c r="J145" s="219"/>
      <c r="K145" s="219">
        <f>VLOOKUP(F145,MD!$AL$2:$AN$4,3,0)</f>
        <v>1070925</v>
      </c>
      <c r="L145" s="219">
        <f>VLOOKUP(F145,MD!$AP$2:$AQ$4,2,0)</f>
        <v>1047919</v>
      </c>
      <c r="M145" s="219"/>
      <c r="N145" s="219"/>
      <c r="O145" s="219"/>
      <c r="P145" s="219"/>
      <c r="Q145" s="366" t="str">
        <f>Instructions!$D$18</f>
        <v>EUR</v>
      </c>
      <c r="R145" s="219"/>
      <c r="S145" s="219"/>
      <c r="T145" s="159"/>
      <c r="U145" s="144"/>
    </row>
    <row r="146" spans="1:21" x14ac:dyDescent="0.35">
      <c r="A146" s="85"/>
      <c r="B146" s="369"/>
      <c r="C146" s="136"/>
      <c r="D146" s="263" t="s">
        <v>2742</v>
      </c>
      <c r="E146" s="263"/>
      <c r="F146" s="263" t="s">
        <v>1436</v>
      </c>
      <c r="G146" s="263" t="str">
        <f>VLOOKUP(F146,MD!$AI$2:$AJ$10,2,0)</f>
        <v>GR2</v>
      </c>
      <c r="H146" s="263" t="str">
        <f>VLOOKUP(F146,MD!$BP$2:$BR$4,3,0)</f>
        <v>0005 - Beverage</v>
      </c>
      <c r="I146" s="368">
        <f>VLOOKUP(H146,MD!$BR$2:$BS$4,2,0)</f>
        <v>5</v>
      </c>
      <c r="J146" s="219"/>
      <c r="K146" s="219">
        <f>VLOOKUP(F146,MD!$AL$2:$AN$4,3,0)</f>
        <v>2020190</v>
      </c>
      <c r="L146" s="219">
        <f>VLOOKUP(F146,MD!$AP$2:$AQ$4,2,0)</f>
        <v>1000006</v>
      </c>
      <c r="M146" s="219"/>
      <c r="N146" s="219"/>
      <c r="O146" s="219"/>
      <c r="P146" s="219"/>
      <c r="Q146" s="366" t="str">
        <f>Instructions!$D$18</f>
        <v>EUR</v>
      </c>
      <c r="R146" s="219"/>
      <c r="S146" s="219"/>
      <c r="T146" s="159"/>
      <c r="U146" s="144"/>
    </row>
    <row r="147" spans="1:21" x14ac:dyDescent="0.35">
      <c r="A147" s="85"/>
      <c r="B147" s="369"/>
      <c r="C147" s="136"/>
      <c r="D147" s="263" t="s">
        <v>2743</v>
      </c>
      <c r="E147" s="263"/>
      <c r="F147" s="263" t="s">
        <v>1434</v>
      </c>
      <c r="G147" s="263" t="str">
        <f>VLOOKUP(F147,MD!$AI$2:$AJ$10,2,0)</f>
        <v>GR1</v>
      </c>
      <c r="H147" s="263" t="str">
        <f>VLOOKUP(F147,MD!$BP$2:$BR$4,3,0)</f>
        <v>0003 - Main courses</v>
      </c>
      <c r="I147" s="368">
        <f>VLOOKUP(H147,MD!$BR$2:$BS$4,2,0)</f>
        <v>3</v>
      </c>
      <c r="J147" s="219"/>
      <c r="K147" s="219">
        <f>VLOOKUP(F147,MD!$AL$2:$AN$4,3,0)</f>
        <v>1070925</v>
      </c>
      <c r="L147" s="219">
        <f>VLOOKUP(F147,MD!$AP$2:$AQ$4,2,0)</f>
        <v>1047919</v>
      </c>
      <c r="M147" s="219"/>
      <c r="N147" s="219"/>
      <c r="O147" s="219"/>
      <c r="P147" s="219"/>
      <c r="Q147" s="366" t="str">
        <f>Instructions!$D$18</f>
        <v>EUR</v>
      </c>
      <c r="R147" s="219"/>
      <c r="S147" s="219"/>
      <c r="T147" s="159"/>
      <c r="U147" s="144"/>
    </row>
    <row r="148" spans="1:21" x14ac:dyDescent="0.35">
      <c r="A148" s="85"/>
      <c r="B148" s="369"/>
      <c r="C148" s="136"/>
      <c r="D148" s="263" t="s">
        <v>2743</v>
      </c>
      <c r="E148" s="263"/>
      <c r="F148" s="263" t="s">
        <v>1436</v>
      </c>
      <c r="G148" s="263" t="str">
        <f>VLOOKUP(F148,MD!$AI$2:$AJ$10,2,0)</f>
        <v>GR2</v>
      </c>
      <c r="H148" s="263" t="str">
        <f>VLOOKUP(F148,MD!$BP$2:$BR$4,3,0)</f>
        <v>0005 - Beverage</v>
      </c>
      <c r="I148" s="368">
        <f>VLOOKUP(H148,MD!$BR$2:$BS$4,2,0)</f>
        <v>5</v>
      </c>
      <c r="J148" s="219"/>
      <c r="K148" s="219">
        <f>VLOOKUP(F148,MD!$AL$2:$AN$4,3,0)</f>
        <v>2020190</v>
      </c>
      <c r="L148" s="219">
        <f>VLOOKUP(F148,MD!$AP$2:$AQ$4,2,0)</f>
        <v>1000006</v>
      </c>
      <c r="M148" s="219"/>
      <c r="N148" s="219"/>
      <c r="O148" s="219"/>
      <c r="P148" s="219"/>
      <c r="Q148" s="366" t="str">
        <f>Instructions!$D$18</f>
        <v>EUR</v>
      </c>
      <c r="R148" s="219"/>
      <c r="S148" s="219"/>
      <c r="T148" s="159"/>
      <c r="U148" s="144"/>
    </row>
    <row r="149" spans="1:21" x14ac:dyDescent="0.35">
      <c r="A149" s="85"/>
      <c r="B149" s="369"/>
      <c r="C149" s="136"/>
      <c r="D149" s="263" t="s">
        <v>2744</v>
      </c>
      <c r="E149" s="263"/>
      <c r="F149" s="263" t="s">
        <v>1434</v>
      </c>
      <c r="G149" s="263" t="str">
        <f>VLOOKUP(F149,MD!$AI$2:$AJ$10,2,0)</f>
        <v>GR1</v>
      </c>
      <c r="H149" s="263" t="str">
        <f>VLOOKUP(F149,MD!$BP$2:$BR$4,3,0)</f>
        <v>0003 - Main courses</v>
      </c>
      <c r="I149" s="368">
        <f>VLOOKUP(H149,MD!$BR$2:$BS$4,2,0)</f>
        <v>3</v>
      </c>
      <c r="J149" s="219"/>
      <c r="K149" s="219">
        <f>VLOOKUP(F149,MD!$AL$2:$AN$4,3,0)</f>
        <v>1070925</v>
      </c>
      <c r="L149" s="219">
        <f>VLOOKUP(F149,MD!$AP$2:$AQ$4,2,0)</f>
        <v>1047919</v>
      </c>
      <c r="M149" s="219"/>
      <c r="N149" s="219"/>
      <c r="O149" s="219"/>
      <c r="P149" s="219"/>
      <c r="Q149" s="366" t="str">
        <f>Instructions!$D$18</f>
        <v>EUR</v>
      </c>
      <c r="R149" s="219"/>
      <c r="S149" s="219"/>
      <c r="T149" s="159"/>
      <c r="U149" s="144"/>
    </row>
    <row r="150" spans="1:21" x14ac:dyDescent="0.35">
      <c r="A150" s="85"/>
      <c r="B150" s="369"/>
      <c r="C150" s="136"/>
      <c r="D150" s="263" t="s">
        <v>2744</v>
      </c>
      <c r="E150" s="263"/>
      <c r="F150" s="263" t="s">
        <v>1436</v>
      </c>
      <c r="G150" s="263" t="str">
        <f>VLOOKUP(F150,MD!$AI$2:$AJ$10,2,0)</f>
        <v>GR2</v>
      </c>
      <c r="H150" s="263" t="str">
        <f>VLOOKUP(F150,MD!$BP$2:$BR$4,3,0)</f>
        <v>0005 - Beverage</v>
      </c>
      <c r="I150" s="368">
        <f>VLOOKUP(H150,MD!$BR$2:$BS$4,2,0)</f>
        <v>5</v>
      </c>
      <c r="J150" s="219"/>
      <c r="K150" s="219">
        <f>VLOOKUP(F150,MD!$AL$2:$AN$4,3,0)</f>
        <v>2020190</v>
      </c>
      <c r="L150" s="219">
        <f>VLOOKUP(F150,MD!$AP$2:$AQ$4,2,0)</f>
        <v>1000006</v>
      </c>
      <c r="M150" s="219"/>
      <c r="N150" s="219"/>
      <c r="O150" s="219"/>
      <c r="P150" s="219"/>
      <c r="Q150" s="366" t="str">
        <f>Instructions!$D$18</f>
        <v>EUR</v>
      </c>
      <c r="R150" s="219"/>
      <c r="S150" s="219"/>
      <c r="T150" s="159"/>
      <c r="U150" s="144"/>
    </row>
    <row r="151" spans="1:21" x14ac:dyDescent="0.35">
      <c r="A151" s="85"/>
      <c r="B151" s="369"/>
      <c r="C151" s="136"/>
      <c r="D151" s="263" t="s">
        <v>2745</v>
      </c>
      <c r="E151" s="263"/>
      <c r="F151" s="263" t="s">
        <v>1434</v>
      </c>
      <c r="G151" s="263" t="str">
        <f>VLOOKUP(F151,MD!$AI$2:$AJ$10,2,0)</f>
        <v>GR1</v>
      </c>
      <c r="H151" s="263" t="str">
        <f>VLOOKUP(F151,MD!$BP$2:$BR$4,3,0)</f>
        <v>0003 - Main courses</v>
      </c>
      <c r="I151" s="368">
        <f>VLOOKUP(H151,MD!$BR$2:$BS$4,2,0)</f>
        <v>3</v>
      </c>
      <c r="J151" s="219"/>
      <c r="K151" s="219">
        <f>VLOOKUP(F151,MD!$AL$2:$AN$4,3,0)</f>
        <v>1070925</v>
      </c>
      <c r="L151" s="219">
        <f>VLOOKUP(F151,MD!$AP$2:$AQ$4,2,0)</f>
        <v>1047919</v>
      </c>
      <c r="M151" s="219"/>
      <c r="N151" s="219"/>
      <c r="O151" s="219"/>
      <c r="P151" s="219"/>
      <c r="Q151" s="366" t="str">
        <f>Instructions!$D$18</f>
        <v>EUR</v>
      </c>
      <c r="R151" s="219"/>
      <c r="S151" s="219"/>
      <c r="T151" s="159"/>
      <c r="U151" s="144"/>
    </row>
    <row r="152" spans="1:21" x14ac:dyDescent="0.35">
      <c r="A152" s="85"/>
      <c r="B152" s="369"/>
      <c r="C152" s="136"/>
      <c r="D152" s="263" t="s">
        <v>2745</v>
      </c>
      <c r="E152" s="263"/>
      <c r="F152" s="263" t="s">
        <v>1436</v>
      </c>
      <c r="G152" s="263" t="str">
        <f>VLOOKUP(F152,MD!$AI$2:$AJ$10,2,0)</f>
        <v>GR2</v>
      </c>
      <c r="H152" s="263" t="str">
        <f>VLOOKUP(F152,MD!$BP$2:$BR$4,3,0)</f>
        <v>0005 - Beverage</v>
      </c>
      <c r="I152" s="368">
        <f>VLOOKUP(H152,MD!$BR$2:$BS$4,2,0)</f>
        <v>5</v>
      </c>
      <c r="J152" s="219"/>
      <c r="K152" s="219">
        <f>VLOOKUP(F152,MD!$AL$2:$AN$4,3,0)</f>
        <v>2020190</v>
      </c>
      <c r="L152" s="219">
        <f>VLOOKUP(F152,MD!$AP$2:$AQ$4,2,0)</f>
        <v>1000006</v>
      </c>
      <c r="M152" s="219"/>
      <c r="N152" s="219"/>
      <c r="O152" s="219"/>
      <c r="P152" s="219"/>
      <c r="Q152" s="366" t="str">
        <f>Instructions!$D$18</f>
        <v>EUR</v>
      </c>
      <c r="R152" s="219"/>
      <c r="S152" s="219"/>
      <c r="T152" s="159"/>
      <c r="U152" s="144"/>
    </row>
    <row r="153" spans="1:21" x14ac:dyDescent="0.35">
      <c r="A153" s="85"/>
      <c r="B153" s="369"/>
      <c r="C153" s="136"/>
      <c r="D153" s="263" t="s">
        <v>2746</v>
      </c>
      <c r="E153" s="263"/>
      <c r="F153" s="263" t="s">
        <v>1434</v>
      </c>
      <c r="G153" s="263" t="str">
        <f>VLOOKUP(F153,MD!$AI$2:$AJ$10,2,0)</f>
        <v>GR1</v>
      </c>
      <c r="H153" s="263" t="str">
        <f>VLOOKUP(F153,MD!$BP$2:$BR$4,3,0)</f>
        <v>0003 - Main courses</v>
      </c>
      <c r="I153" s="368">
        <f>VLOOKUP(H153,MD!$BR$2:$BS$4,2,0)</f>
        <v>3</v>
      </c>
      <c r="J153" s="219"/>
      <c r="K153" s="219">
        <f>VLOOKUP(F153,MD!$AL$2:$AN$4,3,0)</f>
        <v>1070925</v>
      </c>
      <c r="L153" s="219">
        <f>VLOOKUP(F153,MD!$AP$2:$AQ$4,2,0)</f>
        <v>1047919</v>
      </c>
      <c r="M153" s="219"/>
      <c r="N153" s="219"/>
      <c r="O153" s="219"/>
      <c r="P153" s="219"/>
      <c r="Q153" s="366" t="str">
        <f>Instructions!$D$18</f>
        <v>EUR</v>
      </c>
      <c r="R153" s="219"/>
      <c r="S153" s="219"/>
      <c r="T153" s="159"/>
      <c r="U153" s="144"/>
    </row>
    <row r="154" spans="1:21" x14ac:dyDescent="0.35">
      <c r="A154" s="85"/>
      <c r="B154" s="369"/>
      <c r="C154" s="136"/>
      <c r="D154" s="263" t="s">
        <v>2746</v>
      </c>
      <c r="E154" s="263"/>
      <c r="F154" s="263" t="s">
        <v>1436</v>
      </c>
      <c r="G154" s="263" t="str">
        <f>VLOOKUP(F154,MD!$AI$2:$AJ$10,2,0)</f>
        <v>GR2</v>
      </c>
      <c r="H154" s="263" t="str">
        <f>VLOOKUP(F154,MD!$BP$2:$BR$4,3,0)</f>
        <v>0005 - Beverage</v>
      </c>
      <c r="I154" s="368">
        <f>VLOOKUP(H154,MD!$BR$2:$BS$4,2,0)</f>
        <v>5</v>
      </c>
      <c r="J154" s="219"/>
      <c r="K154" s="219">
        <f>VLOOKUP(F154,MD!$AL$2:$AN$4,3,0)</f>
        <v>2020190</v>
      </c>
      <c r="L154" s="219">
        <f>VLOOKUP(F154,MD!$AP$2:$AQ$4,2,0)</f>
        <v>1000006</v>
      </c>
      <c r="M154" s="219"/>
      <c r="N154" s="219"/>
      <c r="O154" s="219"/>
      <c r="P154" s="219"/>
      <c r="Q154" s="366" t="str">
        <f>Instructions!$D$18</f>
        <v>EUR</v>
      </c>
      <c r="R154" s="219"/>
      <c r="S154" s="219"/>
      <c r="T154" s="159"/>
      <c r="U154" s="144"/>
    </row>
    <row r="155" spans="1:21" x14ac:dyDescent="0.35">
      <c r="A155" s="85"/>
      <c r="B155" s="369"/>
      <c r="C155" s="136"/>
      <c r="D155" s="263" t="s">
        <v>3421</v>
      </c>
      <c r="E155" s="263"/>
      <c r="F155" s="263" t="s">
        <v>1434</v>
      </c>
      <c r="G155" s="263" t="str">
        <f>VLOOKUP(F155,MD!$AI$2:$AJ$10,2,0)</f>
        <v>GR1</v>
      </c>
      <c r="H155" s="263" t="str">
        <f>VLOOKUP(F155,MD!$BP$2:$BR$4,3,0)</f>
        <v>0003 - Main courses</v>
      </c>
      <c r="I155" s="368">
        <f>VLOOKUP(H155,MD!$BR$2:$BS$4,2,0)</f>
        <v>3</v>
      </c>
      <c r="J155" s="219"/>
      <c r="K155" s="219">
        <f>VLOOKUP(F155,MD!$AL$2:$AN$4,3,0)</f>
        <v>1070925</v>
      </c>
      <c r="L155" s="219">
        <f>VLOOKUP(F155,MD!$AP$2:$AQ$4,2,0)</f>
        <v>1047919</v>
      </c>
      <c r="M155" s="219"/>
      <c r="N155" s="219"/>
      <c r="O155" s="415">
        <v>80</v>
      </c>
      <c r="P155" s="219"/>
      <c r="Q155" s="366" t="str">
        <f>Instructions!$D$18</f>
        <v>EUR</v>
      </c>
      <c r="R155" s="219"/>
      <c r="S155" s="219"/>
      <c r="T155" s="159"/>
      <c r="U155" s="144"/>
    </row>
    <row r="156" spans="1:21" x14ac:dyDescent="0.35">
      <c r="A156" s="85"/>
      <c r="B156" s="369"/>
      <c r="C156" s="136"/>
      <c r="D156" s="263" t="s">
        <v>3421</v>
      </c>
      <c r="E156" s="263"/>
      <c r="F156" s="263" t="s">
        <v>1436</v>
      </c>
      <c r="G156" s="263" t="str">
        <f>VLOOKUP(F156,MD!$AI$2:$AJ$10,2,0)</f>
        <v>GR2</v>
      </c>
      <c r="H156" s="263" t="str">
        <f>VLOOKUP(F156,MD!$BP$2:$BR$4,3,0)</f>
        <v>0005 - Beverage</v>
      </c>
      <c r="I156" s="368">
        <f>VLOOKUP(H156,MD!$BR$2:$BS$4,2,0)</f>
        <v>5</v>
      </c>
      <c r="J156" s="219"/>
      <c r="K156" s="219">
        <f>VLOOKUP(F156,MD!$AL$2:$AN$4,3,0)</f>
        <v>2020190</v>
      </c>
      <c r="L156" s="219">
        <f>VLOOKUP(F156,MD!$AP$2:$AQ$4,2,0)</f>
        <v>1000006</v>
      </c>
      <c r="M156" s="219"/>
      <c r="N156" s="219"/>
      <c r="O156" s="415">
        <v>20</v>
      </c>
      <c r="P156" s="219"/>
      <c r="Q156" s="366" t="str">
        <f>Instructions!$D$18</f>
        <v>EUR</v>
      </c>
      <c r="R156" s="219"/>
      <c r="S156" s="219"/>
      <c r="T156" s="159"/>
      <c r="U156" s="144"/>
    </row>
    <row r="157" spans="1:21" x14ac:dyDescent="0.35">
      <c r="A157" s="85"/>
      <c r="B157" s="369"/>
      <c r="C157" s="136"/>
      <c r="D157" s="263" t="s">
        <v>3422</v>
      </c>
      <c r="E157" s="263"/>
      <c r="F157" s="263" t="s">
        <v>1434</v>
      </c>
      <c r="G157" s="263" t="str">
        <f>VLOOKUP(F157,MD!$AI$2:$AJ$10,2,0)</f>
        <v>GR1</v>
      </c>
      <c r="H157" s="263" t="str">
        <f>VLOOKUP(F157,MD!$BP$2:$BR$4,3,0)</f>
        <v>0003 - Main courses</v>
      </c>
      <c r="I157" s="368">
        <f>VLOOKUP(H157,MD!$BR$2:$BS$4,2,0)</f>
        <v>3</v>
      </c>
      <c r="J157" s="219"/>
      <c r="K157" s="219">
        <f>VLOOKUP(F157,MD!$AL$2:$AN$4,3,0)</f>
        <v>1070925</v>
      </c>
      <c r="L157" s="219">
        <f>VLOOKUP(F157,MD!$AP$2:$AQ$4,2,0)</f>
        <v>1047919</v>
      </c>
      <c r="M157" s="219"/>
      <c r="N157" s="219"/>
      <c r="O157" s="219"/>
      <c r="P157" s="219"/>
      <c r="Q157" s="366" t="str">
        <f>Instructions!$D$18</f>
        <v>EUR</v>
      </c>
      <c r="R157" s="219"/>
      <c r="S157" s="219"/>
      <c r="T157" s="159"/>
      <c r="U157" s="144"/>
    </row>
    <row r="158" spans="1:21" x14ac:dyDescent="0.35">
      <c r="A158" s="85"/>
      <c r="B158" s="369"/>
      <c r="C158" s="136"/>
      <c r="D158" s="263" t="s">
        <v>3422</v>
      </c>
      <c r="E158" s="263"/>
      <c r="F158" s="263" t="s">
        <v>1436</v>
      </c>
      <c r="G158" s="263" t="str">
        <f>VLOOKUP(F158,MD!$AI$2:$AJ$10,2,0)</f>
        <v>GR2</v>
      </c>
      <c r="H158" s="263" t="str">
        <f>VLOOKUP(F158,MD!$BP$2:$BR$4,3,0)</f>
        <v>0005 - Beverage</v>
      </c>
      <c r="I158" s="368">
        <f>VLOOKUP(H158,MD!$BR$2:$BS$4,2,0)</f>
        <v>5</v>
      </c>
      <c r="J158" s="219"/>
      <c r="K158" s="219">
        <f>VLOOKUP(F158,MD!$AL$2:$AN$4,3,0)</f>
        <v>2020190</v>
      </c>
      <c r="L158" s="219">
        <f>VLOOKUP(F158,MD!$AP$2:$AQ$4,2,0)</f>
        <v>1000006</v>
      </c>
      <c r="M158" s="219"/>
      <c r="N158" s="219"/>
      <c r="O158" s="219"/>
      <c r="P158" s="219"/>
      <c r="Q158" s="366" t="str">
        <f>Instructions!$D$18</f>
        <v>EUR</v>
      </c>
      <c r="R158" s="219"/>
      <c r="S158" s="219"/>
      <c r="T158" s="159"/>
      <c r="U158" s="144"/>
    </row>
    <row r="159" spans="1:21" x14ac:dyDescent="0.35">
      <c r="A159" s="85"/>
      <c r="B159" s="369"/>
      <c r="C159" s="136"/>
      <c r="D159" s="263" t="s">
        <v>3423</v>
      </c>
      <c r="E159" s="263"/>
      <c r="F159" s="263" t="s">
        <v>1434</v>
      </c>
      <c r="G159" s="263" t="str">
        <f>VLOOKUP(F159,MD!$AI$2:$AJ$10,2,0)</f>
        <v>GR1</v>
      </c>
      <c r="H159" s="263" t="str">
        <f>VLOOKUP(F159,MD!$BP$2:$BR$4,3,0)</f>
        <v>0003 - Main courses</v>
      </c>
      <c r="I159" s="368">
        <f>VLOOKUP(H159,MD!$BR$2:$BS$4,2,0)</f>
        <v>3</v>
      </c>
      <c r="J159" s="219"/>
      <c r="K159" s="219">
        <f>VLOOKUP(F159,MD!$AL$2:$AN$4,3,0)</f>
        <v>1070925</v>
      </c>
      <c r="L159" s="219">
        <f>VLOOKUP(F159,MD!$AP$2:$AQ$4,2,0)</f>
        <v>1047919</v>
      </c>
      <c r="M159" s="219"/>
      <c r="N159" s="219"/>
      <c r="O159" s="219"/>
      <c r="P159" s="219"/>
      <c r="Q159" s="366" t="str">
        <f>Instructions!$D$18</f>
        <v>EUR</v>
      </c>
      <c r="R159" s="219"/>
      <c r="S159" s="219"/>
      <c r="T159" s="159"/>
      <c r="U159" s="144"/>
    </row>
    <row r="160" spans="1:21" x14ac:dyDescent="0.35">
      <c r="A160" s="85"/>
      <c r="B160" s="369"/>
      <c r="C160" s="136"/>
      <c r="D160" s="263" t="s">
        <v>3423</v>
      </c>
      <c r="E160" s="263"/>
      <c r="F160" s="263" t="s">
        <v>1436</v>
      </c>
      <c r="G160" s="263" t="str">
        <f>VLOOKUP(F160,MD!$AI$2:$AJ$10,2,0)</f>
        <v>GR2</v>
      </c>
      <c r="H160" s="263" t="str">
        <f>VLOOKUP(F160,MD!$BP$2:$BR$4,3,0)</f>
        <v>0005 - Beverage</v>
      </c>
      <c r="I160" s="368">
        <f>VLOOKUP(H160,MD!$BR$2:$BS$4,2,0)</f>
        <v>5</v>
      </c>
      <c r="J160" s="219"/>
      <c r="K160" s="219">
        <f>VLOOKUP(F160,MD!$AL$2:$AN$4,3,0)</f>
        <v>2020190</v>
      </c>
      <c r="L160" s="219">
        <f>VLOOKUP(F160,MD!$AP$2:$AQ$4,2,0)</f>
        <v>1000006</v>
      </c>
      <c r="M160" s="219"/>
      <c r="N160" s="219"/>
      <c r="O160" s="219"/>
      <c r="P160" s="219"/>
      <c r="Q160" s="366" t="str">
        <f>Instructions!$D$18</f>
        <v>EUR</v>
      </c>
      <c r="R160" s="219"/>
      <c r="S160" s="219"/>
      <c r="T160" s="159"/>
      <c r="U160" s="144"/>
    </row>
    <row r="161" spans="1:21" x14ac:dyDescent="0.35">
      <c r="A161" s="85"/>
      <c r="B161" s="369"/>
      <c r="C161" s="136"/>
      <c r="D161" s="263" t="s">
        <v>3424</v>
      </c>
      <c r="E161" s="263"/>
      <c r="F161" s="263" t="s">
        <v>1434</v>
      </c>
      <c r="G161" s="263" t="str">
        <f>VLOOKUP(F161,MD!$AI$2:$AJ$10,2,0)</f>
        <v>GR1</v>
      </c>
      <c r="H161" s="263" t="str">
        <f>VLOOKUP(F161,MD!$BP$2:$BR$4,3,0)</f>
        <v>0003 - Main courses</v>
      </c>
      <c r="I161" s="368">
        <f>VLOOKUP(H161,MD!$BR$2:$BS$4,2,0)</f>
        <v>3</v>
      </c>
      <c r="J161" s="219"/>
      <c r="K161" s="219">
        <f>VLOOKUP(F161,MD!$AL$2:$AN$4,3,0)</f>
        <v>1070925</v>
      </c>
      <c r="L161" s="219">
        <f>VLOOKUP(F161,MD!$AP$2:$AQ$4,2,0)</f>
        <v>1047919</v>
      </c>
      <c r="M161" s="219"/>
      <c r="N161" s="219"/>
      <c r="O161" s="219"/>
      <c r="P161" s="219"/>
      <c r="Q161" s="366" t="str">
        <f>Instructions!$D$18</f>
        <v>EUR</v>
      </c>
      <c r="R161" s="219"/>
      <c r="S161" s="219"/>
      <c r="T161" s="159"/>
      <c r="U161" s="144"/>
    </row>
    <row r="162" spans="1:21" x14ac:dyDescent="0.35">
      <c r="A162" s="85"/>
      <c r="B162" s="369"/>
      <c r="C162" s="136"/>
      <c r="D162" s="263" t="s">
        <v>3424</v>
      </c>
      <c r="E162" s="263"/>
      <c r="F162" s="263" t="s">
        <v>1436</v>
      </c>
      <c r="G162" s="263" t="str">
        <f>VLOOKUP(F162,MD!$AI$2:$AJ$10,2,0)</f>
        <v>GR2</v>
      </c>
      <c r="H162" s="263" t="str">
        <f>VLOOKUP(F162,MD!$BP$2:$BR$4,3,0)</f>
        <v>0005 - Beverage</v>
      </c>
      <c r="I162" s="368">
        <f>VLOOKUP(H162,MD!$BR$2:$BS$4,2,0)</f>
        <v>5</v>
      </c>
      <c r="J162" s="219"/>
      <c r="K162" s="219">
        <f>VLOOKUP(F162,MD!$AL$2:$AN$4,3,0)</f>
        <v>2020190</v>
      </c>
      <c r="L162" s="219">
        <f>VLOOKUP(F162,MD!$AP$2:$AQ$4,2,0)</f>
        <v>1000006</v>
      </c>
      <c r="M162" s="219"/>
      <c r="N162" s="219"/>
      <c r="O162" s="219"/>
      <c r="P162" s="219"/>
      <c r="Q162" s="366" t="str">
        <f>Instructions!$D$18</f>
        <v>EUR</v>
      </c>
      <c r="R162" s="219"/>
      <c r="S162" s="219"/>
      <c r="T162" s="159"/>
      <c r="U162" s="144"/>
    </row>
    <row r="163" spans="1:21" x14ac:dyDescent="0.35">
      <c r="A163" s="85"/>
      <c r="B163" s="369"/>
      <c r="C163" s="136"/>
      <c r="D163" s="263" t="s">
        <v>3425</v>
      </c>
      <c r="E163" s="263"/>
      <c r="F163" s="263" t="s">
        <v>1434</v>
      </c>
      <c r="G163" s="263" t="str">
        <f>VLOOKUP(F163,MD!$AI$2:$AJ$10,2,0)</f>
        <v>GR1</v>
      </c>
      <c r="H163" s="263" t="str">
        <f>VLOOKUP(F163,MD!$BP$2:$BR$4,3,0)</f>
        <v>0003 - Main courses</v>
      </c>
      <c r="I163" s="368">
        <f>VLOOKUP(H163,MD!$BR$2:$BS$4,2,0)</f>
        <v>3</v>
      </c>
      <c r="J163" s="219"/>
      <c r="K163" s="219">
        <f>VLOOKUP(F163,MD!$AL$2:$AN$4,3,0)</f>
        <v>1070925</v>
      </c>
      <c r="L163" s="219">
        <f>VLOOKUP(F163,MD!$AP$2:$AQ$4,2,0)</f>
        <v>1047919</v>
      </c>
      <c r="M163" s="219"/>
      <c r="N163" s="219"/>
      <c r="O163" s="219"/>
      <c r="P163" s="219"/>
      <c r="Q163" s="366" t="str">
        <f>Instructions!$D$18</f>
        <v>EUR</v>
      </c>
      <c r="R163" s="219"/>
      <c r="S163" s="219"/>
      <c r="T163" s="159"/>
      <c r="U163" s="144"/>
    </row>
    <row r="164" spans="1:21" x14ac:dyDescent="0.35">
      <c r="A164" s="85"/>
      <c r="B164" s="369"/>
      <c r="C164" s="136"/>
      <c r="D164" s="263" t="s">
        <v>3425</v>
      </c>
      <c r="E164" s="263"/>
      <c r="F164" s="263" t="s">
        <v>1436</v>
      </c>
      <c r="G164" s="263" t="str">
        <f>VLOOKUP(F164,MD!$AI$2:$AJ$10,2,0)</f>
        <v>GR2</v>
      </c>
      <c r="H164" s="263" t="str">
        <f>VLOOKUP(F164,MD!$BP$2:$BR$4,3,0)</f>
        <v>0005 - Beverage</v>
      </c>
      <c r="I164" s="368">
        <f>VLOOKUP(H164,MD!$BR$2:$BS$4,2,0)</f>
        <v>5</v>
      </c>
      <c r="J164" s="219"/>
      <c r="K164" s="219">
        <f>VLOOKUP(F164,MD!$AL$2:$AN$4,3,0)</f>
        <v>2020190</v>
      </c>
      <c r="L164" s="219">
        <f>VLOOKUP(F164,MD!$AP$2:$AQ$4,2,0)</f>
        <v>1000006</v>
      </c>
      <c r="M164" s="219"/>
      <c r="N164" s="219"/>
      <c r="O164" s="219"/>
      <c r="P164" s="219"/>
      <c r="Q164" s="366" t="str">
        <f>Instructions!$D$18</f>
        <v>EUR</v>
      </c>
      <c r="R164" s="219"/>
      <c r="S164" s="219"/>
      <c r="T164" s="159"/>
      <c r="U164" s="144"/>
    </row>
    <row r="165" spans="1:21" x14ac:dyDescent="0.35">
      <c r="A165" s="85"/>
      <c r="B165" s="369"/>
      <c r="C165" s="136"/>
      <c r="D165" s="263" t="s">
        <v>3426</v>
      </c>
      <c r="E165" s="263"/>
      <c r="F165" s="263" t="s">
        <v>1434</v>
      </c>
      <c r="G165" s="263" t="str">
        <f>VLOOKUP(F165,MD!$AI$2:$AJ$10,2,0)</f>
        <v>GR1</v>
      </c>
      <c r="H165" s="263" t="str">
        <f>VLOOKUP(F165,MD!$BP$2:$BR$4,3,0)</f>
        <v>0003 - Main courses</v>
      </c>
      <c r="I165" s="368">
        <f>VLOOKUP(H165,MD!$BR$2:$BS$4,2,0)</f>
        <v>3</v>
      </c>
      <c r="J165" s="219"/>
      <c r="K165" s="219">
        <f>VLOOKUP(F165,MD!$AL$2:$AN$4,3,0)</f>
        <v>1070925</v>
      </c>
      <c r="L165" s="219">
        <f>VLOOKUP(F165,MD!$AP$2:$AQ$4,2,0)</f>
        <v>1047919</v>
      </c>
      <c r="M165" s="219"/>
      <c r="N165" s="219"/>
      <c r="O165" s="219"/>
      <c r="P165" s="219"/>
      <c r="Q165" s="366" t="str">
        <f>Instructions!$D$18</f>
        <v>EUR</v>
      </c>
      <c r="R165" s="219"/>
      <c r="S165" s="219"/>
      <c r="T165" s="159"/>
      <c r="U165" s="144"/>
    </row>
    <row r="166" spans="1:21" x14ac:dyDescent="0.35">
      <c r="A166" s="85"/>
      <c r="B166" s="369"/>
      <c r="C166" s="136"/>
      <c r="D166" s="263" t="s">
        <v>3426</v>
      </c>
      <c r="E166" s="263"/>
      <c r="F166" s="263" t="s">
        <v>1436</v>
      </c>
      <c r="G166" s="263" t="str">
        <f>VLOOKUP(F166,MD!$AI$2:$AJ$10,2,0)</f>
        <v>GR2</v>
      </c>
      <c r="H166" s="263" t="str">
        <f>VLOOKUP(F166,MD!$BP$2:$BR$4,3,0)</f>
        <v>0005 - Beverage</v>
      </c>
      <c r="I166" s="368">
        <f>VLOOKUP(H166,MD!$BR$2:$BS$4,2,0)</f>
        <v>5</v>
      </c>
      <c r="J166" s="219"/>
      <c r="K166" s="219">
        <f>VLOOKUP(F166,MD!$AL$2:$AN$4,3,0)</f>
        <v>2020190</v>
      </c>
      <c r="L166" s="219">
        <f>VLOOKUP(F166,MD!$AP$2:$AQ$4,2,0)</f>
        <v>1000006</v>
      </c>
      <c r="M166" s="219"/>
      <c r="N166" s="219"/>
      <c r="O166" s="219"/>
      <c r="P166" s="219"/>
      <c r="Q166" s="366" t="str">
        <f>Instructions!$D$18</f>
        <v>EUR</v>
      </c>
      <c r="R166" s="219"/>
      <c r="S166" s="219"/>
      <c r="T166" s="159"/>
      <c r="U166" s="144"/>
    </row>
    <row r="167" spans="1:21" x14ac:dyDescent="0.35">
      <c r="A167" s="85"/>
      <c r="B167" s="369"/>
      <c r="C167" s="136"/>
      <c r="D167" s="263" t="s">
        <v>3427</v>
      </c>
      <c r="E167" s="263"/>
      <c r="F167" s="263" t="s">
        <v>1434</v>
      </c>
      <c r="G167" s="263" t="str">
        <f>VLOOKUP(F167,MD!$AI$2:$AJ$10,2,0)</f>
        <v>GR1</v>
      </c>
      <c r="H167" s="263" t="str">
        <f>VLOOKUP(F167,MD!$BP$2:$BR$4,3,0)</f>
        <v>0003 - Main courses</v>
      </c>
      <c r="I167" s="368">
        <f>VLOOKUP(H167,MD!$BR$2:$BS$4,2,0)</f>
        <v>3</v>
      </c>
      <c r="J167" s="219"/>
      <c r="K167" s="219">
        <f>VLOOKUP(F167,MD!$AL$2:$AN$4,3,0)</f>
        <v>1070925</v>
      </c>
      <c r="L167" s="219">
        <f>VLOOKUP(F167,MD!$AP$2:$AQ$4,2,0)</f>
        <v>1047919</v>
      </c>
      <c r="M167" s="219"/>
      <c r="N167" s="219"/>
      <c r="O167" s="219"/>
      <c r="P167" s="219"/>
      <c r="Q167" s="366" t="str">
        <f>Instructions!$D$18</f>
        <v>EUR</v>
      </c>
      <c r="R167" s="219"/>
      <c r="S167" s="219"/>
      <c r="T167" s="159"/>
      <c r="U167" s="144"/>
    </row>
    <row r="168" spans="1:21" x14ac:dyDescent="0.35">
      <c r="A168" s="85"/>
      <c r="B168" s="369"/>
      <c r="C168" s="136"/>
      <c r="D168" s="263" t="s">
        <v>3427</v>
      </c>
      <c r="E168" s="263"/>
      <c r="F168" s="263" t="s">
        <v>1436</v>
      </c>
      <c r="G168" s="263" t="str">
        <f>VLOOKUP(F168,MD!$AI$2:$AJ$10,2,0)</f>
        <v>GR2</v>
      </c>
      <c r="H168" s="263" t="str">
        <f>VLOOKUP(F168,MD!$BP$2:$BR$4,3,0)</f>
        <v>0005 - Beverage</v>
      </c>
      <c r="I168" s="368">
        <f>VLOOKUP(H168,MD!$BR$2:$BS$4,2,0)</f>
        <v>5</v>
      </c>
      <c r="J168" s="219"/>
      <c r="K168" s="219">
        <f>VLOOKUP(F168,MD!$AL$2:$AN$4,3,0)</f>
        <v>2020190</v>
      </c>
      <c r="L168" s="219">
        <f>VLOOKUP(F168,MD!$AP$2:$AQ$4,2,0)</f>
        <v>1000006</v>
      </c>
      <c r="M168" s="219"/>
      <c r="N168" s="219"/>
      <c r="O168" s="219"/>
      <c r="P168" s="219"/>
      <c r="Q168" s="366" t="str">
        <f>Instructions!$D$18</f>
        <v>EUR</v>
      </c>
      <c r="R168" s="219"/>
      <c r="S168" s="219"/>
      <c r="T168" s="159"/>
      <c r="U168" s="144"/>
    </row>
    <row r="169" spans="1:21" x14ac:dyDescent="0.35">
      <c r="A169" s="85"/>
      <c r="B169" s="369"/>
      <c r="C169" s="136"/>
      <c r="D169" s="263" t="s">
        <v>3428</v>
      </c>
      <c r="E169" s="263"/>
      <c r="F169" s="263" t="s">
        <v>1434</v>
      </c>
      <c r="G169" s="263" t="str">
        <f>VLOOKUP(F169,MD!$AI$2:$AJ$10,2,0)</f>
        <v>GR1</v>
      </c>
      <c r="H169" s="263" t="str">
        <f>VLOOKUP(F169,MD!$BP$2:$BR$4,3,0)</f>
        <v>0003 - Main courses</v>
      </c>
      <c r="I169" s="368">
        <f>VLOOKUP(H169,MD!$BR$2:$BS$4,2,0)</f>
        <v>3</v>
      </c>
      <c r="J169" s="219"/>
      <c r="K169" s="219">
        <f>VLOOKUP(F169,MD!$AL$2:$AN$4,3,0)</f>
        <v>1070925</v>
      </c>
      <c r="L169" s="219">
        <f>VLOOKUP(F169,MD!$AP$2:$AQ$4,2,0)</f>
        <v>1047919</v>
      </c>
      <c r="M169" s="219"/>
      <c r="N169" s="219"/>
      <c r="O169" s="219"/>
      <c r="P169" s="219"/>
      <c r="Q169" s="366" t="str">
        <f>Instructions!$D$18</f>
        <v>EUR</v>
      </c>
      <c r="R169" s="219"/>
      <c r="S169" s="219"/>
      <c r="T169" s="159"/>
      <c r="U169" s="144"/>
    </row>
    <row r="170" spans="1:21" x14ac:dyDescent="0.35">
      <c r="A170" s="85"/>
      <c r="B170" s="369"/>
      <c r="C170" s="136"/>
      <c r="D170" s="263" t="s">
        <v>3428</v>
      </c>
      <c r="E170" s="263"/>
      <c r="F170" s="263" t="s">
        <v>1436</v>
      </c>
      <c r="G170" s="263" t="str">
        <f>VLOOKUP(F170,MD!$AI$2:$AJ$10,2,0)</f>
        <v>GR2</v>
      </c>
      <c r="H170" s="263" t="str">
        <f>VLOOKUP(F170,MD!$BP$2:$BR$4,3,0)</f>
        <v>0005 - Beverage</v>
      </c>
      <c r="I170" s="368">
        <f>VLOOKUP(H170,MD!$BR$2:$BS$4,2,0)</f>
        <v>5</v>
      </c>
      <c r="J170" s="219"/>
      <c r="K170" s="219">
        <f>VLOOKUP(F170,MD!$AL$2:$AN$4,3,0)</f>
        <v>2020190</v>
      </c>
      <c r="L170" s="219">
        <f>VLOOKUP(F170,MD!$AP$2:$AQ$4,2,0)</f>
        <v>1000006</v>
      </c>
      <c r="M170" s="219"/>
      <c r="N170" s="219"/>
      <c r="O170" s="219"/>
      <c r="P170" s="219"/>
      <c r="Q170" s="366" t="str">
        <f>Instructions!$D$18</f>
        <v>EUR</v>
      </c>
      <c r="R170" s="219"/>
      <c r="S170" s="219"/>
      <c r="T170" s="159"/>
      <c r="U170" s="144"/>
    </row>
    <row r="171" spans="1:21" x14ac:dyDescent="0.35">
      <c r="A171" s="85"/>
      <c r="B171" s="369"/>
      <c r="C171" s="136"/>
      <c r="D171" s="263" t="s">
        <v>3429</v>
      </c>
      <c r="E171" s="263"/>
      <c r="F171" s="263" t="s">
        <v>1434</v>
      </c>
      <c r="G171" s="263" t="str">
        <f>VLOOKUP(F171,MD!$AI$2:$AJ$10,2,0)</f>
        <v>GR1</v>
      </c>
      <c r="H171" s="263" t="str">
        <f>VLOOKUP(F171,MD!$BP$2:$BR$4,3,0)</f>
        <v>0003 - Main courses</v>
      </c>
      <c r="I171" s="368">
        <f>VLOOKUP(H171,MD!$BR$2:$BS$4,2,0)</f>
        <v>3</v>
      </c>
      <c r="J171" s="219"/>
      <c r="K171" s="219">
        <f>VLOOKUP(F171,MD!$AL$2:$AN$4,3,0)</f>
        <v>1070925</v>
      </c>
      <c r="L171" s="219">
        <f>VLOOKUP(F171,MD!$AP$2:$AQ$4,2,0)</f>
        <v>1047919</v>
      </c>
      <c r="M171" s="219"/>
      <c r="N171" s="219"/>
      <c r="O171" s="219"/>
      <c r="P171" s="219"/>
      <c r="Q171" s="366" t="str">
        <f>Instructions!$D$18</f>
        <v>EUR</v>
      </c>
      <c r="R171" s="219"/>
      <c r="S171" s="219"/>
      <c r="T171" s="159"/>
      <c r="U171" s="144"/>
    </row>
    <row r="172" spans="1:21" x14ac:dyDescent="0.35">
      <c r="A172" s="85"/>
      <c r="B172" s="369"/>
      <c r="C172" s="136"/>
      <c r="D172" s="263" t="s">
        <v>3429</v>
      </c>
      <c r="E172" s="263"/>
      <c r="F172" s="263" t="s">
        <v>1436</v>
      </c>
      <c r="G172" s="263" t="str">
        <f>VLOOKUP(F172,MD!$AI$2:$AJ$10,2,0)</f>
        <v>GR2</v>
      </c>
      <c r="H172" s="263" t="str">
        <f>VLOOKUP(F172,MD!$BP$2:$BR$4,3,0)</f>
        <v>0005 - Beverage</v>
      </c>
      <c r="I172" s="368">
        <f>VLOOKUP(H172,MD!$BR$2:$BS$4,2,0)</f>
        <v>5</v>
      </c>
      <c r="J172" s="219"/>
      <c r="K172" s="219">
        <f>VLOOKUP(F172,MD!$AL$2:$AN$4,3,0)</f>
        <v>2020190</v>
      </c>
      <c r="L172" s="219">
        <f>VLOOKUP(F172,MD!$AP$2:$AQ$4,2,0)</f>
        <v>1000006</v>
      </c>
      <c r="M172" s="219"/>
      <c r="N172" s="219"/>
      <c r="O172" s="219"/>
      <c r="P172" s="219"/>
      <c r="Q172" s="366" t="str">
        <f>Instructions!$D$18</f>
        <v>EUR</v>
      </c>
      <c r="R172" s="219"/>
      <c r="S172" s="219"/>
      <c r="T172" s="159"/>
      <c r="U172" s="144"/>
    </row>
    <row r="173" spans="1:21" x14ac:dyDescent="0.35">
      <c r="A173" s="85"/>
      <c r="B173" s="369"/>
      <c r="C173" s="136"/>
      <c r="D173" s="263" t="s">
        <v>3430</v>
      </c>
      <c r="E173" s="263"/>
      <c r="F173" s="263" t="s">
        <v>1434</v>
      </c>
      <c r="G173" s="263" t="str">
        <f>VLOOKUP(F173,MD!$AI$2:$AJ$10,2,0)</f>
        <v>GR1</v>
      </c>
      <c r="H173" s="263" t="str">
        <f>VLOOKUP(F173,MD!$BP$2:$BR$4,3,0)</f>
        <v>0003 - Main courses</v>
      </c>
      <c r="I173" s="368">
        <f>VLOOKUP(H173,MD!$BR$2:$BS$4,2,0)</f>
        <v>3</v>
      </c>
      <c r="J173" s="219"/>
      <c r="K173" s="219">
        <f>VLOOKUP(F173,MD!$AL$2:$AN$4,3,0)</f>
        <v>1070925</v>
      </c>
      <c r="L173" s="219">
        <f>VLOOKUP(F173,MD!$AP$2:$AQ$4,2,0)</f>
        <v>1047919</v>
      </c>
      <c r="M173" s="219"/>
      <c r="N173" s="219"/>
      <c r="O173" s="219"/>
      <c r="P173" s="219"/>
      <c r="Q173" s="366" t="str">
        <f>Instructions!$D$18</f>
        <v>EUR</v>
      </c>
      <c r="R173" s="219"/>
      <c r="S173" s="219"/>
      <c r="T173" s="159"/>
      <c r="U173" s="144"/>
    </row>
    <row r="174" spans="1:21" x14ac:dyDescent="0.35">
      <c r="A174" s="85"/>
      <c r="B174" s="369"/>
      <c r="C174" s="136"/>
      <c r="D174" s="263" t="s">
        <v>3430</v>
      </c>
      <c r="E174" s="263"/>
      <c r="F174" s="263" t="s">
        <v>1436</v>
      </c>
      <c r="G174" s="263" t="str">
        <f>VLOOKUP(F174,MD!$AI$2:$AJ$10,2,0)</f>
        <v>GR2</v>
      </c>
      <c r="H174" s="263" t="str">
        <f>VLOOKUP(F174,MD!$BP$2:$BR$4,3,0)</f>
        <v>0005 - Beverage</v>
      </c>
      <c r="I174" s="368">
        <f>VLOOKUP(H174,MD!$BR$2:$BS$4,2,0)</f>
        <v>5</v>
      </c>
      <c r="J174" s="219"/>
      <c r="K174" s="219">
        <f>VLOOKUP(F174,MD!$AL$2:$AN$4,3,0)</f>
        <v>2020190</v>
      </c>
      <c r="L174" s="219">
        <f>VLOOKUP(F174,MD!$AP$2:$AQ$4,2,0)</f>
        <v>1000006</v>
      </c>
      <c r="M174" s="219"/>
      <c r="N174" s="219"/>
      <c r="O174" s="219"/>
      <c r="P174" s="219"/>
      <c r="Q174" s="366" t="str">
        <f>Instructions!$D$18</f>
        <v>EUR</v>
      </c>
      <c r="R174" s="219"/>
      <c r="S174" s="219"/>
      <c r="T174" s="159"/>
      <c r="U174" s="144"/>
    </row>
    <row r="175" spans="1:21" x14ac:dyDescent="0.35">
      <c r="A175" s="85"/>
      <c r="B175" s="369"/>
      <c r="C175" s="136"/>
      <c r="D175" s="263" t="s">
        <v>3431</v>
      </c>
      <c r="E175" s="263"/>
      <c r="F175" s="263" t="s">
        <v>1434</v>
      </c>
      <c r="G175" s="263" t="str">
        <f>VLOOKUP(F175,MD!$AI$2:$AJ$10,2,0)</f>
        <v>GR1</v>
      </c>
      <c r="H175" s="263" t="str">
        <f>VLOOKUP(F175,MD!$BP$2:$BR$4,3,0)</f>
        <v>0003 - Main courses</v>
      </c>
      <c r="I175" s="368">
        <f>VLOOKUP(H175,MD!$BR$2:$BS$4,2,0)</f>
        <v>3</v>
      </c>
      <c r="J175" s="219"/>
      <c r="K175" s="219">
        <f>VLOOKUP(F175,MD!$AL$2:$AN$4,3,0)</f>
        <v>1070925</v>
      </c>
      <c r="L175" s="219">
        <f>VLOOKUP(F175,MD!$AP$2:$AQ$4,2,0)</f>
        <v>1047919</v>
      </c>
      <c r="M175" s="219"/>
      <c r="N175" s="219"/>
      <c r="O175" s="219"/>
      <c r="P175" s="219"/>
      <c r="Q175" s="366" t="str">
        <f>Instructions!$D$18</f>
        <v>EUR</v>
      </c>
      <c r="R175" s="219"/>
      <c r="S175" s="219"/>
      <c r="T175" s="159"/>
      <c r="U175" s="144"/>
    </row>
    <row r="176" spans="1:21" x14ac:dyDescent="0.35">
      <c r="A176" s="85"/>
      <c r="B176" s="369"/>
      <c r="C176" s="136"/>
      <c r="D176" s="263" t="s">
        <v>3431</v>
      </c>
      <c r="E176" s="263"/>
      <c r="F176" s="263" t="s">
        <v>1436</v>
      </c>
      <c r="G176" s="263" t="str">
        <f>VLOOKUP(F176,MD!$AI$2:$AJ$10,2,0)</f>
        <v>GR2</v>
      </c>
      <c r="H176" s="263" t="str">
        <f>VLOOKUP(F176,MD!$BP$2:$BR$4,3,0)</f>
        <v>0005 - Beverage</v>
      </c>
      <c r="I176" s="368">
        <f>VLOOKUP(H176,MD!$BR$2:$BS$4,2,0)</f>
        <v>5</v>
      </c>
      <c r="J176" s="219"/>
      <c r="K176" s="219">
        <f>VLOOKUP(F176,MD!$AL$2:$AN$4,3,0)</f>
        <v>2020190</v>
      </c>
      <c r="L176" s="219">
        <f>VLOOKUP(F176,MD!$AP$2:$AQ$4,2,0)</f>
        <v>1000006</v>
      </c>
      <c r="M176" s="219"/>
      <c r="N176" s="219"/>
      <c r="O176" s="219"/>
      <c r="P176" s="219"/>
      <c r="Q176" s="366" t="str">
        <f>Instructions!$D$18</f>
        <v>EUR</v>
      </c>
      <c r="R176" s="219"/>
      <c r="S176" s="219"/>
      <c r="T176" s="159"/>
      <c r="U176" s="144"/>
    </row>
    <row r="177" spans="1:21" x14ac:dyDescent="0.35">
      <c r="A177" s="85"/>
      <c r="B177" s="369"/>
      <c r="C177" s="136"/>
      <c r="D177" s="263" t="s">
        <v>3432</v>
      </c>
      <c r="E177" s="263"/>
      <c r="F177" s="263" t="s">
        <v>1434</v>
      </c>
      <c r="G177" s="263" t="str">
        <f>VLOOKUP(F177,MD!$AI$2:$AJ$10,2,0)</f>
        <v>GR1</v>
      </c>
      <c r="H177" s="263" t="str">
        <f>VLOOKUP(F177,MD!$BP$2:$BR$4,3,0)</f>
        <v>0003 - Main courses</v>
      </c>
      <c r="I177" s="368">
        <f>VLOOKUP(H177,MD!$BR$2:$BS$4,2,0)</f>
        <v>3</v>
      </c>
      <c r="J177" s="219"/>
      <c r="K177" s="219">
        <f>VLOOKUP(F177,MD!$AL$2:$AN$4,3,0)</f>
        <v>1070925</v>
      </c>
      <c r="L177" s="219">
        <f>VLOOKUP(F177,MD!$AP$2:$AQ$4,2,0)</f>
        <v>1047919</v>
      </c>
      <c r="M177" s="219"/>
      <c r="N177" s="219"/>
      <c r="O177" s="219"/>
      <c r="P177" s="219"/>
      <c r="Q177" s="366" t="str">
        <f>Instructions!$D$18</f>
        <v>EUR</v>
      </c>
      <c r="R177" s="219"/>
      <c r="S177" s="219"/>
      <c r="T177" s="159"/>
      <c r="U177" s="144"/>
    </row>
    <row r="178" spans="1:21" x14ac:dyDescent="0.35">
      <c r="A178" s="85"/>
      <c r="B178" s="369"/>
      <c r="C178" s="136"/>
      <c r="D178" s="263" t="s">
        <v>3432</v>
      </c>
      <c r="E178" s="263"/>
      <c r="F178" s="263" t="s">
        <v>1436</v>
      </c>
      <c r="G178" s="263" t="str">
        <f>VLOOKUP(F178,MD!$AI$2:$AJ$10,2,0)</f>
        <v>GR2</v>
      </c>
      <c r="H178" s="263" t="str">
        <f>VLOOKUP(F178,MD!$BP$2:$BR$4,3,0)</f>
        <v>0005 - Beverage</v>
      </c>
      <c r="I178" s="368">
        <f>VLOOKUP(H178,MD!$BR$2:$BS$4,2,0)</f>
        <v>5</v>
      </c>
      <c r="J178" s="219"/>
      <c r="K178" s="219">
        <f>VLOOKUP(F178,MD!$AL$2:$AN$4,3,0)</f>
        <v>2020190</v>
      </c>
      <c r="L178" s="219">
        <f>VLOOKUP(F178,MD!$AP$2:$AQ$4,2,0)</f>
        <v>1000006</v>
      </c>
      <c r="M178" s="219"/>
      <c r="N178" s="219"/>
      <c r="O178" s="219"/>
      <c r="P178" s="219"/>
      <c r="Q178" s="366" t="str">
        <f>Instructions!$D$18</f>
        <v>EUR</v>
      </c>
      <c r="R178" s="219"/>
      <c r="S178" s="219"/>
      <c r="T178" s="159"/>
      <c r="U178" s="144"/>
    </row>
    <row r="179" spans="1:21" x14ac:dyDescent="0.35">
      <c r="A179" s="85"/>
      <c r="B179" s="369"/>
      <c r="C179" s="136"/>
      <c r="D179" s="263" t="s">
        <v>3433</v>
      </c>
      <c r="E179" s="263"/>
      <c r="F179" s="263" t="s">
        <v>1434</v>
      </c>
      <c r="G179" s="263" t="str">
        <f>VLOOKUP(F179,MD!$AI$2:$AJ$10,2,0)</f>
        <v>GR1</v>
      </c>
      <c r="H179" s="263" t="str">
        <f>VLOOKUP(F179,MD!$BP$2:$BR$4,3,0)</f>
        <v>0003 - Main courses</v>
      </c>
      <c r="I179" s="368">
        <f>VLOOKUP(H179,MD!$BR$2:$BS$4,2,0)</f>
        <v>3</v>
      </c>
      <c r="J179" s="219"/>
      <c r="K179" s="219">
        <f>VLOOKUP(F179,MD!$AL$2:$AN$4,3,0)</f>
        <v>1070925</v>
      </c>
      <c r="L179" s="219">
        <f>VLOOKUP(F179,MD!$AP$2:$AQ$4,2,0)</f>
        <v>1047919</v>
      </c>
      <c r="M179" s="219"/>
      <c r="N179" s="219"/>
      <c r="O179" s="219"/>
      <c r="P179" s="219"/>
      <c r="Q179" s="366" t="str">
        <f>Instructions!$D$18</f>
        <v>EUR</v>
      </c>
      <c r="R179" s="219"/>
      <c r="S179" s="219"/>
      <c r="T179" s="159"/>
      <c r="U179" s="144"/>
    </row>
    <row r="180" spans="1:21" x14ac:dyDescent="0.35">
      <c r="A180" s="85"/>
      <c r="B180" s="369"/>
      <c r="C180" s="136"/>
      <c r="D180" s="263" t="s">
        <v>3433</v>
      </c>
      <c r="E180" s="263"/>
      <c r="F180" s="263" t="s">
        <v>1436</v>
      </c>
      <c r="G180" s="263" t="str">
        <f>VLOOKUP(F180,MD!$AI$2:$AJ$10,2,0)</f>
        <v>GR2</v>
      </c>
      <c r="H180" s="263" t="str">
        <f>VLOOKUP(F180,MD!$BP$2:$BR$4,3,0)</f>
        <v>0005 - Beverage</v>
      </c>
      <c r="I180" s="368">
        <f>VLOOKUP(H180,MD!$BR$2:$BS$4,2,0)</f>
        <v>5</v>
      </c>
      <c r="J180" s="219"/>
      <c r="K180" s="219">
        <f>VLOOKUP(F180,MD!$AL$2:$AN$4,3,0)</f>
        <v>2020190</v>
      </c>
      <c r="L180" s="219">
        <f>VLOOKUP(F180,MD!$AP$2:$AQ$4,2,0)</f>
        <v>1000006</v>
      </c>
      <c r="M180" s="219"/>
      <c r="N180" s="219"/>
      <c r="O180" s="219"/>
      <c r="P180" s="219"/>
      <c r="Q180" s="366" t="str">
        <f>Instructions!$D$18</f>
        <v>EUR</v>
      </c>
      <c r="R180" s="219"/>
      <c r="S180" s="219"/>
      <c r="T180" s="159"/>
      <c r="U180" s="144"/>
    </row>
    <row r="181" spans="1:21" x14ac:dyDescent="0.35">
      <c r="A181" s="85"/>
      <c r="B181" s="369"/>
      <c r="C181" s="136"/>
      <c r="D181" s="263" t="s">
        <v>3434</v>
      </c>
      <c r="E181" s="263"/>
      <c r="F181" s="263" t="s">
        <v>1434</v>
      </c>
      <c r="G181" s="263" t="str">
        <f>VLOOKUP(F181,MD!$AI$2:$AJ$10,2,0)</f>
        <v>GR1</v>
      </c>
      <c r="H181" s="263" t="str">
        <f>VLOOKUP(F181,MD!$BP$2:$BR$4,3,0)</f>
        <v>0003 - Main courses</v>
      </c>
      <c r="I181" s="368">
        <f>VLOOKUP(H181,MD!$BR$2:$BS$4,2,0)</f>
        <v>3</v>
      </c>
      <c r="J181" s="219"/>
      <c r="K181" s="219">
        <f>VLOOKUP(F181,MD!$AL$2:$AN$4,3,0)</f>
        <v>1070925</v>
      </c>
      <c r="L181" s="219">
        <f>VLOOKUP(F181,MD!$AP$2:$AQ$4,2,0)</f>
        <v>1047919</v>
      </c>
      <c r="M181" s="219"/>
      <c r="N181" s="219"/>
      <c r="O181" s="219"/>
      <c r="P181" s="219"/>
      <c r="Q181" s="366" t="str">
        <f>Instructions!$D$18</f>
        <v>EUR</v>
      </c>
      <c r="R181" s="219"/>
      <c r="S181" s="219"/>
      <c r="T181" s="159"/>
      <c r="U181" s="144"/>
    </row>
    <row r="182" spans="1:21" x14ac:dyDescent="0.35">
      <c r="A182" s="85"/>
      <c r="B182" s="369"/>
      <c r="C182" s="136"/>
      <c r="D182" s="263" t="s">
        <v>3434</v>
      </c>
      <c r="E182" s="263"/>
      <c r="F182" s="263" t="s">
        <v>1436</v>
      </c>
      <c r="G182" s="263" t="str">
        <f>VLOOKUP(F182,MD!$AI$2:$AJ$10,2,0)</f>
        <v>GR2</v>
      </c>
      <c r="H182" s="263" t="str">
        <f>VLOOKUP(F182,MD!$BP$2:$BR$4,3,0)</f>
        <v>0005 - Beverage</v>
      </c>
      <c r="I182" s="368">
        <f>VLOOKUP(H182,MD!$BR$2:$BS$4,2,0)</f>
        <v>5</v>
      </c>
      <c r="J182" s="219"/>
      <c r="K182" s="219">
        <f>VLOOKUP(F182,MD!$AL$2:$AN$4,3,0)</f>
        <v>2020190</v>
      </c>
      <c r="L182" s="219">
        <f>VLOOKUP(F182,MD!$AP$2:$AQ$4,2,0)</f>
        <v>1000006</v>
      </c>
      <c r="M182" s="219"/>
      <c r="N182" s="219"/>
      <c r="O182" s="219"/>
      <c r="P182" s="219"/>
      <c r="Q182" s="366" t="str">
        <f>Instructions!$D$18</f>
        <v>EUR</v>
      </c>
      <c r="R182" s="219"/>
      <c r="S182" s="219"/>
      <c r="T182" s="159"/>
      <c r="U182" s="144"/>
    </row>
    <row r="183" spans="1:21" x14ac:dyDescent="0.35">
      <c r="A183" s="85"/>
      <c r="B183" s="369"/>
      <c r="C183" s="136"/>
      <c r="D183" s="263" t="s">
        <v>3435</v>
      </c>
      <c r="E183" s="263"/>
      <c r="F183" s="263" t="s">
        <v>1434</v>
      </c>
      <c r="G183" s="263" t="str">
        <f>VLOOKUP(F183,MD!$AI$2:$AJ$10,2,0)</f>
        <v>GR1</v>
      </c>
      <c r="H183" s="263" t="str">
        <f>VLOOKUP(F183,MD!$BP$2:$BR$4,3,0)</f>
        <v>0003 - Main courses</v>
      </c>
      <c r="I183" s="368">
        <f>VLOOKUP(H183,MD!$BR$2:$BS$4,2,0)</f>
        <v>3</v>
      </c>
      <c r="J183" s="219"/>
      <c r="K183" s="219">
        <f>VLOOKUP(F183,MD!$AL$2:$AN$4,3,0)</f>
        <v>1070925</v>
      </c>
      <c r="L183" s="219">
        <f>VLOOKUP(F183,MD!$AP$2:$AQ$4,2,0)</f>
        <v>1047919</v>
      </c>
      <c r="M183" s="219"/>
      <c r="N183" s="219"/>
      <c r="O183" s="219"/>
      <c r="P183" s="219"/>
      <c r="Q183" s="366" t="str">
        <f>Instructions!$D$18</f>
        <v>EUR</v>
      </c>
      <c r="R183" s="219"/>
      <c r="S183" s="219"/>
      <c r="T183" s="159"/>
      <c r="U183" s="144"/>
    </row>
    <row r="184" spans="1:21" x14ac:dyDescent="0.35">
      <c r="A184" s="85"/>
      <c r="B184" s="369"/>
      <c r="C184" s="136"/>
      <c r="D184" s="263" t="s">
        <v>3435</v>
      </c>
      <c r="E184" s="263"/>
      <c r="F184" s="263" t="s">
        <v>1436</v>
      </c>
      <c r="G184" s="263" t="str">
        <f>VLOOKUP(F184,MD!$AI$2:$AJ$10,2,0)</f>
        <v>GR2</v>
      </c>
      <c r="H184" s="263" t="str">
        <f>VLOOKUP(F184,MD!$BP$2:$BR$4,3,0)</f>
        <v>0005 - Beverage</v>
      </c>
      <c r="I184" s="368">
        <f>VLOOKUP(H184,MD!$BR$2:$BS$4,2,0)</f>
        <v>5</v>
      </c>
      <c r="J184" s="219"/>
      <c r="K184" s="219">
        <f>VLOOKUP(F184,MD!$AL$2:$AN$4,3,0)</f>
        <v>2020190</v>
      </c>
      <c r="L184" s="219">
        <f>VLOOKUP(F184,MD!$AP$2:$AQ$4,2,0)</f>
        <v>1000006</v>
      </c>
      <c r="M184" s="219"/>
      <c r="N184" s="219"/>
      <c r="O184" s="219"/>
      <c r="P184" s="219"/>
      <c r="Q184" s="366" t="str">
        <f>Instructions!$D$18</f>
        <v>EUR</v>
      </c>
      <c r="R184" s="219"/>
      <c r="S184" s="219"/>
      <c r="T184" s="159"/>
      <c r="U184" s="144"/>
    </row>
    <row r="185" spans="1:21" x14ac:dyDescent="0.35">
      <c r="A185" s="85"/>
      <c r="B185" s="369"/>
      <c r="C185" s="136"/>
      <c r="D185" s="263" t="s">
        <v>3436</v>
      </c>
      <c r="E185" s="263"/>
      <c r="F185" s="263" t="s">
        <v>1434</v>
      </c>
      <c r="G185" s="263" t="str">
        <f>VLOOKUP(F185,MD!$AI$2:$AJ$10,2,0)</f>
        <v>GR1</v>
      </c>
      <c r="H185" s="263" t="str">
        <f>VLOOKUP(F185,MD!$BP$2:$BR$4,3,0)</f>
        <v>0003 - Main courses</v>
      </c>
      <c r="I185" s="368">
        <f>VLOOKUP(H185,MD!$BR$2:$BS$4,2,0)</f>
        <v>3</v>
      </c>
      <c r="J185" s="219"/>
      <c r="K185" s="219">
        <f>VLOOKUP(F185,MD!$AL$2:$AN$4,3,0)</f>
        <v>1070925</v>
      </c>
      <c r="L185" s="219">
        <f>VLOOKUP(F185,MD!$AP$2:$AQ$4,2,0)</f>
        <v>1047919</v>
      </c>
      <c r="M185" s="219"/>
      <c r="N185" s="219"/>
      <c r="O185" s="219"/>
      <c r="P185" s="219"/>
      <c r="Q185" s="366" t="str">
        <f>Instructions!$D$18</f>
        <v>EUR</v>
      </c>
      <c r="R185" s="219"/>
      <c r="S185" s="219"/>
      <c r="T185" s="159"/>
      <c r="U185" s="144"/>
    </row>
    <row r="186" spans="1:21" x14ac:dyDescent="0.35">
      <c r="A186" s="85"/>
      <c r="B186" s="369"/>
      <c r="C186" s="136"/>
      <c r="D186" s="263" t="s">
        <v>3436</v>
      </c>
      <c r="E186" s="263"/>
      <c r="F186" s="263" t="s">
        <v>1436</v>
      </c>
      <c r="G186" s="263" t="str">
        <f>VLOOKUP(F186,MD!$AI$2:$AJ$10,2,0)</f>
        <v>GR2</v>
      </c>
      <c r="H186" s="263" t="str">
        <f>VLOOKUP(F186,MD!$BP$2:$BR$4,3,0)</f>
        <v>0005 - Beverage</v>
      </c>
      <c r="I186" s="368">
        <f>VLOOKUP(H186,MD!$BR$2:$BS$4,2,0)</f>
        <v>5</v>
      </c>
      <c r="J186" s="219"/>
      <c r="K186" s="219">
        <f>VLOOKUP(F186,MD!$AL$2:$AN$4,3,0)</f>
        <v>2020190</v>
      </c>
      <c r="L186" s="219">
        <f>VLOOKUP(F186,MD!$AP$2:$AQ$4,2,0)</f>
        <v>1000006</v>
      </c>
      <c r="M186" s="219"/>
      <c r="N186" s="219"/>
      <c r="O186" s="219"/>
      <c r="P186" s="219"/>
      <c r="Q186" s="366" t="str">
        <f>Instructions!$D$18</f>
        <v>EUR</v>
      </c>
      <c r="R186" s="219"/>
      <c r="S186" s="219"/>
      <c r="T186" s="159"/>
      <c r="U186" s="144"/>
    </row>
    <row r="187" spans="1:21" x14ac:dyDescent="0.35">
      <c r="A187" s="85"/>
      <c r="B187" s="369"/>
      <c r="C187" s="136"/>
      <c r="D187" s="263" t="s">
        <v>2926</v>
      </c>
      <c r="E187" s="263"/>
      <c r="F187" s="263" t="s">
        <v>1434</v>
      </c>
      <c r="G187" s="263" t="str">
        <f>VLOOKUP(F187,MD!$AI$2:$AJ$10,2,0)</f>
        <v>GR1</v>
      </c>
      <c r="H187" s="263" t="str">
        <f>VLOOKUP(F187,MD!$BP$2:$BR$4,3,0)</f>
        <v>0003 - Main courses</v>
      </c>
      <c r="I187" s="368">
        <f>VLOOKUP(H187,MD!$BR$2:$BS$4,2,0)</f>
        <v>3</v>
      </c>
      <c r="J187" s="219"/>
      <c r="K187" s="219">
        <f>VLOOKUP(F187,MD!$AL$2:$AN$4,3,0)</f>
        <v>1070925</v>
      </c>
      <c r="L187" s="219">
        <f>VLOOKUP(F187,MD!$AP$2:$AQ$4,2,0)</f>
        <v>1047919</v>
      </c>
      <c r="M187" s="219"/>
      <c r="N187" s="219"/>
      <c r="O187" s="415">
        <v>80</v>
      </c>
      <c r="P187" s="219"/>
      <c r="Q187" s="366" t="str">
        <f>Instructions!$D$18</f>
        <v>EUR</v>
      </c>
      <c r="R187" s="219"/>
      <c r="S187" s="219"/>
      <c r="T187" s="159"/>
      <c r="U187" s="144"/>
    </row>
    <row r="188" spans="1:21" x14ac:dyDescent="0.35">
      <c r="A188" s="85"/>
      <c r="B188" s="369"/>
      <c r="C188" s="136"/>
      <c r="D188" s="263" t="s">
        <v>2926</v>
      </c>
      <c r="E188" s="263"/>
      <c r="F188" s="263" t="s">
        <v>1436</v>
      </c>
      <c r="G188" s="263" t="str">
        <f>VLOOKUP(F188,MD!$AI$2:$AJ$10,2,0)</f>
        <v>GR2</v>
      </c>
      <c r="H188" s="263" t="str">
        <f>VLOOKUP(F188,MD!$BP$2:$BR$4,3,0)</f>
        <v>0005 - Beverage</v>
      </c>
      <c r="I188" s="368">
        <f>VLOOKUP(H188,MD!$BR$2:$BS$4,2,0)</f>
        <v>5</v>
      </c>
      <c r="J188" s="219"/>
      <c r="K188" s="219">
        <f>VLOOKUP(F188,MD!$AL$2:$AN$4,3,0)</f>
        <v>2020190</v>
      </c>
      <c r="L188" s="219">
        <f>VLOOKUP(F188,MD!$AP$2:$AQ$4,2,0)</f>
        <v>1000006</v>
      </c>
      <c r="M188" s="219"/>
      <c r="N188" s="219"/>
      <c r="O188" s="415">
        <v>20</v>
      </c>
      <c r="P188" s="219"/>
      <c r="Q188" s="366" t="str">
        <f>Instructions!$D$18</f>
        <v>EUR</v>
      </c>
      <c r="R188" s="219"/>
      <c r="S188" s="219"/>
      <c r="T188" s="159"/>
      <c r="U188" s="144"/>
    </row>
    <row r="189" spans="1:21" x14ac:dyDescent="0.35">
      <c r="A189" s="85"/>
      <c r="B189" s="369"/>
      <c r="C189" s="136"/>
      <c r="D189" s="263" t="s">
        <v>2747</v>
      </c>
      <c r="E189" s="263"/>
      <c r="F189" s="263" t="s">
        <v>1434</v>
      </c>
      <c r="G189" s="263" t="str">
        <f>VLOOKUP(F189,MD!$AI$2:$AJ$10,2,0)</f>
        <v>GR1</v>
      </c>
      <c r="H189" s="263" t="str">
        <f>VLOOKUP(F189,MD!$BP$2:$BR$4,3,0)</f>
        <v>0003 - Main courses</v>
      </c>
      <c r="I189" s="368">
        <f>VLOOKUP(H189,MD!$BR$2:$BS$4,2,0)</f>
        <v>3</v>
      </c>
      <c r="J189" s="219"/>
      <c r="K189" s="219">
        <f>VLOOKUP(F189,MD!$AL$2:$AN$4,3,0)</f>
        <v>1070925</v>
      </c>
      <c r="L189" s="219">
        <f>VLOOKUP(F189,MD!$AP$2:$AQ$4,2,0)</f>
        <v>1047919</v>
      </c>
      <c r="M189" s="219"/>
      <c r="N189" s="219"/>
      <c r="O189" s="219"/>
      <c r="P189" s="219"/>
      <c r="Q189" s="366" t="str">
        <f>Instructions!$D$18</f>
        <v>EUR</v>
      </c>
      <c r="R189" s="219"/>
      <c r="S189" s="219"/>
      <c r="T189" s="159"/>
      <c r="U189" s="144"/>
    </row>
    <row r="190" spans="1:21" x14ac:dyDescent="0.35">
      <c r="A190" s="85"/>
      <c r="B190" s="369"/>
      <c r="C190" s="136"/>
      <c r="D190" s="263" t="s">
        <v>2747</v>
      </c>
      <c r="E190" s="263"/>
      <c r="F190" s="263" t="s">
        <v>1436</v>
      </c>
      <c r="G190" s="263" t="str">
        <f>VLOOKUP(F190,MD!$AI$2:$AJ$10,2,0)</f>
        <v>GR2</v>
      </c>
      <c r="H190" s="263" t="str">
        <f>VLOOKUP(F190,MD!$BP$2:$BR$4,3,0)</f>
        <v>0005 - Beverage</v>
      </c>
      <c r="I190" s="368">
        <f>VLOOKUP(H190,MD!$BR$2:$BS$4,2,0)</f>
        <v>5</v>
      </c>
      <c r="J190" s="219"/>
      <c r="K190" s="219">
        <f>VLOOKUP(F190,MD!$AL$2:$AN$4,3,0)</f>
        <v>2020190</v>
      </c>
      <c r="L190" s="219">
        <f>VLOOKUP(F190,MD!$AP$2:$AQ$4,2,0)</f>
        <v>1000006</v>
      </c>
      <c r="M190" s="219"/>
      <c r="N190" s="219"/>
      <c r="O190" s="219"/>
      <c r="P190" s="219"/>
      <c r="Q190" s="366" t="str">
        <f>Instructions!$D$18</f>
        <v>EUR</v>
      </c>
      <c r="R190" s="219"/>
      <c r="S190" s="219"/>
      <c r="T190" s="159"/>
      <c r="U190" s="144"/>
    </row>
    <row r="191" spans="1:21" x14ac:dyDescent="0.35">
      <c r="A191" s="85"/>
      <c r="B191" s="369"/>
      <c r="C191" s="136"/>
      <c r="D191" s="263" t="s">
        <v>2748</v>
      </c>
      <c r="E191" s="263"/>
      <c r="F191" s="263" t="s">
        <v>1434</v>
      </c>
      <c r="G191" s="263" t="str">
        <f>VLOOKUP(F191,MD!$AI$2:$AJ$10,2,0)</f>
        <v>GR1</v>
      </c>
      <c r="H191" s="263" t="str">
        <f>VLOOKUP(F191,MD!$BP$2:$BR$4,3,0)</f>
        <v>0003 - Main courses</v>
      </c>
      <c r="I191" s="368">
        <f>VLOOKUP(H191,MD!$BR$2:$BS$4,2,0)</f>
        <v>3</v>
      </c>
      <c r="J191" s="219"/>
      <c r="K191" s="219">
        <f>VLOOKUP(F191,MD!$AL$2:$AN$4,3,0)</f>
        <v>1070925</v>
      </c>
      <c r="L191" s="219">
        <f>VLOOKUP(F191,MD!$AP$2:$AQ$4,2,0)</f>
        <v>1047919</v>
      </c>
      <c r="M191" s="219"/>
      <c r="N191" s="219"/>
      <c r="O191" s="219"/>
      <c r="P191" s="219"/>
      <c r="Q191" s="366" t="str">
        <f>Instructions!$D$18</f>
        <v>EUR</v>
      </c>
      <c r="R191" s="219"/>
      <c r="S191" s="219"/>
      <c r="T191" s="159"/>
      <c r="U191" s="144"/>
    </row>
    <row r="192" spans="1:21" x14ac:dyDescent="0.35">
      <c r="A192" s="85"/>
      <c r="B192" s="369"/>
      <c r="C192" s="136"/>
      <c r="D192" s="263" t="s">
        <v>2748</v>
      </c>
      <c r="E192" s="263"/>
      <c r="F192" s="263" t="s">
        <v>1436</v>
      </c>
      <c r="G192" s="263" t="str">
        <f>VLOOKUP(F192,MD!$AI$2:$AJ$10,2,0)</f>
        <v>GR2</v>
      </c>
      <c r="H192" s="263" t="str">
        <f>VLOOKUP(F192,MD!$BP$2:$BR$4,3,0)</f>
        <v>0005 - Beverage</v>
      </c>
      <c r="I192" s="368">
        <f>VLOOKUP(H192,MD!$BR$2:$BS$4,2,0)</f>
        <v>5</v>
      </c>
      <c r="J192" s="219"/>
      <c r="K192" s="219">
        <f>VLOOKUP(F192,MD!$AL$2:$AN$4,3,0)</f>
        <v>2020190</v>
      </c>
      <c r="L192" s="219">
        <f>VLOOKUP(F192,MD!$AP$2:$AQ$4,2,0)</f>
        <v>1000006</v>
      </c>
      <c r="M192" s="219"/>
      <c r="N192" s="219"/>
      <c r="O192" s="219"/>
      <c r="P192" s="219"/>
      <c r="Q192" s="366" t="str">
        <f>Instructions!$D$18</f>
        <v>EUR</v>
      </c>
      <c r="R192" s="219"/>
      <c r="S192" s="219"/>
      <c r="T192" s="159"/>
      <c r="U192" s="144"/>
    </row>
    <row r="193" spans="1:21" x14ac:dyDescent="0.35">
      <c r="A193" s="85"/>
      <c r="B193" s="369"/>
      <c r="C193" s="136"/>
      <c r="D193" s="263" t="s">
        <v>2749</v>
      </c>
      <c r="E193" s="263"/>
      <c r="F193" s="263" t="s">
        <v>1434</v>
      </c>
      <c r="G193" s="263" t="str">
        <f>VLOOKUP(F193,MD!$AI$2:$AJ$10,2,0)</f>
        <v>GR1</v>
      </c>
      <c r="H193" s="263" t="str">
        <f>VLOOKUP(F193,MD!$BP$2:$BR$4,3,0)</f>
        <v>0003 - Main courses</v>
      </c>
      <c r="I193" s="368">
        <f>VLOOKUP(H193,MD!$BR$2:$BS$4,2,0)</f>
        <v>3</v>
      </c>
      <c r="J193" s="219"/>
      <c r="K193" s="219">
        <f>VLOOKUP(F193,MD!$AL$2:$AN$4,3,0)</f>
        <v>1070925</v>
      </c>
      <c r="L193" s="219">
        <f>VLOOKUP(F193,MD!$AP$2:$AQ$4,2,0)</f>
        <v>1047919</v>
      </c>
      <c r="M193" s="219"/>
      <c r="N193" s="219"/>
      <c r="O193" s="219"/>
      <c r="P193" s="219"/>
      <c r="Q193" s="366" t="str">
        <f>Instructions!$D$18</f>
        <v>EUR</v>
      </c>
      <c r="R193" s="219"/>
      <c r="S193" s="219"/>
      <c r="T193" s="159"/>
      <c r="U193" s="144"/>
    </row>
    <row r="194" spans="1:21" x14ac:dyDescent="0.35">
      <c r="A194" s="85"/>
      <c r="B194" s="369"/>
      <c r="C194" s="136"/>
      <c r="D194" s="263" t="s">
        <v>2749</v>
      </c>
      <c r="E194" s="263"/>
      <c r="F194" s="263" t="s">
        <v>1436</v>
      </c>
      <c r="G194" s="263" t="str">
        <f>VLOOKUP(F194,MD!$AI$2:$AJ$10,2,0)</f>
        <v>GR2</v>
      </c>
      <c r="H194" s="263" t="str">
        <f>VLOOKUP(F194,MD!$BP$2:$BR$4,3,0)</f>
        <v>0005 - Beverage</v>
      </c>
      <c r="I194" s="368">
        <f>VLOOKUP(H194,MD!$BR$2:$BS$4,2,0)</f>
        <v>5</v>
      </c>
      <c r="J194" s="219"/>
      <c r="K194" s="219">
        <f>VLOOKUP(F194,MD!$AL$2:$AN$4,3,0)</f>
        <v>2020190</v>
      </c>
      <c r="L194" s="219">
        <f>VLOOKUP(F194,MD!$AP$2:$AQ$4,2,0)</f>
        <v>1000006</v>
      </c>
      <c r="M194" s="219"/>
      <c r="N194" s="219"/>
      <c r="O194" s="219"/>
      <c r="P194" s="219"/>
      <c r="Q194" s="366" t="str">
        <f>Instructions!$D$18</f>
        <v>EUR</v>
      </c>
      <c r="R194" s="219"/>
      <c r="S194" s="219"/>
      <c r="T194" s="159"/>
      <c r="U194" s="144"/>
    </row>
    <row r="195" spans="1:21" x14ac:dyDescent="0.35">
      <c r="A195" s="85"/>
      <c r="B195" s="369"/>
      <c r="C195" s="136"/>
      <c r="D195" s="263" t="s">
        <v>2750</v>
      </c>
      <c r="E195" s="263"/>
      <c r="F195" s="263" t="s">
        <v>1434</v>
      </c>
      <c r="G195" s="263" t="str">
        <f>VLOOKUP(F195,MD!$AI$2:$AJ$10,2,0)</f>
        <v>GR1</v>
      </c>
      <c r="H195" s="263" t="str">
        <f>VLOOKUP(F195,MD!$BP$2:$BR$4,3,0)</f>
        <v>0003 - Main courses</v>
      </c>
      <c r="I195" s="368">
        <f>VLOOKUP(H195,MD!$BR$2:$BS$4,2,0)</f>
        <v>3</v>
      </c>
      <c r="J195" s="219"/>
      <c r="K195" s="219">
        <f>VLOOKUP(F195,MD!$AL$2:$AN$4,3,0)</f>
        <v>1070925</v>
      </c>
      <c r="L195" s="219">
        <f>VLOOKUP(F195,MD!$AP$2:$AQ$4,2,0)</f>
        <v>1047919</v>
      </c>
      <c r="M195" s="219"/>
      <c r="N195" s="219"/>
      <c r="O195" s="219"/>
      <c r="P195" s="219"/>
      <c r="Q195" s="366" t="str">
        <f>Instructions!$D$18</f>
        <v>EUR</v>
      </c>
      <c r="R195" s="219"/>
      <c r="S195" s="219"/>
      <c r="T195" s="159"/>
      <c r="U195" s="144"/>
    </row>
    <row r="196" spans="1:21" x14ac:dyDescent="0.35">
      <c r="A196" s="85"/>
      <c r="B196" s="369"/>
      <c r="C196" s="136"/>
      <c r="D196" s="263" t="s">
        <v>2750</v>
      </c>
      <c r="E196" s="263"/>
      <c r="F196" s="263" t="s">
        <v>1436</v>
      </c>
      <c r="G196" s="263" t="str">
        <f>VLOOKUP(F196,MD!$AI$2:$AJ$10,2,0)</f>
        <v>GR2</v>
      </c>
      <c r="H196" s="263" t="str">
        <f>VLOOKUP(F196,MD!$BP$2:$BR$4,3,0)</f>
        <v>0005 - Beverage</v>
      </c>
      <c r="I196" s="368">
        <f>VLOOKUP(H196,MD!$BR$2:$BS$4,2,0)</f>
        <v>5</v>
      </c>
      <c r="J196" s="219"/>
      <c r="K196" s="219">
        <f>VLOOKUP(F196,MD!$AL$2:$AN$4,3,0)</f>
        <v>2020190</v>
      </c>
      <c r="L196" s="219">
        <f>VLOOKUP(F196,MD!$AP$2:$AQ$4,2,0)</f>
        <v>1000006</v>
      </c>
      <c r="M196" s="219"/>
      <c r="N196" s="219"/>
      <c r="O196" s="219"/>
      <c r="P196" s="219"/>
      <c r="Q196" s="366" t="str">
        <f>Instructions!$D$18</f>
        <v>EUR</v>
      </c>
      <c r="R196" s="219"/>
      <c r="S196" s="219"/>
      <c r="T196" s="159"/>
      <c r="U196" s="144"/>
    </row>
    <row r="197" spans="1:21" x14ac:dyDescent="0.35">
      <c r="A197" s="85"/>
      <c r="B197" s="369"/>
      <c r="C197" s="136"/>
      <c r="D197" s="263" t="s">
        <v>2751</v>
      </c>
      <c r="E197" s="263"/>
      <c r="F197" s="263" t="s">
        <v>1434</v>
      </c>
      <c r="G197" s="263" t="str">
        <f>VLOOKUP(F197,MD!$AI$2:$AJ$10,2,0)</f>
        <v>GR1</v>
      </c>
      <c r="H197" s="263" t="str">
        <f>VLOOKUP(F197,MD!$BP$2:$BR$4,3,0)</f>
        <v>0003 - Main courses</v>
      </c>
      <c r="I197" s="368">
        <f>VLOOKUP(H197,MD!$BR$2:$BS$4,2,0)</f>
        <v>3</v>
      </c>
      <c r="J197" s="219"/>
      <c r="K197" s="219">
        <f>VLOOKUP(F197,MD!$AL$2:$AN$4,3,0)</f>
        <v>1070925</v>
      </c>
      <c r="L197" s="219">
        <f>VLOOKUP(F197,MD!$AP$2:$AQ$4,2,0)</f>
        <v>1047919</v>
      </c>
      <c r="M197" s="219"/>
      <c r="N197" s="219"/>
      <c r="O197" s="219"/>
      <c r="P197" s="219"/>
      <c r="Q197" s="366" t="str">
        <f>Instructions!$D$18</f>
        <v>EUR</v>
      </c>
      <c r="R197" s="219"/>
      <c r="S197" s="219"/>
      <c r="T197" s="159"/>
      <c r="U197" s="144"/>
    </row>
    <row r="198" spans="1:21" x14ac:dyDescent="0.35">
      <c r="A198" s="85"/>
      <c r="B198" s="369"/>
      <c r="C198" s="136"/>
      <c r="D198" s="263" t="s">
        <v>2751</v>
      </c>
      <c r="E198" s="263"/>
      <c r="F198" s="263" t="s">
        <v>1436</v>
      </c>
      <c r="G198" s="263" t="str">
        <f>VLOOKUP(F198,MD!$AI$2:$AJ$10,2,0)</f>
        <v>GR2</v>
      </c>
      <c r="H198" s="263" t="str">
        <f>VLOOKUP(F198,MD!$BP$2:$BR$4,3,0)</f>
        <v>0005 - Beverage</v>
      </c>
      <c r="I198" s="368">
        <f>VLOOKUP(H198,MD!$BR$2:$BS$4,2,0)</f>
        <v>5</v>
      </c>
      <c r="J198" s="219"/>
      <c r="K198" s="219">
        <f>VLOOKUP(F198,MD!$AL$2:$AN$4,3,0)</f>
        <v>2020190</v>
      </c>
      <c r="L198" s="219">
        <f>VLOOKUP(F198,MD!$AP$2:$AQ$4,2,0)</f>
        <v>1000006</v>
      </c>
      <c r="M198" s="219"/>
      <c r="N198" s="219"/>
      <c r="O198" s="219"/>
      <c r="P198" s="219"/>
      <c r="Q198" s="366" t="str">
        <f>Instructions!$D$18</f>
        <v>EUR</v>
      </c>
      <c r="R198" s="219"/>
      <c r="S198" s="219"/>
      <c r="T198" s="159"/>
      <c r="U198" s="144"/>
    </row>
    <row r="199" spans="1:21" x14ac:dyDescent="0.35">
      <c r="A199" s="85"/>
      <c r="B199" s="369"/>
      <c r="C199" s="136"/>
      <c r="D199" s="263" t="s">
        <v>2752</v>
      </c>
      <c r="E199" s="263"/>
      <c r="F199" s="263" t="s">
        <v>1434</v>
      </c>
      <c r="G199" s="263" t="str">
        <f>VLOOKUP(F199,MD!$AI$2:$AJ$10,2,0)</f>
        <v>GR1</v>
      </c>
      <c r="H199" s="263" t="str">
        <f>VLOOKUP(F199,MD!$BP$2:$BR$4,3,0)</f>
        <v>0003 - Main courses</v>
      </c>
      <c r="I199" s="368">
        <f>VLOOKUP(H199,MD!$BR$2:$BS$4,2,0)</f>
        <v>3</v>
      </c>
      <c r="J199" s="219"/>
      <c r="K199" s="219">
        <f>VLOOKUP(F199,MD!$AL$2:$AN$4,3,0)</f>
        <v>1070925</v>
      </c>
      <c r="L199" s="219">
        <f>VLOOKUP(F199,MD!$AP$2:$AQ$4,2,0)</f>
        <v>1047919</v>
      </c>
      <c r="M199" s="219"/>
      <c r="N199" s="219"/>
      <c r="O199" s="219"/>
      <c r="P199" s="219"/>
      <c r="Q199" s="366" t="str">
        <f>Instructions!$D$18</f>
        <v>EUR</v>
      </c>
      <c r="R199" s="219"/>
      <c r="S199" s="219"/>
      <c r="T199" s="159"/>
      <c r="U199" s="144"/>
    </row>
    <row r="200" spans="1:21" x14ac:dyDescent="0.35">
      <c r="A200" s="85"/>
      <c r="B200" s="369"/>
      <c r="C200" s="136"/>
      <c r="D200" s="263" t="s">
        <v>2752</v>
      </c>
      <c r="E200" s="263"/>
      <c r="F200" s="263" t="s">
        <v>1436</v>
      </c>
      <c r="G200" s="263" t="str">
        <f>VLOOKUP(F200,MD!$AI$2:$AJ$10,2,0)</f>
        <v>GR2</v>
      </c>
      <c r="H200" s="263" t="str">
        <f>VLOOKUP(F200,MD!$BP$2:$BR$4,3,0)</f>
        <v>0005 - Beverage</v>
      </c>
      <c r="I200" s="368">
        <f>VLOOKUP(H200,MD!$BR$2:$BS$4,2,0)</f>
        <v>5</v>
      </c>
      <c r="J200" s="219"/>
      <c r="K200" s="219">
        <f>VLOOKUP(F200,MD!$AL$2:$AN$4,3,0)</f>
        <v>2020190</v>
      </c>
      <c r="L200" s="219">
        <f>VLOOKUP(F200,MD!$AP$2:$AQ$4,2,0)</f>
        <v>1000006</v>
      </c>
      <c r="M200" s="219"/>
      <c r="N200" s="219"/>
      <c r="O200" s="219"/>
      <c r="P200" s="219"/>
      <c r="Q200" s="366" t="str">
        <f>Instructions!$D$18</f>
        <v>EUR</v>
      </c>
      <c r="R200" s="219"/>
      <c r="S200" s="219"/>
      <c r="T200" s="159"/>
      <c r="U200" s="144"/>
    </row>
    <row r="201" spans="1:21" x14ac:dyDescent="0.35">
      <c r="A201" s="85"/>
      <c r="B201" s="369"/>
      <c r="C201" s="136"/>
      <c r="D201" s="263" t="s">
        <v>2753</v>
      </c>
      <c r="E201" s="263"/>
      <c r="F201" s="263" t="s">
        <v>1434</v>
      </c>
      <c r="G201" s="263" t="str">
        <f>VLOOKUP(F201,MD!$AI$2:$AJ$10,2,0)</f>
        <v>GR1</v>
      </c>
      <c r="H201" s="263" t="str">
        <f>VLOOKUP(F201,MD!$BP$2:$BR$4,3,0)</f>
        <v>0003 - Main courses</v>
      </c>
      <c r="I201" s="368">
        <f>VLOOKUP(H201,MD!$BR$2:$BS$4,2,0)</f>
        <v>3</v>
      </c>
      <c r="J201" s="219"/>
      <c r="K201" s="219">
        <f>VLOOKUP(F201,MD!$AL$2:$AN$4,3,0)</f>
        <v>1070925</v>
      </c>
      <c r="L201" s="219">
        <f>VLOOKUP(F201,MD!$AP$2:$AQ$4,2,0)</f>
        <v>1047919</v>
      </c>
      <c r="M201" s="219"/>
      <c r="N201" s="219"/>
      <c r="O201" s="219"/>
      <c r="P201" s="219"/>
      <c r="Q201" s="366" t="str">
        <f>Instructions!$D$18</f>
        <v>EUR</v>
      </c>
      <c r="R201" s="219"/>
      <c r="S201" s="219"/>
      <c r="T201" s="159"/>
      <c r="U201" s="144"/>
    </row>
    <row r="202" spans="1:21" x14ac:dyDescent="0.35">
      <c r="A202" s="85"/>
      <c r="B202" s="369"/>
      <c r="C202" s="136"/>
      <c r="D202" s="263" t="s">
        <v>2753</v>
      </c>
      <c r="E202" s="263"/>
      <c r="F202" s="263" t="s">
        <v>1436</v>
      </c>
      <c r="G202" s="263" t="str">
        <f>VLOOKUP(F202,MD!$AI$2:$AJ$10,2,0)</f>
        <v>GR2</v>
      </c>
      <c r="H202" s="263" t="str">
        <f>VLOOKUP(F202,MD!$BP$2:$BR$4,3,0)</f>
        <v>0005 - Beverage</v>
      </c>
      <c r="I202" s="368">
        <f>VLOOKUP(H202,MD!$BR$2:$BS$4,2,0)</f>
        <v>5</v>
      </c>
      <c r="J202" s="219"/>
      <c r="K202" s="219">
        <f>VLOOKUP(F202,MD!$AL$2:$AN$4,3,0)</f>
        <v>2020190</v>
      </c>
      <c r="L202" s="219">
        <f>VLOOKUP(F202,MD!$AP$2:$AQ$4,2,0)</f>
        <v>1000006</v>
      </c>
      <c r="M202" s="219"/>
      <c r="N202" s="219"/>
      <c r="O202" s="219"/>
      <c r="P202" s="219"/>
      <c r="Q202" s="366" t="str">
        <f>Instructions!$D$18</f>
        <v>EUR</v>
      </c>
      <c r="R202" s="219"/>
      <c r="S202" s="219"/>
      <c r="T202" s="159"/>
      <c r="U202" s="144"/>
    </row>
    <row r="203" spans="1:21" x14ac:dyDescent="0.35">
      <c r="A203" s="85"/>
      <c r="B203" s="369"/>
      <c r="C203" s="136"/>
      <c r="D203" s="263" t="s">
        <v>2754</v>
      </c>
      <c r="E203" s="263"/>
      <c r="F203" s="263" t="s">
        <v>1434</v>
      </c>
      <c r="G203" s="263" t="str">
        <f>VLOOKUP(F203,MD!$AI$2:$AJ$10,2,0)</f>
        <v>GR1</v>
      </c>
      <c r="H203" s="263" t="str">
        <f>VLOOKUP(F203,MD!$BP$2:$BR$4,3,0)</f>
        <v>0003 - Main courses</v>
      </c>
      <c r="I203" s="368">
        <f>VLOOKUP(H203,MD!$BR$2:$BS$4,2,0)</f>
        <v>3</v>
      </c>
      <c r="J203" s="219"/>
      <c r="K203" s="219">
        <f>VLOOKUP(F203,MD!$AL$2:$AN$4,3,0)</f>
        <v>1070925</v>
      </c>
      <c r="L203" s="219">
        <f>VLOOKUP(F203,MD!$AP$2:$AQ$4,2,0)</f>
        <v>1047919</v>
      </c>
      <c r="M203" s="219"/>
      <c r="N203" s="219"/>
      <c r="O203" s="219"/>
      <c r="P203" s="219"/>
      <c r="Q203" s="366" t="str">
        <f>Instructions!$D$18</f>
        <v>EUR</v>
      </c>
      <c r="R203" s="219"/>
      <c r="S203" s="219"/>
      <c r="T203" s="159"/>
      <c r="U203" s="144"/>
    </row>
    <row r="204" spans="1:21" x14ac:dyDescent="0.35">
      <c r="A204" s="85"/>
      <c r="B204" s="369"/>
      <c r="C204" s="136"/>
      <c r="D204" s="263" t="s">
        <v>2754</v>
      </c>
      <c r="E204" s="263"/>
      <c r="F204" s="263" t="s">
        <v>1436</v>
      </c>
      <c r="G204" s="263" t="str">
        <f>VLOOKUP(F204,MD!$AI$2:$AJ$10,2,0)</f>
        <v>GR2</v>
      </c>
      <c r="H204" s="263" t="str">
        <f>VLOOKUP(F204,MD!$BP$2:$BR$4,3,0)</f>
        <v>0005 - Beverage</v>
      </c>
      <c r="I204" s="368">
        <f>VLOOKUP(H204,MD!$BR$2:$BS$4,2,0)</f>
        <v>5</v>
      </c>
      <c r="J204" s="219"/>
      <c r="K204" s="219">
        <f>VLOOKUP(F204,MD!$AL$2:$AN$4,3,0)</f>
        <v>2020190</v>
      </c>
      <c r="L204" s="219">
        <f>VLOOKUP(F204,MD!$AP$2:$AQ$4,2,0)</f>
        <v>1000006</v>
      </c>
      <c r="M204" s="219"/>
      <c r="N204" s="219"/>
      <c r="O204" s="219"/>
      <c r="P204" s="219"/>
      <c r="Q204" s="366" t="str">
        <f>Instructions!$D$18</f>
        <v>EUR</v>
      </c>
      <c r="R204" s="219"/>
      <c r="S204" s="219"/>
      <c r="T204" s="159"/>
      <c r="U204" s="144"/>
    </row>
    <row r="205" spans="1:21" x14ac:dyDescent="0.35">
      <c r="A205" s="85"/>
      <c r="B205" s="369"/>
      <c r="C205" s="136"/>
      <c r="D205" s="263" t="s">
        <v>2755</v>
      </c>
      <c r="E205" s="263"/>
      <c r="F205" s="263" t="s">
        <v>1434</v>
      </c>
      <c r="G205" s="263" t="str">
        <f>VLOOKUP(F205,MD!$AI$2:$AJ$10,2,0)</f>
        <v>GR1</v>
      </c>
      <c r="H205" s="263" t="str">
        <f>VLOOKUP(F205,MD!$BP$2:$BR$4,3,0)</f>
        <v>0003 - Main courses</v>
      </c>
      <c r="I205" s="368">
        <f>VLOOKUP(H205,MD!$BR$2:$BS$4,2,0)</f>
        <v>3</v>
      </c>
      <c r="J205" s="219"/>
      <c r="K205" s="219">
        <f>VLOOKUP(F205,MD!$AL$2:$AN$4,3,0)</f>
        <v>1070925</v>
      </c>
      <c r="L205" s="219">
        <f>VLOOKUP(F205,MD!$AP$2:$AQ$4,2,0)</f>
        <v>1047919</v>
      </c>
      <c r="M205" s="219"/>
      <c r="N205" s="219"/>
      <c r="O205" s="219"/>
      <c r="P205" s="219"/>
      <c r="Q205" s="366" t="str">
        <f>Instructions!$D$18</f>
        <v>EUR</v>
      </c>
      <c r="R205" s="219"/>
      <c r="S205" s="219"/>
      <c r="T205" s="159"/>
      <c r="U205" s="144"/>
    </row>
    <row r="206" spans="1:21" x14ac:dyDescent="0.35">
      <c r="A206" s="85"/>
      <c r="B206" s="369"/>
      <c r="C206" s="136"/>
      <c r="D206" s="263" t="s">
        <v>2755</v>
      </c>
      <c r="E206" s="263"/>
      <c r="F206" s="263" t="s">
        <v>1436</v>
      </c>
      <c r="G206" s="263" t="str">
        <f>VLOOKUP(F206,MD!$AI$2:$AJ$10,2,0)</f>
        <v>GR2</v>
      </c>
      <c r="H206" s="263" t="str">
        <f>VLOOKUP(F206,MD!$BP$2:$BR$4,3,0)</f>
        <v>0005 - Beverage</v>
      </c>
      <c r="I206" s="368">
        <f>VLOOKUP(H206,MD!$BR$2:$BS$4,2,0)</f>
        <v>5</v>
      </c>
      <c r="J206" s="219"/>
      <c r="K206" s="219">
        <f>VLOOKUP(F206,MD!$AL$2:$AN$4,3,0)</f>
        <v>2020190</v>
      </c>
      <c r="L206" s="219">
        <f>VLOOKUP(F206,MD!$AP$2:$AQ$4,2,0)</f>
        <v>1000006</v>
      </c>
      <c r="M206" s="219"/>
      <c r="N206" s="219"/>
      <c r="O206" s="219"/>
      <c r="P206" s="219"/>
      <c r="Q206" s="366" t="str">
        <f>Instructions!$D$18</f>
        <v>EUR</v>
      </c>
      <c r="R206" s="219"/>
      <c r="S206" s="219"/>
      <c r="T206" s="159"/>
      <c r="U206" s="144"/>
    </row>
    <row r="207" spans="1:21" x14ac:dyDescent="0.35">
      <c r="A207" s="85"/>
      <c r="B207" s="369"/>
      <c r="C207" s="136"/>
      <c r="D207" s="263" t="s">
        <v>2756</v>
      </c>
      <c r="E207" s="263"/>
      <c r="F207" s="263" t="s">
        <v>1434</v>
      </c>
      <c r="G207" s="263" t="str">
        <f>VLOOKUP(F207,MD!$AI$2:$AJ$10,2,0)</f>
        <v>GR1</v>
      </c>
      <c r="H207" s="263" t="str">
        <f>VLOOKUP(F207,MD!$BP$2:$BR$4,3,0)</f>
        <v>0003 - Main courses</v>
      </c>
      <c r="I207" s="368">
        <f>VLOOKUP(H207,MD!$BR$2:$BS$4,2,0)</f>
        <v>3</v>
      </c>
      <c r="J207" s="219"/>
      <c r="K207" s="219">
        <f>VLOOKUP(F207,MD!$AL$2:$AN$4,3,0)</f>
        <v>1070925</v>
      </c>
      <c r="L207" s="219">
        <f>VLOOKUP(F207,MD!$AP$2:$AQ$4,2,0)</f>
        <v>1047919</v>
      </c>
      <c r="M207" s="219"/>
      <c r="N207" s="219"/>
      <c r="O207" s="219"/>
      <c r="P207" s="219"/>
      <c r="Q207" s="366" t="str">
        <f>Instructions!$D$18</f>
        <v>EUR</v>
      </c>
      <c r="R207" s="219"/>
      <c r="S207" s="219"/>
      <c r="T207" s="159"/>
      <c r="U207" s="144"/>
    </row>
    <row r="208" spans="1:21" x14ac:dyDescent="0.35">
      <c r="A208" s="85"/>
      <c r="B208" s="369"/>
      <c r="C208" s="136"/>
      <c r="D208" s="263" t="s">
        <v>2756</v>
      </c>
      <c r="E208" s="263"/>
      <c r="F208" s="263" t="s">
        <v>1436</v>
      </c>
      <c r="G208" s="263" t="str">
        <f>VLOOKUP(F208,MD!$AI$2:$AJ$10,2,0)</f>
        <v>GR2</v>
      </c>
      <c r="H208" s="263" t="str">
        <f>VLOOKUP(F208,MD!$BP$2:$BR$4,3,0)</f>
        <v>0005 - Beverage</v>
      </c>
      <c r="I208" s="368">
        <f>VLOOKUP(H208,MD!$BR$2:$BS$4,2,0)</f>
        <v>5</v>
      </c>
      <c r="J208" s="219"/>
      <c r="K208" s="219">
        <f>VLOOKUP(F208,MD!$AL$2:$AN$4,3,0)</f>
        <v>2020190</v>
      </c>
      <c r="L208" s="219">
        <f>VLOOKUP(F208,MD!$AP$2:$AQ$4,2,0)</f>
        <v>1000006</v>
      </c>
      <c r="M208" s="219"/>
      <c r="N208" s="219"/>
      <c r="O208" s="219"/>
      <c r="P208" s="219"/>
      <c r="Q208" s="366" t="str">
        <f>Instructions!$D$18</f>
        <v>EUR</v>
      </c>
      <c r="R208" s="219"/>
      <c r="S208" s="219"/>
      <c r="T208" s="159"/>
      <c r="U208" s="144"/>
    </row>
    <row r="209" spans="1:21" x14ac:dyDescent="0.35">
      <c r="A209" s="85"/>
      <c r="B209" s="369"/>
      <c r="C209" s="136"/>
      <c r="D209" s="263" t="s">
        <v>2928</v>
      </c>
      <c r="E209" s="263"/>
      <c r="F209" s="263" t="s">
        <v>1434</v>
      </c>
      <c r="G209" s="263" t="str">
        <f>VLOOKUP(F209,MD!$AI$2:$AJ$10,2,0)</f>
        <v>GR1</v>
      </c>
      <c r="H209" s="263" t="str">
        <f>VLOOKUP(F209,MD!$BP$2:$BR$4,3,0)</f>
        <v>0003 - Main courses</v>
      </c>
      <c r="I209" s="368">
        <f>VLOOKUP(H209,MD!$BR$2:$BS$4,2,0)</f>
        <v>3</v>
      </c>
      <c r="J209" s="219"/>
      <c r="K209" s="219">
        <f>VLOOKUP(F209,MD!$AL$2:$AN$4,3,0)</f>
        <v>1070925</v>
      </c>
      <c r="L209" s="219">
        <f>VLOOKUP(F209,MD!$AP$2:$AQ$4,2,0)</f>
        <v>1047919</v>
      </c>
      <c r="M209" s="219"/>
      <c r="N209" s="219"/>
      <c r="O209" s="415">
        <v>80</v>
      </c>
      <c r="P209" s="219"/>
      <c r="Q209" s="366" t="str">
        <f>Instructions!$D$18</f>
        <v>EUR</v>
      </c>
      <c r="R209" s="219"/>
      <c r="S209" s="219"/>
      <c r="T209" s="159"/>
      <c r="U209" s="144"/>
    </row>
    <row r="210" spans="1:21" x14ac:dyDescent="0.35">
      <c r="A210" s="85"/>
      <c r="B210" s="369"/>
      <c r="C210" s="136"/>
      <c r="D210" s="263" t="s">
        <v>2928</v>
      </c>
      <c r="E210" s="263"/>
      <c r="F210" s="263" t="s">
        <v>1436</v>
      </c>
      <c r="G210" s="263" t="str">
        <f>VLOOKUP(F210,MD!$AI$2:$AJ$10,2,0)</f>
        <v>GR2</v>
      </c>
      <c r="H210" s="263" t="str">
        <f>VLOOKUP(F210,MD!$BP$2:$BR$4,3,0)</f>
        <v>0005 - Beverage</v>
      </c>
      <c r="I210" s="368">
        <f>VLOOKUP(H210,MD!$BR$2:$BS$4,2,0)</f>
        <v>5</v>
      </c>
      <c r="J210" s="219"/>
      <c r="K210" s="219">
        <f>VLOOKUP(F210,MD!$AL$2:$AN$4,3,0)</f>
        <v>2020190</v>
      </c>
      <c r="L210" s="219">
        <f>VLOOKUP(F210,MD!$AP$2:$AQ$4,2,0)</f>
        <v>1000006</v>
      </c>
      <c r="M210" s="219"/>
      <c r="N210" s="219"/>
      <c r="O210" s="415">
        <v>20</v>
      </c>
      <c r="P210" s="219"/>
      <c r="Q210" s="366" t="str">
        <f>Instructions!$D$18</f>
        <v>EUR</v>
      </c>
      <c r="R210" s="219"/>
      <c r="S210" s="219"/>
      <c r="T210" s="159"/>
      <c r="U210" s="144"/>
    </row>
    <row r="211" spans="1:21" x14ac:dyDescent="0.35">
      <c r="A211" s="85"/>
      <c r="B211" s="369"/>
      <c r="C211" s="136"/>
      <c r="D211" s="263" t="s">
        <v>2757</v>
      </c>
      <c r="E211" s="263"/>
      <c r="F211" s="263" t="s">
        <v>1434</v>
      </c>
      <c r="G211" s="263" t="str">
        <f>VLOOKUP(F211,MD!$AI$2:$AJ$10,2,0)</f>
        <v>GR1</v>
      </c>
      <c r="H211" s="263" t="str">
        <f>VLOOKUP(F211,MD!$BP$2:$BR$4,3,0)</f>
        <v>0003 - Main courses</v>
      </c>
      <c r="I211" s="368">
        <f>VLOOKUP(H211,MD!$BR$2:$BS$4,2,0)</f>
        <v>3</v>
      </c>
      <c r="J211" s="219"/>
      <c r="K211" s="219">
        <f>VLOOKUP(F211,MD!$AL$2:$AN$4,3,0)</f>
        <v>1070925</v>
      </c>
      <c r="L211" s="219">
        <f>VLOOKUP(F211,MD!$AP$2:$AQ$4,2,0)</f>
        <v>1047919</v>
      </c>
      <c r="M211" s="219"/>
      <c r="N211" s="219"/>
      <c r="O211" s="219"/>
      <c r="P211" s="219"/>
      <c r="Q211" s="366" t="str">
        <f>Instructions!$D$18</f>
        <v>EUR</v>
      </c>
      <c r="R211" s="219"/>
      <c r="S211" s="219"/>
      <c r="T211" s="159"/>
      <c r="U211" s="144"/>
    </row>
    <row r="212" spans="1:21" x14ac:dyDescent="0.35">
      <c r="A212" s="85"/>
      <c r="B212" s="369"/>
      <c r="C212" s="136"/>
      <c r="D212" s="263" t="s">
        <v>2757</v>
      </c>
      <c r="E212" s="263"/>
      <c r="F212" s="263" t="s">
        <v>1436</v>
      </c>
      <c r="G212" s="263" t="str">
        <f>VLOOKUP(F212,MD!$AI$2:$AJ$10,2,0)</f>
        <v>GR2</v>
      </c>
      <c r="H212" s="263" t="str">
        <f>VLOOKUP(F212,MD!$BP$2:$BR$4,3,0)</f>
        <v>0005 - Beverage</v>
      </c>
      <c r="I212" s="368">
        <f>VLOOKUP(H212,MD!$BR$2:$BS$4,2,0)</f>
        <v>5</v>
      </c>
      <c r="J212" s="219"/>
      <c r="K212" s="219">
        <f>VLOOKUP(F212,MD!$AL$2:$AN$4,3,0)</f>
        <v>2020190</v>
      </c>
      <c r="L212" s="219">
        <f>VLOOKUP(F212,MD!$AP$2:$AQ$4,2,0)</f>
        <v>1000006</v>
      </c>
      <c r="M212" s="219"/>
      <c r="N212" s="219"/>
      <c r="O212" s="219"/>
      <c r="P212" s="219"/>
      <c r="Q212" s="366" t="str">
        <f>Instructions!$D$18</f>
        <v>EUR</v>
      </c>
      <c r="R212" s="219"/>
      <c r="S212" s="219"/>
      <c r="T212" s="159"/>
      <c r="U212" s="144"/>
    </row>
    <row r="213" spans="1:21" x14ac:dyDescent="0.35">
      <c r="A213" s="85"/>
      <c r="B213" s="369"/>
      <c r="C213" s="136"/>
      <c r="D213" s="263" t="s">
        <v>2758</v>
      </c>
      <c r="E213" s="263"/>
      <c r="F213" s="263" t="s">
        <v>1434</v>
      </c>
      <c r="G213" s="263" t="str">
        <f>VLOOKUP(F213,MD!$AI$2:$AJ$10,2,0)</f>
        <v>GR1</v>
      </c>
      <c r="H213" s="263" t="str">
        <f>VLOOKUP(F213,MD!$BP$2:$BR$4,3,0)</f>
        <v>0003 - Main courses</v>
      </c>
      <c r="I213" s="368">
        <f>VLOOKUP(H213,MD!$BR$2:$BS$4,2,0)</f>
        <v>3</v>
      </c>
      <c r="J213" s="219"/>
      <c r="K213" s="219">
        <f>VLOOKUP(F213,MD!$AL$2:$AN$4,3,0)</f>
        <v>1070925</v>
      </c>
      <c r="L213" s="219">
        <f>VLOOKUP(F213,MD!$AP$2:$AQ$4,2,0)</f>
        <v>1047919</v>
      </c>
      <c r="M213" s="219"/>
      <c r="N213" s="219"/>
      <c r="O213" s="219"/>
      <c r="P213" s="219"/>
      <c r="Q213" s="366" t="str">
        <f>Instructions!$D$18</f>
        <v>EUR</v>
      </c>
      <c r="R213" s="219"/>
      <c r="S213" s="219"/>
      <c r="T213" s="159"/>
      <c r="U213" s="144"/>
    </row>
    <row r="214" spans="1:21" x14ac:dyDescent="0.35">
      <c r="A214" s="85"/>
      <c r="B214" s="369"/>
      <c r="C214" s="136"/>
      <c r="D214" s="263" t="s">
        <v>2758</v>
      </c>
      <c r="E214" s="263"/>
      <c r="F214" s="263" t="s">
        <v>1436</v>
      </c>
      <c r="G214" s="263" t="str">
        <f>VLOOKUP(F214,MD!$AI$2:$AJ$10,2,0)</f>
        <v>GR2</v>
      </c>
      <c r="H214" s="263" t="str">
        <f>VLOOKUP(F214,MD!$BP$2:$BR$4,3,0)</f>
        <v>0005 - Beverage</v>
      </c>
      <c r="I214" s="368">
        <f>VLOOKUP(H214,MD!$BR$2:$BS$4,2,0)</f>
        <v>5</v>
      </c>
      <c r="J214" s="219"/>
      <c r="K214" s="219">
        <f>VLOOKUP(F214,MD!$AL$2:$AN$4,3,0)</f>
        <v>2020190</v>
      </c>
      <c r="L214" s="219">
        <f>VLOOKUP(F214,MD!$AP$2:$AQ$4,2,0)</f>
        <v>1000006</v>
      </c>
      <c r="M214" s="219"/>
      <c r="N214" s="219"/>
      <c r="O214" s="219"/>
      <c r="P214" s="219"/>
      <c r="Q214" s="366" t="str">
        <f>Instructions!$D$18</f>
        <v>EUR</v>
      </c>
      <c r="R214" s="219"/>
      <c r="S214" s="219"/>
      <c r="T214" s="159"/>
      <c r="U214" s="144"/>
    </row>
    <row r="215" spans="1:21" x14ac:dyDescent="0.35">
      <c r="A215" s="85"/>
      <c r="B215" s="369"/>
      <c r="C215" s="136"/>
      <c r="D215" s="263" t="s">
        <v>2759</v>
      </c>
      <c r="E215" s="263"/>
      <c r="F215" s="263" t="s">
        <v>1434</v>
      </c>
      <c r="G215" s="263" t="str">
        <f>VLOOKUP(F215,MD!$AI$2:$AJ$10,2,0)</f>
        <v>GR1</v>
      </c>
      <c r="H215" s="263" t="str">
        <f>VLOOKUP(F215,MD!$BP$2:$BR$4,3,0)</f>
        <v>0003 - Main courses</v>
      </c>
      <c r="I215" s="368">
        <f>VLOOKUP(H215,MD!$BR$2:$BS$4,2,0)</f>
        <v>3</v>
      </c>
      <c r="J215" s="219"/>
      <c r="K215" s="219">
        <f>VLOOKUP(F215,MD!$AL$2:$AN$4,3,0)</f>
        <v>1070925</v>
      </c>
      <c r="L215" s="219">
        <f>VLOOKUP(F215,MD!$AP$2:$AQ$4,2,0)</f>
        <v>1047919</v>
      </c>
      <c r="M215" s="219"/>
      <c r="N215" s="219"/>
      <c r="O215" s="219"/>
      <c r="P215" s="219"/>
      <c r="Q215" s="366" t="str">
        <f>Instructions!$D$18</f>
        <v>EUR</v>
      </c>
      <c r="R215" s="219"/>
      <c r="S215" s="219"/>
      <c r="T215" s="159"/>
      <c r="U215" s="144"/>
    </row>
    <row r="216" spans="1:21" x14ac:dyDescent="0.35">
      <c r="A216" s="85"/>
      <c r="B216" s="369"/>
      <c r="C216" s="136"/>
      <c r="D216" s="263" t="s">
        <v>2759</v>
      </c>
      <c r="E216" s="263"/>
      <c r="F216" s="263" t="s">
        <v>1436</v>
      </c>
      <c r="G216" s="263" t="str">
        <f>VLOOKUP(F216,MD!$AI$2:$AJ$10,2,0)</f>
        <v>GR2</v>
      </c>
      <c r="H216" s="263" t="str">
        <f>VLOOKUP(F216,MD!$BP$2:$BR$4,3,0)</f>
        <v>0005 - Beverage</v>
      </c>
      <c r="I216" s="368">
        <f>VLOOKUP(H216,MD!$BR$2:$BS$4,2,0)</f>
        <v>5</v>
      </c>
      <c r="J216" s="219"/>
      <c r="K216" s="219">
        <f>VLOOKUP(F216,MD!$AL$2:$AN$4,3,0)</f>
        <v>2020190</v>
      </c>
      <c r="L216" s="219">
        <f>VLOOKUP(F216,MD!$AP$2:$AQ$4,2,0)</f>
        <v>1000006</v>
      </c>
      <c r="M216" s="219"/>
      <c r="N216" s="219"/>
      <c r="O216" s="219"/>
      <c r="P216" s="219"/>
      <c r="Q216" s="366" t="str">
        <f>Instructions!$D$18</f>
        <v>EUR</v>
      </c>
      <c r="R216" s="219"/>
      <c r="S216" s="219"/>
      <c r="T216" s="159"/>
      <c r="U216" s="144"/>
    </row>
    <row r="217" spans="1:21" x14ac:dyDescent="0.35">
      <c r="A217" s="85"/>
      <c r="B217" s="369"/>
      <c r="C217" s="136"/>
      <c r="D217" s="263" t="s">
        <v>2760</v>
      </c>
      <c r="E217" s="263"/>
      <c r="F217" s="263" t="s">
        <v>1434</v>
      </c>
      <c r="G217" s="263" t="str">
        <f>VLOOKUP(F217,MD!$AI$2:$AJ$10,2,0)</f>
        <v>GR1</v>
      </c>
      <c r="H217" s="263" t="str">
        <f>VLOOKUP(F217,MD!$BP$2:$BR$4,3,0)</f>
        <v>0003 - Main courses</v>
      </c>
      <c r="I217" s="368">
        <f>VLOOKUP(H217,MD!$BR$2:$BS$4,2,0)</f>
        <v>3</v>
      </c>
      <c r="J217" s="219"/>
      <c r="K217" s="219">
        <f>VLOOKUP(F217,MD!$AL$2:$AN$4,3,0)</f>
        <v>1070925</v>
      </c>
      <c r="L217" s="219">
        <f>VLOOKUP(F217,MD!$AP$2:$AQ$4,2,0)</f>
        <v>1047919</v>
      </c>
      <c r="M217" s="219"/>
      <c r="N217" s="219"/>
      <c r="O217" s="219"/>
      <c r="P217" s="219"/>
      <c r="Q217" s="366" t="str">
        <f>Instructions!$D$18</f>
        <v>EUR</v>
      </c>
      <c r="R217" s="219"/>
      <c r="S217" s="219"/>
      <c r="T217" s="159"/>
      <c r="U217" s="144"/>
    </row>
    <row r="218" spans="1:21" x14ac:dyDescent="0.35">
      <c r="A218" s="85"/>
      <c r="B218" s="369"/>
      <c r="C218" s="136"/>
      <c r="D218" s="263" t="s">
        <v>2760</v>
      </c>
      <c r="E218" s="263"/>
      <c r="F218" s="263" t="s">
        <v>1436</v>
      </c>
      <c r="G218" s="263" t="str">
        <f>VLOOKUP(F218,MD!$AI$2:$AJ$10,2,0)</f>
        <v>GR2</v>
      </c>
      <c r="H218" s="263" t="str">
        <f>VLOOKUP(F218,MD!$BP$2:$BR$4,3,0)</f>
        <v>0005 - Beverage</v>
      </c>
      <c r="I218" s="368">
        <f>VLOOKUP(H218,MD!$BR$2:$BS$4,2,0)</f>
        <v>5</v>
      </c>
      <c r="J218" s="219"/>
      <c r="K218" s="219">
        <f>VLOOKUP(F218,MD!$AL$2:$AN$4,3,0)</f>
        <v>2020190</v>
      </c>
      <c r="L218" s="219">
        <f>VLOOKUP(F218,MD!$AP$2:$AQ$4,2,0)</f>
        <v>1000006</v>
      </c>
      <c r="M218" s="219"/>
      <c r="N218" s="219"/>
      <c r="O218" s="219"/>
      <c r="P218" s="219"/>
      <c r="Q218" s="366" t="str">
        <f>Instructions!$D$18</f>
        <v>EUR</v>
      </c>
      <c r="R218" s="219"/>
      <c r="S218" s="219"/>
      <c r="T218" s="159"/>
      <c r="U218" s="144"/>
    </row>
    <row r="219" spans="1:21" x14ac:dyDescent="0.35">
      <c r="A219" s="85"/>
      <c r="B219" s="369"/>
      <c r="C219" s="136"/>
      <c r="D219" s="263" t="s">
        <v>2761</v>
      </c>
      <c r="E219" s="263"/>
      <c r="F219" s="263" t="s">
        <v>1434</v>
      </c>
      <c r="G219" s="263" t="str">
        <f>VLOOKUP(F219,MD!$AI$2:$AJ$10,2,0)</f>
        <v>GR1</v>
      </c>
      <c r="H219" s="263" t="str">
        <f>VLOOKUP(F219,MD!$BP$2:$BR$4,3,0)</f>
        <v>0003 - Main courses</v>
      </c>
      <c r="I219" s="368">
        <f>VLOOKUP(H219,MD!$BR$2:$BS$4,2,0)</f>
        <v>3</v>
      </c>
      <c r="J219" s="219"/>
      <c r="K219" s="219">
        <f>VLOOKUP(F219,MD!$AL$2:$AN$4,3,0)</f>
        <v>1070925</v>
      </c>
      <c r="L219" s="219">
        <f>VLOOKUP(F219,MD!$AP$2:$AQ$4,2,0)</f>
        <v>1047919</v>
      </c>
      <c r="M219" s="219"/>
      <c r="N219" s="219"/>
      <c r="O219" s="219"/>
      <c r="P219" s="219"/>
      <c r="Q219" s="366" t="str">
        <f>Instructions!$D$18</f>
        <v>EUR</v>
      </c>
      <c r="R219" s="219"/>
      <c r="S219" s="219"/>
      <c r="T219" s="159"/>
      <c r="U219" s="144"/>
    </row>
    <row r="220" spans="1:21" x14ac:dyDescent="0.35">
      <c r="A220" s="85"/>
      <c r="B220" s="369"/>
      <c r="C220" s="136"/>
      <c r="D220" s="263" t="s">
        <v>2761</v>
      </c>
      <c r="E220" s="263"/>
      <c r="F220" s="263" t="s">
        <v>1436</v>
      </c>
      <c r="G220" s="263" t="str">
        <f>VLOOKUP(F220,MD!$AI$2:$AJ$10,2,0)</f>
        <v>GR2</v>
      </c>
      <c r="H220" s="263" t="str">
        <f>VLOOKUP(F220,MD!$BP$2:$BR$4,3,0)</f>
        <v>0005 - Beverage</v>
      </c>
      <c r="I220" s="368">
        <f>VLOOKUP(H220,MD!$BR$2:$BS$4,2,0)</f>
        <v>5</v>
      </c>
      <c r="J220" s="219"/>
      <c r="K220" s="219">
        <f>VLOOKUP(F220,MD!$AL$2:$AN$4,3,0)</f>
        <v>2020190</v>
      </c>
      <c r="L220" s="219">
        <f>VLOOKUP(F220,MD!$AP$2:$AQ$4,2,0)</f>
        <v>1000006</v>
      </c>
      <c r="M220" s="219"/>
      <c r="N220" s="219"/>
      <c r="O220" s="219"/>
      <c r="P220" s="219"/>
      <c r="Q220" s="366" t="str">
        <f>Instructions!$D$18</f>
        <v>EUR</v>
      </c>
      <c r="R220" s="219"/>
      <c r="S220" s="219"/>
      <c r="T220" s="159"/>
      <c r="U220" s="144"/>
    </row>
    <row r="221" spans="1:21" x14ac:dyDescent="0.35">
      <c r="A221" s="85"/>
      <c r="B221" s="369"/>
      <c r="C221" s="136"/>
      <c r="D221" s="263" t="s">
        <v>2762</v>
      </c>
      <c r="E221" s="263"/>
      <c r="F221" s="263" t="s">
        <v>1434</v>
      </c>
      <c r="G221" s="263" t="str">
        <f>VLOOKUP(F221,MD!$AI$2:$AJ$10,2,0)</f>
        <v>GR1</v>
      </c>
      <c r="H221" s="263" t="str">
        <f>VLOOKUP(F221,MD!$BP$2:$BR$4,3,0)</f>
        <v>0003 - Main courses</v>
      </c>
      <c r="I221" s="368">
        <f>VLOOKUP(H221,MD!$BR$2:$BS$4,2,0)</f>
        <v>3</v>
      </c>
      <c r="J221" s="219"/>
      <c r="K221" s="219">
        <f>VLOOKUP(F221,MD!$AL$2:$AN$4,3,0)</f>
        <v>1070925</v>
      </c>
      <c r="L221" s="219">
        <f>VLOOKUP(F221,MD!$AP$2:$AQ$4,2,0)</f>
        <v>1047919</v>
      </c>
      <c r="M221" s="219"/>
      <c r="N221" s="219"/>
      <c r="O221" s="219"/>
      <c r="P221" s="219"/>
      <c r="Q221" s="366" t="str">
        <f>Instructions!$D$18</f>
        <v>EUR</v>
      </c>
      <c r="R221" s="219"/>
      <c r="S221" s="219"/>
      <c r="T221" s="159"/>
      <c r="U221" s="144"/>
    </row>
    <row r="222" spans="1:21" x14ac:dyDescent="0.35">
      <c r="A222" s="85"/>
      <c r="B222" s="369"/>
      <c r="C222" s="136"/>
      <c r="D222" s="263" t="s">
        <v>2762</v>
      </c>
      <c r="E222" s="263"/>
      <c r="F222" s="263" t="s">
        <v>1436</v>
      </c>
      <c r="G222" s="263" t="str">
        <f>VLOOKUP(F222,MD!$AI$2:$AJ$10,2,0)</f>
        <v>GR2</v>
      </c>
      <c r="H222" s="263" t="str">
        <f>VLOOKUP(F222,MD!$BP$2:$BR$4,3,0)</f>
        <v>0005 - Beverage</v>
      </c>
      <c r="I222" s="368">
        <f>VLOOKUP(H222,MD!$BR$2:$BS$4,2,0)</f>
        <v>5</v>
      </c>
      <c r="J222" s="219"/>
      <c r="K222" s="219">
        <f>VLOOKUP(F222,MD!$AL$2:$AN$4,3,0)</f>
        <v>2020190</v>
      </c>
      <c r="L222" s="219">
        <f>VLOOKUP(F222,MD!$AP$2:$AQ$4,2,0)</f>
        <v>1000006</v>
      </c>
      <c r="M222" s="219"/>
      <c r="N222" s="219"/>
      <c r="O222" s="219"/>
      <c r="P222" s="219"/>
      <c r="Q222" s="366" t="str">
        <f>Instructions!$D$18</f>
        <v>EUR</v>
      </c>
      <c r="R222" s="219"/>
      <c r="S222" s="219"/>
      <c r="T222" s="159"/>
      <c r="U222" s="144"/>
    </row>
    <row r="223" spans="1:21" x14ac:dyDescent="0.35">
      <c r="A223" s="85"/>
      <c r="B223" s="369"/>
      <c r="C223" s="136"/>
      <c r="D223" s="263" t="s">
        <v>2763</v>
      </c>
      <c r="E223" s="263"/>
      <c r="F223" s="263" t="s">
        <v>1434</v>
      </c>
      <c r="G223" s="263" t="str">
        <f>VLOOKUP(F223,MD!$AI$2:$AJ$10,2,0)</f>
        <v>GR1</v>
      </c>
      <c r="H223" s="263" t="str">
        <f>VLOOKUP(F223,MD!$BP$2:$BR$4,3,0)</f>
        <v>0003 - Main courses</v>
      </c>
      <c r="I223" s="368">
        <f>VLOOKUP(H223,MD!$BR$2:$BS$4,2,0)</f>
        <v>3</v>
      </c>
      <c r="J223" s="219"/>
      <c r="K223" s="219">
        <f>VLOOKUP(F223,MD!$AL$2:$AN$4,3,0)</f>
        <v>1070925</v>
      </c>
      <c r="L223" s="219">
        <f>VLOOKUP(F223,MD!$AP$2:$AQ$4,2,0)</f>
        <v>1047919</v>
      </c>
      <c r="M223" s="219"/>
      <c r="N223" s="219"/>
      <c r="O223" s="219"/>
      <c r="P223" s="219"/>
      <c r="Q223" s="366" t="str">
        <f>Instructions!$D$18</f>
        <v>EUR</v>
      </c>
      <c r="R223" s="219"/>
      <c r="S223" s="219"/>
      <c r="T223" s="159"/>
      <c r="U223" s="144"/>
    </row>
    <row r="224" spans="1:21" x14ac:dyDescent="0.35">
      <c r="A224" s="85"/>
      <c r="B224" s="369"/>
      <c r="C224" s="136"/>
      <c r="D224" s="263" t="s">
        <v>2763</v>
      </c>
      <c r="E224" s="263"/>
      <c r="F224" s="263" t="s">
        <v>1436</v>
      </c>
      <c r="G224" s="263" t="str">
        <f>VLOOKUP(F224,MD!$AI$2:$AJ$10,2,0)</f>
        <v>GR2</v>
      </c>
      <c r="H224" s="263" t="str">
        <f>VLOOKUP(F224,MD!$BP$2:$BR$4,3,0)</f>
        <v>0005 - Beverage</v>
      </c>
      <c r="I224" s="368">
        <f>VLOOKUP(H224,MD!$BR$2:$BS$4,2,0)</f>
        <v>5</v>
      </c>
      <c r="J224" s="219"/>
      <c r="K224" s="219">
        <f>VLOOKUP(F224,MD!$AL$2:$AN$4,3,0)</f>
        <v>2020190</v>
      </c>
      <c r="L224" s="219">
        <f>VLOOKUP(F224,MD!$AP$2:$AQ$4,2,0)</f>
        <v>1000006</v>
      </c>
      <c r="M224" s="219"/>
      <c r="N224" s="219"/>
      <c r="O224" s="219"/>
      <c r="P224" s="219"/>
      <c r="Q224" s="366" t="str">
        <f>Instructions!$D$18</f>
        <v>EUR</v>
      </c>
      <c r="R224" s="219"/>
      <c r="S224" s="219"/>
      <c r="T224" s="159"/>
      <c r="U224" s="144"/>
    </row>
    <row r="225" spans="1:21" x14ac:dyDescent="0.35">
      <c r="A225" s="85"/>
      <c r="B225" s="369"/>
      <c r="C225" s="136"/>
      <c r="D225" s="263" t="s">
        <v>2764</v>
      </c>
      <c r="E225" s="263"/>
      <c r="F225" s="263" t="s">
        <v>1434</v>
      </c>
      <c r="G225" s="263" t="str">
        <f>VLOOKUP(F225,MD!$AI$2:$AJ$10,2,0)</f>
        <v>GR1</v>
      </c>
      <c r="H225" s="263" t="str">
        <f>VLOOKUP(F225,MD!$BP$2:$BR$4,3,0)</f>
        <v>0003 - Main courses</v>
      </c>
      <c r="I225" s="368">
        <f>VLOOKUP(H225,MD!$BR$2:$BS$4,2,0)</f>
        <v>3</v>
      </c>
      <c r="J225" s="219"/>
      <c r="K225" s="219">
        <f>VLOOKUP(F225,MD!$AL$2:$AN$4,3,0)</f>
        <v>1070925</v>
      </c>
      <c r="L225" s="219">
        <f>VLOOKUP(F225,MD!$AP$2:$AQ$4,2,0)</f>
        <v>1047919</v>
      </c>
      <c r="M225" s="219"/>
      <c r="N225" s="219"/>
      <c r="O225" s="219"/>
      <c r="P225" s="219"/>
      <c r="Q225" s="366" t="str">
        <f>Instructions!$D$18</f>
        <v>EUR</v>
      </c>
      <c r="R225" s="219"/>
      <c r="S225" s="219"/>
      <c r="T225" s="159"/>
      <c r="U225" s="144"/>
    </row>
    <row r="226" spans="1:21" x14ac:dyDescent="0.35">
      <c r="A226" s="85"/>
      <c r="B226" s="369"/>
      <c r="C226" s="136"/>
      <c r="D226" s="263" t="s">
        <v>2764</v>
      </c>
      <c r="E226" s="263"/>
      <c r="F226" s="263" t="s">
        <v>1436</v>
      </c>
      <c r="G226" s="263" t="str">
        <f>VLOOKUP(F226,MD!$AI$2:$AJ$10,2,0)</f>
        <v>GR2</v>
      </c>
      <c r="H226" s="263" t="str">
        <f>VLOOKUP(F226,MD!$BP$2:$BR$4,3,0)</f>
        <v>0005 - Beverage</v>
      </c>
      <c r="I226" s="368">
        <f>VLOOKUP(H226,MD!$BR$2:$BS$4,2,0)</f>
        <v>5</v>
      </c>
      <c r="J226" s="219"/>
      <c r="K226" s="219">
        <f>VLOOKUP(F226,MD!$AL$2:$AN$4,3,0)</f>
        <v>2020190</v>
      </c>
      <c r="L226" s="219">
        <f>VLOOKUP(F226,MD!$AP$2:$AQ$4,2,0)</f>
        <v>1000006</v>
      </c>
      <c r="M226" s="219"/>
      <c r="N226" s="219"/>
      <c r="O226" s="219"/>
      <c r="P226" s="219"/>
      <c r="Q226" s="366" t="str">
        <f>Instructions!$D$18</f>
        <v>EUR</v>
      </c>
      <c r="R226" s="219"/>
      <c r="S226" s="219"/>
      <c r="T226" s="159"/>
      <c r="U226" s="144"/>
    </row>
    <row r="227" spans="1:21" x14ac:dyDescent="0.35">
      <c r="A227" s="85"/>
      <c r="B227" s="369"/>
      <c r="C227" s="136"/>
      <c r="D227" s="263" t="s">
        <v>2765</v>
      </c>
      <c r="E227" s="263"/>
      <c r="F227" s="263" t="s">
        <v>1434</v>
      </c>
      <c r="G227" s="263" t="str">
        <f>VLOOKUP(F227,MD!$AI$2:$AJ$10,2,0)</f>
        <v>GR1</v>
      </c>
      <c r="H227" s="263" t="str">
        <f>VLOOKUP(F227,MD!$BP$2:$BR$4,3,0)</f>
        <v>0003 - Main courses</v>
      </c>
      <c r="I227" s="368">
        <f>VLOOKUP(H227,MD!$BR$2:$BS$4,2,0)</f>
        <v>3</v>
      </c>
      <c r="J227" s="219"/>
      <c r="K227" s="219">
        <f>VLOOKUP(F227,MD!$AL$2:$AN$4,3,0)</f>
        <v>1070925</v>
      </c>
      <c r="L227" s="219">
        <f>VLOOKUP(F227,MD!$AP$2:$AQ$4,2,0)</f>
        <v>1047919</v>
      </c>
      <c r="M227" s="219"/>
      <c r="N227" s="219"/>
      <c r="O227" s="219"/>
      <c r="P227" s="219"/>
      <c r="Q227" s="366" t="str">
        <f>Instructions!$D$18</f>
        <v>EUR</v>
      </c>
      <c r="R227" s="219"/>
      <c r="S227" s="219"/>
      <c r="T227" s="159"/>
      <c r="U227" s="144"/>
    </row>
    <row r="228" spans="1:21" x14ac:dyDescent="0.35">
      <c r="A228" s="85"/>
      <c r="B228" s="369"/>
      <c r="C228" s="136"/>
      <c r="D228" s="263" t="s">
        <v>2765</v>
      </c>
      <c r="E228" s="263"/>
      <c r="F228" s="263" t="s">
        <v>1436</v>
      </c>
      <c r="G228" s="263" t="str">
        <f>VLOOKUP(F228,MD!$AI$2:$AJ$10,2,0)</f>
        <v>GR2</v>
      </c>
      <c r="H228" s="263" t="str">
        <f>VLOOKUP(F228,MD!$BP$2:$BR$4,3,0)</f>
        <v>0005 - Beverage</v>
      </c>
      <c r="I228" s="368">
        <f>VLOOKUP(H228,MD!$BR$2:$BS$4,2,0)</f>
        <v>5</v>
      </c>
      <c r="J228" s="219"/>
      <c r="K228" s="219">
        <f>VLOOKUP(F228,MD!$AL$2:$AN$4,3,0)</f>
        <v>2020190</v>
      </c>
      <c r="L228" s="219">
        <f>VLOOKUP(F228,MD!$AP$2:$AQ$4,2,0)</f>
        <v>1000006</v>
      </c>
      <c r="M228" s="219"/>
      <c r="N228" s="219"/>
      <c r="O228" s="219"/>
      <c r="P228" s="219"/>
      <c r="Q228" s="366" t="str">
        <f>Instructions!$D$18</f>
        <v>EUR</v>
      </c>
      <c r="R228" s="219"/>
      <c r="S228" s="219"/>
      <c r="T228" s="159"/>
      <c r="U228" s="144"/>
    </row>
    <row r="229" spans="1:21" x14ac:dyDescent="0.35">
      <c r="A229" s="85"/>
      <c r="B229" s="369"/>
      <c r="C229" s="136"/>
      <c r="D229" s="263" t="s">
        <v>2766</v>
      </c>
      <c r="E229" s="263"/>
      <c r="F229" s="263" t="s">
        <v>1434</v>
      </c>
      <c r="G229" s="263" t="str">
        <f>VLOOKUP(F229,MD!$AI$2:$AJ$10,2,0)</f>
        <v>GR1</v>
      </c>
      <c r="H229" s="263" t="str">
        <f>VLOOKUP(F229,MD!$BP$2:$BR$4,3,0)</f>
        <v>0003 - Main courses</v>
      </c>
      <c r="I229" s="368">
        <f>VLOOKUP(H229,MD!$BR$2:$BS$4,2,0)</f>
        <v>3</v>
      </c>
      <c r="J229" s="219"/>
      <c r="K229" s="219">
        <f>VLOOKUP(F229,MD!$AL$2:$AN$4,3,0)</f>
        <v>1070925</v>
      </c>
      <c r="L229" s="219">
        <f>VLOOKUP(F229,MD!$AP$2:$AQ$4,2,0)</f>
        <v>1047919</v>
      </c>
      <c r="M229" s="219"/>
      <c r="N229" s="219"/>
      <c r="O229" s="219"/>
      <c r="P229" s="219"/>
      <c r="Q229" s="366" t="str">
        <f>Instructions!$D$18</f>
        <v>EUR</v>
      </c>
      <c r="R229" s="219"/>
      <c r="S229" s="219"/>
      <c r="T229" s="159"/>
      <c r="U229" s="144"/>
    </row>
    <row r="230" spans="1:21" x14ac:dyDescent="0.35">
      <c r="A230" s="85"/>
      <c r="B230" s="369"/>
      <c r="C230" s="136"/>
      <c r="D230" s="263" t="s">
        <v>2766</v>
      </c>
      <c r="E230" s="263"/>
      <c r="F230" s="263" t="s">
        <v>1436</v>
      </c>
      <c r="G230" s="263" t="str">
        <f>VLOOKUP(F230,MD!$AI$2:$AJ$10,2,0)</f>
        <v>GR2</v>
      </c>
      <c r="H230" s="263" t="str">
        <f>VLOOKUP(F230,MD!$BP$2:$BR$4,3,0)</f>
        <v>0005 - Beverage</v>
      </c>
      <c r="I230" s="368">
        <f>VLOOKUP(H230,MD!$BR$2:$BS$4,2,0)</f>
        <v>5</v>
      </c>
      <c r="J230" s="219"/>
      <c r="K230" s="219">
        <f>VLOOKUP(F230,MD!$AL$2:$AN$4,3,0)</f>
        <v>2020190</v>
      </c>
      <c r="L230" s="219">
        <f>VLOOKUP(F230,MD!$AP$2:$AQ$4,2,0)</f>
        <v>1000006</v>
      </c>
      <c r="M230" s="219"/>
      <c r="N230" s="219"/>
      <c r="O230" s="219"/>
      <c r="P230" s="219"/>
      <c r="Q230" s="366" t="str">
        <f>Instructions!$D$18</f>
        <v>EUR</v>
      </c>
      <c r="R230" s="219"/>
      <c r="S230" s="219"/>
      <c r="T230" s="159"/>
      <c r="U230" s="144"/>
    </row>
    <row r="231" spans="1:21" x14ac:dyDescent="0.35">
      <c r="A231" s="85"/>
      <c r="B231" s="369"/>
      <c r="C231" s="136"/>
      <c r="D231" s="263" t="s">
        <v>2930</v>
      </c>
      <c r="E231" s="263"/>
      <c r="F231" s="263" t="s">
        <v>1436</v>
      </c>
      <c r="G231" s="263" t="str">
        <f>VLOOKUP(F231,MD!$AI$2:$AJ$10,2,0)</f>
        <v>GR2</v>
      </c>
      <c r="H231" s="263" t="str">
        <f>VLOOKUP(F231,MD!$BP$2:$BR$4,3,0)</f>
        <v>0005 - Beverage</v>
      </c>
      <c r="I231" s="368">
        <f>VLOOKUP(H231,MD!$BR$2:$BS$4,2,0)</f>
        <v>5</v>
      </c>
      <c r="J231" s="219"/>
      <c r="K231" s="219">
        <f>VLOOKUP(F231,MD!$AL$2:$AN$4,3,0)</f>
        <v>2020190</v>
      </c>
      <c r="L231" s="219">
        <f>VLOOKUP(F231,MD!$AP$2:$AQ$4,2,0)</f>
        <v>1000006</v>
      </c>
      <c r="M231" s="219"/>
      <c r="N231" s="219"/>
      <c r="O231" s="415">
        <v>100</v>
      </c>
      <c r="P231" s="219"/>
      <c r="Q231" s="366" t="str">
        <f>Instructions!$D$18</f>
        <v>EUR</v>
      </c>
      <c r="R231" s="219"/>
      <c r="S231" s="219"/>
      <c r="T231" s="159"/>
      <c r="U231" s="144"/>
    </row>
    <row r="232" spans="1:21" x14ac:dyDescent="0.35">
      <c r="A232" s="85"/>
      <c r="B232" s="369"/>
      <c r="C232" s="136"/>
      <c r="D232" s="263" t="s">
        <v>2767</v>
      </c>
      <c r="E232" s="263"/>
      <c r="F232" s="263" t="s">
        <v>1436</v>
      </c>
      <c r="G232" s="263" t="str">
        <f>VLOOKUP(F232,MD!$AI$2:$AJ$10,2,0)</f>
        <v>GR2</v>
      </c>
      <c r="H232" s="263" t="str">
        <f>VLOOKUP(F232,MD!$BP$2:$BR$4,3,0)</f>
        <v>0005 - Beverage</v>
      </c>
      <c r="I232" s="368">
        <f>VLOOKUP(H232,MD!$BR$2:$BS$4,2,0)</f>
        <v>5</v>
      </c>
      <c r="J232" s="219"/>
      <c r="K232" s="219">
        <f>VLOOKUP(F232,MD!$AL$2:$AN$4,3,0)</f>
        <v>2020190</v>
      </c>
      <c r="L232" s="219">
        <f>VLOOKUP(F232,MD!$AP$2:$AQ$4,2,0)</f>
        <v>1000006</v>
      </c>
      <c r="M232" s="219"/>
      <c r="N232" s="219"/>
      <c r="O232" s="219"/>
      <c r="P232" s="219"/>
      <c r="Q232" s="366" t="str">
        <f>Instructions!$D$18</f>
        <v>EUR</v>
      </c>
      <c r="R232" s="219"/>
      <c r="S232" s="219"/>
      <c r="T232" s="159"/>
      <c r="U232" s="144"/>
    </row>
    <row r="233" spans="1:21" x14ac:dyDescent="0.35">
      <c r="A233" s="85"/>
      <c r="B233" s="369"/>
      <c r="C233" s="136"/>
      <c r="D233" s="263" t="s">
        <v>2768</v>
      </c>
      <c r="E233" s="263"/>
      <c r="F233" s="263" t="s">
        <v>1436</v>
      </c>
      <c r="G233" s="263" t="str">
        <f>VLOOKUP(F233,MD!$AI$2:$AJ$10,2,0)</f>
        <v>GR2</v>
      </c>
      <c r="H233" s="263" t="str">
        <f>VLOOKUP(F233,MD!$BP$2:$BR$4,3,0)</f>
        <v>0005 - Beverage</v>
      </c>
      <c r="I233" s="368">
        <f>VLOOKUP(H233,MD!$BR$2:$BS$4,2,0)</f>
        <v>5</v>
      </c>
      <c r="J233" s="219"/>
      <c r="K233" s="219">
        <f>VLOOKUP(F233,MD!$AL$2:$AN$4,3,0)</f>
        <v>2020190</v>
      </c>
      <c r="L233" s="219">
        <f>VLOOKUP(F233,MD!$AP$2:$AQ$4,2,0)</f>
        <v>1000006</v>
      </c>
      <c r="M233" s="219"/>
      <c r="N233" s="219"/>
      <c r="O233" s="219"/>
      <c r="P233" s="219"/>
      <c r="Q233" s="366" t="str">
        <f>Instructions!$D$18</f>
        <v>EUR</v>
      </c>
      <c r="R233" s="219"/>
      <c r="S233" s="219"/>
      <c r="T233" s="159"/>
      <c r="U233" s="144"/>
    </row>
    <row r="234" spans="1:21" x14ac:dyDescent="0.35">
      <c r="A234" s="85"/>
      <c r="B234" s="369"/>
      <c r="C234" s="136"/>
      <c r="D234" s="263" t="s">
        <v>2769</v>
      </c>
      <c r="E234" s="263"/>
      <c r="F234" s="263" t="s">
        <v>1436</v>
      </c>
      <c r="G234" s="263" t="str">
        <f>VLOOKUP(F234,MD!$AI$2:$AJ$10,2,0)</f>
        <v>GR2</v>
      </c>
      <c r="H234" s="263" t="str">
        <f>VLOOKUP(F234,MD!$BP$2:$BR$4,3,0)</f>
        <v>0005 - Beverage</v>
      </c>
      <c r="I234" s="368">
        <f>VLOOKUP(H234,MD!$BR$2:$BS$4,2,0)</f>
        <v>5</v>
      </c>
      <c r="J234" s="219"/>
      <c r="K234" s="219">
        <f>VLOOKUP(F234,MD!$AL$2:$AN$4,3,0)</f>
        <v>2020190</v>
      </c>
      <c r="L234" s="219">
        <f>VLOOKUP(F234,MD!$AP$2:$AQ$4,2,0)</f>
        <v>1000006</v>
      </c>
      <c r="M234" s="219"/>
      <c r="N234" s="219"/>
      <c r="O234" s="219"/>
      <c r="P234" s="219"/>
      <c r="Q234" s="366" t="str">
        <f>Instructions!$D$18</f>
        <v>EUR</v>
      </c>
      <c r="R234" s="219"/>
      <c r="S234" s="219"/>
      <c r="T234" s="159"/>
      <c r="U234" s="144"/>
    </row>
    <row r="235" spans="1:21" x14ac:dyDescent="0.35">
      <c r="A235" s="85"/>
      <c r="B235" s="369"/>
      <c r="C235" s="136"/>
      <c r="D235" s="263" t="s">
        <v>2770</v>
      </c>
      <c r="E235" s="263"/>
      <c r="F235" s="263" t="s">
        <v>1436</v>
      </c>
      <c r="G235" s="263" t="str">
        <f>VLOOKUP(F235,MD!$AI$2:$AJ$10,2,0)</f>
        <v>GR2</v>
      </c>
      <c r="H235" s="263" t="str">
        <f>VLOOKUP(F235,MD!$BP$2:$BR$4,3,0)</f>
        <v>0005 - Beverage</v>
      </c>
      <c r="I235" s="368">
        <f>VLOOKUP(H235,MD!$BR$2:$BS$4,2,0)</f>
        <v>5</v>
      </c>
      <c r="J235" s="219"/>
      <c r="K235" s="219">
        <f>VLOOKUP(F235,MD!$AL$2:$AN$4,3,0)</f>
        <v>2020190</v>
      </c>
      <c r="L235" s="219">
        <f>VLOOKUP(F235,MD!$AP$2:$AQ$4,2,0)</f>
        <v>1000006</v>
      </c>
      <c r="M235" s="219"/>
      <c r="N235" s="219"/>
      <c r="O235" s="219"/>
      <c r="P235" s="219"/>
      <c r="Q235" s="366" t="str">
        <f>Instructions!$D$18</f>
        <v>EUR</v>
      </c>
      <c r="R235" s="219"/>
      <c r="S235" s="219"/>
      <c r="T235" s="159"/>
      <c r="U235" s="144"/>
    </row>
    <row r="236" spans="1:21" x14ac:dyDescent="0.35">
      <c r="A236" s="85"/>
      <c r="B236" s="369"/>
      <c r="C236" s="136"/>
      <c r="D236" s="263" t="s">
        <v>2771</v>
      </c>
      <c r="E236" s="263"/>
      <c r="F236" s="263" t="s">
        <v>1436</v>
      </c>
      <c r="G236" s="263" t="str">
        <f>VLOOKUP(F236,MD!$AI$2:$AJ$10,2,0)</f>
        <v>GR2</v>
      </c>
      <c r="H236" s="263" t="str">
        <f>VLOOKUP(F236,MD!$BP$2:$BR$4,3,0)</f>
        <v>0005 - Beverage</v>
      </c>
      <c r="I236" s="368">
        <f>VLOOKUP(H236,MD!$BR$2:$BS$4,2,0)</f>
        <v>5</v>
      </c>
      <c r="J236" s="219"/>
      <c r="K236" s="219">
        <f>VLOOKUP(F236,MD!$AL$2:$AN$4,3,0)</f>
        <v>2020190</v>
      </c>
      <c r="L236" s="219">
        <f>VLOOKUP(F236,MD!$AP$2:$AQ$4,2,0)</f>
        <v>1000006</v>
      </c>
      <c r="M236" s="219"/>
      <c r="N236" s="219"/>
      <c r="O236" s="219"/>
      <c r="P236" s="219"/>
      <c r="Q236" s="366" t="str">
        <f>Instructions!$D$18</f>
        <v>EUR</v>
      </c>
      <c r="R236" s="219"/>
      <c r="S236" s="219"/>
      <c r="T236" s="159"/>
      <c r="U236" s="144"/>
    </row>
    <row r="237" spans="1:21" x14ac:dyDescent="0.35">
      <c r="A237" s="85"/>
      <c r="B237" s="369"/>
      <c r="C237" s="136"/>
      <c r="D237" s="263" t="s">
        <v>2772</v>
      </c>
      <c r="E237" s="263"/>
      <c r="F237" s="263" t="s">
        <v>1436</v>
      </c>
      <c r="G237" s="263" t="str">
        <f>VLOOKUP(F237,MD!$AI$2:$AJ$10,2,0)</f>
        <v>GR2</v>
      </c>
      <c r="H237" s="263" t="str">
        <f>VLOOKUP(F237,MD!$BP$2:$BR$4,3,0)</f>
        <v>0005 - Beverage</v>
      </c>
      <c r="I237" s="368">
        <f>VLOOKUP(H237,MD!$BR$2:$BS$4,2,0)</f>
        <v>5</v>
      </c>
      <c r="J237" s="219"/>
      <c r="K237" s="219">
        <f>VLOOKUP(F237,MD!$AL$2:$AN$4,3,0)</f>
        <v>2020190</v>
      </c>
      <c r="L237" s="219">
        <f>VLOOKUP(F237,MD!$AP$2:$AQ$4,2,0)</f>
        <v>1000006</v>
      </c>
      <c r="M237" s="219"/>
      <c r="N237" s="219"/>
      <c r="O237" s="219"/>
      <c r="P237" s="219"/>
      <c r="Q237" s="366" t="str">
        <f>Instructions!$D$18</f>
        <v>EUR</v>
      </c>
      <c r="R237" s="219"/>
      <c r="S237" s="219"/>
      <c r="T237" s="159"/>
      <c r="U237" s="144"/>
    </row>
    <row r="238" spans="1:21" x14ac:dyDescent="0.35">
      <c r="A238" s="85"/>
      <c r="B238" s="369"/>
      <c r="C238" s="136"/>
      <c r="D238" s="263" t="s">
        <v>2773</v>
      </c>
      <c r="E238" s="263"/>
      <c r="F238" s="263" t="s">
        <v>1436</v>
      </c>
      <c r="G238" s="263" t="str">
        <f>VLOOKUP(F238,MD!$AI$2:$AJ$10,2,0)</f>
        <v>GR2</v>
      </c>
      <c r="H238" s="263" t="str">
        <f>VLOOKUP(F238,MD!$BP$2:$BR$4,3,0)</f>
        <v>0005 - Beverage</v>
      </c>
      <c r="I238" s="368">
        <f>VLOOKUP(H238,MD!$BR$2:$BS$4,2,0)</f>
        <v>5</v>
      </c>
      <c r="J238" s="219"/>
      <c r="K238" s="219">
        <f>VLOOKUP(F238,MD!$AL$2:$AN$4,3,0)</f>
        <v>2020190</v>
      </c>
      <c r="L238" s="219">
        <f>VLOOKUP(F238,MD!$AP$2:$AQ$4,2,0)</f>
        <v>1000006</v>
      </c>
      <c r="M238" s="219"/>
      <c r="N238" s="219"/>
      <c r="O238" s="219"/>
      <c r="P238" s="219"/>
      <c r="Q238" s="366" t="str">
        <f>Instructions!$D$18</f>
        <v>EUR</v>
      </c>
      <c r="R238" s="219"/>
      <c r="S238" s="219"/>
      <c r="T238" s="159"/>
      <c r="U238" s="144"/>
    </row>
    <row r="239" spans="1:21" x14ac:dyDescent="0.35">
      <c r="A239" s="85"/>
      <c r="B239" s="369"/>
      <c r="C239" s="136"/>
      <c r="D239" s="263" t="s">
        <v>2774</v>
      </c>
      <c r="E239" s="263"/>
      <c r="F239" s="263" t="s">
        <v>1436</v>
      </c>
      <c r="G239" s="263" t="str">
        <f>VLOOKUP(F239,MD!$AI$2:$AJ$10,2,0)</f>
        <v>GR2</v>
      </c>
      <c r="H239" s="263" t="str">
        <f>VLOOKUP(F239,MD!$BP$2:$BR$4,3,0)</f>
        <v>0005 - Beverage</v>
      </c>
      <c r="I239" s="368">
        <f>VLOOKUP(H239,MD!$BR$2:$BS$4,2,0)</f>
        <v>5</v>
      </c>
      <c r="J239" s="219"/>
      <c r="K239" s="219">
        <f>VLOOKUP(F239,MD!$AL$2:$AN$4,3,0)</f>
        <v>2020190</v>
      </c>
      <c r="L239" s="219">
        <f>VLOOKUP(F239,MD!$AP$2:$AQ$4,2,0)</f>
        <v>1000006</v>
      </c>
      <c r="M239" s="219"/>
      <c r="N239" s="219"/>
      <c r="O239" s="219"/>
      <c r="P239" s="219"/>
      <c r="Q239" s="366" t="str">
        <f>Instructions!$D$18</f>
        <v>EUR</v>
      </c>
      <c r="R239" s="219"/>
      <c r="S239" s="219"/>
      <c r="T239" s="159"/>
      <c r="U239" s="144"/>
    </row>
    <row r="240" spans="1:21" x14ac:dyDescent="0.35">
      <c r="A240" s="85"/>
      <c r="B240" s="369"/>
      <c r="C240" s="136"/>
      <c r="D240" s="263" t="s">
        <v>2775</v>
      </c>
      <c r="E240" s="263"/>
      <c r="F240" s="263" t="s">
        <v>1436</v>
      </c>
      <c r="G240" s="263" t="str">
        <f>VLOOKUP(F240,MD!$AI$2:$AJ$10,2,0)</f>
        <v>GR2</v>
      </c>
      <c r="H240" s="263" t="str">
        <f>VLOOKUP(F240,MD!$BP$2:$BR$4,3,0)</f>
        <v>0005 - Beverage</v>
      </c>
      <c r="I240" s="368">
        <f>VLOOKUP(H240,MD!$BR$2:$BS$4,2,0)</f>
        <v>5</v>
      </c>
      <c r="J240" s="219"/>
      <c r="K240" s="219">
        <f>VLOOKUP(F240,MD!$AL$2:$AN$4,3,0)</f>
        <v>2020190</v>
      </c>
      <c r="L240" s="219">
        <f>VLOOKUP(F240,MD!$AP$2:$AQ$4,2,0)</f>
        <v>1000006</v>
      </c>
      <c r="M240" s="219"/>
      <c r="N240" s="219"/>
      <c r="O240" s="219"/>
      <c r="P240" s="219"/>
      <c r="Q240" s="366" t="str">
        <f>Instructions!$D$18</f>
        <v>EUR</v>
      </c>
      <c r="R240" s="219"/>
      <c r="S240" s="219"/>
      <c r="T240" s="159"/>
      <c r="U240" s="144"/>
    </row>
    <row r="241" spans="1:21" x14ac:dyDescent="0.35">
      <c r="A241" s="85"/>
      <c r="B241" s="369"/>
      <c r="C241" s="136"/>
      <c r="D241" s="263" t="s">
        <v>2776</v>
      </c>
      <c r="E241" s="263"/>
      <c r="F241" s="263" t="s">
        <v>1436</v>
      </c>
      <c r="G241" s="263" t="str">
        <f>VLOOKUP(F241,MD!$AI$2:$AJ$10,2,0)</f>
        <v>GR2</v>
      </c>
      <c r="H241" s="263" t="str">
        <f>VLOOKUP(F241,MD!$BP$2:$BR$4,3,0)</f>
        <v>0005 - Beverage</v>
      </c>
      <c r="I241" s="368">
        <f>VLOOKUP(H241,MD!$BR$2:$BS$4,2,0)</f>
        <v>5</v>
      </c>
      <c r="J241" s="219"/>
      <c r="K241" s="219">
        <f>VLOOKUP(F241,MD!$AL$2:$AN$4,3,0)</f>
        <v>2020190</v>
      </c>
      <c r="L241" s="219">
        <f>VLOOKUP(F241,MD!$AP$2:$AQ$4,2,0)</f>
        <v>1000006</v>
      </c>
      <c r="M241" s="219"/>
      <c r="N241" s="219"/>
      <c r="O241" s="219"/>
      <c r="P241" s="219"/>
      <c r="Q241" s="366" t="str">
        <f>Instructions!$D$18</f>
        <v>EUR</v>
      </c>
      <c r="R241" s="219"/>
      <c r="S241" s="219"/>
      <c r="T241" s="159"/>
      <c r="U241" s="144"/>
    </row>
    <row r="242" spans="1:21" x14ac:dyDescent="0.35">
      <c r="A242" s="85"/>
      <c r="B242" s="369"/>
      <c r="C242" s="136"/>
      <c r="D242" s="263" t="s">
        <v>2932</v>
      </c>
      <c r="E242" s="263"/>
      <c r="F242" s="263" t="s">
        <v>1434</v>
      </c>
      <c r="G242" s="263" t="str">
        <f>VLOOKUP(F242,MD!$AI$2:$AJ$10,2,0)</f>
        <v>GR1</v>
      </c>
      <c r="H242" s="263" t="str">
        <f>VLOOKUP(F242,MD!$BP$2:$BR$4,3,0)</f>
        <v>0003 - Main courses</v>
      </c>
      <c r="I242" s="368">
        <f>VLOOKUP(H242,MD!$BR$2:$BS$4,2,0)</f>
        <v>3</v>
      </c>
      <c r="J242" s="219"/>
      <c r="K242" s="219">
        <f>VLOOKUP(F242,MD!$AL$2:$AN$4,3,0)</f>
        <v>1070925</v>
      </c>
      <c r="L242" s="219">
        <f>VLOOKUP(F242,MD!$AP$2:$AQ$4,2,0)</f>
        <v>1047919</v>
      </c>
      <c r="M242" s="219"/>
      <c r="N242" s="219"/>
      <c r="O242" s="415">
        <v>80</v>
      </c>
      <c r="P242" s="219"/>
      <c r="Q242" s="366" t="str">
        <f>Instructions!$D$18</f>
        <v>EUR</v>
      </c>
      <c r="R242" s="219"/>
      <c r="S242" s="219"/>
      <c r="T242" s="159"/>
      <c r="U242" s="144"/>
    </row>
    <row r="243" spans="1:21" x14ac:dyDescent="0.35">
      <c r="A243" s="85"/>
      <c r="B243" s="369"/>
      <c r="C243" s="136"/>
      <c r="D243" s="263" t="s">
        <v>2777</v>
      </c>
      <c r="E243" s="263"/>
      <c r="F243" s="263" t="s">
        <v>1434</v>
      </c>
      <c r="G243" s="263" t="str">
        <f>VLOOKUP(F243,MD!$AI$2:$AJ$10,2,0)</f>
        <v>GR1</v>
      </c>
      <c r="H243" s="263" t="str">
        <f>VLOOKUP(F243,MD!$BP$2:$BR$4,3,0)</f>
        <v>0003 - Main courses</v>
      </c>
      <c r="I243" s="368">
        <f>VLOOKUP(H243,MD!$BR$2:$BS$4,2,0)</f>
        <v>3</v>
      </c>
      <c r="J243" s="219"/>
      <c r="K243" s="219">
        <f>VLOOKUP(F243,MD!$AL$2:$AN$4,3,0)</f>
        <v>1070925</v>
      </c>
      <c r="L243" s="219">
        <f>VLOOKUP(F243,MD!$AP$2:$AQ$4,2,0)</f>
        <v>1047919</v>
      </c>
      <c r="M243" s="219"/>
      <c r="N243" s="219"/>
      <c r="O243" s="219"/>
      <c r="P243" s="219"/>
      <c r="Q243" s="366" t="str">
        <f>Instructions!$D$18</f>
        <v>EUR</v>
      </c>
      <c r="R243" s="219"/>
      <c r="S243" s="219"/>
      <c r="T243" s="159"/>
      <c r="U243" s="144"/>
    </row>
    <row r="244" spans="1:21" x14ac:dyDescent="0.35">
      <c r="A244" s="85"/>
      <c r="B244" s="369"/>
      <c r="C244" s="136"/>
      <c r="D244" s="263" t="s">
        <v>2778</v>
      </c>
      <c r="E244" s="263"/>
      <c r="F244" s="263" t="s">
        <v>1434</v>
      </c>
      <c r="G244" s="263" t="str">
        <f>VLOOKUP(F244,MD!$AI$2:$AJ$10,2,0)</f>
        <v>GR1</v>
      </c>
      <c r="H244" s="263" t="str">
        <f>VLOOKUP(F244,MD!$BP$2:$BR$4,3,0)</f>
        <v>0003 - Main courses</v>
      </c>
      <c r="I244" s="368">
        <f>VLOOKUP(H244,MD!$BR$2:$BS$4,2,0)</f>
        <v>3</v>
      </c>
      <c r="J244" s="219"/>
      <c r="K244" s="219">
        <f>VLOOKUP(F244,MD!$AL$2:$AN$4,3,0)</f>
        <v>1070925</v>
      </c>
      <c r="L244" s="219">
        <f>VLOOKUP(F244,MD!$AP$2:$AQ$4,2,0)</f>
        <v>1047919</v>
      </c>
      <c r="M244" s="219"/>
      <c r="N244" s="219"/>
      <c r="O244" s="219"/>
      <c r="P244" s="219"/>
      <c r="Q244" s="366" t="str">
        <f>Instructions!$D$18</f>
        <v>EUR</v>
      </c>
      <c r="R244" s="219"/>
      <c r="S244" s="219"/>
      <c r="T244" s="159"/>
      <c r="U244" s="144"/>
    </row>
    <row r="245" spans="1:21" x14ac:dyDescent="0.35">
      <c r="A245" s="85"/>
      <c r="B245" s="369"/>
      <c r="C245" s="136"/>
      <c r="D245" s="263" t="s">
        <v>2779</v>
      </c>
      <c r="E245" s="263"/>
      <c r="F245" s="263" t="s">
        <v>1434</v>
      </c>
      <c r="G245" s="263" t="str">
        <f>VLOOKUP(F245,MD!$AI$2:$AJ$10,2,0)</f>
        <v>GR1</v>
      </c>
      <c r="H245" s="263" t="str">
        <f>VLOOKUP(F245,MD!$BP$2:$BR$4,3,0)</f>
        <v>0003 - Main courses</v>
      </c>
      <c r="I245" s="368">
        <f>VLOOKUP(H245,MD!$BR$2:$BS$4,2,0)</f>
        <v>3</v>
      </c>
      <c r="J245" s="219"/>
      <c r="K245" s="219">
        <f>VLOOKUP(F245,MD!$AL$2:$AN$4,3,0)</f>
        <v>1070925</v>
      </c>
      <c r="L245" s="219">
        <f>VLOOKUP(F245,MD!$AP$2:$AQ$4,2,0)</f>
        <v>1047919</v>
      </c>
      <c r="M245" s="219"/>
      <c r="N245" s="219"/>
      <c r="O245" s="219"/>
      <c r="P245" s="219"/>
      <c r="Q245" s="366" t="str">
        <f>Instructions!$D$18</f>
        <v>EUR</v>
      </c>
      <c r="R245" s="219"/>
      <c r="S245" s="219"/>
      <c r="T245" s="159"/>
      <c r="U245" s="144"/>
    </row>
    <row r="246" spans="1:21" x14ac:dyDescent="0.35">
      <c r="A246" s="85"/>
      <c r="B246" s="369"/>
      <c r="C246" s="136"/>
      <c r="D246" s="263" t="s">
        <v>2780</v>
      </c>
      <c r="E246" s="263"/>
      <c r="F246" s="263" t="s">
        <v>1434</v>
      </c>
      <c r="G246" s="263" t="str">
        <f>VLOOKUP(F246,MD!$AI$2:$AJ$10,2,0)</f>
        <v>GR1</v>
      </c>
      <c r="H246" s="263" t="str">
        <f>VLOOKUP(F246,MD!$BP$2:$BR$4,3,0)</f>
        <v>0003 - Main courses</v>
      </c>
      <c r="I246" s="368">
        <f>VLOOKUP(H246,MD!$BR$2:$BS$4,2,0)</f>
        <v>3</v>
      </c>
      <c r="J246" s="219"/>
      <c r="K246" s="219">
        <f>VLOOKUP(F246,MD!$AL$2:$AN$4,3,0)</f>
        <v>1070925</v>
      </c>
      <c r="L246" s="219">
        <f>VLOOKUP(F246,MD!$AP$2:$AQ$4,2,0)</f>
        <v>1047919</v>
      </c>
      <c r="M246" s="219"/>
      <c r="N246" s="219"/>
      <c r="O246" s="219"/>
      <c r="P246" s="219"/>
      <c r="Q246" s="366" t="str">
        <f>Instructions!$D$18</f>
        <v>EUR</v>
      </c>
      <c r="R246" s="219"/>
      <c r="S246" s="219"/>
      <c r="T246" s="159"/>
      <c r="U246" s="144"/>
    </row>
    <row r="247" spans="1:21" x14ac:dyDescent="0.35">
      <c r="A247" s="85"/>
      <c r="B247" s="369"/>
      <c r="C247" s="136"/>
      <c r="D247" s="263" t="s">
        <v>2781</v>
      </c>
      <c r="E247" s="263"/>
      <c r="F247" s="263" t="s">
        <v>1434</v>
      </c>
      <c r="G247" s="263" t="str">
        <f>VLOOKUP(F247,MD!$AI$2:$AJ$10,2,0)</f>
        <v>GR1</v>
      </c>
      <c r="H247" s="263" t="str">
        <f>VLOOKUP(F247,MD!$BP$2:$BR$4,3,0)</f>
        <v>0003 - Main courses</v>
      </c>
      <c r="I247" s="368">
        <f>VLOOKUP(H247,MD!$BR$2:$BS$4,2,0)</f>
        <v>3</v>
      </c>
      <c r="J247" s="219"/>
      <c r="K247" s="219">
        <f>VLOOKUP(F247,MD!$AL$2:$AN$4,3,0)</f>
        <v>1070925</v>
      </c>
      <c r="L247" s="219">
        <f>VLOOKUP(F247,MD!$AP$2:$AQ$4,2,0)</f>
        <v>1047919</v>
      </c>
      <c r="M247" s="219"/>
      <c r="N247" s="219"/>
      <c r="O247" s="219"/>
      <c r="P247" s="219"/>
      <c r="Q247" s="366" t="str">
        <f>Instructions!$D$18</f>
        <v>EUR</v>
      </c>
      <c r="R247" s="219"/>
      <c r="S247" s="219"/>
      <c r="T247" s="159"/>
      <c r="U247" s="144"/>
    </row>
    <row r="248" spans="1:21" x14ac:dyDescent="0.35">
      <c r="A248" s="85"/>
      <c r="B248" s="369"/>
      <c r="C248" s="136"/>
      <c r="D248" s="263" t="s">
        <v>2782</v>
      </c>
      <c r="E248" s="263"/>
      <c r="F248" s="263" t="s">
        <v>1434</v>
      </c>
      <c r="G248" s="263" t="str">
        <f>VLOOKUP(F248,MD!$AI$2:$AJ$10,2,0)</f>
        <v>GR1</v>
      </c>
      <c r="H248" s="263" t="str">
        <f>VLOOKUP(F248,MD!$BP$2:$BR$4,3,0)</f>
        <v>0003 - Main courses</v>
      </c>
      <c r="I248" s="368">
        <f>VLOOKUP(H248,MD!$BR$2:$BS$4,2,0)</f>
        <v>3</v>
      </c>
      <c r="J248" s="219"/>
      <c r="K248" s="219">
        <f>VLOOKUP(F248,MD!$AL$2:$AN$4,3,0)</f>
        <v>1070925</v>
      </c>
      <c r="L248" s="219">
        <f>VLOOKUP(F248,MD!$AP$2:$AQ$4,2,0)</f>
        <v>1047919</v>
      </c>
      <c r="M248" s="219"/>
      <c r="N248" s="219"/>
      <c r="O248" s="219"/>
      <c r="P248" s="219"/>
      <c r="Q248" s="366" t="str">
        <f>Instructions!$D$18</f>
        <v>EUR</v>
      </c>
      <c r="R248" s="219"/>
      <c r="S248" s="219"/>
      <c r="T248" s="159"/>
      <c r="U248" s="144"/>
    </row>
    <row r="249" spans="1:21" x14ac:dyDescent="0.35">
      <c r="A249" s="85"/>
      <c r="B249" s="369"/>
      <c r="C249" s="136"/>
      <c r="D249" s="263" t="s">
        <v>2783</v>
      </c>
      <c r="E249" s="263"/>
      <c r="F249" s="263" t="s">
        <v>1434</v>
      </c>
      <c r="G249" s="263" t="str">
        <f>VLOOKUP(F249,MD!$AI$2:$AJ$10,2,0)</f>
        <v>GR1</v>
      </c>
      <c r="H249" s="263" t="str">
        <f>VLOOKUP(F249,MD!$BP$2:$BR$4,3,0)</f>
        <v>0003 - Main courses</v>
      </c>
      <c r="I249" s="368">
        <f>VLOOKUP(H249,MD!$BR$2:$BS$4,2,0)</f>
        <v>3</v>
      </c>
      <c r="J249" s="219"/>
      <c r="K249" s="219">
        <f>VLOOKUP(F249,MD!$AL$2:$AN$4,3,0)</f>
        <v>1070925</v>
      </c>
      <c r="L249" s="219">
        <f>VLOOKUP(F249,MD!$AP$2:$AQ$4,2,0)</f>
        <v>1047919</v>
      </c>
      <c r="M249" s="219"/>
      <c r="N249" s="219"/>
      <c r="O249" s="219"/>
      <c r="P249" s="219"/>
      <c r="Q249" s="366" t="str">
        <f>Instructions!$D$18</f>
        <v>EUR</v>
      </c>
      <c r="R249" s="219"/>
      <c r="S249" s="219"/>
      <c r="T249" s="159"/>
      <c r="U249" s="144"/>
    </row>
    <row r="250" spans="1:21" x14ac:dyDescent="0.35">
      <c r="A250" s="85"/>
      <c r="B250" s="369"/>
      <c r="C250" s="136"/>
      <c r="D250" s="263" t="s">
        <v>2784</v>
      </c>
      <c r="E250" s="263"/>
      <c r="F250" s="263" t="s">
        <v>1434</v>
      </c>
      <c r="G250" s="263" t="str">
        <f>VLOOKUP(F250,MD!$AI$2:$AJ$10,2,0)</f>
        <v>GR1</v>
      </c>
      <c r="H250" s="263" t="str">
        <f>VLOOKUP(F250,MD!$BP$2:$BR$4,3,0)</f>
        <v>0003 - Main courses</v>
      </c>
      <c r="I250" s="368">
        <f>VLOOKUP(H250,MD!$BR$2:$BS$4,2,0)</f>
        <v>3</v>
      </c>
      <c r="J250" s="219"/>
      <c r="K250" s="219">
        <f>VLOOKUP(F250,MD!$AL$2:$AN$4,3,0)</f>
        <v>1070925</v>
      </c>
      <c r="L250" s="219">
        <f>VLOOKUP(F250,MD!$AP$2:$AQ$4,2,0)</f>
        <v>1047919</v>
      </c>
      <c r="M250" s="219"/>
      <c r="N250" s="219"/>
      <c r="O250" s="219"/>
      <c r="P250" s="219"/>
      <c r="Q250" s="366" t="str">
        <f>Instructions!$D$18</f>
        <v>EUR</v>
      </c>
      <c r="R250" s="219"/>
      <c r="S250" s="219"/>
      <c r="T250" s="159"/>
      <c r="U250" s="144"/>
    </row>
    <row r="251" spans="1:21" x14ac:dyDescent="0.35">
      <c r="A251" s="85"/>
      <c r="B251" s="369"/>
      <c r="C251" s="136"/>
      <c r="D251" s="263" t="s">
        <v>2785</v>
      </c>
      <c r="E251" s="263"/>
      <c r="F251" s="263" t="s">
        <v>1434</v>
      </c>
      <c r="G251" s="263" t="str">
        <f>VLOOKUP(F251,MD!$AI$2:$AJ$10,2,0)</f>
        <v>GR1</v>
      </c>
      <c r="H251" s="263" t="str">
        <f>VLOOKUP(F251,MD!$BP$2:$BR$4,3,0)</f>
        <v>0003 - Main courses</v>
      </c>
      <c r="I251" s="368">
        <f>VLOOKUP(H251,MD!$BR$2:$BS$4,2,0)</f>
        <v>3</v>
      </c>
      <c r="J251" s="219"/>
      <c r="K251" s="219">
        <f>VLOOKUP(F251,MD!$AL$2:$AN$4,3,0)</f>
        <v>1070925</v>
      </c>
      <c r="L251" s="219">
        <f>VLOOKUP(F251,MD!$AP$2:$AQ$4,2,0)</f>
        <v>1047919</v>
      </c>
      <c r="M251" s="219"/>
      <c r="N251" s="219"/>
      <c r="O251" s="219"/>
      <c r="P251" s="219"/>
      <c r="Q251" s="366" t="str">
        <f>Instructions!$D$18</f>
        <v>EUR</v>
      </c>
      <c r="R251" s="219"/>
      <c r="S251" s="219"/>
      <c r="T251" s="159"/>
      <c r="U251" s="144"/>
    </row>
    <row r="252" spans="1:21" x14ac:dyDescent="0.35">
      <c r="A252" s="85"/>
      <c r="B252" s="369"/>
      <c r="C252" s="136"/>
      <c r="D252" s="263" t="s">
        <v>2786</v>
      </c>
      <c r="E252" s="263"/>
      <c r="F252" s="263" t="s">
        <v>1434</v>
      </c>
      <c r="G252" s="263" t="str">
        <f>VLOOKUP(F252,MD!$AI$2:$AJ$10,2,0)</f>
        <v>GR1</v>
      </c>
      <c r="H252" s="263" t="str">
        <f>VLOOKUP(F252,MD!$BP$2:$BR$4,3,0)</f>
        <v>0003 - Main courses</v>
      </c>
      <c r="I252" s="368">
        <f>VLOOKUP(H252,MD!$BR$2:$BS$4,2,0)</f>
        <v>3</v>
      </c>
      <c r="J252" s="219"/>
      <c r="K252" s="219">
        <f>VLOOKUP(F252,MD!$AL$2:$AN$4,3,0)</f>
        <v>1070925</v>
      </c>
      <c r="L252" s="219">
        <f>VLOOKUP(F252,MD!$AP$2:$AQ$4,2,0)</f>
        <v>1047919</v>
      </c>
      <c r="M252" s="219"/>
      <c r="N252" s="219"/>
      <c r="O252" s="219"/>
      <c r="P252" s="219"/>
      <c r="Q252" s="366" t="str">
        <f>Instructions!$D$18</f>
        <v>EUR</v>
      </c>
      <c r="R252" s="219"/>
      <c r="S252" s="219"/>
      <c r="T252" s="159"/>
      <c r="U252" s="144"/>
    </row>
    <row r="253" spans="1:21" x14ac:dyDescent="0.35">
      <c r="A253" s="85"/>
      <c r="B253" s="369"/>
      <c r="C253" s="136"/>
      <c r="D253" s="263" t="s">
        <v>2934</v>
      </c>
      <c r="E253" s="263"/>
      <c r="F253" s="263" t="s">
        <v>1436</v>
      </c>
      <c r="G253" s="263" t="str">
        <f>VLOOKUP(F253,MD!$AI$2:$AJ$10,2,0)</f>
        <v>GR2</v>
      </c>
      <c r="H253" s="263" t="str">
        <f>VLOOKUP(F253,MD!$BP$2:$BR$4,3,0)</f>
        <v>0005 - Beverage</v>
      </c>
      <c r="I253" s="368">
        <f>VLOOKUP(H253,MD!$BR$2:$BS$4,2,0)</f>
        <v>5</v>
      </c>
      <c r="J253" s="219"/>
      <c r="K253" s="219">
        <f>VLOOKUP(F253,MD!$AL$2:$AN$4,3,0)</f>
        <v>2020190</v>
      </c>
      <c r="L253" s="219">
        <f>VLOOKUP(F253,MD!$AP$2:$AQ$4,2,0)</f>
        <v>1000006</v>
      </c>
      <c r="M253" s="219"/>
      <c r="N253" s="219"/>
      <c r="O253" s="415">
        <v>100</v>
      </c>
      <c r="P253" s="219"/>
      <c r="Q253" s="366" t="str">
        <f>Instructions!$D$18</f>
        <v>EUR</v>
      </c>
      <c r="R253" s="219"/>
      <c r="S253" s="219"/>
      <c r="T253" s="159"/>
      <c r="U253" s="144"/>
    </row>
    <row r="254" spans="1:21" x14ac:dyDescent="0.35">
      <c r="A254" s="85"/>
      <c r="B254" s="369"/>
      <c r="C254" s="136"/>
      <c r="D254" s="263" t="s">
        <v>2936</v>
      </c>
      <c r="E254" s="263"/>
      <c r="F254" s="263" t="s">
        <v>1436</v>
      </c>
      <c r="G254" s="263" t="str">
        <f>VLOOKUP(F254,MD!$AI$2:$AJ$10,2,0)</f>
        <v>GR2</v>
      </c>
      <c r="H254" s="263" t="str">
        <f>VLOOKUP(F254,MD!$BP$2:$BR$4,3,0)</f>
        <v>0005 - Beverage</v>
      </c>
      <c r="I254" s="368">
        <f>VLOOKUP(H254,MD!$BR$2:$BS$4,2,0)</f>
        <v>5</v>
      </c>
      <c r="J254" s="219"/>
      <c r="K254" s="219">
        <f>VLOOKUP(F254,MD!$AL$2:$AN$4,3,0)</f>
        <v>2020190</v>
      </c>
      <c r="L254" s="219">
        <f>VLOOKUP(F254,MD!$AP$2:$AQ$4,2,0)</f>
        <v>1000006</v>
      </c>
      <c r="M254" s="219"/>
      <c r="N254" s="219"/>
      <c r="O254" s="219"/>
      <c r="P254" s="219"/>
      <c r="Q254" s="366" t="str">
        <f>Instructions!$D$18</f>
        <v>EUR</v>
      </c>
      <c r="R254" s="219"/>
      <c r="S254" s="219"/>
      <c r="T254" s="159"/>
      <c r="U254" s="144"/>
    </row>
    <row r="255" spans="1:21" x14ac:dyDescent="0.35">
      <c r="A255" s="85"/>
      <c r="B255" s="369"/>
      <c r="C255" s="136"/>
      <c r="D255" s="263" t="s">
        <v>2938</v>
      </c>
      <c r="E255" s="263"/>
      <c r="F255" s="263" t="s">
        <v>1436</v>
      </c>
      <c r="G255" s="263" t="str">
        <f>VLOOKUP(F255,MD!$AI$2:$AJ$10,2,0)</f>
        <v>GR2</v>
      </c>
      <c r="H255" s="263" t="str">
        <f>VLOOKUP(F255,MD!$BP$2:$BR$4,3,0)</f>
        <v>0005 - Beverage</v>
      </c>
      <c r="I255" s="368">
        <f>VLOOKUP(H255,MD!$BR$2:$BS$4,2,0)</f>
        <v>5</v>
      </c>
      <c r="J255" s="219"/>
      <c r="K255" s="219">
        <f>VLOOKUP(F255,MD!$AL$2:$AN$4,3,0)</f>
        <v>2020190</v>
      </c>
      <c r="L255" s="219">
        <f>VLOOKUP(F255,MD!$AP$2:$AQ$4,2,0)</f>
        <v>1000006</v>
      </c>
      <c r="M255" s="219"/>
      <c r="N255" s="219"/>
      <c r="O255" s="219"/>
      <c r="P255" s="219"/>
      <c r="Q255" s="366" t="str">
        <f>Instructions!$D$18</f>
        <v>EUR</v>
      </c>
      <c r="R255" s="219"/>
      <c r="S255" s="219"/>
      <c r="T255" s="159"/>
      <c r="U255" s="144"/>
    </row>
    <row r="256" spans="1:21" x14ac:dyDescent="0.35">
      <c r="A256" s="85"/>
      <c r="B256" s="369"/>
      <c r="C256" s="136"/>
      <c r="D256" s="263" t="s">
        <v>2940</v>
      </c>
      <c r="E256" s="263"/>
      <c r="F256" s="263" t="s">
        <v>1436</v>
      </c>
      <c r="G256" s="263" t="str">
        <f>VLOOKUP(F256,MD!$AI$2:$AJ$10,2,0)</f>
        <v>GR2</v>
      </c>
      <c r="H256" s="263" t="str">
        <f>VLOOKUP(F256,MD!$BP$2:$BR$4,3,0)</f>
        <v>0005 - Beverage</v>
      </c>
      <c r="I256" s="368">
        <f>VLOOKUP(H256,MD!$BR$2:$BS$4,2,0)</f>
        <v>5</v>
      </c>
      <c r="J256" s="219"/>
      <c r="K256" s="219">
        <f>VLOOKUP(F256,MD!$AL$2:$AN$4,3,0)</f>
        <v>2020190</v>
      </c>
      <c r="L256" s="219">
        <f>VLOOKUP(F256,MD!$AP$2:$AQ$4,2,0)</f>
        <v>1000006</v>
      </c>
      <c r="M256" s="219"/>
      <c r="N256" s="219"/>
      <c r="O256" s="219"/>
      <c r="P256" s="219"/>
      <c r="Q256" s="366" t="str">
        <f>Instructions!$D$18</f>
        <v>EUR</v>
      </c>
      <c r="R256" s="219"/>
      <c r="S256" s="219"/>
      <c r="T256" s="159"/>
      <c r="U256" s="144"/>
    </row>
    <row r="257" spans="1:21" x14ac:dyDescent="0.35">
      <c r="A257" s="85"/>
      <c r="B257" s="369"/>
      <c r="C257" s="136"/>
      <c r="D257" s="263" t="s">
        <v>2942</v>
      </c>
      <c r="E257" s="263"/>
      <c r="F257" s="263" t="s">
        <v>1436</v>
      </c>
      <c r="G257" s="263" t="str">
        <f>VLOOKUP(F257,MD!$AI$2:$AJ$10,2,0)</f>
        <v>GR2</v>
      </c>
      <c r="H257" s="263" t="str">
        <f>VLOOKUP(F257,MD!$BP$2:$BR$4,3,0)</f>
        <v>0005 - Beverage</v>
      </c>
      <c r="I257" s="368">
        <f>VLOOKUP(H257,MD!$BR$2:$BS$4,2,0)</f>
        <v>5</v>
      </c>
      <c r="J257" s="219"/>
      <c r="K257" s="219">
        <f>VLOOKUP(F257,MD!$AL$2:$AN$4,3,0)</f>
        <v>2020190</v>
      </c>
      <c r="L257" s="219">
        <f>VLOOKUP(F257,MD!$AP$2:$AQ$4,2,0)</f>
        <v>1000006</v>
      </c>
      <c r="M257" s="219"/>
      <c r="N257" s="219"/>
      <c r="O257" s="219"/>
      <c r="P257" s="219"/>
      <c r="Q257" s="366" t="str">
        <f>Instructions!$D$18</f>
        <v>EUR</v>
      </c>
      <c r="R257" s="219"/>
      <c r="S257" s="219"/>
      <c r="T257" s="159"/>
      <c r="U257" s="144"/>
    </row>
    <row r="258" spans="1:21" x14ac:dyDescent="0.35">
      <c r="A258" s="85"/>
      <c r="B258" s="369"/>
      <c r="C258" s="136"/>
      <c r="D258" s="263" t="s">
        <v>2944</v>
      </c>
      <c r="E258" s="263"/>
      <c r="F258" s="263" t="s">
        <v>1436</v>
      </c>
      <c r="G258" s="263" t="str">
        <f>VLOOKUP(F258,MD!$AI$2:$AJ$10,2,0)</f>
        <v>GR2</v>
      </c>
      <c r="H258" s="263" t="str">
        <f>VLOOKUP(F258,MD!$BP$2:$BR$4,3,0)</f>
        <v>0005 - Beverage</v>
      </c>
      <c r="I258" s="368">
        <f>VLOOKUP(H258,MD!$BR$2:$BS$4,2,0)</f>
        <v>5</v>
      </c>
      <c r="J258" s="219"/>
      <c r="K258" s="219">
        <f>VLOOKUP(F258,MD!$AL$2:$AN$4,3,0)</f>
        <v>2020190</v>
      </c>
      <c r="L258" s="219">
        <f>VLOOKUP(F258,MD!$AP$2:$AQ$4,2,0)</f>
        <v>1000006</v>
      </c>
      <c r="M258" s="219"/>
      <c r="N258" s="219"/>
      <c r="O258" s="219"/>
      <c r="P258" s="219"/>
      <c r="Q258" s="366" t="str">
        <f>Instructions!$D$18</f>
        <v>EUR</v>
      </c>
      <c r="R258" s="219"/>
      <c r="S258" s="219"/>
      <c r="T258" s="159"/>
      <c r="U258" s="144"/>
    </row>
    <row r="259" spans="1:21" x14ac:dyDescent="0.35">
      <c r="A259" s="85"/>
      <c r="B259" s="369"/>
      <c r="C259" s="136"/>
      <c r="D259" s="263" t="s">
        <v>2946</v>
      </c>
      <c r="E259" s="263"/>
      <c r="F259" s="263" t="s">
        <v>1436</v>
      </c>
      <c r="G259" s="263" t="str">
        <f>VLOOKUP(F259,MD!$AI$2:$AJ$10,2,0)</f>
        <v>GR2</v>
      </c>
      <c r="H259" s="263" t="str">
        <f>VLOOKUP(F259,MD!$BP$2:$BR$4,3,0)</f>
        <v>0005 - Beverage</v>
      </c>
      <c r="I259" s="368">
        <f>VLOOKUP(H259,MD!$BR$2:$BS$4,2,0)</f>
        <v>5</v>
      </c>
      <c r="J259" s="219"/>
      <c r="K259" s="219">
        <f>VLOOKUP(F259,MD!$AL$2:$AN$4,3,0)</f>
        <v>2020190</v>
      </c>
      <c r="L259" s="219">
        <f>VLOOKUP(F259,MD!$AP$2:$AQ$4,2,0)</f>
        <v>1000006</v>
      </c>
      <c r="M259" s="219"/>
      <c r="N259" s="219"/>
      <c r="O259" s="219"/>
      <c r="P259" s="219"/>
      <c r="Q259" s="366" t="str">
        <f>Instructions!$D$18</f>
        <v>EUR</v>
      </c>
      <c r="R259" s="219"/>
      <c r="S259" s="219"/>
      <c r="T259" s="159"/>
      <c r="U259" s="144"/>
    </row>
    <row r="260" spans="1:21" x14ac:dyDescent="0.35">
      <c r="A260" s="85"/>
      <c r="B260" s="369"/>
      <c r="C260" s="136"/>
      <c r="D260" s="263" t="s">
        <v>2948</v>
      </c>
      <c r="E260" s="263"/>
      <c r="F260" s="263" t="s">
        <v>1436</v>
      </c>
      <c r="G260" s="263" t="str">
        <f>VLOOKUP(F260,MD!$AI$2:$AJ$10,2,0)</f>
        <v>GR2</v>
      </c>
      <c r="H260" s="263" t="str">
        <f>VLOOKUP(F260,MD!$BP$2:$BR$4,3,0)</f>
        <v>0005 - Beverage</v>
      </c>
      <c r="I260" s="368">
        <f>VLOOKUP(H260,MD!$BR$2:$BS$4,2,0)</f>
        <v>5</v>
      </c>
      <c r="J260" s="219"/>
      <c r="K260" s="219">
        <f>VLOOKUP(F260,MD!$AL$2:$AN$4,3,0)</f>
        <v>2020190</v>
      </c>
      <c r="L260" s="219">
        <f>VLOOKUP(F260,MD!$AP$2:$AQ$4,2,0)</f>
        <v>1000006</v>
      </c>
      <c r="M260" s="219"/>
      <c r="N260" s="219"/>
      <c r="O260" s="219"/>
      <c r="P260" s="219"/>
      <c r="Q260" s="366" t="str">
        <f>Instructions!$D$18</f>
        <v>EUR</v>
      </c>
      <c r="R260" s="219"/>
      <c r="S260" s="219"/>
      <c r="T260" s="159"/>
      <c r="U260" s="144"/>
    </row>
    <row r="261" spans="1:21" x14ac:dyDescent="0.35">
      <c r="A261" s="85"/>
      <c r="B261" s="369"/>
      <c r="C261" s="136"/>
      <c r="D261" s="263" t="s">
        <v>2950</v>
      </c>
      <c r="E261" s="263"/>
      <c r="F261" s="263" t="s">
        <v>1436</v>
      </c>
      <c r="G261" s="263" t="str">
        <f>VLOOKUP(F261,MD!$AI$2:$AJ$10,2,0)</f>
        <v>GR2</v>
      </c>
      <c r="H261" s="263" t="str">
        <f>VLOOKUP(F261,MD!$BP$2:$BR$4,3,0)</f>
        <v>0005 - Beverage</v>
      </c>
      <c r="I261" s="368">
        <f>VLOOKUP(H261,MD!$BR$2:$BS$4,2,0)</f>
        <v>5</v>
      </c>
      <c r="J261" s="219"/>
      <c r="K261" s="219">
        <f>VLOOKUP(F261,MD!$AL$2:$AN$4,3,0)</f>
        <v>2020190</v>
      </c>
      <c r="L261" s="219">
        <f>VLOOKUP(F261,MD!$AP$2:$AQ$4,2,0)</f>
        <v>1000006</v>
      </c>
      <c r="M261" s="219"/>
      <c r="N261" s="219"/>
      <c r="O261" s="219"/>
      <c r="P261" s="219"/>
      <c r="Q261" s="366" t="str">
        <f>Instructions!$D$18</f>
        <v>EUR</v>
      </c>
      <c r="R261" s="219"/>
      <c r="S261" s="219"/>
      <c r="T261" s="159"/>
      <c r="U261" s="144"/>
    </row>
    <row r="262" spans="1:21" x14ac:dyDescent="0.35">
      <c r="A262" s="85"/>
      <c r="B262" s="369"/>
      <c r="C262" s="136"/>
      <c r="D262" s="263" t="s">
        <v>2952</v>
      </c>
      <c r="E262" s="263"/>
      <c r="F262" s="263" t="s">
        <v>1436</v>
      </c>
      <c r="G262" s="263" t="str">
        <f>VLOOKUP(F262,MD!$AI$2:$AJ$10,2,0)</f>
        <v>GR2</v>
      </c>
      <c r="H262" s="263" t="str">
        <f>VLOOKUP(F262,MD!$BP$2:$BR$4,3,0)</f>
        <v>0005 - Beverage</v>
      </c>
      <c r="I262" s="368">
        <f>VLOOKUP(H262,MD!$BR$2:$BS$4,2,0)</f>
        <v>5</v>
      </c>
      <c r="J262" s="219"/>
      <c r="K262" s="219">
        <f>VLOOKUP(F262,MD!$AL$2:$AN$4,3,0)</f>
        <v>2020190</v>
      </c>
      <c r="L262" s="219">
        <f>VLOOKUP(F262,MD!$AP$2:$AQ$4,2,0)</f>
        <v>1000006</v>
      </c>
      <c r="M262" s="219"/>
      <c r="N262" s="219"/>
      <c r="O262" s="219"/>
      <c r="P262" s="219"/>
      <c r="Q262" s="366" t="str">
        <f>Instructions!$D$18</f>
        <v>EUR</v>
      </c>
      <c r="R262" s="219"/>
      <c r="S262" s="219"/>
      <c r="T262" s="159"/>
      <c r="U262" s="144"/>
    </row>
    <row r="263" spans="1:21" x14ac:dyDescent="0.35">
      <c r="A263" s="85"/>
      <c r="B263" s="369"/>
      <c r="C263" s="136"/>
      <c r="D263" s="263" t="s">
        <v>2787</v>
      </c>
      <c r="E263" s="263"/>
      <c r="F263" s="263" t="s">
        <v>1436</v>
      </c>
      <c r="G263" s="263" t="str">
        <f>VLOOKUP(F263,MD!$AI$2:$AJ$10,2,0)</f>
        <v>GR2</v>
      </c>
      <c r="H263" s="263" t="str">
        <f>VLOOKUP(F263,MD!$BP$2:$BR$4,3,0)</f>
        <v>0005 - Beverage</v>
      </c>
      <c r="I263" s="368">
        <f>VLOOKUP(H263,MD!$BR$2:$BS$4,2,0)</f>
        <v>5</v>
      </c>
      <c r="J263" s="219"/>
      <c r="K263" s="219">
        <f>VLOOKUP(F263,MD!$AL$2:$AN$4,3,0)</f>
        <v>2020190</v>
      </c>
      <c r="L263" s="219">
        <f>VLOOKUP(F263,MD!$AP$2:$AQ$4,2,0)</f>
        <v>1000006</v>
      </c>
      <c r="M263" s="219"/>
      <c r="N263" s="219"/>
      <c r="O263" s="219"/>
      <c r="P263" s="219"/>
      <c r="Q263" s="366" t="str">
        <f>Instructions!$D$18</f>
        <v>EUR</v>
      </c>
      <c r="R263" s="219"/>
      <c r="S263" s="219"/>
      <c r="T263" s="159"/>
      <c r="U263" s="144"/>
    </row>
    <row r="264" spans="1:21" x14ac:dyDescent="0.35">
      <c r="A264" s="115"/>
      <c r="B264" s="151"/>
      <c r="C264" s="115"/>
      <c r="D264" s="115"/>
      <c r="E264" s="115"/>
      <c r="F264" s="115"/>
      <c r="G264" s="115"/>
      <c r="H264" s="115"/>
      <c r="I264" s="115"/>
      <c r="J264" s="115"/>
      <c r="K264" s="115"/>
      <c r="L264" s="115"/>
      <c r="M264" s="115"/>
      <c r="N264" s="115"/>
      <c r="O264" s="115"/>
      <c r="P264" s="115"/>
      <c r="Q264" s="115"/>
      <c r="R264" s="126"/>
      <c r="S264" s="115"/>
      <c r="T264" s="115"/>
    </row>
    <row r="265" spans="1:21" x14ac:dyDescent="0.35">
      <c r="A265" s="115"/>
      <c r="B265" s="151"/>
      <c r="C265" s="115"/>
      <c r="D265" s="115"/>
      <c r="E265" s="115"/>
      <c r="F265" s="115"/>
      <c r="G265" s="115"/>
      <c r="H265" s="115"/>
      <c r="I265" s="115"/>
      <c r="J265" s="115"/>
      <c r="K265" s="115"/>
      <c r="L265" s="115"/>
      <c r="M265" s="115"/>
      <c r="N265" s="115"/>
      <c r="O265" s="115"/>
      <c r="P265" s="115"/>
      <c r="Q265" s="115"/>
      <c r="R265" s="126"/>
      <c r="S265" s="115"/>
      <c r="T265" s="115"/>
    </row>
    <row r="266" spans="1:21" x14ac:dyDescent="0.35">
      <c r="A266" s="115"/>
      <c r="B266" s="151"/>
      <c r="C266" s="115"/>
      <c r="D266" s="115"/>
      <c r="E266" s="115"/>
      <c r="F266" s="115"/>
      <c r="G266" s="115"/>
      <c r="H266" s="115"/>
      <c r="I266" s="115"/>
      <c r="J266" s="115"/>
      <c r="K266" s="115"/>
      <c r="L266" s="115"/>
      <c r="M266" s="115"/>
      <c r="N266" s="115"/>
      <c r="O266" s="115"/>
      <c r="P266" s="115"/>
      <c r="Q266" s="115"/>
      <c r="R266" s="126"/>
      <c r="S266" s="115"/>
      <c r="T266" s="115"/>
    </row>
    <row r="267" spans="1:21" x14ac:dyDescent="0.35">
      <c r="A267" s="115"/>
      <c r="B267" s="151"/>
      <c r="C267" s="115"/>
      <c r="D267" s="115"/>
      <c r="E267" s="115"/>
      <c r="F267" s="115"/>
      <c r="G267" s="115"/>
      <c r="H267" s="115"/>
      <c r="I267" s="115"/>
      <c r="J267" s="115"/>
      <c r="K267" s="115"/>
      <c r="L267" s="115"/>
      <c r="M267" s="115"/>
      <c r="N267" s="115"/>
      <c r="O267" s="115"/>
      <c r="P267" s="115"/>
      <c r="Q267" s="115"/>
      <c r="R267" s="126"/>
      <c r="S267" s="115"/>
      <c r="T267" s="115"/>
    </row>
    <row r="268" spans="1:21" x14ac:dyDescent="0.35">
      <c r="A268" s="115"/>
      <c r="B268" s="151"/>
      <c r="C268" s="115"/>
      <c r="D268" s="115"/>
      <c r="E268" s="115"/>
      <c r="F268" s="115"/>
      <c r="G268" s="115"/>
      <c r="H268" s="115"/>
      <c r="I268" s="115"/>
      <c r="J268" s="115"/>
      <c r="K268" s="115"/>
      <c r="L268" s="115"/>
      <c r="M268" s="115"/>
      <c r="N268" s="115"/>
      <c r="O268" s="115"/>
      <c r="P268" s="115"/>
      <c r="Q268" s="115"/>
      <c r="R268" s="126"/>
      <c r="S268" s="115"/>
      <c r="T268" s="115"/>
    </row>
    <row r="269" spans="1:21" x14ac:dyDescent="0.35">
      <c r="A269" s="115"/>
      <c r="B269" s="151"/>
      <c r="C269" s="115"/>
      <c r="D269" s="115"/>
      <c r="E269" s="115"/>
      <c r="F269" s="115"/>
      <c r="G269" s="115"/>
      <c r="H269" s="115"/>
      <c r="I269" s="115"/>
      <c r="J269" s="115"/>
      <c r="K269" s="115"/>
      <c r="L269" s="115"/>
      <c r="M269" s="115"/>
      <c r="N269" s="115"/>
      <c r="O269" s="115"/>
      <c r="P269" s="115"/>
      <c r="Q269" s="115"/>
      <c r="R269" s="126"/>
      <c r="S269" s="115"/>
      <c r="T269" s="115"/>
    </row>
    <row r="270" spans="1:21" x14ac:dyDescent="0.35">
      <c r="A270" s="115"/>
      <c r="B270" s="151"/>
      <c r="C270" s="115"/>
      <c r="D270" s="115"/>
      <c r="E270" s="115"/>
      <c r="F270" s="115"/>
      <c r="G270" s="115"/>
      <c r="H270" s="115"/>
      <c r="I270" s="115"/>
      <c r="J270" s="115"/>
      <c r="K270" s="115"/>
      <c r="L270" s="115"/>
      <c r="M270" s="115"/>
      <c r="N270" s="115"/>
      <c r="O270" s="115"/>
      <c r="P270" s="115"/>
      <c r="Q270" s="115"/>
      <c r="R270" s="126"/>
      <c r="S270" s="115"/>
      <c r="T270" s="115"/>
    </row>
    <row r="271" spans="1:21" x14ac:dyDescent="0.35">
      <c r="A271" s="115"/>
      <c r="B271" s="151"/>
      <c r="C271" s="115"/>
      <c r="D271" s="115"/>
      <c r="E271" s="115"/>
      <c r="F271" s="115"/>
      <c r="G271" s="115"/>
      <c r="H271" s="115"/>
      <c r="I271" s="115"/>
      <c r="J271" s="115"/>
      <c r="K271" s="115"/>
      <c r="L271" s="115"/>
      <c r="M271" s="115"/>
      <c r="N271" s="115"/>
      <c r="O271" s="115"/>
      <c r="P271" s="115"/>
      <c r="Q271" s="115"/>
      <c r="R271" s="126"/>
      <c r="S271" s="115"/>
      <c r="T271" s="115"/>
    </row>
    <row r="272" spans="1:21" x14ac:dyDescent="0.35">
      <c r="A272" s="115"/>
      <c r="B272" s="151"/>
      <c r="C272" s="115"/>
      <c r="D272" s="115"/>
      <c r="E272" s="115"/>
      <c r="F272" s="115"/>
      <c r="G272" s="115"/>
      <c r="H272" s="115"/>
      <c r="I272" s="115"/>
      <c r="J272" s="115"/>
      <c r="K272" s="115"/>
      <c r="L272" s="115"/>
      <c r="M272" s="115"/>
      <c r="N272" s="115"/>
      <c r="O272" s="115"/>
      <c r="P272" s="115"/>
      <c r="Q272" s="115"/>
      <c r="R272" s="126"/>
      <c r="S272" s="115"/>
      <c r="T272" s="115"/>
    </row>
    <row r="273" spans="1:20" x14ac:dyDescent="0.35">
      <c r="A273" s="115"/>
      <c r="B273" s="151"/>
      <c r="C273" s="115"/>
      <c r="D273" s="115"/>
      <c r="E273" s="115"/>
      <c r="F273" s="115"/>
      <c r="G273" s="115"/>
      <c r="H273" s="115"/>
      <c r="I273" s="115"/>
      <c r="J273" s="115"/>
      <c r="K273" s="115"/>
      <c r="L273" s="115"/>
      <c r="M273" s="115"/>
      <c r="N273" s="115"/>
      <c r="O273" s="115"/>
      <c r="P273" s="115"/>
      <c r="Q273" s="115"/>
      <c r="R273" s="126"/>
      <c r="S273" s="115"/>
      <c r="T273" s="115"/>
    </row>
    <row r="274" spans="1:20" x14ac:dyDescent="0.35">
      <c r="A274" s="115"/>
      <c r="B274" s="151"/>
      <c r="C274" s="115"/>
      <c r="D274" s="115"/>
      <c r="E274" s="115"/>
      <c r="F274" s="115"/>
      <c r="G274" s="115"/>
      <c r="H274" s="115"/>
      <c r="I274" s="115"/>
      <c r="J274" s="115"/>
      <c r="K274" s="115"/>
      <c r="L274" s="115"/>
      <c r="M274" s="115"/>
      <c r="N274" s="115"/>
      <c r="O274" s="115"/>
      <c r="P274" s="115"/>
      <c r="Q274" s="115"/>
      <c r="R274" s="126"/>
      <c r="S274" s="115"/>
      <c r="T274" s="115"/>
    </row>
    <row r="275" spans="1:20" x14ac:dyDescent="0.35">
      <c r="A275" s="115"/>
      <c r="B275" s="151"/>
      <c r="C275" s="115"/>
      <c r="D275" s="115"/>
      <c r="E275" s="115"/>
      <c r="F275" s="115"/>
      <c r="G275" s="115"/>
      <c r="H275" s="115"/>
      <c r="I275" s="115"/>
      <c r="J275" s="115"/>
      <c r="K275" s="115"/>
      <c r="L275" s="115"/>
      <c r="M275" s="115"/>
      <c r="N275" s="115"/>
      <c r="O275" s="115"/>
      <c r="P275" s="115"/>
      <c r="Q275" s="115"/>
      <c r="R275" s="126"/>
      <c r="S275" s="115"/>
      <c r="T275" s="115"/>
    </row>
    <row r="276" spans="1:20" x14ac:dyDescent="0.35">
      <c r="A276" s="115"/>
      <c r="B276" s="151"/>
      <c r="C276" s="115"/>
      <c r="D276" s="115"/>
      <c r="E276" s="115"/>
      <c r="F276" s="115"/>
      <c r="G276" s="115"/>
      <c r="H276" s="115"/>
      <c r="I276" s="115"/>
      <c r="J276" s="115"/>
      <c r="K276" s="115"/>
      <c r="L276" s="115"/>
      <c r="M276" s="115"/>
      <c r="N276" s="115"/>
      <c r="O276" s="115"/>
      <c r="P276" s="115"/>
      <c r="Q276" s="115"/>
      <c r="R276" s="126"/>
      <c r="S276" s="115"/>
      <c r="T276" s="115"/>
    </row>
    <row r="277" spans="1:20" x14ac:dyDescent="0.35">
      <c r="A277" s="115"/>
      <c r="B277" s="151"/>
      <c r="C277" s="115"/>
      <c r="D277" s="115"/>
      <c r="E277" s="115"/>
      <c r="F277" s="115"/>
      <c r="G277" s="115"/>
      <c r="H277" s="115"/>
      <c r="I277" s="115"/>
      <c r="J277" s="115"/>
      <c r="K277" s="115"/>
      <c r="L277" s="115"/>
      <c r="M277" s="115"/>
      <c r="N277" s="115"/>
      <c r="O277" s="115"/>
      <c r="P277" s="115"/>
      <c r="Q277" s="115"/>
      <c r="R277" s="126"/>
      <c r="S277" s="115"/>
      <c r="T277" s="115"/>
    </row>
    <row r="278" spans="1:20" x14ac:dyDescent="0.35">
      <c r="A278" s="115"/>
      <c r="B278" s="151"/>
      <c r="C278" s="115"/>
      <c r="D278" s="115"/>
      <c r="E278" s="115"/>
      <c r="F278" s="115"/>
      <c r="G278" s="115"/>
      <c r="H278" s="115"/>
      <c r="I278" s="115"/>
      <c r="J278" s="115"/>
      <c r="K278" s="115"/>
      <c r="L278" s="115"/>
      <c r="M278" s="115"/>
      <c r="N278" s="115"/>
      <c r="O278" s="115"/>
      <c r="P278" s="115"/>
      <c r="Q278" s="115"/>
      <c r="R278" s="126"/>
      <c r="S278" s="115"/>
      <c r="T278" s="115"/>
    </row>
    <row r="279" spans="1:20" x14ac:dyDescent="0.35">
      <c r="A279" s="115"/>
      <c r="B279" s="151"/>
      <c r="C279" s="115"/>
      <c r="D279" s="115"/>
      <c r="E279" s="115"/>
      <c r="F279" s="115"/>
      <c r="G279" s="115"/>
      <c r="H279" s="115"/>
      <c r="I279" s="115"/>
      <c r="J279" s="115"/>
      <c r="K279" s="115"/>
      <c r="L279" s="115"/>
      <c r="M279" s="115"/>
      <c r="N279" s="115"/>
      <c r="O279" s="115"/>
      <c r="P279" s="115"/>
      <c r="Q279" s="115"/>
      <c r="R279" s="126"/>
      <c r="S279" s="115"/>
      <c r="T279" s="115"/>
    </row>
    <row r="280" spans="1:20" x14ac:dyDescent="0.35">
      <c r="A280" s="115"/>
      <c r="B280" s="151"/>
      <c r="C280" s="115"/>
      <c r="D280" s="115"/>
      <c r="E280" s="115"/>
      <c r="F280" s="115"/>
      <c r="G280" s="115"/>
      <c r="H280" s="115"/>
      <c r="I280" s="115"/>
      <c r="J280" s="115"/>
      <c r="K280" s="115"/>
      <c r="L280" s="115"/>
      <c r="M280" s="115"/>
      <c r="N280" s="115"/>
      <c r="O280" s="115"/>
      <c r="P280" s="115"/>
      <c r="Q280" s="115"/>
      <c r="R280" s="126"/>
      <c r="S280" s="115"/>
      <c r="T280" s="115"/>
    </row>
    <row r="281" spans="1:20" x14ac:dyDescent="0.35">
      <c r="A281" s="115"/>
      <c r="B281" s="151"/>
      <c r="C281" s="115"/>
      <c r="D281" s="115"/>
      <c r="E281" s="115"/>
      <c r="F281" s="115"/>
      <c r="G281" s="115"/>
      <c r="H281" s="115"/>
      <c r="I281" s="115"/>
      <c r="J281" s="115"/>
      <c r="K281" s="115"/>
      <c r="L281" s="115"/>
      <c r="M281" s="115"/>
      <c r="N281" s="115"/>
      <c r="O281" s="115"/>
      <c r="P281" s="115"/>
      <c r="Q281" s="115"/>
      <c r="R281" s="126"/>
      <c r="S281" s="115"/>
      <c r="T281" s="115"/>
    </row>
    <row r="282" spans="1:20" x14ac:dyDescent="0.35">
      <c r="A282" s="115"/>
      <c r="B282" s="151"/>
      <c r="C282" s="115"/>
      <c r="D282" s="115"/>
      <c r="E282" s="115"/>
      <c r="F282" s="115"/>
      <c r="G282" s="115"/>
      <c r="H282" s="115"/>
      <c r="I282" s="115"/>
      <c r="J282" s="115"/>
      <c r="K282" s="115"/>
      <c r="L282" s="115"/>
      <c r="M282" s="115"/>
      <c r="N282" s="115"/>
      <c r="O282" s="115"/>
      <c r="P282" s="115"/>
      <c r="Q282" s="115"/>
      <c r="R282" s="126"/>
      <c r="S282" s="115"/>
      <c r="T282" s="115"/>
    </row>
    <row r="283" spans="1:20" x14ac:dyDescent="0.35">
      <c r="A283" s="115"/>
      <c r="B283" s="151"/>
      <c r="C283" s="115"/>
      <c r="D283" s="115"/>
      <c r="E283" s="115"/>
      <c r="F283" s="115"/>
      <c r="G283" s="115"/>
      <c r="H283" s="115"/>
      <c r="I283" s="115"/>
      <c r="J283" s="115"/>
      <c r="K283" s="115"/>
      <c r="L283" s="115"/>
      <c r="M283" s="115"/>
      <c r="N283" s="115"/>
      <c r="O283" s="115"/>
      <c r="P283" s="115"/>
      <c r="Q283" s="115"/>
      <c r="R283" s="126"/>
      <c r="S283" s="115"/>
      <c r="T283" s="115"/>
    </row>
    <row r="284" spans="1:20" x14ac:dyDescent="0.35">
      <c r="A284" s="115"/>
      <c r="B284" s="151"/>
      <c r="C284" s="115"/>
      <c r="D284" s="115"/>
      <c r="E284" s="115"/>
      <c r="F284" s="115"/>
      <c r="G284" s="115"/>
      <c r="H284" s="115"/>
      <c r="I284" s="115"/>
      <c r="J284" s="115"/>
      <c r="K284" s="115"/>
      <c r="L284" s="115"/>
      <c r="M284" s="115"/>
      <c r="N284" s="115"/>
      <c r="O284" s="115"/>
      <c r="P284" s="115"/>
      <c r="Q284" s="115"/>
      <c r="R284" s="126"/>
      <c r="S284" s="115"/>
      <c r="T284" s="115"/>
    </row>
    <row r="285" spans="1:20" x14ac:dyDescent="0.35">
      <c r="A285" s="115"/>
      <c r="B285" s="151"/>
      <c r="C285" s="115"/>
      <c r="D285" s="115"/>
      <c r="E285" s="115"/>
      <c r="F285" s="115"/>
      <c r="G285" s="115"/>
      <c r="H285" s="115"/>
      <c r="I285" s="115"/>
      <c r="J285" s="115"/>
      <c r="K285" s="115"/>
      <c r="L285" s="115"/>
      <c r="M285" s="115"/>
      <c r="N285" s="115"/>
      <c r="O285" s="115"/>
      <c r="P285" s="115"/>
      <c r="Q285" s="115"/>
      <c r="R285" s="126"/>
      <c r="S285" s="115"/>
      <c r="T285" s="115"/>
    </row>
    <row r="286" spans="1:20" x14ac:dyDescent="0.35">
      <c r="A286" s="115"/>
      <c r="B286" s="151"/>
      <c r="C286" s="115"/>
      <c r="D286" s="115"/>
      <c r="E286" s="115"/>
      <c r="F286" s="115"/>
      <c r="G286" s="115"/>
      <c r="H286" s="115"/>
      <c r="I286" s="115"/>
      <c r="J286" s="115"/>
      <c r="K286" s="115"/>
      <c r="L286" s="115"/>
      <c r="M286" s="115"/>
      <c r="N286" s="115"/>
      <c r="O286" s="115"/>
      <c r="P286" s="115"/>
      <c r="Q286" s="115"/>
      <c r="R286" s="126"/>
      <c r="S286" s="115"/>
      <c r="T286" s="115"/>
    </row>
    <row r="287" spans="1:20" x14ac:dyDescent="0.35">
      <c r="A287" s="115"/>
      <c r="B287" s="151"/>
      <c r="C287" s="115"/>
      <c r="D287" s="115"/>
      <c r="E287" s="115"/>
      <c r="F287" s="115"/>
      <c r="G287" s="115"/>
      <c r="H287" s="115"/>
      <c r="I287" s="115"/>
      <c r="J287" s="115"/>
      <c r="K287" s="115"/>
      <c r="L287" s="115"/>
      <c r="M287" s="115"/>
      <c r="N287" s="115"/>
      <c r="O287" s="115"/>
      <c r="P287" s="115"/>
      <c r="Q287" s="115"/>
      <c r="R287" s="126"/>
      <c r="S287" s="115"/>
      <c r="T287" s="115"/>
    </row>
    <row r="288" spans="1:20" x14ac:dyDescent="0.35">
      <c r="A288" s="115"/>
      <c r="B288" s="151"/>
      <c r="C288" s="115"/>
      <c r="D288" s="115"/>
      <c r="E288" s="115"/>
      <c r="F288" s="115"/>
      <c r="G288" s="115"/>
      <c r="H288" s="115"/>
      <c r="I288" s="115"/>
      <c r="J288" s="115"/>
      <c r="K288" s="115"/>
      <c r="L288" s="115"/>
      <c r="M288" s="115"/>
      <c r="N288" s="115"/>
      <c r="O288" s="115"/>
      <c r="P288" s="115"/>
      <c r="Q288" s="115"/>
      <c r="R288" s="126"/>
      <c r="S288" s="115"/>
      <c r="T288" s="115"/>
    </row>
    <row r="289" spans="1:20" x14ac:dyDescent="0.35">
      <c r="A289" s="115"/>
      <c r="B289" s="151"/>
      <c r="C289" s="115"/>
      <c r="D289" s="115"/>
      <c r="E289" s="115"/>
      <c r="F289" s="115"/>
      <c r="G289" s="115"/>
      <c r="H289" s="115"/>
      <c r="I289" s="115"/>
      <c r="J289" s="115"/>
      <c r="K289" s="115"/>
      <c r="L289" s="115"/>
      <c r="M289" s="115"/>
      <c r="N289" s="115"/>
      <c r="O289" s="115"/>
      <c r="P289" s="115"/>
      <c r="Q289" s="115"/>
      <c r="R289" s="126"/>
      <c r="S289" s="115"/>
      <c r="T289" s="115"/>
    </row>
    <row r="290" spans="1:20" x14ac:dyDescent="0.35">
      <c r="A290" s="115"/>
      <c r="B290" s="151"/>
      <c r="C290" s="115"/>
      <c r="D290" s="115"/>
      <c r="E290" s="115"/>
      <c r="F290" s="115"/>
      <c r="G290" s="115"/>
      <c r="H290" s="115"/>
      <c r="I290" s="115"/>
      <c r="J290" s="115"/>
      <c r="K290" s="115"/>
      <c r="L290" s="115"/>
      <c r="M290" s="115"/>
      <c r="N290" s="115"/>
      <c r="O290" s="115"/>
      <c r="P290" s="115"/>
      <c r="Q290" s="115"/>
      <c r="R290" s="126"/>
      <c r="S290" s="115"/>
      <c r="T290" s="115"/>
    </row>
    <row r="291" spans="1:20" x14ac:dyDescent="0.35">
      <c r="A291" s="115"/>
      <c r="B291" s="151"/>
      <c r="C291" s="115"/>
      <c r="D291" s="115"/>
      <c r="E291" s="115"/>
      <c r="F291" s="115"/>
      <c r="G291" s="115"/>
      <c r="H291" s="115"/>
      <c r="I291" s="115"/>
      <c r="J291" s="115"/>
      <c r="K291" s="115"/>
      <c r="L291" s="115"/>
      <c r="M291" s="115"/>
      <c r="N291" s="115"/>
      <c r="O291" s="115"/>
      <c r="P291" s="115"/>
      <c r="Q291" s="115"/>
      <c r="R291" s="126"/>
      <c r="S291" s="115"/>
      <c r="T291" s="115"/>
    </row>
    <row r="292" spans="1:20" x14ac:dyDescent="0.35">
      <c r="A292" s="115"/>
      <c r="B292" s="151"/>
      <c r="C292" s="115"/>
      <c r="D292" s="115"/>
      <c r="E292" s="115"/>
      <c r="F292" s="115"/>
      <c r="G292" s="115"/>
      <c r="H292" s="115"/>
      <c r="I292" s="115"/>
      <c r="J292" s="115"/>
      <c r="K292" s="115"/>
      <c r="L292" s="115"/>
      <c r="M292" s="115"/>
      <c r="N292" s="115"/>
      <c r="O292" s="115"/>
      <c r="P292" s="115"/>
      <c r="Q292" s="115"/>
      <c r="R292" s="126"/>
      <c r="S292" s="115"/>
      <c r="T292" s="115"/>
    </row>
    <row r="293" spans="1:20" x14ac:dyDescent="0.35">
      <c r="A293" s="115"/>
      <c r="B293" s="151"/>
      <c r="C293" s="115"/>
      <c r="D293" s="115"/>
      <c r="E293" s="115"/>
      <c r="F293" s="115"/>
      <c r="G293" s="115"/>
      <c r="H293" s="115"/>
      <c r="I293" s="115"/>
      <c r="J293" s="115"/>
      <c r="K293" s="115"/>
      <c r="L293" s="115"/>
      <c r="M293" s="115"/>
      <c r="N293" s="115"/>
      <c r="O293" s="115"/>
      <c r="P293" s="115"/>
      <c r="Q293" s="115"/>
      <c r="R293" s="126"/>
      <c r="S293" s="115"/>
      <c r="T293" s="115"/>
    </row>
    <row r="294" spans="1:20" x14ac:dyDescent="0.35">
      <c r="A294" s="115"/>
      <c r="B294" s="151"/>
      <c r="C294" s="115"/>
      <c r="D294" s="115"/>
      <c r="E294" s="115"/>
      <c r="F294" s="115"/>
      <c r="G294" s="115"/>
      <c r="H294" s="115"/>
      <c r="I294" s="115"/>
      <c r="J294" s="115"/>
      <c r="K294" s="115"/>
      <c r="L294" s="115"/>
      <c r="M294" s="115"/>
      <c r="N294" s="115"/>
      <c r="O294" s="115"/>
      <c r="P294" s="115"/>
      <c r="Q294" s="115"/>
      <c r="R294" s="126"/>
      <c r="S294" s="115"/>
      <c r="T294" s="115"/>
    </row>
    <row r="295" spans="1:20" x14ac:dyDescent="0.35">
      <c r="A295" s="115"/>
      <c r="B295" s="151"/>
      <c r="C295" s="115"/>
      <c r="D295" s="115"/>
      <c r="E295" s="115"/>
      <c r="F295" s="115"/>
      <c r="G295" s="115"/>
      <c r="H295" s="115"/>
      <c r="I295" s="115"/>
      <c r="J295" s="115"/>
      <c r="K295" s="115"/>
      <c r="L295" s="115"/>
      <c r="M295" s="115"/>
      <c r="N295" s="115"/>
      <c r="O295" s="115"/>
      <c r="P295" s="115"/>
      <c r="Q295" s="115"/>
      <c r="R295" s="126"/>
      <c r="S295" s="115"/>
      <c r="T295" s="115"/>
    </row>
    <row r="296" spans="1:20" x14ac:dyDescent="0.35">
      <c r="A296" s="115"/>
      <c r="B296" s="151"/>
      <c r="C296" s="115"/>
      <c r="D296" s="115"/>
      <c r="E296" s="115"/>
      <c r="F296" s="115"/>
      <c r="G296" s="115"/>
      <c r="H296" s="115"/>
      <c r="I296" s="115"/>
      <c r="J296" s="115"/>
      <c r="K296" s="115"/>
      <c r="L296" s="115"/>
      <c r="M296" s="115"/>
      <c r="N296" s="115"/>
      <c r="O296" s="115"/>
      <c r="P296" s="115"/>
      <c r="Q296" s="115"/>
      <c r="R296" s="126"/>
      <c r="S296" s="115"/>
      <c r="T296" s="115"/>
    </row>
    <row r="297" spans="1:20" x14ac:dyDescent="0.35">
      <c r="A297" s="115"/>
      <c r="B297" s="151"/>
      <c r="C297" s="115"/>
      <c r="D297" s="115"/>
      <c r="E297" s="115"/>
      <c r="F297" s="115"/>
      <c r="G297" s="115"/>
      <c r="H297" s="115"/>
      <c r="I297" s="115"/>
      <c r="J297" s="115"/>
      <c r="K297" s="115"/>
      <c r="L297" s="115"/>
      <c r="M297" s="115"/>
      <c r="N297" s="115"/>
      <c r="O297" s="115"/>
      <c r="P297" s="115"/>
      <c r="Q297" s="115"/>
      <c r="R297" s="126"/>
      <c r="S297" s="115"/>
      <c r="T297" s="115"/>
    </row>
    <row r="298" spans="1:20" x14ac:dyDescent="0.35">
      <c r="A298" s="115"/>
      <c r="B298" s="151"/>
      <c r="C298" s="115"/>
      <c r="D298" s="115"/>
      <c r="E298" s="115"/>
      <c r="F298" s="115"/>
      <c r="G298" s="115"/>
      <c r="H298" s="115"/>
      <c r="I298" s="115"/>
      <c r="J298" s="115"/>
      <c r="K298" s="115"/>
      <c r="L298" s="115"/>
      <c r="M298" s="115"/>
      <c r="N298" s="115"/>
      <c r="O298" s="115"/>
      <c r="P298" s="115"/>
      <c r="Q298" s="115"/>
      <c r="R298" s="126"/>
      <c r="S298" s="115"/>
      <c r="T298" s="115"/>
    </row>
    <row r="299" spans="1:20" x14ac:dyDescent="0.35">
      <c r="A299" s="115"/>
      <c r="B299" s="151"/>
      <c r="C299" s="115"/>
      <c r="D299" s="115"/>
      <c r="E299" s="115"/>
      <c r="F299" s="115"/>
      <c r="G299" s="115"/>
      <c r="H299" s="115"/>
      <c r="I299" s="115"/>
      <c r="J299" s="115"/>
      <c r="K299" s="115"/>
      <c r="L299" s="115"/>
      <c r="M299" s="115"/>
      <c r="N299" s="115"/>
      <c r="O299" s="115"/>
      <c r="P299" s="115"/>
      <c r="Q299" s="115"/>
      <c r="R299" s="126"/>
      <c r="S299" s="115"/>
      <c r="T299" s="115"/>
    </row>
    <row r="300" spans="1:20" x14ac:dyDescent="0.35">
      <c r="A300" s="115"/>
      <c r="B300" s="151"/>
      <c r="C300" s="115"/>
      <c r="D300" s="115"/>
      <c r="E300" s="115"/>
      <c r="F300" s="115"/>
      <c r="G300" s="115"/>
      <c r="H300" s="115"/>
      <c r="I300" s="115"/>
      <c r="J300" s="115"/>
      <c r="K300" s="115"/>
      <c r="L300" s="115"/>
      <c r="M300" s="115"/>
      <c r="N300" s="115"/>
      <c r="O300" s="115"/>
      <c r="P300" s="115"/>
      <c r="Q300" s="115"/>
      <c r="R300" s="126"/>
      <c r="S300" s="115"/>
      <c r="T300" s="115"/>
    </row>
    <row r="301" spans="1:20" x14ac:dyDescent="0.35">
      <c r="A301" s="115"/>
      <c r="B301" s="151"/>
      <c r="C301" s="115"/>
      <c r="D301" s="115"/>
      <c r="E301" s="115"/>
      <c r="F301" s="115"/>
      <c r="G301" s="115"/>
      <c r="H301" s="115"/>
      <c r="I301" s="115"/>
      <c r="J301" s="115"/>
      <c r="K301" s="115"/>
      <c r="L301" s="115"/>
      <c r="M301" s="115"/>
      <c r="N301" s="115"/>
      <c r="O301" s="115"/>
      <c r="P301" s="115"/>
      <c r="Q301" s="115"/>
      <c r="R301" s="126"/>
      <c r="S301" s="115"/>
      <c r="T301" s="115"/>
    </row>
    <row r="302" spans="1:20" x14ac:dyDescent="0.35">
      <c r="A302" s="115"/>
      <c r="B302" s="151"/>
      <c r="C302" s="115"/>
      <c r="D302" s="115"/>
      <c r="E302" s="115"/>
      <c r="F302" s="115"/>
      <c r="G302" s="115"/>
      <c r="H302" s="115"/>
      <c r="I302" s="115"/>
      <c r="J302" s="115"/>
      <c r="K302" s="115"/>
      <c r="L302" s="115"/>
      <c r="M302" s="115"/>
      <c r="N302" s="115"/>
      <c r="O302" s="115"/>
      <c r="P302" s="115"/>
      <c r="Q302" s="115"/>
      <c r="R302" s="126"/>
      <c r="S302" s="115"/>
      <c r="T302" s="115"/>
    </row>
    <row r="303" spans="1:20" x14ac:dyDescent="0.35">
      <c r="A303" s="115"/>
      <c r="B303" s="151"/>
      <c r="C303" s="115"/>
      <c r="D303" s="115"/>
      <c r="E303" s="115"/>
      <c r="F303" s="115"/>
      <c r="G303" s="115"/>
      <c r="H303" s="115"/>
      <c r="I303" s="115"/>
      <c r="J303" s="115"/>
      <c r="K303" s="115"/>
      <c r="L303" s="115"/>
      <c r="M303" s="115"/>
      <c r="N303" s="115"/>
      <c r="O303" s="115"/>
      <c r="P303" s="115"/>
      <c r="Q303" s="115"/>
      <c r="R303" s="126"/>
      <c r="S303" s="115"/>
      <c r="T303" s="115"/>
    </row>
    <row r="304" spans="1:20" x14ac:dyDescent="0.35">
      <c r="A304" s="115"/>
      <c r="B304" s="151"/>
      <c r="C304" s="115"/>
      <c r="D304" s="115"/>
      <c r="E304" s="115"/>
      <c r="F304" s="115"/>
      <c r="G304" s="115"/>
      <c r="H304" s="115"/>
      <c r="I304" s="115"/>
      <c r="J304" s="115"/>
      <c r="K304" s="115"/>
      <c r="L304" s="115"/>
      <c r="M304" s="115"/>
      <c r="N304" s="115"/>
      <c r="O304" s="115"/>
      <c r="P304" s="115"/>
      <c r="Q304" s="115"/>
      <c r="R304" s="126"/>
      <c r="S304" s="115"/>
      <c r="T304" s="115"/>
    </row>
    <row r="305" spans="1:20" x14ac:dyDescent="0.35">
      <c r="A305" s="115"/>
      <c r="B305" s="151"/>
      <c r="C305" s="115"/>
      <c r="D305" s="115"/>
      <c r="E305" s="115"/>
      <c r="F305" s="115"/>
      <c r="G305" s="115"/>
      <c r="H305" s="115"/>
      <c r="I305" s="115"/>
      <c r="J305" s="115"/>
      <c r="K305" s="115"/>
      <c r="L305" s="115"/>
      <c r="M305" s="115"/>
      <c r="N305" s="115"/>
      <c r="O305" s="115"/>
      <c r="P305" s="115"/>
      <c r="Q305" s="115"/>
      <c r="R305" s="126"/>
      <c r="S305" s="115"/>
      <c r="T305" s="115"/>
    </row>
    <row r="306" spans="1:20" x14ac:dyDescent="0.35">
      <c r="A306" s="115"/>
      <c r="B306" s="151"/>
      <c r="C306" s="115"/>
      <c r="D306" s="115"/>
      <c r="E306" s="115"/>
      <c r="F306" s="115"/>
      <c r="G306" s="115"/>
      <c r="H306" s="115"/>
      <c r="I306" s="115"/>
      <c r="J306" s="115"/>
      <c r="K306" s="115"/>
      <c r="L306" s="115"/>
      <c r="M306" s="115"/>
      <c r="N306" s="115"/>
      <c r="O306" s="115"/>
      <c r="P306" s="115"/>
      <c r="Q306" s="115"/>
      <c r="R306" s="126"/>
      <c r="S306" s="115"/>
      <c r="T306" s="115"/>
    </row>
    <row r="307" spans="1:20" x14ac:dyDescent="0.35">
      <c r="A307" s="115"/>
      <c r="B307" s="151"/>
      <c r="C307" s="115"/>
      <c r="D307" s="115"/>
      <c r="E307" s="115"/>
      <c r="F307" s="115"/>
      <c r="G307" s="115"/>
      <c r="H307" s="115"/>
      <c r="I307" s="115"/>
      <c r="J307" s="115"/>
      <c r="K307" s="115"/>
      <c r="L307" s="115"/>
      <c r="M307" s="115"/>
      <c r="N307" s="115"/>
      <c r="O307" s="115"/>
      <c r="P307" s="115"/>
      <c r="Q307" s="115"/>
      <c r="R307" s="126"/>
      <c r="S307" s="115"/>
      <c r="T307" s="115"/>
    </row>
    <row r="308" spans="1:20" x14ac:dyDescent="0.35">
      <c r="A308" s="115"/>
      <c r="B308" s="151"/>
      <c r="C308" s="115"/>
      <c r="D308" s="115"/>
      <c r="E308" s="115"/>
      <c r="F308" s="115"/>
      <c r="G308" s="115"/>
      <c r="H308" s="115"/>
      <c r="I308" s="115"/>
      <c r="J308" s="115"/>
      <c r="K308" s="115"/>
      <c r="L308" s="115"/>
      <c r="M308" s="115"/>
      <c r="N308" s="115"/>
      <c r="O308" s="115"/>
      <c r="P308" s="115"/>
      <c r="Q308" s="115"/>
      <c r="R308" s="126"/>
      <c r="S308" s="115"/>
      <c r="T308" s="115"/>
    </row>
    <row r="309" spans="1:20" x14ac:dyDescent="0.35">
      <c r="A309" s="115"/>
      <c r="B309" s="151"/>
      <c r="C309" s="115"/>
      <c r="D309" s="115"/>
      <c r="E309" s="115"/>
      <c r="F309" s="115"/>
      <c r="G309" s="115"/>
      <c r="H309" s="115"/>
      <c r="I309" s="115"/>
      <c r="J309" s="115"/>
      <c r="K309" s="115"/>
      <c r="L309" s="115"/>
      <c r="M309" s="115"/>
      <c r="N309" s="115"/>
      <c r="O309" s="115"/>
      <c r="P309" s="115"/>
      <c r="Q309" s="115"/>
      <c r="R309" s="126"/>
      <c r="S309" s="115"/>
      <c r="T309" s="115"/>
    </row>
    <row r="310" spans="1:20" x14ac:dyDescent="0.35">
      <c r="A310" s="115"/>
      <c r="B310" s="151"/>
      <c r="C310" s="115"/>
      <c r="D310" s="115"/>
      <c r="E310" s="115"/>
      <c r="F310" s="115"/>
      <c r="G310" s="115"/>
      <c r="H310" s="115"/>
      <c r="I310" s="115"/>
      <c r="J310" s="115"/>
      <c r="K310" s="115"/>
      <c r="L310" s="115"/>
      <c r="M310" s="115"/>
      <c r="N310" s="115"/>
      <c r="O310" s="115"/>
      <c r="P310" s="115"/>
      <c r="Q310" s="115"/>
      <c r="R310" s="126"/>
      <c r="S310" s="115"/>
      <c r="T310" s="115"/>
    </row>
    <row r="311" spans="1:20" x14ac:dyDescent="0.35">
      <c r="A311" s="115"/>
      <c r="B311" s="151"/>
      <c r="C311" s="115"/>
      <c r="D311" s="115"/>
      <c r="E311" s="115"/>
      <c r="F311" s="115"/>
      <c r="G311" s="115"/>
      <c r="H311" s="115"/>
      <c r="I311" s="115"/>
      <c r="J311" s="115"/>
      <c r="K311" s="115"/>
      <c r="L311" s="115"/>
      <c r="M311" s="115"/>
      <c r="N311" s="115"/>
      <c r="O311" s="115"/>
      <c r="P311" s="115"/>
      <c r="Q311" s="115"/>
      <c r="R311" s="126"/>
      <c r="S311" s="115"/>
      <c r="T311" s="115"/>
    </row>
    <row r="312" spans="1:20" x14ac:dyDescent="0.35">
      <c r="A312" s="115"/>
      <c r="B312" s="151"/>
      <c r="C312" s="115"/>
      <c r="D312" s="115"/>
      <c r="E312" s="115"/>
      <c r="F312" s="115"/>
      <c r="G312" s="115"/>
      <c r="H312" s="115"/>
      <c r="I312" s="115"/>
      <c r="J312" s="115"/>
      <c r="K312" s="115"/>
      <c r="L312" s="115"/>
      <c r="M312" s="115"/>
      <c r="N312" s="115"/>
      <c r="O312" s="115"/>
      <c r="P312" s="115"/>
      <c r="Q312" s="115"/>
      <c r="R312" s="126"/>
      <c r="S312" s="115"/>
      <c r="T312" s="115"/>
    </row>
    <row r="313" spans="1:20" x14ac:dyDescent="0.35">
      <c r="A313" s="115"/>
      <c r="B313" s="151"/>
      <c r="C313" s="115"/>
      <c r="D313" s="115"/>
      <c r="E313" s="115"/>
      <c r="F313" s="115"/>
      <c r="G313" s="115"/>
      <c r="H313" s="115"/>
      <c r="I313" s="115"/>
      <c r="J313" s="115"/>
      <c r="K313" s="115"/>
      <c r="L313" s="115"/>
      <c r="M313" s="115"/>
      <c r="N313" s="115"/>
      <c r="O313" s="115"/>
      <c r="P313" s="115"/>
      <c r="Q313" s="115"/>
      <c r="R313" s="126"/>
      <c r="S313" s="115"/>
      <c r="T313" s="115"/>
    </row>
    <row r="314" spans="1:20" x14ac:dyDescent="0.35">
      <c r="A314" s="115"/>
      <c r="B314" s="151"/>
      <c r="C314" s="115"/>
      <c r="D314" s="115"/>
      <c r="E314" s="115"/>
      <c r="F314" s="115"/>
      <c r="G314" s="115"/>
      <c r="H314" s="115"/>
      <c r="I314" s="115"/>
      <c r="J314" s="115"/>
      <c r="K314" s="115"/>
      <c r="L314" s="115"/>
      <c r="M314" s="115"/>
      <c r="N314" s="115"/>
      <c r="O314" s="115"/>
      <c r="P314" s="115"/>
      <c r="Q314" s="115"/>
      <c r="R314" s="126"/>
      <c r="S314" s="115"/>
      <c r="T314" s="115"/>
    </row>
    <row r="315" spans="1:20" x14ac:dyDescent="0.35">
      <c r="A315" s="115"/>
      <c r="B315" s="151"/>
      <c r="C315" s="115"/>
      <c r="D315" s="115"/>
      <c r="E315" s="115"/>
      <c r="F315" s="115"/>
      <c r="G315" s="115"/>
      <c r="H315" s="115"/>
      <c r="I315" s="115"/>
      <c r="J315" s="115"/>
      <c r="K315" s="115"/>
      <c r="L315" s="115"/>
      <c r="M315" s="115"/>
      <c r="N315" s="115"/>
      <c r="O315" s="115"/>
      <c r="P315" s="115"/>
      <c r="Q315" s="115"/>
      <c r="R315" s="126"/>
      <c r="S315" s="115"/>
      <c r="T315" s="115"/>
    </row>
    <row r="316" spans="1:20" x14ac:dyDescent="0.35">
      <c r="A316" s="115"/>
      <c r="B316" s="151"/>
      <c r="C316" s="115"/>
      <c r="D316" s="115"/>
      <c r="E316" s="115"/>
      <c r="F316" s="115"/>
      <c r="G316" s="115"/>
      <c r="H316" s="115"/>
      <c r="I316" s="115"/>
      <c r="J316" s="115"/>
      <c r="K316" s="115"/>
      <c r="L316" s="115"/>
      <c r="M316" s="115"/>
      <c r="N316" s="115"/>
      <c r="O316" s="115"/>
      <c r="P316" s="115"/>
      <c r="Q316" s="115"/>
      <c r="R316" s="126"/>
      <c r="S316" s="115"/>
      <c r="T316" s="115"/>
    </row>
    <row r="317" spans="1:20" x14ac:dyDescent="0.35">
      <c r="A317" s="115"/>
      <c r="B317" s="151"/>
      <c r="C317" s="115"/>
      <c r="D317" s="115"/>
      <c r="E317" s="115"/>
      <c r="F317" s="115"/>
      <c r="G317" s="115"/>
      <c r="H317" s="115"/>
      <c r="I317" s="115"/>
      <c r="J317" s="115"/>
      <c r="K317" s="115"/>
      <c r="L317" s="115"/>
      <c r="M317" s="115"/>
      <c r="N317" s="115"/>
      <c r="O317" s="115"/>
      <c r="P317" s="115"/>
      <c r="Q317" s="115"/>
      <c r="R317" s="126"/>
      <c r="S317" s="115"/>
      <c r="T317" s="115"/>
    </row>
    <row r="318" spans="1:20" x14ac:dyDescent="0.35">
      <c r="A318" s="115"/>
      <c r="B318" s="151"/>
      <c r="C318" s="115"/>
      <c r="D318" s="115"/>
      <c r="E318" s="115"/>
      <c r="F318" s="115"/>
      <c r="G318" s="115"/>
      <c r="H318" s="115"/>
      <c r="I318" s="115"/>
      <c r="J318" s="115"/>
      <c r="K318" s="115"/>
      <c r="L318" s="115"/>
      <c r="M318" s="115"/>
      <c r="N318" s="115"/>
      <c r="O318" s="115"/>
      <c r="P318" s="115"/>
      <c r="Q318" s="115"/>
      <c r="R318" s="126"/>
      <c r="S318" s="115"/>
      <c r="T318" s="115"/>
    </row>
    <row r="319" spans="1:20" x14ac:dyDescent="0.35">
      <c r="A319" s="115"/>
      <c r="B319" s="151"/>
      <c r="C319" s="115"/>
      <c r="D319" s="115"/>
      <c r="E319" s="115"/>
      <c r="F319" s="115"/>
      <c r="G319" s="115"/>
      <c r="H319" s="115"/>
      <c r="I319" s="115"/>
      <c r="J319" s="115"/>
      <c r="K319" s="115"/>
      <c r="L319" s="115"/>
      <c r="M319" s="115"/>
      <c r="N319" s="115"/>
      <c r="O319" s="115"/>
      <c r="P319" s="115"/>
      <c r="Q319" s="115"/>
      <c r="R319" s="126"/>
      <c r="S319" s="115"/>
      <c r="T319" s="115"/>
    </row>
    <row r="320" spans="1:20" x14ac:dyDescent="0.35">
      <c r="A320" s="115"/>
      <c r="B320" s="151"/>
      <c r="C320" s="115"/>
      <c r="D320" s="115"/>
      <c r="E320" s="115"/>
      <c r="F320" s="115"/>
      <c r="G320" s="115"/>
      <c r="H320" s="115"/>
      <c r="I320" s="115"/>
      <c r="J320" s="115"/>
      <c r="K320" s="115"/>
      <c r="L320" s="115"/>
      <c r="M320" s="115"/>
      <c r="N320" s="115"/>
      <c r="O320" s="115"/>
      <c r="P320" s="115"/>
      <c r="Q320" s="115"/>
      <c r="R320" s="126"/>
      <c r="S320" s="115"/>
      <c r="T320" s="115"/>
    </row>
    <row r="321" spans="1:20" x14ac:dyDescent="0.35">
      <c r="A321" s="115"/>
      <c r="B321" s="151"/>
      <c r="C321" s="115"/>
      <c r="D321" s="115"/>
      <c r="E321" s="115"/>
      <c r="F321" s="115"/>
      <c r="G321" s="115"/>
      <c r="H321" s="115"/>
      <c r="I321" s="115"/>
      <c r="J321" s="115"/>
      <c r="K321" s="115"/>
      <c r="L321" s="115"/>
      <c r="M321" s="115"/>
      <c r="N321" s="115"/>
      <c r="O321" s="115"/>
      <c r="P321" s="115"/>
      <c r="Q321" s="115"/>
      <c r="R321" s="126"/>
      <c r="S321" s="115"/>
      <c r="T321" s="115"/>
    </row>
    <row r="322" spans="1:20" x14ac:dyDescent="0.35">
      <c r="A322" s="115"/>
      <c r="B322" s="151"/>
      <c r="C322" s="115"/>
      <c r="D322" s="115"/>
      <c r="E322" s="115"/>
      <c r="F322" s="115"/>
      <c r="G322" s="115"/>
      <c r="H322" s="115"/>
      <c r="I322" s="115"/>
      <c r="J322" s="115"/>
      <c r="K322" s="115"/>
      <c r="L322" s="115"/>
      <c r="M322" s="115"/>
      <c r="N322" s="115"/>
      <c r="O322" s="115"/>
      <c r="P322" s="115"/>
      <c r="Q322" s="115"/>
      <c r="R322" s="126"/>
      <c r="S322" s="115"/>
      <c r="T322" s="115"/>
    </row>
    <row r="323" spans="1:20" x14ac:dyDescent="0.35">
      <c r="A323" s="115"/>
      <c r="B323" s="151"/>
      <c r="C323" s="115"/>
      <c r="D323" s="115"/>
      <c r="E323" s="115"/>
      <c r="F323" s="115"/>
      <c r="G323" s="115"/>
      <c r="H323" s="115"/>
      <c r="I323" s="115"/>
      <c r="J323" s="115"/>
      <c r="K323" s="115"/>
      <c r="L323" s="115"/>
      <c r="M323" s="115"/>
      <c r="N323" s="115"/>
      <c r="O323" s="115"/>
      <c r="P323" s="115"/>
      <c r="Q323" s="115"/>
      <c r="R323" s="126"/>
      <c r="S323" s="115"/>
      <c r="T323" s="115"/>
    </row>
    <row r="324" spans="1:20" x14ac:dyDescent="0.35">
      <c r="A324" s="115"/>
      <c r="B324" s="151"/>
      <c r="C324" s="115"/>
      <c r="D324" s="115"/>
      <c r="E324" s="115"/>
      <c r="F324" s="115"/>
      <c r="G324" s="115"/>
      <c r="H324" s="115"/>
      <c r="I324" s="115"/>
      <c r="J324" s="115"/>
      <c r="K324" s="115"/>
      <c r="L324" s="115"/>
      <c r="M324" s="115"/>
      <c r="N324" s="115"/>
      <c r="O324" s="115"/>
      <c r="P324" s="115"/>
      <c r="Q324" s="115"/>
      <c r="R324" s="126"/>
      <c r="S324" s="115"/>
      <c r="T324" s="115"/>
    </row>
    <row r="325" spans="1:20" x14ac:dyDescent="0.35">
      <c r="A325" s="115"/>
      <c r="B325" s="151"/>
      <c r="C325" s="115"/>
      <c r="D325" s="115"/>
      <c r="E325" s="115"/>
      <c r="F325" s="115"/>
      <c r="G325" s="115"/>
      <c r="H325" s="115"/>
      <c r="I325" s="115"/>
      <c r="J325" s="115"/>
      <c r="K325" s="115"/>
      <c r="L325" s="115"/>
      <c r="M325" s="115"/>
      <c r="N325" s="115"/>
      <c r="O325" s="115"/>
      <c r="P325" s="115"/>
      <c r="Q325" s="115"/>
      <c r="R325" s="126"/>
      <c r="S325" s="115"/>
      <c r="T325" s="115"/>
    </row>
    <row r="326" spans="1:20" x14ac:dyDescent="0.35">
      <c r="A326" s="115"/>
      <c r="B326" s="151"/>
      <c r="C326" s="115"/>
      <c r="D326" s="115"/>
      <c r="E326" s="115"/>
      <c r="F326" s="115"/>
      <c r="G326" s="115"/>
      <c r="H326" s="115"/>
      <c r="I326" s="115"/>
      <c r="J326" s="115"/>
      <c r="K326" s="115"/>
      <c r="L326" s="115"/>
      <c r="M326" s="115"/>
      <c r="N326" s="115"/>
      <c r="O326" s="115"/>
      <c r="P326" s="115"/>
      <c r="Q326" s="115"/>
      <c r="R326" s="126"/>
      <c r="S326" s="115"/>
      <c r="T326" s="115"/>
    </row>
    <row r="327" spans="1:20" x14ac:dyDescent="0.35">
      <c r="A327" s="115"/>
      <c r="B327" s="151"/>
      <c r="C327" s="115"/>
      <c r="D327" s="115"/>
      <c r="E327" s="115"/>
      <c r="F327" s="115"/>
      <c r="G327" s="115"/>
      <c r="H327" s="115"/>
      <c r="I327" s="115"/>
      <c r="J327" s="115"/>
      <c r="K327" s="115"/>
      <c r="L327" s="115"/>
      <c r="M327" s="115"/>
      <c r="N327" s="115"/>
      <c r="O327" s="115"/>
      <c r="P327" s="115"/>
      <c r="Q327" s="115"/>
      <c r="R327" s="126"/>
      <c r="S327" s="115"/>
      <c r="T327" s="115"/>
    </row>
    <row r="328" spans="1:20" x14ac:dyDescent="0.35">
      <c r="A328" s="115"/>
      <c r="B328" s="151"/>
      <c r="C328" s="115"/>
      <c r="D328" s="115"/>
      <c r="E328" s="115"/>
      <c r="F328" s="115"/>
      <c r="G328" s="115"/>
      <c r="H328" s="115"/>
      <c r="I328" s="115"/>
      <c r="J328" s="115"/>
      <c r="K328" s="115"/>
      <c r="L328" s="115"/>
      <c r="M328" s="115"/>
      <c r="N328" s="115"/>
      <c r="O328" s="115"/>
      <c r="P328" s="115"/>
      <c r="Q328" s="115"/>
      <c r="R328" s="126"/>
      <c r="S328" s="115"/>
      <c r="T328" s="115"/>
    </row>
    <row r="329" spans="1:20" x14ac:dyDescent="0.35">
      <c r="A329" s="115"/>
      <c r="B329" s="151"/>
      <c r="C329" s="115"/>
      <c r="D329" s="115"/>
      <c r="E329" s="115"/>
      <c r="F329" s="115"/>
      <c r="G329" s="115"/>
      <c r="H329" s="115"/>
      <c r="I329" s="115"/>
      <c r="J329" s="115"/>
      <c r="K329" s="115"/>
      <c r="L329" s="115"/>
      <c r="M329" s="115"/>
      <c r="N329" s="115"/>
      <c r="O329" s="115"/>
      <c r="P329" s="115"/>
      <c r="Q329" s="115"/>
      <c r="R329" s="126"/>
      <c r="S329" s="115"/>
      <c r="T329" s="115"/>
    </row>
    <row r="330" spans="1:20" x14ac:dyDescent="0.35">
      <c r="A330" s="115"/>
      <c r="B330" s="151"/>
      <c r="C330" s="115"/>
      <c r="D330" s="115"/>
      <c r="E330" s="115"/>
      <c r="F330" s="115"/>
      <c r="G330" s="115"/>
      <c r="H330" s="115"/>
      <c r="I330" s="115"/>
      <c r="J330" s="115"/>
      <c r="K330" s="115"/>
      <c r="L330" s="115"/>
      <c r="M330" s="115"/>
      <c r="N330" s="115"/>
      <c r="O330" s="115"/>
      <c r="P330" s="115"/>
      <c r="Q330" s="115"/>
      <c r="R330" s="126"/>
      <c r="S330" s="115"/>
      <c r="T330" s="115"/>
    </row>
    <row r="331" spans="1:20" x14ac:dyDescent="0.35">
      <c r="A331" s="115"/>
      <c r="B331" s="151"/>
      <c r="C331" s="115"/>
      <c r="D331" s="115"/>
      <c r="E331" s="115"/>
      <c r="F331" s="115"/>
      <c r="G331" s="115"/>
      <c r="H331" s="115"/>
      <c r="I331" s="115"/>
      <c r="J331" s="115"/>
      <c r="K331" s="115"/>
      <c r="L331" s="115"/>
      <c r="M331" s="115"/>
      <c r="N331" s="115"/>
      <c r="O331" s="115"/>
      <c r="P331" s="115"/>
      <c r="Q331" s="115"/>
      <c r="R331" s="126"/>
      <c r="S331" s="115"/>
      <c r="T331" s="115"/>
    </row>
    <row r="332" spans="1:20" x14ac:dyDescent="0.35">
      <c r="A332" s="115"/>
      <c r="B332" s="151"/>
      <c r="C332" s="115"/>
      <c r="D332" s="115"/>
      <c r="E332" s="115"/>
      <c r="F332" s="115"/>
      <c r="G332" s="115"/>
      <c r="H332" s="115"/>
      <c r="I332" s="115"/>
      <c r="J332" s="115"/>
      <c r="K332" s="115"/>
      <c r="L332" s="115"/>
      <c r="M332" s="115"/>
      <c r="N332" s="115"/>
      <c r="O332" s="115"/>
      <c r="P332" s="115"/>
      <c r="Q332" s="115"/>
      <c r="R332" s="126"/>
      <c r="S332" s="115"/>
      <c r="T332" s="115"/>
    </row>
    <row r="333" spans="1:20" x14ac:dyDescent="0.35">
      <c r="A333" s="115"/>
      <c r="B333" s="151"/>
      <c r="C333" s="115"/>
      <c r="D333" s="115"/>
      <c r="E333" s="115"/>
      <c r="F333" s="115"/>
      <c r="G333" s="115"/>
      <c r="H333" s="115"/>
      <c r="I333" s="115"/>
      <c r="J333" s="115"/>
      <c r="K333" s="115"/>
      <c r="L333" s="115"/>
      <c r="M333" s="115"/>
      <c r="N333" s="115"/>
      <c r="O333" s="115"/>
      <c r="P333" s="115"/>
      <c r="Q333" s="115"/>
      <c r="R333" s="126"/>
      <c r="S333" s="115"/>
      <c r="T333" s="115"/>
    </row>
    <row r="334" spans="1:20" x14ac:dyDescent="0.35">
      <c r="A334" s="115"/>
      <c r="B334" s="151"/>
      <c r="C334" s="115"/>
      <c r="D334" s="115"/>
      <c r="E334" s="115"/>
      <c r="F334" s="115"/>
      <c r="G334" s="115"/>
      <c r="H334" s="115"/>
      <c r="I334" s="115"/>
      <c r="J334" s="115"/>
      <c r="K334" s="115"/>
      <c r="L334" s="115"/>
      <c r="M334" s="115"/>
      <c r="N334" s="115"/>
      <c r="O334" s="115"/>
      <c r="P334" s="115"/>
      <c r="Q334" s="115"/>
      <c r="R334" s="126"/>
      <c r="S334" s="115"/>
      <c r="T334" s="115"/>
    </row>
    <row r="335" spans="1:20" x14ac:dyDescent="0.35">
      <c r="A335" s="115"/>
      <c r="B335" s="151"/>
      <c r="C335" s="115"/>
      <c r="D335" s="115"/>
      <c r="E335" s="115"/>
      <c r="F335" s="115"/>
      <c r="G335" s="115"/>
      <c r="H335" s="115"/>
      <c r="I335" s="115"/>
      <c r="J335" s="115"/>
      <c r="K335" s="115"/>
      <c r="L335" s="115"/>
      <c r="M335" s="115"/>
      <c r="N335" s="115"/>
      <c r="O335" s="115"/>
      <c r="P335" s="115"/>
      <c r="Q335" s="115"/>
      <c r="R335" s="126"/>
      <c r="S335" s="115"/>
      <c r="T335" s="115"/>
    </row>
    <row r="336" spans="1:20" x14ac:dyDescent="0.35">
      <c r="A336" s="115"/>
      <c r="B336" s="151"/>
      <c r="C336" s="115"/>
      <c r="D336" s="115"/>
      <c r="E336" s="115"/>
      <c r="F336" s="115"/>
      <c r="G336" s="115"/>
      <c r="H336" s="115"/>
      <c r="I336" s="115"/>
      <c r="J336" s="115"/>
      <c r="K336" s="115"/>
      <c r="L336" s="115"/>
      <c r="M336" s="115"/>
      <c r="N336" s="115"/>
      <c r="O336" s="115"/>
      <c r="P336" s="115"/>
      <c r="Q336" s="115"/>
      <c r="R336" s="126"/>
      <c r="S336" s="115"/>
      <c r="T336" s="115"/>
    </row>
    <row r="337" spans="1:20" x14ac:dyDescent="0.35">
      <c r="A337" s="115"/>
      <c r="B337" s="151"/>
      <c r="C337" s="115"/>
      <c r="D337" s="115"/>
      <c r="E337" s="115"/>
      <c r="F337" s="115"/>
      <c r="G337" s="115"/>
      <c r="H337" s="115"/>
      <c r="I337" s="115"/>
      <c r="J337" s="115"/>
      <c r="K337" s="115"/>
      <c r="L337" s="115"/>
      <c r="M337" s="115"/>
      <c r="N337" s="115"/>
      <c r="O337" s="115"/>
      <c r="P337" s="115"/>
      <c r="Q337" s="115"/>
      <c r="R337" s="126"/>
      <c r="S337" s="115"/>
      <c r="T337" s="115"/>
    </row>
    <row r="338" spans="1:20" x14ac:dyDescent="0.35">
      <c r="A338" s="115"/>
      <c r="B338" s="151"/>
      <c r="C338" s="115"/>
      <c r="D338" s="115"/>
      <c r="E338" s="115"/>
      <c r="F338" s="115"/>
      <c r="G338" s="115"/>
      <c r="H338" s="115"/>
      <c r="I338" s="115"/>
      <c r="J338" s="115"/>
      <c r="K338" s="115"/>
      <c r="L338" s="115"/>
      <c r="M338" s="115"/>
      <c r="N338" s="115"/>
      <c r="O338" s="115"/>
      <c r="P338" s="115"/>
      <c r="Q338" s="115"/>
      <c r="R338" s="126"/>
      <c r="S338" s="115"/>
      <c r="T338" s="115"/>
    </row>
    <row r="339" spans="1:20" x14ac:dyDescent="0.35">
      <c r="A339" s="115"/>
      <c r="B339" s="151"/>
      <c r="C339" s="115"/>
      <c r="D339" s="115"/>
      <c r="E339" s="115"/>
      <c r="F339" s="115"/>
      <c r="G339" s="115"/>
      <c r="H339" s="115"/>
      <c r="I339" s="115"/>
      <c r="J339" s="115"/>
      <c r="K339" s="115"/>
      <c r="L339" s="115"/>
      <c r="M339" s="115"/>
      <c r="N339" s="115"/>
      <c r="O339" s="115"/>
      <c r="P339" s="115"/>
      <c r="Q339" s="115"/>
      <c r="R339" s="126"/>
      <c r="S339" s="115"/>
      <c r="T339" s="115"/>
    </row>
    <row r="340" spans="1:20" x14ac:dyDescent="0.35">
      <c r="A340" s="115"/>
      <c r="B340" s="151"/>
      <c r="C340" s="115"/>
      <c r="D340" s="115"/>
      <c r="E340" s="115"/>
      <c r="F340" s="115"/>
      <c r="G340" s="115"/>
      <c r="H340" s="115"/>
      <c r="I340" s="115"/>
      <c r="J340" s="115"/>
      <c r="K340" s="115"/>
      <c r="L340" s="115"/>
      <c r="M340" s="115"/>
      <c r="N340" s="115"/>
      <c r="O340" s="115"/>
      <c r="P340" s="115"/>
      <c r="Q340" s="115"/>
      <c r="R340" s="126"/>
      <c r="S340" s="115"/>
      <c r="T340" s="115"/>
    </row>
    <row r="341" spans="1:20" x14ac:dyDescent="0.35">
      <c r="A341" s="115"/>
      <c r="B341" s="151"/>
      <c r="C341" s="115"/>
      <c r="D341" s="115"/>
      <c r="E341" s="115"/>
      <c r="F341" s="115"/>
      <c r="G341" s="115"/>
      <c r="H341" s="115"/>
      <c r="I341" s="115"/>
      <c r="J341" s="115"/>
      <c r="K341" s="115"/>
      <c r="L341" s="115"/>
      <c r="M341" s="115"/>
      <c r="N341" s="115"/>
      <c r="O341" s="115"/>
      <c r="P341" s="115"/>
      <c r="Q341" s="115"/>
      <c r="R341" s="126"/>
      <c r="S341" s="115"/>
      <c r="T341" s="115"/>
    </row>
    <row r="342" spans="1:20" x14ac:dyDescent="0.35">
      <c r="A342" s="115"/>
      <c r="B342" s="151"/>
      <c r="C342" s="115"/>
      <c r="D342" s="115"/>
      <c r="E342" s="115"/>
      <c r="F342" s="115"/>
      <c r="G342" s="115"/>
      <c r="H342" s="115"/>
      <c r="I342" s="115"/>
      <c r="J342" s="115"/>
      <c r="K342" s="115"/>
      <c r="L342" s="115"/>
      <c r="M342" s="115"/>
      <c r="N342" s="115"/>
      <c r="O342" s="115"/>
      <c r="P342" s="115"/>
      <c r="Q342" s="115"/>
      <c r="R342" s="126"/>
      <c r="S342" s="115"/>
      <c r="T342" s="115"/>
    </row>
    <row r="343" spans="1:20" x14ac:dyDescent="0.35">
      <c r="A343" s="115"/>
      <c r="B343" s="151"/>
      <c r="C343" s="115"/>
      <c r="D343" s="115"/>
      <c r="E343" s="115"/>
      <c r="F343" s="115"/>
      <c r="G343" s="115"/>
      <c r="H343" s="115"/>
      <c r="I343" s="115"/>
      <c r="J343" s="115"/>
      <c r="K343" s="115"/>
      <c r="L343" s="115"/>
      <c r="M343" s="115"/>
      <c r="N343" s="115"/>
      <c r="O343" s="115"/>
      <c r="P343" s="115"/>
      <c r="Q343" s="115"/>
      <c r="R343" s="126"/>
      <c r="S343" s="115"/>
      <c r="T343" s="115"/>
    </row>
    <row r="344" spans="1:20" x14ac:dyDescent="0.35">
      <c r="A344" s="115"/>
      <c r="B344" s="151"/>
      <c r="C344" s="115"/>
      <c r="D344" s="115"/>
      <c r="E344" s="115"/>
      <c r="F344" s="115"/>
      <c r="G344" s="115"/>
      <c r="H344" s="115"/>
      <c r="I344" s="115"/>
      <c r="J344" s="115"/>
      <c r="K344" s="115"/>
      <c r="L344" s="115"/>
      <c r="M344" s="115"/>
      <c r="N344" s="115"/>
      <c r="O344" s="115"/>
      <c r="P344" s="115"/>
      <c r="Q344" s="115"/>
      <c r="R344" s="126"/>
      <c r="S344" s="115"/>
      <c r="T344" s="115"/>
    </row>
    <row r="345" spans="1:20" x14ac:dyDescent="0.35">
      <c r="A345" s="115"/>
      <c r="B345" s="151"/>
      <c r="C345" s="115"/>
      <c r="D345" s="115"/>
      <c r="E345" s="115"/>
      <c r="F345" s="115"/>
      <c r="G345" s="115"/>
      <c r="H345" s="115"/>
      <c r="I345" s="115"/>
      <c r="J345" s="115"/>
      <c r="K345" s="115"/>
      <c r="L345" s="115"/>
      <c r="M345" s="115"/>
      <c r="N345" s="115"/>
      <c r="O345" s="115"/>
      <c r="P345" s="115"/>
      <c r="Q345" s="115"/>
      <c r="R345" s="126"/>
      <c r="S345" s="115"/>
      <c r="T345" s="115"/>
    </row>
    <row r="346" spans="1:20" x14ac:dyDescent="0.35">
      <c r="A346" s="115"/>
      <c r="B346" s="151"/>
      <c r="C346" s="115"/>
      <c r="D346" s="115"/>
      <c r="E346" s="115"/>
      <c r="F346" s="115"/>
      <c r="G346" s="115"/>
      <c r="H346" s="115"/>
      <c r="I346" s="115"/>
      <c r="J346" s="115"/>
      <c r="K346" s="115"/>
      <c r="L346" s="115"/>
      <c r="M346" s="115"/>
      <c r="N346" s="115"/>
      <c r="O346" s="115"/>
      <c r="P346" s="115"/>
      <c r="Q346" s="115"/>
      <c r="R346" s="126"/>
      <c r="S346" s="115"/>
      <c r="T346" s="115"/>
    </row>
    <row r="347" spans="1:20" x14ac:dyDescent="0.35">
      <c r="A347" s="115"/>
      <c r="B347" s="151"/>
      <c r="C347" s="115"/>
      <c r="D347" s="115"/>
      <c r="E347" s="115"/>
      <c r="F347" s="115"/>
      <c r="G347" s="115"/>
      <c r="H347" s="115"/>
      <c r="I347" s="115"/>
      <c r="J347" s="115"/>
      <c r="K347" s="115"/>
      <c r="L347" s="115"/>
      <c r="M347" s="115"/>
      <c r="N347" s="115"/>
      <c r="O347" s="115"/>
      <c r="P347" s="115"/>
      <c r="Q347" s="115"/>
      <c r="R347" s="126"/>
      <c r="S347" s="115"/>
      <c r="T347" s="115"/>
    </row>
    <row r="348" spans="1:20" x14ac:dyDescent="0.35">
      <c r="A348" s="115"/>
      <c r="B348" s="151"/>
      <c r="C348" s="115"/>
      <c r="D348" s="115"/>
      <c r="E348" s="115"/>
      <c r="F348" s="115"/>
      <c r="G348" s="115"/>
      <c r="H348" s="115"/>
      <c r="I348" s="115"/>
      <c r="J348" s="115"/>
      <c r="K348" s="115"/>
      <c r="L348" s="115"/>
      <c r="M348" s="115"/>
      <c r="N348" s="115"/>
      <c r="O348" s="115"/>
      <c r="P348" s="115"/>
      <c r="Q348" s="115"/>
      <c r="R348" s="126"/>
      <c r="S348" s="115"/>
      <c r="T348" s="115"/>
    </row>
    <row r="349" spans="1:20" x14ac:dyDescent="0.35">
      <c r="A349" s="115"/>
      <c r="B349" s="151"/>
      <c r="C349" s="115"/>
      <c r="D349" s="115"/>
      <c r="E349" s="115"/>
      <c r="F349" s="115"/>
      <c r="G349" s="115"/>
      <c r="H349" s="115"/>
      <c r="I349" s="115"/>
      <c r="J349" s="115"/>
      <c r="K349" s="115"/>
      <c r="L349" s="115"/>
      <c r="M349" s="115"/>
      <c r="N349" s="115"/>
      <c r="O349" s="115"/>
      <c r="P349" s="115"/>
      <c r="Q349" s="115"/>
      <c r="R349" s="126"/>
      <c r="S349" s="115"/>
      <c r="T349" s="115"/>
    </row>
    <row r="350" spans="1:20" x14ac:dyDescent="0.35">
      <c r="A350" s="115"/>
      <c r="B350" s="151"/>
      <c r="C350" s="115"/>
      <c r="D350" s="115"/>
      <c r="E350" s="115"/>
      <c r="F350" s="115"/>
      <c r="G350" s="115"/>
      <c r="H350" s="115"/>
      <c r="I350" s="115"/>
      <c r="J350" s="115"/>
      <c r="K350" s="115"/>
      <c r="L350" s="115"/>
      <c r="M350" s="115"/>
      <c r="N350" s="115"/>
      <c r="O350" s="115"/>
      <c r="P350" s="115"/>
      <c r="Q350" s="115"/>
      <c r="R350" s="126"/>
      <c r="S350" s="115"/>
      <c r="T350" s="115"/>
    </row>
    <row r="351" spans="1:20" x14ac:dyDescent="0.35">
      <c r="A351" s="115"/>
      <c r="B351" s="151"/>
      <c r="C351" s="115"/>
      <c r="D351" s="115"/>
      <c r="E351" s="115"/>
      <c r="F351" s="115"/>
      <c r="G351" s="115"/>
      <c r="H351" s="115"/>
      <c r="I351" s="115"/>
      <c r="J351" s="115"/>
      <c r="K351" s="115"/>
      <c r="L351" s="115"/>
      <c r="M351" s="115"/>
      <c r="N351" s="115"/>
      <c r="O351" s="115"/>
      <c r="P351" s="115"/>
      <c r="Q351" s="115"/>
      <c r="R351" s="126"/>
      <c r="S351" s="115"/>
      <c r="T351" s="115"/>
    </row>
    <row r="352" spans="1:20" x14ac:dyDescent="0.35">
      <c r="A352" s="115"/>
      <c r="B352" s="151"/>
      <c r="C352" s="115"/>
      <c r="D352" s="115"/>
      <c r="E352" s="115"/>
      <c r="F352" s="115"/>
      <c r="G352" s="115"/>
      <c r="H352" s="115"/>
      <c r="I352" s="115"/>
      <c r="J352" s="115"/>
      <c r="K352" s="115"/>
      <c r="L352" s="115"/>
      <c r="M352" s="115"/>
      <c r="N352" s="115"/>
      <c r="O352" s="115"/>
      <c r="P352" s="115"/>
      <c r="Q352" s="115"/>
      <c r="R352" s="126"/>
      <c r="S352" s="115"/>
      <c r="T352" s="115"/>
    </row>
    <row r="353" spans="1:20" x14ac:dyDescent="0.35">
      <c r="A353" s="115"/>
      <c r="B353" s="151"/>
      <c r="C353" s="115"/>
      <c r="D353" s="115"/>
      <c r="E353" s="115"/>
      <c r="F353" s="115"/>
      <c r="G353" s="115"/>
      <c r="H353" s="115"/>
      <c r="I353" s="115"/>
      <c r="J353" s="115"/>
      <c r="K353" s="115"/>
      <c r="L353" s="115"/>
      <c r="M353" s="115"/>
      <c r="N353" s="115"/>
      <c r="O353" s="115"/>
      <c r="P353" s="115"/>
      <c r="Q353" s="115"/>
      <c r="R353" s="126"/>
      <c r="S353" s="115"/>
      <c r="T353" s="115"/>
    </row>
    <row r="354" spans="1:20" x14ac:dyDescent="0.35">
      <c r="A354" s="115"/>
      <c r="B354" s="151"/>
      <c r="C354" s="115"/>
      <c r="D354" s="115"/>
      <c r="E354" s="115"/>
      <c r="F354" s="115"/>
      <c r="G354" s="115"/>
      <c r="H354" s="115"/>
      <c r="I354" s="115"/>
      <c r="J354" s="115"/>
      <c r="K354" s="115"/>
      <c r="L354" s="115"/>
      <c r="M354" s="115"/>
      <c r="N354" s="115"/>
      <c r="O354" s="115"/>
      <c r="P354" s="115"/>
      <c r="Q354" s="115"/>
      <c r="R354" s="126"/>
      <c r="S354" s="115"/>
      <c r="T354" s="115"/>
    </row>
    <row r="355" spans="1:20" x14ac:dyDescent="0.35">
      <c r="A355" s="115"/>
      <c r="B355" s="151"/>
      <c r="C355" s="115"/>
      <c r="D355" s="115"/>
      <c r="E355" s="115"/>
      <c r="F355" s="115"/>
      <c r="G355" s="115"/>
      <c r="H355" s="115"/>
      <c r="I355" s="115"/>
      <c r="J355" s="115"/>
      <c r="K355" s="115"/>
      <c r="L355" s="115"/>
      <c r="M355" s="115"/>
      <c r="N355" s="115"/>
      <c r="O355" s="115"/>
      <c r="P355" s="115"/>
      <c r="Q355" s="115"/>
      <c r="R355" s="126"/>
      <c r="S355" s="115"/>
      <c r="T355" s="115"/>
    </row>
    <row r="356" spans="1:20" x14ac:dyDescent="0.35">
      <c r="A356" s="115"/>
      <c r="B356" s="151"/>
      <c r="C356" s="115"/>
      <c r="D356" s="115"/>
      <c r="E356" s="115"/>
      <c r="F356" s="115"/>
      <c r="G356" s="115"/>
      <c r="H356" s="115"/>
      <c r="I356" s="115"/>
      <c r="J356" s="115"/>
      <c r="K356" s="115"/>
      <c r="L356" s="115"/>
      <c r="M356" s="115"/>
      <c r="N356" s="115"/>
      <c r="O356" s="115"/>
      <c r="P356" s="115"/>
      <c r="Q356" s="115"/>
      <c r="R356" s="126"/>
      <c r="S356" s="115"/>
      <c r="T356" s="115"/>
    </row>
    <row r="357" spans="1:20" x14ac:dyDescent="0.35">
      <c r="A357" s="115"/>
      <c r="B357" s="151"/>
      <c r="C357" s="115"/>
      <c r="D357" s="115"/>
      <c r="E357" s="115"/>
      <c r="F357" s="115"/>
      <c r="G357" s="115"/>
      <c r="H357" s="115"/>
      <c r="I357" s="115"/>
      <c r="J357" s="115"/>
      <c r="K357" s="115"/>
      <c r="L357" s="115"/>
      <c r="M357" s="115"/>
      <c r="N357" s="115"/>
      <c r="O357" s="115"/>
      <c r="P357" s="115"/>
      <c r="Q357" s="115"/>
      <c r="R357" s="126"/>
      <c r="S357" s="115"/>
      <c r="T357" s="115"/>
    </row>
    <row r="358" spans="1:20" x14ac:dyDescent="0.35">
      <c r="A358" s="115"/>
      <c r="B358" s="151"/>
      <c r="C358" s="115"/>
      <c r="D358" s="115"/>
      <c r="E358" s="115"/>
      <c r="F358" s="115"/>
      <c r="G358" s="115"/>
      <c r="H358" s="115"/>
      <c r="I358" s="115"/>
      <c r="J358" s="115"/>
      <c r="K358" s="115"/>
      <c r="L358" s="115"/>
      <c r="M358" s="115"/>
      <c r="N358" s="115"/>
      <c r="O358" s="115"/>
      <c r="P358" s="115"/>
      <c r="Q358" s="115"/>
      <c r="R358" s="126"/>
      <c r="S358" s="115"/>
      <c r="T358" s="115"/>
    </row>
    <row r="359" spans="1:20" x14ac:dyDescent="0.35">
      <c r="A359" s="115"/>
      <c r="B359" s="151"/>
      <c r="C359" s="115"/>
      <c r="D359" s="115"/>
      <c r="E359" s="115"/>
      <c r="F359" s="115"/>
      <c r="G359" s="115"/>
      <c r="H359" s="115"/>
      <c r="I359" s="115"/>
      <c r="J359" s="115"/>
      <c r="K359" s="115"/>
      <c r="L359" s="115"/>
      <c r="M359" s="115"/>
      <c r="N359" s="115"/>
      <c r="O359" s="115"/>
      <c r="P359" s="115"/>
      <c r="Q359" s="115"/>
      <c r="R359" s="126"/>
      <c r="S359" s="115"/>
      <c r="T359" s="115"/>
    </row>
    <row r="360" spans="1:20" x14ac:dyDescent="0.35">
      <c r="A360" s="115"/>
      <c r="B360" s="151"/>
      <c r="C360" s="115"/>
      <c r="D360" s="115"/>
      <c r="E360" s="115"/>
      <c r="F360" s="115"/>
      <c r="G360" s="115"/>
      <c r="H360" s="115"/>
      <c r="I360" s="115"/>
      <c r="J360" s="115"/>
      <c r="K360" s="115"/>
      <c r="L360" s="115"/>
      <c r="M360" s="115"/>
      <c r="N360" s="115"/>
      <c r="O360" s="115"/>
      <c r="P360" s="115"/>
      <c r="Q360" s="115"/>
      <c r="R360" s="126"/>
      <c r="S360" s="115"/>
      <c r="T360" s="115"/>
    </row>
    <row r="361" spans="1:20" x14ac:dyDescent="0.35">
      <c r="A361" s="115"/>
      <c r="B361" s="151"/>
      <c r="C361" s="115"/>
      <c r="D361" s="115"/>
      <c r="E361" s="115"/>
      <c r="F361" s="115"/>
      <c r="G361" s="115"/>
      <c r="H361" s="115"/>
      <c r="I361" s="115"/>
      <c r="J361" s="115"/>
      <c r="K361" s="115"/>
      <c r="L361" s="115"/>
      <c r="M361" s="115"/>
      <c r="N361" s="115"/>
      <c r="O361" s="115"/>
      <c r="P361" s="115"/>
      <c r="Q361" s="115"/>
      <c r="R361" s="126"/>
      <c r="S361" s="115"/>
      <c r="T361" s="115"/>
    </row>
    <row r="362" spans="1:20" x14ac:dyDescent="0.35">
      <c r="A362" s="115"/>
      <c r="B362" s="151"/>
      <c r="C362" s="115"/>
      <c r="D362" s="115"/>
      <c r="E362" s="115"/>
      <c r="F362" s="115"/>
      <c r="G362" s="115"/>
      <c r="H362" s="115"/>
      <c r="I362" s="115"/>
      <c r="J362" s="115"/>
      <c r="K362" s="115"/>
      <c r="L362" s="115"/>
      <c r="M362" s="115"/>
      <c r="N362" s="115"/>
      <c r="O362" s="115"/>
      <c r="P362" s="115"/>
      <c r="Q362" s="115"/>
      <c r="R362" s="126"/>
      <c r="S362" s="115"/>
      <c r="T362" s="115"/>
    </row>
    <row r="363" spans="1:20" x14ac:dyDescent="0.35">
      <c r="A363" s="115"/>
      <c r="B363" s="151"/>
      <c r="C363" s="115"/>
      <c r="D363" s="115"/>
      <c r="E363" s="115"/>
      <c r="F363" s="115"/>
      <c r="G363" s="115"/>
      <c r="H363" s="115"/>
      <c r="I363" s="115"/>
      <c r="J363" s="115"/>
      <c r="K363" s="115"/>
      <c r="L363" s="115"/>
      <c r="M363" s="115"/>
      <c r="N363" s="115"/>
      <c r="O363" s="115"/>
      <c r="P363" s="115"/>
      <c r="Q363" s="115"/>
      <c r="R363" s="126"/>
      <c r="S363" s="115"/>
      <c r="T363" s="115"/>
    </row>
    <row r="364" spans="1:20" x14ac:dyDescent="0.35">
      <c r="A364" s="115"/>
      <c r="B364" s="151"/>
      <c r="C364" s="115"/>
      <c r="D364" s="115"/>
      <c r="E364" s="115"/>
      <c r="F364" s="115"/>
      <c r="G364" s="115"/>
      <c r="H364" s="115"/>
      <c r="I364" s="115"/>
      <c r="J364" s="115"/>
      <c r="K364" s="115"/>
      <c r="L364" s="115"/>
      <c r="M364" s="115"/>
      <c r="N364" s="115"/>
      <c r="O364" s="115"/>
      <c r="P364" s="115"/>
      <c r="Q364" s="115"/>
      <c r="R364" s="126"/>
      <c r="S364" s="115"/>
      <c r="T364" s="115"/>
    </row>
    <row r="365" spans="1:20" x14ac:dyDescent="0.35">
      <c r="A365" s="115"/>
      <c r="B365" s="151"/>
      <c r="C365" s="115"/>
      <c r="D365" s="115"/>
      <c r="E365" s="115"/>
      <c r="F365" s="115"/>
      <c r="G365" s="115"/>
      <c r="H365" s="115"/>
      <c r="I365" s="115"/>
      <c r="J365" s="115"/>
      <c r="K365" s="115"/>
      <c r="L365" s="115"/>
      <c r="M365" s="115"/>
      <c r="N365" s="115"/>
      <c r="O365" s="115"/>
      <c r="P365" s="115"/>
      <c r="Q365" s="115"/>
      <c r="R365" s="126"/>
      <c r="S365" s="115"/>
      <c r="T365" s="115"/>
    </row>
    <row r="366" spans="1:20" x14ac:dyDescent="0.35">
      <c r="A366" s="115"/>
      <c r="B366" s="151"/>
      <c r="C366" s="115"/>
      <c r="D366" s="115"/>
      <c r="E366" s="115"/>
      <c r="F366" s="115"/>
      <c r="G366" s="115"/>
      <c r="H366" s="115"/>
      <c r="I366" s="115"/>
      <c r="J366" s="115"/>
      <c r="K366" s="115"/>
      <c r="L366" s="115"/>
      <c r="M366" s="115"/>
      <c r="N366" s="115"/>
      <c r="O366" s="115"/>
      <c r="P366" s="115"/>
      <c r="Q366" s="115"/>
      <c r="R366" s="126"/>
      <c r="S366" s="115"/>
      <c r="T366" s="115"/>
    </row>
    <row r="367" spans="1:20" x14ac:dyDescent="0.35">
      <c r="A367" s="115"/>
      <c r="B367" s="151"/>
      <c r="C367" s="115"/>
      <c r="D367" s="115"/>
      <c r="E367" s="115"/>
      <c r="F367" s="115"/>
      <c r="G367" s="115"/>
      <c r="H367" s="115"/>
      <c r="I367" s="115"/>
      <c r="J367" s="115"/>
      <c r="K367" s="115"/>
      <c r="L367" s="115"/>
      <c r="M367" s="115"/>
      <c r="N367" s="115"/>
      <c r="O367" s="115"/>
      <c r="P367" s="115"/>
      <c r="Q367" s="115"/>
      <c r="R367" s="126"/>
      <c r="S367" s="115"/>
      <c r="T367" s="115"/>
    </row>
    <row r="368" spans="1:20" x14ac:dyDescent="0.35">
      <c r="A368" s="115"/>
      <c r="B368" s="151"/>
      <c r="C368" s="115"/>
      <c r="D368" s="115"/>
      <c r="E368" s="115"/>
      <c r="F368" s="115"/>
      <c r="G368" s="115"/>
      <c r="H368" s="115"/>
      <c r="I368" s="115"/>
      <c r="J368" s="115"/>
      <c r="K368" s="115"/>
      <c r="L368" s="115"/>
      <c r="M368" s="115"/>
      <c r="N368" s="115"/>
      <c r="O368" s="115"/>
      <c r="P368" s="115"/>
      <c r="Q368" s="115"/>
      <c r="R368" s="126"/>
      <c r="S368" s="115"/>
      <c r="T368" s="115"/>
    </row>
    <row r="369" spans="1:20" x14ac:dyDescent="0.35">
      <c r="A369" s="115"/>
      <c r="B369" s="151"/>
      <c r="C369" s="115"/>
      <c r="D369" s="115"/>
      <c r="E369" s="115"/>
      <c r="F369" s="115"/>
      <c r="G369" s="115"/>
      <c r="H369" s="115"/>
      <c r="I369" s="115"/>
      <c r="J369" s="115"/>
      <c r="K369" s="115"/>
      <c r="L369" s="115"/>
      <c r="M369" s="115"/>
      <c r="N369" s="115"/>
      <c r="O369" s="115"/>
      <c r="P369" s="115"/>
      <c r="Q369" s="115"/>
      <c r="R369" s="126"/>
      <c r="S369" s="115"/>
      <c r="T369" s="115"/>
    </row>
    <row r="370" spans="1:20" x14ac:dyDescent="0.35">
      <c r="A370" s="115"/>
      <c r="B370" s="151"/>
      <c r="C370" s="115"/>
      <c r="D370" s="115"/>
      <c r="E370" s="115"/>
      <c r="F370" s="115"/>
      <c r="G370" s="115"/>
      <c r="H370" s="115"/>
      <c r="I370" s="115"/>
      <c r="J370" s="115"/>
      <c r="K370" s="115"/>
      <c r="L370" s="115"/>
      <c r="M370" s="115"/>
      <c r="N370" s="115"/>
      <c r="O370" s="115"/>
      <c r="P370" s="115"/>
      <c r="Q370" s="115"/>
      <c r="R370" s="126"/>
      <c r="S370" s="115"/>
      <c r="T370" s="115"/>
    </row>
    <row r="371" spans="1:20" x14ac:dyDescent="0.35">
      <c r="A371" s="115"/>
      <c r="B371" s="151"/>
      <c r="C371" s="115"/>
      <c r="D371" s="115"/>
      <c r="E371" s="115"/>
      <c r="F371" s="115"/>
      <c r="G371" s="115"/>
      <c r="H371" s="115"/>
      <c r="I371" s="115"/>
      <c r="J371" s="115"/>
      <c r="K371" s="115"/>
      <c r="L371" s="115"/>
      <c r="M371" s="115"/>
      <c r="N371" s="115"/>
      <c r="O371" s="115"/>
      <c r="P371" s="115"/>
      <c r="Q371" s="115"/>
      <c r="R371" s="126"/>
      <c r="S371" s="115"/>
      <c r="T371" s="115"/>
    </row>
    <row r="372" spans="1:20" x14ac:dyDescent="0.35">
      <c r="A372" s="115"/>
      <c r="B372" s="151"/>
      <c r="C372" s="115"/>
      <c r="D372" s="115"/>
      <c r="E372" s="115"/>
      <c r="F372" s="115"/>
      <c r="G372" s="115"/>
      <c r="H372" s="115"/>
      <c r="I372" s="115"/>
      <c r="J372" s="115"/>
      <c r="K372" s="115"/>
      <c r="L372" s="115"/>
      <c r="M372" s="115"/>
      <c r="N372" s="115"/>
      <c r="O372" s="115"/>
      <c r="P372" s="115"/>
      <c r="Q372" s="115"/>
      <c r="R372" s="126"/>
      <c r="S372" s="115"/>
      <c r="T372" s="115"/>
    </row>
    <row r="373" spans="1:20" x14ac:dyDescent="0.35">
      <c r="A373" s="115"/>
      <c r="B373" s="151"/>
      <c r="C373" s="115"/>
      <c r="D373" s="115"/>
      <c r="E373" s="115"/>
      <c r="F373" s="115"/>
      <c r="G373" s="115"/>
      <c r="H373" s="115"/>
      <c r="I373" s="115"/>
      <c r="J373" s="115"/>
      <c r="K373" s="115"/>
      <c r="L373" s="115"/>
      <c r="M373" s="115"/>
      <c r="N373" s="115"/>
      <c r="O373" s="115"/>
      <c r="P373" s="115"/>
      <c r="Q373" s="115"/>
      <c r="R373" s="126"/>
      <c r="S373" s="115"/>
      <c r="T373" s="115"/>
    </row>
    <row r="374" spans="1:20" x14ac:dyDescent="0.35">
      <c r="A374" s="115"/>
      <c r="B374" s="151"/>
      <c r="C374" s="115"/>
      <c r="D374" s="115"/>
      <c r="E374" s="115"/>
      <c r="F374" s="115"/>
      <c r="G374" s="115"/>
      <c r="H374" s="115"/>
      <c r="I374" s="115"/>
      <c r="J374" s="115"/>
      <c r="K374" s="115"/>
      <c r="L374" s="115"/>
      <c r="M374" s="115"/>
      <c r="N374" s="115"/>
      <c r="O374" s="115"/>
      <c r="P374" s="115"/>
      <c r="Q374" s="115"/>
      <c r="R374" s="126"/>
      <c r="S374" s="115"/>
      <c r="T374" s="115"/>
    </row>
    <row r="375" spans="1:20" x14ac:dyDescent="0.35">
      <c r="A375" s="115"/>
      <c r="B375" s="151"/>
      <c r="C375" s="115"/>
      <c r="D375" s="115"/>
      <c r="E375" s="115"/>
      <c r="F375" s="115"/>
      <c r="G375" s="115"/>
      <c r="H375" s="115"/>
      <c r="I375" s="115"/>
      <c r="J375" s="115"/>
      <c r="K375" s="115"/>
      <c r="L375" s="115"/>
      <c r="M375" s="115"/>
      <c r="N375" s="115"/>
      <c r="O375" s="115"/>
      <c r="P375" s="115"/>
      <c r="Q375" s="115"/>
      <c r="R375" s="126"/>
      <c r="S375" s="115"/>
      <c r="T375" s="115"/>
    </row>
    <row r="376" spans="1:20" x14ac:dyDescent="0.35">
      <c r="A376" s="115"/>
      <c r="B376" s="151"/>
      <c r="C376" s="115"/>
      <c r="D376" s="115"/>
      <c r="E376" s="115"/>
      <c r="F376" s="115"/>
      <c r="G376" s="115"/>
      <c r="H376" s="115"/>
      <c r="I376" s="115"/>
      <c r="J376" s="115"/>
      <c r="K376" s="115"/>
      <c r="L376" s="115"/>
      <c r="M376" s="115"/>
      <c r="N376" s="115"/>
      <c r="O376" s="115"/>
      <c r="P376" s="115"/>
      <c r="Q376" s="115"/>
      <c r="R376" s="126"/>
      <c r="S376" s="115"/>
      <c r="T376" s="115"/>
    </row>
    <row r="377" spans="1:20" x14ac:dyDescent="0.35">
      <c r="A377" s="115"/>
      <c r="B377" s="151"/>
      <c r="C377" s="115"/>
      <c r="D377" s="115"/>
      <c r="E377" s="115"/>
      <c r="F377" s="115"/>
      <c r="G377" s="115"/>
      <c r="H377" s="115"/>
      <c r="I377" s="115"/>
      <c r="J377" s="115"/>
      <c r="K377" s="115"/>
      <c r="L377" s="115"/>
      <c r="M377" s="115"/>
      <c r="N377" s="115"/>
      <c r="O377" s="115"/>
      <c r="P377" s="115"/>
      <c r="Q377" s="115"/>
      <c r="R377" s="126"/>
      <c r="S377" s="115"/>
      <c r="T377" s="115"/>
    </row>
    <row r="378" spans="1:20" x14ac:dyDescent="0.35">
      <c r="A378" s="115"/>
      <c r="B378" s="151"/>
      <c r="C378" s="115"/>
      <c r="D378" s="115"/>
      <c r="E378" s="115"/>
      <c r="F378" s="115"/>
      <c r="G378" s="115"/>
      <c r="H378" s="115"/>
      <c r="I378" s="115"/>
      <c r="J378" s="115"/>
      <c r="K378" s="115"/>
      <c r="L378" s="115"/>
      <c r="M378" s="115"/>
      <c r="N378" s="115"/>
      <c r="O378" s="115"/>
      <c r="P378" s="115"/>
      <c r="Q378" s="115"/>
      <c r="R378" s="126"/>
      <c r="S378" s="115"/>
      <c r="T378" s="115"/>
    </row>
    <row r="379" spans="1:20" x14ac:dyDescent="0.35">
      <c r="A379" s="115"/>
      <c r="B379" s="151"/>
      <c r="C379" s="115"/>
      <c r="D379" s="115"/>
      <c r="E379" s="115"/>
      <c r="F379" s="115"/>
      <c r="G379" s="115"/>
      <c r="H379" s="115"/>
      <c r="I379" s="115"/>
      <c r="J379" s="115"/>
      <c r="K379" s="115"/>
      <c r="L379" s="115"/>
      <c r="M379" s="115"/>
      <c r="N379" s="115"/>
      <c r="O379" s="115"/>
      <c r="P379" s="115"/>
      <c r="Q379" s="115"/>
      <c r="R379" s="126"/>
      <c r="S379" s="115"/>
      <c r="T379" s="115"/>
    </row>
    <row r="380" spans="1:20" x14ac:dyDescent="0.35">
      <c r="A380" s="115"/>
      <c r="B380" s="151"/>
      <c r="C380" s="115"/>
      <c r="D380" s="115"/>
      <c r="E380" s="115"/>
      <c r="F380" s="115"/>
      <c r="G380" s="115"/>
      <c r="H380" s="115"/>
      <c r="I380" s="115"/>
      <c r="J380" s="115"/>
      <c r="K380" s="115"/>
      <c r="L380" s="115"/>
      <c r="M380" s="115"/>
      <c r="N380" s="115"/>
      <c r="O380" s="115"/>
      <c r="P380" s="115"/>
      <c r="Q380" s="115"/>
      <c r="R380" s="126"/>
      <c r="S380" s="115"/>
      <c r="T380" s="115"/>
    </row>
    <row r="381" spans="1:20" x14ac:dyDescent="0.35">
      <c r="A381" s="115"/>
      <c r="B381" s="151"/>
      <c r="C381" s="115"/>
      <c r="D381" s="115"/>
      <c r="E381" s="115"/>
      <c r="F381" s="115"/>
      <c r="G381" s="115"/>
      <c r="H381" s="115"/>
      <c r="I381" s="115"/>
      <c r="J381" s="115"/>
      <c r="K381" s="115"/>
      <c r="L381" s="115"/>
      <c r="M381" s="115"/>
      <c r="N381" s="115"/>
      <c r="O381" s="115"/>
      <c r="P381" s="115"/>
      <c r="Q381" s="115"/>
      <c r="R381" s="126"/>
      <c r="S381" s="115"/>
      <c r="T381" s="115"/>
    </row>
    <row r="382" spans="1:20" x14ac:dyDescent="0.35">
      <c r="A382" s="115"/>
      <c r="B382" s="151"/>
      <c r="C382" s="115"/>
      <c r="D382" s="115"/>
      <c r="E382" s="115"/>
      <c r="F382" s="115"/>
      <c r="G382" s="115"/>
      <c r="H382" s="115"/>
      <c r="I382" s="115"/>
      <c r="J382" s="115"/>
      <c r="K382" s="115"/>
      <c r="L382" s="115"/>
      <c r="M382" s="115"/>
      <c r="N382" s="115"/>
      <c r="O382" s="115"/>
      <c r="P382" s="115"/>
      <c r="Q382" s="115"/>
      <c r="R382" s="126"/>
      <c r="S382" s="115"/>
      <c r="T382" s="115"/>
    </row>
    <row r="383" spans="1:20" x14ac:dyDescent="0.35">
      <c r="A383" s="115"/>
      <c r="B383" s="151"/>
      <c r="C383" s="115"/>
      <c r="D383" s="115"/>
      <c r="E383" s="115"/>
      <c r="F383" s="115"/>
      <c r="G383" s="115"/>
      <c r="H383" s="115"/>
      <c r="I383" s="115"/>
      <c r="J383" s="115"/>
      <c r="K383" s="115"/>
      <c r="L383" s="115"/>
      <c r="M383" s="115"/>
      <c r="N383" s="115"/>
      <c r="O383" s="115"/>
      <c r="P383" s="115"/>
      <c r="Q383" s="115"/>
      <c r="R383" s="126"/>
      <c r="S383" s="115"/>
      <c r="T383" s="115"/>
    </row>
    <row r="384" spans="1:20" x14ac:dyDescent="0.35">
      <c r="A384" s="115"/>
      <c r="B384" s="151"/>
      <c r="C384" s="115"/>
      <c r="D384" s="115"/>
      <c r="E384" s="115"/>
      <c r="F384" s="115"/>
      <c r="G384" s="115"/>
      <c r="H384" s="115"/>
      <c r="I384" s="115"/>
      <c r="J384" s="115"/>
      <c r="K384" s="115"/>
      <c r="L384" s="115"/>
      <c r="M384" s="115"/>
      <c r="N384" s="115"/>
      <c r="O384" s="115"/>
      <c r="P384" s="115"/>
      <c r="Q384" s="115"/>
      <c r="R384" s="126"/>
      <c r="S384" s="115"/>
      <c r="T384" s="115"/>
    </row>
    <row r="385" spans="1:20" x14ac:dyDescent="0.35">
      <c r="A385" s="115"/>
      <c r="B385" s="151"/>
      <c r="C385" s="115"/>
      <c r="D385" s="115"/>
      <c r="E385" s="115"/>
      <c r="F385" s="115"/>
      <c r="G385" s="115"/>
      <c r="H385" s="115"/>
      <c r="I385" s="115"/>
      <c r="J385" s="115"/>
      <c r="K385" s="115"/>
      <c r="L385" s="115"/>
      <c r="M385" s="115"/>
      <c r="N385" s="115"/>
      <c r="O385" s="115"/>
      <c r="P385" s="115"/>
      <c r="Q385" s="115"/>
      <c r="R385" s="126"/>
      <c r="S385" s="115"/>
      <c r="T385" s="115"/>
    </row>
    <row r="386" spans="1:20" x14ac:dyDescent="0.35">
      <c r="A386" s="115"/>
      <c r="B386" s="151"/>
      <c r="C386" s="115"/>
      <c r="D386" s="115"/>
      <c r="E386" s="115"/>
      <c r="F386" s="115"/>
      <c r="G386" s="115"/>
      <c r="H386" s="115"/>
      <c r="I386" s="115"/>
      <c r="J386" s="115"/>
      <c r="K386" s="115"/>
      <c r="L386" s="115"/>
      <c r="M386" s="115"/>
      <c r="N386" s="115"/>
      <c r="O386" s="115"/>
      <c r="P386" s="115"/>
      <c r="Q386" s="115"/>
      <c r="R386" s="126"/>
      <c r="S386" s="115"/>
      <c r="T386" s="115"/>
    </row>
    <row r="387" spans="1:20" x14ac:dyDescent="0.35">
      <c r="A387" s="115"/>
      <c r="B387" s="151"/>
      <c r="C387" s="115"/>
      <c r="D387" s="115"/>
      <c r="E387" s="115"/>
      <c r="F387" s="115"/>
      <c r="G387" s="115"/>
      <c r="H387" s="115"/>
      <c r="I387" s="115"/>
      <c r="J387" s="115"/>
      <c r="K387" s="115"/>
      <c r="L387" s="115"/>
      <c r="M387" s="115"/>
      <c r="N387" s="115"/>
      <c r="O387" s="115"/>
      <c r="P387" s="115"/>
      <c r="Q387" s="115"/>
      <c r="R387" s="126"/>
      <c r="S387" s="115"/>
      <c r="T387" s="115"/>
    </row>
    <row r="388" spans="1:20" x14ac:dyDescent="0.35">
      <c r="A388" s="115"/>
      <c r="B388" s="151"/>
      <c r="C388" s="115"/>
      <c r="D388" s="115"/>
      <c r="E388" s="115"/>
      <c r="F388" s="115"/>
      <c r="G388" s="115"/>
      <c r="H388" s="115"/>
      <c r="I388" s="115"/>
      <c r="J388" s="115"/>
      <c r="K388" s="115"/>
      <c r="L388" s="115"/>
      <c r="M388" s="115"/>
      <c r="N388" s="115"/>
      <c r="O388" s="115"/>
      <c r="P388" s="115"/>
      <c r="Q388" s="115"/>
      <c r="R388" s="126"/>
      <c r="S388" s="115"/>
      <c r="T388" s="115"/>
    </row>
    <row r="389" spans="1:20" x14ac:dyDescent="0.35">
      <c r="A389" s="115"/>
      <c r="B389" s="151"/>
      <c r="C389" s="115"/>
      <c r="D389" s="115"/>
      <c r="E389" s="115"/>
      <c r="F389" s="115"/>
      <c r="G389" s="115"/>
      <c r="H389" s="115"/>
      <c r="I389" s="115"/>
      <c r="J389" s="115"/>
      <c r="K389" s="115"/>
      <c r="L389" s="115"/>
      <c r="M389" s="115"/>
      <c r="N389" s="115"/>
      <c r="O389" s="115"/>
      <c r="P389" s="115"/>
      <c r="Q389" s="115"/>
      <c r="R389" s="126"/>
      <c r="S389" s="115"/>
      <c r="T389" s="115"/>
    </row>
    <row r="390" spans="1:20" x14ac:dyDescent="0.35">
      <c r="A390" s="115"/>
      <c r="B390" s="151"/>
      <c r="C390" s="115"/>
      <c r="D390" s="115"/>
      <c r="E390" s="115"/>
      <c r="F390" s="115"/>
      <c r="G390" s="115"/>
      <c r="H390" s="115"/>
      <c r="I390" s="115"/>
      <c r="J390" s="115"/>
      <c r="K390" s="115"/>
      <c r="L390" s="115"/>
      <c r="M390" s="115"/>
      <c r="N390" s="115"/>
      <c r="O390" s="115"/>
      <c r="P390" s="115"/>
      <c r="Q390" s="115"/>
      <c r="R390" s="126"/>
      <c r="S390" s="115"/>
      <c r="T390" s="115"/>
    </row>
    <row r="391" spans="1:20" x14ac:dyDescent="0.35">
      <c r="A391" s="115"/>
      <c r="B391" s="151"/>
      <c r="C391" s="115"/>
      <c r="D391" s="115"/>
      <c r="E391" s="115"/>
      <c r="F391" s="115"/>
      <c r="G391" s="115"/>
      <c r="H391" s="115"/>
      <c r="I391" s="115"/>
      <c r="J391" s="115"/>
      <c r="K391" s="115"/>
      <c r="L391" s="115"/>
      <c r="M391" s="115"/>
      <c r="N391" s="115"/>
      <c r="O391" s="115"/>
      <c r="P391" s="115"/>
      <c r="Q391" s="115"/>
      <c r="R391" s="126"/>
      <c r="S391" s="115"/>
      <c r="T391" s="115"/>
    </row>
    <row r="392" spans="1:20" x14ac:dyDescent="0.35">
      <c r="A392" s="115"/>
      <c r="B392" s="151"/>
      <c r="C392" s="115"/>
      <c r="D392" s="115"/>
      <c r="E392" s="115"/>
      <c r="F392" s="115"/>
      <c r="G392" s="115"/>
      <c r="H392" s="115"/>
      <c r="I392" s="115"/>
      <c r="J392" s="115"/>
      <c r="K392" s="115"/>
      <c r="L392" s="115"/>
      <c r="M392" s="115"/>
      <c r="N392" s="115"/>
      <c r="O392" s="115"/>
      <c r="P392" s="115"/>
      <c r="Q392" s="115"/>
      <c r="R392" s="126"/>
      <c r="S392" s="115"/>
      <c r="T392" s="115"/>
    </row>
    <row r="393" spans="1:20" x14ac:dyDescent="0.35">
      <c r="A393" s="115"/>
      <c r="B393" s="151"/>
      <c r="C393" s="115"/>
      <c r="D393" s="115"/>
      <c r="E393" s="115"/>
      <c r="F393" s="115"/>
      <c r="G393" s="115"/>
      <c r="H393" s="115"/>
      <c r="I393" s="115"/>
      <c r="J393" s="115"/>
      <c r="K393" s="115"/>
      <c r="L393" s="115"/>
      <c r="M393" s="115"/>
      <c r="N393" s="115"/>
      <c r="O393" s="115"/>
      <c r="P393" s="115"/>
      <c r="Q393" s="115"/>
      <c r="R393" s="126"/>
      <c r="S393" s="115"/>
      <c r="T393" s="115"/>
    </row>
  </sheetData>
  <sheetProtection formatCells="0" formatColumns="0" formatRows="0" insertColumns="0" insertRows="0" deleteColumns="0" deleteRows="0"/>
  <mergeCells count="3">
    <mergeCell ref="B6:O12"/>
    <mergeCell ref="D2:M2"/>
    <mergeCell ref="D3:M3"/>
  </mergeCells>
  <dataValidations count="8">
    <dataValidation type="list" allowBlank="1" showInputMessage="1" showErrorMessage="1" sqref="D264:I393 Q264:Q393 K264:O393 M23:N23 C24:C393" xr:uid="{00000000-0002-0000-1A00-000000000000}">
      <formula1>hotel</formula1>
    </dataValidation>
    <dataValidation type="list" allowBlank="1" showInputMessage="1" showErrorMessage="1" sqref="F21:F76 F254" xr:uid="{00000000-0002-0000-1A00-000001000000}">
      <formula1>GrProducciónConc</formula1>
    </dataValidation>
    <dataValidation type="list" allowBlank="1" showInputMessage="1" showErrorMessage="1" sqref="R23" xr:uid="{00000000-0002-0000-1A00-000002000000}">
      <formula1>SalaID</formula1>
    </dataValidation>
    <dataValidation type="list" allowBlank="1" showInputMessage="1" showErrorMessage="1" sqref="S21:S263" xr:uid="{00000000-0002-0000-1A00-000003000000}">
      <formula1>SiNo</formula1>
    </dataValidation>
    <dataValidation type="list" allowBlank="1" showInputMessage="1" showErrorMessage="1" sqref="D21:D23" xr:uid="{00000000-0002-0000-1A00-000004000000}">
      <formula1>idmenuhotel</formula1>
    </dataValidation>
    <dataValidation type="list" allowBlank="1" showInputMessage="1" showErrorMessage="1" sqref="H21:H23" xr:uid="{00000000-0002-0000-1A00-000005000000}">
      <formula1>tipoPlatoConc</formula1>
    </dataValidation>
    <dataValidation type="list" allowBlank="1" showInputMessage="1" showErrorMessage="1" sqref="H24:H263" xr:uid="{00000000-0002-0000-1A00-000006000000}">
      <formula1>AAAAAA</formula1>
    </dataValidation>
    <dataValidation type="list" allowBlank="1" showInputMessage="1" showErrorMessage="1" sqref="E77:E172 E177:E261 F255:F261 F77:F253" xr:uid="{00000000-0002-0000-1A00-000007000000}">
      <formula1>ASDSD</formula1>
    </dataValidation>
  </dataValidation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0"/>
  <dimension ref="A1:AC1664"/>
  <sheetViews>
    <sheetView topLeftCell="A13" zoomScale="80" zoomScaleNormal="80" workbookViewId="0">
      <selection activeCell="I32" sqref="I32"/>
    </sheetView>
  </sheetViews>
  <sheetFormatPr defaultColWidth="11.453125" defaultRowHeight="13" outlineLevelRow="1" x14ac:dyDescent="0.3"/>
  <cols>
    <col min="1" max="1" width="5.7265625" style="85" customWidth="1"/>
    <col min="2" max="2" width="15.453125" style="85" customWidth="1"/>
    <col min="3" max="3" width="15.54296875" style="92" customWidth="1"/>
    <col min="4" max="4" width="11.453125" style="127"/>
    <col min="5" max="5" width="11.453125" style="618"/>
    <col min="6" max="6" width="14.453125" style="92" customWidth="1"/>
    <col min="7" max="7" width="11.453125" style="92"/>
    <col min="8" max="8" width="14.81640625" style="329" bestFit="1" customWidth="1"/>
    <col min="9" max="9" width="16.26953125" style="92" customWidth="1"/>
    <col min="10" max="12" width="11.453125" style="92"/>
    <col min="13" max="13" width="12.7265625" style="92" customWidth="1"/>
    <col min="14" max="14" width="11.453125" style="92"/>
    <col min="15" max="15" width="12.453125" style="92" customWidth="1"/>
    <col min="16" max="21" width="11.453125" style="92"/>
    <col min="22" max="22" width="13.54296875" style="92" customWidth="1"/>
    <col min="23" max="23" width="11.453125" style="92"/>
    <col min="24" max="24" width="81.1796875" style="85" customWidth="1"/>
    <col min="25" max="16384" width="11.453125" style="92"/>
  </cols>
  <sheetData>
    <row r="1" spans="2:14" s="85" customFormat="1" outlineLevel="1" x14ac:dyDescent="0.3">
      <c r="B1" s="86"/>
      <c r="E1" s="616"/>
      <c r="H1" s="239"/>
    </row>
    <row r="2" spans="2:14" s="85" customFormat="1" outlineLevel="1" x14ac:dyDescent="0.3">
      <c r="B2" s="86"/>
      <c r="C2" s="226"/>
      <c r="D2" s="224"/>
      <c r="E2" s="617"/>
      <c r="F2" s="722" t="s">
        <v>1127</v>
      </c>
      <c r="G2" s="722"/>
      <c r="H2" s="722"/>
      <c r="I2" s="722"/>
      <c r="J2" s="722"/>
      <c r="K2" s="722"/>
    </row>
    <row r="3" spans="2:14" s="85" customFormat="1" outlineLevel="1" x14ac:dyDescent="0.3">
      <c r="B3" s="86"/>
      <c r="C3" s="226"/>
      <c r="D3" s="224"/>
      <c r="E3" s="617"/>
      <c r="F3" s="722" t="s">
        <v>1130</v>
      </c>
      <c r="G3" s="722"/>
      <c r="H3" s="722"/>
      <c r="I3" s="722"/>
      <c r="J3" s="722"/>
      <c r="K3" s="722"/>
    </row>
    <row r="4" spans="2:14" s="85" customFormat="1" ht="13.5" outlineLevel="1" thickBot="1" x14ac:dyDescent="0.35">
      <c r="B4" s="86"/>
      <c r="D4" s="87"/>
      <c r="E4" s="618"/>
      <c r="F4" s="88"/>
      <c r="G4" s="88"/>
      <c r="H4" s="88"/>
      <c r="I4" s="88"/>
      <c r="J4" s="88"/>
      <c r="K4" s="88"/>
      <c r="L4" s="88"/>
      <c r="M4" s="88"/>
      <c r="N4" s="88"/>
    </row>
    <row r="5" spans="2:14" s="85" customFormat="1" ht="13.9" customHeight="1" outlineLevel="1" x14ac:dyDescent="0.3">
      <c r="B5" s="709" t="s">
        <v>4123</v>
      </c>
      <c r="C5" s="710"/>
      <c r="D5" s="710"/>
      <c r="E5" s="710"/>
      <c r="F5" s="710"/>
      <c r="G5" s="710"/>
      <c r="H5" s="711"/>
      <c r="I5" s="370"/>
      <c r="J5" s="88"/>
    </row>
    <row r="6" spans="2:14" s="85" customFormat="1" outlineLevel="1" x14ac:dyDescent="0.3">
      <c r="B6" s="712"/>
      <c r="C6" s="713"/>
      <c r="D6" s="713"/>
      <c r="E6" s="713"/>
      <c r="F6" s="713"/>
      <c r="G6" s="713"/>
      <c r="H6" s="714"/>
      <c r="I6" s="370"/>
      <c r="J6" s="88"/>
    </row>
    <row r="7" spans="2:14" s="85" customFormat="1" outlineLevel="1" x14ac:dyDescent="0.3">
      <c r="B7" s="712"/>
      <c r="C7" s="713"/>
      <c r="D7" s="713"/>
      <c r="E7" s="713"/>
      <c r="F7" s="713"/>
      <c r="G7" s="713"/>
      <c r="H7" s="714"/>
      <c r="I7" s="370"/>
      <c r="J7" s="88"/>
    </row>
    <row r="8" spans="2:14" s="85" customFormat="1" outlineLevel="1" x14ac:dyDescent="0.3">
      <c r="B8" s="712"/>
      <c r="C8" s="713"/>
      <c r="D8" s="713"/>
      <c r="E8" s="713"/>
      <c r="F8" s="713"/>
      <c r="G8" s="713"/>
      <c r="H8" s="714"/>
      <c r="I8" s="370"/>
      <c r="J8" s="88"/>
    </row>
    <row r="9" spans="2:14" s="85" customFormat="1" outlineLevel="1" x14ac:dyDescent="0.3">
      <c r="B9" s="712"/>
      <c r="C9" s="713"/>
      <c r="D9" s="713"/>
      <c r="E9" s="713"/>
      <c r="F9" s="713"/>
      <c r="G9" s="713"/>
      <c r="H9" s="714"/>
      <c r="I9" s="370"/>
      <c r="J9" s="88"/>
    </row>
    <row r="10" spans="2:14" s="85" customFormat="1" outlineLevel="1" x14ac:dyDescent="0.3">
      <c r="B10" s="712"/>
      <c r="C10" s="713"/>
      <c r="D10" s="713"/>
      <c r="E10" s="713"/>
      <c r="F10" s="713"/>
      <c r="G10" s="713"/>
      <c r="H10" s="714"/>
      <c r="I10" s="370"/>
      <c r="J10" s="88"/>
    </row>
    <row r="11" spans="2:14" s="85" customFormat="1" ht="58.5" customHeight="1" outlineLevel="1" thickBot="1" x14ac:dyDescent="0.35">
      <c r="B11" s="715"/>
      <c r="C11" s="716"/>
      <c r="D11" s="716"/>
      <c r="E11" s="716"/>
      <c r="F11" s="716"/>
      <c r="G11" s="716"/>
      <c r="H11" s="717"/>
      <c r="I11" s="370"/>
      <c r="J11" s="88"/>
      <c r="K11" s="88"/>
      <c r="L11" s="88"/>
      <c r="M11" s="88"/>
      <c r="N11" s="88"/>
    </row>
    <row r="12" spans="2:14" s="85" customFormat="1" ht="36" customHeight="1" outlineLevel="1" x14ac:dyDescent="0.3">
      <c r="B12" s="370"/>
      <c r="C12" s="370"/>
      <c r="D12" s="370"/>
      <c r="E12" s="619"/>
      <c r="F12" s="370"/>
      <c r="G12" s="370"/>
      <c r="H12" s="374"/>
      <c r="I12" s="370"/>
      <c r="J12" s="88"/>
      <c r="K12" s="88"/>
      <c r="L12" s="88"/>
      <c r="M12" s="88"/>
      <c r="N12" s="88"/>
    </row>
    <row r="13" spans="2:14" s="85" customFormat="1" ht="18" customHeight="1" outlineLevel="1" thickBot="1" x14ac:dyDescent="0.35">
      <c r="B13" s="307" t="s">
        <v>2987</v>
      </c>
      <c r="C13" s="370"/>
      <c r="D13" s="370"/>
      <c r="E13" s="619"/>
      <c r="F13" s="370"/>
      <c r="G13" s="370"/>
      <c r="H13" s="374"/>
      <c r="I13" s="370"/>
      <c r="J13" s="88" t="s">
        <v>2986</v>
      </c>
      <c r="K13" s="88"/>
      <c r="L13" s="88"/>
      <c r="M13" s="88"/>
      <c r="N13" s="88"/>
    </row>
    <row r="14" spans="2:14" s="85" customFormat="1" ht="18" customHeight="1" outlineLevel="1" thickBot="1" x14ac:dyDescent="0.35">
      <c r="B14" s="277" t="s">
        <v>2987</v>
      </c>
      <c r="C14" s="278"/>
      <c r="D14" s="278"/>
      <c r="E14" s="620"/>
      <c r="F14" s="278"/>
      <c r="G14" s="279"/>
      <c r="H14" s="374"/>
      <c r="I14" s="370"/>
      <c r="J14" s="305" t="s">
        <v>2986</v>
      </c>
      <c r="K14" s="314"/>
      <c r="L14" s="314"/>
      <c r="M14" s="314"/>
      <c r="N14" s="315"/>
    </row>
    <row r="15" spans="2:14" s="85" customFormat="1" ht="18" customHeight="1" outlineLevel="1" x14ac:dyDescent="0.3">
      <c r="B15" s="370"/>
      <c r="C15" s="370"/>
      <c r="D15" s="370"/>
      <c r="E15" s="619"/>
      <c r="F15" s="370"/>
      <c r="G15" s="370"/>
      <c r="H15" s="374"/>
      <c r="I15" s="370"/>
      <c r="J15" s="88"/>
      <c r="K15" s="88"/>
      <c r="L15" s="88"/>
      <c r="M15" s="88"/>
      <c r="N15" s="88"/>
    </row>
    <row r="16" spans="2:14" s="85" customFormat="1" outlineLevel="1" x14ac:dyDescent="0.3">
      <c r="B16" s="86"/>
      <c r="D16" s="87"/>
      <c r="E16" s="618"/>
      <c r="F16" s="88"/>
      <c r="G16" s="88"/>
      <c r="H16" s="88"/>
      <c r="I16" s="88"/>
      <c r="J16" s="88"/>
      <c r="K16" s="88"/>
      <c r="L16" s="88"/>
      <c r="M16" s="88"/>
      <c r="N16" s="88"/>
    </row>
    <row r="17" spans="1:24" ht="13.5" thickBot="1" x14ac:dyDescent="0.35">
      <c r="B17" s="86"/>
      <c r="C17" s="86"/>
      <c r="D17" s="86"/>
      <c r="E17" s="621"/>
      <c r="F17" s="86"/>
      <c r="G17" s="86"/>
      <c r="H17" s="328"/>
      <c r="I17" s="86"/>
      <c r="J17" s="90"/>
      <c r="K17" s="86"/>
      <c r="L17" s="91"/>
      <c r="M17" s="86"/>
      <c r="N17" s="91"/>
      <c r="O17" s="86"/>
      <c r="P17" s="91"/>
      <c r="Q17" s="86"/>
      <c r="R17" s="91"/>
      <c r="S17" s="86"/>
      <c r="T17" s="91"/>
      <c r="U17" s="91"/>
      <c r="V17" s="86"/>
      <c r="W17" s="85"/>
    </row>
    <row r="18" spans="1:24" s="95" customFormat="1" ht="57.75" customHeight="1" x14ac:dyDescent="0.35">
      <c r="A18" s="93"/>
      <c r="B18" s="648" t="s">
        <v>3963</v>
      </c>
      <c r="C18" s="327" t="s">
        <v>3964</v>
      </c>
      <c r="D18" s="163" t="s">
        <v>4124</v>
      </c>
      <c r="E18" s="652"/>
      <c r="F18" s="163" t="s">
        <v>4125</v>
      </c>
      <c r="G18" s="163" t="s">
        <v>4125</v>
      </c>
      <c r="H18" s="653"/>
      <c r="I18" s="372"/>
      <c r="J18" s="163" t="s">
        <v>4126</v>
      </c>
      <c r="K18" s="163" t="s">
        <v>4126</v>
      </c>
      <c r="L18" s="163" t="s">
        <v>4126</v>
      </c>
      <c r="M18" s="163" t="s">
        <v>4126</v>
      </c>
      <c r="N18" s="163" t="s">
        <v>4126</v>
      </c>
      <c r="O18" s="163" t="s">
        <v>4126</v>
      </c>
      <c r="P18" s="163" t="s">
        <v>4126</v>
      </c>
      <c r="Q18" s="163" t="s">
        <v>4126</v>
      </c>
      <c r="R18" s="163" t="s">
        <v>4126</v>
      </c>
      <c r="S18" s="163" t="s">
        <v>4126</v>
      </c>
      <c r="T18" s="163" t="s">
        <v>4126</v>
      </c>
      <c r="U18" s="163" t="s">
        <v>4126</v>
      </c>
      <c r="V18" s="163" t="s">
        <v>4127</v>
      </c>
      <c r="W18" s="94"/>
      <c r="X18" s="93"/>
    </row>
    <row r="19" spans="1:24" s="98" customFormat="1" ht="39" x14ac:dyDescent="0.3">
      <c r="A19" s="96"/>
      <c r="B19" s="654" t="s">
        <v>3993</v>
      </c>
      <c r="C19" s="133" t="s">
        <v>1120</v>
      </c>
      <c r="D19" s="133" t="s">
        <v>4128</v>
      </c>
      <c r="E19" s="622" t="s">
        <v>1963</v>
      </c>
      <c r="F19" s="132" t="s">
        <v>4129</v>
      </c>
      <c r="G19" s="655" t="s">
        <v>4130</v>
      </c>
      <c r="H19" s="373" t="s">
        <v>4131</v>
      </c>
      <c r="I19" s="132" t="s">
        <v>4132</v>
      </c>
      <c r="J19" s="132" t="s">
        <v>4133</v>
      </c>
      <c r="K19" s="132" t="s">
        <v>4134</v>
      </c>
      <c r="L19" s="132" t="s">
        <v>4135</v>
      </c>
      <c r="M19" s="132" t="s">
        <v>4136</v>
      </c>
      <c r="N19" s="132" t="s">
        <v>4137</v>
      </c>
      <c r="O19" s="132" t="s">
        <v>4138</v>
      </c>
      <c r="P19" s="132" t="s">
        <v>4139</v>
      </c>
      <c r="Q19" s="132" t="s">
        <v>4140</v>
      </c>
      <c r="R19" s="132" t="s">
        <v>4141</v>
      </c>
      <c r="S19" s="132" t="s">
        <v>4142</v>
      </c>
      <c r="T19" s="132" t="s">
        <v>4143</v>
      </c>
      <c r="U19" s="133" t="s">
        <v>4144</v>
      </c>
      <c r="V19" s="133" t="s">
        <v>340</v>
      </c>
      <c r="W19" s="97"/>
      <c r="X19" s="96"/>
    </row>
    <row r="20" spans="1:24" s="177" customFormat="1" x14ac:dyDescent="0.3">
      <c r="A20" s="175"/>
      <c r="B20" s="135" t="s">
        <v>1116</v>
      </c>
      <c r="C20" s="166" t="s">
        <v>0</v>
      </c>
      <c r="D20" s="166" t="s">
        <v>298</v>
      </c>
      <c r="E20" s="623" t="s">
        <v>26</v>
      </c>
      <c r="F20" s="166" t="s">
        <v>379</v>
      </c>
      <c r="G20" s="166" t="s">
        <v>380</v>
      </c>
      <c r="H20" s="167" t="s">
        <v>381</v>
      </c>
      <c r="I20" s="166"/>
      <c r="J20" s="166" t="s">
        <v>382</v>
      </c>
      <c r="K20" s="166" t="s">
        <v>383</v>
      </c>
      <c r="L20" s="166" t="s">
        <v>384</v>
      </c>
      <c r="M20" s="166" t="s">
        <v>385</v>
      </c>
      <c r="N20" s="166" t="s">
        <v>386</v>
      </c>
      <c r="O20" s="166" t="s">
        <v>387</v>
      </c>
      <c r="P20" s="166" t="s">
        <v>388</v>
      </c>
      <c r="Q20" s="166" t="s">
        <v>389</v>
      </c>
      <c r="R20" s="166" t="s">
        <v>390</v>
      </c>
      <c r="S20" s="166" t="s">
        <v>391</v>
      </c>
      <c r="T20" s="166" t="s">
        <v>392</v>
      </c>
      <c r="U20" s="166" t="s">
        <v>393</v>
      </c>
      <c r="V20" s="166" t="s">
        <v>394</v>
      </c>
      <c r="W20" s="176"/>
      <c r="X20" s="175"/>
    </row>
    <row r="21" spans="1:24" s="98" customFormat="1" x14ac:dyDescent="0.3">
      <c r="A21" s="96"/>
      <c r="B21" s="466" t="s">
        <v>1117</v>
      </c>
      <c r="C21" s="466" t="s">
        <v>3540</v>
      </c>
      <c r="D21" s="422" t="s">
        <v>330</v>
      </c>
      <c r="E21" s="624"/>
      <c r="F21" s="477" t="s">
        <v>2849</v>
      </c>
      <c r="G21" s="477" t="s">
        <v>2864</v>
      </c>
      <c r="H21" s="423" t="s">
        <v>3464</v>
      </c>
      <c r="I21" s="423" t="str">
        <f>VLOOKUP(H21,MD!$BU$2:$BV$6,2,0)</f>
        <v>XXXXX</v>
      </c>
      <c r="J21" s="424">
        <v>100</v>
      </c>
      <c r="K21" s="421">
        <v>500</v>
      </c>
      <c r="L21" s="424">
        <v>100</v>
      </c>
      <c r="M21" s="421">
        <v>400</v>
      </c>
      <c r="N21" s="424">
        <v>150</v>
      </c>
      <c r="O21" s="421">
        <v>600</v>
      </c>
      <c r="P21" s="425">
        <v>200</v>
      </c>
      <c r="Q21" s="421">
        <v>1000</v>
      </c>
      <c r="R21" s="425">
        <v>200</v>
      </c>
      <c r="S21" s="421">
        <v>700</v>
      </c>
      <c r="T21" s="425">
        <v>200</v>
      </c>
      <c r="U21" s="425">
        <v>800</v>
      </c>
      <c r="V21" s="425"/>
      <c r="W21" s="97"/>
      <c r="X21" s="96"/>
    </row>
    <row r="22" spans="1:24" s="98" customFormat="1" x14ac:dyDescent="0.3">
      <c r="A22" s="96"/>
      <c r="B22" s="466" t="s">
        <v>1118</v>
      </c>
      <c r="C22" s="466" t="s">
        <v>3540</v>
      </c>
      <c r="D22" s="422" t="s">
        <v>336</v>
      </c>
      <c r="E22" s="624"/>
      <c r="F22" s="477" t="s">
        <v>2861</v>
      </c>
      <c r="G22" s="477" t="s">
        <v>2864</v>
      </c>
      <c r="H22" s="423" t="s">
        <v>3466</v>
      </c>
      <c r="I22" s="423" t="str">
        <f>VLOOKUP(H22,MD!$BU$2:$BV$6,2,0)</f>
        <v xml:space="preserve">    XXX</v>
      </c>
      <c r="J22" s="424">
        <v>50</v>
      </c>
      <c r="K22" s="421">
        <v>250</v>
      </c>
      <c r="L22" s="425">
        <v>50</v>
      </c>
      <c r="M22" s="421">
        <v>200</v>
      </c>
      <c r="N22" s="425">
        <v>75</v>
      </c>
      <c r="O22" s="421">
        <v>300</v>
      </c>
      <c r="P22" s="425">
        <v>100</v>
      </c>
      <c r="Q22" s="421">
        <v>500</v>
      </c>
      <c r="R22" s="425">
        <v>100</v>
      </c>
      <c r="S22" s="421">
        <v>350</v>
      </c>
      <c r="T22" s="425">
        <v>100</v>
      </c>
      <c r="U22" s="425">
        <v>400</v>
      </c>
      <c r="V22" s="425" t="s">
        <v>395</v>
      </c>
      <c r="W22" s="97"/>
      <c r="X22" s="96"/>
    </row>
    <row r="23" spans="1:24" s="98" customFormat="1" x14ac:dyDescent="0.3">
      <c r="A23" s="96"/>
      <c r="B23" s="466" t="s">
        <v>1121</v>
      </c>
      <c r="C23" s="466" t="s">
        <v>3540</v>
      </c>
      <c r="D23" s="466" t="s">
        <v>353</v>
      </c>
      <c r="E23" s="623"/>
      <c r="F23" s="477" t="s">
        <v>2862</v>
      </c>
      <c r="G23" s="477" t="s">
        <v>2864</v>
      </c>
      <c r="H23" s="435" t="s">
        <v>3467</v>
      </c>
      <c r="I23" s="423" t="str">
        <f>VLOOKUP(H23,MD!$BU$2:$BV$6,2,0)</f>
        <v xml:space="preserve">     XX</v>
      </c>
      <c r="J23" s="421">
        <v>300</v>
      </c>
      <c r="K23" s="425">
        <v>1500</v>
      </c>
      <c r="L23" s="421">
        <v>300</v>
      </c>
      <c r="M23" s="425">
        <v>1200</v>
      </c>
      <c r="N23" s="421">
        <v>450</v>
      </c>
      <c r="O23" s="425">
        <v>1800</v>
      </c>
      <c r="P23" s="421">
        <v>600</v>
      </c>
      <c r="Q23" s="425">
        <v>3000</v>
      </c>
      <c r="R23" s="421">
        <v>600</v>
      </c>
      <c r="S23" s="425">
        <v>2100</v>
      </c>
      <c r="T23" s="425">
        <v>600</v>
      </c>
      <c r="U23" s="421">
        <v>2400</v>
      </c>
      <c r="V23" s="545" t="s">
        <v>395</v>
      </c>
      <c r="W23" s="97"/>
      <c r="X23" s="96"/>
    </row>
    <row r="24" spans="1:24" s="98" customFormat="1" x14ac:dyDescent="0.3">
      <c r="A24" s="96"/>
      <c r="B24" s="466" t="s">
        <v>1122</v>
      </c>
      <c r="C24" s="466" t="s">
        <v>3540</v>
      </c>
      <c r="D24" s="466" t="s">
        <v>354</v>
      </c>
      <c r="E24" s="623"/>
      <c r="F24" s="477" t="s">
        <v>2863</v>
      </c>
      <c r="G24" s="477" t="s">
        <v>2865</v>
      </c>
      <c r="H24" s="435" t="s">
        <v>3468</v>
      </c>
      <c r="I24" s="423" t="str">
        <f>VLOOKUP(H24,MD!$BU$2:$BV$6,2,0)</f>
        <v>XXXXXXX</v>
      </c>
      <c r="J24" s="421">
        <v>100</v>
      </c>
      <c r="K24" s="425">
        <v>1000</v>
      </c>
      <c r="L24" s="421">
        <v>400</v>
      </c>
      <c r="M24" s="425">
        <v>800</v>
      </c>
      <c r="N24" s="421">
        <v>300</v>
      </c>
      <c r="O24" s="425">
        <v>1200</v>
      </c>
      <c r="P24" s="421">
        <v>400</v>
      </c>
      <c r="Q24" s="425">
        <v>2000</v>
      </c>
      <c r="R24" s="421">
        <v>400</v>
      </c>
      <c r="S24" s="425">
        <v>1400</v>
      </c>
      <c r="T24" s="425">
        <v>400</v>
      </c>
      <c r="U24" s="421">
        <v>1600</v>
      </c>
      <c r="V24" s="545"/>
      <c r="W24" s="97"/>
      <c r="X24" s="96"/>
    </row>
    <row r="25" spans="1:24" s="98" customFormat="1" x14ac:dyDescent="0.3">
      <c r="A25" s="96"/>
      <c r="B25" s="266"/>
      <c r="C25" s="139" t="str">
        <f>Instructions!$D$17</f>
        <v>Hotel name</v>
      </c>
      <c r="D25" s="101"/>
      <c r="E25" s="625" t="str">
        <f>Instructions!$D$18</f>
        <v>EUR</v>
      </c>
      <c r="F25" s="178" t="s">
        <v>2861</v>
      </c>
      <c r="G25" s="178" t="s">
        <v>2850</v>
      </c>
      <c r="H25" s="103"/>
      <c r="I25" s="401" t="e">
        <f>VLOOKUP(H25,MD!$BU$2:$BV$8,2,0)</f>
        <v>#N/A</v>
      </c>
      <c r="J25" s="102"/>
      <c r="K25" s="102"/>
      <c r="L25" s="102"/>
      <c r="M25" s="102"/>
      <c r="N25" s="102"/>
      <c r="O25" s="102"/>
      <c r="P25" s="102"/>
      <c r="Q25" s="102"/>
      <c r="R25" s="102"/>
      <c r="S25" s="102"/>
      <c r="T25" s="102"/>
      <c r="U25" s="102"/>
      <c r="V25" s="102"/>
      <c r="W25" s="97"/>
      <c r="X25" s="96"/>
    </row>
    <row r="26" spans="1:24" s="98" customFormat="1" x14ac:dyDescent="0.3">
      <c r="A26" s="96"/>
      <c r="B26" s="502"/>
      <c r="C26" s="139" t="str">
        <f>Instructions!$D$17</f>
        <v>Hotel name</v>
      </c>
      <c r="D26" s="101"/>
      <c r="E26" s="625" t="str">
        <f>Instructions!$D$18</f>
        <v>EUR</v>
      </c>
      <c r="F26" s="178" t="s">
        <v>2862</v>
      </c>
      <c r="G26" s="178" t="s">
        <v>4453</v>
      </c>
      <c r="H26" s="103"/>
      <c r="I26" s="401" t="e">
        <f>VLOOKUP(H26,MD!$BU$2:$BV$8,2,0)</f>
        <v>#N/A</v>
      </c>
      <c r="J26" s="102"/>
      <c r="K26" s="102"/>
      <c r="L26" s="102"/>
      <c r="M26" s="102"/>
      <c r="N26" s="102"/>
      <c r="O26" s="102"/>
      <c r="P26" s="102"/>
      <c r="Q26" s="102"/>
      <c r="R26" s="102"/>
      <c r="S26" s="102"/>
      <c r="T26" s="102"/>
      <c r="U26" s="102"/>
      <c r="V26" s="102"/>
      <c r="W26" s="97"/>
      <c r="X26" s="96"/>
    </row>
    <row r="27" spans="1:24" s="98" customFormat="1" x14ac:dyDescent="0.3">
      <c r="A27" s="96"/>
      <c r="B27" s="266"/>
      <c r="C27" s="139" t="str">
        <f>Instructions!$D$17</f>
        <v>Hotel name</v>
      </c>
      <c r="D27" s="101"/>
      <c r="E27" s="625" t="str">
        <f>Instructions!$D$18</f>
        <v>EUR</v>
      </c>
      <c r="F27" s="178" t="s">
        <v>2863</v>
      </c>
      <c r="G27" s="178" t="s">
        <v>4454</v>
      </c>
      <c r="H27" s="103"/>
      <c r="I27" s="401" t="e">
        <f>VLOOKUP(H27,MD!$BU$2:$BV$8,2,0)</f>
        <v>#N/A</v>
      </c>
      <c r="J27" s="102"/>
      <c r="K27" s="102"/>
      <c r="L27" s="102"/>
      <c r="M27" s="102"/>
      <c r="N27" s="102"/>
      <c r="O27" s="102"/>
      <c r="P27" s="102"/>
      <c r="Q27" s="102"/>
      <c r="R27" s="102"/>
      <c r="S27" s="102"/>
      <c r="T27" s="102"/>
      <c r="U27" s="102"/>
      <c r="V27" s="102"/>
      <c r="W27" s="158"/>
      <c r="X27" s="96"/>
    </row>
    <row r="28" spans="1:24" s="98" customFormat="1" x14ac:dyDescent="0.3">
      <c r="A28" s="96"/>
      <c r="B28" s="266"/>
      <c r="C28" s="139" t="str">
        <f>Instructions!$D$17</f>
        <v>Hotel name</v>
      </c>
      <c r="D28" s="101"/>
      <c r="E28" s="625" t="str">
        <f>Instructions!$D$18</f>
        <v>EUR</v>
      </c>
      <c r="F28" s="178" t="s">
        <v>4455</v>
      </c>
      <c r="G28" s="178" t="s">
        <v>4456</v>
      </c>
      <c r="H28" s="103"/>
      <c r="I28" s="401" t="e">
        <f>VLOOKUP(H28,MD!$BU$2:$BV$8,2,0)</f>
        <v>#N/A</v>
      </c>
      <c r="J28" s="102"/>
      <c r="K28" s="102"/>
      <c r="L28" s="102"/>
      <c r="M28" s="102"/>
      <c r="N28" s="102"/>
      <c r="O28" s="102"/>
      <c r="P28" s="102"/>
      <c r="Q28" s="102"/>
      <c r="R28" s="102"/>
      <c r="S28" s="102"/>
      <c r="T28" s="102"/>
      <c r="U28" s="102"/>
      <c r="V28" s="102"/>
      <c r="W28" s="158"/>
      <c r="X28" s="96"/>
    </row>
    <row r="29" spans="1:24" s="98" customFormat="1" x14ac:dyDescent="0.3">
      <c r="A29" s="96"/>
      <c r="B29" s="266"/>
      <c r="C29" s="139" t="str">
        <f>Instructions!$D$17</f>
        <v>Hotel name</v>
      </c>
      <c r="D29" s="101"/>
      <c r="E29" s="625" t="str">
        <f>Instructions!$D$18</f>
        <v>EUR</v>
      </c>
      <c r="F29" s="178" t="s">
        <v>4457</v>
      </c>
      <c r="G29" s="178" t="s">
        <v>2864</v>
      </c>
      <c r="H29" s="103"/>
      <c r="I29" s="401" t="e">
        <f>VLOOKUP(H29,MD!$BU$2:$BV$8,2,0)</f>
        <v>#N/A</v>
      </c>
      <c r="J29" s="102"/>
      <c r="K29" s="102"/>
      <c r="L29" s="102"/>
      <c r="M29" s="102"/>
      <c r="N29" s="102"/>
      <c r="O29" s="102"/>
      <c r="P29" s="102"/>
      <c r="Q29" s="102"/>
      <c r="R29" s="102"/>
      <c r="S29" s="102"/>
      <c r="T29" s="102"/>
      <c r="U29" s="102"/>
      <c r="V29" s="102"/>
      <c r="W29" s="158"/>
      <c r="X29" s="96"/>
    </row>
    <row r="30" spans="1:24" s="98" customFormat="1" x14ac:dyDescent="0.3">
      <c r="A30" s="96"/>
      <c r="B30" s="266"/>
      <c r="C30" s="139" t="str">
        <f>Instructions!$D$17</f>
        <v>Hotel name</v>
      </c>
      <c r="D30" s="101"/>
      <c r="E30" s="625" t="str">
        <f>Instructions!$D$18</f>
        <v>EUR</v>
      </c>
      <c r="F30" s="178"/>
      <c r="G30" s="178"/>
      <c r="H30" s="103"/>
      <c r="I30" s="401" t="e">
        <f>VLOOKUP(H30,MD!$BU$2:$BV$8,2,0)</f>
        <v>#N/A</v>
      </c>
      <c r="J30" s="102"/>
      <c r="K30" s="102"/>
      <c r="L30" s="102"/>
      <c r="M30" s="102"/>
      <c r="N30" s="102"/>
      <c r="O30" s="102"/>
      <c r="P30" s="102"/>
      <c r="Q30" s="102"/>
      <c r="R30" s="102"/>
      <c r="S30" s="102"/>
      <c r="T30" s="102"/>
      <c r="U30" s="102"/>
      <c r="V30" s="102"/>
      <c r="W30" s="158"/>
      <c r="X30" s="96"/>
    </row>
    <row r="31" spans="1:24" s="98" customFormat="1" x14ac:dyDescent="0.3">
      <c r="A31" s="96"/>
      <c r="B31" s="266"/>
      <c r="C31" s="139" t="str">
        <f>Instructions!$D$17</f>
        <v>Hotel name</v>
      </c>
      <c r="D31" s="101"/>
      <c r="E31" s="625" t="str">
        <f>Instructions!$D$18</f>
        <v>EUR</v>
      </c>
      <c r="F31" s="178"/>
      <c r="G31" s="178"/>
      <c r="H31" s="103"/>
      <c r="I31" s="401" t="e">
        <f>VLOOKUP(H31,MD!$BU$2:$BV$8,2,0)</f>
        <v>#N/A</v>
      </c>
      <c r="J31" s="102"/>
      <c r="K31" s="102"/>
      <c r="L31" s="102"/>
      <c r="M31" s="102"/>
      <c r="N31" s="102"/>
      <c r="O31" s="102"/>
      <c r="P31" s="102"/>
      <c r="Q31" s="102"/>
      <c r="R31" s="102"/>
      <c r="S31" s="102"/>
      <c r="T31" s="102"/>
      <c r="U31" s="102"/>
      <c r="V31" s="102"/>
      <c r="W31" s="158"/>
      <c r="X31" s="96"/>
    </row>
    <row r="32" spans="1:24" s="98" customFormat="1" x14ac:dyDescent="0.3">
      <c r="A32" s="96"/>
      <c r="B32" s="266"/>
      <c r="C32" s="139" t="str">
        <f>Instructions!$D$17</f>
        <v>Hotel name</v>
      </c>
      <c r="D32" s="101"/>
      <c r="E32" s="625" t="str">
        <f>Instructions!$D$18</f>
        <v>EUR</v>
      </c>
      <c r="F32" s="178"/>
      <c r="G32" s="178"/>
      <c r="H32" s="103"/>
      <c r="I32" s="401" t="e">
        <f>VLOOKUP(H32,MD!$BU$2:$BV$8,2,0)</f>
        <v>#N/A</v>
      </c>
      <c r="J32" s="102"/>
      <c r="K32" s="102"/>
      <c r="L32" s="102"/>
      <c r="M32" s="102"/>
      <c r="N32" s="102"/>
      <c r="O32" s="102"/>
      <c r="P32" s="102"/>
      <c r="Q32" s="102"/>
      <c r="R32" s="102"/>
      <c r="S32" s="102"/>
      <c r="T32" s="102"/>
      <c r="U32" s="102"/>
      <c r="V32" s="102"/>
      <c r="W32" s="158"/>
      <c r="X32" s="96"/>
    </row>
    <row r="33" spans="1:24" s="98" customFormat="1" x14ac:dyDescent="0.3">
      <c r="A33" s="96"/>
      <c r="B33" s="266"/>
      <c r="C33" s="139" t="str">
        <f>Instructions!$D$17</f>
        <v>Hotel name</v>
      </c>
      <c r="D33" s="101"/>
      <c r="E33" s="625" t="str">
        <f>Instructions!$D$18</f>
        <v>EUR</v>
      </c>
      <c r="F33" s="178"/>
      <c r="G33" s="178"/>
      <c r="H33" s="103"/>
      <c r="I33" s="401" t="e">
        <f>VLOOKUP(H33,MD!$BU$2:$BV$8,2,0)</f>
        <v>#N/A</v>
      </c>
      <c r="J33" s="102"/>
      <c r="K33" s="102"/>
      <c r="L33" s="102"/>
      <c r="M33" s="102"/>
      <c r="N33" s="102"/>
      <c r="O33" s="102"/>
      <c r="P33" s="102"/>
      <c r="Q33" s="102"/>
      <c r="R33" s="102"/>
      <c r="S33" s="102"/>
      <c r="T33" s="102"/>
      <c r="U33" s="102"/>
      <c r="V33" s="102"/>
      <c r="W33" s="158"/>
      <c r="X33" s="96"/>
    </row>
    <row r="34" spans="1:24" s="98" customFormat="1" x14ac:dyDescent="0.3">
      <c r="A34" s="96"/>
      <c r="B34" s="266"/>
      <c r="C34" s="139" t="str">
        <f>Instructions!$D$17</f>
        <v>Hotel name</v>
      </c>
      <c r="D34" s="101"/>
      <c r="E34" s="625" t="str">
        <f>Instructions!$D$18</f>
        <v>EUR</v>
      </c>
      <c r="F34" s="178"/>
      <c r="G34" s="178"/>
      <c r="H34" s="103"/>
      <c r="I34" s="401" t="e">
        <f>VLOOKUP(H34,MD!$BU$2:$BV$8,2,0)</f>
        <v>#N/A</v>
      </c>
      <c r="J34" s="102"/>
      <c r="K34" s="102"/>
      <c r="L34" s="102"/>
      <c r="M34" s="102"/>
      <c r="N34" s="102"/>
      <c r="O34" s="102"/>
      <c r="P34" s="102"/>
      <c r="Q34" s="102"/>
      <c r="R34" s="102"/>
      <c r="S34" s="102"/>
      <c r="T34" s="102"/>
      <c r="U34" s="102"/>
      <c r="V34" s="102"/>
      <c r="W34" s="158"/>
      <c r="X34" s="96"/>
    </row>
    <row r="35" spans="1:24" s="98" customFormat="1" x14ac:dyDescent="0.3">
      <c r="A35" s="96"/>
      <c r="B35" s="266"/>
      <c r="C35" s="139" t="str">
        <f>Instructions!$D$17</f>
        <v>Hotel name</v>
      </c>
      <c r="D35" s="101"/>
      <c r="E35" s="625" t="str">
        <f>Instructions!$D$18</f>
        <v>EUR</v>
      </c>
      <c r="F35" s="178"/>
      <c r="G35" s="178"/>
      <c r="H35" s="103"/>
      <c r="I35" s="401" t="e">
        <f>VLOOKUP(H35,MD!$BU$2:$BV$8,2,0)</f>
        <v>#N/A</v>
      </c>
      <c r="J35" s="102"/>
      <c r="K35" s="102"/>
      <c r="L35" s="102"/>
      <c r="M35" s="102"/>
      <c r="N35" s="102"/>
      <c r="O35" s="102"/>
      <c r="P35" s="102"/>
      <c r="Q35" s="102"/>
      <c r="R35" s="102"/>
      <c r="S35" s="102"/>
      <c r="T35" s="102"/>
      <c r="U35" s="102"/>
      <c r="V35" s="102"/>
      <c r="W35" s="158"/>
      <c r="X35" s="96"/>
    </row>
    <row r="36" spans="1:24" s="98" customFormat="1" x14ac:dyDescent="0.3">
      <c r="A36" s="96"/>
      <c r="B36" s="266"/>
      <c r="C36" s="139" t="str">
        <f>Instructions!$D$17</f>
        <v>Hotel name</v>
      </c>
      <c r="D36" s="101"/>
      <c r="E36" s="625" t="str">
        <f>Instructions!$D$18</f>
        <v>EUR</v>
      </c>
      <c r="F36" s="178"/>
      <c r="G36" s="178"/>
      <c r="H36" s="103"/>
      <c r="I36" s="401" t="e">
        <f>VLOOKUP(H36,MD!$BU$2:$BV$8,2,0)</f>
        <v>#N/A</v>
      </c>
      <c r="J36" s="102"/>
      <c r="K36" s="102"/>
      <c r="L36" s="102"/>
      <c r="M36" s="102"/>
      <c r="N36" s="102"/>
      <c r="O36" s="102"/>
      <c r="P36" s="102"/>
      <c r="Q36" s="102"/>
      <c r="R36" s="102"/>
      <c r="S36" s="102"/>
      <c r="T36" s="102"/>
      <c r="U36" s="102"/>
      <c r="V36" s="102"/>
      <c r="W36" s="158"/>
      <c r="X36" s="96"/>
    </row>
    <row r="37" spans="1:24" s="98" customFormat="1" x14ac:dyDescent="0.3">
      <c r="A37" s="96"/>
      <c r="B37" s="266"/>
      <c r="C37" s="139" t="str">
        <f>Instructions!$D$17</f>
        <v>Hotel name</v>
      </c>
      <c r="D37" s="101"/>
      <c r="E37" s="625" t="str">
        <f>Instructions!$D$18</f>
        <v>EUR</v>
      </c>
      <c r="F37" s="178"/>
      <c r="G37" s="178"/>
      <c r="H37" s="103"/>
      <c r="I37" s="401" t="e">
        <f>VLOOKUP(H37,MD!$BU$2:$BV$8,2,0)</f>
        <v>#N/A</v>
      </c>
      <c r="J37" s="102"/>
      <c r="K37" s="102"/>
      <c r="L37" s="102"/>
      <c r="M37" s="102"/>
      <c r="N37" s="102"/>
      <c r="O37" s="102"/>
      <c r="P37" s="102"/>
      <c r="Q37" s="102"/>
      <c r="R37" s="102"/>
      <c r="S37" s="102"/>
      <c r="T37" s="102"/>
      <c r="U37" s="102"/>
      <c r="V37" s="102"/>
      <c r="W37" s="158"/>
      <c r="X37" s="96"/>
    </row>
    <row r="38" spans="1:24" s="98" customFormat="1" x14ac:dyDescent="0.3">
      <c r="A38" s="96"/>
      <c r="B38" s="266"/>
      <c r="C38" s="139" t="str">
        <f>Instructions!$D$17</f>
        <v>Hotel name</v>
      </c>
      <c r="D38" s="101"/>
      <c r="E38" s="625" t="str">
        <f>Instructions!$D$18</f>
        <v>EUR</v>
      </c>
      <c r="F38" s="178"/>
      <c r="G38" s="178"/>
      <c r="H38" s="103"/>
      <c r="I38" s="401" t="e">
        <f>VLOOKUP(H38,MD!$BU$2:$BV$8,2,0)</f>
        <v>#N/A</v>
      </c>
      <c r="J38" s="102"/>
      <c r="K38" s="102"/>
      <c r="L38" s="102"/>
      <c r="M38" s="102"/>
      <c r="N38" s="102"/>
      <c r="O38" s="102"/>
      <c r="P38" s="102"/>
      <c r="Q38" s="102"/>
      <c r="R38" s="102"/>
      <c r="S38" s="102"/>
      <c r="T38" s="102"/>
      <c r="U38" s="102"/>
      <c r="V38" s="102"/>
      <c r="W38" s="158"/>
      <c r="X38" s="96"/>
    </row>
    <row r="39" spans="1:24" s="98" customFormat="1" x14ac:dyDescent="0.3">
      <c r="A39" s="96"/>
      <c r="B39" s="266"/>
      <c r="C39" s="139" t="str">
        <f>Instructions!$D$17</f>
        <v>Hotel name</v>
      </c>
      <c r="D39" s="101"/>
      <c r="E39" s="625" t="str">
        <f>Instructions!$D$18</f>
        <v>EUR</v>
      </c>
      <c r="F39" s="178"/>
      <c r="G39" s="178"/>
      <c r="H39" s="103"/>
      <c r="I39" s="401" t="e">
        <f>VLOOKUP(H39,MD!$BU$2:$BV$8,2,0)</f>
        <v>#N/A</v>
      </c>
      <c r="J39" s="102"/>
      <c r="K39" s="102"/>
      <c r="L39" s="102"/>
      <c r="M39" s="102"/>
      <c r="N39" s="102"/>
      <c r="O39" s="102"/>
      <c r="P39" s="102"/>
      <c r="Q39" s="102"/>
      <c r="R39" s="102"/>
      <c r="S39" s="102"/>
      <c r="T39" s="102"/>
      <c r="U39" s="102"/>
      <c r="V39" s="102"/>
      <c r="W39" s="158"/>
      <c r="X39" s="96"/>
    </row>
    <row r="40" spans="1:24" s="98" customFormat="1" x14ac:dyDescent="0.3">
      <c r="A40" s="96"/>
      <c r="B40" s="266"/>
      <c r="C40" s="139" t="str">
        <f>Instructions!$D$17</f>
        <v>Hotel name</v>
      </c>
      <c r="D40" s="101"/>
      <c r="E40" s="625" t="str">
        <f>Instructions!$D$18</f>
        <v>EUR</v>
      </c>
      <c r="F40" s="178"/>
      <c r="G40" s="178"/>
      <c r="H40" s="103"/>
      <c r="I40" s="401" t="e">
        <f>VLOOKUP(H40,MD!$BU$2:$BV$8,2,0)</f>
        <v>#N/A</v>
      </c>
      <c r="J40" s="102"/>
      <c r="K40" s="102"/>
      <c r="L40" s="102"/>
      <c r="M40" s="102"/>
      <c r="N40" s="102"/>
      <c r="O40" s="102"/>
      <c r="P40" s="102"/>
      <c r="Q40" s="102"/>
      <c r="R40" s="102"/>
      <c r="S40" s="102"/>
      <c r="T40" s="102"/>
      <c r="U40" s="102"/>
      <c r="V40" s="102"/>
      <c r="W40" s="158"/>
      <c r="X40" s="96"/>
    </row>
    <row r="41" spans="1:24" s="98" customFormat="1" x14ac:dyDescent="0.3">
      <c r="A41" s="96"/>
      <c r="B41" s="266"/>
      <c r="C41" s="139" t="str">
        <f>Instructions!$D$17</f>
        <v>Hotel name</v>
      </c>
      <c r="D41" s="101"/>
      <c r="E41" s="625" t="str">
        <f>Instructions!$D$18</f>
        <v>EUR</v>
      </c>
      <c r="F41" s="178"/>
      <c r="G41" s="178"/>
      <c r="H41" s="103"/>
      <c r="I41" s="401" t="e">
        <f>VLOOKUP(H41,MD!$BU$2:$BV$8,2,0)</f>
        <v>#N/A</v>
      </c>
      <c r="J41" s="102"/>
      <c r="K41" s="102"/>
      <c r="L41" s="102"/>
      <c r="M41" s="102"/>
      <c r="N41" s="102"/>
      <c r="O41" s="102"/>
      <c r="P41" s="102"/>
      <c r="Q41" s="102"/>
      <c r="R41" s="102"/>
      <c r="S41" s="102"/>
      <c r="T41" s="102"/>
      <c r="U41" s="102"/>
      <c r="V41" s="102"/>
      <c r="W41" s="158"/>
      <c r="X41" s="96"/>
    </row>
    <row r="42" spans="1:24" s="98" customFormat="1" x14ac:dyDescent="0.3">
      <c r="A42" s="96"/>
      <c r="B42" s="266"/>
      <c r="C42" s="139" t="str">
        <f>Instructions!$D$17</f>
        <v>Hotel name</v>
      </c>
      <c r="D42" s="101"/>
      <c r="E42" s="625" t="str">
        <f>Instructions!$D$18</f>
        <v>EUR</v>
      </c>
      <c r="F42" s="178"/>
      <c r="G42" s="178"/>
      <c r="H42" s="103"/>
      <c r="I42" s="401" t="e">
        <f>VLOOKUP(H42,MD!$BU$2:$BV$8,2,0)</f>
        <v>#N/A</v>
      </c>
      <c r="J42" s="102"/>
      <c r="K42" s="102"/>
      <c r="L42" s="102"/>
      <c r="M42" s="102"/>
      <c r="N42" s="102"/>
      <c r="O42" s="102"/>
      <c r="P42" s="102"/>
      <c r="Q42" s="102"/>
      <c r="R42" s="102"/>
      <c r="S42" s="102"/>
      <c r="T42" s="102"/>
      <c r="U42" s="102"/>
      <c r="V42" s="102"/>
      <c r="W42" s="158"/>
      <c r="X42" s="96"/>
    </row>
    <row r="43" spans="1:24" s="98" customFormat="1" x14ac:dyDescent="0.3">
      <c r="A43" s="96"/>
      <c r="B43" s="266"/>
      <c r="C43" s="139" t="str">
        <f>Instructions!$D$17</f>
        <v>Hotel name</v>
      </c>
      <c r="D43" s="101"/>
      <c r="E43" s="625" t="str">
        <f>Instructions!$D$18</f>
        <v>EUR</v>
      </c>
      <c r="F43" s="178"/>
      <c r="G43" s="178"/>
      <c r="H43" s="103"/>
      <c r="I43" s="401" t="e">
        <f>VLOOKUP(H43,MD!$BU$2:$BV$8,2,0)</f>
        <v>#N/A</v>
      </c>
      <c r="J43" s="102"/>
      <c r="K43" s="102"/>
      <c r="L43" s="102"/>
      <c r="M43" s="102"/>
      <c r="N43" s="102"/>
      <c r="O43" s="102"/>
      <c r="P43" s="102"/>
      <c r="Q43" s="102"/>
      <c r="R43" s="102"/>
      <c r="S43" s="102"/>
      <c r="T43" s="102"/>
      <c r="U43" s="102"/>
      <c r="V43" s="102"/>
      <c r="W43" s="158"/>
      <c r="X43" s="96"/>
    </row>
    <row r="44" spans="1:24" s="98" customFormat="1" x14ac:dyDescent="0.3">
      <c r="A44" s="96"/>
      <c r="B44" s="266"/>
      <c r="C44" s="139" t="str">
        <f>Instructions!$D$17</f>
        <v>Hotel name</v>
      </c>
      <c r="D44" s="101"/>
      <c r="E44" s="625" t="str">
        <f>Instructions!$D$18</f>
        <v>EUR</v>
      </c>
      <c r="F44" s="178"/>
      <c r="G44" s="178"/>
      <c r="H44" s="103"/>
      <c r="I44" s="401" t="e">
        <f>VLOOKUP(H44,MD!$BU$2:$BV$8,2,0)</f>
        <v>#N/A</v>
      </c>
      <c r="J44" s="102"/>
      <c r="K44" s="102"/>
      <c r="L44" s="102"/>
      <c r="M44" s="102"/>
      <c r="N44" s="102"/>
      <c r="O44" s="102"/>
      <c r="P44" s="102"/>
      <c r="Q44" s="102"/>
      <c r="R44" s="102"/>
      <c r="S44" s="102"/>
      <c r="T44" s="102"/>
      <c r="U44" s="102"/>
      <c r="V44" s="102"/>
      <c r="W44" s="158"/>
      <c r="X44" s="96"/>
    </row>
    <row r="45" spans="1:24" s="98" customFormat="1" x14ac:dyDescent="0.3">
      <c r="A45" s="96"/>
      <c r="B45" s="266"/>
      <c r="C45" s="139" t="str">
        <f>Instructions!$D$17</f>
        <v>Hotel name</v>
      </c>
      <c r="D45" s="101"/>
      <c r="E45" s="625" t="str">
        <f>Instructions!$D$18</f>
        <v>EUR</v>
      </c>
      <c r="F45" s="178"/>
      <c r="G45" s="178"/>
      <c r="H45" s="103"/>
      <c r="I45" s="401" t="e">
        <f>VLOOKUP(H45,MD!$BU$2:$BV$8,2,0)</f>
        <v>#N/A</v>
      </c>
      <c r="J45" s="102"/>
      <c r="K45" s="102"/>
      <c r="L45" s="102"/>
      <c r="M45" s="102"/>
      <c r="N45" s="102"/>
      <c r="O45" s="102"/>
      <c r="P45" s="102"/>
      <c r="Q45" s="102"/>
      <c r="R45" s="102"/>
      <c r="S45" s="102"/>
      <c r="T45" s="102"/>
      <c r="U45" s="102"/>
      <c r="V45" s="102"/>
      <c r="W45" s="158"/>
      <c r="X45" s="96"/>
    </row>
    <row r="46" spans="1:24" s="98" customFormat="1" x14ac:dyDescent="0.3">
      <c r="A46" s="96"/>
      <c r="B46" s="266"/>
      <c r="C46" s="139" t="str">
        <f>Instructions!$D$17</f>
        <v>Hotel name</v>
      </c>
      <c r="D46" s="101"/>
      <c r="E46" s="625" t="str">
        <f>Instructions!$D$18</f>
        <v>EUR</v>
      </c>
      <c r="F46" s="178"/>
      <c r="G46" s="178"/>
      <c r="H46" s="103"/>
      <c r="I46" s="401" t="e">
        <f>VLOOKUP(H46,MD!$BU$2:$BV$8,2,0)</f>
        <v>#N/A</v>
      </c>
      <c r="J46" s="102"/>
      <c r="K46" s="102"/>
      <c r="L46" s="102"/>
      <c r="M46" s="102"/>
      <c r="N46" s="102"/>
      <c r="O46" s="102"/>
      <c r="P46" s="102"/>
      <c r="Q46" s="102"/>
      <c r="R46" s="102"/>
      <c r="S46" s="102"/>
      <c r="T46" s="102"/>
      <c r="U46" s="102"/>
      <c r="V46" s="102"/>
      <c r="W46" s="158"/>
      <c r="X46" s="96"/>
    </row>
    <row r="47" spans="1:24" s="98" customFormat="1" x14ac:dyDescent="0.3">
      <c r="A47" s="96"/>
      <c r="B47" s="266"/>
      <c r="C47" s="139" t="str">
        <f>Instructions!$D$17</f>
        <v>Hotel name</v>
      </c>
      <c r="D47" s="101"/>
      <c r="E47" s="625" t="str">
        <f>Instructions!$D$18</f>
        <v>EUR</v>
      </c>
      <c r="F47" s="178"/>
      <c r="G47" s="178"/>
      <c r="H47" s="103"/>
      <c r="I47" s="401" t="e">
        <f>VLOOKUP(H47,MD!$BU$2:$BV$8,2,0)</f>
        <v>#N/A</v>
      </c>
      <c r="J47" s="102"/>
      <c r="K47" s="102"/>
      <c r="L47" s="102"/>
      <c r="M47" s="102"/>
      <c r="N47" s="102"/>
      <c r="O47" s="102"/>
      <c r="P47" s="102"/>
      <c r="Q47" s="102"/>
      <c r="R47" s="102"/>
      <c r="S47" s="102"/>
      <c r="T47" s="102"/>
      <c r="U47" s="102"/>
      <c r="V47" s="102"/>
      <c r="W47" s="158"/>
      <c r="X47" s="96"/>
    </row>
    <row r="48" spans="1:24" s="98" customFormat="1" x14ac:dyDescent="0.3">
      <c r="A48" s="96"/>
      <c r="B48" s="266"/>
      <c r="C48" s="139" t="str">
        <f>Instructions!$D$17</f>
        <v>Hotel name</v>
      </c>
      <c r="D48" s="101"/>
      <c r="E48" s="625" t="str">
        <f>Instructions!$D$18</f>
        <v>EUR</v>
      </c>
      <c r="F48" s="178"/>
      <c r="G48" s="178"/>
      <c r="H48" s="103"/>
      <c r="I48" s="401" t="e">
        <f>VLOOKUP(H48,MD!$BU$2:$BV$8,2,0)</f>
        <v>#N/A</v>
      </c>
      <c r="J48" s="102"/>
      <c r="K48" s="102"/>
      <c r="L48" s="102"/>
      <c r="M48" s="102"/>
      <c r="N48" s="102"/>
      <c r="O48" s="102"/>
      <c r="P48" s="102"/>
      <c r="Q48" s="102"/>
      <c r="R48" s="102"/>
      <c r="S48" s="102"/>
      <c r="T48" s="102"/>
      <c r="U48" s="102"/>
      <c r="V48" s="102"/>
      <c r="W48" s="158"/>
      <c r="X48" s="96"/>
    </row>
    <row r="49" spans="1:24" s="98" customFormat="1" x14ac:dyDescent="0.3">
      <c r="A49" s="96"/>
      <c r="B49" s="266"/>
      <c r="C49" s="139" t="str">
        <f>Instructions!$D$17</f>
        <v>Hotel name</v>
      </c>
      <c r="D49" s="101"/>
      <c r="E49" s="625" t="str">
        <f>Instructions!$D$18</f>
        <v>EUR</v>
      </c>
      <c r="F49" s="178"/>
      <c r="G49" s="178"/>
      <c r="H49" s="103"/>
      <c r="I49" s="401" t="e">
        <f>VLOOKUP(H49,MD!$BU$2:$BV$8,2,0)</f>
        <v>#N/A</v>
      </c>
      <c r="J49" s="102"/>
      <c r="K49" s="102"/>
      <c r="L49" s="102"/>
      <c r="M49" s="102"/>
      <c r="N49" s="102"/>
      <c r="O49" s="102"/>
      <c r="P49" s="102"/>
      <c r="Q49" s="102"/>
      <c r="R49" s="102"/>
      <c r="S49" s="102"/>
      <c r="T49" s="102"/>
      <c r="U49" s="102"/>
      <c r="V49" s="102"/>
      <c r="W49" s="158"/>
      <c r="X49" s="96"/>
    </row>
    <row r="50" spans="1:24" s="98" customFormat="1" x14ac:dyDescent="0.3">
      <c r="A50" s="96"/>
      <c r="B50" s="266"/>
      <c r="C50" s="139" t="str">
        <f>Instructions!$D$17</f>
        <v>Hotel name</v>
      </c>
      <c r="D50" s="101"/>
      <c r="E50" s="625" t="str">
        <f>Instructions!$D$18</f>
        <v>EUR</v>
      </c>
      <c r="F50" s="178"/>
      <c r="G50" s="178"/>
      <c r="H50" s="103"/>
      <c r="I50" s="401" t="e">
        <f>VLOOKUP(H50,MD!$BU$2:$BV$8,2,0)</f>
        <v>#N/A</v>
      </c>
      <c r="J50" s="102"/>
      <c r="K50" s="102"/>
      <c r="L50" s="102"/>
      <c r="M50" s="102"/>
      <c r="N50" s="102"/>
      <c r="O50" s="102"/>
      <c r="P50" s="102"/>
      <c r="Q50" s="102"/>
      <c r="R50" s="102"/>
      <c r="S50" s="102"/>
      <c r="T50" s="102"/>
      <c r="U50" s="102"/>
      <c r="V50" s="102"/>
      <c r="W50" s="158"/>
      <c r="X50" s="96"/>
    </row>
    <row r="51" spans="1:24" s="98" customFormat="1" x14ac:dyDescent="0.3">
      <c r="A51" s="96"/>
      <c r="B51" s="266"/>
      <c r="C51" s="139" t="str">
        <f>Instructions!$D$17</f>
        <v>Hotel name</v>
      </c>
      <c r="D51" s="101"/>
      <c r="E51" s="625" t="str">
        <f>Instructions!$D$18</f>
        <v>EUR</v>
      </c>
      <c r="F51" s="178"/>
      <c r="G51" s="178"/>
      <c r="H51" s="103"/>
      <c r="I51" s="401" t="e">
        <f>VLOOKUP(H51,MD!$BU$2:$BV$8,2,0)</f>
        <v>#N/A</v>
      </c>
      <c r="J51" s="102"/>
      <c r="K51" s="102"/>
      <c r="L51" s="102"/>
      <c r="M51" s="102"/>
      <c r="N51" s="102"/>
      <c r="O51" s="102"/>
      <c r="P51" s="102"/>
      <c r="Q51" s="102"/>
      <c r="R51" s="102"/>
      <c r="S51" s="102"/>
      <c r="T51" s="102"/>
      <c r="U51" s="102"/>
      <c r="V51" s="102"/>
      <c r="W51" s="158"/>
      <c r="X51" s="96"/>
    </row>
    <row r="52" spans="1:24" s="98" customFormat="1" x14ac:dyDescent="0.3">
      <c r="A52" s="96"/>
      <c r="B52" s="266"/>
      <c r="C52" s="139" t="str">
        <f>Instructions!$D$17</f>
        <v>Hotel name</v>
      </c>
      <c r="D52" s="101"/>
      <c r="E52" s="625" t="str">
        <f>Instructions!$D$18</f>
        <v>EUR</v>
      </c>
      <c r="F52" s="178"/>
      <c r="G52" s="178"/>
      <c r="H52" s="103"/>
      <c r="I52" s="401" t="e">
        <f>VLOOKUP(H52,MD!$BU$2:$BV$8,2,0)</f>
        <v>#N/A</v>
      </c>
      <c r="J52" s="102"/>
      <c r="K52" s="102"/>
      <c r="L52" s="102"/>
      <c r="M52" s="102"/>
      <c r="N52" s="102"/>
      <c r="O52" s="102"/>
      <c r="P52" s="102"/>
      <c r="Q52" s="102"/>
      <c r="R52" s="102"/>
      <c r="S52" s="102"/>
      <c r="T52" s="102"/>
      <c r="U52" s="102"/>
      <c r="V52" s="102"/>
      <c r="W52" s="158"/>
      <c r="X52" s="96"/>
    </row>
    <row r="53" spans="1:24" s="98" customFormat="1" x14ac:dyDescent="0.3">
      <c r="A53" s="96"/>
      <c r="B53" s="266"/>
      <c r="C53" s="139" t="str">
        <f>Instructions!$D$17</f>
        <v>Hotel name</v>
      </c>
      <c r="D53" s="101"/>
      <c r="E53" s="625" t="str">
        <f>Instructions!$D$18</f>
        <v>EUR</v>
      </c>
      <c r="F53" s="178"/>
      <c r="G53" s="178"/>
      <c r="H53" s="103"/>
      <c r="I53" s="401" t="e">
        <f>VLOOKUP(H53,MD!$BU$2:$BV$8,2,0)</f>
        <v>#N/A</v>
      </c>
      <c r="J53" s="102"/>
      <c r="K53" s="102"/>
      <c r="L53" s="102"/>
      <c r="M53" s="102"/>
      <c r="N53" s="102"/>
      <c r="O53" s="102"/>
      <c r="P53" s="102"/>
      <c r="Q53" s="102"/>
      <c r="R53" s="102"/>
      <c r="S53" s="102"/>
      <c r="T53" s="102"/>
      <c r="U53" s="102"/>
      <c r="V53" s="102"/>
      <c r="W53" s="158"/>
      <c r="X53" s="96"/>
    </row>
    <row r="54" spans="1:24" s="98" customFormat="1" x14ac:dyDescent="0.3">
      <c r="A54" s="96"/>
      <c r="B54" s="266"/>
      <c r="C54" s="139" t="str">
        <f>Instructions!$D$17</f>
        <v>Hotel name</v>
      </c>
      <c r="D54" s="101"/>
      <c r="E54" s="625" t="str">
        <f>Instructions!$D$18</f>
        <v>EUR</v>
      </c>
      <c r="F54" s="178"/>
      <c r="G54" s="178"/>
      <c r="H54" s="103"/>
      <c r="I54" s="401" t="e">
        <f>VLOOKUP(H54,MD!$BU$2:$BV$8,2,0)</f>
        <v>#N/A</v>
      </c>
      <c r="J54" s="102"/>
      <c r="K54" s="102"/>
      <c r="L54" s="102"/>
      <c r="M54" s="102"/>
      <c r="N54" s="102"/>
      <c r="O54" s="102"/>
      <c r="P54" s="102"/>
      <c r="Q54" s="102"/>
      <c r="R54" s="102"/>
      <c r="S54" s="102"/>
      <c r="T54" s="102"/>
      <c r="U54" s="102"/>
      <c r="V54" s="102"/>
      <c r="W54" s="158"/>
      <c r="X54" s="96"/>
    </row>
    <row r="55" spans="1:24" s="98" customFormat="1" x14ac:dyDescent="0.3">
      <c r="A55" s="96"/>
      <c r="B55" s="266"/>
      <c r="C55" s="139" t="str">
        <f>Instructions!$D$17</f>
        <v>Hotel name</v>
      </c>
      <c r="D55" s="101"/>
      <c r="E55" s="625" t="str">
        <f>Instructions!$D$18</f>
        <v>EUR</v>
      </c>
      <c r="F55" s="178"/>
      <c r="G55" s="178"/>
      <c r="H55" s="103"/>
      <c r="I55" s="401" t="e">
        <f>VLOOKUP(H55,MD!$BU$2:$BV$8,2,0)</f>
        <v>#N/A</v>
      </c>
      <c r="J55" s="102"/>
      <c r="K55" s="102"/>
      <c r="L55" s="102"/>
      <c r="M55" s="102"/>
      <c r="N55" s="102"/>
      <c r="O55" s="102"/>
      <c r="P55" s="102"/>
      <c r="Q55" s="102"/>
      <c r="R55" s="102"/>
      <c r="S55" s="102"/>
      <c r="T55" s="102"/>
      <c r="U55" s="102"/>
      <c r="V55" s="102"/>
      <c r="W55" s="158"/>
      <c r="X55" s="96"/>
    </row>
    <row r="56" spans="1:24" s="98" customFormat="1" x14ac:dyDescent="0.3">
      <c r="A56" s="96"/>
      <c r="B56" s="266"/>
      <c r="C56" s="139" t="str">
        <f>Instructions!$D$17</f>
        <v>Hotel name</v>
      </c>
      <c r="D56" s="101"/>
      <c r="E56" s="625" t="str">
        <f>Instructions!$D$18</f>
        <v>EUR</v>
      </c>
      <c r="F56" s="178"/>
      <c r="G56" s="178"/>
      <c r="H56" s="103"/>
      <c r="I56" s="401" t="e">
        <f>VLOOKUP(H56,MD!$BU$2:$BV$8,2,0)</f>
        <v>#N/A</v>
      </c>
      <c r="J56" s="102"/>
      <c r="K56" s="102"/>
      <c r="L56" s="102"/>
      <c r="M56" s="102"/>
      <c r="N56" s="102"/>
      <c r="O56" s="102"/>
      <c r="P56" s="102"/>
      <c r="Q56" s="102"/>
      <c r="R56" s="102"/>
      <c r="S56" s="102"/>
      <c r="T56" s="102"/>
      <c r="U56" s="102"/>
      <c r="V56" s="102"/>
      <c r="W56" s="158"/>
      <c r="X56" s="96"/>
    </row>
    <row r="57" spans="1:24" s="98" customFormat="1" x14ac:dyDescent="0.3">
      <c r="A57" s="96"/>
      <c r="B57" s="266"/>
      <c r="C57" s="139" t="str">
        <f>Instructions!$D$17</f>
        <v>Hotel name</v>
      </c>
      <c r="D57" s="101"/>
      <c r="E57" s="625" t="str">
        <f>Instructions!$D$18</f>
        <v>EUR</v>
      </c>
      <c r="F57" s="178"/>
      <c r="G57" s="178"/>
      <c r="H57" s="103"/>
      <c r="I57" s="401" t="e">
        <f>VLOOKUP(H57,MD!$BU$2:$BV$8,2,0)</f>
        <v>#N/A</v>
      </c>
      <c r="J57" s="102"/>
      <c r="K57" s="102"/>
      <c r="L57" s="102"/>
      <c r="M57" s="102"/>
      <c r="N57" s="102"/>
      <c r="O57" s="102"/>
      <c r="P57" s="102"/>
      <c r="Q57" s="102"/>
      <c r="R57" s="102"/>
      <c r="S57" s="102"/>
      <c r="T57" s="102"/>
      <c r="U57" s="102"/>
      <c r="V57" s="102"/>
      <c r="W57" s="158"/>
      <c r="X57" s="96"/>
    </row>
    <row r="58" spans="1:24" s="98" customFormat="1" x14ac:dyDescent="0.3">
      <c r="A58" s="96"/>
      <c r="B58" s="266"/>
      <c r="C58" s="139" t="str">
        <f>Instructions!$D$17</f>
        <v>Hotel name</v>
      </c>
      <c r="D58" s="101"/>
      <c r="E58" s="625" t="str">
        <f>Instructions!$D$18</f>
        <v>EUR</v>
      </c>
      <c r="F58" s="178"/>
      <c r="G58" s="178"/>
      <c r="H58" s="103"/>
      <c r="I58" s="401" t="e">
        <f>VLOOKUP(H58,MD!$BU$2:$BV$8,2,0)</f>
        <v>#N/A</v>
      </c>
      <c r="J58" s="102"/>
      <c r="K58" s="102"/>
      <c r="L58" s="102"/>
      <c r="M58" s="102"/>
      <c r="N58" s="102"/>
      <c r="O58" s="102"/>
      <c r="P58" s="102"/>
      <c r="Q58" s="102"/>
      <c r="R58" s="102"/>
      <c r="S58" s="102"/>
      <c r="T58" s="102"/>
      <c r="U58" s="102"/>
      <c r="V58" s="102"/>
      <c r="W58" s="158"/>
      <c r="X58" s="96"/>
    </row>
    <row r="59" spans="1:24" s="98" customFormat="1" x14ac:dyDescent="0.3">
      <c r="A59" s="96"/>
      <c r="B59" s="266"/>
      <c r="C59" s="139" t="str">
        <f>Instructions!$D$17</f>
        <v>Hotel name</v>
      </c>
      <c r="D59" s="101"/>
      <c r="E59" s="625" t="str">
        <f>Instructions!$D$18</f>
        <v>EUR</v>
      </c>
      <c r="F59" s="178"/>
      <c r="G59" s="178"/>
      <c r="H59" s="103"/>
      <c r="I59" s="401" t="e">
        <f>VLOOKUP(H59,MD!$BU$2:$BV$8,2,0)</f>
        <v>#N/A</v>
      </c>
      <c r="J59" s="102"/>
      <c r="K59" s="102"/>
      <c r="L59" s="102"/>
      <c r="M59" s="102"/>
      <c r="N59" s="102"/>
      <c r="O59" s="102"/>
      <c r="P59" s="102"/>
      <c r="Q59" s="102"/>
      <c r="R59" s="102"/>
      <c r="S59" s="102"/>
      <c r="T59" s="102"/>
      <c r="U59" s="102"/>
      <c r="V59" s="102"/>
      <c r="W59" s="158"/>
      <c r="X59" s="96"/>
    </row>
    <row r="60" spans="1:24" s="98" customFormat="1" x14ac:dyDescent="0.3">
      <c r="A60" s="96"/>
      <c r="B60" s="266"/>
      <c r="C60" s="139" t="str">
        <f>Instructions!$D$17</f>
        <v>Hotel name</v>
      </c>
      <c r="D60" s="101"/>
      <c r="E60" s="625" t="str">
        <f>Instructions!$D$18</f>
        <v>EUR</v>
      </c>
      <c r="F60" s="178"/>
      <c r="G60" s="178"/>
      <c r="H60" s="103"/>
      <c r="I60" s="401" t="e">
        <f>VLOOKUP(H60,MD!$BU$2:$BV$8,2,0)</f>
        <v>#N/A</v>
      </c>
      <c r="J60" s="102"/>
      <c r="K60" s="102"/>
      <c r="L60" s="102"/>
      <c r="M60" s="102"/>
      <c r="N60" s="102"/>
      <c r="O60" s="102"/>
      <c r="P60" s="102"/>
      <c r="Q60" s="102"/>
      <c r="R60" s="102"/>
      <c r="S60" s="102"/>
      <c r="T60" s="102"/>
      <c r="U60" s="102"/>
      <c r="V60" s="102"/>
      <c r="W60" s="158"/>
      <c r="X60" s="96"/>
    </row>
    <row r="61" spans="1:24" s="98" customFormat="1" x14ac:dyDescent="0.3">
      <c r="A61" s="96"/>
      <c r="B61" s="266"/>
      <c r="C61" s="139" t="str">
        <f>Instructions!$D$17</f>
        <v>Hotel name</v>
      </c>
      <c r="D61" s="101"/>
      <c r="E61" s="625" t="str">
        <f>Instructions!$D$18</f>
        <v>EUR</v>
      </c>
      <c r="F61" s="178"/>
      <c r="G61" s="178"/>
      <c r="H61" s="103"/>
      <c r="I61" s="401" t="e">
        <f>VLOOKUP(H61,MD!$BU$2:$BV$8,2,0)</f>
        <v>#N/A</v>
      </c>
      <c r="J61" s="102"/>
      <c r="K61" s="102"/>
      <c r="L61" s="102"/>
      <c r="M61" s="102"/>
      <c r="N61" s="102"/>
      <c r="O61" s="102"/>
      <c r="P61" s="102"/>
      <c r="Q61" s="102"/>
      <c r="R61" s="102"/>
      <c r="S61" s="102"/>
      <c r="T61" s="102"/>
      <c r="U61" s="102"/>
      <c r="V61" s="102"/>
      <c r="W61" s="158"/>
      <c r="X61" s="96"/>
    </row>
    <row r="62" spans="1:24" s="98" customFormat="1" x14ac:dyDescent="0.3">
      <c r="A62" s="96"/>
      <c r="B62" s="266"/>
      <c r="C62" s="139" t="str">
        <f>Instructions!$D$17</f>
        <v>Hotel name</v>
      </c>
      <c r="D62" s="101"/>
      <c r="E62" s="625" t="str">
        <f>Instructions!$D$18</f>
        <v>EUR</v>
      </c>
      <c r="F62" s="178"/>
      <c r="G62" s="178"/>
      <c r="H62" s="103"/>
      <c r="I62" s="401" t="e">
        <f>VLOOKUP(H62,MD!$BU$2:$BV$8,2,0)</f>
        <v>#N/A</v>
      </c>
      <c r="J62" s="102"/>
      <c r="K62" s="102"/>
      <c r="L62" s="102"/>
      <c r="M62" s="102"/>
      <c r="N62" s="102"/>
      <c r="O62" s="102"/>
      <c r="P62" s="102"/>
      <c r="Q62" s="102"/>
      <c r="R62" s="102"/>
      <c r="S62" s="102"/>
      <c r="T62" s="102"/>
      <c r="U62" s="102"/>
      <c r="V62" s="102"/>
      <c r="W62" s="158"/>
      <c r="X62" s="96"/>
    </row>
    <row r="63" spans="1:24" s="98" customFormat="1" x14ac:dyDescent="0.3">
      <c r="A63" s="96"/>
      <c r="B63" s="266"/>
      <c r="C63" s="139" t="str">
        <f>Instructions!$D$17</f>
        <v>Hotel name</v>
      </c>
      <c r="D63" s="101"/>
      <c r="E63" s="625" t="str">
        <f>Instructions!$D$18</f>
        <v>EUR</v>
      </c>
      <c r="F63" s="178"/>
      <c r="G63" s="178"/>
      <c r="H63" s="103"/>
      <c r="I63" s="401" t="e">
        <f>VLOOKUP(H63,MD!$BU$2:$BV$8,2,0)</f>
        <v>#N/A</v>
      </c>
      <c r="J63" s="102"/>
      <c r="K63" s="102"/>
      <c r="L63" s="102"/>
      <c r="M63" s="102"/>
      <c r="N63" s="102"/>
      <c r="O63" s="102"/>
      <c r="P63" s="102"/>
      <c r="Q63" s="102"/>
      <c r="R63" s="102"/>
      <c r="S63" s="102"/>
      <c r="T63" s="102"/>
      <c r="U63" s="102"/>
      <c r="V63" s="102"/>
      <c r="W63" s="158"/>
      <c r="X63" s="96"/>
    </row>
    <row r="64" spans="1:24" s="98" customFormat="1" x14ac:dyDescent="0.3">
      <c r="A64" s="96"/>
      <c r="B64" s="266"/>
      <c r="C64" s="139" t="str">
        <f>Instructions!$D$17</f>
        <v>Hotel name</v>
      </c>
      <c r="D64" s="101"/>
      <c r="E64" s="625" t="str">
        <f>Instructions!$D$18</f>
        <v>EUR</v>
      </c>
      <c r="F64" s="178"/>
      <c r="G64" s="178"/>
      <c r="H64" s="103"/>
      <c r="I64" s="401" t="e">
        <f>VLOOKUP(H64,MD!$BU$2:$BV$8,2,0)</f>
        <v>#N/A</v>
      </c>
      <c r="J64" s="102"/>
      <c r="K64" s="102"/>
      <c r="L64" s="102"/>
      <c r="M64" s="102"/>
      <c r="N64" s="102"/>
      <c r="O64" s="102"/>
      <c r="P64" s="102"/>
      <c r="Q64" s="102"/>
      <c r="R64" s="102"/>
      <c r="S64" s="102"/>
      <c r="T64" s="102"/>
      <c r="U64" s="102"/>
      <c r="V64" s="102"/>
      <c r="W64" s="158"/>
      <c r="X64" s="96"/>
    </row>
    <row r="65" spans="1:24" s="98" customFormat="1" x14ac:dyDescent="0.3">
      <c r="A65" s="96"/>
      <c r="B65" s="266"/>
      <c r="C65" s="139" t="str">
        <f>Instructions!$D$17</f>
        <v>Hotel name</v>
      </c>
      <c r="D65" s="101"/>
      <c r="E65" s="625" t="str">
        <f>Instructions!$D$18</f>
        <v>EUR</v>
      </c>
      <c r="F65" s="178"/>
      <c r="G65" s="178"/>
      <c r="H65" s="103"/>
      <c r="I65" s="401" t="e">
        <f>VLOOKUP(H65,MD!$BU$2:$BV$8,2,0)</f>
        <v>#N/A</v>
      </c>
      <c r="J65" s="102"/>
      <c r="K65" s="102"/>
      <c r="L65" s="102"/>
      <c r="M65" s="102"/>
      <c r="N65" s="102"/>
      <c r="O65" s="102"/>
      <c r="P65" s="102"/>
      <c r="Q65" s="102"/>
      <c r="R65" s="102"/>
      <c r="S65" s="102"/>
      <c r="T65" s="102"/>
      <c r="U65" s="102"/>
      <c r="V65" s="102"/>
      <c r="W65" s="158"/>
      <c r="X65" s="96"/>
    </row>
    <row r="66" spans="1:24" s="98" customFormat="1" x14ac:dyDescent="0.3">
      <c r="A66" s="96"/>
      <c r="B66" s="266"/>
      <c r="C66" s="139" t="str">
        <f>Instructions!$D$17</f>
        <v>Hotel name</v>
      </c>
      <c r="D66" s="101"/>
      <c r="E66" s="625" t="str">
        <f>Instructions!$D$18</f>
        <v>EUR</v>
      </c>
      <c r="F66" s="178"/>
      <c r="G66" s="178"/>
      <c r="H66" s="103"/>
      <c r="I66" s="401" t="e">
        <f>VLOOKUP(H66,MD!$BU$2:$BV$8,2,0)</f>
        <v>#N/A</v>
      </c>
      <c r="J66" s="102"/>
      <c r="K66" s="102"/>
      <c r="L66" s="102"/>
      <c r="M66" s="102"/>
      <c r="N66" s="102"/>
      <c r="O66" s="102"/>
      <c r="P66" s="102"/>
      <c r="Q66" s="102"/>
      <c r="R66" s="102"/>
      <c r="S66" s="102"/>
      <c r="T66" s="102"/>
      <c r="U66" s="102"/>
      <c r="V66" s="102"/>
      <c r="W66" s="158"/>
      <c r="X66" s="96"/>
    </row>
    <row r="67" spans="1:24" s="98" customFormat="1" x14ac:dyDescent="0.3">
      <c r="A67" s="96"/>
      <c r="B67" s="266"/>
      <c r="C67" s="139" t="str">
        <f>Instructions!$D$17</f>
        <v>Hotel name</v>
      </c>
      <c r="D67" s="101"/>
      <c r="E67" s="625" t="str">
        <f>Instructions!$D$18</f>
        <v>EUR</v>
      </c>
      <c r="F67" s="178"/>
      <c r="G67" s="178"/>
      <c r="H67" s="103"/>
      <c r="I67" s="401" t="e">
        <f>VLOOKUP(H67,MD!$BU$2:$BV$8,2,0)</f>
        <v>#N/A</v>
      </c>
      <c r="J67" s="102"/>
      <c r="K67" s="102"/>
      <c r="L67" s="102"/>
      <c r="M67" s="102"/>
      <c r="N67" s="102"/>
      <c r="O67" s="102"/>
      <c r="P67" s="102"/>
      <c r="Q67" s="102"/>
      <c r="R67" s="102"/>
      <c r="S67" s="102"/>
      <c r="T67" s="102"/>
      <c r="U67" s="102"/>
      <c r="V67" s="102"/>
      <c r="W67" s="158"/>
      <c r="X67" s="96"/>
    </row>
    <row r="68" spans="1:24" s="98" customFormat="1" x14ac:dyDescent="0.3">
      <c r="A68" s="96"/>
      <c r="B68" s="266"/>
      <c r="C68" s="139" t="str">
        <f>Instructions!$D$17</f>
        <v>Hotel name</v>
      </c>
      <c r="D68" s="101"/>
      <c r="E68" s="625" t="str">
        <f>Instructions!$D$18</f>
        <v>EUR</v>
      </c>
      <c r="F68" s="178"/>
      <c r="G68" s="178"/>
      <c r="H68" s="103"/>
      <c r="I68" s="401" t="e">
        <f>VLOOKUP(H68,MD!$BU$2:$BV$8,2,0)</f>
        <v>#N/A</v>
      </c>
      <c r="J68" s="102"/>
      <c r="K68" s="102"/>
      <c r="L68" s="102"/>
      <c r="M68" s="102"/>
      <c r="N68" s="102"/>
      <c r="O68" s="102"/>
      <c r="P68" s="102"/>
      <c r="Q68" s="102"/>
      <c r="R68" s="102"/>
      <c r="S68" s="102"/>
      <c r="T68" s="102"/>
      <c r="U68" s="102"/>
      <c r="V68" s="102"/>
      <c r="W68" s="158"/>
      <c r="X68" s="96"/>
    </row>
    <row r="69" spans="1:24" s="98" customFormat="1" x14ac:dyDescent="0.3">
      <c r="A69" s="96"/>
      <c r="B69" s="266"/>
      <c r="C69" s="139" t="str">
        <f>Instructions!$D$17</f>
        <v>Hotel name</v>
      </c>
      <c r="D69" s="101"/>
      <c r="E69" s="625" t="str">
        <f>Instructions!$D$18</f>
        <v>EUR</v>
      </c>
      <c r="F69" s="178"/>
      <c r="G69" s="178"/>
      <c r="H69" s="103"/>
      <c r="I69" s="401" t="e">
        <f>VLOOKUP(H69,MD!$BU$2:$BV$8,2,0)</f>
        <v>#N/A</v>
      </c>
      <c r="J69" s="102"/>
      <c r="K69" s="102"/>
      <c r="L69" s="102"/>
      <c r="M69" s="102"/>
      <c r="N69" s="102"/>
      <c r="O69" s="102"/>
      <c r="P69" s="102"/>
      <c r="Q69" s="102"/>
      <c r="R69" s="102"/>
      <c r="S69" s="102"/>
      <c r="T69" s="102"/>
      <c r="U69" s="102"/>
      <c r="V69" s="102"/>
      <c r="W69" s="158"/>
      <c r="X69" s="96"/>
    </row>
    <row r="70" spans="1:24" s="98" customFormat="1" x14ac:dyDescent="0.3">
      <c r="A70" s="96"/>
      <c r="B70" s="266"/>
      <c r="C70" s="139" t="str">
        <f>Instructions!$D$17</f>
        <v>Hotel name</v>
      </c>
      <c r="D70" s="101"/>
      <c r="E70" s="625" t="str">
        <f>Instructions!$D$18</f>
        <v>EUR</v>
      </c>
      <c r="F70" s="178"/>
      <c r="G70" s="178"/>
      <c r="H70" s="103"/>
      <c r="I70" s="401" t="e">
        <f>VLOOKUP(H70,MD!$BU$2:$BV$8,2,0)</f>
        <v>#N/A</v>
      </c>
      <c r="J70" s="102"/>
      <c r="K70" s="102"/>
      <c r="L70" s="102"/>
      <c r="M70" s="102"/>
      <c r="N70" s="102"/>
      <c r="O70" s="102"/>
      <c r="P70" s="102"/>
      <c r="Q70" s="102"/>
      <c r="R70" s="102"/>
      <c r="S70" s="102"/>
      <c r="T70" s="102"/>
      <c r="U70" s="102"/>
      <c r="V70" s="102"/>
      <c r="W70" s="158"/>
      <c r="X70" s="96"/>
    </row>
    <row r="71" spans="1:24" s="98" customFormat="1" x14ac:dyDescent="0.3">
      <c r="A71" s="96"/>
      <c r="B71" s="266"/>
      <c r="C71" s="139" t="str">
        <f>Instructions!$D$17</f>
        <v>Hotel name</v>
      </c>
      <c r="D71" s="101"/>
      <c r="E71" s="625" t="str">
        <f>Instructions!$D$18</f>
        <v>EUR</v>
      </c>
      <c r="F71" s="178"/>
      <c r="G71" s="178"/>
      <c r="H71" s="103"/>
      <c r="I71" s="401" t="e">
        <f>VLOOKUP(H71,MD!$BU$2:$BV$8,2,0)</f>
        <v>#N/A</v>
      </c>
      <c r="J71" s="102"/>
      <c r="K71" s="102"/>
      <c r="L71" s="102"/>
      <c r="M71" s="102"/>
      <c r="N71" s="102"/>
      <c r="O71" s="102"/>
      <c r="P71" s="102"/>
      <c r="Q71" s="102"/>
      <c r="R71" s="102"/>
      <c r="S71" s="102"/>
      <c r="T71" s="102"/>
      <c r="U71" s="102"/>
      <c r="V71" s="102"/>
      <c r="W71" s="158"/>
      <c r="X71" s="96"/>
    </row>
    <row r="72" spans="1:24" s="98" customFormat="1" x14ac:dyDescent="0.3">
      <c r="A72" s="96"/>
      <c r="B72" s="266"/>
      <c r="C72" s="139" t="str">
        <f>Instructions!$D$17</f>
        <v>Hotel name</v>
      </c>
      <c r="D72" s="101"/>
      <c r="E72" s="625" t="str">
        <f>Instructions!$D$18</f>
        <v>EUR</v>
      </c>
      <c r="F72" s="178"/>
      <c r="G72" s="178"/>
      <c r="H72" s="103"/>
      <c r="I72" s="401" t="e">
        <f>VLOOKUP(H72,MD!$BU$2:$BV$8,2,0)</f>
        <v>#N/A</v>
      </c>
      <c r="J72" s="102"/>
      <c r="K72" s="102"/>
      <c r="L72" s="102"/>
      <c r="M72" s="102"/>
      <c r="N72" s="102"/>
      <c r="O72" s="102"/>
      <c r="P72" s="102"/>
      <c r="Q72" s="102"/>
      <c r="R72" s="102"/>
      <c r="S72" s="102"/>
      <c r="T72" s="102"/>
      <c r="U72" s="102"/>
      <c r="V72" s="102"/>
      <c r="W72" s="158"/>
      <c r="X72" s="96"/>
    </row>
    <row r="73" spans="1:24" s="98" customFormat="1" x14ac:dyDescent="0.3">
      <c r="A73" s="96"/>
      <c r="B73" s="266"/>
      <c r="C73" s="139" t="str">
        <f>Instructions!$D$17</f>
        <v>Hotel name</v>
      </c>
      <c r="D73" s="101"/>
      <c r="E73" s="625" t="str">
        <f>Instructions!$D$18</f>
        <v>EUR</v>
      </c>
      <c r="F73" s="178"/>
      <c r="G73" s="178"/>
      <c r="H73" s="103"/>
      <c r="I73" s="401" t="e">
        <f>VLOOKUP(H73,MD!$BU$2:$BV$8,2,0)</f>
        <v>#N/A</v>
      </c>
      <c r="J73" s="102"/>
      <c r="K73" s="102"/>
      <c r="L73" s="102"/>
      <c r="M73" s="102"/>
      <c r="N73" s="102"/>
      <c r="O73" s="102"/>
      <c r="P73" s="102"/>
      <c r="Q73" s="102"/>
      <c r="R73" s="102"/>
      <c r="S73" s="102"/>
      <c r="T73" s="102"/>
      <c r="U73" s="102"/>
      <c r="V73" s="102"/>
      <c r="W73" s="158"/>
      <c r="X73" s="96"/>
    </row>
    <row r="74" spans="1:24" s="98" customFormat="1" x14ac:dyDescent="0.3">
      <c r="A74" s="96"/>
      <c r="B74" s="266"/>
      <c r="C74" s="139" t="str">
        <f>Instructions!$D$17</f>
        <v>Hotel name</v>
      </c>
      <c r="D74" s="101"/>
      <c r="E74" s="625" t="str">
        <f>Instructions!$D$18</f>
        <v>EUR</v>
      </c>
      <c r="F74" s="178"/>
      <c r="G74" s="178"/>
      <c r="H74" s="103"/>
      <c r="I74" s="401" t="e">
        <f>VLOOKUP(H74,MD!$BU$2:$BV$8,2,0)</f>
        <v>#N/A</v>
      </c>
      <c r="J74" s="102"/>
      <c r="K74" s="102"/>
      <c r="L74" s="102"/>
      <c r="M74" s="102"/>
      <c r="N74" s="102"/>
      <c r="O74" s="102"/>
      <c r="P74" s="102"/>
      <c r="Q74" s="102"/>
      <c r="R74" s="102"/>
      <c r="S74" s="102"/>
      <c r="T74" s="102"/>
      <c r="U74" s="102"/>
      <c r="V74" s="102"/>
      <c r="W74" s="158"/>
      <c r="X74" s="96"/>
    </row>
    <row r="75" spans="1:24" s="98" customFormat="1" x14ac:dyDescent="0.3">
      <c r="A75" s="96"/>
      <c r="B75" s="266"/>
      <c r="C75" s="139" t="str">
        <f>Instructions!$D$17</f>
        <v>Hotel name</v>
      </c>
      <c r="D75" s="101"/>
      <c r="E75" s="625" t="str">
        <f>Instructions!$D$18</f>
        <v>EUR</v>
      </c>
      <c r="F75" s="178"/>
      <c r="G75" s="178"/>
      <c r="H75" s="103"/>
      <c r="I75" s="401" t="e">
        <f>VLOOKUP(H75,MD!$BU$2:$BV$8,2,0)</f>
        <v>#N/A</v>
      </c>
      <c r="J75" s="102"/>
      <c r="K75" s="102"/>
      <c r="L75" s="102"/>
      <c r="M75" s="102"/>
      <c r="N75" s="102"/>
      <c r="O75" s="102"/>
      <c r="P75" s="102"/>
      <c r="Q75" s="102"/>
      <c r="R75" s="102"/>
      <c r="S75" s="102"/>
      <c r="T75" s="102"/>
      <c r="U75" s="102"/>
      <c r="V75" s="102"/>
      <c r="W75" s="158"/>
      <c r="X75" s="96"/>
    </row>
    <row r="76" spans="1:24" s="98" customFormat="1" x14ac:dyDescent="0.3">
      <c r="A76" s="96"/>
      <c r="B76" s="266"/>
      <c r="C76" s="139" t="str">
        <f>Instructions!$D$17</f>
        <v>Hotel name</v>
      </c>
      <c r="D76" s="101"/>
      <c r="E76" s="625" t="str">
        <f>Instructions!$D$18</f>
        <v>EUR</v>
      </c>
      <c r="F76" s="178"/>
      <c r="G76" s="178"/>
      <c r="H76" s="103"/>
      <c r="I76" s="401" t="e">
        <f>VLOOKUP(H76,MD!$BU$2:$BV$8,2,0)</f>
        <v>#N/A</v>
      </c>
      <c r="J76" s="102"/>
      <c r="K76" s="102"/>
      <c r="L76" s="102"/>
      <c r="M76" s="102"/>
      <c r="N76" s="102"/>
      <c r="O76" s="102"/>
      <c r="P76" s="102"/>
      <c r="Q76" s="102"/>
      <c r="R76" s="102"/>
      <c r="S76" s="102"/>
      <c r="T76" s="102"/>
      <c r="U76" s="102"/>
      <c r="V76" s="102"/>
      <c r="W76" s="158"/>
      <c r="X76" s="96"/>
    </row>
    <row r="77" spans="1:24" s="98" customFormat="1" x14ac:dyDescent="0.3">
      <c r="A77" s="96"/>
      <c r="B77" s="266"/>
      <c r="C77" s="139" t="str">
        <f>Instructions!$D$17</f>
        <v>Hotel name</v>
      </c>
      <c r="D77" s="101"/>
      <c r="E77" s="625" t="str">
        <f>Instructions!$D$18</f>
        <v>EUR</v>
      </c>
      <c r="F77" s="178"/>
      <c r="G77" s="178"/>
      <c r="H77" s="103"/>
      <c r="I77" s="401" t="e">
        <f>VLOOKUP(H77,MD!$BU$2:$BV$8,2,0)</f>
        <v>#N/A</v>
      </c>
      <c r="J77" s="102"/>
      <c r="K77" s="102"/>
      <c r="L77" s="102"/>
      <c r="M77" s="102"/>
      <c r="N77" s="102"/>
      <c r="O77" s="102"/>
      <c r="P77" s="102"/>
      <c r="Q77" s="102"/>
      <c r="R77" s="102"/>
      <c r="S77" s="102"/>
      <c r="T77" s="102"/>
      <c r="U77" s="102"/>
      <c r="V77" s="102"/>
      <c r="W77" s="158"/>
      <c r="X77" s="96"/>
    </row>
    <row r="78" spans="1:24" s="98" customFormat="1" x14ac:dyDescent="0.3">
      <c r="A78" s="96"/>
      <c r="B78" s="266"/>
      <c r="C78" s="139" t="str">
        <f>Instructions!$D$17</f>
        <v>Hotel name</v>
      </c>
      <c r="D78" s="101"/>
      <c r="E78" s="625" t="str">
        <f>Instructions!$D$18</f>
        <v>EUR</v>
      </c>
      <c r="F78" s="178"/>
      <c r="G78" s="178"/>
      <c r="H78" s="103"/>
      <c r="I78" s="401" t="e">
        <f>VLOOKUP(H78,MD!$BU$2:$BV$8,2,0)</f>
        <v>#N/A</v>
      </c>
      <c r="J78" s="102"/>
      <c r="K78" s="102"/>
      <c r="L78" s="102"/>
      <c r="M78" s="102"/>
      <c r="N78" s="102"/>
      <c r="O78" s="102"/>
      <c r="P78" s="102"/>
      <c r="Q78" s="102"/>
      <c r="R78" s="102"/>
      <c r="S78" s="102"/>
      <c r="T78" s="102"/>
      <c r="U78" s="102"/>
      <c r="V78" s="102"/>
      <c r="W78" s="158"/>
      <c r="X78" s="96"/>
    </row>
    <row r="79" spans="1:24" s="98" customFormat="1" x14ac:dyDescent="0.3">
      <c r="A79" s="96"/>
      <c r="B79" s="266"/>
      <c r="C79" s="139" t="str">
        <f>Instructions!$D$17</f>
        <v>Hotel name</v>
      </c>
      <c r="D79" s="101"/>
      <c r="E79" s="625" t="str">
        <f>Instructions!$D$18</f>
        <v>EUR</v>
      </c>
      <c r="F79" s="178"/>
      <c r="G79" s="178"/>
      <c r="H79" s="103"/>
      <c r="I79" s="401" t="e">
        <f>VLOOKUP(H79,MD!$BU$2:$BV$8,2,0)</f>
        <v>#N/A</v>
      </c>
      <c r="J79" s="102"/>
      <c r="K79" s="102"/>
      <c r="L79" s="102"/>
      <c r="M79" s="102"/>
      <c r="N79" s="102"/>
      <c r="O79" s="102"/>
      <c r="P79" s="102"/>
      <c r="Q79" s="102"/>
      <c r="R79" s="102"/>
      <c r="S79" s="102"/>
      <c r="T79" s="102"/>
      <c r="U79" s="102"/>
      <c r="V79" s="102"/>
      <c r="W79" s="158"/>
      <c r="X79" s="96"/>
    </row>
    <row r="80" spans="1:24" s="98" customFormat="1" x14ac:dyDescent="0.3">
      <c r="A80" s="96"/>
      <c r="B80" s="502"/>
      <c r="C80" s="139" t="str">
        <f>Instructions!$D$17</f>
        <v>Hotel name</v>
      </c>
      <c r="D80" s="101"/>
      <c r="E80" s="625" t="str">
        <f>Instructions!$D$18</f>
        <v>EUR</v>
      </c>
      <c r="F80" s="178"/>
      <c r="G80" s="178"/>
      <c r="H80" s="103"/>
      <c r="I80" s="401" t="e">
        <f>VLOOKUP(H80,MD!$BU$2:$BV$8,2,0)</f>
        <v>#N/A</v>
      </c>
      <c r="J80" s="102"/>
      <c r="K80" s="102"/>
      <c r="L80" s="102"/>
      <c r="M80" s="102"/>
      <c r="N80" s="102"/>
      <c r="O80" s="102"/>
      <c r="P80" s="102"/>
      <c r="Q80" s="102"/>
      <c r="R80" s="102"/>
      <c r="S80" s="102"/>
      <c r="T80" s="102"/>
      <c r="U80" s="102"/>
      <c r="V80" s="102"/>
      <c r="W80" s="97"/>
      <c r="X80" s="96"/>
    </row>
    <row r="81" spans="1:24" s="98" customFormat="1" x14ac:dyDescent="0.3">
      <c r="A81" s="96"/>
      <c r="B81" s="502"/>
      <c r="C81" s="139" t="str">
        <f>Instructions!$D$17</f>
        <v>Hotel name</v>
      </c>
      <c r="D81" s="101"/>
      <c r="E81" s="625" t="str">
        <f>Instructions!$D$18</f>
        <v>EUR</v>
      </c>
      <c r="F81" s="178"/>
      <c r="G81" s="178"/>
      <c r="H81" s="103"/>
      <c r="I81" s="401" t="e">
        <f>VLOOKUP(H81,MD!$BU$2:$BV$8,2,0)</f>
        <v>#N/A</v>
      </c>
      <c r="J81" s="102"/>
      <c r="K81" s="102"/>
      <c r="L81" s="102"/>
      <c r="M81" s="102"/>
      <c r="N81" s="102"/>
      <c r="O81" s="102"/>
      <c r="P81" s="102"/>
      <c r="Q81" s="102"/>
      <c r="R81" s="102"/>
      <c r="S81" s="102"/>
      <c r="T81" s="102"/>
      <c r="U81" s="102"/>
      <c r="V81" s="102"/>
      <c r="W81" s="97"/>
      <c r="X81" s="96"/>
    </row>
    <row r="82" spans="1:24" s="98" customFormat="1" x14ac:dyDescent="0.3">
      <c r="A82" s="96"/>
      <c r="B82" s="502"/>
      <c r="C82" s="139" t="str">
        <f>Instructions!$D$17</f>
        <v>Hotel name</v>
      </c>
      <c r="D82" s="101"/>
      <c r="E82" s="625" t="str">
        <f>Instructions!$D$18</f>
        <v>EUR</v>
      </c>
      <c r="F82" s="178"/>
      <c r="G82" s="178"/>
      <c r="H82" s="103"/>
      <c r="I82" s="401" t="e">
        <f>VLOOKUP(H82,MD!$BU$2:$BV$8,2,0)</f>
        <v>#N/A</v>
      </c>
      <c r="J82" s="102"/>
      <c r="K82" s="102"/>
      <c r="L82" s="102"/>
      <c r="M82" s="102"/>
      <c r="N82" s="102"/>
      <c r="O82" s="102"/>
      <c r="P82" s="102"/>
      <c r="Q82" s="102"/>
      <c r="R82" s="102"/>
      <c r="S82" s="102"/>
      <c r="T82" s="102"/>
      <c r="U82" s="102"/>
      <c r="V82" s="102"/>
      <c r="W82" s="97"/>
      <c r="X82" s="96"/>
    </row>
    <row r="83" spans="1:24" s="98" customFormat="1" x14ac:dyDescent="0.3">
      <c r="A83" s="96"/>
      <c r="B83" s="502"/>
      <c r="C83" s="139" t="str">
        <f>Instructions!$D$17</f>
        <v>Hotel name</v>
      </c>
      <c r="D83" s="101"/>
      <c r="E83" s="625" t="str">
        <f>Instructions!$D$18</f>
        <v>EUR</v>
      </c>
      <c r="F83" s="178"/>
      <c r="G83" s="178"/>
      <c r="H83" s="103"/>
      <c r="I83" s="401" t="e">
        <f>VLOOKUP(H83,MD!$BU$2:$BV$8,2,0)</f>
        <v>#N/A</v>
      </c>
      <c r="J83" s="102"/>
      <c r="K83" s="102"/>
      <c r="L83" s="102"/>
      <c r="M83" s="102"/>
      <c r="N83" s="102"/>
      <c r="O83" s="102"/>
      <c r="P83" s="102"/>
      <c r="Q83" s="102"/>
      <c r="R83" s="102"/>
      <c r="S83" s="102"/>
      <c r="T83" s="102"/>
      <c r="U83" s="102"/>
      <c r="V83" s="102"/>
      <c r="W83" s="97"/>
      <c r="X83" s="96"/>
    </row>
    <row r="84" spans="1:24" s="98" customFormat="1" x14ac:dyDescent="0.3">
      <c r="A84" s="96"/>
      <c r="B84" s="502"/>
      <c r="C84" s="139" t="str">
        <f>Instructions!$D$17</f>
        <v>Hotel name</v>
      </c>
      <c r="D84" s="105"/>
      <c r="E84" s="625" t="str">
        <f>Instructions!$D$18</f>
        <v>EUR</v>
      </c>
      <c r="F84" s="179"/>
      <c r="G84" s="178"/>
      <c r="H84" s="103"/>
      <c r="I84" s="401" t="e">
        <f>VLOOKUP(H84,MD!$BU$2:$BV$8,2,0)</f>
        <v>#N/A</v>
      </c>
      <c r="J84" s="102"/>
      <c r="K84" s="102"/>
      <c r="L84" s="102"/>
      <c r="M84" s="102"/>
      <c r="N84" s="102"/>
      <c r="O84" s="102"/>
      <c r="P84" s="102"/>
      <c r="Q84" s="102"/>
      <c r="R84" s="102"/>
      <c r="S84" s="102"/>
      <c r="T84" s="102"/>
      <c r="U84" s="102"/>
      <c r="V84" s="102"/>
      <c r="W84" s="97"/>
      <c r="X84" s="96"/>
    </row>
    <row r="85" spans="1:24" s="98" customFormat="1" x14ac:dyDescent="0.3">
      <c r="A85" s="96"/>
      <c r="B85" s="502"/>
      <c r="C85" s="139" t="str">
        <f>Instructions!$D$17</f>
        <v>Hotel name</v>
      </c>
      <c r="D85" s="105"/>
      <c r="E85" s="625" t="str">
        <f>Instructions!$D$18</f>
        <v>EUR</v>
      </c>
      <c r="F85" s="179"/>
      <c r="G85" s="178"/>
      <c r="H85" s="103"/>
      <c r="I85" s="401" t="e">
        <f>VLOOKUP(H85,MD!$BU$2:$BV$8,2,0)</f>
        <v>#N/A</v>
      </c>
      <c r="J85" s="102"/>
      <c r="K85" s="102"/>
      <c r="L85" s="102"/>
      <c r="M85" s="102"/>
      <c r="N85" s="102"/>
      <c r="O85" s="102"/>
      <c r="P85" s="102"/>
      <c r="Q85" s="102"/>
      <c r="R85" s="102"/>
      <c r="S85" s="102"/>
      <c r="T85" s="102"/>
      <c r="U85" s="102"/>
      <c r="V85" s="102"/>
      <c r="W85" s="97"/>
      <c r="X85" s="96"/>
    </row>
    <row r="86" spans="1:24" s="98" customFormat="1" x14ac:dyDescent="0.3">
      <c r="A86" s="96"/>
      <c r="B86" s="502"/>
      <c r="C86" s="139" t="str">
        <f>Instructions!$D$17</f>
        <v>Hotel name</v>
      </c>
      <c r="D86" s="105"/>
      <c r="E86" s="625" t="str">
        <f>Instructions!$D$18</f>
        <v>EUR</v>
      </c>
      <c r="F86" s="179"/>
      <c r="G86" s="178"/>
      <c r="H86" s="103"/>
      <c r="I86" s="401" t="e">
        <f>VLOOKUP(H86,MD!$BU$2:$BV$8,2,0)</f>
        <v>#N/A</v>
      </c>
      <c r="J86" s="102"/>
      <c r="K86" s="102"/>
      <c r="L86" s="102"/>
      <c r="M86" s="102"/>
      <c r="N86" s="102"/>
      <c r="O86" s="102"/>
      <c r="P86" s="102"/>
      <c r="Q86" s="102"/>
      <c r="R86" s="102"/>
      <c r="S86" s="102"/>
      <c r="T86" s="102"/>
      <c r="U86" s="102"/>
      <c r="V86" s="102"/>
      <c r="W86" s="97"/>
      <c r="X86" s="96"/>
    </row>
    <row r="87" spans="1:24" x14ac:dyDescent="0.3">
      <c r="B87" s="502"/>
      <c r="C87" s="139" t="str">
        <f>Instructions!$D$17</f>
        <v>Hotel name</v>
      </c>
      <c r="D87" s="105"/>
      <c r="E87" s="625" t="str">
        <f>Instructions!$D$18</f>
        <v>EUR</v>
      </c>
      <c r="F87" s="179"/>
      <c r="G87" s="178"/>
      <c r="H87" s="103"/>
      <c r="I87" s="401" t="e">
        <f>VLOOKUP(H87,MD!$BU$2:$BV$8,2,0)</f>
        <v>#N/A</v>
      </c>
      <c r="J87" s="102"/>
      <c r="K87" s="102"/>
      <c r="L87" s="102"/>
      <c r="M87" s="102"/>
      <c r="N87" s="102"/>
      <c r="O87" s="102"/>
      <c r="P87" s="102"/>
      <c r="Q87" s="102"/>
      <c r="R87" s="102"/>
      <c r="S87" s="102"/>
      <c r="T87" s="102"/>
      <c r="U87" s="102"/>
      <c r="V87" s="102"/>
      <c r="W87" s="107"/>
    </row>
    <row r="88" spans="1:24" x14ac:dyDescent="0.3">
      <c r="B88" s="502"/>
      <c r="C88" s="139" t="str">
        <f>Instructions!$D$17</f>
        <v>Hotel name</v>
      </c>
      <c r="D88" s="105"/>
      <c r="E88" s="625" t="str">
        <f>Instructions!$D$18</f>
        <v>EUR</v>
      </c>
      <c r="F88" s="179"/>
      <c r="G88" s="178"/>
      <c r="H88" s="103"/>
      <c r="I88" s="401" t="e">
        <f>VLOOKUP(H88,MD!$BU$2:$BV$8,2,0)</f>
        <v>#N/A</v>
      </c>
      <c r="J88" s="102"/>
      <c r="K88" s="102"/>
      <c r="L88" s="102"/>
      <c r="M88" s="102"/>
      <c r="N88" s="102"/>
      <c r="O88" s="102"/>
      <c r="P88" s="102"/>
      <c r="Q88" s="102"/>
      <c r="R88" s="102"/>
      <c r="S88" s="102"/>
      <c r="T88" s="102"/>
      <c r="U88" s="102"/>
      <c r="V88" s="102"/>
      <c r="W88" s="107"/>
    </row>
    <row r="89" spans="1:24" x14ac:dyDescent="0.3">
      <c r="B89" s="503"/>
      <c r="C89" s="139" t="str">
        <f>Instructions!$D$17</f>
        <v>Hotel name</v>
      </c>
      <c r="D89" s="105"/>
      <c r="E89" s="625" t="str">
        <f>Instructions!$D$18</f>
        <v>EUR</v>
      </c>
      <c r="F89" s="180"/>
      <c r="G89" s="180"/>
      <c r="H89" s="110"/>
      <c r="I89" s="401" t="e">
        <f>VLOOKUP(H89,MD!$BU$2:$BV$8,2,0)</f>
        <v>#N/A</v>
      </c>
      <c r="J89" s="109"/>
      <c r="K89" s="109"/>
      <c r="L89" s="109"/>
      <c r="M89" s="109"/>
      <c r="N89" s="109"/>
      <c r="O89" s="109"/>
      <c r="P89" s="109"/>
      <c r="Q89" s="109"/>
      <c r="R89" s="109"/>
      <c r="S89" s="109"/>
      <c r="T89" s="109"/>
      <c r="U89" s="109"/>
      <c r="V89" s="109"/>
      <c r="W89" s="107"/>
    </row>
    <row r="90" spans="1:24" x14ac:dyDescent="0.3">
      <c r="B90" s="503"/>
      <c r="C90" s="139" t="str">
        <f>Instructions!$D$17</f>
        <v>Hotel name</v>
      </c>
      <c r="D90" s="105"/>
      <c r="E90" s="625" t="str">
        <f>Instructions!$D$18</f>
        <v>EUR</v>
      </c>
      <c r="F90" s="180"/>
      <c r="G90" s="180"/>
      <c r="H90" s="110"/>
      <c r="I90" s="401" t="e">
        <f>VLOOKUP(H90,MD!$BU$2:$BV$8,2,0)</f>
        <v>#N/A</v>
      </c>
      <c r="J90" s="109"/>
      <c r="K90" s="109"/>
      <c r="L90" s="109"/>
      <c r="M90" s="109"/>
      <c r="N90" s="109"/>
      <c r="O90" s="109"/>
      <c r="P90" s="109"/>
      <c r="Q90" s="109"/>
      <c r="R90" s="109"/>
      <c r="S90" s="109"/>
      <c r="T90" s="109"/>
      <c r="U90" s="109"/>
      <c r="V90" s="109"/>
      <c r="W90" s="107"/>
    </row>
    <row r="91" spans="1:24" x14ac:dyDescent="0.3">
      <c r="B91" s="503"/>
      <c r="C91" s="139" t="str">
        <f>Instructions!$D$17</f>
        <v>Hotel name</v>
      </c>
      <c r="D91" s="105"/>
      <c r="E91" s="625" t="str">
        <f>Instructions!$D$18</f>
        <v>EUR</v>
      </c>
      <c r="F91" s="180"/>
      <c r="G91" s="180"/>
      <c r="H91" s="110"/>
      <c r="I91" s="401" t="e">
        <f>VLOOKUP(H91,MD!$BU$2:$BV$8,2,0)</f>
        <v>#N/A</v>
      </c>
      <c r="J91" s="109"/>
      <c r="K91" s="109"/>
      <c r="L91" s="109"/>
      <c r="M91" s="109"/>
      <c r="N91" s="109"/>
      <c r="O91" s="109"/>
      <c r="P91" s="109"/>
      <c r="Q91" s="109"/>
      <c r="R91" s="109"/>
      <c r="S91" s="109"/>
      <c r="T91" s="109"/>
      <c r="U91" s="109"/>
      <c r="V91" s="109"/>
      <c r="W91" s="107"/>
    </row>
    <row r="92" spans="1:24" x14ac:dyDescent="0.3">
      <c r="B92" s="503"/>
      <c r="C92" s="139" t="str">
        <f>Instructions!$D$17</f>
        <v>Hotel name</v>
      </c>
      <c r="D92" s="105"/>
      <c r="E92" s="625" t="str">
        <f>Instructions!$D$18</f>
        <v>EUR</v>
      </c>
      <c r="F92" s="180"/>
      <c r="G92" s="180"/>
      <c r="H92" s="110"/>
      <c r="I92" s="401" t="e">
        <f>VLOOKUP(H92,MD!$BU$2:$BV$8,2,0)</f>
        <v>#N/A</v>
      </c>
      <c r="J92" s="109"/>
      <c r="K92" s="109"/>
      <c r="L92" s="109"/>
      <c r="M92" s="109"/>
      <c r="N92" s="109"/>
      <c r="O92" s="109"/>
      <c r="P92" s="109"/>
      <c r="Q92" s="109"/>
      <c r="R92" s="109"/>
      <c r="S92" s="109"/>
      <c r="T92" s="109"/>
      <c r="U92" s="109"/>
      <c r="V92" s="109"/>
      <c r="W92" s="107"/>
    </row>
    <row r="93" spans="1:24" x14ac:dyDescent="0.3">
      <c r="B93" s="503"/>
      <c r="C93" s="139" t="str">
        <f>Instructions!$D$17</f>
        <v>Hotel name</v>
      </c>
      <c r="D93" s="105"/>
      <c r="E93" s="625" t="str">
        <f>Instructions!$D$18</f>
        <v>EUR</v>
      </c>
      <c r="F93" s="180"/>
      <c r="G93" s="180"/>
      <c r="H93" s="110"/>
      <c r="I93" s="401" t="e">
        <f>VLOOKUP(H93,MD!$BU$2:$BV$8,2,0)</f>
        <v>#N/A</v>
      </c>
      <c r="J93" s="109"/>
      <c r="K93" s="109"/>
      <c r="L93" s="109"/>
      <c r="M93" s="109"/>
      <c r="N93" s="109"/>
      <c r="O93" s="109"/>
      <c r="P93" s="109"/>
      <c r="Q93" s="109"/>
      <c r="R93" s="109"/>
      <c r="S93" s="109"/>
      <c r="T93" s="109"/>
      <c r="U93" s="109"/>
      <c r="V93" s="109"/>
      <c r="W93" s="107"/>
    </row>
    <row r="94" spans="1:24" x14ac:dyDescent="0.3">
      <c r="B94" s="503"/>
      <c r="C94" s="139" t="str">
        <f>Instructions!$D$17</f>
        <v>Hotel name</v>
      </c>
      <c r="D94" s="105"/>
      <c r="E94" s="625" t="str">
        <f>Instructions!$D$18</f>
        <v>EUR</v>
      </c>
      <c r="F94" s="180"/>
      <c r="G94" s="180"/>
      <c r="H94" s="110"/>
      <c r="I94" s="401" t="e">
        <f>VLOOKUP(H94,MD!$BU$2:$BV$8,2,0)</f>
        <v>#N/A</v>
      </c>
      <c r="J94" s="109"/>
      <c r="K94" s="109"/>
      <c r="L94" s="109"/>
      <c r="M94" s="109"/>
      <c r="N94" s="109"/>
      <c r="O94" s="109"/>
      <c r="P94" s="109"/>
      <c r="Q94" s="109"/>
      <c r="R94" s="109"/>
      <c r="S94" s="109"/>
      <c r="T94" s="109"/>
      <c r="U94" s="109"/>
      <c r="V94" s="109"/>
      <c r="W94" s="107"/>
    </row>
    <row r="95" spans="1:24" x14ac:dyDescent="0.3">
      <c r="B95" s="503"/>
      <c r="C95" s="139" t="str">
        <f>Instructions!$D$17</f>
        <v>Hotel name</v>
      </c>
      <c r="D95" s="105"/>
      <c r="E95" s="625" t="str">
        <f>Instructions!$D$18</f>
        <v>EUR</v>
      </c>
      <c r="F95" s="180"/>
      <c r="G95" s="180"/>
      <c r="H95" s="110"/>
      <c r="I95" s="401" t="e">
        <f>VLOOKUP(H95,MD!$BU$2:$BV$8,2,0)</f>
        <v>#N/A</v>
      </c>
      <c r="J95" s="109"/>
      <c r="K95" s="109"/>
      <c r="L95" s="109"/>
      <c r="M95" s="109"/>
      <c r="N95" s="109"/>
      <c r="O95" s="109"/>
      <c r="P95" s="109"/>
      <c r="Q95" s="109"/>
      <c r="R95" s="109"/>
      <c r="S95" s="109"/>
      <c r="T95" s="109"/>
      <c r="U95" s="109"/>
      <c r="V95" s="109"/>
      <c r="W95" s="107"/>
    </row>
    <row r="96" spans="1:24" x14ac:dyDescent="0.3">
      <c r="B96" s="503"/>
      <c r="C96" s="139" t="str">
        <f>Instructions!$D$17</f>
        <v>Hotel name</v>
      </c>
      <c r="D96" s="105"/>
      <c r="E96" s="625" t="str">
        <f>Instructions!$D$18</f>
        <v>EUR</v>
      </c>
      <c r="F96" s="180"/>
      <c r="G96" s="180"/>
      <c r="H96" s="110"/>
      <c r="I96" s="401" t="e">
        <f>VLOOKUP(H96,MD!$BU$2:$BV$8,2,0)</f>
        <v>#N/A</v>
      </c>
      <c r="J96" s="109"/>
      <c r="K96" s="109"/>
      <c r="L96" s="109"/>
      <c r="M96" s="109"/>
      <c r="N96" s="109"/>
      <c r="O96" s="109"/>
      <c r="P96" s="109"/>
      <c r="Q96" s="109"/>
      <c r="R96" s="109"/>
      <c r="S96" s="109"/>
      <c r="T96" s="109"/>
      <c r="U96" s="109"/>
      <c r="V96" s="109"/>
      <c r="W96" s="107"/>
    </row>
    <row r="97" spans="2:23" x14ac:dyDescent="0.3">
      <c r="B97" s="503"/>
      <c r="C97" s="139" t="str">
        <f>Instructions!$D$17</f>
        <v>Hotel name</v>
      </c>
      <c r="D97" s="105"/>
      <c r="E97" s="625" t="str">
        <f>Instructions!$D$18</f>
        <v>EUR</v>
      </c>
      <c r="F97" s="180"/>
      <c r="G97" s="180"/>
      <c r="H97" s="110"/>
      <c r="I97" s="401" t="e">
        <f>VLOOKUP(H97,MD!$BU$2:$BV$8,2,0)</f>
        <v>#N/A</v>
      </c>
      <c r="J97" s="109"/>
      <c r="K97" s="109"/>
      <c r="L97" s="109"/>
      <c r="M97" s="109"/>
      <c r="N97" s="109"/>
      <c r="O97" s="109"/>
      <c r="P97" s="109"/>
      <c r="Q97" s="109"/>
      <c r="R97" s="109"/>
      <c r="S97" s="109"/>
      <c r="T97" s="109"/>
      <c r="U97" s="109"/>
      <c r="V97" s="109"/>
      <c r="W97" s="107"/>
    </row>
    <row r="98" spans="2:23" x14ac:dyDescent="0.3">
      <c r="B98" s="503"/>
      <c r="C98" s="139" t="str">
        <f>Instructions!$D$17</f>
        <v>Hotel name</v>
      </c>
      <c r="D98" s="105"/>
      <c r="E98" s="625" t="str">
        <f>Instructions!$D$18</f>
        <v>EUR</v>
      </c>
      <c r="F98" s="180"/>
      <c r="G98" s="180"/>
      <c r="H98" s="110"/>
      <c r="I98" s="401" t="e">
        <f>VLOOKUP(H98,MD!$BU$2:$BV$8,2,0)</f>
        <v>#N/A</v>
      </c>
      <c r="J98" s="109"/>
      <c r="K98" s="109"/>
      <c r="L98" s="109"/>
      <c r="M98" s="109"/>
      <c r="N98" s="109"/>
      <c r="O98" s="109"/>
      <c r="P98" s="109"/>
      <c r="Q98" s="109"/>
      <c r="R98" s="109"/>
      <c r="S98" s="109"/>
      <c r="T98" s="109"/>
      <c r="U98" s="109"/>
      <c r="V98" s="109"/>
      <c r="W98" s="107"/>
    </row>
    <row r="99" spans="2:23" x14ac:dyDescent="0.3">
      <c r="B99" s="503"/>
      <c r="C99" s="139" t="str">
        <f>Instructions!$D$17</f>
        <v>Hotel name</v>
      </c>
      <c r="D99" s="105"/>
      <c r="E99" s="625" t="str">
        <f>Instructions!$D$18</f>
        <v>EUR</v>
      </c>
      <c r="F99" s="180"/>
      <c r="G99" s="180"/>
      <c r="H99" s="110"/>
      <c r="I99" s="401" t="e">
        <f>VLOOKUP(H99,MD!$BU$2:$BV$8,2,0)</f>
        <v>#N/A</v>
      </c>
      <c r="J99" s="109"/>
      <c r="K99" s="109"/>
      <c r="L99" s="109"/>
      <c r="M99" s="109"/>
      <c r="N99" s="109"/>
      <c r="O99" s="109"/>
      <c r="P99" s="109"/>
      <c r="Q99" s="109"/>
      <c r="R99" s="109"/>
      <c r="S99" s="109"/>
      <c r="T99" s="109"/>
      <c r="U99" s="109"/>
      <c r="V99" s="109"/>
      <c r="W99" s="107"/>
    </row>
    <row r="100" spans="2:23" x14ac:dyDescent="0.3">
      <c r="B100" s="503"/>
      <c r="C100" s="139" t="str">
        <f>Instructions!$D$17</f>
        <v>Hotel name</v>
      </c>
      <c r="D100" s="105"/>
      <c r="E100" s="625" t="str">
        <f>Instructions!$D$18</f>
        <v>EUR</v>
      </c>
      <c r="F100" s="180"/>
      <c r="G100" s="180"/>
      <c r="H100" s="110"/>
      <c r="I100" s="401" t="e">
        <f>VLOOKUP(H100,MD!$BU$2:$BV$8,2,0)</f>
        <v>#N/A</v>
      </c>
      <c r="J100" s="109"/>
      <c r="K100" s="109"/>
      <c r="L100" s="109"/>
      <c r="M100" s="109"/>
      <c r="N100" s="109"/>
      <c r="O100" s="109"/>
      <c r="P100" s="109"/>
      <c r="Q100" s="109"/>
      <c r="R100" s="109"/>
      <c r="S100" s="109"/>
      <c r="T100" s="109"/>
      <c r="U100" s="109"/>
      <c r="V100" s="109"/>
      <c r="W100" s="107"/>
    </row>
    <row r="101" spans="2:23" x14ac:dyDescent="0.3">
      <c r="B101" s="503"/>
      <c r="C101" s="139" t="str">
        <f>Instructions!$D$17</f>
        <v>Hotel name</v>
      </c>
      <c r="D101" s="105"/>
      <c r="E101" s="625" t="str">
        <f>Instructions!$D$18</f>
        <v>EUR</v>
      </c>
      <c r="F101" s="180"/>
      <c r="G101" s="180"/>
      <c r="H101" s="110"/>
      <c r="I101" s="401" t="e">
        <f>VLOOKUP(H101,MD!$BU$2:$BV$8,2,0)</f>
        <v>#N/A</v>
      </c>
      <c r="J101" s="109"/>
      <c r="K101" s="109"/>
      <c r="L101" s="109"/>
      <c r="M101" s="109"/>
      <c r="N101" s="109"/>
      <c r="O101" s="109"/>
      <c r="P101" s="109"/>
      <c r="Q101" s="109"/>
      <c r="R101" s="109"/>
      <c r="S101" s="109"/>
      <c r="T101" s="109"/>
      <c r="U101" s="109"/>
      <c r="V101" s="109"/>
      <c r="W101" s="107"/>
    </row>
    <row r="102" spans="2:23" x14ac:dyDescent="0.3">
      <c r="B102" s="503"/>
      <c r="C102" s="139" t="str">
        <f>Instructions!$D$17</f>
        <v>Hotel name</v>
      </c>
      <c r="D102" s="105"/>
      <c r="E102" s="625" t="str">
        <f>Instructions!$D$18</f>
        <v>EUR</v>
      </c>
      <c r="F102" s="180"/>
      <c r="G102" s="180"/>
      <c r="H102" s="110"/>
      <c r="I102" s="401" t="e">
        <f>VLOOKUP(H102,MD!$BU$2:$BV$8,2,0)</f>
        <v>#N/A</v>
      </c>
      <c r="J102" s="109"/>
      <c r="K102" s="109"/>
      <c r="L102" s="109"/>
      <c r="M102" s="109"/>
      <c r="N102" s="109"/>
      <c r="O102" s="109"/>
      <c r="P102" s="109"/>
      <c r="Q102" s="109"/>
      <c r="R102" s="109"/>
      <c r="S102" s="109"/>
      <c r="T102" s="109"/>
      <c r="U102" s="109"/>
      <c r="V102" s="109"/>
      <c r="W102" s="107"/>
    </row>
    <row r="103" spans="2:23" x14ac:dyDescent="0.3">
      <c r="B103" s="503"/>
      <c r="C103" s="139" t="str">
        <f>Instructions!$D$17</f>
        <v>Hotel name</v>
      </c>
      <c r="D103" s="105"/>
      <c r="E103" s="625" t="str">
        <f>Instructions!$D$18</f>
        <v>EUR</v>
      </c>
      <c r="F103" s="180"/>
      <c r="G103" s="180"/>
      <c r="H103" s="110"/>
      <c r="I103" s="401" t="e">
        <f>VLOOKUP(H103,MD!$BU$2:$BV$8,2,0)</f>
        <v>#N/A</v>
      </c>
      <c r="J103" s="109"/>
      <c r="K103" s="109"/>
      <c r="L103" s="109"/>
      <c r="M103" s="109"/>
      <c r="N103" s="109"/>
      <c r="O103" s="109"/>
      <c r="P103" s="109"/>
      <c r="Q103" s="109"/>
      <c r="R103" s="109"/>
      <c r="S103" s="109"/>
      <c r="T103" s="109"/>
      <c r="U103" s="109"/>
      <c r="V103" s="109"/>
      <c r="W103" s="107"/>
    </row>
    <row r="104" spans="2:23" x14ac:dyDescent="0.3">
      <c r="B104" s="503"/>
      <c r="C104" s="139" t="str">
        <f>Instructions!$D$17</f>
        <v>Hotel name</v>
      </c>
      <c r="D104" s="105"/>
      <c r="E104" s="625" t="str">
        <f>Instructions!$D$18</f>
        <v>EUR</v>
      </c>
      <c r="F104" s="180"/>
      <c r="G104" s="180"/>
      <c r="H104" s="110"/>
      <c r="I104" s="401" t="e">
        <f>VLOOKUP(H104,MD!$BU$2:$BV$8,2,0)</f>
        <v>#N/A</v>
      </c>
      <c r="J104" s="109"/>
      <c r="K104" s="109"/>
      <c r="L104" s="109"/>
      <c r="M104" s="109"/>
      <c r="N104" s="109"/>
      <c r="O104" s="109"/>
      <c r="P104" s="109"/>
      <c r="Q104" s="109"/>
      <c r="R104" s="109"/>
      <c r="S104" s="109"/>
      <c r="T104" s="109"/>
      <c r="U104" s="109"/>
      <c r="V104" s="109"/>
      <c r="W104" s="107"/>
    </row>
    <row r="105" spans="2:23" x14ac:dyDescent="0.3">
      <c r="B105" s="503"/>
      <c r="C105" s="139" t="str">
        <f>Instructions!$D$17</f>
        <v>Hotel name</v>
      </c>
      <c r="D105" s="105"/>
      <c r="E105" s="625" t="str">
        <f>Instructions!$D$18</f>
        <v>EUR</v>
      </c>
      <c r="F105" s="180"/>
      <c r="G105" s="180"/>
      <c r="H105" s="110"/>
      <c r="I105" s="401" t="e">
        <f>VLOOKUP(H105,MD!$BU$2:$BV$8,2,0)</f>
        <v>#N/A</v>
      </c>
      <c r="J105" s="109"/>
      <c r="K105" s="109"/>
      <c r="L105" s="109"/>
      <c r="M105" s="109"/>
      <c r="N105" s="109"/>
      <c r="O105" s="109"/>
      <c r="P105" s="109"/>
      <c r="Q105" s="109"/>
      <c r="R105" s="109"/>
      <c r="S105" s="109"/>
      <c r="T105" s="109"/>
      <c r="U105" s="109"/>
      <c r="V105" s="109"/>
      <c r="W105" s="107"/>
    </row>
    <row r="106" spans="2:23" x14ac:dyDescent="0.3">
      <c r="B106" s="503"/>
      <c r="C106" s="139" t="str">
        <f>Instructions!$D$17</f>
        <v>Hotel name</v>
      </c>
      <c r="D106" s="105"/>
      <c r="E106" s="625" t="str">
        <f>Instructions!$D$18</f>
        <v>EUR</v>
      </c>
      <c r="F106" s="180"/>
      <c r="G106" s="180"/>
      <c r="H106" s="110"/>
      <c r="I106" s="401" t="e">
        <f>VLOOKUP(H106,MD!$BU$2:$BV$8,2,0)</f>
        <v>#N/A</v>
      </c>
      <c r="J106" s="109"/>
      <c r="K106" s="109"/>
      <c r="L106" s="109"/>
      <c r="M106" s="109"/>
      <c r="N106" s="109"/>
      <c r="O106" s="109"/>
      <c r="P106" s="109"/>
      <c r="Q106" s="109"/>
      <c r="R106" s="109"/>
      <c r="S106" s="109"/>
      <c r="T106" s="109"/>
      <c r="U106" s="109"/>
      <c r="V106" s="109"/>
      <c r="W106" s="107"/>
    </row>
    <row r="107" spans="2:23" x14ac:dyDescent="0.3">
      <c r="B107" s="503"/>
      <c r="C107" s="139" t="str">
        <f>Instructions!$D$17</f>
        <v>Hotel name</v>
      </c>
      <c r="D107" s="105"/>
      <c r="E107" s="625" t="str">
        <f>Instructions!$D$18</f>
        <v>EUR</v>
      </c>
      <c r="F107" s="180"/>
      <c r="G107" s="180"/>
      <c r="H107" s="110"/>
      <c r="I107" s="401" t="e">
        <f>VLOOKUP(H107,MD!$BU$2:$BV$8,2,0)</f>
        <v>#N/A</v>
      </c>
      <c r="J107" s="109"/>
      <c r="K107" s="109"/>
      <c r="L107" s="109"/>
      <c r="M107" s="109"/>
      <c r="N107" s="109"/>
      <c r="O107" s="109"/>
      <c r="P107" s="109"/>
      <c r="Q107" s="109"/>
      <c r="R107" s="109"/>
      <c r="S107" s="109"/>
      <c r="T107" s="109"/>
      <c r="U107" s="109"/>
      <c r="V107" s="109"/>
      <c r="W107" s="107"/>
    </row>
    <row r="108" spans="2:23" x14ac:dyDescent="0.3">
      <c r="B108" s="503"/>
      <c r="C108" s="139" t="str">
        <f>Instructions!$D$17</f>
        <v>Hotel name</v>
      </c>
      <c r="D108" s="105"/>
      <c r="E108" s="625" t="str">
        <f>Instructions!$D$18</f>
        <v>EUR</v>
      </c>
      <c r="F108" s="180"/>
      <c r="G108" s="180"/>
      <c r="H108" s="110"/>
      <c r="I108" s="401" t="e">
        <f>VLOOKUP(H108,MD!$BU$2:$BV$8,2,0)</f>
        <v>#N/A</v>
      </c>
      <c r="J108" s="109"/>
      <c r="K108" s="109"/>
      <c r="L108" s="109"/>
      <c r="M108" s="109"/>
      <c r="N108" s="109"/>
      <c r="O108" s="109"/>
      <c r="P108" s="109"/>
      <c r="Q108" s="109"/>
      <c r="R108" s="109"/>
      <c r="S108" s="109"/>
      <c r="T108" s="109"/>
      <c r="U108" s="109"/>
      <c r="V108" s="109"/>
      <c r="W108" s="107"/>
    </row>
    <row r="109" spans="2:23" x14ac:dyDescent="0.3">
      <c r="B109" s="503"/>
      <c r="C109" s="139" t="str">
        <f>Instructions!$D$17</f>
        <v>Hotel name</v>
      </c>
      <c r="D109" s="105"/>
      <c r="E109" s="625" t="str">
        <f>Instructions!$D$18</f>
        <v>EUR</v>
      </c>
      <c r="F109" s="180"/>
      <c r="G109" s="180"/>
      <c r="H109" s="110"/>
      <c r="I109" s="401" t="e">
        <f>VLOOKUP(H109,MD!$BU$2:$BV$8,2,0)</f>
        <v>#N/A</v>
      </c>
      <c r="J109" s="109"/>
      <c r="K109" s="109"/>
      <c r="L109" s="109"/>
      <c r="M109" s="109"/>
      <c r="N109" s="109"/>
      <c r="O109" s="109"/>
      <c r="P109" s="109"/>
      <c r="Q109" s="109"/>
      <c r="R109" s="109"/>
      <c r="S109" s="109"/>
      <c r="T109" s="109"/>
      <c r="U109" s="109"/>
      <c r="V109" s="109"/>
      <c r="W109" s="107"/>
    </row>
    <row r="110" spans="2:23" x14ac:dyDescent="0.3">
      <c r="B110" s="503"/>
      <c r="C110" s="139" t="str">
        <f>Instructions!$D$17</f>
        <v>Hotel name</v>
      </c>
      <c r="D110" s="105"/>
      <c r="E110" s="625" t="str">
        <f>Instructions!$D$18</f>
        <v>EUR</v>
      </c>
      <c r="F110" s="180"/>
      <c r="G110" s="180"/>
      <c r="H110" s="110"/>
      <c r="I110" s="401" t="e">
        <f>VLOOKUP(H110,MD!$BU$2:$BV$8,2,0)</f>
        <v>#N/A</v>
      </c>
      <c r="J110" s="109"/>
      <c r="K110" s="109"/>
      <c r="L110" s="109"/>
      <c r="M110" s="109"/>
      <c r="N110" s="109"/>
      <c r="O110" s="109"/>
      <c r="P110" s="109"/>
      <c r="Q110" s="109"/>
      <c r="R110" s="109"/>
      <c r="S110" s="109"/>
      <c r="T110" s="109"/>
      <c r="U110" s="109"/>
      <c r="V110" s="109"/>
      <c r="W110" s="107"/>
    </row>
    <row r="111" spans="2:23" x14ac:dyDescent="0.3">
      <c r="B111" s="503"/>
      <c r="C111" s="139" t="str">
        <f>Instructions!$D$17</f>
        <v>Hotel name</v>
      </c>
      <c r="D111" s="105"/>
      <c r="E111" s="625" t="str">
        <f>Instructions!$D$18</f>
        <v>EUR</v>
      </c>
      <c r="F111" s="180"/>
      <c r="G111" s="180"/>
      <c r="H111" s="110"/>
      <c r="I111" s="401" t="e">
        <f>VLOOKUP(H111,MD!$BU$2:$BV$8,2,0)</f>
        <v>#N/A</v>
      </c>
      <c r="J111" s="109"/>
      <c r="K111" s="109"/>
      <c r="L111" s="109"/>
      <c r="M111" s="109"/>
      <c r="N111" s="109"/>
      <c r="O111" s="109"/>
      <c r="P111" s="109"/>
      <c r="Q111" s="109"/>
      <c r="R111" s="109"/>
      <c r="S111" s="109"/>
      <c r="T111" s="109"/>
      <c r="U111" s="109"/>
      <c r="V111" s="109"/>
      <c r="W111" s="107"/>
    </row>
    <row r="112" spans="2:23" x14ac:dyDescent="0.3">
      <c r="B112" s="503"/>
      <c r="C112" s="139" t="str">
        <f>Instructions!$D$17</f>
        <v>Hotel name</v>
      </c>
      <c r="D112" s="105"/>
      <c r="E112" s="625" t="str">
        <f>Instructions!$D$18</f>
        <v>EUR</v>
      </c>
      <c r="F112" s="180"/>
      <c r="G112" s="180"/>
      <c r="H112" s="110"/>
      <c r="I112" s="401" t="e">
        <f>VLOOKUP(H112,MD!$BU$2:$BV$8,2,0)</f>
        <v>#N/A</v>
      </c>
      <c r="J112" s="109"/>
      <c r="K112" s="109"/>
      <c r="L112" s="109"/>
      <c r="M112" s="109"/>
      <c r="N112" s="109"/>
      <c r="O112" s="109"/>
      <c r="P112" s="109"/>
      <c r="Q112" s="109"/>
      <c r="R112" s="109"/>
      <c r="S112" s="109"/>
      <c r="T112" s="109"/>
      <c r="U112" s="109"/>
      <c r="V112" s="109"/>
      <c r="W112" s="107"/>
    </row>
    <row r="113" spans="2:29" x14ac:dyDescent="0.3">
      <c r="B113" s="503"/>
      <c r="C113" s="139" t="str">
        <f>Instructions!$D$17</f>
        <v>Hotel name</v>
      </c>
      <c r="D113" s="105"/>
      <c r="E113" s="625" t="str">
        <f>Instructions!$D$18</f>
        <v>EUR</v>
      </c>
      <c r="F113" s="180"/>
      <c r="G113" s="180"/>
      <c r="H113" s="110"/>
      <c r="I113" s="401" t="e">
        <f>VLOOKUP(H113,MD!$BU$2:$BV$8,2,0)</f>
        <v>#N/A</v>
      </c>
      <c r="J113" s="109"/>
      <c r="K113" s="109"/>
      <c r="L113" s="109"/>
      <c r="M113" s="109"/>
      <c r="N113" s="109"/>
      <c r="O113" s="109"/>
      <c r="P113" s="109"/>
      <c r="Q113" s="109"/>
      <c r="R113" s="109"/>
      <c r="S113" s="109"/>
      <c r="T113" s="109"/>
      <c r="U113" s="109"/>
      <c r="V113" s="109"/>
      <c r="W113" s="107"/>
    </row>
    <row r="114" spans="2:29" x14ac:dyDescent="0.3">
      <c r="B114" s="503"/>
      <c r="C114" s="139" t="str">
        <f>Instructions!$D$17</f>
        <v>Hotel name</v>
      </c>
      <c r="D114" s="105"/>
      <c r="E114" s="625" t="str">
        <f>Instructions!$D$18</f>
        <v>EUR</v>
      </c>
      <c r="F114" s="180"/>
      <c r="G114" s="180"/>
      <c r="H114" s="110"/>
      <c r="I114" s="401" t="e">
        <f>VLOOKUP(H114,MD!$BU$2:$BV$8,2,0)</f>
        <v>#N/A</v>
      </c>
      <c r="J114" s="109"/>
      <c r="K114" s="109"/>
      <c r="L114" s="109"/>
      <c r="M114" s="109"/>
      <c r="N114" s="109"/>
      <c r="O114" s="109"/>
      <c r="P114" s="109"/>
      <c r="Q114" s="109"/>
      <c r="R114" s="109"/>
      <c r="S114" s="109"/>
      <c r="T114" s="109"/>
      <c r="U114" s="109"/>
      <c r="V114" s="109"/>
      <c r="W114" s="107"/>
    </row>
    <row r="115" spans="2:29" x14ac:dyDescent="0.3">
      <c r="B115" s="503"/>
      <c r="C115" s="139" t="str">
        <f>Instructions!$D$17</f>
        <v>Hotel name</v>
      </c>
      <c r="D115" s="105"/>
      <c r="E115" s="625" t="str">
        <f>Instructions!$D$18</f>
        <v>EUR</v>
      </c>
      <c r="F115" s="180"/>
      <c r="G115" s="180"/>
      <c r="H115" s="110"/>
      <c r="I115" s="401" t="e">
        <f>VLOOKUP(H115,MD!$BU$2:$BV$8,2,0)</f>
        <v>#N/A</v>
      </c>
      <c r="J115" s="109"/>
      <c r="K115" s="109"/>
      <c r="L115" s="109"/>
      <c r="M115" s="109"/>
      <c r="N115" s="109"/>
      <c r="O115" s="109"/>
      <c r="P115" s="109"/>
      <c r="Q115" s="109"/>
      <c r="R115" s="109"/>
      <c r="S115" s="109"/>
      <c r="T115" s="109"/>
      <c r="U115" s="109"/>
      <c r="V115" s="109"/>
      <c r="W115" s="107"/>
    </row>
    <row r="116" spans="2:29" x14ac:dyDescent="0.3">
      <c r="B116" s="503"/>
      <c r="C116" s="139" t="str">
        <f>Instructions!$D$17</f>
        <v>Hotel name</v>
      </c>
      <c r="D116" s="105"/>
      <c r="E116" s="625" t="str">
        <f>Instructions!$D$18</f>
        <v>EUR</v>
      </c>
      <c r="F116" s="180"/>
      <c r="G116" s="180"/>
      <c r="H116" s="110"/>
      <c r="I116" s="401" t="e">
        <f>VLOOKUP(H116,MD!$BU$2:$BV$8,2,0)</f>
        <v>#N/A</v>
      </c>
      <c r="J116" s="109"/>
      <c r="K116" s="109"/>
      <c r="L116" s="109"/>
      <c r="M116" s="109"/>
      <c r="N116" s="109"/>
      <c r="O116" s="109"/>
      <c r="P116" s="109"/>
      <c r="Q116" s="109"/>
      <c r="R116" s="109"/>
      <c r="S116" s="109"/>
      <c r="T116" s="109"/>
      <c r="U116" s="109"/>
      <c r="V116" s="109"/>
      <c r="W116" s="107"/>
    </row>
    <row r="117" spans="2:29" x14ac:dyDescent="0.3">
      <c r="B117" s="503"/>
      <c r="C117" s="139" t="str">
        <f>Instructions!$D$17</f>
        <v>Hotel name</v>
      </c>
      <c r="D117" s="105"/>
      <c r="E117" s="625" t="str">
        <f>Instructions!$D$18</f>
        <v>EUR</v>
      </c>
      <c r="F117" s="180"/>
      <c r="G117" s="180"/>
      <c r="H117" s="110"/>
      <c r="I117" s="401" t="e">
        <f>VLOOKUP(H117,MD!$BU$2:$BV$8,2,0)</f>
        <v>#N/A</v>
      </c>
      <c r="J117" s="109"/>
      <c r="K117" s="109"/>
      <c r="L117" s="109"/>
      <c r="M117" s="109"/>
      <c r="N117" s="109"/>
      <c r="O117" s="109"/>
      <c r="P117" s="109"/>
      <c r="Q117" s="109"/>
      <c r="R117" s="109"/>
      <c r="S117" s="109"/>
      <c r="T117" s="109"/>
      <c r="U117" s="109"/>
      <c r="V117" s="109"/>
      <c r="W117" s="107"/>
    </row>
    <row r="118" spans="2:29" x14ac:dyDescent="0.3">
      <c r="B118" s="503"/>
      <c r="C118" s="139" t="str">
        <f>Instructions!$D$17</f>
        <v>Hotel name</v>
      </c>
      <c r="D118" s="105"/>
      <c r="E118" s="625" t="str">
        <f>Instructions!$D$18</f>
        <v>EUR</v>
      </c>
      <c r="F118" s="180"/>
      <c r="G118" s="180"/>
      <c r="H118" s="110"/>
      <c r="I118" s="401" t="e">
        <f>VLOOKUP(H118,MD!$BU$2:$BV$8,2,0)</f>
        <v>#N/A</v>
      </c>
      <c r="J118" s="109"/>
      <c r="K118" s="109"/>
      <c r="L118" s="109"/>
      <c r="M118" s="109"/>
      <c r="N118" s="109"/>
      <c r="O118" s="109"/>
      <c r="P118" s="109"/>
      <c r="Q118" s="109"/>
      <c r="R118" s="109"/>
      <c r="S118" s="109"/>
      <c r="T118" s="109"/>
      <c r="U118" s="109"/>
      <c r="V118" s="109"/>
      <c r="W118" s="107"/>
    </row>
    <row r="119" spans="2:29" x14ac:dyDescent="0.3">
      <c r="B119" s="503"/>
      <c r="C119" s="139" t="str">
        <f>Instructions!$D$17</f>
        <v>Hotel name</v>
      </c>
      <c r="D119" s="105"/>
      <c r="E119" s="625" t="str">
        <f>Instructions!$D$18</f>
        <v>EUR</v>
      </c>
      <c r="F119" s="180"/>
      <c r="G119" s="180"/>
      <c r="H119" s="110"/>
      <c r="I119" s="401" t="e">
        <f>VLOOKUP(H119,MD!$BU$2:$BV$8,2,0)</f>
        <v>#N/A</v>
      </c>
      <c r="J119" s="109"/>
      <c r="K119" s="109"/>
      <c r="L119" s="109"/>
      <c r="M119" s="109"/>
      <c r="N119" s="109"/>
      <c r="O119" s="109"/>
      <c r="P119" s="109"/>
      <c r="Q119" s="109"/>
      <c r="R119" s="109"/>
      <c r="S119" s="109"/>
      <c r="T119" s="109"/>
      <c r="U119" s="109"/>
      <c r="V119" s="109"/>
      <c r="W119" s="107"/>
    </row>
    <row r="120" spans="2:29" x14ac:dyDescent="0.3">
      <c r="B120" s="503"/>
      <c r="C120" s="139" t="str">
        <f>Instructions!$D$17</f>
        <v>Hotel name</v>
      </c>
      <c r="D120" s="105"/>
      <c r="E120" s="625" t="str">
        <f>Instructions!$D$18</f>
        <v>EUR</v>
      </c>
      <c r="F120" s="180"/>
      <c r="G120" s="180"/>
      <c r="H120" s="110"/>
      <c r="I120" s="401" t="e">
        <f>VLOOKUP(H120,MD!$BU$2:$BV$8,2,0)</f>
        <v>#N/A</v>
      </c>
      <c r="J120" s="109"/>
      <c r="K120" s="109"/>
      <c r="L120" s="109"/>
      <c r="M120" s="109"/>
      <c r="N120" s="109"/>
      <c r="O120" s="109"/>
      <c r="P120" s="109"/>
      <c r="Q120" s="109"/>
      <c r="R120" s="109"/>
      <c r="S120" s="109"/>
      <c r="T120" s="109"/>
      <c r="U120" s="109"/>
      <c r="V120" s="109"/>
      <c r="W120" s="107"/>
    </row>
    <row r="121" spans="2:29" x14ac:dyDescent="0.3">
      <c r="B121" s="503"/>
      <c r="C121" s="139" t="str">
        <f>Instructions!$D$17</f>
        <v>Hotel name</v>
      </c>
      <c r="D121" s="105"/>
      <c r="E121" s="625" t="str">
        <f>Instructions!$D$18</f>
        <v>EUR</v>
      </c>
      <c r="F121" s="180"/>
      <c r="G121" s="180"/>
      <c r="H121" s="110"/>
      <c r="I121" s="401" t="e">
        <f>VLOOKUP(H121,MD!$BU$2:$BV$8,2,0)</f>
        <v>#N/A</v>
      </c>
      <c r="J121" s="109"/>
      <c r="K121" s="109"/>
      <c r="L121" s="109"/>
      <c r="M121" s="109"/>
      <c r="N121" s="109"/>
      <c r="O121" s="109"/>
      <c r="P121" s="109"/>
      <c r="Q121" s="109"/>
      <c r="R121" s="109"/>
      <c r="S121" s="109"/>
      <c r="T121" s="109"/>
      <c r="U121" s="109"/>
      <c r="V121" s="109"/>
      <c r="W121" s="107"/>
    </row>
    <row r="122" spans="2:29" x14ac:dyDescent="0.3">
      <c r="B122" s="503"/>
      <c r="C122" s="139" t="str">
        <f>Instructions!$D$17</f>
        <v>Hotel name</v>
      </c>
      <c r="D122" s="105"/>
      <c r="E122" s="625" t="str">
        <f>Instructions!$D$18</f>
        <v>EUR</v>
      </c>
      <c r="F122" s="180"/>
      <c r="G122" s="180"/>
      <c r="H122" s="110"/>
      <c r="I122" s="401" t="e">
        <f>VLOOKUP(H122,MD!$BU$2:$BV$8,2,0)</f>
        <v>#N/A</v>
      </c>
      <c r="J122" s="109"/>
      <c r="K122" s="109"/>
      <c r="L122" s="109"/>
      <c r="M122" s="109"/>
      <c r="N122" s="109"/>
      <c r="O122" s="109"/>
      <c r="P122" s="109"/>
      <c r="Q122" s="109"/>
      <c r="R122" s="109"/>
      <c r="S122" s="109"/>
      <c r="T122" s="109"/>
      <c r="U122" s="109"/>
      <c r="V122" s="109"/>
      <c r="W122" s="107"/>
      <c r="AC122" s="164"/>
    </row>
    <row r="123" spans="2:29" x14ac:dyDescent="0.3">
      <c r="B123" s="503"/>
      <c r="C123" s="139" t="str">
        <f>Instructions!$D$17</f>
        <v>Hotel name</v>
      </c>
      <c r="D123" s="105"/>
      <c r="E123" s="625" t="str">
        <f>Instructions!$D$18</f>
        <v>EUR</v>
      </c>
      <c r="F123" s="180"/>
      <c r="G123" s="180"/>
      <c r="H123" s="110"/>
      <c r="I123" s="401" t="e">
        <f>VLOOKUP(H123,MD!$BU$2:$BV$8,2,0)</f>
        <v>#N/A</v>
      </c>
      <c r="J123" s="109"/>
      <c r="K123" s="109"/>
      <c r="L123" s="109"/>
      <c r="M123" s="109"/>
      <c r="N123" s="109"/>
      <c r="O123" s="109"/>
      <c r="P123" s="109"/>
      <c r="Q123" s="109"/>
      <c r="R123" s="109"/>
      <c r="S123" s="109"/>
      <c r="T123" s="109"/>
      <c r="U123" s="109"/>
      <c r="V123" s="109"/>
      <c r="W123" s="107"/>
    </row>
    <row r="124" spans="2:29" x14ac:dyDescent="0.3">
      <c r="B124" s="503"/>
      <c r="C124" s="139" t="str">
        <f>Instructions!$D$17</f>
        <v>Hotel name</v>
      </c>
      <c r="D124" s="105"/>
      <c r="E124" s="625" t="str">
        <f>Instructions!$D$18</f>
        <v>EUR</v>
      </c>
      <c r="F124" s="180"/>
      <c r="G124" s="180"/>
      <c r="H124" s="110"/>
      <c r="I124" s="401" t="e">
        <f>VLOOKUP(H124,MD!$BU$2:$BV$8,2,0)</f>
        <v>#N/A</v>
      </c>
      <c r="J124" s="109"/>
      <c r="K124" s="109"/>
      <c r="L124" s="109"/>
      <c r="M124" s="109"/>
      <c r="N124" s="109"/>
      <c r="O124" s="109"/>
      <c r="P124" s="109"/>
      <c r="Q124" s="109"/>
      <c r="R124" s="109"/>
      <c r="S124" s="109"/>
      <c r="T124" s="109"/>
      <c r="U124" s="109"/>
      <c r="V124" s="109"/>
      <c r="W124" s="107"/>
    </row>
    <row r="125" spans="2:29" x14ac:dyDescent="0.3">
      <c r="B125" s="503"/>
      <c r="C125" s="139" t="str">
        <f>Instructions!$D$17</f>
        <v>Hotel name</v>
      </c>
      <c r="D125" s="105"/>
      <c r="E125" s="625" t="str">
        <f>Instructions!$D$18</f>
        <v>EUR</v>
      </c>
      <c r="F125" s="180"/>
      <c r="G125" s="180"/>
      <c r="H125" s="110"/>
      <c r="I125" s="401" t="e">
        <f>VLOOKUP(H125,MD!$BU$2:$BV$8,2,0)</f>
        <v>#N/A</v>
      </c>
      <c r="J125" s="109"/>
      <c r="K125" s="109"/>
      <c r="L125" s="109"/>
      <c r="M125" s="109"/>
      <c r="N125" s="109"/>
      <c r="O125" s="109"/>
      <c r="P125" s="109"/>
      <c r="Q125" s="109"/>
      <c r="R125" s="109"/>
      <c r="S125" s="109"/>
      <c r="T125" s="109"/>
      <c r="U125" s="109"/>
      <c r="V125" s="109"/>
      <c r="W125" s="107"/>
    </row>
    <row r="126" spans="2:29" x14ac:dyDescent="0.3">
      <c r="B126" s="503"/>
      <c r="C126" s="139" t="str">
        <f>Instructions!$D$17</f>
        <v>Hotel name</v>
      </c>
      <c r="D126" s="105"/>
      <c r="E126" s="625" t="str">
        <f>Instructions!$D$18</f>
        <v>EUR</v>
      </c>
      <c r="F126" s="180"/>
      <c r="G126" s="180"/>
      <c r="H126" s="110"/>
      <c r="I126" s="401" t="e">
        <f>VLOOKUP(H126,MD!$BU$2:$BV$8,2,0)</f>
        <v>#N/A</v>
      </c>
      <c r="J126" s="109"/>
      <c r="K126" s="109"/>
      <c r="L126" s="109"/>
      <c r="M126" s="109"/>
      <c r="N126" s="109"/>
      <c r="O126" s="109"/>
      <c r="P126" s="109"/>
      <c r="Q126" s="109"/>
      <c r="R126" s="109"/>
      <c r="S126" s="109"/>
      <c r="T126" s="109"/>
      <c r="U126" s="109"/>
      <c r="V126" s="109"/>
      <c r="W126" s="107"/>
    </row>
    <row r="127" spans="2:29" x14ac:dyDescent="0.3">
      <c r="B127" s="503"/>
      <c r="C127" s="139" t="str">
        <f>Instructions!$D$17</f>
        <v>Hotel name</v>
      </c>
      <c r="D127" s="105"/>
      <c r="E127" s="625" t="str">
        <f>Instructions!$D$18</f>
        <v>EUR</v>
      </c>
      <c r="F127" s="180"/>
      <c r="G127" s="180"/>
      <c r="H127" s="110"/>
      <c r="I127" s="401" t="e">
        <f>VLOOKUP(H127,MD!$BU$2:$BV$8,2,0)</f>
        <v>#N/A</v>
      </c>
      <c r="J127" s="109"/>
      <c r="K127" s="109"/>
      <c r="L127" s="109"/>
      <c r="M127" s="109"/>
      <c r="N127" s="109"/>
      <c r="O127" s="109"/>
      <c r="P127" s="109"/>
      <c r="Q127" s="109"/>
      <c r="R127" s="109"/>
      <c r="S127" s="109"/>
      <c r="T127" s="109"/>
      <c r="U127" s="109"/>
      <c r="V127" s="109"/>
      <c r="W127" s="107"/>
    </row>
    <row r="128" spans="2:29" x14ac:dyDescent="0.3">
      <c r="B128" s="503"/>
      <c r="C128" s="139" t="str">
        <f>Instructions!$D$17</f>
        <v>Hotel name</v>
      </c>
      <c r="D128" s="105"/>
      <c r="E128" s="625" t="str">
        <f>Instructions!$D$18</f>
        <v>EUR</v>
      </c>
      <c r="F128" s="180"/>
      <c r="G128" s="180"/>
      <c r="H128" s="110"/>
      <c r="I128" s="401" t="e">
        <f>VLOOKUP(H128,MD!$BU$2:$BV$8,2,0)</f>
        <v>#N/A</v>
      </c>
      <c r="J128" s="109"/>
      <c r="K128" s="109"/>
      <c r="L128" s="109"/>
      <c r="M128" s="109"/>
      <c r="N128" s="109"/>
      <c r="O128" s="109"/>
      <c r="P128" s="109"/>
      <c r="Q128" s="109"/>
      <c r="R128" s="109"/>
      <c r="S128" s="109"/>
      <c r="T128" s="109"/>
      <c r="U128" s="109"/>
      <c r="V128" s="109"/>
      <c r="W128" s="107"/>
    </row>
    <row r="129" spans="2:23" x14ac:dyDescent="0.3">
      <c r="B129" s="503"/>
      <c r="C129" s="139" t="str">
        <f>Instructions!$D$17</f>
        <v>Hotel name</v>
      </c>
      <c r="D129" s="105"/>
      <c r="E129" s="625" t="str">
        <f>Instructions!$D$18</f>
        <v>EUR</v>
      </c>
      <c r="F129" s="180"/>
      <c r="G129" s="180"/>
      <c r="H129" s="110"/>
      <c r="I129" s="401" t="e">
        <f>VLOOKUP(H129,MD!$BU$2:$BV$8,2,0)</f>
        <v>#N/A</v>
      </c>
      <c r="J129" s="109"/>
      <c r="K129" s="109"/>
      <c r="L129" s="109"/>
      <c r="M129" s="109"/>
      <c r="N129" s="109"/>
      <c r="O129" s="109"/>
      <c r="P129" s="109"/>
      <c r="Q129" s="109"/>
      <c r="R129" s="109"/>
      <c r="S129" s="109"/>
      <c r="T129" s="109"/>
      <c r="U129" s="109"/>
      <c r="V129" s="109"/>
      <c r="W129" s="107"/>
    </row>
    <row r="130" spans="2:23" x14ac:dyDescent="0.3">
      <c r="B130" s="503"/>
      <c r="C130" s="139" t="str">
        <f>Instructions!$D$17</f>
        <v>Hotel name</v>
      </c>
      <c r="D130" s="105"/>
      <c r="E130" s="625" t="str">
        <f>Instructions!$D$18</f>
        <v>EUR</v>
      </c>
      <c r="F130" s="180"/>
      <c r="G130" s="180"/>
      <c r="H130" s="110"/>
      <c r="I130" s="401" t="e">
        <f>VLOOKUP(H130,MD!$BU$2:$BV$8,2,0)</f>
        <v>#N/A</v>
      </c>
      <c r="J130" s="109"/>
      <c r="K130" s="109"/>
      <c r="L130" s="109"/>
      <c r="M130" s="109"/>
      <c r="N130" s="109"/>
      <c r="O130" s="109"/>
      <c r="P130" s="109"/>
      <c r="Q130" s="109"/>
      <c r="R130" s="109"/>
      <c r="S130" s="109"/>
      <c r="T130" s="109"/>
      <c r="U130" s="109"/>
      <c r="V130" s="109"/>
      <c r="W130" s="107"/>
    </row>
    <row r="131" spans="2:23" x14ac:dyDescent="0.3">
      <c r="B131" s="503"/>
      <c r="C131" s="139" t="str">
        <f>Instructions!$D$17</f>
        <v>Hotel name</v>
      </c>
      <c r="D131" s="105"/>
      <c r="E131" s="625" t="str">
        <f>Instructions!$D$18</f>
        <v>EUR</v>
      </c>
      <c r="F131" s="180"/>
      <c r="G131" s="180"/>
      <c r="H131" s="110"/>
      <c r="I131" s="401" t="e">
        <f>VLOOKUP(H131,MD!$BU$2:$BV$8,2,0)</f>
        <v>#N/A</v>
      </c>
      <c r="J131" s="109"/>
      <c r="K131" s="109"/>
      <c r="L131" s="109"/>
      <c r="M131" s="109"/>
      <c r="N131" s="109"/>
      <c r="O131" s="109"/>
      <c r="P131" s="109"/>
      <c r="Q131" s="109"/>
      <c r="R131" s="109"/>
      <c r="S131" s="109"/>
      <c r="T131" s="109"/>
      <c r="U131" s="109"/>
      <c r="V131" s="109"/>
      <c r="W131" s="107"/>
    </row>
    <row r="132" spans="2:23" x14ac:dyDescent="0.3">
      <c r="B132" s="503"/>
      <c r="C132" s="139" t="str">
        <f>Instructions!$D$17</f>
        <v>Hotel name</v>
      </c>
      <c r="D132" s="105"/>
      <c r="E132" s="625" t="str">
        <f>Instructions!$D$18</f>
        <v>EUR</v>
      </c>
      <c r="F132" s="180"/>
      <c r="G132" s="180"/>
      <c r="H132" s="110"/>
      <c r="I132" s="401" t="e">
        <f>VLOOKUP(H132,MD!$BU$2:$BV$8,2,0)</f>
        <v>#N/A</v>
      </c>
      <c r="J132" s="109"/>
      <c r="K132" s="109"/>
      <c r="L132" s="109"/>
      <c r="M132" s="109"/>
      <c r="N132" s="109"/>
      <c r="O132" s="109"/>
      <c r="P132" s="109"/>
      <c r="Q132" s="109"/>
      <c r="R132" s="109"/>
      <c r="S132" s="109"/>
      <c r="T132" s="109"/>
      <c r="U132" s="109"/>
      <c r="V132" s="109"/>
      <c r="W132" s="107"/>
    </row>
    <row r="133" spans="2:23" x14ac:dyDescent="0.3">
      <c r="B133" s="503"/>
      <c r="C133" s="139" t="str">
        <f>Instructions!$D$17</f>
        <v>Hotel name</v>
      </c>
      <c r="D133" s="105"/>
      <c r="E133" s="625" t="str">
        <f>Instructions!$D$18</f>
        <v>EUR</v>
      </c>
      <c r="F133" s="180"/>
      <c r="G133" s="180"/>
      <c r="H133" s="110"/>
      <c r="I133" s="401" t="e">
        <f>VLOOKUP(H133,MD!$BU$2:$BV$8,2,0)</f>
        <v>#N/A</v>
      </c>
      <c r="J133" s="109"/>
      <c r="K133" s="109"/>
      <c r="L133" s="109"/>
      <c r="M133" s="109"/>
      <c r="N133" s="109"/>
      <c r="O133" s="109"/>
      <c r="P133" s="109"/>
      <c r="Q133" s="109"/>
      <c r="R133" s="109"/>
      <c r="S133" s="109"/>
      <c r="T133" s="109"/>
      <c r="U133" s="109"/>
      <c r="V133" s="109"/>
      <c r="W133" s="107"/>
    </row>
    <row r="134" spans="2:23" x14ac:dyDescent="0.3">
      <c r="B134" s="503"/>
      <c r="C134" s="139" t="str">
        <f>Instructions!$D$17</f>
        <v>Hotel name</v>
      </c>
      <c r="D134" s="105"/>
      <c r="E134" s="625" t="str">
        <f>Instructions!$D$18</f>
        <v>EUR</v>
      </c>
      <c r="F134" s="180"/>
      <c r="G134" s="180"/>
      <c r="H134" s="110"/>
      <c r="I134" s="401" t="e">
        <f>VLOOKUP(H134,MD!$BU$2:$BV$8,2,0)</f>
        <v>#N/A</v>
      </c>
      <c r="J134" s="109"/>
      <c r="K134" s="109"/>
      <c r="L134" s="109"/>
      <c r="M134" s="109"/>
      <c r="N134" s="109"/>
      <c r="O134" s="109"/>
      <c r="P134" s="109"/>
      <c r="Q134" s="109"/>
      <c r="R134" s="109"/>
      <c r="S134" s="109"/>
      <c r="T134" s="109"/>
      <c r="U134" s="109"/>
      <c r="V134" s="109"/>
      <c r="W134" s="107"/>
    </row>
    <row r="135" spans="2:23" x14ac:dyDescent="0.3">
      <c r="B135" s="503"/>
      <c r="C135" s="139" t="str">
        <f>Instructions!$D$17</f>
        <v>Hotel name</v>
      </c>
      <c r="D135" s="105"/>
      <c r="E135" s="625" t="str">
        <f>Instructions!$D$18</f>
        <v>EUR</v>
      </c>
      <c r="F135" s="180"/>
      <c r="G135" s="180"/>
      <c r="H135" s="110"/>
      <c r="I135" s="401" t="e">
        <f>VLOOKUP(H135,MD!$BU$2:$BV$8,2,0)</f>
        <v>#N/A</v>
      </c>
      <c r="J135" s="109"/>
      <c r="K135" s="109"/>
      <c r="L135" s="109"/>
      <c r="M135" s="109"/>
      <c r="N135" s="109"/>
      <c r="O135" s="109"/>
      <c r="P135" s="109"/>
      <c r="Q135" s="109"/>
      <c r="R135" s="109"/>
      <c r="S135" s="109"/>
      <c r="T135" s="109"/>
      <c r="U135" s="109"/>
      <c r="V135" s="109"/>
      <c r="W135" s="107"/>
    </row>
    <row r="136" spans="2:23" x14ac:dyDescent="0.3">
      <c r="B136" s="503"/>
      <c r="C136" s="139" t="str">
        <f>Instructions!$D$17</f>
        <v>Hotel name</v>
      </c>
      <c r="D136" s="105"/>
      <c r="E136" s="625" t="str">
        <f>Instructions!$D$18</f>
        <v>EUR</v>
      </c>
      <c r="F136" s="180"/>
      <c r="G136" s="180"/>
      <c r="H136" s="110"/>
      <c r="I136" s="401" t="e">
        <f>VLOOKUP(H136,MD!$BU$2:$BV$8,2,0)</f>
        <v>#N/A</v>
      </c>
      <c r="J136" s="109"/>
      <c r="K136" s="109"/>
      <c r="L136" s="109"/>
      <c r="M136" s="109"/>
      <c r="N136" s="109"/>
      <c r="O136" s="109"/>
      <c r="P136" s="109"/>
      <c r="Q136" s="109"/>
      <c r="R136" s="109"/>
      <c r="S136" s="109"/>
      <c r="T136" s="109"/>
      <c r="U136" s="109"/>
      <c r="V136" s="109"/>
      <c r="W136" s="107"/>
    </row>
    <row r="137" spans="2:23" x14ac:dyDescent="0.3">
      <c r="B137" s="503"/>
      <c r="C137" s="139" t="str">
        <f>Instructions!$D$17</f>
        <v>Hotel name</v>
      </c>
      <c r="D137" s="105"/>
      <c r="E137" s="625" t="str">
        <f>Instructions!$D$18</f>
        <v>EUR</v>
      </c>
      <c r="F137" s="180"/>
      <c r="G137" s="180"/>
      <c r="H137" s="110"/>
      <c r="I137" s="401" t="e">
        <f>VLOOKUP(H137,MD!$BU$2:$BV$8,2,0)</f>
        <v>#N/A</v>
      </c>
      <c r="J137" s="109"/>
      <c r="K137" s="109"/>
      <c r="L137" s="109"/>
      <c r="M137" s="109"/>
      <c r="N137" s="109"/>
      <c r="O137" s="109"/>
      <c r="P137" s="109"/>
      <c r="Q137" s="109"/>
      <c r="R137" s="109"/>
      <c r="S137" s="109"/>
      <c r="T137" s="109"/>
      <c r="U137" s="109"/>
      <c r="V137" s="109"/>
      <c r="W137" s="107"/>
    </row>
    <row r="138" spans="2:23" x14ac:dyDescent="0.3">
      <c r="B138" s="503"/>
      <c r="C138" s="139" t="str">
        <f>Instructions!$D$17</f>
        <v>Hotel name</v>
      </c>
      <c r="D138" s="105"/>
      <c r="E138" s="625" t="str">
        <f>Instructions!$D$18</f>
        <v>EUR</v>
      </c>
      <c r="F138" s="180"/>
      <c r="G138" s="180"/>
      <c r="H138" s="110"/>
      <c r="I138" s="401" t="e">
        <f>VLOOKUP(H138,MD!$BU$2:$BV$8,2,0)</f>
        <v>#N/A</v>
      </c>
      <c r="J138" s="109"/>
      <c r="K138" s="109"/>
      <c r="L138" s="109"/>
      <c r="M138" s="109"/>
      <c r="N138" s="109"/>
      <c r="O138" s="109"/>
      <c r="P138" s="109"/>
      <c r="Q138" s="109"/>
      <c r="R138" s="109"/>
      <c r="S138" s="109"/>
      <c r="T138" s="109"/>
      <c r="U138" s="109"/>
      <c r="V138" s="109"/>
      <c r="W138" s="107"/>
    </row>
    <row r="139" spans="2:23" x14ac:dyDescent="0.3">
      <c r="B139" s="503"/>
      <c r="C139" s="139" t="str">
        <f>Instructions!$D$17</f>
        <v>Hotel name</v>
      </c>
      <c r="D139" s="105"/>
      <c r="E139" s="625" t="str">
        <f>Instructions!$D$18</f>
        <v>EUR</v>
      </c>
      <c r="F139" s="180"/>
      <c r="G139" s="180"/>
      <c r="H139" s="110"/>
      <c r="I139" s="401" t="e">
        <f>VLOOKUP(H139,MD!$BU$2:$BV$8,2,0)</f>
        <v>#N/A</v>
      </c>
      <c r="J139" s="109"/>
      <c r="K139" s="109"/>
      <c r="L139" s="109"/>
      <c r="M139" s="109"/>
      <c r="N139" s="109"/>
      <c r="O139" s="109"/>
      <c r="P139" s="109"/>
      <c r="Q139" s="109"/>
      <c r="R139" s="109"/>
      <c r="S139" s="109"/>
      <c r="T139" s="109"/>
      <c r="U139" s="109"/>
      <c r="V139" s="109"/>
      <c r="W139" s="107"/>
    </row>
    <row r="140" spans="2:23" x14ac:dyDescent="0.3">
      <c r="B140" s="503"/>
      <c r="C140" s="139" t="str">
        <f>Instructions!$D$17</f>
        <v>Hotel name</v>
      </c>
      <c r="D140" s="105"/>
      <c r="E140" s="625" t="str">
        <f>Instructions!$D$18</f>
        <v>EUR</v>
      </c>
      <c r="F140" s="180"/>
      <c r="G140" s="180"/>
      <c r="H140" s="110"/>
      <c r="I140" s="401" t="e">
        <f>VLOOKUP(H140,MD!$BU$2:$BV$8,2,0)</f>
        <v>#N/A</v>
      </c>
      <c r="J140" s="109"/>
      <c r="K140" s="109"/>
      <c r="L140" s="109"/>
      <c r="M140" s="109"/>
      <c r="N140" s="109"/>
      <c r="O140" s="109"/>
      <c r="P140" s="109"/>
      <c r="Q140" s="109"/>
      <c r="R140" s="109"/>
      <c r="S140" s="109"/>
      <c r="T140" s="109"/>
      <c r="U140" s="109"/>
      <c r="V140" s="109"/>
      <c r="W140" s="107"/>
    </row>
    <row r="141" spans="2:23" x14ac:dyDescent="0.3">
      <c r="B141" s="503"/>
      <c r="C141" s="139" t="str">
        <f>Instructions!$D$17</f>
        <v>Hotel name</v>
      </c>
      <c r="D141" s="105"/>
      <c r="E141" s="625" t="str">
        <f>Instructions!$D$18</f>
        <v>EUR</v>
      </c>
      <c r="F141" s="180"/>
      <c r="G141" s="180"/>
      <c r="H141" s="110"/>
      <c r="I141" s="401" t="e">
        <f>VLOOKUP(H141,MD!$BU$2:$BV$8,2,0)</f>
        <v>#N/A</v>
      </c>
      <c r="J141" s="109"/>
      <c r="K141" s="109"/>
      <c r="L141" s="109"/>
      <c r="M141" s="109"/>
      <c r="N141" s="109"/>
      <c r="O141" s="109"/>
      <c r="P141" s="109"/>
      <c r="Q141" s="109"/>
      <c r="R141" s="109"/>
      <c r="S141" s="109"/>
      <c r="T141" s="109"/>
      <c r="U141" s="109"/>
      <c r="V141" s="109"/>
      <c r="W141" s="107"/>
    </row>
    <row r="142" spans="2:23" x14ac:dyDescent="0.3">
      <c r="B142" s="503"/>
      <c r="C142" s="139" t="str">
        <f>Instructions!$D$17</f>
        <v>Hotel name</v>
      </c>
      <c r="D142" s="105"/>
      <c r="E142" s="625" t="str">
        <f>Instructions!$D$18</f>
        <v>EUR</v>
      </c>
      <c r="F142" s="180"/>
      <c r="G142" s="180"/>
      <c r="H142" s="110"/>
      <c r="I142" s="401" t="e">
        <f>VLOOKUP(H142,MD!$BU$2:$BV$8,2,0)</f>
        <v>#N/A</v>
      </c>
      <c r="J142" s="109"/>
      <c r="K142" s="109"/>
      <c r="L142" s="109"/>
      <c r="M142" s="109"/>
      <c r="N142" s="109"/>
      <c r="O142" s="109"/>
      <c r="P142" s="109"/>
      <c r="Q142" s="109"/>
      <c r="R142" s="109"/>
      <c r="S142" s="109"/>
      <c r="T142" s="109"/>
      <c r="U142" s="109"/>
      <c r="V142" s="109"/>
      <c r="W142" s="107"/>
    </row>
    <row r="143" spans="2:23" x14ac:dyDescent="0.3">
      <c r="B143" s="503"/>
      <c r="C143" s="139" t="str">
        <f>Instructions!$D$17</f>
        <v>Hotel name</v>
      </c>
      <c r="D143" s="105"/>
      <c r="E143" s="625" t="str">
        <f>Instructions!$D$18</f>
        <v>EUR</v>
      </c>
      <c r="F143" s="180"/>
      <c r="G143" s="180"/>
      <c r="H143" s="110"/>
      <c r="I143" s="401" t="e">
        <f>VLOOKUP(H143,MD!$BU$2:$BV$8,2,0)</f>
        <v>#N/A</v>
      </c>
      <c r="J143" s="109"/>
      <c r="K143" s="109"/>
      <c r="L143" s="109"/>
      <c r="M143" s="109"/>
      <c r="N143" s="109"/>
      <c r="O143" s="109"/>
      <c r="P143" s="109"/>
      <c r="Q143" s="109"/>
      <c r="R143" s="109"/>
      <c r="S143" s="109"/>
      <c r="T143" s="109"/>
      <c r="U143" s="109"/>
      <c r="V143" s="109"/>
      <c r="W143" s="107"/>
    </row>
    <row r="144" spans="2:23" x14ac:dyDescent="0.3">
      <c r="B144" s="503"/>
      <c r="C144" s="139" t="str">
        <f>Instructions!$D$17</f>
        <v>Hotel name</v>
      </c>
      <c r="D144" s="105"/>
      <c r="E144" s="625" t="str">
        <f>Instructions!$D$18</f>
        <v>EUR</v>
      </c>
      <c r="F144" s="180"/>
      <c r="G144" s="180"/>
      <c r="H144" s="110"/>
      <c r="I144" s="401" t="e">
        <f>VLOOKUP(H144,MD!$BU$2:$BV$8,2,0)</f>
        <v>#N/A</v>
      </c>
      <c r="J144" s="109"/>
      <c r="K144" s="109"/>
      <c r="L144" s="109"/>
      <c r="M144" s="109"/>
      <c r="N144" s="109"/>
      <c r="O144" s="109"/>
      <c r="P144" s="109"/>
      <c r="Q144" s="109"/>
      <c r="R144" s="109"/>
      <c r="S144" s="109"/>
      <c r="T144" s="109"/>
      <c r="U144" s="109"/>
      <c r="V144" s="109"/>
      <c r="W144" s="107"/>
    </row>
    <row r="145" spans="2:29" x14ac:dyDescent="0.3">
      <c r="B145" s="503"/>
      <c r="C145" s="139" t="str">
        <f>Instructions!$D$17</f>
        <v>Hotel name</v>
      </c>
      <c r="D145" s="105"/>
      <c r="E145" s="625" t="str">
        <f>Instructions!$D$18</f>
        <v>EUR</v>
      </c>
      <c r="F145" s="180"/>
      <c r="G145" s="180"/>
      <c r="H145" s="110"/>
      <c r="I145" s="401" t="e">
        <f>VLOOKUP(H145,MD!$BU$2:$BV$8,2,0)</f>
        <v>#N/A</v>
      </c>
      <c r="J145" s="109"/>
      <c r="K145" s="109"/>
      <c r="L145" s="109"/>
      <c r="M145" s="109"/>
      <c r="N145" s="109"/>
      <c r="O145" s="109"/>
      <c r="P145" s="109"/>
      <c r="Q145" s="109"/>
      <c r="R145" s="109"/>
      <c r="S145" s="109"/>
      <c r="T145" s="109"/>
      <c r="U145" s="109"/>
      <c r="V145" s="109"/>
      <c r="W145" s="107"/>
    </row>
    <row r="146" spans="2:29" x14ac:dyDescent="0.3">
      <c r="B146" s="503"/>
      <c r="C146" s="139" t="str">
        <f>Instructions!$D$17</f>
        <v>Hotel name</v>
      </c>
      <c r="D146" s="105"/>
      <c r="E146" s="625" t="str">
        <f>Instructions!$D$18</f>
        <v>EUR</v>
      </c>
      <c r="F146" s="180"/>
      <c r="G146" s="180"/>
      <c r="H146" s="110"/>
      <c r="I146" s="401" t="e">
        <f>VLOOKUP(H146,MD!$BU$2:$BV$8,2,0)</f>
        <v>#N/A</v>
      </c>
      <c r="J146" s="109"/>
      <c r="K146" s="109"/>
      <c r="L146" s="109"/>
      <c r="M146" s="109"/>
      <c r="N146" s="109"/>
      <c r="O146" s="109"/>
      <c r="P146" s="109"/>
      <c r="Q146" s="109"/>
      <c r="R146" s="109"/>
      <c r="S146" s="109"/>
      <c r="T146" s="109"/>
      <c r="U146" s="109"/>
      <c r="V146" s="109"/>
      <c r="W146" s="107"/>
      <c r="AC146" s="164"/>
    </row>
    <row r="147" spans="2:29" x14ac:dyDescent="0.3">
      <c r="B147" s="503"/>
      <c r="C147" s="139" t="str">
        <f>Instructions!$D$17</f>
        <v>Hotel name</v>
      </c>
      <c r="D147" s="105"/>
      <c r="E147" s="625" t="str">
        <f>Instructions!$D$18</f>
        <v>EUR</v>
      </c>
      <c r="F147" s="180"/>
      <c r="G147" s="180"/>
      <c r="H147" s="110"/>
      <c r="I147" s="401" t="e">
        <f>VLOOKUP(H147,MD!$BU$2:$BV$8,2,0)</f>
        <v>#N/A</v>
      </c>
      <c r="J147" s="109"/>
      <c r="K147" s="109"/>
      <c r="L147" s="109"/>
      <c r="M147" s="109"/>
      <c r="N147" s="109"/>
      <c r="O147" s="109"/>
      <c r="P147" s="109"/>
      <c r="Q147" s="109"/>
      <c r="R147" s="109"/>
      <c r="S147" s="109"/>
      <c r="T147" s="109"/>
      <c r="U147" s="109"/>
      <c r="V147" s="109"/>
      <c r="W147" s="107"/>
    </row>
    <row r="148" spans="2:29" x14ac:dyDescent="0.3">
      <c r="B148" s="503"/>
      <c r="C148" s="139" t="str">
        <f>Instructions!$D$17</f>
        <v>Hotel name</v>
      </c>
      <c r="D148" s="105"/>
      <c r="E148" s="625" t="str">
        <f>Instructions!$D$18</f>
        <v>EUR</v>
      </c>
      <c r="F148" s="180"/>
      <c r="G148" s="180"/>
      <c r="H148" s="110"/>
      <c r="I148" s="401" t="e">
        <f>VLOOKUP(H148,MD!$BU$2:$BV$8,2,0)</f>
        <v>#N/A</v>
      </c>
      <c r="J148" s="109"/>
      <c r="K148" s="109"/>
      <c r="L148" s="109"/>
      <c r="M148" s="109"/>
      <c r="N148" s="109"/>
      <c r="O148" s="109"/>
      <c r="P148" s="109"/>
      <c r="Q148" s="109"/>
      <c r="R148" s="109"/>
      <c r="S148" s="109"/>
      <c r="T148" s="109"/>
      <c r="U148" s="109"/>
      <c r="V148" s="109"/>
      <c r="W148" s="107"/>
    </row>
    <row r="149" spans="2:29" x14ac:dyDescent="0.3">
      <c r="B149" s="503"/>
      <c r="C149" s="139" t="str">
        <f>Instructions!$D$17</f>
        <v>Hotel name</v>
      </c>
      <c r="D149" s="105"/>
      <c r="E149" s="625" t="str">
        <f>Instructions!$D$18</f>
        <v>EUR</v>
      </c>
      <c r="F149" s="180"/>
      <c r="G149" s="180"/>
      <c r="H149" s="110"/>
      <c r="I149" s="401" t="e">
        <f>VLOOKUP(H149,MD!$BU$2:$BV$8,2,0)</f>
        <v>#N/A</v>
      </c>
      <c r="J149" s="109"/>
      <c r="K149" s="109"/>
      <c r="L149" s="109"/>
      <c r="M149" s="109"/>
      <c r="N149" s="109"/>
      <c r="O149" s="109"/>
      <c r="P149" s="109"/>
      <c r="Q149" s="109"/>
      <c r="R149" s="109"/>
      <c r="S149" s="109"/>
      <c r="T149" s="109"/>
      <c r="U149" s="109"/>
      <c r="V149" s="109"/>
      <c r="W149" s="107"/>
    </row>
    <row r="150" spans="2:29" x14ac:dyDescent="0.3">
      <c r="B150" s="503"/>
      <c r="C150" s="139" t="str">
        <f>Instructions!$D$17</f>
        <v>Hotel name</v>
      </c>
      <c r="D150" s="105"/>
      <c r="E150" s="625" t="str">
        <f>Instructions!$D$18</f>
        <v>EUR</v>
      </c>
      <c r="F150" s="180"/>
      <c r="G150" s="180"/>
      <c r="H150" s="110"/>
      <c r="I150" s="401" t="e">
        <f>VLOOKUP(H150,MD!$BU$2:$BV$8,2,0)</f>
        <v>#N/A</v>
      </c>
      <c r="J150" s="109"/>
      <c r="K150" s="109"/>
      <c r="L150" s="109"/>
      <c r="M150" s="109"/>
      <c r="N150" s="109"/>
      <c r="O150" s="109"/>
      <c r="P150" s="109"/>
      <c r="Q150" s="109"/>
      <c r="R150" s="109"/>
      <c r="S150" s="109"/>
      <c r="T150" s="109"/>
      <c r="U150" s="109"/>
      <c r="V150" s="109"/>
      <c r="W150" s="107"/>
    </row>
    <row r="151" spans="2:29" x14ac:dyDescent="0.3">
      <c r="B151" s="503"/>
      <c r="C151" s="139" t="str">
        <f>Instructions!$D$17</f>
        <v>Hotel name</v>
      </c>
      <c r="D151" s="105"/>
      <c r="E151" s="625" t="str">
        <f>Instructions!$D$18</f>
        <v>EUR</v>
      </c>
      <c r="F151" s="180"/>
      <c r="G151" s="180"/>
      <c r="H151" s="110"/>
      <c r="I151" s="401" t="e">
        <f>VLOOKUP(H151,MD!$BU$2:$BV$8,2,0)</f>
        <v>#N/A</v>
      </c>
      <c r="J151" s="109"/>
      <c r="K151" s="109"/>
      <c r="L151" s="109"/>
      <c r="M151" s="109"/>
      <c r="N151" s="109"/>
      <c r="O151" s="109"/>
      <c r="P151" s="109"/>
      <c r="Q151" s="109"/>
      <c r="R151" s="109"/>
      <c r="S151" s="109"/>
      <c r="T151" s="109"/>
      <c r="U151" s="109"/>
      <c r="V151" s="109"/>
      <c r="W151" s="107"/>
    </row>
    <row r="152" spans="2:29" x14ac:dyDescent="0.3">
      <c r="B152" s="503"/>
      <c r="C152" s="139" t="str">
        <f>Instructions!$D$17</f>
        <v>Hotel name</v>
      </c>
      <c r="D152" s="105"/>
      <c r="E152" s="625" t="str">
        <f>Instructions!$D$18</f>
        <v>EUR</v>
      </c>
      <c r="F152" s="180"/>
      <c r="G152" s="180"/>
      <c r="H152" s="110"/>
      <c r="I152" s="401" t="e">
        <f>VLOOKUP(H152,MD!$BU$2:$BV$8,2,0)</f>
        <v>#N/A</v>
      </c>
      <c r="J152" s="109"/>
      <c r="K152" s="109"/>
      <c r="L152" s="109"/>
      <c r="M152" s="109"/>
      <c r="N152" s="109"/>
      <c r="O152" s="109"/>
      <c r="P152" s="109"/>
      <c r="Q152" s="109"/>
      <c r="R152" s="109"/>
      <c r="S152" s="109"/>
      <c r="T152" s="109"/>
      <c r="U152" s="109"/>
      <c r="V152" s="109"/>
      <c r="W152" s="107"/>
    </row>
    <row r="153" spans="2:29" x14ac:dyDescent="0.3">
      <c r="B153" s="503"/>
      <c r="C153" s="139" t="str">
        <f>Instructions!$D$17</f>
        <v>Hotel name</v>
      </c>
      <c r="D153" s="105"/>
      <c r="E153" s="625" t="str">
        <f>Instructions!$D$18</f>
        <v>EUR</v>
      </c>
      <c r="F153" s="180"/>
      <c r="G153" s="180"/>
      <c r="H153" s="110"/>
      <c r="I153" s="401" t="e">
        <f>VLOOKUP(H153,MD!$BU$2:$BV$8,2,0)</f>
        <v>#N/A</v>
      </c>
      <c r="J153" s="109"/>
      <c r="K153" s="109"/>
      <c r="L153" s="109"/>
      <c r="M153" s="109"/>
      <c r="N153" s="109"/>
      <c r="O153" s="109"/>
      <c r="P153" s="109"/>
      <c r="Q153" s="109"/>
      <c r="R153" s="109"/>
      <c r="S153" s="109"/>
      <c r="T153" s="109"/>
      <c r="U153" s="109"/>
      <c r="V153" s="109"/>
      <c r="W153" s="107"/>
    </row>
    <row r="154" spans="2:29" x14ac:dyDescent="0.3">
      <c r="B154" s="503"/>
      <c r="C154" s="139" t="str">
        <f>Instructions!$D$17</f>
        <v>Hotel name</v>
      </c>
      <c r="D154" s="105"/>
      <c r="E154" s="625" t="str">
        <f>Instructions!$D$18</f>
        <v>EUR</v>
      </c>
      <c r="F154" s="180"/>
      <c r="G154" s="180"/>
      <c r="H154" s="110"/>
      <c r="I154" s="401" t="e">
        <f>VLOOKUP(H154,MD!$BU$2:$BV$8,2,0)</f>
        <v>#N/A</v>
      </c>
      <c r="J154" s="109"/>
      <c r="K154" s="109"/>
      <c r="L154" s="109"/>
      <c r="M154" s="109"/>
      <c r="N154" s="109"/>
      <c r="O154" s="109"/>
      <c r="P154" s="109"/>
      <c r="Q154" s="109"/>
      <c r="R154" s="109"/>
      <c r="S154" s="109"/>
      <c r="T154" s="109"/>
      <c r="U154" s="109"/>
      <c r="V154" s="109"/>
      <c r="W154" s="107"/>
    </row>
    <row r="155" spans="2:29" x14ac:dyDescent="0.3">
      <c r="B155" s="503"/>
      <c r="C155" s="139" t="str">
        <f>Instructions!$D$17</f>
        <v>Hotel name</v>
      </c>
      <c r="D155" s="105"/>
      <c r="E155" s="625" t="str">
        <f>Instructions!$D$18</f>
        <v>EUR</v>
      </c>
      <c r="F155" s="180"/>
      <c r="G155" s="180"/>
      <c r="H155" s="110"/>
      <c r="I155" s="401" t="e">
        <f>VLOOKUP(H155,MD!$BU$2:$BV$8,2,0)</f>
        <v>#N/A</v>
      </c>
      <c r="J155" s="109"/>
      <c r="K155" s="109"/>
      <c r="L155" s="109"/>
      <c r="M155" s="109"/>
      <c r="N155" s="109"/>
      <c r="O155" s="109"/>
      <c r="P155" s="109"/>
      <c r="Q155" s="109"/>
      <c r="R155" s="109"/>
      <c r="S155" s="109"/>
      <c r="T155" s="109"/>
      <c r="U155" s="109"/>
      <c r="V155" s="109"/>
      <c r="W155" s="107"/>
    </row>
    <row r="156" spans="2:29" x14ac:dyDescent="0.3">
      <c r="B156" s="503"/>
      <c r="C156" s="139" t="str">
        <f>Instructions!$D$17</f>
        <v>Hotel name</v>
      </c>
      <c r="D156" s="105"/>
      <c r="E156" s="625" t="str">
        <f>Instructions!$D$18</f>
        <v>EUR</v>
      </c>
      <c r="F156" s="180"/>
      <c r="G156" s="180"/>
      <c r="H156" s="110"/>
      <c r="I156" s="401" t="e">
        <f>VLOOKUP(H156,MD!$BU$2:$BV$8,2,0)</f>
        <v>#N/A</v>
      </c>
      <c r="J156" s="109"/>
      <c r="K156" s="109"/>
      <c r="L156" s="109"/>
      <c r="M156" s="109"/>
      <c r="N156" s="109"/>
      <c r="O156" s="109"/>
      <c r="P156" s="109"/>
      <c r="Q156" s="109"/>
      <c r="R156" s="109"/>
      <c r="S156" s="109"/>
      <c r="T156" s="109"/>
      <c r="U156" s="109"/>
      <c r="V156" s="109"/>
      <c r="W156" s="107"/>
    </row>
    <row r="157" spans="2:29" x14ac:dyDescent="0.3">
      <c r="B157" s="503"/>
      <c r="C157" s="139" t="str">
        <f>Instructions!$D$17</f>
        <v>Hotel name</v>
      </c>
      <c r="D157" s="105"/>
      <c r="E157" s="625" t="str">
        <f>Instructions!$D$18</f>
        <v>EUR</v>
      </c>
      <c r="F157" s="180"/>
      <c r="G157" s="180"/>
      <c r="H157" s="110"/>
      <c r="I157" s="401" t="e">
        <f>VLOOKUP(H157,MD!$BU$2:$BV$8,2,0)</f>
        <v>#N/A</v>
      </c>
      <c r="J157" s="109"/>
      <c r="K157" s="109"/>
      <c r="L157" s="109"/>
      <c r="M157" s="109"/>
      <c r="N157" s="109"/>
      <c r="O157" s="109"/>
      <c r="P157" s="109"/>
      <c r="Q157" s="109"/>
      <c r="R157" s="109"/>
      <c r="S157" s="109"/>
      <c r="T157" s="109"/>
      <c r="U157" s="109"/>
      <c r="V157" s="109"/>
      <c r="W157" s="107"/>
    </row>
    <row r="158" spans="2:29" x14ac:dyDescent="0.3">
      <c r="B158" s="503"/>
      <c r="C158" s="139" t="str">
        <f>Instructions!$D$17</f>
        <v>Hotel name</v>
      </c>
      <c r="D158" s="105"/>
      <c r="E158" s="625" t="str">
        <f>Instructions!$D$18</f>
        <v>EUR</v>
      </c>
      <c r="F158" s="180"/>
      <c r="G158" s="180"/>
      <c r="H158" s="110"/>
      <c r="I158" s="401" t="e">
        <f>VLOOKUP(H158,MD!$BU$2:$BV$8,2,0)</f>
        <v>#N/A</v>
      </c>
      <c r="J158" s="109"/>
      <c r="K158" s="109"/>
      <c r="L158" s="109"/>
      <c r="M158" s="109"/>
      <c r="N158" s="109"/>
      <c r="O158" s="109"/>
      <c r="P158" s="109"/>
      <c r="Q158" s="109"/>
      <c r="R158" s="109"/>
      <c r="S158" s="109"/>
      <c r="T158" s="109"/>
      <c r="U158" s="109"/>
      <c r="V158" s="109"/>
      <c r="W158" s="107"/>
    </row>
    <row r="159" spans="2:29" x14ac:dyDescent="0.3">
      <c r="B159" s="503"/>
      <c r="C159" s="139" t="str">
        <f>Instructions!$D$17</f>
        <v>Hotel name</v>
      </c>
      <c r="D159" s="105"/>
      <c r="E159" s="625" t="str">
        <f>Instructions!$D$18</f>
        <v>EUR</v>
      </c>
      <c r="F159" s="180"/>
      <c r="G159" s="180"/>
      <c r="H159" s="110"/>
      <c r="I159" s="401" t="e">
        <f>VLOOKUP(H159,MD!$BU$2:$BV$8,2,0)</f>
        <v>#N/A</v>
      </c>
      <c r="J159" s="109"/>
      <c r="K159" s="109"/>
      <c r="L159" s="109"/>
      <c r="M159" s="109"/>
      <c r="N159" s="109"/>
      <c r="O159" s="109"/>
      <c r="P159" s="109"/>
      <c r="Q159" s="109"/>
      <c r="R159" s="109"/>
      <c r="S159" s="109"/>
      <c r="T159" s="109"/>
      <c r="U159" s="109"/>
      <c r="V159" s="109"/>
      <c r="W159" s="107"/>
    </row>
    <row r="160" spans="2:29" x14ac:dyDescent="0.3">
      <c r="B160" s="503"/>
      <c r="C160" s="139" t="str">
        <f>Instructions!$D$17</f>
        <v>Hotel name</v>
      </c>
      <c r="D160" s="105"/>
      <c r="E160" s="625" t="str">
        <f>Instructions!$D$18</f>
        <v>EUR</v>
      </c>
      <c r="F160" s="180"/>
      <c r="G160" s="180"/>
      <c r="H160" s="110"/>
      <c r="I160" s="401" t="e">
        <f>VLOOKUP(H160,MD!$BU$2:$BV$8,2,0)</f>
        <v>#N/A</v>
      </c>
      <c r="J160" s="109"/>
      <c r="K160" s="109"/>
      <c r="L160" s="109"/>
      <c r="M160" s="109"/>
      <c r="N160" s="109"/>
      <c r="O160" s="109"/>
      <c r="P160" s="109"/>
      <c r="Q160" s="109"/>
      <c r="R160" s="109"/>
      <c r="S160" s="109"/>
      <c r="T160" s="109"/>
      <c r="U160" s="109"/>
      <c r="V160" s="109"/>
      <c r="W160" s="107"/>
    </row>
    <row r="161" spans="2:29" x14ac:dyDescent="0.3">
      <c r="B161" s="503"/>
      <c r="C161" s="139" t="str">
        <f>Instructions!$D$17</f>
        <v>Hotel name</v>
      </c>
      <c r="D161" s="105"/>
      <c r="E161" s="625" t="str">
        <f>Instructions!$D$18</f>
        <v>EUR</v>
      </c>
      <c r="F161" s="180"/>
      <c r="G161" s="180"/>
      <c r="H161" s="110"/>
      <c r="I161" s="401" t="e">
        <f>VLOOKUP(H161,MD!$BU$2:$BV$8,2,0)</f>
        <v>#N/A</v>
      </c>
      <c r="J161" s="109"/>
      <c r="K161" s="109"/>
      <c r="L161" s="109"/>
      <c r="M161" s="109"/>
      <c r="N161" s="109"/>
      <c r="O161" s="109"/>
      <c r="P161" s="109"/>
      <c r="Q161" s="109"/>
      <c r="R161" s="109"/>
      <c r="S161" s="109"/>
      <c r="T161" s="109"/>
      <c r="U161" s="109"/>
      <c r="V161" s="109"/>
      <c r="W161" s="107"/>
    </row>
    <row r="162" spans="2:29" x14ac:dyDescent="0.3">
      <c r="B162" s="503"/>
      <c r="C162" s="139" t="str">
        <f>Instructions!$D$17</f>
        <v>Hotel name</v>
      </c>
      <c r="D162" s="105"/>
      <c r="E162" s="625" t="str">
        <f>Instructions!$D$18</f>
        <v>EUR</v>
      </c>
      <c r="F162" s="180"/>
      <c r="G162" s="180"/>
      <c r="H162" s="110"/>
      <c r="I162" s="401" t="e">
        <f>VLOOKUP(H162,MD!$BU$2:$BV$8,2,0)</f>
        <v>#N/A</v>
      </c>
      <c r="J162" s="109"/>
      <c r="K162" s="109"/>
      <c r="L162" s="109"/>
      <c r="M162" s="109"/>
      <c r="N162" s="109"/>
      <c r="O162" s="109"/>
      <c r="P162" s="109"/>
      <c r="Q162" s="109"/>
      <c r="R162" s="109"/>
      <c r="S162" s="109"/>
      <c r="T162" s="109"/>
      <c r="U162" s="109"/>
      <c r="V162" s="109"/>
      <c r="W162" s="107"/>
    </row>
    <row r="163" spans="2:29" x14ac:dyDescent="0.3">
      <c r="B163" s="503"/>
      <c r="C163" s="139" t="str">
        <f>Instructions!$D$17</f>
        <v>Hotel name</v>
      </c>
      <c r="D163" s="105"/>
      <c r="E163" s="625" t="str">
        <f>Instructions!$D$18</f>
        <v>EUR</v>
      </c>
      <c r="F163" s="180"/>
      <c r="G163" s="180"/>
      <c r="H163" s="110"/>
      <c r="I163" s="401" t="e">
        <f>VLOOKUP(H163,MD!$BU$2:$BV$8,2,0)</f>
        <v>#N/A</v>
      </c>
      <c r="J163" s="109"/>
      <c r="K163" s="109"/>
      <c r="L163" s="109"/>
      <c r="M163" s="109"/>
      <c r="N163" s="109"/>
      <c r="O163" s="109"/>
      <c r="P163" s="109"/>
      <c r="Q163" s="109"/>
      <c r="R163" s="109"/>
      <c r="S163" s="109"/>
      <c r="T163" s="109"/>
      <c r="U163" s="109"/>
      <c r="V163" s="109"/>
      <c r="W163" s="107"/>
    </row>
    <row r="164" spans="2:29" x14ac:dyDescent="0.3">
      <c r="B164" s="503"/>
      <c r="C164" s="139" t="str">
        <f>Instructions!$D$17</f>
        <v>Hotel name</v>
      </c>
      <c r="D164" s="105"/>
      <c r="E164" s="625" t="str">
        <f>Instructions!$D$18</f>
        <v>EUR</v>
      </c>
      <c r="F164" s="180"/>
      <c r="G164" s="180"/>
      <c r="H164" s="110"/>
      <c r="I164" s="401" t="e">
        <f>VLOOKUP(H164,MD!$BU$2:$BV$8,2,0)</f>
        <v>#N/A</v>
      </c>
      <c r="J164" s="109"/>
      <c r="K164" s="109"/>
      <c r="L164" s="109"/>
      <c r="M164" s="109"/>
      <c r="N164" s="109"/>
      <c r="O164" s="109"/>
      <c r="P164" s="109"/>
      <c r="Q164" s="109"/>
      <c r="R164" s="109"/>
      <c r="S164" s="109"/>
      <c r="T164" s="109"/>
      <c r="U164" s="109"/>
      <c r="V164" s="109"/>
      <c r="W164" s="107"/>
    </row>
    <row r="165" spans="2:29" x14ac:dyDescent="0.3">
      <c r="B165" s="503"/>
      <c r="C165" s="139" t="str">
        <f>Instructions!$D$17</f>
        <v>Hotel name</v>
      </c>
      <c r="D165" s="105"/>
      <c r="E165" s="625" t="str">
        <f>Instructions!$D$18</f>
        <v>EUR</v>
      </c>
      <c r="F165" s="180"/>
      <c r="G165" s="180"/>
      <c r="H165" s="110"/>
      <c r="I165" s="401" t="e">
        <f>VLOOKUP(H165,MD!$BU$2:$BV$8,2,0)</f>
        <v>#N/A</v>
      </c>
      <c r="J165" s="109"/>
      <c r="K165" s="109"/>
      <c r="L165" s="109"/>
      <c r="M165" s="109"/>
      <c r="N165" s="109"/>
      <c r="O165" s="109"/>
      <c r="P165" s="109"/>
      <c r="Q165" s="109"/>
      <c r="R165" s="109"/>
      <c r="S165" s="109"/>
      <c r="T165" s="109"/>
      <c r="U165" s="109"/>
      <c r="V165" s="109"/>
      <c r="W165" s="107"/>
    </row>
    <row r="166" spans="2:29" x14ac:dyDescent="0.3">
      <c r="B166" s="503"/>
      <c r="C166" s="139" t="str">
        <f>Instructions!$D$17</f>
        <v>Hotel name</v>
      </c>
      <c r="D166" s="105"/>
      <c r="E166" s="625" t="str">
        <f>Instructions!$D$18</f>
        <v>EUR</v>
      </c>
      <c r="F166" s="180"/>
      <c r="G166" s="180"/>
      <c r="H166" s="110"/>
      <c r="I166" s="401" t="e">
        <f>VLOOKUP(H166,MD!$BU$2:$BV$8,2,0)</f>
        <v>#N/A</v>
      </c>
      <c r="J166" s="109"/>
      <c r="K166" s="109"/>
      <c r="L166" s="109"/>
      <c r="M166" s="109"/>
      <c r="N166" s="109"/>
      <c r="O166" s="109"/>
      <c r="P166" s="109"/>
      <c r="Q166" s="109"/>
      <c r="R166" s="109"/>
      <c r="S166" s="109"/>
      <c r="T166" s="109"/>
      <c r="U166" s="109"/>
      <c r="V166" s="109"/>
      <c r="W166" s="107"/>
    </row>
    <row r="167" spans="2:29" x14ac:dyDescent="0.3">
      <c r="B167" s="503"/>
      <c r="C167" s="139" t="str">
        <f>Instructions!$D$17</f>
        <v>Hotel name</v>
      </c>
      <c r="D167" s="105"/>
      <c r="E167" s="625" t="str">
        <f>Instructions!$D$18</f>
        <v>EUR</v>
      </c>
      <c r="F167" s="180"/>
      <c r="G167" s="180"/>
      <c r="H167" s="110"/>
      <c r="I167" s="401" t="e">
        <f>VLOOKUP(H167,MD!$BU$2:$BV$8,2,0)</f>
        <v>#N/A</v>
      </c>
      <c r="J167" s="109"/>
      <c r="K167" s="109"/>
      <c r="L167" s="109"/>
      <c r="M167" s="109"/>
      <c r="N167" s="109"/>
      <c r="O167" s="109"/>
      <c r="P167" s="109"/>
      <c r="Q167" s="109"/>
      <c r="R167" s="109"/>
      <c r="S167" s="109"/>
      <c r="T167" s="109"/>
      <c r="U167" s="109"/>
      <c r="V167" s="109"/>
      <c r="W167" s="107"/>
    </row>
    <row r="168" spans="2:29" x14ac:dyDescent="0.3">
      <c r="B168" s="503"/>
      <c r="C168" s="139" t="str">
        <f>Instructions!$D$17</f>
        <v>Hotel name</v>
      </c>
      <c r="D168" s="105"/>
      <c r="E168" s="625" t="str">
        <f>Instructions!$D$18</f>
        <v>EUR</v>
      </c>
      <c r="F168" s="180"/>
      <c r="G168" s="180"/>
      <c r="H168" s="110"/>
      <c r="I168" s="401" t="e">
        <f>VLOOKUP(H168,MD!$BU$2:$BV$8,2,0)</f>
        <v>#N/A</v>
      </c>
      <c r="J168" s="109"/>
      <c r="K168" s="109"/>
      <c r="L168" s="109"/>
      <c r="M168" s="109"/>
      <c r="N168" s="109"/>
      <c r="O168" s="109"/>
      <c r="P168" s="109"/>
      <c r="Q168" s="109"/>
      <c r="R168" s="109"/>
      <c r="S168" s="109"/>
      <c r="T168" s="109"/>
      <c r="U168" s="109"/>
      <c r="V168" s="109"/>
      <c r="W168" s="107"/>
    </row>
    <row r="169" spans="2:29" x14ac:dyDescent="0.3">
      <c r="B169" s="503"/>
      <c r="C169" s="139" t="str">
        <f>Instructions!$D$17</f>
        <v>Hotel name</v>
      </c>
      <c r="D169" s="105"/>
      <c r="E169" s="625" t="str">
        <f>Instructions!$D$18</f>
        <v>EUR</v>
      </c>
      <c r="F169" s="180"/>
      <c r="G169" s="180"/>
      <c r="H169" s="110"/>
      <c r="I169" s="401" t="e">
        <f>VLOOKUP(H169,MD!$BU$2:$BV$8,2,0)</f>
        <v>#N/A</v>
      </c>
      <c r="J169" s="109"/>
      <c r="K169" s="109"/>
      <c r="L169" s="109"/>
      <c r="M169" s="109"/>
      <c r="N169" s="109"/>
      <c r="O169" s="109"/>
      <c r="P169" s="109"/>
      <c r="Q169" s="109"/>
      <c r="R169" s="109"/>
      <c r="S169" s="109"/>
      <c r="T169" s="109"/>
      <c r="U169" s="109"/>
      <c r="V169" s="109"/>
      <c r="W169" s="107"/>
    </row>
    <row r="170" spans="2:29" x14ac:dyDescent="0.3">
      <c r="B170" s="503"/>
      <c r="C170" s="139" t="str">
        <f>Instructions!$D$17</f>
        <v>Hotel name</v>
      </c>
      <c r="D170" s="105"/>
      <c r="E170" s="625" t="str">
        <f>Instructions!$D$18</f>
        <v>EUR</v>
      </c>
      <c r="F170" s="180"/>
      <c r="G170" s="180"/>
      <c r="H170" s="110"/>
      <c r="I170" s="401" t="e">
        <f>VLOOKUP(H170,MD!$BU$2:$BV$8,2,0)</f>
        <v>#N/A</v>
      </c>
      <c r="J170" s="109"/>
      <c r="K170" s="109"/>
      <c r="L170" s="109"/>
      <c r="M170" s="109"/>
      <c r="N170" s="109"/>
      <c r="O170" s="109"/>
      <c r="P170" s="109"/>
      <c r="Q170" s="109"/>
      <c r="R170" s="109"/>
      <c r="S170" s="109"/>
      <c r="T170" s="109"/>
      <c r="U170" s="109"/>
      <c r="V170" s="109"/>
      <c r="W170" s="107"/>
      <c r="AC170" s="164"/>
    </row>
    <row r="171" spans="2:29" x14ac:dyDescent="0.3">
      <c r="B171" s="503"/>
      <c r="C171" s="139" t="str">
        <f>Instructions!$D$17</f>
        <v>Hotel name</v>
      </c>
      <c r="D171" s="105"/>
      <c r="E171" s="625" t="str">
        <f>Instructions!$D$18</f>
        <v>EUR</v>
      </c>
      <c r="F171" s="180"/>
      <c r="G171" s="180"/>
      <c r="H171" s="110"/>
      <c r="I171" s="401" t="e">
        <f>VLOOKUP(H171,MD!$BU$2:$BV$8,2,0)</f>
        <v>#N/A</v>
      </c>
      <c r="J171" s="109"/>
      <c r="K171" s="109"/>
      <c r="L171" s="109"/>
      <c r="M171" s="109"/>
      <c r="N171" s="109"/>
      <c r="O171" s="109"/>
      <c r="P171" s="109"/>
      <c r="Q171" s="109"/>
      <c r="R171" s="109"/>
      <c r="S171" s="109"/>
      <c r="T171" s="109"/>
      <c r="U171" s="109"/>
      <c r="V171" s="109"/>
      <c r="W171" s="107"/>
    </row>
    <row r="172" spans="2:29" x14ac:dyDescent="0.3">
      <c r="B172" s="503"/>
      <c r="C172" s="139" t="str">
        <f>Instructions!$D$17</f>
        <v>Hotel name</v>
      </c>
      <c r="D172" s="105"/>
      <c r="E172" s="625" t="str">
        <f>Instructions!$D$18</f>
        <v>EUR</v>
      </c>
      <c r="F172" s="180"/>
      <c r="G172" s="180"/>
      <c r="H172" s="110"/>
      <c r="I172" s="401" t="e">
        <f>VLOOKUP(H172,MD!$BU$2:$BV$8,2,0)</f>
        <v>#N/A</v>
      </c>
      <c r="J172" s="109"/>
      <c r="K172" s="109"/>
      <c r="L172" s="109"/>
      <c r="M172" s="109"/>
      <c r="N172" s="109"/>
      <c r="O172" s="109"/>
      <c r="P172" s="109"/>
      <c r="Q172" s="109"/>
      <c r="R172" s="109"/>
      <c r="S172" s="109"/>
      <c r="T172" s="109"/>
      <c r="U172" s="109"/>
      <c r="V172" s="109"/>
      <c r="W172" s="107"/>
    </row>
    <row r="173" spans="2:29" x14ac:dyDescent="0.3">
      <c r="B173" s="503"/>
      <c r="C173" s="139" t="str">
        <f>Instructions!$D$17</f>
        <v>Hotel name</v>
      </c>
      <c r="D173" s="105"/>
      <c r="E173" s="625" t="str">
        <f>Instructions!$D$18</f>
        <v>EUR</v>
      </c>
      <c r="F173" s="180"/>
      <c r="G173" s="180"/>
      <c r="H173" s="110"/>
      <c r="I173" s="401" t="e">
        <f>VLOOKUP(H173,MD!$BU$2:$BV$8,2,0)</f>
        <v>#N/A</v>
      </c>
      <c r="J173" s="109"/>
      <c r="K173" s="109"/>
      <c r="L173" s="109"/>
      <c r="M173" s="109"/>
      <c r="N173" s="109"/>
      <c r="O173" s="109"/>
      <c r="P173" s="109"/>
      <c r="Q173" s="109"/>
      <c r="R173" s="109"/>
      <c r="S173" s="109"/>
      <c r="T173" s="109"/>
      <c r="U173" s="109"/>
      <c r="V173" s="109"/>
      <c r="W173" s="107"/>
    </row>
    <row r="174" spans="2:29" x14ac:dyDescent="0.3">
      <c r="B174" s="503"/>
      <c r="C174" s="139" t="str">
        <f>Instructions!$D$17</f>
        <v>Hotel name</v>
      </c>
      <c r="D174" s="105"/>
      <c r="E174" s="625" t="str">
        <f>Instructions!$D$18</f>
        <v>EUR</v>
      </c>
      <c r="F174" s="180"/>
      <c r="G174" s="180"/>
      <c r="H174" s="110"/>
      <c r="I174" s="401" t="e">
        <f>VLOOKUP(H174,MD!$BU$2:$BV$8,2,0)</f>
        <v>#N/A</v>
      </c>
      <c r="J174" s="109"/>
      <c r="K174" s="109"/>
      <c r="L174" s="109"/>
      <c r="M174" s="109"/>
      <c r="N174" s="109"/>
      <c r="O174" s="109"/>
      <c r="P174" s="109"/>
      <c r="Q174" s="109"/>
      <c r="R174" s="109"/>
      <c r="S174" s="109"/>
      <c r="T174" s="109"/>
      <c r="U174" s="109"/>
      <c r="V174" s="109"/>
      <c r="W174" s="107"/>
    </row>
    <row r="175" spans="2:29" x14ac:dyDescent="0.3">
      <c r="B175" s="503"/>
      <c r="C175" s="139" t="str">
        <f>Instructions!$D$17</f>
        <v>Hotel name</v>
      </c>
      <c r="D175" s="105"/>
      <c r="E175" s="625" t="str">
        <f>Instructions!$D$18</f>
        <v>EUR</v>
      </c>
      <c r="F175" s="180"/>
      <c r="G175" s="180"/>
      <c r="H175" s="110"/>
      <c r="I175" s="401" t="e">
        <f>VLOOKUP(H175,MD!$BU$2:$BV$8,2,0)</f>
        <v>#N/A</v>
      </c>
      <c r="J175" s="109"/>
      <c r="K175" s="109"/>
      <c r="L175" s="109"/>
      <c r="M175" s="109"/>
      <c r="N175" s="109"/>
      <c r="O175" s="109"/>
      <c r="P175" s="109"/>
      <c r="Q175" s="109"/>
      <c r="R175" s="109"/>
      <c r="S175" s="109"/>
      <c r="T175" s="109"/>
      <c r="U175" s="109"/>
      <c r="V175" s="109"/>
      <c r="W175" s="107"/>
    </row>
    <row r="176" spans="2:29" x14ac:dyDescent="0.3">
      <c r="B176" s="503"/>
      <c r="C176" s="139" t="str">
        <f>Instructions!$D$17</f>
        <v>Hotel name</v>
      </c>
      <c r="D176" s="105"/>
      <c r="E176" s="625" t="str">
        <f>Instructions!$D$18</f>
        <v>EUR</v>
      </c>
      <c r="F176" s="180"/>
      <c r="G176" s="180"/>
      <c r="H176" s="110"/>
      <c r="I176" s="401" t="e">
        <f>VLOOKUP(H176,MD!$BU$2:$BV$8,2,0)</f>
        <v>#N/A</v>
      </c>
      <c r="J176" s="109"/>
      <c r="K176" s="109"/>
      <c r="L176" s="109"/>
      <c r="M176" s="109"/>
      <c r="N176" s="109"/>
      <c r="O176" s="109"/>
      <c r="P176" s="109"/>
      <c r="Q176" s="109"/>
      <c r="R176" s="109"/>
      <c r="S176" s="109"/>
      <c r="T176" s="109"/>
      <c r="U176" s="109"/>
      <c r="V176" s="109"/>
      <c r="W176" s="107"/>
    </row>
    <row r="177" spans="2:23" x14ac:dyDescent="0.3">
      <c r="B177" s="503"/>
      <c r="C177" s="139" t="str">
        <f>Instructions!$D$17</f>
        <v>Hotel name</v>
      </c>
      <c r="D177" s="105"/>
      <c r="E177" s="625" t="str">
        <f>Instructions!$D$18</f>
        <v>EUR</v>
      </c>
      <c r="F177" s="180"/>
      <c r="G177" s="180"/>
      <c r="H177" s="110"/>
      <c r="I177" s="401" t="e">
        <f>VLOOKUP(H177,MD!$BU$2:$BV$8,2,0)</f>
        <v>#N/A</v>
      </c>
      <c r="J177" s="109"/>
      <c r="K177" s="109"/>
      <c r="L177" s="109"/>
      <c r="M177" s="109"/>
      <c r="N177" s="109"/>
      <c r="O177" s="109"/>
      <c r="P177" s="109"/>
      <c r="Q177" s="109"/>
      <c r="R177" s="109"/>
      <c r="S177" s="109"/>
      <c r="T177" s="109"/>
      <c r="U177" s="109"/>
      <c r="V177" s="109"/>
      <c r="W177" s="107"/>
    </row>
    <row r="178" spans="2:23" x14ac:dyDescent="0.3">
      <c r="B178" s="503"/>
      <c r="C178" s="139" t="str">
        <f>Instructions!$D$17</f>
        <v>Hotel name</v>
      </c>
      <c r="D178" s="105"/>
      <c r="E178" s="625" t="str">
        <f>Instructions!$D$18</f>
        <v>EUR</v>
      </c>
      <c r="F178" s="180"/>
      <c r="G178" s="180"/>
      <c r="H178" s="110"/>
      <c r="I178" s="401" t="e">
        <f>VLOOKUP(H178,MD!$BU$2:$BV$8,2,0)</f>
        <v>#N/A</v>
      </c>
      <c r="J178" s="109"/>
      <c r="K178" s="109"/>
      <c r="L178" s="109"/>
      <c r="M178" s="109"/>
      <c r="N178" s="109"/>
      <c r="O178" s="109"/>
      <c r="P178" s="109"/>
      <c r="Q178" s="109"/>
      <c r="R178" s="109"/>
      <c r="S178" s="109"/>
      <c r="T178" s="109"/>
      <c r="U178" s="109"/>
      <c r="V178" s="109"/>
      <c r="W178" s="107"/>
    </row>
    <row r="179" spans="2:23" x14ac:dyDescent="0.3">
      <c r="B179" s="503"/>
      <c r="C179" s="139" t="str">
        <f>Instructions!$D$17</f>
        <v>Hotel name</v>
      </c>
      <c r="D179" s="105"/>
      <c r="E179" s="625" t="str">
        <f>Instructions!$D$18</f>
        <v>EUR</v>
      </c>
      <c r="F179" s="180"/>
      <c r="G179" s="180"/>
      <c r="H179" s="110"/>
      <c r="I179" s="401" t="e">
        <f>VLOOKUP(H179,MD!$BU$2:$BV$8,2,0)</f>
        <v>#N/A</v>
      </c>
      <c r="J179" s="109"/>
      <c r="K179" s="109"/>
      <c r="L179" s="109"/>
      <c r="M179" s="109"/>
      <c r="N179" s="109"/>
      <c r="O179" s="109"/>
      <c r="P179" s="109"/>
      <c r="Q179" s="109"/>
      <c r="R179" s="109"/>
      <c r="S179" s="109"/>
      <c r="T179" s="109"/>
      <c r="U179" s="109"/>
      <c r="V179" s="109"/>
      <c r="W179" s="107"/>
    </row>
    <row r="180" spans="2:23" x14ac:dyDescent="0.3">
      <c r="B180" s="503"/>
      <c r="C180" s="139" t="str">
        <f>Instructions!$D$17</f>
        <v>Hotel name</v>
      </c>
      <c r="D180" s="105"/>
      <c r="E180" s="625" t="str">
        <f>Instructions!$D$18</f>
        <v>EUR</v>
      </c>
      <c r="F180" s="180"/>
      <c r="G180" s="180"/>
      <c r="H180" s="110"/>
      <c r="I180" s="401" t="e">
        <f>VLOOKUP(H180,MD!$BU$2:$BV$8,2,0)</f>
        <v>#N/A</v>
      </c>
      <c r="J180" s="109"/>
      <c r="K180" s="109"/>
      <c r="L180" s="109"/>
      <c r="M180" s="109"/>
      <c r="N180" s="109"/>
      <c r="O180" s="109"/>
      <c r="P180" s="109"/>
      <c r="Q180" s="109"/>
      <c r="R180" s="109"/>
      <c r="S180" s="109"/>
      <c r="T180" s="109"/>
      <c r="U180" s="109"/>
      <c r="V180" s="109"/>
      <c r="W180" s="107"/>
    </row>
    <row r="181" spans="2:23" x14ac:dyDescent="0.3">
      <c r="B181" s="503"/>
      <c r="C181" s="139" t="str">
        <f>Instructions!$D$17</f>
        <v>Hotel name</v>
      </c>
      <c r="D181" s="105"/>
      <c r="E181" s="625" t="str">
        <f>Instructions!$D$18</f>
        <v>EUR</v>
      </c>
      <c r="F181" s="180"/>
      <c r="G181" s="180"/>
      <c r="H181" s="110"/>
      <c r="I181" s="401" t="e">
        <f>VLOOKUP(H181,MD!$BU$2:$BV$8,2,0)</f>
        <v>#N/A</v>
      </c>
      <c r="J181" s="109"/>
      <c r="K181" s="109"/>
      <c r="L181" s="109"/>
      <c r="M181" s="109"/>
      <c r="N181" s="109"/>
      <c r="O181" s="109"/>
      <c r="P181" s="109"/>
      <c r="Q181" s="109"/>
      <c r="R181" s="109"/>
      <c r="S181" s="109"/>
      <c r="T181" s="109"/>
      <c r="U181" s="109"/>
      <c r="V181" s="109"/>
      <c r="W181" s="107"/>
    </row>
    <row r="182" spans="2:23" x14ac:dyDescent="0.3">
      <c r="B182" s="503"/>
      <c r="C182" s="139" t="str">
        <f>Instructions!$D$17</f>
        <v>Hotel name</v>
      </c>
      <c r="D182" s="105"/>
      <c r="E182" s="625" t="str">
        <f>Instructions!$D$18</f>
        <v>EUR</v>
      </c>
      <c r="F182" s="180"/>
      <c r="G182" s="180"/>
      <c r="H182" s="110"/>
      <c r="I182" s="401" t="e">
        <f>VLOOKUP(H182,MD!$BU$2:$BV$8,2,0)</f>
        <v>#N/A</v>
      </c>
      <c r="J182" s="109"/>
      <c r="K182" s="109"/>
      <c r="L182" s="109"/>
      <c r="M182" s="109"/>
      <c r="N182" s="109"/>
      <c r="O182" s="109"/>
      <c r="P182" s="109"/>
      <c r="Q182" s="109"/>
      <c r="R182" s="109"/>
      <c r="S182" s="109"/>
      <c r="T182" s="109"/>
      <c r="U182" s="109"/>
      <c r="V182" s="109"/>
      <c r="W182" s="107"/>
    </row>
    <row r="183" spans="2:23" x14ac:dyDescent="0.3">
      <c r="B183" s="503"/>
      <c r="C183" s="139" t="str">
        <f>Instructions!$D$17</f>
        <v>Hotel name</v>
      </c>
      <c r="D183" s="105"/>
      <c r="E183" s="625" t="str">
        <f>Instructions!$D$18</f>
        <v>EUR</v>
      </c>
      <c r="F183" s="180"/>
      <c r="G183" s="180"/>
      <c r="H183" s="110"/>
      <c r="I183" s="401" t="e">
        <f>VLOOKUP(H183,MD!$BU$2:$BV$8,2,0)</f>
        <v>#N/A</v>
      </c>
      <c r="J183" s="109"/>
      <c r="K183" s="109"/>
      <c r="L183" s="109"/>
      <c r="M183" s="109"/>
      <c r="N183" s="109"/>
      <c r="O183" s="109"/>
      <c r="P183" s="109"/>
      <c r="Q183" s="109"/>
      <c r="R183" s="109"/>
      <c r="S183" s="109"/>
      <c r="T183" s="109"/>
      <c r="U183" s="109"/>
      <c r="V183" s="109"/>
      <c r="W183" s="107"/>
    </row>
    <row r="184" spans="2:23" x14ac:dyDescent="0.3">
      <c r="B184" s="503"/>
      <c r="C184" s="139" t="str">
        <f>Instructions!$D$17</f>
        <v>Hotel name</v>
      </c>
      <c r="D184" s="105"/>
      <c r="E184" s="625" t="str">
        <f>Instructions!$D$18</f>
        <v>EUR</v>
      </c>
      <c r="F184" s="180"/>
      <c r="G184" s="180"/>
      <c r="H184" s="110"/>
      <c r="I184" s="401" t="e">
        <f>VLOOKUP(H184,MD!$BU$2:$BV$8,2,0)</f>
        <v>#N/A</v>
      </c>
      <c r="J184" s="109"/>
      <c r="K184" s="109"/>
      <c r="L184" s="109"/>
      <c r="M184" s="109"/>
      <c r="N184" s="109"/>
      <c r="O184" s="109"/>
      <c r="P184" s="109"/>
      <c r="Q184" s="109"/>
      <c r="R184" s="109"/>
      <c r="S184" s="109"/>
      <c r="T184" s="109"/>
      <c r="U184" s="109"/>
      <c r="V184" s="109"/>
      <c r="W184" s="107"/>
    </row>
    <row r="185" spans="2:23" x14ac:dyDescent="0.3">
      <c r="B185" s="503"/>
      <c r="C185" s="139" t="str">
        <f>Instructions!$D$17</f>
        <v>Hotel name</v>
      </c>
      <c r="D185" s="105"/>
      <c r="E185" s="625" t="str">
        <f>Instructions!$D$18</f>
        <v>EUR</v>
      </c>
      <c r="F185" s="180"/>
      <c r="G185" s="180"/>
      <c r="H185" s="110"/>
      <c r="I185" s="401" t="e">
        <f>VLOOKUP(H185,MD!$BU$2:$BV$8,2,0)</f>
        <v>#N/A</v>
      </c>
      <c r="J185" s="109"/>
      <c r="K185" s="109"/>
      <c r="L185" s="109"/>
      <c r="M185" s="109"/>
      <c r="N185" s="109"/>
      <c r="O185" s="109"/>
      <c r="P185" s="109"/>
      <c r="Q185" s="109"/>
      <c r="R185" s="109"/>
      <c r="S185" s="109"/>
      <c r="T185" s="109"/>
      <c r="U185" s="109"/>
      <c r="V185" s="109"/>
      <c r="W185" s="107"/>
    </row>
    <row r="186" spans="2:23" x14ac:dyDescent="0.3">
      <c r="B186" s="503"/>
      <c r="C186" s="139" t="str">
        <f>Instructions!$D$17</f>
        <v>Hotel name</v>
      </c>
      <c r="D186" s="105"/>
      <c r="E186" s="625" t="str">
        <f>Instructions!$D$18</f>
        <v>EUR</v>
      </c>
      <c r="F186" s="180"/>
      <c r="G186" s="180"/>
      <c r="H186" s="110"/>
      <c r="I186" s="401" t="e">
        <f>VLOOKUP(H186,MD!$BU$2:$BV$8,2,0)</f>
        <v>#N/A</v>
      </c>
      <c r="J186" s="109"/>
      <c r="K186" s="109"/>
      <c r="L186" s="109"/>
      <c r="M186" s="109"/>
      <c r="N186" s="109"/>
      <c r="O186" s="109"/>
      <c r="P186" s="109"/>
      <c r="Q186" s="109"/>
      <c r="R186" s="109"/>
      <c r="S186" s="109"/>
      <c r="T186" s="109"/>
      <c r="U186" s="109"/>
      <c r="V186" s="109"/>
      <c r="W186" s="107"/>
    </row>
    <row r="187" spans="2:23" x14ac:dyDescent="0.3">
      <c r="B187" s="503"/>
      <c r="C187" s="139" t="str">
        <f>Instructions!$D$17</f>
        <v>Hotel name</v>
      </c>
      <c r="D187" s="105"/>
      <c r="E187" s="625" t="str">
        <f>Instructions!$D$18</f>
        <v>EUR</v>
      </c>
      <c r="F187" s="180"/>
      <c r="G187" s="180"/>
      <c r="H187" s="110"/>
      <c r="I187" s="401" t="e">
        <f>VLOOKUP(H187,MD!$BU$2:$BV$8,2,0)</f>
        <v>#N/A</v>
      </c>
      <c r="J187" s="109"/>
      <c r="K187" s="109"/>
      <c r="L187" s="109"/>
      <c r="M187" s="109"/>
      <c r="N187" s="109"/>
      <c r="O187" s="109"/>
      <c r="P187" s="109"/>
      <c r="Q187" s="109"/>
      <c r="R187" s="109"/>
      <c r="S187" s="109"/>
      <c r="T187" s="109"/>
      <c r="U187" s="109"/>
      <c r="V187" s="109"/>
      <c r="W187" s="107"/>
    </row>
    <row r="188" spans="2:23" x14ac:dyDescent="0.3">
      <c r="B188" s="503"/>
      <c r="C188" s="139" t="str">
        <f>Instructions!$D$17</f>
        <v>Hotel name</v>
      </c>
      <c r="D188" s="105"/>
      <c r="E188" s="625" t="str">
        <f>Instructions!$D$18</f>
        <v>EUR</v>
      </c>
      <c r="F188" s="180"/>
      <c r="G188" s="180"/>
      <c r="H188" s="110"/>
      <c r="I188" s="401" t="e">
        <f>VLOOKUP(H188,MD!$BU$2:$BV$8,2,0)</f>
        <v>#N/A</v>
      </c>
      <c r="J188" s="109"/>
      <c r="K188" s="109"/>
      <c r="L188" s="109"/>
      <c r="M188" s="109"/>
      <c r="N188" s="109"/>
      <c r="O188" s="109"/>
      <c r="P188" s="109"/>
      <c r="Q188" s="109"/>
      <c r="R188" s="109"/>
      <c r="S188" s="109"/>
      <c r="T188" s="109"/>
      <c r="U188" s="109"/>
      <c r="V188" s="109"/>
      <c r="W188" s="107"/>
    </row>
    <row r="189" spans="2:23" x14ac:dyDescent="0.3">
      <c r="B189" s="503"/>
      <c r="C189" s="139" t="str">
        <f>Instructions!$D$17</f>
        <v>Hotel name</v>
      </c>
      <c r="D189" s="105"/>
      <c r="E189" s="625" t="str">
        <f>Instructions!$D$18</f>
        <v>EUR</v>
      </c>
      <c r="F189" s="180"/>
      <c r="G189" s="180"/>
      <c r="H189" s="110"/>
      <c r="I189" s="401" t="e">
        <f>VLOOKUP(H189,MD!$BU$2:$BV$8,2,0)</f>
        <v>#N/A</v>
      </c>
      <c r="J189" s="109"/>
      <c r="K189" s="109"/>
      <c r="L189" s="109"/>
      <c r="M189" s="109"/>
      <c r="N189" s="109"/>
      <c r="O189" s="109"/>
      <c r="P189" s="109"/>
      <c r="Q189" s="109"/>
      <c r="R189" s="109"/>
      <c r="S189" s="109"/>
      <c r="T189" s="109"/>
      <c r="U189" s="109"/>
      <c r="V189" s="109"/>
      <c r="W189" s="107"/>
    </row>
    <row r="190" spans="2:23" x14ac:dyDescent="0.3">
      <c r="B190" s="503"/>
      <c r="C190" s="139" t="str">
        <f>Instructions!$D$17</f>
        <v>Hotel name</v>
      </c>
      <c r="D190" s="105"/>
      <c r="E190" s="625" t="str">
        <f>Instructions!$D$18</f>
        <v>EUR</v>
      </c>
      <c r="F190" s="180"/>
      <c r="G190" s="180"/>
      <c r="H190" s="110"/>
      <c r="I190" s="401" t="e">
        <f>VLOOKUP(H190,MD!$BU$2:$BV$8,2,0)</f>
        <v>#N/A</v>
      </c>
      <c r="J190" s="109"/>
      <c r="K190" s="109"/>
      <c r="L190" s="109"/>
      <c r="M190" s="109"/>
      <c r="N190" s="109"/>
      <c r="O190" s="109"/>
      <c r="P190" s="109"/>
      <c r="Q190" s="109"/>
      <c r="R190" s="109"/>
      <c r="S190" s="109"/>
      <c r="T190" s="109"/>
      <c r="U190" s="109"/>
      <c r="V190" s="109"/>
      <c r="W190" s="107"/>
    </row>
    <row r="191" spans="2:23" x14ac:dyDescent="0.3">
      <c r="B191" s="503"/>
      <c r="C191" s="139" t="str">
        <f>Instructions!$D$17</f>
        <v>Hotel name</v>
      </c>
      <c r="D191" s="105"/>
      <c r="E191" s="625" t="str">
        <f>Instructions!$D$18</f>
        <v>EUR</v>
      </c>
      <c r="F191" s="180"/>
      <c r="G191" s="180"/>
      <c r="H191" s="110"/>
      <c r="I191" s="401" t="e">
        <f>VLOOKUP(H191,MD!$BU$2:$BV$8,2,0)</f>
        <v>#N/A</v>
      </c>
      <c r="J191" s="109"/>
      <c r="K191" s="109"/>
      <c r="L191" s="109"/>
      <c r="M191" s="109"/>
      <c r="N191" s="109"/>
      <c r="O191" s="109"/>
      <c r="P191" s="109"/>
      <c r="Q191" s="109"/>
      <c r="R191" s="109"/>
      <c r="S191" s="109"/>
      <c r="T191" s="109"/>
      <c r="U191" s="109"/>
      <c r="V191" s="109"/>
      <c r="W191" s="107"/>
    </row>
    <row r="192" spans="2:23" x14ac:dyDescent="0.3">
      <c r="B192" s="503"/>
      <c r="C192" s="139" t="str">
        <f>Instructions!$D$17</f>
        <v>Hotel name</v>
      </c>
      <c r="D192" s="105"/>
      <c r="E192" s="625" t="str">
        <f>Instructions!$D$18</f>
        <v>EUR</v>
      </c>
      <c r="F192" s="180"/>
      <c r="G192" s="180"/>
      <c r="H192" s="110"/>
      <c r="I192" s="401" t="e">
        <f>VLOOKUP(H192,MD!$BU$2:$BV$8,2,0)</f>
        <v>#N/A</v>
      </c>
      <c r="J192" s="109"/>
      <c r="K192" s="109"/>
      <c r="L192" s="109"/>
      <c r="M192" s="109"/>
      <c r="N192" s="109"/>
      <c r="O192" s="109"/>
      <c r="P192" s="109"/>
      <c r="Q192" s="109"/>
      <c r="R192" s="109"/>
      <c r="S192" s="109"/>
      <c r="T192" s="109"/>
      <c r="U192" s="109"/>
      <c r="V192" s="109"/>
      <c r="W192" s="107"/>
    </row>
    <row r="193" spans="2:29" x14ac:dyDescent="0.3">
      <c r="B193" s="503"/>
      <c r="C193" s="139" t="str">
        <f>Instructions!$D$17</f>
        <v>Hotel name</v>
      </c>
      <c r="D193" s="105"/>
      <c r="E193" s="625" t="str">
        <f>Instructions!$D$18</f>
        <v>EUR</v>
      </c>
      <c r="F193" s="180"/>
      <c r="G193" s="180"/>
      <c r="H193" s="110"/>
      <c r="I193" s="401" t="e">
        <f>VLOOKUP(H193,MD!$BU$2:$BV$8,2,0)</f>
        <v>#N/A</v>
      </c>
      <c r="J193" s="109"/>
      <c r="K193" s="109"/>
      <c r="L193" s="109"/>
      <c r="M193" s="109"/>
      <c r="N193" s="109"/>
      <c r="O193" s="109"/>
      <c r="P193" s="109"/>
      <c r="Q193" s="109"/>
      <c r="R193" s="109"/>
      <c r="S193" s="109"/>
      <c r="T193" s="109"/>
      <c r="U193" s="109"/>
      <c r="V193" s="109"/>
      <c r="W193" s="107"/>
    </row>
    <row r="194" spans="2:29" x14ac:dyDescent="0.3">
      <c r="B194" s="503"/>
      <c r="C194" s="139" t="str">
        <f>Instructions!$D$17</f>
        <v>Hotel name</v>
      </c>
      <c r="D194" s="105"/>
      <c r="E194" s="625" t="str">
        <f>Instructions!$D$18</f>
        <v>EUR</v>
      </c>
      <c r="F194" s="180"/>
      <c r="G194" s="180"/>
      <c r="H194" s="110"/>
      <c r="I194" s="401" t="e">
        <f>VLOOKUP(H194,MD!$BU$2:$BV$8,2,0)</f>
        <v>#N/A</v>
      </c>
      <c r="J194" s="109"/>
      <c r="K194" s="109"/>
      <c r="L194" s="109"/>
      <c r="M194" s="109"/>
      <c r="N194" s="109"/>
      <c r="O194" s="109"/>
      <c r="P194" s="109"/>
      <c r="Q194" s="109"/>
      <c r="R194" s="109"/>
      <c r="S194" s="109"/>
      <c r="T194" s="109"/>
      <c r="U194" s="109"/>
      <c r="V194" s="109"/>
      <c r="W194" s="107"/>
      <c r="AC194" s="164"/>
    </row>
    <row r="195" spans="2:29" x14ac:dyDescent="0.3">
      <c r="B195" s="503"/>
      <c r="C195" s="139" t="str">
        <f>Instructions!$D$17</f>
        <v>Hotel name</v>
      </c>
      <c r="D195" s="105"/>
      <c r="E195" s="625" t="str">
        <f>Instructions!$D$18</f>
        <v>EUR</v>
      </c>
      <c r="F195" s="180"/>
      <c r="G195" s="180"/>
      <c r="H195" s="110"/>
      <c r="I195" s="401" t="e">
        <f>VLOOKUP(H195,MD!$BU$2:$BV$8,2,0)</f>
        <v>#N/A</v>
      </c>
      <c r="J195" s="109"/>
      <c r="K195" s="109"/>
      <c r="L195" s="109"/>
      <c r="M195" s="109"/>
      <c r="N195" s="109"/>
      <c r="O195" s="109"/>
      <c r="P195" s="109"/>
      <c r="Q195" s="109"/>
      <c r="R195" s="109"/>
      <c r="S195" s="109"/>
      <c r="T195" s="109"/>
      <c r="U195" s="109"/>
      <c r="V195" s="109"/>
      <c r="W195" s="107"/>
    </row>
    <row r="196" spans="2:29" x14ac:dyDescent="0.3">
      <c r="B196" s="503"/>
      <c r="C196" s="139" t="str">
        <f>Instructions!$D$17</f>
        <v>Hotel name</v>
      </c>
      <c r="D196" s="105"/>
      <c r="E196" s="625" t="str">
        <f>Instructions!$D$18</f>
        <v>EUR</v>
      </c>
      <c r="F196" s="180"/>
      <c r="G196" s="180"/>
      <c r="H196" s="110"/>
      <c r="I196" s="401" t="e">
        <f>VLOOKUP(H196,MD!$BU$2:$BV$8,2,0)</f>
        <v>#N/A</v>
      </c>
      <c r="J196" s="109"/>
      <c r="K196" s="109"/>
      <c r="L196" s="109"/>
      <c r="M196" s="109"/>
      <c r="N196" s="109"/>
      <c r="O196" s="109"/>
      <c r="P196" s="109"/>
      <c r="Q196" s="109"/>
      <c r="R196" s="109"/>
      <c r="S196" s="109"/>
      <c r="T196" s="109"/>
      <c r="U196" s="109"/>
      <c r="V196" s="109"/>
      <c r="W196" s="107"/>
    </row>
    <row r="197" spans="2:29" x14ac:dyDescent="0.3">
      <c r="B197" s="503"/>
      <c r="C197" s="139" t="str">
        <f>Instructions!$D$17</f>
        <v>Hotel name</v>
      </c>
      <c r="D197" s="105"/>
      <c r="E197" s="625" t="str">
        <f>Instructions!$D$18</f>
        <v>EUR</v>
      </c>
      <c r="F197" s="180"/>
      <c r="G197" s="180"/>
      <c r="H197" s="110"/>
      <c r="I197" s="401" t="e">
        <f>VLOOKUP(H197,MD!$BU$2:$BV$8,2,0)</f>
        <v>#N/A</v>
      </c>
      <c r="J197" s="109"/>
      <c r="K197" s="109"/>
      <c r="L197" s="109"/>
      <c r="M197" s="109"/>
      <c r="N197" s="109"/>
      <c r="O197" s="109"/>
      <c r="P197" s="109"/>
      <c r="Q197" s="109"/>
      <c r="R197" s="109"/>
      <c r="S197" s="109"/>
      <c r="T197" s="109"/>
      <c r="U197" s="109"/>
      <c r="V197" s="109"/>
      <c r="W197" s="107"/>
    </row>
    <row r="198" spans="2:29" x14ac:dyDescent="0.3">
      <c r="B198" s="503"/>
      <c r="C198" s="139" t="str">
        <f>Instructions!$D$17</f>
        <v>Hotel name</v>
      </c>
      <c r="D198" s="105"/>
      <c r="E198" s="625" t="str">
        <f>Instructions!$D$18</f>
        <v>EUR</v>
      </c>
      <c r="F198" s="180"/>
      <c r="G198" s="180"/>
      <c r="H198" s="110"/>
      <c r="I198" s="401" t="e">
        <f>VLOOKUP(H198,MD!$BU$2:$BV$8,2,0)</f>
        <v>#N/A</v>
      </c>
      <c r="J198" s="109"/>
      <c r="K198" s="109"/>
      <c r="L198" s="109"/>
      <c r="M198" s="109"/>
      <c r="N198" s="109"/>
      <c r="O198" s="109"/>
      <c r="P198" s="109"/>
      <c r="Q198" s="109"/>
      <c r="R198" s="109"/>
      <c r="S198" s="109"/>
      <c r="T198" s="109"/>
      <c r="U198" s="109"/>
      <c r="V198" s="109"/>
      <c r="W198" s="107"/>
    </row>
    <row r="199" spans="2:29" x14ac:dyDescent="0.3">
      <c r="B199" s="503"/>
      <c r="C199" s="139" t="str">
        <f>Instructions!$D$17</f>
        <v>Hotel name</v>
      </c>
      <c r="D199" s="105"/>
      <c r="E199" s="625" t="str">
        <f>Instructions!$D$18</f>
        <v>EUR</v>
      </c>
      <c r="F199" s="180"/>
      <c r="G199" s="180"/>
      <c r="H199" s="110"/>
      <c r="I199" s="401" t="e">
        <f>VLOOKUP(H199,MD!$BU$2:$BV$8,2,0)</f>
        <v>#N/A</v>
      </c>
      <c r="J199" s="109"/>
      <c r="K199" s="109"/>
      <c r="L199" s="109"/>
      <c r="M199" s="109"/>
      <c r="N199" s="109"/>
      <c r="O199" s="109"/>
      <c r="P199" s="109"/>
      <c r="Q199" s="109"/>
      <c r="R199" s="109"/>
      <c r="S199" s="109"/>
      <c r="T199" s="109"/>
      <c r="U199" s="109"/>
      <c r="V199" s="109"/>
      <c r="W199" s="107"/>
    </row>
    <row r="200" spans="2:29" x14ac:dyDescent="0.3">
      <c r="B200" s="503"/>
      <c r="C200" s="139" t="str">
        <f>Instructions!$D$17</f>
        <v>Hotel name</v>
      </c>
      <c r="D200" s="105"/>
      <c r="E200" s="625" t="str">
        <f>Instructions!$D$18</f>
        <v>EUR</v>
      </c>
      <c r="F200" s="180"/>
      <c r="G200" s="180"/>
      <c r="H200" s="110"/>
      <c r="I200" s="401" t="e">
        <f>VLOOKUP(H200,MD!$BU$2:$BV$8,2,0)</f>
        <v>#N/A</v>
      </c>
      <c r="J200" s="109"/>
      <c r="K200" s="109"/>
      <c r="L200" s="109"/>
      <c r="M200" s="109"/>
      <c r="N200" s="109"/>
      <c r="O200" s="109"/>
      <c r="P200" s="109"/>
      <c r="Q200" s="109"/>
      <c r="R200" s="109"/>
      <c r="S200" s="109"/>
      <c r="T200" s="109"/>
      <c r="U200" s="109"/>
      <c r="V200" s="109"/>
      <c r="W200" s="107"/>
    </row>
    <row r="201" spans="2:29" x14ac:dyDescent="0.3">
      <c r="B201" s="503"/>
      <c r="C201" s="139" t="str">
        <f>Instructions!$D$17</f>
        <v>Hotel name</v>
      </c>
      <c r="D201" s="105"/>
      <c r="E201" s="625" t="str">
        <f>Instructions!$D$18</f>
        <v>EUR</v>
      </c>
      <c r="F201" s="180"/>
      <c r="G201" s="180"/>
      <c r="H201" s="110"/>
      <c r="I201" s="401" t="e">
        <f>VLOOKUP(H201,MD!$BU$2:$BV$8,2,0)</f>
        <v>#N/A</v>
      </c>
      <c r="J201" s="109"/>
      <c r="K201" s="109"/>
      <c r="L201" s="109"/>
      <c r="M201" s="109"/>
      <c r="N201" s="109"/>
      <c r="O201" s="109"/>
      <c r="P201" s="109"/>
      <c r="Q201" s="109"/>
      <c r="R201" s="109"/>
      <c r="S201" s="109"/>
      <c r="T201" s="109"/>
      <c r="U201" s="109"/>
      <c r="V201" s="109"/>
      <c r="W201" s="107"/>
    </row>
    <row r="202" spans="2:29" x14ac:dyDescent="0.3">
      <c r="B202" s="503"/>
      <c r="C202" s="139" t="str">
        <f>Instructions!$D$17</f>
        <v>Hotel name</v>
      </c>
      <c r="D202" s="105"/>
      <c r="E202" s="625" t="str">
        <f>Instructions!$D$18</f>
        <v>EUR</v>
      </c>
      <c r="F202" s="180"/>
      <c r="G202" s="180"/>
      <c r="H202" s="110"/>
      <c r="I202" s="401" t="e">
        <f>VLOOKUP(H202,MD!$BU$2:$BV$8,2,0)</f>
        <v>#N/A</v>
      </c>
      <c r="J202" s="109"/>
      <c r="K202" s="109"/>
      <c r="L202" s="109"/>
      <c r="M202" s="109"/>
      <c r="N202" s="109"/>
      <c r="O202" s="109"/>
      <c r="P202" s="109"/>
      <c r="Q202" s="109"/>
      <c r="R202" s="109"/>
      <c r="S202" s="109"/>
      <c r="T202" s="109"/>
      <c r="U202" s="109"/>
      <c r="V202" s="109"/>
      <c r="W202" s="107"/>
    </row>
    <row r="203" spans="2:29" x14ac:dyDescent="0.3">
      <c r="B203" s="503"/>
      <c r="C203" s="139" t="str">
        <f>Instructions!$D$17</f>
        <v>Hotel name</v>
      </c>
      <c r="D203" s="105"/>
      <c r="E203" s="625" t="str">
        <f>Instructions!$D$18</f>
        <v>EUR</v>
      </c>
      <c r="F203" s="180"/>
      <c r="G203" s="180"/>
      <c r="H203" s="110"/>
      <c r="I203" s="401" t="e">
        <f>VLOOKUP(H203,MD!$BU$2:$BV$8,2,0)</f>
        <v>#N/A</v>
      </c>
      <c r="J203" s="109"/>
      <c r="K203" s="109"/>
      <c r="L203" s="109"/>
      <c r="M203" s="109"/>
      <c r="N203" s="109"/>
      <c r="O203" s="109"/>
      <c r="P203" s="109"/>
      <c r="Q203" s="109"/>
      <c r="R203" s="109"/>
      <c r="S203" s="109"/>
      <c r="T203" s="109"/>
      <c r="U203" s="109"/>
      <c r="V203" s="109"/>
      <c r="W203" s="107"/>
    </row>
    <row r="204" spans="2:29" x14ac:dyDescent="0.3">
      <c r="B204" s="503"/>
      <c r="C204" s="139" t="str">
        <f>Instructions!$D$17</f>
        <v>Hotel name</v>
      </c>
      <c r="D204" s="105"/>
      <c r="E204" s="625" t="str">
        <f>Instructions!$D$18</f>
        <v>EUR</v>
      </c>
      <c r="F204" s="180"/>
      <c r="G204" s="180"/>
      <c r="H204" s="110"/>
      <c r="I204" s="401" t="e">
        <f>VLOOKUP(H204,MD!$BU$2:$BV$8,2,0)</f>
        <v>#N/A</v>
      </c>
      <c r="J204" s="109"/>
      <c r="K204" s="109"/>
      <c r="L204" s="109"/>
      <c r="M204" s="109"/>
      <c r="N204" s="109"/>
      <c r="O204" s="109"/>
      <c r="P204" s="109"/>
      <c r="Q204" s="109"/>
      <c r="R204" s="109"/>
      <c r="S204" s="109"/>
      <c r="T204" s="109"/>
      <c r="U204" s="109"/>
      <c r="V204" s="109"/>
      <c r="W204" s="107"/>
    </row>
    <row r="205" spans="2:29" x14ac:dyDescent="0.3">
      <c r="B205" s="503"/>
      <c r="C205" s="139" t="str">
        <f>Instructions!$D$17</f>
        <v>Hotel name</v>
      </c>
      <c r="D205" s="105"/>
      <c r="E205" s="625" t="str">
        <f>Instructions!$D$18</f>
        <v>EUR</v>
      </c>
      <c r="F205" s="180"/>
      <c r="G205" s="180"/>
      <c r="H205" s="110"/>
      <c r="I205" s="401" t="e">
        <f>VLOOKUP(H205,MD!$BU$2:$BV$8,2,0)</f>
        <v>#N/A</v>
      </c>
      <c r="J205" s="109"/>
      <c r="K205" s="109"/>
      <c r="L205" s="109"/>
      <c r="M205" s="109"/>
      <c r="N205" s="109"/>
      <c r="O205" s="109"/>
      <c r="P205" s="109"/>
      <c r="Q205" s="109"/>
      <c r="R205" s="109"/>
      <c r="S205" s="109"/>
      <c r="T205" s="109"/>
      <c r="U205" s="109"/>
      <c r="V205" s="109"/>
      <c r="W205" s="107"/>
    </row>
    <row r="206" spans="2:29" x14ac:dyDescent="0.3">
      <c r="B206" s="503"/>
      <c r="C206" s="139" t="str">
        <f>Instructions!$D$17</f>
        <v>Hotel name</v>
      </c>
      <c r="D206" s="105"/>
      <c r="E206" s="625" t="str">
        <f>Instructions!$D$18</f>
        <v>EUR</v>
      </c>
      <c r="F206" s="180"/>
      <c r="G206" s="180"/>
      <c r="H206" s="110"/>
      <c r="I206" s="401" t="e">
        <f>VLOOKUP(H206,MD!$BU$2:$BV$8,2,0)</f>
        <v>#N/A</v>
      </c>
      <c r="J206" s="109"/>
      <c r="K206" s="109"/>
      <c r="L206" s="109"/>
      <c r="M206" s="109"/>
      <c r="N206" s="109"/>
      <c r="O206" s="109"/>
      <c r="P206" s="109"/>
      <c r="Q206" s="109"/>
      <c r="R206" s="109"/>
      <c r="S206" s="109"/>
      <c r="T206" s="109"/>
      <c r="U206" s="109"/>
      <c r="V206" s="109"/>
      <c r="W206" s="107"/>
    </row>
    <row r="207" spans="2:29" x14ac:dyDescent="0.3">
      <c r="B207" s="503"/>
      <c r="C207" s="139" t="str">
        <f>Instructions!$D$17</f>
        <v>Hotel name</v>
      </c>
      <c r="D207" s="105"/>
      <c r="E207" s="625" t="str">
        <f>Instructions!$D$18</f>
        <v>EUR</v>
      </c>
      <c r="F207" s="180"/>
      <c r="G207" s="180"/>
      <c r="H207" s="110"/>
      <c r="I207" s="401" t="e">
        <f>VLOOKUP(H207,MD!$BU$2:$BV$8,2,0)</f>
        <v>#N/A</v>
      </c>
      <c r="J207" s="109"/>
      <c r="K207" s="109"/>
      <c r="L207" s="109"/>
      <c r="M207" s="109"/>
      <c r="N207" s="109"/>
      <c r="O207" s="109"/>
      <c r="P207" s="109"/>
      <c r="Q207" s="109"/>
      <c r="R207" s="109"/>
      <c r="S207" s="109"/>
      <c r="T207" s="109"/>
      <c r="U207" s="109"/>
      <c r="V207" s="109"/>
      <c r="W207" s="107"/>
    </row>
    <row r="208" spans="2:29" x14ac:dyDescent="0.3">
      <c r="B208" s="503"/>
      <c r="C208" s="139" t="str">
        <f>Instructions!$D$17</f>
        <v>Hotel name</v>
      </c>
      <c r="D208" s="105"/>
      <c r="E208" s="625" t="str">
        <f>Instructions!$D$18</f>
        <v>EUR</v>
      </c>
      <c r="F208" s="180"/>
      <c r="G208" s="180"/>
      <c r="H208" s="110"/>
      <c r="I208" s="401" t="e">
        <f>VLOOKUP(H208,MD!$BU$2:$BV$8,2,0)</f>
        <v>#N/A</v>
      </c>
      <c r="J208" s="109"/>
      <c r="K208" s="109"/>
      <c r="L208" s="109"/>
      <c r="M208" s="109"/>
      <c r="N208" s="109"/>
      <c r="O208" s="109"/>
      <c r="P208" s="109"/>
      <c r="Q208" s="109"/>
      <c r="R208" s="109"/>
      <c r="S208" s="109"/>
      <c r="T208" s="109"/>
      <c r="U208" s="109"/>
      <c r="V208" s="109"/>
      <c r="W208" s="107"/>
    </row>
    <row r="209" spans="2:29" x14ac:dyDescent="0.3">
      <c r="B209" s="503"/>
      <c r="C209" s="139" t="str">
        <f>Instructions!$D$17</f>
        <v>Hotel name</v>
      </c>
      <c r="D209" s="105"/>
      <c r="E209" s="625" t="str">
        <f>Instructions!$D$18</f>
        <v>EUR</v>
      </c>
      <c r="F209" s="180"/>
      <c r="G209" s="180"/>
      <c r="H209" s="110"/>
      <c r="I209" s="401" t="e">
        <f>VLOOKUP(H209,MD!$BU$2:$BV$8,2,0)</f>
        <v>#N/A</v>
      </c>
      <c r="J209" s="109"/>
      <c r="K209" s="109"/>
      <c r="L209" s="109"/>
      <c r="M209" s="109"/>
      <c r="N209" s="109"/>
      <c r="O209" s="109"/>
      <c r="P209" s="109"/>
      <c r="Q209" s="109"/>
      <c r="R209" s="109"/>
      <c r="S209" s="109"/>
      <c r="T209" s="109"/>
      <c r="U209" s="109"/>
      <c r="V209" s="109"/>
      <c r="W209" s="107"/>
    </row>
    <row r="210" spans="2:29" x14ac:dyDescent="0.3">
      <c r="B210" s="503"/>
      <c r="C210" s="139" t="str">
        <f>Instructions!$D$17</f>
        <v>Hotel name</v>
      </c>
      <c r="D210" s="105"/>
      <c r="E210" s="625" t="str">
        <f>Instructions!$D$18</f>
        <v>EUR</v>
      </c>
      <c r="F210" s="180"/>
      <c r="G210" s="180"/>
      <c r="H210" s="110"/>
      <c r="I210" s="401" t="e">
        <f>VLOOKUP(H210,MD!$BU$2:$BV$8,2,0)</f>
        <v>#N/A</v>
      </c>
      <c r="J210" s="109"/>
      <c r="K210" s="109"/>
      <c r="L210" s="109"/>
      <c r="M210" s="109"/>
      <c r="N210" s="109"/>
      <c r="O210" s="109"/>
      <c r="P210" s="109"/>
      <c r="Q210" s="109"/>
      <c r="R210" s="109"/>
      <c r="S210" s="109"/>
      <c r="T210" s="109"/>
      <c r="U210" s="109"/>
      <c r="V210" s="109"/>
      <c r="W210" s="107"/>
    </row>
    <row r="211" spans="2:29" x14ac:dyDescent="0.3">
      <c r="B211" s="503"/>
      <c r="C211" s="139" t="str">
        <f>Instructions!$D$17</f>
        <v>Hotel name</v>
      </c>
      <c r="D211" s="105"/>
      <c r="E211" s="625" t="str">
        <f>Instructions!$D$18</f>
        <v>EUR</v>
      </c>
      <c r="F211" s="180"/>
      <c r="G211" s="180"/>
      <c r="H211" s="110"/>
      <c r="I211" s="401" t="e">
        <f>VLOOKUP(H211,MD!$BU$2:$BV$8,2,0)</f>
        <v>#N/A</v>
      </c>
      <c r="J211" s="109"/>
      <c r="K211" s="109"/>
      <c r="L211" s="109"/>
      <c r="M211" s="109"/>
      <c r="N211" s="109"/>
      <c r="O211" s="109"/>
      <c r="P211" s="109"/>
      <c r="Q211" s="109"/>
      <c r="R211" s="109"/>
      <c r="S211" s="109"/>
      <c r="T211" s="109"/>
      <c r="U211" s="109"/>
      <c r="V211" s="109"/>
      <c r="W211" s="107"/>
    </row>
    <row r="212" spans="2:29" x14ac:dyDescent="0.3">
      <c r="B212" s="503"/>
      <c r="C212" s="139" t="str">
        <f>Instructions!$D$17</f>
        <v>Hotel name</v>
      </c>
      <c r="D212" s="105"/>
      <c r="E212" s="625" t="str">
        <f>Instructions!$D$18</f>
        <v>EUR</v>
      </c>
      <c r="F212" s="180"/>
      <c r="G212" s="180"/>
      <c r="H212" s="110"/>
      <c r="I212" s="401" t="e">
        <f>VLOOKUP(H212,MD!$BU$2:$BV$8,2,0)</f>
        <v>#N/A</v>
      </c>
      <c r="J212" s="109"/>
      <c r="K212" s="109"/>
      <c r="L212" s="109"/>
      <c r="M212" s="109"/>
      <c r="N212" s="109"/>
      <c r="O212" s="109"/>
      <c r="P212" s="109"/>
      <c r="Q212" s="109"/>
      <c r="R212" s="109"/>
      <c r="S212" s="109"/>
      <c r="T212" s="109"/>
      <c r="U212" s="109"/>
      <c r="V212" s="109"/>
      <c r="W212" s="107"/>
    </row>
    <row r="213" spans="2:29" x14ac:dyDescent="0.3">
      <c r="B213" s="503"/>
      <c r="C213" s="139" t="str">
        <f>Instructions!$D$17</f>
        <v>Hotel name</v>
      </c>
      <c r="D213" s="105"/>
      <c r="E213" s="625" t="str">
        <f>Instructions!$D$18</f>
        <v>EUR</v>
      </c>
      <c r="F213" s="180"/>
      <c r="G213" s="180"/>
      <c r="H213" s="110"/>
      <c r="I213" s="401" t="e">
        <f>VLOOKUP(H213,MD!$BU$2:$BV$8,2,0)</f>
        <v>#N/A</v>
      </c>
      <c r="J213" s="109"/>
      <c r="K213" s="109"/>
      <c r="L213" s="109"/>
      <c r="M213" s="109"/>
      <c r="N213" s="109"/>
      <c r="O213" s="109"/>
      <c r="P213" s="109"/>
      <c r="Q213" s="109"/>
      <c r="R213" s="109"/>
      <c r="S213" s="109"/>
      <c r="T213" s="109"/>
      <c r="U213" s="109"/>
      <c r="V213" s="109"/>
      <c r="W213" s="107"/>
    </row>
    <row r="214" spans="2:29" x14ac:dyDescent="0.3">
      <c r="B214" s="503"/>
      <c r="C214" s="139" t="str">
        <f>Instructions!$D$17</f>
        <v>Hotel name</v>
      </c>
      <c r="D214" s="105"/>
      <c r="E214" s="625" t="str">
        <f>Instructions!$D$18</f>
        <v>EUR</v>
      </c>
      <c r="F214" s="180"/>
      <c r="G214" s="180"/>
      <c r="H214" s="110"/>
      <c r="I214" s="401" t="e">
        <f>VLOOKUP(H214,MD!$BU$2:$BV$8,2,0)</f>
        <v>#N/A</v>
      </c>
      <c r="J214" s="109"/>
      <c r="K214" s="109"/>
      <c r="L214" s="109"/>
      <c r="M214" s="109"/>
      <c r="N214" s="109"/>
      <c r="O214" s="109"/>
      <c r="P214" s="109"/>
      <c r="Q214" s="109"/>
      <c r="R214" s="109"/>
      <c r="S214" s="109"/>
      <c r="T214" s="109"/>
      <c r="U214" s="109"/>
      <c r="V214" s="109"/>
      <c r="W214" s="107"/>
    </row>
    <row r="215" spans="2:29" x14ac:dyDescent="0.3">
      <c r="B215" s="503"/>
      <c r="C215" s="139" t="str">
        <f>Instructions!$D$17</f>
        <v>Hotel name</v>
      </c>
      <c r="D215" s="105"/>
      <c r="E215" s="625" t="str">
        <f>Instructions!$D$18</f>
        <v>EUR</v>
      </c>
      <c r="F215" s="180"/>
      <c r="G215" s="180"/>
      <c r="H215" s="110"/>
      <c r="I215" s="401" t="e">
        <f>VLOOKUP(H215,MD!$BU$2:$BV$8,2,0)</f>
        <v>#N/A</v>
      </c>
      <c r="J215" s="109"/>
      <c r="K215" s="109"/>
      <c r="L215" s="109"/>
      <c r="M215" s="109"/>
      <c r="N215" s="109"/>
      <c r="O215" s="109"/>
      <c r="P215" s="109"/>
      <c r="Q215" s="109"/>
      <c r="R215" s="109"/>
      <c r="S215" s="109"/>
      <c r="T215" s="109"/>
      <c r="U215" s="109"/>
      <c r="V215" s="109"/>
      <c r="W215" s="107"/>
    </row>
    <row r="216" spans="2:29" x14ac:dyDescent="0.3">
      <c r="B216" s="503"/>
      <c r="C216" s="139" t="str">
        <f>Instructions!$D$17</f>
        <v>Hotel name</v>
      </c>
      <c r="D216" s="105"/>
      <c r="E216" s="625" t="str">
        <f>Instructions!$D$18</f>
        <v>EUR</v>
      </c>
      <c r="F216" s="180"/>
      <c r="G216" s="180"/>
      <c r="H216" s="110"/>
      <c r="I216" s="401" t="e">
        <f>VLOOKUP(H216,MD!$BU$2:$BV$8,2,0)</f>
        <v>#N/A</v>
      </c>
      <c r="J216" s="109"/>
      <c r="K216" s="109"/>
      <c r="L216" s="109"/>
      <c r="M216" s="109"/>
      <c r="N216" s="109"/>
      <c r="O216" s="109"/>
      <c r="P216" s="109"/>
      <c r="Q216" s="109"/>
      <c r="R216" s="109"/>
      <c r="S216" s="109"/>
      <c r="T216" s="109"/>
      <c r="U216" s="109"/>
      <c r="V216" s="109"/>
      <c r="W216" s="107"/>
    </row>
    <row r="217" spans="2:29" x14ac:dyDescent="0.3">
      <c r="B217" s="503"/>
      <c r="C217" s="139" t="str">
        <f>Instructions!$D$17</f>
        <v>Hotel name</v>
      </c>
      <c r="D217" s="105"/>
      <c r="E217" s="625" t="str">
        <f>Instructions!$D$18</f>
        <v>EUR</v>
      </c>
      <c r="F217" s="180"/>
      <c r="G217" s="180"/>
      <c r="H217" s="110"/>
      <c r="I217" s="401" t="e">
        <f>VLOOKUP(H217,MD!$BU$2:$BV$8,2,0)</f>
        <v>#N/A</v>
      </c>
      <c r="J217" s="109"/>
      <c r="K217" s="109"/>
      <c r="L217" s="109"/>
      <c r="M217" s="109"/>
      <c r="N217" s="109"/>
      <c r="O217" s="109"/>
      <c r="P217" s="109"/>
      <c r="Q217" s="109"/>
      <c r="R217" s="109"/>
      <c r="S217" s="109"/>
      <c r="T217" s="109"/>
      <c r="U217" s="109"/>
      <c r="V217" s="109"/>
      <c r="W217" s="107"/>
    </row>
    <row r="218" spans="2:29" x14ac:dyDescent="0.3">
      <c r="B218" s="503"/>
      <c r="C218" s="139" t="str">
        <f>Instructions!$D$17</f>
        <v>Hotel name</v>
      </c>
      <c r="D218" s="105"/>
      <c r="E218" s="625" t="str">
        <f>Instructions!$D$18</f>
        <v>EUR</v>
      </c>
      <c r="F218" s="180"/>
      <c r="G218" s="180"/>
      <c r="H218" s="110"/>
      <c r="I218" s="401" t="e">
        <f>VLOOKUP(H218,MD!$BU$2:$BV$8,2,0)</f>
        <v>#N/A</v>
      </c>
      <c r="J218" s="109"/>
      <c r="K218" s="109"/>
      <c r="L218" s="109"/>
      <c r="M218" s="109"/>
      <c r="N218" s="109"/>
      <c r="O218" s="109"/>
      <c r="P218" s="109"/>
      <c r="Q218" s="109"/>
      <c r="R218" s="109"/>
      <c r="S218" s="109"/>
      <c r="T218" s="109"/>
      <c r="U218" s="109"/>
      <c r="V218" s="109"/>
      <c r="W218" s="107"/>
    </row>
    <row r="219" spans="2:29" x14ac:dyDescent="0.3">
      <c r="B219" s="503"/>
      <c r="C219" s="139" t="str">
        <f>Instructions!$D$17</f>
        <v>Hotel name</v>
      </c>
      <c r="D219" s="105"/>
      <c r="E219" s="625" t="str">
        <f>Instructions!$D$18</f>
        <v>EUR</v>
      </c>
      <c r="F219" s="180"/>
      <c r="G219" s="180"/>
      <c r="H219" s="110"/>
      <c r="I219" s="401" t="e">
        <f>VLOOKUP(H219,MD!$BU$2:$BV$8,2,0)</f>
        <v>#N/A</v>
      </c>
      <c r="J219" s="109"/>
      <c r="K219" s="109"/>
      <c r="L219" s="109"/>
      <c r="M219" s="109"/>
      <c r="N219" s="109"/>
      <c r="O219" s="109"/>
      <c r="P219" s="109"/>
      <c r="Q219" s="109"/>
      <c r="R219" s="109"/>
      <c r="S219" s="109"/>
      <c r="T219" s="109"/>
      <c r="U219" s="109"/>
      <c r="V219" s="109"/>
      <c r="W219" s="107"/>
      <c r="AC219" s="164"/>
    </row>
    <row r="220" spans="2:29" x14ac:dyDescent="0.3">
      <c r="B220" s="503"/>
      <c r="C220" s="139" t="str">
        <f>Instructions!$D$17</f>
        <v>Hotel name</v>
      </c>
      <c r="D220" s="105"/>
      <c r="E220" s="625" t="str">
        <f>Instructions!$D$18</f>
        <v>EUR</v>
      </c>
      <c r="F220" s="180"/>
      <c r="G220" s="180"/>
      <c r="H220" s="110"/>
      <c r="I220" s="401" t="e">
        <f>VLOOKUP(H220,MD!$BU$2:$BV$8,2,0)</f>
        <v>#N/A</v>
      </c>
      <c r="J220" s="109"/>
      <c r="K220" s="109"/>
      <c r="L220" s="109"/>
      <c r="M220" s="109"/>
      <c r="N220" s="109"/>
      <c r="O220" s="109"/>
      <c r="P220" s="109"/>
      <c r="Q220" s="109"/>
      <c r="R220" s="109"/>
      <c r="S220" s="109"/>
      <c r="T220" s="109"/>
      <c r="U220" s="109"/>
      <c r="V220" s="109"/>
      <c r="W220" s="107"/>
    </row>
    <row r="221" spans="2:29" x14ac:dyDescent="0.3">
      <c r="B221" s="503"/>
      <c r="C221" s="139" t="str">
        <f>Instructions!$D$17</f>
        <v>Hotel name</v>
      </c>
      <c r="D221" s="105"/>
      <c r="E221" s="625" t="str">
        <f>Instructions!$D$18</f>
        <v>EUR</v>
      </c>
      <c r="F221" s="180"/>
      <c r="G221" s="180"/>
      <c r="H221" s="110"/>
      <c r="I221" s="401" t="e">
        <f>VLOOKUP(H221,MD!$BU$2:$BV$8,2,0)</f>
        <v>#N/A</v>
      </c>
      <c r="J221" s="109"/>
      <c r="K221" s="109"/>
      <c r="L221" s="109"/>
      <c r="M221" s="109"/>
      <c r="N221" s="109"/>
      <c r="O221" s="109"/>
      <c r="P221" s="109"/>
      <c r="Q221" s="109"/>
      <c r="R221" s="109"/>
      <c r="S221" s="109"/>
      <c r="T221" s="109"/>
      <c r="U221" s="109"/>
      <c r="V221" s="109"/>
      <c r="W221" s="107"/>
    </row>
    <row r="222" spans="2:29" x14ac:dyDescent="0.3">
      <c r="B222" s="503"/>
      <c r="C222" s="139" t="str">
        <f>Instructions!$D$17</f>
        <v>Hotel name</v>
      </c>
      <c r="D222" s="105"/>
      <c r="E222" s="625" t="str">
        <f>Instructions!$D$18</f>
        <v>EUR</v>
      </c>
      <c r="F222" s="180"/>
      <c r="G222" s="180"/>
      <c r="H222" s="110"/>
      <c r="I222" s="401" t="e">
        <f>VLOOKUP(H222,MD!$BU$2:$BV$8,2,0)</f>
        <v>#N/A</v>
      </c>
      <c r="J222" s="109"/>
      <c r="K222" s="109"/>
      <c r="L222" s="109"/>
      <c r="M222" s="109"/>
      <c r="N222" s="109"/>
      <c r="O222" s="109"/>
      <c r="P222" s="109"/>
      <c r="Q222" s="109"/>
      <c r="R222" s="109"/>
      <c r="S222" s="109"/>
      <c r="T222" s="109"/>
      <c r="U222" s="109"/>
      <c r="V222" s="109"/>
      <c r="W222" s="107"/>
    </row>
    <row r="223" spans="2:29" x14ac:dyDescent="0.3">
      <c r="B223" s="503"/>
      <c r="C223" s="139" t="str">
        <f>Instructions!$D$17</f>
        <v>Hotel name</v>
      </c>
      <c r="D223" s="105"/>
      <c r="E223" s="625" t="str">
        <f>Instructions!$D$18</f>
        <v>EUR</v>
      </c>
      <c r="F223" s="180"/>
      <c r="G223" s="180"/>
      <c r="H223" s="110"/>
      <c r="I223" s="401" t="e">
        <f>VLOOKUP(H223,MD!$BU$2:$BV$8,2,0)</f>
        <v>#N/A</v>
      </c>
      <c r="J223" s="109"/>
      <c r="K223" s="109"/>
      <c r="L223" s="109"/>
      <c r="M223" s="109"/>
      <c r="N223" s="109"/>
      <c r="O223" s="109"/>
      <c r="P223" s="109"/>
      <c r="Q223" s="109"/>
      <c r="R223" s="109"/>
      <c r="S223" s="109"/>
      <c r="T223" s="109"/>
      <c r="U223" s="109"/>
      <c r="V223" s="109"/>
      <c r="W223" s="107"/>
    </row>
    <row r="224" spans="2:29" x14ac:dyDescent="0.3">
      <c r="B224" s="503"/>
      <c r="C224" s="139" t="str">
        <f>Instructions!$D$17</f>
        <v>Hotel name</v>
      </c>
      <c r="D224" s="105"/>
      <c r="E224" s="625" t="str">
        <f>Instructions!$D$18</f>
        <v>EUR</v>
      </c>
      <c r="F224" s="180"/>
      <c r="G224" s="180"/>
      <c r="H224" s="110"/>
      <c r="I224" s="401" t="e">
        <f>VLOOKUP(H224,MD!$BU$2:$BV$8,2,0)</f>
        <v>#N/A</v>
      </c>
      <c r="J224" s="109"/>
      <c r="K224" s="109"/>
      <c r="L224" s="109"/>
      <c r="M224" s="109"/>
      <c r="N224" s="109"/>
      <c r="O224" s="109"/>
      <c r="P224" s="109"/>
      <c r="Q224" s="109"/>
      <c r="R224" s="109"/>
      <c r="S224" s="109"/>
      <c r="T224" s="109"/>
      <c r="U224" s="109"/>
      <c r="V224" s="109"/>
      <c r="W224" s="107"/>
    </row>
    <row r="225" spans="2:23" x14ac:dyDescent="0.3">
      <c r="B225" s="503"/>
      <c r="C225" s="139" t="str">
        <f>Instructions!$D$17</f>
        <v>Hotel name</v>
      </c>
      <c r="D225" s="105"/>
      <c r="E225" s="625" t="str">
        <f>Instructions!$D$18</f>
        <v>EUR</v>
      </c>
      <c r="F225" s="180"/>
      <c r="G225" s="180"/>
      <c r="H225" s="110"/>
      <c r="I225" s="401" t="e">
        <f>VLOOKUP(H225,MD!$BU$2:$BV$8,2,0)</f>
        <v>#N/A</v>
      </c>
      <c r="J225" s="109"/>
      <c r="K225" s="109"/>
      <c r="L225" s="109"/>
      <c r="M225" s="109"/>
      <c r="N225" s="109"/>
      <c r="O225" s="109"/>
      <c r="P225" s="109"/>
      <c r="Q225" s="109"/>
      <c r="R225" s="109"/>
      <c r="S225" s="109"/>
      <c r="T225" s="109"/>
      <c r="U225" s="109"/>
      <c r="V225" s="109"/>
      <c r="W225" s="107"/>
    </row>
    <row r="226" spans="2:23" x14ac:dyDescent="0.3">
      <c r="B226" s="503"/>
      <c r="C226" s="139" t="str">
        <f>Instructions!$D$17</f>
        <v>Hotel name</v>
      </c>
      <c r="D226" s="105"/>
      <c r="E226" s="625" t="str">
        <f>Instructions!$D$18</f>
        <v>EUR</v>
      </c>
      <c r="F226" s="180"/>
      <c r="G226" s="180"/>
      <c r="H226" s="110"/>
      <c r="I226" s="401" t="e">
        <f>VLOOKUP(H226,MD!$BU$2:$BV$8,2,0)</f>
        <v>#N/A</v>
      </c>
      <c r="J226" s="109"/>
      <c r="K226" s="109"/>
      <c r="L226" s="109"/>
      <c r="M226" s="109"/>
      <c r="N226" s="109"/>
      <c r="O226" s="109"/>
      <c r="P226" s="109"/>
      <c r="Q226" s="109"/>
      <c r="R226" s="109"/>
      <c r="S226" s="109"/>
      <c r="T226" s="109"/>
      <c r="U226" s="109"/>
      <c r="V226" s="109"/>
      <c r="W226" s="107"/>
    </row>
    <row r="227" spans="2:23" x14ac:dyDescent="0.3">
      <c r="B227" s="503"/>
      <c r="C227" s="139" t="str">
        <f>Instructions!$D$17</f>
        <v>Hotel name</v>
      </c>
      <c r="D227" s="105"/>
      <c r="E227" s="625" t="str">
        <f>Instructions!$D$18</f>
        <v>EUR</v>
      </c>
      <c r="F227" s="180"/>
      <c r="G227" s="180"/>
      <c r="H227" s="110"/>
      <c r="I227" s="401" t="e">
        <f>VLOOKUP(H227,MD!$BU$2:$BV$8,2,0)</f>
        <v>#N/A</v>
      </c>
      <c r="J227" s="109"/>
      <c r="K227" s="109"/>
      <c r="L227" s="109"/>
      <c r="M227" s="109"/>
      <c r="N227" s="109"/>
      <c r="O227" s="109"/>
      <c r="P227" s="109"/>
      <c r="Q227" s="109"/>
      <c r="R227" s="109"/>
      <c r="S227" s="109"/>
      <c r="T227" s="109"/>
      <c r="U227" s="109"/>
      <c r="V227" s="109"/>
      <c r="W227" s="107"/>
    </row>
    <row r="228" spans="2:23" x14ac:dyDescent="0.3">
      <c r="B228" s="503"/>
      <c r="C228" s="139" t="str">
        <f>Instructions!$D$17</f>
        <v>Hotel name</v>
      </c>
      <c r="D228" s="105"/>
      <c r="E228" s="625" t="str">
        <f>Instructions!$D$18</f>
        <v>EUR</v>
      </c>
      <c r="F228" s="180"/>
      <c r="G228" s="180"/>
      <c r="H228" s="110"/>
      <c r="I228" s="401" t="e">
        <f>VLOOKUP(H228,MD!$BU$2:$BV$8,2,0)</f>
        <v>#N/A</v>
      </c>
      <c r="J228" s="109"/>
      <c r="K228" s="109"/>
      <c r="L228" s="109"/>
      <c r="M228" s="109"/>
      <c r="N228" s="109"/>
      <c r="O228" s="109"/>
      <c r="P228" s="109"/>
      <c r="Q228" s="109"/>
      <c r="R228" s="109"/>
      <c r="S228" s="109"/>
      <c r="T228" s="109"/>
      <c r="U228" s="109"/>
      <c r="V228" s="109"/>
      <c r="W228" s="107"/>
    </row>
    <row r="229" spans="2:23" x14ac:dyDescent="0.3">
      <c r="B229" s="503"/>
      <c r="C229" s="139" t="str">
        <f>Instructions!$D$17</f>
        <v>Hotel name</v>
      </c>
      <c r="D229" s="105"/>
      <c r="E229" s="625" t="str">
        <f>Instructions!$D$18</f>
        <v>EUR</v>
      </c>
      <c r="F229" s="180"/>
      <c r="G229" s="180"/>
      <c r="H229" s="110"/>
      <c r="I229" s="401" t="e">
        <f>VLOOKUP(H229,MD!$BU$2:$BV$8,2,0)</f>
        <v>#N/A</v>
      </c>
      <c r="J229" s="109"/>
      <c r="K229" s="109"/>
      <c r="L229" s="109"/>
      <c r="M229" s="109"/>
      <c r="N229" s="109"/>
      <c r="O229" s="109"/>
      <c r="P229" s="109"/>
      <c r="Q229" s="109"/>
      <c r="R229" s="109"/>
      <c r="S229" s="109"/>
      <c r="T229" s="109"/>
      <c r="U229" s="109"/>
      <c r="V229" s="109"/>
      <c r="W229" s="107"/>
    </row>
    <row r="230" spans="2:23" x14ac:dyDescent="0.3">
      <c r="B230" s="503"/>
      <c r="C230" s="139" t="str">
        <f>Instructions!$D$17</f>
        <v>Hotel name</v>
      </c>
      <c r="D230" s="105"/>
      <c r="E230" s="625" t="str">
        <f>Instructions!$D$18</f>
        <v>EUR</v>
      </c>
      <c r="F230" s="180"/>
      <c r="G230" s="180"/>
      <c r="H230" s="110"/>
      <c r="I230" s="401" t="e">
        <f>VLOOKUP(H230,MD!$BU$2:$BV$8,2,0)</f>
        <v>#N/A</v>
      </c>
      <c r="J230" s="109"/>
      <c r="K230" s="109"/>
      <c r="L230" s="109"/>
      <c r="M230" s="109"/>
      <c r="N230" s="109"/>
      <c r="O230" s="109"/>
      <c r="P230" s="109"/>
      <c r="Q230" s="109"/>
      <c r="R230" s="109"/>
      <c r="S230" s="109"/>
      <c r="T230" s="109"/>
      <c r="U230" s="109"/>
      <c r="V230" s="109"/>
      <c r="W230" s="107"/>
    </row>
    <row r="231" spans="2:23" x14ac:dyDescent="0.3">
      <c r="B231" s="503"/>
      <c r="C231" s="139" t="str">
        <f>Instructions!$D$17</f>
        <v>Hotel name</v>
      </c>
      <c r="D231" s="105"/>
      <c r="E231" s="625" t="str">
        <f>Instructions!$D$18</f>
        <v>EUR</v>
      </c>
      <c r="F231" s="180"/>
      <c r="G231" s="180"/>
      <c r="H231" s="110"/>
      <c r="I231" s="401" t="e">
        <f>VLOOKUP(H231,MD!$BU$2:$BV$8,2,0)</f>
        <v>#N/A</v>
      </c>
      <c r="J231" s="109"/>
      <c r="K231" s="109"/>
      <c r="L231" s="109"/>
      <c r="M231" s="109"/>
      <c r="N231" s="109"/>
      <c r="O231" s="109"/>
      <c r="P231" s="109"/>
      <c r="Q231" s="109"/>
      <c r="R231" s="109"/>
      <c r="S231" s="109"/>
      <c r="T231" s="109"/>
      <c r="U231" s="109"/>
      <c r="V231" s="109"/>
      <c r="W231" s="107"/>
    </row>
    <row r="232" spans="2:23" x14ac:dyDescent="0.3">
      <c r="B232" s="503"/>
      <c r="C232" s="139" t="str">
        <f>Instructions!$D$17</f>
        <v>Hotel name</v>
      </c>
      <c r="D232" s="105"/>
      <c r="E232" s="625" t="str">
        <f>Instructions!$D$18</f>
        <v>EUR</v>
      </c>
      <c r="F232" s="180"/>
      <c r="G232" s="180"/>
      <c r="H232" s="110"/>
      <c r="I232" s="401" t="e">
        <f>VLOOKUP(H232,MD!$BU$2:$BV$8,2,0)</f>
        <v>#N/A</v>
      </c>
      <c r="J232" s="109"/>
      <c r="K232" s="109"/>
      <c r="L232" s="109"/>
      <c r="M232" s="109"/>
      <c r="N232" s="109"/>
      <c r="O232" s="109"/>
      <c r="P232" s="109"/>
      <c r="Q232" s="109"/>
      <c r="R232" s="109"/>
      <c r="S232" s="109"/>
      <c r="T232" s="109"/>
      <c r="U232" s="109"/>
      <c r="V232" s="109"/>
      <c r="W232" s="107"/>
    </row>
    <row r="233" spans="2:23" x14ac:dyDescent="0.3">
      <c r="B233" s="503"/>
      <c r="C233" s="139" t="str">
        <f>Instructions!$D$17</f>
        <v>Hotel name</v>
      </c>
      <c r="D233" s="105"/>
      <c r="E233" s="625" t="str">
        <f>Instructions!$D$18</f>
        <v>EUR</v>
      </c>
      <c r="F233" s="180"/>
      <c r="G233" s="180"/>
      <c r="H233" s="110"/>
      <c r="I233" s="401" t="e">
        <f>VLOOKUP(H233,MD!$BU$2:$BV$8,2,0)</f>
        <v>#N/A</v>
      </c>
      <c r="J233" s="109"/>
      <c r="K233" s="109"/>
      <c r="L233" s="109"/>
      <c r="M233" s="109"/>
      <c r="N233" s="109"/>
      <c r="O233" s="109"/>
      <c r="P233" s="109"/>
      <c r="Q233" s="109"/>
      <c r="R233" s="109"/>
      <c r="S233" s="109"/>
      <c r="T233" s="109"/>
      <c r="U233" s="109"/>
      <c r="V233" s="109"/>
      <c r="W233" s="107"/>
    </row>
    <row r="234" spans="2:23" x14ac:dyDescent="0.3">
      <c r="B234" s="503"/>
      <c r="C234" s="139" t="str">
        <f>Instructions!$D$17</f>
        <v>Hotel name</v>
      </c>
      <c r="D234" s="105"/>
      <c r="E234" s="625" t="str">
        <f>Instructions!$D$18</f>
        <v>EUR</v>
      </c>
      <c r="F234" s="180"/>
      <c r="G234" s="180"/>
      <c r="H234" s="110"/>
      <c r="I234" s="401" t="e">
        <f>VLOOKUP(H234,MD!$BU$2:$BV$8,2,0)</f>
        <v>#N/A</v>
      </c>
      <c r="J234" s="109"/>
      <c r="K234" s="109"/>
      <c r="L234" s="109"/>
      <c r="M234" s="109"/>
      <c r="N234" s="109"/>
      <c r="O234" s="109"/>
      <c r="P234" s="109"/>
      <c r="Q234" s="109"/>
      <c r="R234" s="109"/>
      <c r="S234" s="109"/>
      <c r="T234" s="109"/>
      <c r="U234" s="109"/>
      <c r="V234" s="109"/>
      <c r="W234" s="107"/>
    </row>
    <row r="235" spans="2:23" x14ac:dyDescent="0.3">
      <c r="B235" s="503"/>
      <c r="C235" s="139" t="str">
        <f>Instructions!$D$17</f>
        <v>Hotel name</v>
      </c>
      <c r="D235" s="105"/>
      <c r="E235" s="625" t="str">
        <f>Instructions!$D$18</f>
        <v>EUR</v>
      </c>
      <c r="F235" s="180"/>
      <c r="G235" s="180"/>
      <c r="H235" s="110"/>
      <c r="I235" s="401" t="e">
        <f>VLOOKUP(H235,MD!$BU$2:$BV$8,2,0)</f>
        <v>#N/A</v>
      </c>
      <c r="J235" s="109"/>
      <c r="K235" s="109"/>
      <c r="L235" s="109"/>
      <c r="M235" s="109"/>
      <c r="N235" s="109"/>
      <c r="O235" s="109"/>
      <c r="P235" s="109"/>
      <c r="Q235" s="109"/>
      <c r="R235" s="109"/>
      <c r="S235" s="109"/>
      <c r="T235" s="109"/>
      <c r="U235" s="109"/>
      <c r="V235" s="109"/>
      <c r="W235" s="107"/>
    </row>
    <row r="236" spans="2:23" x14ac:dyDescent="0.3">
      <c r="B236" s="503"/>
      <c r="C236" s="139" t="str">
        <f>Instructions!$D$17</f>
        <v>Hotel name</v>
      </c>
      <c r="D236" s="105"/>
      <c r="E236" s="625" t="str">
        <f>Instructions!$D$18</f>
        <v>EUR</v>
      </c>
      <c r="F236" s="180"/>
      <c r="G236" s="180"/>
      <c r="H236" s="110"/>
      <c r="I236" s="401" t="e">
        <f>VLOOKUP(H236,MD!$BU$2:$BV$8,2,0)</f>
        <v>#N/A</v>
      </c>
      <c r="J236" s="109"/>
      <c r="K236" s="109"/>
      <c r="L236" s="109"/>
      <c r="M236" s="109"/>
      <c r="N236" s="109"/>
      <c r="O236" s="109"/>
      <c r="P236" s="109"/>
      <c r="Q236" s="109"/>
      <c r="R236" s="109"/>
      <c r="S236" s="109"/>
      <c r="T236" s="109"/>
      <c r="U236" s="109"/>
      <c r="V236" s="109"/>
      <c r="W236" s="107"/>
    </row>
    <row r="237" spans="2:23" x14ac:dyDescent="0.3">
      <c r="B237" s="503"/>
      <c r="C237" s="139" t="str">
        <f>Instructions!$D$17</f>
        <v>Hotel name</v>
      </c>
      <c r="D237" s="105"/>
      <c r="E237" s="625" t="str">
        <f>Instructions!$D$18</f>
        <v>EUR</v>
      </c>
      <c r="F237" s="180"/>
      <c r="G237" s="180"/>
      <c r="H237" s="110"/>
      <c r="I237" s="401" t="e">
        <f>VLOOKUP(H237,MD!$BU$2:$BV$8,2,0)</f>
        <v>#N/A</v>
      </c>
      <c r="J237" s="109"/>
      <c r="K237" s="109"/>
      <c r="L237" s="109"/>
      <c r="M237" s="109"/>
      <c r="N237" s="109"/>
      <c r="O237" s="109"/>
      <c r="P237" s="109"/>
      <c r="Q237" s="109"/>
      <c r="R237" s="109"/>
      <c r="S237" s="109"/>
      <c r="T237" s="109"/>
      <c r="U237" s="109"/>
      <c r="V237" s="109"/>
      <c r="W237" s="107"/>
    </row>
    <row r="238" spans="2:23" x14ac:dyDescent="0.3">
      <c r="B238" s="503"/>
      <c r="C238" s="139" t="str">
        <f>Instructions!$D$17</f>
        <v>Hotel name</v>
      </c>
      <c r="D238" s="105"/>
      <c r="E238" s="625" t="str">
        <f>Instructions!$D$18</f>
        <v>EUR</v>
      </c>
      <c r="F238" s="180"/>
      <c r="G238" s="180"/>
      <c r="H238" s="110"/>
      <c r="I238" s="401" t="e">
        <f>VLOOKUP(H238,MD!$BU$2:$BV$8,2,0)</f>
        <v>#N/A</v>
      </c>
      <c r="J238" s="109"/>
      <c r="K238" s="109"/>
      <c r="L238" s="109"/>
      <c r="M238" s="109"/>
      <c r="N238" s="109"/>
      <c r="O238" s="109"/>
      <c r="P238" s="109"/>
      <c r="Q238" s="109"/>
      <c r="R238" s="109"/>
      <c r="S238" s="109"/>
      <c r="T238" s="109"/>
      <c r="U238" s="109"/>
      <c r="V238" s="109"/>
      <c r="W238" s="107"/>
    </row>
    <row r="239" spans="2:23" x14ac:dyDescent="0.3">
      <c r="B239" s="503"/>
      <c r="C239" s="139" t="str">
        <f>Instructions!$D$17</f>
        <v>Hotel name</v>
      </c>
      <c r="D239" s="105"/>
      <c r="E239" s="625" t="str">
        <f>Instructions!$D$18</f>
        <v>EUR</v>
      </c>
      <c r="F239" s="180"/>
      <c r="G239" s="180"/>
      <c r="H239" s="110"/>
      <c r="I239" s="401" t="e">
        <f>VLOOKUP(H239,MD!$BU$2:$BV$8,2,0)</f>
        <v>#N/A</v>
      </c>
      <c r="J239" s="109"/>
      <c r="K239" s="109"/>
      <c r="L239" s="109"/>
      <c r="M239" s="109"/>
      <c r="N239" s="109"/>
      <c r="O239" s="109"/>
      <c r="P239" s="109"/>
      <c r="Q239" s="109"/>
      <c r="R239" s="109"/>
      <c r="S239" s="109"/>
      <c r="T239" s="109"/>
      <c r="U239" s="109"/>
      <c r="V239" s="109"/>
      <c r="W239" s="107"/>
    </row>
    <row r="240" spans="2:23" x14ac:dyDescent="0.3">
      <c r="B240" s="503"/>
      <c r="C240" s="139" t="str">
        <f>Instructions!$D$17</f>
        <v>Hotel name</v>
      </c>
      <c r="D240" s="105"/>
      <c r="E240" s="625" t="str">
        <f>Instructions!$D$18</f>
        <v>EUR</v>
      </c>
      <c r="F240" s="180"/>
      <c r="G240" s="180"/>
      <c r="H240" s="110"/>
      <c r="I240" s="401" t="e">
        <f>VLOOKUP(H240,MD!$BU$2:$BV$8,2,0)</f>
        <v>#N/A</v>
      </c>
      <c r="J240" s="109"/>
      <c r="K240" s="109"/>
      <c r="L240" s="109"/>
      <c r="M240" s="109"/>
      <c r="N240" s="109"/>
      <c r="O240" s="109"/>
      <c r="P240" s="109"/>
      <c r="Q240" s="109"/>
      <c r="R240" s="109"/>
      <c r="S240" s="109"/>
      <c r="T240" s="109"/>
      <c r="U240" s="109"/>
      <c r="V240" s="109"/>
      <c r="W240" s="107"/>
    </row>
    <row r="241" spans="2:29" x14ac:dyDescent="0.3">
      <c r="B241" s="503"/>
      <c r="C241" s="139" t="str">
        <f>Instructions!$D$17</f>
        <v>Hotel name</v>
      </c>
      <c r="D241" s="105"/>
      <c r="E241" s="625" t="str">
        <f>Instructions!$D$18</f>
        <v>EUR</v>
      </c>
      <c r="F241" s="180"/>
      <c r="G241" s="180"/>
      <c r="H241" s="110"/>
      <c r="I241" s="401" t="e">
        <f>VLOOKUP(H241,MD!$BU$2:$BV$8,2,0)</f>
        <v>#N/A</v>
      </c>
      <c r="J241" s="109"/>
      <c r="K241" s="109"/>
      <c r="L241" s="109"/>
      <c r="M241" s="109"/>
      <c r="N241" s="109"/>
      <c r="O241" s="109"/>
      <c r="P241" s="109"/>
      <c r="Q241" s="109"/>
      <c r="R241" s="109"/>
      <c r="S241" s="109"/>
      <c r="T241" s="109"/>
      <c r="U241" s="109"/>
      <c r="V241" s="109"/>
      <c r="W241" s="107"/>
    </row>
    <row r="242" spans="2:29" x14ac:dyDescent="0.3">
      <c r="B242" s="503"/>
      <c r="C242" s="139" t="str">
        <f>Instructions!$D$17</f>
        <v>Hotel name</v>
      </c>
      <c r="D242" s="105"/>
      <c r="E242" s="625" t="str">
        <f>Instructions!$D$18</f>
        <v>EUR</v>
      </c>
      <c r="F242" s="180"/>
      <c r="G242" s="180"/>
      <c r="H242" s="110"/>
      <c r="I242" s="401" t="e">
        <f>VLOOKUP(H242,MD!$BU$2:$BV$8,2,0)</f>
        <v>#N/A</v>
      </c>
      <c r="J242" s="109"/>
      <c r="K242" s="109"/>
      <c r="L242" s="109"/>
      <c r="M242" s="109"/>
      <c r="N242" s="109"/>
      <c r="O242" s="109"/>
      <c r="P242" s="109"/>
      <c r="Q242" s="109"/>
      <c r="R242" s="109"/>
      <c r="S242" s="109"/>
      <c r="T242" s="109"/>
      <c r="U242" s="109"/>
      <c r="V242" s="109"/>
      <c r="W242" s="107"/>
    </row>
    <row r="243" spans="2:29" x14ac:dyDescent="0.3">
      <c r="B243" s="503"/>
      <c r="C243" s="139" t="str">
        <f>Instructions!$D$17</f>
        <v>Hotel name</v>
      </c>
      <c r="D243" s="105"/>
      <c r="E243" s="625" t="str">
        <f>Instructions!$D$18</f>
        <v>EUR</v>
      </c>
      <c r="F243" s="180"/>
      <c r="G243" s="180"/>
      <c r="H243" s="110"/>
      <c r="I243" s="401" t="e">
        <f>VLOOKUP(H243,MD!$BU$2:$BV$8,2,0)</f>
        <v>#N/A</v>
      </c>
      <c r="J243" s="109"/>
      <c r="K243" s="109"/>
      <c r="L243" s="109"/>
      <c r="M243" s="109"/>
      <c r="N243" s="109"/>
      <c r="O243" s="109"/>
      <c r="P243" s="109"/>
      <c r="Q243" s="109"/>
      <c r="R243" s="109"/>
      <c r="S243" s="109"/>
      <c r="T243" s="109"/>
      <c r="U243" s="109"/>
      <c r="V243" s="109"/>
      <c r="W243" s="107"/>
      <c r="AC243" s="164"/>
    </row>
    <row r="244" spans="2:29" x14ac:dyDescent="0.3">
      <c r="B244" s="503"/>
      <c r="C244" s="139" t="str">
        <f>Instructions!$D$17</f>
        <v>Hotel name</v>
      </c>
      <c r="D244" s="105"/>
      <c r="E244" s="625" t="str">
        <f>Instructions!$D$18</f>
        <v>EUR</v>
      </c>
      <c r="F244" s="180"/>
      <c r="G244" s="180"/>
      <c r="H244" s="110"/>
      <c r="I244" s="401" t="e">
        <f>VLOOKUP(H244,MD!$BU$2:$BV$8,2,0)</f>
        <v>#N/A</v>
      </c>
      <c r="J244" s="109"/>
      <c r="K244" s="109"/>
      <c r="L244" s="109"/>
      <c r="M244" s="109"/>
      <c r="N244" s="109"/>
      <c r="O244" s="109"/>
      <c r="P244" s="109"/>
      <c r="Q244" s="109"/>
      <c r="R244" s="109"/>
      <c r="S244" s="109"/>
      <c r="T244" s="109"/>
      <c r="U244" s="109"/>
      <c r="V244" s="109"/>
      <c r="W244" s="107"/>
    </row>
    <row r="245" spans="2:29" x14ac:dyDescent="0.3">
      <c r="B245" s="503"/>
      <c r="C245" s="139" t="str">
        <f>Instructions!$D$17</f>
        <v>Hotel name</v>
      </c>
      <c r="D245" s="105"/>
      <c r="E245" s="625" t="str">
        <f>Instructions!$D$18</f>
        <v>EUR</v>
      </c>
      <c r="F245" s="180"/>
      <c r="G245" s="180"/>
      <c r="H245" s="110"/>
      <c r="I245" s="401" t="e">
        <f>VLOOKUP(H245,MD!$BU$2:$BV$8,2,0)</f>
        <v>#N/A</v>
      </c>
      <c r="J245" s="109"/>
      <c r="K245" s="109"/>
      <c r="L245" s="109"/>
      <c r="M245" s="109"/>
      <c r="N245" s="109"/>
      <c r="O245" s="109"/>
      <c r="P245" s="109"/>
      <c r="Q245" s="109"/>
      <c r="R245" s="109"/>
      <c r="S245" s="109"/>
      <c r="T245" s="109"/>
      <c r="U245" s="109"/>
      <c r="V245" s="109"/>
      <c r="W245" s="107"/>
    </row>
    <row r="246" spans="2:29" x14ac:dyDescent="0.3">
      <c r="B246" s="503"/>
      <c r="C246" s="139" t="str">
        <f>Instructions!$D$17</f>
        <v>Hotel name</v>
      </c>
      <c r="D246" s="105"/>
      <c r="E246" s="625" t="str">
        <f>Instructions!$D$18</f>
        <v>EUR</v>
      </c>
      <c r="F246" s="180"/>
      <c r="G246" s="180"/>
      <c r="H246" s="110"/>
      <c r="I246" s="401" t="e">
        <f>VLOOKUP(H246,MD!$BU$2:$BV$8,2,0)</f>
        <v>#N/A</v>
      </c>
      <c r="J246" s="109"/>
      <c r="K246" s="109"/>
      <c r="L246" s="109"/>
      <c r="M246" s="109"/>
      <c r="N246" s="109"/>
      <c r="O246" s="109"/>
      <c r="P246" s="109"/>
      <c r="Q246" s="109"/>
      <c r="R246" s="109"/>
      <c r="S246" s="109"/>
      <c r="T246" s="109"/>
      <c r="U246" s="109"/>
      <c r="V246" s="109"/>
      <c r="W246" s="107"/>
    </row>
    <row r="247" spans="2:29" x14ac:dyDescent="0.3">
      <c r="B247" s="503"/>
      <c r="C247" s="139" t="str">
        <f>Instructions!$D$17</f>
        <v>Hotel name</v>
      </c>
      <c r="D247" s="105"/>
      <c r="E247" s="625" t="str">
        <f>Instructions!$D$18</f>
        <v>EUR</v>
      </c>
      <c r="F247" s="180"/>
      <c r="G247" s="180"/>
      <c r="H247" s="110"/>
      <c r="I247" s="401" t="e">
        <f>VLOOKUP(H247,MD!$BU$2:$BV$8,2,0)</f>
        <v>#N/A</v>
      </c>
      <c r="J247" s="109"/>
      <c r="K247" s="109"/>
      <c r="L247" s="109"/>
      <c r="M247" s="109"/>
      <c r="N247" s="109"/>
      <c r="O247" s="109"/>
      <c r="P247" s="109"/>
      <c r="Q247" s="109"/>
      <c r="R247" s="109"/>
      <c r="S247" s="109"/>
      <c r="T247" s="109"/>
      <c r="U247" s="109"/>
      <c r="V247" s="109"/>
      <c r="W247" s="107"/>
    </row>
    <row r="248" spans="2:29" x14ac:dyDescent="0.3">
      <c r="B248" s="503"/>
      <c r="C248" s="139" t="str">
        <f>Instructions!$D$17</f>
        <v>Hotel name</v>
      </c>
      <c r="D248" s="105"/>
      <c r="E248" s="625" t="str">
        <f>Instructions!$D$18</f>
        <v>EUR</v>
      </c>
      <c r="F248" s="180"/>
      <c r="G248" s="180"/>
      <c r="H248" s="110"/>
      <c r="I248" s="401" t="e">
        <f>VLOOKUP(H248,MD!$BU$2:$BV$8,2,0)</f>
        <v>#N/A</v>
      </c>
      <c r="J248" s="109"/>
      <c r="K248" s="109"/>
      <c r="L248" s="109"/>
      <c r="M248" s="109"/>
      <c r="N248" s="109"/>
      <c r="O248" s="109"/>
      <c r="P248" s="109"/>
      <c r="Q248" s="109"/>
      <c r="R248" s="109"/>
      <c r="S248" s="109"/>
      <c r="T248" s="109"/>
      <c r="U248" s="109"/>
      <c r="V248" s="109"/>
      <c r="W248" s="107"/>
    </row>
    <row r="249" spans="2:29" x14ac:dyDescent="0.3">
      <c r="B249" s="503"/>
      <c r="C249" s="139" t="str">
        <f>Instructions!$D$17</f>
        <v>Hotel name</v>
      </c>
      <c r="D249" s="105"/>
      <c r="E249" s="625" t="str">
        <f>Instructions!$D$18</f>
        <v>EUR</v>
      </c>
      <c r="F249" s="180"/>
      <c r="G249" s="180"/>
      <c r="H249" s="110"/>
      <c r="I249" s="401" t="e">
        <f>VLOOKUP(H249,MD!$BU$2:$BV$8,2,0)</f>
        <v>#N/A</v>
      </c>
      <c r="J249" s="109"/>
      <c r="K249" s="109"/>
      <c r="L249" s="109"/>
      <c r="M249" s="109"/>
      <c r="N249" s="109"/>
      <c r="O249" s="109"/>
      <c r="P249" s="109"/>
      <c r="Q249" s="109"/>
      <c r="R249" s="109"/>
      <c r="S249" s="109"/>
      <c r="T249" s="109"/>
      <c r="U249" s="109"/>
      <c r="V249" s="109"/>
      <c r="W249" s="107"/>
    </row>
    <row r="250" spans="2:29" x14ac:dyDescent="0.3">
      <c r="B250" s="503"/>
      <c r="C250" s="139" t="str">
        <f>Instructions!$D$17</f>
        <v>Hotel name</v>
      </c>
      <c r="D250" s="105"/>
      <c r="E250" s="625" t="str">
        <f>Instructions!$D$18</f>
        <v>EUR</v>
      </c>
      <c r="F250" s="180"/>
      <c r="G250" s="180"/>
      <c r="H250" s="110"/>
      <c r="I250" s="401" t="e">
        <f>VLOOKUP(H250,MD!$BU$2:$BV$8,2,0)</f>
        <v>#N/A</v>
      </c>
      <c r="J250" s="109"/>
      <c r="K250" s="109"/>
      <c r="L250" s="109"/>
      <c r="M250" s="109"/>
      <c r="N250" s="109"/>
      <c r="O250" s="109"/>
      <c r="P250" s="109"/>
      <c r="Q250" s="109"/>
      <c r="R250" s="109"/>
      <c r="S250" s="109"/>
      <c r="T250" s="109"/>
      <c r="U250" s="109"/>
      <c r="V250" s="109"/>
      <c r="W250" s="107"/>
    </row>
    <row r="251" spans="2:29" x14ac:dyDescent="0.3">
      <c r="B251" s="503"/>
      <c r="C251" s="139" t="str">
        <f>Instructions!$D$17</f>
        <v>Hotel name</v>
      </c>
      <c r="D251" s="105"/>
      <c r="E251" s="625" t="str">
        <f>Instructions!$D$18</f>
        <v>EUR</v>
      </c>
      <c r="F251" s="180"/>
      <c r="G251" s="180"/>
      <c r="H251" s="110"/>
      <c r="I251" s="401" t="e">
        <f>VLOOKUP(H251,MD!$BU$2:$BV$8,2,0)</f>
        <v>#N/A</v>
      </c>
      <c r="J251" s="109"/>
      <c r="K251" s="109"/>
      <c r="L251" s="109"/>
      <c r="M251" s="109"/>
      <c r="N251" s="109"/>
      <c r="O251" s="109"/>
      <c r="P251" s="109"/>
      <c r="Q251" s="109"/>
      <c r="R251" s="109"/>
      <c r="S251" s="109"/>
      <c r="T251" s="109"/>
      <c r="U251" s="109"/>
      <c r="V251" s="109"/>
      <c r="W251" s="107"/>
    </row>
    <row r="252" spans="2:29" x14ac:dyDescent="0.3">
      <c r="B252" s="503"/>
      <c r="C252" s="139" t="str">
        <f>Instructions!$D$17</f>
        <v>Hotel name</v>
      </c>
      <c r="D252" s="105"/>
      <c r="E252" s="625" t="str">
        <f>Instructions!$D$18</f>
        <v>EUR</v>
      </c>
      <c r="F252" s="180"/>
      <c r="G252" s="180"/>
      <c r="H252" s="110"/>
      <c r="I252" s="401" t="e">
        <f>VLOOKUP(H252,MD!$BU$2:$BV$8,2,0)</f>
        <v>#N/A</v>
      </c>
      <c r="J252" s="109"/>
      <c r="K252" s="109"/>
      <c r="L252" s="109"/>
      <c r="M252" s="109"/>
      <c r="N252" s="109"/>
      <c r="O252" s="109"/>
      <c r="P252" s="109"/>
      <c r="Q252" s="109"/>
      <c r="R252" s="109"/>
      <c r="S252" s="109"/>
      <c r="T252" s="109"/>
      <c r="U252" s="109"/>
      <c r="V252" s="109"/>
      <c r="W252" s="107"/>
    </row>
    <row r="253" spans="2:29" x14ac:dyDescent="0.3">
      <c r="B253" s="503"/>
      <c r="C253" s="139" t="str">
        <f>Instructions!$D$17</f>
        <v>Hotel name</v>
      </c>
      <c r="D253" s="105"/>
      <c r="E253" s="625" t="str">
        <f>Instructions!$D$18</f>
        <v>EUR</v>
      </c>
      <c r="F253" s="180"/>
      <c r="G253" s="180"/>
      <c r="H253" s="110"/>
      <c r="I253" s="401" t="e">
        <f>VLOOKUP(H253,MD!$BU$2:$BV$8,2,0)</f>
        <v>#N/A</v>
      </c>
      <c r="J253" s="109"/>
      <c r="K253" s="109"/>
      <c r="L253" s="109"/>
      <c r="M253" s="109"/>
      <c r="N253" s="109"/>
      <c r="O253" s="109"/>
      <c r="P253" s="109"/>
      <c r="Q253" s="109"/>
      <c r="R253" s="109"/>
      <c r="S253" s="109"/>
      <c r="T253" s="109"/>
      <c r="U253" s="109"/>
      <c r="V253" s="109"/>
      <c r="W253" s="107"/>
    </row>
    <row r="254" spans="2:29" x14ac:dyDescent="0.3">
      <c r="B254" s="503"/>
      <c r="C254" s="139" t="str">
        <f>Instructions!$D$17</f>
        <v>Hotel name</v>
      </c>
      <c r="D254" s="105"/>
      <c r="E254" s="625" t="str">
        <f>Instructions!$D$18</f>
        <v>EUR</v>
      </c>
      <c r="F254" s="180"/>
      <c r="G254" s="180"/>
      <c r="H254" s="110"/>
      <c r="I254" s="401" t="e">
        <f>VLOOKUP(H254,MD!$BU$2:$BV$8,2,0)</f>
        <v>#N/A</v>
      </c>
      <c r="J254" s="109"/>
      <c r="K254" s="109"/>
      <c r="L254" s="109"/>
      <c r="M254" s="109"/>
      <c r="N254" s="109"/>
      <c r="O254" s="109"/>
      <c r="P254" s="109"/>
      <c r="Q254" s="109"/>
      <c r="R254" s="109"/>
      <c r="S254" s="109"/>
      <c r="T254" s="109"/>
      <c r="U254" s="109"/>
      <c r="V254" s="109"/>
      <c r="W254" s="107"/>
    </row>
    <row r="255" spans="2:29" x14ac:dyDescent="0.3">
      <c r="B255" s="503"/>
      <c r="C255" s="139" t="str">
        <f>Instructions!$D$17</f>
        <v>Hotel name</v>
      </c>
      <c r="D255" s="105"/>
      <c r="E255" s="625" t="str">
        <f>Instructions!$D$18</f>
        <v>EUR</v>
      </c>
      <c r="F255" s="180"/>
      <c r="G255" s="180"/>
      <c r="H255" s="110"/>
      <c r="I255" s="401" t="e">
        <f>VLOOKUP(H255,MD!$BU$2:$BV$8,2,0)</f>
        <v>#N/A</v>
      </c>
      <c r="J255" s="109"/>
      <c r="K255" s="109"/>
      <c r="L255" s="109"/>
      <c r="M255" s="109"/>
      <c r="N255" s="109"/>
      <c r="O255" s="109"/>
      <c r="P255" s="109"/>
      <c r="Q255" s="109"/>
      <c r="R255" s="109"/>
      <c r="S255" s="109"/>
      <c r="T255" s="109"/>
      <c r="U255" s="109"/>
      <c r="V255" s="109"/>
      <c r="W255" s="107"/>
    </row>
    <row r="256" spans="2:29" x14ac:dyDescent="0.3">
      <c r="B256" s="503"/>
      <c r="C256" s="139" t="str">
        <f>Instructions!$D$17</f>
        <v>Hotel name</v>
      </c>
      <c r="D256" s="105"/>
      <c r="E256" s="625" t="str">
        <f>Instructions!$D$18</f>
        <v>EUR</v>
      </c>
      <c r="F256" s="180"/>
      <c r="G256" s="180"/>
      <c r="H256" s="110"/>
      <c r="I256" s="401" t="e">
        <f>VLOOKUP(H256,MD!$BU$2:$BV$8,2,0)</f>
        <v>#N/A</v>
      </c>
      <c r="J256" s="109"/>
      <c r="K256" s="109"/>
      <c r="L256" s="109"/>
      <c r="M256" s="109"/>
      <c r="N256" s="109"/>
      <c r="O256" s="109"/>
      <c r="P256" s="109"/>
      <c r="Q256" s="109"/>
      <c r="R256" s="109"/>
      <c r="S256" s="109"/>
      <c r="T256" s="109"/>
      <c r="U256" s="109"/>
      <c r="V256" s="109"/>
      <c r="W256" s="107"/>
    </row>
    <row r="257" spans="2:29" x14ac:dyDescent="0.3">
      <c r="B257" s="503"/>
      <c r="C257" s="139" t="str">
        <f>Instructions!$D$17</f>
        <v>Hotel name</v>
      </c>
      <c r="D257" s="105"/>
      <c r="E257" s="625" t="str">
        <f>Instructions!$D$18</f>
        <v>EUR</v>
      </c>
      <c r="F257" s="180"/>
      <c r="G257" s="180"/>
      <c r="H257" s="110"/>
      <c r="I257" s="401" t="e">
        <f>VLOOKUP(H257,MD!$BU$2:$BV$8,2,0)</f>
        <v>#N/A</v>
      </c>
      <c r="J257" s="109"/>
      <c r="K257" s="109"/>
      <c r="L257" s="109"/>
      <c r="M257" s="109"/>
      <c r="N257" s="109"/>
      <c r="O257" s="109"/>
      <c r="P257" s="109"/>
      <c r="Q257" s="109"/>
      <c r="R257" s="109"/>
      <c r="S257" s="109"/>
      <c r="T257" s="109"/>
      <c r="U257" s="109"/>
      <c r="V257" s="109"/>
      <c r="W257" s="107"/>
    </row>
    <row r="258" spans="2:29" x14ac:dyDescent="0.3">
      <c r="B258" s="503"/>
      <c r="C258" s="139" t="str">
        <f>Instructions!$D$17</f>
        <v>Hotel name</v>
      </c>
      <c r="D258" s="105"/>
      <c r="E258" s="625" t="str">
        <f>Instructions!$D$18</f>
        <v>EUR</v>
      </c>
      <c r="F258" s="180"/>
      <c r="G258" s="180"/>
      <c r="H258" s="110"/>
      <c r="I258" s="401" t="e">
        <f>VLOOKUP(H258,MD!$BU$2:$BV$8,2,0)</f>
        <v>#N/A</v>
      </c>
      <c r="J258" s="109"/>
      <c r="K258" s="109"/>
      <c r="L258" s="109"/>
      <c r="M258" s="109"/>
      <c r="N258" s="109"/>
      <c r="O258" s="109"/>
      <c r="P258" s="109"/>
      <c r="Q258" s="109"/>
      <c r="R258" s="109"/>
      <c r="S258" s="109"/>
      <c r="T258" s="109"/>
      <c r="U258" s="109"/>
      <c r="V258" s="109"/>
      <c r="W258" s="107"/>
    </row>
    <row r="259" spans="2:29" x14ac:dyDescent="0.3">
      <c r="B259" s="503"/>
      <c r="C259" s="139" t="str">
        <f>Instructions!$D$17</f>
        <v>Hotel name</v>
      </c>
      <c r="D259" s="105"/>
      <c r="E259" s="625" t="str">
        <f>Instructions!$D$18</f>
        <v>EUR</v>
      </c>
      <c r="F259" s="180"/>
      <c r="G259" s="180"/>
      <c r="H259" s="110"/>
      <c r="I259" s="401" t="e">
        <f>VLOOKUP(H259,MD!$BU$2:$BV$8,2,0)</f>
        <v>#N/A</v>
      </c>
      <c r="J259" s="109"/>
      <c r="K259" s="109"/>
      <c r="L259" s="109"/>
      <c r="M259" s="109"/>
      <c r="N259" s="109"/>
      <c r="O259" s="109"/>
      <c r="P259" s="109"/>
      <c r="Q259" s="109"/>
      <c r="R259" s="109"/>
      <c r="S259" s="109"/>
      <c r="T259" s="109"/>
      <c r="U259" s="109"/>
      <c r="V259" s="109"/>
      <c r="W259" s="107"/>
    </row>
    <row r="260" spans="2:29" x14ac:dyDescent="0.3">
      <c r="B260" s="503"/>
      <c r="C260" s="139" t="str">
        <f>Instructions!$D$17</f>
        <v>Hotel name</v>
      </c>
      <c r="D260" s="105"/>
      <c r="E260" s="625" t="str">
        <f>Instructions!$D$18</f>
        <v>EUR</v>
      </c>
      <c r="F260" s="180"/>
      <c r="G260" s="180"/>
      <c r="H260" s="110"/>
      <c r="I260" s="401" t="e">
        <f>VLOOKUP(H260,MD!$BU$2:$BV$8,2,0)</f>
        <v>#N/A</v>
      </c>
      <c r="J260" s="109"/>
      <c r="K260" s="109"/>
      <c r="L260" s="109"/>
      <c r="M260" s="109"/>
      <c r="N260" s="109"/>
      <c r="O260" s="109"/>
      <c r="P260" s="109"/>
      <c r="Q260" s="109"/>
      <c r="R260" s="109"/>
      <c r="S260" s="109"/>
      <c r="T260" s="109"/>
      <c r="U260" s="109"/>
      <c r="V260" s="109"/>
      <c r="W260" s="107"/>
    </row>
    <row r="261" spans="2:29" x14ac:dyDescent="0.3">
      <c r="B261" s="503"/>
      <c r="C261" s="139" t="str">
        <f>Instructions!$D$17</f>
        <v>Hotel name</v>
      </c>
      <c r="D261" s="105"/>
      <c r="E261" s="625" t="str">
        <f>Instructions!$D$18</f>
        <v>EUR</v>
      </c>
      <c r="F261" s="180"/>
      <c r="G261" s="180"/>
      <c r="H261" s="110"/>
      <c r="I261" s="401" t="e">
        <f>VLOOKUP(H261,MD!$BU$2:$BV$8,2,0)</f>
        <v>#N/A</v>
      </c>
      <c r="J261" s="109"/>
      <c r="K261" s="109"/>
      <c r="L261" s="109"/>
      <c r="M261" s="109"/>
      <c r="N261" s="109"/>
      <c r="O261" s="109"/>
      <c r="P261" s="109"/>
      <c r="Q261" s="109"/>
      <c r="R261" s="109"/>
      <c r="S261" s="109"/>
      <c r="T261" s="109"/>
      <c r="U261" s="109"/>
      <c r="V261" s="109"/>
      <c r="W261" s="107"/>
    </row>
    <row r="262" spans="2:29" x14ac:dyDescent="0.3">
      <c r="B262" s="503"/>
      <c r="C262" s="139" t="str">
        <f>Instructions!$D$17</f>
        <v>Hotel name</v>
      </c>
      <c r="D262" s="105"/>
      <c r="E262" s="625" t="str">
        <f>Instructions!$D$18</f>
        <v>EUR</v>
      </c>
      <c r="F262" s="180"/>
      <c r="G262" s="180"/>
      <c r="H262" s="110"/>
      <c r="I262" s="401" t="e">
        <f>VLOOKUP(H262,MD!$BU$2:$BV$8,2,0)</f>
        <v>#N/A</v>
      </c>
      <c r="J262" s="109"/>
      <c r="K262" s="109"/>
      <c r="L262" s="109"/>
      <c r="M262" s="109"/>
      <c r="N262" s="109"/>
      <c r="O262" s="109"/>
      <c r="P262" s="109"/>
      <c r="Q262" s="109"/>
      <c r="R262" s="109"/>
      <c r="S262" s="109"/>
      <c r="T262" s="109"/>
      <c r="U262" s="109"/>
      <c r="V262" s="109"/>
      <c r="W262" s="107"/>
    </row>
    <row r="263" spans="2:29" x14ac:dyDescent="0.3">
      <c r="B263" s="503"/>
      <c r="C263" s="139" t="str">
        <f>Instructions!$D$17</f>
        <v>Hotel name</v>
      </c>
      <c r="D263" s="105"/>
      <c r="E263" s="625" t="str">
        <f>Instructions!$D$18</f>
        <v>EUR</v>
      </c>
      <c r="F263" s="180"/>
      <c r="G263" s="180"/>
      <c r="H263" s="110"/>
      <c r="I263" s="401" t="e">
        <f>VLOOKUP(H263,MD!$BU$2:$BV$8,2,0)</f>
        <v>#N/A</v>
      </c>
      <c r="J263" s="109"/>
      <c r="K263" s="109"/>
      <c r="L263" s="109"/>
      <c r="M263" s="109"/>
      <c r="N263" s="109"/>
      <c r="O263" s="109"/>
      <c r="P263" s="109"/>
      <c r="Q263" s="109"/>
      <c r="R263" s="109"/>
      <c r="S263" s="109"/>
      <c r="T263" s="109"/>
      <c r="U263" s="109"/>
      <c r="V263" s="109"/>
      <c r="W263" s="107"/>
    </row>
    <row r="264" spans="2:29" x14ac:dyDescent="0.3">
      <c r="B264" s="503"/>
      <c r="C264" s="139" t="str">
        <f>Instructions!$D$17</f>
        <v>Hotel name</v>
      </c>
      <c r="D264" s="105"/>
      <c r="E264" s="625" t="str">
        <f>Instructions!$D$18</f>
        <v>EUR</v>
      </c>
      <c r="F264" s="180"/>
      <c r="G264" s="180"/>
      <c r="H264" s="110"/>
      <c r="I264" s="401" t="e">
        <f>VLOOKUP(H264,MD!$BU$2:$BV$8,2,0)</f>
        <v>#N/A</v>
      </c>
      <c r="J264" s="109"/>
      <c r="K264" s="109"/>
      <c r="L264" s="109"/>
      <c r="M264" s="109"/>
      <c r="N264" s="109"/>
      <c r="O264" s="109"/>
      <c r="P264" s="109"/>
      <c r="Q264" s="109"/>
      <c r="R264" s="109"/>
      <c r="S264" s="109"/>
      <c r="T264" s="109"/>
      <c r="U264" s="109"/>
      <c r="V264" s="109"/>
      <c r="W264" s="107"/>
    </row>
    <row r="265" spans="2:29" x14ac:dyDescent="0.3">
      <c r="B265" s="503"/>
      <c r="C265" s="139" t="str">
        <f>Instructions!$D$17</f>
        <v>Hotel name</v>
      </c>
      <c r="D265" s="105"/>
      <c r="E265" s="625" t="str">
        <f>Instructions!$D$18</f>
        <v>EUR</v>
      </c>
      <c r="F265" s="180"/>
      <c r="G265" s="180"/>
      <c r="H265" s="110"/>
      <c r="I265" s="401" t="e">
        <f>VLOOKUP(H265,MD!$BU$2:$BV$8,2,0)</f>
        <v>#N/A</v>
      </c>
      <c r="J265" s="109"/>
      <c r="K265" s="109"/>
      <c r="L265" s="109"/>
      <c r="M265" s="109"/>
      <c r="N265" s="109"/>
      <c r="O265" s="109"/>
      <c r="P265" s="109"/>
      <c r="Q265" s="109"/>
      <c r="R265" s="109"/>
      <c r="S265" s="109"/>
      <c r="T265" s="109"/>
      <c r="U265" s="109"/>
      <c r="V265" s="109"/>
      <c r="W265" s="107"/>
    </row>
    <row r="266" spans="2:29" x14ac:dyDescent="0.3">
      <c r="B266" s="503"/>
      <c r="C266" s="139" t="str">
        <f>Instructions!$D$17</f>
        <v>Hotel name</v>
      </c>
      <c r="D266" s="105"/>
      <c r="E266" s="625" t="str">
        <f>Instructions!$D$18</f>
        <v>EUR</v>
      </c>
      <c r="F266" s="180"/>
      <c r="G266" s="180"/>
      <c r="H266" s="110"/>
      <c r="I266" s="401" t="e">
        <f>VLOOKUP(H266,MD!$BU$2:$BV$8,2,0)</f>
        <v>#N/A</v>
      </c>
      <c r="J266" s="109"/>
      <c r="K266" s="109"/>
      <c r="L266" s="109"/>
      <c r="M266" s="109"/>
      <c r="N266" s="109"/>
      <c r="O266" s="109"/>
      <c r="P266" s="109"/>
      <c r="Q266" s="109"/>
      <c r="R266" s="109"/>
      <c r="S266" s="109"/>
      <c r="T266" s="109"/>
      <c r="U266" s="109"/>
      <c r="V266" s="109"/>
      <c r="W266" s="107"/>
    </row>
    <row r="267" spans="2:29" x14ac:dyDescent="0.3">
      <c r="B267" s="503"/>
      <c r="C267" s="139" t="str">
        <f>Instructions!$D$17</f>
        <v>Hotel name</v>
      </c>
      <c r="D267" s="105"/>
      <c r="E267" s="625" t="str">
        <f>Instructions!$D$18</f>
        <v>EUR</v>
      </c>
      <c r="F267" s="180"/>
      <c r="G267" s="180"/>
      <c r="H267" s="110"/>
      <c r="I267" s="401" t="e">
        <f>VLOOKUP(H267,MD!$BU$2:$BV$8,2,0)</f>
        <v>#N/A</v>
      </c>
      <c r="J267" s="109"/>
      <c r="K267" s="109"/>
      <c r="L267" s="109"/>
      <c r="M267" s="109"/>
      <c r="N267" s="109"/>
      <c r="O267" s="109"/>
      <c r="P267" s="109"/>
      <c r="Q267" s="109"/>
      <c r="R267" s="109"/>
      <c r="S267" s="109"/>
      <c r="T267" s="109"/>
      <c r="U267" s="109"/>
      <c r="V267" s="109"/>
      <c r="W267" s="107"/>
      <c r="AC267" s="164"/>
    </row>
    <row r="268" spans="2:29" x14ac:dyDescent="0.3">
      <c r="B268" s="503"/>
      <c r="C268" s="139" t="str">
        <f>Instructions!$D$17</f>
        <v>Hotel name</v>
      </c>
      <c r="D268" s="105"/>
      <c r="E268" s="625" t="str">
        <f>Instructions!$D$18</f>
        <v>EUR</v>
      </c>
      <c r="F268" s="180"/>
      <c r="G268" s="180"/>
      <c r="H268" s="110"/>
      <c r="I268" s="401" t="e">
        <f>VLOOKUP(H268,MD!$BU$2:$BV$8,2,0)</f>
        <v>#N/A</v>
      </c>
      <c r="J268" s="109"/>
      <c r="K268" s="109"/>
      <c r="L268" s="109"/>
      <c r="M268" s="109"/>
      <c r="N268" s="109"/>
      <c r="O268" s="109"/>
      <c r="P268" s="109"/>
      <c r="Q268" s="109"/>
      <c r="R268" s="109"/>
      <c r="S268" s="109"/>
      <c r="T268" s="109"/>
      <c r="U268" s="109"/>
      <c r="V268" s="109"/>
      <c r="W268" s="107"/>
    </row>
    <row r="269" spans="2:29" x14ac:dyDescent="0.3">
      <c r="B269" s="503"/>
      <c r="C269" s="139" t="str">
        <f>Instructions!$D$17</f>
        <v>Hotel name</v>
      </c>
      <c r="D269" s="105"/>
      <c r="E269" s="625" t="str">
        <f>Instructions!$D$18</f>
        <v>EUR</v>
      </c>
      <c r="F269" s="180"/>
      <c r="G269" s="180"/>
      <c r="H269" s="110"/>
      <c r="I269" s="401" t="e">
        <f>VLOOKUP(H269,MD!$BU$2:$BV$8,2,0)</f>
        <v>#N/A</v>
      </c>
      <c r="J269" s="109"/>
      <c r="K269" s="109"/>
      <c r="L269" s="109"/>
      <c r="M269" s="109"/>
      <c r="N269" s="109"/>
      <c r="O269" s="109"/>
      <c r="P269" s="109"/>
      <c r="Q269" s="109"/>
      <c r="R269" s="109"/>
      <c r="S269" s="109"/>
      <c r="T269" s="109"/>
      <c r="U269" s="109"/>
      <c r="V269" s="109"/>
      <c r="W269" s="107"/>
    </row>
    <row r="270" spans="2:29" x14ac:dyDescent="0.3">
      <c r="B270" s="503"/>
      <c r="C270" s="139" t="str">
        <f>Instructions!$D$17</f>
        <v>Hotel name</v>
      </c>
      <c r="D270" s="105"/>
      <c r="E270" s="625" t="str">
        <f>Instructions!$D$18</f>
        <v>EUR</v>
      </c>
      <c r="F270" s="180"/>
      <c r="G270" s="180"/>
      <c r="H270" s="110"/>
      <c r="I270" s="401" t="e">
        <f>VLOOKUP(H270,MD!$BU$2:$BV$8,2,0)</f>
        <v>#N/A</v>
      </c>
      <c r="J270" s="109"/>
      <c r="K270" s="109"/>
      <c r="L270" s="109"/>
      <c r="M270" s="109"/>
      <c r="N270" s="109"/>
      <c r="O270" s="109"/>
      <c r="P270" s="109"/>
      <c r="Q270" s="109"/>
      <c r="R270" s="109"/>
      <c r="S270" s="109"/>
      <c r="T270" s="109"/>
      <c r="U270" s="109"/>
      <c r="V270" s="109"/>
      <c r="W270" s="107"/>
    </row>
    <row r="271" spans="2:29" x14ac:dyDescent="0.3">
      <c r="B271" s="503"/>
      <c r="C271" s="139" t="str">
        <f>Instructions!$D$17</f>
        <v>Hotel name</v>
      </c>
      <c r="D271" s="105"/>
      <c r="E271" s="625" t="str">
        <f>Instructions!$D$18</f>
        <v>EUR</v>
      </c>
      <c r="F271" s="180"/>
      <c r="G271" s="180"/>
      <c r="H271" s="110"/>
      <c r="I271" s="401" t="e">
        <f>VLOOKUP(H271,MD!$BU$2:$BV$8,2,0)</f>
        <v>#N/A</v>
      </c>
      <c r="J271" s="109"/>
      <c r="K271" s="109"/>
      <c r="L271" s="109"/>
      <c r="M271" s="109"/>
      <c r="N271" s="109"/>
      <c r="O271" s="109"/>
      <c r="P271" s="109"/>
      <c r="Q271" s="109"/>
      <c r="R271" s="109"/>
      <c r="S271" s="109"/>
      <c r="T271" s="109"/>
      <c r="U271" s="109"/>
      <c r="V271" s="109"/>
      <c r="W271" s="107"/>
    </row>
    <row r="272" spans="2:29" x14ac:dyDescent="0.3">
      <c r="B272" s="503"/>
      <c r="C272" s="139" t="str">
        <f>Instructions!$D$17</f>
        <v>Hotel name</v>
      </c>
      <c r="D272" s="105"/>
      <c r="E272" s="625" t="str">
        <f>Instructions!$D$18</f>
        <v>EUR</v>
      </c>
      <c r="F272" s="180"/>
      <c r="G272" s="180"/>
      <c r="H272" s="110"/>
      <c r="I272" s="401" t="e">
        <f>VLOOKUP(H272,MD!$BU$2:$BV$8,2,0)</f>
        <v>#N/A</v>
      </c>
      <c r="J272" s="109"/>
      <c r="K272" s="109"/>
      <c r="L272" s="109"/>
      <c r="M272" s="109"/>
      <c r="N272" s="109"/>
      <c r="O272" s="109"/>
      <c r="P272" s="109"/>
      <c r="Q272" s="109"/>
      <c r="R272" s="109"/>
      <c r="S272" s="109"/>
      <c r="T272" s="109"/>
      <c r="U272" s="109"/>
      <c r="V272" s="109"/>
      <c r="W272" s="107"/>
    </row>
    <row r="273" spans="1:24" x14ac:dyDescent="0.3">
      <c r="B273" s="503"/>
      <c r="C273" s="139" t="str">
        <f>Instructions!$D$17</f>
        <v>Hotel name</v>
      </c>
      <c r="D273" s="105"/>
      <c r="E273" s="625" t="str">
        <f>Instructions!$D$18</f>
        <v>EUR</v>
      </c>
      <c r="F273" s="180"/>
      <c r="G273" s="180"/>
      <c r="H273" s="110"/>
      <c r="I273" s="401" t="e">
        <f>VLOOKUP(H273,MD!$BU$2:$BV$8,2,0)</f>
        <v>#N/A</v>
      </c>
      <c r="J273" s="109"/>
      <c r="K273" s="109"/>
      <c r="L273" s="109"/>
      <c r="M273" s="109"/>
      <c r="N273" s="109"/>
      <c r="O273" s="109"/>
      <c r="P273" s="109"/>
      <c r="Q273" s="109"/>
      <c r="R273" s="109"/>
      <c r="S273" s="109"/>
      <c r="T273" s="109"/>
      <c r="U273" s="109"/>
      <c r="V273" s="109"/>
      <c r="W273" s="107"/>
    </row>
    <row r="274" spans="1:24" x14ac:dyDescent="0.3">
      <c r="B274" s="503"/>
      <c r="C274" s="139" t="str">
        <f>Instructions!$D$17</f>
        <v>Hotel name</v>
      </c>
      <c r="D274" s="501"/>
      <c r="E274" s="625" t="str">
        <f>Instructions!$D$18</f>
        <v>EUR</v>
      </c>
      <c r="F274" s="180"/>
      <c r="G274" s="180"/>
      <c r="H274" s="110"/>
      <c r="I274" s="401" t="e">
        <f>VLOOKUP(H274,MD!$BU$2:$BV$8,2,0)</f>
        <v>#N/A</v>
      </c>
      <c r="J274" s="109"/>
      <c r="K274" s="109"/>
      <c r="L274" s="109"/>
      <c r="M274" s="109"/>
      <c r="N274" s="109"/>
      <c r="O274" s="109"/>
      <c r="P274" s="109"/>
      <c r="Q274" s="109"/>
      <c r="R274" s="109"/>
      <c r="S274" s="109"/>
      <c r="T274" s="109"/>
      <c r="U274" s="109"/>
      <c r="V274" s="109"/>
      <c r="W274" s="107"/>
    </row>
    <row r="275" spans="1:24" x14ac:dyDescent="0.3">
      <c r="B275" s="503"/>
      <c r="C275" s="139" t="str">
        <f>Instructions!$D$17</f>
        <v>Hotel name</v>
      </c>
      <c r="D275" s="501"/>
      <c r="E275" s="625" t="str">
        <f>Instructions!$D$18</f>
        <v>EUR</v>
      </c>
      <c r="F275" s="180"/>
      <c r="G275" s="180"/>
      <c r="H275" s="110"/>
      <c r="I275" s="401" t="e">
        <f>VLOOKUP(H275,MD!$BU$2:$BV$8,2,0)</f>
        <v>#N/A</v>
      </c>
      <c r="J275" s="109"/>
      <c r="K275" s="109"/>
      <c r="L275" s="109"/>
      <c r="M275" s="109"/>
      <c r="N275" s="109"/>
      <c r="O275" s="109"/>
      <c r="P275" s="109"/>
      <c r="Q275" s="109"/>
      <c r="R275" s="109"/>
      <c r="S275" s="109"/>
      <c r="T275" s="109"/>
      <c r="U275" s="109"/>
      <c r="V275" s="109"/>
      <c r="W275" s="107"/>
    </row>
    <row r="276" spans="1:24" x14ac:dyDescent="0.3">
      <c r="B276" s="503"/>
      <c r="C276" s="139" t="str">
        <f>Instructions!$D$17</f>
        <v>Hotel name</v>
      </c>
      <c r="D276" s="501"/>
      <c r="E276" s="625" t="str">
        <f>Instructions!$D$18</f>
        <v>EUR</v>
      </c>
      <c r="F276" s="180"/>
      <c r="G276" s="180"/>
      <c r="H276" s="110"/>
      <c r="I276" s="401" t="e">
        <f>VLOOKUP(H276,MD!$BU$2:$BV$8,2,0)</f>
        <v>#N/A</v>
      </c>
      <c r="J276" s="109"/>
      <c r="K276" s="109"/>
      <c r="L276" s="109"/>
      <c r="M276" s="109"/>
      <c r="N276" s="109"/>
      <c r="O276" s="109"/>
      <c r="P276" s="109"/>
      <c r="Q276" s="109"/>
      <c r="R276" s="109"/>
      <c r="S276" s="109"/>
      <c r="T276" s="109"/>
      <c r="U276" s="109"/>
      <c r="V276" s="109"/>
      <c r="W276" s="159"/>
    </row>
    <row r="277" spans="1:24" x14ac:dyDescent="0.3">
      <c r="B277" s="503"/>
      <c r="C277" s="139" t="str">
        <f>Instructions!$D$17</f>
        <v>Hotel name</v>
      </c>
      <c r="D277" s="501"/>
      <c r="E277" s="625" t="str">
        <f>Instructions!$D$18</f>
        <v>EUR</v>
      </c>
      <c r="F277" s="180"/>
      <c r="G277" s="180"/>
      <c r="H277" s="110"/>
      <c r="I277" s="401" t="e">
        <f>VLOOKUP(H277,MD!$BU$2:$BV$8,2,0)</f>
        <v>#N/A</v>
      </c>
      <c r="J277" s="109"/>
      <c r="K277" s="109"/>
      <c r="L277" s="109"/>
      <c r="M277" s="109"/>
      <c r="N277" s="109"/>
      <c r="O277" s="109"/>
      <c r="P277" s="109"/>
      <c r="Q277" s="109"/>
      <c r="R277" s="109"/>
      <c r="S277" s="109"/>
      <c r="T277" s="109"/>
      <c r="U277" s="109"/>
      <c r="V277" s="109"/>
      <c r="W277" s="159"/>
    </row>
    <row r="278" spans="1:24" x14ac:dyDescent="0.3">
      <c r="B278" s="503"/>
      <c r="C278" s="139" t="str">
        <f>Instructions!$D$17</f>
        <v>Hotel name</v>
      </c>
      <c r="D278" s="501"/>
      <c r="E278" s="625" t="str">
        <f>Instructions!$D$18</f>
        <v>EUR</v>
      </c>
      <c r="F278" s="180"/>
      <c r="G278" s="180"/>
      <c r="H278" s="110"/>
      <c r="I278" s="401" t="e">
        <f>VLOOKUP(H278,MD!$BU$2:$BV$8,2,0)</f>
        <v>#N/A</v>
      </c>
      <c r="J278" s="109"/>
      <c r="K278" s="109"/>
      <c r="L278" s="109"/>
      <c r="M278" s="109"/>
      <c r="N278" s="109"/>
      <c r="O278" s="109"/>
      <c r="P278" s="109"/>
      <c r="Q278" s="109"/>
      <c r="R278" s="109"/>
      <c r="S278" s="109"/>
      <c r="T278" s="109"/>
      <c r="U278" s="109"/>
      <c r="V278" s="109"/>
      <c r="W278" s="159"/>
    </row>
    <row r="279" spans="1:24" s="164" customFormat="1" x14ac:dyDescent="0.3">
      <c r="A279" s="124"/>
      <c r="B279" s="503"/>
      <c r="C279" s="139" t="str">
        <f>Instructions!$D$17</f>
        <v>Hotel name</v>
      </c>
      <c r="D279" s="501"/>
      <c r="E279" s="625" t="str">
        <f>Instructions!$D$18</f>
        <v>EUR</v>
      </c>
      <c r="F279" s="180"/>
      <c r="G279" s="180"/>
      <c r="H279" s="110"/>
      <c r="I279" s="401" t="e">
        <f>VLOOKUP(H279,MD!$BU$2:$BV$8,2,0)</f>
        <v>#N/A</v>
      </c>
      <c r="J279" s="109"/>
      <c r="K279" s="109"/>
      <c r="L279" s="109"/>
      <c r="M279" s="109"/>
      <c r="N279" s="109"/>
      <c r="O279" s="109"/>
      <c r="P279" s="109"/>
      <c r="Q279" s="109"/>
      <c r="R279" s="109"/>
      <c r="S279" s="109"/>
      <c r="T279" s="109"/>
      <c r="U279" s="109"/>
      <c r="V279" s="109"/>
      <c r="W279" s="159"/>
      <c r="X279" s="124"/>
    </row>
    <row r="280" spans="1:24" s="124" customFormat="1" x14ac:dyDescent="0.3">
      <c r="B280" s="503"/>
      <c r="C280" s="139" t="str">
        <f>Instructions!$D$17</f>
        <v>Hotel name</v>
      </c>
      <c r="D280" s="501"/>
      <c r="E280" s="625" t="str">
        <f>Instructions!$D$18</f>
        <v>EUR</v>
      </c>
      <c r="F280" s="180"/>
      <c r="G280" s="180"/>
      <c r="H280" s="110"/>
      <c r="I280" s="401" t="e">
        <f>VLOOKUP(H280,MD!$BU$2:$BV$8,2,0)</f>
        <v>#N/A</v>
      </c>
      <c r="J280" s="109"/>
      <c r="K280" s="109"/>
      <c r="L280" s="109"/>
      <c r="M280" s="109"/>
      <c r="N280" s="109"/>
      <c r="O280" s="109"/>
      <c r="P280" s="109"/>
      <c r="Q280" s="109"/>
      <c r="R280" s="109"/>
      <c r="S280" s="109"/>
      <c r="T280" s="109"/>
      <c r="U280" s="109"/>
      <c r="V280" s="109"/>
      <c r="W280" s="159"/>
    </row>
    <row r="281" spans="1:24" s="115" customFormat="1" x14ac:dyDescent="0.3">
      <c r="B281" s="503"/>
      <c r="C281" s="139" t="str">
        <f>Instructions!$D$17</f>
        <v>Hotel name</v>
      </c>
      <c r="D281" s="501"/>
      <c r="E281" s="625" t="str">
        <f>Instructions!$D$18</f>
        <v>EUR</v>
      </c>
      <c r="F281" s="180"/>
      <c r="G281" s="180"/>
      <c r="H281" s="110"/>
      <c r="I281" s="401" t="e">
        <f>VLOOKUP(H281,MD!$BU$2:$BV$8,2,0)</f>
        <v>#N/A</v>
      </c>
      <c r="J281" s="109"/>
      <c r="K281" s="109"/>
      <c r="L281" s="109"/>
      <c r="M281" s="109"/>
      <c r="N281" s="109"/>
      <c r="O281" s="109"/>
      <c r="P281" s="109"/>
      <c r="Q281" s="109"/>
      <c r="R281" s="109"/>
      <c r="S281" s="109"/>
      <c r="T281" s="109"/>
      <c r="U281" s="109"/>
      <c r="V281" s="109"/>
      <c r="W281" s="159"/>
      <c r="X281" s="124"/>
    </row>
    <row r="282" spans="1:24" s="115" customFormat="1" x14ac:dyDescent="0.3">
      <c r="B282" s="503"/>
      <c r="C282" s="139" t="str">
        <f>Instructions!$D$17</f>
        <v>Hotel name</v>
      </c>
      <c r="D282" s="501"/>
      <c r="E282" s="625" t="str">
        <f>Instructions!$D$18</f>
        <v>EUR</v>
      </c>
      <c r="F282" s="180"/>
      <c r="G282" s="180"/>
      <c r="H282" s="110"/>
      <c r="I282" s="401" t="e">
        <f>VLOOKUP(H282,MD!$BU$2:$BV$8,2,0)</f>
        <v>#N/A</v>
      </c>
      <c r="J282" s="109"/>
      <c r="K282" s="109"/>
      <c r="L282" s="109"/>
      <c r="M282" s="109"/>
      <c r="N282" s="109"/>
      <c r="O282" s="109"/>
      <c r="P282" s="109"/>
      <c r="Q282" s="109"/>
      <c r="R282" s="109"/>
      <c r="S282" s="109"/>
      <c r="T282" s="109"/>
      <c r="U282" s="109"/>
      <c r="V282" s="109"/>
      <c r="W282" s="159"/>
      <c r="X282" s="124"/>
    </row>
    <row r="283" spans="1:24" s="115" customFormat="1" x14ac:dyDescent="0.3">
      <c r="B283" s="503"/>
      <c r="C283" s="139" t="str">
        <f>Instructions!$D$17</f>
        <v>Hotel name</v>
      </c>
      <c r="D283" s="501"/>
      <c r="E283" s="625" t="str">
        <f>Instructions!$D$18</f>
        <v>EUR</v>
      </c>
      <c r="F283" s="180"/>
      <c r="G283" s="180"/>
      <c r="H283" s="110"/>
      <c r="I283" s="401" t="e">
        <f>VLOOKUP(H283,MD!$BU$2:$BV$8,2,0)</f>
        <v>#N/A</v>
      </c>
      <c r="J283" s="109"/>
      <c r="K283" s="109"/>
      <c r="L283" s="109"/>
      <c r="M283" s="109"/>
      <c r="N283" s="109"/>
      <c r="O283" s="109"/>
      <c r="P283" s="109"/>
      <c r="Q283" s="109"/>
      <c r="R283" s="109"/>
      <c r="S283" s="109"/>
      <c r="T283" s="109"/>
      <c r="U283" s="109"/>
      <c r="V283" s="109"/>
      <c r="W283" s="159"/>
      <c r="X283" s="124"/>
    </row>
    <row r="284" spans="1:24" s="115" customFormat="1" x14ac:dyDescent="0.3">
      <c r="B284" s="503"/>
      <c r="C284" s="139" t="str">
        <f>Instructions!$D$17</f>
        <v>Hotel name</v>
      </c>
      <c r="D284" s="501"/>
      <c r="E284" s="625" t="str">
        <f>Instructions!$D$18</f>
        <v>EUR</v>
      </c>
      <c r="F284" s="180"/>
      <c r="G284" s="180"/>
      <c r="H284" s="110"/>
      <c r="I284" s="401" t="e">
        <f>VLOOKUP(H284,MD!$BU$2:$BV$8,2,0)</f>
        <v>#N/A</v>
      </c>
      <c r="J284" s="109"/>
      <c r="K284" s="109"/>
      <c r="L284" s="109"/>
      <c r="M284" s="109"/>
      <c r="N284" s="109"/>
      <c r="O284" s="109"/>
      <c r="P284" s="109"/>
      <c r="Q284" s="109"/>
      <c r="R284" s="109"/>
      <c r="S284" s="109"/>
      <c r="T284" s="109"/>
      <c r="U284" s="109"/>
      <c r="V284" s="109"/>
      <c r="W284" s="159"/>
      <c r="X284" s="124"/>
    </row>
    <row r="285" spans="1:24" s="115" customFormat="1" x14ac:dyDescent="0.3">
      <c r="B285" s="503"/>
      <c r="C285" s="139" t="str">
        <f>Instructions!$D$17</f>
        <v>Hotel name</v>
      </c>
      <c r="D285" s="501"/>
      <c r="E285" s="625" t="str">
        <f>Instructions!$D$18</f>
        <v>EUR</v>
      </c>
      <c r="F285" s="180"/>
      <c r="G285" s="180"/>
      <c r="H285" s="110"/>
      <c r="I285" s="401" t="e">
        <f>VLOOKUP(H285,MD!$BU$2:$BV$8,2,0)</f>
        <v>#N/A</v>
      </c>
      <c r="J285" s="109"/>
      <c r="K285" s="109"/>
      <c r="L285" s="109"/>
      <c r="M285" s="109"/>
      <c r="N285" s="109"/>
      <c r="O285" s="109"/>
      <c r="P285" s="109"/>
      <c r="Q285" s="109"/>
      <c r="R285" s="109"/>
      <c r="S285" s="109"/>
      <c r="T285" s="109"/>
      <c r="U285" s="109"/>
      <c r="V285" s="109"/>
      <c r="W285" s="159"/>
      <c r="X285" s="124"/>
    </row>
    <row r="286" spans="1:24" s="115" customFormat="1" x14ac:dyDescent="0.3">
      <c r="B286" s="503"/>
      <c r="C286" s="139" t="str">
        <f>Instructions!$D$17</f>
        <v>Hotel name</v>
      </c>
      <c r="D286" s="501"/>
      <c r="E286" s="625" t="str">
        <f>Instructions!$D$18</f>
        <v>EUR</v>
      </c>
      <c r="F286" s="180"/>
      <c r="G286" s="180"/>
      <c r="H286" s="110"/>
      <c r="I286" s="401" t="e">
        <f>VLOOKUP(H286,MD!$BU$2:$BV$8,2,0)</f>
        <v>#N/A</v>
      </c>
      <c r="J286" s="109"/>
      <c r="K286" s="109"/>
      <c r="L286" s="109"/>
      <c r="M286" s="109"/>
      <c r="N286" s="109"/>
      <c r="O286" s="109"/>
      <c r="P286" s="109"/>
      <c r="Q286" s="109"/>
      <c r="R286" s="109"/>
      <c r="S286" s="109"/>
      <c r="T286" s="109"/>
      <c r="U286" s="109"/>
      <c r="V286" s="109"/>
      <c r="W286" s="159"/>
      <c r="X286" s="124"/>
    </row>
    <row r="287" spans="1:24" s="115" customFormat="1" x14ac:dyDescent="0.3">
      <c r="B287" s="503"/>
      <c r="C287" s="139" t="str">
        <f>Instructions!$D$17</f>
        <v>Hotel name</v>
      </c>
      <c r="D287" s="501"/>
      <c r="E287" s="625" t="str">
        <f>Instructions!$D$18</f>
        <v>EUR</v>
      </c>
      <c r="F287" s="180"/>
      <c r="G287" s="180"/>
      <c r="H287" s="110"/>
      <c r="I287" s="401" t="e">
        <f>VLOOKUP(H287,MD!$BU$2:$BV$8,2,0)</f>
        <v>#N/A</v>
      </c>
      <c r="J287" s="109"/>
      <c r="K287" s="109"/>
      <c r="L287" s="109"/>
      <c r="M287" s="109"/>
      <c r="N287" s="109"/>
      <c r="O287" s="109"/>
      <c r="P287" s="109"/>
      <c r="Q287" s="109"/>
      <c r="R287" s="109"/>
      <c r="S287" s="109"/>
      <c r="T287" s="109"/>
      <c r="U287" s="109"/>
      <c r="V287" s="109"/>
      <c r="W287" s="159"/>
      <c r="X287" s="124"/>
    </row>
    <row r="288" spans="1:24" s="115" customFormat="1" x14ac:dyDescent="0.3">
      <c r="B288" s="503"/>
      <c r="C288" s="139" t="str">
        <f>Instructions!$D$17</f>
        <v>Hotel name</v>
      </c>
      <c r="D288" s="501"/>
      <c r="E288" s="625" t="str">
        <f>Instructions!$D$18</f>
        <v>EUR</v>
      </c>
      <c r="F288" s="180"/>
      <c r="G288" s="180"/>
      <c r="H288" s="110"/>
      <c r="I288" s="401" t="e">
        <f>VLOOKUP(H288,MD!$BU$2:$BV$8,2,0)</f>
        <v>#N/A</v>
      </c>
      <c r="J288" s="109"/>
      <c r="K288" s="109"/>
      <c r="L288" s="109"/>
      <c r="M288" s="109"/>
      <c r="N288" s="109"/>
      <c r="O288" s="109"/>
      <c r="P288" s="109"/>
      <c r="Q288" s="109"/>
      <c r="R288" s="109"/>
      <c r="S288" s="109"/>
      <c r="T288" s="109"/>
      <c r="U288" s="109"/>
      <c r="V288" s="109"/>
      <c r="W288" s="159"/>
      <c r="X288" s="124"/>
    </row>
    <row r="289" spans="2:24" s="115" customFormat="1" x14ac:dyDescent="0.3">
      <c r="B289" s="503"/>
      <c r="C289" s="139" t="str">
        <f>Instructions!$D$17</f>
        <v>Hotel name</v>
      </c>
      <c r="D289" s="501"/>
      <c r="E289" s="625" t="str">
        <f>Instructions!$D$18</f>
        <v>EUR</v>
      </c>
      <c r="F289" s="180"/>
      <c r="G289" s="180"/>
      <c r="H289" s="110"/>
      <c r="I289" s="401" t="e">
        <f>VLOOKUP(H289,MD!$BU$2:$BV$8,2,0)</f>
        <v>#N/A</v>
      </c>
      <c r="J289" s="109"/>
      <c r="K289" s="109"/>
      <c r="L289" s="109"/>
      <c r="M289" s="109"/>
      <c r="N289" s="109"/>
      <c r="O289" s="109"/>
      <c r="P289" s="109"/>
      <c r="Q289" s="109"/>
      <c r="R289" s="109"/>
      <c r="S289" s="109"/>
      <c r="T289" s="109"/>
      <c r="U289" s="109"/>
      <c r="V289" s="109"/>
      <c r="W289" s="159"/>
      <c r="X289" s="124"/>
    </row>
    <row r="290" spans="2:24" s="115" customFormat="1" x14ac:dyDescent="0.3">
      <c r="B290" s="503"/>
      <c r="C290" s="139" t="str">
        <f>Instructions!$D$17</f>
        <v>Hotel name</v>
      </c>
      <c r="D290" s="501"/>
      <c r="E290" s="625" t="str">
        <f>Instructions!$D$18</f>
        <v>EUR</v>
      </c>
      <c r="F290" s="180"/>
      <c r="G290" s="180"/>
      <c r="H290" s="110"/>
      <c r="I290" s="401" t="e">
        <f>VLOOKUP(H290,MD!$BU$2:$BV$8,2,0)</f>
        <v>#N/A</v>
      </c>
      <c r="J290" s="109"/>
      <c r="K290" s="109"/>
      <c r="L290" s="109"/>
      <c r="M290" s="109"/>
      <c r="N290" s="109"/>
      <c r="O290" s="109"/>
      <c r="P290" s="109"/>
      <c r="Q290" s="109"/>
      <c r="R290" s="109"/>
      <c r="S290" s="109"/>
      <c r="T290" s="109"/>
      <c r="U290" s="109"/>
      <c r="V290" s="109"/>
      <c r="W290" s="159"/>
      <c r="X290" s="124"/>
    </row>
    <row r="291" spans="2:24" s="115" customFormat="1" x14ac:dyDescent="0.3">
      <c r="B291" s="503"/>
      <c r="C291" s="139" t="str">
        <f>Instructions!$D$17</f>
        <v>Hotel name</v>
      </c>
      <c r="D291" s="501"/>
      <c r="E291" s="625" t="str">
        <f>Instructions!$D$18</f>
        <v>EUR</v>
      </c>
      <c r="F291" s="180"/>
      <c r="G291" s="180"/>
      <c r="H291" s="110"/>
      <c r="I291" s="401" t="e">
        <f>VLOOKUP(H291,MD!$BU$2:$BV$8,2,0)</f>
        <v>#N/A</v>
      </c>
      <c r="J291" s="109"/>
      <c r="K291" s="109"/>
      <c r="L291" s="109"/>
      <c r="M291" s="109"/>
      <c r="N291" s="109"/>
      <c r="O291" s="109"/>
      <c r="P291" s="109"/>
      <c r="Q291" s="109"/>
      <c r="R291" s="109"/>
      <c r="S291" s="109"/>
      <c r="T291" s="109"/>
      <c r="U291" s="109"/>
      <c r="V291" s="109"/>
      <c r="W291" s="159"/>
      <c r="X291" s="124"/>
    </row>
    <row r="292" spans="2:24" s="115" customFormat="1" x14ac:dyDescent="0.3">
      <c r="B292" s="503"/>
      <c r="C292" s="139" t="str">
        <f>Instructions!$D$17</f>
        <v>Hotel name</v>
      </c>
      <c r="D292" s="501"/>
      <c r="E292" s="625" t="str">
        <f>Instructions!$D$18</f>
        <v>EUR</v>
      </c>
      <c r="F292" s="180"/>
      <c r="G292" s="180"/>
      <c r="H292" s="110"/>
      <c r="I292" s="401" t="e">
        <f>VLOOKUP(H292,MD!$BU$2:$BV$8,2,0)</f>
        <v>#N/A</v>
      </c>
      <c r="J292" s="109"/>
      <c r="K292" s="109"/>
      <c r="L292" s="109"/>
      <c r="M292" s="109"/>
      <c r="N292" s="109"/>
      <c r="O292" s="109"/>
      <c r="P292" s="109"/>
      <c r="Q292" s="109"/>
      <c r="R292" s="109"/>
      <c r="S292" s="109"/>
      <c r="T292" s="109"/>
      <c r="U292" s="109"/>
      <c r="V292" s="109"/>
      <c r="W292" s="159"/>
      <c r="X292" s="124"/>
    </row>
    <row r="293" spans="2:24" s="115" customFormat="1" x14ac:dyDescent="0.3">
      <c r="B293" s="503"/>
      <c r="C293" s="139" t="str">
        <f>Instructions!$D$17</f>
        <v>Hotel name</v>
      </c>
      <c r="D293" s="501"/>
      <c r="E293" s="625" t="str">
        <f>Instructions!$D$18</f>
        <v>EUR</v>
      </c>
      <c r="F293" s="180"/>
      <c r="G293" s="180"/>
      <c r="H293" s="110"/>
      <c r="I293" s="401" t="e">
        <f>VLOOKUP(H293,MD!$BU$2:$BV$8,2,0)</f>
        <v>#N/A</v>
      </c>
      <c r="J293" s="109"/>
      <c r="K293" s="109"/>
      <c r="L293" s="109"/>
      <c r="M293" s="109"/>
      <c r="N293" s="109"/>
      <c r="O293" s="109"/>
      <c r="P293" s="109"/>
      <c r="Q293" s="109"/>
      <c r="R293" s="109"/>
      <c r="S293" s="109"/>
      <c r="T293" s="109"/>
      <c r="U293" s="109"/>
      <c r="V293" s="109"/>
      <c r="W293" s="159"/>
      <c r="X293" s="124"/>
    </row>
    <row r="294" spans="2:24" s="115" customFormat="1" x14ac:dyDescent="0.3">
      <c r="B294" s="503"/>
      <c r="C294" s="139" t="str">
        <f>Instructions!$D$17</f>
        <v>Hotel name</v>
      </c>
      <c r="D294" s="501"/>
      <c r="E294" s="625" t="str">
        <f>Instructions!$D$18</f>
        <v>EUR</v>
      </c>
      <c r="F294" s="180"/>
      <c r="G294" s="180"/>
      <c r="H294" s="110"/>
      <c r="I294" s="401" t="e">
        <f>VLOOKUP(H294,MD!$BU$2:$BV$8,2,0)</f>
        <v>#N/A</v>
      </c>
      <c r="J294" s="109"/>
      <c r="K294" s="109"/>
      <c r="L294" s="109"/>
      <c r="M294" s="109"/>
      <c r="N294" s="109"/>
      <c r="O294" s="109"/>
      <c r="P294" s="109"/>
      <c r="Q294" s="109"/>
      <c r="R294" s="109"/>
      <c r="S294" s="109"/>
      <c r="T294" s="109"/>
      <c r="U294" s="109"/>
      <c r="V294" s="109"/>
      <c r="W294" s="159"/>
      <c r="X294" s="124"/>
    </row>
    <row r="295" spans="2:24" s="115" customFormat="1" x14ac:dyDescent="0.3">
      <c r="B295" s="503"/>
      <c r="C295" s="139" t="str">
        <f>Instructions!$D$17</f>
        <v>Hotel name</v>
      </c>
      <c r="D295" s="501"/>
      <c r="E295" s="625" t="str">
        <f>Instructions!$D$18</f>
        <v>EUR</v>
      </c>
      <c r="F295" s="180"/>
      <c r="G295" s="180"/>
      <c r="H295" s="110"/>
      <c r="I295" s="401" t="e">
        <f>VLOOKUP(H295,MD!$BU$2:$BV$8,2,0)</f>
        <v>#N/A</v>
      </c>
      <c r="J295" s="109"/>
      <c r="K295" s="109"/>
      <c r="L295" s="109"/>
      <c r="M295" s="109"/>
      <c r="N295" s="109"/>
      <c r="O295" s="109"/>
      <c r="P295" s="109"/>
      <c r="Q295" s="109"/>
      <c r="R295" s="109"/>
      <c r="S295" s="109"/>
      <c r="T295" s="109"/>
      <c r="U295" s="109"/>
      <c r="V295" s="109"/>
      <c r="W295" s="159"/>
      <c r="X295" s="124"/>
    </row>
    <row r="296" spans="2:24" s="115" customFormat="1" x14ac:dyDescent="0.3">
      <c r="B296" s="503"/>
      <c r="C296" s="139" t="str">
        <f>Instructions!$D$17</f>
        <v>Hotel name</v>
      </c>
      <c r="D296" s="501"/>
      <c r="E296" s="625" t="str">
        <f>Instructions!$D$18</f>
        <v>EUR</v>
      </c>
      <c r="F296" s="180"/>
      <c r="G296" s="180"/>
      <c r="H296" s="110"/>
      <c r="I296" s="401" t="e">
        <f>VLOOKUP(H296,MD!$BU$2:$BV$8,2,0)</f>
        <v>#N/A</v>
      </c>
      <c r="J296" s="109"/>
      <c r="K296" s="109"/>
      <c r="L296" s="109"/>
      <c r="M296" s="109"/>
      <c r="N296" s="109"/>
      <c r="O296" s="109"/>
      <c r="P296" s="109"/>
      <c r="Q296" s="109"/>
      <c r="R296" s="109"/>
      <c r="S296" s="109"/>
      <c r="T296" s="109"/>
      <c r="U296" s="109"/>
      <c r="V296" s="109"/>
      <c r="W296" s="159"/>
      <c r="X296" s="124"/>
    </row>
    <row r="297" spans="2:24" s="115" customFormat="1" x14ac:dyDescent="0.3">
      <c r="B297" s="503"/>
      <c r="C297" s="139" t="str">
        <f>Instructions!$D$17</f>
        <v>Hotel name</v>
      </c>
      <c r="D297" s="501"/>
      <c r="E297" s="625" t="str">
        <f>Instructions!$D$18</f>
        <v>EUR</v>
      </c>
      <c r="F297" s="180"/>
      <c r="G297" s="180"/>
      <c r="H297" s="110"/>
      <c r="I297" s="401" t="e">
        <f>VLOOKUP(H297,MD!$BU$2:$BV$8,2,0)</f>
        <v>#N/A</v>
      </c>
      <c r="J297" s="109"/>
      <c r="K297" s="109"/>
      <c r="L297" s="109"/>
      <c r="M297" s="109"/>
      <c r="N297" s="109"/>
      <c r="O297" s="109"/>
      <c r="P297" s="109"/>
      <c r="Q297" s="109"/>
      <c r="R297" s="109"/>
      <c r="S297" s="109"/>
      <c r="T297" s="109"/>
      <c r="U297" s="109"/>
      <c r="V297" s="109"/>
      <c r="W297" s="159"/>
      <c r="X297" s="124"/>
    </row>
    <row r="298" spans="2:24" s="115" customFormat="1" x14ac:dyDescent="0.3">
      <c r="B298" s="503"/>
      <c r="C298" s="139" t="str">
        <f>Instructions!$D$17</f>
        <v>Hotel name</v>
      </c>
      <c r="D298" s="501"/>
      <c r="E298" s="625" t="str">
        <f>Instructions!$D$18</f>
        <v>EUR</v>
      </c>
      <c r="F298" s="180"/>
      <c r="G298" s="180"/>
      <c r="H298" s="110"/>
      <c r="I298" s="401" t="e">
        <f>VLOOKUP(H298,MD!$BU$2:$BV$8,2,0)</f>
        <v>#N/A</v>
      </c>
      <c r="J298" s="109"/>
      <c r="K298" s="109"/>
      <c r="L298" s="109"/>
      <c r="M298" s="109"/>
      <c r="N298" s="109"/>
      <c r="O298" s="109"/>
      <c r="P298" s="109"/>
      <c r="Q298" s="109"/>
      <c r="R298" s="109"/>
      <c r="S298" s="109"/>
      <c r="T298" s="109"/>
      <c r="U298" s="109"/>
      <c r="V298" s="109"/>
      <c r="W298" s="159"/>
      <c r="X298" s="124"/>
    </row>
    <row r="299" spans="2:24" s="115" customFormat="1" x14ac:dyDescent="0.3">
      <c r="B299" s="503"/>
      <c r="C299" s="139" t="str">
        <f>Instructions!$D$17</f>
        <v>Hotel name</v>
      </c>
      <c r="D299" s="501"/>
      <c r="E299" s="625" t="str">
        <f>Instructions!$D$18</f>
        <v>EUR</v>
      </c>
      <c r="F299" s="180"/>
      <c r="G299" s="180"/>
      <c r="H299" s="110"/>
      <c r="I299" s="401" t="e">
        <f>VLOOKUP(H299,MD!$BU$2:$BV$8,2,0)</f>
        <v>#N/A</v>
      </c>
      <c r="J299" s="109"/>
      <c r="K299" s="109"/>
      <c r="L299" s="109"/>
      <c r="M299" s="109"/>
      <c r="N299" s="109"/>
      <c r="O299" s="109"/>
      <c r="P299" s="109"/>
      <c r="Q299" s="109"/>
      <c r="R299" s="109"/>
      <c r="S299" s="109"/>
      <c r="T299" s="109"/>
      <c r="U299" s="109"/>
      <c r="V299" s="109"/>
      <c r="W299" s="159"/>
      <c r="X299" s="124"/>
    </row>
    <row r="300" spans="2:24" s="115" customFormat="1" x14ac:dyDescent="0.3">
      <c r="B300" s="503"/>
      <c r="C300" s="139" t="str">
        <f>Instructions!$D$17</f>
        <v>Hotel name</v>
      </c>
      <c r="D300" s="501"/>
      <c r="E300" s="625" t="str">
        <f>Instructions!$D$18</f>
        <v>EUR</v>
      </c>
      <c r="F300" s="180"/>
      <c r="G300" s="180"/>
      <c r="H300" s="110"/>
      <c r="I300" s="401" t="e">
        <f>VLOOKUP(H300,MD!$BU$2:$BV$8,2,0)</f>
        <v>#N/A</v>
      </c>
      <c r="J300" s="109"/>
      <c r="K300" s="109"/>
      <c r="L300" s="109"/>
      <c r="M300" s="109"/>
      <c r="N300" s="109"/>
      <c r="O300" s="109"/>
      <c r="P300" s="109"/>
      <c r="Q300" s="109"/>
      <c r="R300" s="109"/>
      <c r="S300" s="109"/>
      <c r="T300" s="109"/>
      <c r="U300" s="109"/>
      <c r="V300" s="109"/>
      <c r="W300" s="159"/>
      <c r="X300" s="124"/>
    </row>
    <row r="301" spans="2:24" s="115" customFormat="1" x14ac:dyDescent="0.3">
      <c r="B301" s="503"/>
      <c r="C301" s="139" t="str">
        <f>Instructions!$D$17</f>
        <v>Hotel name</v>
      </c>
      <c r="D301" s="501"/>
      <c r="E301" s="625" t="str">
        <f>Instructions!$D$18</f>
        <v>EUR</v>
      </c>
      <c r="F301" s="180"/>
      <c r="G301" s="180"/>
      <c r="H301" s="110"/>
      <c r="I301" s="401" t="e">
        <f>VLOOKUP(H301,MD!$BU$2:$BV$8,2,0)</f>
        <v>#N/A</v>
      </c>
      <c r="J301" s="109"/>
      <c r="K301" s="109"/>
      <c r="L301" s="109"/>
      <c r="M301" s="109"/>
      <c r="N301" s="109"/>
      <c r="O301" s="109"/>
      <c r="P301" s="109"/>
      <c r="Q301" s="109"/>
      <c r="R301" s="109"/>
      <c r="S301" s="109"/>
      <c r="T301" s="109"/>
      <c r="U301" s="109"/>
      <c r="V301" s="109"/>
      <c r="W301" s="159"/>
      <c r="X301" s="124"/>
    </row>
    <row r="302" spans="2:24" s="115" customFormat="1" x14ac:dyDescent="0.3">
      <c r="B302" s="503"/>
      <c r="C302" s="139" t="str">
        <f>Instructions!$D$17</f>
        <v>Hotel name</v>
      </c>
      <c r="D302" s="501"/>
      <c r="E302" s="625" t="str">
        <f>Instructions!$D$18</f>
        <v>EUR</v>
      </c>
      <c r="F302" s="180"/>
      <c r="G302" s="180"/>
      <c r="H302" s="110"/>
      <c r="I302" s="401" t="e">
        <f>VLOOKUP(H302,MD!$BU$2:$BV$8,2,0)</f>
        <v>#N/A</v>
      </c>
      <c r="J302" s="109"/>
      <c r="K302" s="109"/>
      <c r="L302" s="109"/>
      <c r="M302" s="109"/>
      <c r="N302" s="109"/>
      <c r="O302" s="109"/>
      <c r="P302" s="109"/>
      <c r="Q302" s="109"/>
      <c r="R302" s="109"/>
      <c r="S302" s="109"/>
      <c r="T302" s="109"/>
      <c r="U302" s="109"/>
      <c r="V302" s="109"/>
      <c r="W302" s="159"/>
      <c r="X302" s="124"/>
    </row>
    <row r="303" spans="2:24" s="115" customFormat="1" x14ac:dyDescent="0.3">
      <c r="B303" s="503"/>
      <c r="C303" s="139" t="str">
        <f>Instructions!$D$17</f>
        <v>Hotel name</v>
      </c>
      <c r="D303" s="501"/>
      <c r="E303" s="625" t="str">
        <f>Instructions!$D$18</f>
        <v>EUR</v>
      </c>
      <c r="F303" s="180"/>
      <c r="G303" s="180"/>
      <c r="H303" s="110"/>
      <c r="I303" s="401" t="e">
        <f>VLOOKUP(H303,MD!$BU$2:$BV$8,2,0)</f>
        <v>#N/A</v>
      </c>
      <c r="J303" s="109"/>
      <c r="K303" s="109"/>
      <c r="L303" s="109"/>
      <c r="M303" s="109"/>
      <c r="N303" s="109"/>
      <c r="O303" s="109"/>
      <c r="P303" s="109"/>
      <c r="Q303" s="109"/>
      <c r="R303" s="109"/>
      <c r="S303" s="109"/>
      <c r="T303" s="109"/>
      <c r="U303" s="109"/>
      <c r="V303" s="109"/>
      <c r="W303" s="159"/>
      <c r="X303" s="124"/>
    </row>
    <row r="304" spans="2:24" s="115" customFormat="1" x14ac:dyDescent="0.3">
      <c r="B304" s="503"/>
      <c r="C304" s="139" t="str">
        <f>Instructions!$D$17</f>
        <v>Hotel name</v>
      </c>
      <c r="D304" s="501"/>
      <c r="E304" s="625" t="str">
        <f>Instructions!$D$18</f>
        <v>EUR</v>
      </c>
      <c r="F304" s="180"/>
      <c r="G304" s="180"/>
      <c r="H304" s="110"/>
      <c r="I304" s="401" t="e">
        <f>VLOOKUP(H304,MD!$BU$2:$BV$8,2,0)</f>
        <v>#N/A</v>
      </c>
      <c r="J304" s="109"/>
      <c r="K304" s="109"/>
      <c r="L304" s="109"/>
      <c r="M304" s="109"/>
      <c r="N304" s="109"/>
      <c r="O304" s="109"/>
      <c r="P304" s="109"/>
      <c r="Q304" s="109"/>
      <c r="R304" s="109"/>
      <c r="S304" s="109"/>
      <c r="T304" s="109"/>
      <c r="U304" s="109"/>
      <c r="V304" s="109"/>
      <c r="W304" s="159"/>
      <c r="X304" s="124"/>
    </row>
    <row r="305" spans="2:24" s="115" customFormat="1" x14ac:dyDescent="0.3">
      <c r="B305" s="503"/>
      <c r="C305" s="139" t="str">
        <f>Instructions!$D$17</f>
        <v>Hotel name</v>
      </c>
      <c r="D305" s="501"/>
      <c r="E305" s="625" t="str">
        <f>Instructions!$D$18</f>
        <v>EUR</v>
      </c>
      <c r="F305" s="180"/>
      <c r="G305" s="180"/>
      <c r="H305" s="110"/>
      <c r="I305" s="401" t="e">
        <f>VLOOKUP(H305,MD!$BU$2:$BV$8,2,0)</f>
        <v>#N/A</v>
      </c>
      <c r="J305" s="109"/>
      <c r="K305" s="109"/>
      <c r="L305" s="109"/>
      <c r="M305" s="109"/>
      <c r="N305" s="109"/>
      <c r="O305" s="109"/>
      <c r="P305" s="109"/>
      <c r="Q305" s="109"/>
      <c r="R305" s="109"/>
      <c r="S305" s="109"/>
      <c r="T305" s="109"/>
      <c r="U305" s="109"/>
      <c r="V305" s="109"/>
      <c r="W305" s="159"/>
      <c r="X305" s="124"/>
    </row>
    <row r="306" spans="2:24" s="115" customFormat="1" x14ac:dyDescent="0.3">
      <c r="B306" s="503"/>
      <c r="C306" s="139" t="str">
        <f>Instructions!$D$17</f>
        <v>Hotel name</v>
      </c>
      <c r="D306" s="501"/>
      <c r="E306" s="625" t="str">
        <f>Instructions!$D$18</f>
        <v>EUR</v>
      </c>
      <c r="F306" s="180"/>
      <c r="G306" s="180"/>
      <c r="H306" s="110"/>
      <c r="I306" s="401" t="e">
        <f>VLOOKUP(H306,MD!$BU$2:$BV$8,2,0)</f>
        <v>#N/A</v>
      </c>
      <c r="J306" s="109"/>
      <c r="K306" s="109"/>
      <c r="L306" s="109"/>
      <c r="M306" s="109"/>
      <c r="N306" s="109"/>
      <c r="O306" s="109"/>
      <c r="P306" s="109"/>
      <c r="Q306" s="109"/>
      <c r="R306" s="109"/>
      <c r="S306" s="109"/>
      <c r="T306" s="109"/>
      <c r="U306" s="109"/>
      <c r="V306" s="109"/>
      <c r="W306" s="159"/>
      <c r="X306" s="124"/>
    </row>
    <row r="307" spans="2:24" s="115" customFormat="1" x14ac:dyDescent="0.3">
      <c r="B307" s="503"/>
      <c r="C307" s="139" t="str">
        <f>Instructions!$D$17</f>
        <v>Hotel name</v>
      </c>
      <c r="D307" s="501"/>
      <c r="E307" s="625" t="str">
        <f>Instructions!$D$18</f>
        <v>EUR</v>
      </c>
      <c r="F307" s="180"/>
      <c r="G307" s="180"/>
      <c r="H307" s="110"/>
      <c r="I307" s="401" t="e">
        <f>VLOOKUP(H307,MD!$BU$2:$BV$8,2,0)</f>
        <v>#N/A</v>
      </c>
      <c r="J307" s="109"/>
      <c r="K307" s="109"/>
      <c r="L307" s="109"/>
      <c r="M307" s="109"/>
      <c r="N307" s="109"/>
      <c r="O307" s="109"/>
      <c r="P307" s="109"/>
      <c r="Q307" s="109"/>
      <c r="R307" s="109"/>
      <c r="S307" s="109"/>
      <c r="T307" s="109"/>
      <c r="U307" s="109"/>
      <c r="V307" s="109"/>
      <c r="W307" s="159"/>
      <c r="X307" s="124"/>
    </row>
    <row r="308" spans="2:24" s="115" customFormat="1" x14ac:dyDescent="0.3">
      <c r="B308" s="503"/>
      <c r="C308" s="139" t="str">
        <f>Instructions!$D$17</f>
        <v>Hotel name</v>
      </c>
      <c r="D308" s="501"/>
      <c r="E308" s="625" t="str">
        <f>Instructions!$D$18</f>
        <v>EUR</v>
      </c>
      <c r="F308" s="180"/>
      <c r="G308" s="180"/>
      <c r="H308" s="110"/>
      <c r="I308" s="401" t="e">
        <f>VLOOKUP(H308,MD!$BU$2:$BV$8,2,0)</f>
        <v>#N/A</v>
      </c>
      <c r="J308" s="109"/>
      <c r="K308" s="109"/>
      <c r="L308" s="109"/>
      <c r="M308" s="109"/>
      <c r="N308" s="109"/>
      <c r="O308" s="109"/>
      <c r="P308" s="109"/>
      <c r="Q308" s="109"/>
      <c r="R308" s="109"/>
      <c r="S308" s="109"/>
      <c r="T308" s="109"/>
      <c r="U308" s="109"/>
      <c r="V308" s="109"/>
      <c r="W308" s="159"/>
      <c r="X308" s="124"/>
    </row>
    <row r="309" spans="2:24" s="115" customFormat="1" x14ac:dyDescent="0.3">
      <c r="B309" s="503"/>
      <c r="C309" s="139" t="str">
        <f>Instructions!$D$17</f>
        <v>Hotel name</v>
      </c>
      <c r="D309" s="501"/>
      <c r="E309" s="625" t="str">
        <f>Instructions!$D$18</f>
        <v>EUR</v>
      </c>
      <c r="F309" s="180"/>
      <c r="G309" s="180"/>
      <c r="H309" s="110"/>
      <c r="I309" s="401" t="e">
        <f>VLOOKUP(H309,MD!$BU$2:$BV$8,2,0)</f>
        <v>#N/A</v>
      </c>
      <c r="J309" s="109"/>
      <c r="K309" s="109"/>
      <c r="L309" s="109"/>
      <c r="M309" s="109"/>
      <c r="N309" s="109"/>
      <c r="O309" s="109"/>
      <c r="P309" s="109"/>
      <c r="Q309" s="109"/>
      <c r="R309" s="109"/>
      <c r="S309" s="109"/>
      <c r="T309" s="109"/>
      <c r="U309" s="109"/>
      <c r="V309" s="109"/>
      <c r="W309" s="159"/>
      <c r="X309" s="124"/>
    </row>
    <row r="310" spans="2:24" s="115" customFormat="1" x14ac:dyDescent="0.3">
      <c r="B310" s="503"/>
      <c r="C310" s="139" t="str">
        <f>Instructions!$D$17</f>
        <v>Hotel name</v>
      </c>
      <c r="D310" s="501"/>
      <c r="E310" s="625" t="str">
        <f>Instructions!$D$18</f>
        <v>EUR</v>
      </c>
      <c r="F310" s="180"/>
      <c r="G310" s="180"/>
      <c r="H310" s="110"/>
      <c r="I310" s="401" t="e">
        <f>VLOOKUP(H310,MD!$BU$2:$BV$8,2,0)</f>
        <v>#N/A</v>
      </c>
      <c r="J310" s="109"/>
      <c r="K310" s="109"/>
      <c r="L310" s="109"/>
      <c r="M310" s="109"/>
      <c r="N310" s="109"/>
      <c r="O310" s="109"/>
      <c r="P310" s="109"/>
      <c r="Q310" s="109"/>
      <c r="R310" s="109"/>
      <c r="S310" s="109"/>
      <c r="T310" s="109"/>
      <c r="U310" s="109"/>
      <c r="V310" s="109"/>
      <c r="W310" s="159"/>
      <c r="X310" s="124"/>
    </row>
    <row r="311" spans="2:24" s="115" customFormat="1" x14ac:dyDescent="0.3">
      <c r="B311" s="503"/>
      <c r="C311" s="139" t="str">
        <f>Instructions!$D$17</f>
        <v>Hotel name</v>
      </c>
      <c r="D311" s="501"/>
      <c r="E311" s="625" t="str">
        <f>Instructions!$D$18</f>
        <v>EUR</v>
      </c>
      <c r="F311" s="180"/>
      <c r="G311" s="180"/>
      <c r="H311" s="110"/>
      <c r="I311" s="401" t="e">
        <f>VLOOKUP(H311,MD!$BU$2:$BV$8,2,0)</f>
        <v>#N/A</v>
      </c>
      <c r="J311" s="109"/>
      <c r="K311" s="109"/>
      <c r="L311" s="109"/>
      <c r="M311" s="109"/>
      <c r="N311" s="109"/>
      <c r="O311" s="109"/>
      <c r="P311" s="109"/>
      <c r="Q311" s="109"/>
      <c r="R311" s="109"/>
      <c r="S311" s="109"/>
      <c r="T311" s="109"/>
      <c r="U311" s="109"/>
      <c r="V311" s="109"/>
      <c r="W311" s="159"/>
      <c r="X311" s="124"/>
    </row>
    <row r="312" spans="2:24" s="115" customFormat="1" x14ac:dyDescent="0.3">
      <c r="B312" s="503"/>
      <c r="C312" s="139" t="str">
        <f>Instructions!$D$17</f>
        <v>Hotel name</v>
      </c>
      <c r="D312" s="501"/>
      <c r="E312" s="625" t="str">
        <f>Instructions!$D$18</f>
        <v>EUR</v>
      </c>
      <c r="F312" s="180"/>
      <c r="G312" s="180"/>
      <c r="H312" s="110"/>
      <c r="I312" s="401" t="e">
        <f>VLOOKUP(H312,MD!$BU$2:$BV$8,2,0)</f>
        <v>#N/A</v>
      </c>
      <c r="J312" s="109"/>
      <c r="K312" s="109"/>
      <c r="L312" s="109"/>
      <c r="M312" s="109"/>
      <c r="N312" s="109"/>
      <c r="O312" s="109"/>
      <c r="P312" s="109"/>
      <c r="Q312" s="109"/>
      <c r="R312" s="109"/>
      <c r="S312" s="109"/>
      <c r="T312" s="109"/>
      <c r="U312" s="109"/>
      <c r="V312" s="109"/>
      <c r="W312" s="159"/>
      <c r="X312" s="124"/>
    </row>
    <row r="313" spans="2:24" s="115" customFormat="1" x14ac:dyDescent="0.3">
      <c r="B313" s="503"/>
      <c r="C313" s="139" t="str">
        <f>Instructions!$D$17</f>
        <v>Hotel name</v>
      </c>
      <c r="D313" s="501"/>
      <c r="E313" s="625" t="str">
        <f>Instructions!$D$18</f>
        <v>EUR</v>
      </c>
      <c r="F313" s="180"/>
      <c r="G313" s="180"/>
      <c r="H313" s="110"/>
      <c r="I313" s="401" t="e">
        <f>VLOOKUP(H313,MD!$BU$2:$BV$8,2,0)</f>
        <v>#N/A</v>
      </c>
      <c r="J313" s="109"/>
      <c r="K313" s="109"/>
      <c r="L313" s="109"/>
      <c r="M313" s="109"/>
      <c r="N313" s="109"/>
      <c r="O313" s="109"/>
      <c r="P313" s="109"/>
      <c r="Q313" s="109"/>
      <c r="R313" s="109"/>
      <c r="S313" s="109"/>
      <c r="T313" s="109"/>
      <c r="U313" s="109"/>
      <c r="V313" s="109"/>
      <c r="W313" s="159"/>
      <c r="X313" s="124"/>
    </row>
    <row r="314" spans="2:24" s="115" customFormat="1" x14ac:dyDescent="0.3">
      <c r="B314" s="503"/>
      <c r="C314" s="139" t="str">
        <f>Instructions!$D$17</f>
        <v>Hotel name</v>
      </c>
      <c r="D314" s="501"/>
      <c r="E314" s="625" t="str">
        <f>Instructions!$D$18</f>
        <v>EUR</v>
      </c>
      <c r="F314" s="180"/>
      <c r="G314" s="180"/>
      <c r="H314" s="110"/>
      <c r="I314" s="401" t="e">
        <f>VLOOKUP(H314,MD!$BU$2:$BV$8,2,0)</f>
        <v>#N/A</v>
      </c>
      <c r="J314" s="109"/>
      <c r="K314" s="109"/>
      <c r="L314" s="109"/>
      <c r="M314" s="109"/>
      <c r="N314" s="109"/>
      <c r="O314" s="109"/>
      <c r="P314" s="109"/>
      <c r="Q314" s="109"/>
      <c r="R314" s="109"/>
      <c r="S314" s="109"/>
      <c r="T314" s="109"/>
      <c r="U314" s="109"/>
      <c r="V314" s="109"/>
      <c r="W314" s="159"/>
      <c r="X314" s="124"/>
    </row>
    <row r="315" spans="2:24" s="115" customFormat="1" x14ac:dyDescent="0.3">
      <c r="B315" s="503"/>
      <c r="C315" s="139" t="str">
        <f>Instructions!$D$17</f>
        <v>Hotel name</v>
      </c>
      <c r="D315" s="501"/>
      <c r="E315" s="625" t="str">
        <f>Instructions!$D$18</f>
        <v>EUR</v>
      </c>
      <c r="F315" s="180"/>
      <c r="G315" s="180"/>
      <c r="H315" s="110"/>
      <c r="I315" s="401" t="e">
        <f>VLOOKUP(H315,MD!$BU$2:$BV$8,2,0)</f>
        <v>#N/A</v>
      </c>
      <c r="J315" s="109"/>
      <c r="K315" s="109"/>
      <c r="L315" s="109"/>
      <c r="M315" s="109"/>
      <c r="N315" s="109"/>
      <c r="O315" s="109"/>
      <c r="P315" s="109"/>
      <c r="Q315" s="109"/>
      <c r="R315" s="109"/>
      <c r="S315" s="109"/>
      <c r="T315" s="109"/>
      <c r="U315" s="109"/>
      <c r="V315" s="109"/>
      <c r="W315" s="159"/>
      <c r="X315" s="124"/>
    </row>
    <row r="316" spans="2:24" s="115" customFormat="1" x14ac:dyDescent="0.3">
      <c r="B316" s="503"/>
      <c r="C316" s="139" t="str">
        <f>Instructions!$D$17</f>
        <v>Hotel name</v>
      </c>
      <c r="D316" s="501"/>
      <c r="E316" s="625" t="str">
        <f>Instructions!$D$18</f>
        <v>EUR</v>
      </c>
      <c r="F316" s="180"/>
      <c r="G316" s="180"/>
      <c r="H316" s="110"/>
      <c r="I316" s="401" t="e">
        <f>VLOOKUP(H316,MD!$BU$2:$BV$8,2,0)</f>
        <v>#N/A</v>
      </c>
      <c r="J316" s="109"/>
      <c r="K316" s="109"/>
      <c r="L316" s="109"/>
      <c r="M316" s="109"/>
      <c r="N316" s="109"/>
      <c r="O316" s="109"/>
      <c r="P316" s="109"/>
      <c r="Q316" s="109"/>
      <c r="R316" s="109"/>
      <c r="S316" s="109"/>
      <c r="T316" s="109"/>
      <c r="U316" s="109"/>
      <c r="V316" s="109"/>
      <c r="W316" s="159"/>
      <c r="X316" s="124"/>
    </row>
    <row r="317" spans="2:24" s="115" customFormat="1" x14ac:dyDescent="0.3">
      <c r="B317" s="503"/>
      <c r="C317" s="139" t="str">
        <f>Instructions!$D$17</f>
        <v>Hotel name</v>
      </c>
      <c r="D317" s="501"/>
      <c r="E317" s="625" t="str">
        <f>Instructions!$D$18</f>
        <v>EUR</v>
      </c>
      <c r="F317" s="180"/>
      <c r="G317" s="180"/>
      <c r="H317" s="110"/>
      <c r="I317" s="401" t="e">
        <f>VLOOKUP(H317,MD!$BU$2:$BV$8,2,0)</f>
        <v>#N/A</v>
      </c>
      <c r="J317" s="109"/>
      <c r="K317" s="109"/>
      <c r="L317" s="109"/>
      <c r="M317" s="109"/>
      <c r="N317" s="109"/>
      <c r="O317" s="109"/>
      <c r="P317" s="109"/>
      <c r="Q317" s="109"/>
      <c r="R317" s="109"/>
      <c r="S317" s="109"/>
      <c r="T317" s="109"/>
      <c r="U317" s="109"/>
      <c r="V317" s="109"/>
      <c r="W317" s="159"/>
      <c r="X317" s="124"/>
    </row>
    <row r="318" spans="2:24" s="115" customFormat="1" x14ac:dyDescent="0.3">
      <c r="B318" s="503"/>
      <c r="C318" s="139" t="str">
        <f>Instructions!$D$17</f>
        <v>Hotel name</v>
      </c>
      <c r="D318" s="501"/>
      <c r="E318" s="625" t="str">
        <f>Instructions!$D$18</f>
        <v>EUR</v>
      </c>
      <c r="F318" s="180"/>
      <c r="G318" s="180"/>
      <c r="H318" s="110"/>
      <c r="I318" s="401" t="e">
        <f>VLOOKUP(H318,MD!$BU$2:$BV$8,2,0)</f>
        <v>#N/A</v>
      </c>
      <c r="J318" s="109"/>
      <c r="K318" s="109"/>
      <c r="L318" s="109"/>
      <c r="M318" s="109"/>
      <c r="N318" s="109"/>
      <c r="O318" s="109"/>
      <c r="P318" s="109"/>
      <c r="Q318" s="109"/>
      <c r="R318" s="109"/>
      <c r="S318" s="109"/>
      <c r="T318" s="109"/>
      <c r="U318" s="109"/>
      <c r="V318" s="109"/>
      <c r="W318" s="159"/>
      <c r="X318" s="124"/>
    </row>
    <row r="319" spans="2:24" s="115" customFormat="1" x14ac:dyDescent="0.3">
      <c r="B319" s="503"/>
      <c r="C319" s="139" t="str">
        <f>Instructions!$D$17</f>
        <v>Hotel name</v>
      </c>
      <c r="D319" s="501"/>
      <c r="E319" s="625" t="str">
        <f>Instructions!$D$18</f>
        <v>EUR</v>
      </c>
      <c r="F319" s="180"/>
      <c r="G319" s="180"/>
      <c r="H319" s="110"/>
      <c r="I319" s="401" t="e">
        <f>VLOOKUP(H319,MD!$BU$2:$BV$8,2,0)</f>
        <v>#N/A</v>
      </c>
      <c r="J319" s="109"/>
      <c r="K319" s="109"/>
      <c r="L319" s="109"/>
      <c r="M319" s="109"/>
      <c r="N319" s="109"/>
      <c r="O319" s="109"/>
      <c r="P319" s="109"/>
      <c r="Q319" s="109"/>
      <c r="R319" s="109"/>
      <c r="S319" s="109"/>
      <c r="T319" s="109"/>
      <c r="U319" s="109"/>
      <c r="V319" s="109"/>
      <c r="W319" s="159"/>
      <c r="X319" s="124"/>
    </row>
    <row r="320" spans="2:24" s="115" customFormat="1" x14ac:dyDescent="0.3">
      <c r="B320" s="503"/>
      <c r="C320" s="139" t="str">
        <f>Instructions!$D$17</f>
        <v>Hotel name</v>
      </c>
      <c r="D320" s="501"/>
      <c r="E320" s="625" t="str">
        <f>Instructions!$D$18</f>
        <v>EUR</v>
      </c>
      <c r="F320" s="180"/>
      <c r="G320" s="180"/>
      <c r="H320" s="110"/>
      <c r="I320" s="401" t="e">
        <f>VLOOKUP(H320,MD!$BU$2:$BV$8,2,0)</f>
        <v>#N/A</v>
      </c>
      <c r="J320" s="109"/>
      <c r="K320" s="109"/>
      <c r="L320" s="109"/>
      <c r="M320" s="109"/>
      <c r="N320" s="109"/>
      <c r="O320" s="109"/>
      <c r="P320" s="109"/>
      <c r="Q320" s="109"/>
      <c r="R320" s="109"/>
      <c r="S320" s="109"/>
      <c r="T320" s="109"/>
      <c r="U320" s="109"/>
      <c r="V320" s="109"/>
      <c r="W320" s="159"/>
      <c r="X320" s="124"/>
    </row>
    <row r="321" spans="2:24" s="115" customFormat="1" x14ac:dyDescent="0.3">
      <c r="B321" s="503"/>
      <c r="C321" s="139" t="str">
        <f>Instructions!$D$17</f>
        <v>Hotel name</v>
      </c>
      <c r="D321" s="501"/>
      <c r="E321" s="625" t="str">
        <f>Instructions!$D$18</f>
        <v>EUR</v>
      </c>
      <c r="F321" s="180"/>
      <c r="G321" s="180"/>
      <c r="H321" s="110"/>
      <c r="I321" s="401" t="e">
        <f>VLOOKUP(H321,MD!$BU$2:$BV$8,2,0)</f>
        <v>#N/A</v>
      </c>
      <c r="J321" s="109"/>
      <c r="K321" s="109"/>
      <c r="L321" s="109"/>
      <c r="M321" s="109"/>
      <c r="N321" s="109"/>
      <c r="O321" s="109"/>
      <c r="P321" s="109"/>
      <c r="Q321" s="109"/>
      <c r="R321" s="109"/>
      <c r="S321" s="109"/>
      <c r="T321" s="109"/>
      <c r="U321" s="109"/>
      <c r="V321" s="109"/>
      <c r="W321" s="159"/>
      <c r="X321" s="124"/>
    </row>
    <row r="322" spans="2:24" s="115" customFormat="1" x14ac:dyDescent="0.3">
      <c r="B322" s="503"/>
      <c r="C322" s="139" t="str">
        <f>Instructions!$D$17</f>
        <v>Hotel name</v>
      </c>
      <c r="D322" s="501"/>
      <c r="E322" s="625" t="str">
        <f>Instructions!$D$18</f>
        <v>EUR</v>
      </c>
      <c r="F322" s="180"/>
      <c r="G322" s="180"/>
      <c r="H322" s="110"/>
      <c r="I322" s="401" t="e">
        <f>VLOOKUP(H322,MD!$BU$2:$BV$8,2,0)</f>
        <v>#N/A</v>
      </c>
      <c r="J322" s="109"/>
      <c r="K322" s="109"/>
      <c r="L322" s="109"/>
      <c r="M322" s="109"/>
      <c r="N322" s="109"/>
      <c r="O322" s="109"/>
      <c r="P322" s="109"/>
      <c r="Q322" s="109"/>
      <c r="R322" s="109"/>
      <c r="S322" s="109"/>
      <c r="T322" s="109"/>
      <c r="U322" s="109"/>
      <c r="V322" s="109"/>
      <c r="W322" s="159"/>
      <c r="X322" s="124"/>
    </row>
    <row r="323" spans="2:24" s="115" customFormat="1" x14ac:dyDescent="0.3">
      <c r="B323" s="503"/>
      <c r="C323" s="139" t="str">
        <f>Instructions!$D$17</f>
        <v>Hotel name</v>
      </c>
      <c r="D323" s="501"/>
      <c r="E323" s="625" t="str">
        <f>Instructions!$D$18</f>
        <v>EUR</v>
      </c>
      <c r="F323" s="180"/>
      <c r="G323" s="180"/>
      <c r="H323" s="110"/>
      <c r="I323" s="401" t="e">
        <f>VLOOKUP(H323,MD!$BU$2:$BV$8,2,0)</f>
        <v>#N/A</v>
      </c>
      <c r="J323" s="109"/>
      <c r="K323" s="109"/>
      <c r="L323" s="109"/>
      <c r="M323" s="109"/>
      <c r="N323" s="109"/>
      <c r="O323" s="109"/>
      <c r="P323" s="109"/>
      <c r="Q323" s="109"/>
      <c r="R323" s="109"/>
      <c r="S323" s="109"/>
      <c r="T323" s="109"/>
      <c r="U323" s="109"/>
      <c r="V323" s="109"/>
      <c r="W323" s="159"/>
      <c r="X323" s="124"/>
    </row>
    <row r="324" spans="2:24" s="115" customFormat="1" x14ac:dyDescent="0.3">
      <c r="B324" s="503"/>
      <c r="C324" s="139" t="str">
        <f>Instructions!$D$17</f>
        <v>Hotel name</v>
      </c>
      <c r="D324" s="501"/>
      <c r="E324" s="625" t="str">
        <f>Instructions!$D$18</f>
        <v>EUR</v>
      </c>
      <c r="F324" s="180"/>
      <c r="G324" s="180"/>
      <c r="H324" s="110"/>
      <c r="I324" s="401" t="e">
        <f>VLOOKUP(H324,MD!$BU$2:$BV$8,2,0)</f>
        <v>#N/A</v>
      </c>
      <c r="J324" s="109"/>
      <c r="K324" s="109"/>
      <c r="L324" s="109"/>
      <c r="M324" s="109"/>
      <c r="N324" s="109"/>
      <c r="O324" s="109"/>
      <c r="P324" s="109"/>
      <c r="Q324" s="109"/>
      <c r="R324" s="109"/>
      <c r="S324" s="109"/>
      <c r="T324" s="109"/>
      <c r="U324" s="109"/>
      <c r="V324" s="109"/>
      <c r="W324" s="159"/>
      <c r="X324" s="124"/>
    </row>
    <row r="325" spans="2:24" s="115" customFormat="1" x14ac:dyDescent="0.3">
      <c r="B325" s="503"/>
      <c r="C325" s="139" t="str">
        <f>Instructions!$D$17</f>
        <v>Hotel name</v>
      </c>
      <c r="D325" s="501"/>
      <c r="E325" s="625" t="str">
        <f>Instructions!$D$18</f>
        <v>EUR</v>
      </c>
      <c r="F325" s="180"/>
      <c r="G325" s="180"/>
      <c r="H325" s="110"/>
      <c r="I325" s="401" t="e">
        <f>VLOOKUP(H325,MD!$BU$2:$BV$8,2,0)</f>
        <v>#N/A</v>
      </c>
      <c r="J325" s="109"/>
      <c r="K325" s="109"/>
      <c r="L325" s="109"/>
      <c r="M325" s="109"/>
      <c r="N325" s="109"/>
      <c r="O325" s="109"/>
      <c r="P325" s="109"/>
      <c r="Q325" s="109"/>
      <c r="R325" s="109"/>
      <c r="S325" s="109"/>
      <c r="T325" s="109"/>
      <c r="U325" s="109"/>
      <c r="V325" s="109"/>
      <c r="W325" s="159"/>
      <c r="X325" s="124"/>
    </row>
    <row r="326" spans="2:24" s="115" customFormat="1" x14ac:dyDescent="0.3">
      <c r="B326" s="503"/>
      <c r="C326" s="139" t="str">
        <f>Instructions!$D$17</f>
        <v>Hotel name</v>
      </c>
      <c r="D326" s="501"/>
      <c r="E326" s="625" t="str">
        <f>Instructions!$D$18</f>
        <v>EUR</v>
      </c>
      <c r="F326" s="180"/>
      <c r="G326" s="180"/>
      <c r="H326" s="110"/>
      <c r="I326" s="401" t="e">
        <f>VLOOKUP(H326,MD!$BU$2:$BV$8,2,0)</f>
        <v>#N/A</v>
      </c>
      <c r="J326" s="109"/>
      <c r="K326" s="109"/>
      <c r="L326" s="109"/>
      <c r="M326" s="109"/>
      <c r="N326" s="109"/>
      <c r="O326" s="109"/>
      <c r="P326" s="109"/>
      <c r="Q326" s="109"/>
      <c r="R326" s="109"/>
      <c r="S326" s="109"/>
      <c r="T326" s="109"/>
      <c r="U326" s="109"/>
      <c r="V326" s="109"/>
      <c r="W326" s="159"/>
      <c r="X326" s="124"/>
    </row>
    <row r="327" spans="2:24" s="115" customFormat="1" x14ac:dyDescent="0.3">
      <c r="B327" s="503"/>
      <c r="C327" s="139" t="str">
        <f>Instructions!$D$17</f>
        <v>Hotel name</v>
      </c>
      <c r="D327" s="501"/>
      <c r="E327" s="625" t="str">
        <f>Instructions!$D$18</f>
        <v>EUR</v>
      </c>
      <c r="F327" s="180"/>
      <c r="G327" s="180"/>
      <c r="H327" s="110"/>
      <c r="I327" s="401" t="e">
        <f>VLOOKUP(H327,MD!$BU$2:$BV$8,2,0)</f>
        <v>#N/A</v>
      </c>
      <c r="J327" s="109"/>
      <c r="K327" s="109"/>
      <c r="L327" s="109"/>
      <c r="M327" s="109"/>
      <c r="N327" s="109"/>
      <c r="O327" s="109"/>
      <c r="P327" s="109"/>
      <c r="Q327" s="109"/>
      <c r="R327" s="109"/>
      <c r="S327" s="109"/>
      <c r="T327" s="109"/>
      <c r="U327" s="109"/>
      <c r="V327" s="109"/>
      <c r="W327" s="159"/>
      <c r="X327" s="124"/>
    </row>
    <row r="328" spans="2:24" s="115" customFormat="1" x14ac:dyDescent="0.3">
      <c r="B328" s="503"/>
      <c r="C328" s="139" t="str">
        <f>Instructions!$D$17</f>
        <v>Hotel name</v>
      </c>
      <c r="D328" s="501"/>
      <c r="E328" s="625" t="str">
        <f>Instructions!$D$18</f>
        <v>EUR</v>
      </c>
      <c r="F328" s="180"/>
      <c r="G328" s="180"/>
      <c r="H328" s="110"/>
      <c r="I328" s="401" t="e">
        <f>VLOOKUP(H328,MD!$BU$2:$BV$8,2,0)</f>
        <v>#N/A</v>
      </c>
      <c r="J328" s="109"/>
      <c r="K328" s="109"/>
      <c r="L328" s="109"/>
      <c r="M328" s="109"/>
      <c r="N328" s="109"/>
      <c r="O328" s="109"/>
      <c r="P328" s="109"/>
      <c r="Q328" s="109"/>
      <c r="R328" s="109"/>
      <c r="S328" s="109"/>
      <c r="T328" s="109"/>
      <c r="U328" s="109"/>
      <c r="V328" s="109"/>
      <c r="W328" s="159"/>
      <c r="X328" s="124"/>
    </row>
    <row r="329" spans="2:24" s="115" customFormat="1" x14ac:dyDescent="0.3">
      <c r="B329" s="503"/>
      <c r="C329" s="139" t="str">
        <f>Instructions!$D$17</f>
        <v>Hotel name</v>
      </c>
      <c r="D329" s="501"/>
      <c r="E329" s="625" t="str">
        <f>Instructions!$D$18</f>
        <v>EUR</v>
      </c>
      <c r="F329" s="180"/>
      <c r="G329" s="180"/>
      <c r="H329" s="110"/>
      <c r="I329" s="401" t="e">
        <f>VLOOKUP(H329,MD!$BU$2:$BV$8,2,0)</f>
        <v>#N/A</v>
      </c>
      <c r="J329" s="109"/>
      <c r="K329" s="109"/>
      <c r="L329" s="109"/>
      <c r="M329" s="109"/>
      <c r="N329" s="109"/>
      <c r="O329" s="109"/>
      <c r="P329" s="109"/>
      <c r="Q329" s="109"/>
      <c r="R329" s="109"/>
      <c r="S329" s="109"/>
      <c r="T329" s="109"/>
      <c r="U329" s="109"/>
      <c r="V329" s="109"/>
      <c r="W329" s="159"/>
      <c r="X329" s="124"/>
    </row>
    <row r="330" spans="2:24" s="115" customFormat="1" x14ac:dyDescent="0.3">
      <c r="B330" s="503"/>
      <c r="C330" s="139" t="str">
        <f>Instructions!$D$17</f>
        <v>Hotel name</v>
      </c>
      <c r="D330" s="501"/>
      <c r="E330" s="625" t="str">
        <f>Instructions!$D$18</f>
        <v>EUR</v>
      </c>
      <c r="F330" s="180"/>
      <c r="G330" s="180"/>
      <c r="H330" s="110"/>
      <c r="I330" s="401" t="e">
        <f>VLOOKUP(H330,MD!$BU$2:$BV$8,2,0)</f>
        <v>#N/A</v>
      </c>
      <c r="J330" s="109"/>
      <c r="K330" s="109"/>
      <c r="L330" s="109"/>
      <c r="M330" s="109"/>
      <c r="N330" s="109"/>
      <c r="O330" s="109"/>
      <c r="P330" s="109"/>
      <c r="Q330" s="109"/>
      <c r="R330" s="109"/>
      <c r="S330" s="109"/>
      <c r="T330" s="109"/>
      <c r="U330" s="109"/>
      <c r="V330" s="109"/>
      <c r="W330" s="159"/>
      <c r="X330" s="124"/>
    </row>
    <row r="331" spans="2:24" s="115" customFormat="1" x14ac:dyDescent="0.3">
      <c r="B331" s="503"/>
      <c r="C331" s="139" t="str">
        <f>Instructions!$D$17</f>
        <v>Hotel name</v>
      </c>
      <c r="D331" s="501"/>
      <c r="E331" s="625" t="str">
        <f>Instructions!$D$18</f>
        <v>EUR</v>
      </c>
      <c r="F331" s="180"/>
      <c r="G331" s="180"/>
      <c r="H331" s="110"/>
      <c r="I331" s="401" t="e">
        <f>VLOOKUP(H331,MD!$BU$2:$BV$8,2,0)</f>
        <v>#N/A</v>
      </c>
      <c r="J331" s="109"/>
      <c r="K331" s="109"/>
      <c r="L331" s="109"/>
      <c r="M331" s="109"/>
      <c r="N331" s="109"/>
      <c r="O331" s="109"/>
      <c r="P331" s="109"/>
      <c r="Q331" s="109"/>
      <c r="R331" s="109"/>
      <c r="S331" s="109"/>
      <c r="T331" s="109"/>
      <c r="U331" s="109"/>
      <c r="V331" s="109"/>
      <c r="W331" s="159"/>
      <c r="X331" s="124"/>
    </row>
    <row r="332" spans="2:24" s="115" customFormat="1" x14ac:dyDescent="0.3">
      <c r="B332" s="503"/>
      <c r="C332" s="139" t="str">
        <f>Instructions!$D$17</f>
        <v>Hotel name</v>
      </c>
      <c r="D332" s="501"/>
      <c r="E332" s="625" t="str">
        <f>Instructions!$D$18</f>
        <v>EUR</v>
      </c>
      <c r="F332" s="180"/>
      <c r="G332" s="180"/>
      <c r="H332" s="110"/>
      <c r="I332" s="401" t="e">
        <f>VLOOKUP(H332,MD!$BU$2:$BV$8,2,0)</f>
        <v>#N/A</v>
      </c>
      <c r="J332" s="109"/>
      <c r="K332" s="109"/>
      <c r="L332" s="109"/>
      <c r="M332" s="109"/>
      <c r="N332" s="109"/>
      <c r="O332" s="109"/>
      <c r="P332" s="109"/>
      <c r="Q332" s="109"/>
      <c r="R332" s="109"/>
      <c r="S332" s="109"/>
      <c r="T332" s="109"/>
      <c r="U332" s="109"/>
      <c r="V332" s="109"/>
      <c r="W332" s="159"/>
      <c r="X332" s="124"/>
    </row>
    <row r="333" spans="2:24" s="115" customFormat="1" x14ac:dyDescent="0.3">
      <c r="B333" s="503"/>
      <c r="C333" s="139" t="str">
        <f>Instructions!$D$17</f>
        <v>Hotel name</v>
      </c>
      <c r="D333" s="501"/>
      <c r="E333" s="625" t="str">
        <f>Instructions!$D$18</f>
        <v>EUR</v>
      </c>
      <c r="F333" s="180"/>
      <c r="G333" s="180"/>
      <c r="H333" s="110"/>
      <c r="I333" s="401" t="e">
        <f>VLOOKUP(H333,MD!$BU$2:$BV$8,2,0)</f>
        <v>#N/A</v>
      </c>
      <c r="J333" s="109"/>
      <c r="K333" s="109"/>
      <c r="L333" s="109"/>
      <c r="M333" s="109"/>
      <c r="N333" s="109"/>
      <c r="O333" s="109"/>
      <c r="P333" s="109"/>
      <c r="Q333" s="109"/>
      <c r="R333" s="109"/>
      <c r="S333" s="109"/>
      <c r="T333" s="109"/>
      <c r="U333" s="109"/>
      <c r="V333" s="109"/>
      <c r="W333" s="159"/>
      <c r="X333" s="124"/>
    </row>
    <row r="334" spans="2:24" s="115" customFormat="1" x14ac:dyDescent="0.3">
      <c r="B334" s="503"/>
      <c r="C334" s="139" t="str">
        <f>Instructions!$D$17</f>
        <v>Hotel name</v>
      </c>
      <c r="D334" s="501"/>
      <c r="E334" s="625" t="str">
        <f>Instructions!$D$18</f>
        <v>EUR</v>
      </c>
      <c r="F334" s="180"/>
      <c r="G334" s="180"/>
      <c r="H334" s="110"/>
      <c r="I334" s="401" t="e">
        <f>VLOOKUP(H334,MD!$BU$2:$BV$8,2,0)</f>
        <v>#N/A</v>
      </c>
      <c r="J334" s="109"/>
      <c r="K334" s="109"/>
      <c r="L334" s="109"/>
      <c r="M334" s="109"/>
      <c r="N334" s="109"/>
      <c r="O334" s="109"/>
      <c r="P334" s="109"/>
      <c r="Q334" s="109"/>
      <c r="R334" s="109"/>
      <c r="S334" s="109"/>
      <c r="T334" s="109"/>
      <c r="U334" s="109"/>
      <c r="V334" s="109"/>
      <c r="W334" s="159"/>
      <c r="X334" s="124"/>
    </row>
    <row r="335" spans="2:24" s="115" customFormat="1" x14ac:dyDescent="0.3">
      <c r="B335" s="503"/>
      <c r="C335" s="139" t="str">
        <f>Instructions!$D$17</f>
        <v>Hotel name</v>
      </c>
      <c r="D335" s="501"/>
      <c r="E335" s="625" t="str">
        <f>Instructions!$D$18</f>
        <v>EUR</v>
      </c>
      <c r="F335" s="180"/>
      <c r="G335" s="180"/>
      <c r="H335" s="110"/>
      <c r="I335" s="401" t="e">
        <f>VLOOKUP(H335,MD!$BU$2:$BV$8,2,0)</f>
        <v>#N/A</v>
      </c>
      <c r="J335" s="109"/>
      <c r="K335" s="109"/>
      <c r="L335" s="109"/>
      <c r="M335" s="109"/>
      <c r="N335" s="109"/>
      <c r="O335" s="109"/>
      <c r="P335" s="109"/>
      <c r="Q335" s="109"/>
      <c r="R335" s="109"/>
      <c r="S335" s="109"/>
      <c r="T335" s="109"/>
      <c r="U335" s="109"/>
      <c r="V335" s="109"/>
      <c r="W335" s="159"/>
      <c r="X335" s="124"/>
    </row>
    <row r="336" spans="2:24" s="115" customFormat="1" x14ac:dyDescent="0.3">
      <c r="B336" s="503"/>
      <c r="C336" s="139" t="str">
        <f>Instructions!$D$17</f>
        <v>Hotel name</v>
      </c>
      <c r="D336" s="501"/>
      <c r="E336" s="625" t="str">
        <f>Instructions!$D$18</f>
        <v>EUR</v>
      </c>
      <c r="F336" s="180"/>
      <c r="G336" s="180"/>
      <c r="H336" s="110"/>
      <c r="I336" s="401" t="e">
        <f>VLOOKUP(H336,MD!$BU$2:$BV$8,2,0)</f>
        <v>#N/A</v>
      </c>
      <c r="J336" s="109"/>
      <c r="K336" s="109"/>
      <c r="L336" s="109"/>
      <c r="M336" s="109"/>
      <c r="N336" s="109"/>
      <c r="O336" s="109"/>
      <c r="P336" s="109"/>
      <c r="Q336" s="109"/>
      <c r="R336" s="109"/>
      <c r="S336" s="109"/>
      <c r="T336" s="109"/>
      <c r="U336" s="109"/>
      <c r="V336" s="109"/>
      <c r="W336" s="159"/>
      <c r="X336" s="124"/>
    </row>
    <row r="337" spans="2:24" s="115" customFormat="1" x14ac:dyDescent="0.3">
      <c r="B337" s="503"/>
      <c r="C337" s="139" t="str">
        <f>Instructions!$D$17</f>
        <v>Hotel name</v>
      </c>
      <c r="D337" s="501"/>
      <c r="E337" s="625" t="str">
        <f>Instructions!$D$18</f>
        <v>EUR</v>
      </c>
      <c r="F337" s="180"/>
      <c r="G337" s="180"/>
      <c r="H337" s="110"/>
      <c r="I337" s="401" t="e">
        <f>VLOOKUP(H337,MD!$BU$2:$BV$8,2,0)</f>
        <v>#N/A</v>
      </c>
      <c r="J337" s="109"/>
      <c r="K337" s="109"/>
      <c r="L337" s="109"/>
      <c r="M337" s="109"/>
      <c r="N337" s="109"/>
      <c r="O337" s="109"/>
      <c r="P337" s="109"/>
      <c r="Q337" s="109"/>
      <c r="R337" s="109"/>
      <c r="S337" s="109"/>
      <c r="T337" s="109"/>
      <c r="U337" s="109"/>
      <c r="V337" s="109"/>
      <c r="W337" s="159"/>
      <c r="X337" s="124"/>
    </row>
    <row r="338" spans="2:24" s="115" customFormat="1" x14ac:dyDescent="0.3">
      <c r="B338" s="503"/>
      <c r="C338" s="139" t="str">
        <f>Instructions!$D$17</f>
        <v>Hotel name</v>
      </c>
      <c r="D338" s="501"/>
      <c r="E338" s="625" t="str">
        <f>Instructions!$D$18</f>
        <v>EUR</v>
      </c>
      <c r="F338" s="180"/>
      <c r="G338" s="180"/>
      <c r="H338" s="110"/>
      <c r="I338" s="401" t="e">
        <f>VLOOKUP(H338,MD!$BU$2:$BV$8,2,0)</f>
        <v>#N/A</v>
      </c>
      <c r="J338" s="109"/>
      <c r="K338" s="109"/>
      <c r="L338" s="109"/>
      <c r="M338" s="109"/>
      <c r="N338" s="109"/>
      <c r="O338" s="109"/>
      <c r="P338" s="109"/>
      <c r="Q338" s="109"/>
      <c r="R338" s="109"/>
      <c r="S338" s="109"/>
      <c r="T338" s="109"/>
      <c r="U338" s="109"/>
      <c r="V338" s="109"/>
      <c r="W338" s="159"/>
      <c r="X338" s="124"/>
    </row>
    <row r="339" spans="2:24" s="115" customFormat="1" x14ac:dyDescent="0.3">
      <c r="B339" s="503"/>
      <c r="C339" s="139" t="str">
        <f>Instructions!$D$17</f>
        <v>Hotel name</v>
      </c>
      <c r="D339" s="501"/>
      <c r="E339" s="625" t="str">
        <f>Instructions!$D$18</f>
        <v>EUR</v>
      </c>
      <c r="F339" s="180"/>
      <c r="G339" s="180"/>
      <c r="H339" s="110"/>
      <c r="I339" s="401" t="e">
        <f>VLOOKUP(H339,MD!$BU$2:$BV$8,2,0)</f>
        <v>#N/A</v>
      </c>
      <c r="J339" s="109"/>
      <c r="K339" s="109"/>
      <c r="L339" s="109"/>
      <c r="M339" s="109"/>
      <c r="N339" s="109"/>
      <c r="O339" s="109"/>
      <c r="P339" s="109"/>
      <c r="Q339" s="109"/>
      <c r="R339" s="109"/>
      <c r="S339" s="109"/>
      <c r="T339" s="109"/>
      <c r="U339" s="109"/>
      <c r="V339" s="109"/>
      <c r="W339" s="159"/>
      <c r="X339" s="124"/>
    </row>
    <row r="340" spans="2:24" s="115" customFormat="1" x14ac:dyDescent="0.3">
      <c r="B340" s="503"/>
      <c r="C340" s="139" t="str">
        <f>Instructions!$D$17</f>
        <v>Hotel name</v>
      </c>
      <c r="D340" s="501"/>
      <c r="E340" s="625" t="str">
        <f>Instructions!$D$18</f>
        <v>EUR</v>
      </c>
      <c r="F340" s="180"/>
      <c r="G340" s="180"/>
      <c r="H340" s="110"/>
      <c r="I340" s="401" t="e">
        <f>VLOOKUP(H340,MD!$BU$2:$BV$8,2,0)</f>
        <v>#N/A</v>
      </c>
      <c r="J340" s="109"/>
      <c r="K340" s="109"/>
      <c r="L340" s="109"/>
      <c r="M340" s="109"/>
      <c r="N340" s="109"/>
      <c r="O340" s="109"/>
      <c r="P340" s="109"/>
      <c r="Q340" s="109"/>
      <c r="R340" s="109"/>
      <c r="S340" s="109"/>
      <c r="T340" s="109"/>
      <c r="U340" s="109"/>
      <c r="V340" s="109"/>
      <c r="W340" s="159"/>
      <c r="X340" s="124"/>
    </row>
    <row r="341" spans="2:24" s="115" customFormat="1" x14ac:dyDescent="0.3">
      <c r="B341" s="503"/>
      <c r="C341" s="139" t="str">
        <f>Instructions!$D$17</f>
        <v>Hotel name</v>
      </c>
      <c r="D341" s="501"/>
      <c r="E341" s="625" t="str">
        <f>Instructions!$D$18</f>
        <v>EUR</v>
      </c>
      <c r="F341" s="180"/>
      <c r="G341" s="180"/>
      <c r="H341" s="110"/>
      <c r="I341" s="401" t="e">
        <f>VLOOKUP(H341,MD!$BU$2:$BV$8,2,0)</f>
        <v>#N/A</v>
      </c>
      <c r="J341" s="109"/>
      <c r="K341" s="109"/>
      <c r="L341" s="109"/>
      <c r="M341" s="109"/>
      <c r="N341" s="109"/>
      <c r="O341" s="109"/>
      <c r="P341" s="109"/>
      <c r="Q341" s="109"/>
      <c r="R341" s="109"/>
      <c r="S341" s="109"/>
      <c r="T341" s="109"/>
      <c r="U341" s="109"/>
      <c r="V341" s="109"/>
      <c r="W341" s="159"/>
      <c r="X341" s="124"/>
    </row>
    <row r="342" spans="2:24" s="115" customFormat="1" x14ac:dyDescent="0.3">
      <c r="B342" s="503"/>
      <c r="C342" s="139" t="str">
        <f>Instructions!$D$17</f>
        <v>Hotel name</v>
      </c>
      <c r="D342" s="501"/>
      <c r="E342" s="625" t="str">
        <f>Instructions!$D$18</f>
        <v>EUR</v>
      </c>
      <c r="F342" s="180"/>
      <c r="G342" s="180"/>
      <c r="H342" s="110"/>
      <c r="I342" s="401" t="e">
        <f>VLOOKUP(H342,MD!$BU$2:$BV$8,2,0)</f>
        <v>#N/A</v>
      </c>
      <c r="J342" s="109"/>
      <c r="K342" s="109"/>
      <c r="L342" s="109"/>
      <c r="M342" s="109"/>
      <c r="N342" s="109"/>
      <c r="O342" s="109"/>
      <c r="P342" s="109"/>
      <c r="Q342" s="109"/>
      <c r="R342" s="109"/>
      <c r="S342" s="109"/>
      <c r="T342" s="109"/>
      <c r="U342" s="109"/>
      <c r="V342" s="109"/>
      <c r="W342" s="159"/>
      <c r="X342" s="124"/>
    </row>
    <row r="343" spans="2:24" s="115" customFormat="1" x14ac:dyDescent="0.3">
      <c r="B343" s="503"/>
      <c r="C343" s="139" t="str">
        <f>Instructions!$D$17</f>
        <v>Hotel name</v>
      </c>
      <c r="D343" s="501"/>
      <c r="E343" s="625" t="str">
        <f>Instructions!$D$18</f>
        <v>EUR</v>
      </c>
      <c r="F343" s="180"/>
      <c r="G343" s="180"/>
      <c r="H343" s="110"/>
      <c r="I343" s="401" t="e">
        <f>VLOOKUP(H343,MD!$BU$2:$BV$8,2,0)</f>
        <v>#N/A</v>
      </c>
      <c r="J343" s="109"/>
      <c r="K343" s="109"/>
      <c r="L343" s="109"/>
      <c r="M343" s="109"/>
      <c r="N343" s="109"/>
      <c r="O343" s="109"/>
      <c r="P343" s="109"/>
      <c r="Q343" s="109"/>
      <c r="R343" s="109"/>
      <c r="S343" s="109"/>
      <c r="T343" s="109"/>
      <c r="U343" s="109"/>
      <c r="V343" s="109"/>
      <c r="W343" s="159"/>
      <c r="X343" s="124"/>
    </row>
    <row r="344" spans="2:24" s="115" customFormat="1" x14ac:dyDescent="0.3">
      <c r="B344" s="503"/>
      <c r="C344" s="139" t="str">
        <f>Instructions!$D$17</f>
        <v>Hotel name</v>
      </c>
      <c r="D344" s="501"/>
      <c r="E344" s="625" t="str">
        <f>Instructions!$D$18</f>
        <v>EUR</v>
      </c>
      <c r="F344" s="180"/>
      <c r="G344" s="180"/>
      <c r="H344" s="110"/>
      <c r="I344" s="401" t="e">
        <f>VLOOKUP(H344,MD!$BU$2:$BV$8,2,0)</f>
        <v>#N/A</v>
      </c>
      <c r="J344" s="109"/>
      <c r="K344" s="109"/>
      <c r="L344" s="109"/>
      <c r="M344" s="109"/>
      <c r="N344" s="109"/>
      <c r="O344" s="109"/>
      <c r="P344" s="109"/>
      <c r="Q344" s="109"/>
      <c r="R344" s="109"/>
      <c r="S344" s="109"/>
      <c r="T344" s="109"/>
      <c r="U344" s="109"/>
      <c r="V344" s="109"/>
      <c r="W344" s="159"/>
      <c r="X344" s="124"/>
    </row>
    <row r="345" spans="2:24" s="115" customFormat="1" x14ac:dyDescent="0.3">
      <c r="B345" s="503"/>
      <c r="C345" s="139" t="str">
        <f>Instructions!$D$17</f>
        <v>Hotel name</v>
      </c>
      <c r="D345" s="501"/>
      <c r="E345" s="625" t="str">
        <f>Instructions!$D$18</f>
        <v>EUR</v>
      </c>
      <c r="F345" s="180"/>
      <c r="G345" s="180"/>
      <c r="H345" s="110"/>
      <c r="I345" s="401" t="e">
        <f>VLOOKUP(H345,MD!$BU$2:$BV$8,2,0)</f>
        <v>#N/A</v>
      </c>
      <c r="J345" s="109"/>
      <c r="K345" s="109"/>
      <c r="L345" s="109"/>
      <c r="M345" s="109"/>
      <c r="N345" s="109"/>
      <c r="O345" s="109"/>
      <c r="P345" s="109"/>
      <c r="Q345" s="109"/>
      <c r="R345" s="109"/>
      <c r="S345" s="109"/>
      <c r="T345" s="109"/>
      <c r="U345" s="109"/>
      <c r="V345" s="109"/>
      <c r="W345" s="159"/>
      <c r="X345" s="124"/>
    </row>
    <row r="346" spans="2:24" s="115" customFormat="1" x14ac:dyDescent="0.3">
      <c r="B346" s="503"/>
      <c r="C346" s="139" t="str">
        <f>Instructions!$D$17</f>
        <v>Hotel name</v>
      </c>
      <c r="D346" s="501"/>
      <c r="E346" s="625" t="str">
        <f>Instructions!$D$18</f>
        <v>EUR</v>
      </c>
      <c r="F346" s="180"/>
      <c r="G346" s="180"/>
      <c r="H346" s="110"/>
      <c r="I346" s="401" t="e">
        <f>VLOOKUP(H346,MD!$BU$2:$BV$8,2,0)</f>
        <v>#N/A</v>
      </c>
      <c r="J346" s="109"/>
      <c r="K346" s="109"/>
      <c r="L346" s="109"/>
      <c r="M346" s="109"/>
      <c r="N346" s="109"/>
      <c r="O346" s="109"/>
      <c r="P346" s="109"/>
      <c r="Q346" s="109"/>
      <c r="R346" s="109"/>
      <c r="S346" s="109"/>
      <c r="T346" s="109"/>
      <c r="U346" s="109"/>
      <c r="V346" s="109"/>
      <c r="W346" s="159"/>
      <c r="X346" s="124"/>
    </row>
    <row r="347" spans="2:24" s="115" customFormat="1" x14ac:dyDescent="0.3">
      <c r="B347" s="503"/>
      <c r="C347" s="139" t="str">
        <f>Instructions!$D$17</f>
        <v>Hotel name</v>
      </c>
      <c r="D347" s="501"/>
      <c r="E347" s="625" t="str">
        <f>Instructions!$D$18</f>
        <v>EUR</v>
      </c>
      <c r="F347" s="180"/>
      <c r="G347" s="180"/>
      <c r="H347" s="110"/>
      <c r="I347" s="401" t="e">
        <f>VLOOKUP(H347,MD!$BU$2:$BV$8,2,0)</f>
        <v>#N/A</v>
      </c>
      <c r="J347" s="109"/>
      <c r="K347" s="109"/>
      <c r="L347" s="109"/>
      <c r="M347" s="109"/>
      <c r="N347" s="109"/>
      <c r="O347" s="109"/>
      <c r="P347" s="109"/>
      <c r="Q347" s="109"/>
      <c r="R347" s="109"/>
      <c r="S347" s="109"/>
      <c r="T347" s="109"/>
      <c r="U347" s="109"/>
      <c r="V347" s="109"/>
      <c r="W347" s="159"/>
      <c r="X347" s="124"/>
    </row>
    <row r="348" spans="2:24" s="115" customFormat="1" x14ac:dyDescent="0.3">
      <c r="B348" s="503"/>
      <c r="C348" s="139" t="str">
        <f>Instructions!$D$17</f>
        <v>Hotel name</v>
      </c>
      <c r="D348" s="501"/>
      <c r="E348" s="625" t="str">
        <f>Instructions!$D$18</f>
        <v>EUR</v>
      </c>
      <c r="F348" s="180"/>
      <c r="G348" s="180"/>
      <c r="H348" s="110"/>
      <c r="I348" s="401" t="e">
        <f>VLOOKUP(H348,MD!$BU$2:$BV$8,2,0)</f>
        <v>#N/A</v>
      </c>
      <c r="J348" s="109"/>
      <c r="K348" s="109"/>
      <c r="L348" s="109"/>
      <c r="M348" s="109"/>
      <c r="N348" s="109"/>
      <c r="O348" s="109"/>
      <c r="P348" s="109"/>
      <c r="Q348" s="109"/>
      <c r="R348" s="109"/>
      <c r="S348" s="109"/>
      <c r="T348" s="109"/>
      <c r="U348" s="109"/>
      <c r="V348" s="109"/>
      <c r="W348" s="159"/>
      <c r="X348" s="124"/>
    </row>
    <row r="349" spans="2:24" s="115" customFormat="1" x14ac:dyDescent="0.3">
      <c r="B349" s="503"/>
      <c r="C349" s="139" t="str">
        <f>Instructions!$D$17</f>
        <v>Hotel name</v>
      </c>
      <c r="D349" s="501"/>
      <c r="E349" s="625" t="str">
        <f>Instructions!$D$18</f>
        <v>EUR</v>
      </c>
      <c r="F349" s="180"/>
      <c r="G349" s="180"/>
      <c r="H349" s="110"/>
      <c r="I349" s="401" t="e">
        <f>VLOOKUP(H349,MD!$BU$2:$BV$8,2,0)</f>
        <v>#N/A</v>
      </c>
      <c r="J349" s="109"/>
      <c r="K349" s="109"/>
      <c r="L349" s="109"/>
      <c r="M349" s="109"/>
      <c r="N349" s="109"/>
      <c r="O349" s="109"/>
      <c r="P349" s="109"/>
      <c r="Q349" s="109"/>
      <c r="R349" s="109"/>
      <c r="S349" s="109"/>
      <c r="T349" s="109"/>
      <c r="U349" s="109"/>
      <c r="V349" s="109"/>
      <c r="W349" s="159"/>
      <c r="X349" s="124"/>
    </row>
    <row r="350" spans="2:24" s="115" customFormat="1" x14ac:dyDescent="0.3">
      <c r="B350" s="503"/>
      <c r="C350" s="139" t="str">
        <f>Instructions!$D$17</f>
        <v>Hotel name</v>
      </c>
      <c r="D350" s="501"/>
      <c r="E350" s="625" t="str">
        <f>Instructions!$D$18</f>
        <v>EUR</v>
      </c>
      <c r="F350" s="180"/>
      <c r="G350" s="180"/>
      <c r="H350" s="110"/>
      <c r="I350" s="401" t="e">
        <f>VLOOKUP(H350,MD!$BU$2:$BV$8,2,0)</f>
        <v>#N/A</v>
      </c>
      <c r="J350" s="109"/>
      <c r="K350" s="109"/>
      <c r="L350" s="109"/>
      <c r="M350" s="109"/>
      <c r="N350" s="109"/>
      <c r="O350" s="109"/>
      <c r="P350" s="109"/>
      <c r="Q350" s="109"/>
      <c r="R350" s="109"/>
      <c r="S350" s="109"/>
      <c r="T350" s="109"/>
      <c r="U350" s="109"/>
      <c r="V350" s="109"/>
      <c r="W350" s="159"/>
      <c r="X350" s="124"/>
    </row>
    <row r="351" spans="2:24" s="115" customFormat="1" x14ac:dyDescent="0.3">
      <c r="B351" s="503"/>
      <c r="C351" s="139" t="str">
        <f>Instructions!$D$17</f>
        <v>Hotel name</v>
      </c>
      <c r="D351" s="501"/>
      <c r="E351" s="625" t="str">
        <f>Instructions!$D$18</f>
        <v>EUR</v>
      </c>
      <c r="F351" s="180"/>
      <c r="G351" s="180"/>
      <c r="H351" s="110"/>
      <c r="I351" s="401" t="e">
        <f>VLOOKUP(H351,MD!$BU$2:$BV$8,2,0)</f>
        <v>#N/A</v>
      </c>
      <c r="J351" s="109"/>
      <c r="K351" s="109"/>
      <c r="L351" s="109"/>
      <c r="M351" s="109"/>
      <c r="N351" s="109"/>
      <c r="O351" s="109"/>
      <c r="P351" s="109"/>
      <c r="Q351" s="109"/>
      <c r="R351" s="109"/>
      <c r="S351" s="109"/>
      <c r="T351" s="109"/>
      <c r="U351" s="109"/>
      <c r="V351" s="109"/>
      <c r="W351" s="159"/>
      <c r="X351" s="124"/>
    </row>
    <row r="352" spans="2:24" s="115" customFormat="1" x14ac:dyDescent="0.3">
      <c r="B352" s="503"/>
      <c r="C352" s="139" t="str">
        <f>Instructions!$D$17</f>
        <v>Hotel name</v>
      </c>
      <c r="D352" s="501"/>
      <c r="E352" s="625" t="str">
        <f>Instructions!$D$18</f>
        <v>EUR</v>
      </c>
      <c r="F352" s="180"/>
      <c r="G352" s="180"/>
      <c r="H352" s="110"/>
      <c r="I352" s="401" t="e">
        <f>VLOOKUP(H352,MD!$BU$2:$BV$8,2,0)</f>
        <v>#N/A</v>
      </c>
      <c r="J352" s="109"/>
      <c r="K352" s="109"/>
      <c r="L352" s="109"/>
      <c r="M352" s="109"/>
      <c r="N352" s="109"/>
      <c r="O352" s="109"/>
      <c r="P352" s="109"/>
      <c r="Q352" s="109"/>
      <c r="R352" s="109"/>
      <c r="S352" s="109"/>
      <c r="T352" s="109"/>
      <c r="U352" s="109"/>
      <c r="V352" s="109"/>
      <c r="W352" s="159"/>
      <c r="X352" s="124"/>
    </row>
    <row r="353" spans="2:24" s="115" customFormat="1" x14ac:dyDescent="0.3">
      <c r="B353" s="503"/>
      <c r="C353" s="139" t="str">
        <f>Instructions!$D$17</f>
        <v>Hotel name</v>
      </c>
      <c r="D353" s="501"/>
      <c r="E353" s="625" t="str">
        <f>Instructions!$D$18</f>
        <v>EUR</v>
      </c>
      <c r="F353" s="180"/>
      <c r="G353" s="180"/>
      <c r="H353" s="110"/>
      <c r="I353" s="401" t="e">
        <f>VLOOKUP(H353,MD!$BU$2:$BV$8,2,0)</f>
        <v>#N/A</v>
      </c>
      <c r="J353" s="109"/>
      <c r="K353" s="109"/>
      <c r="L353" s="109"/>
      <c r="M353" s="109"/>
      <c r="N353" s="109"/>
      <c r="O353" s="109"/>
      <c r="P353" s="109"/>
      <c r="Q353" s="109"/>
      <c r="R353" s="109"/>
      <c r="S353" s="109"/>
      <c r="T353" s="109"/>
      <c r="U353" s="109"/>
      <c r="V353" s="109"/>
      <c r="W353" s="159"/>
      <c r="X353" s="124"/>
    </row>
    <row r="354" spans="2:24" s="115" customFormat="1" x14ac:dyDescent="0.3">
      <c r="B354" s="503"/>
      <c r="C354" s="139" t="str">
        <f>Instructions!$D$17</f>
        <v>Hotel name</v>
      </c>
      <c r="D354" s="501"/>
      <c r="E354" s="625" t="str">
        <f>Instructions!$D$18</f>
        <v>EUR</v>
      </c>
      <c r="F354" s="180"/>
      <c r="G354" s="180"/>
      <c r="H354" s="110"/>
      <c r="I354" s="401" t="e">
        <f>VLOOKUP(H354,MD!$BU$2:$BV$8,2,0)</f>
        <v>#N/A</v>
      </c>
      <c r="J354" s="109"/>
      <c r="K354" s="109"/>
      <c r="L354" s="109"/>
      <c r="M354" s="109"/>
      <c r="N354" s="109"/>
      <c r="O354" s="109"/>
      <c r="P354" s="109"/>
      <c r="Q354" s="109"/>
      <c r="R354" s="109"/>
      <c r="S354" s="109"/>
      <c r="T354" s="109"/>
      <c r="U354" s="109"/>
      <c r="V354" s="109"/>
      <c r="W354" s="159"/>
      <c r="X354" s="124"/>
    </row>
    <row r="355" spans="2:24" s="115" customFormat="1" x14ac:dyDescent="0.3">
      <c r="B355" s="503"/>
      <c r="C355" s="139" t="str">
        <f>Instructions!$D$17</f>
        <v>Hotel name</v>
      </c>
      <c r="D355" s="501"/>
      <c r="E355" s="625" t="str">
        <f>Instructions!$D$18</f>
        <v>EUR</v>
      </c>
      <c r="F355" s="180"/>
      <c r="G355" s="180"/>
      <c r="H355" s="110"/>
      <c r="I355" s="401" t="e">
        <f>VLOOKUP(H355,MD!$BU$2:$BV$8,2,0)</f>
        <v>#N/A</v>
      </c>
      <c r="J355" s="109"/>
      <c r="K355" s="109"/>
      <c r="L355" s="109"/>
      <c r="M355" s="109"/>
      <c r="N355" s="109"/>
      <c r="O355" s="109"/>
      <c r="P355" s="109"/>
      <c r="Q355" s="109"/>
      <c r="R355" s="109"/>
      <c r="S355" s="109"/>
      <c r="T355" s="109"/>
      <c r="U355" s="109"/>
      <c r="V355" s="109"/>
      <c r="W355" s="159"/>
      <c r="X355" s="124"/>
    </row>
    <row r="356" spans="2:24" s="115" customFormat="1" x14ac:dyDescent="0.3">
      <c r="B356" s="503"/>
      <c r="C356" s="139" t="str">
        <f>Instructions!$D$17</f>
        <v>Hotel name</v>
      </c>
      <c r="D356" s="501"/>
      <c r="E356" s="625" t="str">
        <f>Instructions!$D$18</f>
        <v>EUR</v>
      </c>
      <c r="F356" s="180"/>
      <c r="G356" s="180"/>
      <c r="H356" s="110"/>
      <c r="I356" s="401" t="e">
        <f>VLOOKUP(H356,MD!$BU$2:$BV$8,2,0)</f>
        <v>#N/A</v>
      </c>
      <c r="J356" s="109"/>
      <c r="K356" s="109"/>
      <c r="L356" s="109"/>
      <c r="M356" s="109"/>
      <c r="N356" s="109"/>
      <c r="O356" s="109"/>
      <c r="P356" s="109"/>
      <c r="Q356" s="109"/>
      <c r="R356" s="109"/>
      <c r="S356" s="109"/>
      <c r="T356" s="109"/>
      <c r="U356" s="109"/>
      <c r="V356" s="109"/>
      <c r="W356" s="159"/>
      <c r="X356" s="124"/>
    </row>
    <row r="357" spans="2:24" s="115" customFormat="1" x14ac:dyDescent="0.3">
      <c r="B357" s="503"/>
      <c r="C357" s="139" t="str">
        <f>Instructions!$D$17</f>
        <v>Hotel name</v>
      </c>
      <c r="D357" s="501"/>
      <c r="E357" s="625" t="str">
        <f>Instructions!$D$18</f>
        <v>EUR</v>
      </c>
      <c r="F357" s="180"/>
      <c r="G357" s="180"/>
      <c r="H357" s="110"/>
      <c r="I357" s="401" t="e">
        <f>VLOOKUP(H357,MD!$BU$2:$BV$8,2,0)</f>
        <v>#N/A</v>
      </c>
      <c r="J357" s="109"/>
      <c r="K357" s="109"/>
      <c r="L357" s="109"/>
      <c r="M357" s="109"/>
      <c r="N357" s="109"/>
      <c r="O357" s="109"/>
      <c r="P357" s="109"/>
      <c r="Q357" s="109"/>
      <c r="R357" s="109"/>
      <c r="S357" s="109"/>
      <c r="T357" s="109"/>
      <c r="U357" s="109"/>
      <c r="V357" s="109"/>
      <c r="W357" s="159"/>
      <c r="X357" s="124"/>
    </row>
    <row r="358" spans="2:24" s="115" customFormat="1" x14ac:dyDescent="0.3">
      <c r="B358" s="503"/>
      <c r="C358" s="139" t="str">
        <f>Instructions!$D$17</f>
        <v>Hotel name</v>
      </c>
      <c r="D358" s="501"/>
      <c r="E358" s="625" t="str">
        <f>Instructions!$D$18</f>
        <v>EUR</v>
      </c>
      <c r="F358" s="180"/>
      <c r="G358" s="180"/>
      <c r="H358" s="110"/>
      <c r="I358" s="401" t="e">
        <f>VLOOKUP(H358,MD!$BU$2:$BV$8,2,0)</f>
        <v>#N/A</v>
      </c>
      <c r="J358" s="109"/>
      <c r="K358" s="109"/>
      <c r="L358" s="109"/>
      <c r="M358" s="109"/>
      <c r="N358" s="109"/>
      <c r="O358" s="109"/>
      <c r="P358" s="109"/>
      <c r="Q358" s="109"/>
      <c r="R358" s="109"/>
      <c r="S358" s="109"/>
      <c r="T358" s="109"/>
      <c r="U358" s="109"/>
      <c r="V358" s="109"/>
      <c r="W358" s="159"/>
      <c r="X358" s="124"/>
    </row>
    <row r="359" spans="2:24" s="115" customFormat="1" x14ac:dyDescent="0.3">
      <c r="B359" s="503"/>
      <c r="C359" s="139" t="str">
        <f>Instructions!$D$17</f>
        <v>Hotel name</v>
      </c>
      <c r="D359" s="501"/>
      <c r="E359" s="625" t="str">
        <f>Instructions!$D$18</f>
        <v>EUR</v>
      </c>
      <c r="F359" s="180"/>
      <c r="G359" s="180"/>
      <c r="H359" s="110"/>
      <c r="I359" s="401" t="e">
        <f>VLOOKUP(H359,MD!$BU$2:$BV$8,2,0)</f>
        <v>#N/A</v>
      </c>
      <c r="J359" s="109"/>
      <c r="K359" s="109"/>
      <c r="L359" s="109"/>
      <c r="M359" s="109"/>
      <c r="N359" s="109"/>
      <c r="O359" s="109"/>
      <c r="P359" s="109"/>
      <c r="Q359" s="109"/>
      <c r="R359" s="109"/>
      <c r="S359" s="109"/>
      <c r="T359" s="109"/>
      <c r="U359" s="109"/>
      <c r="V359" s="109"/>
      <c r="W359" s="159"/>
      <c r="X359" s="124"/>
    </row>
    <row r="360" spans="2:24" s="115" customFormat="1" x14ac:dyDescent="0.3">
      <c r="B360" s="503"/>
      <c r="C360" s="139" t="str">
        <f>Instructions!$D$17</f>
        <v>Hotel name</v>
      </c>
      <c r="D360" s="501"/>
      <c r="E360" s="625" t="str">
        <f>Instructions!$D$18</f>
        <v>EUR</v>
      </c>
      <c r="F360" s="180"/>
      <c r="G360" s="180"/>
      <c r="H360" s="110"/>
      <c r="I360" s="401" t="e">
        <f>VLOOKUP(H360,MD!$BU$2:$BV$8,2,0)</f>
        <v>#N/A</v>
      </c>
      <c r="J360" s="109"/>
      <c r="K360" s="109"/>
      <c r="L360" s="109"/>
      <c r="M360" s="109"/>
      <c r="N360" s="109"/>
      <c r="O360" s="109"/>
      <c r="P360" s="109"/>
      <c r="Q360" s="109"/>
      <c r="R360" s="109"/>
      <c r="S360" s="109"/>
      <c r="T360" s="109"/>
      <c r="U360" s="109"/>
      <c r="V360" s="109"/>
      <c r="W360" s="159"/>
      <c r="X360" s="124"/>
    </row>
    <row r="361" spans="2:24" s="115" customFormat="1" x14ac:dyDescent="0.3">
      <c r="B361" s="503"/>
      <c r="C361" s="139" t="str">
        <f>Instructions!$D$17</f>
        <v>Hotel name</v>
      </c>
      <c r="D361" s="501"/>
      <c r="E361" s="625" t="str">
        <f>Instructions!$D$18</f>
        <v>EUR</v>
      </c>
      <c r="F361" s="180"/>
      <c r="G361" s="180"/>
      <c r="H361" s="110"/>
      <c r="I361" s="401" t="e">
        <f>VLOOKUP(H361,MD!$BU$2:$BV$8,2,0)</f>
        <v>#N/A</v>
      </c>
      <c r="J361" s="109"/>
      <c r="K361" s="109"/>
      <c r="L361" s="109"/>
      <c r="M361" s="109"/>
      <c r="N361" s="109"/>
      <c r="O361" s="109"/>
      <c r="P361" s="109"/>
      <c r="Q361" s="109"/>
      <c r="R361" s="109"/>
      <c r="S361" s="109"/>
      <c r="T361" s="109"/>
      <c r="U361" s="109"/>
      <c r="V361" s="109"/>
      <c r="W361" s="159"/>
      <c r="X361" s="124"/>
    </row>
    <row r="362" spans="2:24" s="115" customFormat="1" x14ac:dyDescent="0.3">
      <c r="B362" s="503"/>
      <c r="C362" s="139" t="str">
        <f>Instructions!$D$17</f>
        <v>Hotel name</v>
      </c>
      <c r="D362" s="501"/>
      <c r="E362" s="625" t="str">
        <f>Instructions!$D$18</f>
        <v>EUR</v>
      </c>
      <c r="F362" s="180"/>
      <c r="G362" s="180"/>
      <c r="H362" s="110"/>
      <c r="I362" s="401" t="e">
        <f>VLOOKUP(H362,MD!$BU$2:$BV$8,2,0)</f>
        <v>#N/A</v>
      </c>
      <c r="J362" s="109"/>
      <c r="K362" s="109"/>
      <c r="L362" s="109"/>
      <c r="M362" s="109"/>
      <c r="N362" s="109"/>
      <c r="O362" s="109"/>
      <c r="P362" s="109"/>
      <c r="Q362" s="109"/>
      <c r="R362" s="109"/>
      <c r="S362" s="109"/>
      <c r="T362" s="109"/>
      <c r="U362" s="109"/>
      <c r="V362" s="109"/>
      <c r="W362" s="159"/>
      <c r="X362" s="124"/>
    </row>
    <row r="363" spans="2:24" s="115" customFormat="1" x14ac:dyDescent="0.3">
      <c r="B363" s="503"/>
      <c r="C363" s="139" t="str">
        <f>Instructions!$D$17</f>
        <v>Hotel name</v>
      </c>
      <c r="D363" s="501"/>
      <c r="E363" s="625" t="str">
        <f>Instructions!$D$18</f>
        <v>EUR</v>
      </c>
      <c r="F363" s="180"/>
      <c r="G363" s="180"/>
      <c r="H363" s="110"/>
      <c r="I363" s="401" t="e">
        <f>VLOOKUP(H363,MD!$BU$2:$BV$8,2,0)</f>
        <v>#N/A</v>
      </c>
      <c r="J363" s="109"/>
      <c r="K363" s="109"/>
      <c r="L363" s="109"/>
      <c r="M363" s="109"/>
      <c r="N363" s="109"/>
      <c r="O363" s="109"/>
      <c r="P363" s="109"/>
      <c r="Q363" s="109"/>
      <c r="R363" s="109"/>
      <c r="S363" s="109"/>
      <c r="T363" s="109"/>
      <c r="U363" s="109"/>
      <c r="V363" s="109"/>
      <c r="W363" s="159"/>
      <c r="X363" s="124"/>
    </row>
    <row r="364" spans="2:24" s="115" customFormat="1" x14ac:dyDescent="0.3">
      <c r="B364" s="503"/>
      <c r="C364" s="139" t="str">
        <f>Instructions!$D$17</f>
        <v>Hotel name</v>
      </c>
      <c r="D364" s="501"/>
      <c r="E364" s="625" t="str">
        <f>Instructions!$D$18</f>
        <v>EUR</v>
      </c>
      <c r="F364" s="180"/>
      <c r="G364" s="180"/>
      <c r="H364" s="110"/>
      <c r="I364" s="401" t="e">
        <f>VLOOKUP(H364,MD!$BU$2:$BV$8,2,0)</f>
        <v>#N/A</v>
      </c>
      <c r="J364" s="109"/>
      <c r="K364" s="109"/>
      <c r="L364" s="109"/>
      <c r="M364" s="109"/>
      <c r="N364" s="109"/>
      <c r="O364" s="109"/>
      <c r="P364" s="109"/>
      <c r="Q364" s="109"/>
      <c r="R364" s="109"/>
      <c r="S364" s="109"/>
      <c r="T364" s="109"/>
      <c r="U364" s="109"/>
      <c r="V364" s="109"/>
      <c r="W364" s="159"/>
      <c r="X364" s="124"/>
    </row>
    <row r="365" spans="2:24" s="115" customFormat="1" x14ac:dyDescent="0.3">
      <c r="B365" s="503"/>
      <c r="C365" s="139" t="str">
        <f>Instructions!$D$17</f>
        <v>Hotel name</v>
      </c>
      <c r="D365" s="501"/>
      <c r="E365" s="625" t="str">
        <f>Instructions!$D$18</f>
        <v>EUR</v>
      </c>
      <c r="F365" s="180"/>
      <c r="G365" s="180"/>
      <c r="H365" s="110"/>
      <c r="I365" s="401" t="e">
        <f>VLOOKUP(H365,MD!$BU$2:$BV$8,2,0)</f>
        <v>#N/A</v>
      </c>
      <c r="J365" s="109"/>
      <c r="K365" s="109"/>
      <c r="L365" s="109"/>
      <c r="M365" s="109"/>
      <c r="N365" s="109"/>
      <c r="O365" s="109"/>
      <c r="P365" s="109"/>
      <c r="Q365" s="109"/>
      <c r="R365" s="109"/>
      <c r="S365" s="109"/>
      <c r="T365" s="109"/>
      <c r="U365" s="109"/>
      <c r="V365" s="109"/>
      <c r="W365" s="159"/>
      <c r="X365" s="124"/>
    </row>
    <row r="366" spans="2:24" s="115" customFormat="1" x14ac:dyDescent="0.3">
      <c r="B366" s="503"/>
      <c r="C366" s="139" t="str">
        <f>Instructions!$D$17</f>
        <v>Hotel name</v>
      </c>
      <c r="D366" s="501"/>
      <c r="E366" s="625" t="str">
        <f>Instructions!$D$18</f>
        <v>EUR</v>
      </c>
      <c r="F366" s="180"/>
      <c r="G366" s="180"/>
      <c r="H366" s="110"/>
      <c r="I366" s="401" t="e">
        <f>VLOOKUP(H366,MD!$BU$2:$BV$8,2,0)</f>
        <v>#N/A</v>
      </c>
      <c r="J366" s="109"/>
      <c r="K366" s="109"/>
      <c r="L366" s="109"/>
      <c r="M366" s="109"/>
      <c r="N366" s="109"/>
      <c r="O366" s="109"/>
      <c r="P366" s="109"/>
      <c r="Q366" s="109"/>
      <c r="R366" s="109"/>
      <c r="S366" s="109"/>
      <c r="T366" s="109"/>
      <c r="U366" s="109"/>
      <c r="V366" s="109"/>
      <c r="W366" s="159"/>
      <c r="X366" s="124"/>
    </row>
    <row r="367" spans="2:24" s="115" customFormat="1" x14ac:dyDescent="0.3">
      <c r="B367" s="503"/>
      <c r="C367" s="139" t="str">
        <f>Instructions!$D$17</f>
        <v>Hotel name</v>
      </c>
      <c r="D367" s="501"/>
      <c r="E367" s="625" t="str">
        <f>Instructions!$D$18</f>
        <v>EUR</v>
      </c>
      <c r="F367" s="180"/>
      <c r="G367" s="180"/>
      <c r="H367" s="110"/>
      <c r="I367" s="401" t="e">
        <f>VLOOKUP(H367,MD!$BU$2:$BV$8,2,0)</f>
        <v>#N/A</v>
      </c>
      <c r="J367" s="109"/>
      <c r="K367" s="109"/>
      <c r="L367" s="109"/>
      <c r="M367" s="109"/>
      <c r="N367" s="109"/>
      <c r="O367" s="109"/>
      <c r="P367" s="109"/>
      <c r="Q367" s="109"/>
      <c r="R367" s="109"/>
      <c r="S367" s="109"/>
      <c r="T367" s="109"/>
      <c r="U367" s="109"/>
      <c r="V367" s="109"/>
      <c r="W367" s="159"/>
      <c r="X367" s="124"/>
    </row>
    <row r="368" spans="2:24" s="115" customFormat="1" x14ac:dyDescent="0.3">
      <c r="B368" s="503"/>
      <c r="C368" s="139" t="str">
        <f>Instructions!$D$17</f>
        <v>Hotel name</v>
      </c>
      <c r="D368" s="501"/>
      <c r="E368" s="625" t="str">
        <f>Instructions!$D$18</f>
        <v>EUR</v>
      </c>
      <c r="F368" s="180"/>
      <c r="G368" s="180"/>
      <c r="H368" s="110"/>
      <c r="I368" s="401" t="e">
        <f>VLOOKUP(H368,MD!$BU$2:$BV$8,2,0)</f>
        <v>#N/A</v>
      </c>
      <c r="J368" s="109"/>
      <c r="K368" s="109"/>
      <c r="L368" s="109"/>
      <c r="M368" s="109"/>
      <c r="N368" s="109"/>
      <c r="O368" s="109"/>
      <c r="P368" s="109"/>
      <c r="Q368" s="109"/>
      <c r="R368" s="109"/>
      <c r="S368" s="109"/>
      <c r="T368" s="109"/>
      <c r="U368" s="109"/>
      <c r="V368" s="109"/>
      <c r="W368" s="159"/>
      <c r="X368" s="124"/>
    </row>
    <row r="369" spans="2:24" s="115" customFormat="1" x14ac:dyDescent="0.3">
      <c r="B369" s="503"/>
      <c r="C369" s="139" t="str">
        <f>Instructions!$D$17</f>
        <v>Hotel name</v>
      </c>
      <c r="D369" s="501"/>
      <c r="E369" s="625" t="str">
        <f>Instructions!$D$18</f>
        <v>EUR</v>
      </c>
      <c r="F369" s="180"/>
      <c r="G369" s="180"/>
      <c r="H369" s="110"/>
      <c r="I369" s="401" t="e">
        <f>VLOOKUP(H369,MD!$BU$2:$BV$8,2,0)</f>
        <v>#N/A</v>
      </c>
      <c r="J369" s="109"/>
      <c r="K369" s="109"/>
      <c r="L369" s="109"/>
      <c r="M369" s="109"/>
      <c r="N369" s="109"/>
      <c r="O369" s="109"/>
      <c r="P369" s="109"/>
      <c r="Q369" s="109"/>
      <c r="R369" s="109"/>
      <c r="S369" s="109"/>
      <c r="T369" s="109"/>
      <c r="U369" s="109"/>
      <c r="V369" s="109"/>
      <c r="W369" s="159"/>
      <c r="X369" s="124"/>
    </row>
    <row r="370" spans="2:24" s="115" customFormat="1" x14ac:dyDescent="0.3">
      <c r="B370" s="503"/>
      <c r="C370" s="139" t="str">
        <f>Instructions!$D$17</f>
        <v>Hotel name</v>
      </c>
      <c r="D370" s="501"/>
      <c r="E370" s="625" t="str">
        <f>Instructions!$D$18</f>
        <v>EUR</v>
      </c>
      <c r="F370" s="180"/>
      <c r="G370" s="180"/>
      <c r="H370" s="110"/>
      <c r="I370" s="401" t="e">
        <f>VLOOKUP(H370,MD!$BU$2:$BV$8,2,0)</f>
        <v>#N/A</v>
      </c>
      <c r="J370" s="109"/>
      <c r="K370" s="109"/>
      <c r="L370" s="109"/>
      <c r="M370" s="109"/>
      <c r="N370" s="109"/>
      <c r="O370" s="109"/>
      <c r="P370" s="109"/>
      <c r="Q370" s="109"/>
      <c r="R370" s="109"/>
      <c r="S370" s="109"/>
      <c r="T370" s="109"/>
      <c r="U370" s="109"/>
      <c r="V370" s="109"/>
      <c r="W370" s="159"/>
      <c r="X370" s="124"/>
    </row>
    <row r="371" spans="2:24" s="115" customFormat="1" x14ac:dyDescent="0.3">
      <c r="B371" s="503"/>
      <c r="C371" s="139" t="str">
        <f>Instructions!$D$17</f>
        <v>Hotel name</v>
      </c>
      <c r="D371" s="501"/>
      <c r="E371" s="625" t="str">
        <f>Instructions!$D$18</f>
        <v>EUR</v>
      </c>
      <c r="F371" s="180"/>
      <c r="G371" s="180"/>
      <c r="H371" s="110"/>
      <c r="I371" s="401" t="e">
        <f>VLOOKUP(H371,MD!$BU$2:$BV$8,2,0)</f>
        <v>#N/A</v>
      </c>
      <c r="J371" s="109"/>
      <c r="K371" s="109"/>
      <c r="L371" s="109"/>
      <c r="M371" s="109"/>
      <c r="N371" s="109"/>
      <c r="O371" s="109"/>
      <c r="P371" s="109"/>
      <c r="Q371" s="109"/>
      <c r="R371" s="109"/>
      <c r="S371" s="109"/>
      <c r="T371" s="109"/>
      <c r="U371" s="109"/>
      <c r="V371" s="109"/>
      <c r="W371" s="159"/>
      <c r="X371" s="124"/>
    </row>
    <row r="372" spans="2:24" s="115" customFormat="1" x14ac:dyDescent="0.3">
      <c r="B372" s="503"/>
      <c r="C372" s="139" t="str">
        <f>Instructions!$D$17</f>
        <v>Hotel name</v>
      </c>
      <c r="D372" s="501"/>
      <c r="E372" s="625" t="str">
        <f>Instructions!$D$18</f>
        <v>EUR</v>
      </c>
      <c r="F372" s="180"/>
      <c r="G372" s="180"/>
      <c r="H372" s="110"/>
      <c r="I372" s="401" t="e">
        <f>VLOOKUP(H372,MD!$BU$2:$BV$8,2,0)</f>
        <v>#N/A</v>
      </c>
      <c r="J372" s="109"/>
      <c r="K372" s="109"/>
      <c r="L372" s="109"/>
      <c r="M372" s="109"/>
      <c r="N372" s="109"/>
      <c r="O372" s="109"/>
      <c r="P372" s="109"/>
      <c r="Q372" s="109"/>
      <c r="R372" s="109"/>
      <c r="S372" s="109"/>
      <c r="T372" s="109"/>
      <c r="U372" s="109"/>
      <c r="V372" s="109"/>
      <c r="W372" s="159"/>
      <c r="X372" s="124"/>
    </row>
    <row r="373" spans="2:24" s="115" customFormat="1" x14ac:dyDescent="0.3">
      <c r="B373" s="503"/>
      <c r="C373" s="139" t="str">
        <f>Instructions!$D$17</f>
        <v>Hotel name</v>
      </c>
      <c r="D373" s="501"/>
      <c r="E373" s="625" t="str">
        <f>Instructions!$D$18</f>
        <v>EUR</v>
      </c>
      <c r="F373" s="180"/>
      <c r="G373" s="180"/>
      <c r="H373" s="110"/>
      <c r="I373" s="401" t="e">
        <f>VLOOKUP(H373,MD!$BU$2:$BV$8,2,0)</f>
        <v>#N/A</v>
      </c>
      <c r="J373" s="109"/>
      <c r="K373" s="109"/>
      <c r="L373" s="109"/>
      <c r="M373" s="109"/>
      <c r="N373" s="109"/>
      <c r="O373" s="109"/>
      <c r="P373" s="109"/>
      <c r="Q373" s="109"/>
      <c r="R373" s="109"/>
      <c r="S373" s="109"/>
      <c r="T373" s="109"/>
      <c r="U373" s="109"/>
      <c r="V373" s="109"/>
      <c r="W373" s="159"/>
      <c r="X373" s="124"/>
    </row>
    <row r="374" spans="2:24" s="115" customFormat="1" x14ac:dyDescent="0.3">
      <c r="B374" s="503"/>
      <c r="C374" s="139" t="str">
        <f>Instructions!$D$17</f>
        <v>Hotel name</v>
      </c>
      <c r="D374" s="501"/>
      <c r="E374" s="625" t="str">
        <f>Instructions!$D$18</f>
        <v>EUR</v>
      </c>
      <c r="F374" s="180"/>
      <c r="G374" s="180"/>
      <c r="H374" s="110"/>
      <c r="I374" s="401" t="e">
        <f>VLOOKUP(H374,MD!$BU$2:$BV$8,2,0)</f>
        <v>#N/A</v>
      </c>
      <c r="J374" s="109"/>
      <c r="K374" s="109"/>
      <c r="L374" s="109"/>
      <c r="M374" s="109"/>
      <c r="N374" s="109"/>
      <c r="O374" s="109"/>
      <c r="P374" s="109"/>
      <c r="Q374" s="109"/>
      <c r="R374" s="109"/>
      <c r="S374" s="109"/>
      <c r="T374" s="109"/>
      <c r="U374" s="109"/>
      <c r="V374" s="109"/>
      <c r="W374" s="159"/>
      <c r="X374" s="124"/>
    </row>
    <row r="375" spans="2:24" s="115" customFormat="1" x14ac:dyDescent="0.3">
      <c r="B375" s="503"/>
      <c r="C375" s="139" t="str">
        <f>Instructions!$D$17</f>
        <v>Hotel name</v>
      </c>
      <c r="D375" s="501"/>
      <c r="E375" s="625" t="str">
        <f>Instructions!$D$18</f>
        <v>EUR</v>
      </c>
      <c r="F375" s="180"/>
      <c r="G375" s="180"/>
      <c r="H375" s="110"/>
      <c r="I375" s="401" t="e">
        <f>VLOOKUP(H375,MD!$BU$2:$BV$8,2,0)</f>
        <v>#N/A</v>
      </c>
      <c r="J375" s="109"/>
      <c r="K375" s="109"/>
      <c r="L375" s="109"/>
      <c r="M375" s="109"/>
      <c r="N375" s="109"/>
      <c r="O375" s="109"/>
      <c r="P375" s="109"/>
      <c r="Q375" s="109"/>
      <c r="R375" s="109"/>
      <c r="S375" s="109"/>
      <c r="T375" s="109"/>
      <c r="U375" s="109"/>
      <c r="V375" s="109"/>
      <c r="W375" s="159"/>
      <c r="X375" s="124"/>
    </row>
    <row r="376" spans="2:24" s="115" customFormat="1" x14ac:dyDescent="0.3">
      <c r="B376" s="503"/>
      <c r="C376" s="139" t="str">
        <f>Instructions!$D$17</f>
        <v>Hotel name</v>
      </c>
      <c r="D376" s="501"/>
      <c r="E376" s="625" t="str">
        <f>Instructions!$D$18</f>
        <v>EUR</v>
      </c>
      <c r="F376" s="180"/>
      <c r="G376" s="180"/>
      <c r="H376" s="110"/>
      <c r="I376" s="401" t="e">
        <f>VLOOKUP(H376,MD!$BU$2:$BV$8,2,0)</f>
        <v>#N/A</v>
      </c>
      <c r="J376" s="109"/>
      <c r="K376" s="109"/>
      <c r="L376" s="109"/>
      <c r="M376" s="109"/>
      <c r="N376" s="109"/>
      <c r="O376" s="109"/>
      <c r="P376" s="109"/>
      <c r="Q376" s="109"/>
      <c r="R376" s="109"/>
      <c r="S376" s="109"/>
      <c r="T376" s="109"/>
      <c r="U376" s="109"/>
      <c r="V376" s="109"/>
      <c r="W376" s="159"/>
      <c r="X376" s="124"/>
    </row>
    <row r="377" spans="2:24" s="115" customFormat="1" x14ac:dyDescent="0.3">
      <c r="B377" s="503"/>
      <c r="C377" s="139" t="str">
        <f>Instructions!$D$17</f>
        <v>Hotel name</v>
      </c>
      <c r="D377" s="501"/>
      <c r="E377" s="625" t="str">
        <f>Instructions!$D$18</f>
        <v>EUR</v>
      </c>
      <c r="F377" s="180"/>
      <c r="G377" s="180"/>
      <c r="H377" s="110"/>
      <c r="I377" s="401" t="e">
        <f>VLOOKUP(H377,MD!$BU$2:$BV$8,2,0)</f>
        <v>#N/A</v>
      </c>
      <c r="J377" s="109"/>
      <c r="K377" s="109"/>
      <c r="L377" s="109"/>
      <c r="M377" s="109"/>
      <c r="N377" s="109"/>
      <c r="O377" s="109"/>
      <c r="P377" s="109"/>
      <c r="Q377" s="109"/>
      <c r="R377" s="109"/>
      <c r="S377" s="109"/>
      <c r="T377" s="109"/>
      <c r="U377" s="109"/>
      <c r="V377" s="109"/>
      <c r="W377" s="159"/>
      <c r="X377" s="124"/>
    </row>
    <row r="378" spans="2:24" s="115" customFormat="1" x14ac:dyDescent="0.3">
      <c r="B378" s="503"/>
      <c r="C378" s="139" t="str">
        <f>Instructions!$D$17</f>
        <v>Hotel name</v>
      </c>
      <c r="D378" s="501"/>
      <c r="E378" s="625" t="str">
        <f>Instructions!$D$18</f>
        <v>EUR</v>
      </c>
      <c r="F378" s="180"/>
      <c r="G378" s="180"/>
      <c r="H378" s="110"/>
      <c r="I378" s="401" t="e">
        <f>VLOOKUP(H378,MD!$BU$2:$BV$8,2,0)</f>
        <v>#N/A</v>
      </c>
      <c r="J378" s="109"/>
      <c r="K378" s="109"/>
      <c r="L378" s="109"/>
      <c r="M378" s="109"/>
      <c r="N378" s="109"/>
      <c r="O378" s="109"/>
      <c r="P378" s="109"/>
      <c r="Q378" s="109"/>
      <c r="R378" s="109"/>
      <c r="S378" s="109"/>
      <c r="T378" s="109"/>
      <c r="U378" s="109"/>
      <c r="V378" s="109"/>
      <c r="W378" s="159"/>
      <c r="X378" s="124"/>
    </row>
    <row r="379" spans="2:24" s="115" customFormat="1" x14ac:dyDescent="0.3">
      <c r="B379" s="503"/>
      <c r="C379" s="139" t="str">
        <f>Instructions!$D$17</f>
        <v>Hotel name</v>
      </c>
      <c r="D379" s="501"/>
      <c r="E379" s="625" t="str">
        <f>Instructions!$D$18</f>
        <v>EUR</v>
      </c>
      <c r="F379" s="180"/>
      <c r="G379" s="180"/>
      <c r="H379" s="110"/>
      <c r="I379" s="401" t="e">
        <f>VLOOKUP(H379,MD!$BU$2:$BV$8,2,0)</f>
        <v>#N/A</v>
      </c>
      <c r="J379" s="109"/>
      <c r="K379" s="109"/>
      <c r="L379" s="109"/>
      <c r="M379" s="109"/>
      <c r="N379" s="109"/>
      <c r="O379" s="109"/>
      <c r="P379" s="109"/>
      <c r="Q379" s="109"/>
      <c r="R379" s="109"/>
      <c r="S379" s="109"/>
      <c r="T379" s="109"/>
      <c r="U379" s="109"/>
      <c r="V379" s="109"/>
      <c r="W379" s="159"/>
      <c r="X379" s="124"/>
    </row>
    <row r="380" spans="2:24" s="115" customFormat="1" x14ac:dyDescent="0.3">
      <c r="B380" s="503"/>
      <c r="C380" s="139" t="str">
        <f>Instructions!$D$17</f>
        <v>Hotel name</v>
      </c>
      <c r="D380" s="501"/>
      <c r="E380" s="625" t="str">
        <f>Instructions!$D$18</f>
        <v>EUR</v>
      </c>
      <c r="F380" s="180"/>
      <c r="G380" s="180"/>
      <c r="H380" s="110"/>
      <c r="I380" s="401" t="e">
        <f>VLOOKUP(H380,MD!$BU$2:$BV$8,2,0)</f>
        <v>#N/A</v>
      </c>
      <c r="J380" s="109"/>
      <c r="K380" s="109"/>
      <c r="L380" s="109"/>
      <c r="M380" s="109"/>
      <c r="N380" s="109"/>
      <c r="O380" s="109"/>
      <c r="P380" s="109"/>
      <c r="Q380" s="109"/>
      <c r="R380" s="109"/>
      <c r="S380" s="109"/>
      <c r="T380" s="109"/>
      <c r="U380" s="109"/>
      <c r="V380" s="109"/>
      <c r="W380" s="159"/>
      <c r="X380" s="124"/>
    </row>
    <row r="381" spans="2:24" s="115" customFormat="1" x14ac:dyDescent="0.3">
      <c r="B381" s="503"/>
      <c r="C381" s="139" t="str">
        <f>Instructions!$D$17</f>
        <v>Hotel name</v>
      </c>
      <c r="D381" s="501"/>
      <c r="E381" s="625" t="str">
        <f>Instructions!$D$18</f>
        <v>EUR</v>
      </c>
      <c r="F381" s="180"/>
      <c r="G381" s="180"/>
      <c r="H381" s="110"/>
      <c r="I381" s="401" t="e">
        <f>VLOOKUP(H381,MD!$BU$2:$BV$8,2,0)</f>
        <v>#N/A</v>
      </c>
      <c r="J381" s="109"/>
      <c r="K381" s="109"/>
      <c r="L381" s="109"/>
      <c r="M381" s="109"/>
      <c r="N381" s="109"/>
      <c r="O381" s="109"/>
      <c r="P381" s="109"/>
      <c r="Q381" s="109"/>
      <c r="R381" s="109"/>
      <c r="S381" s="109"/>
      <c r="T381" s="109"/>
      <c r="U381" s="109"/>
      <c r="V381" s="109"/>
      <c r="W381" s="159"/>
      <c r="X381" s="124"/>
    </row>
    <row r="382" spans="2:24" s="115" customFormat="1" x14ac:dyDescent="0.3">
      <c r="B382" s="503"/>
      <c r="C382" s="139" t="str">
        <f>Instructions!$D$17</f>
        <v>Hotel name</v>
      </c>
      <c r="D382" s="501"/>
      <c r="E382" s="625" t="str">
        <f>Instructions!$D$18</f>
        <v>EUR</v>
      </c>
      <c r="F382" s="180"/>
      <c r="G382" s="180"/>
      <c r="H382" s="110"/>
      <c r="I382" s="401" t="e">
        <f>VLOOKUP(H382,MD!$BU$2:$BV$8,2,0)</f>
        <v>#N/A</v>
      </c>
      <c r="J382" s="109"/>
      <c r="K382" s="109"/>
      <c r="L382" s="109"/>
      <c r="M382" s="109"/>
      <c r="N382" s="109"/>
      <c r="O382" s="109"/>
      <c r="P382" s="109"/>
      <c r="Q382" s="109"/>
      <c r="R382" s="109"/>
      <c r="S382" s="109"/>
      <c r="T382" s="109"/>
      <c r="U382" s="109"/>
      <c r="V382" s="109"/>
      <c r="W382" s="159"/>
      <c r="X382" s="124"/>
    </row>
    <row r="383" spans="2:24" s="115" customFormat="1" x14ac:dyDescent="0.3">
      <c r="B383" s="503"/>
      <c r="C383" s="139" t="str">
        <f>Instructions!$D$17</f>
        <v>Hotel name</v>
      </c>
      <c r="D383" s="501"/>
      <c r="E383" s="625" t="str">
        <f>Instructions!$D$18</f>
        <v>EUR</v>
      </c>
      <c r="F383" s="180"/>
      <c r="G383" s="180"/>
      <c r="H383" s="110"/>
      <c r="I383" s="401" t="e">
        <f>VLOOKUP(H383,MD!$BU$2:$BV$8,2,0)</f>
        <v>#N/A</v>
      </c>
      <c r="J383" s="109"/>
      <c r="K383" s="109"/>
      <c r="L383" s="109"/>
      <c r="M383" s="109"/>
      <c r="N383" s="109"/>
      <c r="O383" s="109"/>
      <c r="P383" s="109"/>
      <c r="Q383" s="109"/>
      <c r="R383" s="109"/>
      <c r="S383" s="109"/>
      <c r="T383" s="109"/>
      <c r="U383" s="109"/>
      <c r="V383" s="109"/>
      <c r="W383" s="159"/>
      <c r="X383" s="124"/>
    </row>
    <row r="384" spans="2:24" s="115" customFormat="1" x14ac:dyDescent="0.3">
      <c r="B384" s="503"/>
      <c r="C384" s="139" t="str">
        <f>Instructions!$D$17</f>
        <v>Hotel name</v>
      </c>
      <c r="D384" s="501"/>
      <c r="E384" s="625" t="str">
        <f>Instructions!$D$18</f>
        <v>EUR</v>
      </c>
      <c r="F384" s="180"/>
      <c r="G384" s="180"/>
      <c r="H384" s="110"/>
      <c r="I384" s="401" t="e">
        <f>VLOOKUP(H384,MD!$BU$2:$BV$8,2,0)</f>
        <v>#N/A</v>
      </c>
      <c r="J384" s="109"/>
      <c r="K384" s="109"/>
      <c r="L384" s="109"/>
      <c r="M384" s="109"/>
      <c r="N384" s="109"/>
      <c r="O384" s="109"/>
      <c r="P384" s="109"/>
      <c r="Q384" s="109"/>
      <c r="R384" s="109"/>
      <c r="S384" s="109"/>
      <c r="T384" s="109"/>
      <c r="U384" s="109"/>
      <c r="V384" s="109"/>
      <c r="W384" s="159"/>
      <c r="X384" s="124"/>
    </row>
    <row r="385" spans="2:24" s="115" customFormat="1" x14ac:dyDescent="0.3">
      <c r="B385" s="503"/>
      <c r="C385" s="139" t="str">
        <f>Instructions!$D$17</f>
        <v>Hotel name</v>
      </c>
      <c r="D385" s="501"/>
      <c r="E385" s="625" t="str">
        <f>Instructions!$D$18</f>
        <v>EUR</v>
      </c>
      <c r="F385" s="180"/>
      <c r="G385" s="180"/>
      <c r="H385" s="110"/>
      <c r="I385" s="401" t="e">
        <f>VLOOKUP(H385,MD!$BU$2:$BV$8,2,0)</f>
        <v>#N/A</v>
      </c>
      <c r="J385" s="109"/>
      <c r="K385" s="109"/>
      <c r="L385" s="109"/>
      <c r="M385" s="109"/>
      <c r="N385" s="109"/>
      <c r="O385" s="109"/>
      <c r="P385" s="109"/>
      <c r="Q385" s="109"/>
      <c r="R385" s="109"/>
      <c r="S385" s="109"/>
      <c r="T385" s="109"/>
      <c r="U385" s="109"/>
      <c r="V385" s="109"/>
      <c r="W385" s="159"/>
      <c r="X385" s="124"/>
    </row>
    <row r="386" spans="2:24" s="115" customFormat="1" x14ac:dyDescent="0.3">
      <c r="B386" s="503"/>
      <c r="C386" s="139" t="str">
        <f>Instructions!$D$17</f>
        <v>Hotel name</v>
      </c>
      <c r="D386" s="501"/>
      <c r="E386" s="625" t="str">
        <f>Instructions!$D$18</f>
        <v>EUR</v>
      </c>
      <c r="F386" s="180"/>
      <c r="G386" s="180"/>
      <c r="H386" s="110"/>
      <c r="I386" s="401" t="e">
        <f>VLOOKUP(H386,MD!$BU$2:$BV$8,2,0)</f>
        <v>#N/A</v>
      </c>
      <c r="J386" s="109"/>
      <c r="K386" s="109"/>
      <c r="L386" s="109"/>
      <c r="M386" s="109"/>
      <c r="N386" s="109"/>
      <c r="O386" s="109"/>
      <c r="P386" s="109"/>
      <c r="Q386" s="109"/>
      <c r="R386" s="109"/>
      <c r="S386" s="109"/>
      <c r="T386" s="109"/>
      <c r="U386" s="109"/>
      <c r="V386" s="109"/>
      <c r="W386" s="159"/>
      <c r="X386" s="124"/>
    </row>
    <row r="387" spans="2:24" s="115" customFormat="1" x14ac:dyDescent="0.3">
      <c r="B387" s="503"/>
      <c r="C387" s="139" t="str">
        <f>Instructions!$D$17</f>
        <v>Hotel name</v>
      </c>
      <c r="D387" s="501"/>
      <c r="E387" s="625" t="str">
        <f>Instructions!$D$18</f>
        <v>EUR</v>
      </c>
      <c r="F387" s="180"/>
      <c r="G387" s="180"/>
      <c r="H387" s="110"/>
      <c r="I387" s="401" t="e">
        <f>VLOOKUP(H387,MD!$BU$2:$BV$8,2,0)</f>
        <v>#N/A</v>
      </c>
      <c r="J387" s="109"/>
      <c r="K387" s="109"/>
      <c r="L387" s="109"/>
      <c r="M387" s="109"/>
      <c r="N387" s="109"/>
      <c r="O387" s="109"/>
      <c r="P387" s="109"/>
      <c r="Q387" s="109"/>
      <c r="R387" s="109"/>
      <c r="S387" s="109"/>
      <c r="T387" s="109"/>
      <c r="U387" s="109"/>
      <c r="V387" s="109"/>
      <c r="W387" s="159"/>
      <c r="X387" s="124"/>
    </row>
    <row r="388" spans="2:24" s="115" customFormat="1" x14ac:dyDescent="0.3">
      <c r="B388" s="503"/>
      <c r="C388" s="139" t="str">
        <f>Instructions!$D$17</f>
        <v>Hotel name</v>
      </c>
      <c r="D388" s="501"/>
      <c r="E388" s="625" t="str">
        <f>Instructions!$D$18</f>
        <v>EUR</v>
      </c>
      <c r="F388" s="180"/>
      <c r="G388" s="180"/>
      <c r="H388" s="110"/>
      <c r="I388" s="401" t="e">
        <f>VLOOKUP(H388,MD!$BU$2:$BV$8,2,0)</f>
        <v>#N/A</v>
      </c>
      <c r="J388" s="109"/>
      <c r="K388" s="109"/>
      <c r="L388" s="109"/>
      <c r="M388" s="109"/>
      <c r="N388" s="109"/>
      <c r="O388" s="109"/>
      <c r="P388" s="109"/>
      <c r="Q388" s="109"/>
      <c r="R388" s="109"/>
      <c r="S388" s="109"/>
      <c r="T388" s="109"/>
      <c r="U388" s="109"/>
      <c r="V388" s="109"/>
      <c r="W388" s="159"/>
      <c r="X388" s="124"/>
    </row>
    <row r="389" spans="2:24" s="115" customFormat="1" x14ac:dyDescent="0.3">
      <c r="B389" s="503"/>
      <c r="C389" s="139" t="str">
        <f>Instructions!$D$17</f>
        <v>Hotel name</v>
      </c>
      <c r="D389" s="501"/>
      <c r="E389" s="625" t="str">
        <f>Instructions!$D$18</f>
        <v>EUR</v>
      </c>
      <c r="F389" s="180"/>
      <c r="G389" s="180"/>
      <c r="H389" s="110"/>
      <c r="I389" s="401" t="e">
        <f>VLOOKUP(H389,MD!$BU$2:$BV$8,2,0)</f>
        <v>#N/A</v>
      </c>
      <c r="J389" s="109"/>
      <c r="K389" s="109"/>
      <c r="L389" s="109"/>
      <c r="M389" s="109"/>
      <c r="N389" s="109"/>
      <c r="O389" s="109"/>
      <c r="P389" s="109"/>
      <c r="Q389" s="109"/>
      <c r="R389" s="109"/>
      <c r="S389" s="109"/>
      <c r="T389" s="109"/>
      <c r="U389" s="109"/>
      <c r="V389" s="109"/>
      <c r="W389" s="159"/>
      <c r="X389" s="124"/>
    </row>
    <row r="390" spans="2:24" s="115" customFormat="1" x14ac:dyDescent="0.3">
      <c r="B390" s="503"/>
      <c r="C390" s="139" t="str">
        <f>Instructions!$D$17</f>
        <v>Hotel name</v>
      </c>
      <c r="D390" s="501"/>
      <c r="E390" s="625" t="str">
        <f>Instructions!$D$18</f>
        <v>EUR</v>
      </c>
      <c r="F390" s="180"/>
      <c r="G390" s="180"/>
      <c r="H390" s="110"/>
      <c r="I390" s="401" t="e">
        <f>VLOOKUP(H390,MD!$BU$2:$BV$8,2,0)</f>
        <v>#N/A</v>
      </c>
      <c r="J390" s="109"/>
      <c r="K390" s="109"/>
      <c r="L390" s="109"/>
      <c r="M390" s="109"/>
      <c r="N390" s="109"/>
      <c r="O390" s="109"/>
      <c r="P390" s="109"/>
      <c r="Q390" s="109"/>
      <c r="R390" s="109"/>
      <c r="S390" s="109"/>
      <c r="T390" s="109"/>
      <c r="U390" s="109"/>
      <c r="V390" s="109"/>
      <c r="W390" s="159"/>
      <c r="X390" s="124"/>
    </row>
    <row r="391" spans="2:24" s="115" customFormat="1" x14ac:dyDescent="0.3">
      <c r="B391" s="503"/>
      <c r="C391" s="139" t="str">
        <f>Instructions!$D$17</f>
        <v>Hotel name</v>
      </c>
      <c r="D391" s="501"/>
      <c r="E391" s="625" t="str">
        <f>Instructions!$D$18</f>
        <v>EUR</v>
      </c>
      <c r="F391" s="180"/>
      <c r="G391" s="180"/>
      <c r="H391" s="110"/>
      <c r="I391" s="401" t="e">
        <f>VLOOKUP(H391,MD!$BU$2:$BV$8,2,0)</f>
        <v>#N/A</v>
      </c>
      <c r="J391" s="109"/>
      <c r="K391" s="109"/>
      <c r="L391" s="109"/>
      <c r="M391" s="109"/>
      <c r="N391" s="109"/>
      <c r="O391" s="109"/>
      <c r="P391" s="109"/>
      <c r="Q391" s="109"/>
      <c r="R391" s="109"/>
      <c r="S391" s="109"/>
      <c r="T391" s="109"/>
      <c r="U391" s="109"/>
      <c r="V391" s="109"/>
      <c r="W391" s="159"/>
      <c r="X391" s="124"/>
    </row>
    <row r="392" spans="2:24" s="115" customFormat="1" x14ac:dyDescent="0.3">
      <c r="B392" s="503"/>
      <c r="C392" s="139" t="str">
        <f>Instructions!$D$17</f>
        <v>Hotel name</v>
      </c>
      <c r="D392" s="501"/>
      <c r="E392" s="625" t="str">
        <f>Instructions!$D$18</f>
        <v>EUR</v>
      </c>
      <c r="F392" s="180"/>
      <c r="G392" s="180"/>
      <c r="H392" s="110"/>
      <c r="I392" s="401" t="e">
        <f>VLOOKUP(H392,MD!$BU$2:$BV$8,2,0)</f>
        <v>#N/A</v>
      </c>
      <c r="J392" s="109"/>
      <c r="K392" s="109"/>
      <c r="L392" s="109"/>
      <c r="M392" s="109"/>
      <c r="N392" s="109"/>
      <c r="O392" s="109"/>
      <c r="P392" s="109"/>
      <c r="Q392" s="109"/>
      <c r="R392" s="109"/>
      <c r="S392" s="109"/>
      <c r="T392" s="109"/>
      <c r="U392" s="109"/>
      <c r="V392" s="109"/>
      <c r="W392" s="159"/>
      <c r="X392" s="124"/>
    </row>
    <row r="393" spans="2:24" s="115" customFormat="1" x14ac:dyDescent="0.3">
      <c r="B393" s="503"/>
      <c r="C393" s="139" t="str">
        <f>Instructions!$D$17</f>
        <v>Hotel name</v>
      </c>
      <c r="D393" s="501"/>
      <c r="E393" s="625" t="str">
        <f>Instructions!$D$18</f>
        <v>EUR</v>
      </c>
      <c r="F393" s="180"/>
      <c r="G393" s="180"/>
      <c r="H393" s="110"/>
      <c r="I393" s="401" t="e">
        <f>VLOOKUP(H393,MD!$BU$2:$BV$8,2,0)</f>
        <v>#N/A</v>
      </c>
      <c r="J393" s="109"/>
      <c r="K393" s="109"/>
      <c r="L393" s="109"/>
      <c r="M393" s="109"/>
      <c r="N393" s="109"/>
      <c r="O393" s="109"/>
      <c r="P393" s="109"/>
      <c r="Q393" s="109"/>
      <c r="R393" s="109"/>
      <c r="S393" s="109"/>
      <c r="T393" s="109"/>
      <c r="U393" s="109"/>
      <c r="V393" s="109"/>
      <c r="W393" s="159"/>
      <c r="X393" s="124"/>
    </row>
    <row r="394" spans="2:24" s="115" customFormat="1" x14ac:dyDescent="0.3">
      <c r="B394" s="503"/>
      <c r="C394" s="139" t="str">
        <f>Instructions!$D$17</f>
        <v>Hotel name</v>
      </c>
      <c r="D394" s="501"/>
      <c r="E394" s="625" t="str">
        <f>Instructions!$D$18</f>
        <v>EUR</v>
      </c>
      <c r="F394" s="180"/>
      <c r="G394" s="180"/>
      <c r="H394" s="110"/>
      <c r="I394" s="401" t="e">
        <f>VLOOKUP(H394,MD!$BU$2:$BV$8,2,0)</f>
        <v>#N/A</v>
      </c>
      <c r="J394" s="109"/>
      <c r="K394" s="109"/>
      <c r="L394" s="109"/>
      <c r="M394" s="109"/>
      <c r="N394" s="109"/>
      <c r="O394" s="109"/>
      <c r="P394" s="109"/>
      <c r="Q394" s="109"/>
      <c r="R394" s="109"/>
      <c r="S394" s="109"/>
      <c r="T394" s="109"/>
      <c r="U394" s="109"/>
      <c r="V394" s="109"/>
      <c r="W394" s="159"/>
      <c r="X394" s="124"/>
    </row>
    <row r="395" spans="2:24" s="115" customFormat="1" x14ac:dyDescent="0.3">
      <c r="B395" s="503"/>
      <c r="C395" s="139" t="str">
        <f>Instructions!$D$17</f>
        <v>Hotel name</v>
      </c>
      <c r="D395" s="501"/>
      <c r="E395" s="625" t="str">
        <f>Instructions!$D$18</f>
        <v>EUR</v>
      </c>
      <c r="F395" s="180"/>
      <c r="G395" s="180"/>
      <c r="H395" s="110"/>
      <c r="I395" s="401" t="e">
        <f>VLOOKUP(H395,MD!$BU$2:$BV$8,2,0)</f>
        <v>#N/A</v>
      </c>
      <c r="J395" s="109"/>
      <c r="K395" s="109"/>
      <c r="L395" s="109"/>
      <c r="M395" s="109"/>
      <c r="N395" s="109"/>
      <c r="O395" s="109"/>
      <c r="P395" s="109"/>
      <c r="Q395" s="109"/>
      <c r="R395" s="109"/>
      <c r="S395" s="109"/>
      <c r="T395" s="109"/>
      <c r="U395" s="109"/>
      <c r="V395" s="109"/>
      <c r="W395" s="159"/>
      <c r="X395" s="124"/>
    </row>
    <row r="396" spans="2:24" s="115" customFormat="1" x14ac:dyDescent="0.3">
      <c r="B396" s="503"/>
      <c r="C396" s="139" t="str">
        <f>Instructions!$D$17</f>
        <v>Hotel name</v>
      </c>
      <c r="D396" s="501"/>
      <c r="E396" s="625" t="str">
        <f>Instructions!$D$18</f>
        <v>EUR</v>
      </c>
      <c r="F396" s="180"/>
      <c r="G396" s="180"/>
      <c r="H396" s="110"/>
      <c r="I396" s="401" t="e">
        <f>VLOOKUP(H396,MD!$BU$2:$BV$8,2,0)</f>
        <v>#N/A</v>
      </c>
      <c r="J396" s="109"/>
      <c r="K396" s="109"/>
      <c r="L396" s="109"/>
      <c r="M396" s="109"/>
      <c r="N396" s="109"/>
      <c r="O396" s="109"/>
      <c r="P396" s="109"/>
      <c r="Q396" s="109"/>
      <c r="R396" s="109"/>
      <c r="S396" s="109"/>
      <c r="T396" s="109"/>
      <c r="U396" s="109"/>
      <c r="V396" s="109"/>
      <c r="W396" s="159"/>
      <c r="X396" s="124"/>
    </row>
    <row r="397" spans="2:24" s="115" customFormat="1" x14ac:dyDescent="0.3">
      <c r="B397" s="503"/>
      <c r="C397" s="139" t="str">
        <f>Instructions!$D$17</f>
        <v>Hotel name</v>
      </c>
      <c r="D397" s="501"/>
      <c r="E397" s="625" t="str">
        <f>Instructions!$D$18</f>
        <v>EUR</v>
      </c>
      <c r="F397" s="180"/>
      <c r="G397" s="180"/>
      <c r="H397" s="110"/>
      <c r="I397" s="401" t="e">
        <f>VLOOKUP(H397,MD!$BU$2:$BV$8,2,0)</f>
        <v>#N/A</v>
      </c>
      <c r="J397" s="109"/>
      <c r="K397" s="109"/>
      <c r="L397" s="109"/>
      <c r="M397" s="109"/>
      <c r="N397" s="109"/>
      <c r="O397" s="109"/>
      <c r="P397" s="109"/>
      <c r="Q397" s="109"/>
      <c r="R397" s="109"/>
      <c r="S397" s="109"/>
      <c r="T397" s="109"/>
      <c r="U397" s="109"/>
      <c r="V397" s="109"/>
      <c r="W397" s="159"/>
      <c r="X397" s="124"/>
    </row>
    <row r="398" spans="2:24" s="115" customFormat="1" x14ac:dyDescent="0.3">
      <c r="B398" s="503"/>
      <c r="C398" s="139" t="str">
        <f>Instructions!$D$17</f>
        <v>Hotel name</v>
      </c>
      <c r="D398" s="501"/>
      <c r="E398" s="625" t="str">
        <f>Instructions!$D$18</f>
        <v>EUR</v>
      </c>
      <c r="F398" s="180"/>
      <c r="G398" s="180"/>
      <c r="H398" s="110"/>
      <c r="I398" s="401" t="e">
        <f>VLOOKUP(H398,MD!$BU$2:$BV$8,2,0)</f>
        <v>#N/A</v>
      </c>
      <c r="J398" s="109"/>
      <c r="K398" s="109"/>
      <c r="L398" s="109"/>
      <c r="M398" s="109"/>
      <c r="N398" s="109"/>
      <c r="O398" s="109"/>
      <c r="P398" s="109"/>
      <c r="Q398" s="109"/>
      <c r="R398" s="109"/>
      <c r="S398" s="109"/>
      <c r="T398" s="109"/>
      <c r="U398" s="109"/>
      <c r="V398" s="109"/>
      <c r="W398" s="159"/>
      <c r="X398" s="124"/>
    </row>
    <row r="399" spans="2:24" s="115" customFormat="1" x14ac:dyDescent="0.3">
      <c r="B399" s="503"/>
      <c r="C399" s="139" t="str">
        <f>Instructions!$D$17</f>
        <v>Hotel name</v>
      </c>
      <c r="D399" s="501"/>
      <c r="E399" s="625" t="str">
        <f>Instructions!$D$18</f>
        <v>EUR</v>
      </c>
      <c r="F399" s="180"/>
      <c r="G399" s="180"/>
      <c r="H399" s="110"/>
      <c r="I399" s="401" t="e">
        <f>VLOOKUP(H399,MD!$BU$2:$BV$8,2,0)</f>
        <v>#N/A</v>
      </c>
      <c r="J399" s="109"/>
      <c r="K399" s="109"/>
      <c r="L399" s="109"/>
      <c r="M399" s="109"/>
      <c r="N399" s="109"/>
      <c r="O399" s="109"/>
      <c r="P399" s="109"/>
      <c r="Q399" s="109"/>
      <c r="R399" s="109"/>
      <c r="S399" s="109"/>
      <c r="T399" s="109"/>
      <c r="U399" s="109"/>
      <c r="V399" s="109"/>
      <c r="W399" s="159"/>
      <c r="X399" s="124"/>
    </row>
    <row r="400" spans="2:24" s="115" customFormat="1" x14ac:dyDescent="0.3">
      <c r="B400" s="503"/>
      <c r="C400" s="139" t="str">
        <f>Instructions!$D$17</f>
        <v>Hotel name</v>
      </c>
      <c r="D400" s="501"/>
      <c r="E400" s="625" t="str">
        <f>Instructions!$D$18</f>
        <v>EUR</v>
      </c>
      <c r="F400" s="180"/>
      <c r="G400" s="180"/>
      <c r="H400" s="110"/>
      <c r="I400" s="401" t="e">
        <f>VLOOKUP(H400,MD!$BU$2:$BV$8,2,0)</f>
        <v>#N/A</v>
      </c>
      <c r="J400" s="109"/>
      <c r="K400" s="109"/>
      <c r="L400" s="109"/>
      <c r="M400" s="109"/>
      <c r="N400" s="109"/>
      <c r="O400" s="109"/>
      <c r="P400" s="109"/>
      <c r="Q400" s="109"/>
      <c r="R400" s="109"/>
      <c r="S400" s="109"/>
      <c r="T400" s="109"/>
      <c r="U400" s="109"/>
      <c r="V400" s="109"/>
      <c r="W400" s="159"/>
      <c r="X400" s="124"/>
    </row>
    <row r="401" spans="2:24" s="115" customFormat="1" x14ac:dyDescent="0.3">
      <c r="B401" s="503"/>
      <c r="C401" s="139" t="str">
        <f>Instructions!$D$17</f>
        <v>Hotel name</v>
      </c>
      <c r="D401" s="501"/>
      <c r="E401" s="625" t="str">
        <f>Instructions!$D$18</f>
        <v>EUR</v>
      </c>
      <c r="F401" s="180"/>
      <c r="G401" s="180"/>
      <c r="H401" s="110"/>
      <c r="I401" s="401" t="e">
        <f>VLOOKUP(H401,MD!$BU$2:$BV$8,2,0)</f>
        <v>#N/A</v>
      </c>
      <c r="J401" s="109"/>
      <c r="K401" s="109"/>
      <c r="L401" s="109"/>
      <c r="M401" s="109"/>
      <c r="N401" s="109"/>
      <c r="O401" s="109"/>
      <c r="P401" s="109"/>
      <c r="Q401" s="109"/>
      <c r="R401" s="109"/>
      <c r="S401" s="109"/>
      <c r="T401" s="109"/>
      <c r="U401" s="109"/>
      <c r="V401" s="109"/>
      <c r="W401" s="159"/>
      <c r="X401" s="124"/>
    </row>
    <row r="402" spans="2:24" s="115" customFormat="1" x14ac:dyDescent="0.3">
      <c r="B402" s="503"/>
      <c r="C402" s="139" t="str">
        <f>Instructions!$D$17</f>
        <v>Hotel name</v>
      </c>
      <c r="D402" s="501"/>
      <c r="E402" s="625" t="str">
        <f>Instructions!$D$18</f>
        <v>EUR</v>
      </c>
      <c r="F402" s="180"/>
      <c r="G402" s="180"/>
      <c r="H402" s="110"/>
      <c r="I402" s="401" t="e">
        <f>VLOOKUP(H402,MD!$BU$2:$BV$8,2,0)</f>
        <v>#N/A</v>
      </c>
      <c r="J402" s="109"/>
      <c r="K402" s="109"/>
      <c r="L402" s="109"/>
      <c r="M402" s="109"/>
      <c r="N402" s="109"/>
      <c r="O402" s="109"/>
      <c r="P402" s="109"/>
      <c r="Q402" s="109"/>
      <c r="R402" s="109"/>
      <c r="S402" s="109"/>
      <c r="T402" s="109"/>
      <c r="U402" s="109"/>
      <c r="V402" s="109"/>
      <c r="W402" s="159"/>
      <c r="X402" s="124"/>
    </row>
    <row r="403" spans="2:24" s="115" customFormat="1" x14ac:dyDescent="0.3">
      <c r="B403" s="503"/>
      <c r="C403" s="139" t="str">
        <f>Instructions!$D$17</f>
        <v>Hotel name</v>
      </c>
      <c r="D403" s="501"/>
      <c r="E403" s="625" t="str">
        <f>Instructions!$D$18</f>
        <v>EUR</v>
      </c>
      <c r="F403" s="180"/>
      <c r="G403" s="180"/>
      <c r="H403" s="110"/>
      <c r="I403" s="401" t="e">
        <f>VLOOKUP(H403,MD!$BU$2:$BV$8,2,0)</f>
        <v>#N/A</v>
      </c>
      <c r="J403" s="109"/>
      <c r="K403" s="109"/>
      <c r="L403" s="109"/>
      <c r="M403" s="109"/>
      <c r="N403" s="109"/>
      <c r="O403" s="109"/>
      <c r="P403" s="109"/>
      <c r="Q403" s="109"/>
      <c r="R403" s="109"/>
      <c r="S403" s="109"/>
      <c r="T403" s="109"/>
      <c r="U403" s="109"/>
      <c r="V403" s="109"/>
      <c r="W403" s="159"/>
      <c r="X403" s="124"/>
    </row>
    <row r="404" spans="2:24" s="115" customFormat="1" x14ac:dyDescent="0.3">
      <c r="B404" s="503"/>
      <c r="C404" s="139" t="str">
        <f>Instructions!$D$17</f>
        <v>Hotel name</v>
      </c>
      <c r="D404" s="501"/>
      <c r="E404" s="625" t="str">
        <f>Instructions!$D$18</f>
        <v>EUR</v>
      </c>
      <c r="F404" s="180"/>
      <c r="G404" s="180"/>
      <c r="H404" s="110"/>
      <c r="I404" s="401" t="e">
        <f>VLOOKUP(H404,MD!$BU$2:$BV$8,2,0)</f>
        <v>#N/A</v>
      </c>
      <c r="J404" s="109"/>
      <c r="K404" s="109"/>
      <c r="L404" s="109"/>
      <c r="M404" s="109"/>
      <c r="N404" s="109"/>
      <c r="O404" s="109"/>
      <c r="P404" s="109"/>
      <c r="Q404" s="109"/>
      <c r="R404" s="109"/>
      <c r="S404" s="109"/>
      <c r="T404" s="109"/>
      <c r="U404" s="109"/>
      <c r="V404" s="109"/>
      <c r="W404" s="159"/>
      <c r="X404" s="124"/>
    </row>
    <row r="405" spans="2:24" s="115" customFormat="1" x14ac:dyDescent="0.3">
      <c r="B405" s="503"/>
      <c r="C405" s="139" t="str">
        <f>Instructions!$D$17</f>
        <v>Hotel name</v>
      </c>
      <c r="D405" s="501"/>
      <c r="E405" s="625" t="str">
        <f>Instructions!$D$18</f>
        <v>EUR</v>
      </c>
      <c r="F405" s="180"/>
      <c r="G405" s="180"/>
      <c r="H405" s="110"/>
      <c r="I405" s="401" t="e">
        <f>VLOOKUP(H405,MD!$BU$2:$BV$8,2,0)</f>
        <v>#N/A</v>
      </c>
      <c r="J405" s="109"/>
      <c r="K405" s="109"/>
      <c r="L405" s="109"/>
      <c r="M405" s="109"/>
      <c r="N405" s="109"/>
      <c r="O405" s="109"/>
      <c r="P405" s="109"/>
      <c r="Q405" s="109"/>
      <c r="R405" s="109"/>
      <c r="S405" s="109"/>
      <c r="T405" s="109"/>
      <c r="U405" s="109"/>
      <c r="V405" s="109"/>
      <c r="W405" s="159"/>
      <c r="X405" s="124"/>
    </row>
    <row r="406" spans="2:24" s="115" customFormat="1" x14ac:dyDescent="0.3">
      <c r="B406" s="503"/>
      <c r="C406" s="139" t="str">
        <f>Instructions!$D$17</f>
        <v>Hotel name</v>
      </c>
      <c r="D406" s="501"/>
      <c r="E406" s="625" t="str">
        <f>Instructions!$D$18</f>
        <v>EUR</v>
      </c>
      <c r="F406" s="180"/>
      <c r="G406" s="180"/>
      <c r="H406" s="110"/>
      <c r="I406" s="401" t="e">
        <f>VLOOKUP(H406,MD!$BU$2:$BV$8,2,0)</f>
        <v>#N/A</v>
      </c>
      <c r="J406" s="109"/>
      <c r="K406" s="109"/>
      <c r="L406" s="109"/>
      <c r="M406" s="109"/>
      <c r="N406" s="109"/>
      <c r="O406" s="109"/>
      <c r="P406" s="109"/>
      <c r="Q406" s="109"/>
      <c r="R406" s="109"/>
      <c r="S406" s="109"/>
      <c r="T406" s="109"/>
      <c r="U406" s="109"/>
      <c r="V406" s="109"/>
      <c r="W406" s="159"/>
      <c r="X406" s="124"/>
    </row>
    <row r="407" spans="2:24" s="115" customFormat="1" x14ac:dyDescent="0.3">
      <c r="B407" s="503"/>
      <c r="C407" s="139" t="str">
        <f>Instructions!$D$17</f>
        <v>Hotel name</v>
      </c>
      <c r="D407" s="501"/>
      <c r="E407" s="625" t="str">
        <f>Instructions!$D$18</f>
        <v>EUR</v>
      </c>
      <c r="F407" s="180"/>
      <c r="G407" s="180"/>
      <c r="H407" s="110"/>
      <c r="I407" s="401" t="e">
        <f>VLOOKUP(H407,MD!$BU$2:$BV$8,2,0)</f>
        <v>#N/A</v>
      </c>
      <c r="J407" s="109"/>
      <c r="K407" s="109"/>
      <c r="L407" s="109"/>
      <c r="M407" s="109"/>
      <c r="N407" s="109"/>
      <c r="O407" s="109"/>
      <c r="P407" s="109"/>
      <c r="Q407" s="109"/>
      <c r="R407" s="109"/>
      <c r="S407" s="109"/>
      <c r="T407" s="109"/>
      <c r="U407" s="109"/>
      <c r="V407" s="109"/>
      <c r="W407" s="159"/>
      <c r="X407" s="124"/>
    </row>
    <row r="408" spans="2:24" s="115" customFormat="1" x14ac:dyDescent="0.3">
      <c r="B408" s="503"/>
      <c r="C408" s="139" t="str">
        <f>Instructions!$D$17</f>
        <v>Hotel name</v>
      </c>
      <c r="D408" s="501"/>
      <c r="E408" s="625" t="str">
        <f>Instructions!$D$18</f>
        <v>EUR</v>
      </c>
      <c r="F408" s="180"/>
      <c r="G408" s="180"/>
      <c r="H408" s="110"/>
      <c r="I408" s="401" t="e">
        <f>VLOOKUP(H408,MD!$BU$2:$BV$8,2,0)</f>
        <v>#N/A</v>
      </c>
      <c r="J408" s="109"/>
      <c r="K408" s="109"/>
      <c r="L408" s="109"/>
      <c r="M408" s="109"/>
      <c r="N408" s="109"/>
      <c r="O408" s="109"/>
      <c r="P408" s="109"/>
      <c r="Q408" s="109"/>
      <c r="R408" s="109"/>
      <c r="S408" s="109"/>
      <c r="T408" s="109"/>
      <c r="U408" s="109"/>
      <c r="V408" s="109"/>
      <c r="W408" s="159"/>
      <c r="X408" s="124"/>
    </row>
    <row r="409" spans="2:24" s="115" customFormat="1" x14ac:dyDescent="0.3">
      <c r="B409" s="503"/>
      <c r="C409" s="139" t="str">
        <f>Instructions!$D$17</f>
        <v>Hotel name</v>
      </c>
      <c r="D409" s="501"/>
      <c r="E409" s="625" t="str">
        <f>Instructions!$D$18</f>
        <v>EUR</v>
      </c>
      <c r="F409" s="180"/>
      <c r="G409" s="180"/>
      <c r="H409" s="110"/>
      <c r="I409" s="401" t="e">
        <f>VLOOKUP(H409,MD!$BU$2:$BV$8,2,0)</f>
        <v>#N/A</v>
      </c>
      <c r="J409" s="109"/>
      <c r="K409" s="109"/>
      <c r="L409" s="109"/>
      <c r="M409" s="109"/>
      <c r="N409" s="109"/>
      <c r="O409" s="109"/>
      <c r="P409" s="109"/>
      <c r="Q409" s="109"/>
      <c r="R409" s="109"/>
      <c r="S409" s="109"/>
      <c r="T409" s="109"/>
      <c r="U409" s="109"/>
      <c r="V409" s="109"/>
      <c r="W409" s="159"/>
      <c r="X409" s="124"/>
    </row>
    <row r="410" spans="2:24" s="115" customFormat="1" x14ac:dyDescent="0.3">
      <c r="B410" s="503"/>
      <c r="C410" s="139" t="str">
        <f>Instructions!$D$17</f>
        <v>Hotel name</v>
      </c>
      <c r="D410" s="501"/>
      <c r="E410" s="625" t="str">
        <f>Instructions!$D$18</f>
        <v>EUR</v>
      </c>
      <c r="F410" s="180"/>
      <c r="G410" s="180"/>
      <c r="H410" s="110"/>
      <c r="I410" s="401" t="e">
        <f>VLOOKUP(H410,MD!$BU$2:$BV$8,2,0)</f>
        <v>#N/A</v>
      </c>
      <c r="J410" s="109"/>
      <c r="K410" s="109"/>
      <c r="L410" s="109"/>
      <c r="M410" s="109"/>
      <c r="N410" s="109"/>
      <c r="O410" s="109"/>
      <c r="P410" s="109"/>
      <c r="Q410" s="109"/>
      <c r="R410" s="109"/>
      <c r="S410" s="109"/>
      <c r="T410" s="109"/>
      <c r="U410" s="109"/>
      <c r="V410" s="109"/>
      <c r="W410" s="159"/>
      <c r="X410" s="124"/>
    </row>
    <row r="411" spans="2:24" s="115" customFormat="1" x14ac:dyDescent="0.3">
      <c r="B411" s="503"/>
      <c r="C411" s="139" t="str">
        <f>Instructions!$D$17</f>
        <v>Hotel name</v>
      </c>
      <c r="D411" s="501"/>
      <c r="E411" s="625" t="str">
        <f>Instructions!$D$18</f>
        <v>EUR</v>
      </c>
      <c r="F411" s="180"/>
      <c r="G411" s="180"/>
      <c r="H411" s="110"/>
      <c r="I411" s="401" t="e">
        <f>VLOOKUP(H411,MD!$BU$2:$BV$8,2,0)</f>
        <v>#N/A</v>
      </c>
      <c r="J411" s="109"/>
      <c r="K411" s="109"/>
      <c r="L411" s="109"/>
      <c r="M411" s="109"/>
      <c r="N411" s="109"/>
      <c r="O411" s="109"/>
      <c r="P411" s="109"/>
      <c r="Q411" s="109"/>
      <c r="R411" s="109"/>
      <c r="S411" s="109"/>
      <c r="T411" s="109"/>
      <c r="U411" s="109"/>
      <c r="V411" s="109"/>
      <c r="W411" s="159"/>
      <c r="X411" s="124"/>
    </row>
    <row r="412" spans="2:24" s="115" customFormat="1" x14ac:dyDescent="0.3">
      <c r="B412" s="503"/>
      <c r="C412" s="139" t="str">
        <f>Instructions!$D$17</f>
        <v>Hotel name</v>
      </c>
      <c r="D412" s="501"/>
      <c r="E412" s="625" t="str">
        <f>Instructions!$D$18</f>
        <v>EUR</v>
      </c>
      <c r="F412" s="180"/>
      <c r="G412" s="180"/>
      <c r="H412" s="110"/>
      <c r="I412" s="401" t="e">
        <f>VLOOKUP(H412,MD!$BU$2:$BV$8,2,0)</f>
        <v>#N/A</v>
      </c>
      <c r="J412" s="109"/>
      <c r="K412" s="109"/>
      <c r="L412" s="109"/>
      <c r="M412" s="109"/>
      <c r="N412" s="109"/>
      <c r="O412" s="109"/>
      <c r="P412" s="109"/>
      <c r="Q412" s="109"/>
      <c r="R412" s="109"/>
      <c r="S412" s="109"/>
      <c r="T412" s="109"/>
      <c r="U412" s="109"/>
      <c r="V412" s="109"/>
      <c r="W412" s="159"/>
      <c r="X412" s="124"/>
    </row>
    <row r="413" spans="2:24" s="115" customFormat="1" x14ac:dyDescent="0.3">
      <c r="B413" s="503"/>
      <c r="C413" s="139" t="str">
        <f>Instructions!$D$17</f>
        <v>Hotel name</v>
      </c>
      <c r="D413" s="501"/>
      <c r="E413" s="625" t="str">
        <f>Instructions!$D$18</f>
        <v>EUR</v>
      </c>
      <c r="F413" s="180"/>
      <c r="G413" s="180"/>
      <c r="H413" s="110"/>
      <c r="I413" s="401" t="e">
        <f>VLOOKUP(H413,MD!$BU$2:$BV$8,2,0)</f>
        <v>#N/A</v>
      </c>
      <c r="J413" s="109"/>
      <c r="K413" s="109"/>
      <c r="L413" s="109"/>
      <c r="M413" s="109"/>
      <c r="N413" s="109"/>
      <c r="O413" s="109"/>
      <c r="P413" s="109"/>
      <c r="Q413" s="109"/>
      <c r="R413" s="109"/>
      <c r="S413" s="109"/>
      <c r="T413" s="109"/>
      <c r="U413" s="109"/>
      <c r="V413" s="109"/>
      <c r="W413" s="159"/>
      <c r="X413" s="124"/>
    </row>
    <row r="414" spans="2:24" s="115" customFormat="1" x14ac:dyDescent="0.3">
      <c r="B414" s="503"/>
      <c r="C414" s="139" t="str">
        <f>Instructions!$D$17</f>
        <v>Hotel name</v>
      </c>
      <c r="D414" s="501"/>
      <c r="E414" s="625" t="str">
        <f>Instructions!$D$18</f>
        <v>EUR</v>
      </c>
      <c r="F414" s="180"/>
      <c r="G414" s="180"/>
      <c r="H414" s="110"/>
      <c r="I414" s="401" t="e">
        <f>VLOOKUP(H414,MD!$BU$2:$BV$8,2,0)</f>
        <v>#N/A</v>
      </c>
      <c r="J414" s="109"/>
      <c r="K414" s="109"/>
      <c r="L414" s="109"/>
      <c r="M414" s="109"/>
      <c r="N414" s="109"/>
      <c r="O414" s="109"/>
      <c r="P414" s="109"/>
      <c r="Q414" s="109"/>
      <c r="R414" s="109"/>
      <c r="S414" s="109"/>
      <c r="T414" s="109"/>
      <c r="U414" s="109"/>
      <c r="V414" s="109"/>
      <c r="W414" s="159"/>
      <c r="X414" s="124"/>
    </row>
    <row r="415" spans="2:24" s="115" customFormat="1" x14ac:dyDescent="0.3">
      <c r="B415" s="503"/>
      <c r="C415" s="139" t="str">
        <f>Instructions!$D$17</f>
        <v>Hotel name</v>
      </c>
      <c r="D415" s="501"/>
      <c r="E415" s="625" t="str">
        <f>Instructions!$D$18</f>
        <v>EUR</v>
      </c>
      <c r="F415" s="180"/>
      <c r="G415" s="180"/>
      <c r="H415" s="110"/>
      <c r="I415" s="401" t="e">
        <f>VLOOKUP(H415,MD!$BU$2:$BV$8,2,0)</f>
        <v>#N/A</v>
      </c>
      <c r="J415" s="109"/>
      <c r="K415" s="109"/>
      <c r="L415" s="109"/>
      <c r="M415" s="109"/>
      <c r="N415" s="109"/>
      <c r="O415" s="109"/>
      <c r="P415" s="109"/>
      <c r="Q415" s="109"/>
      <c r="R415" s="109"/>
      <c r="S415" s="109"/>
      <c r="T415" s="109"/>
      <c r="U415" s="109"/>
      <c r="V415" s="109"/>
      <c r="W415" s="159"/>
      <c r="X415" s="124"/>
    </row>
    <row r="416" spans="2:24" s="115" customFormat="1" x14ac:dyDescent="0.3">
      <c r="B416" s="503"/>
      <c r="C416" s="139" t="str">
        <f>Instructions!$D$17</f>
        <v>Hotel name</v>
      </c>
      <c r="D416" s="501"/>
      <c r="E416" s="625" t="str">
        <f>Instructions!$D$18</f>
        <v>EUR</v>
      </c>
      <c r="F416" s="180"/>
      <c r="G416" s="180"/>
      <c r="H416" s="110"/>
      <c r="I416" s="401" t="e">
        <f>VLOOKUP(H416,MD!$BU$2:$BV$8,2,0)</f>
        <v>#N/A</v>
      </c>
      <c r="J416" s="109"/>
      <c r="K416" s="109"/>
      <c r="L416" s="109"/>
      <c r="M416" s="109"/>
      <c r="N416" s="109"/>
      <c r="O416" s="109"/>
      <c r="P416" s="109"/>
      <c r="Q416" s="109"/>
      <c r="R416" s="109"/>
      <c r="S416" s="109"/>
      <c r="T416" s="109"/>
      <c r="U416" s="109"/>
      <c r="V416" s="109"/>
      <c r="W416" s="159"/>
      <c r="X416" s="124"/>
    </row>
    <row r="417" spans="2:24" s="115" customFormat="1" x14ac:dyDescent="0.3">
      <c r="B417" s="503"/>
      <c r="C417" s="139" t="str">
        <f>Instructions!$D$17</f>
        <v>Hotel name</v>
      </c>
      <c r="D417" s="501"/>
      <c r="E417" s="625" t="str">
        <f>Instructions!$D$18</f>
        <v>EUR</v>
      </c>
      <c r="F417" s="180"/>
      <c r="G417" s="180"/>
      <c r="H417" s="110"/>
      <c r="I417" s="401" t="e">
        <f>VLOOKUP(H417,MD!$BU$2:$BV$8,2,0)</f>
        <v>#N/A</v>
      </c>
      <c r="J417" s="109"/>
      <c r="K417" s="109"/>
      <c r="L417" s="109"/>
      <c r="M417" s="109"/>
      <c r="N417" s="109"/>
      <c r="O417" s="109"/>
      <c r="P417" s="109"/>
      <c r="Q417" s="109"/>
      <c r="R417" s="109"/>
      <c r="S417" s="109"/>
      <c r="T417" s="109"/>
      <c r="U417" s="109"/>
      <c r="V417" s="109"/>
      <c r="W417" s="159"/>
      <c r="X417" s="124"/>
    </row>
    <row r="418" spans="2:24" s="115" customFormat="1" x14ac:dyDescent="0.3">
      <c r="B418" s="503"/>
      <c r="C418" s="139" t="str">
        <f>Instructions!$D$17</f>
        <v>Hotel name</v>
      </c>
      <c r="D418" s="501"/>
      <c r="E418" s="625" t="str">
        <f>Instructions!$D$18</f>
        <v>EUR</v>
      </c>
      <c r="F418" s="180"/>
      <c r="G418" s="180"/>
      <c r="H418" s="110"/>
      <c r="I418" s="401" t="e">
        <f>VLOOKUP(H418,MD!$BU$2:$BV$8,2,0)</f>
        <v>#N/A</v>
      </c>
      <c r="J418" s="109"/>
      <c r="K418" s="109"/>
      <c r="L418" s="109"/>
      <c r="M418" s="109"/>
      <c r="N418" s="109"/>
      <c r="O418" s="109"/>
      <c r="P418" s="109"/>
      <c r="Q418" s="109"/>
      <c r="R418" s="109"/>
      <c r="S418" s="109"/>
      <c r="T418" s="109"/>
      <c r="U418" s="109"/>
      <c r="V418" s="109"/>
      <c r="W418" s="159"/>
      <c r="X418" s="124"/>
    </row>
    <row r="419" spans="2:24" s="115" customFormat="1" x14ac:dyDescent="0.3">
      <c r="B419" s="503"/>
      <c r="C419" s="139" t="str">
        <f>Instructions!$D$17</f>
        <v>Hotel name</v>
      </c>
      <c r="D419" s="501"/>
      <c r="E419" s="625" t="str">
        <f>Instructions!$D$18</f>
        <v>EUR</v>
      </c>
      <c r="F419" s="180"/>
      <c r="G419" s="180"/>
      <c r="H419" s="110"/>
      <c r="I419" s="401" t="e">
        <f>VLOOKUP(H419,MD!$BU$2:$BV$8,2,0)</f>
        <v>#N/A</v>
      </c>
      <c r="J419" s="109"/>
      <c r="K419" s="109"/>
      <c r="L419" s="109"/>
      <c r="M419" s="109"/>
      <c r="N419" s="109"/>
      <c r="O419" s="109"/>
      <c r="P419" s="109"/>
      <c r="Q419" s="109"/>
      <c r="R419" s="109"/>
      <c r="S419" s="109"/>
      <c r="T419" s="109"/>
      <c r="U419" s="109"/>
      <c r="V419" s="109"/>
      <c r="W419" s="159"/>
      <c r="X419" s="124"/>
    </row>
    <row r="420" spans="2:24" s="115" customFormat="1" x14ac:dyDescent="0.3">
      <c r="B420" s="503"/>
      <c r="C420" s="139" t="str">
        <f>Instructions!$D$17</f>
        <v>Hotel name</v>
      </c>
      <c r="D420" s="501"/>
      <c r="E420" s="625" t="str">
        <f>Instructions!$D$18</f>
        <v>EUR</v>
      </c>
      <c r="F420" s="180"/>
      <c r="G420" s="180"/>
      <c r="H420" s="110"/>
      <c r="I420" s="401" t="e">
        <f>VLOOKUP(H420,MD!$BU$2:$BV$8,2,0)</f>
        <v>#N/A</v>
      </c>
      <c r="J420" s="109"/>
      <c r="K420" s="109"/>
      <c r="L420" s="109"/>
      <c r="M420" s="109"/>
      <c r="N420" s="109"/>
      <c r="O420" s="109"/>
      <c r="P420" s="109"/>
      <c r="Q420" s="109"/>
      <c r="R420" s="109"/>
      <c r="S420" s="109"/>
      <c r="T420" s="109"/>
      <c r="U420" s="109"/>
      <c r="V420" s="109"/>
      <c r="W420" s="159"/>
      <c r="X420" s="124"/>
    </row>
    <row r="421" spans="2:24" s="115" customFormat="1" x14ac:dyDescent="0.3">
      <c r="B421" s="503"/>
      <c r="C421" s="139" t="str">
        <f>Instructions!$D$17</f>
        <v>Hotel name</v>
      </c>
      <c r="D421" s="501"/>
      <c r="E421" s="625" t="str">
        <f>Instructions!$D$18</f>
        <v>EUR</v>
      </c>
      <c r="F421" s="180"/>
      <c r="G421" s="180"/>
      <c r="H421" s="110"/>
      <c r="I421" s="401" t="e">
        <f>VLOOKUP(H421,MD!$BU$2:$BV$8,2,0)</f>
        <v>#N/A</v>
      </c>
      <c r="J421" s="109"/>
      <c r="K421" s="109"/>
      <c r="L421" s="109"/>
      <c r="M421" s="109"/>
      <c r="N421" s="109"/>
      <c r="O421" s="109"/>
      <c r="P421" s="109"/>
      <c r="Q421" s="109"/>
      <c r="R421" s="109"/>
      <c r="S421" s="109"/>
      <c r="T421" s="109"/>
      <c r="U421" s="109"/>
      <c r="V421" s="109"/>
      <c r="W421" s="159"/>
      <c r="X421" s="124"/>
    </row>
    <row r="422" spans="2:24" s="115" customFormat="1" x14ac:dyDescent="0.3">
      <c r="B422" s="503"/>
      <c r="C422" s="139" t="str">
        <f>Instructions!$D$17</f>
        <v>Hotel name</v>
      </c>
      <c r="D422" s="501"/>
      <c r="E422" s="625" t="str">
        <f>Instructions!$D$18</f>
        <v>EUR</v>
      </c>
      <c r="F422" s="180"/>
      <c r="G422" s="180"/>
      <c r="H422" s="110"/>
      <c r="I422" s="401" t="e">
        <f>VLOOKUP(H422,MD!$BU$2:$BV$8,2,0)</f>
        <v>#N/A</v>
      </c>
      <c r="J422" s="109"/>
      <c r="K422" s="109"/>
      <c r="L422" s="109"/>
      <c r="M422" s="109"/>
      <c r="N422" s="109"/>
      <c r="O422" s="109"/>
      <c r="P422" s="109"/>
      <c r="Q422" s="109"/>
      <c r="R422" s="109"/>
      <c r="S422" s="109"/>
      <c r="T422" s="109"/>
      <c r="U422" s="109"/>
      <c r="V422" s="109"/>
      <c r="W422" s="159"/>
      <c r="X422" s="124"/>
    </row>
    <row r="423" spans="2:24" s="115" customFormat="1" x14ac:dyDescent="0.3">
      <c r="B423" s="503"/>
      <c r="C423" s="139" t="str">
        <f>Instructions!$D$17</f>
        <v>Hotel name</v>
      </c>
      <c r="D423" s="501"/>
      <c r="E423" s="625" t="str">
        <f>Instructions!$D$18</f>
        <v>EUR</v>
      </c>
      <c r="F423" s="180"/>
      <c r="G423" s="180"/>
      <c r="H423" s="110"/>
      <c r="I423" s="401" t="e">
        <f>VLOOKUP(H423,MD!$BU$2:$BV$8,2,0)</f>
        <v>#N/A</v>
      </c>
      <c r="J423" s="109"/>
      <c r="K423" s="109"/>
      <c r="L423" s="109"/>
      <c r="M423" s="109"/>
      <c r="N423" s="109"/>
      <c r="O423" s="109"/>
      <c r="P423" s="109"/>
      <c r="Q423" s="109"/>
      <c r="R423" s="109"/>
      <c r="S423" s="109"/>
      <c r="T423" s="109"/>
      <c r="U423" s="109"/>
      <c r="V423" s="109"/>
      <c r="W423" s="159"/>
      <c r="X423" s="124"/>
    </row>
    <row r="424" spans="2:24" s="115" customFormat="1" x14ac:dyDescent="0.3">
      <c r="B424" s="503"/>
      <c r="C424" s="226"/>
      <c r="D424" s="505"/>
      <c r="E424" s="626"/>
      <c r="F424" s="226"/>
      <c r="G424" s="226"/>
      <c r="H424" s="506"/>
      <c r="I424" s="226"/>
      <c r="J424" s="226"/>
      <c r="K424" s="226"/>
      <c r="L424" s="226"/>
      <c r="M424" s="226"/>
      <c r="N424" s="226"/>
      <c r="O424" s="226"/>
      <c r="P424" s="226"/>
      <c r="Q424" s="226"/>
      <c r="R424" s="226"/>
      <c r="S424" s="226"/>
      <c r="T424" s="226"/>
      <c r="U424" s="226"/>
      <c r="V424" s="226"/>
      <c r="W424" s="507"/>
      <c r="X424" s="124"/>
    </row>
    <row r="425" spans="2:24" s="115" customFormat="1" ht="13.5" thickBot="1" x14ac:dyDescent="0.35">
      <c r="B425" s="504"/>
      <c r="C425" s="508"/>
      <c r="D425" s="509"/>
      <c r="E425" s="627"/>
      <c r="F425" s="508"/>
      <c r="G425" s="508"/>
      <c r="H425" s="510"/>
      <c r="I425" s="508"/>
      <c r="J425" s="508"/>
      <c r="K425" s="508"/>
      <c r="L425" s="508"/>
      <c r="M425" s="508"/>
      <c r="N425" s="508"/>
      <c r="O425" s="508"/>
      <c r="P425" s="508"/>
      <c r="Q425" s="508"/>
      <c r="R425" s="508"/>
      <c r="S425" s="508"/>
      <c r="T425" s="508"/>
      <c r="U425" s="508"/>
      <c r="V425" s="508"/>
      <c r="W425" s="511"/>
      <c r="X425" s="124"/>
    </row>
    <row r="426" spans="2:24" s="115" customFormat="1" x14ac:dyDescent="0.3">
      <c r="D426" s="126"/>
      <c r="E426" s="626"/>
      <c r="H426" s="116"/>
      <c r="X426" s="124"/>
    </row>
    <row r="427" spans="2:24" s="115" customFormat="1" x14ac:dyDescent="0.3">
      <c r="D427" s="126"/>
      <c r="E427" s="626"/>
      <c r="H427" s="116"/>
      <c r="X427" s="124"/>
    </row>
    <row r="428" spans="2:24" s="115" customFormat="1" x14ac:dyDescent="0.3">
      <c r="D428" s="126"/>
      <c r="E428" s="626"/>
      <c r="H428" s="116"/>
      <c r="X428" s="124"/>
    </row>
    <row r="429" spans="2:24" s="115" customFormat="1" x14ac:dyDescent="0.3">
      <c r="D429" s="126"/>
      <c r="E429" s="626"/>
      <c r="H429" s="116"/>
      <c r="X429" s="124"/>
    </row>
    <row r="430" spans="2:24" s="115" customFormat="1" x14ac:dyDescent="0.3">
      <c r="D430" s="126"/>
      <c r="E430" s="626"/>
      <c r="H430" s="116"/>
      <c r="X430" s="124"/>
    </row>
    <row r="431" spans="2:24" s="115" customFormat="1" x14ac:dyDescent="0.3">
      <c r="D431" s="126"/>
      <c r="E431" s="626"/>
      <c r="H431" s="116"/>
      <c r="X431" s="124"/>
    </row>
    <row r="432" spans="2:24" s="115" customFormat="1" x14ac:dyDescent="0.3">
      <c r="D432" s="126"/>
      <c r="E432" s="626"/>
      <c r="H432" s="116"/>
      <c r="X432" s="124"/>
    </row>
    <row r="433" spans="4:24" s="115" customFormat="1" x14ac:dyDescent="0.3">
      <c r="D433" s="126"/>
      <c r="E433" s="626"/>
      <c r="H433" s="116"/>
      <c r="X433" s="124"/>
    </row>
    <row r="434" spans="4:24" s="115" customFormat="1" x14ac:dyDescent="0.3">
      <c r="D434" s="126"/>
      <c r="E434" s="626"/>
      <c r="H434" s="116"/>
      <c r="X434" s="124"/>
    </row>
    <row r="435" spans="4:24" s="115" customFormat="1" x14ac:dyDescent="0.3">
      <c r="D435" s="126"/>
      <c r="E435" s="626"/>
      <c r="H435" s="116"/>
      <c r="X435" s="124"/>
    </row>
    <row r="436" spans="4:24" s="115" customFormat="1" x14ac:dyDescent="0.3">
      <c r="D436" s="126"/>
      <c r="E436" s="626"/>
      <c r="H436" s="116"/>
      <c r="X436" s="124"/>
    </row>
    <row r="437" spans="4:24" s="115" customFormat="1" x14ac:dyDescent="0.3">
      <c r="D437" s="126"/>
      <c r="E437" s="626"/>
      <c r="H437" s="116"/>
      <c r="X437" s="124"/>
    </row>
    <row r="438" spans="4:24" s="115" customFormat="1" x14ac:dyDescent="0.3">
      <c r="D438" s="126"/>
      <c r="E438" s="626"/>
      <c r="H438" s="116"/>
      <c r="X438" s="124"/>
    </row>
    <row r="439" spans="4:24" s="115" customFormat="1" x14ac:dyDescent="0.3">
      <c r="D439" s="126"/>
      <c r="E439" s="626"/>
      <c r="H439" s="116"/>
      <c r="X439" s="124"/>
    </row>
    <row r="440" spans="4:24" s="115" customFormat="1" x14ac:dyDescent="0.3">
      <c r="D440" s="126"/>
      <c r="E440" s="626"/>
      <c r="H440" s="116"/>
      <c r="X440" s="124"/>
    </row>
    <row r="441" spans="4:24" s="115" customFormat="1" x14ac:dyDescent="0.3">
      <c r="D441" s="126"/>
      <c r="E441" s="626"/>
      <c r="H441" s="116"/>
      <c r="X441" s="124"/>
    </row>
    <row r="442" spans="4:24" s="115" customFormat="1" x14ac:dyDescent="0.3">
      <c r="D442" s="126"/>
      <c r="E442" s="626"/>
      <c r="H442" s="116"/>
      <c r="X442" s="124"/>
    </row>
    <row r="443" spans="4:24" s="115" customFormat="1" x14ac:dyDescent="0.3">
      <c r="D443" s="126"/>
      <c r="E443" s="626"/>
      <c r="H443" s="116"/>
      <c r="X443" s="124"/>
    </row>
    <row r="444" spans="4:24" s="115" customFormat="1" x14ac:dyDescent="0.3">
      <c r="D444" s="126"/>
      <c r="E444" s="626"/>
      <c r="H444" s="116"/>
      <c r="X444" s="124"/>
    </row>
    <row r="445" spans="4:24" s="115" customFormat="1" x14ac:dyDescent="0.3">
      <c r="D445" s="126"/>
      <c r="E445" s="626"/>
      <c r="H445" s="116"/>
      <c r="X445" s="124"/>
    </row>
    <row r="446" spans="4:24" s="115" customFormat="1" x14ac:dyDescent="0.3">
      <c r="D446" s="126"/>
      <c r="E446" s="626"/>
      <c r="H446" s="116"/>
      <c r="X446" s="124"/>
    </row>
    <row r="447" spans="4:24" s="115" customFormat="1" x14ac:dyDescent="0.3">
      <c r="D447" s="126"/>
      <c r="E447" s="626"/>
      <c r="H447" s="116"/>
      <c r="X447" s="124"/>
    </row>
    <row r="448" spans="4:24" s="115" customFormat="1" x14ac:dyDescent="0.3">
      <c r="D448" s="126"/>
      <c r="E448" s="626"/>
      <c r="H448" s="116"/>
      <c r="X448" s="124"/>
    </row>
    <row r="449" spans="4:24" s="115" customFormat="1" x14ac:dyDescent="0.3">
      <c r="D449" s="126"/>
      <c r="E449" s="626"/>
      <c r="H449" s="116"/>
      <c r="X449" s="124"/>
    </row>
    <row r="450" spans="4:24" s="115" customFormat="1" x14ac:dyDescent="0.3">
      <c r="D450" s="126"/>
      <c r="E450" s="626"/>
      <c r="H450" s="116"/>
      <c r="X450" s="124"/>
    </row>
    <row r="451" spans="4:24" s="115" customFormat="1" x14ac:dyDescent="0.3">
      <c r="D451" s="126"/>
      <c r="E451" s="626"/>
      <c r="H451" s="116"/>
      <c r="X451" s="124"/>
    </row>
    <row r="452" spans="4:24" s="115" customFormat="1" x14ac:dyDescent="0.3">
      <c r="D452" s="126"/>
      <c r="E452" s="626"/>
      <c r="H452" s="116"/>
      <c r="X452" s="124"/>
    </row>
    <row r="453" spans="4:24" s="115" customFormat="1" x14ac:dyDescent="0.3">
      <c r="D453" s="126"/>
      <c r="E453" s="626"/>
      <c r="H453" s="116"/>
      <c r="X453" s="124"/>
    </row>
    <row r="454" spans="4:24" s="115" customFormat="1" x14ac:dyDescent="0.3">
      <c r="D454" s="126"/>
      <c r="E454" s="626"/>
      <c r="H454" s="116"/>
      <c r="X454" s="124"/>
    </row>
    <row r="455" spans="4:24" s="115" customFormat="1" x14ac:dyDescent="0.3">
      <c r="D455" s="126"/>
      <c r="E455" s="626"/>
      <c r="H455" s="116"/>
      <c r="X455" s="124"/>
    </row>
    <row r="456" spans="4:24" s="115" customFormat="1" x14ac:dyDescent="0.3">
      <c r="D456" s="126"/>
      <c r="E456" s="626"/>
      <c r="H456" s="116"/>
      <c r="X456" s="124"/>
    </row>
    <row r="457" spans="4:24" s="115" customFormat="1" x14ac:dyDescent="0.3">
      <c r="D457" s="126"/>
      <c r="E457" s="626"/>
      <c r="H457" s="116"/>
      <c r="X457" s="124"/>
    </row>
    <row r="458" spans="4:24" s="115" customFormat="1" x14ac:dyDescent="0.3">
      <c r="D458" s="126"/>
      <c r="E458" s="626"/>
      <c r="H458" s="116"/>
      <c r="X458" s="124"/>
    </row>
    <row r="459" spans="4:24" s="115" customFormat="1" x14ac:dyDescent="0.3">
      <c r="D459" s="126"/>
      <c r="E459" s="626"/>
      <c r="H459" s="116"/>
      <c r="X459" s="124"/>
    </row>
    <row r="460" spans="4:24" s="115" customFormat="1" x14ac:dyDescent="0.3">
      <c r="D460" s="126"/>
      <c r="E460" s="626"/>
      <c r="H460" s="116"/>
      <c r="X460" s="124"/>
    </row>
    <row r="461" spans="4:24" s="115" customFormat="1" x14ac:dyDescent="0.3">
      <c r="D461" s="126"/>
      <c r="E461" s="626"/>
      <c r="H461" s="116"/>
      <c r="X461" s="124"/>
    </row>
    <row r="462" spans="4:24" s="115" customFormat="1" x14ac:dyDescent="0.3">
      <c r="D462" s="126"/>
      <c r="E462" s="626"/>
      <c r="H462" s="116"/>
      <c r="X462" s="124"/>
    </row>
    <row r="463" spans="4:24" s="115" customFormat="1" x14ac:dyDescent="0.3">
      <c r="D463" s="126"/>
      <c r="E463" s="626"/>
      <c r="H463" s="116"/>
      <c r="X463" s="124"/>
    </row>
    <row r="464" spans="4:24" s="115" customFormat="1" x14ac:dyDescent="0.3">
      <c r="D464" s="126"/>
      <c r="E464" s="626"/>
      <c r="H464" s="116"/>
      <c r="X464" s="124"/>
    </row>
    <row r="465" spans="4:24" s="115" customFormat="1" x14ac:dyDescent="0.3">
      <c r="D465" s="126"/>
      <c r="E465" s="626"/>
      <c r="H465" s="116"/>
      <c r="X465" s="124"/>
    </row>
    <row r="466" spans="4:24" s="115" customFormat="1" x14ac:dyDescent="0.3">
      <c r="D466" s="126"/>
      <c r="E466" s="626"/>
      <c r="H466" s="116"/>
      <c r="X466" s="124"/>
    </row>
    <row r="467" spans="4:24" s="115" customFormat="1" x14ac:dyDescent="0.3">
      <c r="D467" s="126"/>
      <c r="E467" s="626"/>
      <c r="H467" s="116"/>
      <c r="X467" s="124"/>
    </row>
    <row r="468" spans="4:24" s="115" customFormat="1" x14ac:dyDescent="0.3">
      <c r="D468" s="126"/>
      <c r="E468" s="626"/>
      <c r="H468" s="116"/>
      <c r="X468" s="124"/>
    </row>
    <row r="469" spans="4:24" s="115" customFormat="1" x14ac:dyDescent="0.3">
      <c r="D469" s="126"/>
      <c r="E469" s="626"/>
      <c r="H469" s="116"/>
      <c r="X469" s="124"/>
    </row>
    <row r="470" spans="4:24" s="115" customFormat="1" x14ac:dyDescent="0.3">
      <c r="D470" s="126"/>
      <c r="E470" s="626"/>
      <c r="H470" s="116"/>
      <c r="X470" s="124"/>
    </row>
    <row r="471" spans="4:24" s="115" customFormat="1" x14ac:dyDescent="0.3">
      <c r="D471" s="126"/>
      <c r="E471" s="626"/>
      <c r="H471" s="116"/>
      <c r="X471" s="124"/>
    </row>
    <row r="472" spans="4:24" s="115" customFormat="1" x14ac:dyDescent="0.3">
      <c r="D472" s="126"/>
      <c r="E472" s="626"/>
      <c r="H472" s="116"/>
      <c r="X472" s="124"/>
    </row>
    <row r="473" spans="4:24" s="115" customFormat="1" x14ac:dyDescent="0.3">
      <c r="D473" s="126"/>
      <c r="E473" s="626"/>
      <c r="H473" s="116"/>
      <c r="X473" s="124"/>
    </row>
    <row r="474" spans="4:24" s="115" customFormat="1" x14ac:dyDescent="0.3">
      <c r="D474" s="126"/>
      <c r="E474" s="626"/>
      <c r="H474" s="116"/>
      <c r="X474" s="124"/>
    </row>
    <row r="475" spans="4:24" s="115" customFormat="1" x14ac:dyDescent="0.3">
      <c r="D475" s="126"/>
      <c r="E475" s="626"/>
      <c r="H475" s="116"/>
      <c r="X475" s="124"/>
    </row>
    <row r="476" spans="4:24" s="115" customFormat="1" x14ac:dyDescent="0.3">
      <c r="D476" s="126"/>
      <c r="E476" s="626"/>
      <c r="H476" s="116"/>
      <c r="X476" s="124"/>
    </row>
    <row r="477" spans="4:24" s="115" customFormat="1" x14ac:dyDescent="0.3">
      <c r="D477" s="126"/>
      <c r="E477" s="626"/>
      <c r="H477" s="116"/>
      <c r="X477" s="124"/>
    </row>
    <row r="478" spans="4:24" s="115" customFormat="1" x14ac:dyDescent="0.3">
      <c r="D478" s="126"/>
      <c r="E478" s="626"/>
      <c r="H478" s="116"/>
      <c r="X478" s="124"/>
    </row>
    <row r="479" spans="4:24" s="115" customFormat="1" x14ac:dyDescent="0.3">
      <c r="D479" s="126"/>
      <c r="E479" s="626"/>
      <c r="H479" s="116"/>
      <c r="X479" s="124"/>
    </row>
    <row r="480" spans="4:24" s="115" customFormat="1" x14ac:dyDescent="0.3">
      <c r="D480" s="126"/>
      <c r="E480" s="626"/>
      <c r="H480" s="116"/>
      <c r="X480" s="124"/>
    </row>
    <row r="481" spans="4:24" s="115" customFormat="1" x14ac:dyDescent="0.3">
      <c r="D481" s="126"/>
      <c r="E481" s="626"/>
      <c r="H481" s="116"/>
      <c r="X481" s="124"/>
    </row>
    <row r="482" spans="4:24" s="115" customFormat="1" x14ac:dyDescent="0.3">
      <c r="D482" s="126"/>
      <c r="E482" s="626"/>
      <c r="H482" s="116"/>
      <c r="X482" s="124"/>
    </row>
    <row r="483" spans="4:24" s="115" customFormat="1" x14ac:dyDescent="0.3">
      <c r="D483" s="126"/>
      <c r="E483" s="626"/>
      <c r="H483" s="116"/>
      <c r="X483" s="124"/>
    </row>
    <row r="484" spans="4:24" s="115" customFormat="1" x14ac:dyDescent="0.3">
      <c r="D484" s="126"/>
      <c r="E484" s="626"/>
      <c r="H484" s="116"/>
      <c r="X484" s="124"/>
    </row>
    <row r="485" spans="4:24" s="115" customFormat="1" x14ac:dyDescent="0.3">
      <c r="D485" s="126"/>
      <c r="E485" s="626"/>
      <c r="H485" s="116"/>
      <c r="X485" s="124"/>
    </row>
    <row r="486" spans="4:24" s="115" customFormat="1" x14ac:dyDescent="0.3">
      <c r="D486" s="126"/>
      <c r="E486" s="626"/>
      <c r="H486" s="116"/>
      <c r="X486" s="124"/>
    </row>
    <row r="487" spans="4:24" s="115" customFormat="1" x14ac:dyDescent="0.3">
      <c r="D487" s="126"/>
      <c r="E487" s="626"/>
      <c r="H487" s="116"/>
      <c r="X487" s="124"/>
    </row>
    <row r="488" spans="4:24" s="115" customFormat="1" x14ac:dyDescent="0.3">
      <c r="D488" s="126"/>
      <c r="E488" s="626"/>
      <c r="H488" s="116"/>
      <c r="X488" s="124"/>
    </row>
    <row r="489" spans="4:24" s="115" customFormat="1" x14ac:dyDescent="0.3">
      <c r="D489" s="126"/>
      <c r="E489" s="626"/>
      <c r="H489" s="116"/>
      <c r="X489" s="124"/>
    </row>
    <row r="490" spans="4:24" s="115" customFormat="1" x14ac:dyDescent="0.3">
      <c r="D490" s="126"/>
      <c r="E490" s="626"/>
      <c r="H490" s="116"/>
      <c r="X490" s="124"/>
    </row>
    <row r="491" spans="4:24" s="115" customFormat="1" x14ac:dyDescent="0.3">
      <c r="D491" s="126"/>
      <c r="E491" s="626"/>
      <c r="H491" s="116"/>
      <c r="X491" s="124"/>
    </row>
    <row r="492" spans="4:24" s="115" customFormat="1" x14ac:dyDescent="0.3">
      <c r="D492" s="126"/>
      <c r="E492" s="626"/>
      <c r="H492" s="116"/>
      <c r="X492" s="124"/>
    </row>
    <row r="493" spans="4:24" s="115" customFormat="1" x14ac:dyDescent="0.3">
      <c r="D493" s="126"/>
      <c r="E493" s="626"/>
      <c r="H493" s="116"/>
      <c r="X493" s="124"/>
    </row>
    <row r="494" spans="4:24" s="115" customFormat="1" x14ac:dyDescent="0.3">
      <c r="D494" s="126"/>
      <c r="E494" s="626"/>
      <c r="H494" s="116"/>
      <c r="X494" s="124"/>
    </row>
    <row r="495" spans="4:24" s="115" customFormat="1" x14ac:dyDescent="0.3">
      <c r="D495" s="126"/>
      <c r="E495" s="626"/>
      <c r="H495" s="116"/>
      <c r="X495" s="124"/>
    </row>
    <row r="496" spans="4:24" s="115" customFormat="1" x14ac:dyDescent="0.3">
      <c r="D496" s="126"/>
      <c r="E496" s="626"/>
      <c r="H496" s="116"/>
      <c r="X496" s="124"/>
    </row>
    <row r="497" spans="4:24" s="115" customFormat="1" x14ac:dyDescent="0.3">
      <c r="D497" s="126"/>
      <c r="E497" s="626"/>
      <c r="H497" s="116"/>
      <c r="X497" s="124"/>
    </row>
    <row r="498" spans="4:24" s="115" customFormat="1" x14ac:dyDescent="0.3">
      <c r="D498" s="126"/>
      <c r="E498" s="626"/>
      <c r="H498" s="116"/>
      <c r="X498" s="124"/>
    </row>
    <row r="499" spans="4:24" s="115" customFormat="1" x14ac:dyDescent="0.3">
      <c r="D499" s="126"/>
      <c r="E499" s="626"/>
      <c r="H499" s="116"/>
      <c r="X499" s="124"/>
    </row>
    <row r="500" spans="4:24" s="115" customFormat="1" x14ac:dyDescent="0.3">
      <c r="D500" s="126"/>
      <c r="E500" s="626"/>
      <c r="H500" s="116"/>
      <c r="X500" s="124"/>
    </row>
    <row r="501" spans="4:24" s="115" customFormat="1" x14ac:dyDescent="0.3">
      <c r="D501" s="126"/>
      <c r="E501" s="626"/>
      <c r="H501" s="116"/>
      <c r="X501" s="124"/>
    </row>
    <row r="502" spans="4:24" s="115" customFormat="1" x14ac:dyDescent="0.3">
      <c r="D502" s="126"/>
      <c r="E502" s="626"/>
      <c r="H502" s="116"/>
      <c r="X502" s="124"/>
    </row>
    <row r="503" spans="4:24" s="115" customFormat="1" x14ac:dyDescent="0.3">
      <c r="D503" s="126"/>
      <c r="E503" s="626"/>
      <c r="H503" s="116"/>
      <c r="X503" s="124"/>
    </row>
    <row r="504" spans="4:24" s="115" customFormat="1" x14ac:dyDescent="0.3">
      <c r="D504" s="126"/>
      <c r="E504" s="626"/>
      <c r="H504" s="116"/>
      <c r="X504" s="124"/>
    </row>
    <row r="505" spans="4:24" s="115" customFormat="1" x14ac:dyDescent="0.3">
      <c r="D505" s="126"/>
      <c r="E505" s="626"/>
      <c r="H505" s="116"/>
      <c r="X505" s="124"/>
    </row>
    <row r="506" spans="4:24" s="115" customFormat="1" x14ac:dyDescent="0.3">
      <c r="D506" s="126"/>
      <c r="E506" s="626"/>
      <c r="H506" s="116"/>
      <c r="X506" s="124"/>
    </row>
    <row r="507" spans="4:24" s="115" customFormat="1" x14ac:dyDescent="0.3">
      <c r="D507" s="126"/>
      <c r="E507" s="626"/>
      <c r="H507" s="116"/>
      <c r="X507" s="124"/>
    </row>
    <row r="508" spans="4:24" s="115" customFormat="1" x14ac:dyDescent="0.3">
      <c r="D508" s="126"/>
      <c r="E508" s="626"/>
      <c r="H508" s="116"/>
      <c r="X508" s="124"/>
    </row>
    <row r="509" spans="4:24" s="115" customFormat="1" x14ac:dyDescent="0.3">
      <c r="D509" s="126"/>
      <c r="E509" s="626"/>
      <c r="H509" s="116"/>
      <c r="X509" s="124"/>
    </row>
    <row r="510" spans="4:24" s="115" customFormat="1" x14ac:dyDescent="0.3">
      <c r="D510" s="126"/>
      <c r="E510" s="626"/>
      <c r="H510" s="116"/>
      <c r="X510" s="124"/>
    </row>
    <row r="511" spans="4:24" s="115" customFormat="1" x14ac:dyDescent="0.3">
      <c r="D511" s="126"/>
      <c r="E511" s="626"/>
      <c r="H511" s="116"/>
      <c r="X511" s="124"/>
    </row>
    <row r="512" spans="4:24" s="115" customFormat="1" x14ac:dyDescent="0.3">
      <c r="D512" s="126"/>
      <c r="E512" s="626"/>
      <c r="H512" s="116"/>
      <c r="X512" s="124"/>
    </row>
    <row r="513" spans="4:24" s="115" customFormat="1" x14ac:dyDescent="0.3">
      <c r="D513" s="126"/>
      <c r="E513" s="626"/>
      <c r="H513" s="116"/>
      <c r="X513" s="124"/>
    </row>
    <row r="514" spans="4:24" s="115" customFormat="1" x14ac:dyDescent="0.3">
      <c r="D514" s="126"/>
      <c r="E514" s="626"/>
      <c r="H514" s="116"/>
      <c r="X514" s="124"/>
    </row>
    <row r="515" spans="4:24" s="115" customFormat="1" x14ac:dyDescent="0.3">
      <c r="D515" s="126"/>
      <c r="E515" s="626"/>
      <c r="H515" s="116"/>
      <c r="X515" s="124"/>
    </row>
    <row r="516" spans="4:24" s="115" customFormat="1" x14ac:dyDescent="0.3">
      <c r="D516" s="126"/>
      <c r="E516" s="626"/>
      <c r="H516" s="116"/>
      <c r="X516" s="124"/>
    </row>
    <row r="517" spans="4:24" s="115" customFormat="1" x14ac:dyDescent="0.3">
      <c r="D517" s="126"/>
      <c r="E517" s="626"/>
      <c r="H517" s="116"/>
      <c r="X517" s="124"/>
    </row>
    <row r="518" spans="4:24" s="115" customFormat="1" x14ac:dyDescent="0.3">
      <c r="D518" s="126"/>
      <c r="E518" s="626"/>
      <c r="H518" s="116"/>
      <c r="X518" s="124"/>
    </row>
    <row r="519" spans="4:24" s="115" customFormat="1" x14ac:dyDescent="0.3">
      <c r="D519" s="126"/>
      <c r="E519" s="626"/>
      <c r="H519" s="116"/>
      <c r="X519" s="124"/>
    </row>
    <row r="520" spans="4:24" s="115" customFormat="1" x14ac:dyDescent="0.3">
      <c r="D520" s="126"/>
      <c r="E520" s="626"/>
      <c r="H520" s="116"/>
      <c r="X520" s="124"/>
    </row>
    <row r="521" spans="4:24" s="115" customFormat="1" x14ac:dyDescent="0.3">
      <c r="D521" s="126"/>
      <c r="E521" s="626"/>
      <c r="H521" s="116"/>
      <c r="X521" s="124"/>
    </row>
    <row r="522" spans="4:24" s="115" customFormat="1" x14ac:dyDescent="0.3">
      <c r="D522" s="126"/>
      <c r="E522" s="626"/>
      <c r="H522" s="116"/>
      <c r="X522" s="124"/>
    </row>
    <row r="523" spans="4:24" s="115" customFormat="1" x14ac:dyDescent="0.3">
      <c r="D523" s="126"/>
      <c r="E523" s="626"/>
      <c r="H523" s="116"/>
      <c r="X523" s="124"/>
    </row>
    <row r="524" spans="4:24" s="115" customFormat="1" x14ac:dyDescent="0.3">
      <c r="D524" s="126"/>
      <c r="E524" s="626"/>
      <c r="H524" s="116"/>
      <c r="X524" s="124"/>
    </row>
    <row r="525" spans="4:24" s="115" customFormat="1" x14ac:dyDescent="0.3">
      <c r="D525" s="126"/>
      <c r="E525" s="626"/>
      <c r="H525" s="116"/>
      <c r="X525" s="124"/>
    </row>
    <row r="526" spans="4:24" s="115" customFormat="1" x14ac:dyDescent="0.3">
      <c r="D526" s="126"/>
      <c r="E526" s="626"/>
      <c r="H526" s="116"/>
      <c r="X526" s="124"/>
    </row>
    <row r="527" spans="4:24" s="115" customFormat="1" x14ac:dyDescent="0.3">
      <c r="D527" s="126"/>
      <c r="E527" s="626"/>
      <c r="H527" s="116"/>
      <c r="X527" s="124"/>
    </row>
    <row r="528" spans="4:24" s="115" customFormat="1" x14ac:dyDescent="0.3">
      <c r="D528" s="126"/>
      <c r="E528" s="626"/>
      <c r="H528" s="116"/>
      <c r="X528" s="124"/>
    </row>
    <row r="529" spans="4:24" s="115" customFormat="1" x14ac:dyDescent="0.3">
      <c r="D529" s="126"/>
      <c r="E529" s="626"/>
      <c r="H529" s="116"/>
      <c r="X529" s="124"/>
    </row>
    <row r="530" spans="4:24" s="115" customFormat="1" x14ac:dyDescent="0.3">
      <c r="D530" s="126"/>
      <c r="E530" s="626"/>
      <c r="H530" s="116"/>
      <c r="X530" s="124"/>
    </row>
    <row r="531" spans="4:24" s="115" customFormat="1" x14ac:dyDescent="0.3">
      <c r="D531" s="126"/>
      <c r="E531" s="626"/>
      <c r="H531" s="116"/>
      <c r="X531" s="124"/>
    </row>
    <row r="532" spans="4:24" s="115" customFormat="1" x14ac:dyDescent="0.3">
      <c r="D532" s="126"/>
      <c r="E532" s="626"/>
      <c r="H532" s="116"/>
      <c r="X532" s="124"/>
    </row>
    <row r="533" spans="4:24" s="115" customFormat="1" x14ac:dyDescent="0.3">
      <c r="D533" s="126"/>
      <c r="E533" s="626"/>
      <c r="H533" s="116"/>
      <c r="X533" s="124"/>
    </row>
    <row r="534" spans="4:24" s="115" customFormat="1" x14ac:dyDescent="0.3">
      <c r="D534" s="126"/>
      <c r="E534" s="626"/>
      <c r="H534" s="116"/>
      <c r="X534" s="124"/>
    </row>
    <row r="535" spans="4:24" s="115" customFormat="1" x14ac:dyDescent="0.3">
      <c r="D535" s="126"/>
      <c r="E535" s="626"/>
      <c r="H535" s="116"/>
      <c r="X535" s="124"/>
    </row>
    <row r="536" spans="4:24" s="115" customFormat="1" x14ac:dyDescent="0.3">
      <c r="D536" s="126"/>
      <c r="E536" s="626"/>
      <c r="H536" s="116"/>
      <c r="X536" s="124"/>
    </row>
    <row r="537" spans="4:24" s="115" customFormat="1" x14ac:dyDescent="0.3">
      <c r="D537" s="126"/>
      <c r="E537" s="626"/>
      <c r="H537" s="116"/>
      <c r="X537" s="124"/>
    </row>
    <row r="538" spans="4:24" s="115" customFormat="1" x14ac:dyDescent="0.3">
      <c r="D538" s="126"/>
      <c r="E538" s="626"/>
      <c r="H538" s="116"/>
      <c r="X538" s="124"/>
    </row>
    <row r="539" spans="4:24" s="115" customFormat="1" x14ac:dyDescent="0.3">
      <c r="D539" s="126"/>
      <c r="E539" s="626"/>
      <c r="H539" s="116"/>
      <c r="X539" s="124"/>
    </row>
    <row r="540" spans="4:24" s="115" customFormat="1" x14ac:dyDescent="0.3">
      <c r="D540" s="126"/>
      <c r="E540" s="626"/>
      <c r="H540" s="116"/>
      <c r="X540" s="124"/>
    </row>
    <row r="541" spans="4:24" s="115" customFormat="1" x14ac:dyDescent="0.3">
      <c r="D541" s="126"/>
      <c r="E541" s="626"/>
      <c r="H541" s="116"/>
      <c r="X541" s="124"/>
    </row>
    <row r="542" spans="4:24" s="115" customFormat="1" x14ac:dyDescent="0.3">
      <c r="D542" s="126"/>
      <c r="E542" s="626"/>
      <c r="H542" s="116"/>
      <c r="X542" s="124"/>
    </row>
    <row r="543" spans="4:24" s="115" customFormat="1" x14ac:dyDescent="0.3">
      <c r="D543" s="126"/>
      <c r="E543" s="626"/>
      <c r="H543" s="116"/>
      <c r="X543" s="124"/>
    </row>
    <row r="544" spans="4:24" s="115" customFormat="1" x14ac:dyDescent="0.3">
      <c r="D544" s="126"/>
      <c r="E544" s="626"/>
      <c r="H544" s="116"/>
      <c r="X544" s="124"/>
    </row>
    <row r="545" spans="4:24" s="115" customFormat="1" x14ac:dyDescent="0.3">
      <c r="D545" s="126"/>
      <c r="E545" s="626"/>
      <c r="H545" s="116"/>
      <c r="X545" s="124"/>
    </row>
    <row r="546" spans="4:24" s="115" customFormat="1" x14ac:dyDescent="0.3">
      <c r="D546" s="126"/>
      <c r="E546" s="626"/>
      <c r="H546" s="116"/>
      <c r="X546" s="124"/>
    </row>
    <row r="547" spans="4:24" s="115" customFormat="1" x14ac:dyDescent="0.3">
      <c r="D547" s="126"/>
      <c r="E547" s="626"/>
      <c r="H547" s="116"/>
      <c r="X547" s="124"/>
    </row>
    <row r="548" spans="4:24" s="115" customFormat="1" x14ac:dyDescent="0.3">
      <c r="D548" s="126"/>
      <c r="E548" s="626"/>
      <c r="H548" s="116"/>
      <c r="X548" s="124"/>
    </row>
    <row r="549" spans="4:24" s="115" customFormat="1" x14ac:dyDescent="0.3">
      <c r="D549" s="126"/>
      <c r="E549" s="626"/>
      <c r="H549" s="116"/>
      <c r="X549" s="124"/>
    </row>
    <row r="550" spans="4:24" s="115" customFormat="1" x14ac:dyDescent="0.3">
      <c r="D550" s="126"/>
      <c r="E550" s="626"/>
      <c r="H550" s="116"/>
      <c r="X550" s="124"/>
    </row>
    <row r="551" spans="4:24" s="115" customFormat="1" x14ac:dyDescent="0.3">
      <c r="D551" s="126"/>
      <c r="E551" s="626"/>
      <c r="H551" s="116"/>
      <c r="X551" s="124"/>
    </row>
    <row r="552" spans="4:24" s="115" customFormat="1" x14ac:dyDescent="0.3">
      <c r="D552" s="126"/>
      <c r="E552" s="626"/>
      <c r="H552" s="116"/>
      <c r="X552" s="124"/>
    </row>
    <row r="553" spans="4:24" s="115" customFormat="1" x14ac:dyDescent="0.3">
      <c r="D553" s="126"/>
      <c r="E553" s="626"/>
      <c r="H553" s="116"/>
      <c r="X553" s="124"/>
    </row>
    <row r="554" spans="4:24" s="115" customFormat="1" x14ac:dyDescent="0.3">
      <c r="D554" s="126"/>
      <c r="E554" s="626"/>
      <c r="H554" s="116"/>
      <c r="X554" s="124"/>
    </row>
    <row r="555" spans="4:24" s="115" customFormat="1" x14ac:dyDescent="0.3">
      <c r="D555" s="126"/>
      <c r="E555" s="626"/>
      <c r="H555" s="116"/>
      <c r="X555" s="124"/>
    </row>
    <row r="556" spans="4:24" s="115" customFormat="1" x14ac:dyDescent="0.3">
      <c r="D556" s="126"/>
      <c r="E556" s="626"/>
      <c r="H556" s="116"/>
      <c r="X556" s="124"/>
    </row>
    <row r="557" spans="4:24" s="115" customFormat="1" x14ac:dyDescent="0.3">
      <c r="D557" s="126"/>
      <c r="E557" s="626"/>
      <c r="H557" s="116"/>
      <c r="X557" s="124"/>
    </row>
    <row r="558" spans="4:24" s="115" customFormat="1" x14ac:dyDescent="0.3">
      <c r="D558" s="126"/>
      <c r="E558" s="626"/>
      <c r="H558" s="116"/>
      <c r="X558" s="124"/>
    </row>
    <row r="559" spans="4:24" s="115" customFormat="1" x14ac:dyDescent="0.3">
      <c r="D559" s="126"/>
      <c r="E559" s="626"/>
      <c r="H559" s="116"/>
      <c r="X559" s="124"/>
    </row>
    <row r="560" spans="4:24" s="115" customFormat="1" x14ac:dyDescent="0.3">
      <c r="D560" s="126"/>
      <c r="E560" s="626"/>
      <c r="H560" s="116"/>
      <c r="X560" s="124"/>
    </row>
    <row r="561" spans="4:24" s="115" customFormat="1" x14ac:dyDescent="0.3">
      <c r="D561" s="126"/>
      <c r="E561" s="626"/>
      <c r="H561" s="116"/>
      <c r="X561" s="124"/>
    </row>
    <row r="562" spans="4:24" s="115" customFormat="1" x14ac:dyDescent="0.3">
      <c r="D562" s="126"/>
      <c r="E562" s="626"/>
      <c r="H562" s="116"/>
      <c r="X562" s="124"/>
    </row>
    <row r="563" spans="4:24" s="115" customFormat="1" x14ac:dyDescent="0.3">
      <c r="D563" s="126"/>
      <c r="E563" s="626"/>
      <c r="H563" s="116"/>
      <c r="X563" s="124"/>
    </row>
    <row r="564" spans="4:24" s="115" customFormat="1" x14ac:dyDescent="0.3">
      <c r="D564" s="126"/>
      <c r="E564" s="626"/>
      <c r="H564" s="116"/>
      <c r="X564" s="124"/>
    </row>
    <row r="565" spans="4:24" s="115" customFormat="1" x14ac:dyDescent="0.3">
      <c r="D565" s="126"/>
      <c r="E565" s="626"/>
      <c r="H565" s="116"/>
      <c r="X565" s="124"/>
    </row>
    <row r="566" spans="4:24" s="115" customFormat="1" x14ac:dyDescent="0.3">
      <c r="D566" s="126"/>
      <c r="E566" s="626"/>
      <c r="H566" s="116"/>
      <c r="X566" s="124"/>
    </row>
    <row r="567" spans="4:24" s="115" customFormat="1" x14ac:dyDescent="0.3">
      <c r="D567" s="126"/>
      <c r="E567" s="626"/>
      <c r="H567" s="116"/>
      <c r="X567" s="124"/>
    </row>
    <row r="568" spans="4:24" s="115" customFormat="1" x14ac:dyDescent="0.3">
      <c r="D568" s="126"/>
      <c r="E568" s="626"/>
      <c r="H568" s="116"/>
      <c r="X568" s="124"/>
    </row>
    <row r="569" spans="4:24" s="115" customFormat="1" x14ac:dyDescent="0.3">
      <c r="D569" s="126"/>
      <c r="E569" s="626"/>
      <c r="H569" s="116"/>
      <c r="X569" s="124"/>
    </row>
    <row r="570" spans="4:24" s="115" customFormat="1" x14ac:dyDescent="0.3">
      <c r="D570" s="126"/>
      <c r="E570" s="626"/>
      <c r="H570" s="116"/>
      <c r="X570" s="124"/>
    </row>
    <row r="571" spans="4:24" s="115" customFormat="1" x14ac:dyDescent="0.3">
      <c r="D571" s="126"/>
      <c r="E571" s="626"/>
      <c r="H571" s="116"/>
      <c r="X571" s="124"/>
    </row>
    <row r="572" spans="4:24" s="115" customFormat="1" x14ac:dyDescent="0.3">
      <c r="D572" s="126"/>
      <c r="E572" s="626"/>
      <c r="H572" s="116"/>
      <c r="X572" s="124"/>
    </row>
    <row r="573" spans="4:24" s="115" customFormat="1" x14ac:dyDescent="0.3">
      <c r="D573" s="126"/>
      <c r="E573" s="626"/>
      <c r="H573" s="116"/>
      <c r="X573" s="124"/>
    </row>
    <row r="574" spans="4:24" s="115" customFormat="1" x14ac:dyDescent="0.3">
      <c r="D574" s="126"/>
      <c r="E574" s="626"/>
      <c r="H574" s="116"/>
      <c r="X574" s="124"/>
    </row>
    <row r="575" spans="4:24" s="115" customFormat="1" x14ac:dyDescent="0.3">
      <c r="D575" s="126"/>
      <c r="E575" s="626"/>
      <c r="H575" s="116"/>
      <c r="X575" s="124"/>
    </row>
    <row r="576" spans="4:24" s="115" customFormat="1" x14ac:dyDescent="0.3">
      <c r="D576" s="126"/>
      <c r="E576" s="626"/>
      <c r="H576" s="116"/>
      <c r="X576" s="124"/>
    </row>
    <row r="577" spans="4:24" s="115" customFormat="1" x14ac:dyDescent="0.3">
      <c r="D577" s="126"/>
      <c r="E577" s="626"/>
      <c r="H577" s="116"/>
      <c r="X577" s="124"/>
    </row>
    <row r="578" spans="4:24" s="115" customFormat="1" x14ac:dyDescent="0.3">
      <c r="D578" s="126"/>
      <c r="E578" s="626"/>
      <c r="H578" s="116"/>
      <c r="X578" s="124"/>
    </row>
    <row r="579" spans="4:24" s="115" customFormat="1" x14ac:dyDescent="0.3">
      <c r="D579" s="126"/>
      <c r="E579" s="626"/>
      <c r="H579" s="116"/>
      <c r="X579" s="124"/>
    </row>
    <row r="580" spans="4:24" s="115" customFormat="1" x14ac:dyDescent="0.3">
      <c r="D580" s="126"/>
      <c r="E580" s="626"/>
      <c r="H580" s="116"/>
      <c r="X580" s="124"/>
    </row>
    <row r="581" spans="4:24" s="115" customFormat="1" x14ac:dyDescent="0.3">
      <c r="D581" s="126"/>
      <c r="E581" s="626"/>
      <c r="H581" s="116"/>
      <c r="X581" s="124"/>
    </row>
    <row r="582" spans="4:24" s="115" customFormat="1" x14ac:dyDescent="0.3">
      <c r="D582" s="126"/>
      <c r="E582" s="626"/>
      <c r="H582" s="116"/>
      <c r="X582" s="124"/>
    </row>
    <row r="583" spans="4:24" s="115" customFormat="1" x14ac:dyDescent="0.3">
      <c r="D583" s="126"/>
      <c r="E583" s="626"/>
      <c r="H583" s="116"/>
      <c r="X583" s="124"/>
    </row>
    <row r="584" spans="4:24" s="115" customFormat="1" x14ac:dyDescent="0.3">
      <c r="D584" s="126"/>
      <c r="E584" s="626"/>
      <c r="H584" s="116"/>
      <c r="X584" s="124"/>
    </row>
    <row r="585" spans="4:24" s="115" customFormat="1" x14ac:dyDescent="0.3">
      <c r="D585" s="126"/>
      <c r="E585" s="626"/>
      <c r="H585" s="116"/>
      <c r="X585" s="124"/>
    </row>
    <row r="586" spans="4:24" s="115" customFormat="1" x14ac:dyDescent="0.3">
      <c r="D586" s="126"/>
      <c r="E586" s="626"/>
      <c r="H586" s="116"/>
      <c r="X586" s="124"/>
    </row>
    <row r="587" spans="4:24" s="115" customFormat="1" x14ac:dyDescent="0.3">
      <c r="D587" s="126"/>
      <c r="E587" s="626"/>
      <c r="H587" s="116"/>
      <c r="X587" s="124"/>
    </row>
    <row r="588" spans="4:24" s="115" customFormat="1" x14ac:dyDescent="0.3">
      <c r="D588" s="126"/>
      <c r="E588" s="626"/>
      <c r="H588" s="116"/>
      <c r="X588" s="124"/>
    </row>
    <row r="589" spans="4:24" s="115" customFormat="1" x14ac:dyDescent="0.3">
      <c r="D589" s="126"/>
      <c r="E589" s="626"/>
      <c r="H589" s="116"/>
      <c r="X589" s="124"/>
    </row>
    <row r="590" spans="4:24" s="115" customFormat="1" x14ac:dyDescent="0.3">
      <c r="D590" s="126"/>
      <c r="E590" s="626"/>
      <c r="H590" s="116"/>
      <c r="X590" s="124"/>
    </row>
    <row r="591" spans="4:24" s="115" customFormat="1" x14ac:dyDescent="0.3">
      <c r="D591" s="126"/>
      <c r="E591" s="626"/>
      <c r="H591" s="116"/>
      <c r="X591" s="124"/>
    </row>
    <row r="592" spans="4:24" s="115" customFormat="1" x14ac:dyDescent="0.3">
      <c r="D592" s="126"/>
      <c r="E592" s="626"/>
      <c r="H592" s="116"/>
      <c r="X592" s="124"/>
    </row>
    <row r="593" spans="4:24" s="115" customFormat="1" x14ac:dyDescent="0.3">
      <c r="D593" s="126"/>
      <c r="E593" s="626"/>
      <c r="H593" s="116"/>
      <c r="X593" s="124"/>
    </row>
    <row r="594" spans="4:24" s="115" customFormat="1" x14ac:dyDescent="0.3">
      <c r="D594" s="126"/>
      <c r="E594" s="626"/>
      <c r="H594" s="116"/>
      <c r="X594" s="124"/>
    </row>
    <row r="595" spans="4:24" s="115" customFormat="1" x14ac:dyDescent="0.3">
      <c r="D595" s="126"/>
      <c r="E595" s="626"/>
      <c r="H595" s="116"/>
      <c r="X595" s="124"/>
    </row>
    <row r="596" spans="4:24" s="115" customFormat="1" x14ac:dyDescent="0.3">
      <c r="D596" s="126"/>
      <c r="E596" s="626"/>
      <c r="H596" s="116"/>
      <c r="X596" s="124"/>
    </row>
    <row r="597" spans="4:24" s="115" customFormat="1" x14ac:dyDescent="0.3">
      <c r="D597" s="126"/>
      <c r="E597" s="626"/>
      <c r="H597" s="116"/>
      <c r="X597" s="124"/>
    </row>
    <row r="598" spans="4:24" s="115" customFormat="1" x14ac:dyDescent="0.3">
      <c r="D598" s="126"/>
      <c r="E598" s="626"/>
      <c r="H598" s="116"/>
      <c r="X598" s="124"/>
    </row>
    <row r="599" spans="4:24" s="115" customFormat="1" x14ac:dyDescent="0.3">
      <c r="D599" s="126"/>
      <c r="E599" s="626"/>
      <c r="H599" s="116"/>
      <c r="X599" s="124"/>
    </row>
    <row r="600" spans="4:24" s="115" customFormat="1" x14ac:dyDescent="0.3">
      <c r="D600" s="126"/>
      <c r="E600" s="626"/>
      <c r="H600" s="116"/>
      <c r="X600" s="124"/>
    </row>
    <row r="601" spans="4:24" s="115" customFormat="1" x14ac:dyDescent="0.3">
      <c r="D601" s="126"/>
      <c r="E601" s="626"/>
      <c r="H601" s="116"/>
      <c r="X601" s="124"/>
    </row>
    <row r="602" spans="4:24" s="115" customFormat="1" x14ac:dyDescent="0.3">
      <c r="D602" s="126"/>
      <c r="E602" s="626"/>
      <c r="H602" s="116"/>
      <c r="X602" s="124"/>
    </row>
    <row r="603" spans="4:24" s="115" customFormat="1" x14ac:dyDescent="0.3">
      <c r="D603" s="126"/>
      <c r="E603" s="626"/>
      <c r="H603" s="116"/>
      <c r="X603" s="124"/>
    </row>
    <row r="604" spans="4:24" s="115" customFormat="1" x14ac:dyDescent="0.3">
      <c r="D604" s="126"/>
      <c r="E604" s="626"/>
      <c r="H604" s="116"/>
      <c r="X604" s="124"/>
    </row>
    <row r="605" spans="4:24" s="115" customFormat="1" x14ac:dyDescent="0.3">
      <c r="D605" s="126"/>
      <c r="E605" s="626"/>
      <c r="H605" s="116"/>
      <c r="X605" s="124"/>
    </row>
    <row r="606" spans="4:24" s="115" customFormat="1" x14ac:dyDescent="0.3">
      <c r="D606" s="126"/>
      <c r="E606" s="626"/>
      <c r="H606" s="116"/>
      <c r="X606" s="124"/>
    </row>
    <row r="607" spans="4:24" s="115" customFormat="1" x14ac:dyDescent="0.3">
      <c r="D607" s="126"/>
      <c r="E607" s="626"/>
      <c r="H607" s="116"/>
      <c r="X607" s="124"/>
    </row>
    <row r="608" spans="4:24" s="115" customFormat="1" x14ac:dyDescent="0.3">
      <c r="D608" s="126"/>
      <c r="E608" s="626"/>
      <c r="H608" s="116"/>
      <c r="X608" s="124"/>
    </row>
    <row r="609" spans="4:24" s="115" customFormat="1" x14ac:dyDescent="0.3">
      <c r="D609" s="126"/>
      <c r="E609" s="626"/>
      <c r="H609" s="116"/>
      <c r="X609" s="124"/>
    </row>
    <row r="610" spans="4:24" s="115" customFormat="1" x14ac:dyDescent="0.3">
      <c r="D610" s="126"/>
      <c r="E610" s="626"/>
      <c r="H610" s="116"/>
      <c r="X610" s="124"/>
    </row>
    <row r="611" spans="4:24" s="115" customFormat="1" x14ac:dyDescent="0.3">
      <c r="D611" s="126"/>
      <c r="E611" s="626"/>
      <c r="H611" s="116"/>
      <c r="X611" s="124"/>
    </row>
    <row r="612" spans="4:24" s="115" customFormat="1" x14ac:dyDescent="0.3">
      <c r="D612" s="126"/>
      <c r="E612" s="626"/>
      <c r="H612" s="116"/>
      <c r="X612" s="124"/>
    </row>
    <row r="613" spans="4:24" s="115" customFormat="1" x14ac:dyDescent="0.3">
      <c r="D613" s="126"/>
      <c r="E613" s="626"/>
      <c r="H613" s="116"/>
      <c r="X613" s="124"/>
    </row>
    <row r="614" spans="4:24" s="115" customFormat="1" x14ac:dyDescent="0.3">
      <c r="D614" s="126"/>
      <c r="E614" s="626"/>
      <c r="H614" s="116"/>
      <c r="X614" s="124"/>
    </row>
    <row r="615" spans="4:24" s="115" customFormat="1" x14ac:dyDescent="0.3">
      <c r="D615" s="126"/>
      <c r="E615" s="626"/>
      <c r="H615" s="116"/>
      <c r="X615" s="124"/>
    </row>
    <row r="616" spans="4:24" s="115" customFormat="1" x14ac:dyDescent="0.3">
      <c r="D616" s="126"/>
      <c r="E616" s="626"/>
      <c r="H616" s="116"/>
      <c r="X616" s="124"/>
    </row>
    <row r="617" spans="4:24" s="115" customFormat="1" x14ac:dyDescent="0.3">
      <c r="D617" s="126"/>
      <c r="E617" s="626"/>
      <c r="H617" s="116"/>
      <c r="X617" s="124"/>
    </row>
    <row r="618" spans="4:24" s="115" customFormat="1" x14ac:dyDescent="0.3">
      <c r="D618" s="126"/>
      <c r="E618" s="626"/>
      <c r="H618" s="116"/>
      <c r="X618" s="124"/>
    </row>
    <row r="619" spans="4:24" s="115" customFormat="1" x14ac:dyDescent="0.3">
      <c r="D619" s="126"/>
      <c r="E619" s="626"/>
      <c r="H619" s="116"/>
      <c r="X619" s="124"/>
    </row>
    <row r="620" spans="4:24" s="115" customFormat="1" x14ac:dyDescent="0.3">
      <c r="D620" s="126"/>
      <c r="E620" s="626"/>
      <c r="H620" s="116"/>
      <c r="X620" s="124"/>
    </row>
    <row r="621" spans="4:24" s="115" customFormat="1" x14ac:dyDescent="0.3">
      <c r="D621" s="126"/>
      <c r="E621" s="626"/>
      <c r="H621" s="116"/>
      <c r="X621" s="124"/>
    </row>
    <row r="622" spans="4:24" s="115" customFormat="1" x14ac:dyDescent="0.3">
      <c r="D622" s="126"/>
      <c r="E622" s="626"/>
      <c r="H622" s="116"/>
      <c r="X622" s="124"/>
    </row>
    <row r="623" spans="4:24" s="115" customFormat="1" x14ac:dyDescent="0.3">
      <c r="D623" s="126"/>
      <c r="E623" s="626"/>
      <c r="H623" s="116"/>
      <c r="X623" s="124"/>
    </row>
    <row r="624" spans="4:24" s="115" customFormat="1" x14ac:dyDescent="0.3">
      <c r="D624" s="126"/>
      <c r="E624" s="626"/>
      <c r="H624" s="116"/>
      <c r="X624" s="124"/>
    </row>
    <row r="625" spans="4:24" s="115" customFormat="1" x14ac:dyDescent="0.3">
      <c r="D625" s="126"/>
      <c r="E625" s="626"/>
      <c r="H625" s="116"/>
      <c r="X625" s="124"/>
    </row>
    <row r="626" spans="4:24" s="115" customFormat="1" x14ac:dyDescent="0.3">
      <c r="D626" s="126"/>
      <c r="E626" s="626"/>
      <c r="H626" s="116"/>
      <c r="X626" s="124"/>
    </row>
    <row r="627" spans="4:24" s="115" customFormat="1" x14ac:dyDescent="0.3">
      <c r="D627" s="126"/>
      <c r="E627" s="626"/>
      <c r="H627" s="116"/>
      <c r="X627" s="124"/>
    </row>
    <row r="628" spans="4:24" s="115" customFormat="1" x14ac:dyDescent="0.3">
      <c r="D628" s="126"/>
      <c r="E628" s="626"/>
      <c r="H628" s="116"/>
      <c r="X628" s="124"/>
    </row>
    <row r="629" spans="4:24" s="115" customFormat="1" x14ac:dyDescent="0.3">
      <c r="D629" s="126"/>
      <c r="E629" s="626"/>
      <c r="H629" s="116"/>
      <c r="X629" s="124"/>
    </row>
    <row r="630" spans="4:24" s="115" customFormat="1" x14ac:dyDescent="0.3">
      <c r="D630" s="126"/>
      <c r="E630" s="626"/>
      <c r="H630" s="116"/>
      <c r="X630" s="124"/>
    </row>
    <row r="631" spans="4:24" s="115" customFormat="1" x14ac:dyDescent="0.3">
      <c r="D631" s="126"/>
      <c r="E631" s="626"/>
      <c r="H631" s="116"/>
      <c r="X631" s="124"/>
    </row>
    <row r="632" spans="4:24" s="115" customFormat="1" x14ac:dyDescent="0.3">
      <c r="D632" s="126"/>
      <c r="E632" s="626"/>
      <c r="H632" s="116"/>
      <c r="X632" s="124"/>
    </row>
    <row r="633" spans="4:24" s="115" customFormat="1" x14ac:dyDescent="0.3">
      <c r="D633" s="126"/>
      <c r="E633" s="626"/>
      <c r="H633" s="116"/>
      <c r="X633" s="124"/>
    </row>
    <row r="634" spans="4:24" s="115" customFormat="1" x14ac:dyDescent="0.3">
      <c r="D634" s="126"/>
      <c r="E634" s="626"/>
      <c r="H634" s="116"/>
      <c r="X634" s="124"/>
    </row>
    <row r="635" spans="4:24" s="115" customFormat="1" x14ac:dyDescent="0.3">
      <c r="D635" s="126"/>
      <c r="E635" s="626"/>
      <c r="H635" s="116"/>
      <c r="X635" s="124"/>
    </row>
    <row r="636" spans="4:24" s="115" customFormat="1" x14ac:dyDescent="0.3">
      <c r="D636" s="126"/>
      <c r="E636" s="626"/>
      <c r="H636" s="116"/>
      <c r="X636" s="124"/>
    </row>
    <row r="637" spans="4:24" s="115" customFormat="1" x14ac:dyDescent="0.3">
      <c r="D637" s="126"/>
      <c r="E637" s="626"/>
      <c r="H637" s="116"/>
      <c r="X637" s="124"/>
    </row>
    <row r="638" spans="4:24" s="115" customFormat="1" x14ac:dyDescent="0.3">
      <c r="D638" s="126"/>
      <c r="E638" s="626"/>
      <c r="H638" s="116"/>
      <c r="X638" s="124"/>
    </row>
    <row r="639" spans="4:24" s="115" customFormat="1" x14ac:dyDescent="0.3">
      <c r="D639" s="126"/>
      <c r="E639" s="626"/>
      <c r="H639" s="116"/>
      <c r="X639" s="124"/>
    </row>
    <row r="640" spans="4:24" s="115" customFormat="1" x14ac:dyDescent="0.3">
      <c r="D640" s="126"/>
      <c r="E640" s="626"/>
      <c r="H640" s="116"/>
      <c r="X640" s="124"/>
    </row>
    <row r="641" spans="4:24" s="115" customFormat="1" x14ac:dyDescent="0.3">
      <c r="D641" s="126"/>
      <c r="E641" s="626"/>
      <c r="H641" s="116"/>
      <c r="X641" s="124"/>
    </row>
    <row r="642" spans="4:24" s="115" customFormat="1" x14ac:dyDescent="0.3">
      <c r="D642" s="126"/>
      <c r="E642" s="626"/>
      <c r="H642" s="116"/>
      <c r="X642" s="124"/>
    </row>
    <row r="643" spans="4:24" s="115" customFormat="1" x14ac:dyDescent="0.3">
      <c r="D643" s="126"/>
      <c r="E643" s="626"/>
      <c r="H643" s="116"/>
      <c r="X643" s="124"/>
    </row>
    <row r="644" spans="4:24" s="115" customFormat="1" x14ac:dyDescent="0.3">
      <c r="D644" s="126"/>
      <c r="E644" s="626"/>
      <c r="H644" s="116"/>
      <c r="X644" s="124"/>
    </row>
    <row r="645" spans="4:24" s="115" customFormat="1" x14ac:dyDescent="0.3">
      <c r="D645" s="126"/>
      <c r="E645" s="626"/>
      <c r="H645" s="116"/>
      <c r="X645" s="124"/>
    </row>
    <row r="646" spans="4:24" s="115" customFormat="1" x14ac:dyDescent="0.3">
      <c r="D646" s="126"/>
      <c r="E646" s="626"/>
      <c r="H646" s="116"/>
      <c r="X646" s="124"/>
    </row>
    <row r="647" spans="4:24" s="115" customFormat="1" x14ac:dyDescent="0.3">
      <c r="D647" s="126"/>
      <c r="E647" s="626"/>
      <c r="H647" s="116"/>
      <c r="X647" s="124"/>
    </row>
    <row r="648" spans="4:24" s="115" customFormat="1" x14ac:dyDescent="0.3">
      <c r="D648" s="126"/>
      <c r="E648" s="626"/>
      <c r="H648" s="116"/>
      <c r="X648" s="124"/>
    </row>
    <row r="649" spans="4:24" s="115" customFormat="1" x14ac:dyDescent="0.3">
      <c r="D649" s="126"/>
      <c r="E649" s="626"/>
      <c r="H649" s="116"/>
      <c r="X649" s="124"/>
    </row>
    <row r="650" spans="4:24" s="115" customFormat="1" x14ac:dyDescent="0.3">
      <c r="D650" s="126"/>
      <c r="E650" s="626"/>
      <c r="H650" s="116"/>
      <c r="X650" s="124"/>
    </row>
    <row r="651" spans="4:24" s="115" customFormat="1" x14ac:dyDescent="0.3">
      <c r="D651" s="126"/>
      <c r="E651" s="626"/>
      <c r="H651" s="116"/>
      <c r="X651" s="124"/>
    </row>
    <row r="652" spans="4:24" s="115" customFormat="1" x14ac:dyDescent="0.3">
      <c r="D652" s="126"/>
      <c r="E652" s="626"/>
      <c r="H652" s="116"/>
      <c r="X652" s="124"/>
    </row>
    <row r="653" spans="4:24" s="115" customFormat="1" x14ac:dyDescent="0.3">
      <c r="D653" s="126"/>
      <c r="E653" s="626"/>
      <c r="H653" s="116"/>
      <c r="X653" s="124"/>
    </row>
    <row r="654" spans="4:24" s="115" customFormat="1" x14ac:dyDescent="0.3">
      <c r="D654" s="126"/>
      <c r="E654" s="626"/>
      <c r="H654" s="116"/>
      <c r="X654" s="124"/>
    </row>
    <row r="655" spans="4:24" s="115" customFormat="1" x14ac:dyDescent="0.3">
      <c r="D655" s="126"/>
      <c r="E655" s="626"/>
      <c r="H655" s="116"/>
      <c r="X655" s="124"/>
    </row>
    <row r="656" spans="4:24" s="115" customFormat="1" x14ac:dyDescent="0.3">
      <c r="D656" s="126"/>
      <c r="E656" s="626"/>
      <c r="H656" s="116"/>
      <c r="X656" s="124"/>
    </row>
    <row r="657" spans="4:24" s="115" customFormat="1" x14ac:dyDescent="0.3">
      <c r="D657" s="126"/>
      <c r="E657" s="626"/>
      <c r="H657" s="116"/>
      <c r="X657" s="124"/>
    </row>
    <row r="658" spans="4:24" s="115" customFormat="1" x14ac:dyDescent="0.3">
      <c r="D658" s="126"/>
      <c r="E658" s="626"/>
      <c r="H658" s="116"/>
      <c r="X658" s="124"/>
    </row>
    <row r="659" spans="4:24" s="115" customFormat="1" x14ac:dyDescent="0.3">
      <c r="D659" s="126"/>
      <c r="E659" s="626"/>
      <c r="H659" s="116"/>
      <c r="X659" s="124"/>
    </row>
    <row r="660" spans="4:24" s="115" customFormat="1" x14ac:dyDescent="0.3">
      <c r="D660" s="126"/>
      <c r="E660" s="626"/>
      <c r="H660" s="116"/>
      <c r="X660" s="124"/>
    </row>
    <row r="661" spans="4:24" s="115" customFormat="1" x14ac:dyDescent="0.3">
      <c r="D661" s="126"/>
      <c r="E661" s="626"/>
      <c r="H661" s="116"/>
      <c r="X661" s="124"/>
    </row>
    <row r="662" spans="4:24" s="115" customFormat="1" x14ac:dyDescent="0.3">
      <c r="D662" s="126"/>
      <c r="E662" s="626"/>
      <c r="H662" s="116"/>
      <c r="X662" s="124"/>
    </row>
    <row r="663" spans="4:24" s="115" customFormat="1" x14ac:dyDescent="0.3">
      <c r="D663" s="126"/>
      <c r="E663" s="626"/>
      <c r="H663" s="116"/>
      <c r="X663" s="124"/>
    </row>
    <row r="664" spans="4:24" s="115" customFormat="1" x14ac:dyDescent="0.3">
      <c r="D664" s="126"/>
      <c r="E664" s="626"/>
      <c r="H664" s="116"/>
      <c r="X664" s="124"/>
    </row>
    <row r="665" spans="4:24" s="115" customFormat="1" x14ac:dyDescent="0.3">
      <c r="D665" s="126"/>
      <c r="E665" s="626"/>
      <c r="H665" s="116"/>
      <c r="X665" s="124"/>
    </row>
    <row r="666" spans="4:24" s="115" customFormat="1" x14ac:dyDescent="0.3">
      <c r="D666" s="126"/>
      <c r="E666" s="626"/>
      <c r="H666" s="116"/>
      <c r="X666" s="124"/>
    </row>
    <row r="667" spans="4:24" s="115" customFormat="1" x14ac:dyDescent="0.3">
      <c r="D667" s="126"/>
      <c r="E667" s="626"/>
      <c r="H667" s="116"/>
      <c r="X667" s="124"/>
    </row>
    <row r="668" spans="4:24" s="115" customFormat="1" x14ac:dyDescent="0.3">
      <c r="D668" s="126"/>
      <c r="E668" s="626"/>
      <c r="H668" s="116"/>
      <c r="X668" s="124"/>
    </row>
    <row r="669" spans="4:24" s="115" customFormat="1" x14ac:dyDescent="0.3">
      <c r="D669" s="126"/>
      <c r="E669" s="626"/>
      <c r="H669" s="116"/>
      <c r="X669" s="124"/>
    </row>
    <row r="670" spans="4:24" s="115" customFormat="1" x14ac:dyDescent="0.3">
      <c r="D670" s="126"/>
      <c r="E670" s="626"/>
      <c r="H670" s="116"/>
      <c r="X670" s="124"/>
    </row>
    <row r="671" spans="4:24" s="115" customFormat="1" x14ac:dyDescent="0.3">
      <c r="D671" s="126"/>
      <c r="E671" s="626"/>
      <c r="H671" s="116"/>
      <c r="X671" s="124"/>
    </row>
    <row r="672" spans="4:24" s="115" customFormat="1" x14ac:dyDescent="0.3">
      <c r="D672" s="126"/>
      <c r="E672" s="626"/>
      <c r="H672" s="116"/>
      <c r="X672" s="124"/>
    </row>
    <row r="673" spans="4:24" s="115" customFormat="1" x14ac:dyDescent="0.3">
      <c r="D673" s="126"/>
      <c r="E673" s="626"/>
      <c r="H673" s="116"/>
      <c r="X673" s="124"/>
    </row>
    <row r="674" spans="4:24" s="115" customFormat="1" x14ac:dyDescent="0.3">
      <c r="D674" s="126"/>
      <c r="E674" s="626"/>
      <c r="H674" s="116"/>
      <c r="X674" s="124"/>
    </row>
    <row r="675" spans="4:24" s="115" customFormat="1" x14ac:dyDescent="0.3">
      <c r="D675" s="126"/>
      <c r="E675" s="626"/>
      <c r="H675" s="116"/>
      <c r="X675" s="124"/>
    </row>
    <row r="676" spans="4:24" s="115" customFormat="1" x14ac:dyDescent="0.3">
      <c r="D676" s="126"/>
      <c r="E676" s="626"/>
      <c r="H676" s="116"/>
      <c r="X676" s="124"/>
    </row>
    <row r="677" spans="4:24" s="115" customFormat="1" x14ac:dyDescent="0.3">
      <c r="D677" s="126"/>
      <c r="E677" s="626"/>
      <c r="H677" s="116"/>
      <c r="X677" s="124"/>
    </row>
    <row r="678" spans="4:24" s="115" customFormat="1" x14ac:dyDescent="0.3">
      <c r="D678" s="126"/>
      <c r="E678" s="626"/>
      <c r="H678" s="116"/>
      <c r="X678" s="124"/>
    </row>
    <row r="679" spans="4:24" s="115" customFormat="1" x14ac:dyDescent="0.3">
      <c r="D679" s="126"/>
      <c r="E679" s="626"/>
      <c r="H679" s="116"/>
      <c r="X679" s="124"/>
    </row>
    <row r="680" spans="4:24" s="115" customFormat="1" x14ac:dyDescent="0.3">
      <c r="D680" s="126"/>
      <c r="E680" s="626"/>
      <c r="H680" s="116"/>
      <c r="X680" s="124"/>
    </row>
    <row r="681" spans="4:24" s="115" customFormat="1" x14ac:dyDescent="0.3">
      <c r="D681" s="126"/>
      <c r="E681" s="626"/>
      <c r="H681" s="116"/>
      <c r="X681" s="124"/>
    </row>
    <row r="682" spans="4:24" s="115" customFormat="1" x14ac:dyDescent="0.3">
      <c r="D682" s="126"/>
      <c r="E682" s="626"/>
      <c r="H682" s="116"/>
      <c r="X682" s="124"/>
    </row>
    <row r="683" spans="4:24" s="115" customFormat="1" x14ac:dyDescent="0.3">
      <c r="D683" s="126"/>
      <c r="E683" s="626"/>
      <c r="H683" s="116"/>
      <c r="X683" s="124"/>
    </row>
    <row r="684" spans="4:24" s="115" customFormat="1" x14ac:dyDescent="0.3">
      <c r="D684" s="126"/>
      <c r="E684" s="626"/>
      <c r="H684" s="116"/>
      <c r="X684" s="124"/>
    </row>
    <row r="685" spans="4:24" s="115" customFormat="1" x14ac:dyDescent="0.3">
      <c r="D685" s="126"/>
      <c r="E685" s="626"/>
      <c r="H685" s="116"/>
      <c r="X685" s="124"/>
    </row>
    <row r="686" spans="4:24" s="115" customFormat="1" x14ac:dyDescent="0.3">
      <c r="D686" s="126"/>
      <c r="E686" s="626"/>
      <c r="H686" s="116"/>
      <c r="X686" s="124"/>
    </row>
    <row r="687" spans="4:24" s="115" customFormat="1" x14ac:dyDescent="0.3">
      <c r="D687" s="126"/>
      <c r="E687" s="626"/>
      <c r="H687" s="116"/>
      <c r="X687" s="124"/>
    </row>
    <row r="688" spans="4:24" s="115" customFormat="1" x14ac:dyDescent="0.3">
      <c r="D688" s="126"/>
      <c r="E688" s="626"/>
      <c r="H688" s="116"/>
      <c r="X688" s="124"/>
    </row>
    <row r="689" spans="4:24" s="115" customFormat="1" x14ac:dyDescent="0.3">
      <c r="D689" s="126"/>
      <c r="E689" s="626"/>
      <c r="H689" s="116"/>
      <c r="X689" s="124"/>
    </row>
    <row r="690" spans="4:24" s="115" customFormat="1" x14ac:dyDescent="0.3">
      <c r="D690" s="126"/>
      <c r="E690" s="626"/>
      <c r="H690" s="116"/>
      <c r="X690" s="124"/>
    </row>
    <row r="691" spans="4:24" s="115" customFormat="1" x14ac:dyDescent="0.3">
      <c r="D691" s="126"/>
      <c r="E691" s="626"/>
      <c r="H691" s="116"/>
      <c r="X691" s="124"/>
    </row>
    <row r="692" spans="4:24" s="115" customFormat="1" x14ac:dyDescent="0.3">
      <c r="D692" s="126"/>
      <c r="E692" s="626"/>
      <c r="H692" s="116"/>
      <c r="X692" s="124"/>
    </row>
    <row r="693" spans="4:24" s="115" customFormat="1" x14ac:dyDescent="0.3">
      <c r="D693" s="126"/>
      <c r="E693" s="626"/>
      <c r="H693" s="116"/>
      <c r="X693" s="124"/>
    </row>
    <row r="694" spans="4:24" s="115" customFormat="1" x14ac:dyDescent="0.3">
      <c r="D694" s="126"/>
      <c r="E694" s="626"/>
      <c r="H694" s="116"/>
      <c r="X694" s="124"/>
    </row>
    <row r="695" spans="4:24" s="115" customFormat="1" x14ac:dyDescent="0.3">
      <c r="D695" s="126"/>
      <c r="E695" s="626"/>
      <c r="H695" s="116"/>
      <c r="X695" s="124"/>
    </row>
    <row r="696" spans="4:24" s="115" customFormat="1" x14ac:dyDescent="0.3">
      <c r="D696" s="126"/>
      <c r="E696" s="626"/>
      <c r="H696" s="116"/>
      <c r="X696" s="124"/>
    </row>
    <row r="697" spans="4:24" s="115" customFormat="1" x14ac:dyDescent="0.3">
      <c r="D697" s="126"/>
      <c r="E697" s="626"/>
      <c r="H697" s="116"/>
      <c r="X697" s="124"/>
    </row>
    <row r="698" spans="4:24" s="115" customFormat="1" x14ac:dyDescent="0.3">
      <c r="D698" s="126"/>
      <c r="E698" s="626"/>
      <c r="H698" s="116"/>
      <c r="X698" s="124"/>
    </row>
    <row r="699" spans="4:24" s="115" customFormat="1" x14ac:dyDescent="0.3">
      <c r="D699" s="126"/>
      <c r="E699" s="626"/>
      <c r="H699" s="116"/>
      <c r="X699" s="124"/>
    </row>
    <row r="700" spans="4:24" s="115" customFormat="1" x14ac:dyDescent="0.3">
      <c r="D700" s="126"/>
      <c r="E700" s="626"/>
      <c r="H700" s="116"/>
      <c r="X700" s="124"/>
    </row>
    <row r="701" spans="4:24" s="115" customFormat="1" x14ac:dyDescent="0.3">
      <c r="D701" s="126"/>
      <c r="E701" s="626"/>
      <c r="H701" s="116"/>
      <c r="X701" s="124"/>
    </row>
    <row r="702" spans="4:24" s="115" customFormat="1" x14ac:dyDescent="0.3">
      <c r="D702" s="126"/>
      <c r="E702" s="626"/>
      <c r="H702" s="116"/>
      <c r="X702" s="124"/>
    </row>
    <row r="703" spans="4:24" s="115" customFormat="1" x14ac:dyDescent="0.3">
      <c r="D703" s="126"/>
      <c r="E703" s="626"/>
      <c r="H703" s="116"/>
      <c r="X703" s="124"/>
    </row>
    <row r="704" spans="4:24" s="115" customFormat="1" x14ac:dyDescent="0.3">
      <c r="D704" s="126"/>
      <c r="E704" s="626"/>
      <c r="H704" s="116"/>
      <c r="X704" s="124"/>
    </row>
    <row r="705" spans="4:24" s="115" customFormat="1" x14ac:dyDescent="0.3">
      <c r="D705" s="126"/>
      <c r="E705" s="626"/>
      <c r="H705" s="116"/>
      <c r="X705" s="124"/>
    </row>
    <row r="706" spans="4:24" s="115" customFormat="1" x14ac:dyDescent="0.3">
      <c r="D706" s="126"/>
      <c r="E706" s="626"/>
      <c r="H706" s="116"/>
      <c r="X706" s="124"/>
    </row>
    <row r="707" spans="4:24" s="115" customFormat="1" x14ac:dyDescent="0.3">
      <c r="D707" s="126"/>
      <c r="E707" s="626"/>
      <c r="H707" s="116"/>
      <c r="X707" s="124"/>
    </row>
    <row r="708" spans="4:24" s="115" customFormat="1" x14ac:dyDescent="0.3">
      <c r="D708" s="126"/>
      <c r="E708" s="626"/>
      <c r="H708" s="116"/>
      <c r="X708" s="124"/>
    </row>
    <row r="709" spans="4:24" s="115" customFormat="1" x14ac:dyDescent="0.3">
      <c r="D709" s="126"/>
      <c r="E709" s="626"/>
      <c r="H709" s="116"/>
      <c r="X709" s="124"/>
    </row>
    <row r="710" spans="4:24" s="115" customFormat="1" x14ac:dyDescent="0.3">
      <c r="D710" s="126"/>
      <c r="E710" s="626"/>
      <c r="H710" s="116"/>
      <c r="X710" s="124"/>
    </row>
    <row r="711" spans="4:24" s="115" customFormat="1" x14ac:dyDescent="0.3">
      <c r="D711" s="126"/>
      <c r="E711" s="626"/>
      <c r="H711" s="116"/>
      <c r="X711" s="124"/>
    </row>
    <row r="712" spans="4:24" s="115" customFormat="1" x14ac:dyDescent="0.3">
      <c r="D712" s="126"/>
      <c r="E712" s="626"/>
      <c r="H712" s="116"/>
      <c r="X712" s="124"/>
    </row>
    <row r="713" spans="4:24" s="115" customFormat="1" x14ac:dyDescent="0.3">
      <c r="D713" s="126"/>
      <c r="E713" s="626"/>
      <c r="H713" s="116"/>
      <c r="X713" s="124"/>
    </row>
    <row r="714" spans="4:24" s="115" customFormat="1" x14ac:dyDescent="0.3">
      <c r="D714" s="126"/>
      <c r="E714" s="626"/>
      <c r="H714" s="116"/>
      <c r="X714" s="124"/>
    </row>
    <row r="715" spans="4:24" s="115" customFormat="1" x14ac:dyDescent="0.3">
      <c r="D715" s="126"/>
      <c r="E715" s="626"/>
      <c r="H715" s="116"/>
      <c r="X715" s="124"/>
    </row>
    <row r="716" spans="4:24" s="115" customFormat="1" x14ac:dyDescent="0.3">
      <c r="D716" s="126"/>
      <c r="E716" s="626"/>
      <c r="H716" s="116"/>
      <c r="X716" s="124"/>
    </row>
    <row r="717" spans="4:24" s="115" customFormat="1" x14ac:dyDescent="0.3">
      <c r="D717" s="126"/>
      <c r="E717" s="626"/>
      <c r="H717" s="116"/>
      <c r="X717" s="124"/>
    </row>
    <row r="718" spans="4:24" s="115" customFormat="1" x14ac:dyDescent="0.3">
      <c r="D718" s="126"/>
      <c r="E718" s="626"/>
      <c r="H718" s="116"/>
      <c r="X718" s="124"/>
    </row>
    <row r="719" spans="4:24" s="115" customFormat="1" x14ac:dyDescent="0.3">
      <c r="D719" s="126"/>
      <c r="E719" s="626"/>
      <c r="H719" s="116"/>
      <c r="X719" s="124"/>
    </row>
    <row r="720" spans="4:24" s="115" customFormat="1" x14ac:dyDescent="0.3">
      <c r="D720" s="126"/>
      <c r="E720" s="626"/>
      <c r="H720" s="116"/>
      <c r="X720" s="124"/>
    </row>
    <row r="721" spans="4:24" s="115" customFormat="1" x14ac:dyDescent="0.3">
      <c r="D721" s="126"/>
      <c r="E721" s="626"/>
      <c r="H721" s="116"/>
      <c r="X721" s="124"/>
    </row>
    <row r="722" spans="4:24" s="115" customFormat="1" x14ac:dyDescent="0.3">
      <c r="D722" s="126"/>
      <c r="E722" s="626"/>
      <c r="H722" s="116"/>
      <c r="X722" s="124"/>
    </row>
    <row r="723" spans="4:24" s="115" customFormat="1" x14ac:dyDescent="0.3">
      <c r="D723" s="126"/>
      <c r="E723" s="626"/>
      <c r="H723" s="116"/>
      <c r="X723" s="124"/>
    </row>
    <row r="724" spans="4:24" s="115" customFormat="1" x14ac:dyDescent="0.3">
      <c r="D724" s="126"/>
      <c r="E724" s="626"/>
      <c r="H724" s="116"/>
      <c r="X724" s="124"/>
    </row>
    <row r="725" spans="4:24" s="115" customFormat="1" x14ac:dyDescent="0.3">
      <c r="D725" s="126"/>
      <c r="E725" s="626"/>
      <c r="H725" s="116"/>
      <c r="X725" s="124"/>
    </row>
    <row r="726" spans="4:24" s="115" customFormat="1" x14ac:dyDescent="0.3">
      <c r="D726" s="126"/>
      <c r="E726" s="626"/>
      <c r="H726" s="116"/>
      <c r="X726" s="124"/>
    </row>
    <row r="727" spans="4:24" s="115" customFormat="1" x14ac:dyDescent="0.3">
      <c r="D727" s="126"/>
      <c r="E727" s="626"/>
      <c r="H727" s="116"/>
      <c r="X727" s="124"/>
    </row>
    <row r="728" spans="4:24" s="115" customFormat="1" x14ac:dyDescent="0.3">
      <c r="D728" s="126"/>
      <c r="E728" s="626"/>
      <c r="H728" s="116"/>
      <c r="X728" s="124"/>
    </row>
    <row r="729" spans="4:24" s="115" customFormat="1" x14ac:dyDescent="0.3">
      <c r="D729" s="126"/>
      <c r="E729" s="626"/>
      <c r="H729" s="116"/>
      <c r="X729" s="124"/>
    </row>
    <row r="730" spans="4:24" s="115" customFormat="1" x14ac:dyDescent="0.3">
      <c r="D730" s="126"/>
      <c r="E730" s="626"/>
      <c r="H730" s="116"/>
      <c r="X730" s="124"/>
    </row>
    <row r="731" spans="4:24" s="115" customFormat="1" x14ac:dyDescent="0.3">
      <c r="D731" s="126"/>
      <c r="E731" s="626"/>
      <c r="H731" s="116"/>
      <c r="X731" s="124"/>
    </row>
    <row r="732" spans="4:24" s="115" customFormat="1" x14ac:dyDescent="0.3">
      <c r="D732" s="126"/>
      <c r="E732" s="626"/>
      <c r="H732" s="116"/>
      <c r="X732" s="124"/>
    </row>
    <row r="733" spans="4:24" s="115" customFormat="1" x14ac:dyDescent="0.3">
      <c r="D733" s="126"/>
      <c r="E733" s="626"/>
      <c r="H733" s="116"/>
      <c r="X733" s="124"/>
    </row>
    <row r="734" spans="4:24" s="115" customFormat="1" x14ac:dyDescent="0.3">
      <c r="D734" s="126"/>
      <c r="E734" s="626"/>
      <c r="H734" s="116"/>
      <c r="X734" s="124"/>
    </row>
    <row r="735" spans="4:24" s="115" customFormat="1" x14ac:dyDescent="0.3">
      <c r="D735" s="126"/>
      <c r="E735" s="626"/>
      <c r="H735" s="116"/>
      <c r="X735" s="124"/>
    </row>
    <row r="736" spans="4:24" s="115" customFormat="1" x14ac:dyDescent="0.3">
      <c r="D736" s="126"/>
      <c r="E736" s="626"/>
      <c r="H736" s="116"/>
      <c r="X736" s="124"/>
    </row>
    <row r="737" spans="4:24" s="115" customFormat="1" x14ac:dyDescent="0.3">
      <c r="D737" s="126"/>
      <c r="E737" s="626"/>
      <c r="H737" s="116"/>
      <c r="X737" s="124"/>
    </row>
    <row r="738" spans="4:24" s="115" customFormat="1" x14ac:dyDescent="0.3">
      <c r="D738" s="126"/>
      <c r="E738" s="626"/>
      <c r="H738" s="116"/>
      <c r="X738" s="124"/>
    </row>
    <row r="739" spans="4:24" s="115" customFormat="1" x14ac:dyDescent="0.3">
      <c r="D739" s="126"/>
      <c r="E739" s="626"/>
      <c r="H739" s="116"/>
      <c r="X739" s="124"/>
    </row>
    <row r="740" spans="4:24" s="115" customFormat="1" x14ac:dyDescent="0.3">
      <c r="D740" s="126"/>
      <c r="E740" s="626"/>
      <c r="H740" s="116"/>
      <c r="X740" s="124"/>
    </row>
    <row r="741" spans="4:24" s="115" customFormat="1" x14ac:dyDescent="0.3">
      <c r="D741" s="126"/>
      <c r="E741" s="626"/>
      <c r="H741" s="116"/>
      <c r="X741" s="124"/>
    </row>
    <row r="742" spans="4:24" s="115" customFormat="1" x14ac:dyDescent="0.3">
      <c r="D742" s="126"/>
      <c r="E742" s="626"/>
      <c r="H742" s="116"/>
      <c r="X742" s="124"/>
    </row>
    <row r="743" spans="4:24" s="115" customFormat="1" x14ac:dyDescent="0.3">
      <c r="D743" s="126"/>
      <c r="E743" s="626"/>
      <c r="H743" s="116"/>
      <c r="X743" s="124"/>
    </row>
    <row r="744" spans="4:24" s="115" customFormat="1" x14ac:dyDescent="0.3">
      <c r="D744" s="126"/>
      <c r="E744" s="626"/>
      <c r="H744" s="116"/>
      <c r="X744" s="124"/>
    </row>
    <row r="745" spans="4:24" s="115" customFormat="1" x14ac:dyDescent="0.3">
      <c r="D745" s="126"/>
      <c r="E745" s="626"/>
      <c r="H745" s="116"/>
      <c r="X745" s="124"/>
    </row>
    <row r="746" spans="4:24" s="115" customFormat="1" x14ac:dyDescent="0.3">
      <c r="D746" s="126"/>
      <c r="E746" s="626"/>
      <c r="H746" s="116"/>
      <c r="X746" s="124"/>
    </row>
    <row r="747" spans="4:24" s="115" customFormat="1" x14ac:dyDescent="0.3">
      <c r="D747" s="126"/>
      <c r="E747" s="626"/>
      <c r="H747" s="116"/>
      <c r="X747" s="124"/>
    </row>
    <row r="748" spans="4:24" s="115" customFormat="1" x14ac:dyDescent="0.3">
      <c r="D748" s="126"/>
      <c r="E748" s="626"/>
      <c r="H748" s="116"/>
      <c r="X748" s="124"/>
    </row>
    <row r="749" spans="4:24" s="115" customFormat="1" x14ac:dyDescent="0.3">
      <c r="D749" s="126"/>
      <c r="E749" s="626"/>
      <c r="H749" s="116"/>
      <c r="X749" s="124"/>
    </row>
    <row r="750" spans="4:24" s="115" customFormat="1" x14ac:dyDescent="0.3">
      <c r="D750" s="126"/>
      <c r="E750" s="626"/>
      <c r="H750" s="116"/>
      <c r="X750" s="124"/>
    </row>
    <row r="751" spans="4:24" s="115" customFormat="1" x14ac:dyDescent="0.3">
      <c r="D751" s="126"/>
      <c r="E751" s="626"/>
      <c r="H751" s="116"/>
      <c r="X751" s="124"/>
    </row>
    <row r="752" spans="4:24" s="115" customFormat="1" x14ac:dyDescent="0.3">
      <c r="D752" s="126"/>
      <c r="E752" s="626"/>
      <c r="H752" s="116"/>
      <c r="X752" s="124"/>
    </row>
    <row r="753" spans="4:24" s="115" customFormat="1" x14ac:dyDescent="0.3">
      <c r="D753" s="126"/>
      <c r="E753" s="626"/>
      <c r="H753" s="116"/>
      <c r="X753" s="124"/>
    </row>
    <row r="754" spans="4:24" s="115" customFormat="1" x14ac:dyDescent="0.3">
      <c r="D754" s="126"/>
      <c r="E754" s="626"/>
      <c r="H754" s="116"/>
      <c r="X754" s="124"/>
    </row>
    <row r="755" spans="4:24" s="115" customFormat="1" x14ac:dyDescent="0.3">
      <c r="D755" s="126"/>
      <c r="E755" s="626"/>
      <c r="H755" s="116"/>
      <c r="X755" s="124"/>
    </row>
    <row r="756" spans="4:24" s="115" customFormat="1" x14ac:dyDescent="0.3">
      <c r="D756" s="126"/>
      <c r="E756" s="626"/>
      <c r="H756" s="116"/>
      <c r="X756" s="124"/>
    </row>
    <row r="757" spans="4:24" s="115" customFormat="1" x14ac:dyDescent="0.3">
      <c r="D757" s="126"/>
      <c r="E757" s="626"/>
      <c r="H757" s="116"/>
      <c r="X757" s="124"/>
    </row>
    <row r="758" spans="4:24" s="115" customFormat="1" x14ac:dyDescent="0.3">
      <c r="D758" s="126"/>
      <c r="E758" s="626"/>
      <c r="H758" s="116"/>
      <c r="X758" s="124"/>
    </row>
    <row r="759" spans="4:24" s="115" customFormat="1" x14ac:dyDescent="0.3">
      <c r="D759" s="126"/>
      <c r="E759" s="626"/>
      <c r="H759" s="116"/>
      <c r="X759" s="124"/>
    </row>
    <row r="760" spans="4:24" s="115" customFormat="1" x14ac:dyDescent="0.3">
      <c r="D760" s="126"/>
      <c r="E760" s="626"/>
      <c r="H760" s="116"/>
      <c r="X760" s="124"/>
    </row>
    <row r="761" spans="4:24" s="115" customFormat="1" x14ac:dyDescent="0.3">
      <c r="D761" s="126"/>
      <c r="E761" s="626"/>
      <c r="H761" s="116"/>
      <c r="X761" s="124"/>
    </row>
    <row r="762" spans="4:24" s="115" customFormat="1" x14ac:dyDescent="0.3">
      <c r="D762" s="126"/>
      <c r="E762" s="626"/>
      <c r="H762" s="116"/>
      <c r="X762" s="124"/>
    </row>
    <row r="763" spans="4:24" s="115" customFormat="1" x14ac:dyDescent="0.3">
      <c r="D763" s="126"/>
      <c r="E763" s="626"/>
      <c r="H763" s="116"/>
      <c r="X763" s="124"/>
    </row>
    <row r="764" spans="4:24" s="115" customFormat="1" x14ac:dyDescent="0.3">
      <c r="D764" s="126"/>
      <c r="E764" s="626"/>
      <c r="H764" s="116"/>
      <c r="X764" s="124"/>
    </row>
    <row r="765" spans="4:24" s="115" customFormat="1" x14ac:dyDescent="0.3">
      <c r="D765" s="126"/>
      <c r="E765" s="626"/>
      <c r="H765" s="116"/>
      <c r="X765" s="124"/>
    </row>
    <row r="766" spans="4:24" s="115" customFormat="1" x14ac:dyDescent="0.3">
      <c r="D766" s="126"/>
      <c r="E766" s="626"/>
      <c r="H766" s="116"/>
      <c r="X766" s="124"/>
    </row>
    <row r="767" spans="4:24" s="115" customFormat="1" x14ac:dyDescent="0.3">
      <c r="D767" s="126"/>
      <c r="E767" s="626"/>
      <c r="H767" s="116"/>
      <c r="X767" s="124"/>
    </row>
    <row r="768" spans="4:24" s="115" customFormat="1" x14ac:dyDescent="0.3">
      <c r="D768" s="126"/>
      <c r="E768" s="626"/>
      <c r="H768" s="116"/>
      <c r="X768" s="124"/>
    </row>
    <row r="769" spans="4:24" s="115" customFormat="1" x14ac:dyDescent="0.3">
      <c r="D769" s="126"/>
      <c r="E769" s="626"/>
      <c r="H769" s="116"/>
      <c r="X769" s="124"/>
    </row>
    <row r="770" spans="4:24" s="115" customFormat="1" x14ac:dyDescent="0.3">
      <c r="D770" s="126"/>
      <c r="E770" s="626"/>
      <c r="H770" s="116"/>
      <c r="X770" s="124"/>
    </row>
    <row r="771" spans="4:24" s="115" customFormat="1" x14ac:dyDescent="0.3">
      <c r="D771" s="126"/>
      <c r="E771" s="626"/>
      <c r="H771" s="116"/>
      <c r="X771" s="124"/>
    </row>
    <row r="772" spans="4:24" s="115" customFormat="1" x14ac:dyDescent="0.3">
      <c r="D772" s="126"/>
      <c r="E772" s="626"/>
      <c r="H772" s="116"/>
      <c r="X772" s="124"/>
    </row>
    <row r="773" spans="4:24" s="115" customFormat="1" x14ac:dyDescent="0.3">
      <c r="D773" s="126"/>
      <c r="E773" s="626"/>
      <c r="H773" s="116"/>
      <c r="X773" s="124"/>
    </row>
    <row r="774" spans="4:24" s="115" customFormat="1" x14ac:dyDescent="0.3">
      <c r="D774" s="126"/>
      <c r="E774" s="626"/>
      <c r="H774" s="116"/>
      <c r="X774" s="124"/>
    </row>
    <row r="775" spans="4:24" s="115" customFormat="1" x14ac:dyDescent="0.3">
      <c r="D775" s="126"/>
      <c r="E775" s="626"/>
      <c r="H775" s="116"/>
      <c r="X775" s="124"/>
    </row>
    <row r="776" spans="4:24" s="115" customFormat="1" x14ac:dyDescent="0.3">
      <c r="D776" s="126"/>
      <c r="E776" s="626"/>
      <c r="H776" s="116"/>
      <c r="X776" s="124"/>
    </row>
    <row r="777" spans="4:24" s="115" customFormat="1" x14ac:dyDescent="0.3">
      <c r="D777" s="126"/>
      <c r="E777" s="626"/>
      <c r="H777" s="116"/>
      <c r="X777" s="124"/>
    </row>
    <row r="778" spans="4:24" s="115" customFormat="1" x14ac:dyDescent="0.3">
      <c r="D778" s="126"/>
      <c r="E778" s="626"/>
      <c r="H778" s="116"/>
      <c r="X778" s="124"/>
    </row>
    <row r="779" spans="4:24" s="115" customFormat="1" x14ac:dyDescent="0.3">
      <c r="D779" s="126"/>
      <c r="E779" s="626"/>
      <c r="H779" s="116"/>
      <c r="X779" s="124"/>
    </row>
    <row r="780" spans="4:24" s="115" customFormat="1" x14ac:dyDescent="0.3">
      <c r="D780" s="126"/>
      <c r="E780" s="626"/>
      <c r="H780" s="116"/>
      <c r="X780" s="124"/>
    </row>
    <row r="781" spans="4:24" s="115" customFormat="1" x14ac:dyDescent="0.3">
      <c r="D781" s="126"/>
      <c r="E781" s="626"/>
      <c r="H781" s="116"/>
      <c r="X781" s="124"/>
    </row>
    <row r="782" spans="4:24" s="115" customFormat="1" x14ac:dyDescent="0.3">
      <c r="D782" s="126"/>
      <c r="E782" s="626"/>
      <c r="H782" s="116"/>
      <c r="X782" s="124"/>
    </row>
    <row r="783" spans="4:24" s="115" customFormat="1" x14ac:dyDescent="0.3">
      <c r="D783" s="126"/>
      <c r="E783" s="626"/>
      <c r="H783" s="116"/>
      <c r="X783" s="124"/>
    </row>
    <row r="784" spans="4:24" s="115" customFormat="1" x14ac:dyDescent="0.3">
      <c r="D784" s="126"/>
      <c r="E784" s="626"/>
      <c r="H784" s="116"/>
      <c r="X784" s="124"/>
    </row>
    <row r="785" spans="4:24" s="115" customFormat="1" x14ac:dyDescent="0.3">
      <c r="D785" s="126"/>
      <c r="E785" s="626"/>
      <c r="H785" s="116"/>
      <c r="X785" s="124"/>
    </row>
    <row r="786" spans="4:24" s="115" customFormat="1" x14ac:dyDescent="0.3">
      <c r="D786" s="126"/>
      <c r="E786" s="626"/>
      <c r="H786" s="116"/>
      <c r="X786" s="124"/>
    </row>
    <row r="787" spans="4:24" s="115" customFormat="1" x14ac:dyDescent="0.3">
      <c r="D787" s="126"/>
      <c r="E787" s="626"/>
      <c r="H787" s="116"/>
      <c r="X787" s="124"/>
    </row>
    <row r="788" spans="4:24" s="115" customFormat="1" x14ac:dyDescent="0.3">
      <c r="D788" s="126"/>
      <c r="E788" s="626"/>
      <c r="H788" s="116"/>
      <c r="X788" s="124"/>
    </row>
    <row r="789" spans="4:24" s="115" customFormat="1" x14ac:dyDescent="0.3">
      <c r="D789" s="126"/>
      <c r="E789" s="626"/>
      <c r="H789" s="116"/>
      <c r="X789" s="124"/>
    </row>
    <row r="790" spans="4:24" s="115" customFormat="1" x14ac:dyDescent="0.3">
      <c r="D790" s="126"/>
      <c r="E790" s="626"/>
      <c r="H790" s="116"/>
      <c r="X790" s="124"/>
    </row>
    <row r="791" spans="4:24" s="115" customFormat="1" x14ac:dyDescent="0.3">
      <c r="D791" s="126"/>
      <c r="E791" s="626"/>
      <c r="H791" s="116"/>
      <c r="X791" s="124"/>
    </row>
    <row r="792" spans="4:24" s="115" customFormat="1" x14ac:dyDescent="0.3">
      <c r="D792" s="126"/>
      <c r="E792" s="626"/>
      <c r="H792" s="116"/>
      <c r="X792" s="124"/>
    </row>
    <row r="793" spans="4:24" s="115" customFormat="1" x14ac:dyDescent="0.3">
      <c r="D793" s="126"/>
      <c r="E793" s="626"/>
      <c r="H793" s="116"/>
      <c r="X793" s="124"/>
    </row>
    <row r="794" spans="4:24" s="115" customFormat="1" x14ac:dyDescent="0.3">
      <c r="D794" s="126"/>
      <c r="E794" s="626"/>
      <c r="H794" s="116"/>
      <c r="X794" s="124"/>
    </row>
    <row r="795" spans="4:24" s="115" customFormat="1" x14ac:dyDescent="0.3">
      <c r="D795" s="126"/>
      <c r="E795" s="626"/>
      <c r="H795" s="116"/>
      <c r="X795" s="124"/>
    </row>
    <row r="796" spans="4:24" s="115" customFormat="1" x14ac:dyDescent="0.3">
      <c r="D796" s="126"/>
      <c r="E796" s="626"/>
      <c r="H796" s="116"/>
      <c r="X796" s="124"/>
    </row>
    <row r="797" spans="4:24" s="115" customFormat="1" x14ac:dyDescent="0.3">
      <c r="D797" s="126"/>
      <c r="E797" s="626"/>
      <c r="H797" s="116"/>
      <c r="X797" s="124"/>
    </row>
    <row r="798" spans="4:24" s="115" customFormat="1" x14ac:dyDescent="0.3">
      <c r="D798" s="126"/>
      <c r="E798" s="626"/>
      <c r="H798" s="116"/>
      <c r="X798" s="124"/>
    </row>
    <row r="799" spans="4:24" s="115" customFormat="1" x14ac:dyDescent="0.3">
      <c r="D799" s="126"/>
      <c r="E799" s="626"/>
      <c r="H799" s="116"/>
      <c r="X799" s="124"/>
    </row>
    <row r="800" spans="4:24" s="115" customFormat="1" x14ac:dyDescent="0.3">
      <c r="D800" s="126"/>
      <c r="E800" s="626"/>
      <c r="H800" s="116"/>
      <c r="X800" s="124"/>
    </row>
    <row r="801" spans="4:24" s="115" customFormat="1" x14ac:dyDescent="0.3">
      <c r="D801" s="126"/>
      <c r="E801" s="626"/>
      <c r="H801" s="116"/>
      <c r="X801" s="124"/>
    </row>
    <row r="802" spans="4:24" s="115" customFormat="1" x14ac:dyDescent="0.3">
      <c r="D802" s="126"/>
      <c r="E802" s="626"/>
      <c r="H802" s="116"/>
      <c r="X802" s="124"/>
    </row>
    <row r="803" spans="4:24" s="115" customFormat="1" x14ac:dyDescent="0.3">
      <c r="D803" s="126"/>
      <c r="E803" s="626"/>
      <c r="H803" s="116"/>
      <c r="X803" s="124"/>
    </row>
    <row r="804" spans="4:24" s="115" customFormat="1" x14ac:dyDescent="0.3">
      <c r="D804" s="126"/>
      <c r="E804" s="626"/>
      <c r="H804" s="116"/>
      <c r="X804" s="124"/>
    </row>
    <row r="805" spans="4:24" s="115" customFormat="1" x14ac:dyDescent="0.3">
      <c r="D805" s="126"/>
      <c r="E805" s="626"/>
      <c r="H805" s="116"/>
      <c r="X805" s="124"/>
    </row>
    <row r="806" spans="4:24" s="115" customFormat="1" x14ac:dyDescent="0.3">
      <c r="D806" s="126"/>
      <c r="E806" s="626"/>
      <c r="H806" s="116"/>
      <c r="X806" s="124"/>
    </row>
    <row r="807" spans="4:24" s="115" customFormat="1" x14ac:dyDescent="0.3">
      <c r="D807" s="126"/>
      <c r="E807" s="626"/>
      <c r="H807" s="116"/>
      <c r="X807" s="124"/>
    </row>
    <row r="808" spans="4:24" s="115" customFormat="1" x14ac:dyDescent="0.3">
      <c r="D808" s="126"/>
      <c r="E808" s="626"/>
      <c r="H808" s="116"/>
      <c r="X808" s="124"/>
    </row>
    <row r="809" spans="4:24" s="115" customFormat="1" x14ac:dyDescent="0.3">
      <c r="D809" s="126"/>
      <c r="E809" s="626"/>
      <c r="H809" s="116"/>
      <c r="X809" s="124"/>
    </row>
    <row r="810" spans="4:24" s="115" customFormat="1" x14ac:dyDescent="0.3">
      <c r="D810" s="126"/>
      <c r="E810" s="626"/>
      <c r="H810" s="116"/>
      <c r="X810" s="124"/>
    </row>
    <row r="811" spans="4:24" s="115" customFormat="1" x14ac:dyDescent="0.3">
      <c r="D811" s="126"/>
      <c r="E811" s="626"/>
      <c r="H811" s="116"/>
      <c r="X811" s="124"/>
    </row>
    <row r="812" spans="4:24" s="115" customFormat="1" x14ac:dyDescent="0.3">
      <c r="D812" s="126"/>
      <c r="E812" s="626"/>
      <c r="H812" s="116"/>
      <c r="X812" s="124"/>
    </row>
    <row r="813" spans="4:24" s="115" customFormat="1" x14ac:dyDescent="0.3">
      <c r="D813" s="126"/>
      <c r="E813" s="626"/>
      <c r="H813" s="116"/>
      <c r="X813" s="124"/>
    </row>
    <row r="814" spans="4:24" s="115" customFormat="1" x14ac:dyDescent="0.3">
      <c r="D814" s="126"/>
      <c r="E814" s="626"/>
      <c r="H814" s="116"/>
      <c r="X814" s="124"/>
    </row>
    <row r="815" spans="4:24" s="115" customFormat="1" x14ac:dyDescent="0.3">
      <c r="D815" s="126"/>
      <c r="E815" s="626"/>
      <c r="H815" s="116"/>
      <c r="X815" s="124"/>
    </row>
    <row r="816" spans="4:24" s="115" customFormat="1" x14ac:dyDescent="0.3">
      <c r="D816" s="126"/>
      <c r="E816" s="626"/>
      <c r="H816" s="116"/>
      <c r="X816" s="124"/>
    </row>
    <row r="817" spans="4:24" s="115" customFormat="1" x14ac:dyDescent="0.3">
      <c r="D817" s="126"/>
      <c r="E817" s="626"/>
      <c r="H817" s="116"/>
      <c r="X817" s="124"/>
    </row>
    <row r="818" spans="4:24" s="115" customFormat="1" x14ac:dyDescent="0.3">
      <c r="D818" s="126"/>
      <c r="E818" s="626"/>
      <c r="H818" s="116"/>
      <c r="X818" s="124"/>
    </row>
    <row r="819" spans="4:24" s="115" customFormat="1" x14ac:dyDescent="0.3">
      <c r="D819" s="126"/>
      <c r="E819" s="626"/>
      <c r="H819" s="116"/>
      <c r="X819" s="124"/>
    </row>
    <row r="820" spans="4:24" s="115" customFormat="1" x14ac:dyDescent="0.3">
      <c r="D820" s="126"/>
      <c r="E820" s="626"/>
      <c r="H820" s="116"/>
      <c r="X820" s="124"/>
    </row>
    <row r="821" spans="4:24" s="115" customFormat="1" x14ac:dyDescent="0.3">
      <c r="D821" s="126"/>
      <c r="E821" s="626"/>
      <c r="H821" s="116"/>
      <c r="X821" s="124"/>
    </row>
    <row r="822" spans="4:24" s="115" customFormat="1" x14ac:dyDescent="0.3">
      <c r="D822" s="126"/>
      <c r="E822" s="626"/>
      <c r="H822" s="116"/>
      <c r="X822" s="124"/>
    </row>
    <row r="823" spans="4:24" s="115" customFormat="1" x14ac:dyDescent="0.3">
      <c r="D823" s="126"/>
      <c r="E823" s="626"/>
      <c r="H823" s="116"/>
      <c r="X823" s="124"/>
    </row>
    <row r="824" spans="4:24" s="115" customFormat="1" x14ac:dyDescent="0.3">
      <c r="D824" s="126"/>
      <c r="E824" s="626"/>
      <c r="H824" s="116"/>
      <c r="X824" s="124"/>
    </row>
    <row r="825" spans="4:24" s="115" customFormat="1" x14ac:dyDescent="0.3">
      <c r="D825" s="126"/>
      <c r="E825" s="626"/>
      <c r="H825" s="116"/>
      <c r="X825" s="124"/>
    </row>
    <row r="826" spans="4:24" s="115" customFormat="1" x14ac:dyDescent="0.3">
      <c r="D826" s="126"/>
      <c r="E826" s="626"/>
      <c r="H826" s="116"/>
      <c r="X826" s="124"/>
    </row>
    <row r="827" spans="4:24" s="115" customFormat="1" x14ac:dyDescent="0.3">
      <c r="D827" s="126"/>
      <c r="E827" s="626"/>
      <c r="H827" s="116"/>
      <c r="X827" s="124"/>
    </row>
    <row r="828" spans="4:24" s="115" customFormat="1" x14ac:dyDescent="0.3">
      <c r="D828" s="126"/>
      <c r="E828" s="626"/>
      <c r="H828" s="116"/>
      <c r="X828" s="124"/>
    </row>
    <row r="829" spans="4:24" s="115" customFormat="1" x14ac:dyDescent="0.3">
      <c r="D829" s="126"/>
      <c r="E829" s="626"/>
      <c r="H829" s="116"/>
      <c r="X829" s="124"/>
    </row>
    <row r="830" spans="4:24" s="115" customFormat="1" x14ac:dyDescent="0.3">
      <c r="D830" s="126"/>
      <c r="E830" s="626"/>
      <c r="H830" s="116"/>
      <c r="X830" s="124"/>
    </row>
    <row r="831" spans="4:24" s="115" customFormat="1" x14ac:dyDescent="0.3">
      <c r="D831" s="126"/>
      <c r="E831" s="626"/>
      <c r="H831" s="116"/>
      <c r="X831" s="124"/>
    </row>
    <row r="832" spans="4:24" s="115" customFormat="1" x14ac:dyDescent="0.3">
      <c r="D832" s="126"/>
      <c r="E832" s="626"/>
      <c r="H832" s="116"/>
      <c r="X832" s="124"/>
    </row>
    <row r="833" spans="4:24" s="115" customFormat="1" x14ac:dyDescent="0.3">
      <c r="D833" s="126"/>
      <c r="E833" s="626"/>
      <c r="H833" s="116"/>
      <c r="X833" s="124"/>
    </row>
    <row r="834" spans="4:24" s="115" customFormat="1" x14ac:dyDescent="0.3">
      <c r="D834" s="126"/>
      <c r="E834" s="626"/>
      <c r="H834" s="116"/>
      <c r="X834" s="124"/>
    </row>
    <row r="835" spans="4:24" s="115" customFormat="1" x14ac:dyDescent="0.3">
      <c r="D835" s="126"/>
      <c r="E835" s="626"/>
      <c r="H835" s="116"/>
      <c r="X835" s="124"/>
    </row>
    <row r="836" spans="4:24" s="115" customFormat="1" x14ac:dyDescent="0.3">
      <c r="D836" s="126"/>
      <c r="E836" s="626"/>
      <c r="H836" s="116"/>
      <c r="X836" s="124"/>
    </row>
    <row r="837" spans="4:24" s="115" customFormat="1" x14ac:dyDescent="0.3">
      <c r="D837" s="126"/>
      <c r="E837" s="626"/>
      <c r="H837" s="116"/>
      <c r="X837" s="124"/>
    </row>
    <row r="838" spans="4:24" s="115" customFormat="1" x14ac:dyDescent="0.3">
      <c r="D838" s="126"/>
      <c r="E838" s="626"/>
      <c r="H838" s="116"/>
      <c r="X838" s="124"/>
    </row>
    <row r="839" spans="4:24" s="115" customFormat="1" x14ac:dyDescent="0.3">
      <c r="D839" s="126"/>
      <c r="E839" s="626"/>
      <c r="H839" s="116"/>
      <c r="X839" s="124"/>
    </row>
    <row r="840" spans="4:24" s="115" customFormat="1" x14ac:dyDescent="0.3">
      <c r="D840" s="126"/>
      <c r="E840" s="626"/>
      <c r="H840" s="116"/>
      <c r="X840" s="124"/>
    </row>
    <row r="841" spans="4:24" s="115" customFormat="1" x14ac:dyDescent="0.3">
      <c r="D841" s="126"/>
      <c r="E841" s="626"/>
      <c r="H841" s="116"/>
      <c r="X841" s="124"/>
    </row>
    <row r="842" spans="4:24" s="115" customFormat="1" x14ac:dyDescent="0.3">
      <c r="D842" s="126"/>
      <c r="E842" s="626"/>
      <c r="H842" s="116"/>
      <c r="X842" s="124"/>
    </row>
    <row r="843" spans="4:24" s="115" customFormat="1" x14ac:dyDescent="0.3">
      <c r="D843" s="126"/>
      <c r="E843" s="626"/>
      <c r="H843" s="116"/>
      <c r="X843" s="124"/>
    </row>
    <row r="844" spans="4:24" s="115" customFormat="1" x14ac:dyDescent="0.3">
      <c r="D844" s="126"/>
      <c r="E844" s="626"/>
      <c r="H844" s="116"/>
      <c r="X844" s="124"/>
    </row>
    <row r="845" spans="4:24" s="115" customFormat="1" x14ac:dyDescent="0.3">
      <c r="D845" s="126"/>
      <c r="E845" s="626"/>
      <c r="H845" s="116"/>
      <c r="X845" s="124"/>
    </row>
    <row r="846" spans="4:24" s="115" customFormat="1" x14ac:dyDescent="0.3">
      <c r="D846" s="126"/>
      <c r="E846" s="626"/>
      <c r="H846" s="116"/>
      <c r="X846" s="124"/>
    </row>
    <row r="847" spans="4:24" s="115" customFormat="1" x14ac:dyDescent="0.3">
      <c r="D847" s="126"/>
      <c r="E847" s="626"/>
      <c r="H847" s="116"/>
      <c r="X847" s="124"/>
    </row>
    <row r="848" spans="4:24" s="115" customFormat="1" x14ac:dyDescent="0.3">
      <c r="D848" s="126"/>
      <c r="E848" s="626"/>
      <c r="H848" s="116"/>
      <c r="X848" s="124"/>
    </row>
    <row r="849" spans="4:24" s="115" customFormat="1" x14ac:dyDescent="0.3">
      <c r="D849" s="126"/>
      <c r="E849" s="626"/>
      <c r="H849" s="116"/>
      <c r="X849" s="124"/>
    </row>
    <row r="850" spans="4:24" s="115" customFormat="1" x14ac:dyDescent="0.3">
      <c r="D850" s="126"/>
      <c r="E850" s="626"/>
      <c r="H850" s="116"/>
      <c r="X850" s="124"/>
    </row>
    <row r="851" spans="4:24" s="115" customFormat="1" x14ac:dyDescent="0.3">
      <c r="D851" s="126"/>
      <c r="E851" s="626"/>
      <c r="H851" s="116"/>
      <c r="X851" s="124"/>
    </row>
    <row r="852" spans="4:24" s="115" customFormat="1" x14ac:dyDescent="0.3">
      <c r="D852" s="126"/>
      <c r="E852" s="626"/>
      <c r="H852" s="116"/>
      <c r="X852" s="124"/>
    </row>
    <row r="853" spans="4:24" s="115" customFormat="1" x14ac:dyDescent="0.3">
      <c r="D853" s="126"/>
      <c r="E853" s="626"/>
      <c r="H853" s="116"/>
      <c r="X853" s="124"/>
    </row>
    <row r="854" spans="4:24" s="115" customFormat="1" x14ac:dyDescent="0.3">
      <c r="D854" s="126"/>
      <c r="E854" s="626"/>
      <c r="H854" s="116"/>
      <c r="X854" s="124"/>
    </row>
    <row r="855" spans="4:24" s="115" customFormat="1" x14ac:dyDescent="0.3">
      <c r="D855" s="126"/>
      <c r="E855" s="626"/>
      <c r="H855" s="116"/>
      <c r="X855" s="124"/>
    </row>
    <row r="856" spans="4:24" s="115" customFormat="1" x14ac:dyDescent="0.3">
      <c r="D856" s="126"/>
      <c r="E856" s="626"/>
      <c r="H856" s="116"/>
      <c r="X856" s="124"/>
    </row>
    <row r="857" spans="4:24" s="115" customFormat="1" x14ac:dyDescent="0.3">
      <c r="D857" s="126"/>
      <c r="E857" s="626"/>
      <c r="H857" s="116"/>
      <c r="X857" s="124"/>
    </row>
    <row r="858" spans="4:24" s="115" customFormat="1" x14ac:dyDescent="0.3">
      <c r="D858" s="126"/>
      <c r="E858" s="626"/>
      <c r="H858" s="116"/>
      <c r="X858" s="124"/>
    </row>
    <row r="859" spans="4:24" s="115" customFormat="1" x14ac:dyDescent="0.3">
      <c r="D859" s="126"/>
      <c r="E859" s="626"/>
      <c r="H859" s="116"/>
      <c r="X859" s="124"/>
    </row>
    <row r="860" spans="4:24" s="115" customFormat="1" x14ac:dyDescent="0.3">
      <c r="D860" s="126"/>
      <c r="E860" s="626"/>
      <c r="H860" s="116"/>
      <c r="X860" s="124"/>
    </row>
    <row r="861" spans="4:24" s="115" customFormat="1" x14ac:dyDescent="0.3">
      <c r="D861" s="126"/>
      <c r="E861" s="626"/>
      <c r="H861" s="116"/>
      <c r="X861" s="124"/>
    </row>
    <row r="862" spans="4:24" s="115" customFormat="1" x14ac:dyDescent="0.3">
      <c r="D862" s="126"/>
      <c r="E862" s="626"/>
      <c r="H862" s="116"/>
      <c r="X862" s="124"/>
    </row>
    <row r="863" spans="4:24" s="115" customFormat="1" x14ac:dyDescent="0.3">
      <c r="D863" s="126"/>
      <c r="E863" s="626"/>
      <c r="H863" s="116"/>
      <c r="X863" s="124"/>
    </row>
    <row r="864" spans="4:24" s="115" customFormat="1" x14ac:dyDescent="0.3">
      <c r="D864" s="126"/>
      <c r="E864" s="626"/>
      <c r="H864" s="116"/>
      <c r="X864" s="124"/>
    </row>
    <row r="865" spans="4:24" s="115" customFormat="1" x14ac:dyDescent="0.3">
      <c r="D865" s="126"/>
      <c r="E865" s="626"/>
      <c r="H865" s="116"/>
      <c r="X865" s="124"/>
    </row>
    <row r="866" spans="4:24" s="115" customFormat="1" x14ac:dyDescent="0.3">
      <c r="D866" s="126"/>
      <c r="E866" s="626"/>
      <c r="H866" s="116"/>
      <c r="X866" s="124"/>
    </row>
    <row r="867" spans="4:24" s="115" customFormat="1" x14ac:dyDescent="0.3">
      <c r="D867" s="126"/>
      <c r="E867" s="626"/>
      <c r="H867" s="116"/>
      <c r="X867" s="124"/>
    </row>
    <row r="868" spans="4:24" s="115" customFormat="1" x14ac:dyDescent="0.3">
      <c r="D868" s="126"/>
      <c r="E868" s="626"/>
      <c r="H868" s="116"/>
      <c r="X868" s="124"/>
    </row>
    <row r="869" spans="4:24" s="115" customFormat="1" x14ac:dyDescent="0.3">
      <c r="D869" s="126"/>
      <c r="E869" s="626"/>
      <c r="H869" s="116"/>
      <c r="X869" s="124"/>
    </row>
    <row r="870" spans="4:24" s="115" customFormat="1" x14ac:dyDescent="0.3">
      <c r="D870" s="126"/>
      <c r="E870" s="626"/>
      <c r="H870" s="116"/>
      <c r="X870" s="124"/>
    </row>
    <row r="871" spans="4:24" s="115" customFormat="1" x14ac:dyDescent="0.3">
      <c r="D871" s="126"/>
      <c r="E871" s="626"/>
      <c r="H871" s="116"/>
      <c r="X871" s="124"/>
    </row>
    <row r="872" spans="4:24" s="115" customFormat="1" x14ac:dyDescent="0.3">
      <c r="D872" s="126"/>
      <c r="E872" s="626"/>
      <c r="H872" s="116"/>
      <c r="X872" s="124"/>
    </row>
    <row r="873" spans="4:24" s="115" customFormat="1" x14ac:dyDescent="0.3">
      <c r="D873" s="126"/>
      <c r="E873" s="626"/>
      <c r="H873" s="116"/>
      <c r="X873" s="124"/>
    </row>
    <row r="874" spans="4:24" s="115" customFormat="1" x14ac:dyDescent="0.3">
      <c r="D874" s="126"/>
      <c r="E874" s="626"/>
      <c r="H874" s="116"/>
      <c r="X874" s="124"/>
    </row>
    <row r="875" spans="4:24" s="115" customFormat="1" x14ac:dyDescent="0.3">
      <c r="D875" s="126"/>
      <c r="E875" s="626"/>
      <c r="H875" s="116"/>
      <c r="X875" s="124"/>
    </row>
    <row r="876" spans="4:24" s="115" customFormat="1" x14ac:dyDescent="0.3">
      <c r="D876" s="126"/>
      <c r="E876" s="626"/>
      <c r="H876" s="116"/>
      <c r="X876" s="124"/>
    </row>
    <row r="877" spans="4:24" s="115" customFormat="1" x14ac:dyDescent="0.3">
      <c r="D877" s="126"/>
      <c r="E877" s="626"/>
      <c r="H877" s="116"/>
      <c r="X877" s="124"/>
    </row>
    <row r="878" spans="4:24" s="115" customFormat="1" x14ac:dyDescent="0.3">
      <c r="D878" s="126"/>
      <c r="E878" s="626"/>
      <c r="H878" s="116"/>
      <c r="X878" s="124"/>
    </row>
    <row r="879" spans="4:24" s="115" customFormat="1" x14ac:dyDescent="0.3">
      <c r="D879" s="126"/>
      <c r="E879" s="626"/>
      <c r="H879" s="116"/>
      <c r="X879" s="124"/>
    </row>
    <row r="880" spans="4:24" s="115" customFormat="1" x14ac:dyDescent="0.3">
      <c r="D880" s="126"/>
      <c r="E880" s="626"/>
      <c r="H880" s="116"/>
      <c r="X880" s="124"/>
    </row>
    <row r="881" spans="4:24" s="115" customFormat="1" x14ac:dyDescent="0.3">
      <c r="D881" s="126"/>
      <c r="E881" s="626"/>
      <c r="H881" s="116"/>
      <c r="X881" s="124"/>
    </row>
    <row r="882" spans="4:24" s="115" customFormat="1" x14ac:dyDescent="0.3">
      <c r="D882" s="126"/>
      <c r="E882" s="626"/>
      <c r="H882" s="116"/>
      <c r="X882" s="124"/>
    </row>
    <row r="883" spans="4:24" s="115" customFormat="1" x14ac:dyDescent="0.3">
      <c r="D883" s="126"/>
      <c r="E883" s="626"/>
      <c r="H883" s="116"/>
      <c r="X883" s="124"/>
    </row>
    <row r="884" spans="4:24" s="115" customFormat="1" x14ac:dyDescent="0.3">
      <c r="D884" s="126"/>
      <c r="E884" s="626"/>
      <c r="H884" s="116"/>
      <c r="X884" s="124"/>
    </row>
    <row r="885" spans="4:24" s="115" customFormat="1" x14ac:dyDescent="0.3">
      <c r="D885" s="126"/>
      <c r="E885" s="626"/>
      <c r="H885" s="116"/>
      <c r="X885" s="124"/>
    </row>
    <row r="886" spans="4:24" s="115" customFormat="1" x14ac:dyDescent="0.3">
      <c r="D886" s="126"/>
      <c r="E886" s="626"/>
      <c r="H886" s="116"/>
      <c r="X886" s="124"/>
    </row>
    <row r="887" spans="4:24" s="115" customFormat="1" x14ac:dyDescent="0.3">
      <c r="D887" s="126"/>
      <c r="E887" s="626"/>
      <c r="H887" s="116"/>
      <c r="X887" s="124"/>
    </row>
    <row r="888" spans="4:24" s="115" customFormat="1" x14ac:dyDescent="0.3">
      <c r="D888" s="126"/>
      <c r="E888" s="626"/>
      <c r="H888" s="116"/>
      <c r="X888" s="124"/>
    </row>
    <row r="889" spans="4:24" s="115" customFormat="1" x14ac:dyDescent="0.3">
      <c r="D889" s="126"/>
      <c r="E889" s="626"/>
      <c r="H889" s="116"/>
      <c r="X889" s="124"/>
    </row>
    <row r="890" spans="4:24" s="115" customFormat="1" x14ac:dyDescent="0.3">
      <c r="D890" s="126"/>
      <c r="E890" s="626"/>
      <c r="H890" s="116"/>
      <c r="X890" s="124"/>
    </row>
    <row r="891" spans="4:24" s="115" customFormat="1" x14ac:dyDescent="0.3">
      <c r="D891" s="126"/>
      <c r="E891" s="626"/>
      <c r="H891" s="116"/>
      <c r="X891" s="124"/>
    </row>
    <row r="892" spans="4:24" s="115" customFormat="1" x14ac:dyDescent="0.3">
      <c r="D892" s="126"/>
      <c r="E892" s="626"/>
      <c r="H892" s="116"/>
      <c r="X892" s="124"/>
    </row>
    <row r="893" spans="4:24" s="115" customFormat="1" x14ac:dyDescent="0.3">
      <c r="D893" s="126"/>
      <c r="E893" s="626"/>
      <c r="H893" s="116"/>
      <c r="X893" s="124"/>
    </row>
    <row r="894" spans="4:24" s="115" customFormat="1" x14ac:dyDescent="0.3">
      <c r="D894" s="126"/>
      <c r="E894" s="626"/>
      <c r="H894" s="116"/>
      <c r="X894" s="124"/>
    </row>
    <row r="895" spans="4:24" s="115" customFormat="1" x14ac:dyDescent="0.3">
      <c r="D895" s="126"/>
      <c r="E895" s="626"/>
      <c r="H895" s="116"/>
      <c r="X895" s="124"/>
    </row>
    <row r="896" spans="4:24" s="115" customFormat="1" x14ac:dyDescent="0.3">
      <c r="D896" s="126"/>
      <c r="E896" s="626"/>
      <c r="H896" s="116"/>
      <c r="X896" s="124"/>
    </row>
    <row r="897" spans="4:24" s="115" customFormat="1" x14ac:dyDescent="0.3">
      <c r="D897" s="126"/>
      <c r="E897" s="626"/>
      <c r="H897" s="116"/>
      <c r="X897" s="124"/>
    </row>
    <row r="898" spans="4:24" s="115" customFormat="1" x14ac:dyDescent="0.3">
      <c r="D898" s="126"/>
      <c r="E898" s="626"/>
      <c r="H898" s="116"/>
      <c r="X898" s="124"/>
    </row>
    <row r="899" spans="4:24" s="115" customFormat="1" x14ac:dyDescent="0.3">
      <c r="D899" s="126"/>
      <c r="E899" s="626"/>
      <c r="H899" s="116"/>
      <c r="X899" s="124"/>
    </row>
    <row r="900" spans="4:24" s="115" customFormat="1" x14ac:dyDescent="0.3">
      <c r="D900" s="126"/>
      <c r="E900" s="626"/>
      <c r="H900" s="116"/>
      <c r="X900" s="124"/>
    </row>
    <row r="901" spans="4:24" s="115" customFormat="1" x14ac:dyDescent="0.3">
      <c r="D901" s="126"/>
      <c r="E901" s="626"/>
      <c r="H901" s="116"/>
      <c r="X901" s="124"/>
    </row>
    <row r="902" spans="4:24" s="115" customFormat="1" x14ac:dyDescent="0.3">
      <c r="D902" s="126"/>
      <c r="E902" s="626"/>
      <c r="H902" s="116"/>
      <c r="X902" s="124"/>
    </row>
    <row r="903" spans="4:24" s="115" customFormat="1" x14ac:dyDescent="0.3">
      <c r="D903" s="126"/>
      <c r="E903" s="626"/>
      <c r="H903" s="116"/>
      <c r="X903" s="124"/>
    </row>
    <row r="904" spans="4:24" s="115" customFormat="1" x14ac:dyDescent="0.3">
      <c r="D904" s="126"/>
      <c r="E904" s="626"/>
      <c r="H904" s="116"/>
      <c r="X904" s="124"/>
    </row>
    <row r="905" spans="4:24" s="115" customFormat="1" x14ac:dyDescent="0.3">
      <c r="D905" s="126"/>
      <c r="E905" s="626"/>
      <c r="H905" s="116"/>
      <c r="X905" s="124"/>
    </row>
    <row r="906" spans="4:24" s="115" customFormat="1" x14ac:dyDescent="0.3">
      <c r="D906" s="126"/>
      <c r="E906" s="626"/>
      <c r="H906" s="116"/>
      <c r="X906" s="124"/>
    </row>
    <row r="907" spans="4:24" s="115" customFormat="1" x14ac:dyDescent="0.3">
      <c r="D907" s="126"/>
      <c r="E907" s="626"/>
      <c r="H907" s="116"/>
      <c r="X907" s="124"/>
    </row>
    <row r="908" spans="4:24" s="115" customFormat="1" x14ac:dyDescent="0.3">
      <c r="D908" s="126"/>
      <c r="E908" s="626"/>
      <c r="H908" s="116"/>
      <c r="X908" s="124"/>
    </row>
    <row r="909" spans="4:24" s="115" customFormat="1" x14ac:dyDescent="0.3">
      <c r="D909" s="126"/>
      <c r="E909" s="626"/>
      <c r="H909" s="116"/>
      <c r="X909" s="124"/>
    </row>
    <row r="910" spans="4:24" s="115" customFormat="1" x14ac:dyDescent="0.3">
      <c r="D910" s="126"/>
      <c r="E910" s="626"/>
      <c r="H910" s="116"/>
      <c r="X910" s="124"/>
    </row>
    <row r="911" spans="4:24" s="115" customFormat="1" x14ac:dyDescent="0.3">
      <c r="D911" s="126"/>
      <c r="E911" s="626"/>
      <c r="H911" s="116"/>
      <c r="X911" s="124"/>
    </row>
    <row r="912" spans="4:24" s="115" customFormat="1" x14ac:dyDescent="0.3">
      <c r="D912" s="126"/>
      <c r="E912" s="626"/>
      <c r="H912" s="116"/>
      <c r="X912" s="124"/>
    </row>
    <row r="913" spans="4:24" s="115" customFormat="1" x14ac:dyDescent="0.3">
      <c r="D913" s="126"/>
      <c r="E913" s="626"/>
      <c r="H913" s="116"/>
      <c r="X913" s="124"/>
    </row>
    <row r="914" spans="4:24" s="115" customFormat="1" x14ac:dyDescent="0.3">
      <c r="D914" s="126"/>
      <c r="E914" s="626"/>
      <c r="H914" s="116"/>
      <c r="X914" s="124"/>
    </row>
    <row r="915" spans="4:24" s="115" customFormat="1" x14ac:dyDescent="0.3">
      <c r="D915" s="126"/>
      <c r="E915" s="626"/>
      <c r="H915" s="116"/>
      <c r="X915" s="124"/>
    </row>
    <row r="916" spans="4:24" s="115" customFormat="1" x14ac:dyDescent="0.3">
      <c r="D916" s="126"/>
      <c r="E916" s="626"/>
      <c r="H916" s="116"/>
      <c r="X916" s="124"/>
    </row>
    <row r="917" spans="4:24" s="115" customFormat="1" x14ac:dyDescent="0.3">
      <c r="D917" s="126"/>
      <c r="E917" s="626"/>
      <c r="H917" s="116"/>
      <c r="X917" s="124"/>
    </row>
    <row r="918" spans="4:24" s="115" customFormat="1" x14ac:dyDescent="0.3">
      <c r="D918" s="126"/>
      <c r="E918" s="626"/>
      <c r="H918" s="116"/>
      <c r="X918" s="124"/>
    </row>
    <row r="919" spans="4:24" s="115" customFormat="1" x14ac:dyDescent="0.3">
      <c r="D919" s="126"/>
      <c r="E919" s="626"/>
      <c r="H919" s="116"/>
      <c r="X919" s="124"/>
    </row>
    <row r="920" spans="4:24" s="115" customFormat="1" x14ac:dyDescent="0.3">
      <c r="D920" s="126"/>
      <c r="E920" s="626"/>
      <c r="H920" s="116"/>
      <c r="X920" s="124"/>
    </row>
    <row r="921" spans="4:24" s="115" customFormat="1" x14ac:dyDescent="0.3">
      <c r="D921" s="126"/>
      <c r="E921" s="626"/>
      <c r="H921" s="116"/>
      <c r="X921" s="124"/>
    </row>
    <row r="922" spans="4:24" s="115" customFormat="1" x14ac:dyDescent="0.3">
      <c r="D922" s="126"/>
      <c r="E922" s="626"/>
      <c r="H922" s="116"/>
      <c r="X922" s="124"/>
    </row>
    <row r="923" spans="4:24" s="115" customFormat="1" x14ac:dyDescent="0.3">
      <c r="D923" s="126"/>
      <c r="E923" s="626"/>
      <c r="H923" s="116"/>
      <c r="X923" s="124"/>
    </row>
    <row r="924" spans="4:24" s="115" customFormat="1" x14ac:dyDescent="0.3">
      <c r="D924" s="126"/>
      <c r="E924" s="626"/>
      <c r="H924" s="116"/>
      <c r="X924" s="124"/>
    </row>
    <row r="925" spans="4:24" s="115" customFormat="1" x14ac:dyDescent="0.3">
      <c r="D925" s="126"/>
      <c r="E925" s="626"/>
      <c r="H925" s="116"/>
      <c r="X925" s="124"/>
    </row>
    <row r="926" spans="4:24" s="115" customFormat="1" x14ac:dyDescent="0.3">
      <c r="D926" s="126"/>
      <c r="E926" s="626"/>
      <c r="H926" s="116"/>
      <c r="X926" s="124"/>
    </row>
    <row r="927" spans="4:24" s="115" customFormat="1" x14ac:dyDescent="0.3">
      <c r="D927" s="126"/>
      <c r="E927" s="626"/>
      <c r="H927" s="116"/>
      <c r="X927" s="124"/>
    </row>
    <row r="928" spans="4:24" s="115" customFormat="1" x14ac:dyDescent="0.3">
      <c r="D928" s="126"/>
      <c r="E928" s="626"/>
      <c r="H928" s="116"/>
      <c r="X928" s="124"/>
    </row>
    <row r="929" spans="4:24" s="115" customFormat="1" x14ac:dyDescent="0.3">
      <c r="D929" s="126"/>
      <c r="E929" s="626"/>
      <c r="H929" s="116"/>
      <c r="X929" s="124"/>
    </row>
    <row r="930" spans="4:24" s="115" customFormat="1" x14ac:dyDescent="0.3">
      <c r="D930" s="126"/>
      <c r="E930" s="626"/>
      <c r="H930" s="116"/>
      <c r="X930" s="124"/>
    </row>
    <row r="931" spans="4:24" s="115" customFormat="1" x14ac:dyDescent="0.3">
      <c r="D931" s="126"/>
      <c r="E931" s="626"/>
      <c r="H931" s="116"/>
      <c r="X931" s="124"/>
    </row>
    <row r="932" spans="4:24" s="115" customFormat="1" x14ac:dyDescent="0.3">
      <c r="D932" s="126"/>
      <c r="E932" s="626"/>
      <c r="H932" s="116"/>
      <c r="X932" s="124"/>
    </row>
    <row r="933" spans="4:24" s="115" customFormat="1" x14ac:dyDescent="0.3">
      <c r="D933" s="126"/>
      <c r="E933" s="626"/>
      <c r="H933" s="116"/>
      <c r="X933" s="124"/>
    </row>
    <row r="934" spans="4:24" s="115" customFormat="1" x14ac:dyDescent="0.3">
      <c r="D934" s="126"/>
      <c r="E934" s="626"/>
      <c r="H934" s="116"/>
      <c r="X934" s="124"/>
    </row>
    <row r="935" spans="4:24" s="115" customFormat="1" x14ac:dyDescent="0.3">
      <c r="D935" s="126"/>
      <c r="E935" s="626"/>
      <c r="H935" s="116"/>
      <c r="X935" s="124"/>
    </row>
    <row r="936" spans="4:24" s="115" customFormat="1" x14ac:dyDescent="0.3">
      <c r="D936" s="126"/>
      <c r="E936" s="626"/>
      <c r="H936" s="116"/>
      <c r="X936" s="124"/>
    </row>
    <row r="937" spans="4:24" s="115" customFormat="1" x14ac:dyDescent="0.3">
      <c r="D937" s="126"/>
      <c r="E937" s="626"/>
      <c r="H937" s="116"/>
      <c r="X937" s="124"/>
    </row>
    <row r="938" spans="4:24" s="115" customFormat="1" x14ac:dyDescent="0.3">
      <c r="D938" s="126"/>
      <c r="E938" s="626"/>
      <c r="H938" s="116"/>
      <c r="X938" s="124"/>
    </row>
    <row r="939" spans="4:24" s="115" customFormat="1" x14ac:dyDescent="0.3">
      <c r="D939" s="126"/>
      <c r="E939" s="626"/>
      <c r="H939" s="116"/>
      <c r="X939" s="124"/>
    </row>
    <row r="940" spans="4:24" s="115" customFormat="1" x14ac:dyDescent="0.3">
      <c r="D940" s="126"/>
      <c r="E940" s="626"/>
      <c r="H940" s="116"/>
      <c r="X940" s="124"/>
    </row>
    <row r="941" spans="4:24" s="115" customFormat="1" x14ac:dyDescent="0.3">
      <c r="D941" s="126"/>
      <c r="E941" s="626"/>
      <c r="H941" s="116"/>
      <c r="X941" s="124"/>
    </row>
    <row r="942" spans="4:24" s="115" customFormat="1" x14ac:dyDescent="0.3">
      <c r="D942" s="126"/>
      <c r="E942" s="626"/>
      <c r="H942" s="116"/>
      <c r="X942" s="124"/>
    </row>
    <row r="943" spans="4:24" s="115" customFormat="1" x14ac:dyDescent="0.3">
      <c r="D943" s="126"/>
      <c r="E943" s="626"/>
      <c r="H943" s="116"/>
      <c r="X943" s="124"/>
    </row>
    <row r="944" spans="4:24" s="115" customFormat="1" x14ac:dyDescent="0.3">
      <c r="D944" s="126"/>
      <c r="E944" s="626"/>
      <c r="H944" s="116"/>
      <c r="X944" s="124"/>
    </row>
    <row r="945" spans="4:24" s="115" customFormat="1" x14ac:dyDescent="0.3">
      <c r="D945" s="126"/>
      <c r="E945" s="626"/>
      <c r="H945" s="116"/>
      <c r="X945" s="124"/>
    </row>
    <row r="946" spans="4:24" s="115" customFormat="1" x14ac:dyDescent="0.3">
      <c r="D946" s="126"/>
      <c r="E946" s="626"/>
      <c r="H946" s="116"/>
      <c r="X946" s="124"/>
    </row>
    <row r="947" spans="4:24" s="115" customFormat="1" x14ac:dyDescent="0.3">
      <c r="D947" s="126"/>
      <c r="E947" s="626"/>
      <c r="H947" s="116"/>
      <c r="X947" s="124"/>
    </row>
    <row r="948" spans="4:24" s="115" customFormat="1" x14ac:dyDescent="0.3">
      <c r="D948" s="126"/>
      <c r="E948" s="626"/>
      <c r="H948" s="116"/>
      <c r="X948" s="124"/>
    </row>
    <row r="949" spans="4:24" s="115" customFormat="1" x14ac:dyDescent="0.3">
      <c r="D949" s="126"/>
      <c r="E949" s="626"/>
      <c r="H949" s="116"/>
      <c r="X949" s="124"/>
    </row>
    <row r="950" spans="4:24" s="115" customFormat="1" x14ac:dyDescent="0.3">
      <c r="D950" s="126"/>
      <c r="E950" s="626"/>
      <c r="H950" s="116"/>
      <c r="X950" s="124"/>
    </row>
    <row r="951" spans="4:24" s="115" customFormat="1" x14ac:dyDescent="0.3">
      <c r="D951" s="126"/>
      <c r="E951" s="626"/>
      <c r="H951" s="116"/>
      <c r="X951" s="124"/>
    </row>
    <row r="952" spans="4:24" s="115" customFormat="1" x14ac:dyDescent="0.3">
      <c r="D952" s="126"/>
      <c r="E952" s="626"/>
      <c r="H952" s="116"/>
      <c r="X952" s="124"/>
    </row>
    <row r="953" spans="4:24" s="115" customFormat="1" x14ac:dyDescent="0.3">
      <c r="D953" s="126"/>
      <c r="E953" s="626"/>
      <c r="H953" s="116"/>
      <c r="X953" s="124"/>
    </row>
    <row r="954" spans="4:24" s="115" customFormat="1" x14ac:dyDescent="0.3">
      <c r="D954" s="126"/>
      <c r="E954" s="626"/>
      <c r="H954" s="116"/>
      <c r="X954" s="124"/>
    </row>
    <row r="955" spans="4:24" s="115" customFormat="1" x14ac:dyDescent="0.3">
      <c r="D955" s="126"/>
      <c r="E955" s="626"/>
      <c r="H955" s="116"/>
      <c r="X955" s="124"/>
    </row>
    <row r="956" spans="4:24" s="115" customFormat="1" x14ac:dyDescent="0.3">
      <c r="D956" s="126"/>
      <c r="E956" s="626"/>
      <c r="H956" s="116"/>
      <c r="X956" s="124"/>
    </row>
    <row r="957" spans="4:24" s="115" customFormat="1" x14ac:dyDescent="0.3">
      <c r="D957" s="126"/>
      <c r="E957" s="626"/>
      <c r="H957" s="116"/>
      <c r="X957" s="124"/>
    </row>
    <row r="958" spans="4:24" s="115" customFormat="1" x14ac:dyDescent="0.3">
      <c r="D958" s="126"/>
      <c r="E958" s="626"/>
      <c r="H958" s="116"/>
      <c r="X958" s="124"/>
    </row>
    <row r="959" spans="4:24" s="115" customFormat="1" x14ac:dyDescent="0.3">
      <c r="D959" s="126"/>
      <c r="E959" s="626"/>
      <c r="H959" s="116"/>
      <c r="X959" s="124"/>
    </row>
    <row r="960" spans="4:24" s="115" customFormat="1" x14ac:dyDescent="0.3">
      <c r="D960" s="126"/>
      <c r="E960" s="626"/>
      <c r="H960" s="116"/>
      <c r="X960" s="124"/>
    </row>
    <row r="961" spans="4:24" s="115" customFormat="1" x14ac:dyDescent="0.3">
      <c r="D961" s="126"/>
      <c r="E961" s="626"/>
      <c r="H961" s="116"/>
      <c r="X961" s="124"/>
    </row>
    <row r="962" spans="4:24" s="115" customFormat="1" x14ac:dyDescent="0.3">
      <c r="D962" s="126"/>
      <c r="E962" s="626"/>
      <c r="H962" s="116"/>
      <c r="X962" s="124"/>
    </row>
    <row r="963" spans="4:24" s="115" customFormat="1" x14ac:dyDescent="0.3">
      <c r="D963" s="126"/>
      <c r="E963" s="626"/>
      <c r="H963" s="116"/>
      <c r="X963" s="124"/>
    </row>
    <row r="964" spans="4:24" s="115" customFormat="1" x14ac:dyDescent="0.3">
      <c r="D964" s="126"/>
      <c r="E964" s="626"/>
      <c r="H964" s="116"/>
      <c r="X964" s="124"/>
    </row>
    <row r="965" spans="4:24" s="115" customFormat="1" x14ac:dyDescent="0.3">
      <c r="D965" s="126"/>
      <c r="E965" s="626"/>
      <c r="H965" s="116"/>
      <c r="X965" s="124"/>
    </row>
    <row r="966" spans="4:24" s="115" customFormat="1" x14ac:dyDescent="0.3">
      <c r="D966" s="126"/>
      <c r="E966" s="626"/>
      <c r="H966" s="116"/>
      <c r="X966" s="124"/>
    </row>
    <row r="967" spans="4:24" s="115" customFormat="1" x14ac:dyDescent="0.3">
      <c r="D967" s="126"/>
      <c r="E967" s="626"/>
      <c r="H967" s="116"/>
      <c r="X967" s="124"/>
    </row>
    <row r="968" spans="4:24" s="115" customFormat="1" x14ac:dyDescent="0.3">
      <c r="D968" s="126"/>
      <c r="E968" s="626"/>
      <c r="H968" s="116"/>
      <c r="X968" s="124"/>
    </row>
    <row r="969" spans="4:24" s="115" customFormat="1" x14ac:dyDescent="0.3">
      <c r="D969" s="126"/>
      <c r="E969" s="626"/>
      <c r="H969" s="116"/>
      <c r="X969" s="124"/>
    </row>
    <row r="970" spans="4:24" s="115" customFormat="1" x14ac:dyDescent="0.3">
      <c r="D970" s="126"/>
      <c r="E970" s="626"/>
      <c r="H970" s="116"/>
      <c r="X970" s="124"/>
    </row>
    <row r="971" spans="4:24" s="115" customFormat="1" x14ac:dyDescent="0.3">
      <c r="D971" s="126"/>
      <c r="E971" s="626"/>
      <c r="H971" s="116"/>
      <c r="X971" s="124"/>
    </row>
    <row r="972" spans="4:24" s="115" customFormat="1" x14ac:dyDescent="0.3">
      <c r="D972" s="126"/>
      <c r="E972" s="626"/>
      <c r="H972" s="116"/>
      <c r="X972" s="124"/>
    </row>
    <row r="973" spans="4:24" s="115" customFormat="1" x14ac:dyDescent="0.3">
      <c r="D973" s="126"/>
      <c r="E973" s="626"/>
      <c r="H973" s="116"/>
      <c r="X973" s="124"/>
    </row>
    <row r="974" spans="4:24" s="115" customFormat="1" x14ac:dyDescent="0.3">
      <c r="D974" s="126"/>
      <c r="E974" s="626"/>
      <c r="H974" s="116"/>
      <c r="X974" s="124"/>
    </row>
    <row r="975" spans="4:24" s="115" customFormat="1" x14ac:dyDescent="0.3">
      <c r="D975" s="126"/>
      <c r="E975" s="626"/>
      <c r="H975" s="116"/>
      <c r="X975" s="124"/>
    </row>
    <row r="976" spans="4:24" s="115" customFormat="1" x14ac:dyDescent="0.3">
      <c r="D976" s="126"/>
      <c r="E976" s="626"/>
      <c r="H976" s="116"/>
      <c r="X976" s="124"/>
    </row>
    <row r="977" spans="4:24" s="115" customFormat="1" x14ac:dyDescent="0.3">
      <c r="D977" s="126"/>
      <c r="E977" s="626"/>
      <c r="H977" s="116"/>
      <c r="X977" s="124"/>
    </row>
    <row r="978" spans="4:24" s="115" customFormat="1" x14ac:dyDescent="0.3">
      <c r="D978" s="126"/>
      <c r="E978" s="626"/>
      <c r="H978" s="116"/>
      <c r="X978" s="124"/>
    </row>
    <row r="979" spans="4:24" s="115" customFormat="1" x14ac:dyDescent="0.3">
      <c r="D979" s="126"/>
      <c r="E979" s="626"/>
      <c r="H979" s="116"/>
      <c r="X979" s="124"/>
    </row>
    <row r="980" spans="4:24" s="115" customFormat="1" x14ac:dyDescent="0.3">
      <c r="D980" s="126"/>
      <c r="E980" s="626"/>
      <c r="H980" s="116"/>
      <c r="X980" s="124"/>
    </row>
    <row r="981" spans="4:24" s="115" customFormat="1" x14ac:dyDescent="0.3">
      <c r="D981" s="126"/>
      <c r="E981" s="626"/>
      <c r="H981" s="116"/>
      <c r="X981" s="124"/>
    </row>
    <row r="982" spans="4:24" s="115" customFormat="1" x14ac:dyDescent="0.3">
      <c r="D982" s="126"/>
      <c r="E982" s="626"/>
      <c r="H982" s="116"/>
      <c r="X982" s="124"/>
    </row>
    <row r="983" spans="4:24" s="115" customFormat="1" x14ac:dyDescent="0.3">
      <c r="D983" s="126"/>
      <c r="E983" s="626"/>
      <c r="H983" s="116"/>
      <c r="X983" s="124"/>
    </row>
    <row r="984" spans="4:24" s="115" customFormat="1" x14ac:dyDescent="0.3">
      <c r="D984" s="126"/>
      <c r="E984" s="626"/>
      <c r="H984" s="116"/>
      <c r="X984" s="124"/>
    </row>
    <row r="985" spans="4:24" s="115" customFormat="1" x14ac:dyDescent="0.3">
      <c r="D985" s="126"/>
      <c r="E985" s="626"/>
      <c r="H985" s="116"/>
      <c r="X985" s="124"/>
    </row>
    <row r="986" spans="4:24" s="115" customFormat="1" x14ac:dyDescent="0.3">
      <c r="D986" s="126"/>
      <c r="E986" s="626"/>
      <c r="H986" s="116"/>
      <c r="X986" s="124"/>
    </row>
    <row r="987" spans="4:24" s="115" customFormat="1" x14ac:dyDescent="0.3">
      <c r="D987" s="126"/>
      <c r="E987" s="626"/>
      <c r="H987" s="116"/>
      <c r="X987" s="124"/>
    </row>
    <row r="988" spans="4:24" s="115" customFormat="1" x14ac:dyDescent="0.3">
      <c r="D988" s="126"/>
      <c r="E988" s="626"/>
      <c r="H988" s="116"/>
      <c r="X988" s="124"/>
    </row>
    <row r="989" spans="4:24" s="115" customFormat="1" x14ac:dyDescent="0.3">
      <c r="D989" s="126"/>
      <c r="E989" s="626"/>
      <c r="H989" s="116"/>
      <c r="X989" s="124"/>
    </row>
    <row r="990" spans="4:24" s="115" customFormat="1" x14ac:dyDescent="0.3">
      <c r="D990" s="126"/>
      <c r="E990" s="626"/>
      <c r="H990" s="116"/>
      <c r="X990" s="124"/>
    </row>
    <row r="991" spans="4:24" s="115" customFormat="1" x14ac:dyDescent="0.3">
      <c r="D991" s="126"/>
      <c r="E991" s="626"/>
      <c r="H991" s="116"/>
      <c r="X991" s="124"/>
    </row>
    <row r="992" spans="4:24" s="115" customFormat="1" x14ac:dyDescent="0.3">
      <c r="D992" s="126"/>
      <c r="E992" s="626"/>
      <c r="H992" s="116"/>
      <c r="X992" s="124"/>
    </row>
    <row r="993" spans="4:24" s="115" customFormat="1" x14ac:dyDescent="0.3">
      <c r="D993" s="126"/>
      <c r="E993" s="626"/>
      <c r="H993" s="116"/>
      <c r="X993" s="124"/>
    </row>
    <row r="994" spans="4:24" s="115" customFormat="1" x14ac:dyDescent="0.3">
      <c r="D994" s="126"/>
      <c r="E994" s="626"/>
      <c r="H994" s="116"/>
      <c r="X994" s="124"/>
    </row>
    <row r="995" spans="4:24" s="115" customFormat="1" x14ac:dyDescent="0.3">
      <c r="D995" s="126"/>
      <c r="E995" s="626"/>
      <c r="H995" s="116"/>
      <c r="X995" s="124"/>
    </row>
    <row r="996" spans="4:24" s="115" customFormat="1" x14ac:dyDescent="0.3">
      <c r="D996" s="126"/>
      <c r="E996" s="626"/>
      <c r="H996" s="116"/>
      <c r="X996" s="124"/>
    </row>
    <row r="997" spans="4:24" s="115" customFormat="1" x14ac:dyDescent="0.3">
      <c r="D997" s="126"/>
      <c r="E997" s="626"/>
      <c r="H997" s="116"/>
      <c r="X997" s="124"/>
    </row>
    <row r="998" spans="4:24" s="115" customFormat="1" x14ac:dyDescent="0.3">
      <c r="D998" s="126"/>
      <c r="E998" s="626"/>
      <c r="H998" s="116"/>
      <c r="X998" s="124"/>
    </row>
    <row r="999" spans="4:24" s="115" customFormat="1" x14ac:dyDescent="0.3">
      <c r="D999" s="126"/>
      <c r="E999" s="626"/>
      <c r="H999" s="116"/>
      <c r="X999" s="124"/>
    </row>
    <row r="1000" spans="4:24" s="115" customFormat="1" x14ac:dyDescent="0.3">
      <c r="D1000" s="126"/>
      <c r="E1000" s="626"/>
      <c r="H1000" s="116"/>
      <c r="X1000" s="124"/>
    </row>
    <row r="1001" spans="4:24" s="115" customFormat="1" x14ac:dyDescent="0.3">
      <c r="D1001" s="126"/>
      <c r="E1001" s="626"/>
      <c r="H1001" s="116"/>
      <c r="X1001" s="124"/>
    </row>
    <row r="1002" spans="4:24" s="115" customFormat="1" x14ac:dyDescent="0.3">
      <c r="D1002" s="126"/>
      <c r="E1002" s="626"/>
      <c r="H1002" s="116"/>
      <c r="X1002" s="124"/>
    </row>
    <row r="1003" spans="4:24" s="115" customFormat="1" x14ac:dyDescent="0.3">
      <c r="D1003" s="126"/>
      <c r="E1003" s="626"/>
      <c r="H1003" s="116"/>
      <c r="X1003" s="124"/>
    </row>
    <row r="1004" spans="4:24" s="115" customFormat="1" x14ac:dyDescent="0.3">
      <c r="D1004" s="126"/>
      <c r="E1004" s="626"/>
      <c r="H1004" s="116"/>
      <c r="X1004" s="124"/>
    </row>
    <row r="1005" spans="4:24" s="115" customFormat="1" x14ac:dyDescent="0.3">
      <c r="D1005" s="126"/>
      <c r="E1005" s="626"/>
      <c r="H1005" s="116"/>
      <c r="X1005" s="124"/>
    </row>
    <row r="1006" spans="4:24" s="115" customFormat="1" x14ac:dyDescent="0.3">
      <c r="D1006" s="126"/>
      <c r="E1006" s="626"/>
      <c r="H1006" s="116"/>
      <c r="X1006" s="124"/>
    </row>
    <row r="1007" spans="4:24" s="115" customFormat="1" x14ac:dyDescent="0.3">
      <c r="D1007" s="126"/>
      <c r="E1007" s="626"/>
      <c r="H1007" s="116"/>
      <c r="X1007" s="124"/>
    </row>
    <row r="1008" spans="4:24" s="115" customFormat="1" x14ac:dyDescent="0.3">
      <c r="D1008" s="126"/>
      <c r="E1008" s="626"/>
      <c r="H1008" s="116"/>
      <c r="X1008" s="124"/>
    </row>
    <row r="1009" spans="4:24" s="115" customFormat="1" x14ac:dyDescent="0.3">
      <c r="D1009" s="126"/>
      <c r="E1009" s="626"/>
      <c r="H1009" s="116"/>
      <c r="X1009" s="124"/>
    </row>
    <row r="1010" spans="4:24" s="115" customFormat="1" x14ac:dyDescent="0.3">
      <c r="D1010" s="126"/>
      <c r="E1010" s="626"/>
      <c r="H1010" s="116"/>
      <c r="X1010" s="124"/>
    </row>
    <row r="1011" spans="4:24" s="115" customFormat="1" x14ac:dyDescent="0.3">
      <c r="D1011" s="126"/>
      <c r="E1011" s="626"/>
      <c r="H1011" s="116"/>
      <c r="X1011" s="124"/>
    </row>
    <row r="1012" spans="4:24" s="115" customFormat="1" x14ac:dyDescent="0.3">
      <c r="D1012" s="126"/>
      <c r="E1012" s="626"/>
      <c r="H1012" s="116"/>
      <c r="X1012" s="124"/>
    </row>
    <row r="1013" spans="4:24" s="115" customFormat="1" x14ac:dyDescent="0.3">
      <c r="D1013" s="126"/>
      <c r="E1013" s="626"/>
      <c r="H1013" s="116"/>
      <c r="X1013" s="124"/>
    </row>
    <row r="1014" spans="4:24" s="115" customFormat="1" x14ac:dyDescent="0.3">
      <c r="D1014" s="126"/>
      <c r="E1014" s="626"/>
      <c r="H1014" s="116"/>
      <c r="X1014" s="124"/>
    </row>
    <row r="1015" spans="4:24" s="115" customFormat="1" x14ac:dyDescent="0.3">
      <c r="D1015" s="126"/>
      <c r="E1015" s="626"/>
      <c r="H1015" s="116"/>
      <c r="X1015" s="124"/>
    </row>
    <row r="1016" spans="4:24" s="115" customFormat="1" x14ac:dyDescent="0.3">
      <c r="D1016" s="126"/>
      <c r="E1016" s="626"/>
      <c r="H1016" s="116"/>
      <c r="X1016" s="124"/>
    </row>
    <row r="1017" spans="4:24" s="115" customFormat="1" x14ac:dyDescent="0.3">
      <c r="D1017" s="126"/>
      <c r="E1017" s="626"/>
      <c r="H1017" s="116"/>
      <c r="X1017" s="124"/>
    </row>
    <row r="1018" spans="4:24" s="115" customFormat="1" x14ac:dyDescent="0.3">
      <c r="D1018" s="126"/>
      <c r="E1018" s="626"/>
      <c r="H1018" s="116"/>
      <c r="X1018" s="124"/>
    </row>
    <row r="1019" spans="4:24" s="115" customFormat="1" x14ac:dyDescent="0.3">
      <c r="D1019" s="126"/>
      <c r="E1019" s="626"/>
      <c r="H1019" s="116"/>
      <c r="X1019" s="124"/>
    </row>
    <row r="1020" spans="4:24" s="115" customFormat="1" x14ac:dyDescent="0.3">
      <c r="D1020" s="126"/>
      <c r="E1020" s="626"/>
      <c r="H1020" s="116"/>
      <c r="X1020" s="124"/>
    </row>
    <row r="1021" spans="4:24" s="115" customFormat="1" x14ac:dyDescent="0.3">
      <c r="D1021" s="126"/>
      <c r="E1021" s="626"/>
      <c r="H1021" s="116"/>
      <c r="X1021" s="124"/>
    </row>
    <row r="1022" spans="4:24" s="115" customFormat="1" x14ac:dyDescent="0.3">
      <c r="D1022" s="126"/>
      <c r="E1022" s="626"/>
      <c r="H1022" s="116"/>
      <c r="X1022" s="124"/>
    </row>
    <row r="1023" spans="4:24" s="115" customFormat="1" x14ac:dyDescent="0.3">
      <c r="D1023" s="126"/>
      <c r="E1023" s="626"/>
      <c r="H1023" s="116"/>
      <c r="X1023" s="124"/>
    </row>
    <row r="1024" spans="4:24" s="115" customFormat="1" x14ac:dyDescent="0.3">
      <c r="D1024" s="126"/>
      <c r="E1024" s="626"/>
      <c r="H1024" s="116"/>
      <c r="X1024" s="124"/>
    </row>
    <row r="1025" spans="4:24" s="115" customFormat="1" x14ac:dyDescent="0.3">
      <c r="D1025" s="126"/>
      <c r="E1025" s="626"/>
      <c r="H1025" s="116"/>
      <c r="X1025" s="124"/>
    </row>
    <row r="1026" spans="4:24" s="115" customFormat="1" x14ac:dyDescent="0.3">
      <c r="D1026" s="126"/>
      <c r="E1026" s="626"/>
      <c r="H1026" s="116"/>
      <c r="X1026" s="124"/>
    </row>
    <row r="1027" spans="4:24" s="115" customFormat="1" x14ac:dyDescent="0.3">
      <c r="D1027" s="126"/>
      <c r="E1027" s="626"/>
      <c r="H1027" s="116"/>
      <c r="X1027" s="124"/>
    </row>
    <row r="1028" spans="4:24" s="115" customFormat="1" x14ac:dyDescent="0.3">
      <c r="D1028" s="126"/>
      <c r="E1028" s="626"/>
      <c r="H1028" s="116"/>
      <c r="X1028" s="124"/>
    </row>
    <row r="1029" spans="4:24" s="115" customFormat="1" x14ac:dyDescent="0.3">
      <c r="D1029" s="126"/>
      <c r="E1029" s="626"/>
      <c r="H1029" s="116"/>
      <c r="X1029" s="124"/>
    </row>
    <row r="1030" spans="4:24" s="115" customFormat="1" x14ac:dyDescent="0.3">
      <c r="D1030" s="126"/>
      <c r="E1030" s="626"/>
      <c r="H1030" s="116"/>
      <c r="X1030" s="124"/>
    </row>
    <row r="1031" spans="4:24" s="115" customFormat="1" x14ac:dyDescent="0.3">
      <c r="D1031" s="126"/>
      <c r="E1031" s="626"/>
      <c r="H1031" s="116"/>
      <c r="X1031" s="124"/>
    </row>
    <row r="1032" spans="4:24" s="115" customFormat="1" x14ac:dyDescent="0.3">
      <c r="D1032" s="126"/>
      <c r="E1032" s="626"/>
      <c r="H1032" s="116"/>
      <c r="X1032" s="124"/>
    </row>
    <row r="1033" spans="4:24" s="115" customFormat="1" x14ac:dyDescent="0.3">
      <c r="D1033" s="126"/>
      <c r="E1033" s="626"/>
      <c r="H1033" s="116"/>
      <c r="X1033" s="124"/>
    </row>
    <row r="1034" spans="4:24" s="115" customFormat="1" x14ac:dyDescent="0.3">
      <c r="D1034" s="126"/>
      <c r="E1034" s="626"/>
      <c r="H1034" s="116"/>
      <c r="X1034" s="124"/>
    </row>
    <row r="1035" spans="4:24" s="115" customFormat="1" x14ac:dyDescent="0.3">
      <c r="D1035" s="126"/>
      <c r="E1035" s="626"/>
      <c r="H1035" s="116"/>
      <c r="X1035" s="124"/>
    </row>
    <row r="1036" spans="4:24" s="115" customFormat="1" x14ac:dyDescent="0.3">
      <c r="D1036" s="126"/>
      <c r="E1036" s="626"/>
      <c r="H1036" s="116"/>
      <c r="X1036" s="124"/>
    </row>
    <row r="1037" spans="4:24" s="115" customFormat="1" x14ac:dyDescent="0.3">
      <c r="D1037" s="126"/>
      <c r="E1037" s="626"/>
      <c r="H1037" s="116"/>
      <c r="X1037" s="124"/>
    </row>
    <row r="1038" spans="4:24" s="115" customFormat="1" x14ac:dyDescent="0.3">
      <c r="D1038" s="126"/>
      <c r="E1038" s="626"/>
      <c r="H1038" s="116"/>
      <c r="X1038" s="124"/>
    </row>
    <row r="1039" spans="4:24" s="115" customFormat="1" x14ac:dyDescent="0.3">
      <c r="D1039" s="126"/>
      <c r="E1039" s="626"/>
      <c r="H1039" s="116"/>
      <c r="X1039" s="124"/>
    </row>
    <row r="1040" spans="4:24" s="115" customFormat="1" x14ac:dyDescent="0.3">
      <c r="D1040" s="126"/>
      <c r="E1040" s="626"/>
      <c r="H1040" s="116"/>
      <c r="X1040" s="124"/>
    </row>
    <row r="1041" spans="4:24" s="115" customFormat="1" x14ac:dyDescent="0.3">
      <c r="D1041" s="126"/>
      <c r="E1041" s="626"/>
      <c r="H1041" s="116"/>
      <c r="X1041" s="124"/>
    </row>
    <row r="1042" spans="4:24" s="115" customFormat="1" x14ac:dyDescent="0.3">
      <c r="D1042" s="126"/>
      <c r="E1042" s="626"/>
      <c r="H1042" s="116"/>
      <c r="X1042" s="124"/>
    </row>
    <row r="1043" spans="4:24" s="115" customFormat="1" x14ac:dyDescent="0.3">
      <c r="D1043" s="126"/>
      <c r="E1043" s="626"/>
      <c r="H1043" s="116"/>
      <c r="X1043" s="124"/>
    </row>
    <row r="1044" spans="4:24" s="115" customFormat="1" x14ac:dyDescent="0.3">
      <c r="D1044" s="126"/>
      <c r="E1044" s="626"/>
      <c r="H1044" s="116"/>
      <c r="X1044" s="124"/>
    </row>
    <row r="1045" spans="4:24" s="115" customFormat="1" x14ac:dyDescent="0.3">
      <c r="D1045" s="126"/>
      <c r="E1045" s="626"/>
      <c r="H1045" s="116"/>
      <c r="X1045" s="124"/>
    </row>
    <row r="1046" spans="4:24" s="115" customFormat="1" x14ac:dyDescent="0.3">
      <c r="D1046" s="126"/>
      <c r="E1046" s="626"/>
      <c r="H1046" s="116"/>
      <c r="X1046" s="124"/>
    </row>
    <row r="1047" spans="4:24" s="115" customFormat="1" x14ac:dyDescent="0.3">
      <c r="D1047" s="126"/>
      <c r="E1047" s="626"/>
      <c r="H1047" s="116"/>
      <c r="X1047" s="124"/>
    </row>
    <row r="1048" spans="4:24" s="115" customFormat="1" x14ac:dyDescent="0.3">
      <c r="D1048" s="126"/>
      <c r="E1048" s="626"/>
      <c r="H1048" s="116"/>
      <c r="X1048" s="124"/>
    </row>
    <row r="1049" spans="4:24" s="115" customFormat="1" x14ac:dyDescent="0.3">
      <c r="D1049" s="126"/>
      <c r="E1049" s="626"/>
      <c r="H1049" s="116"/>
      <c r="X1049" s="124"/>
    </row>
    <row r="1050" spans="4:24" s="115" customFormat="1" x14ac:dyDescent="0.3">
      <c r="D1050" s="126"/>
      <c r="E1050" s="626"/>
      <c r="H1050" s="116"/>
      <c r="X1050" s="124"/>
    </row>
    <row r="1051" spans="4:24" s="115" customFormat="1" x14ac:dyDescent="0.3">
      <c r="D1051" s="126"/>
      <c r="E1051" s="626"/>
      <c r="H1051" s="116"/>
      <c r="X1051" s="124"/>
    </row>
    <row r="1052" spans="4:24" s="115" customFormat="1" x14ac:dyDescent="0.3">
      <c r="D1052" s="126"/>
      <c r="E1052" s="626"/>
      <c r="H1052" s="116"/>
      <c r="X1052" s="124"/>
    </row>
    <row r="1053" spans="4:24" s="115" customFormat="1" x14ac:dyDescent="0.3">
      <c r="D1053" s="126"/>
      <c r="E1053" s="626"/>
      <c r="H1053" s="116"/>
      <c r="X1053" s="124"/>
    </row>
    <row r="1054" spans="4:24" s="115" customFormat="1" x14ac:dyDescent="0.3">
      <c r="D1054" s="126"/>
      <c r="E1054" s="626"/>
      <c r="H1054" s="116"/>
      <c r="X1054" s="124"/>
    </row>
    <row r="1055" spans="4:24" s="115" customFormat="1" x14ac:dyDescent="0.3">
      <c r="D1055" s="126"/>
      <c r="E1055" s="626"/>
      <c r="H1055" s="116"/>
      <c r="X1055" s="124"/>
    </row>
    <row r="1056" spans="4:24" s="115" customFormat="1" x14ac:dyDescent="0.3">
      <c r="D1056" s="126"/>
      <c r="E1056" s="626"/>
      <c r="H1056" s="116"/>
      <c r="X1056" s="124"/>
    </row>
    <row r="1057" spans="4:24" s="115" customFormat="1" x14ac:dyDescent="0.3">
      <c r="D1057" s="126"/>
      <c r="E1057" s="626"/>
      <c r="H1057" s="116"/>
      <c r="X1057" s="124"/>
    </row>
    <row r="1058" spans="4:24" s="115" customFormat="1" x14ac:dyDescent="0.3">
      <c r="D1058" s="126"/>
      <c r="E1058" s="626"/>
      <c r="H1058" s="116"/>
      <c r="X1058" s="124"/>
    </row>
    <row r="1059" spans="4:24" s="115" customFormat="1" x14ac:dyDescent="0.3">
      <c r="D1059" s="126"/>
      <c r="E1059" s="626"/>
      <c r="H1059" s="116"/>
      <c r="X1059" s="124"/>
    </row>
    <row r="1060" spans="4:24" s="115" customFormat="1" x14ac:dyDescent="0.3">
      <c r="D1060" s="126"/>
      <c r="E1060" s="626"/>
      <c r="H1060" s="116"/>
      <c r="X1060" s="124"/>
    </row>
    <row r="1061" spans="4:24" s="115" customFormat="1" x14ac:dyDescent="0.3">
      <c r="D1061" s="126"/>
      <c r="E1061" s="626"/>
      <c r="H1061" s="116"/>
      <c r="X1061" s="124"/>
    </row>
    <row r="1062" spans="4:24" s="115" customFormat="1" x14ac:dyDescent="0.3">
      <c r="D1062" s="126"/>
      <c r="E1062" s="626"/>
      <c r="H1062" s="116"/>
      <c r="X1062" s="124"/>
    </row>
    <row r="1063" spans="4:24" s="115" customFormat="1" x14ac:dyDescent="0.3">
      <c r="D1063" s="126"/>
      <c r="E1063" s="626"/>
      <c r="H1063" s="116"/>
      <c r="X1063" s="124"/>
    </row>
    <row r="1064" spans="4:24" s="115" customFormat="1" x14ac:dyDescent="0.3">
      <c r="D1064" s="126"/>
      <c r="E1064" s="626"/>
      <c r="H1064" s="116"/>
      <c r="X1064" s="124"/>
    </row>
    <row r="1065" spans="4:24" s="115" customFormat="1" x14ac:dyDescent="0.3">
      <c r="D1065" s="126"/>
      <c r="E1065" s="626"/>
      <c r="H1065" s="116"/>
      <c r="X1065" s="124"/>
    </row>
    <row r="1066" spans="4:24" s="115" customFormat="1" x14ac:dyDescent="0.3">
      <c r="D1066" s="126"/>
      <c r="E1066" s="626"/>
      <c r="H1066" s="116"/>
      <c r="X1066" s="124"/>
    </row>
    <row r="1067" spans="4:24" s="115" customFormat="1" x14ac:dyDescent="0.3">
      <c r="D1067" s="126"/>
      <c r="E1067" s="626"/>
      <c r="H1067" s="116"/>
      <c r="X1067" s="124"/>
    </row>
    <row r="1068" spans="4:24" s="115" customFormat="1" x14ac:dyDescent="0.3">
      <c r="D1068" s="126"/>
      <c r="E1068" s="626"/>
      <c r="H1068" s="116"/>
      <c r="X1068" s="124"/>
    </row>
    <row r="1069" spans="4:24" s="115" customFormat="1" x14ac:dyDescent="0.3">
      <c r="D1069" s="126"/>
      <c r="E1069" s="626"/>
      <c r="H1069" s="116"/>
      <c r="X1069" s="124"/>
    </row>
    <row r="1070" spans="4:24" s="115" customFormat="1" x14ac:dyDescent="0.3">
      <c r="D1070" s="126"/>
      <c r="E1070" s="626"/>
      <c r="H1070" s="116"/>
      <c r="X1070" s="124"/>
    </row>
    <row r="1071" spans="4:24" s="115" customFormat="1" x14ac:dyDescent="0.3">
      <c r="D1071" s="126"/>
      <c r="E1071" s="626"/>
      <c r="H1071" s="116"/>
      <c r="X1071" s="124"/>
    </row>
    <row r="1072" spans="4:24" s="115" customFormat="1" x14ac:dyDescent="0.3">
      <c r="D1072" s="126"/>
      <c r="E1072" s="626"/>
      <c r="H1072" s="116"/>
      <c r="X1072" s="124"/>
    </row>
    <row r="1073" spans="4:24" s="115" customFormat="1" x14ac:dyDescent="0.3">
      <c r="D1073" s="126"/>
      <c r="E1073" s="626"/>
      <c r="H1073" s="116"/>
      <c r="X1073" s="124"/>
    </row>
    <row r="1074" spans="4:24" s="115" customFormat="1" x14ac:dyDescent="0.3">
      <c r="D1074" s="126"/>
      <c r="E1074" s="626"/>
      <c r="H1074" s="116"/>
      <c r="X1074" s="124"/>
    </row>
    <row r="1075" spans="4:24" s="115" customFormat="1" x14ac:dyDescent="0.3">
      <c r="D1075" s="126"/>
      <c r="E1075" s="626"/>
      <c r="H1075" s="116"/>
      <c r="X1075" s="124"/>
    </row>
    <row r="1076" spans="4:24" s="115" customFormat="1" x14ac:dyDescent="0.3">
      <c r="D1076" s="126"/>
      <c r="E1076" s="626"/>
      <c r="H1076" s="116"/>
      <c r="X1076" s="124"/>
    </row>
    <row r="1077" spans="4:24" s="115" customFormat="1" x14ac:dyDescent="0.3">
      <c r="D1077" s="126"/>
      <c r="E1077" s="626"/>
      <c r="H1077" s="116"/>
      <c r="X1077" s="124"/>
    </row>
    <row r="1078" spans="4:24" s="115" customFormat="1" x14ac:dyDescent="0.3">
      <c r="D1078" s="126"/>
      <c r="E1078" s="626"/>
      <c r="H1078" s="116"/>
      <c r="X1078" s="124"/>
    </row>
    <row r="1079" spans="4:24" s="115" customFormat="1" x14ac:dyDescent="0.3">
      <c r="D1079" s="126"/>
      <c r="E1079" s="626"/>
      <c r="H1079" s="116"/>
      <c r="X1079" s="124"/>
    </row>
    <row r="1080" spans="4:24" s="115" customFormat="1" x14ac:dyDescent="0.3">
      <c r="D1080" s="126"/>
      <c r="E1080" s="626"/>
      <c r="H1080" s="116"/>
      <c r="X1080" s="124"/>
    </row>
    <row r="1081" spans="4:24" s="115" customFormat="1" x14ac:dyDescent="0.3">
      <c r="D1081" s="126"/>
      <c r="E1081" s="626"/>
      <c r="H1081" s="116"/>
      <c r="X1081" s="124"/>
    </row>
    <row r="1082" spans="4:24" s="115" customFormat="1" x14ac:dyDescent="0.3">
      <c r="D1082" s="126"/>
      <c r="E1082" s="626"/>
      <c r="H1082" s="116"/>
      <c r="X1082" s="124"/>
    </row>
    <row r="1083" spans="4:24" s="115" customFormat="1" x14ac:dyDescent="0.3">
      <c r="D1083" s="126"/>
      <c r="E1083" s="626"/>
      <c r="H1083" s="116"/>
      <c r="X1083" s="124"/>
    </row>
    <row r="1084" spans="4:24" s="115" customFormat="1" x14ac:dyDescent="0.3">
      <c r="D1084" s="126"/>
      <c r="E1084" s="626"/>
      <c r="H1084" s="116"/>
      <c r="X1084" s="124"/>
    </row>
    <row r="1085" spans="4:24" s="115" customFormat="1" x14ac:dyDescent="0.3">
      <c r="D1085" s="126"/>
      <c r="E1085" s="626"/>
      <c r="H1085" s="116"/>
      <c r="X1085" s="124"/>
    </row>
    <row r="1086" spans="4:24" s="115" customFormat="1" x14ac:dyDescent="0.3">
      <c r="D1086" s="126"/>
      <c r="E1086" s="626"/>
      <c r="H1086" s="116"/>
      <c r="X1086" s="124"/>
    </row>
    <row r="1087" spans="4:24" s="115" customFormat="1" x14ac:dyDescent="0.3">
      <c r="D1087" s="126"/>
      <c r="E1087" s="626"/>
      <c r="H1087" s="116"/>
      <c r="X1087" s="124"/>
    </row>
    <row r="1088" spans="4:24" s="115" customFormat="1" x14ac:dyDescent="0.3">
      <c r="D1088" s="126"/>
      <c r="E1088" s="626"/>
      <c r="H1088" s="116"/>
      <c r="X1088" s="124"/>
    </row>
    <row r="1089" spans="4:24" s="115" customFormat="1" x14ac:dyDescent="0.3">
      <c r="D1089" s="126"/>
      <c r="E1089" s="626"/>
      <c r="H1089" s="116"/>
      <c r="X1089" s="124"/>
    </row>
    <row r="1090" spans="4:24" s="115" customFormat="1" x14ac:dyDescent="0.3">
      <c r="D1090" s="126"/>
      <c r="E1090" s="626"/>
      <c r="H1090" s="116"/>
      <c r="X1090" s="124"/>
    </row>
    <row r="1091" spans="4:24" s="115" customFormat="1" x14ac:dyDescent="0.3">
      <c r="D1091" s="126"/>
      <c r="E1091" s="626"/>
      <c r="H1091" s="116"/>
      <c r="X1091" s="124"/>
    </row>
    <row r="1092" spans="4:24" s="115" customFormat="1" x14ac:dyDescent="0.3">
      <c r="D1092" s="126"/>
      <c r="E1092" s="626"/>
      <c r="H1092" s="116"/>
      <c r="X1092" s="124"/>
    </row>
    <row r="1093" spans="4:24" s="115" customFormat="1" x14ac:dyDescent="0.3">
      <c r="D1093" s="126"/>
      <c r="E1093" s="626"/>
      <c r="H1093" s="116"/>
      <c r="X1093" s="124"/>
    </row>
    <row r="1094" spans="4:24" s="115" customFormat="1" x14ac:dyDescent="0.3">
      <c r="D1094" s="126"/>
      <c r="E1094" s="626"/>
      <c r="H1094" s="116"/>
      <c r="X1094" s="124"/>
    </row>
    <row r="1095" spans="4:24" s="115" customFormat="1" x14ac:dyDescent="0.3">
      <c r="D1095" s="126"/>
      <c r="E1095" s="626"/>
      <c r="H1095" s="116"/>
      <c r="X1095" s="124"/>
    </row>
    <row r="1096" spans="4:24" s="115" customFormat="1" x14ac:dyDescent="0.3">
      <c r="D1096" s="126"/>
      <c r="E1096" s="626"/>
      <c r="H1096" s="116"/>
      <c r="X1096" s="124"/>
    </row>
    <row r="1097" spans="4:24" s="115" customFormat="1" x14ac:dyDescent="0.3">
      <c r="D1097" s="126"/>
      <c r="E1097" s="626"/>
      <c r="H1097" s="116"/>
      <c r="X1097" s="124"/>
    </row>
    <row r="1098" spans="4:24" s="115" customFormat="1" x14ac:dyDescent="0.3">
      <c r="D1098" s="126"/>
      <c r="E1098" s="626"/>
      <c r="H1098" s="116"/>
      <c r="X1098" s="124"/>
    </row>
    <row r="1099" spans="4:24" s="115" customFormat="1" x14ac:dyDescent="0.3">
      <c r="D1099" s="126"/>
      <c r="E1099" s="626"/>
      <c r="H1099" s="116"/>
      <c r="X1099" s="124"/>
    </row>
    <row r="1100" spans="4:24" s="115" customFormat="1" x14ac:dyDescent="0.3">
      <c r="D1100" s="126"/>
      <c r="E1100" s="626"/>
      <c r="H1100" s="116"/>
      <c r="X1100" s="124"/>
    </row>
    <row r="1101" spans="4:24" s="115" customFormat="1" x14ac:dyDescent="0.3">
      <c r="D1101" s="126"/>
      <c r="E1101" s="626"/>
      <c r="H1101" s="116"/>
      <c r="X1101" s="124"/>
    </row>
    <row r="1102" spans="4:24" s="115" customFormat="1" x14ac:dyDescent="0.3">
      <c r="D1102" s="126"/>
      <c r="E1102" s="626"/>
      <c r="H1102" s="116"/>
      <c r="X1102" s="124"/>
    </row>
    <row r="1103" spans="4:24" s="115" customFormat="1" x14ac:dyDescent="0.3">
      <c r="D1103" s="126"/>
      <c r="E1103" s="626"/>
      <c r="H1103" s="116"/>
      <c r="X1103" s="124"/>
    </row>
    <row r="1104" spans="4:24" s="115" customFormat="1" x14ac:dyDescent="0.3">
      <c r="D1104" s="126"/>
      <c r="E1104" s="626"/>
      <c r="H1104" s="116"/>
      <c r="X1104" s="124"/>
    </row>
    <row r="1105" spans="4:24" s="115" customFormat="1" x14ac:dyDescent="0.3">
      <c r="D1105" s="126"/>
      <c r="E1105" s="626"/>
      <c r="H1105" s="116"/>
      <c r="X1105" s="124"/>
    </row>
    <row r="1106" spans="4:24" s="115" customFormat="1" x14ac:dyDescent="0.3">
      <c r="D1106" s="126"/>
      <c r="E1106" s="626"/>
      <c r="H1106" s="116"/>
      <c r="X1106" s="124"/>
    </row>
    <row r="1107" spans="4:24" s="115" customFormat="1" x14ac:dyDescent="0.3">
      <c r="D1107" s="126"/>
      <c r="E1107" s="626"/>
      <c r="H1107" s="116"/>
      <c r="X1107" s="124"/>
    </row>
    <row r="1108" spans="4:24" s="115" customFormat="1" x14ac:dyDescent="0.3">
      <c r="D1108" s="126"/>
      <c r="E1108" s="626"/>
      <c r="H1108" s="116"/>
      <c r="X1108" s="124"/>
    </row>
    <row r="1109" spans="4:24" s="115" customFormat="1" x14ac:dyDescent="0.3">
      <c r="D1109" s="126"/>
      <c r="E1109" s="626"/>
      <c r="H1109" s="116"/>
      <c r="X1109" s="124"/>
    </row>
    <row r="1110" spans="4:24" s="115" customFormat="1" x14ac:dyDescent="0.3">
      <c r="D1110" s="126"/>
      <c r="E1110" s="626"/>
      <c r="H1110" s="116"/>
      <c r="X1110" s="124"/>
    </row>
    <row r="1111" spans="4:24" s="115" customFormat="1" x14ac:dyDescent="0.3">
      <c r="D1111" s="126"/>
      <c r="E1111" s="626"/>
      <c r="H1111" s="116"/>
      <c r="X1111" s="124"/>
    </row>
    <row r="1112" spans="4:24" s="115" customFormat="1" x14ac:dyDescent="0.3">
      <c r="D1112" s="126"/>
      <c r="E1112" s="626"/>
      <c r="H1112" s="116"/>
      <c r="X1112" s="124"/>
    </row>
    <row r="1113" spans="4:24" s="115" customFormat="1" x14ac:dyDescent="0.3">
      <c r="D1113" s="126"/>
      <c r="E1113" s="626"/>
      <c r="H1113" s="116"/>
      <c r="X1113" s="124"/>
    </row>
    <row r="1114" spans="4:24" s="115" customFormat="1" x14ac:dyDescent="0.3">
      <c r="D1114" s="126"/>
      <c r="E1114" s="626"/>
      <c r="H1114" s="116"/>
      <c r="X1114" s="124"/>
    </row>
    <row r="1115" spans="4:24" s="115" customFormat="1" x14ac:dyDescent="0.3">
      <c r="D1115" s="126"/>
      <c r="E1115" s="626"/>
      <c r="H1115" s="116"/>
      <c r="X1115" s="124"/>
    </row>
    <row r="1116" spans="4:24" s="115" customFormat="1" x14ac:dyDescent="0.3">
      <c r="D1116" s="126"/>
      <c r="E1116" s="626"/>
      <c r="H1116" s="116"/>
      <c r="X1116" s="124"/>
    </row>
    <row r="1117" spans="4:24" s="115" customFormat="1" x14ac:dyDescent="0.3">
      <c r="D1117" s="126"/>
      <c r="E1117" s="626"/>
      <c r="H1117" s="116"/>
      <c r="X1117" s="124"/>
    </row>
    <row r="1118" spans="4:24" s="115" customFormat="1" x14ac:dyDescent="0.3">
      <c r="D1118" s="126"/>
      <c r="E1118" s="626"/>
      <c r="H1118" s="116"/>
      <c r="X1118" s="124"/>
    </row>
    <row r="1119" spans="4:24" s="115" customFormat="1" x14ac:dyDescent="0.3">
      <c r="D1119" s="126"/>
      <c r="E1119" s="626"/>
      <c r="H1119" s="116"/>
      <c r="X1119" s="124"/>
    </row>
    <row r="1120" spans="4:24" s="115" customFormat="1" x14ac:dyDescent="0.3">
      <c r="D1120" s="126"/>
      <c r="E1120" s="626"/>
      <c r="H1120" s="116"/>
      <c r="X1120" s="124"/>
    </row>
    <row r="1121" spans="4:24" s="115" customFormat="1" x14ac:dyDescent="0.3">
      <c r="D1121" s="126"/>
      <c r="E1121" s="626"/>
      <c r="H1121" s="116"/>
      <c r="X1121" s="124"/>
    </row>
    <row r="1122" spans="4:24" s="115" customFormat="1" x14ac:dyDescent="0.3">
      <c r="D1122" s="126"/>
      <c r="E1122" s="626"/>
      <c r="H1122" s="116"/>
      <c r="X1122" s="124"/>
    </row>
    <row r="1123" spans="4:24" s="115" customFormat="1" x14ac:dyDescent="0.3">
      <c r="D1123" s="126"/>
      <c r="E1123" s="626"/>
      <c r="H1123" s="116"/>
      <c r="X1123" s="124"/>
    </row>
    <row r="1124" spans="4:24" s="115" customFormat="1" x14ac:dyDescent="0.3">
      <c r="D1124" s="126"/>
      <c r="E1124" s="626"/>
      <c r="H1124" s="116"/>
      <c r="X1124" s="124"/>
    </row>
    <row r="1125" spans="4:24" s="115" customFormat="1" x14ac:dyDescent="0.3">
      <c r="D1125" s="126"/>
      <c r="E1125" s="626"/>
      <c r="H1125" s="116"/>
      <c r="X1125" s="124"/>
    </row>
    <row r="1126" spans="4:24" s="115" customFormat="1" x14ac:dyDescent="0.3">
      <c r="D1126" s="126"/>
      <c r="E1126" s="626"/>
      <c r="H1126" s="116"/>
      <c r="X1126" s="124"/>
    </row>
    <row r="1127" spans="4:24" s="115" customFormat="1" x14ac:dyDescent="0.3">
      <c r="D1127" s="126"/>
      <c r="E1127" s="626"/>
      <c r="H1127" s="116"/>
      <c r="X1127" s="124"/>
    </row>
    <row r="1128" spans="4:24" s="115" customFormat="1" x14ac:dyDescent="0.3">
      <c r="D1128" s="126"/>
      <c r="E1128" s="626"/>
      <c r="H1128" s="116"/>
      <c r="X1128" s="124"/>
    </row>
    <row r="1129" spans="4:24" s="115" customFormat="1" x14ac:dyDescent="0.3">
      <c r="D1129" s="126"/>
      <c r="E1129" s="626"/>
      <c r="H1129" s="116"/>
      <c r="X1129" s="124"/>
    </row>
    <row r="1130" spans="4:24" s="115" customFormat="1" x14ac:dyDescent="0.3">
      <c r="D1130" s="126"/>
      <c r="E1130" s="626"/>
      <c r="H1130" s="116"/>
      <c r="X1130" s="124"/>
    </row>
    <row r="1131" spans="4:24" s="115" customFormat="1" x14ac:dyDescent="0.3">
      <c r="D1131" s="126"/>
      <c r="E1131" s="626"/>
      <c r="H1131" s="116"/>
      <c r="X1131" s="124"/>
    </row>
    <row r="1132" spans="4:24" s="115" customFormat="1" x14ac:dyDescent="0.3">
      <c r="D1132" s="126"/>
      <c r="E1132" s="626"/>
      <c r="H1132" s="116"/>
      <c r="X1132" s="124"/>
    </row>
    <row r="1133" spans="4:24" s="115" customFormat="1" x14ac:dyDescent="0.3">
      <c r="D1133" s="126"/>
      <c r="E1133" s="626"/>
      <c r="H1133" s="116"/>
      <c r="X1133" s="124"/>
    </row>
    <row r="1134" spans="4:24" s="115" customFormat="1" x14ac:dyDescent="0.3">
      <c r="D1134" s="126"/>
      <c r="E1134" s="626"/>
      <c r="H1134" s="116"/>
      <c r="X1134" s="124"/>
    </row>
    <row r="1135" spans="4:24" s="115" customFormat="1" x14ac:dyDescent="0.3">
      <c r="D1135" s="126"/>
      <c r="E1135" s="626"/>
      <c r="H1135" s="116"/>
      <c r="X1135" s="124"/>
    </row>
    <row r="1136" spans="4:24" s="115" customFormat="1" x14ac:dyDescent="0.3">
      <c r="D1136" s="126"/>
      <c r="E1136" s="626"/>
      <c r="H1136" s="116"/>
      <c r="X1136" s="124"/>
    </row>
    <row r="1137" spans="4:24" s="115" customFormat="1" x14ac:dyDescent="0.3">
      <c r="D1137" s="126"/>
      <c r="E1137" s="626"/>
      <c r="H1137" s="116"/>
      <c r="X1137" s="124"/>
    </row>
    <row r="1138" spans="4:24" s="115" customFormat="1" x14ac:dyDescent="0.3">
      <c r="D1138" s="126"/>
      <c r="E1138" s="626"/>
      <c r="H1138" s="116"/>
      <c r="X1138" s="124"/>
    </row>
    <row r="1139" spans="4:24" s="115" customFormat="1" x14ac:dyDescent="0.3">
      <c r="D1139" s="126"/>
      <c r="E1139" s="626"/>
      <c r="H1139" s="116"/>
      <c r="X1139" s="124"/>
    </row>
    <row r="1140" spans="4:24" s="115" customFormat="1" x14ac:dyDescent="0.3">
      <c r="D1140" s="126"/>
      <c r="E1140" s="626"/>
      <c r="H1140" s="116"/>
      <c r="X1140" s="124"/>
    </row>
    <row r="1141" spans="4:24" s="115" customFormat="1" x14ac:dyDescent="0.3">
      <c r="D1141" s="126"/>
      <c r="E1141" s="626"/>
      <c r="H1141" s="116"/>
      <c r="X1141" s="124"/>
    </row>
    <row r="1142" spans="4:24" s="115" customFormat="1" x14ac:dyDescent="0.3">
      <c r="D1142" s="126"/>
      <c r="E1142" s="626"/>
      <c r="H1142" s="116"/>
      <c r="X1142" s="124"/>
    </row>
    <row r="1143" spans="4:24" s="115" customFormat="1" x14ac:dyDescent="0.3">
      <c r="D1143" s="126"/>
      <c r="E1143" s="626"/>
      <c r="H1143" s="116"/>
      <c r="X1143" s="124"/>
    </row>
    <row r="1144" spans="4:24" s="115" customFormat="1" x14ac:dyDescent="0.3">
      <c r="D1144" s="126"/>
      <c r="E1144" s="626"/>
      <c r="H1144" s="116"/>
      <c r="X1144" s="124"/>
    </row>
    <row r="1145" spans="4:24" s="115" customFormat="1" x14ac:dyDescent="0.3">
      <c r="D1145" s="126"/>
      <c r="E1145" s="626"/>
      <c r="H1145" s="116"/>
      <c r="X1145" s="124"/>
    </row>
    <row r="1146" spans="4:24" s="115" customFormat="1" x14ac:dyDescent="0.3">
      <c r="D1146" s="126"/>
      <c r="E1146" s="626"/>
      <c r="H1146" s="116"/>
      <c r="X1146" s="124"/>
    </row>
    <row r="1147" spans="4:24" s="115" customFormat="1" x14ac:dyDescent="0.3">
      <c r="D1147" s="126"/>
      <c r="E1147" s="626"/>
      <c r="H1147" s="116"/>
      <c r="X1147" s="124"/>
    </row>
    <row r="1148" spans="4:24" s="115" customFormat="1" x14ac:dyDescent="0.3">
      <c r="D1148" s="126"/>
      <c r="E1148" s="626"/>
      <c r="H1148" s="116"/>
      <c r="X1148" s="124"/>
    </row>
    <row r="1149" spans="4:24" s="115" customFormat="1" x14ac:dyDescent="0.3">
      <c r="D1149" s="126"/>
      <c r="E1149" s="626"/>
      <c r="H1149" s="116"/>
      <c r="X1149" s="124"/>
    </row>
    <row r="1150" spans="4:24" s="115" customFormat="1" x14ac:dyDescent="0.3">
      <c r="D1150" s="126"/>
      <c r="E1150" s="626"/>
      <c r="H1150" s="116"/>
      <c r="X1150" s="124"/>
    </row>
    <row r="1151" spans="4:24" s="115" customFormat="1" x14ac:dyDescent="0.3">
      <c r="D1151" s="126"/>
      <c r="E1151" s="626"/>
      <c r="H1151" s="116"/>
      <c r="X1151" s="124"/>
    </row>
    <row r="1152" spans="4:24" s="115" customFormat="1" x14ac:dyDescent="0.3">
      <c r="D1152" s="126"/>
      <c r="E1152" s="626"/>
      <c r="H1152" s="116"/>
      <c r="X1152" s="124"/>
    </row>
    <row r="1153" spans="4:24" s="115" customFormat="1" x14ac:dyDescent="0.3">
      <c r="D1153" s="126"/>
      <c r="E1153" s="626"/>
      <c r="H1153" s="116"/>
      <c r="X1153" s="124"/>
    </row>
    <row r="1154" spans="4:24" s="115" customFormat="1" x14ac:dyDescent="0.3">
      <c r="D1154" s="126"/>
      <c r="E1154" s="626"/>
      <c r="H1154" s="116"/>
      <c r="X1154" s="124"/>
    </row>
    <row r="1155" spans="4:24" s="115" customFormat="1" x14ac:dyDescent="0.3">
      <c r="D1155" s="126"/>
      <c r="E1155" s="626"/>
      <c r="H1155" s="116"/>
      <c r="X1155" s="124"/>
    </row>
    <row r="1156" spans="4:24" s="115" customFormat="1" x14ac:dyDescent="0.3">
      <c r="D1156" s="126"/>
      <c r="E1156" s="626"/>
      <c r="H1156" s="116"/>
      <c r="X1156" s="124"/>
    </row>
    <row r="1157" spans="4:24" s="115" customFormat="1" x14ac:dyDescent="0.3">
      <c r="D1157" s="126"/>
      <c r="E1157" s="626"/>
      <c r="H1157" s="116"/>
      <c r="X1157" s="124"/>
    </row>
    <row r="1158" spans="4:24" s="115" customFormat="1" x14ac:dyDescent="0.3">
      <c r="D1158" s="126"/>
      <c r="E1158" s="626"/>
      <c r="H1158" s="116"/>
      <c r="X1158" s="124"/>
    </row>
    <row r="1159" spans="4:24" s="115" customFormat="1" x14ac:dyDescent="0.3">
      <c r="D1159" s="126"/>
      <c r="E1159" s="626"/>
      <c r="H1159" s="116"/>
      <c r="X1159" s="124"/>
    </row>
    <row r="1160" spans="4:24" s="115" customFormat="1" x14ac:dyDescent="0.3">
      <c r="D1160" s="126"/>
      <c r="E1160" s="626"/>
      <c r="H1160" s="116"/>
      <c r="X1160" s="124"/>
    </row>
    <row r="1161" spans="4:24" s="115" customFormat="1" x14ac:dyDescent="0.3">
      <c r="D1161" s="126"/>
      <c r="E1161" s="626"/>
      <c r="H1161" s="116"/>
      <c r="X1161" s="124"/>
    </row>
    <row r="1162" spans="4:24" s="115" customFormat="1" x14ac:dyDescent="0.3">
      <c r="D1162" s="126"/>
      <c r="E1162" s="626"/>
      <c r="H1162" s="116"/>
      <c r="X1162" s="124"/>
    </row>
    <row r="1163" spans="4:24" s="115" customFormat="1" x14ac:dyDescent="0.3">
      <c r="D1163" s="126"/>
      <c r="E1163" s="626"/>
      <c r="H1163" s="116"/>
      <c r="X1163" s="124"/>
    </row>
    <row r="1164" spans="4:24" s="115" customFormat="1" x14ac:dyDescent="0.3">
      <c r="D1164" s="126"/>
      <c r="E1164" s="626"/>
      <c r="H1164" s="116"/>
      <c r="X1164" s="124"/>
    </row>
    <row r="1165" spans="4:24" s="115" customFormat="1" x14ac:dyDescent="0.3">
      <c r="D1165" s="126"/>
      <c r="E1165" s="626"/>
      <c r="H1165" s="116"/>
      <c r="X1165" s="124"/>
    </row>
    <row r="1166" spans="4:24" s="115" customFormat="1" x14ac:dyDescent="0.3">
      <c r="D1166" s="126"/>
      <c r="E1166" s="626"/>
      <c r="H1166" s="116"/>
      <c r="X1166" s="124"/>
    </row>
    <row r="1167" spans="4:24" s="115" customFormat="1" x14ac:dyDescent="0.3">
      <c r="D1167" s="126"/>
      <c r="E1167" s="626"/>
      <c r="H1167" s="116"/>
      <c r="X1167" s="124"/>
    </row>
    <row r="1168" spans="4:24" s="115" customFormat="1" x14ac:dyDescent="0.3">
      <c r="D1168" s="126"/>
      <c r="E1168" s="626"/>
      <c r="H1168" s="116"/>
      <c r="X1168" s="124"/>
    </row>
    <row r="1169" spans="4:24" s="115" customFormat="1" x14ac:dyDescent="0.3">
      <c r="D1169" s="126"/>
      <c r="E1169" s="626"/>
      <c r="H1169" s="116"/>
      <c r="X1169" s="124"/>
    </row>
    <row r="1170" spans="4:24" s="115" customFormat="1" x14ac:dyDescent="0.3">
      <c r="D1170" s="126"/>
      <c r="E1170" s="626"/>
      <c r="H1170" s="116"/>
      <c r="X1170" s="124"/>
    </row>
    <row r="1171" spans="4:24" s="115" customFormat="1" x14ac:dyDescent="0.3">
      <c r="D1171" s="126"/>
      <c r="E1171" s="626"/>
      <c r="H1171" s="116"/>
      <c r="X1171" s="124"/>
    </row>
    <row r="1172" spans="4:24" s="115" customFormat="1" x14ac:dyDescent="0.3">
      <c r="D1172" s="126"/>
      <c r="E1172" s="626"/>
      <c r="H1172" s="116"/>
      <c r="X1172" s="124"/>
    </row>
    <row r="1173" spans="4:24" s="115" customFormat="1" x14ac:dyDescent="0.3">
      <c r="D1173" s="126"/>
      <c r="E1173" s="626"/>
      <c r="H1173" s="116"/>
      <c r="X1173" s="124"/>
    </row>
    <row r="1174" spans="4:24" s="115" customFormat="1" x14ac:dyDescent="0.3">
      <c r="D1174" s="126"/>
      <c r="E1174" s="626"/>
      <c r="H1174" s="116"/>
      <c r="X1174" s="124"/>
    </row>
    <row r="1175" spans="4:24" s="115" customFormat="1" x14ac:dyDescent="0.3">
      <c r="D1175" s="126"/>
      <c r="E1175" s="626"/>
      <c r="H1175" s="116"/>
      <c r="X1175" s="124"/>
    </row>
    <row r="1176" spans="4:24" s="115" customFormat="1" x14ac:dyDescent="0.3">
      <c r="D1176" s="126"/>
      <c r="E1176" s="626"/>
      <c r="H1176" s="116"/>
      <c r="X1176" s="124"/>
    </row>
    <row r="1177" spans="4:24" s="115" customFormat="1" x14ac:dyDescent="0.3">
      <c r="D1177" s="126"/>
      <c r="E1177" s="626"/>
      <c r="H1177" s="116"/>
      <c r="X1177" s="124"/>
    </row>
    <row r="1178" spans="4:24" s="115" customFormat="1" x14ac:dyDescent="0.3">
      <c r="D1178" s="126"/>
      <c r="E1178" s="626"/>
      <c r="H1178" s="116"/>
      <c r="X1178" s="124"/>
    </row>
    <row r="1179" spans="4:24" s="115" customFormat="1" x14ac:dyDescent="0.3">
      <c r="D1179" s="126"/>
      <c r="E1179" s="626"/>
      <c r="H1179" s="116"/>
      <c r="X1179" s="124"/>
    </row>
    <row r="1180" spans="4:24" s="115" customFormat="1" x14ac:dyDescent="0.3">
      <c r="D1180" s="126"/>
      <c r="E1180" s="626"/>
      <c r="H1180" s="116"/>
      <c r="X1180" s="124"/>
    </row>
    <row r="1181" spans="4:24" s="115" customFormat="1" x14ac:dyDescent="0.3">
      <c r="D1181" s="126"/>
      <c r="E1181" s="626"/>
      <c r="H1181" s="116"/>
      <c r="X1181" s="124"/>
    </row>
    <row r="1182" spans="4:24" s="115" customFormat="1" x14ac:dyDescent="0.3">
      <c r="D1182" s="126"/>
      <c r="E1182" s="626"/>
      <c r="H1182" s="116"/>
      <c r="X1182" s="124"/>
    </row>
    <row r="1183" spans="4:24" s="115" customFormat="1" x14ac:dyDescent="0.3">
      <c r="D1183" s="126"/>
      <c r="E1183" s="626"/>
      <c r="H1183" s="116"/>
      <c r="X1183" s="124"/>
    </row>
    <row r="1184" spans="4:24" s="115" customFormat="1" x14ac:dyDescent="0.3">
      <c r="D1184" s="126"/>
      <c r="E1184" s="626"/>
      <c r="H1184" s="116"/>
      <c r="X1184" s="124"/>
    </row>
    <row r="1185" spans="4:24" s="115" customFormat="1" x14ac:dyDescent="0.3">
      <c r="D1185" s="126"/>
      <c r="E1185" s="626"/>
      <c r="H1185" s="116"/>
      <c r="X1185" s="124"/>
    </row>
    <row r="1186" spans="4:24" s="115" customFormat="1" x14ac:dyDescent="0.3">
      <c r="D1186" s="126"/>
      <c r="E1186" s="626"/>
      <c r="H1186" s="116"/>
      <c r="X1186" s="124"/>
    </row>
    <row r="1187" spans="4:24" s="115" customFormat="1" x14ac:dyDescent="0.3">
      <c r="D1187" s="126"/>
      <c r="E1187" s="626"/>
      <c r="H1187" s="116"/>
      <c r="X1187" s="124"/>
    </row>
    <row r="1188" spans="4:24" s="115" customFormat="1" x14ac:dyDescent="0.3">
      <c r="D1188" s="126"/>
      <c r="E1188" s="626"/>
      <c r="H1188" s="116"/>
      <c r="X1188" s="124"/>
    </row>
    <row r="1189" spans="4:24" s="115" customFormat="1" x14ac:dyDescent="0.3">
      <c r="D1189" s="126"/>
      <c r="E1189" s="626"/>
      <c r="H1189" s="116"/>
      <c r="X1189" s="124"/>
    </row>
    <row r="1190" spans="4:24" s="115" customFormat="1" x14ac:dyDescent="0.3">
      <c r="D1190" s="126"/>
      <c r="E1190" s="626"/>
      <c r="H1190" s="116"/>
      <c r="X1190" s="124"/>
    </row>
    <row r="1191" spans="4:24" s="115" customFormat="1" x14ac:dyDescent="0.3">
      <c r="D1191" s="126"/>
      <c r="E1191" s="626"/>
      <c r="H1191" s="116"/>
      <c r="X1191" s="124"/>
    </row>
    <row r="1192" spans="4:24" s="115" customFormat="1" x14ac:dyDescent="0.3">
      <c r="D1192" s="126"/>
      <c r="E1192" s="626"/>
      <c r="H1192" s="116"/>
      <c r="X1192" s="124"/>
    </row>
    <row r="1193" spans="4:24" s="115" customFormat="1" x14ac:dyDescent="0.3">
      <c r="D1193" s="126"/>
      <c r="E1193" s="626"/>
      <c r="H1193" s="116"/>
      <c r="X1193" s="124"/>
    </row>
    <row r="1194" spans="4:24" s="115" customFormat="1" x14ac:dyDescent="0.3">
      <c r="D1194" s="126"/>
      <c r="E1194" s="626"/>
      <c r="H1194" s="116"/>
      <c r="X1194" s="124"/>
    </row>
    <row r="1195" spans="4:24" s="115" customFormat="1" x14ac:dyDescent="0.3">
      <c r="D1195" s="126"/>
      <c r="E1195" s="626"/>
      <c r="H1195" s="116"/>
      <c r="X1195" s="124"/>
    </row>
    <row r="1196" spans="4:24" s="115" customFormat="1" x14ac:dyDescent="0.3">
      <c r="D1196" s="126"/>
      <c r="E1196" s="626"/>
      <c r="H1196" s="116"/>
      <c r="X1196" s="124"/>
    </row>
    <row r="1197" spans="4:24" s="115" customFormat="1" x14ac:dyDescent="0.3">
      <c r="D1197" s="126"/>
      <c r="E1197" s="626"/>
      <c r="H1197" s="116"/>
      <c r="X1197" s="124"/>
    </row>
    <row r="1198" spans="4:24" s="115" customFormat="1" x14ac:dyDescent="0.3">
      <c r="D1198" s="126"/>
      <c r="E1198" s="626"/>
      <c r="H1198" s="116"/>
      <c r="X1198" s="124"/>
    </row>
    <row r="1199" spans="4:24" s="115" customFormat="1" x14ac:dyDescent="0.3">
      <c r="D1199" s="126"/>
      <c r="E1199" s="626"/>
      <c r="H1199" s="116"/>
      <c r="X1199" s="124"/>
    </row>
    <row r="1200" spans="4:24" s="115" customFormat="1" x14ac:dyDescent="0.3">
      <c r="D1200" s="126"/>
      <c r="E1200" s="626"/>
      <c r="H1200" s="116"/>
      <c r="X1200" s="124"/>
    </row>
    <row r="1201" spans="4:24" s="115" customFormat="1" x14ac:dyDescent="0.3">
      <c r="D1201" s="126"/>
      <c r="E1201" s="626"/>
      <c r="H1201" s="116"/>
      <c r="X1201" s="124"/>
    </row>
    <row r="1202" spans="4:24" s="115" customFormat="1" x14ac:dyDescent="0.3">
      <c r="D1202" s="126"/>
      <c r="E1202" s="626"/>
      <c r="H1202" s="116"/>
      <c r="X1202" s="124"/>
    </row>
    <row r="1203" spans="4:24" s="115" customFormat="1" x14ac:dyDescent="0.3">
      <c r="D1203" s="126"/>
      <c r="E1203" s="626"/>
      <c r="H1203" s="116"/>
      <c r="X1203" s="124"/>
    </row>
    <row r="1204" spans="4:24" s="115" customFormat="1" x14ac:dyDescent="0.3">
      <c r="D1204" s="126"/>
      <c r="E1204" s="626"/>
      <c r="H1204" s="116"/>
      <c r="X1204" s="124"/>
    </row>
    <row r="1205" spans="4:24" s="115" customFormat="1" x14ac:dyDescent="0.3">
      <c r="D1205" s="126"/>
      <c r="E1205" s="626"/>
      <c r="H1205" s="116"/>
      <c r="X1205" s="124"/>
    </row>
    <row r="1206" spans="4:24" s="115" customFormat="1" x14ac:dyDescent="0.3">
      <c r="D1206" s="126"/>
      <c r="E1206" s="626"/>
      <c r="H1206" s="116"/>
      <c r="X1206" s="124"/>
    </row>
    <row r="1207" spans="4:24" s="115" customFormat="1" x14ac:dyDescent="0.3">
      <c r="D1207" s="126"/>
      <c r="E1207" s="626"/>
      <c r="H1207" s="116"/>
      <c r="X1207" s="124"/>
    </row>
    <row r="1208" spans="4:24" s="115" customFormat="1" x14ac:dyDescent="0.3">
      <c r="D1208" s="126"/>
      <c r="E1208" s="626"/>
      <c r="H1208" s="116"/>
      <c r="X1208" s="124"/>
    </row>
    <row r="1209" spans="4:24" s="115" customFormat="1" x14ac:dyDescent="0.3">
      <c r="D1209" s="126"/>
      <c r="E1209" s="626"/>
      <c r="H1209" s="116"/>
      <c r="X1209" s="124"/>
    </row>
    <row r="1210" spans="4:24" s="115" customFormat="1" x14ac:dyDescent="0.3">
      <c r="D1210" s="126"/>
      <c r="E1210" s="626"/>
      <c r="H1210" s="116"/>
      <c r="X1210" s="124"/>
    </row>
    <row r="1211" spans="4:24" s="115" customFormat="1" x14ac:dyDescent="0.3">
      <c r="D1211" s="126"/>
      <c r="E1211" s="626"/>
      <c r="H1211" s="116"/>
      <c r="X1211" s="124"/>
    </row>
    <row r="1212" spans="4:24" s="115" customFormat="1" x14ac:dyDescent="0.3">
      <c r="D1212" s="126"/>
      <c r="E1212" s="626"/>
      <c r="H1212" s="116"/>
      <c r="X1212" s="124"/>
    </row>
    <row r="1213" spans="4:24" s="115" customFormat="1" x14ac:dyDescent="0.3">
      <c r="D1213" s="126"/>
      <c r="E1213" s="626"/>
      <c r="H1213" s="116"/>
      <c r="X1213" s="124"/>
    </row>
    <row r="1214" spans="4:24" s="115" customFormat="1" x14ac:dyDescent="0.3">
      <c r="D1214" s="126"/>
      <c r="E1214" s="626"/>
      <c r="H1214" s="116"/>
      <c r="X1214" s="124"/>
    </row>
    <row r="1215" spans="4:24" s="115" customFormat="1" x14ac:dyDescent="0.3">
      <c r="D1215" s="126"/>
      <c r="E1215" s="626"/>
      <c r="H1215" s="116"/>
      <c r="X1215" s="124"/>
    </row>
    <row r="1216" spans="4:24" s="115" customFormat="1" x14ac:dyDescent="0.3">
      <c r="D1216" s="126"/>
      <c r="E1216" s="626"/>
      <c r="H1216" s="116"/>
      <c r="X1216" s="124"/>
    </row>
    <row r="1217" spans="4:24" s="115" customFormat="1" x14ac:dyDescent="0.3">
      <c r="D1217" s="126"/>
      <c r="E1217" s="626"/>
      <c r="H1217" s="116"/>
      <c r="X1217" s="124"/>
    </row>
    <row r="1218" spans="4:24" s="115" customFormat="1" x14ac:dyDescent="0.3">
      <c r="D1218" s="126"/>
      <c r="E1218" s="626"/>
      <c r="H1218" s="116"/>
      <c r="X1218" s="124"/>
    </row>
    <row r="1219" spans="4:24" s="115" customFormat="1" x14ac:dyDescent="0.3">
      <c r="D1219" s="126"/>
      <c r="E1219" s="626"/>
      <c r="H1219" s="116"/>
      <c r="X1219" s="124"/>
    </row>
    <row r="1220" spans="4:24" s="115" customFormat="1" x14ac:dyDescent="0.3">
      <c r="D1220" s="126"/>
      <c r="E1220" s="626"/>
      <c r="H1220" s="116"/>
      <c r="X1220" s="124"/>
    </row>
    <row r="1221" spans="4:24" s="115" customFormat="1" x14ac:dyDescent="0.3">
      <c r="D1221" s="126"/>
      <c r="E1221" s="626"/>
      <c r="H1221" s="116"/>
      <c r="X1221" s="124"/>
    </row>
    <row r="1222" spans="4:24" s="115" customFormat="1" x14ac:dyDescent="0.3">
      <c r="D1222" s="126"/>
      <c r="E1222" s="626"/>
      <c r="H1222" s="116"/>
      <c r="X1222" s="124"/>
    </row>
    <row r="1223" spans="4:24" s="115" customFormat="1" x14ac:dyDescent="0.3">
      <c r="D1223" s="126"/>
      <c r="E1223" s="626"/>
      <c r="H1223" s="116"/>
      <c r="X1223" s="124"/>
    </row>
    <row r="1224" spans="4:24" s="115" customFormat="1" x14ac:dyDescent="0.3">
      <c r="D1224" s="126"/>
      <c r="E1224" s="626"/>
      <c r="H1224" s="116"/>
      <c r="X1224" s="124"/>
    </row>
    <row r="1225" spans="4:24" s="115" customFormat="1" x14ac:dyDescent="0.3">
      <c r="D1225" s="126"/>
      <c r="E1225" s="626"/>
      <c r="H1225" s="116"/>
      <c r="X1225" s="124"/>
    </row>
    <row r="1226" spans="4:24" s="115" customFormat="1" x14ac:dyDescent="0.3">
      <c r="D1226" s="126"/>
      <c r="E1226" s="626"/>
      <c r="H1226" s="116"/>
      <c r="X1226" s="124"/>
    </row>
    <row r="1227" spans="4:24" s="115" customFormat="1" x14ac:dyDescent="0.3">
      <c r="D1227" s="126"/>
      <c r="E1227" s="626"/>
      <c r="H1227" s="116"/>
      <c r="X1227" s="124"/>
    </row>
    <row r="1228" spans="4:24" s="115" customFormat="1" x14ac:dyDescent="0.3">
      <c r="D1228" s="126"/>
      <c r="E1228" s="626"/>
      <c r="H1228" s="116"/>
      <c r="X1228" s="124"/>
    </row>
    <row r="1229" spans="4:24" s="115" customFormat="1" x14ac:dyDescent="0.3">
      <c r="D1229" s="126"/>
      <c r="E1229" s="626"/>
      <c r="H1229" s="116"/>
      <c r="X1229" s="124"/>
    </row>
    <row r="1230" spans="4:24" s="115" customFormat="1" x14ac:dyDescent="0.3">
      <c r="D1230" s="126"/>
      <c r="E1230" s="626"/>
      <c r="H1230" s="116"/>
      <c r="X1230" s="124"/>
    </row>
    <row r="1231" spans="4:24" s="115" customFormat="1" x14ac:dyDescent="0.3">
      <c r="D1231" s="126"/>
      <c r="E1231" s="626"/>
      <c r="H1231" s="116"/>
      <c r="X1231" s="124"/>
    </row>
    <row r="1232" spans="4:24" s="115" customFormat="1" x14ac:dyDescent="0.3">
      <c r="D1232" s="126"/>
      <c r="E1232" s="626"/>
      <c r="H1232" s="116"/>
      <c r="X1232" s="124"/>
    </row>
    <row r="1233" spans="4:24" s="115" customFormat="1" x14ac:dyDescent="0.3">
      <c r="D1233" s="126"/>
      <c r="E1233" s="626"/>
      <c r="H1233" s="116"/>
      <c r="X1233" s="124"/>
    </row>
    <row r="1234" spans="4:24" s="115" customFormat="1" x14ac:dyDescent="0.3">
      <c r="D1234" s="126"/>
      <c r="E1234" s="626"/>
      <c r="H1234" s="116"/>
      <c r="X1234" s="124"/>
    </row>
    <row r="1235" spans="4:24" s="115" customFormat="1" x14ac:dyDescent="0.3">
      <c r="D1235" s="126"/>
      <c r="E1235" s="626"/>
      <c r="H1235" s="116"/>
      <c r="X1235" s="124"/>
    </row>
    <row r="1236" spans="4:24" s="115" customFormat="1" x14ac:dyDescent="0.3">
      <c r="D1236" s="126"/>
      <c r="E1236" s="626"/>
      <c r="H1236" s="116"/>
      <c r="X1236" s="124"/>
    </row>
    <row r="1237" spans="4:24" s="115" customFormat="1" x14ac:dyDescent="0.3">
      <c r="D1237" s="126"/>
      <c r="E1237" s="626"/>
      <c r="H1237" s="116"/>
      <c r="X1237" s="124"/>
    </row>
    <row r="1238" spans="4:24" s="115" customFormat="1" x14ac:dyDescent="0.3">
      <c r="D1238" s="126"/>
      <c r="E1238" s="626"/>
      <c r="H1238" s="116"/>
      <c r="X1238" s="124"/>
    </row>
    <row r="1239" spans="4:24" s="115" customFormat="1" x14ac:dyDescent="0.3">
      <c r="D1239" s="126"/>
      <c r="E1239" s="626"/>
      <c r="H1239" s="116"/>
      <c r="X1239" s="124"/>
    </row>
    <row r="1240" spans="4:24" s="115" customFormat="1" x14ac:dyDescent="0.3">
      <c r="D1240" s="126"/>
      <c r="E1240" s="626"/>
      <c r="H1240" s="116"/>
      <c r="X1240" s="124"/>
    </row>
    <row r="1241" spans="4:24" s="115" customFormat="1" x14ac:dyDescent="0.3">
      <c r="D1241" s="126"/>
      <c r="E1241" s="626"/>
      <c r="H1241" s="116"/>
      <c r="X1241" s="124"/>
    </row>
    <row r="1242" spans="4:24" s="115" customFormat="1" x14ac:dyDescent="0.3">
      <c r="D1242" s="126"/>
      <c r="E1242" s="626"/>
      <c r="H1242" s="116"/>
      <c r="X1242" s="124"/>
    </row>
    <row r="1243" spans="4:24" s="115" customFormat="1" x14ac:dyDescent="0.3">
      <c r="D1243" s="126"/>
      <c r="E1243" s="626"/>
      <c r="H1243" s="116"/>
      <c r="X1243" s="124"/>
    </row>
    <row r="1244" spans="4:24" s="115" customFormat="1" x14ac:dyDescent="0.3">
      <c r="D1244" s="126"/>
      <c r="E1244" s="626"/>
      <c r="H1244" s="116"/>
      <c r="X1244" s="124"/>
    </row>
    <row r="1245" spans="4:24" s="115" customFormat="1" x14ac:dyDescent="0.3">
      <c r="D1245" s="126"/>
      <c r="E1245" s="626"/>
      <c r="H1245" s="116"/>
      <c r="X1245" s="124"/>
    </row>
    <row r="1246" spans="4:24" s="115" customFormat="1" x14ac:dyDescent="0.3">
      <c r="D1246" s="126"/>
      <c r="E1246" s="626"/>
      <c r="H1246" s="116"/>
      <c r="X1246" s="124"/>
    </row>
    <row r="1247" spans="4:24" s="115" customFormat="1" x14ac:dyDescent="0.3">
      <c r="D1247" s="126"/>
      <c r="E1247" s="626"/>
      <c r="H1247" s="116"/>
      <c r="X1247" s="124"/>
    </row>
    <row r="1248" spans="4:24" s="115" customFormat="1" x14ac:dyDescent="0.3">
      <c r="D1248" s="126"/>
      <c r="E1248" s="626"/>
      <c r="H1248" s="116"/>
      <c r="X1248" s="124"/>
    </row>
    <row r="1249" spans="4:24" s="115" customFormat="1" x14ac:dyDescent="0.3">
      <c r="D1249" s="126"/>
      <c r="E1249" s="626"/>
      <c r="H1249" s="116"/>
      <c r="X1249" s="124"/>
    </row>
    <row r="1250" spans="4:24" s="115" customFormat="1" x14ac:dyDescent="0.3">
      <c r="D1250" s="126"/>
      <c r="E1250" s="626"/>
      <c r="H1250" s="116"/>
      <c r="X1250" s="124"/>
    </row>
    <row r="1251" spans="4:24" s="115" customFormat="1" x14ac:dyDescent="0.3">
      <c r="D1251" s="126"/>
      <c r="E1251" s="626"/>
      <c r="H1251" s="116"/>
      <c r="X1251" s="124"/>
    </row>
    <row r="1252" spans="4:24" s="115" customFormat="1" x14ac:dyDescent="0.3">
      <c r="D1252" s="126"/>
      <c r="E1252" s="626"/>
      <c r="H1252" s="116"/>
      <c r="X1252" s="124"/>
    </row>
    <row r="1253" spans="4:24" s="115" customFormat="1" x14ac:dyDescent="0.3">
      <c r="D1253" s="126"/>
      <c r="E1253" s="626"/>
      <c r="H1253" s="116"/>
      <c r="X1253" s="124"/>
    </row>
    <row r="1254" spans="4:24" s="115" customFormat="1" x14ac:dyDescent="0.3">
      <c r="D1254" s="126"/>
      <c r="E1254" s="626"/>
      <c r="H1254" s="116"/>
      <c r="X1254" s="124"/>
    </row>
    <row r="1255" spans="4:24" s="115" customFormat="1" x14ac:dyDescent="0.3">
      <c r="D1255" s="126"/>
      <c r="E1255" s="626"/>
      <c r="H1255" s="116"/>
      <c r="X1255" s="124"/>
    </row>
    <row r="1256" spans="4:24" s="115" customFormat="1" x14ac:dyDescent="0.3">
      <c r="D1256" s="126"/>
      <c r="E1256" s="626"/>
      <c r="H1256" s="116"/>
      <c r="X1256" s="124"/>
    </row>
    <row r="1257" spans="4:24" s="115" customFormat="1" x14ac:dyDescent="0.3">
      <c r="D1257" s="126"/>
      <c r="E1257" s="626"/>
      <c r="H1257" s="116"/>
      <c r="X1257" s="124"/>
    </row>
    <row r="1258" spans="4:24" s="115" customFormat="1" x14ac:dyDescent="0.3">
      <c r="D1258" s="126"/>
      <c r="E1258" s="626"/>
      <c r="H1258" s="116"/>
      <c r="X1258" s="124"/>
    </row>
    <row r="1259" spans="4:24" s="115" customFormat="1" x14ac:dyDescent="0.3">
      <c r="D1259" s="126"/>
      <c r="E1259" s="626"/>
      <c r="H1259" s="116"/>
      <c r="X1259" s="124"/>
    </row>
    <row r="1260" spans="4:24" s="115" customFormat="1" x14ac:dyDescent="0.3">
      <c r="D1260" s="126"/>
      <c r="E1260" s="626"/>
      <c r="H1260" s="116"/>
      <c r="X1260" s="124"/>
    </row>
    <row r="1261" spans="4:24" s="115" customFormat="1" x14ac:dyDescent="0.3">
      <c r="D1261" s="126"/>
      <c r="E1261" s="626"/>
      <c r="H1261" s="116"/>
      <c r="X1261" s="124"/>
    </row>
    <row r="1262" spans="4:24" s="115" customFormat="1" x14ac:dyDescent="0.3">
      <c r="D1262" s="126"/>
      <c r="E1262" s="626"/>
      <c r="H1262" s="116"/>
      <c r="X1262" s="124"/>
    </row>
    <row r="1263" spans="4:24" s="115" customFormat="1" x14ac:dyDescent="0.3">
      <c r="D1263" s="126"/>
      <c r="E1263" s="626"/>
      <c r="H1263" s="116"/>
      <c r="X1263" s="124"/>
    </row>
    <row r="1264" spans="4:24" s="115" customFormat="1" x14ac:dyDescent="0.3">
      <c r="D1264" s="126"/>
      <c r="E1264" s="626"/>
      <c r="H1264" s="116"/>
      <c r="X1264" s="124"/>
    </row>
    <row r="1265" spans="4:24" s="115" customFormat="1" x14ac:dyDescent="0.3">
      <c r="D1265" s="126"/>
      <c r="E1265" s="626"/>
      <c r="H1265" s="116"/>
      <c r="X1265" s="124"/>
    </row>
    <row r="1266" spans="4:24" s="115" customFormat="1" x14ac:dyDescent="0.3">
      <c r="D1266" s="126"/>
      <c r="E1266" s="626"/>
      <c r="H1266" s="116"/>
      <c r="X1266" s="124"/>
    </row>
    <row r="1267" spans="4:24" s="115" customFormat="1" x14ac:dyDescent="0.3">
      <c r="D1267" s="126"/>
      <c r="E1267" s="626"/>
      <c r="H1267" s="116"/>
      <c r="X1267" s="124"/>
    </row>
    <row r="1268" spans="4:24" s="115" customFormat="1" x14ac:dyDescent="0.3">
      <c r="D1268" s="126"/>
      <c r="E1268" s="626"/>
      <c r="H1268" s="116"/>
      <c r="X1268" s="124"/>
    </row>
    <row r="1269" spans="4:24" s="115" customFormat="1" x14ac:dyDescent="0.3">
      <c r="D1269" s="126"/>
      <c r="E1269" s="626"/>
      <c r="H1269" s="116"/>
      <c r="X1269" s="124"/>
    </row>
    <row r="1270" spans="4:24" s="115" customFormat="1" x14ac:dyDescent="0.3">
      <c r="D1270" s="126"/>
      <c r="E1270" s="626"/>
      <c r="H1270" s="116"/>
      <c r="X1270" s="124"/>
    </row>
    <row r="1271" spans="4:24" s="115" customFormat="1" x14ac:dyDescent="0.3">
      <c r="D1271" s="126"/>
      <c r="E1271" s="626"/>
      <c r="H1271" s="116"/>
      <c r="X1271" s="124"/>
    </row>
    <row r="1272" spans="4:24" s="115" customFormat="1" x14ac:dyDescent="0.3">
      <c r="D1272" s="126"/>
      <c r="E1272" s="626"/>
      <c r="H1272" s="116"/>
      <c r="X1272" s="124"/>
    </row>
    <row r="1273" spans="4:24" s="115" customFormat="1" x14ac:dyDescent="0.3">
      <c r="D1273" s="126"/>
      <c r="E1273" s="626"/>
      <c r="H1273" s="116"/>
      <c r="X1273" s="124"/>
    </row>
    <row r="1274" spans="4:24" s="115" customFormat="1" x14ac:dyDescent="0.3">
      <c r="D1274" s="126"/>
      <c r="E1274" s="626"/>
      <c r="H1274" s="116"/>
      <c r="X1274" s="124"/>
    </row>
    <row r="1275" spans="4:24" s="115" customFormat="1" x14ac:dyDescent="0.3">
      <c r="D1275" s="126"/>
      <c r="E1275" s="626"/>
      <c r="H1275" s="116"/>
      <c r="X1275" s="124"/>
    </row>
    <row r="1276" spans="4:24" s="115" customFormat="1" x14ac:dyDescent="0.3">
      <c r="D1276" s="126"/>
      <c r="E1276" s="626"/>
      <c r="H1276" s="116"/>
      <c r="X1276" s="124"/>
    </row>
    <row r="1277" spans="4:24" s="115" customFormat="1" x14ac:dyDescent="0.3">
      <c r="D1277" s="126"/>
      <c r="E1277" s="626"/>
      <c r="H1277" s="116"/>
      <c r="X1277" s="124"/>
    </row>
    <row r="1278" spans="4:24" s="115" customFormat="1" x14ac:dyDescent="0.3">
      <c r="D1278" s="126"/>
      <c r="E1278" s="626"/>
      <c r="H1278" s="116"/>
      <c r="X1278" s="124"/>
    </row>
    <row r="1279" spans="4:24" s="115" customFormat="1" x14ac:dyDescent="0.3">
      <c r="D1279" s="126"/>
      <c r="E1279" s="626"/>
      <c r="H1279" s="116"/>
      <c r="X1279" s="124"/>
    </row>
    <row r="1280" spans="4:24" s="115" customFormat="1" x14ac:dyDescent="0.3">
      <c r="D1280" s="126"/>
      <c r="E1280" s="626"/>
      <c r="H1280" s="116"/>
      <c r="X1280" s="124"/>
    </row>
    <row r="1281" spans="4:24" s="115" customFormat="1" x14ac:dyDescent="0.3">
      <c r="D1281" s="126"/>
      <c r="E1281" s="626"/>
      <c r="H1281" s="116"/>
      <c r="X1281" s="124"/>
    </row>
    <row r="1282" spans="4:24" s="115" customFormat="1" x14ac:dyDescent="0.3">
      <c r="D1282" s="126"/>
      <c r="E1282" s="626"/>
      <c r="H1282" s="116"/>
      <c r="X1282" s="124"/>
    </row>
    <row r="1283" spans="4:24" s="115" customFormat="1" x14ac:dyDescent="0.3">
      <c r="D1283" s="126"/>
      <c r="E1283" s="626"/>
      <c r="H1283" s="116"/>
      <c r="X1283" s="124"/>
    </row>
    <row r="1284" spans="4:24" s="115" customFormat="1" x14ac:dyDescent="0.3">
      <c r="D1284" s="126"/>
      <c r="E1284" s="626"/>
      <c r="H1284" s="116"/>
      <c r="X1284" s="124"/>
    </row>
    <row r="1285" spans="4:24" s="115" customFormat="1" x14ac:dyDescent="0.3">
      <c r="D1285" s="126"/>
      <c r="E1285" s="626"/>
      <c r="H1285" s="116"/>
      <c r="X1285" s="124"/>
    </row>
    <row r="1286" spans="4:24" s="115" customFormat="1" x14ac:dyDescent="0.3">
      <c r="D1286" s="126"/>
      <c r="E1286" s="626"/>
      <c r="H1286" s="116"/>
      <c r="X1286" s="124"/>
    </row>
    <row r="1287" spans="4:24" s="115" customFormat="1" x14ac:dyDescent="0.3">
      <c r="D1287" s="126"/>
      <c r="E1287" s="626"/>
      <c r="H1287" s="116"/>
      <c r="X1287" s="124"/>
    </row>
    <row r="1288" spans="4:24" s="115" customFormat="1" x14ac:dyDescent="0.3">
      <c r="D1288" s="126"/>
      <c r="E1288" s="626"/>
      <c r="H1288" s="116"/>
      <c r="X1288" s="124"/>
    </row>
    <row r="1289" spans="4:24" s="115" customFormat="1" x14ac:dyDescent="0.3">
      <c r="D1289" s="126"/>
      <c r="E1289" s="626"/>
      <c r="H1289" s="116"/>
      <c r="X1289" s="124"/>
    </row>
    <row r="1290" spans="4:24" s="115" customFormat="1" x14ac:dyDescent="0.3">
      <c r="D1290" s="126"/>
      <c r="E1290" s="626"/>
      <c r="H1290" s="116"/>
      <c r="X1290" s="124"/>
    </row>
    <row r="1291" spans="4:24" s="115" customFormat="1" x14ac:dyDescent="0.3">
      <c r="D1291" s="126"/>
      <c r="E1291" s="626"/>
      <c r="H1291" s="116"/>
      <c r="X1291" s="124"/>
    </row>
    <row r="1292" spans="4:24" s="115" customFormat="1" x14ac:dyDescent="0.3">
      <c r="D1292" s="126"/>
      <c r="E1292" s="626"/>
      <c r="H1292" s="116"/>
      <c r="X1292" s="124"/>
    </row>
    <row r="1293" spans="4:24" s="115" customFormat="1" x14ac:dyDescent="0.3">
      <c r="D1293" s="126"/>
      <c r="E1293" s="626"/>
      <c r="H1293" s="116"/>
      <c r="X1293" s="124"/>
    </row>
    <row r="1294" spans="4:24" s="115" customFormat="1" x14ac:dyDescent="0.3">
      <c r="D1294" s="126"/>
      <c r="E1294" s="626"/>
      <c r="H1294" s="116"/>
      <c r="X1294" s="124"/>
    </row>
    <row r="1295" spans="4:24" s="115" customFormat="1" x14ac:dyDescent="0.3">
      <c r="D1295" s="126"/>
      <c r="E1295" s="626"/>
      <c r="H1295" s="116"/>
      <c r="X1295" s="124"/>
    </row>
    <row r="1296" spans="4:24" s="115" customFormat="1" x14ac:dyDescent="0.3">
      <c r="D1296" s="126"/>
      <c r="E1296" s="626"/>
      <c r="H1296" s="116"/>
      <c r="X1296" s="124"/>
    </row>
    <row r="1297" spans="4:24" s="115" customFormat="1" x14ac:dyDescent="0.3">
      <c r="D1297" s="126"/>
      <c r="E1297" s="626"/>
      <c r="H1297" s="116"/>
      <c r="X1297" s="124"/>
    </row>
    <row r="1298" spans="4:24" s="115" customFormat="1" x14ac:dyDescent="0.3">
      <c r="D1298" s="126"/>
      <c r="E1298" s="626"/>
      <c r="H1298" s="116"/>
      <c r="X1298" s="124"/>
    </row>
    <row r="1299" spans="4:24" s="115" customFormat="1" x14ac:dyDescent="0.3">
      <c r="D1299" s="126"/>
      <c r="E1299" s="626"/>
      <c r="H1299" s="116"/>
      <c r="X1299" s="124"/>
    </row>
    <row r="1300" spans="4:24" s="115" customFormat="1" x14ac:dyDescent="0.3">
      <c r="D1300" s="126"/>
      <c r="E1300" s="626"/>
      <c r="H1300" s="116"/>
      <c r="X1300" s="124"/>
    </row>
    <row r="1301" spans="4:24" s="115" customFormat="1" x14ac:dyDescent="0.3">
      <c r="D1301" s="126"/>
      <c r="E1301" s="626"/>
      <c r="H1301" s="116"/>
      <c r="X1301" s="124"/>
    </row>
    <row r="1302" spans="4:24" s="115" customFormat="1" x14ac:dyDescent="0.3">
      <c r="D1302" s="126"/>
      <c r="E1302" s="626"/>
      <c r="H1302" s="116"/>
      <c r="X1302" s="124"/>
    </row>
    <row r="1303" spans="4:24" s="115" customFormat="1" x14ac:dyDescent="0.3">
      <c r="D1303" s="126"/>
      <c r="E1303" s="626"/>
      <c r="H1303" s="116"/>
      <c r="X1303" s="124"/>
    </row>
    <row r="1304" spans="4:24" s="115" customFormat="1" x14ac:dyDescent="0.3">
      <c r="D1304" s="126"/>
      <c r="E1304" s="626"/>
      <c r="H1304" s="116"/>
      <c r="X1304" s="124"/>
    </row>
    <row r="1305" spans="4:24" s="115" customFormat="1" x14ac:dyDescent="0.3">
      <c r="D1305" s="126"/>
      <c r="E1305" s="626"/>
      <c r="H1305" s="116"/>
      <c r="X1305" s="124"/>
    </row>
    <row r="1306" spans="4:24" s="115" customFormat="1" x14ac:dyDescent="0.3">
      <c r="D1306" s="126"/>
      <c r="E1306" s="626"/>
      <c r="H1306" s="116"/>
      <c r="X1306" s="124"/>
    </row>
    <row r="1307" spans="4:24" s="115" customFormat="1" x14ac:dyDescent="0.3">
      <c r="D1307" s="126"/>
      <c r="E1307" s="626"/>
      <c r="H1307" s="116"/>
      <c r="X1307" s="124"/>
    </row>
    <row r="1308" spans="4:24" s="115" customFormat="1" x14ac:dyDescent="0.3">
      <c r="D1308" s="126"/>
      <c r="E1308" s="626"/>
      <c r="H1308" s="116"/>
      <c r="X1308" s="124"/>
    </row>
    <row r="1309" spans="4:24" s="115" customFormat="1" x14ac:dyDescent="0.3">
      <c r="D1309" s="126"/>
      <c r="E1309" s="626"/>
      <c r="H1309" s="116"/>
      <c r="X1309" s="124"/>
    </row>
    <row r="1310" spans="4:24" s="115" customFormat="1" x14ac:dyDescent="0.3">
      <c r="D1310" s="126"/>
      <c r="E1310" s="626"/>
      <c r="H1310" s="116"/>
      <c r="X1310" s="124"/>
    </row>
    <row r="1311" spans="4:24" s="115" customFormat="1" x14ac:dyDescent="0.3">
      <c r="D1311" s="126"/>
      <c r="E1311" s="626"/>
      <c r="H1311" s="116"/>
      <c r="X1311" s="124"/>
    </row>
    <row r="1312" spans="4:24" s="115" customFormat="1" x14ac:dyDescent="0.3">
      <c r="D1312" s="126"/>
      <c r="E1312" s="626"/>
      <c r="H1312" s="116"/>
      <c r="X1312" s="124"/>
    </row>
    <row r="1313" spans="4:24" s="115" customFormat="1" x14ac:dyDescent="0.3">
      <c r="D1313" s="126"/>
      <c r="E1313" s="626"/>
      <c r="H1313" s="116"/>
      <c r="X1313" s="124"/>
    </row>
    <row r="1314" spans="4:24" s="115" customFormat="1" x14ac:dyDescent="0.3">
      <c r="D1314" s="126"/>
      <c r="E1314" s="626"/>
      <c r="H1314" s="116"/>
      <c r="X1314" s="124"/>
    </row>
    <row r="1315" spans="4:24" s="115" customFormat="1" x14ac:dyDescent="0.3">
      <c r="D1315" s="126"/>
      <c r="E1315" s="626"/>
      <c r="H1315" s="116"/>
      <c r="X1315" s="124"/>
    </row>
    <row r="1316" spans="4:24" s="115" customFormat="1" x14ac:dyDescent="0.3">
      <c r="D1316" s="126"/>
      <c r="E1316" s="626"/>
      <c r="H1316" s="116"/>
      <c r="X1316" s="124"/>
    </row>
    <row r="1317" spans="4:24" s="115" customFormat="1" x14ac:dyDescent="0.3">
      <c r="D1317" s="126"/>
      <c r="E1317" s="626"/>
      <c r="H1317" s="116"/>
      <c r="X1317" s="124"/>
    </row>
    <row r="1318" spans="4:24" s="115" customFormat="1" x14ac:dyDescent="0.3">
      <c r="D1318" s="126"/>
      <c r="E1318" s="626"/>
      <c r="H1318" s="116"/>
      <c r="X1318" s="124"/>
    </row>
    <row r="1319" spans="4:24" s="115" customFormat="1" x14ac:dyDescent="0.3">
      <c r="D1319" s="126"/>
      <c r="E1319" s="626"/>
      <c r="H1319" s="116"/>
      <c r="X1319" s="124"/>
    </row>
    <row r="1320" spans="4:24" s="115" customFormat="1" x14ac:dyDescent="0.3">
      <c r="D1320" s="126"/>
      <c r="E1320" s="626"/>
      <c r="H1320" s="116"/>
      <c r="X1320" s="124"/>
    </row>
    <row r="1321" spans="4:24" s="115" customFormat="1" x14ac:dyDescent="0.3">
      <c r="D1321" s="126"/>
      <c r="E1321" s="626"/>
      <c r="H1321" s="116"/>
      <c r="X1321" s="124"/>
    </row>
    <row r="1322" spans="4:24" s="115" customFormat="1" x14ac:dyDescent="0.3">
      <c r="D1322" s="126"/>
      <c r="E1322" s="626"/>
      <c r="H1322" s="116"/>
      <c r="X1322" s="124"/>
    </row>
    <row r="1323" spans="4:24" s="115" customFormat="1" x14ac:dyDescent="0.3">
      <c r="D1323" s="126"/>
      <c r="E1323" s="626"/>
      <c r="H1323" s="116"/>
      <c r="X1323" s="124"/>
    </row>
    <row r="1324" spans="4:24" s="115" customFormat="1" x14ac:dyDescent="0.3">
      <c r="D1324" s="126"/>
      <c r="E1324" s="626"/>
      <c r="H1324" s="116"/>
      <c r="X1324" s="124"/>
    </row>
    <row r="1325" spans="4:24" s="115" customFormat="1" x14ac:dyDescent="0.3">
      <c r="D1325" s="126"/>
      <c r="E1325" s="626"/>
      <c r="H1325" s="116"/>
      <c r="X1325" s="124"/>
    </row>
    <row r="1326" spans="4:24" s="115" customFormat="1" x14ac:dyDescent="0.3">
      <c r="D1326" s="126"/>
      <c r="E1326" s="626"/>
      <c r="H1326" s="116"/>
      <c r="X1326" s="124"/>
    </row>
    <row r="1327" spans="4:24" s="115" customFormat="1" x14ac:dyDescent="0.3">
      <c r="D1327" s="126"/>
      <c r="E1327" s="626"/>
      <c r="H1327" s="116"/>
      <c r="X1327" s="124"/>
    </row>
    <row r="1328" spans="4:24" s="115" customFormat="1" x14ac:dyDescent="0.3">
      <c r="D1328" s="126"/>
      <c r="E1328" s="626"/>
      <c r="H1328" s="116"/>
      <c r="X1328" s="124"/>
    </row>
    <row r="1329" spans="4:24" s="115" customFormat="1" x14ac:dyDescent="0.3">
      <c r="D1329" s="126"/>
      <c r="E1329" s="626"/>
      <c r="H1329" s="116"/>
      <c r="X1329" s="124"/>
    </row>
    <row r="1330" spans="4:24" s="115" customFormat="1" x14ac:dyDescent="0.3">
      <c r="D1330" s="126"/>
      <c r="E1330" s="626"/>
      <c r="H1330" s="116"/>
      <c r="X1330" s="124"/>
    </row>
    <row r="1331" spans="4:24" s="115" customFormat="1" x14ac:dyDescent="0.3">
      <c r="D1331" s="126"/>
      <c r="E1331" s="626"/>
      <c r="H1331" s="116"/>
      <c r="X1331" s="124"/>
    </row>
    <row r="1332" spans="4:24" s="115" customFormat="1" x14ac:dyDescent="0.3">
      <c r="D1332" s="126"/>
      <c r="E1332" s="626"/>
      <c r="H1332" s="116"/>
      <c r="X1332" s="124"/>
    </row>
    <row r="1333" spans="4:24" s="115" customFormat="1" x14ac:dyDescent="0.3">
      <c r="D1333" s="126"/>
      <c r="E1333" s="626"/>
      <c r="H1333" s="116"/>
      <c r="X1333" s="124"/>
    </row>
    <row r="1334" spans="4:24" s="115" customFormat="1" x14ac:dyDescent="0.3">
      <c r="D1334" s="126"/>
      <c r="E1334" s="626"/>
      <c r="H1334" s="116"/>
      <c r="X1334" s="124"/>
    </row>
    <row r="1335" spans="4:24" s="115" customFormat="1" x14ac:dyDescent="0.3">
      <c r="D1335" s="126"/>
      <c r="E1335" s="626"/>
      <c r="H1335" s="116"/>
      <c r="X1335" s="124"/>
    </row>
    <row r="1336" spans="4:24" s="115" customFormat="1" x14ac:dyDescent="0.3">
      <c r="D1336" s="126"/>
      <c r="E1336" s="626"/>
      <c r="H1336" s="116"/>
      <c r="X1336" s="124"/>
    </row>
    <row r="1337" spans="4:24" s="115" customFormat="1" x14ac:dyDescent="0.3">
      <c r="D1337" s="126"/>
      <c r="E1337" s="626"/>
      <c r="H1337" s="116"/>
      <c r="X1337" s="124"/>
    </row>
    <row r="1338" spans="4:24" s="115" customFormat="1" x14ac:dyDescent="0.3">
      <c r="D1338" s="126"/>
      <c r="E1338" s="626"/>
      <c r="H1338" s="116"/>
      <c r="X1338" s="124"/>
    </row>
    <row r="1339" spans="4:24" s="115" customFormat="1" x14ac:dyDescent="0.3">
      <c r="D1339" s="126"/>
      <c r="E1339" s="626"/>
      <c r="H1339" s="116"/>
      <c r="X1339" s="124"/>
    </row>
    <row r="1340" spans="4:24" s="115" customFormat="1" x14ac:dyDescent="0.3">
      <c r="D1340" s="126"/>
      <c r="E1340" s="626"/>
      <c r="H1340" s="116"/>
      <c r="X1340" s="124"/>
    </row>
    <row r="1341" spans="4:24" s="115" customFormat="1" x14ac:dyDescent="0.3">
      <c r="D1341" s="126"/>
      <c r="E1341" s="626"/>
      <c r="H1341" s="116"/>
      <c r="X1341" s="124"/>
    </row>
    <row r="1342" spans="4:24" s="115" customFormat="1" x14ac:dyDescent="0.3">
      <c r="D1342" s="126"/>
      <c r="E1342" s="626"/>
      <c r="H1342" s="116"/>
      <c r="X1342" s="124"/>
    </row>
    <row r="1343" spans="4:24" s="115" customFormat="1" x14ac:dyDescent="0.3">
      <c r="D1343" s="126"/>
      <c r="E1343" s="626"/>
      <c r="H1343" s="116"/>
      <c r="X1343" s="124"/>
    </row>
    <row r="1344" spans="4:24" s="115" customFormat="1" x14ac:dyDescent="0.3">
      <c r="D1344" s="126"/>
      <c r="E1344" s="626"/>
      <c r="H1344" s="116"/>
      <c r="X1344" s="124"/>
    </row>
    <row r="1345" spans="4:24" s="115" customFormat="1" x14ac:dyDescent="0.3">
      <c r="D1345" s="126"/>
      <c r="E1345" s="626"/>
      <c r="H1345" s="116"/>
      <c r="X1345" s="124"/>
    </row>
    <row r="1346" spans="4:24" s="115" customFormat="1" x14ac:dyDescent="0.3">
      <c r="D1346" s="126"/>
      <c r="E1346" s="626"/>
      <c r="H1346" s="116"/>
      <c r="X1346" s="124"/>
    </row>
    <row r="1347" spans="4:24" s="115" customFormat="1" x14ac:dyDescent="0.3">
      <c r="D1347" s="126"/>
      <c r="E1347" s="626"/>
      <c r="H1347" s="116"/>
      <c r="X1347" s="124"/>
    </row>
    <row r="1348" spans="4:24" s="115" customFormat="1" x14ac:dyDescent="0.3">
      <c r="D1348" s="126"/>
      <c r="E1348" s="626"/>
      <c r="H1348" s="116"/>
      <c r="X1348" s="124"/>
    </row>
    <row r="1349" spans="4:24" s="115" customFormat="1" x14ac:dyDescent="0.3">
      <c r="D1349" s="126"/>
      <c r="E1349" s="626"/>
      <c r="H1349" s="116"/>
      <c r="X1349" s="124"/>
    </row>
    <row r="1350" spans="4:24" s="115" customFormat="1" x14ac:dyDescent="0.3">
      <c r="D1350" s="126"/>
      <c r="E1350" s="626"/>
      <c r="H1350" s="116"/>
      <c r="X1350" s="124"/>
    </row>
    <row r="1351" spans="4:24" s="115" customFormat="1" x14ac:dyDescent="0.3">
      <c r="D1351" s="126"/>
      <c r="E1351" s="626"/>
      <c r="H1351" s="116"/>
      <c r="X1351" s="124"/>
    </row>
    <row r="1352" spans="4:24" s="115" customFormat="1" x14ac:dyDescent="0.3">
      <c r="D1352" s="126"/>
      <c r="E1352" s="626"/>
      <c r="H1352" s="116"/>
      <c r="X1352" s="124"/>
    </row>
    <row r="1353" spans="4:24" s="115" customFormat="1" x14ac:dyDescent="0.3">
      <c r="D1353" s="126"/>
      <c r="E1353" s="626"/>
      <c r="H1353" s="116"/>
      <c r="X1353" s="124"/>
    </row>
    <row r="1354" spans="4:24" s="115" customFormat="1" x14ac:dyDescent="0.3">
      <c r="D1354" s="126"/>
      <c r="E1354" s="626"/>
      <c r="H1354" s="116"/>
      <c r="X1354" s="124"/>
    </row>
    <row r="1355" spans="4:24" s="115" customFormat="1" x14ac:dyDescent="0.3">
      <c r="D1355" s="126"/>
      <c r="E1355" s="626"/>
      <c r="H1355" s="116"/>
      <c r="X1355" s="124"/>
    </row>
    <row r="1356" spans="4:24" s="115" customFormat="1" x14ac:dyDescent="0.3">
      <c r="D1356" s="126"/>
      <c r="E1356" s="626"/>
      <c r="H1356" s="116"/>
      <c r="X1356" s="124"/>
    </row>
    <row r="1357" spans="4:24" s="115" customFormat="1" x14ac:dyDescent="0.3">
      <c r="D1357" s="126"/>
      <c r="E1357" s="626"/>
      <c r="H1357" s="116"/>
      <c r="X1357" s="124"/>
    </row>
    <row r="1358" spans="4:24" s="115" customFormat="1" x14ac:dyDescent="0.3">
      <c r="D1358" s="126"/>
      <c r="E1358" s="626"/>
      <c r="H1358" s="116"/>
      <c r="X1358" s="124"/>
    </row>
    <row r="1359" spans="4:24" s="115" customFormat="1" x14ac:dyDescent="0.3">
      <c r="D1359" s="126"/>
      <c r="E1359" s="626"/>
      <c r="H1359" s="116"/>
      <c r="X1359" s="124"/>
    </row>
    <row r="1360" spans="4:24" s="115" customFormat="1" x14ac:dyDescent="0.3">
      <c r="D1360" s="126"/>
      <c r="E1360" s="626"/>
      <c r="H1360" s="116"/>
      <c r="X1360" s="124"/>
    </row>
    <row r="1361" spans="4:24" s="115" customFormat="1" x14ac:dyDescent="0.3">
      <c r="D1361" s="126"/>
      <c r="E1361" s="626"/>
      <c r="H1361" s="116"/>
      <c r="X1361" s="124"/>
    </row>
    <row r="1362" spans="4:24" s="115" customFormat="1" x14ac:dyDescent="0.3">
      <c r="D1362" s="126"/>
      <c r="E1362" s="626"/>
      <c r="H1362" s="116"/>
      <c r="X1362" s="124"/>
    </row>
    <row r="1363" spans="4:24" s="115" customFormat="1" x14ac:dyDescent="0.3">
      <c r="D1363" s="126"/>
      <c r="E1363" s="626"/>
      <c r="H1363" s="116"/>
      <c r="X1363" s="124"/>
    </row>
    <row r="1364" spans="4:24" s="115" customFormat="1" x14ac:dyDescent="0.3">
      <c r="D1364" s="126"/>
      <c r="E1364" s="626"/>
      <c r="H1364" s="116"/>
      <c r="X1364" s="124"/>
    </row>
    <row r="1365" spans="4:24" s="115" customFormat="1" x14ac:dyDescent="0.3">
      <c r="D1365" s="126"/>
      <c r="E1365" s="626"/>
      <c r="H1365" s="116"/>
      <c r="X1365" s="124"/>
    </row>
    <row r="1366" spans="4:24" s="115" customFormat="1" x14ac:dyDescent="0.3">
      <c r="D1366" s="126"/>
      <c r="E1366" s="626"/>
      <c r="H1366" s="116"/>
      <c r="X1366" s="124"/>
    </row>
    <row r="1367" spans="4:24" s="115" customFormat="1" x14ac:dyDescent="0.3">
      <c r="D1367" s="126"/>
      <c r="E1367" s="626"/>
      <c r="H1367" s="116"/>
      <c r="X1367" s="124"/>
    </row>
    <row r="1368" spans="4:24" s="115" customFormat="1" x14ac:dyDescent="0.3">
      <c r="D1368" s="126"/>
      <c r="E1368" s="626"/>
      <c r="H1368" s="116"/>
      <c r="X1368" s="124"/>
    </row>
    <row r="1369" spans="4:24" s="115" customFormat="1" x14ac:dyDescent="0.3">
      <c r="D1369" s="126"/>
      <c r="E1369" s="626"/>
      <c r="H1369" s="116"/>
      <c r="X1369" s="124"/>
    </row>
    <row r="1370" spans="4:24" s="115" customFormat="1" x14ac:dyDescent="0.3">
      <c r="D1370" s="126"/>
      <c r="E1370" s="626"/>
      <c r="H1370" s="116"/>
      <c r="X1370" s="124"/>
    </row>
    <row r="1371" spans="4:24" s="115" customFormat="1" x14ac:dyDescent="0.3">
      <c r="D1371" s="126"/>
      <c r="E1371" s="626"/>
      <c r="H1371" s="116"/>
      <c r="X1371" s="124"/>
    </row>
    <row r="1372" spans="4:24" s="115" customFormat="1" x14ac:dyDescent="0.3">
      <c r="D1372" s="126"/>
      <c r="E1372" s="626"/>
      <c r="H1372" s="116"/>
      <c r="X1372" s="124"/>
    </row>
    <row r="1373" spans="4:24" s="115" customFormat="1" x14ac:dyDescent="0.3">
      <c r="D1373" s="126"/>
      <c r="E1373" s="626"/>
      <c r="H1373" s="116"/>
      <c r="X1373" s="124"/>
    </row>
    <row r="1374" spans="4:24" s="115" customFormat="1" x14ac:dyDescent="0.3">
      <c r="D1374" s="126"/>
      <c r="E1374" s="626"/>
      <c r="H1374" s="116"/>
      <c r="X1374" s="124"/>
    </row>
    <row r="1375" spans="4:24" s="115" customFormat="1" x14ac:dyDescent="0.3">
      <c r="D1375" s="126"/>
      <c r="E1375" s="626"/>
      <c r="H1375" s="116"/>
      <c r="X1375" s="124"/>
    </row>
    <row r="1376" spans="4:24" s="115" customFormat="1" x14ac:dyDescent="0.3">
      <c r="D1376" s="126"/>
      <c r="E1376" s="626"/>
      <c r="H1376" s="116"/>
      <c r="X1376" s="124"/>
    </row>
    <row r="1377" spans="4:24" s="115" customFormat="1" x14ac:dyDescent="0.3">
      <c r="D1377" s="126"/>
      <c r="E1377" s="626"/>
      <c r="H1377" s="116"/>
      <c r="X1377" s="124"/>
    </row>
    <row r="1378" spans="4:24" s="115" customFormat="1" x14ac:dyDescent="0.3">
      <c r="D1378" s="126"/>
      <c r="E1378" s="626"/>
      <c r="H1378" s="116"/>
      <c r="X1378" s="124"/>
    </row>
    <row r="1379" spans="4:24" s="115" customFormat="1" x14ac:dyDescent="0.3">
      <c r="D1379" s="126"/>
      <c r="E1379" s="626"/>
      <c r="H1379" s="116"/>
      <c r="X1379" s="124"/>
    </row>
    <row r="1380" spans="4:24" s="115" customFormat="1" x14ac:dyDescent="0.3">
      <c r="D1380" s="126"/>
      <c r="E1380" s="626"/>
      <c r="H1380" s="116"/>
      <c r="X1380" s="124"/>
    </row>
    <row r="1381" spans="4:24" s="115" customFormat="1" x14ac:dyDescent="0.3">
      <c r="D1381" s="126"/>
      <c r="E1381" s="626"/>
      <c r="H1381" s="116"/>
      <c r="X1381" s="124"/>
    </row>
    <row r="1382" spans="4:24" s="115" customFormat="1" x14ac:dyDescent="0.3">
      <c r="D1382" s="126"/>
      <c r="E1382" s="626"/>
      <c r="H1382" s="116"/>
      <c r="X1382" s="124"/>
    </row>
    <row r="1383" spans="4:24" s="115" customFormat="1" x14ac:dyDescent="0.3">
      <c r="D1383" s="126"/>
      <c r="E1383" s="626"/>
      <c r="H1383" s="116"/>
      <c r="X1383" s="124"/>
    </row>
    <row r="1384" spans="4:24" s="115" customFormat="1" x14ac:dyDescent="0.3">
      <c r="D1384" s="126"/>
      <c r="E1384" s="626"/>
      <c r="H1384" s="116"/>
      <c r="X1384" s="124"/>
    </row>
    <row r="1385" spans="4:24" s="115" customFormat="1" x14ac:dyDescent="0.3">
      <c r="D1385" s="126"/>
      <c r="E1385" s="626"/>
      <c r="H1385" s="116"/>
      <c r="X1385" s="124"/>
    </row>
    <row r="1386" spans="4:24" s="115" customFormat="1" x14ac:dyDescent="0.3">
      <c r="D1386" s="126"/>
      <c r="E1386" s="626"/>
      <c r="H1386" s="116"/>
      <c r="X1386" s="124"/>
    </row>
    <row r="1387" spans="4:24" s="115" customFormat="1" x14ac:dyDescent="0.3">
      <c r="D1387" s="126"/>
      <c r="E1387" s="626"/>
      <c r="H1387" s="116"/>
      <c r="X1387" s="124"/>
    </row>
    <row r="1388" spans="4:24" s="115" customFormat="1" x14ac:dyDescent="0.3">
      <c r="D1388" s="126"/>
      <c r="E1388" s="626"/>
      <c r="H1388" s="116"/>
      <c r="X1388" s="124"/>
    </row>
    <row r="1389" spans="4:24" s="115" customFormat="1" x14ac:dyDescent="0.3">
      <c r="D1389" s="126"/>
      <c r="E1389" s="626"/>
      <c r="H1389" s="116"/>
      <c r="X1389" s="124"/>
    </row>
    <row r="1390" spans="4:24" s="115" customFormat="1" x14ac:dyDescent="0.3">
      <c r="D1390" s="126"/>
      <c r="E1390" s="626"/>
      <c r="H1390" s="116"/>
      <c r="X1390" s="124"/>
    </row>
    <row r="1391" spans="4:24" s="115" customFormat="1" x14ac:dyDescent="0.3">
      <c r="D1391" s="126"/>
      <c r="E1391" s="626"/>
      <c r="H1391" s="116"/>
      <c r="X1391" s="124"/>
    </row>
    <row r="1392" spans="4:24" s="115" customFormat="1" x14ac:dyDescent="0.3">
      <c r="D1392" s="126"/>
      <c r="E1392" s="626"/>
      <c r="H1392" s="116"/>
      <c r="X1392" s="124"/>
    </row>
    <row r="1393" spans="4:24" s="115" customFormat="1" x14ac:dyDescent="0.3">
      <c r="D1393" s="126"/>
      <c r="E1393" s="626"/>
      <c r="H1393" s="116"/>
      <c r="X1393" s="124"/>
    </row>
    <row r="1394" spans="4:24" s="115" customFormat="1" x14ac:dyDescent="0.3">
      <c r="D1394" s="126"/>
      <c r="E1394" s="626"/>
      <c r="H1394" s="116"/>
      <c r="X1394" s="124"/>
    </row>
    <row r="1395" spans="4:24" s="115" customFormat="1" x14ac:dyDescent="0.3">
      <c r="D1395" s="126"/>
      <c r="E1395" s="626"/>
      <c r="H1395" s="116"/>
      <c r="X1395" s="124"/>
    </row>
    <row r="1396" spans="4:24" s="115" customFormat="1" x14ac:dyDescent="0.3">
      <c r="D1396" s="126"/>
      <c r="E1396" s="626"/>
      <c r="H1396" s="116"/>
      <c r="X1396" s="124"/>
    </row>
    <row r="1397" spans="4:24" s="115" customFormat="1" x14ac:dyDescent="0.3">
      <c r="D1397" s="126"/>
      <c r="E1397" s="626"/>
      <c r="H1397" s="116"/>
      <c r="X1397" s="124"/>
    </row>
    <row r="1398" spans="4:24" s="115" customFormat="1" x14ac:dyDescent="0.3">
      <c r="D1398" s="126"/>
      <c r="E1398" s="626"/>
      <c r="H1398" s="116"/>
      <c r="X1398" s="124"/>
    </row>
    <row r="1399" spans="4:24" s="115" customFormat="1" x14ac:dyDescent="0.3">
      <c r="D1399" s="126"/>
      <c r="E1399" s="626"/>
      <c r="H1399" s="116"/>
      <c r="X1399" s="124"/>
    </row>
    <row r="1400" spans="4:24" s="115" customFormat="1" x14ac:dyDescent="0.3">
      <c r="D1400" s="126"/>
      <c r="E1400" s="626"/>
      <c r="H1400" s="116"/>
      <c r="X1400" s="124"/>
    </row>
    <row r="1401" spans="4:24" s="115" customFormat="1" x14ac:dyDescent="0.3">
      <c r="D1401" s="126"/>
      <c r="E1401" s="626"/>
      <c r="H1401" s="116"/>
      <c r="X1401" s="124"/>
    </row>
    <row r="1402" spans="4:24" s="115" customFormat="1" x14ac:dyDescent="0.3">
      <c r="D1402" s="126"/>
      <c r="E1402" s="626"/>
      <c r="H1402" s="116"/>
      <c r="X1402" s="124"/>
    </row>
    <row r="1403" spans="4:24" s="115" customFormat="1" x14ac:dyDescent="0.3">
      <c r="D1403" s="126"/>
      <c r="E1403" s="626"/>
      <c r="H1403" s="116"/>
      <c r="X1403" s="124"/>
    </row>
    <row r="1404" spans="4:24" s="115" customFormat="1" x14ac:dyDescent="0.3">
      <c r="D1404" s="126"/>
      <c r="E1404" s="626"/>
      <c r="H1404" s="116"/>
      <c r="X1404" s="124"/>
    </row>
    <row r="1405" spans="4:24" s="115" customFormat="1" x14ac:dyDescent="0.3">
      <c r="D1405" s="126"/>
      <c r="E1405" s="626"/>
      <c r="H1405" s="116"/>
      <c r="X1405" s="124"/>
    </row>
    <row r="1406" spans="4:24" s="115" customFormat="1" x14ac:dyDescent="0.3">
      <c r="D1406" s="126"/>
      <c r="E1406" s="626"/>
      <c r="H1406" s="116"/>
      <c r="X1406" s="124"/>
    </row>
    <row r="1407" spans="4:24" s="115" customFormat="1" x14ac:dyDescent="0.3">
      <c r="D1407" s="126"/>
      <c r="E1407" s="626"/>
      <c r="H1407" s="116"/>
      <c r="X1407" s="124"/>
    </row>
    <row r="1408" spans="4:24" s="115" customFormat="1" x14ac:dyDescent="0.3">
      <c r="D1408" s="126"/>
      <c r="E1408" s="626"/>
      <c r="H1408" s="116"/>
      <c r="X1408" s="124"/>
    </row>
    <row r="1409" spans="4:24" s="115" customFormat="1" x14ac:dyDescent="0.3">
      <c r="D1409" s="126"/>
      <c r="E1409" s="626"/>
      <c r="H1409" s="116"/>
      <c r="X1409" s="124"/>
    </row>
    <row r="1410" spans="4:24" s="115" customFormat="1" x14ac:dyDescent="0.3">
      <c r="D1410" s="126"/>
      <c r="E1410" s="626"/>
      <c r="H1410" s="116"/>
      <c r="X1410" s="124"/>
    </row>
    <row r="1411" spans="4:24" s="115" customFormat="1" x14ac:dyDescent="0.3">
      <c r="D1411" s="126"/>
      <c r="E1411" s="626"/>
      <c r="H1411" s="116"/>
      <c r="X1411" s="124"/>
    </row>
    <row r="1412" spans="4:24" s="115" customFormat="1" x14ac:dyDescent="0.3">
      <c r="D1412" s="126"/>
      <c r="E1412" s="626"/>
      <c r="H1412" s="116"/>
      <c r="X1412" s="124"/>
    </row>
    <row r="1413" spans="4:24" s="115" customFormat="1" x14ac:dyDescent="0.3">
      <c r="D1413" s="126"/>
      <c r="E1413" s="626"/>
      <c r="H1413" s="116"/>
      <c r="X1413" s="124"/>
    </row>
    <row r="1414" spans="4:24" s="115" customFormat="1" x14ac:dyDescent="0.3">
      <c r="D1414" s="126"/>
      <c r="E1414" s="626"/>
      <c r="H1414" s="116"/>
      <c r="X1414" s="124"/>
    </row>
    <row r="1415" spans="4:24" s="115" customFormat="1" x14ac:dyDescent="0.3">
      <c r="D1415" s="126"/>
      <c r="E1415" s="626"/>
      <c r="H1415" s="116"/>
      <c r="X1415" s="124"/>
    </row>
    <row r="1416" spans="4:24" s="115" customFormat="1" x14ac:dyDescent="0.3">
      <c r="D1416" s="126"/>
      <c r="E1416" s="626"/>
      <c r="H1416" s="116"/>
      <c r="X1416" s="124"/>
    </row>
    <row r="1417" spans="4:24" s="115" customFormat="1" x14ac:dyDescent="0.3">
      <c r="D1417" s="126"/>
      <c r="E1417" s="626"/>
      <c r="H1417" s="116"/>
      <c r="X1417" s="124"/>
    </row>
    <row r="1418" spans="4:24" s="115" customFormat="1" x14ac:dyDescent="0.3">
      <c r="D1418" s="126"/>
      <c r="E1418" s="626"/>
      <c r="H1418" s="116"/>
      <c r="X1418" s="124"/>
    </row>
    <row r="1419" spans="4:24" s="115" customFormat="1" x14ac:dyDescent="0.3">
      <c r="D1419" s="126"/>
      <c r="E1419" s="626"/>
      <c r="H1419" s="116"/>
      <c r="X1419" s="124"/>
    </row>
    <row r="1420" spans="4:24" s="115" customFormat="1" x14ac:dyDescent="0.3">
      <c r="D1420" s="126"/>
      <c r="E1420" s="626"/>
      <c r="H1420" s="116"/>
      <c r="X1420" s="124"/>
    </row>
    <row r="1421" spans="4:24" s="115" customFormat="1" x14ac:dyDescent="0.3">
      <c r="D1421" s="126"/>
      <c r="E1421" s="626"/>
      <c r="H1421" s="116"/>
      <c r="X1421" s="124"/>
    </row>
    <row r="1422" spans="4:24" s="115" customFormat="1" x14ac:dyDescent="0.3">
      <c r="D1422" s="126"/>
      <c r="E1422" s="626"/>
      <c r="H1422" s="116"/>
      <c r="X1422" s="124"/>
    </row>
    <row r="1423" spans="4:24" s="115" customFormat="1" x14ac:dyDescent="0.3">
      <c r="D1423" s="126"/>
      <c r="E1423" s="626"/>
      <c r="H1423" s="116"/>
      <c r="X1423" s="124"/>
    </row>
    <row r="1424" spans="4:24" s="115" customFormat="1" x14ac:dyDescent="0.3">
      <c r="D1424" s="126"/>
      <c r="E1424" s="626"/>
      <c r="H1424" s="116"/>
      <c r="X1424" s="124"/>
    </row>
    <row r="1425" spans="4:24" s="115" customFormat="1" x14ac:dyDescent="0.3">
      <c r="D1425" s="126"/>
      <c r="E1425" s="626"/>
      <c r="H1425" s="116"/>
      <c r="X1425" s="124"/>
    </row>
    <row r="1426" spans="4:24" s="115" customFormat="1" x14ac:dyDescent="0.3">
      <c r="D1426" s="126"/>
      <c r="E1426" s="626"/>
      <c r="H1426" s="116"/>
      <c r="X1426" s="124"/>
    </row>
    <row r="1427" spans="4:24" s="115" customFormat="1" x14ac:dyDescent="0.3">
      <c r="D1427" s="126"/>
      <c r="E1427" s="626"/>
      <c r="H1427" s="116"/>
      <c r="X1427" s="124"/>
    </row>
    <row r="1428" spans="4:24" s="115" customFormat="1" x14ac:dyDescent="0.3">
      <c r="D1428" s="126"/>
      <c r="E1428" s="626"/>
      <c r="H1428" s="116"/>
      <c r="X1428" s="124"/>
    </row>
    <row r="1429" spans="4:24" s="115" customFormat="1" x14ac:dyDescent="0.3">
      <c r="D1429" s="126"/>
      <c r="E1429" s="626"/>
      <c r="H1429" s="116"/>
      <c r="X1429" s="124"/>
    </row>
    <row r="1430" spans="4:24" s="115" customFormat="1" x14ac:dyDescent="0.3">
      <c r="D1430" s="126"/>
      <c r="E1430" s="626"/>
      <c r="H1430" s="116"/>
      <c r="X1430" s="124"/>
    </row>
    <row r="1431" spans="4:24" s="115" customFormat="1" x14ac:dyDescent="0.3">
      <c r="D1431" s="126"/>
      <c r="E1431" s="626"/>
      <c r="H1431" s="116"/>
      <c r="X1431" s="124"/>
    </row>
    <row r="1432" spans="4:24" s="115" customFormat="1" x14ac:dyDescent="0.3">
      <c r="D1432" s="126"/>
      <c r="E1432" s="626"/>
      <c r="H1432" s="116"/>
      <c r="X1432" s="124"/>
    </row>
    <row r="1433" spans="4:24" s="115" customFormat="1" x14ac:dyDescent="0.3">
      <c r="D1433" s="126"/>
      <c r="E1433" s="626"/>
      <c r="H1433" s="116"/>
      <c r="X1433" s="124"/>
    </row>
    <row r="1434" spans="4:24" s="115" customFormat="1" x14ac:dyDescent="0.3">
      <c r="D1434" s="126"/>
      <c r="E1434" s="626"/>
      <c r="H1434" s="116"/>
      <c r="X1434" s="124"/>
    </row>
    <row r="1435" spans="4:24" s="115" customFormat="1" x14ac:dyDescent="0.3">
      <c r="D1435" s="126"/>
      <c r="E1435" s="626"/>
      <c r="H1435" s="116"/>
      <c r="X1435" s="124"/>
    </row>
    <row r="1436" spans="4:24" s="115" customFormat="1" x14ac:dyDescent="0.3">
      <c r="D1436" s="126"/>
      <c r="E1436" s="626"/>
      <c r="H1436" s="116"/>
      <c r="X1436" s="124"/>
    </row>
    <row r="1437" spans="4:24" s="115" customFormat="1" x14ac:dyDescent="0.3">
      <c r="D1437" s="126"/>
      <c r="E1437" s="626"/>
      <c r="H1437" s="116"/>
      <c r="X1437" s="124"/>
    </row>
    <row r="1438" spans="4:24" s="115" customFormat="1" x14ac:dyDescent="0.3">
      <c r="D1438" s="126"/>
      <c r="E1438" s="626"/>
      <c r="H1438" s="116"/>
      <c r="X1438" s="124"/>
    </row>
    <row r="1439" spans="4:24" s="115" customFormat="1" x14ac:dyDescent="0.3">
      <c r="D1439" s="126"/>
      <c r="E1439" s="626"/>
      <c r="H1439" s="116"/>
      <c r="X1439" s="124"/>
    </row>
    <row r="1440" spans="4:24" s="115" customFormat="1" x14ac:dyDescent="0.3">
      <c r="D1440" s="126"/>
      <c r="E1440" s="626"/>
      <c r="H1440" s="116"/>
      <c r="X1440" s="124"/>
    </row>
    <row r="1441" spans="4:24" s="115" customFormat="1" x14ac:dyDescent="0.3">
      <c r="D1441" s="126"/>
      <c r="E1441" s="626"/>
      <c r="H1441" s="116"/>
      <c r="X1441" s="124"/>
    </row>
    <row r="1442" spans="4:24" s="115" customFormat="1" x14ac:dyDescent="0.3">
      <c r="D1442" s="126"/>
      <c r="E1442" s="626"/>
      <c r="H1442" s="116"/>
      <c r="X1442" s="124"/>
    </row>
    <row r="1443" spans="4:24" s="115" customFormat="1" x14ac:dyDescent="0.3">
      <c r="D1443" s="126"/>
      <c r="E1443" s="626"/>
      <c r="H1443" s="116"/>
      <c r="X1443" s="124"/>
    </row>
    <row r="1444" spans="4:24" s="115" customFormat="1" x14ac:dyDescent="0.3">
      <c r="D1444" s="126"/>
      <c r="E1444" s="626"/>
      <c r="H1444" s="116"/>
      <c r="X1444" s="124"/>
    </row>
    <row r="1445" spans="4:24" s="115" customFormat="1" x14ac:dyDescent="0.3">
      <c r="D1445" s="126"/>
      <c r="E1445" s="626"/>
      <c r="H1445" s="116"/>
      <c r="X1445" s="124"/>
    </row>
    <row r="1446" spans="4:24" s="115" customFormat="1" x14ac:dyDescent="0.3">
      <c r="D1446" s="126"/>
      <c r="E1446" s="626"/>
      <c r="H1446" s="116"/>
      <c r="X1446" s="124"/>
    </row>
    <row r="1447" spans="4:24" s="115" customFormat="1" x14ac:dyDescent="0.3">
      <c r="D1447" s="126"/>
      <c r="E1447" s="626"/>
      <c r="H1447" s="116"/>
      <c r="X1447" s="124"/>
    </row>
    <row r="1448" spans="4:24" s="115" customFormat="1" x14ac:dyDescent="0.3">
      <c r="D1448" s="126"/>
      <c r="E1448" s="626"/>
      <c r="H1448" s="116"/>
      <c r="X1448" s="124"/>
    </row>
    <row r="1449" spans="4:24" s="115" customFormat="1" x14ac:dyDescent="0.3">
      <c r="D1449" s="126"/>
      <c r="E1449" s="626"/>
      <c r="H1449" s="116"/>
      <c r="X1449" s="124"/>
    </row>
    <row r="1450" spans="4:24" s="115" customFormat="1" x14ac:dyDescent="0.3">
      <c r="D1450" s="126"/>
      <c r="E1450" s="626"/>
      <c r="H1450" s="116"/>
      <c r="X1450" s="124"/>
    </row>
    <row r="1451" spans="4:24" s="115" customFormat="1" x14ac:dyDescent="0.3">
      <c r="D1451" s="126"/>
      <c r="E1451" s="626"/>
      <c r="H1451" s="116"/>
      <c r="X1451" s="124"/>
    </row>
    <row r="1452" spans="4:24" s="115" customFormat="1" x14ac:dyDescent="0.3">
      <c r="D1452" s="126"/>
      <c r="E1452" s="626"/>
      <c r="H1452" s="116"/>
      <c r="X1452" s="124"/>
    </row>
    <row r="1453" spans="4:24" s="115" customFormat="1" x14ac:dyDescent="0.3">
      <c r="D1453" s="126"/>
      <c r="E1453" s="626"/>
      <c r="H1453" s="116"/>
      <c r="X1453" s="124"/>
    </row>
    <row r="1454" spans="4:24" s="115" customFormat="1" x14ac:dyDescent="0.3">
      <c r="D1454" s="126"/>
      <c r="E1454" s="626"/>
      <c r="H1454" s="116"/>
      <c r="X1454" s="124"/>
    </row>
    <row r="1455" spans="4:24" s="115" customFormat="1" x14ac:dyDescent="0.3">
      <c r="D1455" s="126"/>
      <c r="E1455" s="626"/>
      <c r="H1455" s="116"/>
      <c r="X1455" s="124"/>
    </row>
    <row r="1456" spans="4:24" s="115" customFormat="1" x14ac:dyDescent="0.3">
      <c r="D1456" s="126"/>
      <c r="E1456" s="626"/>
      <c r="H1456" s="116"/>
      <c r="X1456" s="124"/>
    </row>
    <row r="1457" spans="4:24" s="115" customFormat="1" x14ac:dyDescent="0.3">
      <c r="D1457" s="126"/>
      <c r="E1457" s="626"/>
      <c r="H1457" s="116"/>
      <c r="X1457" s="124"/>
    </row>
    <row r="1458" spans="4:24" s="115" customFormat="1" x14ac:dyDescent="0.3">
      <c r="D1458" s="126"/>
      <c r="E1458" s="626"/>
      <c r="H1458" s="116"/>
      <c r="X1458" s="124"/>
    </row>
    <row r="1459" spans="4:24" s="115" customFormat="1" x14ac:dyDescent="0.3">
      <c r="D1459" s="126"/>
      <c r="E1459" s="626"/>
      <c r="H1459" s="116"/>
      <c r="X1459" s="124"/>
    </row>
    <row r="1460" spans="4:24" s="115" customFormat="1" x14ac:dyDescent="0.3">
      <c r="D1460" s="126"/>
      <c r="E1460" s="626"/>
      <c r="H1460" s="116"/>
      <c r="X1460" s="124"/>
    </row>
    <row r="1461" spans="4:24" s="115" customFormat="1" x14ac:dyDescent="0.3">
      <c r="D1461" s="126"/>
      <c r="E1461" s="626"/>
      <c r="H1461" s="116"/>
      <c r="X1461" s="124"/>
    </row>
    <row r="1462" spans="4:24" s="115" customFormat="1" x14ac:dyDescent="0.3">
      <c r="D1462" s="126"/>
      <c r="E1462" s="626"/>
      <c r="H1462" s="116"/>
      <c r="X1462" s="124"/>
    </row>
    <row r="1463" spans="4:24" s="115" customFormat="1" x14ac:dyDescent="0.3">
      <c r="D1463" s="126"/>
      <c r="E1463" s="626"/>
      <c r="H1463" s="116"/>
      <c r="X1463" s="124"/>
    </row>
    <row r="1464" spans="4:24" s="115" customFormat="1" x14ac:dyDescent="0.3">
      <c r="D1464" s="126"/>
      <c r="E1464" s="626"/>
      <c r="H1464" s="116"/>
      <c r="X1464" s="124"/>
    </row>
    <row r="1465" spans="4:24" s="115" customFormat="1" x14ac:dyDescent="0.3">
      <c r="D1465" s="126"/>
      <c r="E1465" s="626"/>
      <c r="H1465" s="116"/>
      <c r="X1465" s="124"/>
    </row>
    <row r="1466" spans="4:24" s="115" customFormat="1" x14ac:dyDescent="0.3">
      <c r="D1466" s="126"/>
      <c r="E1466" s="626"/>
      <c r="H1466" s="116"/>
      <c r="X1466" s="124"/>
    </row>
    <row r="1467" spans="4:24" s="115" customFormat="1" x14ac:dyDescent="0.3">
      <c r="D1467" s="126"/>
      <c r="E1467" s="626"/>
      <c r="H1467" s="116"/>
      <c r="X1467" s="124"/>
    </row>
    <row r="1468" spans="4:24" s="115" customFormat="1" x14ac:dyDescent="0.3">
      <c r="D1468" s="126"/>
      <c r="E1468" s="626"/>
      <c r="H1468" s="116"/>
      <c r="X1468" s="124"/>
    </row>
    <row r="1469" spans="4:24" s="115" customFormat="1" x14ac:dyDescent="0.3">
      <c r="D1469" s="126"/>
      <c r="E1469" s="626"/>
      <c r="H1469" s="116"/>
      <c r="X1469" s="124"/>
    </row>
    <row r="1470" spans="4:24" s="115" customFormat="1" x14ac:dyDescent="0.3">
      <c r="D1470" s="126"/>
      <c r="E1470" s="626"/>
      <c r="H1470" s="116"/>
      <c r="X1470" s="124"/>
    </row>
    <row r="1471" spans="4:24" s="115" customFormat="1" x14ac:dyDescent="0.3">
      <c r="D1471" s="126"/>
      <c r="E1471" s="626"/>
      <c r="H1471" s="116"/>
      <c r="X1471" s="124"/>
    </row>
    <row r="1472" spans="4:24" s="115" customFormat="1" x14ac:dyDescent="0.3">
      <c r="D1472" s="126"/>
      <c r="E1472" s="626"/>
      <c r="H1472" s="116"/>
      <c r="X1472" s="124"/>
    </row>
    <row r="1473" spans="4:24" s="115" customFormat="1" x14ac:dyDescent="0.3">
      <c r="D1473" s="126"/>
      <c r="E1473" s="626"/>
      <c r="H1473" s="116"/>
      <c r="X1473" s="124"/>
    </row>
    <row r="1474" spans="4:24" s="115" customFormat="1" x14ac:dyDescent="0.3">
      <c r="D1474" s="126"/>
      <c r="E1474" s="626"/>
      <c r="H1474" s="116"/>
      <c r="X1474" s="124"/>
    </row>
    <row r="1475" spans="4:24" s="115" customFormat="1" x14ac:dyDescent="0.3">
      <c r="D1475" s="126"/>
      <c r="E1475" s="626"/>
      <c r="H1475" s="116"/>
      <c r="X1475" s="124"/>
    </row>
    <row r="1476" spans="4:24" s="115" customFormat="1" x14ac:dyDescent="0.3">
      <c r="D1476" s="126"/>
      <c r="E1476" s="626"/>
      <c r="H1476" s="116"/>
      <c r="X1476" s="124"/>
    </row>
    <row r="1477" spans="4:24" s="115" customFormat="1" x14ac:dyDescent="0.3">
      <c r="D1477" s="126"/>
      <c r="E1477" s="626"/>
      <c r="H1477" s="116"/>
      <c r="X1477" s="124"/>
    </row>
    <row r="1478" spans="4:24" s="115" customFormat="1" x14ac:dyDescent="0.3">
      <c r="D1478" s="126"/>
      <c r="E1478" s="626"/>
      <c r="H1478" s="116"/>
      <c r="X1478" s="124"/>
    </row>
    <row r="1479" spans="4:24" s="115" customFormat="1" x14ac:dyDescent="0.3">
      <c r="D1479" s="126"/>
      <c r="E1479" s="626"/>
      <c r="H1479" s="116"/>
      <c r="X1479" s="124"/>
    </row>
    <row r="1480" spans="4:24" s="115" customFormat="1" x14ac:dyDescent="0.3">
      <c r="D1480" s="126"/>
      <c r="E1480" s="626"/>
      <c r="H1480" s="116"/>
      <c r="X1480" s="124"/>
    </row>
    <row r="1481" spans="4:24" s="115" customFormat="1" x14ac:dyDescent="0.3">
      <c r="D1481" s="126"/>
      <c r="E1481" s="626"/>
      <c r="H1481" s="116"/>
      <c r="X1481" s="124"/>
    </row>
    <row r="1482" spans="4:24" s="115" customFormat="1" x14ac:dyDescent="0.3">
      <c r="D1482" s="126"/>
      <c r="E1482" s="626"/>
      <c r="H1482" s="116"/>
      <c r="X1482" s="124"/>
    </row>
    <row r="1483" spans="4:24" s="115" customFormat="1" x14ac:dyDescent="0.3">
      <c r="D1483" s="126"/>
      <c r="E1483" s="626"/>
      <c r="H1483" s="116"/>
      <c r="X1483" s="124"/>
    </row>
    <row r="1484" spans="4:24" s="115" customFormat="1" x14ac:dyDescent="0.3">
      <c r="D1484" s="126"/>
      <c r="E1484" s="626"/>
      <c r="H1484" s="116"/>
      <c r="X1484" s="124"/>
    </row>
    <row r="1485" spans="4:24" s="115" customFormat="1" x14ac:dyDescent="0.3">
      <c r="D1485" s="126"/>
      <c r="E1485" s="626"/>
      <c r="H1485" s="116"/>
      <c r="X1485" s="124"/>
    </row>
    <row r="1486" spans="4:24" s="115" customFormat="1" x14ac:dyDescent="0.3">
      <c r="D1486" s="126"/>
      <c r="E1486" s="626"/>
      <c r="H1486" s="116"/>
      <c r="X1486" s="124"/>
    </row>
    <row r="1487" spans="4:24" s="115" customFormat="1" x14ac:dyDescent="0.3">
      <c r="D1487" s="126"/>
      <c r="E1487" s="626"/>
      <c r="H1487" s="116"/>
      <c r="X1487" s="124"/>
    </row>
    <row r="1488" spans="4:24" s="115" customFormat="1" x14ac:dyDescent="0.3">
      <c r="D1488" s="126"/>
      <c r="E1488" s="626"/>
      <c r="H1488" s="116"/>
      <c r="X1488" s="124"/>
    </row>
    <row r="1489" spans="4:24" s="115" customFormat="1" x14ac:dyDescent="0.3">
      <c r="D1489" s="126"/>
      <c r="E1489" s="626"/>
      <c r="H1489" s="116"/>
      <c r="X1489" s="124"/>
    </row>
    <row r="1490" spans="4:24" s="115" customFormat="1" x14ac:dyDescent="0.3">
      <c r="D1490" s="126"/>
      <c r="E1490" s="626"/>
      <c r="H1490" s="116"/>
      <c r="X1490" s="124"/>
    </row>
    <row r="1491" spans="4:24" s="115" customFormat="1" x14ac:dyDescent="0.3">
      <c r="D1491" s="126"/>
      <c r="E1491" s="626"/>
      <c r="H1491" s="116"/>
      <c r="X1491" s="124"/>
    </row>
    <row r="1492" spans="4:24" s="115" customFormat="1" x14ac:dyDescent="0.3">
      <c r="D1492" s="126"/>
      <c r="E1492" s="626"/>
      <c r="H1492" s="116"/>
      <c r="X1492" s="124"/>
    </row>
    <row r="1493" spans="4:24" s="115" customFormat="1" x14ac:dyDescent="0.3">
      <c r="D1493" s="126"/>
      <c r="E1493" s="626"/>
      <c r="H1493" s="116"/>
      <c r="X1493" s="124"/>
    </row>
    <row r="1494" spans="4:24" s="115" customFormat="1" x14ac:dyDescent="0.3">
      <c r="D1494" s="126"/>
      <c r="E1494" s="626"/>
      <c r="H1494" s="116"/>
      <c r="X1494" s="124"/>
    </row>
    <row r="1495" spans="4:24" s="115" customFormat="1" x14ac:dyDescent="0.3">
      <c r="D1495" s="126"/>
      <c r="E1495" s="626"/>
      <c r="H1495" s="116"/>
      <c r="X1495" s="124"/>
    </row>
    <row r="1496" spans="4:24" s="115" customFormat="1" x14ac:dyDescent="0.3">
      <c r="D1496" s="126"/>
      <c r="E1496" s="626"/>
      <c r="H1496" s="116"/>
      <c r="X1496" s="124"/>
    </row>
    <row r="1497" spans="4:24" s="115" customFormat="1" x14ac:dyDescent="0.3">
      <c r="D1497" s="126"/>
      <c r="E1497" s="626"/>
      <c r="H1497" s="116"/>
      <c r="X1497" s="124"/>
    </row>
    <row r="1498" spans="4:24" s="115" customFormat="1" x14ac:dyDescent="0.3">
      <c r="D1498" s="126"/>
      <c r="E1498" s="626"/>
      <c r="H1498" s="116"/>
      <c r="X1498" s="124"/>
    </row>
    <row r="1499" spans="4:24" s="115" customFormat="1" x14ac:dyDescent="0.3">
      <c r="D1499" s="126"/>
      <c r="E1499" s="626"/>
      <c r="H1499" s="116"/>
      <c r="X1499" s="124"/>
    </row>
    <row r="1500" spans="4:24" s="115" customFormat="1" x14ac:dyDescent="0.3">
      <c r="D1500" s="126"/>
      <c r="E1500" s="626"/>
      <c r="H1500" s="116"/>
      <c r="X1500" s="124"/>
    </row>
    <row r="1501" spans="4:24" s="115" customFormat="1" x14ac:dyDescent="0.3">
      <c r="D1501" s="126"/>
      <c r="E1501" s="626"/>
      <c r="H1501" s="116"/>
      <c r="X1501" s="124"/>
    </row>
    <row r="1502" spans="4:24" s="115" customFormat="1" x14ac:dyDescent="0.3">
      <c r="D1502" s="126"/>
      <c r="E1502" s="626"/>
      <c r="H1502" s="116"/>
      <c r="X1502" s="124"/>
    </row>
    <row r="1503" spans="4:24" s="115" customFormat="1" x14ac:dyDescent="0.3">
      <c r="D1503" s="126"/>
      <c r="E1503" s="626"/>
      <c r="H1503" s="116"/>
      <c r="X1503" s="124"/>
    </row>
    <row r="1504" spans="4:24" s="115" customFormat="1" x14ac:dyDescent="0.3">
      <c r="D1504" s="126"/>
      <c r="E1504" s="626"/>
      <c r="H1504" s="116"/>
      <c r="X1504" s="124"/>
    </row>
    <row r="1505" spans="4:24" s="115" customFormat="1" x14ac:dyDescent="0.3">
      <c r="D1505" s="126"/>
      <c r="E1505" s="626"/>
      <c r="H1505" s="116"/>
      <c r="X1505" s="124"/>
    </row>
    <row r="1506" spans="4:24" s="115" customFormat="1" x14ac:dyDescent="0.3">
      <c r="D1506" s="126"/>
      <c r="E1506" s="626"/>
      <c r="H1506" s="116"/>
      <c r="X1506" s="124"/>
    </row>
    <row r="1507" spans="4:24" s="115" customFormat="1" x14ac:dyDescent="0.3">
      <c r="D1507" s="126"/>
      <c r="E1507" s="626"/>
      <c r="H1507" s="116"/>
      <c r="X1507" s="124"/>
    </row>
    <row r="1508" spans="4:24" s="115" customFormat="1" x14ac:dyDescent="0.3">
      <c r="D1508" s="126"/>
      <c r="E1508" s="626"/>
      <c r="H1508" s="116"/>
      <c r="X1508" s="124"/>
    </row>
    <row r="1509" spans="4:24" s="115" customFormat="1" x14ac:dyDescent="0.3">
      <c r="D1509" s="126"/>
      <c r="E1509" s="626"/>
      <c r="H1509" s="116"/>
      <c r="X1509" s="124"/>
    </row>
    <row r="1510" spans="4:24" s="115" customFormat="1" x14ac:dyDescent="0.3">
      <c r="D1510" s="126"/>
      <c r="E1510" s="626"/>
      <c r="H1510" s="116"/>
      <c r="X1510" s="124"/>
    </row>
    <row r="1511" spans="4:24" s="115" customFormat="1" x14ac:dyDescent="0.3">
      <c r="D1511" s="126"/>
      <c r="E1511" s="626"/>
      <c r="H1511" s="116"/>
      <c r="X1511" s="124"/>
    </row>
    <row r="1512" spans="4:24" s="115" customFormat="1" x14ac:dyDescent="0.3">
      <c r="D1512" s="126"/>
      <c r="E1512" s="626"/>
      <c r="H1512" s="116"/>
      <c r="X1512" s="124"/>
    </row>
    <row r="1513" spans="4:24" s="115" customFormat="1" x14ac:dyDescent="0.3">
      <c r="D1513" s="126"/>
      <c r="E1513" s="626"/>
      <c r="H1513" s="116"/>
      <c r="X1513" s="124"/>
    </row>
    <row r="1514" spans="4:24" s="115" customFormat="1" x14ac:dyDescent="0.3">
      <c r="D1514" s="126"/>
      <c r="E1514" s="626"/>
      <c r="H1514" s="116"/>
      <c r="X1514" s="124"/>
    </row>
    <row r="1515" spans="4:24" s="115" customFormat="1" x14ac:dyDescent="0.3">
      <c r="D1515" s="126"/>
      <c r="E1515" s="626"/>
      <c r="H1515" s="116"/>
      <c r="X1515" s="124"/>
    </row>
    <row r="1516" spans="4:24" s="115" customFormat="1" x14ac:dyDescent="0.3">
      <c r="D1516" s="126"/>
      <c r="E1516" s="626"/>
      <c r="H1516" s="116"/>
      <c r="X1516" s="124"/>
    </row>
    <row r="1517" spans="4:24" s="115" customFormat="1" x14ac:dyDescent="0.3">
      <c r="D1517" s="126"/>
      <c r="E1517" s="626"/>
      <c r="H1517" s="116"/>
      <c r="X1517" s="124"/>
    </row>
    <row r="1518" spans="4:24" s="115" customFormat="1" x14ac:dyDescent="0.3">
      <c r="D1518" s="126"/>
      <c r="E1518" s="626"/>
      <c r="H1518" s="116"/>
      <c r="X1518" s="124"/>
    </row>
    <row r="1519" spans="4:24" s="115" customFormat="1" x14ac:dyDescent="0.3">
      <c r="D1519" s="126"/>
      <c r="E1519" s="626"/>
      <c r="H1519" s="116"/>
      <c r="X1519" s="124"/>
    </row>
    <row r="1520" spans="4:24" s="115" customFormat="1" x14ac:dyDescent="0.3">
      <c r="D1520" s="126"/>
      <c r="E1520" s="626"/>
      <c r="H1520" s="116"/>
      <c r="X1520" s="124"/>
    </row>
    <row r="1521" spans="4:24" s="115" customFormat="1" x14ac:dyDescent="0.3">
      <c r="D1521" s="126"/>
      <c r="E1521" s="626"/>
      <c r="H1521" s="116"/>
      <c r="X1521" s="124"/>
    </row>
    <row r="1522" spans="4:24" s="115" customFormat="1" x14ac:dyDescent="0.3">
      <c r="D1522" s="126"/>
      <c r="E1522" s="626"/>
      <c r="H1522" s="116"/>
      <c r="X1522" s="124"/>
    </row>
    <row r="1523" spans="4:24" s="115" customFormat="1" x14ac:dyDescent="0.3">
      <c r="D1523" s="126"/>
      <c r="E1523" s="626"/>
      <c r="H1523" s="116"/>
      <c r="X1523" s="124"/>
    </row>
    <row r="1524" spans="4:24" s="115" customFormat="1" x14ac:dyDescent="0.3">
      <c r="D1524" s="126"/>
      <c r="E1524" s="626"/>
      <c r="H1524" s="116"/>
      <c r="X1524" s="124"/>
    </row>
    <row r="1525" spans="4:24" s="115" customFormat="1" x14ac:dyDescent="0.3">
      <c r="D1525" s="126"/>
      <c r="E1525" s="626"/>
      <c r="H1525" s="116"/>
      <c r="X1525" s="124"/>
    </row>
    <row r="1526" spans="4:24" s="115" customFormat="1" x14ac:dyDescent="0.3">
      <c r="D1526" s="126"/>
      <c r="E1526" s="626"/>
      <c r="H1526" s="116"/>
      <c r="X1526" s="124"/>
    </row>
    <row r="1527" spans="4:24" s="115" customFormat="1" x14ac:dyDescent="0.3">
      <c r="D1527" s="126"/>
      <c r="E1527" s="626"/>
      <c r="H1527" s="116"/>
      <c r="X1527" s="124"/>
    </row>
    <row r="1528" spans="4:24" s="115" customFormat="1" x14ac:dyDescent="0.3">
      <c r="D1528" s="126"/>
      <c r="E1528" s="626"/>
      <c r="H1528" s="116"/>
      <c r="X1528" s="124"/>
    </row>
    <row r="1529" spans="4:24" s="115" customFormat="1" x14ac:dyDescent="0.3">
      <c r="D1529" s="126"/>
      <c r="E1529" s="626"/>
      <c r="H1529" s="116"/>
      <c r="X1529" s="124"/>
    </row>
    <row r="1530" spans="4:24" s="115" customFormat="1" x14ac:dyDescent="0.3">
      <c r="D1530" s="126"/>
      <c r="E1530" s="626"/>
      <c r="H1530" s="116"/>
      <c r="X1530" s="124"/>
    </row>
    <row r="1531" spans="4:24" s="115" customFormat="1" x14ac:dyDescent="0.3">
      <c r="D1531" s="126"/>
      <c r="E1531" s="626"/>
      <c r="H1531" s="116"/>
      <c r="X1531" s="124"/>
    </row>
    <row r="1532" spans="4:24" s="115" customFormat="1" x14ac:dyDescent="0.3">
      <c r="D1532" s="126"/>
      <c r="E1532" s="626"/>
      <c r="H1532" s="116"/>
      <c r="X1532" s="124"/>
    </row>
    <row r="1533" spans="4:24" s="115" customFormat="1" x14ac:dyDescent="0.3">
      <c r="D1533" s="126"/>
      <c r="E1533" s="626"/>
      <c r="H1533" s="116"/>
      <c r="X1533" s="124"/>
    </row>
    <row r="1534" spans="4:24" s="115" customFormat="1" x14ac:dyDescent="0.3">
      <c r="D1534" s="126"/>
      <c r="E1534" s="626"/>
      <c r="H1534" s="116"/>
      <c r="X1534" s="124"/>
    </row>
    <row r="1535" spans="4:24" s="115" customFormat="1" x14ac:dyDescent="0.3">
      <c r="D1535" s="126"/>
      <c r="E1535" s="626"/>
      <c r="H1535" s="116"/>
      <c r="X1535" s="124"/>
    </row>
    <row r="1536" spans="4:24" s="115" customFormat="1" x14ac:dyDescent="0.3">
      <c r="D1536" s="126"/>
      <c r="E1536" s="626"/>
      <c r="H1536" s="116"/>
      <c r="X1536" s="124"/>
    </row>
    <row r="1537" spans="4:24" s="115" customFormat="1" x14ac:dyDescent="0.3">
      <c r="D1537" s="126"/>
      <c r="E1537" s="626"/>
      <c r="H1537" s="116"/>
      <c r="X1537" s="124"/>
    </row>
    <row r="1538" spans="4:24" s="115" customFormat="1" x14ac:dyDescent="0.3">
      <c r="D1538" s="126"/>
      <c r="E1538" s="626"/>
      <c r="H1538" s="116"/>
      <c r="X1538" s="124"/>
    </row>
    <row r="1539" spans="4:24" s="115" customFormat="1" x14ac:dyDescent="0.3">
      <c r="D1539" s="126"/>
      <c r="E1539" s="626"/>
      <c r="H1539" s="116"/>
      <c r="X1539" s="124"/>
    </row>
    <row r="1540" spans="4:24" s="115" customFormat="1" x14ac:dyDescent="0.3">
      <c r="D1540" s="126"/>
      <c r="E1540" s="626"/>
      <c r="H1540" s="116"/>
      <c r="X1540" s="124"/>
    </row>
    <row r="1541" spans="4:24" s="115" customFormat="1" x14ac:dyDescent="0.3">
      <c r="D1541" s="126"/>
      <c r="E1541" s="626"/>
      <c r="H1541" s="116"/>
      <c r="X1541" s="124"/>
    </row>
    <row r="1542" spans="4:24" s="115" customFormat="1" x14ac:dyDescent="0.3">
      <c r="D1542" s="126"/>
      <c r="E1542" s="626"/>
      <c r="H1542" s="116"/>
      <c r="X1542" s="124"/>
    </row>
    <row r="1543" spans="4:24" s="115" customFormat="1" x14ac:dyDescent="0.3">
      <c r="D1543" s="126"/>
      <c r="E1543" s="626"/>
      <c r="H1543" s="116"/>
      <c r="X1543" s="124"/>
    </row>
    <row r="1544" spans="4:24" s="115" customFormat="1" x14ac:dyDescent="0.3">
      <c r="D1544" s="126"/>
      <c r="E1544" s="626"/>
      <c r="H1544" s="116"/>
      <c r="X1544" s="124"/>
    </row>
    <row r="1545" spans="4:24" s="115" customFormat="1" x14ac:dyDescent="0.3">
      <c r="D1545" s="126"/>
      <c r="E1545" s="626"/>
      <c r="H1545" s="116"/>
      <c r="X1545" s="124"/>
    </row>
    <row r="1546" spans="4:24" s="115" customFormat="1" x14ac:dyDescent="0.3">
      <c r="D1546" s="126"/>
      <c r="E1546" s="626"/>
      <c r="H1546" s="116"/>
      <c r="X1546" s="124"/>
    </row>
    <row r="1547" spans="4:24" s="115" customFormat="1" x14ac:dyDescent="0.3">
      <c r="D1547" s="126"/>
      <c r="E1547" s="626"/>
      <c r="H1547" s="116"/>
      <c r="X1547" s="124"/>
    </row>
    <row r="1548" spans="4:24" s="115" customFormat="1" x14ac:dyDescent="0.3">
      <c r="D1548" s="126"/>
      <c r="E1548" s="626"/>
      <c r="H1548" s="116"/>
      <c r="X1548" s="124"/>
    </row>
    <row r="1549" spans="4:24" s="115" customFormat="1" x14ac:dyDescent="0.3">
      <c r="D1549" s="126"/>
      <c r="E1549" s="626"/>
      <c r="H1549" s="116"/>
      <c r="X1549" s="124"/>
    </row>
    <row r="1550" spans="4:24" s="115" customFormat="1" x14ac:dyDescent="0.3">
      <c r="D1550" s="126"/>
      <c r="E1550" s="626"/>
      <c r="H1550" s="116"/>
      <c r="X1550" s="124"/>
    </row>
    <row r="1551" spans="4:24" s="115" customFormat="1" x14ac:dyDescent="0.3">
      <c r="D1551" s="126"/>
      <c r="E1551" s="626"/>
      <c r="H1551" s="116"/>
      <c r="X1551" s="124"/>
    </row>
    <row r="1552" spans="4:24" s="115" customFormat="1" x14ac:dyDescent="0.3">
      <c r="D1552" s="126"/>
      <c r="E1552" s="626"/>
      <c r="H1552" s="116"/>
      <c r="X1552" s="124"/>
    </row>
    <row r="1553" spans="4:24" s="115" customFormat="1" x14ac:dyDescent="0.3">
      <c r="D1553" s="126"/>
      <c r="E1553" s="626"/>
      <c r="H1553" s="116"/>
      <c r="X1553" s="124"/>
    </row>
    <row r="1554" spans="4:24" s="115" customFormat="1" x14ac:dyDescent="0.3">
      <c r="D1554" s="126"/>
      <c r="E1554" s="626"/>
      <c r="H1554" s="116"/>
      <c r="X1554" s="124"/>
    </row>
    <row r="1555" spans="4:24" s="115" customFormat="1" x14ac:dyDescent="0.3">
      <c r="D1555" s="126"/>
      <c r="E1555" s="626"/>
      <c r="H1555" s="116"/>
      <c r="X1555" s="124"/>
    </row>
    <row r="1556" spans="4:24" s="115" customFormat="1" x14ac:dyDescent="0.3">
      <c r="D1556" s="126"/>
      <c r="E1556" s="626"/>
      <c r="H1556" s="116"/>
      <c r="X1556" s="124"/>
    </row>
    <row r="1557" spans="4:24" s="115" customFormat="1" x14ac:dyDescent="0.3">
      <c r="D1557" s="126"/>
      <c r="E1557" s="626"/>
      <c r="H1557" s="116"/>
      <c r="X1557" s="124"/>
    </row>
    <row r="1558" spans="4:24" s="115" customFormat="1" x14ac:dyDescent="0.3">
      <c r="D1558" s="126"/>
      <c r="E1558" s="626"/>
      <c r="H1558" s="116"/>
      <c r="X1558" s="124"/>
    </row>
    <row r="1559" spans="4:24" s="115" customFormat="1" x14ac:dyDescent="0.3">
      <c r="D1559" s="126"/>
      <c r="E1559" s="626"/>
      <c r="H1559" s="116"/>
      <c r="X1559" s="124"/>
    </row>
    <row r="1560" spans="4:24" s="115" customFormat="1" x14ac:dyDescent="0.3">
      <c r="D1560" s="126"/>
      <c r="E1560" s="626"/>
      <c r="H1560" s="116"/>
      <c r="X1560" s="124"/>
    </row>
    <row r="1561" spans="4:24" s="115" customFormat="1" x14ac:dyDescent="0.3">
      <c r="D1561" s="126"/>
      <c r="E1561" s="626"/>
      <c r="H1561" s="116"/>
      <c r="X1561" s="124"/>
    </row>
    <row r="1562" spans="4:24" s="115" customFormat="1" x14ac:dyDescent="0.3">
      <c r="D1562" s="126"/>
      <c r="E1562" s="626"/>
      <c r="H1562" s="116"/>
      <c r="X1562" s="124"/>
    </row>
    <row r="1563" spans="4:24" s="115" customFormat="1" x14ac:dyDescent="0.3">
      <c r="D1563" s="126"/>
      <c r="E1563" s="626"/>
      <c r="H1563" s="116"/>
      <c r="X1563" s="124"/>
    </row>
    <row r="1564" spans="4:24" s="115" customFormat="1" x14ac:dyDescent="0.3">
      <c r="D1564" s="126"/>
      <c r="E1564" s="626"/>
      <c r="H1564" s="116"/>
      <c r="X1564" s="124"/>
    </row>
    <row r="1565" spans="4:24" s="115" customFormat="1" x14ac:dyDescent="0.3">
      <c r="D1565" s="126"/>
      <c r="E1565" s="626"/>
      <c r="H1565" s="116"/>
      <c r="X1565" s="124"/>
    </row>
    <row r="1566" spans="4:24" s="115" customFormat="1" x14ac:dyDescent="0.3">
      <c r="D1566" s="126"/>
      <c r="E1566" s="626"/>
      <c r="H1566" s="116"/>
      <c r="X1566" s="124"/>
    </row>
    <row r="1567" spans="4:24" s="115" customFormat="1" x14ac:dyDescent="0.3">
      <c r="D1567" s="126"/>
      <c r="E1567" s="626"/>
      <c r="H1567" s="116"/>
      <c r="X1567" s="124"/>
    </row>
    <row r="1568" spans="4:24" s="115" customFormat="1" x14ac:dyDescent="0.3">
      <c r="D1568" s="126"/>
      <c r="E1568" s="626"/>
      <c r="H1568" s="116"/>
      <c r="X1568" s="124"/>
    </row>
    <row r="1569" spans="4:24" s="115" customFormat="1" x14ac:dyDescent="0.3">
      <c r="D1569" s="126"/>
      <c r="E1569" s="626"/>
      <c r="H1569" s="116"/>
      <c r="X1569" s="124"/>
    </row>
    <row r="1570" spans="4:24" s="115" customFormat="1" x14ac:dyDescent="0.3">
      <c r="D1570" s="126"/>
      <c r="E1570" s="626"/>
      <c r="H1570" s="116"/>
      <c r="X1570" s="124"/>
    </row>
    <row r="1571" spans="4:24" s="115" customFormat="1" x14ac:dyDescent="0.3">
      <c r="D1571" s="126"/>
      <c r="E1571" s="626"/>
      <c r="H1571" s="116"/>
      <c r="X1571" s="124"/>
    </row>
    <row r="1572" spans="4:24" s="115" customFormat="1" x14ac:dyDescent="0.3">
      <c r="D1572" s="126"/>
      <c r="E1572" s="626"/>
      <c r="H1572" s="116"/>
      <c r="X1572" s="124"/>
    </row>
    <row r="1573" spans="4:24" s="115" customFormat="1" x14ac:dyDescent="0.3">
      <c r="D1573" s="126"/>
      <c r="E1573" s="626"/>
      <c r="H1573" s="116"/>
      <c r="X1573" s="124"/>
    </row>
    <row r="1574" spans="4:24" s="115" customFormat="1" x14ac:dyDescent="0.3">
      <c r="D1574" s="126"/>
      <c r="E1574" s="626"/>
      <c r="H1574" s="116"/>
      <c r="X1574" s="124"/>
    </row>
    <row r="1575" spans="4:24" s="115" customFormat="1" x14ac:dyDescent="0.3">
      <c r="D1575" s="126"/>
      <c r="E1575" s="626"/>
      <c r="H1575" s="116"/>
      <c r="X1575" s="124"/>
    </row>
    <row r="1576" spans="4:24" s="115" customFormat="1" x14ac:dyDescent="0.3">
      <c r="D1576" s="126"/>
      <c r="E1576" s="626"/>
      <c r="H1576" s="116"/>
      <c r="X1576" s="124"/>
    </row>
    <row r="1577" spans="4:24" s="115" customFormat="1" x14ac:dyDescent="0.3">
      <c r="D1577" s="126"/>
      <c r="E1577" s="626"/>
      <c r="H1577" s="116"/>
      <c r="X1577" s="124"/>
    </row>
    <row r="1578" spans="4:24" s="115" customFormat="1" x14ac:dyDescent="0.3">
      <c r="D1578" s="126"/>
      <c r="E1578" s="626"/>
      <c r="H1578" s="116"/>
      <c r="X1578" s="124"/>
    </row>
    <row r="1579" spans="4:24" s="115" customFormat="1" x14ac:dyDescent="0.3">
      <c r="D1579" s="126"/>
      <c r="E1579" s="626"/>
      <c r="H1579" s="116"/>
      <c r="X1579" s="124"/>
    </row>
    <row r="1580" spans="4:24" s="115" customFormat="1" x14ac:dyDescent="0.3">
      <c r="D1580" s="126"/>
      <c r="E1580" s="626"/>
      <c r="H1580" s="116"/>
      <c r="X1580" s="124"/>
    </row>
    <row r="1581" spans="4:24" s="115" customFormat="1" x14ac:dyDescent="0.3">
      <c r="D1581" s="126"/>
      <c r="E1581" s="626"/>
      <c r="H1581" s="116"/>
      <c r="X1581" s="124"/>
    </row>
    <row r="1582" spans="4:24" s="115" customFormat="1" x14ac:dyDescent="0.3">
      <c r="D1582" s="126"/>
      <c r="E1582" s="626"/>
      <c r="H1582" s="116"/>
      <c r="X1582" s="124"/>
    </row>
    <row r="1583" spans="4:24" s="115" customFormat="1" x14ac:dyDescent="0.3">
      <c r="D1583" s="126"/>
      <c r="E1583" s="626"/>
      <c r="H1583" s="116"/>
      <c r="X1583" s="124"/>
    </row>
    <row r="1584" spans="4:24" s="115" customFormat="1" x14ac:dyDescent="0.3">
      <c r="D1584" s="126"/>
      <c r="E1584" s="626"/>
      <c r="H1584" s="116"/>
      <c r="X1584" s="124"/>
    </row>
    <row r="1585" spans="4:24" s="115" customFormat="1" x14ac:dyDescent="0.3">
      <c r="D1585" s="126"/>
      <c r="E1585" s="626"/>
      <c r="H1585" s="116"/>
      <c r="X1585" s="124"/>
    </row>
    <row r="1586" spans="4:24" s="115" customFormat="1" x14ac:dyDescent="0.3">
      <c r="D1586" s="126"/>
      <c r="E1586" s="626"/>
      <c r="H1586" s="116"/>
      <c r="X1586" s="124"/>
    </row>
    <row r="1587" spans="4:24" s="115" customFormat="1" x14ac:dyDescent="0.3">
      <c r="D1587" s="126"/>
      <c r="E1587" s="626"/>
      <c r="H1587" s="116"/>
      <c r="X1587" s="124"/>
    </row>
    <row r="1588" spans="4:24" s="115" customFormat="1" x14ac:dyDescent="0.3">
      <c r="D1588" s="126"/>
      <c r="E1588" s="626"/>
      <c r="H1588" s="116"/>
      <c r="X1588" s="124"/>
    </row>
    <row r="1589" spans="4:24" s="115" customFormat="1" x14ac:dyDescent="0.3">
      <c r="D1589" s="126"/>
      <c r="E1589" s="626"/>
      <c r="H1589" s="116"/>
      <c r="X1589" s="124"/>
    </row>
    <row r="1590" spans="4:24" s="115" customFormat="1" x14ac:dyDescent="0.3">
      <c r="D1590" s="126"/>
      <c r="E1590" s="626"/>
      <c r="H1590" s="116"/>
      <c r="X1590" s="124"/>
    </row>
    <row r="1591" spans="4:24" s="115" customFormat="1" x14ac:dyDescent="0.3">
      <c r="D1591" s="126"/>
      <c r="E1591" s="626"/>
      <c r="H1591" s="116"/>
      <c r="X1591" s="124"/>
    </row>
    <row r="1592" spans="4:24" s="115" customFormat="1" x14ac:dyDescent="0.3">
      <c r="D1592" s="126"/>
      <c r="E1592" s="626"/>
      <c r="H1592" s="116"/>
      <c r="X1592" s="124"/>
    </row>
    <row r="1593" spans="4:24" s="115" customFormat="1" x14ac:dyDescent="0.3">
      <c r="D1593" s="126"/>
      <c r="E1593" s="626"/>
      <c r="H1593" s="116"/>
      <c r="X1593" s="124"/>
    </row>
    <row r="1594" spans="4:24" s="115" customFormat="1" x14ac:dyDescent="0.3">
      <c r="D1594" s="126"/>
      <c r="E1594" s="626"/>
      <c r="H1594" s="116"/>
      <c r="X1594" s="124"/>
    </row>
    <row r="1595" spans="4:24" s="115" customFormat="1" x14ac:dyDescent="0.3">
      <c r="D1595" s="126"/>
      <c r="E1595" s="626"/>
      <c r="H1595" s="116"/>
      <c r="X1595" s="124"/>
    </row>
    <row r="1596" spans="4:24" s="115" customFormat="1" x14ac:dyDescent="0.3">
      <c r="D1596" s="126"/>
      <c r="E1596" s="626"/>
      <c r="H1596" s="116"/>
      <c r="X1596" s="124"/>
    </row>
    <row r="1597" spans="4:24" s="115" customFormat="1" x14ac:dyDescent="0.3">
      <c r="D1597" s="126"/>
      <c r="E1597" s="626"/>
      <c r="H1597" s="116"/>
      <c r="X1597" s="124"/>
    </row>
    <row r="1598" spans="4:24" s="115" customFormat="1" x14ac:dyDescent="0.3">
      <c r="D1598" s="126"/>
      <c r="E1598" s="626"/>
      <c r="H1598" s="116"/>
      <c r="X1598" s="124"/>
    </row>
    <row r="1599" spans="4:24" s="115" customFormat="1" x14ac:dyDescent="0.3">
      <c r="D1599" s="126"/>
      <c r="E1599" s="626"/>
      <c r="H1599" s="116"/>
      <c r="X1599" s="124"/>
    </row>
    <row r="1600" spans="4:24" s="115" customFormat="1" x14ac:dyDescent="0.3">
      <c r="D1600" s="126"/>
      <c r="E1600" s="626"/>
      <c r="H1600" s="116"/>
      <c r="X1600" s="124"/>
    </row>
    <row r="1601" spans="4:24" s="115" customFormat="1" x14ac:dyDescent="0.3">
      <c r="D1601" s="126"/>
      <c r="E1601" s="626"/>
      <c r="H1601" s="116"/>
      <c r="X1601" s="124"/>
    </row>
    <row r="1602" spans="4:24" s="115" customFormat="1" x14ac:dyDescent="0.3">
      <c r="D1602" s="126"/>
      <c r="E1602" s="626"/>
      <c r="H1602" s="116"/>
      <c r="X1602" s="124"/>
    </row>
    <row r="1603" spans="4:24" s="115" customFormat="1" x14ac:dyDescent="0.3">
      <c r="D1603" s="126"/>
      <c r="E1603" s="626"/>
      <c r="H1603" s="116"/>
      <c r="X1603" s="124"/>
    </row>
    <row r="1604" spans="4:24" s="115" customFormat="1" x14ac:dyDescent="0.3">
      <c r="D1604" s="126"/>
      <c r="E1604" s="626"/>
      <c r="H1604" s="116"/>
      <c r="X1604" s="124"/>
    </row>
    <row r="1605" spans="4:24" s="115" customFormat="1" x14ac:dyDescent="0.3">
      <c r="D1605" s="126"/>
      <c r="E1605" s="626"/>
      <c r="H1605" s="116"/>
      <c r="X1605" s="124"/>
    </row>
    <row r="1606" spans="4:24" s="115" customFormat="1" x14ac:dyDescent="0.3">
      <c r="D1606" s="126"/>
      <c r="E1606" s="626"/>
      <c r="H1606" s="116"/>
      <c r="X1606" s="124"/>
    </row>
    <row r="1607" spans="4:24" s="115" customFormat="1" x14ac:dyDescent="0.3">
      <c r="D1607" s="126"/>
      <c r="E1607" s="626"/>
      <c r="H1607" s="116"/>
      <c r="X1607" s="124"/>
    </row>
    <row r="1608" spans="4:24" s="115" customFormat="1" x14ac:dyDescent="0.3">
      <c r="D1608" s="126"/>
      <c r="E1608" s="626"/>
      <c r="H1608" s="116"/>
      <c r="X1608" s="124"/>
    </row>
    <row r="1609" spans="4:24" s="115" customFormat="1" x14ac:dyDescent="0.3">
      <c r="D1609" s="126"/>
      <c r="E1609" s="626"/>
      <c r="H1609" s="116"/>
      <c r="X1609" s="124"/>
    </row>
    <row r="1610" spans="4:24" s="115" customFormat="1" x14ac:dyDescent="0.3">
      <c r="D1610" s="126"/>
      <c r="E1610" s="626"/>
      <c r="H1610" s="116"/>
      <c r="X1610" s="124"/>
    </row>
    <row r="1611" spans="4:24" s="115" customFormat="1" x14ac:dyDescent="0.3">
      <c r="D1611" s="126"/>
      <c r="E1611" s="626"/>
      <c r="H1611" s="116"/>
      <c r="X1611" s="124"/>
    </row>
    <row r="1612" spans="4:24" s="115" customFormat="1" x14ac:dyDescent="0.3">
      <c r="D1612" s="126"/>
      <c r="E1612" s="626"/>
      <c r="H1612" s="116"/>
      <c r="X1612" s="124"/>
    </row>
    <row r="1613" spans="4:24" s="115" customFormat="1" x14ac:dyDescent="0.3">
      <c r="D1613" s="126"/>
      <c r="E1613" s="626"/>
      <c r="H1613" s="116"/>
      <c r="X1613" s="124"/>
    </row>
    <row r="1614" spans="4:24" s="115" customFormat="1" x14ac:dyDescent="0.3">
      <c r="D1614" s="126"/>
      <c r="E1614" s="626"/>
      <c r="H1614" s="116"/>
      <c r="X1614" s="124"/>
    </row>
    <row r="1615" spans="4:24" s="115" customFormat="1" x14ac:dyDescent="0.3">
      <c r="D1615" s="126"/>
      <c r="E1615" s="626"/>
      <c r="H1615" s="116"/>
      <c r="X1615" s="124"/>
    </row>
    <row r="1616" spans="4:24" s="115" customFormat="1" x14ac:dyDescent="0.3">
      <c r="D1616" s="126"/>
      <c r="E1616" s="626"/>
      <c r="H1616" s="116"/>
      <c r="X1616" s="124"/>
    </row>
    <row r="1617" spans="4:24" s="115" customFormat="1" x14ac:dyDescent="0.3">
      <c r="D1617" s="126"/>
      <c r="E1617" s="626"/>
      <c r="H1617" s="116"/>
      <c r="X1617" s="124"/>
    </row>
    <row r="1618" spans="4:24" s="115" customFormat="1" x14ac:dyDescent="0.3">
      <c r="D1618" s="126"/>
      <c r="E1618" s="626"/>
      <c r="H1618" s="116"/>
      <c r="X1618" s="124"/>
    </row>
    <row r="1619" spans="4:24" s="115" customFormat="1" x14ac:dyDescent="0.3">
      <c r="D1619" s="126"/>
      <c r="E1619" s="626"/>
      <c r="H1619" s="116"/>
      <c r="X1619" s="124"/>
    </row>
    <row r="1620" spans="4:24" s="115" customFormat="1" x14ac:dyDescent="0.3">
      <c r="D1620" s="126"/>
      <c r="E1620" s="626"/>
      <c r="H1620" s="116"/>
      <c r="X1620" s="124"/>
    </row>
    <row r="1621" spans="4:24" s="115" customFormat="1" x14ac:dyDescent="0.3">
      <c r="D1621" s="126"/>
      <c r="E1621" s="626"/>
      <c r="H1621" s="116"/>
      <c r="X1621" s="124"/>
    </row>
    <row r="1622" spans="4:24" s="115" customFormat="1" x14ac:dyDescent="0.3">
      <c r="D1622" s="126"/>
      <c r="E1622" s="626"/>
      <c r="H1622" s="116"/>
      <c r="X1622" s="124"/>
    </row>
    <row r="1623" spans="4:24" s="115" customFormat="1" x14ac:dyDescent="0.3">
      <c r="D1623" s="126"/>
      <c r="E1623" s="626"/>
      <c r="H1623" s="116"/>
      <c r="X1623" s="124"/>
    </row>
    <row r="1624" spans="4:24" s="115" customFormat="1" x14ac:dyDescent="0.3">
      <c r="D1624" s="126"/>
      <c r="E1624" s="626"/>
      <c r="H1624" s="116"/>
      <c r="X1624" s="124"/>
    </row>
    <row r="1625" spans="4:24" s="115" customFormat="1" x14ac:dyDescent="0.3">
      <c r="D1625" s="126"/>
      <c r="E1625" s="626"/>
      <c r="H1625" s="116"/>
      <c r="X1625" s="124"/>
    </row>
    <row r="1626" spans="4:24" s="115" customFormat="1" x14ac:dyDescent="0.3">
      <c r="D1626" s="126"/>
      <c r="E1626" s="626"/>
      <c r="H1626" s="116"/>
      <c r="X1626" s="124"/>
    </row>
    <row r="1627" spans="4:24" s="115" customFormat="1" x14ac:dyDescent="0.3">
      <c r="D1627" s="126"/>
      <c r="E1627" s="626"/>
      <c r="H1627" s="116"/>
      <c r="X1627" s="124"/>
    </row>
    <row r="1628" spans="4:24" s="115" customFormat="1" x14ac:dyDescent="0.3">
      <c r="D1628" s="126"/>
      <c r="E1628" s="626"/>
      <c r="H1628" s="116"/>
      <c r="X1628" s="124"/>
    </row>
    <row r="1629" spans="4:24" s="115" customFormat="1" x14ac:dyDescent="0.3">
      <c r="D1629" s="126"/>
      <c r="E1629" s="626"/>
      <c r="H1629" s="116"/>
      <c r="X1629" s="124"/>
    </row>
    <row r="1630" spans="4:24" s="115" customFormat="1" x14ac:dyDescent="0.3">
      <c r="D1630" s="126"/>
      <c r="E1630" s="626"/>
      <c r="H1630" s="116"/>
      <c r="X1630" s="124"/>
    </row>
    <row r="1631" spans="4:24" s="115" customFormat="1" x14ac:dyDescent="0.3">
      <c r="D1631" s="126"/>
      <c r="E1631" s="626"/>
      <c r="H1631" s="116"/>
      <c r="X1631" s="124"/>
    </row>
    <row r="1632" spans="4:24" s="115" customFormat="1" x14ac:dyDescent="0.3">
      <c r="D1632" s="126"/>
      <c r="E1632" s="626"/>
      <c r="H1632" s="116"/>
      <c r="X1632" s="124"/>
    </row>
    <row r="1633" spans="4:24" s="115" customFormat="1" x14ac:dyDescent="0.3">
      <c r="D1633" s="126"/>
      <c r="E1633" s="626"/>
      <c r="H1633" s="116"/>
      <c r="X1633" s="124"/>
    </row>
    <row r="1634" spans="4:24" s="115" customFormat="1" x14ac:dyDescent="0.3">
      <c r="D1634" s="126"/>
      <c r="E1634" s="626"/>
      <c r="H1634" s="116"/>
      <c r="X1634" s="124"/>
    </row>
    <row r="1635" spans="4:24" s="115" customFormat="1" x14ac:dyDescent="0.3">
      <c r="D1635" s="126"/>
      <c r="E1635" s="626"/>
      <c r="H1635" s="116"/>
      <c r="X1635" s="124"/>
    </row>
    <row r="1636" spans="4:24" s="115" customFormat="1" x14ac:dyDescent="0.3">
      <c r="D1636" s="126"/>
      <c r="E1636" s="626"/>
      <c r="H1636" s="116"/>
      <c r="X1636" s="124"/>
    </row>
    <row r="1637" spans="4:24" s="115" customFormat="1" x14ac:dyDescent="0.3">
      <c r="D1637" s="126"/>
      <c r="E1637" s="626"/>
      <c r="H1637" s="116"/>
      <c r="X1637" s="124"/>
    </row>
    <row r="1638" spans="4:24" s="115" customFormat="1" x14ac:dyDescent="0.3">
      <c r="D1638" s="126"/>
      <c r="E1638" s="626"/>
      <c r="H1638" s="116"/>
      <c r="X1638" s="124"/>
    </row>
    <row r="1639" spans="4:24" s="115" customFormat="1" x14ac:dyDescent="0.3">
      <c r="D1639" s="126"/>
      <c r="E1639" s="626"/>
      <c r="H1639" s="116"/>
      <c r="X1639" s="124"/>
    </row>
    <row r="1640" spans="4:24" s="115" customFormat="1" x14ac:dyDescent="0.3">
      <c r="D1640" s="126"/>
      <c r="E1640" s="626"/>
      <c r="H1640" s="116"/>
      <c r="X1640" s="124"/>
    </row>
    <row r="1641" spans="4:24" s="115" customFormat="1" x14ac:dyDescent="0.3">
      <c r="D1641" s="126"/>
      <c r="E1641" s="626"/>
      <c r="H1641" s="116"/>
      <c r="X1641" s="124"/>
    </row>
    <row r="1642" spans="4:24" s="115" customFormat="1" x14ac:dyDescent="0.3">
      <c r="D1642" s="126"/>
      <c r="E1642" s="626"/>
      <c r="H1642" s="116"/>
      <c r="X1642" s="124"/>
    </row>
    <row r="1643" spans="4:24" s="115" customFormat="1" x14ac:dyDescent="0.3">
      <c r="D1643" s="126"/>
      <c r="E1643" s="626"/>
      <c r="H1643" s="116"/>
      <c r="X1643" s="124"/>
    </row>
    <row r="1644" spans="4:24" s="115" customFormat="1" x14ac:dyDescent="0.3">
      <c r="D1644" s="126"/>
      <c r="E1644" s="626"/>
      <c r="H1644" s="116"/>
      <c r="X1644" s="124"/>
    </row>
    <row r="1645" spans="4:24" s="115" customFormat="1" x14ac:dyDescent="0.3">
      <c r="D1645" s="126"/>
      <c r="E1645" s="626"/>
      <c r="H1645" s="116"/>
      <c r="X1645" s="124"/>
    </row>
    <row r="1646" spans="4:24" s="115" customFormat="1" x14ac:dyDescent="0.3">
      <c r="D1646" s="126"/>
      <c r="E1646" s="626"/>
      <c r="H1646" s="116"/>
      <c r="X1646" s="124"/>
    </row>
    <row r="1647" spans="4:24" s="115" customFormat="1" x14ac:dyDescent="0.3">
      <c r="D1647" s="126"/>
      <c r="E1647" s="626"/>
      <c r="H1647" s="116"/>
      <c r="X1647" s="124"/>
    </row>
    <row r="1648" spans="4:24" s="115" customFormat="1" x14ac:dyDescent="0.3">
      <c r="D1648" s="126"/>
      <c r="E1648" s="626"/>
      <c r="H1648" s="116"/>
      <c r="X1648" s="124"/>
    </row>
    <row r="1649" spans="4:24" s="115" customFormat="1" x14ac:dyDescent="0.3">
      <c r="D1649" s="126"/>
      <c r="E1649" s="626"/>
      <c r="H1649" s="116"/>
      <c r="X1649" s="124"/>
    </row>
    <row r="1650" spans="4:24" s="115" customFormat="1" x14ac:dyDescent="0.3">
      <c r="D1650" s="126"/>
      <c r="E1650" s="626"/>
      <c r="H1650" s="116"/>
      <c r="X1650" s="124"/>
    </row>
    <row r="1651" spans="4:24" s="115" customFormat="1" x14ac:dyDescent="0.3">
      <c r="D1651" s="126"/>
      <c r="E1651" s="626"/>
      <c r="H1651" s="116"/>
      <c r="X1651" s="124"/>
    </row>
    <row r="1652" spans="4:24" s="115" customFormat="1" x14ac:dyDescent="0.3">
      <c r="D1652" s="126"/>
      <c r="E1652" s="626"/>
      <c r="H1652" s="116"/>
      <c r="X1652" s="124"/>
    </row>
    <row r="1653" spans="4:24" s="115" customFormat="1" x14ac:dyDescent="0.3">
      <c r="D1653" s="126"/>
      <c r="E1653" s="626"/>
      <c r="H1653" s="116"/>
      <c r="X1653" s="124"/>
    </row>
    <row r="1654" spans="4:24" s="115" customFormat="1" x14ac:dyDescent="0.3">
      <c r="D1654" s="126"/>
      <c r="E1654" s="626"/>
      <c r="H1654" s="116"/>
      <c r="X1654" s="124"/>
    </row>
    <row r="1655" spans="4:24" s="115" customFormat="1" x14ac:dyDescent="0.3">
      <c r="D1655" s="126"/>
      <c r="E1655" s="626"/>
      <c r="H1655" s="116"/>
      <c r="X1655" s="124"/>
    </row>
    <row r="1656" spans="4:24" s="115" customFormat="1" x14ac:dyDescent="0.3">
      <c r="D1656" s="126"/>
      <c r="E1656" s="626"/>
      <c r="H1656" s="116"/>
      <c r="X1656" s="124"/>
    </row>
    <row r="1657" spans="4:24" s="115" customFormat="1" x14ac:dyDescent="0.3">
      <c r="D1657" s="126"/>
      <c r="E1657" s="626"/>
      <c r="H1657" s="116"/>
      <c r="X1657" s="124"/>
    </row>
    <row r="1658" spans="4:24" s="115" customFormat="1" x14ac:dyDescent="0.3">
      <c r="D1658" s="126"/>
      <c r="E1658" s="626"/>
      <c r="H1658" s="116"/>
      <c r="X1658" s="124"/>
    </row>
    <row r="1659" spans="4:24" s="115" customFormat="1" x14ac:dyDescent="0.3">
      <c r="D1659" s="126"/>
      <c r="E1659" s="626"/>
      <c r="H1659" s="116"/>
      <c r="X1659" s="124"/>
    </row>
    <row r="1660" spans="4:24" s="115" customFormat="1" x14ac:dyDescent="0.3">
      <c r="D1660" s="126"/>
      <c r="E1660" s="626"/>
      <c r="H1660" s="116"/>
      <c r="X1660" s="124"/>
    </row>
    <row r="1661" spans="4:24" s="115" customFormat="1" x14ac:dyDescent="0.3">
      <c r="D1661" s="126"/>
      <c r="E1661" s="626"/>
      <c r="H1661" s="116"/>
      <c r="X1661" s="124"/>
    </row>
    <row r="1662" spans="4:24" s="115" customFormat="1" x14ac:dyDescent="0.3">
      <c r="D1662" s="126"/>
      <c r="E1662" s="626"/>
      <c r="H1662" s="116"/>
      <c r="X1662" s="124"/>
    </row>
    <row r="1663" spans="4:24" s="115" customFormat="1" x14ac:dyDescent="0.3">
      <c r="D1663" s="126"/>
      <c r="E1663" s="626"/>
      <c r="H1663" s="116"/>
      <c r="X1663" s="124"/>
    </row>
    <row r="1664" spans="4:24" s="115" customFormat="1" x14ac:dyDescent="0.3">
      <c r="D1664" s="126"/>
      <c r="E1664" s="626"/>
      <c r="H1664" s="116"/>
      <c r="X1664" s="124"/>
    </row>
  </sheetData>
  <sheetProtection formatCells="0" formatColumns="0" formatRows="0" insertColumns="0" insertRows="0" deleteColumns="0" deleteRows="0"/>
  <mergeCells count="3">
    <mergeCell ref="B5:H11"/>
    <mergeCell ref="F2:K2"/>
    <mergeCell ref="F3:K3"/>
  </mergeCells>
  <dataValidations count="6">
    <dataValidation type="list" allowBlank="1" showInputMessage="1" showErrorMessage="1" sqref="V23:V24 V424:V1048576 E25:E423" xr:uid="{00000000-0002-0000-1B00-000000000000}">
      <formula1>Moneda</formula1>
    </dataValidation>
    <dataValidation type="list" allowBlank="1" showInputMessage="1" showErrorMessage="1" sqref="H21:H24" xr:uid="{00000000-0002-0000-1B00-000001000000}">
      <formula1>DiasCalendario</formula1>
    </dataValidation>
    <dataValidation type="list" allowBlank="1" showInputMessage="1" showErrorMessage="1" sqref="C25:C1048576" xr:uid="{00000000-0002-0000-1B00-000002000000}">
      <formula1>hotel</formula1>
    </dataValidation>
    <dataValidation type="list" allowBlank="1" showInputMessage="1" showErrorMessage="1" sqref="D25:D423" xr:uid="{00000000-0002-0000-1B00-000003000000}">
      <formula1>SalaID</formula1>
    </dataValidation>
    <dataValidation type="list" allowBlank="1" showInputMessage="1" showErrorMessage="1" sqref="H25:H1048576" xr:uid="{00000000-0002-0000-1B00-000004000000}">
      <formula1>DAYS</formula1>
    </dataValidation>
    <dataValidation type="list" allowBlank="1" showInputMessage="1" showErrorMessage="1" sqref="V25:V423" xr:uid="{00000000-0002-0000-1B00-000005000000}">
      <formula1>SiNo</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1"/>
  <dimension ref="A1:AK183"/>
  <sheetViews>
    <sheetView topLeftCell="A13" workbookViewId="0">
      <selection activeCell="I32" sqref="I32"/>
    </sheetView>
  </sheetViews>
  <sheetFormatPr defaultColWidth="11.453125" defaultRowHeight="14.5" outlineLevelRow="1" x14ac:dyDescent="0.35"/>
  <cols>
    <col min="1" max="1" width="3.54296875" style="203" customWidth="1"/>
    <col min="2" max="2" width="5.7265625" style="141" customWidth="1"/>
    <col min="3" max="3" width="20.453125" style="141" customWidth="1"/>
    <col min="4" max="4" width="22.1796875" style="141" customWidth="1"/>
    <col min="5" max="5" width="23.54296875" style="141" customWidth="1"/>
    <col min="6" max="6" width="23.54296875" style="141" hidden="1" customWidth="1"/>
    <col min="7" max="8" width="25.81640625" style="141" customWidth="1"/>
    <col min="9" max="9" width="16.26953125" style="141" customWidth="1"/>
    <col min="10" max="10" width="18" style="141" customWidth="1"/>
    <col min="11" max="11" width="69.81640625" style="141" customWidth="1"/>
    <col min="12" max="16384" width="11.453125" style="141"/>
  </cols>
  <sheetData>
    <row r="1" spans="1:37" outlineLevel="1" x14ac:dyDescent="0.35">
      <c r="B1" s="85"/>
      <c r="C1" s="86"/>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row>
    <row r="2" spans="1:37" outlineLevel="1" x14ac:dyDescent="0.35">
      <c r="B2" s="85"/>
      <c r="C2" s="86"/>
      <c r="D2" s="722" t="s">
        <v>1127</v>
      </c>
      <c r="E2" s="722"/>
      <c r="F2" s="722"/>
      <c r="G2" s="722"/>
      <c r="H2" s="88"/>
      <c r="I2" s="88"/>
      <c r="J2" s="85"/>
      <c r="K2" s="85"/>
      <c r="L2" s="85"/>
      <c r="M2" s="85"/>
      <c r="N2" s="85"/>
      <c r="O2" s="85"/>
      <c r="P2" s="85"/>
      <c r="Q2" s="85"/>
      <c r="R2" s="85"/>
      <c r="S2" s="85"/>
      <c r="T2" s="85"/>
      <c r="U2" s="85"/>
      <c r="V2" s="85"/>
      <c r="W2" s="85"/>
      <c r="X2" s="85"/>
      <c r="Y2" s="85"/>
      <c r="Z2" s="85"/>
      <c r="AA2" s="85"/>
      <c r="AB2" s="85"/>
      <c r="AC2" s="85"/>
      <c r="AD2" s="85"/>
      <c r="AE2" s="85"/>
      <c r="AF2" s="85"/>
      <c r="AG2" s="85"/>
    </row>
    <row r="3" spans="1:37" outlineLevel="1" x14ac:dyDescent="0.35">
      <c r="B3" s="85"/>
      <c r="C3" s="86"/>
      <c r="D3" s="722" t="s">
        <v>1480</v>
      </c>
      <c r="E3" s="722"/>
      <c r="F3" s="722"/>
      <c r="G3" s="722"/>
      <c r="H3" s="88"/>
      <c r="I3" s="88"/>
      <c r="J3" s="85"/>
      <c r="K3" s="85"/>
      <c r="L3" s="85"/>
      <c r="M3" s="85"/>
      <c r="N3" s="85"/>
      <c r="O3" s="85"/>
      <c r="P3" s="85"/>
      <c r="Q3" s="85"/>
      <c r="R3" s="85"/>
      <c r="S3" s="85"/>
      <c r="T3" s="85"/>
      <c r="U3" s="85"/>
      <c r="V3" s="85"/>
      <c r="W3" s="85"/>
      <c r="X3" s="85"/>
      <c r="Y3" s="85"/>
      <c r="Z3" s="85"/>
      <c r="AA3" s="85"/>
      <c r="AB3" s="85"/>
      <c r="AC3" s="85"/>
      <c r="AD3" s="85"/>
      <c r="AE3" s="85"/>
      <c r="AF3" s="85"/>
      <c r="AG3" s="85"/>
    </row>
    <row r="4" spans="1:37" ht="22.5" customHeight="1" outlineLevel="1" thickBot="1" x14ac:dyDescent="0.4">
      <c r="B4" s="85"/>
      <c r="C4" s="86"/>
      <c r="D4" s="85"/>
      <c r="E4" s="87"/>
      <c r="F4" s="87"/>
      <c r="G4" s="88"/>
      <c r="H4" s="88"/>
      <c r="I4" s="88"/>
      <c r="J4" s="88"/>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row>
    <row r="5" spans="1:37" ht="18" customHeight="1" outlineLevel="1" x14ac:dyDescent="0.35">
      <c r="B5" s="85"/>
      <c r="C5" s="740" t="s">
        <v>4145</v>
      </c>
      <c r="D5" s="741"/>
      <c r="E5" s="741"/>
      <c r="F5" s="741"/>
      <c r="G5" s="741"/>
      <c r="H5" s="741"/>
      <c r="I5" s="741"/>
      <c r="J5" s="742"/>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row>
    <row r="6" spans="1:37" outlineLevel="1" x14ac:dyDescent="0.35">
      <c r="B6" s="85"/>
      <c r="C6" s="743"/>
      <c r="D6" s="726"/>
      <c r="E6" s="726"/>
      <c r="F6" s="726"/>
      <c r="G6" s="726"/>
      <c r="H6" s="726"/>
      <c r="I6" s="726"/>
      <c r="J6" s="744"/>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row>
    <row r="7" spans="1:37" ht="55.5" customHeight="1" outlineLevel="1" thickBot="1" x14ac:dyDescent="0.4">
      <c r="B7" s="85"/>
      <c r="C7" s="745"/>
      <c r="D7" s="746"/>
      <c r="E7" s="746"/>
      <c r="F7" s="746"/>
      <c r="G7" s="746"/>
      <c r="H7" s="746"/>
      <c r="I7" s="746"/>
      <c r="J7" s="747"/>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row>
    <row r="8" spans="1:37" ht="27" customHeight="1" outlineLevel="1" x14ac:dyDescent="0.35">
      <c r="B8" s="85"/>
      <c r="C8" s="269"/>
      <c r="D8" s="269"/>
      <c r="E8" s="269"/>
      <c r="F8" s="269"/>
      <c r="G8" s="269"/>
      <c r="H8" s="269"/>
      <c r="I8" s="269"/>
      <c r="J8" s="269"/>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row>
    <row r="9" spans="1:37" ht="27" customHeight="1" outlineLevel="1" thickBot="1" x14ac:dyDescent="0.4">
      <c r="B9" s="85"/>
      <c r="C9" s="310" t="s">
        <v>2987</v>
      </c>
      <c r="D9" s="269"/>
      <c r="E9" s="269"/>
      <c r="F9" s="269"/>
      <c r="G9" s="310" t="s">
        <v>2986</v>
      </c>
      <c r="H9" s="269"/>
      <c r="I9" s="269"/>
      <c r="J9" s="269"/>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row>
    <row r="10" spans="1:37" ht="27" customHeight="1" outlineLevel="1" thickBot="1" x14ac:dyDescent="0.4">
      <c r="B10" s="85"/>
      <c r="C10" s="280" t="s">
        <v>2987</v>
      </c>
      <c r="D10" s="282"/>
      <c r="E10" s="272"/>
      <c r="F10" s="272"/>
      <c r="G10" s="280" t="s">
        <v>2986</v>
      </c>
      <c r="H10" s="281"/>
      <c r="I10" s="282"/>
      <c r="J10" s="269"/>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row>
    <row r="11" spans="1:37" outlineLevel="1" x14ac:dyDescent="0.35">
      <c r="B11" s="85"/>
      <c r="C11" s="86"/>
      <c r="D11" s="85"/>
      <c r="E11" s="87"/>
      <c r="F11" s="87"/>
      <c r="G11" s="88"/>
      <c r="H11" s="88"/>
      <c r="I11" s="88"/>
      <c r="J11" s="88"/>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row>
    <row r="12" spans="1:37" ht="15" thickBot="1" x14ac:dyDescent="0.4">
      <c r="B12" s="85"/>
      <c r="C12" s="86"/>
      <c r="D12" s="86"/>
      <c r="E12" s="86"/>
      <c r="F12" s="86"/>
      <c r="G12" s="86"/>
      <c r="H12" s="86"/>
      <c r="I12" s="86"/>
      <c r="J12" s="91"/>
      <c r="K12" s="86"/>
      <c r="L12" s="91"/>
      <c r="M12" s="86"/>
      <c r="N12" s="91"/>
      <c r="O12" s="86"/>
      <c r="P12" s="91"/>
      <c r="Q12" s="91"/>
      <c r="R12" s="86"/>
      <c r="S12" s="86"/>
      <c r="T12" s="91"/>
      <c r="U12" s="91"/>
      <c r="V12" s="86"/>
      <c r="W12" s="86"/>
      <c r="X12" s="86"/>
      <c r="Y12" s="90"/>
      <c r="Z12" s="86"/>
      <c r="AA12" s="86"/>
      <c r="AB12" s="86"/>
      <c r="AC12" s="86"/>
      <c r="AD12" s="86"/>
      <c r="AE12" s="86"/>
      <c r="AF12" s="86"/>
      <c r="AG12" s="91"/>
      <c r="AH12" s="90"/>
      <c r="AI12" s="86"/>
      <c r="AJ12" s="85"/>
      <c r="AK12" s="85"/>
    </row>
    <row r="13" spans="1:37" s="143" customFormat="1" ht="36.75" customHeight="1" x14ac:dyDescent="0.35">
      <c r="A13" s="214"/>
      <c r="B13" s="93"/>
      <c r="C13" s="648" t="s">
        <v>3963</v>
      </c>
      <c r="D13" s="327" t="s">
        <v>3964</v>
      </c>
      <c r="E13" s="163" t="s">
        <v>4146</v>
      </c>
      <c r="F13" s="131" t="s">
        <v>1470</v>
      </c>
      <c r="G13" s="163"/>
      <c r="H13" s="163"/>
      <c r="I13" s="163"/>
      <c r="J13" s="94"/>
      <c r="K13" s="93"/>
    </row>
    <row r="14" spans="1:37" x14ac:dyDescent="0.35">
      <c r="B14" s="96"/>
      <c r="C14" s="654" t="s">
        <v>3993</v>
      </c>
      <c r="D14" s="133" t="s">
        <v>338</v>
      </c>
      <c r="E14" s="165" t="s">
        <v>4147</v>
      </c>
      <c r="F14" s="133"/>
      <c r="G14" s="132" t="s">
        <v>2979</v>
      </c>
      <c r="H14" s="250" t="s">
        <v>4096</v>
      </c>
      <c r="I14" s="250" t="s">
        <v>4097</v>
      </c>
      <c r="J14" s="97"/>
      <c r="K14" s="96"/>
    </row>
    <row r="15" spans="1:37" s="152" customFormat="1" x14ac:dyDescent="0.35">
      <c r="A15" s="227"/>
      <c r="B15" s="183"/>
      <c r="C15" s="135" t="s">
        <v>1116</v>
      </c>
      <c r="D15" s="186" t="s">
        <v>0</v>
      </c>
      <c r="E15" s="187" t="s">
        <v>2084</v>
      </c>
      <c r="F15" s="186"/>
      <c r="G15" s="186" t="s">
        <v>347</v>
      </c>
      <c r="H15" s="186" t="s">
        <v>348</v>
      </c>
      <c r="I15" s="186"/>
      <c r="J15" s="184"/>
      <c r="K15" s="183"/>
    </row>
    <row r="16" spans="1:37" x14ac:dyDescent="0.35">
      <c r="B16" s="96"/>
      <c r="C16" s="466" t="s">
        <v>1117</v>
      </c>
      <c r="D16" s="466" t="s">
        <v>3540</v>
      </c>
      <c r="E16" s="466" t="s">
        <v>1496</v>
      </c>
      <c r="F16" s="466" t="str">
        <f>VLOOKUP(E16,MD!$BC$2:$BD$6,2,0)</f>
        <v>@linffb@</v>
      </c>
      <c r="G16" s="466" t="s">
        <v>1498</v>
      </c>
      <c r="H16" s="466" t="s">
        <v>1490</v>
      </c>
      <c r="I16" s="174"/>
      <c r="J16" s="97"/>
      <c r="K16" s="96"/>
    </row>
    <row r="17" spans="2:11" x14ac:dyDescent="0.35">
      <c r="B17" s="96"/>
      <c r="C17" s="466" t="s">
        <v>1118</v>
      </c>
      <c r="D17" s="466" t="s">
        <v>3540</v>
      </c>
      <c r="E17" s="466" t="s">
        <v>1497</v>
      </c>
      <c r="F17" s="466" t="str">
        <f>VLOOKUP(E17,MD!$BC$2:$BD$6,2,0)</f>
        <v>@linfhot@</v>
      </c>
      <c r="G17" s="466" t="s">
        <v>1499</v>
      </c>
      <c r="H17" s="466" t="s">
        <v>1489</v>
      </c>
      <c r="I17" s="174"/>
      <c r="J17" s="97"/>
      <c r="K17" s="96"/>
    </row>
    <row r="18" spans="2:11" x14ac:dyDescent="0.35">
      <c r="B18" s="96"/>
      <c r="C18" s="104"/>
      <c r="D18" s="139" t="str">
        <f>Instructions!$D$17</f>
        <v>Hotel name</v>
      </c>
      <c r="E18" s="194" t="s">
        <v>1496</v>
      </c>
      <c r="F18" s="99" t="str">
        <f>VLOOKUP(E18,MD!$BC$2:$BD$6,2,0)</f>
        <v>@linffb@</v>
      </c>
      <c r="G18" s="610"/>
      <c r="H18" s="188" t="s">
        <v>1490</v>
      </c>
      <c r="I18" s="102"/>
      <c r="J18" s="97"/>
      <c r="K18" s="96"/>
    </row>
    <row r="19" spans="2:11" x14ac:dyDescent="0.35">
      <c r="B19" s="96"/>
      <c r="C19" s="104"/>
      <c r="D19" s="139" t="str">
        <f>Instructions!$D$17</f>
        <v>Hotel name</v>
      </c>
      <c r="E19" s="194" t="s">
        <v>1497</v>
      </c>
      <c r="F19" s="99"/>
      <c r="G19" s="610"/>
      <c r="H19" s="189" t="s">
        <v>1489</v>
      </c>
      <c r="I19" s="102"/>
      <c r="J19" s="97"/>
      <c r="K19" s="96"/>
    </row>
    <row r="20" spans="2:11" x14ac:dyDescent="0.35">
      <c r="B20" s="96"/>
      <c r="C20" s="104"/>
      <c r="D20" s="139" t="str">
        <f>Instructions!$D$17</f>
        <v>Hotel name</v>
      </c>
      <c r="E20" s="194" t="s">
        <v>4458</v>
      </c>
      <c r="F20" s="99"/>
      <c r="G20" s="610"/>
      <c r="H20" s="189" t="s">
        <v>1491</v>
      </c>
      <c r="I20" s="102"/>
      <c r="J20" s="97"/>
      <c r="K20" s="96"/>
    </row>
    <row r="21" spans="2:11" x14ac:dyDescent="0.35">
      <c r="B21" s="96"/>
      <c r="C21" s="104"/>
      <c r="D21" s="139" t="str">
        <f>Instructions!$D$17</f>
        <v>Hotel name</v>
      </c>
      <c r="E21" s="194" t="s">
        <v>4459</v>
      </c>
      <c r="F21" s="99"/>
      <c r="G21" s="610"/>
      <c r="H21" s="189" t="s">
        <v>1492</v>
      </c>
      <c r="I21" s="102"/>
      <c r="J21" s="97"/>
      <c r="K21" s="96"/>
    </row>
    <row r="22" spans="2:11" x14ac:dyDescent="0.35">
      <c r="B22" s="96"/>
      <c r="C22" s="104"/>
      <c r="D22" s="139" t="str">
        <f>Instructions!$D$17</f>
        <v>Hotel name</v>
      </c>
      <c r="E22" s="194" t="s">
        <v>4460</v>
      </c>
      <c r="F22" s="99"/>
      <c r="G22" s="610"/>
      <c r="H22" s="189" t="s">
        <v>4461</v>
      </c>
      <c r="I22" s="102"/>
      <c r="J22" s="97"/>
      <c r="K22" s="96"/>
    </row>
    <row r="23" spans="2:11" x14ac:dyDescent="0.35">
      <c r="B23" s="96"/>
      <c r="C23" s="104"/>
      <c r="D23" s="139" t="str">
        <f>Instructions!$D$17</f>
        <v>Hotel name</v>
      </c>
      <c r="E23" s="194"/>
      <c r="F23" s="99" t="e">
        <f>VLOOKUP(E23,MD!$BC$2:$BD$6,2,0)</f>
        <v>#N/A</v>
      </c>
      <c r="G23" s="102"/>
      <c r="H23" s="102"/>
      <c r="I23" s="102"/>
      <c r="J23" s="97"/>
      <c r="K23" s="96"/>
    </row>
    <row r="24" spans="2:11" x14ac:dyDescent="0.35">
      <c r="B24" s="96"/>
      <c r="C24" s="104"/>
      <c r="D24" s="139" t="str">
        <f>Instructions!$D$17</f>
        <v>Hotel name</v>
      </c>
      <c r="E24" s="194"/>
      <c r="F24" s="99" t="e">
        <f>VLOOKUP(E24,MD!$BC$2:$BD$6,2,0)</f>
        <v>#N/A</v>
      </c>
      <c r="G24" s="102"/>
      <c r="H24" s="102"/>
      <c r="I24" s="102"/>
      <c r="J24" s="97"/>
      <c r="K24" s="96"/>
    </row>
    <row r="25" spans="2:11" x14ac:dyDescent="0.35">
      <c r="B25" s="96"/>
      <c r="C25" s="104"/>
      <c r="D25" s="139" t="str">
        <f>Instructions!$D$17</f>
        <v>Hotel name</v>
      </c>
      <c r="E25" s="304"/>
      <c r="F25" s="99" t="e">
        <f>VLOOKUP(E25,MD!$BC$2:$BD$6,2,0)</f>
        <v>#N/A</v>
      </c>
      <c r="G25" s="102"/>
      <c r="H25" s="102"/>
      <c r="I25" s="102"/>
      <c r="J25" s="97"/>
      <c r="K25" s="96"/>
    </row>
    <row r="26" spans="2:11" x14ac:dyDescent="0.35">
      <c r="B26" s="96"/>
      <c r="C26" s="104"/>
      <c r="D26" s="139" t="str">
        <f>Instructions!$D$17</f>
        <v>Hotel name</v>
      </c>
      <c r="E26" s="304"/>
      <c r="F26" s="99" t="e">
        <f>VLOOKUP(E26,MD!$BC$2:$BD$6,2,0)</f>
        <v>#N/A</v>
      </c>
      <c r="G26" s="102"/>
      <c r="H26" s="102"/>
      <c r="I26" s="102"/>
      <c r="J26" s="97"/>
      <c r="K26" s="96"/>
    </row>
    <row r="27" spans="2:11" x14ac:dyDescent="0.35">
      <c r="B27" s="96"/>
      <c r="C27" s="104"/>
      <c r="D27" s="139" t="str">
        <f>Instructions!$D$17</f>
        <v>Hotel name</v>
      </c>
      <c r="E27" s="304"/>
      <c r="F27" s="99" t="e">
        <f>VLOOKUP(E27,MD!$BC$2:$BD$6,2,0)</f>
        <v>#N/A</v>
      </c>
      <c r="G27" s="102"/>
      <c r="H27" s="102"/>
      <c r="I27" s="102"/>
      <c r="J27" s="97"/>
      <c r="K27" s="96"/>
    </row>
    <row r="28" spans="2:11" x14ac:dyDescent="0.35">
      <c r="B28" s="85"/>
      <c r="C28" s="104"/>
      <c r="D28" s="139" t="str">
        <f>Instructions!$D$17</f>
        <v>Hotel name</v>
      </c>
      <c r="E28" s="304"/>
      <c r="F28" s="99" t="e">
        <f>VLOOKUP(E28,MD!$BC$2:$BD$6,2,0)</f>
        <v>#N/A</v>
      </c>
      <c r="G28" s="102"/>
      <c r="H28" s="102"/>
      <c r="I28" s="102"/>
      <c r="J28" s="107"/>
      <c r="K28" s="85"/>
    </row>
    <row r="29" spans="2:11" x14ac:dyDescent="0.35">
      <c r="B29" s="85"/>
      <c r="C29" s="104"/>
      <c r="D29" s="139" t="str">
        <f>Instructions!$D$17</f>
        <v>Hotel name</v>
      </c>
      <c r="E29" s="304"/>
      <c r="F29" s="99" t="e">
        <f>VLOOKUP(E29,MD!$BC$2:$BD$6,2,0)</f>
        <v>#N/A</v>
      </c>
      <c r="G29" s="102"/>
      <c r="H29" s="102"/>
      <c r="I29" s="102"/>
      <c r="J29" s="107"/>
      <c r="K29" s="85"/>
    </row>
    <row r="30" spans="2:11" x14ac:dyDescent="0.35">
      <c r="B30" s="85"/>
      <c r="C30" s="108"/>
      <c r="D30" s="139" t="str">
        <f>Instructions!$D$17</f>
        <v>Hotel name</v>
      </c>
      <c r="E30" s="304"/>
      <c r="F30" s="99" t="e">
        <f>VLOOKUP(E30,MD!$BC$2:$BD$6,2,0)</f>
        <v>#N/A</v>
      </c>
      <c r="G30" s="109"/>
      <c r="H30" s="109"/>
      <c r="I30" s="109"/>
      <c r="J30" s="107"/>
      <c r="K30" s="85"/>
    </row>
    <row r="31" spans="2:11" x14ac:dyDescent="0.35">
      <c r="B31" s="85"/>
      <c r="C31" s="108"/>
      <c r="D31" s="139" t="str">
        <f>Instructions!$D$17</f>
        <v>Hotel name</v>
      </c>
      <c r="E31" s="304"/>
      <c r="F31" s="99" t="e">
        <f>VLOOKUP(E31,MD!$BC$2:$BD$6,2,0)</f>
        <v>#N/A</v>
      </c>
      <c r="G31" s="109"/>
      <c r="H31" s="109"/>
      <c r="I31" s="109"/>
      <c r="J31" s="107"/>
      <c r="K31" s="85"/>
    </row>
    <row r="32" spans="2:11" x14ac:dyDescent="0.35">
      <c r="B32" s="85"/>
      <c r="C32" s="108"/>
      <c r="D32" s="139" t="str">
        <f>Instructions!$D$17</f>
        <v>Hotel name</v>
      </c>
      <c r="E32" s="304"/>
      <c r="F32" s="99" t="e">
        <f>VLOOKUP(E32,MD!$BC$2:$BD$6,2,0)</f>
        <v>#N/A</v>
      </c>
      <c r="G32" s="109"/>
      <c r="H32" s="109"/>
      <c r="I32" s="109"/>
      <c r="J32" s="107"/>
      <c r="K32" s="85"/>
    </row>
    <row r="33" spans="2:11" x14ac:dyDescent="0.35">
      <c r="B33" s="85"/>
      <c r="C33" s="108"/>
      <c r="D33" s="139"/>
      <c r="E33" s="304"/>
      <c r="F33" s="99" t="e">
        <f>VLOOKUP(E33,MD!$BC$2:$BD$6,2,0)</f>
        <v>#N/A</v>
      </c>
      <c r="G33" s="109"/>
      <c r="H33" s="109"/>
      <c r="I33" s="109"/>
      <c r="J33" s="107"/>
      <c r="K33" s="85"/>
    </row>
    <row r="34" spans="2:11" x14ac:dyDescent="0.35">
      <c r="B34" s="85"/>
      <c r="C34" s="108"/>
      <c r="D34" s="139"/>
      <c r="E34" s="304"/>
      <c r="F34" s="99" t="e">
        <f>VLOOKUP(E34,MD!$BC$2:$BD$6,2,0)</f>
        <v>#N/A</v>
      </c>
      <c r="G34" s="109"/>
      <c r="H34" s="109"/>
      <c r="I34" s="109"/>
      <c r="J34" s="107"/>
      <c r="K34" s="85"/>
    </row>
    <row r="35" spans="2:11" x14ac:dyDescent="0.35">
      <c r="B35" s="85"/>
      <c r="C35" s="108"/>
      <c r="D35" s="139"/>
      <c r="E35" s="304"/>
      <c r="F35" s="99" t="e">
        <f>VLOOKUP(E35,MD!$BC$2:$BD$6,2,0)</f>
        <v>#N/A</v>
      </c>
      <c r="G35" s="109"/>
      <c r="H35" s="109"/>
      <c r="I35" s="109"/>
      <c r="J35" s="107"/>
      <c r="K35" s="85"/>
    </row>
    <row r="36" spans="2:11" x14ac:dyDescent="0.35">
      <c r="B36" s="85"/>
      <c r="C36" s="108"/>
      <c r="D36" s="139"/>
      <c r="E36" s="304"/>
      <c r="F36" s="99" t="e">
        <f>VLOOKUP(E36,MD!$BC$2:$BD$6,2,0)</f>
        <v>#N/A</v>
      </c>
      <c r="G36" s="109"/>
      <c r="H36" s="109"/>
      <c r="I36" s="109"/>
      <c r="J36" s="107"/>
      <c r="K36" s="85"/>
    </row>
    <row r="37" spans="2:11" x14ac:dyDescent="0.35">
      <c r="B37" s="85"/>
      <c r="C37" s="108"/>
      <c r="D37" s="139"/>
      <c r="E37" s="304"/>
      <c r="F37" s="99" t="e">
        <f>VLOOKUP(E37,MD!$BC$2:$BD$6,2,0)</f>
        <v>#N/A</v>
      </c>
      <c r="G37" s="109"/>
      <c r="H37" s="109"/>
      <c r="I37" s="109"/>
      <c r="J37" s="107"/>
      <c r="K37" s="85"/>
    </row>
    <row r="38" spans="2:11" x14ac:dyDescent="0.35">
      <c r="B38" s="85"/>
      <c r="C38" s="108"/>
      <c r="D38" s="139"/>
      <c r="E38" s="304"/>
      <c r="F38" s="99" t="e">
        <f>VLOOKUP(E38,MD!$BC$2:$BD$6,2,0)</f>
        <v>#N/A</v>
      </c>
      <c r="G38" s="109"/>
      <c r="H38" s="109"/>
      <c r="I38" s="109"/>
      <c r="J38" s="107"/>
      <c r="K38" s="85"/>
    </row>
    <row r="39" spans="2:11" x14ac:dyDescent="0.35">
      <c r="B39" s="85"/>
      <c r="C39" s="108"/>
      <c r="D39" s="139"/>
      <c r="E39" s="304"/>
      <c r="F39" s="99" t="e">
        <f>VLOOKUP(E39,MD!$BC$2:$BD$6,2,0)</f>
        <v>#N/A</v>
      </c>
      <c r="G39" s="109"/>
      <c r="H39" s="109"/>
      <c r="I39" s="109"/>
      <c r="J39" s="107"/>
      <c r="K39" s="85"/>
    </row>
    <row r="40" spans="2:11" x14ac:dyDescent="0.35">
      <c r="B40" s="85"/>
      <c r="C40" s="108"/>
      <c r="D40" s="139"/>
      <c r="E40" s="304"/>
      <c r="F40" s="99" t="e">
        <f>VLOOKUP(E40,MD!$BC$2:$BD$6,2,0)</f>
        <v>#N/A</v>
      </c>
      <c r="G40" s="109"/>
      <c r="H40" s="109"/>
      <c r="I40" s="109"/>
      <c r="J40" s="107"/>
      <c r="K40" s="85"/>
    </row>
    <row r="41" spans="2:11" x14ac:dyDescent="0.35">
      <c r="B41" s="85"/>
      <c r="C41" s="108"/>
      <c r="D41" s="139"/>
      <c r="E41" s="304"/>
      <c r="F41" s="99" t="e">
        <f>VLOOKUP(E41,MD!$BC$2:$BD$6,2,0)</f>
        <v>#N/A</v>
      </c>
      <c r="G41" s="109"/>
      <c r="H41" s="109"/>
      <c r="I41" s="109"/>
      <c r="J41" s="107"/>
      <c r="K41" s="85"/>
    </row>
    <row r="42" spans="2:11" x14ac:dyDescent="0.35">
      <c r="B42" s="85"/>
      <c r="C42" s="108"/>
      <c r="D42" s="139"/>
      <c r="E42" s="304"/>
      <c r="F42" s="99" t="e">
        <f>VLOOKUP(E42,MD!$BC$2:$BD$6,2,0)</f>
        <v>#N/A</v>
      </c>
      <c r="G42" s="109"/>
      <c r="H42" s="109"/>
      <c r="I42" s="109"/>
      <c r="J42" s="107"/>
      <c r="K42" s="85"/>
    </row>
    <row r="43" spans="2:11" x14ac:dyDescent="0.35">
      <c r="B43" s="85"/>
      <c r="C43" s="108"/>
      <c r="D43" s="139"/>
      <c r="E43" s="304"/>
      <c r="F43" s="99" t="e">
        <f>VLOOKUP(E43,MD!$BC$2:$BD$6,2,0)</f>
        <v>#N/A</v>
      </c>
      <c r="G43" s="109"/>
      <c r="H43" s="109"/>
      <c r="I43" s="109"/>
      <c r="J43" s="107"/>
      <c r="K43" s="85"/>
    </row>
    <row r="44" spans="2:11" x14ac:dyDescent="0.35">
      <c r="B44" s="85"/>
      <c r="C44" s="108"/>
      <c r="D44" s="139"/>
      <c r="E44" s="304"/>
      <c r="F44" s="99" t="e">
        <f>VLOOKUP(E44,MD!$BC$2:$BD$6,2,0)</f>
        <v>#N/A</v>
      </c>
      <c r="G44" s="109"/>
      <c r="H44" s="109"/>
      <c r="I44" s="109"/>
      <c r="J44" s="107"/>
      <c r="K44" s="85"/>
    </row>
    <row r="45" spans="2:11" x14ac:dyDescent="0.35">
      <c r="B45" s="85"/>
      <c r="C45" s="108"/>
      <c r="D45" s="139"/>
      <c r="E45" s="304"/>
      <c r="F45" s="99" t="e">
        <f>VLOOKUP(E45,MD!$BC$2:$BD$6,2,0)</f>
        <v>#N/A</v>
      </c>
      <c r="G45" s="109"/>
      <c r="H45" s="109"/>
      <c r="I45" s="109"/>
      <c r="J45" s="107"/>
      <c r="K45" s="85"/>
    </row>
    <row r="46" spans="2:11" x14ac:dyDescent="0.35">
      <c r="B46" s="85"/>
      <c r="C46" s="108"/>
      <c r="D46" s="139"/>
      <c r="E46" s="304"/>
      <c r="F46" s="99" t="e">
        <f>VLOOKUP(E46,MD!$BC$2:$BD$6,2,0)</f>
        <v>#N/A</v>
      </c>
      <c r="G46" s="109"/>
      <c r="H46" s="109"/>
      <c r="I46" s="109"/>
      <c r="J46" s="107"/>
      <c r="K46" s="85"/>
    </row>
    <row r="47" spans="2:11" x14ac:dyDescent="0.35">
      <c r="B47" s="85"/>
      <c r="C47" s="108"/>
      <c r="D47" s="139"/>
      <c r="E47" s="304"/>
      <c r="F47" s="99" t="e">
        <f>VLOOKUP(E47,MD!$BC$2:$BD$6,2,0)</f>
        <v>#N/A</v>
      </c>
      <c r="G47" s="109"/>
      <c r="H47" s="109"/>
      <c r="I47" s="109"/>
      <c r="J47" s="107"/>
      <c r="K47" s="85"/>
    </row>
    <row r="48" spans="2:11" x14ac:dyDescent="0.35">
      <c r="B48" s="85"/>
      <c r="C48" s="108"/>
      <c r="D48" s="139"/>
      <c r="E48" s="304"/>
      <c r="F48" s="99" t="e">
        <f>VLOOKUP(E48,MD!$BC$2:$BD$6,2,0)</f>
        <v>#N/A</v>
      </c>
      <c r="G48" s="109"/>
      <c r="H48" s="109"/>
      <c r="I48" s="109"/>
      <c r="J48" s="107"/>
      <c r="K48" s="85"/>
    </row>
    <row r="49" spans="2:11" x14ac:dyDescent="0.35">
      <c r="B49" s="85"/>
      <c r="C49" s="108"/>
      <c r="D49" s="139"/>
      <c r="E49" s="304"/>
      <c r="F49" s="99" t="e">
        <f>VLOOKUP(E49,MD!$BC$2:$BD$6,2,0)</f>
        <v>#N/A</v>
      </c>
      <c r="G49" s="109"/>
      <c r="H49" s="109"/>
      <c r="I49" s="109"/>
      <c r="J49" s="107"/>
      <c r="K49" s="85"/>
    </row>
    <row r="50" spans="2:11" x14ac:dyDescent="0.35">
      <c r="B50" s="85"/>
      <c r="C50" s="108"/>
      <c r="D50" s="139"/>
      <c r="E50" s="304"/>
      <c r="F50" s="99" t="e">
        <f>VLOOKUP(E50,MD!$BC$2:$BD$6,2,0)</f>
        <v>#N/A</v>
      </c>
      <c r="G50" s="109"/>
      <c r="H50" s="109"/>
      <c r="I50" s="109"/>
      <c r="J50" s="107"/>
      <c r="K50" s="85"/>
    </row>
    <row r="51" spans="2:11" x14ac:dyDescent="0.35">
      <c r="B51" s="85"/>
      <c r="C51" s="108"/>
      <c r="D51" s="139"/>
      <c r="E51" s="304"/>
      <c r="F51" s="99" t="e">
        <f>VLOOKUP(E51,MD!$BC$2:$BD$6,2,0)</f>
        <v>#N/A</v>
      </c>
      <c r="G51" s="109"/>
      <c r="H51" s="109"/>
      <c r="I51" s="109"/>
      <c r="J51" s="107"/>
      <c r="K51" s="85"/>
    </row>
    <row r="52" spans="2:11" x14ac:dyDescent="0.35">
      <c r="B52" s="85"/>
      <c r="C52" s="108"/>
      <c r="D52" s="139"/>
      <c r="E52" s="304"/>
      <c r="F52" s="99" t="e">
        <f>VLOOKUP(E52,MD!$BC$2:$BD$6,2,0)</f>
        <v>#N/A</v>
      </c>
      <c r="G52" s="109"/>
      <c r="H52" s="109"/>
      <c r="I52" s="109"/>
      <c r="J52" s="107"/>
      <c r="K52" s="85"/>
    </row>
    <row r="53" spans="2:11" x14ac:dyDescent="0.35">
      <c r="B53" s="85"/>
      <c r="C53" s="108"/>
      <c r="D53" s="139"/>
      <c r="E53" s="304"/>
      <c r="F53" s="99" t="e">
        <f>VLOOKUP(E53,MD!$BC$2:$BD$6,2,0)</f>
        <v>#N/A</v>
      </c>
      <c r="G53" s="109"/>
      <c r="H53" s="109"/>
      <c r="I53" s="109"/>
      <c r="J53" s="107"/>
      <c r="K53" s="85"/>
    </row>
    <row r="54" spans="2:11" x14ac:dyDescent="0.35">
      <c r="B54" s="85"/>
      <c r="C54" s="108"/>
      <c r="D54" s="139"/>
      <c r="E54" s="304"/>
      <c r="F54" s="99" t="e">
        <f>VLOOKUP(E54,MD!$BC$2:$BD$6,2,0)</f>
        <v>#N/A</v>
      </c>
      <c r="G54" s="109"/>
      <c r="H54" s="109"/>
      <c r="I54" s="109"/>
      <c r="J54" s="107"/>
      <c r="K54" s="85"/>
    </row>
    <row r="55" spans="2:11" x14ac:dyDescent="0.35">
      <c r="B55" s="85"/>
      <c r="C55" s="108"/>
      <c r="D55" s="139"/>
      <c r="E55" s="304"/>
      <c r="F55" s="99" t="e">
        <f>VLOOKUP(E55,MD!$BC$2:$BD$6,2,0)</f>
        <v>#N/A</v>
      </c>
      <c r="G55" s="109"/>
      <c r="H55" s="109"/>
      <c r="I55" s="109"/>
      <c r="J55" s="107"/>
      <c r="K55" s="85"/>
    </row>
    <row r="56" spans="2:11" x14ac:dyDescent="0.35">
      <c r="B56" s="85"/>
      <c r="C56" s="108"/>
      <c r="D56" s="139"/>
      <c r="E56" s="304"/>
      <c r="F56" s="99" t="e">
        <f>VLOOKUP(E56,MD!$BC$2:$BD$6,2,0)</f>
        <v>#N/A</v>
      </c>
      <c r="G56" s="109"/>
      <c r="H56" s="109"/>
      <c r="I56" s="109"/>
      <c r="J56" s="107"/>
      <c r="K56" s="85"/>
    </row>
    <row r="57" spans="2:11" x14ac:dyDescent="0.35">
      <c r="B57" s="85"/>
      <c r="C57" s="108"/>
      <c r="D57" s="139"/>
      <c r="E57" s="304"/>
      <c r="F57" s="99" t="e">
        <f>VLOOKUP(E57,MD!$BC$2:$BD$6,2,0)</f>
        <v>#N/A</v>
      </c>
      <c r="G57" s="109"/>
      <c r="H57" s="109"/>
      <c r="I57" s="109"/>
      <c r="J57" s="107"/>
      <c r="K57" s="85"/>
    </row>
    <row r="58" spans="2:11" x14ac:dyDescent="0.35">
      <c r="B58" s="85"/>
      <c r="C58" s="108"/>
      <c r="D58" s="139"/>
      <c r="E58" s="304"/>
      <c r="F58" s="99" t="e">
        <f>VLOOKUP(E58,MD!$BC$2:$BD$6,2,0)</f>
        <v>#N/A</v>
      </c>
      <c r="G58" s="109"/>
      <c r="H58" s="109"/>
      <c r="I58" s="109"/>
      <c r="J58" s="107"/>
      <c r="K58" s="85"/>
    </row>
    <row r="59" spans="2:11" x14ac:dyDescent="0.35">
      <c r="B59" s="85"/>
      <c r="C59" s="108"/>
      <c r="D59" s="139"/>
      <c r="E59" s="304"/>
      <c r="F59" s="99" t="e">
        <f>VLOOKUP(E59,MD!$BC$2:$BD$6,2,0)</f>
        <v>#N/A</v>
      </c>
      <c r="G59" s="109"/>
      <c r="H59" s="109"/>
      <c r="I59" s="109"/>
      <c r="J59" s="107"/>
      <c r="K59" s="85"/>
    </row>
    <row r="60" spans="2:11" x14ac:dyDescent="0.35">
      <c r="B60" s="85"/>
      <c r="C60" s="108"/>
      <c r="D60" s="139"/>
      <c r="E60" s="304"/>
      <c r="F60" s="99" t="e">
        <f>VLOOKUP(E60,MD!$BC$2:$BD$6,2,0)</f>
        <v>#N/A</v>
      </c>
      <c r="G60" s="109"/>
      <c r="H60" s="109"/>
      <c r="I60" s="109"/>
      <c r="J60" s="107"/>
      <c r="K60" s="85"/>
    </row>
    <row r="61" spans="2:11" x14ac:dyDescent="0.35">
      <c r="B61" s="85"/>
      <c r="C61" s="108"/>
      <c r="D61" s="139"/>
      <c r="E61" s="304"/>
      <c r="F61" s="99" t="e">
        <f>VLOOKUP(E61,MD!$BC$2:$BD$6,2,0)</f>
        <v>#N/A</v>
      </c>
      <c r="G61" s="109"/>
      <c r="H61" s="109"/>
      <c r="I61" s="109"/>
      <c r="J61" s="107"/>
      <c r="K61" s="85"/>
    </row>
    <row r="62" spans="2:11" x14ac:dyDescent="0.35">
      <c r="B62" s="85"/>
      <c r="C62" s="108"/>
      <c r="D62" s="139"/>
      <c r="E62" s="304"/>
      <c r="F62" s="99" t="e">
        <f>VLOOKUP(E62,MD!$BC$2:$BD$6,2,0)</f>
        <v>#N/A</v>
      </c>
      <c r="G62" s="109"/>
      <c r="H62" s="109"/>
      <c r="I62" s="109"/>
      <c r="J62" s="107"/>
      <c r="K62" s="85"/>
    </row>
    <row r="63" spans="2:11" x14ac:dyDescent="0.35">
      <c r="B63" s="85"/>
      <c r="C63" s="108"/>
      <c r="D63" s="139"/>
      <c r="E63" s="304"/>
      <c r="F63" s="99" t="e">
        <f>VLOOKUP(E63,MD!$BC$2:$BD$6,2,0)</f>
        <v>#N/A</v>
      </c>
      <c r="G63" s="109"/>
      <c r="H63" s="109"/>
      <c r="I63" s="109"/>
      <c r="J63" s="107"/>
      <c r="K63" s="85"/>
    </row>
    <row r="64" spans="2:11" x14ac:dyDescent="0.35">
      <c r="B64" s="85"/>
      <c r="C64" s="108"/>
      <c r="D64" s="139"/>
      <c r="E64" s="304"/>
      <c r="F64" s="99" t="e">
        <f>VLOOKUP(E64,MD!$BC$2:$BD$6,2,0)</f>
        <v>#N/A</v>
      </c>
      <c r="G64" s="109"/>
      <c r="H64" s="109"/>
      <c r="I64" s="109"/>
      <c r="J64" s="107"/>
      <c r="K64" s="85"/>
    </row>
    <row r="65" spans="2:11" x14ac:dyDescent="0.35">
      <c r="B65" s="85"/>
      <c r="C65" s="108"/>
      <c r="D65" s="139"/>
      <c r="E65" s="304"/>
      <c r="F65" s="99" t="e">
        <f>VLOOKUP(E65,MD!$BC$2:$BD$6,2,0)</f>
        <v>#N/A</v>
      </c>
      <c r="G65" s="109"/>
      <c r="H65" s="109"/>
      <c r="I65" s="109"/>
      <c r="J65" s="107"/>
      <c r="K65" s="85"/>
    </row>
    <row r="66" spans="2:11" x14ac:dyDescent="0.35">
      <c r="B66" s="85"/>
      <c r="C66" s="108"/>
      <c r="D66" s="139"/>
      <c r="E66" s="304"/>
      <c r="F66" s="99" t="e">
        <f>VLOOKUP(E66,MD!$BC$2:$BD$6,2,0)</f>
        <v>#N/A</v>
      </c>
      <c r="G66" s="109"/>
      <c r="H66" s="109"/>
      <c r="I66" s="109"/>
      <c r="J66" s="107"/>
      <c r="K66" s="85"/>
    </row>
    <row r="67" spans="2:11" x14ac:dyDescent="0.35">
      <c r="B67" s="85"/>
      <c r="C67" s="108"/>
      <c r="D67" s="139"/>
      <c r="E67" s="304"/>
      <c r="F67" s="99" t="e">
        <f>VLOOKUP(E67,MD!$BC$2:$BD$6,2,0)</f>
        <v>#N/A</v>
      </c>
      <c r="G67" s="109"/>
      <c r="H67" s="109"/>
      <c r="I67" s="109"/>
      <c r="J67" s="107"/>
      <c r="K67" s="85"/>
    </row>
    <row r="68" spans="2:11" x14ac:dyDescent="0.35">
      <c r="B68" s="85"/>
      <c r="C68" s="108"/>
      <c r="D68" s="139"/>
      <c r="E68" s="304"/>
      <c r="F68" s="99" t="e">
        <f>VLOOKUP(E68,MD!$BC$2:$BD$6,2,0)</f>
        <v>#N/A</v>
      </c>
      <c r="G68" s="109"/>
      <c r="H68" s="109"/>
      <c r="I68" s="109"/>
      <c r="J68" s="107"/>
      <c r="K68" s="85"/>
    </row>
    <row r="69" spans="2:11" x14ac:dyDescent="0.35">
      <c r="B69" s="85"/>
      <c r="C69" s="108"/>
      <c r="D69" s="139"/>
      <c r="E69" s="304"/>
      <c r="F69" s="99" t="e">
        <f>VLOOKUP(E69,MD!$BC$2:$BD$6,2,0)</f>
        <v>#N/A</v>
      </c>
      <c r="G69" s="109"/>
      <c r="H69" s="109"/>
      <c r="I69" s="109"/>
      <c r="J69" s="107"/>
      <c r="K69" s="85"/>
    </row>
    <row r="70" spans="2:11" x14ac:dyDescent="0.35">
      <c r="B70" s="85"/>
      <c r="C70" s="108"/>
      <c r="D70" s="139"/>
      <c r="E70" s="304"/>
      <c r="F70" s="99" t="e">
        <f>VLOOKUP(E70,MD!$BC$2:$BD$6,2,0)</f>
        <v>#N/A</v>
      </c>
      <c r="G70" s="109"/>
      <c r="H70" s="109"/>
      <c r="I70" s="109"/>
      <c r="J70" s="107"/>
      <c r="K70" s="85"/>
    </row>
    <row r="71" spans="2:11" x14ac:dyDescent="0.35">
      <c r="B71" s="85"/>
      <c r="C71" s="112"/>
      <c r="D71" s="139"/>
      <c r="E71" s="304"/>
      <c r="F71" s="99" t="e">
        <f>VLOOKUP(E71,MD!$BC$2:$BD$6,2,0)</f>
        <v>#N/A</v>
      </c>
      <c r="G71" s="109"/>
      <c r="H71" s="109"/>
      <c r="I71" s="109"/>
      <c r="J71" s="107"/>
      <c r="K71" s="85"/>
    </row>
    <row r="72" spans="2:11" x14ac:dyDescent="0.35">
      <c r="B72" s="85"/>
      <c r="C72" s="108"/>
      <c r="D72" s="113"/>
      <c r="E72" s="114"/>
      <c r="F72" s="114"/>
      <c r="G72" s="115"/>
      <c r="H72" s="115"/>
      <c r="I72" s="115"/>
      <c r="J72" s="107"/>
      <c r="K72" s="85"/>
    </row>
    <row r="73" spans="2:11" ht="15" thickBot="1" x14ac:dyDescent="0.4">
      <c r="B73" s="85"/>
      <c r="C73" s="117"/>
      <c r="D73" s="118"/>
      <c r="E73" s="119"/>
      <c r="F73" s="162"/>
      <c r="G73" s="120"/>
      <c r="H73" s="122"/>
      <c r="I73" s="122"/>
      <c r="J73" s="123"/>
      <c r="K73" s="85"/>
    </row>
    <row r="74" spans="2:11" x14ac:dyDescent="0.35">
      <c r="B74" s="124"/>
      <c r="C74" s="124"/>
      <c r="D74" s="124"/>
      <c r="E74" s="125"/>
      <c r="F74" s="125"/>
      <c r="G74" s="124"/>
      <c r="H74" s="124"/>
      <c r="I74" s="124"/>
      <c r="J74" s="124"/>
      <c r="K74" s="124"/>
    </row>
    <row r="75" spans="2:11" x14ac:dyDescent="0.35">
      <c r="B75" s="115"/>
      <c r="C75" s="115"/>
      <c r="D75" s="115"/>
      <c r="E75" s="126"/>
      <c r="F75" s="126"/>
      <c r="G75" s="115"/>
      <c r="H75" s="115"/>
      <c r="I75" s="115"/>
      <c r="J75" s="115"/>
      <c r="K75" s="124"/>
    </row>
    <row r="76" spans="2:11" x14ac:dyDescent="0.35">
      <c r="B76" s="115"/>
      <c r="C76" s="115"/>
      <c r="D76" s="115"/>
      <c r="E76" s="126"/>
      <c r="F76" s="126"/>
      <c r="G76" s="115"/>
      <c r="H76" s="115"/>
      <c r="I76" s="115"/>
      <c r="J76" s="115"/>
      <c r="K76" s="124"/>
    </row>
    <row r="77" spans="2:11" x14ac:dyDescent="0.35">
      <c r="B77" s="115"/>
      <c r="C77" s="115"/>
      <c r="D77" s="115"/>
      <c r="E77" s="126"/>
      <c r="F77" s="126"/>
      <c r="G77" s="115"/>
      <c r="H77" s="115"/>
      <c r="I77" s="115"/>
      <c r="J77" s="115"/>
      <c r="K77" s="124"/>
    </row>
    <row r="78" spans="2:11" x14ac:dyDescent="0.35">
      <c r="B78" s="115"/>
      <c r="C78" s="115"/>
      <c r="D78" s="115"/>
      <c r="E78" s="126"/>
      <c r="F78" s="126"/>
      <c r="G78" s="115"/>
      <c r="H78" s="115"/>
      <c r="I78" s="115"/>
      <c r="J78" s="115"/>
      <c r="K78" s="124"/>
    </row>
    <row r="79" spans="2:11" x14ac:dyDescent="0.35">
      <c r="B79" s="115"/>
      <c r="C79" s="115"/>
      <c r="D79" s="115"/>
      <c r="E79" s="126"/>
      <c r="F79" s="126"/>
      <c r="G79" s="115"/>
      <c r="H79" s="115"/>
      <c r="I79" s="115"/>
      <c r="J79" s="115"/>
      <c r="K79" s="124"/>
    </row>
    <row r="80" spans="2:11" x14ac:dyDescent="0.35">
      <c r="B80" s="115"/>
      <c r="C80" s="115"/>
      <c r="D80" s="115"/>
      <c r="E80" s="126"/>
      <c r="F80" s="126"/>
      <c r="G80" s="115"/>
      <c r="H80" s="115"/>
      <c r="I80" s="115"/>
      <c r="J80" s="115"/>
      <c r="K80" s="124"/>
    </row>
    <row r="81" spans="2:11" x14ac:dyDescent="0.35">
      <c r="B81" s="115"/>
      <c r="C81" s="115"/>
      <c r="D81" s="115"/>
      <c r="E81" s="126"/>
      <c r="F81" s="126"/>
      <c r="G81" s="115"/>
      <c r="H81" s="115"/>
      <c r="I81" s="115"/>
      <c r="J81" s="115"/>
      <c r="K81" s="124"/>
    </row>
    <row r="82" spans="2:11" x14ac:dyDescent="0.35">
      <c r="B82" s="115"/>
      <c r="C82" s="115"/>
      <c r="D82" s="115"/>
      <c r="E82" s="126"/>
      <c r="F82" s="126"/>
      <c r="G82" s="115"/>
      <c r="H82" s="115"/>
      <c r="I82" s="115"/>
      <c r="J82" s="115"/>
      <c r="K82" s="124"/>
    </row>
    <row r="83" spans="2:11" x14ac:dyDescent="0.35">
      <c r="B83" s="115"/>
      <c r="C83" s="115"/>
      <c r="D83" s="115"/>
      <c r="E83" s="126"/>
      <c r="F83" s="126"/>
      <c r="G83" s="115"/>
      <c r="H83" s="115"/>
      <c r="I83" s="115"/>
      <c r="J83" s="115"/>
      <c r="K83" s="124"/>
    </row>
    <row r="84" spans="2:11" x14ac:dyDescent="0.35">
      <c r="B84" s="115"/>
      <c r="C84" s="115"/>
      <c r="D84" s="115"/>
      <c r="E84" s="126"/>
      <c r="F84" s="126"/>
      <c r="G84" s="115"/>
      <c r="H84" s="115"/>
      <c r="I84" s="115"/>
      <c r="J84" s="115"/>
      <c r="K84" s="124"/>
    </row>
    <row r="85" spans="2:11" x14ac:dyDescent="0.35">
      <c r="B85" s="115"/>
      <c r="C85" s="115"/>
      <c r="D85" s="115"/>
      <c r="E85" s="126"/>
      <c r="F85" s="126"/>
      <c r="G85" s="115"/>
      <c r="H85" s="115"/>
      <c r="I85" s="115"/>
      <c r="J85" s="115"/>
      <c r="K85" s="124"/>
    </row>
    <row r="86" spans="2:11" x14ac:dyDescent="0.35">
      <c r="B86" s="115"/>
      <c r="C86" s="115"/>
      <c r="D86" s="115"/>
      <c r="E86" s="126"/>
      <c r="F86" s="126"/>
      <c r="G86" s="115"/>
      <c r="H86" s="115"/>
      <c r="I86" s="115"/>
      <c r="J86" s="115"/>
      <c r="K86" s="124"/>
    </row>
    <row r="87" spans="2:11" x14ac:dyDescent="0.35">
      <c r="B87" s="115"/>
      <c r="C87" s="115"/>
      <c r="D87" s="115"/>
      <c r="E87" s="126"/>
      <c r="F87" s="126"/>
      <c r="G87" s="115"/>
      <c r="H87" s="115"/>
      <c r="I87" s="115"/>
      <c r="J87" s="115"/>
      <c r="K87" s="124"/>
    </row>
    <row r="88" spans="2:11" x14ac:dyDescent="0.35">
      <c r="B88" s="115"/>
      <c r="C88" s="115"/>
      <c r="D88" s="115"/>
      <c r="E88" s="126"/>
      <c r="F88" s="126"/>
      <c r="G88" s="115"/>
      <c r="H88" s="115"/>
      <c r="I88" s="115"/>
      <c r="J88" s="115"/>
      <c r="K88" s="124"/>
    </row>
    <row r="89" spans="2:11" x14ac:dyDescent="0.35">
      <c r="B89" s="115"/>
      <c r="C89" s="115"/>
      <c r="D89" s="115"/>
      <c r="E89" s="126"/>
      <c r="F89" s="126"/>
      <c r="G89" s="115"/>
      <c r="H89" s="115"/>
      <c r="I89" s="115"/>
      <c r="J89" s="115"/>
      <c r="K89" s="124"/>
    </row>
    <row r="90" spans="2:11" x14ac:dyDescent="0.35">
      <c r="B90" s="115"/>
      <c r="C90" s="115"/>
      <c r="D90" s="115"/>
      <c r="E90" s="126"/>
      <c r="F90" s="126"/>
      <c r="G90" s="115"/>
      <c r="H90" s="115"/>
      <c r="I90" s="115"/>
      <c r="J90" s="115"/>
      <c r="K90" s="124"/>
    </row>
    <row r="91" spans="2:11" x14ac:dyDescent="0.35">
      <c r="B91" s="115"/>
      <c r="C91" s="115"/>
      <c r="D91" s="115"/>
      <c r="E91" s="126"/>
      <c r="F91" s="126"/>
      <c r="G91" s="115"/>
      <c r="H91" s="115"/>
      <c r="I91" s="115"/>
      <c r="J91" s="115"/>
      <c r="K91" s="124"/>
    </row>
    <row r="92" spans="2:11" x14ac:dyDescent="0.35">
      <c r="B92" s="115"/>
      <c r="C92" s="115"/>
      <c r="D92" s="115"/>
      <c r="E92" s="126"/>
      <c r="F92" s="126"/>
      <c r="G92" s="115"/>
      <c r="H92" s="115"/>
      <c r="I92" s="115"/>
      <c r="J92" s="115"/>
      <c r="K92" s="124"/>
    </row>
    <row r="93" spans="2:11" x14ac:dyDescent="0.35">
      <c r="B93" s="115"/>
      <c r="C93" s="115"/>
      <c r="D93" s="115"/>
      <c r="E93" s="126"/>
      <c r="F93" s="126"/>
      <c r="G93" s="115"/>
      <c r="H93" s="115"/>
      <c r="I93" s="115"/>
      <c r="J93" s="115"/>
      <c r="K93" s="124"/>
    </row>
    <row r="94" spans="2:11" x14ac:dyDescent="0.35">
      <c r="B94" s="115"/>
      <c r="C94" s="115"/>
      <c r="D94" s="115"/>
      <c r="E94" s="126"/>
      <c r="F94" s="126"/>
      <c r="G94" s="115"/>
      <c r="H94" s="115"/>
      <c r="I94" s="115"/>
      <c r="J94" s="115"/>
      <c r="K94" s="124"/>
    </row>
    <row r="95" spans="2:11" x14ac:dyDescent="0.35">
      <c r="B95" s="115"/>
      <c r="C95" s="115"/>
      <c r="D95" s="115"/>
      <c r="E95" s="126"/>
      <c r="F95" s="126"/>
      <c r="G95" s="115"/>
      <c r="H95" s="115"/>
      <c r="I95" s="115"/>
      <c r="J95" s="115"/>
      <c r="K95" s="124"/>
    </row>
    <row r="96" spans="2:11" x14ac:dyDescent="0.35">
      <c r="B96" s="115"/>
      <c r="C96" s="115"/>
      <c r="D96" s="115"/>
      <c r="E96" s="126"/>
      <c r="F96" s="126"/>
      <c r="G96" s="115"/>
      <c r="H96" s="115"/>
      <c r="I96" s="115"/>
      <c r="J96" s="115"/>
      <c r="K96" s="124"/>
    </row>
    <row r="97" spans="2:37" x14ac:dyDescent="0.35">
      <c r="B97" s="115"/>
      <c r="C97" s="115"/>
      <c r="D97" s="115"/>
      <c r="E97" s="126"/>
      <c r="F97" s="126"/>
      <c r="G97" s="115"/>
      <c r="H97" s="115"/>
      <c r="I97" s="115"/>
      <c r="J97" s="115"/>
      <c r="K97" s="124"/>
    </row>
    <row r="98" spans="2:37" x14ac:dyDescent="0.35">
      <c r="B98" s="115"/>
      <c r="C98" s="115"/>
      <c r="D98" s="115"/>
      <c r="E98" s="126"/>
      <c r="F98" s="126"/>
      <c r="G98" s="115"/>
      <c r="H98" s="115"/>
      <c r="I98" s="115"/>
      <c r="J98" s="115"/>
      <c r="K98" s="124"/>
    </row>
    <row r="99" spans="2:37" x14ac:dyDescent="0.35">
      <c r="B99" s="115"/>
      <c r="C99" s="115"/>
      <c r="D99" s="115"/>
      <c r="E99" s="126"/>
      <c r="F99" s="126"/>
      <c r="G99" s="115"/>
      <c r="H99" s="115"/>
      <c r="I99" s="115"/>
      <c r="J99" s="115"/>
      <c r="K99" s="124"/>
    </row>
    <row r="100" spans="2:37" x14ac:dyDescent="0.35">
      <c r="B100" s="115"/>
      <c r="C100" s="115"/>
      <c r="D100" s="115"/>
      <c r="E100" s="126"/>
      <c r="F100" s="126"/>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24"/>
    </row>
    <row r="101" spans="2:37" x14ac:dyDescent="0.35">
      <c r="B101" s="115"/>
      <c r="C101" s="115"/>
      <c r="D101" s="115"/>
      <c r="E101" s="126"/>
      <c r="F101" s="126"/>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24"/>
    </row>
    <row r="102" spans="2:37" x14ac:dyDescent="0.35">
      <c r="B102" s="115"/>
      <c r="C102" s="115"/>
      <c r="D102" s="115"/>
      <c r="E102" s="126"/>
      <c r="F102" s="126"/>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24"/>
    </row>
    <row r="103" spans="2:37" x14ac:dyDescent="0.35">
      <c r="B103" s="115"/>
      <c r="C103" s="115"/>
      <c r="D103" s="115"/>
      <c r="E103" s="126"/>
      <c r="F103" s="126"/>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24"/>
    </row>
    <row r="104" spans="2:37" x14ac:dyDescent="0.35">
      <c r="B104" s="115"/>
      <c r="C104" s="115"/>
      <c r="D104" s="115"/>
      <c r="E104" s="126"/>
      <c r="F104" s="126"/>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24"/>
    </row>
    <row r="105" spans="2:37" x14ac:dyDescent="0.35">
      <c r="B105" s="115"/>
      <c r="C105" s="115"/>
      <c r="D105" s="115"/>
      <c r="E105" s="126"/>
      <c r="F105" s="126"/>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24"/>
    </row>
    <row r="106" spans="2:37" x14ac:dyDescent="0.35">
      <c r="B106" s="115"/>
      <c r="C106" s="115"/>
      <c r="D106" s="115"/>
      <c r="E106" s="126"/>
      <c r="F106" s="126"/>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24"/>
    </row>
    <row r="107" spans="2:37" x14ac:dyDescent="0.35">
      <c r="B107" s="115"/>
      <c r="C107" s="115"/>
      <c r="D107" s="115"/>
      <c r="E107" s="126"/>
      <c r="F107" s="126"/>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24"/>
    </row>
    <row r="108" spans="2:37" x14ac:dyDescent="0.35">
      <c r="B108" s="115"/>
      <c r="C108" s="115"/>
      <c r="D108" s="115"/>
      <c r="E108" s="126"/>
      <c r="F108" s="126"/>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24"/>
    </row>
    <row r="109" spans="2:37" x14ac:dyDescent="0.35">
      <c r="B109" s="115"/>
      <c r="C109" s="115"/>
      <c r="D109" s="115"/>
      <c r="E109" s="126"/>
      <c r="F109" s="126"/>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24"/>
    </row>
    <row r="110" spans="2:37" x14ac:dyDescent="0.35">
      <c r="B110" s="115"/>
      <c r="C110" s="115"/>
      <c r="D110" s="115"/>
      <c r="E110" s="126"/>
      <c r="F110" s="126"/>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24"/>
    </row>
    <row r="111" spans="2:37" x14ac:dyDescent="0.35">
      <c r="B111" s="115"/>
      <c r="C111" s="115"/>
      <c r="D111" s="115"/>
      <c r="E111" s="126"/>
      <c r="F111" s="126"/>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24"/>
    </row>
    <row r="112" spans="2:37" x14ac:dyDescent="0.35">
      <c r="B112" s="115"/>
      <c r="C112" s="115"/>
      <c r="D112" s="115"/>
      <c r="E112" s="126"/>
      <c r="F112" s="126"/>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24"/>
    </row>
    <row r="113" spans="2:37" x14ac:dyDescent="0.35">
      <c r="B113" s="115"/>
      <c r="C113" s="115"/>
      <c r="D113" s="115"/>
      <c r="E113" s="126"/>
      <c r="F113" s="126"/>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24"/>
    </row>
    <row r="114" spans="2:37" x14ac:dyDescent="0.35">
      <c r="B114" s="115"/>
      <c r="C114" s="115"/>
      <c r="D114" s="115"/>
      <c r="E114" s="126"/>
      <c r="F114" s="126"/>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24"/>
    </row>
    <row r="115" spans="2:37" x14ac:dyDescent="0.35">
      <c r="B115" s="115"/>
      <c r="C115" s="115"/>
      <c r="D115" s="115"/>
      <c r="E115" s="126"/>
      <c r="F115" s="126"/>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24"/>
    </row>
    <row r="116" spans="2:37" x14ac:dyDescent="0.35">
      <c r="B116" s="115"/>
      <c r="C116" s="115"/>
      <c r="D116" s="115"/>
      <c r="E116" s="126"/>
      <c r="F116" s="126"/>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24"/>
    </row>
    <row r="117" spans="2:37" x14ac:dyDescent="0.35">
      <c r="B117" s="115"/>
      <c r="C117" s="115"/>
      <c r="D117" s="115"/>
      <c r="E117" s="126"/>
      <c r="F117" s="126"/>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24"/>
    </row>
    <row r="118" spans="2:37" x14ac:dyDescent="0.35">
      <c r="B118" s="115"/>
      <c r="C118" s="115"/>
      <c r="D118" s="115"/>
      <c r="E118" s="126"/>
      <c r="F118" s="126"/>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24"/>
    </row>
    <row r="119" spans="2:37" x14ac:dyDescent="0.35">
      <c r="B119" s="115"/>
      <c r="C119" s="115"/>
      <c r="D119" s="115"/>
      <c r="E119" s="126"/>
      <c r="F119" s="126"/>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24"/>
    </row>
    <row r="120" spans="2:37" x14ac:dyDescent="0.35">
      <c r="B120" s="115"/>
      <c r="C120" s="115"/>
      <c r="D120" s="115"/>
      <c r="E120" s="126"/>
      <c r="F120" s="126"/>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24"/>
    </row>
    <row r="121" spans="2:37" x14ac:dyDescent="0.35">
      <c r="B121" s="115"/>
      <c r="C121" s="115"/>
      <c r="D121" s="115"/>
      <c r="E121" s="126"/>
      <c r="F121" s="126"/>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24"/>
    </row>
    <row r="122" spans="2:37" x14ac:dyDescent="0.35">
      <c r="B122" s="115"/>
      <c r="C122" s="115"/>
      <c r="D122" s="115"/>
      <c r="E122" s="126"/>
      <c r="F122" s="126"/>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24"/>
    </row>
    <row r="123" spans="2:37" x14ac:dyDescent="0.35">
      <c r="B123" s="115"/>
      <c r="C123" s="115"/>
      <c r="D123" s="115"/>
      <c r="E123" s="126"/>
      <c r="F123" s="126"/>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24"/>
    </row>
    <row r="124" spans="2:37" x14ac:dyDescent="0.35">
      <c r="B124" s="115"/>
      <c r="C124" s="115"/>
      <c r="D124" s="115"/>
      <c r="E124" s="126"/>
      <c r="F124" s="126"/>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24"/>
    </row>
    <row r="125" spans="2:37" x14ac:dyDescent="0.35">
      <c r="B125" s="115"/>
      <c r="C125" s="115"/>
      <c r="D125" s="115"/>
      <c r="E125" s="126"/>
      <c r="F125" s="126"/>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24"/>
    </row>
    <row r="126" spans="2:37" x14ac:dyDescent="0.35">
      <c r="B126" s="115"/>
      <c r="C126" s="115"/>
      <c r="D126" s="115"/>
      <c r="E126" s="126"/>
      <c r="F126" s="126"/>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24"/>
    </row>
    <row r="127" spans="2:37" x14ac:dyDescent="0.35">
      <c r="B127" s="115"/>
      <c r="C127" s="115"/>
      <c r="D127" s="115"/>
      <c r="E127" s="126"/>
      <c r="F127" s="126"/>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24"/>
    </row>
    <row r="128" spans="2:37" x14ac:dyDescent="0.35">
      <c r="B128" s="115"/>
      <c r="C128" s="115"/>
      <c r="D128" s="115"/>
      <c r="E128" s="126"/>
      <c r="F128" s="126"/>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24"/>
    </row>
    <row r="129" spans="2:37" x14ac:dyDescent="0.35">
      <c r="B129" s="115"/>
      <c r="C129" s="115"/>
      <c r="D129" s="115"/>
      <c r="E129" s="126"/>
      <c r="F129" s="126"/>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24"/>
    </row>
    <row r="130" spans="2:37" x14ac:dyDescent="0.35">
      <c r="B130" s="115"/>
      <c r="C130" s="115"/>
      <c r="D130" s="115"/>
      <c r="E130" s="126"/>
      <c r="F130" s="126"/>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24"/>
    </row>
    <row r="131" spans="2:37" x14ac:dyDescent="0.35">
      <c r="B131" s="115"/>
      <c r="C131" s="115"/>
      <c r="D131" s="115"/>
      <c r="E131" s="126"/>
      <c r="F131" s="126"/>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24"/>
    </row>
    <row r="132" spans="2:37" x14ac:dyDescent="0.35">
      <c r="B132" s="115"/>
      <c r="C132" s="115"/>
      <c r="D132" s="115"/>
      <c r="E132" s="126"/>
      <c r="F132" s="126"/>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24"/>
    </row>
    <row r="133" spans="2:37" x14ac:dyDescent="0.35">
      <c r="B133" s="115"/>
      <c r="C133" s="115"/>
      <c r="D133" s="115"/>
      <c r="E133" s="126"/>
      <c r="F133" s="126"/>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24"/>
    </row>
    <row r="134" spans="2:37" x14ac:dyDescent="0.35">
      <c r="B134" s="115"/>
      <c r="C134" s="115"/>
      <c r="D134" s="115"/>
      <c r="E134" s="126"/>
      <c r="F134" s="126"/>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24"/>
    </row>
    <row r="135" spans="2:37" x14ac:dyDescent="0.35">
      <c r="B135" s="115"/>
      <c r="C135" s="115"/>
      <c r="D135" s="115"/>
      <c r="E135" s="126"/>
      <c r="F135" s="126"/>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24"/>
    </row>
    <row r="136" spans="2:37" x14ac:dyDescent="0.35">
      <c r="B136" s="115"/>
      <c r="C136" s="115"/>
      <c r="D136" s="115"/>
      <c r="E136" s="126"/>
      <c r="F136" s="126"/>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24"/>
    </row>
    <row r="137" spans="2:37" x14ac:dyDescent="0.35">
      <c r="B137" s="115"/>
      <c r="C137" s="115"/>
      <c r="D137" s="115"/>
      <c r="E137" s="126"/>
      <c r="F137" s="126"/>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24"/>
    </row>
    <row r="138" spans="2:37" x14ac:dyDescent="0.35">
      <c r="B138" s="115"/>
      <c r="C138" s="115"/>
      <c r="D138" s="115"/>
      <c r="E138" s="126"/>
      <c r="F138" s="126"/>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24"/>
    </row>
    <row r="139" spans="2:37" x14ac:dyDescent="0.35">
      <c r="B139" s="115"/>
      <c r="C139" s="115"/>
      <c r="D139" s="115"/>
      <c r="E139" s="126"/>
      <c r="F139" s="126"/>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24"/>
    </row>
    <row r="140" spans="2:37" x14ac:dyDescent="0.35">
      <c r="B140" s="115"/>
      <c r="C140" s="115"/>
      <c r="D140" s="115"/>
      <c r="E140" s="126"/>
      <c r="F140" s="126"/>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24"/>
    </row>
    <row r="141" spans="2:37" x14ac:dyDescent="0.35">
      <c r="B141" s="115"/>
      <c r="C141" s="115"/>
      <c r="D141" s="115"/>
      <c r="E141" s="126"/>
      <c r="F141" s="126"/>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24"/>
    </row>
    <row r="142" spans="2:37" x14ac:dyDescent="0.35">
      <c r="B142" s="115"/>
      <c r="C142" s="115"/>
      <c r="D142" s="115"/>
      <c r="E142" s="126"/>
      <c r="F142" s="126"/>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24"/>
    </row>
    <row r="143" spans="2:37" x14ac:dyDescent="0.35">
      <c r="B143" s="115"/>
      <c r="C143" s="115"/>
      <c r="D143" s="115"/>
      <c r="E143" s="126"/>
      <c r="F143" s="126"/>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24"/>
    </row>
    <row r="144" spans="2:37" x14ac:dyDescent="0.35">
      <c r="B144" s="115"/>
      <c r="C144" s="115"/>
      <c r="D144" s="115"/>
      <c r="E144" s="126"/>
      <c r="F144" s="126"/>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24"/>
    </row>
    <row r="145" spans="2:37" x14ac:dyDescent="0.35">
      <c r="B145" s="115"/>
      <c r="C145" s="115"/>
      <c r="D145" s="115"/>
      <c r="E145" s="126"/>
      <c r="F145" s="126"/>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24"/>
    </row>
    <row r="146" spans="2:37" x14ac:dyDescent="0.35">
      <c r="B146" s="115"/>
      <c r="C146" s="115"/>
      <c r="D146" s="115"/>
      <c r="E146" s="126"/>
      <c r="F146" s="126"/>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24"/>
    </row>
    <row r="147" spans="2:37" x14ac:dyDescent="0.35">
      <c r="B147" s="115"/>
      <c r="C147" s="115"/>
      <c r="D147" s="115"/>
      <c r="E147" s="126"/>
      <c r="F147" s="126"/>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24"/>
    </row>
    <row r="148" spans="2:37" x14ac:dyDescent="0.35">
      <c r="B148" s="115"/>
      <c r="C148" s="115"/>
      <c r="D148" s="115"/>
      <c r="E148" s="126"/>
      <c r="F148" s="126"/>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24"/>
    </row>
    <row r="149" spans="2:37" x14ac:dyDescent="0.35">
      <c r="B149" s="115"/>
      <c r="C149" s="115"/>
      <c r="D149" s="115"/>
      <c r="E149" s="126"/>
      <c r="F149" s="126"/>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24"/>
    </row>
    <row r="150" spans="2:37" x14ac:dyDescent="0.35">
      <c r="B150" s="115"/>
      <c r="C150" s="115"/>
      <c r="D150" s="115"/>
      <c r="E150" s="126"/>
      <c r="F150" s="126"/>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24"/>
    </row>
    <row r="151" spans="2:37" x14ac:dyDescent="0.35">
      <c r="B151" s="115"/>
      <c r="C151" s="115"/>
      <c r="D151" s="115"/>
      <c r="E151" s="126"/>
      <c r="F151" s="126"/>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24"/>
    </row>
    <row r="152" spans="2:37" x14ac:dyDescent="0.35">
      <c r="B152" s="115"/>
      <c r="C152" s="115"/>
      <c r="D152" s="115"/>
      <c r="E152" s="126"/>
      <c r="F152" s="126"/>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24"/>
    </row>
    <row r="153" spans="2:37" x14ac:dyDescent="0.35">
      <c r="B153" s="115"/>
      <c r="C153" s="115"/>
      <c r="D153" s="115"/>
      <c r="E153" s="126"/>
      <c r="F153" s="126"/>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24"/>
    </row>
    <row r="154" spans="2:37" x14ac:dyDescent="0.35">
      <c r="B154" s="115"/>
      <c r="C154" s="115"/>
      <c r="D154" s="115"/>
      <c r="E154" s="126"/>
      <c r="F154" s="126"/>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24"/>
    </row>
    <row r="155" spans="2:37" x14ac:dyDescent="0.35">
      <c r="B155" s="115"/>
      <c r="C155" s="115"/>
      <c r="D155" s="115"/>
      <c r="E155" s="126"/>
      <c r="F155" s="126"/>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24"/>
    </row>
    <row r="156" spans="2:37" x14ac:dyDescent="0.35">
      <c r="B156" s="115"/>
      <c r="C156" s="115"/>
      <c r="D156" s="115"/>
      <c r="E156" s="126"/>
      <c r="F156" s="126"/>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24"/>
    </row>
    <row r="157" spans="2:37" x14ac:dyDescent="0.35">
      <c r="B157" s="115"/>
      <c r="C157" s="115"/>
      <c r="D157" s="115"/>
      <c r="E157" s="126"/>
      <c r="F157" s="126"/>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24"/>
    </row>
    <row r="158" spans="2:37" x14ac:dyDescent="0.35">
      <c r="B158" s="115"/>
      <c r="C158" s="115"/>
      <c r="D158" s="115"/>
      <c r="E158" s="126"/>
      <c r="F158" s="126"/>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24"/>
    </row>
    <row r="159" spans="2:37" x14ac:dyDescent="0.35">
      <c r="B159" s="115"/>
      <c r="C159" s="115"/>
      <c r="D159" s="115"/>
      <c r="E159" s="126"/>
      <c r="F159" s="126"/>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24"/>
    </row>
    <row r="160" spans="2:37" x14ac:dyDescent="0.35">
      <c r="B160" s="115"/>
      <c r="C160" s="115"/>
      <c r="D160" s="115"/>
      <c r="E160" s="126"/>
      <c r="F160" s="126"/>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24"/>
    </row>
    <row r="161" spans="2:37" x14ac:dyDescent="0.35">
      <c r="B161" s="115"/>
      <c r="C161" s="115"/>
      <c r="D161" s="115"/>
      <c r="E161" s="126"/>
      <c r="F161" s="126"/>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24"/>
    </row>
    <row r="162" spans="2:37" x14ac:dyDescent="0.35">
      <c r="B162" s="115"/>
      <c r="C162" s="115"/>
      <c r="D162" s="115"/>
      <c r="E162" s="126"/>
      <c r="F162" s="126"/>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24"/>
    </row>
    <row r="163" spans="2:37" x14ac:dyDescent="0.35">
      <c r="B163" s="115"/>
      <c r="C163" s="115"/>
      <c r="D163" s="115"/>
      <c r="E163" s="126"/>
      <c r="F163" s="126"/>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24"/>
    </row>
    <row r="164" spans="2:37" x14ac:dyDescent="0.35">
      <c r="B164" s="115"/>
      <c r="C164" s="115"/>
      <c r="D164" s="115"/>
      <c r="E164" s="126"/>
      <c r="F164" s="126"/>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24"/>
    </row>
    <row r="165" spans="2:37" x14ac:dyDescent="0.35">
      <c r="B165" s="115"/>
      <c r="C165" s="115"/>
      <c r="D165" s="115"/>
      <c r="E165" s="126"/>
      <c r="F165" s="126"/>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24"/>
    </row>
    <row r="166" spans="2:37" x14ac:dyDescent="0.35">
      <c r="B166" s="115"/>
      <c r="C166" s="115"/>
      <c r="D166" s="115"/>
      <c r="E166" s="126"/>
      <c r="F166" s="126"/>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24"/>
    </row>
    <row r="167" spans="2:37" x14ac:dyDescent="0.35">
      <c r="B167" s="115"/>
      <c r="C167" s="115"/>
      <c r="D167" s="115"/>
      <c r="E167" s="126"/>
      <c r="F167" s="126"/>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24"/>
    </row>
    <row r="168" spans="2:37" x14ac:dyDescent="0.35">
      <c r="B168" s="115"/>
      <c r="C168" s="115"/>
      <c r="D168" s="115"/>
      <c r="E168" s="126"/>
      <c r="F168" s="126"/>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24"/>
    </row>
    <row r="169" spans="2:37" x14ac:dyDescent="0.35">
      <c r="B169" s="115"/>
      <c r="C169" s="115"/>
      <c r="D169" s="115"/>
      <c r="E169" s="126"/>
      <c r="F169" s="126"/>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24"/>
    </row>
    <row r="170" spans="2:37" x14ac:dyDescent="0.35">
      <c r="B170" s="115"/>
      <c r="C170" s="115"/>
      <c r="D170" s="115"/>
      <c r="E170" s="126"/>
      <c r="F170" s="126"/>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24"/>
    </row>
    <row r="171" spans="2:37" x14ac:dyDescent="0.35">
      <c r="B171" s="115"/>
      <c r="C171" s="115"/>
      <c r="D171" s="115"/>
      <c r="E171" s="126"/>
      <c r="F171" s="126"/>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24"/>
    </row>
    <row r="172" spans="2:37" x14ac:dyDescent="0.35">
      <c r="B172" s="115"/>
      <c r="C172" s="115"/>
      <c r="D172" s="115"/>
      <c r="E172" s="126"/>
      <c r="F172" s="126"/>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24"/>
    </row>
    <row r="173" spans="2:37" x14ac:dyDescent="0.35">
      <c r="B173" s="115"/>
      <c r="C173" s="115"/>
      <c r="D173" s="115"/>
      <c r="E173" s="126"/>
      <c r="F173" s="126"/>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24"/>
    </row>
    <row r="174" spans="2:37" x14ac:dyDescent="0.35">
      <c r="B174" s="115"/>
      <c r="C174" s="115"/>
      <c r="D174" s="115"/>
      <c r="E174" s="126"/>
      <c r="F174" s="126"/>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24"/>
    </row>
    <row r="175" spans="2:37" x14ac:dyDescent="0.35">
      <c r="B175" s="115"/>
      <c r="C175" s="115"/>
      <c r="D175" s="115"/>
      <c r="E175" s="126"/>
      <c r="F175" s="126"/>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24"/>
    </row>
    <row r="176" spans="2:37" x14ac:dyDescent="0.35">
      <c r="B176" s="115"/>
      <c r="C176" s="115"/>
      <c r="D176" s="115"/>
      <c r="E176" s="126"/>
      <c r="F176" s="126"/>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24"/>
    </row>
    <row r="177" spans="2:37" x14ac:dyDescent="0.35">
      <c r="B177" s="115"/>
      <c r="C177" s="115"/>
      <c r="D177" s="115"/>
      <c r="E177" s="126"/>
      <c r="F177" s="126"/>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24"/>
    </row>
    <row r="178" spans="2:37" x14ac:dyDescent="0.35">
      <c r="B178" s="115"/>
      <c r="C178" s="115"/>
      <c r="D178" s="115"/>
      <c r="E178" s="126"/>
      <c r="F178" s="126"/>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24"/>
    </row>
    <row r="179" spans="2:37" x14ac:dyDescent="0.35">
      <c r="B179" s="115"/>
      <c r="C179" s="115"/>
      <c r="D179" s="115"/>
      <c r="E179" s="126"/>
      <c r="F179" s="126"/>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24"/>
    </row>
    <row r="180" spans="2:37" x14ac:dyDescent="0.35">
      <c r="B180" s="115"/>
      <c r="C180" s="115"/>
      <c r="D180" s="115"/>
      <c r="E180" s="126"/>
      <c r="F180" s="126"/>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24"/>
    </row>
    <row r="181" spans="2:37" x14ac:dyDescent="0.35">
      <c r="B181" s="115"/>
      <c r="C181" s="115"/>
      <c r="D181" s="115"/>
      <c r="E181" s="126"/>
      <c r="F181" s="126"/>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24"/>
    </row>
    <row r="182" spans="2:37" x14ac:dyDescent="0.35">
      <c r="B182" s="115"/>
      <c r="C182" s="115"/>
      <c r="D182" s="115"/>
      <c r="E182" s="126"/>
      <c r="F182" s="126"/>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24"/>
    </row>
    <row r="183" spans="2:37" x14ac:dyDescent="0.35">
      <c r="B183" s="115"/>
      <c r="C183" s="115"/>
      <c r="D183" s="115"/>
      <c r="E183" s="126"/>
      <c r="F183" s="126"/>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24"/>
    </row>
  </sheetData>
  <sheetProtection formatCells="0" formatColumns="0" formatRows="0" insertColumns="0" insertRows="0" deleteColumns="0" deleteRows="0"/>
  <mergeCells count="3">
    <mergeCell ref="C5:J7"/>
    <mergeCell ref="D2:G2"/>
    <mergeCell ref="D3:G3"/>
  </mergeCells>
  <dataValidations count="8">
    <dataValidation type="list" allowBlank="1" showInputMessage="1" showErrorMessage="1" sqref="R100:R183" xr:uid="{00000000-0002-0000-1C00-000000000000}">
      <formula1>Moneda</formula1>
    </dataValidation>
    <dataValidation type="list" allowBlank="1" showInputMessage="1" showErrorMessage="1" sqref="W100:W183 S100:S183" xr:uid="{00000000-0002-0000-1C00-000001000000}">
      <formula1>SiNo</formula1>
    </dataValidation>
    <dataValidation type="list" allowBlank="1" showInputMessage="1" showErrorMessage="1" sqref="AC100:AC183" xr:uid="{00000000-0002-0000-1C00-000002000000}">
      <formula1>TipoSalaCadena</formula1>
    </dataValidation>
    <dataValidation type="list" allowBlank="1" showInputMessage="1" showErrorMessage="1" sqref="X100:X183" xr:uid="{00000000-0002-0000-1C00-000003000000}">
      <formula1>"SiNo"</formula1>
    </dataValidation>
    <dataValidation type="list" allowBlank="1" showInputMessage="1" showErrorMessage="1" sqref="AD100:AD183" xr:uid="{00000000-0002-0000-1C00-000004000000}">
      <formula1>DimensionSalaC</formula1>
    </dataValidation>
    <dataValidation type="list" allowBlank="1" showInputMessage="1" showErrorMessage="1" sqref="E69:E71" xr:uid="{00000000-0002-0000-1C00-000005000000}">
      <formula1>SalaID</formula1>
    </dataValidation>
    <dataValidation type="list" allowBlank="1" showInputMessage="1" showErrorMessage="1" sqref="D18:D183" xr:uid="{00000000-0002-0000-1C00-000006000000}">
      <formula1>hotel</formula1>
    </dataValidation>
    <dataValidation type="list" allowBlank="1" showInputMessage="1" showErrorMessage="1" sqref="E16:E68" xr:uid="{00000000-0002-0000-1C00-000007000000}">
      <formula1>HiperLinkConc</formula1>
    </dataValidation>
  </dataValidations>
  <hyperlinks>
    <hyperlink ref="G16" r:id="rId1" xr:uid="{00000000-0004-0000-1C00-000000000000}"/>
    <hyperlink ref="G17" r:id="rId2" xr:uid="{00000000-0004-0000-1C00-000001000000}"/>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tabColor rgb="FFFFFF00"/>
  </sheetPr>
  <dimension ref="A4:D204"/>
  <sheetViews>
    <sheetView workbookViewId="0">
      <selection activeCell="B7" sqref="B7"/>
    </sheetView>
  </sheetViews>
  <sheetFormatPr defaultColWidth="11.453125" defaultRowHeight="14.5" x14ac:dyDescent="0.35"/>
  <cols>
    <col min="1" max="1" width="14.26953125" customWidth="1"/>
    <col min="4" max="4" width="18.7265625" bestFit="1" customWidth="1"/>
  </cols>
  <sheetData>
    <row r="4" spans="1:4" x14ac:dyDescent="0.35">
      <c r="D4" s="430" t="s">
        <v>3513</v>
      </c>
    </row>
    <row r="5" spans="1:4" ht="43.5" x14ac:dyDescent="0.35">
      <c r="A5" s="416" t="s">
        <v>338</v>
      </c>
      <c r="B5" s="416" t="s">
        <v>3478</v>
      </c>
      <c r="C5" s="417" t="s">
        <v>3511</v>
      </c>
      <c r="D5" s="416" t="s">
        <v>3512</v>
      </c>
    </row>
    <row r="6" spans="1:4" x14ac:dyDescent="0.35">
      <c r="A6" t="str">
        <f>'2 Function Room Features'!C23</f>
        <v>Hotel name</v>
      </c>
      <c r="B6" t="str">
        <f>'2 Function Room Features'!D23</f>
        <v>MEETINGROOM</v>
      </c>
      <c r="C6" t="str">
        <f>'2 Function Room Features'!F23</f>
        <v>AIRCO</v>
      </c>
    </row>
    <row r="7" spans="1:4" x14ac:dyDescent="0.35">
      <c r="A7" t="str">
        <f>'2 Function Room Features'!C24</f>
        <v>Hotel name</v>
      </c>
      <c r="B7" t="str">
        <f>'2 Function Room Features'!D24</f>
        <v>MEETINGROOM</v>
      </c>
      <c r="C7" t="str">
        <f>'2 Function Room Features'!F24</f>
        <v>NATLI</v>
      </c>
    </row>
    <row r="8" spans="1:4" x14ac:dyDescent="0.35">
      <c r="A8" t="str">
        <f>'2 Function Room Features'!C25</f>
        <v>Hotel name</v>
      </c>
      <c r="B8" t="str">
        <f>'2 Function Room Features'!D25</f>
        <v>MEETINGROOM2</v>
      </c>
      <c r="C8" t="str">
        <f>'2 Function Room Features'!F25</f>
        <v>AIRCO</v>
      </c>
    </row>
    <row r="9" spans="1:4" x14ac:dyDescent="0.35">
      <c r="A9" t="str">
        <f>'2 Function Room Features'!C26</f>
        <v>Hotel name</v>
      </c>
      <c r="B9" t="str">
        <f>'2 Function Room Features'!D26</f>
        <v>MEETINGROOM2</v>
      </c>
      <c r="C9" t="str">
        <f>'2 Function Room Features'!F26</f>
        <v>NATLI</v>
      </c>
    </row>
    <row r="10" spans="1:4" x14ac:dyDescent="0.35">
      <c r="A10" t="str">
        <f>'2 Function Room Features'!C27</f>
        <v>Hotel name</v>
      </c>
      <c r="B10">
        <f>'2 Function Room Features'!D27</f>
        <v>0</v>
      </c>
      <c r="C10" t="e">
        <f>'2 Function Room Features'!F27</f>
        <v>#N/A</v>
      </c>
    </row>
    <row r="11" spans="1:4" x14ac:dyDescent="0.35">
      <c r="A11" t="str">
        <f>'2 Function Room Features'!C28</f>
        <v>Hotel name</v>
      </c>
      <c r="B11">
        <f>'2 Function Room Features'!D28</f>
        <v>0</v>
      </c>
      <c r="C11" t="e">
        <f>'2 Function Room Features'!F28</f>
        <v>#N/A</v>
      </c>
    </row>
    <row r="12" spans="1:4" x14ac:dyDescent="0.35">
      <c r="A12" t="str">
        <f>'2 Function Room Features'!C29</f>
        <v>Hotel name</v>
      </c>
      <c r="B12">
        <f>'2 Function Room Features'!D29</f>
        <v>0</v>
      </c>
      <c r="C12" t="e">
        <f>'2 Function Room Features'!F29</f>
        <v>#N/A</v>
      </c>
    </row>
    <row r="13" spans="1:4" x14ac:dyDescent="0.35">
      <c r="A13" t="str">
        <f>'2 Function Room Features'!C30</f>
        <v>Hotel name</v>
      </c>
      <c r="B13">
        <f>'2 Function Room Features'!D30</f>
        <v>0</v>
      </c>
      <c r="C13" t="e">
        <f>'2 Function Room Features'!F30</f>
        <v>#N/A</v>
      </c>
    </row>
    <row r="14" spans="1:4" x14ac:dyDescent="0.35">
      <c r="A14" t="str">
        <f>'2 Function Room Features'!C31</f>
        <v>Hotel name</v>
      </c>
      <c r="B14">
        <f>'2 Function Room Features'!D31</f>
        <v>0</v>
      </c>
      <c r="C14" t="e">
        <f>'2 Function Room Features'!F31</f>
        <v>#N/A</v>
      </c>
    </row>
    <row r="15" spans="1:4" x14ac:dyDescent="0.35">
      <c r="A15" t="str">
        <f>'2 Function Room Features'!C32</f>
        <v>Hotel name</v>
      </c>
      <c r="B15">
        <f>'2 Function Room Features'!D32</f>
        <v>0</v>
      </c>
      <c r="C15" t="e">
        <f>'2 Function Room Features'!F32</f>
        <v>#N/A</v>
      </c>
    </row>
    <row r="16" spans="1:4" x14ac:dyDescent="0.35">
      <c r="A16" t="str">
        <f>'2 Function Room Features'!C33</f>
        <v>Hotel name</v>
      </c>
      <c r="B16">
        <f>'2 Function Room Features'!D33</f>
        <v>0</v>
      </c>
      <c r="C16" t="e">
        <f>'2 Function Room Features'!F33</f>
        <v>#N/A</v>
      </c>
    </row>
    <row r="17" spans="1:3" x14ac:dyDescent="0.35">
      <c r="A17" t="str">
        <f>'2 Function Room Features'!C34</f>
        <v>Hotel name</v>
      </c>
      <c r="B17">
        <f>'2 Function Room Features'!D34</f>
        <v>0</v>
      </c>
      <c r="C17" t="e">
        <f>'2 Function Room Features'!F34</f>
        <v>#N/A</v>
      </c>
    </row>
    <row r="18" spans="1:3" x14ac:dyDescent="0.35">
      <c r="A18" t="str">
        <f>'2 Function Room Features'!C35</f>
        <v>Hotel name</v>
      </c>
      <c r="B18">
        <f>'2 Function Room Features'!D35</f>
        <v>0</v>
      </c>
      <c r="C18" t="e">
        <f>'2 Function Room Features'!F35</f>
        <v>#N/A</v>
      </c>
    </row>
    <row r="19" spans="1:3" x14ac:dyDescent="0.35">
      <c r="A19" t="str">
        <f>'2 Function Room Features'!C36</f>
        <v>Hotel name</v>
      </c>
      <c r="B19">
        <f>'2 Function Room Features'!D36</f>
        <v>0</v>
      </c>
      <c r="C19" t="e">
        <f>'2 Function Room Features'!F36</f>
        <v>#N/A</v>
      </c>
    </row>
    <row r="20" spans="1:3" x14ac:dyDescent="0.35">
      <c r="A20" t="str">
        <f>'2 Function Room Features'!C37</f>
        <v>Hotel name</v>
      </c>
      <c r="B20">
        <f>'2 Function Room Features'!D37</f>
        <v>0</v>
      </c>
      <c r="C20" t="e">
        <f>'2 Function Room Features'!F37</f>
        <v>#N/A</v>
      </c>
    </row>
    <row r="21" spans="1:3" x14ac:dyDescent="0.35">
      <c r="A21" t="str">
        <f>'2 Function Room Features'!C38</f>
        <v>Hotel name</v>
      </c>
      <c r="B21">
        <f>'2 Function Room Features'!D38</f>
        <v>0</v>
      </c>
      <c r="C21" t="e">
        <f>'2 Function Room Features'!F38</f>
        <v>#N/A</v>
      </c>
    </row>
    <row r="22" spans="1:3" x14ac:dyDescent="0.35">
      <c r="A22" t="str">
        <f>'2 Function Room Features'!C39</f>
        <v>Hotel name</v>
      </c>
      <c r="B22">
        <f>'2 Function Room Features'!D39</f>
        <v>0</v>
      </c>
      <c r="C22" t="e">
        <f>'2 Function Room Features'!F39</f>
        <v>#N/A</v>
      </c>
    </row>
    <row r="23" spans="1:3" x14ac:dyDescent="0.35">
      <c r="A23" t="str">
        <f>'2 Function Room Features'!C40</f>
        <v>Hotel name</v>
      </c>
      <c r="B23">
        <f>'2 Function Room Features'!D40</f>
        <v>0</v>
      </c>
      <c r="C23" t="e">
        <f>'2 Function Room Features'!F40</f>
        <v>#N/A</v>
      </c>
    </row>
    <row r="24" spans="1:3" x14ac:dyDescent="0.35">
      <c r="A24" t="str">
        <f>'2 Function Room Features'!C41</f>
        <v>Hotel name</v>
      </c>
      <c r="B24">
        <f>'2 Function Room Features'!D41</f>
        <v>0</v>
      </c>
      <c r="C24" t="e">
        <f>'2 Function Room Features'!F41</f>
        <v>#N/A</v>
      </c>
    </row>
    <row r="25" spans="1:3" x14ac:dyDescent="0.35">
      <c r="A25" t="str">
        <f>'2 Function Room Features'!C42</f>
        <v>Hotel name</v>
      </c>
      <c r="B25">
        <f>'2 Function Room Features'!D42</f>
        <v>0</v>
      </c>
      <c r="C25" t="e">
        <f>'2 Function Room Features'!F42</f>
        <v>#N/A</v>
      </c>
    </row>
    <row r="26" spans="1:3" x14ac:dyDescent="0.35">
      <c r="A26" t="str">
        <f>'2 Function Room Features'!C43</f>
        <v>Hotel name</v>
      </c>
      <c r="B26">
        <f>'2 Function Room Features'!D43</f>
        <v>0</v>
      </c>
      <c r="C26" t="e">
        <f>'2 Function Room Features'!F43</f>
        <v>#N/A</v>
      </c>
    </row>
    <row r="27" spans="1:3" x14ac:dyDescent="0.35">
      <c r="A27" t="str">
        <f>'2 Function Room Features'!C44</f>
        <v>Hotel name</v>
      </c>
      <c r="B27">
        <f>'2 Function Room Features'!D44</f>
        <v>0</v>
      </c>
      <c r="C27" t="e">
        <f>'2 Function Room Features'!F44</f>
        <v>#N/A</v>
      </c>
    </row>
    <row r="28" spans="1:3" x14ac:dyDescent="0.35">
      <c r="A28" t="str">
        <f>'2 Function Room Features'!C45</f>
        <v>Hotel name</v>
      </c>
      <c r="B28">
        <f>'2 Function Room Features'!D45</f>
        <v>0</v>
      </c>
      <c r="C28" t="e">
        <f>'2 Function Room Features'!F45</f>
        <v>#N/A</v>
      </c>
    </row>
    <row r="29" spans="1:3" x14ac:dyDescent="0.35">
      <c r="A29" t="str">
        <f>'2 Function Room Features'!C46</f>
        <v>Hotel name</v>
      </c>
      <c r="B29">
        <f>'2 Function Room Features'!D46</f>
        <v>0</v>
      </c>
      <c r="C29" t="e">
        <f>'2 Function Room Features'!F46</f>
        <v>#N/A</v>
      </c>
    </row>
    <row r="30" spans="1:3" x14ac:dyDescent="0.35">
      <c r="A30" t="str">
        <f>'2 Function Room Features'!C47</f>
        <v>Hotel name</v>
      </c>
      <c r="B30">
        <f>'2 Function Room Features'!D47</f>
        <v>0</v>
      </c>
      <c r="C30" t="e">
        <f>'2 Function Room Features'!F47</f>
        <v>#N/A</v>
      </c>
    </row>
    <row r="31" spans="1:3" x14ac:dyDescent="0.35">
      <c r="A31" t="str">
        <f>'2 Function Room Features'!C48</f>
        <v>Hotel name</v>
      </c>
      <c r="B31">
        <f>'2 Function Room Features'!D48</f>
        <v>0</v>
      </c>
      <c r="C31" t="e">
        <f>'2 Function Room Features'!F48</f>
        <v>#N/A</v>
      </c>
    </row>
    <row r="32" spans="1:3" x14ac:dyDescent="0.35">
      <c r="A32" t="str">
        <f>'2 Function Room Features'!C49</f>
        <v>Hotel name</v>
      </c>
      <c r="B32">
        <f>'2 Function Room Features'!D49</f>
        <v>0</v>
      </c>
      <c r="C32" t="e">
        <f>'2 Function Room Features'!F49</f>
        <v>#N/A</v>
      </c>
    </row>
    <row r="33" spans="1:3" x14ac:dyDescent="0.35">
      <c r="A33" t="str">
        <f>'2 Function Room Features'!C50</f>
        <v>Hotel name</v>
      </c>
      <c r="B33">
        <f>'2 Function Room Features'!D50</f>
        <v>0</v>
      </c>
      <c r="C33" t="e">
        <f>'2 Function Room Features'!F50</f>
        <v>#N/A</v>
      </c>
    </row>
    <row r="34" spans="1:3" x14ac:dyDescent="0.35">
      <c r="A34" t="str">
        <f>'2 Function Room Features'!C51</f>
        <v>Hotel name</v>
      </c>
      <c r="B34">
        <f>'2 Function Room Features'!D51</f>
        <v>0</v>
      </c>
      <c r="C34" t="e">
        <f>'2 Function Room Features'!F51</f>
        <v>#N/A</v>
      </c>
    </row>
    <row r="35" spans="1:3" x14ac:dyDescent="0.35">
      <c r="A35" t="str">
        <f>'2 Function Room Features'!C52</f>
        <v>Hotel name</v>
      </c>
      <c r="B35">
        <f>'2 Function Room Features'!D52</f>
        <v>0</v>
      </c>
      <c r="C35" t="e">
        <f>'2 Function Room Features'!F52</f>
        <v>#N/A</v>
      </c>
    </row>
    <row r="36" spans="1:3" x14ac:dyDescent="0.35">
      <c r="A36" t="str">
        <f>'2 Function Room Features'!C53</f>
        <v>Hotel name</v>
      </c>
      <c r="B36">
        <f>'2 Function Room Features'!D53</f>
        <v>0</v>
      </c>
      <c r="C36" t="e">
        <f>'2 Function Room Features'!F53</f>
        <v>#N/A</v>
      </c>
    </row>
    <row r="37" spans="1:3" x14ac:dyDescent="0.35">
      <c r="A37" t="str">
        <f>'2 Function Room Features'!C54</f>
        <v>Hotel name</v>
      </c>
      <c r="B37">
        <f>'2 Function Room Features'!D54</f>
        <v>0</v>
      </c>
      <c r="C37" t="e">
        <f>'2 Function Room Features'!F54</f>
        <v>#N/A</v>
      </c>
    </row>
    <row r="38" spans="1:3" x14ac:dyDescent="0.35">
      <c r="A38" t="str">
        <f>'2 Function Room Features'!C55</f>
        <v>Hotel name</v>
      </c>
      <c r="B38">
        <f>'2 Function Room Features'!D55</f>
        <v>0</v>
      </c>
      <c r="C38" t="e">
        <f>'2 Function Room Features'!F55</f>
        <v>#N/A</v>
      </c>
    </row>
    <row r="39" spans="1:3" x14ac:dyDescent="0.35">
      <c r="A39" t="str">
        <f>'2 Function Room Features'!C56</f>
        <v>Hotel name</v>
      </c>
      <c r="B39">
        <f>'2 Function Room Features'!D56</f>
        <v>0</v>
      </c>
      <c r="C39" t="e">
        <f>'2 Function Room Features'!F56</f>
        <v>#N/A</v>
      </c>
    </row>
    <row r="40" spans="1:3" x14ac:dyDescent="0.35">
      <c r="A40" t="str">
        <f>'2 Function Room Features'!C57</f>
        <v>Hotel name</v>
      </c>
      <c r="B40">
        <f>'2 Function Room Features'!D57</f>
        <v>0</v>
      </c>
      <c r="C40" t="e">
        <f>'2 Function Room Features'!F57</f>
        <v>#N/A</v>
      </c>
    </row>
    <row r="41" spans="1:3" x14ac:dyDescent="0.35">
      <c r="A41" t="str">
        <f>'2 Function Room Features'!C58</f>
        <v>Hotel name</v>
      </c>
      <c r="B41">
        <f>'2 Function Room Features'!D58</f>
        <v>0</v>
      </c>
      <c r="C41" t="e">
        <f>'2 Function Room Features'!F58</f>
        <v>#N/A</v>
      </c>
    </row>
    <row r="42" spans="1:3" x14ac:dyDescent="0.35">
      <c r="A42" t="str">
        <f>'2 Function Room Features'!C59</f>
        <v>Hotel name</v>
      </c>
      <c r="B42">
        <f>'2 Function Room Features'!D59</f>
        <v>0</v>
      </c>
      <c r="C42" t="e">
        <f>'2 Function Room Features'!F59</f>
        <v>#N/A</v>
      </c>
    </row>
    <row r="43" spans="1:3" x14ac:dyDescent="0.35">
      <c r="A43" t="str">
        <f>'2 Function Room Features'!C60</f>
        <v>Hotel name</v>
      </c>
      <c r="B43">
        <f>'2 Function Room Features'!D60</f>
        <v>0</v>
      </c>
      <c r="C43" t="e">
        <f>'2 Function Room Features'!F60</f>
        <v>#N/A</v>
      </c>
    </row>
    <row r="44" spans="1:3" x14ac:dyDescent="0.35">
      <c r="A44" t="str">
        <f>'2 Function Room Features'!C61</f>
        <v>Hotel name</v>
      </c>
      <c r="B44">
        <f>'2 Function Room Features'!D61</f>
        <v>0</v>
      </c>
      <c r="C44" t="e">
        <f>'2 Function Room Features'!F61</f>
        <v>#N/A</v>
      </c>
    </row>
    <row r="45" spans="1:3" x14ac:dyDescent="0.35">
      <c r="A45" t="str">
        <f>'2 Function Room Features'!C62</f>
        <v>Hotel name</v>
      </c>
      <c r="B45">
        <f>'2 Function Room Features'!D62</f>
        <v>0</v>
      </c>
      <c r="C45" t="e">
        <f>'2 Function Room Features'!F62</f>
        <v>#N/A</v>
      </c>
    </row>
    <row r="46" spans="1:3" x14ac:dyDescent="0.35">
      <c r="A46" t="str">
        <f>'2 Function Room Features'!C63</f>
        <v>Hotel name</v>
      </c>
      <c r="B46">
        <f>'2 Function Room Features'!D63</f>
        <v>0</v>
      </c>
      <c r="C46" t="e">
        <f>'2 Function Room Features'!F63</f>
        <v>#N/A</v>
      </c>
    </row>
    <row r="47" spans="1:3" x14ac:dyDescent="0.35">
      <c r="A47" t="str">
        <f>'2 Function Room Features'!C64</f>
        <v>Hotel name</v>
      </c>
      <c r="B47">
        <f>'2 Function Room Features'!D64</f>
        <v>0</v>
      </c>
      <c r="C47" t="e">
        <f>'2 Function Room Features'!F64</f>
        <v>#N/A</v>
      </c>
    </row>
    <row r="48" spans="1:3" x14ac:dyDescent="0.35">
      <c r="A48" t="str">
        <f>'2 Function Room Features'!C65</f>
        <v>Hotel name</v>
      </c>
      <c r="B48">
        <f>'2 Function Room Features'!D65</f>
        <v>0</v>
      </c>
      <c r="C48" t="e">
        <f>'2 Function Room Features'!F65</f>
        <v>#N/A</v>
      </c>
    </row>
    <row r="49" spans="1:3" x14ac:dyDescent="0.35">
      <c r="A49" t="str">
        <f>'2 Function Room Features'!C66</f>
        <v>Hotel name</v>
      </c>
      <c r="B49">
        <f>'2 Function Room Features'!D66</f>
        <v>0</v>
      </c>
      <c r="C49" t="e">
        <f>'2 Function Room Features'!F66</f>
        <v>#N/A</v>
      </c>
    </row>
    <row r="50" spans="1:3" x14ac:dyDescent="0.35">
      <c r="A50" t="str">
        <f>'2 Function Room Features'!C67</f>
        <v>Hotel name</v>
      </c>
      <c r="B50">
        <f>'2 Function Room Features'!D67</f>
        <v>0</v>
      </c>
      <c r="C50" t="e">
        <f>'2 Function Room Features'!F67</f>
        <v>#N/A</v>
      </c>
    </row>
    <row r="51" spans="1:3" x14ac:dyDescent="0.35">
      <c r="A51" t="str">
        <f>'2 Function Room Features'!C68</f>
        <v>Hotel name</v>
      </c>
      <c r="B51">
        <f>'2 Function Room Features'!D68</f>
        <v>0</v>
      </c>
      <c r="C51" t="e">
        <f>'2 Function Room Features'!F68</f>
        <v>#N/A</v>
      </c>
    </row>
    <row r="52" spans="1:3" x14ac:dyDescent="0.35">
      <c r="A52" t="str">
        <f>'2 Function Room Features'!C69</f>
        <v>Hotel name</v>
      </c>
      <c r="B52">
        <f>'2 Function Room Features'!D69</f>
        <v>0</v>
      </c>
      <c r="C52" t="e">
        <f>'2 Function Room Features'!F69</f>
        <v>#N/A</v>
      </c>
    </row>
    <row r="53" spans="1:3" x14ac:dyDescent="0.35">
      <c r="A53" t="str">
        <f>'2 Function Room Features'!C70</f>
        <v>Hotel name</v>
      </c>
      <c r="B53">
        <f>'2 Function Room Features'!D70</f>
        <v>0</v>
      </c>
      <c r="C53" t="e">
        <f>'2 Function Room Features'!F70</f>
        <v>#N/A</v>
      </c>
    </row>
    <row r="54" spans="1:3" x14ac:dyDescent="0.35">
      <c r="A54" t="str">
        <f>'2 Function Room Features'!C71</f>
        <v>Hotel name</v>
      </c>
      <c r="B54">
        <f>'2 Function Room Features'!D71</f>
        <v>0</v>
      </c>
      <c r="C54" t="e">
        <f>'2 Function Room Features'!F71</f>
        <v>#N/A</v>
      </c>
    </row>
    <row r="55" spans="1:3" x14ac:dyDescent="0.35">
      <c r="A55" t="str">
        <f>'2 Function Room Features'!C72</f>
        <v>Hotel name</v>
      </c>
      <c r="B55">
        <f>'2 Function Room Features'!D72</f>
        <v>0</v>
      </c>
      <c r="C55" t="e">
        <f>'2 Function Room Features'!F72</f>
        <v>#N/A</v>
      </c>
    </row>
    <row r="56" spans="1:3" x14ac:dyDescent="0.35">
      <c r="A56" t="str">
        <f>'2 Function Room Features'!C73</f>
        <v>Hotel name</v>
      </c>
      <c r="B56">
        <f>'2 Function Room Features'!D73</f>
        <v>0</v>
      </c>
      <c r="C56" t="e">
        <f>'2 Function Room Features'!F73</f>
        <v>#N/A</v>
      </c>
    </row>
    <row r="57" spans="1:3" x14ac:dyDescent="0.35">
      <c r="A57" t="str">
        <f>'2 Function Room Features'!C74</f>
        <v>Hotel name</v>
      </c>
      <c r="B57">
        <f>'2 Function Room Features'!D74</f>
        <v>0</v>
      </c>
      <c r="C57" t="e">
        <f>'2 Function Room Features'!F74</f>
        <v>#N/A</v>
      </c>
    </row>
    <row r="58" spans="1:3" x14ac:dyDescent="0.35">
      <c r="A58" t="str">
        <f>'2 Function Room Features'!C75</f>
        <v>Hotel name</v>
      </c>
      <c r="B58">
        <f>'2 Function Room Features'!D75</f>
        <v>0</v>
      </c>
      <c r="C58" t="e">
        <f>'2 Function Room Features'!F75</f>
        <v>#N/A</v>
      </c>
    </row>
    <row r="59" spans="1:3" x14ac:dyDescent="0.35">
      <c r="A59" t="str">
        <f>'2 Function Room Features'!C76</f>
        <v>Hotel name</v>
      </c>
      <c r="B59">
        <f>'2 Function Room Features'!D76</f>
        <v>0</v>
      </c>
      <c r="C59" t="e">
        <f>'2 Function Room Features'!F76</f>
        <v>#N/A</v>
      </c>
    </row>
    <row r="60" spans="1:3" x14ac:dyDescent="0.35">
      <c r="A60" t="str">
        <f>'2 Function Room Features'!C77</f>
        <v>Hotel name</v>
      </c>
      <c r="B60">
        <f>'2 Function Room Features'!D77</f>
        <v>0</v>
      </c>
      <c r="C60" t="e">
        <f>'2 Function Room Features'!F77</f>
        <v>#N/A</v>
      </c>
    </row>
    <row r="61" spans="1:3" x14ac:dyDescent="0.35">
      <c r="A61" t="str">
        <f>'2 Function Room Features'!C78</f>
        <v>Hotel name</v>
      </c>
      <c r="B61">
        <f>'2 Function Room Features'!D78</f>
        <v>0</v>
      </c>
      <c r="C61" t="e">
        <f>'2 Function Room Features'!F78</f>
        <v>#N/A</v>
      </c>
    </row>
    <row r="62" spans="1:3" x14ac:dyDescent="0.35">
      <c r="A62" t="str">
        <f>'2 Function Room Features'!C79</f>
        <v>Hotel name</v>
      </c>
      <c r="B62">
        <f>'2 Function Room Features'!D79</f>
        <v>0</v>
      </c>
      <c r="C62" t="e">
        <f>'2 Function Room Features'!F79</f>
        <v>#N/A</v>
      </c>
    </row>
    <row r="63" spans="1:3" x14ac:dyDescent="0.35">
      <c r="A63" t="str">
        <f>'2 Function Room Features'!C80</f>
        <v>Hotel name</v>
      </c>
      <c r="B63">
        <f>'2 Function Room Features'!D80</f>
        <v>0</v>
      </c>
      <c r="C63" t="e">
        <f>'2 Function Room Features'!F80</f>
        <v>#N/A</v>
      </c>
    </row>
    <row r="64" spans="1:3" x14ac:dyDescent="0.35">
      <c r="A64" t="str">
        <f>'2 Function Room Features'!C81</f>
        <v>Hotel name</v>
      </c>
      <c r="B64">
        <f>'2 Function Room Features'!D81</f>
        <v>0</v>
      </c>
      <c r="C64" t="e">
        <f>'2 Function Room Features'!F81</f>
        <v>#N/A</v>
      </c>
    </row>
    <row r="65" spans="1:3" x14ac:dyDescent="0.35">
      <c r="A65" t="str">
        <f>'2 Function Room Features'!C82</f>
        <v>Hotel name</v>
      </c>
      <c r="B65">
        <f>'2 Function Room Features'!D82</f>
        <v>0</v>
      </c>
      <c r="C65" t="e">
        <f>'2 Function Room Features'!F82</f>
        <v>#N/A</v>
      </c>
    </row>
    <row r="66" spans="1:3" x14ac:dyDescent="0.35">
      <c r="A66" t="str">
        <f>'2 Function Room Features'!C83</f>
        <v>Hotel name</v>
      </c>
      <c r="B66">
        <f>'2 Function Room Features'!D83</f>
        <v>0</v>
      </c>
      <c r="C66" t="e">
        <f>'2 Function Room Features'!F83</f>
        <v>#N/A</v>
      </c>
    </row>
    <row r="67" spans="1:3" x14ac:dyDescent="0.35">
      <c r="A67" t="str">
        <f>'2 Function Room Features'!C84</f>
        <v>Hotel name</v>
      </c>
      <c r="B67">
        <f>'2 Function Room Features'!D84</f>
        <v>0</v>
      </c>
      <c r="C67" t="e">
        <f>'2 Function Room Features'!F84</f>
        <v>#N/A</v>
      </c>
    </row>
    <row r="68" spans="1:3" x14ac:dyDescent="0.35">
      <c r="A68" t="str">
        <f>'2 Function Room Features'!C85</f>
        <v>Hotel name</v>
      </c>
      <c r="B68">
        <f>'2 Function Room Features'!D85</f>
        <v>0</v>
      </c>
      <c r="C68" t="e">
        <f>'2 Function Room Features'!F85</f>
        <v>#N/A</v>
      </c>
    </row>
    <row r="69" spans="1:3" x14ac:dyDescent="0.35">
      <c r="A69" t="str">
        <f>'2 Function Room Features'!C86</f>
        <v>Hotel name</v>
      </c>
      <c r="B69">
        <f>'2 Function Room Features'!D86</f>
        <v>0</v>
      </c>
      <c r="C69" t="e">
        <f>'2 Function Room Features'!F86</f>
        <v>#N/A</v>
      </c>
    </row>
    <row r="70" spans="1:3" x14ac:dyDescent="0.35">
      <c r="A70" t="str">
        <f>'2 Function Room Features'!C87</f>
        <v>Hotel name</v>
      </c>
      <c r="B70">
        <f>'2 Function Room Features'!D87</f>
        <v>0</v>
      </c>
      <c r="C70" t="e">
        <f>'2 Function Room Features'!F87</f>
        <v>#N/A</v>
      </c>
    </row>
    <row r="71" spans="1:3" x14ac:dyDescent="0.35">
      <c r="A71" t="str">
        <f>'2 Function Room Features'!C88</f>
        <v>Hotel name</v>
      </c>
      <c r="B71">
        <f>'2 Function Room Features'!D88</f>
        <v>0</v>
      </c>
      <c r="C71" t="e">
        <f>'2 Function Room Features'!F88</f>
        <v>#N/A</v>
      </c>
    </row>
    <row r="72" spans="1:3" x14ac:dyDescent="0.35">
      <c r="A72" t="str">
        <f>'2 Function Room Features'!C89</f>
        <v>Hotel name</v>
      </c>
      <c r="B72">
        <f>'2 Function Room Features'!D89</f>
        <v>0</v>
      </c>
      <c r="C72" t="e">
        <f>'2 Function Room Features'!F89</f>
        <v>#N/A</v>
      </c>
    </row>
    <row r="73" spans="1:3" x14ac:dyDescent="0.35">
      <c r="A73" t="str">
        <f>'2 Function Room Features'!C90</f>
        <v>Hotel name</v>
      </c>
      <c r="B73">
        <f>'2 Function Room Features'!D90</f>
        <v>0</v>
      </c>
      <c r="C73" t="e">
        <f>'2 Function Room Features'!F90</f>
        <v>#N/A</v>
      </c>
    </row>
    <row r="74" spans="1:3" x14ac:dyDescent="0.35">
      <c r="A74" t="str">
        <f>'2 Function Room Features'!C91</f>
        <v>Hotel name</v>
      </c>
      <c r="B74">
        <f>'2 Function Room Features'!D91</f>
        <v>0</v>
      </c>
      <c r="C74" t="e">
        <f>'2 Function Room Features'!F91</f>
        <v>#N/A</v>
      </c>
    </row>
    <row r="75" spans="1:3" x14ac:dyDescent="0.35">
      <c r="A75" t="str">
        <f>'2 Function Room Features'!C92</f>
        <v>Hotel name</v>
      </c>
      <c r="B75">
        <f>'2 Function Room Features'!D92</f>
        <v>0</v>
      </c>
      <c r="C75" t="e">
        <f>'2 Function Room Features'!F92</f>
        <v>#N/A</v>
      </c>
    </row>
    <row r="76" spans="1:3" x14ac:dyDescent="0.35">
      <c r="A76" t="str">
        <f>'2 Function Room Features'!C93</f>
        <v>Hotel name</v>
      </c>
      <c r="B76">
        <f>'2 Function Room Features'!D93</f>
        <v>0</v>
      </c>
      <c r="C76" t="e">
        <f>'2 Function Room Features'!F93</f>
        <v>#N/A</v>
      </c>
    </row>
    <row r="77" spans="1:3" x14ac:dyDescent="0.35">
      <c r="A77" t="str">
        <f>'2 Function Room Features'!C94</f>
        <v>Hotel name</v>
      </c>
      <c r="B77">
        <f>'2 Function Room Features'!D94</f>
        <v>0</v>
      </c>
      <c r="C77" t="e">
        <f>'2 Function Room Features'!F94</f>
        <v>#N/A</v>
      </c>
    </row>
    <row r="78" spans="1:3" x14ac:dyDescent="0.35">
      <c r="A78" t="str">
        <f>'2 Function Room Features'!C95</f>
        <v>Hotel name</v>
      </c>
      <c r="B78">
        <f>'2 Function Room Features'!D95</f>
        <v>0</v>
      </c>
      <c r="C78" t="e">
        <f>'2 Function Room Features'!F95</f>
        <v>#N/A</v>
      </c>
    </row>
    <row r="79" spans="1:3" x14ac:dyDescent="0.35">
      <c r="A79" t="str">
        <f>'2 Function Room Features'!C96</f>
        <v>Hotel name</v>
      </c>
      <c r="B79">
        <f>'2 Function Room Features'!D96</f>
        <v>0</v>
      </c>
      <c r="C79" t="e">
        <f>'2 Function Room Features'!F96</f>
        <v>#N/A</v>
      </c>
    </row>
    <row r="80" spans="1:3" x14ac:dyDescent="0.35">
      <c r="A80" t="str">
        <f>'2 Function Room Features'!C97</f>
        <v>Hotel name</v>
      </c>
      <c r="B80">
        <f>'2 Function Room Features'!D97</f>
        <v>0</v>
      </c>
      <c r="C80" t="e">
        <f>'2 Function Room Features'!F97</f>
        <v>#N/A</v>
      </c>
    </row>
    <row r="81" spans="1:3" x14ac:dyDescent="0.35">
      <c r="A81" t="str">
        <f>'2 Function Room Features'!C98</f>
        <v>Hotel name</v>
      </c>
      <c r="B81">
        <f>'2 Function Room Features'!D98</f>
        <v>0</v>
      </c>
      <c r="C81" t="e">
        <f>'2 Function Room Features'!F98</f>
        <v>#N/A</v>
      </c>
    </row>
    <row r="82" spans="1:3" x14ac:dyDescent="0.35">
      <c r="A82" t="str">
        <f>'2 Function Room Features'!C99</f>
        <v>Hotel name</v>
      </c>
      <c r="B82">
        <f>'2 Function Room Features'!D99</f>
        <v>0</v>
      </c>
      <c r="C82" t="e">
        <f>'2 Function Room Features'!F99</f>
        <v>#N/A</v>
      </c>
    </row>
    <row r="83" spans="1:3" x14ac:dyDescent="0.35">
      <c r="A83" t="str">
        <f>'2 Function Room Features'!C100</f>
        <v>Hotel name</v>
      </c>
      <c r="B83">
        <f>'2 Function Room Features'!D100</f>
        <v>0</v>
      </c>
      <c r="C83" t="e">
        <f>'2 Function Room Features'!F100</f>
        <v>#N/A</v>
      </c>
    </row>
    <row r="84" spans="1:3" x14ac:dyDescent="0.35">
      <c r="A84" t="str">
        <f>'2 Function Room Features'!C101</f>
        <v>Hotel name</v>
      </c>
      <c r="B84">
        <f>'2 Function Room Features'!D101</f>
        <v>0</v>
      </c>
      <c r="C84" t="e">
        <f>'2 Function Room Features'!F101</f>
        <v>#N/A</v>
      </c>
    </row>
    <row r="85" spans="1:3" x14ac:dyDescent="0.35">
      <c r="A85" t="str">
        <f>'2 Function Room Features'!C102</f>
        <v>Hotel name</v>
      </c>
      <c r="B85">
        <f>'2 Function Room Features'!D102</f>
        <v>0</v>
      </c>
      <c r="C85" t="e">
        <f>'2 Function Room Features'!F102</f>
        <v>#N/A</v>
      </c>
    </row>
    <row r="86" spans="1:3" x14ac:dyDescent="0.35">
      <c r="A86" t="str">
        <f>'2 Function Room Features'!C103</f>
        <v>Hotel name</v>
      </c>
      <c r="B86">
        <f>'2 Function Room Features'!D103</f>
        <v>0</v>
      </c>
      <c r="C86" t="e">
        <f>'2 Function Room Features'!F103</f>
        <v>#N/A</v>
      </c>
    </row>
    <row r="87" spans="1:3" x14ac:dyDescent="0.35">
      <c r="A87" t="str">
        <f>'2 Function Room Features'!C104</f>
        <v>Hotel name</v>
      </c>
      <c r="B87">
        <f>'2 Function Room Features'!D104</f>
        <v>0</v>
      </c>
      <c r="C87" t="e">
        <f>'2 Function Room Features'!F104</f>
        <v>#N/A</v>
      </c>
    </row>
    <row r="88" spans="1:3" x14ac:dyDescent="0.35">
      <c r="A88" t="str">
        <f>'2 Function Room Features'!C105</f>
        <v>Hotel name</v>
      </c>
      <c r="B88">
        <f>'2 Function Room Features'!D105</f>
        <v>0</v>
      </c>
      <c r="C88" t="e">
        <f>'2 Function Room Features'!F105</f>
        <v>#N/A</v>
      </c>
    </row>
    <row r="89" spans="1:3" x14ac:dyDescent="0.35">
      <c r="A89" t="str">
        <f>'2 Function Room Features'!C106</f>
        <v>Hotel name</v>
      </c>
      <c r="B89">
        <f>'2 Function Room Features'!D106</f>
        <v>0</v>
      </c>
      <c r="C89" t="e">
        <f>'2 Function Room Features'!F106</f>
        <v>#N/A</v>
      </c>
    </row>
    <row r="90" spans="1:3" x14ac:dyDescent="0.35">
      <c r="A90" t="str">
        <f>'2 Function Room Features'!C107</f>
        <v>Hotel name</v>
      </c>
      <c r="B90">
        <f>'2 Function Room Features'!D107</f>
        <v>0</v>
      </c>
      <c r="C90" t="e">
        <f>'2 Function Room Features'!F107</f>
        <v>#N/A</v>
      </c>
    </row>
    <row r="91" spans="1:3" x14ac:dyDescent="0.35">
      <c r="A91" t="str">
        <f>'2 Function Room Features'!C108</f>
        <v>Hotel name</v>
      </c>
      <c r="B91">
        <f>'2 Function Room Features'!D108</f>
        <v>0</v>
      </c>
      <c r="C91" t="e">
        <f>'2 Function Room Features'!F108</f>
        <v>#N/A</v>
      </c>
    </row>
    <row r="92" spans="1:3" x14ac:dyDescent="0.35">
      <c r="A92" t="str">
        <f>'2 Function Room Features'!C109</f>
        <v>Hotel name</v>
      </c>
      <c r="B92">
        <f>'2 Function Room Features'!D109</f>
        <v>0</v>
      </c>
      <c r="C92" t="e">
        <f>'2 Function Room Features'!F109</f>
        <v>#N/A</v>
      </c>
    </row>
    <row r="93" spans="1:3" x14ac:dyDescent="0.35">
      <c r="A93" t="str">
        <f>'2 Function Room Features'!C110</f>
        <v>Hotel name</v>
      </c>
      <c r="B93">
        <f>'2 Function Room Features'!D110</f>
        <v>0</v>
      </c>
      <c r="C93" t="e">
        <f>'2 Function Room Features'!F110</f>
        <v>#N/A</v>
      </c>
    </row>
    <row r="94" spans="1:3" x14ac:dyDescent="0.35">
      <c r="A94" t="str">
        <f>'2 Function Room Features'!C111</f>
        <v>Hotel name</v>
      </c>
      <c r="B94">
        <f>'2 Function Room Features'!D111</f>
        <v>0</v>
      </c>
      <c r="C94" t="e">
        <f>'2 Function Room Features'!F111</f>
        <v>#N/A</v>
      </c>
    </row>
    <row r="95" spans="1:3" x14ac:dyDescent="0.35">
      <c r="A95" t="str">
        <f>'2 Function Room Features'!C112</f>
        <v>Hotel name</v>
      </c>
      <c r="B95">
        <f>'2 Function Room Features'!D112</f>
        <v>0</v>
      </c>
      <c r="C95" t="e">
        <f>'2 Function Room Features'!F112</f>
        <v>#N/A</v>
      </c>
    </row>
    <row r="96" spans="1:3" x14ac:dyDescent="0.35">
      <c r="A96" t="str">
        <f>'2 Function Room Features'!C113</f>
        <v>Hotel name</v>
      </c>
      <c r="B96">
        <f>'2 Function Room Features'!D113</f>
        <v>0</v>
      </c>
      <c r="C96" t="e">
        <f>'2 Function Room Features'!F113</f>
        <v>#N/A</v>
      </c>
    </row>
    <row r="97" spans="1:3" x14ac:dyDescent="0.35">
      <c r="A97" t="str">
        <f>'2 Function Room Features'!C114</f>
        <v>Hotel name</v>
      </c>
      <c r="B97">
        <f>'2 Function Room Features'!D114</f>
        <v>0</v>
      </c>
      <c r="C97" t="e">
        <f>'2 Function Room Features'!F114</f>
        <v>#N/A</v>
      </c>
    </row>
    <row r="98" spans="1:3" x14ac:dyDescent="0.35">
      <c r="A98" t="str">
        <f>'2 Function Room Features'!C115</f>
        <v>Hotel name</v>
      </c>
      <c r="B98">
        <f>'2 Function Room Features'!D115</f>
        <v>0</v>
      </c>
      <c r="C98" t="e">
        <f>'2 Function Room Features'!F115</f>
        <v>#N/A</v>
      </c>
    </row>
    <row r="99" spans="1:3" x14ac:dyDescent="0.35">
      <c r="A99" t="str">
        <f>'2 Function Room Features'!C116</f>
        <v>Hotel name</v>
      </c>
      <c r="B99">
        <f>'2 Function Room Features'!D116</f>
        <v>0</v>
      </c>
      <c r="C99" t="e">
        <f>'2 Function Room Features'!F116</f>
        <v>#N/A</v>
      </c>
    </row>
    <row r="100" spans="1:3" x14ac:dyDescent="0.35">
      <c r="A100" t="str">
        <f>'2 Function Room Features'!C117</f>
        <v>Hotel name</v>
      </c>
      <c r="B100">
        <f>'2 Function Room Features'!D117</f>
        <v>0</v>
      </c>
      <c r="C100" t="e">
        <f>'2 Function Room Features'!F117</f>
        <v>#N/A</v>
      </c>
    </row>
    <row r="101" spans="1:3" x14ac:dyDescent="0.35">
      <c r="A101" t="str">
        <f>'2 Function Room Features'!C118</f>
        <v>Hotel name</v>
      </c>
      <c r="B101">
        <f>'2 Function Room Features'!D118</f>
        <v>0</v>
      </c>
      <c r="C101" t="e">
        <f>'2 Function Room Features'!F118</f>
        <v>#N/A</v>
      </c>
    </row>
    <row r="102" spans="1:3" x14ac:dyDescent="0.35">
      <c r="A102" t="str">
        <f>'2 Function Room Features'!C119</f>
        <v>Hotel name</v>
      </c>
      <c r="B102">
        <f>'2 Function Room Features'!D119</f>
        <v>0</v>
      </c>
      <c r="C102" t="e">
        <f>'2 Function Room Features'!F119</f>
        <v>#N/A</v>
      </c>
    </row>
    <row r="103" spans="1:3" x14ac:dyDescent="0.35">
      <c r="A103" t="str">
        <f>'2 Function Room Features'!C120</f>
        <v>Hotel name</v>
      </c>
      <c r="B103">
        <f>'2 Function Room Features'!D120</f>
        <v>0</v>
      </c>
      <c r="C103" t="e">
        <f>'2 Function Room Features'!F120</f>
        <v>#N/A</v>
      </c>
    </row>
    <row r="104" spans="1:3" x14ac:dyDescent="0.35">
      <c r="A104" t="str">
        <f>'2 Function Room Features'!C121</f>
        <v>Hotel name</v>
      </c>
      <c r="B104">
        <f>'2 Function Room Features'!D121</f>
        <v>0</v>
      </c>
      <c r="C104" t="e">
        <f>'2 Function Room Features'!F121</f>
        <v>#N/A</v>
      </c>
    </row>
    <row r="105" spans="1:3" x14ac:dyDescent="0.35">
      <c r="A105" t="str">
        <f>'2 Function Room Features'!C122</f>
        <v>Hotel name</v>
      </c>
      <c r="B105">
        <f>'2 Function Room Features'!D122</f>
        <v>0</v>
      </c>
      <c r="C105" t="e">
        <f>'2 Function Room Features'!F122</f>
        <v>#N/A</v>
      </c>
    </row>
    <row r="106" spans="1:3" x14ac:dyDescent="0.35">
      <c r="A106" t="str">
        <f>'2 Function Room Features'!C123</f>
        <v>Hotel name</v>
      </c>
      <c r="B106">
        <f>'2 Function Room Features'!D123</f>
        <v>0</v>
      </c>
      <c r="C106" t="e">
        <f>'2 Function Room Features'!F123</f>
        <v>#N/A</v>
      </c>
    </row>
    <row r="107" spans="1:3" x14ac:dyDescent="0.35">
      <c r="A107" t="str">
        <f>'2 Function Room Features'!C124</f>
        <v>Hotel name</v>
      </c>
      <c r="B107">
        <f>'2 Function Room Features'!D124</f>
        <v>0</v>
      </c>
      <c r="C107" t="e">
        <f>'2 Function Room Features'!F124</f>
        <v>#N/A</v>
      </c>
    </row>
    <row r="108" spans="1:3" x14ac:dyDescent="0.35">
      <c r="A108" t="str">
        <f>'2 Function Room Features'!C125</f>
        <v>Hotel name</v>
      </c>
      <c r="B108">
        <f>'2 Function Room Features'!D125</f>
        <v>0</v>
      </c>
      <c r="C108" t="e">
        <f>'2 Function Room Features'!F125</f>
        <v>#N/A</v>
      </c>
    </row>
    <row r="109" spans="1:3" x14ac:dyDescent="0.35">
      <c r="A109" t="str">
        <f>'2 Function Room Features'!C126</f>
        <v>Hotel name</v>
      </c>
      <c r="B109">
        <f>'2 Function Room Features'!D126</f>
        <v>0</v>
      </c>
      <c r="C109" t="e">
        <f>'2 Function Room Features'!F126</f>
        <v>#N/A</v>
      </c>
    </row>
    <row r="110" spans="1:3" x14ac:dyDescent="0.35">
      <c r="A110" t="str">
        <f>'2 Function Room Features'!C127</f>
        <v>Hotel name</v>
      </c>
      <c r="B110">
        <f>'2 Function Room Features'!D127</f>
        <v>0</v>
      </c>
      <c r="C110" t="e">
        <f>'2 Function Room Features'!F127</f>
        <v>#N/A</v>
      </c>
    </row>
    <row r="111" spans="1:3" x14ac:dyDescent="0.35">
      <c r="A111" t="str">
        <f>'2 Function Room Features'!C128</f>
        <v>Hotel name</v>
      </c>
      <c r="B111">
        <f>'2 Function Room Features'!D128</f>
        <v>0</v>
      </c>
      <c r="C111" t="e">
        <f>'2 Function Room Features'!F128</f>
        <v>#N/A</v>
      </c>
    </row>
    <row r="112" spans="1:3" x14ac:dyDescent="0.35">
      <c r="A112" t="str">
        <f>'2 Function Room Features'!C129</f>
        <v>Hotel name</v>
      </c>
      <c r="B112">
        <f>'2 Function Room Features'!D129</f>
        <v>0</v>
      </c>
      <c r="C112" t="e">
        <f>'2 Function Room Features'!F129</f>
        <v>#N/A</v>
      </c>
    </row>
    <row r="113" spans="1:3" x14ac:dyDescent="0.35">
      <c r="A113" t="str">
        <f>'2 Function Room Features'!C130</f>
        <v>Hotel name</v>
      </c>
      <c r="B113">
        <f>'2 Function Room Features'!D130</f>
        <v>0</v>
      </c>
      <c r="C113" t="e">
        <f>'2 Function Room Features'!F130</f>
        <v>#N/A</v>
      </c>
    </row>
    <row r="114" spans="1:3" x14ac:dyDescent="0.35">
      <c r="A114" t="str">
        <f>'2 Function Room Features'!C131</f>
        <v>Hotel name</v>
      </c>
      <c r="B114">
        <f>'2 Function Room Features'!D131</f>
        <v>0</v>
      </c>
      <c r="C114" t="e">
        <f>'2 Function Room Features'!F131</f>
        <v>#N/A</v>
      </c>
    </row>
    <row r="115" spans="1:3" x14ac:dyDescent="0.35">
      <c r="A115" t="str">
        <f>'2 Function Room Features'!C132</f>
        <v>Hotel name</v>
      </c>
      <c r="B115">
        <f>'2 Function Room Features'!D132</f>
        <v>0</v>
      </c>
      <c r="C115" t="e">
        <f>'2 Function Room Features'!F132</f>
        <v>#N/A</v>
      </c>
    </row>
    <row r="116" spans="1:3" x14ac:dyDescent="0.35">
      <c r="A116" t="str">
        <f>'2 Function Room Features'!C133</f>
        <v>Hotel name</v>
      </c>
      <c r="B116">
        <f>'2 Function Room Features'!D133</f>
        <v>0</v>
      </c>
      <c r="C116" t="e">
        <f>'2 Function Room Features'!F133</f>
        <v>#N/A</v>
      </c>
    </row>
    <row r="117" spans="1:3" x14ac:dyDescent="0.35">
      <c r="A117" t="str">
        <f>'2 Function Room Features'!C134</f>
        <v>Hotel name</v>
      </c>
      <c r="B117">
        <f>'2 Function Room Features'!D134</f>
        <v>0</v>
      </c>
      <c r="C117" t="e">
        <f>'2 Function Room Features'!F134</f>
        <v>#N/A</v>
      </c>
    </row>
    <row r="118" spans="1:3" x14ac:dyDescent="0.35">
      <c r="A118" t="str">
        <f>'2 Function Room Features'!C135</f>
        <v>Hotel name</v>
      </c>
      <c r="B118">
        <f>'2 Function Room Features'!D135</f>
        <v>0</v>
      </c>
      <c r="C118" t="e">
        <f>'2 Function Room Features'!F135</f>
        <v>#N/A</v>
      </c>
    </row>
    <row r="119" spans="1:3" x14ac:dyDescent="0.35">
      <c r="A119" t="str">
        <f>'2 Function Room Features'!C136</f>
        <v>Hotel name</v>
      </c>
      <c r="B119">
        <f>'2 Function Room Features'!D136</f>
        <v>0</v>
      </c>
      <c r="C119" t="e">
        <f>'2 Function Room Features'!F136</f>
        <v>#N/A</v>
      </c>
    </row>
    <row r="120" spans="1:3" x14ac:dyDescent="0.35">
      <c r="A120" t="str">
        <f>'2 Function Room Features'!C137</f>
        <v>Hotel name</v>
      </c>
      <c r="B120">
        <f>'2 Function Room Features'!D137</f>
        <v>0</v>
      </c>
      <c r="C120" t="e">
        <f>'2 Function Room Features'!F137</f>
        <v>#N/A</v>
      </c>
    </row>
    <row r="121" spans="1:3" x14ac:dyDescent="0.35">
      <c r="A121" t="str">
        <f>'2 Function Room Features'!C138</f>
        <v>Hotel name</v>
      </c>
      <c r="B121">
        <f>'2 Function Room Features'!D138</f>
        <v>0</v>
      </c>
      <c r="C121" t="e">
        <f>'2 Function Room Features'!F138</f>
        <v>#N/A</v>
      </c>
    </row>
    <row r="122" spans="1:3" x14ac:dyDescent="0.35">
      <c r="A122" t="str">
        <f>'2 Function Room Features'!C139</f>
        <v>Hotel name</v>
      </c>
      <c r="B122">
        <f>'2 Function Room Features'!D139</f>
        <v>0</v>
      </c>
      <c r="C122" t="e">
        <f>'2 Function Room Features'!F139</f>
        <v>#N/A</v>
      </c>
    </row>
    <row r="123" spans="1:3" x14ac:dyDescent="0.35">
      <c r="A123" t="str">
        <f>'2 Function Room Features'!C140</f>
        <v>Hotel name</v>
      </c>
      <c r="B123">
        <f>'2 Function Room Features'!D140</f>
        <v>0</v>
      </c>
      <c r="C123" t="e">
        <f>'2 Function Room Features'!F140</f>
        <v>#N/A</v>
      </c>
    </row>
    <row r="124" spans="1:3" x14ac:dyDescent="0.35">
      <c r="A124" t="str">
        <f>'2 Function Room Features'!C141</f>
        <v>Hotel name</v>
      </c>
      <c r="B124">
        <f>'2 Function Room Features'!D141</f>
        <v>0</v>
      </c>
      <c r="C124" t="e">
        <f>'2 Function Room Features'!F141</f>
        <v>#N/A</v>
      </c>
    </row>
    <row r="125" spans="1:3" x14ac:dyDescent="0.35">
      <c r="A125" t="str">
        <f>'2 Function Room Features'!C142</f>
        <v>Hotel name</v>
      </c>
      <c r="B125">
        <f>'2 Function Room Features'!D142</f>
        <v>0</v>
      </c>
      <c r="C125" t="e">
        <f>'2 Function Room Features'!F142</f>
        <v>#N/A</v>
      </c>
    </row>
    <row r="126" spans="1:3" x14ac:dyDescent="0.35">
      <c r="A126" t="str">
        <f>'2 Function Room Features'!C143</f>
        <v>Hotel name</v>
      </c>
      <c r="B126">
        <f>'2 Function Room Features'!D143</f>
        <v>0</v>
      </c>
      <c r="C126" t="e">
        <f>'2 Function Room Features'!F143</f>
        <v>#N/A</v>
      </c>
    </row>
    <row r="127" spans="1:3" x14ac:dyDescent="0.35">
      <c r="A127" t="str">
        <f>'2 Function Room Features'!C144</f>
        <v>Hotel name</v>
      </c>
      <c r="B127">
        <f>'2 Function Room Features'!D144</f>
        <v>0</v>
      </c>
      <c r="C127" t="e">
        <f>'2 Function Room Features'!F144</f>
        <v>#N/A</v>
      </c>
    </row>
    <row r="128" spans="1:3" x14ac:dyDescent="0.35">
      <c r="A128" t="str">
        <f>'2 Function Room Features'!C145</f>
        <v>Hotel name</v>
      </c>
      <c r="B128">
        <f>'2 Function Room Features'!D145</f>
        <v>0</v>
      </c>
      <c r="C128" t="e">
        <f>'2 Function Room Features'!F145</f>
        <v>#N/A</v>
      </c>
    </row>
    <row r="129" spans="1:3" x14ac:dyDescent="0.35">
      <c r="A129" t="str">
        <f>'2 Function Room Features'!C146</f>
        <v>Hotel name</v>
      </c>
      <c r="B129">
        <f>'2 Function Room Features'!D146</f>
        <v>0</v>
      </c>
      <c r="C129" t="e">
        <f>'2 Function Room Features'!F146</f>
        <v>#N/A</v>
      </c>
    </row>
    <row r="130" spans="1:3" x14ac:dyDescent="0.35">
      <c r="A130" t="str">
        <f>'2 Function Room Features'!C147</f>
        <v>Hotel name</v>
      </c>
      <c r="B130">
        <f>'2 Function Room Features'!D147</f>
        <v>0</v>
      </c>
      <c r="C130" t="e">
        <f>'2 Function Room Features'!F147</f>
        <v>#N/A</v>
      </c>
    </row>
    <row r="131" spans="1:3" x14ac:dyDescent="0.35">
      <c r="A131" t="str">
        <f>'2 Function Room Features'!C148</f>
        <v>Hotel name</v>
      </c>
      <c r="B131">
        <f>'2 Function Room Features'!D148</f>
        <v>0</v>
      </c>
      <c r="C131" t="e">
        <f>'2 Function Room Features'!F148</f>
        <v>#N/A</v>
      </c>
    </row>
    <row r="132" spans="1:3" x14ac:dyDescent="0.35">
      <c r="A132" t="str">
        <f>'2 Function Room Features'!C149</f>
        <v>Hotel name</v>
      </c>
      <c r="B132">
        <f>'2 Function Room Features'!D149</f>
        <v>0</v>
      </c>
      <c r="C132" t="e">
        <f>'2 Function Room Features'!F149</f>
        <v>#N/A</v>
      </c>
    </row>
    <row r="133" spans="1:3" x14ac:dyDescent="0.35">
      <c r="A133" t="str">
        <f>'2 Function Room Features'!C150</f>
        <v>Hotel name</v>
      </c>
      <c r="B133">
        <f>'2 Function Room Features'!D150</f>
        <v>0</v>
      </c>
      <c r="C133" t="e">
        <f>'2 Function Room Features'!F150</f>
        <v>#N/A</v>
      </c>
    </row>
    <row r="134" spans="1:3" x14ac:dyDescent="0.35">
      <c r="A134" t="str">
        <f>'2 Function Room Features'!C151</f>
        <v>Hotel name</v>
      </c>
      <c r="B134">
        <f>'2 Function Room Features'!D151</f>
        <v>0</v>
      </c>
      <c r="C134" t="e">
        <f>'2 Function Room Features'!F151</f>
        <v>#N/A</v>
      </c>
    </row>
    <row r="135" spans="1:3" x14ac:dyDescent="0.35">
      <c r="A135" t="str">
        <f>'2 Function Room Features'!C152</f>
        <v>Hotel name</v>
      </c>
      <c r="B135">
        <f>'2 Function Room Features'!D152</f>
        <v>0</v>
      </c>
      <c r="C135" t="e">
        <f>'2 Function Room Features'!F152</f>
        <v>#N/A</v>
      </c>
    </row>
    <row r="136" spans="1:3" x14ac:dyDescent="0.35">
      <c r="A136" t="str">
        <f>'2 Function Room Features'!C153</f>
        <v>Hotel name</v>
      </c>
      <c r="B136">
        <f>'2 Function Room Features'!D153</f>
        <v>0</v>
      </c>
      <c r="C136" t="e">
        <f>'2 Function Room Features'!F153</f>
        <v>#N/A</v>
      </c>
    </row>
    <row r="137" spans="1:3" x14ac:dyDescent="0.35">
      <c r="A137" t="str">
        <f>'2 Function Room Features'!C154</f>
        <v>Hotel name</v>
      </c>
      <c r="B137">
        <f>'2 Function Room Features'!D154</f>
        <v>0</v>
      </c>
      <c r="C137" t="e">
        <f>'2 Function Room Features'!F154</f>
        <v>#N/A</v>
      </c>
    </row>
    <row r="138" spans="1:3" x14ac:dyDescent="0.35">
      <c r="A138" t="str">
        <f>'2 Function Room Features'!C155</f>
        <v>Hotel name</v>
      </c>
      <c r="B138">
        <f>'2 Function Room Features'!D155</f>
        <v>0</v>
      </c>
      <c r="C138" t="e">
        <f>'2 Function Room Features'!F155</f>
        <v>#N/A</v>
      </c>
    </row>
    <row r="139" spans="1:3" x14ac:dyDescent="0.35">
      <c r="A139" t="str">
        <f>'2 Function Room Features'!C156</f>
        <v>Hotel name</v>
      </c>
      <c r="B139">
        <f>'2 Function Room Features'!D156</f>
        <v>0</v>
      </c>
      <c r="C139" t="e">
        <f>'2 Function Room Features'!F156</f>
        <v>#N/A</v>
      </c>
    </row>
    <row r="140" spans="1:3" x14ac:dyDescent="0.35">
      <c r="A140" t="str">
        <f>'2 Function Room Features'!C157</f>
        <v>Hotel name</v>
      </c>
      <c r="B140">
        <f>'2 Function Room Features'!D157</f>
        <v>0</v>
      </c>
      <c r="C140" t="e">
        <f>'2 Function Room Features'!F157</f>
        <v>#N/A</v>
      </c>
    </row>
    <row r="141" spans="1:3" x14ac:dyDescent="0.35">
      <c r="A141" t="str">
        <f>'2 Function Room Features'!C158</f>
        <v>Hotel name</v>
      </c>
      <c r="B141">
        <f>'2 Function Room Features'!D158</f>
        <v>0</v>
      </c>
      <c r="C141" t="e">
        <f>'2 Function Room Features'!F158</f>
        <v>#N/A</v>
      </c>
    </row>
    <row r="142" spans="1:3" x14ac:dyDescent="0.35">
      <c r="A142" t="str">
        <f>'2 Function Room Features'!C159</f>
        <v>Hotel name</v>
      </c>
      <c r="B142">
        <f>'2 Function Room Features'!D159</f>
        <v>0</v>
      </c>
      <c r="C142" t="e">
        <f>'2 Function Room Features'!F159</f>
        <v>#N/A</v>
      </c>
    </row>
    <row r="143" spans="1:3" x14ac:dyDescent="0.35">
      <c r="A143" t="str">
        <f>'2 Function Room Features'!C160</f>
        <v>Hotel name</v>
      </c>
      <c r="B143">
        <f>'2 Function Room Features'!D160</f>
        <v>0</v>
      </c>
      <c r="C143" t="e">
        <f>'2 Function Room Features'!F160</f>
        <v>#N/A</v>
      </c>
    </row>
    <row r="144" spans="1:3" x14ac:dyDescent="0.35">
      <c r="A144" t="str">
        <f>'2 Function Room Features'!C161</f>
        <v>Hotel name</v>
      </c>
      <c r="B144">
        <f>'2 Function Room Features'!D161</f>
        <v>0</v>
      </c>
      <c r="C144" t="e">
        <f>'2 Function Room Features'!F161</f>
        <v>#N/A</v>
      </c>
    </row>
    <row r="145" spans="1:3" x14ac:dyDescent="0.35">
      <c r="A145" t="str">
        <f>'2 Function Room Features'!C162</f>
        <v>Hotel name</v>
      </c>
      <c r="B145">
        <f>'2 Function Room Features'!D162</f>
        <v>0</v>
      </c>
      <c r="C145" t="e">
        <f>'2 Function Room Features'!F162</f>
        <v>#N/A</v>
      </c>
    </row>
    <row r="146" spans="1:3" x14ac:dyDescent="0.35">
      <c r="A146" t="str">
        <f>'2 Function Room Features'!C163</f>
        <v>Hotel name</v>
      </c>
      <c r="B146">
        <f>'2 Function Room Features'!D163</f>
        <v>0</v>
      </c>
      <c r="C146" t="e">
        <f>'2 Function Room Features'!F163</f>
        <v>#N/A</v>
      </c>
    </row>
    <row r="147" spans="1:3" x14ac:dyDescent="0.35">
      <c r="A147" t="str">
        <f>'2 Function Room Features'!C164</f>
        <v>Hotel name</v>
      </c>
      <c r="B147">
        <f>'2 Function Room Features'!D164</f>
        <v>0</v>
      </c>
      <c r="C147" t="e">
        <f>'2 Function Room Features'!F164</f>
        <v>#N/A</v>
      </c>
    </row>
    <row r="148" spans="1:3" x14ac:dyDescent="0.35">
      <c r="A148" t="str">
        <f>'2 Function Room Features'!C165</f>
        <v>Hotel name</v>
      </c>
      <c r="B148">
        <f>'2 Function Room Features'!D165</f>
        <v>0</v>
      </c>
      <c r="C148" t="e">
        <f>'2 Function Room Features'!F165</f>
        <v>#N/A</v>
      </c>
    </row>
    <row r="149" spans="1:3" x14ac:dyDescent="0.35">
      <c r="A149" t="str">
        <f>'2 Function Room Features'!C166</f>
        <v>Hotel name</v>
      </c>
      <c r="B149">
        <f>'2 Function Room Features'!D166</f>
        <v>0</v>
      </c>
      <c r="C149" t="e">
        <f>'2 Function Room Features'!F166</f>
        <v>#N/A</v>
      </c>
    </row>
    <row r="150" spans="1:3" x14ac:dyDescent="0.35">
      <c r="A150" t="str">
        <f>'2 Function Room Features'!C167</f>
        <v>Hotel name</v>
      </c>
      <c r="B150">
        <f>'2 Function Room Features'!D167</f>
        <v>0</v>
      </c>
      <c r="C150" t="e">
        <f>'2 Function Room Features'!F167</f>
        <v>#N/A</v>
      </c>
    </row>
    <row r="151" spans="1:3" x14ac:dyDescent="0.35">
      <c r="A151" t="str">
        <f>'2 Function Room Features'!C168</f>
        <v>Hotel name</v>
      </c>
      <c r="B151">
        <f>'2 Function Room Features'!D168</f>
        <v>0</v>
      </c>
      <c r="C151" t="e">
        <f>'2 Function Room Features'!F168</f>
        <v>#N/A</v>
      </c>
    </row>
    <row r="152" spans="1:3" x14ac:dyDescent="0.35">
      <c r="A152" t="str">
        <f>'2 Function Room Features'!C169</f>
        <v>Hotel name</v>
      </c>
      <c r="B152">
        <f>'2 Function Room Features'!D169</f>
        <v>0</v>
      </c>
      <c r="C152" t="e">
        <f>'2 Function Room Features'!F169</f>
        <v>#N/A</v>
      </c>
    </row>
    <row r="153" spans="1:3" x14ac:dyDescent="0.35">
      <c r="A153" t="str">
        <f>'2 Function Room Features'!C170</f>
        <v>Hotel name</v>
      </c>
      <c r="B153">
        <f>'2 Function Room Features'!D170</f>
        <v>0</v>
      </c>
      <c r="C153" t="e">
        <f>'2 Function Room Features'!F170</f>
        <v>#N/A</v>
      </c>
    </row>
    <row r="154" spans="1:3" x14ac:dyDescent="0.35">
      <c r="A154" t="str">
        <f>'2 Function Room Features'!C171</f>
        <v>Hotel name</v>
      </c>
      <c r="B154">
        <f>'2 Function Room Features'!D171</f>
        <v>0</v>
      </c>
      <c r="C154" t="e">
        <f>'2 Function Room Features'!F171</f>
        <v>#N/A</v>
      </c>
    </row>
    <row r="155" spans="1:3" x14ac:dyDescent="0.35">
      <c r="A155" t="str">
        <f>'2 Function Room Features'!C172</f>
        <v>Hotel name</v>
      </c>
      <c r="B155">
        <f>'2 Function Room Features'!D172</f>
        <v>0</v>
      </c>
      <c r="C155" t="e">
        <f>'2 Function Room Features'!F172</f>
        <v>#N/A</v>
      </c>
    </row>
    <row r="156" spans="1:3" x14ac:dyDescent="0.35">
      <c r="A156" t="str">
        <f>'2 Function Room Features'!C173</f>
        <v>Hotel name</v>
      </c>
      <c r="B156">
        <f>'2 Function Room Features'!D173</f>
        <v>0</v>
      </c>
      <c r="C156" t="e">
        <f>'2 Function Room Features'!F173</f>
        <v>#N/A</v>
      </c>
    </row>
    <row r="157" spans="1:3" x14ac:dyDescent="0.35">
      <c r="A157" t="str">
        <f>'2 Function Room Features'!C174</f>
        <v>Hotel name</v>
      </c>
      <c r="B157">
        <f>'2 Function Room Features'!D174</f>
        <v>0</v>
      </c>
      <c r="C157" t="e">
        <f>'2 Function Room Features'!F174</f>
        <v>#N/A</v>
      </c>
    </row>
    <row r="158" spans="1:3" x14ac:dyDescent="0.35">
      <c r="A158" t="str">
        <f>'2 Function Room Features'!C175</f>
        <v>Hotel name</v>
      </c>
      <c r="B158">
        <f>'2 Function Room Features'!D175</f>
        <v>0</v>
      </c>
      <c r="C158" t="e">
        <f>'2 Function Room Features'!F175</f>
        <v>#N/A</v>
      </c>
    </row>
    <row r="159" spans="1:3" x14ac:dyDescent="0.35">
      <c r="A159" t="str">
        <f>'2 Function Room Features'!C176</f>
        <v>Hotel name</v>
      </c>
      <c r="B159">
        <f>'2 Function Room Features'!D176</f>
        <v>0</v>
      </c>
      <c r="C159" t="e">
        <f>'2 Function Room Features'!F176</f>
        <v>#N/A</v>
      </c>
    </row>
    <row r="160" spans="1:3" x14ac:dyDescent="0.35">
      <c r="A160" t="str">
        <f>'2 Function Room Features'!C177</f>
        <v>Hotel name</v>
      </c>
      <c r="B160">
        <f>'2 Function Room Features'!D177</f>
        <v>0</v>
      </c>
      <c r="C160" t="e">
        <f>'2 Function Room Features'!F177</f>
        <v>#N/A</v>
      </c>
    </row>
    <row r="161" spans="1:3" x14ac:dyDescent="0.35">
      <c r="A161" t="str">
        <f>'2 Function Room Features'!C178</f>
        <v>Hotel name</v>
      </c>
      <c r="B161">
        <f>'2 Function Room Features'!D178</f>
        <v>0</v>
      </c>
      <c r="C161" t="e">
        <f>'2 Function Room Features'!F178</f>
        <v>#N/A</v>
      </c>
    </row>
    <row r="162" spans="1:3" x14ac:dyDescent="0.35">
      <c r="A162" t="str">
        <f>'2 Function Room Features'!C179</f>
        <v>Hotel name</v>
      </c>
      <c r="B162">
        <f>'2 Function Room Features'!D179</f>
        <v>0</v>
      </c>
      <c r="C162" t="e">
        <f>'2 Function Room Features'!F179</f>
        <v>#N/A</v>
      </c>
    </row>
    <row r="163" spans="1:3" x14ac:dyDescent="0.35">
      <c r="A163" t="str">
        <f>'2 Function Room Features'!C180</f>
        <v>Hotel name</v>
      </c>
      <c r="B163">
        <f>'2 Function Room Features'!D180</f>
        <v>0</v>
      </c>
      <c r="C163" t="e">
        <f>'2 Function Room Features'!F180</f>
        <v>#N/A</v>
      </c>
    </row>
    <row r="164" spans="1:3" x14ac:dyDescent="0.35">
      <c r="A164" t="str">
        <f>'2 Function Room Features'!C181</f>
        <v>Hotel name</v>
      </c>
      <c r="B164">
        <f>'2 Function Room Features'!D181</f>
        <v>0</v>
      </c>
      <c r="C164" t="e">
        <f>'2 Function Room Features'!F181</f>
        <v>#N/A</v>
      </c>
    </row>
    <row r="165" spans="1:3" x14ac:dyDescent="0.35">
      <c r="A165" t="str">
        <f>'2 Function Room Features'!C182</f>
        <v>Hotel name</v>
      </c>
      <c r="B165">
        <f>'2 Function Room Features'!D182</f>
        <v>0</v>
      </c>
      <c r="C165" t="e">
        <f>'2 Function Room Features'!F182</f>
        <v>#N/A</v>
      </c>
    </row>
    <row r="166" spans="1:3" x14ac:dyDescent="0.35">
      <c r="A166" t="str">
        <f>'2 Function Room Features'!C183</f>
        <v>Hotel name</v>
      </c>
      <c r="B166">
        <f>'2 Function Room Features'!D183</f>
        <v>0</v>
      </c>
      <c r="C166" t="e">
        <f>'2 Function Room Features'!F183</f>
        <v>#N/A</v>
      </c>
    </row>
    <row r="167" spans="1:3" x14ac:dyDescent="0.35">
      <c r="A167" t="str">
        <f>'2 Function Room Features'!C184</f>
        <v>Hotel name</v>
      </c>
      <c r="B167">
        <f>'2 Function Room Features'!D184</f>
        <v>0</v>
      </c>
      <c r="C167" t="e">
        <f>'2 Function Room Features'!F184</f>
        <v>#N/A</v>
      </c>
    </row>
    <row r="168" spans="1:3" x14ac:dyDescent="0.35">
      <c r="A168" t="str">
        <f>'2 Function Room Features'!C185</f>
        <v>Hotel name</v>
      </c>
      <c r="B168">
        <f>'2 Function Room Features'!D185</f>
        <v>0</v>
      </c>
      <c r="C168" t="e">
        <f>'2 Function Room Features'!F185</f>
        <v>#N/A</v>
      </c>
    </row>
    <row r="169" spans="1:3" x14ac:dyDescent="0.35">
      <c r="A169" t="str">
        <f>'2 Function Room Features'!C186</f>
        <v>Hotel name</v>
      </c>
      <c r="B169">
        <f>'2 Function Room Features'!D186</f>
        <v>0</v>
      </c>
      <c r="C169" t="e">
        <f>'2 Function Room Features'!F186</f>
        <v>#N/A</v>
      </c>
    </row>
    <row r="170" spans="1:3" x14ac:dyDescent="0.35">
      <c r="A170" t="str">
        <f>'2 Function Room Features'!C187</f>
        <v>Hotel name</v>
      </c>
      <c r="B170">
        <f>'2 Function Room Features'!D187</f>
        <v>0</v>
      </c>
      <c r="C170" t="e">
        <f>'2 Function Room Features'!F187</f>
        <v>#N/A</v>
      </c>
    </row>
    <row r="171" spans="1:3" x14ac:dyDescent="0.35">
      <c r="A171" t="str">
        <f>'2 Function Room Features'!C188</f>
        <v>Hotel name</v>
      </c>
      <c r="B171">
        <f>'2 Function Room Features'!D188</f>
        <v>0</v>
      </c>
      <c r="C171" t="e">
        <f>'2 Function Room Features'!F188</f>
        <v>#N/A</v>
      </c>
    </row>
    <row r="172" spans="1:3" x14ac:dyDescent="0.35">
      <c r="A172" t="str">
        <f>'2 Function Room Features'!C189</f>
        <v>Hotel name</v>
      </c>
      <c r="B172">
        <f>'2 Function Room Features'!D189</f>
        <v>0</v>
      </c>
      <c r="C172" t="e">
        <f>'2 Function Room Features'!F189</f>
        <v>#N/A</v>
      </c>
    </row>
    <row r="173" spans="1:3" x14ac:dyDescent="0.35">
      <c r="A173" t="str">
        <f>'2 Function Room Features'!C190</f>
        <v>Hotel name</v>
      </c>
      <c r="B173">
        <f>'2 Function Room Features'!D190</f>
        <v>0</v>
      </c>
      <c r="C173" t="e">
        <f>'2 Function Room Features'!F190</f>
        <v>#N/A</v>
      </c>
    </row>
    <row r="174" spans="1:3" x14ac:dyDescent="0.35">
      <c r="A174" t="str">
        <f>'2 Function Room Features'!C191</f>
        <v>Hotel name</v>
      </c>
      <c r="B174">
        <f>'2 Function Room Features'!D191</f>
        <v>0</v>
      </c>
      <c r="C174" t="e">
        <f>'2 Function Room Features'!F191</f>
        <v>#N/A</v>
      </c>
    </row>
    <row r="175" spans="1:3" x14ac:dyDescent="0.35">
      <c r="A175" t="str">
        <f>'2 Function Room Features'!C192</f>
        <v>Hotel name</v>
      </c>
      <c r="B175">
        <f>'2 Function Room Features'!D192</f>
        <v>0</v>
      </c>
      <c r="C175" t="e">
        <f>'2 Function Room Features'!F192</f>
        <v>#N/A</v>
      </c>
    </row>
    <row r="176" spans="1:3" x14ac:dyDescent="0.35">
      <c r="A176" t="str">
        <f>'2 Function Room Features'!C193</f>
        <v>Hotel name</v>
      </c>
      <c r="B176">
        <f>'2 Function Room Features'!D193</f>
        <v>0</v>
      </c>
      <c r="C176" t="e">
        <f>'2 Function Room Features'!F193</f>
        <v>#N/A</v>
      </c>
    </row>
    <row r="177" spans="1:3" x14ac:dyDescent="0.35">
      <c r="A177" t="str">
        <f>'2 Function Room Features'!C194</f>
        <v>Hotel name</v>
      </c>
      <c r="B177">
        <f>'2 Function Room Features'!D194</f>
        <v>0</v>
      </c>
      <c r="C177" t="e">
        <f>'2 Function Room Features'!F194</f>
        <v>#N/A</v>
      </c>
    </row>
    <row r="178" spans="1:3" x14ac:dyDescent="0.35">
      <c r="A178" t="str">
        <f>'2 Function Room Features'!C195</f>
        <v>Hotel name</v>
      </c>
      <c r="B178">
        <f>'2 Function Room Features'!D195</f>
        <v>0</v>
      </c>
      <c r="C178" t="e">
        <f>'2 Function Room Features'!F195</f>
        <v>#N/A</v>
      </c>
    </row>
    <row r="179" spans="1:3" x14ac:dyDescent="0.35">
      <c r="A179" t="str">
        <f>'2 Function Room Features'!C196</f>
        <v>Hotel name</v>
      </c>
      <c r="B179">
        <f>'2 Function Room Features'!D196</f>
        <v>0</v>
      </c>
      <c r="C179" t="e">
        <f>'2 Function Room Features'!F196</f>
        <v>#N/A</v>
      </c>
    </row>
    <row r="180" spans="1:3" x14ac:dyDescent="0.35">
      <c r="A180" t="str">
        <f>'2 Function Room Features'!C197</f>
        <v>Hotel name</v>
      </c>
      <c r="B180">
        <f>'2 Function Room Features'!D197</f>
        <v>0</v>
      </c>
      <c r="C180" t="e">
        <f>'2 Function Room Features'!F197</f>
        <v>#N/A</v>
      </c>
    </row>
    <row r="181" spans="1:3" x14ac:dyDescent="0.35">
      <c r="A181" t="str">
        <f>'2 Function Room Features'!C198</f>
        <v>Hotel name</v>
      </c>
      <c r="B181">
        <f>'2 Function Room Features'!D198</f>
        <v>0</v>
      </c>
      <c r="C181" t="e">
        <f>'2 Function Room Features'!F198</f>
        <v>#N/A</v>
      </c>
    </row>
    <row r="182" spans="1:3" x14ac:dyDescent="0.35">
      <c r="A182" t="str">
        <f>'2 Function Room Features'!C199</f>
        <v>Hotel name</v>
      </c>
      <c r="B182">
        <f>'2 Function Room Features'!D199</f>
        <v>0</v>
      </c>
      <c r="C182" t="e">
        <f>'2 Function Room Features'!F199</f>
        <v>#N/A</v>
      </c>
    </row>
    <row r="183" spans="1:3" x14ac:dyDescent="0.35">
      <c r="A183" t="str">
        <f>'2 Function Room Features'!C200</f>
        <v>Hotel name</v>
      </c>
      <c r="B183">
        <f>'2 Function Room Features'!D200</f>
        <v>0</v>
      </c>
      <c r="C183" t="e">
        <f>'2 Function Room Features'!F200</f>
        <v>#N/A</v>
      </c>
    </row>
    <row r="184" spans="1:3" x14ac:dyDescent="0.35">
      <c r="A184" t="str">
        <f>'2 Function Room Features'!C201</f>
        <v>Hotel name</v>
      </c>
      <c r="B184">
        <f>'2 Function Room Features'!D201</f>
        <v>0</v>
      </c>
      <c r="C184" t="e">
        <f>'2 Function Room Features'!F201</f>
        <v>#N/A</v>
      </c>
    </row>
    <row r="185" spans="1:3" x14ac:dyDescent="0.35">
      <c r="A185" t="str">
        <f>'2 Function Room Features'!C202</f>
        <v>Hotel name</v>
      </c>
      <c r="B185">
        <f>'2 Function Room Features'!D202</f>
        <v>0</v>
      </c>
      <c r="C185" t="e">
        <f>'2 Function Room Features'!F202</f>
        <v>#N/A</v>
      </c>
    </row>
    <row r="186" spans="1:3" x14ac:dyDescent="0.35">
      <c r="A186" t="str">
        <f>'2 Function Room Features'!C203</f>
        <v>Hotel name</v>
      </c>
      <c r="B186">
        <f>'2 Function Room Features'!D203</f>
        <v>0</v>
      </c>
      <c r="C186" t="e">
        <f>'2 Function Room Features'!F203</f>
        <v>#N/A</v>
      </c>
    </row>
    <row r="187" spans="1:3" x14ac:dyDescent="0.35">
      <c r="A187" t="str">
        <f>'2 Function Room Features'!C204</f>
        <v>Hotel name</v>
      </c>
      <c r="B187">
        <f>'2 Function Room Features'!D204</f>
        <v>0</v>
      </c>
      <c r="C187" t="e">
        <f>'2 Function Room Features'!F204</f>
        <v>#N/A</v>
      </c>
    </row>
    <row r="188" spans="1:3" x14ac:dyDescent="0.35">
      <c r="A188" t="str">
        <f>'2 Function Room Features'!C205</f>
        <v>Hotel name</v>
      </c>
      <c r="B188">
        <f>'2 Function Room Features'!D205</f>
        <v>0</v>
      </c>
      <c r="C188" t="e">
        <f>'2 Function Room Features'!F205</f>
        <v>#N/A</v>
      </c>
    </row>
    <row r="189" spans="1:3" x14ac:dyDescent="0.35">
      <c r="A189" t="str">
        <f>'2 Function Room Features'!C206</f>
        <v>Hotel name</v>
      </c>
      <c r="B189">
        <f>'2 Function Room Features'!D206</f>
        <v>0</v>
      </c>
      <c r="C189" t="e">
        <f>'2 Function Room Features'!F206</f>
        <v>#N/A</v>
      </c>
    </row>
    <row r="190" spans="1:3" x14ac:dyDescent="0.35">
      <c r="A190" t="str">
        <f>'2 Function Room Features'!C207</f>
        <v>Hotel name</v>
      </c>
      <c r="B190">
        <f>'2 Function Room Features'!D207</f>
        <v>0</v>
      </c>
      <c r="C190" t="e">
        <f>'2 Function Room Features'!F207</f>
        <v>#N/A</v>
      </c>
    </row>
    <row r="191" spans="1:3" x14ac:dyDescent="0.35">
      <c r="A191" t="str">
        <f>'2 Function Room Features'!C208</f>
        <v>Hotel name</v>
      </c>
      <c r="B191">
        <f>'2 Function Room Features'!D208</f>
        <v>0</v>
      </c>
      <c r="C191" t="e">
        <f>'2 Function Room Features'!F208</f>
        <v>#N/A</v>
      </c>
    </row>
    <row r="192" spans="1:3" x14ac:dyDescent="0.35">
      <c r="A192" t="str">
        <f>'2 Function Room Features'!C209</f>
        <v>Hotel name</v>
      </c>
      <c r="B192">
        <f>'2 Function Room Features'!D209</f>
        <v>0</v>
      </c>
      <c r="C192" t="e">
        <f>'2 Function Room Features'!F209</f>
        <v>#N/A</v>
      </c>
    </row>
    <row r="193" spans="1:3" x14ac:dyDescent="0.35">
      <c r="A193" t="str">
        <f>'2 Function Room Features'!C210</f>
        <v>Hotel name</v>
      </c>
      <c r="B193">
        <f>'2 Function Room Features'!D210</f>
        <v>0</v>
      </c>
      <c r="C193" t="e">
        <f>'2 Function Room Features'!F210</f>
        <v>#N/A</v>
      </c>
    </row>
    <row r="194" spans="1:3" x14ac:dyDescent="0.35">
      <c r="A194" t="str">
        <f>'2 Function Room Features'!C211</f>
        <v>Hotel name</v>
      </c>
      <c r="B194">
        <f>'2 Function Room Features'!D211</f>
        <v>0</v>
      </c>
      <c r="C194" t="e">
        <f>'2 Function Room Features'!F211</f>
        <v>#N/A</v>
      </c>
    </row>
    <row r="195" spans="1:3" x14ac:dyDescent="0.35">
      <c r="A195" t="str">
        <f>'2 Function Room Features'!C212</f>
        <v>Hotel name</v>
      </c>
      <c r="B195">
        <f>'2 Function Room Features'!D212</f>
        <v>0</v>
      </c>
      <c r="C195" t="e">
        <f>'2 Function Room Features'!F212</f>
        <v>#N/A</v>
      </c>
    </row>
    <row r="196" spans="1:3" x14ac:dyDescent="0.35">
      <c r="A196" t="str">
        <f>'2 Function Room Features'!C213</f>
        <v>Hotel name</v>
      </c>
      <c r="B196">
        <f>'2 Function Room Features'!D213</f>
        <v>0</v>
      </c>
      <c r="C196" t="e">
        <f>'2 Function Room Features'!F213</f>
        <v>#N/A</v>
      </c>
    </row>
    <row r="197" spans="1:3" x14ac:dyDescent="0.35">
      <c r="A197" t="str">
        <f>'2 Function Room Features'!C214</f>
        <v>Hotel name</v>
      </c>
      <c r="B197">
        <f>'2 Function Room Features'!D214</f>
        <v>0</v>
      </c>
      <c r="C197" t="e">
        <f>'2 Function Room Features'!F214</f>
        <v>#N/A</v>
      </c>
    </row>
    <row r="198" spans="1:3" x14ac:dyDescent="0.35">
      <c r="A198" t="str">
        <f>'2 Function Room Features'!C215</f>
        <v>Hotel name</v>
      </c>
      <c r="B198">
        <f>'2 Function Room Features'!D215</f>
        <v>0</v>
      </c>
      <c r="C198" t="e">
        <f>'2 Function Room Features'!F215</f>
        <v>#N/A</v>
      </c>
    </row>
    <row r="199" spans="1:3" x14ac:dyDescent="0.35">
      <c r="A199" t="str">
        <f>'2 Function Room Features'!C216</f>
        <v>Hotel name</v>
      </c>
      <c r="B199">
        <f>'2 Function Room Features'!D216</f>
        <v>0</v>
      </c>
      <c r="C199" t="e">
        <f>'2 Function Room Features'!F216</f>
        <v>#N/A</v>
      </c>
    </row>
    <row r="200" spans="1:3" x14ac:dyDescent="0.35">
      <c r="A200" t="str">
        <f>'2 Function Room Features'!C217</f>
        <v>Hotel name</v>
      </c>
      <c r="B200">
        <f>'2 Function Room Features'!D217</f>
        <v>0</v>
      </c>
      <c r="C200" t="e">
        <f>'2 Function Room Features'!F217</f>
        <v>#N/A</v>
      </c>
    </row>
    <row r="201" spans="1:3" x14ac:dyDescent="0.35">
      <c r="A201" t="str">
        <f>'2 Function Room Features'!C218</f>
        <v>Hotel name</v>
      </c>
      <c r="B201">
        <f>'2 Function Room Features'!D218</f>
        <v>0</v>
      </c>
      <c r="C201" t="e">
        <f>'2 Function Room Features'!F218</f>
        <v>#N/A</v>
      </c>
    </row>
    <row r="202" spans="1:3" x14ac:dyDescent="0.35">
      <c r="A202" t="str">
        <f>'2 Function Room Features'!C219</f>
        <v>Hotel name</v>
      </c>
      <c r="B202">
        <f>'2 Function Room Features'!D219</f>
        <v>0</v>
      </c>
      <c r="C202" t="e">
        <f>'2 Function Room Features'!F219</f>
        <v>#N/A</v>
      </c>
    </row>
    <row r="203" spans="1:3" x14ac:dyDescent="0.35">
      <c r="A203" t="str">
        <f>'2 Function Room Features'!C220</f>
        <v>Hotel name</v>
      </c>
      <c r="B203">
        <f>'2 Function Room Features'!D220</f>
        <v>0</v>
      </c>
      <c r="C203" t="e">
        <f>'2 Function Room Features'!F220</f>
        <v>#N/A</v>
      </c>
    </row>
    <row r="204" spans="1:3" x14ac:dyDescent="0.35">
      <c r="A204" t="str">
        <f>'2 Function Room Features'!C221</f>
        <v>Hotel name</v>
      </c>
      <c r="B204">
        <f>'2 Function Room Features'!D221</f>
        <v>0</v>
      </c>
      <c r="C204" t="e">
        <f>'2 Function Room Features'!F221</f>
        <v>#N/A</v>
      </c>
    </row>
  </sheetData>
  <sheetProtection selectLockedCell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2"/>
  <dimension ref="A1:I1408"/>
  <sheetViews>
    <sheetView topLeftCell="A10" zoomScaleNormal="100" workbookViewId="0">
      <selection activeCell="I32" sqref="I32"/>
    </sheetView>
  </sheetViews>
  <sheetFormatPr defaultColWidth="11.453125" defaultRowHeight="13" outlineLevelRow="1" x14ac:dyDescent="0.3"/>
  <cols>
    <col min="1" max="1" width="5.7265625" style="85" customWidth="1"/>
    <col min="2" max="2" width="15.453125" style="85" customWidth="1"/>
    <col min="3" max="3" width="15.54296875" style="92" customWidth="1"/>
    <col min="4" max="4" width="22.7265625" style="92" hidden="1" customWidth="1"/>
    <col min="5" max="5" width="18.453125" style="92" hidden="1" customWidth="1"/>
    <col min="6" max="6" width="11.453125" style="92" hidden="1" customWidth="1"/>
    <col min="7" max="7" width="17.1796875" style="92" hidden="1" customWidth="1"/>
    <col min="8" max="8" width="80.7265625" style="92" customWidth="1"/>
    <col min="9" max="16384" width="11.453125" style="92"/>
  </cols>
  <sheetData>
    <row r="1" spans="1:9" s="85" customFormat="1" ht="24.75" customHeight="1" outlineLevel="1" x14ac:dyDescent="0.3">
      <c r="B1" s="86"/>
    </row>
    <row r="2" spans="1:9" s="85" customFormat="1" ht="18.75" customHeight="1" outlineLevel="1" x14ac:dyDescent="0.3">
      <c r="B2" s="86"/>
      <c r="D2" s="228"/>
      <c r="E2" s="228"/>
      <c r="F2" s="228"/>
      <c r="G2" s="228"/>
      <c r="H2" s="182" t="s">
        <v>1127</v>
      </c>
    </row>
    <row r="3" spans="1:9" s="85" customFormat="1" ht="18.75" customHeight="1" outlineLevel="1" x14ac:dyDescent="0.3">
      <c r="B3" s="86"/>
      <c r="D3" s="228"/>
      <c r="E3" s="228"/>
      <c r="F3" s="228"/>
      <c r="G3" s="228"/>
    </row>
    <row r="4" spans="1:9" s="85" customFormat="1" ht="18.75" customHeight="1" outlineLevel="1" thickBot="1" x14ac:dyDescent="0.35">
      <c r="B4" s="86"/>
      <c r="H4" s="182" t="s">
        <v>1500</v>
      </c>
    </row>
    <row r="5" spans="1:9" s="85" customFormat="1" ht="18.75" customHeight="1" outlineLevel="1" x14ac:dyDescent="0.3">
      <c r="B5" s="740" t="s">
        <v>4148</v>
      </c>
      <c r="C5" s="741"/>
      <c r="D5" s="741"/>
      <c r="E5" s="741"/>
      <c r="F5" s="741"/>
      <c r="G5" s="741"/>
      <c r="H5" s="742"/>
    </row>
    <row r="6" spans="1:9" s="85" customFormat="1" ht="18.75" customHeight="1" outlineLevel="1" x14ac:dyDescent="0.3">
      <c r="B6" s="743"/>
      <c r="C6" s="726"/>
      <c r="D6" s="726"/>
      <c r="E6" s="726"/>
      <c r="F6" s="726"/>
      <c r="G6" s="726"/>
      <c r="H6" s="744"/>
    </row>
    <row r="7" spans="1:9" s="85" customFormat="1" ht="18.75" customHeight="1" outlineLevel="1" x14ac:dyDescent="0.3">
      <c r="B7" s="743"/>
      <c r="C7" s="726"/>
      <c r="D7" s="726"/>
      <c r="E7" s="726"/>
      <c r="F7" s="726"/>
      <c r="G7" s="726"/>
      <c r="H7" s="744"/>
    </row>
    <row r="8" spans="1:9" s="85" customFormat="1" ht="18.75" customHeight="1" outlineLevel="1" x14ac:dyDescent="0.3">
      <c r="B8" s="743"/>
      <c r="C8" s="726"/>
      <c r="D8" s="726"/>
      <c r="E8" s="726"/>
      <c r="F8" s="726"/>
      <c r="G8" s="726"/>
      <c r="H8" s="744"/>
    </row>
    <row r="9" spans="1:9" s="85" customFormat="1" ht="18.75" customHeight="1" outlineLevel="1" thickBot="1" x14ac:dyDescent="0.35">
      <c r="B9" s="745"/>
      <c r="C9" s="746"/>
      <c r="D9" s="746"/>
      <c r="E9" s="746"/>
      <c r="F9" s="746"/>
      <c r="G9" s="746"/>
      <c r="H9" s="747"/>
    </row>
    <row r="10" spans="1:9" s="85" customFormat="1" ht="18.75" customHeight="1" outlineLevel="1" x14ac:dyDescent="0.3">
      <c r="B10" s="89"/>
      <c r="C10" s="89"/>
      <c r="D10" s="89"/>
    </row>
    <row r="11" spans="1:9" s="85" customFormat="1" ht="18.75" customHeight="1" outlineLevel="1" thickBot="1" x14ac:dyDescent="0.35">
      <c r="B11" s="307" t="s">
        <v>2987</v>
      </c>
      <c r="C11" s="268"/>
      <c r="D11" s="268"/>
      <c r="H11" s="307" t="s">
        <v>2986</v>
      </c>
    </row>
    <row r="12" spans="1:9" s="85" customFormat="1" ht="18.75" customHeight="1" outlineLevel="1" thickBot="1" x14ac:dyDescent="0.35">
      <c r="B12" s="277" t="s">
        <v>3004</v>
      </c>
      <c r="C12" s="279"/>
      <c r="D12" s="278"/>
      <c r="E12" s="284"/>
      <c r="F12" s="284"/>
      <c r="G12" s="284"/>
      <c r="H12" s="320" t="s">
        <v>2986</v>
      </c>
    </row>
    <row r="13" spans="1:9" s="85" customFormat="1" ht="18.75" customHeight="1" outlineLevel="1" x14ac:dyDescent="0.3">
      <c r="B13" s="268"/>
      <c r="C13" s="268"/>
      <c r="D13" s="268"/>
    </row>
    <row r="14" spans="1:9" ht="13.5" thickBot="1" x14ac:dyDescent="0.35">
      <c r="B14" s="86"/>
      <c r="C14" s="86"/>
      <c r="D14" s="86"/>
      <c r="E14" s="86"/>
      <c r="F14" s="86"/>
      <c r="G14" s="86"/>
      <c r="H14" s="91"/>
      <c r="I14" s="85"/>
    </row>
    <row r="15" spans="1:9" s="95" customFormat="1" ht="75" customHeight="1" x14ac:dyDescent="0.35">
      <c r="A15" s="93"/>
      <c r="B15" s="128" t="s">
        <v>1119</v>
      </c>
      <c r="C15" s="129" t="s">
        <v>809</v>
      </c>
      <c r="D15" s="163" t="s">
        <v>1920</v>
      </c>
      <c r="E15" s="130" t="s">
        <v>1921</v>
      </c>
      <c r="F15" s="130" t="s">
        <v>1922</v>
      </c>
      <c r="G15" s="129"/>
      <c r="H15" s="192" t="s">
        <v>2086</v>
      </c>
      <c r="I15" s="94"/>
    </row>
    <row r="16" spans="1:9" s="98" customFormat="1" ht="51" customHeight="1" x14ac:dyDescent="0.3">
      <c r="A16" s="96"/>
      <c r="B16" s="132" t="s">
        <v>1115</v>
      </c>
      <c r="C16" s="133" t="s">
        <v>1120</v>
      </c>
      <c r="D16" s="133" t="s">
        <v>1916</v>
      </c>
      <c r="E16" s="132" t="s">
        <v>1501</v>
      </c>
      <c r="F16" s="132" t="s">
        <v>1502</v>
      </c>
      <c r="G16" s="132" t="s">
        <v>1500</v>
      </c>
      <c r="H16" s="133" t="s">
        <v>1482</v>
      </c>
      <c r="I16" s="97"/>
    </row>
    <row r="17" spans="1:9" s="98" customFormat="1" ht="12.75" customHeight="1" x14ac:dyDescent="0.3">
      <c r="A17" s="96"/>
      <c r="B17" s="466" t="s">
        <v>1117</v>
      </c>
      <c r="C17" s="466" t="s">
        <v>329</v>
      </c>
      <c r="D17" s="471" t="str">
        <f>VLOOKUP(C17,MD!A:B,2,0)</f>
        <v>NH Collection Palacio de Avilés</v>
      </c>
      <c r="E17" s="471" t="s">
        <v>1919</v>
      </c>
      <c r="F17" s="471" t="s">
        <v>1918</v>
      </c>
      <c r="G17" s="471" t="s">
        <v>1917</v>
      </c>
      <c r="H17" s="471" t="str">
        <f>CONCATENATE(D17," | ",E17," | "," CC: ",F17," | ","IBAN: ",G17)</f>
        <v>NH Collection Palacio de Avilés | SANTANDER |  CC: 2100-8740-50-0200248512 | IBAN: ES91 2100-8740-50-0200248512</v>
      </c>
      <c r="I17" s="97"/>
    </row>
    <row r="18" spans="1:9" s="98" customFormat="1" x14ac:dyDescent="0.3">
      <c r="A18" s="96"/>
      <c r="B18" s="193"/>
      <c r="C18" s="194" t="str">
        <f>Instructions!$D$17</f>
        <v>Hotel name</v>
      </c>
      <c r="D18" s="190" t="e">
        <f>VLOOKUP(C18,MD!A:B,2,0)</f>
        <v>#N/A</v>
      </c>
      <c r="E18" s="102">
        <f>Instructions!D19</f>
        <v>0</v>
      </c>
      <c r="F18" s="102">
        <f>Instructions!D20</f>
        <v>0</v>
      </c>
      <c r="G18" s="102">
        <f>Instructions!D21</f>
        <v>0</v>
      </c>
      <c r="H18" s="191" t="e">
        <f>CONCATENATE(D18," | ",E18," | "," CC: ",F18," | ","IBAN: ",G18)</f>
        <v>#N/A</v>
      </c>
      <c r="I18" s="97"/>
    </row>
    <row r="19" spans="1:9" s="98" customFormat="1" x14ac:dyDescent="0.3">
      <c r="A19" s="96"/>
      <c r="B19" s="195"/>
      <c r="C19" s="194"/>
      <c r="D19" s="102"/>
      <c r="E19" s="102"/>
      <c r="F19" s="102"/>
      <c r="G19" s="102"/>
      <c r="H19" s="191"/>
      <c r="I19" s="97"/>
    </row>
    <row r="20" spans="1:9" s="98" customFormat="1" x14ac:dyDescent="0.3">
      <c r="A20" s="96"/>
      <c r="B20" s="195"/>
      <c r="C20" s="194"/>
      <c r="D20" s="102"/>
      <c r="E20" s="102"/>
      <c r="F20" s="102"/>
      <c r="G20" s="102"/>
      <c r="H20" s="191"/>
      <c r="I20" s="97"/>
    </row>
    <row r="21" spans="1:9" s="98" customFormat="1" x14ac:dyDescent="0.3">
      <c r="A21" s="96"/>
      <c r="B21" s="195"/>
      <c r="C21" s="194"/>
      <c r="D21" s="102"/>
      <c r="E21" s="102"/>
      <c r="F21" s="102"/>
      <c r="G21" s="102"/>
      <c r="H21" s="191"/>
      <c r="I21" s="97"/>
    </row>
    <row r="22" spans="1:9" ht="14.5" x14ac:dyDescent="0.35">
      <c r="B22" s="108"/>
      <c r="C22" s="113"/>
      <c r="D22" s="113"/>
      <c r="E22" s="115"/>
      <c r="F22" s="115"/>
      <c r="G22" s="115"/>
      <c r="H22" s="241"/>
      <c r="I22" s="107"/>
    </row>
    <row r="23" spans="1:9" ht="13.5" thickBot="1" x14ac:dyDescent="0.35">
      <c r="B23" s="117"/>
      <c r="C23" s="118"/>
      <c r="D23" s="161"/>
      <c r="E23" s="122"/>
      <c r="F23" s="120"/>
      <c r="G23" s="120"/>
      <c r="H23" s="120"/>
      <c r="I23" s="123"/>
    </row>
    <row r="24" spans="1:9" s="124" customFormat="1" ht="234" customHeight="1" x14ac:dyDescent="0.3"/>
    <row r="25" spans="1:9" s="115" customFormat="1" x14ac:dyDescent="0.3"/>
    <row r="26" spans="1:9" s="115" customFormat="1" x14ac:dyDescent="0.3"/>
    <row r="27" spans="1:9" s="115" customFormat="1" x14ac:dyDescent="0.3"/>
    <row r="28" spans="1:9" s="115" customFormat="1" x14ac:dyDescent="0.3"/>
    <row r="29" spans="1:9" s="115" customFormat="1" x14ac:dyDescent="0.3"/>
    <row r="30" spans="1:9" s="115" customFormat="1" x14ac:dyDescent="0.3"/>
    <row r="31" spans="1:9" s="115" customFormat="1" x14ac:dyDescent="0.3"/>
    <row r="32" spans="1:9" s="115" customFormat="1" x14ac:dyDescent="0.3"/>
    <row r="33" s="115" customFormat="1" x14ac:dyDescent="0.3"/>
    <row r="34" s="115" customFormat="1" x14ac:dyDescent="0.3"/>
    <row r="35" s="115" customFormat="1" x14ac:dyDescent="0.3"/>
    <row r="36" s="115" customFormat="1" x14ac:dyDescent="0.3"/>
    <row r="37" s="115" customFormat="1" x14ac:dyDescent="0.3"/>
    <row r="38" s="115" customFormat="1" x14ac:dyDescent="0.3"/>
    <row r="39" s="115" customFormat="1" x14ac:dyDescent="0.3"/>
    <row r="40" s="115" customFormat="1" x14ac:dyDescent="0.3"/>
    <row r="41" s="115" customFormat="1" x14ac:dyDescent="0.3"/>
    <row r="42" s="115" customFormat="1" x14ac:dyDescent="0.3"/>
    <row r="43" s="115" customFormat="1" x14ac:dyDescent="0.3"/>
    <row r="44" s="115" customFormat="1" x14ac:dyDescent="0.3"/>
    <row r="45" s="115" customFormat="1" x14ac:dyDescent="0.3"/>
    <row r="46" s="115" customFormat="1" x14ac:dyDescent="0.3"/>
    <row r="47" s="115" customFormat="1" x14ac:dyDescent="0.3"/>
    <row r="48" s="115" customFormat="1" x14ac:dyDescent="0.3"/>
    <row r="49" s="115" customFormat="1" x14ac:dyDescent="0.3"/>
    <row r="50" s="115" customFormat="1" x14ac:dyDescent="0.3"/>
    <row r="51" s="115" customFormat="1" x14ac:dyDescent="0.3"/>
    <row r="52" s="115" customFormat="1" x14ac:dyDescent="0.3"/>
    <row r="53" s="115" customFormat="1" x14ac:dyDescent="0.3"/>
    <row r="54" s="115" customFormat="1" x14ac:dyDescent="0.3"/>
    <row r="55" s="115" customFormat="1" x14ac:dyDescent="0.3"/>
    <row r="56" s="115" customFormat="1" x14ac:dyDescent="0.3"/>
    <row r="57" s="115" customFormat="1" x14ac:dyDescent="0.3"/>
    <row r="58" s="115" customFormat="1" x14ac:dyDescent="0.3"/>
    <row r="59" s="115" customFormat="1" x14ac:dyDescent="0.3"/>
    <row r="60" s="115" customFormat="1" x14ac:dyDescent="0.3"/>
    <row r="61" s="115" customFormat="1" x14ac:dyDescent="0.3"/>
    <row r="62" s="115" customFormat="1" x14ac:dyDescent="0.3"/>
    <row r="63" s="115" customFormat="1" x14ac:dyDescent="0.3"/>
    <row r="64" s="115" customFormat="1" x14ac:dyDescent="0.3"/>
    <row r="65" s="115" customFormat="1" x14ac:dyDescent="0.3"/>
    <row r="66" s="115" customFormat="1" x14ac:dyDescent="0.3"/>
    <row r="67" s="115" customFormat="1" x14ac:dyDescent="0.3"/>
    <row r="68" s="115" customFormat="1" x14ac:dyDescent="0.3"/>
    <row r="69" s="115" customFormat="1" x14ac:dyDescent="0.3"/>
    <row r="70" s="115" customFormat="1" x14ac:dyDescent="0.3"/>
    <row r="71" s="115" customFormat="1" x14ac:dyDescent="0.3"/>
    <row r="72" s="115" customFormat="1" x14ac:dyDescent="0.3"/>
    <row r="73" s="115" customFormat="1" x14ac:dyDescent="0.3"/>
    <row r="74" s="115" customFormat="1" x14ac:dyDescent="0.3"/>
    <row r="75" s="115" customFormat="1" x14ac:dyDescent="0.3"/>
    <row r="76" s="115" customFormat="1" x14ac:dyDescent="0.3"/>
    <row r="77" s="115" customFormat="1" x14ac:dyDescent="0.3"/>
    <row r="78" s="115" customFormat="1" x14ac:dyDescent="0.3"/>
    <row r="79" s="115" customFormat="1" x14ac:dyDescent="0.3"/>
    <row r="80" s="115" customFormat="1" x14ac:dyDescent="0.3"/>
    <row r="81" s="115" customFormat="1" x14ac:dyDescent="0.3"/>
    <row r="82" s="115" customFormat="1" x14ac:dyDescent="0.3"/>
    <row r="83" s="115" customFormat="1" x14ac:dyDescent="0.3"/>
    <row r="84" s="115" customFormat="1" x14ac:dyDescent="0.3"/>
    <row r="85" s="115" customFormat="1" x14ac:dyDescent="0.3"/>
    <row r="86" s="115" customFormat="1" x14ac:dyDescent="0.3"/>
    <row r="87" s="115" customFormat="1" x14ac:dyDescent="0.3"/>
    <row r="88" s="115" customFormat="1" x14ac:dyDescent="0.3"/>
    <row r="89" s="115" customFormat="1" x14ac:dyDescent="0.3"/>
    <row r="90" s="115" customFormat="1" x14ac:dyDescent="0.3"/>
    <row r="91" s="115" customFormat="1" x14ac:dyDescent="0.3"/>
    <row r="92" s="115" customFormat="1" x14ac:dyDescent="0.3"/>
    <row r="93" s="115" customFormat="1" x14ac:dyDescent="0.3"/>
    <row r="94" s="115" customFormat="1" x14ac:dyDescent="0.3"/>
    <row r="95" s="115" customFormat="1" x14ac:dyDescent="0.3"/>
    <row r="96" s="115" customFormat="1" x14ac:dyDescent="0.3"/>
    <row r="97" s="115" customFormat="1" x14ac:dyDescent="0.3"/>
    <row r="98" s="115" customFormat="1" x14ac:dyDescent="0.3"/>
    <row r="99" s="115" customFormat="1" x14ac:dyDescent="0.3"/>
    <row r="100" s="115" customFormat="1" x14ac:dyDescent="0.3"/>
    <row r="101" s="115" customFormat="1" x14ac:dyDescent="0.3"/>
    <row r="102" s="115" customFormat="1" x14ac:dyDescent="0.3"/>
    <row r="103" s="115" customFormat="1" x14ac:dyDescent="0.3"/>
    <row r="104" s="115" customFormat="1" x14ac:dyDescent="0.3"/>
    <row r="105" s="115" customFormat="1" x14ac:dyDescent="0.3"/>
    <row r="106" s="115" customFormat="1" x14ac:dyDescent="0.3"/>
    <row r="107" s="115" customFormat="1" x14ac:dyDescent="0.3"/>
    <row r="108" s="115" customFormat="1" x14ac:dyDescent="0.3"/>
    <row r="109" s="115" customFormat="1" x14ac:dyDescent="0.3"/>
    <row r="110" s="115" customFormat="1" x14ac:dyDescent="0.3"/>
    <row r="111" s="115" customFormat="1" x14ac:dyDescent="0.3"/>
    <row r="112" s="115" customFormat="1" x14ac:dyDescent="0.3"/>
    <row r="113" s="115" customFormat="1" x14ac:dyDescent="0.3"/>
    <row r="114" s="115" customFormat="1" x14ac:dyDescent="0.3"/>
    <row r="115" s="115" customFormat="1" x14ac:dyDescent="0.3"/>
    <row r="116" s="115" customFormat="1" x14ac:dyDescent="0.3"/>
    <row r="117" s="115" customFormat="1" x14ac:dyDescent="0.3"/>
    <row r="118" s="115" customFormat="1" x14ac:dyDescent="0.3"/>
    <row r="119" s="115" customFormat="1" x14ac:dyDescent="0.3"/>
    <row r="120" s="115" customFormat="1" x14ac:dyDescent="0.3"/>
    <row r="121" s="115" customFormat="1" x14ac:dyDescent="0.3"/>
    <row r="122" s="115" customFormat="1" x14ac:dyDescent="0.3"/>
    <row r="123" s="115" customFormat="1" x14ac:dyDescent="0.3"/>
    <row r="124" s="115" customFormat="1" x14ac:dyDescent="0.3"/>
    <row r="125" s="115" customFormat="1" x14ac:dyDescent="0.3"/>
    <row r="126" s="115" customFormat="1" x14ac:dyDescent="0.3"/>
    <row r="127" s="115" customFormat="1" x14ac:dyDescent="0.3"/>
    <row r="128" s="115" customFormat="1" x14ac:dyDescent="0.3"/>
    <row r="129" s="115" customFormat="1" x14ac:dyDescent="0.3"/>
    <row r="130" s="115" customFormat="1" x14ac:dyDescent="0.3"/>
    <row r="131" s="115" customFormat="1" x14ac:dyDescent="0.3"/>
    <row r="132" s="115" customFormat="1" x14ac:dyDescent="0.3"/>
    <row r="133" s="115" customFormat="1" x14ac:dyDescent="0.3"/>
    <row r="134" s="115" customFormat="1" x14ac:dyDescent="0.3"/>
    <row r="135" s="115" customFormat="1" x14ac:dyDescent="0.3"/>
    <row r="136" s="115" customFormat="1" x14ac:dyDescent="0.3"/>
    <row r="137" s="115" customFormat="1" x14ac:dyDescent="0.3"/>
    <row r="138" s="115" customFormat="1" x14ac:dyDescent="0.3"/>
    <row r="139" s="115" customFormat="1" x14ac:dyDescent="0.3"/>
    <row r="140" s="115" customFormat="1" x14ac:dyDescent="0.3"/>
    <row r="141" s="115" customFormat="1" x14ac:dyDescent="0.3"/>
    <row r="142" s="115" customFormat="1" x14ac:dyDescent="0.3"/>
    <row r="143" s="115" customFormat="1" x14ac:dyDescent="0.3"/>
    <row r="144" s="115" customFormat="1" x14ac:dyDescent="0.3"/>
    <row r="145" s="115" customFormat="1" x14ac:dyDescent="0.3"/>
    <row r="146" s="115" customFormat="1" x14ac:dyDescent="0.3"/>
    <row r="147" s="115" customFormat="1" x14ac:dyDescent="0.3"/>
    <row r="148" s="115" customFormat="1" x14ac:dyDescent="0.3"/>
    <row r="149" s="115" customFormat="1" x14ac:dyDescent="0.3"/>
    <row r="150" s="115" customFormat="1" x14ac:dyDescent="0.3"/>
    <row r="151" s="115" customFormat="1" x14ac:dyDescent="0.3"/>
    <row r="152" s="115" customFormat="1" x14ac:dyDescent="0.3"/>
    <row r="153" s="115" customFormat="1" x14ac:dyDescent="0.3"/>
    <row r="154" s="115" customFormat="1" x14ac:dyDescent="0.3"/>
    <row r="155" s="115" customFormat="1" x14ac:dyDescent="0.3"/>
    <row r="156" s="115" customFormat="1" x14ac:dyDescent="0.3"/>
    <row r="157" s="115" customFormat="1" x14ac:dyDescent="0.3"/>
    <row r="158" s="115" customFormat="1" x14ac:dyDescent="0.3"/>
    <row r="159" s="115" customFormat="1" x14ac:dyDescent="0.3"/>
    <row r="160" s="115" customFormat="1" x14ac:dyDescent="0.3"/>
    <row r="161" s="115" customFormat="1" x14ac:dyDescent="0.3"/>
    <row r="162" s="115" customFormat="1" x14ac:dyDescent="0.3"/>
    <row r="163" s="115" customFormat="1" x14ac:dyDescent="0.3"/>
    <row r="164" s="115" customFormat="1" x14ac:dyDescent="0.3"/>
    <row r="165" s="115" customFormat="1" x14ac:dyDescent="0.3"/>
    <row r="166" s="115" customFormat="1" x14ac:dyDescent="0.3"/>
    <row r="167" s="115" customFormat="1" x14ac:dyDescent="0.3"/>
    <row r="168" s="115" customFormat="1" x14ac:dyDescent="0.3"/>
    <row r="169" s="115" customFormat="1" x14ac:dyDescent="0.3"/>
    <row r="170" s="115" customFormat="1" x14ac:dyDescent="0.3"/>
    <row r="171" s="115" customFormat="1" x14ac:dyDescent="0.3"/>
    <row r="172" s="115" customFormat="1" x14ac:dyDescent="0.3"/>
    <row r="173" s="115" customFormat="1" x14ac:dyDescent="0.3"/>
    <row r="174" s="115" customFormat="1" x14ac:dyDescent="0.3"/>
    <row r="175" s="115" customFormat="1" x14ac:dyDescent="0.3"/>
    <row r="176" s="115" customFormat="1" x14ac:dyDescent="0.3"/>
    <row r="177" s="115" customFormat="1" x14ac:dyDescent="0.3"/>
    <row r="178" s="115" customFormat="1" x14ac:dyDescent="0.3"/>
    <row r="179" s="115" customFormat="1" x14ac:dyDescent="0.3"/>
    <row r="180" s="115" customFormat="1" x14ac:dyDescent="0.3"/>
    <row r="181" s="115" customFormat="1" x14ac:dyDescent="0.3"/>
    <row r="182" s="115" customFormat="1" x14ac:dyDescent="0.3"/>
    <row r="183" s="115" customFormat="1" x14ac:dyDescent="0.3"/>
    <row r="184" s="115" customFormat="1" x14ac:dyDescent="0.3"/>
    <row r="185" s="115" customFormat="1" x14ac:dyDescent="0.3"/>
    <row r="186" s="115" customFormat="1" x14ac:dyDescent="0.3"/>
    <row r="187" s="115" customFormat="1" x14ac:dyDescent="0.3"/>
    <row r="188" s="115" customFormat="1" x14ac:dyDescent="0.3"/>
    <row r="189" s="115" customFormat="1" x14ac:dyDescent="0.3"/>
    <row r="190" s="115" customFormat="1" x14ac:dyDescent="0.3"/>
    <row r="191" s="115" customFormat="1" x14ac:dyDescent="0.3"/>
    <row r="192" s="115" customFormat="1" x14ac:dyDescent="0.3"/>
    <row r="193" s="115" customFormat="1" x14ac:dyDescent="0.3"/>
    <row r="194" s="115" customFormat="1" x14ac:dyDescent="0.3"/>
    <row r="195" s="115" customFormat="1" x14ac:dyDescent="0.3"/>
    <row r="196" s="115" customFormat="1" x14ac:dyDescent="0.3"/>
    <row r="197" s="115" customFormat="1" x14ac:dyDescent="0.3"/>
    <row r="198" s="115" customFormat="1" x14ac:dyDescent="0.3"/>
    <row r="199" s="115" customFormat="1" x14ac:dyDescent="0.3"/>
    <row r="200" s="115" customFormat="1" x14ac:dyDescent="0.3"/>
    <row r="201" s="115" customFormat="1" x14ac:dyDescent="0.3"/>
    <row r="202" s="115" customFormat="1" x14ac:dyDescent="0.3"/>
    <row r="203" s="115" customFormat="1" x14ac:dyDescent="0.3"/>
    <row r="204" s="115" customFormat="1" x14ac:dyDescent="0.3"/>
    <row r="205" s="115" customFormat="1" x14ac:dyDescent="0.3"/>
    <row r="206" s="115" customFormat="1" x14ac:dyDescent="0.3"/>
    <row r="207" s="115" customFormat="1" x14ac:dyDescent="0.3"/>
    <row r="208" s="115" customFormat="1" x14ac:dyDescent="0.3"/>
    <row r="209" s="115" customFormat="1" x14ac:dyDescent="0.3"/>
    <row r="210" s="115" customFormat="1" x14ac:dyDescent="0.3"/>
    <row r="211" s="115" customFormat="1" x14ac:dyDescent="0.3"/>
    <row r="212" s="115" customFormat="1" x14ac:dyDescent="0.3"/>
    <row r="213" s="115" customFormat="1" x14ac:dyDescent="0.3"/>
    <row r="214" s="115" customFormat="1" x14ac:dyDescent="0.3"/>
    <row r="215" s="115" customFormat="1" x14ac:dyDescent="0.3"/>
    <row r="216" s="115" customFormat="1" x14ac:dyDescent="0.3"/>
    <row r="217" s="115" customFormat="1" x14ac:dyDescent="0.3"/>
    <row r="218" s="115" customFormat="1" x14ac:dyDescent="0.3"/>
    <row r="219" s="115" customFormat="1" x14ac:dyDescent="0.3"/>
    <row r="220" s="115" customFormat="1" x14ac:dyDescent="0.3"/>
    <row r="221" s="115" customFormat="1" x14ac:dyDescent="0.3"/>
    <row r="222" s="115" customFormat="1" x14ac:dyDescent="0.3"/>
    <row r="223" s="115" customFormat="1" x14ac:dyDescent="0.3"/>
    <row r="224" s="115" customFormat="1" x14ac:dyDescent="0.3"/>
    <row r="225" s="115" customFormat="1" x14ac:dyDescent="0.3"/>
    <row r="226" s="115" customFormat="1" x14ac:dyDescent="0.3"/>
    <row r="227" s="115" customFormat="1" x14ac:dyDescent="0.3"/>
    <row r="228" s="115" customFormat="1" x14ac:dyDescent="0.3"/>
    <row r="229" s="115" customFormat="1" x14ac:dyDescent="0.3"/>
    <row r="230" s="115" customFormat="1" x14ac:dyDescent="0.3"/>
    <row r="231" s="115" customFormat="1" x14ac:dyDescent="0.3"/>
    <row r="232" s="115" customFormat="1" x14ac:dyDescent="0.3"/>
    <row r="233" s="115" customFormat="1" x14ac:dyDescent="0.3"/>
    <row r="234" s="115" customFormat="1" x14ac:dyDescent="0.3"/>
    <row r="235" s="115" customFormat="1" x14ac:dyDescent="0.3"/>
    <row r="236" s="115" customFormat="1" x14ac:dyDescent="0.3"/>
    <row r="237" s="115" customFormat="1" x14ac:dyDescent="0.3"/>
    <row r="238" s="115" customFormat="1" x14ac:dyDescent="0.3"/>
    <row r="239" s="115" customFormat="1" x14ac:dyDescent="0.3"/>
    <row r="240" s="115" customFormat="1" x14ac:dyDescent="0.3"/>
    <row r="241" s="115" customFormat="1" x14ac:dyDescent="0.3"/>
    <row r="242" s="115" customFormat="1" x14ac:dyDescent="0.3"/>
    <row r="243" s="115" customFormat="1" x14ac:dyDescent="0.3"/>
    <row r="244" s="115" customFormat="1" x14ac:dyDescent="0.3"/>
    <row r="245" s="115" customFormat="1" x14ac:dyDescent="0.3"/>
    <row r="246" s="115" customFormat="1" x14ac:dyDescent="0.3"/>
    <row r="247" s="115" customFormat="1" x14ac:dyDescent="0.3"/>
    <row r="248" s="115" customFormat="1" x14ac:dyDescent="0.3"/>
    <row r="249" s="115" customFormat="1" x14ac:dyDescent="0.3"/>
    <row r="250" s="115" customFormat="1" x14ac:dyDescent="0.3"/>
    <row r="251" s="115" customFormat="1" x14ac:dyDescent="0.3"/>
    <row r="252" s="115" customFormat="1" x14ac:dyDescent="0.3"/>
    <row r="253" s="115" customFormat="1" x14ac:dyDescent="0.3"/>
    <row r="254" s="115" customFormat="1" x14ac:dyDescent="0.3"/>
    <row r="255" s="115" customFormat="1" x14ac:dyDescent="0.3"/>
    <row r="256" s="115" customFormat="1" x14ac:dyDescent="0.3"/>
    <row r="257" s="115" customFormat="1" x14ac:dyDescent="0.3"/>
    <row r="258" s="115" customFormat="1" x14ac:dyDescent="0.3"/>
    <row r="259" s="115" customFormat="1" x14ac:dyDescent="0.3"/>
    <row r="260" s="115" customFormat="1" x14ac:dyDescent="0.3"/>
    <row r="261" s="115" customFormat="1" x14ac:dyDescent="0.3"/>
    <row r="262" s="115" customFormat="1" x14ac:dyDescent="0.3"/>
    <row r="263" s="115" customFormat="1" x14ac:dyDescent="0.3"/>
    <row r="264" s="115" customFormat="1" x14ac:dyDescent="0.3"/>
    <row r="265" s="115" customFormat="1" x14ac:dyDescent="0.3"/>
    <row r="266" s="115" customFormat="1" x14ac:dyDescent="0.3"/>
    <row r="267" s="115" customFormat="1" x14ac:dyDescent="0.3"/>
    <row r="268" s="115" customFormat="1" x14ac:dyDescent="0.3"/>
    <row r="269" s="115" customFormat="1" x14ac:dyDescent="0.3"/>
    <row r="270" s="115" customFormat="1" x14ac:dyDescent="0.3"/>
    <row r="271" s="115" customFormat="1" x14ac:dyDescent="0.3"/>
    <row r="272" s="115" customFormat="1" x14ac:dyDescent="0.3"/>
    <row r="273" s="115" customFormat="1" x14ac:dyDescent="0.3"/>
    <row r="274" s="115" customFormat="1" x14ac:dyDescent="0.3"/>
    <row r="275" s="115" customFormat="1" x14ac:dyDescent="0.3"/>
    <row r="276" s="115" customFormat="1" x14ac:dyDescent="0.3"/>
    <row r="277" s="115" customFormat="1" x14ac:dyDescent="0.3"/>
    <row r="278" s="115" customFormat="1" x14ac:dyDescent="0.3"/>
    <row r="279" s="115" customFormat="1" x14ac:dyDescent="0.3"/>
    <row r="280" s="115" customFormat="1" x14ac:dyDescent="0.3"/>
    <row r="281" s="115" customFormat="1" x14ac:dyDescent="0.3"/>
    <row r="282" s="115" customFormat="1" x14ac:dyDescent="0.3"/>
    <row r="283" s="115" customFormat="1" x14ac:dyDescent="0.3"/>
    <row r="284" s="115" customFormat="1" x14ac:dyDescent="0.3"/>
    <row r="285" s="115" customFormat="1" x14ac:dyDescent="0.3"/>
    <row r="286" s="115" customFormat="1" x14ac:dyDescent="0.3"/>
    <row r="287" s="115" customFormat="1" x14ac:dyDescent="0.3"/>
    <row r="288" s="115" customFormat="1" x14ac:dyDescent="0.3"/>
    <row r="289" s="115" customFormat="1" x14ac:dyDescent="0.3"/>
    <row r="290" s="115" customFormat="1" x14ac:dyDescent="0.3"/>
    <row r="291" s="115" customFormat="1" x14ac:dyDescent="0.3"/>
    <row r="292" s="115" customFormat="1" x14ac:dyDescent="0.3"/>
    <row r="293" s="115" customFormat="1" x14ac:dyDescent="0.3"/>
    <row r="294" s="115" customFormat="1" x14ac:dyDescent="0.3"/>
    <row r="295" s="115" customFormat="1" x14ac:dyDescent="0.3"/>
    <row r="296" s="115" customFormat="1" x14ac:dyDescent="0.3"/>
    <row r="297" s="115" customFormat="1" x14ac:dyDescent="0.3"/>
    <row r="298" s="115" customFormat="1" x14ac:dyDescent="0.3"/>
    <row r="299" s="115" customFormat="1" x14ac:dyDescent="0.3"/>
    <row r="300" s="115" customFormat="1" x14ac:dyDescent="0.3"/>
    <row r="301" s="115" customFormat="1" x14ac:dyDescent="0.3"/>
    <row r="302" s="115" customFormat="1" x14ac:dyDescent="0.3"/>
    <row r="303" s="115" customFormat="1" x14ac:dyDescent="0.3"/>
    <row r="304" s="115" customFormat="1" x14ac:dyDescent="0.3"/>
    <row r="305" s="115" customFormat="1" x14ac:dyDescent="0.3"/>
    <row r="306" s="115" customFormat="1" x14ac:dyDescent="0.3"/>
    <row r="307" s="115" customFormat="1" x14ac:dyDescent="0.3"/>
    <row r="308" s="115" customFormat="1" x14ac:dyDescent="0.3"/>
    <row r="309" s="115" customFormat="1" x14ac:dyDescent="0.3"/>
    <row r="310" s="115" customFormat="1" x14ac:dyDescent="0.3"/>
    <row r="311" s="115" customFormat="1" x14ac:dyDescent="0.3"/>
    <row r="312" s="115" customFormat="1" x14ac:dyDescent="0.3"/>
    <row r="313" s="115" customFormat="1" x14ac:dyDescent="0.3"/>
    <row r="314" s="115" customFormat="1" x14ac:dyDescent="0.3"/>
    <row r="315" s="115" customFormat="1" x14ac:dyDescent="0.3"/>
    <row r="316" s="115" customFormat="1" x14ac:dyDescent="0.3"/>
    <row r="317" s="115" customFormat="1" x14ac:dyDescent="0.3"/>
    <row r="318" s="115" customFormat="1" x14ac:dyDescent="0.3"/>
    <row r="319" s="115" customFormat="1" x14ac:dyDescent="0.3"/>
    <row r="320" s="115" customFormat="1" x14ac:dyDescent="0.3"/>
    <row r="321" s="115" customFormat="1" x14ac:dyDescent="0.3"/>
    <row r="322" s="115" customFormat="1" x14ac:dyDescent="0.3"/>
    <row r="323" s="115" customFormat="1" x14ac:dyDescent="0.3"/>
    <row r="324" s="115" customFormat="1" x14ac:dyDescent="0.3"/>
    <row r="325" s="115" customFormat="1" x14ac:dyDescent="0.3"/>
    <row r="326" s="115" customFormat="1" x14ac:dyDescent="0.3"/>
    <row r="327" s="115" customFormat="1" x14ac:dyDescent="0.3"/>
    <row r="328" s="115" customFormat="1" x14ac:dyDescent="0.3"/>
    <row r="329" s="115" customFormat="1" x14ac:dyDescent="0.3"/>
    <row r="330" s="115" customFormat="1" x14ac:dyDescent="0.3"/>
    <row r="331" s="115" customFormat="1" x14ac:dyDescent="0.3"/>
    <row r="332" s="115" customFormat="1" x14ac:dyDescent="0.3"/>
    <row r="333" s="115" customFormat="1" x14ac:dyDescent="0.3"/>
    <row r="334" s="115" customFormat="1" x14ac:dyDescent="0.3"/>
    <row r="335" s="115" customFormat="1" x14ac:dyDescent="0.3"/>
    <row r="336" s="115" customFormat="1" x14ac:dyDescent="0.3"/>
    <row r="337" s="115" customFormat="1" x14ac:dyDescent="0.3"/>
    <row r="338" s="115" customFormat="1" x14ac:dyDescent="0.3"/>
    <row r="339" s="115" customFormat="1" x14ac:dyDescent="0.3"/>
    <row r="340" s="115" customFormat="1" x14ac:dyDescent="0.3"/>
    <row r="341" s="115" customFormat="1" x14ac:dyDescent="0.3"/>
    <row r="342" s="115" customFormat="1" x14ac:dyDescent="0.3"/>
    <row r="343" s="115" customFormat="1" x14ac:dyDescent="0.3"/>
    <row r="344" s="115" customFormat="1" x14ac:dyDescent="0.3"/>
    <row r="345" s="115" customFormat="1" x14ac:dyDescent="0.3"/>
    <row r="346" s="115" customFormat="1" x14ac:dyDescent="0.3"/>
    <row r="347" s="115" customFormat="1" x14ac:dyDescent="0.3"/>
    <row r="348" s="115" customFormat="1" x14ac:dyDescent="0.3"/>
    <row r="349" s="115" customFormat="1" x14ac:dyDescent="0.3"/>
    <row r="350" s="115" customFormat="1" x14ac:dyDescent="0.3"/>
    <row r="351" s="115" customFormat="1" x14ac:dyDescent="0.3"/>
    <row r="352" s="115" customFormat="1" x14ac:dyDescent="0.3"/>
    <row r="353" s="115" customFormat="1" x14ac:dyDescent="0.3"/>
    <row r="354" s="115" customFormat="1" x14ac:dyDescent="0.3"/>
    <row r="355" s="115" customFormat="1" x14ac:dyDescent="0.3"/>
    <row r="356" s="115" customFormat="1" x14ac:dyDescent="0.3"/>
    <row r="357" s="115" customFormat="1" x14ac:dyDescent="0.3"/>
    <row r="358" s="115" customFormat="1" x14ac:dyDescent="0.3"/>
    <row r="359" s="115" customFormat="1" x14ac:dyDescent="0.3"/>
    <row r="360" s="115" customFormat="1" x14ac:dyDescent="0.3"/>
    <row r="361" s="115" customFormat="1" x14ac:dyDescent="0.3"/>
    <row r="362" s="115" customFormat="1" x14ac:dyDescent="0.3"/>
    <row r="363" s="115" customFormat="1" x14ac:dyDescent="0.3"/>
    <row r="364" s="115" customFormat="1" x14ac:dyDescent="0.3"/>
    <row r="365" s="115" customFormat="1" x14ac:dyDescent="0.3"/>
    <row r="366" s="115" customFormat="1" x14ac:dyDescent="0.3"/>
    <row r="367" s="115" customFormat="1" x14ac:dyDescent="0.3"/>
    <row r="368" s="115" customFormat="1" x14ac:dyDescent="0.3"/>
    <row r="369" s="115" customFormat="1" x14ac:dyDescent="0.3"/>
    <row r="370" s="115" customFormat="1" x14ac:dyDescent="0.3"/>
    <row r="371" s="115" customFormat="1" x14ac:dyDescent="0.3"/>
    <row r="372" s="115" customFormat="1" x14ac:dyDescent="0.3"/>
    <row r="373" s="115" customFormat="1" x14ac:dyDescent="0.3"/>
    <row r="374" s="115" customFormat="1" x14ac:dyDescent="0.3"/>
    <row r="375" s="115" customFormat="1" x14ac:dyDescent="0.3"/>
    <row r="376" s="115" customFormat="1" x14ac:dyDescent="0.3"/>
    <row r="377" s="115" customFormat="1" x14ac:dyDescent="0.3"/>
    <row r="378" s="115" customFormat="1" x14ac:dyDescent="0.3"/>
    <row r="379" s="115" customFormat="1" x14ac:dyDescent="0.3"/>
    <row r="380" s="115" customFormat="1" x14ac:dyDescent="0.3"/>
    <row r="381" s="115" customFormat="1" x14ac:dyDescent="0.3"/>
    <row r="382" s="115" customFormat="1" x14ac:dyDescent="0.3"/>
    <row r="383" s="115" customFormat="1" x14ac:dyDescent="0.3"/>
    <row r="384" s="115" customFormat="1" x14ac:dyDescent="0.3"/>
    <row r="385" s="115" customFormat="1" x14ac:dyDescent="0.3"/>
    <row r="386" s="115" customFormat="1" x14ac:dyDescent="0.3"/>
    <row r="387" s="115" customFormat="1" x14ac:dyDescent="0.3"/>
    <row r="388" s="115" customFormat="1" x14ac:dyDescent="0.3"/>
    <row r="389" s="115" customFormat="1" x14ac:dyDescent="0.3"/>
    <row r="390" s="115" customFormat="1" x14ac:dyDescent="0.3"/>
    <row r="391" s="115" customFormat="1" x14ac:dyDescent="0.3"/>
    <row r="392" s="115" customFormat="1" x14ac:dyDescent="0.3"/>
    <row r="393" s="115" customFormat="1" x14ac:dyDescent="0.3"/>
    <row r="394" s="115" customFormat="1" x14ac:dyDescent="0.3"/>
    <row r="395" s="115" customFormat="1" x14ac:dyDescent="0.3"/>
    <row r="396" s="115" customFormat="1" x14ac:dyDescent="0.3"/>
    <row r="397" s="115" customFormat="1" x14ac:dyDescent="0.3"/>
    <row r="398" s="115" customFormat="1" x14ac:dyDescent="0.3"/>
    <row r="399" s="115" customFormat="1" x14ac:dyDescent="0.3"/>
    <row r="400" s="115" customFormat="1" x14ac:dyDescent="0.3"/>
    <row r="401" s="115" customFormat="1" x14ac:dyDescent="0.3"/>
    <row r="402" s="115" customFormat="1" x14ac:dyDescent="0.3"/>
    <row r="403" s="115" customFormat="1" x14ac:dyDescent="0.3"/>
    <row r="404" s="115" customFormat="1" x14ac:dyDescent="0.3"/>
    <row r="405" s="115" customFormat="1" x14ac:dyDescent="0.3"/>
    <row r="406" s="115" customFormat="1" x14ac:dyDescent="0.3"/>
    <row r="407" s="115" customFormat="1" x14ac:dyDescent="0.3"/>
    <row r="408" s="115" customFormat="1" x14ac:dyDescent="0.3"/>
    <row r="409" s="115" customFormat="1" x14ac:dyDescent="0.3"/>
    <row r="410" s="115" customFormat="1" x14ac:dyDescent="0.3"/>
    <row r="411" s="115" customFormat="1" x14ac:dyDescent="0.3"/>
    <row r="412" s="115" customFormat="1" x14ac:dyDescent="0.3"/>
    <row r="413" s="115" customFormat="1" x14ac:dyDescent="0.3"/>
    <row r="414" s="115" customFormat="1" x14ac:dyDescent="0.3"/>
    <row r="415" s="115" customFormat="1" x14ac:dyDescent="0.3"/>
    <row r="416" s="115" customFormat="1" x14ac:dyDescent="0.3"/>
    <row r="417" s="115" customFormat="1" x14ac:dyDescent="0.3"/>
    <row r="418" s="115" customFormat="1" x14ac:dyDescent="0.3"/>
    <row r="419" s="115" customFormat="1" x14ac:dyDescent="0.3"/>
    <row r="420" s="115" customFormat="1" x14ac:dyDescent="0.3"/>
    <row r="421" s="115" customFormat="1" x14ac:dyDescent="0.3"/>
    <row r="422" s="115" customFormat="1" x14ac:dyDescent="0.3"/>
    <row r="423" s="115" customFormat="1" x14ac:dyDescent="0.3"/>
    <row r="424" s="115" customFormat="1" x14ac:dyDescent="0.3"/>
    <row r="425" s="115" customFormat="1" x14ac:dyDescent="0.3"/>
    <row r="426" s="115" customFormat="1" x14ac:dyDescent="0.3"/>
    <row r="427" s="115" customFormat="1" x14ac:dyDescent="0.3"/>
    <row r="428" s="115" customFormat="1" x14ac:dyDescent="0.3"/>
    <row r="429" s="115" customFormat="1" x14ac:dyDescent="0.3"/>
    <row r="430" s="115" customFormat="1" x14ac:dyDescent="0.3"/>
    <row r="431" s="115" customFormat="1" x14ac:dyDescent="0.3"/>
    <row r="432" s="115" customFormat="1" x14ac:dyDescent="0.3"/>
    <row r="433" s="115" customFormat="1" x14ac:dyDescent="0.3"/>
    <row r="434" s="115" customFormat="1" x14ac:dyDescent="0.3"/>
    <row r="435" s="115" customFormat="1" x14ac:dyDescent="0.3"/>
    <row r="436" s="115" customFormat="1" x14ac:dyDescent="0.3"/>
    <row r="437" s="115" customFormat="1" x14ac:dyDescent="0.3"/>
    <row r="438" s="115" customFormat="1" x14ac:dyDescent="0.3"/>
    <row r="439" s="115" customFormat="1" x14ac:dyDescent="0.3"/>
    <row r="440" s="115" customFormat="1" x14ac:dyDescent="0.3"/>
    <row r="441" s="115" customFormat="1" x14ac:dyDescent="0.3"/>
    <row r="442" s="115" customFormat="1" x14ac:dyDescent="0.3"/>
    <row r="443" s="115" customFormat="1" x14ac:dyDescent="0.3"/>
    <row r="444" s="115" customFormat="1" x14ac:dyDescent="0.3"/>
    <row r="445" s="115" customFormat="1" x14ac:dyDescent="0.3"/>
    <row r="446" s="115" customFormat="1" x14ac:dyDescent="0.3"/>
    <row r="447" s="115" customFormat="1" x14ac:dyDescent="0.3"/>
    <row r="448" s="115" customFormat="1" x14ac:dyDescent="0.3"/>
    <row r="449" s="115" customFormat="1" x14ac:dyDescent="0.3"/>
    <row r="450" s="115" customFormat="1" x14ac:dyDescent="0.3"/>
    <row r="451" s="115" customFormat="1" x14ac:dyDescent="0.3"/>
    <row r="452" s="115" customFormat="1" x14ac:dyDescent="0.3"/>
    <row r="453" s="115" customFormat="1" x14ac:dyDescent="0.3"/>
    <row r="454" s="115" customFormat="1" x14ac:dyDescent="0.3"/>
    <row r="455" s="115" customFormat="1" x14ac:dyDescent="0.3"/>
    <row r="456" s="115" customFormat="1" x14ac:dyDescent="0.3"/>
    <row r="457" s="115" customFormat="1" x14ac:dyDescent="0.3"/>
    <row r="458" s="115" customFormat="1" x14ac:dyDescent="0.3"/>
    <row r="459" s="115" customFormat="1" x14ac:dyDescent="0.3"/>
    <row r="460" s="115" customFormat="1" x14ac:dyDescent="0.3"/>
    <row r="461" s="115" customFormat="1" x14ac:dyDescent="0.3"/>
    <row r="462" s="115" customFormat="1" x14ac:dyDescent="0.3"/>
    <row r="463" s="115" customFormat="1" x14ac:dyDescent="0.3"/>
    <row r="464" s="115" customFormat="1" x14ac:dyDescent="0.3"/>
    <row r="465" s="115" customFormat="1" x14ac:dyDescent="0.3"/>
    <row r="466" s="115" customFormat="1" x14ac:dyDescent="0.3"/>
    <row r="467" s="115" customFormat="1" x14ac:dyDescent="0.3"/>
    <row r="468" s="115" customFormat="1" x14ac:dyDescent="0.3"/>
    <row r="469" s="115" customFormat="1" x14ac:dyDescent="0.3"/>
    <row r="470" s="115" customFormat="1" x14ac:dyDescent="0.3"/>
    <row r="471" s="115" customFormat="1" x14ac:dyDescent="0.3"/>
    <row r="472" s="115" customFormat="1" x14ac:dyDescent="0.3"/>
    <row r="473" s="115" customFormat="1" x14ac:dyDescent="0.3"/>
    <row r="474" s="115" customFormat="1" x14ac:dyDescent="0.3"/>
    <row r="475" s="115" customFormat="1" x14ac:dyDescent="0.3"/>
    <row r="476" s="115" customFormat="1" x14ac:dyDescent="0.3"/>
    <row r="477" s="115" customFormat="1" x14ac:dyDescent="0.3"/>
    <row r="478" s="115" customFormat="1" x14ac:dyDescent="0.3"/>
    <row r="479" s="115" customFormat="1" x14ac:dyDescent="0.3"/>
    <row r="480" s="115" customFormat="1" x14ac:dyDescent="0.3"/>
    <row r="481" s="115" customFormat="1" x14ac:dyDescent="0.3"/>
    <row r="482" s="115" customFormat="1" x14ac:dyDescent="0.3"/>
    <row r="483" s="115" customFormat="1" x14ac:dyDescent="0.3"/>
    <row r="484" s="115" customFormat="1" x14ac:dyDescent="0.3"/>
    <row r="485" s="115" customFormat="1" x14ac:dyDescent="0.3"/>
    <row r="486" s="115" customFormat="1" x14ac:dyDescent="0.3"/>
    <row r="487" s="115" customFormat="1" x14ac:dyDescent="0.3"/>
    <row r="488" s="115" customFormat="1" x14ac:dyDescent="0.3"/>
    <row r="489" s="115" customFormat="1" x14ac:dyDescent="0.3"/>
    <row r="490" s="115" customFormat="1" x14ac:dyDescent="0.3"/>
    <row r="491" s="115" customFormat="1" x14ac:dyDescent="0.3"/>
    <row r="492" s="115" customFormat="1" x14ac:dyDescent="0.3"/>
    <row r="493" s="115" customFormat="1" x14ac:dyDescent="0.3"/>
    <row r="494" s="115" customFormat="1" x14ac:dyDescent="0.3"/>
    <row r="495" s="115" customFormat="1" x14ac:dyDescent="0.3"/>
    <row r="496" s="115" customFormat="1" x14ac:dyDescent="0.3"/>
    <row r="497" s="115" customFormat="1" x14ac:dyDescent="0.3"/>
    <row r="498" s="115" customFormat="1" x14ac:dyDescent="0.3"/>
    <row r="499" s="115" customFormat="1" x14ac:dyDescent="0.3"/>
    <row r="500" s="115" customFormat="1" x14ac:dyDescent="0.3"/>
    <row r="501" s="115" customFormat="1" x14ac:dyDescent="0.3"/>
    <row r="502" s="115" customFormat="1" x14ac:dyDescent="0.3"/>
    <row r="503" s="115" customFormat="1" x14ac:dyDescent="0.3"/>
    <row r="504" s="115" customFormat="1" x14ac:dyDescent="0.3"/>
    <row r="505" s="115" customFormat="1" x14ac:dyDescent="0.3"/>
    <row r="506" s="115" customFormat="1" x14ac:dyDescent="0.3"/>
    <row r="507" s="115" customFormat="1" x14ac:dyDescent="0.3"/>
    <row r="508" s="115" customFormat="1" x14ac:dyDescent="0.3"/>
    <row r="509" s="115" customFormat="1" x14ac:dyDescent="0.3"/>
    <row r="510" s="115" customFormat="1" x14ac:dyDescent="0.3"/>
    <row r="511" s="115" customFormat="1" x14ac:dyDescent="0.3"/>
    <row r="512" s="115" customFormat="1" x14ac:dyDescent="0.3"/>
    <row r="513" s="115" customFormat="1" x14ac:dyDescent="0.3"/>
    <row r="514" s="115" customFormat="1" x14ac:dyDescent="0.3"/>
    <row r="515" s="115" customFormat="1" x14ac:dyDescent="0.3"/>
    <row r="516" s="115" customFormat="1" x14ac:dyDescent="0.3"/>
    <row r="517" s="115" customFormat="1" x14ac:dyDescent="0.3"/>
    <row r="518" s="115" customFormat="1" x14ac:dyDescent="0.3"/>
    <row r="519" s="115" customFormat="1" x14ac:dyDescent="0.3"/>
    <row r="520" s="115" customFormat="1" x14ac:dyDescent="0.3"/>
    <row r="521" s="115" customFormat="1" x14ac:dyDescent="0.3"/>
    <row r="522" s="115" customFormat="1" x14ac:dyDescent="0.3"/>
    <row r="523" s="115" customFormat="1" x14ac:dyDescent="0.3"/>
    <row r="524" s="115" customFormat="1" x14ac:dyDescent="0.3"/>
    <row r="525" s="115" customFormat="1" x14ac:dyDescent="0.3"/>
    <row r="526" s="115" customFormat="1" x14ac:dyDescent="0.3"/>
    <row r="527" s="115" customFormat="1" x14ac:dyDescent="0.3"/>
    <row r="528" s="115" customFormat="1" x14ac:dyDescent="0.3"/>
    <row r="529" s="115" customFormat="1" x14ac:dyDescent="0.3"/>
    <row r="530" s="115" customFormat="1" x14ac:dyDescent="0.3"/>
    <row r="531" s="115" customFormat="1" x14ac:dyDescent="0.3"/>
    <row r="532" s="115" customFormat="1" x14ac:dyDescent="0.3"/>
    <row r="533" s="115" customFormat="1" x14ac:dyDescent="0.3"/>
    <row r="534" s="115" customFormat="1" x14ac:dyDescent="0.3"/>
    <row r="535" s="115" customFormat="1" x14ac:dyDescent="0.3"/>
    <row r="536" s="115" customFormat="1" x14ac:dyDescent="0.3"/>
    <row r="537" s="115" customFormat="1" x14ac:dyDescent="0.3"/>
    <row r="538" s="115" customFormat="1" x14ac:dyDescent="0.3"/>
    <row r="539" s="115" customFormat="1" x14ac:dyDescent="0.3"/>
    <row r="540" s="115" customFormat="1" x14ac:dyDescent="0.3"/>
    <row r="541" s="115" customFormat="1" x14ac:dyDescent="0.3"/>
    <row r="542" s="115" customFormat="1" x14ac:dyDescent="0.3"/>
    <row r="543" s="115" customFormat="1" x14ac:dyDescent="0.3"/>
    <row r="544" s="115" customFormat="1" x14ac:dyDescent="0.3"/>
    <row r="545" s="115" customFormat="1" x14ac:dyDescent="0.3"/>
    <row r="546" s="115" customFormat="1" x14ac:dyDescent="0.3"/>
    <row r="547" s="115" customFormat="1" x14ac:dyDescent="0.3"/>
    <row r="548" s="115" customFormat="1" x14ac:dyDescent="0.3"/>
    <row r="549" s="115" customFormat="1" x14ac:dyDescent="0.3"/>
    <row r="550" s="115" customFormat="1" x14ac:dyDescent="0.3"/>
    <row r="551" s="115" customFormat="1" x14ac:dyDescent="0.3"/>
    <row r="552" s="115" customFormat="1" x14ac:dyDescent="0.3"/>
    <row r="553" s="115" customFormat="1" x14ac:dyDescent="0.3"/>
    <row r="554" s="115" customFormat="1" x14ac:dyDescent="0.3"/>
    <row r="555" s="115" customFormat="1" x14ac:dyDescent="0.3"/>
    <row r="556" s="115" customFormat="1" x14ac:dyDescent="0.3"/>
    <row r="557" s="115" customFormat="1" x14ac:dyDescent="0.3"/>
    <row r="558" s="115" customFormat="1" x14ac:dyDescent="0.3"/>
    <row r="559" s="115" customFormat="1" x14ac:dyDescent="0.3"/>
    <row r="560" s="115" customFormat="1" x14ac:dyDescent="0.3"/>
    <row r="561" s="115" customFormat="1" x14ac:dyDescent="0.3"/>
    <row r="562" s="115" customFormat="1" x14ac:dyDescent="0.3"/>
    <row r="563" s="115" customFormat="1" x14ac:dyDescent="0.3"/>
    <row r="564" s="115" customFormat="1" x14ac:dyDescent="0.3"/>
    <row r="565" s="115" customFormat="1" x14ac:dyDescent="0.3"/>
    <row r="566" s="115" customFormat="1" x14ac:dyDescent="0.3"/>
    <row r="567" s="115" customFormat="1" x14ac:dyDescent="0.3"/>
    <row r="568" s="115" customFormat="1" x14ac:dyDescent="0.3"/>
    <row r="569" s="115" customFormat="1" x14ac:dyDescent="0.3"/>
    <row r="570" s="115" customFormat="1" x14ac:dyDescent="0.3"/>
    <row r="571" s="115" customFormat="1" x14ac:dyDescent="0.3"/>
    <row r="572" s="115" customFormat="1" x14ac:dyDescent="0.3"/>
    <row r="573" s="115" customFormat="1" x14ac:dyDescent="0.3"/>
    <row r="574" s="115" customFormat="1" x14ac:dyDescent="0.3"/>
    <row r="575" s="115" customFormat="1" x14ac:dyDescent="0.3"/>
    <row r="576" s="115" customFormat="1" x14ac:dyDescent="0.3"/>
    <row r="577" s="115" customFormat="1" x14ac:dyDescent="0.3"/>
    <row r="578" s="115" customFormat="1" x14ac:dyDescent="0.3"/>
    <row r="579" s="115" customFormat="1" x14ac:dyDescent="0.3"/>
    <row r="580" s="115" customFormat="1" x14ac:dyDescent="0.3"/>
    <row r="581" s="115" customFormat="1" x14ac:dyDescent="0.3"/>
    <row r="582" s="115" customFormat="1" x14ac:dyDescent="0.3"/>
    <row r="583" s="115" customFormat="1" x14ac:dyDescent="0.3"/>
    <row r="584" s="115" customFormat="1" x14ac:dyDescent="0.3"/>
    <row r="585" s="115" customFormat="1" x14ac:dyDescent="0.3"/>
    <row r="586" s="115" customFormat="1" x14ac:dyDescent="0.3"/>
    <row r="587" s="115" customFormat="1" x14ac:dyDescent="0.3"/>
    <row r="588" s="115" customFormat="1" x14ac:dyDescent="0.3"/>
    <row r="589" s="115" customFormat="1" x14ac:dyDescent="0.3"/>
    <row r="590" s="115" customFormat="1" x14ac:dyDescent="0.3"/>
    <row r="591" s="115" customFormat="1" x14ac:dyDescent="0.3"/>
    <row r="592" s="115" customFormat="1" x14ac:dyDescent="0.3"/>
    <row r="593" s="115" customFormat="1" x14ac:dyDescent="0.3"/>
    <row r="594" s="115" customFormat="1" x14ac:dyDescent="0.3"/>
    <row r="595" s="115" customFormat="1" x14ac:dyDescent="0.3"/>
    <row r="596" s="115" customFormat="1" x14ac:dyDescent="0.3"/>
    <row r="597" s="115" customFormat="1" x14ac:dyDescent="0.3"/>
    <row r="598" s="115" customFormat="1" x14ac:dyDescent="0.3"/>
    <row r="599" s="115" customFormat="1" x14ac:dyDescent="0.3"/>
    <row r="600" s="115" customFormat="1" x14ac:dyDescent="0.3"/>
    <row r="601" s="115" customFormat="1" x14ac:dyDescent="0.3"/>
    <row r="602" s="115" customFormat="1" x14ac:dyDescent="0.3"/>
    <row r="603" s="115" customFormat="1" x14ac:dyDescent="0.3"/>
    <row r="604" s="115" customFormat="1" x14ac:dyDescent="0.3"/>
    <row r="605" s="115" customFormat="1" x14ac:dyDescent="0.3"/>
    <row r="606" s="115" customFormat="1" x14ac:dyDescent="0.3"/>
    <row r="607" s="115" customFormat="1" x14ac:dyDescent="0.3"/>
    <row r="608" s="115" customFormat="1" x14ac:dyDescent="0.3"/>
    <row r="609" s="115" customFormat="1" x14ac:dyDescent="0.3"/>
    <row r="610" s="115" customFormat="1" x14ac:dyDescent="0.3"/>
    <row r="611" s="115" customFormat="1" x14ac:dyDescent="0.3"/>
    <row r="612" s="115" customFormat="1" x14ac:dyDescent="0.3"/>
    <row r="613" s="115" customFormat="1" x14ac:dyDescent="0.3"/>
    <row r="614" s="115" customFormat="1" x14ac:dyDescent="0.3"/>
    <row r="615" s="115" customFormat="1" x14ac:dyDescent="0.3"/>
    <row r="616" s="115" customFormat="1" x14ac:dyDescent="0.3"/>
    <row r="617" s="115" customFormat="1" x14ac:dyDescent="0.3"/>
    <row r="618" s="115" customFormat="1" x14ac:dyDescent="0.3"/>
    <row r="619" s="115" customFormat="1" x14ac:dyDescent="0.3"/>
    <row r="620" s="115" customFormat="1" x14ac:dyDescent="0.3"/>
    <row r="621" s="115" customFormat="1" x14ac:dyDescent="0.3"/>
    <row r="622" s="115" customFormat="1" x14ac:dyDescent="0.3"/>
    <row r="623" s="115" customFormat="1" x14ac:dyDescent="0.3"/>
    <row r="624" s="115" customFormat="1" x14ac:dyDescent="0.3"/>
    <row r="625" s="115" customFormat="1" x14ac:dyDescent="0.3"/>
    <row r="626" s="115" customFormat="1" x14ac:dyDescent="0.3"/>
    <row r="627" s="115" customFormat="1" x14ac:dyDescent="0.3"/>
    <row r="628" s="115" customFormat="1" x14ac:dyDescent="0.3"/>
    <row r="629" s="115" customFormat="1" x14ac:dyDescent="0.3"/>
    <row r="630" s="115" customFormat="1" x14ac:dyDescent="0.3"/>
    <row r="631" s="115" customFormat="1" x14ac:dyDescent="0.3"/>
    <row r="632" s="115" customFormat="1" x14ac:dyDescent="0.3"/>
    <row r="633" s="115" customFormat="1" x14ac:dyDescent="0.3"/>
    <row r="634" s="115" customFormat="1" x14ac:dyDescent="0.3"/>
    <row r="635" s="115" customFormat="1" x14ac:dyDescent="0.3"/>
    <row r="636" s="115" customFormat="1" x14ac:dyDescent="0.3"/>
    <row r="637" s="115" customFormat="1" x14ac:dyDescent="0.3"/>
    <row r="638" s="115" customFormat="1" x14ac:dyDescent="0.3"/>
    <row r="639" s="115" customFormat="1" x14ac:dyDescent="0.3"/>
    <row r="640" s="115" customFormat="1" x14ac:dyDescent="0.3"/>
    <row r="641" s="115" customFormat="1" x14ac:dyDescent="0.3"/>
    <row r="642" s="115" customFormat="1" x14ac:dyDescent="0.3"/>
    <row r="643" s="115" customFormat="1" x14ac:dyDescent="0.3"/>
    <row r="644" s="115" customFormat="1" x14ac:dyDescent="0.3"/>
    <row r="645" s="115" customFormat="1" x14ac:dyDescent="0.3"/>
    <row r="646" s="115" customFormat="1" x14ac:dyDescent="0.3"/>
    <row r="647" s="115" customFormat="1" x14ac:dyDescent="0.3"/>
    <row r="648" s="115" customFormat="1" x14ac:dyDescent="0.3"/>
    <row r="649" s="115" customFormat="1" x14ac:dyDescent="0.3"/>
    <row r="650" s="115" customFormat="1" x14ac:dyDescent="0.3"/>
    <row r="651" s="115" customFormat="1" x14ac:dyDescent="0.3"/>
    <row r="652" s="115" customFormat="1" x14ac:dyDescent="0.3"/>
    <row r="653" s="115" customFormat="1" x14ac:dyDescent="0.3"/>
    <row r="654" s="115" customFormat="1" x14ac:dyDescent="0.3"/>
    <row r="655" s="115" customFormat="1" x14ac:dyDescent="0.3"/>
    <row r="656" s="115" customFormat="1" x14ac:dyDescent="0.3"/>
    <row r="657" s="115" customFormat="1" x14ac:dyDescent="0.3"/>
    <row r="658" s="115" customFormat="1" x14ac:dyDescent="0.3"/>
    <row r="659" s="115" customFormat="1" x14ac:dyDescent="0.3"/>
    <row r="660" s="115" customFormat="1" x14ac:dyDescent="0.3"/>
    <row r="661" s="115" customFormat="1" x14ac:dyDescent="0.3"/>
    <row r="662" s="115" customFormat="1" x14ac:dyDescent="0.3"/>
    <row r="663" s="115" customFormat="1" x14ac:dyDescent="0.3"/>
    <row r="664" s="115" customFormat="1" x14ac:dyDescent="0.3"/>
    <row r="665" s="115" customFormat="1" x14ac:dyDescent="0.3"/>
    <row r="666" s="115" customFormat="1" x14ac:dyDescent="0.3"/>
    <row r="667" s="115" customFormat="1" x14ac:dyDescent="0.3"/>
    <row r="668" s="115" customFormat="1" x14ac:dyDescent="0.3"/>
    <row r="669" s="115" customFormat="1" x14ac:dyDescent="0.3"/>
    <row r="670" s="115" customFormat="1" x14ac:dyDescent="0.3"/>
    <row r="671" s="115" customFormat="1" x14ac:dyDescent="0.3"/>
    <row r="672" s="115" customFormat="1" x14ac:dyDescent="0.3"/>
    <row r="673" s="115" customFormat="1" x14ac:dyDescent="0.3"/>
    <row r="674" s="115" customFormat="1" x14ac:dyDescent="0.3"/>
    <row r="675" s="115" customFormat="1" x14ac:dyDescent="0.3"/>
    <row r="676" s="115" customFormat="1" x14ac:dyDescent="0.3"/>
    <row r="677" s="115" customFormat="1" x14ac:dyDescent="0.3"/>
    <row r="678" s="115" customFormat="1" x14ac:dyDescent="0.3"/>
    <row r="679" s="115" customFormat="1" x14ac:dyDescent="0.3"/>
    <row r="680" s="115" customFormat="1" x14ac:dyDescent="0.3"/>
    <row r="681" s="115" customFormat="1" x14ac:dyDescent="0.3"/>
    <row r="682" s="115" customFormat="1" x14ac:dyDescent="0.3"/>
    <row r="683" s="115" customFormat="1" x14ac:dyDescent="0.3"/>
    <row r="684" s="115" customFormat="1" x14ac:dyDescent="0.3"/>
    <row r="685" s="115" customFormat="1" x14ac:dyDescent="0.3"/>
    <row r="686" s="115" customFormat="1" x14ac:dyDescent="0.3"/>
    <row r="687" s="115" customFormat="1" x14ac:dyDescent="0.3"/>
    <row r="688" s="115" customFormat="1" x14ac:dyDescent="0.3"/>
    <row r="689" s="115" customFormat="1" x14ac:dyDescent="0.3"/>
    <row r="690" s="115" customFormat="1" x14ac:dyDescent="0.3"/>
    <row r="691" s="115" customFormat="1" x14ac:dyDescent="0.3"/>
    <row r="692" s="115" customFormat="1" x14ac:dyDescent="0.3"/>
    <row r="693" s="115" customFormat="1" x14ac:dyDescent="0.3"/>
    <row r="694" s="115" customFormat="1" x14ac:dyDescent="0.3"/>
    <row r="695" s="115" customFormat="1" x14ac:dyDescent="0.3"/>
    <row r="696" s="115" customFormat="1" x14ac:dyDescent="0.3"/>
    <row r="697" s="115" customFormat="1" x14ac:dyDescent="0.3"/>
    <row r="698" s="115" customFormat="1" x14ac:dyDescent="0.3"/>
    <row r="699" s="115" customFormat="1" x14ac:dyDescent="0.3"/>
    <row r="700" s="115" customFormat="1" x14ac:dyDescent="0.3"/>
    <row r="701" s="115" customFormat="1" x14ac:dyDescent="0.3"/>
    <row r="702" s="115" customFormat="1" x14ac:dyDescent="0.3"/>
    <row r="703" s="115" customFormat="1" x14ac:dyDescent="0.3"/>
    <row r="704" s="115" customFormat="1" x14ac:dyDescent="0.3"/>
    <row r="705" s="115" customFormat="1" x14ac:dyDescent="0.3"/>
    <row r="706" s="115" customFormat="1" x14ac:dyDescent="0.3"/>
    <row r="707" s="115" customFormat="1" x14ac:dyDescent="0.3"/>
    <row r="708" s="115" customFormat="1" x14ac:dyDescent="0.3"/>
    <row r="709" s="115" customFormat="1" x14ac:dyDescent="0.3"/>
    <row r="710" s="115" customFormat="1" x14ac:dyDescent="0.3"/>
    <row r="711" s="115" customFormat="1" x14ac:dyDescent="0.3"/>
    <row r="712" s="115" customFormat="1" x14ac:dyDescent="0.3"/>
    <row r="713" s="115" customFormat="1" x14ac:dyDescent="0.3"/>
    <row r="714" s="115" customFormat="1" x14ac:dyDescent="0.3"/>
    <row r="715" s="115" customFormat="1" x14ac:dyDescent="0.3"/>
    <row r="716" s="115" customFormat="1" x14ac:dyDescent="0.3"/>
    <row r="717" s="115" customFormat="1" x14ac:dyDescent="0.3"/>
    <row r="718" s="115" customFormat="1" x14ac:dyDescent="0.3"/>
    <row r="719" s="115" customFormat="1" x14ac:dyDescent="0.3"/>
    <row r="720" s="115" customFormat="1" x14ac:dyDescent="0.3"/>
    <row r="721" s="115" customFormat="1" x14ac:dyDescent="0.3"/>
    <row r="722" s="115" customFormat="1" x14ac:dyDescent="0.3"/>
    <row r="723" s="115" customFormat="1" x14ac:dyDescent="0.3"/>
    <row r="724" s="115" customFormat="1" x14ac:dyDescent="0.3"/>
    <row r="725" s="115" customFormat="1" x14ac:dyDescent="0.3"/>
    <row r="726" s="115" customFormat="1" x14ac:dyDescent="0.3"/>
    <row r="727" s="115" customFormat="1" x14ac:dyDescent="0.3"/>
    <row r="728" s="115" customFormat="1" x14ac:dyDescent="0.3"/>
    <row r="729" s="115" customFormat="1" x14ac:dyDescent="0.3"/>
    <row r="730" s="115" customFormat="1" x14ac:dyDescent="0.3"/>
    <row r="731" s="115" customFormat="1" x14ac:dyDescent="0.3"/>
    <row r="732" s="115" customFormat="1" x14ac:dyDescent="0.3"/>
    <row r="733" s="115" customFormat="1" x14ac:dyDescent="0.3"/>
    <row r="734" s="115" customFormat="1" x14ac:dyDescent="0.3"/>
    <row r="735" s="115" customFormat="1" x14ac:dyDescent="0.3"/>
    <row r="736" s="115" customFormat="1" x14ac:dyDescent="0.3"/>
    <row r="737" s="115" customFormat="1" x14ac:dyDescent="0.3"/>
    <row r="738" s="115" customFormat="1" x14ac:dyDescent="0.3"/>
    <row r="739" s="115" customFormat="1" x14ac:dyDescent="0.3"/>
    <row r="740" s="115" customFormat="1" x14ac:dyDescent="0.3"/>
    <row r="741" s="115" customFormat="1" x14ac:dyDescent="0.3"/>
    <row r="742" s="115" customFormat="1" x14ac:dyDescent="0.3"/>
    <row r="743" s="115" customFormat="1" x14ac:dyDescent="0.3"/>
    <row r="744" s="115" customFormat="1" x14ac:dyDescent="0.3"/>
    <row r="745" s="115" customFormat="1" x14ac:dyDescent="0.3"/>
    <row r="746" s="115" customFormat="1" x14ac:dyDescent="0.3"/>
    <row r="747" s="115" customFormat="1" x14ac:dyDescent="0.3"/>
    <row r="748" s="115" customFormat="1" x14ac:dyDescent="0.3"/>
    <row r="749" s="115" customFormat="1" x14ac:dyDescent="0.3"/>
    <row r="750" s="115" customFormat="1" x14ac:dyDescent="0.3"/>
    <row r="751" s="115" customFormat="1" x14ac:dyDescent="0.3"/>
    <row r="752" s="115" customFormat="1" x14ac:dyDescent="0.3"/>
    <row r="753" s="115" customFormat="1" x14ac:dyDescent="0.3"/>
    <row r="754" s="115" customFormat="1" x14ac:dyDescent="0.3"/>
    <row r="755" s="115" customFormat="1" x14ac:dyDescent="0.3"/>
    <row r="756" s="115" customFormat="1" x14ac:dyDescent="0.3"/>
    <row r="757" s="115" customFormat="1" x14ac:dyDescent="0.3"/>
    <row r="758" s="115" customFormat="1" x14ac:dyDescent="0.3"/>
    <row r="759" s="115" customFormat="1" x14ac:dyDescent="0.3"/>
    <row r="760" s="115" customFormat="1" x14ac:dyDescent="0.3"/>
    <row r="761" s="115" customFormat="1" x14ac:dyDescent="0.3"/>
    <row r="762" s="115" customFormat="1" x14ac:dyDescent="0.3"/>
    <row r="763" s="115" customFormat="1" x14ac:dyDescent="0.3"/>
    <row r="764" s="115" customFormat="1" x14ac:dyDescent="0.3"/>
    <row r="765" s="115" customFormat="1" x14ac:dyDescent="0.3"/>
    <row r="766" s="115" customFormat="1" x14ac:dyDescent="0.3"/>
    <row r="767" s="115" customFormat="1" x14ac:dyDescent="0.3"/>
    <row r="768" s="115" customFormat="1" x14ac:dyDescent="0.3"/>
    <row r="769" s="115" customFormat="1" x14ac:dyDescent="0.3"/>
    <row r="770" s="115" customFormat="1" x14ac:dyDescent="0.3"/>
    <row r="771" s="115" customFormat="1" x14ac:dyDescent="0.3"/>
    <row r="772" s="115" customFormat="1" x14ac:dyDescent="0.3"/>
    <row r="773" s="115" customFormat="1" x14ac:dyDescent="0.3"/>
    <row r="774" s="115" customFormat="1" x14ac:dyDescent="0.3"/>
    <row r="775" s="115" customFormat="1" x14ac:dyDescent="0.3"/>
    <row r="776" s="115" customFormat="1" x14ac:dyDescent="0.3"/>
    <row r="777" s="115" customFormat="1" x14ac:dyDescent="0.3"/>
    <row r="778" s="115" customFormat="1" x14ac:dyDescent="0.3"/>
    <row r="779" s="115" customFormat="1" x14ac:dyDescent="0.3"/>
    <row r="780" s="115" customFormat="1" x14ac:dyDescent="0.3"/>
    <row r="781" s="115" customFormat="1" x14ac:dyDescent="0.3"/>
    <row r="782" s="115" customFormat="1" x14ac:dyDescent="0.3"/>
    <row r="783" s="115" customFormat="1" x14ac:dyDescent="0.3"/>
    <row r="784" s="115" customFormat="1" x14ac:dyDescent="0.3"/>
    <row r="785" s="115" customFormat="1" x14ac:dyDescent="0.3"/>
    <row r="786" s="115" customFormat="1" x14ac:dyDescent="0.3"/>
    <row r="787" s="115" customFormat="1" x14ac:dyDescent="0.3"/>
    <row r="788" s="115" customFormat="1" x14ac:dyDescent="0.3"/>
    <row r="789" s="115" customFormat="1" x14ac:dyDescent="0.3"/>
    <row r="790" s="115" customFormat="1" x14ac:dyDescent="0.3"/>
    <row r="791" s="115" customFormat="1" x14ac:dyDescent="0.3"/>
    <row r="792" s="115" customFormat="1" x14ac:dyDescent="0.3"/>
    <row r="793" s="115" customFormat="1" x14ac:dyDescent="0.3"/>
    <row r="794" s="115" customFormat="1" x14ac:dyDescent="0.3"/>
    <row r="795" s="115" customFormat="1" x14ac:dyDescent="0.3"/>
    <row r="796" s="115" customFormat="1" x14ac:dyDescent="0.3"/>
    <row r="797" s="115" customFormat="1" x14ac:dyDescent="0.3"/>
    <row r="798" s="115" customFormat="1" x14ac:dyDescent="0.3"/>
    <row r="799" s="115" customFormat="1" x14ac:dyDescent="0.3"/>
    <row r="800" s="115" customFormat="1" x14ac:dyDescent="0.3"/>
    <row r="801" s="115" customFormat="1" x14ac:dyDescent="0.3"/>
    <row r="802" s="115" customFormat="1" x14ac:dyDescent="0.3"/>
    <row r="803" s="115" customFormat="1" x14ac:dyDescent="0.3"/>
    <row r="804" s="115" customFormat="1" x14ac:dyDescent="0.3"/>
    <row r="805" s="115" customFormat="1" x14ac:dyDescent="0.3"/>
    <row r="806" s="115" customFormat="1" x14ac:dyDescent="0.3"/>
    <row r="807" s="115" customFormat="1" x14ac:dyDescent="0.3"/>
    <row r="808" s="115" customFormat="1" x14ac:dyDescent="0.3"/>
    <row r="809" s="115" customFormat="1" x14ac:dyDescent="0.3"/>
    <row r="810" s="115" customFormat="1" x14ac:dyDescent="0.3"/>
    <row r="811" s="115" customFormat="1" x14ac:dyDescent="0.3"/>
    <row r="812" s="115" customFormat="1" x14ac:dyDescent="0.3"/>
    <row r="813" s="115" customFormat="1" x14ac:dyDescent="0.3"/>
    <row r="814" s="115" customFormat="1" x14ac:dyDescent="0.3"/>
    <row r="815" s="115" customFormat="1" x14ac:dyDescent="0.3"/>
    <row r="816" s="115" customFormat="1" x14ac:dyDescent="0.3"/>
    <row r="817" s="115" customFormat="1" x14ac:dyDescent="0.3"/>
    <row r="818" s="115" customFormat="1" x14ac:dyDescent="0.3"/>
    <row r="819" s="115" customFormat="1" x14ac:dyDescent="0.3"/>
    <row r="820" s="115" customFormat="1" x14ac:dyDescent="0.3"/>
    <row r="821" s="115" customFormat="1" x14ac:dyDescent="0.3"/>
    <row r="822" s="115" customFormat="1" x14ac:dyDescent="0.3"/>
    <row r="823" s="115" customFormat="1" x14ac:dyDescent="0.3"/>
    <row r="824" s="115" customFormat="1" x14ac:dyDescent="0.3"/>
    <row r="825" s="115" customFormat="1" x14ac:dyDescent="0.3"/>
    <row r="826" s="115" customFormat="1" x14ac:dyDescent="0.3"/>
    <row r="827" s="115" customFormat="1" x14ac:dyDescent="0.3"/>
    <row r="828" s="115" customFormat="1" x14ac:dyDescent="0.3"/>
    <row r="829" s="115" customFormat="1" x14ac:dyDescent="0.3"/>
    <row r="830" s="115" customFormat="1" x14ac:dyDescent="0.3"/>
    <row r="831" s="115" customFormat="1" x14ac:dyDescent="0.3"/>
    <row r="832" s="115" customFormat="1" x14ac:dyDescent="0.3"/>
    <row r="833" s="115" customFormat="1" x14ac:dyDescent="0.3"/>
    <row r="834" s="115" customFormat="1" x14ac:dyDescent="0.3"/>
    <row r="835" s="115" customFormat="1" x14ac:dyDescent="0.3"/>
    <row r="836" s="115" customFormat="1" x14ac:dyDescent="0.3"/>
    <row r="837" s="115" customFormat="1" x14ac:dyDescent="0.3"/>
    <row r="838" s="115" customFormat="1" x14ac:dyDescent="0.3"/>
    <row r="839" s="115" customFormat="1" x14ac:dyDescent="0.3"/>
    <row r="840" s="115" customFormat="1" x14ac:dyDescent="0.3"/>
    <row r="841" s="115" customFormat="1" x14ac:dyDescent="0.3"/>
    <row r="842" s="115" customFormat="1" x14ac:dyDescent="0.3"/>
    <row r="843" s="115" customFormat="1" x14ac:dyDescent="0.3"/>
    <row r="844" s="115" customFormat="1" x14ac:dyDescent="0.3"/>
    <row r="845" s="115" customFormat="1" x14ac:dyDescent="0.3"/>
    <row r="846" s="115" customFormat="1" x14ac:dyDescent="0.3"/>
    <row r="847" s="115" customFormat="1" x14ac:dyDescent="0.3"/>
    <row r="848" s="115" customFormat="1" x14ac:dyDescent="0.3"/>
    <row r="849" s="115" customFormat="1" x14ac:dyDescent="0.3"/>
    <row r="850" s="115" customFormat="1" x14ac:dyDescent="0.3"/>
    <row r="851" s="115" customFormat="1" x14ac:dyDescent="0.3"/>
    <row r="852" s="115" customFormat="1" x14ac:dyDescent="0.3"/>
    <row r="853" s="115" customFormat="1" x14ac:dyDescent="0.3"/>
    <row r="854" s="115" customFormat="1" x14ac:dyDescent="0.3"/>
    <row r="855" s="115" customFormat="1" x14ac:dyDescent="0.3"/>
    <row r="856" s="115" customFormat="1" x14ac:dyDescent="0.3"/>
    <row r="857" s="115" customFormat="1" x14ac:dyDescent="0.3"/>
    <row r="858" s="115" customFormat="1" x14ac:dyDescent="0.3"/>
    <row r="859" s="115" customFormat="1" x14ac:dyDescent="0.3"/>
    <row r="860" s="115" customFormat="1" x14ac:dyDescent="0.3"/>
    <row r="861" s="115" customFormat="1" x14ac:dyDescent="0.3"/>
    <row r="862" s="115" customFormat="1" x14ac:dyDescent="0.3"/>
    <row r="863" s="115" customFormat="1" x14ac:dyDescent="0.3"/>
    <row r="864" s="115" customFormat="1" x14ac:dyDescent="0.3"/>
    <row r="865" s="115" customFormat="1" x14ac:dyDescent="0.3"/>
    <row r="866" s="115" customFormat="1" x14ac:dyDescent="0.3"/>
    <row r="867" s="115" customFormat="1" x14ac:dyDescent="0.3"/>
    <row r="868" s="115" customFormat="1" x14ac:dyDescent="0.3"/>
    <row r="869" s="115" customFormat="1" x14ac:dyDescent="0.3"/>
    <row r="870" s="115" customFormat="1" x14ac:dyDescent="0.3"/>
    <row r="871" s="115" customFormat="1" x14ac:dyDescent="0.3"/>
    <row r="872" s="115" customFormat="1" x14ac:dyDescent="0.3"/>
    <row r="873" s="115" customFormat="1" x14ac:dyDescent="0.3"/>
    <row r="874" s="115" customFormat="1" x14ac:dyDescent="0.3"/>
    <row r="875" s="115" customFormat="1" x14ac:dyDescent="0.3"/>
    <row r="876" s="115" customFormat="1" x14ac:dyDescent="0.3"/>
    <row r="877" s="115" customFormat="1" x14ac:dyDescent="0.3"/>
    <row r="878" s="115" customFormat="1" x14ac:dyDescent="0.3"/>
    <row r="879" s="115" customFormat="1" x14ac:dyDescent="0.3"/>
    <row r="880" s="115" customFormat="1" x14ac:dyDescent="0.3"/>
    <row r="881" s="115" customFormat="1" x14ac:dyDescent="0.3"/>
    <row r="882" s="115" customFormat="1" x14ac:dyDescent="0.3"/>
    <row r="883" s="115" customFormat="1" x14ac:dyDescent="0.3"/>
    <row r="884" s="115" customFormat="1" x14ac:dyDescent="0.3"/>
    <row r="885" s="115" customFormat="1" x14ac:dyDescent="0.3"/>
    <row r="886" s="115" customFormat="1" x14ac:dyDescent="0.3"/>
    <row r="887" s="115" customFormat="1" x14ac:dyDescent="0.3"/>
    <row r="888" s="115" customFormat="1" x14ac:dyDescent="0.3"/>
    <row r="889" s="115" customFormat="1" x14ac:dyDescent="0.3"/>
    <row r="890" s="115" customFormat="1" x14ac:dyDescent="0.3"/>
    <row r="891" s="115" customFormat="1" x14ac:dyDescent="0.3"/>
    <row r="892" s="115" customFormat="1" x14ac:dyDescent="0.3"/>
    <row r="893" s="115" customFormat="1" x14ac:dyDescent="0.3"/>
    <row r="894" s="115" customFormat="1" x14ac:dyDescent="0.3"/>
    <row r="895" s="115" customFormat="1" x14ac:dyDescent="0.3"/>
    <row r="896" s="115" customFormat="1" x14ac:dyDescent="0.3"/>
    <row r="897" s="115" customFormat="1" x14ac:dyDescent="0.3"/>
    <row r="898" s="115" customFormat="1" x14ac:dyDescent="0.3"/>
    <row r="899" s="115" customFormat="1" x14ac:dyDescent="0.3"/>
    <row r="900" s="115" customFormat="1" x14ac:dyDescent="0.3"/>
    <row r="901" s="115" customFormat="1" x14ac:dyDescent="0.3"/>
    <row r="902" s="115" customFormat="1" x14ac:dyDescent="0.3"/>
    <row r="903" s="115" customFormat="1" x14ac:dyDescent="0.3"/>
    <row r="904" s="115" customFormat="1" x14ac:dyDescent="0.3"/>
    <row r="905" s="115" customFormat="1" x14ac:dyDescent="0.3"/>
    <row r="906" s="115" customFormat="1" x14ac:dyDescent="0.3"/>
    <row r="907" s="115" customFormat="1" x14ac:dyDescent="0.3"/>
    <row r="908" s="115" customFormat="1" x14ac:dyDescent="0.3"/>
    <row r="909" s="115" customFormat="1" x14ac:dyDescent="0.3"/>
    <row r="910" s="115" customFormat="1" x14ac:dyDescent="0.3"/>
    <row r="911" s="115" customFormat="1" x14ac:dyDescent="0.3"/>
    <row r="912" s="115" customFormat="1" x14ac:dyDescent="0.3"/>
    <row r="913" s="115" customFormat="1" x14ac:dyDescent="0.3"/>
    <row r="914" s="115" customFormat="1" x14ac:dyDescent="0.3"/>
    <row r="915" s="115" customFormat="1" x14ac:dyDescent="0.3"/>
    <row r="916" s="115" customFormat="1" x14ac:dyDescent="0.3"/>
    <row r="917" s="115" customFormat="1" x14ac:dyDescent="0.3"/>
    <row r="918" s="115" customFormat="1" x14ac:dyDescent="0.3"/>
    <row r="919" s="115" customFormat="1" x14ac:dyDescent="0.3"/>
    <row r="920" s="115" customFormat="1" x14ac:dyDescent="0.3"/>
    <row r="921" s="115" customFormat="1" x14ac:dyDescent="0.3"/>
    <row r="922" s="115" customFormat="1" x14ac:dyDescent="0.3"/>
    <row r="923" s="115" customFormat="1" x14ac:dyDescent="0.3"/>
    <row r="924" s="115" customFormat="1" x14ac:dyDescent="0.3"/>
    <row r="925" s="115" customFormat="1" x14ac:dyDescent="0.3"/>
    <row r="926" s="115" customFormat="1" x14ac:dyDescent="0.3"/>
    <row r="927" s="115" customFormat="1" x14ac:dyDescent="0.3"/>
    <row r="928" s="115" customFormat="1" x14ac:dyDescent="0.3"/>
    <row r="929" s="115" customFormat="1" x14ac:dyDescent="0.3"/>
    <row r="930" s="115" customFormat="1" x14ac:dyDescent="0.3"/>
    <row r="931" s="115" customFormat="1" x14ac:dyDescent="0.3"/>
    <row r="932" s="115" customFormat="1" x14ac:dyDescent="0.3"/>
    <row r="933" s="115" customFormat="1" x14ac:dyDescent="0.3"/>
    <row r="934" s="115" customFormat="1" x14ac:dyDescent="0.3"/>
    <row r="935" s="115" customFormat="1" x14ac:dyDescent="0.3"/>
    <row r="936" s="115" customFormat="1" x14ac:dyDescent="0.3"/>
    <row r="937" s="115" customFormat="1" x14ac:dyDescent="0.3"/>
    <row r="938" s="115" customFormat="1" x14ac:dyDescent="0.3"/>
    <row r="939" s="115" customFormat="1" x14ac:dyDescent="0.3"/>
    <row r="940" s="115" customFormat="1" x14ac:dyDescent="0.3"/>
    <row r="941" s="115" customFormat="1" x14ac:dyDescent="0.3"/>
    <row r="942" s="115" customFormat="1" x14ac:dyDescent="0.3"/>
    <row r="943" s="115" customFormat="1" x14ac:dyDescent="0.3"/>
    <row r="944" s="115" customFormat="1" x14ac:dyDescent="0.3"/>
    <row r="945" s="115" customFormat="1" x14ac:dyDescent="0.3"/>
    <row r="946" s="115" customFormat="1" x14ac:dyDescent="0.3"/>
    <row r="947" s="115" customFormat="1" x14ac:dyDescent="0.3"/>
    <row r="948" s="115" customFormat="1" x14ac:dyDescent="0.3"/>
    <row r="949" s="115" customFormat="1" x14ac:dyDescent="0.3"/>
    <row r="950" s="115" customFormat="1" x14ac:dyDescent="0.3"/>
    <row r="951" s="115" customFormat="1" x14ac:dyDescent="0.3"/>
    <row r="952" s="115" customFormat="1" x14ac:dyDescent="0.3"/>
    <row r="953" s="115" customFormat="1" x14ac:dyDescent="0.3"/>
    <row r="954" s="115" customFormat="1" x14ac:dyDescent="0.3"/>
    <row r="955" s="115" customFormat="1" x14ac:dyDescent="0.3"/>
    <row r="956" s="115" customFormat="1" x14ac:dyDescent="0.3"/>
    <row r="957" s="115" customFormat="1" x14ac:dyDescent="0.3"/>
    <row r="958" s="115" customFormat="1" x14ac:dyDescent="0.3"/>
    <row r="959" s="115" customFormat="1" x14ac:dyDescent="0.3"/>
    <row r="960" s="115" customFormat="1" x14ac:dyDescent="0.3"/>
    <row r="961" s="115" customFormat="1" x14ac:dyDescent="0.3"/>
    <row r="962" s="115" customFormat="1" x14ac:dyDescent="0.3"/>
    <row r="963" s="115" customFormat="1" x14ac:dyDescent="0.3"/>
    <row r="964" s="115" customFormat="1" x14ac:dyDescent="0.3"/>
    <row r="965" s="115" customFormat="1" x14ac:dyDescent="0.3"/>
    <row r="966" s="115" customFormat="1" x14ac:dyDescent="0.3"/>
    <row r="967" s="115" customFormat="1" x14ac:dyDescent="0.3"/>
    <row r="968" s="115" customFormat="1" x14ac:dyDescent="0.3"/>
    <row r="969" s="115" customFormat="1" x14ac:dyDescent="0.3"/>
    <row r="970" s="115" customFormat="1" x14ac:dyDescent="0.3"/>
    <row r="971" s="115" customFormat="1" x14ac:dyDescent="0.3"/>
    <row r="972" s="115" customFormat="1" x14ac:dyDescent="0.3"/>
    <row r="973" s="115" customFormat="1" x14ac:dyDescent="0.3"/>
    <row r="974" s="115" customFormat="1" x14ac:dyDescent="0.3"/>
    <row r="975" s="115" customFormat="1" x14ac:dyDescent="0.3"/>
    <row r="976" s="115" customFormat="1" x14ac:dyDescent="0.3"/>
    <row r="977" s="115" customFormat="1" x14ac:dyDescent="0.3"/>
    <row r="978" s="115" customFormat="1" x14ac:dyDescent="0.3"/>
    <row r="979" s="115" customFormat="1" x14ac:dyDescent="0.3"/>
    <row r="980" s="115" customFormat="1" x14ac:dyDescent="0.3"/>
    <row r="981" s="115" customFormat="1" x14ac:dyDescent="0.3"/>
    <row r="982" s="115" customFormat="1" x14ac:dyDescent="0.3"/>
    <row r="983" s="115" customFormat="1" x14ac:dyDescent="0.3"/>
    <row r="984" s="115" customFormat="1" x14ac:dyDescent="0.3"/>
    <row r="985" s="115" customFormat="1" x14ac:dyDescent="0.3"/>
    <row r="986" s="115" customFormat="1" x14ac:dyDescent="0.3"/>
    <row r="987" s="115" customFormat="1" x14ac:dyDescent="0.3"/>
    <row r="988" s="115" customFormat="1" x14ac:dyDescent="0.3"/>
    <row r="989" s="115" customFormat="1" x14ac:dyDescent="0.3"/>
    <row r="990" s="115" customFormat="1" x14ac:dyDescent="0.3"/>
    <row r="991" s="115" customFormat="1" x14ac:dyDescent="0.3"/>
    <row r="992" s="115" customFormat="1" x14ac:dyDescent="0.3"/>
    <row r="993" s="115" customFormat="1" x14ac:dyDescent="0.3"/>
    <row r="994" s="115" customFormat="1" x14ac:dyDescent="0.3"/>
    <row r="995" s="115" customFormat="1" x14ac:dyDescent="0.3"/>
    <row r="996" s="115" customFormat="1" x14ac:dyDescent="0.3"/>
    <row r="997" s="115" customFormat="1" x14ac:dyDescent="0.3"/>
    <row r="998" s="115" customFormat="1" x14ac:dyDescent="0.3"/>
    <row r="999" s="115" customFormat="1" x14ac:dyDescent="0.3"/>
    <row r="1000" s="115" customFormat="1" x14ac:dyDescent="0.3"/>
    <row r="1001" s="115" customFormat="1" x14ac:dyDescent="0.3"/>
    <row r="1002" s="115" customFormat="1" x14ac:dyDescent="0.3"/>
    <row r="1003" s="115" customFormat="1" x14ac:dyDescent="0.3"/>
    <row r="1004" s="115" customFormat="1" x14ac:dyDescent="0.3"/>
    <row r="1005" s="115" customFormat="1" x14ac:dyDescent="0.3"/>
    <row r="1006" s="115" customFormat="1" x14ac:dyDescent="0.3"/>
    <row r="1007" s="115" customFormat="1" x14ac:dyDescent="0.3"/>
    <row r="1008" s="115" customFormat="1" x14ac:dyDescent="0.3"/>
    <row r="1009" s="115" customFormat="1" x14ac:dyDescent="0.3"/>
    <row r="1010" s="115" customFormat="1" x14ac:dyDescent="0.3"/>
    <row r="1011" s="115" customFormat="1" x14ac:dyDescent="0.3"/>
    <row r="1012" s="115" customFormat="1" x14ac:dyDescent="0.3"/>
    <row r="1013" s="115" customFormat="1" x14ac:dyDescent="0.3"/>
    <row r="1014" s="115" customFormat="1" x14ac:dyDescent="0.3"/>
    <row r="1015" s="115" customFormat="1" x14ac:dyDescent="0.3"/>
    <row r="1016" s="115" customFormat="1" x14ac:dyDescent="0.3"/>
    <row r="1017" s="115" customFormat="1" x14ac:dyDescent="0.3"/>
    <row r="1018" s="115" customFormat="1" x14ac:dyDescent="0.3"/>
    <row r="1019" s="115" customFormat="1" x14ac:dyDescent="0.3"/>
    <row r="1020" s="115" customFormat="1" x14ac:dyDescent="0.3"/>
    <row r="1021" s="115" customFormat="1" x14ac:dyDescent="0.3"/>
    <row r="1022" s="115" customFormat="1" x14ac:dyDescent="0.3"/>
    <row r="1023" s="115" customFormat="1" x14ac:dyDescent="0.3"/>
    <row r="1024" s="115" customFormat="1" x14ac:dyDescent="0.3"/>
    <row r="1025" s="115" customFormat="1" x14ac:dyDescent="0.3"/>
    <row r="1026" s="115" customFormat="1" x14ac:dyDescent="0.3"/>
    <row r="1027" s="115" customFormat="1" x14ac:dyDescent="0.3"/>
    <row r="1028" s="115" customFormat="1" x14ac:dyDescent="0.3"/>
    <row r="1029" s="115" customFormat="1" x14ac:dyDescent="0.3"/>
    <row r="1030" s="115" customFormat="1" x14ac:dyDescent="0.3"/>
    <row r="1031" s="115" customFormat="1" x14ac:dyDescent="0.3"/>
    <row r="1032" s="115" customFormat="1" x14ac:dyDescent="0.3"/>
    <row r="1033" s="115" customFormat="1" x14ac:dyDescent="0.3"/>
    <row r="1034" s="115" customFormat="1" x14ac:dyDescent="0.3"/>
    <row r="1035" s="115" customFormat="1" x14ac:dyDescent="0.3"/>
    <row r="1036" s="115" customFormat="1" x14ac:dyDescent="0.3"/>
    <row r="1037" s="115" customFormat="1" x14ac:dyDescent="0.3"/>
    <row r="1038" s="115" customFormat="1" x14ac:dyDescent="0.3"/>
    <row r="1039" s="115" customFormat="1" x14ac:dyDescent="0.3"/>
    <row r="1040" s="115" customFormat="1" x14ac:dyDescent="0.3"/>
    <row r="1041" s="115" customFormat="1" x14ac:dyDescent="0.3"/>
    <row r="1042" s="115" customFormat="1" x14ac:dyDescent="0.3"/>
    <row r="1043" s="115" customFormat="1" x14ac:dyDescent="0.3"/>
    <row r="1044" s="115" customFormat="1" x14ac:dyDescent="0.3"/>
    <row r="1045" s="115" customFormat="1" x14ac:dyDescent="0.3"/>
    <row r="1046" s="115" customFormat="1" x14ac:dyDescent="0.3"/>
    <row r="1047" s="115" customFormat="1" x14ac:dyDescent="0.3"/>
    <row r="1048" s="115" customFormat="1" x14ac:dyDescent="0.3"/>
    <row r="1049" s="115" customFormat="1" x14ac:dyDescent="0.3"/>
    <row r="1050" s="115" customFormat="1" x14ac:dyDescent="0.3"/>
    <row r="1051" s="115" customFormat="1" x14ac:dyDescent="0.3"/>
    <row r="1052" s="115" customFormat="1" x14ac:dyDescent="0.3"/>
    <row r="1053" s="115" customFormat="1" x14ac:dyDescent="0.3"/>
    <row r="1054" s="115" customFormat="1" x14ac:dyDescent="0.3"/>
    <row r="1055" s="115" customFormat="1" x14ac:dyDescent="0.3"/>
    <row r="1056" s="115" customFormat="1" x14ac:dyDescent="0.3"/>
    <row r="1057" s="115" customFormat="1" x14ac:dyDescent="0.3"/>
    <row r="1058" s="115" customFormat="1" x14ac:dyDescent="0.3"/>
    <row r="1059" s="115" customFormat="1" x14ac:dyDescent="0.3"/>
    <row r="1060" s="115" customFormat="1" x14ac:dyDescent="0.3"/>
    <row r="1061" s="115" customFormat="1" x14ac:dyDescent="0.3"/>
    <row r="1062" s="115" customFormat="1" x14ac:dyDescent="0.3"/>
    <row r="1063" s="115" customFormat="1" x14ac:dyDescent="0.3"/>
    <row r="1064" s="115" customFormat="1" x14ac:dyDescent="0.3"/>
    <row r="1065" s="115" customFormat="1" x14ac:dyDescent="0.3"/>
    <row r="1066" s="115" customFormat="1" x14ac:dyDescent="0.3"/>
    <row r="1067" s="115" customFormat="1" x14ac:dyDescent="0.3"/>
    <row r="1068" s="115" customFormat="1" x14ac:dyDescent="0.3"/>
    <row r="1069" s="115" customFormat="1" x14ac:dyDescent="0.3"/>
    <row r="1070" s="115" customFormat="1" x14ac:dyDescent="0.3"/>
    <row r="1071" s="115" customFormat="1" x14ac:dyDescent="0.3"/>
    <row r="1072" s="115" customFormat="1" x14ac:dyDescent="0.3"/>
    <row r="1073" s="115" customFormat="1" x14ac:dyDescent="0.3"/>
    <row r="1074" s="115" customFormat="1" x14ac:dyDescent="0.3"/>
    <row r="1075" s="115" customFormat="1" x14ac:dyDescent="0.3"/>
    <row r="1076" s="115" customFormat="1" x14ac:dyDescent="0.3"/>
    <row r="1077" s="115" customFormat="1" x14ac:dyDescent="0.3"/>
    <row r="1078" s="115" customFormat="1" x14ac:dyDescent="0.3"/>
    <row r="1079" s="115" customFormat="1" x14ac:dyDescent="0.3"/>
    <row r="1080" s="115" customFormat="1" x14ac:dyDescent="0.3"/>
    <row r="1081" s="115" customFormat="1" x14ac:dyDescent="0.3"/>
    <row r="1082" s="115" customFormat="1" x14ac:dyDescent="0.3"/>
    <row r="1083" s="115" customFormat="1" x14ac:dyDescent="0.3"/>
    <row r="1084" s="115" customFormat="1" x14ac:dyDescent="0.3"/>
    <row r="1085" s="115" customFormat="1" x14ac:dyDescent="0.3"/>
    <row r="1086" s="115" customFormat="1" x14ac:dyDescent="0.3"/>
    <row r="1087" s="115" customFormat="1" x14ac:dyDescent="0.3"/>
    <row r="1088" s="115" customFormat="1" x14ac:dyDescent="0.3"/>
    <row r="1089" s="115" customFormat="1" x14ac:dyDescent="0.3"/>
    <row r="1090" s="115" customFormat="1" x14ac:dyDescent="0.3"/>
    <row r="1091" s="115" customFormat="1" x14ac:dyDescent="0.3"/>
    <row r="1092" s="115" customFormat="1" x14ac:dyDescent="0.3"/>
    <row r="1093" s="115" customFormat="1" x14ac:dyDescent="0.3"/>
    <row r="1094" s="115" customFormat="1" x14ac:dyDescent="0.3"/>
    <row r="1095" s="115" customFormat="1" x14ac:dyDescent="0.3"/>
    <row r="1096" s="115" customFormat="1" x14ac:dyDescent="0.3"/>
    <row r="1097" s="115" customFormat="1" x14ac:dyDescent="0.3"/>
    <row r="1098" s="115" customFormat="1" x14ac:dyDescent="0.3"/>
    <row r="1099" s="115" customFormat="1" x14ac:dyDescent="0.3"/>
    <row r="1100" s="115" customFormat="1" x14ac:dyDescent="0.3"/>
    <row r="1101" s="115" customFormat="1" x14ac:dyDescent="0.3"/>
    <row r="1102" s="115" customFormat="1" x14ac:dyDescent="0.3"/>
    <row r="1103" s="115" customFormat="1" x14ac:dyDescent="0.3"/>
    <row r="1104" s="115" customFormat="1" x14ac:dyDescent="0.3"/>
    <row r="1105" s="115" customFormat="1" x14ac:dyDescent="0.3"/>
    <row r="1106" s="115" customFormat="1" x14ac:dyDescent="0.3"/>
    <row r="1107" s="115" customFormat="1" x14ac:dyDescent="0.3"/>
    <row r="1108" s="115" customFormat="1" x14ac:dyDescent="0.3"/>
    <row r="1109" s="115" customFormat="1" x14ac:dyDescent="0.3"/>
    <row r="1110" s="115" customFormat="1" x14ac:dyDescent="0.3"/>
    <row r="1111" s="115" customFormat="1" x14ac:dyDescent="0.3"/>
    <row r="1112" s="115" customFormat="1" x14ac:dyDescent="0.3"/>
    <row r="1113" s="115" customFormat="1" x14ac:dyDescent="0.3"/>
    <row r="1114" s="115" customFormat="1" x14ac:dyDescent="0.3"/>
    <row r="1115" s="115" customFormat="1" x14ac:dyDescent="0.3"/>
    <row r="1116" s="115" customFormat="1" x14ac:dyDescent="0.3"/>
    <row r="1117" s="115" customFormat="1" x14ac:dyDescent="0.3"/>
    <row r="1118" s="115" customFormat="1" x14ac:dyDescent="0.3"/>
    <row r="1119" s="115" customFormat="1" x14ac:dyDescent="0.3"/>
    <row r="1120" s="115" customFormat="1" x14ac:dyDescent="0.3"/>
    <row r="1121" s="115" customFormat="1" x14ac:dyDescent="0.3"/>
    <row r="1122" s="115" customFormat="1" x14ac:dyDescent="0.3"/>
    <row r="1123" s="115" customFormat="1" x14ac:dyDescent="0.3"/>
    <row r="1124" s="115" customFormat="1" x14ac:dyDescent="0.3"/>
    <row r="1125" s="115" customFormat="1" x14ac:dyDescent="0.3"/>
    <row r="1126" s="115" customFormat="1" x14ac:dyDescent="0.3"/>
    <row r="1127" s="115" customFormat="1" x14ac:dyDescent="0.3"/>
    <row r="1128" s="115" customFormat="1" x14ac:dyDescent="0.3"/>
    <row r="1129" s="115" customFormat="1" x14ac:dyDescent="0.3"/>
    <row r="1130" s="115" customFormat="1" x14ac:dyDescent="0.3"/>
    <row r="1131" s="115" customFormat="1" x14ac:dyDescent="0.3"/>
    <row r="1132" s="115" customFormat="1" x14ac:dyDescent="0.3"/>
    <row r="1133" s="115" customFormat="1" x14ac:dyDescent="0.3"/>
    <row r="1134" s="115" customFormat="1" x14ac:dyDescent="0.3"/>
    <row r="1135" s="115" customFormat="1" x14ac:dyDescent="0.3"/>
    <row r="1136" s="115" customFormat="1" x14ac:dyDescent="0.3"/>
    <row r="1137" s="115" customFormat="1" x14ac:dyDescent="0.3"/>
    <row r="1138" s="115" customFormat="1" x14ac:dyDescent="0.3"/>
    <row r="1139" s="115" customFormat="1" x14ac:dyDescent="0.3"/>
    <row r="1140" s="115" customFormat="1" x14ac:dyDescent="0.3"/>
    <row r="1141" s="115" customFormat="1" x14ac:dyDescent="0.3"/>
    <row r="1142" s="115" customFormat="1" x14ac:dyDescent="0.3"/>
    <row r="1143" s="115" customFormat="1" x14ac:dyDescent="0.3"/>
    <row r="1144" s="115" customFormat="1" x14ac:dyDescent="0.3"/>
    <row r="1145" s="115" customFormat="1" x14ac:dyDescent="0.3"/>
    <row r="1146" s="115" customFormat="1" x14ac:dyDescent="0.3"/>
    <row r="1147" s="115" customFormat="1" x14ac:dyDescent="0.3"/>
    <row r="1148" s="115" customFormat="1" x14ac:dyDescent="0.3"/>
    <row r="1149" s="115" customFormat="1" x14ac:dyDescent="0.3"/>
    <row r="1150" s="115" customFormat="1" x14ac:dyDescent="0.3"/>
    <row r="1151" s="115" customFormat="1" x14ac:dyDescent="0.3"/>
    <row r="1152" s="115" customFormat="1" x14ac:dyDescent="0.3"/>
    <row r="1153" s="115" customFormat="1" x14ac:dyDescent="0.3"/>
    <row r="1154" s="115" customFormat="1" x14ac:dyDescent="0.3"/>
    <row r="1155" s="115" customFormat="1" x14ac:dyDescent="0.3"/>
    <row r="1156" s="115" customFormat="1" x14ac:dyDescent="0.3"/>
    <row r="1157" s="115" customFormat="1" x14ac:dyDescent="0.3"/>
    <row r="1158" s="115" customFormat="1" x14ac:dyDescent="0.3"/>
    <row r="1159" s="115" customFormat="1" x14ac:dyDescent="0.3"/>
    <row r="1160" s="115" customFormat="1" x14ac:dyDescent="0.3"/>
    <row r="1161" s="115" customFormat="1" x14ac:dyDescent="0.3"/>
    <row r="1162" s="115" customFormat="1" x14ac:dyDescent="0.3"/>
    <row r="1163" s="115" customFormat="1" x14ac:dyDescent="0.3"/>
    <row r="1164" s="115" customFormat="1" x14ac:dyDescent="0.3"/>
    <row r="1165" s="115" customFormat="1" x14ac:dyDescent="0.3"/>
    <row r="1166" s="115" customFormat="1" x14ac:dyDescent="0.3"/>
    <row r="1167" s="115" customFormat="1" x14ac:dyDescent="0.3"/>
    <row r="1168" s="115" customFormat="1" x14ac:dyDescent="0.3"/>
    <row r="1169" s="115" customFormat="1" x14ac:dyDescent="0.3"/>
    <row r="1170" s="115" customFormat="1" x14ac:dyDescent="0.3"/>
    <row r="1171" s="115" customFormat="1" x14ac:dyDescent="0.3"/>
    <row r="1172" s="115" customFormat="1" x14ac:dyDescent="0.3"/>
    <row r="1173" s="115" customFormat="1" x14ac:dyDescent="0.3"/>
    <row r="1174" s="115" customFormat="1" x14ac:dyDescent="0.3"/>
    <row r="1175" s="115" customFormat="1" x14ac:dyDescent="0.3"/>
    <row r="1176" s="115" customFormat="1" x14ac:dyDescent="0.3"/>
    <row r="1177" s="115" customFormat="1" x14ac:dyDescent="0.3"/>
    <row r="1178" s="115" customFormat="1" x14ac:dyDescent="0.3"/>
    <row r="1179" s="115" customFormat="1" x14ac:dyDescent="0.3"/>
    <row r="1180" s="115" customFormat="1" x14ac:dyDescent="0.3"/>
    <row r="1181" s="115" customFormat="1" x14ac:dyDescent="0.3"/>
    <row r="1182" s="115" customFormat="1" x14ac:dyDescent="0.3"/>
    <row r="1183" s="115" customFormat="1" x14ac:dyDescent="0.3"/>
    <row r="1184" s="115" customFormat="1" x14ac:dyDescent="0.3"/>
    <row r="1185" s="115" customFormat="1" x14ac:dyDescent="0.3"/>
    <row r="1186" s="115" customFormat="1" x14ac:dyDescent="0.3"/>
    <row r="1187" s="115" customFormat="1" x14ac:dyDescent="0.3"/>
    <row r="1188" s="115" customFormat="1" x14ac:dyDescent="0.3"/>
    <row r="1189" s="115" customFormat="1" x14ac:dyDescent="0.3"/>
    <row r="1190" s="115" customFormat="1" x14ac:dyDescent="0.3"/>
    <row r="1191" s="115" customFormat="1" x14ac:dyDescent="0.3"/>
    <row r="1192" s="115" customFormat="1" x14ac:dyDescent="0.3"/>
    <row r="1193" s="115" customFormat="1" x14ac:dyDescent="0.3"/>
    <row r="1194" s="115" customFormat="1" x14ac:dyDescent="0.3"/>
    <row r="1195" s="115" customFormat="1" x14ac:dyDescent="0.3"/>
    <row r="1196" s="115" customFormat="1" x14ac:dyDescent="0.3"/>
    <row r="1197" s="115" customFormat="1" x14ac:dyDescent="0.3"/>
    <row r="1198" s="115" customFormat="1" x14ac:dyDescent="0.3"/>
    <row r="1199" s="115" customFormat="1" x14ac:dyDescent="0.3"/>
    <row r="1200" s="115" customFormat="1" x14ac:dyDescent="0.3"/>
    <row r="1201" s="115" customFormat="1" x14ac:dyDescent="0.3"/>
    <row r="1202" s="115" customFormat="1" x14ac:dyDescent="0.3"/>
    <row r="1203" s="115" customFormat="1" x14ac:dyDescent="0.3"/>
    <row r="1204" s="115" customFormat="1" x14ac:dyDescent="0.3"/>
    <row r="1205" s="115" customFormat="1" x14ac:dyDescent="0.3"/>
    <row r="1206" s="115" customFormat="1" x14ac:dyDescent="0.3"/>
    <row r="1207" s="115" customFormat="1" x14ac:dyDescent="0.3"/>
    <row r="1208" s="115" customFormat="1" x14ac:dyDescent="0.3"/>
    <row r="1209" s="115" customFormat="1" x14ac:dyDescent="0.3"/>
    <row r="1210" s="115" customFormat="1" x14ac:dyDescent="0.3"/>
    <row r="1211" s="115" customFormat="1" x14ac:dyDescent="0.3"/>
    <row r="1212" s="115" customFormat="1" x14ac:dyDescent="0.3"/>
    <row r="1213" s="115" customFormat="1" x14ac:dyDescent="0.3"/>
    <row r="1214" s="115" customFormat="1" x14ac:dyDescent="0.3"/>
    <row r="1215" s="115" customFormat="1" x14ac:dyDescent="0.3"/>
    <row r="1216" s="115" customFormat="1" x14ac:dyDescent="0.3"/>
    <row r="1217" s="115" customFormat="1" x14ac:dyDescent="0.3"/>
    <row r="1218" s="115" customFormat="1" x14ac:dyDescent="0.3"/>
    <row r="1219" s="115" customFormat="1" x14ac:dyDescent="0.3"/>
    <row r="1220" s="115" customFormat="1" x14ac:dyDescent="0.3"/>
    <row r="1221" s="115" customFormat="1" x14ac:dyDescent="0.3"/>
    <row r="1222" s="115" customFormat="1" x14ac:dyDescent="0.3"/>
    <row r="1223" s="115" customFormat="1" x14ac:dyDescent="0.3"/>
    <row r="1224" s="115" customFormat="1" x14ac:dyDescent="0.3"/>
    <row r="1225" s="115" customFormat="1" x14ac:dyDescent="0.3"/>
    <row r="1226" s="115" customFormat="1" x14ac:dyDescent="0.3"/>
    <row r="1227" s="115" customFormat="1" x14ac:dyDescent="0.3"/>
    <row r="1228" s="115" customFormat="1" x14ac:dyDescent="0.3"/>
    <row r="1229" s="115" customFormat="1" x14ac:dyDescent="0.3"/>
    <row r="1230" s="115" customFormat="1" x14ac:dyDescent="0.3"/>
    <row r="1231" s="115" customFormat="1" x14ac:dyDescent="0.3"/>
    <row r="1232" s="115" customFormat="1" x14ac:dyDescent="0.3"/>
    <row r="1233" s="115" customFormat="1" x14ac:dyDescent="0.3"/>
    <row r="1234" s="115" customFormat="1" x14ac:dyDescent="0.3"/>
    <row r="1235" s="115" customFormat="1" x14ac:dyDescent="0.3"/>
    <row r="1236" s="115" customFormat="1" x14ac:dyDescent="0.3"/>
    <row r="1237" s="115" customFormat="1" x14ac:dyDescent="0.3"/>
    <row r="1238" s="115" customFormat="1" x14ac:dyDescent="0.3"/>
    <row r="1239" s="115" customFormat="1" x14ac:dyDescent="0.3"/>
    <row r="1240" s="115" customFormat="1" x14ac:dyDescent="0.3"/>
    <row r="1241" s="115" customFormat="1" x14ac:dyDescent="0.3"/>
    <row r="1242" s="115" customFormat="1" x14ac:dyDescent="0.3"/>
    <row r="1243" s="115" customFormat="1" x14ac:dyDescent="0.3"/>
    <row r="1244" s="115" customFormat="1" x14ac:dyDescent="0.3"/>
    <row r="1245" s="115" customFormat="1" x14ac:dyDescent="0.3"/>
    <row r="1246" s="115" customFormat="1" x14ac:dyDescent="0.3"/>
    <row r="1247" s="115" customFormat="1" x14ac:dyDescent="0.3"/>
    <row r="1248" s="115" customFormat="1" x14ac:dyDescent="0.3"/>
    <row r="1249" s="115" customFormat="1" x14ac:dyDescent="0.3"/>
    <row r="1250" s="115" customFormat="1" x14ac:dyDescent="0.3"/>
    <row r="1251" s="115" customFormat="1" x14ac:dyDescent="0.3"/>
    <row r="1252" s="115" customFormat="1" x14ac:dyDescent="0.3"/>
    <row r="1253" s="115" customFormat="1" x14ac:dyDescent="0.3"/>
    <row r="1254" s="115" customFormat="1" x14ac:dyDescent="0.3"/>
    <row r="1255" s="115" customFormat="1" x14ac:dyDescent="0.3"/>
    <row r="1256" s="115" customFormat="1" x14ac:dyDescent="0.3"/>
    <row r="1257" s="115" customFormat="1" x14ac:dyDescent="0.3"/>
    <row r="1258" s="115" customFormat="1" x14ac:dyDescent="0.3"/>
    <row r="1259" s="115" customFormat="1" x14ac:dyDescent="0.3"/>
    <row r="1260" s="115" customFormat="1" x14ac:dyDescent="0.3"/>
    <row r="1261" s="115" customFormat="1" x14ac:dyDescent="0.3"/>
    <row r="1262" s="115" customFormat="1" x14ac:dyDescent="0.3"/>
    <row r="1263" s="115" customFormat="1" x14ac:dyDescent="0.3"/>
    <row r="1264" s="115" customFormat="1" x14ac:dyDescent="0.3"/>
    <row r="1265" s="115" customFormat="1" x14ac:dyDescent="0.3"/>
    <row r="1266" s="115" customFormat="1" x14ac:dyDescent="0.3"/>
    <row r="1267" s="115" customFormat="1" x14ac:dyDescent="0.3"/>
    <row r="1268" s="115" customFormat="1" x14ac:dyDescent="0.3"/>
    <row r="1269" s="115" customFormat="1" x14ac:dyDescent="0.3"/>
    <row r="1270" s="115" customFormat="1" x14ac:dyDescent="0.3"/>
    <row r="1271" s="115" customFormat="1" x14ac:dyDescent="0.3"/>
    <row r="1272" s="115" customFormat="1" x14ac:dyDescent="0.3"/>
    <row r="1273" s="115" customFormat="1" x14ac:dyDescent="0.3"/>
    <row r="1274" s="115" customFormat="1" x14ac:dyDescent="0.3"/>
    <row r="1275" s="115" customFormat="1" x14ac:dyDescent="0.3"/>
    <row r="1276" s="115" customFormat="1" x14ac:dyDescent="0.3"/>
    <row r="1277" s="115" customFormat="1" x14ac:dyDescent="0.3"/>
    <row r="1278" s="115" customFormat="1" x14ac:dyDescent="0.3"/>
    <row r="1279" s="115" customFormat="1" x14ac:dyDescent="0.3"/>
    <row r="1280" s="115" customFormat="1" x14ac:dyDescent="0.3"/>
    <row r="1281" s="115" customFormat="1" x14ac:dyDescent="0.3"/>
    <row r="1282" s="115" customFormat="1" x14ac:dyDescent="0.3"/>
    <row r="1283" s="115" customFormat="1" x14ac:dyDescent="0.3"/>
    <row r="1284" s="115" customFormat="1" x14ac:dyDescent="0.3"/>
    <row r="1285" s="115" customFormat="1" x14ac:dyDescent="0.3"/>
    <row r="1286" s="115" customFormat="1" x14ac:dyDescent="0.3"/>
    <row r="1287" s="115" customFormat="1" x14ac:dyDescent="0.3"/>
    <row r="1288" s="115" customFormat="1" x14ac:dyDescent="0.3"/>
    <row r="1289" s="115" customFormat="1" x14ac:dyDescent="0.3"/>
    <row r="1290" s="115" customFormat="1" x14ac:dyDescent="0.3"/>
    <row r="1291" s="115" customFormat="1" x14ac:dyDescent="0.3"/>
    <row r="1292" s="115" customFormat="1" x14ac:dyDescent="0.3"/>
    <row r="1293" s="115" customFormat="1" x14ac:dyDescent="0.3"/>
    <row r="1294" s="115" customFormat="1" x14ac:dyDescent="0.3"/>
    <row r="1295" s="115" customFormat="1" x14ac:dyDescent="0.3"/>
    <row r="1296" s="115" customFormat="1" x14ac:dyDescent="0.3"/>
    <row r="1297" s="115" customFormat="1" x14ac:dyDescent="0.3"/>
    <row r="1298" s="115" customFormat="1" x14ac:dyDescent="0.3"/>
    <row r="1299" s="115" customFormat="1" x14ac:dyDescent="0.3"/>
    <row r="1300" s="115" customFormat="1" x14ac:dyDescent="0.3"/>
    <row r="1301" s="115" customFormat="1" x14ac:dyDescent="0.3"/>
    <row r="1302" s="115" customFormat="1" x14ac:dyDescent="0.3"/>
    <row r="1303" s="115" customFormat="1" x14ac:dyDescent="0.3"/>
    <row r="1304" s="115" customFormat="1" x14ac:dyDescent="0.3"/>
    <row r="1305" s="115" customFormat="1" x14ac:dyDescent="0.3"/>
    <row r="1306" s="115" customFormat="1" x14ac:dyDescent="0.3"/>
    <row r="1307" s="115" customFormat="1" x14ac:dyDescent="0.3"/>
    <row r="1308" s="115" customFormat="1" x14ac:dyDescent="0.3"/>
    <row r="1309" s="115" customFormat="1" x14ac:dyDescent="0.3"/>
    <row r="1310" s="115" customFormat="1" x14ac:dyDescent="0.3"/>
    <row r="1311" s="115" customFormat="1" x14ac:dyDescent="0.3"/>
    <row r="1312" s="115" customFormat="1" x14ac:dyDescent="0.3"/>
    <row r="1313" s="115" customFormat="1" x14ac:dyDescent="0.3"/>
    <row r="1314" s="115" customFormat="1" x14ac:dyDescent="0.3"/>
    <row r="1315" s="115" customFormat="1" x14ac:dyDescent="0.3"/>
    <row r="1316" s="115" customFormat="1" x14ac:dyDescent="0.3"/>
    <row r="1317" s="115" customFormat="1" x14ac:dyDescent="0.3"/>
    <row r="1318" s="115" customFormat="1" x14ac:dyDescent="0.3"/>
    <row r="1319" s="115" customFormat="1" x14ac:dyDescent="0.3"/>
    <row r="1320" s="115" customFormat="1" x14ac:dyDescent="0.3"/>
    <row r="1321" s="115" customFormat="1" x14ac:dyDescent="0.3"/>
    <row r="1322" s="115" customFormat="1" x14ac:dyDescent="0.3"/>
    <row r="1323" s="115" customFormat="1" x14ac:dyDescent="0.3"/>
    <row r="1324" s="115" customFormat="1" x14ac:dyDescent="0.3"/>
    <row r="1325" s="115" customFormat="1" x14ac:dyDescent="0.3"/>
    <row r="1326" s="115" customFormat="1" x14ac:dyDescent="0.3"/>
    <row r="1327" s="115" customFormat="1" x14ac:dyDescent="0.3"/>
    <row r="1328" s="115" customFormat="1" x14ac:dyDescent="0.3"/>
    <row r="1329" s="115" customFormat="1" x14ac:dyDescent="0.3"/>
    <row r="1330" s="115" customFormat="1" x14ac:dyDescent="0.3"/>
    <row r="1331" s="115" customFormat="1" x14ac:dyDescent="0.3"/>
    <row r="1332" s="115" customFormat="1" x14ac:dyDescent="0.3"/>
    <row r="1333" s="115" customFormat="1" x14ac:dyDescent="0.3"/>
    <row r="1334" s="115" customFormat="1" x14ac:dyDescent="0.3"/>
    <row r="1335" s="115" customFormat="1" x14ac:dyDescent="0.3"/>
    <row r="1336" s="115" customFormat="1" x14ac:dyDescent="0.3"/>
    <row r="1337" s="115" customFormat="1" x14ac:dyDescent="0.3"/>
    <row r="1338" s="115" customFormat="1" x14ac:dyDescent="0.3"/>
    <row r="1339" s="115" customFormat="1" x14ac:dyDescent="0.3"/>
    <row r="1340" s="115" customFormat="1" x14ac:dyDescent="0.3"/>
    <row r="1341" s="115" customFormat="1" x14ac:dyDescent="0.3"/>
    <row r="1342" s="115" customFormat="1" x14ac:dyDescent="0.3"/>
    <row r="1343" s="115" customFormat="1" x14ac:dyDescent="0.3"/>
    <row r="1344" s="115" customFormat="1" x14ac:dyDescent="0.3"/>
    <row r="1345" s="115" customFormat="1" x14ac:dyDescent="0.3"/>
    <row r="1346" s="115" customFormat="1" x14ac:dyDescent="0.3"/>
    <row r="1347" s="115" customFormat="1" x14ac:dyDescent="0.3"/>
    <row r="1348" s="115" customFormat="1" x14ac:dyDescent="0.3"/>
    <row r="1349" s="115" customFormat="1" x14ac:dyDescent="0.3"/>
    <row r="1350" s="115" customFormat="1" x14ac:dyDescent="0.3"/>
    <row r="1351" s="115" customFormat="1" x14ac:dyDescent="0.3"/>
    <row r="1352" s="115" customFormat="1" x14ac:dyDescent="0.3"/>
    <row r="1353" s="115" customFormat="1" x14ac:dyDescent="0.3"/>
    <row r="1354" s="115" customFormat="1" x14ac:dyDescent="0.3"/>
    <row r="1355" s="115" customFormat="1" x14ac:dyDescent="0.3"/>
    <row r="1356" s="115" customFormat="1" x14ac:dyDescent="0.3"/>
    <row r="1357" s="115" customFormat="1" x14ac:dyDescent="0.3"/>
    <row r="1358" s="115" customFormat="1" x14ac:dyDescent="0.3"/>
    <row r="1359" s="115" customFormat="1" x14ac:dyDescent="0.3"/>
    <row r="1360" s="115" customFormat="1" x14ac:dyDescent="0.3"/>
    <row r="1361" s="115" customFormat="1" x14ac:dyDescent="0.3"/>
    <row r="1362" s="115" customFormat="1" x14ac:dyDescent="0.3"/>
    <row r="1363" s="115" customFormat="1" x14ac:dyDescent="0.3"/>
    <row r="1364" s="115" customFormat="1" x14ac:dyDescent="0.3"/>
    <row r="1365" s="115" customFormat="1" x14ac:dyDescent="0.3"/>
    <row r="1366" s="115" customFormat="1" x14ac:dyDescent="0.3"/>
    <row r="1367" s="115" customFormat="1" x14ac:dyDescent="0.3"/>
    <row r="1368" s="115" customFormat="1" x14ac:dyDescent="0.3"/>
    <row r="1369" s="115" customFormat="1" x14ac:dyDescent="0.3"/>
    <row r="1370" s="115" customFormat="1" x14ac:dyDescent="0.3"/>
    <row r="1371" s="115" customFormat="1" x14ac:dyDescent="0.3"/>
    <row r="1372" s="115" customFormat="1" x14ac:dyDescent="0.3"/>
    <row r="1373" s="115" customFormat="1" x14ac:dyDescent="0.3"/>
    <row r="1374" s="115" customFormat="1" x14ac:dyDescent="0.3"/>
    <row r="1375" s="115" customFormat="1" x14ac:dyDescent="0.3"/>
    <row r="1376" s="115" customFormat="1" x14ac:dyDescent="0.3"/>
    <row r="1377" s="115" customFormat="1" x14ac:dyDescent="0.3"/>
    <row r="1378" s="115" customFormat="1" x14ac:dyDescent="0.3"/>
    <row r="1379" s="115" customFormat="1" x14ac:dyDescent="0.3"/>
    <row r="1380" s="115" customFormat="1" x14ac:dyDescent="0.3"/>
    <row r="1381" s="115" customFormat="1" x14ac:dyDescent="0.3"/>
    <row r="1382" s="115" customFormat="1" x14ac:dyDescent="0.3"/>
    <row r="1383" s="115" customFormat="1" x14ac:dyDescent="0.3"/>
    <row r="1384" s="115" customFormat="1" x14ac:dyDescent="0.3"/>
    <row r="1385" s="115" customFormat="1" x14ac:dyDescent="0.3"/>
    <row r="1386" s="115" customFormat="1" x14ac:dyDescent="0.3"/>
    <row r="1387" s="115" customFormat="1" x14ac:dyDescent="0.3"/>
    <row r="1388" s="115" customFormat="1" x14ac:dyDescent="0.3"/>
    <row r="1389" s="115" customFormat="1" x14ac:dyDescent="0.3"/>
    <row r="1390" s="115" customFormat="1" x14ac:dyDescent="0.3"/>
    <row r="1391" s="115" customFormat="1" x14ac:dyDescent="0.3"/>
    <row r="1392" s="115" customFormat="1" x14ac:dyDescent="0.3"/>
    <row r="1393" s="115" customFormat="1" x14ac:dyDescent="0.3"/>
    <row r="1394" s="115" customFormat="1" x14ac:dyDescent="0.3"/>
    <row r="1395" s="115" customFormat="1" x14ac:dyDescent="0.3"/>
    <row r="1396" s="115" customFormat="1" x14ac:dyDescent="0.3"/>
    <row r="1397" s="115" customFormat="1" x14ac:dyDescent="0.3"/>
    <row r="1398" s="115" customFormat="1" x14ac:dyDescent="0.3"/>
    <row r="1399" s="115" customFormat="1" x14ac:dyDescent="0.3"/>
    <row r="1400" s="115" customFormat="1" x14ac:dyDescent="0.3"/>
    <row r="1401" s="115" customFormat="1" x14ac:dyDescent="0.3"/>
    <row r="1402" s="115" customFormat="1" x14ac:dyDescent="0.3"/>
    <row r="1403" s="115" customFormat="1" x14ac:dyDescent="0.3"/>
    <row r="1404" s="115" customFormat="1" x14ac:dyDescent="0.3"/>
    <row r="1405" s="115" customFormat="1" x14ac:dyDescent="0.3"/>
    <row r="1406" s="115" customFormat="1" x14ac:dyDescent="0.3"/>
    <row r="1407" s="115" customFormat="1" x14ac:dyDescent="0.3"/>
    <row r="1408" s="115" customFormat="1" x14ac:dyDescent="0.3"/>
  </sheetData>
  <sheetProtection password="84C8" sheet="1" objects="1" scenarios="1" formatCells="0" formatColumns="0" formatRows="0" insertColumns="0" insertRows="0" deleteColumns="0" deleteRows="0"/>
  <mergeCells count="1">
    <mergeCell ref="B5:H9"/>
  </mergeCells>
  <dataValidations count="1">
    <dataValidation type="list" allowBlank="1" showInputMessage="1" showErrorMessage="1" sqref="D22:D1048576 C18:C1048576" xr:uid="{00000000-0002-0000-1D00-000000000000}">
      <formula1>hotel</formula1>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0"/>
  <dimension ref="A2:AC61"/>
  <sheetViews>
    <sheetView topLeftCell="P2" workbookViewId="0">
      <selection activeCell="L6" sqref="L6"/>
    </sheetView>
  </sheetViews>
  <sheetFormatPr defaultColWidth="11.453125" defaultRowHeight="14.5" x14ac:dyDescent="0.35"/>
  <cols>
    <col min="1" max="2" width="11.453125" style="515"/>
    <col min="14" max="14" width="12.81640625" bestFit="1" customWidth="1"/>
    <col min="25" max="25" width="28.453125" bestFit="1" customWidth="1"/>
    <col min="28" max="28" width="19.7265625" bestFit="1" customWidth="1"/>
    <col min="29" max="29" width="14.81640625" customWidth="1"/>
  </cols>
  <sheetData>
    <row r="2" spans="1:29" x14ac:dyDescent="0.35">
      <c r="C2" t="s">
        <v>3686</v>
      </c>
      <c r="E2" t="s">
        <v>3687</v>
      </c>
    </row>
    <row r="5" spans="1:29" s="429" customFormat="1" ht="58" x14ac:dyDescent="0.35">
      <c r="A5" s="535"/>
      <c r="B5" s="535"/>
      <c r="C5" s="428"/>
      <c r="D5" s="428" t="s">
        <v>3734</v>
      </c>
      <c r="E5" s="428" t="s">
        <v>3708</v>
      </c>
      <c r="F5" s="428" t="s">
        <v>3713</v>
      </c>
      <c r="G5" s="428" t="s">
        <v>3709</v>
      </c>
      <c r="H5" s="428"/>
      <c r="I5" s="539" t="s">
        <v>3721</v>
      </c>
      <c r="J5" s="428"/>
      <c r="K5" s="428"/>
      <c r="L5" s="540" t="s">
        <v>3764</v>
      </c>
      <c r="M5" s="540" t="s">
        <v>3722</v>
      </c>
      <c r="N5" s="540"/>
      <c r="O5" s="539" t="s">
        <v>3721</v>
      </c>
      <c r="P5" s="428"/>
      <c r="Q5" s="428"/>
      <c r="R5" s="428"/>
      <c r="S5" s="428"/>
      <c r="T5" s="428"/>
      <c r="U5" s="428"/>
      <c r="V5" s="540"/>
      <c r="W5" s="540"/>
      <c r="X5" s="540"/>
      <c r="Y5" s="428"/>
      <c r="Z5" s="428"/>
      <c r="AA5" s="428"/>
      <c r="AB5" s="428"/>
      <c r="AC5" s="428"/>
    </row>
    <row r="6" spans="1:29" s="429" customFormat="1" ht="39" x14ac:dyDescent="0.35">
      <c r="A6" s="535"/>
      <c r="B6" s="535"/>
      <c r="C6" s="538" t="s">
        <v>338</v>
      </c>
      <c r="D6" s="408" t="s">
        <v>3710</v>
      </c>
      <c r="E6" s="408" t="s">
        <v>3711</v>
      </c>
      <c r="F6" s="409" t="s">
        <v>3712</v>
      </c>
      <c r="G6" s="409" t="s">
        <v>3709</v>
      </c>
      <c r="H6" s="409" t="s">
        <v>339</v>
      </c>
      <c r="I6" s="408" t="s">
        <v>3714</v>
      </c>
      <c r="J6" s="409" t="s">
        <v>3715</v>
      </c>
      <c r="K6" s="408" t="s">
        <v>3716</v>
      </c>
      <c r="L6" s="408" t="s">
        <v>3717</v>
      </c>
      <c r="M6" s="409" t="s">
        <v>3718</v>
      </c>
      <c r="N6" s="409" t="s">
        <v>3719</v>
      </c>
      <c r="O6" s="409" t="s">
        <v>3673</v>
      </c>
      <c r="P6" s="408" t="s">
        <v>3674</v>
      </c>
      <c r="Q6" s="409" t="s">
        <v>3719</v>
      </c>
      <c r="R6" s="408" t="s">
        <v>3724</v>
      </c>
      <c r="S6" s="408" t="s">
        <v>3725</v>
      </c>
      <c r="T6" s="409" t="s">
        <v>3728</v>
      </c>
      <c r="U6" s="409" t="s">
        <v>3727</v>
      </c>
      <c r="V6" s="409" t="s">
        <v>3729</v>
      </c>
      <c r="W6" s="408" t="s">
        <v>3729</v>
      </c>
      <c r="X6" s="409" t="s">
        <v>3730</v>
      </c>
      <c r="Y6" s="408" t="s">
        <v>3731</v>
      </c>
      <c r="Z6" s="408" t="s">
        <v>3732</v>
      </c>
      <c r="AA6" s="409" t="s">
        <v>3733</v>
      </c>
      <c r="AB6" s="409" t="s">
        <v>343</v>
      </c>
      <c r="AC6" s="409" t="s">
        <v>342</v>
      </c>
    </row>
    <row r="7" spans="1:29" x14ac:dyDescent="0.35">
      <c r="B7" s="447" t="s">
        <v>1117</v>
      </c>
      <c r="C7" s="446" t="s">
        <v>557</v>
      </c>
      <c r="D7" s="536" t="s">
        <v>3680</v>
      </c>
      <c r="E7" s="471" t="s">
        <v>2</v>
      </c>
      <c r="F7" s="471" t="s">
        <v>2</v>
      </c>
      <c r="G7" s="471">
        <v>28</v>
      </c>
      <c r="H7" s="471" t="s">
        <v>30</v>
      </c>
      <c r="I7" s="466" t="s">
        <v>3720</v>
      </c>
      <c r="J7" s="529">
        <v>0.75</v>
      </c>
      <c r="K7" s="530">
        <v>0.999305555555556</v>
      </c>
      <c r="L7" s="471" t="s">
        <v>3681</v>
      </c>
      <c r="M7" s="471"/>
      <c r="N7" s="471" t="s">
        <v>3682</v>
      </c>
      <c r="O7" s="471" t="s">
        <v>3723</v>
      </c>
      <c r="P7" s="529">
        <v>0.75</v>
      </c>
      <c r="Q7" s="466" t="s">
        <v>3682</v>
      </c>
      <c r="R7" s="471" t="s">
        <v>3726</v>
      </c>
      <c r="S7" s="530">
        <v>0.75449074074074096</v>
      </c>
      <c r="T7" s="471">
        <v>10</v>
      </c>
      <c r="U7" s="471">
        <v>19</v>
      </c>
      <c r="V7" s="471">
        <v>10</v>
      </c>
      <c r="W7" s="466">
        <v>50</v>
      </c>
      <c r="X7" s="466" t="s">
        <v>2</v>
      </c>
      <c r="Y7" s="471" t="s">
        <v>3683</v>
      </c>
      <c r="Z7" s="471"/>
      <c r="AA7" s="471"/>
      <c r="AB7" s="471"/>
      <c r="AC7" s="471"/>
    </row>
    <row r="8" spans="1:29" x14ac:dyDescent="0.35">
      <c r="C8" s="537" t="str">
        <f>Instructions!$D$17</f>
        <v>Hotel name</v>
      </c>
      <c r="D8" s="532"/>
      <c r="E8" s="191"/>
      <c r="F8" s="191"/>
      <c r="G8" s="191"/>
      <c r="H8" s="191" t="s">
        <v>30</v>
      </c>
      <c r="I8" s="191"/>
      <c r="J8" s="528">
        <v>6</v>
      </c>
      <c r="K8" s="528">
        <v>6</v>
      </c>
      <c r="L8" s="191"/>
      <c r="M8" s="191"/>
      <c r="N8" s="191"/>
      <c r="O8" s="191"/>
      <c r="P8" s="528">
        <v>6</v>
      </c>
      <c r="Q8" s="191"/>
      <c r="R8" s="191">
        <v>42248</v>
      </c>
      <c r="S8" s="191">
        <v>0.75270833333333298</v>
      </c>
      <c r="T8" s="191"/>
      <c r="U8" s="191"/>
      <c r="V8" s="191">
        <v>40</v>
      </c>
      <c r="W8" s="191">
        <v>60</v>
      </c>
      <c r="X8" s="191" t="s">
        <v>2</v>
      </c>
      <c r="Y8" s="191" t="s">
        <v>3690</v>
      </c>
      <c r="Z8" s="191"/>
      <c r="AA8" s="191"/>
      <c r="AB8" s="191"/>
      <c r="AC8" s="191"/>
    </row>
    <row r="9" spans="1:29" x14ac:dyDescent="0.35">
      <c r="C9" s="537" t="str">
        <f>Instructions!$D$17</f>
        <v>Hotel name</v>
      </c>
      <c r="D9" s="532"/>
      <c r="E9" s="191"/>
      <c r="F9" s="191"/>
      <c r="G9" s="191"/>
      <c r="H9" s="191" t="s">
        <v>30</v>
      </c>
      <c r="I9" s="191"/>
      <c r="J9" s="528">
        <v>6</v>
      </c>
      <c r="K9" s="528">
        <v>6</v>
      </c>
      <c r="L9" s="191"/>
      <c r="M9" s="191"/>
      <c r="N9" s="191"/>
      <c r="O9" s="191"/>
      <c r="P9" s="528">
        <v>6</v>
      </c>
      <c r="Q9" s="191"/>
      <c r="R9" s="191">
        <v>42247</v>
      </c>
      <c r="S9" s="191">
        <v>0.70377314814814795</v>
      </c>
      <c r="T9" s="191"/>
      <c r="U9" s="191"/>
      <c r="V9" s="191">
        <v>1</v>
      </c>
      <c r="W9" s="191">
        <v>100</v>
      </c>
      <c r="X9" s="191"/>
      <c r="Y9" s="191" t="s">
        <v>3693</v>
      </c>
      <c r="Z9" s="191"/>
      <c r="AA9" s="191"/>
      <c r="AB9" s="191" t="s">
        <v>3694</v>
      </c>
      <c r="AC9" s="191"/>
    </row>
    <row r="10" spans="1:29" x14ac:dyDescent="0.35">
      <c r="C10" s="537" t="str">
        <f>Instructions!$D$17</f>
        <v>Hotel name</v>
      </c>
      <c r="D10" s="532"/>
      <c r="E10" s="191"/>
      <c r="F10" s="191"/>
      <c r="G10" s="191"/>
      <c r="H10" s="191" t="s">
        <v>30</v>
      </c>
      <c r="I10" s="191"/>
      <c r="J10" s="528">
        <v>6</v>
      </c>
      <c r="K10" s="528">
        <v>6</v>
      </c>
      <c r="L10" s="191"/>
      <c r="M10" s="191"/>
      <c r="N10" s="191"/>
      <c r="O10" s="191"/>
      <c r="P10" s="528">
        <v>6</v>
      </c>
      <c r="Q10" s="191"/>
      <c r="R10" s="191">
        <v>42248</v>
      </c>
      <c r="S10" s="191">
        <v>0.54598379629629601</v>
      </c>
      <c r="T10" s="191"/>
      <c r="U10" s="191"/>
      <c r="V10" s="191">
        <v>1</v>
      </c>
      <c r="W10" s="191">
        <v>100</v>
      </c>
      <c r="X10" s="191"/>
      <c r="Y10" s="191" t="s">
        <v>3697</v>
      </c>
      <c r="Z10" s="191"/>
      <c r="AA10" s="191"/>
      <c r="AB10" s="191"/>
      <c r="AC10" s="191"/>
    </row>
    <row r="11" spans="1:29" x14ac:dyDescent="0.35">
      <c r="C11" s="537" t="str">
        <f>Instructions!$D$17</f>
        <v>Hotel name</v>
      </c>
      <c r="D11" s="532"/>
      <c r="E11" s="191"/>
      <c r="F11" s="191"/>
      <c r="G11" s="191"/>
      <c r="H11" s="191" t="s">
        <v>30</v>
      </c>
      <c r="I11" s="191"/>
      <c r="J11" s="528">
        <v>6</v>
      </c>
      <c r="K11" s="528">
        <v>6</v>
      </c>
      <c r="L11" s="191"/>
      <c r="M11" s="191"/>
      <c r="N11" s="191"/>
      <c r="O11" s="191"/>
      <c r="P11" s="528">
        <v>6</v>
      </c>
      <c r="Q11" s="191"/>
      <c r="R11" s="191">
        <v>42262</v>
      </c>
      <c r="S11" s="191">
        <v>0.53175925925925904</v>
      </c>
      <c r="T11" s="191"/>
      <c r="U11" s="191"/>
      <c r="V11" s="191">
        <v>1</v>
      </c>
      <c r="W11" s="191">
        <v>100</v>
      </c>
      <c r="X11" s="191" t="s">
        <v>2</v>
      </c>
      <c r="Y11" s="191" t="s">
        <v>3701</v>
      </c>
      <c r="Z11" s="191"/>
      <c r="AA11" s="191"/>
      <c r="AB11" s="191" t="s">
        <v>3702</v>
      </c>
      <c r="AC11" s="191"/>
    </row>
    <row r="12" spans="1:29" x14ac:dyDescent="0.35">
      <c r="C12" s="537" t="str">
        <f>Instructions!$D$17</f>
        <v>Hotel name</v>
      </c>
      <c r="D12" s="532"/>
      <c r="E12" s="191"/>
      <c r="F12" s="191"/>
      <c r="G12" s="191"/>
      <c r="H12" s="191" t="s">
        <v>30</v>
      </c>
      <c r="I12" s="191"/>
      <c r="J12" s="528">
        <v>6</v>
      </c>
      <c r="K12" s="528">
        <v>6</v>
      </c>
      <c r="L12" s="191"/>
      <c r="M12" s="191"/>
      <c r="N12" s="191"/>
      <c r="O12" s="191"/>
      <c r="P12" s="528">
        <v>6</v>
      </c>
      <c r="Q12" s="191"/>
      <c r="R12" s="191">
        <v>42249</v>
      </c>
      <c r="S12" s="191">
        <v>0.65928240740740696</v>
      </c>
      <c r="T12" s="191"/>
      <c r="U12" s="191"/>
      <c r="V12" s="191">
        <v>12</v>
      </c>
      <c r="W12" s="191">
        <v>70</v>
      </c>
      <c r="X12" s="191" t="s">
        <v>2</v>
      </c>
      <c r="Y12" s="191" t="s">
        <v>3706</v>
      </c>
      <c r="Z12" s="191"/>
      <c r="AA12" s="191"/>
      <c r="AB12" s="191" t="s">
        <v>3707</v>
      </c>
      <c r="AC12" s="191"/>
    </row>
    <row r="13" spans="1:29" x14ac:dyDescent="0.35">
      <c r="C13" s="537" t="str">
        <f>Instructions!$D$17</f>
        <v>Hotel name</v>
      </c>
      <c r="D13" s="532"/>
      <c r="E13" s="191"/>
      <c r="F13" s="191"/>
      <c r="G13" s="191"/>
      <c r="H13" s="191" t="s">
        <v>30</v>
      </c>
      <c r="I13" s="191"/>
      <c r="J13" s="528">
        <v>6</v>
      </c>
      <c r="K13" s="528">
        <v>6</v>
      </c>
      <c r="L13" s="191"/>
      <c r="M13" s="191"/>
      <c r="N13" s="191"/>
      <c r="O13" s="191"/>
      <c r="P13" s="528">
        <v>6</v>
      </c>
      <c r="Q13" s="191"/>
      <c r="R13" s="191"/>
      <c r="S13" s="191"/>
      <c r="T13" s="191"/>
      <c r="U13" s="191"/>
      <c r="V13" s="191"/>
      <c r="W13" s="191"/>
      <c r="X13" s="191"/>
      <c r="Y13" s="191"/>
      <c r="Z13" s="191"/>
      <c r="AA13" s="191"/>
      <c r="AB13" s="191"/>
      <c r="AC13" s="191"/>
    </row>
    <row r="14" spans="1:29" x14ac:dyDescent="0.35">
      <c r="C14" s="537" t="str">
        <f>Instructions!$D$17</f>
        <v>Hotel name</v>
      </c>
      <c r="D14" s="532"/>
      <c r="E14" s="191"/>
      <c r="F14" s="191"/>
      <c r="G14" s="191"/>
      <c r="H14" s="191" t="s">
        <v>30</v>
      </c>
      <c r="I14" s="191"/>
      <c r="J14" s="528">
        <v>6</v>
      </c>
      <c r="K14" s="528">
        <v>6</v>
      </c>
      <c r="L14" s="191"/>
      <c r="M14" s="191"/>
      <c r="N14" s="191"/>
      <c r="O14" s="191"/>
      <c r="P14" s="528">
        <v>6</v>
      </c>
      <c r="Q14" s="191"/>
      <c r="R14" s="191"/>
      <c r="S14" s="191"/>
      <c r="T14" s="191"/>
      <c r="U14" s="191"/>
      <c r="V14" s="191"/>
      <c r="W14" s="191"/>
      <c r="X14" s="191"/>
      <c r="Y14" s="191"/>
      <c r="Z14" s="191"/>
      <c r="AA14" s="191"/>
      <c r="AB14" s="191"/>
      <c r="AC14" s="191"/>
    </row>
    <row r="15" spans="1:29" x14ac:dyDescent="0.35">
      <c r="C15" s="537" t="str">
        <f>Instructions!$D$17</f>
        <v>Hotel name</v>
      </c>
      <c r="D15" s="532"/>
      <c r="E15" s="191"/>
      <c r="F15" s="191"/>
      <c r="G15" s="191"/>
      <c r="H15" s="191" t="s">
        <v>30</v>
      </c>
      <c r="I15" s="191"/>
      <c r="J15" s="528">
        <v>6</v>
      </c>
      <c r="K15" s="528">
        <v>6</v>
      </c>
      <c r="L15" s="191"/>
      <c r="M15" s="191"/>
      <c r="N15" s="191"/>
      <c r="O15" s="191"/>
      <c r="P15" s="528">
        <v>6</v>
      </c>
      <c r="Q15" s="191"/>
      <c r="R15" s="191"/>
      <c r="S15" s="191"/>
      <c r="T15" s="191"/>
      <c r="U15" s="191"/>
      <c r="V15" s="191"/>
      <c r="W15" s="191"/>
      <c r="X15" s="191"/>
      <c r="Y15" s="191"/>
      <c r="Z15" s="191"/>
      <c r="AA15" s="191"/>
      <c r="AB15" s="191"/>
      <c r="AC15" s="191"/>
    </row>
    <row r="16" spans="1:29" x14ac:dyDescent="0.35">
      <c r="C16" s="537" t="str">
        <f>Instructions!$D$17</f>
        <v>Hotel name</v>
      </c>
      <c r="D16" s="532"/>
      <c r="E16" s="191"/>
      <c r="F16" s="191"/>
      <c r="G16" s="191"/>
      <c r="H16" s="191" t="s">
        <v>30</v>
      </c>
      <c r="I16" s="191"/>
      <c r="J16" s="528">
        <v>6</v>
      </c>
      <c r="K16" s="528">
        <v>6</v>
      </c>
      <c r="L16" s="191"/>
      <c r="M16" s="191"/>
      <c r="N16" s="191"/>
      <c r="O16" s="191"/>
      <c r="P16" s="528">
        <v>6</v>
      </c>
      <c r="Q16" s="191"/>
      <c r="R16" s="191"/>
      <c r="S16" s="191"/>
      <c r="T16" s="191"/>
      <c r="U16" s="191"/>
      <c r="V16" s="191"/>
      <c r="W16" s="191"/>
      <c r="X16" s="191"/>
      <c r="Y16" s="191"/>
      <c r="Z16" s="191"/>
      <c r="AA16" s="191"/>
      <c r="AB16" s="191"/>
      <c r="AC16" s="191"/>
    </row>
    <row r="17" spans="3:29" x14ac:dyDescent="0.35">
      <c r="C17" s="537" t="str">
        <f>Instructions!$D$17</f>
        <v>Hotel name</v>
      </c>
      <c r="D17" s="532"/>
      <c r="E17" s="191"/>
      <c r="F17" s="191"/>
      <c r="G17" s="191"/>
      <c r="H17" s="191" t="s">
        <v>30</v>
      </c>
      <c r="I17" s="191"/>
      <c r="J17" s="528">
        <v>6</v>
      </c>
      <c r="K17" s="528">
        <v>6</v>
      </c>
      <c r="L17" s="191"/>
      <c r="M17" s="191"/>
      <c r="N17" s="191"/>
      <c r="O17" s="191"/>
      <c r="P17" s="528">
        <v>6</v>
      </c>
      <c r="Q17" s="191"/>
      <c r="R17" s="191"/>
      <c r="S17" s="191"/>
      <c r="T17" s="191"/>
      <c r="U17" s="191"/>
      <c r="V17" s="191"/>
      <c r="W17" s="191"/>
      <c r="X17" s="191"/>
      <c r="Y17" s="191"/>
      <c r="Z17" s="191"/>
      <c r="AA17" s="191"/>
      <c r="AB17" s="191"/>
      <c r="AC17" s="191"/>
    </row>
    <row r="18" spans="3:29" x14ac:dyDescent="0.35">
      <c r="C18" s="537" t="str">
        <f>Instructions!$D$17</f>
        <v>Hotel name</v>
      </c>
      <c r="D18" s="532"/>
      <c r="E18" s="191"/>
      <c r="F18" s="191"/>
      <c r="G18" s="191"/>
      <c r="H18" s="191" t="s">
        <v>30</v>
      </c>
      <c r="I18" s="191"/>
      <c r="J18" s="528">
        <v>6</v>
      </c>
      <c r="K18" s="528">
        <v>6</v>
      </c>
      <c r="L18" s="191"/>
      <c r="M18" s="191"/>
      <c r="N18" s="191"/>
      <c r="O18" s="191"/>
      <c r="P18" s="528">
        <v>6</v>
      </c>
      <c r="Q18" s="191"/>
      <c r="R18" s="191"/>
      <c r="S18" s="191"/>
      <c r="T18" s="191"/>
      <c r="U18" s="191"/>
      <c r="V18" s="191"/>
      <c r="W18" s="191"/>
      <c r="X18" s="191"/>
      <c r="Y18" s="191"/>
      <c r="Z18" s="191"/>
      <c r="AA18" s="191"/>
      <c r="AB18" s="191"/>
      <c r="AC18" s="191"/>
    </row>
    <row r="19" spans="3:29" x14ac:dyDescent="0.35">
      <c r="C19" s="537" t="str">
        <f>Instructions!$D$17</f>
        <v>Hotel name</v>
      </c>
      <c r="D19" s="532"/>
      <c r="E19" s="191"/>
      <c r="F19" s="191"/>
      <c r="G19" s="191"/>
      <c r="H19" s="191" t="s">
        <v>30</v>
      </c>
      <c r="I19" s="191"/>
      <c r="J19" s="528">
        <v>6</v>
      </c>
      <c r="K19" s="528">
        <v>6</v>
      </c>
      <c r="L19" s="191"/>
      <c r="M19" s="191"/>
      <c r="N19" s="191"/>
      <c r="O19" s="191"/>
      <c r="P19" s="528">
        <v>6</v>
      </c>
      <c r="Q19" s="191"/>
      <c r="R19" s="191"/>
      <c r="S19" s="191"/>
      <c r="T19" s="191"/>
      <c r="U19" s="191"/>
      <c r="V19" s="191"/>
      <c r="W19" s="191"/>
      <c r="X19" s="191"/>
      <c r="Y19" s="191"/>
      <c r="Z19" s="191"/>
      <c r="AA19" s="191"/>
      <c r="AB19" s="191"/>
      <c r="AC19" s="191"/>
    </row>
    <row r="20" spans="3:29" x14ac:dyDescent="0.35">
      <c r="C20" s="537" t="str">
        <f>Instructions!$D$17</f>
        <v>Hotel name</v>
      </c>
      <c r="D20" s="533"/>
      <c r="E20" s="531"/>
      <c r="F20" s="531"/>
      <c r="G20" s="531"/>
      <c r="H20" s="191" t="s">
        <v>30</v>
      </c>
      <c r="I20" s="191"/>
      <c r="J20" s="528">
        <v>6</v>
      </c>
      <c r="K20" s="528">
        <v>6</v>
      </c>
      <c r="L20" s="531"/>
      <c r="M20" s="531"/>
      <c r="N20" s="531"/>
      <c r="O20" s="531"/>
      <c r="P20" s="528">
        <v>6</v>
      </c>
      <c r="Q20" s="531"/>
      <c r="R20" s="531"/>
      <c r="S20" s="531"/>
      <c r="T20" s="531"/>
      <c r="U20" s="531"/>
      <c r="V20" s="531"/>
      <c r="W20" s="531"/>
      <c r="X20" s="531"/>
      <c r="Y20" s="531"/>
      <c r="Z20" s="531"/>
      <c r="AA20" s="531"/>
      <c r="AB20" s="531"/>
      <c r="AC20" s="531"/>
    </row>
    <row r="21" spans="3:29" x14ac:dyDescent="0.35">
      <c r="C21" s="537" t="str">
        <f>Instructions!$D$17</f>
        <v>Hotel name</v>
      </c>
      <c r="D21" s="534"/>
      <c r="E21" s="419"/>
      <c r="F21" s="419"/>
      <c r="G21" s="419"/>
      <c r="H21" s="191" t="s">
        <v>30</v>
      </c>
      <c r="I21" s="419"/>
      <c r="J21" s="528">
        <v>6</v>
      </c>
      <c r="K21" s="528">
        <v>6</v>
      </c>
      <c r="L21" s="419"/>
      <c r="M21" s="419"/>
      <c r="N21" s="419"/>
      <c r="O21" s="419"/>
      <c r="P21" s="528">
        <v>6</v>
      </c>
      <c r="Q21" s="419"/>
      <c r="R21" s="419"/>
      <c r="S21" s="419"/>
      <c r="T21" s="419"/>
      <c r="U21" s="419"/>
      <c r="V21" s="419"/>
      <c r="W21" s="419"/>
      <c r="X21" s="419"/>
      <c r="Y21" s="419"/>
      <c r="Z21" s="419"/>
      <c r="AA21" s="419"/>
      <c r="AB21" s="419"/>
      <c r="AC21" s="419"/>
    </row>
    <row r="22" spans="3:29" x14ac:dyDescent="0.35">
      <c r="C22" s="537" t="str">
        <f>Instructions!$D$17</f>
        <v>Hotel name</v>
      </c>
      <c r="D22" s="534"/>
      <c r="E22" s="419"/>
      <c r="F22" s="419"/>
      <c r="G22" s="419"/>
      <c r="H22" s="191" t="s">
        <v>30</v>
      </c>
      <c r="I22" s="419"/>
      <c r="J22" s="528">
        <v>6</v>
      </c>
      <c r="K22" s="528">
        <v>6</v>
      </c>
      <c r="L22" s="419"/>
      <c r="M22" s="419"/>
      <c r="N22" s="419"/>
      <c r="O22" s="419"/>
      <c r="P22" s="528">
        <v>6</v>
      </c>
      <c r="Q22" s="419"/>
      <c r="R22" s="419"/>
      <c r="S22" s="419"/>
      <c r="T22" s="419"/>
      <c r="U22" s="419"/>
      <c r="V22" s="419"/>
      <c r="W22" s="419"/>
      <c r="X22" s="419"/>
      <c r="Y22" s="419"/>
      <c r="Z22" s="419"/>
      <c r="AA22" s="419"/>
      <c r="AB22" s="419"/>
      <c r="AC22" s="419"/>
    </row>
    <row r="23" spans="3:29" x14ac:dyDescent="0.35">
      <c r="C23" s="537" t="str">
        <f>Instructions!$D$17</f>
        <v>Hotel name</v>
      </c>
      <c r="D23" s="534"/>
      <c r="E23" s="419"/>
      <c r="F23" s="419"/>
      <c r="G23" s="419"/>
      <c r="H23" s="191" t="s">
        <v>30</v>
      </c>
      <c r="I23" s="419"/>
      <c r="J23" s="528">
        <v>6</v>
      </c>
      <c r="K23" s="528">
        <v>6</v>
      </c>
      <c r="L23" s="419"/>
      <c r="M23" s="419"/>
      <c r="N23" s="419"/>
      <c r="O23" s="419"/>
      <c r="P23" s="528">
        <v>6</v>
      </c>
      <c r="Q23" s="419"/>
      <c r="R23" s="419"/>
      <c r="S23" s="419"/>
      <c r="T23" s="419"/>
      <c r="U23" s="419"/>
      <c r="V23" s="419"/>
      <c r="W23" s="419"/>
      <c r="X23" s="419"/>
      <c r="Y23" s="419"/>
      <c r="Z23" s="419"/>
      <c r="AA23" s="419"/>
      <c r="AB23" s="419"/>
      <c r="AC23" s="419"/>
    </row>
    <row r="24" spans="3:29" x14ac:dyDescent="0.35">
      <c r="C24" s="537" t="str">
        <f>Instructions!$D$17</f>
        <v>Hotel name</v>
      </c>
      <c r="D24" s="534"/>
      <c r="E24" s="419"/>
      <c r="F24" s="419"/>
      <c r="G24" s="419"/>
      <c r="H24" s="191" t="s">
        <v>30</v>
      </c>
      <c r="I24" s="419"/>
      <c r="J24" s="528">
        <v>6</v>
      </c>
      <c r="K24" s="528">
        <v>6</v>
      </c>
      <c r="L24" s="419"/>
      <c r="M24" s="419"/>
      <c r="N24" s="419"/>
      <c r="O24" s="419"/>
      <c r="P24" s="528">
        <v>6</v>
      </c>
      <c r="Q24" s="419"/>
      <c r="R24" s="419"/>
      <c r="S24" s="419"/>
      <c r="T24" s="419"/>
      <c r="U24" s="419"/>
      <c r="V24" s="419"/>
      <c r="W24" s="419"/>
      <c r="X24" s="419"/>
      <c r="Y24" s="419"/>
      <c r="Z24" s="419"/>
      <c r="AA24" s="419"/>
      <c r="AB24" s="419"/>
      <c r="AC24" s="419"/>
    </row>
    <row r="25" spans="3:29" x14ac:dyDescent="0.35">
      <c r="C25" s="537" t="str">
        <f>Instructions!$D$17</f>
        <v>Hotel name</v>
      </c>
      <c r="D25" s="534"/>
      <c r="E25" s="419"/>
      <c r="F25" s="419"/>
      <c r="G25" s="419"/>
      <c r="H25" s="191" t="s">
        <v>30</v>
      </c>
      <c r="I25" s="419"/>
      <c r="J25" s="528">
        <v>6</v>
      </c>
      <c r="K25" s="528">
        <v>6</v>
      </c>
      <c r="L25" s="419"/>
      <c r="M25" s="419"/>
      <c r="N25" s="419"/>
      <c r="O25" s="419"/>
      <c r="P25" s="528">
        <v>6</v>
      </c>
      <c r="Q25" s="419"/>
      <c r="R25" s="419"/>
      <c r="S25" s="419"/>
      <c r="T25" s="419"/>
      <c r="U25" s="419"/>
      <c r="V25" s="419"/>
      <c r="W25" s="419"/>
      <c r="X25" s="419"/>
      <c r="Y25" s="419"/>
      <c r="Z25" s="419"/>
      <c r="AA25" s="419"/>
      <c r="AB25" s="419"/>
      <c r="AC25" s="419"/>
    </row>
    <row r="26" spans="3:29" x14ac:dyDescent="0.35">
      <c r="C26" s="537" t="str">
        <f>Instructions!$D$17</f>
        <v>Hotel name</v>
      </c>
      <c r="D26" s="534"/>
      <c r="E26" s="419"/>
      <c r="F26" s="419"/>
      <c r="G26" s="419"/>
      <c r="H26" s="191" t="s">
        <v>30</v>
      </c>
      <c r="I26" s="419"/>
      <c r="J26" s="528">
        <v>6</v>
      </c>
      <c r="K26" s="528">
        <v>6</v>
      </c>
      <c r="L26" s="419"/>
      <c r="M26" s="419"/>
      <c r="N26" s="419"/>
      <c r="O26" s="419"/>
      <c r="P26" s="528">
        <v>6</v>
      </c>
      <c r="Q26" s="419"/>
      <c r="R26" s="419"/>
      <c r="S26" s="419"/>
      <c r="T26" s="419"/>
      <c r="U26" s="419"/>
      <c r="V26" s="419"/>
      <c r="W26" s="419"/>
      <c r="X26" s="419"/>
      <c r="Y26" s="419"/>
      <c r="Z26" s="419"/>
      <c r="AA26" s="419"/>
      <c r="AB26" s="419"/>
      <c r="AC26" s="419"/>
    </row>
    <row r="27" spans="3:29" x14ac:dyDescent="0.35">
      <c r="C27" s="537" t="str">
        <f>Instructions!$D$17</f>
        <v>Hotel name</v>
      </c>
      <c r="D27" s="534"/>
      <c r="E27" s="419"/>
      <c r="F27" s="419"/>
      <c r="G27" s="419"/>
      <c r="H27" s="191" t="s">
        <v>30</v>
      </c>
      <c r="I27" s="419"/>
      <c r="J27" s="528">
        <v>6</v>
      </c>
      <c r="K27" s="528">
        <v>6</v>
      </c>
      <c r="L27" s="419"/>
      <c r="M27" s="419"/>
      <c r="N27" s="419"/>
      <c r="O27" s="419"/>
      <c r="P27" s="528">
        <v>6</v>
      </c>
      <c r="Q27" s="419"/>
      <c r="R27" s="419"/>
      <c r="S27" s="419"/>
      <c r="T27" s="419"/>
      <c r="U27" s="419"/>
      <c r="V27" s="419"/>
      <c r="W27" s="419"/>
      <c r="X27" s="419"/>
      <c r="Y27" s="419"/>
      <c r="Z27" s="419"/>
      <c r="AA27" s="419"/>
      <c r="AB27" s="419"/>
      <c r="AC27" s="419"/>
    </row>
    <row r="28" spans="3:29" x14ac:dyDescent="0.35">
      <c r="C28" s="537" t="str">
        <f>Instructions!$D$17</f>
        <v>Hotel name</v>
      </c>
      <c r="D28" s="534"/>
      <c r="E28" s="419"/>
      <c r="F28" s="419"/>
      <c r="G28" s="419"/>
      <c r="H28" s="191" t="s">
        <v>30</v>
      </c>
      <c r="I28" s="419"/>
      <c r="J28" s="528">
        <v>6</v>
      </c>
      <c r="K28" s="528">
        <v>6</v>
      </c>
      <c r="L28" s="419"/>
      <c r="M28" s="419"/>
      <c r="N28" s="419"/>
      <c r="O28" s="419"/>
      <c r="P28" s="528">
        <v>6</v>
      </c>
      <c r="Q28" s="419"/>
      <c r="R28" s="419"/>
      <c r="S28" s="419"/>
      <c r="T28" s="419"/>
      <c r="U28" s="419"/>
      <c r="V28" s="419"/>
      <c r="W28" s="419"/>
      <c r="X28" s="419"/>
      <c r="Y28" s="419"/>
      <c r="Z28" s="419"/>
      <c r="AA28" s="419"/>
      <c r="AB28" s="419"/>
      <c r="AC28" s="419"/>
    </row>
    <row r="29" spans="3:29" x14ac:dyDescent="0.35">
      <c r="C29" s="537" t="str">
        <f>Instructions!$D$17</f>
        <v>Hotel name</v>
      </c>
      <c r="D29" s="534"/>
      <c r="E29" s="419"/>
      <c r="F29" s="419"/>
      <c r="G29" s="419"/>
      <c r="H29" s="191" t="s">
        <v>30</v>
      </c>
      <c r="I29" s="419"/>
      <c r="J29" s="528">
        <v>6</v>
      </c>
      <c r="K29" s="528">
        <v>6</v>
      </c>
      <c r="L29" s="419"/>
      <c r="M29" s="419"/>
      <c r="N29" s="419"/>
      <c r="O29" s="419"/>
      <c r="P29" s="528">
        <v>6</v>
      </c>
      <c r="Q29" s="419"/>
      <c r="R29" s="419"/>
      <c r="S29" s="419"/>
      <c r="T29" s="419"/>
      <c r="U29" s="419"/>
      <c r="V29" s="419"/>
      <c r="W29" s="419"/>
      <c r="X29" s="419"/>
      <c r="Y29" s="419"/>
      <c r="Z29" s="419"/>
      <c r="AA29" s="419"/>
      <c r="AB29" s="419"/>
      <c r="AC29" s="419"/>
    </row>
    <row r="30" spans="3:29" x14ac:dyDescent="0.35">
      <c r="C30" s="537" t="str">
        <f>Instructions!$D$17</f>
        <v>Hotel name</v>
      </c>
      <c r="D30" s="534"/>
      <c r="E30" s="419"/>
      <c r="F30" s="419"/>
      <c r="G30" s="419"/>
      <c r="H30" s="191" t="s">
        <v>30</v>
      </c>
      <c r="I30" s="419"/>
      <c r="J30" s="528">
        <v>6</v>
      </c>
      <c r="K30" s="528">
        <v>6</v>
      </c>
      <c r="L30" s="419"/>
      <c r="M30" s="419"/>
      <c r="N30" s="419"/>
      <c r="O30" s="419"/>
      <c r="P30" s="528">
        <v>6</v>
      </c>
      <c r="Q30" s="419"/>
      <c r="R30" s="419"/>
      <c r="S30" s="419"/>
      <c r="T30" s="419"/>
      <c r="U30" s="419"/>
      <c r="V30" s="419"/>
      <c r="W30" s="419"/>
      <c r="X30" s="419"/>
      <c r="Y30" s="419"/>
      <c r="Z30" s="419"/>
      <c r="AA30" s="419"/>
      <c r="AB30" s="419"/>
      <c r="AC30" s="419"/>
    </row>
    <row r="31" spans="3:29" x14ac:dyDescent="0.35">
      <c r="C31" s="537" t="str">
        <f>Instructions!$D$17</f>
        <v>Hotel name</v>
      </c>
      <c r="D31" s="534"/>
      <c r="E31" s="419"/>
      <c r="F31" s="419"/>
      <c r="G31" s="419"/>
      <c r="H31" s="191" t="s">
        <v>30</v>
      </c>
      <c r="I31" s="419"/>
      <c r="J31" s="528">
        <v>6</v>
      </c>
      <c r="K31" s="528">
        <v>6</v>
      </c>
      <c r="L31" s="419"/>
      <c r="M31" s="419"/>
      <c r="N31" s="419"/>
      <c r="O31" s="419"/>
      <c r="P31" s="528">
        <v>6</v>
      </c>
      <c r="Q31" s="419"/>
      <c r="R31" s="419"/>
      <c r="S31" s="419"/>
      <c r="T31" s="419"/>
      <c r="U31" s="419"/>
      <c r="V31" s="419"/>
      <c r="W31" s="419"/>
      <c r="X31" s="419"/>
      <c r="Y31" s="419"/>
      <c r="Z31" s="419"/>
      <c r="AA31" s="419"/>
      <c r="AB31" s="419"/>
      <c r="AC31" s="419"/>
    </row>
    <row r="32" spans="3:29" x14ac:dyDescent="0.35">
      <c r="C32" s="537" t="str">
        <f>Instructions!$D$17</f>
        <v>Hotel name</v>
      </c>
      <c r="D32" s="534"/>
      <c r="E32" s="419"/>
      <c r="F32" s="419"/>
      <c r="G32" s="419"/>
      <c r="H32" s="191" t="s">
        <v>30</v>
      </c>
      <c r="I32" s="419"/>
      <c r="J32" s="528">
        <v>6</v>
      </c>
      <c r="K32" s="528">
        <v>6</v>
      </c>
      <c r="L32" s="419"/>
      <c r="M32" s="419"/>
      <c r="N32" s="419"/>
      <c r="O32" s="419"/>
      <c r="P32" s="528">
        <v>6</v>
      </c>
      <c r="Q32" s="419"/>
      <c r="R32" s="419"/>
      <c r="S32" s="419"/>
      <c r="T32" s="419"/>
      <c r="U32" s="419"/>
      <c r="V32" s="419"/>
      <c r="W32" s="419"/>
      <c r="X32" s="419"/>
      <c r="Y32" s="419"/>
      <c r="Z32" s="419"/>
      <c r="AA32" s="419"/>
      <c r="AB32" s="419"/>
      <c r="AC32" s="419"/>
    </row>
    <row r="33" spans="3:29" x14ac:dyDescent="0.35">
      <c r="C33" s="537" t="str">
        <f>Instructions!$D$17</f>
        <v>Hotel name</v>
      </c>
      <c r="D33" s="534"/>
      <c r="E33" s="419"/>
      <c r="F33" s="419"/>
      <c r="G33" s="419"/>
      <c r="H33" s="191" t="s">
        <v>30</v>
      </c>
      <c r="I33" s="419"/>
      <c r="J33" s="528">
        <v>6</v>
      </c>
      <c r="K33" s="528">
        <v>6</v>
      </c>
      <c r="L33" s="419"/>
      <c r="M33" s="419"/>
      <c r="N33" s="419"/>
      <c r="O33" s="419"/>
      <c r="P33" s="528">
        <v>6</v>
      </c>
      <c r="Q33" s="419"/>
      <c r="R33" s="419"/>
      <c r="S33" s="419"/>
      <c r="T33" s="419"/>
      <c r="U33" s="419"/>
      <c r="V33" s="419"/>
      <c r="W33" s="419"/>
      <c r="X33" s="419"/>
      <c r="Y33" s="419"/>
      <c r="Z33" s="419"/>
      <c r="AA33" s="419"/>
      <c r="AB33" s="419"/>
      <c r="AC33" s="419"/>
    </row>
    <row r="34" spans="3:29" x14ac:dyDescent="0.35">
      <c r="C34" s="537" t="str">
        <f>Instructions!$D$17</f>
        <v>Hotel name</v>
      </c>
      <c r="D34" s="534"/>
      <c r="E34" s="419"/>
      <c r="F34" s="419"/>
      <c r="G34" s="419"/>
      <c r="H34" s="191" t="s">
        <v>30</v>
      </c>
      <c r="I34" s="419"/>
      <c r="J34" s="528">
        <v>6</v>
      </c>
      <c r="K34" s="528">
        <v>6</v>
      </c>
      <c r="L34" s="419"/>
      <c r="M34" s="419"/>
      <c r="N34" s="419"/>
      <c r="O34" s="419"/>
      <c r="P34" s="528">
        <v>6</v>
      </c>
      <c r="Q34" s="419"/>
      <c r="R34" s="419"/>
      <c r="S34" s="419"/>
      <c r="T34" s="419"/>
      <c r="U34" s="419"/>
      <c r="V34" s="419"/>
      <c r="W34" s="419"/>
      <c r="X34" s="419"/>
      <c r="Y34" s="419"/>
      <c r="Z34" s="419"/>
      <c r="AA34" s="419"/>
      <c r="AB34" s="419"/>
      <c r="AC34" s="419"/>
    </row>
    <row r="35" spans="3:29" x14ac:dyDescent="0.35">
      <c r="C35" s="537" t="str">
        <f>Instructions!$D$17</f>
        <v>Hotel name</v>
      </c>
      <c r="D35" s="534"/>
      <c r="E35" s="419"/>
      <c r="F35" s="419"/>
      <c r="G35" s="419"/>
      <c r="H35" s="191" t="s">
        <v>30</v>
      </c>
      <c r="I35" s="419"/>
      <c r="J35" s="528">
        <v>6</v>
      </c>
      <c r="K35" s="528">
        <v>6</v>
      </c>
      <c r="L35" s="419"/>
      <c r="M35" s="419"/>
      <c r="N35" s="419"/>
      <c r="O35" s="419"/>
      <c r="P35" s="528">
        <v>6</v>
      </c>
      <c r="Q35" s="419"/>
      <c r="R35" s="419"/>
      <c r="S35" s="419"/>
      <c r="T35" s="419"/>
      <c r="U35" s="419"/>
      <c r="V35" s="419"/>
      <c r="W35" s="419"/>
      <c r="X35" s="419"/>
      <c r="Y35" s="419"/>
      <c r="Z35" s="419"/>
      <c r="AA35" s="419"/>
      <c r="AB35" s="419"/>
      <c r="AC35" s="419"/>
    </row>
    <row r="36" spans="3:29" x14ac:dyDescent="0.35">
      <c r="C36" s="537" t="str">
        <f>Instructions!$D$17</f>
        <v>Hotel name</v>
      </c>
      <c r="D36" s="534"/>
      <c r="E36" s="419"/>
      <c r="F36" s="419"/>
      <c r="G36" s="419"/>
      <c r="H36" s="191" t="s">
        <v>30</v>
      </c>
      <c r="I36" s="419"/>
      <c r="J36" s="528">
        <v>6</v>
      </c>
      <c r="K36" s="528">
        <v>6</v>
      </c>
      <c r="L36" s="419"/>
      <c r="M36" s="419"/>
      <c r="N36" s="419"/>
      <c r="O36" s="419"/>
      <c r="P36" s="528">
        <v>6</v>
      </c>
      <c r="Q36" s="419"/>
      <c r="R36" s="419"/>
      <c r="S36" s="419"/>
      <c r="T36" s="419"/>
      <c r="U36" s="419"/>
      <c r="V36" s="419"/>
      <c r="W36" s="419"/>
      <c r="X36" s="419"/>
      <c r="Y36" s="419"/>
      <c r="Z36" s="419"/>
      <c r="AA36" s="419"/>
      <c r="AB36" s="419"/>
      <c r="AC36" s="419"/>
    </row>
    <row r="37" spans="3:29" x14ac:dyDescent="0.35">
      <c r="C37" s="537" t="str">
        <f>Instructions!$D$17</f>
        <v>Hotel name</v>
      </c>
      <c r="D37" s="534"/>
      <c r="E37" s="419"/>
      <c r="F37" s="419"/>
      <c r="G37" s="419"/>
      <c r="H37" s="191" t="s">
        <v>30</v>
      </c>
      <c r="I37" s="419"/>
      <c r="J37" s="528">
        <v>6</v>
      </c>
      <c r="K37" s="528">
        <v>6</v>
      </c>
      <c r="L37" s="419"/>
      <c r="M37" s="419"/>
      <c r="N37" s="419"/>
      <c r="O37" s="419"/>
      <c r="P37" s="528">
        <v>6</v>
      </c>
      <c r="Q37" s="419"/>
      <c r="R37" s="419"/>
      <c r="S37" s="419"/>
      <c r="T37" s="419"/>
      <c r="U37" s="419"/>
      <c r="V37" s="419"/>
      <c r="W37" s="419"/>
      <c r="X37" s="419"/>
      <c r="Y37" s="419"/>
      <c r="Z37" s="419"/>
      <c r="AA37" s="419"/>
      <c r="AB37" s="419"/>
      <c r="AC37" s="419"/>
    </row>
    <row r="38" spans="3:29" x14ac:dyDescent="0.35">
      <c r="C38" s="537" t="str">
        <f>Instructions!$D$17</f>
        <v>Hotel name</v>
      </c>
      <c r="D38" s="534"/>
      <c r="E38" s="419"/>
      <c r="F38" s="419"/>
      <c r="G38" s="419"/>
      <c r="H38" s="191" t="s">
        <v>30</v>
      </c>
      <c r="I38" s="419"/>
      <c r="J38" s="528">
        <v>6</v>
      </c>
      <c r="K38" s="528">
        <v>6</v>
      </c>
      <c r="L38" s="419"/>
      <c r="M38" s="419"/>
      <c r="N38" s="419"/>
      <c r="O38" s="419"/>
      <c r="P38" s="528">
        <v>6</v>
      </c>
      <c r="Q38" s="419"/>
      <c r="R38" s="419"/>
      <c r="S38" s="419"/>
      <c r="T38" s="419"/>
      <c r="U38" s="419"/>
      <c r="V38" s="419"/>
      <c r="W38" s="419"/>
      <c r="X38" s="419"/>
      <c r="Y38" s="419"/>
      <c r="Z38" s="419"/>
      <c r="AA38" s="419"/>
      <c r="AB38" s="419"/>
      <c r="AC38" s="419"/>
    </row>
    <row r="39" spans="3:29" x14ac:dyDescent="0.35">
      <c r="C39" s="537" t="str">
        <f>Instructions!$D$17</f>
        <v>Hotel name</v>
      </c>
      <c r="D39" s="534"/>
      <c r="E39" s="419"/>
      <c r="F39" s="419"/>
      <c r="G39" s="419"/>
      <c r="H39" s="191" t="s">
        <v>30</v>
      </c>
      <c r="I39" s="419"/>
      <c r="J39" s="528">
        <v>6</v>
      </c>
      <c r="K39" s="528">
        <v>6</v>
      </c>
      <c r="L39" s="419"/>
      <c r="M39" s="419"/>
      <c r="N39" s="419"/>
      <c r="O39" s="419"/>
      <c r="P39" s="528">
        <v>6</v>
      </c>
      <c r="Q39" s="419"/>
      <c r="R39" s="419"/>
      <c r="S39" s="419"/>
      <c r="T39" s="419"/>
      <c r="U39" s="419"/>
      <c r="V39" s="419"/>
      <c r="W39" s="419"/>
      <c r="X39" s="419"/>
      <c r="Y39" s="419"/>
      <c r="Z39" s="419"/>
      <c r="AA39" s="419"/>
      <c r="AB39" s="419"/>
      <c r="AC39" s="419"/>
    </row>
    <row r="40" spans="3:29" x14ac:dyDescent="0.35">
      <c r="C40" s="537" t="str">
        <f>Instructions!$D$17</f>
        <v>Hotel name</v>
      </c>
      <c r="D40" s="534"/>
      <c r="E40" s="419"/>
      <c r="F40" s="419"/>
      <c r="G40" s="419"/>
      <c r="H40" s="191" t="s">
        <v>30</v>
      </c>
      <c r="I40" s="419"/>
      <c r="J40" s="528">
        <v>6</v>
      </c>
      <c r="K40" s="528">
        <v>6</v>
      </c>
      <c r="L40" s="419"/>
      <c r="M40" s="419"/>
      <c r="N40" s="419"/>
      <c r="O40" s="419"/>
      <c r="P40" s="528">
        <v>6</v>
      </c>
      <c r="Q40" s="419"/>
      <c r="R40" s="419"/>
      <c r="S40" s="419"/>
      <c r="T40" s="419"/>
      <c r="U40" s="419"/>
      <c r="V40" s="419"/>
      <c r="W40" s="419"/>
      <c r="X40" s="419"/>
      <c r="Y40" s="419"/>
      <c r="Z40" s="419"/>
      <c r="AA40" s="419"/>
      <c r="AB40" s="419"/>
      <c r="AC40" s="419"/>
    </row>
    <row r="41" spans="3:29" x14ac:dyDescent="0.35">
      <c r="C41" s="537" t="str">
        <f>Instructions!$D$17</f>
        <v>Hotel name</v>
      </c>
      <c r="D41" s="534"/>
      <c r="E41" s="419"/>
      <c r="F41" s="419"/>
      <c r="G41" s="419"/>
      <c r="H41" s="191" t="s">
        <v>30</v>
      </c>
      <c r="I41" s="419"/>
      <c r="J41" s="528">
        <v>6</v>
      </c>
      <c r="K41" s="528">
        <v>6</v>
      </c>
      <c r="L41" s="419"/>
      <c r="M41" s="419"/>
      <c r="N41" s="419"/>
      <c r="O41" s="419"/>
      <c r="P41" s="528">
        <v>6</v>
      </c>
      <c r="Q41" s="419"/>
      <c r="R41" s="419"/>
      <c r="S41" s="419"/>
      <c r="T41" s="419"/>
      <c r="U41" s="419"/>
      <c r="V41" s="419"/>
      <c r="W41" s="419"/>
      <c r="X41" s="419"/>
      <c r="Y41" s="419"/>
      <c r="Z41" s="419"/>
      <c r="AA41" s="419"/>
      <c r="AB41" s="419"/>
      <c r="AC41" s="419"/>
    </row>
    <row r="42" spans="3:29" x14ac:dyDescent="0.35">
      <c r="C42" s="537" t="str">
        <f>Instructions!$D$17</f>
        <v>Hotel name</v>
      </c>
      <c r="D42" s="534"/>
      <c r="E42" s="419"/>
      <c r="F42" s="419"/>
      <c r="G42" s="419"/>
      <c r="H42" s="191" t="s">
        <v>30</v>
      </c>
      <c r="I42" s="419"/>
      <c r="J42" s="528">
        <v>6</v>
      </c>
      <c r="K42" s="528">
        <v>6</v>
      </c>
      <c r="L42" s="419"/>
      <c r="M42" s="419"/>
      <c r="N42" s="419"/>
      <c r="O42" s="419"/>
      <c r="P42" s="528">
        <v>6</v>
      </c>
      <c r="Q42" s="419"/>
      <c r="R42" s="419"/>
      <c r="S42" s="419"/>
      <c r="T42" s="419"/>
      <c r="U42" s="419"/>
      <c r="V42" s="419"/>
      <c r="W42" s="419"/>
      <c r="X42" s="419"/>
      <c r="Y42" s="419"/>
      <c r="Z42" s="419"/>
      <c r="AA42" s="419"/>
      <c r="AB42" s="419"/>
      <c r="AC42" s="419"/>
    </row>
    <row r="43" spans="3:29" x14ac:dyDescent="0.35">
      <c r="C43" s="537" t="str">
        <f>Instructions!$D$17</f>
        <v>Hotel name</v>
      </c>
      <c r="D43" s="534"/>
      <c r="E43" s="419"/>
      <c r="F43" s="419"/>
      <c r="G43" s="419"/>
      <c r="H43" s="191" t="s">
        <v>30</v>
      </c>
      <c r="I43" s="419"/>
      <c r="J43" s="528">
        <v>6</v>
      </c>
      <c r="K43" s="528">
        <v>6</v>
      </c>
      <c r="L43" s="419"/>
      <c r="M43" s="419"/>
      <c r="N43" s="419"/>
      <c r="O43" s="419"/>
      <c r="P43" s="528">
        <v>6</v>
      </c>
      <c r="Q43" s="419"/>
      <c r="R43" s="419"/>
      <c r="S43" s="419"/>
      <c r="T43" s="419"/>
      <c r="U43" s="419"/>
      <c r="V43" s="419"/>
      <c r="W43" s="419"/>
      <c r="X43" s="419"/>
      <c r="Y43" s="419"/>
      <c r="Z43" s="419"/>
      <c r="AA43" s="419"/>
      <c r="AB43" s="419"/>
      <c r="AC43" s="419"/>
    </row>
    <row r="44" spans="3:29" x14ac:dyDescent="0.35">
      <c r="C44" s="537" t="str">
        <f>Instructions!$D$17</f>
        <v>Hotel name</v>
      </c>
      <c r="D44" s="534"/>
      <c r="E44" s="419"/>
      <c r="F44" s="419"/>
      <c r="G44" s="419"/>
      <c r="H44" s="191" t="s">
        <v>30</v>
      </c>
      <c r="I44" s="419"/>
      <c r="J44" s="528">
        <v>6</v>
      </c>
      <c r="K44" s="528">
        <v>6</v>
      </c>
      <c r="L44" s="419"/>
      <c r="M44" s="419"/>
      <c r="N44" s="419"/>
      <c r="O44" s="419"/>
      <c r="P44" s="528">
        <v>6</v>
      </c>
      <c r="Q44" s="419"/>
      <c r="R44" s="419"/>
      <c r="S44" s="419"/>
      <c r="T44" s="419"/>
      <c r="U44" s="419"/>
      <c r="V44" s="419"/>
      <c r="W44" s="419"/>
      <c r="X44" s="419"/>
      <c r="Y44" s="419"/>
      <c r="Z44" s="419"/>
      <c r="AA44" s="419"/>
      <c r="AB44" s="419"/>
      <c r="AC44" s="419"/>
    </row>
    <row r="45" spans="3:29" x14ac:dyDescent="0.35">
      <c r="C45" s="537" t="str">
        <f>Instructions!$D$17</f>
        <v>Hotel name</v>
      </c>
      <c r="D45" s="534"/>
      <c r="E45" s="419"/>
      <c r="F45" s="419"/>
      <c r="G45" s="419"/>
      <c r="H45" s="191" t="s">
        <v>30</v>
      </c>
      <c r="I45" s="419"/>
      <c r="J45" s="528">
        <v>6</v>
      </c>
      <c r="K45" s="528">
        <v>6</v>
      </c>
      <c r="L45" s="419"/>
      <c r="M45" s="419"/>
      <c r="N45" s="419"/>
      <c r="O45" s="419"/>
      <c r="P45" s="528">
        <v>6</v>
      </c>
      <c r="Q45" s="419"/>
      <c r="R45" s="419"/>
      <c r="S45" s="419"/>
      <c r="T45" s="419"/>
      <c r="U45" s="419"/>
      <c r="V45" s="419"/>
      <c r="W45" s="419"/>
      <c r="X45" s="419"/>
      <c r="Y45" s="419"/>
      <c r="Z45" s="419"/>
      <c r="AA45" s="419"/>
      <c r="AB45" s="419"/>
      <c r="AC45" s="419"/>
    </row>
    <row r="46" spans="3:29" x14ac:dyDescent="0.35">
      <c r="C46" s="537" t="str">
        <f>Instructions!$D$17</f>
        <v>Hotel name</v>
      </c>
      <c r="D46" s="534"/>
      <c r="E46" s="419"/>
      <c r="F46" s="419"/>
      <c r="G46" s="419"/>
      <c r="H46" s="191" t="s">
        <v>30</v>
      </c>
      <c r="I46" s="419"/>
      <c r="J46" s="528">
        <v>6</v>
      </c>
      <c r="K46" s="528">
        <v>6</v>
      </c>
      <c r="L46" s="419"/>
      <c r="M46" s="419"/>
      <c r="N46" s="419"/>
      <c r="O46" s="419"/>
      <c r="P46" s="528">
        <v>6</v>
      </c>
      <c r="Q46" s="419"/>
      <c r="R46" s="419"/>
      <c r="S46" s="419"/>
      <c r="T46" s="419"/>
      <c r="U46" s="419"/>
      <c r="V46" s="419"/>
      <c r="W46" s="419"/>
      <c r="X46" s="419"/>
      <c r="Y46" s="419"/>
      <c r="Z46" s="419"/>
      <c r="AA46" s="419"/>
      <c r="AB46" s="419"/>
      <c r="AC46" s="419"/>
    </row>
    <row r="47" spans="3:29" x14ac:dyDescent="0.35">
      <c r="C47" s="537" t="str">
        <f>Instructions!$D$17</f>
        <v>Hotel name</v>
      </c>
      <c r="D47" s="534"/>
      <c r="E47" s="419"/>
      <c r="F47" s="419"/>
      <c r="G47" s="419"/>
      <c r="H47" s="191" t="s">
        <v>30</v>
      </c>
      <c r="I47" s="419"/>
      <c r="J47" s="528">
        <v>6</v>
      </c>
      <c r="K47" s="528">
        <v>6</v>
      </c>
      <c r="L47" s="419"/>
      <c r="M47" s="419"/>
      <c r="N47" s="419"/>
      <c r="O47" s="419"/>
      <c r="P47" s="528">
        <v>6</v>
      </c>
      <c r="Q47" s="419"/>
      <c r="R47" s="419"/>
      <c r="S47" s="419"/>
      <c r="T47" s="419"/>
      <c r="U47" s="419"/>
      <c r="V47" s="419"/>
      <c r="W47" s="419"/>
      <c r="X47" s="419"/>
      <c r="Y47" s="419"/>
      <c r="Z47" s="419"/>
      <c r="AA47" s="419"/>
      <c r="AB47" s="419"/>
      <c r="AC47" s="419"/>
    </row>
    <row r="48" spans="3:29" x14ac:dyDescent="0.35">
      <c r="C48" s="537" t="str">
        <f>Instructions!$D$17</f>
        <v>Hotel name</v>
      </c>
      <c r="D48" s="534"/>
      <c r="E48" s="419"/>
      <c r="F48" s="419"/>
      <c r="G48" s="419"/>
      <c r="H48" s="191" t="s">
        <v>30</v>
      </c>
      <c r="I48" s="419"/>
      <c r="J48" s="528">
        <v>6</v>
      </c>
      <c r="K48" s="528">
        <v>6</v>
      </c>
      <c r="L48" s="419"/>
      <c r="M48" s="419"/>
      <c r="N48" s="419"/>
      <c r="O48" s="419"/>
      <c r="P48" s="528">
        <v>6</v>
      </c>
      <c r="Q48" s="419"/>
      <c r="R48" s="419"/>
      <c r="S48" s="419"/>
      <c r="T48" s="419"/>
      <c r="U48" s="419"/>
      <c r="V48" s="419"/>
      <c r="W48" s="419"/>
      <c r="X48" s="419"/>
      <c r="Y48" s="419"/>
      <c r="Z48" s="419"/>
      <c r="AA48" s="419"/>
      <c r="AB48" s="419"/>
      <c r="AC48" s="419"/>
    </row>
    <row r="49" spans="3:29" x14ac:dyDescent="0.35">
      <c r="C49" s="537" t="str">
        <f>Instructions!$D$17</f>
        <v>Hotel name</v>
      </c>
      <c r="D49" s="534"/>
      <c r="E49" s="419"/>
      <c r="F49" s="419"/>
      <c r="G49" s="419"/>
      <c r="H49" s="191" t="s">
        <v>30</v>
      </c>
      <c r="I49" s="419"/>
      <c r="J49" s="528">
        <v>6</v>
      </c>
      <c r="K49" s="528">
        <v>6</v>
      </c>
      <c r="L49" s="419"/>
      <c r="M49" s="419"/>
      <c r="N49" s="419"/>
      <c r="O49" s="419"/>
      <c r="P49" s="528">
        <v>6</v>
      </c>
      <c r="Q49" s="419"/>
      <c r="R49" s="419"/>
      <c r="S49" s="419"/>
      <c r="T49" s="419"/>
      <c r="U49" s="419"/>
      <c r="V49" s="419"/>
      <c r="W49" s="419"/>
      <c r="X49" s="419"/>
      <c r="Y49" s="419"/>
      <c r="Z49" s="419"/>
      <c r="AA49" s="419"/>
      <c r="AB49" s="419"/>
      <c r="AC49" s="419"/>
    </row>
    <row r="50" spans="3:29" x14ac:dyDescent="0.35">
      <c r="C50" s="537" t="str">
        <f>Instructions!$D$17</f>
        <v>Hotel name</v>
      </c>
      <c r="D50" s="534"/>
      <c r="E50" s="419"/>
      <c r="F50" s="419"/>
      <c r="G50" s="419"/>
      <c r="H50" s="191" t="s">
        <v>30</v>
      </c>
      <c r="I50" s="419"/>
      <c r="J50" s="528">
        <v>6</v>
      </c>
      <c r="K50" s="528">
        <v>6</v>
      </c>
      <c r="L50" s="419"/>
      <c r="M50" s="419"/>
      <c r="N50" s="419"/>
      <c r="O50" s="419"/>
      <c r="P50" s="528">
        <v>6</v>
      </c>
      <c r="Q50" s="419"/>
      <c r="R50" s="419"/>
      <c r="S50" s="419"/>
      <c r="T50" s="419"/>
      <c r="U50" s="419"/>
      <c r="V50" s="419"/>
      <c r="W50" s="419"/>
      <c r="X50" s="419"/>
      <c r="Y50" s="419"/>
      <c r="Z50" s="419"/>
      <c r="AA50" s="419"/>
      <c r="AB50" s="419"/>
      <c r="AC50" s="419"/>
    </row>
    <row r="51" spans="3:29" x14ac:dyDescent="0.35">
      <c r="C51" s="537" t="str">
        <f>Instructions!$D$17</f>
        <v>Hotel name</v>
      </c>
      <c r="D51" s="534"/>
      <c r="E51" s="419"/>
      <c r="F51" s="419"/>
      <c r="G51" s="419"/>
      <c r="H51" s="191" t="s">
        <v>30</v>
      </c>
      <c r="I51" s="419"/>
      <c r="J51" s="528">
        <v>6</v>
      </c>
      <c r="K51" s="528">
        <v>6</v>
      </c>
      <c r="L51" s="419"/>
      <c r="M51" s="419"/>
      <c r="N51" s="419"/>
      <c r="O51" s="419"/>
      <c r="P51" s="528">
        <v>6</v>
      </c>
      <c r="Q51" s="419"/>
      <c r="R51" s="419"/>
      <c r="S51" s="419"/>
      <c r="T51" s="419"/>
      <c r="U51" s="419"/>
      <c r="V51" s="419"/>
      <c r="W51" s="419"/>
      <c r="X51" s="419"/>
      <c r="Y51" s="419"/>
      <c r="Z51" s="419"/>
      <c r="AA51" s="419"/>
      <c r="AB51" s="419"/>
      <c r="AC51" s="419"/>
    </row>
    <row r="52" spans="3:29" x14ac:dyDescent="0.35">
      <c r="C52" s="537" t="str">
        <f>Instructions!$D$17</f>
        <v>Hotel name</v>
      </c>
      <c r="D52" s="534"/>
      <c r="E52" s="419"/>
      <c r="F52" s="419"/>
      <c r="G52" s="419"/>
      <c r="H52" s="191" t="s">
        <v>30</v>
      </c>
      <c r="I52" s="419"/>
      <c r="J52" s="528">
        <v>6</v>
      </c>
      <c r="K52" s="528">
        <v>6</v>
      </c>
      <c r="L52" s="419"/>
      <c r="M52" s="419"/>
      <c r="N52" s="419"/>
      <c r="O52" s="419"/>
      <c r="P52" s="528">
        <v>6</v>
      </c>
      <c r="Q52" s="419"/>
      <c r="R52" s="419"/>
      <c r="S52" s="419"/>
      <c r="T52" s="419"/>
      <c r="U52" s="419"/>
      <c r="V52" s="419"/>
      <c r="W52" s="419"/>
      <c r="X52" s="419"/>
      <c r="Y52" s="419"/>
      <c r="Z52" s="419"/>
      <c r="AA52" s="419"/>
      <c r="AB52" s="419"/>
      <c r="AC52" s="419"/>
    </row>
    <row r="53" spans="3:29" x14ac:dyDescent="0.35">
      <c r="C53" s="537" t="str">
        <f>Instructions!$D$17</f>
        <v>Hotel name</v>
      </c>
      <c r="D53" s="534"/>
      <c r="E53" s="419"/>
      <c r="F53" s="419"/>
      <c r="G53" s="419"/>
      <c r="H53" s="191" t="s">
        <v>30</v>
      </c>
      <c r="I53" s="419"/>
      <c r="J53" s="528">
        <v>6</v>
      </c>
      <c r="K53" s="528">
        <v>6</v>
      </c>
      <c r="L53" s="419"/>
      <c r="M53" s="419"/>
      <c r="N53" s="419"/>
      <c r="O53" s="419"/>
      <c r="P53" s="528">
        <v>6</v>
      </c>
      <c r="Q53" s="419"/>
      <c r="R53" s="419"/>
      <c r="S53" s="419"/>
      <c r="T53" s="419"/>
      <c r="U53" s="419"/>
      <c r="V53" s="419"/>
      <c r="W53" s="419"/>
      <c r="X53" s="419"/>
      <c r="Y53" s="419"/>
      <c r="Z53" s="419"/>
      <c r="AA53" s="419"/>
      <c r="AB53" s="419"/>
      <c r="AC53" s="419"/>
    </row>
    <row r="54" spans="3:29" x14ac:dyDescent="0.35">
      <c r="C54" s="537" t="str">
        <f>Instructions!$D$17</f>
        <v>Hotel name</v>
      </c>
      <c r="D54" s="534"/>
      <c r="E54" s="419"/>
      <c r="F54" s="419"/>
      <c r="G54" s="419"/>
      <c r="H54" s="191" t="s">
        <v>30</v>
      </c>
      <c r="I54" s="419"/>
      <c r="J54" s="528">
        <v>6</v>
      </c>
      <c r="K54" s="528">
        <v>6</v>
      </c>
      <c r="L54" s="419"/>
      <c r="M54" s="419"/>
      <c r="N54" s="419"/>
      <c r="O54" s="419"/>
      <c r="P54" s="528">
        <v>6</v>
      </c>
      <c r="Q54" s="419"/>
      <c r="R54" s="419"/>
      <c r="S54" s="419"/>
      <c r="T54" s="419"/>
      <c r="U54" s="419"/>
      <c r="V54" s="419"/>
      <c r="W54" s="419"/>
      <c r="X54" s="419"/>
      <c r="Y54" s="419"/>
      <c r="Z54" s="419"/>
      <c r="AA54" s="419"/>
      <c r="AB54" s="419"/>
      <c r="AC54" s="419"/>
    </row>
    <row r="55" spans="3:29" x14ac:dyDescent="0.35">
      <c r="C55" s="537" t="str">
        <f>Instructions!$D$17</f>
        <v>Hotel name</v>
      </c>
      <c r="D55" s="534"/>
      <c r="E55" s="419"/>
      <c r="F55" s="419"/>
      <c r="G55" s="419"/>
      <c r="H55" s="191" t="s">
        <v>30</v>
      </c>
      <c r="I55" s="419"/>
      <c r="J55" s="528">
        <v>6</v>
      </c>
      <c r="K55" s="528">
        <v>6</v>
      </c>
      <c r="L55" s="419"/>
      <c r="M55" s="419"/>
      <c r="N55" s="419"/>
      <c r="O55" s="419"/>
      <c r="P55" s="528">
        <v>6</v>
      </c>
      <c r="Q55" s="419"/>
      <c r="R55" s="419"/>
      <c r="S55" s="419"/>
      <c r="T55" s="419"/>
      <c r="U55" s="419"/>
      <c r="V55" s="419"/>
      <c r="W55" s="419"/>
      <c r="X55" s="419"/>
      <c r="Y55" s="419"/>
      <c r="Z55" s="419"/>
      <c r="AA55" s="419"/>
      <c r="AB55" s="419"/>
      <c r="AC55" s="419"/>
    </row>
    <row r="56" spans="3:29" x14ac:dyDescent="0.35">
      <c r="C56" s="537" t="str">
        <f>Instructions!$D$17</f>
        <v>Hotel name</v>
      </c>
      <c r="D56" s="534"/>
      <c r="E56" s="419"/>
      <c r="F56" s="419"/>
      <c r="G56" s="419"/>
      <c r="H56" s="191" t="s">
        <v>30</v>
      </c>
      <c r="I56" s="419"/>
      <c r="J56" s="528">
        <v>6</v>
      </c>
      <c r="K56" s="528">
        <v>6</v>
      </c>
      <c r="L56" s="419"/>
      <c r="M56" s="419"/>
      <c r="N56" s="419"/>
      <c r="O56" s="419"/>
      <c r="P56" s="528">
        <v>6</v>
      </c>
      <c r="Q56" s="419"/>
      <c r="R56" s="419"/>
      <c r="S56" s="419"/>
      <c r="T56" s="419"/>
      <c r="U56" s="419"/>
      <c r="V56" s="419"/>
      <c r="W56" s="419"/>
      <c r="X56" s="419"/>
      <c r="Y56" s="419"/>
      <c r="Z56" s="419"/>
      <c r="AA56" s="419"/>
      <c r="AB56" s="419"/>
      <c r="AC56" s="419"/>
    </row>
    <row r="57" spans="3:29" x14ac:dyDescent="0.35">
      <c r="C57" s="537" t="str">
        <f>Instructions!$D$17</f>
        <v>Hotel name</v>
      </c>
      <c r="D57" s="534"/>
      <c r="E57" s="419"/>
      <c r="F57" s="419"/>
      <c r="G57" s="419"/>
      <c r="H57" s="191" t="s">
        <v>30</v>
      </c>
      <c r="I57" s="419"/>
      <c r="J57" s="528">
        <v>6</v>
      </c>
      <c r="K57" s="528">
        <v>6</v>
      </c>
      <c r="L57" s="419"/>
      <c r="M57" s="419"/>
      <c r="N57" s="419"/>
      <c r="O57" s="419"/>
      <c r="P57" s="528">
        <v>6</v>
      </c>
      <c r="Q57" s="419"/>
      <c r="R57" s="419"/>
      <c r="S57" s="419"/>
      <c r="T57" s="419"/>
      <c r="U57" s="419"/>
      <c r="V57" s="419"/>
      <c r="W57" s="419"/>
      <c r="X57" s="419"/>
      <c r="Y57" s="419"/>
      <c r="Z57" s="419"/>
      <c r="AA57" s="419"/>
      <c r="AB57" s="419"/>
      <c r="AC57" s="419"/>
    </row>
    <row r="58" spans="3:29" x14ac:dyDescent="0.35">
      <c r="C58" s="537" t="str">
        <f>Instructions!$D$17</f>
        <v>Hotel name</v>
      </c>
      <c r="D58" s="534"/>
      <c r="E58" s="419"/>
      <c r="F58" s="419"/>
      <c r="G58" s="419"/>
      <c r="H58" s="191" t="s">
        <v>30</v>
      </c>
      <c r="I58" s="419"/>
      <c r="J58" s="528">
        <v>6</v>
      </c>
      <c r="K58" s="528">
        <v>6</v>
      </c>
      <c r="L58" s="419"/>
      <c r="M58" s="419"/>
      <c r="N58" s="419"/>
      <c r="O58" s="419"/>
      <c r="P58" s="528">
        <v>6</v>
      </c>
      <c r="Q58" s="419"/>
      <c r="R58" s="419"/>
      <c r="S58" s="419"/>
      <c r="T58" s="419"/>
      <c r="U58" s="419"/>
      <c r="V58" s="419"/>
      <c r="W58" s="419"/>
      <c r="X58" s="419"/>
      <c r="Y58" s="419"/>
      <c r="Z58" s="419"/>
      <c r="AA58" s="419"/>
      <c r="AB58" s="419"/>
      <c r="AC58" s="419"/>
    </row>
    <row r="59" spans="3:29" x14ac:dyDescent="0.35">
      <c r="C59" s="537" t="str">
        <f>Instructions!$D$17</f>
        <v>Hotel name</v>
      </c>
      <c r="D59" s="534"/>
      <c r="E59" s="419"/>
      <c r="F59" s="419"/>
      <c r="G59" s="419"/>
      <c r="H59" s="191" t="s">
        <v>30</v>
      </c>
      <c r="I59" s="419"/>
      <c r="J59" s="528">
        <v>6</v>
      </c>
      <c r="K59" s="528">
        <v>6</v>
      </c>
      <c r="L59" s="419"/>
      <c r="M59" s="419"/>
      <c r="N59" s="419"/>
      <c r="O59" s="419"/>
      <c r="P59" s="528">
        <v>6</v>
      </c>
      <c r="Q59" s="419"/>
      <c r="R59" s="419"/>
      <c r="S59" s="419"/>
      <c r="T59" s="419"/>
      <c r="U59" s="419"/>
      <c r="V59" s="419"/>
      <c r="W59" s="419"/>
      <c r="X59" s="419"/>
      <c r="Y59" s="419"/>
      <c r="Z59" s="419"/>
      <c r="AA59" s="419"/>
      <c r="AB59" s="419"/>
      <c r="AC59" s="419"/>
    </row>
    <row r="60" spans="3:29" x14ac:dyDescent="0.35">
      <c r="C60" s="537" t="str">
        <f>Instructions!$D$17</f>
        <v>Hotel name</v>
      </c>
      <c r="D60" s="534"/>
      <c r="E60" s="419"/>
      <c r="F60" s="419"/>
      <c r="G60" s="419"/>
      <c r="H60" s="191" t="s">
        <v>30</v>
      </c>
      <c r="I60" s="419"/>
      <c r="J60" s="528">
        <v>6</v>
      </c>
      <c r="K60" s="528">
        <v>6</v>
      </c>
      <c r="L60" s="419"/>
      <c r="M60" s="419"/>
      <c r="N60" s="419"/>
      <c r="O60" s="419"/>
      <c r="P60" s="528">
        <v>6</v>
      </c>
      <c r="Q60" s="419"/>
      <c r="R60" s="419"/>
      <c r="S60" s="419"/>
      <c r="T60" s="419"/>
      <c r="U60" s="419"/>
      <c r="V60" s="419"/>
      <c r="W60" s="419"/>
      <c r="X60" s="419"/>
      <c r="Y60" s="419"/>
      <c r="Z60" s="419"/>
      <c r="AA60" s="419"/>
      <c r="AB60" s="419"/>
      <c r="AC60" s="419"/>
    </row>
    <row r="61" spans="3:29" x14ac:dyDescent="0.35">
      <c r="C61" s="537" t="str">
        <f>Instructions!$D$17</f>
        <v>Hotel name</v>
      </c>
      <c r="D61" s="534"/>
      <c r="E61" s="419"/>
      <c r="F61" s="419"/>
      <c r="G61" s="419"/>
      <c r="H61" s="191" t="s">
        <v>30</v>
      </c>
      <c r="I61" s="419"/>
      <c r="J61" s="528">
        <v>6</v>
      </c>
      <c r="K61" s="528">
        <v>6</v>
      </c>
      <c r="L61" s="419"/>
      <c r="M61" s="419"/>
      <c r="N61" s="419"/>
      <c r="O61" s="419"/>
      <c r="P61" s="528">
        <v>6</v>
      </c>
      <c r="Q61" s="419"/>
      <c r="R61" s="419"/>
      <c r="S61" s="419"/>
      <c r="T61" s="419"/>
      <c r="U61" s="419"/>
      <c r="V61" s="419"/>
      <c r="W61" s="419"/>
      <c r="X61" s="419"/>
      <c r="Y61" s="419"/>
      <c r="Z61" s="419"/>
      <c r="AA61" s="419"/>
      <c r="AB61" s="419"/>
      <c r="AC61" s="419"/>
    </row>
  </sheetData>
  <sheetProtection selectLockedCell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1"/>
  <dimension ref="A2:F482"/>
  <sheetViews>
    <sheetView workbookViewId="0">
      <selection activeCell="B8" sqref="B8"/>
    </sheetView>
  </sheetViews>
  <sheetFormatPr defaultColWidth="11.453125" defaultRowHeight="14.5" x14ac:dyDescent="0.35"/>
  <cols>
    <col min="6" max="6" width="15.7265625" customWidth="1"/>
  </cols>
  <sheetData>
    <row r="2" spans="1:6" x14ac:dyDescent="0.35">
      <c r="B2" t="s">
        <v>3685</v>
      </c>
      <c r="D2" t="s">
        <v>3688</v>
      </c>
    </row>
    <row r="5" spans="1:6" ht="26" x14ac:dyDescent="0.35">
      <c r="A5" s="535"/>
      <c r="B5" s="538" t="s">
        <v>338</v>
      </c>
      <c r="C5" s="408" t="s">
        <v>3735</v>
      </c>
      <c r="D5" s="408" t="s">
        <v>3736</v>
      </c>
      <c r="E5" s="409" t="s">
        <v>343</v>
      </c>
      <c r="F5" s="409" t="s">
        <v>342</v>
      </c>
    </row>
    <row r="6" spans="1:6" x14ac:dyDescent="0.35">
      <c r="A6" s="447" t="s">
        <v>1117</v>
      </c>
      <c r="B6" s="547" t="s">
        <v>557</v>
      </c>
      <c r="C6" s="546" t="s">
        <v>3680</v>
      </c>
      <c r="D6" s="551" t="s">
        <v>3152</v>
      </c>
      <c r="E6" s="551" t="s">
        <v>3737</v>
      </c>
      <c r="F6" s="551"/>
    </row>
    <row r="7" spans="1:6" x14ac:dyDescent="0.35">
      <c r="B7" s="419" t="str">
        <f>Instructions!$D$17</f>
        <v>Hotel name</v>
      </c>
      <c r="C7" s="419"/>
      <c r="D7" s="419"/>
      <c r="E7" s="419"/>
      <c r="F7" s="419"/>
    </row>
    <row r="8" spans="1:6" x14ac:dyDescent="0.35">
      <c r="B8" s="419" t="str">
        <f>Instructions!$D$17</f>
        <v>Hotel name</v>
      </c>
      <c r="C8" s="419"/>
      <c r="D8" s="419"/>
      <c r="E8" s="419"/>
      <c r="F8" s="419"/>
    </row>
    <row r="9" spans="1:6" x14ac:dyDescent="0.35">
      <c r="B9" s="419" t="str">
        <f>Instructions!$D$17</f>
        <v>Hotel name</v>
      </c>
      <c r="C9" s="419"/>
      <c r="D9" s="419"/>
      <c r="E9" s="419"/>
      <c r="F9" s="419"/>
    </row>
    <row r="10" spans="1:6" x14ac:dyDescent="0.35">
      <c r="B10" s="419" t="str">
        <f>Instructions!$D$17</f>
        <v>Hotel name</v>
      </c>
      <c r="C10" s="419"/>
      <c r="D10" s="419"/>
      <c r="E10" s="419"/>
      <c r="F10" s="419"/>
    </row>
    <row r="11" spans="1:6" x14ac:dyDescent="0.35">
      <c r="B11" s="419" t="str">
        <f>Instructions!$D$17</f>
        <v>Hotel name</v>
      </c>
      <c r="C11" s="419"/>
      <c r="D11" s="419"/>
      <c r="E11" s="419"/>
      <c r="F11" s="419"/>
    </row>
    <row r="12" spans="1:6" x14ac:dyDescent="0.35">
      <c r="B12" s="419" t="str">
        <f>Instructions!$D$17</f>
        <v>Hotel name</v>
      </c>
      <c r="C12" s="419"/>
      <c r="D12" s="419"/>
      <c r="E12" s="419"/>
      <c r="F12" s="419"/>
    </row>
    <row r="13" spans="1:6" x14ac:dyDescent="0.35">
      <c r="B13" s="419" t="str">
        <f>Instructions!$D$17</f>
        <v>Hotel name</v>
      </c>
      <c r="C13" s="419"/>
      <c r="D13" s="419"/>
      <c r="E13" s="419"/>
      <c r="F13" s="419"/>
    </row>
    <row r="14" spans="1:6" x14ac:dyDescent="0.35">
      <c r="B14" s="419" t="str">
        <f>Instructions!$D$17</f>
        <v>Hotel name</v>
      </c>
      <c r="C14" s="419"/>
      <c r="D14" s="419"/>
      <c r="E14" s="419"/>
      <c r="F14" s="419"/>
    </row>
    <row r="15" spans="1:6" x14ac:dyDescent="0.35">
      <c r="B15" s="419" t="str">
        <f>Instructions!$D$17</f>
        <v>Hotel name</v>
      </c>
      <c r="C15" s="419"/>
      <c r="D15" s="419"/>
      <c r="E15" s="419"/>
      <c r="F15" s="419"/>
    </row>
    <row r="16" spans="1:6" x14ac:dyDescent="0.35">
      <c r="B16" s="419" t="str">
        <f>Instructions!$D$17</f>
        <v>Hotel name</v>
      </c>
      <c r="C16" s="419"/>
      <c r="D16" s="419"/>
      <c r="E16" s="419"/>
      <c r="F16" s="419"/>
    </row>
    <row r="17" spans="2:6" x14ac:dyDescent="0.35">
      <c r="B17" s="419" t="str">
        <f>Instructions!$D$17</f>
        <v>Hotel name</v>
      </c>
      <c r="C17" s="419"/>
      <c r="D17" s="419"/>
      <c r="E17" s="419"/>
      <c r="F17" s="419"/>
    </row>
    <row r="18" spans="2:6" x14ac:dyDescent="0.35">
      <c r="B18" s="419" t="str">
        <f>Instructions!$D$17</f>
        <v>Hotel name</v>
      </c>
      <c r="C18" s="419"/>
      <c r="D18" s="419"/>
      <c r="E18" s="419"/>
      <c r="F18" s="419"/>
    </row>
    <row r="19" spans="2:6" x14ac:dyDescent="0.35">
      <c r="B19" s="419" t="str">
        <f>Instructions!$D$17</f>
        <v>Hotel name</v>
      </c>
      <c r="C19" s="419"/>
      <c r="D19" s="419"/>
      <c r="E19" s="419"/>
      <c r="F19" s="419"/>
    </row>
    <row r="20" spans="2:6" x14ac:dyDescent="0.35">
      <c r="B20" s="419" t="str">
        <f>Instructions!$D$17</f>
        <v>Hotel name</v>
      </c>
      <c r="C20" s="419"/>
      <c r="D20" s="419"/>
      <c r="E20" s="419"/>
      <c r="F20" s="419"/>
    </row>
    <row r="21" spans="2:6" x14ac:dyDescent="0.35">
      <c r="B21" s="419" t="str">
        <f>Instructions!$D$17</f>
        <v>Hotel name</v>
      </c>
      <c r="C21" s="419"/>
      <c r="D21" s="419"/>
      <c r="E21" s="419"/>
      <c r="F21" s="419"/>
    </row>
    <row r="22" spans="2:6" x14ac:dyDescent="0.35">
      <c r="B22" s="419" t="str">
        <f>Instructions!$D$17</f>
        <v>Hotel name</v>
      </c>
      <c r="C22" s="419"/>
      <c r="D22" s="419"/>
      <c r="E22" s="419"/>
      <c r="F22" s="419"/>
    </row>
    <row r="23" spans="2:6" x14ac:dyDescent="0.35">
      <c r="B23" s="419" t="str">
        <f>Instructions!$D$17</f>
        <v>Hotel name</v>
      </c>
      <c r="C23" s="419"/>
      <c r="D23" s="419"/>
      <c r="E23" s="419"/>
      <c r="F23" s="419"/>
    </row>
    <row r="24" spans="2:6" x14ac:dyDescent="0.35">
      <c r="B24" s="419" t="str">
        <f>Instructions!$D$17</f>
        <v>Hotel name</v>
      </c>
      <c r="C24" s="419"/>
      <c r="D24" s="419"/>
      <c r="E24" s="419"/>
      <c r="F24" s="419"/>
    </row>
    <row r="25" spans="2:6" x14ac:dyDescent="0.35">
      <c r="B25" s="419" t="str">
        <f>Instructions!$D$17</f>
        <v>Hotel name</v>
      </c>
      <c r="C25" s="419"/>
      <c r="D25" s="419"/>
      <c r="E25" s="419"/>
      <c r="F25" s="419"/>
    </row>
    <row r="26" spans="2:6" x14ac:dyDescent="0.35">
      <c r="B26" s="419" t="str">
        <f>Instructions!$D$17</f>
        <v>Hotel name</v>
      </c>
      <c r="C26" s="419"/>
      <c r="D26" s="419"/>
      <c r="E26" s="419"/>
      <c r="F26" s="419"/>
    </row>
    <row r="27" spans="2:6" x14ac:dyDescent="0.35">
      <c r="B27" s="419" t="str">
        <f>Instructions!$D$17</f>
        <v>Hotel name</v>
      </c>
      <c r="C27" s="419"/>
      <c r="D27" s="419"/>
      <c r="E27" s="419"/>
      <c r="F27" s="419"/>
    </row>
    <row r="28" spans="2:6" x14ac:dyDescent="0.35">
      <c r="B28" s="419" t="str">
        <f>Instructions!$D$17</f>
        <v>Hotel name</v>
      </c>
      <c r="C28" s="419"/>
      <c r="D28" s="419"/>
      <c r="E28" s="419"/>
      <c r="F28" s="419"/>
    </row>
    <row r="29" spans="2:6" x14ac:dyDescent="0.35">
      <c r="B29" s="419" t="str">
        <f>Instructions!$D$17</f>
        <v>Hotel name</v>
      </c>
      <c r="C29" s="419"/>
      <c r="D29" s="419"/>
      <c r="E29" s="419"/>
      <c r="F29" s="419"/>
    </row>
    <row r="30" spans="2:6" x14ac:dyDescent="0.35">
      <c r="B30" s="419" t="str">
        <f>Instructions!$D$17</f>
        <v>Hotel name</v>
      </c>
      <c r="C30" s="419"/>
      <c r="D30" s="419"/>
      <c r="E30" s="419"/>
      <c r="F30" s="419"/>
    </row>
    <row r="31" spans="2:6" x14ac:dyDescent="0.35">
      <c r="B31" s="419" t="str">
        <f>Instructions!$D$17</f>
        <v>Hotel name</v>
      </c>
      <c r="C31" s="419"/>
      <c r="D31" s="419"/>
      <c r="E31" s="419"/>
      <c r="F31" s="419"/>
    </row>
    <row r="32" spans="2:6" x14ac:dyDescent="0.35">
      <c r="B32" s="419" t="str">
        <f>Instructions!$D$17</f>
        <v>Hotel name</v>
      </c>
      <c r="C32" s="419"/>
      <c r="D32" s="419"/>
      <c r="E32" s="419"/>
      <c r="F32" s="419"/>
    </row>
    <row r="33" spans="2:6" x14ac:dyDescent="0.35">
      <c r="B33" s="419" t="str">
        <f>Instructions!$D$17</f>
        <v>Hotel name</v>
      </c>
      <c r="C33" s="419"/>
      <c r="D33" s="419"/>
      <c r="E33" s="419"/>
      <c r="F33" s="419"/>
    </row>
    <row r="34" spans="2:6" x14ac:dyDescent="0.35">
      <c r="B34" s="419" t="str">
        <f>Instructions!$D$17</f>
        <v>Hotel name</v>
      </c>
      <c r="C34" s="419"/>
      <c r="D34" s="419"/>
      <c r="E34" s="419"/>
      <c r="F34" s="419"/>
    </row>
    <row r="35" spans="2:6" x14ac:dyDescent="0.35">
      <c r="B35" s="419" t="str">
        <f>Instructions!$D$17</f>
        <v>Hotel name</v>
      </c>
      <c r="C35" s="419"/>
      <c r="D35" s="419"/>
      <c r="E35" s="419"/>
      <c r="F35" s="419"/>
    </row>
    <row r="36" spans="2:6" x14ac:dyDescent="0.35">
      <c r="B36" s="419" t="str">
        <f>Instructions!$D$17</f>
        <v>Hotel name</v>
      </c>
      <c r="C36" s="419"/>
      <c r="D36" s="419"/>
      <c r="E36" s="419"/>
      <c r="F36" s="419"/>
    </row>
    <row r="37" spans="2:6" x14ac:dyDescent="0.35">
      <c r="B37" s="419" t="str">
        <f>Instructions!$D$17</f>
        <v>Hotel name</v>
      </c>
      <c r="C37" s="419"/>
      <c r="D37" s="419"/>
      <c r="E37" s="419"/>
      <c r="F37" s="419"/>
    </row>
    <row r="38" spans="2:6" x14ac:dyDescent="0.35">
      <c r="B38" s="419" t="str">
        <f>Instructions!$D$17</f>
        <v>Hotel name</v>
      </c>
      <c r="C38" s="419"/>
      <c r="D38" s="419"/>
      <c r="E38" s="419"/>
      <c r="F38" s="419"/>
    </row>
    <row r="39" spans="2:6" x14ac:dyDescent="0.35">
      <c r="B39" s="419" t="str">
        <f>Instructions!$D$17</f>
        <v>Hotel name</v>
      </c>
      <c r="C39" s="419"/>
      <c r="D39" s="419"/>
      <c r="E39" s="419"/>
      <c r="F39" s="419"/>
    </row>
    <row r="40" spans="2:6" x14ac:dyDescent="0.35">
      <c r="B40" s="419" t="str">
        <f>Instructions!$D$17</f>
        <v>Hotel name</v>
      </c>
      <c r="C40" s="419"/>
      <c r="D40" s="419"/>
      <c r="E40" s="419"/>
      <c r="F40" s="419"/>
    </row>
    <row r="41" spans="2:6" x14ac:dyDescent="0.35">
      <c r="B41" s="419" t="str">
        <f>Instructions!$D$17</f>
        <v>Hotel name</v>
      </c>
      <c r="C41" s="419"/>
      <c r="D41" s="419"/>
      <c r="E41" s="419"/>
      <c r="F41" s="419"/>
    </row>
    <row r="42" spans="2:6" x14ac:dyDescent="0.35">
      <c r="B42" s="419" t="str">
        <f>Instructions!$D$17</f>
        <v>Hotel name</v>
      </c>
      <c r="C42" s="419"/>
      <c r="D42" s="419"/>
      <c r="E42" s="419"/>
      <c r="F42" s="419"/>
    </row>
    <row r="43" spans="2:6" x14ac:dyDescent="0.35">
      <c r="B43" s="419" t="str">
        <f>Instructions!$D$17</f>
        <v>Hotel name</v>
      </c>
      <c r="C43" s="419"/>
      <c r="D43" s="419"/>
      <c r="E43" s="419"/>
      <c r="F43" s="419"/>
    </row>
    <row r="44" spans="2:6" x14ac:dyDescent="0.35">
      <c r="B44" s="419" t="str">
        <f>Instructions!$D$17</f>
        <v>Hotel name</v>
      </c>
      <c r="C44" s="419"/>
      <c r="D44" s="419"/>
      <c r="E44" s="419"/>
      <c r="F44" s="419"/>
    </row>
    <row r="45" spans="2:6" x14ac:dyDescent="0.35">
      <c r="B45" s="419" t="str">
        <f>Instructions!$D$17</f>
        <v>Hotel name</v>
      </c>
      <c r="C45" s="419"/>
      <c r="D45" s="419"/>
      <c r="E45" s="419"/>
      <c r="F45" s="419"/>
    </row>
    <row r="46" spans="2:6" x14ac:dyDescent="0.35">
      <c r="B46" s="419" t="str">
        <f>Instructions!$D$17</f>
        <v>Hotel name</v>
      </c>
      <c r="C46" s="419"/>
      <c r="D46" s="419"/>
      <c r="E46" s="419"/>
      <c r="F46" s="419"/>
    </row>
    <row r="47" spans="2:6" x14ac:dyDescent="0.35">
      <c r="B47" s="419" t="str">
        <f>Instructions!$D$17</f>
        <v>Hotel name</v>
      </c>
      <c r="C47" s="419"/>
      <c r="D47" s="419"/>
      <c r="E47" s="419"/>
      <c r="F47" s="419"/>
    </row>
    <row r="48" spans="2:6" x14ac:dyDescent="0.35">
      <c r="B48" s="419" t="str">
        <f>Instructions!$D$17</f>
        <v>Hotel name</v>
      </c>
      <c r="C48" s="419"/>
      <c r="D48" s="419"/>
      <c r="E48" s="419"/>
      <c r="F48" s="419"/>
    </row>
    <row r="49" spans="2:6" x14ac:dyDescent="0.35">
      <c r="B49" s="419" t="str">
        <f>Instructions!$D$17</f>
        <v>Hotel name</v>
      </c>
      <c r="C49" s="419"/>
      <c r="D49" s="419"/>
      <c r="E49" s="419"/>
      <c r="F49" s="419"/>
    </row>
    <row r="50" spans="2:6" x14ac:dyDescent="0.35">
      <c r="B50" s="419" t="str">
        <f>Instructions!$D$17</f>
        <v>Hotel name</v>
      </c>
      <c r="C50" s="419"/>
      <c r="D50" s="419"/>
      <c r="E50" s="419"/>
      <c r="F50" s="419"/>
    </row>
    <row r="51" spans="2:6" x14ac:dyDescent="0.35">
      <c r="B51" s="419" t="str">
        <f>Instructions!$D$17</f>
        <v>Hotel name</v>
      </c>
      <c r="C51" s="419"/>
      <c r="D51" s="419"/>
      <c r="E51" s="419"/>
      <c r="F51" s="419"/>
    </row>
    <row r="52" spans="2:6" x14ac:dyDescent="0.35">
      <c r="B52" s="419" t="str">
        <f>Instructions!$D$17</f>
        <v>Hotel name</v>
      </c>
      <c r="C52" s="419"/>
      <c r="D52" s="419"/>
      <c r="E52" s="419"/>
      <c r="F52" s="419"/>
    </row>
    <row r="53" spans="2:6" x14ac:dyDescent="0.35">
      <c r="B53" s="419" t="str">
        <f>Instructions!$D$17</f>
        <v>Hotel name</v>
      </c>
      <c r="C53" s="419"/>
      <c r="D53" s="419"/>
      <c r="E53" s="419"/>
      <c r="F53" s="419"/>
    </row>
    <row r="54" spans="2:6" x14ac:dyDescent="0.35">
      <c r="B54" s="419" t="str">
        <f>Instructions!$D$17</f>
        <v>Hotel name</v>
      </c>
      <c r="C54" s="419"/>
      <c r="D54" s="419"/>
      <c r="E54" s="419"/>
      <c r="F54" s="419"/>
    </row>
    <row r="55" spans="2:6" x14ac:dyDescent="0.35">
      <c r="B55" s="419" t="str">
        <f>Instructions!$D$17</f>
        <v>Hotel name</v>
      </c>
      <c r="C55" s="419"/>
      <c r="D55" s="419"/>
      <c r="E55" s="419"/>
      <c r="F55" s="419"/>
    </row>
    <row r="56" spans="2:6" x14ac:dyDescent="0.35">
      <c r="B56" s="419" t="str">
        <f>Instructions!$D$17</f>
        <v>Hotel name</v>
      </c>
      <c r="C56" s="419"/>
      <c r="D56" s="419"/>
      <c r="E56" s="419"/>
      <c r="F56" s="419"/>
    </row>
    <row r="57" spans="2:6" x14ac:dyDescent="0.35">
      <c r="B57" s="419" t="str">
        <f>Instructions!$D$17</f>
        <v>Hotel name</v>
      </c>
      <c r="C57" s="419"/>
      <c r="D57" s="419"/>
      <c r="E57" s="419"/>
      <c r="F57" s="419"/>
    </row>
    <row r="58" spans="2:6" x14ac:dyDescent="0.35">
      <c r="B58" s="419" t="str">
        <f>Instructions!$D$17</f>
        <v>Hotel name</v>
      </c>
      <c r="C58" s="419"/>
      <c r="D58" s="419"/>
      <c r="E58" s="419"/>
      <c r="F58" s="419"/>
    </row>
    <row r="59" spans="2:6" x14ac:dyDescent="0.35">
      <c r="B59" s="419" t="str">
        <f>Instructions!$D$17</f>
        <v>Hotel name</v>
      </c>
      <c r="C59" s="419"/>
      <c r="D59" s="419"/>
      <c r="E59" s="419"/>
      <c r="F59" s="419"/>
    </row>
    <row r="60" spans="2:6" x14ac:dyDescent="0.35">
      <c r="B60" s="419" t="str">
        <f>Instructions!$D$17</f>
        <v>Hotel name</v>
      </c>
      <c r="C60" s="419"/>
      <c r="D60" s="419"/>
      <c r="E60" s="419"/>
      <c r="F60" s="419"/>
    </row>
    <row r="61" spans="2:6" x14ac:dyDescent="0.35">
      <c r="B61" s="419" t="str">
        <f>Instructions!$D$17</f>
        <v>Hotel name</v>
      </c>
      <c r="C61" s="419"/>
      <c r="D61" s="419"/>
      <c r="E61" s="419"/>
      <c r="F61" s="419"/>
    </row>
    <row r="62" spans="2:6" x14ac:dyDescent="0.35">
      <c r="B62" s="419" t="str">
        <f>Instructions!$D$17</f>
        <v>Hotel name</v>
      </c>
      <c r="C62" s="419"/>
      <c r="D62" s="419"/>
      <c r="E62" s="419"/>
      <c r="F62" s="419"/>
    </row>
    <row r="63" spans="2:6" x14ac:dyDescent="0.35">
      <c r="B63" s="419" t="str">
        <f>Instructions!$D$17</f>
        <v>Hotel name</v>
      </c>
      <c r="C63" s="419"/>
      <c r="D63" s="419"/>
      <c r="E63" s="419"/>
      <c r="F63" s="419"/>
    </row>
    <row r="64" spans="2:6" x14ac:dyDescent="0.35">
      <c r="B64" s="419" t="str">
        <f>Instructions!$D$17</f>
        <v>Hotel name</v>
      </c>
      <c r="C64" s="419"/>
      <c r="D64" s="419"/>
      <c r="E64" s="419"/>
      <c r="F64" s="419"/>
    </row>
    <row r="65" spans="2:6" x14ac:dyDescent="0.35">
      <c r="B65" s="419" t="str">
        <f>Instructions!$D$17</f>
        <v>Hotel name</v>
      </c>
      <c r="C65" s="419"/>
      <c r="D65" s="419"/>
      <c r="E65" s="419"/>
      <c r="F65" s="419"/>
    </row>
    <row r="66" spans="2:6" x14ac:dyDescent="0.35">
      <c r="B66" s="419" t="str">
        <f>Instructions!$D$17</f>
        <v>Hotel name</v>
      </c>
      <c r="C66" s="419"/>
      <c r="D66" s="419"/>
      <c r="E66" s="419"/>
      <c r="F66" s="419"/>
    </row>
    <row r="67" spans="2:6" x14ac:dyDescent="0.35">
      <c r="B67" s="419" t="str">
        <f>Instructions!$D$17</f>
        <v>Hotel name</v>
      </c>
      <c r="C67" s="419"/>
      <c r="D67" s="419"/>
      <c r="E67" s="419"/>
      <c r="F67" s="419"/>
    </row>
    <row r="68" spans="2:6" x14ac:dyDescent="0.35">
      <c r="B68" s="419" t="str">
        <f>Instructions!$D$17</f>
        <v>Hotel name</v>
      </c>
      <c r="C68" s="419"/>
      <c r="D68" s="419"/>
      <c r="E68" s="419"/>
      <c r="F68" s="419"/>
    </row>
    <row r="69" spans="2:6" x14ac:dyDescent="0.35">
      <c r="B69" s="419" t="str">
        <f>Instructions!$D$17</f>
        <v>Hotel name</v>
      </c>
      <c r="C69" s="419"/>
      <c r="D69" s="419"/>
      <c r="E69" s="419"/>
      <c r="F69" s="419"/>
    </row>
    <row r="70" spans="2:6" x14ac:dyDescent="0.35">
      <c r="B70" s="419" t="str">
        <f>Instructions!$D$17</f>
        <v>Hotel name</v>
      </c>
      <c r="C70" s="419"/>
      <c r="D70" s="419"/>
      <c r="E70" s="419"/>
      <c r="F70" s="419"/>
    </row>
    <row r="71" spans="2:6" x14ac:dyDescent="0.35">
      <c r="B71" s="419" t="str">
        <f>Instructions!$D$17</f>
        <v>Hotel name</v>
      </c>
      <c r="C71" s="419"/>
      <c r="D71" s="419"/>
      <c r="E71" s="419"/>
      <c r="F71" s="419"/>
    </row>
    <row r="72" spans="2:6" x14ac:dyDescent="0.35">
      <c r="B72" s="419" t="str">
        <f>Instructions!$D$17</f>
        <v>Hotel name</v>
      </c>
      <c r="C72" s="419"/>
      <c r="D72" s="419"/>
      <c r="E72" s="419"/>
      <c r="F72" s="419"/>
    </row>
    <row r="73" spans="2:6" x14ac:dyDescent="0.35">
      <c r="B73" s="419" t="str">
        <f>Instructions!$D$17</f>
        <v>Hotel name</v>
      </c>
      <c r="C73" s="419"/>
      <c r="D73" s="419"/>
      <c r="E73" s="419"/>
      <c r="F73" s="419"/>
    </row>
    <row r="74" spans="2:6" x14ac:dyDescent="0.35">
      <c r="B74" s="419" t="str">
        <f>Instructions!$D$17</f>
        <v>Hotel name</v>
      </c>
      <c r="C74" s="419"/>
      <c r="D74" s="419"/>
      <c r="E74" s="419"/>
      <c r="F74" s="419"/>
    </row>
    <row r="75" spans="2:6" x14ac:dyDescent="0.35">
      <c r="B75" s="419" t="str">
        <f>Instructions!$D$17</f>
        <v>Hotel name</v>
      </c>
      <c r="C75" s="419"/>
      <c r="D75" s="419"/>
      <c r="E75" s="419"/>
      <c r="F75" s="419"/>
    </row>
    <row r="76" spans="2:6" x14ac:dyDescent="0.35">
      <c r="B76" s="419" t="str">
        <f>Instructions!$D$17</f>
        <v>Hotel name</v>
      </c>
      <c r="C76" s="419"/>
      <c r="D76" s="419"/>
      <c r="E76" s="419"/>
      <c r="F76" s="419"/>
    </row>
    <row r="77" spans="2:6" x14ac:dyDescent="0.35">
      <c r="B77" s="419" t="str">
        <f>Instructions!$D$17</f>
        <v>Hotel name</v>
      </c>
      <c r="C77" s="419"/>
      <c r="D77" s="419"/>
      <c r="E77" s="419"/>
      <c r="F77" s="419"/>
    </row>
    <row r="78" spans="2:6" x14ac:dyDescent="0.35">
      <c r="B78" s="419" t="str">
        <f>Instructions!$D$17</f>
        <v>Hotel name</v>
      </c>
      <c r="C78" s="419"/>
      <c r="D78" s="419"/>
      <c r="E78" s="419"/>
      <c r="F78" s="419"/>
    </row>
    <row r="79" spans="2:6" x14ac:dyDescent="0.35">
      <c r="B79" s="419" t="str">
        <f>Instructions!$D$17</f>
        <v>Hotel name</v>
      </c>
      <c r="C79" s="419"/>
      <c r="D79" s="419"/>
      <c r="E79" s="419"/>
      <c r="F79" s="419"/>
    </row>
    <row r="80" spans="2:6" x14ac:dyDescent="0.35">
      <c r="B80" s="419" t="str">
        <f>Instructions!$D$17</f>
        <v>Hotel name</v>
      </c>
      <c r="C80" s="419"/>
      <c r="D80" s="419"/>
      <c r="E80" s="419"/>
      <c r="F80" s="419"/>
    </row>
    <row r="81" spans="2:6" x14ac:dyDescent="0.35">
      <c r="B81" s="419" t="str">
        <f>Instructions!$D$17</f>
        <v>Hotel name</v>
      </c>
      <c r="C81" s="419"/>
      <c r="D81" s="419"/>
      <c r="E81" s="419"/>
      <c r="F81" s="419"/>
    </row>
    <row r="82" spans="2:6" x14ac:dyDescent="0.35">
      <c r="B82" s="419" t="str">
        <f>Instructions!$D$17</f>
        <v>Hotel name</v>
      </c>
      <c r="C82" s="419"/>
      <c r="D82" s="419"/>
      <c r="E82" s="419"/>
      <c r="F82" s="419"/>
    </row>
    <row r="83" spans="2:6" x14ac:dyDescent="0.35">
      <c r="B83" s="419" t="str">
        <f>Instructions!$D$17</f>
        <v>Hotel name</v>
      </c>
      <c r="C83" s="419"/>
      <c r="D83" s="419"/>
      <c r="E83" s="419"/>
      <c r="F83" s="419"/>
    </row>
    <row r="84" spans="2:6" x14ac:dyDescent="0.35">
      <c r="B84" s="419" t="str">
        <f>Instructions!$D$17</f>
        <v>Hotel name</v>
      </c>
      <c r="C84" s="419"/>
      <c r="D84" s="419"/>
      <c r="E84" s="419"/>
      <c r="F84" s="419"/>
    </row>
    <row r="85" spans="2:6" x14ac:dyDescent="0.35">
      <c r="B85" s="419" t="str">
        <f>Instructions!$D$17</f>
        <v>Hotel name</v>
      </c>
      <c r="C85" s="419"/>
      <c r="D85" s="419"/>
      <c r="E85" s="419"/>
      <c r="F85" s="419"/>
    </row>
    <row r="86" spans="2:6" x14ac:dyDescent="0.35">
      <c r="B86" s="419" t="str">
        <f>Instructions!$D$17</f>
        <v>Hotel name</v>
      </c>
      <c r="C86" s="419"/>
      <c r="D86" s="419"/>
      <c r="E86" s="419"/>
      <c r="F86" s="419"/>
    </row>
    <row r="87" spans="2:6" x14ac:dyDescent="0.35">
      <c r="B87" s="419" t="str">
        <f>Instructions!$D$17</f>
        <v>Hotel name</v>
      </c>
      <c r="C87" s="419"/>
      <c r="D87" s="419"/>
      <c r="E87" s="419"/>
      <c r="F87" s="419"/>
    </row>
    <row r="88" spans="2:6" x14ac:dyDescent="0.35">
      <c r="B88" s="419" t="str">
        <f>Instructions!$D$17</f>
        <v>Hotel name</v>
      </c>
      <c r="C88" s="419"/>
      <c r="D88" s="419"/>
      <c r="E88" s="419"/>
      <c r="F88" s="419"/>
    </row>
    <row r="89" spans="2:6" x14ac:dyDescent="0.35">
      <c r="B89" s="419" t="str">
        <f>Instructions!$D$17</f>
        <v>Hotel name</v>
      </c>
      <c r="C89" s="419"/>
      <c r="D89" s="419"/>
      <c r="E89" s="419"/>
      <c r="F89" s="419"/>
    </row>
    <row r="90" spans="2:6" x14ac:dyDescent="0.35">
      <c r="B90" s="419" t="str">
        <f>Instructions!$D$17</f>
        <v>Hotel name</v>
      </c>
      <c r="C90" s="419"/>
      <c r="D90" s="419"/>
      <c r="E90" s="419"/>
      <c r="F90" s="419"/>
    </row>
    <row r="91" spans="2:6" x14ac:dyDescent="0.35">
      <c r="B91" s="419" t="str">
        <f>Instructions!$D$17</f>
        <v>Hotel name</v>
      </c>
      <c r="C91" s="419"/>
      <c r="D91" s="419"/>
      <c r="E91" s="419"/>
      <c r="F91" s="419"/>
    </row>
    <row r="92" spans="2:6" x14ac:dyDescent="0.35">
      <c r="B92" s="419" t="str">
        <f>Instructions!$D$17</f>
        <v>Hotel name</v>
      </c>
      <c r="C92" s="419"/>
      <c r="D92" s="419"/>
      <c r="E92" s="419"/>
      <c r="F92" s="419"/>
    </row>
    <row r="93" spans="2:6" x14ac:dyDescent="0.35">
      <c r="B93" s="419" t="str">
        <f>Instructions!$D$17</f>
        <v>Hotel name</v>
      </c>
      <c r="C93" s="419"/>
      <c r="D93" s="419"/>
      <c r="E93" s="419"/>
      <c r="F93" s="419"/>
    </row>
    <row r="94" spans="2:6" x14ac:dyDescent="0.35">
      <c r="B94" s="419" t="str">
        <f>Instructions!$D$17</f>
        <v>Hotel name</v>
      </c>
      <c r="C94" s="419"/>
      <c r="D94" s="419"/>
      <c r="E94" s="419"/>
      <c r="F94" s="419"/>
    </row>
    <row r="95" spans="2:6" x14ac:dyDescent="0.35">
      <c r="B95" s="419" t="str">
        <f>Instructions!$D$17</f>
        <v>Hotel name</v>
      </c>
      <c r="C95" s="419"/>
      <c r="D95" s="419"/>
      <c r="E95" s="419"/>
      <c r="F95" s="419"/>
    </row>
    <row r="96" spans="2:6" x14ac:dyDescent="0.35">
      <c r="B96" s="419" t="str">
        <f>Instructions!$D$17</f>
        <v>Hotel name</v>
      </c>
      <c r="C96" s="419"/>
      <c r="D96" s="419"/>
      <c r="E96" s="419"/>
      <c r="F96" s="419"/>
    </row>
    <row r="97" spans="2:6" x14ac:dyDescent="0.35">
      <c r="B97" s="419" t="str">
        <f>Instructions!$D$17</f>
        <v>Hotel name</v>
      </c>
      <c r="C97" s="419"/>
      <c r="D97" s="419"/>
      <c r="E97" s="419"/>
      <c r="F97" s="419"/>
    </row>
    <row r="98" spans="2:6" x14ac:dyDescent="0.35">
      <c r="B98" s="419" t="str">
        <f>Instructions!$D$17</f>
        <v>Hotel name</v>
      </c>
      <c r="C98" s="419"/>
      <c r="D98" s="419"/>
      <c r="E98" s="419"/>
      <c r="F98" s="419"/>
    </row>
    <row r="99" spans="2:6" x14ac:dyDescent="0.35">
      <c r="B99" s="419" t="str">
        <f>Instructions!$D$17</f>
        <v>Hotel name</v>
      </c>
      <c r="C99" s="419"/>
      <c r="D99" s="419"/>
      <c r="E99" s="419"/>
      <c r="F99" s="419"/>
    </row>
    <row r="100" spans="2:6" x14ac:dyDescent="0.35">
      <c r="B100" s="419" t="str">
        <f>Instructions!$D$17</f>
        <v>Hotel name</v>
      </c>
      <c r="C100" s="419"/>
      <c r="D100" s="419"/>
      <c r="E100" s="419"/>
      <c r="F100" s="419"/>
    </row>
    <row r="101" spans="2:6" x14ac:dyDescent="0.35">
      <c r="B101" s="419" t="str">
        <f>Instructions!$D$17</f>
        <v>Hotel name</v>
      </c>
      <c r="C101" s="419"/>
      <c r="D101" s="419"/>
      <c r="E101" s="419"/>
      <c r="F101" s="419"/>
    </row>
    <row r="102" spans="2:6" x14ac:dyDescent="0.35">
      <c r="B102" s="419" t="str">
        <f>Instructions!$D$17</f>
        <v>Hotel name</v>
      </c>
      <c r="C102" s="419"/>
      <c r="D102" s="419"/>
      <c r="E102" s="419"/>
      <c r="F102" s="419"/>
    </row>
    <row r="103" spans="2:6" x14ac:dyDescent="0.35">
      <c r="B103" s="419" t="str">
        <f>Instructions!$D$17</f>
        <v>Hotel name</v>
      </c>
      <c r="C103" s="419"/>
      <c r="D103" s="419"/>
      <c r="E103" s="419"/>
      <c r="F103" s="419"/>
    </row>
    <row r="104" spans="2:6" x14ac:dyDescent="0.35">
      <c r="B104" s="419" t="str">
        <f>Instructions!$D$17</f>
        <v>Hotel name</v>
      </c>
      <c r="C104" s="419"/>
      <c r="D104" s="419"/>
      <c r="E104" s="419"/>
      <c r="F104" s="419"/>
    </row>
    <row r="105" spans="2:6" x14ac:dyDescent="0.35">
      <c r="B105" s="419" t="str">
        <f>Instructions!$D$17</f>
        <v>Hotel name</v>
      </c>
      <c r="C105" s="419"/>
      <c r="D105" s="419"/>
      <c r="E105" s="419"/>
      <c r="F105" s="419"/>
    </row>
    <row r="106" spans="2:6" x14ac:dyDescent="0.35">
      <c r="B106" s="419" t="str">
        <f>Instructions!$D$17</f>
        <v>Hotel name</v>
      </c>
      <c r="C106" s="419"/>
      <c r="D106" s="419"/>
      <c r="E106" s="419"/>
      <c r="F106" s="419"/>
    </row>
    <row r="107" spans="2:6" x14ac:dyDescent="0.35">
      <c r="B107" s="419" t="str">
        <f>Instructions!$D$17</f>
        <v>Hotel name</v>
      </c>
      <c r="C107" s="419"/>
      <c r="D107" s="419"/>
      <c r="E107" s="419"/>
      <c r="F107" s="419"/>
    </row>
    <row r="108" spans="2:6" x14ac:dyDescent="0.35">
      <c r="B108" s="419" t="str">
        <f>Instructions!$D$17</f>
        <v>Hotel name</v>
      </c>
      <c r="C108" s="419"/>
      <c r="D108" s="419"/>
      <c r="E108" s="419"/>
      <c r="F108" s="419"/>
    </row>
    <row r="109" spans="2:6" x14ac:dyDescent="0.35">
      <c r="B109" s="419" t="str">
        <f>Instructions!$D$17</f>
        <v>Hotel name</v>
      </c>
      <c r="C109" s="419"/>
      <c r="D109" s="419"/>
      <c r="E109" s="419"/>
      <c r="F109" s="419"/>
    </row>
    <row r="110" spans="2:6" x14ac:dyDescent="0.35">
      <c r="B110" s="419" t="str">
        <f>Instructions!$D$17</f>
        <v>Hotel name</v>
      </c>
      <c r="C110" s="419"/>
      <c r="D110" s="419"/>
      <c r="E110" s="419"/>
      <c r="F110" s="419"/>
    </row>
    <row r="111" spans="2:6" x14ac:dyDescent="0.35">
      <c r="B111" s="419" t="str">
        <f>Instructions!$D$17</f>
        <v>Hotel name</v>
      </c>
      <c r="C111" s="419"/>
      <c r="D111" s="419"/>
      <c r="E111" s="419"/>
      <c r="F111" s="419"/>
    </row>
    <row r="112" spans="2:6" x14ac:dyDescent="0.35">
      <c r="B112" s="419" t="str">
        <f>Instructions!$D$17</f>
        <v>Hotel name</v>
      </c>
      <c r="C112" s="419"/>
      <c r="D112" s="419"/>
      <c r="E112" s="419"/>
      <c r="F112" s="419"/>
    </row>
    <row r="113" spans="2:6" x14ac:dyDescent="0.35">
      <c r="B113" s="419" t="str">
        <f>Instructions!$D$17</f>
        <v>Hotel name</v>
      </c>
      <c r="C113" s="419"/>
      <c r="D113" s="419"/>
      <c r="E113" s="419"/>
      <c r="F113" s="419"/>
    </row>
    <row r="114" spans="2:6" x14ac:dyDescent="0.35">
      <c r="B114" s="419" t="str">
        <f>Instructions!$D$17</f>
        <v>Hotel name</v>
      </c>
      <c r="C114" s="419"/>
      <c r="D114" s="419"/>
      <c r="E114" s="419"/>
      <c r="F114" s="419"/>
    </row>
    <row r="115" spans="2:6" x14ac:dyDescent="0.35">
      <c r="B115" s="419" t="str">
        <f>Instructions!$D$17</f>
        <v>Hotel name</v>
      </c>
      <c r="C115" s="419"/>
      <c r="D115" s="419"/>
      <c r="E115" s="419"/>
      <c r="F115" s="419"/>
    </row>
    <row r="116" spans="2:6" x14ac:dyDescent="0.35">
      <c r="B116" s="419" t="str">
        <f>Instructions!$D$17</f>
        <v>Hotel name</v>
      </c>
      <c r="C116" s="419"/>
      <c r="D116" s="419"/>
      <c r="E116" s="419"/>
      <c r="F116" s="419"/>
    </row>
    <row r="117" spans="2:6" x14ac:dyDescent="0.35">
      <c r="B117" s="419" t="str">
        <f>Instructions!$D$17</f>
        <v>Hotel name</v>
      </c>
      <c r="C117" s="419"/>
      <c r="D117" s="419"/>
      <c r="E117" s="419"/>
      <c r="F117" s="419"/>
    </row>
    <row r="118" spans="2:6" x14ac:dyDescent="0.35">
      <c r="B118" s="419" t="str">
        <f>Instructions!$D$17</f>
        <v>Hotel name</v>
      </c>
      <c r="C118" s="419"/>
      <c r="D118" s="419"/>
      <c r="E118" s="419"/>
      <c r="F118" s="419"/>
    </row>
    <row r="119" spans="2:6" x14ac:dyDescent="0.35">
      <c r="B119" s="419" t="str">
        <f>Instructions!$D$17</f>
        <v>Hotel name</v>
      </c>
      <c r="C119" s="419"/>
      <c r="D119" s="419"/>
      <c r="E119" s="419"/>
      <c r="F119" s="419"/>
    </row>
    <row r="120" spans="2:6" x14ac:dyDescent="0.35">
      <c r="B120" s="419" t="str">
        <f>Instructions!$D$17</f>
        <v>Hotel name</v>
      </c>
      <c r="C120" s="419"/>
      <c r="D120" s="419"/>
      <c r="E120" s="419"/>
      <c r="F120" s="419"/>
    </row>
    <row r="121" spans="2:6" x14ac:dyDescent="0.35">
      <c r="B121" s="419" t="str">
        <f>Instructions!$D$17</f>
        <v>Hotel name</v>
      </c>
      <c r="C121" s="419"/>
      <c r="D121" s="419"/>
      <c r="E121" s="419"/>
      <c r="F121" s="419"/>
    </row>
    <row r="122" spans="2:6" x14ac:dyDescent="0.35">
      <c r="B122" s="419" t="str">
        <f>Instructions!$D$17</f>
        <v>Hotel name</v>
      </c>
      <c r="C122" s="419"/>
      <c r="D122" s="419"/>
      <c r="E122" s="419"/>
      <c r="F122" s="419"/>
    </row>
    <row r="123" spans="2:6" x14ac:dyDescent="0.35">
      <c r="B123" s="419" t="str">
        <f>Instructions!$D$17</f>
        <v>Hotel name</v>
      </c>
      <c r="C123" s="419"/>
      <c r="D123" s="419"/>
      <c r="E123" s="419"/>
      <c r="F123" s="419"/>
    </row>
    <row r="124" spans="2:6" x14ac:dyDescent="0.35">
      <c r="B124" s="419" t="str">
        <f>Instructions!$D$17</f>
        <v>Hotel name</v>
      </c>
      <c r="C124" s="419"/>
      <c r="D124" s="419"/>
      <c r="E124" s="419"/>
      <c r="F124" s="419"/>
    </row>
    <row r="125" spans="2:6" x14ac:dyDescent="0.35">
      <c r="B125" s="419" t="str">
        <f>Instructions!$D$17</f>
        <v>Hotel name</v>
      </c>
      <c r="C125" s="419"/>
      <c r="D125" s="419"/>
      <c r="E125" s="419"/>
      <c r="F125" s="419"/>
    </row>
    <row r="126" spans="2:6" x14ac:dyDescent="0.35">
      <c r="B126" s="419" t="str">
        <f>Instructions!$D$17</f>
        <v>Hotel name</v>
      </c>
      <c r="C126" s="419"/>
      <c r="D126" s="419"/>
      <c r="E126" s="419"/>
      <c r="F126" s="419"/>
    </row>
    <row r="127" spans="2:6" x14ac:dyDescent="0.35">
      <c r="B127" s="419" t="str">
        <f>Instructions!$D$17</f>
        <v>Hotel name</v>
      </c>
      <c r="C127" s="419"/>
      <c r="D127" s="419"/>
      <c r="E127" s="419"/>
      <c r="F127" s="419"/>
    </row>
    <row r="128" spans="2:6" x14ac:dyDescent="0.35">
      <c r="B128" s="419" t="str">
        <f>Instructions!$D$17</f>
        <v>Hotel name</v>
      </c>
      <c r="C128" s="419"/>
      <c r="D128" s="419"/>
      <c r="E128" s="419"/>
      <c r="F128" s="419"/>
    </row>
    <row r="129" spans="2:6" x14ac:dyDescent="0.35">
      <c r="B129" s="419" t="str">
        <f>Instructions!$D$17</f>
        <v>Hotel name</v>
      </c>
      <c r="C129" s="419"/>
      <c r="D129" s="419"/>
      <c r="E129" s="419"/>
      <c r="F129" s="419"/>
    </row>
    <row r="130" spans="2:6" x14ac:dyDescent="0.35">
      <c r="B130" s="419" t="str">
        <f>Instructions!$D$17</f>
        <v>Hotel name</v>
      </c>
      <c r="C130" s="419"/>
      <c r="D130" s="419"/>
      <c r="E130" s="419"/>
      <c r="F130" s="419"/>
    </row>
    <row r="131" spans="2:6" x14ac:dyDescent="0.35">
      <c r="B131" s="419" t="str">
        <f>Instructions!$D$17</f>
        <v>Hotel name</v>
      </c>
      <c r="C131" s="419"/>
      <c r="D131" s="419"/>
      <c r="E131" s="419"/>
      <c r="F131" s="419"/>
    </row>
    <row r="132" spans="2:6" x14ac:dyDescent="0.35">
      <c r="B132" s="419" t="str">
        <f>Instructions!$D$17</f>
        <v>Hotel name</v>
      </c>
      <c r="C132" s="419"/>
      <c r="D132" s="419"/>
      <c r="E132" s="419"/>
      <c r="F132" s="419"/>
    </row>
    <row r="133" spans="2:6" x14ac:dyDescent="0.35">
      <c r="B133" s="419" t="str">
        <f>Instructions!$D$17</f>
        <v>Hotel name</v>
      </c>
      <c r="C133" s="419"/>
      <c r="D133" s="419"/>
      <c r="E133" s="419"/>
      <c r="F133" s="419"/>
    </row>
    <row r="134" spans="2:6" x14ac:dyDescent="0.35">
      <c r="B134" s="419" t="str">
        <f>Instructions!$D$17</f>
        <v>Hotel name</v>
      </c>
      <c r="C134" s="419"/>
      <c r="D134" s="419"/>
      <c r="E134" s="419"/>
      <c r="F134" s="419"/>
    </row>
    <row r="135" spans="2:6" x14ac:dyDescent="0.35">
      <c r="B135" s="419" t="str">
        <f>Instructions!$D$17</f>
        <v>Hotel name</v>
      </c>
      <c r="C135" s="419"/>
      <c r="D135" s="419"/>
      <c r="E135" s="419"/>
      <c r="F135" s="419"/>
    </row>
    <row r="136" spans="2:6" x14ac:dyDescent="0.35">
      <c r="B136" s="419" t="str">
        <f>Instructions!$D$17</f>
        <v>Hotel name</v>
      </c>
      <c r="C136" s="419"/>
      <c r="D136" s="419"/>
      <c r="E136" s="419"/>
      <c r="F136" s="419"/>
    </row>
    <row r="137" spans="2:6" x14ac:dyDescent="0.35">
      <c r="B137" s="419" t="str">
        <f>Instructions!$D$17</f>
        <v>Hotel name</v>
      </c>
      <c r="C137" s="419"/>
      <c r="D137" s="419"/>
      <c r="E137" s="419"/>
      <c r="F137" s="419"/>
    </row>
    <row r="138" spans="2:6" x14ac:dyDescent="0.35">
      <c r="B138" s="419" t="str">
        <f>Instructions!$D$17</f>
        <v>Hotel name</v>
      </c>
      <c r="C138" s="419"/>
      <c r="D138" s="419"/>
      <c r="E138" s="419"/>
      <c r="F138" s="419"/>
    </row>
    <row r="139" spans="2:6" x14ac:dyDescent="0.35">
      <c r="B139" s="419" t="str">
        <f>Instructions!$D$17</f>
        <v>Hotel name</v>
      </c>
      <c r="C139" s="419"/>
      <c r="D139" s="419"/>
      <c r="E139" s="419"/>
      <c r="F139" s="419"/>
    </row>
    <row r="140" spans="2:6" x14ac:dyDescent="0.35">
      <c r="B140" s="419" t="str">
        <f>Instructions!$D$17</f>
        <v>Hotel name</v>
      </c>
      <c r="C140" s="419"/>
      <c r="D140" s="419"/>
      <c r="E140" s="419"/>
      <c r="F140" s="419"/>
    </row>
    <row r="141" spans="2:6" x14ac:dyDescent="0.35">
      <c r="B141" s="419" t="str">
        <f>Instructions!$D$17</f>
        <v>Hotel name</v>
      </c>
      <c r="C141" s="419"/>
      <c r="D141" s="419"/>
      <c r="E141" s="419"/>
      <c r="F141" s="419"/>
    </row>
    <row r="142" spans="2:6" x14ac:dyDescent="0.35">
      <c r="B142" s="419" t="str">
        <f>Instructions!$D$17</f>
        <v>Hotel name</v>
      </c>
      <c r="C142" s="419"/>
      <c r="D142" s="419"/>
      <c r="E142" s="419"/>
      <c r="F142" s="419"/>
    </row>
    <row r="143" spans="2:6" x14ac:dyDescent="0.35">
      <c r="B143" s="419" t="str">
        <f>Instructions!$D$17</f>
        <v>Hotel name</v>
      </c>
      <c r="C143" s="419"/>
      <c r="D143" s="419"/>
      <c r="E143" s="419"/>
      <c r="F143" s="419"/>
    </row>
    <row r="144" spans="2:6" x14ac:dyDescent="0.35">
      <c r="B144" s="419" t="str">
        <f>Instructions!$D$17</f>
        <v>Hotel name</v>
      </c>
      <c r="C144" s="419"/>
      <c r="D144" s="419"/>
      <c r="E144" s="419"/>
      <c r="F144" s="419"/>
    </row>
    <row r="145" spans="2:6" x14ac:dyDescent="0.35">
      <c r="B145" s="419" t="str">
        <f>Instructions!$D$17</f>
        <v>Hotel name</v>
      </c>
      <c r="C145" s="419"/>
      <c r="D145" s="419"/>
      <c r="E145" s="419"/>
      <c r="F145" s="419"/>
    </row>
    <row r="146" spans="2:6" x14ac:dyDescent="0.35">
      <c r="B146" s="419" t="str">
        <f>Instructions!$D$17</f>
        <v>Hotel name</v>
      </c>
      <c r="C146" s="419"/>
      <c r="D146" s="419"/>
      <c r="E146" s="419"/>
      <c r="F146" s="419"/>
    </row>
    <row r="147" spans="2:6" x14ac:dyDescent="0.35">
      <c r="B147" s="419" t="str">
        <f>Instructions!$D$17</f>
        <v>Hotel name</v>
      </c>
      <c r="C147" s="419"/>
      <c r="D147" s="419"/>
      <c r="E147" s="419"/>
      <c r="F147" s="419"/>
    </row>
    <row r="148" spans="2:6" x14ac:dyDescent="0.35">
      <c r="B148" s="419" t="str">
        <f>Instructions!$D$17</f>
        <v>Hotel name</v>
      </c>
      <c r="C148" s="419"/>
      <c r="D148" s="419"/>
      <c r="E148" s="419"/>
      <c r="F148" s="419"/>
    </row>
    <row r="149" spans="2:6" x14ac:dyDescent="0.35">
      <c r="B149" s="419" t="str">
        <f>Instructions!$D$17</f>
        <v>Hotel name</v>
      </c>
      <c r="C149" s="419"/>
      <c r="D149" s="419"/>
      <c r="E149" s="419"/>
      <c r="F149" s="419"/>
    </row>
    <row r="150" spans="2:6" x14ac:dyDescent="0.35">
      <c r="B150" s="419" t="str">
        <f>Instructions!$D$17</f>
        <v>Hotel name</v>
      </c>
      <c r="C150" s="419"/>
      <c r="D150" s="419"/>
      <c r="E150" s="419"/>
      <c r="F150" s="419"/>
    </row>
    <row r="151" spans="2:6" x14ac:dyDescent="0.35">
      <c r="B151" s="419" t="str">
        <f>Instructions!$D$17</f>
        <v>Hotel name</v>
      </c>
      <c r="C151" s="419"/>
      <c r="D151" s="419"/>
      <c r="E151" s="419"/>
      <c r="F151" s="419"/>
    </row>
    <row r="152" spans="2:6" x14ac:dyDescent="0.35">
      <c r="B152" s="419" t="str">
        <f>Instructions!$D$17</f>
        <v>Hotel name</v>
      </c>
      <c r="C152" s="419"/>
      <c r="D152" s="419"/>
      <c r="E152" s="419"/>
      <c r="F152" s="419"/>
    </row>
    <row r="153" spans="2:6" x14ac:dyDescent="0.35">
      <c r="B153" s="419" t="str">
        <f>Instructions!$D$17</f>
        <v>Hotel name</v>
      </c>
      <c r="C153" s="419"/>
      <c r="D153" s="419"/>
      <c r="E153" s="419"/>
      <c r="F153" s="419"/>
    </row>
    <row r="154" spans="2:6" x14ac:dyDescent="0.35">
      <c r="B154" s="419" t="str">
        <f>Instructions!$D$17</f>
        <v>Hotel name</v>
      </c>
      <c r="C154" s="419"/>
      <c r="D154" s="419"/>
      <c r="E154" s="419"/>
      <c r="F154" s="419"/>
    </row>
    <row r="155" spans="2:6" x14ac:dyDescent="0.35">
      <c r="B155" s="419" t="str">
        <f>Instructions!$D$17</f>
        <v>Hotel name</v>
      </c>
      <c r="C155" s="419"/>
      <c r="D155" s="419"/>
      <c r="E155" s="419"/>
      <c r="F155" s="419"/>
    </row>
    <row r="156" spans="2:6" x14ac:dyDescent="0.35">
      <c r="B156" s="419" t="str">
        <f>Instructions!$D$17</f>
        <v>Hotel name</v>
      </c>
      <c r="C156" s="419"/>
      <c r="D156" s="419"/>
      <c r="E156" s="419"/>
      <c r="F156" s="419"/>
    </row>
    <row r="157" spans="2:6" x14ac:dyDescent="0.35">
      <c r="B157" s="419" t="str">
        <f>Instructions!$D$17</f>
        <v>Hotel name</v>
      </c>
      <c r="C157" s="419"/>
      <c r="D157" s="419"/>
      <c r="E157" s="419"/>
      <c r="F157" s="419"/>
    </row>
    <row r="158" spans="2:6" x14ac:dyDescent="0.35">
      <c r="B158" s="419" t="str">
        <f>Instructions!$D$17</f>
        <v>Hotel name</v>
      </c>
      <c r="C158" s="419"/>
      <c r="D158" s="419"/>
      <c r="E158" s="419"/>
      <c r="F158" s="419"/>
    </row>
    <row r="159" spans="2:6" x14ac:dyDescent="0.35">
      <c r="B159" s="419" t="str">
        <f>Instructions!$D$17</f>
        <v>Hotel name</v>
      </c>
      <c r="C159" s="419"/>
      <c r="D159" s="419"/>
      <c r="E159" s="419"/>
      <c r="F159" s="419"/>
    </row>
    <row r="160" spans="2:6" x14ac:dyDescent="0.35">
      <c r="B160" s="419" t="str">
        <f>Instructions!$D$17</f>
        <v>Hotel name</v>
      </c>
      <c r="C160" s="419"/>
      <c r="D160" s="419"/>
      <c r="E160" s="419"/>
      <c r="F160" s="419"/>
    </row>
    <row r="161" spans="2:6" x14ac:dyDescent="0.35">
      <c r="B161" s="419" t="str">
        <f>Instructions!$D$17</f>
        <v>Hotel name</v>
      </c>
      <c r="C161" s="419"/>
      <c r="D161" s="419"/>
      <c r="E161" s="419"/>
      <c r="F161" s="419"/>
    </row>
    <row r="162" spans="2:6" x14ac:dyDescent="0.35">
      <c r="B162" s="419" t="str">
        <f>Instructions!$D$17</f>
        <v>Hotel name</v>
      </c>
      <c r="C162" s="419"/>
      <c r="D162" s="419"/>
      <c r="E162" s="419"/>
      <c r="F162" s="419"/>
    </row>
    <row r="163" spans="2:6" x14ac:dyDescent="0.35">
      <c r="B163" s="419" t="str">
        <f>Instructions!$D$17</f>
        <v>Hotel name</v>
      </c>
      <c r="C163" s="419"/>
      <c r="D163" s="419"/>
      <c r="E163" s="419"/>
      <c r="F163" s="419"/>
    </row>
    <row r="164" spans="2:6" x14ac:dyDescent="0.35">
      <c r="B164" s="419" t="str">
        <f>Instructions!$D$17</f>
        <v>Hotel name</v>
      </c>
      <c r="C164" s="419"/>
      <c r="D164" s="419"/>
      <c r="E164" s="419"/>
      <c r="F164" s="419"/>
    </row>
    <row r="165" spans="2:6" x14ac:dyDescent="0.35">
      <c r="B165" s="419" t="str">
        <f>Instructions!$D$17</f>
        <v>Hotel name</v>
      </c>
      <c r="C165" s="419"/>
      <c r="D165" s="419"/>
      <c r="E165" s="419"/>
      <c r="F165" s="419"/>
    </row>
    <row r="166" spans="2:6" x14ac:dyDescent="0.35">
      <c r="B166" s="419" t="str">
        <f>Instructions!$D$17</f>
        <v>Hotel name</v>
      </c>
      <c r="C166" s="419"/>
      <c r="D166" s="419"/>
      <c r="E166" s="419"/>
      <c r="F166" s="419"/>
    </row>
    <row r="167" spans="2:6" x14ac:dyDescent="0.35">
      <c r="B167" s="419" t="str">
        <f>Instructions!$D$17</f>
        <v>Hotel name</v>
      </c>
      <c r="C167" s="419"/>
      <c r="D167" s="419"/>
      <c r="E167" s="419"/>
      <c r="F167" s="419"/>
    </row>
    <row r="168" spans="2:6" x14ac:dyDescent="0.35">
      <c r="B168" s="419" t="str">
        <f>Instructions!$D$17</f>
        <v>Hotel name</v>
      </c>
      <c r="C168" s="419"/>
      <c r="D168" s="419"/>
      <c r="E168" s="419"/>
      <c r="F168" s="419"/>
    </row>
    <row r="169" spans="2:6" x14ac:dyDescent="0.35">
      <c r="B169" s="419" t="str">
        <f>Instructions!$D$17</f>
        <v>Hotel name</v>
      </c>
      <c r="C169" s="419"/>
      <c r="D169" s="419"/>
      <c r="E169" s="419"/>
      <c r="F169" s="419"/>
    </row>
    <row r="170" spans="2:6" x14ac:dyDescent="0.35">
      <c r="B170" s="419" t="str">
        <f>Instructions!$D$17</f>
        <v>Hotel name</v>
      </c>
      <c r="C170" s="419"/>
      <c r="D170" s="419"/>
      <c r="E170" s="419"/>
      <c r="F170" s="419"/>
    </row>
    <row r="171" spans="2:6" x14ac:dyDescent="0.35">
      <c r="B171" s="419" t="str">
        <f>Instructions!$D$17</f>
        <v>Hotel name</v>
      </c>
      <c r="C171" s="419"/>
      <c r="D171" s="419"/>
      <c r="E171" s="419"/>
      <c r="F171" s="419"/>
    </row>
    <row r="172" spans="2:6" x14ac:dyDescent="0.35">
      <c r="B172" s="419" t="str">
        <f>Instructions!$D$17</f>
        <v>Hotel name</v>
      </c>
      <c r="C172" s="419"/>
      <c r="D172" s="419"/>
      <c r="E172" s="419"/>
      <c r="F172" s="419"/>
    </row>
    <row r="173" spans="2:6" x14ac:dyDescent="0.35">
      <c r="B173" s="419" t="str">
        <f>Instructions!$D$17</f>
        <v>Hotel name</v>
      </c>
      <c r="C173" s="419"/>
      <c r="D173" s="419"/>
      <c r="E173" s="419"/>
      <c r="F173" s="419"/>
    </row>
    <row r="174" spans="2:6" x14ac:dyDescent="0.35">
      <c r="B174" s="419" t="str">
        <f>Instructions!$D$17</f>
        <v>Hotel name</v>
      </c>
      <c r="C174" s="419"/>
      <c r="D174" s="419"/>
      <c r="E174" s="419"/>
      <c r="F174" s="419"/>
    </row>
    <row r="175" spans="2:6" x14ac:dyDescent="0.35">
      <c r="B175" s="419" t="str">
        <f>Instructions!$D$17</f>
        <v>Hotel name</v>
      </c>
      <c r="C175" s="419"/>
      <c r="D175" s="419"/>
      <c r="E175" s="419"/>
      <c r="F175" s="419"/>
    </row>
    <row r="176" spans="2:6" x14ac:dyDescent="0.35">
      <c r="B176" s="419" t="str">
        <f>Instructions!$D$17</f>
        <v>Hotel name</v>
      </c>
      <c r="C176" s="419"/>
      <c r="D176" s="419"/>
      <c r="E176" s="419"/>
      <c r="F176" s="419"/>
    </row>
    <row r="177" spans="2:6" x14ac:dyDescent="0.35">
      <c r="B177" s="419" t="str">
        <f>Instructions!$D$17</f>
        <v>Hotel name</v>
      </c>
      <c r="C177" s="419"/>
      <c r="D177" s="419"/>
      <c r="E177" s="419"/>
      <c r="F177" s="419"/>
    </row>
    <row r="178" spans="2:6" x14ac:dyDescent="0.35">
      <c r="B178" s="419" t="str">
        <f>Instructions!$D$17</f>
        <v>Hotel name</v>
      </c>
      <c r="C178" s="419"/>
      <c r="D178" s="419"/>
      <c r="E178" s="419"/>
      <c r="F178" s="419"/>
    </row>
    <row r="179" spans="2:6" x14ac:dyDescent="0.35">
      <c r="B179" s="419" t="str">
        <f>Instructions!$D$17</f>
        <v>Hotel name</v>
      </c>
      <c r="C179" s="419"/>
      <c r="D179" s="419"/>
      <c r="E179" s="419"/>
      <c r="F179" s="419"/>
    </row>
    <row r="180" spans="2:6" x14ac:dyDescent="0.35">
      <c r="B180" s="419" t="str">
        <f>Instructions!$D$17</f>
        <v>Hotel name</v>
      </c>
      <c r="C180" s="419"/>
      <c r="D180" s="419"/>
      <c r="E180" s="419"/>
      <c r="F180" s="419"/>
    </row>
    <row r="181" spans="2:6" x14ac:dyDescent="0.35">
      <c r="B181" s="419" t="str">
        <f>Instructions!$D$17</f>
        <v>Hotel name</v>
      </c>
      <c r="C181" s="419"/>
      <c r="D181" s="419"/>
      <c r="E181" s="419"/>
      <c r="F181" s="419"/>
    </row>
    <row r="182" spans="2:6" x14ac:dyDescent="0.35">
      <c r="B182" s="419" t="str">
        <f>Instructions!$D$17</f>
        <v>Hotel name</v>
      </c>
      <c r="C182" s="419"/>
      <c r="D182" s="419"/>
      <c r="E182" s="419"/>
      <c r="F182" s="419"/>
    </row>
    <row r="183" spans="2:6" x14ac:dyDescent="0.35">
      <c r="B183" s="419" t="str">
        <f>Instructions!$D$17</f>
        <v>Hotel name</v>
      </c>
      <c r="C183" s="419"/>
      <c r="D183" s="419"/>
      <c r="E183" s="419"/>
      <c r="F183" s="419"/>
    </row>
    <row r="184" spans="2:6" x14ac:dyDescent="0.35">
      <c r="B184" s="419" t="str">
        <f>Instructions!$D$17</f>
        <v>Hotel name</v>
      </c>
      <c r="C184" s="419"/>
      <c r="D184" s="419"/>
      <c r="E184" s="419"/>
      <c r="F184" s="419"/>
    </row>
    <row r="185" spans="2:6" x14ac:dyDescent="0.35">
      <c r="B185" s="419" t="str">
        <f>Instructions!$D$17</f>
        <v>Hotel name</v>
      </c>
      <c r="C185" s="419"/>
      <c r="D185" s="419"/>
      <c r="E185" s="419"/>
      <c r="F185" s="419"/>
    </row>
    <row r="186" spans="2:6" x14ac:dyDescent="0.35">
      <c r="B186" s="419" t="str">
        <f>Instructions!$D$17</f>
        <v>Hotel name</v>
      </c>
      <c r="C186" s="419"/>
      <c r="D186" s="419"/>
      <c r="E186" s="419"/>
      <c r="F186" s="419"/>
    </row>
    <row r="187" spans="2:6" x14ac:dyDescent="0.35">
      <c r="B187" s="419" t="str">
        <f>Instructions!$D$17</f>
        <v>Hotel name</v>
      </c>
      <c r="C187" s="419"/>
      <c r="D187" s="419"/>
      <c r="E187" s="419"/>
      <c r="F187" s="419"/>
    </row>
    <row r="188" spans="2:6" x14ac:dyDescent="0.35">
      <c r="B188" s="419" t="str">
        <f>Instructions!$D$17</f>
        <v>Hotel name</v>
      </c>
      <c r="C188" s="419"/>
      <c r="D188" s="419"/>
      <c r="E188" s="419"/>
      <c r="F188" s="419"/>
    </row>
    <row r="189" spans="2:6" x14ac:dyDescent="0.35">
      <c r="B189" s="419" t="str">
        <f>Instructions!$D$17</f>
        <v>Hotel name</v>
      </c>
      <c r="C189" s="419"/>
      <c r="D189" s="419"/>
      <c r="E189" s="419"/>
      <c r="F189" s="419"/>
    </row>
    <row r="190" spans="2:6" x14ac:dyDescent="0.35">
      <c r="B190" s="419" t="str">
        <f>Instructions!$D$17</f>
        <v>Hotel name</v>
      </c>
      <c r="C190" s="419"/>
      <c r="D190" s="419"/>
      <c r="E190" s="419"/>
      <c r="F190" s="419"/>
    </row>
    <row r="191" spans="2:6" x14ac:dyDescent="0.35">
      <c r="B191" s="419" t="str">
        <f>Instructions!$D$17</f>
        <v>Hotel name</v>
      </c>
      <c r="C191" s="419"/>
      <c r="D191" s="419"/>
      <c r="E191" s="419"/>
      <c r="F191" s="419"/>
    </row>
    <row r="192" spans="2:6" x14ac:dyDescent="0.35">
      <c r="B192" s="419" t="str">
        <f>Instructions!$D$17</f>
        <v>Hotel name</v>
      </c>
      <c r="C192" s="419"/>
      <c r="D192" s="419"/>
      <c r="E192" s="419"/>
      <c r="F192" s="419"/>
    </row>
    <row r="193" spans="2:6" x14ac:dyDescent="0.35">
      <c r="B193" s="419" t="str">
        <f>Instructions!$D$17</f>
        <v>Hotel name</v>
      </c>
      <c r="C193" s="419"/>
      <c r="D193" s="419"/>
      <c r="E193" s="419"/>
      <c r="F193" s="419"/>
    </row>
    <row r="194" spans="2:6" x14ac:dyDescent="0.35">
      <c r="B194" s="419" t="str">
        <f>Instructions!$D$17</f>
        <v>Hotel name</v>
      </c>
      <c r="C194" s="419"/>
      <c r="D194" s="419"/>
      <c r="E194" s="419"/>
      <c r="F194" s="419"/>
    </row>
    <row r="195" spans="2:6" x14ac:dyDescent="0.35">
      <c r="B195" s="419" t="str">
        <f>Instructions!$D$17</f>
        <v>Hotel name</v>
      </c>
      <c r="C195" s="419"/>
      <c r="D195" s="419"/>
      <c r="E195" s="419"/>
      <c r="F195" s="419"/>
    </row>
    <row r="196" spans="2:6" x14ac:dyDescent="0.35">
      <c r="B196" s="419" t="str">
        <f>Instructions!$D$17</f>
        <v>Hotel name</v>
      </c>
      <c r="C196" s="419"/>
      <c r="D196" s="419"/>
      <c r="E196" s="419"/>
      <c r="F196" s="419"/>
    </row>
    <row r="197" spans="2:6" x14ac:dyDescent="0.35">
      <c r="B197" s="419" t="str">
        <f>Instructions!$D$17</f>
        <v>Hotel name</v>
      </c>
      <c r="C197" s="419"/>
      <c r="D197" s="419"/>
      <c r="E197" s="419"/>
      <c r="F197" s="419"/>
    </row>
    <row r="198" spans="2:6" x14ac:dyDescent="0.35">
      <c r="B198" s="419" t="str">
        <f>Instructions!$D$17</f>
        <v>Hotel name</v>
      </c>
      <c r="C198" s="419"/>
      <c r="D198" s="419"/>
      <c r="E198" s="419"/>
      <c r="F198" s="419"/>
    </row>
    <row r="199" spans="2:6" x14ac:dyDescent="0.35">
      <c r="B199" s="419" t="str">
        <f>Instructions!$D$17</f>
        <v>Hotel name</v>
      </c>
      <c r="C199" s="419"/>
      <c r="D199" s="419"/>
      <c r="E199" s="419"/>
      <c r="F199" s="419"/>
    </row>
    <row r="200" spans="2:6" x14ac:dyDescent="0.35">
      <c r="B200" s="419" t="str">
        <f>Instructions!$D$17</f>
        <v>Hotel name</v>
      </c>
      <c r="C200" s="419"/>
      <c r="D200" s="419"/>
      <c r="E200" s="419"/>
      <c r="F200" s="419"/>
    </row>
    <row r="201" spans="2:6" x14ac:dyDescent="0.35">
      <c r="B201" s="419" t="str">
        <f>Instructions!$D$17</f>
        <v>Hotel name</v>
      </c>
      <c r="C201" s="419"/>
      <c r="D201" s="419"/>
      <c r="E201" s="419"/>
      <c r="F201" s="419"/>
    </row>
    <row r="202" spans="2:6" x14ac:dyDescent="0.35">
      <c r="B202" s="419" t="str">
        <f>Instructions!$D$17</f>
        <v>Hotel name</v>
      </c>
      <c r="C202" s="419"/>
      <c r="D202" s="419"/>
      <c r="E202" s="419"/>
      <c r="F202" s="419"/>
    </row>
    <row r="203" spans="2:6" x14ac:dyDescent="0.35">
      <c r="B203" s="419" t="str">
        <f>Instructions!$D$17</f>
        <v>Hotel name</v>
      </c>
      <c r="C203" s="419"/>
      <c r="D203" s="419"/>
      <c r="E203" s="419"/>
      <c r="F203" s="419"/>
    </row>
    <row r="204" spans="2:6" x14ac:dyDescent="0.35">
      <c r="B204" s="419" t="str">
        <f>Instructions!$D$17</f>
        <v>Hotel name</v>
      </c>
      <c r="C204" s="419"/>
      <c r="D204" s="419"/>
      <c r="E204" s="419"/>
      <c r="F204" s="419"/>
    </row>
    <row r="205" spans="2:6" x14ac:dyDescent="0.35">
      <c r="B205" s="419" t="str">
        <f>Instructions!$D$17</f>
        <v>Hotel name</v>
      </c>
      <c r="C205" s="419"/>
      <c r="D205" s="419"/>
      <c r="E205" s="419"/>
      <c r="F205" s="419"/>
    </row>
    <row r="206" spans="2:6" x14ac:dyDescent="0.35">
      <c r="B206" s="419" t="str">
        <f>Instructions!$D$17</f>
        <v>Hotel name</v>
      </c>
      <c r="C206" s="419"/>
      <c r="D206" s="419"/>
      <c r="E206" s="419"/>
      <c r="F206" s="419"/>
    </row>
    <row r="207" spans="2:6" x14ac:dyDescent="0.35">
      <c r="B207" s="419" t="str">
        <f>Instructions!$D$17</f>
        <v>Hotel name</v>
      </c>
      <c r="C207" s="419"/>
      <c r="D207" s="419"/>
      <c r="E207" s="419"/>
      <c r="F207" s="419"/>
    </row>
    <row r="208" spans="2:6" x14ac:dyDescent="0.35">
      <c r="B208" s="419" t="str">
        <f>Instructions!$D$17</f>
        <v>Hotel name</v>
      </c>
      <c r="C208" s="419"/>
      <c r="D208" s="419"/>
      <c r="E208" s="419"/>
      <c r="F208" s="419"/>
    </row>
    <row r="209" spans="2:6" x14ac:dyDescent="0.35">
      <c r="B209" s="419" t="str">
        <f>Instructions!$D$17</f>
        <v>Hotel name</v>
      </c>
      <c r="C209" s="419"/>
      <c r="D209" s="419"/>
      <c r="E209" s="419"/>
      <c r="F209" s="419"/>
    </row>
    <row r="210" spans="2:6" x14ac:dyDescent="0.35">
      <c r="B210" s="419" t="str">
        <f>Instructions!$D$17</f>
        <v>Hotel name</v>
      </c>
      <c r="C210" s="419"/>
      <c r="D210" s="419"/>
      <c r="E210" s="419"/>
      <c r="F210" s="419"/>
    </row>
    <row r="211" spans="2:6" x14ac:dyDescent="0.35">
      <c r="B211" s="419" t="str">
        <f>Instructions!$D$17</f>
        <v>Hotel name</v>
      </c>
      <c r="C211" s="419"/>
      <c r="D211" s="419"/>
      <c r="E211" s="419"/>
      <c r="F211" s="419"/>
    </row>
    <row r="212" spans="2:6" x14ac:dyDescent="0.35">
      <c r="B212" s="419" t="str">
        <f>Instructions!$D$17</f>
        <v>Hotel name</v>
      </c>
      <c r="C212" s="419"/>
      <c r="D212" s="419"/>
      <c r="E212" s="419"/>
      <c r="F212" s="419"/>
    </row>
    <row r="213" spans="2:6" x14ac:dyDescent="0.35">
      <c r="B213" s="419" t="str">
        <f>Instructions!$D$17</f>
        <v>Hotel name</v>
      </c>
      <c r="C213" s="419"/>
      <c r="D213" s="419"/>
      <c r="E213" s="419"/>
      <c r="F213" s="419"/>
    </row>
    <row r="214" spans="2:6" x14ac:dyDescent="0.35">
      <c r="B214" s="419" t="str">
        <f>Instructions!$D$17</f>
        <v>Hotel name</v>
      </c>
      <c r="C214" s="419"/>
      <c r="D214" s="419"/>
      <c r="E214" s="419"/>
      <c r="F214" s="419"/>
    </row>
    <row r="215" spans="2:6" x14ac:dyDescent="0.35">
      <c r="B215" s="419" t="str">
        <f>Instructions!$D$17</f>
        <v>Hotel name</v>
      </c>
      <c r="C215" s="419"/>
      <c r="D215" s="419"/>
      <c r="E215" s="419"/>
      <c r="F215" s="419"/>
    </row>
    <row r="216" spans="2:6" x14ac:dyDescent="0.35">
      <c r="B216" s="419" t="str">
        <f>Instructions!$D$17</f>
        <v>Hotel name</v>
      </c>
      <c r="C216" s="419"/>
      <c r="D216" s="419"/>
      <c r="E216" s="419"/>
      <c r="F216" s="419"/>
    </row>
    <row r="217" spans="2:6" x14ac:dyDescent="0.35">
      <c r="B217" s="419" t="str">
        <f>Instructions!$D$17</f>
        <v>Hotel name</v>
      </c>
      <c r="C217" s="419"/>
      <c r="D217" s="419"/>
      <c r="E217" s="419"/>
      <c r="F217" s="419"/>
    </row>
    <row r="218" spans="2:6" x14ac:dyDescent="0.35">
      <c r="B218" s="419" t="str">
        <f>Instructions!$D$17</f>
        <v>Hotel name</v>
      </c>
      <c r="C218" s="419"/>
      <c r="D218" s="419"/>
      <c r="E218" s="419"/>
      <c r="F218" s="419"/>
    </row>
    <row r="219" spans="2:6" x14ac:dyDescent="0.35">
      <c r="B219" s="419" t="str">
        <f>Instructions!$D$17</f>
        <v>Hotel name</v>
      </c>
      <c r="C219" s="419"/>
      <c r="D219" s="419"/>
      <c r="E219" s="419"/>
      <c r="F219" s="419"/>
    </row>
    <row r="220" spans="2:6" x14ac:dyDescent="0.35">
      <c r="B220" s="419" t="str">
        <f>Instructions!$D$17</f>
        <v>Hotel name</v>
      </c>
      <c r="C220" s="419"/>
      <c r="D220" s="419"/>
      <c r="E220" s="419"/>
      <c r="F220" s="419"/>
    </row>
    <row r="221" spans="2:6" x14ac:dyDescent="0.35">
      <c r="B221" s="419" t="str">
        <f>Instructions!$D$17</f>
        <v>Hotel name</v>
      </c>
      <c r="C221" s="419"/>
      <c r="D221" s="419"/>
      <c r="E221" s="419"/>
      <c r="F221" s="419"/>
    </row>
    <row r="222" spans="2:6" x14ac:dyDescent="0.35">
      <c r="B222" s="419" t="str">
        <f>Instructions!$D$17</f>
        <v>Hotel name</v>
      </c>
      <c r="C222" s="419"/>
      <c r="D222" s="419"/>
      <c r="E222" s="419"/>
      <c r="F222" s="419"/>
    </row>
    <row r="223" spans="2:6" x14ac:dyDescent="0.35">
      <c r="B223" s="419" t="str">
        <f>Instructions!$D$17</f>
        <v>Hotel name</v>
      </c>
      <c r="C223" s="419"/>
      <c r="D223" s="419"/>
      <c r="E223" s="419"/>
      <c r="F223" s="419"/>
    </row>
    <row r="224" spans="2:6" x14ac:dyDescent="0.35">
      <c r="B224" s="419" t="str">
        <f>Instructions!$D$17</f>
        <v>Hotel name</v>
      </c>
      <c r="C224" s="419"/>
      <c r="D224" s="419"/>
      <c r="E224" s="419"/>
      <c r="F224" s="419"/>
    </row>
    <row r="225" spans="2:6" x14ac:dyDescent="0.35">
      <c r="B225" s="419" t="str">
        <f>Instructions!$D$17</f>
        <v>Hotel name</v>
      </c>
      <c r="C225" s="419"/>
      <c r="D225" s="419"/>
      <c r="E225" s="419"/>
      <c r="F225" s="419"/>
    </row>
    <row r="226" spans="2:6" x14ac:dyDescent="0.35">
      <c r="B226" s="419" t="str">
        <f>Instructions!$D$17</f>
        <v>Hotel name</v>
      </c>
      <c r="C226" s="419"/>
      <c r="D226" s="419"/>
      <c r="E226" s="419"/>
      <c r="F226" s="419"/>
    </row>
    <row r="227" spans="2:6" x14ac:dyDescent="0.35">
      <c r="B227" s="419" t="str">
        <f>Instructions!$D$17</f>
        <v>Hotel name</v>
      </c>
      <c r="C227" s="419"/>
      <c r="D227" s="419"/>
      <c r="E227" s="419"/>
      <c r="F227" s="419"/>
    </row>
    <row r="228" spans="2:6" x14ac:dyDescent="0.35">
      <c r="B228" s="419" t="str">
        <f>Instructions!$D$17</f>
        <v>Hotel name</v>
      </c>
      <c r="C228" s="419"/>
      <c r="D228" s="419"/>
      <c r="E228" s="419"/>
      <c r="F228" s="419"/>
    </row>
    <row r="229" spans="2:6" x14ac:dyDescent="0.35">
      <c r="B229" s="419" t="str">
        <f>Instructions!$D$17</f>
        <v>Hotel name</v>
      </c>
      <c r="C229" s="419"/>
      <c r="D229" s="419"/>
      <c r="E229" s="419"/>
      <c r="F229" s="419"/>
    </row>
    <row r="230" spans="2:6" x14ac:dyDescent="0.35">
      <c r="B230" s="419" t="str">
        <f>Instructions!$D$17</f>
        <v>Hotel name</v>
      </c>
      <c r="C230" s="419"/>
      <c r="D230" s="419"/>
      <c r="E230" s="419"/>
      <c r="F230" s="419"/>
    </row>
    <row r="231" spans="2:6" x14ac:dyDescent="0.35">
      <c r="B231" s="419" t="str">
        <f>Instructions!$D$17</f>
        <v>Hotel name</v>
      </c>
      <c r="C231" s="419"/>
      <c r="D231" s="419"/>
      <c r="E231" s="419"/>
      <c r="F231" s="419"/>
    </row>
    <row r="232" spans="2:6" x14ac:dyDescent="0.35">
      <c r="B232" s="419" t="str">
        <f>Instructions!$D$17</f>
        <v>Hotel name</v>
      </c>
      <c r="C232" s="419"/>
      <c r="D232" s="419"/>
      <c r="E232" s="419"/>
      <c r="F232" s="419"/>
    </row>
    <row r="233" spans="2:6" x14ac:dyDescent="0.35">
      <c r="B233" s="419" t="str">
        <f>Instructions!$D$17</f>
        <v>Hotel name</v>
      </c>
      <c r="C233" s="419"/>
      <c r="D233" s="419"/>
      <c r="E233" s="419"/>
      <c r="F233" s="419"/>
    </row>
    <row r="234" spans="2:6" x14ac:dyDescent="0.35">
      <c r="B234" s="419" t="str">
        <f>Instructions!$D$17</f>
        <v>Hotel name</v>
      </c>
      <c r="C234" s="419"/>
      <c r="D234" s="419"/>
      <c r="E234" s="419"/>
      <c r="F234" s="419"/>
    </row>
    <row r="235" spans="2:6" x14ac:dyDescent="0.35">
      <c r="B235" s="419" t="str">
        <f>Instructions!$D$17</f>
        <v>Hotel name</v>
      </c>
      <c r="C235" s="419"/>
      <c r="D235" s="419"/>
      <c r="E235" s="419"/>
      <c r="F235" s="419"/>
    </row>
    <row r="236" spans="2:6" x14ac:dyDescent="0.35">
      <c r="B236" s="419" t="str">
        <f>Instructions!$D$17</f>
        <v>Hotel name</v>
      </c>
      <c r="C236" s="419"/>
      <c r="D236" s="419"/>
      <c r="E236" s="419"/>
      <c r="F236" s="419"/>
    </row>
    <row r="237" spans="2:6" x14ac:dyDescent="0.35">
      <c r="B237" s="419" t="str">
        <f>Instructions!$D$17</f>
        <v>Hotel name</v>
      </c>
      <c r="C237" s="419"/>
      <c r="D237" s="419"/>
      <c r="E237" s="419"/>
      <c r="F237" s="419"/>
    </row>
    <row r="238" spans="2:6" x14ac:dyDescent="0.35">
      <c r="B238" s="419" t="str">
        <f>Instructions!$D$17</f>
        <v>Hotel name</v>
      </c>
      <c r="C238" s="419"/>
      <c r="D238" s="419"/>
      <c r="E238" s="419"/>
      <c r="F238" s="419"/>
    </row>
    <row r="239" spans="2:6" x14ac:dyDescent="0.35">
      <c r="B239" s="419" t="str">
        <f>Instructions!$D$17</f>
        <v>Hotel name</v>
      </c>
      <c r="C239" s="419"/>
      <c r="D239" s="419"/>
      <c r="E239" s="419"/>
      <c r="F239" s="419"/>
    </row>
    <row r="240" spans="2:6" x14ac:dyDescent="0.35">
      <c r="B240" s="419" t="str">
        <f>Instructions!$D$17</f>
        <v>Hotel name</v>
      </c>
      <c r="C240" s="419"/>
      <c r="D240" s="419"/>
      <c r="E240" s="419"/>
      <c r="F240" s="419"/>
    </row>
    <row r="241" spans="2:6" x14ac:dyDescent="0.35">
      <c r="B241" s="419" t="str">
        <f>Instructions!$D$17</f>
        <v>Hotel name</v>
      </c>
      <c r="C241" s="419"/>
      <c r="D241" s="419"/>
      <c r="E241" s="419"/>
      <c r="F241" s="419"/>
    </row>
    <row r="242" spans="2:6" x14ac:dyDescent="0.35">
      <c r="B242" s="419" t="str">
        <f>Instructions!$D$17</f>
        <v>Hotel name</v>
      </c>
      <c r="C242" s="419"/>
      <c r="D242" s="419"/>
      <c r="E242" s="419"/>
      <c r="F242" s="419"/>
    </row>
    <row r="243" spans="2:6" x14ac:dyDescent="0.35">
      <c r="B243" s="419" t="str">
        <f>Instructions!$D$17</f>
        <v>Hotel name</v>
      </c>
      <c r="C243" s="419"/>
      <c r="D243" s="419"/>
      <c r="E243" s="419"/>
      <c r="F243" s="419"/>
    </row>
    <row r="244" spans="2:6" x14ac:dyDescent="0.35">
      <c r="B244" s="419" t="str">
        <f>Instructions!$D$17</f>
        <v>Hotel name</v>
      </c>
      <c r="C244" s="419"/>
      <c r="D244" s="419"/>
      <c r="E244" s="419"/>
      <c r="F244" s="419"/>
    </row>
    <row r="245" spans="2:6" x14ac:dyDescent="0.35">
      <c r="B245" s="419" t="str">
        <f>Instructions!$D$17</f>
        <v>Hotel name</v>
      </c>
      <c r="C245" s="419"/>
      <c r="D245" s="419"/>
      <c r="E245" s="419"/>
      <c r="F245" s="419"/>
    </row>
    <row r="246" spans="2:6" x14ac:dyDescent="0.35">
      <c r="B246" s="419" t="str">
        <f>Instructions!$D$17</f>
        <v>Hotel name</v>
      </c>
      <c r="C246" s="419"/>
      <c r="D246" s="419"/>
      <c r="E246" s="419"/>
      <c r="F246" s="419"/>
    </row>
    <row r="247" spans="2:6" x14ac:dyDescent="0.35">
      <c r="B247" s="419" t="str">
        <f>Instructions!$D$17</f>
        <v>Hotel name</v>
      </c>
      <c r="C247" s="419"/>
      <c r="D247" s="419"/>
      <c r="E247" s="419"/>
      <c r="F247" s="419"/>
    </row>
    <row r="248" spans="2:6" x14ac:dyDescent="0.35">
      <c r="B248" s="419" t="str">
        <f>Instructions!$D$17</f>
        <v>Hotel name</v>
      </c>
      <c r="C248" s="419"/>
      <c r="D248" s="419"/>
      <c r="E248" s="419"/>
      <c r="F248" s="419"/>
    </row>
    <row r="249" spans="2:6" x14ac:dyDescent="0.35">
      <c r="B249" s="419" t="str">
        <f>Instructions!$D$17</f>
        <v>Hotel name</v>
      </c>
      <c r="C249" s="419"/>
      <c r="D249" s="419"/>
      <c r="E249" s="419"/>
      <c r="F249" s="419"/>
    </row>
    <row r="250" spans="2:6" x14ac:dyDescent="0.35">
      <c r="B250" s="419" t="str">
        <f>Instructions!$D$17</f>
        <v>Hotel name</v>
      </c>
      <c r="C250" s="419"/>
      <c r="D250" s="419"/>
      <c r="E250" s="419"/>
      <c r="F250" s="419"/>
    </row>
    <row r="251" spans="2:6" x14ac:dyDescent="0.35">
      <c r="B251" s="419" t="str">
        <f>Instructions!$D$17</f>
        <v>Hotel name</v>
      </c>
      <c r="C251" s="419"/>
      <c r="D251" s="419"/>
      <c r="E251" s="419"/>
      <c r="F251" s="419"/>
    </row>
    <row r="252" spans="2:6" x14ac:dyDescent="0.35">
      <c r="B252" s="419" t="str">
        <f>Instructions!$D$17</f>
        <v>Hotel name</v>
      </c>
      <c r="C252" s="419"/>
      <c r="D252" s="419"/>
      <c r="E252" s="419"/>
      <c r="F252" s="419"/>
    </row>
    <row r="253" spans="2:6" x14ac:dyDescent="0.35">
      <c r="B253" s="419" t="str">
        <f>Instructions!$D$17</f>
        <v>Hotel name</v>
      </c>
      <c r="C253" s="419"/>
      <c r="D253" s="419"/>
      <c r="E253" s="419"/>
      <c r="F253" s="419"/>
    </row>
    <row r="254" spans="2:6" x14ac:dyDescent="0.35">
      <c r="B254" s="419" t="str">
        <f>Instructions!$D$17</f>
        <v>Hotel name</v>
      </c>
      <c r="C254" s="419"/>
      <c r="D254" s="419"/>
      <c r="E254" s="419"/>
      <c r="F254" s="419"/>
    </row>
    <row r="255" spans="2:6" x14ac:dyDescent="0.35">
      <c r="B255" s="419" t="str">
        <f>Instructions!$D$17</f>
        <v>Hotel name</v>
      </c>
      <c r="C255" s="419"/>
      <c r="D255" s="419"/>
      <c r="E255" s="419"/>
      <c r="F255" s="419"/>
    </row>
    <row r="256" spans="2:6" x14ac:dyDescent="0.35">
      <c r="B256" s="419" t="str">
        <f>Instructions!$D$17</f>
        <v>Hotel name</v>
      </c>
      <c r="C256" s="419"/>
      <c r="D256" s="419"/>
      <c r="E256" s="419"/>
      <c r="F256" s="419"/>
    </row>
    <row r="257" spans="2:6" x14ac:dyDescent="0.35">
      <c r="B257" s="419" t="str">
        <f>Instructions!$D$17</f>
        <v>Hotel name</v>
      </c>
      <c r="C257" s="419"/>
      <c r="D257" s="419"/>
      <c r="E257" s="419"/>
      <c r="F257" s="419"/>
    </row>
    <row r="258" spans="2:6" x14ac:dyDescent="0.35">
      <c r="B258" s="419" t="str">
        <f>Instructions!$D$17</f>
        <v>Hotel name</v>
      </c>
      <c r="C258" s="419"/>
      <c r="D258" s="419"/>
      <c r="E258" s="419"/>
      <c r="F258" s="419"/>
    </row>
    <row r="259" spans="2:6" x14ac:dyDescent="0.35">
      <c r="B259" s="419" t="str">
        <f>Instructions!$D$17</f>
        <v>Hotel name</v>
      </c>
      <c r="C259" s="419"/>
      <c r="D259" s="419"/>
      <c r="E259" s="419"/>
      <c r="F259" s="419"/>
    </row>
    <row r="260" spans="2:6" x14ac:dyDescent="0.35">
      <c r="B260" s="419" t="str">
        <f>Instructions!$D$17</f>
        <v>Hotel name</v>
      </c>
      <c r="C260" s="419"/>
      <c r="D260" s="419"/>
      <c r="E260" s="419"/>
      <c r="F260" s="419"/>
    </row>
    <row r="261" spans="2:6" x14ac:dyDescent="0.35">
      <c r="B261" s="419" t="str">
        <f>Instructions!$D$17</f>
        <v>Hotel name</v>
      </c>
      <c r="C261" s="419"/>
      <c r="D261" s="419"/>
      <c r="E261" s="419"/>
      <c r="F261" s="419"/>
    </row>
    <row r="262" spans="2:6" x14ac:dyDescent="0.35">
      <c r="B262" s="419" t="str">
        <f>Instructions!$D$17</f>
        <v>Hotel name</v>
      </c>
      <c r="C262" s="419"/>
      <c r="D262" s="419"/>
      <c r="E262" s="419"/>
      <c r="F262" s="419"/>
    </row>
    <row r="263" spans="2:6" x14ac:dyDescent="0.35">
      <c r="B263" s="419" t="str">
        <f>Instructions!$D$17</f>
        <v>Hotel name</v>
      </c>
      <c r="C263" s="419"/>
      <c r="D263" s="419"/>
      <c r="E263" s="419"/>
      <c r="F263" s="419"/>
    </row>
    <row r="264" spans="2:6" x14ac:dyDescent="0.35">
      <c r="B264" s="419" t="str">
        <f>Instructions!$D$17</f>
        <v>Hotel name</v>
      </c>
      <c r="C264" s="419"/>
      <c r="D264" s="419"/>
      <c r="E264" s="419"/>
      <c r="F264" s="419"/>
    </row>
    <row r="265" spans="2:6" x14ac:dyDescent="0.35">
      <c r="B265" s="419" t="str">
        <f>Instructions!$D$17</f>
        <v>Hotel name</v>
      </c>
      <c r="C265" s="419"/>
      <c r="D265" s="419"/>
      <c r="E265" s="419"/>
      <c r="F265" s="419"/>
    </row>
    <row r="266" spans="2:6" x14ac:dyDescent="0.35">
      <c r="B266" s="419" t="str">
        <f>Instructions!$D$17</f>
        <v>Hotel name</v>
      </c>
      <c r="C266" s="419"/>
      <c r="D266" s="419"/>
      <c r="E266" s="419"/>
      <c r="F266" s="419"/>
    </row>
    <row r="267" spans="2:6" x14ac:dyDescent="0.35">
      <c r="B267" s="419" t="str">
        <f>Instructions!$D$17</f>
        <v>Hotel name</v>
      </c>
      <c r="C267" s="419"/>
      <c r="D267" s="419"/>
      <c r="E267" s="419"/>
      <c r="F267" s="419"/>
    </row>
    <row r="268" spans="2:6" x14ac:dyDescent="0.35">
      <c r="B268" s="419" t="str">
        <f>Instructions!$D$17</f>
        <v>Hotel name</v>
      </c>
      <c r="C268" s="419"/>
      <c r="D268" s="419"/>
      <c r="E268" s="419"/>
      <c r="F268" s="419"/>
    </row>
    <row r="269" spans="2:6" x14ac:dyDescent="0.35">
      <c r="B269" s="419" t="str">
        <f>Instructions!$D$17</f>
        <v>Hotel name</v>
      </c>
      <c r="C269" s="419"/>
      <c r="D269" s="419"/>
      <c r="E269" s="419"/>
      <c r="F269" s="419"/>
    </row>
    <row r="270" spans="2:6" x14ac:dyDescent="0.35">
      <c r="B270" s="419" t="str">
        <f>Instructions!$D$17</f>
        <v>Hotel name</v>
      </c>
      <c r="C270" s="419"/>
      <c r="D270" s="419"/>
      <c r="E270" s="419"/>
      <c r="F270" s="419"/>
    </row>
    <row r="271" spans="2:6" x14ac:dyDescent="0.35">
      <c r="B271" s="419" t="str">
        <f>Instructions!$D$17</f>
        <v>Hotel name</v>
      </c>
      <c r="C271" s="419"/>
      <c r="D271" s="419"/>
      <c r="E271" s="419"/>
      <c r="F271" s="419"/>
    </row>
    <row r="272" spans="2:6" x14ac:dyDescent="0.35">
      <c r="B272" s="419" t="str">
        <f>Instructions!$D$17</f>
        <v>Hotel name</v>
      </c>
      <c r="C272" s="419"/>
      <c r="D272" s="419"/>
      <c r="E272" s="419"/>
      <c r="F272" s="419"/>
    </row>
    <row r="273" spans="2:6" x14ac:dyDescent="0.35">
      <c r="B273" s="419" t="str">
        <f>Instructions!$D$17</f>
        <v>Hotel name</v>
      </c>
      <c r="C273" s="419"/>
      <c r="D273" s="419"/>
      <c r="E273" s="419"/>
      <c r="F273" s="419"/>
    </row>
    <row r="274" spans="2:6" x14ac:dyDescent="0.35">
      <c r="B274" s="419" t="str">
        <f>Instructions!$D$17</f>
        <v>Hotel name</v>
      </c>
      <c r="C274" s="419"/>
      <c r="D274" s="419"/>
      <c r="E274" s="419"/>
      <c r="F274" s="419"/>
    </row>
    <row r="275" spans="2:6" x14ac:dyDescent="0.35">
      <c r="B275" s="419" t="str">
        <f>Instructions!$D$17</f>
        <v>Hotel name</v>
      </c>
      <c r="C275" s="419"/>
      <c r="D275" s="419"/>
      <c r="E275" s="419"/>
      <c r="F275" s="419"/>
    </row>
    <row r="276" spans="2:6" x14ac:dyDescent="0.35">
      <c r="B276" s="419" t="str">
        <f>Instructions!$D$17</f>
        <v>Hotel name</v>
      </c>
      <c r="C276" s="419"/>
      <c r="D276" s="419"/>
      <c r="E276" s="419"/>
      <c r="F276" s="419"/>
    </row>
    <row r="277" spans="2:6" x14ac:dyDescent="0.35">
      <c r="B277" s="419" t="str">
        <f>Instructions!$D$17</f>
        <v>Hotel name</v>
      </c>
      <c r="C277" s="419"/>
      <c r="D277" s="419"/>
      <c r="E277" s="419"/>
      <c r="F277" s="419"/>
    </row>
    <row r="278" spans="2:6" x14ac:dyDescent="0.35">
      <c r="B278" s="419" t="str">
        <f>Instructions!$D$17</f>
        <v>Hotel name</v>
      </c>
      <c r="C278" s="419"/>
      <c r="D278" s="419"/>
      <c r="E278" s="419"/>
      <c r="F278" s="419"/>
    </row>
    <row r="279" spans="2:6" x14ac:dyDescent="0.35">
      <c r="B279" s="419" t="str">
        <f>Instructions!$D$17</f>
        <v>Hotel name</v>
      </c>
      <c r="C279" s="419"/>
      <c r="D279" s="419"/>
      <c r="E279" s="419"/>
      <c r="F279" s="419"/>
    </row>
    <row r="280" spans="2:6" x14ac:dyDescent="0.35">
      <c r="B280" s="419" t="str">
        <f>Instructions!$D$17</f>
        <v>Hotel name</v>
      </c>
      <c r="C280" s="419"/>
      <c r="D280" s="419"/>
      <c r="E280" s="419"/>
      <c r="F280" s="419"/>
    </row>
    <row r="281" spans="2:6" x14ac:dyDescent="0.35">
      <c r="B281" s="419" t="str">
        <f>Instructions!$D$17</f>
        <v>Hotel name</v>
      </c>
      <c r="C281" s="419"/>
      <c r="D281" s="419"/>
      <c r="E281" s="419"/>
      <c r="F281" s="419"/>
    </row>
    <row r="282" spans="2:6" x14ac:dyDescent="0.35">
      <c r="B282" s="419" t="str">
        <f>Instructions!$D$17</f>
        <v>Hotel name</v>
      </c>
      <c r="C282" s="419"/>
      <c r="D282" s="419"/>
      <c r="E282" s="419"/>
      <c r="F282" s="419"/>
    </row>
    <row r="283" spans="2:6" x14ac:dyDescent="0.35">
      <c r="B283" s="419" t="str">
        <f>Instructions!$D$17</f>
        <v>Hotel name</v>
      </c>
      <c r="C283" s="419"/>
      <c r="D283" s="419"/>
      <c r="E283" s="419"/>
      <c r="F283" s="419"/>
    </row>
    <row r="284" spans="2:6" x14ac:dyDescent="0.35">
      <c r="B284" s="419" t="str">
        <f>Instructions!$D$17</f>
        <v>Hotel name</v>
      </c>
      <c r="C284" s="419"/>
      <c r="D284" s="419"/>
      <c r="E284" s="419"/>
      <c r="F284" s="419"/>
    </row>
    <row r="285" spans="2:6" x14ac:dyDescent="0.35">
      <c r="B285" s="419" t="str">
        <f>Instructions!$D$17</f>
        <v>Hotel name</v>
      </c>
      <c r="C285" s="419"/>
      <c r="D285" s="419"/>
      <c r="E285" s="419"/>
      <c r="F285" s="419"/>
    </row>
    <row r="286" spans="2:6" x14ac:dyDescent="0.35">
      <c r="B286" s="419" t="str">
        <f>Instructions!$D$17</f>
        <v>Hotel name</v>
      </c>
      <c r="C286" s="419"/>
      <c r="D286" s="419"/>
      <c r="E286" s="419"/>
      <c r="F286" s="419"/>
    </row>
    <row r="287" spans="2:6" x14ac:dyDescent="0.35">
      <c r="B287" s="419" t="str">
        <f>Instructions!$D$17</f>
        <v>Hotel name</v>
      </c>
      <c r="C287" s="419"/>
      <c r="D287" s="419"/>
      <c r="E287" s="419"/>
      <c r="F287" s="419"/>
    </row>
    <row r="288" spans="2:6" x14ac:dyDescent="0.35">
      <c r="B288" s="419" t="str">
        <f>Instructions!$D$17</f>
        <v>Hotel name</v>
      </c>
      <c r="C288" s="419"/>
      <c r="D288" s="419"/>
      <c r="E288" s="419"/>
      <c r="F288" s="419"/>
    </row>
    <row r="289" spans="2:6" x14ac:dyDescent="0.35">
      <c r="B289" s="419" t="str">
        <f>Instructions!$D$17</f>
        <v>Hotel name</v>
      </c>
      <c r="C289" s="419"/>
      <c r="D289" s="419"/>
      <c r="E289" s="419"/>
      <c r="F289" s="419"/>
    </row>
    <row r="290" spans="2:6" x14ac:dyDescent="0.35">
      <c r="B290" s="419" t="str">
        <f>Instructions!$D$17</f>
        <v>Hotel name</v>
      </c>
      <c r="C290" s="419"/>
      <c r="D290" s="419"/>
      <c r="E290" s="419"/>
      <c r="F290" s="419"/>
    </row>
    <row r="291" spans="2:6" x14ac:dyDescent="0.35">
      <c r="B291" s="419" t="str">
        <f>Instructions!$D$17</f>
        <v>Hotel name</v>
      </c>
      <c r="C291" s="419"/>
      <c r="D291" s="419"/>
      <c r="E291" s="419"/>
      <c r="F291" s="419"/>
    </row>
    <row r="292" spans="2:6" x14ac:dyDescent="0.35">
      <c r="B292" s="419" t="str">
        <f>Instructions!$D$17</f>
        <v>Hotel name</v>
      </c>
      <c r="C292" s="419"/>
      <c r="D292" s="419"/>
      <c r="E292" s="419"/>
      <c r="F292" s="419"/>
    </row>
    <row r="293" spans="2:6" x14ac:dyDescent="0.35">
      <c r="B293" s="419" t="str">
        <f>Instructions!$D$17</f>
        <v>Hotel name</v>
      </c>
      <c r="C293" s="419"/>
      <c r="D293" s="419"/>
      <c r="E293" s="419"/>
      <c r="F293" s="419"/>
    </row>
    <row r="294" spans="2:6" x14ac:dyDescent="0.35">
      <c r="B294" s="419" t="str">
        <f>Instructions!$D$17</f>
        <v>Hotel name</v>
      </c>
      <c r="C294" s="419"/>
      <c r="D294" s="419"/>
      <c r="E294" s="419"/>
      <c r="F294" s="419"/>
    </row>
    <row r="295" spans="2:6" x14ac:dyDescent="0.35">
      <c r="B295" s="419" t="str">
        <f>Instructions!$D$17</f>
        <v>Hotel name</v>
      </c>
      <c r="C295" s="419"/>
      <c r="D295" s="419"/>
      <c r="E295" s="419"/>
      <c r="F295" s="419"/>
    </row>
    <row r="296" spans="2:6" x14ac:dyDescent="0.35">
      <c r="B296" s="419" t="str">
        <f>Instructions!$D$17</f>
        <v>Hotel name</v>
      </c>
      <c r="C296" s="419"/>
      <c r="D296" s="419"/>
      <c r="E296" s="419"/>
      <c r="F296" s="419"/>
    </row>
    <row r="297" spans="2:6" x14ac:dyDescent="0.35">
      <c r="B297" s="419" t="str">
        <f>Instructions!$D$17</f>
        <v>Hotel name</v>
      </c>
      <c r="C297" s="419"/>
      <c r="D297" s="419"/>
      <c r="E297" s="419"/>
      <c r="F297" s="419"/>
    </row>
    <row r="298" spans="2:6" x14ac:dyDescent="0.35">
      <c r="B298" s="419" t="str">
        <f>Instructions!$D$17</f>
        <v>Hotel name</v>
      </c>
      <c r="C298" s="419"/>
      <c r="D298" s="419"/>
      <c r="E298" s="419"/>
      <c r="F298" s="419"/>
    </row>
    <row r="299" spans="2:6" x14ac:dyDescent="0.35">
      <c r="B299" s="419" t="str">
        <f>Instructions!$D$17</f>
        <v>Hotel name</v>
      </c>
      <c r="C299" s="419"/>
      <c r="D299" s="419"/>
      <c r="E299" s="419"/>
      <c r="F299" s="419"/>
    </row>
    <row r="300" spans="2:6" x14ac:dyDescent="0.35">
      <c r="B300" s="419" t="str">
        <f>Instructions!$D$17</f>
        <v>Hotel name</v>
      </c>
      <c r="C300" s="419"/>
      <c r="D300" s="419"/>
      <c r="E300" s="419"/>
      <c r="F300" s="419"/>
    </row>
    <row r="301" spans="2:6" x14ac:dyDescent="0.35">
      <c r="B301" s="419" t="str">
        <f>Instructions!$D$17</f>
        <v>Hotel name</v>
      </c>
      <c r="C301" s="419"/>
      <c r="D301" s="419"/>
      <c r="E301" s="419"/>
      <c r="F301" s="419"/>
    </row>
    <row r="302" spans="2:6" x14ac:dyDescent="0.35">
      <c r="B302" s="419" t="str">
        <f>Instructions!$D$17</f>
        <v>Hotel name</v>
      </c>
      <c r="C302" s="419"/>
      <c r="D302" s="419"/>
      <c r="E302" s="419"/>
      <c r="F302" s="419"/>
    </row>
    <row r="303" spans="2:6" x14ac:dyDescent="0.35">
      <c r="B303" s="419" t="str">
        <f>Instructions!$D$17</f>
        <v>Hotel name</v>
      </c>
      <c r="C303" s="419"/>
      <c r="D303" s="419"/>
      <c r="E303" s="419"/>
      <c r="F303" s="419"/>
    </row>
    <row r="304" spans="2:6" x14ac:dyDescent="0.35">
      <c r="B304" s="419" t="str">
        <f>Instructions!$D$17</f>
        <v>Hotel name</v>
      </c>
      <c r="C304" s="419"/>
      <c r="D304" s="419"/>
      <c r="E304" s="419"/>
      <c r="F304" s="419"/>
    </row>
    <row r="305" spans="2:6" x14ac:dyDescent="0.35">
      <c r="B305" s="419" t="str">
        <f>Instructions!$D$17</f>
        <v>Hotel name</v>
      </c>
      <c r="C305" s="419"/>
      <c r="D305" s="419"/>
      <c r="E305" s="419"/>
      <c r="F305" s="419"/>
    </row>
    <row r="306" spans="2:6" x14ac:dyDescent="0.35">
      <c r="B306" s="419" t="str">
        <f>Instructions!$D$17</f>
        <v>Hotel name</v>
      </c>
      <c r="C306" s="419"/>
      <c r="D306" s="419"/>
      <c r="E306" s="419"/>
      <c r="F306" s="419"/>
    </row>
    <row r="307" spans="2:6" x14ac:dyDescent="0.35">
      <c r="B307" s="419" t="str">
        <f>Instructions!$D$17</f>
        <v>Hotel name</v>
      </c>
      <c r="C307" s="419"/>
      <c r="D307" s="419"/>
      <c r="E307" s="419"/>
      <c r="F307" s="419"/>
    </row>
    <row r="308" spans="2:6" x14ac:dyDescent="0.35">
      <c r="B308" s="419" t="str">
        <f>Instructions!$D$17</f>
        <v>Hotel name</v>
      </c>
      <c r="C308" s="419"/>
      <c r="D308" s="419"/>
      <c r="E308" s="419"/>
      <c r="F308" s="419"/>
    </row>
    <row r="309" spans="2:6" x14ac:dyDescent="0.35">
      <c r="B309" s="419" t="str">
        <f>Instructions!$D$17</f>
        <v>Hotel name</v>
      </c>
      <c r="C309" s="419"/>
      <c r="D309" s="419"/>
      <c r="E309" s="419"/>
      <c r="F309" s="419"/>
    </row>
    <row r="310" spans="2:6" x14ac:dyDescent="0.35">
      <c r="B310" s="419" t="str">
        <f>Instructions!$D$17</f>
        <v>Hotel name</v>
      </c>
      <c r="C310" s="419"/>
      <c r="D310" s="419"/>
      <c r="E310" s="419"/>
      <c r="F310" s="419"/>
    </row>
    <row r="311" spans="2:6" x14ac:dyDescent="0.35">
      <c r="B311" s="419" t="str">
        <f>Instructions!$D$17</f>
        <v>Hotel name</v>
      </c>
      <c r="C311" s="419"/>
      <c r="D311" s="419"/>
      <c r="E311" s="419"/>
      <c r="F311" s="419"/>
    </row>
    <row r="312" spans="2:6" x14ac:dyDescent="0.35">
      <c r="B312" s="419" t="str">
        <f>Instructions!$D$17</f>
        <v>Hotel name</v>
      </c>
      <c r="C312" s="419"/>
      <c r="D312" s="419"/>
      <c r="E312" s="419"/>
      <c r="F312" s="419"/>
    </row>
    <row r="313" spans="2:6" x14ac:dyDescent="0.35">
      <c r="B313" s="419" t="str">
        <f>Instructions!$D$17</f>
        <v>Hotel name</v>
      </c>
      <c r="C313" s="419"/>
      <c r="D313" s="419"/>
      <c r="E313" s="419"/>
      <c r="F313" s="419"/>
    </row>
    <row r="314" spans="2:6" x14ac:dyDescent="0.35">
      <c r="B314" s="419" t="str">
        <f>Instructions!$D$17</f>
        <v>Hotel name</v>
      </c>
      <c r="C314" s="419"/>
      <c r="D314" s="419"/>
      <c r="E314" s="419"/>
      <c r="F314" s="419"/>
    </row>
    <row r="315" spans="2:6" x14ac:dyDescent="0.35">
      <c r="B315" s="419" t="str">
        <f>Instructions!$D$17</f>
        <v>Hotel name</v>
      </c>
      <c r="C315" s="419"/>
      <c r="D315" s="419"/>
      <c r="E315" s="419"/>
      <c r="F315" s="419"/>
    </row>
    <row r="316" spans="2:6" x14ac:dyDescent="0.35">
      <c r="B316" s="419" t="str">
        <f>Instructions!$D$17</f>
        <v>Hotel name</v>
      </c>
      <c r="C316" s="419"/>
      <c r="D316" s="419"/>
      <c r="E316" s="419"/>
      <c r="F316" s="419"/>
    </row>
    <row r="317" spans="2:6" x14ac:dyDescent="0.35">
      <c r="B317" s="419" t="str">
        <f>Instructions!$D$17</f>
        <v>Hotel name</v>
      </c>
      <c r="C317" s="419"/>
      <c r="D317" s="419"/>
      <c r="E317" s="419"/>
      <c r="F317" s="419"/>
    </row>
    <row r="318" spans="2:6" x14ac:dyDescent="0.35">
      <c r="B318" s="419" t="str">
        <f>Instructions!$D$17</f>
        <v>Hotel name</v>
      </c>
      <c r="C318" s="419"/>
      <c r="D318" s="419"/>
      <c r="E318" s="419"/>
      <c r="F318" s="419"/>
    </row>
    <row r="319" spans="2:6" x14ac:dyDescent="0.35">
      <c r="B319" s="419" t="str">
        <f>Instructions!$D$17</f>
        <v>Hotel name</v>
      </c>
      <c r="C319" s="419"/>
      <c r="D319" s="419"/>
      <c r="E319" s="419"/>
      <c r="F319" s="419"/>
    </row>
    <row r="320" spans="2:6" x14ac:dyDescent="0.35">
      <c r="B320" s="419" t="str">
        <f>Instructions!$D$17</f>
        <v>Hotel name</v>
      </c>
      <c r="C320" s="419"/>
      <c r="D320" s="419"/>
      <c r="E320" s="419"/>
      <c r="F320" s="419"/>
    </row>
    <row r="321" spans="2:6" x14ac:dyDescent="0.35">
      <c r="B321" s="419" t="str">
        <f>Instructions!$D$17</f>
        <v>Hotel name</v>
      </c>
      <c r="C321" s="419"/>
      <c r="D321" s="419"/>
      <c r="E321" s="419"/>
      <c r="F321" s="419"/>
    </row>
    <row r="322" spans="2:6" x14ac:dyDescent="0.35">
      <c r="B322" s="419" t="str">
        <f>Instructions!$D$17</f>
        <v>Hotel name</v>
      </c>
      <c r="C322" s="419"/>
      <c r="D322" s="419"/>
      <c r="E322" s="419"/>
      <c r="F322" s="419"/>
    </row>
    <row r="323" spans="2:6" x14ac:dyDescent="0.35">
      <c r="B323" s="419" t="str">
        <f>Instructions!$D$17</f>
        <v>Hotel name</v>
      </c>
      <c r="C323" s="419"/>
      <c r="D323" s="419"/>
      <c r="E323" s="419"/>
      <c r="F323" s="419"/>
    </row>
    <row r="324" spans="2:6" x14ac:dyDescent="0.35">
      <c r="B324" s="419" t="str">
        <f>Instructions!$D$17</f>
        <v>Hotel name</v>
      </c>
      <c r="C324" s="419"/>
      <c r="D324" s="419"/>
      <c r="E324" s="419"/>
      <c r="F324" s="419"/>
    </row>
    <row r="325" spans="2:6" x14ac:dyDescent="0.35">
      <c r="B325" s="419" t="str">
        <f>Instructions!$D$17</f>
        <v>Hotel name</v>
      </c>
      <c r="C325" s="419"/>
      <c r="D325" s="419"/>
      <c r="E325" s="419"/>
      <c r="F325" s="419"/>
    </row>
    <row r="326" spans="2:6" x14ac:dyDescent="0.35">
      <c r="B326" s="419" t="str">
        <f>Instructions!$D$17</f>
        <v>Hotel name</v>
      </c>
      <c r="C326" s="419"/>
      <c r="D326" s="419"/>
      <c r="E326" s="419"/>
      <c r="F326" s="419"/>
    </row>
    <row r="327" spans="2:6" x14ac:dyDescent="0.35">
      <c r="B327" s="419" t="str">
        <f>Instructions!$D$17</f>
        <v>Hotel name</v>
      </c>
      <c r="C327" s="419"/>
      <c r="D327" s="419"/>
      <c r="E327" s="419"/>
      <c r="F327" s="419"/>
    </row>
    <row r="328" spans="2:6" x14ac:dyDescent="0.35">
      <c r="B328" s="419" t="str">
        <f>Instructions!$D$17</f>
        <v>Hotel name</v>
      </c>
      <c r="C328" s="419"/>
      <c r="D328" s="419"/>
      <c r="E328" s="419"/>
      <c r="F328" s="419"/>
    </row>
    <row r="329" spans="2:6" x14ac:dyDescent="0.35">
      <c r="B329" s="419" t="str">
        <f>Instructions!$D$17</f>
        <v>Hotel name</v>
      </c>
      <c r="C329" s="419"/>
      <c r="D329" s="419"/>
      <c r="E329" s="419"/>
      <c r="F329" s="419"/>
    </row>
    <row r="330" spans="2:6" x14ac:dyDescent="0.35">
      <c r="B330" s="419" t="str">
        <f>Instructions!$D$17</f>
        <v>Hotel name</v>
      </c>
      <c r="C330" s="419"/>
      <c r="D330" s="419"/>
      <c r="E330" s="419"/>
      <c r="F330" s="419"/>
    </row>
    <row r="331" spans="2:6" x14ac:dyDescent="0.35">
      <c r="B331" s="419" t="str">
        <f>Instructions!$D$17</f>
        <v>Hotel name</v>
      </c>
      <c r="C331" s="419"/>
      <c r="D331" s="419"/>
      <c r="E331" s="419"/>
      <c r="F331" s="419"/>
    </row>
    <row r="332" spans="2:6" x14ac:dyDescent="0.35">
      <c r="B332" s="419" t="str">
        <f>Instructions!$D$17</f>
        <v>Hotel name</v>
      </c>
      <c r="C332" s="419"/>
      <c r="D332" s="419"/>
      <c r="E332" s="419"/>
      <c r="F332" s="419"/>
    </row>
    <row r="333" spans="2:6" x14ac:dyDescent="0.35">
      <c r="B333" s="419" t="str">
        <f>Instructions!$D$17</f>
        <v>Hotel name</v>
      </c>
      <c r="C333" s="419"/>
      <c r="D333" s="419"/>
      <c r="E333" s="419"/>
      <c r="F333" s="419"/>
    </row>
    <row r="334" spans="2:6" x14ac:dyDescent="0.35">
      <c r="B334" s="419" t="str">
        <f>Instructions!$D$17</f>
        <v>Hotel name</v>
      </c>
      <c r="C334" s="419"/>
      <c r="D334" s="419"/>
      <c r="E334" s="419"/>
      <c r="F334" s="419"/>
    </row>
    <row r="335" spans="2:6" x14ac:dyDescent="0.35">
      <c r="B335" s="419" t="str">
        <f>Instructions!$D$17</f>
        <v>Hotel name</v>
      </c>
      <c r="C335" s="419"/>
      <c r="D335" s="419"/>
      <c r="E335" s="419"/>
      <c r="F335" s="419"/>
    </row>
    <row r="336" spans="2:6" x14ac:dyDescent="0.35">
      <c r="B336" s="419" t="str">
        <f>Instructions!$D$17</f>
        <v>Hotel name</v>
      </c>
      <c r="C336" s="419"/>
      <c r="D336" s="419"/>
      <c r="E336" s="419"/>
      <c r="F336" s="419"/>
    </row>
    <row r="337" spans="2:6" x14ac:dyDescent="0.35">
      <c r="B337" s="419" t="str">
        <f>Instructions!$D$17</f>
        <v>Hotel name</v>
      </c>
      <c r="C337" s="419"/>
      <c r="D337" s="419"/>
      <c r="E337" s="419"/>
      <c r="F337" s="419"/>
    </row>
    <row r="338" spans="2:6" x14ac:dyDescent="0.35">
      <c r="B338" s="419" t="str">
        <f>Instructions!$D$17</f>
        <v>Hotel name</v>
      </c>
      <c r="C338" s="419"/>
      <c r="D338" s="419"/>
      <c r="E338" s="419"/>
      <c r="F338" s="419"/>
    </row>
    <row r="339" spans="2:6" x14ac:dyDescent="0.35">
      <c r="B339" s="419" t="str">
        <f>Instructions!$D$17</f>
        <v>Hotel name</v>
      </c>
      <c r="C339" s="419"/>
      <c r="D339" s="419"/>
      <c r="E339" s="419"/>
      <c r="F339" s="419"/>
    </row>
    <row r="340" spans="2:6" x14ac:dyDescent="0.35">
      <c r="B340" s="419" t="str">
        <f>Instructions!$D$17</f>
        <v>Hotel name</v>
      </c>
      <c r="C340" s="419"/>
      <c r="D340" s="419"/>
      <c r="E340" s="419"/>
      <c r="F340" s="419"/>
    </row>
    <row r="341" spans="2:6" x14ac:dyDescent="0.35">
      <c r="B341" s="419" t="str">
        <f>Instructions!$D$17</f>
        <v>Hotel name</v>
      </c>
      <c r="C341" s="419"/>
      <c r="D341" s="419"/>
      <c r="E341" s="419"/>
      <c r="F341" s="419"/>
    </row>
    <row r="342" spans="2:6" x14ac:dyDescent="0.35">
      <c r="B342" s="419" t="str">
        <f>Instructions!$D$17</f>
        <v>Hotel name</v>
      </c>
      <c r="C342" s="419"/>
      <c r="D342" s="419"/>
      <c r="E342" s="419"/>
      <c r="F342" s="419"/>
    </row>
    <row r="343" spans="2:6" x14ac:dyDescent="0.35">
      <c r="B343" s="419" t="str">
        <f>Instructions!$D$17</f>
        <v>Hotel name</v>
      </c>
      <c r="C343" s="419"/>
      <c r="D343" s="419"/>
      <c r="E343" s="419"/>
      <c r="F343" s="419"/>
    </row>
    <row r="344" spans="2:6" x14ac:dyDescent="0.35">
      <c r="B344" s="419" t="str">
        <f>Instructions!$D$17</f>
        <v>Hotel name</v>
      </c>
      <c r="C344" s="419"/>
      <c r="D344" s="419"/>
      <c r="E344" s="419"/>
      <c r="F344" s="419"/>
    </row>
    <row r="345" spans="2:6" x14ac:dyDescent="0.35">
      <c r="B345" s="419" t="str">
        <f>Instructions!$D$17</f>
        <v>Hotel name</v>
      </c>
      <c r="C345" s="419"/>
      <c r="D345" s="419"/>
      <c r="E345" s="419"/>
      <c r="F345" s="419"/>
    </row>
    <row r="346" spans="2:6" x14ac:dyDescent="0.35">
      <c r="B346" s="419" t="str">
        <f>Instructions!$D$17</f>
        <v>Hotel name</v>
      </c>
      <c r="C346" s="419"/>
      <c r="D346" s="419"/>
      <c r="E346" s="419"/>
      <c r="F346" s="419"/>
    </row>
    <row r="347" spans="2:6" x14ac:dyDescent="0.35">
      <c r="B347" s="419" t="str">
        <f>Instructions!$D$17</f>
        <v>Hotel name</v>
      </c>
      <c r="C347" s="419"/>
      <c r="D347" s="419"/>
      <c r="E347" s="419"/>
      <c r="F347" s="419"/>
    </row>
    <row r="348" spans="2:6" x14ac:dyDescent="0.35">
      <c r="B348" s="419" t="str">
        <f>Instructions!$D$17</f>
        <v>Hotel name</v>
      </c>
      <c r="C348" s="419"/>
      <c r="D348" s="419"/>
      <c r="E348" s="419"/>
      <c r="F348" s="419"/>
    </row>
    <row r="349" spans="2:6" x14ac:dyDescent="0.35">
      <c r="B349" s="419" t="str">
        <f>Instructions!$D$17</f>
        <v>Hotel name</v>
      </c>
      <c r="C349" s="419"/>
      <c r="D349" s="419"/>
      <c r="E349" s="419"/>
      <c r="F349" s="419"/>
    </row>
    <row r="350" spans="2:6" x14ac:dyDescent="0.35">
      <c r="B350" s="419" t="str">
        <f>Instructions!$D$17</f>
        <v>Hotel name</v>
      </c>
      <c r="C350" s="419"/>
      <c r="D350" s="419"/>
      <c r="E350" s="419"/>
      <c r="F350" s="419"/>
    </row>
    <row r="351" spans="2:6" x14ac:dyDescent="0.35">
      <c r="B351" s="419" t="str">
        <f>Instructions!$D$17</f>
        <v>Hotel name</v>
      </c>
      <c r="C351" s="419"/>
      <c r="D351" s="419"/>
      <c r="E351" s="419"/>
      <c r="F351" s="419"/>
    </row>
    <row r="352" spans="2:6" x14ac:dyDescent="0.35">
      <c r="B352" s="419" t="str">
        <f>Instructions!$D$17</f>
        <v>Hotel name</v>
      </c>
      <c r="C352" s="419"/>
      <c r="D352" s="419"/>
      <c r="E352" s="419"/>
      <c r="F352" s="419"/>
    </row>
    <row r="353" spans="2:6" x14ac:dyDescent="0.35">
      <c r="B353" s="419" t="str">
        <f>Instructions!$D$17</f>
        <v>Hotel name</v>
      </c>
      <c r="C353" s="419"/>
      <c r="D353" s="419"/>
      <c r="E353" s="419"/>
      <c r="F353" s="419"/>
    </row>
    <row r="354" spans="2:6" x14ac:dyDescent="0.35">
      <c r="B354" s="419" t="str">
        <f>Instructions!$D$17</f>
        <v>Hotel name</v>
      </c>
      <c r="C354" s="419"/>
      <c r="D354" s="419"/>
      <c r="E354" s="419"/>
      <c r="F354" s="419"/>
    </row>
    <row r="355" spans="2:6" x14ac:dyDescent="0.35">
      <c r="B355" s="419" t="str">
        <f>Instructions!$D$17</f>
        <v>Hotel name</v>
      </c>
      <c r="C355" s="419"/>
      <c r="D355" s="419"/>
      <c r="E355" s="419"/>
      <c r="F355" s="419"/>
    </row>
    <row r="356" spans="2:6" x14ac:dyDescent="0.35">
      <c r="B356" s="419" t="str">
        <f>Instructions!$D$17</f>
        <v>Hotel name</v>
      </c>
      <c r="C356" s="419"/>
      <c r="D356" s="419"/>
      <c r="E356" s="419"/>
      <c r="F356" s="419"/>
    </row>
    <row r="357" spans="2:6" x14ac:dyDescent="0.35">
      <c r="B357" s="419" t="str">
        <f>Instructions!$D$17</f>
        <v>Hotel name</v>
      </c>
      <c r="C357" s="419"/>
      <c r="D357" s="419"/>
      <c r="E357" s="419"/>
      <c r="F357" s="419"/>
    </row>
    <row r="358" spans="2:6" x14ac:dyDescent="0.35">
      <c r="B358" s="419" t="str">
        <f>Instructions!$D$17</f>
        <v>Hotel name</v>
      </c>
      <c r="C358" s="419"/>
      <c r="D358" s="419"/>
      <c r="E358" s="419"/>
      <c r="F358" s="419"/>
    </row>
    <row r="359" spans="2:6" x14ac:dyDescent="0.35">
      <c r="B359" s="419" t="str">
        <f>Instructions!$D$17</f>
        <v>Hotel name</v>
      </c>
      <c r="C359" s="419"/>
      <c r="D359" s="419"/>
      <c r="E359" s="419"/>
      <c r="F359" s="419"/>
    </row>
    <row r="360" spans="2:6" x14ac:dyDescent="0.35">
      <c r="B360" s="419" t="str">
        <f>Instructions!$D$17</f>
        <v>Hotel name</v>
      </c>
      <c r="C360" s="419"/>
      <c r="D360" s="419"/>
      <c r="E360" s="419"/>
      <c r="F360" s="419"/>
    </row>
    <row r="361" spans="2:6" x14ac:dyDescent="0.35">
      <c r="B361" s="419" t="str">
        <f>Instructions!$D$17</f>
        <v>Hotel name</v>
      </c>
      <c r="C361" s="419"/>
      <c r="D361" s="419"/>
      <c r="E361" s="419"/>
      <c r="F361" s="419"/>
    </row>
    <row r="362" spans="2:6" x14ac:dyDescent="0.35">
      <c r="B362" s="419" t="str">
        <f>Instructions!$D$17</f>
        <v>Hotel name</v>
      </c>
      <c r="C362" s="419"/>
      <c r="D362" s="419"/>
      <c r="E362" s="419"/>
      <c r="F362" s="419"/>
    </row>
    <row r="363" spans="2:6" x14ac:dyDescent="0.35">
      <c r="B363" s="419" t="str">
        <f>Instructions!$D$17</f>
        <v>Hotel name</v>
      </c>
      <c r="C363" s="419"/>
      <c r="D363" s="419"/>
      <c r="E363" s="419"/>
      <c r="F363" s="419"/>
    </row>
    <row r="364" spans="2:6" x14ac:dyDescent="0.35">
      <c r="B364" s="419" t="str">
        <f>Instructions!$D$17</f>
        <v>Hotel name</v>
      </c>
      <c r="C364" s="419"/>
      <c r="D364" s="419"/>
      <c r="E364" s="419"/>
      <c r="F364" s="419"/>
    </row>
    <row r="365" spans="2:6" x14ac:dyDescent="0.35">
      <c r="B365" s="419" t="str">
        <f>Instructions!$D$17</f>
        <v>Hotel name</v>
      </c>
      <c r="C365" s="419"/>
      <c r="D365" s="419"/>
      <c r="E365" s="419"/>
      <c r="F365" s="419"/>
    </row>
    <row r="366" spans="2:6" x14ac:dyDescent="0.35">
      <c r="B366" s="419" t="str">
        <f>Instructions!$D$17</f>
        <v>Hotel name</v>
      </c>
      <c r="C366" s="419"/>
      <c r="D366" s="419"/>
      <c r="E366" s="419"/>
      <c r="F366" s="419"/>
    </row>
    <row r="367" spans="2:6" x14ac:dyDescent="0.35">
      <c r="B367" s="419" t="str">
        <f>Instructions!$D$17</f>
        <v>Hotel name</v>
      </c>
      <c r="C367" s="419"/>
      <c r="D367" s="419"/>
      <c r="E367" s="419"/>
      <c r="F367" s="419"/>
    </row>
    <row r="368" spans="2:6" x14ac:dyDescent="0.35">
      <c r="B368" s="419" t="str">
        <f>Instructions!$D$17</f>
        <v>Hotel name</v>
      </c>
      <c r="C368" s="419"/>
      <c r="D368" s="419"/>
      <c r="E368" s="419"/>
      <c r="F368" s="419"/>
    </row>
    <row r="369" spans="2:6" x14ac:dyDescent="0.35">
      <c r="B369" s="419" t="str">
        <f>Instructions!$D$17</f>
        <v>Hotel name</v>
      </c>
      <c r="C369" s="419"/>
      <c r="D369" s="419"/>
      <c r="E369" s="419"/>
      <c r="F369" s="419"/>
    </row>
    <row r="370" spans="2:6" x14ac:dyDescent="0.35">
      <c r="B370" s="419" t="str">
        <f>Instructions!$D$17</f>
        <v>Hotel name</v>
      </c>
      <c r="C370" s="419"/>
      <c r="D370" s="419"/>
      <c r="E370" s="419"/>
      <c r="F370" s="419"/>
    </row>
    <row r="371" spans="2:6" x14ac:dyDescent="0.35">
      <c r="B371" s="419" t="str">
        <f>Instructions!$D$17</f>
        <v>Hotel name</v>
      </c>
      <c r="C371" s="419"/>
      <c r="D371" s="419"/>
      <c r="E371" s="419"/>
      <c r="F371" s="419"/>
    </row>
    <row r="372" spans="2:6" x14ac:dyDescent="0.35">
      <c r="B372" s="419" t="str">
        <f>Instructions!$D$17</f>
        <v>Hotel name</v>
      </c>
      <c r="C372" s="419"/>
      <c r="D372" s="419"/>
      <c r="E372" s="419"/>
      <c r="F372" s="419"/>
    </row>
    <row r="373" spans="2:6" x14ac:dyDescent="0.35">
      <c r="B373" s="419" t="str">
        <f>Instructions!$D$17</f>
        <v>Hotel name</v>
      </c>
      <c r="C373" s="419"/>
      <c r="D373" s="419"/>
      <c r="E373" s="419"/>
      <c r="F373" s="419"/>
    </row>
    <row r="374" spans="2:6" x14ac:dyDescent="0.35">
      <c r="B374" s="419" t="str">
        <f>Instructions!$D$17</f>
        <v>Hotel name</v>
      </c>
      <c r="C374" s="419"/>
      <c r="D374" s="419"/>
      <c r="E374" s="419"/>
      <c r="F374" s="419"/>
    </row>
    <row r="375" spans="2:6" x14ac:dyDescent="0.35">
      <c r="B375" s="419" t="str">
        <f>Instructions!$D$17</f>
        <v>Hotel name</v>
      </c>
      <c r="C375" s="419"/>
      <c r="D375" s="419"/>
      <c r="E375" s="419"/>
      <c r="F375" s="419"/>
    </row>
    <row r="376" spans="2:6" x14ac:dyDescent="0.35">
      <c r="B376" s="419" t="str">
        <f>Instructions!$D$17</f>
        <v>Hotel name</v>
      </c>
      <c r="C376" s="419"/>
      <c r="D376" s="419"/>
      <c r="E376" s="419"/>
      <c r="F376" s="419"/>
    </row>
    <row r="377" spans="2:6" x14ac:dyDescent="0.35">
      <c r="B377" s="419" t="str">
        <f>Instructions!$D$17</f>
        <v>Hotel name</v>
      </c>
      <c r="C377" s="419"/>
      <c r="D377" s="419"/>
      <c r="E377" s="419"/>
      <c r="F377" s="419"/>
    </row>
    <row r="378" spans="2:6" x14ac:dyDescent="0.35">
      <c r="B378" s="419" t="str">
        <f>Instructions!$D$17</f>
        <v>Hotel name</v>
      </c>
      <c r="C378" s="419"/>
      <c r="D378" s="419"/>
      <c r="E378" s="419"/>
      <c r="F378" s="419"/>
    </row>
    <row r="379" spans="2:6" x14ac:dyDescent="0.35">
      <c r="B379" s="419" t="str">
        <f>Instructions!$D$17</f>
        <v>Hotel name</v>
      </c>
      <c r="C379" s="419"/>
      <c r="D379" s="419"/>
      <c r="E379" s="419"/>
      <c r="F379" s="419"/>
    </row>
    <row r="380" spans="2:6" x14ac:dyDescent="0.35">
      <c r="B380" s="419" t="str">
        <f>Instructions!$D$17</f>
        <v>Hotel name</v>
      </c>
      <c r="C380" s="419"/>
      <c r="D380" s="419"/>
      <c r="E380" s="419"/>
      <c r="F380" s="419"/>
    </row>
    <row r="381" spans="2:6" x14ac:dyDescent="0.35">
      <c r="B381" s="419" t="str">
        <f>Instructions!$D$17</f>
        <v>Hotel name</v>
      </c>
      <c r="C381" s="419"/>
      <c r="D381" s="419"/>
      <c r="E381" s="419"/>
      <c r="F381" s="419"/>
    </row>
    <row r="382" spans="2:6" x14ac:dyDescent="0.35">
      <c r="B382" s="419" t="str">
        <f>Instructions!$D$17</f>
        <v>Hotel name</v>
      </c>
      <c r="C382" s="419"/>
      <c r="D382" s="419"/>
      <c r="E382" s="419"/>
      <c r="F382" s="419"/>
    </row>
    <row r="383" spans="2:6" x14ac:dyDescent="0.35">
      <c r="B383" s="419" t="str">
        <f>Instructions!$D$17</f>
        <v>Hotel name</v>
      </c>
      <c r="C383" s="419"/>
      <c r="D383" s="419"/>
      <c r="E383" s="419"/>
      <c r="F383" s="419"/>
    </row>
    <row r="384" spans="2:6" x14ac:dyDescent="0.35">
      <c r="B384" s="419" t="str">
        <f>Instructions!$D$17</f>
        <v>Hotel name</v>
      </c>
      <c r="C384" s="419"/>
      <c r="D384" s="419"/>
      <c r="E384" s="419"/>
      <c r="F384" s="419"/>
    </row>
    <row r="385" spans="2:6" x14ac:dyDescent="0.35">
      <c r="B385" s="419" t="str">
        <f>Instructions!$D$17</f>
        <v>Hotel name</v>
      </c>
      <c r="C385" s="419"/>
      <c r="D385" s="419"/>
      <c r="E385" s="419"/>
      <c r="F385" s="419"/>
    </row>
    <row r="386" spans="2:6" x14ac:dyDescent="0.35">
      <c r="B386" s="419" t="str">
        <f>Instructions!$D$17</f>
        <v>Hotel name</v>
      </c>
      <c r="C386" s="419"/>
      <c r="D386" s="419"/>
      <c r="E386" s="419"/>
      <c r="F386" s="419"/>
    </row>
    <row r="387" spans="2:6" x14ac:dyDescent="0.35">
      <c r="B387" s="419" t="str">
        <f>Instructions!$D$17</f>
        <v>Hotel name</v>
      </c>
      <c r="C387" s="419"/>
      <c r="D387" s="419"/>
      <c r="E387" s="419"/>
      <c r="F387" s="419"/>
    </row>
    <row r="388" spans="2:6" x14ac:dyDescent="0.35">
      <c r="B388" s="419" t="str">
        <f>Instructions!$D$17</f>
        <v>Hotel name</v>
      </c>
      <c r="C388" s="419"/>
      <c r="D388" s="419"/>
      <c r="E388" s="419"/>
      <c r="F388" s="419"/>
    </row>
    <row r="389" spans="2:6" x14ac:dyDescent="0.35">
      <c r="B389" s="419" t="str">
        <f>Instructions!$D$17</f>
        <v>Hotel name</v>
      </c>
      <c r="C389" s="419"/>
      <c r="D389" s="419"/>
      <c r="E389" s="419"/>
      <c r="F389" s="419"/>
    </row>
    <row r="390" spans="2:6" x14ac:dyDescent="0.35">
      <c r="B390" s="419" t="str">
        <f>Instructions!$D$17</f>
        <v>Hotel name</v>
      </c>
      <c r="C390" s="419"/>
      <c r="D390" s="419"/>
      <c r="E390" s="419"/>
      <c r="F390" s="419"/>
    </row>
    <row r="391" spans="2:6" x14ac:dyDescent="0.35">
      <c r="B391" s="419" t="str">
        <f>Instructions!$D$17</f>
        <v>Hotel name</v>
      </c>
      <c r="C391" s="419"/>
      <c r="D391" s="419"/>
      <c r="E391" s="419"/>
      <c r="F391" s="419"/>
    </row>
    <row r="392" spans="2:6" x14ac:dyDescent="0.35">
      <c r="B392" s="419" t="str">
        <f>Instructions!$D$17</f>
        <v>Hotel name</v>
      </c>
      <c r="C392" s="419"/>
      <c r="D392" s="419"/>
      <c r="E392" s="419"/>
      <c r="F392" s="419"/>
    </row>
    <row r="393" spans="2:6" x14ac:dyDescent="0.35">
      <c r="B393" s="419" t="str">
        <f>Instructions!$D$17</f>
        <v>Hotel name</v>
      </c>
      <c r="C393" s="419"/>
      <c r="D393" s="419"/>
      <c r="E393" s="419"/>
      <c r="F393" s="419"/>
    </row>
    <row r="394" spans="2:6" x14ac:dyDescent="0.35">
      <c r="B394" s="419" t="str">
        <f>Instructions!$D$17</f>
        <v>Hotel name</v>
      </c>
      <c r="C394" s="419"/>
      <c r="D394" s="419"/>
      <c r="E394" s="419"/>
      <c r="F394" s="419"/>
    </row>
    <row r="395" spans="2:6" x14ac:dyDescent="0.35">
      <c r="B395" s="419" t="str">
        <f>Instructions!$D$17</f>
        <v>Hotel name</v>
      </c>
      <c r="C395" s="419"/>
      <c r="D395" s="419"/>
      <c r="E395" s="419"/>
      <c r="F395" s="419"/>
    </row>
    <row r="396" spans="2:6" x14ac:dyDescent="0.35">
      <c r="B396" s="419" t="str">
        <f>Instructions!$D$17</f>
        <v>Hotel name</v>
      </c>
      <c r="C396" s="419"/>
      <c r="D396" s="419"/>
      <c r="E396" s="419"/>
      <c r="F396" s="419"/>
    </row>
    <row r="397" spans="2:6" x14ac:dyDescent="0.35">
      <c r="B397" s="419" t="str">
        <f>Instructions!$D$17</f>
        <v>Hotel name</v>
      </c>
      <c r="C397" s="419"/>
      <c r="D397" s="419"/>
      <c r="E397" s="419"/>
      <c r="F397" s="419"/>
    </row>
    <row r="398" spans="2:6" x14ac:dyDescent="0.35">
      <c r="B398" s="419" t="str">
        <f>Instructions!$D$17</f>
        <v>Hotel name</v>
      </c>
      <c r="C398" s="419"/>
      <c r="D398" s="419"/>
      <c r="E398" s="419"/>
      <c r="F398" s="419"/>
    </row>
    <row r="399" spans="2:6" x14ac:dyDescent="0.35">
      <c r="B399" s="419" t="str">
        <f>Instructions!$D$17</f>
        <v>Hotel name</v>
      </c>
      <c r="C399" s="419"/>
      <c r="D399" s="419"/>
      <c r="E399" s="419"/>
      <c r="F399" s="419"/>
    </row>
    <row r="400" spans="2:6" x14ac:dyDescent="0.35">
      <c r="B400" s="419" t="str">
        <f>Instructions!$D$17</f>
        <v>Hotel name</v>
      </c>
      <c r="C400" s="419"/>
      <c r="D400" s="419"/>
      <c r="E400" s="419"/>
      <c r="F400" s="419"/>
    </row>
    <row r="401" spans="2:6" x14ac:dyDescent="0.35">
      <c r="B401" s="419" t="str">
        <f>Instructions!$D$17</f>
        <v>Hotel name</v>
      </c>
      <c r="C401" s="419"/>
      <c r="D401" s="419"/>
      <c r="E401" s="419"/>
      <c r="F401" s="419"/>
    </row>
    <row r="402" spans="2:6" x14ac:dyDescent="0.35">
      <c r="B402" s="419" t="str">
        <f>Instructions!$D$17</f>
        <v>Hotel name</v>
      </c>
      <c r="C402" s="419"/>
      <c r="D402" s="419"/>
      <c r="E402" s="419"/>
      <c r="F402" s="419"/>
    </row>
    <row r="403" spans="2:6" x14ac:dyDescent="0.35">
      <c r="B403" s="419" t="str">
        <f>Instructions!$D$17</f>
        <v>Hotel name</v>
      </c>
      <c r="C403" s="419"/>
      <c r="D403" s="419"/>
      <c r="E403" s="419"/>
      <c r="F403" s="419"/>
    </row>
    <row r="404" spans="2:6" x14ac:dyDescent="0.35">
      <c r="B404" s="419" t="str">
        <f>Instructions!$D$17</f>
        <v>Hotel name</v>
      </c>
      <c r="C404" s="419"/>
      <c r="D404" s="419"/>
      <c r="E404" s="419"/>
      <c r="F404" s="419"/>
    </row>
    <row r="405" spans="2:6" x14ac:dyDescent="0.35">
      <c r="B405" s="419" t="str">
        <f>Instructions!$D$17</f>
        <v>Hotel name</v>
      </c>
      <c r="C405" s="419"/>
      <c r="D405" s="419"/>
      <c r="E405" s="419"/>
      <c r="F405" s="419"/>
    </row>
    <row r="406" spans="2:6" x14ac:dyDescent="0.35">
      <c r="B406" s="419" t="str">
        <f>Instructions!$D$17</f>
        <v>Hotel name</v>
      </c>
      <c r="C406" s="419"/>
      <c r="D406" s="419"/>
      <c r="E406" s="419"/>
      <c r="F406" s="419"/>
    </row>
    <row r="407" spans="2:6" x14ac:dyDescent="0.35">
      <c r="B407" s="419" t="str">
        <f>Instructions!$D$17</f>
        <v>Hotel name</v>
      </c>
      <c r="C407" s="419"/>
      <c r="D407" s="419"/>
      <c r="E407" s="419"/>
      <c r="F407" s="419"/>
    </row>
    <row r="408" spans="2:6" x14ac:dyDescent="0.35">
      <c r="B408" s="419" t="str">
        <f>Instructions!$D$17</f>
        <v>Hotel name</v>
      </c>
      <c r="C408" s="419"/>
      <c r="D408" s="419"/>
      <c r="E408" s="419"/>
      <c r="F408" s="419"/>
    </row>
    <row r="409" spans="2:6" x14ac:dyDescent="0.35">
      <c r="B409" s="419" t="str">
        <f>Instructions!$D$17</f>
        <v>Hotel name</v>
      </c>
      <c r="C409" s="419"/>
      <c r="D409" s="419"/>
      <c r="E409" s="419"/>
      <c r="F409" s="419"/>
    </row>
    <row r="410" spans="2:6" x14ac:dyDescent="0.35">
      <c r="B410" s="419" t="str">
        <f>Instructions!$D$17</f>
        <v>Hotel name</v>
      </c>
      <c r="C410" s="419"/>
      <c r="D410" s="419"/>
      <c r="E410" s="419"/>
      <c r="F410" s="419"/>
    </row>
    <row r="411" spans="2:6" x14ac:dyDescent="0.35">
      <c r="B411" s="419" t="str">
        <f>Instructions!$D$17</f>
        <v>Hotel name</v>
      </c>
      <c r="C411" s="419"/>
      <c r="D411" s="419"/>
      <c r="E411" s="419"/>
      <c r="F411" s="419"/>
    </row>
    <row r="412" spans="2:6" x14ac:dyDescent="0.35">
      <c r="B412" s="419" t="str">
        <f>Instructions!$D$17</f>
        <v>Hotel name</v>
      </c>
      <c r="C412" s="419"/>
      <c r="D412" s="419"/>
      <c r="E412" s="419"/>
      <c r="F412" s="419"/>
    </row>
    <row r="413" spans="2:6" x14ac:dyDescent="0.35">
      <c r="B413" s="419" t="str">
        <f>Instructions!$D$17</f>
        <v>Hotel name</v>
      </c>
      <c r="C413" s="419"/>
      <c r="D413" s="419"/>
      <c r="E413" s="419"/>
      <c r="F413" s="419"/>
    </row>
    <row r="414" spans="2:6" x14ac:dyDescent="0.35">
      <c r="B414" s="419" t="str">
        <f>Instructions!$D$17</f>
        <v>Hotel name</v>
      </c>
      <c r="C414" s="419"/>
      <c r="D414" s="419"/>
      <c r="E414" s="419"/>
      <c r="F414" s="419"/>
    </row>
    <row r="415" spans="2:6" x14ac:dyDescent="0.35">
      <c r="B415" s="419" t="str">
        <f>Instructions!$D$17</f>
        <v>Hotel name</v>
      </c>
      <c r="C415" s="419"/>
      <c r="D415" s="419"/>
      <c r="E415" s="419"/>
      <c r="F415" s="419"/>
    </row>
    <row r="416" spans="2:6" x14ac:dyDescent="0.35">
      <c r="B416" s="419" t="str">
        <f>Instructions!$D$17</f>
        <v>Hotel name</v>
      </c>
      <c r="C416" s="419"/>
      <c r="D416" s="419"/>
      <c r="E416" s="419"/>
      <c r="F416" s="419"/>
    </row>
    <row r="417" spans="2:6" x14ac:dyDescent="0.35">
      <c r="B417" s="419" t="str">
        <f>Instructions!$D$17</f>
        <v>Hotel name</v>
      </c>
      <c r="C417" s="419"/>
      <c r="D417" s="419"/>
      <c r="E417" s="419"/>
      <c r="F417" s="419"/>
    </row>
    <row r="418" spans="2:6" x14ac:dyDescent="0.35">
      <c r="B418" s="419" t="str">
        <f>Instructions!$D$17</f>
        <v>Hotel name</v>
      </c>
      <c r="C418" s="419"/>
      <c r="D418" s="419"/>
      <c r="E418" s="419"/>
      <c r="F418" s="419"/>
    </row>
    <row r="419" spans="2:6" x14ac:dyDescent="0.35">
      <c r="B419" s="419" t="str">
        <f>Instructions!$D$17</f>
        <v>Hotel name</v>
      </c>
      <c r="C419" s="419"/>
      <c r="D419" s="419"/>
      <c r="E419" s="419"/>
      <c r="F419" s="419"/>
    </row>
    <row r="420" spans="2:6" x14ac:dyDescent="0.35">
      <c r="B420" s="419" t="str">
        <f>Instructions!$D$17</f>
        <v>Hotel name</v>
      </c>
      <c r="C420" s="419"/>
      <c r="D420" s="419"/>
      <c r="E420" s="419"/>
      <c r="F420" s="419"/>
    </row>
    <row r="421" spans="2:6" x14ac:dyDescent="0.35">
      <c r="B421" s="419" t="str">
        <f>Instructions!$D$17</f>
        <v>Hotel name</v>
      </c>
      <c r="C421" s="419"/>
      <c r="D421" s="419"/>
      <c r="E421" s="419"/>
      <c r="F421" s="419"/>
    </row>
    <row r="422" spans="2:6" x14ac:dyDescent="0.35">
      <c r="B422" s="419" t="str">
        <f>Instructions!$D$17</f>
        <v>Hotel name</v>
      </c>
      <c r="C422" s="419"/>
      <c r="D422" s="419"/>
      <c r="E422" s="419"/>
      <c r="F422" s="419"/>
    </row>
    <row r="423" spans="2:6" x14ac:dyDescent="0.35">
      <c r="B423" s="419" t="str">
        <f>Instructions!$D$17</f>
        <v>Hotel name</v>
      </c>
      <c r="C423" s="419"/>
      <c r="D423" s="419"/>
      <c r="E423" s="419"/>
      <c r="F423" s="419"/>
    </row>
    <row r="424" spans="2:6" x14ac:dyDescent="0.35">
      <c r="B424" s="419" t="str">
        <f>Instructions!$D$17</f>
        <v>Hotel name</v>
      </c>
      <c r="C424" s="419"/>
      <c r="D424" s="419"/>
      <c r="E424" s="419"/>
      <c r="F424" s="419"/>
    </row>
    <row r="425" spans="2:6" x14ac:dyDescent="0.35">
      <c r="B425" s="419" t="str">
        <f>Instructions!$D$17</f>
        <v>Hotel name</v>
      </c>
      <c r="C425" s="419"/>
      <c r="D425" s="419"/>
      <c r="E425" s="419"/>
      <c r="F425" s="419"/>
    </row>
    <row r="426" spans="2:6" x14ac:dyDescent="0.35">
      <c r="B426" s="419" t="str">
        <f>Instructions!$D$17</f>
        <v>Hotel name</v>
      </c>
      <c r="C426" s="419"/>
      <c r="D426" s="419"/>
      <c r="E426" s="419"/>
      <c r="F426" s="419"/>
    </row>
    <row r="427" spans="2:6" x14ac:dyDescent="0.35">
      <c r="B427" s="419" t="str">
        <f>Instructions!$D$17</f>
        <v>Hotel name</v>
      </c>
      <c r="C427" s="419"/>
      <c r="D427" s="419"/>
      <c r="E427" s="419"/>
      <c r="F427" s="419"/>
    </row>
    <row r="428" spans="2:6" x14ac:dyDescent="0.35">
      <c r="B428" s="419" t="str">
        <f>Instructions!$D$17</f>
        <v>Hotel name</v>
      </c>
      <c r="C428" s="419"/>
      <c r="D428" s="419"/>
      <c r="E428" s="419"/>
      <c r="F428" s="419"/>
    </row>
    <row r="429" spans="2:6" x14ac:dyDescent="0.35">
      <c r="B429" s="419" t="str">
        <f>Instructions!$D$17</f>
        <v>Hotel name</v>
      </c>
      <c r="C429" s="419"/>
      <c r="D429" s="419"/>
      <c r="E429" s="419"/>
      <c r="F429" s="419"/>
    </row>
    <row r="430" spans="2:6" x14ac:dyDescent="0.35">
      <c r="B430" s="419" t="str">
        <f>Instructions!$D$17</f>
        <v>Hotel name</v>
      </c>
      <c r="C430" s="419"/>
      <c r="D430" s="419"/>
      <c r="E430" s="419"/>
      <c r="F430" s="419"/>
    </row>
    <row r="431" spans="2:6" x14ac:dyDescent="0.35">
      <c r="B431" s="419" t="str">
        <f>Instructions!$D$17</f>
        <v>Hotel name</v>
      </c>
      <c r="C431" s="419"/>
      <c r="D431" s="419"/>
      <c r="E431" s="419"/>
      <c r="F431" s="419"/>
    </row>
    <row r="432" spans="2:6" x14ac:dyDescent="0.35">
      <c r="B432" s="419" t="str">
        <f>Instructions!$D$17</f>
        <v>Hotel name</v>
      </c>
      <c r="C432" s="419"/>
      <c r="D432" s="419"/>
      <c r="E432" s="419"/>
      <c r="F432" s="419"/>
    </row>
    <row r="433" spans="2:6" x14ac:dyDescent="0.35">
      <c r="B433" s="419" t="str">
        <f>Instructions!$D$17</f>
        <v>Hotel name</v>
      </c>
      <c r="C433" s="419"/>
      <c r="D433" s="419"/>
      <c r="E433" s="419"/>
      <c r="F433" s="419"/>
    </row>
    <row r="434" spans="2:6" x14ac:dyDescent="0.35">
      <c r="B434" s="419" t="str">
        <f>Instructions!$D$17</f>
        <v>Hotel name</v>
      </c>
      <c r="C434" s="419"/>
      <c r="D434" s="419"/>
      <c r="E434" s="419"/>
      <c r="F434" s="419"/>
    </row>
    <row r="435" spans="2:6" x14ac:dyDescent="0.35">
      <c r="B435" s="419" t="str">
        <f>Instructions!$D$17</f>
        <v>Hotel name</v>
      </c>
      <c r="C435" s="419"/>
      <c r="D435" s="419"/>
      <c r="E435" s="419"/>
      <c r="F435" s="419"/>
    </row>
    <row r="436" spans="2:6" x14ac:dyDescent="0.35">
      <c r="B436" s="419" t="str">
        <f>Instructions!$D$17</f>
        <v>Hotel name</v>
      </c>
      <c r="C436" s="419"/>
      <c r="D436" s="419"/>
      <c r="E436" s="419"/>
      <c r="F436" s="419"/>
    </row>
    <row r="437" spans="2:6" x14ac:dyDescent="0.35">
      <c r="B437" s="419" t="str">
        <f>Instructions!$D$17</f>
        <v>Hotel name</v>
      </c>
      <c r="C437" s="419"/>
      <c r="D437" s="419"/>
      <c r="E437" s="419"/>
      <c r="F437" s="419"/>
    </row>
    <row r="438" spans="2:6" x14ac:dyDescent="0.35">
      <c r="B438" s="419" t="str">
        <f>Instructions!$D$17</f>
        <v>Hotel name</v>
      </c>
      <c r="C438" s="419"/>
      <c r="D438" s="419"/>
      <c r="E438" s="419"/>
      <c r="F438" s="419"/>
    </row>
    <row r="439" spans="2:6" x14ac:dyDescent="0.35">
      <c r="B439" s="419" t="str">
        <f>Instructions!$D$17</f>
        <v>Hotel name</v>
      </c>
      <c r="C439" s="419"/>
      <c r="D439" s="419"/>
      <c r="E439" s="419"/>
      <c r="F439" s="419"/>
    </row>
    <row r="440" spans="2:6" x14ac:dyDescent="0.35">
      <c r="B440" s="419" t="str">
        <f>Instructions!$D$17</f>
        <v>Hotel name</v>
      </c>
      <c r="C440" s="419"/>
      <c r="D440" s="419"/>
      <c r="E440" s="419"/>
      <c r="F440" s="419"/>
    </row>
    <row r="441" spans="2:6" x14ac:dyDescent="0.35">
      <c r="B441" s="419" t="str">
        <f>Instructions!$D$17</f>
        <v>Hotel name</v>
      </c>
      <c r="C441" s="419"/>
      <c r="D441" s="419"/>
      <c r="E441" s="419"/>
      <c r="F441" s="419"/>
    </row>
    <row r="442" spans="2:6" x14ac:dyDescent="0.35">
      <c r="B442" s="419" t="str">
        <f>Instructions!$D$17</f>
        <v>Hotel name</v>
      </c>
      <c r="C442" s="419"/>
      <c r="D442" s="419"/>
      <c r="E442" s="419"/>
      <c r="F442" s="419"/>
    </row>
    <row r="443" spans="2:6" x14ac:dyDescent="0.35">
      <c r="B443" s="419" t="str">
        <f>Instructions!$D$17</f>
        <v>Hotel name</v>
      </c>
      <c r="C443" s="419"/>
      <c r="D443" s="419"/>
      <c r="E443" s="419"/>
      <c r="F443" s="419"/>
    </row>
    <row r="444" spans="2:6" x14ac:dyDescent="0.35">
      <c r="B444" s="419" t="str">
        <f>Instructions!$D$17</f>
        <v>Hotel name</v>
      </c>
      <c r="C444" s="419"/>
      <c r="D444" s="419"/>
      <c r="E444" s="419"/>
      <c r="F444" s="419"/>
    </row>
    <row r="445" spans="2:6" x14ac:dyDescent="0.35">
      <c r="B445" s="419" t="str">
        <f>Instructions!$D$17</f>
        <v>Hotel name</v>
      </c>
      <c r="C445" s="419"/>
      <c r="D445" s="419"/>
      <c r="E445" s="419"/>
      <c r="F445" s="419"/>
    </row>
    <row r="446" spans="2:6" x14ac:dyDescent="0.35">
      <c r="B446" s="419" t="str">
        <f>Instructions!$D$17</f>
        <v>Hotel name</v>
      </c>
      <c r="C446" s="419"/>
      <c r="D446" s="419"/>
      <c r="E446" s="419"/>
      <c r="F446" s="419"/>
    </row>
    <row r="447" spans="2:6" x14ac:dyDescent="0.35">
      <c r="B447" s="419" t="str">
        <f>Instructions!$D$17</f>
        <v>Hotel name</v>
      </c>
      <c r="C447" s="419"/>
      <c r="D447" s="419"/>
      <c r="E447" s="419"/>
      <c r="F447" s="419"/>
    </row>
    <row r="448" spans="2:6" x14ac:dyDescent="0.35">
      <c r="B448" s="419" t="str">
        <f>Instructions!$D$17</f>
        <v>Hotel name</v>
      </c>
      <c r="C448" s="419"/>
      <c r="D448" s="419"/>
      <c r="E448" s="419"/>
      <c r="F448" s="419"/>
    </row>
    <row r="449" spans="2:6" x14ac:dyDescent="0.35">
      <c r="B449" s="419" t="str">
        <f>Instructions!$D$17</f>
        <v>Hotel name</v>
      </c>
      <c r="C449" s="419"/>
      <c r="D449" s="419"/>
      <c r="E449" s="419"/>
      <c r="F449" s="419"/>
    </row>
    <row r="450" spans="2:6" x14ac:dyDescent="0.35">
      <c r="B450" s="419" t="str">
        <f>Instructions!$D$17</f>
        <v>Hotel name</v>
      </c>
      <c r="C450" s="419"/>
      <c r="D450" s="419"/>
      <c r="E450" s="419"/>
      <c r="F450" s="419"/>
    </row>
    <row r="451" spans="2:6" x14ac:dyDescent="0.35">
      <c r="B451" s="419" t="str">
        <f>Instructions!$D$17</f>
        <v>Hotel name</v>
      </c>
      <c r="C451" s="419"/>
      <c r="D451" s="419"/>
      <c r="E451" s="419"/>
      <c r="F451" s="419"/>
    </row>
    <row r="452" spans="2:6" x14ac:dyDescent="0.35">
      <c r="B452" s="419" t="str">
        <f>Instructions!$D$17</f>
        <v>Hotel name</v>
      </c>
      <c r="C452" s="419"/>
      <c r="D452" s="419"/>
      <c r="E452" s="419"/>
      <c r="F452" s="419"/>
    </row>
    <row r="453" spans="2:6" x14ac:dyDescent="0.35">
      <c r="B453" s="419" t="str">
        <f>Instructions!$D$17</f>
        <v>Hotel name</v>
      </c>
      <c r="C453" s="419"/>
      <c r="D453" s="419"/>
      <c r="E453" s="419"/>
      <c r="F453" s="419"/>
    </row>
    <row r="454" spans="2:6" x14ac:dyDescent="0.35">
      <c r="B454" s="419" t="str">
        <f>Instructions!$D$17</f>
        <v>Hotel name</v>
      </c>
      <c r="C454" s="419"/>
      <c r="D454" s="419"/>
      <c r="E454" s="419"/>
      <c r="F454" s="419"/>
    </row>
    <row r="455" spans="2:6" x14ac:dyDescent="0.35">
      <c r="B455" s="419" t="str">
        <f>Instructions!$D$17</f>
        <v>Hotel name</v>
      </c>
      <c r="C455" s="419"/>
      <c r="D455" s="419"/>
      <c r="E455" s="419"/>
      <c r="F455" s="419"/>
    </row>
    <row r="456" spans="2:6" x14ac:dyDescent="0.35">
      <c r="B456" s="419" t="str">
        <f>Instructions!$D$17</f>
        <v>Hotel name</v>
      </c>
      <c r="C456" s="419"/>
      <c r="D456" s="419"/>
      <c r="E456" s="419"/>
      <c r="F456" s="419"/>
    </row>
    <row r="457" spans="2:6" x14ac:dyDescent="0.35">
      <c r="B457" s="419" t="str">
        <f>Instructions!$D$17</f>
        <v>Hotel name</v>
      </c>
      <c r="C457" s="419"/>
      <c r="D457" s="419"/>
      <c r="E457" s="419"/>
      <c r="F457" s="419"/>
    </row>
    <row r="458" spans="2:6" x14ac:dyDescent="0.35">
      <c r="B458" s="419" t="str">
        <f>Instructions!$D$17</f>
        <v>Hotel name</v>
      </c>
      <c r="C458" s="419"/>
      <c r="D458" s="419"/>
      <c r="E458" s="419"/>
      <c r="F458" s="419"/>
    </row>
    <row r="459" spans="2:6" x14ac:dyDescent="0.35">
      <c r="B459" s="419" t="str">
        <f>Instructions!$D$17</f>
        <v>Hotel name</v>
      </c>
      <c r="C459" s="419"/>
      <c r="D459" s="419"/>
      <c r="E459" s="419"/>
      <c r="F459" s="419"/>
    </row>
    <row r="460" spans="2:6" x14ac:dyDescent="0.35">
      <c r="B460" s="419" t="str">
        <f>Instructions!$D$17</f>
        <v>Hotel name</v>
      </c>
      <c r="C460" s="419"/>
      <c r="D460" s="419"/>
      <c r="E460" s="419"/>
      <c r="F460" s="419"/>
    </row>
    <row r="461" spans="2:6" x14ac:dyDescent="0.35">
      <c r="B461" s="419" t="str">
        <f>Instructions!$D$17</f>
        <v>Hotel name</v>
      </c>
      <c r="C461" s="419"/>
      <c r="D461" s="419"/>
      <c r="E461" s="419"/>
      <c r="F461" s="419"/>
    </row>
    <row r="462" spans="2:6" x14ac:dyDescent="0.35">
      <c r="B462" s="419" t="str">
        <f>Instructions!$D$17</f>
        <v>Hotel name</v>
      </c>
      <c r="C462" s="419"/>
      <c r="D462" s="419"/>
      <c r="E462" s="419"/>
      <c r="F462" s="419"/>
    </row>
    <row r="463" spans="2:6" x14ac:dyDescent="0.35">
      <c r="B463" s="419" t="str">
        <f>Instructions!$D$17</f>
        <v>Hotel name</v>
      </c>
      <c r="C463" s="419"/>
      <c r="D463" s="419"/>
      <c r="E463" s="419"/>
      <c r="F463" s="419"/>
    </row>
    <row r="464" spans="2:6" x14ac:dyDescent="0.35">
      <c r="B464" s="419" t="str">
        <f>Instructions!$D$17</f>
        <v>Hotel name</v>
      </c>
      <c r="C464" s="419"/>
      <c r="D464" s="419"/>
      <c r="E464" s="419"/>
      <c r="F464" s="419"/>
    </row>
    <row r="465" spans="2:6" x14ac:dyDescent="0.35">
      <c r="B465" s="419" t="str">
        <f>Instructions!$D$17</f>
        <v>Hotel name</v>
      </c>
      <c r="C465" s="419"/>
      <c r="D465" s="419"/>
      <c r="E465" s="419"/>
      <c r="F465" s="419"/>
    </row>
    <row r="466" spans="2:6" x14ac:dyDescent="0.35">
      <c r="B466" s="419" t="str">
        <f>Instructions!$D$17</f>
        <v>Hotel name</v>
      </c>
      <c r="C466" s="419"/>
      <c r="D466" s="419"/>
      <c r="E466" s="419"/>
      <c r="F466" s="419"/>
    </row>
    <row r="467" spans="2:6" x14ac:dyDescent="0.35">
      <c r="B467" s="419" t="str">
        <f>Instructions!$D$17</f>
        <v>Hotel name</v>
      </c>
      <c r="C467" s="419"/>
      <c r="D467" s="419"/>
      <c r="E467" s="419"/>
      <c r="F467" s="419"/>
    </row>
    <row r="468" spans="2:6" x14ac:dyDescent="0.35">
      <c r="B468" s="419" t="str">
        <f>Instructions!$D$17</f>
        <v>Hotel name</v>
      </c>
      <c r="C468" s="419"/>
      <c r="D468" s="419"/>
      <c r="E468" s="419"/>
      <c r="F468" s="419"/>
    </row>
    <row r="469" spans="2:6" x14ac:dyDescent="0.35">
      <c r="B469" s="419" t="str">
        <f>Instructions!$D$17</f>
        <v>Hotel name</v>
      </c>
      <c r="C469" s="419"/>
      <c r="D469" s="419"/>
      <c r="E469" s="419"/>
      <c r="F469" s="419"/>
    </row>
    <row r="470" spans="2:6" x14ac:dyDescent="0.35">
      <c r="B470" s="419" t="str">
        <f>Instructions!$D$17</f>
        <v>Hotel name</v>
      </c>
      <c r="C470" s="419"/>
      <c r="D470" s="419"/>
      <c r="E470" s="419"/>
      <c r="F470" s="419"/>
    </row>
    <row r="471" spans="2:6" x14ac:dyDescent="0.35">
      <c r="B471" s="419" t="str">
        <f>Instructions!$D$17</f>
        <v>Hotel name</v>
      </c>
      <c r="C471" s="419"/>
      <c r="D471" s="419"/>
      <c r="E471" s="419"/>
      <c r="F471" s="419"/>
    </row>
    <row r="472" spans="2:6" x14ac:dyDescent="0.35">
      <c r="B472" s="419" t="str">
        <f>Instructions!$D$17</f>
        <v>Hotel name</v>
      </c>
      <c r="C472" s="419"/>
      <c r="D472" s="419"/>
      <c r="E472" s="419"/>
      <c r="F472" s="419"/>
    </row>
    <row r="473" spans="2:6" x14ac:dyDescent="0.35">
      <c r="B473" s="419" t="str">
        <f>Instructions!$D$17</f>
        <v>Hotel name</v>
      </c>
      <c r="C473" s="419"/>
      <c r="D473" s="419"/>
      <c r="E473" s="419"/>
      <c r="F473" s="419"/>
    </row>
    <row r="474" spans="2:6" x14ac:dyDescent="0.35">
      <c r="B474" s="419" t="str">
        <f>Instructions!$D$17</f>
        <v>Hotel name</v>
      </c>
      <c r="C474" s="419"/>
      <c r="D474" s="419"/>
      <c r="E474" s="419"/>
      <c r="F474" s="419"/>
    </row>
    <row r="475" spans="2:6" x14ac:dyDescent="0.35">
      <c r="B475" s="419" t="str">
        <f>Instructions!$D$17</f>
        <v>Hotel name</v>
      </c>
      <c r="C475" s="419"/>
      <c r="D475" s="419"/>
      <c r="E475" s="419"/>
      <c r="F475" s="419"/>
    </row>
    <row r="476" spans="2:6" x14ac:dyDescent="0.35">
      <c r="B476" s="419" t="str">
        <f>Instructions!$D$17</f>
        <v>Hotel name</v>
      </c>
      <c r="C476" s="419"/>
      <c r="D476" s="419"/>
      <c r="E476" s="419"/>
      <c r="F476" s="419"/>
    </row>
    <row r="477" spans="2:6" x14ac:dyDescent="0.35">
      <c r="B477" s="419" t="str">
        <f>Instructions!$D$17</f>
        <v>Hotel name</v>
      </c>
      <c r="C477" s="419"/>
      <c r="D477" s="419"/>
      <c r="E477" s="419"/>
      <c r="F477" s="419"/>
    </row>
    <row r="478" spans="2:6" x14ac:dyDescent="0.35">
      <c r="B478" s="419" t="str">
        <f>Instructions!$D$17</f>
        <v>Hotel name</v>
      </c>
      <c r="C478" s="419"/>
      <c r="D478" s="419"/>
      <c r="E478" s="419"/>
      <c r="F478" s="419"/>
    </row>
    <row r="479" spans="2:6" x14ac:dyDescent="0.35">
      <c r="B479" s="419" t="str">
        <f>Instructions!$D$17</f>
        <v>Hotel name</v>
      </c>
      <c r="C479" s="419"/>
      <c r="D479" s="419"/>
      <c r="E479" s="419"/>
      <c r="F479" s="419"/>
    </row>
    <row r="480" spans="2:6" x14ac:dyDescent="0.35">
      <c r="B480" s="419" t="str">
        <f>Instructions!$D$17</f>
        <v>Hotel name</v>
      </c>
      <c r="C480" s="419"/>
      <c r="D480" s="419"/>
      <c r="E480" s="419"/>
      <c r="F480" s="419"/>
    </row>
    <row r="481" spans="2:6" x14ac:dyDescent="0.35">
      <c r="B481" s="419" t="str">
        <f>Instructions!$D$17</f>
        <v>Hotel name</v>
      </c>
      <c r="C481" s="419"/>
      <c r="D481" s="419"/>
      <c r="E481" s="419"/>
      <c r="F481" s="419"/>
    </row>
    <row r="482" spans="2:6" x14ac:dyDescent="0.35">
      <c r="B482" s="419" t="str">
        <f>Instructions!$D$17</f>
        <v>Hotel name</v>
      </c>
      <c r="C482" s="419"/>
      <c r="D482" s="419"/>
      <c r="E482" s="419"/>
      <c r="F482" s="419"/>
    </row>
  </sheetData>
  <dataValidations count="1">
    <dataValidation type="list" allowBlank="1" showInputMessage="1" showErrorMessage="1" sqref="C7:C482" xr:uid="{00000000-0002-0000-1F00-000000000000}">
      <formula1>PaqueteID</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2"/>
  <dimension ref="A2:AC374"/>
  <sheetViews>
    <sheetView workbookViewId="0">
      <selection activeCell="L7" sqref="L7"/>
    </sheetView>
  </sheetViews>
  <sheetFormatPr defaultColWidth="11.453125" defaultRowHeight="14.5" x14ac:dyDescent="0.35"/>
  <sheetData>
    <row r="2" spans="1:29" ht="16" x14ac:dyDescent="0.45">
      <c r="B2" s="517" t="s">
        <v>3684</v>
      </c>
    </row>
    <row r="4" spans="1:29" x14ac:dyDescent="0.35">
      <c r="H4" s="430" t="s">
        <v>3759</v>
      </c>
      <c r="I4" s="430" t="s">
        <v>3760</v>
      </c>
    </row>
    <row r="5" spans="1:29" ht="26" x14ac:dyDescent="0.35">
      <c r="A5" s="535"/>
      <c r="B5" s="538" t="s">
        <v>338</v>
      </c>
      <c r="C5" s="414" t="s">
        <v>3735</v>
      </c>
      <c r="D5" s="414" t="s">
        <v>3738</v>
      </c>
      <c r="E5" s="413" t="s">
        <v>3739</v>
      </c>
      <c r="F5" s="413" t="s">
        <v>3740</v>
      </c>
      <c r="G5" s="413" t="s">
        <v>3758</v>
      </c>
      <c r="H5" s="413" t="s">
        <v>3741</v>
      </c>
      <c r="I5" s="413" t="s">
        <v>3742</v>
      </c>
      <c r="J5" s="165" t="s">
        <v>1474</v>
      </c>
      <c r="K5" s="553" t="s">
        <v>3761</v>
      </c>
      <c r="L5" s="165" t="s">
        <v>3533</v>
      </c>
      <c r="M5" s="553" t="s">
        <v>3762</v>
      </c>
      <c r="N5" s="413" t="s">
        <v>3743</v>
      </c>
      <c r="O5" s="413" t="s">
        <v>3729</v>
      </c>
      <c r="P5" s="413" t="s">
        <v>3744</v>
      </c>
      <c r="Q5" s="413" t="s">
        <v>2011</v>
      </c>
      <c r="R5" s="413" t="s">
        <v>3715</v>
      </c>
      <c r="S5" s="413" t="s">
        <v>3745</v>
      </c>
      <c r="T5" s="413" t="s">
        <v>3746</v>
      </c>
      <c r="U5" s="413" t="s">
        <v>3747</v>
      </c>
      <c r="V5" s="413" t="s">
        <v>339</v>
      </c>
      <c r="W5" s="413" t="s">
        <v>3748</v>
      </c>
      <c r="X5" s="413" t="s">
        <v>3749</v>
      </c>
      <c r="Y5" s="413" t="s">
        <v>3750</v>
      </c>
      <c r="Z5" s="413" t="s">
        <v>3751</v>
      </c>
      <c r="AA5" s="413" t="s">
        <v>3752</v>
      </c>
      <c r="AB5" s="413" t="s">
        <v>3753</v>
      </c>
      <c r="AC5" s="413" t="s">
        <v>3754</v>
      </c>
    </row>
    <row r="6" spans="1:29" s="419" customFormat="1" x14ac:dyDescent="0.35">
      <c r="A6" s="447"/>
      <c r="B6" s="446" t="s">
        <v>557</v>
      </c>
      <c r="C6" s="554" t="s">
        <v>3680</v>
      </c>
      <c r="D6" s="550" t="s">
        <v>3681</v>
      </c>
      <c r="E6" s="554">
        <v>1</v>
      </c>
      <c r="F6" s="554">
        <v>1</v>
      </c>
      <c r="G6" s="552" t="s">
        <v>3681</v>
      </c>
      <c r="H6" s="446"/>
      <c r="I6" s="554"/>
      <c r="J6" s="554"/>
      <c r="K6" s="554"/>
      <c r="L6" s="554"/>
      <c r="M6" s="554"/>
      <c r="N6" s="554"/>
      <c r="O6" s="446"/>
      <c r="P6" s="446"/>
      <c r="Q6" s="554"/>
      <c r="R6" s="554"/>
      <c r="S6" s="554"/>
      <c r="T6" s="554"/>
      <c r="U6" s="446"/>
      <c r="V6" s="446"/>
      <c r="W6" s="554"/>
      <c r="X6" s="554"/>
      <c r="Y6" s="554"/>
      <c r="Z6" s="554"/>
      <c r="AA6" s="446"/>
      <c r="AB6" s="446"/>
      <c r="AC6" s="554"/>
    </row>
    <row r="7" spans="1:29" x14ac:dyDescent="0.35">
      <c r="B7" s="419" t="str">
        <f>Instructions!$D$17</f>
        <v>Hotel name</v>
      </c>
      <c r="C7" s="419"/>
      <c r="D7" s="549"/>
      <c r="E7" s="419"/>
      <c r="F7" s="419"/>
      <c r="G7" s="549"/>
      <c r="H7" s="419"/>
      <c r="J7" s="419"/>
      <c r="K7" s="419" t="e">
        <f>VLOOKUP(J7,MD!$BH$2:$BI$26,2,0)</f>
        <v>#N/A</v>
      </c>
    </row>
    <row r="8" spans="1:29" x14ac:dyDescent="0.35">
      <c r="B8" s="419" t="str">
        <f>Instructions!$D$17</f>
        <v>Hotel name</v>
      </c>
      <c r="C8" s="419"/>
      <c r="D8" s="549"/>
      <c r="E8" s="419"/>
      <c r="F8" s="419"/>
      <c r="G8" s="549"/>
      <c r="H8" s="419"/>
      <c r="J8" s="419"/>
      <c r="K8" s="419" t="e">
        <f>VLOOKUP(J8,MD!$BH$2:$BI$26,2,0)</f>
        <v>#N/A</v>
      </c>
    </row>
    <row r="9" spans="1:29" x14ac:dyDescent="0.35">
      <c r="B9" s="419" t="str">
        <f>Instructions!$D$17</f>
        <v>Hotel name</v>
      </c>
      <c r="C9" s="419"/>
      <c r="D9" s="549"/>
      <c r="E9" s="419"/>
      <c r="F9" s="419"/>
      <c r="G9" s="549"/>
      <c r="H9" s="419"/>
      <c r="I9" s="555"/>
      <c r="J9" s="419"/>
      <c r="K9" s="419" t="e">
        <f>VLOOKUP(J9,MD!$BH$2:$BI$26,2,0)</f>
        <v>#N/A</v>
      </c>
      <c r="L9" s="555"/>
      <c r="M9" s="555"/>
      <c r="N9" s="555"/>
      <c r="O9" s="556">
        <v>1</v>
      </c>
      <c r="P9" s="555" t="s">
        <v>3755</v>
      </c>
      <c r="Q9" s="557"/>
      <c r="R9" s="558">
        <v>0.75</v>
      </c>
      <c r="S9" s="558">
        <v>0.999305555555556</v>
      </c>
      <c r="T9" s="559">
        <v>35.714286000000001</v>
      </c>
      <c r="U9" s="560">
        <v>10</v>
      </c>
      <c r="V9" s="555" t="s">
        <v>30</v>
      </c>
      <c r="W9" s="555"/>
      <c r="X9" s="555"/>
      <c r="Y9" s="555"/>
      <c r="Z9" s="555"/>
      <c r="AA9" s="555"/>
      <c r="AB9" s="556">
        <v>0</v>
      </c>
      <c r="AC9" s="555"/>
    </row>
    <row r="10" spans="1:29" x14ac:dyDescent="0.35">
      <c r="B10" s="419" t="str">
        <f>Instructions!$D$17</f>
        <v>Hotel name</v>
      </c>
      <c r="C10" s="419"/>
      <c r="D10" s="549"/>
      <c r="E10" s="419"/>
      <c r="F10" s="419"/>
      <c r="G10" s="549"/>
      <c r="H10" s="419"/>
      <c r="I10" s="555"/>
      <c r="J10" s="419"/>
      <c r="K10" s="419" t="e">
        <f>VLOOKUP(J10,MD!$BH$2:$BI$26,2,0)</f>
        <v>#N/A</v>
      </c>
      <c r="L10" s="555"/>
      <c r="M10" s="555"/>
      <c r="N10" s="555"/>
      <c r="O10" s="556">
        <v>1</v>
      </c>
      <c r="P10" s="555" t="s">
        <v>3681</v>
      </c>
      <c r="Q10" s="557"/>
      <c r="R10" s="558">
        <v>0.75</v>
      </c>
      <c r="S10" s="558">
        <v>0.999305555555556</v>
      </c>
      <c r="T10" s="559">
        <v>64.285713999999999</v>
      </c>
      <c r="U10" s="560">
        <v>18</v>
      </c>
      <c r="V10" s="555" t="s">
        <v>30</v>
      </c>
      <c r="W10" s="555" t="s">
        <v>73</v>
      </c>
      <c r="X10" s="555" t="s">
        <v>3756</v>
      </c>
      <c r="Y10" s="555"/>
      <c r="Z10" s="555"/>
      <c r="AA10" s="555"/>
      <c r="AB10" s="556">
        <v>0</v>
      </c>
      <c r="AC10" s="555"/>
    </row>
    <row r="11" spans="1:29" x14ac:dyDescent="0.35">
      <c r="B11" s="419" t="str">
        <f>Instructions!$D$17</f>
        <v>Hotel name</v>
      </c>
      <c r="C11" s="419"/>
      <c r="D11" s="549"/>
      <c r="E11" s="419"/>
      <c r="F11" s="419"/>
      <c r="G11" s="549"/>
      <c r="H11" s="419"/>
      <c r="I11" s="555"/>
      <c r="J11" s="419"/>
      <c r="K11" s="419" t="e">
        <f>VLOOKUP(J11,MD!$BH$2:$BI$26,2,0)</f>
        <v>#N/A</v>
      </c>
      <c r="L11" s="555"/>
      <c r="M11" s="555"/>
      <c r="N11" s="555"/>
      <c r="O11" s="556">
        <v>1</v>
      </c>
      <c r="P11" s="555" t="s">
        <v>3755</v>
      </c>
      <c r="Q11" s="557"/>
      <c r="R11" s="558">
        <v>0.375</v>
      </c>
      <c r="S11" s="558">
        <v>0.95833333333333304</v>
      </c>
      <c r="T11" s="559">
        <v>83.334999999999994</v>
      </c>
      <c r="U11" s="560">
        <v>166.67</v>
      </c>
      <c r="V11" s="555" t="s">
        <v>30</v>
      </c>
      <c r="W11" s="555"/>
      <c r="X11" s="555"/>
      <c r="Y11" s="555"/>
      <c r="Z11" s="555"/>
      <c r="AA11" s="555"/>
      <c r="AB11" s="556">
        <v>0</v>
      </c>
      <c r="AC11" s="555"/>
    </row>
    <row r="12" spans="1:29" x14ac:dyDescent="0.35">
      <c r="B12" s="419" t="str">
        <f>Instructions!$D$17</f>
        <v>Hotel name</v>
      </c>
      <c r="C12" s="419"/>
      <c r="D12" s="549"/>
      <c r="E12" s="419"/>
      <c r="F12" s="419"/>
      <c r="G12" s="549"/>
      <c r="H12" s="419"/>
      <c r="I12" s="555"/>
      <c r="J12" s="419"/>
      <c r="K12" s="419" t="e">
        <f>VLOOKUP(J12,MD!$BH$2:$BI$26,2,0)</f>
        <v>#N/A</v>
      </c>
      <c r="L12" s="555"/>
      <c r="M12" s="555"/>
      <c r="N12" s="555"/>
      <c r="O12" s="556">
        <v>1</v>
      </c>
      <c r="P12" s="555" t="s">
        <v>3681</v>
      </c>
      <c r="Q12" s="557"/>
      <c r="R12" s="558">
        <v>0.375</v>
      </c>
      <c r="S12" s="558">
        <v>0.95833333333333304</v>
      </c>
      <c r="T12" s="559">
        <v>16.664999999999999</v>
      </c>
      <c r="U12" s="560">
        <v>33.33</v>
      </c>
      <c r="V12" s="555" t="s">
        <v>30</v>
      </c>
      <c r="W12" s="555" t="s">
        <v>3757</v>
      </c>
      <c r="X12" s="555"/>
      <c r="Y12" s="555"/>
      <c r="Z12" s="555" t="s">
        <v>1107</v>
      </c>
      <c r="AA12" s="555"/>
      <c r="AB12" s="556">
        <v>0</v>
      </c>
      <c r="AC12" s="555"/>
    </row>
    <row r="13" spans="1:29" x14ac:dyDescent="0.35">
      <c r="B13" s="419" t="str">
        <f>Instructions!$D$17</f>
        <v>Hotel name</v>
      </c>
      <c r="C13" s="419"/>
      <c r="D13" s="549"/>
      <c r="E13" s="419"/>
      <c r="F13" s="419"/>
      <c r="G13" s="549"/>
      <c r="H13" s="419"/>
      <c r="J13" s="419"/>
      <c r="K13" s="419" t="e">
        <f>VLOOKUP(J13,MD!$BH$2:$BI$26,2,0)</f>
        <v>#N/A</v>
      </c>
    </row>
    <row r="14" spans="1:29" x14ac:dyDescent="0.35">
      <c r="B14" s="419" t="str">
        <f>Instructions!$D$17</f>
        <v>Hotel name</v>
      </c>
      <c r="C14" s="419"/>
      <c r="D14" s="549"/>
      <c r="E14" s="419"/>
      <c r="F14" s="419"/>
      <c r="G14" s="549"/>
      <c r="H14" s="419"/>
      <c r="J14" s="419"/>
      <c r="K14" s="419" t="e">
        <f>VLOOKUP(J14,MD!$BH$2:$BI$26,2,0)</f>
        <v>#N/A</v>
      </c>
    </row>
    <row r="15" spans="1:29" x14ac:dyDescent="0.35">
      <c r="B15" s="419" t="str">
        <f>Instructions!$D$17</f>
        <v>Hotel name</v>
      </c>
      <c r="C15" s="419"/>
      <c r="D15" s="549"/>
      <c r="E15" s="419"/>
      <c r="F15" s="419"/>
      <c r="G15" s="549"/>
      <c r="H15" s="419"/>
      <c r="J15" s="419"/>
      <c r="K15" s="419" t="e">
        <f>VLOOKUP(J15,MD!$BH$2:$BI$26,2,0)</f>
        <v>#N/A</v>
      </c>
    </row>
    <row r="16" spans="1:29" x14ac:dyDescent="0.35">
      <c r="B16" s="419" t="str">
        <f>Instructions!$D$17</f>
        <v>Hotel name</v>
      </c>
      <c r="C16" s="419"/>
      <c r="D16" s="549"/>
      <c r="E16" s="419"/>
      <c r="F16" s="419"/>
      <c r="G16" s="549"/>
      <c r="H16" s="419"/>
      <c r="J16" s="419"/>
      <c r="K16" s="419" t="e">
        <f>VLOOKUP(J16,MD!$BH$2:$BI$26,2,0)</f>
        <v>#N/A</v>
      </c>
    </row>
    <row r="17" spans="2:11" x14ac:dyDescent="0.35">
      <c r="B17" s="419" t="str">
        <f>Instructions!$D$17</f>
        <v>Hotel name</v>
      </c>
      <c r="C17" s="419"/>
      <c r="D17" s="549"/>
      <c r="E17" s="419"/>
      <c r="F17" s="419"/>
      <c r="G17" s="549"/>
      <c r="H17" s="419"/>
      <c r="J17" s="419"/>
      <c r="K17" s="419" t="e">
        <f>VLOOKUP(J17,MD!$BH$2:$BI$26,2,0)</f>
        <v>#N/A</v>
      </c>
    </row>
    <row r="18" spans="2:11" x14ac:dyDescent="0.35">
      <c r="B18" s="419" t="str">
        <f>Instructions!$D$17</f>
        <v>Hotel name</v>
      </c>
      <c r="C18" s="419"/>
      <c r="D18" s="549"/>
      <c r="E18" s="419"/>
      <c r="F18" s="419"/>
      <c r="G18" s="549"/>
      <c r="H18" s="419"/>
      <c r="J18" s="419"/>
      <c r="K18" s="419" t="e">
        <f>VLOOKUP(J18,MD!$BH$2:$BI$26,2,0)</f>
        <v>#N/A</v>
      </c>
    </row>
    <row r="19" spans="2:11" x14ac:dyDescent="0.35">
      <c r="B19" s="419" t="str">
        <f>Instructions!$D$17</f>
        <v>Hotel name</v>
      </c>
      <c r="C19" s="419"/>
      <c r="D19" s="549"/>
      <c r="E19" s="419"/>
      <c r="F19" s="419"/>
      <c r="G19" s="549"/>
      <c r="H19" s="419"/>
      <c r="J19" s="419"/>
      <c r="K19" s="419" t="e">
        <f>VLOOKUP(J19,MD!$BH$2:$BI$26,2,0)</f>
        <v>#N/A</v>
      </c>
    </row>
    <row r="20" spans="2:11" x14ac:dyDescent="0.35">
      <c r="B20" s="419" t="str">
        <f>Instructions!$D$17</f>
        <v>Hotel name</v>
      </c>
      <c r="C20" s="419"/>
      <c r="D20" s="549"/>
      <c r="E20" s="419"/>
      <c r="F20" s="419"/>
      <c r="G20" s="549"/>
      <c r="H20" s="419"/>
      <c r="J20" s="419"/>
      <c r="K20" s="419" t="e">
        <f>VLOOKUP(J20,MD!$BH$2:$BI$26,2,0)</f>
        <v>#N/A</v>
      </c>
    </row>
    <row r="21" spans="2:11" x14ac:dyDescent="0.35">
      <c r="B21" s="419" t="str">
        <f>Instructions!$D$17</f>
        <v>Hotel name</v>
      </c>
      <c r="C21" s="419"/>
      <c r="D21" s="549"/>
      <c r="E21" s="419"/>
      <c r="F21" s="419"/>
      <c r="G21" s="549"/>
      <c r="H21" s="419"/>
      <c r="J21" s="419"/>
      <c r="K21" s="419" t="e">
        <f>VLOOKUP(J21,MD!$BH$2:$BI$26,2,0)</f>
        <v>#N/A</v>
      </c>
    </row>
    <row r="22" spans="2:11" x14ac:dyDescent="0.35">
      <c r="B22" s="419" t="str">
        <f>Instructions!$D$17</f>
        <v>Hotel name</v>
      </c>
      <c r="C22" s="419"/>
      <c r="D22" s="549"/>
      <c r="E22" s="419"/>
      <c r="F22" s="419"/>
      <c r="G22" s="549"/>
      <c r="H22" s="419"/>
      <c r="J22" s="419"/>
      <c r="K22" s="419" t="e">
        <f>VLOOKUP(J22,MD!$BH$2:$BI$26,2,0)</f>
        <v>#N/A</v>
      </c>
    </row>
    <row r="23" spans="2:11" x14ac:dyDescent="0.35">
      <c r="B23" s="419" t="str">
        <f>Instructions!$D$17</f>
        <v>Hotel name</v>
      </c>
      <c r="C23" s="419"/>
      <c r="D23" s="549"/>
      <c r="E23" s="419"/>
      <c r="F23" s="419"/>
      <c r="G23" s="549"/>
      <c r="H23" s="419"/>
      <c r="J23" s="419"/>
      <c r="K23" s="419" t="e">
        <f>VLOOKUP(J23,MD!$BH$2:$BI$26,2,0)</f>
        <v>#N/A</v>
      </c>
    </row>
    <row r="24" spans="2:11" x14ac:dyDescent="0.35">
      <c r="B24" s="419" t="str">
        <f>Instructions!$D$17</f>
        <v>Hotel name</v>
      </c>
      <c r="C24" s="419"/>
      <c r="D24" s="549"/>
      <c r="E24" s="419"/>
      <c r="F24" s="419"/>
      <c r="G24" s="549"/>
      <c r="H24" s="419"/>
      <c r="J24" s="419"/>
      <c r="K24" s="419" t="e">
        <f>VLOOKUP(J24,MD!$BH$2:$BI$26,2,0)</f>
        <v>#N/A</v>
      </c>
    </row>
    <row r="25" spans="2:11" x14ac:dyDescent="0.35">
      <c r="B25" s="419" t="str">
        <f>Instructions!$D$17</f>
        <v>Hotel name</v>
      </c>
      <c r="C25" s="419"/>
      <c r="D25" s="549"/>
      <c r="E25" s="419"/>
      <c r="F25" s="419"/>
      <c r="G25" s="549"/>
      <c r="H25" s="419"/>
      <c r="J25" s="419"/>
      <c r="K25" s="419" t="e">
        <f>VLOOKUP(J25,MD!$BH$2:$BI$26,2,0)</f>
        <v>#N/A</v>
      </c>
    </row>
    <row r="26" spans="2:11" x14ac:dyDescent="0.35">
      <c r="B26" s="419" t="str">
        <f>Instructions!$D$17</f>
        <v>Hotel name</v>
      </c>
      <c r="C26" s="419"/>
      <c r="D26" s="549"/>
      <c r="E26" s="419"/>
      <c r="F26" s="419"/>
      <c r="G26" s="549"/>
      <c r="H26" s="419"/>
      <c r="J26" s="419"/>
      <c r="K26" s="419" t="e">
        <f>VLOOKUP(J26,MD!$BH$2:$BI$26,2,0)</f>
        <v>#N/A</v>
      </c>
    </row>
    <row r="27" spans="2:11" x14ac:dyDescent="0.35">
      <c r="B27" s="419" t="str">
        <f>Instructions!$D$17</f>
        <v>Hotel name</v>
      </c>
      <c r="C27" s="419"/>
      <c r="D27" s="549"/>
      <c r="E27" s="419"/>
      <c r="F27" s="419"/>
      <c r="G27" s="549"/>
      <c r="H27" s="419"/>
      <c r="J27" s="419"/>
      <c r="K27" s="419" t="e">
        <f>VLOOKUP(J27,MD!$BH$2:$BI$26,2,0)</f>
        <v>#N/A</v>
      </c>
    </row>
    <row r="28" spans="2:11" x14ac:dyDescent="0.35">
      <c r="B28" s="419" t="str">
        <f>Instructions!$D$17</f>
        <v>Hotel name</v>
      </c>
      <c r="C28" s="419"/>
      <c r="D28" s="549"/>
      <c r="E28" s="419"/>
      <c r="F28" s="419"/>
      <c r="G28" s="549"/>
      <c r="H28" s="419"/>
      <c r="J28" s="419"/>
      <c r="K28" s="419" t="e">
        <f>VLOOKUP(J28,MD!$BH$2:$BI$26,2,0)</f>
        <v>#N/A</v>
      </c>
    </row>
    <row r="29" spans="2:11" x14ac:dyDescent="0.35">
      <c r="B29" s="419" t="str">
        <f>Instructions!$D$17</f>
        <v>Hotel name</v>
      </c>
      <c r="C29" s="419"/>
      <c r="D29" s="549"/>
      <c r="E29" s="419"/>
      <c r="F29" s="419"/>
      <c r="G29" s="549"/>
      <c r="H29" s="419"/>
      <c r="J29" s="419"/>
      <c r="K29" s="419" t="e">
        <f>VLOOKUP(J29,MD!$BH$2:$BI$26,2,0)</f>
        <v>#N/A</v>
      </c>
    </row>
    <row r="30" spans="2:11" x14ac:dyDescent="0.35">
      <c r="B30" s="419" t="str">
        <f>Instructions!$D$17</f>
        <v>Hotel name</v>
      </c>
      <c r="C30" s="419"/>
      <c r="D30" s="549"/>
      <c r="E30" s="419"/>
      <c r="F30" s="419"/>
      <c r="G30" s="549"/>
      <c r="H30" s="419"/>
      <c r="J30" s="419"/>
      <c r="K30" s="419" t="e">
        <f>VLOOKUP(J30,MD!$BH$2:$BI$26,2,0)</f>
        <v>#N/A</v>
      </c>
    </row>
    <row r="31" spans="2:11" x14ac:dyDescent="0.35">
      <c r="B31" s="419" t="str">
        <f>Instructions!$D$17</f>
        <v>Hotel name</v>
      </c>
      <c r="C31" s="419"/>
      <c r="D31" s="549"/>
      <c r="E31" s="419"/>
      <c r="F31" s="419"/>
      <c r="G31" s="549"/>
      <c r="H31" s="419"/>
      <c r="J31" s="419"/>
      <c r="K31" s="419" t="e">
        <f>VLOOKUP(J31,MD!$BH$2:$BI$26,2,0)</f>
        <v>#N/A</v>
      </c>
    </row>
    <row r="32" spans="2:11" x14ac:dyDescent="0.35">
      <c r="B32" s="419" t="str">
        <f>Instructions!$D$17</f>
        <v>Hotel name</v>
      </c>
      <c r="C32" s="419"/>
      <c r="D32" s="549"/>
      <c r="E32" s="419"/>
      <c r="F32" s="419"/>
      <c r="G32" s="549"/>
      <c r="H32" s="419"/>
      <c r="J32" s="419"/>
      <c r="K32" s="419" t="e">
        <f>VLOOKUP(J32,MD!$BH$2:$BI$26,2,0)</f>
        <v>#N/A</v>
      </c>
    </row>
    <row r="33" spans="2:11" x14ac:dyDescent="0.35">
      <c r="B33" s="419" t="str">
        <f>Instructions!$D$17</f>
        <v>Hotel name</v>
      </c>
      <c r="C33" s="419"/>
      <c r="D33" s="549"/>
      <c r="E33" s="419"/>
      <c r="F33" s="419"/>
      <c r="G33" s="549"/>
      <c r="H33" s="419"/>
      <c r="J33" s="419"/>
      <c r="K33" s="419" t="e">
        <f>VLOOKUP(J33,MD!$BH$2:$BI$26,2,0)</f>
        <v>#N/A</v>
      </c>
    </row>
    <row r="34" spans="2:11" x14ac:dyDescent="0.35">
      <c r="B34" s="419" t="str">
        <f>Instructions!$D$17</f>
        <v>Hotel name</v>
      </c>
      <c r="C34" s="419"/>
      <c r="D34" s="549"/>
      <c r="E34" s="419"/>
      <c r="F34" s="419"/>
      <c r="G34" s="549"/>
      <c r="H34" s="419"/>
      <c r="J34" s="419"/>
      <c r="K34" s="419" t="e">
        <f>VLOOKUP(J34,MD!$BH$2:$BI$26,2,0)</f>
        <v>#N/A</v>
      </c>
    </row>
    <row r="35" spans="2:11" x14ac:dyDescent="0.35">
      <c r="B35" s="419" t="str">
        <f>Instructions!$D$17</f>
        <v>Hotel name</v>
      </c>
      <c r="C35" s="419"/>
      <c r="D35" s="549"/>
      <c r="E35" s="419"/>
      <c r="F35" s="419"/>
      <c r="G35" s="549"/>
      <c r="H35" s="419"/>
      <c r="J35" s="419"/>
      <c r="K35" s="419" t="e">
        <f>VLOOKUP(J35,MD!$BH$2:$BI$26,2,0)</f>
        <v>#N/A</v>
      </c>
    </row>
    <row r="36" spans="2:11" x14ac:dyDescent="0.35">
      <c r="B36" s="419" t="str">
        <f>Instructions!$D$17</f>
        <v>Hotel name</v>
      </c>
      <c r="C36" s="419"/>
      <c r="D36" s="549"/>
      <c r="E36" s="419"/>
      <c r="F36" s="419"/>
      <c r="G36" s="549"/>
      <c r="H36" s="419"/>
      <c r="J36" s="419"/>
      <c r="K36" s="419" t="e">
        <f>VLOOKUP(J36,MD!$BH$2:$BI$26,2,0)</f>
        <v>#N/A</v>
      </c>
    </row>
    <row r="37" spans="2:11" x14ac:dyDescent="0.35">
      <c r="B37" s="419" t="str">
        <f>Instructions!$D$17</f>
        <v>Hotel name</v>
      </c>
      <c r="C37" s="419"/>
      <c r="D37" s="549"/>
      <c r="E37" s="419"/>
      <c r="F37" s="419"/>
      <c r="G37" s="549"/>
      <c r="H37" s="419"/>
      <c r="J37" s="419"/>
      <c r="K37" s="419" t="e">
        <f>VLOOKUP(J37,MD!$BH$2:$BI$26,2,0)</f>
        <v>#N/A</v>
      </c>
    </row>
    <row r="38" spans="2:11" x14ac:dyDescent="0.35">
      <c r="B38" s="419" t="str">
        <f>Instructions!$D$17</f>
        <v>Hotel name</v>
      </c>
      <c r="C38" s="419"/>
      <c r="D38" s="549"/>
      <c r="E38" s="419"/>
      <c r="F38" s="419"/>
      <c r="G38" s="549"/>
      <c r="H38" s="419"/>
      <c r="J38" s="419"/>
      <c r="K38" s="419" t="e">
        <f>VLOOKUP(J38,MD!$BH$2:$BI$26,2,0)</f>
        <v>#N/A</v>
      </c>
    </row>
    <row r="39" spans="2:11" x14ac:dyDescent="0.35">
      <c r="B39" s="419" t="str">
        <f>Instructions!$D$17</f>
        <v>Hotel name</v>
      </c>
      <c r="C39" s="419"/>
      <c r="D39" s="549"/>
      <c r="E39" s="419"/>
      <c r="F39" s="419"/>
      <c r="G39" s="549"/>
      <c r="H39" s="419"/>
      <c r="J39" s="419"/>
      <c r="K39" s="419" t="e">
        <f>VLOOKUP(J39,MD!$BH$2:$BI$26,2,0)</f>
        <v>#N/A</v>
      </c>
    </row>
    <row r="40" spans="2:11" x14ac:dyDescent="0.35">
      <c r="B40" s="419" t="str">
        <f>Instructions!$D$17</f>
        <v>Hotel name</v>
      </c>
      <c r="C40" s="419"/>
      <c r="D40" s="549"/>
      <c r="E40" s="419"/>
      <c r="F40" s="419"/>
      <c r="G40" s="549"/>
      <c r="H40" s="419"/>
      <c r="J40" s="419"/>
      <c r="K40" s="419" t="e">
        <f>VLOOKUP(J40,MD!$BH$2:$BI$26,2,0)</f>
        <v>#N/A</v>
      </c>
    </row>
    <row r="41" spans="2:11" x14ac:dyDescent="0.35">
      <c r="B41" s="419" t="str">
        <f>Instructions!$D$17</f>
        <v>Hotel name</v>
      </c>
      <c r="C41" s="419"/>
      <c r="D41" s="549"/>
      <c r="E41" s="419"/>
      <c r="F41" s="419"/>
      <c r="G41" s="549"/>
      <c r="H41" s="419"/>
      <c r="J41" s="419"/>
      <c r="K41" s="419" t="e">
        <f>VLOOKUP(J41,MD!$BH$2:$BI$26,2,0)</f>
        <v>#N/A</v>
      </c>
    </row>
    <row r="42" spans="2:11" x14ac:dyDescent="0.35">
      <c r="B42" s="419" t="str">
        <f>Instructions!$D$17</f>
        <v>Hotel name</v>
      </c>
      <c r="C42" s="419"/>
      <c r="D42" s="549"/>
      <c r="E42" s="419"/>
      <c r="F42" s="419"/>
      <c r="G42" s="549"/>
      <c r="H42" s="419"/>
      <c r="J42" s="419"/>
      <c r="K42" s="419" t="e">
        <f>VLOOKUP(J42,MD!$BH$2:$BI$26,2,0)</f>
        <v>#N/A</v>
      </c>
    </row>
    <row r="43" spans="2:11" x14ac:dyDescent="0.35">
      <c r="B43" s="419" t="str">
        <f>Instructions!$D$17</f>
        <v>Hotel name</v>
      </c>
      <c r="C43" s="419"/>
      <c r="D43" s="549"/>
      <c r="E43" s="419"/>
      <c r="F43" s="419"/>
      <c r="G43" s="549"/>
      <c r="H43" s="419"/>
      <c r="J43" s="419"/>
      <c r="K43" s="419" t="e">
        <f>VLOOKUP(J43,MD!$BH$2:$BI$26,2,0)</f>
        <v>#N/A</v>
      </c>
    </row>
    <row r="44" spans="2:11" x14ac:dyDescent="0.35">
      <c r="B44" s="419" t="str">
        <f>Instructions!$D$17</f>
        <v>Hotel name</v>
      </c>
      <c r="C44" s="419"/>
      <c r="D44" s="549"/>
      <c r="E44" s="419"/>
      <c r="F44" s="419"/>
      <c r="G44" s="549"/>
      <c r="H44" s="419"/>
      <c r="J44" s="419"/>
      <c r="K44" s="419" t="e">
        <f>VLOOKUP(J44,MD!$BH$2:$BI$26,2,0)</f>
        <v>#N/A</v>
      </c>
    </row>
    <row r="45" spans="2:11" x14ac:dyDescent="0.35">
      <c r="B45" s="419" t="str">
        <f>Instructions!$D$17</f>
        <v>Hotel name</v>
      </c>
      <c r="C45" s="419"/>
      <c r="D45" s="549"/>
      <c r="E45" s="419"/>
      <c r="F45" s="419"/>
      <c r="G45" s="549"/>
      <c r="H45" s="419"/>
      <c r="J45" s="419"/>
      <c r="K45" s="419" t="e">
        <f>VLOOKUP(J45,MD!$BH$2:$BI$26,2,0)</f>
        <v>#N/A</v>
      </c>
    </row>
    <row r="46" spans="2:11" x14ac:dyDescent="0.35">
      <c r="B46" s="419" t="str">
        <f>Instructions!$D$17</f>
        <v>Hotel name</v>
      </c>
      <c r="C46" s="419"/>
      <c r="D46" s="549"/>
      <c r="E46" s="419"/>
      <c r="F46" s="419"/>
      <c r="G46" s="549"/>
      <c r="H46" s="419"/>
      <c r="J46" s="419"/>
      <c r="K46" s="419" t="e">
        <f>VLOOKUP(J46,MD!$BH$2:$BI$26,2,0)</f>
        <v>#N/A</v>
      </c>
    </row>
    <row r="47" spans="2:11" x14ac:dyDescent="0.35">
      <c r="B47" s="419" t="str">
        <f>Instructions!$D$17</f>
        <v>Hotel name</v>
      </c>
      <c r="C47" s="419"/>
      <c r="D47" s="549"/>
      <c r="E47" s="419"/>
      <c r="F47" s="419"/>
      <c r="G47" s="549"/>
      <c r="H47" s="419"/>
      <c r="J47" s="419"/>
      <c r="K47" s="419" t="e">
        <f>VLOOKUP(J47,MD!$BH$2:$BI$26,2,0)</f>
        <v>#N/A</v>
      </c>
    </row>
    <row r="48" spans="2:11" x14ac:dyDescent="0.35">
      <c r="B48" s="419" t="str">
        <f>Instructions!$D$17</f>
        <v>Hotel name</v>
      </c>
      <c r="C48" s="419"/>
      <c r="D48" s="549"/>
      <c r="E48" s="419"/>
      <c r="F48" s="419"/>
      <c r="G48" s="549"/>
      <c r="H48" s="419"/>
      <c r="J48" s="419"/>
      <c r="K48" s="419" t="e">
        <f>VLOOKUP(J48,MD!$BH$2:$BI$26,2,0)</f>
        <v>#N/A</v>
      </c>
    </row>
    <row r="49" spans="2:11" x14ac:dyDescent="0.35">
      <c r="B49" s="419" t="str">
        <f>Instructions!$D$17</f>
        <v>Hotel name</v>
      </c>
      <c r="C49" s="419"/>
      <c r="D49" s="549"/>
      <c r="E49" s="419"/>
      <c r="F49" s="419"/>
      <c r="G49" s="549"/>
      <c r="H49" s="419"/>
      <c r="J49" s="419"/>
      <c r="K49" s="419" t="e">
        <f>VLOOKUP(J49,MD!$BH$2:$BI$26,2,0)</f>
        <v>#N/A</v>
      </c>
    </row>
    <row r="50" spans="2:11" x14ac:dyDescent="0.35">
      <c r="B50" s="419" t="str">
        <f>Instructions!$D$17</f>
        <v>Hotel name</v>
      </c>
      <c r="C50" s="419"/>
      <c r="D50" s="549"/>
      <c r="E50" s="419"/>
      <c r="F50" s="419"/>
      <c r="G50" s="549"/>
      <c r="H50" s="419"/>
      <c r="J50" s="419"/>
      <c r="K50" s="419" t="e">
        <f>VLOOKUP(J50,MD!$BH$2:$BI$26,2,0)</f>
        <v>#N/A</v>
      </c>
    </row>
    <row r="51" spans="2:11" x14ac:dyDescent="0.35">
      <c r="B51" s="419" t="str">
        <f>Instructions!$D$17</f>
        <v>Hotel name</v>
      </c>
      <c r="C51" s="419"/>
      <c r="D51" s="549"/>
      <c r="E51" s="419"/>
      <c r="F51" s="419"/>
      <c r="G51" s="549"/>
      <c r="H51" s="419"/>
      <c r="J51" s="419"/>
      <c r="K51" s="419" t="e">
        <f>VLOOKUP(J51,MD!$BH$2:$BI$26,2,0)</f>
        <v>#N/A</v>
      </c>
    </row>
    <row r="52" spans="2:11" x14ac:dyDescent="0.35">
      <c r="B52" s="419" t="str">
        <f>Instructions!$D$17</f>
        <v>Hotel name</v>
      </c>
      <c r="C52" s="419"/>
      <c r="D52" s="549"/>
      <c r="E52" s="419"/>
      <c r="F52" s="419"/>
      <c r="G52" s="549"/>
      <c r="H52" s="419"/>
      <c r="J52" s="419"/>
      <c r="K52" s="419" t="e">
        <f>VLOOKUP(J52,MD!$BH$2:$BI$26,2,0)</f>
        <v>#N/A</v>
      </c>
    </row>
    <row r="53" spans="2:11" x14ac:dyDescent="0.35">
      <c r="B53" s="419" t="str">
        <f>Instructions!$D$17</f>
        <v>Hotel name</v>
      </c>
      <c r="C53" s="419"/>
      <c r="D53" s="549"/>
      <c r="E53" s="419"/>
      <c r="F53" s="419"/>
      <c r="G53" s="549"/>
      <c r="H53" s="419"/>
      <c r="J53" s="419"/>
      <c r="K53" s="419" t="e">
        <f>VLOOKUP(J53,MD!$BH$2:$BI$26,2,0)</f>
        <v>#N/A</v>
      </c>
    </row>
    <row r="54" spans="2:11" x14ac:dyDescent="0.35">
      <c r="B54" s="419" t="str">
        <f>Instructions!$D$17</f>
        <v>Hotel name</v>
      </c>
      <c r="C54" s="419"/>
      <c r="D54" s="549"/>
      <c r="E54" s="419"/>
      <c r="F54" s="419"/>
      <c r="G54" s="549"/>
      <c r="H54" s="419"/>
      <c r="J54" s="419"/>
      <c r="K54" s="419" t="e">
        <f>VLOOKUP(J54,MD!$BH$2:$BI$26,2,0)</f>
        <v>#N/A</v>
      </c>
    </row>
    <row r="55" spans="2:11" x14ac:dyDescent="0.35">
      <c r="B55" s="419" t="str">
        <f>Instructions!$D$17</f>
        <v>Hotel name</v>
      </c>
      <c r="C55" s="419"/>
      <c r="D55" s="549"/>
      <c r="E55" s="419"/>
      <c r="F55" s="419"/>
      <c r="G55" s="549"/>
      <c r="H55" s="419"/>
      <c r="J55" s="419"/>
      <c r="K55" s="419" t="e">
        <f>VLOOKUP(J55,MD!$BH$2:$BI$26,2,0)</f>
        <v>#N/A</v>
      </c>
    </row>
    <row r="56" spans="2:11" x14ac:dyDescent="0.35">
      <c r="B56" s="419" t="str">
        <f>Instructions!$D$17</f>
        <v>Hotel name</v>
      </c>
      <c r="C56" s="419"/>
      <c r="D56" s="549"/>
      <c r="E56" s="419"/>
      <c r="F56" s="419"/>
      <c r="G56" s="549"/>
      <c r="H56" s="419"/>
      <c r="J56" s="419"/>
      <c r="K56" s="419" t="e">
        <f>VLOOKUP(J56,MD!$BH$2:$BI$26,2,0)</f>
        <v>#N/A</v>
      </c>
    </row>
    <row r="57" spans="2:11" x14ac:dyDescent="0.35">
      <c r="B57" s="419" t="str">
        <f>Instructions!$D$17</f>
        <v>Hotel name</v>
      </c>
      <c r="C57" s="419"/>
      <c r="D57" s="549"/>
      <c r="E57" s="419"/>
      <c r="F57" s="419"/>
      <c r="G57" s="549"/>
      <c r="H57" s="419"/>
      <c r="J57" s="419"/>
      <c r="K57" s="419" t="e">
        <f>VLOOKUP(J57,MD!$BH$2:$BI$26,2,0)</f>
        <v>#N/A</v>
      </c>
    </row>
    <row r="58" spans="2:11" x14ac:dyDescent="0.35">
      <c r="B58" s="419" t="str">
        <f>Instructions!$D$17</f>
        <v>Hotel name</v>
      </c>
      <c r="C58" s="419"/>
      <c r="D58" s="549"/>
      <c r="E58" s="419"/>
      <c r="F58" s="419"/>
      <c r="G58" s="549"/>
      <c r="H58" s="419"/>
      <c r="J58" s="419"/>
      <c r="K58" s="419" t="e">
        <f>VLOOKUP(J58,MD!$BH$2:$BI$26,2,0)</f>
        <v>#N/A</v>
      </c>
    </row>
    <row r="59" spans="2:11" x14ac:dyDescent="0.35">
      <c r="B59" s="419" t="str">
        <f>Instructions!$D$17</f>
        <v>Hotel name</v>
      </c>
      <c r="C59" s="419"/>
      <c r="D59" s="549"/>
      <c r="E59" s="419"/>
      <c r="F59" s="419"/>
      <c r="G59" s="549"/>
      <c r="H59" s="419"/>
      <c r="J59" s="419"/>
      <c r="K59" s="419" t="e">
        <f>VLOOKUP(J59,MD!$BH$2:$BI$26,2,0)</f>
        <v>#N/A</v>
      </c>
    </row>
    <row r="60" spans="2:11" x14ac:dyDescent="0.35">
      <c r="B60" s="419" t="str">
        <f>Instructions!$D$17</f>
        <v>Hotel name</v>
      </c>
      <c r="C60" s="419"/>
      <c r="D60" s="549"/>
      <c r="E60" s="419"/>
      <c r="F60" s="419"/>
      <c r="G60" s="549"/>
      <c r="H60" s="419"/>
      <c r="J60" s="419"/>
      <c r="K60" s="419" t="e">
        <f>VLOOKUP(J60,MD!$BH$2:$BI$26,2,0)</f>
        <v>#N/A</v>
      </c>
    </row>
    <row r="61" spans="2:11" x14ac:dyDescent="0.35">
      <c r="B61" s="419" t="str">
        <f>Instructions!$D$17</f>
        <v>Hotel name</v>
      </c>
      <c r="C61" s="419"/>
      <c r="D61" s="549"/>
      <c r="E61" s="419"/>
      <c r="F61" s="419"/>
      <c r="G61" s="549"/>
      <c r="H61" s="419"/>
      <c r="J61" s="419"/>
      <c r="K61" s="419" t="e">
        <f>VLOOKUP(J61,MD!$BH$2:$BI$26,2,0)</f>
        <v>#N/A</v>
      </c>
    </row>
    <row r="62" spans="2:11" x14ac:dyDescent="0.35">
      <c r="B62" s="419" t="str">
        <f>Instructions!$D$17</f>
        <v>Hotel name</v>
      </c>
      <c r="C62" s="419"/>
      <c r="D62" s="549"/>
      <c r="E62" s="419"/>
      <c r="F62" s="419"/>
      <c r="G62" s="549"/>
      <c r="H62" s="419"/>
      <c r="J62" s="419"/>
      <c r="K62" s="419" t="e">
        <f>VLOOKUP(J62,MD!$BH$2:$BI$26,2,0)</f>
        <v>#N/A</v>
      </c>
    </row>
    <row r="63" spans="2:11" x14ac:dyDescent="0.35">
      <c r="B63" s="419" t="str">
        <f>Instructions!$D$17</f>
        <v>Hotel name</v>
      </c>
      <c r="C63" s="419"/>
      <c r="D63" s="549"/>
      <c r="E63" s="419"/>
      <c r="F63" s="419"/>
      <c r="G63" s="549"/>
      <c r="H63" s="419"/>
      <c r="J63" s="419"/>
      <c r="K63" s="419" t="e">
        <f>VLOOKUP(J63,MD!$BH$2:$BI$26,2,0)</f>
        <v>#N/A</v>
      </c>
    </row>
    <row r="64" spans="2:11" x14ac:dyDescent="0.35">
      <c r="B64" s="419" t="str">
        <f>Instructions!$D$17</f>
        <v>Hotel name</v>
      </c>
      <c r="C64" s="419"/>
      <c r="D64" s="549"/>
      <c r="E64" s="419"/>
      <c r="F64" s="419"/>
      <c r="G64" s="549"/>
      <c r="H64" s="419"/>
      <c r="J64" s="419"/>
      <c r="K64" s="419" t="e">
        <f>VLOOKUP(J64,MD!$BH$2:$BI$26,2,0)</f>
        <v>#N/A</v>
      </c>
    </row>
    <row r="65" spans="2:11" x14ac:dyDescent="0.35">
      <c r="B65" s="419" t="str">
        <f>Instructions!$D$17</f>
        <v>Hotel name</v>
      </c>
      <c r="C65" s="419"/>
      <c r="D65" s="549"/>
      <c r="E65" s="419"/>
      <c r="F65" s="419"/>
      <c r="G65" s="549"/>
      <c r="H65" s="419"/>
      <c r="J65" s="419"/>
      <c r="K65" s="419" t="e">
        <f>VLOOKUP(J65,MD!$BH$2:$BI$26,2,0)</f>
        <v>#N/A</v>
      </c>
    </row>
    <row r="66" spans="2:11" x14ac:dyDescent="0.35">
      <c r="B66" s="419" t="str">
        <f>Instructions!$D$17</f>
        <v>Hotel name</v>
      </c>
      <c r="C66" s="419"/>
      <c r="D66" s="549"/>
      <c r="E66" s="419"/>
      <c r="F66" s="419"/>
      <c r="G66" s="549"/>
      <c r="H66" s="419"/>
      <c r="J66" s="419"/>
      <c r="K66" s="419" t="e">
        <f>VLOOKUP(J66,MD!$BH$2:$BI$26,2,0)</f>
        <v>#N/A</v>
      </c>
    </row>
    <row r="67" spans="2:11" x14ac:dyDescent="0.35">
      <c r="B67" s="419" t="str">
        <f>Instructions!$D$17</f>
        <v>Hotel name</v>
      </c>
      <c r="C67" s="419"/>
      <c r="D67" s="549"/>
      <c r="E67" s="419"/>
      <c r="F67" s="419"/>
      <c r="G67" s="549"/>
      <c r="H67" s="419"/>
      <c r="J67" s="419"/>
      <c r="K67" s="419" t="e">
        <f>VLOOKUP(J67,MD!$BH$2:$BI$26,2,0)</f>
        <v>#N/A</v>
      </c>
    </row>
    <row r="68" spans="2:11" x14ac:dyDescent="0.35">
      <c r="B68" s="419" t="str">
        <f>Instructions!$D$17</f>
        <v>Hotel name</v>
      </c>
      <c r="C68" s="419"/>
      <c r="D68" s="549"/>
      <c r="E68" s="419"/>
      <c r="F68" s="419"/>
      <c r="G68" s="549"/>
      <c r="H68" s="419"/>
      <c r="J68" s="419"/>
      <c r="K68" s="419" t="e">
        <f>VLOOKUP(J68,MD!$BH$2:$BI$26,2,0)</f>
        <v>#N/A</v>
      </c>
    </row>
    <row r="69" spans="2:11" x14ac:dyDescent="0.35">
      <c r="B69" s="419" t="str">
        <f>Instructions!$D$17</f>
        <v>Hotel name</v>
      </c>
      <c r="C69" s="419"/>
      <c r="D69" s="549"/>
      <c r="E69" s="419"/>
      <c r="F69" s="419"/>
      <c r="G69" s="549"/>
      <c r="H69" s="419"/>
      <c r="J69" s="419"/>
      <c r="K69" s="419" t="e">
        <f>VLOOKUP(J69,MD!$BH$2:$BI$26,2,0)</f>
        <v>#N/A</v>
      </c>
    </row>
    <row r="70" spans="2:11" x14ac:dyDescent="0.35">
      <c r="B70" s="419" t="str">
        <f>Instructions!$D$17</f>
        <v>Hotel name</v>
      </c>
      <c r="C70" s="419"/>
      <c r="D70" s="549"/>
      <c r="E70" s="419"/>
      <c r="F70" s="419"/>
      <c r="G70" s="549"/>
      <c r="H70" s="419"/>
      <c r="J70" s="419"/>
      <c r="K70" s="419" t="e">
        <f>VLOOKUP(J70,MD!$BH$2:$BI$26,2,0)</f>
        <v>#N/A</v>
      </c>
    </row>
    <row r="71" spans="2:11" x14ac:dyDescent="0.35">
      <c r="B71" s="419" t="str">
        <f>Instructions!$D$17</f>
        <v>Hotel name</v>
      </c>
      <c r="C71" s="419"/>
      <c r="D71" s="549"/>
      <c r="E71" s="419"/>
      <c r="F71" s="419"/>
      <c r="G71" s="549"/>
      <c r="H71" s="419"/>
      <c r="J71" s="419"/>
      <c r="K71" s="419" t="e">
        <f>VLOOKUP(J71,MD!$BH$2:$BI$26,2,0)</f>
        <v>#N/A</v>
      </c>
    </row>
    <row r="72" spans="2:11" x14ac:dyDescent="0.35">
      <c r="B72" s="419" t="str">
        <f>Instructions!$D$17</f>
        <v>Hotel name</v>
      </c>
      <c r="C72" s="419"/>
      <c r="D72" s="549"/>
      <c r="E72" s="419"/>
      <c r="F72" s="419"/>
      <c r="G72" s="549"/>
      <c r="H72" s="419"/>
      <c r="J72" s="419"/>
      <c r="K72" s="419" t="e">
        <f>VLOOKUP(J72,MD!$BH$2:$BI$26,2,0)</f>
        <v>#N/A</v>
      </c>
    </row>
    <row r="73" spans="2:11" x14ac:dyDescent="0.35">
      <c r="B73" s="419" t="str">
        <f>Instructions!$D$17</f>
        <v>Hotel name</v>
      </c>
      <c r="C73" s="419"/>
      <c r="D73" s="549"/>
      <c r="E73" s="419"/>
      <c r="F73" s="419"/>
      <c r="G73" s="549"/>
      <c r="H73" s="419"/>
      <c r="J73" s="419"/>
      <c r="K73" s="419" t="e">
        <f>VLOOKUP(J73,MD!$BH$2:$BI$26,2,0)</f>
        <v>#N/A</v>
      </c>
    </row>
    <row r="74" spans="2:11" x14ac:dyDescent="0.35">
      <c r="B74" s="419" t="str">
        <f>Instructions!$D$17</f>
        <v>Hotel name</v>
      </c>
      <c r="C74" s="419"/>
      <c r="D74" s="549"/>
      <c r="E74" s="419"/>
      <c r="F74" s="419"/>
      <c r="G74" s="549"/>
      <c r="H74" s="419"/>
      <c r="J74" s="419"/>
      <c r="K74" s="419" t="e">
        <f>VLOOKUP(J74,MD!$BH$2:$BI$26,2,0)</f>
        <v>#N/A</v>
      </c>
    </row>
    <row r="75" spans="2:11" x14ac:dyDescent="0.35">
      <c r="B75" s="419" t="str">
        <f>Instructions!$D$17</f>
        <v>Hotel name</v>
      </c>
      <c r="C75" s="419"/>
      <c r="D75" s="549"/>
      <c r="E75" s="419"/>
      <c r="F75" s="419"/>
      <c r="G75" s="549"/>
      <c r="H75" s="419"/>
      <c r="J75" s="419"/>
      <c r="K75" s="419" t="e">
        <f>VLOOKUP(J75,MD!$BH$2:$BI$26,2,0)</f>
        <v>#N/A</v>
      </c>
    </row>
    <row r="76" spans="2:11" x14ac:dyDescent="0.35">
      <c r="B76" s="419" t="str">
        <f>Instructions!$D$17</f>
        <v>Hotel name</v>
      </c>
      <c r="C76" s="419"/>
      <c r="D76" s="549"/>
      <c r="E76" s="419"/>
      <c r="F76" s="419"/>
      <c r="G76" s="549"/>
      <c r="H76" s="419"/>
      <c r="J76" s="419"/>
      <c r="K76" s="419" t="e">
        <f>VLOOKUP(J76,MD!$BH$2:$BI$26,2,0)</f>
        <v>#N/A</v>
      </c>
    </row>
    <row r="77" spans="2:11" x14ac:dyDescent="0.35">
      <c r="B77" s="419" t="str">
        <f>Instructions!$D$17</f>
        <v>Hotel name</v>
      </c>
      <c r="C77" s="419"/>
      <c r="D77" s="549"/>
      <c r="E77" s="419"/>
      <c r="F77" s="419"/>
      <c r="G77" s="549"/>
      <c r="H77" s="419"/>
      <c r="J77" s="419"/>
      <c r="K77" s="419" t="e">
        <f>VLOOKUP(J77,MD!$BH$2:$BI$26,2,0)</f>
        <v>#N/A</v>
      </c>
    </row>
    <row r="78" spans="2:11" x14ac:dyDescent="0.35">
      <c r="B78" s="419" t="str">
        <f>Instructions!$D$17</f>
        <v>Hotel name</v>
      </c>
      <c r="C78" s="419"/>
      <c r="D78" s="549"/>
      <c r="E78" s="419"/>
      <c r="F78" s="419"/>
      <c r="G78" s="549"/>
      <c r="H78" s="419"/>
      <c r="J78" s="419"/>
      <c r="K78" s="419" t="e">
        <f>VLOOKUP(J78,MD!$BH$2:$BI$26,2,0)</f>
        <v>#N/A</v>
      </c>
    </row>
    <row r="79" spans="2:11" x14ac:dyDescent="0.35">
      <c r="B79" s="419" t="str">
        <f>Instructions!$D$17</f>
        <v>Hotel name</v>
      </c>
      <c r="C79" s="419"/>
      <c r="D79" s="549"/>
      <c r="E79" s="419"/>
      <c r="F79" s="419"/>
      <c r="G79" s="549"/>
      <c r="H79" s="419"/>
      <c r="J79" s="419"/>
      <c r="K79" s="419" t="e">
        <f>VLOOKUP(J79,MD!$BH$2:$BI$26,2,0)</f>
        <v>#N/A</v>
      </c>
    </row>
    <row r="80" spans="2:11" x14ac:dyDescent="0.35">
      <c r="B80" s="419" t="str">
        <f>Instructions!$D$17</f>
        <v>Hotel name</v>
      </c>
      <c r="C80" s="419"/>
      <c r="D80" s="549"/>
      <c r="E80" s="419"/>
      <c r="F80" s="419"/>
      <c r="G80" s="549"/>
      <c r="H80" s="419"/>
      <c r="J80" s="419"/>
      <c r="K80" s="419" t="e">
        <f>VLOOKUP(J80,MD!$BH$2:$BI$26,2,0)</f>
        <v>#N/A</v>
      </c>
    </row>
    <row r="81" spans="2:11" x14ac:dyDescent="0.35">
      <c r="B81" s="419" t="str">
        <f>Instructions!$D$17</f>
        <v>Hotel name</v>
      </c>
      <c r="C81" s="419"/>
      <c r="D81" s="549"/>
      <c r="E81" s="419"/>
      <c r="F81" s="419"/>
      <c r="G81" s="549"/>
      <c r="H81" s="419"/>
      <c r="J81" s="419"/>
      <c r="K81" s="419" t="e">
        <f>VLOOKUP(J81,MD!$BH$2:$BI$26,2,0)</f>
        <v>#N/A</v>
      </c>
    </row>
    <row r="82" spans="2:11" x14ac:dyDescent="0.35">
      <c r="B82" s="419" t="str">
        <f>Instructions!$D$17</f>
        <v>Hotel name</v>
      </c>
      <c r="C82" s="419"/>
      <c r="D82" s="549"/>
      <c r="E82" s="419"/>
      <c r="F82" s="419"/>
      <c r="G82" s="549"/>
      <c r="H82" s="419"/>
      <c r="J82" s="419"/>
      <c r="K82" s="419" t="e">
        <f>VLOOKUP(J82,MD!$BH$2:$BI$26,2,0)</f>
        <v>#N/A</v>
      </c>
    </row>
    <row r="83" spans="2:11" x14ac:dyDescent="0.35">
      <c r="B83" s="419" t="str">
        <f>Instructions!$D$17</f>
        <v>Hotel name</v>
      </c>
      <c r="C83" s="419"/>
      <c r="D83" s="549"/>
      <c r="E83" s="419"/>
      <c r="F83" s="419"/>
      <c r="G83" s="549"/>
      <c r="H83" s="419"/>
      <c r="J83" s="419"/>
      <c r="K83" s="419" t="e">
        <f>VLOOKUP(J83,MD!$BH$2:$BI$26,2,0)</f>
        <v>#N/A</v>
      </c>
    </row>
    <row r="84" spans="2:11" x14ac:dyDescent="0.35">
      <c r="B84" s="419" t="str">
        <f>Instructions!$D$17</f>
        <v>Hotel name</v>
      </c>
      <c r="C84" s="419"/>
      <c r="D84" s="549"/>
      <c r="E84" s="419"/>
      <c r="F84" s="419"/>
      <c r="G84" s="549"/>
      <c r="H84" s="419"/>
      <c r="J84" s="419"/>
      <c r="K84" s="419" t="e">
        <f>VLOOKUP(J84,MD!$BH$2:$BI$26,2,0)</f>
        <v>#N/A</v>
      </c>
    </row>
    <row r="85" spans="2:11" x14ac:dyDescent="0.35">
      <c r="B85" s="419" t="str">
        <f>Instructions!$D$17</f>
        <v>Hotel name</v>
      </c>
      <c r="C85" s="419"/>
      <c r="D85" s="549"/>
      <c r="E85" s="419"/>
      <c r="F85" s="419"/>
      <c r="G85" s="549"/>
      <c r="H85" s="419"/>
      <c r="J85" s="419"/>
      <c r="K85" s="419" t="e">
        <f>VLOOKUP(J85,MD!$BH$2:$BI$26,2,0)</f>
        <v>#N/A</v>
      </c>
    </row>
    <row r="86" spans="2:11" x14ac:dyDescent="0.35">
      <c r="B86" s="419" t="str">
        <f>Instructions!$D$17</f>
        <v>Hotel name</v>
      </c>
      <c r="C86" s="419"/>
      <c r="D86" s="549"/>
      <c r="E86" s="419"/>
      <c r="F86" s="419"/>
      <c r="G86" s="549"/>
      <c r="H86" s="419"/>
      <c r="J86" s="419"/>
      <c r="K86" s="419" t="e">
        <f>VLOOKUP(J86,MD!$BH$2:$BI$26,2,0)</f>
        <v>#N/A</v>
      </c>
    </row>
    <row r="87" spans="2:11" x14ac:dyDescent="0.35">
      <c r="B87" s="419" t="str">
        <f>Instructions!$D$17</f>
        <v>Hotel name</v>
      </c>
      <c r="C87" s="419"/>
      <c r="D87" s="549"/>
      <c r="E87" s="419"/>
      <c r="F87" s="419"/>
      <c r="G87" s="549"/>
      <c r="H87" s="419"/>
      <c r="J87" s="419"/>
      <c r="K87" s="419" t="e">
        <f>VLOOKUP(J87,MD!$BH$2:$BI$26,2,0)</f>
        <v>#N/A</v>
      </c>
    </row>
    <row r="88" spans="2:11" x14ac:dyDescent="0.35">
      <c r="B88" s="419" t="str">
        <f>Instructions!$D$17</f>
        <v>Hotel name</v>
      </c>
      <c r="C88" s="419"/>
      <c r="D88" s="549"/>
      <c r="E88" s="419"/>
      <c r="F88" s="419"/>
      <c r="G88" s="549"/>
      <c r="H88" s="419"/>
      <c r="J88" s="419"/>
      <c r="K88" s="419" t="e">
        <f>VLOOKUP(J88,MD!$BH$2:$BI$26,2,0)</f>
        <v>#N/A</v>
      </c>
    </row>
    <row r="89" spans="2:11" x14ac:dyDescent="0.35">
      <c r="B89" s="419" t="str">
        <f>Instructions!$D$17</f>
        <v>Hotel name</v>
      </c>
      <c r="C89" s="419"/>
      <c r="D89" s="549"/>
      <c r="E89" s="419"/>
      <c r="F89" s="419"/>
      <c r="G89" s="549"/>
      <c r="H89" s="419"/>
      <c r="J89" s="419"/>
      <c r="K89" s="419" t="e">
        <f>VLOOKUP(J89,MD!$BH$2:$BI$26,2,0)</f>
        <v>#N/A</v>
      </c>
    </row>
    <row r="90" spans="2:11" x14ac:dyDescent="0.35">
      <c r="B90" s="419" t="str">
        <f>Instructions!$D$17</f>
        <v>Hotel name</v>
      </c>
      <c r="C90" s="419"/>
      <c r="D90" s="549"/>
      <c r="E90" s="419"/>
      <c r="F90" s="419"/>
      <c r="G90" s="549"/>
      <c r="H90" s="419"/>
      <c r="J90" s="419"/>
      <c r="K90" s="419" t="e">
        <f>VLOOKUP(J90,MD!$BH$2:$BI$26,2,0)</f>
        <v>#N/A</v>
      </c>
    </row>
    <row r="91" spans="2:11" x14ac:dyDescent="0.35">
      <c r="B91" s="419" t="str">
        <f>Instructions!$D$17</f>
        <v>Hotel name</v>
      </c>
      <c r="C91" s="419"/>
      <c r="D91" s="549"/>
      <c r="E91" s="419"/>
      <c r="F91" s="419"/>
      <c r="G91" s="549"/>
      <c r="H91" s="419"/>
      <c r="J91" s="419"/>
      <c r="K91" s="419" t="e">
        <f>VLOOKUP(J91,MD!$BH$2:$BI$26,2,0)</f>
        <v>#N/A</v>
      </c>
    </row>
    <row r="92" spans="2:11" x14ac:dyDescent="0.35">
      <c r="B92" s="419" t="str">
        <f>Instructions!$D$17</f>
        <v>Hotel name</v>
      </c>
      <c r="C92" s="419"/>
      <c r="D92" s="549"/>
      <c r="E92" s="419"/>
      <c r="F92" s="419"/>
      <c r="G92" s="549"/>
      <c r="H92" s="419"/>
      <c r="J92" s="419"/>
      <c r="K92" s="419" t="e">
        <f>VLOOKUP(J92,MD!$BH$2:$BI$26,2,0)</f>
        <v>#N/A</v>
      </c>
    </row>
    <row r="93" spans="2:11" x14ac:dyDescent="0.35">
      <c r="B93" s="419" t="str">
        <f>Instructions!$D$17</f>
        <v>Hotel name</v>
      </c>
      <c r="C93" s="419"/>
      <c r="D93" s="549"/>
      <c r="E93" s="419"/>
      <c r="F93" s="419"/>
      <c r="G93" s="549"/>
      <c r="H93" s="419"/>
      <c r="J93" s="419"/>
      <c r="K93" s="419" t="e">
        <f>VLOOKUP(J93,MD!$BH$2:$BI$26,2,0)</f>
        <v>#N/A</v>
      </c>
    </row>
    <row r="94" spans="2:11" x14ac:dyDescent="0.35">
      <c r="B94" s="419" t="str">
        <f>Instructions!$D$17</f>
        <v>Hotel name</v>
      </c>
      <c r="C94" s="419"/>
      <c r="D94" s="549"/>
      <c r="E94" s="419"/>
      <c r="F94" s="419"/>
      <c r="G94" s="549"/>
      <c r="H94" s="419"/>
      <c r="J94" s="419"/>
      <c r="K94" s="419" t="e">
        <f>VLOOKUP(J94,MD!$BH$2:$BI$26,2,0)</f>
        <v>#N/A</v>
      </c>
    </row>
    <row r="95" spans="2:11" x14ac:dyDescent="0.35">
      <c r="B95" s="419" t="str">
        <f>Instructions!$D$17</f>
        <v>Hotel name</v>
      </c>
      <c r="C95" s="419"/>
      <c r="D95" s="549"/>
      <c r="E95" s="419"/>
      <c r="F95" s="419"/>
      <c r="G95" s="549"/>
      <c r="H95" s="419"/>
      <c r="J95" s="419"/>
      <c r="K95" s="419" t="e">
        <f>VLOOKUP(J95,MD!$BH$2:$BI$26,2,0)</f>
        <v>#N/A</v>
      </c>
    </row>
    <row r="96" spans="2:11" x14ac:dyDescent="0.35">
      <c r="B96" s="419" t="str">
        <f>Instructions!$D$17</f>
        <v>Hotel name</v>
      </c>
      <c r="C96" s="419"/>
      <c r="D96" s="549"/>
      <c r="E96" s="419"/>
      <c r="F96" s="419"/>
      <c r="G96" s="549"/>
      <c r="H96" s="419"/>
      <c r="J96" s="419"/>
      <c r="K96" s="419" t="e">
        <f>VLOOKUP(J96,MD!$BH$2:$BI$26,2,0)</f>
        <v>#N/A</v>
      </c>
    </row>
    <row r="97" spans="2:11" x14ac:dyDescent="0.35">
      <c r="B97" s="419" t="str">
        <f>Instructions!$D$17</f>
        <v>Hotel name</v>
      </c>
      <c r="C97" s="419"/>
      <c r="D97" s="549"/>
      <c r="E97" s="419"/>
      <c r="F97" s="419"/>
      <c r="G97" s="549"/>
      <c r="H97" s="419"/>
      <c r="J97" s="419"/>
      <c r="K97" s="419" t="e">
        <f>VLOOKUP(J97,MD!$BH$2:$BI$26,2,0)</f>
        <v>#N/A</v>
      </c>
    </row>
    <row r="98" spans="2:11" x14ac:dyDescent="0.35">
      <c r="B98" s="419" t="str">
        <f>Instructions!$D$17</f>
        <v>Hotel name</v>
      </c>
      <c r="C98" s="419"/>
      <c r="D98" s="549"/>
      <c r="E98" s="419"/>
      <c r="F98" s="419"/>
      <c r="G98" s="549"/>
      <c r="H98" s="419"/>
      <c r="J98" s="419"/>
      <c r="K98" s="419" t="e">
        <f>VLOOKUP(J98,MD!$BH$2:$BI$26,2,0)</f>
        <v>#N/A</v>
      </c>
    </row>
    <row r="99" spans="2:11" x14ac:dyDescent="0.35">
      <c r="B99" s="419" t="str">
        <f>Instructions!$D$17</f>
        <v>Hotel name</v>
      </c>
      <c r="C99" s="419"/>
      <c r="D99" s="549"/>
      <c r="E99" s="419"/>
      <c r="F99" s="419"/>
      <c r="G99" s="549"/>
      <c r="H99" s="419"/>
      <c r="J99" s="419"/>
      <c r="K99" s="419" t="e">
        <f>VLOOKUP(J99,MD!$BH$2:$BI$26,2,0)</f>
        <v>#N/A</v>
      </c>
    </row>
    <row r="100" spans="2:11" x14ac:dyDescent="0.35">
      <c r="B100" s="419" t="str">
        <f>Instructions!$D$17</f>
        <v>Hotel name</v>
      </c>
      <c r="C100" s="419"/>
      <c r="D100" s="549"/>
      <c r="E100" s="419"/>
      <c r="F100" s="419"/>
      <c r="G100" s="549"/>
      <c r="H100" s="419"/>
      <c r="J100" s="419"/>
      <c r="K100" s="419" t="e">
        <f>VLOOKUP(J100,MD!$BH$2:$BI$26,2,0)</f>
        <v>#N/A</v>
      </c>
    </row>
    <row r="101" spans="2:11" x14ac:dyDescent="0.35">
      <c r="B101" s="419" t="str">
        <f>Instructions!$D$17</f>
        <v>Hotel name</v>
      </c>
      <c r="C101" s="419"/>
      <c r="D101" s="549"/>
      <c r="E101" s="419"/>
      <c r="F101" s="419"/>
      <c r="G101" s="549"/>
      <c r="H101" s="419"/>
      <c r="J101" s="419"/>
      <c r="K101" s="419" t="e">
        <f>VLOOKUP(J101,MD!$BH$2:$BI$26,2,0)</f>
        <v>#N/A</v>
      </c>
    </row>
    <row r="102" spans="2:11" x14ac:dyDescent="0.35">
      <c r="B102" s="419" t="str">
        <f>Instructions!$D$17</f>
        <v>Hotel name</v>
      </c>
      <c r="C102" s="419"/>
      <c r="D102" s="549"/>
      <c r="E102" s="419"/>
      <c r="F102" s="419"/>
      <c r="G102" s="549"/>
      <c r="H102" s="419"/>
      <c r="J102" s="419"/>
      <c r="K102" s="419" t="e">
        <f>VLOOKUP(J102,MD!$BH$2:$BI$26,2,0)</f>
        <v>#N/A</v>
      </c>
    </row>
    <row r="103" spans="2:11" x14ac:dyDescent="0.35">
      <c r="B103" s="419" t="str">
        <f>Instructions!$D$17</f>
        <v>Hotel name</v>
      </c>
      <c r="C103" s="419"/>
      <c r="D103" s="549"/>
      <c r="E103" s="419"/>
      <c r="F103" s="419"/>
      <c r="G103" s="549"/>
      <c r="H103" s="419"/>
      <c r="J103" s="419"/>
      <c r="K103" s="419" t="e">
        <f>VLOOKUP(J103,MD!$BH$2:$BI$26,2,0)</f>
        <v>#N/A</v>
      </c>
    </row>
    <row r="104" spans="2:11" x14ac:dyDescent="0.35">
      <c r="B104" s="419" t="str">
        <f>Instructions!$D$17</f>
        <v>Hotel name</v>
      </c>
      <c r="C104" s="419"/>
      <c r="D104" s="549"/>
      <c r="E104" s="419"/>
      <c r="F104" s="419"/>
      <c r="G104" s="549"/>
      <c r="H104" s="419"/>
      <c r="J104" s="419"/>
      <c r="K104" s="419" t="e">
        <f>VLOOKUP(J104,MD!$BH$2:$BI$26,2,0)</f>
        <v>#N/A</v>
      </c>
    </row>
    <row r="105" spans="2:11" x14ac:dyDescent="0.35">
      <c r="B105" s="419" t="str">
        <f>Instructions!$D$17</f>
        <v>Hotel name</v>
      </c>
      <c r="C105" s="419"/>
      <c r="D105" s="549"/>
      <c r="E105" s="419"/>
      <c r="F105" s="419"/>
      <c r="G105" s="549"/>
      <c r="H105" s="419"/>
      <c r="J105" s="419"/>
      <c r="K105" s="419" t="e">
        <f>VLOOKUP(J105,MD!$BH$2:$BI$26,2,0)</f>
        <v>#N/A</v>
      </c>
    </row>
    <row r="106" spans="2:11" x14ac:dyDescent="0.35">
      <c r="B106" s="419" t="str">
        <f>Instructions!$D$17</f>
        <v>Hotel name</v>
      </c>
      <c r="C106" s="419"/>
      <c r="D106" s="549"/>
      <c r="E106" s="419"/>
      <c r="F106" s="419"/>
      <c r="G106" s="549"/>
      <c r="H106" s="419"/>
      <c r="J106" s="419"/>
      <c r="K106" s="419" t="e">
        <f>VLOOKUP(J106,MD!$BH$2:$BI$26,2,0)</f>
        <v>#N/A</v>
      </c>
    </row>
    <row r="107" spans="2:11" x14ac:dyDescent="0.35">
      <c r="B107" s="419" t="str">
        <f>Instructions!$D$17</f>
        <v>Hotel name</v>
      </c>
      <c r="C107" s="419"/>
      <c r="D107" s="549"/>
      <c r="E107" s="419"/>
      <c r="F107" s="419"/>
      <c r="G107" s="549"/>
      <c r="H107" s="419"/>
      <c r="J107" s="419"/>
      <c r="K107" s="419" t="e">
        <f>VLOOKUP(J107,MD!$BH$2:$BI$26,2,0)</f>
        <v>#N/A</v>
      </c>
    </row>
    <row r="108" spans="2:11" x14ac:dyDescent="0.35">
      <c r="B108" s="419" t="str">
        <f>Instructions!$D$17</f>
        <v>Hotel name</v>
      </c>
      <c r="C108" s="419"/>
      <c r="D108" s="549"/>
      <c r="E108" s="419"/>
      <c r="F108" s="419"/>
      <c r="G108" s="549"/>
      <c r="H108" s="419"/>
      <c r="J108" s="419"/>
      <c r="K108" s="419" t="e">
        <f>VLOOKUP(J108,MD!$BH$2:$BI$26,2,0)</f>
        <v>#N/A</v>
      </c>
    </row>
    <row r="109" spans="2:11" x14ac:dyDescent="0.35">
      <c r="B109" s="419" t="str">
        <f>Instructions!$D$17</f>
        <v>Hotel name</v>
      </c>
      <c r="C109" s="419"/>
      <c r="D109" s="549"/>
      <c r="E109" s="419"/>
      <c r="F109" s="419"/>
      <c r="G109" s="549"/>
      <c r="H109" s="419"/>
      <c r="J109" s="419"/>
      <c r="K109" s="419" t="e">
        <f>VLOOKUP(J109,MD!$BH$2:$BI$26,2,0)</f>
        <v>#N/A</v>
      </c>
    </row>
    <row r="110" spans="2:11" x14ac:dyDescent="0.35">
      <c r="B110" s="419" t="str">
        <f>Instructions!$D$17</f>
        <v>Hotel name</v>
      </c>
      <c r="C110" s="419"/>
      <c r="D110" s="549"/>
      <c r="E110" s="419"/>
      <c r="F110" s="419"/>
      <c r="G110" s="549"/>
      <c r="H110" s="419"/>
      <c r="J110" s="419"/>
      <c r="K110" s="419" t="e">
        <f>VLOOKUP(J110,MD!$BH$2:$BI$26,2,0)</f>
        <v>#N/A</v>
      </c>
    </row>
    <row r="111" spans="2:11" x14ac:dyDescent="0.35">
      <c r="B111" s="419" t="str">
        <f>Instructions!$D$17</f>
        <v>Hotel name</v>
      </c>
      <c r="C111" s="419"/>
      <c r="D111" s="549"/>
      <c r="E111" s="419"/>
      <c r="F111" s="419"/>
      <c r="G111" s="549"/>
      <c r="H111" s="419"/>
      <c r="J111" s="419"/>
      <c r="K111" s="419" t="e">
        <f>VLOOKUP(J111,MD!$BH$2:$BI$26,2,0)</f>
        <v>#N/A</v>
      </c>
    </row>
    <row r="112" spans="2:11" x14ac:dyDescent="0.35">
      <c r="B112" s="419" t="str">
        <f>Instructions!$D$17</f>
        <v>Hotel name</v>
      </c>
      <c r="C112" s="419"/>
      <c r="D112" s="549"/>
      <c r="E112" s="419"/>
      <c r="F112" s="419"/>
      <c r="G112" s="549"/>
      <c r="H112" s="419"/>
      <c r="J112" s="419"/>
      <c r="K112" s="419" t="e">
        <f>VLOOKUP(J112,MD!$BH$2:$BI$26,2,0)</f>
        <v>#N/A</v>
      </c>
    </row>
    <row r="113" spans="2:11" x14ac:dyDescent="0.35">
      <c r="B113" s="419" t="str">
        <f>Instructions!$D$17</f>
        <v>Hotel name</v>
      </c>
      <c r="C113" s="419"/>
      <c r="D113" s="549"/>
      <c r="E113" s="419"/>
      <c r="F113" s="419"/>
      <c r="G113" s="549"/>
      <c r="H113" s="419"/>
      <c r="J113" s="419"/>
      <c r="K113" s="419" t="e">
        <f>VLOOKUP(J113,MD!$BH$2:$BI$26,2,0)</f>
        <v>#N/A</v>
      </c>
    </row>
    <row r="114" spans="2:11" x14ac:dyDescent="0.35">
      <c r="B114" s="419" t="str">
        <f>Instructions!$D$17</f>
        <v>Hotel name</v>
      </c>
      <c r="C114" s="419"/>
      <c r="D114" s="549"/>
      <c r="E114" s="419"/>
      <c r="F114" s="419"/>
      <c r="G114" s="549"/>
      <c r="H114" s="419"/>
      <c r="J114" s="419"/>
      <c r="K114" s="419" t="e">
        <f>VLOOKUP(J114,MD!$BH$2:$BI$26,2,0)</f>
        <v>#N/A</v>
      </c>
    </row>
    <row r="115" spans="2:11" x14ac:dyDescent="0.35">
      <c r="B115" s="419" t="str">
        <f>Instructions!$D$17</f>
        <v>Hotel name</v>
      </c>
      <c r="C115" s="419"/>
      <c r="D115" s="549"/>
      <c r="E115" s="419"/>
      <c r="F115" s="419"/>
      <c r="G115" s="549"/>
      <c r="H115" s="419"/>
      <c r="J115" s="419"/>
      <c r="K115" s="419" t="e">
        <f>VLOOKUP(J115,MD!$BH$2:$BI$26,2,0)</f>
        <v>#N/A</v>
      </c>
    </row>
    <row r="116" spans="2:11" x14ac:dyDescent="0.35">
      <c r="B116" s="419" t="str">
        <f>Instructions!$D$17</f>
        <v>Hotel name</v>
      </c>
      <c r="C116" s="419"/>
      <c r="D116" s="549"/>
      <c r="E116" s="419"/>
      <c r="F116" s="419"/>
      <c r="G116" s="549"/>
      <c r="H116" s="419"/>
      <c r="J116" s="419"/>
      <c r="K116" s="419" t="e">
        <f>VLOOKUP(J116,MD!$BH$2:$BI$26,2,0)</f>
        <v>#N/A</v>
      </c>
    </row>
    <row r="117" spans="2:11" x14ac:dyDescent="0.35">
      <c r="B117" s="419" t="str">
        <f>Instructions!$D$17</f>
        <v>Hotel name</v>
      </c>
      <c r="C117" s="419"/>
      <c r="D117" s="549"/>
      <c r="E117" s="419"/>
      <c r="F117" s="419"/>
      <c r="G117" s="549"/>
      <c r="H117" s="419"/>
      <c r="J117" s="419"/>
      <c r="K117" s="419" t="e">
        <f>VLOOKUP(J117,MD!$BH$2:$BI$26,2,0)</f>
        <v>#N/A</v>
      </c>
    </row>
    <row r="118" spans="2:11" x14ac:dyDescent="0.35">
      <c r="B118" s="419" t="str">
        <f>Instructions!$D$17</f>
        <v>Hotel name</v>
      </c>
      <c r="C118" s="419"/>
      <c r="D118" s="549"/>
      <c r="E118" s="419"/>
      <c r="F118" s="419"/>
      <c r="G118" s="549"/>
      <c r="H118" s="419"/>
      <c r="J118" s="419"/>
      <c r="K118" s="419" t="e">
        <f>VLOOKUP(J118,MD!$BH$2:$BI$26,2,0)</f>
        <v>#N/A</v>
      </c>
    </row>
    <row r="119" spans="2:11" x14ac:dyDescent="0.35">
      <c r="B119" s="419" t="str">
        <f>Instructions!$D$17</f>
        <v>Hotel name</v>
      </c>
      <c r="C119" s="419"/>
      <c r="D119" s="549"/>
      <c r="E119" s="419"/>
      <c r="F119" s="419"/>
      <c r="G119" s="549"/>
      <c r="H119" s="419"/>
      <c r="J119" s="419"/>
      <c r="K119" s="419" t="e">
        <f>VLOOKUP(J119,MD!$BH$2:$BI$26,2,0)</f>
        <v>#N/A</v>
      </c>
    </row>
    <row r="120" spans="2:11" x14ac:dyDescent="0.35">
      <c r="B120" s="419" t="str">
        <f>Instructions!$D$17</f>
        <v>Hotel name</v>
      </c>
      <c r="C120" s="419"/>
      <c r="D120" s="549"/>
      <c r="E120" s="419"/>
      <c r="F120" s="419"/>
      <c r="G120" s="549"/>
      <c r="H120" s="419"/>
      <c r="J120" s="419"/>
      <c r="K120" s="419" t="e">
        <f>VLOOKUP(J120,MD!$BH$2:$BI$26,2,0)</f>
        <v>#N/A</v>
      </c>
    </row>
    <row r="121" spans="2:11" x14ac:dyDescent="0.35">
      <c r="B121" s="419" t="str">
        <f>Instructions!$D$17</f>
        <v>Hotel name</v>
      </c>
      <c r="C121" s="419"/>
      <c r="D121" s="549"/>
      <c r="E121" s="419"/>
      <c r="F121" s="419"/>
      <c r="G121" s="549"/>
      <c r="H121" s="419"/>
      <c r="J121" s="419"/>
      <c r="K121" s="419" t="e">
        <f>VLOOKUP(J121,MD!$BH$2:$BI$26,2,0)</f>
        <v>#N/A</v>
      </c>
    </row>
    <row r="122" spans="2:11" x14ac:dyDescent="0.35">
      <c r="B122" s="419" t="str">
        <f>Instructions!$D$17</f>
        <v>Hotel name</v>
      </c>
      <c r="C122" s="419"/>
      <c r="D122" s="549"/>
      <c r="E122" s="419"/>
      <c r="F122" s="419"/>
      <c r="G122" s="549"/>
      <c r="H122" s="419"/>
      <c r="J122" s="419"/>
      <c r="K122" s="419" t="e">
        <f>VLOOKUP(J122,MD!$BH$2:$BI$26,2,0)</f>
        <v>#N/A</v>
      </c>
    </row>
    <row r="123" spans="2:11" x14ac:dyDescent="0.35">
      <c r="B123" s="419" t="str">
        <f>Instructions!$D$17</f>
        <v>Hotel name</v>
      </c>
      <c r="C123" s="419"/>
      <c r="D123" s="549"/>
      <c r="E123" s="419"/>
      <c r="F123" s="419"/>
      <c r="G123" s="549"/>
      <c r="H123" s="419"/>
      <c r="J123" s="419"/>
      <c r="K123" s="419" t="e">
        <f>VLOOKUP(J123,MD!$BH$2:$BI$26,2,0)</f>
        <v>#N/A</v>
      </c>
    </row>
    <row r="124" spans="2:11" x14ac:dyDescent="0.35">
      <c r="B124" s="419" t="str">
        <f>Instructions!$D$17</f>
        <v>Hotel name</v>
      </c>
      <c r="C124" s="419"/>
      <c r="D124" s="549"/>
      <c r="E124" s="419"/>
      <c r="F124" s="419"/>
      <c r="G124" s="549"/>
      <c r="H124" s="419"/>
      <c r="J124" s="419"/>
      <c r="K124" s="419" t="e">
        <f>VLOOKUP(J124,MD!$BH$2:$BI$26,2,0)</f>
        <v>#N/A</v>
      </c>
    </row>
    <row r="125" spans="2:11" x14ac:dyDescent="0.35">
      <c r="B125" s="419" t="str">
        <f>Instructions!$D$17</f>
        <v>Hotel name</v>
      </c>
      <c r="C125" s="419"/>
      <c r="D125" s="549"/>
      <c r="E125" s="419"/>
      <c r="F125" s="419"/>
      <c r="G125" s="549"/>
      <c r="H125" s="419"/>
      <c r="J125" s="419"/>
      <c r="K125" s="419" t="e">
        <f>VLOOKUP(J125,MD!$BH$2:$BI$26,2,0)</f>
        <v>#N/A</v>
      </c>
    </row>
    <row r="126" spans="2:11" x14ac:dyDescent="0.35">
      <c r="B126" s="419" t="str">
        <f>Instructions!$D$17</f>
        <v>Hotel name</v>
      </c>
      <c r="C126" s="419"/>
      <c r="D126" s="549"/>
      <c r="E126" s="419"/>
      <c r="F126" s="419"/>
      <c r="G126" s="549"/>
      <c r="H126" s="419"/>
      <c r="J126" s="419"/>
      <c r="K126" s="419" t="e">
        <f>VLOOKUP(J126,MD!$BH$2:$BI$26,2,0)</f>
        <v>#N/A</v>
      </c>
    </row>
    <row r="127" spans="2:11" x14ac:dyDescent="0.35">
      <c r="B127" s="419" t="str">
        <f>Instructions!$D$17</f>
        <v>Hotel name</v>
      </c>
      <c r="C127" s="419"/>
      <c r="D127" s="549"/>
      <c r="E127" s="419"/>
      <c r="F127" s="419"/>
      <c r="G127" s="549"/>
      <c r="H127" s="419"/>
      <c r="J127" s="419"/>
      <c r="K127" s="419" t="e">
        <f>VLOOKUP(J127,MD!$BH$2:$BI$26,2,0)</f>
        <v>#N/A</v>
      </c>
    </row>
    <row r="128" spans="2:11" x14ac:dyDescent="0.35">
      <c r="B128" s="419" t="str">
        <f>Instructions!$D$17</f>
        <v>Hotel name</v>
      </c>
      <c r="C128" s="419"/>
      <c r="D128" s="549"/>
      <c r="E128" s="419"/>
      <c r="F128" s="419"/>
      <c r="G128" s="549"/>
      <c r="H128" s="419"/>
      <c r="J128" s="419"/>
      <c r="K128" s="419" t="e">
        <f>VLOOKUP(J128,MD!$BH$2:$BI$26,2,0)</f>
        <v>#N/A</v>
      </c>
    </row>
    <row r="129" spans="2:11" x14ac:dyDescent="0.35">
      <c r="B129" s="419" t="str">
        <f>Instructions!$D$17</f>
        <v>Hotel name</v>
      </c>
      <c r="C129" s="419"/>
      <c r="D129" s="549"/>
      <c r="E129" s="419"/>
      <c r="F129" s="419"/>
      <c r="G129" s="549"/>
      <c r="H129" s="419"/>
      <c r="J129" s="419"/>
      <c r="K129" s="419" t="e">
        <f>VLOOKUP(J129,MD!$BH$2:$BI$26,2,0)</f>
        <v>#N/A</v>
      </c>
    </row>
    <row r="130" spans="2:11" x14ac:dyDescent="0.35">
      <c r="B130" s="419" t="str">
        <f>Instructions!$D$17</f>
        <v>Hotel name</v>
      </c>
      <c r="C130" s="419"/>
      <c r="D130" s="549"/>
      <c r="E130" s="419"/>
      <c r="F130" s="419"/>
      <c r="G130" s="549"/>
      <c r="H130" s="419"/>
      <c r="J130" s="419"/>
      <c r="K130" s="419" t="e">
        <f>VLOOKUP(J130,MD!$BH$2:$BI$26,2,0)</f>
        <v>#N/A</v>
      </c>
    </row>
    <row r="131" spans="2:11" x14ac:dyDescent="0.35">
      <c r="B131" s="419" t="str">
        <f>Instructions!$D$17</f>
        <v>Hotel name</v>
      </c>
      <c r="C131" s="419"/>
      <c r="D131" s="549"/>
      <c r="E131" s="419"/>
      <c r="F131" s="419"/>
      <c r="G131" s="549"/>
      <c r="H131" s="419"/>
      <c r="J131" s="419"/>
      <c r="K131" s="419" t="e">
        <f>VLOOKUP(J131,MD!$BH$2:$BI$26,2,0)</f>
        <v>#N/A</v>
      </c>
    </row>
    <row r="132" spans="2:11" x14ac:dyDescent="0.35">
      <c r="B132" s="419" t="str">
        <f>Instructions!$D$17</f>
        <v>Hotel name</v>
      </c>
      <c r="C132" s="419"/>
      <c r="D132" s="549"/>
      <c r="E132" s="419"/>
      <c r="F132" s="419"/>
      <c r="G132" s="549"/>
      <c r="H132" s="419"/>
      <c r="J132" s="419"/>
      <c r="K132" s="419" t="e">
        <f>VLOOKUP(J132,MD!$BH$2:$BI$26,2,0)</f>
        <v>#N/A</v>
      </c>
    </row>
    <row r="133" spans="2:11" x14ac:dyDescent="0.35">
      <c r="B133" s="419" t="str">
        <f>Instructions!$D$17</f>
        <v>Hotel name</v>
      </c>
      <c r="C133" s="419"/>
      <c r="D133" s="549"/>
      <c r="E133" s="419"/>
      <c r="F133" s="419"/>
      <c r="G133" s="549"/>
      <c r="H133" s="419"/>
      <c r="J133" s="419"/>
      <c r="K133" s="419" t="e">
        <f>VLOOKUP(J133,MD!$BH$2:$BI$26,2,0)</f>
        <v>#N/A</v>
      </c>
    </row>
    <row r="134" spans="2:11" x14ac:dyDescent="0.35">
      <c r="B134" s="419" t="str">
        <f>Instructions!$D$17</f>
        <v>Hotel name</v>
      </c>
      <c r="C134" s="419"/>
      <c r="D134" s="549"/>
      <c r="E134" s="419"/>
      <c r="F134" s="419"/>
      <c r="G134" s="549"/>
      <c r="H134" s="419"/>
      <c r="J134" s="419"/>
      <c r="K134" s="419" t="e">
        <f>VLOOKUP(J134,MD!$BH$2:$BI$26,2,0)</f>
        <v>#N/A</v>
      </c>
    </row>
    <row r="135" spans="2:11" x14ac:dyDescent="0.35">
      <c r="B135" s="419" t="str">
        <f>Instructions!$D$17</f>
        <v>Hotel name</v>
      </c>
      <c r="C135" s="419"/>
      <c r="D135" s="549"/>
      <c r="E135" s="419"/>
      <c r="F135" s="419"/>
      <c r="G135" s="549"/>
      <c r="H135" s="419"/>
      <c r="J135" s="419"/>
      <c r="K135" s="419" t="e">
        <f>VLOOKUP(J135,MD!$BH$2:$BI$26,2,0)</f>
        <v>#N/A</v>
      </c>
    </row>
    <row r="136" spans="2:11" x14ac:dyDescent="0.35">
      <c r="B136" s="419" t="str">
        <f>Instructions!$D$17</f>
        <v>Hotel name</v>
      </c>
      <c r="C136" s="419"/>
      <c r="D136" s="549"/>
      <c r="E136" s="419"/>
      <c r="F136" s="419"/>
      <c r="G136" s="549"/>
      <c r="H136" s="419"/>
      <c r="J136" s="419"/>
      <c r="K136" s="419" t="e">
        <f>VLOOKUP(J136,MD!$BH$2:$BI$26,2,0)</f>
        <v>#N/A</v>
      </c>
    </row>
    <row r="137" spans="2:11" x14ac:dyDescent="0.35">
      <c r="B137" s="419" t="str">
        <f>Instructions!$D$17</f>
        <v>Hotel name</v>
      </c>
      <c r="C137" s="419"/>
      <c r="D137" s="549"/>
      <c r="E137" s="419"/>
      <c r="F137" s="419"/>
      <c r="G137" s="549"/>
      <c r="H137" s="419"/>
      <c r="J137" s="419"/>
      <c r="K137" s="419" t="e">
        <f>VLOOKUP(J137,MD!$BH$2:$BI$26,2,0)</f>
        <v>#N/A</v>
      </c>
    </row>
    <row r="138" spans="2:11" x14ac:dyDescent="0.35">
      <c r="B138" s="419" t="str">
        <f>Instructions!$D$17</f>
        <v>Hotel name</v>
      </c>
      <c r="C138" s="419"/>
      <c r="D138" s="549"/>
      <c r="E138" s="419"/>
      <c r="F138" s="419"/>
      <c r="G138" s="549"/>
      <c r="H138" s="419"/>
      <c r="J138" s="419"/>
      <c r="K138" s="419" t="e">
        <f>VLOOKUP(J138,MD!$BH$2:$BI$26,2,0)</f>
        <v>#N/A</v>
      </c>
    </row>
    <row r="139" spans="2:11" x14ac:dyDescent="0.35">
      <c r="B139" s="419" t="str">
        <f>Instructions!$D$17</f>
        <v>Hotel name</v>
      </c>
      <c r="C139" s="419"/>
      <c r="D139" s="549"/>
      <c r="E139" s="419"/>
      <c r="F139" s="419"/>
      <c r="G139" s="549"/>
      <c r="H139" s="419"/>
      <c r="J139" s="419"/>
      <c r="K139" s="419" t="e">
        <f>VLOOKUP(J139,MD!$BH$2:$BI$26,2,0)</f>
        <v>#N/A</v>
      </c>
    </row>
    <row r="140" spans="2:11" x14ac:dyDescent="0.35">
      <c r="B140" s="419" t="str">
        <f>Instructions!$D$17</f>
        <v>Hotel name</v>
      </c>
      <c r="C140" s="419"/>
      <c r="D140" s="549"/>
      <c r="E140" s="419"/>
      <c r="F140" s="419"/>
      <c r="G140" s="549"/>
      <c r="H140" s="419"/>
      <c r="J140" s="419"/>
      <c r="K140" s="419" t="e">
        <f>VLOOKUP(J140,MD!$BH$2:$BI$26,2,0)</f>
        <v>#N/A</v>
      </c>
    </row>
    <row r="141" spans="2:11" x14ac:dyDescent="0.35">
      <c r="B141" s="419" t="str">
        <f>Instructions!$D$17</f>
        <v>Hotel name</v>
      </c>
      <c r="C141" s="419"/>
      <c r="D141" s="549"/>
      <c r="E141" s="419"/>
      <c r="F141" s="419"/>
      <c r="G141" s="549"/>
      <c r="H141" s="419"/>
      <c r="J141" s="419"/>
      <c r="K141" s="419" t="e">
        <f>VLOOKUP(J141,MD!$BH$2:$BI$26,2,0)</f>
        <v>#N/A</v>
      </c>
    </row>
    <row r="142" spans="2:11" x14ac:dyDescent="0.35">
      <c r="B142" s="419" t="str">
        <f>Instructions!$D$17</f>
        <v>Hotel name</v>
      </c>
      <c r="C142" s="419"/>
      <c r="D142" s="549"/>
      <c r="E142" s="419"/>
      <c r="F142" s="419"/>
      <c r="G142" s="549"/>
      <c r="H142" s="419"/>
      <c r="J142" s="419"/>
      <c r="K142" s="419" t="e">
        <f>VLOOKUP(J142,MD!$BH$2:$BI$26,2,0)</f>
        <v>#N/A</v>
      </c>
    </row>
    <row r="143" spans="2:11" x14ac:dyDescent="0.35">
      <c r="B143" s="419" t="str">
        <f>Instructions!$D$17</f>
        <v>Hotel name</v>
      </c>
      <c r="C143" s="419"/>
      <c r="D143" s="549"/>
      <c r="E143" s="419"/>
      <c r="F143" s="419"/>
      <c r="G143" s="549"/>
      <c r="H143" s="419"/>
      <c r="J143" s="419"/>
      <c r="K143" s="419" t="e">
        <f>VLOOKUP(J143,MD!$BH$2:$BI$26,2,0)</f>
        <v>#N/A</v>
      </c>
    </row>
    <row r="144" spans="2:11" x14ac:dyDescent="0.35">
      <c r="B144" s="419" t="str">
        <f>Instructions!$D$17</f>
        <v>Hotel name</v>
      </c>
      <c r="C144" s="419"/>
      <c r="D144" s="549"/>
      <c r="E144" s="419"/>
      <c r="F144" s="419"/>
      <c r="G144" s="549"/>
      <c r="H144" s="419"/>
      <c r="J144" s="419"/>
      <c r="K144" s="419" t="e">
        <f>VLOOKUP(J144,MD!$BH$2:$BI$26,2,0)</f>
        <v>#N/A</v>
      </c>
    </row>
    <row r="145" spans="2:11" x14ac:dyDescent="0.35">
      <c r="B145" s="419" t="str">
        <f>Instructions!$D$17</f>
        <v>Hotel name</v>
      </c>
      <c r="C145" s="419"/>
      <c r="D145" s="549"/>
      <c r="E145" s="419"/>
      <c r="F145" s="419"/>
      <c r="G145" s="549"/>
      <c r="H145" s="419"/>
      <c r="J145" s="419"/>
      <c r="K145" s="419" t="e">
        <f>VLOOKUP(J145,MD!$BH$2:$BI$26,2,0)</f>
        <v>#N/A</v>
      </c>
    </row>
    <row r="146" spans="2:11" x14ac:dyDescent="0.35">
      <c r="B146" s="419" t="str">
        <f>Instructions!$D$17</f>
        <v>Hotel name</v>
      </c>
      <c r="C146" s="419"/>
      <c r="D146" s="549"/>
      <c r="E146" s="419"/>
      <c r="F146" s="419"/>
      <c r="G146" s="549"/>
      <c r="H146" s="419"/>
      <c r="J146" s="419"/>
      <c r="K146" s="419" t="e">
        <f>VLOOKUP(J146,MD!$BH$2:$BI$26,2,0)</f>
        <v>#N/A</v>
      </c>
    </row>
    <row r="147" spans="2:11" x14ac:dyDescent="0.35">
      <c r="B147" s="419" t="str">
        <f>Instructions!$D$17</f>
        <v>Hotel name</v>
      </c>
      <c r="C147" s="419"/>
      <c r="D147" s="549"/>
      <c r="E147" s="419"/>
      <c r="F147" s="419"/>
      <c r="G147" s="549"/>
      <c r="H147" s="419"/>
      <c r="J147" s="419"/>
      <c r="K147" s="419" t="e">
        <f>VLOOKUP(J147,MD!$BH$2:$BI$26,2,0)</f>
        <v>#N/A</v>
      </c>
    </row>
    <row r="148" spans="2:11" x14ac:dyDescent="0.35">
      <c r="B148" s="419" t="str">
        <f>Instructions!$D$17</f>
        <v>Hotel name</v>
      </c>
      <c r="C148" s="419"/>
      <c r="D148" s="549"/>
      <c r="E148" s="419"/>
      <c r="F148" s="419"/>
      <c r="G148" s="549"/>
      <c r="H148" s="419"/>
      <c r="J148" s="419"/>
      <c r="K148" s="419" t="e">
        <f>VLOOKUP(J148,MD!$BH$2:$BI$26,2,0)</f>
        <v>#N/A</v>
      </c>
    </row>
    <row r="149" spans="2:11" x14ac:dyDescent="0.35">
      <c r="B149" s="419" t="str">
        <f>Instructions!$D$17</f>
        <v>Hotel name</v>
      </c>
      <c r="C149" s="419"/>
      <c r="D149" s="549"/>
      <c r="E149" s="419"/>
      <c r="F149" s="419"/>
      <c r="G149" s="549"/>
      <c r="H149" s="419"/>
      <c r="J149" s="419"/>
      <c r="K149" s="419" t="e">
        <f>VLOOKUP(J149,MD!$BH$2:$BI$26,2,0)</f>
        <v>#N/A</v>
      </c>
    </row>
    <row r="150" spans="2:11" x14ac:dyDescent="0.35">
      <c r="B150" s="419" t="str">
        <f>Instructions!$D$17</f>
        <v>Hotel name</v>
      </c>
      <c r="C150" s="419"/>
      <c r="D150" s="549"/>
      <c r="E150" s="419"/>
      <c r="F150" s="419"/>
      <c r="G150" s="549"/>
      <c r="H150" s="419"/>
      <c r="J150" s="419"/>
      <c r="K150" s="419" t="e">
        <f>VLOOKUP(J150,MD!$BH$2:$BI$26,2,0)</f>
        <v>#N/A</v>
      </c>
    </row>
    <row r="151" spans="2:11" x14ac:dyDescent="0.35">
      <c r="B151" s="419" t="str">
        <f>Instructions!$D$17</f>
        <v>Hotel name</v>
      </c>
      <c r="C151" s="419"/>
      <c r="D151" s="549"/>
      <c r="E151" s="419"/>
      <c r="F151" s="419"/>
      <c r="G151" s="549"/>
      <c r="H151" s="419"/>
      <c r="J151" s="419"/>
      <c r="K151" s="419" t="e">
        <f>VLOOKUP(J151,MD!$BH$2:$BI$26,2,0)</f>
        <v>#N/A</v>
      </c>
    </row>
    <row r="152" spans="2:11" x14ac:dyDescent="0.35">
      <c r="B152" s="419" t="str">
        <f>Instructions!$D$17</f>
        <v>Hotel name</v>
      </c>
      <c r="C152" s="419"/>
      <c r="D152" s="549"/>
      <c r="E152" s="419"/>
      <c r="F152" s="419"/>
      <c r="G152" s="549"/>
      <c r="H152" s="419"/>
      <c r="J152" s="419"/>
      <c r="K152" s="419" t="e">
        <f>VLOOKUP(J152,MD!$BH$2:$BI$26,2,0)</f>
        <v>#N/A</v>
      </c>
    </row>
    <row r="153" spans="2:11" x14ac:dyDescent="0.35">
      <c r="B153" s="419" t="str">
        <f>Instructions!$D$17</f>
        <v>Hotel name</v>
      </c>
      <c r="C153" s="419"/>
      <c r="D153" s="549"/>
      <c r="E153" s="419"/>
      <c r="F153" s="419"/>
      <c r="G153" s="549"/>
      <c r="H153" s="419"/>
      <c r="J153" s="419"/>
      <c r="K153" s="419" t="e">
        <f>VLOOKUP(J153,MD!$BH$2:$BI$26,2,0)</f>
        <v>#N/A</v>
      </c>
    </row>
    <row r="154" spans="2:11" x14ac:dyDescent="0.35">
      <c r="B154" s="419" t="str">
        <f>Instructions!$D$17</f>
        <v>Hotel name</v>
      </c>
      <c r="C154" s="419"/>
      <c r="D154" s="549"/>
      <c r="E154" s="419"/>
      <c r="F154" s="419"/>
      <c r="G154" s="549"/>
      <c r="H154" s="419"/>
      <c r="J154" s="419"/>
      <c r="K154" s="419" t="e">
        <f>VLOOKUP(J154,MD!$BH$2:$BI$26,2,0)</f>
        <v>#N/A</v>
      </c>
    </row>
    <row r="155" spans="2:11" x14ac:dyDescent="0.35">
      <c r="B155" s="419" t="str">
        <f>Instructions!$D$17</f>
        <v>Hotel name</v>
      </c>
      <c r="C155" s="419"/>
      <c r="D155" s="549"/>
      <c r="E155" s="419"/>
      <c r="F155" s="419"/>
      <c r="G155" s="549"/>
      <c r="H155" s="419"/>
      <c r="J155" s="419"/>
      <c r="K155" s="419" t="e">
        <f>VLOOKUP(J155,MD!$BH$2:$BI$26,2,0)</f>
        <v>#N/A</v>
      </c>
    </row>
    <row r="156" spans="2:11" x14ac:dyDescent="0.35">
      <c r="B156" s="419" t="str">
        <f>Instructions!$D$17</f>
        <v>Hotel name</v>
      </c>
      <c r="C156" s="419"/>
      <c r="D156" s="549"/>
      <c r="E156" s="419"/>
      <c r="F156" s="419"/>
      <c r="G156" s="549"/>
      <c r="H156" s="419"/>
      <c r="J156" s="419"/>
      <c r="K156" s="419" t="e">
        <f>VLOOKUP(J156,MD!$BH$2:$BI$26,2,0)</f>
        <v>#N/A</v>
      </c>
    </row>
    <row r="157" spans="2:11" x14ac:dyDescent="0.35">
      <c r="B157" s="419" t="str">
        <f>Instructions!$D$17</f>
        <v>Hotel name</v>
      </c>
      <c r="C157" s="419"/>
      <c r="D157" s="549"/>
      <c r="E157" s="419"/>
      <c r="F157" s="419"/>
      <c r="G157" s="549"/>
      <c r="H157" s="419"/>
      <c r="J157" s="419"/>
      <c r="K157" s="419" t="e">
        <f>VLOOKUP(J157,MD!$BH$2:$BI$26,2,0)</f>
        <v>#N/A</v>
      </c>
    </row>
    <row r="158" spans="2:11" x14ac:dyDescent="0.35">
      <c r="B158" s="419" t="str">
        <f>Instructions!$D$17</f>
        <v>Hotel name</v>
      </c>
      <c r="C158" s="419"/>
      <c r="D158" s="549"/>
      <c r="E158" s="419"/>
      <c r="F158" s="419"/>
      <c r="G158" s="549"/>
      <c r="H158" s="419"/>
      <c r="J158" s="419"/>
      <c r="K158" s="419" t="e">
        <f>VLOOKUP(J158,MD!$BH$2:$BI$26,2,0)</f>
        <v>#N/A</v>
      </c>
    </row>
    <row r="159" spans="2:11" x14ac:dyDescent="0.35">
      <c r="B159" s="419" t="str">
        <f>Instructions!$D$17</f>
        <v>Hotel name</v>
      </c>
      <c r="C159" s="419"/>
      <c r="D159" s="549"/>
      <c r="E159" s="419"/>
      <c r="F159" s="419"/>
      <c r="G159" s="549"/>
      <c r="H159" s="419"/>
      <c r="J159" s="419"/>
      <c r="K159" s="419" t="e">
        <f>VLOOKUP(J159,MD!$BH$2:$BI$26,2,0)</f>
        <v>#N/A</v>
      </c>
    </row>
    <row r="160" spans="2:11" x14ac:dyDescent="0.35">
      <c r="B160" s="419" t="str">
        <f>Instructions!$D$17</f>
        <v>Hotel name</v>
      </c>
      <c r="C160" s="419"/>
      <c r="D160" s="549"/>
      <c r="E160" s="419"/>
      <c r="F160" s="419"/>
      <c r="G160" s="549"/>
      <c r="H160" s="419"/>
      <c r="J160" s="419"/>
      <c r="K160" s="419" t="e">
        <f>VLOOKUP(J160,MD!$BH$2:$BI$26,2,0)</f>
        <v>#N/A</v>
      </c>
    </row>
    <row r="161" spans="2:11" x14ac:dyDescent="0.35">
      <c r="B161" s="419" t="str">
        <f>Instructions!$D$17</f>
        <v>Hotel name</v>
      </c>
      <c r="C161" s="419"/>
      <c r="D161" s="549"/>
      <c r="E161" s="419"/>
      <c r="F161" s="419"/>
      <c r="G161" s="549"/>
      <c r="H161" s="419"/>
      <c r="J161" s="419"/>
      <c r="K161" s="419" t="e">
        <f>VLOOKUP(J161,MD!$BH$2:$BI$26,2,0)</f>
        <v>#N/A</v>
      </c>
    </row>
    <row r="162" spans="2:11" x14ac:dyDescent="0.35">
      <c r="B162" s="419" t="str">
        <f>Instructions!$D$17</f>
        <v>Hotel name</v>
      </c>
      <c r="C162" s="419"/>
      <c r="D162" s="549"/>
      <c r="E162" s="419"/>
      <c r="F162" s="419"/>
      <c r="G162" s="549"/>
      <c r="H162" s="419"/>
      <c r="J162" s="419"/>
      <c r="K162" s="419" t="e">
        <f>VLOOKUP(J162,MD!$BH$2:$BI$26,2,0)</f>
        <v>#N/A</v>
      </c>
    </row>
    <row r="163" spans="2:11" x14ac:dyDescent="0.35">
      <c r="B163" s="419" t="str">
        <f>Instructions!$D$17</f>
        <v>Hotel name</v>
      </c>
      <c r="C163" s="419"/>
      <c r="D163" s="549"/>
      <c r="E163" s="419"/>
      <c r="F163" s="419"/>
      <c r="G163" s="549"/>
      <c r="H163" s="419"/>
      <c r="J163" s="419"/>
      <c r="K163" s="419" t="e">
        <f>VLOOKUP(J163,MD!$BH$2:$BI$26,2,0)</f>
        <v>#N/A</v>
      </c>
    </row>
    <row r="164" spans="2:11" x14ac:dyDescent="0.35">
      <c r="B164" s="419" t="str">
        <f>Instructions!$D$17</f>
        <v>Hotel name</v>
      </c>
      <c r="C164" s="419"/>
      <c r="D164" s="549"/>
      <c r="E164" s="419"/>
      <c r="F164" s="419"/>
      <c r="G164" s="549"/>
      <c r="H164" s="419"/>
      <c r="J164" s="419"/>
      <c r="K164" s="419" t="e">
        <f>VLOOKUP(J164,MD!$BH$2:$BI$26,2,0)</f>
        <v>#N/A</v>
      </c>
    </row>
    <row r="165" spans="2:11" x14ac:dyDescent="0.35">
      <c r="B165" s="419" t="str">
        <f>Instructions!$D$17</f>
        <v>Hotel name</v>
      </c>
      <c r="C165" s="419"/>
      <c r="D165" s="549"/>
      <c r="E165" s="419"/>
      <c r="F165" s="419"/>
      <c r="G165" s="549"/>
      <c r="H165" s="419"/>
      <c r="J165" s="419"/>
      <c r="K165" s="419" t="e">
        <f>VLOOKUP(J165,MD!$BH$2:$BI$26,2,0)</f>
        <v>#N/A</v>
      </c>
    </row>
    <row r="166" spans="2:11" x14ac:dyDescent="0.35">
      <c r="B166" s="419" t="str">
        <f>Instructions!$D$17</f>
        <v>Hotel name</v>
      </c>
      <c r="C166" s="419"/>
      <c r="D166" s="549"/>
      <c r="E166" s="419"/>
      <c r="F166" s="419"/>
      <c r="G166" s="549"/>
      <c r="H166" s="419"/>
      <c r="J166" s="419"/>
      <c r="K166" s="419" t="e">
        <f>VLOOKUP(J166,MD!$BH$2:$BI$26,2,0)</f>
        <v>#N/A</v>
      </c>
    </row>
    <row r="167" spans="2:11" x14ac:dyDescent="0.35">
      <c r="B167" s="419" t="str">
        <f>Instructions!$D$17</f>
        <v>Hotel name</v>
      </c>
      <c r="C167" s="419"/>
      <c r="D167" s="549"/>
      <c r="E167" s="419"/>
      <c r="F167" s="419"/>
      <c r="G167" s="549"/>
      <c r="H167" s="419"/>
      <c r="J167" s="419"/>
      <c r="K167" s="419" t="e">
        <f>VLOOKUP(J167,MD!$BH$2:$BI$26,2,0)</f>
        <v>#N/A</v>
      </c>
    </row>
    <row r="168" spans="2:11" x14ac:dyDescent="0.35">
      <c r="B168" s="419" t="str">
        <f>Instructions!$D$17</f>
        <v>Hotel name</v>
      </c>
      <c r="C168" s="419"/>
      <c r="D168" s="549"/>
      <c r="E168" s="419"/>
      <c r="F168" s="419"/>
      <c r="G168" s="549"/>
      <c r="H168" s="419"/>
      <c r="J168" s="419"/>
      <c r="K168" s="419" t="e">
        <f>VLOOKUP(J168,MD!$BH$2:$BI$26,2,0)</f>
        <v>#N/A</v>
      </c>
    </row>
    <row r="169" spans="2:11" x14ac:dyDescent="0.35">
      <c r="B169" s="419" t="str">
        <f>Instructions!$D$17</f>
        <v>Hotel name</v>
      </c>
      <c r="C169" s="419"/>
      <c r="D169" s="549"/>
      <c r="E169" s="419"/>
      <c r="F169" s="419"/>
      <c r="G169" s="549"/>
      <c r="H169" s="419"/>
      <c r="J169" s="419"/>
      <c r="K169" s="419" t="e">
        <f>VLOOKUP(J169,MD!$BH$2:$BI$26,2,0)</f>
        <v>#N/A</v>
      </c>
    </row>
    <row r="170" spans="2:11" x14ac:dyDescent="0.35">
      <c r="B170" s="419" t="str">
        <f>Instructions!$D$17</f>
        <v>Hotel name</v>
      </c>
      <c r="C170" s="419"/>
      <c r="D170" s="549"/>
      <c r="E170" s="419"/>
      <c r="F170" s="419"/>
      <c r="G170" s="549"/>
      <c r="H170" s="419"/>
      <c r="J170" s="419"/>
      <c r="K170" s="419" t="e">
        <f>VLOOKUP(J170,MD!$BH$2:$BI$26,2,0)</f>
        <v>#N/A</v>
      </c>
    </row>
    <row r="171" spans="2:11" x14ac:dyDescent="0.35">
      <c r="B171" s="419" t="str">
        <f>Instructions!$D$17</f>
        <v>Hotel name</v>
      </c>
      <c r="C171" s="419"/>
      <c r="D171" s="549"/>
      <c r="E171" s="419"/>
      <c r="F171" s="419"/>
      <c r="G171" s="549"/>
      <c r="H171" s="419"/>
      <c r="J171" s="419"/>
      <c r="K171" s="419" t="e">
        <f>VLOOKUP(J171,MD!$BH$2:$BI$26,2,0)</f>
        <v>#N/A</v>
      </c>
    </row>
    <row r="172" spans="2:11" x14ac:dyDescent="0.35">
      <c r="B172" s="419" t="str">
        <f>Instructions!$D$17</f>
        <v>Hotel name</v>
      </c>
      <c r="C172" s="419"/>
      <c r="D172" s="549"/>
      <c r="E172" s="419"/>
      <c r="F172" s="419"/>
      <c r="G172" s="549"/>
      <c r="H172" s="419"/>
      <c r="J172" s="419"/>
      <c r="K172" s="419" t="e">
        <f>VLOOKUP(J172,MD!$BH$2:$BI$26,2,0)</f>
        <v>#N/A</v>
      </c>
    </row>
    <row r="173" spans="2:11" x14ac:dyDescent="0.35">
      <c r="B173" s="419" t="str">
        <f>Instructions!$D$17</f>
        <v>Hotel name</v>
      </c>
      <c r="C173" s="419"/>
      <c r="D173" s="549"/>
      <c r="E173" s="419"/>
      <c r="F173" s="419"/>
      <c r="G173" s="549"/>
      <c r="H173" s="419"/>
      <c r="J173" s="419"/>
      <c r="K173" s="419" t="e">
        <f>VLOOKUP(J173,MD!$BH$2:$BI$26,2,0)</f>
        <v>#N/A</v>
      </c>
    </row>
    <row r="174" spans="2:11" x14ac:dyDescent="0.35">
      <c r="B174" s="419" t="str">
        <f>Instructions!$D$17</f>
        <v>Hotel name</v>
      </c>
      <c r="C174" s="419"/>
      <c r="D174" s="549"/>
      <c r="E174" s="419"/>
      <c r="F174" s="419"/>
      <c r="G174" s="549"/>
      <c r="H174" s="419"/>
      <c r="J174" s="419"/>
      <c r="K174" s="419" t="e">
        <f>VLOOKUP(J174,MD!$BH$2:$BI$26,2,0)</f>
        <v>#N/A</v>
      </c>
    </row>
    <row r="175" spans="2:11" x14ac:dyDescent="0.35">
      <c r="B175" s="419" t="str">
        <f>Instructions!$D$17</f>
        <v>Hotel name</v>
      </c>
      <c r="C175" s="419"/>
      <c r="D175" s="549"/>
      <c r="E175" s="419"/>
      <c r="F175" s="419"/>
      <c r="G175" s="549"/>
      <c r="H175" s="419"/>
      <c r="J175" s="419"/>
      <c r="K175" s="419" t="e">
        <f>VLOOKUP(J175,MD!$BH$2:$BI$26,2,0)</f>
        <v>#N/A</v>
      </c>
    </row>
    <row r="176" spans="2:11" x14ac:dyDescent="0.35">
      <c r="B176" s="419" t="str">
        <f>Instructions!$D$17</f>
        <v>Hotel name</v>
      </c>
      <c r="C176" s="419"/>
      <c r="D176" s="549"/>
      <c r="E176" s="419"/>
      <c r="F176" s="419"/>
      <c r="G176" s="549"/>
      <c r="H176" s="419"/>
      <c r="J176" s="419"/>
      <c r="K176" s="419" t="e">
        <f>VLOOKUP(J176,MD!$BH$2:$BI$26,2,0)</f>
        <v>#N/A</v>
      </c>
    </row>
    <row r="177" spans="2:11" x14ac:dyDescent="0.35">
      <c r="B177" s="419" t="str">
        <f>Instructions!$D$17</f>
        <v>Hotel name</v>
      </c>
      <c r="C177" s="419"/>
      <c r="D177" s="549"/>
      <c r="E177" s="419"/>
      <c r="F177" s="419"/>
      <c r="G177" s="549"/>
      <c r="H177" s="419"/>
      <c r="J177" s="419"/>
      <c r="K177" s="419" t="e">
        <f>VLOOKUP(J177,MD!$BH$2:$BI$26,2,0)</f>
        <v>#N/A</v>
      </c>
    </row>
    <row r="178" spans="2:11" x14ac:dyDescent="0.35">
      <c r="B178" s="419" t="str">
        <f>Instructions!$D$17</f>
        <v>Hotel name</v>
      </c>
      <c r="C178" s="419"/>
      <c r="D178" s="549"/>
      <c r="E178" s="419"/>
      <c r="F178" s="419"/>
      <c r="G178" s="549"/>
      <c r="H178" s="419"/>
      <c r="J178" s="419"/>
      <c r="K178" s="419" t="e">
        <f>VLOOKUP(J178,MD!$BH$2:$BI$26,2,0)</f>
        <v>#N/A</v>
      </c>
    </row>
    <row r="179" spans="2:11" x14ac:dyDescent="0.35">
      <c r="B179" s="419" t="str">
        <f>Instructions!$D$17</f>
        <v>Hotel name</v>
      </c>
      <c r="C179" s="419"/>
      <c r="D179" s="549"/>
      <c r="E179" s="419"/>
      <c r="F179" s="419"/>
      <c r="G179" s="549"/>
      <c r="H179" s="419"/>
      <c r="J179" s="419"/>
      <c r="K179" s="419" t="e">
        <f>VLOOKUP(J179,MD!$BH$2:$BI$26,2,0)</f>
        <v>#N/A</v>
      </c>
    </row>
    <row r="180" spans="2:11" x14ac:dyDescent="0.35">
      <c r="B180" s="419" t="str">
        <f>Instructions!$D$17</f>
        <v>Hotel name</v>
      </c>
      <c r="C180" s="419"/>
      <c r="D180" s="549"/>
      <c r="E180" s="419"/>
      <c r="F180" s="419"/>
      <c r="G180" s="549"/>
      <c r="H180" s="419"/>
      <c r="J180" s="419"/>
      <c r="K180" s="419" t="e">
        <f>VLOOKUP(J180,MD!$BH$2:$BI$26,2,0)</f>
        <v>#N/A</v>
      </c>
    </row>
    <row r="181" spans="2:11" x14ac:dyDescent="0.35">
      <c r="B181" s="419" t="str">
        <f>Instructions!$D$17</f>
        <v>Hotel name</v>
      </c>
      <c r="C181" s="419"/>
      <c r="D181" s="549"/>
      <c r="E181" s="419"/>
      <c r="F181" s="419"/>
      <c r="G181" s="549"/>
      <c r="H181" s="419"/>
      <c r="J181" s="419"/>
      <c r="K181" s="419" t="e">
        <f>VLOOKUP(J181,MD!$BH$2:$BI$26,2,0)</f>
        <v>#N/A</v>
      </c>
    </row>
    <row r="182" spans="2:11" x14ac:dyDescent="0.35">
      <c r="B182" s="419" t="str">
        <f>Instructions!$D$17</f>
        <v>Hotel name</v>
      </c>
      <c r="C182" s="419"/>
      <c r="D182" s="549"/>
      <c r="E182" s="419"/>
      <c r="F182" s="419"/>
      <c r="G182" s="549"/>
      <c r="H182" s="419"/>
      <c r="J182" s="419"/>
      <c r="K182" s="419" t="e">
        <f>VLOOKUP(J182,MD!$BH$2:$BI$26,2,0)</f>
        <v>#N/A</v>
      </c>
    </row>
    <row r="183" spans="2:11" x14ac:dyDescent="0.35">
      <c r="B183" s="419" t="str">
        <f>Instructions!$D$17</f>
        <v>Hotel name</v>
      </c>
      <c r="C183" s="419"/>
      <c r="D183" s="549"/>
      <c r="E183" s="419"/>
      <c r="F183" s="419"/>
      <c r="G183" s="549"/>
      <c r="H183" s="419"/>
      <c r="J183" s="419"/>
      <c r="K183" s="419" t="e">
        <f>VLOOKUP(J183,MD!$BH$2:$BI$26,2,0)</f>
        <v>#N/A</v>
      </c>
    </row>
    <row r="184" spans="2:11" x14ac:dyDescent="0.35">
      <c r="B184" s="419" t="str">
        <f>Instructions!$D$17</f>
        <v>Hotel name</v>
      </c>
      <c r="C184" s="419"/>
      <c r="D184" s="549"/>
      <c r="E184" s="419"/>
      <c r="F184" s="419"/>
      <c r="G184" s="549"/>
      <c r="H184" s="419"/>
      <c r="J184" s="419"/>
      <c r="K184" s="419" t="e">
        <f>VLOOKUP(J184,MD!$BH$2:$BI$26,2,0)</f>
        <v>#N/A</v>
      </c>
    </row>
    <row r="185" spans="2:11" x14ac:dyDescent="0.35">
      <c r="B185" s="419" t="str">
        <f>Instructions!$D$17</f>
        <v>Hotel name</v>
      </c>
      <c r="C185" s="419"/>
      <c r="D185" s="549"/>
      <c r="E185" s="419"/>
      <c r="F185" s="419"/>
      <c r="G185" s="549"/>
      <c r="H185" s="419"/>
      <c r="J185" s="419"/>
      <c r="K185" s="419" t="e">
        <f>VLOOKUP(J185,MD!$BH$2:$BI$26,2,0)</f>
        <v>#N/A</v>
      </c>
    </row>
    <row r="186" spans="2:11" x14ac:dyDescent="0.35">
      <c r="B186" s="419" t="str">
        <f>Instructions!$D$17</f>
        <v>Hotel name</v>
      </c>
      <c r="C186" s="419"/>
      <c r="D186" s="549"/>
      <c r="E186" s="419"/>
      <c r="F186" s="419"/>
      <c r="G186" s="549"/>
      <c r="H186" s="419"/>
      <c r="J186" s="419"/>
      <c r="K186" s="419" t="e">
        <f>VLOOKUP(J186,MD!$BH$2:$BI$26,2,0)</f>
        <v>#N/A</v>
      </c>
    </row>
    <row r="187" spans="2:11" x14ac:dyDescent="0.35">
      <c r="B187" s="419" t="str">
        <f>Instructions!$D$17</f>
        <v>Hotel name</v>
      </c>
      <c r="C187" s="419"/>
      <c r="D187" s="549"/>
      <c r="E187" s="419"/>
      <c r="F187" s="419"/>
      <c r="G187" s="549"/>
      <c r="H187" s="419"/>
      <c r="J187" s="419"/>
      <c r="K187" s="419" t="e">
        <f>VLOOKUP(J187,MD!$BH$2:$BI$26,2,0)</f>
        <v>#N/A</v>
      </c>
    </row>
    <row r="188" spans="2:11" x14ac:dyDescent="0.35">
      <c r="B188" s="419" t="str">
        <f>Instructions!$D$17</f>
        <v>Hotel name</v>
      </c>
      <c r="C188" s="419"/>
      <c r="D188" s="549"/>
      <c r="E188" s="419"/>
      <c r="F188" s="419"/>
      <c r="G188" s="549"/>
      <c r="H188" s="419"/>
      <c r="J188" s="419"/>
      <c r="K188" s="419" t="e">
        <f>VLOOKUP(J188,MD!$BH$2:$BI$26,2,0)</f>
        <v>#N/A</v>
      </c>
    </row>
    <row r="189" spans="2:11" x14ac:dyDescent="0.35">
      <c r="B189" s="419" t="str">
        <f>Instructions!$D$17</f>
        <v>Hotel name</v>
      </c>
      <c r="C189" s="419"/>
      <c r="D189" s="549"/>
      <c r="E189" s="419"/>
      <c r="F189" s="419"/>
      <c r="G189" s="549"/>
      <c r="H189" s="419"/>
      <c r="J189" s="419"/>
      <c r="K189" s="419" t="e">
        <f>VLOOKUP(J189,MD!$BH$2:$BI$26,2,0)</f>
        <v>#N/A</v>
      </c>
    </row>
    <row r="190" spans="2:11" x14ac:dyDescent="0.35">
      <c r="B190" s="419" t="str">
        <f>Instructions!$D$17</f>
        <v>Hotel name</v>
      </c>
      <c r="C190" s="419"/>
      <c r="D190" s="549"/>
      <c r="E190" s="419"/>
      <c r="F190" s="419"/>
      <c r="G190" s="549"/>
      <c r="H190" s="419"/>
      <c r="J190" s="419"/>
      <c r="K190" s="419" t="e">
        <f>VLOOKUP(J190,MD!$BH$2:$BI$26,2,0)</f>
        <v>#N/A</v>
      </c>
    </row>
    <row r="191" spans="2:11" x14ac:dyDescent="0.35">
      <c r="B191" s="419" t="str">
        <f>Instructions!$D$17</f>
        <v>Hotel name</v>
      </c>
      <c r="C191" s="419"/>
      <c r="D191" s="549"/>
      <c r="E191" s="419"/>
      <c r="F191" s="419"/>
      <c r="G191" s="549"/>
      <c r="H191" s="419"/>
      <c r="J191" s="419"/>
      <c r="K191" s="419" t="e">
        <f>VLOOKUP(J191,MD!$BH$2:$BI$26,2,0)</f>
        <v>#N/A</v>
      </c>
    </row>
    <row r="192" spans="2:11" x14ac:dyDescent="0.35">
      <c r="B192" s="419" t="str">
        <f>Instructions!$D$17</f>
        <v>Hotel name</v>
      </c>
      <c r="C192" s="419"/>
      <c r="D192" s="549"/>
      <c r="E192" s="419"/>
      <c r="F192" s="419"/>
      <c r="G192" s="549"/>
      <c r="H192" s="419"/>
      <c r="J192" s="419"/>
      <c r="K192" s="419" t="e">
        <f>VLOOKUP(J192,MD!$BH$2:$BI$26,2,0)</f>
        <v>#N/A</v>
      </c>
    </row>
    <row r="193" spans="2:11" x14ac:dyDescent="0.35">
      <c r="B193" s="419" t="str">
        <f>Instructions!$D$17</f>
        <v>Hotel name</v>
      </c>
      <c r="C193" s="419"/>
      <c r="D193" s="549"/>
      <c r="E193" s="419"/>
      <c r="F193" s="419"/>
      <c r="G193" s="549"/>
      <c r="H193" s="419"/>
      <c r="J193" s="419"/>
      <c r="K193" s="419" t="e">
        <f>VLOOKUP(J193,MD!$BH$2:$BI$26,2,0)</f>
        <v>#N/A</v>
      </c>
    </row>
    <row r="194" spans="2:11" x14ac:dyDescent="0.35">
      <c r="B194" s="419" t="str">
        <f>Instructions!$D$17</f>
        <v>Hotel name</v>
      </c>
      <c r="C194" s="419"/>
      <c r="D194" s="549"/>
      <c r="E194" s="419"/>
      <c r="F194" s="419"/>
      <c r="G194" s="549"/>
      <c r="H194" s="419"/>
      <c r="J194" s="419"/>
      <c r="K194" s="419" t="e">
        <f>VLOOKUP(J194,MD!$BH$2:$BI$26,2,0)</f>
        <v>#N/A</v>
      </c>
    </row>
    <row r="195" spans="2:11" x14ac:dyDescent="0.35">
      <c r="B195" s="419" t="str">
        <f>Instructions!$D$17</f>
        <v>Hotel name</v>
      </c>
      <c r="C195" s="419"/>
      <c r="D195" s="549"/>
      <c r="E195" s="419"/>
      <c r="F195" s="419"/>
      <c r="G195" s="549"/>
      <c r="H195" s="419"/>
      <c r="J195" s="419"/>
      <c r="K195" s="419" t="e">
        <f>VLOOKUP(J195,MD!$BH$2:$BI$26,2,0)</f>
        <v>#N/A</v>
      </c>
    </row>
    <row r="196" spans="2:11" x14ac:dyDescent="0.35">
      <c r="B196" s="419" t="str">
        <f>Instructions!$D$17</f>
        <v>Hotel name</v>
      </c>
      <c r="C196" s="419"/>
      <c r="D196" s="549"/>
      <c r="E196" s="419"/>
      <c r="F196" s="419"/>
      <c r="G196" s="549"/>
      <c r="H196" s="419"/>
      <c r="J196" s="419"/>
      <c r="K196" s="419" t="e">
        <f>VLOOKUP(J196,MD!$BH$2:$BI$26,2,0)</f>
        <v>#N/A</v>
      </c>
    </row>
    <row r="197" spans="2:11" x14ac:dyDescent="0.35">
      <c r="B197" s="419" t="str">
        <f>Instructions!$D$17</f>
        <v>Hotel name</v>
      </c>
      <c r="C197" s="419"/>
      <c r="D197" s="549"/>
      <c r="E197" s="419"/>
      <c r="F197" s="419"/>
      <c r="G197" s="549"/>
      <c r="H197" s="419"/>
      <c r="J197" s="419"/>
      <c r="K197" s="419" t="e">
        <f>VLOOKUP(J197,MD!$BH$2:$BI$26,2,0)</f>
        <v>#N/A</v>
      </c>
    </row>
    <row r="198" spans="2:11" x14ac:dyDescent="0.35">
      <c r="B198" s="419" t="str">
        <f>Instructions!$D$17</f>
        <v>Hotel name</v>
      </c>
      <c r="C198" s="419"/>
      <c r="D198" s="549"/>
      <c r="E198" s="419"/>
      <c r="F198" s="419"/>
      <c r="G198" s="549"/>
      <c r="H198" s="419"/>
      <c r="J198" s="419"/>
      <c r="K198" s="419" t="e">
        <f>VLOOKUP(J198,MD!$BH$2:$BI$26,2,0)</f>
        <v>#N/A</v>
      </c>
    </row>
    <row r="199" spans="2:11" x14ac:dyDescent="0.35">
      <c r="B199" s="419" t="str">
        <f>Instructions!$D$17</f>
        <v>Hotel name</v>
      </c>
      <c r="C199" s="419"/>
      <c r="D199" s="549"/>
      <c r="E199" s="419"/>
      <c r="F199" s="419"/>
      <c r="G199" s="549"/>
      <c r="H199" s="419"/>
      <c r="J199" s="419"/>
      <c r="K199" s="419" t="e">
        <f>VLOOKUP(J199,MD!$BH$2:$BI$26,2,0)</f>
        <v>#N/A</v>
      </c>
    </row>
    <row r="200" spans="2:11" x14ac:dyDescent="0.35">
      <c r="B200" s="419" t="str">
        <f>Instructions!$D$17</f>
        <v>Hotel name</v>
      </c>
      <c r="C200" s="419"/>
      <c r="D200" s="549"/>
      <c r="E200" s="419"/>
      <c r="F200" s="419"/>
      <c r="G200" s="549"/>
      <c r="H200" s="419"/>
      <c r="J200" s="419"/>
      <c r="K200" s="419" t="e">
        <f>VLOOKUP(J200,MD!$BH$2:$BI$26,2,0)</f>
        <v>#N/A</v>
      </c>
    </row>
    <row r="201" spans="2:11" x14ac:dyDescent="0.35">
      <c r="B201" s="419" t="str">
        <f>Instructions!$D$17</f>
        <v>Hotel name</v>
      </c>
      <c r="C201" s="419"/>
      <c r="D201" s="549"/>
      <c r="E201" s="419"/>
      <c r="F201" s="419"/>
      <c r="G201" s="549"/>
      <c r="H201" s="419"/>
      <c r="J201" s="419"/>
      <c r="K201" s="419" t="e">
        <f>VLOOKUP(J201,MD!$BH$2:$BI$26,2,0)</f>
        <v>#N/A</v>
      </c>
    </row>
    <row r="202" spans="2:11" x14ac:dyDescent="0.35">
      <c r="B202" s="419" t="str">
        <f>Instructions!$D$17</f>
        <v>Hotel name</v>
      </c>
      <c r="C202" s="419"/>
      <c r="D202" s="549"/>
      <c r="E202" s="419"/>
      <c r="F202" s="419"/>
      <c r="G202" s="549"/>
      <c r="H202" s="419"/>
      <c r="J202" s="419"/>
      <c r="K202" s="419" t="e">
        <f>VLOOKUP(J202,MD!$BH$2:$BI$26,2,0)</f>
        <v>#N/A</v>
      </c>
    </row>
    <row r="203" spans="2:11" x14ac:dyDescent="0.35">
      <c r="B203" s="419" t="str">
        <f>Instructions!$D$17</f>
        <v>Hotel name</v>
      </c>
      <c r="C203" s="419"/>
      <c r="D203" s="549"/>
      <c r="E203" s="419"/>
      <c r="F203" s="419"/>
      <c r="G203" s="549"/>
      <c r="H203" s="419"/>
      <c r="J203" s="419"/>
      <c r="K203" s="419" t="e">
        <f>VLOOKUP(J203,MD!$BH$2:$BI$26,2,0)</f>
        <v>#N/A</v>
      </c>
    </row>
    <row r="204" spans="2:11" x14ac:dyDescent="0.35">
      <c r="B204" s="419" t="str">
        <f>Instructions!$D$17</f>
        <v>Hotel name</v>
      </c>
      <c r="C204" s="419"/>
      <c r="D204" s="549"/>
      <c r="E204" s="419"/>
      <c r="F204" s="419"/>
      <c r="G204" s="549"/>
      <c r="H204" s="419"/>
      <c r="J204" s="419"/>
      <c r="K204" s="419" t="e">
        <f>VLOOKUP(J204,MD!$BH$2:$BI$26,2,0)</f>
        <v>#N/A</v>
      </c>
    </row>
    <row r="205" spans="2:11" x14ac:dyDescent="0.35">
      <c r="B205" s="419" t="str">
        <f>Instructions!$D$17</f>
        <v>Hotel name</v>
      </c>
      <c r="C205" s="419"/>
      <c r="D205" s="549"/>
      <c r="E205" s="419"/>
      <c r="F205" s="419"/>
      <c r="G205" s="549"/>
      <c r="H205" s="419"/>
      <c r="J205" s="419"/>
      <c r="K205" s="419" t="e">
        <f>VLOOKUP(J205,MD!$BH$2:$BI$26,2,0)</f>
        <v>#N/A</v>
      </c>
    </row>
    <row r="206" spans="2:11" x14ac:dyDescent="0.35">
      <c r="B206" s="419" t="str">
        <f>Instructions!$D$17</f>
        <v>Hotel name</v>
      </c>
      <c r="C206" s="419"/>
      <c r="D206" s="549"/>
      <c r="E206" s="419"/>
      <c r="F206" s="419"/>
      <c r="G206" s="549"/>
      <c r="H206" s="419"/>
      <c r="J206" s="419"/>
      <c r="K206" s="419" t="e">
        <f>VLOOKUP(J206,MD!$BH$2:$BI$26,2,0)</f>
        <v>#N/A</v>
      </c>
    </row>
    <row r="207" spans="2:11" x14ac:dyDescent="0.35">
      <c r="B207" s="419" t="str">
        <f>Instructions!$D$17</f>
        <v>Hotel name</v>
      </c>
      <c r="C207" s="419"/>
      <c r="D207" s="549"/>
      <c r="E207" s="419"/>
      <c r="F207" s="419"/>
      <c r="G207" s="549"/>
      <c r="H207" s="419"/>
      <c r="J207" s="419"/>
      <c r="K207" s="419" t="e">
        <f>VLOOKUP(J207,MD!$BH$2:$BI$26,2,0)</f>
        <v>#N/A</v>
      </c>
    </row>
    <row r="208" spans="2:11" x14ac:dyDescent="0.35">
      <c r="B208" s="419" t="str">
        <f>Instructions!$D$17</f>
        <v>Hotel name</v>
      </c>
      <c r="C208" s="419"/>
      <c r="D208" s="549"/>
      <c r="E208" s="419"/>
      <c r="F208" s="419"/>
      <c r="G208" s="549"/>
      <c r="H208" s="419"/>
      <c r="J208" s="419"/>
      <c r="K208" s="419" t="e">
        <f>VLOOKUP(J208,MD!$BH$2:$BI$26,2,0)</f>
        <v>#N/A</v>
      </c>
    </row>
    <row r="209" spans="2:11" x14ac:dyDescent="0.35">
      <c r="B209" s="419" t="str">
        <f>Instructions!$D$17</f>
        <v>Hotel name</v>
      </c>
      <c r="C209" s="419"/>
      <c r="D209" s="549"/>
      <c r="E209" s="419"/>
      <c r="F209" s="419"/>
      <c r="G209" s="549"/>
      <c r="H209" s="419"/>
      <c r="J209" s="419"/>
      <c r="K209" s="419" t="e">
        <f>VLOOKUP(J209,MD!$BH$2:$BI$26,2,0)</f>
        <v>#N/A</v>
      </c>
    </row>
    <row r="210" spans="2:11" x14ac:dyDescent="0.35">
      <c r="B210" s="419" t="str">
        <f>Instructions!$D$17</f>
        <v>Hotel name</v>
      </c>
      <c r="C210" s="419"/>
      <c r="D210" s="549"/>
      <c r="E210" s="419"/>
      <c r="F210" s="419"/>
      <c r="G210" s="549"/>
      <c r="H210" s="419"/>
      <c r="J210" s="419"/>
      <c r="K210" s="419" t="e">
        <f>VLOOKUP(J210,MD!$BH$2:$BI$26,2,0)</f>
        <v>#N/A</v>
      </c>
    </row>
    <row r="211" spans="2:11" x14ac:dyDescent="0.35">
      <c r="B211" s="419" t="str">
        <f>Instructions!$D$17</f>
        <v>Hotel name</v>
      </c>
      <c r="C211" s="419"/>
      <c r="D211" s="549"/>
      <c r="E211" s="419"/>
      <c r="F211" s="419"/>
      <c r="G211" s="549"/>
      <c r="H211" s="419"/>
      <c r="J211" s="419"/>
      <c r="K211" s="419" t="e">
        <f>VLOOKUP(J211,MD!$BH$2:$BI$26,2,0)</f>
        <v>#N/A</v>
      </c>
    </row>
    <row r="212" spans="2:11" x14ac:dyDescent="0.35">
      <c r="B212" s="419" t="str">
        <f>Instructions!$D$17</f>
        <v>Hotel name</v>
      </c>
      <c r="C212" s="419"/>
      <c r="D212" s="549"/>
      <c r="E212" s="419"/>
      <c r="F212" s="419"/>
      <c r="G212" s="549"/>
      <c r="H212" s="419"/>
      <c r="J212" s="419"/>
      <c r="K212" s="419" t="e">
        <f>VLOOKUP(J212,MD!$BH$2:$BI$26,2,0)</f>
        <v>#N/A</v>
      </c>
    </row>
    <row r="213" spans="2:11" x14ac:dyDescent="0.35">
      <c r="B213" s="419" t="str">
        <f>Instructions!$D$17</f>
        <v>Hotel name</v>
      </c>
      <c r="C213" s="419"/>
      <c r="D213" s="549"/>
      <c r="E213" s="419"/>
      <c r="F213" s="419"/>
      <c r="G213" s="549"/>
      <c r="H213" s="419"/>
      <c r="J213" s="419"/>
      <c r="K213" s="419" t="e">
        <f>VLOOKUP(J213,MD!$BH$2:$BI$26,2,0)</f>
        <v>#N/A</v>
      </c>
    </row>
    <row r="214" spans="2:11" x14ac:dyDescent="0.35">
      <c r="B214" s="419" t="str">
        <f>Instructions!$D$17</f>
        <v>Hotel name</v>
      </c>
      <c r="C214" s="419"/>
      <c r="D214" s="549"/>
      <c r="E214" s="419"/>
      <c r="F214" s="419"/>
      <c r="G214" s="549"/>
      <c r="H214" s="419"/>
      <c r="J214" s="419"/>
      <c r="K214" s="419" t="e">
        <f>VLOOKUP(J214,MD!$BH$2:$BI$26,2,0)</f>
        <v>#N/A</v>
      </c>
    </row>
    <row r="215" spans="2:11" x14ac:dyDescent="0.35">
      <c r="B215" s="419" t="str">
        <f>Instructions!$D$17</f>
        <v>Hotel name</v>
      </c>
      <c r="C215" s="419"/>
      <c r="D215" s="549"/>
      <c r="E215" s="419"/>
      <c r="F215" s="419"/>
      <c r="G215" s="549"/>
      <c r="H215" s="419"/>
      <c r="J215" s="419"/>
      <c r="K215" s="419" t="e">
        <f>VLOOKUP(J215,MD!$BH$2:$BI$26,2,0)</f>
        <v>#N/A</v>
      </c>
    </row>
    <row r="216" spans="2:11" x14ac:dyDescent="0.35">
      <c r="B216" s="419" t="str">
        <f>Instructions!$D$17</f>
        <v>Hotel name</v>
      </c>
      <c r="C216" s="419"/>
      <c r="D216" s="549"/>
      <c r="E216" s="419"/>
      <c r="F216" s="419"/>
      <c r="G216" s="549"/>
      <c r="H216" s="419"/>
      <c r="J216" s="419"/>
      <c r="K216" s="419" t="e">
        <f>VLOOKUP(J216,MD!$BH$2:$BI$26,2,0)</f>
        <v>#N/A</v>
      </c>
    </row>
    <row r="217" spans="2:11" x14ac:dyDescent="0.35">
      <c r="B217" s="419" t="str">
        <f>Instructions!$D$17</f>
        <v>Hotel name</v>
      </c>
      <c r="C217" s="419"/>
      <c r="D217" s="549"/>
      <c r="E217" s="419"/>
      <c r="F217" s="419"/>
      <c r="G217" s="549"/>
      <c r="H217" s="419"/>
      <c r="J217" s="419"/>
      <c r="K217" s="419" t="e">
        <f>VLOOKUP(J217,MD!$BH$2:$BI$26,2,0)</f>
        <v>#N/A</v>
      </c>
    </row>
    <row r="218" spans="2:11" x14ac:dyDescent="0.35">
      <c r="B218" s="419" t="str">
        <f>Instructions!$D$17</f>
        <v>Hotel name</v>
      </c>
      <c r="C218" s="419"/>
      <c r="D218" s="549"/>
      <c r="E218" s="419"/>
      <c r="F218" s="419"/>
      <c r="G218" s="549"/>
      <c r="H218" s="419"/>
      <c r="J218" s="419"/>
      <c r="K218" s="419" t="e">
        <f>VLOOKUP(J218,MD!$BH$2:$BI$26,2,0)</f>
        <v>#N/A</v>
      </c>
    </row>
    <row r="219" spans="2:11" x14ac:dyDescent="0.35">
      <c r="B219" s="419" t="str">
        <f>Instructions!$D$17</f>
        <v>Hotel name</v>
      </c>
      <c r="C219" s="419"/>
      <c r="D219" s="549"/>
      <c r="E219" s="419"/>
      <c r="F219" s="419"/>
      <c r="G219" s="549"/>
      <c r="H219" s="419"/>
      <c r="J219" s="419"/>
      <c r="K219" s="419" t="e">
        <f>VLOOKUP(J219,MD!$BH$2:$BI$26,2,0)</f>
        <v>#N/A</v>
      </c>
    </row>
    <row r="220" spans="2:11" x14ac:dyDescent="0.35">
      <c r="B220" s="419" t="str">
        <f>Instructions!$D$17</f>
        <v>Hotel name</v>
      </c>
      <c r="C220" s="419"/>
      <c r="D220" s="549"/>
      <c r="E220" s="419"/>
      <c r="F220" s="419"/>
      <c r="G220" s="549"/>
      <c r="H220" s="419"/>
      <c r="J220" s="419"/>
      <c r="K220" s="419" t="e">
        <f>VLOOKUP(J220,MD!$BH$2:$BI$26,2,0)</f>
        <v>#N/A</v>
      </c>
    </row>
    <row r="221" spans="2:11" x14ac:dyDescent="0.35">
      <c r="B221" s="419" t="str">
        <f>Instructions!$D$17</f>
        <v>Hotel name</v>
      </c>
      <c r="C221" s="419"/>
      <c r="D221" s="549"/>
      <c r="E221" s="419"/>
      <c r="F221" s="419"/>
      <c r="G221" s="549"/>
      <c r="H221" s="419"/>
      <c r="J221" s="419"/>
      <c r="K221" s="419" t="e">
        <f>VLOOKUP(J221,MD!$BH$2:$BI$26,2,0)</f>
        <v>#N/A</v>
      </c>
    </row>
    <row r="222" spans="2:11" x14ac:dyDescent="0.35">
      <c r="B222" s="419" t="str">
        <f>Instructions!$D$17</f>
        <v>Hotel name</v>
      </c>
      <c r="C222" s="419"/>
      <c r="D222" s="549"/>
      <c r="E222" s="419"/>
      <c r="F222" s="419"/>
      <c r="G222" s="549"/>
      <c r="H222" s="419"/>
      <c r="J222" s="419"/>
      <c r="K222" s="419" t="e">
        <f>VLOOKUP(J222,MD!$BH$2:$BI$26,2,0)</f>
        <v>#N/A</v>
      </c>
    </row>
    <row r="223" spans="2:11" x14ac:dyDescent="0.35">
      <c r="B223" s="419" t="str">
        <f>Instructions!$D$17</f>
        <v>Hotel name</v>
      </c>
      <c r="C223" s="419"/>
      <c r="D223" s="549"/>
      <c r="E223" s="419"/>
      <c r="F223" s="419"/>
      <c r="G223" s="549"/>
      <c r="H223" s="419"/>
      <c r="J223" s="419"/>
      <c r="K223" s="419" t="e">
        <f>VLOOKUP(J223,MD!$BH$2:$BI$26,2,0)</f>
        <v>#N/A</v>
      </c>
    </row>
    <row r="224" spans="2:11" x14ac:dyDescent="0.35">
      <c r="B224" s="419" t="str">
        <f>Instructions!$D$17</f>
        <v>Hotel name</v>
      </c>
      <c r="C224" s="419"/>
      <c r="D224" s="549"/>
      <c r="E224" s="419"/>
      <c r="F224" s="419"/>
      <c r="G224" s="549"/>
      <c r="H224" s="419"/>
      <c r="J224" s="419"/>
      <c r="K224" s="419" t="e">
        <f>VLOOKUP(J224,MD!$BH$2:$BI$26,2,0)</f>
        <v>#N/A</v>
      </c>
    </row>
    <row r="225" spans="2:11" x14ac:dyDescent="0.35">
      <c r="B225" s="419" t="str">
        <f>Instructions!$D$17</f>
        <v>Hotel name</v>
      </c>
      <c r="C225" s="419"/>
      <c r="D225" s="549"/>
      <c r="E225" s="419"/>
      <c r="F225" s="419"/>
      <c r="G225" s="549"/>
      <c r="H225" s="419"/>
      <c r="J225" s="419"/>
      <c r="K225" s="419" t="e">
        <f>VLOOKUP(J225,MD!$BH$2:$BI$26,2,0)</f>
        <v>#N/A</v>
      </c>
    </row>
    <row r="226" spans="2:11" x14ac:dyDescent="0.35">
      <c r="B226" s="419" t="str">
        <f>Instructions!$D$17</f>
        <v>Hotel name</v>
      </c>
      <c r="C226" s="419"/>
      <c r="D226" s="549"/>
      <c r="E226" s="419"/>
      <c r="F226" s="419"/>
      <c r="G226" s="549"/>
      <c r="H226" s="419"/>
      <c r="J226" s="419"/>
      <c r="K226" s="419" t="e">
        <f>VLOOKUP(J226,MD!$BH$2:$BI$26,2,0)</f>
        <v>#N/A</v>
      </c>
    </row>
    <row r="227" spans="2:11" x14ac:dyDescent="0.35">
      <c r="B227" s="419" t="str">
        <f>Instructions!$D$17</f>
        <v>Hotel name</v>
      </c>
      <c r="C227" s="419"/>
      <c r="D227" s="549"/>
      <c r="E227" s="419"/>
      <c r="F227" s="419"/>
      <c r="G227" s="549"/>
      <c r="H227" s="419"/>
      <c r="J227" s="419"/>
      <c r="K227" s="419" t="e">
        <f>VLOOKUP(J227,MD!$BH$2:$BI$26,2,0)</f>
        <v>#N/A</v>
      </c>
    </row>
    <row r="228" spans="2:11" x14ac:dyDescent="0.35">
      <c r="B228" s="419" t="str">
        <f>Instructions!$D$17</f>
        <v>Hotel name</v>
      </c>
      <c r="C228" s="419"/>
      <c r="D228" s="549"/>
      <c r="E228" s="419"/>
      <c r="F228" s="419"/>
      <c r="G228" s="549"/>
      <c r="H228" s="419"/>
      <c r="J228" s="419"/>
      <c r="K228" s="419" t="e">
        <f>VLOOKUP(J228,MD!$BH$2:$BI$26,2,0)</f>
        <v>#N/A</v>
      </c>
    </row>
    <row r="229" spans="2:11" x14ac:dyDescent="0.35">
      <c r="B229" s="419" t="str">
        <f>Instructions!$D$17</f>
        <v>Hotel name</v>
      </c>
      <c r="C229" s="419"/>
      <c r="D229" s="549"/>
      <c r="E229" s="419"/>
      <c r="F229" s="419"/>
      <c r="G229" s="549"/>
      <c r="H229" s="419"/>
      <c r="J229" s="419"/>
      <c r="K229" s="419" t="e">
        <f>VLOOKUP(J229,MD!$BH$2:$BI$26,2,0)</f>
        <v>#N/A</v>
      </c>
    </row>
    <row r="230" spans="2:11" x14ac:dyDescent="0.35">
      <c r="B230" s="419" t="str">
        <f>Instructions!$D$17</f>
        <v>Hotel name</v>
      </c>
      <c r="C230" s="419"/>
      <c r="D230" s="549"/>
      <c r="E230" s="419"/>
      <c r="F230" s="419"/>
      <c r="G230" s="549"/>
      <c r="H230" s="419"/>
      <c r="J230" s="419"/>
      <c r="K230" s="419" t="e">
        <f>VLOOKUP(J230,MD!$BH$2:$BI$26,2,0)</f>
        <v>#N/A</v>
      </c>
    </row>
    <row r="231" spans="2:11" x14ac:dyDescent="0.35">
      <c r="B231" s="419" t="str">
        <f>Instructions!$D$17</f>
        <v>Hotel name</v>
      </c>
      <c r="C231" s="419"/>
      <c r="D231" s="549"/>
      <c r="E231" s="419"/>
      <c r="F231" s="419"/>
      <c r="G231" s="549"/>
      <c r="H231" s="419"/>
      <c r="J231" s="419"/>
      <c r="K231" s="419" t="e">
        <f>VLOOKUP(J231,MD!$BH$2:$BI$26,2,0)</f>
        <v>#N/A</v>
      </c>
    </row>
    <row r="232" spans="2:11" x14ac:dyDescent="0.35">
      <c r="B232" s="419" t="str">
        <f>Instructions!$D$17</f>
        <v>Hotel name</v>
      </c>
      <c r="C232" s="419"/>
      <c r="D232" s="549"/>
      <c r="E232" s="419"/>
      <c r="F232" s="419"/>
      <c r="G232" s="549"/>
      <c r="H232" s="419"/>
      <c r="J232" s="419"/>
      <c r="K232" s="419" t="e">
        <f>VLOOKUP(J232,MD!$BH$2:$BI$26,2,0)</f>
        <v>#N/A</v>
      </c>
    </row>
    <row r="233" spans="2:11" x14ac:dyDescent="0.35">
      <c r="B233" s="419" t="str">
        <f>Instructions!$D$17</f>
        <v>Hotel name</v>
      </c>
      <c r="C233" s="419"/>
      <c r="D233" s="549"/>
      <c r="E233" s="419"/>
      <c r="F233" s="419"/>
      <c r="G233" s="549"/>
      <c r="H233" s="419"/>
      <c r="J233" s="419"/>
      <c r="K233" s="419" t="e">
        <f>VLOOKUP(J233,MD!$BH$2:$BI$26,2,0)</f>
        <v>#N/A</v>
      </c>
    </row>
    <row r="234" spans="2:11" x14ac:dyDescent="0.35">
      <c r="B234" s="419" t="str">
        <f>Instructions!$D$17</f>
        <v>Hotel name</v>
      </c>
      <c r="C234" s="419"/>
      <c r="D234" s="549"/>
      <c r="E234" s="419"/>
      <c r="F234" s="419"/>
      <c r="G234" s="549"/>
      <c r="H234" s="419"/>
      <c r="J234" s="419"/>
      <c r="K234" s="419" t="e">
        <f>VLOOKUP(J234,MD!$BH$2:$BI$26,2,0)</f>
        <v>#N/A</v>
      </c>
    </row>
    <row r="235" spans="2:11" x14ac:dyDescent="0.35">
      <c r="B235" s="419" t="str">
        <f>Instructions!$D$17</f>
        <v>Hotel name</v>
      </c>
      <c r="C235" s="419"/>
      <c r="D235" s="549"/>
      <c r="E235" s="419"/>
      <c r="F235" s="419"/>
      <c r="G235" s="549"/>
      <c r="H235" s="419"/>
      <c r="J235" s="419"/>
      <c r="K235" s="419" t="e">
        <f>VLOOKUP(J235,MD!$BH$2:$BI$26,2,0)</f>
        <v>#N/A</v>
      </c>
    </row>
    <row r="236" spans="2:11" x14ac:dyDescent="0.35">
      <c r="B236" s="419" t="str">
        <f>Instructions!$D$17</f>
        <v>Hotel name</v>
      </c>
      <c r="C236" s="419"/>
      <c r="D236" s="549"/>
      <c r="E236" s="419"/>
      <c r="F236" s="419"/>
      <c r="G236" s="549"/>
      <c r="H236" s="419"/>
      <c r="J236" s="419"/>
      <c r="K236" s="419" t="e">
        <f>VLOOKUP(J236,MD!$BH$2:$BI$26,2,0)</f>
        <v>#N/A</v>
      </c>
    </row>
    <row r="237" spans="2:11" x14ac:dyDescent="0.35">
      <c r="B237" s="419" t="str">
        <f>Instructions!$D$17</f>
        <v>Hotel name</v>
      </c>
      <c r="C237" s="419"/>
      <c r="D237" s="549"/>
      <c r="E237" s="419"/>
      <c r="F237" s="419"/>
      <c r="G237" s="549"/>
      <c r="H237" s="419"/>
      <c r="J237" s="419"/>
      <c r="K237" s="419" t="e">
        <f>VLOOKUP(J237,MD!$BH$2:$BI$26,2,0)</f>
        <v>#N/A</v>
      </c>
    </row>
    <row r="238" spans="2:11" x14ac:dyDescent="0.35">
      <c r="B238" s="419" t="str">
        <f>Instructions!$D$17</f>
        <v>Hotel name</v>
      </c>
      <c r="C238" s="419"/>
      <c r="D238" s="549"/>
      <c r="E238" s="419"/>
      <c r="F238" s="419"/>
      <c r="G238" s="549"/>
      <c r="H238" s="419"/>
      <c r="J238" s="419"/>
      <c r="K238" s="419" t="e">
        <f>VLOOKUP(J238,MD!$BH$2:$BI$26,2,0)</f>
        <v>#N/A</v>
      </c>
    </row>
    <row r="239" spans="2:11" x14ac:dyDescent="0.35">
      <c r="B239" s="419" t="str">
        <f>Instructions!$D$17</f>
        <v>Hotel name</v>
      </c>
      <c r="C239" s="419"/>
      <c r="D239" s="549"/>
      <c r="E239" s="419"/>
      <c r="F239" s="419"/>
      <c r="G239" s="549"/>
      <c r="H239" s="419"/>
      <c r="J239" s="419"/>
      <c r="K239" s="419" t="e">
        <f>VLOOKUP(J239,MD!$BH$2:$BI$26,2,0)</f>
        <v>#N/A</v>
      </c>
    </row>
    <row r="240" spans="2:11" x14ac:dyDescent="0.35">
      <c r="B240" s="419" t="str">
        <f>Instructions!$D$17</f>
        <v>Hotel name</v>
      </c>
      <c r="C240" s="419"/>
      <c r="D240" s="549"/>
      <c r="E240" s="419"/>
      <c r="F240" s="419"/>
      <c r="G240" s="549"/>
      <c r="H240" s="419"/>
      <c r="J240" s="419"/>
      <c r="K240" s="419" t="e">
        <f>VLOOKUP(J240,MD!$BH$2:$BI$26,2,0)</f>
        <v>#N/A</v>
      </c>
    </row>
    <row r="241" spans="2:11" x14ac:dyDescent="0.35">
      <c r="B241" s="419" t="str">
        <f>Instructions!$D$17</f>
        <v>Hotel name</v>
      </c>
      <c r="C241" s="419"/>
      <c r="D241" s="549"/>
      <c r="E241" s="419"/>
      <c r="F241" s="419"/>
      <c r="G241" s="549"/>
      <c r="H241" s="419"/>
      <c r="J241" s="419"/>
      <c r="K241" s="419" t="e">
        <f>VLOOKUP(J241,MD!$BH$2:$BI$26,2,0)</f>
        <v>#N/A</v>
      </c>
    </row>
    <row r="242" spans="2:11" x14ac:dyDescent="0.35">
      <c r="B242" s="419" t="str">
        <f>Instructions!$D$17</f>
        <v>Hotel name</v>
      </c>
      <c r="C242" s="419"/>
      <c r="D242" s="549"/>
      <c r="E242" s="419"/>
      <c r="F242" s="419"/>
      <c r="G242" s="549"/>
      <c r="H242" s="419"/>
      <c r="J242" s="419"/>
      <c r="K242" s="419" t="e">
        <f>VLOOKUP(J242,MD!$BH$2:$BI$26,2,0)</f>
        <v>#N/A</v>
      </c>
    </row>
    <row r="243" spans="2:11" x14ac:dyDescent="0.35">
      <c r="B243" s="419" t="str">
        <f>Instructions!$D$17</f>
        <v>Hotel name</v>
      </c>
      <c r="C243" s="419"/>
      <c r="D243" s="549"/>
      <c r="E243" s="419"/>
      <c r="F243" s="419"/>
      <c r="G243" s="549"/>
      <c r="H243" s="419"/>
      <c r="J243" s="419"/>
      <c r="K243" s="419" t="e">
        <f>VLOOKUP(J243,MD!$BH$2:$BI$26,2,0)</f>
        <v>#N/A</v>
      </c>
    </row>
    <row r="244" spans="2:11" x14ac:dyDescent="0.35">
      <c r="B244" s="419" t="str">
        <f>Instructions!$D$17</f>
        <v>Hotel name</v>
      </c>
      <c r="C244" s="419"/>
      <c r="D244" s="549"/>
      <c r="E244" s="419"/>
      <c r="F244" s="419"/>
      <c r="G244" s="549"/>
      <c r="H244" s="419"/>
      <c r="J244" s="419"/>
      <c r="K244" s="419" t="e">
        <f>VLOOKUP(J244,MD!$BH$2:$BI$26,2,0)</f>
        <v>#N/A</v>
      </c>
    </row>
    <row r="245" spans="2:11" x14ac:dyDescent="0.35">
      <c r="B245" s="419" t="str">
        <f>Instructions!$D$17</f>
        <v>Hotel name</v>
      </c>
      <c r="C245" s="419"/>
      <c r="D245" s="549"/>
      <c r="E245" s="419"/>
      <c r="F245" s="419"/>
      <c r="G245" s="549"/>
      <c r="H245" s="419"/>
      <c r="J245" s="419"/>
      <c r="K245" s="419" t="e">
        <f>VLOOKUP(J245,MD!$BH$2:$BI$26,2,0)</f>
        <v>#N/A</v>
      </c>
    </row>
    <row r="246" spans="2:11" x14ac:dyDescent="0.35">
      <c r="B246" s="419" t="str">
        <f>Instructions!$D$17</f>
        <v>Hotel name</v>
      </c>
      <c r="C246" s="419"/>
      <c r="D246" s="549"/>
      <c r="E246" s="419"/>
      <c r="F246" s="419"/>
      <c r="G246" s="549"/>
      <c r="H246" s="419"/>
      <c r="J246" s="419"/>
      <c r="K246" s="419" t="e">
        <f>VLOOKUP(J246,MD!$BH$2:$BI$26,2,0)</f>
        <v>#N/A</v>
      </c>
    </row>
    <row r="247" spans="2:11" x14ac:dyDescent="0.35">
      <c r="B247" s="419" t="str">
        <f>Instructions!$D$17</f>
        <v>Hotel name</v>
      </c>
      <c r="C247" s="419"/>
      <c r="D247" s="549"/>
      <c r="E247" s="419"/>
      <c r="F247" s="419"/>
      <c r="G247" s="549"/>
      <c r="H247" s="419"/>
      <c r="J247" s="419"/>
      <c r="K247" s="419" t="e">
        <f>VLOOKUP(J247,MD!$BH$2:$BI$26,2,0)</f>
        <v>#N/A</v>
      </c>
    </row>
    <row r="248" spans="2:11" x14ac:dyDescent="0.35">
      <c r="B248" s="419" t="str">
        <f>Instructions!$D$17</f>
        <v>Hotel name</v>
      </c>
      <c r="C248" s="419"/>
      <c r="D248" s="549"/>
      <c r="E248" s="419"/>
      <c r="F248" s="419"/>
      <c r="G248" s="549"/>
      <c r="H248" s="419"/>
      <c r="J248" s="419"/>
      <c r="K248" s="419" t="e">
        <f>VLOOKUP(J248,MD!$BH$2:$BI$26,2,0)</f>
        <v>#N/A</v>
      </c>
    </row>
    <row r="249" spans="2:11" x14ac:dyDescent="0.35">
      <c r="B249" s="419" t="str">
        <f>Instructions!$D$17</f>
        <v>Hotel name</v>
      </c>
      <c r="C249" s="419"/>
      <c r="D249" s="549"/>
      <c r="E249" s="419"/>
      <c r="F249" s="419"/>
      <c r="G249" s="549"/>
      <c r="H249" s="419"/>
      <c r="J249" s="419"/>
      <c r="K249" s="419" t="e">
        <f>VLOOKUP(J249,MD!$BH$2:$BI$26,2,0)</f>
        <v>#N/A</v>
      </c>
    </row>
    <row r="250" spans="2:11" x14ac:dyDescent="0.35">
      <c r="B250" s="419" t="str">
        <f>Instructions!$D$17</f>
        <v>Hotel name</v>
      </c>
      <c r="C250" s="419"/>
      <c r="D250" s="549"/>
      <c r="E250" s="419"/>
      <c r="F250" s="419"/>
      <c r="G250" s="549"/>
      <c r="H250" s="419"/>
      <c r="J250" s="419"/>
      <c r="K250" s="419" t="e">
        <f>VLOOKUP(J250,MD!$BH$2:$BI$26,2,0)</f>
        <v>#N/A</v>
      </c>
    </row>
    <row r="251" spans="2:11" x14ac:dyDescent="0.35">
      <c r="B251" s="419" t="str">
        <f>Instructions!$D$17</f>
        <v>Hotel name</v>
      </c>
      <c r="C251" s="419"/>
      <c r="D251" s="549"/>
      <c r="E251" s="419"/>
      <c r="F251" s="419"/>
      <c r="G251" s="549"/>
      <c r="H251" s="419"/>
      <c r="J251" s="419"/>
      <c r="K251" s="419" t="e">
        <f>VLOOKUP(J251,MD!$BH$2:$BI$26,2,0)</f>
        <v>#N/A</v>
      </c>
    </row>
    <row r="252" spans="2:11" x14ac:dyDescent="0.35">
      <c r="B252" s="419" t="str">
        <f>Instructions!$D$17</f>
        <v>Hotel name</v>
      </c>
      <c r="C252" s="419"/>
      <c r="D252" s="549"/>
      <c r="E252" s="419"/>
      <c r="F252" s="419"/>
      <c r="G252" s="549"/>
      <c r="H252" s="419"/>
      <c r="J252" s="419"/>
      <c r="K252" s="419" t="e">
        <f>VLOOKUP(J252,MD!$BH$2:$BI$26,2,0)</f>
        <v>#N/A</v>
      </c>
    </row>
    <row r="253" spans="2:11" x14ac:dyDescent="0.35">
      <c r="B253" s="419" t="str">
        <f>Instructions!$D$17</f>
        <v>Hotel name</v>
      </c>
      <c r="C253" s="419"/>
      <c r="D253" s="549"/>
      <c r="E253" s="419"/>
      <c r="F253" s="419"/>
      <c r="G253" s="549"/>
      <c r="H253" s="419"/>
      <c r="J253" s="419"/>
      <c r="K253" s="419" t="e">
        <f>VLOOKUP(J253,MD!$BH$2:$BI$26,2,0)</f>
        <v>#N/A</v>
      </c>
    </row>
    <row r="254" spans="2:11" x14ac:dyDescent="0.35">
      <c r="B254" s="419" t="str">
        <f>Instructions!$D$17</f>
        <v>Hotel name</v>
      </c>
      <c r="C254" s="419"/>
      <c r="D254" s="549"/>
      <c r="E254" s="419"/>
      <c r="F254" s="419"/>
      <c r="G254" s="549"/>
      <c r="H254" s="419"/>
      <c r="J254" s="419"/>
      <c r="K254" s="419" t="e">
        <f>VLOOKUP(J254,MD!$BH$2:$BI$26,2,0)</f>
        <v>#N/A</v>
      </c>
    </row>
    <row r="255" spans="2:11" x14ac:dyDescent="0.35">
      <c r="B255" s="419" t="str">
        <f>Instructions!$D$17</f>
        <v>Hotel name</v>
      </c>
      <c r="C255" s="419"/>
      <c r="D255" s="549"/>
      <c r="E255" s="419"/>
      <c r="F255" s="419"/>
      <c r="G255" s="549"/>
      <c r="H255" s="419"/>
      <c r="J255" s="419"/>
      <c r="K255" s="419" t="e">
        <f>VLOOKUP(J255,MD!$BH$2:$BI$26,2,0)</f>
        <v>#N/A</v>
      </c>
    </row>
    <row r="256" spans="2:11" x14ac:dyDescent="0.35">
      <c r="B256" s="419" t="str">
        <f>Instructions!$D$17</f>
        <v>Hotel name</v>
      </c>
      <c r="C256" s="419"/>
      <c r="D256" s="549"/>
      <c r="E256" s="419"/>
      <c r="F256" s="419"/>
      <c r="G256" s="549"/>
      <c r="H256" s="419"/>
      <c r="J256" s="419"/>
      <c r="K256" s="419" t="e">
        <f>VLOOKUP(J256,MD!$BH$2:$BI$26,2,0)</f>
        <v>#N/A</v>
      </c>
    </row>
    <row r="257" spans="2:11" x14ac:dyDescent="0.35">
      <c r="B257" s="419" t="str">
        <f>Instructions!$D$17</f>
        <v>Hotel name</v>
      </c>
      <c r="C257" s="419"/>
      <c r="D257" s="549"/>
      <c r="E257" s="419"/>
      <c r="F257" s="419"/>
      <c r="G257" s="549"/>
      <c r="H257" s="419"/>
      <c r="J257" s="419"/>
      <c r="K257" s="419" t="e">
        <f>VLOOKUP(J257,MD!$BH$2:$BI$26,2,0)</f>
        <v>#N/A</v>
      </c>
    </row>
    <row r="258" spans="2:11" x14ac:dyDescent="0.35">
      <c r="B258" s="419" t="str">
        <f>Instructions!$D$17</f>
        <v>Hotel name</v>
      </c>
      <c r="C258" s="419"/>
      <c r="D258" s="549"/>
      <c r="E258" s="419"/>
      <c r="F258" s="419"/>
      <c r="G258" s="549"/>
      <c r="H258" s="419"/>
      <c r="J258" s="419"/>
      <c r="K258" s="419" t="e">
        <f>VLOOKUP(J258,MD!$BH$2:$BI$26,2,0)</f>
        <v>#N/A</v>
      </c>
    </row>
    <row r="259" spans="2:11" x14ac:dyDescent="0.35">
      <c r="B259" s="419" t="str">
        <f>Instructions!$D$17</f>
        <v>Hotel name</v>
      </c>
      <c r="C259" s="419"/>
      <c r="D259" s="549"/>
      <c r="E259" s="419"/>
      <c r="F259" s="419"/>
      <c r="G259" s="549"/>
      <c r="H259" s="419"/>
      <c r="J259" s="419"/>
      <c r="K259" s="419" t="e">
        <f>VLOOKUP(J259,MD!$BH$2:$BI$26,2,0)</f>
        <v>#N/A</v>
      </c>
    </row>
    <row r="260" spans="2:11" x14ac:dyDescent="0.35">
      <c r="B260" s="419" t="str">
        <f>Instructions!$D$17</f>
        <v>Hotel name</v>
      </c>
      <c r="C260" s="419"/>
      <c r="D260" s="549"/>
      <c r="E260" s="419"/>
      <c r="F260" s="419"/>
      <c r="G260" s="549"/>
      <c r="H260" s="419"/>
      <c r="J260" s="419"/>
      <c r="K260" s="419" t="e">
        <f>VLOOKUP(J260,MD!$BH$2:$BI$26,2,0)</f>
        <v>#N/A</v>
      </c>
    </row>
    <row r="261" spans="2:11" x14ac:dyDescent="0.35">
      <c r="B261" s="419" t="str">
        <f>Instructions!$D$17</f>
        <v>Hotel name</v>
      </c>
      <c r="C261" s="419"/>
      <c r="D261" s="549"/>
      <c r="E261" s="419"/>
      <c r="F261" s="419"/>
      <c r="G261" s="549"/>
      <c r="H261" s="419"/>
      <c r="J261" s="419"/>
      <c r="K261" s="419" t="e">
        <f>VLOOKUP(J261,MD!$BH$2:$BI$26,2,0)</f>
        <v>#N/A</v>
      </c>
    </row>
    <row r="262" spans="2:11" x14ac:dyDescent="0.35">
      <c r="B262" s="419" t="str">
        <f>Instructions!$D$17</f>
        <v>Hotel name</v>
      </c>
      <c r="C262" s="419"/>
      <c r="D262" s="549"/>
      <c r="E262" s="419"/>
      <c r="F262" s="419"/>
      <c r="G262" s="549"/>
      <c r="H262" s="419"/>
      <c r="J262" s="419"/>
      <c r="K262" s="419" t="e">
        <f>VLOOKUP(J262,MD!$BH$2:$BI$26,2,0)</f>
        <v>#N/A</v>
      </c>
    </row>
    <row r="263" spans="2:11" x14ac:dyDescent="0.35">
      <c r="B263" s="419" t="str">
        <f>Instructions!$D$17</f>
        <v>Hotel name</v>
      </c>
      <c r="C263" s="419"/>
      <c r="D263" s="549"/>
      <c r="E263" s="419"/>
      <c r="F263" s="419"/>
      <c r="G263" s="549"/>
      <c r="H263" s="419"/>
      <c r="J263" s="419"/>
      <c r="K263" s="419" t="e">
        <f>VLOOKUP(J263,MD!$BH$2:$BI$26,2,0)</f>
        <v>#N/A</v>
      </c>
    </row>
    <row r="264" spans="2:11" x14ac:dyDescent="0.35">
      <c r="B264" s="419" t="str">
        <f>Instructions!$D$17</f>
        <v>Hotel name</v>
      </c>
      <c r="C264" s="419"/>
      <c r="D264" s="549"/>
      <c r="E264" s="419"/>
      <c r="F264" s="419"/>
      <c r="G264" s="549"/>
      <c r="H264" s="419"/>
      <c r="J264" s="419"/>
      <c r="K264" s="419" t="e">
        <f>VLOOKUP(J264,MD!$BH$2:$BI$26,2,0)</f>
        <v>#N/A</v>
      </c>
    </row>
    <row r="265" spans="2:11" x14ac:dyDescent="0.35">
      <c r="B265" s="419" t="str">
        <f>Instructions!$D$17</f>
        <v>Hotel name</v>
      </c>
      <c r="C265" s="419"/>
      <c r="D265" s="549"/>
      <c r="E265" s="419"/>
      <c r="F265" s="419"/>
      <c r="G265" s="549"/>
      <c r="H265" s="419"/>
      <c r="J265" s="419"/>
      <c r="K265" s="419" t="e">
        <f>VLOOKUP(J265,MD!$BH$2:$BI$26,2,0)</f>
        <v>#N/A</v>
      </c>
    </row>
    <row r="266" spans="2:11" x14ac:dyDescent="0.35">
      <c r="B266" s="419" t="str">
        <f>Instructions!$D$17</f>
        <v>Hotel name</v>
      </c>
      <c r="C266" s="419"/>
      <c r="D266" s="549"/>
      <c r="E266" s="419"/>
      <c r="F266" s="419"/>
      <c r="G266" s="549"/>
      <c r="H266" s="419"/>
      <c r="J266" s="419"/>
      <c r="K266" s="419" t="e">
        <f>VLOOKUP(J266,MD!$BH$2:$BI$26,2,0)</f>
        <v>#N/A</v>
      </c>
    </row>
    <row r="267" spans="2:11" x14ac:dyDescent="0.35">
      <c r="B267" s="419" t="str">
        <f>Instructions!$D$17</f>
        <v>Hotel name</v>
      </c>
      <c r="C267" s="419"/>
      <c r="D267" s="549"/>
      <c r="E267" s="419"/>
      <c r="F267" s="419"/>
      <c r="G267" s="549"/>
      <c r="H267" s="419"/>
      <c r="J267" s="419"/>
      <c r="K267" s="419" t="e">
        <f>VLOOKUP(J267,MD!$BH$2:$BI$26,2,0)</f>
        <v>#N/A</v>
      </c>
    </row>
    <row r="268" spans="2:11" x14ac:dyDescent="0.35">
      <c r="B268" s="419" t="str">
        <f>Instructions!$D$17</f>
        <v>Hotel name</v>
      </c>
      <c r="C268" s="419"/>
      <c r="D268" s="549"/>
      <c r="E268" s="419"/>
      <c r="F268" s="419"/>
      <c r="G268" s="549"/>
      <c r="H268" s="419"/>
      <c r="J268" s="419"/>
      <c r="K268" s="419" t="e">
        <f>VLOOKUP(J268,MD!$BH$2:$BI$26,2,0)</f>
        <v>#N/A</v>
      </c>
    </row>
    <row r="269" spans="2:11" x14ac:dyDescent="0.35">
      <c r="B269" s="419" t="str">
        <f>Instructions!$D$17</f>
        <v>Hotel name</v>
      </c>
      <c r="C269" s="419"/>
      <c r="D269" s="549"/>
      <c r="E269" s="419"/>
      <c r="F269" s="419"/>
      <c r="G269" s="549"/>
      <c r="H269" s="419"/>
      <c r="J269" s="419"/>
      <c r="K269" s="419" t="e">
        <f>VLOOKUP(J269,MD!$BH$2:$BI$26,2,0)</f>
        <v>#N/A</v>
      </c>
    </row>
    <row r="270" spans="2:11" x14ac:dyDescent="0.35">
      <c r="B270" s="419" t="str">
        <f>Instructions!$D$17</f>
        <v>Hotel name</v>
      </c>
      <c r="C270" s="419"/>
      <c r="D270" s="549"/>
      <c r="E270" s="419"/>
      <c r="F270" s="419"/>
      <c r="G270" s="549"/>
      <c r="H270" s="419"/>
      <c r="J270" s="419"/>
      <c r="K270" s="419" t="e">
        <f>VLOOKUP(J270,MD!$BH$2:$BI$26,2,0)</f>
        <v>#N/A</v>
      </c>
    </row>
    <row r="271" spans="2:11" x14ac:dyDescent="0.35">
      <c r="B271" s="419" t="str">
        <f>Instructions!$D$17</f>
        <v>Hotel name</v>
      </c>
      <c r="C271" s="419"/>
      <c r="D271" s="549"/>
      <c r="E271" s="419"/>
      <c r="F271" s="419"/>
      <c r="G271" s="549"/>
      <c r="H271" s="419"/>
      <c r="J271" s="419"/>
      <c r="K271" s="419" t="e">
        <f>VLOOKUP(J271,MD!$BH$2:$BI$26,2,0)</f>
        <v>#N/A</v>
      </c>
    </row>
    <row r="272" spans="2:11" x14ac:dyDescent="0.35">
      <c r="B272" s="419" t="str">
        <f>Instructions!$D$17</f>
        <v>Hotel name</v>
      </c>
      <c r="C272" s="419"/>
      <c r="D272" s="549"/>
      <c r="E272" s="419"/>
      <c r="F272" s="419"/>
      <c r="G272" s="549"/>
      <c r="H272" s="419"/>
      <c r="J272" s="419"/>
      <c r="K272" s="419" t="e">
        <f>VLOOKUP(J272,MD!$BH$2:$BI$26,2,0)</f>
        <v>#N/A</v>
      </c>
    </row>
    <row r="273" spans="2:11" x14ac:dyDescent="0.35">
      <c r="B273" s="419" t="str">
        <f>Instructions!$D$17</f>
        <v>Hotel name</v>
      </c>
      <c r="C273" s="419"/>
      <c r="D273" s="549"/>
      <c r="E273" s="419"/>
      <c r="F273" s="419"/>
      <c r="G273" s="549"/>
      <c r="H273" s="419"/>
      <c r="J273" s="419"/>
      <c r="K273" s="419" t="e">
        <f>VLOOKUP(J273,MD!$BH$2:$BI$26,2,0)</f>
        <v>#N/A</v>
      </c>
    </row>
    <row r="274" spans="2:11" x14ac:dyDescent="0.35">
      <c r="B274" s="419" t="str">
        <f>Instructions!$D$17</f>
        <v>Hotel name</v>
      </c>
      <c r="C274" s="419"/>
      <c r="D274" s="549"/>
      <c r="E274" s="419"/>
      <c r="F274" s="419"/>
      <c r="G274" s="549"/>
      <c r="H274" s="419"/>
      <c r="J274" s="419"/>
      <c r="K274" s="419" t="e">
        <f>VLOOKUP(J274,MD!$BH$2:$BI$26,2,0)</f>
        <v>#N/A</v>
      </c>
    </row>
    <row r="275" spans="2:11" x14ac:dyDescent="0.35">
      <c r="B275" s="419" t="str">
        <f>Instructions!$D$17</f>
        <v>Hotel name</v>
      </c>
      <c r="C275" s="419"/>
      <c r="D275" s="549"/>
      <c r="E275" s="419"/>
      <c r="F275" s="419"/>
      <c r="G275" s="549"/>
      <c r="H275" s="419"/>
      <c r="J275" s="419"/>
      <c r="K275" s="419" t="e">
        <f>VLOOKUP(J275,MD!$BH$2:$BI$26,2,0)</f>
        <v>#N/A</v>
      </c>
    </row>
    <row r="276" spans="2:11" x14ac:dyDescent="0.35">
      <c r="B276" s="419" t="str">
        <f>Instructions!$D$17</f>
        <v>Hotel name</v>
      </c>
      <c r="C276" s="419"/>
      <c r="D276" s="549"/>
      <c r="E276" s="419"/>
      <c r="F276" s="419"/>
      <c r="G276" s="549"/>
      <c r="H276" s="419"/>
      <c r="J276" s="419"/>
      <c r="K276" s="419" t="e">
        <f>VLOOKUP(J276,MD!$BH$2:$BI$26,2,0)</f>
        <v>#N/A</v>
      </c>
    </row>
    <row r="277" spans="2:11" x14ac:dyDescent="0.35">
      <c r="B277" s="419" t="str">
        <f>Instructions!$D$17</f>
        <v>Hotel name</v>
      </c>
      <c r="C277" s="419"/>
      <c r="D277" s="549"/>
      <c r="E277" s="419"/>
      <c r="F277" s="419"/>
      <c r="G277" s="549"/>
      <c r="H277" s="419"/>
      <c r="J277" s="419"/>
      <c r="K277" s="419" t="e">
        <f>VLOOKUP(J277,MD!$BH$2:$BI$26,2,0)</f>
        <v>#N/A</v>
      </c>
    </row>
    <row r="278" spans="2:11" x14ac:dyDescent="0.35">
      <c r="B278" s="419" t="str">
        <f>Instructions!$D$17</f>
        <v>Hotel name</v>
      </c>
      <c r="C278" s="419"/>
      <c r="D278" s="549"/>
      <c r="E278" s="419"/>
      <c r="F278" s="419"/>
      <c r="G278" s="549"/>
      <c r="H278" s="419"/>
      <c r="J278" s="419"/>
      <c r="K278" s="419" t="e">
        <f>VLOOKUP(J278,MD!$BH$2:$BI$26,2,0)</f>
        <v>#N/A</v>
      </c>
    </row>
    <row r="279" spans="2:11" x14ac:dyDescent="0.35">
      <c r="B279" s="419" t="str">
        <f>Instructions!$D$17</f>
        <v>Hotel name</v>
      </c>
      <c r="C279" s="419"/>
      <c r="D279" s="549"/>
      <c r="E279" s="419"/>
      <c r="F279" s="419"/>
      <c r="G279" s="549"/>
      <c r="H279" s="419"/>
      <c r="J279" s="419"/>
      <c r="K279" s="419" t="e">
        <f>VLOOKUP(J279,MD!$BH$2:$BI$26,2,0)</f>
        <v>#N/A</v>
      </c>
    </row>
    <row r="280" spans="2:11" x14ac:dyDescent="0.35">
      <c r="B280" s="419" t="str">
        <f>Instructions!$D$17</f>
        <v>Hotel name</v>
      </c>
      <c r="C280" s="419"/>
      <c r="D280" s="549"/>
      <c r="E280" s="419"/>
      <c r="F280" s="419"/>
      <c r="G280" s="549"/>
      <c r="H280" s="419"/>
      <c r="J280" s="419"/>
      <c r="K280" s="419" t="e">
        <f>VLOOKUP(J280,MD!$BH$2:$BI$26,2,0)</f>
        <v>#N/A</v>
      </c>
    </row>
    <row r="281" spans="2:11" x14ac:dyDescent="0.35">
      <c r="B281" s="419" t="str">
        <f>Instructions!$D$17</f>
        <v>Hotel name</v>
      </c>
      <c r="C281" s="419"/>
      <c r="D281" s="549"/>
      <c r="E281" s="419"/>
      <c r="F281" s="419"/>
      <c r="G281" s="549"/>
      <c r="H281" s="419"/>
      <c r="J281" s="419"/>
      <c r="K281" s="419" t="e">
        <f>VLOOKUP(J281,MD!$BH$2:$BI$26,2,0)</f>
        <v>#N/A</v>
      </c>
    </row>
    <row r="282" spans="2:11" x14ac:dyDescent="0.35">
      <c r="B282" s="419" t="str">
        <f>Instructions!$D$17</f>
        <v>Hotel name</v>
      </c>
      <c r="C282" s="419"/>
      <c r="D282" s="549"/>
      <c r="E282" s="419"/>
      <c r="F282" s="419"/>
      <c r="G282" s="549"/>
      <c r="H282" s="419"/>
      <c r="J282" s="419"/>
      <c r="K282" s="419" t="e">
        <f>VLOOKUP(J282,MD!$BH$2:$BI$26,2,0)</f>
        <v>#N/A</v>
      </c>
    </row>
    <row r="283" spans="2:11" x14ac:dyDescent="0.35">
      <c r="B283" s="419" t="str">
        <f>Instructions!$D$17</f>
        <v>Hotel name</v>
      </c>
      <c r="C283" s="419"/>
      <c r="D283" s="549"/>
      <c r="E283" s="419"/>
      <c r="F283" s="419"/>
      <c r="G283" s="549"/>
      <c r="H283" s="419"/>
      <c r="J283" s="419"/>
      <c r="K283" s="419" t="e">
        <f>VLOOKUP(J283,MD!$BH$2:$BI$26,2,0)</f>
        <v>#N/A</v>
      </c>
    </row>
    <row r="284" spans="2:11" x14ac:dyDescent="0.35">
      <c r="B284" s="419" t="str">
        <f>Instructions!$D$17</f>
        <v>Hotel name</v>
      </c>
      <c r="C284" s="419"/>
      <c r="D284" s="549"/>
      <c r="E284" s="419"/>
      <c r="F284" s="419"/>
      <c r="G284" s="549"/>
      <c r="H284" s="419"/>
      <c r="J284" s="419"/>
      <c r="K284" s="419" t="e">
        <f>VLOOKUP(J284,MD!$BH$2:$BI$26,2,0)</f>
        <v>#N/A</v>
      </c>
    </row>
    <row r="285" spans="2:11" x14ac:dyDescent="0.35">
      <c r="B285" s="419" t="str">
        <f>Instructions!$D$17</f>
        <v>Hotel name</v>
      </c>
      <c r="C285" s="419"/>
      <c r="D285" s="549"/>
      <c r="E285" s="419"/>
      <c r="F285" s="419"/>
      <c r="G285" s="549"/>
      <c r="H285" s="419"/>
      <c r="J285" s="419"/>
      <c r="K285" s="419" t="e">
        <f>VLOOKUP(J285,MD!$BH$2:$BI$26,2,0)</f>
        <v>#N/A</v>
      </c>
    </row>
    <row r="286" spans="2:11" x14ac:dyDescent="0.35">
      <c r="B286" s="419" t="str">
        <f>Instructions!$D$17</f>
        <v>Hotel name</v>
      </c>
      <c r="C286" s="419"/>
      <c r="D286" s="549"/>
      <c r="E286" s="419"/>
      <c r="F286" s="419"/>
      <c r="G286" s="549"/>
      <c r="H286" s="419"/>
      <c r="J286" s="419"/>
      <c r="K286" s="419" t="e">
        <f>VLOOKUP(J286,MD!$BH$2:$BI$26,2,0)</f>
        <v>#N/A</v>
      </c>
    </row>
    <row r="287" spans="2:11" x14ac:dyDescent="0.35">
      <c r="B287" s="419" t="str">
        <f>Instructions!$D$17</f>
        <v>Hotel name</v>
      </c>
      <c r="C287" s="419"/>
      <c r="D287" s="549"/>
      <c r="E287" s="419"/>
      <c r="F287" s="419"/>
      <c r="G287" s="549"/>
      <c r="H287" s="419"/>
      <c r="J287" s="419"/>
      <c r="K287" s="419" t="e">
        <f>VLOOKUP(J287,MD!$BH$2:$BI$26,2,0)</f>
        <v>#N/A</v>
      </c>
    </row>
    <row r="288" spans="2:11" x14ac:dyDescent="0.35">
      <c r="B288" s="419" t="str">
        <f>Instructions!$D$17</f>
        <v>Hotel name</v>
      </c>
      <c r="C288" s="419"/>
      <c r="D288" s="549"/>
      <c r="E288" s="419"/>
      <c r="F288" s="419"/>
      <c r="G288" s="549"/>
      <c r="H288" s="419"/>
      <c r="J288" s="419"/>
      <c r="K288" s="419" t="e">
        <f>VLOOKUP(J288,MD!$BH$2:$BI$26,2,0)</f>
        <v>#N/A</v>
      </c>
    </row>
    <row r="289" spans="2:11" x14ac:dyDescent="0.35">
      <c r="B289" s="419" t="str">
        <f>Instructions!$D$17</f>
        <v>Hotel name</v>
      </c>
      <c r="C289" s="419"/>
      <c r="D289" s="549"/>
      <c r="E289" s="419"/>
      <c r="F289" s="419"/>
      <c r="G289" s="549"/>
      <c r="H289" s="419"/>
      <c r="J289" s="419"/>
      <c r="K289" s="419" t="e">
        <f>VLOOKUP(J289,MD!$BH$2:$BI$26,2,0)</f>
        <v>#N/A</v>
      </c>
    </row>
    <row r="290" spans="2:11" x14ac:dyDescent="0.35">
      <c r="B290" s="419" t="str">
        <f>Instructions!$D$17</f>
        <v>Hotel name</v>
      </c>
      <c r="C290" s="419"/>
      <c r="D290" s="549"/>
      <c r="E290" s="419"/>
      <c r="F290" s="419"/>
      <c r="G290" s="549"/>
      <c r="H290" s="419"/>
      <c r="J290" s="419"/>
      <c r="K290" s="419" t="e">
        <f>VLOOKUP(J290,MD!$BH$2:$BI$26,2,0)</f>
        <v>#N/A</v>
      </c>
    </row>
    <row r="291" spans="2:11" x14ac:dyDescent="0.35">
      <c r="B291" s="419" t="str">
        <f>Instructions!$D$17</f>
        <v>Hotel name</v>
      </c>
      <c r="C291" s="419"/>
      <c r="D291" s="549"/>
      <c r="E291" s="419"/>
      <c r="F291" s="419"/>
      <c r="G291" s="549"/>
      <c r="H291" s="419"/>
      <c r="J291" s="419"/>
      <c r="K291" s="419" t="e">
        <f>VLOOKUP(J291,MD!$BH$2:$BI$26,2,0)</f>
        <v>#N/A</v>
      </c>
    </row>
    <row r="292" spans="2:11" x14ac:dyDescent="0.35">
      <c r="B292" s="419" t="str">
        <f>Instructions!$D$17</f>
        <v>Hotel name</v>
      </c>
      <c r="C292" s="419"/>
      <c r="D292" s="549"/>
      <c r="E292" s="419"/>
      <c r="F292" s="419"/>
      <c r="G292" s="549"/>
      <c r="H292" s="419"/>
      <c r="J292" s="419"/>
      <c r="K292" s="419" t="e">
        <f>VLOOKUP(J292,MD!$BH$2:$BI$26,2,0)</f>
        <v>#N/A</v>
      </c>
    </row>
    <row r="293" spans="2:11" x14ac:dyDescent="0.35">
      <c r="B293" s="419" t="str">
        <f>Instructions!$D$17</f>
        <v>Hotel name</v>
      </c>
      <c r="C293" s="419"/>
      <c r="D293" s="549"/>
      <c r="E293" s="419"/>
      <c r="F293" s="419"/>
      <c r="G293" s="549"/>
      <c r="H293" s="419"/>
      <c r="J293" s="419"/>
      <c r="K293" s="419" t="e">
        <f>VLOOKUP(J293,MD!$BH$2:$BI$26,2,0)</f>
        <v>#N/A</v>
      </c>
    </row>
    <row r="294" spans="2:11" x14ac:dyDescent="0.35">
      <c r="B294" s="419" t="str">
        <f>Instructions!$D$17</f>
        <v>Hotel name</v>
      </c>
      <c r="C294" s="419"/>
      <c r="D294" s="549"/>
      <c r="E294" s="419"/>
      <c r="F294" s="419"/>
      <c r="G294" s="549"/>
      <c r="H294" s="419"/>
      <c r="J294" s="419"/>
      <c r="K294" s="419" t="e">
        <f>VLOOKUP(J294,MD!$BH$2:$BI$26,2,0)</f>
        <v>#N/A</v>
      </c>
    </row>
    <row r="295" spans="2:11" x14ac:dyDescent="0.35">
      <c r="B295" s="419" t="str">
        <f>Instructions!$D$17</f>
        <v>Hotel name</v>
      </c>
      <c r="C295" s="419"/>
      <c r="D295" s="549"/>
      <c r="E295" s="419"/>
      <c r="F295" s="419"/>
      <c r="G295" s="549"/>
      <c r="H295" s="419"/>
      <c r="J295" s="419"/>
      <c r="K295" s="419" t="e">
        <f>VLOOKUP(J295,MD!$BH$2:$BI$26,2,0)</f>
        <v>#N/A</v>
      </c>
    </row>
    <row r="296" spans="2:11" x14ac:dyDescent="0.35">
      <c r="B296" s="419" t="str">
        <f>Instructions!$D$17</f>
        <v>Hotel name</v>
      </c>
      <c r="C296" s="419"/>
      <c r="D296" s="549"/>
      <c r="E296" s="419"/>
      <c r="F296" s="419"/>
      <c r="G296" s="549"/>
      <c r="H296" s="419"/>
      <c r="J296" s="419"/>
      <c r="K296" s="419" t="e">
        <f>VLOOKUP(J296,MD!$BH$2:$BI$26,2,0)</f>
        <v>#N/A</v>
      </c>
    </row>
    <row r="297" spans="2:11" x14ac:dyDescent="0.35">
      <c r="B297" s="419" t="str">
        <f>Instructions!$D$17</f>
        <v>Hotel name</v>
      </c>
      <c r="C297" s="419"/>
      <c r="D297" s="549"/>
      <c r="E297" s="419"/>
      <c r="F297" s="419"/>
      <c r="G297" s="549"/>
      <c r="H297" s="419"/>
      <c r="J297" s="419"/>
      <c r="K297" s="419" t="e">
        <f>VLOOKUP(J297,MD!$BH$2:$BI$26,2,0)</f>
        <v>#N/A</v>
      </c>
    </row>
    <row r="298" spans="2:11" x14ac:dyDescent="0.35">
      <c r="B298" s="419" t="str">
        <f>Instructions!$D$17</f>
        <v>Hotel name</v>
      </c>
      <c r="C298" s="419"/>
      <c r="D298" s="549"/>
      <c r="E298" s="419"/>
      <c r="F298" s="419"/>
      <c r="G298" s="549"/>
      <c r="H298" s="419"/>
      <c r="J298" s="419"/>
      <c r="K298" s="419" t="e">
        <f>VLOOKUP(J298,MD!$BH$2:$BI$26,2,0)</f>
        <v>#N/A</v>
      </c>
    </row>
    <row r="299" spans="2:11" x14ac:dyDescent="0.35">
      <c r="B299" s="419" t="str">
        <f>Instructions!$D$17</f>
        <v>Hotel name</v>
      </c>
      <c r="C299" s="419"/>
      <c r="D299" s="549"/>
      <c r="E299" s="419"/>
      <c r="F299" s="419"/>
      <c r="G299" s="549"/>
      <c r="H299" s="419"/>
      <c r="J299" s="419"/>
      <c r="K299" s="419" t="e">
        <f>VLOOKUP(J299,MD!$BH$2:$BI$26,2,0)</f>
        <v>#N/A</v>
      </c>
    </row>
    <row r="300" spans="2:11" x14ac:dyDescent="0.35">
      <c r="B300" s="419" t="str">
        <f>Instructions!$D$17</f>
        <v>Hotel name</v>
      </c>
      <c r="C300" s="419"/>
      <c r="D300" s="549"/>
      <c r="E300" s="419"/>
      <c r="F300" s="419"/>
      <c r="G300" s="549"/>
      <c r="H300" s="419"/>
      <c r="J300" s="419"/>
      <c r="K300" s="419" t="e">
        <f>VLOOKUP(J300,MD!$BH$2:$BI$26,2,0)</f>
        <v>#N/A</v>
      </c>
    </row>
    <row r="301" spans="2:11" x14ac:dyDescent="0.35">
      <c r="B301" s="419" t="str">
        <f>Instructions!$D$17</f>
        <v>Hotel name</v>
      </c>
      <c r="C301" s="419"/>
      <c r="D301" s="549"/>
      <c r="E301" s="419"/>
      <c r="F301" s="419"/>
      <c r="G301" s="549"/>
      <c r="H301" s="419"/>
      <c r="J301" s="419"/>
      <c r="K301" s="419" t="e">
        <f>VLOOKUP(J301,MD!$BH$2:$BI$26,2,0)</f>
        <v>#N/A</v>
      </c>
    </row>
    <row r="302" spans="2:11" x14ac:dyDescent="0.35">
      <c r="B302" s="419" t="str">
        <f>Instructions!$D$17</f>
        <v>Hotel name</v>
      </c>
      <c r="C302" s="419"/>
      <c r="D302" s="549"/>
      <c r="E302" s="419"/>
      <c r="F302" s="419"/>
      <c r="G302" s="549"/>
      <c r="H302" s="419"/>
      <c r="J302" s="419"/>
      <c r="K302" s="419" t="e">
        <f>VLOOKUP(J302,MD!$BH$2:$BI$26,2,0)</f>
        <v>#N/A</v>
      </c>
    </row>
    <row r="303" spans="2:11" x14ac:dyDescent="0.35">
      <c r="B303" s="419" t="str">
        <f>Instructions!$D$17</f>
        <v>Hotel name</v>
      </c>
      <c r="C303" s="419"/>
      <c r="D303" s="549"/>
      <c r="E303" s="419"/>
      <c r="F303" s="419"/>
      <c r="G303" s="549"/>
      <c r="H303" s="419"/>
      <c r="J303" s="419"/>
      <c r="K303" s="419" t="e">
        <f>VLOOKUP(J303,MD!$BH$2:$BI$26,2,0)</f>
        <v>#N/A</v>
      </c>
    </row>
    <row r="304" spans="2:11" x14ac:dyDescent="0.35">
      <c r="B304" s="419" t="str">
        <f>Instructions!$D$17</f>
        <v>Hotel name</v>
      </c>
      <c r="C304" s="419"/>
      <c r="D304" s="549"/>
      <c r="E304" s="419"/>
      <c r="F304" s="419"/>
      <c r="G304" s="549"/>
      <c r="H304" s="419"/>
      <c r="J304" s="419"/>
      <c r="K304" s="419" t="e">
        <f>VLOOKUP(J304,MD!$BH$2:$BI$26,2,0)</f>
        <v>#N/A</v>
      </c>
    </row>
    <row r="305" spans="2:11" x14ac:dyDescent="0.35">
      <c r="B305" s="419" t="str">
        <f>Instructions!$D$17</f>
        <v>Hotel name</v>
      </c>
      <c r="C305" s="419"/>
      <c r="D305" s="549"/>
      <c r="E305" s="419"/>
      <c r="F305" s="419"/>
      <c r="G305" s="549"/>
      <c r="H305" s="419"/>
      <c r="J305" s="419"/>
      <c r="K305" s="419" t="e">
        <f>VLOOKUP(J305,MD!$BH$2:$BI$26,2,0)</f>
        <v>#N/A</v>
      </c>
    </row>
    <row r="306" spans="2:11" x14ac:dyDescent="0.35">
      <c r="B306" s="419" t="str">
        <f>Instructions!$D$17</f>
        <v>Hotel name</v>
      </c>
      <c r="C306" s="419"/>
      <c r="D306" s="549"/>
      <c r="E306" s="419"/>
      <c r="F306" s="419"/>
      <c r="G306" s="549"/>
      <c r="H306" s="419"/>
      <c r="J306" s="419"/>
      <c r="K306" s="419" t="e">
        <f>VLOOKUP(J306,MD!$BH$2:$BI$26,2,0)</f>
        <v>#N/A</v>
      </c>
    </row>
    <row r="307" spans="2:11" x14ac:dyDescent="0.35">
      <c r="B307" s="419" t="str">
        <f>Instructions!$D$17</f>
        <v>Hotel name</v>
      </c>
      <c r="C307" s="419"/>
      <c r="D307" s="549"/>
      <c r="E307" s="419"/>
      <c r="F307" s="419"/>
      <c r="G307" s="549"/>
      <c r="H307" s="419"/>
      <c r="J307" s="419"/>
      <c r="K307" s="419" t="e">
        <f>VLOOKUP(J307,MD!$BH$2:$BI$26,2,0)</f>
        <v>#N/A</v>
      </c>
    </row>
    <row r="308" spans="2:11" x14ac:dyDescent="0.35">
      <c r="B308" s="419" t="str">
        <f>Instructions!$D$17</f>
        <v>Hotel name</v>
      </c>
      <c r="C308" s="419"/>
      <c r="D308" s="549"/>
      <c r="E308" s="419"/>
      <c r="F308" s="419"/>
      <c r="G308" s="549"/>
      <c r="H308" s="419"/>
      <c r="J308" s="419"/>
      <c r="K308" s="419" t="e">
        <f>VLOOKUP(J308,MD!$BH$2:$BI$26,2,0)</f>
        <v>#N/A</v>
      </c>
    </row>
    <row r="309" spans="2:11" x14ac:dyDescent="0.35">
      <c r="B309" s="419" t="str">
        <f>Instructions!$D$17</f>
        <v>Hotel name</v>
      </c>
      <c r="C309" s="419"/>
      <c r="D309" s="549"/>
      <c r="E309" s="419"/>
      <c r="F309" s="419"/>
      <c r="G309" s="549"/>
      <c r="H309" s="419"/>
      <c r="J309" s="419"/>
      <c r="K309" s="419" t="e">
        <f>VLOOKUP(J309,MD!$BH$2:$BI$26,2,0)</f>
        <v>#N/A</v>
      </c>
    </row>
    <row r="310" spans="2:11" x14ac:dyDescent="0.35">
      <c r="B310" s="419" t="str">
        <f>Instructions!$D$17</f>
        <v>Hotel name</v>
      </c>
      <c r="C310" s="419"/>
      <c r="D310" s="549"/>
      <c r="E310" s="419"/>
      <c r="F310" s="419"/>
      <c r="G310" s="549"/>
      <c r="H310" s="419"/>
      <c r="J310" s="419"/>
      <c r="K310" s="419" t="e">
        <f>VLOOKUP(J310,MD!$BH$2:$BI$26,2,0)</f>
        <v>#N/A</v>
      </c>
    </row>
    <row r="311" spans="2:11" x14ac:dyDescent="0.35">
      <c r="B311" s="419" t="str">
        <f>Instructions!$D$17</f>
        <v>Hotel name</v>
      </c>
      <c r="C311" s="419"/>
      <c r="D311" s="549"/>
      <c r="E311" s="419"/>
      <c r="F311" s="419"/>
      <c r="G311" s="549"/>
      <c r="H311" s="419"/>
      <c r="J311" s="419"/>
      <c r="K311" s="419" t="e">
        <f>VLOOKUP(J311,MD!$BH$2:$BI$26,2,0)</f>
        <v>#N/A</v>
      </c>
    </row>
    <row r="312" spans="2:11" x14ac:dyDescent="0.35">
      <c r="B312" s="419" t="str">
        <f>Instructions!$D$17</f>
        <v>Hotel name</v>
      </c>
      <c r="C312" s="419"/>
      <c r="D312" s="549"/>
      <c r="E312" s="419"/>
      <c r="F312" s="419"/>
      <c r="G312" s="549"/>
      <c r="H312" s="419"/>
      <c r="J312" s="419"/>
      <c r="K312" s="419" t="e">
        <f>VLOOKUP(J312,MD!$BH$2:$BI$26,2,0)</f>
        <v>#N/A</v>
      </c>
    </row>
    <row r="313" spans="2:11" x14ac:dyDescent="0.35">
      <c r="B313" s="419" t="str">
        <f>Instructions!$D$17</f>
        <v>Hotel name</v>
      </c>
      <c r="C313" s="419"/>
      <c r="D313" s="549"/>
      <c r="E313" s="419"/>
      <c r="F313" s="419"/>
      <c r="G313" s="549"/>
      <c r="H313" s="419"/>
      <c r="J313" s="419"/>
      <c r="K313" s="419" t="e">
        <f>VLOOKUP(J313,MD!$BH$2:$BI$26,2,0)</f>
        <v>#N/A</v>
      </c>
    </row>
    <row r="314" spans="2:11" x14ac:dyDescent="0.35">
      <c r="B314" s="419" t="str">
        <f>Instructions!$D$17</f>
        <v>Hotel name</v>
      </c>
      <c r="C314" s="419"/>
      <c r="D314" s="549"/>
      <c r="E314" s="419"/>
      <c r="F314" s="419"/>
      <c r="G314" s="549"/>
      <c r="H314" s="419"/>
      <c r="J314" s="419"/>
      <c r="K314" s="419" t="e">
        <f>VLOOKUP(J314,MD!$BH$2:$BI$26,2,0)</f>
        <v>#N/A</v>
      </c>
    </row>
    <row r="315" spans="2:11" x14ac:dyDescent="0.35">
      <c r="B315" s="419" t="str">
        <f>Instructions!$D$17</f>
        <v>Hotel name</v>
      </c>
      <c r="C315" s="419"/>
      <c r="D315" s="549"/>
      <c r="E315" s="419"/>
      <c r="F315" s="419"/>
      <c r="G315" s="549"/>
      <c r="H315" s="419"/>
      <c r="J315" s="419"/>
      <c r="K315" s="419" t="e">
        <f>VLOOKUP(J315,MD!$BH$2:$BI$26,2,0)</f>
        <v>#N/A</v>
      </c>
    </row>
    <row r="316" spans="2:11" x14ac:dyDescent="0.35">
      <c r="B316" s="419" t="str">
        <f>Instructions!$D$17</f>
        <v>Hotel name</v>
      </c>
      <c r="C316" s="419"/>
      <c r="D316" s="549"/>
      <c r="E316" s="419"/>
      <c r="F316" s="419"/>
      <c r="G316" s="549"/>
      <c r="H316" s="419"/>
      <c r="J316" s="419"/>
      <c r="K316" s="419" t="e">
        <f>VLOOKUP(J316,MD!$BH$2:$BI$26,2,0)</f>
        <v>#N/A</v>
      </c>
    </row>
    <row r="317" spans="2:11" x14ac:dyDescent="0.35">
      <c r="B317" s="419" t="str">
        <f>Instructions!$D$17</f>
        <v>Hotel name</v>
      </c>
      <c r="C317" s="419"/>
      <c r="D317" s="549"/>
      <c r="E317" s="419"/>
      <c r="F317" s="419"/>
      <c r="G317" s="549"/>
      <c r="H317" s="419"/>
      <c r="J317" s="419"/>
      <c r="K317" s="419" t="e">
        <f>VLOOKUP(J317,MD!$BH$2:$BI$26,2,0)</f>
        <v>#N/A</v>
      </c>
    </row>
    <row r="318" spans="2:11" x14ac:dyDescent="0.35">
      <c r="B318" s="419" t="str">
        <f>Instructions!$D$17</f>
        <v>Hotel name</v>
      </c>
      <c r="C318" s="419"/>
      <c r="D318" s="549"/>
      <c r="E318" s="419"/>
      <c r="F318" s="419"/>
      <c r="G318" s="549"/>
      <c r="H318" s="419"/>
      <c r="J318" s="419"/>
      <c r="K318" s="419" t="e">
        <f>VLOOKUP(J318,MD!$BH$2:$BI$26,2,0)</f>
        <v>#N/A</v>
      </c>
    </row>
    <row r="319" spans="2:11" x14ac:dyDescent="0.35">
      <c r="B319" s="419" t="str">
        <f>Instructions!$D$17</f>
        <v>Hotel name</v>
      </c>
      <c r="C319" s="419"/>
      <c r="D319" s="549"/>
      <c r="E319" s="419"/>
      <c r="F319" s="419"/>
      <c r="G319" s="549"/>
      <c r="H319" s="419"/>
      <c r="J319" s="419"/>
      <c r="K319" s="419" t="e">
        <f>VLOOKUP(J319,MD!$BH$2:$BI$26,2,0)</f>
        <v>#N/A</v>
      </c>
    </row>
    <row r="320" spans="2:11" x14ac:dyDescent="0.35">
      <c r="B320" s="419" t="str">
        <f>Instructions!$D$17</f>
        <v>Hotel name</v>
      </c>
      <c r="C320" s="419"/>
      <c r="D320" s="549"/>
      <c r="E320" s="419"/>
      <c r="F320" s="419"/>
      <c r="G320" s="549"/>
      <c r="H320" s="419"/>
      <c r="J320" s="419"/>
      <c r="K320" s="419" t="e">
        <f>VLOOKUP(J320,MD!$BH$2:$BI$26,2,0)</f>
        <v>#N/A</v>
      </c>
    </row>
    <row r="321" spans="2:11" x14ac:dyDescent="0.35">
      <c r="B321" s="419" t="str">
        <f>Instructions!$D$17</f>
        <v>Hotel name</v>
      </c>
      <c r="C321" s="419"/>
      <c r="D321" s="549"/>
      <c r="E321" s="419"/>
      <c r="F321" s="419"/>
      <c r="G321" s="549"/>
      <c r="H321" s="419"/>
      <c r="J321" s="419"/>
      <c r="K321" s="419" t="e">
        <f>VLOOKUP(J321,MD!$BH$2:$BI$26,2,0)</f>
        <v>#N/A</v>
      </c>
    </row>
    <row r="322" spans="2:11" x14ac:dyDescent="0.35">
      <c r="B322" s="419" t="str">
        <f>Instructions!$D$17</f>
        <v>Hotel name</v>
      </c>
      <c r="C322" s="419"/>
      <c r="D322" s="549"/>
      <c r="E322" s="419"/>
      <c r="F322" s="419"/>
      <c r="G322" s="549"/>
      <c r="H322" s="419"/>
      <c r="J322" s="419"/>
      <c r="K322" s="419" t="e">
        <f>VLOOKUP(J322,MD!$BH$2:$BI$26,2,0)</f>
        <v>#N/A</v>
      </c>
    </row>
    <row r="323" spans="2:11" x14ac:dyDescent="0.35">
      <c r="B323" s="419" t="str">
        <f>Instructions!$D$17</f>
        <v>Hotel name</v>
      </c>
      <c r="C323" s="419"/>
      <c r="D323" s="549"/>
      <c r="E323" s="419"/>
      <c r="F323" s="419"/>
      <c r="G323" s="549"/>
      <c r="H323" s="419"/>
      <c r="J323" s="419"/>
      <c r="K323" s="419" t="e">
        <f>VLOOKUP(J323,MD!$BH$2:$BI$26,2,0)</f>
        <v>#N/A</v>
      </c>
    </row>
    <row r="324" spans="2:11" x14ac:dyDescent="0.35">
      <c r="B324" s="419" t="str">
        <f>Instructions!$D$17</f>
        <v>Hotel name</v>
      </c>
      <c r="C324" s="419"/>
      <c r="D324" s="549"/>
      <c r="E324" s="419"/>
      <c r="F324" s="419"/>
      <c r="G324" s="549"/>
      <c r="H324" s="419"/>
      <c r="J324" s="419"/>
      <c r="K324" s="419" t="e">
        <f>VLOOKUP(J324,MD!$BH$2:$BI$26,2,0)</f>
        <v>#N/A</v>
      </c>
    </row>
    <row r="325" spans="2:11" x14ac:dyDescent="0.35">
      <c r="B325" s="419" t="str">
        <f>Instructions!$D$17</f>
        <v>Hotel name</v>
      </c>
      <c r="C325" s="419"/>
      <c r="D325" s="549"/>
      <c r="E325" s="419"/>
      <c r="F325" s="419"/>
      <c r="G325" s="549"/>
      <c r="H325" s="419"/>
      <c r="J325" s="419"/>
      <c r="K325" s="419" t="e">
        <f>VLOOKUP(J325,MD!$BH$2:$BI$26,2,0)</f>
        <v>#N/A</v>
      </c>
    </row>
    <row r="326" spans="2:11" x14ac:dyDescent="0.35">
      <c r="B326" s="419" t="str">
        <f>Instructions!$D$17</f>
        <v>Hotel name</v>
      </c>
      <c r="C326" s="419"/>
      <c r="D326" s="549"/>
      <c r="E326" s="419"/>
      <c r="F326" s="419"/>
      <c r="G326" s="549"/>
      <c r="H326" s="419"/>
      <c r="J326" s="419"/>
      <c r="K326" s="419" t="e">
        <f>VLOOKUP(J326,MD!$BH$2:$BI$26,2,0)</f>
        <v>#N/A</v>
      </c>
    </row>
    <row r="327" spans="2:11" x14ac:dyDescent="0.35">
      <c r="B327" s="419" t="str">
        <f>Instructions!$D$17</f>
        <v>Hotel name</v>
      </c>
      <c r="C327" s="419"/>
      <c r="D327" s="549"/>
      <c r="E327" s="419"/>
      <c r="F327" s="419"/>
      <c r="G327" s="549"/>
      <c r="H327" s="419"/>
      <c r="J327" s="419"/>
      <c r="K327" s="419" t="e">
        <f>VLOOKUP(J327,MD!$BH$2:$BI$26,2,0)</f>
        <v>#N/A</v>
      </c>
    </row>
    <row r="328" spans="2:11" x14ac:dyDescent="0.35">
      <c r="B328" s="419" t="str">
        <f>Instructions!$D$17</f>
        <v>Hotel name</v>
      </c>
      <c r="C328" s="419"/>
      <c r="D328" s="549"/>
      <c r="E328" s="419"/>
      <c r="F328" s="419"/>
      <c r="G328" s="549"/>
      <c r="H328" s="419"/>
      <c r="J328" s="419"/>
      <c r="K328" s="419" t="e">
        <f>VLOOKUP(J328,MD!$BH$2:$BI$26,2,0)</f>
        <v>#N/A</v>
      </c>
    </row>
    <row r="329" spans="2:11" x14ac:dyDescent="0.35">
      <c r="B329" s="419" t="str">
        <f>Instructions!$D$17</f>
        <v>Hotel name</v>
      </c>
      <c r="C329" s="419"/>
      <c r="D329" s="549"/>
      <c r="E329" s="419"/>
      <c r="F329" s="419"/>
      <c r="G329" s="549"/>
      <c r="H329" s="419"/>
      <c r="J329" s="419"/>
      <c r="K329" s="419" t="e">
        <f>VLOOKUP(J329,MD!$BH$2:$BI$26,2,0)</f>
        <v>#N/A</v>
      </c>
    </row>
    <row r="330" spans="2:11" x14ac:dyDescent="0.35">
      <c r="B330" s="419" t="str">
        <f>Instructions!$D$17</f>
        <v>Hotel name</v>
      </c>
      <c r="C330" s="419"/>
      <c r="D330" s="549"/>
      <c r="E330" s="419"/>
      <c r="F330" s="419"/>
      <c r="G330" s="549"/>
      <c r="H330" s="419"/>
      <c r="J330" s="419"/>
      <c r="K330" s="419" t="e">
        <f>VLOOKUP(J330,MD!$BH$2:$BI$26,2,0)</f>
        <v>#N/A</v>
      </c>
    </row>
    <row r="331" spans="2:11" x14ac:dyDescent="0.35">
      <c r="B331" s="419" t="str">
        <f>Instructions!$D$17</f>
        <v>Hotel name</v>
      </c>
      <c r="C331" s="419"/>
      <c r="D331" s="549"/>
      <c r="E331" s="419"/>
      <c r="F331" s="419"/>
      <c r="G331" s="549"/>
      <c r="H331" s="419"/>
      <c r="J331" s="419"/>
      <c r="K331" s="419" t="e">
        <f>VLOOKUP(J331,MD!$BH$2:$BI$26,2,0)</f>
        <v>#N/A</v>
      </c>
    </row>
    <row r="332" spans="2:11" x14ac:dyDescent="0.35">
      <c r="B332" s="419" t="str">
        <f>Instructions!$D$17</f>
        <v>Hotel name</v>
      </c>
      <c r="C332" s="419"/>
      <c r="D332" s="549"/>
      <c r="E332" s="419"/>
      <c r="F332" s="419"/>
      <c r="G332" s="549"/>
      <c r="H332" s="419"/>
      <c r="J332" s="419"/>
      <c r="K332" s="419" t="e">
        <f>VLOOKUP(J332,MD!$BH$2:$BI$26,2,0)</f>
        <v>#N/A</v>
      </c>
    </row>
    <row r="333" spans="2:11" x14ac:dyDescent="0.35">
      <c r="B333" s="419" t="str">
        <f>Instructions!$D$17</f>
        <v>Hotel name</v>
      </c>
      <c r="C333" s="419"/>
      <c r="D333" s="549"/>
      <c r="E333" s="419"/>
      <c r="F333" s="419"/>
      <c r="G333" s="549"/>
      <c r="H333" s="419"/>
      <c r="J333" s="419"/>
      <c r="K333" s="419" t="e">
        <f>VLOOKUP(J333,MD!$BH$2:$BI$26,2,0)</f>
        <v>#N/A</v>
      </c>
    </row>
    <row r="334" spans="2:11" x14ac:dyDescent="0.35">
      <c r="B334" s="419" t="str">
        <f>Instructions!$D$17</f>
        <v>Hotel name</v>
      </c>
      <c r="C334" s="419"/>
      <c r="D334" s="549"/>
      <c r="E334" s="419"/>
      <c r="F334" s="419"/>
      <c r="G334" s="549"/>
      <c r="H334" s="419"/>
      <c r="J334" s="419"/>
      <c r="K334" s="419" t="e">
        <f>VLOOKUP(J334,MD!$BH$2:$BI$26,2,0)</f>
        <v>#N/A</v>
      </c>
    </row>
    <row r="335" spans="2:11" x14ac:dyDescent="0.35">
      <c r="B335" s="419" t="str">
        <f>Instructions!$D$17</f>
        <v>Hotel name</v>
      </c>
      <c r="C335" s="419"/>
      <c r="D335" s="549"/>
      <c r="E335" s="419"/>
      <c r="F335" s="419"/>
      <c r="G335" s="549"/>
      <c r="H335" s="419"/>
      <c r="J335" s="419"/>
      <c r="K335" s="419" t="e">
        <f>VLOOKUP(J335,MD!$BH$2:$BI$26,2,0)</f>
        <v>#N/A</v>
      </c>
    </row>
    <row r="336" spans="2:11" x14ac:dyDescent="0.35">
      <c r="B336" s="419" t="str">
        <f>Instructions!$D$17</f>
        <v>Hotel name</v>
      </c>
      <c r="C336" s="419"/>
      <c r="D336" s="549"/>
      <c r="E336" s="419"/>
      <c r="F336" s="419"/>
      <c r="G336" s="549"/>
      <c r="H336" s="419"/>
      <c r="J336" s="419"/>
      <c r="K336" s="419" t="e">
        <f>VLOOKUP(J336,MD!$BH$2:$BI$26,2,0)</f>
        <v>#N/A</v>
      </c>
    </row>
    <row r="337" spans="2:11" x14ac:dyDescent="0.35">
      <c r="B337" s="419" t="str">
        <f>Instructions!$D$17</f>
        <v>Hotel name</v>
      </c>
      <c r="C337" s="419"/>
      <c r="D337" s="549"/>
      <c r="E337" s="419"/>
      <c r="F337" s="419"/>
      <c r="G337" s="549"/>
      <c r="H337" s="419"/>
      <c r="J337" s="419"/>
      <c r="K337" s="419" t="e">
        <f>VLOOKUP(J337,MD!$BH$2:$BI$26,2,0)</f>
        <v>#N/A</v>
      </c>
    </row>
    <row r="338" spans="2:11" x14ac:dyDescent="0.35">
      <c r="B338" s="419" t="str">
        <f>Instructions!$D$17</f>
        <v>Hotel name</v>
      </c>
      <c r="C338" s="419"/>
      <c r="D338" s="549"/>
      <c r="E338" s="419"/>
      <c r="F338" s="419"/>
      <c r="G338" s="549"/>
      <c r="H338" s="419"/>
      <c r="J338" s="419"/>
      <c r="K338" s="419" t="e">
        <f>VLOOKUP(J338,MD!$BH$2:$BI$26,2,0)</f>
        <v>#N/A</v>
      </c>
    </row>
    <row r="339" spans="2:11" x14ac:dyDescent="0.35">
      <c r="B339" s="419" t="str">
        <f>Instructions!$D$17</f>
        <v>Hotel name</v>
      </c>
      <c r="C339" s="419"/>
      <c r="D339" s="549"/>
      <c r="E339" s="419"/>
      <c r="F339" s="419"/>
      <c r="G339" s="549"/>
      <c r="H339" s="419"/>
      <c r="J339" s="419"/>
      <c r="K339" s="419" t="e">
        <f>VLOOKUP(J339,MD!$BH$2:$BI$26,2,0)</f>
        <v>#N/A</v>
      </c>
    </row>
    <row r="340" spans="2:11" x14ac:dyDescent="0.35">
      <c r="B340" s="419" t="str">
        <f>Instructions!$D$17</f>
        <v>Hotel name</v>
      </c>
      <c r="C340" s="419"/>
      <c r="D340" s="549"/>
      <c r="E340" s="419"/>
      <c r="F340" s="419"/>
      <c r="G340" s="549"/>
      <c r="H340" s="419"/>
      <c r="J340" s="419"/>
      <c r="K340" s="419" t="e">
        <f>VLOOKUP(J340,MD!$BH$2:$BI$26,2,0)</f>
        <v>#N/A</v>
      </c>
    </row>
    <row r="341" spans="2:11" x14ac:dyDescent="0.35">
      <c r="B341" s="419" t="str">
        <f>Instructions!$D$17</f>
        <v>Hotel name</v>
      </c>
      <c r="C341" s="419"/>
      <c r="D341" s="549"/>
      <c r="E341" s="419"/>
      <c r="F341" s="419"/>
      <c r="G341" s="549"/>
      <c r="H341" s="419"/>
      <c r="J341" s="419"/>
      <c r="K341" s="419" t="e">
        <f>VLOOKUP(J341,MD!$BH$2:$BI$26,2,0)</f>
        <v>#N/A</v>
      </c>
    </row>
    <row r="342" spans="2:11" x14ac:dyDescent="0.35">
      <c r="B342" s="419" t="str">
        <f>Instructions!$D$17</f>
        <v>Hotel name</v>
      </c>
      <c r="C342" s="419"/>
      <c r="D342" s="549"/>
      <c r="E342" s="419"/>
      <c r="F342" s="419"/>
      <c r="G342" s="549"/>
      <c r="H342" s="419"/>
      <c r="J342" s="419"/>
      <c r="K342" s="419" t="e">
        <f>VLOOKUP(J342,MD!$BH$2:$BI$26,2,0)</f>
        <v>#N/A</v>
      </c>
    </row>
    <row r="343" spans="2:11" x14ac:dyDescent="0.35">
      <c r="B343" s="419" t="str">
        <f>Instructions!$D$17</f>
        <v>Hotel name</v>
      </c>
      <c r="C343" s="419"/>
      <c r="D343" s="549"/>
      <c r="E343" s="419"/>
      <c r="F343" s="419"/>
      <c r="G343" s="549"/>
      <c r="H343" s="419"/>
      <c r="J343" s="419"/>
      <c r="K343" s="419" t="e">
        <f>VLOOKUP(J343,MD!$BH$2:$BI$26,2,0)</f>
        <v>#N/A</v>
      </c>
    </row>
    <row r="344" spans="2:11" x14ac:dyDescent="0.35">
      <c r="B344" s="419" t="str">
        <f>Instructions!$D$17</f>
        <v>Hotel name</v>
      </c>
      <c r="C344" s="419"/>
      <c r="D344" s="549"/>
      <c r="E344" s="419"/>
      <c r="F344" s="419"/>
      <c r="G344" s="549"/>
      <c r="H344" s="419"/>
      <c r="J344" s="419"/>
      <c r="K344" s="419" t="e">
        <f>VLOOKUP(J344,MD!$BH$2:$BI$26,2,0)</f>
        <v>#N/A</v>
      </c>
    </row>
    <row r="345" spans="2:11" x14ac:dyDescent="0.35">
      <c r="B345" s="419" t="str">
        <f>Instructions!$D$17</f>
        <v>Hotel name</v>
      </c>
      <c r="C345" s="419"/>
      <c r="D345" s="549"/>
      <c r="E345" s="419"/>
      <c r="F345" s="419"/>
      <c r="G345" s="549"/>
      <c r="H345" s="419"/>
      <c r="J345" s="419"/>
      <c r="K345" s="419" t="e">
        <f>VLOOKUP(J345,MD!$BH$2:$BI$26,2,0)</f>
        <v>#N/A</v>
      </c>
    </row>
    <row r="346" spans="2:11" x14ac:dyDescent="0.35">
      <c r="B346" s="419" t="str">
        <f>Instructions!$D$17</f>
        <v>Hotel name</v>
      </c>
      <c r="C346" s="419"/>
      <c r="D346" s="549"/>
      <c r="E346" s="419"/>
      <c r="F346" s="419"/>
      <c r="G346" s="549"/>
      <c r="H346" s="419"/>
      <c r="J346" s="419"/>
      <c r="K346" s="419" t="e">
        <f>VLOOKUP(J346,MD!$BH$2:$BI$26,2,0)</f>
        <v>#N/A</v>
      </c>
    </row>
    <row r="347" spans="2:11" x14ac:dyDescent="0.35">
      <c r="B347" s="419" t="str">
        <f>Instructions!$D$17</f>
        <v>Hotel name</v>
      </c>
      <c r="C347" s="419"/>
      <c r="D347" s="549"/>
      <c r="E347" s="419"/>
      <c r="F347" s="419"/>
      <c r="G347" s="549"/>
      <c r="H347" s="419"/>
      <c r="J347" s="419"/>
      <c r="K347" s="419" t="e">
        <f>VLOOKUP(J347,MD!$BH$2:$BI$26,2,0)</f>
        <v>#N/A</v>
      </c>
    </row>
    <row r="348" spans="2:11" x14ac:dyDescent="0.35">
      <c r="B348" s="419" t="str">
        <f>Instructions!$D$17</f>
        <v>Hotel name</v>
      </c>
      <c r="C348" s="419"/>
      <c r="D348" s="549"/>
      <c r="E348" s="419"/>
      <c r="F348" s="419"/>
      <c r="G348" s="549"/>
      <c r="H348" s="419"/>
      <c r="J348" s="419"/>
      <c r="K348" s="419" t="e">
        <f>VLOOKUP(J348,MD!$BH$2:$BI$26,2,0)</f>
        <v>#N/A</v>
      </c>
    </row>
    <row r="349" spans="2:11" x14ac:dyDescent="0.35">
      <c r="B349" s="419" t="str">
        <f>Instructions!$D$17</f>
        <v>Hotel name</v>
      </c>
      <c r="C349" s="419"/>
      <c r="D349" s="549"/>
      <c r="E349" s="419"/>
      <c r="F349" s="419"/>
      <c r="G349" s="549"/>
      <c r="H349" s="419"/>
      <c r="J349" s="419"/>
      <c r="K349" s="419" t="e">
        <f>VLOOKUP(J349,MD!$BH$2:$BI$26,2,0)</f>
        <v>#N/A</v>
      </c>
    </row>
    <row r="350" spans="2:11" x14ac:dyDescent="0.35">
      <c r="B350" s="419" t="str">
        <f>Instructions!$D$17</f>
        <v>Hotel name</v>
      </c>
      <c r="C350" s="419"/>
      <c r="D350" s="549"/>
      <c r="E350" s="419"/>
      <c r="F350" s="419"/>
      <c r="G350" s="549"/>
      <c r="H350" s="419"/>
      <c r="J350" s="419"/>
      <c r="K350" s="419" t="e">
        <f>VLOOKUP(J350,MD!$BH$2:$BI$26,2,0)</f>
        <v>#N/A</v>
      </c>
    </row>
    <row r="351" spans="2:11" x14ac:dyDescent="0.35">
      <c r="B351" s="419" t="str">
        <f>Instructions!$D$17</f>
        <v>Hotel name</v>
      </c>
      <c r="C351" s="419"/>
      <c r="D351" s="549"/>
      <c r="E351" s="419"/>
      <c r="F351" s="419"/>
      <c r="G351" s="549"/>
      <c r="H351" s="419"/>
      <c r="J351" s="419"/>
      <c r="K351" s="419" t="e">
        <f>VLOOKUP(J351,MD!$BH$2:$BI$26,2,0)</f>
        <v>#N/A</v>
      </c>
    </row>
    <row r="352" spans="2:11" x14ac:dyDescent="0.35">
      <c r="B352" s="419" t="str">
        <f>Instructions!$D$17</f>
        <v>Hotel name</v>
      </c>
      <c r="C352" s="419"/>
      <c r="D352" s="549"/>
      <c r="E352" s="419"/>
      <c r="F352" s="419"/>
      <c r="G352" s="549"/>
      <c r="H352" s="419"/>
      <c r="J352" s="419"/>
      <c r="K352" s="419" t="e">
        <f>VLOOKUP(J352,MD!$BH$2:$BI$26,2,0)</f>
        <v>#N/A</v>
      </c>
    </row>
    <row r="353" spans="2:11" x14ac:dyDescent="0.35">
      <c r="B353" s="419" t="str">
        <f>Instructions!$D$17</f>
        <v>Hotel name</v>
      </c>
      <c r="C353" s="419"/>
      <c r="D353" s="549"/>
      <c r="E353" s="419"/>
      <c r="F353" s="419"/>
      <c r="G353" s="549"/>
      <c r="H353" s="419"/>
      <c r="J353" s="419"/>
      <c r="K353" s="419" t="e">
        <f>VLOOKUP(J353,MD!$BH$2:$BI$26,2,0)</f>
        <v>#N/A</v>
      </c>
    </row>
    <row r="354" spans="2:11" x14ac:dyDescent="0.35">
      <c r="B354" s="419" t="str">
        <f>Instructions!$D$17</f>
        <v>Hotel name</v>
      </c>
      <c r="C354" s="419"/>
      <c r="D354" s="549"/>
      <c r="E354" s="419"/>
      <c r="F354" s="419"/>
      <c r="G354" s="549"/>
      <c r="H354" s="419"/>
      <c r="J354" s="419"/>
      <c r="K354" s="419" t="e">
        <f>VLOOKUP(J354,MD!$BH$2:$BI$26,2,0)</f>
        <v>#N/A</v>
      </c>
    </row>
    <row r="355" spans="2:11" x14ac:dyDescent="0.35">
      <c r="B355" s="419" t="str">
        <f>Instructions!$D$17</f>
        <v>Hotel name</v>
      </c>
      <c r="C355" s="419"/>
      <c r="D355" s="549"/>
      <c r="E355" s="419"/>
      <c r="F355" s="419"/>
      <c r="G355" s="549"/>
      <c r="H355" s="419"/>
      <c r="J355" s="419"/>
      <c r="K355" s="419" t="e">
        <f>VLOOKUP(J355,MD!$BH$2:$BI$26,2,0)</f>
        <v>#N/A</v>
      </c>
    </row>
    <row r="356" spans="2:11" x14ac:dyDescent="0.35">
      <c r="B356" s="419" t="str">
        <f>Instructions!$D$17</f>
        <v>Hotel name</v>
      </c>
      <c r="C356" s="419"/>
      <c r="D356" s="549"/>
      <c r="E356" s="419"/>
      <c r="F356" s="419"/>
      <c r="G356" s="549"/>
      <c r="H356" s="419"/>
      <c r="J356" s="419"/>
      <c r="K356" s="419" t="e">
        <f>VLOOKUP(J356,MD!$BH$2:$BI$26,2,0)</f>
        <v>#N/A</v>
      </c>
    </row>
    <row r="357" spans="2:11" x14ac:dyDescent="0.35">
      <c r="B357" s="419" t="str">
        <f>Instructions!$D$17</f>
        <v>Hotel name</v>
      </c>
      <c r="C357" s="419"/>
      <c r="D357" s="549"/>
      <c r="E357" s="419"/>
      <c r="F357" s="419"/>
      <c r="G357" s="549"/>
      <c r="H357" s="419"/>
      <c r="J357" s="419"/>
      <c r="K357" s="419" t="e">
        <f>VLOOKUP(J357,MD!$BH$2:$BI$26,2,0)</f>
        <v>#N/A</v>
      </c>
    </row>
    <row r="358" spans="2:11" x14ac:dyDescent="0.35">
      <c r="B358" s="419" t="str">
        <f>Instructions!$D$17</f>
        <v>Hotel name</v>
      </c>
      <c r="C358" s="419"/>
      <c r="D358" s="549"/>
      <c r="E358" s="419"/>
      <c r="F358" s="419"/>
      <c r="G358" s="549"/>
      <c r="H358" s="419"/>
      <c r="J358" s="419"/>
      <c r="K358" s="419" t="e">
        <f>VLOOKUP(J358,MD!$BH$2:$BI$26,2,0)</f>
        <v>#N/A</v>
      </c>
    </row>
    <row r="359" spans="2:11" x14ac:dyDescent="0.35">
      <c r="B359" s="419" t="str">
        <f>Instructions!$D$17</f>
        <v>Hotel name</v>
      </c>
      <c r="C359" s="419"/>
      <c r="D359" s="549"/>
      <c r="E359" s="419"/>
      <c r="F359" s="419"/>
      <c r="G359" s="549"/>
      <c r="H359" s="419"/>
      <c r="J359" s="419"/>
      <c r="K359" s="419" t="e">
        <f>VLOOKUP(J359,MD!$BH$2:$BI$26,2,0)</f>
        <v>#N/A</v>
      </c>
    </row>
    <row r="360" spans="2:11" x14ac:dyDescent="0.35">
      <c r="B360" s="419" t="str">
        <f>Instructions!$D$17</f>
        <v>Hotel name</v>
      </c>
      <c r="C360" s="419"/>
      <c r="D360" s="549"/>
      <c r="E360" s="419"/>
      <c r="F360" s="419"/>
      <c r="G360" s="549"/>
      <c r="H360" s="419"/>
      <c r="J360" s="419"/>
      <c r="K360" s="419" t="e">
        <f>VLOOKUP(J360,MD!$BH$2:$BI$26,2,0)</f>
        <v>#N/A</v>
      </c>
    </row>
    <row r="361" spans="2:11" x14ac:dyDescent="0.35">
      <c r="B361" s="419" t="str">
        <f>Instructions!$D$17</f>
        <v>Hotel name</v>
      </c>
      <c r="C361" s="419"/>
      <c r="D361" s="549"/>
      <c r="E361" s="419"/>
      <c r="F361" s="419"/>
      <c r="G361" s="549"/>
      <c r="H361" s="419"/>
      <c r="J361" s="419"/>
      <c r="K361" s="419" t="e">
        <f>VLOOKUP(J361,MD!$BH$2:$BI$26,2,0)</f>
        <v>#N/A</v>
      </c>
    </row>
    <row r="362" spans="2:11" x14ac:dyDescent="0.35">
      <c r="B362" s="419" t="str">
        <f>Instructions!$D$17</f>
        <v>Hotel name</v>
      </c>
      <c r="C362" s="419"/>
      <c r="D362" s="549"/>
      <c r="E362" s="419"/>
      <c r="F362" s="419"/>
      <c r="G362" s="549"/>
      <c r="H362" s="419"/>
      <c r="J362" s="419"/>
      <c r="K362" s="419" t="e">
        <f>VLOOKUP(J362,MD!$BH$2:$BI$26,2,0)</f>
        <v>#N/A</v>
      </c>
    </row>
    <row r="363" spans="2:11" x14ac:dyDescent="0.35">
      <c r="B363" s="419" t="str">
        <f>Instructions!$D$17</f>
        <v>Hotel name</v>
      </c>
      <c r="C363" s="419"/>
      <c r="D363" s="549"/>
      <c r="E363" s="419"/>
      <c r="F363" s="419"/>
      <c r="G363" s="549"/>
      <c r="H363" s="419"/>
      <c r="J363" s="419"/>
      <c r="K363" s="419" t="e">
        <f>VLOOKUP(J363,MD!$BH$2:$BI$26,2,0)</f>
        <v>#N/A</v>
      </c>
    </row>
    <row r="364" spans="2:11" x14ac:dyDescent="0.35">
      <c r="B364" s="419" t="str">
        <f>Instructions!$D$17</f>
        <v>Hotel name</v>
      </c>
      <c r="C364" s="419"/>
      <c r="D364" s="549"/>
      <c r="E364" s="419"/>
      <c r="F364" s="419"/>
      <c r="G364" s="549"/>
      <c r="H364" s="419"/>
      <c r="J364" s="419"/>
      <c r="K364" s="419" t="e">
        <f>VLOOKUP(J364,MD!$BH$2:$BI$26,2,0)</f>
        <v>#N/A</v>
      </c>
    </row>
    <row r="365" spans="2:11" x14ac:dyDescent="0.35">
      <c r="B365" s="419" t="str">
        <f>Instructions!$D$17</f>
        <v>Hotel name</v>
      </c>
      <c r="C365" s="419"/>
      <c r="D365" s="549"/>
      <c r="E365" s="419"/>
      <c r="F365" s="419"/>
      <c r="G365" s="549"/>
      <c r="H365" s="419"/>
      <c r="J365" s="419"/>
      <c r="K365" s="419" t="e">
        <f>VLOOKUP(J365,MD!$BH$2:$BI$26,2,0)</f>
        <v>#N/A</v>
      </c>
    </row>
    <row r="366" spans="2:11" x14ac:dyDescent="0.35">
      <c r="B366" s="419" t="str">
        <f>Instructions!$D$17</f>
        <v>Hotel name</v>
      </c>
      <c r="C366" s="419"/>
      <c r="D366" s="549"/>
      <c r="E366" s="419"/>
      <c r="F366" s="419"/>
      <c r="G366" s="549"/>
      <c r="H366" s="419"/>
      <c r="J366" s="419"/>
      <c r="K366" s="419" t="e">
        <f>VLOOKUP(J366,MD!$BH$2:$BI$26,2,0)</f>
        <v>#N/A</v>
      </c>
    </row>
    <row r="367" spans="2:11" x14ac:dyDescent="0.35">
      <c r="B367" s="419" t="str">
        <f>Instructions!$D$17</f>
        <v>Hotel name</v>
      </c>
      <c r="C367" s="419"/>
      <c r="D367" s="549"/>
      <c r="E367" s="419"/>
      <c r="F367" s="419"/>
      <c r="G367" s="549"/>
      <c r="H367" s="419"/>
      <c r="J367" s="419"/>
      <c r="K367" s="419" t="e">
        <f>VLOOKUP(J367,MD!$BH$2:$BI$26,2,0)</f>
        <v>#N/A</v>
      </c>
    </row>
    <row r="368" spans="2:11" x14ac:dyDescent="0.35">
      <c r="B368" s="419" t="str">
        <f>Instructions!$D$17</f>
        <v>Hotel name</v>
      </c>
      <c r="C368" s="419"/>
      <c r="D368" s="549"/>
      <c r="E368" s="419"/>
      <c r="F368" s="419"/>
      <c r="G368" s="549"/>
      <c r="H368" s="419"/>
      <c r="J368" s="419"/>
      <c r="K368" s="419" t="e">
        <f>VLOOKUP(J368,MD!$BH$2:$BI$26,2,0)</f>
        <v>#N/A</v>
      </c>
    </row>
    <row r="369" spans="2:11" x14ac:dyDescent="0.35">
      <c r="B369" s="419" t="str">
        <f>Instructions!$D$17</f>
        <v>Hotel name</v>
      </c>
      <c r="C369" s="419"/>
      <c r="D369" s="549"/>
      <c r="E369" s="419"/>
      <c r="F369" s="419"/>
      <c r="G369" s="549"/>
      <c r="H369" s="419"/>
      <c r="J369" s="419"/>
      <c r="K369" s="419" t="e">
        <f>VLOOKUP(J369,MD!$BH$2:$BI$26,2,0)</f>
        <v>#N/A</v>
      </c>
    </row>
    <row r="370" spans="2:11" x14ac:dyDescent="0.35">
      <c r="B370" s="419" t="str">
        <f>Instructions!$D$17</f>
        <v>Hotel name</v>
      </c>
      <c r="C370" s="419"/>
      <c r="D370" s="549"/>
      <c r="E370" s="419"/>
      <c r="F370" s="419"/>
      <c r="G370" s="549"/>
      <c r="H370" s="419"/>
      <c r="J370" s="419"/>
      <c r="K370" s="419" t="e">
        <f>VLOOKUP(J370,MD!$BH$2:$BI$26,2,0)</f>
        <v>#N/A</v>
      </c>
    </row>
    <row r="371" spans="2:11" x14ac:dyDescent="0.35">
      <c r="B371" s="419" t="str">
        <f>Instructions!$D$17</f>
        <v>Hotel name</v>
      </c>
      <c r="C371" s="419"/>
      <c r="D371" s="549"/>
      <c r="E371" s="419"/>
      <c r="F371" s="419"/>
      <c r="G371" s="549"/>
      <c r="H371" s="419"/>
      <c r="J371" s="419"/>
      <c r="K371" s="419" t="e">
        <f>VLOOKUP(J371,MD!$BH$2:$BI$26,2,0)</f>
        <v>#N/A</v>
      </c>
    </row>
    <row r="372" spans="2:11" x14ac:dyDescent="0.35">
      <c r="B372" s="419" t="str">
        <f>Instructions!$D$17</f>
        <v>Hotel name</v>
      </c>
      <c r="C372" s="419"/>
      <c r="D372" s="549"/>
      <c r="E372" s="419"/>
      <c r="F372" s="419"/>
      <c r="G372" s="549"/>
      <c r="H372" s="419"/>
      <c r="J372" s="419"/>
      <c r="K372" s="419" t="e">
        <f>VLOOKUP(J372,MD!$BH$2:$BI$26,2,0)</f>
        <v>#N/A</v>
      </c>
    </row>
    <row r="373" spans="2:11" x14ac:dyDescent="0.35">
      <c r="B373" s="419" t="str">
        <f>Instructions!$D$17</f>
        <v>Hotel name</v>
      </c>
      <c r="C373" s="419"/>
      <c r="D373" s="549"/>
      <c r="E373" s="419"/>
      <c r="F373" s="419"/>
      <c r="G373" s="549"/>
      <c r="H373" s="419"/>
      <c r="J373" s="419"/>
      <c r="K373" s="419" t="e">
        <f>VLOOKUP(J373,MD!$BH$2:$BI$26,2,0)</f>
        <v>#N/A</v>
      </c>
    </row>
    <row r="374" spans="2:11" x14ac:dyDescent="0.35">
      <c r="B374" s="419" t="str">
        <f>Instructions!$D$17</f>
        <v>Hotel name</v>
      </c>
      <c r="C374" s="419"/>
      <c r="D374" s="549"/>
      <c r="E374" s="419"/>
      <c r="F374" s="419"/>
      <c r="G374" s="549"/>
      <c r="H374" s="419"/>
      <c r="J374" s="419"/>
      <c r="K374" s="419" t="e">
        <f>VLOOKUP(J374,MD!$BH$2:$BI$26,2,0)</f>
        <v>#N/A</v>
      </c>
    </row>
  </sheetData>
  <sheetProtection selectLockedCells="1"/>
  <dataValidations count="3">
    <dataValidation type="list" allowBlank="1" showInputMessage="1" showErrorMessage="1" sqref="C7:C375" xr:uid="{00000000-0002-0000-2000-000000000000}">
      <formula1>PaqueteID</formula1>
    </dataValidation>
    <dataValidation type="list" allowBlank="1" showInputMessage="1" showErrorMessage="1" sqref="H7:H374" xr:uid="{00000000-0002-0000-2000-000001000000}">
      <formula1>SalaID</formula1>
    </dataValidation>
    <dataValidation type="list" allowBlank="1" showInputMessage="1" showErrorMessage="1" sqref="J7:J374" xr:uid="{00000000-0002-0000-2000-000002000000}">
      <formula1>ServiceType</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196"/>
  <sheetViews>
    <sheetView topLeftCell="A4" zoomScaleNormal="100" workbookViewId="0">
      <selection activeCell="I32" sqref="I32"/>
    </sheetView>
  </sheetViews>
  <sheetFormatPr defaultRowHeight="14.5" x14ac:dyDescent="0.35"/>
  <cols>
    <col min="1" max="1" width="11.453125" customWidth="1"/>
    <col min="2" max="2" width="11.26953125" bestFit="1" customWidth="1"/>
    <col min="3" max="4" width="10" bestFit="1" customWidth="1"/>
    <col min="6" max="6" width="11" bestFit="1" customWidth="1"/>
    <col min="7" max="7" width="11.1796875" bestFit="1" customWidth="1"/>
    <col min="8" max="8" width="13.54296875" bestFit="1" customWidth="1"/>
  </cols>
  <sheetData>
    <row r="1" spans="1:21" x14ac:dyDescent="0.35">
      <c r="A1" s="85"/>
      <c r="B1" s="86"/>
      <c r="C1" s="85"/>
      <c r="D1" s="85"/>
      <c r="E1" s="616"/>
      <c r="F1" s="85"/>
      <c r="G1" s="85"/>
      <c r="H1" s="239"/>
      <c r="I1" s="85"/>
      <c r="J1" s="85"/>
      <c r="K1" s="85"/>
      <c r="L1" s="85"/>
      <c r="M1" s="85"/>
      <c r="N1" s="85"/>
      <c r="O1" s="85"/>
      <c r="P1" s="85"/>
      <c r="Q1" s="85"/>
      <c r="R1" s="85"/>
      <c r="S1" s="85"/>
      <c r="T1" s="85"/>
      <c r="U1" s="85"/>
    </row>
    <row r="2" spans="1:21" x14ac:dyDescent="0.35">
      <c r="A2" s="85"/>
      <c r="B2" s="86"/>
      <c r="C2" s="226"/>
      <c r="D2" s="224"/>
      <c r="E2" s="617"/>
      <c r="F2" s="722" t="s">
        <v>1127</v>
      </c>
      <c r="G2" s="722"/>
      <c r="H2" s="722"/>
      <c r="I2" s="722"/>
      <c r="J2" s="722"/>
      <c r="K2" s="722"/>
      <c r="L2" s="85"/>
      <c r="M2" s="85"/>
      <c r="N2" s="85"/>
      <c r="O2" s="85"/>
      <c r="P2" s="85"/>
      <c r="Q2" s="85"/>
      <c r="R2" s="85"/>
      <c r="S2" s="85"/>
      <c r="T2" s="85"/>
      <c r="U2" s="85"/>
    </row>
    <row r="3" spans="1:21" x14ac:dyDescent="0.35">
      <c r="A3" s="85"/>
      <c r="B3" s="86"/>
      <c r="C3" s="226"/>
      <c r="D3" s="224"/>
      <c r="E3" s="617"/>
      <c r="F3" s="722" t="s">
        <v>1130</v>
      </c>
      <c r="G3" s="722"/>
      <c r="H3" s="722"/>
      <c r="I3" s="722"/>
      <c r="J3" s="722"/>
      <c r="K3" s="722"/>
      <c r="L3" s="85"/>
      <c r="M3" s="85"/>
      <c r="N3" s="85"/>
      <c r="O3" s="85"/>
      <c r="P3" s="85"/>
      <c r="Q3" s="85"/>
      <c r="R3" s="85"/>
      <c r="S3" s="85"/>
      <c r="T3" s="85"/>
      <c r="U3" s="85"/>
    </row>
    <row r="4" spans="1:21" ht="15" thickBot="1" x14ac:dyDescent="0.4">
      <c r="A4" s="85"/>
      <c r="B4" s="86"/>
      <c r="C4" s="85"/>
      <c r="D4" s="87"/>
      <c r="E4" s="618"/>
      <c r="F4" s="88"/>
      <c r="G4" s="88"/>
      <c r="H4" s="88"/>
      <c r="I4" s="88"/>
      <c r="J4" s="88"/>
      <c r="K4" s="88"/>
      <c r="L4" s="88"/>
      <c r="M4" s="88"/>
      <c r="N4" s="88"/>
      <c r="O4" s="85"/>
      <c r="P4" s="85"/>
      <c r="Q4" s="85"/>
      <c r="R4" s="85"/>
      <c r="S4" s="85"/>
      <c r="T4" s="85"/>
      <c r="U4" s="85"/>
    </row>
    <row r="5" spans="1:21" x14ac:dyDescent="0.35">
      <c r="A5" s="85"/>
      <c r="B5" s="748"/>
      <c r="C5" s="749"/>
      <c r="D5" s="749"/>
      <c r="E5" s="750"/>
      <c r="F5" s="749"/>
      <c r="G5" s="749"/>
      <c r="H5" s="751"/>
      <c r="I5" s="614"/>
      <c r="J5" s="88"/>
      <c r="K5" s="85"/>
      <c r="L5" s="85"/>
      <c r="M5" s="85"/>
      <c r="N5" s="85"/>
      <c r="O5" s="85"/>
      <c r="P5" s="85"/>
      <c r="Q5" s="85"/>
      <c r="R5" s="85"/>
      <c r="S5" s="85"/>
      <c r="T5" s="85"/>
      <c r="U5" s="85"/>
    </row>
    <row r="6" spans="1:21" x14ac:dyDescent="0.35">
      <c r="A6" s="85"/>
      <c r="B6" s="752"/>
      <c r="C6" s="753"/>
      <c r="D6" s="753"/>
      <c r="E6" s="753"/>
      <c r="F6" s="753"/>
      <c r="G6" s="753"/>
      <c r="H6" s="754"/>
      <c r="I6" s="614"/>
      <c r="J6" s="88"/>
      <c r="K6" s="85"/>
      <c r="L6" s="85"/>
      <c r="M6" s="85"/>
      <c r="N6" s="85"/>
      <c r="O6" s="85"/>
      <c r="P6" s="85"/>
      <c r="Q6" s="85"/>
      <c r="R6" s="85"/>
      <c r="S6" s="85"/>
      <c r="T6" s="85"/>
      <c r="U6" s="85"/>
    </row>
    <row r="7" spans="1:21" x14ac:dyDescent="0.35">
      <c r="A7" s="85"/>
      <c r="B7" s="752"/>
      <c r="C7" s="753"/>
      <c r="D7" s="753"/>
      <c r="E7" s="753"/>
      <c r="F7" s="753"/>
      <c r="G7" s="753"/>
      <c r="H7" s="754"/>
      <c r="I7" s="614"/>
      <c r="J7" s="88"/>
      <c r="K7" s="85"/>
      <c r="L7" s="85"/>
      <c r="M7" s="85"/>
      <c r="N7" s="85"/>
      <c r="O7" s="85"/>
      <c r="P7" s="85"/>
      <c r="Q7" s="85"/>
      <c r="R7" s="85"/>
      <c r="S7" s="85"/>
      <c r="T7" s="85"/>
      <c r="U7" s="85"/>
    </row>
    <row r="8" spans="1:21" x14ac:dyDescent="0.35">
      <c r="A8" s="85"/>
      <c r="B8" s="752"/>
      <c r="C8" s="753"/>
      <c r="D8" s="753"/>
      <c r="E8" s="753"/>
      <c r="F8" s="753"/>
      <c r="G8" s="753"/>
      <c r="H8" s="754"/>
      <c r="I8" s="614"/>
      <c r="J8" s="88"/>
      <c r="K8" s="85"/>
      <c r="L8" s="85"/>
      <c r="M8" s="85"/>
      <c r="N8" s="85"/>
      <c r="O8" s="85"/>
      <c r="P8" s="85"/>
      <c r="Q8" s="85"/>
      <c r="R8" s="85"/>
      <c r="S8" s="85"/>
      <c r="T8" s="85"/>
      <c r="U8" s="85"/>
    </row>
    <row r="9" spans="1:21" x14ac:dyDescent="0.35">
      <c r="A9" s="85"/>
      <c r="B9" s="752"/>
      <c r="C9" s="753"/>
      <c r="D9" s="753"/>
      <c r="E9" s="753"/>
      <c r="F9" s="753"/>
      <c r="G9" s="753"/>
      <c r="H9" s="754"/>
      <c r="I9" s="614"/>
      <c r="J9" s="88"/>
      <c r="K9" s="85"/>
      <c r="L9" s="85"/>
      <c r="M9" s="85"/>
      <c r="N9" s="85"/>
      <c r="O9" s="85"/>
      <c r="P9" s="85"/>
      <c r="Q9" s="85"/>
      <c r="R9" s="85"/>
      <c r="S9" s="85"/>
      <c r="T9" s="85"/>
      <c r="U9" s="85"/>
    </row>
    <row r="10" spans="1:21" x14ac:dyDescent="0.35">
      <c r="A10" s="85"/>
      <c r="B10" s="752"/>
      <c r="C10" s="753"/>
      <c r="D10" s="753"/>
      <c r="E10" s="753"/>
      <c r="F10" s="753"/>
      <c r="G10" s="753"/>
      <c r="H10" s="754"/>
      <c r="I10" s="614"/>
      <c r="J10" s="88"/>
      <c r="K10" s="85"/>
      <c r="L10" s="85"/>
      <c r="M10" s="85"/>
      <c r="N10" s="85"/>
      <c r="O10" s="85"/>
      <c r="P10" s="85"/>
      <c r="Q10" s="85"/>
      <c r="R10" s="85"/>
      <c r="S10" s="85"/>
      <c r="T10" s="85"/>
      <c r="U10" s="85"/>
    </row>
    <row r="11" spans="1:21" ht="15" thickBot="1" x14ac:dyDescent="0.4">
      <c r="A11" s="85"/>
      <c r="B11" s="755"/>
      <c r="C11" s="756"/>
      <c r="D11" s="756"/>
      <c r="E11" s="757"/>
      <c r="F11" s="756"/>
      <c r="G11" s="756"/>
      <c r="H11" s="758"/>
      <c r="I11" s="614"/>
      <c r="J11" s="88"/>
      <c r="K11" s="88"/>
      <c r="L11" s="88"/>
      <c r="M11" s="88"/>
      <c r="N11" s="88"/>
      <c r="O11" s="85"/>
      <c r="P11" s="85"/>
      <c r="Q11" s="85"/>
      <c r="R11" s="85"/>
      <c r="S11" s="85"/>
      <c r="T11" s="85"/>
      <c r="U11" s="85"/>
    </row>
    <row r="12" spans="1:21" x14ac:dyDescent="0.35">
      <c r="A12" s="85"/>
      <c r="B12" s="614"/>
      <c r="C12" s="614"/>
      <c r="D12" s="614"/>
      <c r="E12" s="619"/>
      <c r="F12" s="614"/>
      <c r="G12" s="614"/>
      <c r="H12" s="374"/>
      <c r="I12" s="614"/>
      <c r="J12" s="88"/>
      <c r="K12" s="88"/>
      <c r="L12" s="88"/>
      <c r="M12" s="88"/>
      <c r="N12" s="88"/>
      <c r="O12" s="85"/>
      <c r="P12" s="85"/>
      <c r="Q12" s="85"/>
      <c r="R12" s="85"/>
      <c r="S12" s="85"/>
      <c r="T12" s="85"/>
      <c r="U12" s="85"/>
    </row>
    <row r="13" spans="1:21" ht="15" thickBot="1" x14ac:dyDescent="0.4">
      <c r="A13" s="85"/>
      <c r="B13" s="307" t="s">
        <v>2987</v>
      </c>
      <c r="C13" s="614"/>
      <c r="D13" s="614"/>
      <c r="E13" s="619"/>
      <c r="F13" s="614"/>
      <c r="G13" s="614"/>
      <c r="H13" s="374"/>
      <c r="I13" s="614"/>
      <c r="J13" s="88" t="s">
        <v>2986</v>
      </c>
      <c r="K13" s="88"/>
      <c r="L13" s="88"/>
      <c r="M13" s="88"/>
      <c r="N13" s="88"/>
      <c r="O13" s="85"/>
      <c r="P13" s="85"/>
      <c r="Q13" s="85"/>
      <c r="R13" s="85"/>
      <c r="S13" s="85"/>
      <c r="T13" s="85"/>
      <c r="U13" s="85"/>
    </row>
    <row r="14" spans="1:21" ht="15" thickBot="1" x14ac:dyDescent="0.4">
      <c r="A14" s="85"/>
      <c r="B14" s="277" t="s">
        <v>2987</v>
      </c>
      <c r="C14" s="278"/>
      <c r="D14" s="278"/>
      <c r="E14" s="620"/>
      <c r="F14" s="278"/>
      <c r="G14" s="279"/>
      <c r="H14" s="374"/>
      <c r="I14" s="614"/>
      <c r="J14" s="305" t="s">
        <v>2986</v>
      </c>
      <c r="K14" s="314"/>
      <c r="L14" s="314"/>
      <c r="M14" s="314"/>
      <c r="N14" s="315"/>
      <c r="O14" s="85"/>
      <c r="P14" s="85"/>
      <c r="Q14" s="85"/>
      <c r="R14" s="85"/>
      <c r="S14" s="85"/>
      <c r="T14" s="85"/>
      <c r="U14" s="85"/>
    </row>
    <row r="15" spans="1:21" x14ac:dyDescent="0.35">
      <c r="A15" s="85"/>
      <c r="B15" s="614"/>
      <c r="C15" s="614"/>
      <c r="D15" s="614"/>
      <c r="E15" s="619"/>
      <c r="F15" s="614"/>
      <c r="G15" s="614"/>
      <c r="H15" s="374"/>
      <c r="I15" s="614"/>
      <c r="J15" s="88"/>
      <c r="K15" s="88"/>
      <c r="L15" s="88"/>
      <c r="M15" s="88"/>
      <c r="N15" s="88"/>
      <c r="O15" s="85"/>
      <c r="P15" s="85"/>
      <c r="Q15" s="85"/>
      <c r="R15" s="85"/>
      <c r="S15" s="85"/>
      <c r="T15" s="85"/>
      <c r="U15" s="85"/>
    </row>
    <row r="16" spans="1:21" x14ac:dyDescent="0.35">
      <c r="A16" s="85"/>
      <c r="B16" s="86"/>
      <c r="C16" s="85"/>
      <c r="D16" s="87"/>
      <c r="E16" s="618"/>
      <c r="F16" s="88"/>
      <c r="G16" s="88"/>
      <c r="H16" s="88"/>
      <c r="I16" s="88"/>
      <c r="J16" s="88"/>
      <c r="K16" s="88"/>
      <c r="L16" s="88"/>
      <c r="M16" s="88"/>
      <c r="N16" s="88"/>
      <c r="O16" s="85"/>
      <c r="P16" s="85"/>
      <c r="Q16" s="85"/>
      <c r="R16" s="85"/>
      <c r="S16" s="85"/>
      <c r="T16" s="85"/>
      <c r="U16" s="85"/>
    </row>
    <row r="17" spans="2:8" ht="15" thickBot="1" x14ac:dyDescent="0.4"/>
    <row r="18" spans="2:8" ht="40.9" customHeight="1" x14ac:dyDescent="0.35">
      <c r="B18" s="630" t="s">
        <v>3953</v>
      </c>
      <c r="C18" s="631" t="s">
        <v>3954</v>
      </c>
      <c r="D18" s="631" t="s">
        <v>3955</v>
      </c>
      <c r="E18" s="631" t="s">
        <v>3956</v>
      </c>
      <c r="F18" s="631" t="s">
        <v>3957</v>
      </c>
      <c r="G18" s="631" t="s">
        <v>3958</v>
      </c>
      <c r="H18" s="632" t="s">
        <v>3959</v>
      </c>
    </row>
    <row r="19" spans="2:8" x14ac:dyDescent="0.35">
      <c r="B19" s="633" t="s">
        <v>338</v>
      </c>
      <c r="C19" s="133" t="s">
        <v>3741</v>
      </c>
      <c r="D19" s="133" t="s">
        <v>339</v>
      </c>
      <c r="E19" s="133" t="s">
        <v>3949</v>
      </c>
      <c r="F19" s="133" t="s">
        <v>3950</v>
      </c>
      <c r="G19" s="133" t="s">
        <v>3951</v>
      </c>
      <c r="H19" s="634" t="s">
        <v>3952</v>
      </c>
    </row>
    <row r="20" spans="2:8" x14ac:dyDescent="0.35">
      <c r="B20" s="635" t="s">
        <v>0</v>
      </c>
      <c r="C20" s="636" t="s">
        <v>298</v>
      </c>
      <c r="D20" s="636" t="s">
        <v>26</v>
      </c>
      <c r="E20" s="636" t="s">
        <v>3960</v>
      </c>
      <c r="F20" s="636" t="s">
        <v>313</v>
      </c>
      <c r="G20" s="636" t="s">
        <v>315</v>
      </c>
      <c r="H20" s="637" t="s">
        <v>316</v>
      </c>
    </row>
    <row r="21" spans="2:8" x14ac:dyDescent="0.35">
      <c r="B21" s="638" t="str">
        <f>Instructions!$D$17</f>
        <v>Hotel name</v>
      </c>
      <c r="C21" s="419" t="str">
        <f>'1 Function Room'!D22</f>
        <v>MEETINGROOM</v>
      </c>
      <c r="D21" s="629" t="str">
        <f>'1 Function Room'!U22</f>
        <v>EUR</v>
      </c>
      <c r="E21" s="419"/>
      <c r="F21" s="419"/>
      <c r="G21" s="419"/>
      <c r="H21" s="593"/>
    </row>
    <row r="22" spans="2:8" x14ac:dyDescent="0.35">
      <c r="B22" s="638" t="str">
        <f>Instructions!$D$17</f>
        <v>Hotel name</v>
      </c>
      <c r="C22" s="419" t="str">
        <f>'1 Function Room'!D23</f>
        <v>MEETINGROOM2</v>
      </c>
      <c r="D22" s="629" t="str">
        <f>'1 Function Room'!U23</f>
        <v>EUR</v>
      </c>
      <c r="E22" s="419"/>
      <c r="F22" s="419"/>
      <c r="G22" s="419"/>
      <c r="H22" s="593"/>
    </row>
    <row r="23" spans="2:8" x14ac:dyDescent="0.35">
      <c r="B23" s="638" t="str">
        <f>Instructions!$D$17</f>
        <v>Hotel name</v>
      </c>
      <c r="C23" s="419">
        <f>'1 Function Room'!D24</f>
        <v>0</v>
      </c>
      <c r="D23" s="629" t="str">
        <f>'1 Function Room'!U24</f>
        <v>EUR</v>
      </c>
      <c r="E23" s="419"/>
      <c r="F23" s="419"/>
      <c r="G23" s="419"/>
      <c r="H23" s="593"/>
    </row>
    <row r="24" spans="2:8" x14ac:dyDescent="0.35">
      <c r="B24" s="638" t="str">
        <f>Instructions!$D$17</f>
        <v>Hotel name</v>
      </c>
      <c r="C24" s="419">
        <f>'1 Function Room'!D25</f>
        <v>0</v>
      </c>
      <c r="D24" s="629" t="str">
        <f>'1 Function Room'!U25</f>
        <v>EUR</v>
      </c>
      <c r="E24" s="419"/>
      <c r="F24" s="419"/>
      <c r="G24" s="419"/>
      <c r="H24" s="593"/>
    </row>
    <row r="25" spans="2:8" x14ac:dyDescent="0.35">
      <c r="B25" s="638" t="str">
        <f>Instructions!$D$17</f>
        <v>Hotel name</v>
      </c>
      <c r="C25" s="419">
        <f>'1 Function Room'!D26</f>
        <v>0</v>
      </c>
      <c r="D25" s="629" t="str">
        <f>'1 Function Room'!U26</f>
        <v>EUR</v>
      </c>
      <c r="E25" s="419"/>
      <c r="F25" s="419"/>
      <c r="G25" s="419"/>
      <c r="H25" s="593"/>
    </row>
    <row r="26" spans="2:8" x14ac:dyDescent="0.35">
      <c r="B26" s="638" t="str">
        <f>Instructions!$D$17</f>
        <v>Hotel name</v>
      </c>
      <c r="C26" s="419">
        <f>'1 Function Room'!D27</f>
        <v>0</v>
      </c>
      <c r="D26" s="629" t="str">
        <f>'1 Function Room'!U27</f>
        <v>EUR</v>
      </c>
      <c r="E26" s="419"/>
      <c r="F26" s="419"/>
      <c r="G26" s="419"/>
      <c r="H26" s="593"/>
    </row>
    <row r="27" spans="2:8" x14ac:dyDescent="0.35">
      <c r="B27" s="638" t="str">
        <f>Instructions!$D$17</f>
        <v>Hotel name</v>
      </c>
      <c r="C27" s="419">
        <f>'1 Function Room'!D28</f>
        <v>0</v>
      </c>
      <c r="D27" s="629" t="str">
        <f>'1 Function Room'!U28</f>
        <v>EUR</v>
      </c>
      <c r="E27" s="419"/>
      <c r="F27" s="419"/>
      <c r="G27" s="419"/>
      <c r="H27" s="593"/>
    </row>
    <row r="28" spans="2:8" x14ac:dyDescent="0.35">
      <c r="B28" s="638" t="str">
        <f>Instructions!$D$17</f>
        <v>Hotel name</v>
      </c>
      <c r="C28" s="419">
        <f>'1 Function Room'!D29</f>
        <v>0</v>
      </c>
      <c r="D28" s="629" t="str">
        <f>'1 Function Room'!U29</f>
        <v>EUR</v>
      </c>
      <c r="E28" s="419"/>
      <c r="F28" s="419"/>
      <c r="G28" s="419"/>
      <c r="H28" s="593"/>
    </row>
    <row r="29" spans="2:8" x14ac:dyDescent="0.35">
      <c r="B29" s="638" t="str">
        <f>Instructions!$D$17</f>
        <v>Hotel name</v>
      </c>
      <c r="C29" s="419">
        <f>'1 Function Room'!D30</f>
        <v>0</v>
      </c>
      <c r="D29" s="629" t="str">
        <f>'1 Function Room'!U30</f>
        <v>EUR</v>
      </c>
      <c r="E29" s="419"/>
      <c r="F29" s="419"/>
      <c r="G29" s="419"/>
      <c r="H29" s="593"/>
    </row>
    <row r="30" spans="2:8" x14ac:dyDescent="0.35">
      <c r="B30" s="638" t="str">
        <f>Instructions!$D$17</f>
        <v>Hotel name</v>
      </c>
      <c r="C30" s="419">
        <f>'1 Function Room'!D31</f>
        <v>0</v>
      </c>
      <c r="D30" s="629" t="str">
        <f>'1 Function Room'!U31</f>
        <v>EUR</v>
      </c>
      <c r="E30" s="419"/>
      <c r="F30" s="419"/>
      <c r="G30" s="419"/>
      <c r="H30" s="593"/>
    </row>
    <row r="31" spans="2:8" x14ac:dyDescent="0.35">
      <c r="B31" s="638" t="str">
        <f>Instructions!$D$17</f>
        <v>Hotel name</v>
      </c>
      <c r="C31" s="419">
        <f>'1 Function Room'!D32</f>
        <v>0</v>
      </c>
      <c r="D31" s="629" t="str">
        <f>'1 Function Room'!U32</f>
        <v>EUR</v>
      </c>
      <c r="E31" s="419"/>
      <c r="F31" s="419"/>
      <c r="G31" s="419"/>
      <c r="H31" s="593"/>
    </row>
    <row r="32" spans="2:8" x14ac:dyDescent="0.35">
      <c r="B32" s="638" t="str">
        <f>Instructions!$D$17</f>
        <v>Hotel name</v>
      </c>
      <c r="C32" s="419">
        <f>'1 Function Room'!D33</f>
        <v>0</v>
      </c>
      <c r="D32" s="629" t="str">
        <f>'1 Function Room'!U33</f>
        <v>EUR</v>
      </c>
      <c r="E32" s="419"/>
      <c r="F32" s="419"/>
      <c r="G32" s="419"/>
      <c r="H32" s="593"/>
    </row>
    <row r="33" spans="2:8" x14ac:dyDescent="0.35">
      <c r="B33" s="638" t="str">
        <f>Instructions!$D$17</f>
        <v>Hotel name</v>
      </c>
      <c r="C33" s="419">
        <f>'1 Function Room'!D34</f>
        <v>0</v>
      </c>
      <c r="D33" s="629" t="str">
        <f>'1 Function Room'!U34</f>
        <v>EUR</v>
      </c>
      <c r="E33" s="419"/>
      <c r="F33" s="419"/>
      <c r="G33" s="419"/>
      <c r="H33" s="593"/>
    </row>
    <row r="34" spans="2:8" x14ac:dyDescent="0.35">
      <c r="B34" s="638" t="str">
        <f>Instructions!$D$17</f>
        <v>Hotel name</v>
      </c>
      <c r="C34" s="419">
        <f>'1 Function Room'!D35</f>
        <v>0</v>
      </c>
      <c r="D34" s="629" t="str">
        <f>'1 Function Room'!U35</f>
        <v>EUR</v>
      </c>
      <c r="E34" s="419"/>
      <c r="F34" s="419"/>
      <c r="G34" s="419"/>
      <c r="H34" s="593"/>
    </row>
    <row r="35" spans="2:8" x14ac:dyDescent="0.35">
      <c r="B35" s="638" t="str">
        <f>Instructions!$D$17</f>
        <v>Hotel name</v>
      </c>
      <c r="C35" s="419">
        <f>'1 Function Room'!D36</f>
        <v>0</v>
      </c>
      <c r="D35" s="629" t="str">
        <f>'1 Function Room'!U36</f>
        <v>EUR</v>
      </c>
      <c r="E35" s="419"/>
      <c r="F35" s="419"/>
      <c r="G35" s="419"/>
      <c r="H35" s="593"/>
    </row>
    <row r="36" spans="2:8" x14ac:dyDescent="0.35">
      <c r="B36" s="638" t="str">
        <f>Instructions!$D$17</f>
        <v>Hotel name</v>
      </c>
      <c r="C36" s="419">
        <f>'1 Function Room'!D37</f>
        <v>0</v>
      </c>
      <c r="D36" s="629" t="str">
        <f>'1 Function Room'!U37</f>
        <v>EUR</v>
      </c>
      <c r="E36" s="419"/>
      <c r="F36" s="419"/>
      <c r="G36" s="419"/>
      <c r="H36" s="593"/>
    </row>
    <row r="37" spans="2:8" x14ac:dyDescent="0.35">
      <c r="B37" s="638" t="str">
        <f>Instructions!$D$17</f>
        <v>Hotel name</v>
      </c>
      <c r="C37" s="419">
        <f>'1 Function Room'!D38</f>
        <v>0</v>
      </c>
      <c r="D37" s="629" t="str">
        <f>'1 Function Room'!U38</f>
        <v>EUR</v>
      </c>
      <c r="E37" s="419"/>
      <c r="F37" s="419"/>
      <c r="G37" s="419"/>
      <c r="H37" s="593"/>
    </row>
    <row r="38" spans="2:8" x14ac:dyDescent="0.35">
      <c r="B38" s="638" t="str">
        <f>Instructions!$D$17</f>
        <v>Hotel name</v>
      </c>
      <c r="C38" s="419">
        <f>'1 Function Room'!D39</f>
        <v>0</v>
      </c>
      <c r="D38" s="629" t="str">
        <f>'1 Function Room'!U39</f>
        <v>EUR</v>
      </c>
      <c r="E38" s="419"/>
      <c r="F38" s="419"/>
      <c r="G38" s="419"/>
      <c r="H38" s="593"/>
    </row>
    <row r="39" spans="2:8" x14ac:dyDescent="0.35">
      <c r="B39" s="638" t="str">
        <f>Instructions!$D$17</f>
        <v>Hotel name</v>
      </c>
      <c r="C39" s="419">
        <f>'1 Function Room'!D40</f>
        <v>0</v>
      </c>
      <c r="D39" s="629" t="str">
        <f>'1 Function Room'!U40</f>
        <v>EUR</v>
      </c>
      <c r="E39" s="419"/>
      <c r="F39" s="419"/>
      <c r="G39" s="419"/>
      <c r="H39" s="593"/>
    </row>
    <row r="40" spans="2:8" x14ac:dyDescent="0.35">
      <c r="B40" s="638" t="str">
        <f>Instructions!$D$17</f>
        <v>Hotel name</v>
      </c>
      <c r="C40" s="419">
        <f>'1 Function Room'!D41</f>
        <v>0</v>
      </c>
      <c r="D40" s="629" t="str">
        <f>'1 Function Room'!U41</f>
        <v>EUR</v>
      </c>
      <c r="E40" s="419"/>
      <c r="F40" s="419"/>
      <c r="G40" s="419"/>
      <c r="H40" s="593"/>
    </row>
    <row r="41" spans="2:8" x14ac:dyDescent="0.35">
      <c r="B41" s="638" t="str">
        <f>Instructions!$D$17</f>
        <v>Hotel name</v>
      </c>
      <c r="C41" s="419">
        <f>'1 Function Room'!D42</f>
        <v>0</v>
      </c>
      <c r="D41" s="629" t="str">
        <f>'1 Function Room'!U42</f>
        <v>EUR</v>
      </c>
      <c r="E41" s="419"/>
      <c r="F41" s="419"/>
      <c r="G41" s="419"/>
      <c r="H41" s="593"/>
    </row>
    <row r="42" spans="2:8" x14ac:dyDescent="0.35">
      <c r="B42" s="638" t="str">
        <f>Instructions!$D$17</f>
        <v>Hotel name</v>
      </c>
      <c r="C42" s="419">
        <f>'1 Function Room'!D43</f>
        <v>0</v>
      </c>
      <c r="D42" s="629" t="str">
        <f>'1 Function Room'!U43</f>
        <v>EUR</v>
      </c>
      <c r="E42" s="419"/>
      <c r="F42" s="419"/>
      <c r="G42" s="419"/>
      <c r="H42" s="593"/>
    </row>
    <row r="43" spans="2:8" x14ac:dyDescent="0.35">
      <c r="B43" s="638" t="str">
        <f>Instructions!$D$17</f>
        <v>Hotel name</v>
      </c>
      <c r="C43" s="419">
        <f>'1 Function Room'!D44</f>
        <v>0</v>
      </c>
      <c r="D43" s="629" t="str">
        <f>'1 Function Room'!U44</f>
        <v>EUR</v>
      </c>
      <c r="E43" s="419"/>
      <c r="F43" s="419"/>
      <c r="G43" s="419"/>
      <c r="H43" s="593"/>
    </row>
    <row r="44" spans="2:8" x14ac:dyDescent="0.35">
      <c r="B44" s="638" t="str">
        <f>Instructions!$D$17</f>
        <v>Hotel name</v>
      </c>
      <c r="C44" s="419">
        <f>'1 Function Room'!D45</f>
        <v>0</v>
      </c>
      <c r="D44" s="629" t="str">
        <f>'1 Function Room'!U45</f>
        <v>EUR</v>
      </c>
      <c r="E44" s="419"/>
      <c r="F44" s="419"/>
      <c r="G44" s="419"/>
      <c r="H44" s="593"/>
    </row>
    <row r="45" spans="2:8" x14ac:dyDescent="0.35">
      <c r="B45" s="638" t="str">
        <f>Instructions!$D$17</f>
        <v>Hotel name</v>
      </c>
      <c r="C45" s="419">
        <f>'1 Function Room'!D46</f>
        <v>0</v>
      </c>
      <c r="D45" s="629" t="str">
        <f>'1 Function Room'!U46</f>
        <v>EUR</v>
      </c>
      <c r="E45" s="419"/>
      <c r="F45" s="419"/>
      <c r="G45" s="419"/>
      <c r="H45" s="593"/>
    </row>
    <row r="46" spans="2:8" x14ac:dyDescent="0.35">
      <c r="B46" s="638" t="str">
        <f>Instructions!$D$17</f>
        <v>Hotel name</v>
      </c>
      <c r="C46" s="419">
        <f>'1 Function Room'!D47</f>
        <v>0</v>
      </c>
      <c r="D46" s="629" t="str">
        <f>'1 Function Room'!U47</f>
        <v>EUR</v>
      </c>
      <c r="E46" s="419"/>
      <c r="F46" s="419"/>
      <c r="G46" s="419"/>
      <c r="H46" s="593"/>
    </row>
    <row r="47" spans="2:8" x14ac:dyDescent="0.35">
      <c r="B47" s="638" t="str">
        <f>Instructions!$D$17</f>
        <v>Hotel name</v>
      </c>
      <c r="C47" s="419">
        <f>'1 Function Room'!D48</f>
        <v>0</v>
      </c>
      <c r="D47" s="629" t="str">
        <f>'1 Function Room'!U48</f>
        <v>EUR</v>
      </c>
      <c r="E47" s="419"/>
      <c r="F47" s="419"/>
      <c r="G47" s="419"/>
      <c r="H47" s="593"/>
    </row>
    <row r="48" spans="2:8" x14ac:dyDescent="0.35">
      <c r="B48" s="638" t="str">
        <f>Instructions!$D$17</f>
        <v>Hotel name</v>
      </c>
      <c r="C48" s="419">
        <f>'1 Function Room'!D49</f>
        <v>0</v>
      </c>
      <c r="D48" s="629" t="str">
        <f>'1 Function Room'!U49</f>
        <v>EUR</v>
      </c>
      <c r="E48" s="419"/>
      <c r="F48" s="419"/>
      <c r="G48" s="419"/>
      <c r="H48" s="593"/>
    </row>
    <row r="49" spans="2:8" x14ac:dyDescent="0.35">
      <c r="B49" s="638" t="str">
        <f>Instructions!$D$17</f>
        <v>Hotel name</v>
      </c>
      <c r="C49" s="419">
        <f>'1 Function Room'!D50</f>
        <v>0</v>
      </c>
      <c r="D49" s="629" t="str">
        <f>'1 Function Room'!U50</f>
        <v>EUR</v>
      </c>
      <c r="E49" s="419"/>
      <c r="F49" s="419"/>
      <c r="G49" s="419"/>
      <c r="H49" s="593"/>
    </row>
    <row r="50" spans="2:8" x14ac:dyDescent="0.35">
      <c r="B50" s="638" t="str">
        <f>Instructions!$D$17</f>
        <v>Hotel name</v>
      </c>
      <c r="C50" s="419">
        <f>'1 Function Room'!D51</f>
        <v>0</v>
      </c>
      <c r="D50" s="629" t="str">
        <f>'1 Function Room'!U51</f>
        <v>EUR</v>
      </c>
      <c r="E50" s="419"/>
      <c r="F50" s="419"/>
      <c r="G50" s="419"/>
      <c r="H50" s="593"/>
    </row>
    <row r="51" spans="2:8" x14ac:dyDescent="0.35">
      <c r="B51" s="638" t="str">
        <f>Instructions!$D$17</f>
        <v>Hotel name</v>
      </c>
      <c r="C51" s="419">
        <f>'1 Function Room'!D52</f>
        <v>0</v>
      </c>
      <c r="D51" s="629" t="str">
        <f>'1 Function Room'!U52</f>
        <v>EUR</v>
      </c>
      <c r="E51" s="419"/>
      <c r="F51" s="419"/>
      <c r="G51" s="419"/>
      <c r="H51" s="593"/>
    </row>
    <row r="52" spans="2:8" x14ac:dyDescent="0.35">
      <c r="B52" s="638" t="str">
        <f>Instructions!$D$17</f>
        <v>Hotel name</v>
      </c>
      <c r="C52" s="419">
        <f>'1 Function Room'!D53</f>
        <v>0</v>
      </c>
      <c r="D52" s="629" t="str">
        <f>'1 Function Room'!U53</f>
        <v>EUR</v>
      </c>
      <c r="E52" s="419"/>
      <c r="F52" s="419"/>
      <c r="G52" s="419"/>
      <c r="H52" s="593"/>
    </row>
    <row r="53" spans="2:8" x14ac:dyDescent="0.35">
      <c r="B53" s="638" t="str">
        <f>Instructions!$D$17</f>
        <v>Hotel name</v>
      </c>
      <c r="C53" s="419">
        <f>'1 Function Room'!D54</f>
        <v>0</v>
      </c>
      <c r="D53" s="629" t="str">
        <f>'1 Function Room'!U54</f>
        <v>EUR</v>
      </c>
      <c r="E53" s="419"/>
      <c r="F53" s="419"/>
      <c r="G53" s="419"/>
      <c r="H53" s="593"/>
    </row>
    <row r="54" spans="2:8" x14ac:dyDescent="0.35">
      <c r="B54" s="638" t="str">
        <f>Instructions!$D$17</f>
        <v>Hotel name</v>
      </c>
      <c r="C54" s="419">
        <f>'1 Function Room'!D55</f>
        <v>0</v>
      </c>
      <c r="D54" s="629" t="str">
        <f>'1 Function Room'!U55</f>
        <v>EUR</v>
      </c>
      <c r="E54" s="419"/>
      <c r="F54" s="419"/>
      <c r="G54" s="419"/>
      <c r="H54" s="593"/>
    </row>
    <row r="55" spans="2:8" x14ac:dyDescent="0.35">
      <c r="B55" s="638" t="str">
        <f>Instructions!$D$17</f>
        <v>Hotel name</v>
      </c>
      <c r="C55" s="419">
        <f>'1 Function Room'!D56</f>
        <v>0</v>
      </c>
      <c r="D55" s="629" t="str">
        <f>'1 Function Room'!U56</f>
        <v>EUR</v>
      </c>
      <c r="E55" s="419"/>
      <c r="F55" s="419"/>
      <c r="G55" s="419"/>
      <c r="H55" s="593"/>
    </row>
    <row r="56" spans="2:8" x14ac:dyDescent="0.35">
      <c r="B56" s="638" t="str">
        <f>Instructions!$D$17</f>
        <v>Hotel name</v>
      </c>
      <c r="C56" s="419">
        <f>'1 Function Room'!D57</f>
        <v>0</v>
      </c>
      <c r="D56" s="629" t="str">
        <f>'1 Function Room'!U57</f>
        <v>EUR</v>
      </c>
      <c r="E56" s="419"/>
      <c r="F56" s="419"/>
      <c r="G56" s="419"/>
      <c r="H56" s="593"/>
    </row>
    <row r="57" spans="2:8" x14ac:dyDescent="0.35">
      <c r="B57" s="638" t="str">
        <f>Instructions!$D$17</f>
        <v>Hotel name</v>
      </c>
      <c r="C57" s="419">
        <f>'1 Function Room'!D58</f>
        <v>0</v>
      </c>
      <c r="D57" s="629" t="str">
        <f>'1 Function Room'!U58</f>
        <v>EUR</v>
      </c>
      <c r="E57" s="419"/>
      <c r="F57" s="419"/>
      <c r="G57" s="419"/>
      <c r="H57" s="593"/>
    </row>
    <row r="58" spans="2:8" x14ac:dyDescent="0.35">
      <c r="B58" s="638" t="str">
        <f>Instructions!$D$17</f>
        <v>Hotel name</v>
      </c>
      <c r="C58" s="419">
        <f>'1 Function Room'!D59</f>
        <v>0</v>
      </c>
      <c r="D58" s="629" t="str">
        <f>'1 Function Room'!U59</f>
        <v>EUR</v>
      </c>
      <c r="E58" s="419"/>
      <c r="F58" s="419"/>
      <c r="G58" s="419"/>
      <c r="H58" s="593"/>
    </row>
    <row r="59" spans="2:8" x14ac:dyDescent="0.35">
      <c r="B59" s="638" t="str">
        <f>Instructions!$D$17</f>
        <v>Hotel name</v>
      </c>
      <c r="C59" s="419">
        <f>'1 Function Room'!D60</f>
        <v>0</v>
      </c>
      <c r="D59" s="629" t="str">
        <f>'1 Function Room'!U60</f>
        <v>EUR</v>
      </c>
      <c r="E59" s="419"/>
      <c r="F59" s="419"/>
      <c r="G59" s="419"/>
      <c r="H59" s="593"/>
    </row>
    <row r="60" spans="2:8" x14ac:dyDescent="0.35">
      <c r="B60" s="638" t="str">
        <f>Instructions!$D$17</f>
        <v>Hotel name</v>
      </c>
      <c r="C60" s="419">
        <f>'1 Function Room'!D61</f>
        <v>0</v>
      </c>
      <c r="D60" s="629" t="str">
        <f>'1 Function Room'!U61</f>
        <v>EUR</v>
      </c>
      <c r="E60" s="419"/>
      <c r="F60" s="419"/>
      <c r="G60" s="419"/>
      <c r="H60" s="593"/>
    </row>
    <row r="61" spans="2:8" x14ac:dyDescent="0.35">
      <c r="B61" s="638" t="str">
        <f>Instructions!$D$17</f>
        <v>Hotel name</v>
      </c>
      <c r="C61" s="419">
        <f>'1 Function Room'!D62</f>
        <v>0</v>
      </c>
      <c r="D61" s="629" t="str">
        <f>'1 Function Room'!U62</f>
        <v>EUR</v>
      </c>
      <c r="E61" s="419"/>
      <c r="F61" s="419"/>
      <c r="G61" s="419"/>
      <c r="H61" s="593"/>
    </row>
    <row r="62" spans="2:8" x14ac:dyDescent="0.35">
      <c r="B62" s="638" t="str">
        <f>Instructions!$D$17</f>
        <v>Hotel name</v>
      </c>
      <c r="C62" s="419">
        <f>'1 Function Room'!D63</f>
        <v>0</v>
      </c>
      <c r="D62" s="629" t="str">
        <f>'1 Function Room'!U63</f>
        <v>EUR</v>
      </c>
      <c r="E62" s="419"/>
      <c r="F62" s="419"/>
      <c r="G62" s="419"/>
      <c r="H62" s="593"/>
    </row>
    <row r="63" spans="2:8" x14ac:dyDescent="0.35">
      <c r="B63" s="638" t="str">
        <f>Instructions!$D$17</f>
        <v>Hotel name</v>
      </c>
      <c r="C63" s="419">
        <f>'1 Function Room'!D64</f>
        <v>0</v>
      </c>
      <c r="D63" s="629" t="str">
        <f>'1 Function Room'!U64</f>
        <v>EUR</v>
      </c>
      <c r="E63" s="419"/>
      <c r="F63" s="419"/>
      <c r="G63" s="419"/>
      <c r="H63" s="593"/>
    </row>
    <row r="64" spans="2:8" x14ac:dyDescent="0.35">
      <c r="B64" s="638" t="str">
        <f>Instructions!$D$17</f>
        <v>Hotel name</v>
      </c>
      <c r="C64" s="419">
        <f>'1 Function Room'!D65</f>
        <v>0</v>
      </c>
      <c r="D64" s="629" t="str">
        <f>'1 Function Room'!U65</f>
        <v>EUR</v>
      </c>
      <c r="E64" s="419"/>
      <c r="F64" s="419"/>
      <c r="G64" s="419"/>
      <c r="H64" s="593"/>
    </row>
    <row r="65" spans="2:8" x14ac:dyDescent="0.35">
      <c r="B65" s="638" t="str">
        <f>Instructions!$D$17</f>
        <v>Hotel name</v>
      </c>
      <c r="C65" s="419">
        <f>'1 Function Room'!D66</f>
        <v>0</v>
      </c>
      <c r="D65" s="629" t="str">
        <f>'1 Function Room'!U66</f>
        <v>EUR</v>
      </c>
      <c r="E65" s="419"/>
      <c r="F65" s="419"/>
      <c r="G65" s="419"/>
      <c r="H65" s="593"/>
    </row>
    <row r="66" spans="2:8" x14ac:dyDescent="0.35">
      <c r="B66" s="638" t="str">
        <f>Instructions!$D$17</f>
        <v>Hotel name</v>
      </c>
      <c r="C66" s="419">
        <f>'1 Function Room'!D67</f>
        <v>0</v>
      </c>
      <c r="D66" s="629" t="str">
        <f>'1 Function Room'!U67</f>
        <v>EUR</v>
      </c>
      <c r="E66" s="419"/>
      <c r="F66" s="419"/>
      <c r="G66" s="419"/>
      <c r="H66" s="593"/>
    </row>
    <row r="67" spans="2:8" x14ac:dyDescent="0.35">
      <c r="B67" s="638" t="str">
        <f>Instructions!$D$17</f>
        <v>Hotel name</v>
      </c>
      <c r="C67" s="419">
        <f>'1 Function Room'!D68</f>
        <v>0</v>
      </c>
      <c r="D67" s="629" t="str">
        <f>'1 Function Room'!U68</f>
        <v>EUR</v>
      </c>
      <c r="E67" s="419"/>
      <c r="F67" s="419"/>
      <c r="G67" s="419"/>
      <c r="H67" s="593"/>
    </row>
    <row r="68" spans="2:8" x14ac:dyDescent="0.35">
      <c r="B68" s="638" t="str">
        <f>Instructions!$D$17</f>
        <v>Hotel name</v>
      </c>
      <c r="C68" s="419">
        <f>'1 Function Room'!D69</f>
        <v>0</v>
      </c>
      <c r="D68" s="629" t="str">
        <f>'1 Function Room'!U69</f>
        <v>EUR</v>
      </c>
      <c r="E68" s="419"/>
      <c r="F68" s="419"/>
      <c r="G68" s="419"/>
      <c r="H68" s="593"/>
    </row>
    <row r="69" spans="2:8" x14ac:dyDescent="0.35">
      <c r="B69" s="638" t="str">
        <f>Instructions!$D$17</f>
        <v>Hotel name</v>
      </c>
      <c r="C69" s="419">
        <f>'1 Function Room'!D70</f>
        <v>0</v>
      </c>
      <c r="D69" s="629" t="str">
        <f>'1 Function Room'!U70</f>
        <v>EUR</v>
      </c>
      <c r="E69" s="419"/>
      <c r="F69" s="419"/>
      <c r="G69" s="419"/>
      <c r="H69" s="593"/>
    </row>
    <row r="70" spans="2:8" x14ac:dyDescent="0.35">
      <c r="B70" s="638" t="str">
        <f>Instructions!$D$17</f>
        <v>Hotel name</v>
      </c>
      <c r="C70" s="419">
        <f>'1 Function Room'!D71</f>
        <v>0</v>
      </c>
      <c r="D70" s="629" t="str">
        <f>'1 Function Room'!U71</f>
        <v>EUR</v>
      </c>
      <c r="E70" s="419"/>
      <c r="F70" s="419"/>
      <c r="G70" s="419"/>
      <c r="H70" s="593"/>
    </row>
    <row r="71" spans="2:8" x14ac:dyDescent="0.35">
      <c r="B71" s="638" t="str">
        <f>Instructions!$D$17</f>
        <v>Hotel name</v>
      </c>
      <c r="C71" s="419">
        <f>'1 Function Room'!D72</f>
        <v>0</v>
      </c>
      <c r="D71" s="629" t="str">
        <f>'1 Function Room'!U72</f>
        <v>EUR</v>
      </c>
      <c r="E71" s="419"/>
      <c r="F71" s="419"/>
      <c r="G71" s="419"/>
      <c r="H71" s="593"/>
    </row>
    <row r="72" spans="2:8" x14ac:dyDescent="0.35">
      <c r="B72" s="638" t="str">
        <f>Instructions!$D$17</f>
        <v>Hotel name</v>
      </c>
      <c r="C72" s="419">
        <f>'1 Function Room'!D73</f>
        <v>0</v>
      </c>
      <c r="D72" s="629" t="str">
        <f>'1 Function Room'!U73</f>
        <v>EUR</v>
      </c>
      <c r="E72" s="419"/>
      <c r="F72" s="419"/>
      <c r="G72" s="419"/>
      <c r="H72" s="593"/>
    </row>
    <row r="73" spans="2:8" x14ac:dyDescent="0.35">
      <c r="B73" s="638" t="str">
        <f>Instructions!$D$17</f>
        <v>Hotel name</v>
      </c>
      <c r="C73" s="419">
        <f>'1 Function Room'!D74</f>
        <v>0</v>
      </c>
      <c r="D73" s="629" t="str">
        <f>'1 Function Room'!U74</f>
        <v>EUR</v>
      </c>
      <c r="E73" s="419"/>
      <c r="F73" s="419"/>
      <c r="G73" s="419"/>
      <c r="H73" s="593"/>
    </row>
    <row r="74" spans="2:8" x14ac:dyDescent="0.35">
      <c r="B74" s="638" t="str">
        <f>Instructions!$D$17</f>
        <v>Hotel name</v>
      </c>
      <c r="C74" s="419">
        <f>'1 Function Room'!D75</f>
        <v>0</v>
      </c>
      <c r="D74" s="629" t="str">
        <f>'1 Function Room'!U75</f>
        <v>EUR</v>
      </c>
      <c r="E74" s="419"/>
      <c r="F74" s="419"/>
      <c r="G74" s="419"/>
      <c r="H74" s="593"/>
    </row>
    <row r="75" spans="2:8" x14ac:dyDescent="0.35">
      <c r="B75" s="638" t="str">
        <f>Instructions!$D$17</f>
        <v>Hotel name</v>
      </c>
      <c r="C75" s="419">
        <f>'1 Function Room'!D76</f>
        <v>0</v>
      </c>
      <c r="D75" s="629">
        <f>'1 Function Room'!U76</f>
        <v>0</v>
      </c>
      <c r="E75" s="419"/>
      <c r="F75" s="419"/>
      <c r="G75" s="419"/>
      <c r="H75" s="593"/>
    </row>
    <row r="76" spans="2:8" x14ac:dyDescent="0.35">
      <c r="B76" s="638" t="str">
        <f>Instructions!$D$17</f>
        <v>Hotel name</v>
      </c>
      <c r="C76" s="419">
        <f>'1 Function Room'!D77</f>
        <v>0</v>
      </c>
      <c r="D76" s="629">
        <f>'1 Function Room'!U77</f>
        <v>0</v>
      </c>
      <c r="E76" s="419"/>
      <c r="F76" s="419"/>
      <c r="G76" s="419"/>
      <c r="H76" s="593"/>
    </row>
    <row r="77" spans="2:8" x14ac:dyDescent="0.35">
      <c r="B77" s="638" t="str">
        <f>Instructions!$D$17</f>
        <v>Hotel name</v>
      </c>
      <c r="C77" s="419">
        <f>'1 Function Room'!D78</f>
        <v>0</v>
      </c>
      <c r="D77" s="629">
        <f>'1 Function Room'!U78</f>
        <v>0</v>
      </c>
      <c r="E77" s="419"/>
      <c r="F77" s="419"/>
      <c r="G77" s="419"/>
      <c r="H77" s="593"/>
    </row>
    <row r="78" spans="2:8" x14ac:dyDescent="0.35">
      <c r="B78" s="638" t="str">
        <f>Instructions!$D$17</f>
        <v>Hotel name</v>
      </c>
      <c r="C78" s="419">
        <f>'1 Function Room'!D79</f>
        <v>0</v>
      </c>
      <c r="D78" s="629">
        <f>'1 Function Room'!U79</f>
        <v>0</v>
      </c>
      <c r="E78" s="419"/>
      <c r="F78" s="419"/>
      <c r="G78" s="419"/>
      <c r="H78" s="593"/>
    </row>
    <row r="79" spans="2:8" x14ac:dyDescent="0.35">
      <c r="B79" s="638" t="str">
        <f>Instructions!$D$17</f>
        <v>Hotel name</v>
      </c>
      <c r="C79" s="419">
        <f>'1 Function Room'!D80</f>
        <v>0</v>
      </c>
      <c r="D79" s="629">
        <f>'1 Function Room'!U80</f>
        <v>0</v>
      </c>
      <c r="E79" s="419"/>
      <c r="F79" s="419"/>
      <c r="G79" s="419"/>
      <c r="H79" s="593"/>
    </row>
    <row r="80" spans="2:8" x14ac:dyDescent="0.35">
      <c r="B80" s="638" t="str">
        <f>Instructions!$D$17</f>
        <v>Hotel name</v>
      </c>
      <c r="C80" s="419">
        <f>'1 Function Room'!D81</f>
        <v>0</v>
      </c>
      <c r="D80" s="629">
        <f>'1 Function Room'!U81</f>
        <v>0</v>
      </c>
      <c r="E80" s="419"/>
      <c r="F80" s="419"/>
      <c r="G80" s="419"/>
      <c r="H80" s="593"/>
    </row>
    <row r="81" spans="2:8" x14ac:dyDescent="0.35">
      <c r="B81" s="638" t="str">
        <f>Instructions!$D$17</f>
        <v>Hotel name</v>
      </c>
      <c r="C81" s="419">
        <f>'1 Function Room'!D82</f>
        <v>0</v>
      </c>
      <c r="D81" s="629">
        <f>'1 Function Room'!U82</f>
        <v>0</v>
      </c>
      <c r="E81" s="419"/>
      <c r="F81" s="419"/>
      <c r="G81" s="419"/>
      <c r="H81" s="593"/>
    </row>
    <row r="82" spans="2:8" x14ac:dyDescent="0.35">
      <c r="B82" s="638" t="str">
        <f>Instructions!$D$17</f>
        <v>Hotel name</v>
      </c>
      <c r="C82" s="419">
        <f>'1 Function Room'!D83</f>
        <v>0</v>
      </c>
      <c r="D82" s="629">
        <f>'1 Function Room'!U83</f>
        <v>0</v>
      </c>
      <c r="E82" s="419"/>
      <c r="F82" s="419"/>
      <c r="G82" s="419"/>
      <c r="H82" s="593"/>
    </row>
    <row r="83" spans="2:8" x14ac:dyDescent="0.35">
      <c r="B83" s="638" t="str">
        <f>Instructions!$D$17</f>
        <v>Hotel name</v>
      </c>
      <c r="C83" s="419">
        <f>'1 Function Room'!D84</f>
        <v>0</v>
      </c>
      <c r="D83" s="629">
        <f>'1 Function Room'!U84</f>
        <v>0</v>
      </c>
      <c r="E83" s="419"/>
      <c r="F83" s="419"/>
      <c r="G83" s="419"/>
      <c r="H83" s="593"/>
    </row>
    <row r="84" spans="2:8" x14ac:dyDescent="0.35">
      <c r="B84" s="638" t="str">
        <f>Instructions!$D$17</f>
        <v>Hotel name</v>
      </c>
      <c r="C84" s="419">
        <f>'1 Function Room'!D85</f>
        <v>0</v>
      </c>
      <c r="D84" s="629">
        <f>'1 Function Room'!U85</f>
        <v>0</v>
      </c>
      <c r="E84" s="419"/>
      <c r="F84" s="419"/>
      <c r="G84" s="419"/>
      <c r="H84" s="593"/>
    </row>
    <row r="85" spans="2:8" x14ac:dyDescent="0.35">
      <c r="B85" s="638" t="str">
        <f>Instructions!$D$17</f>
        <v>Hotel name</v>
      </c>
      <c r="C85" s="419">
        <f>'1 Function Room'!D86</f>
        <v>0</v>
      </c>
      <c r="D85" s="629">
        <f>'1 Function Room'!U86</f>
        <v>0</v>
      </c>
      <c r="E85" s="419"/>
      <c r="F85" s="419"/>
      <c r="G85" s="419"/>
      <c r="H85" s="593"/>
    </row>
    <row r="86" spans="2:8" x14ac:dyDescent="0.35">
      <c r="B86" s="638" t="str">
        <f>Instructions!$D$17</f>
        <v>Hotel name</v>
      </c>
      <c r="C86" s="419">
        <f>'1 Function Room'!D87</f>
        <v>0</v>
      </c>
      <c r="D86" s="629">
        <f>'1 Function Room'!U87</f>
        <v>0</v>
      </c>
      <c r="E86" s="419"/>
      <c r="F86" s="419"/>
      <c r="G86" s="419"/>
      <c r="H86" s="593"/>
    </row>
    <row r="87" spans="2:8" x14ac:dyDescent="0.35">
      <c r="B87" s="638" t="str">
        <f>Instructions!$D$17</f>
        <v>Hotel name</v>
      </c>
      <c r="C87" s="419">
        <f>'1 Function Room'!D88</f>
        <v>0</v>
      </c>
      <c r="D87" s="629">
        <f>'1 Function Room'!U88</f>
        <v>0</v>
      </c>
      <c r="E87" s="419"/>
      <c r="F87" s="419"/>
      <c r="G87" s="419"/>
      <c r="H87" s="593"/>
    </row>
    <row r="88" spans="2:8" x14ac:dyDescent="0.35">
      <c r="B88" s="638" t="str">
        <f>Instructions!$D$17</f>
        <v>Hotel name</v>
      </c>
      <c r="C88" s="419">
        <f>'1 Function Room'!D89</f>
        <v>0</v>
      </c>
      <c r="D88" s="629">
        <f>'1 Function Room'!U89</f>
        <v>0</v>
      </c>
      <c r="E88" s="419"/>
      <c r="F88" s="419"/>
      <c r="G88" s="419"/>
      <c r="H88" s="593"/>
    </row>
    <row r="89" spans="2:8" x14ac:dyDescent="0.35">
      <c r="B89" s="638" t="str">
        <f>Instructions!$D$17</f>
        <v>Hotel name</v>
      </c>
      <c r="C89" s="419">
        <f>'1 Function Room'!D90</f>
        <v>0</v>
      </c>
      <c r="D89" s="629">
        <f>'1 Function Room'!U90</f>
        <v>0</v>
      </c>
      <c r="E89" s="419"/>
      <c r="F89" s="419"/>
      <c r="G89" s="419"/>
      <c r="H89" s="593"/>
    </row>
    <row r="90" spans="2:8" x14ac:dyDescent="0.35">
      <c r="B90" s="638" t="str">
        <f>Instructions!$D$17</f>
        <v>Hotel name</v>
      </c>
      <c r="C90" s="419">
        <f>'1 Function Room'!D91</f>
        <v>0</v>
      </c>
      <c r="D90" s="629">
        <f>'1 Function Room'!U91</f>
        <v>0</v>
      </c>
      <c r="E90" s="419"/>
      <c r="F90" s="419"/>
      <c r="G90" s="419"/>
      <c r="H90" s="593"/>
    </row>
    <row r="91" spans="2:8" x14ac:dyDescent="0.35">
      <c r="B91" s="638" t="str">
        <f>Instructions!$D$17</f>
        <v>Hotel name</v>
      </c>
      <c r="C91" s="419">
        <f>'1 Function Room'!D92</f>
        <v>0</v>
      </c>
      <c r="D91" s="629">
        <f>'1 Function Room'!U92</f>
        <v>0</v>
      </c>
      <c r="E91" s="419"/>
      <c r="F91" s="419"/>
      <c r="G91" s="419"/>
      <c r="H91" s="593"/>
    </row>
    <row r="92" spans="2:8" x14ac:dyDescent="0.35">
      <c r="B92" s="638" t="str">
        <f>Instructions!$D$17</f>
        <v>Hotel name</v>
      </c>
      <c r="C92" s="419">
        <f>'1 Function Room'!D93</f>
        <v>0</v>
      </c>
      <c r="D92" s="629">
        <f>'1 Function Room'!U93</f>
        <v>0</v>
      </c>
      <c r="E92" s="419"/>
      <c r="F92" s="419"/>
      <c r="G92" s="419"/>
      <c r="H92" s="593"/>
    </row>
    <row r="93" spans="2:8" x14ac:dyDescent="0.35">
      <c r="B93" s="638" t="str">
        <f>Instructions!$D$17</f>
        <v>Hotel name</v>
      </c>
      <c r="C93" s="419">
        <f>'1 Function Room'!D94</f>
        <v>0</v>
      </c>
      <c r="D93" s="629">
        <f>'1 Function Room'!U94</f>
        <v>0</v>
      </c>
      <c r="E93" s="419"/>
      <c r="F93" s="419"/>
      <c r="G93" s="419"/>
      <c r="H93" s="593"/>
    </row>
    <row r="94" spans="2:8" x14ac:dyDescent="0.35">
      <c r="B94" s="638" t="str">
        <f>Instructions!$D$17</f>
        <v>Hotel name</v>
      </c>
      <c r="C94" s="419">
        <f>'1 Function Room'!D95</f>
        <v>0</v>
      </c>
      <c r="D94" s="629">
        <f>'1 Function Room'!U95</f>
        <v>0</v>
      </c>
      <c r="E94" s="419"/>
      <c r="F94" s="419"/>
      <c r="G94" s="419"/>
      <c r="H94" s="593"/>
    </row>
    <row r="95" spans="2:8" x14ac:dyDescent="0.35">
      <c r="B95" s="638" t="str">
        <f>Instructions!$D$17</f>
        <v>Hotel name</v>
      </c>
      <c r="C95" s="419">
        <f>'1 Function Room'!D96</f>
        <v>0</v>
      </c>
      <c r="D95" s="629">
        <f>'1 Function Room'!U96</f>
        <v>0</v>
      </c>
      <c r="E95" s="419"/>
      <c r="F95" s="419"/>
      <c r="G95" s="419"/>
      <c r="H95" s="593"/>
    </row>
    <row r="96" spans="2:8" x14ac:dyDescent="0.35">
      <c r="B96" s="638" t="str">
        <f>Instructions!$D$17</f>
        <v>Hotel name</v>
      </c>
      <c r="C96" s="419">
        <f>'1 Function Room'!D97</f>
        <v>0</v>
      </c>
      <c r="D96" s="629">
        <f>'1 Function Room'!U97</f>
        <v>0</v>
      </c>
      <c r="E96" s="419"/>
      <c r="F96" s="419"/>
      <c r="G96" s="419"/>
      <c r="H96" s="593"/>
    </row>
    <row r="97" spans="2:8" x14ac:dyDescent="0.35">
      <c r="B97" s="638" t="str">
        <f>Instructions!$D$17</f>
        <v>Hotel name</v>
      </c>
      <c r="C97" s="419">
        <f>'1 Function Room'!D98</f>
        <v>0</v>
      </c>
      <c r="D97" s="629">
        <f>'1 Function Room'!U98</f>
        <v>0</v>
      </c>
      <c r="E97" s="419"/>
      <c r="F97" s="419"/>
      <c r="G97" s="419"/>
      <c r="H97" s="593"/>
    </row>
    <row r="98" spans="2:8" x14ac:dyDescent="0.35">
      <c r="B98" s="638" t="str">
        <f>Instructions!$D$17</f>
        <v>Hotel name</v>
      </c>
      <c r="C98" s="419">
        <f>'1 Function Room'!D99</f>
        <v>0</v>
      </c>
      <c r="D98" s="629">
        <f>'1 Function Room'!U99</f>
        <v>0</v>
      </c>
      <c r="E98" s="419"/>
      <c r="F98" s="419"/>
      <c r="G98" s="419"/>
      <c r="H98" s="593"/>
    </row>
    <row r="99" spans="2:8" x14ac:dyDescent="0.35">
      <c r="B99" s="638" t="str">
        <f>Instructions!$D$17</f>
        <v>Hotel name</v>
      </c>
      <c r="C99" s="419">
        <f>'1 Function Room'!D100</f>
        <v>0</v>
      </c>
      <c r="D99" s="629">
        <f>'1 Function Room'!U100</f>
        <v>0</v>
      </c>
      <c r="E99" s="419"/>
      <c r="F99" s="419"/>
      <c r="G99" s="419"/>
      <c r="H99" s="593"/>
    </row>
    <row r="100" spans="2:8" x14ac:dyDescent="0.35">
      <c r="B100" s="638" t="str">
        <f>Instructions!$D$17</f>
        <v>Hotel name</v>
      </c>
      <c r="C100" s="419">
        <f>'1 Function Room'!D101</f>
        <v>0</v>
      </c>
      <c r="D100" s="629">
        <f>'1 Function Room'!U101</f>
        <v>0</v>
      </c>
      <c r="E100" s="419"/>
      <c r="F100" s="419"/>
      <c r="G100" s="419"/>
      <c r="H100" s="593"/>
    </row>
    <row r="101" spans="2:8" x14ac:dyDescent="0.35">
      <c r="B101" s="638" t="str">
        <f>Instructions!$D$17</f>
        <v>Hotel name</v>
      </c>
      <c r="C101" s="419">
        <f>'1 Function Room'!D102</f>
        <v>0</v>
      </c>
      <c r="D101" s="629">
        <f>'1 Function Room'!U102</f>
        <v>0</v>
      </c>
      <c r="E101" s="419"/>
      <c r="F101" s="419"/>
      <c r="G101" s="419"/>
      <c r="H101" s="593"/>
    </row>
    <row r="102" spans="2:8" x14ac:dyDescent="0.35">
      <c r="B102" s="638" t="str">
        <f>Instructions!$D$17</f>
        <v>Hotel name</v>
      </c>
      <c r="C102" s="419">
        <f>'1 Function Room'!D103</f>
        <v>0</v>
      </c>
      <c r="D102" s="629">
        <f>'1 Function Room'!U103</f>
        <v>0</v>
      </c>
      <c r="E102" s="419"/>
      <c r="F102" s="419"/>
      <c r="G102" s="419"/>
      <c r="H102" s="593"/>
    </row>
    <row r="103" spans="2:8" x14ac:dyDescent="0.35">
      <c r="B103" s="638" t="str">
        <f>Instructions!$D$17</f>
        <v>Hotel name</v>
      </c>
      <c r="C103" s="419">
        <f>'1 Function Room'!D104</f>
        <v>0</v>
      </c>
      <c r="D103" s="629">
        <f>'1 Function Room'!U104</f>
        <v>0</v>
      </c>
      <c r="E103" s="419"/>
      <c r="F103" s="419"/>
      <c r="G103" s="419"/>
      <c r="H103" s="593"/>
    </row>
    <row r="104" spans="2:8" x14ac:dyDescent="0.35">
      <c r="B104" s="638" t="str">
        <f>Instructions!$D$17</f>
        <v>Hotel name</v>
      </c>
      <c r="C104" s="419">
        <f>'1 Function Room'!D105</f>
        <v>0</v>
      </c>
      <c r="D104" s="629">
        <f>'1 Function Room'!U105</f>
        <v>0</v>
      </c>
      <c r="E104" s="419"/>
      <c r="F104" s="419"/>
      <c r="G104" s="419"/>
      <c r="H104" s="593"/>
    </row>
    <row r="105" spans="2:8" x14ac:dyDescent="0.35">
      <c r="B105" s="638" t="str">
        <f>Instructions!$D$17</f>
        <v>Hotel name</v>
      </c>
      <c r="C105" s="419">
        <f>'1 Function Room'!D106</f>
        <v>0</v>
      </c>
      <c r="D105" s="629">
        <f>'1 Function Room'!U106</f>
        <v>0</v>
      </c>
      <c r="E105" s="419"/>
      <c r="F105" s="419"/>
      <c r="G105" s="419"/>
      <c r="H105" s="593"/>
    </row>
    <row r="106" spans="2:8" x14ac:dyDescent="0.35">
      <c r="B106" s="638" t="str">
        <f>Instructions!$D$17</f>
        <v>Hotel name</v>
      </c>
      <c r="C106" s="419">
        <f>'1 Function Room'!D107</f>
        <v>0</v>
      </c>
      <c r="D106" s="629">
        <f>'1 Function Room'!U107</f>
        <v>0</v>
      </c>
      <c r="E106" s="419"/>
      <c r="F106" s="419"/>
      <c r="G106" s="419"/>
      <c r="H106" s="593"/>
    </row>
    <row r="107" spans="2:8" x14ac:dyDescent="0.35">
      <c r="B107" s="638" t="str">
        <f>Instructions!$D$17</f>
        <v>Hotel name</v>
      </c>
      <c r="C107" s="419">
        <f>'1 Function Room'!D108</f>
        <v>0</v>
      </c>
      <c r="D107" s="629">
        <f>'1 Function Room'!U108</f>
        <v>0</v>
      </c>
      <c r="E107" s="419"/>
      <c r="F107" s="419"/>
      <c r="G107" s="419"/>
      <c r="H107" s="593"/>
    </row>
    <row r="108" spans="2:8" x14ac:dyDescent="0.35">
      <c r="B108" s="638" t="str">
        <f>Instructions!$D$17</f>
        <v>Hotel name</v>
      </c>
      <c r="C108" s="419">
        <f>'1 Function Room'!D109</f>
        <v>0</v>
      </c>
      <c r="D108" s="629">
        <f>'1 Function Room'!U109</f>
        <v>0</v>
      </c>
      <c r="E108" s="419"/>
      <c r="F108" s="419"/>
      <c r="G108" s="419"/>
      <c r="H108" s="593"/>
    </row>
    <row r="109" spans="2:8" x14ac:dyDescent="0.35">
      <c r="B109" s="638" t="str">
        <f>Instructions!$D$17</f>
        <v>Hotel name</v>
      </c>
      <c r="C109" s="419">
        <f>'1 Function Room'!D110</f>
        <v>0</v>
      </c>
      <c r="D109" s="629">
        <f>'1 Function Room'!U110</f>
        <v>0</v>
      </c>
      <c r="E109" s="419"/>
      <c r="F109" s="419"/>
      <c r="G109" s="419"/>
      <c r="H109" s="593"/>
    </row>
    <row r="110" spans="2:8" x14ac:dyDescent="0.35">
      <c r="B110" s="638" t="str">
        <f>Instructions!$D$17</f>
        <v>Hotel name</v>
      </c>
      <c r="C110" s="419">
        <f>'1 Function Room'!D111</f>
        <v>0</v>
      </c>
      <c r="D110" s="629">
        <f>'1 Function Room'!U111</f>
        <v>0</v>
      </c>
      <c r="E110" s="419"/>
      <c r="F110" s="419"/>
      <c r="G110" s="419"/>
      <c r="H110" s="593"/>
    </row>
    <row r="111" spans="2:8" x14ac:dyDescent="0.35">
      <c r="B111" s="638" t="str">
        <f>Instructions!$D$17</f>
        <v>Hotel name</v>
      </c>
      <c r="C111" s="419">
        <f>'1 Function Room'!D112</f>
        <v>0</v>
      </c>
      <c r="D111" s="629">
        <f>'1 Function Room'!U112</f>
        <v>0</v>
      </c>
      <c r="E111" s="419"/>
      <c r="F111" s="419"/>
      <c r="G111" s="419"/>
      <c r="H111" s="593"/>
    </row>
    <row r="112" spans="2:8" x14ac:dyDescent="0.35">
      <c r="B112" s="638" t="str">
        <f>Instructions!$D$17</f>
        <v>Hotel name</v>
      </c>
      <c r="C112" s="419">
        <f>'1 Function Room'!D113</f>
        <v>0</v>
      </c>
      <c r="D112" s="629">
        <f>'1 Function Room'!U113</f>
        <v>0</v>
      </c>
      <c r="E112" s="419"/>
      <c r="F112" s="419"/>
      <c r="G112" s="419"/>
      <c r="H112" s="593"/>
    </row>
    <row r="113" spans="2:8" x14ac:dyDescent="0.35">
      <c r="B113" s="638" t="str">
        <f>Instructions!$D$17</f>
        <v>Hotel name</v>
      </c>
      <c r="C113" s="419">
        <f>'1 Function Room'!D114</f>
        <v>0</v>
      </c>
      <c r="D113" s="629">
        <f>'1 Function Room'!U114</f>
        <v>0</v>
      </c>
      <c r="E113" s="419"/>
      <c r="F113" s="419"/>
      <c r="G113" s="419"/>
      <c r="H113" s="593"/>
    </row>
    <row r="114" spans="2:8" x14ac:dyDescent="0.35">
      <c r="B114" s="638" t="str">
        <f>Instructions!$D$17</f>
        <v>Hotel name</v>
      </c>
      <c r="C114" s="419">
        <f>'1 Function Room'!D115</f>
        <v>0</v>
      </c>
      <c r="D114" s="629">
        <f>'1 Function Room'!U115</f>
        <v>0</v>
      </c>
      <c r="E114" s="419"/>
      <c r="F114" s="419"/>
      <c r="G114" s="419"/>
      <c r="H114" s="593"/>
    </row>
    <row r="115" spans="2:8" x14ac:dyDescent="0.35">
      <c r="B115" s="638" t="str">
        <f>Instructions!$D$17</f>
        <v>Hotel name</v>
      </c>
      <c r="C115" s="419">
        <f>'1 Function Room'!D116</f>
        <v>0</v>
      </c>
      <c r="D115" s="629">
        <f>'1 Function Room'!U116</f>
        <v>0</v>
      </c>
      <c r="E115" s="419"/>
      <c r="F115" s="419"/>
      <c r="G115" s="419"/>
      <c r="H115" s="593"/>
    </row>
    <row r="116" spans="2:8" x14ac:dyDescent="0.35">
      <c r="B116" s="638" t="str">
        <f>Instructions!$D$17</f>
        <v>Hotel name</v>
      </c>
      <c r="C116" s="419">
        <f>'1 Function Room'!D117</f>
        <v>0</v>
      </c>
      <c r="D116" s="629">
        <f>'1 Function Room'!U117</f>
        <v>0</v>
      </c>
      <c r="E116" s="419"/>
      <c r="F116" s="419"/>
      <c r="G116" s="419"/>
      <c r="H116" s="593"/>
    </row>
    <row r="117" spans="2:8" x14ac:dyDescent="0.35">
      <c r="B117" s="638" t="str">
        <f>Instructions!$D$17</f>
        <v>Hotel name</v>
      </c>
      <c r="C117" s="419">
        <f>'1 Function Room'!D118</f>
        <v>0</v>
      </c>
      <c r="D117" s="629">
        <f>'1 Function Room'!U118</f>
        <v>0</v>
      </c>
      <c r="E117" s="419"/>
      <c r="F117" s="419"/>
      <c r="G117" s="419"/>
      <c r="H117" s="593"/>
    </row>
    <row r="118" spans="2:8" x14ac:dyDescent="0.35">
      <c r="B118" s="638" t="str">
        <f>Instructions!$D$17</f>
        <v>Hotel name</v>
      </c>
      <c r="C118" s="419">
        <f>'1 Function Room'!D119</f>
        <v>0</v>
      </c>
      <c r="D118" s="629">
        <f>'1 Function Room'!U119</f>
        <v>0</v>
      </c>
      <c r="E118" s="419"/>
      <c r="F118" s="419"/>
      <c r="G118" s="419"/>
      <c r="H118" s="593"/>
    </row>
    <row r="119" spans="2:8" x14ac:dyDescent="0.35">
      <c r="B119" s="638" t="str">
        <f>Instructions!$D$17</f>
        <v>Hotel name</v>
      </c>
      <c r="C119" s="419">
        <f>'1 Function Room'!D120</f>
        <v>0</v>
      </c>
      <c r="D119" s="629">
        <f>'1 Function Room'!U120</f>
        <v>0</v>
      </c>
      <c r="E119" s="419"/>
      <c r="F119" s="419"/>
      <c r="G119" s="419"/>
      <c r="H119" s="593"/>
    </row>
    <row r="120" spans="2:8" x14ac:dyDescent="0.35">
      <c r="B120" s="638" t="str">
        <f>Instructions!$D$17</f>
        <v>Hotel name</v>
      </c>
      <c r="C120" s="419">
        <f>'1 Function Room'!D121</f>
        <v>0</v>
      </c>
      <c r="D120" s="629">
        <f>'1 Function Room'!U121</f>
        <v>0</v>
      </c>
      <c r="E120" s="419"/>
      <c r="F120" s="419"/>
      <c r="G120" s="419"/>
      <c r="H120" s="593"/>
    </row>
    <row r="121" spans="2:8" x14ac:dyDescent="0.35">
      <c r="B121" s="638" t="str">
        <f>Instructions!$D$17</f>
        <v>Hotel name</v>
      </c>
      <c r="C121" s="419">
        <f>'1 Function Room'!D122</f>
        <v>0</v>
      </c>
      <c r="D121" s="629">
        <f>'1 Function Room'!U122</f>
        <v>0</v>
      </c>
      <c r="E121" s="419"/>
      <c r="F121" s="419"/>
      <c r="G121" s="419"/>
      <c r="H121" s="593"/>
    </row>
    <row r="122" spans="2:8" x14ac:dyDescent="0.35">
      <c r="B122" s="638" t="str">
        <f>Instructions!$D$17</f>
        <v>Hotel name</v>
      </c>
      <c r="C122" s="419">
        <f>'1 Function Room'!D123</f>
        <v>0</v>
      </c>
      <c r="D122" s="629">
        <f>'1 Function Room'!U123</f>
        <v>0</v>
      </c>
      <c r="E122" s="419"/>
      <c r="F122" s="419"/>
      <c r="G122" s="419"/>
      <c r="H122" s="593"/>
    </row>
    <row r="123" spans="2:8" x14ac:dyDescent="0.35">
      <c r="B123" s="638" t="str">
        <f>Instructions!$D$17</f>
        <v>Hotel name</v>
      </c>
      <c r="C123" s="419">
        <f>'1 Function Room'!D124</f>
        <v>0</v>
      </c>
      <c r="D123" s="629">
        <f>'1 Function Room'!U124</f>
        <v>0</v>
      </c>
      <c r="E123" s="419"/>
      <c r="F123" s="419"/>
      <c r="G123" s="419"/>
      <c r="H123" s="593"/>
    </row>
    <row r="124" spans="2:8" x14ac:dyDescent="0.35">
      <c r="B124" s="638" t="str">
        <f>Instructions!$D$17</f>
        <v>Hotel name</v>
      </c>
      <c r="C124" s="419">
        <f>'1 Function Room'!D125</f>
        <v>0</v>
      </c>
      <c r="D124" s="629">
        <f>'1 Function Room'!U125</f>
        <v>0</v>
      </c>
      <c r="E124" s="419"/>
      <c r="F124" s="419"/>
      <c r="G124" s="419"/>
      <c r="H124" s="593"/>
    </row>
    <row r="125" spans="2:8" x14ac:dyDescent="0.35">
      <c r="B125" s="638" t="str">
        <f>Instructions!$D$17</f>
        <v>Hotel name</v>
      </c>
      <c r="C125" s="419">
        <f>'1 Function Room'!D126</f>
        <v>0</v>
      </c>
      <c r="D125" s="629">
        <f>'1 Function Room'!U126</f>
        <v>0</v>
      </c>
      <c r="E125" s="419"/>
      <c r="F125" s="419"/>
      <c r="G125" s="419"/>
      <c r="H125" s="593"/>
    </row>
    <row r="126" spans="2:8" x14ac:dyDescent="0.35">
      <c r="B126" s="638" t="str">
        <f>Instructions!$D$17</f>
        <v>Hotel name</v>
      </c>
      <c r="C126" s="419">
        <f>'1 Function Room'!D127</f>
        <v>0</v>
      </c>
      <c r="D126" s="629">
        <f>'1 Function Room'!U127</f>
        <v>0</v>
      </c>
      <c r="E126" s="419"/>
      <c r="F126" s="419"/>
      <c r="G126" s="419"/>
      <c r="H126" s="593"/>
    </row>
    <row r="127" spans="2:8" x14ac:dyDescent="0.35">
      <c r="B127" s="638" t="str">
        <f>Instructions!$D$17</f>
        <v>Hotel name</v>
      </c>
      <c r="C127" s="419">
        <f>'1 Function Room'!D128</f>
        <v>0</v>
      </c>
      <c r="D127" s="629">
        <f>'1 Function Room'!U128</f>
        <v>0</v>
      </c>
      <c r="E127" s="419"/>
      <c r="F127" s="419"/>
      <c r="G127" s="419"/>
      <c r="H127" s="593"/>
    </row>
    <row r="128" spans="2:8" x14ac:dyDescent="0.35">
      <c r="B128" s="638" t="str">
        <f>Instructions!$D$17</f>
        <v>Hotel name</v>
      </c>
      <c r="C128" s="419">
        <f>'1 Function Room'!D129</f>
        <v>0</v>
      </c>
      <c r="D128" s="629">
        <f>'1 Function Room'!U129</f>
        <v>0</v>
      </c>
      <c r="E128" s="419"/>
      <c r="F128" s="419"/>
      <c r="G128" s="419"/>
      <c r="H128" s="593"/>
    </row>
    <row r="129" spans="2:8" x14ac:dyDescent="0.35">
      <c r="B129" s="638" t="str">
        <f>Instructions!$D$17</f>
        <v>Hotel name</v>
      </c>
      <c r="C129" s="419">
        <f>'1 Function Room'!D130</f>
        <v>0</v>
      </c>
      <c r="D129" s="629">
        <f>'1 Function Room'!U130</f>
        <v>0</v>
      </c>
      <c r="E129" s="419"/>
      <c r="F129" s="419"/>
      <c r="G129" s="419"/>
      <c r="H129" s="593"/>
    </row>
    <row r="130" spans="2:8" x14ac:dyDescent="0.35">
      <c r="B130" s="638" t="str">
        <f>Instructions!$D$17</f>
        <v>Hotel name</v>
      </c>
      <c r="C130" s="419">
        <f>'1 Function Room'!D131</f>
        <v>0</v>
      </c>
      <c r="D130" s="629">
        <f>'1 Function Room'!U131</f>
        <v>0</v>
      </c>
      <c r="E130" s="419"/>
      <c r="F130" s="419"/>
      <c r="G130" s="419"/>
      <c r="H130" s="593"/>
    </row>
    <row r="131" spans="2:8" x14ac:dyDescent="0.35">
      <c r="B131" s="638" t="str">
        <f>Instructions!$D$17</f>
        <v>Hotel name</v>
      </c>
      <c r="C131" s="419">
        <f>'1 Function Room'!D132</f>
        <v>0</v>
      </c>
      <c r="D131" s="629">
        <f>'1 Function Room'!U132</f>
        <v>0</v>
      </c>
      <c r="E131" s="419"/>
      <c r="F131" s="419"/>
      <c r="G131" s="419"/>
      <c r="H131" s="593"/>
    </row>
    <row r="132" spans="2:8" x14ac:dyDescent="0.35">
      <c r="B132" s="638" t="str">
        <f>Instructions!$D$17</f>
        <v>Hotel name</v>
      </c>
      <c r="C132" s="419">
        <f>'1 Function Room'!D133</f>
        <v>0</v>
      </c>
      <c r="D132" s="629">
        <f>'1 Function Room'!U133</f>
        <v>0</v>
      </c>
      <c r="E132" s="419"/>
      <c r="F132" s="419"/>
      <c r="G132" s="419"/>
      <c r="H132" s="593"/>
    </row>
    <row r="133" spans="2:8" x14ac:dyDescent="0.35">
      <c r="B133" s="638" t="str">
        <f>Instructions!$D$17</f>
        <v>Hotel name</v>
      </c>
      <c r="C133" s="419">
        <f>'1 Function Room'!D134</f>
        <v>0</v>
      </c>
      <c r="D133" s="629">
        <f>'1 Function Room'!U134</f>
        <v>0</v>
      </c>
      <c r="E133" s="419"/>
      <c r="F133" s="419"/>
      <c r="G133" s="419"/>
      <c r="H133" s="593"/>
    </row>
    <row r="134" spans="2:8" x14ac:dyDescent="0.35">
      <c r="B134" s="638" t="str">
        <f>Instructions!$D$17</f>
        <v>Hotel name</v>
      </c>
      <c r="C134" s="419">
        <f>'1 Function Room'!D135</f>
        <v>0</v>
      </c>
      <c r="D134" s="629">
        <f>'1 Function Room'!U135</f>
        <v>0</v>
      </c>
      <c r="E134" s="419"/>
      <c r="F134" s="419"/>
      <c r="G134" s="419"/>
      <c r="H134" s="593"/>
    </row>
    <row r="135" spans="2:8" x14ac:dyDescent="0.35">
      <c r="B135" s="638" t="str">
        <f>Instructions!$D$17</f>
        <v>Hotel name</v>
      </c>
      <c r="C135" s="419">
        <f>'1 Function Room'!D136</f>
        <v>0</v>
      </c>
      <c r="D135" s="629">
        <f>'1 Function Room'!U136</f>
        <v>0</v>
      </c>
      <c r="E135" s="419"/>
      <c r="F135" s="419"/>
      <c r="G135" s="419"/>
      <c r="H135" s="593"/>
    </row>
    <row r="136" spans="2:8" x14ac:dyDescent="0.35">
      <c r="B136" s="638" t="str">
        <f>Instructions!$D$17</f>
        <v>Hotel name</v>
      </c>
      <c r="C136" s="419">
        <f>'1 Function Room'!D137</f>
        <v>0</v>
      </c>
      <c r="D136" s="629">
        <f>'1 Function Room'!U137</f>
        <v>0</v>
      </c>
      <c r="E136" s="419"/>
      <c r="F136" s="419"/>
      <c r="G136" s="419"/>
      <c r="H136" s="593"/>
    </row>
    <row r="137" spans="2:8" x14ac:dyDescent="0.35">
      <c r="B137" s="638" t="str">
        <f>Instructions!$D$17</f>
        <v>Hotel name</v>
      </c>
      <c r="C137" s="419">
        <f>'1 Function Room'!D138</f>
        <v>0</v>
      </c>
      <c r="D137" s="629">
        <f>'1 Function Room'!U138</f>
        <v>0</v>
      </c>
      <c r="E137" s="419"/>
      <c r="F137" s="419"/>
      <c r="G137" s="419"/>
      <c r="H137" s="593"/>
    </row>
    <row r="138" spans="2:8" x14ac:dyDescent="0.35">
      <c r="B138" s="638" t="str">
        <f>Instructions!$D$17</f>
        <v>Hotel name</v>
      </c>
      <c r="C138" s="419">
        <f>'1 Function Room'!D139</f>
        <v>0</v>
      </c>
      <c r="D138" s="629">
        <f>'1 Function Room'!U139</f>
        <v>0</v>
      </c>
      <c r="E138" s="419"/>
      <c r="F138" s="419"/>
      <c r="G138" s="419"/>
      <c r="H138" s="593"/>
    </row>
    <row r="139" spans="2:8" x14ac:dyDescent="0.35">
      <c r="B139" s="638" t="str">
        <f>Instructions!$D$17</f>
        <v>Hotel name</v>
      </c>
      <c r="C139" s="419">
        <f>'1 Function Room'!D140</f>
        <v>0</v>
      </c>
      <c r="D139" s="629">
        <f>'1 Function Room'!U140</f>
        <v>0</v>
      </c>
      <c r="E139" s="419"/>
      <c r="F139" s="419"/>
      <c r="G139" s="419"/>
      <c r="H139" s="593"/>
    </row>
    <row r="140" spans="2:8" x14ac:dyDescent="0.35">
      <c r="B140" s="638" t="str">
        <f>Instructions!$D$17</f>
        <v>Hotel name</v>
      </c>
      <c r="C140" s="419">
        <f>'1 Function Room'!D141</f>
        <v>0</v>
      </c>
      <c r="D140" s="629">
        <f>'1 Function Room'!U141</f>
        <v>0</v>
      </c>
      <c r="E140" s="419"/>
      <c r="F140" s="419"/>
      <c r="G140" s="419"/>
      <c r="H140" s="593"/>
    </row>
    <row r="141" spans="2:8" x14ac:dyDescent="0.35">
      <c r="B141" s="638" t="str">
        <f>Instructions!$D$17</f>
        <v>Hotel name</v>
      </c>
      <c r="C141" s="419">
        <f>'1 Function Room'!D142</f>
        <v>0</v>
      </c>
      <c r="D141" s="629">
        <f>'1 Function Room'!U142</f>
        <v>0</v>
      </c>
      <c r="E141" s="419"/>
      <c r="F141" s="419"/>
      <c r="G141" s="419"/>
      <c r="H141" s="593"/>
    </row>
    <row r="142" spans="2:8" x14ac:dyDescent="0.35">
      <c r="B142" s="638" t="str">
        <f>Instructions!$D$17</f>
        <v>Hotel name</v>
      </c>
      <c r="C142" s="419">
        <f>'1 Function Room'!D143</f>
        <v>0</v>
      </c>
      <c r="D142" s="629">
        <f>'1 Function Room'!U143</f>
        <v>0</v>
      </c>
      <c r="E142" s="419"/>
      <c r="F142" s="419"/>
      <c r="G142" s="419"/>
      <c r="H142" s="593"/>
    </row>
    <row r="143" spans="2:8" x14ac:dyDescent="0.35">
      <c r="B143" s="638" t="str">
        <f>Instructions!$D$17</f>
        <v>Hotel name</v>
      </c>
      <c r="C143" s="419">
        <f>'1 Function Room'!D144</f>
        <v>0</v>
      </c>
      <c r="D143" s="629">
        <f>'1 Function Room'!U144</f>
        <v>0</v>
      </c>
      <c r="E143" s="419"/>
      <c r="F143" s="419"/>
      <c r="G143" s="419"/>
      <c r="H143" s="593"/>
    </row>
    <row r="144" spans="2:8" x14ac:dyDescent="0.35">
      <c r="B144" s="638" t="str">
        <f>Instructions!$D$17</f>
        <v>Hotel name</v>
      </c>
      <c r="C144" s="419">
        <f>'1 Function Room'!D145</f>
        <v>0</v>
      </c>
      <c r="D144" s="629">
        <f>'1 Function Room'!U145</f>
        <v>0</v>
      </c>
      <c r="E144" s="419"/>
      <c r="F144" s="419"/>
      <c r="G144" s="419"/>
      <c r="H144" s="593"/>
    </row>
    <row r="145" spans="2:8" x14ac:dyDescent="0.35">
      <c r="B145" s="638" t="str">
        <f>Instructions!$D$17</f>
        <v>Hotel name</v>
      </c>
      <c r="C145" s="419">
        <f>'1 Function Room'!D146</f>
        <v>0</v>
      </c>
      <c r="D145" s="629">
        <f>'1 Function Room'!U146</f>
        <v>0</v>
      </c>
      <c r="E145" s="419"/>
      <c r="F145" s="419"/>
      <c r="G145" s="419"/>
      <c r="H145" s="593"/>
    </row>
    <row r="146" spans="2:8" x14ac:dyDescent="0.35">
      <c r="B146" s="638" t="str">
        <f>Instructions!$D$17</f>
        <v>Hotel name</v>
      </c>
      <c r="C146" s="419">
        <f>'1 Function Room'!D147</f>
        <v>0</v>
      </c>
      <c r="D146" s="629">
        <f>'1 Function Room'!U147</f>
        <v>0</v>
      </c>
      <c r="E146" s="419"/>
      <c r="F146" s="419"/>
      <c r="G146" s="419"/>
      <c r="H146" s="593"/>
    </row>
    <row r="147" spans="2:8" x14ac:dyDescent="0.35">
      <c r="B147" s="638" t="str">
        <f>Instructions!$D$17</f>
        <v>Hotel name</v>
      </c>
      <c r="C147" s="419">
        <f>'1 Function Room'!D148</f>
        <v>0</v>
      </c>
      <c r="D147" s="629">
        <f>'1 Function Room'!U148</f>
        <v>0</v>
      </c>
      <c r="E147" s="419"/>
      <c r="F147" s="419"/>
      <c r="G147" s="419"/>
      <c r="H147" s="593"/>
    </row>
    <row r="148" spans="2:8" x14ac:dyDescent="0.35">
      <c r="B148" s="638" t="str">
        <f>Instructions!$D$17</f>
        <v>Hotel name</v>
      </c>
      <c r="C148" s="419">
        <f>'1 Function Room'!D149</f>
        <v>0</v>
      </c>
      <c r="D148" s="629">
        <f>'1 Function Room'!U149</f>
        <v>0</v>
      </c>
      <c r="E148" s="419"/>
      <c r="F148" s="419"/>
      <c r="G148" s="419"/>
      <c r="H148" s="593"/>
    </row>
    <row r="149" spans="2:8" x14ac:dyDescent="0.35">
      <c r="B149" s="638" t="str">
        <f>Instructions!$D$17</f>
        <v>Hotel name</v>
      </c>
      <c r="C149" s="419">
        <f>'1 Function Room'!D150</f>
        <v>0</v>
      </c>
      <c r="D149" s="629">
        <f>'1 Function Room'!U150</f>
        <v>0</v>
      </c>
      <c r="E149" s="419"/>
      <c r="F149" s="419"/>
      <c r="G149" s="419"/>
      <c r="H149" s="593"/>
    </row>
    <row r="150" spans="2:8" x14ac:dyDescent="0.35">
      <c r="B150" s="638" t="str">
        <f>Instructions!$D$17</f>
        <v>Hotel name</v>
      </c>
      <c r="C150" s="419">
        <f>'1 Function Room'!D151</f>
        <v>0</v>
      </c>
      <c r="D150" s="629">
        <f>'1 Function Room'!U151</f>
        <v>0</v>
      </c>
      <c r="E150" s="419"/>
      <c r="F150" s="419"/>
      <c r="G150" s="419"/>
      <c r="H150" s="593"/>
    </row>
    <row r="151" spans="2:8" x14ac:dyDescent="0.35">
      <c r="B151" s="638" t="str">
        <f>Instructions!$D$17</f>
        <v>Hotel name</v>
      </c>
      <c r="C151" s="419">
        <f>'1 Function Room'!D152</f>
        <v>0</v>
      </c>
      <c r="D151" s="629">
        <f>'1 Function Room'!U152</f>
        <v>0</v>
      </c>
      <c r="E151" s="419"/>
      <c r="F151" s="419"/>
      <c r="G151" s="419"/>
      <c r="H151" s="593"/>
    </row>
    <row r="152" spans="2:8" x14ac:dyDescent="0.35">
      <c r="B152" s="638" t="str">
        <f>Instructions!$D$17</f>
        <v>Hotel name</v>
      </c>
      <c r="C152" s="419">
        <f>'1 Function Room'!D153</f>
        <v>0</v>
      </c>
      <c r="D152" s="629">
        <f>'1 Function Room'!U153</f>
        <v>0</v>
      </c>
      <c r="E152" s="419"/>
      <c r="F152" s="419"/>
      <c r="G152" s="419"/>
      <c r="H152" s="593"/>
    </row>
    <row r="153" spans="2:8" x14ac:dyDescent="0.35">
      <c r="B153" s="638" t="str">
        <f>Instructions!$D$17</f>
        <v>Hotel name</v>
      </c>
      <c r="C153" s="419">
        <f>'1 Function Room'!D154</f>
        <v>0</v>
      </c>
      <c r="D153" s="629">
        <f>'1 Function Room'!U154</f>
        <v>0</v>
      </c>
      <c r="E153" s="419"/>
      <c r="F153" s="419"/>
      <c r="G153" s="419"/>
      <c r="H153" s="593"/>
    </row>
    <row r="154" spans="2:8" x14ac:dyDescent="0.35">
      <c r="B154" s="638" t="str">
        <f>Instructions!$D$17</f>
        <v>Hotel name</v>
      </c>
      <c r="C154" s="419">
        <f>'1 Function Room'!D155</f>
        <v>0</v>
      </c>
      <c r="D154" s="629">
        <f>'1 Function Room'!U155</f>
        <v>0</v>
      </c>
      <c r="E154" s="419"/>
      <c r="F154" s="419"/>
      <c r="G154" s="419"/>
      <c r="H154" s="593"/>
    </row>
    <row r="155" spans="2:8" x14ac:dyDescent="0.35">
      <c r="B155" s="638" t="str">
        <f>Instructions!$D$17</f>
        <v>Hotel name</v>
      </c>
      <c r="C155" s="419">
        <f>'1 Function Room'!D156</f>
        <v>0</v>
      </c>
      <c r="D155" s="629">
        <f>'1 Function Room'!U156</f>
        <v>0</v>
      </c>
      <c r="E155" s="419"/>
      <c r="F155" s="419"/>
      <c r="G155" s="419"/>
      <c r="H155" s="593"/>
    </row>
    <row r="156" spans="2:8" x14ac:dyDescent="0.35">
      <c r="B156" s="638" t="str">
        <f>Instructions!$D$17</f>
        <v>Hotel name</v>
      </c>
      <c r="C156" s="419">
        <f>'1 Function Room'!D157</f>
        <v>0</v>
      </c>
      <c r="D156" s="629">
        <f>'1 Function Room'!U157</f>
        <v>0</v>
      </c>
      <c r="E156" s="419"/>
      <c r="F156" s="419"/>
      <c r="G156" s="419"/>
      <c r="H156" s="593"/>
    </row>
    <row r="157" spans="2:8" x14ac:dyDescent="0.35">
      <c r="B157" s="638" t="str">
        <f>Instructions!$D$17</f>
        <v>Hotel name</v>
      </c>
      <c r="C157" s="419">
        <f>'1 Function Room'!D158</f>
        <v>0</v>
      </c>
      <c r="D157" s="629">
        <f>'1 Function Room'!U158</f>
        <v>0</v>
      </c>
      <c r="E157" s="419"/>
      <c r="F157" s="419"/>
      <c r="G157" s="419"/>
      <c r="H157" s="593"/>
    </row>
    <row r="158" spans="2:8" x14ac:dyDescent="0.35">
      <c r="B158" s="638" t="str">
        <f>Instructions!$D$17</f>
        <v>Hotel name</v>
      </c>
      <c r="C158" s="419">
        <f>'1 Function Room'!D159</f>
        <v>0</v>
      </c>
      <c r="D158" s="629">
        <f>'1 Function Room'!U159</f>
        <v>0</v>
      </c>
      <c r="E158" s="419"/>
      <c r="F158" s="419"/>
      <c r="G158" s="419"/>
      <c r="H158" s="593"/>
    </row>
    <row r="159" spans="2:8" x14ac:dyDescent="0.35">
      <c r="B159" s="638" t="str">
        <f>Instructions!$D$17</f>
        <v>Hotel name</v>
      </c>
      <c r="C159" s="419">
        <f>'1 Function Room'!D160</f>
        <v>0</v>
      </c>
      <c r="D159" s="629">
        <f>'1 Function Room'!U160</f>
        <v>0</v>
      </c>
      <c r="E159" s="419"/>
      <c r="F159" s="419"/>
      <c r="G159" s="419"/>
      <c r="H159" s="593"/>
    </row>
    <row r="160" spans="2:8" x14ac:dyDescent="0.35">
      <c r="B160" s="638" t="str">
        <f>Instructions!$D$17</f>
        <v>Hotel name</v>
      </c>
      <c r="C160" s="419">
        <f>'1 Function Room'!D161</f>
        <v>0</v>
      </c>
      <c r="D160" s="629">
        <f>'1 Function Room'!U161</f>
        <v>0</v>
      </c>
      <c r="E160" s="419"/>
      <c r="F160" s="419"/>
      <c r="G160" s="419"/>
      <c r="H160" s="593"/>
    </row>
    <row r="161" spans="2:8" x14ac:dyDescent="0.35">
      <c r="B161" s="638" t="str">
        <f>Instructions!$D$17</f>
        <v>Hotel name</v>
      </c>
      <c r="C161" s="419">
        <f>'1 Function Room'!D162</f>
        <v>0</v>
      </c>
      <c r="D161" s="629">
        <f>'1 Function Room'!U162</f>
        <v>0</v>
      </c>
      <c r="E161" s="419"/>
      <c r="F161" s="419"/>
      <c r="G161" s="419"/>
      <c r="H161" s="593"/>
    </row>
    <row r="162" spans="2:8" x14ac:dyDescent="0.35">
      <c r="B162" s="638" t="str">
        <f>Instructions!$D$17</f>
        <v>Hotel name</v>
      </c>
      <c r="C162" s="419">
        <f>'1 Function Room'!D163</f>
        <v>0</v>
      </c>
      <c r="D162" s="629">
        <f>'1 Function Room'!U163</f>
        <v>0</v>
      </c>
      <c r="E162" s="419"/>
      <c r="F162" s="419"/>
      <c r="G162" s="419"/>
      <c r="H162" s="593"/>
    </row>
    <row r="163" spans="2:8" x14ac:dyDescent="0.35">
      <c r="B163" s="638" t="str">
        <f>Instructions!$D$17</f>
        <v>Hotel name</v>
      </c>
      <c r="C163" s="419">
        <f>'1 Function Room'!D164</f>
        <v>0</v>
      </c>
      <c r="D163" s="629">
        <f>'1 Function Room'!U164</f>
        <v>0</v>
      </c>
      <c r="E163" s="419"/>
      <c r="F163" s="419"/>
      <c r="G163" s="419"/>
      <c r="H163" s="593"/>
    </row>
    <row r="164" spans="2:8" x14ac:dyDescent="0.35">
      <c r="B164" s="638" t="str">
        <f>Instructions!$D$17</f>
        <v>Hotel name</v>
      </c>
      <c r="C164" s="419">
        <f>'1 Function Room'!D165</f>
        <v>0</v>
      </c>
      <c r="D164" s="629">
        <f>'1 Function Room'!U165</f>
        <v>0</v>
      </c>
      <c r="E164" s="419"/>
      <c r="F164" s="419"/>
      <c r="G164" s="419"/>
      <c r="H164" s="593"/>
    </row>
    <row r="165" spans="2:8" x14ac:dyDescent="0.35">
      <c r="B165" s="638" t="str">
        <f>Instructions!$D$17</f>
        <v>Hotel name</v>
      </c>
      <c r="C165" s="419">
        <f>'1 Function Room'!D166</f>
        <v>0</v>
      </c>
      <c r="D165" s="629">
        <f>'1 Function Room'!U166</f>
        <v>0</v>
      </c>
      <c r="E165" s="419"/>
      <c r="F165" s="419"/>
      <c r="G165" s="419"/>
      <c r="H165" s="593"/>
    </row>
    <row r="166" spans="2:8" x14ac:dyDescent="0.35">
      <c r="B166" s="638" t="str">
        <f>Instructions!$D$17</f>
        <v>Hotel name</v>
      </c>
      <c r="C166" s="419">
        <f>'1 Function Room'!D167</f>
        <v>0</v>
      </c>
      <c r="D166" s="629">
        <f>'1 Function Room'!U167</f>
        <v>0</v>
      </c>
      <c r="E166" s="419"/>
      <c r="F166" s="419"/>
      <c r="G166" s="419"/>
      <c r="H166" s="593"/>
    </row>
    <row r="167" spans="2:8" x14ac:dyDescent="0.35">
      <c r="B167" s="638" t="str">
        <f>Instructions!$D$17</f>
        <v>Hotel name</v>
      </c>
      <c r="C167" s="419">
        <f>'1 Function Room'!D168</f>
        <v>0</v>
      </c>
      <c r="D167" s="629">
        <f>'1 Function Room'!U168</f>
        <v>0</v>
      </c>
      <c r="E167" s="419"/>
      <c r="F167" s="419"/>
      <c r="G167" s="419"/>
      <c r="H167" s="593"/>
    </row>
    <row r="168" spans="2:8" x14ac:dyDescent="0.35">
      <c r="B168" s="638" t="str">
        <f>Instructions!$D$17</f>
        <v>Hotel name</v>
      </c>
      <c r="C168" s="419">
        <f>'1 Function Room'!D169</f>
        <v>0</v>
      </c>
      <c r="D168" s="629">
        <f>'1 Function Room'!U169</f>
        <v>0</v>
      </c>
      <c r="E168" s="419"/>
      <c r="F168" s="419"/>
      <c r="G168" s="419"/>
      <c r="H168" s="593"/>
    </row>
    <row r="169" spans="2:8" x14ac:dyDescent="0.35">
      <c r="B169" s="638" t="str">
        <f>Instructions!$D$17</f>
        <v>Hotel name</v>
      </c>
      <c r="C169" s="419">
        <f>'1 Function Room'!D170</f>
        <v>0</v>
      </c>
      <c r="D169" s="629">
        <f>'1 Function Room'!U170</f>
        <v>0</v>
      </c>
      <c r="E169" s="419"/>
      <c r="F169" s="419"/>
      <c r="G169" s="419"/>
      <c r="H169" s="593"/>
    </row>
    <row r="170" spans="2:8" x14ac:dyDescent="0.35">
      <c r="B170" s="638" t="str">
        <f>Instructions!$D$17</f>
        <v>Hotel name</v>
      </c>
      <c r="C170" s="419">
        <f>'1 Function Room'!D171</f>
        <v>0</v>
      </c>
      <c r="D170" s="629">
        <f>'1 Function Room'!U171</f>
        <v>0</v>
      </c>
      <c r="E170" s="419"/>
      <c r="F170" s="419"/>
      <c r="G170" s="419"/>
      <c r="H170" s="593"/>
    </row>
    <row r="171" spans="2:8" x14ac:dyDescent="0.35">
      <c r="B171" s="638" t="str">
        <f>Instructions!$D$17</f>
        <v>Hotel name</v>
      </c>
      <c r="C171" s="419">
        <f>'1 Function Room'!D172</f>
        <v>0</v>
      </c>
      <c r="D171" s="629">
        <f>'1 Function Room'!U172</f>
        <v>0</v>
      </c>
      <c r="E171" s="419"/>
      <c r="F171" s="419"/>
      <c r="G171" s="419"/>
      <c r="H171" s="593"/>
    </row>
    <row r="172" spans="2:8" x14ac:dyDescent="0.35">
      <c r="B172" s="638" t="str">
        <f>Instructions!$D$17</f>
        <v>Hotel name</v>
      </c>
      <c r="C172" s="419">
        <f>'1 Function Room'!D173</f>
        <v>0</v>
      </c>
      <c r="D172" s="629">
        <f>'1 Function Room'!U173</f>
        <v>0</v>
      </c>
      <c r="E172" s="419"/>
      <c r="F172" s="419"/>
      <c r="G172" s="419"/>
      <c r="H172" s="593"/>
    </row>
    <row r="173" spans="2:8" x14ac:dyDescent="0.35">
      <c r="B173" s="638" t="str">
        <f>Instructions!$D$17</f>
        <v>Hotel name</v>
      </c>
      <c r="C173" s="419">
        <f>'1 Function Room'!D174</f>
        <v>0</v>
      </c>
      <c r="D173" s="629">
        <f>'1 Function Room'!U174</f>
        <v>0</v>
      </c>
      <c r="E173" s="419"/>
      <c r="F173" s="419"/>
      <c r="G173" s="419"/>
      <c r="H173" s="593"/>
    </row>
    <row r="174" spans="2:8" x14ac:dyDescent="0.35">
      <c r="B174" s="638" t="str">
        <f>Instructions!$D$17</f>
        <v>Hotel name</v>
      </c>
      <c r="C174" s="419">
        <f>'1 Function Room'!D175</f>
        <v>0</v>
      </c>
      <c r="D174" s="629">
        <f>'1 Function Room'!U175</f>
        <v>0</v>
      </c>
      <c r="E174" s="419"/>
      <c r="F174" s="419"/>
      <c r="G174" s="419"/>
      <c r="H174" s="593"/>
    </row>
    <row r="175" spans="2:8" x14ac:dyDescent="0.35">
      <c r="B175" s="638" t="str">
        <f>Instructions!$D$17</f>
        <v>Hotel name</v>
      </c>
      <c r="C175" s="419">
        <f>'1 Function Room'!D176</f>
        <v>0</v>
      </c>
      <c r="D175" s="629">
        <f>'1 Function Room'!U176</f>
        <v>0</v>
      </c>
      <c r="E175" s="419"/>
      <c r="F175" s="419"/>
      <c r="G175" s="419"/>
      <c r="H175" s="593"/>
    </row>
    <row r="176" spans="2:8" x14ac:dyDescent="0.35">
      <c r="B176" s="638" t="str">
        <f>Instructions!$D$17</f>
        <v>Hotel name</v>
      </c>
      <c r="C176" s="419">
        <f>'1 Function Room'!D177</f>
        <v>0</v>
      </c>
      <c r="D176" s="629">
        <f>'1 Function Room'!U177</f>
        <v>0</v>
      </c>
      <c r="E176" s="419"/>
      <c r="F176" s="419"/>
      <c r="G176" s="419"/>
      <c r="H176" s="593"/>
    </row>
    <row r="177" spans="2:8" x14ac:dyDescent="0.35">
      <c r="B177" s="638" t="str">
        <f>Instructions!$D$17</f>
        <v>Hotel name</v>
      </c>
      <c r="C177" s="419">
        <f>'1 Function Room'!D178</f>
        <v>0</v>
      </c>
      <c r="D177" s="629">
        <f>'1 Function Room'!U178</f>
        <v>0</v>
      </c>
      <c r="E177" s="419"/>
      <c r="F177" s="419"/>
      <c r="G177" s="419"/>
      <c r="H177" s="593"/>
    </row>
    <row r="178" spans="2:8" x14ac:dyDescent="0.35">
      <c r="B178" s="638" t="str">
        <f>Instructions!$D$17</f>
        <v>Hotel name</v>
      </c>
      <c r="C178" s="419">
        <f>'1 Function Room'!D179</f>
        <v>0</v>
      </c>
      <c r="D178" s="629">
        <f>'1 Function Room'!U179</f>
        <v>0</v>
      </c>
      <c r="E178" s="419"/>
      <c r="F178" s="419"/>
      <c r="G178" s="419"/>
      <c r="H178" s="593"/>
    </row>
    <row r="179" spans="2:8" x14ac:dyDescent="0.35">
      <c r="B179" s="638" t="str">
        <f>Instructions!$D$17</f>
        <v>Hotel name</v>
      </c>
      <c r="C179" s="419">
        <f>'1 Function Room'!D180</f>
        <v>0</v>
      </c>
      <c r="D179" s="629">
        <f>'1 Function Room'!U180</f>
        <v>0</v>
      </c>
      <c r="E179" s="419"/>
      <c r="F179" s="419"/>
      <c r="G179" s="419"/>
      <c r="H179" s="593"/>
    </row>
    <row r="180" spans="2:8" x14ac:dyDescent="0.35">
      <c r="B180" s="638" t="str">
        <f>Instructions!$D$17</f>
        <v>Hotel name</v>
      </c>
      <c r="C180" s="419">
        <f>'1 Function Room'!D181</f>
        <v>0</v>
      </c>
      <c r="D180" s="629">
        <f>'1 Function Room'!U181</f>
        <v>0</v>
      </c>
      <c r="E180" s="419"/>
      <c r="F180" s="419"/>
      <c r="G180" s="419"/>
      <c r="H180" s="593"/>
    </row>
    <row r="181" spans="2:8" x14ac:dyDescent="0.35">
      <c r="B181" s="638" t="str">
        <f>Instructions!$D$17</f>
        <v>Hotel name</v>
      </c>
      <c r="C181" s="419">
        <f>'1 Function Room'!D182</f>
        <v>0</v>
      </c>
      <c r="D181" s="629">
        <f>'1 Function Room'!U182</f>
        <v>0</v>
      </c>
      <c r="E181" s="419"/>
      <c r="F181" s="419"/>
      <c r="G181" s="419"/>
      <c r="H181" s="593"/>
    </row>
    <row r="182" spans="2:8" x14ac:dyDescent="0.35">
      <c r="B182" s="638" t="str">
        <f>Instructions!$D$17</f>
        <v>Hotel name</v>
      </c>
      <c r="C182" s="419">
        <f>'1 Function Room'!D183</f>
        <v>0</v>
      </c>
      <c r="D182" s="629">
        <f>'1 Function Room'!U183</f>
        <v>0</v>
      </c>
      <c r="E182" s="419"/>
      <c r="F182" s="419"/>
      <c r="G182" s="419"/>
      <c r="H182" s="593"/>
    </row>
    <row r="183" spans="2:8" x14ac:dyDescent="0.35">
      <c r="B183" s="638" t="str">
        <f>Instructions!$D$17</f>
        <v>Hotel name</v>
      </c>
      <c r="C183" s="419">
        <f>'1 Function Room'!D184</f>
        <v>0</v>
      </c>
      <c r="D183" s="629">
        <f>'1 Function Room'!U184</f>
        <v>0</v>
      </c>
      <c r="E183" s="419"/>
      <c r="F183" s="419"/>
      <c r="G183" s="419"/>
      <c r="H183" s="593"/>
    </row>
    <row r="184" spans="2:8" x14ac:dyDescent="0.35">
      <c r="B184" s="638" t="str">
        <f>Instructions!$D$17</f>
        <v>Hotel name</v>
      </c>
      <c r="C184" s="419">
        <f>'1 Function Room'!D185</f>
        <v>0</v>
      </c>
      <c r="D184" s="629">
        <f>'1 Function Room'!U185</f>
        <v>0</v>
      </c>
      <c r="E184" s="419"/>
      <c r="F184" s="419"/>
      <c r="G184" s="419"/>
      <c r="H184" s="593"/>
    </row>
    <row r="185" spans="2:8" x14ac:dyDescent="0.35">
      <c r="B185" s="638" t="str">
        <f>Instructions!$D$17</f>
        <v>Hotel name</v>
      </c>
      <c r="C185" s="419">
        <f>'1 Function Room'!D186</f>
        <v>0</v>
      </c>
      <c r="D185" s="629">
        <f>'1 Function Room'!U186</f>
        <v>0</v>
      </c>
      <c r="E185" s="419"/>
      <c r="F185" s="419"/>
      <c r="G185" s="419"/>
      <c r="H185" s="593"/>
    </row>
    <row r="186" spans="2:8" x14ac:dyDescent="0.35">
      <c r="B186" s="638" t="str">
        <f>Instructions!$D$17</f>
        <v>Hotel name</v>
      </c>
      <c r="C186" s="419">
        <f>'1 Function Room'!D187</f>
        <v>0</v>
      </c>
      <c r="D186" s="629">
        <f>'1 Function Room'!U187</f>
        <v>0</v>
      </c>
      <c r="E186" s="419"/>
      <c r="F186" s="419"/>
      <c r="G186" s="419"/>
      <c r="H186" s="593"/>
    </row>
    <row r="187" spans="2:8" x14ac:dyDescent="0.35">
      <c r="B187" s="638" t="str">
        <f>Instructions!$D$17</f>
        <v>Hotel name</v>
      </c>
      <c r="C187" s="419">
        <f>'1 Function Room'!D188</f>
        <v>0</v>
      </c>
      <c r="D187" s="629">
        <f>'1 Function Room'!U188</f>
        <v>0</v>
      </c>
      <c r="E187" s="419"/>
      <c r="F187" s="419"/>
      <c r="G187" s="419"/>
      <c r="H187" s="593"/>
    </row>
    <row r="188" spans="2:8" x14ac:dyDescent="0.35">
      <c r="B188" s="638" t="str">
        <f>Instructions!$D$17</f>
        <v>Hotel name</v>
      </c>
      <c r="C188" s="419">
        <f>'1 Function Room'!D189</f>
        <v>0</v>
      </c>
      <c r="D188" s="629">
        <f>'1 Function Room'!U189</f>
        <v>0</v>
      </c>
      <c r="E188" s="419"/>
      <c r="F188" s="419"/>
      <c r="G188" s="419"/>
      <c r="H188" s="593"/>
    </row>
    <row r="189" spans="2:8" x14ac:dyDescent="0.35">
      <c r="B189" s="638" t="str">
        <f>Instructions!$D$17</f>
        <v>Hotel name</v>
      </c>
      <c r="C189" s="419">
        <f>'1 Function Room'!D190</f>
        <v>0</v>
      </c>
      <c r="D189" s="629">
        <f>'1 Function Room'!U190</f>
        <v>0</v>
      </c>
      <c r="E189" s="419"/>
      <c r="F189" s="419"/>
      <c r="G189" s="419"/>
      <c r="H189" s="593"/>
    </row>
    <row r="190" spans="2:8" x14ac:dyDescent="0.35">
      <c r="B190" s="638" t="str">
        <f>Instructions!$D$17</f>
        <v>Hotel name</v>
      </c>
      <c r="C190" s="419">
        <f>'1 Function Room'!D191</f>
        <v>0</v>
      </c>
      <c r="D190" s="629">
        <f>'1 Function Room'!U191</f>
        <v>0</v>
      </c>
      <c r="E190" s="419"/>
      <c r="F190" s="419"/>
      <c r="G190" s="419"/>
      <c r="H190" s="593"/>
    </row>
    <row r="191" spans="2:8" x14ac:dyDescent="0.35">
      <c r="B191" s="638" t="str">
        <f>Instructions!$D$17</f>
        <v>Hotel name</v>
      </c>
      <c r="C191" s="419">
        <f>'1 Function Room'!D192</f>
        <v>0</v>
      </c>
      <c r="D191" s="629">
        <f>'1 Function Room'!U192</f>
        <v>0</v>
      </c>
      <c r="E191" s="419"/>
      <c r="F191" s="419"/>
      <c r="G191" s="419"/>
      <c r="H191" s="593"/>
    </row>
    <row r="192" spans="2:8" x14ac:dyDescent="0.35">
      <c r="B192" s="638" t="str">
        <f>Instructions!$D$17</f>
        <v>Hotel name</v>
      </c>
      <c r="C192" s="419">
        <f>'1 Function Room'!D193</f>
        <v>0</v>
      </c>
      <c r="D192" s="629">
        <f>'1 Function Room'!U193</f>
        <v>0</v>
      </c>
      <c r="E192" s="419"/>
      <c r="F192" s="419"/>
      <c r="G192" s="419"/>
      <c r="H192" s="593"/>
    </row>
    <row r="193" spans="2:8" x14ac:dyDescent="0.35">
      <c r="B193" s="638" t="str">
        <f>Instructions!$D$17</f>
        <v>Hotel name</v>
      </c>
      <c r="C193" s="419">
        <f>'1 Function Room'!D194</f>
        <v>0</v>
      </c>
      <c r="D193" s="629">
        <f>'1 Function Room'!U194</f>
        <v>0</v>
      </c>
      <c r="E193" s="419"/>
      <c r="F193" s="419"/>
      <c r="G193" s="419"/>
      <c r="H193" s="593"/>
    </row>
    <row r="194" spans="2:8" x14ac:dyDescent="0.35">
      <c r="B194" s="638" t="str">
        <f>Instructions!$D$17</f>
        <v>Hotel name</v>
      </c>
      <c r="C194" s="419">
        <f>'1 Function Room'!D195</f>
        <v>0</v>
      </c>
      <c r="D194" s="629">
        <f>'1 Function Room'!U195</f>
        <v>0</v>
      </c>
      <c r="E194" s="419"/>
      <c r="F194" s="419"/>
      <c r="G194" s="419"/>
      <c r="H194" s="593"/>
    </row>
    <row r="195" spans="2:8" x14ac:dyDescent="0.35">
      <c r="B195" s="638" t="str">
        <f>Instructions!$D$17</f>
        <v>Hotel name</v>
      </c>
      <c r="C195" s="419">
        <f>'1 Function Room'!D196</f>
        <v>0</v>
      </c>
      <c r="D195" s="629">
        <f>'1 Function Room'!U196</f>
        <v>0</v>
      </c>
      <c r="E195" s="419"/>
      <c r="F195" s="419"/>
      <c r="G195" s="419"/>
      <c r="H195" s="593"/>
    </row>
    <row r="196" spans="2:8" ht="15" thickBot="1" x14ac:dyDescent="0.4">
      <c r="B196" s="639" t="str">
        <f>Instructions!$D$17</f>
        <v>Hotel name</v>
      </c>
      <c r="C196" s="419">
        <f>'1 Function Room'!D197</f>
        <v>0</v>
      </c>
      <c r="D196" s="629">
        <f>'1 Function Room'!U197</f>
        <v>0</v>
      </c>
      <c r="E196" s="419"/>
      <c r="F196" s="419"/>
      <c r="G196" s="419"/>
      <c r="H196" s="593"/>
    </row>
  </sheetData>
  <mergeCells count="3">
    <mergeCell ref="F2:K2"/>
    <mergeCell ref="F3:K3"/>
    <mergeCell ref="B5:H11"/>
  </mergeCells>
  <dataValidations count="1">
    <dataValidation type="list" allowBlank="1" showInputMessage="1" showErrorMessage="1" sqref="D21:D196" xr:uid="{00000000-0002-0000-2100-000000000000}">
      <formula1>Moneda</formula1>
    </dataValidation>
  </dataValidations>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3"/>
  <dimension ref="A1:AO1312"/>
  <sheetViews>
    <sheetView topLeftCell="A25" workbookViewId="0">
      <selection activeCell="E22" sqref="E22"/>
    </sheetView>
  </sheetViews>
  <sheetFormatPr defaultColWidth="11.453125" defaultRowHeight="13" outlineLevelRow="1" x14ac:dyDescent="0.3"/>
  <cols>
    <col min="1" max="1" width="5.7265625" style="14" customWidth="1"/>
    <col min="2" max="2" width="15.453125" style="14" customWidth="1"/>
    <col min="3" max="3" width="11.26953125" style="18" customWidth="1"/>
    <col min="4" max="4" width="11.453125" style="20"/>
    <col min="5" max="5" width="14.453125" style="18" customWidth="1"/>
    <col min="6" max="6" width="18.54296875" style="18" customWidth="1"/>
    <col min="7" max="10" width="11.453125" style="18"/>
    <col min="11" max="11" width="12.7265625" style="18" customWidth="1"/>
    <col min="12" max="12" width="15" style="18" customWidth="1"/>
    <col min="13" max="13" width="12.453125" style="18" customWidth="1"/>
    <col min="14" max="19" width="11.453125" style="18"/>
    <col min="20" max="20" width="13.54296875" style="18" customWidth="1"/>
    <col min="21" max="16384" width="11.453125" style="18"/>
  </cols>
  <sheetData>
    <row r="1" spans="1:12" s="14" customFormat="1" ht="24.75" customHeight="1" outlineLevel="1" x14ac:dyDescent="0.3">
      <c r="A1" s="17"/>
      <c r="B1" s="230"/>
    </row>
    <row r="2" spans="1:12" s="14" customFormat="1" ht="18.75" customHeight="1" outlineLevel="1" x14ac:dyDescent="0.3">
      <c r="A2" s="17"/>
      <c r="B2" s="230"/>
      <c r="D2" s="229"/>
      <c r="E2" s="768" t="s">
        <v>1127</v>
      </c>
      <c r="F2" s="768"/>
      <c r="G2" s="768"/>
      <c r="H2" s="768"/>
      <c r="I2" s="768"/>
      <c r="J2" s="768"/>
      <c r="K2" s="768"/>
    </row>
    <row r="3" spans="1:12" s="14" customFormat="1" ht="18.75" customHeight="1" outlineLevel="1" x14ac:dyDescent="0.3">
      <c r="A3" s="17"/>
      <c r="B3" s="230"/>
      <c r="D3" s="229"/>
      <c r="E3" s="768" t="s">
        <v>1923</v>
      </c>
      <c r="F3" s="768"/>
      <c r="G3" s="768"/>
      <c r="H3" s="768"/>
      <c r="I3" s="768"/>
      <c r="J3" s="768"/>
      <c r="K3" s="768"/>
    </row>
    <row r="4" spans="1:12" s="14" customFormat="1" ht="18.75" customHeight="1" outlineLevel="1" thickBot="1" x14ac:dyDescent="0.35">
      <c r="B4" s="21"/>
      <c r="D4" s="15"/>
      <c r="E4" s="16"/>
      <c r="F4" s="16"/>
      <c r="G4" s="16"/>
      <c r="H4" s="16"/>
      <c r="I4" s="16"/>
      <c r="J4" s="16"/>
      <c r="K4" s="16"/>
      <c r="L4" s="16"/>
    </row>
    <row r="5" spans="1:12" s="14" customFormat="1" ht="18.75" customHeight="1" outlineLevel="1" x14ac:dyDescent="0.3">
      <c r="B5" s="759" t="s">
        <v>1924</v>
      </c>
      <c r="C5" s="760"/>
      <c r="D5" s="760"/>
      <c r="E5" s="760"/>
      <c r="F5" s="760"/>
      <c r="G5" s="760"/>
      <c r="H5" s="760"/>
      <c r="I5" s="760"/>
      <c r="J5" s="760"/>
      <c r="K5" s="760"/>
      <c r="L5" s="761"/>
    </row>
    <row r="6" spans="1:12" s="14" customFormat="1" ht="18.75" customHeight="1" outlineLevel="1" x14ac:dyDescent="0.3">
      <c r="B6" s="762"/>
      <c r="C6" s="763"/>
      <c r="D6" s="763"/>
      <c r="E6" s="763"/>
      <c r="F6" s="763"/>
      <c r="G6" s="763"/>
      <c r="H6" s="763"/>
      <c r="I6" s="763"/>
      <c r="J6" s="763"/>
      <c r="K6" s="763"/>
      <c r="L6" s="764"/>
    </row>
    <row r="7" spans="1:12" s="14" customFormat="1" ht="18.75" customHeight="1" outlineLevel="1" x14ac:dyDescent="0.3">
      <c r="B7" s="762"/>
      <c r="C7" s="763"/>
      <c r="D7" s="763"/>
      <c r="E7" s="763"/>
      <c r="F7" s="763"/>
      <c r="G7" s="763"/>
      <c r="H7" s="763"/>
      <c r="I7" s="763"/>
      <c r="J7" s="763"/>
      <c r="K7" s="763"/>
      <c r="L7" s="764"/>
    </row>
    <row r="8" spans="1:12" s="14" customFormat="1" ht="18.75" customHeight="1" outlineLevel="1" x14ac:dyDescent="0.3">
      <c r="B8" s="762"/>
      <c r="C8" s="763"/>
      <c r="D8" s="763"/>
      <c r="E8" s="763"/>
      <c r="F8" s="763"/>
      <c r="G8" s="763"/>
      <c r="H8" s="763"/>
      <c r="I8" s="763"/>
      <c r="J8" s="763"/>
      <c r="K8" s="763"/>
      <c r="L8" s="764"/>
    </row>
    <row r="9" spans="1:12" s="14" customFormat="1" ht="18.75" customHeight="1" outlineLevel="1" x14ac:dyDescent="0.3">
      <c r="B9" s="762"/>
      <c r="C9" s="763"/>
      <c r="D9" s="763"/>
      <c r="E9" s="763"/>
      <c r="F9" s="763"/>
      <c r="G9" s="763"/>
      <c r="H9" s="763"/>
      <c r="I9" s="763"/>
      <c r="J9" s="763"/>
      <c r="K9" s="763"/>
      <c r="L9" s="764"/>
    </row>
    <row r="10" spans="1:12" s="14" customFormat="1" ht="18.75" customHeight="1" outlineLevel="1" x14ac:dyDescent="0.3">
      <c r="B10" s="762"/>
      <c r="C10" s="763"/>
      <c r="D10" s="763"/>
      <c r="E10" s="763"/>
      <c r="F10" s="763"/>
      <c r="G10" s="763"/>
      <c r="H10" s="763"/>
      <c r="I10" s="763"/>
      <c r="J10" s="763"/>
      <c r="K10" s="763"/>
      <c r="L10" s="764"/>
    </row>
    <row r="11" spans="1:12" s="14" customFormat="1" ht="18.75" customHeight="1" outlineLevel="1" thickBot="1" x14ac:dyDescent="0.35">
      <c r="B11" s="765"/>
      <c r="C11" s="766"/>
      <c r="D11" s="766"/>
      <c r="E11" s="766"/>
      <c r="F11" s="766"/>
      <c r="G11" s="766"/>
      <c r="H11" s="766"/>
      <c r="I11" s="766"/>
      <c r="J11" s="766"/>
      <c r="K11" s="766"/>
      <c r="L11" s="767"/>
    </row>
    <row r="12" spans="1:12" s="14" customFormat="1" ht="18.75" customHeight="1" outlineLevel="1" x14ac:dyDescent="0.3">
      <c r="B12" s="270"/>
      <c r="C12" s="270"/>
      <c r="D12" s="270"/>
      <c r="E12" s="270"/>
      <c r="F12" s="270"/>
      <c r="G12" s="270"/>
      <c r="H12" s="270"/>
      <c r="I12" s="270"/>
      <c r="J12" s="270"/>
      <c r="K12" s="270"/>
      <c r="L12" s="270"/>
    </row>
    <row r="13" spans="1:12" s="322" customFormat="1" ht="18.75" customHeight="1" outlineLevel="1" thickBot="1" x14ac:dyDescent="0.35">
      <c r="B13" s="323" t="s">
        <v>2987</v>
      </c>
      <c r="C13" s="323"/>
      <c r="D13" s="323"/>
      <c r="E13" s="323"/>
      <c r="F13" s="323"/>
      <c r="G13" s="323" t="s">
        <v>2986</v>
      </c>
      <c r="H13" s="323"/>
      <c r="I13" s="323"/>
      <c r="J13" s="323"/>
      <c r="K13" s="323"/>
      <c r="L13" s="323"/>
    </row>
    <row r="14" spans="1:12" s="14" customFormat="1" ht="18.75" customHeight="1" outlineLevel="1" thickBot="1" x14ac:dyDescent="0.35">
      <c r="B14" s="299" t="s">
        <v>2987</v>
      </c>
      <c r="C14" s="297"/>
      <c r="D14" s="297"/>
      <c r="E14" s="298"/>
      <c r="F14" s="270"/>
      <c r="G14" s="321" t="s">
        <v>2986</v>
      </c>
      <c r="H14" s="297"/>
      <c r="I14" s="297"/>
      <c r="J14" s="297"/>
      <c r="K14" s="298"/>
      <c r="L14" s="270"/>
    </row>
    <row r="15" spans="1:12" s="14" customFormat="1" ht="18.75" customHeight="1" outlineLevel="1" x14ac:dyDescent="0.3">
      <c r="B15" s="270"/>
      <c r="C15" s="33"/>
      <c r="D15" s="33"/>
      <c r="E15" s="33"/>
      <c r="F15" s="33"/>
      <c r="G15" s="33"/>
      <c r="H15" s="16"/>
      <c r="I15" s="16"/>
      <c r="J15" s="16"/>
      <c r="K15" s="16"/>
      <c r="L15" s="16"/>
    </row>
    <row r="16" spans="1:12" s="14" customFormat="1" ht="18.75" customHeight="1" x14ac:dyDescent="0.3">
      <c r="B16" s="59" t="s">
        <v>2031</v>
      </c>
      <c r="D16" s="15"/>
      <c r="E16" s="16" t="s">
        <v>2032</v>
      </c>
      <c r="F16" s="16"/>
      <c r="G16" s="16"/>
      <c r="H16" s="16"/>
      <c r="I16" s="16"/>
      <c r="J16" s="16"/>
      <c r="K16" s="16"/>
      <c r="L16" s="16"/>
    </row>
    <row r="17" spans="1:41" ht="13.5" thickBot="1" x14ac:dyDescent="0.35">
      <c r="B17" s="21"/>
      <c r="C17" s="21"/>
      <c r="D17" s="21"/>
      <c r="E17" s="21"/>
      <c r="F17" s="21"/>
      <c r="G17" s="21"/>
      <c r="H17" s="22"/>
      <c r="I17" s="21"/>
      <c r="J17" s="23"/>
      <c r="K17" s="21"/>
      <c r="L17" s="23"/>
      <c r="M17" s="21"/>
      <c r="N17" s="23"/>
      <c r="O17" s="21"/>
      <c r="P17" s="23"/>
      <c r="Q17" s="21"/>
      <c r="R17" s="23"/>
      <c r="S17" s="23"/>
      <c r="T17" s="21"/>
      <c r="U17" s="21"/>
      <c r="V17" s="23"/>
      <c r="W17" s="23"/>
      <c r="X17" s="21"/>
      <c r="Y17" s="21"/>
      <c r="Z17" s="14"/>
      <c r="AB17" s="14"/>
      <c r="AC17" s="14"/>
      <c r="AD17" s="14"/>
      <c r="AE17" s="14"/>
      <c r="AF17" s="14"/>
      <c r="AG17" s="14"/>
      <c r="AH17" s="14"/>
      <c r="AI17" s="14"/>
      <c r="AJ17" s="14"/>
      <c r="AK17" s="14"/>
      <c r="AL17" s="14"/>
      <c r="AM17" s="14"/>
      <c r="AN17" s="14"/>
      <c r="AO17" s="14"/>
    </row>
    <row r="18" spans="1:41" s="25" customFormat="1" ht="30" customHeight="1" x14ac:dyDescent="0.3">
      <c r="A18" s="24"/>
      <c r="B18" s="60" t="s">
        <v>1115</v>
      </c>
      <c r="C18" s="66" t="s">
        <v>338</v>
      </c>
      <c r="D18" s="67" t="s">
        <v>1959</v>
      </c>
      <c r="E18" s="67" t="s">
        <v>1925</v>
      </c>
      <c r="F18" s="67" t="s">
        <v>1926</v>
      </c>
      <c r="G18" s="67" t="s">
        <v>1930</v>
      </c>
      <c r="H18" s="67" t="s">
        <v>1936</v>
      </c>
      <c r="I18" s="67" t="s">
        <v>1932</v>
      </c>
      <c r="J18" s="67" t="s">
        <v>1933</v>
      </c>
      <c r="K18" s="67" t="s">
        <v>1934</v>
      </c>
      <c r="L18" s="67" t="s">
        <v>1927</v>
      </c>
      <c r="M18" s="67" t="s">
        <v>1928</v>
      </c>
      <c r="N18" s="67" t="s">
        <v>1929</v>
      </c>
      <c r="O18" s="67" t="s">
        <v>1931</v>
      </c>
      <c r="P18" s="67" t="s">
        <v>1935</v>
      </c>
      <c r="Q18" s="67" t="s">
        <v>1937</v>
      </c>
      <c r="R18" s="67" t="s">
        <v>1938</v>
      </c>
      <c r="S18" s="67" t="s">
        <v>1939</v>
      </c>
      <c r="T18" s="66" t="s">
        <v>1940</v>
      </c>
      <c r="U18" s="66" t="s">
        <v>1941</v>
      </c>
      <c r="V18" s="67" t="s">
        <v>1942</v>
      </c>
      <c r="W18" s="67" t="s">
        <v>1943</v>
      </c>
      <c r="X18" s="67" t="s">
        <v>1944</v>
      </c>
      <c r="Y18" s="67" t="s">
        <v>1945</v>
      </c>
      <c r="Z18" s="67" t="s">
        <v>1946</v>
      </c>
      <c r="AA18" s="67" t="s">
        <v>1960</v>
      </c>
      <c r="AB18" s="67" t="s">
        <v>1961</v>
      </c>
      <c r="AC18" s="67" t="s">
        <v>1925</v>
      </c>
      <c r="AD18" s="67" t="s">
        <v>1962</v>
      </c>
      <c r="AE18" s="67" t="s">
        <v>1963</v>
      </c>
      <c r="AF18" s="67" t="s">
        <v>1964</v>
      </c>
      <c r="AG18" s="68" t="s">
        <v>1964</v>
      </c>
      <c r="AH18" s="68"/>
      <c r="AI18" s="24"/>
      <c r="AJ18" s="24"/>
      <c r="AK18" s="24"/>
      <c r="AL18" s="24"/>
      <c r="AM18" s="24"/>
      <c r="AN18" s="24"/>
      <c r="AO18" s="24"/>
    </row>
    <row r="19" spans="1:41" s="38" customFormat="1" ht="12.75" customHeight="1" x14ac:dyDescent="0.3">
      <c r="A19" s="24"/>
      <c r="B19" s="52" t="s">
        <v>1958</v>
      </c>
      <c r="C19" s="53" t="s">
        <v>0</v>
      </c>
      <c r="D19" s="53" t="s">
        <v>1977</v>
      </c>
      <c r="E19" s="53" t="s">
        <v>1978</v>
      </c>
      <c r="F19" s="53" t="s">
        <v>1979</v>
      </c>
      <c r="G19" s="53" t="s">
        <v>1980</v>
      </c>
      <c r="H19" s="53" t="s">
        <v>1981</v>
      </c>
      <c r="I19" s="53" t="s">
        <v>1982</v>
      </c>
      <c r="J19" s="53" t="s">
        <v>1983</v>
      </c>
      <c r="K19" s="53" t="s">
        <v>1984</v>
      </c>
      <c r="L19" s="53" t="s">
        <v>1985</v>
      </c>
      <c r="M19" s="53" t="s">
        <v>1986</v>
      </c>
      <c r="N19" s="53" t="s">
        <v>1987</v>
      </c>
      <c r="O19" s="53" t="s">
        <v>1988</v>
      </c>
      <c r="P19" s="53" t="s">
        <v>1989</v>
      </c>
      <c r="Q19" s="53" t="s">
        <v>1990</v>
      </c>
      <c r="R19" s="53" t="s">
        <v>1991</v>
      </c>
      <c r="S19" s="53" t="s">
        <v>1992</v>
      </c>
      <c r="T19" s="53" t="s">
        <v>1993</v>
      </c>
      <c r="U19" s="53" t="s">
        <v>1994</v>
      </c>
      <c r="V19" s="53" t="s">
        <v>1995</v>
      </c>
      <c r="W19" s="53" t="s">
        <v>1996</v>
      </c>
      <c r="X19" s="53" t="s">
        <v>1997</v>
      </c>
      <c r="Y19" s="53" t="s">
        <v>1998</v>
      </c>
      <c r="Z19" s="53" t="s">
        <v>1999</v>
      </c>
      <c r="AA19" s="53" t="s">
        <v>2000</v>
      </c>
      <c r="AB19" s="53" t="s">
        <v>2001</v>
      </c>
      <c r="AC19" s="53" t="s">
        <v>2002</v>
      </c>
      <c r="AD19" s="53" t="s">
        <v>2003</v>
      </c>
      <c r="AE19" s="53" t="s">
        <v>26</v>
      </c>
      <c r="AF19" s="53" t="s">
        <v>2004</v>
      </c>
      <c r="AG19" s="69" t="s">
        <v>2005</v>
      </c>
      <c r="AH19" s="69" t="s">
        <v>2006</v>
      </c>
      <c r="AI19" s="24"/>
      <c r="AJ19" s="24"/>
      <c r="AK19" s="24"/>
      <c r="AL19" s="24"/>
      <c r="AM19" s="24"/>
      <c r="AN19" s="24"/>
      <c r="AO19" s="24"/>
    </row>
    <row r="20" spans="1:41" s="25" customFormat="1" ht="12.75" customHeight="1" x14ac:dyDescent="0.3">
      <c r="A20" s="24"/>
      <c r="B20" s="52" t="s">
        <v>1947</v>
      </c>
      <c r="C20" s="53" t="s">
        <v>1965</v>
      </c>
      <c r="D20" s="53" t="s">
        <v>1966</v>
      </c>
      <c r="E20" s="53" t="s">
        <v>1967</v>
      </c>
      <c r="F20" s="53" t="s">
        <v>1968</v>
      </c>
      <c r="G20" s="54" t="s">
        <v>1969</v>
      </c>
      <c r="H20" s="54" t="s">
        <v>1970</v>
      </c>
      <c r="I20" s="54" t="s">
        <v>2007</v>
      </c>
      <c r="J20" s="54" t="s">
        <v>2008</v>
      </c>
      <c r="K20" s="56">
        <f>8015</f>
        <v>8015</v>
      </c>
      <c r="L20" s="54" t="s">
        <v>2009</v>
      </c>
      <c r="M20" s="54"/>
      <c r="N20" s="54"/>
      <c r="O20" s="54"/>
      <c r="P20" s="54"/>
      <c r="Q20" s="54"/>
      <c r="R20" s="54"/>
      <c r="S20" s="54"/>
      <c r="T20" s="54"/>
      <c r="U20" s="54"/>
      <c r="V20" s="54"/>
      <c r="W20" s="54"/>
      <c r="X20" s="54"/>
      <c r="Y20" s="54"/>
      <c r="Z20" s="54"/>
      <c r="AA20" s="54"/>
      <c r="AB20" s="54" t="s">
        <v>1971</v>
      </c>
      <c r="AC20" s="54"/>
      <c r="AD20" s="54"/>
      <c r="AE20" s="54" t="s">
        <v>30</v>
      </c>
      <c r="AF20" s="55"/>
      <c r="AG20" s="70"/>
      <c r="AH20" s="70"/>
      <c r="AI20" s="24"/>
      <c r="AJ20" s="24"/>
      <c r="AK20" s="24"/>
      <c r="AL20" s="24"/>
      <c r="AM20" s="24"/>
      <c r="AN20" s="24"/>
      <c r="AO20" s="24"/>
    </row>
    <row r="21" spans="1:41" s="38" customFormat="1" ht="12.75" customHeight="1" thickBot="1" x14ac:dyDescent="0.35">
      <c r="A21" s="24"/>
      <c r="B21" s="46" t="s">
        <v>1948</v>
      </c>
      <c r="C21" s="79" t="str">
        <f>Instructions!$D$17</f>
        <v>Hotel name</v>
      </c>
      <c r="D21" s="78" t="s">
        <v>1966</v>
      </c>
      <c r="E21" s="73"/>
      <c r="F21" s="73"/>
      <c r="G21" s="43"/>
      <c r="H21" s="43"/>
      <c r="I21" s="43"/>
      <c r="J21" s="43"/>
      <c r="K21" s="43"/>
      <c r="L21" s="43"/>
      <c r="M21" s="43"/>
      <c r="N21" s="43"/>
      <c r="O21" s="43"/>
      <c r="P21" s="43"/>
      <c r="Q21" s="43"/>
      <c r="R21" s="43"/>
      <c r="S21" s="43"/>
      <c r="T21" s="43"/>
      <c r="U21" s="43"/>
      <c r="V21" s="43"/>
      <c r="W21" s="43"/>
      <c r="X21" s="43"/>
      <c r="Y21" s="43"/>
      <c r="Z21" s="43"/>
      <c r="AA21" s="43"/>
      <c r="AB21" s="43"/>
      <c r="AC21" s="71"/>
      <c r="AD21" s="43"/>
      <c r="AE21" s="43"/>
      <c r="AF21" s="43"/>
      <c r="AG21" s="72"/>
      <c r="AH21" s="72"/>
      <c r="AI21" s="24"/>
      <c r="AJ21" s="24"/>
      <c r="AK21" s="24"/>
      <c r="AL21" s="24"/>
      <c r="AM21" s="24"/>
      <c r="AN21" s="24"/>
      <c r="AO21" s="24"/>
    </row>
    <row r="22" spans="1:41" s="38" customFormat="1" ht="12.75" customHeight="1" thickBot="1" x14ac:dyDescent="0.35">
      <c r="A22" s="24"/>
      <c r="B22" s="46" t="s">
        <v>1948</v>
      </c>
      <c r="C22" s="79" t="str">
        <f>Instructions!$D$17</f>
        <v>Hotel name</v>
      </c>
      <c r="D22" s="78" t="s">
        <v>2085</v>
      </c>
      <c r="E22" s="73"/>
      <c r="F22" s="73"/>
      <c r="G22" s="43"/>
      <c r="H22" s="43"/>
      <c r="I22" s="43"/>
      <c r="J22" s="43"/>
      <c r="K22" s="43"/>
      <c r="L22" s="43"/>
      <c r="M22" s="43"/>
      <c r="N22" s="43"/>
      <c r="O22" s="43"/>
      <c r="P22" s="43"/>
      <c r="Q22" s="43"/>
      <c r="R22" s="43"/>
      <c r="S22" s="43"/>
      <c r="T22" s="43"/>
      <c r="U22" s="43"/>
      <c r="V22" s="43"/>
      <c r="W22" s="43"/>
      <c r="X22" s="43"/>
      <c r="Y22" s="43"/>
      <c r="Z22" s="43"/>
      <c r="AA22" s="43"/>
      <c r="AB22" s="43"/>
      <c r="AC22" s="71">
        <f>E22</f>
        <v>0</v>
      </c>
      <c r="AD22" s="43"/>
      <c r="AE22" s="43"/>
      <c r="AF22" s="43"/>
      <c r="AG22" s="72"/>
      <c r="AH22" s="72"/>
      <c r="AI22" s="24"/>
      <c r="AJ22" s="24"/>
      <c r="AK22" s="24"/>
      <c r="AL22" s="24"/>
      <c r="AM22" s="24"/>
      <c r="AN22" s="24"/>
      <c r="AO22" s="24"/>
    </row>
    <row r="23" spans="1:41" s="39" customFormat="1" ht="12.75" customHeight="1" x14ac:dyDescent="0.3">
      <c r="B23" s="40"/>
      <c r="C23" s="41"/>
      <c r="D23" s="41"/>
      <c r="E23" s="42"/>
      <c r="F23" s="42"/>
      <c r="G23" s="42"/>
      <c r="H23" s="42"/>
      <c r="I23" s="42"/>
      <c r="J23" s="42"/>
      <c r="K23" s="42"/>
      <c r="L23" s="42"/>
      <c r="M23" s="42"/>
      <c r="N23" s="42"/>
      <c r="O23" s="42"/>
      <c r="P23" s="42"/>
      <c r="Q23" s="42"/>
      <c r="R23" s="42"/>
      <c r="S23" s="42"/>
      <c r="T23" s="42"/>
      <c r="U23" s="42"/>
      <c r="V23" s="42"/>
      <c r="W23" s="42"/>
      <c r="X23" s="42"/>
      <c r="Y23" s="42"/>
    </row>
    <row r="24" spans="1:41" s="39" customFormat="1" ht="12.75" customHeight="1" x14ac:dyDescent="0.3">
      <c r="B24" s="40"/>
      <c r="C24" s="41"/>
      <c r="D24" s="41"/>
      <c r="E24" s="42"/>
      <c r="F24" s="42"/>
      <c r="G24" s="42"/>
      <c r="H24" s="42"/>
      <c r="I24" s="42"/>
      <c r="J24" s="42"/>
      <c r="K24" s="42"/>
      <c r="L24" s="42"/>
      <c r="M24" s="42"/>
      <c r="N24" s="42"/>
      <c r="O24" s="42"/>
      <c r="P24" s="42"/>
      <c r="Q24" s="42"/>
      <c r="R24" s="42"/>
      <c r="S24" s="42"/>
      <c r="T24" s="42"/>
      <c r="U24" s="42"/>
      <c r="V24" s="42"/>
      <c r="W24" s="42"/>
      <c r="X24" s="42"/>
      <c r="Y24" s="42"/>
    </row>
    <row r="25" spans="1:41" s="39" customFormat="1" ht="12.75" customHeight="1" x14ac:dyDescent="0.3">
      <c r="B25" s="58" t="s">
        <v>2030</v>
      </c>
      <c r="C25" s="41"/>
      <c r="D25" s="41"/>
      <c r="E25" s="42"/>
      <c r="F25" s="42"/>
      <c r="G25" s="42"/>
      <c r="H25" s="42"/>
      <c r="I25" s="42"/>
      <c r="J25" s="42"/>
      <c r="K25" s="42"/>
      <c r="L25" s="42"/>
      <c r="M25" s="42"/>
      <c r="N25" s="42"/>
      <c r="O25" s="42"/>
      <c r="P25" s="42"/>
      <c r="Q25" s="42"/>
      <c r="R25" s="42"/>
      <c r="S25" s="42"/>
      <c r="T25" s="42"/>
      <c r="U25" s="42"/>
      <c r="V25" s="42"/>
      <c r="W25" s="42"/>
      <c r="X25" s="42"/>
      <c r="Y25" s="42"/>
    </row>
    <row r="26" spans="1:41" s="39" customFormat="1" ht="12.75" customHeight="1" thickBot="1" x14ac:dyDescent="0.35">
      <c r="B26" s="40"/>
      <c r="C26" s="41"/>
      <c r="D26" s="41"/>
      <c r="E26" s="42"/>
      <c r="F26" s="42"/>
      <c r="G26" s="42"/>
      <c r="H26" s="42"/>
      <c r="I26" s="42"/>
      <c r="J26" s="42"/>
    </row>
    <row r="27" spans="1:41" s="38" customFormat="1" ht="27" customHeight="1" x14ac:dyDescent="0.3">
      <c r="A27" s="24"/>
      <c r="B27" s="60" t="s">
        <v>1115</v>
      </c>
      <c r="C27" s="65" t="s">
        <v>1949</v>
      </c>
      <c r="D27" s="61" t="s">
        <v>1944</v>
      </c>
      <c r="E27" s="61" t="s">
        <v>1946</v>
      </c>
      <c r="F27" s="61" t="s">
        <v>1950</v>
      </c>
      <c r="G27" s="61" t="s">
        <v>1951</v>
      </c>
      <c r="H27" s="61" t="s">
        <v>1952</v>
      </c>
      <c r="I27" s="61" t="s">
        <v>1953</v>
      </c>
      <c r="J27" s="61" t="s">
        <v>1954</v>
      </c>
      <c r="K27" s="62" t="s">
        <v>1955</v>
      </c>
      <c r="L27" s="24"/>
      <c r="M27" s="24"/>
      <c r="N27" s="24"/>
      <c r="O27" s="24"/>
      <c r="P27" s="24"/>
      <c r="Q27" s="24"/>
      <c r="R27" s="24"/>
      <c r="S27" s="24"/>
      <c r="T27" s="24"/>
      <c r="U27" s="24"/>
      <c r="V27" s="24"/>
      <c r="W27" s="24"/>
      <c r="X27" s="24"/>
      <c r="Y27" s="24"/>
      <c r="Z27" s="24"/>
      <c r="AA27" s="24"/>
      <c r="AB27" s="24"/>
      <c r="AC27" s="24"/>
      <c r="AD27" s="24"/>
      <c r="AE27" s="24"/>
      <c r="AF27" s="24"/>
      <c r="AG27" s="24"/>
      <c r="AH27" s="24"/>
      <c r="AI27" s="24"/>
    </row>
    <row r="28" spans="1:41" s="25" customFormat="1" x14ac:dyDescent="0.3">
      <c r="A28" s="24"/>
      <c r="B28" s="44" t="s">
        <v>1958</v>
      </c>
      <c r="C28" s="29"/>
      <c r="D28" s="29"/>
      <c r="E28" s="26"/>
      <c r="F28" s="27"/>
      <c r="G28" s="27"/>
      <c r="H28" s="26"/>
      <c r="I28" s="26"/>
      <c r="J28" s="26"/>
      <c r="K28" s="50"/>
      <c r="L28" s="24"/>
      <c r="M28" s="24"/>
      <c r="N28" s="24"/>
      <c r="O28" s="24"/>
      <c r="P28" s="24"/>
      <c r="Q28" s="24"/>
      <c r="R28" s="24"/>
      <c r="S28" s="24"/>
      <c r="T28" s="24"/>
      <c r="U28" s="24"/>
      <c r="V28" s="24"/>
      <c r="W28" s="24"/>
      <c r="X28" s="24"/>
      <c r="Y28" s="24"/>
      <c r="Z28" s="24"/>
      <c r="AA28" s="24"/>
      <c r="AB28" s="24"/>
      <c r="AC28" s="24"/>
      <c r="AD28" s="24"/>
      <c r="AE28" s="24"/>
      <c r="AF28" s="24"/>
      <c r="AG28" s="24"/>
      <c r="AH28" s="24"/>
      <c r="AI28" s="24"/>
    </row>
    <row r="29" spans="1:41" s="25" customFormat="1" x14ac:dyDescent="0.3">
      <c r="A29" s="24"/>
      <c r="B29" s="44" t="s">
        <v>1947</v>
      </c>
      <c r="C29" s="29"/>
      <c r="D29" s="29"/>
      <c r="E29" s="26"/>
      <c r="F29" s="27"/>
      <c r="G29" s="27"/>
      <c r="H29" s="26"/>
      <c r="I29" s="26"/>
      <c r="J29" s="26"/>
      <c r="K29" s="50"/>
      <c r="L29" s="24"/>
      <c r="M29" s="24"/>
      <c r="N29" s="24"/>
      <c r="O29" s="24"/>
      <c r="P29" s="24"/>
      <c r="Q29" s="24"/>
      <c r="R29" s="24"/>
      <c r="S29" s="24"/>
      <c r="T29" s="24"/>
      <c r="U29" s="24"/>
      <c r="V29" s="24"/>
      <c r="W29" s="24"/>
      <c r="X29" s="24"/>
      <c r="Y29" s="24"/>
      <c r="Z29" s="24"/>
      <c r="AA29" s="24"/>
      <c r="AB29" s="24"/>
      <c r="AC29" s="24"/>
      <c r="AD29" s="24"/>
      <c r="AE29" s="24"/>
      <c r="AF29" s="24"/>
      <c r="AG29" s="24"/>
      <c r="AH29" s="24"/>
      <c r="AI29" s="24"/>
    </row>
    <row r="30" spans="1:41" s="25" customFormat="1" ht="13.5" thickBot="1" x14ac:dyDescent="0.35">
      <c r="A30" s="24"/>
      <c r="B30" s="46" t="s">
        <v>1948</v>
      </c>
      <c r="C30" s="47"/>
      <c r="D30" s="47"/>
      <c r="E30" s="48"/>
      <c r="F30" s="49"/>
      <c r="G30" s="49"/>
      <c r="H30" s="48"/>
      <c r="I30" s="48"/>
      <c r="J30" s="48"/>
      <c r="K30" s="51"/>
      <c r="L30" s="24"/>
      <c r="M30" s="24"/>
      <c r="N30" s="24"/>
      <c r="O30" s="24"/>
      <c r="P30" s="24"/>
      <c r="Q30" s="24"/>
      <c r="R30" s="24"/>
      <c r="S30" s="24"/>
      <c r="T30" s="24"/>
      <c r="U30" s="24"/>
      <c r="V30" s="24"/>
      <c r="W30" s="24"/>
      <c r="X30" s="24"/>
      <c r="Y30" s="24"/>
      <c r="Z30" s="24"/>
      <c r="AA30" s="24"/>
      <c r="AB30" s="24"/>
      <c r="AC30" s="24"/>
      <c r="AD30" s="24"/>
      <c r="AE30" s="24"/>
      <c r="AF30" s="24"/>
      <c r="AG30" s="24"/>
      <c r="AH30" s="24"/>
      <c r="AI30" s="24"/>
    </row>
    <row r="31" spans="1:41" s="39" customFormat="1" x14ac:dyDescent="0.3">
      <c r="B31" s="40"/>
      <c r="C31" s="32"/>
      <c r="D31" s="32"/>
      <c r="F31" s="45"/>
      <c r="G31" s="45"/>
    </row>
    <row r="32" spans="1:41" s="39" customFormat="1" x14ac:dyDescent="0.3">
      <c r="B32" s="40"/>
      <c r="C32" s="32"/>
      <c r="D32" s="32"/>
      <c r="F32" s="45"/>
      <c r="G32" s="45"/>
    </row>
    <row r="33" spans="1:24" s="39" customFormat="1" x14ac:dyDescent="0.3">
      <c r="B33" s="58" t="s">
        <v>2029</v>
      </c>
      <c r="C33" s="32"/>
      <c r="D33" s="32"/>
      <c r="F33" s="45"/>
      <c r="G33" s="45"/>
    </row>
    <row r="34" spans="1:24" s="17" customFormat="1" ht="13.5" thickBot="1" x14ac:dyDescent="0.35">
      <c r="D34" s="57"/>
    </row>
    <row r="35" spans="1:24" s="19" customFormat="1" ht="62.25" customHeight="1" x14ac:dyDescent="0.3">
      <c r="A35" s="17"/>
      <c r="B35" s="60" t="s">
        <v>1115</v>
      </c>
      <c r="C35" s="61" t="s">
        <v>1956</v>
      </c>
      <c r="D35" s="62" t="s">
        <v>1957</v>
      </c>
      <c r="E35" s="61" t="s">
        <v>1956</v>
      </c>
      <c r="F35" s="61" t="s">
        <v>1957</v>
      </c>
      <c r="G35" s="61" t="s">
        <v>1956</v>
      </c>
      <c r="H35" s="61" t="s">
        <v>1957</v>
      </c>
      <c r="I35" s="61" t="s">
        <v>2013</v>
      </c>
      <c r="J35" s="61" t="s">
        <v>2014</v>
      </c>
      <c r="K35" s="61" t="s">
        <v>2015</v>
      </c>
      <c r="L35" s="61" t="s">
        <v>2016</v>
      </c>
      <c r="M35" s="61" t="s">
        <v>2017</v>
      </c>
      <c r="N35" s="61" t="s">
        <v>2018</v>
      </c>
      <c r="O35" s="61" t="s">
        <v>2019</v>
      </c>
      <c r="P35" s="61" t="s">
        <v>2020</v>
      </c>
      <c r="Q35" s="61" t="s">
        <v>2021</v>
      </c>
      <c r="R35" s="61" t="s">
        <v>2022</v>
      </c>
      <c r="S35" s="61" t="s">
        <v>2023</v>
      </c>
      <c r="T35" s="61" t="s">
        <v>2024</v>
      </c>
      <c r="U35" s="61" t="s">
        <v>2025</v>
      </c>
      <c r="V35" s="61" t="s">
        <v>2026</v>
      </c>
      <c r="W35" s="61" t="s">
        <v>2027</v>
      </c>
      <c r="X35" s="62" t="s">
        <v>2028</v>
      </c>
    </row>
    <row r="36" spans="1:24" s="19" customFormat="1" x14ac:dyDescent="0.3">
      <c r="A36" s="17"/>
      <c r="B36" s="44" t="s">
        <v>1958</v>
      </c>
      <c r="C36" s="29"/>
      <c r="D36" s="29"/>
      <c r="E36" s="26"/>
      <c r="F36" s="27"/>
      <c r="G36" s="27"/>
      <c r="H36" s="26"/>
      <c r="I36" s="26"/>
      <c r="J36" s="26"/>
      <c r="K36" s="26"/>
      <c r="L36" s="29"/>
      <c r="M36" s="29"/>
      <c r="N36" s="26"/>
      <c r="O36" s="27"/>
      <c r="P36" s="27"/>
      <c r="Q36" s="26"/>
      <c r="R36" s="26"/>
      <c r="S36" s="26"/>
      <c r="T36" s="26"/>
      <c r="U36" s="29"/>
      <c r="V36" s="29"/>
      <c r="W36" s="26"/>
      <c r="X36" s="63"/>
    </row>
    <row r="37" spans="1:24" s="19" customFormat="1" x14ac:dyDescent="0.3">
      <c r="A37" s="17"/>
      <c r="B37" s="44" t="s">
        <v>1947</v>
      </c>
      <c r="C37" s="29"/>
      <c r="D37" s="29"/>
      <c r="E37" s="26"/>
      <c r="F37" s="27"/>
      <c r="G37" s="27"/>
      <c r="H37" s="26"/>
      <c r="I37" s="26"/>
      <c r="J37" s="26"/>
      <c r="K37" s="26"/>
      <c r="L37" s="29"/>
      <c r="M37" s="29"/>
      <c r="N37" s="26"/>
      <c r="O37" s="27"/>
      <c r="P37" s="27"/>
      <c r="Q37" s="26"/>
      <c r="R37" s="26"/>
      <c r="S37" s="26"/>
      <c r="T37" s="26"/>
      <c r="U37" s="29"/>
      <c r="V37" s="29"/>
      <c r="W37" s="26"/>
      <c r="X37" s="63"/>
    </row>
    <row r="38" spans="1:24" s="19" customFormat="1" ht="13.5" thickBot="1" x14ac:dyDescent="0.35">
      <c r="A38" s="17"/>
      <c r="B38" s="46" t="s">
        <v>1948</v>
      </c>
      <c r="C38" s="47"/>
      <c r="D38" s="47"/>
      <c r="E38" s="48"/>
      <c r="F38" s="49"/>
      <c r="G38" s="49"/>
      <c r="H38" s="48"/>
      <c r="I38" s="48"/>
      <c r="J38" s="48"/>
      <c r="K38" s="48"/>
      <c r="L38" s="47"/>
      <c r="M38" s="47"/>
      <c r="N38" s="48"/>
      <c r="O38" s="49"/>
      <c r="P38" s="49"/>
      <c r="Q38" s="48"/>
      <c r="R38" s="48"/>
      <c r="S38" s="48"/>
      <c r="T38" s="48"/>
      <c r="U38" s="47"/>
      <c r="V38" s="47"/>
      <c r="W38" s="48"/>
      <c r="X38" s="64"/>
    </row>
    <row r="39" spans="1:24" s="17" customFormat="1" ht="174.75" customHeight="1" x14ac:dyDescent="0.3">
      <c r="G39" s="57"/>
    </row>
    <row r="40" spans="1:24" s="19" customFormat="1" x14ac:dyDescent="0.3">
      <c r="A40" s="17"/>
      <c r="G40" s="28"/>
    </row>
    <row r="41" spans="1:24" s="19" customFormat="1" x14ac:dyDescent="0.3">
      <c r="A41" s="17"/>
      <c r="G41" s="28"/>
    </row>
    <row r="42" spans="1:24" s="19" customFormat="1" x14ac:dyDescent="0.3">
      <c r="A42" s="17"/>
      <c r="G42" s="28"/>
    </row>
    <row r="43" spans="1:24" s="19" customFormat="1" x14ac:dyDescent="0.3">
      <c r="A43" s="17"/>
      <c r="G43" s="28"/>
    </row>
    <row r="44" spans="1:24" s="19" customFormat="1" x14ac:dyDescent="0.3">
      <c r="A44" s="17"/>
      <c r="G44" s="28"/>
    </row>
    <row r="45" spans="1:24" s="19" customFormat="1" x14ac:dyDescent="0.3">
      <c r="A45" s="17"/>
      <c r="G45" s="28"/>
    </row>
    <row r="46" spans="1:24" s="19" customFormat="1" x14ac:dyDescent="0.3">
      <c r="A46" s="17"/>
      <c r="D46" s="28"/>
    </row>
    <row r="47" spans="1:24" s="19" customFormat="1" x14ac:dyDescent="0.3">
      <c r="A47" s="17"/>
      <c r="D47" s="28"/>
    </row>
    <row r="48" spans="1:24" s="19" customFormat="1" x14ac:dyDescent="0.3">
      <c r="A48" s="17"/>
      <c r="D48" s="28"/>
    </row>
    <row r="49" spans="1:4" s="19" customFormat="1" x14ac:dyDescent="0.3">
      <c r="A49" s="17"/>
      <c r="D49" s="28"/>
    </row>
    <row r="50" spans="1:4" s="19" customFormat="1" x14ac:dyDescent="0.3">
      <c r="A50" s="17"/>
      <c r="D50" s="28"/>
    </row>
    <row r="51" spans="1:4" s="19" customFormat="1" x14ac:dyDescent="0.3">
      <c r="A51" s="17"/>
      <c r="D51" s="28"/>
    </row>
    <row r="52" spans="1:4" s="19" customFormat="1" x14ac:dyDescent="0.3">
      <c r="A52" s="17"/>
      <c r="D52" s="28"/>
    </row>
    <row r="53" spans="1:4" s="19" customFormat="1" x14ac:dyDescent="0.3">
      <c r="A53" s="17"/>
      <c r="D53" s="28"/>
    </row>
    <row r="54" spans="1:4" s="19" customFormat="1" x14ac:dyDescent="0.3">
      <c r="A54" s="17"/>
      <c r="D54" s="28"/>
    </row>
    <row r="55" spans="1:4" s="19" customFormat="1" x14ac:dyDescent="0.3">
      <c r="A55" s="17"/>
      <c r="D55" s="28"/>
    </row>
    <row r="56" spans="1:4" s="19" customFormat="1" x14ac:dyDescent="0.3">
      <c r="A56" s="17"/>
      <c r="D56" s="28"/>
    </row>
    <row r="57" spans="1:4" s="19" customFormat="1" x14ac:dyDescent="0.3">
      <c r="A57" s="17"/>
      <c r="D57" s="28"/>
    </row>
    <row r="58" spans="1:4" s="19" customFormat="1" x14ac:dyDescent="0.3">
      <c r="A58" s="17"/>
      <c r="D58" s="28"/>
    </row>
    <row r="59" spans="1:4" s="19" customFormat="1" x14ac:dyDescent="0.3">
      <c r="A59" s="17"/>
      <c r="D59" s="28"/>
    </row>
    <row r="60" spans="1:4" s="19" customFormat="1" x14ac:dyDescent="0.3">
      <c r="A60" s="17"/>
      <c r="D60" s="28"/>
    </row>
    <row r="61" spans="1:4" s="19" customFormat="1" x14ac:dyDescent="0.3">
      <c r="A61" s="17"/>
      <c r="D61" s="28"/>
    </row>
    <row r="62" spans="1:4" s="19" customFormat="1" x14ac:dyDescent="0.3">
      <c r="A62" s="17"/>
      <c r="D62" s="28"/>
    </row>
    <row r="63" spans="1:4" s="19" customFormat="1" x14ac:dyDescent="0.3">
      <c r="A63" s="17"/>
      <c r="D63" s="28"/>
    </row>
    <row r="64" spans="1:4" s="19" customFormat="1" x14ac:dyDescent="0.3">
      <c r="A64" s="17"/>
      <c r="D64" s="28"/>
    </row>
    <row r="65" spans="1:4" s="19" customFormat="1" x14ac:dyDescent="0.3">
      <c r="A65" s="17"/>
      <c r="D65" s="28"/>
    </row>
    <row r="66" spans="1:4" s="19" customFormat="1" x14ac:dyDescent="0.3">
      <c r="A66" s="17"/>
      <c r="D66" s="28"/>
    </row>
    <row r="67" spans="1:4" s="19" customFormat="1" x14ac:dyDescent="0.3">
      <c r="A67" s="17"/>
      <c r="D67" s="28"/>
    </row>
    <row r="68" spans="1:4" s="19" customFormat="1" x14ac:dyDescent="0.3">
      <c r="A68" s="17"/>
      <c r="D68" s="28"/>
    </row>
    <row r="69" spans="1:4" s="19" customFormat="1" x14ac:dyDescent="0.3">
      <c r="A69" s="17"/>
      <c r="D69" s="28"/>
    </row>
    <row r="70" spans="1:4" s="19" customFormat="1" x14ac:dyDescent="0.3">
      <c r="A70" s="17"/>
      <c r="D70" s="28"/>
    </row>
    <row r="71" spans="1:4" s="19" customFormat="1" x14ac:dyDescent="0.3">
      <c r="A71" s="17"/>
      <c r="D71" s="28"/>
    </row>
    <row r="72" spans="1:4" s="19" customFormat="1" x14ac:dyDescent="0.3">
      <c r="A72" s="17"/>
      <c r="D72" s="28"/>
    </row>
    <row r="73" spans="1:4" s="19" customFormat="1" x14ac:dyDescent="0.3">
      <c r="A73" s="17"/>
      <c r="D73" s="28"/>
    </row>
    <row r="74" spans="1:4" s="19" customFormat="1" x14ac:dyDescent="0.3">
      <c r="A74" s="17"/>
      <c r="D74" s="28"/>
    </row>
    <row r="75" spans="1:4" s="19" customFormat="1" x14ac:dyDescent="0.3">
      <c r="A75" s="17"/>
      <c r="D75" s="28"/>
    </row>
    <row r="76" spans="1:4" s="19" customFormat="1" x14ac:dyDescent="0.3">
      <c r="A76" s="17"/>
      <c r="D76" s="28"/>
    </row>
    <row r="77" spans="1:4" s="19" customFormat="1" x14ac:dyDescent="0.3">
      <c r="A77" s="17"/>
      <c r="D77" s="28"/>
    </row>
    <row r="78" spans="1:4" s="19" customFormat="1" x14ac:dyDescent="0.3">
      <c r="A78" s="17"/>
      <c r="D78" s="28"/>
    </row>
    <row r="79" spans="1:4" s="19" customFormat="1" x14ac:dyDescent="0.3">
      <c r="A79" s="17"/>
      <c r="D79" s="28"/>
    </row>
    <row r="80" spans="1:4" s="19" customFormat="1" x14ac:dyDescent="0.3">
      <c r="A80" s="17"/>
      <c r="D80" s="28"/>
    </row>
    <row r="81" spans="1:4" s="19" customFormat="1" x14ac:dyDescent="0.3">
      <c r="A81" s="17"/>
      <c r="D81" s="28"/>
    </row>
    <row r="82" spans="1:4" s="19" customFormat="1" x14ac:dyDescent="0.3">
      <c r="A82" s="17"/>
      <c r="D82" s="28"/>
    </row>
    <row r="83" spans="1:4" s="19" customFormat="1" x14ac:dyDescent="0.3">
      <c r="A83" s="17"/>
      <c r="D83" s="28"/>
    </row>
    <row r="84" spans="1:4" s="19" customFormat="1" x14ac:dyDescent="0.3">
      <c r="A84" s="17"/>
      <c r="D84" s="28"/>
    </row>
    <row r="85" spans="1:4" s="19" customFormat="1" x14ac:dyDescent="0.3">
      <c r="A85" s="17"/>
      <c r="D85" s="28"/>
    </row>
    <row r="86" spans="1:4" s="19" customFormat="1" x14ac:dyDescent="0.3">
      <c r="A86" s="17"/>
      <c r="D86" s="28"/>
    </row>
    <row r="87" spans="1:4" s="19" customFormat="1" x14ac:dyDescent="0.3">
      <c r="A87" s="17"/>
      <c r="D87" s="28"/>
    </row>
    <row r="88" spans="1:4" s="19" customFormat="1" x14ac:dyDescent="0.3">
      <c r="A88" s="17"/>
      <c r="D88" s="28"/>
    </row>
    <row r="89" spans="1:4" s="19" customFormat="1" x14ac:dyDescent="0.3">
      <c r="A89" s="17"/>
      <c r="D89" s="28"/>
    </row>
    <row r="90" spans="1:4" s="19" customFormat="1" x14ac:dyDescent="0.3">
      <c r="A90" s="17"/>
      <c r="D90" s="28"/>
    </row>
    <row r="91" spans="1:4" s="19" customFormat="1" x14ac:dyDescent="0.3">
      <c r="A91" s="17"/>
      <c r="D91" s="28"/>
    </row>
    <row r="92" spans="1:4" s="19" customFormat="1" x14ac:dyDescent="0.3">
      <c r="A92" s="17"/>
      <c r="D92" s="28"/>
    </row>
    <row r="93" spans="1:4" s="19" customFormat="1" x14ac:dyDescent="0.3">
      <c r="A93" s="17"/>
      <c r="D93" s="28"/>
    </row>
    <row r="94" spans="1:4" s="19" customFormat="1" x14ac:dyDescent="0.3">
      <c r="A94" s="17"/>
      <c r="D94" s="28"/>
    </row>
    <row r="95" spans="1:4" s="19" customFormat="1" x14ac:dyDescent="0.3">
      <c r="A95" s="17"/>
      <c r="D95" s="28"/>
    </row>
    <row r="96" spans="1:4" s="19" customFormat="1" x14ac:dyDescent="0.3">
      <c r="A96" s="17"/>
      <c r="D96" s="28"/>
    </row>
    <row r="97" spans="1:4" s="19" customFormat="1" x14ac:dyDescent="0.3">
      <c r="A97" s="17"/>
      <c r="D97" s="28"/>
    </row>
    <row r="98" spans="1:4" s="19" customFormat="1" x14ac:dyDescent="0.3">
      <c r="A98" s="17"/>
      <c r="D98" s="28"/>
    </row>
    <row r="99" spans="1:4" s="19" customFormat="1" x14ac:dyDescent="0.3">
      <c r="A99" s="17"/>
      <c r="D99" s="28"/>
    </row>
    <row r="100" spans="1:4" s="19" customFormat="1" x14ac:dyDescent="0.3">
      <c r="A100" s="17"/>
      <c r="D100" s="28"/>
    </row>
    <row r="101" spans="1:4" s="19" customFormat="1" x14ac:dyDescent="0.3">
      <c r="A101" s="17"/>
      <c r="D101" s="28"/>
    </row>
    <row r="102" spans="1:4" s="19" customFormat="1" x14ac:dyDescent="0.3">
      <c r="A102" s="17"/>
      <c r="D102" s="28"/>
    </row>
    <row r="103" spans="1:4" s="19" customFormat="1" x14ac:dyDescent="0.3">
      <c r="A103" s="17"/>
      <c r="D103" s="28"/>
    </row>
    <row r="104" spans="1:4" s="19" customFormat="1" x14ac:dyDescent="0.3">
      <c r="A104" s="17"/>
      <c r="D104" s="28"/>
    </row>
    <row r="105" spans="1:4" s="19" customFormat="1" x14ac:dyDescent="0.3">
      <c r="A105" s="17"/>
      <c r="D105" s="28"/>
    </row>
    <row r="106" spans="1:4" s="19" customFormat="1" x14ac:dyDescent="0.3">
      <c r="A106" s="17"/>
      <c r="D106" s="28"/>
    </row>
    <row r="107" spans="1:4" s="19" customFormat="1" x14ac:dyDescent="0.3">
      <c r="A107" s="17"/>
      <c r="D107" s="28"/>
    </row>
    <row r="108" spans="1:4" s="19" customFormat="1" x14ac:dyDescent="0.3">
      <c r="A108" s="17"/>
      <c r="D108" s="28"/>
    </row>
    <row r="109" spans="1:4" s="19" customFormat="1" x14ac:dyDescent="0.3">
      <c r="A109" s="17"/>
      <c r="D109" s="28"/>
    </row>
    <row r="110" spans="1:4" s="19" customFormat="1" x14ac:dyDescent="0.3">
      <c r="A110" s="17"/>
      <c r="D110" s="28"/>
    </row>
    <row r="111" spans="1:4" s="19" customFormat="1" x14ac:dyDescent="0.3">
      <c r="A111" s="17"/>
      <c r="D111" s="28"/>
    </row>
    <row r="112" spans="1:4" s="19" customFormat="1" x14ac:dyDescent="0.3">
      <c r="A112" s="17"/>
      <c r="D112" s="28"/>
    </row>
    <row r="113" spans="1:4" s="19" customFormat="1" x14ac:dyDescent="0.3">
      <c r="A113" s="17"/>
      <c r="D113" s="28"/>
    </row>
    <row r="114" spans="1:4" s="19" customFormat="1" x14ac:dyDescent="0.3">
      <c r="A114" s="17"/>
      <c r="D114" s="28"/>
    </row>
    <row r="115" spans="1:4" s="19" customFormat="1" x14ac:dyDescent="0.3">
      <c r="A115" s="17"/>
      <c r="D115" s="28"/>
    </row>
    <row r="116" spans="1:4" s="19" customFormat="1" x14ac:dyDescent="0.3">
      <c r="A116" s="17"/>
      <c r="D116" s="28"/>
    </row>
    <row r="117" spans="1:4" s="19" customFormat="1" x14ac:dyDescent="0.3">
      <c r="A117" s="17"/>
      <c r="D117" s="28"/>
    </row>
    <row r="118" spans="1:4" s="19" customFormat="1" x14ac:dyDescent="0.3">
      <c r="A118" s="17"/>
      <c r="D118" s="28"/>
    </row>
    <row r="119" spans="1:4" s="19" customFormat="1" x14ac:dyDescent="0.3">
      <c r="A119" s="17"/>
      <c r="D119" s="28"/>
    </row>
    <row r="120" spans="1:4" s="19" customFormat="1" x14ac:dyDescent="0.3">
      <c r="A120" s="17"/>
      <c r="D120" s="28"/>
    </row>
    <row r="121" spans="1:4" s="19" customFormat="1" x14ac:dyDescent="0.3">
      <c r="A121" s="17"/>
      <c r="D121" s="28"/>
    </row>
    <row r="122" spans="1:4" s="19" customFormat="1" x14ac:dyDescent="0.3">
      <c r="A122" s="17"/>
      <c r="D122" s="28"/>
    </row>
    <row r="123" spans="1:4" s="19" customFormat="1" x14ac:dyDescent="0.3">
      <c r="A123" s="17"/>
      <c r="D123" s="28"/>
    </row>
    <row r="124" spans="1:4" s="19" customFormat="1" x14ac:dyDescent="0.3">
      <c r="A124" s="17"/>
      <c r="D124" s="28"/>
    </row>
    <row r="125" spans="1:4" s="19" customFormat="1" x14ac:dyDescent="0.3">
      <c r="A125" s="17"/>
      <c r="D125" s="28"/>
    </row>
    <row r="126" spans="1:4" s="19" customFormat="1" x14ac:dyDescent="0.3">
      <c r="A126" s="17"/>
      <c r="D126" s="28"/>
    </row>
    <row r="127" spans="1:4" s="19" customFormat="1" x14ac:dyDescent="0.3">
      <c r="A127" s="17"/>
      <c r="D127" s="28"/>
    </row>
    <row r="128" spans="1:4" s="19" customFormat="1" x14ac:dyDescent="0.3">
      <c r="A128" s="17"/>
      <c r="D128" s="28"/>
    </row>
    <row r="129" spans="1:4" s="19" customFormat="1" x14ac:dyDescent="0.3">
      <c r="A129" s="17"/>
      <c r="D129" s="28"/>
    </row>
    <row r="130" spans="1:4" s="19" customFormat="1" x14ac:dyDescent="0.3">
      <c r="A130" s="17"/>
      <c r="D130" s="28"/>
    </row>
    <row r="131" spans="1:4" s="19" customFormat="1" x14ac:dyDescent="0.3">
      <c r="A131" s="17"/>
      <c r="D131" s="28"/>
    </row>
    <row r="132" spans="1:4" s="19" customFormat="1" x14ac:dyDescent="0.3">
      <c r="A132" s="17"/>
      <c r="D132" s="28"/>
    </row>
    <row r="133" spans="1:4" s="19" customFormat="1" x14ac:dyDescent="0.3">
      <c r="A133" s="17"/>
      <c r="D133" s="28"/>
    </row>
    <row r="134" spans="1:4" s="19" customFormat="1" x14ac:dyDescent="0.3">
      <c r="A134" s="17"/>
      <c r="D134" s="28"/>
    </row>
    <row r="135" spans="1:4" s="19" customFormat="1" x14ac:dyDescent="0.3">
      <c r="A135" s="17"/>
      <c r="D135" s="28"/>
    </row>
    <row r="136" spans="1:4" s="19" customFormat="1" x14ac:dyDescent="0.3">
      <c r="A136" s="17"/>
      <c r="D136" s="28"/>
    </row>
    <row r="137" spans="1:4" s="19" customFormat="1" x14ac:dyDescent="0.3">
      <c r="A137" s="17"/>
      <c r="D137" s="28"/>
    </row>
    <row r="138" spans="1:4" s="19" customFormat="1" x14ac:dyDescent="0.3">
      <c r="A138" s="17"/>
      <c r="D138" s="28"/>
    </row>
    <row r="139" spans="1:4" s="19" customFormat="1" x14ac:dyDescent="0.3">
      <c r="A139" s="17"/>
      <c r="D139" s="28"/>
    </row>
    <row r="140" spans="1:4" s="19" customFormat="1" x14ac:dyDescent="0.3">
      <c r="A140" s="17"/>
      <c r="D140" s="28"/>
    </row>
    <row r="141" spans="1:4" s="19" customFormat="1" x14ac:dyDescent="0.3">
      <c r="A141" s="17"/>
      <c r="D141" s="28"/>
    </row>
    <row r="142" spans="1:4" s="19" customFormat="1" x14ac:dyDescent="0.3">
      <c r="A142" s="17"/>
      <c r="D142" s="28"/>
    </row>
    <row r="143" spans="1:4" s="19" customFormat="1" x14ac:dyDescent="0.3">
      <c r="A143" s="17"/>
      <c r="D143" s="28"/>
    </row>
    <row r="144" spans="1:4" s="19" customFormat="1" x14ac:dyDescent="0.3">
      <c r="A144" s="17"/>
      <c r="D144" s="28"/>
    </row>
    <row r="145" spans="1:4" s="19" customFormat="1" x14ac:dyDescent="0.3">
      <c r="A145" s="17"/>
      <c r="D145" s="28"/>
    </row>
    <row r="146" spans="1:4" s="19" customFormat="1" x14ac:dyDescent="0.3">
      <c r="A146" s="17"/>
      <c r="D146" s="28"/>
    </row>
    <row r="147" spans="1:4" s="19" customFormat="1" x14ac:dyDescent="0.3">
      <c r="A147" s="17"/>
      <c r="D147" s="28"/>
    </row>
    <row r="148" spans="1:4" s="19" customFormat="1" x14ac:dyDescent="0.3">
      <c r="A148" s="17"/>
      <c r="D148" s="28"/>
    </row>
    <row r="149" spans="1:4" s="19" customFormat="1" x14ac:dyDescent="0.3">
      <c r="A149" s="17"/>
      <c r="D149" s="28"/>
    </row>
    <row r="150" spans="1:4" s="19" customFormat="1" x14ac:dyDescent="0.3">
      <c r="A150" s="17"/>
      <c r="D150" s="28"/>
    </row>
    <row r="151" spans="1:4" s="19" customFormat="1" x14ac:dyDescent="0.3">
      <c r="A151" s="17"/>
      <c r="D151" s="28"/>
    </row>
    <row r="152" spans="1:4" s="19" customFormat="1" x14ac:dyDescent="0.3">
      <c r="A152" s="17"/>
      <c r="D152" s="28"/>
    </row>
    <row r="153" spans="1:4" s="19" customFormat="1" x14ac:dyDescent="0.3">
      <c r="A153" s="17"/>
      <c r="D153" s="28"/>
    </row>
    <row r="154" spans="1:4" s="19" customFormat="1" x14ac:dyDescent="0.3">
      <c r="A154" s="17"/>
      <c r="D154" s="28"/>
    </row>
    <row r="155" spans="1:4" s="19" customFormat="1" x14ac:dyDescent="0.3">
      <c r="A155" s="17"/>
      <c r="D155" s="28"/>
    </row>
    <row r="156" spans="1:4" s="19" customFormat="1" x14ac:dyDescent="0.3">
      <c r="A156" s="17"/>
      <c r="D156" s="28"/>
    </row>
    <row r="157" spans="1:4" s="19" customFormat="1" x14ac:dyDescent="0.3">
      <c r="A157" s="17"/>
      <c r="D157" s="28"/>
    </row>
    <row r="158" spans="1:4" s="19" customFormat="1" x14ac:dyDescent="0.3">
      <c r="A158" s="17"/>
      <c r="D158" s="28"/>
    </row>
    <row r="159" spans="1:4" s="19" customFormat="1" x14ac:dyDescent="0.3">
      <c r="A159" s="17"/>
      <c r="D159" s="28"/>
    </row>
    <row r="160" spans="1:4" s="19" customFormat="1" x14ac:dyDescent="0.3">
      <c r="A160" s="17"/>
      <c r="D160" s="28"/>
    </row>
    <row r="161" spans="1:4" s="19" customFormat="1" x14ac:dyDescent="0.3">
      <c r="A161" s="17"/>
      <c r="D161" s="28"/>
    </row>
    <row r="162" spans="1:4" s="19" customFormat="1" x14ac:dyDescent="0.3">
      <c r="A162" s="17"/>
      <c r="D162" s="28"/>
    </row>
    <row r="163" spans="1:4" s="19" customFormat="1" x14ac:dyDescent="0.3">
      <c r="A163" s="17"/>
      <c r="D163" s="28"/>
    </row>
    <row r="164" spans="1:4" s="19" customFormat="1" x14ac:dyDescent="0.3">
      <c r="A164" s="17"/>
      <c r="D164" s="28"/>
    </row>
    <row r="165" spans="1:4" s="19" customFormat="1" x14ac:dyDescent="0.3">
      <c r="A165" s="17"/>
      <c r="D165" s="28"/>
    </row>
    <row r="166" spans="1:4" s="19" customFormat="1" x14ac:dyDescent="0.3">
      <c r="A166" s="17"/>
      <c r="D166" s="28"/>
    </row>
    <row r="167" spans="1:4" s="19" customFormat="1" x14ac:dyDescent="0.3">
      <c r="A167" s="17"/>
      <c r="D167" s="28"/>
    </row>
    <row r="168" spans="1:4" s="19" customFormat="1" x14ac:dyDescent="0.3">
      <c r="A168" s="17"/>
      <c r="D168" s="28"/>
    </row>
    <row r="169" spans="1:4" s="19" customFormat="1" x14ac:dyDescent="0.3">
      <c r="A169" s="17"/>
      <c r="D169" s="28"/>
    </row>
    <row r="170" spans="1:4" s="19" customFormat="1" x14ac:dyDescent="0.3">
      <c r="A170" s="17"/>
      <c r="D170" s="28"/>
    </row>
    <row r="171" spans="1:4" s="19" customFormat="1" x14ac:dyDescent="0.3">
      <c r="A171" s="17"/>
      <c r="D171" s="28"/>
    </row>
    <row r="172" spans="1:4" s="19" customFormat="1" x14ac:dyDescent="0.3">
      <c r="A172" s="17"/>
      <c r="D172" s="28"/>
    </row>
    <row r="173" spans="1:4" s="19" customFormat="1" x14ac:dyDescent="0.3">
      <c r="A173" s="17"/>
      <c r="D173" s="28"/>
    </row>
    <row r="174" spans="1:4" s="19" customFormat="1" x14ac:dyDescent="0.3">
      <c r="A174" s="17"/>
      <c r="D174" s="28"/>
    </row>
    <row r="175" spans="1:4" s="19" customFormat="1" x14ac:dyDescent="0.3">
      <c r="A175" s="17"/>
      <c r="D175" s="28"/>
    </row>
    <row r="176" spans="1:4" s="19" customFormat="1" x14ac:dyDescent="0.3">
      <c r="A176" s="17"/>
      <c r="D176" s="28"/>
    </row>
    <row r="177" spans="1:4" s="19" customFormat="1" x14ac:dyDescent="0.3">
      <c r="A177" s="17"/>
      <c r="D177" s="28"/>
    </row>
    <row r="178" spans="1:4" s="19" customFormat="1" x14ac:dyDescent="0.3">
      <c r="A178" s="17"/>
      <c r="D178" s="28"/>
    </row>
    <row r="179" spans="1:4" s="19" customFormat="1" x14ac:dyDescent="0.3">
      <c r="A179" s="17"/>
      <c r="D179" s="28"/>
    </row>
    <row r="180" spans="1:4" s="19" customFormat="1" x14ac:dyDescent="0.3">
      <c r="A180" s="17"/>
      <c r="D180" s="28"/>
    </row>
    <row r="181" spans="1:4" s="19" customFormat="1" x14ac:dyDescent="0.3">
      <c r="A181" s="17"/>
      <c r="D181" s="28"/>
    </row>
    <row r="182" spans="1:4" s="19" customFormat="1" x14ac:dyDescent="0.3">
      <c r="A182" s="17"/>
      <c r="D182" s="28"/>
    </row>
    <row r="183" spans="1:4" s="19" customFormat="1" x14ac:dyDescent="0.3">
      <c r="A183" s="17"/>
      <c r="D183" s="28"/>
    </row>
    <row r="184" spans="1:4" s="19" customFormat="1" x14ac:dyDescent="0.3">
      <c r="A184" s="17"/>
      <c r="D184" s="28"/>
    </row>
    <row r="185" spans="1:4" s="19" customFormat="1" x14ac:dyDescent="0.3">
      <c r="A185" s="17"/>
      <c r="D185" s="28"/>
    </row>
    <row r="186" spans="1:4" s="19" customFormat="1" x14ac:dyDescent="0.3">
      <c r="A186" s="17"/>
      <c r="D186" s="28"/>
    </row>
    <row r="187" spans="1:4" s="19" customFormat="1" x14ac:dyDescent="0.3">
      <c r="A187" s="17"/>
      <c r="D187" s="28"/>
    </row>
    <row r="188" spans="1:4" s="19" customFormat="1" x14ac:dyDescent="0.3">
      <c r="A188" s="17"/>
      <c r="D188" s="28"/>
    </row>
    <row r="189" spans="1:4" s="19" customFormat="1" x14ac:dyDescent="0.3">
      <c r="A189" s="17"/>
      <c r="D189" s="28"/>
    </row>
    <row r="190" spans="1:4" s="19" customFormat="1" x14ac:dyDescent="0.3">
      <c r="A190" s="17"/>
      <c r="D190" s="28"/>
    </row>
    <row r="191" spans="1:4" s="19" customFormat="1" x14ac:dyDescent="0.3">
      <c r="A191" s="17"/>
      <c r="D191" s="28"/>
    </row>
    <row r="192" spans="1:4" s="19" customFormat="1" x14ac:dyDescent="0.3">
      <c r="A192" s="17"/>
      <c r="D192" s="28"/>
    </row>
    <row r="193" spans="1:4" s="19" customFormat="1" x14ac:dyDescent="0.3">
      <c r="A193" s="17"/>
      <c r="D193" s="28"/>
    </row>
    <row r="194" spans="1:4" s="19" customFormat="1" x14ac:dyDescent="0.3">
      <c r="A194" s="17"/>
      <c r="D194" s="28"/>
    </row>
    <row r="195" spans="1:4" s="19" customFormat="1" x14ac:dyDescent="0.3">
      <c r="A195" s="17"/>
      <c r="D195" s="28"/>
    </row>
    <row r="196" spans="1:4" s="19" customFormat="1" x14ac:dyDescent="0.3">
      <c r="A196" s="17"/>
      <c r="D196" s="28"/>
    </row>
    <row r="197" spans="1:4" s="19" customFormat="1" x14ac:dyDescent="0.3">
      <c r="A197" s="17"/>
      <c r="D197" s="28"/>
    </row>
    <row r="198" spans="1:4" s="19" customFormat="1" x14ac:dyDescent="0.3">
      <c r="A198" s="17"/>
      <c r="D198" s="28"/>
    </row>
    <row r="199" spans="1:4" s="19" customFormat="1" x14ac:dyDescent="0.3">
      <c r="A199" s="17"/>
      <c r="D199" s="28"/>
    </row>
    <row r="200" spans="1:4" s="19" customFormat="1" x14ac:dyDescent="0.3">
      <c r="A200" s="17"/>
      <c r="D200" s="28"/>
    </row>
    <row r="201" spans="1:4" s="19" customFormat="1" x14ac:dyDescent="0.3">
      <c r="A201" s="17"/>
      <c r="D201" s="28"/>
    </row>
    <row r="202" spans="1:4" s="19" customFormat="1" x14ac:dyDescent="0.3">
      <c r="A202" s="17"/>
      <c r="D202" s="28"/>
    </row>
    <row r="203" spans="1:4" s="19" customFormat="1" x14ac:dyDescent="0.3">
      <c r="A203" s="17"/>
      <c r="D203" s="28"/>
    </row>
    <row r="204" spans="1:4" s="19" customFormat="1" x14ac:dyDescent="0.3">
      <c r="A204" s="17"/>
      <c r="D204" s="28"/>
    </row>
    <row r="205" spans="1:4" s="19" customFormat="1" x14ac:dyDescent="0.3">
      <c r="A205" s="17"/>
      <c r="D205" s="28"/>
    </row>
    <row r="206" spans="1:4" s="19" customFormat="1" x14ac:dyDescent="0.3">
      <c r="A206" s="17"/>
      <c r="D206" s="28"/>
    </row>
    <row r="207" spans="1:4" s="19" customFormat="1" x14ac:dyDescent="0.3">
      <c r="A207" s="17"/>
      <c r="D207" s="28"/>
    </row>
    <row r="208" spans="1:4" s="19" customFormat="1" x14ac:dyDescent="0.3">
      <c r="A208" s="17"/>
      <c r="D208" s="28"/>
    </row>
    <row r="209" spans="1:4" s="19" customFormat="1" x14ac:dyDescent="0.3">
      <c r="A209" s="17"/>
      <c r="D209" s="28"/>
    </row>
    <row r="210" spans="1:4" s="19" customFormat="1" x14ac:dyDescent="0.3">
      <c r="A210" s="17"/>
      <c r="D210" s="28"/>
    </row>
    <row r="211" spans="1:4" s="19" customFormat="1" x14ac:dyDescent="0.3">
      <c r="A211" s="17"/>
      <c r="D211" s="28"/>
    </row>
    <row r="212" spans="1:4" s="19" customFormat="1" x14ac:dyDescent="0.3">
      <c r="A212" s="17"/>
      <c r="D212" s="28"/>
    </row>
    <row r="213" spans="1:4" s="19" customFormat="1" x14ac:dyDescent="0.3">
      <c r="A213" s="17"/>
      <c r="D213" s="28"/>
    </row>
    <row r="214" spans="1:4" s="19" customFormat="1" x14ac:dyDescent="0.3">
      <c r="A214" s="17"/>
      <c r="D214" s="28"/>
    </row>
    <row r="215" spans="1:4" s="19" customFormat="1" x14ac:dyDescent="0.3">
      <c r="A215" s="17"/>
      <c r="D215" s="28"/>
    </row>
    <row r="216" spans="1:4" s="19" customFormat="1" x14ac:dyDescent="0.3">
      <c r="A216" s="17"/>
      <c r="D216" s="28"/>
    </row>
    <row r="217" spans="1:4" s="19" customFormat="1" x14ac:dyDescent="0.3">
      <c r="A217" s="17"/>
      <c r="D217" s="28"/>
    </row>
    <row r="218" spans="1:4" s="19" customFormat="1" x14ac:dyDescent="0.3">
      <c r="A218" s="17"/>
      <c r="D218" s="28"/>
    </row>
    <row r="219" spans="1:4" s="19" customFormat="1" x14ac:dyDescent="0.3">
      <c r="A219" s="17"/>
      <c r="D219" s="28"/>
    </row>
    <row r="220" spans="1:4" s="19" customFormat="1" x14ac:dyDescent="0.3">
      <c r="A220" s="17"/>
      <c r="D220" s="28"/>
    </row>
    <row r="221" spans="1:4" s="19" customFormat="1" x14ac:dyDescent="0.3">
      <c r="A221" s="17"/>
      <c r="D221" s="28"/>
    </row>
    <row r="222" spans="1:4" s="19" customFormat="1" x14ac:dyDescent="0.3">
      <c r="A222" s="17"/>
      <c r="D222" s="28"/>
    </row>
    <row r="223" spans="1:4" s="19" customFormat="1" x14ac:dyDescent="0.3">
      <c r="A223" s="17"/>
      <c r="D223" s="28"/>
    </row>
    <row r="224" spans="1:4" s="19" customFormat="1" x14ac:dyDescent="0.3">
      <c r="A224" s="17"/>
      <c r="D224" s="28"/>
    </row>
    <row r="225" spans="1:4" s="19" customFormat="1" x14ac:dyDescent="0.3">
      <c r="A225" s="17"/>
      <c r="D225" s="28"/>
    </row>
    <row r="226" spans="1:4" s="19" customFormat="1" x14ac:dyDescent="0.3">
      <c r="A226" s="17"/>
      <c r="D226" s="28"/>
    </row>
    <row r="227" spans="1:4" s="19" customFormat="1" x14ac:dyDescent="0.3">
      <c r="A227" s="17"/>
      <c r="D227" s="28"/>
    </row>
    <row r="228" spans="1:4" s="19" customFormat="1" x14ac:dyDescent="0.3">
      <c r="A228" s="17"/>
      <c r="D228" s="28"/>
    </row>
    <row r="229" spans="1:4" s="19" customFormat="1" x14ac:dyDescent="0.3">
      <c r="A229" s="17"/>
      <c r="D229" s="28"/>
    </row>
    <row r="230" spans="1:4" s="19" customFormat="1" x14ac:dyDescent="0.3">
      <c r="A230" s="17"/>
      <c r="D230" s="28"/>
    </row>
    <row r="231" spans="1:4" s="19" customFormat="1" x14ac:dyDescent="0.3">
      <c r="A231" s="17"/>
      <c r="D231" s="28"/>
    </row>
    <row r="232" spans="1:4" s="19" customFormat="1" x14ac:dyDescent="0.3">
      <c r="A232" s="17"/>
      <c r="D232" s="28"/>
    </row>
    <row r="233" spans="1:4" s="19" customFormat="1" x14ac:dyDescent="0.3">
      <c r="A233" s="17"/>
      <c r="D233" s="28"/>
    </row>
    <row r="234" spans="1:4" s="19" customFormat="1" x14ac:dyDescent="0.3">
      <c r="A234" s="17"/>
      <c r="D234" s="28"/>
    </row>
    <row r="235" spans="1:4" s="19" customFormat="1" x14ac:dyDescent="0.3">
      <c r="A235" s="17"/>
      <c r="D235" s="28"/>
    </row>
    <row r="236" spans="1:4" s="19" customFormat="1" x14ac:dyDescent="0.3">
      <c r="A236" s="17"/>
      <c r="D236" s="28"/>
    </row>
    <row r="237" spans="1:4" s="19" customFormat="1" x14ac:dyDescent="0.3">
      <c r="A237" s="17"/>
      <c r="D237" s="28"/>
    </row>
    <row r="238" spans="1:4" s="19" customFormat="1" x14ac:dyDescent="0.3">
      <c r="A238" s="17"/>
      <c r="D238" s="28"/>
    </row>
    <row r="239" spans="1:4" s="19" customFormat="1" x14ac:dyDescent="0.3">
      <c r="A239" s="17"/>
      <c r="D239" s="28"/>
    </row>
    <row r="240" spans="1:4" s="19" customFormat="1" x14ac:dyDescent="0.3">
      <c r="A240" s="17"/>
      <c r="D240" s="28"/>
    </row>
    <row r="241" spans="1:4" s="19" customFormat="1" x14ac:dyDescent="0.3">
      <c r="A241" s="17"/>
      <c r="D241" s="28"/>
    </row>
    <row r="242" spans="1:4" s="19" customFormat="1" x14ac:dyDescent="0.3">
      <c r="A242" s="17"/>
      <c r="D242" s="28"/>
    </row>
    <row r="243" spans="1:4" s="19" customFormat="1" x14ac:dyDescent="0.3">
      <c r="A243" s="17"/>
      <c r="D243" s="28"/>
    </row>
    <row r="244" spans="1:4" s="19" customFormat="1" x14ac:dyDescent="0.3">
      <c r="A244" s="17"/>
      <c r="D244" s="28"/>
    </row>
    <row r="245" spans="1:4" s="19" customFormat="1" x14ac:dyDescent="0.3">
      <c r="A245" s="17"/>
      <c r="D245" s="28"/>
    </row>
    <row r="246" spans="1:4" s="19" customFormat="1" x14ac:dyDescent="0.3">
      <c r="A246" s="17"/>
      <c r="D246" s="28"/>
    </row>
    <row r="247" spans="1:4" s="19" customFormat="1" x14ac:dyDescent="0.3">
      <c r="A247" s="17"/>
      <c r="D247" s="28"/>
    </row>
    <row r="248" spans="1:4" s="19" customFormat="1" x14ac:dyDescent="0.3">
      <c r="A248" s="17"/>
      <c r="D248" s="28"/>
    </row>
    <row r="249" spans="1:4" s="19" customFormat="1" x14ac:dyDescent="0.3">
      <c r="A249" s="17"/>
      <c r="D249" s="28"/>
    </row>
    <row r="250" spans="1:4" s="19" customFormat="1" x14ac:dyDescent="0.3">
      <c r="A250" s="17"/>
      <c r="D250" s="28"/>
    </row>
    <row r="251" spans="1:4" s="19" customFormat="1" x14ac:dyDescent="0.3">
      <c r="A251" s="17"/>
      <c r="D251" s="28"/>
    </row>
    <row r="252" spans="1:4" s="19" customFormat="1" x14ac:dyDescent="0.3">
      <c r="A252" s="17"/>
      <c r="D252" s="28"/>
    </row>
    <row r="253" spans="1:4" s="19" customFormat="1" x14ac:dyDescent="0.3">
      <c r="A253" s="17"/>
      <c r="D253" s="28"/>
    </row>
    <row r="254" spans="1:4" s="19" customFormat="1" x14ac:dyDescent="0.3">
      <c r="A254" s="17"/>
      <c r="D254" s="28"/>
    </row>
    <row r="255" spans="1:4" s="19" customFormat="1" x14ac:dyDescent="0.3">
      <c r="A255" s="17"/>
      <c r="D255" s="28"/>
    </row>
    <row r="256" spans="1:4" s="19" customFormat="1" x14ac:dyDescent="0.3">
      <c r="A256" s="17"/>
      <c r="D256" s="28"/>
    </row>
    <row r="257" spans="1:4" s="19" customFormat="1" x14ac:dyDescent="0.3">
      <c r="A257" s="17"/>
      <c r="D257" s="28"/>
    </row>
    <row r="258" spans="1:4" s="19" customFormat="1" x14ac:dyDescent="0.3">
      <c r="A258" s="17"/>
      <c r="D258" s="28"/>
    </row>
    <row r="259" spans="1:4" s="19" customFormat="1" x14ac:dyDescent="0.3">
      <c r="A259" s="17"/>
      <c r="D259" s="28"/>
    </row>
    <row r="260" spans="1:4" s="19" customFormat="1" x14ac:dyDescent="0.3">
      <c r="A260" s="17"/>
      <c r="D260" s="28"/>
    </row>
    <row r="261" spans="1:4" s="19" customFormat="1" x14ac:dyDescent="0.3">
      <c r="A261" s="17"/>
      <c r="D261" s="28"/>
    </row>
    <row r="262" spans="1:4" s="19" customFormat="1" x14ac:dyDescent="0.3">
      <c r="A262" s="17"/>
      <c r="D262" s="28"/>
    </row>
    <row r="263" spans="1:4" s="19" customFormat="1" x14ac:dyDescent="0.3">
      <c r="A263" s="17"/>
      <c r="D263" s="28"/>
    </row>
    <row r="264" spans="1:4" s="19" customFormat="1" x14ac:dyDescent="0.3">
      <c r="A264" s="17"/>
      <c r="D264" s="28"/>
    </row>
    <row r="265" spans="1:4" s="19" customFormat="1" x14ac:dyDescent="0.3">
      <c r="A265" s="17"/>
      <c r="D265" s="28"/>
    </row>
    <row r="266" spans="1:4" s="19" customFormat="1" x14ac:dyDescent="0.3">
      <c r="A266" s="17"/>
      <c r="D266" s="28"/>
    </row>
    <row r="267" spans="1:4" s="19" customFormat="1" x14ac:dyDescent="0.3">
      <c r="A267" s="17"/>
      <c r="D267" s="28"/>
    </row>
    <row r="268" spans="1:4" s="19" customFormat="1" x14ac:dyDescent="0.3">
      <c r="A268" s="17"/>
      <c r="D268" s="28"/>
    </row>
    <row r="269" spans="1:4" s="19" customFormat="1" x14ac:dyDescent="0.3">
      <c r="A269" s="17"/>
      <c r="D269" s="28"/>
    </row>
    <row r="270" spans="1:4" s="19" customFormat="1" x14ac:dyDescent="0.3">
      <c r="A270" s="17"/>
      <c r="D270" s="28"/>
    </row>
    <row r="271" spans="1:4" s="19" customFormat="1" x14ac:dyDescent="0.3">
      <c r="A271" s="17"/>
      <c r="D271" s="28"/>
    </row>
    <row r="272" spans="1:4" s="19" customFormat="1" x14ac:dyDescent="0.3">
      <c r="A272" s="17"/>
      <c r="D272" s="28"/>
    </row>
    <row r="273" spans="1:4" s="19" customFormat="1" x14ac:dyDescent="0.3">
      <c r="A273" s="17"/>
      <c r="D273" s="28"/>
    </row>
    <row r="274" spans="1:4" s="19" customFormat="1" x14ac:dyDescent="0.3">
      <c r="A274" s="17"/>
      <c r="D274" s="28"/>
    </row>
    <row r="275" spans="1:4" s="19" customFormat="1" x14ac:dyDescent="0.3">
      <c r="A275" s="17"/>
      <c r="D275" s="28"/>
    </row>
    <row r="276" spans="1:4" s="19" customFormat="1" x14ac:dyDescent="0.3">
      <c r="A276" s="17"/>
      <c r="D276" s="28"/>
    </row>
    <row r="277" spans="1:4" s="19" customFormat="1" x14ac:dyDescent="0.3">
      <c r="A277" s="17"/>
      <c r="D277" s="28"/>
    </row>
    <row r="278" spans="1:4" s="19" customFormat="1" x14ac:dyDescent="0.3">
      <c r="A278" s="17"/>
      <c r="D278" s="28"/>
    </row>
    <row r="279" spans="1:4" s="19" customFormat="1" x14ac:dyDescent="0.3">
      <c r="A279" s="17"/>
      <c r="D279" s="28"/>
    </row>
    <row r="280" spans="1:4" s="19" customFormat="1" x14ac:dyDescent="0.3">
      <c r="A280" s="17"/>
      <c r="D280" s="28"/>
    </row>
    <row r="281" spans="1:4" s="19" customFormat="1" x14ac:dyDescent="0.3">
      <c r="A281" s="17"/>
      <c r="D281" s="28"/>
    </row>
    <row r="282" spans="1:4" s="19" customFormat="1" x14ac:dyDescent="0.3">
      <c r="A282" s="17"/>
      <c r="D282" s="28"/>
    </row>
    <row r="283" spans="1:4" s="19" customFormat="1" x14ac:dyDescent="0.3">
      <c r="A283" s="17"/>
      <c r="D283" s="28"/>
    </row>
    <row r="284" spans="1:4" s="19" customFormat="1" x14ac:dyDescent="0.3">
      <c r="A284" s="17"/>
      <c r="D284" s="28"/>
    </row>
    <row r="285" spans="1:4" s="19" customFormat="1" x14ac:dyDescent="0.3">
      <c r="A285" s="17"/>
      <c r="D285" s="28"/>
    </row>
    <row r="286" spans="1:4" s="19" customFormat="1" x14ac:dyDescent="0.3">
      <c r="A286" s="17"/>
      <c r="D286" s="28"/>
    </row>
    <row r="287" spans="1:4" s="19" customFormat="1" x14ac:dyDescent="0.3">
      <c r="A287" s="17"/>
      <c r="D287" s="28"/>
    </row>
    <row r="288" spans="1:4" s="19" customFormat="1" x14ac:dyDescent="0.3">
      <c r="A288" s="17"/>
      <c r="D288" s="28"/>
    </row>
    <row r="289" spans="1:4" s="19" customFormat="1" x14ac:dyDescent="0.3">
      <c r="A289" s="17"/>
      <c r="D289" s="28"/>
    </row>
    <row r="290" spans="1:4" s="19" customFormat="1" x14ac:dyDescent="0.3">
      <c r="A290" s="17"/>
      <c r="D290" s="28"/>
    </row>
    <row r="291" spans="1:4" s="19" customFormat="1" x14ac:dyDescent="0.3">
      <c r="A291" s="17"/>
      <c r="D291" s="28"/>
    </row>
    <row r="292" spans="1:4" s="19" customFormat="1" x14ac:dyDescent="0.3">
      <c r="A292" s="17"/>
      <c r="D292" s="28"/>
    </row>
    <row r="293" spans="1:4" s="19" customFormat="1" x14ac:dyDescent="0.3">
      <c r="A293" s="17"/>
      <c r="D293" s="28"/>
    </row>
    <row r="294" spans="1:4" s="19" customFormat="1" x14ac:dyDescent="0.3">
      <c r="A294" s="17"/>
      <c r="D294" s="28"/>
    </row>
    <row r="295" spans="1:4" s="19" customFormat="1" x14ac:dyDescent="0.3">
      <c r="A295" s="17"/>
      <c r="D295" s="28"/>
    </row>
    <row r="296" spans="1:4" s="19" customFormat="1" x14ac:dyDescent="0.3">
      <c r="A296" s="17"/>
      <c r="D296" s="28"/>
    </row>
    <row r="297" spans="1:4" s="19" customFormat="1" x14ac:dyDescent="0.3">
      <c r="A297" s="17"/>
      <c r="D297" s="28"/>
    </row>
    <row r="298" spans="1:4" s="19" customFormat="1" x14ac:dyDescent="0.3">
      <c r="A298" s="17"/>
      <c r="D298" s="28"/>
    </row>
    <row r="299" spans="1:4" s="19" customFormat="1" x14ac:dyDescent="0.3">
      <c r="A299" s="17"/>
      <c r="D299" s="28"/>
    </row>
    <row r="300" spans="1:4" s="19" customFormat="1" x14ac:dyDescent="0.3">
      <c r="A300" s="17"/>
      <c r="D300" s="28"/>
    </row>
    <row r="301" spans="1:4" s="19" customFormat="1" x14ac:dyDescent="0.3">
      <c r="A301" s="17"/>
      <c r="D301" s="28"/>
    </row>
    <row r="302" spans="1:4" s="19" customFormat="1" x14ac:dyDescent="0.3">
      <c r="A302" s="17"/>
      <c r="D302" s="28"/>
    </row>
    <row r="303" spans="1:4" s="19" customFormat="1" x14ac:dyDescent="0.3">
      <c r="A303" s="17"/>
      <c r="D303" s="28"/>
    </row>
    <row r="304" spans="1:4" s="19" customFormat="1" x14ac:dyDescent="0.3">
      <c r="A304" s="17"/>
      <c r="D304" s="28"/>
    </row>
    <row r="305" spans="1:4" s="19" customFormat="1" x14ac:dyDescent="0.3">
      <c r="A305" s="17"/>
      <c r="D305" s="28"/>
    </row>
    <row r="306" spans="1:4" s="19" customFormat="1" x14ac:dyDescent="0.3">
      <c r="A306" s="17"/>
      <c r="D306" s="28"/>
    </row>
    <row r="307" spans="1:4" s="19" customFormat="1" x14ac:dyDescent="0.3">
      <c r="A307" s="17"/>
      <c r="D307" s="28"/>
    </row>
    <row r="308" spans="1:4" s="19" customFormat="1" x14ac:dyDescent="0.3">
      <c r="A308" s="17"/>
      <c r="D308" s="28"/>
    </row>
    <row r="309" spans="1:4" s="19" customFormat="1" x14ac:dyDescent="0.3">
      <c r="A309" s="17"/>
      <c r="D309" s="28"/>
    </row>
    <row r="310" spans="1:4" s="19" customFormat="1" x14ac:dyDescent="0.3">
      <c r="A310" s="17"/>
      <c r="D310" s="28"/>
    </row>
    <row r="311" spans="1:4" s="19" customFormat="1" x14ac:dyDescent="0.3">
      <c r="A311" s="17"/>
      <c r="D311" s="28"/>
    </row>
    <row r="312" spans="1:4" s="19" customFormat="1" x14ac:dyDescent="0.3">
      <c r="A312" s="17"/>
      <c r="D312" s="28"/>
    </row>
    <row r="313" spans="1:4" s="19" customFormat="1" x14ac:dyDescent="0.3">
      <c r="A313" s="17"/>
      <c r="D313" s="28"/>
    </row>
    <row r="314" spans="1:4" s="19" customFormat="1" x14ac:dyDescent="0.3">
      <c r="A314" s="17"/>
      <c r="D314" s="28"/>
    </row>
    <row r="315" spans="1:4" s="19" customFormat="1" x14ac:dyDescent="0.3">
      <c r="A315" s="17"/>
      <c r="D315" s="28"/>
    </row>
    <row r="316" spans="1:4" s="19" customFormat="1" x14ac:dyDescent="0.3">
      <c r="A316" s="17"/>
      <c r="D316" s="28"/>
    </row>
    <row r="317" spans="1:4" s="19" customFormat="1" x14ac:dyDescent="0.3">
      <c r="A317" s="17"/>
      <c r="D317" s="28"/>
    </row>
    <row r="318" spans="1:4" s="19" customFormat="1" x14ac:dyDescent="0.3">
      <c r="A318" s="17"/>
      <c r="D318" s="28"/>
    </row>
    <row r="319" spans="1:4" s="19" customFormat="1" x14ac:dyDescent="0.3">
      <c r="A319" s="17"/>
      <c r="D319" s="28"/>
    </row>
    <row r="320" spans="1:4" s="19" customFormat="1" x14ac:dyDescent="0.3">
      <c r="A320" s="17"/>
      <c r="D320" s="28"/>
    </row>
    <row r="321" spans="1:4" s="19" customFormat="1" x14ac:dyDescent="0.3">
      <c r="A321" s="17"/>
      <c r="D321" s="28"/>
    </row>
    <row r="322" spans="1:4" s="19" customFormat="1" x14ac:dyDescent="0.3">
      <c r="A322" s="17"/>
      <c r="D322" s="28"/>
    </row>
    <row r="323" spans="1:4" s="19" customFormat="1" x14ac:dyDescent="0.3">
      <c r="A323" s="17"/>
      <c r="D323" s="28"/>
    </row>
    <row r="324" spans="1:4" s="19" customFormat="1" x14ac:dyDescent="0.3">
      <c r="A324" s="17"/>
      <c r="D324" s="28"/>
    </row>
    <row r="325" spans="1:4" s="19" customFormat="1" x14ac:dyDescent="0.3">
      <c r="A325" s="17"/>
      <c r="D325" s="28"/>
    </row>
    <row r="326" spans="1:4" s="19" customFormat="1" x14ac:dyDescent="0.3">
      <c r="A326" s="17"/>
      <c r="D326" s="28"/>
    </row>
    <row r="327" spans="1:4" s="19" customFormat="1" x14ac:dyDescent="0.3">
      <c r="A327" s="17"/>
      <c r="D327" s="28"/>
    </row>
    <row r="328" spans="1:4" s="19" customFormat="1" x14ac:dyDescent="0.3">
      <c r="A328" s="17"/>
      <c r="D328" s="28"/>
    </row>
    <row r="329" spans="1:4" s="19" customFormat="1" x14ac:dyDescent="0.3">
      <c r="A329" s="17"/>
      <c r="D329" s="28"/>
    </row>
    <row r="330" spans="1:4" s="19" customFormat="1" x14ac:dyDescent="0.3">
      <c r="A330" s="17"/>
      <c r="D330" s="28"/>
    </row>
    <row r="331" spans="1:4" s="19" customFormat="1" x14ac:dyDescent="0.3">
      <c r="A331" s="17"/>
      <c r="D331" s="28"/>
    </row>
    <row r="332" spans="1:4" s="19" customFormat="1" x14ac:dyDescent="0.3">
      <c r="A332" s="17"/>
      <c r="D332" s="28"/>
    </row>
    <row r="333" spans="1:4" s="19" customFormat="1" x14ac:dyDescent="0.3">
      <c r="A333" s="17"/>
      <c r="D333" s="28"/>
    </row>
    <row r="334" spans="1:4" s="19" customFormat="1" x14ac:dyDescent="0.3">
      <c r="A334" s="17"/>
      <c r="D334" s="28"/>
    </row>
    <row r="335" spans="1:4" s="19" customFormat="1" x14ac:dyDescent="0.3">
      <c r="A335" s="17"/>
      <c r="D335" s="28"/>
    </row>
    <row r="336" spans="1:4" s="19" customFormat="1" x14ac:dyDescent="0.3">
      <c r="A336" s="17"/>
      <c r="D336" s="28"/>
    </row>
    <row r="337" spans="1:4" s="19" customFormat="1" x14ac:dyDescent="0.3">
      <c r="A337" s="17"/>
      <c r="D337" s="28"/>
    </row>
    <row r="338" spans="1:4" s="19" customFormat="1" x14ac:dyDescent="0.3">
      <c r="A338" s="17"/>
      <c r="D338" s="28"/>
    </row>
    <row r="339" spans="1:4" s="19" customFormat="1" x14ac:dyDescent="0.3">
      <c r="A339" s="17"/>
      <c r="D339" s="28"/>
    </row>
    <row r="340" spans="1:4" s="19" customFormat="1" x14ac:dyDescent="0.3">
      <c r="A340" s="17"/>
      <c r="D340" s="28"/>
    </row>
    <row r="341" spans="1:4" s="19" customFormat="1" x14ac:dyDescent="0.3">
      <c r="A341" s="17"/>
      <c r="D341" s="28"/>
    </row>
    <row r="342" spans="1:4" s="19" customFormat="1" x14ac:dyDescent="0.3">
      <c r="A342" s="17"/>
      <c r="D342" s="28"/>
    </row>
    <row r="343" spans="1:4" s="19" customFormat="1" x14ac:dyDescent="0.3">
      <c r="A343" s="17"/>
      <c r="D343" s="28"/>
    </row>
    <row r="344" spans="1:4" s="19" customFormat="1" x14ac:dyDescent="0.3">
      <c r="A344" s="17"/>
      <c r="D344" s="28"/>
    </row>
    <row r="345" spans="1:4" s="19" customFormat="1" x14ac:dyDescent="0.3">
      <c r="A345" s="17"/>
      <c r="D345" s="28"/>
    </row>
    <row r="346" spans="1:4" s="19" customFormat="1" x14ac:dyDescent="0.3">
      <c r="A346" s="17"/>
      <c r="D346" s="28"/>
    </row>
    <row r="347" spans="1:4" s="19" customFormat="1" x14ac:dyDescent="0.3">
      <c r="A347" s="17"/>
      <c r="D347" s="28"/>
    </row>
    <row r="348" spans="1:4" s="19" customFormat="1" x14ac:dyDescent="0.3">
      <c r="A348" s="17"/>
      <c r="D348" s="28"/>
    </row>
    <row r="349" spans="1:4" s="19" customFormat="1" x14ac:dyDescent="0.3">
      <c r="A349" s="17"/>
      <c r="D349" s="28"/>
    </row>
    <row r="350" spans="1:4" s="19" customFormat="1" x14ac:dyDescent="0.3">
      <c r="A350" s="17"/>
      <c r="D350" s="28"/>
    </row>
    <row r="351" spans="1:4" s="19" customFormat="1" x14ac:dyDescent="0.3">
      <c r="A351" s="17"/>
      <c r="D351" s="28"/>
    </row>
    <row r="352" spans="1:4" s="19" customFormat="1" x14ac:dyDescent="0.3">
      <c r="A352" s="17"/>
      <c r="D352" s="28"/>
    </row>
    <row r="353" spans="1:4" s="19" customFormat="1" x14ac:dyDescent="0.3">
      <c r="A353" s="17"/>
      <c r="D353" s="28"/>
    </row>
    <row r="354" spans="1:4" s="19" customFormat="1" x14ac:dyDescent="0.3">
      <c r="A354" s="17"/>
      <c r="D354" s="28"/>
    </row>
    <row r="355" spans="1:4" s="19" customFormat="1" x14ac:dyDescent="0.3">
      <c r="A355" s="17"/>
      <c r="D355" s="28"/>
    </row>
    <row r="356" spans="1:4" s="19" customFormat="1" x14ac:dyDescent="0.3">
      <c r="A356" s="17"/>
      <c r="D356" s="28"/>
    </row>
    <row r="357" spans="1:4" s="19" customFormat="1" x14ac:dyDescent="0.3">
      <c r="A357" s="17"/>
      <c r="D357" s="28"/>
    </row>
    <row r="358" spans="1:4" s="19" customFormat="1" x14ac:dyDescent="0.3">
      <c r="A358" s="17"/>
      <c r="D358" s="28"/>
    </row>
    <row r="359" spans="1:4" s="19" customFormat="1" x14ac:dyDescent="0.3">
      <c r="A359" s="17"/>
      <c r="D359" s="28"/>
    </row>
    <row r="360" spans="1:4" s="19" customFormat="1" x14ac:dyDescent="0.3">
      <c r="A360" s="17"/>
      <c r="D360" s="28"/>
    </row>
    <row r="361" spans="1:4" s="19" customFormat="1" x14ac:dyDescent="0.3">
      <c r="A361" s="17"/>
      <c r="D361" s="28"/>
    </row>
    <row r="362" spans="1:4" s="19" customFormat="1" x14ac:dyDescent="0.3">
      <c r="A362" s="17"/>
      <c r="D362" s="28"/>
    </row>
    <row r="363" spans="1:4" s="19" customFormat="1" x14ac:dyDescent="0.3">
      <c r="A363" s="17"/>
      <c r="D363" s="28"/>
    </row>
    <row r="364" spans="1:4" s="19" customFormat="1" x14ac:dyDescent="0.3">
      <c r="A364" s="17"/>
      <c r="D364" s="28"/>
    </row>
    <row r="365" spans="1:4" s="19" customFormat="1" x14ac:dyDescent="0.3">
      <c r="A365" s="17"/>
      <c r="D365" s="28"/>
    </row>
    <row r="366" spans="1:4" s="19" customFormat="1" x14ac:dyDescent="0.3">
      <c r="A366" s="17"/>
      <c r="D366" s="28"/>
    </row>
    <row r="367" spans="1:4" s="19" customFormat="1" x14ac:dyDescent="0.3">
      <c r="A367" s="17"/>
      <c r="D367" s="28"/>
    </row>
    <row r="368" spans="1:4" s="19" customFormat="1" x14ac:dyDescent="0.3">
      <c r="A368" s="17"/>
      <c r="D368" s="28"/>
    </row>
    <row r="369" spans="1:4" s="19" customFormat="1" x14ac:dyDescent="0.3">
      <c r="A369" s="17"/>
      <c r="D369" s="28"/>
    </row>
    <row r="370" spans="1:4" s="19" customFormat="1" x14ac:dyDescent="0.3">
      <c r="A370" s="17"/>
      <c r="D370" s="28"/>
    </row>
    <row r="371" spans="1:4" s="19" customFormat="1" x14ac:dyDescent="0.3">
      <c r="A371" s="17"/>
      <c r="D371" s="28"/>
    </row>
    <row r="372" spans="1:4" s="19" customFormat="1" x14ac:dyDescent="0.3">
      <c r="A372" s="17"/>
      <c r="D372" s="28"/>
    </row>
    <row r="373" spans="1:4" s="19" customFormat="1" x14ac:dyDescent="0.3">
      <c r="A373" s="17"/>
      <c r="D373" s="28"/>
    </row>
    <row r="374" spans="1:4" s="19" customFormat="1" x14ac:dyDescent="0.3">
      <c r="A374" s="17"/>
      <c r="D374" s="28"/>
    </row>
    <row r="375" spans="1:4" s="19" customFormat="1" x14ac:dyDescent="0.3">
      <c r="A375" s="17"/>
      <c r="D375" s="28"/>
    </row>
    <row r="376" spans="1:4" s="19" customFormat="1" x14ac:dyDescent="0.3">
      <c r="A376" s="17"/>
      <c r="D376" s="28"/>
    </row>
    <row r="377" spans="1:4" s="19" customFormat="1" x14ac:dyDescent="0.3">
      <c r="A377" s="17"/>
      <c r="D377" s="28"/>
    </row>
    <row r="378" spans="1:4" s="19" customFormat="1" x14ac:dyDescent="0.3">
      <c r="A378" s="17"/>
      <c r="D378" s="28"/>
    </row>
    <row r="379" spans="1:4" s="19" customFormat="1" x14ac:dyDescent="0.3">
      <c r="A379" s="17"/>
      <c r="D379" s="28"/>
    </row>
    <row r="380" spans="1:4" s="19" customFormat="1" x14ac:dyDescent="0.3">
      <c r="A380" s="17"/>
      <c r="D380" s="28"/>
    </row>
    <row r="381" spans="1:4" s="19" customFormat="1" x14ac:dyDescent="0.3">
      <c r="A381" s="17"/>
      <c r="D381" s="28"/>
    </row>
    <row r="382" spans="1:4" s="19" customFormat="1" x14ac:dyDescent="0.3">
      <c r="A382" s="17"/>
      <c r="D382" s="28"/>
    </row>
    <row r="383" spans="1:4" s="19" customFormat="1" x14ac:dyDescent="0.3">
      <c r="A383" s="17"/>
      <c r="D383" s="28"/>
    </row>
    <row r="384" spans="1:4" s="19" customFormat="1" x14ac:dyDescent="0.3">
      <c r="A384" s="17"/>
      <c r="D384" s="28"/>
    </row>
    <row r="385" spans="1:4" s="19" customFormat="1" x14ac:dyDescent="0.3">
      <c r="A385" s="17"/>
      <c r="D385" s="28"/>
    </row>
    <row r="386" spans="1:4" s="19" customFormat="1" x14ac:dyDescent="0.3">
      <c r="A386" s="17"/>
      <c r="D386" s="28"/>
    </row>
    <row r="387" spans="1:4" s="19" customFormat="1" x14ac:dyDescent="0.3">
      <c r="A387" s="17"/>
      <c r="D387" s="28"/>
    </row>
    <row r="388" spans="1:4" s="19" customFormat="1" x14ac:dyDescent="0.3">
      <c r="A388" s="17"/>
      <c r="D388" s="28"/>
    </row>
    <row r="389" spans="1:4" s="19" customFormat="1" x14ac:dyDescent="0.3">
      <c r="A389" s="17"/>
      <c r="D389" s="28"/>
    </row>
    <row r="390" spans="1:4" s="19" customFormat="1" x14ac:dyDescent="0.3">
      <c r="A390" s="17"/>
      <c r="D390" s="28"/>
    </row>
    <row r="391" spans="1:4" s="19" customFormat="1" x14ac:dyDescent="0.3">
      <c r="A391" s="17"/>
      <c r="D391" s="28"/>
    </row>
    <row r="392" spans="1:4" s="19" customFormat="1" x14ac:dyDescent="0.3">
      <c r="A392" s="17"/>
      <c r="D392" s="28"/>
    </row>
    <row r="393" spans="1:4" s="19" customFormat="1" x14ac:dyDescent="0.3">
      <c r="A393" s="17"/>
      <c r="D393" s="28"/>
    </row>
    <row r="394" spans="1:4" s="19" customFormat="1" x14ac:dyDescent="0.3">
      <c r="A394" s="17"/>
      <c r="D394" s="28"/>
    </row>
    <row r="395" spans="1:4" s="19" customFormat="1" x14ac:dyDescent="0.3">
      <c r="A395" s="17"/>
      <c r="D395" s="28"/>
    </row>
    <row r="396" spans="1:4" s="19" customFormat="1" x14ac:dyDescent="0.3">
      <c r="A396" s="17"/>
      <c r="D396" s="28"/>
    </row>
    <row r="397" spans="1:4" s="19" customFormat="1" x14ac:dyDescent="0.3">
      <c r="A397" s="17"/>
      <c r="D397" s="28"/>
    </row>
    <row r="398" spans="1:4" s="19" customFormat="1" x14ac:dyDescent="0.3">
      <c r="A398" s="17"/>
      <c r="D398" s="28"/>
    </row>
    <row r="399" spans="1:4" s="19" customFormat="1" x14ac:dyDescent="0.3">
      <c r="A399" s="17"/>
      <c r="D399" s="28"/>
    </row>
    <row r="400" spans="1:4" s="19" customFormat="1" x14ac:dyDescent="0.3">
      <c r="A400" s="17"/>
      <c r="D400" s="28"/>
    </row>
    <row r="401" spans="1:4" s="19" customFormat="1" x14ac:dyDescent="0.3">
      <c r="A401" s="17"/>
      <c r="D401" s="28"/>
    </row>
    <row r="402" spans="1:4" s="19" customFormat="1" x14ac:dyDescent="0.3">
      <c r="A402" s="17"/>
      <c r="D402" s="28"/>
    </row>
    <row r="403" spans="1:4" s="19" customFormat="1" x14ac:dyDescent="0.3">
      <c r="A403" s="17"/>
      <c r="D403" s="28"/>
    </row>
    <row r="404" spans="1:4" s="19" customFormat="1" x14ac:dyDescent="0.3">
      <c r="A404" s="17"/>
      <c r="D404" s="28"/>
    </row>
    <row r="405" spans="1:4" s="19" customFormat="1" x14ac:dyDescent="0.3">
      <c r="A405" s="17"/>
      <c r="D405" s="28"/>
    </row>
    <row r="406" spans="1:4" s="19" customFormat="1" x14ac:dyDescent="0.3">
      <c r="A406" s="17"/>
      <c r="D406" s="28"/>
    </row>
    <row r="407" spans="1:4" s="19" customFormat="1" x14ac:dyDescent="0.3">
      <c r="A407" s="17"/>
      <c r="D407" s="28"/>
    </row>
    <row r="408" spans="1:4" s="19" customFormat="1" x14ac:dyDescent="0.3">
      <c r="A408" s="17"/>
      <c r="D408" s="28"/>
    </row>
    <row r="409" spans="1:4" s="19" customFormat="1" x14ac:dyDescent="0.3">
      <c r="A409" s="17"/>
      <c r="D409" s="28"/>
    </row>
    <row r="410" spans="1:4" s="19" customFormat="1" x14ac:dyDescent="0.3">
      <c r="A410" s="17"/>
      <c r="D410" s="28"/>
    </row>
    <row r="411" spans="1:4" s="19" customFormat="1" x14ac:dyDescent="0.3">
      <c r="A411" s="17"/>
      <c r="D411" s="28"/>
    </row>
    <row r="412" spans="1:4" s="19" customFormat="1" x14ac:dyDescent="0.3">
      <c r="A412" s="17"/>
      <c r="D412" s="28"/>
    </row>
    <row r="413" spans="1:4" s="19" customFormat="1" x14ac:dyDescent="0.3">
      <c r="A413" s="17"/>
      <c r="D413" s="28"/>
    </row>
    <row r="414" spans="1:4" s="19" customFormat="1" x14ac:dyDescent="0.3">
      <c r="A414" s="17"/>
      <c r="D414" s="28"/>
    </row>
    <row r="415" spans="1:4" s="19" customFormat="1" x14ac:dyDescent="0.3">
      <c r="A415" s="17"/>
      <c r="D415" s="28"/>
    </row>
    <row r="416" spans="1:4" s="19" customFormat="1" x14ac:dyDescent="0.3">
      <c r="A416" s="17"/>
      <c r="D416" s="28"/>
    </row>
    <row r="417" spans="1:4" s="19" customFormat="1" x14ac:dyDescent="0.3">
      <c r="A417" s="17"/>
      <c r="D417" s="28"/>
    </row>
    <row r="418" spans="1:4" s="19" customFormat="1" x14ac:dyDescent="0.3">
      <c r="A418" s="17"/>
      <c r="D418" s="28"/>
    </row>
    <row r="419" spans="1:4" s="19" customFormat="1" x14ac:dyDescent="0.3">
      <c r="A419" s="17"/>
      <c r="D419" s="28"/>
    </row>
    <row r="420" spans="1:4" s="19" customFormat="1" x14ac:dyDescent="0.3">
      <c r="A420" s="17"/>
      <c r="D420" s="28"/>
    </row>
    <row r="421" spans="1:4" s="19" customFormat="1" x14ac:dyDescent="0.3">
      <c r="A421" s="17"/>
      <c r="D421" s="28"/>
    </row>
    <row r="422" spans="1:4" s="19" customFormat="1" x14ac:dyDescent="0.3">
      <c r="A422" s="17"/>
      <c r="D422" s="28"/>
    </row>
    <row r="423" spans="1:4" s="19" customFormat="1" x14ac:dyDescent="0.3">
      <c r="A423" s="17"/>
      <c r="D423" s="28"/>
    </row>
    <row r="424" spans="1:4" s="19" customFormat="1" x14ac:dyDescent="0.3">
      <c r="A424" s="17"/>
      <c r="D424" s="28"/>
    </row>
    <row r="425" spans="1:4" s="19" customFormat="1" x14ac:dyDescent="0.3">
      <c r="A425" s="17"/>
      <c r="D425" s="28"/>
    </row>
    <row r="426" spans="1:4" s="19" customFormat="1" x14ac:dyDescent="0.3">
      <c r="A426" s="17"/>
      <c r="D426" s="28"/>
    </row>
    <row r="427" spans="1:4" s="19" customFormat="1" x14ac:dyDescent="0.3">
      <c r="A427" s="17"/>
      <c r="D427" s="28"/>
    </row>
    <row r="428" spans="1:4" s="19" customFormat="1" x14ac:dyDescent="0.3">
      <c r="A428" s="17"/>
      <c r="D428" s="28"/>
    </row>
    <row r="429" spans="1:4" s="19" customFormat="1" x14ac:dyDescent="0.3">
      <c r="A429" s="17"/>
      <c r="D429" s="28"/>
    </row>
    <row r="430" spans="1:4" s="19" customFormat="1" x14ac:dyDescent="0.3">
      <c r="A430" s="17"/>
      <c r="D430" s="28"/>
    </row>
    <row r="431" spans="1:4" s="19" customFormat="1" x14ac:dyDescent="0.3">
      <c r="A431" s="17"/>
      <c r="D431" s="28"/>
    </row>
    <row r="432" spans="1:4" s="19" customFormat="1" x14ac:dyDescent="0.3">
      <c r="A432" s="17"/>
      <c r="D432" s="28"/>
    </row>
    <row r="433" spans="1:4" s="19" customFormat="1" x14ac:dyDescent="0.3">
      <c r="A433" s="17"/>
      <c r="D433" s="28"/>
    </row>
    <row r="434" spans="1:4" s="19" customFormat="1" x14ac:dyDescent="0.3">
      <c r="A434" s="17"/>
      <c r="D434" s="28"/>
    </row>
    <row r="435" spans="1:4" s="19" customFormat="1" x14ac:dyDescent="0.3">
      <c r="A435" s="17"/>
      <c r="D435" s="28"/>
    </row>
    <row r="436" spans="1:4" s="19" customFormat="1" x14ac:dyDescent="0.3">
      <c r="A436" s="17"/>
      <c r="D436" s="28"/>
    </row>
    <row r="437" spans="1:4" s="19" customFormat="1" x14ac:dyDescent="0.3">
      <c r="A437" s="17"/>
      <c r="D437" s="28"/>
    </row>
    <row r="438" spans="1:4" s="19" customFormat="1" x14ac:dyDescent="0.3">
      <c r="A438" s="17"/>
      <c r="D438" s="28"/>
    </row>
    <row r="439" spans="1:4" s="19" customFormat="1" x14ac:dyDescent="0.3">
      <c r="A439" s="17"/>
      <c r="D439" s="28"/>
    </row>
    <row r="440" spans="1:4" s="19" customFormat="1" x14ac:dyDescent="0.3">
      <c r="A440" s="17"/>
      <c r="D440" s="28"/>
    </row>
    <row r="441" spans="1:4" s="19" customFormat="1" x14ac:dyDescent="0.3">
      <c r="A441" s="17"/>
      <c r="D441" s="28"/>
    </row>
    <row r="442" spans="1:4" s="19" customFormat="1" x14ac:dyDescent="0.3">
      <c r="A442" s="17"/>
      <c r="D442" s="28"/>
    </row>
    <row r="443" spans="1:4" s="19" customFormat="1" x14ac:dyDescent="0.3">
      <c r="A443" s="17"/>
      <c r="D443" s="28"/>
    </row>
    <row r="444" spans="1:4" s="19" customFormat="1" x14ac:dyDescent="0.3">
      <c r="A444" s="17"/>
      <c r="D444" s="28"/>
    </row>
    <row r="445" spans="1:4" s="19" customFormat="1" x14ac:dyDescent="0.3">
      <c r="A445" s="17"/>
      <c r="D445" s="28"/>
    </row>
    <row r="446" spans="1:4" s="19" customFormat="1" x14ac:dyDescent="0.3">
      <c r="A446" s="17"/>
      <c r="D446" s="28"/>
    </row>
    <row r="447" spans="1:4" s="19" customFormat="1" x14ac:dyDescent="0.3">
      <c r="A447" s="17"/>
      <c r="D447" s="28"/>
    </row>
    <row r="448" spans="1:4" s="19" customFormat="1" x14ac:dyDescent="0.3">
      <c r="A448" s="17"/>
      <c r="D448" s="28"/>
    </row>
    <row r="449" spans="1:4" s="19" customFormat="1" x14ac:dyDescent="0.3">
      <c r="A449" s="17"/>
      <c r="D449" s="28"/>
    </row>
    <row r="450" spans="1:4" s="19" customFormat="1" x14ac:dyDescent="0.3">
      <c r="A450" s="17"/>
      <c r="D450" s="28"/>
    </row>
    <row r="451" spans="1:4" s="19" customFormat="1" x14ac:dyDescent="0.3">
      <c r="A451" s="17"/>
      <c r="D451" s="28"/>
    </row>
    <row r="452" spans="1:4" s="19" customFormat="1" x14ac:dyDescent="0.3">
      <c r="A452" s="17"/>
      <c r="D452" s="28"/>
    </row>
    <row r="453" spans="1:4" s="19" customFormat="1" x14ac:dyDescent="0.3">
      <c r="A453" s="17"/>
      <c r="D453" s="28"/>
    </row>
    <row r="454" spans="1:4" s="19" customFormat="1" x14ac:dyDescent="0.3">
      <c r="A454" s="17"/>
      <c r="D454" s="28"/>
    </row>
    <row r="455" spans="1:4" s="19" customFormat="1" x14ac:dyDescent="0.3">
      <c r="A455" s="17"/>
      <c r="D455" s="28"/>
    </row>
    <row r="456" spans="1:4" s="19" customFormat="1" x14ac:dyDescent="0.3">
      <c r="A456" s="17"/>
      <c r="D456" s="28"/>
    </row>
    <row r="457" spans="1:4" s="19" customFormat="1" x14ac:dyDescent="0.3">
      <c r="A457" s="17"/>
      <c r="D457" s="28"/>
    </row>
    <row r="458" spans="1:4" s="19" customFormat="1" x14ac:dyDescent="0.3">
      <c r="A458" s="17"/>
      <c r="D458" s="28"/>
    </row>
    <row r="459" spans="1:4" s="19" customFormat="1" x14ac:dyDescent="0.3">
      <c r="A459" s="17"/>
      <c r="D459" s="28"/>
    </row>
    <row r="460" spans="1:4" s="19" customFormat="1" x14ac:dyDescent="0.3">
      <c r="A460" s="17"/>
      <c r="D460" s="28"/>
    </row>
    <row r="461" spans="1:4" s="19" customFormat="1" x14ac:dyDescent="0.3">
      <c r="A461" s="17"/>
      <c r="D461" s="28"/>
    </row>
    <row r="462" spans="1:4" s="19" customFormat="1" x14ac:dyDescent="0.3">
      <c r="A462" s="17"/>
      <c r="D462" s="28"/>
    </row>
    <row r="463" spans="1:4" s="19" customFormat="1" x14ac:dyDescent="0.3">
      <c r="A463" s="17"/>
      <c r="D463" s="28"/>
    </row>
    <row r="464" spans="1:4" s="19" customFormat="1" x14ac:dyDescent="0.3">
      <c r="A464" s="17"/>
      <c r="D464" s="28"/>
    </row>
    <row r="465" spans="1:4" s="19" customFormat="1" x14ac:dyDescent="0.3">
      <c r="A465" s="17"/>
      <c r="D465" s="28"/>
    </row>
    <row r="466" spans="1:4" s="19" customFormat="1" x14ac:dyDescent="0.3">
      <c r="A466" s="17"/>
      <c r="D466" s="28"/>
    </row>
    <row r="467" spans="1:4" s="19" customFormat="1" x14ac:dyDescent="0.3">
      <c r="A467" s="17"/>
      <c r="D467" s="28"/>
    </row>
    <row r="468" spans="1:4" s="19" customFormat="1" x14ac:dyDescent="0.3">
      <c r="A468" s="17"/>
      <c r="D468" s="28"/>
    </row>
    <row r="469" spans="1:4" s="19" customFormat="1" x14ac:dyDescent="0.3">
      <c r="A469" s="17"/>
      <c r="D469" s="28"/>
    </row>
    <row r="470" spans="1:4" s="19" customFormat="1" x14ac:dyDescent="0.3">
      <c r="A470" s="17"/>
      <c r="D470" s="28"/>
    </row>
    <row r="471" spans="1:4" s="19" customFormat="1" x14ac:dyDescent="0.3">
      <c r="A471" s="17"/>
      <c r="D471" s="28"/>
    </row>
    <row r="472" spans="1:4" s="19" customFormat="1" x14ac:dyDescent="0.3">
      <c r="A472" s="17"/>
      <c r="D472" s="28"/>
    </row>
    <row r="473" spans="1:4" s="19" customFormat="1" x14ac:dyDescent="0.3">
      <c r="A473" s="17"/>
      <c r="D473" s="28"/>
    </row>
    <row r="474" spans="1:4" s="19" customFormat="1" x14ac:dyDescent="0.3">
      <c r="A474" s="17"/>
      <c r="D474" s="28"/>
    </row>
    <row r="475" spans="1:4" s="19" customFormat="1" x14ac:dyDescent="0.3">
      <c r="A475" s="17"/>
      <c r="D475" s="28"/>
    </row>
    <row r="476" spans="1:4" s="19" customFormat="1" x14ac:dyDescent="0.3">
      <c r="A476" s="17"/>
      <c r="D476" s="28"/>
    </row>
    <row r="477" spans="1:4" s="19" customFormat="1" x14ac:dyDescent="0.3">
      <c r="A477" s="17"/>
      <c r="D477" s="28"/>
    </row>
    <row r="478" spans="1:4" s="19" customFormat="1" x14ac:dyDescent="0.3">
      <c r="A478" s="17"/>
      <c r="D478" s="28"/>
    </row>
    <row r="479" spans="1:4" s="19" customFormat="1" x14ac:dyDescent="0.3">
      <c r="A479" s="17"/>
      <c r="D479" s="28"/>
    </row>
    <row r="480" spans="1:4" s="19" customFormat="1" x14ac:dyDescent="0.3">
      <c r="A480" s="17"/>
      <c r="D480" s="28"/>
    </row>
    <row r="481" spans="1:4" s="19" customFormat="1" x14ac:dyDescent="0.3">
      <c r="A481" s="17"/>
      <c r="D481" s="28"/>
    </row>
    <row r="482" spans="1:4" s="19" customFormat="1" x14ac:dyDescent="0.3">
      <c r="A482" s="17"/>
      <c r="D482" s="28"/>
    </row>
    <row r="483" spans="1:4" s="19" customFormat="1" x14ac:dyDescent="0.3">
      <c r="A483" s="17"/>
      <c r="D483" s="28"/>
    </row>
    <row r="484" spans="1:4" s="19" customFormat="1" x14ac:dyDescent="0.3">
      <c r="A484" s="17"/>
      <c r="D484" s="28"/>
    </row>
    <row r="485" spans="1:4" s="19" customFormat="1" x14ac:dyDescent="0.3">
      <c r="A485" s="17"/>
      <c r="D485" s="28"/>
    </row>
    <row r="486" spans="1:4" s="19" customFormat="1" x14ac:dyDescent="0.3">
      <c r="A486" s="17"/>
      <c r="D486" s="28"/>
    </row>
    <row r="487" spans="1:4" s="19" customFormat="1" x14ac:dyDescent="0.3">
      <c r="A487" s="17"/>
      <c r="D487" s="28"/>
    </row>
    <row r="488" spans="1:4" s="19" customFormat="1" x14ac:dyDescent="0.3">
      <c r="A488" s="17"/>
      <c r="D488" s="28"/>
    </row>
    <row r="489" spans="1:4" s="19" customFormat="1" x14ac:dyDescent="0.3">
      <c r="A489" s="17"/>
      <c r="D489" s="28"/>
    </row>
    <row r="490" spans="1:4" s="19" customFormat="1" x14ac:dyDescent="0.3">
      <c r="A490" s="17"/>
      <c r="D490" s="28"/>
    </row>
    <row r="491" spans="1:4" s="19" customFormat="1" x14ac:dyDescent="0.3">
      <c r="A491" s="17"/>
      <c r="D491" s="28"/>
    </row>
    <row r="492" spans="1:4" s="19" customFormat="1" x14ac:dyDescent="0.3">
      <c r="A492" s="17"/>
      <c r="D492" s="28"/>
    </row>
    <row r="493" spans="1:4" s="19" customFormat="1" x14ac:dyDescent="0.3">
      <c r="A493" s="17"/>
      <c r="D493" s="28"/>
    </row>
    <row r="494" spans="1:4" s="19" customFormat="1" x14ac:dyDescent="0.3">
      <c r="A494" s="17"/>
      <c r="D494" s="28"/>
    </row>
    <row r="495" spans="1:4" s="19" customFormat="1" x14ac:dyDescent="0.3">
      <c r="A495" s="17"/>
      <c r="D495" s="28"/>
    </row>
    <row r="496" spans="1:4" s="19" customFormat="1" x14ac:dyDescent="0.3">
      <c r="A496" s="17"/>
      <c r="D496" s="28"/>
    </row>
    <row r="497" spans="1:4" s="19" customFormat="1" x14ac:dyDescent="0.3">
      <c r="A497" s="17"/>
      <c r="D497" s="28"/>
    </row>
    <row r="498" spans="1:4" s="19" customFormat="1" x14ac:dyDescent="0.3">
      <c r="A498" s="17"/>
      <c r="D498" s="28"/>
    </row>
    <row r="499" spans="1:4" s="19" customFormat="1" x14ac:dyDescent="0.3">
      <c r="A499" s="17"/>
      <c r="D499" s="28"/>
    </row>
    <row r="500" spans="1:4" s="19" customFormat="1" x14ac:dyDescent="0.3">
      <c r="A500" s="17"/>
      <c r="D500" s="28"/>
    </row>
    <row r="501" spans="1:4" s="19" customFormat="1" x14ac:dyDescent="0.3">
      <c r="A501" s="17"/>
      <c r="D501" s="28"/>
    </row>
    <row r="502" spans="1:4" s="19" customFormat="1" x14ac:dyDescent="0.3">
      <c r="A502" s="17"/>
      <c r="D502" s="28"/>
    </row>
    <row r="503" spans="1:4" s="19" customFormat="1" x14ac:dyDescent="0.3">
      <c r="A503" s="17"/>
      <c r="D503" s="28"/>
    </row>
    <row r="504" spans="1:4" s="19" customFormat="1" x14ac:dyDescent="0.3">
      <c r="A504" s="17"/>
      <c r="D504" s="28"/>
    </row>
    <row r="505" spans="1:4" s="19" customFormat="1" x14ac:dyDescent="0.3">
      <c r="A505" s="17"/>
      <c r="D505" s="28"/>
    </row>
    <row r="506" spans="1:4" s="19" customFormat="1" x14ac:dyDescent="0.3">
      <c r="A506" s="17"/>
      <c r="D506" s="28"/>
    </row>
    <row r="507" spans="1:4" s="19" customFormat="1" x14ac:dyDescent="0.3">
      <c r="A507" s="17"/>
      <c r="D507" s="28"/>
    </row>
    <row r="508" spans="1:4" s="19" customFormat="1" x14ac:dyDescent="0.3">
      <c r="A508" s="17"/>
      <c r="D508" s="28"/>
    </row>
    <row r="509" spans="1:4" s="19" customFormat="1" x14ac:dyDescent="0.3">
      <c r="A509" s="17"/>
      <c r="D509" s="28"/>
    </row>
    <row r="510" spans="1:4" s="19" customFormat="1" x14ac:dyDescent="0.3">
      <c r="A510" s="17"/>
      <c r="D510" s="28"/>
    </row>
    <row r="511" spans="1:4" s="19" customFormat="1" x14ac:dyDescent="0.3">
      <c r="A511" s="17"/>
      <c r="D511" s="28"/>
    </row>
    <row r="512" spans="1:4" s="19" customFormat="1" x14ac:dyDescent="0.3">
      <c r="A512" s="17"/>
      <c r="D512" s="28"/>
    </row>
    <row r="513" spans="1:4" s="19" customFormat="1" x14ac:dyDescent="0.3">
      <c r="A513" s="17"/>
      <c r="D513" s="28"/>
    </row>
    <row r="514" spans="1:4" s="19" customFormat="1" x14ac:dyDescent="0.3">
      <c r="A514" s="17"/>
      <c r="D514" s="28"/>
    </row>
    <row r="515" spans="1:4" s="19" customFormat="1" x14ac:dyDescent="0.3">
      <c r="A515" s="17"/>
      <c r="D515" s="28"/>
    </row>
    <row r="516" spans="1:4" s="19" customFormat="1" x14ac:dyDescent="0.3">
      <c r="A516" s="17"/>
      <c r="D516" s="28"/>
    </row>
    <row r="517" spans="1:4" s="19" customFormat="1" x14ac:dyDescent="0.3">
      <c r="A517" s="17"/>
      <c r="D517" s="28"/>
    </row>
    <row r="518" spans="1:4" s="19" customFormat="1" x14ac:dyDescent="0.3">
      <c r="A518" s="17"/>
      <c r="D518" s="28"/>
    </row>
    <row r="519" spans="1:4" s="19" customFormat="1" x14ac:dyDescent="0.3">
      <c r="A519" s="17"/>
      <c r="D519" s="28"/>
    </row>
    <row r="520" spans="1:4" s="19" customFormat="1" x14ac:dyDescent="0.3">
      <c r="A520" s="17"/>
      <c r="D520" s="28"/>
    </row>
    <row r="521" spans="1:4" s="19" customFormat="1" x14ac:dyDescent="0.3">
      <c r="A521" s="17"/>
      <c r="D521" s="28"/>
    </row>
    <row r="522" spans="1:4" s="19" customFormat="1" x14ac:dyDescent="0.3">
      <c r="A522" s="17"/>
      <c r="D522" s="28"/>
    </row>
    <row r="523" spans="1:4" s="19" customFormat="1" x14ac:dyDescent="0.3">
      <c r="A523" s="17"/>
      <c r="D523" s="28"/>
    </row>
    <row r="524" spans="1:4" s="19" customFormat="1" x14ac:dyDescent="0.3">
      <c r="A524" s="17"/>
      <c r="D524" s="28"/>
    </row>
    <row r="525" spans="1:4" s="19" customFormat="1" x14ac:dyDescent="0.3">
      <c r="A525" s="17"/>
      <c r="D525" s="28"/>
    </row>
    <row r="526" spans="1:4" s="19" customFormat="1" x14ac:dyDescent="0.3">
      <c r="A526" s="17"/>
      <c r="D526" s="28"/>
    </row>
    <row r="527" spans="1:4" s="19" customFormat="1" x14ac:dyDescent="0.3">
      <c r="A527" s="17"/>
      <c r="D527" s="28"/>
    </row>
    <row r="528" spans="1:4" s="19" customFormat="1" x14ac:dyDescent="0.3">
      <c r="A528" s="17"/>
      <c r="D528" s="28"/>
    </row>
    <row r="529" spans="1:4" s="19" customFormat="1" x14ac:dyDescent="0.3">
      <c r="A529" s="17"/>
      <c r="D529" s="28"/>
    </row>
    <row r="530" spans="1:4" s="19" customFormat="1" x14ac:dyDescent="0.3">
      <c r="A530" s="17"/>
      <c r="D530" s="28"/>
    </row>
    <row r="531" spans="1:4" s="19" customFormat="1" x14ac:dyDescent="0.3">
      <c r="A531" s="17"/>
      <c r="D531" s="28"/>
    </row>
    <row r="532" spans="1:4" s="19" customFormat="1" x14ac:dyDescent="0.3">
      <c r="A532" s="17"/>
      <c r="D532" s="28"/>
    </row>
    <row r="533" spans="1:4" s="19" customFormat="1" x14ac:dyDescent="0.3">
      <c r="A533" s="17"/>
      <c r="D533" s="28"/>
    </row>
    <row r="534" spans="1:4" s="19" customFormat="1" x14ac:dyDescent="0.3">
      <c r="A534" s="17"/>
      <c r="D534" s="28"/>
    </row>
    <row r="535" spans="1:4" s="19" customFormat="1" x14ac:dyDescent="0.3">
      <c r="A535" s="17"/>
      <c r="D535" s="28"/>
    </row>
    <row r="536" spans="1:4" s="19" customFormat="1" x14ac:dyDescent="0.3">
      <c r="A536" s="17"/>
      <c r="D536" s="28"/>
    </row>
    <row r="537" spans="1:4" s="19" customFormat="1" x14ac:dyDescent="0.3">
      <c r="A537" s="17"/>
      <c r="D537" s="28"/>
    </row>
    <row r="538" spans="1:4" s="19" customFormat="1" x14ac:dyDescent="0.3">
      <c r="A538" s="17"/>
      <c r="D538" s="28"/>
    </row>
    <row r="539" spans="1:4" s="19" customFormat="1" x14ac:dyDescent="0.3">
      <c r="A539" s="17"/>
      <c r="D539" s="28"/>
    </row>
    <row r="540" spans="1:4" s="19" customFormat="1" x14ac:dyDescent="0.3">
      <c r="A540" s="17"/>
      <c r="D540" s="28"/>
    </row>
    <row r="541" spans="1:4" s="19" customFormat="1" x14ac:dyDescent="0.3">
      <c r="A541" s="17"/>
      <c r="D541" s="28"/>
    </row>
    <row r="542" spans="1:4" s="19" customFormat="1" x14ac:dyDescent="0.3">
      <c r="A542" s="17"/>
      <c r="D542" s="28"/>
    </row>
    <row r="543" spans="1:4" s="19" customFormat="1" x14ac:dyDescent="0.3">
      <c r="A543" s="17"/>
      <c r="D543" s="28"/>
    </row>
    <row r="544" spans="1:4" s="19" customFormat="1" x14ac:dyDescent="0.3">
      <c r="A544" s="17"/>
      <c r="D544" s="28"/>
    </row>
    <row r="545" spans="1:4" s="19" customFormat="1" x14ac:dyDescent="0.3">
      <c r="A545" s="17"/>
      <c r="D545" s="28"/>
    </row>
    <row r="546" spans="1:4" s="19" customFormat="1" x14ac:dyDescent="0.3">
      <c r="A546" s="17"/>
      <c r="D546" s="28"/>
    </row>
    <row r="547" spans="1:4" s="19" customFormat="1" x14ac:dyDescent="0.3">
      <c r="A547" s="17"/>
      <c r="D547" s="28"/>
    </row>
    <row r="548" spans="1:4" s="19" customFormat="1" x14ac:dyDescent="0.3">
      <c r="A548" s="17"/>
      <c r="D548" s="28"/>
    </row>
    <row r="549" spans="1:4" s="19" customFormat="1" x14ac:dyDescent="0.3">
      <c r="A549" s="17"/>
      <c r="D549" s="28"/>
    </row>
    <row r="550" spans="1:4" s="19" customFormat="1" x14ac:dyDescent="0.3">
      <c r="A550" s="17"/>
      <c r="D550" s="28"/>
    </row>
    <row r="551" spans="1:4" s="19" customFormat="1" x14ac:dyDescent="0.3">
      <c r="A551" s="17"/>
      <c r="D551" s="28"/>
    </row>
    <row r="552" spans="1:4" s="19" customFormat="1" x14ac:dyDescent="0.3">
      <c r="A552" s="17"/>
      <c r="D552" s="28"/>
    </row>
    <row r="553" spans="1:4" s="19" customFormat="1" x14ac:dyDescent="0.3">
      <c r="A553" s="17"/>
      <c r="D553" s="28"/>
    </row>
    <row r="554" spans="1:4" s="19" customFormat="1" x14ac:dyDescent="0.3">
      <c r="A554" s="17"/>
      <c r="D554" s="28"/>
    </row>
    <row r="555" spans="1:4" s="19" customFormat="1" x14ac:dyDescent="0.3">
      <c r="A555" s="17"/>
      <c r="D555" s="28"/>
    </row>
    <row r="556" spans="1:4" s="19" customFormat="1" x14ac:dyDescent="0.3">
      <c r="A556" s="17"/>
      <c r="D556" s="28"/>
    </row>
    <row r="557" spans="1:4" s="19" customFormat="1" x14ac:dyDescent="0.3">
      <c r="A557" s="17"/>
      <c r="D557" s="28"/>
    </row>
    <row r="558" spans="1:4" s="19" customFormat="1" x14ac:dyDescent="0.3">
      <c r="A558" s="17"/>
      <c r="D558" s="28"/>
    </row>
    <row r="559" spans="1:4" s="19" customFormat="1" x14ac:dyDescent="0.3">
      <c r="A559" s="17"/>
      <c r="D559" s="28"/>
    </row>
    <row r="560" spans="1:4" s="19" customFormat="1" x14ac:dyDescent="0.3">
      <c r="A560" s="17"/>
      <c r="D560" s="28"/>
    </row>
    <row r="561" spans="1:4" s="19" customFormat="1" x14ac:dyDescent="0.3">
      <c r="A561" s="17"/>
      <c r="D561" s="28"/>
    </row>
    <row r="562" spans="1:4" s="19" customFormat="1" x14ac:dyDescent="0.3">
      <c r="A562" s="17"/>
      <c r="D562" s="28"/>
    </row>
    <row r="563" spans="1:4" s="19" customFormat="1" x14ac:dyDescent="0.3">
      <c r="A563" s="17"/>
      <c r="D563" s="28"/>
    </row>
    <row r="564" spans="1:4" s="19" customFormat="1" x14ac:dyDescent="0.3">
      <c r="A564" s="17"/>
      <c r="D564" s="28"/>
    </row>
    <row r="565" spans="1:4" s="19" customFormat="1" x14ac:dyDescent="0.3">
      <c r="A565" s="17"/>
      <c r="D565" s="28"/>
    </row>
    <row r="566" spans="1:4" s="19" customFormat="1" x14ac:dyDescent="0.3">
      <c r="A566" s="17"/>
      <c r="D566" s="28"/>
    </row>
    <row r="567" spans="1:4" s="19" customFormat="1" x14ac:dyDescent="0.3">
      <c r="A567" s="17"/>
      <c r="D567" s="28"/>
    </row>
    <row r="568" spans="1:4" s="19" customFormat="1" x14ac:dyDescent="0.3">
      <c r="A568" s="17"/>
      <c r="D568" s="28"/>
    </row>
    <row r="569" spans="1:4" s="19" customFormat="1" x14ac:dyDescent="0.3">
      <c r="A569" s="17"/>
      <c r="D569" s="28"/>
    </row>
    <row r="570" spans="1:4" s="19" customFormat="1" x14ac:dyDescent="0.3">
      <c r="A570" s="17"/>
      <c r="D570" s="28"/>
    </row>
    <row r="571" spans="1:4" s="19" customFormat="1" x14ac:dyDescent="0.3">
      <c r="A571" s="17"/>
      <c r="D571" s="28"/>
    </row>
    <row r="572" spans="1:4" s="19" customFormat="1" x14ac:dyDescent="0.3">
      <c r="A572" s="17"/>
      <c r="D572" s="28"/>
    </row>
    <row r="573" spans="1:4" s="19" customFormat="1" x14ac:dyDescent="0.3">
      <c r="A573" s="17"/>
      <c r="D573" s="28"/>
    </row>
    <row r="574" spans="1:4" s="19" customFormat="1" x14ac:dyDescent="0.3">
      <c r="A574" s="17"/>
      <c r="D574" s="28"/>
    </row>
    <row r="575" spans="1:4" s="19" customFormat="1" x14ac:dyDescent="0.3">
      <c r="A575" s="17"/>
      <c r="D575" s="28"/>
    </row>
    <row r="576" spans="1:4" s="19" customFormat="1" x14ac:dyDescent="0.3">
      <c r="A576" s="17"/>
      <c r="D576" s="28"/>
    </row>
    <row r="577" spans="1:4" s="19" customFormat="1" x14ac:dyDescent="0.3">
      <c r="A577" s="17"/>
      <c r="D577" s="28"/>
    </row>
    <row r="578" spans="1:4" s="19" customFormat="1" x14ac:dyDescent="0.3">
      <c r="A578" s="17"/>
      <c r="D578" s="28"/>
    </row>
    <row r="579" spans="1:4" s="19" customFormat="1" x14ac:dyDescent="0.3">
      <c r="A579" s="17"/>
      <c r="D579" s="28"/>
    </row>
    <row r="580" spans="1:4" s="19" customFormat="1" x14ac:dyDescent="0.3">
      <c r="A580" s="17"/>
      <c r="D580" s="28"/>
    </row>
    <row r="581" spans="1:4" s="19" customFormat="1" x14ac:dyDescent="0.3">
      <c r="A581" s="17"/>
      <c r="D581" s="28"/>
    </row>
    <row r="582" spans="1:4" s="19" customFormat="1" x14ac:dyDescent="0.3">
      <c r="A582" s="17"/>
      <c r="D582" s="28"/>
    </row>
    <row r="583" spans="1:4" s="19" customFormat="1" x14ac:dyDescent="0.3">
      <c r="A583" s="17"/>
      <c r="D583" s="28"/>
    </row>
    <row r="584" spans="1:4" s="19" customFormat="1" x14ac:dyDescent="0.3">
      <c r="A584" s="17"/>
      <c r="D584" s="28"/>
    </row>
    <row r="585" spans="1:4" s="19" customFormat="1" x14ac:dyDescent="0.3">
      <c r="A585" s="17"/>
      <c r="D585" s="28"/>
    </row>
    <row r="586" spans="1:4" s="19" customFormat="1" x14ac:dyDescent="0.3">
      <c r="A586" s="17"/>
      <c r="D586" s="28"/>
    </row>
    <row r="587" spans="1:4" s="19" customFormat="1" x14ac:dyDescent="0.3">
      <c r="A587" s="17"/>
      <c r="D587" s="28"/>
    </row>
    <row r="588" spans="1:4" s="19" customFormat="1" x14ac:dyDescent="0.3">
      <c r="A588" s="17"/>
      <c r="D588" s="28"/>
    </row>
    <row r="589" spans="1:4" s="19" customFormat="1" x14ac:dyDescent="0.3">
      <c r="A589" s="17"/>
      <c r="D589" s="28"/>
    </row>
    <row r="590" spans="1:4" s="19" customFormat="1" x14ac:dyDescent="0.3">
      <c r="A590" s="17"/>
      <c r="D590" s="28"/>
    </row>
    <row r="591" spans="1:4" s="19" customFormat="1" x14ac:dyDescent="0.3">
      <c r="A591" s="17"/>
      <c r="D591" s="28"/>
    </row>
    <row r="592" spans="1:4" s="19" customFormat="1" x14ac:dyDescent="0.3">
      <c r="A592" s="17"/>
      <c r="D592" s="28"/>
    </row>
    <row r="593" spans="1:4" s="19" customFormat="1" x14ac:dyDescent="0.3">
      <c r="A593" s="17"/>
      <c r="D593" s="28"/>
    </row>
    <row r="594" spans="1:4" s="19" customFormat="1" x14ac:dyDescent="0.3">
      <c r="A594" s="17"/>
      <c r="D594" s="28"/>
    </row>
    <row r="595" spans="1:4" s="19" customFormat="1" x14ac:dyDescent="0.3">
      <c r="A595" s="17"/>
      <c r="D595" s="28"/>
    </row>
    <row r="596" spans="1:4" s="19" customFormat="1" x14ac:dyDescent="0.3">
      <c r="A596" s="17"/>
      <c r="D596" s="28"/>
    </row>
    <row r="597" spans="1:4" s="19" customFormat="1" x14ac:dyDescent="0.3">
      <c r="A597" s="17"/>
      <c r="D597" s="28"/>
    </row>
    <row r="598" spans="1:4" s="19" customFormat="1" x14ac:dyDescent="0.3">
      <c r="A598" s="17"/>
      <c r="D598" s="28"/>
    </row>
    <row r="599" spans="1:4" s="19" customFormat="1" x14ac:dyDescent="0.3">
      <c r="A599" s="17"/>
      <c r="D599" s="28"/>
    </row>
    <row r="600" spans="1:4" s="19" customFormat="1" x14ac:dyDescent="0.3">
      <c r="A600" s="17"/>
      <c r="D600" s="28"/>
    </row>
    <row r="601" spans="1:4" s="19" customFormat="1" x14ac:dyDescent="0.3">
      <c r="A601" s="17"/>
      <c r="D601" s="28"/>
    </row>
    <row r="602" spans="1:4" s="19" customFormat="1" x14ac:dyDescent="0.3">
      <c r="A602" s="17"/>
      <c r="D602" s="28"/>
    </row>
    <row r="603" spans="1:4" s="19" customFormat="1" x14ac:dyDescent="0.3">
      <c r="A603" s="17"/>
      <c r="D603" s="28"/>
    </row>
    <row r="604" spans="1:4" s="19" customFormat="1" x14ac:dyDescent="0.3">
      <c r="A604" s="17"/>
      <c r="D604" s="28"/>
    </row>
    <row r="605" spans="1:4" s="19" customFormat="1" x14ac:dyDescent="0.3">
      <c r="A605" s="17"/>
      <c r="D605" s="28"/>
    </row>
    <row r="606" spans="1:4" s="19" customFormat="1" x14ac:dyDescent="0.3">
      <c r="A606" s="17"/>
      <c r="D606" s="28"/>
    </row>
    <row r="607" spans="1:4" s="19" customFormat="1" x14ac:dyDescent="0.3">
      <c r="A607" s="17"/>
      <c r="D607" s="28"/>
    </row>
    <row r="608" spans="1:4" s="19" customFormat="1" x14ac:dyDescent="0.3">
      <c r="A608" s="17"/>
      <c r="D608" s="28"/>
    </row>
    <row r="609" spans="1:4" s="19" customFormat="1" x14ac:dyDescent="0.3">
      <c r="A609" s="17"/>
      <c r="D609" s="28"/>
    </row>
    <row r="610" spans="1:4" s="19" customFormat="1" x14ac:dyDescent="0.3">
      <c r="A610" s="17"/>
      <c r="D610" s="28"/>
    </row>
    <row r="611" spans="1:4" s="19" customFormat="1" x14ac:dyDescent="0.3">
      <c r="A611" s="17"/>
      <c r="D611" s="28"/>
    </row>
    <row r="612" spans="1:4" s="19" customFormat="1" x14ac:dyDescent="0.3">
      <c r="A612" s="17"/>
      <c r="D612" s="28"/>
    </row>
    <row r="613" spans="1:4" s="19" customFormat="1" x14ac:dyDescent="0.3">
      <c r="A613" s="17"/>
      <c r="D613" s="28"/>
    </row>
    <row r="614" spans="1:4" s="19" customFormat="1" x14ac:dyDescent="0.3">
      <c r="A614" s="17"/>
      <c r="D614" s="28"/>
    </row>
    <row r="615" spans="1:4" s="19" customFormat="1" x14ac:dyDescent="0.3">
      <c r="A615" s="17"/>
      <c r="D615" s="28"/>
    </row>
    <row r="616" spans="1:4" s="19" customFormat="1" x14ac:dyDescent="0.3">
      <c r="A616" s="17"/>
      <c r="D616" s="28"/>
    </row>
    <row r="617" spans="1:4" s="19" customFormat="1" x14ac:dyDescent="0.3">
      <c r="A617" s="17"/>
      <c r="D617" s="28"/>
    </row>
    <row r="618" spans="1:4" s="19" customFormat="1" x14ac:dyDescent="0.3">
      <c r="A618" s="17"/>
      <c r="D618" s="28"/>
    </row>
    <row r="619" spans="1:4" s="19" customFormat="1" x14ac:dyDescent="0.3">
      <c r="A619" s="17"/>
      <c r="D619" s="28"/>
    </row>
    <row r="620" spans="1:4" s="19" customFormat="1" x14ac:dyDescent="0.3">
      <c r="A620" s="17"/>
      <c r="D620" s="28"/>
    </row>
    <row r="621" spans="1:4" s="19" customFormat="1" x14ac:dyDescent="0.3">
      <c r="A621" s="17"/>
      <c r="D621" s="28"/>
    </row>
    <row r="622" spans="1:4" s="19" customFormat="1" x14ac:dyDescent="0.3">
      <c r="A622" s="17"/>
      <c r="D622" s="28"/>
    </row>
    <row r="623" spans="1:4" s="19" customFormat="1" x14ac:dyDescent="0.3">
      <c r="A623" s="17"/>
      <c r="D623" s="28"/>
    </row>
    <row r="624" spans="1:4" s="19" customFormat="1" x14ac:dyDescent="0.3">
      <c r="A624" s="17"/>
      <c r="D624" s="28"/>
    </row>
    <row r="625" spans="1:4" s="19" customFormat="1" x14ac:dyDescent="0.3">
      <c r="A625" s="17"/>
      <c r="D625" s="28"/>
    </row>
    <row r="626" spans="1:4" s="19" customFormat="1" x14ac:dyDescent="0.3">
      <c r="A626" s="17"/>
      <c r="D626" s="28"/>
    </row>
    <row r="627" spans="1:4" s="19" customFormat="1" x14ac:dyDescent="0.3">
      <c r="A627" s="17"/>
      <c r="D627" s="28"/>
    </row>
    <row r="628" spans="1:4" s="19" customFormat="1" x14ac:dyDescent="0.3">
      <c r="A628" s="17"/>
      <c r="D628" s="28"/>
    </row>
    <row r="629" spans="1:4" s="19" customFormat="1" x14ac:dyDescent="0.3">
      <c r="A629" s="17"/>
      <c r="D629" s="28"/>
    </row>
    <row r="630" spans="1:4" s="19" customFormat="1" x14ac:dyDescent="0.3">
      <c r="A630" s="17"/>
      <c r="D630" s="28"/>
    </row>
    <row r="631" spans="1:4" s="19" customFormat="1" x14ac:dyDescent="0.3">
      <c r="A631" s="17"/>
      <c r="D631" s="28"/>
    </row>
    <row r="632" spans="1:4" s="19" customFormat="1" x14ac:dyDescent="0.3">
      <c r="A632" s="17"/>
      <c r="D632" s="28"/>
    </row>
    <row r="633" spans="1:4" s="19" customFormat="1" x14ac:dyDescent="0.3">
      <c r="A633" s="17"/>
      <c r="D633" s="28"/>
    </row>
    <row r="634" spans="1:4" s="19" customFormat="1" x14ac:dyDescent="0.3">
      <c r="A634" s="17"/>
      <c r="D634" s="28"/>
    </row>
    <row r="635" spans="1:4" s="19" customFormat="1" x14ac:dyDescent="0.3">
      <c r="A635" s="17"/>
      <c r="D635" s="28"/>
    </row>
    <row r="636" spans="1:4" s="19" customFormat="1" x14ac:dyDescent="0.3">
      <c r="A636" s="17"/>
      <c r="D636" s="28"/>
    </row>
    <row r="637" spans="1:4" s="19" customFormat="1" x14ac:dyDescent="0.3">
      <c r="A637" s="17"/>
      <c r="D637" s="28"/>
    </row>
    <row r="638" spans="1:4" s="19" customFormat="1" x14ac:dyDescent="0.3">
      <c r="A638" s="17"/>
      <c r="D638" s="28"/>
    </row>
    <row r="639" spans="1:4" s="19" customFormat="1" x14ac:dyDescent="0.3">
      <c r="A639" s="17"/>
      <c r="D639" s="28"/>
    </row>
    <row r="640" spans="1:4" s="19" customFormat="1" x14ac:dyDescent="0.3">
      <c r="A640" s="17"/>
      <c r="D640" s="28"/>
    </row>
    <row r="641" spans="1:4" s="19" customFormat="1" x14ac:dyDescent="0.3">
      <c r="A641" s="17"/>
      <c r="D641" s="28"/>
    </row>
    <row r="642" spans="1:4" s="19" customFormat="1" x14ac:dyDescent="0.3">
      <c r="A642" s="17"/>
      <c r="D642" s="28"/>
    </row>
    <row r="643" spans="1:4" s="19" customFormat="1" x14ac:dyDescent="0.3">
      <c r="A643" s="17"/>
      <c r="D643" s="28"/>
    </row>
    <row r="644" spans="1:4" s="19" customFormat="1" x14ac:dyDescent="0.3">
      <c r="A644" s="17"/>
      <c r="D644" s="28"/>
    </row>
    <row r="645" spans="1:4" s="19" customFormat="1" x14ac:dyDescent="0.3">
      <c r="A645" s="17"/>
      <c r="D645" s="28"/>
    </row>
    <row r="646" spans="1:4" s="19" customFormat="1" x14ac:dyDescent="0.3">
      <c r="A646" s="17"/>
      <c r="D646" s="28"/>
    </row>
    <row r="647" spans="1:4" s="19" customFormat="1" x14ac:dyDescent="0.3">
      <c r="A647" s="17"/>
      <c r="D647" s="28"/>
    </row>
    <row r="648" spans="1:4" s="19" customFormat="1" x14ac:dyDescent="0.3">
      <c r="A648" s="17"/>
      <c r="D648" s="28"/>
    </row>
    <row r="649" spans="1:4" s="19" customFormat="1" x14ac:dyDescent="0.3">
      <c r="A649" s="17"/>
      <c r="D649" s="28"/>
    </row>
    <row r="650" spans="1:4" s="19" customFormat="1" x14ac:dyDescent="0.3">
      <c r="A650" s="17"/>
      <c r="D650" s="28"/>
    </row>
    <row r="651" spans="1:4" s="19" customFormat="1" x14ac:dyDescent="0.3">
      <c r="A651" s="17"/>
      <c r="D651" s="28"/>
    </row>
    <row r="652" spans="1:4" s="19" customFormat="1" x14ac:dyDescent="0.3">
      <c r="A652" s="17"/>
      <c r="D652" s="28"/>
    </row>
    <row r="653" spans="1:4" s="19" customFormat="1" x14ac:dyDescent="0.3">
      <c r="A653" s="17"/>
      <c r="D653" s="28"/>
    </row>
    <row r="654" spans="1:4" s="19" customFormat="1" x14ac:dyDescent="0.3">
      <c r="A654" s="17"/>
      <c r="D654" s="28"/>
    </row>
    <row r="655" spans="1:4" s="19" customFormat="1" x14ac:dyDescent="0.3">
      <c r="A655" s="17"/>
      <c r="D655" s="28"/>
    </row>
    <row r="656" spans="1:4" s="19" customFormat="1" x14ac:dyDescent="0.3">
      <c r="A656" s="17"/>
      <c r="D656" s="28"/>
    </row>
    <row r="657" spans="1:4" s="19" customFormat="1" x14ac:dyDescent="0.3">
      <c r="A657" s="17"/>
      <c r="D657" s="28"/>
    </row>
    <row r="658" spans="1:4" s="19" customFormat="1" x14ac:dyDescent="0.3">
      <c r="A658" s="17"/>
      <c r="D658" s="28"/>
    </row>
    <row r="659" spans="1:4" s="19" customFormat="1" x14ac:dyDescent="0.3">
      <c r="A659" s="17"/>
      <c r="D659" s="28"/>
    </row>
    <row r="660" spans="1:4" s="19" customFormat="1" x14ac:dyDescent="0.3">
      <c r="A660" s="17"/>
      <c r="D660" s="28"/>
    </row>
    <row r="661" spans="1:4" s="19" customFormat="1" x14ac:dyDescent="0.3">
      <c r="A661" s="17"/>
      <c r="D661" s="28"/>
    </row>
    <row r="662" spans="1:4" s="19" customFormat="1" x14ac:dyDescent="0.3">
      <c r="A662" s="17"/>
      <c r="D662" s="28"/>
    </row>
    <row r="663" spans="1:4" s="19" customFormat="1" x14ac:dyDescent="0.3">
      <c r="A663" s="17"/>
      <c r="D663" s="28"/>
    </row>
    <row r="664" spans="1:4" s="19" customFormat="1" x14ac:dyDescent="0.3">
      <c r="A664" s="17"/>
      <c r="D664" s="28"/>
    </row>
    <row r="665" spans="1:4" s="19" customFormat="1" x14ac:dyDescent="0.3">
      <c r="A665" s="17"/>
      <c r="D665" s="28"/>
    </row>
    <row r="666" spans="1:4" s="19" customFormat="1" x14ac:dyDescent="0.3">
      <c r="A666" s="17"/>
      <c r="D666" s="28"/>
    </row>
    <row r="667" spans="1:4" s="19" customFormat="1" x14ac:dyDescent="0.3">
      <c r="A667" s="17"/>
      <c r="D667" s="28"/>
    </row>
    <row r="668" spans="1:4" s="19" customFormat="1" x14ac:dyDescent="0.3">
      <c r="A668" s="17"/>
      <c r="D668" s="28"/>
    </row>
    <row r="669" spans="1:4" s="19" customFormat="1" x14ac:dyDescent="0.3">
      <c r="A669" s="17"/>
      <c r="D669" s="28"/>
    </row>
    <row r="670" spans="1:4" s="19" customFormat="1" x14ac:dyDescent="0.3">
      <c r="A670" s="17"/>
      <c r="D670" s="28"/>
    </row>
    <row r="671" spans="1:4" s="19" customFormat="1" x14ac:dyDescent="0.3">
      <c r="A671" s="17"/>
      <c r="D671" s="28"/>
    </row>
    <row r="672" spans="1:4" s="19" customFormat="1" x14ac:dyDescent="0.3">
      <c r="A672" s="17"/>
      <c r="D672" s="28"/>
    </row>
    <row r="673" spans="1:4" s="19" customFormat="1" x14ac:dyDescent="0.3">
      <c r="A673" s="17"/>
      <c r="D673" s="28"/>
    </row>
    <row r="674" spans="1:4" s="19" customFormat="1" x14ac:dyDescent="0.3">
      <c r="A674" s="17"/>
      <c r="D674" s="28"/>
    </row>
    <row r="675" spans="1:4" s="19" customFormat="1" x14ac:dyDescent="0.3">
      <c r="A675" s="17"/>
      <c r="D675" s="28"/>
    </row>
    <row r="676" spans="1:4" s="19" customFormat="1" x14ac:dyDescent="0.3">
      <c r="A676" s="17"/>
      <c r="D676" s="28"/>
    </row>
    <row r="677" spans="1:4" s="19" customFormat="1" x14ac:dyDescent="0.3">
      <c r="A677" s="17"/>
      <c r="D677" s="28"/>
    </row>
    <row r="678" spans="1:4" s="19" customFormat="1" x14ac:dyDescent="0.3">
      <c r="A678" s="17"/>
      <c r="D678" s="28"/>
    </row>
    <row r="679" spans="1:4" s="19" customFormat="1" x14ac:dyDescent="0.3">
      <c r="A679" s="17"/>
      <c r="D679" s="28"/>
    </row>
    <row r="680" spans="1:4" s="19" customFormat="1" x14ac:dyDescent="0.3">
      <c r="A680" s="17"/>
      <c r="D680" s="28"/>
    </row>
    <row r="681" spans="1:4" s="19" customFormat="1" x14ac:dyDescent="0.3">
      <c r="A681" s="17"/>
      <c r="D681" s="28"/>
    </row>
    <row r="682" spans="1:4" s="19" customFormat="1" x14ac:dyDescent="0.3">
      <c r="A682" s="17"/>
      <c r="D682" s="28"/>
    </row>
    <row r="683" spans="1:4" s="19" customFormat="1" x14ac:dyDescent="0.3">
      <c r="A683" s="17"/>
      <c r="D683" s="28"/>
    </row>
    <row r="684" spans="1:4" s="19" customFormat="1" x14ac:dyDescent="0.3">
      <c r="A684" s="17"/>
      <c r="D684" s="28"/>
    </row>
    <row r="685" spans="1:4" s="19" customFormat="1" x14ac:dyDescent="0.3">
      <c r="A685" s="17"/>
      <c r="D685" s="28"/>
    </row>
    <row r="686" spans="1:4" s="19" customFormat="1" x14ac:dyDescent="0.3">
      <c r="A686" s="17"/>
      <c r="D686" s="28"/>
    </row>
    <row r="687" spans="1:4" s="19" customFormat="1" x14ac:dyDescent="0.3">
      <c r="A687" s="17"/>
      <c r="D687" s="28"/>
    </row>
    <row r="688" spans="1:4" s="19" customFormat="1" x14ac:dyDescent="0.3">
      <c r="A688" s="17"/>
      <c r="D688" s="28"/>
    </row>
    <row r="689" spans="1:4" s="19" customFormat="1" x14ac:dyDescent="0.3">
      <c r="A689" s="17"/>
      <c r="D689" s="28"/>
    </row>
    <row r="690" spans="1:4" s="19" customFormat="1" x14ac:dyDescent="0.3">
      <c r="A690" s="17"/>
      <c r="D690" s="28"/>
    </row>
    <row r="691" spans="1:4" s="19" customFormat="1" x14ac:dyDescent="0.3">
      <c r="A691" s="17"/>
      <c r="D691" s="28"/>
    </row>
    <row r="692" spans="1:4" s="19" customFormat="1" x14ac:dyDescent="0.3">
      <c r="A692" s="17"/>
      <c r="D692" s="28"/>
    </row>
    <row r="693" spans="1:4" s="19" customFormat="1" x14ac:dyDescent="0.3">
      <c r="A693" s="17"/>
      <c r="D693" s="28"/>
    </row>
    <row r="694" spans="1:4" s="19" customFormat="1" x14ac:dyDescent="0.3">
      <c r="A694" s="17"/>
      <c r="D694" s="28"/>
    </row>
    <row r="695" spans="1:4" s="19" customFormat="1" x14ac:dyDescent="0.3">
      <c r="A695" s="17"/>
      <c r="D695" s="28"/>
    </row>
    <row r="696" spans="1:4" s="19" customFormat="1" x14ac:dyDescent="0.3">
      <c r="A696" s="17"/>
      <c r="D696" s="28"/>
    </row>
    <row r="697" spans="1:4" s="19" customFormat="1" x14ac:dyDescent="0.3">
      <c r="A697" s="17"/>
      <c r="D697" s="28"/>
    </row>
    <row r="698" spans="1:4" s="19" customFormat="1" x14ac:dyDescent="0.3">
      <c r="A698" s="17"/>
      <c r="D698" s="28"/>
    </row>
    <row r="699" spans="1:4" s="19" customFormat="1" x14ac:dyDescent="0.3">
      <c r="A699" s="17"/>
      <c r="D699" s="28"/>
    </row>
    <row r="700" spans="1:4" s="19" customFormat="1" x14ac:dyDescent="0.3">
      <c r="A700" s="17"/>
      <c r="D700" s="28"/>
    </row>
    <row r="701" spans="1:4" s="19" customFormat="1" x14ac:dyDescent="0.3">
      <c r="A701" s="17"/>
      <c r="D701" s="28"/>
    </row>
    <row r="702" spans="1:4" s="19" customFormat="1" x14ac:dyDescent="0.3">
      <c r="A702" s="17"/>
      <c r="D702" s="28"/>
    </row>
    <row r="703" spans="1:4" s="19" customFormat="1" x14ac:dyDescent="0.3">
      <c r="A703" s="17"/>
      <c r="D703" s="28"/>
    </row>
    <row r="704" spans="1:4" s="19" customFormat="1" x14ac:dyDescent="0.3">
      <c r="A704" s="17"/>
      <c r="D704" s="28"/>
    </row>
    <row r="705" spans="1:4" s="19" customFormat="1" x14ac:dyDescent="0.3">
      <c r="A705" s="17"/>
      <c r="D705" s="28"/>
    </row>
    <row r="706" spans="1:4" s="19" customFormat="1" x14ac:dyDescent="0.3">
      <c r="A706" s="17"/>
      <c r="D706" s="28"/>
    </row>
    <row r="707" spans="1:4" s="19" customFormat="1" x14ac:dyDescent="0.3">
      <c r="A707" s="17"/>
      <c r="D707" s="28"/>
    </row>
    <row r="708" spans="1:4" s="19" customFormat="1" x14ac:dyDescent="0.3">
      <c r="A708" s="17"/>
      <c r="D708" s="28"/>
    </row>
    <row r="709" spans="1:4" s="19" customFormat="1" x14ac:dyDescent="0.3">
      <c r="A709" s="17"/>
      <c r="D709" s="28"/>
    </row>
    <row r="710" spans="1:4" s="19" customFormat="1" x14ac:dyDescent="0.3">
      <c r="A710" s="17"/>
      <c r="D710" s="28"/>
    </row>
    <row r="711" spans="1:4" s="19" customFormat="1" x14ac:dyDescent="0.3">
      <c r="A711" s="17"/>
      <c r="D711" s="28"/>
    </row>
    <row r="712" spans="1:4" s="19" customFormat="1" x14ac:dyDescent="0.3">
      <c r="A712" s="17"/>
      <c r="D712" s="28"/>
    </row>
    <row r="713" spans="1:4" s="19" customFormat="1" x14ac:dyDescent="0.3">
      <c r="A713" s="17"/>
      <c r="D713" s="28"/>
    </row>
    <row r="714" spans="1:4" s="19" customFormat="1" x14ac:dyDescent="0.3">
      <c r="A714" s="17"/>
      <c r="D714" s="28"/>
    </row>
    <row r="715" spans="1:4" s="19" customFormat="1" x14ac:dyDescent="0.3">
      <c r="A715" s="17"/>
      <c r="D715" s="28"/>
    </row>
    <row r="716" spans="1:4" s="19" customFormat="1" x14ac:dyDescent="0.3">
      <c r="A716" s="17"/>
      <c r="D716" s="28"/>
    </row>
    <row r="717" spans="1:4" s="19" customFormat="1" x14ac:dyDescent="0.3">
      <c r="A717" s="17"/>
      <c r="D717" s="28"/>
    </row>
    <row r="718" spans="1:4" s="19" customFormat="1" x14ac:dyDescent="0.3">
      <c r="A718" s="17"/>
      <c r="D718" s="28"/>
    </row>
    <row r="719" spans="1:4" s="19" customFormat="1" x14ac:dyDescent="0.3">
      <c r="A719" s="17"/>
      <c r="D719" s="28"/>
    </row>
    <row r="720" spans="1:4" s="19" customFormat="1" x14ac:dyDescent="0.3">
      <c r="A720" s="17"/>
      <c r="D720" s="28"/>
    </row>
    <row r="721" spans="1:4" s="19" customFormat="1" x14ac:dyDescent="0.3">
      <c r="A721" s="17"/>
      <c r="D721" s="28"/>
    </row>
    <row r="722" spans="1:4" s="19" customFormat="1" x14ac:dyDescent="0.3">
      <c r="A722" s="17"/>
      <c r="D722" s="28"/>
    </row>
    <row r="723" spans="1:4" s="19" customFormat="1" x14ac:dyDescent="0.3">
      <c r="A723" s="17"/>
      <c r="D723" s="28"/>
    </row>
    <row r="724" spans="1:4" s="19" customFormat="1" x14ac:dyDescent="0.3">
      <c r="A724" s="17"/>
      <c r="D724" s="28"/>
    </row>
    <row r="725" spans="1:4" s="19" customFormat="1" x14ac:dyDescent="0.3">
      <c r="A725" s="17"/>
      <c r="D725" s="28"/>
    </row>
    <row r="726" spans="1:4" s="19" customFormat="1" x14ac:dyDescent="0.3">
      <c r="A726" s="17"/>
      <c r="D726" s="28"/>
    </row>
    <row r="727" spans="1:4" s="19" customFormat="1" x14ac:dyDescent="0.3">
      <c r="A727" s="17"/>
      <c r="D727" s="28"/>
    </row>
    <row r="728" spans="1:4" s="19" customFormat="1" x14ac:dyDescent="0.3">
      <c r="A728" s="17"/>
      <c r="D728" s="28"/>
    </row>
    <row r="729" spans="1:4" s="19" customFormat="1" x14ac:dyDescent="0.3">
      <c r="A729" s="17"/>
      <c r="D729" s="28"/>
    </row>
    <row r="730" spans="1:4" s="19" customFormat="1" x14ac:dyDescent="0.3">
      <c r="A730" s="17"/>
      <c r="D730" s="28"/>
    </row>
    <row r="731" spans="1:4" s="19" customFormat="1" x14ac:dyDescent="0.3">
      <c r="A731" s="17"/>
      <c r="D731" s="28"/>
    </row>
    <row r="732" spans="1:4" s="19" customFormat="1" x14ac:dyDescent="0.3">
      <c r="A732" s="17"/>
      <c r="D732" s="28"/>
    </row>
    <row r="733" spans="1:4" s="19" customFormat="1" x14ac:dyDescent="0.3">
      <c r="A733" s="17"/>
      <c r="D733" s="28"/>
    </row>
    <row r="734" spans="1:4" s="19" customFormat="1" x14ac:dyDescent="0.3">
      <c r="A734" s="17"/>
      <c r="D734" s="28"/>
    </row>
    <row r="735" spans="1:4" s="19" customFormat="1" x14ac:dyDescent="0.3">
      <c r="A735" s="17"/>
      <c r="D735" s="28"/>
    </row>
    <row r="736" spans="1:4" s="19" customFormat="1" x14ac:dyDescent="0.3">
      <c r="A736" s="17"/>
      <c r="D736" s="28"/>
    </row>
    <row r="737" spans="1:4" s="19" customFormat="1" x14ac:dyDescent="0.3">
      <c r="A737" s="17"/>
      <c r="D737" s="28"/>
    </row>
    <row r="738" spans="1:4" s="19" customFormat="1" x14ac:dyDescent="0.3">
      <c r="A738" s="17"/>
      <c r="D738" s="28"/>
    </row>
    <row r="739" spans="1:4" s="19" customFormat="1" x14ac:dyDescent="0.3">
      <c r="A739" s="17"/>
      <c r="D739" s="28"/>
    </row>
    <row r="740" spans="1:4" s="19" customFormat="1" x14ac:dyDescent="0.3">
      <c r="A740" s="17"/>
      <c r="D740" s="28"/>
    </row>
    <row r="741" spans="1:4" s="19" customFormat="1" x14ac:dyDescent="0.3">
      <c r="A741" s="17"/>
      <c r="D741" s="28"/>
    </row>
    <row r="742" spans="1:4" s="19" customFormat="1" x14ac:dyDescent="0.3">
      <c r="A742" s="17"/>
      <c r="D742" s="28"/>
    </row>
    <row r="743" spans="1:4" s="19" customFormat="1" x14ac:dyDescent="0.3">
      <c r="A743" s="17"/>
      <c r="D743" s="28"/>
    </row>
    <row r="744" spans="1:4" s="19" customFormat="1" x14ac:dyDescent="0.3">
      <c r="A744" s="17"/>
      <c r="D744" s="28"/>
    </row>
    <row r="745" spans="1:4" s="19" customFormat="1" x14ac:dyDescent="0.3">
      <c r="A745" s="17"/>
      <c r="D745" s="28"/>
    </row>
    <row r="746" spans="1:4" s="19" customFormat="1" x14ac:dyDescent="0.3">
      <c r="A746" s="17"/>
      <c r="D746" s="28"/>
    </row>
    <row r="747" spans="1:4" s="19" customFormat="1" x14ac:dyDescent="0.3">
      <c r="A747" s="17"/>
      <c r="D747" s="28"/>
    </row>
    <row r="748" spans="1:4" s="19" customFormat="1" x14ac:dyDescent="0.3">
      <c r="A748" s="17"/>
      <c r="D748" s="28"/>
    </row>
    <row r="749" spans="1:4" s="19" customFormat="1" x14ac:dyDescent="0.3">
      <c r="A749" s="17"/>
      <c r="D749" s="28"/>
    </row>
    <row r="750" spans="1:4" s="19" customFormat="1" x14ac:dyDescent="0.3">
      <c r="A750" s="17"/>
      <c r="D750" s="28"/>
    </row>
    <row r="751" spans="1:4" s="19" customFormat="1" x14ac:dyDescent="0.3">
      <c r="A751" s="17"/>
      <c r="D751" s="28"/>
    </row>
    <row r="752" spans="1:4" s="19" customFormat="1" x14ac:dyDescent="0.3">
      <c r="A752" s="17"/>
      <c r="D752" s="28"/>
    </row>
    <row r="753" spans="1:4" s="19" customFormat="1" x14ac:dyDescent="0.3">
      <c r="A753" s="17"/>
      <c r="D753" s="28"/>
    </row>
    <row r="754" spans="1:4" s="19" customFormat="1" x14ac:dyDescent="0.3">
      <c r="A754" s="17"/>
      <c r="D754" s="28"/>
    </row>
    <row r="755" spans="1:4" s="19" customFormat="1" x14ac:dyDescent="0.3">
      <c r="A755" s="17"/>
      <c r="D755" s="28"/>
    </row>
    <row r="756" spans="1:4" s="19" customFormat="1" x14ac:dyDescent="0.3">
      <c r="A756" s="17"/>
      <c r="D756" s="28"/>
    </row>
    <row r="757" spans="1:4" s="19" customFormat="1" x14ac:dyDescent="0.3">
      <c r="A757" s="17"/>
      <c r="D757" s="28"/>
    </row>
    <row r="758" spans="1:4" s="19" customFormat="1" x14ac:dyDescent="0.3">
      <c r="A758" s="17"/>
      <c r="D758" s="28"/>
    </row>
    <row r="759" spans="1:4" s="19" customFormat="1" x14ac:dyDescent="0.3">
      <c r="A759" s="17"/>
      <c r="D759" s="28"/>
    </row>
    <row r="760" spans="1:4" s="19" customFormat="1" x14ac:dyDescent="0.3">
      <c r="A760" s="17"/>
      <c r="D760" s="28"/>
    </row>
    <row r="761" spans="1:4" s="19" customFormat="1" x14ac:dyDescent="0.3">
      <c r="A761" s="17"/>
      <c r="D761" s="28"/>
    </row>
    <row r="762" spans="1:4" s="19" customFormat="1" x14ac:dyDescent="0.3">
      <c r="A762" s="17"/>
      <c r="D762" s="28"/>
    </row>
    <row r="763" spans="1:4" s="19" customFormat="1" x14ac:dyDescent="0.3">
      <c r="A763" s="17"/>
      <c r="D763" s="28"/>
    </row>
    <row r="764" spans="1:4" s="19" customFormat="1" x14ac:dyDescent="0.3">
      <c r="A764" s="17"/>
      <c r="D764" s="28"/>
    </row>
    <row r="765" spans="1:4" s="19" customFormat="1" x14ac:dyDescent="0.3">
      <c r="A765" s="17"/>
      <c r="D765" s="28"/>
    </row>
    <row r="766" spans="1:4" s="19" customFormat="1" x14ac:dyDescent="0.3">
      <c r="A766" s="17"/>
      <c r="D766" s="28"/>
    </row>
    <row r="767" spans="1:4" s="19" customFormat="1" x14ac:dyDescent="0.3">
      <c r="A767" s="17"/>
      <c r="D767" s="28"/>
    </row>
    <row r="768" spans="1:4" s="19" customFormat="1" x14ac:dyDescent="0.3">
      <c r="A768" s="17"/>
      <c r="D768" s="28"/>
    </row>
    <row r="769" spans="1:4" s="19" customFormat="1" x14ac:dyDescent="0.3">
      <c r="A769" s="17"/>
      <c r="D769" s="28"/>
    </row>
    <row r="770" spans="1:4" s="19" customFormat="1" x14ac:dyDescent="0.3">
      <c r="A770" s="17"/>
      <c r="D770" s="28"/>
    </row>
    <row r="771" spans="1:4" s="19" customFormat="1" x14ac:dyDescent="0.3">
      <c r="A771" s="17"/>
      <c r="D771" s="28"/>
    </row>
    <row r="772" spans="1:4" s="19" customFormat="1" x14ac:dyDescent="0.3">
      <c r="A772" s="17"/>
      <c r="D772" s="28"/>
    </row>
    <row r="773" spans="1:4" s="19" customFormat="1" x14ac:dyDescent="0.3">
      <c r="A773" s="17"/>
      <c r="D773" s="28"/>
    </row>
    <row r="774" spans="1:4" s="19" customFormat="1" x14ac:dyDescent="0.3">
      <c r="A774" s="17"/>
      <c r="D774" s="28"/>
    </row>
    <row r="775" spans="1:4" s="19" customFormat="1" x14ac:dyDescent="0.3">
      <c r="A775" s="17"/>
      <c r="D775" s="28"/>
    </row>
    <row r="776" spans="1:4" s="19" customFormat="1" x14ac:dyDescent="0.3">
      <c r="A776" s="17"/>
      <c r="D776" s="28"/>
    </row>
    <row r="777" spans="1:4" s="19" customFormat="1" x14ac:dyDescent="0.3">
      <c r="A777" s="17"/>
      <c r="D777" s="28"/>
    </row>
    <row r="778" spans="1:4" s="19" customFormat="1" x14ac:dyDescent="0.3">
      <c r="A778" s="17"/>
      <c r="D778" s="28"/>
    </row>
    <row r="779" spans="1:4" s="19" customFormat="1" x14ac:dyDescent="0.3">
      <c r="A779" s="17"/>
      <c r="D779" s="28"/>
    </row>
    <row r="780" spans="1:4" s="19" customFormat="1" x14ac:dyDescent="0.3">
      <c r="A780" s="17"/>
      <c r="D780" s="28"/>
    </row>
    <row r="781" spans="1:4" s="19" customFormat="1" x14ac:dyDescent="0.3">
      <c r="A781" s="17"/>
      <c r="D781" s="28"/>
    </row>
    <row r="782" spans="1:4" s="19" customFormat="1" x14ac:dyDescent="0.3">
      <c r="A782" s="17"/>
      <c r="D782" s="28"/>
    </row>
    <row r="783" spans="1:4" s="19" customFormat="1" x14ac:dyDescent="0.3">
      <c r="A783" s="17"/>
      <c r="D783" s="28"/>
    </row>
    <row r="784" spans="1:4" s="19" customFormat="1" x14ac:dyDescent="0.3">
      <c r="A784" s="17"/>
      <c r="D784" s="28"/>
    </row>
    <row r="785" spans="1:4" s="19" customFormat="1" x14ac:dyDescent="0.3">
      <c r="A785" s="17"/>
      <c r="D785" s="28"/>
    </row>
    <row r="786" spans="1:4" s="19" customFormat="1" x14ac:dyDescent="0.3">
      <c r="A786" s="17"/>
      <c r="D786" s="28"/>
    </row>
    <row r="787" spans="1:4" s="19" customFormat="1" x14ac:dyDescent="0.3">
      <c r="A787" s="17"/>
      <c r="D787" s="28"/>
    </row>
    <row r="788" spans="1:4" s="19" customFormat="1" x14ac:dyDescent="0.3">
      <c r="A788" s="17"/>
      <c r="D788" s="28"/>
    </row>
    <row r="789" spans="1:4" s="19" customFormat="1" x14ac:dyDescent="0.3">
      <c r="A789" s="17"/>
      <c r="D789" s="28"/>
    </row>
    <row r="790" spans="1:4" s="19" customFormat="1" x14ac:dyDescent="0.3">
      <c r="A790" s="17"/>
      <c r="D790" s="28"/>
    </row>
    <row r="791" spans="1:4" s="19" customFormat="1" x14ac:dyDescent="0.3">
      <c r="A791" s="17"/>
      <c r="D791" s="28"/>
    </row>
    <row r="792" spans="1:4" s="19" customFormat="1" x14ac:dyDescent="0.3">
      <c r="A792" s="17"/>
      <c r="D792" s="28"/>
    </row>
    <row r="793" spans="1:4" s="19" customFormat="1" x14ac:dyDescent="0.3">
      <c r="A793" s="17"/>
      <c r="D793" s="28"/>
    </row>
    <row r="794" spans="1:4" s="19" customFormat="1" x14ac:dyDescent="0.3">
      <c r="A794" s="17"/>
      <c r="D794" s="28"/>
    </row>
    <row r="795" spans="1:4" s="19" customFormat="1" x14ac:dyDescent="0.3">
      <c r="A795" s="17"/>
      <c r="D795" s="28"/>
    </row>
    <row r="796" spans="1:4" s="19" customFormat="1" x14ac:dyDescent="0.3">
      <c r="A796" s="17"/>
      <c r="D796" s="28"/>
    </row>
    <row r="797" spans="1:4" s="19" customFormat="1" x14ac:dyDescent="0.3">
      <c r="A797" s="17"/>
      <c r="D797" s="28"/>
    </row>
    <row r="798" spans="1:4" s="19" customFormat="1" x14ac:dyDescent="0.3">
      <c r="A798" s="17"/>
      <c r="D798" s="28"/>
    </row>
    <row r="799" spans="1:4" s="19" customFormat="1" x14ac:dyDescent="0.3">
      <c r="A799" s="17"/>
      <c r="D799" s="28"/>
    </row>
    <row r="800" spans="1:4" s="19" customFormat="1" x14ac:dyDescent="0.3">
      <c r="A800" s="17"/>
      <c r="D800" s="28"/>
    </row>
    <row r="801" spans="1:4" s="19" customFormat="1" x14ac:dyDescent="0.3">
      <c r="A801" s="17"/>
      <c r="D801" s="28"/>
    </row>
    <row r="802" spans="1:4" s="19" customFormat="1" x14ac:dyDescent="0.3">
      <c r="A802" s="17"/>
      <c r="D802" s="28"/>
    </row>
    <row r="803" spans="1:4" s="19" customFormat="1" x14ac:dyDescent="0.3">
      <c r="A803" s="17"/>
      <c r="D803" s="28"/>
    </row>
    <row r="804" spans="1:4" s="19" customFormat="1" x14ac:dyDescent="0.3">
      <c r="A804" s="17"/>
      <c r="D804" s="28"/>
    </row>
    <row r="805" spans="1:4" s="19" customFormat="1" x14ac:dyDescent="0.3">
      <c r="A805" s="17"/>
      <c r="D805" s="28"/>
    </row>
    <row r="806" spans="1:4" s="19" customFormat="1" x14ac:dyDescent="0.3">
      <c r="A806" s="17"/>
      <c r="D806" s="28"/>
    </row>
    <row r="807" spans="1:4" s="19" customFormat="1" x14ac:dyDescent="0.3">
      <c r="A807" s="17"/>
      <c r="D807" s="28"/>
    </row>
    <row r="808" spans="1:4" s="19" customFormat="1" x14ac:dyDescent="0.3">
      <c r="A808" s="17"/>
      <c r="D808" s="28"/>
    </row>
    <row r="809" spans="1:4" s="19" customFormat="1" x14ac:dyDescent="0.3">
      <c r="A809" s="17"/>
      <c r="D809" s="28"/>
    </row>
    <row r="810" spans="1:4" s="19" customFormat="1" x14ac:dyDescent="0.3">
      <c r="A810" s="17"/>
      <c r="D810" s="28"/>
    </row>
    <row r="811" spans="1:4" s="19" customFormat="1" x14ac:dyDescent="0.3">
      <c r="A811" s="17"/>
      <c r="D811" s="28"/>
    </row>
    <row r="812" spans="1:4" s="19" customFormat="1" x14ac:dyDescent="0.3">
      <c r="A812" s="17"/>
      <c r="D812" s="28"/>
    </row>
    <row r="813" spans="1:4" s="19" customFormat="1" x14ac:dyDescent="0.3">
      <c r="A813" s="17"/>
      <c r="D813" s="28"/>
    </row>
    <row r="814" spans="1:4" s="19" customFormat="1" x14ac:dyDescent="0.3">
      <c r="A814" s="17"/>
      <c r="D814" s="28"/>
    </row>
    <row r="815" spans="1:4" s="19" customFormat="1" x14ac:dyDescent="0.3">
      <c r="A815" s="17"/>
      <c r="D815" s="28"/>
    </row>
    <row r="816" spans="1:4" s="19" customFormat="1" x14ac:dyDescent="0.3">
      <c r="A816" s="17"/>
      <c r="D816" s="28"/>
    </row>
    <row r="817" spans="1:4" s="19" customFormat="1" x14ac:dyDescent="0.3">
      <c r="A817" s="17"/>
      <c r="D817" s="28"/>
    </row>
    <row r="818" spans="1:4" s="19" customFormat="1" x14ac:dyDescent="0.3">
      <c r="A818" s="17"/>
      <c r="D818" s="28"/>
    </row>
    <row r="819" spans="1:4" s="19" customFormat="1" x14ac:dyDescent="0.3">
      <c r="A819" s="17"/>
      <c r="D819" s="28"/>
    </row>
    <row r="820" spans="1:4" s="19" customFormat="1" x14ac:dyDescent="0.3">
      <c r="A820" s="17"/>
      <c r="D820" s="28"/>
    </row>
    <row r="821" spans="1:4" s="19" customFormat="1" x14ac:dyDescent="0.3">
      <c r="A821" s="17"/>
      <c r="D821" s="28"/>
    </row>
    <row r="822" spans="1:4" s="19" customFormat="1" x14ac:dyDescent="0.3">
      <c r="A822" s="17"/>
      <c r="D822" s="28"/>
    </row>
    <row r="823" spans="1:4" s="19" customFormat="1" x14ac:dyDescent="0.3">
      <c r="A823" s="17"/>
      <c r="D823" s="28"/>
    </row>
    <row r="824" spans="1:4" s="19" customFormat="1" x14ac:dyDescent="0.3">
      <c r="A824" s="17"/>
      <c r="D824" s="28"/>
    </row>
    <row r="825" spans="1:4" s="19" customFormat="1" x14ac:dyDescent="0.3">
      <c r="A825" s="17"/>
      <c r="D825" s="28"/>
    </row>
    <row r="826" spans="1:4" s="19" customFormat="1" x14ac:dyDescent="0.3">
      <c r="A826" s="17"/>
      <c r="D826" s="28"/>
    </row>
    <row r="827" spans="1:4" s="19" customFormat="1" x14ac:dyDescent="0.3">
      <c r="A827" s="17"/>
      <c r="D827" s="28"/>
    </row>
    <row r="828" spans="1:4" s="19" customFormat="1" x14ac:dyDescent="0.3">
      <c r="A828" s="17"/>
      <c r="D828" s="28"/>
    </row>
    <row r="829" spans="1:4" s="19" customFormat="1" x14ac:dyDescent="0.3">
      <c r="A829" s="17"/>
      <c r="D829" s="28"/>
    </row>
    <row r="830" spans="1:4" s="19" customFormat="1" x14ac:dyDescent="0.3">
      <c r="A830" s="17"/>
      <c r="D830" s="28"/>
    </row>
    <row r="831" spans="1:4" s="19" customFormat="1" x14ac:dyDescent="0.3">
      <c r="A831" s="17"/>
      <c r="D831" s="28"/>
    </row>
    <row r="832" spans="1:4" s="19" customFormat="1" x14ac:dyDescent="0.3">
      <c r="A832" s="17"/>
      <c r="D832" s="28"/>
    </row>
    <row r="833" spans="1:4" s="19" customFormat="1" x14ac:dyDescent="0.3">
      <c r="A833" s="17"/>
      <c r="D833" s="28"/>
    </row>
    <row r="834" spans="1:4" s="19" customFormat="1" x14ac:dyDescent="0.3">
      <c r="A834" s="17"/>
      <c r="D834" s="28"/>
    </row>
    <row r="835" spans="1:4" s="19" customFormat="1" x14ac:dyDescent="0.3">
      <c r="A835" s="17"/>
      <c r="D835" s="28"/>
    </row>
    <row r="836" spans="1:4" s="19" customFormat="1" x14ac:dyDescent="0.3">
      <c r="A836" s="17"/>
      <c r="D836" s="28"/>
    </row>
    <row r="837" spans="1:4" s="19" customFormat="1" x14ac:dyDescent="0.3">
      <c r="A837" s="17"/>
      <c r="D837" s="28"/>
    </row>
    <row r="838" spans="1:4" s="19" customFormat="1" x14ac:dyDescent="0.3">
      <c r="A838" s="17"/>
      <c r="D838" s="28"/>
    </row>
    <row r="839" spans="1:4" s="19" customFormat="1" x14ac:dyDescent="0.3">
      <c r="A839" s="17"/>
      <c r="D839" s="28"/>
    </row>
    <row r="840" spans="1:4" s="19" customFormat="1" x14ac:dyDescent="0.3">
      <c r="A840" s="17"/>
      <c r="D840" s="28"/>
    </row>
    <row r="841" spans="1:4" s="19" customFormat="1" x14ac:dyDescent="0.3">
      <c r="A841" s="17"/>
      <c r="D841" s="28"/>
    </row>
    <row r="842" spans="1:4" s="19" customFormat="1" x14ac:dyDescent="0.3">
      <c r="A842" s="17"/>
      <c r="D842" s="28"/>
    </row>
    <row r="843" spans="1:4" s="19" customFormat="1" x14ac:dyDescent="0.3">
      <c r="A843" s="17"/>
      <c r="D843" s="28"/>
    </row>
    <row r="844" spans="1:4" s="19" customFormat="1" x14ac:dyDescent="0.3">
      <c r="A844" s="17"/>
      <c r="D844" s="28"/>
    </row>
    <row r="845" spans="1:4" s="19" customFormat="1" x14ac:dyDescent="0.3">
      <c r="A845" s="17"/>
      <c r="D845" s="28"/>
    </row>
    <row r="846" spans="1:4" s="19" customFormat="1" x14ac:dyDescent="0.3">
      <c r="A846" s="17"/>
      <c r="D846" s="28"/>
    </row>
    <row r="847" spans="1:4" s="19" customFormat="1" x14ac:dyDescent="0.3">
      <c r="A847" s="17"/>
      <c r="D847" s="28"/>
    </row>
    <row r="848" spans="1:4" s="19" customFormat="1" x14ac:dyDescent="0.3">
      <c r="A848" s="17"/>
      <c r="D848" s="28"/>
    </row>
    <row r="849" spans="1:4" s="19" customFormat="1" x14ac:dyDescent="0.3">
      <c r="A849" s="17"/>
      <c r="D849" s="28"/>
    </row>
    <row r="850" spans="1:4" s="19" customFormat="1" x14ac:dyDescent="0.3">
      <c r="A850" s="17"/>
      <c r="D850" s="28"/>
    </row>
    <row r="851" spans="1:4" s="19" customFormat="1" x14ac:dyDescent="0.3">
      <c r="A851" s="17"/>
      <c r="D851" s="28"/>
    </row>
    <row r="852" spans="1:4" s="19" customFormat="1" x14ac:dyDescent="0.3">
      <c r="A852" s="17"/>
      <c r="D852" s="28"/>
    </row>
    <row r="853" spans="1:4" s="19" customFormat="1" x14ac:dyDescent="0.3">
      <c r="A853" s="17"/>
      <c r="D853" s="28"/>
    </row>
    <row r="854" spans="1:4" s="19" customFormat="1" x14ac:dyDescent="0.3">
      <c r="A854" s="17"/>
      <c r="D854" s="28"/>
    </row>
    <row r="855" spans="1:4" s="19" customFormat="1" x14ac:dyDescent="0.3">
      <c r="A855" s="17"/>
      <c r="D855" s="28"/>
    </row>
    <row r="856" spans="1:4" s="19" customFormat="1" x14ac:dyDescent="0.3">
      <c r="A856" s="17"/>
      <c r="D856" s="28"/>
    </row>
    <row r="857" spans="1:4" s="19" customFormat="1" x14ac:dyDescent="0.3">
      <c r="A857" s="17"/>
      <c r="D857" s="28"/>
    </row>
    <row r="858" spans="1:4" s="19" customFormat="1" x14ac:dyDescent="0.3">
      <c r="A858" s="17"/>
      <c r="D858" s="28"/>
    </row>
    <row r="859" spans="1:4" s="19" customFormat="1" x14ac:dyDescent="0.3">
      <c r="A859" s="17"/>
      <c r="D859" s="28"/>
    </row>
    <row r="860" spans="1:4" s="19" customFormat="1" x14ac:dyDescent="0.3">
      <c r="A860" s="17"/>
      <c r="D860" s="28"/>
    </row>
    <row r="861" spans="1:4" s="19" customFormat="1" x14ac:dyDescent="0.3">
      <c r="A861" s="17"/>
      <c r="D861" s="28"/>
    </row>
    <row r="862" spans="1:4" s="19" customFormat="1" x14ac:dyDescent="0.3">
      <c r="A862" s="17"/>
      <c r="D862" s="28"/>
    </row>
    <row r="863" spans="1:4" s="19" customFormat="1" x14ac:dyDescent="0.3">
      <c r="A863" s="17"/>
      <c r="D863" s="28"/>
    </row>
    <row r="864" spans="1:4" s="19" customFormat="1" x14ac:dyDescent="0.3">
      <c r="A864" s="17"/>
      <c r="D864" s="28"/>
    </row>
    <row r="865" spans="1:4" s="19" customFormat="1" x14ac:dyDescent="0.3">
      <c r="A865" s="17"/>
      <c r="D865" s="28"/>
    </row>
    <row r="866" spans="1:4" s="19" customFormat="1" x14ac:dyDescent="0.3">
      <c r="A866" s="17"/>
      <c r="D866" s="28"/>
    </row>
    <row r="867" spans="1:4" s="19" customFormat="1" x14ac:dyDescent="0.3">
      <c r="A867" s="17"/>
      <c r="D867" s="28"/>
    </row>
    <row r="868" spans="1:4" s="19" customFormat="1" x14ac:dyDescent="0.3">
      <c r="A868" s="17"/>
      <c r="D868" s="28"/>
    </row>
    <row r="869" spans="1:4" s="19" customFormat="1" x14ac:dyDescent="0.3">
      <c r="A869" s="17"/>
      <c r="D869" s="28"/>
    </row>
    <row r="870" spans="1:4" s="19" customFormat="1" x14ac:dyDescent="0.3">
      <c r="A870" s="17"/>
      <c r="D870" s="28"/>
    </row>
    <row r="871" spans="1:4" s="19" customFormat="1" x14ac:dyDescent="0.3">
      <c r="A871" s="17"/>
      <c r="D871" s="28"/>
    </row>
    <row r="872" spans="1:4" s="19" customFormat="1" x14ac:dyDescent="0.3">
      <c r="A872" s="17"/>
      <c r="D872" s="28"/>
    </row>
    <row r="873" spans="1:4" s="19" customFormat="1" x14ac:dyDescent="0.3">
      <c r="A873" s="17"/>
      <c r="D873" s="28"/>
    </row>
    <row r="874" spans="1:4" s="19" customFormat="1" x14ac:dyDescent="0.3">
      <c r="A874" s="17"/>
      <c r="D874" s="28"/>
    </row>
    <row r="875" spans="1:4" s="19" customFormat="1" x14ac:dyDescent="0.3">
      <c r="A875" s="17"/>
      <c r="D875" s="28"/>
    </row>
    <row r="876" spans="1:4" s="19" customFormat="1" x14ac:dyDescent="0.3">
      <c r="A876" s="17"/>
      <c r="D876" s="28"/>
    </row>
    <row r="877" spans="1:4" s="19" customFormat="1" x14ac:dyDescent="0.3">
      <c r="A877" s="17"/>
      <c r="D877" s="28"/>
    </row>
    <row r="878" spans="1:4" s="19" customFormat="1" x14ac:dyDescent="0.3">
      <c r="A878" s="17"/>
      <c r="D878" s="28"/>
    </row>
    <row r="879" spans="1:4" s="19" customFormat="1" x14ac:dyDescent="0.3">
      <c r="A879" s="17"/>
      <c r="D879" s="28"/>
    </row>
    <row r="880" spans="1:4" s="19" customFormat="1" x14ac:dyDescent="0.3">
      <c r="A880" s="17"/>
      <c r="D880" s="28"/>
    </row>
    <row r="881" spans="1:4" s="19" customFormat="1" x14ac:dyDescent="0.3">
      <c r="A881" s="17"/>
      <c r="D881" s="28"/>
    </row>
    <row r="882" spans="1:4" s="19" customFormat="1" x14ac:dyDescent="0.3">
      <c r="A882" s="17"/>
      <c r="D882" s="28"/>
    </row>
    <row r="883" spans="1:4" s="19" customFormat="1" x14ac:dyDescent="0.3">
      <c r="A883" s="17"/>
      <c r="D883" s="28"/>
    </row>
    <row r="884" spans="1:4" s="19" customFormat="1" x14ac:dyDescent="0.3">
      <c r="A884" s="17"/>
      <c r="D884" s="28"/>
    </row>
    <row r="885" spans="1:4" s="19" customFormat="1" x14ac:dyDescent="0.3">
      <c r="A885" s="17"/>
      <c r="D885" s="28"/>
    </row>
    <row r="886" spans="1:4" s="19" customFormat="1" x14ac:dyDescent="0.3">
      <c r="A886" s="17"/>
      <c r="D886" s="28"/>
    </row>
    <row r="887" spans="1:4" s="19" customFormat="1" x14ac:dyDescent="0.3">
      <c r="A887" s="17"/>
      <c r="D887" s="28"/>
    </row>
    <row r="888" spans="1:4" s="19" customFormat="1" x14ac:dyDescent="0.3">
      <c r="A888" s="17"/>
      <c r="D888" s="28"/>
    </row>
    <row r="889" spans="1:4" s="19" customFormat="1" x14ac:dyDescent="0.3">
      <c r="A889" s="17"/>
      <c r="D889" s="28"/>
    </row>
    <row r="890" spans="1:4" s="19" customFormat="1" x14ac:dyDescent="0.3">
      <c r="A890" s="17"/>
      <c r="D890" s="28"/>
    </row>
    <row r="891" spans="1:4" s="19" customFormat="1" x14ac:dyDescent="0.3">
      <c r="A891" s="17"/>
      <c r="D891" s="28"/>
    </row>
    <row r="892" spans="1:4" s="19" customFormat="1" x14ac:dyDescent="0.3">
      <c r="A892" s="17"/>
      <c r="D892" s="28"/>
    </row>
    <row r="893" spans="1:4" s="19" customFormat="1" x14ac:dyDescent="0.3">
      <c r="A893" s="17"/>
      <c r="D893" s="28"/>
    </row>
    <row r="894" spans="1:4" s="19" customFormat="1" x14ac:dyDescent="0.3">
      <c r="A894" s="17"/>
      <c r="D894" s="28"/>
    </row>
    <row r="895" spans="1:4" s="19" customFormat="1" x14ac:dyDescent="0.3">
      <c r="A895" s="17"/>
      <c r="D895" s="28"/>
    </row>
    <row r="896" spans="1:4" s="19" customFormat="1" x14ac:dyDescent="0.3">
      <c r="A896" s="17"/>
      <c r="D896" s="28"/>
    </row>
    <row r="897" spans="1:4" s="19" customFormat="1" x14ac:dyDescent="0.3">
      <c r="A897" s="17"/>
      <c r="D897" s="28"/>
    </row>
    <row r="898" spans="1:4" s="19" customFormat="1" x14ac:dyDescent="0.3">
      <c r="A898" s="17"/>
      <c r="D898" s="28"/>
    </row>
    <row r="899" spans="1:4" s="19" customFormat="1" x14ac:dyDescent="0.3">
      <c r="A899" s="17"/>
      <c r="D899" s="28"/>
    </row>
    <row r="900" spans="1:4" s="19" customFormat="1" x14ac:dyDescent="0.3">
      <c r="A900" s="17"/>
      <c r="D900" s="28"/>
    </row>
    <row r="901" spans="1:4" s="19" customFormat="1" x14ac:dyDescent="0.3">
      <c r="A901" s="17"/>
      <c r="D901" s="28"/>
    </row>
    <row r="902" spans="1:4" s="19" customFormat="1" x14ac:dyDescent="0.3">
      <c r="A902" s="17"/>
      <c r="D902" s="28"/>
    </row>
    <row r="903" spans="1:4" s="19" customFormat="1" x14ac:dyDescent="0.3">
      <c r="A903" s="17"/>
      <c r="D903" s="28"/>
    </row>
    <row r="904" spans="1:4" s="19" customFormat="1" x14ac:dyDescent="0.3">
      <c r="A904" s="17"/>
      <c r="D904" s="28"/>
    </row>
    <row r="905" spans="1:4" s="19" customFormat="1" x14ac:dyDescent="0.3">
      <c r="A905" s="17"/>
      <c r="D905" s="28"/>
    </row>
    <row r="906" spans="1:4" s="19" customFormat="1" x14ac:dyDescent="0.3">
      <c r="A906" s="17"/>
      <c r="D906" s="28"/>
    </row>
    <row r="907" spans="1:4" s="19" customFormat="1" x14ac:dyDescent="0.3">
      <c r="A907" s="17"/>
      <c r="D907" s="28"/>
    </row>
    <row r="908" spans="1:4" s="19" customFormat="1" x14ac:dyDescent="0.3">
      <c r="A908" s="17"/>
      <c r="D908" s="28"/>
    </row>
    <row r="909" spans="1:4" s="19" customFormat="1" x14ac:dyDescent="0.3">
      <c r="A909" s="17"/>
      <c r="D909" s="28"/>
    </row>
    <row r="910" spans="1:4" s="19" customFormat="1" x14ac:dyDescent="0.3">
      <c r="A910" s="17"/>
      <c r="D910" s="28"/>
    </row>
    <row r="911" spans="1:4" s="19" customFormat="1" x14ac:dyDescent="0.3">
      <c r="A911" s="17"/>
      <c r="D911" s="28"/>
    </row>
    <row r="912" spans="1:4" s="19" customFormat="1" x14ac:dyDescent="0.3">
      <c r="A912" s="17"/>
      <c r="D912" s="28"/>
    </row>
    <row r="913" spans="1:4" s="19" customFormat="1" x14ac:dyDescent="0.3">
      <c r="A913" s="17"/>
      <c r="D913" s="28"/>
    </row>
    <row r="914" spans="1:4" s="19" customFormat="1" x14ac:dyDescent="0.3">
      <c r="A914" s="17"/>
      <c r="D914" s="28"/>
    </row>
    <row r="915" spans="1:4" s="19" customFormat="1" x14ac:dyDescent="0.3">
      <c r="A915" s="17"/>
      <c r="D915" s="28"/>
    </row>
    <row r="916" spans="1:4" s="19" customFormat="1" x14ac:dyDescent="0.3">
      <c r="A916" s="17"/>
      <c r="D916" s="28"/>
    </row>
    <row r="917" spans="1:4" s="19" customFormat="1" x14ac:dyDescent="0.3">
      <c r="A917" s="17"/>
      <c r="D917" s="28"/>
    </row>
    <row r="918" spans="1:4" s="19" customFormat="1" x14ac:dyDescent="0.3">
      <c r="A918" s="17"/>
      <c r="D918" s="28"/>
    </row>
    <row r="919" spans="1:4" s="19" customFormat="1" x14ac:dyDescent="0.3">
      <c r="A919" s="17"/>
      <c r="D919" s="28"/>
    </row>
    <row r="920" spans="1:4" s="19" customFormat="1" x14ac:dyDescent="0.3">
      <c r="A920" s="17"/>
      <c r="D920" s="28"/>
    </row>
    <row r="921" spans="1:4" s="19" customFormat="1" x14ac:dyDescent="0.3">
      <c r="A921" s="17"/>
      <c r="D921" s="28"/>
    </row>
    <row r="922" spans="1:4" s="19" customFormat="1" x14ac:dyDescent="0.3">
      <c r="A922" s="17"/>
      <c r="D922" s="28"/>
    </row>
    <row r="923" spans="1:4" s="19" customFormat="1" x14ac:dyDescent="0.3">
      <c r="A923" s="17"/>
      <c r="D923" s="28"/>
    </row>
    <row r="924" spans="1:4" s="19" customFormat="1" x14ac:dyDescent="0.3">
      <c r="A924" s="17"/>
      <c r="D924" s="28"/>
    </row>
    <row r="925" spans="1:4" s="19" customFormat="1" x14ac:dyDescent="0.3">
      <c r="A925" s="17"/>
      <c r="D925" s="28"/>
    </row>
    <row r="926" spans="1:4" s="19" customFormat="1" x14ac:dyDescent="0.3">
      <c r="A926" s="17"/>
      <c r="D926" s="28"/>
    </row>
    <row r="927" spans="1:4" s="19" customFormat="1" x14ac:dyDescent="0.3">
      <c r="A927" s="17"/>
      <c r="D927" s="28"/>
    </row>
    <row r="928" spans="1:4" s="19" customFormat="1" x14ac:dyDescent="0.3">
      <c r="A928" s="17"/>
      <c r="D928" s="28"/>
    </row>
    <row r="929" spans="1:4" s="19" customFormat="1" x14ac:dyDescent="0.3">
      <c r="A929" s="17"/>
      <c r="D929" s="28"/>
    </row>
    <row r="930" spans="1:4" s="19" customFormat="1" x14ac:dyDescent="0.3">
      <c r="A930" s="17"/>
      <c r="D930" s="28"/>
    </row>
    <row r="931" spans="1:4" s="19" customFormat="1" x14ac:dyDescent="0.3">
      <c r="A931" s="17"/>
      <c r="D931" s="28"/>
    </row>
    <row r="932" spans="1:4" s="19" customFormat="1" x14ac:dyDescent="0.3">
      <c r="A932" s="17"/>
      <c r="D932" s="28"/>
    </row>
    <row r="933" spans="1:4" s="19" customFormat="1" x14ac:dyDescent="0.3">
      <c r="A933" s="17"/>
      <c r="D933" s="28"/>
    </row>
    <row r="934" spans="1:4" s="19" customFormat="1" x14ac:dyDescent="0.3">
      <c r="A934" s="17"/>
      <c r="D934" s="28"/>
    </row>
    <row r="935" spans="1:4" s="19" customFormat="1" x14ac:dyDescent="0.3">
      <c r="A935" s="17"/>
      <c r="D935" s="28"/>
    </row>
    <row r="936" spans="1:4" s="19" customFormat="1" x14ac:dyDescent="0.3">
      <c r="A936" s="17"/>
      <c r="D936" s="28"/>
    </row>
    <row r="937" spans="1:4" s="19" customFormat="1" x14ac:dyDescent="0.3">
      <c r="A937" s="17"/>
      <c r="D937" s="28"/>
    </row>
    <row r="938" spans="1:4" s="19" customFormat="1" x14ac:dyDescent="0.3">
      <c r="A938" s="17"/>
      <c r="D938" s="28"/>
    </row>
    <row r="939" spans="1:4" s="19" customFormat="1" x14ac:dyDescent="0.3">
      <c r="A939" s="17"/>
      <c r="D939" s="28"/>
    </row>
    <row r="940" spans="1:4" s="19" customFormat="1" x14ac:dyDescent="0.3">
      <c r="A940" s="17"/>
      <c r="D940" s="28"/>
    </row>
    <row r="941" spans="1:4" s="19" customFormat="1" x14ac:dyDescent="0.3">
      <c r="A941" s="17"/>
      <c r="D941" s="28"/>
    </row>
    <row r="942" spans="1:4" s="19" customFormat="1" x14ac:dyDescent="0.3">
      <c r="A942" s="17"/>
      <c r="D942" s="28"/>
    </row>
    <row r="943" spans="1:4" s="19" customFormat="1" x14ac:dyDescent="0.3">
      <c r="A943" s="17"/>
      <c r="D943" s="28"/>
    </row>
    <row r="944" spans="1:4" s="19" customFormat="1" x14ac:dyDescent="0.3">
      <c r="A944" s="17"/>
      <c r="D944" s="28"/>
    </row>
    <row r="945" spans="1:4" s="19" customFormat="1" x14ac:dyDescent="0.3">
      <c r="A945" s="17"/>
      <c r="D945" s="28"/>
    </row>
    <row r="946" spans="1:4" s="19" customFormat="1" x14ac:dyDescent="0.3">
      <c r="A946" s="17"/>
      <c r="D946" s="28"/>
    </row>
    <row r="947" spans="1:4" s="19" customFormat="1" x14ac:dyDescent="0.3">
      <c r="A947" s="17"/>
      <c r="D947" s="28"/>
    </row>
    <row r="948" spans="1:4" s="19" customFormat="1" x14ac:dyDescent="0.3">
      <c r="A948" s="17"/>
      <c r="D948" s="28"/>
    </row>
    <row r="949" spans="1:4" s="19" customFormat="1" x14ac:dyDescent="0.3">
      <c r="A949" s="17"/>
      <c r="D949" s="28"/>
    </row>
    <row r="950" spans="1:4" s="19" customFormat="1" x14ac:dyDescent="0.3">
      <c r="A950" s="17"/>
      <c r="D950" s="28"/>
    </row>
    <row r="951" spans="1:4" s="19" customFormat="1" x14ac:dyDescent="0.3">
      <c r="A951" s="17"/>
      <c r="D951" s="28"/>
    </row>
    <row r="952" spans="1:4" s="19" customFormat="1" x14ac:dyDescent="0.3">
      <c r="A952" s="17"/>
      <c r="D952" s="28"/>
    </row>
    <row r="953" spans="1:4" s="19" customFormat="1" x14ac:dyDescent="0.3">
      <c r="A953" s="17"/>
      <c r="D953" s="28"/>
    </row>
    <row r="954" spans="1:4" s="19" customFormat="1" x14ac:dyDescent="0.3">
      <c r="A954" s="17"/>
      <c r="D954" s="28"/>
    </row>
    <row r="955" spans="1:4" s="19" customFormat="1" x14ac:dyDescent="0.3">
      <c r="A955" s="17"/>
      <c r="D955" s="28"/>
    </row>
    <row r="956" spans="1:4" s="19" customFormat="1" x14ac:dyDescent="0.3">
      <c r="A956" s="17"/>
      <c r="D956" s="28"/>
    </row>
    <row r="957" spans="1:4" s="19" customFormat="1" x14ac:dyDescent="0.3">
      <c r="A957" s="17"/>
      <c r="D957" s="28"/>
    </row>
    <row r="958" spans="1:4" s="19" customFormat="1" x14ac:dyDescent="0.3">
      <c r="A958" s="17"/>
      <c r="D958" s="28"/>
    </row>
    <row r="959" spans="1:4" s="19" customFormat="1" x14ac:dyDescent="0.3">
      <c r="A959" s="17"/>
      <c r="D959" s="28"/>
    </row>
    <row r="960" spans="1:4" s="19" customFormat="1" x14ac:dyDescent="0.3">
      <c r="A960" s="17"/>
      <c r="D960" s="28"/>
    </row>
    <row r="961" spans="1:4" s="19" customFormat="1" x14ac:dyDescent="0.3">
      <c r="A961" s="17"/>
      <c r="D961" s="28"/>
    </row>
    <row r="962" spans="1:4" s="19" customFormat="1" x14ac:dyDescent="0.3">
      <c r="A962" s="17"/>
      <c r="D962" s="28"/>
    </row>
    <row r="963" spans="1:4" s="19" customFormat="1" x14ac:dyDescent="0.3">
      <c r="A963" s="17"/>
      <c r="D963" s="28"/>
    </row>
    <row r="964" spans="1:4" s="19" customFormat="1" x14ac:dyDescent="0.3">
      <c r="A964" s="17"/>
      <c r="D964" s="28"/>
    </row>
    <row r="965" spans="1:4" s="19" customFormat="1" x14ac:dyDescent="0.3">
      <c r="A965" s="17"/>
      <c r="D965" s="28"/>
    </row>
    <row r="966" spans="1:4" s="19" customFormat="1" x14ac:dyDescent="0.3">
      <c r="A966" s="17"/>
      <c r="D966" s="28"/>
    </row>
    <row r="967" spans="1:4" s="19" customFormat="1" x14ac:dyDescent="0.3">
      <c r="A967" s="17"/>
      <c r="D967" s="28"/>
    </row>
    <row r="968" spans="1:4" s="19" customFormat="1" x14ac:dyDescent="0.3">
      <c r="A968" s="17"/>
      <c r="D968" s="28"/>
    </row>
    <row r="969" spans="1:4" s="19" customFormat="1" x14ac:dyDescent="0.3">
      <c r="A969" s="17"/>
      <c r="D969" s="28"/>
    </row>
    <row r="970" spans="1:4" s="19" customFormat="1" x14ac:dyDescent="0.3">
      <c r="A970" s="17"/>
      <c r="D970" s="28"/>
    </row>
    <row r="971" spans="1:4" s="19" customFormat="1" x14ac:dyDescent="0.3">
      <c r="A971" s="17"/>
      <c r="D971" s="28"/>
    </row>
    <row r="972" spans="1:4" s="19" customFormat="1" x14ac:dyDescent="0.3">
      <c r="A972" s="17"/>
      <c r="D972" s="28"/>
    </row>
    <row r="973" spans="1:4" s="19" customFormat="1" x14ac:dyDescent="0.3">
      <c r="A973" s="17"/>
      <c r="D973" s="28"/>
    </row>
    <row r="974" spans="1:4" s="19" customFormat="1" x14ac:dyDescent="0.3">
      <c r="A974" s="17"/>
      <c r="D974" s="28"/>
    </row>
    <row r="975" spans="1:4" s="19" customFormat="1" x14ac:dyDescent="0.3">
      <c r="A975" s="17"/>
      <c r="D975" s="28"/>
    </row>
    <row r="976" spans="1:4" s="19" customFormat="1" x14ac:dyDescent="0.3">
      <c r="A976" s="17"/>
      <c r="D976" s="28"/>
    </row>
    <row r="977" spans="1:4" s="19" customFormat="1" x14ac:dyDescent="0.3">
      <c r="A977" s="17"/>
      <c r="D977" s="28"/>
    </row>
    <row r="978" spans="1:4" s="19" customFormat="1" x14ac:dyDescent="0.3">
      <c r="A978" s="17"/>
      <c r="D978" s="28"/>
    </row>
    <row r="979" spans="1:4" s="19" customFormat="1" x14ac:dyDescent="0.3">
      <c r="A979" s="17"/>
      <c r="D979" s="28"/>
    </row>
    <row r="980" spans="1:4" s="19" customFormat="1" x14ac:dyDescent="0.3">
      <c r="A980" s="17"/>
      <c r="D980" s="28"/>
    </row>
    <row r="981" spans="1:4" s="19" customFormat="1" x14ac:dyDescent="0.3">
      <c r="A981" s="17"/>
      <c r="D981" s="28"/>
    </row>
    <row r="982" spans="1:4" s="19" customFormat="1" x14ac:dyDescent="0.3">
      <c r="A982" s="17"/>
      <c r="D982" s="28"/>
    </row>
    <row r="983" spans="1:4" s="19" customFormat="1" x14ac:dyDescent="0.3">
      <c r="A983" s="17"/>
      <c r="D983" s="28"/>
    </row>
    <row r="984" spans="1:4" s="19" customFormat="1" x14ac:dyDescent="0.3">
      <c r="A984" s="17"/>
      <c r="D984" s="28"/>
    </row>
    <row r="985" spans="1:4" s="19" customFormat="1" x14ac:dyDescent="0.3">
      <c r="A985" s="17"/>
      <c r="D985" s="28"/>
    </row>
    <row r="986" spans="1:4" s="19" customFormat="1" x14ac:dyDescent="0.3">
      <c r="A986" s="17"/>
      <c r="D986" s="28"/>
    </row>
    <row r="987" spans="1:4" s="19" customFormat="1" x14ac:dyDescent="0.3">
      <c r="A987" s="17"/>
      <c r="D987" s="28"/>
    </row>
    <row r="988" spans="1:4" s="19" customFormat="1" x14ac:dyDescent="0.3">
      <c r="A988" s="17"/>
      <c r="D988" s="28"/>
    </row>
    <row r="989" spans="1:4" s="19" customFormat="1" x14ac:dyDescent="0.3">
      <c r="A989" s="17"/>
      <c r="D989" s="28"/>
    </row>
    <row r="990" spans="1:4" s="19" customFormat="1" x14ac:dyDescent="0.3">
      <c r="A990" s="17"/>
      <c r="D990" s="28"/>
    </row>
    <row r="991" spans="1:4" s="19" customFormat="1" x14ac:dyDescent="0.3">
      <c r="A991" s="17"/>
      <c r="D991" s="28"/>
    </row>
    <row r="992" spans="1:4" s="19" customFormat="1" x14ac:dyDescent="0.3">
      <c r="A992" s="17"/>
      <c r="D992" s="28"/>
    </row>
    <row r="993" spans="1:4" s="19" customFormat="1" x14ac:dyDescent="0.3">
      <c r="A993" s="17"/>
      <c r="D993" s="28"/>
    </row>
    <row r="994" spans="1:4" s="19" customFormat="1" x14ac:dyDescent="0.3">
      <c r="A994" s="17"/>
      <c r="D994" s="28"/>
    </row>
    <row r="995" spans="1:4" s="19" customFormat="1" x14ac:dyDescent="0.3">
      <c r="A995" s="17"/>
      <c r="D995" s="28"/>
    </row>
    <row r="996" spans="1:4" s="19" customFormat="1" x14ac:dyDescent="0.3">
      <c r="A996" s="17"/>
      <c r="D996" s="28"/>
    </row>
    <row r="997" spans="1:4" s="19" customFormat="1" x14ac:dyDescent="0.3">
      <c r="A997" s="17"/>
      <c r="D997" s="28"/>
    </row>
    <row r="998" spans="1:4" s="19" customFormat="1" x14ac:dyDescent="0.3">
      <c r="A998" s="17"/>
      <c r="D998" s="28"/>
    </row>
    <row r="999" spans="1:4" s="19" customFormat="1" x14ac:dyDescent="0.3">
      <c r="A999" s="17"/>
      <c r="D999" s="28"/>
    </row>
    <row r="1000" spans="1:4" s="19" customFormat="1" x14ac:dyDescent="0.3">
      <c r="A1000" s="17"/>
      <c r="D1000" s="28"/>
    </row>
    <row r="1001" spans="1:4" s="19" customFormat="1" x14ac:dyDescent="0.3">
      <c r="A1001" s="17"/>
      <c r="D1001" s="28"/>
    </row>
    <row r="1002" spans="1:4" s="19" customFormat="1" x14ac:dyDescent="0.3">
      <c r="A1002" s="17"/>
      <c r="D1002" s="28"/>
    </row>
    <row r="1003" spans="1:4" s="19" customFormat="1" x14ac:dyDescent="0.3">
      <c r="A1003" s="17"/>
      <c r="D1003" s="28"/>
    </row>
    <row r="1004" spans="1:4" s="19" customFormat="1" x14ac:dyDescent="0.3">
      <c r="A1004" s="17"/>
      <c r="D1004" s="28"/>
    </row>
    <row r="1005" spans="1:4" s="19" customFormat="1" x14ac:dyDescent="0.3">
      <c r="A1005" s="17"/>
      <c r="D1005" s="28"/>
    </row>
    <row r="1006" spans="1:4" s="19" customFormat="1" x14ac:dyDescent="0.3">
      <c r="A1006" s="17"/>
      <c r="D1006" s="28"/>
    </row>
    <row r="1007" spans="1:4" s="19" customFormat="1" x14ac:dyDescent="0.3">
      <c r="A1007" s="17"/>
      <c r="D1007" s="28"/>
    </row>
    <row r="1008" spans="1:4" s="19" customFormat="1" x14ac:dyDescent="0.3">
      <c r="A1008" s="17"/>
      <c r="D1008" s="28"/>
    </row>
    <row r="1009" spans="1:4" s="19" customFormat="1" x14ac:dyDescent="0.3">
      <c r="A1009" s="17"/>
      <c r="D1009" s="28"/>
    </row>
    <row r="1010" spans="1:4" s="19" customFormat="1" x14ac:dyDescent="0.3">
      <c r="A1010" s="17"/>
      <c r="D1010" s="28"/>
    </row>
    <row r="1011" spans="1:4" s="19" customFormat="1" x14ac:dyDescent="0.3">
      <c r="A1011" s="17"/>
      <c r="D1011" s="28"/>
    </row>
    <row r="1012" spans="1:4" s="19" customFormat="1" x14ac:dyDescent="0.3">
      <c r="A1012" s="17"/>
      <c r="D1012" s="28"/>
    </row>
    <row r="1013" spans="1:4" s="19" customFormat="1" x14ac:dyDescent="0.3">
      <c r="A1013" s="17"/>
      <c r="D1013" s="28"/>
    </row>
    <row r="1014" spans="1:4" s="19" customFormat="1" x14ac:dyDescent="0.3">
      <c r="A1014" s="17"/>
      <c r="D1014" s="28"/>
    </row>
    <row r="1015" spans="1:4" s="19" customFormat="1" x14ac:dyDescent="0.3">
      <c r="A1015" s="17"/>
      <c r="D1015" s="28"/>
    </row>
    <row r="1016" spans="1:4" s="19" customFormat="1" x14ac:dyDescent="0.3">
      <c r="A1016" s="17"/>
      <c r="D1016" s="28"/>
    </row>
    <row r="1017" spans="1:4" s="19" customFormat="1" x14ac:dyDescent="0.3">
      <c r="A1017" s="17"/>
      <c r="D1017" s="28"/>
    </row>
    <row r="1018" spans="1:4" s="19" customFormat="1" x14ac:dyDescent="0.3">
      <c r="A1018" s="17"/>
      <c r="D1018" s="28"/>
    </row>
    <row r="1019" spans="1:4" s="19" customFormat="1" x14ac:dyDescent="0.3">
      <c r="A1019" s="17"/>
      <c r="D1019" s="28"/>
    </row>
    <row r="1020" spans="1:4" s="19" customFormat="1" x14ac:dyDescent="0.3">
      <c r="A1020" s="17"/>
      <c r="D1020" s="28"/>
    </row>
    <row r="1021" spans="1:4" s="19" customFormat="1" x14ac:dyDescent="0.3">
      <c r="A1021" s="17"/>
      <c r="D1021" s="28"/>
    </row>
    <row r="1022" spans="1:4" s="19" customFormat="1" x14ac:dyDescent="0.3">
      <c r="A1022" s="17"/>
      <c r="D1022" s="28"/>
    </row>
    <row r="1023" spans="1:4" s="19" customFormat="1" x14ac:dyDescent="0.3">
      <c r="A1023" s="17"/>
      <c r="D1023" s="28"/>
    </row>
    <row r="1024" spans="1:4" s="19" customFormat="1" x14ac:dyDescent="0.3">
      <c r="A1024" s="17"/>
      <c r="D1024" s="28"/>
    </row>
    <row r="1025" spans="1:4" s="19" customFormat="1" x14ac:dyDescent="0.3">
      <c r="A1025" s="17"/>
      <c r="D1025" s="28"/>
    </row>
    <row r="1026" spans="1:4" s="19" customFormat="1" x14ac:dyDescent="0.3">
      <c r="A1026" s="17"/>
      <c r="D1026" s="28"/>
    </row>
    <row r="1027" spans="1:4" s="19" customFormat="1" x14ac:dyDescent="0.3">
      <c r="A1027" s="17"/>
      <c r="D1027" s="28"/>
    </row>
    <row r="1028" spans="1:4" s="19" customFormat="1" x14ac:dyDescent="0.3">
      <c r="A1028" s="17"/>
      <c r="D1028" s="28"/>
    </row>
    <row r="1029" spans="1:4" s="19" customFormat="1" x14ac:dyDescent="0.3">
      <c r="A1029" s="17"/>
      <c r="D1029" s="28"/>
    </row>
    <row r="1030" spans="1:4" s="19" customFormat="1" x14ac:dyDescent="0.3">
      <c r="A1030" s="17"/>
      <c r="D1030" s="28"/>
    </row>
    <row r="1031" spans="1:4" s="19" customFormat="1" x14ac:dyDescent="0.3">
      <c r="A1031" s="17"/>
      <c r="D1031" s="28"/>
    </row>
    <row r="1032" spans="1:4" s="19" customFormat="1" x14ac:dyDescent="0.3">
      <c r="A1032" s="17"/>
      <c r="D1032" s="28"/>
    </row>
    <row r="1033" spans="1:4" s="19" customFormat="1" x14ac:dyDescent="0.3">
      <c r="A1033" s="17"/>
      <c r="D1033" s="28"/>
    </row>
    <row r="1034" spans="1:4" s="19" customFormat="1" x14ac:dyDescent="0.3">
      <c r="A1034" s="17"/>
      <c r="D1034" s="28"/>
    </row>
    <row r="1035" spans="1:4" s="19" customFormat="1" x14ac:dyDescent="0.3">
      <c r="A1035" s="17"/>
      <c r="D1035" s="28"/>
    </row>
    <row r="1036" spans="1:4" s="19" customFormat="1" x14ac:dyDescent="0.3">
      <c r="A1036" s="17"/>
      <c r="D1036" s="28"/>
    </row>
    <row r="1037" spans="1:4" s="19" customFormat="1" x14ac:dyDescent="0.3">
      <c r="A1037" s="17"/>
      <c r="D1037" s="28"/>
    </row>
    <row r="1038" spans="1:4" s="19" customFormat="1" x14ac:dyDescent="0.3">
      <c r="A1038" s="17"/>
      <c r="D1038" s="28"/>
    </row>
    <row r="1039" spans="1:4" s="19" customFormat="1" x14ac:dyDescent="0.3">
      <c r="A1039" s="17"/>
      <c r="D1039" s="28"/>
    </row>
    <row r="1040" spans="1:4" s="19" customFormat="1" x14ac:dyDescent="0.3">
      <c r="A1040" s="17"/>
      <c r="D1040" s="28"/>
    </row>
    <row r="1041" spans="1:4" s="19" customFormat="1" x14ac:dyDescent="0.3">
      <c r="A1041" s="17"/>
      <c r="D1041" s="28"/>
    </row>
    <row r="1042" spans="1:4" s="19" customFormat="1" x14ac:dyDescent="0.3">
      <c r="A1042" s="17"/>
      <c r="D1042" s="28"/>
    </row>
    <row r="1043" spans="1:4" s="19" customFormat="1" x14ac:dyDescent="0.3">
      <c r="A1043" s="17"/>
      <c r="D1043" s="28"/>
    </row>
    <row r="1044" spans="1:4" s="19" customFormat="1" x14ac:dyDescent="0.3">
      <c r="A1044" s="17"/>
      <c r="D1044" s="28"/>
    </row>
    <row r="1045" spans="1:4" s="19" customFormat="1" x14ac:dyDescent="0.3">
      <c r="A1045" s="17"/>
      <c r="D1045" s="28"/>
    </row>
    <row r="1046" spans="1:4" s="19" customFormat="1" x14ac:dyDescent="0.3">
      <c r="A1046" s="17"/>
      <c r="D1046" s="28"/>
    </row>
    <row r="1047" spans="1:4" s="19" customFormat="1" x14ac:dyDescent="0.3">
      <c r="A1047" s="17"/>
      <c r="D1047" s="28"/>
    </row>
    <row r="1048" spans="1:4" s="19" customFormat="1" x14ac:dyDescent="0.3">
      <c r="A1048" s="17"/>
      <c r="D1048" s="28"/>
    </row>
    <row r="1049" spans="1:4" s="19" customFormat="1" x14ac:dyDescent="0.3">
      <c r="A1049" s="17"/>
      <c r="D1049" s="28"/>
    </row>
    <row r="1050" spans="1:4" s="19" customFormat="1" x14ac:dyDescent="0.3">
      <c r="A1050" s="17"/>
      <c r="D1050" s="28"/>
    </row>
    <row r="1051" spans="1:4" s="19" customFormat="1" x14ac:dyDescent="0.3">
      <c r="A1051" s="17"/>
      <c r="D1051" s="28"/>
    </row>
    <row r="1052" spans="1:4" s="19" customFormat="1" x14ac:dyDescent="0.3">
      <c r="A1052" s="17"/>
      <c r="D1052" s="28"/>
    </row>
    <row r="1053" spans="1:4" s="19" customFormat="1" x14ac:dyDescent="0.3">
      <c r="A1053" s="17"/>
      <c r="D1053" s="28"/>
    </row>
    <row r="1054" spans="1:4" s="19" customFormat="1" x14ac:dyDescent="0.3">
      <c r="A1054" s="17"/>
      <c r="D1054" s="28"/>
    </row>
    <row r="1055" spans="1:4" s="19" customFormat="1" x14ac:dyDescent="0.3">
      <c r="A1055" s="17"/>
      <c r="D1055" s="28"/>
    </row>
    <row r="1056" spans="1:4" s="19" customFormat="1" x14ac:dyDescent="0.3">
      <c r="A1056" s="17"/>
      <c r="D1056" s="28"/>
    </row>
    <row r="1057" spans="1:4" s="19" customFormat="1" x14ac:dyDescent="0.3">
      <c r="A1057" s="17"/>
      <c r="D1057" s="28"/>
    </row>
    <row r="1058" spans="1:4" s="19" customFormat="1" x14ac:dyDescent="0.3">
      <c r="A1058" s="17"/>
      <c r="D1058" s="28"/>
    </row>
    <row r="1059" spans="1:4" s="19" customFormat="1" x14ac:dyDescent="0.3">
      <c r="A1059" s="17"/>
      <c r="D1059" s="28"/>
    </row>
    <row r="1060" spans="1:4" s="19" customFormat="1" x14ac:dyDescent="0.3">
      <c r="A1060" s="17"/>
      <c r="D1060" s="28"/>
    </row>
    <row r="1061" spans="1:4" s="19" customFormat="1" x14ac:dyDescent="0.3">
      <c r="A1061" s="17"/>
      <c r="D1061" s="28"/>
    </row>
    <row r="1062" spans="1:4" s="19" customFormat="1" x14ac:dyDescent="0.3">
      <c r="A1062" s="17"/>
      <c r="D1062" s="28"/>
    </row>
    <row r="1063" spans="1:4" s="19" customFormat="1" x14ac:dyDescent="0.3">
      <c r="A1063" s="17"/>
      <c r="D1063" s="28"/>
    </row>
    <row r="1064" spans="1:4" s="19" customFormat="1" x14ac:dyDescent="0.3">
      <c r="A1064" s="17"/>
      <c r="D1064" s="28"/>
    </row>
    <row r="1065" spans="1:4" s="19" customFormat="1" x14ac:dyDescent="0.3">
      <c r="A1065" s="17"/>
      <c r="D1065" s="28"/>
    </row>
    <row r="1066" spans="1:4" s="19" customFormat="1" x14ac:dyDescent="0.3">
      <c r="A1066" s="17"/>
      <c r="D1066" s="28"/>
    </row>
    <row r="1067" spans="1:4" s="19" customFormat="1" x14ac:dyDescent="0.3">
      <c r="A1067" s="17"/>
      <c r="D1067" s="28"/>
    </row>
    <row r="1068" spans="1:4" s="19" customFormat="1" x14ac:dyDescent="0.3">
      <c r="A1068" s="17"/>
      <c r="D1068" s="28"/>
    </row>
    <row r="1069" spans="1:4" s="19" customFormat="1" x14ac:dyDescent="0.3">
      <c r="A1069" s="17"/>
      <c r="D1069" s="28"/>
    </row>
    <row r="1070" spans="1:4" s="19" customFormat="1" x14ac:dyDescent="0.3">
      <c r="A1070" s="17"/>
      <c r="D1070" s="28"/>
    </row>
    <row r="1071" spans="1:4" s="19" customFormat="1" x14ac:dyDescent="0.3">
      <c r="A1071" s="17"/>
      <c r="D1071" s="28"/>
    </row>
    <row r="1072" spans="1:4" s="19" customFormat="1" x14ac:dyDescent="0.3">
      <c r="A1072" s="17"/>
      <c r="D1072" s="28"/>
    </row>
    <row r="1073" spans="1:4" s="19" customFormat="1" x14ac:dyDescent="0.3">
      <c r="A1073" s="17"/>
      <c r="D1073" s="28"/>
    </row>
    <row r="1074" spans="1:4" s="19" customFormat="1" x14ac:dyDescent="0.3">
      <c r="A1074" s="17"/>
      <c r="D1074" s="28"/>
    </row>
    <row r="1075" spans="1:4" s="19" customFormat="1" x14ac:dyDescent="0.3">
      <c r="A1075" s="17"/>
      <c r="D1075" s="28"/>
    </row>
    <row r="1076" spans="1:4" s="19" customFormat="1" x14ac:dyDescent="0.3">
      <c r="A1076" s="17"/>
      <c r="D1076" s="28"/>
    </row>
    <row r="1077" spans="1:4" s="19" customFormat="1" x14ac:dyDescent="0.3">
      <c r="A1077" s="17"/>
      <c r="D1077" s="28"/>
    </row>
    <row r="1078" spans="1:4" s="19" customFormat="1" x14ac:dyDescent="0.3">
      <c r="A1078" s="17"/>
      <c r="D1078" s="28"/>
    </row>
    <row r="1079" spans="1:4" s="19" customFormat="1" x14ac:dyDescent="0.3">
      <c r="A1079" s="17"/>
      <c r="D1079" s="28"/>
    </row>
    <row r="1080" spans="1:4" s="19" customFormat="1" x14ac:dyDescent="0.3">
      <c r="A1080" s="17"/>
      <c r="D1080" s="28"/>
    </row>
    <row r="1081" spans="1:4" s="19" customFormat="1" x14ac:dyDescent="0.3">
      <c r="A1081" s="17"/>
      <c r="D1081" s="28"/>
    </row>
    <row r="1082" spans="1:4" s="19" customFormat="1" x14ac:dyDescent="0.3">
      <c r="A1082" s="17"/>
      <c r="D1082" s="28"/>
    </row>
    <row r="1083" spans="1:4" s="19" customFormat="1" x14ac:dyDescent="0.3">
      <c r="A1083" s="17"/>
      <c r="D1083" s="28"/>
    </row>
    <row r="1084" spans="1:4" s="19" customFormat="1" x14ac:dyDescent="0.3">
      <c r="A1084" s="17"/>
      <c r="D1084" s="28"/>
    </row>
    <row r="1085" spans="1:4" s="19" customFormat="1" x14ac:dyDescent="0.3">
      <c r="A1085" s="17"/>
      <c r="D1085" s="28"/>
    </row>
    <row r="1086" spans="1:4" s="19" customFormat="1" x14ac:dyDescent="0.3">
      <c r="A1086" s="17"/>
      <c r="D1086" s="28"/>
    </row>
    <row r="1087" spans="1:4" s="19" customFormat="1" x14ac:dyDescent="0.3">
      <c r="A1087" s="17"/>
      <c r="D1087" s="28"/>
    </row>
    <row r="1088" spans="1:4" s="19" customFormat="1" x14ac:dyDescent="0.3">
      <c r="A1088" s="17"/>
      <c r="D1088" s="28"/>
    </row>
    <row r="1089" spans="1:4" s="19" customFormat="1" x14ac:dyDescent="0.3">
      <c r="A1089" s="17"/>
      <c r="D1089" s="28"/>
    </row>
    <row r="1090" spans="1:4" s="19" customFormat="1" x14ac:dyDescent="0.3">
      <c r="A1090" s="17"/>
      <c r="D1090" s="28"/>
    </row>
    <row r="1091" spans="1:4" s="19" customFormat="1" x14ac:dyDescent="0.3">
      <c r="A1091" s="17"/>
      <c r="D1091" s="28"/>
    </row>
    <row r="1092" spans="1:4" s="19" customFormat="1" x14ac:dyDescent="0.3">
      <c r="A1092" s="17"/>
      <c r="D1092" s="28"/>
    </row>
    <row r="1093" spans="1:4" s="19" customFormat="1" x14ac:dyDescent="0.3">
      <c r="A1093" s="17"/>
      <c r="D1093" s="28"/>
    </row>
    <row r="1094" spans="1:4" s="19" customFormat="1" x14ac:dyDescent="0.3">
      <c r="A1094" s="17"/>
      <c r="D1094" s="28"/>
    </row>
    <row r="1095" spans="1:4" s="19" customFormat="1" x14ac:dyDescent="0.3">
      <c r="A1095" s="17"/>
      <c r="D1095" s="28"/>
    </row>
    <row r="1096" spans="1:4" s="19" customFormat="1" x14ac:dyDescent="0.3">
      <c r="A1096" s="17"/>
      <c r="D1096" s="28"/>
    </row>
    <row r="1097" spans="1:4" s="19" customFormat="1" x14ac:dyDescent="0.3">
      <c r="A1097" s="17"/>
      <c r="D1097" s="28"/>
    </row>
    <row r="1098" spans="1:4" s="19" customFormat="1" x14ac:dyDescent="0.3">
      <c r="A1098" s="17"/>
      <c r="D1098" s="28"/>
    </row>
    <row r="1099" spans="1:4" s="19" customFormat="1" x14ac:dyDescent="0.3">
      <c r="A1099" s="17"/>
      <c r="D1099" s="28"/>
    </row>
    <row r="1100" spans="1:4" s="19" customFormat="1" x14ac:dyDescent="0.3">
      <c r="A1100" s="17"/>
      <c r="D1100" s="28"/>
    </row>
    <row r="1101" spans="1:4" s="19" customFormat="1" x14ac:dyDescent="0.3">
      <c r="A1101" s="17"/>
      <c r="D1101" s="28"/>
    </row>
    <row r="1102" spans="1:4" s="19" customFormat="1" x14ac:dyDescent="0.3">
      <c r="A1102" s="17"/>
      <c r="D1102" s="28"/>
    </row>
    <row r="1103" spans="1:4" s="19" customFormat="1" x14ac:dyDescent="0.3">
      <c r="A1103" s="17"/>
      <c r="D1103" s="28"/>
    </row>
    <row r="1104" spans="1:4" s="19" customFormat="1" x14ac:dyDescent="0.3">
      <c r="A1104" s="17"/>
      <c r="D1104" s="28"/>
    </row>
    <row r="1105" spans="1:4" s="19" customFormat="1" x14ac:dyDescent="0.3">
      <c r="A1105" s="17"/>
      <c r="D1105" s="28"/>
    </row>
    <row r="1106" spans="1:4" s="19" customFormat="1" x14ac:dyDescent="0.3">
      <c r="A1106" s="17"/>
      <c r="D1106" s="28"/>
    </row>
    <row r="1107" spans="1:4" s="19" customFormat="1" x14ac:dyDescent="0.3">
      <c r="A1107" s="17"/>
      <c r="D1107" s="28"/>
    </row>
    <row r="1108" spans="1:4" s="19" customFormat="1" x14ac:dyDescent="0.3">
      <c r="A1108" s="17"/>
      <c r="D1108" s="28"/>
    </row>
    <row r="1109" spans="1:4" s="19" customFormat="1" x14ac:dyDescent="0.3">
      <c r="A1109" s="17"/>
      <c r="D1109" s="28"/>
    </row>
    <row r="1110" spans="1:4" s="19" customFormat="1" x14ac:dyDescent="0.3">
      <c r="A1110" s="17"/>
      <c r="D1110" s="28"/>
    </row>
    <row r="1111" spans="1:4" s="19" customFormat="1" x14ac:dyDescent="0.3">
      <c r="A1111" s="17"/>
      <c r="D1111" s="28"/>
    </row>
    <row r="1112" spans="1:4" s="19" customFormat="1" x14ac:dyDescent="0.3">
      <c r="A1112" s="17"/>
      <c r="D1112" s="28"/>
    </row>
    <row r="1113" spans="1:4" s="19" customFormat="1" x14ac:dyDescent="0.3">
      <c r="A1113" s="17"/>
      <c r="D1113" s="28"/>
    </row>
    <row r="1114" spans="1:4" s="19" customFormat="1" x14ac:dyDescent="0.3">
      <c r="A1114" s="17"/>
      <c r="D1114" s="28"/>
    </row>
    <row r="1115" spans="1:4" s="19" customFormat="1" x14ac:dyDescent="0.3">
      <c r="A1115" s="17"/>
      <c r="D1115" s="28"/>
    </row>
    <row r="1116" spans="1:4" s="19" customFormat="1" x14ac:dyDescent="0.3">
      <c r="A1116" s="17"/>
      <c r="D1116" s="28"/>
    </row>
    <row r="1117" spans="1:4" s="19" customFormat="1" x14ac:dyDescent="0.3">
      <c r="A1117" s="17"/>
      <c r="D1117" s="28"/>
    </row>
    <row r="1118" spans="1:4" s="19" customFormat="1" x14ac:dyDescent="0.3">
      <c r="A1118" s="17"/>
      <c r="D1118" s="28"/>
    </row>
    <row r="1119" spans="1:4" s="19" customFormat="1" x14ac:dyDescent="0.3">
      <c r="A1119" s="17"/>
      <c r="D1119" s="28"/>
    </row>
    <row r="1120" spans="1:4" s="19" customFormat="1" x14ac:dyDescent="0.3">
      <c r="A1120" s="17"/>
      <c r="D1120" s="28"/>
    </row>
    <row r="1121" spans="1:4" s="19" customFormat="1" x14ac:dyDescent="0.3">
      <c r="A1121" s="17"/>
      <c r="D1121" s="28"/>
    </row>
    <row r="1122" spans="1:4" s="19" customFormat="1" x14ac:dyDescent="0.3">
      <c r="A1122" s="17"/>
      <c r="D1122" s="28"/>
    </row>
    <row r="1123" spans="1:4" s="19" customFormat="1" x14ac:dyDescent="0.3">
      <c r="A1123" s="17"/>
      <c r="D1123" s="28"/>
    </row>
    <row r="1124" spans="1:4" s="19" customFormat="1" x14ac:dyDescent="0.3">
      <c r="A1124" s="17"/>
      <c r="D1124" s="28"/>
    </row>
    <row r="1125" spans="1:4" s="19" customFormat="1" x14ac:dyDescent="0.3">
      <c r="A1125" s="17"/>
      <c r="D1125" s="28"/>
    </row>
    <row r="1126" spans="1:4" s="19" customFormat="1" x14ac:dyDescent="0.3">
      <c r="A1126" s="17"/>
      <c r="D1126" s="28"/>
    </row>
    <row r="1127" spans="1:4" s="19" customFormat="1" x14ac:dyDescent="0.3">
      <c r="A1127" s="17"/>
      <c r="D1127" s="28"/>
    </row>
    <row r="1128" spans="1:4" s="19" customFormat="1" x14ac:dyDescent="0.3">
      <c r="A1128" s="17"/>
      <c r="D1128" s="28"/>
    </row>
    <row r="1129" spans="1:4" s="19" customFormat="1" x14ac:dyDescent="0.3">
      <c r="A1129" s="17"/>
      <c r="D1129" s="28"/>
    </row>
    <row r="1130" spans="1:4" s="19" customFormat="1" x14ac:dyDescent="0.3">
      <c r="A1130" s="17"/>
      <c r="D1130" s="28"/>
    </row>
    <row r="1131" spans="1:4" s="19" customFormat="1" x14ac:dyDescent="0.3">
      <c r="A1131" s="17"/>
      <c r="D1131" s="28"/>
    </row>
    <row r="1132" spans="1:4" s="19" customFormat="1" x14ac:dyDescent="0.3">
      <c r="A1132" s="17"/>
      <c r="D1132" s="28"/>
    </row>
    <row r="1133" spans="1:4" s="19" customFormat="1" x14ac:dyDescent="0.3">
      <c r="A1133" s="17"/>
      <c r="D1133" s="28"/>
    </row>
    <row r="1134" spans="1:4" s="19" customFormat="1" x14ac:dyDescent="0.3">
      <c r="A1134" s="17"/>
      <c r="D1134" s="28"/>
    </row>
    <row r="1135" spans="1:4" s="19" customFormat="1" x14ac:dyDescent="0.3">
      <c r="A1135" s="17"/>
      <c r="D1135" s="28"/>
    </row>
    <row r="1136" spans="1:4" s="19" customFormat="1" x14ac:dyDescent="0.3">
      <c r="A1136" s="17"/>
      <c r="D1136" s="28"/>
    </row>
    <row r="1137" spans="1:4" s="19" customFormat="1" x14ac:dyDescent="0.3">
      <c r="A1137" s="17"/>
      <c r="D1137" s="28"/>
    </row>
    <row r="1138" spans="1:4" s="19" customFormat="1" x14ac:dyDescent="0.3">
      <c r="A1138" s="17"/>
      <c r="D1138" s="28"/>
    </row>
    <row r="1139" spans="1:4" s="19" customFormat="1" x14ac:dyDescent="0.3">
      <c r="A1139" s="17"/>
      <c r="D1139" s="28"/>
    </row>
    <row r="1140" spans="1:4" s="19" customFormat="1" x14ac:dyDescent="0.3">
      <c r="A1140" s="17"/>
      <c r="D1140" s="28"/>
    </row>
    <row r="1141" spans="1:4" s="19" customFormat="1" x14ac:dyDescent="0.3">
      <c r="A1141" s="17"/>
      <c r="D1141" s="28"/>
    </row>
    <row r="1142" spans="1:4" s="19" customFormat="1" x14ac:dyDescent="0.3">
      <c r="A1142" s="17"/>
      <c r="D1142" s="28"/>
    </row>
    <row r="1143" spans="1:4" s="19" customFormat="1" x14ac:dyDescent="0.3">
      <c r="A1143" s="17"/>
      <c r="D1143" s="28"/>
    </row>
    <row r="1144" spans="1:4" s="19" customFormat="1" x14ac:dyDescent="0.3">
      <c r="A1144" s="17"/>
      <c r="D1144" s="28"/>
    </row>
    <row r="1145" spans="1:4" s="19" customFormat="1" x14ac:dyDescent="0.3">
      <c r="A1145" s="17"/>
      <c r="D1145" s="28"/>
    </row>
    <row r="1146" spans="1:4" s="19" customFormat="1" x14ac:dyDescent="0.3">
      <c r="A1146" s="17"/>
      <c r="D1146" s="28"/>
    </row>
    <row r="1147" spans="1:4" s="19" customFormat="1" x14ac:dyDescent="0.3">
      <c r="A1147" s="17"/>
      <c r="D1147" s="28"/>
    </row>
    <row r="1148" spans="1:4" s="19" customFormat="1" x14ac:dyDescent="0.3">
      <c r="A1148" s="17"/>
      <c r="D1148" s="28"/>
    </row>
    <row r="1149" spans="1:4" s="19" customFormat="1" x14ac:dyDescent="0.3">
      <c r="A1149" s="17"/>
      <c r="D1149" s="28"/>
    </row>
    <row r="1150" spans="1:4" s="19" customFormat="1" x14ac:dyDescent="0.3">
      <c r="A1150" s="17"/>
      <c r="D1150" s="28"/>
    </row>
    <row r="1151" spans="1:4" s="19" customFormat="1" x14ac:dyDescent="0.3">
      <c r="A1151" s="17"/>
      <c r="D1151" s="28"/>
    </row>
    <row r="1152" spans="1:4" s="19" customFormat="1" x14ac:dyDescent="0.3">
      <c r="A1152" s="17"/>
      <c r="D1152" s="28"/>
    </row>
    <row r="1153" spans="1:4" s="19" customFormat="1" x14ac:dyDescent="0.3">
      <c r="A1153" s="17"/>
      <c r="D1153" s="28"/>
    </row>
    <row r="1154" spans="1:4" s="19" customFormat="1" x14ac:dyDescent="0.3">
      <c r="A1154" s="17"/>
      <c r="D1154" s="28"/>
    </row>
    <row r="1155" spans="1:4" s="19" customFormat="1" x14ac:dyDescent="0.3">
      <c r="A1155" s="17"/>
      <c r="D1155" s="28"/>
    </row>
    <row r="1156" spans="1:4" s="19" customFormat="1" x14ac:dyDescent="0.3">
      <c r="A1156" s="17"/>
      <c r="D1156" s="28"/>
    </row>
    <row r="1157" spans="1:4" s="19" customFormat="1" x14ac:dyDescent="0.3">
      <c r="A1157" s="17"/>
      <c r="D1157" s="28"/>
    </row>
    <row r="1158" spans="1:4" s="19" customFormat="1" x14ac:dyDescent="0.3">
      <c r="A1158" s="17"/>
      <c r="D1158" s="28"/>
    </row>
    <row r="1159" spans="1:4" s="19" customFormat="1" x14ac:dyDescent="0.3">
      <c r="A1159" s="17"/>
      <c r="D1159" s="28"/>
    </row>
    <row r="1160" spans="1:4" s="19" customFormat="1" x14ac:dyDescent="0.3">
      <c r="A1160" s="17"/>
      <c r="D1160" s="28"/>
    </row>
    <row r="1161" spans="1:4" s="19" customFormat="1" x14ac:dyDescent="0.3">
      <c r="A1161" s="17"/>
      <c r="D1161" s="28"/>
    </row>
    <row r="1162" spans="1:4" s="19" customFormat="1" x14ac:dyDescent="0.3">
      <c r="A1162" s="17"/>
      <c r="D1162" s="28"/>
    </row>
    <row r="1163" spans="1:4" s="19" customFormat="1" x14ac:dyDescent="0.3">
      <c r="A1163" s="17"/>
      <c r="D1163" s="28"/>
    </row>
    <row r="1164" spans="1:4" s="19" customFormat="1" x14ac:dyDescent="0.3">
      <c r="A1164" s="17"/>
      <c r="D1164" s="28"/>
    </row>
    <row r="1165" spans="1:4" s="19" customFormat="1" x14ac:dyDescent="0.3">
      <c r="A1165" s="17"/>
      <c r="D1165" s="28"/>
    </row>
    <row r="1166" spans="1:4" s="19" customFormat="1" x14ac:dyDescent="0.3">
      <c r="A1166" s="17"/>
      <c r="D1166" s="28"/>
    </row>
    <row r="1167" spans="1:4" s="19" customFormat="1" x14ac:dyDescent="0.3">
      <c r="A1167" s="17"/>
      <c r="D1167" s="28"/>
    </row>
    <row r="1168" spans="1:4" s="19" customFormat="1" x14ac:dyDescent="0.3">
      <c r="A1168" s="17"/>
      <c r="D1168" s="28"/>
    </row>
    <row r="1169" spans="1:4" s="19" customFormat="1" x14ac:dyDescent="0.3">
      <c r="A1169" s="17"/>
      <c r="D1169" s="28"/>
    </row>
    <row r="1170" spans="1:4" s="19" customFormat="1" x14ac:dyDescent="0.3">
      <c r="A1170" s="17"/>
      <c r="D1170" s="28"/>
    </row>
    <row r="1171" spans="1:4" s="19" customFormat="1" x14ac:dyDescent="0.3">
      <c r="A1171" s="17"/>
      <c r="D1171" s="28"/>
    </row>
    <row r="1172" spans="1:4" s="19" customFormat="1" x14ac:dyDescent="0.3">
      <c r="A1172" s="17"/>
      <c r="D1172" s="28"/>
    </row>
    <row r="1173" spans="1:4" s="19" customFormat="1" x14ac:dyDescent="0.3">
      <c r="A1173" s="17"/>
      <c r="D1173" s="28"/>
    </row>
    <row r="1174" spans="1:4" s="19" customFormat="1" x14ac:dyDescent="0.3">
      <c r="A1174" s="17"/>
      <c r="D1174" s="28"/>
    </row>
    <row r="1175" spans="1:4" s="19" customFormat="1" x14ac:dyDescent="0.3">
      <c r="A1175" s="17"/>
      <c r="D1175" s="28"/>
    </row>
    <row r="1176" spans="1:4" s="19" customFormat="1" x14ac:dyDescent="0.3">
      <c r="A1176" s="17"/>
      <c r="D1176" s="28"/>
    </row>
    <row r="1177" spans="1:4" s="19" customFormat="1" x14ac:dyDescent="0.3">
      <c r="A1177" s="17"/>
      <c r="D1177" s="28"/>
    </row>
    <row r="1178" spans="1:4" s="19" customFormat="1" x14ac:dyDescent="0.3">
      <c r="A1178" s="17"/>
      <c r="D1178" s="28"/>
    </row>
    <row r="1179" spans="1:4" s="19" customFormat="1" x14ac:dyDescent="0.3">
      <c r="A1179" s="17"/>
      <c r="D1179" s="28"/>
    </row>
    <row r="1180" spans="1:4" s="19" customFormat="1" x14ac:dyDescent="0.3">
      <c r="A1180" s="17"/>
      <c r="D1180" s="28"/>
    </row>
    <row r="1181" spans="1:4" s="19" customFormat="1" x14ac:dyDescent="0.3">
      <c r="A1181" s="17"/>
      <c r="D1181" s="28"/>
    </row>
    <row r="1182" spans="1:4" s="19" customFormat="1" x14ac:dyDescent="0.3">
      <c r="A1182" s="17"/>
      <c r="D1182" s="28"/>
    </row>
    <row r="1183" spans="1:4" s="19" customFormat="1" x14ac:dyDescent="0.3">
      <c r="A1183" s="17"/>
      <c r="D1183" s="28"/>
    </row>
    <row r="1184" spans="1:4" s="19" customFormat="1" x14ac:dyDescent="0.3">
      <c r="A1184" s="17"/>
      <c r="D1184" s="28"/>
    </row>
    <row r="1185" spans="1:4" s="19" customFormat="1" x14ac:dyDescent="0.3">
      <c r="A1185" s="17"/>
      <c r="D1185" s="28"/>
    </row>
    <row r="1186" spans="1:4" s="19" customFormat="1" x14ac:dyDescent="0.3">
      <c r="A1186" s="17"/>
      <c r="D1186" s="28"/>
    </row>
    <row r="1187" spans="1:4" s="19" customFormat="1" x14ac:dyDescent="0.3">
      <c r="A1187" s="17"/>
      <c r="D1187" s="28"/>
    </row>
    <row r="1188" spans="1:4" s="19" customFormat="1" x14ac:dyDescent="0.3">
      <c r="A1188" s="17"/>
      <c r="D1188" s="28"/>
    </row>
    <row r="1189" spans="1:4" s="19" customFormat="1" x14ac:dyDescent="0.3">
      <c r="A1189" s="17"/>
      <c r="D1189" s="28"/>
    </row>
    <row r="1190" spans="1:4" s="19" customFormat="1" x14ac:dyDescent="0.3">
      <c r="A1190" s="17"/>
      <c r="D1190" s="28"/>
    </row>
    <row r="1191" spans="1:4" s="19" customFormat="1" x14ac:dyDescent="0.3">
      <c r="A1191" s="17"/>
      <c r="D1191" s="28"/>
    </row>
    <row r="1192" spans="1:4" s="19" customFormat="1" x14ac:dyDescent="0.3">
      <c r="A1192" s="17"/>
      <c r="D1192" s="28"/>
    </row>
    <row r="1193" spans="1:4" s="19" customFormat="1" x14ac:dyDescent="0.3">
      <c r="A1193" s="17"/>
      <c r="D1193" s="28"/>
    </row>
    <row r="1194" spans="1:4" s="19" customFormat="1" x14ac:dyDescent="0.3">
      <c r="A1194" s="17"/>
      <c r="D1194" s="28"/>
    </row>
    <row r="1195" spans="1:4" s="19" customFormat="1" x14ac:dyDescent="0.3">
      <c r="A1195" s="17"/>
      <c r="D1195" s="28"/>
    </row>
    <row r="1196" spans="1:4" s="19" customFormat="1" x14ac:dyDescent="0.3">
      <c r="A1196" s="17"/>
      <c r="D1196" s="28"/>
    </row>
    <row r="1197" spans="1:4" s="19" customFormat="1" x14ac:dyDescent="0.3">
      <c r="A1197" s="17"/>
      <c r="D1197" s="28"/>
    </row>
    <row r="1198" spans="1:4" s="19" customFormat="1" x14ac:dyDescent="0.3">
      <c r="A1198" s="17"/>
      <c r="D1198" s="28"/>
    </row>
    <row r="1199" spans="1:4" s="19" customFormat="1" x14ac:dyDescent="0.3">
      <c r="A1199" s="17"/>
      <c r="D1199" s="28"/>
    </row>
    <row r="1200" spans="1:4" s="19" customFormat="1" x14ac:dyDescent="0.3">
      <c r="A1200" s="17"/>
      <c r="D1200" s="28"/>
    </row>
    <row r="1201" spans="1:4" s="19" customFormat="1" x14ac:dyDescent="0.3">
      <c r="A1201" s="17"/>
      <c r="D1201" s="28"/>
    </row>
    <row r="1202" spans="1:4" s="19" customFormat="1" x14ac:dyDescent="0.3">
      <c r="A1202" s="17"/>
      <c r="D1202" s="28"/>
    </row>
    <row r="1203" spans="1:4" s="19" customFormat="1" x14ac:dyDescent="0.3">
      <c r="A1203" s="17"/>
      <c r="D1203" s="28"/>
    </row>
    <row r="1204" spans="1:4" s="19" customFormat="1" x14ac:dyDescent="0.3">
      <c r="A1204" s="17"/>
      <c r="D1204" s="28"/>
    </row>
    <row r="1205" spans="1:4" s="19" customFormat="1" x14ac:dyDescent="0.3">
      <c r="A1205" s="17"/>
      <c r="D1205" s="28"/>
    </row>
    <row r="1206" spans="1:4" s="19" customFormat="1" x14ac:dyDescent="0.3">
      <c r="A1206" s="17"/>
      <c r="D1206" s="28"/>
    </row>
    <row r="1207" spans="1:4" s="19" customFormat="1" x14ac:dyDescent="0.3">
      <c r="A1207" s="17"/>
      <c r="D1207" s="28"/>
    </row>
    <row r="1208" spans="1:4" s="19" customFormat="1" x14ac:dyDescent="0.3">
      <c r="A1208" s="17"/>
      <c r="D1208" s="28"/>
    </row>
    <row r="1209" spans="1:4" s="19" customFormat="1" x14ac:dyDescent="0.3">
      <c r="A1209" s="17"/>
      <c r="D1209" s="28"/>
    </row>
    <row r="1210" spans="1:4" s="19" customFormat="1" x14ac:dyDescent="0.3">
      <c r="A1210" s="17"/>
      <c r="D1210" s="28"/>
    </row>
    <row r="1211" spans="1:4" s="19" customFormat="1" x14ac:dyDescent="0.3">
      <c r="A1211" s="17"/>
      <c r="D1211" s="28"/>
    </row>
    <row r="1212" spans="1:4" s="19" customFormat="1" x14ac:dyDescent="0.3">
      <c r="A1212" s="17"/>
      <c r="D1212" s="28"/>
    </row>
    <row r="1213" spans="1:4" s="19" customFormat="1" x14ac:dyDescent="0.3">
      <c r="A1213" s="17"/>
      <c r="D1213" s="28"/>
    </row>
    <row r="1214" spans="1:4" s="19" customFormat="1" x14ac:dyDescent="0.3">
      <c r="A1214" s="17"/>
      <c r="D1214" s="28"/>
    </row>
    <row r="1215" spans="1:4" s="19" customFormat="1" x14ac:dyDescent="0.3">
      <c r="A1215" s="17"/>
      <c r="D1215" s="28"/>
    </row>
    <row r="1216" spans="1:4" s="19" customFormat="1" x14ac:dyDescent="0.3">
      <c r="A1216" s="17"/>
      <c r="D1216" s="28"/>
    </row>
    <row r="1217" spans="1:4" s="19" customFormat="1" x14ac:dyDescent="0.3">
      <c r="A1217" s="17"/>
      <c r="D1217" s="28"/>
    </row>
    <row r="1218" spans="1:4" s="19" customFormat="1" x14ac:dyDescent="0.3">
      <c r="A1218" s="17"/>
      <c r="D1218" s="28"/>
    </row>
    <row r="1219" spans="1:4" s="19" customFormat="1" x14ac:dyDescent="0.3">
      <c r="A1219" s="17"/>
      <c r="D1219" s="28"/>
    </row>
    <row r="1220" spans="1:4" s="19" customFormat="1" x14ac:dyDescent="0.3">
      <c r="A1220" s="17"/>
      <c r="D1220" s="28"/>
    </row>
    <row r="1221" spans="1:4" s="19" customFormat="1" x14ac:dyDescent="0.3">
      <c r="A1221" s="17"/>
      <c r="D1221" s="28"/>
    </row>
    <row r="1222" spans="1:4" s="19" customFormat="1" x14ac:dyDescent="0.3">
      <c r="A1222" s="17"/>
      <c r="D1222" s="28"/>
    </row>
    <row r="1223" spans="1:4" s="19" customFormat="1" x14ac:dyDescent="0.3">
      <c r="A1223" s="17"/>
      <c r="D1223" s="28"/>
    </row>
    <row r="1224" spans="1:4" s="19" customFormat="1" x14ac:dyDescent="0.3">
      <c r="A1224" s="17"/>
      <c r="D1224" s="28"/>
    </row>
    <row r="1225" spans="1:4" s="19" customFormat="1" x14ac:dyDescent="0.3">
      <c r="A1225" s="17"/>
      <c r="D1225" s="28"/>
    </row>
    <row r="1226" spans="1:4" s="19" customFormat="1" x14ac:dyDescent="0.3">
      <c r="A1226" s="17"/>
      <c r="D1226" s="28"/>
    </row>
    <row r="1227" spans="1:4" s="19" customFormat="1" x14ac:dyDescent="0.3">
      <c r="A1227" s="17"/>
      <c r="D1227" s="28"/>
    </row>
    <row r="1228" spans="1:4" s="19" customFormat="1" x14ac:dyDescent="0.3">
      <c r="A1228" s="17"/>
      <c r="D1228" s="28"/>
    </row>
    <row r="1229" spans="1:4" s="19" customFormat="1" x14ac:dyDescent="0.3">
      <c r="A1229" s="17"/>
      <c r="D1229" s="28"/>
    </row>
    <row r="1230" spans="1:4" s="19" customFormat="1" x14ac:dyDescent="0.3">
      <c r="A1230" s="17"/>
      <c r="D1230" s="28"/>
    </row>
    <row r="1231" spans="1:4" s="19" customFormat="1" x14ac:dyDescent="0.3">
      <c r="A1231" s="17"/>
      <c r="D1231" s="28"/>
    </row>
    <row r="1232" spans="1:4" s="19" customFormat="1" x14ac:dyDescent="0.3">
      <c r="A1232" s="17"/>
      <c r="D1232" s="28"/>
    </row>
    <row r="1233" spans="1:4" s="19" customFormat="1" x14ac:dyDescent="0.3">
      <c r="A1233" s="17"/>
      <c r="D1233" s="28"/>
    </row>
    <row r="1234" spans="1:4" s="19" customFormat="1" x14ac:dyDescent="0.3">
      <c r="A1234" s="17"/>
      <c r="D1234" s="28"/>
    </row>
    <row r="1235" spans="1:4" s="19" customFormat="1" x14ac:dyDescent="0.3">
      <c r="A1235" s="17"/>
      <c r="D1235" s="28"/>
    </row>
    <row r="1236" spans="1:4" s="19" customFormat="1" x14ac:dyDescent="0.3">
      <c r="A1236" s="17"/>
      <c r="D1236" s="28"/>
    </row>
    <row r="1237" spans="1:4" s="19" customFormat="1" x14ac:dyDescent="0.3">
      <c r="A1237" s="17"/>
      <c r="D1237" s="28"/>
    </row>
    <row r="1238" spans="1:4" s="19" customFormat="1" x14ac:dyDescent="0.3">
      <c r="A1238" s="17"/>
      <c r="D1238" s="28"/>
    </row>
    <row r="1239" spans="1:4" s="19" customFormat="1" x14ac:dyDescent="0.3">
      <c r="A1239" s="17"/>
      <c r="D1239" s="28"/>
    </row>
    <row r="1240" spans="1:4" s="19" customFormat="1" x14ac:dyDescent="0.3">
      <c r="A1240" s="17"/>
      <c r="D1240" s="28"/>
    </row>
    <row r="1241" spans="1:4" s="19" customFormat="1" x14ac:dyDescent="0.3">
      <c r="A1241" s="17"/>
      <c r="D1241" s="28"/>
    </row>
    <row r="1242" spans="1:4" s="19" customFormat="1" x14ac:dyDescent="0.3">
      <c r="A1242" s="17"/>
      <c r="D1242" s="28"/>
    </row>
    <row r="1243" spans="1:4" s="19" customFormat="1" x14ac:dyDescent="0.3">
      <c r="A1243" s="17"/>
      <c r="D1243" s="28"/>
    </row>
    <row r="1244" spans="1:4" s="19" customFormat="1" x14ac:dyDescent="0.3">
      <c r="A1244" s="17"/>
      <c r="D1244" s="28"/>
    </row>
    <row r="1245" spans="1:4" s="19" customFormat="1" x14ac:dyDescent="0.3">
      <c r="A1245" s="17"/>
      <c r="D1245" s="28"/>
    </row>
    <row r="1246" spans="1:4" s="19" customFormat="1" x14ac:dyDescent="0.3">
      <c r="A1246" s="17"/>
      <c r="D1246" s="28"/>
    </row>
    <row r="1247" spans="1:4" s="19" customFormat="1" x14ac:dyDescent="0.3">
      <c r="A1247" s="17"/>
      <c r="D1247" s="28"/>
    </row>
    <row r="1248" spans="1:4" s="19" customFormat="1" x14ac:dyDescent="0.3">
      <c r="A1248" s="17"/>
      <c r="D1248" s="28"/>
    </row>
    <row r="1249" spans="1:4" s="19" customFormat="1" x14ac:dyDescent="0.3">
      <c r="A1249" s="17"/>
      <c r="D1249" s="28"/>
    </row>
    <row r="1250" spans="1:4" s="19" customFormat="1" x14ac:dyDescent="0.3">
      <c r="A1250" s="17"/>
      <c r="D1250" s="28"/>
    </row>
    <row r="1251" spans="1:4" s="19" customFormat="1" x14ac:dyDescent="0.3">
      <c r="A1251" s="17"/>
      <c r="D1251" s="28"/>
    </row>
    <row r="1252" spans="1:4" s="19" customFormat="1" x14ac:dyDescent="0.3">
      <c r="A1252" s="17"/>
      <c r="D1252" s="28"/>
    </row>
    <row r="1253" spans="1:4" s="19" customFormat="1" x14ac:dyDescent="0.3">
      <c r="A1253" s="17"/>
      <c r="D1253" s="28"/>
    </row>
    <row r="1254" spans="1:4" s="19" customFormat="1" x14ac:dyDescent="0.3">
      <c r="A1254" s="17"/>
      <c r="D1254" s="28"/>
    </row>
    <row r="1255" spans="1:4" s="19" customFormat="1" x14ac:dyDescent="0.3">
      <c r="A1255" s="17"/>
      <c r="D1255" s="28"/>
    </row>
    <row r="1256" spans="1:4" s="19" customFormat="1" x14ac:dyDescent="0.3">
      <c r="A1256" s="17"/>
      <c r="D1256" s="28"/>
    </row>
    <row r="1257" spans="1:4" s="19" customFormat="1" x14ac:dyDescent="0.3">
      <c r="A1257" s="17"/>
      <c r="D1257" s="28"/>
    </row>
    <row r="1258" spans="1:4" s="19" customFormat="1" x14ac:dyDescent="0.3">
      <c r="A1258" s="17"/>
      <c r="D1258" s="28"/>
    </row>
    <row r="1259" spans="1:4" s="19" customFormat="1" x14ac:dyDescent="0.3">
      <c r="A1259" s="17"/>
      <c r="D1259" s="28"/>
    </row>
    <row r="1260" spans="1:4" s="19" customFormat="1" x14ac:dyDescent="0.3">
      <c r="A1260" s="17"/>
      <c r="D1260" s="28"/>
    </row>
    <row r="1261" spans="1:4" s="19" customFormat="1" x14ac:dyDescent="0.3">
      <c r="A1261" s="17"/>
      <c r="D1261" s="28"/>
    </row>
    <row r="1262" spans="1:4" s="19" customFormat="1" x14ac:dyDescent="0.3">
      <c r="A1262" s="17"/>
      <c r="D1262" s="28"/>
    </row>
    <row r="1263" spans="1:4" s="19" customFormat="1" x14ac:dyDescent="0.3">
      <c r="A1263" s="17"/>
      <c r="D1263" s="28"/>
    </row>
    <row r="1264" spans="1:4" s="19" customFormat="1" x14ac:dyDescent="0.3">
      <c r="A1264" s="17"/>
      <c r="D1264" s="28"/>
    </row>
    <row r="1265" spans="1:4" s="19" customFormat="1" x14ac:dyDescent="0.3">
      <c r="A1265" s="17"/>
      <c r="D1265" s="28"/>
    </row>
    <row r="1266" spans="1:4" s="19" customFormat="1" x14ac:dyDescent="0.3">
      <c r="A1266" s="17"/>
      <c r="D1266" s="28"/>
    </row>
    <row r="1267" spans="1:4" s="19" customFormat="1" x14ac:dyDescent="0.3">
      <c r="A1267" s="17"/>
      <c r="D1267" s="28"/>
    </row>
    <row r="1268" spans="1:4" s="19" customFormat="1" x14ac:dyDescent="0.3">
      <c r="A1268" s="17"/>
      <c r="D1268" s="28"/>
    </row>
    <row r="1269" spans="1:4" s="19" customFormat="1" x14ac:dyDescent="0.3">
      <c r="A1269" s="17"/>
      <c r="D1269" s="28"/>
    </row>
    <row r="1270" spans="1:4" s="19" customFormat="1" x14ac:dyDescent="0.3">
      <c r="A1270" s="17"/>
      <c r="D1270" s="28"/>
    </row>
    <row r="1271" spans="1:4" s="19" customFormat="1" x14ac:dyDescent="0.3">
      <c r="A1271" s="17"/>
      <c r="D1271" s="28"/>
    </row>
    <row r="1272" spans="1:4" s="19" customFormat="1" x14ac:dyDescent="0.3">
      <c r="A1272" s="17"/>
      <c r="D1272" s="28"/>
    </row>
    <row r="1273" spans="1:4" s="19" customFormat="1" x14ac:dyDescent="0.3">
      <c r="A1273" s="17"/>
      <c r="D1273" s="28"/>
    </row>
    <row r="1274" spans="1:4" s="19" customFormat="1" x14ac:dyDescent="0.3">
      <c r="A1274" s="17"/>
      <c r="D1274" s="28"/>
    </row>
    <row r="1275" spans="1:4" s="19" customFormat="1" x14ac:dyDescent="0.3">
      <c r="A1275" s="17"/>
      <c r="D1275" s="28"/>
    </row>
    <row r="1276" spans="1:4" s="19" customFormat="1" x14ac:dyDescent="0.3">
      <c r="A1276" s="17"/>
      <c r="D1276" s="28"/>
    </row>
    <row r="1277" spans="1:4" s="19" customFormat="1" x14ac:dyDescent="0.3">
      <c r="A1277" s="17"/>
      <c r="D1277" s="28"/>
    </row>
    <row r="1278" spans="1:4" s="19" customFormat="1" x14ac:dyDescent="0.3">
      <c r="A1278" s="17"/>
      <c r="D1278" s="28"/>
    </row>
    <row r="1279" spans="1:4" s="19" customFormat="1" x14ac:dyDescent="0.3">
      <c r="A1279" s="17"/>
      <c r="D1279" s="28"/>
    </row>
    <row r="1280" spans="1:4" s="19" customFormat="1" x14ac:dyDescent="0.3">
      <c r="A1280" s="17"/>
      <c r="D1280" s="28"/>
    </row>
    <row r="1281" spans="1:4" s="19" customFormat="1" x14ac:dyDescent="0.3">
      <c r="A1281" s="17"/>
      <c r="D1281" s="28"/>
    </row>
    <row r="1282" spans="1:4" s="19" customFormat="1" x14ac:dyDescent="0.3">
      <c r="A1282" s="17"/>
      <c r="D1282" s="28"/>
    </row>
    <row r="1283" spans="1:4" s="19" customFormat="1" x14ac:dyDescent="0.3">
      <c r="A1283" s="17"/>
      <c r="D1283" s="28"/>
    </row>
    <row r="1284" spans="1:4" s="19" customFormat="1" x14ac:dyDescent="0.3">
      <c r="A1284" s="17"/>
      <c r="D1284" s="28"/>
    </row>
    <row r="1285" spans="1:4" s="19" customFormat="1" x14ac:dyDescent="0.3">
      <c r="A1285" s="17"/>
      <c r="D1285" s="28"/>
    </row>
    <row r="1286" spans="1:4" s="19" customFormat="1" x14ac:dyDescent="0.3">
      <c r="A1286" s="17"/>
      <c r="D1286" s="28"/>
    </row>
    <row r="1287" spans="1:4" s="19" customFormat="1" x14ac:dyDescent="0.3">
      <c r="A1287" s="17"/>
      <c r="D1287" s="28"/>
    </row>
    <row r="1288" spans="1:4" s="19" customFormat="1" x14ac:dyDescent="0.3">
      <c r="A1288" s="17"/>
      <c r="D1288" s="28"/>
    </row>
    <row r="1289" spans="1:4" s="19" customFormat="1" x14ac:dyDescent="0.3">
      <c r="A1289" s="17"/>
      <c r="D1289" s="28"/>
    </row>
    <row r="1290" spans="1:4" s="19" customFormat="1" x14ac:dyDescent="0.3">
      <c r="A1290" s="17"/>
      <c r="D1290" s="28"/>
    </row>
    <row r="1291" spans="1:4" s="19" customFormat="1" x14ac:dyDescent="0.3">
      <c r="A1291" s="17"/>
      <c r="D1291" s="28"/>
    </row>
    <row r="1292" spans="1:4" s="19" customFormat="1" x14ac:dyDescent="0.3">
      <c r="A1292" s="17"/>
      <c r="D1292" s="28"/>
    </row>
    <row r="1293" spans="1:4" s="19" customFormat="1" x14ac:dyDescent="0.3">
      <c r="A1293" s="17"/>
      <c r="D1293" s="28"/>
    </row>
    <row r="1294" spans="1:4" s="19" customFormat="1" x14ac:dyDescent="0.3">
      <c r="A1294" s="17"/>
      <c r="D1294" s="28"/>
    </row>
    <row r="1295" spans="1:4" s="19" customFormat="1" x14ac:dyDescent="0.3">
      <c r="A1295" s="17"/>
      <c r="D1295" s="28"/>
    </row>
    <row r="1296" spans="1:4" s="19" customFormat="1" x14ac:dyDescent="0.3">
      <c r="A1296" s="17"/>
      <c r="D1296" s="28"/>
    </row>
    <row r="1297" spans="1:4" s="19" customFormat="1" x14ac:dyDescent="0.3">
      <c r="A1297" s="17"/>
      <c r="D1297" s="28"/>
    </row>
    <row r="1298" spans="1:4" s="19" customFormat="1" x14ac:dyDescent="0.3">
      <c r="A1298" s="17"/>
      <c r="D1298" s="28"/>
    </row>
    <row r="1299" spans="1:4" s="19" customFormat="1" x14ac:dyDescent="0.3">
      <c r="A1299" s="17"/>
      <c r="D1299" s="28"/>
    </row>
    <row r="1300" spans="1:4" s="19" customFormat="1" x14ac:dyDescent="0.3">
      <c r="A1300" s="17"/>
      <c r="D1300" s="28"/>
    </row>
    <row r="1301" spans="1:4" s="19" customFormat="1" x14ac:dyDescent="0.3">
      <c r="A1301" s="17"/>
      <c r="D1301" s="28"/>
    </row>
    <row r="1302" spans="1:4" s="19" customFormat="1" x14ac:dyDescent="0.3">
      <c r="A1302" s="17"/>
      <c r="D1302" s="28"/>
    </row>
    <row r="1303" spans="1:4" s="19" customFormat="1" x14ac:dyDescent="0.3">
      <c r="A1303" s="17"/>
      <c r="D1303" s="28"/>
    </row>
    <row r="1304" spans="1:4" s="19" customFormat="1" x14ac:dyDescent="0.3">
      <c r="A1304" s="17"/>
      <c r="D1304" s="28"/>
    </row>
    <row r="1305" spans="1:4" s="19" customFormat="1" x14ac:dyDescent="0.3">
      <c r="A1305" s="17"/>
      <c r="D1305" s="28"/>
    </row>
    <row r="1306" spans="1:4" s="19" customFormat="1" x14ac:dyDescent="0.3">
      <c r="A1306" s="17"/>
      <c r="D1306" s="28"/>
    </row>
    <row r="1307" spans="1:4" s="19" customFormat="1" x14ac:dyDescent="0.3">
      <c r="A1307" s="17"/>
      <c r="D1307" s="28"/>
    </row>
    <row r="1308" spans="1:4" s="19" customFormat="1" x14ac:dyDescent="0.3">
      <c r="A1308" s="17"/>
      <c r="D1308" s="28"/>
    </row>
    <row r="1309" spans="1:4" s="19" customFormat="1" x14ac:dyDescent="0.3">
      <c r="A1309" s="17"/>
      <c r="D1309" s="28"/>
    </row>
    <row r="1310" spans="1:4" s="19" customFormat="1" x14ac:dyDescent="0.3">
      <c r="A1310" s="17"/>
      <c r="D1310" s="28"/>
    </row>
    <row r="1311" spans="1:4" s="19" customFormat="1" x14ac:dyDescent="0.3">
      <c r="A1311" s="17"/>
      <c r="D1311" s="28"/>
    </row>
    <row r="1312" spans="1:4" s="19" customFormat="1" x14ac:dyDescent="0.3">
      <c r="A1312" s="17"/>
      <c r="D1312" s="28"/>
    </row>
  </sheetData>
  <mergeCells count="3">
    <mergeCell ref="B5:L11"/>
    <mergeCell ref="E2:K2"/>
    <mergeCell ref="E3:K3"/>
  </mergeCells>
  <dataValidations count="4">
    <dataValidation type="list" allowBlank="1" showInputMessage="1" showErrorMessage="1" sqref="C34 F36:F45 C46:C1048576" xr:uid="{00000000-0002-0000-2200-000000000000}">
      <formula1>hotel</formula1>
    </dataValidation>
    <dataValidation type="list" allowBlank="1" showInputMessage="1" showErrorMessage="1" sqref="U46:U1048576 Y34 AB40:AB45 Y46:Y1048576 U34 X35:X45" xr:uid="{00000000-0002-0000-2200-000001000000}">
      <formula1>SiNo</formula1>
    </dataValidation>
    <dataValidation type="list" allowBlank="1" showInputMessage="1" showErrorMessage="1" sqref="T46:T1048576 T34 W35:W45" xr:uid="{00000000-0002-0000-2200-000002000000}">
      <formula1>Moneda</formula1>
    </dataValidation>
    <dataValidation type="list" allowBlank="1" showInputMessage="1" showErrorMessage="1" sqref="E22" xr:uid="{00000000-0002-0000-2200-000003000000}">
      <formula1>Categoria</formula1>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4"/>
  <dimension ref="A1:BV103128"/>
  <sheetViews>
    <sheetView topLeftCell="F1" zoomScale="70" zoomScaleNormal="70" workbookViewId="0">
      <selection activeCell="E22" sqref="E22"/>
    </sheetView>
  </sheetViews>
  <sheetFormatPr defaultColWidth="11.453125" defaultRowHeight="14.5" x14ac:dyDescent="0.35"/>
  <cols>
    <col min="1" max="1" width="15.7265625" style="390" customWidth="1"/>
    <col min="2" max="2" width="20.1796875" style="390" customWidth="1"/>
    <col min="3" max="3" width="1.54296875" style="390" customWidth="1"/>
    <col min="4" max="4" width="39.26953125" style="390" customWidth="1"/>
    <col min="5" max="5" width="6.1796875" style="390" customWidth="1"/>
    <col min="6" max="6" width="1.54296875" style="390" customWidth="1"/>
    <col min="7" max="7" width="10.1796875" style="400" customWidth="1"/>
    <col min="8" max="8" width="1.54296875" style="396" customWidth="1"/>
    <col min="9" max="9" width="8.1796875" style="390" customWidth="1"/>
    <col min="10" max="10" width="1.54296875" style="396" customWidth="1"/>
    <col min="11" max="11" width="28.54296875" style="390" customWidth="1"/>
    <col min="12" max="12" width="10.1796875" style="390" customWidth="1"/>
    <col min="13" max="13" width="1.54296875" style="396" customWidth="1"/>
    <col min="14" max="14" width="31.26953125" style="390" customWidth="1"/>
    <col min="15" max="15" width="9.453125" style="390" customWidth="1"/>
    <col min="16" max="16" width="1.54296875" style="396" customWidth="1"/>
    <col min="17" max="17" width="31.1796875" style="390" customWidth="1"/>
    <col min="18" max="18" width="11.453125" style="390"/>
    <col min="19" max="19" width="1.54296875" style="396" customWidth="1"/>
    <col min="20" max="20" width="35.7265625" style="390" customWidth="1"/>
    <col min="21" max="22" width="18.7265625" style="390" customWidth="1"/>
    <col min="23" max="23" width="1.54296875" style="396" customWidth="1"/>
    <col min="24" max="24" width="23.453125" style="390" customWidth="1"/>
    <col min="25" max="25" width="11.453125" style="390"/>
    <col min="26" max="27" width="1.54296875" style="396" customWidth="1"/>
    <col min="28" max="28" width="35.7265625" style="398" customWidth="1"/>
    <col min="29" max="29" width="20.54296875" style="390" customWidth="1"/>
    <col min="30" max="30" width="32.54296875" style="390" customWidth="1"/>
    <col min="31" max="31" width="1.54296875" style="396" customWidth="1"/>
    <col min="32" max="32" width="21.81640625" style="390" customWidth="1"/>
    <col min="33" max="33" width="32.1796875" style="390" bestFit="1" customWidth="1"/>
    <col min="34" max="34" width="1.54296875" style="396" customWidth="1"/>
    <col min="35" max="35" width="26.81640625" style="390" customWidth="1"/>
    <col min="36" max="36" width="14.54296875" style="390" customWidth="1"/>
    <col min="37" max="37" width="1.54296875" style="396" customWidth="1"/>
    <col min="38" max="38" width="16.81640625" style="396" customWidth="1"/>
    <col min="39" max="39" width="43" style="390" customWidth="1"/>
    <col min="40" max="40" width="10" style="390" customWidth="1"/>
    <col min="41" max="41" width="1.54296875" style="396" customWidth="1"/>
    <col min="42" max="42" width="34.1796875" style="390" customWidth="1"/>
    <col min="43" max="43" width="10" style="390" customWidth="1"/>
    <col min="44" max="45" width="1.54296875" style="396" customWidth="1"/>
    <col min="46" max="46" width="9" style="390" customWidth="1"/>
    <col min="47" max="47" width="23.1796875" style="390" customWidth="1"/>
    <col min="48" max="48" width="10.7265625" style="390" customWidth="1"/>
    <col min="49" max="49" width="1.54296875" style="396" customWidth="1"/>
    <col min="50" max="50" width="8.453125" style="390" customWidth="1"/>
    <col min="51" max="51" width="23.1796875" style="390" customWidth="1"/>
    <col min="52" max="52" width="10.7265625" style="390" customWidth="1"/>
    <col min="53" max="53" width="1.54296875" style="396" customWidth="1"/>
    <col min="54" max="55" width="10.7265625" style="390" customWidth="1"/>
    <col min="56" max="56" width="11.453125" style="390"/>
    <col min="57" max="57" width="1.54296875" style="396" customWidth="1"/>
    <col min="58" max="58" width="15.54296875" style="390" customWidth="1"/>
    <col min="59" max="59" width="1.54296875" style="396" customWidth="1"/>
    <col min="60" max="60" width="32.7265625" style="390" customWidth="1"/>
    <col min="61" max="61" width="15.54296875" style="390" customWidth="1"/>
    <col min="62" max="62" width="1.54296875" style="396" customWidth="1"/>
    <col min="63" max="64" width="11.453125" style="390"/>
    <col min="65" max="65" width="22.54296875" style="390" customWidth="1"/>
    <col min="66" max="66" width="11.453125" style="390"/>
    <col min="67" max="67" width="1.54296875" style="396" customWidth="1"/>
    <col min="68" max="69" width="11.453125" style="390"/>
    <col min="70" max="70" width="19.1796875" style="390" customWidth="1"/>
    <col min="71" max="71" width="11.453125" style="390"/>
    <col min="72" max="72" width="1.26953125" style="390" customWidth="1"/>
    <col min="73" max="73" width="13.1796875" style="390" customWidth="1"/>
    <col min="74" max="16384" width="11.453125" style="390"/>
  </cols>
  <sheetData>
    <row r="1" spans="1:74" s="385" customFormat="1" ht="43.5" x14ac:dyDescent="0.35">
      <c r="A1" s="381" t="s">
        <v>338</v>
      </c>
      <c r="B1" s="381"/>
      <c r="C1" s="382"/>
      <c r="D1" s="381" t="s">
        <v>1142</v>
      </c>
      <c r="E1" s="381" t="s">
        <v>339</v>
      </c>
      <c r="F1" s="382"/>
      <c r="G1" s="381" t="s">
        <v>344</v>
      </c>
      <c r="H1" s="382"/>
      <c r="I1" s="381" t="s">
        <v>1021</v>
      </c>
      <c r="J1" s="382"/>
      <c r="K1" s="381" t="s">
        <v>1143</v>
      </c>
      <c r="L1" s="381" t="s">
        <v>341</v>
      </c>
      <c r="M1" s="382"/>
      <c r="N1" s="381" t="s">
        <v>1384</v>
      </c>
      <c r="O1" s="381" t="s">
        <v>1036</v>
      </c>
      <c r="P1" s="382"/>
      <c r="Q1" s="381" t="s">
        <v>343</v>
      </c>
      <c r="R1" s="381" t="s">
        <v>1037</v>
      </c>
      <c r="S1" s="382"/>
      <c r="T1" s="383" t="s">
        <v>2686</v>
      </c>
      <c r="U1" s="381"/>
      <c r="V1" s="381"/>
      <c r="W1" s="382"/>
      <c r="X1" s="381" t="s">
        <v>1472</v>
      </c>
      <c r="Y1" s="381" t="s">
        <v>1061</v>
      </c>
      <c r="Z1" s="382"/>
      <c r="AA1" s="382"/>
      <c r="AB1" s="384" t="s">
        <v>1088</v>
      </c>
      <c r="AC1" s="381" t="s">
        <v>1088</v>
      </c>
      <c r="AD1" s="383" t="s">
        <v>2848</v>
      </c>
      <c r="AE1" s="382"/>
      <c r="AF1" s="383" t="s">
        <v>2229</v>
      </c>
      <c r="AG1" s="383" t="s">
        <v>2233</v>
      </c>
      <c r="AH1" s="382"/>
      <c r="AI1" s="381" t="s">
        <v>1444</v>
      </c>
      <c r="AJ1" s="381" t="s">
        <v>1099</v>
      </c>
      <c r="AK1" s="382"/>
      <c r="AL1" s="381"/>
      <c r="AM1" s="381" t="s">
        <v>1448</v>
      </c>
      <c r="AN1" s="383" t="s">
        <v>2967</v>
      </c>
      <c r="AO1" s="382"/>
      <c r="AP1" s="381" t="s">
        <v>1448</v>
      </c>
      <c r="AQ1" s="383" t="s">
        <v>2968</v>
      </c>
      <c r="AR1" s="382"/>
      <c r="AS1" s="382"/>
      <c r="AT1" s="381"/>
      <c r="AU1" s="381" t="s">
        <v>1460</v>
      </c>
      <c r="AV1" s="381" t="s">
        <v>1103</v>
      </c>
      <c r="AW1" s="382"/>
      <c r="AX1" s="381"/>
      <c r="AY1" s="381" t="s">
        <v>1469</v>
      </c>
      <c r="AZ1" s="381" t="s">
        <v>1139</v>
      </c>
      <c r="BA1" s="382"/>
      <c r="BB1" s="383" t="s">
        <v>1495</v>
      </c>
      <c r="BC1" s="383" t="s">
        <v>1494</v>
      </c>
      <c r="BD1" s="381" t="s">
        <v>1483</v>
      </c>
      <c r="BE1" s="382"/>
      <c r="BF1" s="381" t="s">
        <v>1972</v>
      </c>
      <c r="BG1" s="382"/>
      <c r="BH1" s="381" t="s">
        <v>2082</v>
      </c>
      <c r="BI1" s="381" t="s">
        <v>2082</v>
      </c>
      <c r="BJ1" s="382"/>
      <c r="BK1" s="381" t="s">
        <v>2852</v>
      </c>
      <c r="BL1" s="381"/>
      <c r="BM1" s="381"/>
      <c r="BN1" s="381"/>
      <c r="BO1" s="382"/>
      <c r="BP1" s="381" t="s">
        <v>2970</v>
      </c>
      <c r="BQ1" s="381"/>
      <c r="BR1" s="381"/>
      <c r="BS1" s="381"/>
      <c r="BT1" s="382"/>
      <c r="BU1" s="383" t="s">
        <v>3469</v>
      </c>
      <c r="BV1" s="381"/>
    </row>
    <row r="2" spans="1:74" s="388" customFormat="1" x14ac:dyDescent="0.35">
      <c r="A2" s="386" t="s">
        <v>397</v>
      </c>
      <c r="B2" s="386" t="s">
        <v>1503</v>
      </c>
      <c r="C2" s="387"/>
      <c r="D2" s="388" t="s">
        <v>1144</v>
      </c>
      <c r="E2" s="388" t="s">
        <v>810</v>
      </c>
      <c r="F2" s="387"/>
      <c r="G2" s="389" t="str">
        <f>'1 Function Room'!D22</f>
        <v>MEETINGROOM</v>
      </c>
      <c r="H2" s="387"/>
      <c r="I2" s="388" t="s">
        <v>395</v>
      </c>
      <c r="J2" s="387"/>
      <c r="K2" s="390" t="s">
        <v>1358</v>
      </c>
      <c r="L2" s="390" t="s">
        <v>1023</v>
      </c>
      <c r="M2" s="387"/>
      <c r="N2" s="390" t="s">
        <v>1371</v>
      </c>
      <c r="O2" s="388">
        <v>10150</v>
      </c>
      <c r="P2" s="387"/>
      <c r="Q2" s="390" t="s">
        <v>1385</v>
      </c>
      <c r="R2" s="390" t="s">
        <v>1038</v>
      </c>
      <c r="S2" s="387"/>
      <c r="T2" s="391" t="s">
        <v>2486</v>
      </c>
      <c r="U2" s="391" t="s">
        <v>2234</v>
      </c>
      <c r="V2" s="391" t="s">
        <v>2434</v>
      </c>
      <c r="W2" s="387"/>
      <c r="X2" s="390" t="s">
        <v>1408</v>
      </c>
      <c r="Y2" s="390" t="s">
        <v>1062</v>
      </c>
      <c r="Z2" s="387"/>
      <c r="AA2" s="387"/>
      <c r="AB2" s="392" t="s">
        <v>2883</v>
      </c>
      <c r="AC2" s="393" t="s">
        <v>2884</v>
      </c>
      <c r="AD2" s="273" t="s">
        <v>2955</v>
      </c>
      <c r="AE2" s="387"/>
      <c r="AF2" s="273" t="s">
        <v>2955</v>
      </c>
      <c r="AG2" s="394" t="str">
        <f>'6 F&amp;B Menu'!D24</f>
        <v>BGR_0000 - Company Menu 0</v>
      </c>
      <c r="AH2" s="387">
        <v>1</v>
      </c>
      <c r="AI2" s="390" t="s">
        <v>1434</v>
      </c>
      <c r="AJ2" s="390" t="s">
        <v>1089</v>
      </c>
      <c r="AK2" s="387"/>
      <c r="AL2" s="390" t="s">
        <v>1434</v>
      </c>
      <c r="AM2" s="388" t="s">
        <v>1445</v>
      </c>
      <c r="AN2" s="388">
        <v>1070925</v>
      </c>
      <c r="AO2" s="387"/>
      <c r="AP2" s="388" t="s">
        <v>1434</v>
      </c>
      <c r="AQ2" s="388">
        <v>1047919</v>
      </c>
      <c r="AR2" s="387"/>
      <c r="AS2" s="387"/>
      <c r="AT2" s="390" t="s">
        <v>1104</v>
      </c>
      <c r="AU2" s="390" t="s">
        <v>1449</v>
      </c>
      <c r="AV2" s="390" t="s">
        <v>1104</v>
      </c>
      <c r="AW2" s="387"/>
      <c r="AX2" s="390" t="s">
        <v>1134</v>
      </c>
      <c r="AY2" s="390" t="s">
        <v>1461</v>
      </c>
      <c r="AZ2" s="388" t="s">
        <v>1134</v>
      </c>
      <c r="BA2" s="387"/>
      <c r="BB2" s="388" t="s">
        <v>1490</v>
      </c>
      <c r="BC2" s="388" t="str">
        <f>CONCATENATE(BB2,"-",BD2)</f>
        <v>Info F&amp;B-@linffb@</v>
      </c>
      <c r="BD2" s="388" t="s">
        <v>1484</v>
      </c>
      <c r="BE2" s="387"/>
      <c r="BF2" s="388" t="s">
        <v>1973</v>
      </c>
      <c r="BG2" s="387"/>
      <c r="BH2" s="388" t="s">
        <v>2058</v>
      </c>
      <c r="BI2" s="388" t="s">
        <v>2033</v>
      </c>
      <c r="BJ2" s="387"/>
      <c r="BK2" s="395">
        <v>1</v>
      </c>
      <c r="BL2" s="388" t="s">
        <v>2853</v>
      </c>
      <c r="BM2" s="388" t="str">
        <f>CONCATENATE("000",BK2," - ",BL2)</f>
        <v>0001 - Appetizers</v>
      </c>
      <c r="BN2" s="395">
        <v>1</v>
      </c>
      <c r="BO2" s="387"/>
      <c r="BP2" s="388" t="s">
        <v>1434</v>
      </c>
      <c r="BQ2" s="388" t="s">
        <v>1089</v>
      </c>
      <c r="BR2" s="388" t="s">
        <v>2969</v>
      </c>
      <c r="BS2" s="395">
        <v>3</v>
      </c>
      <c r="BU2" s="390" t="s">
        <v>3464</v>
      </c>
      <c r="BV2" s="390" t="s">
        <v>3470</v>
      </c>
    </row>
    <row r="3" spans="1:74" s="388" customFormat="1" x14ac:dyDescent="0.35">
      <c r="A3" s="386" t="s">
        <v>398</v>
      </c>
      <c r="B3" s="386" t="s">
        <v>1504</v>
      </c>
      <c r="C3" s="387"/>
      <c r="D3" s="388" t="s">
        <v>1145</v>
      </c>
      <c r="E3" s="388" t="s">
        <v>811</v>
      </c>
      <c r="F3" s="387"/>
      <c r="G3" s="389" t="str">
        <f>'1 Function Room'!D23</f>
        <v>MEETINGROOM2</v>
      </c>
      <c r="H3" s="387"/>
      <c r="J3" s="387"/>
      <c r="K3" s="390" t="s">
        <v>1359</v>
      </c>
      <c r="L3" s="390" t="s">
        <v>1024</v>
      </c>
      <c r="M3" s="387"/>
      <c r="N3" s="390" t="s">
        <v>1372</v>
      </c>
      <c r="O3" s="388">
        <v>15200</v>
      </c>
      <c r="P3" s="387"/>
      <c r="Q3" s="390" t="s">
        <v>3775</v>
      </c>
      <c r="R3" s="390" t="s">
        <v>3774</v>
      </c>
      <c r="S3" s="387"/>
      <c r="T3" s="391" t="s">
        <v>2487</v>
      </c>
      <c r="U3" s="391" t="s">
        <v>2235</v>
      </c>
      <c r="V3" s="391" t="s">
        <v>177</v>
      </c>
      <c r="W3" s="387"/>
      <c r="X3" s="390" t="s">
        <v>1409</v>
      </c>
      <c r="Y3" s="390" t="s">
        <v>1063</v>
      </c>
      <c r="Z3" s="387"/>
      <c r="AA3" s="387"/>
      <c r="AB3" s="392" t="s">
        <v>2687</v>
      </c>
      <c r="AC3" s="393" t="s">
        <v>2885</v>
      </c>
      <c r="AD3" s="273" t="s">
        <v>2109</v>
      </c>
      <c r="AE3" s="387"/>
      <c r="AF3" s="273" t="s">
        <v>2109</v>
      </c>
      <c r="AG3" s="394" t="str">
        <f>'6 F&amp;B Menu'!D25</f>
        <v>BGR_0001 - Company Menu 1</v>
      </c>
      <c r="AH3" s="387">
        <v>2</v>
      </c>
      <c r="AI3" s="390" t="s">
        <v>1436</v>
      </c>
      <c r="AJ3" s="390" t="s">
        <v>1091</v>
      </c>
      <c r="AK3" s="387"/>
      <c r="AL3" s="390" t="s">
        <v>1436</v>
      </c>
      <c r="AM3" s="388" t="s">
        <v>1446</v>
      </c>
      <c r="AN3" s="388">
        <v>2020190</v>
      </c>
      <c r="AO3" s="387"/>
      <c r="AP3" s="388" t="s">
        <v>1437</v>
      </c>
      <c r="AQ3" s="388">
        <v>1000006</v>
      </c>
      <c r="AR3" s="387"/>
      <c r="AS3" s="387"/>
      <c r="AT3" s="390" t="s">
        <v>1105</v>
      </c>
      <c r="AU3" s="390" t="s">
        <v>1450</v>
      </c>
      <c r="AV3" s="390" t="s">
        <v>1105</v>
      </c>
      <c r="AW3" s="387"/>
      <c r="AX3" s="390" t="s">
        <v>7</v>
      </c>
      <c r="AY3" s="390" t="s">
        <v>1462</v>
      </c>
      <c r="AZ3" s="388" t="s">
        <v>7</v>
      </c>
      <c r="BA3" s="387"/>
      <c r="BB3" s="388" t="s">
        <v>1489</v>
      </c>
      <c r="BC3" s="388" t="str">
        <f t="shared" ref="BC3:BC6" si="0">CONCATENATE(BB3,"-",BD3)</f>
        <v>Info Hotel-@linfhot@</v>
      </c>
      <c r="BD3" s="388" t="s">
        <v>1485</v>
      </c>
      <c r="BE3" s="387"/>
      <c r="BF3" s="388" t="s">
        <v>1974</v>
      </c>
      <c r="BG3" s="387"/>
      <c r="BH3" s="388" t="s">
        <v>2059</v>
      </c>
      <c r="BI3" s="388" t="s">
        <v>2034</v>
      </c>
      <c r="BJ3" s="387"/>
      <c r="BK3" s="395">
        <v>2</v>
      </c>
      <c r="BL3" s="388" t="s">
        <v>2854</v>
      </c>
      <c r="BM3" s="388" t="str">
        <f t="shared" ref="BM3:BM6" si="1">CONCATENATE("000",BK3," - ",BL3)</f>
        <v>0002 - Starters</v>
      </c>
      <c r="BN3" s="395">
        <v>2</v>
      </c>
      <c r="BO3" s="387"/>
      <c r="BP3" s="388" t="s">
        <v>1436</v>
      </c>
      <c r="BQ3" s="388" t="s">
        <v>1091</v>
      </c>
      <c r="BR3" s="388" t="s">
        <v>2860</v>
      </c>
      <c r="BS3" s="395">
        <v>5</v>
      </c>
      <c r="BU3" s="390" t="s">
        <v>3465</v>
      </c>
      <c r="BV3" s="390" t="s">
        <v>3471</v>
      </c>
    </row>
    <row r="4" spans="1:74" s="388" customFormat="1" x14ac:dyDescent="0.35">
      <c r="A4" s="386" t="s">
        <v>399</v>
      </c>
      <c r="B4" s="386" t="s">
        <v>1505</v>
      </c>
      <c r="C4" s="387"/>
      <c r="D4" s="388" t="s">
        <v>1146</v>
      </c>
      <c r="E4" s="388" t="s">
        <v>812</v>
      </c>
      <c r="F4" s="387"/>
      <c r="G4" s="389">
        <f>'1 Function Room'!D24</f>
        <v>0</v>
      </c>
      <c r="H4" s="387"/>
      <c r="J4" s="387"/>
      <c r="K4" s="390" t="s">
        <v>1360</v>
      </c>
      <c r="L4" s="390" t="s">
        <v>1025</v>
      </c>
      <c r="M4" s="387"/>
      <c r="N4" s="390" t="s">
        <v>1373</v>
      </c>
      <c r="O4" s="388">
        <v>20250</v>
      </c>
      <c r="P4" s="387"/>
      <c r="Q4" t="s">
        <v>3795</v>
      </c>
      <c r="R4" t="s">
        <v>3794</v>
      </c>
      <c r="S4" s="387"/>
      <c r="T4" s="391" t="s">
        <v>2488</v>
      </c>
      <c r="U4" s="391" t="s">
        <v>2236</v>
      </c>
      <c r="V4" s="391" t="s">
        <v>2435</v>
      </c>
      <c r="W4" s="387"/>
      <c r="X4" s="390" t="s">
        <v>1410</v>
      </c>
      <c r="Y4" s="390" t="s">
        <v>1064</v>
      </c>
      <c r="Z4" s="387"/>
      <c r="AA4" s="387"/>
      <c r="AB4" s="392" t="s">
        <v>2688</v>
      </c>
      <c r="AC4" s="393" t="s">
        <v>2886</v>
      </c>
      <c r="AD4" s="273" t="s">
        <v>2110</v>
      </c>
      <c r="AE4" s="387"/>
      <c r="AF4" s="273" t="s">
        <v>2110</v>
      </c>
      <c r="AG4" s="394" t="str">
        <f>'6 F&amp;B Menu'!D26</f>
        <v>BGR_0002 - Company Menu 2</v>
      </c>
      <c r="AH4" s="387">
        <v>3</v>
      </c>
      <c r="AI4" s="390" t="s">
        <v>1437</v>
      </c>
      <c r="AJ4" s="390" t="s">
        <v>1092</v>
      </c>
      <c r="AK4" s="387"/>
      <c r="AL4" s="390" t="s">
        <v>1437</v>
      </c>
      <c r="AM4" s="388" t="s">
        <v>1447</v>
      </c>
      <c r="AN4" s="388">
        <v>2020191</v>
      </c>
      <c r="AO4" s="387"/>
      <c r="AP4" s="388" t="s">
        <v>1436</v>
      </c>
      <c r="AQ4" s="388">
        <v>1000006</v>
      </c>
      <c r="AR4" s="387"/>
      <c r="AS4" s="387"/>
      <c r="AT4" s="390" t="s">
        <v>1106</v>
      </c>
      <c r="AU4" s="390" t="s">
        <v>1451</v>
      </c>
      <c r="AV4" s="390" t="s">
        <v>1106</v>
      </c>
      <c r="AW4" s="387"/>
      <c r="AX4" s="390" t="s">
        <v>284</v>
      </c>
      <c r="AY4" s="390" t="s">
        <v>1463</v>
      </c>
      <c r="AZ4" s="388" t="s">
        <v>284</v>
      </c>
      <c r="BA4" s="387"/>
      <c r="BB4" s="388" t="s">
        <v>1491</v>
      </c>
      <c r="BC4" s="388" t="str">
        <f t="shared" si="0"/>
        <v>Info Location-@linfloc@</v>
      </c>
      <c r="BD4" s="388" t="s">
        <v>1486</v>
      </c>
      <c r="BE4" s="387"/>
      <c r="BF4" s="388" t="s">
        <v>1975</v>
      </c>
      <c r="BG4" s="387"/>
      <c r="BH4" s="388" t="s">
        <v>2060</v>
      </c>
      <c r="BI4" s="388" t="s">
        <v>2035</v>
      </c>
      <c r="BJ4" s="387"/>
      <c r="BK4" s="395">
        <v>3</v>
      </c>
      <c r="BL4" s="388" t="s">
        <v>2855</v>
      </c>
      <c r="BM4" s="388" t="str">
        <f t="shared" si="1"/>
        <v>0003 - Main courses</v>
      </c>
      <c r="BN4" s="395">
        <v>3</v>
      </c>
      <c r="BO4" s="387"/>
      <c r="BP4" s="388" t="s">
        <v>1437</v>
      </c>
      <c r="BQ4" s="388" t="s">
        <v>1092</v>
      </c>
      <c r="BR4" s="388" t="s">
        <v>2860</v>
      </c>
      <c r="BS4" s="395">
        <v>5</v>
      </c>
      <c r="BU4" s="388" t="s">
        <v>3466</v>
      </c>
      <c r="BV4" s="388" t="s">
        <v>3472</v>
      </c>
    </row>
    <row r="5" spans="1:74" s="388" customFormat="1" x14ac:dyDescent="0.35">
      <c r="A5" s="386" t="s">
        <v>400</v>
      </c>
      <c r="B5" s="386" t="s">
        <v>1506</v>
      </c>
      <c r="C5" s="387"/>
      <c r="D5" s="388" t="s">
        <v>1147</v>
      </c>
      <c r="E5" s="388" t="s">
        <v>813</v>
      </c>
      <c r="F5" s="387"/>
      <c r="G5" s="389" t="e">
        <f>'1 Function Room'!#REF!</f>
        <v>#REF!</v>
      </c>
      <c r="H5" s="387"/>
      <c r="J5" s="387"/>
      <c r="K5" s="390" t="s">
        <v>1361</v>
      </c>
      <c r="L5" s="390" t="s">
        <v>1026</v>
      </c>
      <c r="M5" s="387"/>
      <c r="N5" s="390" t="s">
        <v>1374</v>
      </c>
      <c r="O5" s="388">
        <v>25</v>
      </c>
      <c r="P5" s="387"/>
      <c r="Q5" s="390" t="s">
        <v>1386</v>
      </c>
      <c r="R5" s="390" t="s">
        <v>1039</v>
      </c>
      <c r="S5" s="387"/>
      <c r="T5" s="391" t="s">
        <v>2489</v>
      </c>
      <c r="U5" s="391" t="s">
        <v>2237</v>
      </c>
      <c r="V5" s="391" t="s">
        <v>2436</v>
      </c>
      <c r="W5" s="387"/>
      <c r="X5" s="390" t="s">
        <v>1411</v>
      </c>
      <c r="Y5" s="390" t="s">
        <v>1065</v>
      </c>
      <c r="Z5" s="387"/>
      <c r="AA5" s="387"/>
      <c r="AB5" s="392" t="s">
        <v>2689</v>
      </c>
      <c r="AC5" s="393" t="s">
        <v>2887</v>
      </c>
      <c r="AD5" s="273" t="s">
        <v>2111</v>
      </c>
      <c r="AE5" s="387"/>
      <c r="AF5" s="273" t="s">
        <v>2111</v>
      </c>
      <c r="AG5" s="394" t="str">
        <f>'6 F&amp;B Menu'!D27</f>
        <v>BGR_0003 - Company Menu 3</v>
      </c>
      <c r="AH5" s="387">
        <v>4</v>
      </c>
      <c r="AI5" s="390" t="s">
        <v>1438</v>
      </c>
      <c r="AJ5" s="390" t="s">
        <v>1093</v>
      </c>
      <c r="AK5" s="387"/>
      <c r="AL5" s="396"/>
      <c r="AO5" s="387"/>
      <c r="AR5" s="387"/>
      <c r="AS5" s="387"/>
      <c r="AT5" s="390" t="s">
        <v>1107</v>
      </c>
      <c r="AU5" s="390" t="s">
        <v>1452</v>
      </c>
      <c r="AV5" s="390" t="s">
        <v>1107</v>
      </c>
      <c r="AW5" s="387"/>
      <c r="AX5" s="390" t="s">
        <v>1135</v>
      </c>
      <c r="AY5" s="390" t="s">
        <v>1464</v>
      </c>
      <c r="AZ5" s="388" t="s">
        <v>1135</v>
      </c>
      <c r="BA5" s="387"/>
      <c r="BB5" s="388" t="s">
        <v>1492</v>
      </c>
      <c r="BC5" s="388" t="str">
        <f t="shared" si="0"/>
        <v>Info Meetings-@linfmeet@</v>
      </c>
      <c r="BD5" s="388" t="s">
        <v>1487</v>
      </c>
      <c r="BE5" s="387"/>
      <c r="BF5" s="388" t="s">
        <v>1976</v>
      </c>
      <c r="BG5" s="387"/>
      <c r="BH5" s="388" t="s">
        <v>2061</v>
      </c>
      <c r="BI5" s="388" t="s">
        <v>2036</v>
      </c>
      <c r="BJ5" s="387"/>
      <c r="BK5" s="395">
        <v>4</v>
      </c>
      <c r="BL5" s="388" t="s">
        <v>373</v>
      </c>
      <c r="BM5" s="388" t="str">
        <f t="shared" si="1"/>
        <v>0004 - Desserts</v>
      </c>
      <c r="BN5" s="395">
        <v>4</v>
      </c>
      <c r="BO5" s="387"/>
      <c r="BU5" s="390" t="s">
        <v>3467</v>
      </c>
      <c r="BV5" s="390" t="s">
        <v>3473</v>
      </c>
    </row>
    <row r="6" spans="1:74" s="388" customFormat="1" x14ac:dyDescent="0.35">
      <c r="A6" s="386" t="s">
        <v>401</v>
      </c>
      <c r="B6" s="386" t="s">
        <v>1507</v>
      </c>
      <c r="C6" s="387"/>
      <c r="D6" s="388" t="s">
        <v>1148</v>
      </c>
      <c r="E6" s="388" t="s">
        <v>814</v>
      </c>
      <c r="F6" s="387"/>
      <c r="G6" s="389">
        <f>'1 Function Room'!D25</f>
        <v>0</v>
      </c>
      <c r="H6" s="387"/>
      <c r="J6" s="387"/>
      <c r="K6" s="390" t="s">
        <v>1362</v>
      </c>
      <c r="L6" s="390" t="s">
        <v>1027</v>
      </c>
      <c r="M6" s="387"/>
      <c r="N6" s="390" t="s">
        <v>1375</v>
      </c>
      <c r="O6" s="388">
        <v>25300</v>
      </c>
      <c r="P6" s="387"/>
      <c r="Q6" s="390" t="s">
        <v>1387</v>
      </c>
      <c r="R6" s="390" t="s">
        <v>1040</v>
      </c>
      <c r="S6" s="387"/>
      <c r="T6" s="391" t="s">
        <v>2490</v>
      </c>
      <c r="U6" s="391" t="s">
        <v>2238</v>
      </c>
      <c r="V6" s="391" t="s">
        <v>244</v>
      </c>
      <c r="W6" s="387"/>
      <c r="X6" s="390" t="s">
        <v>1412</v>
      </c>
      <c r="Y6" s="390" t="s">
        <v>1066</v>
      </c>
      <c r="Z6" s="387"/>
      <c r="AA6" s="387"/>
      <c r="AB6" s="392" t="s">
        <v>2690</v>
      </c>
      <c r="AC6" s="393" t="s">
        <v>2888</v>
      </c>
      <c r="AD6" s="273" t="s">
        <v>2112</v>
      </c>
      <c r="AE6" s="387"/>
      <c r="AF6" s="273" t="s">
        <v>2112</v>
      </c>
      <c r="AG6" s="394" t="str">
        <f>'6 F&amp;B Menu'!D28</f>
        <v>BGR_0004 - Company Menu 4</v>
      </c>
      <c r="AH6" s="387">
        <v>5</v>
      </c>
      <c r="AI6" s="390" t="s">
        <v>1439</v>
      </c>
      <c r="AJ6" s="390" t="s">
        <v>1094</v>
      </c>
      <c r="AK6" s="387"/>
      <c r="AL6" s="396"/>
      <c r="AO6" s="387"/>
      <c r="AR6" s="387"/>
      <c r="AS6" s="387"/>
      <c r="AT6" s="390" t="s">
        <v>1108</v>
      </c>
      <c r="AU6" s="390" t="s">
        <v>1453</v>
      </c>
      <c r="AV6" s="390" t="s">
        <v>1108</v>
      </c>
      <c r="AW6" s="387"/>
      <c r="AX6" s="390" t="s">
        <v>1136</v>
      </c>
      <c r="AY6" s="390" t="s">
        <v>1465</v>
      </c>
      <c r="AZ6" s="388" t="s">
        <v>1136</v>
      </c>
      <c r="BA6" s="387"/>
      <c r="BB6" s="388" t="s">
        <v>1493</v>
      </c>
      <c r="BC6" s="388" t="str">
        <f t="shared" si="0"/>
        <v>Info Rooms-@linfroom@</v>
      </c>
      <c r="BD6" s="388" t="s">
        <v>1488</v>
      </c>
      <c r="BE6" s="387"/>
      <c r="BF6" s="388" t="s">
        <v>1967</v>
      </c>
      <c r="BG6" s="387"/>
      <c r="BH6" s="388" t="s">
        <v>2062</v>
      </c>
      <c r="BI6" s="388" t="s">
        <v>2037</v>
      </c>
      <c r="BJ6" s="387"/>
      <c r="BK6" s="395">
        <v>5</v>
      </c>
      <c r="BL6" s="388" t="s">
        <v>2856</v>
      </c>
      <c r="BM6" s="388" t="str">
        <f t="shared" si="1"/>
        <v>0005 - Beverage</v>
      </c>
      <c r="BN6" s="395">
        <v>5</v>
      </c>
      <c r="BO6" s="387"/>
      <c r="BU6" s="390" t="s">
        <v>3468</v>
      </c>
      <c r="BV6" s="390" t="s">
        <v>3474</v>
      </c>
    </row>
    <row r="7" spans="1:74" s="388" customFormat="1" x14ac:dyDescent="0.35">
      <c r="A7" s="386" t="s">
        <v>402</v>
      </c>
      <c r="B7" s="386" t="s">
        <v>1508</v>
      </c>
      <c r="C7" s="387"/>
      <c r="D7" s="388" t="s">
        <v>1149</v>
      </c>
      <c r="E7" s="388" t="s">
        <v>815</v>
      </c>
      <c r="F7" s="387"/>
      <c r="G7" s="389">
        <f>'1 Function Room'!D26</f>
        <v>0</v>
      </c>
      <c r="H7" s="387"/>
      <c r="J7" s="387"/>
      <c r="K7" s="390" t="s">
        <v>1363</v>
      </c>
      <c r="L7" s="390" t="s">
        <v>1028</v>
      </c>
      <c r="M7" s="387"/>
      <c r="N7" s="390" t="s">
        <v>1376</v>
      </c>
      <c r="O7" s="388">
        <v>2550</v>
      </c>
      <c r="P7" s="387"/>
      <c r="Q7" s="390" t="s">
        <v>1388</v>
      </c>
      <c r="R7" s="390" t="s">
        <v>1041</v>
      </c>
      <c r="S7" s="387"/>
      <c r="T7" s="391" t="s">
        <v>2491</v>
      </c>
      <c r="U7" s="391" t="s">
        <v>2239</v>
      </c>
      <c r="V7" s="391" t="s">
        <v>245</v>
      </c>
      <c r="W7" s="387"/>
      <c r="X7" s="390" t="s">
        <v>1413</v>
      </c>
      <c r="Y7" s="390" t="s">
        <v>1067</v>
      </c>
      <c r="Z7" s="387"/>
      <c r="AA7" s="387"/>
      <c r="AB7" s="392" t="s">
        <v>2691</v>
      </c>
      <c r="AC7" s="393" t="s">
        <v>2889</v>
      </c>
      <c r="AD7" s="273" t="s">
        <v>2113</v>
      </c>
      <c r="AE7" s="387"/>
      <c r="AF7" s="273" t="s">
        <v>2113</v>
      </c>
      <c r="AG7" s="394" t="str">
        <f>'6 F&amp;B Menu'!D29</f>
        <v>BGR_0005 - Company Menu 5</v>
      </c>
      <c r="AH7" s="387">
        <v>6</v>
      </c>
      <c r="AI7" s="390" t="s">
        <v>1440</v>
      </c>
      <c r="AJ7" s="390" t="s">
        <v>1095</v>
      </c>
      <c r="AK7" s="387"/>
      <c r="AL7" s="396"/>
      <c r="AO7" s="387"/>
      <c r="AR7" s="387"/>
      <c r="AS7" s="387"/>
      <c r="AT7" s="390" t="s">
        <v>1109</v>
      </c>
      <c r="AU7" s="390" t="s">
        <v>1454</v>
      </c>
      <c r="AV7" s="390" t="s">
        <v>1109</v>
      </c>
      <c r="AW7" s="387"/>
      <c r="AX7" s="390" t="s">
        <v>287</v>
      </c>
      <c r="AY7" s="390" t="s">
        <v>1466</v>
      </c>
      <c r="AZ7" s="388" t="s">
        <v>287</v>
      </c>
      <c r="BA7" s="387"/>
      <c r="BE7" s="387"/>
      <c r="BG7" s="387"/>
      <c r="BH7" s="388" t="s">
        <v>2063</v>
      </c>
      <c r="BI7" s="388" t="s">
        <v>2038</v>
      </c>
      <c r="BJ7" s="387"/>
      <c r="BO7" s="387"/>
      <c r="BU7" s="390" t="s">
        <v>3796</v>
      </c>
      <c r="BV7" s="390" t="s">
        <v>3798</v>
      </c>
    </row>
    <row r="8" spans="1:74" s="388" customFormat="1" x14ac:dyDescent="0.35">
      <c r="A8" s="386" t="s">
        <v>403</v>
      </c>
      <c r="B8" s="386" t="s">
        <v>1509</v>
      </c>
      <c r="C8" s="387"/>
      <c r="D8" s="388" t="s">
        <v>1150</v>
      </c>
      <c r="E8" s="388" t="s">
        <v>816</v>
      </c>
      <c r="F8" s="387"/>
      <c r="G8" s="389">
        <f>'1 Function Room'!D27</f>
        <v>0</v>
      </c>
      <c r="H8" s="387"/>
      <c r="J8" s="387"/>
      <c r="K8" s="390" t="s">
        <v>1364</v>
      </c>
      <c r="L8" s="390" t="s">
        <v>1029</v>
      </c>
      <c r="M8" s="387"/>
      <c r="N8" s="390" t="s">
        <v>1377</v>
      </c>
      <c r="O8" s="388">
        <v>30350</v>
      </c>
      <c r="P8" s="387"/>
      <c r="Q8" s="390" t="s">
        <v>1389</v>
      </c>
      <c r="R8" s="390" t="s">
        <v>1042</v>
      </c>
      <c r="S8" s="387"/>
      <c r="T8" s="391" t="s">
        <v>2492</v>
      </c>
      <c r="U8" s="391" t="s">
        <v>2240</v>
      </c>
      <c r="V8" s="391" t="s">
        <v>2437</v>
      </c>
      <c r="W8" s="387"/>
      <c r="X8" s="390" t="s">
        <v>1414</v>
      </c>
      <c r="Y8" s="390" t="s">
        <v>1068</v>
      </c>
      <c r="Z8" s="387"/>
      <c r="AA8" s="387"/>
      <c r="AB8" s="392" t="s">
        <v>2692</v>
      </c>
      <c r="AC8" s="393" t="s">
        <v>2890</v>
      </c>
      <c r="AD8" s="273" t="s">
        <v>2114</v>
      </c>
      <c r="AE8" s="387"/>
      <c r="AF8" s="273" t="s">
        <v>2114</v>
      </c>
      <c r="AG8" s="394" t="str">
        <f>'6 F&amp;B Menu'!D30</f>
        <v>BGR_0006 - Company Menu 6</v>
      </c>
      <c r="AH8" s="387">
        <v>7</v>
      </c>
      <c r="AI8" s="390" t="s">
        <v>1441</v>
      </c>
      <c r="AJ8" s="390" t="s">
        <v>1096</v>
      </c>
      <c r="AK8" s="387"/>
      <c r="AL8" s="396"/>
      <c r="AO8" s="387"/>
      <c r="AR8" s="387"/>
      <c r="AS8" s="387"/>
      <c r="AT8" s="390" t="s">
        <v>1110</v>
      </c>
      <c r="AU8" s="390" t="s">
        <v>1455</v>
      </c>
      <c r="AV8" s="390" t="s">
        <v>1110</v>
      </c>
      <c r="AW8" s="387"/>
      <c r="AX8" s="390" t="s">
        <v>1137</v>
      </c>
      <c r="AY8" s="390" t="s">
        <v>1467</v>
      </c>
      <c r="AZ8" s="388" t="s">
        <v>1137</v>
      </c>
      <c r="BA8" s="387"/>
      <c r="BE8" s="387"/>
      <c r="BG8" s="387"/>
      <c r="BH8" s="388" t="s">
        <v>2064</v>
      </c>
      <c r="BI8" s="388" t="s">
        <v>2039</v>
      </c>
      <c r="BJ8" s="387"/>
      <c r="BO8" s="387"/>
      <c r="BU8" s="390" t="s">
        <v>3797</v>
      </c>
      <c r="BV8" s="390" t="s">
        <v>3799</v>
      </c>
    </row>
    <row r="9" spans="1:74" s="388" customFormat="1" x14ac:dyDescent="0.35">
      <c r="A9" s="386" t="s">
        <v>404</v>
      </c>
      <c r="B9" s="386" t="s">
        <v>1510</v>
      </c>
      <c r="C9" s="387"/>
      <c r="D9" s="388" t="s">
        <v>1151</v>
      </c>
      <c r="E9" s="388" t="s">
        <v>817</v>
      </c>
      <c r="F9" s="387"/>
      <c r="G9" s="389">
        <f>'1 Function Room'!D28</f>
        <v>0</v>
      </c>
      <c r="H9" s="387"/>
      <c r="J9" s="387"/>
      <c r="K9" s="390" t="s">
        <v>1365</v>
      </c>
      <c r="L9" s="390" t="s">
        <v>1030</v>
      </c>
      <c r="M9" s="387"/>
      <c r="N9" s="390" t="s">
        <v>1378</v>
      </c>
      <c r="O9" s="388">
        <v>35400</v>
      </c>
      <c r="P9" s="387"/>
      <c r="Q9" s="390" t="s">
        <v>1390</v>
      </c>
      <c r="R9" s="390" t="s">
        <v>1043</v>
      </c>
      <c r="S9" s="387"/>
      <c r="T9" s="391" t="s">
        <v>2493</v>
      </c>
      <c r="U9" s="391" t="s">
        <v>2241</v>
      </c>
      <c r="V9" s="391" t="s">
        <v>2438</v>
      </c>
      <c r="W9" s="387"/>
      <c r="X9" s="390" t="s">
        <v>1415</v>
      </c>
      <c r="Y9" s="390" t="s">
        <v>1069</v>
      </c>
      <c r="Z9" s="387"/>
      <c r="AA9" s="387"/>
      <c r="AB9" s="392" t="s">
        <v>2693</v>
      </c>
      <c r="AC9" s="393" t="s">
        <v>2891</v>
      </c>
      <c r="AD9" s="273" t="s">
        <v>2115</v>
      </c>
      <c r="AE9" s="387"/>
      <c r="AF9" s="273" t="s">
        <v>2115</v>
      </c>
      <c r="AG9" s="394" t="str">
        <f>'6 F&amp;B Menu'!D31</f>
        <v>BGR_0007 - Company Menu 7</v>
      </c>
      <c r="AH9" s="387">
        <v>8</v>
      </c>
      <c r="AI9" s="390" t="s">
        <v>1442</v>
      </c>
      <c r="AJ9" s="390" t="s">
        <v>1097</v>
      </c>
      <c r="AK9" s="387"/>
      <c r="AL9" s="396"/>
      <c r="AO9" s="387"/>
      <c r="AR9" s="387"/>
      <c r="AS9" s="387"/>
      <c r="AT9" s="390" t="s">
        <v>1111</v>
      </c>
      <c r="AU9" s="390" t="s">
        <v>1456</v>
      </c>
      <c r="AV9" s="390" t="s">
        <v>1111</v>
      </c>
      <c r="AW9" s="387"/>
      <c r="AX9" s="390" t="s">
        <v>1138</v>
      </c>
      <c r="AY9" s="390" t="s">
        <v>1468</v>
      </c>
      <c r="AZ9" s="388" t="s">
        <v>1138</v>
      </c>
      <c r="BA9" s="387"/>
      <c r="BE9" s="387"/>
      <c r="BG9" s="387"/>
      <c r="BH9" s="388" t="s">
        <v>2065</v>
      </c>
      <c r="BI9" s="388" t="s">
        <v>2040</v>
      </c>
      <c r="BJ9" s="387"/>
      <c r="BO9" s="387"/>
    </row>
    <row r="10" spans="1:74" s="388" customFormat="1" x14ac:dyDescent="0.35">
      <c r="A10" s="386" t="s">
        <v>405</v>
      </c>
      <c r="B10" s="386" t="s">
        <v>1511</v>
      </c>
      <c r="C10" s="387"/>
      <c r="D10" s="388" t="s">
        <v>1152</v>
      </c>
      <c r="E10" s="388" t="s">
        <v>818</v>
      </c>
      <c r="F10" s="387"/>
      <c r="G10" s="389">
        <f>'1 Function Room'!D29</f>
        <v>0</v>
      </c>
      <c r="H10" s="387"/>
      <c r="J10" s="387"/>
      <c r="K10" s="390" t="s">
        <v>1366</v>
      </c>
      <c r="L10" s="390" t="s">
        <v>1031</v>
      </c>
      <c r="M10" s="387"/>
      <c r="N10" s="390" t="s">
        <v>3477</v>
      </c>
      <c r="O10" s="390">
        <v>40450</v>
      </c>
      <c r="P10" s="387"/>
      <c r="Q10" s="390" t="s">
        <v>3476</v>
      </c>
      <c r="R10" s="390" t="s">
        <v>3475</v>
      </c>
      <c r="S10" s="387"/>
      <c r="T10" s="391" t="s">
        <v>2494</v>
      </c>
      <c r="U10" s="391" t="s">
        <v>2242</v>
      </c>
      <c r="V10" s="391" t="s">
        <v>2439</v>
      </c>
      <c r="W10" s="387"/>
      <c r="X10" s="390" t="s">
        <v>1416</v>
      </c>
      <c r="Y10" s="390" t="s">
        <v>1070</v>
      </c>
      <c r="Z10" s="387"/>
      <c r="AA10" s="387"/>
      <c r="AB10" s="392" t="s">
        <v>2694</v>
      </c>
      <c r="AC10" s="393" t="s">
        <v>2892</v>
      </c>
      <c r="AD10" s="273" t="s">
        <v>2116</v>
      </c>
      <c r="AE10" s="387"/>
      <c r="AF10" s="273" t="s">
        <v>2116</v>
      </c>
      <c r="AG10" s="394" t="str">
        <f>'6 F&amp;B Menu'!D32</f>
        <v>BGR_0008 - Company Menu 8</v>
      </c>
      <c r="AH10" s="387">
        <v>9</v>
      </c>
      <c r="AI10" s="390" t="s">
        <v>1443</v>
      </c>
      <c r="AJ10" s="390" t="s">
        <v>1098</v>
      </c>
      <c r="AK10" s="387"/>
      <c r="AL10" s="396"/>
      <c r="AO10" s="387"/>
      <c r="AR10" s="387"/>
      <c r="AS10" s="387"/>
      <c r="AT10" s="390" t="s">
        <v>1112</v>
      </c>
      <c r="AU10" s="390" t="s">
        <v>1457</v>
      </c>
      <c r="AV10" s="390" t="s">
        <v>1112</v>
      </c>
      <c r="AW10" s="387"/>
      <c r="AX10" s="390"/>
      <c r="AY10" s="390"/>
      <c r="BA10" s="387"/>
      <c r="BE10" s="387"/>
      <c r="BG10" s="387"/>
      <c r="BH10" s="388" t="s">
        <v>2066</v>
      </c>
      <c r="BI10" s="388" t="s">
        <v>2041</v>
      </c>
      <c r="BJ10" s="387"/>
      <c r="BO10" s="387"/>
    </row>
    <row r="11" spans="1:74" s="388" customFormat="1" x14ac:dyDescent="0.35">
      <c r="A11" s="386" t="s">
        <v>406</v>
      </c>
      <c r="B11" s="386" t="s">
        <v>1512</v>
      </c>
      <c r="C11" s="387"/>
      <c r="D11" s="388" t="s">
        <v>1153</v>
      </c>
      <c r="E11" s="388" t="s">
        <v>819</v>
      </c>
      <c r="F11" s="387"/>
      <c r="G11" s="389">
        <f>'1 Function Room'!D30</f>
        <v>0</v>
      </c>
      <c r="H11" s="387"/>
      <c r="J11" s="387"/>
      <c r="K11" s="390" t="s">
        <v>1367</v>
      </c>
      <c r="L11" s="390" t="s">
        <v>1032</v>
      </c>
      <c r="M11" s="387"/>
      <c r="N11" s="390" t="s">
        <v>1379</v>
      </c>
      <c r="O11" s="388">
        <v>45500</v>
      </c>
      <c r="P11" s="387"/>
      <c r="Q11" s="390" t="s">
        <v>1391</v>
      </c>
      <c r="R11" s="390" t="s">
        <v>1044</v>
      </c>
      <c r="S11" s="387"/>
      <c r="T11" s="391" t="s">
        <v>2495</v>
      </c>
      <c r="U11" s="391" t="s">
        <v>2243</v>
      </c>
      <c r="V11" s="391" t="s">
        <v>2440</v>
      </c>
      <c r="W11" s="387"/>
      <c r="X11" s="390" t="s">
        <v>1417</v>
      </c>
      <c r="Y11" s="390" t="s">
        <v>1071</v>
      </c>
      <c r="Z11" s="387"/>
      <c r="AA11" s="387"/>
      <c r="AB11" s="392" t="s">
        <v>2695</v>
      </c>
      <c r="AC11" s="393" t="s">
        <v>2893</v>
      </c>
      <c r="AD11" s="273" t="s">
        <v>2117</v>
      </c>
      <c r="AE11" s="387"/>
      <c r="AF11" s="273" t="s">
        <v>2117</v>
      </c>
      <c r="AG11" s="394" t="str">
        <f>'6 F&amp;B Menu'!D33</f>
        <v>BGR_0009 - Company Menu 9</v>
      </c>
      <c r="AH11" s="387">
        <v>10</v>
      </c>
      <c r="AI11" s="390" t="s">
        <v>1435</v>
      </c>
      <c r="AJ11" s="390" t="s">
        <v>1090</v>
      </c>
      <c r="AK11" s="387"/>
      <c r="AL11" s="396"/>
      <c r="AO11" s="387"/>
      <c r="AR11" s="387"/>
      <c r="AS11" s="387"/>
      <c r="AT11" s="390" t="s">
        <v>1113</v>
      </c>
      <c r="AU11" s="390" t="s">
        <v>1458</v>
      </c>
      <c r="AV11" s="390" t="s">
        <v>1113</v>
      </c>
      <c r="AW11" s="387"/>
      <c r="AX11" s="390"/>
      <c r="AY11" s="390"/>
      <c r="BA11" s="387"/>
      <c r="BE11" s="387"/>
      <c r="BG11" s="387"/>
      <c r="BH11" s="388" t="s">
        <v>2067</v>
      </c>
      <c r="BI11" s="388" t="s">
        <v>2042</v>
      </c>
      <c r="BJ11" s="387"/>
      <c r="BO11" s="387"/>
    </row>
    <row r="12" spans="1:74" s="388" customFormat="1" x14ac:dyDescent="0.35">
      <c r="A12" s="386" t="s">
        <v>407</v>
      </c>
      <c r="B12" s="386" t="s">
        <v>1513</v>
      </c>
      <c r="C12" s="387"/>
      <c r="D12" s="388" t="s">
        <v>1154</v>
      </c>
      <c r="E12" s="388" t="s">
        <v>820</v>
      </c>
      <c r="F12" s="387"/>
      <c r="G12" s="389">
        <f>'1 Function Room'!D31</f>
        <v>0</v>
      </c>
      <c r="H12" s="387"/>
      <c r="J12" s="387"/>
      <c r="K12" s="390" t="s">
        <v>1368</v>
      </c>
      <c r="L12" s="390" t="s">
        <v>1033</v>
      </c>
      <c r="M12" s="387"/>
      <c r="N12" s="390" t="s">
        <v>1380</v>
      </c>
      <c r="O12" s="388">
        <v>50100</v>
      </c>
      <c r="P12" s="387"/>
      <c r="Q12" s="390" t="s">
        <v>1392</v>
      </c>
      <c r="R12" s="390" t="s">
        <v>1045</v>
      </c>
      <c r="S12" s="387"/>
      <c r="T12" s="391" t="s">
        <v>2496</v>
      </c>
      <c r="U12" s="391" t="s">
        <v>2244</v>
      </c>
      <c r="V12" s="391" t="s">
        <v>181</v>
      </c>
      <c r="W12" s="387"/>
      <c r="X12" s="390" t="s">
        <v>1418</v>
      </c>
      <c r="Y12" s="390" t="s">
        <v>1072</v>
      </c>
      <c r="Z12" s="387"/>
      <c r="AA12" s="387"/>
      <c r="AB12" s="392" t="s">
        <v>2696</v>
      </c>
      <c r="AC12" s="393" t="s">
        <v>2894</v>
      </c>
      <c r="AD12" s="273" t="s">
        <v>2118</v>
      </c>
      <c r="AE12" s="387"/>
      <c r="AF12" s="273" t="s">
        <v>2118</v>
      </c>
      <c r="AG12" s="394" t="str">
        <f>'6 F&amp;B Menu'!D34</f>
        <v>BGR_0010 - Company Menu 10</v>
      </c>
      <c r="AH12" s="387">
        <v>1</v>
      </c>
      <c r="AI12" s="390"/>
      <c r="AJ12" s="390"/>
      <c r="AK12" s="387"/>
      <c r="AL12" s="396"/>
      <c r="AO12" s="387"/>
      <c r="AR12" s="387"/>
      <c r="AS12" s="387"/>
      <c r="AT12" s="390" t="s">
        <v>1114</v>
      </c>
      <c r="AU12" s="390" t="s">
        <v>1459</v>
      </c>
      <c r="AV12" s="390" t="s">
        <v>1114</v>
      </c>
      <c r="AW12" s="387"/>
      <c r="AX12" s="390"/>
      <c r="AY12" s="390"/>
      <c r="BA12" s="387"/>
      <c r="BE12" s="387"/>
      <c r="BG12" s="387"/>
      <c r="BH12" s="388" t="s">
        <v>2068</v>
      </c>
      <c r="BI12" s="388" t="s">
        <v>2043</v>
      </c>
      <c r="BJ12" s="387"/>
      <c r="BO12" s="387"/>
    </row>
    <row r="13" spans="1:74" s="388" customFormat="1" x14ac:dyDescent="0.35">
      <c r="A13" s="386" t="s">
        <v>408</v>
      </c>
      <c r="B13" s="386" t="s">
        <v>1514</v>
      </c>
      <c r="C13" s="387"/>
      <c r="D13" s="388" t="s">
        <v>1155</v>
      </c>
      <c r="E13" s="388" t="s">
        <v>821</v>
      </c>
      <c r="F13" s="387"/>
      <c r="G13" s="389">
        <f>'1 Function Room'!D32</f>
        <v>0</v>
      </c>
      <c r="H13" s="387"/>
      <c r="J13" s="387"/>
      <c r="K13" s="390" t="s">
        <v>1369</v>
      </c>
      <c r="L13" s="390" t="s">
        <v>1034</v>
      </c>
      <c r="M13" s="387"/>
      <c r="N13" s="390" t="s">
        <v>1381</v>
      </c>
      <c r="O13" s="388">
        <v>50600</v>
      </c>
      <c r="P13" s="387"/>
      <c r="Q13" s="390" t="s">
        <v>1393</v>
      </c>
      <c r="R13" s="390" t="s">
        <v>1046</v>
      </c>
      <c r="S13" s="387"/>
      <c r="T13" s="391" t="s">
        <v>2497</v>
      </c>
      <c r="U13" s="391" t="s">
        <v>2245</v>
      </c>
      <c r="V13" s="391" t="s">
        <v>68</v>
      </c>
      <c r="W13" s="387"/>
      <c r="X13" s="390" t="s">
        <v>1419</v>
      </c>
      <c r="Y13" s="390" t="s">
        <v>1073</v>
      </c>
      <c r="Z13" s="387"/>
      <c r="AA13" s="387"/>
      <c r="AB13" s="392" t="s">
        <v>2895</v>
      </c>
      <c r="AC13" s="393" t="s">
        <v>2896</v>
      </c>
      <c r="AD13" s="273" t="s">
        <v>2956</v>
      </c>
      <c r="AE13" s="387"/>
      <c r="AF13" s="273" t="s">
        <v>2956</v>
      </c>
      <c r="AG13" s="394" t="str">
        <f>'6 F&amp;B Menu'!D35</f>
        <v>LGR_0000 - Leisure Menu 0</v>
      </c>
      <c r="AH13" s="387">
        <v>2</v>
      </c>
      <c r="AK13" s="387"/>
      <c r="AL13" s="396"/>
      <c r="AO13" s="387"/>
      <c r="AR13" s="387"/>
      <c r="AS13" s="387"/>
      <c r="AT13" s="390"/>
      <c r="AU13" s="390"/>
      <c r="AV13" s="390"/>
      <c r="AW13" s="387"/>
      <c r="BA13" s="387"/>
      <c r="BE13" s="387"/>
      <c r="BG13" s="387"/>
      <c r="BH13" s="388" t="s">
        <v>2069</v>
      </c>
      <c r="BI13" s="388" t="s">
        <v>2044</v>
      </c>
      <c r="BJ13" s="387"/>
      <c r="BO13" s="387"/>
    </row>
    <row r="14" spans="1:74" s="388" customFormat="1" x14ac:dyDescent="0.35">
      <c r="A14" s="386" t="s">
        <v>409</v>
      </c>
      <c r="B14" s="386" t="s">
        <v>1515</v>
      </c>
      <c r="C14" s="387"/>
      <c r="D14" s="388" t="s">
        <v>1156</v>
      </c>
      <c r="E14" s="388" t="s">
        <v>7</v>
      </c>
      <c r="F14" s="387"/>
      <c r="G14" s="389">
        <f>'1 Function Room'!D33</f>
        <v>0</v>
      </c>
      <c r="H14" s="387"/>
      <c r="J14" s="387"/>
      <c r="K14" s="390" t="s">
        <v>1370</v>
      </c>
      <c r="L14" s="390" t="s">
        <v>1035</v>
      </c>
      <c r="M14" s="387"/>
      <c r="N14" s="390" t="s">
        <v>1382</v>
      </c>
      <c r="O14" s="388">
        <v>60700</v>
      </c>
      <c r="P14" s="387"/>
      <c r="Q14" s="390" t="s">
        <v>1394</v>
      </c>
      <c r="R14" s="390" t="s">
        <v>1047</v>
      </c>
      <c r="S14" s="387"/>
      <c r="T14" s="391" t="s">
        <v>2498</v>
      </c>
      <c r="U14" s="391" t="s">
        <v>2246</v>
      </c>
      <c r="V14" s="391" t="s">
        <v>2441</v>
      </c>
      <c r="W14" s="387"/>
      <c r="X14" s="390" t="s">
        <v>1420</v>
      </c>
      <c r="Y14" s="390" t="s">
        <v>1074</v>
      </c>
      <c r="Z14" s="387"/>
      <c r="AA14" s="387"/>
      <c r="AB14" s="392" t="s">
        <v>2697</v>
      </c>
      <c r="AC14" s="393" t="s">
        <v>2897</v>
      </c>
      <c r="AD14" s="273" t="s">
        <v>2119</v>
      </c>
      <c r="AE14" s="387"/>
      <c r="AF14" s="273" t="s">
        <v>2119</v>
      </c>
      <c r="AG14" s="394" t="str">
        <f>'6 F&amp;B Menu'!D36</f>
        <v>LGR_0001 - Leisure Menu 1</v>
      </c>
      <c r="AH14" s="387">
        <v>3</v>
      </c>
      <c r="AK14" s="387"/>
      <c r="AL14" s="396"/>
      <c r="AO14" s="387"/>
      <c r="AR14" s="387"/>
      <c r="AS14" s="387"/>
      <c r="AW14" s="387"/>
      <c r="BA14" s="387"/>
      <c r="BE14" s="387"/>
      <c r="BG14" s="387"/>
      <c r="BH14" s="388" t="s">
        <v>2070</v>
      </c>
      <c r="BI14" s="388" t="s">
        <v>2045</v>
      </c>
      <c r="BJ14" s="387"/>
      <c r="BO14" s="387"/>
    </row>
    <row r="15" spans="1:74" s="388" customFormat="1" x14ac:dyDescent="0.35">
      <c r="A15" s="386" t="s">
        <v>410</v>
      </c>
      <c r="B15" s="386" t="s">
        <v>1516</v>
      </c>
      <c r="C15" s="387"/>
      <c r="D15" s="388" t="s">
        <v>1157</v>
      </c>
      <c r="E15" s="388" t="s">
        <v>822</v>
      </c>
      <c r="F15" s="387"/>
      <c r="G15" s="389">
        <f>'1 Function Room'!D34</f>
        <v>0</v>
      </c>
      <c r="H15" s="387"/>
      <c r="J15" s="387"/>
      <c r="M15" s="387"/>
      <c r="N15" s="390" t="s">
        <v>1383</v>
      </c>
      <c r="O15" s="388">
        <v>70800</v>
      </c>
      <c r="P15" s="387"/>
      <c r="Q15" s="390" t="s">
        <v>1395</v>
      </c>
      <c r="R15" s="390" t="s">
        <v>1048</v>
      </c>
      <c r="S15" s="387"/>
      <c r="T15" s="391" t="s">
        <v>2499</v>
      </c>
      <c r="U15" s="391" t="s">
        <v>2247</v>
      </c>
      <c r="V15" s="391" t="s">
        <v>2442</v>
      </c>
      <c r="W15" s="387"/>
      <c r="X15" s="390" t="s">
        <v>1421</v>
      </c>
      <c r="Y15" s="390" t="s">
        <v>1075</v>
      </c>
      <c r="Z15" s="387"/>
      <c r="AA15" s="387"/>
      <c r="AB15" s="392" t="s">
        <v>2698</v>
      </c>
      <c r="AC15" s="393" t="s">
        <v>2898</v>
      </c>
      <c r="AD15" s="273" t="s">
        <v>2120</v>
      </c>
      <c r="AE15" s="387"/>
      <c r="AF15" s="273" t="s">
        <v>2120</v>
      </c>
      <c r="AG15" s="394" t="str">
        <f>'6 F&amp;B Menu'!D37</f>
        <v>LGR_0002 - Leisure Menu 2</v>
      </c>
      <c r="AH15" s="387">
        <v>4</v>
      </c>
      <c r="AK15" s="387"/>
      <c r="AL15" s="396"/>
      <c r="AO15" s="387"/>
      <c r="AR15" s="387"/>
      <c r="AS15" s="387"/>
      <c r="AW15" s="387"/>
      <c r="BA15" s="387"/>
      <c r="BE15" s="387"/>
      <c r="BG15" s="387"/>
      <c r="BH15" s="388" t="s">
        <v>2071</v>
      </c>
      <c r="BI15" s="388" t="s">
        <v>2046</v>
      </c>
      <c r="BJ15" s="387"/>
      <c r="BO15" s="387"/>
    </row>
    <row r="16" spans="1:74" s="388" customFormat="1" x14ac:dyDescent="0.35">
      <c r="A16" s="386" t="s">
        <v>411</v>
      </c>
      <c r="B16" s="386" t="s">
        <v>1517</v>
      </c>
      <c r="C16" s="387"/>
      <c r="D16" s="388" t="s">
        <v>1158</v>
      </c>
      <c r="E16" s="388" t="s">
        <v>823</v>
      </c>
      <c r="F16" s="387"/>
      <c r="G16" s="389">
        <f>'1 Function Room'!D35</f>
        <v>0</v>
      </c>
      <c r="H16" s="387"/>
      <c r="J16" s="387"/>
      <c r="M16" s="387"/>
      <c r="N16" s="390" t="s">
        <v>3765</v>
      </c>
      <c r="O16" s="388">
        <v>80900</v>
      </c>
      <c r="P16" s="387"/>
      <c r="Q16" s="390" t="s">
        <v>1396</v>
      </c>
      <c r="R16" s="390" t="s">
        <v>1049</v>
      </c>
      <c r="S16" s="387"/>
      <c r="T16" s="391" t="s">
        <v>2500</v>
      </c>
      <c r="U16" s="391" t="s">
        <v>2248</v>
      </c>
      <c r="V16" s="391" t="s">
        <v>88</v>
      </c>
      <c r="W16" s="387"/>
      <c r="X16" s="390" t="s">
        <v>1422</v>
      </c>
      <c r="Y16" s="390" t="s">
        <v>1076</v>
      </c>
      <c r="Z16" s="387"/>
      <c r="AA16" s="387"/>
      <c r="AB16" s="392" t="s">
        <v>2699</v>
      </c>
      <c r="AC16" s="393" t="s">
        <v>2899</v>
      </c>
      <c r="AD16" s="273" t="s">
        <v>2121</v>
      </c>
      <c r="AE16" s="387"/>
      <c r="AF16" s="273" t="s">
        <v>2121</v>
      </c>
      <c r="AG16" s="394" t="str">
        <f>'6 F&amp;B Menu'!D38</f>
        <v>LGR_0003 - Leisure Menu 3</v>
      </c>
      <c r="AH16" s="387">
        <v>5</v>
      </c>
      <c r="AK16" s="387"/>
      <c r="AL16" s="396"/>
      <c r="AO16" s="387"/>
      <c r="AR16" s="387"/>
      <c r="AS16" s="387"/>
      <c r="AW16" s="387"/>
      <c r="BA16" s="387"/>
      <c r="BE16" s="387"/>
      <c r="BG16" s="387"/>
      <c r="BH16" s="388" t="s">
        <v>2072</v>
      </c>
      <c r="BI16" s="388" t="s">
        <v>2047</v>
      </c>
      <c r="BJ16" s="387"/>
      <c r="BO16" s="387"/>
    </row>
    <row r="17" spans="1:67" s="388" customFormat="1" x14ac:dyDescent="0.35">
      <c r="A17" s="386" t="s">
        <v>412</v>
      </c>
      <c r="B17" s="386" t="s">
        <v>1518</v>
      </c>
      <c r="C17" s="387"/>
      <c r="D17" s="388" t="s">
        <v>1159</v>
      </c>
      <c r="E17" s="388" t="s">
        <v>824</v>
      </c>
      <c r="F17" s="387"/>
      <c r="G17" s="389">
        <f>'1 Function Room'!D36</f>
        <v>0</v>
      </c>
      <c r="H17" s="387"/>
      <c r="J17" s="387"/>
      <c r="M17" s="387"/>
      <c r="N17" s="390" t="s">
        <v>3766</v>
      </c>
      <c r="O17" s="388">
        <v>901000</v>
      </c>
      <c r="P17" s="387"/>
      <c r="Q17" s="390" t="s">
        <v>1397</v>
      </c>
      <c r="R17" s="390" t="s">
        <v>1050</v>
      </c>
      <c r="S17" s="387"/>
      <c r="T17" s="391" t="s">
        <v>2501</v>
      </c>
      <c r="U17" s="391" t="s">
        <v>2249</v>
      </c>
      <c r="V17" s="391" t="s">
        <v>87</v>
      </c>
      <c r="W17" s="387"/>
      <c r="X17" s="390" t="s">
        <v>1423</v>
      </c>
      <c r="Y17" s="390" t="s">
        <v>1077</v>
      </c>
      <c r="Z17" s="387"/>
      <c r="AA17" s="387"/>
      <c r="AB17" s="392" t="s">
        <v>2700</v>
      </c>
      <c r="AC17" s="393" t="s">
        <v>2900</v>
      </c>
      <c r="AD17" s="273" t="s">
        <v>2122</v>
      </c>
      <c r="AE17" s="387"/>
      <c r="AF17" s="273" t="s">
        <v>2122</v>
      </c>
      <c r="AG17" s="394" t="str">
        <f>'6 F&amp;B Menu'!D39</f>
        <v>LGR_0004 - Leisure Menu 4</v>
      </c>
      <c r="AH17" s="387">
        <v>6</v>
      </c>
      <c r="AK17" s="387"/>
      <c r="AL17" s="396"/>
      <c r="AO17" s="387"/>
      <c r="AR17" s="387"/>
      <c r="AS17" s="387"/>
      <c r="AW17" s="387"/>
      <c r="BA17" s="387"/>
      <c r="BE17" s="387"/>
      <c r="BG17" s="387"/>
      <c r="BH17" s="388" t="s">
        <v>2073</v>
      </c>
      <c r="BI17" s="388" t="s">
        <v>2048</v>
      </c>
      <c r="BJ17" s="387"/>
      <c r="BO17" s="387"/>
    </row>
    <row r="18" spans="1:67" s="388" customFormat="1" x14ac:dyDescent="0.35">
      <c r="A18" s="386" t="s">
        <v>413</v>
      </c>
      <c r="B18" s="386" t="s">
        <v>1519</v>
      </c>
      <c r="C18" s="387"/>
      <c r="D18" s="388" t="s">
        <v>1160</v>
      </c>
      <c r="E18" s="388" t="s">
        <v>825</v>
      </c>
      <c r="F18" s="387"/>
      <c r="G18" s="389">
        <f>'1 Function Room'!D37</f>
        <v>0</v>
      </c>
      <c r="H18" s="387"/>
      <c r="J18" s="387"/>
      <c r="M18" s="387"/>
      <c r="N18" s="390" t="s">
        <v>3767</v>
      </c>
      <c r="O18" s="388">
        <v>101100</v>
      </c>
      <c r="P18" s="387"/>
      <c r="Q18" s="390" t="s">
        <v>1398</v>
      </c>
      <c r="R18" s="390" t="s">
        <v>1051</v>
      </c>
      <c r="S18" s="387"/>
      <c r="T18" s="391" t="s">
        <v>2502</v>
      </c>
      <c r="U18" s="391" t="s">
        <v>2250</v>
      </c>
      <c r="V18" s="391" t="s">
        <v>2443</v>
      </c>
      <c r="W18" s="387"/>
      <c r="X18" s="390" t="s">
        <v>1424</v>
      </c>
      <c r="Y18" s="390" t="s">
        <v>1078</v>
      </c>
      <c r="Z18" s="387"/>
      <c r="AA18" s="387"/>
      <c r="AB18" s="392" t="s">
        <v>2701</v>
      </c>
      <c r="AC18" s="393" t="s">
        <v>2901</v>
      </c>
      <c r="AD18" s="273" t="s">
        <v>2123</v>
      </c>
      <c r="AE18" s="387"/>
      <c r="AF18" s="273" t="s">
        <v>2123</v>
      </c>
      <c r="AG18" s="394" t="str">
        <f>'6 F&amp;B Menu'!D40</f>
        <v>LGR_0005 - Leisure Menu 5</v>
      </c>
      <c r="AH18" s="387">
        <v>7</v>
      </c>
      <c r="AK18" s="387"/>
      <c r="AL18" s="396"/>
      <c r="AO18" s="387"/>
      <c r="AR18" s="387"/>
      <c r="AS18" s="387"/>
      <c r="AW18" s="387"/>
      <c r="BA18" s="387"/>
      <c r="BE18" s="387"/>
      <c r="BG18" s="387"/>
      <c r="BH18" s="388" t="s">
        <v>2074</v>
      </c>
      <c r="BI18" s="388" t="s">
        <v>2049</v>
      </c>
      <c r="BJ18" s="387"/>
      <c r="BO18" s="387"/>
    </row>
    <row r="19" spans="1:67" s="388" customFormat="1" x14ac:dyDescent="0.35">
      <c r="A19" s="386" t="s">
        <v>414</v>
      </c>
      <c r="B19" s="386" t="s">
        <v>1520</v>
      </c>
      <c r="C19" s="387"/>
      <c r="D19" s="388" t="s">
        <v>1161</v>
      </c>
      <c r="E19" s="388" t="s">
        <v>826</v>
      </c>
      <c r="F19" s="387"/>
      <c r="G19" s="389">
        <f>'1 Function Room'!D38</f>
        <v>0</v>
      </c>
      <c r="H19" s="387"/>
      <c r="J19" s="387"/>
      <c r="M19" s="387"/>
      <c r="N19" s="390" t="s">
        <v>3768</v>
      </c>
      <c r="O19" s="388">
        <v>101200</v>
      </c>
      <c r="P19" s="387"/>
      <c r="Q19" s="390" t="s">
        <v>1399</v>
      </c>
      <c r="R19" s="390" t="s">
        <v>1052</v>
      </c>
      <c r="S19" s="387"/>
      <c r="T19" s="391" t="s">
        <v>2503</v>
      </c>
      <c r="U19" s="391" t="s">
        <v>2251</v>
      </c>
      <c r="V19" s="391" t="s">
        <v>2444</v>
      </c>
      <c r="W19" s="387"/>
      <c r="X19" s="390" t="s">
        <v>1425</v>
      </c>
      <c r="Y19" s="390" t="s">
        <v>1079</v>
      </c>
      <c r="Z19" s="387"/>
      <c r="AA19" s="387"/>
      <c r="AB19" s="392" t="s">
        <v>2702</v>
      </c>
      <c r="AC19" s="393" t="s">
        <v>2902</v>
      </c>
      <c r="AD19" s="273" t="s">
        <v>2124</v>
      </c>
      <c r="AE19" s="387"/>
      <c r="AF19" s="273" t="s">
        <v>2124</v>
      </c>
      <c r="AG19" s="394" t="str">
        <f>'6 F&amp;B Menu'!D41</f>
        <v>LGR_0006 - Leisure Menu 6</v>
      </c>
      <c r="AH19" s="387">
        <v>8</v>
      </c>
      <c r="AK19" s="387"/>
      <c r="AL19" s="396"/>
      <c r="AO19" s="387"/>
      <c r="AR19" s="387"/>
      <c r="AS19" s="387"/>
      <c r="AW19" s="387"/>
      <c r="BA19" s="387"/>
      <c r="BE19" s="387"/>
      <c r="BG19" s="387"/>
      <c r="BH19" s="388" t="s">
        <v>2075</v>
      </c>
      <c r="BI19" s="388" t="s">
        <v>2050</v>
      </c>
      <c r="BJ19" s="387"/>
      <c r="BO19" s="387"/>
    </row>
    <row r="20" spans="1:67" s="388" customFormat="1" x14ac:dyDescent="0.35">
      <c r="A20" s="386" t="s">
        <v>415</v>
      </c>
      <c r="B20" s="386" t="s">
        <v>1521</v>
      </c>
      <c r="C20" s="387"/>
      <c r="D20" s="388" t="s">
        <v>1162</v>
      </c>
      <c r="E20" s="388" t="s">
        <v>827</v>
      </c>
      <c r="F20" s="387"/>
      <c r="G20" s="389">
        <f>'1 Function Room'!D39</f>
        <v>0</v>
      </c>
      <c r="H20" s="387"/>
      <c r="J20" s="387"/>
      <c r="M20" s="387"/>
      <c r="N20" s="390" t="s">
        <v>3769</v>
      </c>
      <c r="O20" s="390">
        <v>101300</v>
      </c>
      <c r="P20" s="387"/>
      <c r="Q20" s="390" t="s">
        <v>1400</v>
      </c>
      <c r="R20" s="390" t="s">
        <v>1053</v>
      </c>
      <c r="S20" s="387"/>
      <c r="T20" s="391" t="s">
        <v>2504</v>
      </c>
      <c r="U20" s="391" t="s">
        <v>2252</v>
      </c>
      <c r="V20" s="391" t="s">
        <v>2445</v>
      </c>
      <c r="W20" s="387"/>
      <c r="X20" s="390" t="s">
        <v>1426</v>
      </c>
      <c r="Y20" s="390" t="s">
        <v>1080</v>
      </c>
      <c r="Z20" s="387"/>
      <c r="AA20" s="387"/>
      <c r="AB20" s="392" t="s">
        <v>2703</v>
      </c>
      <c r="AC20" s="393" t="s">
        <v>2903</v>
      </c>
      <c r="AD20" s="273" t="s">
        <v>2125</v>
      </c>
      <c r="AE20" s="387"/>
      <c r="AF20" s="273" t="s">
        <v>2125</v>
      </c>
      <c r="AG20" s="394" t="str">
        <f>'6 F&amp;B Menu'!D42</f>
        <v>LGR_0007 - Leisure Menu 7</v>
      </c>
      <c r="AH20" s="387">
        <v>9</v>
      </c>
      <c r="AK20" s="387"/>
      <c r="AL20" s="396"/>
      <c r="AO20" s="387"/>
      <c r="AR20" s="387"/>
      <c r="AS20" s="387"/>
      <c r="AW20" s="387"/>
      <c r="BA20" s="387"/>
      <c r="BE20" s="387"/>
      <c r="BG20" s="387"/>
      <c r="BH20" s="388" t="s">
        <v>2076</v>
      </c>
      <c r="BI20" s="388" t="s">
        <v>2051</v>
      </c>
      <c r="BJ20" s="387"/>
      <c r="BO20" s="387"/>
    </row>
    <row r="21" spans="1:67" s="388" customFormat="1" x14ac:dyDescent="0.35">
      <c r="A21" s="386" t="s">
        <v>416</v>
      </c>
      <c r="B21" s="386" t="s">
        <v>1522</v>
      </c>
      <c r="C21" s="387"/>
      <c r="D21" s="388" t="s">
        <v>1163</v>
      </c>
      <c r="E21" s="388" t="s">
        <v>828</v>
      </c>
      <c r="F21" s="387"/>
      <c r="G21" s="389">
        <f>'1 Function Room'!D40</f>
        <v>0</v>
      </c>
      <c r="H21" s="387"/>
      <c r="J21" s="387"/>
      <c r="M21" s="387"/>
      <c r="N21" s="390" t="s">
        <v>3770</v>
      </c>
      <c r="O21" s="388">
        <v>101400</v>
      </c>
      <c r="P21" s="387"/>
      <c r="Q21" s="390" t="s">
        <v>1401</v>
      </c>
      <c r="R21" s="390" t="s">
        <v>1054</v>
      </c>
      <c r="S21" s="387"/>
      <c r="T21" s="391" t="s">
        <v>2505</v>
      </c>
      <c r="U21" s="391" t="s">
        <v>2253</v>
      </c>
      <c r="V21" s="391" t="s">
        <v>175</v>
      </c>
      <c r="W21" s="387"/>
      <c r="X21" s="390" t="s">
        <v>1427</v>
      </c>
      <c r="Y21" s="390" t="s">
        <v>1081</v>
      </c>
      <c r="Z21" s="387"/>
      <c r="AA21" s="387"/>
      <c r="AB21" s="392" t="s">
        <v>2704</v>
      </c>
      <c r="AC21" s="393" t="s">
        <v>2904</v>
      </c>
      <c r="AD21" s="273" t="s">
        <v>2126</v>
      </c>
      <c r="AE21" s="387"/>
      <c r="AF21" s="273" t="s">
        <v>2126</v>
      </c>
      <c r="AG21" s="394" t="str">
        <f>'6 F&amp;B Menu'!D43</f>
        <v>LGR_0008 - Leisure Menu 8</v>
      </c>
      <c r="AH21" s="387">
        <v>10</v>
      </c>
      <c r="AK21" s="387"/>
      <c r="AL21" s="396"/>
      <c r="AO21" s="387"/>
      <c r="AR21" s="387"/>
      <c r="AS21" s="387"/>
      <c r="AW21" s="387"/>
      <c r="BA21" s="387"/>
      <c r="BE21" s="387"/>
      <c r="BG21" s="387"/>
      <c r="BH21" s="388" t="s">
        <v>2077</v>
      </c>
      <c r="BI21" s="388" t="s">
        <v>2052</v>
      </c>
      <c r="BJ21" s="387"/>
      <c r="BO21" s="387"/>
    </row>
    <row r="22" spans="1:67" s="388" customFormat="1" x14ac:dyDescent="0.35">
      <c r="A22" s="386" t="s">
        <v>417</v>
      </c>
      <c r="B22" s="386" t="s">
        <v>1523</v>
      </c>
      <c r="C22" s="387"/>
      <c r="D22" s="388" t="s">
        <v>1164</v>
      </c>
      <c r="E22" s="388" t="s">
        <v>829</v>
      </c>
      <c r="F22" s="387"/>
      <c r="G22" s="389">
        <f>'1 Function Room'!D41</f>
        <v>0</v>
      </c>
      <c r="H22" s="387"/>
      <c r="J22" s="387"/>
      <c r="M22" s="387"/>
      <c r="N22" s="390" t="s">
        <v>3771</v>
      </c>
      <c r="O22" s="388">
        <v>101500</v>
      </c>
      <c r="P22" s="387"/>
      <c r="Q22" s="390" t="s">
        <v>1402</v>
      </c>
      <c r="R22" s="390" t="s">
        <v>1055</v>
      </c>
      <c r="S22" s="387"/>
      <c r="T22" s="391" t="s">
        <v>2506</v>
      </c>
      <c r="U22" s="391" t="s">
        <v>2254</v>
      </c>
      <c r="V22" s="391" t="s">
        <v>176</v>
      </c>
      <c r="W22" s="387"/>
      <c r="X22" s="390" t="s">
        <v>1428</v>
      </c>
      <c r="Y22" s="390" t="s">
        <v>1082</v>
      </c>
      <c r="Z22" s="387"/>
      <c r="AA22" s="387"/>
      <c r="AB22" s="392" t="s">
        <v>2705</v>
      </c>
      <c r="AC22" s="393" t="s">
        <v>2905</v>
      </c>
      <c r="AD22" s="273" t="s">
        <v>2127</v>
      </c>
      <c r="AE22" s="387"/>
      <c r="AF22" s="273" t="s">
        <v>2127</v>
      </c>
      <c r="AG22" s="394" t="str">
        <f>'6 F&amp;B Menu'!D44</f>
        <v>LGR_0009 - Leisure Menu 9</v>
      </c>
      <c r="AH22" s="387">
        <v>1</v>
      </c>
      <c r="AK22" s="387"/>
      <c r="AL22" s="396"/>
      <c r="AO22" s="387"/>
      <c r="AR22" s="387"/>
      <c r="AS22" s="387"/>
      <c r="AW22" s="387"/>
      <c r="BA22" s="387"/>
      <c r="BE22" s="387"/>
      <c r="BG22" s="387"/>
      <c r="BH22" s="388" t="s">
        <v>2078</v>
      </c>
      <c r="BI22" s="388" t="s">
        <v>2053</v>
      </c>
      <c r="BJ22" s="387"/>
      <c r="BO22" s="387"/>
    </row>
    <row r="23" spans="1:67" s="388" customFormat="1" x14ac:dyDescent="0.35">
      <c r="A23" s="386" t="s">
        <v>418</v>
      </c>
      <c r="B23" s="386" t="s">
        <v>1524</v>
      </c>
      <c r="C23" s="387"/>
      <c r="D23" s="388" t="s">
        <v>1165</v>
      </c>
      <c r="E23" s="388" t="s">
        <v>830</v>
      </c>
      <c r="F23" s="387"/>
      <c r="G23" s="389">
        <f>'1 Function Room'!D42</f>
        <v>0</v>
      </c>
      <c r="H23" s="387"/>
      <c r="J23" s="387"/>
      <c r="M23" s="387"/>
      <c r="N23" s="390" t="s">
        <v>3772</v>
      </c>
      <c r="O23" s="388">
        <v>101600</v>
      </c>
      <c r="P23" s="387"/>
      <c r="Q23" s="390" t="s">
        <v>1403</v>
      </c>
      <c r="R23" s="390" t="s">
        <v>1056</v>
      </c>
      <c r="S23" s="387"/>
      <c r="T23" s="391" t="s">
        <v>2507</v>
      </c>
      <c r="U23" s="391" t="s">
        <v>2255</v>
      </c>
      <c r="V23" s="391" t="s">
        <v>2446</v>
      </c>
      <c r="W23" s="387"/>
      <c r="X23" s="390" t="s">
        <v>1369</v>
      </c>
      <c r="Y23" s="390" t="s">
        <v>1034</v>
      </c>
      <c r="Z23" s="387"/>
      <c r="AA23" s="387"/>
      <c r="AB23" s="392" t="s">
        <v>2706</v>
      </c>
      <c r="AC23" s="393" t="s">
        <v>2906</v>
      </c>
      <c r="AD23" s="273" t="s">
        <v>2128</v>
      </c>
      <c r="AE23" s="387"/>
      <c r="AF23" s="273" t="s">
        <v>2128</v>
      </c>
      <c r="AG23" s="394" t="str">
        <f>'6 F&amp;B Menu'!D45</f>
        <v>LGR_0010 - Leisure Menu 10</v>
      </c>
      <c r="AH23" s="387">
        <v>2</v>
      </c>
      <c r="AK23" s="387"/>
      <c r="AL23" s="396"/>
      <c r="AO23" s="387"/>
      <c r="AR23" s="387"/>
      <c r="AS23" s="387"/>
      <c r="AW23" s="387"/>
      <c r="BA23" s="387"/>
      <c r="BE23" s="387"/>
      <c r="BG23" s="387"/>
      <c r="BH23" s="388" t="s">
        <v>3763</v>
      </c>
      <c r="BI23" s="388" t="s">
        <v>2054</v>
      </c>
      <c r="BJ23" s="387"/>
      <c r="BO23" s="387"/>
    </row>
    <row r="24" spans="1:67" s="388" customFormat="1" x14ac:dyDescent="0.35">
      <c r="A24" s="386" t="s">
        <v>419</v>
      </c>
      <c r="B24" s="386" t="s">
        <v>1525</v>
      </c>
      <c r="C24" s="387"/>
      <c r="D24" s="388" t="s">
        <v>1166</v>
      </c>
      <c r="E24" s="388" t="s">
        <v>831</v>
      </c>
      <c r="F24" s="387"/>
      <c r="G24" s="389">
        <f>'1 Function Room'!D43</f>
        <v>0</v>
      </c>
      <c r="H24" s="387"/>
      <c r="J24" s="387"/>
      <c r="M24" s="387"/>
      <c r="P24" s="387"/>
      <c r="Q24" s="390" t="s">
        <v>1404</v>
      </c>
      <c r="R24" s="390" t="s">
        <v>1057</v>
      </c>
      <c r="S24" s="387"/>
      <c r="T24" s="391" t="s">
        <v>2508</v>
      </c>
      <c r="U24" s="391" t="s">
        <v>2256</v>
      </c>
      <c r="V24" s="391" t="s">
        <v>131</v>
      </c>
      <c r="W24" s="387"/>
      <c r="X24" s="390" t="s">
        <v>1429</v>
      </c>
      <c r="Y24" s="390" t="s">
        <v>1083</v>
      </c>
      <c r="Z24" s="387"/>
      <c r="AA24" s="387"/>
      <c r="AB24" s="392" t="s">
        <v>2907</v>
      </c>
      <c r="AC24" s="393" t="s">
        <v>2908</v>
      </c>
      <c r="AD24" s="273" t="s">
        <v>2957</v>
      </c>
      <c r="AE24" s="387"/>
      <c r="AF24" s="273" t="s">
        <v>2957</v>
      </c>
      <c r="AG24" s="394" t="str">
        <f>'6 F&amp;B Menu'!D46</f>
        <v>SPORT_0000 - Sport Menu 0</v>
      </c>
      <c r="AH24" s="387">
        <v>3</v>
      </c>
      <c r="AK24" s="387"/>
      <c r="AL24" s="396"/>
      <c r="AO24" s="387"/>
      <c r="AR24" s="387"/>
      <c r="AS24" s="387"/>
      <c r="AW24" s="387"/>
      <c r="BA24" s="387"/>
      <c r="BE24" s="387"/>
      <c r="BG24" s="387"/>
      <c r="BH24" s="388" t="s">
        <v>2079</v>
      </c>
      <c r="BI24" s="388" t="s">
        <v>2055</v>
      </c>
      <c r="BJ24" s="387"/>
      <c r="BO24" s="387"/>
    </row>
    <row r="25" spans="1:67" s="388" customFormat="1" x14ac:dyDescent="0.35">
      <c r="A25" s="386" t="s">
        <v>420</v>
      </c>
      <c r="B25" s="386" t="s">
        <v>1526</v>
      </c>
      <c r="C25" s="387"/>
      <c r="D25" s="388" t="s">
        <v>1167</v>
      </c>
      <c r="E25" s="388" t="s">
        <v>832</v>
      </c>
      <c r="F25" s="387"/>
      <c r="G25" s="389">
        <f>'1 Function Room'!D44</f>
        <v>0</v>
      </c>
      <c r="H25" s="387"/>
      <c r="J25" s="387"/>
      <c r="M25" s="387"/>
      <c r="P25" s="387"/>
      <c r="Q25" s="390" t="s">
        <v>1405</v>
      </c>
      <c r="R25" s="390" t="s">
        <v>1058</v>
      </c>
      <c r="S25" s="387"/>
      <c r="T25" s="391" t="s">
        <v>2509</v>
      </c>
      <c r="U25" s="391" t="s">
        <v>2257</v>
      </c>
      <c r="V25" s="391" t="s">
        <v>132</v>
      </c>
      <c r="W25" s="387"/>
      <c r="X25" s="390" t="s">
        <v>1430</v>
      </c>
      <c r="Y25" s="390" t="s">
        <v>1084</v>
      </c>
      <c r="Z25" s="387"/>
      <c r="AA25" s="387"/>
      <c r="AB25" s="392" t="s">
        <v>2707</v>
      </c>
      <c r="AC25" s="393" t="s">
        <v>2089</v>
      </c>
      <c r="AD25" s="273" t="s">
        <v>2129</v>
      </c>
      <c r="AE25" s="387"/>
      <c r="AF25" s="273" t="s">
        <v>2129</v>
      </c>
      <c r="AG25" s="394" t="str">
        <f>'6 F&amp;B Menu'!D47</f>
        <v>SPORT_0001 - Sport Menu 1</v>
      </c>
      <c r="AH25" s="387">
        <v>4</v>
      </c>
      <c r="AK25" s="387"/>
      <c r="AL25" s="396"/>
      <c r="AO25" s="387"/>
      <c r="AR25" s="387"/>
      <c r="AS25" s="387"/>
      <c r="AW25" s="387"/>
      <c r="BA25" s="387"/>
      <c r="BE25" s="387"/>
      <c r="BG25" s="387"/>
      <c r="BH25" s="388" t="s">
        <v>2080</v>
      </c>
      <c r="BI25" s="388" t="s">
        <v>2056</v>
      </c>
      <c r="BJ25" s="387"/>
      <c r="BO25" s="387"/>
    </row>
    <row r="26" spans="1:67" s="388" customFormat="1" x14ac:dyDescent="0.35">
      <c r="A26" s="386" t="s">
        <v>421</v>
      </c>
      <c r="B26" s="386" t="s">
        <v>1527</v>
      </c>
      <c r="C26" s="387"/>
      <c r="D26" s="388" t="s">
        <v>1168</v>
      </c>
      <c r="E26" s="388" t="s">
        <v>833</v>
      </c>
      <c r="F26" s="387"/>
      <c r="G26" s="389">
        <f>'1 Function Room'!D45</f>
        <v>0</v>
      </c>
      <c r="H26" s="387"/>
      <c r="J26" s="387"/>
      <c r="M26" s="387"/>
      <c r="P26" s="387"/>
      <c r="Q26" s="390" t="s">
        <v>1406</v>
      </c>
      <c r="R26" s="390" t="s">
        <v>1059</v>
      </c>
      <c r="S26" s="387"/>
      <c r="T26" s="391" t="s">
        <v>2510</v>
      </c>
      <c r="U26" s="391" t="s">
        <v>2258</v>
      </c>
      <c r="V26" s="391" t="s">
        <v>129</v>
      </c>
      <c r="W26" s="387"/>
      <c r="X26" s="390" t="s">
        <v>1431</v>
      </c>
      <c r="Y26" s="390" t="s">
        <v>1085</v>
      </c>
      <c r="Z26" s="387"/>
      <c r="AA26" s="387"/>
      <c r="AB26" s="392" t="s">
        <v>2708</v>
      </c>
      <c r="AC26" s="393" t="s">
        <v>2090</v>
      </c>
      <c r="AD26" s="273" t="s">
        <v>2130</v>
      </c>
      <c r="AE26" s="387"/>
      <c r="AF26" s="273" t="s">
        <v>2130</v>
      </c>
      <c r="AG26" s="394" t="str">
        <f>'6 F&amp;B Menu'!D48</f>
        <v>SPORT_0002 - Sport Menu 2</v>
      </c>
      <c r="AH26" s="387">
        <v>5</v>
      </c>
      <c r="AK26" s="387"/>
      <c r="AL26" s="396"/>
      <c r="AO26" s="387"/>
      <c r="AR26" s="387"/>
      <c r="AS26" s="387"/>
      <c r="AW26" s="387"/>
      <c r="BA26" s="387"/>
      <c r="BE26" s="387"/>
      <c r="BG26" s="387"/>
      <c r="BH26" s="388" t="s">
        <v>2081</v>
      </c>
      <c r="BI26" s="388" t="s">
        <v>2057</v>
      </c>
      <c r="BJ26" s="387"/>
      <c r="BO26" s="387"/>
    </row>
    <row r="27" spans="1:67" s="388" customFormat="1" x14ac:dyDescent="0.35">
      <c r="A27" s="386" t="s">
        <v>422</v>
      </c>
      <c r="B27" s="386" t="s">
        <v>1528</v>
      </c>
      <c r="C27" s="387"/>
      <c r="D27" s="388" t="s">
        <v>1169</v>
      </c>
      <c r="E27" s="388" t="s">
        <v>834</v>
      </c>
      <c r="F27" s="387"/>
      <c r="G27" s="389">
        <f>'1 Function Room'!D46</f>
        <v>0</v>
      </c>
      <c r="H27" s="387"/>
      <c r="J27" s="387"/>
      <c r="M27" s="387"/>
      <c r="P27" s="387"/>
      <c r="Q27" s="390" t="s">
        <v>1407</v>
      </c>
      <c r="R27" s="390" t="s">
        <v>1060</v>
      </c>
      <c r="S27" s="387"/>
      <c r="T27" s="391" t="s">
        <v>2511</v>
      </c>
      <c r="U27" s="391" t="s">
        <v>2259</v>
      </c>
      <c r="V27" s="391" t="s">
        <v>130</v>
      </c>
      <c r="W27" s="387"/>
      <c r="X27" s="390" t="s">
        <v>1432</v>
      </c>
      <c r="Y27" s="390" t="s">
        <v>1086</v>
      </c>
      <c r="Z27" s="387"/>
      <c r="AA27" s="387"/>
      <c r="AB27" s="392" t="s">
        <v>2709</v>
      </c>
      <c r="AC27" s="393" t="s">
        <v>2091</v>
      </c>
      <c r="AD27" s="273" t="s">
        <v>2131</v>
      </c>
      <c r="AE27" s="387"/>
      <c r="AF27" s="273" t="s">
        <v>2131</v>
      </c>
      <c r="AG27" s="394" t="str">
        <f>'6 F&amp;B Menu'!D49</f>
        <v>SPORT_0003 - Sport Menu 3</v>
      </c>
      <c r="AH27" s="387">
        <v>6</v>
      </c>
      <c r="AK27" s="387"/>
      <c r="AL27" s="396"/>
      <c r="AO27" s="387"/>
      <c r="AR27" s="387"/>
      <c r="AS27" s="387"/>
      <c r="AW27" s="387"/>
      <c r="BA27" s="387"/>
      <c r="BE27" s="387"/>
      <c r="BG27" s="387"/>
      <c r="BJ27" s="387"/>
      <c r="BO27" s="387"/>
    </row>
    <row r="28" spans="1:67" s="388" customFormat="1" x14ac:dyDescent="0.35">
      <c r="A28" s="386" t="s">
        <v>423</v>
      </c>
      <c r="B28" s="386" t="s">
        <v>1529</v>
      </c>
      <c r="C28" s="387"/>
      <c r="D28" s="388" t="s">
        <v>1170</v>
      </c>
      <c r="E28" s="388" t="s">
        <v>835</v>
      </c>
      <c r="F28" s="387"/>
      <c r="G28" s="389">
        <f>'1 Function Room'!D47</f>
        <v>0</v>
      </c>
      <c r="H28" s="387"/>
      <c r="J28" s="387"/>
      <c r="M28" s="387"/>
      <c r="P28" s="387"/>
      <c r="Q28" s="390"/>
      <c r="R28" s="390"/>
      <c r="S28" s="387"/>
      <c r="T28" s="391" t="s">
        <v>2512</v>
      </c>
      <c r="U28" s="391" t="s">
        <v>2260</v>
      </c>
      <c r="V28" s="391" t="s">
        <v>209</v>
      </c>
      <c r="W28" s="387"/>
      <c r="X28" s="390" t="s">
        <v>1433</v>
      </c>
      <c r="Y28" s="390" t="s">
        <v>1087</v>
      </c>
      <c r="Z28" s="387"/>
      <c r="AA28" s="387"/>
      <c r="AB28" s="392" t="s">
        <v>2710</v>
      </c>
      <c r="AC28" s="393" t="s">
        <v>2092</v>
      </c>
      <c r="AD28" s="273" t="s">
        <v>2132</v>
      </c>
      <c r="AE28" s="387"/>
      <c r="AF28" s="273" t="s">
        <v>2132</v>
      </c>
      <c r="AG28" s="394" t="str">
        <f>'6 F&amp;B Menu'!D50</f>
        <v>SPORT_0004 - Sport Menu 4</v>
      </c>
      <c r="AH28" s="387">
        <v>7</v>
      </c>
      <c r="AK28" s="387"/>
      <c r="AL28" s="396"/>
      <c r="AO28" s="387"/>
      <c r="AR28" s="387"/>
      <c r="AS28" s="387"/>
      <c r="AW28" s="387"/>
      <c r="BA28" s="387"/>
      <c r="BE28" s="387"/>
      <c r="BG28" s="387"/>
      <c r="BJ28" s="387"/>
      <c r="BO28" s="387"/>
    </row>
    <row r="29" spans="1:67" s="388" customFormat="1" x14ac:dyDescent="0.35">
      <c r="A29" s="386" t="s">
        <v>424</v>
      </c>
      <c r="B29" s="386" t="s">
        <v>1530</v>
      </c>
      <c r="C29" s="387"/>
      <c r="D29" s="388" t="s">
        <v>1171</v>
      </c>
      <c r="E29" s="388" t="s">
        <v>836</v>
      </c>
      <c r="F29" s="387"/>
      <c r="G29" s="389">
        <f>'1 Function Room'!D48</f>
        <v>0</v>
      </c>
      <c r="H29" s="387"/>
      <c r="J29" s="387"/>
      <c r="M29" s="387"/>
      <c r="P29" s="387"/>
      <c r="Q29" s="390"/>
      <c r="R29" s="390"/>
      <c r="S29" s="387"/>
      <c r="T29" s="391" t="s">
        <v>2513</v>
      </c>
      <c r="U29" s="391" t="s">
        <v>2261</v>
      </c>
      <c r="V29" s="391" t="s">
        <v>208</v>
      </c>
      <c r="W29" s="387"/>
      <c r="X29" s="390"/>
      <c r="Y29" s="390"/>
      <c r="Z29" s="387"/>
      <c r="AA29" s="387"/>
      <c r="AB29" s="392" t="s">
        <v>2711</v>
      </c>
      <c r="AC29" s="393" t="s">
        <v>2093</v>
      </c>
      <c r="AD29" s="273" t="s">
        <v>2133</v>
      </c>
      <c r="AE29" s="387"/>
      <c r="AF29" s="273" t="s">
        <v>2133</v>
      </c>
      <c r="AG29" s="394" t="str">
        <f>'6 F&amp;B Menu'!D51</f>
        <v>SPORT_0005 - Sport Menu 5</v>
      </c>
      <c r="AH29" s="387">
        <v>8</v>
      </c>
      <c r="AK29" s="387"/>
      <c r="AL29" s="396"/>
      <c r="AO29" s="387"/>
      <c r="AR29" s="387"/>
      <c r="AS29" s="387"/>
      <c r="AW29" s="387"/>
      <c r="BA29" s="387"/>
      <c r="BE29" s="387"/>
      <c r="BG29" s="387"/>
      <c r="BJ29" s="387"/>
      <c r="BO29" s="387"/>
    </row>
    <row r="30" spans="1:67" s="388" customFormat="1" x14ac:dyDescent="0.35">
      <c r="A30" s="386" t="s">
        <v>425</v>
      </c>
      <c r="B30" s="386" t="s">
        <v>1531</v>
      </c>
      <c r="C30" s="387"/>
      <c r="D30" s="388" t="s">
        <v>1172</v>
      </c>
      <c r="E30" s="388" t="s">
        <v>837</v>
      </c>
      <c r="F30" s="387"/>
      <c r="G30" s="389">
        <f>'1 Function Room'!D49</f>
        <v>0</v>
      </c>
      <c r="H30" s="387"/>
      <c r="J30" s="387"/>
      <c r="M30" s="387"/>
      <c r="P30" s="387"/>
      <c r="Q30" s="390"/>
      <c r="R30" s="390"/>
      <c r="S30" s="387"/>
      <c r="T30" s="391" t="s">
        <v>2514</v>
      </c>
      <c r="U30" s="391" t="s">
        <v>2262</v>
      </c>
      <c r="V30" s="391" t="s">
        <v>207</v>
      </c>
      <c r="W30" s="387"/>
      <c r="Z30" s="387"/>
      <c r="AA30" s="387"/>
      <c r="AB30" s="392" t="s">
        <v>2712</v>
      </c>
      <c r="AC30" s="393" t="s">
        <v>2094</v>
      </c>
      <c r="AD30" s="273" t="s">
        <v>2134</v>
      </c>
      <c r="AE30" s="387"/>
      <c r="AF30" s="273" t="s">
        <v>2134</v>
      </c>
      <c r="AG30" s="394" t="str">
        <f>'6 F&amp;B Menu'!D52</f>
        <v>SPORT_0006 - Sport Menu 6</v>
      </c>
      <c r="AH30" s="387">
        <v>9</v>
      </c>
      <c r="AK30" s="387"/>
      <c r="AL30" s="396"/>
      <c r="AO30" s="387"/>
      <c r="AR30" s="387"/>
      <c r="AS30" s="387"/>
      <c r="AW30" s="387"/>
      <c r="BA30" s="387"/>
      <c r="BE30" s="387"/>
      <c r="BG30" s="387"/>
      <c r="BJ30" s="387"/>
      <c r="BO30" s="387"/>
    </row>
    <row r="31" spans="1:67" s="388" customFormat="1" x14ac:dyDescent="0.35">
      <c r="A31" s="386" t="s">
        <v>426</v>
      </c>
      <c r="B31" s="386" t="s">
        <v>1532</v>
      </c>
      <c r="C31" s="387"/>
      <c r="D31" s="388" t="s">
        <v>1173</v>
      </c>
      <c r="E31" s="388" t="s">
        <v>838</v>
      </c>
      <c r="F31" s="387"/>
      <c r="G31" s="389">
        <f>'1 Function Room'!D50</f>
        <v>0</v>
      </c>
      <c r="H31" s="387"/>
      <c r="J31" s="387"/>
      <c r="M31" s="387"/>
      <c r="P31" s="387"/>
      <c r="Q31" s="390"/>
      <c r="R31" s="390"/>
      <c r="S31" s="387"/>
      <c r="T31" s="391" t="s">
        <v>2515</v>
      </c>
      <c r="U31" s="391" t="s">
        <v>2263</v>
      </c>
      <c r="V31" s="391" t="s">
        <v>39</v>
      </c>
      <c r="W31" s="387"/>
      <c r="Z31" s="387"/>
      <c r="AA31" s="387"/>
      <c r="AB31" s="392" t="s">
        <v>2713</v>
      </c>
      <c r="AC31" s="393" t="s">
        <v>2095</v>
      </c>
      <c r="AD31" s="273" t="s">
        <v>2135</v>
      </c>
      <c r="AE31" s="387"/>
      <c r="AF31" s="273" t="s">
        <v>2135</v>
      </c>
      <c r="AG31" s="394" t="str">
        <f>'6 F&amp;B Menu'!D53</f>
        <v>SPORT_0007 - Sport Menu 7</v>
      </c>
      <c r="AH31" s="387">
        <v>10</v>
      </c>
      <c r="AK31" s="387"/>
      <c r="AL31" s="396"/>
      <c r="AO31" s="387"/>
      <c r="AR31" s="387"/>
      <c r="AS31" s="387"/>
      <c r="AW31" s="387"/>
      <c r="BA31" s="387"/>
      <c r="BE31" s="387"/>
      <c r="BG31" s="387"/>
      <c r="BJ31" s="387"/>
      <c r="BO31" s="387"/>
    </row>
    <row r="32" spans="1:67" s="388" customFormat="1" x14ac:dyDescent="0.35">
      <c r="A32" s="386" t="s">
        <v>427</v>
      </c>
      <c r="B32" s="386" t="s">
        <v>1533</v>
      </c>
      <c r="C32" s="387"/>
      <c r="D32" s="388" t="s">
        <v>1174</v>
      </c>
      <c r="E32" s="388" t="s">
        <v>839</v>
      </c>
      <c r="F32" s="387"/>
      <c r="G32" s="389">
        <f>'1 Function Room'!D51</f>
        <v>0</v>
      </c>
      <c r="H32" s="387"/>
      <c r="J32" s="387"/>
      <c r="M32" s="387"/>
      <c r="P32" s="387"/>
      <c r="Q32" s="390"/>
      <c r="R32" s="390"/>
      <c r="S32" s="387"/>
      <c r="T32" s="391" t="s">
        <v>2516</v>
      </c>
      <c r="U32" s="391" t="s">
        <v>2264</v>
      </c>
      <c r="V32" s="391" t="s">
        <v>155</v>
      </c>
      <c r="W32" s="387"/>
      <c r="Z32" s="387"/>
      <c r="AA32" s="387"/>
      <c r="AB32" s="392" t="s">
        <v>2714</v>
      </c>
      <c r="AC32" s="393" t="s">
        <v>2096</v>
      </c>
      <c r="AD32" s="273" t="s">
        <v>2136</v>
      </c>
      <c r="AE32" s="387"/>
      <c r="AF32" s="273" t="s">
        <v>2136</v>
      </c>
      <c r="AG32" s="394" t="str">
        <f>'6 F&amp;B Menu'!D54</f>
        <v>SPORT_0008 - Sport Menu 8</v>
      </c>
      <c r="AH32" s="387">
        <v>1</v>
      </c>
      <c r="AK32" s="387"/>
      <c r="AL32" s="396"/>
      <c r="AO32" s="387"/>
      <c r="AR32" s="387"/>
      <c r="AS32" s="387"/>
      <c r="AW32" s="387"/>
      <c r="BA32" s="387"/>
      <c r="BE32" s="387"/>
      <c r="BG32" s="387"/>
      <c r="BJ32" s="387"/>
      <c r="BO32" s="387"/>
    </row>
    <row r="33" spans="1:67" s="388" customFormat="1" x14ac:dyDescent="0.35">
      <c r="A33" s="386" t="s">
        <v>428</v>
      </c>
      <c r="B33" s="386" t="s">
        <v>1534</v>
      </c>
      <c r="C33" s="387"/>
      <c r="D33" s="388" t="s">
        <v>1175</v>
      </c>
      <c r="E33" s="388" t="s">
        <v>840</v>
      </c>
      <c r="F33" s="387"/>
      <c r="G33" s="389">
        <f>'1 Function Room'!D52</f>
        <v>0</v>
      </c>
      <c r="H33" s="387"/>
      <c r="J33" s="387"/>
      <c r="M33" s="387"/>
      <c r="P33" s="387"/>
      <c r="Q33" s="390"/>
      <c r="R33" s="390"/>
      <c r="S33" s="387"/>
      <c r="T33" s="391" t="s">
        <v>2517</v>
      </c>
      <c r="U33" s="391" t="s">
        <v>2265</v>
      </c>
      <c r="V33" s="391" t="s">
        <v>74</v>
      </c>
      <c r="W33" s="387"/>
      <c r="Z33" s="387"/>
      <c r="AA33" s="387"/>
      <c r="AB33" s="392" t="s">
        <v>2715</v>
      </c>
      <c r="AC33" s="393" t="s">
        <v>2097</v>
      </c>
      <c r="AD33" s="273" t="s">
        <v>2137</v>
      </c>
      <c r="AE33" s="387"/>
      <c r="AF33" s="273" t="s">
        <v>2137</v>
      </c>
      <c r="AG33" s="394" t="str">
        <f>'6 F&amp;B Menu'!D55</f>
        <v>SPORT_0009 - Sport Menu 9</v>
      </c>
      <c r="AH33" s="387">
        <v>2</v>
      </c>
      <c r="AK33" s="387"/>
      <c r="AL33" s="396"/>
      <c r="AO33" s="387"/>
      <c r="AR33" s="387"/>
      <c r="AS33" s="387"/>
      <c r="AW33" s="387"/>
      <c r="BA33" s="387"/>
      <c r="BE33" s="387"/>
      <c r="BG33" s="387"/>
      <c r="BJ33" s="387"/>
      <c r="BO33" s="387"/>
    </row>
    <row r="34" spans="1:67" s="388" customFormat="1" x14ac:dyDescent="0.35">
      <c r="A34" s="386" t="s">
        <v>429</v>
      </c>
      <c r="B34" s="386" t="s">
        <v>1535</v>
      </c>
      <c r="C34" s="387"/>
      <c r="D34" s="388" t="s">
        <v>1176</v>
      </c>
      <c r="E34" s="388" t="s">
        <v>841</v>
      </c>
      <c r="F34" s="387"/>
      <c r="G34" s="389">
        <f>'1 Function Room'!D53</f>
        <v>0</v>
      </c>
      <c r="H34" s="387"/>
      <c r="J34" s="387"/>
      <c r="M34" s="387"/>
      <c r="P34" s="387"/>
      <c r="Q34" s="390"/>
      <c r="R34" s="390"/>
      <c r="S34" s="387"/>
      <c r="T34" s="391" t="s">
        <v>2518</v>
      </c>
      <c r="U34" s="391" t="s">
        <v>2266</v>
      </c>
      <c r="V34" s="391" t="s">
        <v>221</v>
      </c>
      <c r="W34" s="387"/>
      <c r="Z34" s="387"/>
      <c r="AA34" s="387"/>
      <c r="AB34" s="392" t="s">
        <v>2716</v>
      </c>
      <c r="AC34" s="393" t="s">
        <v>2098</v>
      </c>
      <c r="AD34" s="273" t="s">
        <v>2138</v>
      </c>
      <c r="AE34" s="387"/>
      <c r="AF34" s="273" t="s">
        <v>2138</v>
      </c>
      <c r="AG34" s="394" t="str">
        <f>'6 F&amp;B Menu'!D56</f>
        <v>SPORT_0010 - Sport Menu 10</v>
      </c>
      <c r="AH34" s="387">
        <v>3</v>
      </c>
      <c r="AK34" s="387"/>
      <c r="AL34" s="396"/>
      <c r="AO34" s="387"/>
      <c r="AR34" s="387"/>
      <c r="AS34" s="387"/>
      <c r="AW34" s="387"/>
      <c r="BA34" s="387"/>
      <c r="BE34" s="387"/>
      <c r="BG34" s="387"/>
      <c r="BJ34" s="387"/>
      <c r="BO34" s="387"/>
    </row>
    <row r="35" spans="1:67" s="388" customFormat="1" x14ac:dyDescent="0.35">
      <c r="A35" s="386" t="s">
        <v>430</v>
      </c>
      <c r="B35" s="386" t="s">
        <v>1536</v>
      </c>
      <c r="C35" s="387"/>
      <c r="D35" s="388" t="s">
        <v>1177</v>
      </c>
      <c r="E35" s="388" t="s">
        <v>842</v>
      </c>
      <c r="F35" s="387"/>
      <c r="G35" s="389">
        <f>'1 Function Room'!D54</f>
        <v>0</v>
      </c>
      <c r="H35" s="387"/>
      <c r="J35" s="387"/>
      <c r="M35" s="387"/>
      <c r="P35" s="387"/>
      <c r="Q35" s="390"/>
      <c r="R35" s="390"/>
      <c r="S35" s="387"/>
      <c r="T35" s="391" t="s">
        <v>2519</v>
      </c>
      <c r="U35" s="391" t="s">
        <v>2267</v>
      </c>
      <c r="V35" s="391" t="s">
        <v>90</v>
      </c>
      <c r="W35" s="387"/>
      <c r="Z35" s="387"/>
      <c r="AA35" s="387"/>
      <c r="AB35" s="392" t="s">
        <v>2909</v>
      </c>
      <c r="AC35" s="393" t="s">
        <v>2910</v>
      </c>
      <c r="AD35" s="273" t="s">
        <v>2958</v>
      </c>
      <c r="AE35" s="387"/>
      <c r="AF35" s="273" t="s">
        <v>2958</v>
      </c>
      <c r="AG35" s="394" t="str">
        <f>'6 F&amp;B Menu'!D57</f>
        <v>GALA_0000 - Banquet Menu 0</v>
      </c>
      <c r="AH35" s="387">
        <v>4</v>
      </c>
      <c r="AK35" s="387"/>
      <c r="AL35" s="396"/>
      <c r="AO35" s="387"/>
      <c r="AR35" s="387"/>
      <c r="AS35" s="387"/>
      <c r="AW35" s="387"/>
      <c r="BA35" s="387"/>
      <c r="BE35" s="387"/>
      <c r="BG35" s="387"/>
      <c r="BJ35" s="387"/>
      <c r="BO35" s="387"/>
    </row>
    <row r="36" spans="1:67" s="388" customFormat="1" x14ac:dyDescent="0.35">
      <c r="A36" s="386" t="s">
        <v>431</v>
      </c>
      <c r="B36" s="386" t="s">
        <v>1537</v>
      </c>
      <c r="C36" s="387"/>
      <c r="D36" s="388" t="s">
        <v>1178</v>
      </c>
      <c r="E36" s="388" t="s">
        <v>843</v>
      </c>
      <c r="F36" s="387"/>
      <c r="G36" s="389">
        <f>'1 Function Room'!D55</f>
        <v>0</v>
      </c>
      <c r="H36" s="387"/>
      <c r="J36" s="387"/>
      <c r="M36" s="387"/>
      <c r="P36" s="387"/>
      <c r="Q36" s="390"/>
      <c r="R36" s="390"/>
      <c r="S36" s="387"/>
      <c r="T36" s="391" t="s">
        <v>2520</v>
      </c>
      <c r="U36" s="391" t="s">
        <v>2268</v>
      </c>
      <c r="V36" s="391" t="s">
        <v>2447</v>
      </c>
      <c r="W36" s="387"/>
      <c r="Z36" s="387"/>
      <c r="AA36" s="387"/>
      <c r="AB36" s="392" t="s">
        <v>2717</v>
      </c>
      <c r="AC36" s="393" t="s">
        <v>2911</v>
      </c>
      <c r="AD36" s="273" t="s">
        <v>2139</v>
      </c>
      <c r="AE36" s="387"/>
      <c r="AF36" s="273" t="s">
        <v>2139</v>
      </c>
      <c r="AG36" s="394" t="str">
        <f>'6 F&amp;B Menu'!D58</f>
        <v>GALA_0001 - Banquet Menu 1</v>
      </c>
      <c r="AH36" s="387">
        <v>5</v>
      </c>
      <c r="AK36" s="387"/>
      <c r="AL36" s="396"/>
      <c r="AO36" s="387"/>
      <c r="AR36" s="387"/>
      <c r="AS36" s="387"/>
      <c r="AW36" s="387"/>
      <c r="BA36" s="387"/>
      <c r="BE36" s="387"/>
      <c r="BG36" s="387"/>
      <c r="BJ36" s="387"/>
      <c r="BO36" s="387"/>
    </row>
    <row r="37" spans="1:67" s="388" customFormat="1" x14ac:dyDescent="0.35">
      <c r="A37" s="386" t="s">
        <v>432</v>
      </c>
      <c r="B37" s="386" t="s">
        <v>1538</v>
      </c>
      <c r="C37" s="387"/>
      <c r="D37" s="388" t="s">
        <v>1179</v>
      </c>
      <c r="E37" s="388" t="s">
        <v>844</v>
      </c>
      <c r="F37" s="387"/>
      <c r="G37" s="389">
        <f>'1 Function Room'!D56</f>
        <v>0</v>
      </c>
      <c r="H37" s="387"/>
      <c r="J37" s="387"/>
      <c r="M37" s="387"/>
      <c r="P37" s="387"/>
      <c r="Q37" s="390"/>
      <c r="R37" s="390"/>
      <c r="S37" s="387"/>
      <c r="T37" s="391" t="s">
        <v>2521</v>
      </c>
      <c r="U37" s="391" t="s">
        <v>2269</v>
      </c>
      <c r="V37" s="391" t="s">
        <v>2448</v>
      </c>
      <c r="W37" s="387"/>
      <c r="Z37" s="387"/>
      <c r="AA37" s="387"/>
      <c r="AB37" s="392" t="s">
        <v>2718</v>
      </c>
      <c r="AC37" s="393" t="s">
        <v>2912</v>
      </c>
      <c r="AD37" s="273" t="s">
        <v>2140</v>
      </c>
      <c r="AE37" s="387"/>
      <c r="AF37" s="273" t="s">
        <v>2140</v>
      </c>
      <c r="AG37" s="394" t="str">
        <f>'6 F&amp;B Menu'!D59</f>
        <v>GALA_0002 - Banquet Menu 2</v>
      </c>
      <c r="AH37" s="387">
        <v>6</v>
      </c>
      <c r="AK37" s="387"/>
      <c r="AL37" s="396"/>
      <c r="AO37" s="387"/>
      <c r="AR37" s="387"/>
      <c r="AS37" s="387"/>
      <c r="AW37" s="387"/>
      <c r="BA37" s="387"/>
      <c r="BE37" s="387"/>
      <c r="BG37" s="387"/>
      <c r="BJ37" s="387"/>
      <c r="BO37" s="387"/>
    </row>
    <row r="38" spans="1:67" s="388" customFormat="1" x14ac:dyDescent="0.35">
      <c r="A38" s="386" t="s">
        <v>433</v>
      </c>
      <c r="B38" s="386" t="s">
        <v>1539</v>
      </c>
      <c r="C38" s="387"/>
      <c r="D38" s="388" t="s">
        <v>1180</v>
      </c>
      <c r="E38" s="388" t="s">
        <v>845</v>
      </c>
      <c r="F38" s="387"/>
      <c r="G38" s="389">
        <f>'1 Function Room'!D57</f>
        <v>0</v>
      </c>
      <c r="H38" s="387"/>
      <c r="J38" s="387"/>
      <c r="M38" s="387"/>
      <c r="P38" s="387"/>
      <c r="Q38" s="390"/>
      <c r="R38" s="390"/>
      <c r="S38" s="387"/>
      <c r="T38" s="391" t="s">
        <v>2522</v>
      </c>
      <c r="U38" s="391" t="s">
        <v>2270</v>
      </c>
      <c r="V38" s="391" t="s">
        <v>151</v>
      </c>
      <c r="W38" s="387"/>
      <c r="Z38" s="387"/>
      <c r="AA38" s="387"/>
      <c r="AB38" s="392" t="s">
        <v>2719</v>
      </c>
      <c r="AC38" s="393" t="s">
        <v>2913</v>
      </c>
      <c r="AD38" s="273" t="s">
        <v>2141</v>
      </c>
      <c r="AE38" s="387"/>
      <c r="AF38" s="273" t="s">
        <v>2141</v>
      </c>
      <c r="AG38" s="394" t="str">
        <f>'6 F&amp;B Menu'!D60</f>
        <v>GALA_0003 - Banquet Menu 3</v>
      </c>
      <c r="AH38" s="387">
        <v>7</v>
      </c>
      <c r="AK38" s="387"/>
      <c r="AL38" s="396"/>
      <c r="AO38" s="387"/>
      <c r="AR38" s="387"/>
      <c r="AS38" s="387"/>
      <c r="AW38" s="387"/>
      <c r="BA38" s="387"/>
      <c r="BE38" s="387"/>
      <c r="BG38" s="387"/>
      <c r="BJ38" s="387"/>
      <c r="BO38" s="387"/>
    </row>
    <row r="39" spans="1:67" s="388" customFormat="1" x14ac:dyDescent="0.35">
      <c r="A39" s="386" t="s">
        <v>434</v>
      </c>
      <c r="B39" s="386" t="s">
        <v>1540</v>
      </c>
      <c r="C39" s="387"/>
      <c r="D39" s="388" t="s">
        <v>1181</v>
      </c>
      <c r="E39" s="388" t="s">
        <v>846</v>
      </c>
      <c r="F39" s="387"/>
      <c r="G39" s="389">
        <f>'1 Function Room'!D58</f>
        <v>0</v>
      </c>
      <c r="H39" s="387"/>
      <c r="J39" s="387"/>
      <c r="M39" s="387"/>
      <c r="P39" s="387"/>
      <c r="S39" s="387"/>
      <c r="T39" s="391" t="s">
        <v>2523</v>
      </c>
      <c r="U39" s="391" t="s">
        <v>2271</v>
      </c>
      <c r="V39" s="391" t="s">
        <v>2449</v>
      </c>
      <c r="W39" s="387"/>
      <c r="Z39" s="387"/>
      <c r="AA39" s="387"/>
      <c r="AB39" s="392" t="s">
        <v>2720</v>
      </c>
      <c r="AC39" s="393" t="s">
        <v>2914</v>
      </c>
      <c r="AD39" s="273" t="s">
        <v>2142</v>
      </c>
      <c r="AE39" s="387"/>
      <c r="AF39" s="273" t="s">
        <v>2142</v>
      </c>
      <c r="AG39" s="394" t="str">
        <f>'6 F&amp;B Menu'!D61</f>
        <v>GALA_0004 - Banquet Menu 4</v>
      </c>
      <c r="AH39" s="387">
        <v>8</v>
      </c>
      <c r="AK39" s="387"/>
      <c r="AL39" s="396"/>
      <c r="AO39" s="387"/>
      <c r="AR39" s="387"/>
      <c r="AS39" s="387"/>
      <c r="AW39" s="387"/>
      <c r="BA39" s="387"/>
      <c r="BE39" s="387"/>
      <c r="BG39" s="387"/>
      <c r="BJ39" s="387"/>
      <c r="BO39" s="387"/>
    </row>
    <row r="40" spans="1:67" s="388" customFormat="1" x14ac:dyDescent="0.35">
      <c r="A40" s="386" t="s">
        <v>435</v>
      </c>
      <c r="B40" s="386" t="s">
        <v>1541</v>
      </c>
      <c r="C40" s="387"/>
      <c r="D40" s="388" t="s">
        <v>1182</v>
      </c>
      <c r="E40" s="388" t="s">
        <v>847</v>
      </c>
      <c r="F40" s="387"/>
      <c r="G40" s="389">
        <f>'1 Function Room'!D59</f>
        <v>0</v>
      </c>
      <c r="H40" s="387"/>
      <c r="J40" s="387"/>
      <c r="M40" s="387"/>
      <c r="P40" s="387"/>
      <c r="S40" s="387"/>
      <c r="T40" s="391" t="s">
        <v>2524</v>
      </c>
      <c r="U40" s="391" t="s">
        <v>2272</v>
      </c>
      <c r="V40" s="391" t="s">
        <v>222</v>
      </c>
      <c r="W40" s="387"/>
      <c r="Z40" s="387"/>
      <c r="AA40" s="387"/>
      <c r="AB40" s="392" t="s">
        <v>2721</v>
      </c>
      <c r="AC40" s="393" t="s">
        <v>2915</v>
      </c>
      <c r="AD40" s="273" t="s">
        <v>2143</v>
      </c>
      <c r="AE40" s="387"/>
      <c r="AF40" s="273" t="s">
        <v>2143</v>
      </c>
      <c r="AG40" s="394" t="str">
        <f>'6 F&amp;B Menu'!D62</f>
        <v>GALA_0005 - Banquet Menu 5</v>
      </c>
      <c r="AH40" s="387">
        <v>9</v>
      </c>
      <c r="AK40" s="387"/>
      <c r="AL40" s="396"/>
      <c r="AO40" s="387"/>
      <c r="AR40" s="387"/>
      <c r="AS40" s="387"/>
      <c r="AW40" s="387"/>
      <c r="BA40" s="387"/>
      <c r="BE40" s="387"/>
      <c r="BG40" s="387"/>
      <c r="BJ40" s="387"/>
      <c r="BO40" s="387"/>
    </row>
    <row r="41" spans="1:67" s="388" customFormat="1" x14ac:dyDescent="0.35">
      <c r="A41" s="386" t="s">
        <v>436</v>
      </c>
      <c r="B41" s="386" t="s">
        <v>1542</v>
      </c>
      <c r="C41" s="387"/>
      <c r="D41" s="388" t="s">
        <v>1183</v>
      </c>
      <c r="E41" s="388" t="s">
        <v>848</v>
      </c>
      <c r="F41" s="387"/>
      <c r="G41" s="389">
        <f>'1 Function Room'!D60</f>
        <v>0</v>
      </c>
      <c r="H41" s="387"/>
      <c r="J41" s="387"/>
      <c r="M41" s="387"/>
      <c r="P41" s="387"/>
      <c r="S41" s="387"/>
      <c r="T41" s="391" t="s">
        <v>2525</v>
      </c>
      <c r="U41" s="391" t="s">
        <v>2273</v>
      </c>
      <c r="V41" s="391" t="s">
        <v>57</v>
      </c>
      <c r="W41" s="387"/>
      <c r="Z41" s="387"/>
      <c r="AA41" s="387"/>
      <c r="AB41" s="392" t="s">
        <v>2722</v>
      </c>
      <c r="AC41" s="393" t="s">
        <v>2916</v>
      </c>
      <c r="AD41" s="273" t="s">
        <v>2144</v>
      </c>
      <c r="AE41" s="387"/>
      <c r="AF41" s="273" t="s">
        <v>2144</v>
      </c>
      <c r="AG41" s="394" t="str">
        <f>'6 F&amp;B Menu'!D63</f>
        <v>GALA_0006 - Banquet Menu 6</v>
      </c>
      <c r="AH41" s="387">
        <v>10</v>
      </c>
      <c r="AK41" s="387"/>
      <c r="AL41" s="396"/>
      <c r="AO41" s="387"/>
      <c r="AR41" s="387"/>
      <c r="AS41" s="387"/>
      <c r="AW41" s="387"/>
      <c r="BA41" s="387"/>
      <c r="BE41" s="387"/>
      <c r="BG41" s="387"/>
      <c r="BJ41" s="387"/>
      <c r="BO41" s="387"/>
    </row>
    <row r="42" spans="1:67" s="388" customFormat="1" x14ac:dyDescent="0.35">
      <c r="A42" s="386" t="s">
        <v>437</v>
      </c>
      <c r="B42" s="386" t="s">
        <v>1543</v>
      </c>
      <c r="C42" s="387"/>
      <c r="D42" s="388" t="s">
        <v>1184</v>
      </c>
      <c r="E42" s="388" t="s">
        <v>849</v>
      </c>
      <c r="F42" s="387"/>
      <c r="G42" s="389">
        <f>'1 Function Room'!D61</f>
        <v>0</v>
      </c>
      <c r="H42" s="387"/>
      <c r="J42" s="387"/>
      <c r="M42" s="387"/>
      <c r="P42" s="387"/>
      <c r="S42" s="387"/>
      <c r="T42" s="391" t="s">
        <v>2526</v>
      </c>
      <c r="U42" s="391" t="s">
        <v>2274</v>
      </c>
      <c r="V42" s="391" t="s">
        <v>2450</v>
      </c>
      <c r="W42" s="387"/>
      <c r="Z42" s="387"/>
      <c r="AA42" s="387"/>
      <c r="AB42" s="392" t="s">
        <v>2723</v>
      </c>
      <c r="AC42" s="393" t="s">
        <v>2917</v>
      </c>
      <c r="AD42" s="273" t="s">
        <v>2145</v>
      </c>
      <c r="AE42" s="387"/>
      <c r="AF42" s="273" t="s">
        <v>2145</v>
      </c>
      <c r="AG42" s="394" t="str">
        <f>'6 F&amp;B Menu'!D64</f>
        <v>GALA_0007 - Banquet Menu 7</v>
      </c>
      <c r="AH42" s="387">
        <v>1</v>
      </c>
      <c r="AK42" s="387"/>
      <c r="AL42" s="396"/>
      <c r="AO42" s="387"/>
      <c r="AR42" s="387"/>
      <c r="AS42" s="387"/>
      <c r="AW42" s="387"/>
      <c r="BA42" s="387"/>
      <c r="BE42" s="387"/>
      <c r="BG42" s="387"/>
      <c r="BJ42" s="387"/>
      <c r="BO42" s="387"/>
    </row>
    <row r="43" spans="1:67" s="388" customFormat="1" x14ac:dyDescent="0.35">
      <c r="A43" s="386" t="s">
        <v>438</v>
      </c>
      <c r="B43" s="386" t="s">
        <v>1544</v>
      </c>
      <c r="C43" s="387"/>
      <c r="D43" s="388" t="s">
        <v>1185</v>
      </c>
      <c r="E43" s="388" t="s">
        <v>850</v>
      </c>
      <c r="F43" s="387"/>
      <c r="G43" s="389">
        <f>'1 Function Room'!D62</f>
        <v>0</v>
      </c>
      <c r="H43" s="387"/>
      <c r="J43" s="387"/>
      <c r="M43" s="387"/>
      <c r="P43" s="387"/>
      <c r="S43" s="387"/>
      <c r="T43" s="391" t="s">
        <v>2527</v>
      </c>
      <c r="U43" s="391" t="s">
        <v>2275</v>
      </c>
      <c r="V43" s="391" t="s">
        <v>2451</v>
      </c>
      <c r="W43" s="387"/>
      <c r="Z43" s="387"/>
      <c r="AA43" s="387"/>
      <c r="AB43" s="392" t="s">
        <v>2724</v>
      </c>
      <c r="AC43" s="393" t="s">
        <v>2918</v>
      </c>
      <c r="AD43" s="273" t="s">
        <v>2146</v>
      </c>
      <c r="AE43" s="387"/>
      <c r="AF43" s="273" t="s">
        <v>2146</v>
      </c>
      <c r="AG43" s="394" t="str">
        <f>'6 F&amp;B Menu'!D65</f>
        <v>GALA_0008 - Banquet Menu 8</v>
      </c>
      <c r="AH43" s="387">
        <v>2</v>
      </c>
      <c r="AK43" s="387"/>
      <c r="AL43" s="396"/>
      <c r="AO43" s="387"/>
      <c r="AR43" s="387"/>
      <c r="AS43" s="387"/>
      <c r="AW43" s="387"/>
      <c r="BA43" s="387"/>
      <c r="BE43" s="387"/>
      <c r="BG43" s="387"/>
      <c r="BJ43" s="387"/>
      <c r="BO43" s="387"/>
    </row>
    <row r="44" spans="1:67" s="388" customFormat="1" x14ac:dyDescent="0.35">
      <c r="A44" s="386" t="s">
        <v>439</v>
      </c>
      <c r="B44" s="386" t="s">
        <v>1545</v>
      </c>
      <c r="C44" s="387"/>
      <c r="D44" s="388" t="s">
        <v>1186</v>
      </c>
      <c r="E44" s="388" t="s">
        <v>851</v>
      </c>
      <c r="F44" s="387"/>
      <c r="G44" s="389">
        <f>'1 Function Room'!D63</f>
        <v>0</v>
      </c>
      <c r="H44" s="387"/>
      <c r="J44" s="387"/>
      <c r="M44" s="387"/>
      <c r="P44" s="387"/>
      <c r="S44" s="387"/>
      <c r="T44" s="391" t="s">
        <v>2528</v>
      </c>
      <c r="U44" s="391" t="s">
        <v>2276</v>
      </c>
      <c r="V44" s="391" t="s">
        <v>75</v>
      </c>
      <c r="W44" s="387"/>
      <c r="Z44" s="387"/>
      <c r="AA44" s="387"/>
      <c r="AB44" s="392" t="s">
        <v>2725</v>
      </c>
      <c r="AC44" s="393" t="s">
        <v>2919</v>
      </c>
      <c r="AD44" s="273" t="s">
        <v>2147</v>
      </c>
      <c r="AE44" s="387"/>
      <c r="AF44" s="273" t="s">
        <v>2147</v>
      </c>
      <c r="AG44" s="394" t="str">
        <f>'6 F&amp;B Menu'!D66</f>
        <v>GALA_0009 - Banquet Menu 9</v>
      </c>
      <c r="AH44" s="387">
        <v>3</v>
      </c>
      <c r="AK44" s="387"/>
      <c r="AL44" s="396"/>
      <c r="AO44" s="387"/>
      <c r="AR44" s="387"/>
      <c r="AS44" s="387"/>
      <c r="AW44" s="387"/>
      <c r="BA44" s="387"/>
      <c r="BE44" s="387"/>
      <c r="BG44" s="387"/>
      <c r="BJ44" s="387"/>
      <c r="BO44" s="387"/>
    </row>
    <row r="45" spans="1:67" s="388" customFormat="1" x14ac:dyDescent="0.35">
      <c r="A45" s="386" t="s">
        <v>440</v>
      </c>
      <c r="B45" s="386" t="s">
        <v>1546</v>
      </c>
      <c r="C45" s="387"/>
      <c r="D45" s="388" t="s">
        <v>1187</v>
      </c>
      <c r="E45" s="388" t="s">
        <v>852</v>
      </c>
      <c r="F45" s="387"/>
      <c r="G45" s="389">
        <f>'1 Function Room'!D64</f>
        <v>0</v>
      </c>
      <c r="H45" s="387"/>
      <c r="J45" s="387"/>
      <c r="M45" s="387"/>
      <c r="P45" s="387"/>
      <c r="S45" s="387"/>
      <c r="T45" s="391" t="s">
        <v>2529</v>
      </c>
      <c r="U45" s="391" t="s">
        <v>2277</v>
      </c>
      <c r="V45" s="391" t="s">
        <v>65</v>
      </c>
      <c r="W45" s="387"/>
      <c r="Z45" s="387"/>
      <c r="AA45" s="387"/>
      <c r="AB45" s="392" t="s">
        <v>2726</v>
      </c>
      <c r="AC45" s="393" t="s">
        <v>2920</v>
      </c>
      <c r="AD45" s="273" t="s">
        <v>2148</v>
      </c>
      <c r="AE45" s="387"/>
      <c r="AF45" s="273" t="s">
        <v>2148</v>
      </c>
      <c r="AG45" s="394" t="str">
        <f>'6 F&amp;B Menu'!D67</f>
        <v>GALA_0010 - Banquet Menu 10</v>
      </c>
      <c r="AH45" s="387">
        <v>4</v>
      </c>
      <c r="AK45" s="387"/>
      <c r="AL45" s="396"/>
      <c r="AO45" s="387"/>
      <c r="AR45" s="387"/>
      <c r="AS45" s="387"/>
      <c r="AW45" s="387"/>
      <c r="BA45" s="387"/>
      <c r="BE45" s="387"/>
      <c r="BG45" s="387"/>
      <c r="BJ45" s="387"/>
      <c r="BO45" s="387"/>
    </row>
    <row r="46" spans="1:67" s="388" customFormat="1" x14ac:dyDescent="0.35">
      <c r="A46" s="386" t="s">
        <v>441</v>
      </c>
      <c r="B46" s="386" t="s">
        <v>1547</v>
      </c>
      <c r="C46" s="387"/>
      <c r="D46" s="388" t="s">
        <v>1188</v>
      </c>
      <c r="E46" s="388" t="s">
        <v>853</v>
      </c>
      <c r="F46" s="387"/>
      <c r="G46" s="389">
        <f>'1 Function Room'!D65</f>
        <v>0</v>
      </c>
      <c r="H46" s="387"/>
      <c r="J46" s="387"/>
      <c r="M46" s="387"/>
      <c r="P46" s="387"/>
      <c r="S46" s="387"/>
      <c r="T46" s="391" t="s">
        <v>2530</v>
      </c>
      <c r="U46" s="391" t="s">
        <v>2278</v>
      </c>
      <c r="V46" s="391" t="s">
        <v>72</v>
      </c>
      <c r="W46" s="387"/>
      <c r="Z46" s="387"/>
      <c r="AA46" s="387"/>
      <c r="AB46" s="392" t="s">
        <v>2989</v>
      </c>
      <c r="AC46" s="393" t="s">
        <v>3454</v>
      </c>
      <c r="AD46" s="273" t="s">
        <v>2994</v>
      </c>
      <c r="AE46" s="387"/>
      <c r="AF46" s="273" t="s">
        <v>2994</v>
      </c>
      <c r="AG46" s="394" t="str">
        <f>'6 F&amp;B Menu'!D68</f>
        <v>GALA_0011 - Banquet Menu 11</v>
      </c>
      <c r="AH46" s="387">
        <v>5</v>
      </c>
      <c r="AK46" s="387"/>
      <c r="AL46" s="396"/>
      <c r="AO46" s="387"/>
      <c r="AR46" s="387"/>
      <c r="AS46" s="387"/>
      <c r="AW46" s="387"/>
      <c r="BA46" s="387"/>
      <c r="BE46" s="387"/>
      <c r="BG46" s="387"/>
      <c r="BJ46" s="387"/>
      <c r="BO46" s="387"/>
    </row>
    <row r="47" spans="1:67" s="388" customFormat="1" x14ac:dyDescent="0.35">
      <c r="A47" s="386" t="s">
        <v>442</v>
      </c>
      <c r="B47" s="386" t="s">
        <v>1548</v>
      </c>
      <c r="C47" s="387"/>
      <c r="D47" s="388" t="s">
        <v>1189</v>
      </c>
      <c r="E47" s="388" t="s">
        <v>854</v>
      </c>
      <c r="F47" s="387"/>
      <c r="G47" s="389">
        <f>'1 Function Room'!D66</f>
        <v>0</v>
      </c>
      <c r="H47" s="387"/>
      <c r="J47" s="387"/>
      <c r="M47" s="387"/>
      <c r="P47" s="387"/>
      <c r="S47" s="387"/>
      <c r="T47" s="391" t="s">
        <v>2531</v>
      </c>
      <c r="U47" s="391" t="s">
        <v>2279</v>
      </c>
      <c r="V47" s="391" t="s">
        <v>182</v>
      </c>
      <c r="W47" s="387"/>
      <c r="Z47" s="387"/>
      <c r="AA47" s="387"/>
      <c r="AB47" s="392" t="s">
        <v>2990</v>
      </c>
      <c r="AC47" s="393" t="s">
        <v>3455</v>
      </c>
      <c r="AD47" s="273" t="s">
        <v>2995</v>
      </c>
      <c r="AE47" s="387"/>
      <c r="AF47" s="273" t="s">
        <v>2995</v>
      </c>
      <c r="AG47" s="394" t="str">
        <f>'6 F&amp;B Menu'!D69</f>
        <v>GALA_0012 - Banquet Menu 12</v>
      </c>
      <c r="AH47" s="387">
        <v>6</v>
      </c>
      <c r="AK47" s="387"/>
      <c r="AL47" s="396"/>
      <c r="AO47" s="387"/>
      <c r="AR47" s="387"/>
      <c r="AS47" s="387"/>
      <c r="AW47" s="387"/>
      <c r="BA47" s="387"/>
      <c r="BE47" s="387"/>
      <c r="BG47" s="387"/>
      <c r="BJ47" s="387"/>
      <c r="BO47" s="387"/>
    </row>
    <row r="48" spans="1:67" s="388" customFormat="1" x14ac:dyDescent="0.35">
      <c r="A48" s="386" t="s">
        <v>443</v>
      </c>
      <c r="B48" s="386" t="s">
        <v>1549</v>
      </c>
      <c r="C48" s="387"/>
      <c r="D48" s="388" t="s">
        <v>1190</v>
      </c>
      <c r="E48" s="388" t="s">
        <v>855</v>
      </c>
      <c r="F48" s="387"/>
      <c r="G48" s="389">
        <f>'1 Function Room'!D67</f>
        <v>0</v>
      </c>
      <c r="H48" s="387"/>
      <c r="J48" s="387"/>
      <c r="M48" s="387"/>
      <c r="P48" s="387"/>
      <c r="S48" s="387"/>
      <c r="T48" s="391" t="s">
        <v>2532</v>
      </c>
      <c r="U48" s="391" t="s">
        <v>2280</v>
      </c>
      <c r="V48" s="391" t="s">
        <v>183</v>
      </c>
      <c r="W48" s="387"/>
      <c r="Z48" s="387"/>
      <c r="AA48" s="387"/>
      <c r="AB48" s="392" t="s">
        <v>2991</v>
      </c>
      <c r="AC48" s="393" t="s">
        <v>3456</v>
      </c>
      <c r="AD48" s="273" t="s">
        <v>2996</v>
      </c>
      <c r="AE48" s="387"/>
      <c r="AF48" s="273" t="s">
        <v>2996</v>
      </c>
      <c r="AG48" s="394" t="str">
        <f>'6 F&amp;B Menu'!D70</f>
        <v>GALA_0013 - Banquet Menu 13</v>
      </c>
      <c r="AH48" s="387">
        <v>7</v>
      </c>
      <c r="AK48" s="387"/>
      <c r="AL48" s="396"/>
      <c r="AO48" s="387"/>
      <c r="AR48" s="387"/>
      <c r="AS48" s="387"/>
      <c r="AW48" s="387"/>
      <c r="BA48" s="387"/>
      <c r="BE48" s="387"/>
      <c r="BG48" s="387"/>
      <c r="BJ48" s="387"/>
      <c r="BO48" s="387"/>
    </row>
    <row r="49" spans="1:67" s="388" customFormat="1" x14ac:dyDescent="0.35">
      <c r="A49" s="386" t="s">
        <v>444</v>
      </c>
      <c r="B49" s="386" t="s">
        <v>1550</v>
      </c>
      <c r="C49" s="387"/>
      <c r="D49" s="388" t="s">
        <v>1191</v>
      </c>
      <c r="E49" s="388" t="s">
        <v>856</v>
      </c>
      <c r="F49" s="387"/>
      <c r="G49" s="389">
        <f>'1 Function Room'!D68</f>
        <v>0</v>
      </c>
      <c r="H49" s="387"/>
      <c r="J49" s="387"/>
      <c r="M49" s="387"/>
      <c r="P49" s="387"/>
      <c r="S49" s="387"/>
      <c r="T49" s="391" t="s">
        <v>2533</v>
      </c>
      <c r="U49" s="391" t="s">
        <v>2281</v>
      </c>
      <c r="V49" s="391" t="s">
        <v>184</v>
      </c>
      <c r="W49" s="387"/>
      <c r="Z49" s="387"/>
      <c r="AA49" s="387"/>
      <c r="AB49" s="392" t="s">
        <v>2992</v>
      </c>
      <c r="AC49" s="393" t="s">
        <v>3457</v>
      </c>
      <c r="AD49" s="273" t="s">
        <v>2997</v>
      </c>
      <c r="AE49" s="387"/>
      <c r="AF49" s="273" t="s">
        <v>2997</v>
      </c>
      <c r="AG49" s="394" t="str">
        <f>'6 F&amp;B Menu'!D71</f>
        <v>GALA_0014 - Banquet Menu 14</v>
      </c>
      <c r="AH49" s="387">
        <v>8</v>
      </c>
      <c r="AK49" s="387"/>
      <c r="AL49" s="396"/>
      <c r="AO49" s="387"/>
      <c r="AR49" s="387"/>
      <c r="AS49" s="387"/>
      <c r="AW49" s="387"/>
      <c r="BA49" s="387"/>
      <c r="BE49" s="387"/>
      <c r="BG49" s="387"/>
      <c r="BJ49" s="387"/>
      <c r="BO49" s="387"/>
    </row>
    <row r="50" spans="1:67" s="388" customFormat="1" x14ac:dyDescent="0.35">
      <c r="A50" s="386" t="s">
        <v>445</v>
      </c>
      <c r="B50" s="386" t="s">
        <v>1551</v>
      </c>
      <c r="C50" s="387"/>
      <c r="D50" s="388" t="s">
        <v>1192</v>
      </c>
      <c r="E50" s="388" t="s">
        <v>857</v>
      </c>
      <c r="F50" s="387"/>
      <c r="G50" s="389">
        <f>'1 Function Room'!D69</f>
        <v>0</v>
      </c>
      <c r="H50" s="387"/>
      <c r="J50" s="387"/>
      <c r="M50" s="387"/>
      <c r="P50" s="387"/>
      <c r="S50" s="387"/>
      <c r="T50" s="391" t="s">
        <v>2534</v>
      </c>
      <c r="U50" s="391" t="s">
        <v>2282</v>
      </c>
      <c r="V50" s="391" t="s">
        <v>185</v>
      </c>
      <c r="W50" s="387"/>
      <c r="Z50" s="387"/>
      <c r="AA50" s="387"/>
      <c r="AB50" s="392" t="s">
        <v>2993</v>
      </c>
      <c r="AC50" s="393" t="s">
        <v>3458</v>
      </c>
      <c r="AD50" s="273" t="s">
        <v>2998</v>
      </c>
      <c r="AE50" s="387"/>
      <c r="AF50" s="273" t="s">
        <v>2998</v>
      </c>
      <c r="AG50" s="394" t="str">
        <f>'6 F&amp;B Menu'!D72</f>
        <v>GALA_0015 - Banquet Menu 15</v>
      </c>
      <c r="AH50" s="387">
        <v>9</v>
      </c>
      <c r="AK50" s="387"/>
      <c r="AL50" s="396"/>
      <c r="AO50" s="387"/>
      <c r="AR50" s="387"/>
      <c r="AS50" s="387"/>
      <c r="AW50" s="387"/>
      <c r="BA50" s="387"/>
      <c r="BE50" s="387"/>
      <c r="BG50" s="387"/>
      <c r="BJ50" s="387"/>
      <c r="BO50" s="387"/>
    </row>
    <row r="51" spans="1:67" s="388" customFormat="1" x14ac:dyDescent="0.35">
      <c r="A51" s="386" t="s">
        <v>446</v>
      </c>
      <c r="B51" s="386" t="s">
        <v>1552</v>
      </c>
      <c r="C51" s="387"/>
      <c r="D51" s="388" t="s">
        <v>1193</v>
      </c>
      <c r="E51" s="388" t="s">
        <v>858</v>
      </c>
      <c r="F51" s="387"/>
      <c r="G51" s="389">
        <f>'1 Function Room'!D70</f>
        <v>0</v>
      </c>
      <c r="H51" s="387"/>
      <c r="J51" s="387"/>
      <c r="M51" s="387"/>
      <c r="P51" s="387"/>
      <c r="S51" s="387"/>
      <c r="T51" s="391" t="s">
        <v>2535</v>
      </c>
      <c r="U51" s="391" t="s">
        <v>2283</v>
      </c>
      <c r="V51" s="391" t="s">
        <v>174</v>
      </c>
      <c r="W51" s="387"/>
      <c r="Z51" s="387"/>
      <c r="AA51" s="387"/>
      <c r="AB51" s="392" t="s">
        <v>2921</v>
      </c>
      <c r="AC51" s="393" t="s">
        <v>2922</v>
      </c>
      <c r="AD51" s="273" t="s">
        <v>2959</v>
      </c>
      <c r="AE51" s="387"/>
      <c r="AF51" s="273" t="s">
        <v>2959</v>
      </c>
      <c r="AG51" s="394" t="str">
        <f>'6 F&amp;B Menu'!D73</f>
        <v>CFBRK_0000 - Coffee Break 0</v>
      </c>
      <c r="AH51" s="387">
        <v>10</v>
      </c>
      <c r="AK51" s="387"/>
      <c r="AL51" s="396"/>
      <c r="AO51" s="387"/>
      <c r="AR51" s="387"/>
      <c r="AS51" s="387"/>
      <c r="AW51" s="387"/>
      <c r="BA51" s="387"/>
      <c r="BE51" s="387"/>
      <c r="BG51" s="387"/>
      <c r="BJ51" s="387"/>
      <c r="BO51" s="387"/>
    </row>
    <row r="52" spans="1:67" s="388" customFormat="1" x14ac:dyDescent="0.35">
      <c r="A52" s="386" t="s">
        <v>447</v>
      </c>
      <c r="B52" s="386" t="s">
        <v>1553</v>
      </c>
      <c r="C52" s="387"/>
      <c r="D52" s="388" t="s">
        <v>1194</v>
      </c>
      <c r="E52" s="388" t="s">
        <v>859</v>
      </c>
      <c r="F52" s="387"/>
      <c r="G52" s="389">
        <f>'1 Function Room'!D71</f>
        <v>0</v>
      </c>
      <c r="H52" s="387"/>
      <c r="J52" s="387"/>
      <c r="M52" s="387"/>
      <c r="P52" s="387"/>
      <c r="S52" s="387"/>
      <c r="T52" s="391" t="s">
        <v>2536</v>
      </c>
      <c r="U52" s="391" t="s">
        <v>2284</v>
      </c>
      <c r="V52" s="391" t="s">
        <v>178</v>
      </c>
      <c r="W52" s="387"/>
      <c r="Z52" s="387"/>
      <c r="AA52" s="387"/>
      <c r="AB52" s="392" t="s">
        <v>2727</v>
      </c>
      <c r="AC52" s="393" t="s">
        <v>2099</v>
      </c>
      <c r="AD52" s="273" t="s">
        <v>2149</v>
      </c>
      <c r="AE52" s="387"/>
      <c r="AF52" s="273" t="s">
        <v>2149</v>
      </c>
      <c r="AG52" s="394" t="str">
        <f>'6 F&amp;B Menu'!D74</f>
        <v>CFBRK_0001 - Coffee Break 1</v>
      </c>
      <c r="AH52" s="387">
        <v>1</v>
      </c>
      <c r="AK52" s="387"/>
      <c r="AL52" s="396"/>
      <c r="AO52" s="387"/>
      <c r="AR52" s="387"/>
      <c r="AS52" s="387"/>
      <c r="AW52" s="387"/>
      <c r="BA52" s="387"/>
      <c r="BE52" s="387"/>
      <c r="BG52" s="387"/>
      <c r="BJ52" s="387"/>
      <c r="BO52" s="387"/>
    </row>
    <row r="53" spans="1:67" s="388" customFormat="1" x14ac:dyDescent="0.35">
      <c r="A53" s="386" t="s">
        <v>448</v>
      </c>
      <c r="B53" s="386" t="s">
        <v>1554</v>
      </c>
      <c r="C53" s="387"/>
      <c r="D53" s="388" t="s">
        <v>1195</v>
      </c>
      <c r="E53" s="388" t="s">
        <v>860</v>
      </c>
      <c r="F53" s="387"/>
      <c r="G53" s="389">
        <f>'1 Function Room'!D72</f>
        <v>0</v>
      </c>
      <c r="H53" s="387"/>
      <c r="J53" s="387"/>
      <c r="M53" s="387"/>
      <c r="P53" s="387"/>
      <c r="S53" s="387"/>
      <c r="T53" s="391" t="s">
        <v>2537</v>
      </c>
      <c r="U53" s="391" t="s">
        <v>2285</v>
      </c>
      <c r="V53" s="391" t="s">
        <v>179</v>
      </c>
      <c r="W53" s="387"/>
      <c r="Z53" s="387"/>
      <c r="AA53" s="387"/>
      <c r="AB53" s="392" t="s">
        <v>2728</v>
      </c>
      <c r="AC53" s="393" t="s">
        <v>2100</v>
      </c>
      <c r="AD53" s="273" t="s">
        <v>2150</v>
      </c>
      <c r="AE53" s="387"/>
      <c r="AF53" s="273" t="s">
        <v>2150</v>
      </c>
      <c r="AG53" s="394" t="str">
        <f>'6 F&amp;B Menu'!D75</f>
        <v>CFBRK_0002 - Coffee Break 2</v>
      </c>
      <c r="AH53" s="387">
        <v>2</v>
      </c>
      <c r="AK53" s="387"/>
      <c r="AL53" s="396"/>
      <c r="AO53" s="387"/>
      <c r="AR53" s="387"/>
      <c r="AS53" s="387"/>
      <c r="AW53" s="387"/>
      <c r="BA53" s="387"/>
      <c r="BE53" s="387"/>
      <c r="BG53" s="387"/>
      <c r="BJ53" s="387"/>
      <c r="BO53" s="387"/>
    </row>
    <row r="54" spans="1:67" s="388" customFormat="1" x14ac:dyDescent="0.35">
      <c r="A54" s="386" t="s">
        <v>449</v>
      </c>
      <c r="B54" s="386" t="s">
        <v>1555</v>
      </c>
      <c r="C54" s="387"/>
      <c r="D54" s="388" t="s">
        <v>1196</v>
      </c>
      <c r="E54" s="388" t="s">
        <v>861</v>
      </c>
      <c r="F54" s="387"/>
      <c r="G54" s="389">
        <f>'1 Function Room'!D73</f>
        <v>0</v>
      </c>
      <c r="H54" s="387"/>
      <c r="J54" s="387"/>
      <c r="M54" s="387"/>
      <c r="P54" s="387"/>
      <c r="S54" s="387"/>
      <c r="T54" s="391" t="s">
        <v>2538</v>
      </c>
      <c r="U54" s="391" t="s">
        <v>2286</v>
      </c>
      <c r="V54" s="391" t="s">
        <v>180</v>
      </c>
      <c r="W54" s="387"/>
      <c r="Z54" s="387"/>
      <c r="AA54" s="387"/>
      <c r="AB54" s="392" t="s">
        <v>2729</v>
      </c>
      <c r="AC54" s="393" t="s">
        <v>2101</v>
      </c>
      <c r="AD54" s="273" t="s">
        <v>2151</v>
      </c>
      <c r="AE54" s="387"/>
      <c r="AF54" s="273" t="s">
        <v>2151</v>
      </c>
      <c r="AG54" s="394" t="str">
        <f>'6 F&amp;B Menu'!D76</f>
        <v>CFBRK_0003 - Coffee Break 3</v>
      </c>
      <c r="AH54" s="387">
        <v>3</v>
      </c>
      <c r="AK54" s="387"/>
      <c r="AL54" s="396"/>
      <c r="AO54" s="387"/>
      <c r="AR54" s="387"/>
      <c r="AS54" s="387"/>
      <c r="AW54" s="387"/>
      <c r="BA54" s="387"/>
      <c r="BE54" s="387"/>
      <c r="BG54" s="387"/>
      <c r="BJ54" s="387"/>
      <c r="BO54" s="387"/>
    </row>
    <row r="55" spans="1:67" s="388" customFormat="1" x14ac:dyDescent="0.35">
      <c r="A55" s="386" t="s">
        <v>450</v>
      </c>
      <c r="B55" s="386" t="s">
        <v>1556</v>
      </c>
      <c r="C55" s="387"/>
      <c r="D55" s="388" t="s">
        <v>1197</v>
      </c>
      <c r="E55" s="388" t="s">
        <v>862</v>
      </c>
      <c r="F55" s="387"/>
      <c r="G55" s="389">
        <f>'1 Function Room'!D74</f>
        <v>0</v>
      </c>
      <c r="H55" s="387"/>
      <c r="J55" s="387"/>
      <c r="M55" s="387"/>
      <c r="P55" s="387"/>
      <c r="S55" s="387"/>
      <c r="T55" s="391" t="s">
        <v>2539</v>
      </c>
      <c r="U55" s="391" t="s">
        <v>2287</v>
      </c>
      <c r="V55" s="391" t="s">
        <v>186</v>
      </c>
      <c r="W55" s="387"/>
      <c r="Z55" s="387"/>
      <c r="AA55" s="387"/>
      <c r="AB55" s="392" t="s">
        <v>2730</v>
      </c>
      <c r="AC55" s="393" t="s">
        <v>2102</v>
      </c>
      <c r="AD55" s="273" t="s">
        <v>2152</v>
      </c>
      <c r="AE55" s="387"/>
      <c r="AF55" s="273" t="s">
        <v>2152</v>
      </c>
      <c r="AG55" s="394" t="str">
        <f>'6 F&amp;B Menu'!D77</f>
        <v>CFBRK_0004 - Coffee Break 4</v>
      </c>
      <c r="AH55" s="387">
        <v>4</v>
      </c>
      <c r="AK55" s="387"/>
      <c r="AL55" s="396"/>
      <c r="AO55" s="387"/>
      <c r="AR55" s="387"/>
      <c r="AS55" s="387"/>
      <c r="AW55" s="387"/>
      <c r="BA55" s="387"/>
      <c r="BE55" s="387"/>
      <c r="BG55" s="387"/>
      <c r="BJ55" s="387"/>
      <c r="BO55" s="387"/>
    </row>
    <row r="56" spans="1:67" s="388" customFormat="1" x14ac:dyDescent="0.35">
      <c r="A56" s="386" t="s">
        <v>451</v>
      </c>
      <c r="B56" s="386" t="s">
        <v>1557</v>
      </c>
      <c r="C56" s="387"/>
      <c r="D56" s="388" t="s">
        <v>1198</v>
      </c>
      <c r="E56" s="388" t="s">
        <v>863</v>
      </c>
      <c r="F56" s="387"/>
      <c r="G56" s="389">
        <f>'1 Function Room'!D75</f>
        <v>0</v>
      </c>
      <c r="H56" s="387"/>
      <c r="J56" s="387"/>
      <c r="M56" s="387"/>
      <c r="P56" s="387"/>
      <c r="S56" s="387"/>
      <c r="T56" s="391" t="s">
        <v>2540</v>
      </c>
      <c r="U56" s="391" t="s">
        <v>2288</v>
      </c>
      <c r="V56" s="391" t="s">
        <v>243</v>
      </c>
      <c r="W56" s="387"/>
      <c r="Z56" s="387"/>
      <c r="AA56" s="387"/>
      <c r="AB56" s="392" t="s">
        <v>2731</v>
      </c>
      <c r="AC56" s="393" t="s">
        <v>2103</v>
      </c>
      <c r="AD56" s="273" t="s">
        <v>2153</v>
      </c>
      <c r="AE56" s="387"/>
      <c r="AF56" s="273" t="s">
        <v>2153</v>
      </c>
      <c r="AG56" s="394" t="str">
        <f>'6 F&amp;B Menu'!D78</f>
        <v>CFBRK_0005 - Coffee Break 5</v>
      </c>
      <c r="AH56" s="387">
        <v>5</v>
      </c>
      <c r="AK56" s="387"/>
      <c r="AL56" s="396"/>
      <c r="AO56" s="387"/>
      <c r="AR56" s="387"/>
      <c r="AS56" s="387"/>
      <c r="AW56" s="387"/>
      <c r="BA56" s="387"/>
      <c r="BE56" s="387"/>
      <c r="BG56" s="387"/>
      <c r="BJ56" s="387"/>
      <c r="BO56" s="387"/>
    </row>
    <row r="57" spans="1:67" s="388" customFormat="1" x14ac:dyDescent="0.35">
      <c r="A57" s="386" t="s">
        <v>452</v>
      </c>
      <c r="B57" s="386" t="s">
        <v>1558</v>
      </c>
      <c r="C57" s="387"/>
      <c r="D57" s="388" t="s">
        <v>1199</v>
      </c>
      <c r="E57" s="388" t="s">
        <v>864</v>
      </c>
      <c r="F57" s="387"/>
      <c r="G57" s="389">
        <f>'1 Function Room'!D76</f>
        <v>0</v>
      </c>
      <c r="H57" s="387"/>
      <c r="J57" s="387"/>
      <c r="M57" s="387"/>
      <c r="P57" s="387"/>
      <c r="S57" s="387"/>
      <c r="T57" s="391" t="s">
        <v>2541</v>
      </c>
      <c r="U57" s="391" t="s">
        <v>2289</v>
      </c>
      <c r="V57" s="391" t="s">
        <v>258</v>
      </c>
      <c r="W57" s="387"/>
      <c r="Z57" s="387"/>
      <c r="AA57" s="387"/>
      <c r="AB57" s="392" t="s">
        <v>2732</v>
      </c>
      <c r="AC57" s="393" t="s">
        <v>2104</v>
      </c>
      <c r="AD57" s="273" t="s">
        <v>2154</v>
      </c>
      <c r="AE57" s="387"/>
      <c r="AF57" s="273" t="s">
        <v>2154</v>
      </c>
      <c r="AG57" s="394" t="str">
        <f>'6 F&amp;B Menu'!D79</f>
        <v>CFBRK_0006 - Coffee Break 6</v>
      </c>
      <c r="AH57" s="387">
        <v>6</v>
      </c>
      <c r="AK57" s="387"/>
      <c r="AL57" s="396"/>
      <c r="AO57" s="387"/>
      <c r="AR57" s="387"/>
      <c r="AS57" s="387"/>
      <c r="AW57" s="387"/>
      <c r="BA57" s="387"/>
      <c r="BE57" s="387"/>
      <c r="BG57" s="387"/>
      <c r="BJ57" s="387"/>
      <c r="BO57" s="387"/>
    </row>
    <row r="58" spans="1:67" s="388" customFormat="1" x14ac:dyDescent="0.35">
      <c r="A58" s="386" t="s">
        <v>453</v>
      </c>
      <c r="B58" s="386" t="s">
        <v>1559</v>
      </c>
      <c r="C58" s="387"/>
      <c r="D58" s="388" t="s">
        <v>1200</v>
      </c>
      <c r="E58" s="388" t="s">
        <v>865</v>
      </c>
      <c r="F58" s="387"/>
      <c r="G58" s="389">
        <f>'1 Function Room'!D77</f>
        <v>0</v>
      </c>
      <c r="H58" s="387"/>
      <c r="J58" s="387"/>
      <c r="M58" s="387"/>
      <c r="P58" s="387"/>
      <c r="S58" s="387"/>
      <c r="T58" s="391" t="s">
        <v>2542</v>
      </c>
      <c r="U58" s="391" t="s">
        <v>2290</v>
      </c>
      <c r="V58" s="391" t="s">
        <v>59</v>
      </c>
      <c r="W58" s="387"/>
      <c r="Z58" s="387"/>
      <c r="AA58" s="387"/>
      <c r="AB58" s="392" t="s">
        <v>2733</v>
      </c>
      <c r="AC58" s="393" t="s">
        <v>2105</v>
      </c>
      <c r="AD58" s="273" t="s">
        <v>2155</v>
      </c>
      <c r="AE58" s="387"/>
      <c r="AF58" s="273" t="s">
        <v>2155</v>
      </c>
      <c r="AG58" s="394" t="str">
        <f>'6 F&amp;B Menu'!D80</f>
        <v>CFBRK_0007 - Coffee Break 7</v>
      </c>
      <c r="AH58" s="387">
        <v>7</v>
      </c>
      <c r="AK58" s="387"/>
      <c r="AL58" s="396"/>
      <c r="AO58" s="387"/>
      <c r="AR58" s="387"/>
      <c r="AS58" s="387"/>
      <c r="AW58" s="387"/>
      <c r="BA58" s="387"/>
      <c r="BE58" s="387"/>
      <c r="BG58" s="387"/>
      <c r="BJ58" s="387"/>
      <c r="BO58" s="387"/>
    </row>
    <row r="59" spans="1:67" s="388" customFormat="1" x14ac:dyDescent="0.35">
      <c r="A59" s="386" t="s">
        <v>454</v>
      </c>
      <c r="B59" s="386" t="s">
        <v>1560</v>
      </c>
      <c r="C59" s="387"/>
      <c r="D59" s="388" t="s">
        <v>1201</v>
      </c>
      <c r="E59" s="388" t="s">
        <v>866</v>
      </c>
      <c r="F59" s="387"/>
      <c r="G59" s="389">
        <f>'1 Function Room'!D78</f>
        <v>0</v>
      </c>
      <c r="H59" s="387"/>
      <c r="J59" s="387"/>
      <c r="M59" s="387"/>
      <c r="P59" s="387"/>
      <c r="S59" s="387"/>
      <c r="T59" s="391" t="s">
        <v>2543</v>
      </c>
      <c r="U59" s="391" t="s">
        <v>2291</v>
      </c>
      <c r="V59" s="391" t="s">
        <v>62</v>
      </c>
      <c r="W59" s="387"/>
      <c r="Z59" s="387"/>
      <c r="AA59" s="387"/>
      <c r="AB59" s="392" t="s">
        <v>2734</v>
      </c>
      <c r="AC59" s="393" t="s">
        <v>2106</v>
      </c>
      <c r="AD59" s="273" t="s">
        <v>2156</v>
      </c>
      <c r="AE59" s="387"/>
      <c r="AF59" s="273" t="s">
        <v>2156</v>
      </c>
      <c r="AG59" s="394" t="str">
        <f>'6 F&amp;B Menu'!D81</f>
        <v>CFBRK_0008 - Coffee Break 8</v>
      </c>
      <c r="AH59" s="387">
        <v>8</v>
      </c>
      <c r="AK59" s="387"/>
      <c r="AL59" s="396"/>
      <c r="AO59" s="387"/>
      <c r="AR59" s="387"/>
      <c r="AS59" s="387"/>
      <c r="AW59" s="387"/>
      <c r="BA59" s="387"/>
      <c r="BE59" s="387"/>
      <c r="BG59" s="387"/>
      <c r="BJ59" s="387"/>
      <c r="BO59" s="387"/>
    </row>
    <row r="60" spans="1:67" s="388" customFormat="1" x14ac:dyDescent="0.35">
      <c r="A60" s="386" t="s">
        <v>455</v>
      </c>
      <c r="B60" s="386" t="s">
        <v>1561</v>
      </c>
      <c r="C60" s="387"/>
      <c r="D60" s="388" t="s">
        <v>1202</v>
      </c>
      <c r="E60" s="388" t="s">
        <v>867</v>
      </c>
      <c r="F60" s="387"/>
      <c r="G60" s="389">
        <f>'1 Function Room'!D79</f>
        <v>0</v>
      </c>
      <c r="H60" s="387"/>
      <c r="J60" s="387"/>
      <c r="M60" s="387"/>
      <c r="P60" s="387"/>
      <c r="S60" s="387"/>
      <c r="T60" s="391" t="s">
        <v>2544</v>
      </c>
      <c r="U60" s="391" t="s">
        <v>2292</v>
      </c>
      <c r="V60" s="391" t="s">
        <v>205</v>
      </c>
      <c r="W60" s="387"/>
      <c r="Z60" s="387"/>
      <c r="AA60" s="387"/>
      <c r="AB60" s="392" t="s">
        <v>2735</v>
      </c>
      <c r="AC60" s="393" t="s">
        <v>2107</v>
      </c>
      <c r="AD60" s="273" t="s">
        <v>2157</v>
      </c>
      <c r="AE60" s="387"/>
      <c r="AF60" s="273" t="s">
        <v>2157</v>
      </c>
      <c r="AG60" s="394" t="str">
        <f>'6 F&amp;B Menu'!D82</f>
        <v>CFBRK_0009 - Coffee Break 9</v>
      </c>
      <c r="AH60" s="387">
        <v>9</v>
      </c>
      <c r="AK60" s="387"/>
      <c r="AL60" s="396"/>
      <c r="AO60" s="387"/>
      <c r="AR60" s="387"/>
      <c r="AS60" s="387"/>
      <c r="AW60" s="387"/>
      <c r="BA60" s="387"/>
      <c r="BE60" s="387"/>
      <c r="BG60" s="387"/>
      <c r="BJ60" s="387"/>
      <c r="BO60" s="387"/>
    </row>
    <row r="61" spans="1:67" s="388" customFormat="1" x14ac:dyDescent="0.35">
      <c r="A61" s="386" t="s">
        <v>456</v>
      </c>
      <c r="B61" s="386" t="s">
        <v>1562</v>
      </c>
      <c r="C61" s="387"/>
      <c r="D61" s="388" t="s">
        <v>1203</v>
      </c>
      <c r="E61" s="388" t="s">
        <v>868</v>
      </c>
      <c r="F61" s="387"/>
      <c r="G61" s="389">
        <f>'1 Function Room'!D80</f>
        <v>0</v>
      </c>
      <c r="H61" s="387"/>
      <c r="J61" s="387"/>
      <c r="M61" s="387"/>
      <c r="P61" s="387"/>
      <c r="S61" s="387"/>
      <c r="T61" s="391" t="s">
        <v>2545</v>
      </c>
      <c r="U61" s="391" t="s">
        <v>2293</v>
      </c>
      <c r="V61" s="391" t="s">
        <v>206</v>
      </c>
      <c r="W61" s="387"/>
      <c r="Z61" s="387"/>
      <c r="AA61" s="387"/>
      <c r="AB61" s="392" t="s">
        <v>2736</v>
      </c>
      <c r="AC61" s="393" t="s">
        <v>2108</v>
      </c>
      <c r="AD61" s="273" t="s">
        <v>2158</v>
      </c>
      <c r="AE61" s="387"/>
      <c r="AF61" s="273" t="s">
        <v>2158</v>
      </c>
      <c r="AG61" s="394" t="str">
        <f>'6 F&amp;B Menu'!D83</f>
        <v>CFBRK_0010 - Coffee Break 10</v>
      </c>
      <c r="AH61" s="387">
        <v>10</v>
      </c>
      <c r="AK61" s="387"/>
      <c r="AL61" s="396"/>
      <c r="AO61" s="387"/>
      <c r="AR61" s="387"/>
      <c r="AS61" s="387"/>
      <c r="AW61" s="387"/>
      <c r="BA61" s="387"/>
      <c r="BE61" s="387"/>
      <c r="BG61" s="387"/>
      <c r="BJ61" s="387"/>
      <c r="BO61" s="387"/>
    </row>
    <row r="62" spans="1:67" s="388" customFormat="1" x14ac:dyDescent="0.35">
      <c r="A62" s="386" t="s">
        <v>457</v>
      </c>
      <c r="B62" s="386" t="s">
        <v>1563</v>
      </c>
      <c r="C62" s="387"/>
      <c r="D62" s="388" t="s">
        <v>1204</v>
      </c>
      <c r="E62" s="388" t="s">
        <v>869</v>
      </c>
      <c r="F62" s="387"/>
      <c r="G62" s="389">
        <f>'1 Function Room'!D81</f>
        <v>0</v>
      </c>
      <c r="H62" s="387"/>
      <c r="J62" s="387"/>
      <c r="M62" s="387"/>
      <c r="P62" s="387"/>
      <c r="S62" s="387"/>
      <c r="T62" s="391" t="s">
        <v>2546</v>
      </c>
      <c r="U62" s="391" t="s">
        <v>2294</v>
      </c>
      <c r="V62" s="391" t="s">
        <v>204</v>
      </c>
      <c r="W62" s="387"/>
      <c r="Z62" s="387"/>
      <c r="AA62" s="387"/>
      <c r="AB62" s="392" t="s">
        <v>2923</v>
      </c>
      <c r="AC62" s="393" t="s">
        <v>2924</v>
      </c>
      <c r="AD62" s="273" t="s">
        <v>2960</v>
      </c>
      <c r="AE62" s="387"/>
      <c r="AF62" s="273" t="s">
        <v>2960</v>
      </c>
      <c r="AG62" s="394" t="str">
        <f>'6 F&amp;B Menu'!D84</f>
        <v>FINGE_0000 - Finger Buffet 0</v>
      </c>
      <c r="AH62" s="387">
        <v>1</v>
      </c>
      <c r="AK62" s="387"/>
      <c r="AL62" s="396"/>
      <c r="AO62" s="387"/>
      <c r="AR62" s="387"/>
      <c r="AS62" s="387"/>
      <c r="AW62" s="387"/>
      <c r="BA62" s="387"/>
      <c r="BE62" s="387"/>
      <c r="BG62" s="387"/>
      <c r="BJ62" s="387"/>
      <c r="BO62" s="387"/>
    </row>
    <row r="63" spans="1:67" s="388" customFormat="1" x14ac:dyDescent="0.35">
      <c r="A63" s="386" t="s">
        <v>458</v>
      </c>
      <c r="B63" s="386" t="s">
        <v>1564</v>
      </c>
      <c r="C63" s="387"/>
      <c r="D63" s="388" t="s">
        <v>1205</v>
      </c>
      <c r="E63" s="388" t="s">
        <v>30</v>
      </c>
      <c r="F63" s="387"/>
      <c r="G63" s="389">
        <f>'1 Function Room'!D82</f>
        <v>0</v>
      </c>
      <c r="H63" s="387"/>
      <c r="J63" s="387"/>
      <c r="M63" s="387"/>
      <c r="P63" s="387"/>
      <c r="S63" s="387"/>
      <c r="T63" s="391" t="s">
        <v>2547</v>
      </c>
      <c r="U63" s="391" t="s">
        <v>2295</v>
      </c>
      <c r="V63" s="391" t="s">
        <v>167</v>
      </c>
      <c r="W63" s="387"/>
      <c r="Z63" s="387"/>
      <c r="AA63" s="387"/>
      <c r="AB63" s="392" t="s">
        <v>2737</v>
      </c>
      <c r="AC63" s="393" t="s">
        <v>2788</v>
      </c>
      <c r="AD63" s="273" t="s">
        <v>2159</v>
      </c>
      <c r="AE63" s="387"/>
      <c r="AF63" s="273" t="s">
        <v>2159</v>
      </c>
      <c r="AG63" s="394" t="str">
        <f>'6 F&amp;B Menu'!D85</f>
        <v>FINGE_0001 - Finger Buffet 1</v>
      </c>
      <c r="AH63" s="387">
        <v>2</v>
      </c>
      <c r="AK63" s="387"/>
      <c r="AL63" s="396"/>
      <c r="AO63" s="387"/>
      <c r="AR63" s="387"/>
      <c r="AS63" s="387"/>
      <c r="AW63" s="387"/>
      <c r="BA63" s="387"/>
      <c r="BE63" s="387"/>
      <c r="BG63" s="387"/>
      <c r="BJ63" s="387"/>
      <c r="BO63" s="387"/>
    </row>
    <row r="64" spans="1:67" s="388" customFormat="1" x14ac:dyDescent="0.35">
      <c r="A64" s="386" t="s">
        <v>459</v>
      </c>
      <c r="B64" s="386" t="s">
        <v>1565</v>
      </c>
      <c r="C64" s="387"/>
      <c r="D64" s="388" t="s">
        <v>1206</v>
      </c>
      <c r="E64" s="388" t="s">
        <v>870</v>
      </c>
      <c r="F64" s="387"/>
      <c r="G64" s="389">
        <f>'1 Function Room'!D83</f>
        <v>0</v>
      </c>
      <c r="H64" s="387"/>
      <c r="J64" s="387"/>
      <c r="M64" s="387"/>
      <c r="P64" s="387"/>
      <c r="S64" s="387"/>
      <c r="T64" s="391" t="s">
        <v>2548</v>
      </c>
      <c r="U64" s="391" t="s">
        <v>2296</v>
      </c>
      <c r="V64" s="391" t="s">
        <v>60</v>
      </c>
      <c r="W64" s="387"/>
      <c r="Z64" s="387"/>
      <c r="AA64" s="387"/>
      <c r="AB64" s="392" t="s">
        <v>2738</v>
      </c>
      <c r="AC64" s="393" t="s">
        <v>2789</v>
      </c>
      <c r="AD64" s="273" t="s">
        <v>2160</v>
      </c>
      <c r="AE64" s="387"/>
      <c r="AF64" s="273" t="s">
        <v>2160</v>
      </c>
      <c r="AG64" s="394" t="str">
        <f>'6 F&amp;B Menu'!D86</f>
        <v>FINGE_0002 - Finger Buffet 2</v>
      </c>
      <c r="AH64" s="387">
        <v>3</v>
      </c>
      <c r="AK64" s="387"/>
      <c r="AL64" s="396"/>
      <c r="AO64" s="387"/>
      <c r="AR64" s="387"/>
      <c r="AS64" s="387"/>
      <c r="AW64" s="387"/>
      <c r="BA64" s="387"/>
      <c r="BE64" s="387"/>
      <c r="BG64" s="387"/>
      <c r="BJ64" s="387"/>
      <c r="BO64" s="387"/>
    </row>
    <row r="65" spans="1:67" s="388" customFormat="1" x14ac:dyDescent="0.35">
      <c r="A65" s="386" t="s">
        <v>460</v>
      </c>
      <c r="B65" s="386" t="s">
        <v>1566</v>
      </c>
      <c r="C65" s="387"/>
      <c r="D65" s="388" t="s">
        <v>1207</v>
      </c>
      <c r="E65" s="388" t="s">
        <v>871</v>
      </c>
      <c r="F65" s="387"/>
      <c r="G65" s="389">
        <f>'1 Function Room'!D84</f>
        <v>0</v>
      </c>
      <c r="H65" s="387"/>
      <c r="J65" s="387"/>
      <c r="M65" s="387"/>
      <c r="P65" s="387"/>
      <c r="S65" s="387"/>
      <c r="T65" s="391" t="s">
        <v>2549</v>
      </c>
      <c r="U65" s="391" t="s">
        <v>2297</v>
      </c>
      <c r="V65" s="391" t="s">
        <v>145</v>
      </c>
      <c r="W65" s="387"/>
      <c r="Z65" s="387"/>
      <c r="AA65" s="387"/>
      <c r="AB65" s="392" t="s">
        <v>2739</v>
      </c>
      <c r="AC65" s="393" t="s">
        <v>2790</v>
      </c>
      <c r="AD65" s="273" t="s">
        <v>2161</v>
      </c>
      <c r="AE65" s="387"/>
      <c r="AF65" s="273" t="s">
        <v>2161</v>
      </c>
      <c r="AG65" s="394" t="str">
        <f>'6 F&amp;B Menu'!D87</f>
        <v>FINGE_0003 - Finger Buffet 3</v>
      </c>
      <c r="AH65" s="387">
        <v>4</v>
      </c>
      <c r="AK65" s="387"/>
      <c r="AL65" s="396"/>
      <c r="AO65" s="387"/>
      <c r="AR65" s="387"/>
      <c r="AS65" s="387"/>
      <c r="AW65" s="387"/>
      <c r="BA65" s="387"/>
      <c r="BE65" s="387"/>
      <c r="BG65" s="387"/>
      <c r="BJ65" s="387"/>
      <c r="BO65" s="387"/>
    </row>
    <row r="66" spans="1:67" s="388" customFormat="1" x14ac:dyDescent="0.35">
      <c r="A66" s="386" t="s">
        <v>461</v>
      </c>
      <c r="B66" s="386" t="s">
        <v>1567</v>
      </c>
      <c r="C66" s="387"/>
      <c r="D66" s="388" t="s">
        <v>1208</v>
      </c>
      <c r="E66" s="388" t="s">
        <v>872</v>
      </c>
      <c r="F66" s="387"/>
      <c r="G66" s="389">
        <f>'1 Function Room'!D85</f>
        <v>0</v>
      </c>
      <c r="H66" s="387"/>
      <c r="J66" s="387"/>
      <c r="M66" s="387"/>
      <c r="P66" s="387"/>
      <c r="S66" s="387"/>
      <c r="T66" s="391" t="s">
        <v>2550</v>
      </c>
      <c r="U66" s="391" t="s">
        <v>2298</v>
      </c>
      <c r="V66" s="391" t="s">
        <v>44</v>
      </c>
      <c r="W66" s="387"/>
      <c r="Z66" s="387"/>
      <c r="AA66" s="387"/>
      <c r="AB66" s="392" t="s">
        <v>2740</v>
      </c>
      <c r="AC66" s="393" t="s">
        <v>2791</v>
      </c>
      <c r="AD66" s="273" t="s">
        <v>2162</v>
      </c>
      <c r="AE66" s="387"/>
      <c r="AF66" s="273" t="s">
        <v>2162</v>
      </c>
      <c r="AG66" s="394" t="str">
        <f>'6 F&amp;B Menu'!D88</f>
        <v>FINGE_0004 - Finger Buffet 4</v>
      </c>
      <c r="AH66" s="387">
        <v>5</v>
      </c>
      <c r="AK66" s="387"/>
      <c r="AL66" s="396"/>
      <c r="AO66" s="387"/>
      <c r="AR66" s="387"/>
      <c r="AS66" s="387"/>
      <c r="AW66" s="387"/>
      <c r="BA66" s="387"/>
      <c r="BE66" s="387"/>
      <c r="BG66" s="387"/>
      <c r="BJ66" s="387"/>
      <c r="BO66" s="387"/>
    </row>
    <row r="67" spans="1:67" s="388" customFormat="1" x14ac:dyDescent="0.35">
      <c r="A67" s="386" t="s">
        <v>462</v>
      </c>
      <c r="B67" s="386" t="s">
        <v>1568</v>
      </c>
      <c r="C67" s="387"/>
      <c r="D67" s="388" t="s">
        <v>1209</v>
      </c>
      <c r="E67" s="388" t="s">
        <v>873</v>
      </c>
      <c r="F67" s="387"/>
      <c r="G67" s="389">
        <f>'1 Function Room'!D86</f>
        <v>0</v>
      </c>
      <c r="H67" s="387"/>
      <c r="J67" s="387"/>
      <c r="M67" s="387"/>
      <c r="P67" s="387"/>
      <c r="S67" s="387"/>
      <c r="T67" s="391" t="s">
        <v>2551</v>
      </c>
      <c r="U67" s="391" t="s">
        <v>2299</v>
      </c>
      <c r="V67" s="391" t="s">
        <v>2452</v>
      </c>
      <c r="W67" s="387"/>
      <c r="Z67" s="387"/>
      <c r="AA67" s="387"/>
      <c r="AB67" s="392" t="s">
        <v>2741</v>
      </c>
      <c r="AC67" s="393" t="s">
        <v>2792</v>
      </c>
      <c r="AD67" s="273" t="s">
        <v>2163</v>
      </c>
      <c r="AE67" s="387"/>
      <c r="AF67" s="273" t="s">
        <v>2163</v>
      </c>
      <c r="AG67" s="394" t="str">
        <f>'6 F&amp;B Menu'!D89</f>
        <v>FINGE_0005 - Finger Buffet 5</v>
      </c>
      <c r="AH67" s="387">
        <v>6</v>
      </c>
      <c r="AK67" s="387"/>
      <c r="AL67" s="396"/>
      <c r="AO67" s="387"/>
      <c r="AR67" s="387"/>
      <c r="AS67" s="387"/>
      <c r="AW67" s="387"/>
      <c r="BA67" s="387"/>
      <c r="BE67" s="387"/>
      <c r="BG67" s="387"/>
      <c r="BJ67" s="387"/>
      <c r="BO67" s="387"/>
    </row>
    <row r="68" spans="1:67" s="388" customFormat="1" x14ac:dyDescent="0.35">
      <c r="A68" s="386" t="s">
        <v>463</v>
      </c>
      <c r="B68" s="386" t="s">
        <v>1569</v>
      </c>
      <c r="C68" s="387"/>
      <c r="D68" s="388" t="s">
        <v>1210</v>
      </c>
      <c r="E68" s="388" t="s">
        <v>874</v>
      </c>
      <c r="F68" s="387"/>
      <c r="G68" s="389">
        <f>'1 Function Room'!D87</f>
        <v>0</v>
      </c>
      <c r="H68" s="387"/>
      <c r="J68" s="387"/>
      <c r="M68" s="387"/>
      <c r="P68" s="387"/>
      <c r="S68" s="387"/>
      <c r="T68" s="391" t="s">
        <v>2552</v>
      </c>
      <c r="U68" s="391" t="s">
        <v>2300</v>
      </c>
      <c r="V68" s="391" t="s">
        <v>215</v>
      </c>
      <c r="W68" s="387"/>
      <c r="Z68" s="387"/>
      <c r="AA68" s="387"/>
      <c r="AB68" s="392" t="s">
        <v>2742</v>
      </c>
      <c r="AC68" s="393" t="s">
        <v>2793</v>
      </c>
      <c r="AD68" s="273" t="s">
        <v>2164</v>
      </c>
      <c r="AE68" s="387"/>
      <c r="AF68" s="273" t="s">
        <v>2164</v>
      </c>
      <c r="AG68" s="394" t="str">
        <f>'6 F&amp;B Menu'!D90</f>
        <v>FINGE_0006 - Finger Buffet 6</v>
      </c>
      <c r="AH68" s="387">
        <v>7</v>
      </c>
      <c r="AK68" s="387"/>
      <c r="AL68" s="396"/>
      <c r="AO68" s="387"/>
      <c r="AR68" s="387"/>
      <c r="AS68" s="387"/>
      <c r="AW68" s="387"/>
      <c r="BA68" s="387"/>
      <c r="BE68" s="387"/>
      <c r="BG68" s="387"/>
      <c r="BJ68" s="387"/>
      <c r="BO68" s="387"/>
    </row>
    <row r="69" spans="1:67" s="388" customFormat="1" x14ac:dyDescent="0.35">
      <c r="A69" s="386" t="s">
        <v>464</v>
      </c>
      <c r="B69" s="386" t="s">
        <v>1570</v>
      </c>
      <c r="C69" s="387"/>
      <c r="D69" s="388" t="s">
        <v>1211</v>
      </c>
      <c r="E69" s="388" t="s">
        <v>875</v>
      </c>
      <c r="F69" s="387"/>
      <c r="G69" s="389">
        <f>'1 Function Room'!D88</f>
        <v>0</v>
      </c>
      <c r="H69" s="387"/>
      <c r="J69" s="387"/>
      <c r="M69" s="387"/>
      <c r="P69" s="387"/>
      <c r="S69" s="387"/>
      <c r="T69" s="391" t="s">
        <v>2553</v>
      </c>
      <c r="U69" s="391" t="s">
        <v>2301</v>
      </c>
      <c r="V69" s="391" t="s">
        <v>40</v>
      </c>
      <c r="W69" s="387"/>
      <c r="Z69" s="387"/>
      <c r="AA69" s="387"/>
      <c r="AB69" s="392" t="s">
        <v>2743</v>
      </c>
      <c r="AC69" s="393" t="s">
        <v>2794</v>
      </c>
      <c r="AD69" s="273" t="s">
        <v>2165</v>
      </c>
      <c r="AE69" s="387"/>
      <c r="AF69" s="273" t="s">
        <v>2165</v>
      </c>
      <c r="AG69" s="394" t="str">
        <f>'6 F&amp;B Menu'!D91</f>
        <v>FINGE_0007 - Finger Buffet 7</v>
      </c>
      <c r="AH69" s="387">
        <v>8</v>
      </c>
      <c r="AK69" s="387"/>
      <c r="AL69" s="396"/>
      <c r="AO69" s="387"/>
      <c r="AR69" s="387"/>
      <c r="AS69" s="387"/>
      <c r="AW69" s="387"/>
      <c r="BA69" s="387"/>
      <c r="BE69" s="387"/>
      <c r="BG69" s="387"/>
      <c r="BJ69" s="387"/>
      <c r="BO69" s="387"/>
    </row>
    <row r="70" spans="1:67" s="388" customFormat="1" x14ac:dyDescent="0.35">
      <c r="A70" s="386" t="s">
        <v>465</v>
      </c>
      <c r="B70" s="386" t="s">
        <v>1571</v>
      </c>
      <c r="C70" s="387"/>
      <c r="D70" s="388" t="s">
        <v>1212</v>
      </c>
      <c r="E70" s="388" t="s">
        <v>876</v>
      </c>
      <c r="F70" s="387"/>
      <c r="G70" s="389">
        <f>'1 Function Room'!D89</f>
        <v>0</v>
      </c>
      <c r="H70" s="387"/>
      <c r="J70" s="387"/>
      <c r="M70" s="387"/>
      <c r="P70" s="387"/>
      <c r="S70" s="387"/>
      <c r="T70" s="391" t="s">
        <v>2554</v>
      </c>
      <c r="U70" s="391" t="s">
        <v>2302</v>
      </c>
      <c r="V70" s="391" t="s">
        <v>203</v>
      </c>
      <c r="W70" s="387"/>
      <c r="Z70" s="387"/>
      <c r="AA70" s="387"/>
      <c r="AB70" s="392" t="s">
        <v>2744</v>
      </c>
      <c r="AC70" s="393" t="s">
        <v>2795</v>
      </c>
      <c r="AD70" s="273" t="s">
        <v>2166</v>
      </c>
      <c r="AE70" s="387"/>
      <c r="AF70" s="273" t="s">
        <v>2166</v>
      </c>
      <c r="AG70" s="394" t="str">
        <f>'6 F&amp;B Menu'!D92</f>
        <v>FINGE_0008 - Finger Buffet 8</v>
      </c>
      <c r="AH70" s="387">
        <v>9</v>
      </c>
      <c r="AK70" s="387"/>
      <c r="AL70" s="396"/>
      <c r="AO70" s="387"/>
      <c r="AR70" s="387"/>
      <c r="AS70" s="387"/>
      <c r="AW70" s="387"/>
      <c r="BA70" s="387"/>
      <c r="BE70" s="387"/>
      <c r="BG70" s="387"/>
      <c r="BJ70" s="387"/>
      <c r="BO70" s="387"/>
    </row>
    <row r="71" spans="1:67" s="388" customFormat="1" x14ac:dyDescent="0.35">
      <c r="A71" s="386" t="s">
        <v>466</v>
      </c>
      <c r="B71" s="386" t="s">
        <v>1572</v>
      </c>
      <c r="C71" s="387"/>
      <c r="D71" s="388" t="s">
        <v>1213</v>
      </c>
      <c r="E71" s="388" t="s">
        <v>877</v>
      </c>
      <c r="F71" s="387"/>
      <c r="G71" s="389">
        <f>'1 Function Room'!D90</f>
        <v>0</v>
      </c>
      <c r="H71" s="387"/>
      <c r="J71" s="387"/>
      <c r="M71" s="387"/>
      <c r="P71" s="387"/>
      <c r="S71" s="387"/>
      <c r="T71" s="391" t="s">
        <v>2555</v>
      </c>
      <c r="U71" s="391" t="s">
        <v>2303</v>
      </c>
      <c r="V71" s="391" t="s">
        <v>259</v>
      </c>
      <c r="W71" s="387"/>
      <c r="Z71" s="387"/>
      <c r="AA71" s="387"/>
      <c r="AB71" s="392" t="s">
        <v>2745</v>
      </c>
      <c r="AC71" s="393" t="s">
        <v>2796</v>
      </c>
      <c r="AD71" s="273" t="s">
        <v>2167</v>
      </c>
      <c r="AE71" s="387"/>
      <c r="AF71" s="273" t="s">
        <v>2167</v>
      </c>
      <c r="AG71" s="394" t="str">
        <f>'6 F&amp;B Menu'!D93</f>
        <v>FINGE_0009 - Finger Buffet 9</v>
      </c>
      <c r="AH71" s="387">
        <v>10</v>
      </c>
      <c r="AK71" s="387"/>
      <c r="AL71" s="396"/>
      <c r="AO71" s="387"/>
      <c r="AR71" s="387"/>
      <c r="AS71" s="387"/>
      <c r="AW71" s="387"/>
      <c r="BA71" s="387"/>
      <c r="BE71" s="387"/>
      <c r="BG71" s="387"/>
      <c r="BJ71" s="387"/>
      <c r="BO71" s="387"/>
    </row>
    <row r="72" spans="1:67" s="388" customFormat="1" x14ac:dyDescent="0.35">
      <c r="A72" s="386" t="s">
        <v>467</v>
      </c>
      <c r="B72" s="386" t="s">
        <v>1573</v>
      </c>
      <c r="C72" s="387"/>
      <c r="D72" s="388" t="s">
        <v>1214</v>
      </c>
      <c r="E72" s="388" t="s">
        <v>878</v>
      </c>
      <c r="F72" s="387"/>
      <c r="G72" s="389">
        <f>'1 Function Room'!D91</f>
        <v>0</v>
      </c>
      <c r="H72" s="387"/>
      <c r="J72" s="387"/>
      <c r="M72" s="387"/>
      <c r="P72" s="387"/>
      <c r="S72" s="387"/>
      <c r="T72" s="391" t="s">
        <v>2556</v>
      </c>
      <c r="U72" s="391" t="s">
        <v>2304</v>
      </c>
      <c r="V72" s="391" t="s">
        <v>70</v>
      </c>
      <c r="W72" s="387"/>
      <c r="Z72" s="387"/>
      <c r="AA72" s="387"/>
      <c r="AB72" s="392" t="s">
        <v>2746</v>
      </c>
      <c r="AC72" s="393" t="s">
        <v>2797</v>
      </c>
      <c r="AD72" s="273" t="s">
        <v>2168</v>
      </c>
      <c r="AE72" s="387"/>
      <c r="AF72" s="273" t="s">
        <v>2168</v>
      </c>
      <c r="AG72" s="394" t="str">
        <f>'6 F&amp;B Menu'!D94</f>
        <v>FINGE_0010 - Finger Buffet 10</v>
      </c>
      <c r="AH72" s="387">
        <v>1</v>
      </c>
      <c r="AK72" s="387"/>
      <c r="AL72" s="396"/>
      <c r="AO72" s="387"/>
      <c r="AR72" s="387"/>
      <c r="AS72" s="387"/>
      <c r="AW72" s="387"/>
      <c r="BA72" s="387"/>
      <c r="BE72" s="387"/>
      <c r="BG72" s="387"/>
      <c r="BJ72" s="387"/>
      <c r="BO72" s="387"/>
    </row>
    <row r="73" spans="1:67" s="388" customFormat="1" x14ac:dyDescent="0.35">
      <c r="A73" s="386" t="s">
        <v>468</v>
      </c>
      <c r="B73" s="386" t="s">
        <v>1574</v>
      </c>
      <c r="C73" s="387"/>
      <c r="D73" s="388" t="s">
        <v>1215</v>
      </c>
      <c r="E73" s="388" t="s">
        <v>879</v>
      </c>
      <c r="F73" s="387"/>
      <c r="G73" s="389">
        <f>'1 Function Room'!D92</f>
        <v>0</v>
      </c>
      <c r="H73" s="387"/>
      <c r="J73" s="387"/>
      <c r="M73" s="387"/>
      <c r="P73" s="387"/>
      <c r="S73" s="387"/>
      <c r="T73" s="391" t="s">
        <v>2557</v>
      </c>
      <c r="U73" s="391" t="s">
        <v>2305</v>
      </c>
      <c r="V73" s="391" t="s">
        <v>211</v>
      </c>
      <c r="W73" s="387"/>
      <c r="Z73" s="387"/>
      <c r="AA73" s="387"/>
      <c r="AB73" s="392" t="s">
        <v>3421</v>
      </c>
      <c r="AC73" s="393" t="s">
        <v>2925</v>
      </c>
      <c r="AD73" s="273" t="s">
        <v>3443</v>
      </c>
      <c r="AE73" s="387"/>
      <c r="AF73" s="273" t="s">
        <v>3443</v>
      </c>
      <c r="AG73" s="394" t="str">
        <f>'6 F&amp;B Menu'!D95</f>
        <v>WEDDI_0000 - Wedding Menu 0</v>
      </c>
      <c r="AH73" s="387">
        <v>2</v>
      </c>
      <c r="AK73" s="387"/>
      <c r="AL73" s="396"/>
      <c r="AO73" s="387"/>
      <c r="AR73" s="387"/>
      <c r="AS73" s="387"/>
      <c r="AW73" s="387"/>
      <c r="BA73" s="387"/>
      <c r="BE73" s="387"/>
      <c r="BG73" s="387"/>
      <c r="BJ73" s="387"/>
      <c r="BO73" s="387"/>
    </row>
    <row r="74" spans="1:67" s="388" customFormat="1" x14ac:dyDescent="0.35">
      <c r="A74" s="386" t="s">
        <v>469</v>
      </c>
      <c r="B74" s="386" t="s">
        <v>1575</v>
      </c>
      <c r="C74" s="387"/>
      <c r="D74" s="388" t="s">
        <v>1216</v>
      </c>
      <c r="E74" s="388" t="s">
        <v>880</v>
      </c>
      <c r="F74" s="387"/>
      <c r="G74" s="389">
        <f>'1 Function Room'!D93</f>
        <v>0</v>
      </c>
      <c r="H74" s="387"/>
      <c r="J74" s="387"/>
      <c r="M74" s="387"/>
      <c r="P74" s="387"/>
      <c r="S74" s="387"/>
      <c r="T74" s="391" t="s">
        <v>2558</v>
      </c>
      <c r="U74" s="391" t="s">
        <v>2306</v>
      </c>
      <c r="V74" s="391" t="s">
        <v>212</v>
      </c>
      <c r="W74" s="387"/>
      <c r="Z74" s="387"/>
      <c r="AA74" s="387"/>
      <c r="AB74" s="392" t="s">
        <v>3422</v>
      </c>
      <c r="AC74" s="393" t="s">
        <v>2798</v>
      </c>
      <c r="AD74" s="273" t="s">
        <v>3444</v>
      </c>
      <c r="AE74" s="387"/>
      <c r="AF74" s="273" t="s">
        <v>3444</v>
      </c>
      <c r="AG74" s="394" t="str">
        <f>'6 F&amp;B Menu'!D96</f>
        <v>WEDDI_0001 - Wedding Menu 1</v>
      </c>
      <c r="AH74" s="387">
        <v>3</v>
      </c>
      <c r="AK74" s="387"/>
      <c r="AL74" s="396"/>
      <c r="AO74" s="387"/>
      <c r="AR74" s="387"/>
      <c r="AS74" s="387"/>
      <c r="AW74" s="387"/>
      <c r="BA74" s="387"/>
      <c r="BE74" s="387"/>
      <c r="BG74" s="387"/>
      <c r="BJ74" s="387"/>
      <c r="BO74" s="387"/>
    </row>
    <row r="75" spans="1:67" s="388" customFormat="1" x14ac:dyDescent="0.35">
      <c r="A75" s="386" t="s">
        <v>470</v>
      </c>
      <c r="B75" s="386" t="s">
        <v>1576</v>
      </c>
      <c r="C75" s="387"/>
      <c r="D75" s="388" t="s">
        <v>1217</v>
      </c>
      <c r="E75" s="388" t="s">
        <v>881</v>
      </c>
      <c r="F75" s="387"/>
      <c r="G75" s="389">
        <f>'1 Function Room'!D94</f>
        <v>0</v>
      </c>
      <c r="H75" s="387"/>
      <c r="J75" s="387"/>
      <c r="M75" s="387"/>
      <c r="P75" s="387"/>
      <c r="S75" s="387"/>
      <c r="T75" s="391" t="s">
        <v>2559</v>
      </c>
      <c r="U75" s="391" t="s">
        <v>2307</v>
      </c>
      <c r="V75" s="391" t="s">
        <v>84</v>
      </c>
      <c r="W75" s="387"/>
      <c r="Z75" s="387"/>
      <c r="AA75" s="387"/>
      <c r="AB75" s="392" t="s">
        <v>3423</v>
      </c>
      <c r="AC75" s="393" t="s">
        <v>2799</v>
      </c>
      <c r="AD75" s="273" t="s">
        <v>3445</v>
      </c>
      <c r="AE75" s="387"/>
      <c r="AF75" s="273" t="s">
        <v>3445</v>
      </c>
      <c r="AG75" s="394" t="str">
        <f>'6 F&amp;B Menu'!D97</f>
        <v>WEDDI_0002 - Wedding Menu 2</v>
      </c>
      <c r="AH75" s="387">
        <v>4</v>
      </c>
      <c r="AK75" s="387"/>
      <c r="AL75" s="396"/>
      <c r="AO75" s="387"/>
      <c r="AR75" s="387"/>
      <c r="AS75" s="387"/>
      <c r="AW75" s="387"/>
      <c r="BA75" s="387"/>
      <c r="BE75" s="387"/>
      <c r="BG75" s="387"/>
      <c r="BJ75" s="387"/>
      <c r="BO75" s="387"/>
    </row>
    <row r="76" spans="1:67" s="388" customFormat="1" x14ac:dyDescent="0.35">
      <c r="A76" s="386" t="s">
        <v>471</v>
      </c>
      <c r="B76" s="386" t="s">
        <v>1577</v>
      </c>
      <c r="C76" s="387"/>
      <c r="D76" s="388" t="s">
        <v>1218</v>
      </c>
      <c r="E76" s="388" t="s">
        <v>882</v>
      </c>
      <c r="F76" s="387"/>
      <c r="G76" s="389">
        <f>'1 Function Room'!D95</f>
        <v>0</v>
      </c>
      <c r="H76" s="387"/>
      <c r="J76" s="387"/>
      <c r="M76" s="387"/>
      <c r="P76" s="387"/>
      <c r="S76" s="387"/>
      <c r="T76" s="391" t="s">
        <v>2560</v>
      </c>
      <c r="U76" s="391" t="s">
        <v>2308</v>
      </c>
      <c r="V76" s="391" t="s">
        <v>247</v>
      </c>
      <c r="W76" s="387"/>
      <c r="Z76" s="387"/>
      <c r="AA76" s="387"/>
      <c r="AB76" s="392" t="s">
        <v>3424</v>
      </c>
      <c r="AC76" s="393" t="s">
        <v>2800</v>
      </c>
      <c r="AD76" s="273" t="s">
        <v>3446</v>
      </c>
      <c r="AE76" s="387"/>
      <c r="AF76" s="273" t="s">
        <v>3446</v>
      </c>
      <c r="AG76" s="394" t="str">
        <f>'6 F&amp;B Menu'!D98</f>
        <v>WEDDI_0003 - Wedding Menu 3</v>
      </c>
      <c r="AH76" s="387">
        <v>5</v>
      </c>
      <c r="AK76" s="387"/>
      <c r="AL76" s="396"/>
      <c r="AO76" s="387"/>
      <c r="AR76" s="387"/>
      <c r="AS76" s="387"/>
      <c r="AW76" s="387"/>
      <c r="BA76" s="387"/>
      <c r="BE76" s="387"/>
      <c r="BG76" s="387"/>
      <c r="BJ76" s="387"/>
      <c r="BO76" s="387"/>
    </row>
    <row r="77" spans="1:67" s="388" customFormat="1" x14ac:dyDescent="0.35">
      <c r="A77" s="386" t="s">
        <v>472</v>
      </c>
      <c r="B77" s="386" t="s">
        <v>1578</v>
      </c>
      <c r="C77" s="387"/>
      <c r="D77" s="388" t="s">
        <v>1219</v>
      </c>
      <c r="E77" s="388" t="s">
        <v>883</v>
      </c>
      <c r="F77" s="387"/>
      <c r="G77" s="389">
        <f>'1 Function Room'!D96</f>
        <v>0</v>
      </c>
      <c r="H77" s="387"/>
      <c r="J77" s="387"/>
      <c r="M77" s="387"/>
      <c r="P77" s="387"/>
      <c r="S77" s="387"/>
      <c r="T77" s="391" t="s">
        <v>2561</v>
      </c>
      <c r="U77" s="391" t="s">
        <v>2309</v>
      </c>
      <c r="V77" s="391" t="s">
        <v>248</v>
      </c>
      <c r="W77" s="387"/>
      <c r="Z77" s="387"/>
      <c r="AA77" s="387"/>
      <c r="AB77" s="392" t="s">
        <v>3425</v>
      </c>
      <c r="AC77" s="393" t="s">
        <v>2801</v>
      </c>
      <c r="AD77" s="273" t="s">
        <v>3447</v>
      </c>
      <c r="AE77" s="387"/>
      <c r="AF77" s="273" t="s">
        <v>3447</v>
      </c>
      <c r="AG77" s="394" t="str">
        <f>'6 F&amp;B Menu'!D99</f>
        <v>WEDDI_0004 - Wedding Menu 4</v>
      </c>
      <c r="AH77" s="387">
        <v>6</v>
      </c>
      <c r="AK77" s="387"/>
      <c r="AL77" s="396"/>
      <c r="AO77" s="387"/>
      <c r="AR77" s="387"/>
      <c r="AS77" s="387"/>
      <c r="AW77" s="387"/>
      <c r="BA77" s="387"/>
      <c r="BE77" s="387"/>
      <c r="BG77" s="387"/>
      <c r="BJ77" s="387"/>
      <c r="BO77" s="387"/>
    </row>
    <row r="78" spans="1:67" s="388" customFormat="1" x14ac:dyDescent="0.35">
      <c r="A78" s="386" t="s">
        <v>473</v>
      </c>
      <c r="B78" s="386" t="s">
        <v>1579</v>
      </c>
      <c r="C78" s="387"/>
      <c r="D78" s="388" t="s">
        <v>1220</v>
      </c>
      <c r="E78" s="388" t="s">
        <v>884</v>
      </c>
      <c r="F78" s="387"/>
      <c r="G78" s="389">
        <f>'1 Function Room'!D97</f>
        <v>0</v>
      </c>
      <c r="H78" s="387"/>
      <c r="J78" s="387"/>
      <c r="M78" s="387"/>
      <c r="P78" s="387"/>
      <c r="S78" s="387"/>
      <c r="T78" s="391" t="s">
        <v>2562</v>
      </c>
      <c r="U78" s="391" t="s">
        <v>2310</v>
      </c>
      <c r="V78" s="391" t="s">
        <v>162</v>
      </c>
      <c r="W78" s="387"/>
      <c r="Z78" s="387"/>
      <c r="AA78" s="387"/>
      <c r="AB78" s="392" t="s">
        <v>3426</v>
      </c>
      <c r="AC78" s="393" t="s">
        <v>2802</v>
      </c>
      <c r="AD78" s="273" t="s">
        <v>3448</v>
      </c>
      <c r="AE78" s="387"/>
      <c r="AF78" s="273" t="s">
        <v>3448</v>
      </c>
      <c r="AG78" s="394" t="str">
        <f>'6 F&amp;B Menu'!D100</f>
        <v>WEDDI_0005 - Wedding Menu 5</v>
      </c>
      <c r="AH78" s="387">
        <v>7</v>
      </c>
      <c r="AK78" s="387"/>
      <c r="AL78" s="396"/>
      <c r="AO78" s="387"/>
      <c r="AR78" s="387"/>
      <c r="AS78" s="387"/>
      <c r="AW78" s="387"/>
      <c r="BA78" s="387"/>
      <c r="BE78" s="387"/>
      <c r="BG78" s="387"/>
      <c r="BJ78" s="387"/>
      <c r="BO78" s="387"/>
    </row>
    <row r="79" spans="1:67" s="388" customFormat="1" x14ac:dyDescent="0.35">
      <c r="A79" s="386" t="s">
        <v>474</v>
      </c>
      <c r="B79" s="386" t="s">
        <v>1580</v>
      </c>
      <c r="C79" s="387"/>
      <c r="D79" s="388" t="s">
        <v>1221</v>
      </c>
      <c r="E79" s="388" t="s">
        <v>885</v>
      </c>
      <c r="F79" s="387"/>
      <c r="G79" s="389">
        <f>'1 Function Room'!D98</f>
        <v>0</v>
      </c>
      <c r="H79" s="387"/>
      <c r="J79" s="387"/>
      <c r="M79" s="387"/>
      <c r="P79" s="387"/>
      <c r="S79" s="387"/>
      <c r="T79" s="391" t="s">
        <v>2563</v>
      </c>
      <c r="U79" s="391" t="s">
        <v>2311</v>
      </c>
      <c r="V79" s="391" t="s">
        <v>187</v>
      </c>
      <c r="W79" s="387"/>
      <c r="Z79" s="387"/>
      <c r="AA79" s="387"/>
      <c r="AB79" s="392" t="s">
        <v>3427</v>
      </c>
      <c r="AC79" s="393" t="s">
        <v>2803</v>
      </c>
      <c r="AD79" s="273" t="s">
        <v>3449</v>
      </c>
      <c r="AE79" s="387"/>
      <c r="AF79" s="273" t="s">
        <v>3449</v>
      </c>
      <c r="AG79" s="394" t="str">
        <f>'6 F&amp;B Menu'!D101</f>
        <v>WEDDI_0006 - Wedding Menu 6</v>
      </c>
      <c r="AH79" s="387">
        <v>8</v>
      </c>
      <c r="AK79" s="387"/>
      <c r="AL79" s="396"/>
      <c r="AO79" s="387"/>
      <c r="AR79" s="387"/>
      <c r="AS79" s="387"/>
      <c r="AW79" s="387"/>
      <c r="BA79" s="387"/>
      <c r="BE79" s="387"/>
      <c r="BG79" s="387"/>
      <c r="BJ79" s="387"/>
      <c r="BO79" s="387"/>
    </row>
    <row r="80" spans="1:67" s="388" customFormat="1" x14ac:dyDescent="0.35">
      <c r="A80" s="386" t="s">
        <v>475</v>
      </c>
      <c r="B80" s="386" t="s">
        <v>1581</v>
      </c>
      <c r="C80" s="387"/>
      <c r="D80" s="388" t="s">
        <v>1222</v>
      </c>
      <c r="E80" s="388" t="s">
        <v>886</v>
      </c>
      <c r="F80" s="387"/>
      <c r="G80" s="389">
        <f>'1 Function Room'!D99</f>
        <v>0</v>
      </c>
      <c r="H80" s="387"/>
      <c r="J80" s="387"/>
      <c r="M80" s="387"/>
      <c r="P80" s="387"/>
      <c r="S80" s="387"/>
      <c r="T80" s="391" t="s">
        <v>2564</v>
      </c>
      <c r="U80" s="391" t="s">
        <v>2312</v>
      </c>
      <c r="V80" s="391" t="s">
        <v>164</v>
      </c>
      <c r="W80" s="387"/>
      <c r="Z80" s="387"/>
      <c r="AA80" s="387"/>
      <c r="AB80" s="392" t="s">
        <v>3428</v>
      </c>
      <c r="AC80" s="393" t="s">
        <v>2804</v>
      </c>
      <c r="AD80" s="273" t="s">
        <v>3450</v>
      </c>
      <c r="AE80" s="387"/>
      <c r="AF80" s="273" t="s">
        <v>3450</v>
      </c>
      <c r="AG80" s="394" t="str">
        <f>'6 F&amp;B Menu'!D102</f>
        <v>WEDDI_0007 - Wedding Menu 7</v>
      </c>
      <c r="AH80" s="387">
        <v>9</v>
      </c>
      <c r="AK80" s="387"/>
      <c r="AL80" s="396"/>
      <c r="AO80" s="387"/>
      <c r="AR80" s="387"/>
      <c r="AS80" s="387"/>
      <c r="AW80" s="387"/>
      <c r="BA80" s="387"/>
      <c r="BE80" s="387"/>
      <c r="BG80" s="387"/>
      <c r="BJ80" s="387"/>
      <c r="BO80" s="387"/>
    </row>
    <row r="81" spans="1:67" s="388" customFormat="1" x14ac:dyDescent="0.35">
      <c r="A81" s="386" t="s">
        <v>476</v>
      </c>
      <c r="B81" s="386" t="s">
        <v>1582</v>
      </c>
      <c r="C81" s="387"/>
      <c r="D81" s="388" t="s">
        <v>1223</v>
      </c>
      <c r="E81" s="388" t="s">
        <v>887</v>
      </c>
      <c r="F81" s="387"/>
      <c r="G81" s="389">
        <f>'1 Function Room'!D100</f>
        <v>0</v>
      </c>
      <c r="H81" s="387"/>
      <c r="J81" s="387"/>
      <c r="M81" s="387"/>
      <c r="P81" s="387"/>
      <c r="S81" s="387"/>
      <c r="T81" s="391" t="s">
        <v>2565</v>
      </c>
      <c r="U81" s="391" t="s">
        <v>2313</v>
      </c>
      <c r="V81" s="391" t="s">
        <v>260</v>
      </c>
      <c r="W81" s="387"/>
      <c r="Z81" s="387"/>
      <c r="AA81" s="387"/>
      <c r="AB81" s="392" t="s">
        <v>3429</v>
      </c>
      <c r="AC81" s="393" t="s">
        <v>2805</v>
      </c>
      <c r="AD81" s="273" t="s">
        <v>3451</v>
      </c>
      <c r="AE81" s="387"/>
      <c r="AF81" s="273" t="s">
        <v>3451</v>
      </c>
      <c r="AG81" s="394" t="str">
        <f>'6 F&amp;B Menu'!D103</f>
        <v>WEDDI_0008 - Wedding Menu 8</v>
      </c>
      <c r="AH81" s="387">
        <v>10</v>
      </c>
      <c r="AK81" s="387"/>
      <c r="AL81" s="396"/>
      <c r="AO81" s="387"/>
      <c r="AR81" s="387"/>
      <c r="AS81" s="387"/>
      <c r="AW81" s="387"/>
      <c r="BA81" s="387"/>
      <c r="BE81" s="387"/>
      <c r="BG81" s="387"/>
      <c r="BJ81" s="387"/>
      <c r="BO81" s="387"/>
    </row>
    <row r="82" spans="1:67" s="388" customFormat="1" x14ac:dyDescent="0.35">
      <c r="A82" s="386" t="s">
        <v>477</v>
      </c>
      <c r="B82" s="386" t="s">
        <v>1583</v>
      </c>
      <c r="C82" s="387"/>
      <c r="D82" s="388" t="s">
        <v>1224</v>
      </c>
      <c r="E82" s="388" t="s">
        <v>888</v>
      </c>
      <c r="F82" s="387"/>
      <c r="G82" s="389">
        <f>'1 Function Room'!D101</f>
        <v>0</v>
      </c>
      <c r="H82" s="387"/>
      <c r="J82" s="387"/>
      <c r="M82" s="387"/>
      <c r="P82" s="387"/>
      <c r="S82" s="387"/>
      <c r="T82" s="391" t="s">
        <v>2566</v>
      </c>
      <c r="U82" s="391" t="s">
        <v>2314</v>
      </c>
      <c r="V82" s="391" t="s">
        <v>108</v>
      </c>
      <c r="W82" s="387"/>
      <c r="Z82" s="387"/>
      <c r="AA82" s="387"/>
      <c r="AB82" s="392" t="s">
        <v>3430</v>
      </c>
      <c r="AC82" s="393" t="s">
        <v>2806</v>
      </c>
      <c r="AD82" s="273" t="s">
        <v>3452</v>
      </c>
      <c r="AE82" s="387"/>
      <c r="AF82" s="273" t="s">
        <v>3452</v>
      </c>
      <c r="AG82" s="394" t="str">
        <f>'6 F&amp;B Menu'!D104</f>
        <v>WEDDI_0009 - Wedding Menu 9</v>
      </c>
      <c r="AH82" s="387">
        <v>1</v>
      </c>
      <c r="AK82" s="387"/>
      <c r="AL82" s="396"/>
      <c r="AO82" s="387"/>
      <c r="AR82" s="387"/>
      <c r="AS82" s="387"/>
      <c r="AW82" s="387"/>
      <c r="BA82" s="387"/>
      <c r="BE82" s="387"/>
      <c r="BG82" s="387"/>
      <c r="BJ82" s="387"/>
      <c r="BO82" s="387"/>
    </row>
    <row r="83" spans="1:67" s="388" customFormat="1" x14ac:dyDescent="0.35">
      <c r="A83" s="386" t="s">
        <v>478</v>
      </c>
      <c r="B83" s="386" t="s">
        <v>1584</v>
      </c>
      <c r="C83" s="387"/>
      <c r="D83" s="388" t="s">
        <v>1225</v>
      </c>
      <c r="E83" s="388" t="s">
        <v>889</v>
      </c>
      <c r="F83" s="387"/>
      <c r="G83" s="389">
        <f>'1 Function Room'!D102</f>
        <v>0</v>
      </c>
      <c r="H83" s="387"/>
      <c r="J83" s="387"/>
      <c r="M83" s="387"/>
      <c r="P83" s="387"/>
      <c r="S83" s="387"/>
      <c r="T83" s="391" t="s">
        <v>2567</v>
      </c>
      <c r="U83" s="391" t="s">
        <v>2315</v>
      </c>
      <c r="V83" s="391" t="s">
        <v>2453</v>
      </c>
      <c r="W83" s="387"/>
      <c r="Z83" s="387"/>
      <c r="AA83" s="387"/>
      <c r="AB83" s="392" t="s">
        <v>3431</v>
      </c>
      <c r="AC83" s="393" t="s">
        <v>2807</v>
      </c>
      <c r="AD83" s="273" t="s">
        <v>3453</v>
      </c>
      <c r="AE83" s="387"/>
      <c r="AF83" s="273" t="s">
        <v>3453</v>
      </c>
      <c r="AG83" s="394" t="str">
        <f>'6 F&amp;B Menu'!D105</f>
        <v>WEDDI_0010 - Wedding Menu 10</v>
      </c>
      <c r="AH83" s="387">
        <v>2</v>
      </c>
      <c r="AK83" s="387"/>
      <c r="AL83" s="396"/>
      <c r="AO83" s="387"/>
      <c r="AR83" s="387"/>
      <c r="AS83" s="387"/>
      <c r="AW83" s="387"/>
      <c r="BA83" s="387"/>
      <c r="BE83" s="387"/>
      <c r="BG83" s="387"/>
      <c r="BJ83" s="387"/>
      <c r="BO83" s="387"/>
    </row>
    <row r="84" spans="1:67" s="388" customFormat="1" x14ac:dyDescent="0.35">
      <c r="A84" s="386" t="s">
        <v>479</v>
      </c>
      <c r="B84" s="386" t="s">
        <v>1585</v>
      </c>
      <c r="C84" s="387"/>
      <c r="D84" s="388" t="s">
        <v>1226</v>
      </c>
      <c r="E84" s="388" t="s">
        <v>890</v>
      </c>
      <c r="F84" s="387"/>
      <c r="G84" s="389">
        <f>'1 Function Room'!D103</f>
        <v>0</v>
      </c>
      <c r="H84" s="387"/>
      <c r="J84" s="387"/>
      <c r="M84" s="387"/>
      <c r="P84" s="387"/>
      <c r="S84" s="387"/>
      <c r="T84" s="391" t="s">
        <v>2568</v>
      </c>
      <c r="U84" s="391" t="s">
        <v>2316</v>
      </c>
      <c r="V84" s="391" t="s">
        <v>61</v>
      </c>
      <c r="W84" s="387"/>
      <c r="Z84" s="387"/>
      <c r="AA84" s="387"/>
      <c r="AB84" s="392" t="s">
        <v>3432</v>
      </c>
      <c r="AC84" s="393" t="s">
        <v>3459</v>
      </c>
      <c r="AD84" s="273" t="s">
        <v>3437</v>
      </c>
      <c r="AE84" s="387"/>
      <c r="AF84" s="273" t="s">
        <v>3437</v>
      </c>
      <c r="AG84" s="394" t="str">
        <f>'6 F&amp;B Menu'!D106</f>
        <v>WEDDI_0011 - Wedding Menu 11</v>
      </c>
      <c r="AH84" s="387">
        <v>3</v>
      </c>
      <c r="AK84" s="387"/>
      <c r="AL84" s="396"/>
      <c r="AO84" s="387"/>
      <c r="AR84" s="387"/>
      <c r="AS84" s="387"/>
      <c r="AW84" s="387"/>
      <c r="BA84" s="387"/>
      <c r="BE84" s="387"/>
      <c r="BG84" s="387"/>
      <c r="BJ84" s="387"/>
      <c r="BO84" s="387"/>
    </row>
    <row r="85" spans="1:67" s="388" customFormat="1" x14ac:dyDescent="0.35">
      <c r="A85" s="386" t="s">
        <v>480</v>
      </c>
      <c r="B85" s="386" t="s">
        <v>1586</v>
      </c>
      <c r="C85" s="387"/>
      <c r="D85" s="388" t="s">
        <v>1227</v>
      </c>
      <c r="E85" s="388" t="s">
        <v>891</v>
      </c>
      <c r="F85" s="387"/>
      <c r="G85" s="389">
        <f>'1 Function Room'!D104</f>
        <v>0</v>
      </c>
      <c r="H85" s="387"/>
      <c r="J85" s="387"/>
      <c r="M85" s="387"/>
      <c r="P85" s="387"/>
      <c r="S85" s="387"/>
      <c r="T85" s="391" t="s">
        <v>2569</v>
      </c>
      <c r="U85" s="391" t="s">
        <v>2317</v>
      </c>
      <c r="V85" s="391" t="s">
        <v>104</v>
      </c>
      <c r="W85" s="387"/>
      <c r="Z85" s="387"/>
      <c r="AA85" s="387"/>
      <c r="AB85" s="392" t="s">
        <v>3433</v>
      </c>
      <c r="AC85" s="393" t="s">
        <v>3460</v>
      </c>
      <c r="AD85" s="273" t="s">
        <v>3438</v>
      </c>
      <c r="AE85" s="387"/>
      <c r="AF85" s="273" t="s">
        <v>3438</v>
      </c>
      <c r="AG85" s="394" t="str">
        <f>'6 F&amp;B Menu'!D107</f>
        <v>WEDDI_0012 - Wedding Menu 12</v>
      </c>
      <c r="AH85" s="387">
        <v>4</v>
      </c>
      <c r="AK85" s="387"/>
      <c r="AL85" s="396"/>
      <c r="AO85" s="387"/>
      <c r="AR85" s="387"/>
      <c r="AS85" s="387"/>
      <c r="AW85" s="387"/>
      <c r="BA85" s="387"/>
      <c r="BE85" s="387"/>
      <c r="BG85" s="387"/>
      <c r="BJ85" s="387"/>
      <c r="BO85" s="387"/>
    </row>
    <row r="86" spans="1:67" s="388" customFormat="1" x14ac:dyDescent="0.35">
      <c r="A86" s="386" t="s">
        <v>481</v>
      </c>
      <c r="B86" s="386" t="s">
        <v>1587</v>
      </c>
      <c r="C86" s="387"/>
      <c r="D86" s="388" t="s">
        <v>1228</v>
      </c>
      <c r="E86" s="388" t="s">
        <v>892</v>
      </c>
      <c r="F86" s="387"/>
      <c r="G86" s="389">
        <f>'1 Function Room'!D105</f>
        <v>0</v>
      </c>
      <c r="H86" s="387"/>
      <c r="J86" s="387"/>
      <c r="M86" s="387"/>
      <c r="P86" s="387"/>
      <c r="S86" s="387"/>
      <c r="T86" s="391" t="s">
        <v>2570</v>
      </c>
      <c r="U86" s="391" t="s">
        <v>2318</v>
      </c>
      <c r="V86" s="391" t="s">
        <v>106</v>
      </c>
      <c r="W86" s="387"/>
      <c r="Z86" s="387"/>
      <c r="AA86" s="387"/>
      <c r="AB86" s="392" t="s">
        <v>3434</v>
      </c>
      <c r="AC86" s="393" t="s">
        <v>3461</v>
      </c>
      <c r="AD86" s="273" t="s">
        <v>3439</v>
      </c>
      <c r="AE86" s="387"/>
      <c r="AF86" s="273" t="s">
        <v>3439</v>
      </c>
      <c r="AG86" s="394" t="str">
        <f>'6 F&amp;B Menu'!D108</f>
        <v>WEDDI_0013 - Wedding Menu 13</v>
      </c>
      <c r="AH86" s="387">
        <v>5</v>
      </c>
      <c r="AK86" s="387"/>
      <c r="AL86" s="396"/>
      <c r="AO86" s="387"/>
      <c r="AR86" s="387"/>
      <c r="AS86" s="387"/>
      <c r="AW86" s="387"/>
      <c r="BA86" s="387"/>
      <c r="BE86" s="387"/>
      <c r="BG86" s="387"/>
      <c r="BJ86" s="387"/>
      <c r="BO86" s="387"/>
    </row>
    <row r="87" spans="1:67" s="388" customFormat="1" x14ac:dyDescent="0.35">
      <c r="A87" s="386" t="s">
        <v>482</v>
      </c>
      <c r="B87" s="386" t="s">
        <v>1588</v>
      </c>
      <c r="C87" s="387"/>
      <c r="D87" s="388" t="s">
        <v>1229</v>
      </c>
      <c r="E87" s="388" t="s">
        <v>893</v>
      </c>
      <c r="F87" s="387"/>
      <c r="G87" s="389">
        <f>'1 Function Room'!D106</f>
        <v>0</v>
      </c>
      <c r="H87" s="387"/>
      <c r="J87" s="387"/>
      <c r="M87" s="387"/>
      <c r="P87" s="387"/>
      <c r="S87" s="387"/>
      <c r="T87" s="391" t="s">
        <v>2571</v>
      </c>
      <c r="U87" s="391" t="s">
        <v>2319</v>
      </c>
      <c r="V87" s="391" t="s">
        <v>2454</v>
      </c>
      <c r="W87" s="387"/>
      <c r="Z87" s="387"/>
      <c r="AA87" s="387"/>
      <c r="AB87" s="392" t="s">
        <v>3435</v>
      </c>
      <c r="AC87" s="393" t="s">
        <v>3462</v>
      </c>
      <c r="AD87" s="273" t="s">
        <v>3440</v>
      </c>
      <c r="AE87" s="387"/>
      <c r="AF87" s="273" t="s">
        <v>3440</v>
      </c>
      <c r="AG87" s="394" t="str">
        <f>'6 F&amp;B Menu'!D109</f>
        <v>WEDDI_0014 - Wedding Menu 14</v>
      </c>
      <c r="AH87" s="387">
        <v>6</v>
      </c>
      <c r="AK87" s="387"/>
      <c r="AL87" s="396"/>
      <c r="AO87" s="387"/>
      <c r="AR87" s="387"/>
      <c r="AS87" s="387"/>
      <c r="AW87" s="387"/>
      <c r="BA87" s="387"/>
      <c r="BE87" s="387"/>
      <c r="BG87" s="387"/>
      <c r="BJ87" s="387"/>
      <c r="BO87" s="387"/>
    </row>
    <row r="88" spans="1:67" s="388" customFormat="1" x14ac:dyDescent="0.35">
      <c r="A88" s="386" t="s">
        <v>483</v>
      </c>
      <c r="B88" s="386" t="s">
        <v>1589</v>
      </c>
      <c r="C88" s="387"/>
      <c r="D88" s="388" t="s">
        <v>1230</v>
      </c>
      <c r="E88" s="388" t="s">
        <v>894</v>
      </c>
      <c r="F88" s="387"/>
      <c r="G88" s="389">
        <f>'1 Function Room'!D107</f>
        <v>0</v>
      </c>
      <c r="H88" s="387"/>
      <c r="J88" s="387"/>
      <c r="M88" s="387"/>
      <c r="P88" s="387"/>
      <c r="S88" s="387"/>
      <c r="T88" s="391" t="s">
        <v>2572</v>
      </c>
      <c r="U88" s="391" t="s">
        <v>2320</v>
      </c>
      <c r="V88" s="391" t="s">
        <v>2455</v>
      </c>
      <c r="W88" s="387"/>
      <c r="Z88" s="387"/>
      <c r="AA88" s="387"/>
      <c r="AB88" s="392" t="s">
        <v>3436</v>
      </c>
      <c r="AC88" s="393" t="s">
        <v>3463</v>
      </c>
      <c r="AD88" s="273" t="s">
        <v>3441</v>
      </c>
      <c r="AE88" s="387"/>
      <c r="AF88" s="273" t="s">
        <v>3441</v>
      </c>
      <c r="AG88" s="394" t="str">
        <f>'6 F&amp;B Menu'!D110</f>
        <v>WEDDI_0015 - Wedding Menu 15</v>
      </c>
      <c r="AH88" s="387">
        <v>7</v>
      </c>
      <c r="AK88" s="387"/>
      <c r="AL88" s="396"/>
      <c r="AO88" s="387"/>
      <c r="AR88" s="387"/>
      <c r="AS88" s="387"/>
      <c r="AW88" s="387"/>
      <c r="BA88" s="387"/>
      <c r="BE88" s="387"/>
      <c r="BG88" s="387"/>
      <c r="BJ88" s="387"/>
      <c r="BO88" s="387"/>
    </row>
    <row r="89" spans="1:67" s="388" customFormat="1" x14ac:dyDescent="0.35">
      <c r="A89" s="386" t="s">
        <v>484</v>
      </c>
      <c r="B89" s="386" t="s">
        <v>1590</v>
      </c>
      <c r="C89" s="387"/>
      <c r="D89" s="388" t="s">
        <v>1231</v>
      </c>
      <c r="E89" s="388" t="s">
        <v>895</v>
      </c>
      <c r="F89" s="387"/>
      <c r="G89" s="389">
        <f>'1 Function Room'!D108</f>
        <v>0</v>
      </c>
      <c r="H89" s="387"/>
      <c r="J89" s="387"/>
      <c r="M89" s="387"/>
      <c r="P89" s="387"/>
      <c r="S89" s="387"/>
      <c r="T89" s="391" t="s">
        <v>2573</v>
      </c>
      <c r="U89" s="391" t="s">
        <v>2321</v>
      </c>
      <c r="V89" s="391" t="s">
        <v>2456</v>
      </c>
      <c r="W89" s="387"/>
      <c r="Z89" s="387"/>
      <c r="AA89" s="387"/>
      <c r="AB89" s="392" t="s">
        <v>2926</v>
      </c>
      <c r="AC89" s="393" t="s">
        <v>2927</v>
      </c>
      <c r="AD89" s="273" t="s">
        <v>2962</v>
      </c>
      <c r="AE89" s="387"/>
      <c r="AF89" s="273" t="s">
        <v>2962</v>
      </c>
      <c r="AG89" s="394" t="str">
        <f>'6 F&amp;B Menu'!D111</f>
        <v>COCKT_0000 - Cocktail 0</v>
      </c>
      <c r="AH89" s="387">
        <v>8</v>
      </c>
      <c r="AK89" s="387"/>
      <c r="AL89" s="396"/>
      <c r="AO89" s="387"/>
      <c r="AR89" s="387"/>
      <c r="AS89" s="387"/>
      <c r="AW89" s="387"/>
      <c r="BA89" s="387"/>
      <c r="BE89" s="387"/>
      <c r="BG89" s="387"/>
      <c r="BJ89" s="387"/>
      <c r="BO89" s="387"/>
    </row>
    <row r="90" spans="1:67" s="388" customFormat="1" x14ac:dyDescent="0.35">
      <c r="A90" s="386" t="s">
        <v>485</v>
      </c>
      <c r="B90" s="386" t="s">
        <v>1591</v>
      </c>
      <c r="C90" s="387"/>
      <c r="D90" s="388" t="s">
        <v>1232</v>
      </c>
      <c r="E90" s="388" t="s">
        <v>896</v>
      </c>
      <c r="F90" s="387"/>
      <c r="G90" s="389">
        <f>'1 Function Room'!D109</f>
        <v>0</v>
      </c>
      <c r="H90" s="387"/>
      <c r="J90" s="387"/>
      <c r="M90" s="387"/>
      <c r="P90" s="387"/>
      <c r="S90" s="387"/>
      <c r="T90" s="391" t="s">
        <v>2574</v>
      </c>
      <c r="U90" s="391" t="s">
        <v>2322</v>
      </c>
      <c r="V90" s="391" t="s">
        <v>2457</v>
      </c>
      <c r="W90" s="387"/>
      <c r="Z90" s="387"/>
      <c r="AA90" s="387"/>
      <c r="AB90" s="392" t="s">
        <v>2747</v>
      </c>
      <c r="AC90" s="393" t="s">
        <v>2808</v>
      </c>
      <c r="AD90" s="273" t="s">
        <v>2179</v>
      </c>
      <c r="AE90" s="387"/>
      <c r="AF90" s="273" t="s">
        <v>2179</v>
      </c>
      <c r="AG90" s="394" t="str">
        <f>'6 F&amp;B Menu'!D112</f>
        <v>COCKT_0001 - Cocktail 1</v>
      </c>
      <c r="AH90" s="387">
        <v>9</v>
      </c>
      <c r="AK90" s="387"/>
      <c r="AL90" s="396"/>
      <c r="AO90" s="387"/>
      <c r="AR90" s="387"/>
      <c r="AS90" s="387"/>
      <c r="AW90" s="387"/>
      <c r="BA90" s="387"/>
      <c r="BE90" s="387"/>
      <c r="BG90" s="387"/>
      <c r="BJ90" s="387"/>
      <c r="BO90" s="387"/>
    </row>
    <row r="91" spans="1:67" s="388" customFormat="1" x14ac:dyDescent="0.35">
      <c r="A91" s="386" t="s">
        <v>486</v>
      </c>
      <c r="B91" s="386" t="s">
        <v>1592</v>
      </c>
      <c r="C91" s="387"/>
      <c r="D91" s="388" t="s">
        <v>1233</v>
      </c>
      <c r="E91" s="388" t="s">
        <v>897</v>
      </c>
      <c r="F91" s="387"/>
      <c r="G91" s="389">
        <f>'1 Function Room'!D110</f>
        <v>0</v>
      </c>
      <c r="H91" s="387"/>
      <c r="J91" s="387"/>
      <c r="M91" s="387"/>
      <c r="P91" s="387"/>
      <c r="S91" s="387"/>
      <c r="T91" s="391" t="s">
        <v>2575</v>
      </c>
      <c r="U91" s="391" t="s">
        <v>2323</v>
      </c>
      <c r="V91" s="391" t="s">
        <v>133</v>
      </c>
      <c r="W91" s="387"/>
      <c r="Z91" s="387"/>
      <c r="AA91" s="387"/>
      <c r="AB91" s="392" t="s">
        <v>2748</v>
      </c>
      <c r="AC91" s="393" t="s">
        <v>2809</v>
      </c>
      <c r="AD91" s="273" t="s">
        <v>2180</v>
      </c>
      <c r="AE91" s="387"/>
      <c r="AF91" s="273" t="s">
        <v>2180</v>
      </c>
      <c r="AG91" s="394" t="str">
        <f>'6 F&amp;B Menu'!D113</f>
        <v>COCKT_0002 - Cocktail 2</v>
      </c>
      <c r="AH91" s="387">
        <v>10</v>
      </c>
      <c r="AK91" s="387"/>
      <c r="AL91" s="396"/>
      <c r="AO91" s="387"/>
      <c r="AR91" s="387"/>
      <c r="AS91" s="387"/>
      <c r="AW91" s="387"/>
      <c r="BA91" s="387"/>
      <c r="BE91" s="387"/>
      <c r="BG91" s="387"/>
      <c r="BJ91" s="387"/>
      <c r="BO91" s="387"/>
    </row>
    <row r="92" spans="1:67" s="388" customFormat="1" x14ac:dyDescent="0.35">
      <c r="A92" s="386" t="s">
        <v>487</v>
      </c>
      <c r="B92" s="386" t="s">
        <v>1593</v>
      </c>
      <c r="C92" s="387"/>
      <c r="D92" s="388" t="s">
        <v>1234</v>
      </c>
      <c r="E92" s="388" t="s">
        <v>898</v>
      </c>
      <c r="F92" s="387"/>
      <c r="G92" s="389">
        <f>'1 Function Room'!D111</f>
        <v>0</v>
      </c>
      <c r="H92" s="387"/>
      <c r="J92" s="387"/>
      <c r="M92" s="387"/>
      <c r="P92" s="387"/>
      <c r="S92" s="387"/>
      <c r="T92" s="391" t="s">
        <v>2576</v>
      </c>
      <c r="U92" s="391" t="s">
        <v>2324</v>
      </c>
      <c r="V92" s="391" t="s">
        <v>134</v>
      </c>
      <c r="W92" s="387"/>
      <c r="Z92" s="387"/>
      <c r="AA92" s="387"/>
      <c r="AB92" s="392" t="s">
        <v>2749</v>
      </c>
      <c r="AC92" s="393" t="s">
        <v>2810</v>
      </c>
      <c r="AD92" s="273" t="s">
        <v>2181</v>
      </c>
      <c r="AE92" s="387"/>
      <c r="AF92" s="273" t="s">
        <v>2181</v>
      </c>
      <c r="AG92" s="394" t="str">
        <f>'6 F&amp;B Menu'!D114</f>
        <v>COCKT_0003 - Cocktail 3</v>
      </c>
      <c r="AH92" s="387">
        <v>1</v>
      </c>
      <c r="AK92" s="387"/>
      <c r="AL92" s="396"/>
      <c r="AO92" s="387"/>
      <c r="AR92" s="387"/>
      <c r="AS92" s="387"/>
      <c r="AW92" s="387"/>
      <c r="BA92" s="387"/>
      <c r="BE92" s="387"/>
      <c r="BG92" s="387"/>
      <c r="BJ92" s="387"/>
      <c r="BO92" s="387"/>
    </row>
    <row r="93" spans="1:67" s="388" customFormat="1" x14ac:dyDescent="0.35">
      <c r="A93" s="386" t="s">
        <v>488</v>
      </c>
      <c r="B93" s="386" t="s">
        <v>1594</v>
      </c>
      <c r="C93" s="387"/>
      <c r="D93" s="388" t="s">
        <v>1235</v>
      </c>
      <c r="E93" s="388" t="s">
        <v>899</v>
      </c>
      <c r="F93" s="387"/>
      <c r="G93" s="389">
        <f>'1 Function Room'!D112</f>
        <v>0</v>
      </c>
      <c r="H93" s="387"/>
      <c r="J93" s="387"/>
      <c r="M93" s="387"/>
      <c r="P93" s="387"/>
      <c r="S93" s="387"/>
      <c r="T93" s="391" t="s">
        <v>2577</v>
      </c>
      <c r="U93" s="391" t="s">
        <v>2325</v>
      </c>
      <c r="V93" s="391" t="s">
        <v>2458</v>
      </c>
      <c r="W93" s="387"/>
      <c r="Z93" s="387"/>
      <c r="AA93" s="387"/>
      <c r="AB93" s="392" t="s">
        <v>2750</v>
      </c>
      <c r="AC93" s="393" t="s">
        <v>2811</v>
      </c>
      <c r="AD93" s="273" t="s">
        <v>2182</v>
      </c>
      <c r="AE93" s="387"/>
      <c r="AF93" s="273" t="s">
        <v>2182</v>
      </c>
      <c r="AG93" s="394" t="str">
        <f>'6 F&amp;B Menu'!D115</f>
        <v>COCKT_0004 - Cocktail 4</v>
      </c>
      <c r="AH93" s="387">
        <v>2</v>
      </c>
      <c r="AK93" s="387"/>
      <c r="AL93" s="396"/>
      <c r="AO93" s="387"/>
      <c r="AR93" s="387"/>
      <c r="AS93" s="387"/>
      <c r="AW93" s="387"/>
      <c r="BA93" s="387"/>
      <c r="BE93" s="387"/>
      <c r="BG93" s="387"/>
      <c r="BJ93" s="387"/>
      <c r="BO93" s="387"/>
    </row>
    <row r="94" spans="1:67" s="388" customFormat="1" x14ac:dyDescent="0.35">
      <c r="A94" s="386" t="s">
        <v>489</v>
      </c>
      <c r="B94" s="386" t="s">
        <v>1595</v>
      </c>
      <c r="C94" s="387"/>
      <c r="D94" s="388" t="s">
        <v>1236</v>
      </c>
      <c r="E94" s="388" t="s">
        <v>900</v>
      </c>
      <c r="F94" s="387"/>
      <c r="G94" s="389">
        <f>'1 Function Room'!D113</f>
        <v>0</v>
      </c>
      <c r="H94" s="387"/>
      <c r="J94" s="387"/>
      <c r="M94" s="387"/>
      <c r="P94" s="387"/>
      <c r="S94" s="387"/>
      <c r="T94" s="391" t="s">
        <v>2578</v>
      </c>
      <c r="U94" s="391" t="s">
        <v>2326</v>
      </c>
      <c r="V94" s="391" t="s">
        <v>2459</v>
      </c>
      <c r="W94" s="387"/>
      <c r="Z94" s="387"/>
      <c r="AA94" s="387"/>
      <c r="AB94" s="392" t="s">
        <v>2751</v>
      </c>
      <c r="AC94" s="393" t="s">
        <v>2812</v>
      </c>
      <c r="AD94" s="273" t="s">
        <v>2183</v>
      </c>
      <c r="AE94" s="387"/>
      <c r="AF94" s="273" t="s">
        <v>2183</v>
      </c>
      <c r="AG94" s="394" t="str">
        <f>'6 F&amp;B Menu'!D116</f>
        <v>COCKT_0005 - Cocktail 5</v>
      </c>
      <c r="AH94" s="387">
        <v>3</v>
      </c>
      <c r="AK94" s="387"/>
      <c r="AL94" s="396"/>
      <c r="AO94" s="387"/>
      <c r="AR94" s="387"/>
      <c r="AS94" s="387"/>
      <c r="AW94" s="387"/>
      <c r="BA94" s="387"/>
      <c r="BE94" s="387"/>
      <c r="BG94" s="387"/>
      <c r="BJ94" s="387"/>
      <c r="BO94" s="387"/>
    </row>
    <row r="95" spans="1:67" s="388" customFormat="1" x14ac:dyDescent="0.35">
      <c r="A95" s="386" t="s">
        <v>490</v>
      </c>
      <c r="B95" s="386" t="s">
        <v>1596</v>
      </c>
      <c r="C95" s="387"/>
      <c r="D95" s="388" t="s">
        <v>1237</v>
      </c>
      <c r="E95" s="388" t="s">
        <v>901</v>
      </c>
      <c r="F95" s="387"/>
      <c r="G95" s="389">
        <f>'1 Function Room'!D114</f>
        <v>0</v>
      </c>
      <c r="H95" s="387"/>
      <c r="J95" s="387"/>
      <c r="M95" s="387"/>
      <c r="P95" s="387"/>
      <c r="S95" s="387"/>
      <c r="T95" s="391" t="s">
        <v>2579</v>
      </c>
      <c r="U95" s="391" t="s">
        <v>2327</v>
      </c>
      <c r="V95" s="391" t="s">
        <v>136</v>
      </c>
      <c r="W95" s="387"/>
      <c r="Z95" s="387"/>
      <c r="AA95" s="387"/>
      <c r="AB95" s="392" t="s">
        <v>2752</v>
      </c>
      <c r="AC95" s="393" t="s">
        <v>2813</v>
      </c>
      <c r="AD95" s="273" t="s">
        <v>2184</v>
      </c>
      <c r="AE95" s="387"/>
      <c r="AF95" s="273" t="s">
        <v>2184</v>
      </c>
      <c r="AG95" s="394" t="str">
        <f>'6 F&amp;B Menu'!D117</f>
        <v>COCKT_0006 - Cocktail 6</v>
      </c>
      <c r="AH95" s="387">
        <v>4</v>
      </c>
      <c r="AK95" s="387"/>
      <c r="AL95" s="396"/>
      <c r="AO95" s="387"/>
      <c r="AR95" s="387"/>
      <c r="AS95" s="387"/>
      <c r="AW95" s="387"/>
      <c r="BA95" s="387"/>
      <c r="BE95" s="387"/>
      <c r="BG95" s="387"/>
      <c r="BJ95" s="387"/>
      <c r="BO95" s="387"/>
    </row>
    <row r="96" spans="1:67" s="388" customFormat="1" x14ac:dyDescent="0.35">
      <c r="A96" s="386" t="s">
        <v>491</v>
      </c>
      <c r="B96" s="386" t="s">
        <v>1597</v>
      </c>
      <c r="C96" s="387"/>
      <c r="D96" s="388" t="s">
        <v>1238</v>
      </c>
      <c r="E96" s="388" t="s">
        <v>902</v>
      </c>
      <c r="F96" s="387"/>
      <c r="G96" s="389">
        <f>'1 Function Room'!D115</f>
        <v>0</v>
      </c>
      <c r="H96" s="387"/>
      <c r="J96" s="387"/>
      <c r="M96" s="387"/>
      <c r="P96" s="387"/>
      <c r="S96" s="387"/>
      <c r="T96" s="391" t="s">
        <v>2580</v>
      </c>
      <c r="U96" s="391" t="s">
        <v>2328</v>
      </c>
      <c r="V96" s="391" t="s">
        <v>241</v>
      </c>
      <c r="W96" s="387"/>
      <c r="Z96" s="387"/>
      <c r="AA96" s="387"/>
      <c r="AB96" s="392" t="s">
        <v>2753</v>
      </c>
      <c r="AC96" s="393" t="s">
        <v>2814</v>
      </c>
      <c r="AD96" s="273" t="s">
        <v>2185</v>
      </c>
      <c r="AE96" s="387"/>
      <c r="AF96" s="273" t="s">
        <v>2185</v>
      </c>
      <c r="AG96" s="394" t="str">
        <f>'6 F&amp;B Menu'!D118</f>
        <v>COCKT_0007 - Cocktail 7</v>
      </c>
      <c r="AH96" s="387">
        <v>5</v>
      </c>
      <c r="AK96" s="387"/>
      <c r="AL96" s="396"/>
      <c r="AO96" s="387"/>
      <c r="AR96" s="387"/>
      <c r="AS96" s="387"/>
      <c r="AW96" s="387"/>
      <c r="BA96" s="387"/>
      <c r="BE96" s="387"/>
      <c r="BG96" s="387"/>
      <c r="BJ96" s="387"/>
      <c r="BO96" s="387"/>
    </row>
    <row r="97" spans="1:67" s="388" customFormat="1" x14ac:dyDescent="0.35">
      <c r="A97" s="386" t="s">
        <v>492</v>
      </c>
      <c r="B97" s="386" t="s">
        <v>1598</v>
      </c>
      <c r="C97" s="387"/>
      <c r="D97" s="388" t="s">
        <v>1239</v>
      </c>
      <c r="E97" s="388" t="s">
        <v>903</v>
      </c>
      <c r="F97" s="387"/>
      <c r="G97" s="389">
        <f>'1 Function Room'!D116</f>
        <v>0</v>
      </c>
      <c r="H97" s="387"/>
      <c r="J97" s="387"/>
      <c r="M97" s="387"/>
      <c r="P97" s="387"/>
      <c r="S97" s="387"/>
      <c r="T97" s="391" t="s">
        <v>2581</v>
      </c>
      <c r="U97" s="391" t="s">
        <v>2329</v>
      </c>
      <c r="V97" s="391" t="s">
        <v>89</v>
      </c>
      <c r="W97" s="387"/>
      <c r="Z97" s="387"/>
      <c r="AA97" s="387"/>
      <c r="AB97" s="392" t="s">
        <v>2754</v>
      </c>
      <c r="AC97" s="393" t="s">
        <v>2815</v>
      </c>
      <c r="AD97" s="273" t="s">
        <v>2186</v>
      </c>
      <c r="AE97" s="387"/>
      <c r="AF97" s="273" t="s">
        <v>2186</v>
      </c>
      <c r="AG97" s="394" t="str">
        <f>'6 F&amp;B Menu'!D119</f>
        <v>COCKT_0008 - Cocktail 8</v>
      </c>
      <c r="AH97" s="387">
        <v>6</v>
      </c>
      <c r="AK97" s="387"/>
      <c r="AL97" s="396"/>
      <c r="AO97" s="387"/>
      <c r="AR97" s="387"/>
      <c r="AS97" s="387"/>
      <c r="AW97" s="387"/>
      <c r="BA97" s="387"/>
      <c r="BE97" s="387"/>
      <c r="BG97" s="387"/>
      <c r="BJ97" s="387"/>
      <c r="BO97" s="387"/>
    </row>
    <row r="98" spans="1:67" s="388" customFormat="1" x14ac:dyDescent="0.35">
      <c r="A98" s="386" t="s">
        <v>493</v>
      </c>
      <c r="B98" s="386" t="s">
        <v>1599</v>
      </c>
      <c r="C98" s="387"/>
      <c r="D98" s="388" t="s">
        <v>1240</v>
      </c>
      <c r="E98" s="388" t="s">
        <v>904</v>
      </c>
      <c r="F98" s="387"/>
      <c r="G98" s="389">
        <f>'1 Function Room'!D117</f>
        <v>0</v>
      </c>
      <c r="H98" s="387"/>
      <c r="J98" s="387"/>
      <c r="M98" s="387"/>
      <c r="P98" s="387"/>
      <c r="S98" s="387"/>
      <c r="T98" s="391" t="s">
        <v>2582</v>
      </c>
      <c r="U98" s="391" t="s">
        <v>2330</v>
      </c>
      <c r="V98" s="391" t="s">
        <v>2460</v>
      </c>
      <c r="W98" s="387"/>
      <c r="Z98" s="387"/>
      <c r="AA98" s="387"/>
      <c r="AB98" s="392" t="s">
        <v>2755</v>
      </c>
      <c r="AC98" s="393" t="s">
        <v>2816</v>
      </c>
      <c r="AD98" s="273" t="s">
        <v>2187</v>
      </c>
      <c r="AE98" s="387"/>
      <c r="AF98" s="273" t="s">
        <v>2187</v>
      </c>
      <c r="AG98" s="394" t="str">
        <f>'6 F&amp;B Menu'!D120</f>
        <v>COCKT_0009 - Cocktail 9</v>
      </c>
      <c r="AH98" s="387">
        <v>7</v>
      </c>
      <c r="AK98" s="387"/>
      <c r="AL98" s="396"/>
      <c r="AO98" s="387"/>
      <c r="AR98" s="387"/>
      <c r="AS98" s="387"/>
      <c r="AW98" s="387"/>
      <c r="BA98" s="387"/>
      <c r="BE98" s="387"/>
      <c r="BG98" s="387"/>
      <c r="BJ98" s="387"/>
      <c r="BO98" s="387"/>
    </row>
    <row r="99" spans="1:67" s="388" customFormat="1" x14ac:dyDescent="0.35">
      <c r="A99" s="386" t="s">
        <v>494</v>
      </c>
      <c r="B99" s="386" t="s">
        <v>1600</v>
      </c>
      <c r="C99" s="387"/>
      <c r="D99" s="388" t="s">
        <v>1241</v>
      </c>
      <c r="E99" s="388" t="s">
        <v>905</v>
      </c>
      <c r="F99" s="387"/>
      <c r="G99" s="389">
        <f>'1 Function Room'!D118</f>
        <v>0</v>
      </c>
      <c r="H99" s="387"/>
      <c r="J99" s="387"/>
      <c r="M99" s="387"/>
      <c r="P99" s="387"/>
      <c r="S99" s="387"/>
      <c r="T99" s="391" t="s">
        <v>2583</v>
      </c>
      <c r="U99" s="391" t="s">
        <v>2331</v>
      </c>
      <c r="V99" s="391" t="s">
        <v>2461</v>
      </c>
      <c r="W99" s="387"/>
      <c r="Z99" s="387"/>
      <c r="AA99" s="387"/>
      <c r="AB99" s="392" t="s">
        <v>2756</v>
      </c>
      <c r="AC99" s="393" t="s">
        <v>2817</v>
      </c>
      <c r="AD99" s="273" t="s">
        <v>2188</v>
      </c>
      <c r="AE99" s="387"/>
      <c r="AF99" s="273" t="s">
        <v>2188</v>
      </c>
      <c r="AG99" s="394" t="str">
        <f>'6 F&amp;B Menu'!D121</f>
        <v>COCKT_0010 - Cocktail 10</v>
      </c>
      <c r="AH99" s="387">
        <v>8</v>
      </c>
      <c r="AK99" s="387"/>
      <c r="AL99" s="396"/>
      <c r="AO99" s="387"/>
      <c r="AR99" s="387"/>
      <c r="AS99" s="387"/>
      <c r="AW99" s="387"/>
      <c r="BA99" s="387"/>
      <c r="BE99" s="387"/>
      <c r="BG99" s="387"/>
      <c r="BJ99" s="387"/>
      <c r="BO99" s="387"/>
    </row>
    <row r="100" spans="1:67" s="388" customFormat="1" x14ac:dyDescent="0.35">
      <c r="A100" s="386" t="s">
        <v>495</v>
      </c>
      <c r="B100" s="386" t="s">
        <v>1601</v>
      </c>
      <c r="C100" s="387"/>
      <c r="D100" s="388" t="s">
        <v>1242</v>
      </c>
      <c r="E100" s="388" t="s">
        <v>906</v>
      </c>
      <c r="F100" s="387"/>
      <c r="G100" s="389">
        <f>'1 Function Room'!D119</f>
        <v>0</v>
      </c>
      <c r="H100" s="387"/>
      <c r="J100" s="387"/>
      <c r="M100" s="387"/>
      <c r="P100" s="387"/>
      <c r="S100" s="387"/>
      <c r="T100" s="391" t="s">
        <v>2584</v>
      </c>
      <c r="U100" s="391" t="s">
        <v>2332</v>
      </c>
      <c r="V100" s="391" t="s">
        <v>2462</v>
      </c>
      <c r="W100" s="387"/>
      <c r="Z100" s="387"/>
      <c r="AA100" s="387"/>
      <c r="AB100" s="392" t="s">
        <v>2928</v>
      </c>
      <c r="AC100" s="393" t="s">
        <v>2929</v>
      </c>
      <c r="AD100" s="273" t="s">
        <v>2963</v>
      </c>
      <c r="AE100" s="387"/>
      <c r="AF100" s="273" t="s">
        <v>2963</v>
      </c>
      <c r="AG100" s="394" t="str">
        <f>'6 F&amp;B Menu'!D122</f>
        <v>BUFFE_0000 - Generic Buffet 0</v>
      </c>
      <c r="AH100" s="387">
        <v>9</v>
      </c>
      <c r="AK100" s="387"/>
      <c r="AL100" s="396"/>
      <c r="AO100" s="387"/>
      <c r="AR100" s="387"/>
      <c r="AS100" s="387"/>
      <c r="AW100" s="387"/>
      <c r="BA100" s="387"/>
      <c r="BE100" s="387"/>
      <c r="BG100" s="387"/>
      <c r="BJ100" s="387"/>
      <c r="BO100" s="387"/>
    </row>
    <row r="101" spans="1:67" s="388" customFormat="1" x14ac:dyDescent="0.35">
      <c r="A101" s="386" t="s">
        <v>496</v>
      </c>
      <c r="B101" s="386" t="s">
        <v>1602</v>
      </c>
      <c r="C101" s="387"/>
      <c r="D101" s="388" t="s">
        <v>1243</v>
      </c>
      <c r="E101" s="388" t="s">
        <v>907</v>
      </c>
      <c r="F101" s="387"/>
      <c r="G101" s="389">
        <f>'1 Function Room'!D120</f>
        <v>0</v>
      </c>
      <c r="H101" s="387"/>
      <c r="J101" s="387"/>
      <c r="M101" s="387"/>
      <c r="P101" s="387"/>
      <c r="S101" s="387"/>
      <c r="T101" s="391" t="s">
        <v>2585</v>
      </c>
      <c r="U101" s="391" t="s">
        <v>2333</v>
      </c>
      <c r="V101" s="391" t="s">
        <v>2463</v>
      </c>
      <c r="W101" s="387"/>
      <c r="Z101" s="387"/>
      <c r="AA101" s="387"/>
      <c r="AB101" s="392" t="s">
        <v>2757</v>
      </c>
      <c r="AC101" s="393" t="s">
        <v>2818</v>
      </c>
      <c r="AD101" s="273" t="s">
        <v>2189</v>
      </c>
      <c r="AE101" s="387"/>
      <c r="AF101" s="273" t="s">
        <v>2189</v>
      </c>
      <c r="AG101" s="394" t="str">
        <f>'6 F&amp;B Menu'!D123</f>
        <v>BUFFE_0001 - Generic Buffet 1</v>
      </c>
      <c r="AH101" s="387">
        <v>10</v>
      </c>
      <c r="AK101" s="387"/>
      <c r="AL101" s="396"/>
      <c r="AO101" s="387"/>
      <c r="AR101" s="387"/>
      <c r="AS101" s="387"/>
      <c r="AW101" s="387"/>
      <c r="BA101" s="387"/>
      <c r="BE101" s="387"/>
      <c r="BG101" s="387"/>
      <c r="BJ101" s="387"/>
      <c r="BO101" s="387"/>
    </row>
    <row r="102" spans="1:67" s="388" customFormat="1" x14ac:dyDescent="0.35">
      <c r="A102" s="386" t="s">
        <v>497</v>
      </c>
      <c r="B102" s="386" t="s">
        <v>1603</v>
      </c>
      <c r="C102" s="387"/>
      <c r="D102" s="388" t="s">
        <v>1244</v>
      </c>
      <c r="E102" s="388" t="s">
        <v>908</v>
      </c>
      <c r="F102" s="387"/>
      <c r="G102" s="389">
        <f>'1 Function Room'!D121</f>
        <v>0</v>
      </c>
      <c r="H102" s="387"/>
      <c r="J102" s="387"/>
      <c r="M102" s="387"/>
      <c r="P102" s="387"/>
      <c r="S102" s="387"/>
      <c r="T102" s="391" t="s">
        <v>2586</v>
      </c>
      <c r="U102" s="391" t="s">
        <v>2334</v>
      </c>
      <c r="V102" s="391" t="s">
        <v>2464</v>
      </c>
      <c r="W102" s="387"/>
      <c r="Z102" s="387"/>
      <c r="AA102" s="387"/>
      <c r="AB102" s="392" t="s">
        <v>2758</v>
      </c>
      <c r="AC102" s="393" t="s">
        <v>2819</v>
      </c>
      <c r="AD102" s="273" t="s">
        <v>2190</v>
      </c>
      <c r="AE102" s="387"/>
      <c r="AF102" s="273" t="s">
        <v>2190</v>
      </c>
      <c r="AG102" s="394" t="str">
        <f>'6 F&amp;B Menu'!D124</f>
        <v>BUFFE_0002 - Generic Buffet 2</v>
      </c>
      <c r="AH102" s="387">
        <v>1</v>
      </c>
      <c r="AK102" s="387"/>
      <c r="AL102" s="396"/>
      <c r="AO102" s="387"/>
      <c r="AR102" s="387"/>
      <c r="AS102" s="387"/>
      <c r="AW102" s="387"/>
      <c r="BA102" s="387"/>
      <c r="BE102" s="387"/>
      <c r="BG102" s="387"/>
      <c r="BJ102" s="387"/>
      <c r="BO102" s="387"/>
    </row>
    <row r="103" spans="1:67" s="388" customFormat="1" x14ac:dyDescent="0.35">
      <c r="A103" s="386" t="s">
        <v>498</v>
      </c>
      <c r="B103" s="386" t="s">
        <v>1604</v>
      </c>
      <c r="C103" s="387"/>
      <c r="D103" s="388" t="s">
        <v>1245</v>
      </c>
      <c r="E103" s="388" t="s">
        <v>909</v>
      </c>
      <c r="F103" s="387"/>
      <c r="G103" s="389">
        <f>'1 Function Room'!D122</f>
        <v>0</v>
      </c>
      <c r="H103" s="387"/>
      <c r="J103" s="387"/>
      <c r="M103" s="387"/>
      <c r="P103" s="387"/>
      <c r="S103" s="387"/>
      <c r="T103" s="391" t="s">
        <v>2587</v>
      </c>
      <c r="U103" s="391" t="s">
        <v>2335</v>
      </c>
      <c r="V103" s="391" t="s">
        <v>2465</v>
      </c>
      <c r="W103" s="387"/>
      <c r="Z103" s="387"/>
      <c r="AA103" s="387"/>
      <c r="AB103" s="392" t="s">
        <v>2759</v>
      </c>
      <c r="AC103" s="393" t="s">
        <v>2820</v>
      </c>
      <c r="AD103" s="273" t="s">
        <v>2191</v>
      </c>
      <c r="AE103" s="387"/>
      <c r="AF103" s="273" t="s">
        <v>2191</v>
      </c>
      <c r="AG103" s="394" t="str">
        <f>'6 F&amp;B Menu'!D125</f>
        <v>BUFFE_0003 - Generic Buffet 3</v>
      </c>
      <c r="AH103" s="387">
        <v>2</v>
      </c>
      <c r="AK103" s="387"/>
      <c r="AL103" s="396"/>
      <c r="AO103" s="387"/>
      <c r="AR103" s="387"/>
      <c r="AS103" s="387"/>
      <c r="AW103" s="387"/>
      <c r="BA103" s="387"/>
      <c r="BE103" s="387"/>
      <c r="BG103" s="387"/>
      <c r="BJ103" s="387"/>
      <c r="BO103" s="387"/>
    </row>
    <row r="104" spans="1:67" s="388" customFormat="1" x14ac:dyDescent="0.35">
      <c r="A104" s="386" t="s">
        <v>499</v>
      </c>
      <c r="B104" s="386" t="s">
        <v>1605</v>
      </c>
      <c r="C104" s="387"/>
      <c r="D104" s="388" t="s">
        <v>1246</v>
      </c>
      <c r="E104" s="388" t="s">
        <v>910</v>
      </c>
      <c r="F104" s="387"/>
      <c r="G104" s="389">
        <f>'1 Function Room'!D123</f>
        <v>0</v>
      </c>
      <c r="H104" s="387"/>
      <c r="J104" s="387"/>
      <c r="M104" s="387"/>
      <c r="P104" s="387"/>
      <c r="S104" s="387"/>
      <c r="T104" s="391" t="s">
        <v>2588</v>
      </c>
      <c r="U104" s="391" t="s">
        <v>2336</v>
      </c>
      <c r="V104" s="391" t="s">
        <v>2466</v>
      </c>
      <c r="W104" s="387"/>
      <c r="Z104" s="387"/>
      <c r="AA104" s="387"/>
      <c r="AB104" s="392" t="s">
        <v>2760</v>
      </c>
      <c r="AC104" s="393" t="s">
        <v>2821</v>
      </c>
      <c r="AD104" s="273" t="s">
        <v>2192</v>
      </c>
      <c r="AE104" s="387"/>
      <c r="AF104" s="273" t="s">
        <v>2192</v>
      </c>
      <c r="AG104" s="394" t="str">
        <f>'6 F&amp;B Menu'!D126</f>
        <v>BUFFE_0004 - Generic Buffet 4</v>
      </c>
      <c r="AH104" s="387">
        <v>3</v>
      </c>
      <c r="AK104" s="387"/>
      <c r="AL104" s="396"/>
      <c r="AO104" s="387"/>
      <c r="AR104" s="387"/>
      <c r="AS104" s="387"/>
      <c r="AW104" s="387"/>
      <c r="BA104" s="387"/>
      <c r="BE104" s="387"/>
      <c r="BG104" s="387"/>
      <c r="BJ104" s="387"/>
      <c r="BO104" s="387"/>
    </row>
    <row r="105" spans="1:67" s="388" customFormat="1" x14ac:dyDescent="0.35">
      <c r="A105" s="386" t="s">
        <v>500</v>
      </c>
      <c r="B105" s="386" t="s">
        <v>1606</v>
      </c>
      <c r="C105" s="387"/>
      <c r="D105" s="388" t="s">
        <v>1247</v>
      </c>
      <c r="E105" s="388" t="s">
        <v>911</v>
      </c>
      <c r="F105" s="387"/>
      <c r="G105" s="389">
        <f>'1 Function Room'!D124</f>
        <v>0</v>
      </c>
      <c r="H105" s="387"/>
      <c r="J105" s="387"/>
      <c r="M105" s="387"/>
      <c r="P105" s="387"/>
      <c r="S105" s="387"/>
      <c r="T105" s="391" t="s">
        <v>2589</v>
      </c>
      <c r="U105" s="391" t="s">
        <v>2337</v>
      </c>
      <c r="V105" s="391" t="s">
        <v>2467</v>
      </c>
      <c r="W105" s="387"/>
      <c r="Z105" s="387"/>
      <c r="AA105" s="387"/>
      <c r="AB105" s="392" t="s">
        <v>2761</v>
      </c>
      <c r="AC105" s="393" t="s">
        <v>2822</v>
      </c>
      <c r="AD105" s="273" t="s">
        <v>2193</v>
      </c>
      <c r="AE105" s="387"/>
      <c r="AF105" s="273" t="s">
        <v>2193</v>
      </c>
      <c r="AG105" s="394" t="str">
        <f>'6 F&amp;B Menu'!D127</f>
        <v>BUFFE_0005 - Generic Buffet 5</v>
      </c>
      <c r="AH105" s="387">
        <v>4</v>
      </c>
      <c r="AK105" s="387"/>
      <c r="AL105" s="396"/>
      <c r="AO105" s="387"/>
      <c r="AR105" s="387"/>
      <c r="AS105" s="387"/>
      <c r="AW105" s="387"/>
      <c r="BA105" s="387"/>
      <c r="BE105" s="387"/>
      <c r="BG105" s="387"/>
      <c r="BJ105" s="387"/>
      <c r="BO105" s="387"/>
    </row>
    <row r="106" spans="1:67" s="388" customFormat="1" x14ac:dyDescent="0.35">
      <c r="A106" s="386" t="s">
        <v>501</v>
      </c>
      <c r="B106" s="386" t="s">
        <v>1607</v>
      </c>
      <c r="C106" s="387"/>
      <c r="D106" s="388" t="s">
        <v>1248</v>
      </c>
      <c r="E106" s="388" t="s">
        <v>912</v>
      </c>
      <c r="F106" s="387"/>
      <c r="G106" s="389">
        <f>'1 Function Room'!D125</f>
        <v>0</v>
      </c>
      <c r="H106" s="387"/>
      <c r="J106" s="387"/>
      <c r="M106" s="387"/>
      <c r="P106" s="387"/>
      <c r="S106" s="387"/>
      <c r="T106" s="391" t="s">
        <v>2590</v>
      </c>
      <c r="U106" s="391" t="s">
        <v>2338</v>
      </c>
      <c r="V106" s="391" t="s">
        <v>2468</v>
      </c>
      <c r="W106" s="387"/>
      <c r="Z106" s="387"/>
      <c r="AA106" s="387"/>
      <c r="AB106" s="392" t="s">
        <v>2762</v>
      </c>
      <c r="AC106" s="393" t="s">
        <v>2823</v>
      </c>
      <c r="AD106" s="273" t="s">
        <v>2194</v>
      </c>
      <c r="AE106" s="387"/>
      <c r="AF106" s="273" t="s">
        <v>2194</v>
      </c>
      <c r="AG106" s="394" t="str">
        <f>'6 F&amp;B Menu'!D128</f>
        <v>BUFFE_0006 - Generic Buffet 6</v>
      </c>
      <c r="AH106" s="387">
        <v>5</v>
      </c>
      <c r="AK106" s="387"/>
      <c r="AL106" s="396"/>
      <c r="AO106" s="387"/>
      <c r="AR106" s="387"/>
      <c r="AS106" s="387"/>
      <c r="AW106" s="387"/>
      <c r="BA106" s="387"/>
      <c r="BE106" s="387"/>
      <c r="BG106" s="387"/>
      <c r="BJ106" s="387"/>
      <c r="BO106" s="387"/>
    </row>
    <row r="107" spans="1:67" s="388" customFormat="1" x14ac:dyDescent="0.35">
      <c r="A107" s="386" t="s">
        <v>502</v>
      </c>
      <c r="B107" s="386" t="s">
        <v>1608</v>
      </c>
      <c r="C107" s="387"/>
      <c r="D107" s="388" t="s">
        <v>1249</v>
      </c>
      <c r="E107" s="388" t="s">
        <v>913</v>
      </c>
      <c r="F107" s="387"/>
      <c r="G107" s="389">
        <f>'1 Function Room'!D126</f>
        <v>0</v>
      </c>
      <c r="H107" s="387"/>
      <c r="J107" s="387"/>
      <c r="M107" s="387"/>
      <c r="P107" s="387"/>
      <c r="S107" s="387"/>
      <c r="T107" s="391" t="s">
        <v>2591</v>
      </c>
      <c r="U107" s="391" t="s">
        <v>2339</v>
      </c>
      <c r="V107" s="391" t="s">
        <v>2469</v>
      </c>
      <c r="W107" s="387"/>
      <c r="Z107" s="387"/>
      <c r="AA107" s="387"/>
      <c r="AB107" s="392" t="s">
        <v>2763</v>
      </c>
      <c r="AC107" s="393" t="s">
        <v>2824</v>
      </c>
      <c r="AD107" s="273" t="s">
        <v>2195</v>
      </c>
      <c r="AE107" s="387"/>
      <c r="AF107" s="273" t="s">
        <v>2195</v>
      </c>
      <c r="AG107" s="394" t="str">
        <f>'6 F&amp;B Menu'!D129</f>
        <v>BUFFE_0007 - Generic Buffet 7</v>
      </c>
      <c r="AH107" s="387">
        <v>6</v>
      </c>
      <c r="AK107" s="387"/>
      <c r="AL107" s="396"/>
      <c r="AO107" s="387"/>
      <c r="AR107" s="387"/>
      <c r="AS107" s="387"/>
      <c r="AW107" s="387"/>
      <c r="BA107" s="387"/>
      <c r="BE107" s="387"/>
      <c r="BG107" s="387"/>
      <c r="BJ107" s="387"/>
      <c r="BO107" s="387"/>
    </row>
    <row r="108" spans="1:67" s="388" customFormat="1" x14ac:dyDescent="0.35">
      <c r="A108" s="386" t="s">
        <v>503</v>
      </c>
      <c r="B108" s="386" t="s">
        <v>1609</v>
      </c>
      <c r="C108" s="387"/>
      <c r="D108" s="388" t="s">
        <v>1250</v>
      </c>
      <c r="E108" s="388" t="s">
        <v>914</v>
      </c>
      <c r="F108" s="387"/>
      <c r="G108" s="389">
        <f>'1 Function Room'!D127</f>
        <v>0</v>
      </c>
      <c r="H108" s="387"/>
      <c r="J108" s="387"/>
      <c r="M108" s="387"/>
      <c r="P108" s="387"/>
      <c r="S108" s="387"/>
      <c r="T108" s="391" t="s">
        <v>2592</v>
      </c>
      <c r="U108" s="391" t="s">
        <v>2340</v>
      </c>
      <c r="V108" s="391" t="s">
        <v>2470</v>
      </c>
      <c r="W108" s="387"/>
      <c r="Z108" s="387"/>
      <c r="AA108" s="387"/>
      <c r="AB108" s="392" t="s">
        <v>2764</v>
      </c>
      <c r="AC108" s="393" t="s">
        <v>2825</v>
      </c>
      <c r="AD108" s="273" t="s">
        <v>2196</v>
      </c>
      <c r="AE108" s="387"/>
      <c r="AF108" s="273" t="s">
        <v>2196</v>
      </c>
      <c r="AG108" s="394" t="str">
        <f>'6 F&amp;B Menu'!D130</f>
        <v>BUFFE_0008 - Generic Buffet 8</v>
      </c>
      <c r="AH108" s="387">
        <v>7</v>
      </c>
      <c r="AK108" s="387"/>
      <c r="AL108" s="396"/>
      <c r="AO108" s="387"/>
      <c r="AR108" s="387"/>
      <c r="AS108" s="387"/>
      <c r="AW108" s="387"/>
      <c r="BA108" s="387"/>
      <c r="BE108" s="387"/>
      <c r="BG108" s="387"/>
      <c r="BJ108" s="387"/>
      <c r="BO108" s="387"/>
    </row>
    <row r="109" spans="1:67" s="388" customFormat="1" x14ac:dyDescent="0.35">
      <c r="A109" s="386" t="s">
        <v>504</v>
      </c>
      <c r="B109" s="386" t="s">
        <v>1610</v>
      </c>
      <c r="C109" s="387"/>
      <c r="D109" s="388" t="s">
        <v>1251</v>
      </c>
      <c r="E109" s="388" t="s">
        <v>915</v>
      </c>
      <c r="F109" s="387"/>
      <c r="G109" s="389">
        <f>'1 Function Room'!D128</f>
        <v>0</v>
      </c>
      <c r="H109" s="387"/>
      <c r="J109" s="387"/>
      <c r="M109" s="387"/>
      <c r="P109" s="387"/>
      <c r="S109" s="387"/>
      <c r="T109" s="391" t="s">
        <v>2593</v>
      </c>
      <c r="U109" s="391" t="s">
        <v>2341</v>
      </c>
      <c r="V109" s="391" t="s">
        <v>188</v>
      </c>
      <c r="W109" s="387"/>
      <c r="Z109" s="387"/>
      <c r="AA109" s="387"/>
      <c r="AB109" s="392" t="s">
        <v>2765</v>
      </c>
      <c r="AC109" s="393" t="s">
        <v>2826</v>
      </c>
      <c r="AD109" s="273" t="s">
        <v>2197</v>
      </c>
      <c r="AE109" s="387"/>
      <c r="AF109" s="273" t="s">
        <v>2197</v>
      </c>
      <c r="AG109" s="394" t="str">
        <f>'6 F&amp;B Menu'!D131</f>
        <v>BUFFE_0009 - Generic Buffet 9</v>
      </c>
      <c r="AH109" s="387">
        <v>8</v>
      </c>
      <c r="AK109" s="387"/>
      <c r="AL109" s="396"/>
      <c r="AO109" s="387"/>
      <c r="AR109" s="387"/>
      <c r="AS109" s="387"/>
      <c r="AW109" s="387"/>
      <c r="BA109" s="387"/>
      <c r="BE109" s="387"/>
      <c r="BG109" s="387"/>
      <c r="BJ109" s="387"/>
      <c r="BO109" s="387"/>
    </row>
    <row r="110" spans="1:67" s="388" customFormat="1" x14ac:dyDescent="0.35">
      <c r="A110" s="386" t="s">
        <v>505</v>
      </c>
      <c r="B110" s="386" t="s">
        <v>1611</v>
      </c>
      <c r="C110" s="387"/>
      <c r="D110" s="388" t="s">
        <v>1252</v>
      </c>
      <c r="E110" s="388" t="s">
        <v>916</v>
      </c>
      <c r="F110" s="387"/>
      <c r="G110" s="389">
        <f>'1 Function Room'!D129</f>
        <v>0</v>
      </c>
      <c r="H110" s="387"/>
      <c r="J110" s="387"/>
      <c r="M110" s="387"/>
      <c r="P110" s="387"/>
      <c r="S110" s="387"/>
      <c r="T110" s="391" t="s">
        <v>2594</v>
      </c>
      <c r="U110" s="391" t="s">
        <v>2342</v>
      </c>
      <c r="V110" s="391" t="s">
        <v>2471</v>
      </c>
      <c r="W110" s="387"/>
      <c r="Z110" s="387"/>
      <c r="AA110" s="387"/>
      <c r="AB110" s="392" t="s">
        <v>2766</v>
      </c>
      <c r="AC110" s="393" t="s">
        <v>2827</v>
      </c>
      <c r="AD110" s="273" t="s">
        <v>2198</v>
      </c>
      <c r="AE110" s="387"/>
      <c r="AF110" s="273" t="s">
        <v>2198</v>
      </c>
      <c r="AG110" s="394" t="str">
        <f>'6 F&amp;B Menu'!D132</f>
        <v>BUFFE_0010 - Generic Buffet 10</v>
      </c>
      <c r="AH110" s="387">
        <v>9</v>
      </c>
      <c r="AK110" s="387"/>
      <c r="AL110" s="396"/>
      <c r="AO110" s="387"/>
      <c r="AR110" s="387"/>
      <c r="AS110" s="387"/>
      <c r="AW110" s="387"/>
      <c r="BA110" s="387"/>
      <c r="BE110" s="387"/>
      <c r="BG110" s="387"/>
      <c r="BJ110" s="387"/>
      <c r="BO110" s="387"/>
    </row>
    <row r="111" spans="1:67" s="388" customFormat="1" x14ac:dyDescent="0.35">
      <c r="A111" s="386" t="s">
        <v>506</v>
      </c>
      <c r="B111" s="386" t="s">
        <v>1612</v>
      </c>
      <c r="C111" s="387"/>
      <c r="D111" s="388" t="s">
        <v>1253</v>
      </c>
      <c r="E111" s="388" t="s">
        <v>917</v>
      </c>
      <c r="F111" s="387"/>
      <c r="G111" s="389">
        <f>'1 Function Room'!D130</f>
        <v>0</v>
      </c>
      <c r="H111" s="387"/>
      <c r="J111" s="387"/>
      <c r="M111" s="387"/>
      <c r="P111" s="387"/>
      <c r="S111" s="387"/>
      <c r="T111" s="391" t="s">
        <v>2595</v>
      </c>
      <c r="U111" s="391" t="s">
        <v>2343</v>
      </c>
      <c r="V111" s="391" t="s">
        <v>45</v>
      </c>
      <c r="W111" s="387"/>
      <c r="Z111" s="387"/>
      <c r="AA111" s="387"/>
      <c r="AB111" s="392" t="s">
        <v>2930</v>
      </c>
      <c r="AC111" s="393" t="s">
        <v>2931</v>
      </c>
      <c r="AD111" s="273" t="s">
        <v>2964</v>
      </c>
      <c r="AE111" s="387"/>
      <c r="AF111" s="273" t="s">
        <v>2964</v>
      </c>
      <c r="AG111" s="394" t="str">
        <f>'6 F&amp;B Menu'!D133</f>
        <v>OPENB_0000 - Open Bar 0</v>
      </c>
      <c r="AH111" s="387">
        <v>10</v>
      </c>
      <c r="AK111" s="387"/>
      <c r="AL111" s="396"/>
      <c r="AO111" s="387"/>
      <c r="AR111" s="387"/>
      <c r="AS111" s="387"/>
      <c r="AW111" s="387"/>
      <c r="BA111" s="387"/>
      <c r="BE111" s="387"/>
      <c r="BG111" s="387"/>
      <c r="BJ111" s="387"/>
      <c r="BO111" s="387"/>
    </row>
    <row r="112" spans="1:67" s="388" customFormat="1" x14ac:dyDescent="0.35">
      <c r="A112" s="386" t="s">
        <v>507</v>
      </c>
      <c r="B112" s="386" t="s">
        <v>1613</v>
      </c>
      <c r="C112" s="387"/>
      <c r="D112" s="388" t="s">
        <v>1254</v>
      </c>
      <c r="E112" s="388" t="s">
        <v>918</v>
      </c>
      <c r="F112" s="387"/>
      <c r="G112" s="389">
        <f>'1 Function Room'!D131</f>
        <v>0</v>
      </c>
      <c r="H112" s="387"/>
      <c r="J112" s="387"/>
      <c r="M112" s="387"/>
      <c r="P112" s="387"/>
      <c r="S112" s="387"/>
      <c r="T112" s="391" t="s">
        <v>2596</v>
      </c>
      <c r="U112" s="391" t="s">
        <v>2344</v>
      </c>
      <c r="V112" s="391" t="s">
        <v>38</v>
      </c>
      <c r="W112" s="387"/>
      <c r="Z112" s="387"/>
      <c r="AA112" s="387"/>
      <c r="AB112" s="392" t="s">
        <v>2767</v>
      </c>
      <c r="AC112" s="393" t="s">
        <v>2828</v>
      </c>
      <c r="AD112" s="273" t="s">
        <v>2199</v>
      </c>
      <c r="AE112" s="387"/>
      <c r="AF112" s="273" t="s">
        <v>2199</v>
      </c>
      <c r="AG112" s="394" t="str">
        <f>'6 F&amp;B Menu'!D134</f>
        <v>OPENB_0001 - Open Bar 1</v>
      </c>
      <c r="AH112" s="387">
        <v>1</v>
      </c>
      <c r="AK112" s="387"/>
      <c r="AL112" s="396"/>
      <c r="AO112" s="387"/>
      <c r="AR112" s="387"/>
      <c r="AS112" s="387"/>
      <c r="AW112" s="387"/>
      <c r="BA112" s="387"/>
      <c r="BE112" s="387"/>
      <c r="BG112" s="387"/>
      <c r="BJ112" s="387"/>
      <c r="BO112" s="387"/>
    </row>
    <row r="113" spans="1:67" s="388" customFormat="1" x14ac:dyDescent="0.35">
      <c r="A113" s="386" t="s">
        <v>508</v>
      </c>
      <c r="B113" s="386" t="s">
        <v>1614</v>
      </c>
      <c r="C113" s="387"/>
      <c r="D113" s="388" t="s">
        <v>1255</v>
      </c>
      <c r="E113" s="388" t="s">
        <v>919</v>
      </c>
      <c r="F113" s="387"/>
      <c r="G113" s="389">
        <f>'1 Function Room'!D132</f>
        <v>0</v>
      </c>
      <c r="H113" s="387"/>
      <c r="J113" s="387"/>
      <c r="M113" s="387"/>
      <c r="P113" s="387"/>
      <c r="S113" s="387"/>
      <c r="T113" s="391" t="s">
        <v>2597</v>
      </c>
      <c r="U113" s="391" t="s">
        <v>2345</v>
      </c>
      <c r="V113" s="391" t="s">
        <v>37</v>
      </c>
      <c r="W113" s="387"/>
      <c r="Z113" s="387"/>
      <c r="AA113" s="387"/>
      <c r="AB113" s="392" t="s">
        <v>2768</v>
      </c>
      <c r="AC113" s="393" t="s">
        <v>2829</v>
      </c>
      <c r="AD113" s="273" t="s">
        <v>2200</v>
      </c>
      <c r="AE113" s="387"/>
      <c r="AF113" s="273" t="s">
        <v>2200</v>
      </c>
      <c r="AG113" s="394" t="str">
        <f>'6 F&amp;B Menu'!D135</f>
        <v>OPENB_0002 - Open Bar 2</v>
      </c>
      <c r="AH113" s="387">
        <v>2</v>
      </c>
      <c r="AK113" s="387"/>
      <c r="AL113" s="396"/>
      <c r="AO113" s="387"/>
      <c r="AR113" s="387"/>
      <c r="AS113" s="387"/>
      <c r="AW113" s="387"/>
      <c r="BA113" s="387"/>
      <c r="BE113" s="387"/>
      <c r="BG113" s="387"/>
      <c r="BJ113" s="387"/>
      <c r="BO113" s="387"/>
    </row>
    <row r="114" spans="1:67" s="388" customFormat="1" x14ac:dyDescent="0.35">
      <c r="A114" s="386" t="s">
        <v>509</v>
      </c>
      <c r="B114" s="386" t="s">
        <v>1615</v>
      </c>
      <c r="C114" s="387"/>
      <c r="D114" s="388" t="s">
        <v>1256</v>
      </c>
      <c r="E114" s="388" t="s">
        <v>920</v>
      </c>
      <c r="F114" s="387"/>
      <c r="G114" s="389">
        <f>'1 Function Room'!D133</f>
        <v>0</v>
      </c>
      <c r="H114" s="387"/>
      <c r="J114" s="387"/>
      <c r="M114" s="387"/>
      <c r="P114" s="387"/>
      <c r="S114" s="387"/>
      <c r="T114" s="391" t="s">
        <v>2598</v>
      </c>
      <c r="U114" s="391" t="s">
        <v>2346</v>
      </c>
      <c r="V114" s="391" t="s">
        <v>38</v>
      </c>
      <c r="W114" s="387"/>
      <c r="Z114" s="387"/>
      <c r="AA114" s="387"/>
      <c r="AB114" s="392" t="s">
        <v>2769</v>
      </c>
      <c r="AC114" s="393" t="s">
        <v>2830</v>
      </c>
      <c r="AD114" s="273" t="s">
        <v>2201</v>
      </c>
      <c r="AE114" s="387"/>
      <c r="AF114" s="273" t="s">
        <v>2201</v>
      </c>
      <c r="AG114" s="394" t="str">
        <f>'6 F&amp;B Menu'!D136</f>
        <v>OPENB_0003 - Open Bar 3</v>
      </c>
      <c r="AH114" s="387">
        <v>3</v>
      </c>
      <c r="AK114" s="387"/>
      <c r="AL114" s="396"/>
      <c r="AO114" s="387"/>
      <c r="AR114" s="387"/>
      <c r="AS114" s="387"/>
      <c r="AW114" s="387"/>
      <c r="BA114" s="387"/>
      <c r="BE114" s="387"/>
      <c r="BG114" s="387"/>
      <c r="BJ114" s="387"/>
      <c r="BO114" s="387"/>
    </row>
    <row r="115" spans="1:67" s="388" customFormat="1" x14ac:dyDescent="0.35">
      <c r="A115" s="386" t="s">
        <v>510</v>
      </c>
      <c r="B115" s="386" t="s">
        <v>1616</v>
      </c>
      <c r="C115" s="387"/>
      <c r="D115" s="388" t="s">
        <v>1257</v>
      </c>
      <c r="E115" s="388" t="s">
        <v>921</v>
      </c>
      <c r="F115" s="387"/>
      <c r="G115" s="389">
        <f>'1 Function Room'!D134</f>
        <v>0</v>
      </c>
      <c r="H115" s="387"/>
      <c r="J115" s="387"/>
      <c r="M115" s="387"/>
      <c r="P115" s="387"/>
      <c r="S115" s="387"/>
      <c r="T115" s="391" t="s">
        <v>2599</v>
      </c>
      <c r="U115" s="391" t="s">
        <v>2347</v>
      </c>
      <c r="V115" s="391" t="s">
        <v>67</v>
      </c>
      <c r="W115" s="387"/>
      <c r="Z115" s="387"/>
      <c r="AA115" s="387"/>
      <c r="AB115" s="392" t="s">
        <v>2770</v>
      </c>
      <c r="AC115" s="393" t="s">
        <v>2831</v>
      </c>
      <c r="AD115" s="273" t="s">
        <v>2202</v>
      </c>
      <c r="AE115" s="387"/>
      <c r="AF115" s="273" t="s">
        <v>2202</v>
      </c>
      <c r="AG115" s="394" t="str">
        <f>'6 F&amp;B Menu'!D137</f>
        <v>OPENB_0004 - Open Bar 4</v>
      </c>
      <c r="AH115" s="387">
        <v>4</v>
      </c>
      <c r="AK115" s="387"/>
      <c r="AL115" s="396"/>
      <c r="AO115" s="387"/>
      <c r="AR115" s="387"/>
      <c r="AS115" s="387"/>
      <c r="AW115" s="387"/>
      <c r="BA115" s="387"/>
      <c r="BE115" s="387"/>
      <c r="BG115" s="387"/>
      <c r="BJ115" s="387"/>
      <c r="BO115" s="387"/>
    </row>
    <row r="116" spans="1:67" s="388" customFormat="1" x14ac:dyDescent="0.35">
      <c r="A116" s="386" t="s">
        <v>511</v>
      </c>
      <c r="B116" s="386" t="s">
        <v>1617</v>
      </c>
      <c r="C116" s="387"/>
      <c r="D116" s="388" t="s">
        <v>1258</v>
      </c>
      <c r="E116" s="388" t="s">
        <v>922</v>
      </c>
      <c r="F116" s="387"/>
      <c r="G116" s="389">
        <f>'1 Function Room'!D135</f>
        <v>0</v>
      </c>
      <c r="H116" s="387"/>
      <c r="J116" s="387"/>
      <c r="M116" s="387"/>
      <c r="P116" s="387"/>
      <c r="S116" s="387"/>
      <c r="T116" s="391" t="s">
        <v>2600</v>
      </c>
      <c r="U116" s="391" t="s">
        <v>2348</v>
      </c>
      <c r="V116" s="391" t="s">
        <v>54</v>
      </c>
      <c r="W116" s="387"/>
      <c r="Z116" s="387"/>
      <c r="AA116" s="387"/>
      <c r="AB116" s="392" t="s">
        <v>2771</v>
      </c>
      <c r="AC116" s="393" t="s">
        <v>2832</v>
      </c>
      <c r="AD116" s="273" t="s">
        <v>2203</v>
      </c>
      <c r="AE116" s="387"/>
      <c r="AF116" s="273" t="s">
        <v>2203</v>
      </c>
      <c r="AG116" s="394" t="str">
        <f>'6 F&amp;B Menu'!D138</f>
        <v>OPENB_0005 - Open Bar 5</v>
      </c>
      <c r="AH116" s="387">
        <v>5</v>
      </c>
      <c r="AK116" s="387"/>
      <c r="AL116" s="396"/>
      <c r="AO116" s="387"/>
      <c r="AR116" s="387"/>
      <c r="AS116" s="387"/>
      <c r="AW116" s="387"/>
      <c r="BA116" s="387"/>
      <c r="BE116" s="387"/>
      <c r="BG116" s="387"/>
      <c r="BJ116" s="387"/>
      <c r="BO116" s="387"/>
    </row>
    <row r="117" spans="1:67" s="388" customFormat="1" x14ac:dyDescent="0.35">
      <c r="A117" s="386" t="s">
        <v>512</v>
      </c>
      <c r="B117" s="386" t="s">
        <v>1618</v>
      </c>
      <c r="C117" s="387"/>
      <c r="D117" s="388" t="s">
        <v>1259</v>
      </c>
      <c r="E117" s="388" t="s">
        <v>923</v>
      </c>
      <c r="F117" s="387"/>
      <c r="G117" s="389">
        <f>'1 Function Room'!D136</f>
        <v>0</v>
      </c>
      <c r="H117" s="387"/>
      <c r="J117" s="387"/>
      <c r="M117" s="387"/>
      <c r="P117" s="387"/>
      <c r="S117" s="387"/>
      <c r="T117" s="391" t="s">
        <v>2601</v>
      </c>
      <c r="U117" s="391" t="s">
        <v>2349</v>
      </c>
      <c r="V117" s="391" t="s">
        <v>66</v>
      </c>
      <c r="W117" s="387"/>
      <c r="Z117" s="387"/>
      <c r="AA117" s="387"/>
      <c r="AB117" s="392" t="s">
        <v>2772</v>
      </c>
      <c r="AC117" s="393" t="s">
        <v>2833</v>
      </c>
      <c r="AD117" s="273" t="s">
        <v>2204</v>
      </c>
      <c r="AE117" s="387"/>
      <c r="AF117" s="273" t="s">
        <v>2204</v>
      </c>
      <c r="AG117" s="394" t="str">
        <f>'6 F&amp;B Menu'!D139</f>
        <v>OPENB_0006 - Open Bar 6</v>
      </c>
      <c r="AH117" s="387">
        <v>6</v>
      </c>
      <c r="AK117" s="387"/>
      <c r="AL117" s="396"/>
      <c r="AO117" s="387"/>
      <c r="AR117" s="387"/>
      <c r="AS117" s="387"/>
      <c r="AW117" s="387"/>
      <c r="BA117" s="387"/>
      <c r="BE117" s="387"/>
      <c r="BG117" s="387"/>
      <c r="BJ117" s="387"/>
      <c r="BO117" s="387"/>
    </row>
    <row r="118" spans="1:67" s="388" customFormat="1" x14ac:dyDescent="0.35">
      <c r="A118" s="386" t="s">
        <v>513</v>
      </c>
      <c r="B118" s="386" t="s">
        <v>1619</v>
      </c>
      <c r="C118" s="387"/>
      <c r="D118" s="388" t="s">
        <v>1260</v>
      </c>
      <c r="E118" s="388" t="s">
        <v>924</v>
      </c>
      <c r="F118" s="387"/>
      <c r="G118" s="389">
        <f>'1 Function Room'!D137</f>
        <v>0</v>
      </c>
      <c r="H118" s="387"/>
      <c r="J118" s="387"/>
      <c r="M118" s="387"/>
      <c r="P118" s="387"/>
      <c r="S118" s="387"/>
      <c r="T118" s="391" t="s">
        <v>2602</v>
      </c>
      <c r="U118" s="391" t="s">
        <v>2350</v>
      </c>
      <c r="V118" s="391" t="s">
        <v>83</v>
      </c>
      <c r="W118" s="387"/>
      <c r="Z118" s="387"/>
      <c r="AA118" s="387"/>
      <c r="AB118" s="392" t="s">
        <v>2773</v>
      </c>
      <c r="AC118" s="393" t="s">
        <v>2834</v>
      </c>
      <c r="AD118" s="273" t="s">
        <v>2205</v>
      </c>
      <c r="AE118" s="387"/>
      <c r="AF118" s="273" t="s">
        <v>2205</v>
      </c>
      <c r="AG118" s="394" t="str">
        <f>'6 F&amp;B Menu'!D140</f>
        <v>OPENB_0007 - Open Bar 7</v>
      </c>
      <c r="AH118" s="387">
        <v>7</v>
      </c>
      <c r="AK118" s="387"/>
      <c r="AL118" s="396"/>
      <c r="AO118" s="387"/>
      <c r="AR118" s="387"/>
      <c r="AS118" s="387"/>
      <c r="AW118" s="387"/>
      <c r="BA118" s="387"/>
      <c r="BE118" s="387"/>
      <c r="BG118" s="387"/>
      <c r="BJ118" s="387"/>
      <c r="BO118" s="387"/>
    </row>
    <row r="119" spans="1:67" s="388" customFormat="1" x14ac:dyDescent="0.35">
      <c r="A119" s="386" t="s">
        <v>514</v>
      </c>
      <c r="B119" s="386" t="s">
        <v>1620</v>
      </c>
      <c r="C119" s="387"/>
      <c r="D119" s="388" t="s">
        <v>1261</v>
      </c>
      <c r="E119" s="388" t="s">
        <v>925</v>
      </c>
      <c r="F119" s="387"/>
      <c r="G119" s="389">
        <f>'1 Function Room'!D138</f>
        <v>0</v>
      </c>
      <c r="H119" s="387"/>
      <c r="J119" s="387"/>
      <c r="M119" s="387"/>
      <c r="P119" s="387"/>
      <c r="S119" s="387"/>
      <c r="T119" s="391" t="s">
        <v>2603</v>
      </c>
      <c r="U119" s="391" t="s">
        <v>2351</v>
      </c>
      <c r="V119" s="391" t="s">
        <v>158</v>
      </c>
      <c r="W119" s="387"/>
      <c r="Z119" s="387"/>
      <c r="AA119" s="387"/>
      <c r="AB119" s="392" t="s">
        <v>2774</v>
      </c>
      <c r="AC119" s="393" t="s">
        <v>2835</v>
      </c>
      <c r="AD119" s="273" t="s">
        <v>2206</v>
      </c>
      <c r="AE119" s="387"/>
      <c r="AF119" s="273" t="s">
        <v>2206</v>
      </c>
      <c r="AG119" s="394" t="str">
        <f>'6 F&amp;B Menu'!D141</f>
        <v>OPENB_0008 - Open Bar 8</v>
      </c>
      <c r="AH119" s="387">
        <v>8</v>
      </c>
      <c r="AK119" s="387"/>
      <c r="AL119" s="396"/>
      <c r="AO119" s="387"/>
      <c r="AR119" s="387"/>
      <c r="AS119" s="387"/>
      <c r="AW119" s="387"/>
      <c r="BA119" s="387"/>
      <c r="BE119" s="387"/>
      <c r="BG119" s="387"/>
      <c r="BJ119" s="387"/>
      <c r="BO119" s="387"/>
    </row>
    <row r="120" spans="1:67" s="388" customFormat="1" x14ac:dyDescent="0.35">
      <c r="A120" s="386" t="s">
        <v>515</v>
      </c>
      <c r="B120" s="386" t="s">
        <v>1621</v>
      </c>
      <c r="C120" s="387"/>
      <c r="D120" s="388" t="s">
        <v>1262</v>
      </c>
      <c r="E120" s="388" t="s">
        <v>31</v>
      </c>
      <c r="F120" s="387"/>
      <c r="G120" s="389">
        <f>'1 Function Room'!D139</f>
        <v>0</v>
      </c>
      <c r="H120" s="387"/>
      <c r="J120" s="387"/>
      <c r="M120" s="387"/>
      <c r="P120" s="387"/>
      <c r="S120" s="387"/>
      <c r="T120" s="391" t="s">
        <v>2604</v>
      </c>
      <c r="U120" s="391" t="s">
        <v>2352</v>
      </c>
      <c r="V120" s="391" t="s">
        <v>157</v>
      </c>
      <c r="W120" s="387"/>
      <c r="Z120" s="387"/>
      <c r="AA120" s="387"/>
      <c r="AB120" s="392" t="s">
        <v>2775</v>
      </c>
      <c r="AC120" s="393" t="s">
        <v>2836</v>
      </c>
      <c r="AD120" s="273" t="s">
        <v>2207</v>
      </c>
      <c r="AE120" s="387"/>
      <c r="AF120" s="273" t="s">
        <v>2207</v>
      </c>
      <c r="AG120" s="394" t="str">
        <f>'6 F&amp;B Menu'!D142</f>
        <v>OPENB_0009 - Open Bar 9</v>
      </c>
      <c r="AH120" s="387">
        <v>9</v>
      </c>
      <c r="AK120" s="387"/>
      <c r="AL120" s="396"/>
      <c r="AO120" s="387"/>
      <c r="AR120" s="387"/>
      <c r="AS120" s="387"/>
      <c r="AW120" s="387"/>
      <c r="BA120" s="387"/>
      <c r="BE120" s="387"/>
      <c r="BG120" s="387"/>
      <c r="BJ120" s="387"/>
      <c r="BO120" s="387"/>
    </row>
    <row r="121" spans="1:67" s="388" customFormat="1" x14ac:dyDescent="0.35">
      <c r="A121" s="386" t="s">
        <v>516</v>
      </c>
      <c r="B121" s="386" t="s">
        <v>1622</v>
      </c>
      <c r="C121" s="387"/>
      <c r="D121" s="388" t="s">
        <v>1263</v>
      </c>
      <c r="E121" s="388" t="s">
        <v>926</v>
      </c>
      <c r="F121" s="387"/>
      <c r="G121" s="389">
        <f>'1 Function Room'!D140</f>
        <v>0</v>
      </c>
      <c r="H121" s="387"/>
      <c r="J121" s="387"/>
      <c r="M121" s="387"/>
      <c r="P121" s="387"/>
      <c r="S121" s="387"/>
      <c r="T121" s="391" t="s">
        <v>2605</v>
      </c>
      <c r="U121" s="391" t="s">
        <v>2353</v>
      </c>
      <c r="V121" s="391" t="s">
        <v>2472</v>
      </c>
      <c r="W121" s="387"/>
      <c r="Z121" s="387"/>
      <c r="AA121" s="387"/>
      <c r="AB121" s="392" t="s">
        <v>2776</v>
      </c>
      <c r="AC121" s="393" t="s">
        <v>2837</v>
      </c>
      <c r="AD121" s="273" t="s">
        <v>2208</v>
      </c>
      <c r="AE121" s="387"/>
      <c r="AF121" s="273" t="s">
        <v>2208</v>
      </c>
      <c r="AG121" s="394" t="str">
        <f>'6 F&amp;B Menu'!D143</f>
        <v>OPENB_0010 - Open Bar 10</v>
      </c>
      <c r="AH121" s="387">
        <v>10</v>
      </c>
      <c r="AK121" s="387"/>
      <c r="AL121" s="396"/>
      <c r="AO121" s="387"/>
      <c r="AR121" s="387"/>
      <c r="AS121" s="387"/>
      <c r="AW121" s="387"/>
      <c r="BA121" s="387"/>
      <c r="BE121" s="387"/>
      <c r="BG121" s="387"/>
      <c r="BJ121" s="387"/>
      <c r="BO121" s="387"/>
    </row>
    <row r="122" spans="1:67" s="388" customFormat="1" x14ac:dyDescent="0.35">
      <c r="A122" s="386" t="s">
        <v>517</v>
      </c>
      <c r="B122" s="386" t="s">
        <v>1623</v>
      </c>
      <c r="C122" s="387"/>
      <c r="D122" s="388" t="s">
        <v>1264</v>
      </c>
      <c r="E122" s="388" t="s">
        <v>927</v>
      </c>
      <c r="F122" s="387"/>
      <c r="G122" s="389">
        <f>'1 Function Room'!D141</f>
        <v>0</v>
      </c>
      <c r="H122" s="387"/>
      <c r="J122" s="387"/>
      <c r="M122" s="387"/>
      <c r="P122" s="387"/>
      <c r="S122" s="387"/>
      <c r="T122" s="391" t="s">
        <v>2606</v>
      </c>
      <c r="U122" s="391" t="s">
        <v>2354</v>
      </c>
      <c r="V122" s="391" t="s">
        <v>43</v>
      </c>
      <c r="W122" s="387"/>
      <c r="Z122" s="387"/>
      <c r="AA122" s="387"/>
      <c r="AB122" s="392" t="s">
        <v>2932</v>
      </c>
      <c r="AC122" s="393" t="s">
        <v>2933</v>
      </c>
      <c r="AD122" s="273" t="s">
        <v>2965</v>
      </c>
      <c r="AE122" s="387"/>
      <c r="AF122" s="273" t="s">
        <v>2965</v>
      </c>
      <c r="AG122" s="394" t="str">
        <f>'6 F&amp;B Menu'!D144</f>
        <v>PICNI_0000 - Picnic 0</v>
      </c>
      <c r="AH122" s="387"/>
      <c r="AK122" s="387"/>
      <c r="AL122" s="396"/>
      <c r="AO122" s="387"/>
      <c r="AR122" s="387"/>
      <c r="AS122" s="387"/>
      <c r="AW122" s="387"/>
      <c r="BA122" s="387"/>
      <c r="BE122" s="387"/>
      <c r="BG122" s="387"/>
      <c r="BJ122" s="387"/>
      <c r="BO122" s="387"/>
    </row>
    <row r="123" spans="1:67" s="388" customFormat="1" x14ac:dyDescent="0.35">
      <c r="A123" s="386" t="s">
        <v>518</v>
      </c>
      <c r="B123" s="386" t="s">
        <v>1624</v>
      </c>
      <c r="C123" s="387"/>
      <c r="D123" s="388" t="s">
        <v>1265</v>
      </c>
      <c r="E123" s="388" t="s">
        <v>928</v>
      </c>
      <c r="F123" s="387"/>
      <c r="G123" s="389">
        <f>'1 Function Room'!D142</f>
        <v>0</v>
      </c>
      <c r="H123" s="387"/>
      <c r="J123" s="387"/>
      <c r="M123" s="387"/>
      <c r="P123" s="387"/>
      <c r="S123" s="387"/>
      <c r="T123" s="391" t="s">
        <v>2607</v>
      </c>
      <c r="U123" s="391" t="s">
        <v>2355</v>
      </c>
      <c r="V123" s="391" t="s">
        <v>41</v>
      </c>
      <c r="W123" s="387"/>
      <c r="Z123" s="387"/>
      <c r="AA123" s="387"/>
      <c r="AB123" s="392" t="s">
        <v>2777</v>
      </c>
      <c r="AC123" s="393" t="s">
        <v>2838</v>
      </c>
      <c r="AD123" s="273" t="s">
        <v>2209</v>
      </c>
      <c r="AE123" s="387"/>
      <c r="AF123" s="273" t="s">
        <v>2209</v>
      </c>
      <c r="AG123" s="394" t="str">
        <f>'6 F&amp;B Menu'!D145</f>
        <v>PICNI_0001 - Picnic 1</v>
      </c>
      <c r="AH123" s="387"/>
      <c r="AK123" s="387"/>
      <c r="AL123" s="396"/>
      <c r="AO123" s="387"/>
      <c r="AR123" s="387"/>
      <c r="AS123" s="387"/>
      <c r="AW123" s="387"/>
      <c r="BA123" s="387"/>
      <c r="BE123" s="387"/>
      <c r="BG123" s="387"/>
      <c r="BJ123" s="387"/>
      <c r="BO123" s="387"/>
    </row>
    <row r="124" spans="1:67" s="388" customFormat="1" x14ac:dyDescent="0.35">
      <c r="A124" s="386" t="s">
        <v>519</v>
      </c>
      <c r="B124" s="386" t="s">
        <v>1625</v>
      </c>
      <c r="C124" s="387"/>
      <c r="D124" s="388" t="s">
        <v>1266</v>
      </c>
      <c r="E124" s="388" t="s">
        <v>929</v>
      </c>
      <c r="F124" s="387"/>
      <c r="G124" s="389">
        <f>'1 Function Room'!D143</f>
        <v>0</v>
      </c>
      <c r="H124" s="387"/>
      <c r="J124" s="387"/>
      <c r="M124" s="387"/>
      <c r="P124" s="387"/>
      <c r="S124" s="387"/>
      <c r="T124" s="391" t="s">
        <v>2608</v>
      </c>
      <c r="U124" s="391" t="s">
        <v>2356</v>
      </c>
      <c r="V124" s="391" t="s">
        <v>73</v>
      </c>
      <c r="W124" s="387"/>
      <c r="Z124" s="387"/>
      <c r="AA124" s="387"/>
      <c r="AB124" s="392" t="s">
        <v>2778</v>
      </c>
      <c r="AC124" s="393" t="s">
        <v>2839</v>
      </c>
      <c r="AD124" s="273" t="s">
        <v>2210</v>
      </c>
      <c r="AE124" s="387"/>
      <c r="AF124" s="273" t="s">
        <v>2210</v>
      </c>
      <c r="AG124" s="394" t="str">
        <f>'6 F&amp;B Menu'!D146</f>
        <v>PICNI_0002 - Picnic 2</v>
      </c>
      <c r="AH124" s="387"/>
      <c r="AK124" s="387"/>
      <c r="AL124" s="396"/>
      <c r="AO124" s="387"/>
      <c r="AR124" s="387"/>
      <c r="AS124" s="387"/>
      <c r="AW124" s="387"/>
      <c r="BA124" s="387"/>
      <c r="BE124" s="387"/>
      <c r="BG124" s="387"/>
      <c r="BJ124" s="387"/>
      <c r="BO124" s="387"/>
    </row>
    <row r="125" spans="1:67" s="388" customFormat="1" x14ac:dyDescent="0.35">
      <c r="A125" s="386" t="s">
        <v>520</v>
      </c>
      <c r="B125" s="386" t="s">
        <v>1626</v>
      </c>
      <c r="C125" s="387"/>
      <c r="D125" s="388" t="s">
        <v>1267</v>
      </c>
      <c r="E125" s="388" t="s">
        <v>930</v>
      </c>
      <c r="F125" s="387"/>
      <c r="G125" s="389">
        <f>'1 Function Room'!D144</f>
        <v>0</v>
      </c>
      <c r="H125" s="387"/>
      <c r="J125" s="387"/>
      <c r="M125" s="387"/>
      <c r="P125" s="387"/>
      <c r="S125" s="387"/>
      <c r="T125" s="391" t="s">
        <v>2609</v>
      </c>
      <c r="U125" s="391" t="s">
        <v>2357</v>
      </c>
      <c r="V125" s="391" t="s">
        <v>219</v>
      </c>
      <c r="W125" s="387"/>
      <c r="Z125" s="387"/>
      <c r="AA125" s="387"/>
      <c r="AB125" s="392" t="s">
        <v>2779</v>
      </c>
      <c r="AC125" s="393" t="s">
        <v>2840</v>
      </c>
      <c r="AD125" s="273" t="s">
        <v>2211</v>
      </c>
      <c r="AE125" s="387"/>
      <c r="AF125" s="273" t="s">
        <v>2211</v>
      </c>
      <c r="AG125" s="394" t="str">
        <f>'6 F&amp;B Menu'!D147</f>
        <v>PICNI_0003 - Picnic 3</v>
      </c>
      <c r="AH125" s="387"/>
      <c r="AK125" s="387"/>
      <c r="AL125" s="396"/>
      <c r="AO125" s="387"/>
      <c r="AR125" s="387"/>
      <c r="AS125" s="387"/>
      <c r="AW125" s="387"/>
      <c r="BA125" s="387"/>
      <c r="BE125" s="387"/>
      <c r="BG125" s="387"/>
      <c r="BJ125" s="387"/>
      <c r="BO125" s="387"/>
    </row>
    <row r="126" spans="1:67" s="388" customFormat="1" x14ac:dyDescent="0.35">
      <c r="A126" s="386" t="s">
        <v>329</v>
      </c>
      <c r="B126" s="386" t="s">
        <v>1627</v>
      </c>
      <c r="C126" s="387"/>
      <c r="D126" s="388" t="s">
        <v>1268</v>
      </c>
      <c r="E126" s="388" t="s">
        <v>931</v>
      </c>
      <c r="F126" s="387"/>
      <c r="G126" s="389">
        <f>'1 Function Room'!D145</f>
        <v>0</v>
      </c>
      <c r="H126" s="387"/>
      <c r="J126" s="387"/>
      <c r="M126" s="387"/>
      <c r="P126" s="387"/>
      <c r="S126" s="387"/>
      <c r="T126" s="391" t="s">
        <v>2610</v>
      </c>
      <c r="U126" s="391" t="s">
        <v>2358</v>
      </c>
      <c r="V126" s="391" t="s">
        <v>42</v>
      </c>
      <c r="W126" s="387"/>
      <c r="Z126" s="387"/>
      <c r="AA126" s="387"/>
      <c r="AB126" s="392" t="s">
        <v>2780</v>
      </c>
      <c r="AC126" s="393" t="s">
        <v>2841</v>
      </c>
      <c r="AD126" s="273" t="s">
        <v>2212</v>
      </c>
      <c r="AE126" s="387"/>
      <c r="AF126" s="273" t="s">
        <v>2212</v>
      </c>
      <c r="AG126" s="394" t="str">
        <f>'6 F&amp;B Menu'!D148</f>
        <v>PICNI_0004 - Picnic 4</v>
      </c>
      <c r="AH126" s="387"/>
      <c r="AK126" s="387"/>
      <c r="AL126" s="396"/>
      <c r="AO126" s="387"/>
      <c r="AR126" s="387"/>
      <c r="AS126" s="387"/>
      <c r="AW126" s="387"/>
      <c r="BA126" s="387"/>
      <c r="BE126" s="387"/>
      <c r="BG126" s="387"/>
      <c r="BJ126" s="387"/>
      <c r="BO126" s="387"/>
    </row>
    <row r="127" spans="1:67" s="388" customFormat="1" x14ac:dyDescent="0.35">
      <c r="A127" s="386" t="s">
        <v>521</v>
      </c>
      <c r="B127" s="386" t="s">
        <v>1628</v>
      </c>
      <c r="C127" s="387"/>
      <c r="D127" s="388" t="s">
        <v>1269</v>
      </c>
      <c r="E127" s="388" t="s">
        <v>932</v>
      </c>
      <c r="F127" s="387"/>
      <c r="G127" s="389">
        <f>'1 Function Room'!D146</f>
        <v>0</v>
      </c>
      <c r="H127" s="387"/>
      <c r="J127" s="387"/>
      <c r="M127" s="387"/>
      <c r="P127" s="387"/>
      <c r="S127" s="387"/>
      <c r="T127" s="391" t="s">
        <v>2611</v>
      </c>
      <c r="U127" s="391" t="s">
        <v>2359</v>
      </c>
      <c r="V127" s="391" t="s">
        <v>146</v>
      </c>
      <c r="W127" s="387"/>
      <c r="Z127" s="387"/>
      <c r="AA127" s="387"/>
      <c r="AB127" s="392" t="s">
        <v>2781</v>
      </c>
      <c r="AC127" s="393" t="s">
        <v>2842</v>
      </c>
      <c r="AD127" s="273" t="s">
        <v>2213</v>
      </c>
      <c r="AE127" s="387"/>
      <c r="AF127" s="273" t="s">
        <v>2213</v>
      </c>
      <c r="AG127" s="394" t="str">
        <f>'6 F&amp;B Menu'!D149</f>
        <v>PICNI_0005 - Picnic 5</v>
      </c>
      <c r="AH127" s="387"/>
      <c r="AK127" s="387"/>
      <c r="AL127" s="396"/>
      <c r="AO127" s="387"/>
      <c r="AR127" s="387"/>
      <c r="AS127" s="387"/>
      <c r="AW127" s="387"/>
      <c r="BA127" s="387"/>
      <c r="BE127" s="387"/>
      <c r="BG127" s="387"/>
      <c r="BJ127" s="387"/>
      <c r="BO127" s="387"/>
    </row>
    <row r="128" spans="1:67" s="388" customFormat="1" x14ac:dyDescent="0.35">
      <c r="A128" s="386" t="s">
        <v>522</v>
      </c>
      <c r="B128" s="386" t="s">
        <v>1629</v>
      </c>
      <c r="C128" s="387"/>
      <c r="D128" s="388" t="s">
        <v>1270</v>
      </c>
      <c r="E128" s="388" t="s">
        <v>933</v>
      </c>
      <c r="F128" s="387"/>
      <c r="G128" s="389">
        <f>'1 Function Room'!D147</f>
        <v>0</v>
      </c>
      <c r="H128" s="387"/>
      <c r="J128" s="387"/>
      <c r="M128" s="387"/>
      <c r="P128" s="387"/>
      <c r="S128" s="387"/>
      <c r="T128" s="391" t="s">
        <v>2612</v>
      </c>
      <c r="U128" s="391" t="s">
        <v>2360</v>
      </c>
      <c r="V128" s="391" t="s">
        <v>55</v>
      </c>
      <c r="W128" s="387"/>
      <c r="Z128" s="387"/>
      <c r="AA128" s="387"/>
      <c r="AB128" s="392" t="s">
        <v>2782</v>
      </c>
      <c r="AC128" s="393" t="s">
        <v>2843</v>
      </c>
      <c r="AD128" s="273" t="s">
        <v>2214</v>
      </c>
      <c r="AE128" s="387"/>
      <c r="AF128" s="273" t="s">
        <v>2214</v>
      </c>
      <c r="AG128" s="394" t="str">
        <f>'6 F&amp;B Menu'!D150</f>
        <v>PICNI_0006 - Picnic 6</v>
      </c>
      <c r="AH128" s="387"/>
      <c r="AK128" s="387"/>
      <c r="AL128" s="396"/>
      <c r="AO128" s="387"/>
      <c r="AR128" s="387"/>
      <c r="AS128" s="387"/>
      <c r="AW128" s="387"/>
      <c r="BA128" s="387"/>
      <c r="BE128" s="387"/>
      <c r="BG128" s="387"/>
      <c r="BJ128" s="387"/>
      <c r="BO128" s="387"/>
    </row>
    <row r="129" spans="1:67" s="388" customFormat="1" x14ac:dyDescent="0.35">
      <c r="A129" s="386" t="s">
        <v>523</v>
      </c>
      <c r="B129" s="386" t="s">
        <v>1630</v>
      </c>
      <c r="C129" s="387"/>
      <c r="D129" s="388" t="s">
        <v>1271</v>
      </c>
      <c r="E129" s="388" t="s">
        <v>934</v>
      </c>
      <c r="F129" s="387"/>
      <c r="G129" s="389">
        <f>'1 Function Room'!D148</f>
        <v>0</v>
      </c>
      <c r="H129" s="387"/>
      <c r="J129" s="387"/>
      <c r="M129" s="387"/>
      <c r="P129" s="387"/>
      <c r="S129" s="387"/>
      <c r="T129" s="391" t="s">
        <v>2613</v>
      </c>
      <c r="U129" s="391" t="s">
        <v>2361</v>
      </c>
      <c r="V129" s="391" t="s">
        <v>63</v>
      </c>
      <c r="W129" s="387"/>
      <c r="Z129" s="387"/>
      <c r="AA129" s="387"/>
      <c r="AB129" s="392" t="s">
        <v>2783</v>
      </c>
      <c r="AC129" s="397" t="s">
        <v>2844</v>
      </c>
      <c r="AD129" s="273" t="s">
        <v>2215</v>
      </c>
      <c r="AE129" s="387"/>
      <c r="AF129" s="273" t="s">
        <v>2215</v>
      </c>
      <c r="AG129" s="394" t="str">
        <f>'6 F&amp;B Menu'!D151</f>
        <v>PICNI_0007 - Picnic 7</v>
      </c>
      <c r="AH129" s="387"/>
      <c r="AK129" s="387"/>
      <c r="AL129" s="396"/>
      <c r="AO129" s="387"/>
      <c r="AR129" s="387"/>
      <c r="AS129" s="387"/>
      <c r="AW129" s="387"/>
      <c r="BA129" s="387"/>
      <c r="BE129" s="387"/>
      <c r="BG129" s="387"/>
      <c r="BJ129" s="387"/>
      <c r="BO129" s="387"/>
    </row>
    <row r="130" spans="1:67" s="388" customFormat="1" x14ac:dyDescent="0.35">
      <c r="A130" s="386" t="s">
        <v>524</v>
      </c>
      <c r="B130" s="386" t="s">
        <v>1631</v>
      </c>
      <c r="C130" s="387"/>
      <c r="D130" s="388" t="s">
        <v>1272</v>
      </c>
      <c r="E130" s="388" t="s">
        <v>935</v>
      </c>
      <c r="F130" s="387"/>
      <c r="G130" s="389">
        <f>'1 Function Room'!D149</f>
        <v>0</v>
      </c>
      <c r="H130" s="387"/>
      <c r="J130" s="387"/>
      <c r="M130" s="387"/>
      <c r="P130" s="387"/>
      <c r="S130" s="387"/>
      <c r="T130" s="391" t="s">
        <v>2614</v>
      </c>
      <c r="U130" s="391" t="s">
        <v>2362</v>
      </c>
      <c r="V130" s="391" t="s">
        <v>228</v>
      </c>
      <c r="W130" s="387"/>
      <c r="Z130" s="387"/>
      <c r="AA130" s="387"/>
      <c r="AB130" s="398" t="s">
        <v>2784</v>
      </c>
      <c r="AC130" s="388" t="s">
        <v>2845</v>
      </c>
      <c r="AD130" s="273" t="s">
        <v>2216</v>
      </c>
      <c r="AE130" s="387"/>
      <c r="AF130" s="273" t="s">
        <v>2216</v>
      </c>
      <c r="AG130" s="394" t="str">
        <f>'6 F&amp;B Menu'!D152</f>
        <v>PICNI_0008 - Picnic 8</v>
      </c>
      <c r="AH130" s="387"/>
      <c r="AK130" s="387"/>
      <c r="AL130" s="396"/>
      <c r="AO130" s="387"/>
      <c r="AR130" s="387"/>
      <c r="AS130" s="387"/>
      <c r="AW130" s="387"/>
      <c r="BA130" s="387"/>
      <c r="BE130" s="387"/>
      <c r="BG130" s="387"/>
      <c r="BJ130" s="387"/>
      <c r="BO130" s="387"/>
    </row>
    <row r="131" spans="1:67" s="388" customFormat="1" x14ac:dyDescent="0.35">
      <c r="A131" s="386" t="s">
        <v>525</v>
      </c>
      <c r="B131" s="386" t="s">
        <v>1632</v>
      </c>
      <c r="C131" s="387"/>
      <c r="D131" s="388" t="s">
        <v>1273</v>
      </c>
      <c r="E131" s="388" t="s">
        <v>936</v>
      </c>
      <c r="F131" s="387"/>
      <c r="G131" s="389">
        <f>'1 Function Room'!D150</f>
        <v>0</v>
      </c>
      <c r="H131" s="387"/>
      <c r="J131" s="387"/>
      <c r="M131" s="387"/>
      <c r="P131" s="387"/>
      <c r="S131" s="387"/>
      <c r="T131" s="391" t="s">
        <v>2615</v>
      </c>
      <c r="U131" s="391" t="s">
        <v>2363</v>
      </c>
      <c r="V131" s="391" t="s">
        <v>229</v>
      </c>
      <c r="W131" s="387"/>
      <c r="Z131" s="387"/>
      <c r="AA131" s="387"/>
      <c r="AB131" s="398" t="s">
        <v>2785</v>
      </c>
      <c r="AC131" s="388" t="s">
        <v>2846</v>
      </c>
      <c r="AD131" s="273" t="s">
        <v>2217</v>
      </c>
      <c r="AE131" s="387"/>
      <c r="AF131" s="273" t="s">
        <v>2217</v>
      </c>
      <c r="AG131" s="394" t="str">
        <f>'6 F&amp;B Menu'!D153</f>
        <v>PICNI_0009 - Picnic 9</v>
      </c>
      <c r="AH131" s="387"/>
      <c r="AK131" s="387"/>
      <c r="AL131" s="396"/>
      <c r="AO131" s="387"/>
      <c r="AR131" s="387"/>
      <c r="AS131" s="387"/>
      <c r="AW131" s="387"/>
      <c r="BA131" s="387"/>
      <c r="BE131" s="387"/>
      <c r="BG131" s="387"/>
      <c r="BJ131" s="387"/>
      <c r="BO131" s="387"/>
    </row>
    <row r="132" spans="1:67" s="388" customFormat="1" x14ac:dyDescent="0.35">
      <c r="A132" s="386" t="s">
        <v>526</v>
      </c>
      <c r="B132" s="386" t="s">
        <v>1633</v>
      </c>
      <c r="C132" s="387"/>
      <c r="D132" s="388" t="s">
        <v>1274</v>
      </c>
      <c r="E132" s="388" t="s">
        <v>937</v>
      </c>
      <c r="F132" s="387"/>
      <c r="G132" s="389">
        <f>'1 Function Room'!D151</f>
        <v>0</v>
      </c>
      <c r="H132" s="387"/>
      <c r="J132" s="387"/>
      <c r="M132" s="387"/>
      <c r="P132" s="387"/>
      <c r="S132" s="387"/>
      <c r="T132" s="391" t="s">
        <v>2616</v>
      </c>
      <c r="U132" s="391" t="s">
        <v>2364</v>
      </c>
      <c r="V132" s="391" t="s">
        <v>230</v>
      </c>
      <c r="W132" s="387"/>
      <c r="Z132" s="387"/>
      <c r="AA132" s="387"/>
      <c r="AB132" s="398" t="s">
        <v>2786</v>
      </c>
      <c r="AC132" s="388" t="s">
        <v>2847</v>
      </c>
      <c r="AD132" s="273" t="s">
        <v>2218</v>
      </c>
      <c r="AE132" s="387"/>
      <c r="AF132" s="273" t="s">
        <v>2218</v>
      </c>
      <c r="AG132" s="394" t="str">
        <f>'6 F&amp;B Menu'!D154</f>
        <v>PICNI_0010 - Picnic 10</v>
      </c>
      <c r="AH132" s="387"/>
      <c r="AK132" s="387"/>
      <c r="AL132" s="396"/>
      <c r="AO132" s="387"/>
      <c r="AR132" s="387"/>
      <c r="AS132" s="387"/>
      <c r="AW132" s="387"/>
      <c r="BA132" s="387"/>
      <c r="BE132" s="387"/>
      <c r="BG132" s="387"/>
      <c r="BJ132" s="387"/>
      <c r="BO132" s="387"/>
    </row>
    <row r="133" spans="1:67" s="388" customFormat="1" x14ac:dyDescent="0.35">
      <c r="A133" s="386" t="s">
        <v>527</v>
      </c>
      <c r="B133" s="386" t="s">
        <v>1634</v>
      </c>
      <c r="C133" s="387"/>
      <c r="D133" s="388" t="s">
        <v>1275</v>
      </c>
      <c r="E133" s="388" t="s">
        <v>938</v>
      </c>
      <c r="F133" s="387"/>
      <c r="G133" s="389">
        <f>'1 Function Room'!D152</f>
        <v>0</v>
      </c>
      <c r="H133" s="387"/>
      <c r="J133" s="387"/>
      <c r="M133" s="387"/>
      <c r="P133" s="387"/>
      <c r="S133" s="387"/>
      <c r="T133" s="391" t="s">
        <v>2617</v>
      </c>
      <c r="U133" s="391" t="s">
        <v>2365</v>
      </c>
      <c r="V133" s="391" t="s">
        <v>249</v>
      </c>
      <c r="W133" s="387"/>
      <c r="Z133" s="387"/>
      <c r="AA133" s="387"/>
      <c r="AB133" s="398" t="s">
        <v>2934</v>
      </c>
      <c r="AC133" s="388" t="s">
        <v>2935</v>
      </c>
      <c r="AD133" s="273" t="s">
        <v>2966</v>
      </c>
      <c r="AE133" s="387"/>
      <c r="AF133" s="273" t="s">
        <v>2966</v>
      </c>
      <c r="AG133" s="394" t="str">
        <f>'6 F&amp;B Menu'!D155</f>
        <v>DRPAK_0000 - Drink Package 0</v>
      </c>
      <c r="AH133" s="387"/>
      <c r="AK133" s="387"/>
      <c r="AL133" s="396"/>
      <c r="AO133" s="387"/>
      <c r="AR133" s="387"/>
      <c r="AS133" s="387"/>
      <c r="AW133" s="387"/>
      <c r="BA133" s="387"/>
      <c r="BE133" s="387"/>
      <c r="BG133" s="387"/>
      <c r="BJ133" s="387"/>
      <c r="BO133" s="387"/>
    </row>
    <row r="134" spans="1:67" s="388" customFormat="1" x14ac:dyDescent="0.35">
      <c r="A134" s="386" t="s">
        <v>528</v>
      </c>
      <c r="B134" s="386" t="s">
        <v>1635</v>
      </c>
      <c r="C134" s="387"/>
      <c r="D134" s="388" t="s">
        <v>1276</v>
      </c>
      <c r="E134" s="388" t="s">
        <v>939</v>
      </c>
      <c r="F134" s="387"/>
      <c r="G134" s="389">
        <f>'1 Function Room'!D153</f>
        <v>0</v>
      </c>
      <c r="H134" s="387"/>
      <c r="J134" s="387"/>
      <c r="M134" s="387"/>
      <c r="P134" s="387"/>
      <c r="S134" s="387"/>
      <c r="T134" s="391" t="s">
        <v>2618</v>
      </c>
      <c r="U134" s="391" t="s">
        <v>2366</v>
      </c>
      <c r="V134" s="391" t="s">
        <v>250</v>
      </c>
      <c r="W134" s="387"/>
      <c r="Z134" s="387"/>
      <c r="AA134" s="387"/>
      <c r="AB134" s="398" t="s">
        <v>2936</v>
      </c>
      <c r="AC134" s="388" t="s">
        <v>2937</v>
      </c>
      <c r="AD134" s="273" t="s">
        <v>2219</v>
      </c>
      <c r="AE134" s="387"/>
      <c r="AF134" s="273" t="s">
        <v>2219</v>
      </c>
      <c r="AG134" s="394" t="str">
        <f>'6 F&amp;B Menu'!D156</f>
        <v>DRPAK_0001 - Drink Package 1</v>
      </c>
      <c r="AH134" s="387"/>
      <c r="AK134" s="387"/>
      <c r="AL134" s="396"/>
      <c r="AO134" s="387"/>
      <c r="AR134" s="387"/>
      <c r="AS134" s="387"/>
      <c r="AW134" s="387"/>
      <c r="BA134" s="387"/>
      <c r="BE134" s="387"/>
      <c r="BG134" s="387"/>
      <c r="BJ134" s="387"/>
      <c r="BO134" s="387"/>
    </row>
    <row r="135" spans="1:67" s="388" customFormat="1" x14ac:dyDescent="0.35">
      <c r="A135" s="386" t="s">
        <v>529</v>
      </c>
      <c r="B135" s="386" t="s">
        <v>1636</v>
      </c>
      <c r="C135" s="387"/>
      <c r="D135" s="388" t="s">
        <v>1277</v>
      </c>
      <c r="E135" s="388" t="s">
        <v>940</v>
      </c>
      <c r="F135" s="387"/>
      <c r="G135" s="389">
        <f>'1 Function Room'!D154</f>
        <v>0</v>
      </c>
      <c r="H135" s="387"/>
      <c r="J135" s="387"/>
      <c r="M135" s="387"/>
      <c r="P135" s="387"/>
      <c r="S135" s="387"/>
      <c r="T135" s="391" t="s">
        <v>2619</v>
      </c>
      <c r="U135" s="391" t="s">
        <v>2367</v>
      </c>
      <c r="V135" s="391" t="s">
        <v>252</v>
      </c>
      <c r="W135" s="387"/>
      <c r="Z135" s="387"/>
      <c r="AA135" s="387"/>
      <c r="AB135" s="398" t="s">
        <v>2938</v>
      </c>
      <c r="AC135" s="388" t="s">
        <v>2939</v>
      </c>
      <c r="AD135" s="273" t="s">
        <v>2220</v>
      </c>
      <c r="AE135" s="387"/>
      <c r="AF135" s="273" t="s">
        <v>2220</v>
      </c>
      <c r="AG135" s="394" t="str">
        <f>'6 F&amp;B Menu'!D157</f>
        <v>DRPAK_0002 - Drink Package 2</v>
      </c>
      <c r="AH135" s="387"/>
      <c r="AK135" s="387"/>
      <c r="AL135" s="396"/>
      <c r="AO135" s="387"/>
      <c r="AR135" s="387"/>
      <c r="AS135" s="387"/>
      <c r="AW135" s="387"/>
      <c r="BA135" s="387"/>
      <c r="BE135" s="387"/>
      <c r="BG135" s="387"/>
      <c r="BJ135" s="387"/>
      <c r="BO135" s="387"/>
    </row>
    <row r="136" spans="1:67" s="388" customFormat="1" x14ac:dyDescent="0.35">
      <c r="A136" s="386" t="s">
        <v>530</v>
      </c>
      <c r="B136" s="386" t="s">
        <v>1637</v>
      </c>
      <c r="C136" s="387"/>
      <c r="D136" s="388" t="s">
        <v>1278</v>
      </c>
      <c r="E136" s="388" t="s">
        <v>941</v>
      </c>
      <c r="F136" s="387"/>
      <c r="G136" s="389">
        <f>'1 Function Room'!D155</f>
        <v>0</v>
      </c>
      <c r="H136" s="387"/>
      <c r="J136" s="387"/>
      <c r="M136" s="387"/>
      <c r="P136" s="387"/>
      <c r="S136" s="387"/>
      <c r="T136" s="391" t="s">
        <v>2620</v>
      </c>
      <c r="U136" s="391" t="s">
        <v>2368</v>
      </c>
      <c r="V136" s="391" t="s">
        <v>251</v>
      </c>
      <c r="W136" s="387"/>
      <c r="Z136" s="387"/>
      <c r="AA136" s="387"/>
      <c r="AB136" s="398" t="s">
        <v>2940</v>
      </c>
      <c r="AC136" s="388" t="s">
        <v>2941</v>
      </c>
      <c r="AD136" s="273" t="s">
        <v>2221</v>
      </c>
      <c r="AE136" s="387"/>
      <c r="AF136" s="273" t="s">
        <v>2221</v>
      </c>
      <c r="AG136" s="394" t="str">
        <f>'6 F&amp;B Menu'!D158</f>
        <v>DRPAK_0003 - Drink Package 3</v>
      </c>
      <c r="AH136" s="387"/>
      <c r="AK136" s="387"/>
      <c r="AL136" s="396"/>
      <c r="AO136" s="387"/>
      <c r="AR136" s="387"/>
      <c r="AS136" s="387"/>
      <c r="AW136" s="387"/>
      <c r="BA136" s="387"/>
      <c r="BE136" s="387"/>
      <c r="BG136" s="387"/>
      <c r="BJ136" s="387"/>
      <c r="BO136" s="387"/>
    </row>
    <row r="137" spans="1:67" s="388" customFormat="1" x14ac:dyDescent="0.35">
      <c r="A137" s="386" t="s">
        <v>531</v>
      </c>
      <c r="B137" s="386" t="s">
        <v>1638</v>
      </c>
      <c r="C137" s="387"/>
      <c r="D137" s="388" t="s">
        <v>1279</v>
      </c>
      <c r="E137" s="388" t="s">
        <v>942</v>
      </c>
      <c r="F137" s="387"/>
      <c r="G137" s="389">
        <f>'1 Function Room'!D156</f>
        <v>0</v>
      </c>
      <c r="H137" s="387"/>
      <c r="J137" s="387"/>
      <c r="M137" s="387"/>
      <c r="P137" s="387"/>
      <c r="S137" s="387"/>
      <c r="T137" s="391" t="s">
        <v>2621</v>
      </c>
      <c r="U137" s="391" t="s">
        <v>2369</v>
      </c>
      <c r="V137" s="391" t="s">
        <v>147</v>
      </c>
      <c r="W137" s="387"/>
      <c r="Z137" s="387"/>
      <c r="AA137" s="387"/>
      <c r="AB137" s="398" t="s">
        <v>2942</v>
      </c>
      <c r="AC137" s="388" t="s">
        <v>2943</v>
      </c>
      <c r="AD137" s="273" t="s">
        <v>2222</v>
      </c>
      <c r="AE137" s="387"/>
      <c r="AF137" s="273" t="s">
        <v>2222</v>
      </c>
      <c r="AG137" s="394" t="str">
        <f>'6 F&amp;B Menu'!D159</f>
        <v>DRPAK_0004 - Drink Package 4</v>
      </c>
      <c r="AH137" s="387"/>
      <c r="AK137" s="387"/>
      <c r="AL137" s="396"/>
      <c r="AO137" s="387"/>
      <c r="AR137" s="387"/>
      <c r="AS137" s="387"/>
      <c r="AW137" s="387"/>
      <c r="BA137" s="387"/>
      <c r="BE137" s="387"/>
      <c r="BG137" s="387"/>
      <c r="BJ137" s="387"/>
      <c r="BO137" s="387"/>
    </row>
    <row r="138" spans="1:67" s="388" customFormat="1" x14ac:dyDescent="0.35">
      <c r="A138" s="386" t="s">
        <v>532</v>
      </c>
      <c r="B138" s="386" t="s">
        <v>1639</v>
      </c>
      <c r="C138" s="387"/>
      <c r="D138" s="388" t="s">
        <v>1280</v>
      </c>
      <c r="E138" s="388" t="s">
        <v>943</v>
      </c>
      <c r="F138" s="387"/>
      <c r="G138" s="389">
        <f>'1 Function Room'!D157</f>
        <v>0</v>
      </c>
      <c r="H138" s="387"/>
      <c r="J138" s="387"/>
      <c r="M138" s="387"/>
      <c r="P138" s="387"/>
      <c r="S138" s="387"/>
      <c r="T138" s="391" t="s">
        <v>2622</v>
      </c>
      <c r="U138" s="391" t="s">
        <v>2370</v>
      </c>
      <c r="V138" s="391" t="s">
        <v>97</v>
      </c>
      <c r="W138" s="387"/>
      <c r="Z138" s="387"/>
      <c r="AA138" s="387"/>
      <c r="AB138" s="398" t="s">
        <v>2944</v>
      </c>
      <c r="AC138" s="388" t="s">
        <v>2945</v>
      </c>
      <c r="AD138" s="273" t="s">
        <v>2223</v>
      </c>
      <c r="AE138" s="387"/>
      <c r="AF138" s="273" t="s">
        <v>2223</v>
      </c>
      <c r="AG138" s="394" t="str">
        <f>'6 F&amp;B Menu'!D160</f>
        <v>DRPAK_0005 - Drink Package 5</v>
      </c>
      <c r="AH138" s="387"/>
      <c r="AK138" s="387"/>
      <c r="AL138" s="396"/>
      <c r="AO138" s="387"/>
      <c r="AR138" s="387"/>
      <c r="AS138" s="387"/>
      <c r="AW138" s="387"/>
      <c r="BA138" s="387"/>
      <c r="BE138" s="387"/>
      <c r="BG138" s="387"/>
      <c r="BJ138" s="387"/>
      <c r="BO138" s="387"/>
    </row>
    <row r="139" spans="1:67" s="388" customFormat="1" x14ac:dyDescent="0.35">
      <c r="A139" s="386" t="s">
        <v>533</v>
      </c>
      <c r="B139" s="386" t="s">
        <v>1640</v>
      </c>
      <c r="C139" s="387"/>
      <c r="D139" s="388" t="s">
        <v>1281</v>
      </c>
      <c r="E139" s="388" t="s">
        <v>944</v>
      </c>
      <c r="F139" s="387"/>
      <c r="G139" s="389">
        <f>'1 Function Room'!D158</f>
        <v>0</v>
      </c>
      <c r="H139" s="387"/>
      <c r="J139" s="387"/>
      <c r="M139" s="387"/>
      <c r="P139" s="387"/>
      <c r="S139" s="387"/>
      <c r="T139" s="391" t="s">
        <v>2623</v>
      </c>
      <c r="U139" s="391" t="s">
        <v>2371</v>
      </c>
      <c r="V139" s="391" t="s">
        <v>98</v>
      </c>
      <c r="W139" s="387"/>
      <c r="Z139" s="387"/>
      <c r="AA139" s="387"/>
      <c r="AB139" s="398" t="s">
        <v>2946</v>
      </c>
      <c r="AC139" s="388" t="s">
        <v>2947</v>
      </c>
      <c r="AD139" s="273" t="s">
        <v>2224</v>
      </c>
      <c r="AE139" s="387"/>
      <c r="AF139" s="273" t="s">
        <v>2224</v>
      </c>
      <c r="AG139" s="394" t="str">
        <f>'6 F&amp;B Menu'!D161</f>
        <v>DRPAK_0006 - Drink Package 6</v>
      </c>
      <c r="AH139" s="387"/>
      <c r="AK139" s="387"/>
      <c r="AL139" s="396"/>
      <c r="AO139" s="387"/>
      <c r="AR139" s="387"/>
      <c r="AS139" s="387"/>
      <c r="AW139" s="387"/>
      <c r="BA139" s="387"/>
      <c r="BE139" s="387"/>
      <c r="BG139" s="387"/>
      <c r="BJ139" s="387"/>
      <c r="BO139" s="387"/>
    </row>
    <row r="140" spans="1:67" s="388" customFormat="1" x14ac:dyDescent="0.35">
      <c r="A140" s="386" t="s">
        <v>534</v>
      </c>
      <c r="B140" s="386" t="s">
        <v>1641</v>
      </c>
      <c r="C140" s="387"/>
      <c r="D140" s="388" t="s">
        <v>1282</v>
      </c>
      <c r="E140" s="388" t="s">
        <v>945</v>
      </c>
      <c r="F140" s="387"/>
      <c r="G140" s="389">
        <f>'1 Function Room'!D159</f>
        <v>0</v>
      </c>
      <c r="H140" s="387"/>
      <c r="J140" s="387"/>
      <c r="M140" s="387"/>
      <c r="P140" s="387"/>
      <c r="S140" s="387"/>
      <c r="T140" s="391" t="s">
        <v>2624</v>
      </c>
      <c r="U140" s="391" t="s">
        <v>2372</v>
      </c>
      <c r="V140" s="391" t="s">
        <v>148</v>
      </c>
      <c r="W140" s="387"/>
      <c r="Z140" s="387"/>
      <c r="AA140" s="387"/>
      <c r="AB140" s="398" t="s">
        <v>2948</v>
      </c>
      <c r="AC140" s="388" t="s">
        <v>2949</v>
      </c>
      <c r="AD140" s="273" t="s">
        <v>2225</v>
      </c>
      <c r="AE140" s="387"/>
      <c r="AF140" s="273" t="s">
        <v>2225</v>
      </c>
      <c r="AG140" s="394" t="str">
        <f>'6 F&amp;B Menu'!D162</f>
        <v>DRPAK_0007 - Drink Package 7</v>
      </c>
      <c r="AH140" s="387"/>
      <c r="AK140" s="387"/>
      <c r="AL140" s="396"/>
      <c r="AO140" s="387"/>
      <c r="AR140" s="387"/>
      <c r="AS140" s="387"/>
      <c r="AW140" s="387"/>
      <c r="BA140" s="387"/>
      <c r="BE140" s="387"/>
      <c r="BG140" s="387"/>
      <c r="BJ140" s="387"/>
      <c r="BO140" s="387"/>
    </row>
    <row r="141" spans="1:67" s="388" customFormat="1" x14ac:dyDescent="0.35">
      <c r="A141" s="386" t="s">
        <v>535</v>
      </c>
      <c r="B141" s="386" t="s">
        <v>1642</v>
      </c>
      <c r="C141" s="387"/>
      <c r="D141" s="388" t="s">
        <v>1283</v>
      </c>
      <c r="E141" s="388" t="s">
        <v>946</v>
      </c>
      <c r="F141" s="387"/>
      <c r="G141" s="389">
        <f>'1 Function Room'!D160</f>
        <v>0</v>
      </c>
      <c r="H141" s="387"/>
      <c r="J141" s="387"/>
      <c r="M141" s="387"/>
      <c r="P141" s="387"/>
      <c r="S141" s="387"/>
      <c r="T141" s="391" t="s">
        <v>2625</v>
      </c>
      <c r="U141" s="391" t="s">
        <v>2373</v>
      </c>
      <c r="V141" s="391" t="s">
        <v>150</v>
      </c>
      <c r="W141" s="387"/>
      <c r="Z141" s="387"/>
      <c r="AA141" s="387"/>
      <c r="AB141" s="398" t="s">
        <v>2950</v>
      </c>
      <c r="AC141" s="388" t="s">
        <v>2951</v>
      </c>
      <c r="AD141" s="273" t="s">
        <v>2226</v>
      </c>
      <c r="AE141" s="387"/>
      <c r="AF141" s="273" t="s">
        <v>2226</v>
      </c>
      <c r="AG141" s="394" t="str">
        <f>'6 F&amp;B Menu'!D163</f>
        <v>DRPAK_0008 - Drink Package 8</v>
      </c>
      <c r="AH141" s="387"/>
      <c r="AK141" s="387"/>
      <c r="AL141" s="396"/>
      <c r="AO141" s="387"/>
      <c r="AR141" s="387"/>
      <c r="AS141" s="387"/>
      <c r="AW141" s="387"/>
      <c r="BA141" s="387"/>
      <c r="BE141" s="387"/>
      <c r="BG141" s="387"/>
      <c r="BJ141" s="387"/>
      <c r="BO141" s="387"/>
    </row>
    <row r="142" spans="1:67" s="388" customFormat="1" x14ac:dyDescent="0.35">
      <c r="A142" s="386" t="s">
        <v>536</v>
      </c>
      <c r="B142" s="386" t="s">
        <v>1643</v>
      </c>
      <c r="C142" s="387"/>
      <c r="D142" s="388" t="s">
        <v>1284</v>
      </c>
      <c r="E142" s="388" t="s">
        <v>947</v>
      </c>
      <c r="F142" s="387"/>
      <c r="G142" s="389">
        <f>'1 Function Room'!D161</f>
        <v>0</v>
      </c>
      <c r="H142" s="387"/>
      <c r="J142" s="387"/>
      <c r="M142" s="387"/>
      <c r="P142" s="387"/>
      <c r="S142" s="387"/>
      <c r="T142" s="391" t="s">
        <v>2626</v>
      </c>
      <c r="U142" s="391" t="s">
        <v>2374</v>
      </c>
      <c r="V142" s="391" t="s">
        <v>149</v>
      </c>
      <c r="W142" s="387"/>
      <c r="Z142" s="387"/>
      <c r="AA142" s="387"/>
      <c r="AB142" s="398" t="s">
        <v>2952</v>
      </c>
      <c r="AC142" s="388" t="s">
        <v>2953</v>
      </c>
      <c r="AD142" s="273" t="s">
        <v>2227</v>
      </c>
      <c r="AE142" s="387"/>
      <c r="AF142" s="273" t="s">
        <v>2227</v>
      </c>
      <c r="AG142" s="394" t="str">
        <f>'6 F&amp;B Menu'!D164</f>
        <v>DRPAK_0009 - Drink Package 9</v>
      </c>
      <c r="AH142" s="387"/>
      <c r="AK142" s="387"/>
      <c r="AL142" s="396"/>
      <c r="AO142" s="387"/>
      <c r="AR142" s="387"/>
      <c r="AS142" s="387"/>
      <c r="AW142" s="387"/>
      <c r="BA142" s="387"/>
      <c r="BE142" s="387"/>
      <c r="BG142" s="387"/>
      <c r="BJ142" s="387"/>
      <c r="BO142" s="387"/>
    </row>
    <row r="143" spans="1:67" s="388" customFormat="1" x14ac:dyDescent="0.35">
      <c r="A143" s="386" t="s">
        <v>537</v>
      </c>
      <c r="B143" s="386" t="s">
        <v>1644</v>
      </c>
      <c r="C143" s="387"/>
      <c r="D143" s="388" t="s">
        <v>1285</v>
      </c>
      <c r="E143" s="388" t="s">
        <v>948</v>
      </c>
      <c r="F143" s="387"/>
      <c r="G143" s="389">
        <f>'1 Function Room'!D162</f>
        <v>0</v>
      </c>
      <c r="H143" s="387"/>
      <c r="J143" s="387"/>
      <c r="M143" s="387"/>
      <c r="P143" s="387"/>
      <c r="S143" s="387"/>
      <c r="T143" s="391" t="s">
        <v>2627</v>
      </c>
      <c r="U143" s="391" t="s">
        <v>2375</v>
      </c>
      <c r="V143" s="391" t="s">
        <v>156</v>
      </c>
      <c r="W143" s="387"/>
      <c r="Z143" s="387"/>
      <c r="AA143" s="387"/>
      <c r="AB143" s="398" t="s">
        <v>2787</v>
      </c>
      <c r="AC143" s="388" t="s">
        <v>2954</v>
      </c>
      <c r="AD143" s="273" t="s">
        <v>2228</v>
      </c>
      <c r="AE143" s="387"/>
      <c r="AF143" s="273" t="s">
        <v>2228</v>
      </c>
      <c r="AG143" s="394" t="str">
        <f>'6 F&amp;B Menu'!D165</f>
        <v>DRPAK_0010 - Drink Package 10</v>
      </c>
      <c r="AH143" s="387"/>
      <c r="AK143" s="387"/>
      <c r="AL143" s="396"/>
      <c r="AO143" s="387"/>
      <c r="AR143" s="387"/>
      <c r="AS143" s="387"/>
      <c r="AW143" s="387"/>
      <c r="BA143" s="387"/>
      <c r="BE143" s="387"/>
      <c r="BG143" s="387"/>
      <c r="BJ143" s="387"/>
      <c r="BO143" s="387"/>
    </row>
    <row r="144" spans="1:67" s="388" customFormat="1" x14ac:dyDescent="0.35">
      <c r="A144" s="386" t="s">
        <v>538</v>
      </c>
      <c r="B144" s="386" t="s">
        <v>1645</v>
      </c>
      <c r="C144" s="387"/>
      <c r="D144" s="388" t="s">
        <v>1286</v>
      </c>
      <c r="E144" s="388" t="s">
        <v>949</v>
      </c>
      <c r="F144" s="387"/>
      <c r="G144" s="389">
        <f>'1 Function Room'!D163</f>
        <v>0</v>
      </c>
      <c r="H144" s="387"/>
      <c r="J144" s="387"/>
      <c r="M144" s="387"/>
      <c r="P144" s="387"/>
      <c r="S144" s="387"/>
      <c r="T144" s="391" t="s">
        <v>2628</v>
      </c>
      <c r="U144" s="391" t="s">
        <v>2376</v>
      </c>
      <c r="V144" s="391" t="s">
        <v>36</v>
      </c>
      <c r="W144" s="387"/>
      <c r="Z144" s="387"/>
      <c r="AA144" s="387"/>
      <c r="AB144" s="398"/>
      <c r="AE144" s="387"/>
      <c r="AH144" s="387"/>
      <c r="AK144" s="387"/>
      <c r="AL144" s="396"/>
      <c r="AO144" s="387"/>
      <c r="AR144" s="387"/>
      <c r="AS144" s="387"/>
      <c r="AW144" s="387"/>
      <c r="BA144" s="387"/>
      <c r="BE144" s="387"/>
      <c r="BG144" s="387"/>
      <c r="BJ144" s="387"/>
      <c r="BO144" s="387"/>
    </row>
    <row r="145" spans="1:67" s="388" customFormat="1" x14ac:dyDescent="0.35">
      <c r="A145" s="386" t="s">
        <v>539</v>
      </c>
      <c r="B145" s="386" t="s">
        <v>1646</v>
      </c>
      <c r="C145" s="387"/>
      <c r="D145" s="388" t="s">
        <v>1287</v>
      </c>
      <c r="E145" s="388" t="s">
        <v>950</v>
      </c>
      <c r="F145" s="387"/>
      <c r="G145" s="389">
        <f>'1 Function Room'!D164</f>
        <v>0</v>
      </c>
      <c r="H145" s="387"/>
      <c r="J145" s="387"/>
      <c r="M145" s="387"/>
      <c r="P145" s="387"/>
      <c r="S145" s="387"/>
      <c r="T145" s="391" t="s">
        <v>2629</v>
      </c>
      <c r="U145" s="391" t="s">
        <v>2377</v>
      </c>
      <c r="V145" s="391" t="s">
        <v>2473</v>
      </c>
      <c r="W145" s="387"/>
      <c r="Z145" s="387"/>
      <c r="AA145" s="387"/>
      <c r="AB145" s="398"/>
      <c r="AE145" s="387"/>
      <c r="AH145" s="387"/>
      <c r="AK145" s="387"/>
      <c r="AL145" s="396"/>
      <c r="AO145" s="387"/>
      <c r="AR145" s="387"/>
      <c r="AS145" s="387"/>
      <c r="AW145" s="387"/>
      <c r="BA145" s="387"/>
      <c r="BE145" s="387"/>
      <c r="BG145" s="387"/>
      <c r="BJ145" s="387"/>
      <c r="BO145" s="387"/>
    </row>
    <row r="146" spans="1:67" s="388" customFormat="1" x14ac:dyDescent="0.35">
      <c r="A146" s="386" t="s">
        <v>540</v>
      </c>
      <c r="B146" s="386" t="s">
        <v>1647</v>
      </c>
      <c r="C146" s="387"/>
      <c r="D146" s="388" t="s">
        <v>1288</v>
      </c>
      <c r="E146" s="388" t="s">
        <v>951</v>
      </c>
      <c r="F146" s="387"/>
      <c r="G146" s="389">
        <f>'1 Function Room'!D165</f>
        <v>0</v>
      </c>
      <c r="H146" s="387"/>
      <c r="J146" s="387"/>
      <c r="M146" s="387"/>
      <c r="P146" s="387"/>
      <c r="S146" s="387"/>
      <c r="T146" s="391" t="s">
        <v>2630</v>
      </c>
      <c r="U146" s="391" t="s">
        <v>2378</v>
      </c>
      <c r="V146" s="391" t="s">
        <v>2474</v>
      </c>
      <c r="W146" s="387"/>
      <c r="Z146" s="387"/>
      <c r="AA146" s="387"/>
      <c r="AB146" s="398"/>
      <c r="AE146" s="387"/>
      <c r="AH146" s="387"/>
      <c r="AK146" s="387"/>
      <c r="AL146" s="396"/>
      <c r="AO146" s="387"/>
      <c r="AR146" s="387"/>
      <c r="AS146" s="387"/>
      <c r="AW146" s="387"/>
      <c r="BA146" s="387"/>
      <c r="BE146" s="387"/>
      <c r="BG146" s="387"/>
      <c r="BJ146" s="387"/>
      <c r="BO146" s="387"/>
    </row>
    <row r="147" spans="1:67" s="388" customFormat="1" x14ac:dyDescent="0.35">
      <c r="A147" s="386" t="s">
        <v>541</v>
      </c>
      <c r="B147" s="386" t="s">
        <v>1648</v>
      </c>
      <c r="C147" s="387"/>
      <c r="D147" s="388" t="s">
        <v>1289</v>
      </c>
      <c r="E147" s="388" t="s">
        <v>952</v>
      </c>
      <c r="F147" s="387"/>
      <c r="G147" s="389">
        <f>'1 Function Room'!D166</f>
        <v>0</v>
      </c>
      <c r="H147" s="387"/>
      <c r="J147" s="387"/>
      <c r="M147" s="387"/>
      <c r="P147" s="387"/>
      <c r="S147" s="387"/>
      <c r="T147" s="391" t="s">
        <v>2631</v>
      </c>
      <c r="U147" s="391" t="s">
        <v>2379</v>
      </c>
      <c r="V147" s="391" t="s">
        <v>226</v>
      </c>
      <c r="W147" s="387"/>
      <c r="Z147" s="387"/>
      <c r="AA147" s="387"/>
      <c r="AB147" s="398"/>
      <c r="AE147" s="387"/>
      <c r="AH147" s="387"/>
      <c r="AK147" s="387"/>
      <c r="AL147" s="396"/>
      <c r="AO147" s="387"/>
      <c r="AR147" s="387"/>
      <c r="AS147" s="387"/>
      <c r="AW147" s="387"/>
      <c r="BA147" s="387"/>
      <c r="BE147" s="387"/>
      <c r="BG147" s="387"/>
      <c r="BJ147" s="387"/>
      <c r="BO147" s="387"/>
    </row>
    <row r="148" spans="1:67" s="388" customFormat="1" x14ac:dyDescent="0.35">
      <c r="A148" s="386" t="s">
        <v>542</v>
      </c>
      <c r="B148" s="386" t="s">
        <v>1649</v>
      </c>
      <c r="C148" s="387"/>
      <c r="D148" s="388" t="s">
        <v>1290</v>
      </c>
      <c r="E148" s="388" t="s">
        <v>953</v>
      </c>
      <c r="F148" s="387"/>
      <c r="G148" s="389">
        <f>'1 Function Room'!D167</f>
        <v>0</v>
      </c>
      <c r="H148" s="387"/>
      <c r="J148" s="387"/>
      <c r="M148" s="387"/>
      <c r="P148" s="387"/>
      <c r="S148" s="387"/>
      <c r="T148" s="391" t="s">
        <v>2632</v>
      </c>
      <c r="U148" s="391" t="s">
        <v>2380</v>
      </c>
      <c r="V148" s="391" t="s">
        <v>2475</v>
      </c>
      <c r="W148" s="387"/>
      <c r="Z148" s="387"/>
      <c r="AA148" s="387"/>
      <c r="AB148" s="398"/>
      <c r="AE148" s="387"/>
      <c r="AH148" s="387"/>
      <c r="AK148" s="387"/>
      <c r="AL148" s="396"/>
      <c r="AO148" s="387"/>
      <c r="AR148" s="387"/>
      <c r="AS148" s="387"/>
      <c r="AW148" s="387"/>
      <c r="BA148" s="387"/>
      <c r="BE148" s="387"/>
      <c r="BG148" s="387"/>
      <c r="BJ148" s="387"/>
      <c r="BO148" s="387"/>
    </row>
    <row r="149" spans="1:67" s="388" customFormat="1" x14ac:dyDescent="0.35">
      <c r="A149" s="386" t="s">
        <v>543</v>
      </c>
      <c r="B149" s="386" t="s">
        <v>1650</v>
      </c>
      <c r="C149" s="387"/>
      <c r="D149" s="388" t="s">
        <v>1291</v>
      </c>
      <c r="E149" s="388" t="s">
        <v>954</v>
      </c>
      <c r="F149" s="387"/>
      <c r="G149" s="389">
        <f>'1 Function Room'!D168</f>
        <v>0</v>
      </c>
      <c r="H149" s="387"/>
      <c r="J149" s="387"/>
      <c r="M149" s="387"/>
      <c r="P149" s="387"/>
      <c r="S149" s="387"/>
      <c r="T149" s="391" t="s">
        <v>2633</v>
      </c>
      <c r="U149" s="391" t="s">
        <v>2381</v>
      </c>
      <c r="V149" s="391" t="s">
        <v>227</v>
      </c>
      <c r="W149" s="387"/>
      <c r="Z149" s="387"/>
      <c r="AA149" s="387"/>
      <c r="AB149" s="398"/>
      <c r="AE149" s="387"/>
      <c r="AH149" s="387"/>
      <c r="AK149" s="387"/>
      <c r="AL149" s="396"/>
      <c r="AO149" s="387"/>
      <c r="AR149" s="387"/>
      <c r="AS149" s="387"/>
      <c r="AW149" s="387"/>
      <c r="BA149" s="387"/>
      <c r="BE149" s="387"/>
      <c r="BG149" s="387"/>
      <c r="BJ149" s="387"/>
      <c r="BO149" s="387"/>
    </row>
    <row r="150" spans="1:67" s="388" customFormat="1" x14ac:dyDescent="0.35">
      <c r="A150" s="386" t="s">
        <v>544</v>
      </c>
      <c r="B150" s="386" t="s">
        <v>1651</v>
      </c>
      <c r="C150" s="387"/>
      <c r="D150" s="388" t="s">
        <v>1292</v>
      </c>
      <c r="E150" s="388" t="s">
        <v>955</v>
      </c>
      <c r="F150" s="387"/>
      <c r="G150" s="389">
        <f>'1 Function Room'!D169</f>
        <v>0</v>
      </c>
      <c r="H150" s="387"/>
      <c r="J150" s="387"/>
      <c r="M150" s="387"/>
      <c r="P150" s="387"/>
      <c r="S150" s="387"/>
      <c r="T150" s="391" t="s">
        <v>2634</v>
      </c>
      <c r="U150" s="391" t="s">
        <v>2382</v>
      </c>
      <c r="V150" s="391" t="s">
        <v>2476</v>
      </c>
      <c r="W150" s="387"/>
      <c r="Z150" s="387"/>
      <c r="AA150" s="387"/>
      <c r="AB150" s="398"/>
      <c r="AE150" s="387"/>
      <c r="AH150" s="387"/>
      <c r="AK150" s="387"/>
      <c r="AL150" s="396"/>
      <c r="AO150" s="387"/>
      <c r="AR150" s="387"/>
      <c r="AS150" s="387"/>
      <c r="AW150" s="387"/>
      <c r="BA150" s="387"/>
      <c r="BE150" s="387"/>
      <c r="BG150" s="387"/>
      <c r="BJ150" s="387"/>
      <c r="BO150" s="387"/>
    </row>
    <row r="151" spans="1:67" s="388" customFormat="1" x14ac:dyDescent="0.35">
      <c r="A151" s="386" t="s">
        <v>545</v>
      </c>
      <c r="B151" s="386" t="s">
        <v>1652</v>
      </c>
      <c r="C151" s="387"/>
      <c r="D151" s="388" t="s">
        <v>1293</v>
      </c>
      <c r="E151" s="388" t="s">
        <v>956</v>
      </c>
      <c r="F151" s="387"/>
      <c r="G151" s="389">
        <f>'1 Function Room'!D170</f>
        <v>0</v>
      </c>
      <c r="H151" s="387"/>
      <c r="J151" s="387"/>
      <c r="M151" s="387"/>
      <c r="P151" s="387"/>
      <c r="S151" s="387"/>
      <c r="T151" s="391" t="s">
        <v>2635</v>
      </c>
      <c r="U151" s="391" t="s">
        <v>2383</v>
      </c>
      <c r="V151" s="391" t="s">
        <v>2477</v>
      </c>
      <c r="W151" s="387"/>
      <c r="Z151" s="387"/>
      <c r="AA151" s="387"/>
      <c r="AB151" s="398"/>
      <c r="AE151" s="387"/>
      <c r="AH151" s="387"/>
      <c r="AK151" s="387"/>
      <c r="AL151" s="396"/>
      <c r="AO151" s="387"/>
      <c r="AR151" s="387"/>
      <c r="AS151" s="387"/>
      <c r="AW151" s="387"/>
      <c r="BA151" s="387"/>
      <c r="BE151" s="387"/>
      <c r="BG151" s="387"/>
      <c r="BJ151" s="387"/>
      <c r="BO151" s="387"/>
    </row>
    <row r="152" spans="1:67" s="388" customFormat="1" x14ac:dyDescent="0.35">
      <c r="A152" s="386" t="s">
        <v>546</v>
      </c>
      <c r="B152" s="386" t="s">
        <v>1653</v>
      </c>
      <c r="C152" s="387"/>
      <c r="D152" s="388" t="s">
        <v>1294</v>
      </c>
      <c r="E152" s="388" t="s">
        <v>957</v>
      </c>
      <c r="F152" s="387"/>
      <c r="G152" s="389">
        <f>'1 Function Room'!D171</f>
        <v>0</v>
      </c>
      <c r="H152" s="387"/>
      <c r="J152" s="387"/>
      <c r="M152" s="387"/>
      <c r="P152" s="387"/>
      <c r="S152" s="387"/>
      <c r="T152" s="391" t="s">
        <v>2636</v>
      </c>
      <c r="U152" s="391" t="s">
        <v>2384</v>
      </c>
      <c r="V152" s="391" t="s">
        <v>79</v>
      </c>
      <c r="W152" s="387"/>
      <c r="Z152" s="387"/>
      <c r="AA152" s="387"/>
      <c r="AB152" s="398"/>
      <c r="AE152" s="387"/>
      <c r="AH152" s="387"/>
      <c r="AK152" s="387"/>
      <c r="AL152" s="396"/>
      <c r="AO152" s="387"/>
      <c r="AR152" s="387"/>
      <c r="AS152" s="387"/>
      <c r="AW152" s="387"/>
      <c r="BA152" s="387"/>
      <c r="BE152" s="387"/>
      <c r="BG152" s="387"/>
      <c r="BJ152" s="387"/>
      <c r="BO152" s="387"/>
    </row>
    <row r="153" spans="1:67" s="388" customFormat="1" x14ac:dyDescent="0.35">
      <c r="A153" s="386" t="s">
        <v>547</v>
      </c>
      <c r="B153" s="386" t="s">
        <v>1654</v>
      </c>
      <c r="C153" s="387"/>
      <c r="D153" s="388" t="s">
        <v>1295</v>
      </c>
      <c r="E153" s="388" t="s">
        <v>958</v>
      </c>
      <c r="F153" s="387"/>
      <c r="G153" s="389">
        <f>'1 Function Room'!D172</f>
        <v>0</v>
      </c>
      <c r="H153" s="387"/>
      <c r="J153" s="387"/>
      <c r="M153" s="387"/>
      <c r="P153" s="387"/>
      <c r="S153" s="387"/>
      <c r="T153" s="391" t="s">
        <v>2637</v>
      </c>
      <c r="U153" s="391" t="s">
        <v>2385</v>
      </c>
      <c r="V153" s="391" t="s">
        <v>71</v>
      </c>
      <c r="W153" s="387"/>
      <c r="Z153" s="387"/>
      <c r="AA153" s="387"/>
      <c r="AB153" s="398"/>
      <c r="AE153" s="387"/>
      <c r="AH153" s="387"/>
      <c r="AK153" s="387"/>
      <c r="AL153" s="396"/>
      <c r="AO153" s="387"/>
      <c r="AR153" s="387"/>
      <c r="AS153" s="387"/>
      <c r="AW153" s="387"/>
      <c r="BA153" s="387"/>
      <c r="BE153" s="387"/>
      <c r="BG153" s="387"/>
      <c r="BJ153" s="387"/>
      <c r="BO153" s="387"/>
    </row>
    <row r="154" spans="1:67" s="388" customFormat="1" x14ac:dyDescent="0.35">
      <c r="A154" s="386" t="s">
        <v>548</v>
      </c>
      <c r="B154" s="386" t="s">
        <v>1655</v>
      </c>
      <c r="C154" s="387"/>
      <c r="D154" s="388" t="s">
        <v>1296</v>
      </c>
      <c r="E154" s="388" t="s">
        <v>959</v>
      </c>
      <c r="F154" s="387"/>
      <c r="G154" s="389">
        <f>'1 Function Room'!D173</f>
        <v>0</v>
      </c>
      <c r="H154" s="387"/>
      <c r="J154" s="387"/>
      <c r="M154" s="387"/>
      <c r="P154" s="387"/>
      <c r="S154" s="387"/>
      <c r="T154" s="391" t="s">
        <v>2638</v>
      </c>
      <c r="U154" s="391" t="s">
        <v>2386</v>
      </c>
      <c r="V154" s="391" t="s">
        <v>257</v>
      </c>
      <c r="W154" s="387"/>
      <c r="Z154" s="387"/>
      <c r="AA154" s="387"/>
      <c r="AB154" s="398"/>
      <c r="AE154" s="387"/>
      <c r="AH154" s="387"/>
      <c r="AK154" s="387"/>
      <c r="AL154" s="396"/>
      <c r="AO154" s="387"/>
      <c r="AR154" s="387"/>
      <c r="AS154" s="387"/>
      <c r="AW154" s="387"/>
      <c r="BA154" s="387"/>
      <c r="BE154" s="387"/>
      <c r="BG154" s="387"/>
      <c r="BJ154" s="387"/>
      <c r="BO154" s="387"/>
    </row>
    <row r="155" spans="1:67" s="388" customFormat="1" x14ac:dyDescent="0.35">
      <c r="A155" s="386" t="s">
        <v>549</v>
      </c>
      <c r="B155" s="386" t="s">
        <v>1656</v>
      </c>
      <c r="C155" s="387"/>
      <c r="D155" s="388" t="s">
        <v>1297</v>
      </c>
      <c r="E155" s="388" t="s">
        <v>960</v>
      </c>
      <c r="F155" s="387"/>
      <c r="G155" s="389">
        <f>'1 Function Room'!D174</f>
        <v>0</v>
      </c>
      <c r="H155" s="387"/>
      <c r="J155" s="387"/>
      <c r="M155" s="387"/>
      <c r="P155" s="387"/>
      <c r="S155" s="387"/>
      <c r="T155" s="391" t="s">
        <v>2639</v>
      </c>
      <c r="U155" s="391" t="s">
        <v>2387</v>
      </c>
      <c r="V155" s="391" t="s">
        <v>77</v>
      </c>
      <c r="W155" s="387"/>
      <c r="Z155" s="387"/>
      <c r="AA155" s="387"/>
      <c r="AB155" s="398"/>
      <c r="AE155" s="387"/>
      <c r="AH155" s="387"/>
      <c r="AK155" s="387"/>
      <c r="AL155" s="396"/>
      <c r="AO155" s="387"/>
      <c r="AR155" s="387"/>
      <c r="AS155" s="387"/>
      <c r="AW155" s="387"/>
      <c r="BA155" s="387"/>
      <c r="BE155" s="387"/>
      <c r="BG155" s="387"/>
      <c r="BJ155" s="387"/>
      <c r="BO155" s="387"/>
    </row>
    <row r="156" spans="1:67" s="388" customFormat="1" x14ac:dyDescent="0.35">
      <c r="A156" s="386" t="s">
        <v>550</v>
      </c>
      <c r="B156" s="386" t="s">
        <v>1657</v>
      </c>
      <c r="C156" s="387"/>
      <c r="D156" s="388" t="s">
        <v>1298</v>
      </c>
      <c r="E156" s="388" t="s">
        <v>961</v>
      </c>
      <c r="F156" s="387"/>
      <c r="G156" s="389">
        <f>'1 Function Room'!D175</f>
        <v>0</v>
      </c>
      <c r="H156" s="387"/>
      <c r="J156" s="387"/>
      <c r="M156" s="387"/>
      <c r="P156" s="387"/>
      <c r="S156" s="387"/>
      <c r="T156" s="391" t="s">
        <v>2640</v>
      </c>
      <c r="U156" s="391" t="s">
        <v>2388</v>
      </c>
      <c r="V156" s="391" t="s">
        <v>53</v>
      </c>
      <c r="W156" s="387"/>
      <c r="Z156" s="387"/>
      <c r="AA156" s="387"/>
      <c r="AB156" s="398"/>
      <c r="AE156" s="387"/>
      <c r="AH156" s="387"/>
      <c r="AK156" s="387"/>
      <c r="AL156" s="396"/>
      <c r="AO156" s="387"/>
      <c r="AR156" s="387"/>
      <c r="AS156" s="387"/>
      <c r="AW156" s="387"/>
      <c r="BA156" s="387"/>
      <c r="BE156" s="387"/>
      <c r="BG156" s="387"/>
      <c r="BJ156" s="387"/>
      <c r="BO156" s="387"/>
    </row>
    <row r="157" spans="1:67" s="388" customFormat="1" x14ac:dyDescent="0.35">
      <c r="A157" s="386" t="s">
        <v>551</v>
      </c>
      <c r="B157" s="386" t="s">
        <v>1658</v>
      </c>
      <c r="C157" s="387"/>
      <c r="D157" s="388" t="s">
        <v>1299</v>
      </c>
      <c r="E157" s="388" t="s">
        <v>962</v>
      </c>
      <c r="F157" s="387"/>
      <c r="G157" s="389">
        <f>'1 Function Room'!D176</f>
        <v>0</v>
      </c>
      <c r="H157" s="387"/>
      <c r="J157" s="387"/>
      <c r="M157" s="387"/>
      <c r="P157" s="387"/>
      <c r="S157" s="387"/>
      <c r="T157" s="391" t="s">
        <v>2641</v>
      </c>
      <c r="U157" s="391" t="s">
        <v>2389</v>
      </c>
      <c r="V157" s="391" t="s">
        <v>246</v>
      </c>
      <c r="W157" s="387"/>
      <c r="Z157" s="387"/>
      <c r="AA157" s="387"/>
      <c r="AB157" s="398"/>
      <c r="AE157" s="387"/>
      <c r="AH157" s="387"/>
      <c r="AK157" s="387"/>
      <c r="AL157" s="396"/>
      <c r="AO157" s="387"/>
      <c r="AR157" s="387"/>
      <c r="AS157" s="387"/>
      <c r="AW157" s="387"/>
      <c r="BA157" s="387"/>
      <c r="BE157" s="387"/>
      <c r="BG157" s="387"/>
      <c r="BJ157" s="387"/>
      <c r="BO157" s="387"/>
    </row>
    <row r="158" spans="1:67" s="388" customFormat="1" x14ac:dyDescent="0.35">
      <c r="A158" s="386" t="s">
        <v>552</v>
      </c>
      <c r="B158" s="386" t="s">
        <v>1659</v>
      </c>
      <c r="C158" s="387"/>
      <c r="D158" s="388" t="s">
        <v>1300</v>
      </c>
      <c r="E158" s="388" t="s">
        <v>963</v>
      </c>
      <c r="F158" s="387"/>
      <c r="G158" s="389">
        <f>'1 Function Room'!D177</f>
        <v>0</v>
      </c>
      <c r="H158" s="387"/>
      <c r="J158" s="387"/>
      <c r="M158" s="387"/>
      <c r="P158" s="387"/>
      <c r="S158" s="387"/>
      <c r="T158" s="391" t="s">
        <v>2642</v>
      </c>
      <c r="U158" s="391" t="s">
        <v>2390</v>
      </c>
      <c r="V158" s="391" t="s">
        <v>100</v>
      </c>
      <c r="W158" s="387"/>
      <c r="Z158" s="387"/>
      <c r="AA158" s="387"/>
      <c r="AB158" s="398"/>
      <c r="AE158" s="387"/>
      <c r="AH158" s="387"/>
      <c r="AK158" s="387"/>
      <c r="AL158" s="396"/>
      <c r="AO158" s="387"/>
      <c r="AR158" s="387"/>
      <c r="AS158" s="387"/>
      <c r="AW158" s="387"/>
      <c r="BA158" s="387"/>
      <c r="BE158" s="387"/>
      <c r="BG158" s="387"/>
      <c r="BJ158" s="387"/>
      <c r="BO158" s="387"/>
    </row>
    <row r="159" spans="1:67" s="388" customFormat="1" x14ac:dyDescent="0.35">
      <c r="A159" s="386" t="s">
        <v>553</v>
      </c>
      <c r="B159" s="386" t="s">
        <v>1660</v>
      </c>
      <c r="C159" s="387"/>
      <c r="D159" s="388" t="s">
        <v>1301</v>
      </c>
      <c r="E159" s="388" t="s">
        <v>964</v>
      </c>
      <c r="F159" s="387"/>
      <c r="G159" s="389">
        <f>'1 Function Room'!D178</f>
        <v>0</v>
      </c>
      <c r="H159" s="387"/>
      <c r="J159" s="387"/>
      <c r="M159" s="387"/>
      <c r="P159" s="387"/>
      <c r="S159" s="387"/>
      <c r="T159" s="391" t="s">
        <v>2643</v>
      </c>
      <c r="U159" s="391" t="s">
        <v>2391</v>
      </c>
      <c r="V159" s="391" t="s">
        <v>102</v>
      </c>
      <c r="W159" s="387"/>
      <c r="Z159" s="387"/>
      <c r="AA159" s="387"/>
      <c r="AB159" s="398"/>
      <c r="AE159" s="387"/>
      <c r="AH159" s="387"/>
      <c r="AK159" s="387"/>
      <c r="AL159" s="396"/>
      <c r="AO159" s="387"/>
      <c r="AR159" s="387"/>
      <c r="AS159" s="387"/>
      <c r="AW159" s="387"/>
      <c r="BA159" s="387"/>
      <c r="BE159" s="387"/>
      <c r="BG159" s="387"/>
      <c r="BJ159" s="387"/>
      <c r="BO159" s="387"/>
    </row>
    <row r="160" spans="1:67" s="388" customFormat="1" x14ac:dyDescent="0.35">
      <c r="A160" s="386" t="s">
        <v>554</v>
      </c>
      <c r="B160" s="386" t="s">
        <v>1661</v>
      </c>
      <c r="C160" s="387"/>
      <c r="D160" s="388" t="s">
        <v>1302</v>
      </c>
      <c r="E160" s="388" t="s">
        <v>965</v>
      </c>
      <c r="F160" s="387"/>
      <c r="G160" s="389">
        <f>'1 Function Room'!D179</f>
        <v>0</v>
      </c>
      <c r="H160" s="387"/>
      <c r="J160" s="387"/>
      <c r="M160" s="387"/>
      <c r="P160" s="387"/>
      <c r="S160" s="387"/>
      <c r="T160" s="391" t="s">
        <v>2644</v>
      </c>
      <c r="U160" s="391" t="s">
        <v>2392</v>
      </c>
      <c r="V160" s="391" t="s">
        <v>99</v>
      </c>
      <c r="W160" s="387"/>
      <c r="Z160" s="387"/>
      <c r="AA160" s="387"/>
      <c r="AB160" s="398"/>
      <c r="AE160" s="387"/>
      <c r="AH160" s="387"/>
      <c r="AK160" s="387"/>
      <c r="AL160" s="396"/>
      <c r="AO160" s="387"/>
      <c r="AR160" s="387"/>
      <c r="AS160" s="387"/>
      <c r="AW160" s="387"/>
      <c r="BA160" s="387"/>
      <c r="BE160" s="387"/>
      <c r="BG160" s="387"/>
      <c r="BJ160" s="387"/>
      <c r="BO160" s="387"/>
    </row>
    <row r="161" spans="1:67" s="388" customFormat="1" x14ac:dyDescent="0.35">
      <c r="A161" s="386" t="s">
        <v>555</v>
      </c>
      <c r="B161" s="386" t="s">
        <v>1662</v>
      </c>
      <c r="C161" s="387"/>
      <c r="D161" s="388" t="s">
        <v>1303</v>
      </c>
      <c r="E161" s="388" t="s">
        <v>966</v>
      </c>
      <c r="F161" s="387"/>
      <c r="G161" s="389">
        <f>'1 Function Room'!D180</f>
        <v>0</v>
      </c>
      <c r="H161" s="387"/>
      <c r="J161" s="387"/>
      <c r="M161" s="387"/>
      <c r="P161" s="387"/>
      <c r="S161" s="387"/>
      <c r="T161" s="391" t="s">
        <v>2645</v>
      </c>
      <c r="U161" s="391" t="s">
        <v>2393</v>
      </c>
      <c r="V161" s="391" t="s">
        <v>2478</v>
      </c>
      <c r="W161" s="387"/>
      <c r="Z161" s="387"/>
      <c r="AA161" s="387"/>
      <c r="AB161" s="398"/>
      <c r="AE161" s="387"/>
      <c r="AH161" s="387"/>
      <c r="AK161" s="387"/>
      <c r="AL161" s="396"/>
      <c r="AO161" s="387"/>
      <c r="AR161" s="387"/>
      <c r="AS161" s="387"/>
      <c r="AW161" s="387"/>
      <c r="BA161" s="387"/>
      <c r="BE161" s="387"/>
      <c r="BG161" s="387"/>
      <c r="BJ161" s="387"/>
      <c r="BO161" s="387"/>
    </row>
    <row r="162" spans="1:67" s="388" customFormat="1" x14ac:dyDescent="0.35">
      <c r="A162" s="386" t="s">
        <v>556</v>
      </c>
      <c r="B162" s="386" t="s">
        <v>1663</v>
      </c>
      <c r="C162" s="387"/>
      <c r="D162" s="388" t="s">
        <v>1304</v>
      </c>
      <c r="E162" s="388" t="s">
        <v>967</v>
      </c>
      <c r="F162" s="387"/>
      <c r="G162" s="389">
        <f>'1 Function Room'!D181</f>
        <v>0</v>
      </c>
      <c r="H162" s="387"/>
      <c r="J162" s="387"/>
      <c r="M162" s="387"/>
      <c r="P162" s="387"/>
      <c r="S162" s="387"/>
      <c r="T162" s="391" t="s">
        <v>2646</v>
      </c>
      <c r="U162" s="391" t="s">
        <v>2394</v>
      </c>
      <c r="V162" s="391" t="s">
        <v>135</v>
      </c>
      <c r="W162" s="387"/>
      <c r="Z162" s="387"/>
      <c r="AA162" s="387"/>
      <c r="AB162" s="398"/>
      <c r="AE162" s="387"/>
      <c r="AH162" s="387"/>
      <c r="AK162" s="387"/>
      <c r="AL162" s="396"/>
      <c r="AO162" s="387"/>
      <c r="AR162" s="387"/>
      <c r="AS162" s="387"/>
      <c r="AW162" s="387"/>
      <c r="BA162" s="387"/>
      <c r="BE162" s="387"/>
      <c r="BG162" s="387"/>
      <c r="BJ162" s="387"/>
      <c r="BO162" s="387"/>
    </row>
    <row r="163" spans="1:67" s="388" customFormat="1" x14ac:dyDescent="0.35">
      <c r="A163" s="386" t="s">
        <v>557</v>
      </c>
      <c r="B163" s="386" t="s">
        <v>1664</v>
      </c>
      <c r="C163" s="387"/>
      <c r="D163" s="388" t="s">
        <v>1305</v>
      </c>
      <c r="E163" s="388" t="s">
        <v>968</v>
      </c>
      <c r="F163" s="387"/>
      <c r="G163" s="389">
        <f>'1 Function Room'!D182</f>
        <v>0</v>
      </c>
      <c r="H163" s="387"/>
      <c r="J163" s="387"/>
      <c r="M163" s="387"/>
      <c r="P163" s="387"/>
      <c r="S163" s="387"/>
      <c r="T163" s="391" t="s">
        <v>2647</v>
      </c>
      <c r="U163" s="391" t="s">
        <v>2395</v>
      </c>
      <c r="V163" s="391" t="s">
        <v>210</v>
      </c>
      <c r="W163" s="387"/>
      <c r="Z163" s="387"/>
      <c r="AA163" s="387"/>
      <c r="AB163" s="398"/>
      <c r="AE163" s="387"/>
      <c r="AH163" s="387"/>
      <c r="AK163" s="387"/>
      <c r="AL163" s="396"/>
      <c r="AO163" s="387"/>
      <c r="AR163" s="387"/>
      <c r="AS163" s="387"/>
      <c r="AW163" s="387"/>
      <c r="BA163" s="387"/>
      <c r="BE163" s="387"/>
      <c r="BG163" s="387"/>
      <c r="BJ163" s="387"/>
      <c r="BO163" s="387"/>
    </row>
    <row r="164" spans="1:67" s="388" customFormat="1" x14ac:dyDescent="0.35">
      <c r="A164" s="386" t="s">
        <v>558</v>
      </c>
      <c r="B164" s="386" t="s">
        <v>1665</v>
      </c>
      <c r="C164" s="387"/>
      <c r="D164" s="388" t="s">
        <v>1306</v>
      </c>
      <c r="E164" s="388" t="s">
        <v>969</v>
      </c>
      <c r="F164" s="387"/>
      <c r="G164" s="389">
        <f>'1 Function Room'!D183</f>
        <v>0</v>
      </c>
      <c r="H164" s="387"/>
      <c r="J164" s="387"/>
      <c r="M164" s="387"/>
      <c r="P164" s="387"/>
      <c r="S164" s="387"/>
      <c r="T164" s="391" t="s">
        <v>2648</v>
      </c>
      <c r="U164" s="391" t="s">
        <v>2396</v>
      </c>
      <c r="V164" s="391" t="s">
        <v>240</v>
      </c>
      <c r="W164" s="387"/>
      <c r="Z164" s="387"/>
      <c r="AA164" s="387"/>
      <c r="AB164" s="398"/>
      <c r="AE164" s="387"/>
      <c r="AH164" s="387"/>
      <c r="AK164" s="387"/>
      <c r="AL164" s="396"/>
      <c r="AO164" s="387"/>
      <c r="AR164" s="387"/>
      <c r="AS164" s="387"/>
      <c r="AW164" s="387"/>
      <c r="BA164" s="387"/>
      <c r="BE164" s="387"/>
      <c r="BG164" s="387"/>
      <c r="BJ164" s="387"/>
      <c r="BO164" s="387"/>
    </row>
    <row r="165" spans="1:67" s="388" customFormat="1" x14ac:dyDescent="0.35">
      <c r="A165" s="386" t="s">
        <v>559</v>
      </c>
      <c r="B165" s="386" t="s">
        <v>1666</v>
      </c>
      <c r="C165" s="387"/>
      <c r="D165" s="388" t="s">
        <v>1307</v>
      </c>
      <c r="E165" s="388" t="s">
        <v>970</v>
      </c>
      <c r="F165" s="387"/>
      <c r="G165" s="389">
        <f>'1 Function Room'!D184</f>
        <v>0</v>
      </c>
      <c r="H165" s="387"/>
      <c r="J165" s="387"/>
      <c r="M165" s="387"/>
      <c r="P165" s="387"/>
      <c r="S165" s="387"/>
      <c r="T165" s="391" t="s">
        <v>2649</v>
      </c>
      <c r="U165" s="391" t="s">
        <v>2397</v>
      </c>
      <c r="V165" s="391" t="s">
        <v>262</v>
      </c>
      <c r="W165" s="387"/>
      <c r="Z165" s="387"/>
      <c r="AA165" s="387"/>
      <c r="AB165" s="398"/>
      <c r="AE165" s="387"/>
      <c r="AH165" s="387"/>
      <c r="AK165" s="387"/>
      <c r="AL165" s="396"/>
      <c r="AO165" s="387"/>
      <c r="AR165" s="387"/>
      <c r="AS165" s="387"/>
      <c r="AW165" s="387"/>
      <c r="BA165" s="387"/>
      <c r="BE165" s="387"/>
      <c r="BG165" s="387"/>
      <c r="BJ165" s="387"/>
      <c r="BO165" s="387"/>
    </row>
    <row r="166" spans="1:67" s="388" customFormat="1" x14ac:dyDescent="0.35">
      <c r="A166" s="386" t="s">
        <v>560</v>
      </c>
      <c r="B166" s="386" t="s">
        <v>1667</v>
      </c>
      <c r="C166" s="387"/>
      <c r="D166" s="388" t="s">
        <v>1308</v>
      </c>
      <c r="E166" s="388" t="s">
        <v>971</v>
      </c>
      <c r="F166" s="387"/>
      <c r="G166" s="389">
        <f>'1 Function Room'!D185</f>
        <v>0</v>
      </c>
      <c r="H166" s="387"/>
      <c r="J166" s="387"/>
      <c r="M166" s="387"/>
      <c r="P166" s="387"/>
      <c r="S166" s="387"/>
      <c r="T166" s="391" t="s">
        <v>2650</v>
      </c>
      <c r="U166" s="391" t="s">
        <v>2398</v>
      </c>
      <c r="V166" s="391" t="s">
        <v>261</v>
      </c>
      <c r="W166" s="387"/>
      <c r="Z166" s="387"/>
      <c r="AA166" s="387"/>
      <c r="AB166" s="398"/>
      <c r="AE166" s="387"/>
      <c r="AH166" s="387"/>
      <c r="AK166" s="387"/>
      <c r="AL166" s="396"/>
      <c r="AO166" s="387"/>
      <c r="AR166" s="387"/>
      <c r="AS166" s="387"/>
      <c r="AW166" s="387"/>
      <c r="BA166" s="387"/>
      <c r="BE166" s="387"/>
      <c r="BG166" s="387"/>
      <c r="BJ166" s="387"/>
      <c r="BO166" s="387"/>
    </row>
    <row r="167" spans="1:67" s="388" customFormat="1" x14ac:dyDescent="0.35">
      <c r="A167" s="386" t="s">
        <v>561</v>
      </c>
      <c r="B167" s="386" t="s">
        <v>1668</v>
      </c>
      <c r="C167" s="387"/>
      <c r="D167" s="388" t="s">
        <v>1309</v>
      </c>
      <c r="E167" s="388" t="s">
        <v>972</v>
      </c>
      <c r="F167" s="387"/>
      <c r="G167" s="389">
        <f>'1 Function Room'!D186</f>
        <v>0</v>
      </c>
      <c r="H167" s="387"/>
      <c r="J167" s="387"/>
      <c r="M167" s="387"/>
      <c r="P167" s="387"/>
      <c r="S167" s="387"/>
      <c r="T167" s="391" t="s">
        <v>2651</v>
      </c>
      <c r="U167" s="391" t="s">
        <v>2399</v>
      </c>
      <c r="V167" s="391" t="s">
        <v>166</v>
      </c>
      <c r="W167" s="387"/>
      <c r="Z167" s="387"/>
      <c r="AA167" s="387"/>
      <c r="AB167" s="398"/>
      <c r="AE167" s="387"/>
      <c r="AH167" s="387"/>
      <c r="AK167" s="387"/>
      <c r="AL167" s="396"/>
      <c r="AO167" s="387"/>
      <c r="AR167" s="387"/>
      <c r="AS167" s="387"/>
      <c r="AW167" s="387"/>
      <c r="BA167" s="387"/>
      <c r="BE167" s="387"/>
      <c r="BG167" s="387"/>
      <c r="BJ167" s="387"/>
      <c r="BO167" s="387"/>
    </row>
    <row r="168" spans="1:67" s="388" customFormat="1" x14ac:dyDescent="0.35">
      <c r="A168" s="386" t="s">
        <v>562</v>
      </c>
      <c r="B168" s="386" t="s">
        <v>1669</v>
      </c>
      <c r="C168" s="387"/>
      <c r="D168" s="388" t="s">
        <v>1310</v>
      </c>
      <c r="E168" s="388" t="s">
        <v>973</v>
      </c>
      <c r="F168" s="387"/>
      <c r="G168" s="389">
        <f>'1 Function Room'!D187</f>
        <v>0</v>
      </c>
      <c r="H168" s="387"/>
      <c r="J168" s="387"/>
      <c r="M168" s="387"/>
      <c r="P168" s="387"/>
      <c r="S168" s="387"/>
      <c r="T168" s="391" t="s">
        <v>2652</v>
      </c>
      <c r="U168" s="391" t="s">
        <v>2400</v>
      </c>
      <c r="V168" s="391" t="s">
        <v>82</v>
      </c>
      <c r="W168" s="387"/>
      <c r="Z168" s="387"/>
      <c r="AA168" s="387"/>
      <c r="AB168" s="398"/>
      <c r="AE168" s="387"/>
      <c r="AH168" s="387"/>
      <c r="AK168" s="387"/>
      <c r="AL168" s="396"/>
      <c r="AO168" s="387"/>
      <c r="AR168" s="387"/>
      <c r="AS168" s="387"/>
      <c r="AW168" s="387"/>
      <c r="BA168" s="387"/>
      <c r="BE168" s="387"/>
      <c r="BG168" s="387"/>
      <c r="BJ168" s="387"/>
      <c r="BO168" s="387"/>
    </row>
    <row r="169" spans="1:67" s="388" customFormat="1" x14ac:dyDescent="0.35">
      <c r="A169" s="386" t="s">
        <v>563</v>
      </c>
      <c r="B169" s="386" t="s">
        <v>1670</v>
      </c>
      <c r="C169" s="387"/>
      <c r="D169" s="388" t="s">
        <v>1311</v>
      </c>
      <c r="E169" s="388" t="s">
        <v>974</v>
      </c>
      <c r="F169" s="387"/>
      <c r="G169" s="389">
        <f>'1 Function Room'!D188</f>
        <v>0</v>
      </c>
      <c r="H169" s="387"/>
      <c r="J169" s="387"/>
      <c r="M169" s="387"/>
      <c r="P169" s="387"/>
      <c r="S169" s="387"/>
      <c r="T169" s="391" t="s">
        <v>2653</v>
      </c>
      <c r="U169" s="391" t="s">
        <v>2401</v>
      </c>
      <c r="V169" s="391" t="s">
        <v>76</v>
      </c>
      <c r="W169" s="387"/>
      <c r="Z169" s="387"/>
      <c r="AA169" s="387"/>
      <c r="AB169" s="398"/>
      <c r="AE169" s="387"/>
      <c r="AH169" s="387"/>
      <c r="AK169" s="387"/>
      <c r="AL169" s="396"/>
      <c r="AO169" s="387"/>
      <c r="AR169" s="387"/>
      <c r="AS169" s="387"/>
      <c r="AW169" s="387"/>
      <c r="BA169" s="387"/>
      <c r="BE169" s="387"/>
      <c r="BG169" s="387"/>
      <c r="BJ169" s="387"/>
      <c r="BO169" s="387"/>
    </row>
    <row r="170" spans="1:67" s="388" customFormat="1" x14ac:dyDescent="0.35">
      <c r="A170" s="386" t="s">
        <v>564</v>
      </c>
      <c r="B170" s="386" t="s">
        <v>1671</v>
      </c>
      <c r="C170" s="387"/>
      <c r="D170" s="388" t="s">
        <v>1312</v>
      </c>
      <c r="E170" s="388" t="s">
        <v>975</v>
      </c>
      <c r="F170" s="387"/>
      <c r="G170" s="389">
        <f>'1 Function Room'!D189</f>
        <v>0</v>
      </c>
      <c r="H170" s="387"/>
      <c r="J170" s="387"/>
      <c r="M170" s="387"/>
      <c r="P170" s="387"/>
      <c r="S170" s="387"/>
      <c r="T170" s="391" t="s">
        <v>2654</v>
      </c>
      <c r="U170" s="391" t="s">
        <v>2402</v>
      </c>
      <c r="V170" s="391" t="s">
        <v>2479</v>
      </c>
      <c r="W170" s="387"/>
      <c r="Z170" s="387"/>
      <c r="AA170" s="387"/>
      <c r="AB170" s="398"/>
      <c r="AE170" s="387"/>
      <c r="AH170" s="387"/>
      <c r="AK170" s="387"/>
      <c r="AL170" s="396"/>
      <c r="AO170" s="387"/>
      <c r="AR170" s="387"/>
      <c r="AS170" s="387"/>
      <c r="AW170" s="387"/>
      <c r="BA170" s="387"/>
      <c r="BE170" s="387"/>
      <c r="BG170" s="387"/>
      <c r="BJ170" s="387"/>
      <c r="BO170" s="387"/>
    </row>
    <row r="171" spans="1:67" s="388" customFormat="1" x14ac:dyDescent="0.35">
      <c r="A171" s="386" t="s">
        <v>565</v>
      </c>
      <c r="B171" s="386" t="s">
        <v>1672</v>
      </c>
      <c r="C171" s="387"/>
      <c r="D171" s="388" t="s">
        <v>1313</v>
      </c>
      <c r="E171" s="388" t="s">
        <v>976</v>
      </c>
      <c r="F171" s="387"/>
      <c r="G171" s="389">
        <f>'1 Function Room'!D190</f>
        <v>0</v>
      </c>
      <c r="H171" s="387"/>
      <c r="J171" s="387"/>
      <c r="M171" s="387"/>
      <c r="P171" s="387"/>
      <c r="S171" s="387"/>
      <c r="T171" s="391" t="s">
        <v>2655</v>
      </c>
      <c r="U171" s="391" t="s">
        <v>2403</v>
      </c>
      <c r="V171" s="391" t="s">
        <v>81</v>
      </c>
      <c r="W171" s="387"/>
      <c r="Z171" s="387"/>
      <c r="AA171" s="387"/>
      <c r="AB171" s="398"/>
      <c r="AE171" s="387"/>
      <c r="AH171" s="387"/>
      <c r="AK171" s="387"/>
      <c r="AL171" s="396"/>
      <c r="AO171" s="387"/>
      <c r="AR171" s="387"/>
      <c r="AS171" s="387"/>
      <c r="AW171" s="387"/>
      <c r="BA171" s="387"/>
      <c r="BE171" s="387"/>
      <c r="BG171" s="387"/>
      <c r="BJ171" s="387"/>
      <c r="BO171" s="387"/>
    </row>
    <row r="172" spans="1:67" s="388" customFormat="1" x14ac:dyDescent="0.35">
      <c r="A172" s="386" t="s">
        <v>566</v>
      </c>
      <c r="B172" s="386" t="s">
        <v>1673</v>
      </c>
      <c r="C172" s="387"/>
      <c r="D172" s="388" t="s">
        <v>1314</v>
      </c>
      <c r="E172" s="388" t="s">
        <v>977</v>
      </c>
      <c r="F172" s="387"/>
      <c r="G172" s="389">
        <f>'1 Function Room'!D191</f>
        <v>0</v>
      </c>
      <c r="H172" s="387"/>
      <c r="J172" s="387"/>
      <c r="M172" s="387"/>
      <c r="P172" s="387"/>
      <c r="S172" s="387"/>
      <c r="T172" s="391" t="s">
        <v>2656</v>
      </c>
      <c r="U172" s="391" t="s">
        <v>2404</v>
      </c>
      <c r="V172" s="391" t="s">
        <v>2480</v>
      </c>
      <c r="W172" s="387"/>
      <c r="Z172" s="387"/>
      <c r="AA172" s="387"/>
      <c r="AB172" s="398"/>
      <c r="AE172" s="387"/>
      <c r="AH172" s="387"/>
      <c r="AK172" s="387"/>
      <c r="AL172" s="396"/>
      <c r="AO172" s="387"/>
      <c r="AR172" s="387"/>
      <c r="AS172" s="387"/>
      <c r="AW172" s="387"/>
      <c r="BA172" s="387"/>
      <c r="BE172" s="387"/>
      <c r="BG172" s="387"/>
      <c r="BJ172" s="387"/>
      <c r="BO172" s="387"/>
    </row>
    <row r="173" spans="1:67" s="388" customFormat="1" x14ac:dyDescent="0.35">
      <c r="A173" s="386" t="s">
        <v>567</v>
      </c>
      <c r="B173" s="386" t="s">
        <v>1674</v>
      </c>
      <c r="C173" s="387"/>
      <c r="D173" s="388" t="s">
        <v>1315</v>
      </c>
      <c r="E173" s="388" t="s">
        <v>978</v>
      </c>
      <c r="F173" s="387"/>
      <c r="G173" s="389">
        <f>'1 Function Room'!D192</f>
        <v>0</v>
      </c>
      <c r="H173" s="387"/>
      <c r="J173" s="387"/>
      <c r="M173" s="387"/>
      <c r="P173" s="387"/>
      <c r="S173" s="387"/>
      <c r="T173" s="391" t="s">
        <v>2657</v>
      </c>
      <c r="U173" s="391" t="s">
        <v>2405</v>
      </c>
      <c r="V173" s="391" t="s">
        <v>2480</v>
      </c>
      <c r="W173" s="387"/>
      <c r="Z173" s="387"/>
      <c r="AA173" s="387"/>
      <c r="AB173" s="398"/>
      <c r="AE173" s="387"/>
      <c r="AH173" s="387"/>
      <c r="AK173" s="387"/>
      <c r="AL173" s="396"/>
      <c r="AO173" s="387"/>
      <c r="AR173" s="387"/>
      <c r="AS173" s="387"/>
      <c r="AW173" s="387"/>
      <c r="BA173" s="387"/>
      <c r="BE173" s="387"/>
      <c r="BG173" s="387"/>
      <c r="BJ173" s="387"/>
      <c r="BO173" s="387"/>
    </row>
    <row r="174" spans="1:67" s="388" customFormat="1" x14ac:dyDescent="0.35">
      <c r="A174" s="386" t="s">
        <v>568</v>
      </c>
      <c r="B174" s="386" t="s">
        <v>1675</v>
      </c>
      <c r="C174" s="387"/>
      <c r="D174" s="388" t="s">
        <v>1316</v>
      </c>
      <c r="E174" s="388" t="s">
        <v>979</v>
      </c>
      <c r="F174" s="387"/>
      <c r="G174" s="389">
        <f>'1 Function Room'!D193</f>
        <v>0</v>
      </c>
      <c r="H174" s="387"/>
      <c r="J174" s="387"/>
      <c r="M174" s="387"/>
      <c r="P174" s="387"/>
      <c r="S174" s="387"/>
      <c r="T174" s="391" t="s">
        <v>2658</v>
      </c>
      <c r="U174" s="391" t="s">
        <v>2406</v>
      </c>
      <c r="V174" s="391" t="s">
        <v>2480</v>
      </c>
      <c r="W174" s="387"/>
      <c r="Z174" s="387"/>
      <c r="AA174" s="387"/>
      <c r="AB174" s="398"/>
      <c r="AE174" s="387"/>
      <c r="AH174" s="387"/>
      <c r="AK174" s="387"/>
      <c r="AL174" s="396"/>
      <c r="AO174" s="387"/>
      <c r="AR174" s="387"/>
      <c r="AS174" s="387"/>
      <c r="AW174" s="387"/>
      <c r="BA174" s="387"/>
      <c r="BE174" s="387"/>
      <c r="BG174" s="387"/>
      <c r="BJ174" s="387"/>
      <c r="BO174" s="387"/>
    </row>
    <row r="175" spans="1:67" s="388" customFormat="1" x14ac:dyDescent="0.35">
      <c r="A175" s="386" t="s">
        <v>569</v>
      </c>
      <c r="B175" s="386" t="s">
        <v>1676</v>
      </c>
      <c r="C175" s="387"/>
      <c r="D175" s="388" t="s">
        <v>1317</v>
      </c>
      <c r="E175" s="388" t="s">
        <v>980</v>
      </c>
      <c r="F175" s="387"/>
      <c r="G175" s="389">
        <f>'1 Function Room'!D194</f>
        <v>0</v>
      </c>
      <c r="H175" s="387"/>
      <c r="J175" s="387"/>
      <c r="M175" s="387"/>
      <c r="P175" s="387"/>
      <c r="S175" s="387"/>
      <c r="T175" s="391" t="s">
        <v>2659</v>
      </c>
      <c r="U175" s="391" t="s">
        <v>2407</v>
      </c>
      <c r="V175" s="391" t="s">
        <v>2480</v>
      </c>
      <c r="W175" s="387"/>
      <c r="Z175" s="387"/>
      <c r="AA175" s="387"/>
      <c r="AB175" s="398"/>
      <c r="AE175" s="387"/>
      <c r="AH175" s="387"/>
      <c r="AK175" s="387"/>
      <c r="AL175" s="396"/>
      <c r="AO175" s="387"/>
      <c r="AR175" s="387"/>
      <c r="AS175" s="387"/>
      <c r="AW175" s="387"/>
      <c r="BA175" s="387"/>
      <c r="BE175" s="387"/>
      <c r="BG175" s="387"/>
      <c r="BJ175" s="387"/>
      <c r="BO175" s="387"/>
    </row>
    <row r="176" spans="1:67" s="388" customFormat="1" x14ac:dyDescent="0.35">
      <c r="A176" s="386" t="s">
        <v>570</v>
      </c>
      <c r="B176" s="386" t="s">
        <v>1677</v>
      </c>
      <c r="C176" s="387"/>
      <c r="D176" s="388" t="s">
        <v>1318</v>
      </c>
      <c r="E176" s="388" t="s">
        <v>981</v>
      </c>
      <c r="F176" s="387"/>
      <c r="G176" s="389">
        <f>'1 Function Room'!D195</f>
        <v>0</v>
      </c>
      <c r="H176" s="387"/>
      <c r="J176" s="387"/>
      <c r="M176" s="387"/>
      <c r="P176" s="387"/>
      <c r="S176" s="387"/>
      <c r="T176" s="391" t="s">
        <v>2660</v>
      </c>
      <c r="U176" s="391" t="s">
        <v>2408</v>
      </c>
      <c r="V176" s="391" t="s">
        <v>2480</v>
      </c>
      <c r="W176" s="387"/>
      <c r="Z176" s="387"/>
      <c r="AA176" s="387"/>
      <c r="AB176" s="398"/>
      <c r="AE176" s="387"/>
      <c r="AH176" s="387"/>
      <c r="AK176" s="387"/>
      <c r="AL176" s="396"/>
      <c r="AO176" s="387"/>
      <c r="AR176" s="387"/>
      <c r="AS176" s="387"/>
      <c r="AW176" s="387"/>
      <c r="BA176" s="387"/>
      <c r="BE176" s="387"/>
      <c r="BG176" s="387"/>
      <c r="BJ176" s="387"/>
      <c r="BO176" s="387"/>
    </row>
    <row r="177" spans="1:67" s="388" customFormat="1" x14ac:dyDescent="0.35">
      <c r="A177" s="386" t="s">
        <v>571</v>
      </c>
      <c r="B177" s="386" t="s">
        <v>1678</v>
      </c>
      <c r="C177" s="387"/>
      <c r="D177" s="388" t="s">
        <v>1319</v>
      </c>
      <c r="E177" s="388" t="s">
        <v>982</v>
      </c>
      <c r="F177" s="387"/>
      <c r="G177" s="389">
        <f>'1 Function Room'!D196</f>
        <v>0</v>
      </c>
      <c r="H177" s="387"/>
      <c r="J177" s="387"/>
      <c r="M177" s="387"/>
      <c r="P177" s="387"/>
      <c r="S177" s="387"/>
      <c r="T177" s="391" t="s">
        <v>2661</v>
      </c>
      <c r="U177" s="391" t="s">
        <v>2409</v>
      </c>
      <c r="V177" s="391" t="s">
        <v>2480</v>
      </c>
      <c r="W177" s="387"/>
      <c r="Z177" s="387"/>
      <c r="AA177" s="387"/>
      <c r="AB177" s="398"/>
      <c r="AE177" s="387"/>
      <c r="AH177" s="387"/>
      <c r="AK177" s="387"/>
      <c r="AL177" s="396"/>
      <c r="AO177" s="387"/>
      <c r="AR177" s="387"/>
      <c r="AS177" s="387"/>
      <c r="AW177" s="387"/>
      <c r="BA177" s="387"/>
      <c r="BE177" s="387"/>
      <c r="BG177" s="387"/>
      <c r="BJ177" s="387"/>
      <c r="BO177" s="387"/>
    </row>
    <row r="178" spans="1:67" s="388" customFormat="1" x14ac:dyDescent="0.35">
      <c r="A178" s="386" t="s">
        <v>572</v>
      </c>
      <c r="B178" s="386" t="s">
        <v>1679</v>
      </c>
      <c r="C178" s="387"/>
      <c r="D178" s="388" t="s">
        <v>1320</v>
      </c>
      <c r="E178" s="388" t="s">
        <v>983</v>
      </c>
      <c r="F178" s="387"/>
      <c r="G178" s="389">
        <f>'1 Function Room'!D197</f>
        <v>0</v>
      </c>
      <c r="H178" s="387"/>
      <c r="J178" s="387"/>
      <c r="M178" s="387"/>
      <c r="P178" s="387"/>
      <c r="S178" s="387"/>
      <c r="T178" s="391" t="s">
        <v>2662</v>
      </c>
      <c r="U178" s="391" t="s">
        <v>2410</v>
      </c>
      <c r="V178" s="391" t="s">
        <v>2480</v>
      </c>
      <c r="W178" s="387"/>
      <c r="Z178" s="387"/>
      <c r="AA178" s="387"/>
      <c r="AB178" s="398"/>
      <c r="AE178" s="387"/>
      <c r="AH178" s="387"/>
      <c r="AK178" s="387"/>
      <c r="AL178" s="396"/>
      <c r="AO178" s="387"/>
      <c r="AR178" s="387"/>
      <c r="AS178" s="387"/>
      <c r="AW178" s="387"/>
      <c r="BA178" s="387"/>
      <c r="BE178" s="387"/>
      <c r="BG178" s="387"/>
      <c r="BJ178" s="387"/>
      <c r="BO178" s="387"/>
    </row>
    <row r="179" spans="1:67" s="388" customFormat="1" x14ac:dyDescent="0.35">
      <c r="A179" s="386" t="s">
        <v>573</v>
      </c>
      <c r="B179" s="386" t="s">
        <v>1680</v>
      </c>
      <c r="C179" s="387"/>
      <c r="D179" s="388" t="s">
        <v>1321</v>
      </c>
      <c r="E179" s="388" t="s">
        <v>984</v>
      </c>
      <c r="F179" s="387"/>
      <c r="G179" s="389">
        <f>'1 Function Room'!D198</f>
        <v>0</v>
      </c>
      <c r="H179" s="387"/>
      <c r="J179" s="387"/>
      <c r="M179" s="387"/>
      <c r="P179" s="387"/>
      <c r="S179" s="387"/>
      <c r="T179" s="391" t="s">
        <v>2663</v>
      </c>
      <c r="U179" s="391" t="s">
        <v>2411</v>
      </c>
      <c r="V179" s="391" t="s">
        <v>2481</v>
      </c>
      <c r="W179" s="387"/>
      <c r="Z179" s="387"/>
      <c r="AA179" s="387"/>
      <c r="AB179" s="398"/>
      <c r="AE179" s="387"/>
      <c r="AH179" s="387"/>
      <c r="AK179" s="387"/>
      <c r="AL179" s="396"/>
      <c r="AO179" s="387"/>
      <c r="AR179" s="387"/>
      <c r="AS179" s="387"/>
      <c r="AW179" s="387"/>
      <c r="BA179" s="387"/>
      <c r="BE179" s="387"/>
      <c r="BG179" s="387"/>
      <c r="BJ179" s="387"/>
      <c r="BO179" s="387"/>
    </row>
    <row r="180" spans="1:67" s="388" customFormat="1" x14ac:dyDescent="0.35">
      <c r="A180" s="386" t="s">
        <v>574</v>
      </c>
      <c r="B180" s="386" t="s">
        <v>1681</v>
      </c>
      <c r="C180" s="387"/>
      <c r="D180" s="388" t="s">
        <v>1322</v>
      </c>
      <c r="E180" s="388" t="s">
        <v>985</v>
      </c>
      <c r="F180" s="387"/>
      <c r="G180" s="389">
        <f>'1 Function Room'!D199</f>
        <v>0</v>
      </c>
      <c r="H180" s="387"/>
      <c r="J180" s="387"/>
      <c r="M180" s="387"/>
      <c r="P180" s="387"/>
      <c r="S180" s="387"/>
      <c r="T180" s="391" t="s">
        <v>2664</v>
      </c>
      <c r="U180" s="391" t="s">
        <v>2412</v>
      </c>
      <c r="V180" s="391" t="s">
        <v>2482</v>
      </c>
      <c r="W180" s="387"/>
      <c r="Z180" s="387"/>
      <c r="AA180" s="387"/>
      <c r="AB180" s="398"/>
      <c r="AE180" s="387"/>
      <c r="AH180" s="387"/>
      <c r="AK180" s="387"/>
      <c r="AL180" s="396"/>
      <c r="AO180" s="387"/>
      <c r="AR180" s="387"/>
      <c r="AS180" s="387"/>
      <c r="AW180" s="387"/>
      <c r="BA180" s="387"/>
      <c r="BE180" s="387"/>
      <c r="BG180" s="387"/>
      <c r="BJ180" s="387"/>
      <c r="BO180" s="387"/>
    </row>
    <row r="181" spans="1:67" s="388" customFormat="1" x14ac:dyDescent="0.35">
      <c r="A181" s="386" t="s">
        <v>575</v>
      </c>
      <c r="B181" s="386" t="s">
        <v>1682</v>
      </c>
      <c r="C181" s="387"/>
      <c r="D181" s="388" t="s">
        <v>1323</v>
      </c>
      <c r="E181" s="388" t="s">
        <v>986</v>
      </c>
      <c r="F181" s="387"/>
      <c r="G181" s="389">
        <f>'1 Function Room'!D200</f>
        <v>0</v>
      </c>
      <c r="H181" s="387"/>
      <c r="J181" s="387"/>
      <c r="M181" s="387"/>
      <c r="P181" s="387"/>
      <c r="S181" s="387"/>
      <c r="T181" s="391" t="s">
        <v>2665</v>
      </c>
      <c r="U181" s="391" t="s">
        <v>2413</v>
      </c>
      <c r="V181" s="391" t="s">
        <v>78</v>
      </c>
      <c r="W181" s="387"/>
      <c r="Z181" s="387"/>
      <c r="AA181" s="387"/>
      <c r="AB181" s="398"/>
      <c r="AE181" s="387"/>
      <c r="AH181" s="387"/>
      <c r="AK181" s="387"/>
      <c r="AL181" s="396"/>
      <c r="AO181" s="387"/>
      <c r="AR181" s="387"/>
      <c r="AS181" s="387"/>
      <c r="AW181" s="387"/>
      <c r="BA181" s="387"/>
      <c r="BE181" s="387"/>
      <c r="BG181" s="387"/>
      <c r="BJ181" s="387"/>
      <c r="BO181" s="387"/>
    </row>
    <row r="182" spans="1:67" s="388" customFormat="1" x14ac:dyDescent="0.35">
      <c r="A182" s="386" t="s">
        <v>576</v>
      </c>
      <c r="B182" s="386" t="s">
        <v>1683</v>
      </c>
      <c r="C182" s="387"/>
      <c r="D182" s="388" t="s">
        <v>1324</v>
      </c>
      <c r="E182" s="388" t="s">
        <v>987</v>
      </c>
      <c r="F182" s="387"/>
      <c r="G182" s="389">
        <f>'1 Function Room'!D201</f>
        <v>0</v>
      </c>
      <c r="H182" s="387"/>
      <c r="J182" s="387"/>
      <c r="M182" s="387"/>
      <c r="P182" s="387"/>
      <c r="S182" s="387"/>
      <c r="T182" s="391" t="s">
        <v>2666</v>
      </c>
      <c r="U182" s="391" t="s">
        <v>2414</v>
      </c>
      <c r="V182" s="391" t="s">
        <v>173</v>
      </c>
      <c r="W182" s="387"/>
      <c r="Z182" s="387"/>
      <c r="AA182" s="387"/>
      <c r="AB182" s="398"/>
      <c r="AE182" s="387"/>
      <c r="AH182" s="387"/>
      <c r="AK182" s="387"/>
      <c r="AL182" s="396"/>
      <c r="AO182" s="387"/>
      <c r="AR182" s="387"/>
      <c r="AS182" s="387"/>
      <c r="AW182" s="387"/>
      <c r="BA182" s="387"/>
      <c r="BE182" s="387"/>
      <c r="BG182" s="387"/>
      <c r="BJ182" s="387"/>
      <c r="BO182" s="387"/>
    </row>
    <row r="183" spans="1:67" s="388" customFormat="1" x14ac:dyDescent="0.35">
      <c r="A183" s="386" t="s">
        <v>577</v>
      </c>
      <c r="B183" s="386" t="s">
        <v>1684</v>
      </c>
      <c r="C183" s="387"/>
      <c r="D183" s="388" t="s">
        <v>1325</v>
      </c>
      <c r="E183" s="388" t="s">
        <v>988</v>
      </c>
      <c r="F183" s="387"/>
      <c r="G183" s="389">
        <f>'1 Function Room'!D202</f>
        <v>0</v>
      </c>
      <c r="H183" s="387"/>
      <c r="J183" s="387"/>
      <c r="M183" s="387"/>
      <c r="P183" s="387"/>
      <c r="S183" s="387"/>
      <c r="T183" s="391" t="s">
        <v>2667</v>
      </c>
      <c r="U183" s="391" t="s">
        <v>2415</v>
      </c>
      <c r="V183" s="391" t="s">
        <v>163</v>
      </c>
      <c r="W183" s="387"/>
      <c r="Z183" s="387"/>
      <c r="AA183" s="387"/>
      <c r="AB183" s="398"/>
      <c r="AE183" s="387"/>
      <c r="AH183" s="387"/>
      <c r="AK183" s="387"/>
      <c r="AL183" s="396"/>
      <c r="AO183" s="387"/>
      <c r="AR183" s="387"/>
      <c r="AS183" s="387"/>
      <c r="AW183" s="387"/>
      <c r="BA183" s="387"/>
      <c r="BE183" s="387"/>
      <c r="BG183" s="387"/>
      <c r="BJ183" s="387"/>
      <c r="BO183" s="387"/>
    </row>
    <row r="184" spans="1:67" s="388" customFormat="1" x14ac:dyDescent="0.35">
      <c r="A184" s="386" t="s">
        <v>578</v>
      </c>
      <c r="B184" s="386" t="s">
        <v>1685</v>
      </c>
      <c r="C184" s="387"/>
      <c r="D184" s="388" t="s">
        <v>1326</v>
      </c>
      <c r="E184" s="388" t="s">
        <v>989</v>
      </c>
      <c r="F184" s="387"/>
      <c r="G184" s="389">
        <f>'1 Function Room'!D203</f>
        <v>0</v>
      </c>
      <c r="H184" s="387"/>
      <c r="J184" s="387"/>
      <c r="M184" s="387"/>
      <c r="P184" s="387"/>
      <c r="S184" s="387"/>
      <c r="T184" s="391" t="s">
        <v>2668</v>
      </c>
      <c r="U184" s="391" t="s">
        <v>2416</v>
      </c>
      <c r="V184" s="391" t="s">
        <v>216</v>
      </c>
      <c r="W184" s="387"/>
      <c r="Z184" s="387"/>
      <c r="AA184" s="387"/>
      <c r="AB184" s="398"/>
      <c r="AE184" s="387"/>
      <c r="AH184" s="387"/>
      <c r="AK184" s="387"/>
      <c r="AL184" s="396"/>
      <c r="AO184" s="387"/>
      <c r="AR184" s="387"/>
      <c r="AS184" s="387"/>
      <c r="AW184" s="387"/>
      <c r="BA184" s="387"/>
      <c r="BE184" s="387"/>
      <c r="BG184" s="387"/>
      <c r="BJ184" s="387"/>
      <c r="BO184" s="387"/>
    </row>
    <row r="185" spans="1:67" s="388" customFormat="1" x14ac:dyDescent="0.35">
      <c r="A185" s="386" t="s">
        <v>579</v>
      </c>
      <c r="B185" s="386" t="s">
        <v>1686</v>
      </c>
      <c r="C185" s="387"/>
      <c r="D185" s="388" t="s">
        <v>1327</v>
      </c>
      <c r="E185" s="388" t="s">
        <v>990</v>
      </c>
      <c r="F185" s="387"/>
      <c r="G185" s="389">
        <f>'1 Function Room'!D204</f>
        <v>0</v>
      </c>
      <c r="H185" s="387"/>
      <c r="J185" s="387"/>
      <c r="M185" s="387"/>
      <c r="P185" s="387"/>
      <c r="S185" s="387"/>
      <c r="T185" s="391" t="s">
        <v>2669</v>
      </c>
      <c r="U185" s="391" t="s">
        <v>2417</v>
      </c>
      <c r="V185" s="391" t="s">
        <v>217</v>
      </c>
      <c r="W185" s="387"/>
      <c r="Z185" s="387"/>
      <c r="AA185" s="387"/>
      <c r="AB185" s="398"/>
      <c r="AE185" s="387"/>
      <c r="AH185" s="387"/>
      <c r="AK185" s="387"/>
      <c r="AL185" s="396"/>
      <c r="AO185" s="387"/>
      <c r="AR185" s="387"/>
      <c r="AS185" s="387"/>
      <c r="AW185" s="387"/>
      <c r="BA185" s="387"/>
      <c r="BE185" s="387"/>
      <c r="BG185" s="387"/>
      <c r="BJ185" s="387"/>
      <c r="BO185" s="387"/>
    </row>
    <row r="186" spans="1:67" s="388" customFormat="1" x14ac:dyDescent="0.35">
      <c r="A186" s="386" t="s">
        <v>580</v>
      </c>
      <c r="B186" s="386" t="s">
        <v>1687</v>
      </c>
      <c r="C186" s="387"/>
      <c r="D186" s="388" t="s">
        <v>1328</v>
      </c>
      <c r="E186" s="388" t="s">
        <v>991</v>
      </c>
      <c r="F186" s="387"/>
      <c r="G186" s="389">
        <f>'1 Function Room'!D205</f>
        <v>0</v>
      </c>
      <c r="H186" s="387"/>
      <c r="J186" s="387"/>
      <c r="M186" s="387"/>
      <c r="P186" s="387"/>
      <c r="S186" s="387"/>
      <c r="T186" s="391" t="s">
        <v>2670</v>
      </c>
      <c r="U186" s="391" t="s">
        <v>2418</v>
      </c>
      <c r="V186" s="391" t="s">
        <v>218</v>
      </c>
      <c r="W186" s="387"/>
      <c r="Z186" s="387"/>
      <c r="AA186" s="387"/>
      <c r="AB186" s="398"/>
      <c r="AE186" s="387"/>
      <c r="AH186" s="387"/>
      <c r="AK186" s="387"/>
      <c r="AL186" s="396"/>
      <c r="AO186" s="387"/>
      <c r="AR186" s="387"/>
      <c r="AS186" s="387"/>
      <c r="AW186" s="387"/>
      <c r="BA186" s="387"/>
      <c r="BE186" s="387"/>
      <c r="BG186" s="387"/>
      <c r="BJ186" s="387"/>
      <c r="BO186" s="387"/>
    </row>
    <row r="187" spans="1:67" s="388" customFormat="1" x14ac:dyDescent="0.35">
      <c r="A187" s="386" t="s">
        <v>581</v>
      </c>
      <c r="B187" s="386" t="s">
        <v>1688</v>
      </c>
      <c r="C187" s="387"/>
      <c r="D187" s="388" t="s">
        <v>1329</v>
      </c>
      <c r="E187" s="388" t="s">
        <v>992</v>
      </c>
      <c r="F187" s="387"/>
      <c r="G187" s="389">
        <f>'1 Function Room'!D206</f>
        <v>0</v>
      </c>
      <c r="H187" s="387"/>
      <c r="J187" s="387"/>
      <c r="M187" s="387"/>
      <c r="P187" s="387"/>
      <c r="S187" s="387"/>
      <c r="T187" s="391" t="s">
        <v>2671</v>
      </c>
      <c r="U187" s="391" t="s">
        <v>2419</v>
      </c>
      <c r="V187" s="391" t="s">
        <v>49</v>
      </c>
      <c r="W187" s="387"/>
      <c r="Z187" s="387"/>
      <c r="AA187" s="387"/>
      <c r="AB187" s="398"/>
      <c r="AE187" s="387"/>
      <c r="AH187" s="387"/>
      <c r="AK187" s="387"/>
      <c r="AL187" s="396"/>
      <c r="AO187" s="387"/>
      <c r="AR187" s="387"/>
      <c r="AS187" s="387"/>
      <c r="AW187" s="387"/>
      <c r="BA187" s="387"/>
      <c r="BE187" s="387"/>
      <c r="BG187" s="387"/>
      <c r="BJ187" s="387"/>
      <c r="BO187" s="387"/>
    </row>
    <row r="188" spans="1:67" s="388" customFormat="1" x14ac:dyDescent="0.35">
      <c r="A188" s="386" t="s">
        <v>582</v>
      </c>
      <c r="B188" s="386" t="s">
        <v>1689</v>
      </c>
      <c r="C188" s="387"/>
      <c r="D188" s="388" t="s">
        <v>1330</v>
      </c>
      <c r="E188" s="388" t="s">
        <v>993</v>
      </c>
      <c r="F188" s="387"/>
      <c r="G188" s="389">
        <f>'1 Function Room'!D207</f>
        <v>0</v>
      </c>
      <c r="H188" s="387"/>
      <c r="J188" s="387"/>
      <c r="M188" s="387"/>
      <c r="P188" s="387"/>
      <c r="S188" s="387"/>
      <c r="T188" s="391" t="s">
        <v>2672</v>
      </c>
      <c r="U188" s="391" t="s">
        <v>2420</v>
      </c>
      <c r="V188" s="391" t="s">
        <v>48</v>
      </c>
      <c r="W188" s="387"/>
      <c r="Z188" s="387"/>
      <c r="AA188" s="387"/>
      <c r="AB188" s="398"/>
      <c r="AE188" s="387"/>
      <c r="AH188" s="387"/>
      <c r="AK188" s="387"/>
      <c r="AL188" s="396"/>
      <c r="AO188" s="387"/>
      <c r="AR188" s="387"/>
      <c r="AS188" s="387"/>
      <c r="AW188" s="387"/>
      <c r="BA188" s="387"/>
      <c r="BE188" s="387"/>
      <c r="BG188" s="387"/>
      <c r="BJ188" s="387"/>
      <c r="BO188" s="387"/>
    </row>
    <row r="189" spans="1:67" s="388" customFormat="1" x14ac:dyDescent="0.35">
      <c r="A189" s="386" t="s">
        <v>583</v>
      </c>
      <c r="B189" s="386" t="s">
        <v>1690</v>
      </c>
      <c r="C189" s="387"/>
      <c r="D189" s="388" t="s">
        <v>1331</v>
      </c>
      <c r="E189" s="388" t="s">
        <v>994</v>
      </c>
      <c r="F189" s="387"/>
      <c r="G189" s="389">
        <f>'1 Function Room'!D208</f>
        <v>0</v>
      </c>
      <c r="H189" s="387"/>
      <c r="J189" s="387"/>
      <c r="M189" s="387"/>
      <c r="P189" s="387"/>
      <c r="S189" s="387"/>
      <c r="T189" s="391" t="s">
        <v>2673</v>
      </c>
      <c r="U189" s="391" t="s">
        <v>2421</v>
      </c>
      <c r="V189" s="391" t="s">
        <v>47</v>
      </c>
      <c r="W189" s="387"/>
      <c r="Z189" s="387"/>
      <c r="AA189" s="387"/>
      <c r="AB189" s="398"/>
      <c r="AE189" s="387"/>
      <c r="AH189" s="387"/>
      <c r="AK189" s="387"/>
      <c r="AL189" s="396"/>
      <c r="AO189" s="387"/>
      <c r="AR189" s="387"/>
      <c r="AS189" s="387"/>
      <c r="AW189" s="387"/>
      <c r="BA189" s="387"/>
      <c r="BE189" s="387"/>
      <c r="BG189" s="387"/>
      <c r="BJ189" s="387"/>
      <c r="BO189" s="387"/>
    </row>
    <row r="190" spans="1:67" s="388" customFormat="1" x14ac:dyDescent="0.35">
      <c r="A190" s="386" t="s">
        <v>584</v>
      </c>
      <c r="B190" s="386" t="s">
        <v>1691</v>
      </c>
      <c r="C190" s="387"/>
      <c r="D190" s="388" t="s">
        <v>1332</v>
      </c>
      <c r="E190" s="388" t="s">
        <v>995</v>
      </c>
      <c r="F190" s="387"/>
      <c r="G190" s="389">
        <f>'1 Function Room'!D209</f>
        <v>0</v>
      </c>
      <c r="H190" s="387"/>
      <c r="J190" s="387"/>
      <c r="M190" s="387"/>
      <c r="P190" s="387"/>
      <c r="S190" s="387"/>
      <c r="T190" s="391" t="s">
        <v>2674</v>
      </c>
      <c r="U190" s="391" t="s">
        <v>2422</v>
      </c>
      <c r="V190" s="391" t="s">
        <v>223</v>
      </c>
      <c r="W190" s="387"/>
      <c r="Z190" s="387"/>
      <c r="AA190" s="387"/>
      <c r="AB190" s="398"/>
      <c r="AE190" s="387"/>
      <c r="AH190" s="387"/>
      <c r="AK190" s="387"/>
      <c r="AL190" s="396"/>
      <c r="AO190" s="387"/>
      <c r="AR190" s="387"/>
      <c r="AS190" s="387"/>
      <c r="AW190" s="387"/>
      <c r="BA190" s="387"/>
      <c r="BE190" s="387"/>
      <c r="BG190" s="387"/>
      <c r="BJ190" s="387"/>
      <c r="BO190" s="387"/>
    </row>
    <row r="191" spans="1:67" s="388" customFormat="1" x14ac:dyDescent="0.35">
      <c r="A191" s="386" t="s">
        <v>585</v>
      </c>
      <c r="B191" s="386" t="s">
        <v>1692</v>
      </c>
      <c r="C191" s="387"/>
      <c r="D191" s="388" t="s">
        <v>1333</v>
      </c>
      <c r="E191" s="388" t="s">
        <v>996</v>
      </c>
      <c r="F191" s="387"/>
      <c r="G191" s="389">
        <f>'1 Function Room'!D210</f>
        <v>0</v>
      </c>
      <c r="H191" s="387"/>
      <c r="J191" s="387"/>
      <c r="M191" s="387"/>
      <c r="P191" s="387"/>
      <c r="S191" s="387"/>
      <c r="T191" s="391" t="s">
        <v>2675</v>
      </c>
      <c r="U191" s="391" t="s">
        <v>2423</v>
      </c>
      <c r="V191" s="391" t="s">
        <v>239</v>
      </c>
      <c r="W191" s="387"/>
      <c r="Z191" s="387"/>
      <c r="AA191" s="387"/>
      <c r="AB191" s="398"/>
      <c r="AE191" s="387"/>
      <c r="AH191" s="387"/>
      <c r="AK191" s="387"/>
      <c r="AL191" s="396"/>
      <c r="AO191" s="387"/>
      <c r="AR191" s="387"/>
      <c r="AS191" s="387"/>
      <c r="AW191" s="387"/>
      <c r="BA191" s="387"/>
      <c r="BE191" s="387"/>
      <c r="BG191" s="387"/>
      <c r="BJ191" s="387"/>
      <c r="BO191" s="387"/>
    </row>
    <row r="192" spans="1:67" s="388" customFormat="1" x14ac:dyDescent="0.35">
      <c r="A192" s="386" t="s">
        <v>586</v>
      </c>
      <c r="B192" s="386" t="s">
        <v>1693</v>
      </c>
      <c r="C192" s="387"/>
      <c r="D192" s="388" t="s">
        <v>1334</v>
      </c>
      <c r="E192" s="388" t="s">
        <v>997</v>
      </c>
      <c r="F192" s="387"/>
      <c r="G192" s="389">
        <f>'1 Function Room'!D211</f>
        <v>0</v>
      </c>
      <c r="H192" s="387"/>
      <c r="J192" s="387"/>
      <c r="M192" s="387"/>
      <c r="P192" s="387"/>
      <c r="S192" s="387"/>
      <c r="T192" s="391" t="s">
        <v>2676</v>
      </c>
      <c r="U192" s="391" t="s">
        <v>2424</v>
      </c>
      <c r="V192" s="391" t="s">
        <v>224</v>
      </c>
      <c r="W192" s="387"/>
      <c r="Z192" s="387"/>
      <c r="AA192" s="387"/>
      <c r="AB192" s="398"/>
      <c r="AE192" s="387"/>
      <c r="AH192" s="387"/>
      <c r="AK192" s="387"/>
      <c r="AL192" s="396"/>
      <c r="AO192" s="387"/>
      <c r="AR192" s="387"/>
      <c r="AS192" s="387"/>
      <c r="AW192" s="387"/>
      <c r="BA192" s="387"/>
      <c r="BE192" s="387"/>
      <c r="BG192" s="387"/>
      <c r="BJ192" s="387"/>
      <c r="BO192" s="387"/>
    </row>
    <row r="193" spans="1:67" s="388" customFormat="1" x14ac:dyDescent="0.35">
      <c r="A193" s="386" t="s">
        <v>587</v>
      </c>
      <c r="B193" s="386" t="s">
        <v>1694</v>
      </c>
      <c r="C193" s="387"/>
      <c r="D193" s="388" t="s">
        <v>1335</v>
      </c>
      <c r="E193" s="388" t="s">
        <v>998</v>
      </c>
      <c r="F193" s="387"/>
      <c r="G193" s="389">
        <f>'1 Function Room'!D212</f>
        <v>0</v>
      </c>
      <c r="H193" s="387"/>
      <c r="J193" s="387"/>
      <c r="M193" s="387"/>
      <c r="P193" s="387"/>
      <c r="S193" s="387"/>
      <c r="T193" s="391" t="s">
        <v>2677</v>
      </c>
      <c r="U193" s="391" t="s">
        <v>2425</v>
      </c>
      <c r="V193" s="391" t="s">
        <v>2483</v>
      </c>
      <c r="W193" s="387"/>
      <c r="Z193" s="387"/>
      <c r="AA193" s="387"/>
      <c r="AB193" s="398"/>
      <c r="AE193" s="387"/>
      <c r="AH193" s="387"/>
      <c r="AK193" s="387"/>
      <c r="AL193" s="396"/>
      <c r="AO193" s="387"/>
      <c r="AR193" s="387"/>
      <c r="AS193" s="387"/>
      <c r="AW193" s="387"/>
      <c r="BA193" s="387"/>
      <c r="BE193" s="387"/>
      <c r="BG193" s="387"/>
      <c r="BJ193" s="387"/>
      <c r="BO193" s="387"/>
    </row>
    <row r="194" spans="1:67" s="388" customFormat="1" x14ac:dyDescent="0.35">
      <c r="A194" s="386" t="s">
        <v>588</v>
      </c>
      <c r="B194" s="386" t="s">
        <v>1695</v>
      </c>
      <c r="C194" s="387"/>
      <c r="D194" s="388" t="s">
        <v>1336</v>
      </c>
      <c r="E194" s="388" t="s">
        <v>999</v>
      </c>
      <c r="F194" s="387"/>
      <c r="G194" s="389">
        <f>'1 Function Room'!D213</f>
        <v>0</v>
      </c>
      <c r="H194" s="387"/>
      <c r="J194" s="387"/>
      <c r="M194" s="387"/>
      <c r="P194" s="387"/>
      <c r="S194" s="387"/>
      <c r="T194" s="391" t="s">
        <v>2678</v>
      </c>
      <c r="U194" s="391" t="s">
        <v>2426</v>
      </c>
      <c r="V194" s="391" t="s">
        <v>242</v>
      </c>
      <c r="W194" s="387"/>
      <c r="Z194" s="387"/>
      <c r="AA194" s="387"/>
      <c r="AB194" s="398"/>
      <c r="AE194" s="387"/>
      <c r="AH194" s="387"/>
      <c r="AK194" s="387"/>
      <c r="AL194" s="396"/>
      <c r="AO194" s="387"/>
      <c r="AR194" s="387"/>
      <c r="AS194" s="387"/>
      <c r="AW194" s="387"/>
      <c r="BA194" s="387"/>
      <c r="BE194" s="387"/>
      <c r="BG194" s="387"/>
      <c r="BJ194" s="387"/>
      <c r="BO194" s="387"/>
    </row>
    <row r="195" spans="1:67" s="388" customFormat="1" x14ac:dyDescent="0.35">
      <c r="A195" s="386" t="s">
        <v>589</v>
      </c>
      <c r="B195" s="386" t="s">
        <v>1696</v>
      </c>
      <c r="C195" s="387"/>
      <c r="D195" s="388" t="s">
        <v>1337</v>
      </c>
      <c r="E195" s="388" t="s">
        <v>1000</v>
      </c>
      <c r="F195" s="387"/>
      <c r="G195" s="389">
        <f>'1 Function Room'!D214</f>
        <v>0</v>
      </c>
      <c r="H195" s="387"/>
      <c r="J195" s="387"/>
      <c r="M195" s="387"/>
      <c r="P195" s="387"/>
      <c r="S195" s="387"/>
      <c r="T195" s="391" t="s">
        <v>2679</v>
      </c>
      <c r="U195" s="391" t="s">
        <v>2427</v>
      </c>
      <c r="V195" s="391" t="s">
        <v>237</v>
      </c>
      <c r="W195" s="387"/>
      <c r="Z195" s="387"/>
      <c r="AA195" s="387"/>
      <c r="AB195" s="398"/>
      <c r="AE195" s="387"/>
      <c r="AH195" s="387"/>
      <c r="AK195" s="387"/>
      <c r="AL195" s="396"/>
      <c r="AO195" s="387"/>
      <c r="AR195" s="387"/>
      <c r="AS195" s="387"/>
      <c r="AW195" s="387"/>
      <c r="BA195" s="387"/>
      <c r="BE195" s="387"/>
      <c r="BG195" s="387"/>
      <c r="BJ195" s="387"/>
      <c r="BO195" s="387"/>
    </row>
    <row r="196" spans="1:67" s="388" customFormat="1" x14ac:dyDescent="0.35">
      <c r="A196" s="386" t="s">
        <v>590</v>
      </c>
      <c r="B196" s="386" t="s">
        <v>1697</v>
      </c>
      <c r="C196" s="387"/>
      <c r="D196" s="388" t="s">
        <v>1338</v>
      </c>
      <c r="E196" s="388" t="s">
        <v>1001</v>
      </c>
      <c r="F196" s="387"/>
      <c r="G196" s="389">
        <f>'1 Function Room'!D215</f>
        <v>0</v>
      </c>
      <c r="H196" s="387"/>
      <c r="J196" s="387"/>
      <c r="M196" s="387"/>
      <c r="P196" s="387"/>
      <c r="S196" s="387"/>
      <c r="T196" s="391" t="s">
        <v>2680</v>
      </c>
      <c r="U196" s="391" t="s">
        <v>2428</v>
      </c>
      <c r="V196" s="391" t="s">
        <v>238</v>
      </c>
      <c r="W196" s="387"/>
      <c r="Z196" s="387"/>
      <c r="AA196" s="387"/>
      <c r="AB196" s="398"/>
      <c r="AE196" s="387"/>
      <c r="AH196" s="387"/>
      <c r="AK196" s="387"/>
      <c r="AL196" s="396"/>
      <c r="AO196" s="387"/>
      <c r="AR196" s="387"/>
      <c r="AS196" s="387"/>
      <c r="AW196" s="387"/>
      <c r="BA196" s="387"/>
      <c r="BE196" s="387"/>
      <c r="BG196" s="387"/>
      <c r="BJ196" s="387"/>
      <c r="BO196" s="387"/>
    </row>
    <row r="197" spans="1:67" s="388" customFormat="1" x14ac:dyDescent="0.35">
      <c r="A197" s="386" t="s">
        <v>591</v>
      </c>
      <c r="B197" s="386" t="s">
        <v>1698</v>
      </c>
      <c r="C197" s="387"/>
      <c r="D197" s="388" t="s">
        <v>1339</v>
      </c>
      <c r="E197" s="388" t="s">
        <v>1002</v>
      </c>
      <c r="F197" s="387"/>
      <c r="G197" s="389">
        <f>'1 Function Room'!D216</f>
        <v>0</v>
      </c>
      <c r="H197" s="387"/>
      <c r="J197" s="387"/>
      <c r="M197" s="387"/>
      <c r="P197" s="387"/>
      <c r="S197" s="387"/>
      <c r="T197" s="391" t="s">
        <v>2681</v>
      </c>
      <c r="U197" s="391" t="s">
        <v>2429</v>
      </c>
      <c r="V197" s="391" t="s">
        <v>143</v>
      </c>
      <c r="W197" s="387"/>
      <c r="Z197" s="387"/>
      <c r="AA197" s="387"/>
      <c r="AB197" s="398"/>
      <c r="AE197" s="387"/>
      <c r="AH197" s="387"/>
      <c r="AK197" s="387"/>
      <c r="AL197" s="396"/>
      <c r="AO197" s="387"/>
      <c r="AR197" s="387"/>
      <c r="AS197" s="387"/>
      <c r="AW197" s="387"/>
      <c r="BA197" s="387"/>
      <c r="BE197" s="387"/>
      <c r="BG197" s="387"/>
      <c r="BJ197" s="387"/>
      <c r="BO197" s="387"/>
    </row>
    <row r="198" spans="1:67" s="388" customFormat="1" x14ac:dyDescent="0.35">
      <c r="A198" s="386" t="s">
        <v>592</v>
      </c>
      <c r="B198" s="386" t="s">
        <v>1699</v>
      </c>
      <c r="C198" s="387"/>
      <c r="D198" s="388" t="s">
        <v>1340</v>
      </c>
      <c r="E198" s="388" t="s">
        <v>1003</v>
      </c>
      <c r="F198" s="387"/>
      <c r="G198" s="389">
        <f>'1 Function Room'!D217</f>
        <v>0</v>
      </c>
      <c r="H198" s="387"/>
      <c r="J198" s="387"/>
      <c r="M198" s="387"/>
      <c r="P198" s="387"/>
      <c r="S198" s="387"/>
      <c r="T198" s="391" t="s">
        <v>2682</v>
      </c>
      <c r="U198" s="391" t="s">
        <v>2430</v>
      </c>
      <c r="V198" s="391" t="s">
        <v>141</v>
      </c>
      <c r="W198" s="387"/>
      <c r="Z198" s="387"/>
      <c r="AA198" s="387"/>
      <c r="AB198" s="398"/>
      <c r="AE198" s="387"/>
      <c r="AH198" s="387"/>
      <c r="AK198" s="387"/>
      <c r="AL198" s="396"/>
      <c r="AO198" s="387"/>
      <c r="AR198" s="387"/>
      <c r="AS198" s="387"/>
      <c r="AW198" s="387"/>
      <c r="BA198" s="387"/>
      <c r="BE198" s="387"/>
      <c r="BG198" s="387"/>
      <c r="BJ198" s="387"/>
      <c r="BO198" s="387"/>
    </row>
    <row r="199" spans="1:67" s="388" customFormat="1" x14ac:dyDescent="0.35">
      <c r="A199" s="386" t="s">
        <v>593</v>
      </c>
      <c r="B199" s="386" t="s">
        <v>1700</v>
      </c>
      <c r="C199" s="387"/>
      <c r="D199" s="388" t="s">
        <v>1341</v>
      </c>
      <c r="E199" s="388" t="s">
        <v>1004</v>
      </c>
      <c r="F199" s="387"/>
      <c r="G199" s="389">
        <f>'1 Function Room'!D218</f>
        <v>0</v>
      </c>
      <c r="H199" s="387"/>
      <c r="J199" s="387"/>
      <c r="M199" s="387"/>
      <c r="P199" s="387"/>
      <c r="S199" s="387"/>
      <c r="T199" s="391" t="s">
        <v>2683</v>
      </c>
      <c r="U199" s="391" t="s">
        <v>2431</v>
      </c>
      <c r="V199" s="391" t="s">
        <v>140</v>
      </c>
      <c r="W199" s="387"/>
      <c r="Z199" s="387"/>
      <c r="AA199" s="387"/>
      <c r="AB199" s="398"/>
      <c r="AE199" s="387"/>
      <c r="AH199" s="387"/>
      <c r="AK199" s="387"/>
      <c r="AL199" s="396"/>
      <c r="AO199" s="387"/>
      <c r="AR199" s="387"/>
      <c r="AS199" s="387"/>
      <c r="AW199" s="387"/>
      <c r="BA199" s="387"/>
      <c r="BE199" s="387"/>
      <c r="BG199" s="387"/>
      <c r="BJ199" s="387"/>
      <c r="BO199" s="387"/>
    </row>
    <row r="200" spans="1:67" s="388" customFormat="1" x14ac:dyDescent="0.35">
      <c r="A200" s="386" t="s">
        <v>594</v>
      </c>
      <c r="B200" s="386" t="s">
        <v>1701</v>
      </c>
      <c r="C200" s="387"/>
      <c r="D200" s="388" t="s">
        <v>1342</v>
      </c>
      <c r="E200" s="388" t="s">
        <v>1005</v>
      </c>
      <c r="F200" s="387"/>
      <c r="G200" s="389"/>
      <c r="H200" s="387"/>
      <c r="J200" s="387"/>
      <c r="M200" s="387"/>
      <c r="P200" s="387"/>
      <c r="S200" s="387"/>
      <c r="T200" s="391" t="s">
        <v>2684</v>
      </c>
      <c r="U200" s="391" t="s">
        <v>2432</v>
      </c>
      <c r="V200" s="391" t="s">
        <v>2484</v>
      </c>
      <c r="W200" s="387"/>
      <c r="Z200" s="387"/>
      <c r="AA200" s="387"/>
      <c r="AB200" s="398"/>
      <c r="AE200" s="387"/>
      <c r="AH200" s="387"/>
      <c r="AK200" s="387"/>
      <c r="AL200" s="396"/>
      <c r="AO200" s="387"/>
      <c r="AR200" s="387"/>
      <c r="AS200" s="387"/>
      <c r="AW200" s="387"/>
      <c r="BA200" s="387"/>
      <c r="BE200" s="387"/>
      <c r="BG200" s="387"/>
      <c r="BJ200" s="387"/>
      <c r="BO200" s="387"/>
    </row>
    <row r="201" spans="1:67" s="388" customFormat="1" x14ac:dyDescent="0.35">
      <c r="A201" s="386" t="s">
        <v>595</v>
      </c>
      <c r="B201" s="386" t="s">
        <v>1702</v>
      </c>
      <c r="C201" s="387"/>
      <c r="D201" s="388" t="s">
        <v>1343</v>
      </c>
      <c r="E201" s="388" t="s">
        <v>1006</v>
      </c>
      <c r="F201" s="387"/>
      <c r="G201" s="389"/>
      <c r="H201" s="387"/>
      <c r="J201" s="387"/>
      <c r="M201" s="387"/>
      <c r="P201" s="387"/>
      <c r="S201" s="387"/>
      <c r="T201" s="391" t="s">
        <v>2685</v>
      </c>
      <c r="U201" s="391" t="s">
        <v>2433</v>
      </c>
      <c r="V201" s="391" t="s">
        <v>2485</v>
      </c>
      <c r="W201" s="387"/>
      <c r="Z201" s="387"/>
      <c r="AA201" s="387"/>
      <c r="AB201" s="398"/>
      <c r="AE201" s="387"/>
      <c r="AH201" s="387"/>
      <c r="AK201" s="387"/>
      <c r="AL201" s="396"/>
      <c r="AO201" s="387"/>
      <c r="AR201" s="387"/>
      <c r="AS201" s="387"/>
      <c r="AW201" s="387"/>
      <c r="BA201" s="387"/>
      <c r="BE201" s="387"/>
      <c r="BG201" s="387"/>
      <c r="BJ201" s="387"/>
      <c r="BO201" s="387"/>
    </row>
    <row r="202" spans="1:67" s="388" customFormat="1" x14ac:dyDescent="0.35">
      <c r="A202" s="386" t="s">
        <v>596</v>
      </c>
      <c r="B202" s="386" t="s">
        <v>1703</v>
      </c>
      <c r="C202" s="387"/>
      <c r="D202" s="388" t="s">
        <v>1344</v>
      </c>
      <c r="E202" s="388" t="s">
        <v>1007</v>
      </c>
      <c r="F202" s="387"/>
      <c r="G202" s="389"/>
      <c r="H202" s="387"/>
      <c r="J202" s="387"/>
      <c r="M202" s="387"/>
      <c r="P202" s="387"/>
      <c r="S202" s="387"/>
      <c r="T202" s="391" t="s">
        <v>2650</v>
      </c>
      <c r="U202" s="391" t="s">
        <v>2398</v>
      </c>
      <c r="V202" s="391" t="s">
        <v>261</v>
      </c>
      <c r="W202" s="387"/>
      <c r="Z202" s="387"/>
      <c r="AA202" s="387"/>
      <c r="AB202" s="398"/>
      <c r="AE202" s="387"/>
      <c r="AH202" s="387"/>
      <c r="AK202" s="387"/>
      <c r="AL202" s="396"/>
      <c r="AO202" s="387"/>
      <c r="AR202" s="387"/>
      <c r="AS202" s="387"/>
      <c r="AW202" s="387"/>
      <c r="BA202" s="387"/>
      <c r="BE202" s="387"/>
      <c r="BG202" s="387"/>
      <c r="BJ202" s="387"/>
      <c r="BO202" s="387"/>
    </row>
    <row r="203" spans="1:67" s="388" customFormat="1" x14ac:dyDescent="0.35">
      <c r="A203" s="386" t="s">
        <v>597</v>
      </c>
      <c r="B203" s="386" t="s">
        <v>1704</v>
      </c>
      <c r="C203" s="387"/>
      <c r="D203" s="388" t="s">
        <v>1345</v>
      </c>
      <c r="E203" s="388" t="s">
        <v>1008</v>
      </c>
      <c r="F203" s="387"/>
      <c r="G203" s="389"/>
      <c r="H203" s="387"/>
      <c r="J203" s="387"/>
      <c r="M203" s="387"/>
      <c r="P203" s="387"/>
      <c r="S203" s="387"/>
      <c r="T203" s="391" t="s">
        <v>2649</v>
      </c>
      <c r="U203" s="391" t="s">
        <v>2397</v>
      </c>
      <c r="V203" s="391" t="s">
        <v>262</v>
      </c>
      <c r="W203" s="387"/>
      <c r="Z203" s="387"/>
      <c r="AA203" s="387"/>
      <c r="AB203" s="398"/>
      <c r="AE203" s="387"/>
      <c r="AH203" s="387"/>
      <c r="AK203" s="387"/>
      <c r="AL203" s="396"/>
      <c r="AO203" s="387"/>
      <c r="AR203" s="387"/>
      <c r="AS203" s="387"/>
      <c r="AW203" s="387"/>
      <c r="BA203" s="387"/>
      <c r="BE203" s="387"/>
      <c r="BG203" s="387"/>
      <c r="BJ203" s="387"/>
      <c r="BO203" s="387"/>
    </row>
    <row r="204" spans="1:67" s="388" customFormat="1" x14ac:dyDescent="0.35">
      <c r="A204" s="386" t="s">
        <v>598</v>
      </c>
      <c r="B204" s="386" t="s">
        <v>1705</v>
      </c>
      <c r="C204" s="387"/>
      <c r="D204" s="388" t="s">
        <v>1346</v>
      </c>
      <c r="E204" s="388" t="s">
        <v>1009</v>
      </c>
      <c r="F204" s="387"/>
      <c r="G204" s="389"/>
      <c r="H204" s="387"/>
      <c r="J204" s="387"/>
      <c r="M204" s="387"/>
      <c r="P204" s="387"/>
      <c r="S204" s="387"/>
      <c r="T204" s="391" t="s">
        <v>2879</v>
      </c>
      <c r="U204" s="391" t="s">
        <v>2866</v>
      </c>
      <c r="V204" s="391" t="s">
        <v>10</v>
      </c>
      <c r="W204" s="387"/>
      <c r="Z204" s="387"/>
      <c r="AA204" s="387"/>
      <c r="AB204" s="398"/>
      <c r="AE204" s="387"/>
      <c r="AH204" s="387"/>
      <c r="AK204" s="387"/>
      <c r="AL204" s="396"/>
      <c r="AO204" s="387"/>
      <c r="AR204" s="387"/>
      <c r="AS204" s="387"/>
      <c r="AW204" s="387"/>
      <c r="BA204" s="387"/>
      <c r="BE204" s="387"/>
      <c r="BG204" s="387"/>
      <c r="BJ204" s="387"/>
      <c r="BO204" s="387"/>
    </row>
    <row r="205" spans="1:67" s="388" customFormat="1" x14ac:dyDescent="0.35">
      <c r="A205" s="386" t="s">
        <v>599</v>
      </c>
      <c r="B205" s="386" t="s">
        <v>1706</v>
      </c>
      <c r="C205" s="387"/>
      <c r="D205" s="388" t="s">
        <v>1347</v>
      </c>
      <c r="E205" s="388" t="s">
        <v>1010</v>
      </c>
      <c r="F205" s="387"/>
      <c r="G205" s="389"/>
      <c r="H205" s="387"/>
      <c r="J205" s="387"/>
      <c r="M205" s="387"/>
      <c r="P205" s="387"/>
      <c r="S205" s="387"/>
      <c r="T205" s="391" t="s">
        <v>2880</v>
      </c>
      <c r="U205" s="391" t="s">
        <v>2867</v>
      </c>
      <c r="V205" s="391" t="s">
        <v>2870</v>
      </c>
      <c r="W205" s="387"/>
      <c r="Z205" s="387"/>
      <c r="AA205" s="387"/>
      <c r="AB205" s="398"/>
      <c r="AE205" s="387"/>
      <c r="AH205" s="387"/>
      <c r="AK205" s="387"/>
      <c r="AL205" s="396"/>
      <c r="AO205" s="387"/>
      <c r="AR205" s="387"/>
      <c r="AS205" s="387"/>
      <c r="AW205" s="387"/>
      <c r="BA205" s="387"/>
      <c r="BE205" s="387"/>
      <c r="BG205" s="387"/>
      <c r="BJ205" s="387"/>
      <c r="BO205" s="387"/>
    </row>
    <row r="206" spans="1:67" s="388" customFormat="1" x14ac:dyDescent="0.35">
      <c r="A206" s="386" t="s">
        <v>600</v>
      </c>
      <c r="B206" s="386" t="s">
        <v>1707</v>
      </c>
      <c r="C206" s="387"/>
      <c r="D206" s="388" t="s">
        <v>1348</v>
      </c>
      <c r="E206" s="388" t="s">
        <v>1011</v>
      </c>
      <c r="F206" s="387"/>
      <c r="G206" s="389"/>
      <c r="H206" s="387"/>
      <c r="J206" s="387"/>
      <c r="M206" s="387"/>
      <c r="P206" s="387"/>
      <c r="S206" s="387"/>
      <c r="T206" s="391" t="s">
        <v>2881</v>
      </c>
      <c r="U206" s="391" t="s">
        <v>2868</v>
      </c>
      <c r="V206" s="391" t="s">
        <v>2871</v>
      </c>
      <c r="W206" s="387"/>
      <c r="Z206" s="387"/>
      <c r="AA206" s="387"/>
      <c r="AB206" s="398"/>
      <c r="AE206" s="387"/>
      <c r="AH206" s="387"/>
      <c r="AK206" s="387"/>
      <c r="AL206" s="396"/>
      <c r="AO206" s="387"/>
      <c r="AR206" s="387"/>
      <c r="AS206" s="387"/>
      <c r="AW206" s="387"/>
      <c r="BA206" s="387"/>
      <c r="BE206" s="387"/>
      <c r="BG206" s="387"/>
      <c r="BJ206" s="387"/>
      <c r="BO206" s="387"/>
    </row>
    <row r="207" spans="1:67" s="388" customFormat="1" x14ac:dyDescent="0.35">
      <c r="A207" s="386" t="s">
        <v>601</v>
      </c>
      <c r="B207" s="386" t="s">
        <v>1708</v>
      </c>
      <c r="C207" s="387"/>
      <c r="D207" s="388" t="s">
        <v>1349</v>
      </c>
      <c r="E207" s="388" t="s">
        <v>1012</v>
      </c>
      <c r="F207" s="387"/>
      <c r="G207" s="389"/>
      <c r="H207" s="387"/>
      <c r="J207" s="387"/>
      <c r="M207" s="387"/>
      <c r="P207" s="387"/>
      <c r="S207" s="387"/>
      <c r="T207" s="391" t="s">
        <v>2882</v>
      </c>
      <c r="U207" s="391" t="s">
        <v>2869</v>
      </c>
      <c r="V207" s="391" t="s">
        <v>2872</v>
      </c>
      <c r="W207" s="387"/>
      <c r="Z207" s="387"/>
      <c r="AA207" s="387"/>
      <c r="AB207" s="398"/>
      <c r="AE207" s="387"/>
      <c r="AH207" s="387"/>
      <c r="AK207" s="387"/>
      <c r="AL207" s="396"/>
      <c r="AO207" s="387"/>
      <c r="AR207" s="387"/>
      <c r="AS207" s="387"/>
      <c r="AW207" s="387"/>
      <c r="BA207" s="387"/>
      <c r="BE207" s="387"/>
      <c r="BG207" s="387"/>
      <c r="BJ207" s="387"/>
      <c r="BO207" s="387"/>
    </row>
    <row r="208" spans="1:67" s="388" customFormat="1" x14ac:dyDescent="0.35">
      <c r="A208" s="386" t="s">
        <v>602</v>
      </c>
      <c r="B208" s="386" t="s">
        <v>1709</v>
      </c>
      <c r="C208" s="387"/>
      <c r="D208" s="388" t="s">
        <v>1350</v>
      </c>
      <c r="E208" s="388" t="s">
        <v>1013</v>
      </c>
      <c r="F208" s="387"/>
      <c r="G208" s="389"/>
      <c r="H208" s="387"/>
      <c r="J208" s="387"/>
      <c r="M208" s="387"/>
      <c r="P208" s="387"/>
      <c r="S208" s="387"/>
      <c r="T208" s="391" t="s">
        <v>2873</v>
      </c>
      <c r="U208" s="391" t="s">
        <v>2874</v>
      </c>
      <c r="V208" s="391" t="s">
        <v>2875</v>
      </c>
      <c r="W208" s="387"/>
      <c r="Z208" s="387"/>
      <c r="AA208" s="387"/>
      <c r="AB208" s="398"/>
      <c r="AE208" s="387"/>
      <c r="AH208" s="387"/>
      <c r="AK208" s="387"/>
      <c r="AL208" s="396"/>
      <c r="AO208" s="387"/>
      <c r="AR208" s="387"/>
      <c r="AS208" s="387"/>
      <c r="AW208" s="387"/>
      <c r="BA208" s="387"/>
      <c r="BE208" s="387"/>
      <c r="BG208" s="387"/>
      <c r="BJ208" s="387"/>
      <c r="BO208" s="387"/>
    </row>
    <row r="209" spans="1:67" s="388" customFormat="1" x14ac:dyDescent="0.35">
      <c r="A209" s="386" t="s">
        <v>603</v>
      </c>
      <c r="B209" s="386" t="s">
        <v>1710</v>
      </c>
      <c r="C209" s="387"/>
      <c r="D209" s="388" t="s">
        <v>1351</v>
      </c>
      <c r="E209" s="388" t="s">
        <v>1014</v>
      </c>
      <c r="F209" s="387"/>
      <c r="G209" s="389"/>
      <c r="H209" s="387"/>
      <c r="J209" s="387"/>
      <c r="M209" s="387"/>
      <c r="P209" s="387"/>
      <c r="S209" s="387"/>
      <c r="T209" s="391" t="s">
        <v>2876</v>
      </c>
      <c r="U209" s="391" t="s">
        <v>2877</v>
      </c>
      <c r="V209" s="391" t="s">
        <v>2878</v>
      </c>
      <c r="W209" s="387"/>
      <c r="Z209" s="387"/>
      <c r="AA209" s="387"/>
      <c r="AB209" s="398"/>
      <c r="AE209" s="387"/>
      <c r="AH209" s="387"/>
      <c r="AK209" s="387"/>
      <c r="AL209" s="396"/>
      <c r="AO209" s="387"/>
      <c r="AR209" s="387"/>
      <c r="AS209" s="387"/>
      <c r="AW209" s="387"/>
      <c r="BA209" s="387"/>
      <c r="BE209" s="387"/>
      <c r="BG209" s="387"/>
      <c r="BJ209" s="387"/>
      <c r="BO209" s="387"/>
    </row>
    <row r="210" spans="1:67" s="388" customFormat="1" x14ac:dyDescent="0.35">
      <c r="A210" s="386" t="s">
        <v>604</v>
      </c>
      <c r="B210" s="386" t="s">
        <v>1711</v>
      </c>
      <c r="C210" s="387"/>
      <c r="D210" s="388" t="s">
        <v>1352</v>
      </c>
      <c r="E210" s="388" t="s">
        <v>1015</v>
      </c>
      <c r="F210" s="387"/>
      <c r="G210" s="389"/>
      <c r="H210" s="387"/>
      <c r="J210" s="387"/>
      <c r="M210" s="387"/>
      <c r="P210" s="387"/>
      <c r="S210" s="387"/>
      <c r="W210" s="387"/>
      <c r="Z210" s="387"/>
      <c r="AA210" s="387"/>
      <c r="AB210" s="398"/>
      <c r="AE210" s="387"/>
      <c r="AH210" s="387"/>
      <c r="AK210" s="387"/>
      <c r="AL210" s="396"/>
      <c r="AO210" s="387"/>
      <c r="AR210" s="387"/>
      <c r="AS210" s="387"/>
      <c r="AW210" s="387"/>
      <c r="BA210" s="387"/>
      <c r="BE210" s="387"/>
      <c r="BG210" s="387"/>
      <c r="BJ210" s="387"/>
      <c r="BO210" s="387"/>
    </row>
    <row r="211" spans="1:67" s="388" customFormat="1" x14ac:dyDescent="0.35">
      <c r="A211" s="386" t="s">
        <v>605</v>
      </c>
      <c r="B211" s="386" t="s">
        <v>1712</v>
      </c>
      <c r="C211" s="387"/>
      <c r="D211" s="388" t="s">
        <v>1353</v>
      </c>
      <c r="E211" s="388" t="s">
        <v>1016</v>
      </c>
      <c r="F211" s="387"/>
      <c r="G211" s="389"/>
      <c r="H211" s="387"/>
      <c r="J211" s="387"/>
      <c r="M211" s="387"/>
      <c r="P211" s="387"/>
      <c r="S211" s="387"/>
      <c r="W211" s="387"/>
      <c r="Z211" s="387"/>
      <c r="AA211" s="387"/>
      <c r="AB211" s="398"/>
      <c r="AE211" s="387"/>
      <c r="AH211" s="387"/>
      <c r="AK211" s="387"/>
      <c r="AL211" s="396"/>
      <c r="AO211" s="387"/>
      <c r="AR211" s="387"/>
      <c r="AS211" s="387"/>
      <c r="AW211" s="387"/>
      <c r="BA211" s="387"/>
      <c r="BE211" s="387"/>
      <c r="BG211" s="387"/>
      <c r="BJ211" s="387"/>
      <c r="BO211" s="387"/>
    </row>
    <row r="212" spans="1:67" s="388" customFormat="1" x14ac:dyDescent="0.35">
      <c r="A212" s="386" t="s">
        <v>606</v>
      </c>
      <c r="B212" s="386" t="s">
        <v>1713</v>
      </c>
      <c r="C212" s="387"/>
      <c r="D212" s="388" t="s">
        <v>1354</v>
      </c>
      <c r="E212" s="388" t="s">
        <v>1017</v>
      </c>
      <c r="F212" s="387"/>
      <c r="G212" s="389"/>
      <c r="H212" s="387"/>
      <c r="J212" s="387"/>
      <c r="M212" s="387"/>
      <c r="P212" s="387"/>
      <c r="S212" s="387"/>
      <c r="W212" s="387"/>
      <c r="Z212" s="387"/>
      <c r="AA212" s="387"/>
      <c r="AB212" s="398"/>
      <c r="AE212" s="387"/>
      <c r="AH212" s="387"/>
      <c r="AK212" s="387"/>
      <c r="AL212" s="396"/>
      <c r="AO212" s="387"/>
      <c r="AR212" s="387"/>
      <c r="AS212" s="387"/>
      <c r="AW212" s="387"/>
      <c r="BA212" s="387"/>
      <c r="BE212" s="387"/>
      <c r="BG212" s="387"/>
      <c r="BJ212" s="387"/>
      <c r="BO212" s="387"/>
    </row>
    <row r="213" spans="1:67" s="388" customFormat="1" x14ac:dyDescent="0.35">
      <c r="A213" s="386" t="s">
        <v>607</v>
      </c>
      <c r="B213" s="386" t="s">
        <v>1714</v>
      </c>
      <c r="C213" s="387"/>
      <c r="D213" s="388" t="s">
        <v>1355</v>
      </c>
      <c r="E213" s="388" t="s">
        <v>1018</v>
      </c>
      <c r="F213" s="387"/>
      <c r="G213" s="389"/>
      <c r="H213" s="387"/>
      <c r="J213" s="387"/>
      <c r="M213" s="387"/>
      <c r="P213" s="387"/>
      <c r="S213" s="387"/>
      <c r="W213" s="387"/>
      <c r="Z213" s="387"/>
      <c r="AA213" s="387"/>
      <c r="AB213" s="398"/>
      <c r="AE213" s="387"/>
      <c r="AH213" s="387"/>
      <c r="AK213" s="387"/>
      <c r="AL213" s="396"/>
      <c r="AO213" s="387"/>
      <c r="AR213" s="387"/>
      <c r="AS213" s="387"/>
      <c r="AW213" s="387"/>
      <c r="BA213" s="387"/>
      <c r="BE213" s="387"/>
      <c r="BG213" s="387"/>
      <c r="BJ213" s="387"/>
      <c r="BO213" s="387"/>
    </row>
    <row r="214" spans="1:67" s="388" customFormat="1" x14ac:dyDescent="0.35">
      <c r="A214" s="386" t="s">
        <v>608</v>
      </c>
      <c r="B214" s="386" t="s">
        <v>1715</v>
      </c>
      <c r="C214" s="387"/>
      <c r="D214" s="388" t="s">
        <v>1356</v>
      </c>
      <c r="E214" s="388" t="s">
        <v>1019</v>
      </c>
      <c r="F214" s="387"/>
      <c r="G214" s="389"/>
      <c r="H214" s="387"/>
      <c r="J214" s="387"/>
      <c r="M214" s="387"/>
      <c r="P214" s="387"/>
      <c r="S214" s="387"/>
      <c r="W214" s="387"/>
      <c r="Z214" s="387"/>
      <c r="AA214" s="387"/>
      <c r="AB214" s="398"/>
      <c r="AE214" s="387"/>
      <c r="AH214" s="387"/>
      <c r="AK214" s="387"/>
      <c r="AL214" s="396"/>
      <c r="AO214" s="387"/>
      <c r="AR214" s="387"/>
      <c r="AS214" s="387"/>
      <c r="AW214" s="387"/>
      <c r="BA214" s="387"/>
      <c r="BE214" s="387"/>
      <c r="BG214" s="387"/>
      <c r="BJ214" s="387"/>
      <c r="BO214" s="387"/>
    </row>
    <row r="215" spans="1:67" s="388" customFormat="1" x14ac:dyDescent="0.35">
      <c r="A215" s="386" t="s">
        <v>609</v>
      </c>
      <c r="B215" s="386" t="s">
        <v>1716</v>
      </c>
      <c r="C215" s="387"/>
      <c r="D215" s="388" t="s">
        <v>1357</v>
      </c>
      <c r="E215" s="388" t="s">
        <v>1020</v>
      </c>
      <c r="F215" s="387"/>
      <c r="G215" s="389"/>
      <c r="H215" s="387"/>
      <c r="J215" s="387"/>
      <c r="M215" s="387"/>
      <c r="P215" s="387"/>
      <c r="S215" s="387"/>
      <c r="W215" s="387"/>
      <c r="Z215" s="387"/>
      <c r="AA215" s="387"/>
      <c r="AB215" s="398"/>
      <c r="AE215" s="387"/>
      <c r="AH215" s="387"/>
      <c r="AK215" s="387"/>
      <c r="AL215" s="396"/>
      <c r="AO215" s="387"/>
      <c r="AR215" s="387"/>
      <c r="AS215" s="387"/>
      <c r="AW215" s="387"/>
      <c r="BA215" s="387"/>
      <c r="BE215" s="387"/>
      <c r="BG215" s="387"/>
      <c r="BJ215" s="387"/>
      <c r="BO215" s="387"/>
    </row>
    <row r="216" spans="1:67" s="388" customFormat="1" x14ac:dyDescent="0.35">
      <c r="A216" s="386" t="s">
        <v>610</v>
      </c>
      <c r="B216" s="386" t="s">
        <v>1717</v>
      </c>
      <c r="C216" s="387"/>
      <c r="F216" s="387"/>
      <c r="G216" s="389"/>
      <c r="H216" s="387"/>
      <c r="J216" s="387"/>
      <c r="M216" s="387"/>
      <c r="P216" s="387"/>
      <c r="S216" s="387"/>
      <c r="W216" s="387"/>
      <c r="Z216" s="387"/>
      <c r="AA216" s="387"/>
      <c r="AB216" s="398"/>
      <c r="AE216" s="387"/>
      <c r="AH216" s="387"/>
      <c r="AK216" s="387"/>
      <c r="AL216" s="396"/>
      <c r="AO216" s="387"/>
      <c r="AR216" s="387"/>
      <c r="AS216" s="387"/>
      <c r="AW216" s="387"/>
      <c r="BA216" s="387"/>
      <c r="BE216" s="387"/>
      <c r="BG216" s="387"/>
      <c r="BJ216" s="387"/>
      <c r="BO216" s="387"/>
    </row>
    <row r="217" spans="1:67" s="388" customFormat="1" x14ac:dyDescent="0.35">
      <c r="A217" s="386" t="s">
        <v>611</v>
      </c>
      <c r="B217" s="386" t="s">
        <v>1718</v>
      </c>
      <c r="C217" s="387"/>
      <c r="F217" s="387"/>
      <c r="G217" s="389"/>
      <c r="H217" s="387"/>
      <c r="J217" s="387"/>
      <c r="M217" s="387"/>
      <c r="P217" s="387"/>
      <c r="S217" s="387"/>
      <c r="W217" s="387"/>
      <c r="Z217" s="387"/>
      <c r="AA217" s="387"/>
      <c r="AB217" s="398"/>
      <c r="AE217" s="387"/>
      <c r="AH217" s="387"/>
      <c r="AK217" s="387"/>
      <c r="AL217" s="396"/>
      <c r="AO217" s="387"/>
      <c r="AR217" s="387"/>
      <c r="AS217" s="387"/>
      <c r="AW217" s="387"/>
      <c r="BA217" s="387"/>
      <c r="BE217" s="387"/>
      <c r="BG217" s="387"/>
      <c r="BJ217" s="387"/>
      <c r="BO217" s="387"/>
    </row>
    <row r="218" spans="1:67" s="388" customFormat="1" x14ac:dyDescent="0.35">
      <c r="A218" s="386" t="s">
        <v>612</v>
      </c>
      <c r="B218" s="386" t="s">
        <v>1719</v>
      </c>
      <c r="C218" s="387"/>
      <c r="F218" s="387"/>
      <c r="G218" s="389"/>
      <c r="H218" s="387"/>
      <c r="J218" s="387"/>
      <c r="M218" s="387"/>
      <c r="P218" s="387"/>
      <c r="S218" s="387"/>
      <c r="W218" s="387"/>
      <c r="Z218" s="387"/>
      <c r="AA218" s="387"/>
      <c r="AB218" s="398"/>
      <c r="AE218" s="387"/>
      <c r="AH218" s="387"/>
      <c r="AK218" s="387"/>
      <c r="AL218" s="396"/>
      <c r="AO218" s="387"/>
      <c r="AR218" s="387"/>
      <c r="AS218" s="387"/>
      <c r="AW218" s="387"/>
      <c r="BA218" s="387"/>
      <c r="BE218" s="387"/>
      <c r="BG218" s="387"/>
      <c r="BJ218" s="387"/>
      <c r="BO218" s="387"/>
    </row>
    <row r="219" spans="1:67" s="388" customFormat="1" x14ac:dyDescent="0.35">
      <c r="A219" s="386" t="s">
        <v>613</v>
      </c>
      <c r="B219" s="386" t="s">
        <v>1720</v>
      </c>
      <c r="C219" s="387"/>
      <c r="F219" s="387"/>
      <c r="G219" s="389"/>
      <c r="H219" s="387"/>
      <c r="J219" s="387"/>
      <c r="M219" s="387"/>
      <c r="P219" s="387"/>
      <c r="S219" s="387"/>
      <c r="W219" s="387"/>
      <c r="Z219" s="387"/>
      <c r="AA219" s="387"/>
      <c r="AB219" s="398"/>
      <c r="AE219" s="387"/>
      <c r="AH219" s="387"/>
      <c r="AK219" s="387"/>
      <c r="AL219" s="396"/>
      <c r="AO219" s="387"/>
      <c r="AR219" s="387"/>
      <c r="AS219" s="387"/>
      <c r="AW219" s="387"/>
      <c r="BA219" s="387"/>
      <c r="BE219" s="387"/>
      <c r="BG219" s="387"/>
      <c r="BJ219" s="387"/>
      <c r="BO219" s="387"/>
    </row>
    <row r="220" spans="1:67" s="388" customFormat="1" x14ac:dyDescent="0.35">
      <c r="A220" s="386" t="s">
        <v>614</v>
      </c>
      <c r="B220" s="386" t="s">
        <v>1721</v>
      </c>
      <c r="C220" s="387"/>
      <c r="F220" s="387"/>
      <c r="G220" s="389"/>
      <c r="H220" s="387"/>
      <c r="J220" s="387"/>
      <c r="M220" s="387"/>
      <c r="P220" s="387"/>
      <c r="S220" s="387"/>
      <c r="W220" s="387"/>
      <c r="Z220" s="387"/>
      <c r="AA220" s="387"/>
      <c r="AB220" s="398"/>
      <c r="AE220" s="387"/>
      <c r="AH220" s="387"/>
      <c r="AK220" s="387"/>
      <c r="AL220" s="396"/>
      <c r="AO220" s="387"/>
      <c r="AR220" s="387"/>
      <c r="AS220" s="387"/>
      <c r="AW220" s="387"/>
      <c r="BA220" s="387"/>
      <c r="BE220" s="387"/>
      <c r="BG220" s="387"/>
      <c r="BJ220" s="387"/>
      <c r="BO220" s="387"/>
    </row>
    <row r="221" spans="1:67" s="388" customFormat="1" x14ac:dyDescent="0.35">
      <c r="A221" s="386" t="s">
        <v>615</v>
      </c>
      <c r="B221" s="386" t="s">
        <v>1722</v>
      </c>
      <c r="C221" s="387"/>
      <c r="F221" s="387"/>
      <c r="G221" s="389"/>
      <c r="H221" s="387"/>
      <c r="J221" s="387"/>
      <c r="M221" s="387"/>
      <c r="P221" s="387"/>
      <c r="S221" s="387"/>
      <c r="W221" s="387"/>
      <c r="Z221" s="387"/>
      <c r="AA221" s="387"/>
      <c r="AB221" s="398"/>
      <c r="AE221" s="387"/>
      <c r="AH221" s="387"/>
      <c r="AK221" s="387"/>
      <c r="AL221" s="396"/>
      <c r="AO221" s="387"/>
      <c r="AR221" s="387"/>
      <c r="AS221" s="387"/>
      <c r="AW221" s="387"/>
      <c r="BA221" s="387"/>
      <c r="BE221" s="387"/>
      <c r="BG221" s="387"/>
      <c r="BJ221" s="387"/>
      <c r="BO221" s="387"/>
    </row>
    <row r="222" spans="1:67" s="388" customFormat="1" x14ac:dyDescent="0.35">
      <c r="A222" s="386" t="s">
        <v>616</v>
      </c>
      <c r="B222" s="386" t="s">
        <v>1723</v>
      </c>
      <c r="C222" s="387"/>
      <c r="F222" s="387"/>
      <c r="G222" s="389"/>
      <c r="H222" s="387"/>
      <c r="J222" s="387"/>
      <c r="M222" s="387"/>
      <c r="P222" s="387"/>
      <c r="S222" s="387"/>
      <c r="W222" s="387"/>
      <c r="Z222" s="387"/>
      <c r="AA222" s="387"/>
      <c r="AB222" s="398"/>
      <c r="AE222" s="387"/>
      <c r="AH222" s="387"/>
      <c r="AK222" s="387"/>
      <c r="AL222" s="396"/>
      <c r="AO222" s="387"/>
      <c r="AR222" s="387"/>
      <c r="AS222" s="387"/>
      <c r="AW222" s="387"/>
      <c r="BA222" s="387"/>
      <c r="BE222" s="387"/>
      <c r="BG222" s="387"/>
      <c r="BJ222" s="387"/>
      <c r="BO222" s="387"/>
    </row>
    <row r="223" spans="1:67" s="388" customFormat="1" x14ac:dyDescent="0.35">
      <c r="A223" s="386" t="s">
        <v>617</v>
      </c>
      <c r="B223" s="386" t="s">
        <v>1724</v>
      </c>
      <c r="C223" s="387"/>
      <c r="F223" s="387"/>
      <c r="G223" s="389"/>
      <c r="H223" s="387"/>
      <c r="J223" s="387"/>
      <c r="M223" s="387"/>
      <c r="P223" s="387"/>
      <c r="S223" s="387"/>
      <c r="W223" s="387"/>
      <c r="Z223" s="387"/>
      <c r="AA223" s="387"/>
      <c r="AB223" s="398"/>
      <c r="AE223" s="387"/>
      <c r="AH223" s="387"/>
      <c r="AK223" s="387"/>
      <c r="AL223" s="396"/>
      <c r="AO223" s="387"/>
      <c r="AR223" s="387"/>
      <c r="AS223" s="387"/>
      <c r="AW223" s="387"/>
      <c r="BA223" s="387"/>
      <c r="BE223" s="387"/>
      <c r="BG223" s="387"/>
      <c r="BJ223" s="387"/>
      <c r="BO223" s="387"/>
    </row>
    <row r="224" spans="1:67" s="388" customFormat="1" x14ac:dyDescent="0.35">
      <c r="A224" s="386" t="s">
        <v>618</v>
      </c>
      <c r="B224" s="386" t="s">
        <v>1725</v>
      </c>
      <c r="C224" s="387"/>
      <c r="F224" s="387"/>
      <c r="G224" s="389"/>
      <c r="H224" s="387"/>
      <c r="J224" s="387"/>
      <c r="M224" s="387"/>
      <c r="P224" s="387"/>
      <c r="S224" s="387"/>
      <c r="W224" s="387"/>
      <c r="Z224" s="387"/>
      <c r="AA224" s="387"/>
      <c r="AB224" s="398"/>
      <c r="AE224" s="387"/>
      <c r="AH224" s="387"/>
      <c r="AK224" s="387"/>
      <c r="AL224" s="396"/>
      <c r="AO224" s="387"/>
      <c r="AR224" s="387"/>
      <c r="AS224" s="387"/>
      <c r="AW224" s="387"/>
      <c r="BA224" s="387"/>
      <c r="BE224" s="387"/>
      <c r="BG224" s="387"/>
      <c r="BJ224" s="387"/>
      <c r="BO224" s="387"/>
    </row>
    <row r="225" spans="1:67" s="388" customFormat="1" x14ac:dyDescent="0.35">
      <c r="A225" s="386" t="s">
        <v>619</v>
      </c>
      <c r="B225" s="386" t="s">
        <v>1726</v>
      </c>
      <c r="C225" s="387"/>
      <c r="F225" s="387"/>
      <c r="G225" s="389"/>
      <c r="H225" s="387"/>
      <c r="J225" s="387"/>
      <c r="M225" s="387"/>
      <c r="P225" s="387"/>
      <c r="S225" s="387"/>
      <c r="W225" s="387"/>
      <c r="Z225" s="387"/>
      <c r="AA225" s="387"/>
      <c r="AB225" s="398"/>
      <c r="AE225" s="387"/>
      <c r="AH225" s="387"/>
      <c r="AK225" s="387"/>
      <c r="AL225" s="396"/>
      <c r="AO225" s="387"/>
      <c r="AR225" s="387"/>
      <c r="AS225" s="387"/>
      <c r="AW225" s="387"/>
      <c r="BA225" s="387"/>
      <c r="BE225" s="387"/>
      <c r="BG225" s="387"/>
      <c r="BJ225" s="387"/>
      <c r="BO225" s="387"/>
    </row>
    <row r="226" spans="1:67" s="388" customFormat="1" x14ac:dyDescent="0.35">
      <c r="A226" s="386" t="s">
        <v>620</v>
      </c>
      <c r="B226" s="386" t="s">
        <v>1727</v>
      </c>
      <c r="C226" s="387"/>
      <c r="F226" s="387"/>
      <c r="G226" s="389"/>
      <c r="H226" s="387"/>
      <c r="J226" s="387"/>
      <c r="M226" s="387"/>
      <c r="P226" s="387"/>
      <c r="S226" s="387"/>
      <c r="W226" s="387"/>
      <c r="Z226" s="387"/>
      <c r="AA226" s="387"/>
      <c r="AB226" s="398"/>
      <c r="AE226" s="387"/>
      <c r="AH226" s="387"/>
      <c r="AK226" s="387"/>
      <c r="AL226" s="396"/>
      <c r="AO226" s="387"/>
      <c r="AR226" s="387"/>
      <c r="AS226" s="387"/>
      <c r="AW226" s="387"/>
      <c r="BA226" s="387"/>
      <c r="BE226" s="387"/>
      <c r="BG226" s="387"/>
      <c r="BJ226" s="387"/>
      <c r="BO226" s="387"/>
    </row>
    <row r="227" spans="1:67" s="388" customFormat="1" x14ac:dyDescent="0.35">
      <c r="A227" s="386" t="s">
        <v>621</v>
      </c>
      <c r="B227" s="386" t="s">
        <v>1728</v>
      </c>
      <c r="C227" s="387"/>
      <c r="F227" s="387"/>
      <c r="G227" s="389"/>
      <c r="H227" s="387"/>
      <c r="J227" s="387"/>
      <c r="M227" s="387"/>
      <c r="P227" s="387"/>
      <c r="S227" s="387"/>
      <c r="W227" s="387"/>
      <c r="Z227" s="387"/>
      <c r="AA227" s="387"/>
      <c r="AB227" s="398"/>
      <c r="AE227" s="387"/>
      <c r="AH227" s="387"/>
      <c r="AK227" s="387"/>
      <c r="AL227" s="396"/>
      <c r="AO227" s="387"/>
      <c r="AR227" s="387"/>
      <c r="AS227" s="387"/>
      <c r="AW227" s="387"/>
      <c r="BA227" s="387"/>
      <c r="BE227" s="387"/>
      <c r="BG227" s="387"/>
      <c r="BJ227" s="387"/>
      <c r="BO227" s="387"/>
    </row>
    <row r="228" spans="1:67" s="388" customFormat="1" x14ac:dyDescent="0.35">
      <c r="A228" s="386" t="s">
        <v>622</v>
      </c>
      <c r="B228" s="386" t="s">
        <v>1729</v>
      </c>
      <c r="C228" s="387"/>
      <c r="F228" s="387"/>
      <c r="G228" s="389"/>
      <c r="H228" s="387"/>
      <c r="J228" s="387"/>
      <c r="M228" s="387"/>
      <c r="P228" s="387"/>
      <c r="S228" s="387"/>
      <c r="W228" s="387"/>
      <c r="Z228" s="387"/>
      <c r="AA228" s="387"/>
      <c r="AB228" s="398"/>
      <c r="AE228" s="387"/>
      <c r="AH228" s="387"/>
      <c r="AK228" s="387"/>
      <c r="AL228" s="396"/>
      <c r="AO228" s="387"/>
      <c r="AR228" s="387"/>
      <c r="AS228" s="387"/>
      <c r="AW228" s="387"/>
      <c r="BA228" s="387"/>
      <c r="BE228" s="387"/>
      <c r="BG228" s="387"/>
      <c r="BJ228" s="387"/>
      <c r="BO228" s="387"/>
    </row>
    <row r="229" spans="1:67" s="388" customFormat="1" x14ac:dyDescent="0.35">
      <c r="A229" s="386" t="s">
        <v>623</v>
      </c>
      <c r="B229" s="386" t="s">
        <v>1730</v>
      </c>
      <c r="C229" s="387"/>
      <c r="F229" s="387"/>
      <c r="G229" s="389"/>
      <c r="H229" s="387"/>
      <c r="J229" s="387"/>
      <c r="M229" s="387"/>
      <c r="P229" s="387"/>
      <c r="S229" s="387"/>
      <c r="W229" s="387"/>
      <c r="Z229" s="387"/>
      <c r="AA229" s="387"/>
      <c r="AB229" s="398"/>
      <c r="AE229" s="387"/>
      <c r="AH229" s="387"/>
      <c r="AK229" s="387"/>
      <c r="AL229" s="396"/>
      <c r="AO229" s="387"/>
      <c r="AR229" s="387"/>
      <c r="AS229" s="387"/>
      <c r="AW229" s="387"/>
      <c r="BA229" s="387"/>
      <c r="BE229" s="387"/>
      <c r="BG229" s="387"/>
      <c r="BJ229" s="387"/>
      <c r="BO229" s="387"/>
    </row>
    <row r="230" spans="1:67" s="388" customFormat="1" x14ac:dyDescent="0.35">
      <c r="A230" s="386" t="s">
        <v>624</v>
      </c>
      <c r="B230" s="386" t="s">
        <v>1731</v>
      </c>
      <c r="C230" s="387"/>
      <c r="F230" s="387"/>
      <c r="G230" s="389"/>
      <c r="H230" s="387"/>
      <c r="J230" s="387"/>
      <c r="M230" s="387"/>
      <c r="P230" s="387"/>
      <c r="S230" s="387"/>
      <c r="W230" s="387"/>
      <c r="Z230" s="387"/>
      <c r="AA230" s="387"/>
      <c r="AB230" s="398"/>
      <c r="AE230" s="387"/>
      <c r="AH230" s="387"/>
      <c r="AK230" s="387"/>
      <c r="AL230" s="396"/>
      <c r="AO230" s="387"/>
      <c r="AR230" s="387"/>
      <c r="AS230" s="387"/>
      <c r="AW230" s="387"/>
      <c r="BA230" s="387"/>
      <c r="BE230" s="387"/>
      <c r="BG230" s="387"/>
      <c r="BJ230" s="387"/>
      <c r="BO230" s="387"/>
    </row>
    <row r="231" spans="1:67" s="388" customFormat="1" x14ac:dyDescent="0.35">
      <c r="A231" s="386" t="s">
        <v>625</v>
      </c>
      <c r="B231" s="386" t="s">
        <v>1732</v>
      </c>
      <c r="C231" s="387"/>
      <c r="F231" s="387"/>
      <c r="G231" s="389"/>
      <c r="H231" s="387"/>
      <c r="J231" s="387"/>
      <c r="M231" s="387"/>
      <c r="P231" s="387"/>
      <c r="S231" s="387"/>
      <c r="W231" s="387"/>
      <c r="Z231" s="387"/>
      <c r="AA231" s="387"/>
      <c r="AB231" s="398"/>
      <c r="AE231" s="387"/>
      <c r="AH231" s="387"/>
      <c r="AK231" s="387"/>
      <c r="AL231" s="396"/>
      <c r="AO231" s="387"/>
      <c r="AR231" s="387"/>
      <c r="AS231" s="387"/>
      <c r="AW231" s="387"/>
      <c r="BA231" s="387"/>
      <c r="BE231" s="387"/>
      <c r="BG231" s="387"/>
      <c r="BJ231" s="387"/>
      <c r="BO231" s="387"/>
    </row>
    <row r="232" spans="1:67" s="388" customFormat="1" x14ac:dyDescent="0.35">
      <c r="A232" s="386" t="s">
        <v>626</v>
      </c>
      <c r="B232" s="386" t="s">
        <v>1733</v>
      </c>
      <c r="C232" s="387"/>
      <c r="F232" s="387"/>
      <c r="G232" s="389"/>
      <c r="H232" s="387"/>
      <c r="J232" s="387"/>
      <c r="M232" s="387"/>
      <c r="P232" s="387"/>
      <c r="S232" s="387"/>
      <c r="W232" s="387"/>
      <c r="Z232" s="387"/>
      <c r="AA232" s="387"/>
      <c r="AB232" s="398"/>
      <c r="AE232" s="387"/>
      <c r="AH232" s="387"/>
      <c r="AK232" s="387"/>
      <c r="AL232" s="396"/>
      <c r="AO232" s="387"/>
      <c r="AR232" s="387"/>
      <c r="AS232" s="387"/>
      <c r="AW232" s="387"/>
      <c r="BA232" s="387"/>
      <c r="BE232" s="387"/>
      <c r="BG232" s="387"/>
      <c r="BJ232" s="387"/>
      <c r="BO232" s="387"/>
    </row>
    <row r="233" spans="1:67" s="388" customFormat="1" x14ac:dyDescent="0.35">
      <c r="A233" s="386" t="s">
        <v>627</v>
      </c>
      <c r="B233" s="386" t="s">
        <v>1734</v>
      </c>
      <c r="C233" s="387"/>
      <c r="F233" s="387"/>
      <c r="G233" s="389"/>
      <c r="H233" s="387"/>
      <c r="J233" s="387"/>
      <c r="M233" s="387"/>
      <c r="P233" s="387"/>
      <c r="S233" s="387"/>
      <c r="W233" s="387"/>
      <c r="Z233" s="387"/>
      <c r="AA233" s="387"/>
      <c r="AB233" s="398"/>
      <c r="AE233" s="387"/>
      <c r="AH233" s="387"/>
      <c r="AK233" s="387"/>
      <c r="AL233" s="396"/>
      <c r="AO233" s="387"/>
      <c r="AR233" s="387"/>
      <c r="AS233" s="387"/>
      <c r="AW233" s="387"/>
      <c r="BA233" s="387"/>
      <c r="BE233" s="387"/>
      <c r="BG233" s="387"/>
      <c r="BJ233" s="387"/>
      <c r="BO233" s="387"/>
    </row>
    <row r="234" spans="1:67" s="388" customFormat="1" x14ac:dyDescent="0.35">
      <c r="A234" s="386" t="s">
        <v>628</v>
      </c>
      <c r="B234" s="386" t="s">
        <v>1735</v>
      </c>
      <c r="C234" s="387"/>
      <c r="F234" s="387"/>
      <c r="G234" s="389"/>
      <c r="H234" s="387"/>
      <c r="J234" s="387"/>
      <c r="M234" s="387"/>
      <c r="P234" s="387"/>
      <c r="S234" s="387"/>
      <c r="W234" s="387"/>
      <c r="Z234" s="387"/>
      <c r="AA234" s="387"/>
      <c r="AB234" s="398"/>
      <c r="AE234" s="387"/>
      <c r="AH234" s="387"/>
      <c r="AK234" s="387"/>
      <c r="AL234" s="396"/>
      <c r="AO234" s="387"/>
      <c r="AR234" s="387"/>
      <c r="AS234" s="387"/>
      <c r="AW234" s="387"/>
      <c r="BA234" s="387"/>
      <c r="BE234" s="387"/>
      <c r="BG234" s="387"/>
      <c r="BJ234" s="387"/>
      <c r="BO234" s="387"/>
    </row>
    <row r="235" spans="1:67" s="388" customFormat="1" x14ac:dyDescent="0.35">
      <c r="A235" s="386" t="s">
        <v>629</v>
      </c>
      <c r="B235" s="386" t="s">
        <v>1736</v>
      </c>
      <c r="C235" s="387"/>
      <c r="F235" s="387"/>
      <c r="G235" s="389"/>
      <c r="H235" s="387"/>
      <c r="J235" s="387"/>
      <c r="M235" s="387"/>
      <c r="P235" s="387"/>
      <c r="S235" s="387"/>
      <c r="W235" s="387"/>
      <c r="Z235" s="387"/>
      <c r="AA235" s="387"/>
      <c r="AB235" s="398"/>
      <c r="AE235" s="387"/>
      <c r="AH235" s="387"/>
      <c r="AK235" s="387"/>
      <c r="AL235" s="396"/>
      <c r="AO235" s="387"/>
      <c r="AR235" s="387"/>
      <c r="AS235" s="387"/>
      <c r="AW235" s="387"/>
      <c r="BA235" s="387"/>
      <c r="BE235" s="387"/>
      <c r="BG235" s="387"/>
      <c r="BJ235" s="387"/>
      <c r="BO235" s="387"/>
    </row>
    <row r="236" spans="1:67" s="388" customFormat="1" x14ac:dyDescent="0.35">
      <c r="A236" s="386" t="s">
        <v>630</v>
      </c>
      <c r="B236" s="386" t="s">
        <v>1737</v>
      </c>
      <c r="C236" s="387"/>
      <c r="F236" s="387"/>
      <c r="G236" s="389"/>
      <c r="H236" s="387"/>
      <c r="J236" s="387"/>
      <c r="M236" s="387"/>
      <c r="P236" s="387"/>
      <c r="S236" s="387"/>
      <c r="W236" s="387"/>
      <c r="Z236" s="387"/>
      <c r="AA236" s="387"/>
      <c r="AB236" s="398"/>
      <c r="AE236" s="387"/>
      <c r="AH236" s="387"/>
      <c r="AK236" s="387"/>
      <c r="AL236" s="396"/>
      <c r="AO236" s="387"/>
      <c r="AR236" s="387"/>
      <c r="AS236" s="387"/>
      <c r="AW236" s="387"/>
      <c r="BA236" s="387"/>
      <c r="BE236" s="387"/>
      <c r="BG236" s="387"/>
      <c r="BJ236" s="387"/>
      <c r="BO236" s="387"/>
    </row>
    <row r="237" spans="1:67" s="388" customFormat="1" x14ac:dyDescent="0.35">
      <c r="A237" s="386" t="s">
        <v>631</v>
      </c>
      <c r="B237" s="386" t="s">
        <v>1738</v>
      </c>
      <c r="C237" s="387"/>
      <c r="F237" s="387"/>
      <c r="G237" s="389"/>
      <c r="H237" s="387"/>
      <c r="J237" s="387"/>
      <c r="M237" s="387"/>
      <c r="P237" s="387"/>
      <c r="S237" s="387"/>
      <c r="W237" s="387"/>
      <c r="Z237" s="387"/>
      <c r="AA237" s="387"/>
      <c r="AB237" s="398"/>
      <c r="AE237" s="387"/>
      <c r="AH237" s="387"/>
      <c r="AK237" s="387"/>
      <c r="AL237" s="396"/>
      <c r="AO237" s="387"/>
      <c r="AR237" s="387"/>
      <c r="AS237" s="387"/>
      <c r="AW237" s="387"/>
      <c r="BA237" s="387"/>
      <c r="BE237" s="387"/>
      <c r="BG237" s="387"/>
      <c r="BJ237" s="387"/>
      <c r="BO237" s="387"/>
    </row>
    <row r="238" spans="1:67" s="388" customFormat="1" x14ac:dyDescent="0.35">
      <c r="A238" s="386" t="s">
        <v>632</v>
      </c>
      <c r="B238" s="386" t="s">
        <v>1739</v>
      </c>
      <c r="C238" s="387"/>
      <c r="F238" s="387"/>
      <c r="G238" s="389"/>
      <c r="H238" s="387"/>
      <c r="J238" s="387"/>
      <c r="M238" s="387"/>
      <c r="P238" s="387"/>
      <c r="S238" s="387"/>
      <c r="W238" s="387"/>
      <c r="Z238" s="387"/>
      <c r="AA238" s="387"/>
      <c r="AB238" s="398"/>
      <c r="AE238" s="387"/>
      <c r="AH238" s="387"/>
      <c r="AK238" s="387"/>
      <c r="AL238" s="396"/>
      <c r="AO238" s="387"/>
      <c r="AR238" s="387"/>
      <c r="AS238" s="387"/>
      <c r="AW238" s="387"/>
      <c r="BA238" s="387"/>
      <c r="BE238" s="387"/>
      <c r="BG238" s="387"/>
      <c r="BJ238" s="387"/>
      <c r="BO238" s="387"/>
    </row>
    <row r="239" spans="1:67" s="388" customFormat="1" x14ac:dyDescent="0.35">
      <c r="A239" s="386" t="s">
        <v>633</v>
      </c>
      <c r="B239" s="386" t="s">
        <v>1740</v>
      </c>
      <c r="C239" s="387"/>
      <c r="F239" s="387"/>
      <c r="G239" s="389"/>
      <c r="H239" s="387"/>
      <c r="J239" s="387"/>
      <c r="M239" s="387"/>
      <c r="P239" s="387"/>
      <c r="S239" s="387"/>
      <c r="W239" s="387"/>
      <c r="Z239" s="387"/>
      <c r="AA239" s="387"/>
      <c r="AB239" s="398"/>
      <c r="AE239" s="387"/>
      <c r="AH239" s="387"/>
      <c r="AK239" s="387"/>
      <c r="AL239" s="396"/>
      <c r="AO239" s="387"/>
      <c r="AR239" s="387"/>
      <c r="AS239" s="387"/>
      <c r="AW239" s="387"/>
      <c r="BA239" s="387"/>
      <c r="BE239" s="387"/>
      <c r="BG239" s="387"/>
      <c r="BJ239" s="387"/>
      <c r="BO239" s="387"/>
    </row>
    <row r="240" spans="1:67" s="388" customFormat="1" x14ac:dyDescent="0.35">
      <c r="A240" s="386" t="s">
        <v>634</v>
      </c>
      <c r="B240" s="386" t="s">
        <v>1741</v>
      </c>
      <c r="C240" s="387"/>
      <c r="F240" s="387"/>
      <c r="G240" s="389"/>
      <c r="H240" s="387"/>
      <c r="J240" s="387"/>
      <c r="M240" s="387"/>
      <c r="P240" s="387"/>
      <c r="S240" s="387"/>
      <c r="W240" s="387"/>
      <c r="Z240" s="387"/>
      <c r="AA240" s="387"/>
      <c r="AB240" s="398"/>
      <c r="AE240" s="387"/>
      <c r="AH240" s="387"/>
      <c r="AK240" s="387"/>
      <c r="AL240" s="396"/>
      <c r="AO240" s="387"/>
      <c r="AR240" s="387"/>
      <c r="AS240" s="387"/>
      <c r="AW240" s="387"/>
      <c r="BA240" s="387"/>
      <c r="BE240" s="387"/>
      <c r="BG240" s="387"/>
      <c r="BJ240" s="387"/>
      <c r="BO240" s="387"/>
    </row>
    <row r="241" spans="1:67" s="388" customFormat="1" x14ac:dyDescent="0.35">
      <c r="A241" s="386" t="s">
        <v>635</v>
      </c>
      <c r="B241" s="386" t="s">
        <v>1742</v>
      </c>
      <c r="C241" s="387"/>
      <c r="F241" s="387"/>
      <c r="G241" s="389"/>
      <c r="H241" s="387"/>
      <c r="J241" s="387"/>
      <c r="M241" s="387"/>
      <c r="P241" s="387"/>
      <c r="S241" s="387"/>
      <c r="W241" s="387"/>
      <c r="Z241" s="387"/>
      <c r="AA241" s="387"/>
      <c r="AB241" s="398"/>
      <c r="AE241" s="387"/>
      <c r="AH241" s="387"/>
      <c r="AK241" s="387"/>
      <c r="AL241" s="396"/>
      <c r="AO241" s="387"/>
      <c r="AR241" s="387"/>
      <c r="AS241" s="387"/>
      <c r="AW241" s="387"/>
      <c r="BA241" s="387"/>
      <c r="BE241" s="387"/>
      <c r="BG241" s="387"/>
      <c r="BJ241" s="387"/>
      <c r="BO241" s="387"/>
    </row>
    <row r="242" spans="1:67" s="388" customFormat="1" x14ac:dyDescent="0.35">
      <c r="A242" s="386" t="s">
        <v>636</v>
      </c>
      <c r="B242" s="386" t="s">
        <v>1743</v>
      </c>
      <c r="C242" s="387"/>
      <c r="F242" s="387"/>
      <c r="G242" s="389"/>
      <c r="H242" s="387"/>
      <c r="J242" s="387"/>
      <c r="M242" s="387"/>
      <c r="P242" s="387"/>
      <c r="S242" s="387"/>
      <c r="W242" s="387"/>
      <c r="Z242" s="387"/>
      <c r="AA242" s="387"/>
      <c r="AB242" s="398"/>
      <c r="AE242" s="387"/>
      <c r="AH242" s="387"/>
      <c r="AK242" s="387"/>
      <c r="AL242" s="396"/>
      <c r="AO242" s="387"/>
      <c r="AR242" s="387"/>
      <c r="AS242" s="387"/>
      <c r="AW242" s="387"/>
      <c r="BA242" s="387"/>
      <c r="BE242" s="387"/>
      <c r="BG242" s="387"/>
      <c r="BJ242" s="387"/>
      <c r="BO242" s="387"/>
    </row>
    <row r="243" spans="1:67" s="388" customFormat="1" x14ac:dyDescent="0.35">
      <c r="A243" s="386" t="s">
        <v>637</v>
      </c>
      <c r="B243" s="386" t="s">
        <v>1744</v>
      </c>
      <c r="C243" s="387"/>
      <c r="F243" s="387"/>
      <c r="G243" s="389"/>
      <c r="H243" s="387"/>
      <c r="J243" s="387"/>
      <c r="M243" s="387"/>
      <c r="P243" s="387"/>
      <c r="S243" s="387"/>
      <c r="W243" s="387"/>
      <c r="Z243" s="387"/>
      <c r="AA243" s="387"/>
      <c r="AB243" s="398"/>
      <c r="AE243" s="387"/>
      <c r="AH243" s="387"/>
      <c r="AK243" s="387"/>
      <c r="AL243" s="396"/>
      <c r="AO243" s="387"/>
      <c r="AR243" s="387"/>
      <c r="AS243" s="387"/>
      <c r="AW243" s="387"/>
      <c r="BA243" s="387"/>
      <c r="BE243" s="387"/>
      <c r="BG243" s="387"/>
      <c r="BJ243" s="387"/>
      <c r="BO243" s="387"/>
    </row>
    <row r="244" spans="1:67" s="388" customFormat="1" x14ac:dyDescent="0.35">
      <c r="A244" s="386" t="s">
        <v>638</v>
      </c>
      <c r="B244" s="386" t="s">
        <v>1745</v>
      </c>
      <c r="C244" s="387"/>
      <c r="F244" s="387"/>
      <c r="G244" s="389"/>
      <c r="H244" s="387"/>
      <c r="J244" s="387"/>
      <c r="M244" s="387"/>
      <c r="P244" s="387"/>
      <c r="S244" s="387"/>
      <c r="W244" s="387"/>
      <c r="Z244" s="387"/>
      <c r="AA244" s="387"/>
      <c r="AB244" s="398"/>
      <c r="AE244" s="387"/>
      <c r="AH244" s="387"/>
      <c r="AK244" s="387"/>
      <c r="AL244" s="396"/>
      <c r="AO244" s="387"/>
      <c r="AR244" s="387"/>
      <c r="AS244" s="387"/>
      <c r="AW244" s="387"/>
      <c r="BA244" s="387"/>
      <c r="BE244" s="387"/>
      <c r="BG244" s="387"/>
      <c r="BJ244" s="387"/>
      <c r="BO244" s="387"/>
    </row>
    <row r="245" spans="1:67" s="388" customFormat="1" x14ac:dyDescent="0.35">
      <c r="A245" s="386" t="s">
        <v>639</v>
      </c>
      <c r="B245" s="386" t="s">
        <v>1746</v>
      </c>
      <c r="C245" s="387"/>
      <c r="F245" s="387"/>
      <c r="G245" s="389"/>
      <c r="H245" s="387"/>
      <c r="J245" s="387"/>
      <c r="M245" s="387"/>
      <c r="P245" s="387"/>
      <c r="S245" s="387"/>
      <c r="W245" s="387"/>
      <c r="Z245" s="387"/>
      <c r="AA245" s="387"/>
      <c r="AB245" s="398"/>
      <c r="AE245" s="387"/>
      <c r="AH245" s="387"/>
      <c r="AK245" s="387"/>
      <c r="AL245" s="396"/>
      <c r="AO245" s="387"/>
      <c r="AR245" s="387"/>
      <c r="AS245" s="387"/>
      <c r="AW245" s="387"/>
      <c r="BA245" s="387"/>
      <c r="BE245" s="387"/>
      <c r="BG245" s="387"/>
      <c r="BJ245" s="387"/>
      <c r="BO245" s="387"/>
    </row>
    <row r="246" spans="1:67" s="388" customFormat="1" x14ac:dyDescent="0.35">
      <c r="A246" s="386" t="s">
        <v>640</v>
      </c>
      <c r="B246" s="386" t="s">
        <v>1747</v>
      </c>
      <c r="C246" s="387"/>
      <c r="F246" s="387"/>
      <c r="G246" s="389"/>
      <c r="H246" s="387"/>
      <c r="J246" s="387"/>
      <c r="M246" s="387"/>
      <c r="P246" s="387"/>
      <c r="S246" s="387"/>
      <c r="W246" s="387"/>
      <c r="Z246" s="387"/>
      <c r="AA246" s="387"/>
      <c r="AB246" s="398"/>
      <c r="AE246" s="387"/>
      <c r="AH246" s="387"/>
      <c r="AK246" s="387"/>
      <c r="AL246" s="396"/>
      <c r="AO246" s="387"/>
      <c r="AR246" s="387"/>
      <c r="AS246" s="387"/>
      <c r="AW246" s="387"/>
      <c r="BA246" s="387"/>
      <c r="BE246" s="387"/>
      <c r="BG246" s="387"/>
      <c r="BJ246" s="387"/>
      <c r="BO246" s="387"/>
    </row>
    <row r="247" spans="1:67" s="388" customFormat="1" x14ac:dyDescent="0.35">
      <c r="A247" s="386" t="s">
        <v>641</v>
      </c>
      <c r="B247" s="386" t="s">
        <v>1748</v>
      </c>
      <c r="C247" s="387"/>
      <c r="F247" s="387"/>
      <c r="G247" s="389"/>
      <c r="H247" s="387"/>
      <c r="J247" s="387"/>
      <c r="M247" s="387"/>
      <c r="P247" s="387"/>
      <c r="S247" s="387"/>
      <c r="W247" s="387"/>
      <c r="Z247" s="387"/>
      <c r="AA247" s="387"/>
      <c r="AB247" s="398"/>
      <c r="AE247" s="387"/>
      <c r="AH247" s="387"/>
      <c r="AK247" s="387"/>
      <c r="AL247" s="396"/>
      <c r="AO247" s="387"/>
      <c r="AR247" s="387"/>
      <c r="AS247" s="387"/>
      <c r="AW247" s="387"/>
      <c r="BA247" s="387"/>
      <c r="BE247" s="387"/>
      <c r="BG247" s="387"/>
      <c r="BJ247" s="387"/>
      <c r="BO247" s="387"/>
    </row>
    <row r="248" spans="1:67" s="388" customFormat="1" x14ac:dyDescent="0.35">
      <c r="A248" s="386" t="s">
        <v>642</v>
      </c>
      <c r="B248" s="386" t="s">
        <v>1749</v>
      </c>
      <c r="C248" s="387"/>
      <c r="F248" s="387"/>
      <c r="G248" s="389"/>
      <c r="H248" s="387"/>
      <c r="J248" s="387"/>
      <c r="M248" s="387"/>
      <c r="P248" s="387"/>
      <c r="S248" s="387"/>
      <c r="W248" s="387"/>
      <c r="Z248" s="387"/>
      <c r="AA248" s="387"/>
      <c r="AB248" s="398"/>
      <c r="AE248" s="387"/>
      <c r="AH248" s="387"/>
      <c r="AK248" s="387"/>
      <c r="AL248" s="396"/>
      <c r="AO248" s="387"/>
      <c r="AR248" s="387"/>
      <c r="AS248" s="387"/>
      <c r="AW248" s="387"/>
      <c r="BA248" s="387"/>
      <c r="BE248" s="387"/>
      <c r="BG248" s="387"/>
      <c r="BJ248" s="387"/>
      <c r="BO248" s="387"/>
    </row>
    <row r="249" spans="1:67" s="388" customFormat="1" x14ac:dyDescent="0.35">
      <c r="A249" s="386" t="s">
        <v>643</v>
      </c>
      <c r="B249" s="386" t="s">
        <v>1750</v>
      </c>
      <c r="C249" s="387"/>
      <c r="F249" s="387"/>
      <c r="G249" s="389"/>
      <c r="H249" s="387"/>
      <c r="J249" s="387"/>
      <c r="M249" s="387"/>
      <c r="P249" s="387"/>
      <c r="S249" s="387"/>
      <c r="W249" s="387"/>
      <c r="Z249" s="387"/>
      <c r="AA249" s="387"/>
      <c r="AB249" s="398"/>
      <c r="AE249" s="387"/>
      <c r="AH249" s="387"/>
      <c r="AK249" s="387"/>
      <c r="AL249" s="396"/>
      <c r="AO249" s="387"/>
      <c r="AR249" s="387"/>
      <c r="AS249" s="387"/>
      <c r="AW249" s="387"/>
      <c r="BA249" s="387"/>
      <c r="BE249" s="387"/>
      <c r="BG249" s="387"/>
      <c r="BJ249" s="387"/>
      <c r="BO249" s="387"/>
    </row>
    <row r="250" spans="1:67" s="388" customFormat="1" x14ac:dyDescent="0.35">
      <c r="A250" s="386" t="s">
        <v>644</v>
      </c>
      <c r="B250" s="386" t="s">
        <v>1751</v>
      </c>
      <c r="C250" s="387"/>
      <c r="F250" s="387"/>
      <c r="G250" s="389"/>
      <c r="H250" s="387"/>
      <c r="J250" s="387"/>
      <c r="M250" s="387"/>
      <c r="P250" s="387"/>
      <c r="S250" s="387"/>
      <c r="W250" s="387"/>
      <c r="Z250" s="387"/>
      <c r="AA250" s="387"/>
      <c r="AB250" s="398"/>
      <c r="AE250" s="387"/>
      <c r="AH250" s="387"/>
      <c r="AK250" s="387"/>
      <c r="AL250" s="396"/>
      <c r="AO250" s="387"/>
      <c r="AR250" s="387"/>
      <c r="AS250" s="387"/>
      <c r="AW250" s="387"/>
      <c r="BA250" s="387"/>
      <c r="BE250" s="387"/>
      <c r="BG250" s="387"/>
      <c r="BJ250" s="387"/>
      <c r="BO250" s="387"/>
    </row>
    <row r="251" spans="1:67" s="388" customFormat="1" x14ac:dyDescent="0.35">
      <c r="A251" s="386" t="s">
        <v>645</v>
      </c>
      <c r="B251" s="386" t="s">
        <v>1752</v>
      </c>
      <c r="C251" s="387"/>
      <c r="F251" s="387"/>
      <c r="G251" s="389"/>
      <c r="H251" s="387"/>
      <c r="J251" s="387"/>
      <c r="M251" s="387"/>
      <c r="P251" s="387"/>
      <c r="S251" s="387"/>
      <c r="W251" s="387"/>
      <c r="Z251" s="387"/>
      <c r="AA251" s="387"/>
      <c r="AB251" s="398"/>
      <c r="AE251" s="387"/>
      <c r="AH251" s="387"/>
      <c r="AK251" s="387"/>
      <c r="AL251" s="396"/>
      <c r="AO251" s="387"/>
      <c r="AR251" s="387"/>
      <c r="AS251" s="387"/>
      <c r="AW251" s="387"/>
      <c r="BA251" s="387"/>
      <c r="BE251" s="387"/>
      <c r="BG251" s="387"/>
      <c r="BJ251" s="387"/>
      <c r="BO251" s="387"/>
    </row>
    <row r="252" spans="1:67" s="388" customFormat="1" x14ac:dyDescent="0.35">
      <c r="A252" s="386" t="s">
        <v>646</v>
      </c>
      <c r="B252" s="386" t="s">
        <v>1753</v>
      </c>
      <c r="C252" s="387"/>
      <c r="F252" s="387"/>
      <c r="G252" s="389"/>
      <c r="H252" s="387"/>
      <c r="J252" s="387"/>
      <c r="M252" s="387"/>
      <c r="P252" s="387"/>
      <c r="S252" s="387"/>
      <c r="W252" s="387"/>
      <c r="Z252" s="387"/>
      <c r="AA252" s="387"/>
      <c r="AB252" s="398"/>
      <c r="AE252" s="387"/>
      <c r="AH252" s="387"/>
      <c r="AK252" s="387"/>
      <c r="AL252" s="396"/>
      <c r="AO252" s="387"/>
      <c r="AR252" s="387"/>
      <c r="AS252" s="387"/>
      <c r="AW252" s="387"/>
      <c r="BA252" s="387"/>
      <c r="BE252" s="387"/>
      <c r="BG252" s="387"/>
      <c r="BJ252" s="387"/>
      <c r="BO252" s="387"/>
    </row>
    <row r="253" spans="1:67" s="388" customFormat="1" x14ac:dyDescent="0.35">
      <c r="A253" s="386" t="s">
        <v>647</v>
      </c>
      <c r="B253" s="386" t="s">
        <v>1754</v>
      </c>
      <c r="C253" s="387"/>
      <c r="F253" s="387"/>
      <c r="G253" s="389"/>
      <c r="H253" s="387"/>
      <c r="J253" s="387"/>
      <c r="M253" s="387"/>
      <c r="P253" s="387"/>
      <c r="S253" s="387"/>
      <c r="W253" s="387"/>
      <c r="Z253" s="387"/>
      <c r="AA253" s="387"/>
      <c r="AB253" s="398"/>
      <c r="AE253" s="387"/>
      <c r="AH253" s="387"/>
      <c r="AK253" s="387"/>
      <c r="AL253" s="396"/>
      <c r="AO253" s="387"/>
      <c r="AR253" s="387"/>
      <c r="AS253" s="387"/>
      <c r="AW253" s="387"/>
      <c r="BA253" s="387"/>
      <c r="BE253" s="387"/>
      <c r="BG253" s="387"/>
      <c r="BJ253" s="387"/>
      <c r="BO253" s="387"/>
    </row>
    <row r="254" spans="1:67" s="388" customFormat="1" x14ac:dyDescent="0.35">
      <c r="A254" s="386" t="s">
        <v>648</v>
      </c>
      <c r="B254" s="386" t="s">
        <v>1755</v>
      </c>
      <c r="C254" s="387"/>
      <c r="F254" s="387"/>
      <c r="G254" s="389"/>
      <c r="H254" s="387"/>
      <c r="J254" s="387"/>
      <c r="M254" s="387"/>
      <c r="P254" s="387"/>
      <c r="S254" s="387"/>
      <c r="W254" s="387"/>
      <c r="Z254" s="387"/>
      <c r="AA254" s="387"/>
      <c r="AB254" s="398"/>
      <c r="AE254" s="387"/>
      <c r="AH254" s="387"/>
      <c r="AK254" s="387"/>
      <c r="AL254" s="396"/>
      <c r="AO254" s="387"/>
      <c r="AR254" s="387"/>
      <c r="AS254" s="387"/>
      <c r="AW254" s="387"/>
      <c r="BA254" s="387"/>
      <c r="BE254" s="387"/>
      <c r="BG254" s="387"/>
      <c r="BJ254" s="387"/>
      <c r="BO254" s="387"/>
    </row>
    <row r="255" spans="1:67" s="388" customFormat="1" x14ac:dyDescent="0.35">
      <c r="A255" s="386" t="s">
        <v>649</v>
      </c>
      <c r="B255" s="386" t="s">
        <v>1756</v>
      </c>
      <c r="C255" s="387"/>
      <c r="F255" s="387"/>
      <c r="G255" s="389"/>
      <c r="H255" s="387"/>
      <c r="J255" s="387"/>
      <c r="M255" s="387"/>
      <c r="P255" s="387"/>
      <c r="S255" s="387"/>
      <c r="W255" s="387"/>
      <c r="Z255" s="387"/>
      <c r="AA255" s="387"/>
      <c r="AB255" s="398"/>
      <c r="AE255" s="387"/>
      <c r="AH255" s="387"/>
      <c r="AK255" s="387"/>
      <c r="AL255" s="396"/>
      <c r="AO255" s="387"/>
      <c r="AR255" s="387"/>
      <c r="AS255" s="387"/>
      <c r="AW255" s="387"/>
      <c r="BA255" s="387"/>
      <c r="BE255" s="387"/>
      <c r="BG255" s="387"/>
      <c r="BJ255" s="387"/>
      <c r="BO255" s="387"/>
    </row>
    <row r="256" spans="1:67" s="388" customFormat="1" x14ac:dyDescent="0.35">
      <c r="A256" s="386" t="s">
        <v>650</v>
      </c>
      <c r="B256" s="386" t="s">
        <v>1757</v>
      </c>
      <c r="C256" s="387"/>
      <c r="F256" s="387"/>
      <c r="G256" s="389"/>
      <c r="H256" s="387"/>
      <c r="J256" s="387"/>
      <c r="M256" s="387"/>
      <c r="P256" s="387"/>
      <c r="S256" s="387"/>
      <c r="W256" s="387"/>
      <c r="Z256" s="387"/>
      <c r="AA256" s="387"/>
      <c r="AB256" s="398"/>
      <c r="AE256" s="387"/>
      <c r="AH256" s="387"/>
      <c r="AK256" s="387"/>
      <c r="AL256" s="396"/>
      <c r="AO256" s="387"/>
      <c r="AR256" s="387"/>
      <c r="AS256" s="387"/>
      <c r="AW256" s="387"/>
      <c r="BA256" s="387"/>
      <c r="BE256" s="387"/>
      <c r="BG256" s="387"/>
      <c r="BJ256" s="387"/>
      <c r="BO256" s="387"/>
    </row>
    <row r="257" spans="1:67" s="388" customFormat="1" x14ac:dyDescent="0.35">
      <c r="A257" s="386" t="s">
        <v>651</v>
      </c>
      <c r="B257" s="386" t="s">
        <v>1758</v>
      </c>
      <c r="C257" s="387"/>
      <c r="F257" s="387"/>
      <c r="G257" s="389"/>
      <c r="H257" s="387"/>
      <c r="J257" s="387"/>
      <c r="M257" s="387"/>
      <c r="P257" s="387"/>
      <c r="S257" s="387"/>
      <c r="W257" s="387"/>
      <c r="Z257" s="387"/>
      <c r="AA257" s="387"/>
      <c r="AB257" s="398"/>
      <c r="AE257" s="387"/>
      <c r="AH257" s="387"/>
      <c r="AK257" s="387"/>
      <c r="AL257" s="396"/>
      <c r="AO257" s="387"/>
      <c r="AR257" s="387"/>
      <c r="AS257" s="387"/>
      <c r="AW257" s="387"/>
      <c r="BA257" s="387"/>
      <c r="BE257" s="387"/>
      <c r="BG257" s="387"/>
      <c r="BJ257" s="387"/>
      <c r="BO257" s="387"/>
    </row>
    <row r="258" spans="1:67" s="388" customFormat="1" x14ac:dyDescent="0.35">
      <c r="A258" s="386" t="s">
        <v>652</v>
      </c>
      <c r="B258" s="386" t="s">
        <v>1759</v>
      </c>
      <c r="C258" s="387"/>
      <c r="F258" s="387"/>
      <c r="G258" s="389"/>
      <c r="H258" s="387"/>
      <c r="J258" s="387"/>
      <c r="M258" s="387"/>
      <c r="P258" s="387"/>
      <c r="S258" s="387"/>
      <c r="W258" s="387"/>
      <c r="Z258" s="387"/>
      <c r="AA258" s="387"/>
      <c r="AB258" s="398"/>
      <c r="AE258" s="387"/>
      <c r="AH258" s="387"/>
      <c r="AK258" s="387"/>
      <c r="AL258" s="396"/>
      <c r="AO258" s="387"/>
      <c r="AR258" s="387"/>
      <c r="AS258" s="387"/>
      <c r="AW258" s="387"/>
      <c r="BA258" s="387"/>
      <c r="BE258" s="387"/>
      <c r="BG258" s="387"/>
      <c r="BJ258" s="387"/>
      <c r="BO258" s="387"/>
    </row>
    <row r="259" spans="1:67" s="388" customFormat="1" x14ac:dyDescent="0.35">
      <c r="A259" s="386" t="s">
        <v>653</v>
      </c>
      <c r="B259" s="386" t="s">
        <v>1760</v>
      </c>
      <c r="C259" s="387"/>
      <c r="F259" s="387"/>
      <c r="G259" s="389"/>
      <c r="H259" s="387"/>
      <c r="J259" s="387"/>
      <c r="M259" s="387"/>
      <c r="P259" s="387"/>
      <c r="S259" s="387"/>
      <c r="W259" s="387"/>
      <c r="Z259" s="387"/>
      <c r="AA259" s="387"/>
      <c r="AB259" s="398"/>
      <c r="AE259" s="387"/>
      <c r="AH259" s="387"/>
      <c r="AK259" s="387"/>
      <c r="AL259" s="396"/>
      <c r="AO259" s="387"/>
      <c r="AR259" s="387"/>
      <c r="AS259" s="387"/>
      <c r="AW259" s="387"/>
      <c r="BA259" s="387"/>
      <c r="BE259" s="387"/>
      <c r="BG259" s="387"/>
      <c r="BJ259" s="387"/>
      <c r="BO259" s="387"/>
    </row>
    <row r="260" spans="1:67" s="388" customFormat="1" x14ac:dyDescent="0.35">
      <c r="A260" s="386" t="s">
        <v>654</v>
      </c>
      <c r="B260" s="386" t="s">
        <v>1761</v>
      </c>
      <c r="C260" s="387"/>
      <c r="F260" s="387"/>
      <c r="G260" s="389"/>
      <c r="H260" s="387"/>
      <c r="J260" s="387"/>
      <c r="M260" s="387"/>
      <c r="P260" s="387"/>
      <c r="S260" s="387"/>
      <c r="W260" s="387"/>
      <c r="Z260" s="387"/>
      <c r="AA260" s="387"/>
      <c r="AB260" s="398"/>
      <c r="AE260" s="387"/>
      <c r="AH260" s="387"/>
      <c r="AK260" s="387"/>
      <c r="AL260" s="396"/>
      <c r="AO260" s="387"/>
      <c r="AR260" s="387"/>
      <c r="AS260" s="387"/>
      <c r="AW260" s="387"/>
      <c r="BA260" s="387"/>
      <c r="BE260" s="387"/>
      <c r="BG260" s="387"/>
      <c r="BJ260" s="387"/>
      <c r="BO260" s="387"/>
    </row>
    <row r="261" spans="1:67" s="388" customFormat="1" x14ac:dyDescent="0.35">
      <c r="A261" s="386" t="s">
        <v>655</v>
      </c>
      <c r="B261" s="386" t="s">
        <v>1762</v>
      </c>
      <c r="C261" s="387"/>
      <c r="F261" s="387"/>
      <c r="G261" s="389"/>
      <c r="H261" s="387"/>
      <c r="J261" s="387"/>
      <c r="M261" s="387"/>
      <c r="P261" s="387"/>
      <c r="S261" s="387"/>
      <c r="W261" s="387"/>
      <c r="Z261" s="387"/>
      <c r="AA261" s="387"/>
      <c r="AB261" s="398"/>
      <c r="AE261" s="387"/>
      <c r="AH261" s="387"/>
      <c r="AK261" s="387"/>
      <c r="AL261" s="396"/>
      <c r="AO261" s="387"/>
      <c r="AR261" s="387"/>
      <c r="AS261" s="387"/>
      <c r="AW261" s="387"/>
      <c r="BA261" s="387"/>
      <c r="BE261" s="387"/>
      <c r="BG261" s="387"/>
      <c r="BJ261" s="387"/>
      <c r="BO261" s="387"/>
    </row>
    <row r="262" spans="1:67" s="388" customFormat="1" x14ac:dyDescent="0.35">
      <c r="A262" s="386" t="s">
        <v>656</v>
      </c>
      <c r="B262" s="386" t="s">
        <v>1763</v>
      </c>
      <c r="C262" s="387"/>
      <c r="F262" s="387"/>
      <c r="G262" s="389"/>
      <c r="H262" s="387"/>
      <c r="J262" s="387"/>
      <c r="M262" s="387"/>
      <c r="P262" s="387"/>
      <c r="S262" s="387"/>
      <c r="W262" s="387"/>
      <c r="Z262" s="387"/>
      <c r="AA262" s="387"/>
      <c r="AB262" s="398"/>
      <c r="AE262" s="387"/>
      <c r="AH262" s="387"/>
      <c r="AK262" s="387"/>
      <c r="AL262" s="396"/>
      <c r="AO262" s="387"/>
      <c r="AR262" s="387"/>
      <c r="AS262" s="387"/>
      <c r="AW262" s="387"/>
      <c r="BA262" s="387"/>
      <c r="BE262" s="387"/>
      <c r="BG262" s="387"/>
      <c r="BJ262" s="387"/>
      <c r="BO262" s="387"/>
    </row>
    <row r="263" spans="1:67" s="388" customFormat="1" x14ac:dyDescent="0.35">
      <c r="A263" s="386" t="s">
        <v>657</v>
      </c>
      <c r="B263" s="386" t="s">
        <v>1764</v>
      </c>
      <c r="C263" s="387"/>
      <c r="F263" s="387"/>
      <c r="G263" s="389"/>
      <c r="H263" s="387"/>
      <c r="J263" s="387"/>
      <c r="M263" s="387"/>
      <c r="P263" s="387"/>
      <c r="S263" s="387"/>
      <c r="W263" s="387"/>
      <c r="Z263" s="387"/>
      <c r="AA263" s="387"/>
      <c r="AB263" s="398"/>
      <c r="AE263" s="387"/>
      <c r="AH263" s="387"/>
      <c r="AK263" s="387"/>
      <c r="AL263" s="396"/>
      <c r="AO263" s="387"/>
      <c r="AR263" s="387"/>
      <c r="AS263" s="387"/>
      <c r="AW263" s="387"/>
      <c r="BA263" s="387"/>
      <c r="BE263" s="387"/>
      <c r="BG263" s="387"/>
      <c r="BJ263" s="387"/>
      <c r="BO263" s="387"/>
    </row>
    <row r="264" spans="1:67" s="388" customFormat="1" x14ac:dyDescent="0.35">
      <c r="A264" s="386" t="s">
        <v>658</v>
      </c>
      <c r="B264" s="386" t="s">
        <v>1765</v>
      </c>
      <c r="C264" s="387"/>
      <c r="F264" s="387"/>
      <c r="G264" s="389"/>
      <c r="H264" s="387"/>
      <c r="J264" s="387"/>
      <c r="M264" s="387"/>
      <c r="P264" s="387"/>
      <c r="S264" s="387"/>
      <c r="W264" s="387"/>
      <c r="Z264" s="387"/>
      <c r="AA264" s="387"/>
      <c r="AB264" s="398"/>
      <c r="AE264" s="387"/>
      <c r="AH264" s="387"/>
      <c r="AK264" s="387"/>
      <c r="AL264" s="396"/>
      <c r="AO264" s="387"/>
      <c r="AR264" s="387"/>
      <c r="AS264" s="387"/>
      <c r="AW264" s="387"/>
      <c r="BA264" s="387"/>
      <c r="BE264" s="387"/>
      <c r="BG264" s="387"/>
      <c r="BJ264" s="387"/>
      <c r="BO264" s="387"/>
    </row>
    <row r="265" spans="1:67" s="388" customFormat="1" x14ac:dyDescent="0.35">
      <c r="A265" s="386" t="s">
        <v>659</v>
      </c>
      <c r="B265" s="386" t="s">
        <v>1766</v>
      </c>
      <c r="C265" s="387"/>
      <c r="F265" s="387"/>
      <c r="G265" s="389"/>
      <c r="H265" s="387"/>
      <c r="J265" s="387"/>
      <c r="M265" s="387"/>
      <c r="P265" s="387"/>
      <c r="S265" s="387"/>
      <c r="W265" s="387"/>
      <c r="Z265" s="387"/>
      <c r="AA265" s="387"/>
      <c r="AB265" s="398"/>
      <c r="AE265" s="387"/>
      <c r="AH265" s="387"/>
      <c r="AK265" s="387"/>
      <c r="AL265" s="396"/>
      <c r="AO265" s="387"/>
      <c r="AR265" s="387"/>
      <c r="AS265" s="387"/>
      <c r="AW265" s="387"/>
      <c r="BA265" s="387"/>
      <c r="BE265" s="387"/>
      <c r="BG265" s="387"/>
      <c r="BJ265" s="387"/>
      <c r="BO265" s="387"/>
    </row>
    <row r="266" spans="1:67" s="388" customFormat="1" x14ac:dyDescent="0.35">
      <c r="A266" s="386" t="s">
        <v>660</v>
      </c>
      <c r="B266" s="386" t="s">
        <v>1767</v>
      </c>
      <c r="C266" s="387"/>
      <c r="F266" s="387"/>
      <c r="G266" s="389"/>
      <c r="H266" s="387"/>
      <c r="J266" s="387"/>
      <c r="M266" s="387"/>
      <c r="P266" s="387"/>
      <c r="S266" s="387"/>
      <c r="W266" s="387"/>
      <c r="Z266" s="387"/>
      <c r="AA266" s="387"/>
      <c r="AB266" s="398"/>
      <c r="AE266" s="387"/>
      <c r="AH266" s="387"/>
      <c r="AK266" s="387"/>
      <c r="AL266" s="396"/>
      <c r="AO266" s="387"/>
      <c r="AR266" s="387"/>
      <c r="AS266" s="387"/>
      <c r="AW266" s="387"/>
      <c r="BA266" s="387"/>
      <c r="BE266" s="387"/>
      <c r="BG266" s="387"/>
      <c r="BJ266" s="387"/>
      <c r="BO266" s="387"/>
    </row>
    <row r="267" spans="1:67" s="388" customFormat="1" x14ac:dyDescent="0.35">
      <c r="A267" s="386" t="s">
        <v>661</v>
      </c>
      <c r="B267" s="386" t="s">
        <v>1768</v>
      </c>
      <c r="C267" s="387"/>
      <c r="F267" s="387"/>
      <c r="G267" s="389"/>
      <c r="H267" s="387"/>
      <c r="J267" s="387"/>
      <c r="M267" s="387"/>
      <c r="P267" s="387"/>
      <c r="S267" s="387"/>
      <c r="W267" s="387"/>
      <c r="Z267" s="387"/>
      <c r="AA267" s="387"/>
      <c r="AB267" s="398"/>
      <c r="AE267" s="387"/>
      <c r="AH267" s="387"/>
      <c r="AK267" s="387"/>
      <c r="AL267" s="396"/>
      <c r="AO267" s="387"/>
      <c r="AR267" s="387"/>
      <c r="AS267" s="387"/>
      <c r="AW267" s="387"/>
      <c r="BA267" s="387"/>
      <c r="BE267" s="387"/>
      <c r="BG267" s="387"/>
      <c r="BJ267" s="387"/>
      <c r="BO267" s="387"/>
    </row>
    <row r="268" spans="1:67" s="388" customFormat="1" x14ac:dyDescent="0.35">
      <c r="A268" s="386" t="s">
        <v>662</v>
      </c>
      <c r="B268" s="386" t="s">
        <v>1769</v>
      </c>
      <c r="C268" s="387"/>
      <c r="F268" s="387"/>
      <c r="G268" s="389"/>
      <c r="H268" s="387"/>
      <c r="J268" s="387"/>
      <c r="M268" s="387"/>
      <c r="P268" s="387"/>
      <c r="S268" s="387"/>
      <c r="W268" s="387"/>
      <c r="Z268" s="387"/>
      <c r="AA268" s="387"/>
      <c r="AB268" s="398"/>
      <c r="AE268" s="387"/>
      <c r="AH268" s="387"/>
      <c r="AK268" s="387"/>
      <c r="AL268" s="396"/>
      <c r="AO268" s="387"/>
      <c r="AR268" s="387"/>
      <c r="AS268" s="387"/>
      <c r="AW268" s="387"/>
      <c r="BA268" s="387"/>
      <c r="BE268" s="387"/>
      <c r="BG268" s="387"/>
      <c r="BJ268" s="387"/>
      <c r="BO268" s="387"/>
    </row>
    <row r="269" spans="1:67" s="388" customFormat="1" x14ac:dyDescent="0.35">
      <c r="A269" s="386" t="s">
        <v>663</v>
      </c>
      <c r="B269" s="386" t="s">
        <v>1770</v>
      </c>
      <c r="C269" s="387"/>
      <c r="F269" s="387"/>
      <c r="G269" s="389"/>
      <c r="H269" s="387"/>
      <c r="J269" s="387"/>
      <c r="M269" s="387"/>
      <c r="P269" s="387"/>
      <c r="S269" s="387"/>
      <c r="W269" s="387"/>
      <c r="Z269" s="387"/>
      <c r="AA269" s="387"/>
      <c r="AB269" s="398"/>
      <c r="AE269" s="387"/>
      <c r="AH269" s="387"/>
      <c r="AK269" s="387"/>
      <c r="AL269" s="396"/>
      <c r="AO269" s="387"/>
      <c r="AR269" s="387"/>
      <c r="AS269" s="387"/>
      <c r="AW269" s="387"/>
      <c r="BA269" s="387"/>
      <c r="BE269" s="387"/>
      <c r="BG269" s="387"/>
      <c r="BJ269" s="387"/>
      <c r="BO269" s="387"/>
    </row>
    <row r="270" spans="1:67" s="388" customFormat="1" x14ac:dyDescent="0.35">
      <c r="A270" s="386" t="s">
        <v>664</v>
      </c>
      <c r="B270" s="386" t="s">
        <v>1771</v>
      </c>
      <c r="C270" s="387"/>
      <c r="F270" s="387"/>
      <c r="G270" s="389"/>
      <c r="H270" s="387"/>
      <c r="J270" s="387"/>
      <c r="M270" s="387"/>
      <c r="P270" s="387"/>
      <c r="S270" s="387"/>
      <c r="W270" s="387"/>
      <c r="Z270" s="387"/>
      <c r="AA270" s="387"/>
      <c r="AB270" s="398"/>
      <c r="AE270" s="387"/>
      <c r="AH270" s="387"/>
      <c r="AK270" s="387"/>
      <c r="AL270" s="396"/>
      <c r="AO270" s="387"/>
      <c r="AR270" s="387"/>
      <c r="AS270" s="387"/>
      <c r="AW270" s="387"/>
      <c r="BA270" s="387"/>
      <c r="BE270" s="387"/>
      <c r="BG270" s="387"/>
      <c r="BJ270" s="387"/>
      <c r="BO270" s="387"/>
    </row>
    <row r="271" spans="1:67" s="388" customFormat="1" x14ac:dyDescent="0.35">
      <c r="A271" s="386" t="s">
        <v>665</v>
      </c>
      <c r="B271" s="386" t="s">
        <v>1772</v>
      </c>
      <c r="C271" s="387"/>
      <c r="F271" s="387"/>
      <c r="G271" s="389"/>
      <c r="H271" s="387"/>
      <c r="J271" s="387"/>
      <c r="M271" s="387"/>
      <c r="P271" s="387"/>
      <c r="S271" s="387"/>
      <c r="W271" s="387"/>
      <c r="Z271" s="387"/>
      <c r="AA271" s="387"/>
      <c r="AB271" s="398"/>
      <c r="AE271" s="387"/>
      <c r="AH271" s="387"/>
      <c r="AK271" s="387"/>
      <c r="AL271" s="396"/>
      <c r="AO271" s="387"/>
      <c r="AR271" s="387"/>
      <c r="AS271" s="387"/>
      <c r="AW271" s="387"/>
      <c r="BA271" s="387"/>
      <c r="BE271" s="387"/>
      <c r="BG271" s="387"/>
      <c r="BJ271" s="387"/>
      <c r="BO271" s="387"/>
    </row>
    <row r="272" spans="1:67" s="388" customFormat="1" x14ac:dyDescent="0.35">
      <c r="A272" s="386" t="s">
        <v>666</v>
      </c>
      <c r="B272" s="386" t="s">
        <v>1773</v>
      </c>
      <c r="C272" s="387"/>
      <c r="F272" s="387"/>
      <c r="G272" s="389"/>
      <c r="H272" s="387"/>
      <c r="J272" s="387"/>
      <c r="M272" s="387"/>
      <c r="P272" s="387"/>
      <c r="S272" s="387"/>
      <c r="W272" s="387"/>
      <c r="Z272" s="387"/>
      <c r="AA272" s="387"/>
      <c r="AB272" s="398"/>
      <c r="AE272" s="387"/>
      <c r="AH272" s="387"/>
      <c r="AK272" s="387"/>
      <c r="AL272" s="396"/>
      <c r="AO272" s="387"/>
      <c r="AR272" s="387"/>
      <c r="AS272" s="387"/>
      <c r="AW272" s="387"/>
      <c r="BA272" s="387"/>
      <c r="BE272" s="387"/>
      <c r="BG272" s="387"/>
      <c r="BJ272" s="387"/>
      <c r="BO272" s="387"/>
    </row>
    <row r="273" spans="1:67" s="388" customFormat="1" x14ac:dyDescent="0.35">
      <c r="A273" s="386" t="s">
        <v>667</v>
      </c>
      <c r="B273" s="386" t="s">
        <v>1774</v>
      </c>
      <c r="C273" s="387"/>
      <c r="F273" s="387"/>
      <c r="G273" s="389"/>
      <c r="H273" s="387"/>
      <c r="J273" s="387"/>
      <c r="M273" s="387"/>
      <c r="P273" s="387"/>
      <c r="S273" s="387"/>
      <c r="W273" s="387"/>
      <c r="Z273" s="387"/>
      <c r="AA273" s="387"/>
      <c r="AB273" s="398"/>
      <c r="AE273" s="387"/>
      <c r="AH273" s="387"/>
      <c r="AK273" s="387"/>
      <c r="AL273" s="396"/>
      <c r="AO273" s="387"/>
      <c r="AR273" s="387"/>
      <c r="AS273" s="387"/>
      <c r="AW273" s="387"/>
      <c r="BA273" s="387"/>
      <c r="BE273" s="387"/>
      <c r="BG273" s="387"/>
      <c r="BJ273" s="387"/>
      <c r="BO273" s="387"/>
    </row>
    <row r="274" spans="1:67" s="388" customFormat="1" x14ac:dyDescent="0.35">
      <c r="A274" s="386" t="s">
        <v>668</v>
      </c>
      <c r="B274" s="386" t="s">
        <v>1775</v>
      </c>
      <c r="C274" s="387"/>
      <c r="F274" s="387"/>
      <c r="G274" s="389"/>
      <c r="H274" s="387"/>
      <c r="J274" s="387"/>
      <c r="M274" s="387"/>
      <c r="P274" s="387"/>
      <c r="S274" s="387"/>
      <c r="W274" s="387"/>
      <c r="Z274" s="387"/>
      <c r="AA274" s="387"/>
      <c r="AB274" s="398"/>
      <c r="AE274" s="387"/>
      <c r="AH274" s="387"/>
      <c r="AK274" s="387"/>
      <c r="AL274" s="396"/>
      <c r="AO274" s="387"/>
      <c r="AR274" s="387"/>
      <c r="AS274" s="387"/>
      <c r="AW274" s="387"/>
      <c r="BA274" s="387"/>
      <c r="BE274" s="387"/>
      <c r="BG274" s="387"/>
      <c r="BJ274" s="387"/>
      <c r="BO274" s="387"/>
    </row>
    <row r="275" spans="1:67" s="388" customFormat="1" x14ac:dyDescent="0.35">
      <c r="A275" s="386" t="s">
        <v>669</v>
      </c>
      <c r="B275" s="386" t="s">
        <v>1776</v>
      </c>
      <c r="C275" s="387"/>
      <c r="F275" s="387"/>
      <c r="G275" s="389"/>
      <c r="H275" s="387"/>
      <c r="J275" s="387"/>
      <c r="M275" s="387"/>
      <c r="P275" s="387"/>
      <c r="S275" s="387"/>
      <c r="W275" s="387"/>
      <c r="Z275" s="387"/>
      <c r="AA275" s="387"/>
      <c r="AB275" s="398"/>
      <c r="AE275" s="387"/>
      <c r="AH275" s="387"/>
      <c r="AK275" s="387"/>
      <c r="AL275" s="396"/>
      <c r="AO275" s="387"/>
      <c r="AR275" s="387"/>
      <c r="AS275" s="387"/>
      <c r="AW275" s="387"/>
      <c r="BA275" s="387"/>
      <c r="BE275" s="387"/>
      <c r="BG275" s="387"/>
      <c r="BJ275" s="387"/>
      <c r="BO275" s="387"/>
    </row>
    <row r="276" spans="1:67" s="388" customFormat="1" x14ac:dyDescent="0.35">
      <c r="A276" s="386" t="s">
        <v>670</v>
      </c>
      <c r="B276" s="386" t="s">
        <v>1777</v>
      </c>
      <c r="C276" s="387"/>
      <c r="F276" s="387"/>
      <c r="G276" s="389"/>
      <c r="H276" s="387"/>
      <c r="J276" s="387"/>
      <c r="M276" s="387"/>
      <c r="P276" s="387"/>
      <c r="S276" s="387"/>
      <c r="W276" s="387"/>
      <c r="Z276" s="387"/>
      <c r="AA276" s="387"/>
      <c r="AB276" s="398"/>
      <c r="AE276" s="387"/>
      <c r="AH276" s="387"/>
      <c r="AK276" s="387"/>
      <c r="AL276" s="396"/>
      <c r="AO276" s="387"/>
      <c r="AR276" s="387"/>
      <c r="AS276" s="387"/>
      <c r="AW276" s="387"/>
      <c r="BA276" s="387"/>
      <c r="BE276" s="387"/>
      <c r="BG276" s="387"/>
      <c r="BJ276" s="387"/>
      <c r="BO276" s="387"/>
    </row>
    <row r="277" spans="1:67" s="388" customFormat="1" x14ac:dyDescent="0.35">
      <c r="A277" s="386" t="s">
        <v>671</v>
      </c>
      <c r="B277" s="386" t="s">
        <v>1778</v>
      </c>
      <c r="C277" s="387"/>
      <c r="F277" s="387"/>
      <c r="G277" s="389"/>
      <c r="H277" s="387"/>
      <c r="J277" s="387"/>
      <c r="M277" s="387"/>
      <c r="P277" s="387"/>
      <c r="S277" s="387"/>
      <c r="W277" s="387"/>
      <c r="Z277" s="387"/>
      <c r="AA277" s="387"/>
      <c r="AB277" s="398"/>
      <c r="AE277" s="387"/>
      <c r="AH277" s="387"/>
      <c r="AK277" s="387"/>
      <c r="AL277" s="396"/>
      <c r="AO277" s="387"/>
      <c r="AR277" s="387"/>
      <c r="AS277" s="387"/>
      <c r="AW277" s="387"/>
      <c r="BA277" s="387"/>
      <c r="BE277" s="387"/>
      <c r="BG277" s="387"/>
      <c r="BJ277" s="387"/>
      <c r="BO277" s="387"/>
    </row>
    <row r="278" spans="1:67" s="388" customFormat="1" x14ac:dyDescent="0.35">
      <c r="A278" s="386" t="s">
        <v>672</v>
      </c>
      <c r="B278" s="386" t="s">
        <v>1779</v>
      </c>
      <c r="C278" s="387"/>
      <c r="F278" s="387"/>
      <c r="G278" s="389"/>
      <c r="H278" s="387"/>
      <c r="J278" s="387"/>
      <c r="M278" s="387"/>
      <c r="P278" s="387"/>
      <c r="S278" s="387"/>
      <c r="W278" s="387"/>
      <c r="Z278" s="387"/>
      <c r="AA278" s="387"/>
      <c r="AB278" s="398"/>
      <c r="AE278" s="387"/>
      <c r="AH278" s="387"/>
      <c r="AK278" s="387"/>
      <c r="AL278" s="396"/>
      <c r="AO278" s="387"/>
      <c r="AR278" s="387"/>
      <c r="AS278" s="387"/>
      <c r="AW278" s="387"/>
      <c r="BA278" s="387"/>
      <c r="BE278" s="387"/>
      <c r="BG278" s="387"/>
      <c r="BJ278" s="387"/>
      <c r="BO278" s="387"/>
    </row>
    <row r="279" spans="1:67" s="388" customFormat="1" x14ac:dyDescent="0.35">
      <c r="A279" s="386" t="s">
        <v>673</v>
      </c>
      <c r="B279" s="386" t="s">
        <v>1780</v>
      </c>
      <c r="C279" s="387"/>
      <c r="F279" s="387"/>
      <c r="G279" s="389"/>
      <c r="H279" s="387"/>
      <c r="J279" s="387"/>
      <c r="M279" s="387"/>
      <c r="P279" s="387"/>
      <c r="S279" s="387"/>
      <c r="W279" s="387"/>
      <c r="Z279" s="387"/>
      <c r="AA279" s="387"/>
      <c r="AB279" s="398"/>
      <c r="AE279" s="387"/>
      <c r="AH279" s="387"/>
      <c r="AK279" s="387"/>
      <c r="AL279" s="396"/>
      <c r="AO279" s="387"/>
      <c r="AR279" s="387"/>
      <c r="AS279" s="387"/>
      <c r="AW279" s="387"/>
      <c r="BA279" s="387"/>
      <c r="BE279" s="387"/>
      <c r="BG279" s="387"/>
      <c r="BJ279" s="387"/>
      <c r="BO279" s="387"/>
    </row>
    <row r="280" spans="1:67" s="388" customFormat="1" x14ac:dyDescent="0.35">
      <c r="A280" s="386" t="s">
        <v>674</v>
      </c>
      <c r="B280" s="386" t="s">
        <v>1781</v>
      </c>
      <c r="C280" s="387"/>
      <c r="F280" s="387"/>
      <c r="G280" s="389"/>
      <c r="H280" s="387"/>
      <c r="J280" s="387"/>
      <c r="M280" s="387"/>
      <c r="P280" s="387"/>
      <c r="S280" s="387"/>
      <c r="W280" s="387"/>
      <c r="Z280" s="387"/>
      <c r="AA280" s="387"/>
      <c r="AB280" s="398"/>
      <c r="AE280" s="387"/>
      <c r="AH280" s="387"/>
      <c r="AK280" s="387"/>
      <c r="AL280" s="396"/>
      <c r="AO280" s="387"/>
      <c r="AR280" s="387"/>
      <c r="AS280" s="387"/>
      <c r="AW280" s="387"/>
      <c r="BA280" s="387"/>
      <c r="BE280" s="387"/>
      <c r="BG280" s="387"/>
      <c r="BJ280" s="387"/>
      <c r="BO280" s="387"/>
    </row>
    <row r="281" spans="1:67" s="388" customFormat="1" x14ac:dyDescent="0.35">
      <c r="A281" s="386" t="s">
        <v>675</v>
      </c>
      <c r="B281" s="386" t="s">
        <v>1782</v>
      </c>
      <c r="C281" s="387"/>
      <c r="F281" s="387"/>
      <c r="G281" s="389"/>
      <c r="H281" s="387"/>
      <c r="J281" s="387"/>
      <c r="M281" s="387"/>
      <c r="P281" s="387"/>
      <c r="S281" s="387"/>
      <c r="W281" s="387"/>
      <c r="Z281" s="387"/>
      <c r="AA281" s="387"/>
      <c r="AB281" s="398"/>
      <c r="AE281" s="387"/>
      <c r="AH281" s="387"/>
      <c r="AK281" s="387"/>
      <c r="AL281" s="396"/>
      <c r="AO281" s="387"/>
      <c r="AR281" s="387"/>
      <c r="AS281" s="387"/>
      <c r="AW281" s="387"/>
      <c r="BA281" s="387"/>
      <c r="BE281" s="387"/>
      <c r="BG281" s="387"/>
      <c r="BJ281" s="387"/>
      <c r="BO281" s="387"/>
    </row>
    <row r="282" spans="1:67" s="388" customFormat="1" x14ac:dyDescent="0.35">
      <c r="A282" s="386" t="s">
        <v>676</v>
      </c>
      <c r="B282" s="386" t="s">
        <v>1783</v>
      </c>
      <c r="C282" s="387"/>
      <c r="F282" s="387"/>
      <c r="G282" s="389"/>
      <c r="H282" s="387"/>
      <c r="J282" s="387"/>
      <c r="M282" s="387"/>
      <c r="P282" s="387"/>
      <c r="S282" s="387"/>
      <c r="W282" s="387"/>
      <c r="Z282" s="387"/>
      <c r="AA282" s="387"/>
      <c r="AB282" s="398"/>
      <c r="AE282" s="387"/>
      <c r="AH282" s="387"/>
      <c r="AK282" s="387"/>
      <c r="AL282" s="396"/>
      <c r="AO282" s="387"/>
      <c r="AR282" s="387"/>
      <c r="AS282" s="387"/>
      <c r="AW282" s="387"/>
      <c r="BA282" s="387"/>
      <c r="BE282" s="387"/>
      <c r="BG282" s="387"/>
      <c r="BJ282" s="387"/>
      <c r="BO282" s="387"/>
    </row>
    <row r="283" spans="1:67" s="388" customFormat="1" x14ac:dyDescent="0.35">
      <c r="A283" s="386" t="s">
        <v>677</v>
      </c>
      <c r="B283" s="386" t="s">
        <v>1784</v>
      </c>
      <c r="C283" s="387"/>
      <c r="F283" s="387"/>
      <c r="G283" s="389"/>
      <c r="H283" s="387"/>
      <c r="J283" s="387"/>
      <c r="M283" s="387"/>
      <c r="P283" s="387"/>
      <c r="S283" s="387"/>
      <c r="W283" s="387"/>
      <c r="Z283" s="387"/>
      <c r="AA283" s="387"/>
      <c r="AB283" s="398"/>
      <c r="AE283" s="387"/>
      <c r="AH283" s="387"/>
      <c r="AK283" s="387"/>
      <c r="AL283" s="396"/>
      <c r="AO283" s="387"/>
      <c r="AR283" s="387"/>
      <c r="AS283" s="387"/>
      <c r="AW283" s="387"/>
      <c r="BA283" s="387"/>
      <c r="BE283" s="387"/>
      <c r="BG283" s="387"/>
      <c r="BJ283" s="387"/>
      <c r="BO283" s="387"/>
    </row>
    <row r="284" spans="1:67" s="388" customFormat="1" x14ac:dyDescent="0.35">
      <c r="A284" s="386" t="s">
        <v>678</v>
      </c>
      <c r="B284" s="386" t="s">
        <v>1785</v>
      </c>
      <c r="C284" s="387"/>
      <c r="F284" s="387"/>
      <c r="G284" s="389"/>
      <c r="H284" s="387"/>
      <c r="J284" s="387"/>
      <c r="M284" s="387"/>
      <c r="P284" s="387"/>
      <c r="S284" s="387"/>
      <c r="W284" s="387"/>
      <c r="Z284" s="387"/>
      <c r="AA284" s="387"/>
      <c r="AB284" s="398"/>
      <c r="AE284" s="387"/>
      <c r="AH284" s="387"/>
      <c r="AK284" s="387"/>
      <c r="AL284" s="396"/>
      <c r="AO284" s="387"/>
      <c r="AR284" s="387"/>
      <c r="AS284" s="387"/>
      <c r="AW284" s="387"/>
      <c r="BA284" s="387"/>
      <c r="BE284" s="387"/>
      <c r="BG284" s="387"/>
      <c r="BJ284" s="387"/>
      <c r="BO284" s="387"/>
    </row>
    <row r="285" spans="1:67" s="388" customFormat="1" x14ac:dyDescent="0.35">
      <c r="A285" s="386" t="s">
        <v>679</v>
      </c>
      <c r="B285" s="386" t="s">
        <v>1786</v>
      </c>
      <c r="C285" s="387"/>
      <c r="F285" s="387"/>
      <c r="G285" s="389"/>
      <c r="H285" s="387"/>
      <c r="J285" s="387"/>
      <c r="M285" s="387"/>
      <c r="P285" s="387"/>
      <c r="S285" s="387"/>
      <c r="W285" s="387"/>
      <c r="Z285" s="387"/>
      <c r="AA285" s="387"/>
      <c r="AB285" s="398"/>
      <c r="AE285" s="387"/>
      <c r="AH285" s="387"/>
      <c r="AK285" s="387"/>
      <c r="AL285" s="396"/>
      <c r="AO285" s="387"/>
      <c r="AR285" s="387"/>
      <c r="AS285" s="387"/>
      <c r="AW285" s="387"/>
      <c r="BA285" s="387"/>
      <c r="BE285" s="387"/>
      <c r="BG285" s="387"/>
      <c r="BJ285" s="387"/>
      <c r="BO285" s="387"/>
    </row>
    <row r="286" spans="1:67" s="388" customFormat="1" x14ac:dyDescent="0.35">
      <c r="A286" s="386" t="s">
        <v>680</v>
      </c>
      <c r="B286" s="386" t="s">
        <v>1787</v>
      </c>
      <c r="C286" s="387"/>
      <c r="F286" s="387"/>
      <c r="G286" s="389"/>
      <c r="H286" s="387"/>
      <c r="J286" s="387"/>
      <c r="M286" s="387"/>
      <c r="P286" s="387"/>
      <c r="S286" s="387"/>
      <c r="W286" s="387"/>
      <c r="Z286" s="387"/>
      <c r="AA286" s="387"/>
      <c r="AB286" s="398"/>
      <c r="AE286" s="387"/>
      <c r="AH286" s="387"/>
      <c r="AK286" s="387"/>
      <c r="AL286" s="396"/>
      <c r="AO286" s="387"/>
      <c r="AR286" s="387"/>
      <c r="AS286" s="387"/>
      <c r="AW286" s="387"/>
      <c r="BA286" s="387"/>
      <c r="BE286" s="387"/>
      <c r="BG286" s="387"/>
      <c r="BJ286" s="387"/>
      <c r="BO286" s="387"/>
    </row>
    <row r="287" spans="1:67" s="388" customFormat="1" x14ac:dyDescent="0.35">
      <c r="A287" s="386" t="s">
        <v>681</v>
      </c>
      <c r="B287" s="386" t="s">
        <v>1788</v>
      </c>
      <c r="C287" s="387"/>
      <c r="F287" s="387"/>
      <c r="G287" s="389"/>
      <c r="H287" s="387"/>
      <c r="J287" s="387"/>
      <c r="M287" s="387"/>
      <c r="P287" s="387"/>
      <c r="S287" s="387"/>
      <c r="W287" s="387"/>
      <c r="Z287" s="387"/>
      <c r="AA287" s="387"/>
      <c r="AB287" s="398"/>
      <c r="AE287" s="387"/>
      <c r="AH287" s="387"/>
      <c r="AK287" s="387"/>
      <c r="AL287" s="396"/>
      <c r="AO287" s="387"/>
      <c r="AR287" s="387"/>
      <c r="AS287" s="387"/>
      <c r="AW287" s="387"/>
      <c r="BA287" s="387"/>
      <c r="BE287" s="387"/>
      <c r="BG287" s="387"/>
      <c r="BJ287" s="387"/>
      <c r="BO287" s="387"/>
    </row>
    <row r="288" spans="1:67" s="388" customFormat="1" x14ac:dyDescent="0.35">
      <c r="A288" s="386" t="s">
        <v>682</v>
      </c>
      <c r="B288" s="386" t="s">
        <v>1789</v>
      </c>
      <c r="C288" s="387"/>
      <c r="F288" s="387"/>
      <c r="G288" s="389"/>
      <c r="H288" s="387"/>
      <c r="J288" s="387"/>
      <c r="M288" s="387"/>
      <c r="P288" s="387"/>
      <c r="S288" s="387"/>
      <c r="W288" s="387"/>
      <c r="Z288" s="387"/>
      <c r="AA288" s="387"/>
      <c r="AB288" s="398"/>
      <c r="AE288" s="387"/>
      <c r="AH288" s="387"/>
      <c r="AK288" s="387"/>
      <c r="AL288" s="396"/>
      <c r="AO288" s="387"/>
      <c r="AR288" s="387"/>
      <c r="AS288" s="387"/>
      <c r="AW288" s="387"/>
      <c r="BA288" s="387"/>
      <c r="BE288" s="387"/>
      <c r="BG288" s="387"/>
      <c r="BJ288" s="387"/>
      <c r="BO288" s="387"/>
    </row>
    <row r="289" spans="1:67" s="388" customFormat="1" x14ac:dyDescent="0.35">
      <c r="A289" s="386" t="s">
        <v>683</v>
      </c>
      <c r="B289" s="386" t="s">
        <v>1790</v>
      </c>
      <c r="C289" s="387"/>
      <c r="F289" s="387"/>
      <c r="G289" s="389"/>
      <c r="H289" s="387"/>
      <c r="J289" s="387"/>
      <c r="M289" s="387"/>
      <c r="P289" s="387"/>
      <c r="S289" s="387"/>
      <c r="W289" s="387"/>
      <c r="Z289" s="387"/>
      <c r="AA289" s="387"/>
      <c r="AB289" s="398"/>
      <c r="AE289" s="387"/>
      <c r="AH289" s="387"/>
      <c r="AK289" s="387"/>
      <c r="AL289" s="396"/>
      <c r="AO289" s="387"/>
      <c r="AR289" s="387"/>
      <c r="AS289" s="387"/>
      <c r="AW289" s="387"/>
      <c r="BA289" s="387"/>
      <c r="BE289" s="387"/>
      <c r="BG289" s="387"/>
      <c r="BJ289" s="387"/>
      <c r="BO289" s="387"/>
    </row>
    <row r="290" spans="1:67" s="388" customFormat="1" x14ac:dyDescent="0.35">
      <c r="A290" s="386" t="s">
        <v>684</v>
      </c>
      <c r="B290" s="386" t="s">
        <v>1791</v>
      </c>
      <c r="C290" s="387"/>
      <c r="F290" s="387"/>
      <c r="G290" s="389"/>
      <c r="H290" s="387"/>
      <c r="J290" s="387"/>
      <c r="M290" s="387"/>
      <c r="P290" s="387"/>
      <c r="S290" s="387"/>
      <c r="W290" s="387"/>
      <c r="Z290" s="387"/>
      <c r="AA290" s="387"/>
      <c r="AB290" s="398"/>
      <c r="AE290" s="387"/>
      <c r="AH290" s="387"/>
      <c r="AK290" s="387"/>
      <c r="AL290" s="396"/>
      <c r="AO290" s="387"/>
      <c r="AR290" s="387"/>
      <c r="AS290" s="387"/>
      <c r="AW290" s="387"/>
      <c r="BA290" s="387"/>
      <c r="BE290" s="387"/>
      <c r="BG290" s="387"/>
      <c r="BJ290" s="387"/>
      <c r="BO290" s="387"/>
    </row>
    <row r="291" spans="1:67" s="388" customFormat="1" x14ac:dyDescent="0.35">
      <c r="A291" s="386" t="s">
        <v>685</v>
      </c>
      <c r="B291" s="386" t="s">
        <v>1792</v>
      </c>
      <c r="C291" s="387"/>
      <c r="F291" s="387"/>
      <c r="G291" s="389"/>
      <c r="H291" s="387"/>
      <c r="J291" s="387"/>
      <c r="M291" s="387"/>
      <c r="P291" s="387"/>
      <c r="S291" s="387"/>
      <c r="W291" s="387"/>
      <c r="Z291" s="387"/>
      <c r="AA291" s="387"/>
      <c r="AB291" s="398"/>
      <c r="AE291" s="387"/>
      <c r="AH291" s="387"/>
      <c r="AK291" s="387"/>
      <c r="AL291" s="396"/>
      <c r="AO291" s="387"/>
      <c r="AR291" s="387"/>
      <c r="AS291" s="387"/>
      <c r="AW291" s="387"/>
      <c r="BA291" s="387"/>
      <c r="BE291" s="387"/>
      <c r="BG291" s="387"/>
      <c r="BJ291" s="387"/>
      <c r="BO291" s="387"/>
    </row>
    <row r="292" spans="1:67" s="388" customFormat="1" x14ac:dyDescent="0.35">
      <c r="A292" s="386" t="s">
        <v>686</v>
      </c>
      <c r="B292" s="386" t="s">
        <v>1793</v>
      </c>
      <c r="C292" s="387"/>
      <c r="F292" s="387"/>
      <c r="G292" s="389"/>
      <c r="H292" s="387"/>
      <c r="J292" s="387"/>
      <c r="M292" s="387"/>
      <c r="P292" s="387"/>
      <c r="S292" s="387"/>
      <c r="W292" s="387"/>
      <c r="Z292" s="387"/>
      <c r="AA292" s="387"/>
      <c r="AB292" s="398"/>
      <c r="AE292" s="387"/>
      <c r="AH292" s="387"/>
      <c r="AK292" s="387"/>
      <c r="AL292" s="396"/>
      <c r="AO292" s="387"/>
      <c r="AR292" s="387"/>
      <c r="AS292" s="387"/>
      <c r="AW292" s="387"/>
      <c r="BA292" s="387"/>
      <c r="BE292" s="387"/>
      <c r="BG292" s="387"/>
      <c r="BJ292" s="387"/>
      <c r="BO292" s="387"/>
    </row>
    <row r="293" spans="1:67" s="388" customFormat="1" x14ac:dyDescent="0.35">
      <c r="A293" s="386" t="s">
        <v>687</v>
      </c>
      <c r="B293" s="386" t="s">
        <v>1794</v>
      </c>
      <c r="C293" s="387"/>
      <c r="F293" s="387"/>
      <c r="G293" s="389"/>
      <c r="H293" s="387"/>
      <c r="J293" s="387"/>
      <c r="M293" s="387"/>
      <c r="P293" s="387"/>
      <c r="S293" s="387"/>
      <c r="W293" s="387"/>
      <c r="Z293" s="387"/>
      <c r="AA293" s="387"/>
      <c r="AB293" s="398"/>
      <c r="AE293" s="387"/>
      <c r="AH293" s="387"/>
      <c r="AK293" s="387"/>
      <c r="AL293" s="396"/>
      <c r="AO293" s="387"/>
      <c r="AR293" s="387"/>
      <c r="AS293" s="387"/>
      <c r="AW293" s="387"/>
      <c r="BA293" s="387"/>
      <c r="BE293" s="387"/>
      <c r="BG293" s="387"/>
      <c r="BJ293" s="387"/>
      <c r="BO293" s="387"/>
    </row>
    <row r="294" spans="1:67" s="388" customFormat="1" x14ac:dyDescent="0.35">
      <c r="A294" s="386" t="s">
        <v>688</v>
      </c>
      <c r="B294" s="386" t="s">
        <v>1795</v>
      </c>
      <c r="C294" s="387"/>
      <c r="F294" s="387"/>
      <c r="G294" s="389"/>
      <c r="H294" s="387"/>
      <c r="J294" s="387"/>
      <c r="M294" s="387"/>
      <c r="P294" s="387"/>
      <c r="S294" s="387"/>
      <c r="W294" s="387"/>
      <c r="Z294" s="387"/>
      <c r="AA294" s="387"/>
      <c r="AB294" s="398"/>
      <c r="AE294" s="387"/>
      <c r="AH294" s="387"/>
      <c r="AK294" s="387"/>
      <c r="AL294" s="396"/>
      <c r="AO294" s="387"/>
      <c r="AR294" s="387"/>
      <c r="AS294" s="387"/>
      <c r="AW294" s="387"/>
      <c r="BA294" s="387"/>
      <c r="BE294" s="387"/>
      <c r="BG294" s="387"/>
      <c r="BJ294" s="387"/>
      <c r="BO294" s="387"/>
    </row>
    <row r="295" spans="1:67" s="388" customFormat="1" x14ac:dyDescent="0.35">
      <c r="A295" s="386" t="s">
        <v>689</v>
      </c>
      <c r="B295" s="386" t="s">
        <v>1796</v>
      </c>
      <c r="C295" s="387"/>
      <c r="F295" s="387"/>
      <c r="G295" s="389"/>
      <c r="H295" s="387"/>
      <c r="J295" s="387"/>
      <c r="M295" s="387"/>
      <c r="P295" s="387"/>
      <c r="S295" s="387"/>
      <c r="W295" s="387"/>
      <c r="Z295" s="387"/>
      <c r="AA295" s="387"/>
      <c r="AB295" s="398"/>
      <c r="AE295" s="387"/>
      <c r="AH295" s="387"/>
      <c r="AK295" s="387"/>
      <c r="AL295" s="396"/>
      <c r="AO295" s="387"/>
      <c r="AR295" s="387"/>
      <c r="AS295" s="387"/>
      <c r="AW295" s="387"/>
      <c r="BA295" s="387"/>
      <c r="BE295" s="387"/>
      <c r="BG295" s="387"/>
      <c r="BJ295" s="387"/>
      <c r="BO295" s="387"/>
    </row>
    <row r="296" spans="1:67" s="388" customFormat="1" x14ac:dyDescent="0.35">
      <c r="A296" s="386" t="s">
        <v>690</v>
      </c>
      <c r="B296" s="386" t="s">
        <v>1797</v>
      </c>
      <c r="C296" s="387"/>
      <c r="F296" s="387"/>
      <c r="G296" s="389"/>
      <c r="H296" s="387"/>
      <c r="J296" s="387"/>
      <c r="M296" s="387"/>
      <c r="P296" s="387"/>
      <c r="S296" s="387"/>
      <c r="W296" s="387"/>
      <c r="Z296" s="387"/>
      <c r="AA296" s="387"/>
      <c r="AB296" s="398"/>
      <c r="AE296" s="387"/>
      <c r="AH296" s="387"/>
      <c r="AK296" s="387"/>
      <c r="AL296" s="396"/>
      <c r="AO296" s="387"/>
      <c r="AR296" s="387"/>
      <c r="AS296" s="387"/>
      <c r="AW296" s="387"/>
      <c r="BA296" s="387"/>
      <c r="BE296" s="387"/>
      <c r="BG296" s="387"/>
      <c r="BJ296" s="387"/>
      <c r="BO296" s="387"/>
    </row>
    <row r="297" spans="1:67" s="388" customFormat="1" x14ac:dyDescent="0.35">
      <c r="A297" s="386" t="s">
        <v>691</v>
      </c>
      <c r="B297" s="386" t="s">
        <v>1798</v>
      </c>
      <c r="C297" s="387"/>
      <c r="F297" s="387"/>
      <c r="G297" s="389"/>
      <c r="H297" s="387"/>
      <c r="J297" s="387"/>
      <c r="M297" s="387"/>
      <c r="P297" s="387"/>
      <c r="S297" s="387"/>
      <c r="W297" s="387"/>
      <c r="Z297" s="387"/>
      <c r="AA297" s="387"/>
      <c r="AB297" s="398"/>
      <c r="AE297" s="387"/>
      <c r="AH297" s="387"/>
      <c r="AK297" s="387"/>
      <c r="AL297" s="396"/>
      <c r="AO297" s="387"/>
      <c r="AR297" s="387"/>
      <c r="AS297" s="387"/>
      <c r="AW297" s="387"/>
      <c r="BA297" s="387"/>
      <c r="BE297" s="387"/>
      <c r="BG297" s="387"/>
      <c r="BJ297" s="387"/>
      <c r="BO297" s="387"/>
    </row>
    <row r="298" spans="1:67" s="388" customFormat="1" x14ac:dyDescent="0.35">
      <c r="A298" s="386" t="s">
        <v>692</v>
      </c>
      <c r="B298" s="386" t="s">
        <v>1799</v>
      </c>
      <c r="C298" s="387"/>
      <c r="F298" s="387"/>
      <c r="G298" s="389"/>
      <c r="H298" s="387"/>
      <c r="J298" s="387"/>
      <c r="M298" s="387"/>
      <c r="P298" s="387"/>
      <c r="S298" s="387"/>
      <c r="W298" s="387"/>
      <c r="Z298" s="387"/>
      <c r="AA298" s="387"/>
      <c r="AB298" s="398"/>
      <c r="AE298" s="387"/>
      <c r="AH298" s="387"/>
      <c r="AK298" s="387"/>
      <c r="AL298" s="396"/>
      <c r="AO298" s="387"/>
      <c r="AR298" s="387"/>
      <c r="AS298" s="387"/>
      <c r="AW298" s="387"/>
      <c r="BA298" s="387"/>
      <c r="BE298" s="387"/>
      <c r="BG298" s="387"/>
      <c r="BJ298" s="387"/>
      <c r="BO298" s="387"/>
    </row>
    <row r="299" spans="1:67" s="388" customFormat="1" x14ac:dyDescent="0.35">
      <c r="A299" s="386" t="s">
        <v>693</v>
      </c>
      <c r="B299" s="386" t="s">
        <v>1800</v>
      </c>
      <c r="C299" s="387"/>
      <c r="F299" s="387"/>
      <c r="G299" s="389"/>
      <c r="H299" s="387"/>
      <c r="J299" s="387"/>
      <c r="M299" s="387"/>
      <c r="P299" s="387"/>
      <c r="S299" s="387"/>
      <c r="W299" s="387"/>
      <c r="Z299" s="387"/>
      <c r="AA299" s="387"/>
      <c r="AB299" s="398"/>
      <c r="AE299" s="387"/>
      <c r="AH299" s="387"/>
      <c r="AK299" s="387"/>
      <c r="AL299" s="396"/>
      <c r="AO299" s="387"/>
      <c r="AR299" s="387"/>
      <c r="AS299" s="387"/>
      <c r="AW299" s="387"/>
      <c r="BA299" s="387"/>
      <c r="BE299" s="387"/>
      <c r="BG299" s="387"/>
      <c r="BJ299" s="387"/>
      <c r="BO299" s="387"/>
    </row>
    <row r="300" spans="1:67" s="388" customFormat="1" x14ac:dyDescent="0.35">
      <c r="A300" s="386" t="s">
        <v>694</v>
      </c>
      <c r="B300" s="386" t="s">
        <v>1801</v>
      </c>
      <c r="C300" s="387"/>
      <c r="F300" s="387"/>
      <c r="G300" s="389"/>
      <c r="H300" s="387"/>
      <c r="J300" s="387"/>
      <c r="M300" s="387"/>
      <c r="P300" s="387"/>
      <c r="S300" s="387"/>
      <c r="W300" s="387"/>
      <c r="Z300" s="387"/>
      <c r="AA300" s="387"/>
      <c r="AB300" s="398"/>
      <c r="AE300" s="387"/>
      <c r="AH300" s="387"/>
      <c r="AK300" s="387"/>
      <c r="AL300" s="396"/>
      <c r="AO300" s="387"/>
      <c r="AR300" s="387"/>
      <c r="AS300" s="387"/>
      <c r="AW300" s="387"/>
      <c r="BA300" s="387"/>
      <c r="BE300" s="387"/>
      <c r="BG300" s="387"/>
      <c r="BJ300" s="387"/>
      <c r="BO300" s="387"/>
    </row>
    <row r="301" spans="1:67" s="388" customFormat="1" x14ac:dyDescent="0.35">
      <c r="A301" s="386" t="s">
        <v>695</v>
      </c>
      <c r="B301" s="386" t="s">
        <v>1802</v>
      </c>
      <c r="C301" s="387"/>
      <c r="F301" s="387"/>
      <c r="G301" s="389"/>
      <c r="H301" s="387"/>
      <c r="J301" s="387"/>
      <c r="M301" s="387"/>
      <c r="P301" s="387"/>
      <c r="S301" s="387"/>
      <c r="W301" s="387"/>
      <c r="Z301" s="387"/>
      <c r="AA301" s="387"/>
      <c r="AB301" s="398"/>
      <c r="AE301" s="387"/>
      <c r="AH301" s="387"/>
      <c r="AK301" s="387"/>
      <c r="AL301" s="396"/>
      <c r="AO301" s="387"/>
      <c r="AR301" s="387"/>
      <c r="AS301" s="387"/>
      <c r="AW301" s="387"/>
      <c r="BA301" s="387"/>
      <c r="BE301" s="387"/>
      <c r="BG301" s="387"/>
      <c r="BJ301" s="387"/>
      <c r="BO301" s="387"/>
    </row>
    <row r="302" spans="1:67" s="388" customFormat="1" x14ac:dyDescent="0.35">
      <c r="A302" s="386" t="s">
        <v>696</v>
      </c>
      <c r="B302" s="386" t="s">
        <v>1803</v>
      </c>
      <c r="C302" s="387"/>
      <c r="F302" s="387"/>
      <c r="G302" s="389"/>
      <c r="H302" s="387"/>
      <c r="J302" s="387"/>
      <c r="M302" s="387"/>
      <c r="P302" s="387"/>
      <c r="S302" s="387"/>
      <c r="W302" s="387"/>
      <c r="Z302" s="387"/>
      <c r="AA302" s="387"/>
      <c r="AB302" s="398"/>
      <c r="AE302" s="387"/>
      <c r="AH302" s="387"/>
      <c r="AK302" s="387"/>
      <c r="AL302" s="396"/>
      <c r="AO302" s="387"/>
      <c r="AR302" s="387"/>
      <c r="AS302" s="387"/>
      <c r="AW302" s="387"/>
      <c r="BA302" s="387"/>
      <c r="BE302" s="387"/>
      <c r="BG302" s="387"/>
      <c r="BJ302" s="387"/>
      <c r="BO302" s="387"/>
    </row>
    <row r="303" spans="1:67" s="388" customFormat="1" x14ac:dyDescent="0.35">
      <c r="A303" s="386" t="s">
        <v>697</v>
      </c>
      <c r="B303" s="386" t="s">
        <v>1804</v>
      </c>
      <c r="C303" s="387"/>
      <c r="F303" s="387"/>
      <c r="G303" s="389"/>
      <c r="H303" s="387"/>
      <c r="J303" s="387"/>
      <c r="M303" s="387"/>
      <c r="P303" s="387"/>
      <c r="S303" s="387"/>
      <c r="W303" s="387"/>
      <c r="Z303" s="387"/>
      <c r="AA303" s="387"/>
      <c r="AB303" s="398"/>
      <c r="AE303" s="387"/>
      <c r="AH303" s="387"/>
      <c r="AK303" s="387"/>
      <c r="AL303" s="396"/>
      <c r="AO303" s="387"/>
      <c r="AR303" s="387"/>
      <c r="AS303" s="387"/>
      <c r="AW303" s="387"/>
      <c r="BA303" s="387"/>
      <c r="BE303" s="387"/>
      <c r="BG303" s="387"/>
      <c r="BJ303" s="387"/>
      <c r="BO303" s="387"/>
    </row>
    <row r="304" spans="1:67" s="388" customFormat="1" x14ac:dyDescent="0.35">
      <c r="A304" s="386" t="s">
        <v>698</v>
      </c>
      <c r="B304" s="386" t="s">
        <v>1805</v>
      </c>
      <c r="C304" s="387"/>
      <c r="F304" s="387"/>
      <c r="G304" s="389"/>
      <c r="H304" s="387"/>
      <c r="J304" s="387"/>
      <c r="M304" s="387"/>
      <c r="P304" s="387"/>
      <c r="S304" s="387"/>
      <c r="W304" s="387"/>
      <c r="Z304" s="387"/>
      <c r="AA304" s="387"/>
      <c r="AB304" s="398"/>
      <c r="AE304" s="387"/>
      <c r="AH304" s="387"/>
      <c r="AK304" s="387"/>
      <c r="AL304" s="396"/>
      <c r="AO304" s="387"/>
      <c r="AR304" s="387"/>
      <c r="AS304" s="387"/>
      <c r="AW304" s="387"/>
      <c r="BA304" s="387"/>
      <c r="BE304" s="387"/>
      <c r="BG304" s="387"/>
      <c r="BJ304" s="387"/>
      <c r="BO304" s="387"/>
    </row>
    <row r="305" spans="1:67" s="388" customFormat="1" x14ac:dyDescent="0.35">
      <c r="A305" s="386" t="s">
        <v>699</v>
      </c>
      <c r="B305" s="386" t="s">
        <v>1806</v>
      </c>
      <c r="C305" s="387"/>
      <c r="F305" s="387"/>
      <c r="G305" s="389"/>
      <c r="H305" s="387"/>
      <c r="J305" s="387"/>
      <c r="M305" s="387"/>
      <c r="P305" s="387"/>
      <c r="S305" s="387"/>
      <c r="W305" s="387"/>
      <c r="Z305" s="387"/>
      <c r="AA305" s="387"/>
      <c r="AB305" s="398"/>
      <c r="AE305" s="387"/>
      <c r="AH305" s="387"/>
      <c r="AK305" s="387"/>
      <c r="AL305" s="396"/>
      <c r="AO305" s="387"/>
      <c r="AR305" s="387"/>
      <c r="AS305" s="387"/>
      <c r="AW305" s="387"/>
      <c r="BA305" s="387"/>
      <c r="BE305" s="387"/>
      <c r="BG305" s="387"/>
      <c r="BJ305" s="387"/>
      <c r="BO305" s="387"/>
    </row>
    <row r="306" spans="1:67" s="388" customFormat="1" x14ac:dyDescent="0.35">
      <c r="A306" s="386" t="s">
        <v>700</v>
      </c>
      <c r="B306" s="386" t="s">
        <v>1807</v>
      </c>
      <c r="C306" s="387"/>
      <c r="F306" s="387"/>
      <c r="G306" s="389"/>
      <c r="H306" s="387"/>
      <c r="J306" s="387"/>
      <c r="M306" s="387"/>
      <c r="P306" s="387"/>
      <c r="S306" s="387"/>
      <c r="W306" s="387"/>
      <c r="Z306" s="387"/>
      <c r="AA306" s="387"/>
      <c r="AB306" s="398"/>
      <c r="AE306" s="387"/>
      <c r="AH306" s="387"/>
      <c r="AK306" s="387"/>
      <c r="AL306" s="396"/>
      <c r="AO306" s="387"/>
      <c r="AR306" s="387"/>
      <c r="AS306" s="387"/>
      <c r="AW306" s="387"/>
      <c r="BA306" s="387"/>
      <c r="BE306" s="387"/>
      <c r="BG306" s="387"/>
      <c r="BJ306" s="387"/>
      <c r="BO306" s="387"/>
    </row>
    <row r="307" spans="1:67" s="388" customFormat="1" x14ac:dyDescent="0.35">
      <c r="A307" s="386" t="s">
        <v>701</v>
      </c>
      <c r="B307" s="386" t="s">
        <v>1808</v>
      </c>
      <c r="C307" s="387"/>
      <c r="F307" s="387"/>
      <c r="G307" s="389"/>
      <c r="H307" s="387"/>
      <c r="J307" s="387"/>
      <c r="M307" s="387"/>
      <c r="P307" s="387"/>
      <c r="S307" s="387"/>
      <c r="W307" s="387"/>
      <c r="Z307" s="387"/>
      <c r="AA307" s="387"/>
      <c r="AB307" s="398"/>
      <c r="AE307" s="387"/>
      <c r="AH307" s="387"/>
      <c r="AK307" s="387"/>
      <c r="AL307" s="396"/>
      <c r="AO307" s="387"/>
      <c r="AR307" s="387"/>
      <c r="AS307" s="387"/>
      <c r="AW307" s="387"/>
      <c r="BA307" s="387"/>
      <c r="BE307" s="387"/>
      <c r="BG307" s="387"/>
      <c r="BJ307" s="387"/>
      <c r="BO307" s="387"/>
    </row>
    <row r="308" spans="1:67" s="388" customFormat="1" x14ac:dyDescent="0.35">
      <c r="A308" s="386" t="s">
        <v>702</v>
      </c>
      <c r="B308" s="386" t="s">
        <v>1809</v>
      </c>
      <c r="C308" s="387"/>
      <c r="F308" s="387"/>
      <c r="G308" s="389"/>
      <c r="H308" s="387"/>
      <c r="J308" s="387"/>
      <c r="M308" s="387"/>
      <c r="P308" s="387"/>
      <c r="S308" s="387"/>
      <c r="W308" s="387"/>
      <c r="Z308" s="387"/>
      <c r="AA308" s="387"/>
      <c r="AB308" s="398"/>
      <c r="AE308" s="387"/>
      <c r="AH308" s="387"/>
      <c r="AK308" s="387"/>
      <c r="AL308" s="396"/>
      <c r="AO308" s="387"/>
      <c r="AR308" s="387"/>
      <c r="AS308" s="387"/>
      <c r="AW308" s="387"/>
      <c r="BA308" s="387"/>
      <c r="BE308" s="387"/>
      <c r="BG308" s="387"/>
      <c r="BJ308" s="387"/>
      <c r="BO308" s="387"/>
    </row>
    <row r="309" spans="1:67" s="388" customFormat="1" x14ac:dyDescent="0.35">
      <c r="A309" s="386" t="s">
        <v>703</v>
      </c>
      <c r="B309" s="386" t="s">
        <v>1810</v>
      </c>
      <c r="C309" s="387"/>
      <c r="F309" s="387"/>
      <c r="G309" s="389"/>
      <c r="H309" s="387"/>
      <c r="J309" s="387"/>
      <c r="M309" s="387"/>
      <c r="P309" s="387"/>
      <c r="S309" s="387"/>
      <c r="W309" s="387"/>
      <c r="Z309" s="387"/>
      <c r="AA309" s="387"/>
      <c r="AB309" s="398"/>
      <c r="AE309" s="387"/>
      <c r="AH309" s="387"/>
      <c r="AK309" s="387"/>
      <c r="AL309" s="396"/>
      <c r="AO309" s="387"/>
      <c r="AR309" s="387"/>
      <c r="AS309" s="387"/>
      <c r="AW309" s="387"/>
      <c r="BA309" s="387"/>
      <c r="BE309" s="387"/>
      <c r="BG309" s="387"/>
      <c r="BJ309" s="387"/>
      <c r="BO309" s="387"/>
    </row>
    <row r="310" spans="1:67" s="388" customFormat="1" x14ac:dyDescent="0.35">
      <c r="A310" s="386" t="s">
        <v>704</v>
      </c>
      <c r="B310" s="386" t="s">
        <v>1811</v>
      </c>
      <c r="C310" s="387"/>
      <c r="F310" s="387"/>
      <c r="G310" s="389"/>
      <c r="H310" s="387"/>
      <c r="J310" s="387"/>
      <c r="M310" s="387"/>
      <c r="P310" s="387"/>
      <c r="S310" s="387"/>
      <c r="W310" s="387"/>
      <c r="Z310" s="387"/>
      <c r="AA310" s="387"/>
      <c r="AB310" s="398"/>
      <c r="AE310" s="387"/>
      <c r="AH310" s="387"/>
      <c r="AK310" s="387"/>
      <c r="AL310" s="396"/>
      <c r="AO310" s="387"/>
      <c r="AR310" s="387"/>
      <c r="AS310" s="387"/>
      <c r="AW310" s="387"/>
      <c r="BA310" s="387"/>
      <c r="BE310" s="387"/>
      <c r="BG310" s="387"/>
      <c r="BJ310" s="387"/>
      <c r="BO310" s="387"/>
    </row>
    <row r="311" spans="1:67" s="388" customFormat="1" x14ac:dyDescent="0.35">
      <c r="A311" s="386" t="s">
        <v>705</v>
      </c>
      <c r="B311" s="386" t="s">
        <v>1812</v>
      </c>
      <c r="C311" s="387"/>
      <c r="F311" s="387"/>
      <c r="G311" s="389"/>
      <c r="H311" s="387"/>
      <c r="J311" s="387"/>
      <c r="M311" s="387"/>
      <c r="P311" s="387"/>
      <c r="S311" s="387"/>
      <c r="W311" s="387"/>
      <c r="Z311" s="387"/>
      <c r="AA311" s="387"/>
      <c r="AB311" s="398"/>
      <c r="AE311" s="387"/>
      <c r="AH311" s="387"/>
      <c r="AK311" s="387"/>
      <c r="AL311" s="396"/>
      <c r="AO311" s="387"/>
      <c r="AR311" s="387"/>
      <c r="AS311" s="387"/>
      <c r="AW311" s="387"/>
      <c r="BA311" s="387"/>
      <c r="BE311" s="387"/>
      <c r="BG311" s="387"/>
      <c r="BJ311" s="387"/>
      <c r="BO311" s="387"/>
    </row>
    <row r="312" spans="1:67" s="388" customFormat="1" x14ac:dyDescent="0.35">
      <c r="A312" s="386" t="s">
        <v>706</v>
      </c>
      <c r="B312" s="386" t="s">
        <v>1813</v>
      </c>
      <c r="C312" s="387"/>
      <c r="F312" s="387"/>
      <c r="G312" s="389"/>
      <c r="H312" s="387"/>
      <c r="J312" s="387"/>
      <c r="M312" s="387"/>
      <c r="P312" s="387"/>
      <c r="S312" s="387"/>
      <c r="W312" s="387"/>
      <c r="Z312" s="387"/>
      <c r="AA312" s="387"/>
      <c r="AB312" s="398"/>
      <c r="AE312" s="387"/>
      <c r="AH312" s="387"/>
      <c r="AK312" s="387"/>
      <c r="AL312" s="396"/>
      <c r="AO312" s="387"/>
      <c r="AR312" s="387"/>
      <c r="AS312" s="387"/>
      <c r="AW312" s="387"/>
      <c r="BA312" s="387"/>
      <c r="BE312" s="387"/>
      <c r="BG312" s="387"/>
      <c r="BJ312" s="387"/>
      <c r="BO312" s="387"/>
    </row>
    <row r="313" spans="1:67" s="388" customFormat="1" x14ac:dyDescent="0.35">
      <c r="A313" s="386" t="s">
        <v>707</v>
      </c>
      <c r="B313" s="386" t="s">
        <v>1814</v>
      </c>
      <c r="C313" s="387"/>
      <c r="F313" s="387"/>
      <c r="G313" s="389"/>
      <c r="H313" s="387"/>
      <c r="J313" s="387"/>
      <c r="M313" s="387"/>
      <c r="P313" s="387"/>
      <c r="S313" s="387"/>
      <c r="W313" s="387"/>
      <c r="Z313" s="387"/>
      <c r="AA313" s="387"/>
      <c r="AB313" s="398"/>
      <c r="AE313" s="387"/>
      <c r="AH313" s="387"/>
      <c r="AK313" s="387"/>
      <c r="AL313" s="396"/>
      <c r="AO313" s="387"/>
      <c r="AR313" s="387"/>
      <c r="AS313" s="387"/>
      <c r="AW313" s="387"/>
      <c r="BA313" s="387"/>
      <c r="BE313" s="387"/>
      <c r="BG313" s="387"/>
      <c r="BJ313" s="387"/>
      <c r="BO313" s="387"/>
    </row>
    <row r="314" spans="1:67" s="388" customFormat="1" x14ac:dyDescent="0.35">
      <c r="A314" s="386" t="s">
        <v>708</v>
      </c>
      <c r="B314" s="386" t="s">
        <v>1815</v>
      </c>
      <c r="C314" s="387"/>
      <c r="F314" s="387"/>
      <c r="G314" s="389"/>
      <c r="H314" s="387"/>
      <c r="J314" s="387"/>
      <c r="M314" s="387"/>
      <c r="P314" s="387"/>
      <c r="S314" s="387"/>
      <c r="W314" s="387"/>
      <c r="Z314" s="387"/>
      <c r="AA314" s="387"/>
      <c r="AB314" s="398"/>
      <c r="AE314" s="387"/>
      <c r="AH314" s="387"/>
      <c r="AK314" s="387"/>
      <c r="AL314" s="396"/>
      <c r="AO314" s="387"/>
      <c r="AR314" s="387"/>
      <c r="AS314" s="387"/>
      <c r="AW314" s="387"/>
      <c r="BA314" s="387"/>
      <c r="BE314" s="387"/>
      <c r="BG314" s="387"/>
      <c r="BJ314" s="387"/>
      <c r="BO314" s="387"/>
    </row>
    <row r="315" spans="1:67" s="388" customFormat="1" x14ac:dyDescent="0.35">
      <c r="A315" s="386" t="s">
        <v>709</v>
      </c>
      <c r="B315" s="386" t="s">
        <v>1816</v>
      </c>
      <c r="C315" s="387"/>
      <c r="F315" s="387"/>
      <c r="G315" s="389"/>
      <c r="H315" s="387"/>
      <c r="J315" s="387"/>
      <c r="M315" s="387"/>
      <c r="P315" s="387"/>
      <c r="S315" s="387"/>
      <c r="W315" s="387"/>
      <c r="Z315" s="387"/>
      <c r="AA315" s="387"/>
      <c r="AB315" s="398"/>
      <c r="AE315" s="387"/>
      <c r="AH315" s="387"/>
      <c r="AK315" s="387"/>
      <c r="AL315" s="396"/>
      <c r="AO315" s="387"/>
      <c r="AR315" s="387"/>
      <c r="AS315" s="387"/>
      <c r="AW315" s="387"/>
      <c r="BA315" s="387"/>
      <c r="BE315" s="387"/>
      <c r="BG315" s="387"/>
      <c r="BJ315" s="387"/>
      <c r="BO315" s="387"/>
    </row>
    <row r="316" spans="1:67" s="388" customFormat="1" x14ac:dyDescent="0.35">
      <c r="A316" s="386" t="s">
        <v>710</v>
      </c>
      <c r="B316" s="386" t="s">
        <v>1817</v>
      </c>
      <c r="C316" s="387"/>
      <c r="F316" s="387"/>
      <c r="G316" s="389"/>
      <c r="H316" s="387"/>
      <c r="J316" s="387"/>
      <c r="M316" s="387"/>
      <c r="P316" s="387"/>
      <c r="S316" s="387"/>
      <c r="W316" s="387"/>
      <c r="Z316" s="387"/>
      <c r="AA316" s="387"/>
      <c r="AB316" s="398"/>
      <c r="AE316" s="387"/>
      <c r="AH316" s="387"/>
      <c r="AK316" s="387"/>
      <c r="AL316" s="396"/>
      <c r="AO316" s="387"/>
      <c r="AR316" s="387"/>
      <c r="AS316" s="387"/>
      <c r="AW316" s="387"/>
      <c r="BA316" s="387"/>
      <c r="BE316" s="387"/>
      <c r="BG316" s="387"/>
      <c r="BJ316" s="387"/>
      <c r="BO316" s="387"/>
    </row>
    <row r="317" spans="1:67" s="388" customFormat="1" x14ac:dyDescent="0.35">
      <c r="A317" s="386" t="s">
        <v>711</v>
      </c>
      <c r="B317" s="386" t="s">
        <v>1818</v>
      </c>
      <c r="C317" s="387"/>
      <c r="F317" s="387"/>
      <c r="G317" s="389"/>
      <c r="H317" s="387"/>
      <c r="J317" s="387"/>
      <c r="M317" s="387"/>
      <c r="P317" s="387"/>
      <c r="S317" s="387"/>
      <c r="W317" s="387"/>
      <c r="Z317" s="387"/>
      <c r="AA317" s="387"/>
      <c r="AB317" s="398"/>
      <c r="AE317" s="387"/>
      <c r="AH317" s="387"/>
      <c r="AK317" s="387"/>
      <c r="AL317" s="396"/>
      <c r="AO317" s="387"/>
      <c r="AR317" s="387"/>
      <c r="AS317" s="387"/>
      <c r="AW317" s="387"/>
      <c r="BA317" s="387"/>
      <c r="BE317" s="387"/>
      <c r="BG317" s="387"/>
      <c r="BJ317" s="387"/>
      <c r="BO317" s="387"/>
    </row>
    <row r="318" spans="1:67" s="388" customFormat="1" x14ac:dyDescent="0.35">
      <c r="A318" s="386" t="s">
        <v>712</v>
      </c>
      <c r="B318" s="386" t="s">
        <v>1819</v>
      </c>
      <c r="C318" s="387"/>
      <c r="F318" s="387"/>
      <c r="G318" s="389"/>
      <c r="H318" s="387"/>
      <c r="J318" s="387"/>
      <c r="M318" s="387"/>
      <c r="P318" s="387"/>
      <c r="S318" s="387"/>
      <c r="W318" s="387"/>
      <c r="Z318" s="387"/>
      <c r="AA318" s="387"/>
      <c r="AB318" s="398"/>
      <c r="AE318" s="387"/>
      <c r="AH318" s="387"/>
      <c r="AK318" s="387"/>
      <c r="AL318" s="396"/>
      <c r="AO318" s="387"/>
      <c r="AR318" s="387"/>
      <c r="AS318" s="387"/>
      <c r="AW318" s="387"/>
      <c r="BA318" s="387"/>
      <c r="BE318" s="387"/>
      <c r="BG318" s="387"/>
      <c r="BJ318" s="387"/>
      <c r="BO318" s="387"/>
    </row>
    <row r="319" spans="1:67" s="388" customFormat="1" x14ac:dyDescent="0.35">
      <c r="A319" s="386" t="s">
        <v>713</v>
      </c>
      <c r="B319" s="386" t="s">
        <v>1820</v>
      </c>
      <c r="C319" s="387"/>
      <c r="F319" s="387"/>
      <c r="G319" s="389"/>
      <c r="H319" s="387"/>
      <c r="J319" s="387"/>
      <c r="M319" s="387"/>
      <c r="P319" s="387"/>
      <c r="S319" s="387"/>
      <c r="W319" s="387"/>
      <c r="Z319" s="387"/>
      <c r="AA319" s="387"/>
      <c r="AB319" s="398"/>
      <c r="AE319" s="387"/>
      <c r="AH319" s="387"/>
      <c r="AK319" s="387"/>
      <c r="AL319" s="396"/>
      <c r="AO319" s="387"/>
      <c r="AR319" s="387"/>
      <c r="AS319" s="387"/>
      <c r="AW319" s="387"/>
      <c r="BA319" s="387"/>
      <c r="BE319" s="387"/>
      <c r="BG319" s="387"/>
      <c r="BJ319" s="387"/>
      <c r="BO319" s="387"/>
    </row>
    <row r="320" spans="1:67" s="388" customFormat="1" x14ac:dyDescent="0.35">
      <c r="A320" s="386" t="s">
        <v>714</v>
      </c>
      <c r="B320" s="386" t="s">
        <v>1821</v>
      </c>
      <c r="C320" s="387"/>
      <c r="F320" s="387"/>
      <c r="G320" s="389"/>
      <c r="H320" s="387"/>
      <c r="J320" s="387"/>
      <c r="M320" s="387"/>
      <c r="P320" s="387"/>
      <c r="S320" s="387"/>
      <c r="W320" s="387"/>
      <c r="Z320" s="387"/>
      <c r="AA320" s="387"/>
      <c r="AB320" s="398"/>
      <c r="AE320" s="387"/>
      <c r="AH320" s="387"/>
      <c r="AK320" s="387"/>
      <c r="AL320" s="396"/>
      <c r="AO320" s="387"/>
      <c r="AR320" s="387"/>
      <c r="AS320" s="387"/>
      <c r="AW320" s="387"/>
      <c r="BA320" s="387"/>
      <c r="BE320" s="387"/>
      <c r="BG320" s="387"/>
      <c r="BJ320" s="387"/>
      <c r="BO320" s="387"/>
    </row>
    <row r="321" spans="1:67" s="388" customFormat="1" x14ac:dyDescent="0.35">
      <c r="A321" s="386" t="s">
        <v>715</v>
      </c>
      <c r="B321" s="386" t="s">
        <v>1822</v>
      </c>
      <c r="C321" s="387"/>
      <c r="F321" s="387"/>
      <c r="G321" s="389"/>
      <c r="H321" s="387"/>
      <c r="J321" s="387"/>
      <c r="M321" s="387"/>
      <c r="P321" s="387"/>
      <c r="S321" s="387"/>
      <c r="W321" s="387"/>
      <c r="Z321" s="387"/>
      <c r="AA321" s="387"/>
      <c r="AB321" s="398"/>
      <c r="AE321" s="387"/>
      <c r="AH321" s="387"/>
      <c r="AK321" s="387"/>
      <c r="AL321" s="396"/>
      <c r="AO321" s="387"/>
      <c r="AR321" s="387"/>
      <c r="AS321" s="387"/>
      <c r="AW321" s="387"/>
      <c r="BA321" s="387"/>
      <c r="BE321" s="387"/>
      <c r="BG321" s="387"/>
      <c r="BJ321" s="387"/>
      <c r="BO321" s="387"/>
    </row>
    <row r="322" spans="1:67" s="388" customFormat="1" x14ac:dyDescent="0.35">
      <c r="A322" s="386" t="s">
        <v>716</v>
      </c>
      <c r="B322" s="386" t="s">
        <v>1823</v>
      </c>
      <c r="C322" s="387"/>
      <c r="F322" s="387"/>
      <c r="G322" s="389"/>
      <c r="H322" s="387"/>
      <c r="J322" s="387"/>
      <c r="M322" s="387"/>
      <c r="P322" s="387"/>
      <c r="S322" s="387"/>
      <c r="W322" s="387"/>
      <c r="Z322" s="387"/>
      <c r="AA322" s="387"/>
      <c r="AB322" s="398"/>
      <c r="AE322" s="387"/>
      <c r="AH322" s="387"/>
      <c r="AK322" s="387"/>
      <c r="AL322" s="396"/>
      <c r="AO322" s="387"/>
      <c r="AR322" s="387"/>
      <c r="AS322" s="387"/>
      <c r="AW322" s="387"/>
      <c r="BA322" s="387"/>
      <c r="BE322" s="387"/>
      <c r="BG322" s="387"/>
      <c r="BJ322" s="387"/>
      <c r="BO322" s="387"/>
    </row>
    <row r="323" spans="1:67" s="388" customFormat="1" x14ac:dyDescent="0.35">
      <c r="A323" s="386" t="s">
        <v>717</v>
      </c>
      <c r="B323" s="386" t="s">
        <v>1824</v>
      </c>
      <c r="C323" s="387"/>
      <c r="F323" s="387"/>
      <c r="G323" s="389"/>
      <c r="H323" s="387"/>
      <c r="J323" s="387"/>
      <c r="M323" s="387"/>
      <c r="P323" s="387"/>
      <c r="S323" s="387"/>
      <c r="W323" s="387"/>
      <c r="Z323" s="387"/>
      <c r="AA323" s="387"/>
      <c r="AB323" s="398"/>
      <c r="AE323" s="387"/>
      <c r="AH323" s="387"/>
      <c r="AK323" s="387"/>
      <c r="AL323" s="396"/>
      <c r="AO323" s="387"/>
      <c r="AR323" s="387"/>
      <c r="AS323" s="387"/>
      <c r="AW323" s="387"/>
      <c r="BA323" s="387"/>
      <c r="BE323" s="387"/>
      <c r="BG323" s="387"/>
      <c r="BJ323" s="387"/>
      <c r="BO323" s="387"/>
    </row>
    <row r="324" spans="1:67" s="388" customFormat="1" x14ac:dyDescent="0.35">
      <c r="A324" s="386" t="s">
        <v>718</v>
      </c>
      <c r="B324" s="386" t="s">
        <v>1825</v>
      </c>
      <c r="C324" s="387"/>
      <c r="F324" s="387"/>
      <c r="G324" s="389"/>
      <c r="H324" s="387"/>
      <c r="J324" s="387"/>
      <c r="M324" s="387"/>
      <c r="P324" s="387"/>
      <c r="S324" s="387"/>
      <c r="W324" s="387"/>
      <c r="Z324" s="387"/>
      <c r="AA324" s="387"/>
      <c r="AB324" s="398"/>
      <c r="AE324" s="387"/>
      <c r="AH324" s="387"/>
      <c r="AK324" s="387"/>
      <c r="AL324" s="396"/>
      <c r="AO324" s="387"/>
      <c r="AR324" s="387"/>
      <c r="AS324" s="387"/>
      <c r="AW324" s="387"/>
      <c r="BA324" s="387"/>
      <c r="BE324" s="387"/>
      <c r="BG324" s="387"/>
      <c r="BJ324" s="387"/>
      <c r="BO324" s="387"/>
    </row>
    <row r="325" spans="1:67" s="388" customFormat="1" x14ac:dyDescent="0.35">
      <c r="A325" s="386" t="s">
        <v>719</v>
      </c>
      <c r="B325" s="386" t="s">
        <v>1826</v>
      </c>
      <c r="C325" s="387"/>
      <c r="F325" s="387"/>
      <c r="G325" s="389"/>
      <c r="H325" s="387"/>
      <c r="J325" s="387"/>
      <c r="M325" s="387"/>
      <c r="P325" s="387"/>
      <c r="S325" s="387"/>
      <c r="W325" s="387"/>
      <c r="Z325" s="387"/>
      <c r="AA325" s="387"/>
      <c r="AB325" s="398"/>
      <c r="AE325" s="387"/>
      <c r="AH325" s="387"/>
      <c r="AK325" s="387"/>
      <c r="AL325" s="396"/>
      <c r="AO325" s="387"/>
      <c r="AR325" s="387"/>
      <c r="AS325" s="387"/>
      <c r="AW325" s="387"/>
      <c r="BA325" s="387"/>
      <c r="BE325" s="387"/>
      <c r="BG325" s="387"/>
      <c r="BJ325" s="387"/>
      <c r="BO325" s="387"/>
    </row>
    <row r="326" spans="1:67" s="388" customFormat="1" x14ac:dyDescent="0.35">
      <c r="A326" s="386" t="s">
        <v>720</v>
      </c>
      <c r="B326" s="386" t="s">
        <v>1827</v>
      </c>
      <c r="C326" s="387"/>
      <c r="F326" s="387"/>
      <c r="G326" s="389"/>
      <c r="H326" s="387"/>
      <c r="J326" s="387"/>
      <c r="M326" s="387"/>
      <c r="P326" s="387"/>
      <c r="S326" s="387"/>
      <c r="W326" s="387"/>
      <c r="Z326" s="387"/>
      <c r="AA326" s="387"/>
      <c r="AB326" s="398"/>
      <c r="AE326" s="387"/>
      <c r="AH326" s="387"/>
      <c r="AK326" s="387"/>
      <c r="AL326" s="396"/>
      <c r="AO326" s="387"/>
      <c r="AR326" s="387"/>
      <c r="AS326" s="387"/>
      <c r="AW326" s="387"/>
      <c r="BA326" s="387"/>
      <c r="BE326" s="387"/>
      <c r="BG326" s="387"/>
      <c r="BJ326" s="387"/>
      <c r="BO326" s="387"/>
    </row>
    <row r="327" spans="1:67" s="388" customFormat="1" x14ac:dyDescent="0.35">
      <c r="A327" s="386" t="s">
        <v>721</v>
      </c>
      <c r="B327" s="386" t="s">
        <v>1828</v>
      </c>
      <c r="C327" s="387"/>
      <c r="F327" s="387"/>
      <c r="G327" s="389"/>
      <c r="H327" s="387"/>
      <c r="J327" s="387"/>
      <c r="M327" s="387"/>
      <c r="P327" s="387"/>
      <c r="S327" s="387"/>
      <c r="W327" s="387"/>
      <c r="Z327" s="387"/>
      <c r="AA327" s="387"/>
      <c r="AB327" s="398"/>
      <c r="AE327" s="387"/>
      <c r="AH327" s="387"/>
      <c r="AK327" s="387"/>
      <c r="AL327" s="396"/>
      <c r="AO327" s="387"/>
      <c r="AR327" s="387"/>
      <c r="AS327" s="387"/>
      <c r="AW327" s="387"/>
      <c r="BA327" s="387"/>
      <c r="BE327" s="387"/>
      <c r="BG327" s="387"/>
      <c r="BJ327" s="387"/>
      <c r="BO327" s="387"/>
    </row>
    <row r="328" spans="1:67" s="388" customFormat="1" x14ac:dyDescent="0.35">
      <c r="A328" s="386" t="s">
        <v>722</v>
      </c>
      <c r="B328" s="386" t="s">
        <v>1829</v>
      </c>
      <c r="C328" s="387"/>
      <c r="F328" s="387"/>
      <c r="G328" s="389"/>
      <c r="H328" s="387"/>
      <c r="J328" s="387"/>
      <c r="M328" s="387"/>
      <c r="P328" s="387"/>
      <c r="S328" s="387"/>
      <c r="W328" s="387"/>
      <c r="Z328" s="387"/>
      <c r="AA328" s="387"/>
      <c r="AB328" s="398"/>
      <c r="AE328" s="387"/>
      <c r="AH328" s="387"/>
      <c r="AK328" s="387"/>
      <c r="AL328" s="396"/>
      <c r="AO328" s="387"/>
      <c r="AR328" s="387"/>
      <c r="AS328" s="387"/>
      <c r="AW328" s="387"/>
      <c r="BA328" s="387"/>
      <c r="BE328" s="387"/>
      <c r="BG328" s="387"/>
      <c r="BJ328" s="387"/>
      <c r="BO328" s="387"/>
    </row>
    <row r="329" spans="1:67" s="388" customFormat="1" x14ac:dyDescent="0.35">
      <c r="A329" s="386" t="s">
        <v>723</v>
      </c>
      <c r="B329" s="386" t="s">
        <v>1830</v>
      </c>
      <c r="C329" s="387"/>
      <c r="F329" s="387"/>
      <c r="G329" s="389"/>
      <c r="H329" s="387"/>
      <c r="J329" s="387"/>
      <c r="M329" s="387"/>
      <c r="P329" s="387"/>
      <c r="S329" s="387"/>
      <c r="W329" s="387"/>
      <c r="Z329" s="387"/>
      <c r="AA329" s="387"/>
      <c r="AB329" s="398"/>
      <c r="AE329" s="387"/>
      <c r="AH329" s="387"/>
      <c r="AK329" s="387"/>
      <c r="AL329" s="396"/>
      <c r="AO329" s="387"/>
      <c r="AR329" s="387"/>
      <c r="AS329" s="387"/>
      <c r="AW329" s="387"/>
      <c r="BA329" s="387"/>
      <c r="BE329" s="387"/>
      <c r="BG329" s="387"/>
      <c r="BJ329" s="387"/>
      <c r="BO329" s="387"/>
    </row>
    <row r="330" spans="1:67" s="388" customFormat="1" x14ac:dyDescent="0.35">
      <c r="A330" s="386" t="s">
        <v>724</v>
      </c>
      <c r="B330" s="386" t="s">
        <v>1831</v>
      </c>
      <c r="C330" s="387"/>
      <c r="F330" s="387"/>
      <c r="G330" s="389"/>
      <c r="H330" s="387"/>
      <c r="J330" s="387"/>
      <c r="M330" s="387"/>
      <c r="P330" s="387"/>
      <c r="S330" s="387"/>
      <c r="W330" s="387"/>
      <c r="Z330" s="387"/>
      <c r="AA330" s="387"/>
      <c r="AB330" s="398"/>
      <c r="AE330" s="387"/>
      <c r="AH330" s="387"/>
      <c r="AK330" s="387"/>
      <c r="AL330" s="396"/>
      <c r="AO330" s="387"/>
      <c r="AR330" s="387"/>
      <c r="AS330" s="387"/>
      <c r="AW330" s="387"/>
      <c r="BA330" s="387"/>
      <c r="BE330" s="387"/>
      <c r="BG330" s="387"/>
      <c r="BJ330" s="387"/>
      <c r="BO330" s="387"/>
    </row>
    <row r="331" spans="1:67" s="388" customFormat="1" x14ac:dyDescent="0.35">
      <c r="A331" s="386" t="s">
        <v>725</v>
      </c>
      <c r="B331" s="386" t="s">
        <v>1832</v>
      </c>
      <c r="C331" s="387"/>
      <c r="F331" s="387"/>
      <c r="G331" s="389"/>
      <c r="H331" s="387"/>
      <c r="J331" s="387"/>
      <c r="M331" s="387"/>
      <c r="P331" s="387"/>
      <c r="S331" s="387"/>
      <c r="W331" s="387"/>
      <c r="Z331" s="387"/>
      <c r="AA331" s="387"/>
      <c r="AB331" s="398"/>
      <c r="AE331" s="387"/>
      <c r="AH331" s="387"/>
      <c r="AK331" s="387"/>
      <c r="AL331" s="396"/>
      <c r="AO331" s="387"/>
      <c r="AR331" s="387"/>
      <c r="AS331" s="387"/>
      <c r="AW331" s="387"/>
      <c r="BA331" s="387"/>
      <c r="BE331" s="387"/>
      <c r="BG331" s="387"/>
      <c r="BJ331" s="387"/>
      <c r="BO331" s="387"/>
    </row>
    <row r="332" spans="1:67" s="388" customFormat="1" x14ac:dyDescent="0.35">
      <c r="A332" s="386" t="s">
        <v>726</v>
      </c>
      <c r="B332" s="386" t="s">
        <v>1833</v>
      </c>
      <c r="C332" s="387"/>
      <c r="F332" s="387"/>
      <c r="G332" s="389"/>
      <c r="H332" s="387"/>
      <c r="J332" s="387"/>
      <c r="M332" s="387"/>
      <c r="P332" s="387"/>
      <c r="S332" s="387"/>
      <c r="W332" s="387"/>
      <c r="Z332" s="387"/>
      <c r="AA332" s="387"/>
      <c r="AB332" s="398"/>
      <c r="AE332" s="387"/>
      <c r="AH332" s="387"/>
      <c r="AK332" s="387"/>
      <c r="AL332" s="396"/>
      <c r="AO332" s="387"/>
      <c r="AR332" s="387"/>
      <c r="AS332" s="387"/>
      <c r="AW332" s="387"/>
      <c r="BA332" s="387"/>
      <c r="BE332" s="387"/>
      <c r="BG332" s="387"/>
      <c r="BJ332" s="387"/>
      <c r="BO332" s="387"/>
    </row>
    <row r="333" spans="1:67" s="388" customFormat="1" x14ac:dyDescent="0.35">
      <c r="A333" s="386" t="s">
        <v>727</v>
      </c>
      <c r="B333" s="386" t="s">
        <v>1834</v>
      </c>
      <c r="C333" s="387"/>
      <c r="F333" s="387"/>
      <c r="G333" s="389"/>
      <c r="H333" s="387"/>
      <c r="J333" s="387"/>
      <c r="M333" s="387"/>
      <c r="P333" s="387"/>
      <c r="S333" s="387"/>
      <c r="W333" s="387"/>
      <c r="Z333" s="387"/>
      <c r="AA333" s="387"/>
      <c r="AB333" s="398"/>
      <c r="AE333" s="387"/>
      <c r="AH333" s="387"/>
      <c r="AK333" s="387"/>
      <c r="AL333" s="396"/>
      <c r="AO333" s="387"/>
      <c r="AR333" s="387"/>
      <c r="AS333" s="387"/>
      <c r="AW333" s="387"/>
      <c r="BA333" s="387"/>
      <c r="BE333" s="387"/>
      <c r="BG333" s="387"/>
      <c r="BJ333" s="387"/>
      <c r="BO333" s="387"/>
    </row>
    <row r="334" spans="1:67" s="388" customFormat="1" x14ac:dyDescent="0.35">
      <c r="A334" s="386" t="s">
        <v>728</v>
      </c>
      <c r="B334" s="386" t="s">
        <v>1835</v>
      </c>
      <c r="C334" s="387"/>
      <c r="F334" s="387"/>
      <c r="G334" s="389"/>
      <c r="H334" s="387"/>
      <c r="J334" s="387"/>
      <c r="M334" s="387"/>
      <c r="P334" s="387"/>
      <c r="S334" s="387"/>
      <c r="W334" s="387"/>
      <c r="Z334" s="387"/>
      <c r="AA334" s="387"/>
      <c r="AB334" s="398"/>
      <c r="AE334" s="387"/>
      <c r="AH334" s="387"/>
      <c r="AK334" s="387"/>
      <c r="AL334" s="396"/>
      <c r="AO334" s="387"/>
      <c r="AR334" s="387"/>
      <c r="AS334" s="387"/>
      <c r="AW334" s="387"/>
      <c r="BA334" s="387"/>
      <c r="BE334" s="387"/>
      <c r="BG334" s="387"/>
      <c r="BJ334" s="387"/>
      <c r="BO334" s="387"/>
    </row>
    <row r="335" spans="1:67" s="388" customFormat="1" x14ac:dyDescent="0.35">
      <c r="A335" s="386" t="s">
        <v>729</v>
      </c>
      <c r="B335" s="386" t="s">
        <v>1836</v>
      </c>
      <c r="C335" s="387"/>
      <c r="F335" s="387"/>
      <c r="G335" s="389"/>
      <c r="H335" s="387"/>
      <c r="J335" s="387"/>
      <c r="M335" s="387"/>
      <c r="P335" s="387"/>
      <c r="S335" s="387"/>
      <c r="W335" s="387"/>
      <c r="Z335" s="387"/>
      <c r="AA335" s="387"/>
      <c r="AB335" s="398"/>
      <c r="AE335" s="387"/>
      <c r="AH335" s="387"/>
      <c r="AK335" s="387"/>
      <c r="AL335" s="396"/>
      <c r="AO335" s="387"/>
      <c r="AR335" s="387"/>
      <c r="AS335" s="387"/>
      <c r="AW335" s="387"/>
      <c r="BA335" s="387"/>
      <c r="BE335" s="387"/>
      <c r="BG335" s="387"/>
      <c r="BJ335" s="387"/>
      <c r="BO335" s="387"/>
    </row>
    <row r="336" spans="1:67" s="388" customFormat="1" x14ac:dyDescent="0.35">
      <c r="A336" s="386" t="s">
        <v>730</v>
      </c>
      <c r="B336" s="386" t="s">
        <v>1837</v>
      </c>
      <c r="C336" s="387"/>
      <c r="F336" s="387"/>
      <c r="G336" s="389"/>
      <c r="H336" s="387"/>
      <c r="J336" s="387"/>
      <c r="M336" s="387"/>
      <c r="P336" s="387"/>
      <c r="S336" s="387"/>
      <c r="W336" s="387"/>
      <c r="Z336" s="387"/>
      <c r="AA336" s="387"/>
      <c r="AB336" s="398"/>
      <c r="AE336" s="387"/>
      <c r="AH336" s="387"/>
      <c r="AK336" s="387"/>
      <c r="AL336" s="396"/>
      <c r="AO336" s="387"/>
      <c r="AR336" s="387"/>
      <c r="AS336" s="387"/>
      <c r="AW336" s="387"/>
      <c r="BA336" s="387"/>
      <c r="BE336" s="387"/>
      <c r="BG336" s="387"/>
      <c r="BJ336" s="387"/>
      <c r="BO336" s="387"/>
    </row>
    <row r="337" spans="1:67" s="388" customFormat="1" x14ac:dyDescent="0.35">
      <c r="A337" s="386" t="s">
        <v>731</v>
      </c>
      <c r="B337" s="386" t="s">
        <v>1838</v>
      </c>
      <c r="C337" s="387"/>
      <c r="F337" s="387"/>
      <c r="G337" s="389"/>
      <c r="H337" s="387"/>
      <c r="J337" s="387"/>
      <c r="M337" s="387"/>
      <c r="P337" s="387"/>
      <c r="S337" s="387"/>
      <c r="W337" s="387"/>
      <c r="Z337" s="387"/>
      <c r="AA337" s="387"/>
      <c r="AB337" s="398"/>
      <c r="AE337" s="387"/>
      <c r="AH337" s="387"/>
      <c r="AK337" s="387"/>
      <c r="AL337" s="396"/>
      <c r="AO337" s="387"/>
      <c r="AR337" s="387"/>
      <c r="AS337" s="387"/>
      <c r="AW337" s="387"/>
      <c r="BA337" s="387"/>
      <c r="BE337" s="387"/>
      <c r="BG337" s="387"/>
      <c r="BJ337" s="387"/>
      <c r="BO337" s="387"/>
    </row>
    <row r="338" spans="1:67" s="388" customFormat="1" x14ac:dyDescent="0.35">
      <c r="A338" s="386" t="s">
        <v>732</v>
      </c>
      <c r="B338" s="386" t="s">
        <v>1839</v>
      </c>
      <c r="C338" s="387"/>
      <c r="F338" s="387"/>
      <c r="G338" s="389"/>
      <c r="H338" s="387"/>
      <c r="J338" s="387"/>
      <c r="M338" s="387"/>
      <c r="P338" s="387"/>
      <c r="S338" s="387"/>
      <c r="W338" s="387"/>
      <c r="Z338" s="387"/>
      <c r="AA338" s="387"/>
      <c r="AB338" s="398"/>
      <c r="AE338" s="387"/>
      <c r="AH338" s="387"/>
      <c r="AK338" s="387"/>
      <c r="AL338" s="396"/>
      <c r="AO338" s="387"/>
      <c r="AR338" s="387"/>
      <c r="AS338" s="387"/>
      <c r="AW338" s="387"/>
      <c r="BA338" s="387"/>
      <c r="BE338" s="387"/>
      <c r="BG338" s="387"/>
      <c r="BJ338" s="387"/>
      <c r="BO338" s="387"/>
    </row>
    <row r="339" spans="1:67" s="388" customFormat="1" x14ac:dyDescent="0.35">
      <c r="A339" s="386" t="s">
        <v>733</v>
      </c>
      <c r="B339" s="386" t="s">
        <v>1840</v>
      </c>
      <c r="C339" s="387"/>
      <c r="F339" s="387"/>
      <c r="G339" s="389"/>
      <c r="H339" s="387"/>
      <c r="J339" s="387"/>
      <c r="M339" s="387"/>
      <c r="P339" s="387"/>
      <c r="S339" s="387"/>
      <c r="W339" s="387"/>
      <c r="Z339" s="387"/>
      <c r="AA339" s="387"/>
      <c r="AB339" s="398"/>
      <c r="AE339" s="387"/>
      <c r="AH339" s="387"/>
      <c r="AK339" s="387"/>
      <c r="AL339" s="396"/>
      <c r="AO339" s="387"/>
      <c r="AR339" s="387"/>
      <c r="AS339" s="387"/>
      <c r="AW339" s="387"/>
      <c r="BA339" s="387"/>
      <c r="BE339" s="387"/>
      <c r="BG339" s="387"/>
      <c r="BJ339" s="387"/>
      <c r="BO339" s="387"/>
    </row>
    <row r="340" spans="1:67" s="388" customFormat="1" x14ac:dyDescent="0.35">
      <c r="A340" s="386" t="s">
        <v>734</v>
      </c>
      <c r="B340" s="386" t="s">
        <v>1841</v>
      </c>
      <c r="C340" s="387"/>
      <c r="F340" s="387"/>
      <c r="G340" s="389"/>
      <c r="H340" s="387"/>
      <c r="J340" s="387"/>
      <c r="M340" s="387"/>
      <c r="P340" s="387"/>
      <c r="S340" s="387"/>
      <c r="W340" s="387"/>
      <c r="Z340" s="387"/>
      <c r="AA340" s="387"/>
      <c r="AB340" s="398"/>
      <c r="AE340" s="387"/>
      <c r="AH340" s="387"/>
      <c r="AK340" s="387"/>
      <c r="AL340" s="396"/>
      <c r="AO340" s="387"/>
      <c r="AR340" s="387"/>
      <c r="AS340" s="387"/>
      <c r="AW340" s="387"/>
      <c r="BA340" s="387"/>
      <c r="BE340" s="387"/>
      <c r="BG340" s="387"/>
      <c r="BJ340" s="387"/>
      <c r="BO340" s="387"/>
    </row>
    <row r="341" spans="1:67" s="388" customFormat="1" x14ac:dyDescent="0.35">
      <c r="A341" s="386" t="s">
        <v>735</v>
      </c>
      <c r="B341" s="386" t="s">
        <v>1842</v>
      </c>
      <c r="C341" s="387"/>
      <c r="F341" s="387"/>
      <c r="G341" s="389"/>
      <c r="H341" s="387"/>
      <c r="J341" s="387"/>
      <c r="M341" s="387"/>
      <c r="P341" s="387"/>
      <c r="S341" s="387"/>
      <c r="W341" s="387"/>
      <c r="Z341" s="387"/>
      <c r="AA341" s="387"/>
      <c r="AB341" s="398"/>
      <c r="AE341" s="387"/>
      <c r="AH341" s="387"/>
      <c r="AK341" s="387"/>
      <c r="AL341" s="396"/>
      <c r="AO341" s="387"/>
      <c r="AR341" s="387"/>
      <c r="AS341" s="387"/>
      <c r="AW341" s="387"/>
      <c r="BA341" s="387"/>
      <c r="BE341" s="387"/>
      <c r="BG341" s="387"/>
      <c r="BJ341" s="387"/>
      <c r="BO341" s="387"/>
    </row>
    <row r="342" spans="1:67" s="388" customFormat="1" x14ac:dyDescent="0.35">
      <c r="A342" s="386" t="s">
        <v>736</v>
      </c>
      <c r="B342" s="386" t="s">
        <v>1843</v>
      </c>
      <c r="C342" s="387"/>
      <c r="F342" s="387"/>
      <c r="G342" s="389"/>
      <c r="H342" s="387"/>
      <c r="J342" s="387"/>
      <c r="M342" s="387"/>
      <c r="P342" s="387"/>
      <c r="S342" s="387"/>
      <c r="W342" s="387"/>
      <c r="Z342" s="387"/>
      <c r="AA342" s="387"/>
      <c r="AB342" s="398"/>
      <c r="AE342" s="387"/>
      <c r="AH342" s="387"/>
      <c r="AK342" s="387"/>
      <c r="AL342" s="396"/>
      <c r="AO342" s="387"/>
      <c r="AR342" s="387"/>
      <c r="AS342" s="387"/>
      <c r="AW342" s="387"/>
      <c r="BA342" s="387"/>
      <c r="BE342" s="387"/>
      <c r="BG342" s="387"/>
      <c r="BJ342" s="387"/>
      <c r="BO342" s="387"/>
    </row>
    <row r="343" spans="1:67" s="388" customFormat="1" x14ac:dyDescent="0.35">
      <c r="A343" s="386" t="s">
        <v>737</v>
      </c>
      <c r="B343" s="386" t="s">
        <v>1844</v>
      </c>
      <c r="C343" s="387"/>
      <c r="F343" s="387"/>
      <c r="G343" s="389"/>
      <c r="H343" s="387"/>
      <c r="J343" s="387"/>
      <c r="M343" s="387"/>
      <c r="P343" s="387"/>
      <c r="S343" s="387"/>
      <c r="W343" s="387"/>
      <c r="Z343" s="387"/>
      <c r="AA343" s="387"/>
      <c r="AB343" s="398"/>
      <c r="AE343" s="387"/>
      <c r="AH343" s="387"/>
      <c r="AK343" s="387"/>
      <c r="AL343" s="396"/>
      <c r="AO343" s="387"/>
      <c r="AR343" s="387"/>
      <c r="AS343" s="387"/>
      <c r="AW343" s="387"/>
      <c r="BA343" s="387"/>
      <c r="BE343" s="387"/>
      <c r="BG343" s="387"/>
      <c r="BJ343" s="387"/>
      <c r="BO343" s="387"/>
    </row>
    <row r="344" spans="1:67" s="388" customFormat="1" x14ac:dyDescent="0.35">
      <c r="A344" s="386" t="s">
        <v>738</v>
      </c>
      <c r="B344" s="386" t="s">
        <v>1845</v>
      </c>
      <c r="C344" s="387"/>
      <c r="F344" s="387"/>
      <c r="G344" s="389"/>
      <c r="H344" s="387"/>
      <c r="J344" s="387"/>
      <c r="M344" s="387"/>
      <c r="P344" s="387"/>
      <c r="S344" s="387"/>
      <c r="W344" s="387"/>
      <c r="Z344" s="387"/>
      <c r="AA344" s="387"/>
      <c r="AB344" s="398"/>
      <c r="AE344" s="387"/>
      <c r="AH344" s="387"/>
      <c r="AK344" s="387"/>
      <c r="AL344" s="396"/>
      <c r="AO344" s="387"/>
      <c r="AR344" s="387"/>
      <c r="AS344" s="387"/>
      <c r="AW344" s="387"/>
      <c r="BA344" s="387"/>
      <c r="BE344" s="387"/>
      <c r="BG344" s="387"/>
      <c r="BJ344" s="387"/>
      <c r="BO344" s="387"/>
    </row>
    <row r="345" spans="1:67" s="388" customFormat="1" x14ac:dyDescent="0.35">
      <c r="A345" s="386" t="s">
        <v>739</v>
      </c>
      <c r="B345" s="386" t="s">
        <v>1846</v>
      </c>
      <c r="C345" s="387"/>
      <c r="F345" s="387"/>
      <c r="G345" s="389"/>
      <c r="H345" s="387"/>
      <c r="J345" s="387"/>
      <c r="M345" s="387"/>
      <c r="P345" s="387"/>
      <c r="S345" s="387"/>
      <c r="W345" s="387"/>
      <c r="Z345" s="387"/>
      <c r="AA345" s="387"/>
      <c r="AB345" s="398"/>
      <c r="AE345" s="387"/>
      <c r="AH345" s="387"/>
      <c r="AK345" s="387"/>
      <c r="AL345" s="396"/>
      <c r="AO345" s="387"/>
      <c r="AR345" s="387"/>
      <c r="AS345" s="387"/>
      <c r="AW345" s="387"/>
      <c r="BA345" s="387"/>
      <c r="BE345" s="387"/>
      <c r="BG345" s="387"/>
      <c r="BJ345" s="387"/>
      <c r="BO345" s="387"/>
    </row>
    <row r="346" spans="1:67" s="388" customFormat="1" x14ac:dyDescent="0.35">
      <c r="A346" s="386" t="s">
        <v>740</v>
      </c>
      <c r="B346" s="386" t="s">
        <v>1847</v>
      </c>
      <c r="C346" s="387"/>
      <c r="F346" s="387"/>
      <c r="G346" s="389"/>
      <c r="H346" s="387"/>
      <c r="J346" s="387"/>
      <c r="M346" s="387"/>
      <c r="P346" s="387"/>
      <c r="S346" s="387"/>
      <c r="W346" s="387"/>
      <c r="Z346" s="387"/>
      <c r="AA346" s="387"/>
      <c r="AB346" s="398"/>
      <c r="AE346" s="387"/>
      <c r="AH346" s="387"/>
      <c r="AK346" s="387"/>
      <c r="AL346" s="396"/>
      <c r="AO346" s="387"/>
      <c r="AR346" s="387"/>
      <c r="AS346" s="387"/>
      <c r="AW346" s="387"/>
      <c r="BA346" s="387"/>
      <c r="BE346" s="387"/>
      <c r="BG346" s="387"/>
      <c r="BJ346" s="387"/>
      <c r="BO346" s="387"/>
    </row>
    <row r="347" spans="1:67" s="388" customFormat="1" x14ac:dyDescent="0.35">
      <c r="A347" s="386" t="s">
        <v>741</v>
      </c>
      <c r="B347" s="386" t="s">
        <v>1848</v>
      </c>
      <c r="C347" s="387"/>
      <c r="F347" s="387"/>
      <c r="G347" s="389"/>
      <c r="H347" s="387"/>
      <c r="J347" s="387"/>
      <c r="M347" s="387"/>
      <c r="P347" s="387"/>
      <c r="S347" s="387"/>
      <c r="W347" s="387"/>
      <c r="Z347" s="387"/>
      <c r="AA347" s="387"/>
      <c r="AB347" s="398"/>
      <c r="AE347" s="387"/>
      <c r="AH347" s="387"/>
      <c r="AK347" s="387"/>
      <c r="AL347" s="396"/>
      <c r="AO347" s="387"/>
      <c r="AR347" s="387"/>
      <c r="AS347" s="387"/>
      <c r="AW347" s="387"/>
      <c r="BA347" s="387"/>
      <c r="BE347" s="387"/>
      <c r="BG347" s="387"/>
      <c r="BJ347" s="387"/>
      <c r="BO347" s="387"/>
    </row>
    <row r="348" spans="1:67" s="388" customFormat="1" x14ac:dyDescent="0.35">
      <c r="A348" s="386" t="s">
        <v>742</v>
      </c>
      <c r="B348" s="386" t="s">
        <v>1849</v>
      </c>
      <c r="C348" s="387"/>
      <c r="F348" s="387"/>
      <c r="G348" s="389"/>
      <c r="H348" s="387"/>
      <c r="J348" s="387"/>
      <c r="M348" s="387"/>
      <c r="P348" s="387"/>
      <c r="S348" s="387"/>
      <c r="W348" s="387"/>
      <c r="Z348" s="387"/>
      <c r="AA348" s="387"/>
      <c r="AB348" s="398"/>
      <c r="AE348" s="387"/>
      <c r="AH348" s="387"/>
      <c r="AK348" s="387"/>
      <c r="AL348" s="396"/>
      <c r="AO348" s="387"/>
      <c r="AR348" s="387"/>
      <c r="AS348" s="387"/>
      <c r="AW348" s="387"/>
      <c r="BA348" s="387"/>
      <c r="BE348" s="387"/>
      <c r="BG348" s="387"/>
      <c r="BJ348" s="387"/>
      <c r="BO348" s="387"/>
    </row>
    <row r="349" spans="1:67" s="388" customFormat="1" x14ac:dyDescent="0.35">
      <c r="A349" s="386" t="s">
        <v>743</v>
      </c>
      <c r="B349" s="386" t="s">
        <v>1850</v>
      </c>
      <c r="C349" s="387"/>
      <c r="F349" s="387"/>
      <c r="G349" s="389"/>
      <c r="H349" s="387"/>
      <c r="J349" s="387"/>
      <c r="M349" s="387"/>
      <c r="P349" s="387"/>
      <c r="S349" s="387"/>
      <c r="W349" s="387"/>
      <c r="Z349" s="387"/>
      <c r="AA349" s="387"/>
      <c r="AB349" s="398"/>
      <c r="AE349" s="387"/>
      <c r="AH349" s="387"/>
      <c r="AK349" s="387"/>
      <c r="AL349" s="396"/>
      <c r="AO349" s="387"/>
      <c r="AR349" s="387"/>
      <c r="AS349" s="387"/>
      <c r="AW349" s="387"/>
      <c r="BA349" s="387"/>
      <c r="BE349" s="387"/>
      <c r="BG349" s="387"/>
      <c r="BJ349" s="387"/>
      <c r="BO349" s="387"/>
    </row>
    <row r="350" spans="1:67" s="388" customFormat="1" x14ac:dyDescent="0.35">
      <c r="A350" s="386" t="s">
        <v>744</v>
      </c>
      <c r="B350" s="386" t="s">
        <v>1851</v>
      </c>
      <c r="C350" s="387"/>
      <c r="F350" s="387"/>
      <c r="G350" s="389"/>
      <c r="H350" s="387"/>
      <c r="J350" s="387"/>
      <c r="M350" s="387"/>
      <c r="P350" s="387"/>
      <c r="S350" s="387"/>
      <c r="W350" s="387"/>
      <c r="Z350" s="387"/>
      <c r="AA350" s="387"/>
      <c r="AB350" s="398"/>
      <c r="AE350" s="387"/>
      <c r="AH350" s="387"/>
      <c r="AK350" s="387"/>
      <c r="AL350" s="396"/>
      <c r="AO350" s="387"/>
      <c r="AR350" s="387"/>
      <c r="AS350" s="387"/>
      <c r="AW350" s="387"/>
      <c r="BA350" s="387"/>
      <c r="BE350" s="387"/>
      <c r="BG350" s="387"/>
      <c r="BJ350" s="387"/>
      <c r="BO350" s="387"/>
    </row>
    <row r="351" spans="1:67" s="388" customFormat="1" x14ac:dyDescent="0.35">
      <c r="A351" s="386" t="s">
        <v>745</v>
      </c>
      <c r="B351" s="386" t="s">
        <v>1852</v>
      </c>
      <c r="C351" s="387"/>
      <c r="F351" s="387"/>
      <c r="G351" s="389"/>
      <c r="H351" s="387"/>
      <c r="J351" s="387"/>
      <c r="M351" s="387"/>
      <c r="P351" s="387"/>
      <c r="S351" s="387"/>
      <c r="W351" s="387"/>
      <c r="Z351" s="387"/>
      <c r="AA351" s="387"/>
      <c r="AB351" s="398"/>
      <c r="AE351" s="387"/>
      <c r="AH351" s="387"/>
      <c r="AK351" s="387"/>
      <c r="AL351" s="396"/>
      <c r="AO351" s="387"/>
      <c r="AR351" s="387"/>
      <c r="AS351" s="387"/>
      <c r="AW351" s="387"/>
      <c r="BA351" s="387"/>
      <c r="BE351" s="387"/>
      <c r="BG351" s="387"/>
      <c r="BJ351" s="387"/>
      <c r="BO351" s="387"/>
    </row>
    <row r="352" spans="1:67" s="388" customFormat="1" x14ac:dyDescent="0.35">
      <c r="A352" s="386" t="s">
        <v>746</v>
      </c>
      <c r="B352" s="386" t="s">
        <v>1853</v>
      </c>
      <c r="C352" s="387"/>
      <c r="F352" s="387"/>
      <c r="G352" s="389"/>
      <c r="H352" s="387"/>
      <c r="J352" s="387"/>
      <c r="M352" s="387"/>
      <c r="P352" s="387"/>
      <c r="S352" s="387"/>
      <c r="W352" s="387"/>
      <c r="Z352" s="387"/>
      <c r="AA352" s="387"/>
      <c r="AB352" s="398"/>
      <c r="AE352" s="387"/>
      <c r="AH352" s="387"/>
      <c r="AK352" s="387"/>
      <c r="AL352" s="396"/>
      <c r="AO352" s="387"/>
      <c r="AR352" s="387"/>
      <c r="AS352" s="387"/>
      <c r="AW352" s="387"/>
      <c r="BA352" s="387"/>
      <c r="BE352" s="387"/>
      <c r="BG352" s="387"/>
      <c r="BJ352" s="387"/>
      <c r="BO352" s="387"/>
    </row>
    <row r="353" spans="1:67" s="388" customFormat="1" x14ac:dyDescent="0.35">
      <c r="A353" s="386" t="s">
        <v>747</v>
      </c>
      <c r="B353" s="386" t="s">
        <v>1854</v>
      </c>
      <c r="C353" s="387"/>
      <c r="F353" s="387"/>
      <c r="G353" s="389"/>
      <c r="H353" s="387"/>
      <c r="J353" s="387"/>
      <c r="M353" s="387"/>
      <c r="P353" s="387"/>
      <c r="S353" s="387"/>
      <c r="W353" s="387"/>
      <c r="Z353" s="387"/>
      <c r="AA353" s="387"/>
      <c r="AB353" s="398"/>
      <c r="AE353" s="387"/>
      <c r="AH353" s="387"/>
      <c r="AK353" s="387"/>
      <c r="AL353" s="396"/>
      <c r="AO353" s="387"/>
      <c r="AR353" s="387"/>
      <c r="AS353" s="387"/>
      <c r="AW353" s="387"/>
      <c r="BA353" s="387"/>
      <c r="BE353" s="387"/>
      <c r="BG353" s="387"/>
      <c r="BJ353" s="387"/>
      <c r="BO353" s="387"/>
    </row>
    <row r="354" spans="1:67" s="388" customFormat="1" x14ac:dyDescent="0.35">
      <c r="A354" s="386" t="s">
        <v>748</v>
      </c>
      <c r="B354" s="386" t="s">
        <v>1855</v>
      </c>
      <c r="C354" s="387"/>
      <c r="F354" s="387"/>
      <c r="G354" s="389"/>
      <c r="H354" s="387"/>
      <c r="J354" s="387"/>
      <c r="M354" s="387"/>
      <c r="P354" s="387"/>
      <c r="S354" s="387"/>
      <c r="W354" s="387"/>
      <c r="Z354" s="387"/>
      <c r="AA354" s="387"/>
      <c r="AB354" s="398"/>
      <c r="AE354" s="387"/>
      <c r="AH354" s="387"/>
      <c r="AK354" s="387"/>
      <c r="AL354" s="396"/>
      <c r="AO354" s="387"/>
      <c r="AR354" s="387"/>
      <c r="AS354" s="387"/>
      <c r="AW354" s="387"/>
      <c r="BA354" s="387"/>
      <c r="BE354" s="387"/>
      <c r="BG354" s="387"/>
      <c r="BJ354" s="387"/>
      <c r="BO354" s="387"/>
    </row>
    <row r="355" spans="1:67" s="388" customFormat="1" x14ac:dyDescent="0.35">
      <c r="A355" s="386" t="s">
        <v>749</v>
      </c>
      <c r="B355" s="386" t="s">
        <v>1856</v>
      </c>
      <c r="C355" s="387"/>
      <c r="F355" s="387"/>
      <c r="G355" s="389"/>
      <c r="H355" s="387"/>
      <c r="J355" s="387"/>
      <c r="M355" s="387"/>
      <c r="P355" s="387"/>
      <c r="S355" s="387"/>
      <c r="W355" s="387"/>
      <c r="Z355" s="387"/>
      <c r="AA355" s="387"/>
      <c r="AB355" s="398"/>
      <c r="AE355" s="387"/>
      <c r="AH355" s="387"/>
      <c r="AK355" s="387"/>
      <c r="AL355" s="396"/>
      <c r="AO355" s="387"/>
      <c r="AR355" s="387"/>
      <c r="AS355" s="387"/>
      <c r="AW355" s="387"/>
      <c r="BA355" s="387"/>
      <c r="BE355" s="387"/>
      <c r="BG355" s="387"/>
      <c r="BJ355" s="387"/>
      <c r="BO355" s="387"/>
    </row>
    <row r="356" spans="1:67" s="388" customFormat="1" x14ac:dyDescent="0.35">
      <c r="A356" s="386" t="s">
        <v>750</v>
      </c>
      <c r="B356" s="386" t="s">
        <v>1857</v>
      </c>
      <c r="C356" s="387"/>
      <c r="F356" s="387"/>
      <c r="G356" s="389"/>
      <c r="H356" s="387"/>
      <c r="J356" s="387"/>
      <c r="M356" s="387"/>
      <c r="P356" s="387"/>
      <c r="S356" s="387"/>
      <c r="W356" s="387"/>
      <c r="Z356" s="387"/>
      <c r="AA356" s="387"/>
      <c r="AB356" s="398"/>
      <c r="AE356" s="387"/>
      <c r="AH356" s="387"/>
      <c r="AK356" s="387"/>
      <c r="AL356" s="396"/>
      <c r="AO356" s="387"/>
      <c r="AR356" s="387"/>
      <c r="AS356" s="387"/>
      <c r="AW356" s="387"/>
      <c r="BA356" s="387"/>
      <c r="BE356" s="387"/>
      <c r="BG356" s="387"/>
      <c r="BJ356" s="387"/>
      <c r="BO356" s="387"/>
    </row>
    <row r="357" spans="1:67" s="388" customFormat="1" x14ac:dyDescent="0.35">
      <c r="A357" s="386" t="s">
        <v>751</v>
      </c>
      <c r="B357" s="386" t="s">
        <v>1858</v>
      </c>
      <c r="C357" s="387"/>
      <c r="F357" s="387"/>
      <c r="G357" s="389"/>
      <c r="H357" s="387"/>
      <c r="J357" s="387"/>
      <c r="M357" s="387"/>
      <c r="P357" s="387"/>
      <c r="S357" s="387"/>
      <c r="W357" s="387"/>
      <c r="Z357" s="387"/>
      <c r="AA357" s="387"/>
      <c r="AB357" s="398"/>
      <c r="AE357" s="387"/>
      <c r="AH357" s="387"/>
      <c r="AK357" s="387"/>
      <c r="AL357" s="396"/>
      <c r="AO357" s="387"/>
      <c r="AR357" s="387"/>
      <c r="AS357" s="387"/>
      <c r="AW357" s="387"/>
      <c r="BA357" s="387"/>
      <c r="BE357" s="387"/>
      <c r="BG357" s="387"/>
      <c r="BJ357" s="387"/>
      <c r="BO357" s="387"/>
    </row>
    <row r="358" spans="1:67" s="388" customFormat="1" x14ac:dyDescent="0.35">
      <c r="A358" s="386" t="s">
        <v>752</v>
      </c>
      <c r="B358" s="386" t="s">
        <v>1859</v>
      </c>
      <c r="C358" s="387"/>
      <c r="F358" s="387"/>
      <c r="G358" s="389"/>
      <c r="H358" s="387"/>
      <c r="J358" s="387"/>
      <c r="M358" s="387"/>
      <c r="P358" s="387"/>
      <c r="S358" s="387"/>
      <c r="W358" s="387"/>
      <c r="Z358" s="387"/>
      <c r="AA358" s="387"/>
      <c r="AB358" s="398"/>
      <c r="AE358" s="387"/>
      <c r="AH358" s="387"/>
      <c r="AK358" s="387"/>
      <c r="AL358" s="396"/>
      <c r="AO358" s="387"/>
      <c r="AR358" s="387"/>
      <c r="AS358" s="387"/>
      <c r="AW358" s="387"/>
      <c r="BA358" s="387"/>
      <c r="BE358" s="387"/>
      <c r="BG358" s="387"/>
      <c r="BJ358" s="387"/>
      <c r="BO358" s="387"/>
    </row>
    <row r="359" spans="1:67" s="388" customFormat="1" x14ac:dyDescent="0.35">
      <c r="A359" s="386" t="s">
        <v>753</v>
      </c>
      <c r="B359" s="386" t="s">
        <v>1860</v>
      </c>
      <c r="C359" s="387"/>
      <c r="F359" s="387"/>
      <c r="G359" s="389"/>
      <c r="H359" s="387"/>
      <c r="J359" s="387"/>
      <c r="M359" s="387"/>
      <c r="P359" s="387"/>
      <c r="S359" s="387"/>
      <c r="W359" s="387"/>
      <c r="Z359" s="387"/>
      <c r="AA359" s="387"/>
      <c r="AB359" s="398"/>
      <c r="AE359" s="387"/>
      <c r="AH359" s="387"/>
      <c r="AK359" s="387"/>
      <c r="AL359" s="396"/>
      <c r="AO359" s="387"/>
      <c r="AR359" s="387"/>
      <c r="AS359" s="387"/>
      <c r="AW359" s="387"/>
      <c r="BA359" s="387"/>
      <c r="BE359" s="387"/>
      <c r="BG359" s="387"/>
      <c r="BJ359" s="387"/>
      <c r="BO359" s="387"/>
    </row>
    <row r="360" spans="1:67" s="388" customFormat="1" x14ac:dyDescent="0.35">
      <c r="A360" s="386" t="s">
        <v>754</v>
      </c>
      <c r="B360" s="386" t="s">
        <v>1861</v>
      </c>
      <c r="C360" s="387"/>
      <c r="F360" s="387"/>
      <c r="G360" s="389"/>
      <c r="H360" s="387"/>
      <c r="J360" s="387"/>
      <c r="M360" s="387"/>
      <c r="P360" s="387"/>
      <c r="S360" s="387"/>
      <c r="W360" s="387"/>
      <c r="Z360" s="387"/>
      <c r="AA360" s="387"/>
      <c r="AB360" s="398"/>
      <c r="AE360" s="387"/>
      <c r="AH360" s="387"/>
      <c r="AK360" s="387"/>
      <c r="AL360" s="396"/>
      <c r="AO360" s="387"/>
      <c r="AR360" s="387"/>
      <c r="AS360" s="387"/>
      <c r="AW360" s="387"/>
      <c r="BA360" s="387"/>
      <c r="BE360" s="387"/>
      <c r="BG360" s="387"/>
      <c r="BJ360" s="387"/>
      <c r="BO360" s="387"/>
    </row>
    <row r="361" spans="1:67" s="388" customFormat="1" x14ac:dyDescent="0.35">
      <c r="A361" s="386" t="s">
        <v>755</v>
      </c>
      <c r="B361" s="386" t="s">
        <v>1862</v>
      </c>
      <c r="C361" s="387"/>
      <c r="F361" s="387"/>
      <c r="G361" s="389"/>
      <c r="H361" s="387"/>
      <c r="J361" s="387"/>
      <c r="M361" s="387"/>
      <c r="P361" s="387"/>
      <c r="S361" s="387"/>
      <c r="W361" s="387"/>
      <c r="Z361" s="387"/>
      <c r="AA361" s="387"/>
      <c r="AB361" s="398"/>
      <c r="AE361" s="387"/>
      <c r="AH361" s="387"/>
      <c r="AK361" s="387"/>
      <c r="AL361" s="396"/>
      <c r="AO361" s="387"/>
      <c r="AR361" s="387"/>
      <c r="AS361" s="387"/>
      <c r="AW361" s="387"/>
      <c r="BA361" s="387"/>
      <c r="BE361" s="387"/>
      <c r="BG361" s="387"/>
      <c r="BJ361" s="387"/>
      <c r="BO361" s="387"/>
    </row>
    <row r="362" spans="1:67" s="388" customFormat="1" x14ac:dyDescent="0.35">
      <c r="A362" s="386" t="s">
        <v>756</v>
      </c>
      <c r="B362" s="386" t="s">
        <v>1863</v>
      </c>
      <c r="C362" s="387"/>
      <c r="F362" s="387"/>
      <c r="G362" s="389"/>
      <c r="H362" s="387"/>
      <c r="J362" s="387"/>
      <c r="M362" s="387"/>
      <c r="P362" s="387"/>
      <c r="S362" s="387"/>
      <c r="W362" s="387"/>
      <c r="Z362" s="387"/>
      <c r="AA362" s="387"/>
      <c r="AB362" s="398"/>
      <c r="AE362" s="387"/>
      <c r="AH362" s="387"/>
      <c r="AK362" s="387"/>
      <c r="AL362" s="396"/>
      <c r="AO362" s="387"/>
      <c r="AR362" s="387"/>
      <c r="AS362" s="387"/>
      <c r="AW362" s="387"/>
      <c r="BA362" s="387"/>
      <c r="BE362" s="387"/>
      <c r="BG362" s="387"/>
      <c r="BJ362" s="387"/>
      <c r="BO362" s="387"/>
    </row>
    <row r="363" spans="1:67" s="388" customFormat="1" x14ac:dyDescent="0.35">
      <c r="A363" s="386" t="s">
        <v>757</v>
      </c>
      <c r="B363" s="386" t="s">
        <v>1864</v>
      </c>
      <c r="C363" s="387"/>
      <c r="F363" s="387"/>
      <c r="G363" s="389"/>
      <c r="H363" s="387"/>
      <c r="J363" s="387"/>
      <c r="M363" s="387"/>
      <c r="P363" s="387"/>
      <c r="S363" s="387"/>
      <c r="W363" s="387"/>
      <c r="Z363" s="387"/>
      <c r="AA363" s="387"/>
      <c r="AB363" s="398"/>
      <c r="AE363" s="387"/>
      <c r="AH363" s="387"/>
      <c r="AK363" s="387"/>
      <c r="AL363" s="396"/>
      <c r="AO363" s="387"/>
      <c r="AR363" s="387"/>
      <c r="AS363" s="387"/>
      <c r="AW363" s="387"/>
      <c r="BA363" s="387"/>
      <c r="BE363" s="387"/>
      <c r="BG363" s="387"/>
      <c r="BJ363" s="387"/>
      <c r="BO363" s="387"/>
    </row>
    <row r="364" spans="1:67" s="388" customFormat="1" x14ac:dyDescent="0.35">
      <c r="A364" s="386" t="s">
        <v>758</v>
      </c>
      <c r="B364" s="386" t="s">
        <v>1865</v>
      </c>
      <c r="C364" s="387"/>
      <c r="F364" s="387"/>
      <c r="G364" s="389"/>
      <c r="H364" s="387"/>
      <c r="J364" s="387"/>
      <c r="M364" s="387"/>
      <c r="P364" s="387"/>
      <c r="S364" s="387"/>
      <c r="W364" s="387"/>
      <c r="Z364" s="387"/>
      <c r="AA364" s="387"/>
      <c r="AB364" s="398"/>
      <c r="AE364" s="387"/>
      <c r="AH364" s="387"/>
      <c r="AK364" s="387"/>
      <c r="AL364" s="396"/>
      <c r="AO364" s="387"/>
      <c r="AR364" s="387"/>
      <c r="AS364" s="387"/>
      <c r="AW364" s="387"/>
      <c r="BA364" s="387"/>
      <c r="BE364" s="387"/>
      <c r="BG364" s="387"/>
      <c r="BJ364" s="387"/>
      <c r="BO364" s="387"/>
    </row>
    <row r="365" spans="1:67" s="388" customFormat="1" x14ac:dyDescent="0.35">
      <c r="A365" s="386" t="s">
        <v>759</v>
      </c>
      <c r="B365" s="386" t="s">
        <v>1866</v>
      </c>
      <c r="C365" s="387"/>
      <c r="F365" s="387"/>
      <c r="G365" s="389"/>
      <c r="H365" s="387"/>
      <c r="J365" s="387"/>
      <c r="M365" s="387"/>
      <c r="P365" s="387"/>
      <c r="S365" s="387"/>
      <c r="W365" s="387"/>
      <c r="Z365" s="387"/>
      <c r="AA365" s="387"/>
      <c r="AB365" s="398"/>
      <c r="AE365" s="387"/>
      <c r="AH365" s="387"/>
      <c r="AK365" s="387"/>
      <c r="AL365" s="396"/>
      <c r="AO365" s="387"/>
      <c r="AR365" s="387"/>
      <c r="AS365" s="387"/>
      <c r="AW365" s="387"/>
      <c r="BA365" s="387"/>
      <c r="BE365" s="387"/>
      <c r="BG365" s="387"/>
      <c r="BJ365" s="387"/>
      <c r="BO365" s="387"/>
    </row>
    <row r="366" spans="1:67" s="388" customFormat="1" x14ac:dyDescent="0.35">
      <c r="A366" s="386" t="s">
        <v>760</v>
      </c>
      <c r="B366" s="386" t="s">
        <v>1867</v>
      </c>
      <c r="C366" s="387"/>
      <c r="F366" s="387"/>
      <c r="G366" s="389"/>
      <c r="H366" s="387"/>
      <c r="J366" s="387"/>
      <c r="M366" s="387"/>
      <c r="P366" s="387"/>
      <c r="S366" s="387"/>
      <c r="W366" s="387"/>
      <c r="Z366" s="387"/>
      <c r="AA366" s="387"/>
      <c r="AB366" s="398"/>
      <c r="AE366" s="387"/>
      <c r="AH366" s="387"/>
      <c r="AK366" s="387"/>
      <c r="AL366" s="396"/>
      <c r="AO366" s="387"/>
      <c r="AR366" s="387"/>
      <c r="AS366" s="387"/>
      <c r="AW366" s="387"/>
      <c r="BA366" s="387"/>
      <c r="BE366" s="387"/>
      <c r="BG366" s="387"/>
      <c r="BJ366" s="387"/>
      <c r="BO366" s="387"/>
    </row>
    <row r="367" spans="1:67" s="388" customFormat="1" x14ac:dyDescent="0.35">
      <c r="A367" s="386" t="s">
        <v>761</v>
      </c>
      <c r="B367" s="386" t="s">
        <v>1868</v>
      </c>
      <c r="C367" s="387"/>
      <c r="F367" s="387"/>
      <c r="G367" s="389"/>
      <c r="H367" s="387"/>
      <c r="J367" s="387"/>
      <c r="M367" s="387"/>
      <c r="P367" s="387"/>
      <c r="S367" s="387"/>
      <c r="W367" s="387"/>
      <c r="Z367" s="387"/>
      <c r="AA367" s="387"/>
      <c r="AB367" s="398"/>
      <c r="AE367" s="387"/>
      <c r="AH367" s="387"/>
      <c r="AK367" s="387"/>
      <c r="AL367" s="396"/>
      <c r="AO367" s="387"/>
      <c r="AR367" s="387"/>
      <c r="AS367" s="387"/>
      <c r="AW367" s="387"/>
      <c r="BA367" s="387"/>
      <c r="BE367" s="387"/>
      <c r="BG367" s="387"/>
      <c r="BJ367" s="387"/>
      <c r="BO367" s="387"/>
    </row>
    <row r="368" spans="1:67" s="388" customFormat="1" x14ac:dyDescent="0.35">
      <c r="A368" s="386" t="s">
        <v>762</v>
      </c>
      <c r="B368" s="386" t="s">
        <v>1869</v>
      </c>
      <c r="C368" s="387"/>
      <c r="F368" s="387"/>
      <c r="G368" s="389"/>
      <c r="H368" s="387"/>
      <c r="J368" s="387"/>
      <c r="M368" s="387"/>
      <c r="P368" s="387"/>
      <c r="S368" s="387"/>
      <c r="W368" s="387"/>
      <c r="Z368" s="387"/>
      <c r="AA368" s="387"/>
      <c r="AB368" s="398"/>
      <c r="AE368" s="387"/>
      <c r="AH368" s="387"/>
      <c r="AK368" s="387"/>
      <c r="AL368" s="396"/>
      <c r="AO368" s="387"/>
      <c r="AR368" s="387"/>
      <c r="AS368" s="387"/>
      <c r="AW368" s="387"/>
      <c r="BA368" s="387"/>
      <c r="BE368" s="387"/>
      <c r="BG368" s="387"/>
      <c r="BJ368" s="387"/>
      <c r="BO368" s="387"/>
    </row>
    <row r="369" spans="1:67" s="388" customFormat="1" x14ac:dyDescent="0.35">
      <c r="A369" s="386" t="s">
        <v>763</v>
      </c>
      <c r="B369" s="386" t="s">
        <v>1870</v>
      </c>
      <c r="C369" s="387"/>
      <c r="F369" s="387"/>
      <c r="G369" s="389"/>
      <c r="H369" s="387"/>
      <c r="J369" s="387"/>
      <c r="M369" s="387"/>
      <c r="P369" s="387"/>
      <c r="S369" s="387"/>
      <c r="W369" s="387"/>
      <c r="Z369" s="387"/>
      <c r="AA369" s="387"/>
      <c r="AB369" s="398"/>
      <c r="AE369" s="387"/>
      <c r="AH369" s="387"/>
      <c r="AK369" s="387"/>
      <c r="AL369" s="396"/>
      <c r="AO369" s="387"/>
      <c r="AR369" s="387"/>
      <c r="AS369" s="387"/>
      <c r="AW369" s="387"/>
      <c r="BA369" s="387"/>
      <c r="BE369" s="387"/>
      <c r="BG369" s="387"/>
      <c r="BJ369" s="387"/>
      <c r="BO369" s="387"/>
    </row>
    <row r="370" spans="1:67" s="388" customFormat="1" x14ac:dyDescent="0.35">
      <c r="A370" s="386" t="s">
        <v>764</v>
      </c>
      <c r="B370" s="386" t="s">
        <v>1871</v>
      </c>
      <c r="C370" s="387"/>
      <c r="F370" s="387"/>
      <c r="G370" s="389"/>
      <c r="H370" s="387"/>
      <c r="J370" s="387"/>
      <c r="M370" s="387"/>
      <c r="P370" s="387"/>
      <c r="S370" s="387"/>
      <c r="W370" s="387"/>
      <c r="Z370" s="387"/>
      <c r="AA370" s="387"/>
      <c r="AB370" s="398"/>
      <c r="AE370" s="387"/>
      <c r="AH370" s="387"/>
      <c r="AK370" s="387"/>
      <c r="AL370" s="396"/>
      <c r="AO370" s="387"/>
      <c r="AR370" s="387"/>
      <c r="AS370" s="387"/>
      <c r="AW370" s="387"/>
      <c r="BA370" s="387"/>
      <c r="BE370" s="387"/>
      <c r="BG370" s="387"/>
      <c r="BJ370" s="387"/>
      <c r="BO370" s="387"/>
    </row>
    <row r="371" spans="1:67" s="388" customFormat="1" x14ac:dyDescent="0.35">
      <c r="A371" s="386" t="s">
        <v>765</v>
      </c>
      <c r="B371" s="386" t="s">
        <v>1872</v>
      </c>
      <c r="C371" s="387"/>
      <c r="F371" s="387"/>
      <c r="G371" s="389"/>
      <c r="H371" s="387"/>
      <c r="J371" s="387"/>
      <c r="M371" s="387"/>
      <c r="P371" s="387"/>
      <c r="S371" s="387"/>
      <c r="W371" s="387"/>
      <c r="Z371" s="387"/>
      <c r="AA371" s="387"/>
      <c r="AB371" s="398"/>
      <c r="AE371" s="387"/>
      <c r="AH371" s="387"/>
      <c r="AK371" s="387"/>
      <c r="AL371" s="396"/>
      <c r="AO371" s="387"/>
      <c r="AR371" s="387"/>
      <c r="AS371" s="387"/>
      <c r="AW371" s="387"/>
      <c r="BA371" s="387"/>
      <c r="BE371" s="387"/>
      <c r="BG371" s="387"/>
      <c r="BJ371" s="387"/>
      <c r="BO371" s="387"/>
    </row>
    <row r="372" spans="1:67" s="388" customFormat="1" x14ac:dyDescent="0.35">
      <c r="A372" s="386" t="s">
        <v>766</v>
      </c>
      <c r="B372" s="386" t="s">
        <v>1873</v>
      </c>
      <c r="C372" s="387"/>
      <c r="F372" s="387"/>
      <c r="G372" s="389"/>
      <c r="H372" s="387"/>
      <c r="J372" s="387"/>
      <c r="M372" s="387"/>
      <c r="P372" s="387"/>
      <c r="S372" s="387"/>
      <c r="W372" s="387"/>
      <c r="Z372" s="387"/>
      <c r="AA372" s="387"/>
      <c r="AB372" s="398"/>
      <c r="AE372" s="387"/>
      <c r="AH372" s="387"/>
      <c r="AK372" s="387"/>
      <c r="AL372" s="396"/>
      <c r="AO372" s="387"/>
      <c r="AR372" s="387"/>
      <c r="AS372" s="387"/>
      <c r="AW372" s="387"/>
      <c r="BA372" s="387"/>
      <c r="BE372" s="387"/>
      <c r="BG372" s="387"/>
      <c r="BJ372" s="387"/>
      <c r="BO372" s="387"/>
    </row>
    <row r="373" spans="1:67" s="388" customFormat="1" x14ac:dyDescent="0.35">
      <c r="A373" s="386" t="s">
        <v>767</v>
      </c>
      <c r="B373" s="386" t="s">
        <v>1874</v>
      </c>
      <c r="C373" s="387"/>
      <c r="F373" s="387"/>
      <c r="G373" s="389"/>
      <c r="H373" s="387"/>
      <c r="J373" s="387"/>
      <c r="M373" s="387"/>
      <c r="P373" s="387"/>
      <c r="S373" s="387"/>
      <c r="W373" s="387"/>
      <c r="Z373" s="387"/>
      <c r="AA373" s="387"/>
      <c r="AB373" s="398"/>
      <c r="AE373" s="387"/>
      <c r="AH373" s="387"/>
      <c r="AK373" s="387"/>
      <c r="AL373" s="396"/>
      <c r="AO373" s="387"/>
      <c r="AR373" s="387"/>
      <c r="AS373" s="387"/>
      <c r="AW373" s="387"/>
      <c r="BA373" s="387"/>
      <c r="BE373" s="387"/>
      <c r="BG373" s="387"/>
      <c r="BJ373" s="387"/>
      <c r="BO373" s="387"/>
    </row>
    <row r="374" spans="1:67" s="388" customFormat="1" x14ac:dyDescent="0.35">
      <c r="A374" s="386" t="s">
        <v>768</v>
      </c>
      <c r="B374" s="386" t="s">
        <v>1875</v>
      </c>
      <c r="C374" s="387"/>
      <c r="F374" s="387"/>
      <c r="G374" s="389"/>
      <c r="H374" s="387"/>
      <c r="J374" s="387"/>
      <c r="M374" s="387"/>
      <c r="P374" s="387"/>
      <c r="S374" s="387"/>
      <c r="W374" s="387"/>
      <c r="Z374" s="387"/>
      <c r="AA374" s="387"/>
      <c r="AB374" s="398"/>
      <c r="AE374" s="387"/>
      <c r="AH374" s="387"/>
      <c r="AK374" s="387"/>
      <c r="AL374" s="396"/>
      <c r="AO374" s="387"/>
      <c r="AR374" s="387"/>
      <c r="AS374" s="387"/>
      <c r="AW374" s="387"/>
      <c r="BA374" s="387"/>
      <c r="BE374" s="387"/>
      <c r="BG374" s="387"/>
      <c r="BJ374" s="387"/>
      <c r="BO374" s="387"/>
    </row>
    <row r="375" spans="1:67" s="388" customFormat="1" x14ac:dyDescent="0.35">
      <c r="A375" s="386" t="s">
        <v>769</v>
      </c>
      <c r="B375" s="386" t="s">
        <v>1876</v>
      </c>
      <c r="C375" s="387"/>
      <c r="F375" s="387"/>
      <c r="G375" s="389"/>
      <c r="H375" s="387"/>
      <c r="J375" s="387"/>
      <c r="M375" s="387"/>
      <c r="P375" s="387"/>
      <c r="S375" s="387"/>
      <c r="W375" s="387"/>
      <c r="Z375" s="387"/>
      <c r="AA375" s="387"/>
      <c r="AB375" s="398"/>
      <c r="AE375" s="387"/>
      <c r="AH375" s="387"/>
      <c r="AK375" s="387"/>
      <c r="AL375" s="396"/>
      <c r="AO375" s="387"/>
      <c r="AR375" s="387"/>
      <c r="AS375" s="387"/>
      <c r="AW375" s="387"/>
      <c r="BA375" s="387"/>
      <c r="BE375" s="387"/>
      <c r="BG375" s="387"/>
      <c r="BJ375" s="387"/>
      <c r="BO375" s="387"/>
    </row>
    <row r="376" spans="1:67" s="388" customFormat="1" x14ac:dyDescent="0.35">
      <c r="A376" s="386" t="s">
        <v>770</v>
      </c>
      <c r="B376" s="386" t="s">
        <v>1877</v>
      </c>
      <c r="C376" s="387"/>
      <c r="F376" s="387"/>
      <c r="G376" s="389"/>
      <c r="H376" s="387"/>
      <c r="J376" s="387"/>
      <c r="M376" s="387"/>
      <c r="P376" s="387"/>
      <c r="S376" s="387"/>
      <c r="W376" s="387"/>
      <c r="Z376" s="387"/>
      <c r="AA376" s="387"/>
      <c r="AB376" s="398"/>
      <c r="AE376" s="387"/>
      <c r="AH376" s="387"/>
      <c r="AK376" s="387"/>
      <c r="AL376" s="396"/>
      <c r="AO376" s="387"/>
      <c r="AR376" s="387"/>
      <c r="AS376" s="387"/>
      <c r="AW376" s="387"/>
      <c r="BA376" s="387"/>
      <c r="BE376" s="387"/>
      <c r="BG376" s="387"/>
      <c r="BJ376" s="387"/>
      <c r="BO376" s="387"/>
    </row>
    <row r="377" spans="1:67" s="388" customFormat="1" x14ac:dyDescent="0.35">
      <c r="A377" s="386" t="s">
        <v>771</v>
      </c>
      <c r="B377" s="386" t="s">
        <v>1878</v>
      </c>
      <c r="C377" s="387"/>
      <c r="F377" s="387"/>
      <c r="G377" s="389"/>
      <c r="H377" s="387"/>
      <c r="J377" s="387"/>
      <c r="M377" s="387"/>
      <c r="P377" s="387"/>
      <c r="S377" s="387"/>
      <c r="W377" s="387"/>
      <c r="Z377" s="387"/>
      <c r="AA377" s="387"/>
      <c r="AB377" s="398"/>
      <c r="AE377" s="387"/>
      <c r="AH377" s="387"/>
      <c r="AK377" s="387"/>
      <c r="AL377" s="396"/>
      <c r="AO377" s="387"/>
      <c r="AR377" s="387"/>
      <c r="AS377" s="387"/>
      <c r="AW377" s="387"/>
      <c r="BA377" s="387"/>
      <c r="BE377" s="387"/>
      <c r="BG377" s="387"/>
      <c r="BJ377" s="387"/>
      <c r="BO377" s="387"/>
    </row>
    <row r="378" spans="1:67" s="388" customFormat="1" x14ac:dyDescent="0.35">
      <c r="A378" s="386" t="s">
        <v>772</v>
      </c>
      <c r="B378" s="386" t="s">
        <v>1879</v>
      </c>
      <c r="C378" s="387"/>
      <c r="F378" s="387"/>
      <c r="G378" s="389"/>
      <c r="H378" s="387"/>
      <c r="J378" s="387"/>
      <c r="M378" s="387"/>
      <c r="P378" s="387"/>
      <c r="S378" s="387"/>
      <c r="W378" s="387"/>
      <c r="Z378" s="387"/>
      <c r="AA378" s="387"/>
      <c r="AB378" s="398"/>
      <c r="AE378" s="387"/>
      <c r="AH378" s="387"/>
      <c r="AK378" s="387"/>
      <c r="AL378" s="396"/>
      <c r="AO378" s="387"/>
      <c r="AR378" s="387"/>
      <c r="AS378" s="387"/>
      <c r="AW378" s="387"/>
      <c r="BA378" s="387"/>
      <c r="BE378" s="387"/>
      <c r="BG378" s="387"/>
      <c r="BJ378" s="387"/>
      <c r="BO378" s="387"/>
    </row>
    <row r="379" spans="1:67" s="388" customFormat="1" x14ac:dyDescent="0.35">
      <c r="A379" s="386" t="s">
        <v>773</v>
      </c>
      <c r="B379" s="386" t="s">
        <v>1880</v>
      </c>
      <c r="C379" s="387"/>
      <c r="F379" s="387"/>
      <c r="G379" s="389"/>
      <c r="H379" s="387"/>
      <c r="J379" s="387"/>
      <c r="M379" s="387"/>
      <c r="P379" s="387"/>
      <c r="S379" s="387"/>
      <c r="W379" s="387"/>
      <c r="Z379" s="387"/>
      <c r="AA379" s="387"/>
      <c r="AB379" s="398"/>
      <c r="AE379" s="387"/>
      <c r="AH379" s="387"/>
      <c r="AK379" s="387"/>
      <c r="AL379" s="396"/>
      <c r="AO379" s="387"/>
      <c r="AR379" s="387"/>
      <c r="AS379" s="387"/>
      <c r="AW379" s="387"/>
      <c r="BA379" s="387"/>
      <c r="BE379" s="387"/>
      <c r="BG379" s="387"/>
      <c r="BJ379" s="387"/>
      <c r="BO379" s="387"/>
    </row>
    <row r="380" spans="1:67" s="388" customFormat="1" x14ac:dyDescent="0.35">
      <c r="A380" s="386" t="s">
        <v>774</v>
      </c>
      <c r="B380" s="386" t="s">
        <v>1881</v>
      </c>
      <c r="C380" s="387"/>
      <c r="F380" s="387"/>
      <c r="G380" s="389"/>
      <c r="H380" s="387"/>
      <c r="J380" s="387"/>
      <c r="M380" s="387"/>
      <c r="P380" s="387"/>
      <c r="S380" s="387"/>
      <c r="W380" s="387"/>
      <c r="Z380" s="387"/>
      <c r="AA380" s="387"/>
      <c r="AB380" s="398"/>
      <c r="AE380" s="387"/>
      <c r="AH380" s="387"/>
      <c r="AK380" s="387"/>
      <c r="AL380" s="396"/>
      <c r="AO380" s="387"/>
      <c r="AR380" s="387"/>
      <c r="AS380" s="387"/>
      <c r="AW380" s="387"/>
      <c r="BA380" s="387"/>
      <c r="BE380" s="387"/>
      <c r="BG380" s="387"/>
      <c r="BJ380" s="387"/>
      <c r="BO380" s="387"/>
    </row>
    <row r="381" spans="1:67" s="388" customFormat="1" x14ac:dyDescent="0.35">
      <c r="A381" s="386" t="s">
        <v>775</v>
      </c>
      <c r="B381" s="386" t="s">
        <v>1882</v>
      </c>
      <c r="C381" s="387"/>
      <c r="F381" s="387"/>
      <c r="G381" s="389"/>
      <c r="H381" s="387"/>
      <c r="J381" s="387"/>
      <c r="M381" s="387"/>
      <c r="P381" s="387"/>
      <c r="S381" s="387"/>
      <c r="W381" s="387"/>
      <c r="Z381" s="387"/>
      <c r="AA381" s="387"/>
      <c r="AB381" s="398"/>
      <c r="AE381" s="387"/>
      <c r="AH381" s="387"/>
      <c r="AK381" s="387"/>
      <c r="AL381" s="396"/>
      <c r="AO381" s="387"/>
      <c r="AR381" s="387"/>
      <c r="AS381" s="387"/>
      <c r="AW381" s="387"/>
      <c r="BA381" s="387"/>
      <c r="BE381" s="387"/>
      <c r="BG381" s="387"/>
      <c r="BJ381" s="387"/>
      <c r="BO381" s="387"/>
    </row>
    <row r="382" spans="1:67" s="388" customFormat="1" x14ac:dyDescent="0.35">
      <c r="A382" s="386" t="s">
        <v>776</v>
      </c>
      <c r="B382" s="386" t="s">
        <v>1883</v>
      </c>
      <c r="C382" s="387"/>
      <c r="F382" s="387"/>
      <c r="G382" s="389"/>
      <c r="H382" s="387"/>
      <c r="J382" s="387"/>
      <c r="M382" s="387"/>
      <c r="P382" s="387"/>
      <c r="S382" s="387"/>
      <c r="W382" s="387"/>
      <c r="Z382" s="387"/>
      <c r="AA382" s="387"/>
      <c r="AB382" s="398"/>
      <c r="AE382" s="387"/>
      <c r="AH382" s="387"/>
      <c r="AK382" s="387"/>
      <c r="AL382" s="396"/>
      <c r="AO382" s="387"/>
      <c r="AR382" s="387"/>
      <c r="AS382" s="387"/>
      <c r="AW382" s="387"/>
      <c r="BA382" s="387"/>
      <c r="BE382" s="387"/>
      <c r="BG382" s="387"/>
      <c r="BJ382" s="387"/>
      <c r="BO382" s="387"/>
    </row>
    <row r="383" spans="1:67" s="388" customFormat="1" x14ac:dyDescent="0.35">
      <c r="A383" s="386" t="s">
        <v>777</v>
      </c>
      <c r="B383" s="386" t="s">
        <v>1884</v>
      </c>
      <c r="C383" s="387"/>
      <c r="F383" s="387"/>
      <c r="G383" s="389"/>
      <c r="H383" s="387"/>
      <c r="J383" s="387"/>
      <c r="M383" s="387"/>
      <c r="P383" s="387"/>
      <c r="S383" s="387"/>
      <c r="W383" s="387"/>
      <c r="Z383" s="387"/>
      <c r="AA383" s="387"/>
      <c r="AB383" s="398"/>
      <c r="AE383" s="387"/>
      <c r="AH383" s="387"/>
      <c r="AK383" s="387"/>
      <c r="AL383" s="396"/>
      <c r="AO383" s="387"/>
      <c r="AR383" s="387"/>
      <c r="AS383" s="387"/>
      <c r="AW383" s="387"/>
      <c r="BA383" s="387"/>
      <c r="BE383" s="387"/>
      <c r="BG383" s="387"/>
      <c r="BJ383" s="387"/>
      <c r="BO383" s="387"/>
    </row>
    <row r="384" spans="1:67" s="388" customFormat="1" x14ac:dyDescent="0.35">
      <c r="A384" s="386" t="s">
        <v>778</v>
      </c>
      <c r="B384" s="386" t="s">
        <v>1885</v>
      </c>
      <c r="C384" s="387"/>
      <c r="F384" s="387"/>
      <c r="G384" s="389"/>
      <c r="H384" s="387"/>
      <c r="J384" s="387"/>
      <c r="M384" s="387"/>
      <c r="P384" s="387"/>
      <c r="S384" s="387"/>
      <c r="W384" s="387"/>
      <c r="Z384" s="387"/>
      <c r="AA384" s="387"/>
      <c r="AB384" s="398"/>
      <c r="AE384" s="387"/>
      <c r="AH384" s="387"/>
      <c r="AK384" s="387"/>
      <c r="AL384" s="396"/>
      <c r="AO384" s="387"/>
      <c r="AR384" s="387"/>
      <c r="AS384" s="387"/>
      <c r="AW384" s="387"/>
      <c r="BA384" s="387"/>
      <c r="BE384" s="387"/>
      <c r="BG384" s="387"/>
      <c r="BJ384" s="387"/>
      <c r="BO384" s="387"/>
    </row>
    <row r="385" spans="1:67" s="388" customFormat="1" x14ac:dyDescent="0.35">
      <c r="A385" s="386" t="s">
        <v>779</v>
      </c>
      <c r="B385" s="386" t="s">
        <v>1886</v>
      </c>
      <c r="C385" s="387"/>
      <c r="F385" s="387"/>
      <c r="G385" s="389"/>
      <c r="H385" s="387"/>
      <c r="J385" s="387"/>
      <c r="M385" s="387"/>
      <c r="P385" s="387"/>
      <c r="S385" s="387"/>
      <c r="W385" s="387"/>
      <c r="Z385" s="387"/>
      <c r="AA385" s="387"/>
      <c r="AB385" s="398"/>
      <c r="AE385" s="387"/>
      <c r="AH385" s="387"/>
      <c r="AK385" s="387"/>
      <c r="AL385" s="396"/>
      <c r="AO385" s="387"/>
      <c r="AR385" s="387"/>
      <c r="AS385" s="387"/>
      <c r="AW385" s="387"/>
      <c r="BA385" s="387"/>
      <c r="BE385" s="387"/>
      <c r="BG385" s="387"/>
      <c r="BJ385" s="387"/>
      <c r="BO385" s="387"/>
    </row>
    <row r="386" spans="1:67" s="388" customFormat="1" x14ac:dyDescent="0.35">
      <c r="A386" s="386" t="s">
        <v>780</v>
      </c>
      <c r="B386" s="386" t="s">
        <v>1887</v>
      </c>
      <c r="C386" s="387"/>
      <c r="F386" s="387"/>
      <c r="G386" s="389"/>
      <c r="H386" s="387"/>
      <c r="J386" s="387"/>
      <c r="M386" s="387"/>
      <c r="P386" s="387"/>
      <c r="S386" s="387"/>
      <c r="W386" s="387"/>
      <c r="Z386" s="387"/>
      <c r="AA386" s="387"/>
      <c r="AB386" s="398"/>
      <c r="AE386" s="387"/>
      <c r="AH386" s="387"/>
      <c r="AK386" s="387"/>
      <c r="AL386" s="396"/>
      <c r="AO386" s="387"/>
      <c r="AR386" s="387"/>
      <c r="AS386" s="387"/>
      <c r="AW386" s="387"/>
      <c r="BA386" s="387"/>
      <c r="BE386" s="387"/>
      <c r="BG386" s="387"/>
      <c r="BJ386" s="387"/>
      <c r="BO386" s="387"/>
    </row>
    <row r="387" spans="1:67" s="388" customFormat="1" x14ac:dyDescent="0.35">
      <c r="A387" s="386" t="s">
        <v>781</v>
      </c>
      <c r="B387" s="386" t="s">
        <v>1888</v>
      </c>
      <c r="C387" s="387"/>
      <c r="F387" s="387"/>
      <c r="G387" s="389"/>
      <c r="H387" s="387"/>
      <c r="J387" s="387"/>
      <c r="M387" s="387"/>
      <c r="P387" s="387"/>
      <c r="S387" s="387"/>
      <c r="W387" s="387"/>
      <c r="Z387" s="387"/>
      <c r="AA387" s="387"/>
      <c r="AB387" s="398"/>
      <c r="AE387" s="387"/>
      <c r="AH387" s="387"/>
      <c r="AK387" s="387"/>
      <c r="AL387" s="396"/>
      <c r="AO387" s="387"/>
      <c r="AR387" s="387"/>
      <c r="AS387" s="387"/>
      <c r="AW387" s="387"/>
      <c r="BA387" s="387"/>
      <c r="BE387" s="387"/>
      <c r="BG387" s="387"/>
      <c r="BJ387" s="387"/>
      <c r="BO387" s="387"/>
    </row>
    <row r="388" spans="1:67" s="388" customFormat="1" x14ac:dyDescent="0.35">
      <c r="A388" s="386" t="s">
        <v>782</v>
      </c>
      <c r="B388" s="386" t="s">
        <v>1889</v>
      </c>
      <c r="C388" s="387"/>
      <c r="F388" s="387"/>
      <c r="G388" s="389"/>
      <c r="H388" s="387"/>
      <c r="J388" s="387"/>
      <c r="M388" s="387"/>
      <c r="P388" s="387"/>
      <c r="S388" s="387"/>
      <c r="W388" s="387"/>
      <c r="Z388" s="387"/>
      <c r="AA388" s="387"/>
      <c r="AB388" s="398"/>
      <c r="AE388" s="387"/>
      <c r="AH388" s="387"/>
      <c r="AK388" s="387"/>
      <c r="AL388" s="396"/>
      <c r="AO388" s="387"/>
      <c r="AR388" s="387"/>
      <c r="AS388" s="387"/>
      <c r="AW388" s="387"/>
      <c r="BA388" s="387"/>
      <c r="BE388" s="387"/>
      <c r="BG388" s="387"/>
      <c r="BJ388" s="387"/>
      <c r="BO388" s="387"/>
    </row>
    <row r="389" spans="1:67" s="388" customFormat="1" x14ac:dyDescent="0.35">
      <c r="A389" s="386" t="s">
        <v>783</v>
      </c>
      <c r="B389" s="386" t="s">
        <v>1890</v>
      </c>
      <c r="C389" s="387"/>
      <c r="F389" s="387"/>
      <c r="G389" s="389"/>
      <c r="H389" s="387"/>
      <c r="J389" s="387"/>
      <c r="M389" s="387"/>
      <c r="P389" s="387"/>
      <c r="S389" s="387"/>
      <c r="W389" s="387"/>
      <c r="Z389" s="387"/>
      <c r="AA389" s="387"/>
      <c r="AB389" s="398"/>
      <c r="AE389" s="387"/>
      <c r="AH389" s="387"/>
      <c r="AK389" s="387"/>
      <c r="AL389" s="396"/>
      <c r="AO389" s="387"/>
      <c r="AR389" s="387"/>
      <c r="AS389" s="387"/>
      <c r="AW389" s="387"/>
      <c r="BA389" s="387"/>
      <c r="BE389" s="387"/>
      <c r="BG389" s="387"/>
      <c r="BJ389" s="387"/>
      <c r="BO389" s="387"/>
    </row>
    <row r="390" spans="1:67" s="388" customFormat="1" x14ac:dyDescent="0.35">
      <c r="A390" s="386" t="s">
        <v>784</v>
      </c>
      <c r="B390" s="386" t="s">
        <v>1891</v>
      </c>
      <c r="C390" s="387"/>
      <c r="F390" s="387"/>
      <c r="G390" s="389"/>
      <c r="H390" s="387"/>
      <c r="J390" s="387"/>
      <c r="M390" s="387"/>
      <c r="P390" s="387"/>
      <c r="S390" s="387"/>
      <c r="W390" s="387"/>
      <c r="Z390" s="387"/>
      <c r="AA390" s="387"/>
      <c r="AB390" s="398"/>
      <c r="AE390" s="387"/>
      <c r="AH390" s="387"/>
      <c r="AK390" s="387"/>
      <c r="AL390" s="396"/>
      <c r="AO390" s="387"/>
      <c r="AR390" s="387"/>
      <c r="AS390" s="387"/>
      <c r="AW390" s="387"/>
      <c r="BA390" s="387"/>
      <c r="BE390" s="387"/>
      <c r="BG390" s="387"/>
      <c r="BJ390" s="387"/>
      <c r="BO390" s="387"/>
    </row>
    <row r="391" spans="1:67" s="388" customFormat="1" x14ac:dyDescent="0.35">
      <c r="A391" s="386" t="s">
        <v>785</v>
      </c>
      <c r="B391" s="386" t="s">
        <v>1892</v>
      </c>
      <c r="C391" s="387"/>
      <c r="F391" s="387"/>
      <c r="G391" s="389"/>
      <c r="H391" s="387"/>
      <c r="J391" s="387"/>
      <c r="M391" s="387"/>
      <c r="P391" s="387"/>
      <c r="S391" s="387"/>
      <c r="W391" s="387"/>
      <c r="Z391" s="387"/>
      <c r="AA391" s="387"/>
      <c r="AB391" s="398"/>
      <c r="AE391" s="387"/>
      <c r="AH391" s="387"/>
      <c r="AK391" s="387"/>
      <c r="AL391" s="396"/>
      <c r="AO391" s="387"/>
      <c r="AR391" s="387"/>
      <c r="AS391" s="387"/>
      <c r="AW391" s="387"/>
      <c r="BA391" s="387"/>
      <c r="BE391" s="387"/>
      <c r="BG391" s="387"/>
      <c r="BJ391" s="387"/>
      <c r="BO391" s="387"/>
    </row>
    <row r="392" spans="1:67" s="388" customFormat="1" x14ac:dyDescent="0.35">
      <c r="A392" s="386" t="s">
        <v>786</v>
      </c>
      <c r="B392" s="386" t="s">
        <v>1893</v>
      </c>
      <c r="C392" s="387"/>
      <c r="F392" s="387"/>
      <c r="G392" s="389"/>
      <c r="H392" s="387"/>
      <c r="J392" s="387"/>
      <c r="M392" s="387"/>
      <c r="P392" s="387"/>
      <c r="S392" s="387"/>
      <c r="W392" s="387"/>
      <c r="Z392" s="387"/>
      <c r="AA392" s="387"/>
      <c r="AB392" s="398"/>
      <c r="AE392" s="387"/>
      <c r="AH392" s="387"/>
      <c r="AK392" s="387"/>
      <c r="AL392" s="396"/>
      <c r="AO392" s="387"/>
      <c r="AR392" s="387"/>
      <c r="AS392" s="387"/>
      <c r="AW392" s="387"/>
      <c r="BA392" s="387"/>
      <c r="BE392" s="387"/>
      <c r="BG392" s="387"/>
      <c r="BJ392" s="387"/>
      <c r="BO392" s="387"/>
    </row>
    <row r="393" spans="1:67" s="388" customFormat="1" x14ac:dyDescent="0.35">
      <c r="A393" s="386" t="s">
        <v>787</v>
      </c>
      <c r="B393" s="386" t="s">
        <v>1894</v>
      </c>
      <c r="C393" s="387"/>
      <c r="F393" s="387"/>
      <c r="G393" s="389"/>
      <c r="H393" s="387"/>
      <c r="J393" s="387"/>
      <c r="M393" s="387"/>
      <c r="P393" s="387"/>
      <c r="S393" s="387"/>
      <c r="W393" s="387"/>
      <c r="Z393" s="387"/>
      <c r="AA393" s="387"/>
      <c r="AB393" s="398"/>
      <c r="AE393" s="387"/>
      <c r="AH393" s="387"/>
      <c r="AK393" s="387"/>
      <c r="AL393" s="396"/>
      <c r="AO393" s="387"/>
      <c r="AR393" s="387"/>
      <c r="AS393" s="387"/>
      <c r="AW393" s="387"/>
      <c r="BA393" s="387"/>
      <c r="BE393" s="387"/>
      <c r="BG393" s="387"/>
      <c r="BJ393" s="387"/>
      <c r="BO393" s="387"/>
    </row>
    <row r="394" spans="1:67" s="388" customFormat="1" x14ac:dyDescent="0.35">
      <c r="A394" s="386" t="s">
        <v>788</v>
      </c>
      <c r="B394" s="386" t="s">
        <v>1895</v>
      </c>
      <c r="C394" s="387"/>
      <c r="F394" s="387"/>
      <c r="G394" s="389"/>
      <c r="H394" s="387"/>
      <c r="J394" s="387"/>
      <c r="M394" s="387"/>
      <c r="P394" s="387"/>
      <c r="S394" s="387"/>
      <c r="W394" s="387"/>
      <c r="Z394" s="387"/>
      <c r="AA394" s="387"/>
      <c r="AB394" s="398"/>
      <c r="AE394" s="387"/>
      <c r="AH394" s="387"/>
      <c r="AK394" s="387"/>
      <c r="AL394" s="396"/>
      <c r="AO394" s="387"/>
      <c r="AR394" s="387"/>
      <c r="AS394" s="387"/>
      <c r="AW394" s="387"/>
      <c r="BA394" s="387"/>
      <c r="BE394" s="387"/>
      <c r="BG394" s="387"/>
      <c r="BJ394" s="387"/>
      <c r="BO394" s="387"/>
    </row>
    <row r="395" spans="1:67" s="388" customFormat="1" x14ac:dyDescent="0.35">
      <c r="A395" s="386" t="s">
        <v>789</v>
      </c>
      <c r="B395" s="386" t="s">
        <v>1896</v>
      </c>
      <c r="C395" s="387"/>
      <c r="F395" s="387"/>
      <c r="G395" s="389"/>
      <c r="H395" s="387"/>
      <c r="J395" s="387"/>
      <c r="M395" s="387"/>
      <c r="P395" s="387"/>
      <c r="S395" s="387"/>
      <c r="W395" s="387"/>
      <c r="Z395" s="387"/>
      <c r="AA395" s="387"/>
      <c r="AB395" s="398"/>
      <c r="AE395" s="387"/>
      <c r="AH395" s="387"/>
      <c r="AK395" s="387"/>
      <c r="AL395" s="396"/>
      <c r="AO395" s="387"/>
      <c r="AR395" s="387"/>
      <c r="AS395" s="387"/>
      <c r="AW395" s="387"/>
      <c r="BA395" s="387"/>
      <c r="BE395" s="387"/>
      <c r="BG395" s="387"/>
      <c r="BJ395" s="387"/>
      <c r="BO395" s="387"/>
    </row>
    <row r="396" spans="1:67" s="388" customFormat="1" x14ac:dyDescent="0.35">
      <c r="A396" s="386" t="s">
        <v>790</v>
      </c>
      <c r="B396" s="386" t="s">
        <v>1897</v>
      </c>
      <c r="C396" s="387"/>
      <c r="F396" s="387"/>
      <c r="G396" s="389"/>
      <c r="H396" s="387"/>
      <c r="J396" s="387"/>
      <c r="M396" s="387"/>
      <c r="P396" s="387"/>
      <c r="S396" s="387"/>
      <c r="W396" s="387"/>
      <c r="Z396" s="387"/>
      <c r="AA396" s="387"/>
      <c r="AB396" s="398"/>
      <c r="AE396" s="387"/>
      <c r="AH396" s="387"/>
      <c r="AK396" s="387"/>
      <c r="AL396" s="396"/>
      <c r="AO396" s="387"/>
      <c r="AR396" s="387"/>
      <c r="AS396" s="387"/>
      <c r="AW396" s="387"/>
      <c r="BA396" s="387"/>
      <c r="BE396" s="387"/>
      <c r="BG396" s="387"/>
      <c r="BJ396" s="387"/>
      <c r="BO396" s="387"/>
    </row>
    <row r="397" spans="1:67" s="388" customFormat="1" x14ac:dyDescent="0.35">
      <c r="A397" s="386" t="s">
        <v>791</v>
      </c>
      <c r="B397" s="386" t="s">
        <v>1898</v>
      </c>
      <c r="C397" s="387"/>
      <c r="F397" s="387"/>
      <c r="G397" s="389"/>
      <c r="H397" s="387"/>
      <c r="J397" s="387"/>
      <c r="M397" s="387"/>
      <c r="P397" s="387"/>
      <c r="S397" s="387"/>
      <c r="W397" s="387"/>
      <c r="Z397" s="387"/>
      <c r="AA397" s="387"/>
      <c r="AB397" s="398"/>
      <c r="AE397" s="387"/>
      <c r="AH397" s="387"/>
      <c r="AK397" s="387"/>
      <c r="AL397" s="396"/>
      <c r="AO397" s="387"/>
      <c r="AR397" s="387"/>
      <c r="AS397" s="387"/>
      <c r="AW397" s="387"/>
      <c r="BA397" s="387"/>
      <c r="BE397" s="387"/>
      <c r="BG397" s="387"/>
      <c r="BJ397" s="387"/>
      <c r="BO397" s="387"/>
    </row>
    <row r="398" spans="1:67" s="388" customFormat="1" x14ac:dyDescent="0.35">
      <c r="A398" s="386" t="s">
        <v>792</v>
      </c>
      <c r="B398" s="386" t="s">
        <v>1899</v>
      </c>
      <c r="C398" s="387"/>
      <c r="F398" s="387"/>
      <c r="G398" s="389"/>
      <c r="H398" s="387"/>
      <c r="J398" s="387"/>
      <c r="M398" s="387"/>
      <c r="P398" s="387"/>
      <c r="S398" s="387"/>
      <c r="W398" s="387"/>
      <c r="Z398" s="387"/>
      <c r="AA398" s="387"/>
      <c r="AB398" s="398"/>
      <c r="AE398" s="387"/>
      <c r="AH398" s="387"/>
      <c r="AK398" s="387"/>
      <c r="AL398" s="396"/>
      <c r="AO398" s="387"/>
      <c r="AR398" s="387"/>
      <c r="AS398" s="387"/>
      <c r="AW398" s="387"/>
      <c r="BA398" s="387"/>
      <c r="BE398" s="387"/>
      <c r="BG398" s="387"/>
      <c r="BJ398" s="387"/>
      <c r="BO398" s="387"/>
    </row>
    <row r="399" spans="1:67" s="388" customFormat="1" x14ac:dyDescent="0.35">
      <c r="A399" s="386" t="s">
        <v>793</v>
      </c>
      <c r="B399" s="386" t="s">
        <v>1900</v>
      </c>
      <c r="C399" s="387"/>
      <c r="F399" s="387"/>
      <c r="G399" s="389"/>
      <c r="H399" s="387"/>
      <c r="J399" s="387"/>
      <c r="M399" s="387"/>
      <c r="P399" s="387"/>
      <c r="S399" s="387"/>
      <c r="W399" s="387"/>
      <c r="Z399" s="387"/>
      <c r="AA399" s="387"/>
      <c r="AB399" s="398"/>
      <c r="AE399" s="387"/>
      <c r="AH399" s="387"/>
      <c r="AK399" s="387"/>
      <c r="AL399" s="396"/>
      <c r="AO399" s="387"/>
      <c r="AR399" s="387"/>
      <c r="AS399" s="387"/>
      <c r="AW399" s="387"/>
      <c r="BA399" s="387"/>
      <c r="BE399" s="387"/>
      <c r="BG399" s="387"/>
      <c r="BJ399" s="387"/>
      <c r="BO399" s="387"/>
    </row>
    <row r="400" spans="1:67" s="388" customFormat="1" x14ac:dyDescent="0.35">
      <c r="A400" s="386" t="s">
        <v>794</v>
      </c>
      <c r="B400" s="386" t="s">
        <v>1901</v>
      </c>
      <c r="C400" s="387"/>
      <c r="F400" s="387"/>
      <c r="G400" s="389"/>
      <c r="H400" s="387"/>
      <c r="J400" s="387"/>
      <c r="M400" s="387"/>
      <c r="P400" s="387"/>
      <c r="S400" s="387"/>
      <c r="W400" s="387"/>
      <c r="Z400" s="387"/>
      <c r="AA400" s="387"/>
      <c r="AB400" s="398"/>
      <c r="AE400" s="387"/>
      <c r="AH400" s="387"/>
      <c r="AK400" s="387"/>
      <c r="AL400" s="396"/>
      <c r="AO400" s="387"/>
      <c r="AR400" s="387"/>
      <c r="AS400" s="387"/>
      <c r="AW400" s="387"/>
      <c r="BA400" s="387"/>
      <c r="BE400" s="387"/>
      <c r="BG400" s="387"/>
      <c r="BJ400" s="387"/>
      <c r="BO400" s="387"/>
    </row>
    <row r="401" spans="1:67" s="388" customFormat="1" x14ac:dyDescent="0.35">
      <c r="A401" s="386" t="s">
        <v>795</v>
      </c>
      <c r="B401" s="386" t="s">
        <v>1902</v>
      </c>
      <c r="C401" s="387"/>
      <c r="F401" s="387"/>
      <c r="G401" s="389"/>
      <c r="H401" s="387"/>
      <c r="J401" s="387"/>
      <c r="M401" s="387"/>
      <c r="P401" s="387"/>
      <c r="S401" s="387"/>
      <c r="W401" s="387"/>
      <c r="Z401" s="387"/>
      <c r="AA401" s="387"/>
      <c r="AB401" s="398"/>
      <c r="AE401" s="387"/>
      <c r="AH401" s="387"/>
      <c r="AK401" s="387"/>
      <c r="AL401" s="396"/>
      <c r="AO401" s="387"/>
      <c r="AR401" s="387"/>
      <c r="AS401" s="387"/>
      <c r="AW401" s="387"/>
      <c r="BA401" s="387"/>
      <c r="BE401" s="387"/>
      <c r="BG401" s="387"/>
      <c r="BJ401" s="387"/>
      <c r="BO401" s="387"/>
    </row>
    <row r="402" spans="1:67" s="388" customFormat="1" x14ac:dyDescent="0.35">
      <c r="A402" s="386" t="s">
        <v>796</v>
      </c>
      <c r="B402" s="386" t="s">
        <v>1903</v>
      </c>
      <c r="C402" s="387"/>
      <c r="F402" s="387"/>
      <c r="G402" s="389"/>
      <c r="H402" s="387"/>
      <c r="J402" s="387"/>
      <c r="M402" s="387"/>
      <c r="P402" s="387"/>
      <c r="S402" s="387"/>
      <c r="W402" s="387"/>
      <c r="Z402" s="387"/>
      <c r="AA402" s="387"/>
      <c r="AB402" s="398"/>
      <c r="AE402" s="387"/>
      <c r="AH402" s="387"/>
      <c r="AK402" s="387"/>
      <c r="AL402" s="396"/>
      <c r="AO402" s="387"/>
      <c r="AR402" s="387"/>
      <c r="AS402" s="387"/>
      <c r="AW402" s="387"/>
      <c r="BA402" s="387"/>
      <c r="BE402" s="387"/>
      <c r="BG402" s="387"/>
      <c r="BJ402" s="387"/>
      <c r="BO402" s="387"/>
    </row>
    <row r="403" spans="1:67" s="388" customFormat="1" x14ac:dyDescent="0.35">
      <c r="A403" s="386" t="s">
        <v>797</v>
      </c>
      <c r="B403" s="386" t="s">
        <v>1904</v>
      </c>
      <c r="C403" s="387"/>
      <c r="F403" s="387"/>
      <c r="G403" s="389"/>
      <c r="H403" s="387"/>
      <c r="J403" s="387"/>
      <c r="M403" s="387"/>
      <c r="P403" s="387"/>
      <c r="S403" s="387"/>
      <c r="W403" s="387"/>
      <c r="Z403" s="387"/>
      <c r="AA403" s="387"/>
      <c r="AB403" s="398"/>
      <c r="AE403" s="387"/>
      <c r="AH403" s="387"/>
      <c r="AK403" s="387"/>
      <c r="AL403" s="396"/>
      <c r="AO403" s="387"/>
      <c r="AR403" s="387"/>
      <c r="AS403" s="387"/>
      <c r="AW403" s="387"/>
      <c r="BA403" s="387"/>
      <c r="BE403" s="387"/>
      <c r="BG403" s="387"/>
      <c r="BJ403" s="387"/>
      <c r="BO403" s="387"/>
    </row>
    <row r="404" spans="1:67" s="388" customFormat="1" x14ac:dyDescent="0.35">
      <c r="A404" s="386" t="s">
        <v>798</v>
      </c>
      <c r="B404" s="386" t="s">
        <v>1905</v>
      </c>
      <c r="C404" s="387"/>
      <c r="F404" s="387"/>
      <c r="G404" s="389"/>
      <c r="H404" s="387"/>
      <c r="J404" s="387"/>
      <c r="M404" s="387"/>
      <c r="P404" s="387"/>
      <c r="S404" s="387"/>
      <c r="W404" s="387"/>
      <c r="Z404" s="387"/>
      <c r="AA404" s="387"/>
      <c r="AB404" s="398"/>
      <c r="AE404" s="387"/>
      <c r="AH404" s="387"/>
      <c r="AK404" s="387"/>
      <c r="AL404" s="396"/>
      <c r="AO404" s="387"/>
      <c r="AR404" s="387"/>
      <c r="AS404" s="387"/>
      <c r="AW404" s="387"/>
      <c r="BA404" s="387"/>
      <c r="BE404" s="387"/>
      <c r="BG404" s="387"/>
      <c r="BJ404" s="387"/>
      <c r="BO404" s="387"/>
    </row>
    <row r="405" spans="1:67" s="388" customFormat="1" x14ac:dyDescent="0.35">
      <c r="A405" s="386" t="s">
        <v>799</v>
      </c>
      <c r="B405" s="386" t="s">
        <v>1906</v>
      </c>
      <c r="C405" s="387"/>
      <c r="F405" s="387"/>
      <c r="G405" s="389"/>
      <c r="H405" s="387"/>
      <c r="J405" s="387"/>
      <c r="M405" s="387"/>
      <c r="P405" s="387"/>
      <c r="S405" s="387"/>
      <c r="W405" s="387"/>
      <c r="Z405" s="387"/>
      <c r="AA405" s="387"/>
      <c r="AB405" s="398"/>
      <c r="AE405" s="387"/>
      <c r="AH405" s="387"/>
      <c r="AK405" s="387"/>
      <c r="AL405" s="396"/>
      <c r="AO405" s="387"/>
      <c r="AR405" s="387"/>
      <c r="AS405" s="387"/>
      <c r="AW405" s="387"/>
      <c r="BA405" s="387"/>
      <c r="BE405" s="387"/>
      <c r="BG405" s="387"/>
      <c r="BJ405" s="387"/>
      <c r="BO405" s="387"/>
    </row>
    <row r="406" spans="1:67" s="388" customFormat="1" x14ac:dyDescent="0.35">
      <c r="A406" s="386" t="s">
        <v>800</v>
      </c>
      <c r="B406" s="386" t="s">
        <v>1907</v>
      </c>
      <c r="C406" s="387"/>
      <c r="F406" s="387"/>
      <c r="G406" s="389"/>
      <c r="H406" s="387"/>
      <c r="J406" s="387"/>
      <c r="M406" s="387"/>
      <c r="P406" s="387"/>
      <c r="S406" s="387"/>
      <c r="W406" s="387"/>
      <c r="Z406" s="387"/>
      <c r="AA406" s="387"/>
      <c r="AB406" s="398"/>
      <c r="AE406" s="387"/>
      <c r="AH406" s="387"/>
      <c r="AK406" s="387"/>
      <c r="AL406" s="396"/>
      <c r="AO406" s="387"/>
      <c r="AR406" s="387"/>
      <c r="AS406" s="387"/>
      <c r="AW406" s="387"/>
      <c r="BA406" s="387"/>
      <c r="BE406" s="387"/>
      <c r="BG406" s="387"/>
      <c r="BJ406" s="387"/>
      <c r="BO406" s="387"/>
    </row>
    <row r="407" spans="1:67" s="388" customFormat="1" x14ac:dyDescent="0.35">
      <c r="A407" s="386" t="s">
        <v>801</v>
      </c>
      <c r="B407" s="386" t="s">
        <v>1908</v>
      </c>
      <c r="C407" s="387"/>
      <c r="F407" s="387"/>
      <c r="G407" s="389"/>
      <c r="H407" s="387"/>
      <c r="J407" s="387"/>
      <c r="M407" s="387"/>
      <c r="P407" s="387"/>
      <c r="S407" s="387"/>
      <c r="W407" s="387"/>
      <c r="Z407" s="387"/>
      <c r="AA407" s="387"/>
      <c r="AB407" s="398"/>
      <c r="AE407" s="387"/>
      <c r="AH407" s="387"/>
      <c r="AK407" s="387"/>
      <c r="AL407" s="396"/>
      <c r="AO407" s="387"/>
      <c r="AR407" s="387"/>
      <c r="AS407" s="387"/>
      <c r="AW407" s="387"/>
      <c r="BA407" s="387"/>
      <c r="BE407" s="387"/>
      <c r="BG407" s="387"/>
      <c r="BJ407" s="387"/>
      <c r="BO407" s="387"/>
    </row>
    <row r="408" spans="1:67" s="388" customFormat="1" x14ac:dyDescent="0.35">
      <c r="A408" s="386" t="s">
        <v>802</v>
      </c>
      <c r="B408" s="386" t="s">
        <v>1909</v>
      </c>
      <c r="C408" s="387"/>
      <c r="F408" s="387"/>
      <c r="G408" s="389"/>
      <c r="H408" s="387"/>
      <c r="J408" s="387"/>
      <c r="M408" s="387"/>
      <c r="P408" s="387"/>
      <c r="S408" s="387"/>
      <c r="W408" s="387"/>
      <c r="Z408" s="387"/>
      <c r="AA408" s="387"/>
      <c r="AB408" s="398"/>
      <c r="AE408" s="387"/>
      <c r="AH408" s="387"/>
      <c r="AK408" s="387"/>
      <c r="AL408" s="396"/>
      <c r="AO408" s="387"/>
      <c r="AR408" s="387"/>
      <c r="AS408" s="387"/>
      <c r="AW408" s="387"/>
      <c r="BA408" s="387"/>
      <c r="BE408" s="387"/>
      <c r="BG408" s="387"/>
      <c r="BJ408" s="387"/>
      <c r="BO408" s="387"/>
    </row>
    <row r="409" spans="1:67" s="388" customFormat="1" x14ac:dyDescent="0.35">
      <c r="A409" s="386" t="s">
        <v>803</v>
      </c>
      <c r="B409" s="386" t="s">
        <v>1910</v>
      </c>
      <c r="C409" s="387"/>
      <c r="F409" s="387"/>
      <c r="G409" s="389"/>
      <c r="H409" s="387"/>
      <c r="J409" s="387"/>
      <c r="M409" s="387"/>
      <c r="P409" s="387"/>
      <c r="S409" s="387"/>
      <c r="W409" s="387"/>
      <c r="Z409" s="387"/>
      <c r="AA409" s="387"/>
      <c r="AB409" s="398"/>
      <c r="AE409" s="387"/>
      <c r="AH409" s="387"/>
      <c r="AK409" s="387"/>
      <c r="AL409" s="396"/>
      <c r="AO409" s="387"/>
      <c r="AR409" s="387"/>
      <c r="AS409" s="387"/>
      <c r="AW409" s="387"/>
      <c r="BA409" s="387"/>
      <c r="BE409" s="387"/>
      <c r="BG409" s="387"/>
      <c r="BJ409" s="387"/>
      <c r="BO409" s="387"/>
    </row>
    <row r="410" spans="1:67" s="388" customFormat="1" x14ac:dyDescent="0.35">
      <c r="A410" s="386" t="s">
        <v>804</v>
      </c>
      <c r="B410" s="386" t="s">
        <v>1911</v>
      </c>
      <c r="C410" s="387"/>
      <c r="F410" s="387"/>
      <c r="G410" s="389"/>
      <c r="H410" s="387"/>
      <c r="J410" s="387"/>
      <c r="M410" s="387"/>
      <c r="P410" s="387"/>
      <c r="S410" s="387"/>
      <c r="W410" s="387"/>
      <c r="Z410" s="387"/>
      <c r="AA410" s="387"/>
      <c r="AB410" s="398"/>
      <c r="AE410" s="387"/>
      <c r="AH410" s="387"/>
      <c r="AK410" s="387"/>
      <c r="AL410" s="396"/>
      <c r="AO410" s="387"/>
      <c r="AR410" s="387"/>
      <c r="AS410" s="387"/>
      <c r="AW410" s="387"/>
      <c r="BA410" s="387"/>
      <c r="BE410" s="387"/>
      <c r="BG410" s="387"/>
      <c r="BJ410" s="387"/>
      <c r="BO410" s="387"/>
    </row>
    <row r="411" spans="1:67" s="388" customFormat="1" x14ac:dyDescent="0.35">
      <c r="A411" s="386" t="s">
        <v>805</v>
      </c>
      <c r="B411" s="386" t="s">
        <v>1912</v>
      </c>
      <c r="C411" s="387"/>
      <c r="F411" s="387"/>
      <c r="G411" s="389"/>
      <c r="H411" s="387"/>
      <c r="J411" s="387"/>
      <c r="M411" s="387"/>
      <c r="P411" s="387"/>
      <c r="S411" s="387"/>
      <c r="W411" s="387"/>
      <c r="Z411" s="387"/>
      <c r="AA411" s="387"/>
      <c r="AB411" s="398"/>
      <c r="AE411" s="387"/>
      <c r="AH411" s="387"/>
      <c r="AK411" s="387"/>
      <c r="AL411" s="396"/>
      <c r="AO411" s="387"/>
      <c r="AR411" s="387"/>
      <c r="AS411" s="387"/>
      <c r="AW411" s="387"/>
      <c r="BA411" s="387"/>
      <c r="BE411" s="387"/>
      <c r="BG411" s="387"/>
      <c r="BJ411" s="387"/>
      <c r="BO411" s="387"/>
    </row>
    <row r="412" spans="1:67" s="388" customFormat="1" x14ac:dyDescent="0.35">
      <c r="A412" s="386" t="s">
        <v>806</v>
      </c>
      <c r="B412" s="386" t="s">
        <v>1913</v>
      </c>
      <c r="C412" s="387"/>
      <c r="F412" s="387"/>
      <c r="G412" s="389"/>
      <c r="H412" s="387"/>
      <c r="J412" s="387"/>
      <c r="M412" s="387"/>
      <c r="P412" s="387"/>
      <c r="S412" s="387"/>
      <c r="W412" s="387"/>
      <c r="Z412" s="387"/>
      <c r="AA412" s="387"/>
      <c r="AB412" s="398"/>
      <c r="AE412" s="387"/>
      <c r="AH412" s="387"/>
      <c r="AK412" s="387"/>
      <c r="AL412" s="396"/>
      <c r="AO412" s="387"/>
      <c r="AR412" s="387"/>
      <c r="AS412" s="387"/>
      <c r="AW412" s="387"/>
      <c r="BA412" s="387"/>
      <c r="BE412" s="387"/>
      <c r="BG412" s="387"/>
      <c r="BJ412" s="387"/>
      <c r="BO412" s="387"/>
    </row>
    <row r="413" spans="1:67" s="388" customFormat="1" x14ac:dyDescent="0.35">
      <c r="A413" s="386" t="s">
        <v>807</v>
      </c>
      <c r="B413" s="386" t="s">
        <v>1914</v>
      </c>
      <c r="C413" s="387"/>
      <c r="F413" s="387"/>
      <c r="G413" s="389"/>
      <c r="H413" s="387"/>
      <c r="J413" s="387"/>
      <c r="M413" s="387"/>
      <c r="P413" s="387"/>
      <c r="S413" s="387"/>
      <c r="W413" s="387"/>
      <c r="Z413" s="387"/>
      <c r="AA413" s="387"/>
      <c r="AB413" s="398"/>
      <c r="AE413" s="387"/>
      <c r="AH413" s="387"/>
      <c r="AK413" s="387"/>
      <c r="AL413" s="396"/>
      <c r="AO413" s="387"/>
      <c r="AR413" s="387"/>
      <c r="AS413" s="387"/>
      <c r="AW413" s="387"/>
      <c r="BA413" s="387"/>
      <c r="BE413" s="387"/>
      <c r="BG413" s="387"/>
      <c r="BJ413" s="387"/>
      <c r="BO413" s="387"/>
    </row>
    <row r="414" spans="1:67" s="388" customFormat="1" x14ac:dyDescent="0.35">
      <c r="A414" s="386" t="s">
        <v>808</v>
      </c>
      <c r="B414" s="386" t="s">
        <v>1915</v>
      </c>
      <c r="C414" s="387"/>
      <c r="F414" s="387"/>
      <c r="G414" s="399"/>
      <c r="H414" s="387"/>
      <c r="J414" s="387"/>
      <c r="M414" s="387"/>
      <c r="P414" s="387"/>
      <c r="S414" s="387"/>
      <c r="W414" s="387"/>
      <c r="Z414" s="387"/>
      <c r="AA414" s="387"/>
      <c r="AB414" s="398"/>
      <c r="AE414" s="387"/>
      <c r="AH414" s="387"/>
      <c r="AK414" s="387"/>
      <c r="AL414" s="396"/>
      <c r="AO414" s="387"/>
      <c r="AR414" s="387"/>
      <c r="AS414" s="387"/>
      <c r="AW414" s="387"/>
      <c r="BA414" s="387"/>
      <c r="BE414" s="387"/>
      <c r="BG414" s="387"/>
      <c r="BJ414" s="387"/>
      <c r="BO414" s="387"/>
    </row>
    <row r="415" spans="1:67" s="388" customFormat="1" x14ac:dyDescent="0.35">
      <c r="A415" s="390"/>
      <c r="B415" s="390"/>
      <c r="C415" s="387"/>
      <c r="F415" s="387"/>
      <c r="G415" s="399"/>
      <c r="H415" s="387"/>
      <c r="J415" s="387"/>
      <c r="M415" s="387"/>
      <c r="P415" s="387"/>
      <c r="S415" s="387"/>
      <c r="W415" s="387"/>
      <c r="Z415" s="387"/>
      <c r="AA415" s="387"/>
      <c r="AB415" s="398"/>
      <c r="AE415" s="387"/>
      <c r="AH415" s="387"/>
      <c r="AI415" s="390"/>
      <c r="AJ415" s="390"/>
      <c r="AK415" s="387"/>
      <c r="AL415" s="396"/>
      <c r="AO415" s="387"/>
      <c r="AR415" s="387"/>
      <c r="AS415" s="387"/>
      <c r="AW415" s="387"/>
      <c r="BA415" s="387"/>
      <c r="BE415" s="387"/>
      <c r="BG415" s="387"/>
      <c r="BJ415" s="387"/>
      <c r="BO415" s="387"/>
    </row>
    <row r="416" spans="1:67" x14ac:dyDescent="0.35">
      <c r="F416" s="396"/>
      <c r="G416" s="399"/>
      <c r="Q416" s="388"/>
      <c r="R416" s="388"/>
      <c r="AC416" s="388"/>
      <c r="AD416" s="388"/>
      <c r="AF416" s="388"/>
      <c r="AG416" s="388"/>
    </row>
    <row r="417" spans="6:33" x14ac:dyDescent="0.35">
      <c r="F417" s="396"/>
      <c r="G417" s="399"/>
      <c r="AC417" s="388"/>
      <c r="AD417" s="388"/>
      <c r="AF417" s="388"/>
      <c r="AG417" s="388"/>
    </row>
    <row r="418" spans="6:33" x14ac:dyDescent="0.35">
      <c r="F418" s="396"/>
      <c r="G418" s="399"/>
      <c r="AC418" s="388"/>
      <c r="AD418" s="388"/>
      <c r="AF418" s="388"/>
      <c r="AG418" s="388"/>
    </row>
    <row r="419" spans="6:33" x14ac:dyDescent="0.35">
      <c r="F419" s="396"/>
      <c r="G419" s="399"/>
      <c r="AC419" s="388"/>
      <c r="AD419" s="388"/>
      <c r="AF419" s="388"/>
      <c r="AG419" s="388"/>
    </row>
    <row r="420" spans="6:33" x14ac:dyDescent="0.35">
      <c r="F420" s="396"/>
      <c r="G420" s="399"/>
      <c r="AC420" s="388"/>
      <c r="AD420" s="388"/>
      <c r="AF420" s="388"/>
      <c r="AG420" s="388"/>
    </row>
    <row r="421" spans="6:33" x14ac:dyDescent="0.35">
      <c r="F421" s="396"/>
      <c r="G421" s="399"/>
      <c r="AC421" s="388"/>
      <c r="AD421" s="388"/>
      <c r="AF421" s="388"/>
      <c r="AG421" s="388"/>
    </row>
    <row r="422" spans="6:33" x14ac:dyDescent="0.35">
      <c r="F422" s="396"/>
      <c r="G422" s="399"/>
      <c r="AC422" s="388"/>
      <c r="AD422" s="388"/>
      <c r="AF422" s="388"/>
      <c r="AG422" s="388"/>
    </row>
    <row r="423" spans="6:33" x14ac:dyDescent="0.35">
      <c r="F423" s="396"/>
      <c r="G423" s="399"/>
      <c r="AC423" s="388"/>
      <c r="AD423" s="388"/>
      <c r="AF423" s="388"/>
      <c r="AG423" s="388"/>
    </row>
    <row r="424" spans="6:33" x14ac:dyDescent="0.35">
      <c r="F424" s="396"/>
      <c r="G424" s="399"/>
      <c r="AF424" s="388"/>
      <c r="AG424" s="388"/>
    </row>
    <row r="425" spans="6:33" x14ac:dyDescent="0.35">
      <c r="F425" s="396"/>
      <c r="G425" s="399"/>
      <c r="AF425" s="388"/>
      <c r="AG425" s="388"/>
    </row>
    <row r="426" spans="6:33" x14ac:dyDescent="0.35">
      <c r="F426" s="396"/>
      <c r="G426" s="399"/>
      <c r="AF426" s="388"/>
      <c r="AG426" s="388"/>
    </row>
    <row r="427" spans="6:33" x14ac:dyDescent="0.35">
      <c r="F427" s="396"/>
      <c r="G427" s="399"/>
      <c r="AF427" s="388"/>
      <c r="AG427" s="388"/>
    </row>
    <row r="428" spans="6:33" x14ac:dyDescent="0.35">
      <c r="F428" s="396"/>
      <c r="G428" s="399"/>
      <c r="AF428" s="388"/>
      <c r="AG428" s="388"/>
    </row>
    <row r="429" spans="6:33" x14ac:dyDescent="0.35">
      <c r="F429" s="396"/>
      <c r="G429" s="399"/>
      <c r="AF429" s="388"/>
      <c r="AG429" s="388"/>
    </row>
    <row r="430" spans="6:33" x14ac:dyDescent="0.35">
      <c r="F430" s="396"/>
      <c r="G430" s="399"/>
      <c r="AF430" s="388"/>
      <c r="AG430" s="388"/>
    </row>
    <row r="431" spans="6:33" x14ac:dyDescent="0.35">
      <c r="F431" s="396"/>
      <c r="G431" s="399"/>
      <c r="AF431" s="388"/>
      <c r="AG431" s="388"/>
    </row>
    <row r="432" spans="6:33" x14ac:dyDescent="0.35">
      <c r="F432" s="396"/>
      <c r="G432" s="399"/>
      <c r="AF432" s="388"/>
      <c r="AG432" s="388"/>
    </row>
    <row r="433" spans="6:7" x14ac:dyDescent="0.35">
      <c r="F433" s="396"/>
      <c r="G433" s="399"/>
    </row>
    <row r="434" spans="6:7" x14ac:dyDescent="0.35">
      <c r="F434" s="396"/>
      <c r="G434" s="399"/>
    </row>
    <row r="435" spans="6:7" x14ac:dyDescent="0.35">
      <c r="F435" s="396"/>
      <c r="G435" s="399"/>
    </row>
    <row r="436" spans="6:7" x14ac:dyDescent="0.35">
      <c r="F436" s="396"/>
      <c r="G436" s="399"/>
    </row>
    <row r="437" spans="6:7" x14ac:dyDescent="0.35">
      <c r="F437" s="396"/>
      <c r="G437" s="399"/>
    </row>
    <row r="438" spans="6:7" x14ac:dyDescent="0.35">
      <c r="F438" s="396"/>
      <c r="G438" s="399"/>
    </row>
    <row r="439" spans="6:7" x14ac:dyDescent="0.35">
      <c r="F439" s="396"/>
      <c r="G439" s="399"/>
    </row>
    <row r="440" spans="6:7" x14ac:dyDescent="0.35">
      <c r="F440" s="396"/>
      <c r="G440" s="399"/>
    </row>
    <row r="441" spans="6:7" x14ac:dyDescent="0.35">
      <c r="F441" s="396"/>
      <c r="G441" s="399"/>
    </row>
    <row r="442" spans="6:7" x14ac:dyDescent="0.35">
      <c r="F442" s="396"/>
      <c r="G442" s="399"/>
    </row>
    <row r="443" spans="6:7" x14ac:dyDescent="0.35">
      <c r="F443" s="396"/>
      <c r="G443" s="399"/>
    </row>
    <row r="444" spans="6:7" x14ac:dyDescent="0.35">
      <c r="F444" s="396"/>
      <c r="G444" s="399"/>
    </row>
    <row r="445" spans="6:7" x14ac:dyDescent="0.35">
      <c r="F445" s="396"/>
      <c r="G445" s="399"/>
    </row>
    <row r="446" spans="6:7" x14ac:dyDescent="0.35">
      <c r="F446" s="396"/>
      <c r="G446" s="399"/>
    </row>
    <row r="447" spans="6:7" x14ac:dyDescent="0.35">
      <c r="F447" s="396"/>
      <c r="G447" s="399"/>
    </row>
    <row r="448" spans="6:7" x14ac:dyDescent="0.35">
      <c r="F448" s="396"/>
      <c r="G448" s="399"/>
    </row>
    <row r="449" spans="6:7" x14ac:dyDescent="0.35">
      <c r="F449" s="396"/>
      <c r="G449" s="399"/>
    </row>
    <row r="450" spans="6:7" x14ac:dyDescent="0.35">
      <c r="F450" s="396"/>
      <c r="G450" s="399"/>
    </row>
    <row r="451" spans="6:7" x14ac:dyDescent="0.35">
      <c r="F451" s="396"/>
      <c r="G451" s="399"/>
    </row>
    <row r="452" spans="6:7" x14ac:dyDescent="0.35">
      <c r="F452" s="396"/>
      <c r="G452" s="399"/>
    </row>
    <row r="453" spans="6:7" x14ac:dyDescent="0.35">
      <c r="F453" s="396"/>
      <c r="G453" s="399"/>
    </row>
    <row r="454" spans="6:7" x14ac:dyDescent="0.35">
      <c r="F454" s="396"/>
      <c r="G454" s="399"/>
    </row>
    <row r="455" spans="6:7" x14ac:dyDescent="0.35">
      <c r="F455" s="396"/>
      <c r="G455" s="399"/>
    </row>
    <row r="456" spans="6:7" x14ac:dyDescent="0.35">
      <c r="F456" s="396"/>
      <c r="G456" s="399"/>
    </row>
    <row r="457" spans="6:7" x14ac:dyDescent="0.35">
      <c r="F457" s="396"/>
      <c r="G457" s="399"/>
    </row>
    <row r="458" spans="6:7" x14ac:dyDescent="0.35">
      <c r="F458" s="396"/>
      <c r="G458" s="399"/>
    </row>
    <row r="459" spans="6:7" x14ac:dyDescent="0.35">
      <c r="F459" s="396"/>
      <c r="G459" s="399"/>
    </row>
    <row r="460" spans="6:7" x14ac:dyDescent="0.35">
      <c r="F460" s="396"/>
      <c r="G460" s="399"/>
    </row>
    <row r="461" spans="6:7" x14ac:dyDescent="0.35">
      <c r="F461" s="396"/>
      <c r="G461" s="399"/>
    </row>
    <row r="462" spans="6:7" x14ac:dyDescent="0.35">
      <c r="F462" s="396"/>
      <c r="G462" s="399"/>
    </row>
    <row r="463" spans="6:7" x14ac:dyDescent="0.35">
      <c r="F463" s="396"/>
      <c r="G463" s="399"/>
    </row>
    <row r="464" spans="6:7" x14ac:dyDescent="0.35">
      <c r="F464" s="396"/>
      <c r="G464" s="399"/>
    </row>
    <row r="465" spans="6:7" x14ac:dyDescent="0.35">
      <c r="F465" s="396"/>
      <c r="G465" s="399"/>
    </row>
    <row r="466" spans="6:7" x14ac:dyDescent="0.35">
      <c r="F466" s="396"/>
      <c r="G466" s="399"/>
    </row>
    <row r="467" spans="6:7" x14ac:dyDescent="0.35">
      <c r="F467" s="396"/>
      <c r="G467" s="399"/>
    </row>
    <row r="468" spans="6:7" x14ac:dyDescent="0.35">
      <c r="F468" s="396"/>
      <c r="G468" s="399"/>
    </row>
    <row r="469" spans="6:7" x14ac:dyDescent="0.35">
      <c r="F469" s="396"/>
      <c r="G469" s="399"/>
    </row>
    <row r="470" spans="6:7" x14ac:dyDescent="0.35">
      <c r="F470" s="396"/>
      <c r="G470" s="399"/>
    </row>
    <row r="471" spans="6:7" x14ac:dyDescent="0.35">
      <c r="F471" s="396"/>
      <c r="G471" s="399"/>
    </row>
    <row r="472" spans="6:7" x14ac:dyDescent="0.35">
      <c r="F472" s="396"/>
      <c r="G472" s="399"/>
    </row>
    <row r="473" spans="6:7" x14ac:dyDescent="0.35">
      <c r="F473" s="396"/>
      <c r="G473" s="399"/>
    </row>
    <row r="474" spans="6:7" x14ac:dyDescent="0.35">
      <c r="F474" s="396"/>
      <c r="G474" s="399"/>
    </row>
    <row r="475" spans="6:7" x14ac:dyDescent="0.35">
      <c r="F475" s="396"/>
      <c r="G475" s="399"/>
    </row>
    <row r="476" spans="6:7" x14ac:dyDescent="0.35">
      <c r="F476" s="396"/>
      <c r="G476" s="399"/>
    </row>
    <row r="477" spans="6:7" x14ac:dyDescent="0.35">
      <c r="F477" s="396"/>
      <c r="G477" s="399"/>
    </row>
    <row r="478" spans="6:7" x14ac:dyDescent="0.35">
      <c r="F478" s="396"/>
      <c r="G478" s="399"/>
    </row>
    <row r="479" spans="6:7" x14ac:dyDescent="0.35">
      <c r="F479" s="396"/>
      <c r="G479" s="399"/>
    </row>
    <row r="480" spans="6:7" x14ac:dyDescent="0.35">
      <c r="F480" s="396"/>
      <c r="G480" s="399"/>
    </row>
    <row r="481" spans="6:7" x14ac:dyDescent="0.35">
      <c r="F481" s="396"/>
      <c r="G481" s="399"/>
    </row>
    <row r="482" spans="6:7" x14ac:dyDescent="0.35">
      <c r="F482" s="396"/>
      <c r="G482" s="399"/>
    </row>
    <row r="483" spans="6:7" x14ac:dyDescent="0.35">
      <c r="F483" s="396"/>
      <c r="G483" s="399"/>
    </row>
    <row r="484" spans="6:7" x14ac:dyDescent="0.35">
      <c r="F484" s="396"/>
      <c r="G484" s="399"/>
    </row>
    <row r="485" spans="6:7" x14ac:dyDescent="0.35">
      <c r="F485" s="396"/>
      <c r="G485" s="399"/>
    </row>
    <row r="486" spans="6:7" x14ac:dyDescent="0.35">
      <c r="F486" s="396"/>
      <c r="G486" s="399"/>
    </row>
    <row r="487" spans="6:7" x14ac:dyDescent="0.35">
      <c r="F487" s="396"/>
      <c r="G487" s="399"/>
    </row>
    <row r="488" spans="6:7" x14ac:dyDescent="0.35">
      <c r="F488" s="396"/>
      <c r="G488" s="399"/>
    </row>
    <row r="489" spans="6:7" x14ac:dyDescent="0.35">
      <c r="F489" s="396"/>
      <c r="G489" s="399"/>
    </row>
    <row r="490" spans="6:7" x14ac:dyDescent="0.35">
      <c r="F490" s="396"/>
      <c r="G490" s="399"/>
    </row>
    <row r="491" spans="6:7" x14ac:dyDescent="0.35">
      <c r="F491" s="396"/>
      <c r="G491" s="399"/>
    </row>
    <row r="492" spans="6:7" x14ac:dyDescent="0.35">
      <c r="F492" s="396"/>
      <c r="G492" s="399"/>
    </row>
    <row r="493" spans="6:7" x14ac:dyDescent="0.35">
      <c r="F493" s="396"/>
      <c r="G493" s="399"/>
    </row>
    <row r="494" spans="6:7" x14ac:dyDescent="0.35">
      <c r="F494" s="396"/>
      <c r="G494" s="399"/>
    </row>
    <row r="495" spans="6:7" x14ac:dyDescent="0.35">
      <c r="F495" s="396"/>
      <c r="G495" s="399"/>
    </row>
    <row r="496" spans="6:7" x14ac:dyDescent="0.35">
      <c r="F496" s="396"/>
      <c r="G496" s="399"/>
    </row>
    <row r="497" spans="6:7" x14ac:dyDescent="0.35">
      <c r="F497" s="396"/>
      <c r="G497" s="399"/>
    </row>
    <row r="498" spans="6:7" x14ac:dyDescent="0.35">
      <c r="F498" s="396"/>
      <c r="G498" s="399"/>
    </row>
    <row r="499" spans="6:7" x14ac:dyDescent="0.35">
      <c r="F499" s="396"/>
      <c r="G499" s="399"/>
    </row>
    <row r="500" spans="6:7" x14ac:dyDescent="0.35">
      <c r="F500" s="396"/>
      <c r="G500" s="399"/>
    </row>
    <row r="501" spans="6:7" x14ac:dyDescent="0.35">
      <c r="F501" s="396"/>
      <c r="G501" s="399"/>
    </row>
    <row r="502" spans="6:7" x14ac:dyDescent="0.35">
      <c r="F502" s="396"/>
      <c r="G502" s="399"/>
    </row>
    <row r="503" spans="6:7" x14ac:dyDescent="0.35">
      <c r="F503" s="396"/>
      <c r="G503" s="399"/>
    </row>
    <row r="504" spans="6:7" x14ac:dyDescent="0.35">
      <c r="F504" s="396"/>
      <c r="G504" s="399"/>
    </row>
    <row r="505" spans="6:7" x14ac:dyDescent="0.35">
      <c r="F505" s="396"/>
      <c r="G505" s="399"/>
    </row>
    <row r="506" spans="6:7" x14ac:dyDescent="0.35">
      <c r="F506" s="396"/>
      <c r="G506" s="399"/>
    </row>
    <row r="507" spans="6:7" x14ac:dyDescent="0.35">
      <c r="F507" s="396"/>
      <c r="G507" s="399"/>
    </row>
    <row r="508" spans="6:7" x14ac:dyDescent="0.35">
      <c r="F508" s="396"/>
      <c r="G508" s="399"/>
    </row>
    <row r="509" spans="6:7" x14ac:dyDescent="0.35">
      <c r="F509" s="396"/>
      <c r="G509" s="399"/>
    </row>
    <row r="510" spans="6:7" x14ac:dyDescent="0.35">
      <c r="F510" s="396"/>
      <c r="G510" s="399"/>
    </row>
    <row r="511" spans="6:7" x14ac:dyDescent="0.35">
      <c r="F511" s="396"/>
      <c r="G511" s="399"/>
    </row>
    <row r="512" spans="6:7" x14ac:dyDescent="0.35">
      <c r="F512" s="396"/>
      <c r="G512" s="399"/>
    </row>
    <row r="513" spans="6:7" x14ac:dyDescent="0.35">
      <c r="F513" s="396"/>
      <c r="G513" s="399"/>
    </row>
    <row r="514" spans="6:7" x14ac:dyDescent="0.35">
      <c r="F514" s="396"/>
      <c r="G514" s="399"/>
    </row>
    <row r="515" spans="6:7" x14ac:dyDescent="0.35">
      <c r="F515" s="396"/>
      <c r="G515" s="399"/>
    </row>
    <row r="516" spans="6:7" x14ac:dyDescent="0.35">
      <c r="F516" s="396"/>
      <c r="G516" s="399"/>
    </row>
    <row r="517" spans="6:7" x14ac:dyDescent="0.35">
      <c r="F517" s="396"/>
      <c r="G517" s="399"/>
    </row>
    <row r="518" spans="6:7" x14ac:dyDescent="0.35">
      <c r="F518" s="396"/>
      <c r="G518" s="399"/>
    </row>
    <row r="519" spans="6:7" x14ac:dyDescent="0.35">
      <c r="F519" s="396"/>
      <c r="G519" s="399"/>
    </row>
    <row r="520" spans="6:7" x14ac:dyDescent="0.35">
      <c r="F520" s="396"/>
      <c r="G520" s="399"/>
    </row>
    <row r="521" spans="6:7" x14ac:dyDescent="0.35">
      <c r="F521" s="396"/>
      <c r="G521" s="399"/>
    </row>
    <row r="522" spans="6:7" x14ac:dyDescent="0.35">
      <c r="F522" s="396"/>
      <c r="G522" s="399"/>
    </row>
    <row r="523" spans="6:7" x14ac:dyDescent="0.35">
      <c r="F523" s="396"/>
      <c r="G523" s="399"/>
    </row>
    <row r="524" spans="6:7" x14ac:dyDescent="0.35">
      <c r="F524" s="396"/>
      <c r="G524" s="399"/>
    </row>
    <row r="525" spans="6:7" x14ac:dyDescent="0.35">
      <c r="F525" s="396"/>
      <c r="G525" s="399"/>
    </row>
    <row r="526" spans="6:7" x14ac:dyDescent="0.35">
      <c r="F526" s="396"/>
      <c r="G526" s="399"/>
    </row>
    <row r="527" spans="6:7" x14ac:dyDescent="0.35">
      <c r="F527" s="396"/>
      <c r="G527" s="399"/>
    </row>
    <row r="528" spans="6:7" x14ac:dyDescent="0.35">
      <c r="F528" s="396"/>
      <c r="G528" s="399"/>
    </row>
    <row r="529" spans="6:7" x14ac:dyDescent="0.35">
      <c r="F529" s="396"/>
      <c r="G529" s="399"/>
    </row>
    <row r="530" spans="6:7" x14ac:dyDescent="0.35">
      <c r="F530" s="396"/>
      <c r="G530" s="399"/>
    </row>
    <row r="531" spans="6:7" x14ac:dyDescent="0.35">
      <c r="F531" s="396"/>
      <c r="G531" s="399"/>
    </row>
    <row r="532" spans="6:7" x14ac:dyDescent="0.35">
      <c r="F532" s="396"/>
      <c r="G532" s="399"/>
    </row>
    <row r="533" spans="6:7" x14ac:dyDescent="0.35">
      <c r="F533" s="396"/>
      <c r="G533" s="399"/>
    </row>
    <row r="534" spans="6:7" x14ac:dyDescent="0.35">
      <c r="F534" s="396"/>
      <c r="G534" s="399"/>
    </row>
    <row r="535" spans="6:7" x14ac:dyDescent="0.35">
      <c r="F535" s="396"/>
      <c r="G535" s="399"/>
    </row>
    <row r="536" spans="6:7" x14ac:dyDescent="0.35">
      <c r="F536" s="396"/>
      <c r="G536" s="399"/>
    </row>
    <row r="537" spans="6:7" x14ac:dyDescent="0.35">
      <c r="F537" s="396"/>
      <c r="G537" s="399"/>
    </row>
    <row r="538" spans="6:7" x14ac:dyDescent="0.35">
      <c r="F538" s="396"/>
      <c r="G538" s="399"/>
    </row>
    <row r="539" spans="6:7" x14ac:dyDescent="0.35">
      <c r="F539" s="396"/>
      <c r="G539" s="399"/>
    </row>
    <row r="540" spans="6:7" x14ac:dyDescent="0.35">
      <c r="F540" s="396"/>
      <c r="G540" s="399"/>
    </row>
    <row r="541" spans="6:7" x14ac:dyDescent="0.35">
      <c r="F541" s="396"/>
      <c r="G541" s="399"/>
    </row>
    <row r="542" spans="6:7" x14ac:dyDescent="0.35">
      <c r="F542" s="396"/>
      <c r="G542" s="399"/>
    </row>
    <row r="543" spans="6:7" x14ac:dyDescent="0.35">
      <c r="F543" s="396"/>
      <c r="G543" s="399"/>
    </row>
    <row r="544" spans="6:7" x14ac:dyDescent="0.35">
      <c r="F544" s="396"/>
      <c r="G544" s="399"/>
    </row>
    <row r="545" spans="6:7" x14ac:dyDescent="0.35">
      <c r="F545" s="396"/>
      <c r="G545" s="399"/>
    </row>
    <row r="546" spans="6:7" x14ac:dyDescent="0.35">
      <c r="F546" s="396"/>
      <c r="G546" s="399"/>
    </row>
    <row r="547" spans="6:7" x14ac:dyDescent="0.35">
      <c r="F547" s="396"/>
      <c r="G547" s="399"/>
    </row>
    <row r="548" spans="6:7" x14ac:dyDescent="0.35">
      <c r="F548" s="396"/>
      <c r="G548" s="399"/>
    </row>
    <row r="549" spans="6:7" x14ac:dyDescent="0.35">
      <c r="F549" s="396"/>
      <c r="G549" s="399"/>
    </row>
    <row r="550" spans="6:7" x14ac:dyDescent="0.35">
      <c r="F550" s="396"/>
      <c r="G550" s="399"/>
    </row>
    <row r="551" spans="6:7" x14ac:dyDescent="0.35">
      <c r="F551" s="396"/>
      <c r="G551" s="399"/>
    </row>
    <row r="552" spans="6:7" x14ac:dyDescent="0.35">
      <c r="F552" s="396"/>
      <c r="G552" s="399"/>
    </row>
    <row r="553" spans="6:7" x14ac:dyDescent="0.35">
      <c r="F553" s="396"/>
      <c r="G553" s="399"/>
    </row>
    <row r="554" spans="6:7" x14ac:dyDescent="0.35">
      <c r="F554" s="396"/>
      <c r="G554" s="399"/>
    </row>
    <row r="555" spans="6:7" x14ac:dyDescent="0.35">
      <c r="F555" s="396"/>
      <c r="G555" s="399"/>
    </row>
    <row r="556" spans="6:7" x14ac:dyDescent="0.35">
      <c r="F556" s="396"/>
      <c r="G556" s="399"/>
    </row>
    <row r="557" spans="6:7" x14ac:dyDescent="0.35">
      <c r="F557" s="396"/>
      <c r="G557" s="399"/>
    </row>
    <row r="558" spans="6:7" x14ac:dyDescent="0.35">
      <c r="F558" s="396"/>
      <c r="G558" s="399"/>
    </row>
    <row r="559" spans="6:7" x14ac:dyDescent="0.35">
      <c r="F559" s="396"/>
      <c r="G559" s="399"/>
    </row>
    <row r="560" spans="6:7" x14ac:dyDescent="0.35">
      <c r="F560" s="396"/>
      <c r="G560" s="399"/>
    </row>
    <row r="561" spans="6:7" x14ac:dyDescent="0.35">
      <c r="F561" s="396"/>
      <c r="G561" s="399"/>
    </row>
    <row r="562" spans="6:7" x14ac:dyDescent="0.35">
      <c r="F562" s="396"/>
      <c r="G562" s="399"/>
    </row>
    <row r="563" spans="6:7" x14ac:dyDescent="0.35">
      <c r="F563" s="396"/>
      <c r="G563" s="399"/>
    </row>
    <row r="564" spans="6:7" x14ac:dyDescent="0.35">
      <c r="F564" s="396"/>
      <c r="G564" s="399"/>
    </row>
    <row r="565" spans="6:7" x14ac:dyDescent="0.35">
      <c r="F565" s="396"/>
      <c r="G565" s="399"/>
    </row>
    <row r="566" spans="6:7" x14ac:dyDescent="0.35">
      <c r="F566" s="396"/>
      <c r="G566" s="399"/>
    </row>
    <row r="567" spans="6:7" x14ac:dyDescent="0.35">
      <c r="F567" s="396"/>
      <c r="G567" s="399"/>
    </row>
    <row r="568" spans="6:7" x14ac:dyDescent="0.35">
      <c r="F568" s="396"/>
      <c r="G568" s="399"/>
    </row>
    <row r="569" spans="6:7" x14ac:dyDescent="0.35">
      <c r="F569" s="396"/>
      <c r="G569" s="399"/>
    </row>
    <row r="570" spans="6:7" x14ac:dyDescent="0.35">
      <c r="F570" s="396"/>
      <c r="G570" s="399"/>
    </row>
    <row r="571" spans="6:7" x14ac:dyDescent="0.35">
      <c r="F571" s="396"/>
      <c r="G571" s="399"/>
    </row>
    <row r="572" spans="6:7" x14ac:dyDescent="0.35">
      <c r="F572" s="396"/>
      <c r="G572" s="399"/>
    </row>
    <row r="573" spans="6:7" x14ac:dyDescent="0.35">
      <c r="F573" s="396"/>
      <c r="G573" s="399"/>
    </row>
    <row r="574" spans="6:7" x14ac:dyDescent="0.35">
      <c r="F574" s="396"/>
      <c r="G574" s="399"/>
    </row>
    <row r="575" spans="6:7" x14ac:dyDescent="0.35">
      <c r="F575" s="396"/>
      <c r="G575" s="399"/>
    </row>
    <row r="576" spans="6:7" x14ac:dyDescent="0.35">
      <c r="F576" s="396"/>
      <c r="G576" s="399"/>
    </row>
    <row r="577" spans="6:7" x14ac:dyDescent="0.35">
      <c r="F577" s="396"/>
      <c r="G577" s="399"/>
    </row>
    <row r="578" spans="6:7" x14ac:dyDescent="0.35">
      <c r="F578" s="396"/>
      <c r="G578" s="399"/>
    </row>
    <row r="579" spans="6:7" x14ac:dyDescent="0.35">
      <c r="F579" s="396"/>
      <c r="G579" s="399"/>
    </row>
    <row r="580" spans="6:7" x14ac:dyDescent="0.35">
      <c r="F580" s="396"/>
      <c r="G580" s="399"/>
    </row>
    <row r="581" spans="6:7" x14ac:dyDescent="0.35">
      <c r="F581" s="396"/>
      <c r="G581" s="399"/>
    </row>
    <row r="582" spans="6:7" x14ac:dyDescent="0.35">
      <c r="F582" s="396"/>
      <c r="G582" s="399"/>
    </row>
    <row r="583" spans="6:7" x14ac:dyDescent="0.35">
      <c r="F583" s="396"/>
      <c r="G583" s="399"/>
    </row>
    <row r="584" spans="6:7" x14ac:dyDescent="0.35">
      <c r="F584" s="396"/>
      <c r="G584" s="399"/>
    </row>
    <row r="585" spans="6:7" x14ac:dyDescent="0.35">
      <c r="F585" s="396"/>
      <c r="G585" s="399"/>
    </row>
    <row r="586" spans="6:7" x14ac:dyDescent="0.35">
      <c r="F586" s="396"/>
      <c r="G586" s="399"/>
    </row>
    <row r="587" spans="6:7" x14ac:dyDescent="0.35">
      <c r="F587" s="396"/>
      <c r="G587" s="399"/>
    </row>
    <row r="588" spans="6:7" x14ac:dyDescent="0.35">
      <c r="F588" s="396"/>
      <c r="G588" s="399"/>
    </row>
    <row r="589" spans="6:7" x14ac:dyDescent="0.35">
      <c r="F589" s="396"/>
      <c r="G589" s="399"/>
    </row>
    <row r="590" spans="6:7" x14ac:dyDescent="0.35">
      <c r="F590" s="396"/>
      <c r="G590" s="399"/>
    </row>
    <row r="591" spans="6:7" x14ac:dyDescent="0.35">
      <c r="F591" s="396"/>
      <c r="G591" s="399"/>
    </row>
    <row r="592" spans="6:7" x14ac:dyDescent="0.35">
      <c r="F592" s="396"/>
      <c r="G592" s="399"/>
    </row>
    <row r="593" spans="6:7" x14ac:dyDescent="0.35">
      <c r="F593" s="396"/>
      <c r="G593" s="399"/>
    </row>
    <row r="594" spans="6:7" x14ac:dyDescent="0.35">
      <c r="F594" s="396"/>
      <c r="G594" s="399"/>
    </row>
    <row r="595" spans="6:7" x14ac:dyDescent="0.35">
      <c r="F595" s="396"/>
      <c r="G595" s="399"/>
    </row>
    <row r="596" spans="6:7" x14ac:dyDescent="0.35">
      <c r="F596" s="396"/>
      <c r="G596" s="399"/>
    </row>
    <row r="597" spans="6:7" x14ac:dyDescent="0.35">
      <c r="F597" s="396"/>
      <c r="G597" s="399"/>
    </row>
    <row r="598" spans="6:7" x14ac:dyDescent="0.35">
      <c r="F598" s="396"/>
      <c r="G598" s="399"/>
    </row>
    <row r="599" spans="6:7" x14ac:dyDescent="0.35">
      <c r="F599" s="396"/>
      <c r="G599" s="399"/>
    </row>
    <row r="600" spans="6:7" x14ac:dyDescent="0.35">
      <c r="F600" s="396"/>
      <c r="G600" s="399"/>
    </row>
    <row r="601" spans="6:7" x14ac:dyDescent="0.35">
      <c r="F601" s="396"/>
      <c r="G601" s="399"/>
    </row>
    <row r="602" spans="6:7" x14ac:dyDescent="0.35">
      <c r="F602" s="396"/>
      <c r="G602" s="399"/>
    </row>
    <row r="603" spans="6:7" x14ac:dyDescent="0.35">
      <c r="F603" s="396"/>
      <c r="G603" s="399"/>
    </row>
    <row r="604" spans="6:7" x14ac:dyDescent="0.35">
      <c r="F604" s="396"/>
      <c r="G604" s="399"/>
    </row>
    <row r="605" spans="6:7" x14ac:dyDescent="0.35">
      <c r="F605" s="396"/>
      <c r="G605" s="399"/>
    </row>
    <row r="606" spans="6:7" x14ac:dyDescent="0.35">
      <c r="F606" s="396"/>
      <c r="G606" s="399"/>
    </row>
    <row r="607" spans="6:7" x14ac:dyDescent="0.35">
      <c r="F607" s="396"/>
      <c r="G607" s="399"/>
    </row>
    <row r="608" spans="6:7" x14ac:dyDescent="0.35">
      <c r="F608" s="396"/>
      <c r="G608" s="399"/>
    </row>
    <row r="609" spans="6:7" x14ac:dyDescent="0.35">
      <c r="F609" s="396"/>
      <c r="G609" s="399"/>
    </row>
    <row r="610" spans="6:7" x14ac:dyDescent="0.35">
      <c r="F610" s="396"/>
      <c r="G610" s="399"/>
    </row>
    <row r="611" spans="6:7" x14ac:dyDescent="0.35">
      <c r="F611" s="396"/>
      <c r="G611" s="399"/>
    </row>
    <row r="612" spans="6:7" x14ac:dyDescent="0.35">
      <c r="F612" s="396"/>
      <c r="G612" s="399"/>
    </row>
    <row r="613" spans="6:7" x14ac:dyDescent="0.35">
      <c r="F613" s="396"/>
      <c r="G613" s="399"/>
    </row>
    <row r="614" spans="6:7" x14ac:dyDescent="0.35">
      <c r="F614" s="396"/>
      <c r="G614" s="399"/>
    </row>
    <row r="615" spans="6:7" x14ac:dyDescent="0.35">
      <c r="F615" s="396"/>
      <c r="G615" s="399"/>
    </row>
    <row r="616" spans="6:7" x14ac:dyDescent="0.35">
      <c r="F616" s="396"/>
      <c r="G616" s="399"/>
    </row>
    <row r="617" spans="6:7" x14ac:dyDescent="0.35">
      <c r="F617" s="396"/>
      <c r="G617" s="399"/>
    </row>
    <row r="618" spans="6:7" x14ac:dyDescent="0.35">
      <c r="F618" s="396"/>
      <c r="G618" s="399"/>
    </row>
    <row r="619" spans="6:7" x14ac:dyDescent="0.35">
      <c r="F619" s="396"/>
      <c r="G619" s="399"/>
    </row>
    <row r="620" spans="6:7" x14ac:dyDescent="0.35">
      <c r="F620" s="396"/>
      <c r="G620" s="399"/>
    </row>
    <row r="621" spans="6:7" x14ac:dyDescent="0.35">
      <c r="F621" s="396"/>
      <c r="G621" s="399"/>
    </row>
    <row r="622" spans="6:7" x14ac:dyDescent="0.35">
      <c r="F622" s="396"/>
      <c r="G622" s="399"/>
    </row>
    <row r="623" spans="6:7" x14ac:dyDescent="0.35">
      <c r="F623" s="396"/>
      <c r="G623" s="399"/>
    </row>
    <row r="624" spans="6:7" x14ac:dyDescent="0.35">
      <c r="F624" s="396"/>
      <c r="G624" s="399"/>
    </row>
    <row r="625" spans="6:7" x14ac:dyDescent="0.35">
      <c r="F625" s="396"/>
      <c r="G625" s="399"/>
    </row>
    <row r="626" spans="6:7" x14ac:dyDescent="0.35">
      <c r="F626" s="396"/>
      <c r="G626" s="399"/>
    </row>
    <row r="627" spans="6:7" x14ac:dyDescent="0.35">
      <c r="F627" s="396"/>
      <c r="G627" s="399"/>
    </row>
    <row r="628" spans="6:7" x14ac:dyDescent="0.35">
      <c r="F628" s="396"/>
      <c r="G628" s="399"/>
    </row>
    <row r="629" spans="6:7" x14ac:dyDescent="0.35">
      <c r="F629" s="396"/>
      <c r="G629" s="399"/>
    </row>
    <row r="630" spans="6:7" x14ac:dyDescent="0.35">
      <c r="F630" s="396"/>
      <c r="G630" s="399"/>
    </row>
    <row r="631" spans="6:7" x14ac:dyDescent="0.35">
      <c r="F631" s="396"/>
      <c r="G631" s="399"/>
    </row>
    <row r="632" spans="6:7" x14ac:dyDescent="0.35">
      <c r="F632" s="396"/>
      <c r="G632" s="399"/>
    </row>
    <row r="633" spans="6:7" x14ac:dyDescent="0.35">
      <c r="F633" s="396"/>
      <c r="G633" s="399"/>
    </row>
    <row r="634" spans="6:7" x14ac:dyDescent="0.35">
      <c r="F634" s="396"/>
      <c r="G634" s="399"/>
    </row>
    <row r="635" spans="6:7" x14ac:dyDescent="0.35">
      <c r="F635" s="396"/>
      <c r="G635" s="399"/>
    </row>
    <row r="636" spans="6:7" x14ac:dyDescent="0.35">
      <c r="F636" s="396"/>
      <c r="G636" s="399"/>
    </row>
    <row r="637" spans="6:7" x14ac:dyDescent="0.35">
      <c r="F637" s="396"/>
      <c r="G637" s="399"/>
    </row>
    <row r="638" spans="6:7" x14ac:dyDescent="0.35">
      <c r="F638" s="396"/>
      <c r="G638" s="399"/>
    </row>
    <row r="639" spans="6:7" x14ac:dyDescent="0.35">
      <c r="F639" s="396"/>
      <c r="G639" s="399"/>
    </row>
    <row r="640" spans="6:7" x14ac:dyDescent="0.35">
      <c r="F640" s="396"/>
      <c r="G640" s="399"/>
    </row>
    <row r="641" spans="6:7" x14ac:dyDescent="0.35">
      <c r="F641" s="396"/>
      <c r="G641" s="399"/>
    </row>
    <row r="642" spans="6:7" x14ac:dyDescent="0.35">
      <c r="F642" s="396"/>
      <c r="G642" s="399"/>
    </row>
    <row r="643" spans="6:7" x14ac:dyDescent="0.35">
      <c r="F643" s="396"/>
      <c r="G643" s="399"/>
    </row>
    <row r="644" spans="6:7" x14ac:dyDescent="0.35">
      <c r="F644" s="396"/>
      <c r="G644" s="399"/>
    </row>
    <row r="645" spans="6:7" x14ac:dyDescent="0.35">
      <c r="F645" s="396"/>
      <c r="G645" s="399"/>
    </row>
    <row r="646" spans="6:7" x14ac:dyDescent="0.35">
      <c r="F646" s="396"/>
      <c r="G646" s="399"/>
    </row>
    <row r="647" spans="6:7" x14ac:dyDescent="0.35">
      <c r="F647" s="396"/>
      <c r="G647" s="399"/>
    </row>
    <row r="648" spans="6:7" x14ac:dyDescent="0.35">
      <c r="F648" s="396"/>
      <c r="G648" s="399"/>
    </row>
    <row r="649" spans="6:7" x14ac:dyDescent="0.35">
      <c r="F649" s="396"/>
      <c r="G649" s="399"/>
    </row>
    <row r="650" spans="6:7" x14ac:dyDescent="0.35">
      <c r="F650" s="396"/>
      <c r="G650" s="399"/>
    </row>
    <row r="651" spans="6:7" x14ac:dyDescent="0.35">
      <c r="F651" s="396"/>
      <c r="G651" s="399"/>
    </row>
    <row r="652" spans="6:7" x14ac:dyDescent="0.35">
      <c r="F652" s="396"/>
      <c r="G652" s="399"/>
    </row>
    <row r="653" spans="6:7" x14ac:dyDescent="0.35">
      <c r="F653" s="396"/>
      <c r="G653" s="399"/>
    </row>
    <row r="654" spans="6:7" x14ac:dyDescent="0.35">
      <c r="F654" s="396"/>
      <c r="G654" s="399"/>
    </row>
    <row r="655" spans="6:7" x14ac:dyDescent="0.35">
      <c r="F655" s="396"/>
      <c r="G655" s="399"/>
    </row>
    <row r="656" spans="6:7" x14ac:dyDescent="0.35">
      <c r="F656" s="396"/>
      <c r="G656" s="399"/>
    </row>
    <row r="657" spans="6:7" x14ac:dyDescent="0.35">
      <c r="F657" s="396"/>
      <c r="G657" s="399"/>
    </row>
    <row r="658" spans="6:7" x14ac:dyDescent="0.35">
      <c r="F658" s="396"/>
      <c r="G658" s="399"/>
    </row>
    <row r="659" spans="6:7" x14ac:dyDescent="0.35">
      <c r="F659" s="396"/>
      <c r="G659" s="399"/>
    </row>
    <row r="660" spans="6:7" x14ac:dyDescent="0.35">
      <c r="F660" s="396"/>
      <c r="G660" s="399"/>
    </row>
    <row r="661" spans="6:7" x14ac:dyDescent="0.35">
      <c r="F661" s="396"/>
      <c r="G661" s="399"/>
    </row>
    <row r="662" spans="6:7" x14ac:dyDescent="0.35">
      <c r="F662" s="396"/>
      <c r="G662" s="399"/>
    </row>
    <row r="663" spans="6:7" x14ac:dyDescent="0.35">
      <c r="F663" s="396"/>
      <c r="G663" s="399"/>
    </row>
    <row r="664" spans="6:7" x14ac:dyDescent="0.35">
      <c r="F664" s="396"/>
      <c r="G664" s="399"/>
    </row>
    <row r="665" spans="6:7" x14ac:dyDescent="0.35">
      <c r="F665" s="396"/>
      <c r="G665" s="399"/>
    </row>
    <row r="666" spans="6:7" x14ac:dyDescent="0.35">
      <c r="F666" s="396"/>
      <c r="G666" s="399"/>
    </row>
    <row r="667" spans="6:7" x14ac:dyDescent="0.35">
      <c r="F667" s="396"/>
      <c r="G667" s="399"/>
    </row>
    <row r="668" spans="6:7" x14ac:dyDescent="0.35">
      <c r="F668" s="396"/>
      <c r="G668" s="399"/>
    </row>
    <row r="669" spans="6:7" x14ac:dyDescent="0.35">
      <c r="F669" s="396"/>
      <c r="G669" s="399"/>
    </row>
    <row r="670" spans="6:7" x14ac:dyDescent="0.35">
      <c r="F670" s="396"/>
      <c r="G670" s="399"/>
    </row>
    <row r="671" spans="6:7" x14ac:dyDescent="0.35">
      <c r="F671" s="396"/>
      <c r="G671" s="399"/>
    </row>
    <row r="672" spans="6:7" x14ac:dyDescent="0.35">
      <c r="F672" s="396"/>
      <c r="G672" s="399"/>
    </row>
    <row r="673" spans="6:7" x14ac:dyDescent="0.35">
      <c r="F673" s="396"/>
      <c r="G673" s="399"/>
    </row>
    <row r="674" spans="6:7" x14ac:dyDescent="0.35">
      <c r="F674" s="396"/>
      <c r="G674" s="399"/>
    </row>
    <row r="675" spans="6:7" x14ac:dyDescent="0.35">
      <c r="F675" s="396"/>
      <c r="G675" s="399"/>
    </row>
    <row r="676" spans="6:7" x14ac:dyDescent="0.35">
      <c r="F676" s="396"/>
      <c r="G676" s="399"/>
    </row>
    <row r="677" spans="6:7" x14ac:dyDescent="0.35">
      <c r="F677" s="396"/>
      <c r="G677" s="399"/>
    </row>
    <row r="678" spans="6:7" x14ac:dyDescent="0.35">
      <c r="F678" s="396"/>
      <c r="G678" s="399"/>
    </row>
    <row r="679" spans="6:7" x14ac:dyDescent="0.35">
      <c r="F679" s="396"/>
      <c r="G679" s="399"/>
    </row>
    <row r="680" spans="6:7" x14ac:dyDescent="0.35">
      <c r="F680" s="396"/>
      <c r="G680" s="399"/>
    </row>
    <row r="681" spans="6:7" x14ac:dyDescent="0.35">
      <c r="F681" s="396"/>
      <c r="G681" s="399"/>
    </row>
    <row r="682" spans="6:7" x14ac:dyDescent="0.35">
      <c r="F682" s="396"/>
      <c r="G682" s="399"/>
    </row>
    <row r="683" spans="6:7" x14ac:dyDescent="0.35">
      <c r="F683" s="396"/>
      <c r="G683" s="399"/>
    </row>
    <row r="684" spans="6:7" x14ac:dyDescent="0.35">
      <c r="F684" s="396"/>
      <c r="G684" s="399"/>
    </row>
    <row r="685" spans="6:7" x14ac:dyDescent="0.35">
      <c r="F685" s="396"/>
      <c r="G685" s="399"/>
    </row>
    <row r="686" spans="6:7" x14ac:dyDescent="0.35">
      <c r="F686" s="396"/>
      <c r="G686" s="399"/>
    </row>
    <row r="687" spans="6:7" x14ac:dyDescent="0.35">
      <c r="F687" s="396"/>
      <c r="G687" s="399"/>
    </row>
    <row r="688" spans="6:7" x14ac:dyDescent="0.35">
      <c r="F688" s="396"/>
      <c r="G688" s="399"/>
    </row>
    <row r="689" spans="6:7" x14ac:dyDescent="0.35">
      <c r="F689" s="396"/>
      <c r="G689" s="399"/>
    </row>
    <row r="690" spans="6:7" x14ac:dyDescent="0.35">
      <c r="F690" s="396"/>
      <c r="G690" s="399"/>
    </row>
    <row r="691" spans="6:7" x14ac:dyDescent="0.35">
      <c r="F691" s="396"/>
      <c r="G691" s="399"/>
    </row>
    <row r="692" spans="6:7" x14ac:dyDescent="0.35">
      <c r="F692" s="396"/>
      <c r="G692" s="399"/>
    </row>
    <row r="693" spans="6:7" x14ac:dyDescent="0.35">
      <c r="F693" s="396"/>
      <c r="G693" s="399"/>
    </row>
    <row r="694" spans="6:7" x14ac:dyDescent="0.35">
      <c r="F694" s="396"/>
      <c r="G694" s="399"/>
    </row>
    <row r="695" spans="6:7" x14ac:dyDescent="0.35">
      <c r="F695" s="396"/>
      <c r="G695" s="399"/>
    </row>
    <row r="696" spans="6:7" x14ac:dyDescent="0.35">
      <c r="F696" s="396"/>
      <c r="G696" s="399"/>
    </row>
    <row r="697" spans="6:7" x14ac:dyDescent="0.35">
      <c r="F697" s="396"/>
      <c r="G697" s="399"/>
    </row>
    <row r="698" spans="6:7" x14ac:dyDescent="0.35">
      <c r="F698" s="396"/>
      <c r="G698" s="399"/>
    </row>
    <row r="699" spans="6:7" x14ac:dyDescent="0.35">
      <c r="F699" s="396"/>
      <c r="G699" s="399"/>
    </row>
    <row r="700" spans="6:7" x14ac:dyDescent="0.35">
      <c r="F700" s="396"/>
      <c r="G700" s="399"/>
    </row>
    <row r="701" spans="6:7" x14ac:dyDescent="0.35">
      <c r="F701" s="396"/>
      <c r="G701" s="399"/>
    </row>
    <row r="702" spans="6:7" x14ac:dyDescent="0.35">
      <c r="F702" s="396"/>
      <c r="G702" s="399"/>
    </row>
    <row r="703" spans="6:7" x14ac:dyDescent="0.35">
      <c r="F703" s="396"/>
      <c r="G703" s="399"/>
    </row>
    <row r="704" spans="6:7" x14ac:dyDescent="0.35">
      <c r="F704" s="396"/>
      <c r="G704" s="399"/>
    </row>
    <row r="705" spans="6:7" x14ac:dyDescent="0.35">
      <c r="F705" s="396"/>
      <c r="G705" s="399"/>
    </row>
    <row r="706" spans="6:7" x14ac:dyDescent="0.35">
      <c r="F706" s="396"/>
      <c r="G706" s="399"/>
    </row>
    <row r="707" spans="6:7" x14ac:dyDescent="0.35">
      <c r="F707" s="396"/>
      <c r="G707" s="399"/>
    </row>
    <row r="708" spans="6:7" x14ac:dyDescent="0.35">
      <c r="F708" s="396"/>
      <c r="G708" s="399"/>
    </row>
    <row r="709" spans="6:7" x14ac:dyDescent="0.35">
      <c r="F709" s="396"/>
      <c r="G709" s="399"/>
    </row>
    <row r="710" spans="6:7" x14ac:dyDescent="0.35">
      <c r="F710" s="396"/>
      <c r="G710" s="399"/>
    </row>
    <row r="711" spans="6:7" x14ac:dyDescent="0.35">
      <c r="F711" s="396"/>
      <c r="G711" s="399"/>
    </row>
    <row r="712" spans="6:7" x14ac:dyDescent="0.35">
      <c r="F712" s="396"/>
      <c r="G712" s="399"/>
    </row>
    <row r="713" spans="6:7" x14ac:dyDescent="0.35">
      <c r="F713" s="396"/>
      <c r="G713" s="399"/>
    </row>
    <row r="714" spans="6:7" x14ac:dyDescent="0.35">
      <c r="F714" s="396"/>
      <c r="G714" s="399"/>
    </row>
    <row r="715" spans="6:7" x14ac:dyDescent="0.35">
      <c r="F715" s="396"/>
      <c r="G715" s="399"/>
    </row>
    <row r="716" spans="6:7" x14ac:dyDescent="0.35">
      <c r="F716" s="396"/>
      <c r="G716" s="399"/>
    </row>
    <row r="717" spans="6:7" x14ac:dyDescent="0.35">
      <c r="F717" s="396"/>
      <c r="G717" s="399"/>
    </row>
    <row r="718" spans="6:7" x14ac:dyDescent="0.35">
      <c r="F718" s="396"/>
      <c r="G718" s="399"/>
    </row>
    <row r="719" spans="6:7" x14ac:dyDescent="0.35">
      <c r="F719" s="396"/>
      <c r="G719" s="399"/>
    </row>
    <row r="720" spans="6:7" x14ac:dyDescent="0.35">
      <c r="F720" s="396"/>
      <c r="G720" s="399"/>
    </row>
    <row r="721" spans="6:7" x14ac:dyDescent="0.35">
      <c r="F721" s="396"/>
      <c r="G721" s="399"/>
    </row>
    <row r="722" spans="6:7" x14ac:dyDescent="0.35">
      <c r="F722" s="396"/>
      <c r="G722" s="399"/>
    </row>
    <row r="723" spans="6:7" x14ac:dyDescent="0.35">
      <c r="F723" s="396"/>
      <c r="G723" s="399"/>
    </row>
    <row r="724" spans="6:7" x14ac:dyDescent="0.35">
      <c r="F724" s="396"/>
      <c r="G724" s="399"/>
    </row>
    <row r="725" spans="6:7" x14ac:dyDescent="0.35">
      <c r="F725" s="396"/>
      <c r="G725" s="399"/>
    </row>
    <row r="726" spans="6:7" x14ac:dyDescent="0.35">
      <c r="F726" s="396"/>
      <c r="G726" s="399"/>
    </row>
    <row r="727" spans="6:7" x14ac:dyDescent="0.35">
      <c r="F727" s="396"/>
      <c r="G727" s="399"/>
    </row>
    <row r="728" spans="6:7" x14ac:dyDescent="0.35">
      <c r="F728" s="396"/>
      <c r="G728" s="399"/>
    </row>
    <row r="729" spans="6:7" x14ac:dyDescent="0.35">
      <c r="F729" s="396"/>
      <c r="G729" s="399"/>
    </row>
    <row r="730" spans="6:7" x14ac:dyDescent="0.35">
      <c r="F730" s="396"/>
      <c r="G730" s="399"/>
    </row>
    <row r="731" spans="6:7" x14ac:dyDescent="0.35">
      <c r="F731" s="396"/>
      <c r="G731" s="399"/>
    </row>
    <row r="732" spans="6:7" x14ac:dyDescent="0.35">
      <c r="F732" s="396"/>
      <c r="G732" s="399"/>
    </row>
    <row r="733" spans="6:7" x14ac:dyDescent="0.35">
      <c r="F733" s="396"/>
      <c r="G733" s="399"/>
    </row>
    <row r="734" spans="6:7" x14ac:dyDescent="0.35">
      <c r="F734" s="396"/>
      <c r="G734" s="399"/>
    </row>
    <row r="735" spans="6:7" x14ac:dyDescent="0.35">
      <c r="F735" s="396"/>
      <c r="G735" s="399"/>
    </row>
    <row r="736" spans="6:7" x14ac:dyDescent="0.35">
      <c r="F736" s="396"/>
      <c r="G736" s="399"/>
    </row>
    <row r="737" spans="6:7" x14ac:dyDescent="0.35">
      <c r="F737" s="396"/>
      <c r="G737" s="399"/>
    </row>
    <row r="738" spans="6:7" x14ac:dyDescent="0.35">
      <c r="F738" s="396"/>
      <c r="G738" s="399"/>
    </row>
    <row r="739" spans="6:7" x14ac:dyDescent="0.35">
      <c r="F739" s="396"/>
      <c r="G739" s="399"/>
    </row>
    <row r="740" spans="6:7" x14ac:dyDescent="0.35">
      <c r="F740" s="396"/>
      <c r="G740" s="399"/>
    </row>
    <row r="741" spans="6:7" x14ac:dyDescent="0.35">
      <c r="F741" s="396"/>
      <c r="G741" s="399"/>
    </row>
    <row r="742" spans="6:7" x14ac:dyDescent="0.35">
      <c r="F742" s="396"/>
      <c r="G742" s="399"/>
    </row>
    <row r="743" spans="6:7" x14ac:dyDescent="0.35">
      <c r="F743" s="396"/>
      <c r="G743" s="399"/>
    </row>
    <row r="744" spans="6:7" x14ac:dyDescent="0.35">
      <c r="F744" s="396"/>
      <c r="G744" s="399"/>
    </row>
    <row r="745" spans="6:7" x14ac:dyDescent="0.35">
      <c r="F745" s="396"/>
      <c r="G745" s="399"/>
    </row>
    <row r="746" spans="6:7" x14ac:dyDescent="0.35">
      <c r="F746" s="396"/>
      <c r="G746" s="399"/>
    </row>
    <row r="747" spans="6:7" x14ac:dyDescent="0.35">
      <c r="F747" s="396"/>
      <c r="G747" s="399"/>
    </row>
    <row r="748" spans="6:7" x14ac:dyDescent="0.35">
      <c r="G748" s="399"/>
    </row>
    <row r="749" spans="6:7" x14ac:dyDescent="0.35">
      <c r="G749" s="399"/>
    </row>
    <row r="750" spans="6:7" x14ac:dyDescent="0.35">
      <c r="G750" s="399"/>
    </row>
    <row r="751" spans="6:7" x14ac:dyDescent="0.35">
      <c r="G751" s="399"/>
    </row>
    <row r="752" spans="6:7" x14ac:dyDescent="0.35">
      <c r="G752" s="399"/>
    </row>
    <row r="753" spans="7:7" x14ac:dyDescent="0.35">
      <c r="G753" s="399"/>
    </row>
    <row r="754" spans="7:7" x14ac:dyDescent="0.35">
      <c r="G754" s="399"/>
    </row>
    <row r="755" spans="7:7" x14ac:dyDescent="0.35">
      <c r="G755" s="399"/>
    </row>
    <row r="756" spans="7:7" x14ac:dyDescent="0.35">
      <c r="G756" s="399"/>
    </row>
    <row r="757" spans="7:7" x14ac:dyDescent="0.35">
      <c r="G757" s="399"/>
    </row>
    <row r="758" spans="7:7" x14ac:dyDescent="0.35">
      <c r="G758" s="399"/>
    </row>
    <row r="759" spans="7:7" x14ac:dyDescent="0.35">
      <c r="G759" s="399"/>
    </row>
    <row r="760" spans="7:7" x14ac:dyDescent="0.35">
      <c r="G760" s="399"/>
    </row>
    <row r="761" spans="7:7" x14ac:dyDescent="0.35">
      <c r="G761" s="399"/>
    </row>
    <row r="762" spans="7:7" x14ac:dyDescent="0.35">
      <c r="G762" s="399"/>
    </row>
    <row r="763" spans="7:7" x14ac:dyDescent="0.35">
      <c r="G763" s="399"/>
    </row>
    <row r="764" spans="7:7" x14ac:dyDescent="0.35">
      <c r="G764" s="399"/>
    </row>
    <row r="765" spans="7:7" x14ac:dyDescent="0.35">
      <c r="G765" s="399"/>
    </row>
    <row r="766" spans="7:7" x14ac:dyDescent="0.35">
      <c r="G766" s="399"/>
    </row>
    <row r="767" spans="7:7" x14ac:dyDescent="0.35">
      <c r="G767" s="399"/>
    </row>
    <row r="768" spans="7:7" x14ac:dyDescent="0.35">
      <c r="G768" s="399"/>
    </row>
    <row r="769" spans="7:7" x14ac:dyDescent="0.35">
      <c r="G769" s="399"/>
    </row>
    <row r="770" spans="7:7" x14ac:dyDescent="0.35">
      <c r="G770" s="399"/>
    </row>
    <row r="771" spans="7:7" x14ac:dyDescent="0.35">
      <c r="G771" s="399"/>
    </row>
    <row r="772" spans="7:7" x14ac:dyDescent="0.35">
      <c r="G772" s="399"/>
    </row>
    <row r="773" spans="7:7" x14ac:dyDescent="0.35">
      <c r="G773" s="399"/>
    </row>
    <row r="774" spans="7:7" x14ac:dyDescent="0.35">
      <c r="G774" s="399"/>
    </row>
    <row r="775" spans="7:7" x14ac:dyDescent="0.35">
      <c r="G775" s="399"/>
    </row>
    <row r="776" spans="7:7" x14ac:dyDescent="0.35">
      <c r="G776" s="399"/>
    </row>
    <row r="777" spans="7:7" x14ac:dyDescent="0.35">
      <c r="G777" s="399"/>
    </row>
    <row r="778" spans="7:7" x14ac:dyDescent="0.35">
      <c r="G778" s="399"/>
    </row>
    <row r="779" spans="7:7" x14ac:dyDescent="0.35">
      <c r="G779" s="399"/>
    </row>
    <row r="780" spans="7:7" x14ac:dyDescent="0.35">
      <c r="G780" s="399"/>
    </row>
    <row r="781" spans="7:7" x14ac:dyDescent="0.35">
      <c r="G781" s="399"/>
    </row>
    <row r="782" spans="7:7" x14ac:dyDescent="0.35">
      <c r="G782" s="399"/>
    </row>
    <row r="783" spans="7:7" x14ac:dyDescent="0.35">
      <c r="G783" s="399"/>
    </row>
    <row r="784" spans="7:7" x14ac:dyDescent="0.35">
      <c r="G784" s="399"/>
    </row>
    <row r="785" spans="7:7" x14ac:dyDescent="0.35">
      <c r="G785" s="399"/>
    </row>
    <row r="786" spans="7:7" x14ac:dyDescent="0.35">
      <c r="G786" s="399"/>
    </row>
    <row r="787" spans="7:7" x14ac:dyDescent="0.35">
      <c r="G787" s="399"/>
    </row>
    <row r="788" spans="7:7" x14ac:dyDescent="0.35">
      <c r="G788" s="399"/>
    </row>
    <row r="789" spans="7:7" x14ac:dyDescent="0.35">
      <c r="G789" s="399"/>
    </row>
    <row r="790" spans="7:7" x14ac:dyDescent="0.35">
      <c r="G790" s="399"/>
    </row>
    <row r="791" spans="7:7" x14ac:dyDescent="0.35">
      <c r="G791" s="399"/>
    </row>
    <row r="792" spans="7:7" x14ac:dyDescent="0.35">
      <c r="G792" s="399"/>
    </row>
    <row r="793" spans="7:7" x14ac:dyDescent="0.35">
      <c r="G793" s="399"/>
    </row>
    <row r="794" spans="7:7" x14ac:dyDescent="0.35">
      <c r="G794" s="399"/>
    </row>
    <row r="795" spans="7:7" x14ac:dyDescent="0.35">
      <c r="G795" s="399"/>
    </row>
    <row r="796" spans="7:7" x14ac:dyDescent="0.35">
      <c r="G796" s="399"/>
    </row>
    <row r="797" spans="7:7" x14ac:dyDescent="0.35">
      <c r="G797" s="399"/>
    </row>
    <row r="798" spans="7:7" x14ac:dyDescent="0.35">
      <c r="G798" s="399"/>
    </row>
    <row r="799" spans="7:7" x14ac:dyDescent="0.35">
      <c r="G799" s="399"/>
    </row>
    <row r="800" spans="7:7" x14ac:dyDescent="0.35">
      <c r="G800" s="399"/>
    </row>
    <row r="801" spans="7:7" x14ac:dyDescent="0.35">
      <c r="G801" s="399"/>
    </row>
    <row r="802" spans="7:7" x14ac:dyDescent="0.35">
      <c r="G802" s="399"/>
    </row>
    <row r="803" spans="7:7" x14ac:dyDescent="0.35">
      <c r="G803" s="399"/>
    </row>
    <row r="804" spans="7:7" x14ac:dyDescent="0.35">
      <c r="G804" s="399"/>
    </row>
    <row r="805" spans="7:7" x14ac:dyDescent="0.35">
      <c r="G805" s="399"/>
    </row>
    <row r="806" spans="7:7" x14ac:dyDescent="0.35">
      <c r="G806" s="399"/>
    </row>
    <row r="807" spans="7:7" x14ac:dyDescent="0.35">
      <c r="G807" s="399"/>
    </row>
    <row r="808" spans="7:7" x14ac:dyDescent="0.35">
      <c r="G808" s="399"/>
    </row>
    <row r="809" spans="7:7" x14ac:dyDescent="0.35">
      <c r="G809" s="399"/>
    </row>
    <row r="810" spans="7:7" x14ac:dyDescent="0.35">
      <c r="G810" s="399"/>
    </row>
    <row r="811" spans="7:7" x14ac:dyDescent="0.35">
      <c r="G811" s="399"/>
    </row>
    <row r="812" spans="7:7" x14ac:dyDescent="0.35">
      <c r="G812" s="399"/>
    </row>
    <row r="813" spans="7:7" x14ac:dyDescent="0.35">
      <c r="G813" s="399"/>
    </row>
    <row r="814" spans="7:7" x14ac:dyDescent="0.35">
      <c r="G814" s="399"/>
    </row>
    <row r="815" spans="7:7" x14ac:dyDescent="0.35">
      <c r="G815" s="399"/>
    </row>
    <row r="816" spans="7:7" x14ac:dyDescent="0.35">
      <c r="G816" s="399"/>
    </row>
    <row r="817" spans="7:7" x14ac:dyDescent="0.35">
      <c r="G817" s="399"/>
    </row>
    <row r="818" spans="7:7" x14ac:dyDescent="0.35">
      <c r="G818" s="399"/>
    </row>
    <row r="819" spans="7:7" x14ac:dyDescent="0.35">
      <c r="G819" s="399"/>
    </row>
    <row r="820" spans="7:7" x14ac:dyDescent="0.35">
      <c r="G820" s="399"/>
    </row>
    <row r="821" spans="7:7" x14ac:dyDescent="0.35">
      <c r="G821" s="399"/>
    </row>
    <row r="822" spans="7:7" x14ac:dyDescent="0.35">
      <c r="G822" s="399"/>
    </row>
    <row r="823" spans="7:7" x14ac:dyDescent="0.35">
      <c r="G823" s="399"/>
    </row>
    <row r="824" spans="7:7" x14ac:dyDescent="0.35">
      <c r="G824" s="399"/>
    </row>
    <row r="825" spans="7:7" x14ac:dyDescent="0.35">
      <c r="G825" s="399"/>
    </row>
    <row r="826" spans="7:7" x14ac:dyDescent="0.35">
      <c r="G826" s="399"/>
    </row>
    <row r="827" spans="7:7" x14ac:dyDescent="0.35">
      <c r="G827" s="399"/>
    </row>
    <row r="828" spans="7:7" x14ac:dyDescent="0.35">
      <c r="G828" s="399"/>
    </row>
    <row r="829" spans="7:7" x14ac:dyDescent="0.35">
      <c r="G829" s="399"/>
    </row>
    <row r="830" spans="7:7" x14ac:dyDescent="0.35">
      <c r="G830" s="399"/>
    </row>
    <row r="831" spans="7:7" x14ac:dyDescent="0.35">
      <c r="G831" s="399"/>
    </row>
    <row r="832" spans="7:7" x14ac:dyDescent="0.35">
      <c r="G832" s="399"/>
    </row>
    <row r="833" spans="7:7" x14ac:dyDescent="0.35">
      <c r="G833" s="399"/>
    </row>
    <row r="834" spans="7:7" x14ac:dyDescent="0.35">
      <c r="G834" s="399"/>
    </row>
    <row r="835" spans="7:7" x14ac:dyDescent="0.35">
      <c r="G835" s="399"/>
    </row>
    <row r="836" spans="7:7" x14ac:dyDescent="0.35">
      <c r="G836" s="399"/>
    </row>
    <row r="837" spans="7:7" x14ac:dyDescent="0.35">
      <c r="G837" s="399"/>
    </row>
    <row r="838" spans="7:7" x14ac:dyDescent="0.35">
      <c r="G838" s="399"/>
    </row>
    <row r="839" spans="7:7" x14ac:dyDescent="0.35">
      <c r="G839" s="399"/>
    </row>
    <row r="840" spans="7:7" x14ac:dyDescent="0.35">
      <c r="G840" s="399"/>
    </row>
    <row r="841" spans="7:7" x14ac:dyDescent="0.35">
      <c r="G841" s="399"/>
    </row>
    <row r="842" spans="7:7" x14ac:dyDescent="0.35">
      <c r="G842" s="399"/>
    </row>
    <row r="843" spans="7:7" x14ac:dyDescent="0.35">
      <c r="G843" s="399"/>
    </row>
    <row r="844" spans="7:7" x14ac:dyDescent="0.35">
      <c r="G844" s="399"/>
    </row>
    <row r="845" spans="7:7" x14ac:dyDescent="0.35">
      <c r="G845" s="399"/>
    </row>
    <row r="846" spans="7:7" x14ac:dyDescent="0.35">
      <c r="G846" s="399"/>
    </row>
    <row r="847" spans="7:7" x14ac:dyDescent="0.35">
      <c r="G847" s="399"/>
    </row>
    <row r="848" spans="7:7" x14ac:dyDescent="0.35">
      <c r="G848" s="399"/>
    </row>
    <row r="849" spans="7:7" x14ac:dyDescent="0.35">
      <c r="G849" s="399"/>
    </row>
    <row r="850" spans="7:7" x14ac:dyDescent="0.35">
      <c r="G850" s="399"/>
    </row>
    <row r="851" spans="7:7" x14ac:dyDescent="0.35">
      <c r="G851" s="399"/>
    </row>
    <row r="852" spans="7:7" x14ac:dyDescent="0.35">
      <c r="G852" s="399"/>
    </row>
    <row r="853" spans="7:7" x14ac:dyDescent="0.35">
      <c r="G853" s="399"/>
    </row>
    <row r="854" spans="7:7" x14ac:dyDescent="0.35">
      <c r="G854" s="399"/>
    </row>
    <row r="855" spans="7:7" x14ac:dyDescent="0.35">
      <c r="G855" s="399"/>
    </row>
    <row r="856" spans="7:7" x14ac:dyDescent="0.35">
      <c r="G856" s="399"/>
    </row>
    <row r="857" spans="7:7" x14ac:dyDescent="0.35">
      <c r="G857" s="399"/>
    </row>
    <row r="858" spans="7:7" x14ac:dyDescent="0.35">
      <c r="G858" s="399"/>
    </row>
    <row r="859" spans="7:7" x14ac:dyDescent="0.35">
      <c r="G859" s="399"/>
    </row>
    <row r="860" spans="7:7" x14ac:dyDescent="0.35">
      <c r="G860" s="399"/>
    </row>
    <row r="861" spans="7:7" x14ac:dyDescent="0.35">
      <c r="G861" s="399"/>
    </row>
    <row r="862" spans="7:7" x14ac:dyDescent="0.35">
      <c r="G862" s="399"/>
    </row>
    <row r="863" spans="7:7" x14ac:dyDescent="0.35">
      <c r="G863" s="399"/>
    </row>
    <row r="864" spans="7:7" x14ac:dyDescent="0.35">
      <c r="G864" s="399"/>
    </row>
    <row r="865" spans="7:7" x14ac:dyDescent="0.35">
      <c r="G865" s="399"/>
    </row>
    <row r="866" spans="7:7" x14ac:dyDescent="0.35">
      <c r="G866" s="399"/>
    </row>
    <row r="867" spans="7:7" x14ac:dyDescent="0.35">
      <c r="G867" s="399"/>
    </row>
    <row r="868" spans="7:7" x14ac:dyDescent="0.35">
      <c r="G868" s="399"/>
    </row>
    <row r="869" spans="7:7" x14ac:dyDescent="0.35">
      <c r="G869" s="399"/>
    </row>
    <row r="870" spans="7:7" x14ac:dyDescent="0.35">
      <c r="G870" s="399"/>
    </row>
    <row r="871" spans="7:7" x14ac:dyDescent="0.35">
      <c r="G871" s="399"/>
    </row>
    <row r="872" spans="7:7" x14ac:dyDescent="0.35">
      <c r="G872" s="399"/>
    </row>
    <row r="873" spans="7:7" x14ac:dyDescent="0.35">
      <c r="G873" s="399"/>
    </row>
    <row r="874" spans="7:7" x14ac:dyDescent="0.35">
      <c r="G874" s="399"/>
    </row>
    <row r="875" spans="7:7" x14ac:dyDescent="0.35">
      <c r="G875" s="399"/>
    </row>
    <row r="876" spans="7:7" x14ac:dyDescent="0.35">
      <c r="G876" s="399"/>
    </row>
    <row r="877" spans="7:7" x14ac:dyDescent="0.35">
      <c r="G877" s="399"/>
    </row>
    <row r="878" spans="7:7" x14ac:dyDescent="0.35">
      <c r="G878" s="399"/>
    </row>
    <row r="879" spans="7:7" x14ac:dyDescent="0.35">
      <c r="G879" s="399"/>
    </row>
    <row r="880" spans="7:7" x14ac:dyDescent="0.35">
      <c r="G880" s="399"/>
    </row>
    <row r="881" spans="7:7" x14ac:dyDescent="0.35">
      <c r="G881" s="399"/>
    </row>
    <row r="882" spans="7:7" x14ac:dyDescent="0.35">
      <c r="G882" s="399"/>
    </row>
    <row r="883" spans="7:7" x14ac:dyDescent="0.35">
      <c r="G883" s="399"/>
    </row>
    <row r="884" spans="7:7" x14ac:dyDescent="0.35">
      <c r="G884" s="399"/>
    </row>
    <row r="885" spans="7:7" x14ac:dyDescent="0.35">
      <c r="G885" s="399"/>
    </row>
    <row r="886" spans="7:7" x14ac:dyDescent="0.35">
      <c r="G886" s="399"/>
    </row>
    <row r="887" spans="7:7" x14ac:dyDescent="0.35">
      <c r="G887" s="399"/>
    </row>
    <row r="888" spans="7:7" x14ac:dyDescent="0.35">
      <c r="G888" s="399"/>
    </row>
    <row r="889" spans="7:7" x14ac:dyDescent="0.35">
      <c r="G889" s="399"/>
    </row>
    <row r="890" spans="7:7" x14ac:dyDescent="0.35">
      <c r="G890" s="399"/>
    </row>
    <row r="891" spans="7:7" x14ac:dyDescent="0.35">
      <c r="G891" s="399"/>
    </row>
    <row r="892" spans="7:7" x14ac:dyDescent="0.35">
      <c r="G892" s="399"/>
    </row>
    <row r="893" spans="7:7" x14ac:dyDescent="0.35">
      <c r="G893" s="399"/>
    </row>
    <row r="894" spans="7:7" x14ac:dyDescent="0.35">
      <c r="G894" s="399"/>
    </row>
    <row r="895" spans="7:7" x14ac:dyDescent="0.35">
      <c r="G895" s="399"/>
    </row>
    <row r="896" spans="7:7" x14ac:dyDescent="0.35">
      <c r="G896" s="399"/>
    </row>
    <row r="897" spans="7:7" x14ac:dyDescent="0.35">
      <c r="G897" s="399"/>
    </row>
    <row r="898" spans="7:7" x14ac:dyDescent="0.35">
      <c r="G898" s="399"/>
    </row>
    <row r="899" spans="7:7" x14ac:dyDescent="0.35">
      <c r="G899" s="399"/>
    </row>
    <row r="900" spans="7:7" x14ac:dyDescent="0.35">
      <c r="G900" s="399"/>
    </row>
    <row r="901" spans="7:7" x14ac:dyDescent="0.35">
      <c r="G901" s="399"/>
    </row>
    <row r="902" spans="7:7" x14ac:dyDescent="0.35">
      <c r="G902" s="399"/>
    </row>
    <row r="903" spans="7:7" x14ac:dyDescent="0.35">
      <c r="G903" s="399"/>
    </row>
    <row r="904" spans="7:7" x14ac:dyDescent="0.35">
      <c r="G904" s="399"/>
    </row>
    <row r="905" spans="7:7" x14ac:dyDescent="0.35">
      <c r="G905" s="399"/>
    </row>
    <row r="906" spans="7:7" x14ac:dyDescent="0.35">
      <c r="G906" s="399"/>
    </row>
    <row r="907" spans="7:7" x14ac:dyDescent="0.35">
      <c r="G907" s="399"/>
    </row>
    <row r="908" spans="7:7" x14ac:dyDescent="0.35">
      <c r="G908" s="399"/>
    </row>
    <row r="909" spans="7:7" x14ac:dyDescent="0.35">
      <c r="G909" s="399"/>
    </row>
    <row r="910" spans="7:7" x14ac:dyDescent="0.35">
      <c r="G910" s="399"/>
    </row>
    <row r="911" spans="7:7" x14ac:dyDescent="0.35">
      <c r="G911" s="399"/>
    </row>
    <row r="912" spans="7:7" x14ac:dyDescent="0.35">
      <c r="G912" s="399"/>
    </row>
    <row r="913" spans="7:7" x14ac:dyDescent="0.35">
      <c r="G913" s="399"/>
    </row>
    <row r="914" spans="7:7" x14ac:dyDescent="0.35">
      <c r="G914" s="399"/>
    </row>
    <row r="915" spans="7:7" x14ac:dyDescent="0.35">
      <c r="G915" s="399"/>
    </row>
    <row r="916" spans="7:7" x14ac:dyDescent="0.35">
      <c r="G916" s="399"/>
    </row>
    <row r="917" spans="7:7" x14ac:dyDescent="0.35">
      <c r="G917" s="399"/>
    </row>
    <row r="918" spans="7:7" x14ac:dyDescent="0.35">
      <c r="G918" s="399"/>
    </row>
    <row r="919" spans="7:7" x14ac:dyDescent="0.35">
      <c r="G919" s="399"/>
    </row>
    <row r="920" spans="7:7" x14ac:dyDescent="0.35">
      <c r="G920" s="399"/>
    </row>
    <row r="921" spans="7:7" x14ac:dyDescent="0.35">
      <c r="G921" s="399"/>
    </row>
    <row r="922" spans="7:7" x14ac:dyDescent="0.35">
      <c r="G922" s="399"/>
    </row>
    <row r="923" spans="7:7" x14ac:dyDescent="0.35">
      <c r="G923" s="399"/>
    </row>
    <row r="924" spans="7:7" x14ac:dyDescent="0.35">
      <c r="G924" s="399"/>
    </row>
    <row r="925" spans="7:7" x14ac:dyDescent="0.35">
      <c r="G925" s="399"/>
    </row>
    <row r="926" spans="7:7" x14ac:dyDescent="0.35">
      <c r="G926" s="399"/>
    </row>
    <row r="927" spans="7:7" x14ac:dyDescent="0.35">
      <c r="G927" s="399"/>
    </row>
    <row r="928" spans="7:7" x14ac:dyDescent="0.35">
      <c r="G928" s="399"/>
    </row>
    <row r="929" spans="7:7" x14ac:dyDescent="0.35">
      <c r="G929" s="399"/>
    </row>
    <row r="930" spans="7:7" x14ac:dyDescent="0.35">
      <c r="G930" s="399"/>
    </row>
    <row r="931" spans="7:7" x14ac:dyDescent="0.35">
      <c r="G931" s="399"/>
    </row>
    <row r="932" spans="7:7" x14ac:dyDescent="0.35">
      <c r="G932" s="399"/>
    </row>
    <row r="933" spans="7:7" x14ac:dyDescent="0.35">
      <c r="G933" s="399"/>
    </row>
    <row r="934" spans="7:7" x14ac:dyDescent="0.35">
      <c r="G934" s="399"/>
    </row>
    <row r="935" spans="7:7" x14ac:dyDescent="0.35">
      <c r="G935" s="399"/>
    </row>
    <row r="936" spans="7:7" x14ac:dyDescent="0.35">
      <c r="G936" s="399"/>
    </row>
    <row r="937" spans="7:7" x14ac:dyDescent="0.35">
      <c r="G937" s="399"/>
    </row>
    <row r="938" spans="7:7" x14ac:dyDescent="0.35">
      <c r="G938" s="399"/>
    </row>
    <row r="939" spans="7:7" x14ac:dyDescent="0.35">
      <c r="G939" s="399"/>
    </row>
    <row r="940" spans="7:7" x14ac:dyDescent="0.35">
      <c r="G940" s="399"/>
    </row>
    <row r="941" spans="7:7" x14ac:dyDescent="0.35">
      <c r="G941" s="399"/>
    </row>
    <row r="942" spans="7:7" x14ac:dyDescent="0.35">
      <c r="G942" s="399"/>
    </row>
    <row r="943" spans="7:7" x14ac:dyDescent="0.35">
      <c r="G943" s="399"/>
    </row>
    <row r="944" spans="7:7" x14ac:dyDescent="0.35">
      <c r="G944" s="399"/>
    </row>
    <row r="945" spans="7:7" x14ac:dyDescent="0.35">
      <c r="G945" s="399"/>
    </row>
    <row r="946" spans="7:7" x14ac:dyDescent="0.35">
      <c r="G946" s="399"/>
    </row>
    <row r="947" spans="7:7" x14ac:dyDescent="0.35">
      <c r="G947" s="399"/>
    </row>
    <row r="948" spans="7:7" x14ac:dyDescent="0.35">
      <c r="G948" s="399"/>
    </row>
    <row r="949" spans="7:7" x14ac:dyDescent="0.35">
      <c r="G949" s="399"/>
    </row>
    <row r="950" spans="7:7" x14ac:dyDescent="0.35">
      <c r="G950" s="399"/>
    </row>
    <row r="951" spans="7:7" x14ac:dyDescent="0.35">
      <c r="G951" s="399"/>
    </row>
    <row r="952" spans="7:7" x14ac:dyDescent="0.35">
      <c r="G952" s="399"/>
    </row>
    <row r="953" spans="7:7" x14ac:dyDescent="0.35">
      <c r="G953" s="399"/>
    </row>
    <row r="954" spans="7:7" x14ac:dyDescent="0.35">
      <c r="G954" s="399"/>
    </row>
    <row r="955" spans="7:7" x14ac:dyDescent="0.35">
      <c r="G955" s="399"/>
    </row>
    <row r="956" spans="7:7" x14ac:dyDescent="0.35">
      <c r="G956" s="399"/>
    </row>
    <row r="957" spans="7:7" x14ac:dyDescent="0.35">
      <c r="G957" s="399"/>
    </row>
    <row r="958" spans="7:7" x14ac:dyDescent="0.35">
      <c r="G958" s="399"/>
    </row>
    <row r="959" spans="7:7" x14ac:dyDescent="0.35">
      <c r="G959" s="399"/>
    </row>
    <row r="960" spans="7:7" x14ac:dyDescent="0.35">
      <c r="G960" s="399"/>
    </row>
    <row r="961" spans="7:7" x14ac:dyDescent="0.35">
      <c r="G961" s="399"/>
    </row>
    <row r="962" spans="7:7" x14ac:dyDescent="0.35">
      <c r="G962" s="399"/>
    </row>
    <row r="963" spans="7:7" x14ac:dyDescent="0.35">
      <c r="G963" s="399"/>
    </row>
    <row r="964" spans="7:7" x14ac:dyDescent="0.35">
      <c r="G964" s="399"/>
    </row>
    <row r="965" spans="7:7" x14ac:dyDescent="0.35">
      <c r="G965" s="399"/>
    </row>
    <row r="966" spans="7:7" x14ac:dyDescent="0.35">
      <c r="G966" s="399"/>
    </row>
    <row r="967" spans="7:7" x14ac:dyDescent="0.35">
      <c r="G967" s="399"/>
    </row>
    <row r="968" spans="7:7" x14ac:dyDescent="0.35">
      <c r="G968" s="399"/>
    </row>
    <row r="969" spans="7:7" x14ac:dyDescent="0.35">
      <c r="G969" s="399"/>
    </row>
    <row r="970" spans="7:7" x14ac:dyDescent="0.35">
      <c r="G970" s="399"/>
    </row>
    <row r="971" spans="7:7" x14ac:dyDescent="0.35">
      <c r="G971" s="399"/>
    </row>
    <row r="972" spans="7:7" x14ac:dyDescent="0.35">
      <c r="G972" s="399"/>
    </row>
    <row r="973" spans="7:7" x14ac:dyDescent="0.35">
      <c r="G973" s="399"/>
    </row>
    <row r="974" spans="7:7" x14ac:dyDescent="0.35">
      <c r="G974" s="399"/>
    </row>
    <row r="975" spans="7:7" x14ac:dyDescent="0.35">
      <c r="G975" s="399"/>
    </row>
    <row r="976" spans="7:7" x14ac:dyDescent="0.35">
      <c r="G976" s="399"/>
    </row>
    <row r="977" spans="7:7" x14ac:dyDescent="0.35">
      <c r="G977" s="399"/>
    </row>
    <row r="978" spans="7:7" x14ac:dyDescent="0.35">
      <c r="G978" s="399"/>
    </row>
    <row r="979" spans="7:7" x14ac:dyDescent="0.35">
      <c r="G979" s="399"/>
    </row>
    <row r="980" spans="7:7" x14ac:dyDescent="0.35">
      <c r="G980" s="399"/>
    </row>
    <row r="981" spans="7:7" x14ac:dyDescent="0.35">
      <c r="G981" s="399"/>
    </row>
    <row r="982" spans="7:7" x14ac:dyDescent="0.35">
      <c r="G982" s="399"/>
    </row>
    <row r="983" spans="7:7" x14ac:dyDescent="0.35">
      <c r="G983" s="399"/>
    </row>
    <row r="984" spans="7:7" x14ac:dyDescent="0.35">
      <c r="G984" s="399"/>
    </row>
    <row r="985" spans="7:7" x14ac:dyDescent="0.35">
      <c r="G985" s="399"/>
    </row>
    <row r="986" spans="7:7" x14ac:dyDescent="0.35">
      <c r="G986" s="399"/>
    </row>
    <row r="987" spans="7:7" x14ac:dyDescent="0.35">
      <c r="G987" s="399"/>
    </row>
    <row r="988" spans="7:7" x14ac:dyDescent="0.35">
      <c r="G988" s="399"/>
    </row>
    <row r="989" spans="7:7" x14ac:dyDescent="0.35">
      <c r="G989" s="399"/>
    </row>
    <row r="990" spans="7:7" x14ac:dyDescent="0.35">
      <c r="G990" s="399"/>
    </row>
    <row r="991" spans="7:7" x14ac:dyDescent="0.35">
      <c r="G991" s="399"/>
    </row>
    <row r="992" spans="7:7" x14ac:dyDescent="0.35">
      <c r="G992" s="399"/>
    </row>
    <row r="993" spans="7:7" x14ac:dyDescent="0.35">
      <c r="G993" s="399"/>
    </row>
    <row r="994" spans="7:7" x14ac:dyDescent="0.35">
      <c r="G994" s="399"/>
    </row>
    <row r="995" spans="7:7" x14ac:dyDescent="0.35">
      <c r="G995" s="399"/>
    </row>
    <row r="996" spans="7:7" x14ac:dyDescent="0.35">
      <c r="G996" s="399"/>
    </row>
    <row r="997" spans="7:7" x14ac:dyDescent="0.35">
      <c r="G997" s="399"/>
    </row>
    <row r="998" spans="7:7" x14ac:dyDescent="0.35">
      <c r="G998" s="399"/>
    </row>
    <row r="999" spans="7:7" x14ac:dyDescent="0.35">
      <c r="G999" s="399"/>
    </row>
    <row r="1000" spans="7:7" x14ac:dyDescent="0.35">
      <c r="G1000" s="399"/>
    </row>
    <row r="1001" spans="7:7" x14ac:dyDescent="0.35">
      <c r="G1001" s="399"/>
    </row>
    <row r="1002" spans="7:7" x14ac:dyDescent="0.35">
      <c r="G1002" s="399"/>
    </row>
    <row r="1003" spans="7:7" x14ac:dyDescent="0.35">
      <c r="G1003" s="399"/>
    </row>
    <row r="1004" spans="7:7" x14ac:dyDescent="0.35">
      <c r="G1004" s="399"/>
    </row>
    <row r="1005" spans="7:7" x14ac:dyDescent="0.35">
      <c r="G1005" s="399"/>
    </row>
    <row r="1006" spans="7:7" x14ac:dyDescent="0.35">
      <c r="G1006" s="399"/>
    </row>
    <row r="1007" spans="7:7" x14ac:dyDescent="0.35">
      <c r="G1007" s="399"/>
    </row>
    <row r="1008" spans="7:7" x14ac:dyDescent="0.35">
      <c r="G1008" s="399"/>
    </row>
    <row r="1009" spans="7:7" x14ac:dyDescent="0.35">
      <c r="G1009" s="399"/>
    </row>
    <row r="1010" spans="7:7" x14ac:dyDescent="0.35">
      <c r="G1010" s="399"/>
    </row>
    <row r="1011" spans="7:7" x14ac:dyDescent="0.35">
      <c r="G1011" s="399"/>
    </row>
    <row r="1012" spans="7:7" x14ac:dyDescent="0.35">
      <c r="G1012" s="399"/>
    </row>
    <row r="1013" spans="7:7" x14ac:dyDescent="0.35">
      <c r="G1013" s="399"/>
    </row>
    <row r="1014" spans="7:7" x14ac:dyDescent="0.35">
      <c r="G1014" s="399"/>
    </row>
    <row r="1015" spans="7:7" x14ac:dyDescent="0.35">
      <c r="G1015" s="399"/>
    </row>
    <row r="1016" spans="7:7" x14ac:dyDescent="0.35">
      <c r="G1016" s="399"/>
    </row>
    <row r="1017" spans="7:7" x14ac:dyDescent="0.35">
      <c r="G1017" s="399"/>
    </row>
    <row r="1018" spans="7:7" x14ac:dyDescent="0.35">
      <c r="G1018" s="399"/>
    </row>
    <row r="1019" spans="7:7" x14ac:dyDescent="0.35">
      <c r="G1019" s="399"/>
    </row>
    <row r="1020" spans="7:7" x14ac:dyDescent="0.35">
      <c r="G1020" s="399"/>
    </row>
    <row r="1021" spans="7:7" x14ac:dyDescent="0.35">
      <c r="G1021" s="399"/>
    </row>
    <row r="1022" spans="7:7" x14ac:dyDescent="0.35">
      <c r="G1022" s="399"/>
    </row>
    <row r="1023" spans="7:7" x14ac:dyDescent="0.35">
      <c r="G1023" s="399"/>
    </row>
    <row r="1024" spans="7:7" x14ac:dyDescent="0.35">
      <c r="G1024" s="399"/>
    </row>
    <row r="1025" spans="7:7" x14ac:dyDescent="0.35">
      <c r="G1025" s="399"/>
    </row>
    <row r="1026" spans="7:7" x14ac:dyDescent="0.35">
      <c r="G1026" s="399"/>
    </row>
    <row r="1027" spans="7:7" x14ac:dyDescent="0.35">
      <c r="G1027" s="399"/>
    </row>
    <row r="1028" spans="7:7" x14ac:dyDescent="0.35">
      <c r="G1028" s="399"/>
    </row>
    <row r="1029" spans="7:7" x14ac:dyDescent="0.35">
      <c r="G1029" s="399"/>
    </row>
    <row r="1030" spans="7:7" x14ac:dyDescent="0.35">
      <c r="G1030" s="399"/>
    </row>
    <row r="1031" spans="7:7" x14ac:dyDescent="0.35">
      <c r="G1031" s="399"/>
    </row>
    <row r="1032" spans="7:7" x14ac:dyDescent="0.35">
      <c r="G1032" s="399"/>
    </row>
    <row r="1033" spans="7:7" x14ac:dyDescent="0.35">
      <c r="G1033" s="399"/>
    </row>
    <row r="1034" spans="7:7" x14ac:dyDescent="0.35">
      <c r="G1034" s="399"/>
    </row>
    <row r="1035" spans="7:7" x14ac:dyDescent="0.35">
      <c r="G1035" s="399"/>
    </row>
    <row r="1036" spans="7:7" x14ac:dyDescent="0.35">
      <c r="G1036" s="399"/>
    </row>
    <row r="1037" spans="7:7" x14ac:dyDescent="0.35">
      <c r="G1037" s="399"/>
    </row>
    <row r="1038" spans="7:7" x14ac:dyDescent="0.35">
      <c r="G1038" s="399"/>
    </row>
    <row r="1039" spans="7:7" x14ac:dyDescent="0.35">
      <c r="G1039" s="399"/>
    </row>
    <row r="1040" spans="7:7" x14ac:dyDescent="0.35">
      <c r="G1040" s="399"/>
    </row>
    <row r="1041" spans="7:7" x14ac:dyDescent="0.35">
      <c r="G1041" s="399"/>
    </row>
    <row r="1042" spans="7:7" x14ac:dyDescent="0.35">
      <c r="G1042" s="399"/>
    </row>
    <row r="1043" spans="7:7" x14ac:dyDescent="0.35">
      <c r="G1043" s="399"/>
    </row>
    <row r="1044" spans="7:7" x14ac:dyDescent="0.35">
      <c r="G1044" s="399"/>
    </row>
    <row r="1045" spans="7:7" x14ac:dyDescent="0.35">
      <c r="G1045" s="399"/>
    </row>
    <row r="1046" spans="7:7" x14ac:dyDescent="0.35">
      <c r="G1046" s="399"/>
    </row>
    <row r="1047" spans="7:7" x14ac:dyDescent="0.35">
      <c r="G1047" s="399"/>
    </row>
    <row r="1048" spans="7:7" x14ac:dyDescent="0.35">
      <c r="G1048" s="399"/>
    </row>
    <row r="1049" spans="7:7" x14ac:dyDescent="0.35">
      <c r="G1049" s="399"/>
    </row>
    <row r="1050" spans="7:7" x14ac:dyDescent="0.35">
      <c r="G1050" s="399"/>
    </row>
    <row r="1051" spans="7:7" x14ac:dyDescent="0.35">
      <c r="G1051" s="399"/>
    </row>
    <row r="1052" spans="7:7" x14ac:dyDescent="0.35">
      <c r="G1052" s="399"/>
    </row>
    <row r="1053" spans="7:7" x14ac:dyDescent="0.35">
      <c r="G1053" s="399"/>
    </row>
    <row r="1054" spans="7:7" x14ac:dyDescent="0.35">
      <c r="G1054" s="399"/>
    </row>
    <row r="1055" spans="7:7" x14ac:dyDescent="0.35">
      <c r="G1055" s="399"/>
    </row>
    <row r="1056" spans="7:7" x14ac:dyDescent="0.35">
      <c r="G1056" s="399"/>
    </row>
    <row r="1057" spans="7:7" x14ac:dyDescent="0.35">
      <c r="G1057" s="399"/>
    </row>
    <row r="1058" spans="7:7" x14ac:dyDescent="0.35">
      <c r="G1058" s="399"/>
    </row>
    <row r="1059" spans="7:7" x14ac:dyDescent="0.35">
      <c r="G1059" s="399"/>
    </row>
    <row r="1060" spans="7:7" x14ac:dyDescent="0.35">
      <c r="G1060" s="399"/>
    </row>
    <row r="1061" spans="7:7" x14ac:dyDescent="0.35">
      <c r="G1061" s="399"/>
    </row>
    <row r="1062" spans="7:7" x14ac:dyDescent="0.35">
      <c r="G1062" s="399"/>
    </row>
    <row r="1063" spans="7:7" x14ac:dyDescent="0.35">
      <c r="G1063" s="399"/>
    </row>
    <row r="1064" spans="7:7" x14ac:dyDescent="0.35">
      <c r="G1064" s="399"/>
    </row>
    <row r="1065" spans="7:7" x14ac:dyDescent="0.35">
      <c r="G1065" s="399"/>
    </row>
    <row r="1066" spans="7:7" x14ac:dyDescent="0.35">
      <c r="G1066" s="399"/>
    </row>
    <row r="1067" spans="7:7" x14ac:dyDescent="0.35">
      <c r="G1067" s="399"/>
    </row>
    <row r="1068" spans="7:7" x14ac:dyDescent="0.35">
      <c r="G1068" s="399"/>
    </row>
    <row r="1069" spans="7:7" x14ac:dyDescent="0.35">
      <c r="G1069" s="399"/>
    </row>
    <row r="1070" spans="7:7" x14ac:dyDescent="0.35">
      <c r="G1070" s="399"/>
    </row>
    <row r="1071" spans="7:7" x14ac:dyDescent="0.35">
      <c r="G1071" s="399"/>
    </row>
    <row r="1072" spans="7:7" x14ac:dyDescent="0.35">
      <c r="G1072" s="399"/>
    </row>
    <row r="1073" spans="7:7" x14ac:dyDescent="0.35">
      <c r="G1073" s="399"/>
    </row>
    <row r="1074" spans="7:7" x14ac:dyDescent="0.35">
      <c r="G1074" s="399"/>
    </row>
    <row r="1075" spans="7:7" x14ac:dyDescent="0.35">
      <c r="G1075" s="399"/>
    </row>
    <row r="1076" spans="7:7" x14ac:dyDescent="0.35">
      <c r="G1076" s="399"/>
    </row>
    <row r="1077" spans="7:7" x14ac:dyDescent="0.35">
      <c r="G1077" s="399"/>
    </row>
    <row r="1078" spans="7:7" x14ac:dyDescent="0.35">
      <c r="G1078" s="399"/>
    </row>
    <row r="1079" spans="7:7" x14ac:dyDescent="0.35">
      <c r="G1079" s="399"/>
    </row>
    <row r="1080" spans="7:7" x14ac:dyDescent="0.35">
      <c r="G1080" s="399"/>
    </row>
    <row r="1081" spans="7:7" x14ac:dyDescent="0.35">
      <c r="G1081" s="399"/>
    </row>
    <row r="1082" spans="7:7" x14ac:dyDescent="0.35">
      <c r="G1082" s="399"/>
    </row>
    <row r="1083" spans="7:7" x14ac:dyDescent="0.35">
      <c r="G1083" s="399"/>
    </row>
    <row r="1084" spans="7:7" x14ac:dyDescent="0.35">
      <c r="G1084" s="399"/>
    </row>
    <row r="1085" spans="7:7" x14ac:dyDescent="0.35">
      <c r="G1085" s="399"/>
    </row>
    <row r="1086" spans="7:7" x14ac:dyDescent="0.35">
      <c r="G1086" s="399"/>
    </row>
    <row r="1087" spans="7:7" x14ac:dyDescent="0.35">
      <c r="G1087" s="399"/>
    </row>
    <row r="1088" spans="7:7" x14ac:dyDescent="0.35">
      <c r="G1088" s="399"/>
    </row>
    <row r="1089" spans="7:7" x14ac:dyDescent="0.35">
      <c r="G1089" s="399"/>
    </row>
    <row r="1090" spans="7:7" x14ac:dyDescent="0.35">
      <c r="G1090" s="399"/>
    </row>
    <row r="1091" spans="7:7" x14ac:dyDescent="0.35">
      <c r="G1091" s="399"/>
    </row>
    <row r="1092" spans="7:7" x14ac:dyDescent="0.35">
      <c r="G1092" s="399"/>
    </row>
    <row r="1093" spans="7:7" x14ac:dyDescent="0.35">
      <c r="G1093" s="399"/>
    </row>
    <row r="1094" spans="7:7" x14ac:dyDescent="0.35">
      <c r="G1094" s="399"/>
    </row>
    <row r="1095" spans="7:7" x14ac:dyDescent="0.35">
      <c r="G1095" s="399"/>
    </row>
    <row r="1096" spans="7:7" x14ac:dyDescent="0.35">
      <c r="G1096" s="399"/>
    </row>
    <row r="1097" spans="7:7" x14ac:dyDescent="0.35">
      <c r="G1097" s="399"/>
    </row>
    <row r="1098" spans="7:7" x14ac:dyDescent="0.35">
      <c r="G1098" s="399"/>
    </row>
    <row r="1099" spans="7:7" x14ac:dyDescent="0.35">
      <c r="G1099" s="399"/>
    </row>
    <row r="1100" spans="7:7" x14ac:dyDescent="0.35">
      <c r="G1100" s="399"/>
    </row>
    <row r="1101" spans="7:7" x14ac:dyDescent="0.35">
      <c r="G1101" s="399"/>
    </row>
    <row r="1102" spans="7:7" x14ac:dyDescent="0.35">
      <c r="G1102" s="399"/>
    </row>
    <row r="1103" spans="7:7" x14ac:dyDescent="0.35">
      <c r="G1103" s="399"/>
    </row>
    <row r="1104" spans="7:7" x14ac:dyDescent="0.35">
      <c r="G1104" s="399"/>
    </row>
    <row r="1105" spans="7:7" x14ac:dyDescent="0.35">
      <c r="G1105" s="399"/>
    </row>
    <row r="1106" spans="7:7" x14ac:dyDescent="0.35">
      <c r="G1106" s="399"/>
    </row>
    <row r="1107" spans="7:7" x14ac:dyDescent="0.35">
      <c r="G1107" s="399"/>
    </row>
    <row r="1108" spans="7:7" x14ac:dyDescent="0.35">
      <c r="G1108" s="399"/>
    </row>
    <row r="1109" spans="7:7" x14ac:dyDescent="0.35">
      <c r="G1109" s="399"/>
    </row>
    <row r="1110" spans="7:7" x14ac:dyDescent="0.35">
      <c r="G1110" s="399"/>
    </row>
    <row r="1111" spans="7:7" x14ac:dyDescent="0.35">
      <c r="G1111" s="399"/>
    </row>
    <row r="1112" spans="7:7" x14ac:dyDescent="0.35">
      <c r="G1112" s="399"/>
    </row>
    <row r="1113" spans="7:7" x14ac:dyDescent="0.35">
      <c r="G1113" s="399"/>
    </row>
    <row r="1114" spans="7:7" x14ac:dyDescent="0.35">
      <c r="G1114" s="399"/>
    </row>
    <row r="1115" spans="7:7" x14ac:dyDescent="0.35">
      <c r="G1115" s="399"/>
    </row>
    <row r="1116" spans="7:7" x14ac:dyDescent="0.35">
      <c r="G1116" s="399"/>
    </row>
    <row r="1117" spans="7:7" x14ac:dyDescent="0.35">
      <c r="G1117" s="399"/>
    </row>
    <row r="1118" spans="7:7" x14ac:dyDescent="0.35">
      <c r="G1118" s="399"/>
    </row>
    <row r="1119" spans="7:7" x14ac:dyDescent="0.35">
      <c r="G1119" s="399"/>
    </row>
    <row r="1120" spans="7:7" x14ac:dyDescent="0.35">
      <c r="G1120" s="399"/>
    </row>
    <row r="1121" spans="7:7" x14ac:dyDescent="0.35">
      <c r="G1121" s="399"/>
    </row>
    <row r="1122" spans="7:7" x14ac:dyDescent="0.35">
      <c r="G1122" s="399"/>
    </row>
    <row r="1123" spans="7:7" x14ac:dyDescent="0.35">
      <c r="G1123" s="399"/>
    </row>
    <row r="1124" spans="7:7" x14ac:dyDescent="0.35">
      <c r="G1124" s="399"/>
    </row>
    <row r="1125" spans="7:7" x14ac:dyDescent="0.35">
      <c r="G1125" s="399"/>
    </row>
    <row r="1126" spans="7:7" x14ac:dyDescent="0.35">
      <c r="G1126" s="399"/>
    </row>
    <row r="1127" spans="7:7" x14ac:dyDescent="0.35">
      <c r="G1127" s="399"/>
    </row>
    <row r="1128" spans="7:7" x14ac:dyDescent="0.35">
      <c r="G1128" s="399"/>
    </row>
    <row r="1129" spans="7:7" x14ac:dyDescent="0.35">
      <c r="G1129" s="399"/>
    </row>
    <row r="1130" spans="7:7" x14ac:dyDescent="0.35">
      <c r="G1130" s="399"/>
    </row>
    <row r="1131" spans="7:7" x14ac:dyDescent="0.35">
      <c r="G1131" s="399"/>
    </row>
    <row r="1132" spans="7:7" x14ac:dyDescent="0.35">
      <c r="G1132" s="399"/>
    </row>
    <row r="1133" spans="7:7" x14ac:dyDescent="0.35">
      <c r="G1133" s="399"/>
    </row>
    <row r="1134" spans="7:7" x14ac:dyDescent="0.35">
      <c r="G1134" s="399"/>
    </row>
    <row r="1135" spans="7:7" x14ac:dyDescent="0.35">
      <c r="G1135" s="399"/>
    </row>
    <row r="1136" spans="7:7" x14ac:dyDescent="0.35">
      <c r="G1136" s="399"/>
    </row>
    <row r="1137" spans="7:7" x14ac:dyDescent="0.35">
      <c r="G1137" s="399"/>
    </row>
    <row r="1138" spans="7:7" x14ac:dyDescent="0.35">
      <c r="G1138" s="399"/>
    </row>
    <row r="1139" spans="7:7" x14ac:dyDescent="0.35">
      <c r="G1139" s="399"/>
    </row>
    <row r="1140" spans="7:7" x14ac:dyDescent="0.35">
      <c r="G1140" s="399"/>
    </row>
    <row r="1141" spans="7:7" x14ac:dyDescent="0.35">
      <c r="G1141" s="399"/>
    </row>
    <row r="1142" spans="7:7" x14ac:dyDescent="0.35">
      <c r="G1142" s="399"/>
    </row>
    <row r="1143" spans="7:7" x14ac:dyDescent="0.35">
      <c r="G1143" s="399"/>
    </row>
    <row r="1144" spans="7:7" x14ac:dyDescent="0.35">
      <c r="G1144" s="399"/>
    </row>
    <row r="1145" spans="7:7" x14ac:dyDescent="0.35">
      <c r="G1145" s="399"/>
    </row>
    <row r="1146" spans="7:7" x14ac:dyDescent="0.35">
      <c r="G1146" s="399"/>
    </row>
    <row r="1147" spans="7:7" x14ac:dyDescent="0.35">
      <c r="G1147" s="399"/>
    </row>
    <row r="1148" spans="7:7" x14ac:dyDescent="0.35">
      <c r="G1148" s="399"/>
    </row>
    <row r="1149" spans="7:7" x14ac:dyDescent="0.35">
      <c r="G1149" s="399"/>
    </row>
    <row r="1150" spans="7:7" x14ac:dyDescent="0.35">
      <c r="G1150" s="399"/>
    </row>
    <row r="1151" spans="7:7" x14ac:dyDescent="0.35">
      <c r="G1151" s="399"/>
    </row>
    <row r="1152" spans="7:7" x14ac:dyDescent="0.35">
      <c r="G1152" s="399"/>
    </row>
    <row r="1153" spans="7:7" x14ac:dyDescent="0.35">
      <c r="G1153" s="399"/>
    </row>
    <row r="1154" spans="7:7" x14ac:dyDescent="0.35">
      <c r="G1154" s="399"/>
    </row>
    <row r="1155" spans="7:7" x14ac:dyDescent="0.35">
      <c r="G1155" s="399"/>
    </row>
    <row r="1156" spans="7:7" x14ac:dyDescent="0.35">
      <c r="G1156" s="399"/>
    </row>
    <row r="1157" spans="7:7" x14ac:dyDescent="0.35">
      <c r="G1157" s="399"/>
    </row>
    <row r="1158" spans="7:7" x14ac:dyDescent="0.35">
      <c r="G1158" s="399"/>
    </row>
    <row r="1159" spans="7:7" x14ac:dyDescent="0.35">
      <c r="G1159" s="399"/>
    </row>
    <row r="1160" spans="7:7" x14ac:dyDescent="0.35">
      <c r="G1160" s="399"/>
    </row>
    <row r="1161" spans="7:7" x14ac:dyDescent="0.35">
      <c r="G1161" s="399"/>
    </row>
    <row r="1162" spans="7:7" x14ac:dyDescent="0.35">
      <c r="G1162" s="399"/>
    </row>
    <row r="1163" spans="7:7" x14ac:dyDescent="0.35">
      <c r="G1163" s="399"/>
    </row>
    <row r="1164" spans="7:7" x14ac:dyDescent="0.35">
      <c r="G1164" s="399"/>
    </row>
    <row r="1165" spans="7:7" x14ac:dyDescent="0.35">
      <c r="G1165" s="399"/>
    </row>
    <row r="1166" spans="7:7" x14ac:dyDescent="0.35">
      <c r="G1166" s="399"/>
    </row>
    <row r="1167" spans="7:7" x14ac:dyDescent="0.35">
      <c r="G1167" s="399"/>
    </row>
    <row r="1168" spans="7:7" x14ac:dyDescent="0.35">
      <c r="G1168" s="399"/>
    </row>
    <row r="1169" spans="7:7" x14ac:dyDescent="0.35">
      <c r="G1169" s="399"/>
    </row>
    <row r="1170" spans="7:7" x14ac:dyDescent="0.35">
      <c r="G1170" s="399"/>
    </row>
    <row r="1171" spans="7:7" x14ac:dyDescent="0.35">
      <c r="G1171" s="399"/>
    </row>
    <row r="1172" spans="7:7" x14ac:dyDescent="0.35">
      <c r="G1172" s="399"/>
    </row>
    <row r="1173" spans="7:7" x14ac:dyDescent="0.35">
      <c r="G1173" s="399"/>
    </row>
    <row r="1174" spans="7:7" x14ac:dyDescent="0.35">
      <c r="G1174" s="399"/>
    </row>
    <row r="1175" spans="7:7" x14ac:dyDescent="0.35">
      <c r="G1175" s="399"/>
    </row>
    <row r="1176" spans="7:7" x14ac:dyDescent="0.35">
      <c r="G1176" s="399"/>
    </row>
    <row r="1177" spans="7:7" x14ac:dyDescent="0.35">
      <c r="G1177" s="399"/>
    </row>
    <row r="1178" spans="7:7" x14ac:dyDescent="0.35">
      <c r="G1178" s="399"/>
    </row>
    <row r="1179" spans="7:7" x14ac:dyDescent="0.35">
      <c r="G1179" s="399"/>
    </row>
    <row r="1180" spans="7:7" x14ac:dyDescent="0.35">
      <c r="G1180" s="399"/>
    </row>
    <row r="1181" spans="7:7" x14ac:dyDescent="0.35">
      <c r="G1181" s="399"/>
    </row>
    <row r="1182" spans="7:7" x14ac:dyDescent="0.35">
      <c r="G1182" s="399"/>
    </row>
    <row r="1183" spans="7:7" x14ac:dyDescent="0.35">
      <c r="G1183" s="399"/>
    </row>
    <row r="1184" spans="7:7" x14ac:dyDescent="0.35">
      <c r="G1184" s="399"/>
    </row>
    <row r="1185" spans="7:7" x14ac:dyDescent="0.35">
      <c r="G1185" s="399"/>
    </row>
    <row r="1186" spans="7:7" x14ac:dyDescent="0.35">
      <c r="G1186" s="399"/>
    </row>
    <row r="1187" spans="7:7" x14ac:dyDescent="0.35">
      <c r="G1187" s="399"/>
    </row>
    <row r="1188" spans="7:7" x14ac:dyDescent="0.35">
      <c r="G1188" s="399"/>
    </row>
    <row r="1189" spans="7:7" x14ac:dyDescent="0.35">
      <c r="G1189" s="399"/>
    </row>
    <row r="1190" spans="7:7" x14ac:dyDescent="0.35">
      <c r="G1190" s="399"/>
    </row>
    <row r="1191" spans="7:7" x14ac:dyDescent="0.35">
      <c r="G1191" s="399"/>
    </row>
    <row r="1192" spans="7:7" x14ac:dyDescent="0.35">
      <c r="G1192" s="399"/>
    </row>
    <row r="1193" spans="7:7" x14ac:dyDescent="0.35">
      <c r="G1193" s="399"/>
    </row>
    <row r="1194" spans="7:7" x14ac:dyDescent="0.35">
      <c r="G1194" s="399"/>
    </row>
    <row r="1195" spans="7:7" x14ac:dyDescent="0.35">
      <c r="G1195" s="399"/>
    </row>
    <row r="1196" spans="7:7" x14ac:dyDescent="0.35">
      <c r="G1196" s="399"/>
    </row>
    <row r="1197" spans="7:7" x14ac:dyDescent="0.35">
      <c r="G1197" s="399"/>
    </row>
    <row r="1198" spans="7:7" x14ac:dyDescent="0.35">
      <c r="G1198" s="399"/>
    </row>
    <row r="1199" spans="7:7" x14ac:dyDescent="0.35">
      <c r="G1199" s="399"/>
    </row>
    <row r="1200" spans="7:7" x14ac:dyDescent="0.35">
      <c r="G1200" s="399"/>
    </row>
    <row r="1201" spans="7:7" x14ac:dyDescent="0.35">
      <c r="G1201" s="399"/>
    </row>
    <row r="1202" spans="7:7" x14ac:dyDescent="0.35">
      <c r="G1202" s="399"/>
    </row>
    <row r="1203" spans="7:7" x14ac:dyDescent="0.35">
      <c r="G1203" s="399"/>
    </row>
    <row r="1204" spans="7:7" x14ac:dyDescent="0.35">
      <c r="G1204" s="399"/>
    </row>
    <row r="1205" spans="7:7" x14ac:dyDescent="0.35">
      <c r="G1205" s="399"/>
    </row>
    <row r="1206" spans="7:7" x14ac:dyDescent="0.35">
      <c r="G1206" s="399"/>
    </row>
    <row r="1207" spans="7:7" x14ac:dyDescent="0.35">
      <c r="G1207" s="399"/>
    </row>
    <row r="1208" spans="7:7" x14ac:dyDescent="0.35">
      <c r="G1208" s="399"/>
    </row>
    <row r="1209" spans="7:7" x14ac:dyDescent="0.35">
      <c r="G1209" s="399"/>
    </row>
    <row r="1210" spans="7:7" x14ac:dyDescent="0.35">
      <c r="G1210" s="399"/>
    </row>
    <row r="1211" spans="7:7" x14ac:dyDescent="0.35">
      <c r="G1211" s="399"/>
    </row>
    <row r="1212" spans="7:7" x14ac:dyDescent="0.35">
      <c r="G1212" s="399"/>
    </row>
    <row r="1213" spans="7:7" x14ac:dyDescent="0.35">
      <c r="G1213" s="399"/>
    </row>
    <row r="1214" spans="7:7" x14ac:dyDescent="0.35">
      <c r="G1214" s="399"/>
    </row>
    <row r="1215" spans="7:7" x14ac:dyDescent="0.35">
      <c r="G1215" s="399"/>
    </row>
    <row r="1216" spans="7:7" x14ac:dyDescent="0.35">
      <c r="G1216" s="399"/>
    </row>
    <row r="1217" spans="7:7" x14ac:dyDescent="0.35">
      <c r="G1217" s="399"/>
    </row>
    <row r="1218" spans="7:7" x14ac:dyDescent="0.35">
      <c r="G1218" s="399"/>
    </row>
    <row r="1219" spans="7:7" x14ac:dyDescent="0.35">
      <c r="G1219" s="399"/>
    </row>
    <row r="1220" spans="7:7" x14ac:dyDescent="0.35">
      <c r="G1220" s="399"/>
    </row>
    <row r="1221" spans="7:7" x14ac:dyDescent="0.35">
      <c r="G1221" s="399"/>
    </row>
    <row r="1222" spans="7:7" x14ac:dyDescent="0.35">
      <c r="G1222" s="399"/>
    </row>
    <row r="1223" spans="7:7" x14ac:dyDescent="0.35">
      <c r="G1223" s="399"/>
    </row>
    <row r="1224" spans="7:7" x14ac:dyDescent="0.35">
      <c r="G1224" s="399"/>
    </row>
    <row r="1225" spans="7:7" x14ac:dyDescent="0.35">
      <c r="G1225" s="399"/>
    </row>
    <row r="1226" spans="7:7" x14ac:dyDescent="0.35">
      <c r="G1226" s="399"/>
    </row>
    <row r="1227" spans="7:7" x14ac:dyDescent="0.35">
      <c r="G1227" s="399"/>
    </row>
    <row r="1228" spans="7:7" x14ac:dyDescent="0.35">
      <c r="G1228" s="399"/>
    </row>
    <row r="1229" spans="7:7" x14ac:dyDescent="0.35">
      <c r="G1229" s="399"/>
    </row>
    <row r="1230" spans="7:7" x14ac:dyDescent="0.35">
      <c r="G1230" s="399"/>
    </row>
    <row r="1231" spans="7:7" x14ac:dyDescent="0.35">
      <c r="G1231" s="399"/>
    </row>
    <row r="1232" spans="7:7" x14ac:dyDescent="0.35">
      <c r="G1232" s="399"/>
    </row>
    <row r="1233" spans="7:7" x14ac:dyDescent="0.35">
      <c r="G1233" s="399"/>
    </row>
    <row r="1234" spans="7:7" x14ac:dyDescent="0.35">
      <c r="G1234" s="399"/>
    </row>
    <row r="1235" spans="7:7" x14ac:dyDescent="0.35">
      <c r="G1235" s="399"/>
    </row>
    <row r="1236" spans="7:7" x14ac:dyDescent="0.35">
      <c r="G1236" s="399"/>
    </row>
    <row r="1237" spans="7:7" x14ac:dyDescent="0.35">
      <c r="G1237" s="399"/>
    </row>
    <row r="1238" spans="7:7" x14ac:dyDescent="0.35">
      <c r="G1238" s="399"/>
    </row>
    <row r="1239" spans="7:7" x14ac:dyDescent="0.35">
      <c r="G1239" s="399"/>
    </row>
    <row r="1240" spans="7:7" x14ac:dyDescent="0.35">
      <c r="G1240" s="399"/>
    </row>
    <row r="1241" spans="7:7" x14ac:dyDescent="0.35">
      <c r="G1241" s="399"/>
    </row>
    <row r="1242" spans="7:7" x14ac:dyDescent="0.35">
      <c r="G1242" s="399"/>
    </row>
    <row r="1243" spans="7:7" x14ac:dyDescent="0.35">
      <c r="G1243" s="399"/>
    </row>
    <row r="1244" spans="7:7" x14ac:dyDescent="0.35">
      <c r="G1244" s="399"/>
    </row>
    <row r="1245" spans="7:7" x14ac:dyDescent="0.35">
      <c r="G1245" s="399"/>
    </row>
    <row r="1246" spans="7:7" x14ac:dyDescent="0.35">
      <c r="G1246" s="399"/>
    </row>
    <row r="1247" spans="7:7" x14ac:dyDescent="0.35">
      <c r="G1247" s="399"/>
    </row>
    <row r="1248" spans="7:7" x14ac:dyDescent="0.35">
      <c r="G1248" s="399"/>
    </row>
    <row r="1249" spans="7:7" x14ac:dyDescent="0.35">
      <c r="G1249" s="399"/>
    </row>
    <row r="1250" spans="7:7" x14ac:dyDescent="0.35">
      <c r="G1250" s="399"/>
    </row>
    <row r="1251" spans="7:7" x14ac:dyDescent="0.35">
      <c r="G1251" s="399"/>
    </row>
    <row r="1252" spans="7:7" x14ac:dyDescent="0.35">
      <c r="G1252" s="399"/>
    </row>
    <row r="1253" spans="7:7" x14ac:dyDescent="0.35">
      <c r="G1253" s="399"/>
    </row>
    <row r="1254" spans="7:7" x14ac:dyDescent="0.35">
      <c r="G1254" s="399"/>
    </row>
    <row r="1255" spans="7:7" x14ac:dyDescent="0.35">
      <c r="G1255" s="399"/>
    </row>
    <row r="1256" spans="7:7" x14ac:dyDescent="0.35">
      <c r="G1256" s="399"/>
    </row>
    <row r="1257" spans="7:7" x14ac:dyDescent="0.35">
      <c r="G1257" s="399"/>
    </row>
    <row r="1258" spans="7:7" x14ac:dyDescent="0.35">
      <c r="G1258" s="399"/>
    </row>
    <row r="1259" spans="7:7" x14ac:dyDescent="0.35">
      <c r="G1259" s="399"/>
    </row>
    <row r="1260" spans="7:7" x14ac:dyDescent="0.35">
      <c r="G1260" s="399"/>
    </row>
    <row r="1261" spans="7:7" x14ac:dyDescent="0.35">
      <c r="G1261" s="399"/>
    </row>
    <row r="1262" spans="7:7" x14ac:dyDescent="0.35">
      <c r="G1262" s="399"/>
    </row>
    <row r="1263" spans="7:7" x14ac:dyDescent="0.35">
      <c r="G1263" s="399"/>
    </row>
    <row r="1264" spans="7:7" x14ac:dyDescent="0.35">
      <c r="G1264" s="399"/>
    </row>
    <row r="1265" spans="7:7" x14ac:dyDescent="0.35">
      <c r="G1265" s="399"/>
    </row>
    <row r="1266" spans="7:7" x14ac:dyDescent="0.35">
      <c r="G1266" s="399"/>
    </row>
    <row r="1267" spans="7:7" x14ac:dyDescent="0.35">
      <c r="G1267" s="399"/>
    </row>
    <row r="1268" spans="7:7" x14ac:dyDescent="0.35">
      <c r="G1268" s="399"/>
    </row>
    <row r="1269" spans="7:7" x14ac:dyDescent="0.35">
      <c r="G1269" s="399"/>
    </row>
    <row r="1270" spans="7:7" x14ac:dyDescent="0.35">
      <c r="G1270" s="399"/>
    </row>
    <row r="1271" spans="7:7" x14ac:dyDescent="0.35">
      <c r="G1271" s="399"/>
    </row>
    <row r="1272" spans="7:7" x14ac:dyDescent="0.35">
      <c r="G1272" s="399"/>
    </row>
    <row r="1273" spans="7:7" x14ac:dyDescent="0.35">
      <c r="G1273" s="399"/>
    </row>
    <row r="1274" spans="7:7" x14ac:dyDescent="0.35">
      <c r="G1274" s="399"/>
    </row>
    <row r="1275" spans="7:7" x14ac:dyDescent="0.35">
      <c r="G1275" s="399"/>
    </row>
    <row r="1276" spans="7:7" x14ac:dyDescent="0.35">
      <c r="G1276" s="399"/>
    </row>
    <row r="1277" spans="7:7" x14ac:dyDescent="0.35">
      <c r="G1277" s="399"/>
    </row>
    <row r="1278" spans="7:7" x14ac:dyDescent="0.35">
      <c r="G1278" s="399"/>
    </row>
    <row r="1279" spans="7:7" x14ac:dyDescent="0.35">
      <c r="G1279" s="399"/>
    </row>
    <row r="1280" spans="7:7" x14ac:dyDescent="0.35">
      <c r="G1280" s="399"/>
    </row>
    <row r="1281" spans="7:7" x14ac:dyDescent="0.35">
      <c r="G1281" s="399"/>
    </row>
    <row r="1282" spans="7:7" x14ac:dyDescent="0.35">
      <c r="G1282" s="399"/>
    </row>
    <row r="1283" spans="7:7" x14ac:dyDescent="0.35">
      <c r="G1283" s="399"/>
    </row>
    <row r="1284" spans="7:7" x14ac:dyDescent="0.35">
      <c r="G1284" s="399"/>
    </row>
    <row r="1285" spans="7:7" x14ac:dyDescent="0.35">
      <c r="G1285" s="399"/>
    </row>
    <row r="1286" spans="7:7" x14ac:dyDescent="0.35">
      <c r="G1286" s="399"/>
    </row>
    <row r="1287" spans="7:7" x14ac:dyDescent="0.35">
      <c r="G1287" s="399"/>
    </row>
    <row r="1288" spans="7:7" x14ac:dyDescent="0.35">
      <c r="G1288" s="399"/>
    </row>
    <row r="1289" spans="7:7" x14ac:dyDescent="0.35">
      <c r="G1289" s="399"/>
    </row>
    <row r="1290" spans="7:7" x14ac:dyDescent="0.35">
      <c r="G1290" s="399"/>
    </row>
    <row r="1291" spans="7:7" x14ac:dyDescent="0.35">
      <c r="G1291" s="399"/>
    </row>
    <row r="1292" spans="7:7" x14ac:dyDescent="0.35">
      <c r="G1292" s="399"/>
    </row>
    <row r="1293" spans="7:7" x14ac:dyDescent="0.35">
      <c r="G1293" s="399"/>
    </row>
    <row r="1294" spans="7:7" x14ac:dyDescent="0.35">
      <c r="G1294" s="399"/>
    </row>
    <row r="1295" spans="7:7" x14ac:dyDescent="0.35">
      <c r="G1295" s="399"/>
    </row>
    <row r="1296" spans="7:7" x14ac:dyDescent="0.35">
      <c r="G1296" s="399"/>
    </row>
    <row r="1297" spans="7:7" x14ac:dyDescent="0.35">
      <c r="G1297" s="399"/>
    </row>
    <row r="1298" spans="7:7" x14ac:dyDescent="0.35">
      <c r="G1298" s="399"/>
    </row>
    <row r="1299" spans="7:7" x14ac:dyDescent="0.35">
      <c r="G1299" s="399"/>
    </row>
    <row r="1300" spans="7:7" x14ac:dyDescent="0.35">
      <c r="G1300" s="399"/>
    </row>
    <row r="1301" spans="7:7" x14ac:dyDescent="0.35">
      <c r="G1301" s="399"/>
    </row>
    <row r="1302" spans="7:7" x14ac:dyDescent="0.35">
      <c r="G1302" s="399"/>
    </row>
    <row r="1303" spans="7:7" x14ac:dyDescent="0.35">
      <c r="G1303" s="399"/>
    </row>
    <row r="1304" spans="7:7" x14ac:dyDescent="0.35">
      <c r="G1304" s="399"/>
    </row>
    <row r="1305" spans="7:7" x14ac:dyDescent="0.35">
      <c r="G1305" s="399"/>
    </row>
    <row r="1306" spans="7:7" x14ac:dyDescent="0.35">
      <c r="G1306" s="399"/>
    </row>
    <row r="1307" spans="7:7" x14ac:dyDescent="0.35">
      <c r="G1307" s="399"/>
    </row>
    <row r="1308" spans="7:7" x14ac:dyDescent="0.35">
      <c r="G1308" s="399"/>
    </row>
    <row r="1309" spans="7:7" x14ac:dyDescent="0.35">
      <c r="G1309" s="399"/>
    </row>
    <row r="1310" spans="7:7" x14ac:dyDescent="0.35">
      <c r="G1310" s="399"/>
    </row>
    <row r="1311" spans="7:7" x14ac:dyDescent="0.35">
      <c r="G1311" s="399"/>
    </row>
    <row r="1312" spans="7:7" x14ac:dyDescent="0.35">
      <c r="G1312" s="399"/>
    </row>
    <row r="1313" spans="7:7" x14ac:dyDescent="0.35">
      <c r="G1313" s="399"/>
    </row>
    <row r="1314" spans="7:7" x14ac:dyDescent="0.35">
      <c r="G1314" s="399"/>
    </row>
    <row r="1315" spans="7:7" x14ac:dyDescent="0.35">
      <c r="G1315" s="399"/>
    </row>
    <row r="1316" spans="7:7" x14ac:dyDescent="0.35">
      <c r="G1316" s="399"/>
    </row>
    <row r="1317" spans="7:7" x14ac:dyDescent="0.35">
      <c r="G1317" s="399"/>
    </row>
    <row r="1318" spans="7:7" x14ac:dyDescent="0.35">
      <c r="G1318" s="399"/>
    </row>
    <row r="1319" spans="7:7" x14ac:dyDescent="0.35">
      <c r="G1319" s="399"/>
    </row>
    <row r="1320" spans="7:7" x14ac:dyDescent="0.35">
      <c r="G1320" s="399"/>
    </row>
    <row r="1321" spans="7:7" x14ac:dyDescent="0.35">
      <c r="G1321" s="399"/>
    </row>
    <row r="1322" spans="7:7" x14ac:dyDescent="0.35">
      <c r="G1322" s="399"/>
    </row>
    <row r="1323" spans="7:7" x14ac:dyDescent="0.35">
      <c r="G1323" s="399"/>
    </row>
    <row r="1324" spans="7:7" x14ac:dyDescent="0.35">
      <c r="G1324" s="399"/>
    </row>
    <row r="1325" spans="7:7" x14ac:dyDescent="0.35">
      <c r="G1325" s="399"/>
    </row>
    <row r="1326" spans="7:7" x14ac:dyDescent="0.35">
      <c r="G1326" s="399"/>
    </row>
    <row r="1327" spans="7:7" x14ac:dyDescent="0.35">
      <c r="G1327" s="399"/>
    </row>
    <row r="1328" spans="7:7" x14ac:dyDescent="0.35">
      <c r="G1328" s="399"/>
    </row>
    <row r="1329" spans="7:7" x14ac:dyDescent="0.35">
      <c r="G1329" s="399"/>
    </row>
    <row r="1330" spans="7:7" x14ac:dyDescent="0.35">
      <c r="G1330" s="399"/>
    </row>
    <row r="1331" spans="7:7" x14ac:dyDescent="0.35">
      <c r="G1331" s="399"/>
    </row>
    <row r="1332" spans="7:7" x14ac:dyDescent="0.35">
      <c r="G1332" s="399"/>
    </row>
    <row r="1333" spans="7:7" x14ac:dyDescent="0.35">
      <c r="G1333" s="399"/>
    </row>
    <row r="1334" spans="7:7" x14ac:dyDescent="0.35">
      <c r="G1334" s="399"/>
    </row>
    <row r="1335" spans="7:7" x14ac:dyDescent="0.35">
      <c r="G1335" s="399"/>
    </row>
    <row r="1336" spans="7:7" x14ac:dyDescent="0.35">
      <c r="G1336" s="399"/>
    </row>
    <row r="1337" spans="7:7" x14ac:dyDescent="0.35">
      <c r="G1337" s="399"/>
    </row>
    <row r="1338" spans="7:7" x14ac:dyDescent="0.35">
      <c r="G1338" s="399"/>
    </row>
    <row r="1339" spans="7:7" x14ac:dyDescent="0.35">
      <c r="G1339" s="399"/>
    </row>
    <row r="1340" spans="7:7" x14ac:dyDescent="0.35">
      <c r="G1340" s="399"/>
    </row>
    <row r="1341" spans="7:7" x14ac:dyDescent="0.35">
      <c r="G1341" s="399"/>
    </row>
    <row r="1342" spans="7:7" x14ac:dyDescent="0.35">
      <c r="G1342" s="399"/>
    </row>
    <row r="1343" spans="7:7" x14ac:dyDescent="0.35">
      <c r="G1343" s="399"/>
    </row>
    <row r="1344" spans="7:7" x14ac:dyDescent="0.35">
      <c r="G1344" s="399"/>
    </row>
    <row r="1345" spans="7:7" x14ac:dyDescent="0.35">
      <c r="G1345" s="399"/>
    </row>
    <row r="1346" spans="7:7" x14ac:dyDescent="0.35">
      <c r="G1346" s="399"/>
    </row>
    <row r="1347" spans="7:7" x14ac:dyDescent="0.35">
      <c r="G1347" s="399"/>
    </row>
    <row r="1348" spans="7:7" x14ac:dyDescent="0.35">
      <c r="G1348" s="399"/>
    </row>
    <row r="1349" spans="7:7" x14ac:dyDescent="0.35">
      <c r="G1349" s="399"/>
    </row>
    <row r="1350" spans="7:7" x14ac:dyDescent="0.35">
      <c r="G1350" s="399"/>
    </row>
    <row r="1351" spans="7:7" x14ac:dyDescent="0.35">
      <c r="G1351" s="399"/>
    </row>
    <row r="1352" spans="7:7" x14ac:dyDescent="0.35">
      <c r="G1352" s="399"/>
    </row>
    <row r="1353" spans="7:7" x14ac:dyDescent="0.35">
      <c r="G1353" s="399"/>
    </row>
    <row r="1354" spans="7:7" x14ac:dyDescent="0.35">
      <c r="G1354" s="399"/>
    </row>
    <row r="1355" spans="7:7" x14ac:dyDescent="0.35">
      <c r="G1355" s="399"/>
    </row>
    <row r="1356" spans="7:7" x14ac:dyDescent="0.35">
      <c r="G1356" s="399"/>
    </row>
    <row r="1357" spans="7:7" x14ac:dyDescent="0.35">
      <c r="G1357" s="399"/>
    </row>
    <row r="1358" spans="7:7" x14ac:dyDescent="0.35">
      <c r="G1358" s="399"/>
    </row>
    <row r="1359" spans="7:7" x14ac:dyDescent="0.35">
      <c r="G1359" s="399"/>
    </row>
    <row r="1360" spans="7:7" x14ac:dyDescent="0.35">
      <c r="G1360" s="399"/>
    </row>
    <row r="1361" spans="7:7" x14ac:dyDescent="0.35">
      <c r="G1361" s="399"/>
    </row>
    <row r="1362" spans="7:7" x14ac:dyDescent="0.35">
      <c r="G1362" s="399"/>
    </row>
    <row r="1363" spans="7:7" x14ac:dyDescent="0.35">
      <c r="G1363" s="399"/>
    </row>
    <row r="1364" spans="7:7" x14ac:dyDescent="0.35">
      <c r="G1364" s="399"/>
    </row>
    <row r="1365" spans="7:7" x14ac:dyDescent="0.35">
      <c r="G1365" s="399"/>
    </row>
    <row r="1366" spans="7:7" x14ac:dyDescent="0.35">
      <c r="G1366" s="399"/>
    </row>
    <row r="1367" spans="7:7" x14ac:dyDescent="0.35">
      <c r="G1367" s="399"/>
    </row>
    <row r="1368" spans="7:7" x14ac:dyDescent="0.35">
      <c r="G1368" s="399"/>
    </row>
    <row r="1369" spans="7:7" x14ac:dyDescent="0.35">
      <c r="G1369" s="399"/>
    </row>
    <row r="1370" spans="7:7" x14ac:dyDescent="0.35">
      <c r="G1370" s="399"/>
    </row>
    <row r="1371" spans="7:7" x14ac:dyDescent="0.35">
      <c r="G1371" s="399"/>
    </row>
    <row r="1372" spans="7:7" x14ac:dyDescent="0.35">
      <c r="G1372" s="399"/>
    </row>
    <row r="1373" spans="7:7" x14ac:dyDescent="0.35">
      <c r="G1373" s="399"/>
    </row>
    <row r="1374" spans="7:7" x14ac:dyDescent="0.35">
      <c r="G1374" s="399"/>
    </row>
    <row r="1375" spans="7:7" x14ac:dyDescent="0.35">
      <c r="G1375" s="399"/>
    </row>
    <row r="1376" spans="7:7" x14ac:dyDescent="0.35">
      <c r="G1376" s="399"/>
    </row>
    <row r="1377" spans="7:7" x14ac:dyDescent="0.35">
      <c r="G1377" s="399"/>
    </row>
    <row r="1378" spans="7:7" x14ac:dyDescent="0.35">
      <c r="G1378" s="399"/>
    </row>
    <row r="1379" spans="7:7" x14ac:dyDescent="0.35">
      <c r="G1379" s="399"/>
    </row>
    <row r="1380" spans="7:7" x14ac:dyDescent="0.35">
      <c r="G1380" s="399"/>
    </row>
    <row r="1381" spans="7:7" x14ac:dyDescent="0.35">
      <c r="G1381" s="399"/>
    </row>
    <row r="1382" spans="7:7" x14ac:dyDescent="0.35">
      <c r="G1382" s="399"/>
    </row>
    <row r="1383" spans="7:7" x14ac:dyDescent="0.35">
      <c r="G1383" s="399"/>
    </row>
    <row r="1384" spans="7:7" x14ac:dyDescent="0.35">
      <c r="G1384" s="399"/>
    </row>
    <row r="1385" spans="7:7" x14ac:dyDescent="0.35">
      <c r="G1385" s="399"/>
    </row>
    <row r="1386" spans="7:7" x14ac:dyDescent="0.35">
      <c r="G1386" s="399"/>
    </row>
    <row r="1387" spans="7:7" x14ac:dyDescent="0.35">
      <c r="G1387" s="399"/>
    </row>
    <row r="1388" spans="7:7" x14ac:dyDescent="0.35">
      <c r="G1388" s="399"/>
    </row>
    <row r="1389" spans="7:7" x14ac:dyDescent="0.35">
      <c r="G1389" s="399"/>
    </row>
    <row r="1390" spans="7:7" x14ac:dyDescent="0.35">
      <c r="G1390" s="399"/>
    </row>
    <row r="1391" spans="7:7" x14ac:dyDescent="0.35">
      <c r="G1391" s="399"/>
    </row>
    <row r="1392" spans="7:7" x14ac:dyDescent="0.35">
      <c r="G1392" s="399"/>
    </row>
    <row r="1393" spans="7:7" x14ac:dyDescent="0.35">
      <c r="G1393" s="399"/>
    </row>
    <row r="1394" spans="7:7" x14ac:dyDescent="0.35">
      <c r="G1394" s="399"/>
    </row>
    <row r="1395" spans="7:7" x14ac:dyDescent="0.35">
      <c r="G1395" s="399"/>
    </row>
    <row r="1396" spans="7:7" x14ac:dyDescent="0.35">
      <c r="G1396" s="399"/>
    </row>
    <row r="1397" spans="7:7" x14ac:dyDescent="0.35">
      <c r="G1397" s="399"/>
    </row>
    <row r="1398" spans="7:7" x14ac:dyDescent="0.35">
      <c r="G1398" s="399"/>
    </row>
    <row r="1399" spans="7:7" x14ac:dyDescent="0.35">
      <c r="G1399" s="399"/>
    </row>
    <row r="1400" spans="7:7" x14ac:dyDescent="0.35">
      <c r="G1400" s="399"/>
    </row>
    <row r="1401" spans="7:7" x14ac:dyDescent="0.35">
      <c r="G1401" s="399"/>
    </row>
    <row r="1402" spans="7:7" x14ac:dyDescent="0.35">
      <c r="G1402" s="399"/>
    </row>
    <row r="1403" spans="7:7" x14ac:dyDescent="0.35">
      <c r="G1403" s="399"/>
    </row>
    <row r="1404" spans="7:7" x14ac:dyDescent="0.35">
      <c r="G1404" s="399"/>
    </row>
    <row r="1405" spans="7:7" x14ac:dyDescent="0.35">
      <c r="G1405" s="399"/>
    </row>
    <row r="1406" spans="7:7" x14ac:dyDescent="0.35">
      <c r="G1406" s="399"/>
    </row>
    <row r="1407" spans="7:7" x14ac:dyDescent="0.35">
      <c r="G1407" s="399"/>
    </row>
    <row r="1408" spans="7:7" x14ac:dyDescent="0.35">
      <c r="G1408" s="399"/>
    </row>
    <row r="1409" spans="7:7" x14ac:dyDescent="0.35">
      <c r="G1409" s="399"/>
    </row>
    <row r="1410" spans="7:7" x14ac:dyDescent="0.35">
      <c r="G1410" s="399"/>
    </row>
    <row r="1411" spans="7:7" x14ac:dyDescent="0.35">
      <c r="G1411" s="399"/>
    </row>
    <row r="1412" spans="7:7" x14ac:dyDescent="0.35">
      <c r="G1412" s="399"/>
    </row>
    <row r="1413" spans="7:7" x14ac:dyDescent="0.35">
      <c r="G1413" s="399"/>
    </row>
    <row r="1414" spans="7:7" x14ac:dyDescent="0.35">
      <c r="G1414" s="399"/>
    </row>
    <row r="1415" spans="7:7" x14ac:dyDescent="0.35">
      <c r="G1415" s="399"/>
    </row>
    <row r="1416" spans="7:7" x14ac:dyDescent="0.35">
      <c r="G1416" s="399"/>
    </row>
    <row r="1417" spans="7:7" x14ac:dyDescent="0.35">
      <c r="G1417" s="399"/>
    </row>
    <row r="1418" spans="7:7" x14ac:dyDescent="0.35">
      <c r="G1418" s="399"/>
    </row>
    <row r="1419" spans="7:7" x14ac:dyDescent="0.35">
      <c r="G1419" s="399"/>
    </row>
    <row r="1420" spans="7:7" x14ac:dyDescent="0.35">
      <c r="G1420" s="399"/>
    </row>
    <row r="1421" spans="7:7" x14ac:dyDescent="0.35">
      <c r="G1421" s="399"/>
    </row>
    <row r="1422" spans="7:7" x14ac:dyDescent="0.35">
      <c r="G1422" s="399"/>
    </row>
    <row r="1423" spans="7:7" x14ac:dyDescent="0.35">
      <c r="G1423" s="399"/>
    </row>
    <row r="1424" spans="7:7" x14ac:dyDescent="0.35">
      <c r="G1424" s="399"/>
    </row>
    <row r="1425" spans="7:7" x14ac:dyDescent="0.35">
      <c r="G1425" s="399"/>
    </row>
    <row r="1426" spans="7:7" x14ac:dyDescent="0.35">
      <c r="G1426" s="399"/>
    </row>
    <row r="1427" spans="7:7" x14ac:dyDescent="0.35">
      <c r="G1427" s="399"/>
    </row>
    <row r="1428" spans="7:7" x14ac:dyDescent="0.35">
      <c r="G1428" s="399"/>
    </row>
    <row r="1429" spans="7:7" x14ac:dyDescent="0.35">
      <c r="G1429" s="399"/>
    </row>
    <row r="1430" spans="7:7" x14ac:dyDescent="0.35">
      <c r="G1430" s="399"/>
    </row>
    <row r="1431" spans="7:7" x14ac:dyDescent="0.35">
      <c r="G1431" s="399"/>
    </row>
    <row r="1432" spans="7:7" x14ac:dyDescent="0.35">
      <c r="G1432" s="399"/>
    </row>
    <row r="1433" spans="7:7" x14ac:dyDescent="0.35">
      <c r="G1433" s="399"/>
    </row>
    <row r="1434" spans="7:7" x14ac:dyDescent="0.35">
      <c r="G1434" s="399"/>
    </row>
    <row r="1435" spans="7:7" x14ac:dyDescent="0.35">
      <c r="G1435" s="399"/>
    </row>
    <row r="1436" spans="7:7" x14ac:dyDescent="0.35">
      <c r="G1436" s="399"/>
    </row>
    <row r="1437" spans="7:7" x14ac:dyDescent="0.35">
      <c r="G1437" s="399"/>
    </row>
    <row r="1438" spans="7:7" x14ac:dyDescent="0.35">
      <c r="G1438" s="399"/>
    </row>
    <row r="1439" spans="7:7" x14ac:dyDescent="0.35">
      <c r="G1439" s="399"/>
    </row>
    <row r="1440" spans="7:7" x14ac:dyDescent="0.35">
      <c r="G1440" s="399"/>
    </row>
    <row r="1441" spans="7:7" x14ac:dyDescent="0.35">
      <c r="G1441" s="399"/>
    </row>
    <row r="1442" spans="7:7" x14ac:dyDescent="0.35">
      <c r="G1442" s="399"/>
    </row>
    <row r="1443" spans="7:7" x14ac:dyDescent="0.35">
      <c r="G1443" s="399"/>
    </row>
    <row r="1444" spans="7:7" x14ac:dyDescent="0.35">
      <c r="G1444" s="399"/>
    </row>
    <row r="1445" spans="7:7" x14ac:dyDescent="0.35">
      <c r="G1445" s="399"/>
    </row>
    <row r="1446" spans="7:7" x14ac:dyDescent="0.35">
      <c r="G1446" s="399"/>
    </row>
    <row r="1447" spans="7:7" x14ac:dyDescent="0.35">
      <c r="G1447" s="399"/>
    </row>
    <row r="1448" spans="7:7" x14ac:dyDescent="0.35">
      <c r="G1448" s="399"/>
    </row>
    <row r="1449" spans="7:7" x14ac:dyDescent="0.35">
      <c r="G1449" s="399"/>
    </row>
    <row r="1450" spans="7:7" x14ac:dyDescent="0.35">
      <c r="G1450" s="399"/>
    </row>
    <row r="1451" spans="7:7" x14ac:dyDescent="0.35">
      <c r="G1451" s="399"/>
    </row>
    <row r="1452" spans="7:7" x14ac:dyDescent="0.35">
      <c r="G1452" s="399"/>
    </row>
    <row r="1453" spans="7:7" x14ac:dyDescent="0.35">
      <c r="G1453" s="399"/>
    </row>
    <row r="1454" spans="7:7" x14ac:dyDescent="0.35">
      <c r="G1454" s="399"/>
    </row>
    <row r="1455" spans="7:7" x14ac:dyDescent="0.35">
      <c r="G1455" s="399"/>
    </row>
    <row r="1456" spans="7:7" x14ac:dyDescent="0.35">
      <c r="G1456" s="399"/>
    </row>
    <row r="1457" spans="7:7" x14ac:dyDescent="0.35">
      <c r="G1457" s="399"/>
    </row>
    <row r="1458" spans="7:7" x14ac:dyDescent="0.35">
      <c r="G1458" s="399"/>
    </row>
    <row r="1459" spans="7:7" x14ac:dyDescent="0.35">
      <c r="G1459" s="399"/>
    </row>
    <row r="1460" spans="7:7" x14ac:dyDescent="0.35">
      <c r="G1460" s="399"/>
    </row>
    <row r="1461" spans="7:7" x14ac:dyDescent="0.35">
      <c r="G1461" s="399"/>
    </row>
    <row r="1462" spans="7:7" x14ac:dyDescent="0.35">
      <c r="G1462" s="399"/>
    </row>
    <row r="1463" spans="7:7" x14ac:dyDescent="0.35">
      <c r="G1463" s="399"/>
    </row>
    <row r="1464" spans="7:7" x14ac:dyDescent="0.35">
      <c r="G1464" s="399"/>
    </row>
    <row r="1465" spans="7:7" x14ac:dyDescent="0.35">
      <c r="G1465" s="399"/>
    </row>
    <row r="1466" spans="7:7" x14ac:dyDescent="0.35">
      <c r="G1466" s="399"/>
    </row>
    <row r="1467" spans="7:7" x14ac:dyDescent="0.35">
      <c r="G1467" s="399"/>
    </row>
    <row r="1468" spans="7:7" x14ac:dyDescent="0.35">
      <c r="G1468" s="399"/>
    </row>
    <row r="1469" spans="7:7" x14ac:dyDescent="0.35">
      <c r="G1469" s="399"/>
    </row>
    <row r="1470" spans="7:7" x14ac:dyDescent="0.35">
      <c r="G1470" s="399"/>
    </row>
    <row r="1471" spans="7:7" x14ac:dyDescent="0.35">
      <c r="G1471" s="399"/>
    </row>
    <row r="1472" spans="7:7" x14ac:dyDescent="0.35">
      <c r="G1472" s="399"/>
    </row>
    <row r="1473" spans="7:7" x14ac:dyDescent="0.35">
      <c r="G1473" s="399"/>
    </row>
    <row r="1474" spans="7:7" x14ac:dyDescent="0.35">
      <c r="G1474" s="399"/>
    </row>
    <row r="1475" spans="7:7" x14ac:dyDescent="0.35">
      <c r="G1475" s="399"/>
    </row>
    <row r="1476" spans="7:7" x14ac:dyDescent="0.35">
      <c r="G1476" s="399"/>
    </row>
    <row r="1477" spans="7:7" x14ac:dyDescent="0.35">
      <c r="G1477" s="399"/>
    </row>
    <row r="1478" spans="7:7" x14ac:dyDescent="0.35">
      <c r="G1478" s="399"/>
    </row>
    <row r="1479" spans="7:7" x14ac:dyDescent="0.35">
      <c r="G1479" s="399"/>
    </row>
    <row r="1480" spans="7:7" x14ac:dyDescent="0.35">
      <c r="G1480" s="399"/>
    </row>
    <row r="1481" spans="7:7" x14ac:dyDescent="0.35">
      <c r="G1481" s="399"/>
    </row>
    <row r="1482" spans="7:7" x14ac:dyDescent="0.35">
      <c r="G1482" s="399"/>
    </row>
    <row r="1483" spans="7:7" x14ac:dyDescent="0.35">
      <c r="G1483" s="399"/>
    </row>
    <row r="1484" spans="7:7" x14ac:dyDescent="0.35">
      <c r="G1484" s="399"/>
    </row>
    <row r="1485" spans="7:7" x14ac:dyDescent="0.35">
      <c r="G1485" s="399"/>
    </row>
    <row r="1486" spans="7:7" x14ac:dyDescent="0.35">
      <c r="G1486" s="399"/>
    </row>
    <row r="1487" spans="7:7" x14ac:dyDescent="0.35">
      <c r="G1487" s="399"/>
    </row>
    <row r="1488" spans="7:7" x14ac:dyDescent="0.35">
      <c r="G1488" s="399"/>
    </row>
    <row r="1489" spans="7:7" x14ac:dyDescent="0.35">
      <c r="G1489" s="399"/>
    </row>
    <row r="1490" spans="7:7" x14ac:dyDescent="0.35">
      <c r="G1490" s="399"/>
    </row>
    <row r="1491" spans="7:7" x14ac:dyDescent="0.35">
      <c r="G1491" s="399"/>
    </row>
    <row r="1492" spans="7:7" x14ac:dyDescent="0.35">
      <c r="G1492" s="399"/>
    </row>
    <row r="1493" spans="7:7" x14ac:dyDescent="0.35">
      <c r="G1493" s="399"/>
    </row>
    <row r="1494" spans="7:7" x14ac:dyDescent="0.35">
      <c r="G1494" s="399"/>
    </row>
    <row r="1495" spans="7:7" x14ac:dyDescent="0.35">
      <c r="G1495" s="399"/>
    </row>
    <row r="1496" spans="7:7" x14ac:dyDescent="0.35">
      <c r="G1496" s="399"/>
    </row>
    <row r="1497" spans="7:7" x14ac:dyDescent="0.35">
      <c r="G1497" s="399"/>
    </row>
    <row r="1498" spans="7:7" x14ac:dyDescent="0.35">
      <c r="G1498" s="399"/>
    </row>
    <row r="1499" spans="7:7" x14ac:dyDescent="0.35">
      <c r="G1499" s="399"/>
    </row>
    <row r="1500" spans="7:7" x14ac:dyDescent="0.35">
      <c r="G1500" s="399"/>
    </row>
    <row r="1501" spans="7:7" x14ac:dyDescent="0.35">
      <c r="G1501" s="399"/>
    </row>
    <row r="1502" spans="7:7" x14ac:dyDescent="0.35">
      <c r="G1502" s="399"/>
    </row>
    <row r="1503" spans="7:7" x14ac:dyDescent="0.35">
      <c r="G1503" s="399"/>
    </row>
    <row r="1504" spans="7:7" x14ac:dyDescent="0.35">
      <c r="G1504" s="399"/>
    </row>
    <row r="1505" spans="7:7" x14ac:dyDescent="0.35">
      <c r="G1505" s="399"/>
    </row>
    <row r="1506" spans="7:7" x14ac:dyDescent="0.35">
      <c r="G1506" s="399"/>
    </row>
    <row r="1507" spans="7:7" x14ac:dyDescent="0.35">
      <c r="G1507" s="399"/>
    </row>
    <row r="1508" spans="7:7" x14ac:dyDescent="0.35">
      <c r="G1508" s="399"/>
    </row>
    <row r="1509" spans="7:7" x14ac:dyDescent="0.35">
      <c r="G1509" s="399"/>
    </row>
    <row r="1510" spans="7:7" x14ac:dyDescent="0.35">
      <c r="G1510" s="399"/>
    </row>
    <row r="1511" spans="7:7" x14ac:dyDescent="0.35">
      <c r="G1511" s="399"/>
    </row>
    <row r="1512" spans="7:7" x14ac:dyDescent="0.35">
      <c r="G1512" s="399"/>
    </row>
    <row r="1513" spans="7:7" x14ac:dyDescent="0.35">
      <c r="G1513" s="399"/>
    </row>
    <row r="1514" spans="7:7" x14ac:dyDescent="0.35">
      <c r="G1514" s="399"/>
    </row>
    <row r="1515" spans="7:7" x14ac:dyDescent="0.35">
      <c r="G1515" s="399"/>
    </row>
    <row r="1516" spans="7:7" x14ac:dyDescent="0.35">
      <c r="G1516" s="399"/>
    </row>
    <row r="1517" spans="7:7" x14ac:dyDescent="0.35">
      <c r="G1517" s="399"/>
    </row>
    <row r="1518" spans="7:7" x14ac:dyDescent="0.35">
      <c r="G1518" s="399"/>
    </row>
    <row r="1519" spans="7:7" x14ac:dyDescent="0.35">
      <c r="G1519" s="399"/>
    </row>
    <row r="1520" spans="7:7" x14ac:dyDescent="0.35">
      <c r="G1520" s="399"/>
    </row>
    <row r="1521" spans="7:7" x14ac:dyDescent="0.35">
      <c r="G1521" s="399"/>
    </row>
    <row r="1522" spans="7:7" x14ac:dyDescent="0.35">
      <c r="G1522" s="399"/>
    </row>
    <row r="1523" spans="7:7" x14ac:dyDescent="0.35">
      <c r="G1523" s="399"/>
    </row>
    <row r="1524" spans="7:7" x14ac:dyDescent="0.35">
      <c r="G1524" s="399"/>
    </row>
    <row r="1525" spans="7:7" x14ac:dyDescent="0.35">
      <c r="G1525" s="399"/>
    </row>
    <row r="1526" spans="7:7" x14ac:dyDescent="0.35">
      <c r="G1526" s="399"/>
    </row>
    <row r="1527" spans="7:7" x14ac:dyDescent="0.35">
      <c r="G1527" s="399"/>
    </row>
    <row r="1528" spans="7:7" x14ac:dyDescent="0.35">
      <c r="G1528" s="399"/>
    </row>
    <row r="1529" spans="7:7" x14ac:dyDescent="0.35">
      <c r="G1529" s="399"/>
    </row>
    <row r="1530" spans="7:7" x14ac:dyDescent="0.35">
      <c r="G1530" s="399"/>
    </row>
    <row r="1531" spans="7:7" x14ac:dyDescent="0.35">
      <c r="G1531" s="399"/>
    </row>
    <row r="1532" spans="7:7" x14ac:dyDescent="0.35">
      <c r="G1532" s="399"/>
    </row>
    <row r="1533" spans="7:7" x14ac:dyDescent="0.35">
      <c r="G1533" s="399"/>
    </row>
    <row r="1534" spans="7:7" x14ac:dyDescent="0.35">
      <c r="G1534" s="399"/>
    </row>
    <row r="1535" spans="7:7" x14ac:dyDescent="0.35">
      <c r="G1535" s="399"/>
    </row>
    <row r="1536" spans="7:7" x14ac:dyDescent="0.35">
      <c r="G1536" s="399"/>
    </row>
    <row r="1537" spans="7:7" x14ac:dyDescent="0.35">
      <c r="G1537" s="399"/>
    </row>
    <row r="1538" spans="7:7" x14ac:dyDescent="0.35">
      <c r="G1538" s="399"/>
    </row>
    <row r="1539" spans="7:7" x14ac:dyDescent="0.35">
      <c r="G1539" s="399"/>
    </row>
    <row r="1540" spans="7:7" x14ac:dyDescent="0.35">
      <c r="G1540" s="399"/>
    </row>
    <row r="1541" spans="7:7" x14ac:dyDescent="0.35">
      <c r="G1541" s="399"/>
    </row>
    <row r="1542" spans="7:7" x14ac:dyDescent="0.35">
      <c r="G1542" s="399"/>
    </row>
    <row r="1543" spans="7:7" x14ac:dyDescent="0.35">
      <c r="G1543" s="399"/>
    </row>
    <row r="1544" spans="7:7" x14ac:dyDescent="0.35">
      <c r="G1544" s="399"/>
    </row>
    <row r="1545" spans="7:7" x14ac:dyDescent="0.35">
      <c r="G1545" s="399"/>
    </row>
    <row r="1546" spans="7:7" x14ac:dyDescent="0.35">
      <c r="G1546" s="399"/>
    </row>
    <row r="1547" spans="7:7" x14ac:dyDescent="0.35">
      <c r="G1547" s="399"/>
    </row>
    <row r="1548" spans="7:7" x14ac:dyDescent="0.35">
      <c r="G1548" s="399"/>
    </row>
    <row r="1549" spans="7:7" x14ac:dyDescent="0.35">
      <c r="G1549" s="399"/>
    </row>
    <row r="1550" spans="7:7" x14ac:dyDescent="0.35">
      <c r="G1550" s="399"/>
    </row>
    <row r="1551" spans="7:7" x14ac:dyDescent="0.35">
      <c r="G1551" s="399"/>
    </row>
    <row r="1552" spans="7:7" x14ac:dyDescent="0.35">
      <c r="G1552" s="399"/>
    </row>
    <row r="1553" spans="7:7" x14ac:dyDescent="0.35">
      <c r="G1553" s="399"/>
    </row>
    <row r="1554" spans="7:7" x14ac:dyDescent="0.35">
      <c r="G1554" s="399"/>
    </row>
    <row r="1555" spans="7:7" x14ac:dyDescent="0.35">
      <c r="G1555" s="399"/>
    </row>
    <row r="1556" spans="7:7" x14ac:dyDescent="0.35">
      <c r="G1556" s="399"/>
    </row>
    <row r="1557" spans="7:7" x14ac:dyDescent="0.35">
      <c r="G1557" s="399"/>
    </row>
    <row r="1558" spans="7:7" x14ac:dyDescent="0.35">
      <c r="G1558" s="399"/>
    </row>
    <row r="1559" spans="7:7" x14ac:dyDescent="0.35">
      <c r="G1559" s="399"/>
    </row>
    <row r="1560" spans="7:7" x14ac:dyDescent="0.35">
      <c r="G1560" s="399"/>
    </row>
    <row r="1561" spans="7:7" x14ac:dyDescent="0.35">
      <c r="G1561" s="399"/>
    </row>
    <row r="1562" spans="7:7" x14ac:dyDescent="0.35">
      <c r="G1562" s="399"/>
    </row>
    <row r="1563" spans="7:7" x14ac:dyDescent="0.35">
      <c r="G1563" s="399"/>
    </row>
    <row r="1564" spans="7:7" x14ac:dyDescent="0.35">
      <c r="G1564" s="399"/>
    </row>
    <row r="1565" spans="7:7" x14ac:dyDescent="0.35">
      <c r="G1565" s="399"/>
    </row>
    <row r="1566" spans="7:7" x14ac:dyDescent="0.35">
      <c r="G1566" s="399"/>
    </row>
    <row r="1567" spans="7:7" x14ac:dyDescent="0.35">
      <c r="G1567" s="399"/>
    </row>
    <row r="1568" spans="7:7" x14ac:dyDescent="0.35">
      <c r="G1568" s="399"/>
    </row>
    <row r="1569" spans="7:7" x14ac:dyDescent="0.35">
      <c r="G1569" s="399"/>
    </row>
    <row r="1570" spans="7:7" x14ac:dyDescent="0.35">
      <c r="G1570" s="399"/>
    </row>
    <row r="1571" spans="7:7" x14ac:dyDescent="0.35">
      <c r="G1571" s="399"/>
    </row>
    <row r="1572" spans="7:7" x14ac:dyDescent="0.35">
      <c r="G1572" s="399"/>
    </row>
    <row r="1573" spans="7:7" x14ac:dyDescent="0.35">
      <c r="G1573" s="399"/>
    </row>
    <row r="1574" spans="7:7" x14ac:dyDescent="0.35">
      <c r="G1574" s="399"/>
    </row>
    <row r="1575" spans="7:7" x14ac:dyDescent="0.35">
      <c r="G1575" s="399"/>
    </row>
    <row r="1576" spans="7:7" x14ac:dyDescent="0.35">
      <c r="G1576" s="399"/>
    </row>
    <row r="1577" spans="7:7" x14ac:dyDescent="0.35">
      <c r="G1577" s="399"/>
    </row>
    <row r="1578" spans="7:7" x14ac:dyDescent="0.35">
      <c r="G1578" s="399"/>
    </row>
    <row r="1579" spans="7:7" x14ac:dyDescent="0.35">
      <c r="G1579" s="399"/>
    </row>
    <row r="1580" spans="7:7" x14ac:dyDescent="0.35">
      <c r="G1580" s="399"/>
    </row>
    <row r="1581" spans="7:7" x14ac:dyDescent="0.35">
      <c r="G1581" s="399"/>
    </row>
    <row r="1582" spans="7:7" x14ac:dyDescent="0.35">
      <c r="G1582" s="399"/>
    </row>
    <row r="1583" spans="7:7" x14ac:dyDescent="0.35">
      <c r="G1583" s="399"/>
    </row>
    <row r="1584" spans="7:7" x14ac:dyDescent="0.35">
      <c r="G1584" s="399"/>
    </row>
    <row r="1585" spans="7:7" x14ac:dyDescent="0.35">
      <c r="G1585" s="399"/>
    </row>
    <row r="1586" spans="7:7" x14ac:dyDescent="0.35">
      <c r="G1586" s="399"/>
    </row>
    <row r="1587" spans="7:7" x14ac:dyDescent="0.35">
      <c r="G1587" s="399"/>
    </row>
    <row r="1588" spans="7:7" x14ac:dyDescent="0.35">
      <c r="G1588" s="399"/>
    </row>
    <row r="1589" spans="7:7" x14ac:dyDescent="0.35">
      <c r="G1589" s="399"/>
    </row>
    <row r="1590" spans="7:7" x14ac:dyDescent="0.35">
      <c r="G1590" s="399"/>
    </row>
    <row r="1591" spans="7:7" x14ac:dyDescent="0.35">
      <c r="G1591" s="399"/>
    </row>
    <row r="1592" spans="7:7" x14ac:dyDescent="0.35">
      <c r="G1592" s="399"/>
    </row>
    <row r="1593" spans="7:7" x14ac:dyDescent="0.35">
      <c r="G1593" s="399"/>
    </row>
    <row r="1594" spans="7:7" x14ac:dyDescent="0.35">
      <c r="G1594" s="399"/>
    </row>
    <row r="1595" spans="7:7" x14ac:dyDescent="0.35">
      <c r="G1595" s="399"/>
    </row>
    <row r="1596" spans="7:7" x14ac:dyDescent="0.35">
      <c r="G1596" s="399"/>
    </row>
    <row r="1597" spans="7:7" x14ac:dyDescent="0.35">
      <c r="G1597" s="399"/>
    </row>
    <row r="1598" spans="7:7" x14ac:dyDescent="0.35">
      <c r="G1598" s="399"/>
    </row>
    <row r="1599" spans="7:7" x14ac:dyDescent="0.35">
      <c r="G1599" s="399"/>
    </row>
    <row r="1600" spans="7:7" x14ac:dyDescent="0.35">
      <c r="G1600" s="399"/>
    </row>
    <row r="1601" spans="7:7" x14ac:dyDescent="0.35">
      <c r="G1601" s="399"/>
    </row>
    <row r="1602" spans="7:7" x14ac:dyDescent="0.35">
      <c r="G1602" s="399"/>
    </row>
    <row r="1603" spans="7:7" x14ac:dyDescent="0.35">
      <c r="G1603" s="399"/>
    </row>
    <row r="1604" spans="7:7" x14ac:dyDescent="0.35">
      <c r="G1604" s="399"/>
    </row>
    <row r="1605" spans="7:7" x14ac:dyDescent="0.35">
      <c r="G1605" s="399"/>
    </row>
    <row r="1606" spans="7:7" x14ac:dyDescent="0.35">
      <c r="G1606" s="399"/>
    </row>
    <row r="1607" spans="7:7" x14ac:dyDescent="0.35">
      <c r="G1607" s="399"/>
    </row>
    <row r="1608" spans="7:7" x14ac:dyDescent="0.35">
      <c r="G1608" s="399"/>
    </row>
    <row r="1609" spans="7:7" x14ac:dyDescent="0.35">
      <c r="G1609" s="399"/>
    </row>
    <row r="1610" spans="7:7" x14ac:dyDescent="0.35">
      <c r="G1610" s="399"/>
    </row>
    <row r="1611" spans="7:7" x14ac:dyDescent="0.35">
      <c r="G1611" s="399"/>
    </row>
    <row r="1612" spans="7:7" x14ac:dyDescent="0.35">
      <c r="G1612" s="399"/>
    </row>
    <row r="1613" spans="7:7" x14ac:dyDescent="0.35">
      <c r="G1613" s="399"/>
    </row>
    <row r="1614" spans="7:7" x14ac:dyDescent="0.35">
      <c r="G1614" s="399"/>
    </row>
    <row r="1615" spans="7:7" x14ac:dyDescent="0.35">
      <c r="G1615" s="399"/>
    </row>
    <row r="1616" spans="7:7" x14ac:dyDescent="0.35">
      <c r="G1616" s="399"/>
    </row>
    <row r="1617" spans="7:7" x14ac:dyDescent="0.35">
      <c r="G1617" s="399"/>
    </row>
    <row r="1618" spans="7:7" x14ac:dyDescent="0.35">
      <c r="G1618" s="399"/>
    </row>
    <row r="1619" spans="7:7" x14ac:dyDescent="0.35">
      <c r="G1619" s="399"/>
    </row>
    <row r="1620" spans="7:7" x14ac:dyDescent="0.35">
      <c r="G1620" s="399"/>
    </row>
    <row r="1621" spans="7:7" x14ac:dyDescent="0.35">
      <c r="G1621" s="399"/>
    </row>
    <row r="1622" spans="7:7" x14ac:dyDescent="0.35">
      <c r="G1622" s="399"/>
    </row>
    <row r="1623" spans="7:7" x14ac:dyDescent="0.35">
      <c r="G1623" s="399"/>
    </row>
    <row r="1624" spans="7:7" x14ac:dyDescent="0.35">
      <c r="G1624" s="399"/>
    </row>
    <row r="1625" spans="7:7" x14ac:dyDescent="0.35">
      <c r="G1625" s="399"/>
    </row>
    <row r="1626" spans="7:7" x14ac:dyDescent="0.35">
      <c r="G1626" s="399"/>
    </row>
    <row r="1627" spans="7:7" x14ac:dyDescent="0.35">
      <c r="G1627" s="399"/>
    </row>
    <row r="1628" spans="7:7" x14ac:dyDescent="0.35">
      <c r="G1628" s="399"/>
    </row>
    <row r="1629" spans="7:7" x14ac:dyDescent="0.35">
      <c r="G1629" s="399"/>
    </row>
    <row r="1630" spans="7:7" x14ac:dyDescent="0.35">
      <c r="G1630" s="399"/>
    </row>
    <row r="1631" spans="7:7" x14ac:dyDescent="0.35">
      <c r="G1631" s="399"/>
    </row>
    <row r="1632" spans="7:7" x14ac:dyDescent="0.35">
      <c r="G1632" s="399"/>
    </row>
    <row r="1633" spans="7:7" x14ac:dyDescent="0.35">
      <c r="G1633" s="399"/>
    </row>
    <row r="1634" spans="7:7" x14ac:dyDescent="0.35">
      <c r="G1634" s="399"/>
    </row>
    <row r="1635" spans="7:7" x14ac:dyDescent="0.35">
      <c r="G1635" s="399"/>
    </row>
    <row r="1636" spans="7:7" x14ac:dyDescent="0.35">
      <c r="G1636" s="399"/>
    </row>
    <row r="1637" spans="7:7" x14ac:dyDescent="0.35">
      <c r="G1637" s="399"/>
    </row>
    <row r="1638" spans="7:7" x14ac:dyDescent="0.35">
      <c r="G1638" s="399"/>
    </row>
    <row r="1639" spans="7:7" x14ac:dyDescent="0.35">
      <c r="G1639" s="399"/>
    </row>
    <row r="1640" spans="7:7" x14ac:dyDescent="0.35">
      <c r="G1640" s="399"/>
    </row>
    <row r="1641" spans="7:7" x14ac:dyDescent="0.35">
      <c r="G1641" s="399"/>
    </row>
    <row r="1642" spans="7:7" x14ac:dyDescent="0.35">
      <c r="G1642" s="399"/>
    </row>
    <row r="1643" spans="7:7" x14ac:dyDescent="0.35">
      <c r="G1643" s="399"/>
    </row>
    <row r="1644" spans="7:7" x14ac:dyDescent="0.35">
      <c r="G1644" s="399"/>
    </row>
    <row r="1645" spans="7:7" x14ac:dyDescent="0.35">
      <c r="G1645" s="399"/>
    </row>
    <row r="1646" spans="7:7" x14ac:dyDescent="0.35">
      <c r="G1646" s="399"/>
    </row>
    <row r="1647" spans="7:7" x14ac:dyDescent="0.35">
      <c r="G1647" s="399"/>
    </row>
    <row r="1648" spans="7:7" x14ac:dyDescent="0.35">
      <c r="G1648" s="399"/>
    </row>
    <row r="1649" spans="7:7" x14ac:dyDescent="0.35">
      <c r="G1649" s="399"/>
    </row>
    <row r="1650" spans="7:7" x14ac:dyDescent="0.35">
      <c r="G1650" s="399"/>
    </row>
    <row r="1651" spans="7:7" x14ac:dyDescent="0.35">
      <c r="G1651" s="399"/>
    </row>
    <row r="1652" spans="7:7" x14ac:dyDescent="0.35">
      <c r="G1652" s="399"/>
    </row>
    <row r="1653" spans="7:7" x14ac:dyDescent="0.35">
      <c r="G1653" s="399"/>
    </row>
    <row r="1654" spans="7:7" x14ac:dyDescent="0.35">
      <c r="G1654" s="399"/>
    </row>
    <row r="1655" spans="7:7" x14ac:dyDescent="0.35">
      <c r="G1655" s="399"/>
    </row>
    <row r="1656" spans="7:7" x14ac:dyDescent="0.35">
      <c r="G1656" s="399"/>
    </row>
    <row r="1657" spans="7:7" x14ac:dyDescent="0.35">
      <c r="G1657" s="399"/>
    </row>
    <row r="1658" spans="7:7" x14ac:dyDescent="0.35">
      <c r="G1658" s="399"/>
    </row>
    <row r="1659" spans="7:7" x14ac:dyDescent="0.35">
      <c r="G1659" s="399"/>
    </row>
    <row r="1660" spans="7:7" x14ac:dyDescent="0.35">
      <c r="G1660" s="399"/>
    </row>
    <row r="1661" spans="7:7" x14ac:dyDescent="0.35">
      <c r="G1661" s="399"/>
    </row>
    <row r="1662" spans="7:7" x14ac:dyDescent="0.35">
      <c r="G1662" s="399"/>
    </row>
    <row r="1663" spans="7:7" x14ac:dyDescent="0.35">
      <c r="G1663" s="399"/>
    </row>
    <row r="1664" spans="7:7" x14ac:dyDescent="0.35">
      <c r="G1664" s="399"/>
    </row>
    <row r="1665" spans="7:7" x14ac:dyDescent="0.35">
      <c r="G1665" s="399"/>
    </row>
    <row r="1666" spans="7:7" x14ac:dyDescent="0.35">
      <c r="G1666" s="399"/>
    </row>
    <row r="1667" spans="7:7" x14ac:dyDescent="0.35">
      <c r="G1667" s="399"/>
    </row>
    <row r="1668" spans="7:7" x14ac:dyDescent="0.35">
      <c r="G1668" s="399"/>
    </row>
    <row r="1669" spans="7:7" x14ac:dyDescent="0.35">
      <c r="G1669" s="399"/>
    </row>
    <row r="1670" spans="7:7" x14ac:dyDescent="0.35">
      <c r="G1670" s="399"/>
    </row>
    <row r="1671" spans="7:7" x14ac:dyDescent="0.35">
      <c r="G1671" s="399"/>
    </row>
    <row r="1672" spans="7:7" x14ac:dyDescent="0.35">
      <c r="G1672" s="399"/>
    </row>
    <row r="1673" spans="7:7" x14ac:dyDescent="0.35">
      <c r="G1673" s="399"/>
    </row>
    <row r="1674" spans="7:7" x14ac:dyDescent="0.35">
      <c r="G1674" s="399"/>
    </row>
    <row r="1675" spans="7:7" x14ac:dyDescent="0.35">
      <c r="G1675" s="399"/>
    </row>
    <row r="1676" spans="7:7" x14ac:dyDescent="0.35">
      <c r="G1676" s="399"/>
    </row>
    <row r="1677" spans="7:7" x14ac:dyDescent="0.35">
      <c r="G1677" s="399"/>
    </row>
    <row r="1678" spans="7:7" x14ac:dyDescent="0.35">
      <c r="G1678" s="399"/>
    </row>
    <row r="1679" spans="7:7" x14ac:dyDescent="0.35">
      <c r="G1679" s="399"/>
    </row>
    <row r="1680" spans="7:7" x14ac:dyDescent="0.35">
      <c r="G1680" s="399"/>
    </row>
    <row r="1681" spans="7:7" x14ac:dyDescent="0.35">
      <c r="G1681" s="399"/>
    </row>
    <row r="1682" spans="7:7" x14ac:dyDescent="0.35">
      <c r="G1682" s="399"/>
    </row>
    <row r="1683" spans="7:7" x14ac:dyDescent="0.35">
      <c r="G1683" s="399"/>
    </row>
    <row r="1684" spans="7:7" x14ac:dyDescent="0.35">
      <c r="G1684" s="399"/>
    </row>
    <row r="1685" spans="7:7" x14ac:dyDescent="0.35">
      <c r="G1685" s="399"/>
    </row>
    <row r="1686" spans="7:7" x14ac:dyDescent="0.35">
      <c r="G1686" s="399"/>
    </row>
    <row r="1687" spans="7:7" x14ac:dyDescent="0.35">
      <c r="G1687" s="399"/>
    </row>
    <row r="1688" spans="7:7" x14ac:dyDescent="0.35">
      <c r="G1688" s="399"/>
    </row>
    <row r="1689" spans="7:7" x14ac:dyDescent="0.35">
      <c r="G1689" s="399"/>
    </row>
    <row r="1690" spans="7:7" x14ac:dyDescent="0.35">
      <c r="G1690" s="399"/>
    </row>
    <row r="1691" spans="7:7" x14ac:dyDescent="0.35">
      <c r="G1691" s="399"/>
    </row>
    <row r="1692" spans="7:7" x14ac:dyDescent="0.35">
      <c r="G1692" s="399"/>
    </row>
    <row r="1693" spans="7:7" x14ac:dyDescent="0.35">
      <c r="G1693" s="399"/>
    </row>
    <row r="1694" spans="7:7" x14ac:dyDescent="0.35">
      <c r="G1694" s="399"/>
    </row>
    <row r="1695" spans="7:7" x14ac:dyDescent="0.35">
      <c r="G1695" s="399"/>
    </row>
    <row r="1696" spans="7:7" x14ac:dyDescent="0.35">
      <c r="G1696" s="399"/>
    </row>
    <row r="1697" spans="7:7" x14ac:dyDescent="0.35">
      <c r="G1697" s="399"/>
    </row>
    <row r="1698" spans="7:7" x14ac:dyDescent="0.35">
      <c r="G1698" s="399"/>
    </row>
    <row r="1699" spans="7:7" x14ac:dyDescent="0.35">
      <c r="G1699" s="399"/>
    </row>
    <row r="1700" spans="7:7" x14ac:dyDescent="0.35">
      <c r="G1700" s="399"/>
    </row>
    <row r="1701" spans="7:7" x14ac:dyDescent="0.35">
      <c r="G1701" s="399"/>
    </row>
    <row r="1702" spans="7:7" x14ac:dyDescent="0.35">
      <c r="G1702" s="399"/>
    </row>
    <row r="1703" spans="7:7" x14ac:dyDescent="0.35">
      <c r="G1703" s="399"/>
    </row>
    <row r="1704" spans="7:7" x14ac:dyDescent="0.35">
      <c r="G1704" s="399"/>
    </row>
    <row r="1705" spans="7:7" x14ac:dyDescent="0.35">
      <c r="G1705" s="399"/>
    </row>
    <row r="1706" spans="7:7" x14ac:dyDescent="0.35">
      <c r="G1706" s="399"/>
    </row>
    <row r="1707" spans="7:7" x14ac:dyDescent="0.35">
      <c r="G1707" s="399"/>
    </row>
    <row r="1708" spans="7:7" x14ac:dyDescent="0.35">
      <c r="G1708" s="399"/>
    </row>
    <row r="1709" spans="7:7" x14ac:dyDescent="0.35">
      <c r="G1709" s="399"/>
    </row>
    <row r="1710" spans="7:7" x14ac:dyDescent="0.35">
      <c r="G1710" s="399"/>
    </row>
    <row r="1711" spans="7:7" x14ac:dyDescent="0.35">
      <c r="G1711" s="399"/>
    </row>
    <row r="1712" spans="7:7" x14ac:dyDescent="0.35">
      <c r="G1712" s="399"/>
    </row>
    <row r="1713" spans="7:7" x14ac:dyDescent="0.35">
      <c r="G1713" s="399"/>
    </row>
    <row r="1714" spans="7:7" x14ac:dyDescent="0.35">
      <c r="G1714" s="399"/>
    </row>
    <row r="1715" spans="7:7" x14ac:dyDescent="0.35">
      <c r="G1715" s="399"/>
    </row>
    <row r="1716" spans="7:7" x14ac:dyDescent="0.35">
      <c r="G1716" s="399"/>
    </row>
    <row r="1717" spans="7:7" x14ac:dyDescent="0.35">
      <c r="G1717" s="399"/>
    </row>
    <row r="1718" spans="7:7" x14ac:dyDescent="0.35">
      <c r="G1718" s="399"/>
    </row>
    <row r="1719" spans="7:7" x14ac:dyDescent="0.35">
      <c r="G1719" s="399"/>
    </row>
    <row r="1720" spans="7:7" x14ac:dyDescent="0.35">
      <c r="G1720" s="399"/>
    </row>
    <row r="1721" spans="7:7" x14ac:dyDescent="0.35">
      <c r="G1721" s="399"/>
    </row>
    <row r="1722" spans="7:7" x14ac:dyDescent="0.35">
      <c r="G1722" s="399"/>
    </row>
    <row r="1723" spans="7:7" x14ac:dyDescent="0.35">
      <c r="G1723" s="399"/>
    </row>
    <row r="1724" spans="7:7" x14ac:dyDescent="0.35">
      <c r="G1724" s="399"/>
    </row>
    <row r="1725" spans="7:7" x14ac:dyDescent="0.35">
      <c r="G1725" s="399"/>
    </row>
    <row r="1726" spans="7:7" x14ac:dyDescent="0.35">
      <c r="G1726" s="399"/>
    </row>
    <row r="1727" spans="7:7" x14ac:dyDescent="0.35">
      <c r="G1727" s="399"/>
    </row>
    <row r="1728" spans="7:7" x14ac:dyDescent="0.35">
      <c r="G1728" s="399"/>
    </row>
    <row r="1729" spans="7:7" x14ac:dyDescent="0.35">
      <c r="G1729" s="399"/>
    </row>
    <row r="1730" spans="7:7" x14ac:dyDescent="0.35">
      <c r="G1730" s="399"/>
    </row>
    <row r="1731" spans="7:7" x14ac:dyDescent="0.35">
      <c r="G1731" s="399"/>
    </row>
    <row r="1732" spans="7:7" x14ac:dyDescent="0.35">
      <c r="G1732" s="399"/>
    </row>
    <row r="1733" spans="7:7" x14ac:dyDescent="0.35">
      <c r="G1733" s="399"/>
    </row>
    <row r="1734" spans="7:7" x14ac:dyDescent="0.35">
      <c r="G1734" s="399"/>
    </row>
    <row r="1735" spans="7:7" x14ac:dyDescent="0.35">
      <c r="G1735" s="399"/>
    </row>
    <row r="1736" spans="7:7" x14ac:dyDescent="0.35">
      <c r="G1736" s="399"/>
    </row>
    <row r="1737" spans="7:7" x14ac:dyDescent="0.35">
      <c r="G1737" s="399"/>
    </row>
    <row r="1738" spans="7:7" x14ac:dyDescent="0.35">
      <c r="G1738" s="399"/>
    </row>
    <row r="1739" spans="7:7" x14ac:dyDescent="0.35">
      <c r="G1739" s="399"/>
    </row>
    <row r="1740" spans="7:7" x14ac:dyDescent="0.35">
      <c r="G1740" s="399"/>
    </row>
    <row r="1741" spans="7:7" x14ac:dyDescent="0.35">
      <c r="G1741" s="399"/>
    </row>
    <row r="1742" spans="7:7" x14ac:dyDescent="0.35">
      <c r="G1742" s="399"/>
    </row>
    <row r="1743" spans="7:7" x14ac:dyDescent="0.35">
      <c r="G1743" s="399"/>
    </row>
    <row r="1744" spans="7:7" x14ac:dyDescent="0.35">
      <c r="G1744" s="399"/>
    </row>
    <row r="1745" spans="7:7" x14ac:dyDescent="0.35">
      <c r="G1745" s="399"/>
    </row>
    <row r="1746" spans="7:7" x14ac:dyDescent="0.35">
      <c r="G1746" s="399"/>
    </row>
    <row r="1747" spans="7:7" x14ac:dyDescent="0.35">
      <c r="G1747" s="399"/>
    </row>
    <row r="1748" spans="7:7" x14ac:dyDescent="0.35">
      <c r="G1748" s="399"/>
    </row>
    <row r="1749" spans="7:7" x14ac:dyDescent="0.35">
      <c r="G1749" s="399"/>
    </row>
    <row r="1750" spans="7:7" x14ac:dyDescent="0.35">
      <c r="G1750" s="399"/>
    </row>
    <row r="1751" spans="7:7" x14ac:dyDescent="0.35">
      <c r="G1751" s="399"/>
    </row>
    <row r="1752" spans="7:7" x14ac:dyDescent="0.35">
      <c r="G1752" s="399"/>
    </row>
    <row r="1753" spans="7:7" x14ac:dyDescent="0.35">
      <c r="G1753" s="399"/>
    </row>
    <row r="1754" spans="7:7" x14ac:dyDescent="0.35">
      <c r="G1754" s="399"/>
    </row>
    <row r="1755" spans="7:7" x14ac:dyDescent="0.35">
      <c r="G1755" s="399"/>
    </row>
    <row r="1756" spans="7:7" x14ac:dyDescent="0.35">
      <c r="G1756" s="399"/>
    </row>
    <row r="1757" spans="7:7" x14ac:dyDescent="0.35">
      <c r="G1757" s="399"/>
    </row>
    <row r="1758" spans="7:7" x14ac:dyDescent="0.35">
      <c r="G1758" s="399"/>
    </row>
    <row r="1759" spans="7:7" x14ac:dyDescent="0.35">
      <c r="G1759" s="399"/>
    </row>
    <row r="1760" spans="7:7" x14ac:dyDescent="0.35">
      <c r="G1760" s="399"/>
    </row>
    <row r="1761" spans="7:7" x14ac:dyDescent="0.35">
      <c r="G1761" s="399"/>
    </row>
    <row r="1762" spans="7:7" x14ac:dyDescent="0.35">
      <c r="G1762" s="399"/>
    </row>
    <row r="1763" spans="7:7" x14ac:dyDescent="0.35">
      <c r="G1763" s="399"/>
    </row>
    <row r="1764" spans="7:7" x14ac:dyDescent="0.35">
      <c r="G1764" s="399"/>
    </row>
    <row r="1765" spans="7:7" x14ac:dyDescent="0.35">
      <c r="G1765" s="399"/>
    </row>
    <row r="1766" spans="7:7" x14ac:dyDescent="0.35">
      <c r="G1766" s="399"/>
    </row>
    <row r="1767" spans="7:7" x14ac:dyDescent="0.35">
      <c r="G1767" s="399"/>
    </row>
    <row r="1768" spans="7:7" x14ac:dyDescent="0.35">
      <c r="G1768" s="399"/>
    </row>
    <row r="1769" spans="7:7" x14ac:dyDescent="0.35">
      <c r="G1769" s="399"/>
    </row>
    <row r="1770" spans="7:7" x14ac:dyDescent="0.35">
      <c r="G1770" s="399"/>
    </row>
    <row r="1771" spans="7:7" x14ac:dyDescent="0.35">
      <c r="G1771" s="399"/>
    </row>
    <row r="1772" spans="7:7" x14ac:dyDescent="0.35">
      <c r="G1772" s="399"/>
    </row>
    <row r="1773" spans="7:7" x14ac:dyDescent="0.35">
      <c r="G1773" s="399"/>
    </row>
    <row r="1774" spans="7:7" x14ac:dyDescent="0.35">
      <c r="G1774" s="399"/>
    </row>
    <row r="1775" spans="7:7" x14ac:dyDescent="0.35">
      <c r="G1775" s="399"/>
    </row>
    <row r="1776" spans="7:7" x14ac:dyDescent="0.35">
      <c r="G1776" s="399"/>
    </row>
    <row r="1777" spans="7:7" x14ac:dyDescent="0.35">
      <c r="G1777" s="399"/>
    </row>
    <row r="1778" spans="7:7" x14ac:dyDescent="0.35">
      <c r="G1778" s="399"/>
    </row>
    <row r="1779" spans="7:7" x14ac:dyDescent="0.35">
      <c r="G1779" s="399"/>
    </row>
    <row r="1780" spans="7:7" x14ac:dyDescent="0.35">
      <c r="G1780" s="399"/>
    </row>
    <row r="1781" spans="7:7" x14ac:dyDescent="0.35">
      <c r="G1781" s="399"/>
    </row>
    <row r="1782" spans="7:7" x14ac:dyDescent="0.35">
      <c r="G1782" s="399"/>
    </row>
    <row r="1783" spans="7:7" x14ac:dyDescent="0.35">
      <c r="G1783" s="399"/>
    </row>
    <row r="1784" spans="7:7" x14ac:dyDescent="0.35">
      <c r="G1784" s="399"/>
    </row>
    <row r="1785" spans="7:7" x14ac:dyDescent="0.35">
      <c r="G1785" s="399"/>
    </row>
    <row r="1786" spans="7:7" x14ac:dyDescent="0.35">
      <c r="G1786" s="399"/>
    </row>
    <row r="1787" spans="7:7" x14ac:dyDescent="0.35">
      <c r="G1787" s="399"/>
    </row>
    <row r="1788" spans="7:7" x14ac:dyDescent="0.35">
      <c r="G1788" s="399"/>
    </row>
    <row r="1789" spans="7:7" x14ac:dyDescent="0.35">
      <c r="G1789" s="399"/>
    </row>
    <row r="1790" spans="7:7" x14ac:dyDescent="0.35">
      <c r="G1790" s="399"/>
    </row>
    <row r="1791" spans="7:7" x14ac:dyDescent="0.35">
      <c r="G1791" s="399"/>
    </row>
    <row r="1792" spans="7:7" x14ac:dyDescent="0.35">
      <c r="G1792" s="399"/>
    </row>
    <row r="1793" spans="7:7" x14ac:dyDescent="0.35">
      <c r="G1793" s="399"/>
    </row>
    <row r="1794" spans="7:7" x14ac:dyDescent="0.35">
      <c r="G1794" s="399"/>
    </row>
    <row r="1795" spans="7:7" x14ac:dyDescent="0.35">
      <c r="G1795" s="399"/>
    </row>
    <row r="1796" spans="7:7" x14ac:dyDescent="0.35">
      <c r="G1796" s="399"/>
    </row>
    <row r="1797" spans="7:7" x14ac:dyDescent="0.35">
      <c r="G1797" s="399"/>
    </row>
    <row r="1798" spans="7:7" x14ac:dyDescent="0.35">
      <c r="G1798" s="399"/>
    </row>
    <row r="1799" spans="7:7" x14ac:dyDescent="0.35">
      <c r="G1799" s="399"/>
    </row>
    <row r="1800" spans="7:7" x14ac:dyDescent="0.35">
      <c r="G1800" s="399"/>
    </row>
    <row r="1801" spans="7:7" x14ac:dyDescent="0.35">
      <c r="G1801" s="399"/>
    </row>
    <row r="1802" spans="7:7" x14ac:dyDescent="0.35">
      <c r="G1802" s="399"/>
    </row>
    <row r="1803" spans="7:7" x14ac:dyDescent="0.35">
      <c r="G1803" s="399"/>
    </row>
    <row r="1804" spans="7:7" x14ac:dyDescent="0.35">
      <c r="G1804" s="399"/>
    </row>
    <row r="1805" spans="7:7" x14ac:dyDescent="0.35">
      <c r="G1805" s="399"/>
    </row>
    <row r="1806" spans="7:7" x14ac:dyDescent="0.35">
      <c r="G1806" s="399"/>
    </row>
    <row r="1807" spans="7:7" x14ac:dyDescent="0.35">
      <c r="G1807" s="399"/>
    </row>
    <row r="1808" spans="7:7" x14ac:dyDescent="0.35">
      <c r="G1808" s="399"/>
    </row>
    <row r="1809" spans="7:7" x14ac:dyDescent="0.35">
      <c r="G1809" s="399"/>
    </row>
    <row r="1810" spans="7:7" x14ac:dyDescent="0.35">
      <c r="G1810" s="399"/>
    </row>
    <row r="1811" spans="7:7" x14ac:dyDescent="0.35">
      <c r="G1811" s="399"/>
    </row>
    <row r="1812" spans="7:7" x14ac:dyDescent="0.35">
      <c r="G1812" s="399"/>
    </row>
    <row r="1813" spans="7:7" x14ac:dyDescent="0.35">
      <c r="G1813" s="399"/>
    </row>
    <row r="1814" spans="7:7" x14ac:dyDescent="0.35">
      <c r="G1814" s="399"/>
    </row>
    <row r="1815" spans="7:7" x14ac:dyDescent="0.35">
      <c r="G1815" s="399"/>
    </row>
    <row r="1816" spans="7:7" x14ac:dyDescent="0.35">
      <c r="G1816" s="399"/>
    </row>
    <row r="1817" spans="7:7" x14ac:dyDescent="0.35">
      <c r="G1817" s="399"/>
    </row>
    <row r="1818" spans="7:7" x14ac:dyDescent="0.35">
      <c r="G1818" s="399"/>
    </row>
    <row r="1819" spans="7:7" x14ac:dyDescent="0.35">
      <c r="G1819" s="399"/>
    </row>
    <row r="1820" spans="7:7" x14ac:dyDescent="0.35">
      <c r="G1820" s="399"/>
    </row>
    <row r="1821" spans="7:7" x14ac:dyDescent="0.35">
      <c r="G1821" s="399"/>
    </row>
    <row r="1822" spans="7:7" x14ac:dyDescent="0.35">
      <c r="G1822" s="399"/>
    </row>
    <row r="1823" spans="7:7" x14ac:dyDescent="0.35">
      <c r="G1823" s="399"/>
    </row>
    <row r="1824" spans="7:7" x14ac:dyDescent="0.35">
      <c r="G1824" s="399"/>
    </row>
    <row r="1825" spans="7:7" x14ac:dyDescent="0.35">
      <c r="G1825" s="399"/>
    </row>
    <row r="1826" spans="7:7" x14ac:dyDescent="0.35">
      <c r="G1826" s="399"/>
    </row>
    <row r="1827" spans="7:7" x14ac:dyDescent="0.35">
      <c r="G1827" s="399"/>
    </row>
    <row r="1828" spans="7:7" x14ac:dyDescent="0.35">
      <c r="G1828" s="399"/>
    </row>
    <row r="1829" spans="7:7" x14ac:dyDescent="0.35">
      <c r="G1829" s="399"/>
    </row>
    <row r="1830" spans="7:7" x14ac:dyDescent="0.35">
      <c r="G1830" s="399"/>
    </row>
    <row r="1831" spans="7:7" x14ac:dyDescent="0.35">
      <c r="G1831" s="399"/>
    </row>
    <row r="1832" spans="7:7" x14ac:dyDescent="0.35">
      <c r="G1832" s="399"/>
    </row>
    <row r="1833" spans="7:7" x14ac:dyDescent="0.35">
      <c r="G1833" s="399"/>
    </row>
    <row r="1834" spans="7:7" x14ac:dyDescent="0.35">
      <c r="G1834" s="399"/>
    </row>
    <row r="1835" spans="7:7" x14ac:dyDescent="0.35">
      <c r="G1835" s="399"/>
    </row>
    <row r="1836" spans="7:7" x14ac:dyDescent="0.35">
      <c r="G1836" s="399"/>
    </row>
    <row r="1837" spans="7:7" x14ac:dyDescent="0.35">
      <c r="G1837" s="399"/>
    </row>
    <row r="1838" spans="7:7" x14ac:dyDescent="0.35">
      <c r="G1838" s="399"/>
    </row>
    <row r="1839" spans="7:7" x14ac:dyDescent="0.35">
      <c r="G1839" s="399"/>
    </row>
    <row r="1840" spans="7:7" x14ac:dyDescent="0.35">
      <c r="G1840" s="399"/>
    </row>
    <row r="1841" spans="7:7" x14ac:dyDescent="0.35">
      <c r="G1841" s="399"/>
    </row>
    <row r="1842" spans="7:7" x14ac:dyDescent="0.35">
      <c r="G1842" s="399"/>
    </row>
    <row r="1843" spans="7:7" x14ac:dyDescent="0.35">
      <c r="G1843" s="399"/>
    </row>
    <row r="1844" spans="7:7" x14ac:dyDescent="0.35">
      <c r="G1844" s="399"/>
    </row>
    <row r="1845" spans="7:7" x14ac:dyDescent="0.35">
      <c r="G1845" s="399"/>
    </row>
    <row r="1846" spans="7:7" x14ac:dyDescent="0.35">
      <c r="G1846" s="399"/>
    </row>
    <row r="1847" spans="7:7" x14ac:dyDescent="0.35">
      <c r="G1847" s="399"/>
    </row>
    <row r="1848" spans="7:7" x14ac:dyDescent="0.35">
      <c r="G1848" s="399"/>
    </row>
    <row r="1849" spans="7:7" x14ac:dyDescent="0.35">
      <c r="G1849" s="399"/>
    </row>
    <row r="1850" spans="7:7" x14ac:dyDescent="0.35">
      <c r="G1850" s="399"/>
    </row>
    <row r="1851" spans="7:7" x14ac:dyDescent="0.35">
      <c r="G1851" s="399"/>
    </row>
    <row r="1852" spans="7:7" x14ac:dyDescent="0.35">
      <c r="G1852" s="399"/>
    </row>
    <row r="1853" spans="7:7" x14ac:dyDescent="0.35">
      <c r="G1853" s="399"/>
    </row>
    <row r="1854" spans="7:7" x14ac:dyDescent="0.35">
      <c r="G1854" s="399"/>
    </row>
    <row r="1855" spans="7:7" x14ac:dyDescent="0.35">
      <c r="G1855" s="399"/>
    </row>
    <row r="1856" spans="7:7" x14ac:dyDescent="0.35">
      <c r="G1856" s="399"/>
    </row>
    <row r="1857" spans="7:7" x14ac:dyDescent="0.35">
      <c r="G1857" s="399"/>
    </row>
    <row r="1858" spans="7:7" x14ac:dyDescent="0.35">
      <c r="G1858" s="399"/>
    </row>
    <row r="1859" spans="7:7" x14ac:dyDescent="0.35">
      <c r="G1859" s="399"/>
    </row>
    <row r="1860" spans="7:7" x14ac:dyDescent="0.35">
      <c r="G1860" s="399"/>
    </row>
    <row r="1861" spans="7:7" x14ac:dyDescent="0.35">
      <c r="G1861" s="399"/>
    </row>
    <row r="1862" spans="7:7" x14ac:dyDescent="0.35">
      <c r="G1862" s="399"/>
    </row>
    <row r="1863" spans="7:7" x14ac:dyDescent="0.35">
      <c r="G1863" s="399"/>
    </row>
    <row r="1864" spans="7:7" x14ac:dyDescent="0.35">
      <c r="G1864" s="399"/>
    </row>
    <row r="1865" spans="7:7" x14ac:dyDescent="0.35">
      <c r="G1865" s="399"/>
    </row>
    <row r="1866" spans="7:7" x14ac:dyDescent="0.35">
      <c r="G1866" s="399"/>
    </row>
    <row r="1867" spans="7:7" x14ac:dyDescent="0.35">
      <c r="G1867" s="399"/>
    </row>
    <row r="1868" spans="7:7" x14ac:dyDescent="0.35">
      <c r="G1868" s="399"/>
    </row>
    <row r="1869" spans="7:7" x14ac:dyDescent="0.35">
      <c r="G1869" s="399"/>
    </row>
    <row r="1870" spans="7:7" x14ac:dyDescent="0.35">
      <c r="G1870" s="399"/>
    </row>
    <row r="1871" spans="7:7" x14ac:dyDescent="0.35">
      <c r="G1871" s="399"/>
    </row>
    <row r="1872" spans="7:7" x14ac:dyDescent="0.35">
      <c r="G1872" s="399"/>
    </row>
    <row r="1873" spans="7:7" x14ac:dyDescent="0.35">
      <c r="G1873" s="399"/>
    </row>
    <row r="1874" spans="7:7" x14ac:dyDescent="0.35">
      <c r="G1874" s="399"/>
    </row>
    <row r="1875" spans="7:7" x14ac:dyDescent="0.35">
      <c r="G1875" s="399"/>
    </row>
    <row r="1876" spans="7:7" x14ac:dyDescent="0.35">
      <c r="G1876" s="399"/>
    </row>
    <row r="1877" spans="7:7" x14ac:dyDescent="0.35">
      <c r="G1877" s="399"/>
    </row>
    <row r="1878" spans="7:7" x14ac:dyDescent="0.35">
      <c r="G1878" s="399"/>
    </row>
    <row r="1879" spans="7:7" x14ac:dyDescent="0.35">
      <c r="G1879" s="399"/>
    </row>
    <row r="1880" spans="7:7" x14ac:dyDescent="0.35">
      <c r="G1880" s="399"/>
    </row>
    <row r="1881" spans="7:7" x14ac:dyDescent="0.35">
      <c r="G1881" s="399"/>
    </row>
    <row r="1882" spans="7:7" x14ac:dyDescent="0.35">
      <c r="G1882" s="399"/>
    </row>
    <row r="1883" spans="7:7" x14ac:dyDescent="0.35">
      <c r="G1883" s="399"/>
    </row>
    <row r="1884" spans="7:7" x14ac:dyDescent="0.35">
      <c r="G1884" s="399"/>
    </row>
    <row r="1885" spans="7:7" x14ac:dyDescent="0.35">
      <c r="G1885" s="399"/>
    </row>
    <row r="1886" spans="7:7" x14ac:dyDescent="0.35">
      <c r="G1886" s="399"/>
    </row>
    <row r="1887" spans="7:7" x14ac:dyDescent="0.35">
      <c r="G1887" s="399"/>
    </row>
    <row r="1888" spans="7:7" x14ac:dyDescent="0.35">
      <c r="G1888" s="399"/>
    </row>
    <row r="1889" spans="7:7" x14ac:dyDescent="0.35">
      <c r="G1889" s="399"/>
    </row>
    <row r="1890" spans="7:7" x14ac:dyDescent="0.35">
      <c r="G1890" s="399"/>
    </row>
    <row r="1891" spans="7:7" x14ac:dyDescent="0.35">
      <c r="G1891" s="399"/>
    </row>
    <row r="1892" spans="7:7" x14ac:dyDescent="0.35">
      <c r="G1892" s="399"/>
    </row>
    <row r="1893" spans="7:7" x14ac:dyDescent="0.35">
      <c r="G1893" s="399"/>
    </row>
    <row r="1894" spans="7:7" x14ac:dyDescent="0.35">
      <c r="G1894" s="399"/>
    </row>
    <row r="1895" spans="7:7" x14ac:dyDescent="0.35">
      <c r="G1895" s="399"/>
    </row>
    <row r="1896" spans="7:7" x14ac:dyDescent="0.35">
      <c r="G1896" s="399"/>
    </row>
    <row r="1897" spans="7:7" x14ac:dyDescent="0.35">
      <c r="G1897" s="399"/>
    </row>
    <row r="1898" spans="7:7" x14ac:dyDescent="0.35">
      <c r="G1898" s="399"/>
    </row>
    <row r="1899" spans="7:7" x14ac:dyDescent="0.35">
      <c r="G1899" s="399"/>
    </row>
    <row r="1900" spans="7:7" x14ac:dyDescent="0.35">
      <c r="G1900" s="399"/>
    </row>
    <row r="1901" spans="7:7" x14ac:dyDescent="0.35">
      <c r="G1901" s="399"/>
    </row>
    <row r="1902" spans="7:7" x14ac:dyDescent="0.35">
      <c r="G1902" s="399"/>
    </row>
    <row r="1903" spans="7:7" x14ac:dyDescent="0.35">
      <c r="G1903" s="399"/>
    </row>
    <row r="1904" spans="7:7" x14ac:dyDescent="0.35">
      <c r="G1904" s="399"/>
    </row>
    <row r="1905" spans="7:7" x14ac:dyDescent="0.35">
      <c r="G1905" s="399"/>
    </row>
    <row r="1906" spans="7:7" x14ac:dyDescent="0.35">
      <c r="G1906" s="399"/>
    </row>
    <row r="1907" spans="7:7" x14ac:dyDescent="0.35">
      <c r="G1907" s="399"/>
    </row>
    <row r="1908" spans="7:7" x14ac:dyDescent="0.35">
      <c r="G1908" s="399"/>
    </row>
    <row r="1909" spans="7:7" x14ac:dyDescent="0.35">
      <c r="G1909" s="399"/>
    </row>
    <row r="1910" spans="7:7" x14ac:dyDescent="0.35">
      <c r="G1910" s="399"/>
    </row>
    <row r="1911" spans="7:7" x14ac:dyDescent="0.35">
      <c r="G1911" s="399"/>
    </row>
    <row r="1912" spans="7:7" x14ac:dyDescent="0.35">
      <c r="G1912" s="399"/>
    </row>
    <row r="1913" spans="7:7" x14ac:dyDescent="0.35">
      <c r="G1913" s="399"/>
    </row>
    <row r="1914" spans="7:7" x14ac:dyDescent="0.35">
      <c r="G1914" s="399"/>
    </row>
    <row r="1915" spans="7:7" x14ac:dyDescent="0.35">
      <c r="G1915" s="399"/>
    </row>
    <row r="1916" spans="7:7" x14ac:dyDescent="0.35">
      <c r="G1916" s="399"/>
    </row>
    <row r="1917" spans="7:7" x14ac:dyDescent="0.35">
      <c r="G1917" s="399"/>
    </row>
    <row r="1918" spans="7:7" x14ac:dyDescent="0.35">
      <c r="G1918" s="399"/>
    </row>
    <row r="1919" spans="7:7" x14ac:dyDescent="0.35">
      <c r="G1919" s="399"/>
    </row>
    <row r="1920" spans="7:7" x14ac:dyDescent="0.35">
      <c r="G1920" s="399"/>
    </row>
    <row r="1921" spans="7:7" x14ac:dyDescent="0.35">
      <c r="G1921" s="399"/>
    </row>
    <row r="1922" spans="7:7" x14ac:dyDescent="0.35">
      <c r="G1922" s="399"/>
    </row>
    <row r="1923" spans="7:7" x14ac:dyDescent="0.35">
      <c r="G1923" s="399"/>
    </row>
    <row r="1924" spans="7:7" x14ac:dyDescent="0.35">
      <c r="G1924" s="399"/>
    </row>
    <row r="1925" spans="7:7" x14ac:dyDescent="0.35">
      <c r="G1925" s="399"/>
    </row>
    <row r="1926" spans="7:7" x14ac:dyDescent="0.35">
      <c r="G1926" s="399"/>
    </row>
    <row r="1927" spans="7:7" x14ac:dyDescent="0.35">
      <c r="G1927" s="399"/>
    </row>
    <row r="1928" spans="7:7" x14ac:dyDescent="0.35">
      <c r="G1928" s="399"/>
    </row>
    <row r="1929" spans="7:7" x14ac:dyDescent="0.35">
      <c r="G1929" s="399"/>
    </row>
    <row r="1930" spans="7:7" x14ac:dyDescent="0.35">
      <c r="G1930" s="399"/>
    </row>
    <row r="1931" spans="7:7" x14ac:dyDescent="0.35">
      <c r="G1931" s="399"/>
    </row>
    <row r="1932" spans="7:7" x14ac:dyDescent="0.35">
      <c r="G1932" s="399"/>
    </row>
    <row r="1933" spans="7:7" x14ac:dyDescent="0.35">
      <c r="G1933" s="399"/>
    </row>
    <row r="1934" spans="7:7" x14ac:dyDescent="0.35">
      <c r="G1934" s="399"/>
    </row>
    <row r="1935" spans="7:7" x14ac:dyDescent="0.35">
      <c r="G1935" s="399"/>
    </row>
    <row r="1936" spans="7:7" x14ac:dyDescent="0.35">
      <c r="G1936" s="399"/>
    </row>
    <row r="1937" spans="7:7" x14ac:dyDescent="0.35">
      <c r="G1937" s="399"/>
    </row>
    <row r="1938" spans="7:7" x14ac:dyDescent="0.35">
      <c r="G1938" s="399"/>
    </row>
    <row r="1939" spans="7:7" x14ac:dyDescent="0.35">
      <c r="G1939" s="399"/>
    </row>
    <row r="1940" spans="7:7" x14ac:dyDescent="0.35">
      <c r="G1940" s="399"/>
    </row>
    <row r="1941" spans="7:7" x14ac:dyDescent="0.35">
      <c r="G1941" s="399"/>
    </row>
    <row r="1942" spans="7:7" x14ac:dyDescent="0.35">
      <c r="G1942" s="399"/>
    </row>
    <row r="1943" spans="7:7" x14ac:dyDescent="0.35">
      <c r="G1943" s="399"/>
    </row>
    <row r="1944" spans="7:7" x14ac:dyDescent="0.35">
      <c r="G1944" s="399"/>
    </row>
    <row r="1945" spans="7:7" x14ac:dyDescent="0.35">
      <c r="G1945" s="399"/>
    </row>
    <row r="1946" spans="7:7" x14ac:dyDescent="0.35">
      <c r="G1946" s="399"/>
    </row>
    <row r="1947" spans="7:7" x14ac:dyDescent="0.35">
      <c r="G1947" s="399"/>
    </row>
    <row r="1948" spans="7:7" x14ac:dyDescent="0.35">
      <c r="G1948" s="399"/>
    </row>
    <row r="1949" spans="7:7" x14ac:dyDescent="0.35">
      <c r="G1949" s="399"/>
    </row>
    <row r="1950" spans="7:7" x14ac:dyDescent="0.35">
      <c r="G1950" s="399"/>
    </row>
    <row r="1951" spans="7:7" x14ac:dyDescent="0.35">
      <c r="G1951" s="399"/>
    </row>
    <row r="1952" spans="7:7" x14ac:dyDescent="0.35">
      <c r="G1952" s="399"/>
    </row>
    <row r="1953" spans="7:7" x14ac:dyDescent="0.35">
      <c r="G1953" s="399"/>
    </row>
    <row r="1954" spans="7:7" x14ac:dyDescent="0.35">
      <c r="G1954" s="399"/>
    </row>
    <row r="1955" spans="7:7" x14ac:dyDescent="0.35">
      <c r="G1955" s="399"/>
    </row>
    <row r="1956" spans="7:7" x14ac:dyDescent="0.35">
      <c r="G1956" s="399"/>
    </row>
    <row r="1957" spans="7:7" x14ac:dyDescent="0.35">
      <c r="G1957" s="399"/>
    </row>
    <row r="1958" spans="7:7" x14ac:dyDescent="0.35">
      <c r="G1958" s="399"/>
    </row>
    <row r="1959" spans="7:7" x14ac:dyDescent="0.35">
      <c r="G1959" s="399"/>
    </row>
    <row r="1960" spans="7:7" x14ac:dyDescent="0.35">
      <c r="G1960" s="399"/>
    </row>
    <row r="1961" spans="7:7" x14ac:dyDescent="0.35">
      <c r="G1961" s="399"/>
    </row>
    <row r="1962" spans="7:7" x14ac:dyDescent="0.35">
      <c r="G1962" s="399"/>
    </row>
    <row r="1963" spans="7:7" x14ac:dyDescent="0.35">
      <c r="G1963" s="399"/>
    </row>
    <row r="1964" spans="7:7" x14ac:dyDescent="0.35">
      <c r="G1964" s="399"/>
    </row>
    <row r="1965" spans="7:7" x14ac:dyDescent="0.35">
      <c r="G1965" s="399"/>
    </row>
    <row r="1966" spans="7:7" x14ac:dyDescent="0.35">
      <c r="G1966" s="399"/>
    </row>
    <row r="1967" spans="7:7" x14ac:dyDescent="0.35">
      <c r="G1967" s="399"/>
    </row>
    <row r="1968" spans="7:7" x14ac:dyDescent="0.35">
      <c r="G1968" s="399"/>
    </row>
    <row r="1969" spans="7:7" x14ac:dyDescent="0.35">
      <c r="G1969" s="399"/>
    </row>
    <row r="1970" spans="7:7" x14ac:dyDescent="0.35">
      <c r="G1970" s="399"/>
    </row>
    <row r="1971" spans="7:7" x14ac:dyDescent="0.35">
      <c r="G1971" s="399"/>
    </row>
    <row r="1972" spans="7:7" x14ac:dyDescent="0.35">
      <c r="G1972" s="399"/>
    </row>
    <row r="1973" spans="7:7" x14ac:dyDescent="0.35">
      <c r="G1973" s="399"/>
    </row>
    <row r="1974" spans="7:7" x14ac:dyDescent="0.35">
      <c r="G1974" s="399"/>
    </row>
    <row r="1975" spans="7:7" x14ac:dyDescent="0.35">
      <c r="G1975" s="399"/>
    </row>
    <row r="1976" spans="7:7" x14ac:dyDescent="0.35">
      <c r="G1976" s="399"/>
    </row>
    <row r="1977" spans="7:7" x14ac:dyDescent="0.35">
      <c r="G1977" s="399"/>
    </row>
    <row r="1978" spans="7:7" x14ac:dyDescent="0.35">
      <c r="G1978" s="399"/>
    </row>
    <row r="1979" spans="7:7" x14ac:dyDescent="0.35">
      <c r="G1979" s="399"/>
    </row>
    <row r="1980" spans="7:7" x14ac:dyDescent="0.35">
      <c r="G1980" s="399"/>
    </row>
    <row r="1981" spans="7:7" x14ac:dyDescent="0.35">
      <c r="G1981" s="399"/>
    </row>
    <row r="1982" spans="7:7" x14ac:dyDescent="0.35">
      <c r="G1982" s="399"/>
    </row>
    <row r="1983" spans="7:7" x14ac:dyDescent="0.35">
      <c r="G1983" s="399"/>
    </row>
    <row r="1984" spans="7:7" x14ac:dyDescent="0.35">
      <c r="G1984" s="399"/>
    </row>
    <row r="1985" spans="7:7" x14ac:dyDescent="0.35">
      <c r="G1985" s="399"/>
    </row>
    <row r="1986" spans="7:7" x14ac:dyDescent="0.35">
      <c r="G1986" s="399"/>
    </row>
    <row r="1987" spans="7:7" x14ac:dyDescent="0.35">
      <c r="G1987" s="399"/>
    </row>
    <row r="1988" spans="7:7" x14ac:dyDescent="0.35">
      <c r="G1988" s="399"/>
    </row>
    <row r="1989" spans="7:7" x14ac:dyDescent="0.35">
      <c r="G1989" s="399"/>
    </row>
    <row r="1990" spans="7:7" x14ac:dyDescent="0.35">
      <c r="G1990" s="399"/>
    </row>
    <row r="1991" spans="7:7" x14ac:dyDescent="0.35">
      <c r="G1991" s="399"/>
    </row>
    <row r="1992" spans="7:7" x14ac:dyDescent="0.35">
      <c r="G1992" s="399"/>
    </row>
    <row r="1993" spans="7:7" x14ac:dyDescent="0.35">
      <c r="G1993" s="399"/>
    </row>
    <row r="1994" spans="7:7" x14ac:dyDescent="0.35">
      <c r="G1994" s="399"/>
    </row>
    <row r="1995" spans="7:7" x14ac:dyDescent="0.35">
      <c r="G1995" s="399"/>
    </row>
    <row r="1996" spans="7:7" x14ac:dyDescent="0.35">
      <c r="G1996" s="399"/>
    </row>
    <row r="1997" spans="7:7" x14ac:dyDescent="0.35">
      <c r="G1997" s="399"/>
    </row>
    <row r="1998" spans="7:7" x14ac:dyDescent="0.35">
      <c r="G1998" s="399"/>
    </row>
    <row r="1999" spans="7:7" x14ac:dyDescent="0.35">
      <c r="G1999" s="399"/>
    </row>
    <row r="2000" spans="7:7" x14ac:dyDescent="0.35">
      <c r="G2000" s="399"/>
    </row>
    <row r="2001" spans="7:7" x14ac:dyDescent="0.35">
      <c r="G2001" s="399"/>
    </row>
    <row r="2002" spans="7:7" x14ac:dyDescent="0.35">
      <c r="G2002" s="399"/>
    </row>
    <row r="2003" spans="7:7" x14ac:dyDescent="0.35">
      <c r="G2003" s="399"/>
    </row>
    <row r="2004" spans="7:7" x14ac:dyDescent="0.35">
      <c r="G2004" s="399"/>
    </row>
    <row r="2005" spans="7:7" x14ac:dyDescent="0.35">
      <c r="G2005" s="399"/>
    </row>
    <row r="2006" spans="7:7" x14ac:dyDescent="0.35">
      <c r="G2006" s="399"/>
    </row>
    <row r="2007" spans="7:7" x14ac:dyDescent="0.35">
      <c r="G2007" s="399"/>
    </row>
    <row r="2008" spans="7:7" x14ac:dyDescent="0.35">
      <c r="G2008" s="399"/>
    </row>
    <row r="2009" spans="7:7" x14ac:dyDescent="0.35">
      <c r="G2009" s="399"/>
    </row>
    <row r="2010" spans="7:7" x14ac:dyDescent="0.35">
      <c r="G2010" s="399"/>
    </row>
    <row r="2011" spans="7:7" x14ac:dyDescent="0.35">
      <c r="G2011" s="399"/>
    </row>
    <row r="2012" spans="7:7" x14ac:dyDescent="0.35">
      <c r="G2012" s="399"/>
    </row>
    <row r="2013" spans="7:7" x14ac:dyDescent="0.35">
      <c r="G2013" s="399"/>
    </row>
    <row r="2014" spans="7:7" x14ac:dyDescent="0.35">
      <c r="G2014" s="399"/>
    </row>
    <row r="2015" spans="7:7" x14ac:dyDescent="0.35">
      <c r="G2015" s="399"/>
    </row>
    <row r="2016" spans="7:7" x14ac:dyDescent="0.35">
      <c r="G2016" s="399"/>
    </row>
    <row r="2017" spans="7:7" x14ac:dyDescent="0.35">
      <c r="G2017" s="399"/>
    </row>
    <row r="2018" spans="7:7" x14ac:dyDescent="0.35">
      <c r="G2018" s="399"/>
    </row>
    <row r="2019" spans="7:7" x14ac:dyDescent="0.35">
      <c r="G2019" s="399"/>
    </row>
    <row r="2020" spans="7:7" x14ac:dyDescent="0.35">
      <c r="G2020" s="399"/>
    </row>
    <row r="2021" spans="7:7" x14ac:dyDescent="0.35">
      <c r="G2021" s="399"/>
    </row>
    <row r="2022" spans="7:7" x14ac:dyDescent="0.35">
      <c r="G2022" s="399"/>
    </row>
    <row r="2023" spans="7:7" x14ac:dyDescent="0.35">
      <c r="G2023" s="399"/>
    </row>
    <row r="2024" spans="7:7" x14ac:dyDescent="0.35">
      <c r="G2024" s="399"/>
    </row>
    <row r="2025" spans="7:7" x14ac:dyDescent="0.35">
      <c r="G2025" s="399"/>
    </row>
    <row r="2026" spans="7:7" x14ac:dyDescent="0.35">
      <c r="G2026" s="399"/>
    </row>
    <row r="2027" spans="7:7" x14ac:dyDescent="0.35">
      <c r="G2027" s="399"/>
    </row>
    <row r="2028" spans="7:7" x14ac:dyDescent="0.35">
      <c r="G2028" s="399"/>
    </row>
    <row r="2029" spans="7:7" x14ac:dyDescent="0.35">
      <c r="G2029" s="399"/>
    </row>
    <row r="2030" spans="7:7" x14ac:dyDescent="0.35">
      <c r="G2030" s="399"/>
    </row>
    <row r="2031" spans="7:7" x14ac:dyDescent="0.35">
      <c r="G2031" s="399"/>
    </row>
    <row r="2032" spans="7:7" x14ac:dyDescent="0.35">
      <c r="G2032" s="399"/>
    </row>
    <row r="2033" spans="7:7" x14ac:dyDescent="0.35">
      <c r="G2033" s="399"/>
    </row>
    <row r="2034" spans="7:7" x14ac:dyDescent="0.35">
      <c r="G2034" s="399"/>
    </row>
    <row r="2035" spans="7:7" x14ac:dyDescent="0.35">
      <c r="G2035" s="399"/>
    </row>
    <row r="2036" spans="7:7" x14ac:dyDescent="0.35">
      <c r="G2036" s="399"/>
    </row>
    <row r="2037" spans="7:7" x14ac:dyDescent="0.35">
      <c r="G2037" s="399"/>
    </row>
    <row r="2038" spans="7:7" x14ac:dyDescent="0.35">
      <c r="G2038" s="399"/>
    </row>
    <row r="2039" spans="7:7" x14ac:dyDescent="0.35">
      <c r="G2039" s="399"/>
    </row>
    <row r="2040" spans="7:7" x14ac:dyDescent="0.35">
      <c r="G2040" s="399"/>
    </row>
    <row r="2041" spans="7:7" x14ac:dyDescent="0.35">
      <c r="G2041" s="399"/>
    </row>
    <row r="2042" spans="7:7" x14ac:dyDescent="0.35">
      <c r="G2042" s="399"/>
    </row>
    <row r="2043" spans="7:7" x14ac:dyDescent="0.35">
      <c r="G2043" s="399"/>
    </row>
    <row r="2044" spans="7:7" x14ac:dyDescent="0.35">
      <c r="G2044" s="399"/>
    </row>
    <row r="2045" spans="7:7" x14ac:dyDescent="0.35">
      <c r="G2045" s="399"/>
    </row>
    <row r="2046" spans="7:7" x14ac:dyDescent="0.35">
      <c r="G2046" s="399"/>
    </row>
    <row r="2047" spans="7:7" x14ac:dyDescent="0.35">
      <c r="G2047" s="399"/>
    </row>
    <row r="2048" spans="7:7" x14ac:dyDescent="0.35">
      <c r="G2048" s="399"/>
    </row>
    <row r="2049" spans="7:7" x14ac:dyDescent="0.35">
      <c r="G2049" s="399"/>
    </row>
    <row r="2050" spans="7:7" x14ac:dyDescent="0.35">
      <c r="G2050" s="399"/>
    </row>
    <row r="2051" spans="7:7" x14ac:dyDescent="0.35">
      <c r="G2051" s="399"/>
    </row>
    <row r="2052" spans="7:7" x14ac:dyDescent="0.35">
      <c r="G2052" s="399"/>
    </row>
    <row r="2053" spans="7:7" x14ac:dyDescent="0.35">
      <c r="G2053" s="399"/>
    </row>
    <row r="2054" spans="7:7" x14ac:dyDescent="0.35">
      <c r="G2054" s="399"/>
    </row>
    <row r="2055" spans="7:7" x14ac:dyDescent="0.35">
      <c r="G2055" s="399"/>
    </row>
    <row r="2056" spans="7:7" x14ac:dyDescent="0.35">
      <c r="G2056" s="399"/>
    </row>
    <row r="2057" spans="7:7" x14ac:dyDescent="0.35">
      <c r="G2057" s="399"/>
    </row>
    <row r="2058" spans="7:7" x14ac:dyDescent="0.35">
      <c r="G2058" s="399"/>
    </row>
    <row r="2059" spans="7:7" x14ac:dyDescent="0.35">
      <c r="G2059" s="399"/>
    </row>
    <row r="2060" spans="7:7" x14ac:dyDescent="0.35">
      <c r="G2060" s="399"/>
    </row>
    <row r="2061" spans="7:7" x14ac:dyDescent="0.35">
      <c r="G2061" s="399"/>
    </row>
    <row r="2062" spans="7:7" x14ac:dyDescent="0.35">
      <c r="G2062" s="399"/>
    </row>
    <row r="2063" spans="7:7" x14ac:dyDescent="0.35">
      <c r="G2063" s="399"/>
    </row>
    <row r="2064" spans="7:7" x14ac:dyDescent="0.35">
      <c r="G2064" s="399"/>
    </row>
    <row r="2065" spans="7:7" x14ac:dyDescent="0.35">
      <c r="G2065" s="399"/>
    </row>
    <row r="2066" spans="7:7" x14ac:dyDescent="0.35">
      <c r="G2066" s="399"/>
    </row>
    <row r="2067" spans="7:7" x14ac:dyDescent="0.35">
      <c r="G2067" s="399"/>
    </row>
    <row r="2068" spans="7:7" x14ac:dyDescent="0.35">
      <c r="G2068" s="399"/>
    </row>
    <row r="2069" spans="7:7" x14ac:dyDescent="0.35">
      <c r="G2069" s="399"/>
    </row>
    <row r="2070" spans="7:7" x14ac:dyDescent="0.35">
      <c r="G2070" s="399"/>
    </row>
    <row r="2071" spans="7:7" x14ac:dyDescent="0.35">
      <c r="G2071" s="399"/>
    </row>
    <row r="2072" spans="7:7" x14ac:dyDescent="0.35">
      <c r="G2072" s="399"/>
    </row>
    <row r="2073" spans="7:7" x14ac:dyDescent="0.35">
      <c r="G2073" s="399"/>
    </row>
    <row r="2074" spans="7:7" x14ac:dyDescent="0.35">
      <c r="G2074" s="399"/>
    </row>
    <row r="2075" spans="7:7" x14ac:dyDescent="0.35">
      <c r="G2075" s="399"/>
    </row>
    <row r="2076" spans="7:7" x14ac:dyDescent="0.35">
      <c r="G2076" s="399"/>
    </row>
    <row r="2077" spans="7:7" x14ac:dyDescent="0.35">
      <c r="G2077" s="399"/>
    </row>
    <row r="2078" spans="7:7" x14ac:dyDescent="0.35">
      <c r="G2078" s="399"/>
    </row>
    <row r="2079" spans="7:7" x14ac:dyDescent="0.35">
      <c r="G2079" s="399"/>
    </row>
    <row r="2080" spans="7:7" x14ac:dyDescent="0.35">
      <c r="G2080" s="399"/>
    </row>
    <row r="2081" spans="7:7" x14ac:dyDescent="0.35">
      <c r="G2081" s="399"/>
    </row>
    <row r="2082" spans="7:7" x14ac:dyDescent="0.35">
      <c r="G2082" s="399"/>
    </row>
    <row r="2083" spans="7:7" x14ac:dyDescent="0.35">
      <c r="G2083" s="399"/>
    </row>
    <row r="2084" spans="7:7" x14ac:dyDescent="0.35">
      <c r="G2084" s="399"/>
    </row>
    <row r="2085" spans="7:7" x14ac:dyDescent="0.35">
      <c r="G2085" s="399"/>
    </row>
    <row r="2086" spans="7:7" x14ac:dyDescent="0.35">
      <c r="G2086" s="399"/>
    </row>
    <row r="2087" spans="7:7" x14ac:dyDescent="0.35">
      <c r="G2087" s="399"/>
    </row>
    <row r="2088" spans="7:7" x14ac:dyDescent="0.35">
      <c r="G2088" s="399"/>
    </row>
    <row r="2089" spans="7:7" x14ac:dyDescent="0.35">
      <c r="G2089" s="399"/>
    </row>
    <row r="2090" spans="7:7" x14ac:dyDescent="0.35">
      <c r="G2090" s="399"/>
    </row>
    <row r="2091" spans="7:7" x14ac:dyDescent="0.35">
      <c r="G2091" s="399"/>
    </row>
    <row r="2092" spans="7:7" x14ac:dyDescent="0.35">
      <c r="G2092" s="399"/>
    </row>
    <row r="2093" spans="7:7" x14ac:dyDescent="0.35">
      <c r="G2093" s="399"/>
    </row>
    <row r="2094" spans="7:7" x14ac:dyDescent="0.35">
      <c r="G2094" s="399"/>
    </row>
    <row r="2095" spans="7:7" x14ac:dyDescent="0.35">
      <c r="G2095" s="399"/>
    </row>
    <row r="2096" spans="7:7" x14ac:dyDescent="0.35">
      <c r="G2096" s="399"/>
    </row>
    <row r="2097" spans="7:7" x14ac:dyDescent="0.35">
      <c r="G2097" s="399"/>
    </row>
    <row r="2098" spans="7:7" x14ac:dyDescent="0.35">
      <c r="G2098" s="399"/>
    </row>
    <row r="2099" spans="7:7" x14ac:dyDescent="0.35">
      <c r="G2099" s="399"/>
    </row>
    <row r="2100" spans="7:7" x14ac:dyDescent="0.35">
      <c r="G2100" s="399"/>
    </row>
    <row r="2101" spans="7:7" x14ac:dyDescent="0.35">
      <c r="G2101" s="399"/>
    </row>
    <row r="2102" spans="7:7" x14ac:dyDescent="0.35">
      <c r="G2102" s="399"/>
    </row>
    <row r="2103" spans="7:7" x14ac:dyDescent="0.35">
      <c r="G2103" s="399"/>
    </row>
    <row r="2104" spans="7:7" x14ac:dyDescent="0.35">
      <c r="G2104" s="399"/>
    </row>
    <row r="2105" spans="7:7" x14ac:dyDescent="0.35">
      <c r="G2105" s="399"/>
    </row>
    <row r="2106" spans="7:7" x14ac:dyDescent="0.35">
      <c r="G2106" s="399"/>
    </row>
    <row r="2107" spans="7:7" x14ac:dyDescent="0.35">
      <c r="G2107" s="399"/>
    </row>
    <row r="2108" spans="7:7" x14ac:dyDescent="0.35">
      <c r="G2108" s="399"/>
    </row>
    <row r="2109" spans="7:7" x14ac:dyDescent="0.35">
      <c r="G2109" s="399"/>
    </row>
    <row r="2110" spans="7:7" x14ac:dyDescent="0.35">
      <c r="G2110" s="399"/>
    </row>
    <row r="2111" spans="7:7" x14ac:dyDescent="0.35">
      <c r="G2111" s="399"/>
    </row>
    <row r="2112" spans="7:7" x14ac:dyDescent="0.35">
      <c r="G2112" s="399"/>
    </row>
    <row r="2113" spans="7:7" x14ac:dyDescent="0.35">
      <c r="G2113" s="399"/>
    </row>
    <row r="2114" spans="7:7" x14ac:dyDescent="0.35">
      <c r="G2114" s="399"/>
    </row>
    <row r="2115" spans="7:7" x14ac:dyDescent="0.35">
      <c r="G2115" s="399"/>
    </row>
    <row r="2116" spans="7:7" x14ac:dyDescent="0.35">
      <c r="G2116" s="399"/>
    </row>
    <row r="2117" spans="7:7" x14ac:dyDescent="0.35">
      <c r="G2117" s="399"/>
    </row>
    <row r="2118" spans="7:7" x14ac:dyDescent="0.35">
      <c r="G2118" s="399"/>
    </row>
    <row r="2119" spans="7:7" x14ac:dyDescent="0.35">
      <c r="G2119" s="399"/>
    </row>
    <row r="2120" spans="7:7" x14ac:dyDescent="0.35">
      <c r="G2120" s="399"/>
    </row>
    <row r="2121" spans="7:7" x14ac:dyDescent="0.35">
      <c r="G2121" s="399"/>
    </row>
    <row r="2122" spans="7:7" x14ac:dyDescent="0.35">
      <c r="G2122" s="399"/>
    </row>
    <row r="2123" spans="7:7" x14ac:dyDescent="0.35">
      <c r="G2123" s="399"/>
    </row>
    <row r="2124" spans="7:7" x14ac:dyDescent="0.35">
      <c r="G2124" s="399"/>
    </row>
    <row r="2125" spans="7:7" x14ac:dyDescent="0.35">
      <c r="G2125" s="399"/>
    </row>
    <row r="2126" spans="7:7" x14ac:dyDescent="0.35">
      <c r="G2126" s="399"/>
    </row>
    <row r="2127" spans="7:7" x14ac:dyDescent="0.35">
      <c r="G2127" s="399"/>
    </row>
    <row r="2128" spans="7:7" x14ac:dyDescent="0.35">
      <c r="G2128" s="399"/>
    </row>
    <row r="2129" spans="7:7" x14ac:dyDescent="0.35">
      <c r="G2129" s="399"/>
    </row>
    <row r="2130" spans="7:7" x14ac:dyDescent="0.35">
      <c r="G2130" s="399"/>
    </row>
    <row r="2131" spans="7:7" x14ac:dyDescent="0.35">
      <c r="G2131" s="399"/>
    </row>
    <row r="2132" spans="7:7" x14ac:dyDescent="0.35">
      <c r="G2132" s="399"/>
    </row>
    <row r="2133" spans="7:7" x14ac:dyDescent="0.35">
      <c r="G2133" s="399"/>
    </row>
    <row r="2134" spans="7:7" x14ac:dyDescent="0.35">
      <c r="G2134" s="399"/>
    </row>
    <row r="2135" spans="7:7" x14ac:dyDescent="0.35">
      <c r="G2135" s="399"/>
    </row>
    <row r="2136" spans="7:7" x14ac:dyDescent="0.35">
      <c r="G2136" s="399"/>
    </row>
    <row r="2137" spans="7:7" x14ac:dyDescent="0.35">
      <c r="G2137" s="399"/>
    </row>
    <row r="2138" spans="7:7" x14ac:dyDescent="0.35">
      <c r="G2138" s="399"/>
    </row>
    <row r="2139" spans="7:7" x14ac:dyDescent="0.35">
      <c r="G2139" s="399"/>
    </row>
    <row r="2140" spans="7:7" x14ac:dyDescent="0.35">
      <c r="G2140" s="399"/>
    </row>
    <row r="2141" spans="7:7" x14ac:dyDescent="0.35">
      <c r="G2141" s="399"/>
    </row>
    <row r="2142" spans="7:7" x14ac:dyDescent="0.35">
      <c r="G2142" s="399"/>
    </row>
    <row r="2143" spans="7:7" x14ac:dyDescent="0.35">
      <c r="G2143" s="399"/>
    </row>
    <row r="2144" spans="7:7" x14ac:dyDescent="0.35">
      <c r="G2144" s="399"/>
    </row>
    <row r="2145" spans="7:7" x14ac:dyDescent="0.35">
      <c r="G2145" s="399"/>
    </row>
    <row r="2146" spans="7:7" x14ac:dyDescent="0.35">
      <c r="G2146" s="399"/>
    </row>
    <row r="2147" spans="7:7" x14ac:dyDescent="0.35">
      <c r="G2147" s="399"/>
    </row>
    <row r="2148" spans="7:7" x14ac:dyDescent="0.35">
      <c r="G2148" s="399"/>
    </row>
    <row r="2149" spans="7:7" x14ac:dyDescent="0.35">
      <c r="G2149" s="399"/>
    </row>
    <row r="2150" spans="7:7" x14ac:dyDescent="0.35">
      <c r="G2150" s="399"/>
    </row>
    <row r="2151" spans="7:7" x14ac:dyDescent="0.35">
      <c r="G2151" s="399"/>
    </row>
    <row r="2152" spans="7:7" x14ac:dyDescent="0.35">
      <c r="G2152" s="399"/>
    </row>
    <row r="2153" spans="7:7" x14ac:dyDescent="0.35">
      <c r="G2153" s="399"/>
    </row>
    <row r="2154" spans="7:7" x14ac:dyDescent="0.35">
      <c r="G2154" s="399"/>
    </row>
    <row r="2155" spans="7:7" x14ac:dyDescent="0.35">
      <c r="G2155" s="399"/>
    </row>
    <row r="2156" spans="7:7" x14ac:dyDescent="0.35">
      <c r="G2156" s="399"/>
    </row>
    <row r="2157" spans="7:7" x14ac:dyDescent="0.35">
      <c r="G2157" s="399"/>
    </row>
    <row r="2158" spans="7:7" x14ac:dyDescent="0.35">
      <c r="G2158" s="399"/>
    </row>
    <row r="2159" spans="7:7" x14ac:dyDescent="0.35">
      <c r="G2159" s="399"/>
    </row>
    <row r="2160" spans="7:7" x14ac:dyDescent="0.35">
      <c r="G2160" s="399"/>
    </row>
    <row r="2161" spans="7:7" x14ac:dyDescent="0.35">
      <c r="G2161" s="399"/>
    </row>
    <row r="2162" spans="7:7" x14ac:dyDescent="0.35">
      <c r="G2162" s="399"/>
    </row>
    <row r="2163" spans="7:7" x14ac:dyDescent="0.35">
      <c r="G2163" s="399"/>
    </row>
    <row r="2164" spans="7:7" x14ac:dyDescent="0.35">
      <c r="G2164" s="399"/>
    </row>
    <row r="2165" spans="7:7" x14ac:dyDescent="0.35">
      <c r="G2165" s="399"/>
    </row>
    <row r="2166" spans="7:7" x14ac:dyDescent="0.35">
      <c r="G2166" s="399"/>
    </row>
    <row r="2167" spans="7:7" x14ac:dyDescent="0.35">
      <c r="G2167" s="399"/>
    </row>
    <row r="2168" spans="7:7" x14ac:dyDescent="0.35">
      <c r="G2168" s="399"/>
    </row>
    <row r="2169" spans="7:7" x14ac:dyDescent="0.35">
      <c r="G2169" s="399"/>
    </row>
    <row r="2170" spans="7:7" x14ac:dyDescent="0.35">
      <c r="G2170" s="399"/>
    </row>
    <row r="2171" spans="7:7" x14ac:dyDescent="0.35">
      <c r="G2171" s="399"/>
    </row>
    <row r="2172" spans="7:7" x14ac:dyDescent="0.35">
      <c r="G2172" s="399"/>
    </row>
    <row r="2173" spans="7:7" x14ac:dyDescent="0.35">
      <c r="G2173" s="399"/>
    </row>
    <row r="2174" spans="7:7" x14ac:dyDescent="0.35">
      <c r="G2174" s="399"/>
    </row>
    <row r="2175" spans="7:7" x14ac:dyDescent="0.35">
      <c r="G2175" s="399"/>
    </row>
    <row r="2176" spans="7:7" x14ac:dyDescent="0.35">
      <c r="G2176" s="399"/>
    </row>
    <row r="2177" spans="7:7" x14ac:dyDescent="0.35">
      <c r="G2177" s="399"/>
    </row>
    <row r="2178" spans="7:7" x14ac:dyDescent="0.35">
      <c r="G2178" s="399"/>
    </row>
    <row r="2179" spans="7:7" x14ac:dyDescent="0.35">
      <c r="G2179" s="399"/>
    </row>
    <row r="2180" spans="7:7" x14ac:dyDescent="0.35">
      <c r="G2180" s="399"/>
    </row>
    <row r="2181" spans="7:7" x14ac:dyDescent="0.35">
      <c r="G2181" s="399"/>
    </row>
    <row r="2182" spans="7:7" x14ac:dyDescent="0.35">
      <c r="G2182" s="399"/>
    </row>
    <row r="2183" spans="7:7" x14ac:dyDescent="0.35">
      <c r="G2183" s="399"/>
    </row>
    <row r="2184" spans="7:7" x14ac:dyDescent="0.35">
      <c r="G2184" s="399"/>
    </row>
    <row r="2185" spans="7:7" x14ac:dyDescent="0.35">
      <c r="G2185" s="399"/>
    </row>
    <row r="2186" spans="7:7" x14ac:dyDescent="0.35">
      <c r="G2186" s="399"/>
    </row>
    <row r="2187" spans="7:7" x14ac:dyDescent="0.35">
      <c r="G2187" s="399"/>
    </row>
    <row r="2188" spans="7:7" x14ac:dyDescent="0.35">
      <c r="G2188" s="399"/>
    </row>
    <row r="2189" spans="7:7" x14ac:dyDescent="0.35">
      <c r="G2189" s="399"/>
    </row>
    <row r="2190" spans="7:7" x14ac:dyDescent="0.35">
      <c r="G2190" s="399"/>
    </row>
    <row r="2191" spans="7:7" x14ac:dyDescent="0.35">
      <c r="G2191" s="399"/>
    </row>
    <row r="2192" spans="7:7" x14ac:dyDescent="0.35">
      <c r="G2192" s="399"/>
    </row>
    <row r="2193" spans="7:7" x14ac:dyDescent="0.35">
      <c r="G2193" s="399"/>
    </row>
    <row r="2194" spans="7:7" x14ac:dyDescent="0.35">
      <c r="G2194" s="399"/>
    </row>
    <row r="2195" spans="7:7" x14ac:dyDescent="0.35">
      <c r="G2195" s="399"/>
    </row>
    <row r="2196" spans="7:7" x14ac:dyDescent="0.35">
      <c r="G2196" s="399"/>
    </row>
    <row r="2197" spans="7:7" x14ac:dyDescent="0.35">
      <c r="G2197" s="399"/>
    </row>
    <row r="2198" spans="7:7" x14ac:dyDescent="0.35">
      <c r="G2198" s="399"/>
    </row>
    <row r="2199" spans="7:7" x14ac:dyDescent="0.35">
      <c r="G2199" s="399"/>
    </row>
    <row r="2200" spans="7:7" x14ac:dyDescent="0.35">
      <c r="G2200" s="399"/>
    </row>
    <row r="2201" spans="7:7" x14ac:dyDescent="0.35">
      <c r="G2201" s="399"/>
    </row>
    <row r="2202" spans="7:7" x14ac:dyDescent="0.35">
      <c r="G2202" s="399"/>
    </row>
    <row r="2203" spans="7:7" x14ac:dyDescent="0.35">
      <c r="G2203" s="399"/>
    </row>
    <row r="2204" spans="7:7" x14ac:dyDescent="0.35">
      <c r="G2204" s="399"/>
    </row>
    <row r="2205" spans="7:7" x14ac:dyDescent="0.35">
      <c r="G2205" s="399"/>
    </row>
    <row r="2206" spans="7:7" x14ac:dyDescent="0.35">
      <c r="G2206" s="399"/>
    </row>
    <row r="2207" spans="7:7" x14ac:dyDescent="0.35">
      <c r="G2207" s="399"/>
    </row>
    <row r="2208" spans="7:7" x14ac:dyDescent="0.35">
      <c r="G2208" s="399"/>
    </row>
    <row r="2209" spans="7:7" x14ac:dyDescent="0.35">
      <c r="G2209" s="399"/>
    </row>
    <row r="2210" spans="7:7" x14ac:dyDescent="0.35">
      <c r="G2210" s="399"/>
    </row>
    <row r="2211" spans="7:7" x14ac:dyDescent="0.35">
      <c r="G2211" s="399"/>
    </row>
    <row r="2212" spans="7:7" x14ac:dyDescent="0.35">
      <c r="G2212" s="399"/>
    </row>
    <row r="2213" spans="7:7" x14ac:dyDescent="0.35">
      <c r="G2213" s="399"/>
    </row>
    <row r="2214" spans="7:7" x14ac:dyDescent="0.35">
      <c r="G2214" s="399"/>
    </row>
    <row r="2215" spans="7:7" x14ac:dyDescent="0.35">
      <c r="G2215" s="399"/>
    </row>
    <row r="2216" spans="7:7" x14ac:dyDescent="0.35">
      <c r="G2216" s="399"/>
    </row>
    <row r="2217" spans="7:7" x14ac:dyDescent="0.35">
      <c r="G2217" s="399"/>
    </row>
    <row r="2218" spans="7:7" x14ac:dyDescent="0.35">
      <c r="G2218" s="399"/>
    </row>
    <row r="2219" spans="7:7" x14ac:dyDescent="0.35">
      <c r="G2219" s="399"/>
    </row>
    <row r="2220" spans="7:7" x14ac:dyDescent="0.35">
      <c r="G2220" s="399"/>
    </row>
    <row r="2221" spans="7:7" x14ac:dyDescent="0.35">
      <c r="G2221" s="399"/>
    </row>
    <row r="2222" spans="7:7" x14ac:dyDescent="0.35">
      <c r="G2222" s="399"/>
    </row>
    <row r="2223" spans="7:7" x14ac:dyDescent="0.35">
      <c r="G2223" s="399"/>
    </row>
    <row r="2224" spans="7:7" x14ac:dyDescent="0.35">
      <c r="G2224" s="399"/>
    </row>
    <row r="2225" spans="7:7" x14ac:dyDescent="0.35">
      <c r="G2225" s="399"/>
    </row>
    <row r="2226" spans="7:7" x14ac:dyDescent="0.35">
      <c r="G2226" s="399"/>
    </row>
    <row r="2227" spans="7:7" x14ac:dyDescent="0.35">
      <c r="G2227" s="399"/>
    </row>
    <row r="2228" spans="7:7" x14ac:dyDescent="0.35">
      <c r="G2228" s="399"/>
    </row>
    <row r="2229" spans="7:7" x14ac:dyDescent="0.35">
      <c r="G2229" s="399"/>
    </row>
    <row r="2230" spans="7:7" x14ac:dyDescent="0.35">
      <c r="G2230" s="399"/>
    </row>
    <row r="2231" spans="7:7" x14ac:dyDescent="0.35">
      <c r="G2231" s="399"/>
    </row>
    <row r="2232" spans="7:7" x14ac:dyDescent="0.35">
      <c r="G2232" s="399"/>
    </row>
    <row r="2233" spans="7:7" x14ac:dyDescent="0.35">
      <c r="G2233" s="399"/>
    </row>
    <row r="2234" spans="7:7" x14ac:dyDescent="0.35">
      <c r="G2234" s="399"/>
    </row>
    <row r="2235" spans="7:7" x14ac:dyDescent="0.35">
      <c r="G2235" s="399"/>
    </row>
    <row r="2236" spans="7:7" x14ac:dyDescent="0.35">
      <c r="G2236" s="399"/>
    </row>
    <row r="2237" spans="7:7" x14ac:dyDescent="0.35">
      <c r="G2237" s="399"/>
    </row>
    <row r="2238" spans="7:7" x14ac:dyDescent="0.35">
      <c r="G2238" s="399"/>
    </row>
    <row r="2239" spans="7:7" x14ac:dyDescent="0.35">
      <c r="G2239" s="399"/>
    </row>
    <row r="2240" spans="7:7" x14ac:dyDescent="0.35">
      <c r="G2240" s="399"/>
    </row>
    <row r="2241" spans="7:7" x14ac:dyDescent="0.35">
      <c r="G2241" s="399"/>
    </row>
    <row r="2242" spans="7:7" x14ac:dyDescent="0.35">
      <c r="G2242" s="399"/>
    </row>
    <row r="2243" spans="7:7" x14ac:dyDescent="0.35">
      <c r="G2243" s="399"/>
    </row>
    <row r="2244" spans="7:7" x14ac:dyDescent="0.35">
      <c r="G2244" s="399"/>
    </row>
    <row r="2245" spans="7:7" x14ac:dyDescent="0.35">
      <c r="G2245" s="399"/>
    </row>
    <row r="2246" spans="7:7" x14ac:dyDescent="0.35">
      <c r="G2246" s="399"/>
    </row>
    <row r="2247" spans="7:7" x14ac:dyDescent="0.35">
      <c r="G2247" s="399"/>
    </row>
    <row r="2248" spans="7:7" x14ac:dyDescent="0.35">
      <c r="G2248" s="399"/>
    </row>
    <row r="2249" spans="7:7" x14ac:dyDescent="0.35">
      <c r="G2249" s="399"/>
    </row>
    <row r="2250" spans="7:7" x14ac:dyDescent="0.35">
      <c r="G2250" s="399"/>
    </row>
    <row r="2251" spans="7:7" x14ac:dyDescent="0.35">
      <c r="G2251" s="399"/>
    </row>
    <row r="2252" spans="7:7" x14ac:dyDescent="0.35">
      <c r="G2252" s="399"/>
    </row>
    <row r="2253" spans="7:7" x14ac:dyDescent="0.35">
      <c r="G2253" s="399"/>
    </row>
    <row r="2254" spans="7:7" x14ac:dyDescent="0.35">
      <c r="G2254" s="399"/>
    </row>
    <row r="2255" spans="7:7" x14ac:dyDescent="0.35">
      <c r="G2255" s="399"/>
    </row>
    <row r="2256" spans="7:7" x14ac:dyDescent="0.35">
      <c r="G2256" s="399"/>
    </row>
    <row r="2257" spans="7:7" x14ac:dyDescent="0.35">
      <c r="G2257" s="399"/>
    </row>
    <row r="2258" spans="7:7" x14ac:dyDescent="0.35">
      <c r="G2258" s="399"/>
    </row>
    <row r="2259" spans="7:7" x14ac:dyDescent="0.35">
      <c r="G2259" s="399"/>
    </row>
    <row r="2260" spans="7:7" x14ac:dyDescent="0.35">
      <c r="G2260" s="399"/>
    </row>
    <row r="2261" spans="7:7" x14ac:dyDescent="0.35">
      <c r="G2261" s="399"/>
    </row>
    <row r="2262" spans="7:7" x14ac:dyDescent="0.35">
      <c r="G2262" s="399"/>
    </row>
    <row r="2263" spans="7:7" x14ac:dyDescent="0.35">
      <c r="G2263" s="399"/>
    </row>
    <row r="2264" spans="7:7" x14ac:dyDescent="0.35">
      <c r="G2264" s="399"/>
    </row>
    <row r="2265" spans="7:7" x14ac:dyDescent="0.35">
      <c r="G2265" s="399"/>
    </row>
    <row r="2266" spans="7:7" x14ac:dyDescent="0.35">
      <c r="G2266" s="399"/>
    </row>
    <row r="2267" spans="7:7" x14ac:dyDescent="0.35">
      <c r="G2267" s="399"/>
    </row>
    <row r="2268" spans="7:7" x14ac:dyDescent="0.35">
      <c r="G2268" s="399"/>
    </row>
    <row r="2269" spans="7:7" x14ac:dyDescent="0.35">
      <c r="G2269" s="399"/>
    </row>
    <row r="2270" spans="7:7" x14ac:dyDescent="0.35">
      <c r="G2270" s="399"/>
    </row>
    <row r="2271" spans="7:7" x14ac:dyDescent="0.35">
      <c r="G2271" s="399"/>
    </row>
    <row r="2272" spans="7:7" x14ac:dyDescent="0.35">
      <c r="G2272" s="399"/>
    </row>
    <row r="2273" spans="7:7" x14ac:dyDescent="0.35">
      <c r="G2273" s="399"/>
    </row>
    <row r="2274" spans="7:7" x14ac:dyDescent="0.35">
      <c r="G2274" s="399"/>
    </row>
    <row r="2275" spans="7:7" x14ac:dyDescent="0.35">
      <c r="G2275" s="399"/>
    </row>
    <row r="2276" spans="7:7" x14ac:dyDescent="0.35">
      <c r="G2276" s="399"/>
    </row>
    <row r="2277" spans="7:7" x14ac:dyDescent="0.35">
      <c r="G2277" s="399"/>
    </row>
    <row r="2278" spans="7:7" x14ac:dyDescent="0.35">
      <c r="G2278" s="399"/>
    </row>
    <row r="2279" spans="7:7" x14ac:dyDescent="0.35">
      <c r="G2279" s="399"/>
    </row>
    <row r="2280" spans="7:7" x14ac:dyDescent="0.35">
      <c r="G2280" s="399"/>
    </row>
    <row r="2281" spans="7:7" x14ac:dyDescent="0.35">
      <c r="G2281" s="399"/>
    </row>
    <row r="2282" spans="7:7" x14ac:dyDescent="0.35">
      <c r="G2282" s="399"/>
    </row>
    <row r="2283" spans="7:7" x14ac:dyDescent="0.35">
      <c r="G2283" s="399"/>
    </row>
    <row r="2284" spans="7:7" x14ac:dyDescent="0.35">
      <c r="G2284" s="399"/>
    </row>
    <row r="2285" spans="7:7" x14ac:dyDescent="0.35">
      <c r="G2285" s="399"/>
    </row>
    <row r="2286" spans="7:7" x14ac:dyDescent="0.35">
      <c r="G2286" s="399"/>
    </row>
    <row r="2287" spans="7:7" x14ac:dyDescent="0.35">
      <c r="G2287" s="399"/>
    </row>
    <row r="2288" spans="7:7" x14ac:dyDescent="0.35">
      <c r="G2288" s="399"/>
    </row>
    <row r="2289" spans="7:7" x14ac:dyDescent="0.35">
      <c r="G2289" s="399"/>
    </row>
    <row r="2290" spans="7:7" x14ac:dyDescent="0.35">
      <c r="G2290" s="399"/>
    </row>
    <row r="2291" spans="7:7" x14ac:dyDescent="0.35">
      <c r="G2291" s="399"/>
    </row>
    <row r="2292" spans="7:7" x14ac:dyDescent="0.35">
      <c r="G2292" s="399"/>
    </row>
    <row r="2293" spans="7:7" x14ac:dyDescent="0.35">
      <c r="G2293" s="399"/>
    </row>
    <row r="2294" spans="7:7" x14ac:dyDescent="0.35">
      <c r="G2294" s="399"/>
    </row>
    <row r="2295" spans="7:7" x14ac:dyDescent="0.35">
      <c r="G2295" s="399"/>
    </row>
    <row r="2296" spans="7:7" x14ac:dyDescent="0.35">
      <c r="G2296" s="399"/>
    </row>
    <row r="2297" spans="7:7" x14ac:dyDescent="0.35">
      <c r="G2297" s="399"/>
    </row>
    <row r="2298" spans="7:7" x14ac:dyDescent="0.35">
      <c r="G2298" s="399"/>
    </row>
    <row r="2299" spans="7:7" x14ac:dyDescent="0.35">
      <c r="G2299" s="399"/>
    </row>
    <row r="2300" spans="7:7" x14ac:dyDescent="0.35">
      <c r="G2300" s="399"/>
    </row>
    <row r="2301" spans="7:7" x14ac:dyDescent="0.35">
      <c r="G2301" s="399"/>
    </row>
    <row r="2302" spans="7:7" x14ac:dyDescent="0.35">
      <c r="G2302" s="399"/>
    </row>
    <row r="2303" spans="7:7" x14ac:dyDescent="0.35">
      <c r="G2303" s="399"/>
    </row>
    <row r="2304" spans="7:7" x14ac:dyDescent="0.35">
      <c r="G2304" s="399"/>
    </row>
    <row r="2305" spans="7:7" x14ac:dyDescent="0.35">
      <c r="G2305" s="399"/>
    </row>
    <row r="2306" spans="7:7" x14ac:dyDescent="0.35">
      <c r="G2306" s="399"/>
    </row>
    <row r="2307" spans="7:7" x14ac:dyDescent="0.35">
      <c r="G2307" s="399"/>
    </row>
    <row r="2308" spans="7:7" x14ac:dyDescent="0.35">
      <c r="G2308" s="399"/>
    </row>
    <row r="2309" spans="7:7" x14ac:dyDescent="0.35">
      <c r="G2309" s="399"/>
    </row>
    <row r="2310" spans="7:7" x14ac:dyDescent="0.35">
      <c r="G2310" s="399"/>
    </row>
    <row r="2311" spans="7:7" x14ac:dyDescent="0.35">
      <c r="G2311" s="399"/>
    </row>
    <row r="2312" spans="7:7" x14ac:dyDescent="0.35">
      <c r="G2312" s="399"/>
    </row>
    <row r="2313" spans="7:7" x14ac:dyDescent="0.35">
      <c r="G2313" s="399"/>
    </row>
    <row r="2314" spans="7:7" x14ac:dyDescent="0.35">
      <c r="G2314" s="399"/>
    </row>
    <row r="2315" spans="7:7" x14ac:dyDescent="0.35">
      <c r="G2315" s="399"/>
    </row>
    <row r="2316" spans="7:7" x14ac:dyDescent="0.35">
      <c r="G2316" s="399"/>
    </row>
    <row r="2317" spans="7:7" x14ac:dyDescent="0.35">
      <c r="G2317" s="399"/>
    </row>
    <row r="2318" spans="7:7" x14ac:dyDescent="0.35">
      <c r="G2318" s="399"/>
    </row>
    <row r="2319" spans="7:7" x14ac:dyDescent="0.35">
      <c r="G2319" s="399"/>
    </row>
    <row r="2320" spans="7:7" x14ac:dyDescent="0.35">
      <c r="G2320" s="399"/>
    </row>
    <row r="2321" spans="7:7" x14ac:dyDescent="0.35">
      <c r="G2321" s="399"/>
    </row>
    <row r="2322" spans="7:7" x14ac:dyDescent="0.35">
      <c r="G2322" s="399"/>
    </row>
    <row r="2323" spans="7:7" x14ac:dyDescent="0.35">
      <c r="G2323" s="399"/>
    </row>
    <row r="2324" spans="7:7" x14ac:dyDescent="0.35">
      <c r="G2324" s="399"/>
    </row>
    <row r="2325" spans="7:7" x14ac:dyDescent="0.35">
      <c r="G2325" s="399"/>
    </row>
    <row r="2326" spans="7:7" x14ac:dyDescent="0.35">
      <c r="G2326" s="399"/>
    </row>
    <row r="2327" spans="7:7" x14ac:dyDescent="0.35">
      <c r="G2327" s="399"/>
    </row>
    <row r="2328" spans="7:7" x14ac:dyDescent="0.35">
      <c r="G2328" s="399"/>
    </row>
    <row r="2329" spans="7:7" x14ac:dyDescent="0.35">
      <c r="G2329" s="399"/>
    </row>
    <row r="2330" spans="7:7" x14ac:dyDescent="0.35">
      <c r="G2330" s="399"/>
    </row>
    <row r="2331" spans="7:7" x14ac:dyDescent="0.35">
      <c r="G2331" s="399"/>
    </row>
    <row r="2332" spans="7:7" x14ac:dyDescent="0.35">
      <c r="G2332" s="399"/>
    </row>
    <row r="2333" spans="7:7" x14ac:dyDescent="0.35">
      <c r="G2333" s="399"/>
    </row>
    <row r="2334" spans="7:7" x14ac:dyDescent="0.35">
      <c r="G2334" s="399"/>
    </row>
    <row r="2335" spans="7:7" x14ac:dyDescent="0.35">
      <c r="G2335" s="399"/>
    </row>
    <row r="2336" spans="7:7" x14ac:dyDescent="0.35">
      <c r="G2336" s="399"/>
    </row>
    <row r="2337" spans="7:7" x14ac:dyDescent="0.35">
      <c r="G2337" s="399"/>
    </row>
    <row r="2338" spans="7:7" x14ac:dyDescent="0.35">
      <c r="G2338" s="399"/>
    </row>
    <row r="2339" spans="7:7" x14ac:dyDescent="0.35">
      <c r="G2339" s="399"/>
    </row>
    <row r="2340" spans="7:7" x14ac:dyDescent="0.35">
      <c r="G2340" s="399"/>
    </row>
    <row r="2341" spans="7:7" x14ac:dyDescent="0.35">
      <c r="G2341" s="399"/>
    </row>
    <row r="2342" spans="7:7" x14ac:dyDescent="0.35">
      <c r="G2342" s="399"/>
    </row>
    <row r="2343" spans="7:7" x14ac:dyDescent="0.35">
      <c r="G2343" s="399"/>
    </row>
    <row r="2344" spans="7:7" x14ac:dyDescent="0.35">
      <c r="G2344" s="399"/>
    </row>
    <row r="2345" spans="7:7" x14ac:dyDescent="0.35">
      <c r="G2345" s="399"/>
    </row>
    <row r="2346" spans="7:7" x14ac:dyDescent="0.35">
      <c r="G2346" s="399"/>
    </row>
    <row r="2347" spans="7:7" x14ac:dyDescent="0.35">
      <c r="G2347" s="399"/>
    </row>
    <row r="2348" spans="7:7" x14ac:dyDescent="0.35">
      <c r="G2348" s="399"/>
    </row>
    <row r="2349" spans="7:7" x14ac:dyDescent="0.35">
      <c r="G2349" s="399"/>
    </row>
    <row r="2350" spans="7:7" x14ac:dyDescent="0.35">
      <c r="G2350" s="399"/>
    </row>
    <row r="2351" spans="7:7" x14ac:dyDescent="0.35">
      <c r="G2351" s="399"/>
    </row>
    <row r="2352" spans="7:7" x14ac:dyDescent="0.35">
      <c r="G2352" s="399"/>
    </row>
    <row r="2353" spans="7:7" x14ac:dyDescent="0.35">
      <c r="G2353" s="399"/>
    </row>
    <row r="2354" spans="7:7" x14ac:dyDescent="0.35">
      <c r="G2354" s="399"/>
    </row>
    <row r="2355" spans="7:7" x14ac:dyDescent="0.35">
      <c r="G2355" s="399"/>
    </row>
    <row r="2356" spans="7:7" x14ac:dyDescent="0.35">
      <c r="G2356" s="399"/>
    </row>
    <row r="2357" spans="7:7" x14ac:dyDescent="0.35">
      <c r="G2357" s="399"/>
    </row>
    <row r="2358" spans="7:7" x14ac:dyDescent="0.35">
      <c r="G2358" s="399"/>
    </row>
    <row r="2359" spans="7:7" x14ac:dyDescent="0.35">
      <c r="G2359" s="399"/>
    </row>
    <row r="2360" spans="7:7" x14ac:dyDescent="0.35">
      <c r="G2360" s="399"/>
    </row>
    <row r="2361" spans="7:7" x14ac:dyDescent="0.35">
      <c r="G2361" s="399"/>
    </row>
    <row r="2362" spans="7:7" x14ac:dyDescent="0.35">
      <c r="G2362" s="399"/>
    </row>
    <row r="2363" spans="7:7" x14ac:dyDescent="0.35">
      <c r="G2363" s="399"/>
    </row>
    <row r="2364" spans="7:7" x14ac:dyDescent="0.35">
      <c r="G2364" s="399"/>
    </row>
    <row r="2365" spans="7:7" x14ac:dyDescent="0.35">
      <c r="G2365" s="399"/>
    </row>
    <row r="2366" spans="7:7" x14ac:dyDescent="0.35">
      <c r="G2366" s="399"/>
    </row>
    <row r="2367" spans="7:7" x14ac:dyDescent="0.35">
      <c r="G2367" s="399"/>
    </row>
    <row r="2368" spans="7:7" x14ac:dyDescent="0.35">
      <c r="G2368" s="399"/>
    </row>
    <row r="2369" spans="7:7" x14ac:dyDescent="0.35">
      <c r="G2369" s="399"/>
    </row>
    <row r="2370" spans="7:7" x14ac:dyDescent="0.35">
      <c r="G2370" s="399"/>
    </row>
    <row r="2371" spans="7:7" x14ac:dyDescent="0.35">
      <c r="G2371" s="399"/>
    </row>
    <row r="2372" spans="7:7" x14ac:dyDescent="0.35">
      <c r="G2372" s="399"/>
    </row>
    <row r="2373" spans="7:7" x14ac:dyDescent="0.35">
      <c r="G2373" s="399"/>
    </row>
    <row r="2374" spans="7:7" x14ac:dyDescent="0.35">
      <c r="G2374" s="399"/>
    </row>
    <row r="2375" spans="7:7" x14ac:dyDescent="0.35">
      <c r="G2375" s="399"/>
    </row>
    <row r="2376" spans="7:7" x14ac:dyDescent="0.35">
      <c r="G2376" s="399"/>
    </row>
    <row r="2377" spans="7:7" x14ac:dyDescent="0.35">
      <c r="G2377" s="399"/>
    </row>
    <row r="2378" spans="7:7" x14ac:dyDescent="0.35">
      <c r="G2378" s="399"/>
    </row>
    <row r="2379" spans="7:7" x14ac:dyDescent="0.35">
      <c r="G2379" s="399"/>
    </row>
    <row r="2380" spans="7:7" x14ac:dyDescent="0.35">
      <c r="G2380" s="399"/>
    </row>
    <row r="2381" spans="7:7" x14ac:dyDescent="0.35">
      <c r="G2381" s="399"/>
    </row>
    <row r="2382" spans="7:7" x14ac:dyDescent="0.35">
      <c r="G2382" s="399"/>
    </row>
    <row r="2383" spans="7:7" x14ac:dyDescent="0.35">
      <c r="G2383" s="399"/>
    </row>
    <row r="2384" spans="7:7" x14ac:dyDescent="0.35">
      <c r="G2384" s="399"/>
    </row>
    <row r="2385" spans="7:7" x14ac:dyDescent="0.35">
      <c r="G2385" s="399"/>
    </row>
    <row r="2386" spans="7:7" x14ac:dyDescent="0.35">
      <c r="G2386" s="399"/>
    </row>
    <row r="2387" spans="7:7" x14ac:dyDescent="0.35">
      <c r="G2387" s="399"/>
    </row>
    <row r="2388" spans="7:7" x14ac:dyDescent="0.35">
      <c r="G2388" s="399"/>
    </row>
    <row r="2389" spans="7:7" x14ac:dyDescent="0.35">
      <c r="G2389" s="399"/>
    </row>
    <row r="2390" spans="7:7" x14ac:dyDescent="0.35">
      <c r="G2390" s="399"/>
    </row>
    <row r="2391" spans="7:7" x14ac:dyDescent="0.35">
      <c r="G2391" s="399"/>
    </row>
    <row r="2392" spans="7:7" x14ac:dyDescent="0.35">
      <c r="G2392" s="399"/>
    </row>
    <row r="2393" spans="7:7" x14ac:dyDescent="0.35">
      <c r="G2393" s="399"/>
    </row>
    <row r="2394" spans="7:7" x14ac:dyDescent="0.35">
      <c r="G2394" s="399"/>
    </row>
    <row r="2395" spans="7:7" x14ac:dyDescent="0.35">
      <c r="G2395" s="399"/>
    </row>
    <row r="2396" spans="7:7" x14ac:dyDescent="0.35">
      <c r="G2396" s="399"/>
    </row>
    <row r="2397" spans="7:7" x14ac:dyDescent="0.35">
      <c r="G2397" s="399"/>
    </row>
    <row r="2398" spans="7:7" x14ac:dyDescent="0.35">
      <c r="G2398" s="399"/>
    </row>
    <row r="2399" spans="7:7" x14ac:dyDescent="0.35">
      <c r="G2399" s="399"/>
    </row>
    <row r="2400" spans="7:7" x14ac:dyDescent="0.35">
      <c r="G2400" s="399"/>
    </row>
    <row r="2401" spans="7:7" x14ac:dyDescent="0.35">
      <c r="G2401" s="399"/>
    </row>
    <row r="2402" spans="7:7" x14ac:dyDescent="0.35">
      <c r="G2402" s="399"/>
    </row>
    <row r="2403" spans="7:7" x14ac:dyDescent="0.35">
      <c r="G2403" s="399"/>
    </row>
    <row r="2404" spans="7:7" x14ac:dyDescent="0.35">
      <c r="G2404" s="399"/>
    </row>
    <row r="2405" spans="7:7" x14ac:dyDescent="0.35">
      <c r="G2405" s="399"/>
    </row>
    <row r="2406" spans="7:7" x14ac:dyDescent="0.35">
      <c r="G2406" s="399"/>
    </row>
    <row r="2407" spans="7:7" x14ac:dyDescent="0.35">
      <c r="G2407" s="399"/>
    </row>
    <row r="2408" spans="7:7" x14ac:dyDescent="0.35">
      <c r="G2408" s="399"/>
    </row>
    <row r="2409" spans="7:7" x14ac:dyDescent="0.35">
      <c r="G2409" s="399"/>
    </row>
    <row r="2410" spans="7:7" x14ac:dyDescent="0.35">
      <c r="G2410" s="399"/>
    </row>
    <row r="2411" spans="7:7" x14ac:dyDescent="0.35">
      <c r="G2411" s="399"/>
    </row>
    <row r="2412" spans="7:7" x14ac:dyDescent="0.35">
      <c r="G2412" s="399"/>
    </row>
    <row r="2413" spans="7:7" x14ac:dyDescent="0.35">
      <c r="G2413" s="399"/>
    </row>
    <row r="2414" spans="7:7" x14ac:dyDescent="0.35">
      <c r="G2414" s="399"/>
    </row>
    <row r="2415" spans="7:7" x14ac:dyDescent="0.35">
      <c r="G2415" s="399"/>
    </row>
    <row r="2416" spans="7:7" x14ac:dyDescent="0.35">
      <c r="G2416" s="399"/>
    </row>
    <row r="2417" spans="7:7" x14ac:dyDescent="0.35">
      <c r="G2417" s="399"/>
    </row>
    <row r="2418" spans="7:7" x14ac:dyDescent="0.35">
      <c r="G2418" s="399"/>
    </row>
    <row r="2419" spans="7:7" x14ac:dyDescent="0.35">
      <c r="G2419" s="399"/>
    </row>
    <row r="2420" spans="7:7" x14ac:dyDescent="0.35">
      <c r="G2420" s="399"/>
    </row>
    <row r="2421" spans="7:7" x14ac:dyDescent="0.35">
      <c r="G2421" s="399"/>
    </row>
    <row r="2422" spans="7:7" x14ac:dyDescent="0.35">
      <c r="G2422" s="399"/>
    </row>
    <row r="2423" spans="7:7" x14ac:dyDescent="0.35">
      <c r="G2423" s="399"/>
    </row>
    <row r="2424" spans="7:7" x14ac:dyDescent="0.35">
      <c r="G2424" s="399"/>
    </row>
    <row r="2425" spans="7:7" x14ac:dyDescent="0.35">
      <c r="G2425" s="399"/>
    </row>
    <row r="2426" spans="7:7" x14ac:dyDescent="0.35">
      <c r="G2426" s="399"/>
    </row>
    <row r="2427" spans="7:7" x14ac:dyDescent="0.35">
      <c r="G2427" s="399"/>
    </row>
    <row r="2428" spans="7:7" x14ac:dyDescent="0.35">
      <c r="G2428" s="399"/>
    </row>
    <row r="2429" spans="7:7" x14ac:dyDescent="0.35">
      <c r="G2429" s="399"/>
    </row>
    <row r="2430" spans="7:7" x14ac:dyDescent="0.35">
      <c r="G2430" s="399"/>
    </row>
    <row r="2431" spans="7:7" x14ac:dyDescent="0.35">
      <c r="G2431" s="399"/>
    </row>
    <row r="2432" spans="7:7" x14ac:dyDescent="0.35">
      <c r="G2432" s="399"/>
    </row>
    <row r="2433" spans="7:7" x14ac:dyDescent="0.35">
      <c r="G2433" s="399"/>
    </row>
    <row r="2434" spans="7:7" x14ac:dyDescent="0.35">
      <c r="G2434" s="399"/>
    </row>
    <row r="2435" spans="7:7" x14ac:dyDescent="0.35">
      <c r="G2435" s="399"/>
    </row>
    <row r="2436" spans="7:7" x14ac:dyDescent="0.35">
      <c r="G2436" s="399"/>
    </row>
    <row r="2437" spans="7:7" x14ac:dyDescent="0.35">
      <c r="G2437" s="399"/>
    </row>
    <row r="2438" spans="7:7" x14ac:dyDescent="0.35">
      <c r="G2438" s="399"/>
    </row>
    <row r="2439" spans="7:7" x14ac:dyDescent="0.35">
      <c r="G2439" s="399"/>
    </row>
    <row r="2440" spans="7:7" x14ac:dyDescent="0.35">
      <c r="G2440" s="399"/>
    </row>
    <row r="2441" spans="7:7" x14ac:dyDescent="0.35">
      <c r="G2441" s="399"/>
    </row>
    <row r="2442" spans="7:7" x14ac:dyDescent="0.35">
      <c r="G2442" s="399"/>
    </row>
    <row r="2443" spans="7:7" x14ac:dyDescent="0.35">
      <c r="G2443" s="399"/>
    </row>
    <row r="2444" spans="7:7" x14ac:dyDescent="0.35">
      <c r="G2444" s="399"/>
    </row>
    <row r="2445" spans="7:7" x14ac:dyDescent="0.35">
      <c r="G2445" s="399"/>
    </row>
    <row r="2446" spans="7:7" x14ac:dyDescent="0.35">
      <c r="G2446" s="399"/>
    </row>
    <row r="2447" spans="7:7" x14ac:dyDescent="0.35">
      <c r="G2447" s="399"/>
    </row>
    <row r="2448" spans="7:7" x14ac:dyDescent="0.35">
      <c r="G2448" s="399"/>
    </row>
    <row r="2449" spans="7:7" x14ac:dyDescent="0.35">
      <c r="G2449" s="399"/>
    </row>
    <row r="2450" spans="7:7" x14ac:dyDescent="0.35">
      <c r="G2450" s="399"/>
    </row>
    <row r="2451" spans="7:7" x14ac:dyDescent="0.35">
      <c r="G2451" s="399"/>
    </row>
    <row r="2452" spans="7:7" x14ac:dyDescent="0.35">
      <c r="G2452" s="399"/>
    </row>
    <row r="2453" spans="7:7" x14ac:dyDescent="0.35">
      <c r="G2453" s="399"/>
    </row>
    <row r="2454" spans="7:7" x14ac:dyDescent="0.35">
      <c r="G2454" s="399"/>
    </row>
    <row r="2455" spans="7:7" x14ac:dyDescent="0.35">
      <c r="G2455" s="399"/>
    </row>
    <row r="2456" spans="7:7" x14ac:dyDescent="0.35">
      <c r="G2456" s="399"/>
    </row>
    <row r="2457" spans="7:7" x14ac:dyDescent="0.35">
      <c r="G2457" s="399"/>
    </row>
    <row r="2458" spans="7:7" x14ac:dyDescent="0.35">
      <c r="G2458" s="399"/>
    </row>
    <row r="2459" spans="7:7" x14ac:dyDescent="0.35">
      <c r="G2459" s="399"/>
    </row>
    <row r="2460" spans="7:7" x14ac:dyDescent="0.35">
      <c r="G2460" s="399"/>
    </row>
    <row r="2461" spans="7:7" x14ac:dyDescent="0.35">
      <c r="G2461" s="399"/>
    </row>
    <row r="2462" spans="7:7" x14ac:dyDescent="0.35">
      <c r="G2462" s="399"/>
    </row>
    <row r="2463" spans="7:7" x14ac:dyDescent="0.35">
      <c r="G2463" s="399"/>
    </row>
    <row r="2464" spans="7:7" x14ac:dyDescent="0.35">
      <c r="G2464" s="399"/>
    </row>
    <row r="2465" spans="7:7" x14ac:dyDescent="0.35">
      <c r="G2465" s="399"/>
    </row>
    <row r="2466" spans="7:7" x14ac:dyDescent="0.35">
      <c r="G2466" s="399"/>
    </row>
    <row r="2467" spans="7:7" x14ac:dyDescent="0.35">
      <c r="G2467" s="399"/>
    </row>
    <row r="2468" spans="7:7" x14ac:dyDescent="0.35">
      <c r="G2468" s="399"/>
    </row>
    <row r="2469" spans="7:7" x14ac:dyDescent="0.35">
      <c r="G2469" s="399"/>
    </row>
    <row r="2470" spans="7:7" x14ac:dyDescent="0.35">
      <c r="G2470" s="399"/>
    </row>
    <row r="2471" spans="7:7" x14ac:dyDescent="0.35">
      <c r="G2471" s="399"/>
    </row>
    <row r="2472" spans="7:7" x14ac:dyDescent="0.35">
      <c r="G2472" s="399"/>
    </row>
    <row r="2473" spans="7:7" x14ac:dyDescent="0.35">
      <c r="G2473" s="399"/>
    </row>
    <row r="2474" spans="7:7" x14ac:dyDescent="0.35">
      <c r="G2474" s="399"/>
    </row>
    <row r="2475" spans="7:7" x14ac:dyDescent="0.35">
      <c r="G2475" s="399"/>
    </row>
    <row r="2476" spans="7:7" x14ac:dyDescent="0.35">
      <c r="G2476" s="399"/>
    </row>
    <row r="2477" spans="7:7" x14ac:dyDescent="0.35">
      <c r="G2477" s="399"/>
    </row>
    <row r="2478" spans="7:7" x14ac:dyDescent="0.35">
      <c r="G2478" s="399"/>
    </row>
    <row r="2479" spans="7:7" x14ac:dyDescent="0.35">
      <c r="G2479" s="399"/>
    </row>
    <row r="2480" spans="7:7" x14ac:dyDescent="0.35">
      <c r="G2480" s="399"/>
    </row>
    <row r="2481" spans="7:7" x14ac:dyDescent="0.35">
      <c r="G2481" s="399"/>
    </row>
    <row r="2482" spans="7:7" x14ac:dyDescent="0.35">
      <c r="G2482" s="399"/>
    </row>
    <row r="2483" spans="7:7" x14ac:dyDescent="0.35">
      <c r="G2483" s="399"/>
    </row>
    <row r="2484" spans="7:7" x14ac:dyDescent="0.35">
      <c r="G2484" s="399"/>
    </row>
    <row r="2485" spans="7:7" x14ac:dyDescent="0.35">
      <c r="G2485" s="399"/>
    </row>
    <row r="2486" spans="7:7" x14ac:dyDescent="0.35">
      <c r="G2486" s="399"/>
    </row>
    <row r="2487" spans="7:7" x14ac:dyDescent="0.35">
      <c r="G2487" s="399"/>
    </row>
    <row r="2488" spans="7:7" x14ac:dyDescent="0.35">
      <c r="G2488" s="399"/>
    </row>
    <row r="2489" spans="7:7" x14ac:dyDescent="0.35">
      <c r="G2489" s="399"/>
    </row>
    <row r="2490" spans="7:7" x14ac:dyDescent="0.35">
      <c r="G2490" s="399"/>
    </row>
    <row r="2491" spans="7:7" x14ac:dyDescent="0.35">
      <c r="G2491" s="399"/>
    </row>
    <row r="2492" spans="7:7" x14ac:dyDescent="0.35">
      <c r="G2492" s="399"/>
    </row>
    <row r="2493" spans="7:7" x14ac:dyDescent="0.35">
      <c r="G2493" s="399"/>
    </row>
    <row r="2494" spans="7:7" x14ac:dyDescent="0.35">
      <c r="G2494" s="399"/>
    </row>
    <row r="2495" spans="7:7" x14ac:dyDescent="0.35">
      <c r="G2495" s="399"/>
    </row>
    <row r="2496" spans="7:7" x14ac:dyDescent="0.35">
      <c r="G2496" s="399"/>
    </row>
    <row r="2497" spans="7:7" x14ac:dyDescent="0.35">
      <c r="G2497" s="399"/>
    </row>
    <row r="2498" spans="7:7" x14ac:dyDescent="0.35">
      <c r="G2498" s="399"/>
    </row>
    <row r="2499" spans="7:7" x14ac:dyDescent="0.35">
      <c r="G2499" s="399"/>
    </row>
    <row r="2500" spans="7:7" x14ac:dyDescent="0.35">
      <c r="G2500" s="399"/>
    </row>
    <row r="2501" spans="7:7" x14ac:dyDescent="0.35">
      <c r="G2501" s="399"/>
    </row>
    <row r="2502" spans="7:7" x14ac:dyDescent="0.35">
      <c r="G2502" s="399"/>
    </row>
    <row r="2503" spans="7:7" x14ac:dyDescent="0.35">
      <c r="G2503" s="399"/>
    </row>
    <row r="2504" spans="7:7" x14ac:dyDescent="0.35">
      <c r="G2504" s="399"/>
    </row>
    <row r="2505" spans="7:7" x14ac:dyDescent="0.35">
      <c r="G2505" s="399"/>
    </row>
    <row r="2506" spans="7:7" x14ac:dyDescent="0.35">
      <c r="G2506" s="399"/>
    </row>
    <row r="2507" spans="7:7" x14ac:dyDescent="0.35">
      <c r="G2507" s="399"/>
    </row>
    <row r="2508" spans="7:7" x14ac:dyDescent="0.35">
      <c r="G2508" s="399"/>
    </row>
    <row r="2509" spans="7:7" x14ac:dyDescent="0.35">
      <c r="G2509" s="399"/>
    </row>
    <row r="2510" spans="7:7" x14ac:dyDescent="0.35">
      <c r="G2510" s="399"/>
    </row>
    <row r="2511" spans="7:7" x14ac:dyDescent="0.35">
      <c r="G2511" s="399"/>
    </row>
    <row r="2512" spans="7:7" x14ac:dyDescent="0.35">
      <c r="G2512" s="399"/>
    </row>
    <row r="2513" spans="7:7" x14ac:dyDescent="0.35">
      <c r="G2513" s="399"/>
    </row>
    <row r="2514" spans="7:7" x14ac:dyDescent="0.35">
      <c r="G2514" s="399"/>
    </row>
    <row r="2515" spans="7:7" x14ac:dyDescent="0.35">
      <c r="G2515" s="399"/>
    </row>
    <row r="2516" spans="7:7" x14ac:dyDescent="0.35">
      <c r="G2516" s="399"/>
    </row>
    <row r="2517" spans="7:7" x14ac:dyDescent="0.35">
      <c r="G2517" s="399"/>
    </row>
    <row r="2518" spans="7:7" x14ac:dyDescent="0.35">
      <c r="G2518" s="399"/>
    </row>
    <row r="2519" spans="7:7" x14ac:dyDescent="0.35">
      <c r="G2519" s="399"/>
    </row>
    <row r="2520" spans="7:7" x14ac:dyDescent="0.35">
      <c r="G2520" s="399"/>
    </row>
    <row r="2521" spans="7:7" x14ac:dyDescent="0.35">
      <c r="G2521" s="399"/>
    </row>
    <row r="2522" spans="7:7" x14ac:dyDescent="0.35">
      <c r="G2522" s="399"/>
    </row>
    <row r="2523" spans="7:7" x14ac:dyDescent="0.35">
      <c r="G2523" s="399"/>
    </row>
    <row r="2524" spans="7:7" x14ac:dyDescent="0.35">
      <c r="G2524" s="399"/>
    </row>
    <row r="2525" spans="7:7" x14ac:dyDescent="0.35">
      <c r="G2525" s="399"/>
    </row>
    <row r="2526" spans="7:7" x14ac:dyDescent="0.35">
      <c r="G2526" s="399"/>
    </row>
    <row r="2527" spans="7:7" x14ac:dyDescent="0.35">
      <c r="G2527" s="399"/>
    </row>
    <row r="2528" spans="7:7" x14ac:dyDescent="0.35">
      <c r="G2528" s="399"/>
    </row>
    <row r="2529" spans="7:7" x14ac:dyDescent="0.35">
      <c r="G2529" s="399"/>
    </row>
    <row r="2530" spans="7:7" x14ac:dyDescent="0.35">
      <c r="G2530" s="399"/>
    </row>
    <row r="2531" spans="7:7" x14ac:dyDescent="0.35">
      <c r="G2531" s="399"/>
    </row>
    <row r="2532" spans="7:7" x14ac:dyDescent="0.35">
      <c r="G2532" s="399"/>
    </row>
    <row r="2533" spans="7:7" x14ac:dyDescent="0.35">
      <c r="G2533" s="399"/>
    </row>
    <row r="2534" spans="7:7" x14ac:dyDescent="0.35">
      <c r="G2534" s="399"/>
    </row>
    <row r="2535" spans="7:7" x14ac:dyDescent="0.35">
      <c r="G2535" s="399"/>
    </row>
    <row r="2536" spans="7:7" x14ac:dyDescent="0.35">
      <c r="G2536" s="399"/>
    </row>
    <row r="2537" spans="7:7" x14ac:dyDescent="0.35">
      <c r="G2537" s="399"/>
    </row>
    <row r="2538" spans="7:7" x14ac:dyDescent="0.35">
      <c r="G2538" s="399"/>
    </row>
    <row r="2539" spans="7:7" x14ac:dyDescent="0.35">
      <c r="G2539" s="399"/>
    </row>
    <row r="2540" spans="7:7" x14ac:dyDescent="0.35">
      <c r="G2540" s="399"/>
    </row>
    <row r="2541" spans="7:7" x14ac:dyDescent="0.35">
      <c r="G2541" s="399"/>
    </row>
    <row r="2542" spans="7:7" x14ac:dyDescent="0.35">
      <c r="G2542" s="399"/>
    </row>
    <row r="2543" spans="7:7" x14ac:dyDescent="0.35">
      <c r="G2543" s="399"/>
    </row>
    <row r="2544" spans="7:7" x14ac:dyDescent="0.35">
      <c r="G2544" s="399"/>
    </row>
    <row r="2545" spans="7:7" x14ac:dyDescent="0.35">
      <c r="G2545" s="399"/>
    </row>
    <row r="2546" spans="7:7" x14ac:dyDescent="0.35">
      <c r="G2546" s="399"/>
    </row>
    <row r="2547" spans="7:7" x14ac:dyDescent="0.35">
      <c r="G2547" s="399"/>
    </row>
    <row r="2548" spans="7:7" x14ac:dyDescent="0.35">
      <c r="G2548" s="399"/>
    </row>
    <row r="2549" spans="7:7" x14ac:dyDescent="0.35">
      <c r="G2549" s="399"/>
    </row>
    <row r="2550" spans="7:7" x14ac:dyDescent="0.35">
      <c r="G2550" s="399"/>
    </row>
    <row r="2551" spans="7:7" x14ac:dyDescent="0.35">
      <c r="G2551" s="399"/>
    </row>
    <row r="2552" spans="7:7" x14ac:dyDescent="0.35">
      <c r="G2552" s="399"/>
    </row>
    <row r="2553" spans="7:7" x14ac:dyDescent="0.35">
      <c r="G2553" s="399"/>
    </row>
    <row r="2554" spans="7:7" x14ac:dyDescent="0.35">
      <c r="G2554" s="399"/>
    </row>
    <row r="2555" spans="7:7" x14ac:dyDescent="0.35">
      <c r="G2555" s="399"/>
    </row>
    <row r="2556" spans="7:7" x14ac:dyDescent="0.35">
      <c r="G2556" s="399"/>
    </row>
    <row r="2557" spans="7:7" x14ac:dyDescent="0.35">
      <c r="G2557" s="399"/>
    </row>
    <row r="2558" spans="7:7" x14ac:dyDescent="0.35">
      <c r="G2558" s="399"/>
    </row>
    <row r="2559" spans="7:7" x14ac:dyDescent="0.35">
      <c r="G2559" s="399"/>
    </row>
    <row r="2560" spans="7:7" x14ac:dyDescent="0.35">
      <c r="G2560" s="399"/>
    </row>
    <row r="2561" spans="7:7" x14ac:dyDescent="0.35">
      <c r="G2561" s="399"/>
    </row>
    <row r="2562" spans="7:7" x14ac:dyDescent="0.35">
      <c r="G2562" s="399"/>
    </row>
    <row r="2563" spans="7:7" x14ac:dyDescent="0.35">
      <c r="G2563" s="399"/>
    </row>
    <row r="2564" spans="7:7" x14ac:dyDescent="0.35">
      <c r="G2564" s="399"/>
    </row>
    <row r="2565" spans="7:7" x14ac:dyDescent="0.35">
      <c r="G2565" s="399"/>
    </row>
    <row r="2566" spans="7:7" x14ac:dyDescent="0.35">
      <c r="G2566" s="399"/>
    </row>
    <row r="2567" spans="7:7" x14ac:dyDescent="0.35">
      <c r="G2567" s="399"/>
    </row>
    <row r="2568" spans="7:7" x14ac:dyDescent="0.35">
      <c r="G2568" s="399"/>
    </row>
    <row r="2569" spans="7:7" x14ac:dyDescent="0.35">
      <c r="G2569" s="399"/>
    </row>
    <row r="2570" spans="7:7" x14ac:dyDescent="0.35">
      <c r="G2570" s="399"/>
    </row>
    <row r="2571" spans="7:7" x14ac:dyDescent="0.35">
      <c r="G2571" s="399"/>
    </row>
    <row r="2572" spans="7:7" x14ac:dyDescent="0.35">
      <c r="G2572" s="399"/>
    </row>
    <row r="2573" spans="7:7" x14ac:dyDescent="0.35">
      <c r="G2573" s="399"/>
    </row>
    <row r="2574" spans="7:7" x14ac:dyDescent="0.35">
      <c r="G2574" s="399"/>
    </row>
    <row r="2575" spans="7:7" x14ac:dyDescent="0.35">
      <c r="G2575" s="399"/>
    </row>
    <row r="2576" spans="7:7" x14ac:dyDescent="0.35">
      <c r="G2576" s="399"/>
    </row>
    <row r="2577" spans="7:7" x14ac:dyDescent="0.35">
      <c r="G2577" s="399"/>
    </row>
    <row r="2578" spans="7:7" x14ac:dyDescent="0.35">
      <c r="G2578" s="399"/>
    </row>
    <row r="2579" spans="7:7" x14ac:dyDescent="0.35">
      <c r="G2579" s="399"/>
    </row>
    <row r="2580" spans="7:7" x14ac:dyDescent="0.35">
      <c r="G2580" s="399"/>
    </row>
    <row r="2581" spans="7:7" x14ac:dyDescent="0.35">
      <c r="G2581" s="399"/>
    </row>
    <row r="2582" spans="7:7" x14ac:dyDescent="0.35">
      <c r="G2582" s="399"/>
    </row>
    <row r="2583" spans="7:7" x14ac:dyDescent="0.35">
      <c r="G2583" s="399"/>
    </row>
    <row r="2584" spans="7:7" x14ac:dyDescent="0.35">
      <c r="G2584" s="399"/>
    </row>
    <row r="2585" spans="7:7" x14ac:dyDescent="0.35">
      <c r="G2585" s="399"/>
    </row>
    <row r="2586" spans="7:7" x14ac:dyDescent="0.35">
      <c r="G2586" s="399"/>
    </row>
    <row r="2587" spans="7:7" x14ac:dyDescent="0.35">
      <c r="G2587" s="399"/>
    </row>
    <row r="2588" spans="7:7" x14ac:dyDescent="0.35">
      <c r="G2588" s="399"/>
    </row>
    <row r="2589" spans="7:7" x14ac:dyDescent="0.35">
      <c r="G2589" s="399"/>
    </row>
    <row r="2590" spans="7:7" x14ac:dyDescent="0.35">
      <c r="G2590" s="399"/>
    </row>
    <row r="2591" spans="7:7" x14ac:dyDescent="0.35">
      <c r="G2591" s="399"/>
    </row>
    <row r="2592" spans="7:7" x14ac:dyDescent="0.35">
      <c r="G2592" s="399"/>
    </row>
    <row r="2593" spans="7:7" x14ac:dyDescent="0.35">
      <c r="G2593" s="399"/>
    </row>
    <row r="2594" spans="7:7" x14ac:dyDescent="0.35">
      <c r="G2594" s="399"/>
    </row>
    <row r="2595" spans="7:7" x14ac:dyDescent="0.35">
      <c r="G2595" s="399"/>
    </row>
    <row r="2596" spans="7:7" x14ac:dyDescent="0.35">
      <c r="G2596" s="399"/>
    </row>
    <row r="2597" spans="7:7" x14ac:dyDescent="0.35">
      <c r="G2597" s="399"/>
    </row>
    <row r="2598" spans="7:7" x14ac:dyDescent="0.35">
      <c r="G2598" s="399"/>
    </row>
    <row r="2599" spans="7:7" x14ac:dyDescent="0.35">
      <c r="G2599" s="399"/>
    </row>
    <row r="2600" spans="7:7" x14ac:dyDescent="0.35">
      <c r="G2600" s="399"/>
    </row>
    <row r="2601" spans="7:7" x14ac:dyDescent="0.35">
      <c r="G2601" s="399"/>
    </row>
    <row r="2602" spans="7:7" x14ac:dyDescent="0.35">
      <c r="G2602" s="399"/>
    </row>
    <row r="2603" spans="7:7" x14ac:dyDescent="0.35">
      <c r="G2603" s="399"/>
    </row>
    <row r="2604" spans="7:7" x14ac:dyDescent="0.35">
      <c r="G2604" s="399"/>
    </row>
    <row r="2605" spans="7:7" x14ac:dyDescent="0.35">
      <c r="G2605" s="399"/>
    </row>
    <row r="2606" spans="7:7" x14ac:dyDescent="0.35">
      <c r="G2606" s="399"/>
    </row>
    <row r="2607" spans="7:7" x14ac:dyDescent="0.35">
      <c r="G2607" s="399"/>
    </row>
    <row r="2608" spans="7:7" x14ac:dyDescent="0.35">
      <c r="G2608" s="399"/>
    </row>
    <row r="2609" spans="7:7" x14ac:dyDescent="0.35">
      <c r="G2609" s="399"/>
    </row>
    <row r="2610" spans="7:7" x14ac:dyDescent="0.35">
      <c r="G2610" s="399"/>
    </row>
    <row r="2611" spans="7:7" x14ac:dyDescent="0.35">
      <c r="G2611" s="399"/>
    </row>
    <row r="2612" spans="7:7" x14ac:dyDescent="0.35">
      <c r="G2612" s="399"/>
    </row>
    <row r="2613" spans="7:7" x14ac:dyDescent="0.35">
      <c r="G2613" s="399"/>
    </row>
    <row r="2614" spans="7:7" x14ac:dyDescent="0.35">
      <c r="G2614" s="399"/>
    </row>
    <row r="2615" spans="7:7" x14ac:dyDescent="0.35">
      <c r="G2615" s="399"/>
    </row>
    <row r="2616" spans="7:7" x14ac:dyDescent="0.35">
      <c r="G2616" s="399"/>
    </row>
    <row r="2617" spans="7:7" x14ac:dyDescent="0.35">
      <c r="G2617" s="399"/>
    </row>
    <row r="2618" spans="7:7" x14ac:dyDescent="0.35">
      <c r="G2618" s="399"/>
    </row>
    <row r="2619" spans="7:7" x14ac:dyDescent="0.35">
      <c r="G2619" s="399"/>
    </row>
    <row r="2620" spans="7:7" x14ac:dyDescent="0.35">
      <c r="G2620" s="399"/>
    </row>
    <row r="2621" spans="7:7" x14ac:dyDescent="0.35">
      <c r="G2621" s="399"/>
    </row>
    <row r="2622" spans="7:7" x14ac:dyDescent="0.35">
      <c r="G2622" s="399"/>
    </row>
    <row r="2623" spans="7:7" x14ac:dyDescent="0.35">
      <c r="G2623" s="399"/>
    </row>
    <row r="2624" spans="7:7" x14ac:dyDescent="0.35">
      <c r="G2624" s="399"/>
    </row>
    <row r="2625" spans="7:7" x14ac:dyDescent="0.35">
      <c r="G2625" s="399"/>
    </row>
    <row r="2626" spans="7:7" x14ac:dyDescent="0.35">
      <c r="G2626" s="399"/>
    </row>
    <row r="2627" spans="7:7" x14ac:dyDescent="0.35">
      <c r="G2627" s="399"/>
    </row>
    <row r="2628" spans="7:7" x14ac:dyDescent="0.35">
      <c r="G2628" s="399"/>
    </row>
    <row r="2629" spans="7:7" x14ac:dyDescent="0.35">
      <c r="G2629" s="399"/>
    </row>
    <row r="2630" spans="7:7" x14ac:dyDescent="0.35">
      <c r="G2630" s="399"/>
    </row>
    <row r="2631" spans="7:7" x14ac:dyDescent="0.35">
      <c r="G2631" s="399"/>
    </row>
    <row r="2632" spans="7:7" x14ac:dyDescent="0.35">
      <c r="G2632" s="399"/>
    </row>
    <row r="2633" spans="7:7" x14ac:dyDescent="0.35">
      <c r="G2633" s="399"/>
    </row>
    <row r="2634" spans="7:7" x14ac:dyDescent="0.35">
      <c r="G2634" s="399"/>
    </row>
    <row r="2635" spans="7:7" x14ac:dyDescent="0.35">
      <c r="G2635" s="399"/>
    </row>
    <row r="2636" spans="7:7" x14ac:dyDescent="0.35">
      <c r="G2636" s="399"/>
    </row>
    <row r="2637" spans="7:7" x14ac:dyDescent="0.35">
      <c r="G2637" s="399"/>
    </row>
    <row r="2638" spans="7:7" x14ac:dyDescent="0.35">
      <c r="G2638" s="399"/>
    </row>
    <row r="2639" spans="7:7" x14ac:dyDescent="0.35">
      <c r="G2639" s="399"/>
    </row>
    <row r="2640" spans="7:7" x14ac:dyDescent="0.35">
      <c r="G2640" s="399"/>
    </row>
    <row r="2641" spans="7:7" x14ac:dyDescent="0.35">
      <c r="G2641" s="399"/>
    </row>
    <row r="2642" spans="7:7" x14ac:dyDescent="0.35">
      <c r="G2642" s="399"/>
    </row>
    <row r="2643" spans="7:7" x14ac:dyDescent="0.35">
      <c r="G2643" s="399"/>
    </row>
    <row r="2644" spans="7:7" x14ac:dyDescent="0.35">
      <c r="G2644" s="399"/>
    </row>
    <row r="2645" spans="7:7" x14ac:dyDescent="0.35">
      <c r="G2645" s="399"/>
    </row>
    <row r="2646" spans="7:7" x14ac:dyDescent="0.35">
      <c r="G2646" s="399"/>
    </row>
    <row r="2647" spans="7:7" x14ac:dyDescent="0.35">
      <c r="G2647" s="399"/>
    </row>
    <row r="2648" spans="7:7" x14ac:dyDescent="0.35">
      <c r="G2648" s="399"/>
    </row>
    <row r="2649" spans="7:7" x14ac:dyDescent="0.35">
      <c r="G2649" s="399"/>
    </row>
    <row r="2650" spans="7:7" x14ac:dyDescent="0.35">
      <c r="G2650" s="399"/>
    </row>
    <row r="2651" spans="7:7" x14ac:dyDescent="0.35">
      <c r="G2651" s="399"/>
    </row>
    <row r="2652" spans="7:7" x14ac:dyDescent="0.35">
      <c r="G2652" s="399"/>
    </row>
    <row r="2653" spans="7:7" x14ac:dyDescent="0.35">
      <c r="G2653" s="399"/>
    </row>
    <row r="2654" spans="7:7" x14ac:dyDescent="0.35">
      <c r="G2654" s="399"/>
    </row>
    <row r="2655" spans="7:7" x14ac:dyDescent="0.35">
      <c r="G2655" s="399"/>
    </row>
    <row r="2656" spans="7:7" x14ac:dyDescent="0.35">
      <c r="G2656" s="399"/>
    </row>
    <row r="2657" spans="7:7" x14ac:dyDescent="0.35">
      <c r="G2657" s="399"/>
    </row>
    <row r="2658" spans="7:7" x14ac:dyDescent="0.35">
      <c r="G2658" s="399"/>
    </row>
    <row r="2659" spans="7:7" x14ac:dyDescent="0.35">
      <c r="G2659" s="399"/>
    </row>
    <row r="2660" spans="7:7" x14ac:dyDescent="0.35">
      <c r="G2660" s="399"/>
    </row>
    <row r="2661" spans="7:7" x14ac:dyDescent="0.35">
      <c r="G2661" s="399"/>
    </row>
    <row r="2662" spans="7:7" x14ac:dyDescent="0.35">
      <c r="G2662" s="399"/>
    </row>
    <row r="2663" spans="7:7" x14ac:dyDescent="0.35">
      <c r="G2663" s="399"/>
    </row>
    <row r="2664" spans="7:7" x14ac:dyDescent="0.35">
      <c r="G2664" s="399"/>
    </row>
    <row r="2665" spans="7:7" x14ac:dyDescent="0.35">
      <c r="G2665" s="399"/>
    </row>
    <row r="2666" spans="7:7" x14ac:dyDescent="0.35">
      <c r="G2666" s="399"/>
    </row>
    <row r="2667" spans="7:7" x14ac:dyDescent="0.35">
      <c r="G2667" s="399"/>
    </row>
    <row r="2668" spans="7:7" x14ac:dyDescent="0.35">
      <c r="G2668" s="399"/>
    </row>
    <row r="2669" spans="7:7" x14ac:dyDescent="0.35">
      <c r="G2669" s="399"/>
    </row>
    <row r="2670" spans="7:7" x14ac:dyDescent="0.35">
      <c r="G2670" s="399"/>
    </row>
    <row r="2671" spans="7:7" x14ac:dyDescent="0.35">
      <c r="G2671" s="399"/>
    </row>
    <row r="2672" spans="7:7" x14ac:dyDescent="0.35">
      <c r="G2672" s="399"/>
    </row>
    <row r="2673" spans="7:7" x14ac:dyDescent="0.35">
      <c r="G2673" s="399"/>
    </row>
    <row r="2674" spans="7:7" x14ac:dyDescent="0.35">
      <c r="G2674" s="399"/>
    </row>
    <row r="2675" spans="7:7" x14ac:dyDescent="0.35">
      <c r="G2675" s="399"/>
    </row>
    <row r="2676" spans="7:7" x14ac:dyDescent="0.35">
      <c r="G2676" s="399"/>
    </row>
    <row r="2677" spans="7:7" x14ac:dyDescent="0.35">
      <c r="G2677" s="399"/>
    </row>
    <row r="2678" spans="7:7" x14ac:dyDescent="0.35">
      <c r="G2678" s="399"/>
    </row>
    <row r="2679" spans="7:7" x14ac:dyDescent="0.35">
      <c r="G2679" s="399"/>
    </row>
    <row r="2680" spans="7:7" x14ac:dyDescent="0.35">
      <c r="G2680" s="399"/>
    </row>
    <row r="2681" spans="7:7" x14ac:dyDescent="0.35">
      <c r="G2681" s="399"/>
    </row>
    <row r="2682" spans="7:7" x14ac:dyDescent="0.35">
      <c r="G2682" s="399"/>
    </row>
    <row r="2683" spans="7:7" x14ac:dyDescent="0.35">
      <c r="G2683" s="399"/>
    </row>
    <row r="2684" spans="7:7" x14ac:dyDescent="0.35">
      <c r="G2684" s="399"/>
    </row>
    <row r="2685" spans="7:7" x14ac:dyDescent="0.35">
      <c r="G2685" s="399"/>
    </row>
    <row r="2686" spans="7:7" x14ac:dyDescent="0.35">
      <c r="G2686" s="399"/>
    </row>
    <row r="2687" spans="7:7" x14ac:dyDescent="0.35">
      <c r="G2687" s="399"/>
    </row>
    <row r="2688" spans="7:7" x14ac:dyDescent="0.35">
      <c r="G2688" s="399"/>
    </row>
    <row r="2689" spans="7:7" x14ac:dyDescent="0.35">
      <c r="G2689" s="399"/>
    </row>
    <row r="2690" spans="7:7" x14ac:dyDescent="0.35">
      <c r="G2690" s="399"/>
    </row>
    <row r="2691" spans="7:7" x14ac:dyDescent="0.35">
      <c r="G2691" s="399"/>
    </row>
    <row r="2692" spans="7:7" x14ac:dyDescent="0.35">
      <c r="G2692" s="399"/>
    </row>
    <row r="2693" spans="7:7" x14ac:dyDescent="0.35">
      <c r="G2693" s="399"/>
    </row>
    <row r="2694" spans="7:7" x14ac:dyDescent="0.35">
      <c r="G2694" s="399"/>
    </row>
    <row r="2695" spans="7:7" x14ac:dyDescent="0.35">
      <c r="G2695" s="399"/>
    </row>
    <row r="2696" spans="7:7" x14ac:dyDescent="0.35">
      <c r="G2696" s="399"/>
    </row>
    <row r="2697" spans="7:7" x14ac:dyDescent="0.35">
      <c r="G2697" s="399"/>
    </row>
    <row r="2698" spans="7:7" x14ac:dyDescent="0.35">
      <c r="G2698" s="399"/>
    </row>
    <row r="2699" spans="7:7" x14ac:dyDescent="0.35">
      <c r="G2699" s="399"/>
    </row>
    <row r="2700" spans="7:7" x14ac:dyDescent="0.35">
      <c r="G2700" s="399"/>
    </row>
    <row r="2701" spans="7:7" x14ac:dyDescent="0.35">
      <c r="G2701" s="399"/>
    </row>
    <row r="2702" spans="7:7" x14ac:dyDescent="0.35">
      <c r="G2702" s="399"/>
    </row>
    <row r="2703" spans="7:7" x14ac:dyDescent="0.35">
      <c r="G2703" s="399"/>
    </row>
    <row r="2704" spans="7:7" x14ac:dyDescent="0.35">
      <c r="G2704" s="399"/>
    </row>
    <row r="2705" spans="7:7" x14ac:dyDescent="0.35">
      <c r="G2705" s="399"/>
    </row>
    <row r="2706" spans="7:7" x14ac:dyDescent="0.35">
      <c r="G2706" s="399"/>
    </row>
    <row r="2707" spans="7:7" x14ac:dyDescent="0.35">
      <c r="G2707" s="399"/>
    </row>
    <row r="2708" spans="7:7" x14ac:dyDescent="0.35">
      <c r="G2708" s="399"/>
    </row>
    <row r="2709" spans="7:7" x14ac:dyDescent="0.35">
      <c r="G2709" s="399"/>
    </row>
    <row r="2710" spans="7:7" x14ac:dyDescent="0.35">
      <c r="G2710" s="399"/>
    </row>
    <row r="2711" spans="7:7" x14ac:dyDescent="0.35">
      <c r="G2711" s="399"/>
    </row>
    <row r="2712" spans="7:7" x14ac:dyDescent="0.35">
      <c r="G2712" s="399"/>
    </row>
    <row r="2713" spans="7:7" x14ac:dyDescent="0.35">
      <c r="G2713" s="399"/>
    </row>
    <row r="2714" spans="7:7" x14ac:dyDescent="0.35">
      <c r="G2714" s="399"/>
    </row>
    <row r="2715" spans="7:7" x14ac:dyDescent="0.35">
      <c r="G2715" s="399"/>
    </row>
    <row r="2716" spans="7:7" x14ac:dyDescent="0.35">
      <c r="G2716" s="399"/>
    </row>
    <row r="2717" spans="7:7" x14ac:dyDescent="0.35">
      <c r="G2717" s="399"/>
    </row>
    <row r="2718" spans="7:7" x14ac:dyDescent="0.35">
      <c r="G2718" s="399"/>
    </row>
    <row r="2719" spans="7:7" x14ac:dyDescent="0.35">
      <c r="G2719" s="399"/>
    </row>
    <row r="2720" spans="7:7" x14ac:dyDescent="0.35">
      <c r="G2720" s="399"/>
    </row>
    <row r="2721" spans="7:7" x14ac:dyDescent="0.35">
      <c r="G2721" s="399"/>
    </row>
    <row r="2722" spans="7:7" x14ac:dyDescent="0.35">
      <c r="G2722" s="399"/>
    </row>
    <row r="2723" spans="7:7" x14ac:dyDescent="0.35">
      <c r="G2723" s="399"/>
    </row>
    <row r="2724" spans="7:7" x14ac:dyDescent="0.35">
      <c r="G2724" s="399"/>
    </row>
    <row r="2725" spans="7:7" x14ac:dyDescent="0.35">
      <c r="G2725" s="399"/>
    </row>
    <row r="2726" spans="7:7" x14ac:dyDescent="0.35">
      <c r="G2726" s="399"/>
    </row>
    <row r="2727" spans="7:7" x14ac:dyDescent="0.35">
      <c r="G2727" s="399"/>
    </row>
    <row r="2728" spans="7:7" x14ac:dyDescent="0.35">
      <c r="G2728" s="399"/>
    </row>
    <row r="2729" spans="7:7" x14ac:dyDescent="0.35">
      <c r="G2729" s="399"/>
    </row>
    <row r="2730" spans="7:7" x14ac:dyDescent="0.35">
      <c r="G2730" s="399"/>
    </row>
    <row r="2731" spans="7:7" x14ac:dyDescent="0.35">
      <c r="G2731" s="399"/>
    </row>
    <row r="2732" spans="7:7" x14ac:dyDescent="0.35">
      <c r="G2732" s="399"/>
    </row>
    <row r="2733" spans="7:7" x14ac:dyDescent="0.35">
      <c r="G2733" s="399"/>
    </row>
    <row r="2734" spans="7:7" x14ac:dyDescent="0.35">
      <c r="G2734" s="399"/>
    </row>
    <row r="2735" spans="7:7" x14ac:dyDescent="0.35">
      <c r="G2735" s="399"/>
    </row>
    <row r="2736" spans="7:7" x14ac:dyDescent="0.35">
      <c r="G2736" s="399"/>
    </row>
    <row r="2737" spans="7:7" x14ac:dyDescent="0.35">
      <c r="G2737" s="399"/>
    </row>
    <row r="2738" spans="7:7" x14ac:dyDescent="0.35">
      <c r="G2738" s="399"/>
    </row>
    <row r="2739" spans="7:7" x14ac:dyDescent="0.35">
      <c r="G2739" s="399"/>
    </row>
    <row r="2740" spans="7:7" x14ac:dyDescent="0.35">
      <c r="G2740" s="399"/>
    </row>
    <row r="2741" spans="7:7" x14ac:dyDescent="0.35">
      <c r="G2741" s="399"/>
    </row>
    <row r="2742" spans="7:7" x14ac:dyDescent="0.35">
      <c r="G2742" s="399"/>
    </row>
    <row r="2743" spans="7:7" x14ac:dyDescent="0.35">
      <c r="G2743" s="399"/>
    </row>
    <row r="2744" spans="7:7" x14ac:dyDescent="0.35">
      <c r="G2744" s="399"/>
    </row>
    <row r="2745" spans="7:7" x14ac:dyDescent="0.35">
      <c r="G2745" s="399"/>
    </row>
    <row r="2746" spans="7:7" x14ac:dyDescent="0.35">
      <c r="G2746" s="399"/>
    </row>
    <row r="2747" spans="7:7" x14ac:dyDescent="0.35">
      <c r="G2747" s="399"/>
    </row>
    <row r="2748" spans="7:7" x14ac:dyDescent="0.35">
      <c r="G2748" s="399"/>
    </row>
    <row r="2749" spans="7:7" x14ac:dyDescent="0.35">
      <c r="G2749" s="399"/>
    </row>
    <row r="2750" spans="7:7" x14ac:dyDescent="0.35">
      <c r="G2750" s="399"/>
    </row>
    <row r="2751" spans="7:7" x14ac:dyDescent="0.35">
      <c r="G2751" s="399"/>
    </row>
    <row r="2752" spans="7:7" x14ac:dyDescent="0.35">
      <c r="G2752" s="399"/>
    </row>
    <row r="2753" spans="7:7" x14ac:dyDescent="0.35">
      <c r="G2753" s="399"/>
    </row>
    <row r="2754" spans="7:7" x14ac:dyDescent="0.35">
      <c r="G2754" s="399"/>
    </row>
    <row r="2755" spans="7:7" x14ac:dyDescent="0.35">
      <c r="G2755" s="399"/>
    </row>
    <row r="2756" spans="7:7" x14ac:dyDescent="0.35">
      <c r="G2756" s="399"/>
    </row>
    <row r="2757" spans="7:7" x14ac:dyDescent="0.35">
      <c r="G2757" s="399"/>
    </row>
    <row r="2758" spans="7:7" x14ac:dyDescent="0.35">
      <c r="G2758" s="399"/>
    </row>
    <row r="2759" spans="7:7" x14ac:dyDescent="0.35">
      <c r="G2759" s="399"/>
    </row>
    <row r="2760" spans="7:7" x14ac:dyDescent="0.35">
      <c r="G2760" s="399"/>
    </row>
    <row r="2761" spans="7:7" x14ac:dyDescent="0.35">
      <c r="G2761" s="399"/>
    </row>
    <row r="2762" spans="7:7" x14ac:dyDescent="0.35">
      <c r="G2762" s="399"/>
    </row>
    <row r="2763" spans="7:7" x14ac:dyDescent="0.35">
      <c r="G2763" s="399"/>
    </row>
    <row r="2764" spans="7:7" x14ac:dyDescent="0.35">
      <c r="G2764" s="399"/>
    </row>
    <row r="2765" spans="7:7" x14ac:dyDescent="0.35">
      <c r="G2765" s="399"/>
    </row>
    <row r="2766" spans="7:7" x14ac:dyDescent="0.35">
      <c r="G2766" s="399"/>
    </row>
    <row r="2767" spans="7:7" x14ac:dyDescent="0.35">
      <c r="G2767" s="399"/>
    </row>
    <row r="2768" spans="7:7" x14ac:dyDescent="0.35">
      <c r="G2768" s="399"/>
    </row>
    <row r="2769" spans="7:7" x14ac:dyDescent="0.35">
      <c r="G2769" s="399"/>
    </row>
    <row r="2770" spans="7:7" x14ac:dyDescent="0.35">
      <c r="G2770" s="399"/>
    </row>
    <row r="2771" spans="7:7" x14ac:dyDescent="0.35">
      <c r="G2771" s="399"/>
    </row>
    <row r="2772" spans="7:7" x14ac:dyDescent="0.35">
      <c r="G2772" s="399"/>
    </row>
    <row r="2773" spans="7:7" x14ac:dyDescent="0.35">
      <c r="G2773" s="399"/>
    </row>
    <row r="2774" spans="7:7" x14ac:dyDescent="0.35">
      <c r="G2774" s="399"/>
    </row>
    <row r="2775" spans="7:7" x14ac:dyDescent="0.35">
      <c r="G2775" s="399"/>
    </row>
    <row r="2776" spans="7:7" x14ac:dyDescent="0.35">
      <c r="G2776" s="399"/>
    </row>
    <row r="2777" spans="7:7" x14ac:dyDescent="0.35">
      <c r="G2777" s="399"/>
    </row>
    <row r="2778" spans="7:7" x14ac:dyDescent="0.35">
      <c r="G2778" s="399"/>
    </row>
    <row r="2779" spans="7:7" x14ac:dyDescent="0.35">
      <c r="G2779" s="399"/>
    </row>
    <row r="2780" spans="7:7" x14ac:dyDescent="0.35">
      <c r="G2780" s="399"/>
    </row>
    <row r="2781" spans="7:7" x14ac:dyDescent="0.35">
      <c r="G2781" s="399"/>
    </row>
    <row r="2782" spans="7:7" x14ac:dyDescent="0.35">
      <c r="G2782" s="399"/>
    </row>
    <row r="2783" spans="7:7" x14ac:dyDescent="0.35">
      <c r="G2783" s="399"/>
    </row>
    <row r="2784" spans="7:7" x14ac:dyDescent="0.35">
      <c r="G2784" s="399"/>
    </row>
    <row r="2785" spans="7:7" x14ac:dyDescent="0.35">
      <c r="G2785" s="399"/>
    </row>
    <row r="2786" spans="7:7" x14ac:dyDescent="0.35">
      <c r="G2786" s="399"/>
    </row>
    <row r="2787" spans="7:7" x14ac:dyDescent="0.35">
      <c r="G2787" s="399"/>
    </row>
    <row r="2788" spans="7:7" x14ac:dyDescent="0.35">
      <c r="G2788" s="399"/>
    </row>
    <row r="2789" spans="7:7" x14ac:dyDescent="0.35">
      <c r="G2789" s="399"/>
    </row>
    <row r="2790" spans="7:7" x14ac:dyDescent="0.35">
      <c r="G2790" s="399"/>
    </row>
    <row r="2791" spans="7:7" x14ac:dyDescent="0.35">
      <c r="G2791" s="399"/>
    </row>
    <row r="2792" spans="7:7" x14ac:dyDescent="0.35">
      <c r="G2792" s="399"/>
    </row>
    <row r="2793" spans="7:7" x14ac:dyDescent="0.35">
      <c r="G2793" s="399"/>
    </row>
    <row r="2794" spans="7:7" x14ac:dyDescent="0.35">
      <c r="G2794" s="399"/>
    </row>
    <row r="2795" spans="7:7" x14ac:dyDescent="0.35">
      <c r="G2795" s="399"/>
    </row>
    <row r="2796" spans="7:7" x14ac:dyDescent="0.35">
      <c r="G2796" s="399"/>
    </row>
    <row r="2797" spans="7:7" x14ac:dyDescent="0.35">
      <c r="G2797" s="399"/>
    </row>
    <row r="2798" spans="7:7" x14ac:dyDescent="0.35">
      <c r="G2798" s="399"/>
    </row>
    <row r="2799" spans="7:7" x14ac:dyDescent="0.35">
      <c r="G2799" s="399"/>
    </row>
    <row r="2800" spans="7:7" x14ac:dyDescent="0.35">
      <c r="G2800" s="399"/>
    </row>
    <row r="2801" spans="7:7" x14ac:dyDescent="0.35">
      <c r="G2801" s="399"/>
    </row>
    <row r="2802" spans="7:7" x14ac:dyDescent="0.35">
      <c r="G2802" s="399"/>
    </row>
    <row r="2803" spans="7:7" x14ac:dyDescent="0.35">
      <c r="G2803" s="399"/>
    </row>
    <row r="2804" spans="7:7" x14ac:dyDescent="0.35">
      <c r="G2804" s="399"/>
    </row>
    <row r="2805" spans="7:7" x14ac:dyDescent="0.35">
      <c r="G2805" s="399"/>
    </row>
    <row r="2806" spans="7:7" x14ac:dyDescent="0.35">
      <c r="G2806" s="399"/>
    </row>
    <row r="2807" spans="7:7" x14ac:dyDescent="0.35">
      <c r="G2807" s="399"/>
    </row>
    <row r="2808" spans="7:7" x14ac:dyDescent="0.35">
      <c r="G2808" s="399"/>
    </row>
    <row r="2809" spans="7:7" x14ac:dyDescent="0.35">
      <c r="G2809" s="399"/>
    </row>
    <row r="2810" spans="7:7" x14ac:dyDescent="0.35">
      <c r="G2810" s="399"/>
    </row>
    <row r="2811" spans="7:7" x14ac:dyDescent="0.35">
      <c r="G2811" s="399"/>
    </row>
    <row r="2812" spans="7:7" x14ac:dyDescent="0.35">
      <c r="G2812" s="399"/>
    </row>
    <row r="2813" spans="7:7" x14ac:dyDescent="0.35">
      <c r="G2813" s="399"/>
    </row>
    <row r="2814" spans="7:7" x14ac:dyDescent="0.35">
      <c r="G2814" s="399"/>
    </row>
    <row r="2815" spans="7:7" x14ac:dyDescent="0.35">
      <c r="G2815" s="399"/>
    </row>
    <row r="2816" spans="7:7" x14ac:dyDescent="0.35">
      <c r="G2816" s="399"/>
    </row>
    <row r="2817" spans="7:7" x14ac:dyDescent="0.35">
      <c r="G2817" s="399"/>
    </row>
    <row r="2818" spans="7:7" x14ac:dyDescent="0.35">
      <c r="G2818" s="399"/>
    </row>
    <row r="2819" spans="7:7" x14ac:dyDescent="0.35">
      <c r="G2819" s="399"/>
    </row>
    <row r="2820" spans="7:7" x14ac:dyDescent="0.35">
      <c r="G2820" s="399"/>
    </row>
    <row r="2821" spans="7:7" x14ac:dyDescent="0.35">
      <c r="G2821" s="399"/>
    </row>
    <row r="2822" spans="7:7" x14ac:dyDescent="0.35">
      <c r="G2822" s="399"/>
    </row>
    <row r="2823" spans="7:7" x14ac:dyDescent="0.35">
      <c r="G2823" s="399"/>
    </row>
    <row r="2824" spans="7:7" x14ac:dyDescent="0.35">
      <c r="G2824" s="399"/>
    </row>
    <row r="2825" spans="7:7" x14ac:dyDescent="0.35">
      <c r="G2825" s="399"/>
    </row>
    <row r="2826" spans="7:7" x14ac:dyDescent="0.35">
      <c r="G2826" s="399"/>
    </row>
    <row r="2827" spans="7:7" x14ac:dyDescent="0.35">
      <c r="G2827" s="399"/>
    </row>
    <row r="2828" spans="7:7" x14ac:dyDescent="0.35">
      <c r="G2828" s="399"/>
    </row>
    <row r="2829" spans="7:7" x14ac:dyDescent="0.35">
      <c r="G2829" s="399"/>
    </row>
    <row r="2830" spans="7:7" x14ac:dyDescent="0.35">
      <c r="G2830" s="399"/>
    </row>
    <row r="2831" spans="7:7" x14ac:dyDescent="0.35">
      <c r="G2831" s="399"/>
    </row>
    <row r="2832" spans="7:7" x14ac:dyDescent="0.35">
      <c r="G2832" s="399"/>
    </row>
    <row r="2833" spans="7:7" x14ac:dyDescent="0.35">
      <c r="G2833" s="399"/>
    </row>
    <row r="2834" spans="7:7" x14ac:dyDescent="0.35">
      <c r="G2834" s="399"/>
    </row>
    <row r="2835" spans="7:7" x14ac:dyDescent="0.35">
      <c r="G2835" s="399"/>
    </row>
    <row r="2836" spans="7:7" x14ac:dyDescent="0.35">
      <c r="G2836" s="399"/>
    </row>
    <row r="2837" spans="7:7" x14ac:dyDescent="0.35">
      <c r="G2837" s="399"/>
    </row>
    <row r="2838" spans="7:7" x14ac:dyDescent="0.35">
      <c r="G2838" s="399"/>
    </row>
    <row r="2839" spans="7:7" x14ac:dyDescent="0.35">
      <c r="G2839" s="399"/>
    </row>
    <row r="2840" spans="7:7" x14ac:dyDescent="0.35">
      <c r="G2840" s="399"/>
    </row>
    <row r="2841" spans="7:7" x14ac:dyDescent="0.35">
      <c r="G2841" s="399"/>
    </row>
    <row r="2842" spans="7:7" x14ac:dyDescent="0.35">
      <c r="G2842" s="399"/>
    </row>
    <row r="2843" spans="7:7" x14ac:dyDescent="0.35">
      <c r="G2843" s="399"/>
    </row>
    <row r="2844" spans="7:7" x14ac:dyDescent="0.35">
      <c r="G2844" s="399"/>
    </row>
    <row r="2845" spans="7:7" x14ac:dyDescent="0.35">
      <c r="G2845" s="399"/>
    </row>
    <row r="2846" spans="7:7" x14ac:dyDescent="0.35">
      <c r="G2846" s="399"/>
    </row>
    <row r="2847" spans="7:7" x14ac:dyDescent="0.35">
      <c r="G2847" s="399"/>
    </row>
    <row r="2848" spans="7:7" x14ac:dyDescent="0.35">
      <c r="G2848" s="399"/>
    </row>
    <row r="2849" spans="7:7" x14ac:dyDescent="0.35">
      <c r="G2849" s="399"/>
    </row>
    <row r="2850" spans="7:7" x14ac:dyDescent="0.35">
      <c r="G2850" s="399"/>
    </row>
    <row r="2851" spans="7:7" x14ac:dyDescent="0.35">
      <c r="G2851" s="399"/>
    </row>
    <row r="2852" spans="7:7" x14ac:dyDescent="0.35">
      <c r="G2852" s="399"/>
    </row>
    <row r="2853" spans="7:7" x14ac:dyDescent="0.35">
      <c r="G2853" s="399"/>
    </row>
    <row r="2854" spans="7:7" x14ac:dyDescent="0.35">
      <c r="G2854" s="399"/>
    </row>
    <row r="2855" spans="7:7" x14ac:dyDescent="0.35">
      <c r="G2855" s="399"/>
    </row>
    <row r="2856" spans="7:7" x14ac:dyDescent="0.35">
      <c r="G2856" s="399"/>
    </row>
    <row r="2857" spans="7:7" x14ac:dyDescent="0.35">
      <c r="G2857" s="399"/>
    </row>
    <row r="2858" spans="7:7" x14ac:dyDescent="0.35">
      <c r="G2858" s="399"/>
    </row>
    <row r="2859" spans="7:7" x14ac:dyDescent="0.35">
      <c r="G2859" s="399"/>
    </row>
    <row r="2860" spans="7:7" x14ac:dyDescent="0.35">
      <c r="G2860" s="399"/>
    </row>
    <row r="2861" spans="7:7" x14ac:dyDescent="0.35">
      <c r="G2861" s="399"/>
    </row>
    <row r="2862" spans="7:7" x14ac:dyDescent="0.35">
      <c r="G2862" s="399"/>
    </row>
    <row r="2863" spans="7:7" x14ac:dyDescent="0.35">
      <c r="G2863" s="399"/>
    </row>
    <row r="2864" spans="7:7" x14ac:dyDescent="0.35">
      <c r="G2864" s="399"/>
    </row>
    <row r="2865" spans="7:7" x14ac:dyDescent="0.35">
      <c r="G2865" s="399"/>
    </row>
    <row r="2866" spans="7:7" x14ac:dyDescent="0.35">
      <c r="G2866" s="399"/>
    </row>
    <row r="2867" spans="7:7" x14ac:dyDescent="0.35">
      <c r="G2867" s="399"/>
    </row>
    <row r="2868" spans="7:7" x14ac:dyDescent="0.35">
      <c r="G2868" s="399"/>
    </row>
    <row r="2869" spans="7:7" x14ac:dyDescent="0.35">
      <c r="G2869" s="399"/>
    </row>
    <row r="2870" spans="7:7" x14ac:dyDescent="0.35">
      <c r="G2870" s="399"/>
    </row>
    <row r="2871" spans="7:7" x14ac:dyDescent="0.35">
      <c r="G2871" s="399"/>
    </row>
    <row r="2872" spans="7:7" x14ac:dyDescent="0.35">
      <c r="G2872" s="399"/>
    </row>
    <row r="2873" spans="7:7" x14ac:dyDescent="0.35">
      <c r="G2873" s="399"/>
    </row>
    <row r="2874" spans="7:7" x14ac:dyDescent="0.35">
      <c r="G2874" s="399"/>
    </row>
    <row r="2875" spans="7:7" x14ac:dyDescent="0.35">
      <c r="G2875" s="399"/>
    </row>
    <row r="2876" spans="7:7" x14ac:dyDescent="0.35">
      <c r="G2876" s="399"/>
    </row>
    <row r="2877" spans="7:7" x14ac:dyDescent="0.35">
      <c r="G2877" s="399"/>
    </row>
    <row r="2878" spans="7:7" x14ac:dyDescent="0.35">
      <c r="G2878" s="399"/>
    </row>
    <row r="2879" spans="7:7" x14ac:dyDescent="0.35">
      <c r="G2879" s="399"/>
    </row>
    <row r="2880" spans="7:7" x14ac:dyDescent="0.35">
      <c r="G2880" s="399"/>
    </row>
    <row r="2881" spans="7:7" x14ac:dyDescent="0.35">
      <c r="G2881" s="399"/>
    </row>
    <row r="2882" spans="7:7" x14ac:dyDescent="0.35">
      <c r="G2882" s="399"/>
    </row>
    <row r="2883" spans="7:7" x14ac:dyDescent="0.35">
      <c r="G2883" s="399"/>
    </row>
    <row r="2884" spans="7:7" x14ac:dyDescent="0.35">
      <c r="G2884" s="399"/>
    </row>
    <row r="2885" spans="7:7" x14ac:dyDescent="0.35">
      <c r="G2885" s="399"/>
    </row>
    <row r="2886" spans="7:7" x14ac:dyDescent="0.35">
      <c r="G2886" s="399"/>
    </row>
    <row r="2887" spans="7:7" x14ac:dyDescent="0.35">
      <c r="G2887" s="399"/>
    </row>
    <row r="2888" spans="7:7" x14ac:dyDescent="0.35">
      <c r="G2888" s="399"/>
    </row>
    <row r="2889" spans="7:7" x14ac:dyDescent="0.35">
      <c r="G2889" s="399"/>
    </row>
    <row r="2890" spans="7:7" x14ac:dyDescent="0.35">
      <c r="G2890" s="399"/>
    </row>
    <row r="2891" spans="7:7" x14ac:dyDescent="0.35">
      <c r="G2891" s="399"/>
    </row>
    <row r="2892" spans="7:7" x14ac:dyDescent="0.35">
      <c r="G2892" s="399"/>
    </row>
    <row r="2893" spans="7:7" x14ac:dyDescent="0.35">
      <c r="G2893" s="399"/>
    </row>
    <row r="2894" spans="7:7" x14ac:dyDescent="0.35">
      <c r="G2894" s="399"/>
    </row>
    <row r="2895" spans="7:7" x14ac:dyDescent="0.35">
      <c r="G2895" s="399"/>
    </row>
    <row r="2896" spans="7:7" x14ac:dyDescent="0.35">
      <c r="G2896" s="399"/>
    </row>
    <row r="2897" spans="7:7" x14ac:dyDescent="0.35">
      <c r="G2897" s="399"/>
    </row>
    <row r="2898" spans="7:7" x14ac:dyDescent="0.35">
      <c r="G2898" s="399"/>
    </row>
    <row r="2899" spans="7:7" x14ac:dyDescent="0.35">
      <c r="G2899" s="399"/>
    </row>
    <row r="2900" spans="7:7" x14ac:dyDescent="0.35">
      <c r="G2900" s="399"/>
    </row>
    <row r="2901" spans="7:7" x14ac:dyDescent="0.35">
      <c r="G2901" s="399"/>
    </row>
    <row r="2902" spans="7:7" x14ac:dyDescent="0.35">
      <c r="G2902" s="399"/>
    </row>
    <row r="2903" spans="7:7" x14ac:dyDescent="0.35">
      <c r="G2903" s="399"/>
    </row>
    <row r="2904" spans="7:7" x14ac:dyDescent="0.35">
      <c r="G2904" s="399"/>
    </row>
    <row r="2905" spans="7:7" x14ac:dyDescent="0.35">
      <c r="G2905" s="399"/>
    </row>
    <row r="2906" spans="7:7" x14ac:dyDescent="0.35">
      <c r="G2906" s="399"/>
    </row>
    <row r="2907" spans="7:7" x14ac:dyDescent="0.35">
      <c r="G2907" s="399"/>
    </row>
    <row r="2908" spans="7:7" x14ac:dyDescent="0.35">
      <c r="G2908" s="399"/>
    </row>
    <row r="2909" spans="7:7" x14ac:dyDescent="0.35">
      <c r="G2909" s="399"/>
    </row>
    <row r="2910" spans="7:7" x14ac:dyDescent="0.35">
      <c r="G2910" s="399"/>
    </row>
    <row r="2911" spans="7:7" x14ac:dyDescent="0.35">
      <c r="G2911" s="399"/>
    </row>
    <row r="2912" spans="7:7" x14ac:dyDescent="0.35">
      <c r="G2912" s="399"/>
    </row>
    <row r="2913" spans="7:7" x14ac:dyDescent="0.35">
      <c r="G2913" s="399"/>
    </row>
    <row r="2914" spans="7:7" x14ac:dyDescent="0.35">
      <c r="G2914" s="399"/>
    </row>
    <row r="2915" spans="7:7" x14ac:dyDescent="0.35">
      <c r="G2915" s="399"/>
    </row>
    <row r="2916" spans="7:7" x14ac:dyDescent="0.35">
      <c r="G2916" s="399"/>
    </row>
    <row r="2917" spans="7:7" x14ac:dyDescent="0.35">
      <c r="G2917" s="399"/>
    </row>
    <row r="2918" spans="7:7" x14ac:dyDescent="0.35">
      <c r="G2918" s="399"/>
    </row>
    <row r="2919" spans="7:7" x14ac:dyDescent="0.35">
      <c r="G2919" s="399"/>
    </row>
    <row r="2920" spans="7:7" x14ac:dyDescent="0.35">
      <c r="G2920" s="399"/>
    </row>
    <row r="2921" spans="7:7" x14ac:dyDescent="0.35">
      <c r="G2921" s="399"/>
    </row>
    <row r="2922" spans="7:7" x14ac:dyDescent="0.35">
      <c r="G2922" s="399"/>
    </row>
    <row r="2923" spans="7:7" x14ac:dyDescent="0.35">
      <c r="G2923" s="399"/>
    </row>
    <row r="2924" spans="7:7" x14ac:dyDescent="0.35">
      <c r="G2924" s="399"/>
    </row>
    <row r="2925" spans="7:7" x14ac:dyDescent="0.35">
      <c r="G2925" s="399"/>
    </row>
    <row r="2926" spans="7:7" x14ac:dyDescent="0.35">
      <c r="G2926" s="399"/>
    </row>
    <row r="2927" spans="7:7" x14ac:dyDescent="0.35">
      <c r="G2927" s="399"/>
    </row>
    <row r="2928" spans="7:7" x14ac:dyDescent="0.35">
      <c r="G2928" s="399"/>
    </row>
    <row r="2929" spans="7:7" x14ac:dyDescent="0.35">
      <c r="G2929" s="399"/>
    </row>
    <row r="2930" spans="7:7" x14ac:dyDescent="0.35">
      <c r="G2930" s="399"/>
    </row>
    <row r="2931" spans="7:7" x14ac:dyDescent="0.35">
      <c r="G2931" s="399"/>
    </row>
    <row r="2932" spans="7:7" x14ac:dyDescent="0.35">
      <c r="G2932" s="399"/>
    </row>
    <row r="2933" spans="7:7" x14ac:dyDescent="0.35">
      <c r="G2933" s="399"/>
    </row>
    <row r="2934" spans="7:7" x14ac:dyDescent="0.35">
      <c r="G2934" s="399"/>
    </row>
    <row r="2935" spans="7:7" x14ac:dyDescent="0.35">
      <c r="G2935" s="399"/>
    </row>
    <row r="2936" spans="7:7" x14ac:dyDescent="0.35">
      <c r="G2936" s="399"/>
    </row>
    <row r="2937" spans="7:7" x14ac:dyDescent="0.35">
      <c r="G2937" s="399"/>
    </row>
    <row r="2938" spans="7:7" x14ac:dyDescent="0.35">
      <c r="G2938" s="399"/>
    </row>
    <row r="2939" spans="7:7" x14ac:dyDescent="0.35">
      <c r="G2939" s="399"/>
    </row>
    <row r="2940" spans="7:7" x14ac:dyDescent="0.35">
      <c r="G2940" s="399"/>
    </row>
    <row r="2941" spans="7:7" x14ac:dyDescent="0.35">
      <c r="G2941" s="399"/>
    </row>
    <row r="2942" spans="7:7" x14ac:dyDescent="0.35">
      <c r="G2942" s="399"/>
    </row>
    <row r="2943" spans="7:7" x14ac:dyDescent="0.35">
      <c r="G2943" s="399"/>
    </row>
    <row r="2944" spans="7:7" x14ac:dyDescent="0.35">
      <c r="G2944" s="399"/>
    </row>
    <row r="2945" spans="7:7" x14ac:dyDescent="0.35">
      <c r="G2945" s="399"/>
    </row>
    <row r="2946" spans="7:7" x14ac:dyDescent="0.35">
      <c r="G2946" s="399"/>
    </row>
    <row r="2947" spans="7:7" x14ac:dyDescent="0.35">
      <c r="G2947" s="399"/>
    </row>
    <row r="2948" spans="7:7" x14ac:dyDescent="0.35">
      <c r="G2948" s="399"/>
    </row>
    <row r="2949" spans="7:7" x14ac:dyDescent="0.35">
      <c r="G2949" s="399"/>
    </row>
    <row r="2950" spans="7:7" x14ac:dyDescent="0.35">
      <c r="G2950" s="399"/>
    </row>
    <row r="2951" spans="7:7" x14ac:dyDescent="0.35">
      <c r="G2951" s="399"/>
    </row>
    <row r="2952" spans="7:7" x14ac:dyDescent="0.35">
      <c r="G2952" s="399"/>
    </row>
    <row r="2953" spans="7:7" x14ac:dyDescent="0.35">
      <c r="G2953" s="399"/>
    </row>
    <row r="2954" spans="7:7" x14ac:dyDescent="0.35">
      <c r="G2954" s="399"/>
    </row>
    <row r="2955" spans="7:7" x14ac:dyDescent="0.35">
      <c r="G2955" s="399"/>
    </row>
    <row r="2956" spans="7:7" x14ac:dyDescent="0.35">
      <c r="G2956" s="399"/>
    </row>
    <row r="2957" spans="7:7" x14ac:dyDescent="0.35">
      <c r="G2957" s="399"/>
    </row>
    <row r="2958" spans="7:7" x14ac:dyDescent="0.35">
      <c r="G2958" s="399"/>
    </row>
    <row r="2959" spans="7:7" x14ac:dyDescent="0.35">
      <c r="G2959" s="399"/>
    </row>
    <row r="2960" spans="7:7" x14ac:dyDescent="0.35">
      <c r="G2960" s="399"/>
    </row>
    <row r="2961" spans="7:7" x14ac:dyDescent="0.35">
      <c r="G2961" s="399"/>
    </row>
    <row r="2962" spans="7:7" x14ac:dyDescent="0.35">
      <c r="G2962" s="399"/>
    </row>
    <row r="2963" spans="7:7" x14ac:dyDescent="0.35">
      <c r="G2963" s="399"/>
    </row>
    <row r="2964" spans="7:7" x14ac:dyDescent="0.35">
      <c r="G2964" s="399"/>
    </row>
    <row r="2965" spans="7:7" x14ac:dyDescent="0.35">
      <c r="G2965" s="399"/>
    </row>
    <row r="2966" spans="7:7" x14ac:dyDescent="0.35">
      <c r="G2966" s="399"/>
    </row>
    <row r="2967" spans="7:7" x14ac:dyDescent="0.35">
      <c r="G2967" s="399"/>
    </row>
    <row r="2968" spans="7:7" x14ac:dyDescent="0.35">
      <c r="G2968" s="399"/>
    </row>
    <row r="2969" spans="7:7" x14ac:dyDescent="0.35">
      <c r="G2969" s="399"/>
    </row>
    <row r="2970" spans="7:7" x14ac:dyDescent="0.35">
      <c r="G2970" s="399"/>
    </row>
    <row r="2971" spans="7:7" x14ac:dyDescent="0.35">
      <c r="G2971" s="399"/>
    </row>
    <row r="2972" spans="7:7" x14ac:dyDescent="0.35">
      <c r="G2972" s="399"/>
    </row>
    <row r="2973" spans="7:7" x14ac:dyDescent="0.35">
      <c r="G2973" s="399"/>
    </row>
    <row r="2974" spans="7:7" x14ac:dyDescent="0.35">
      <c r="G2974" s="399"/>
    </row>
    <row r="2975" spans="7:7" x14ac:dyDescent="0.35">
      <c r="G2975" s="399"/>
    </row>
    <row r="2976" spans="7:7" x14ac:dyDescent="0.35">
      <c r="G2976" s="399"/>
    </row>
    <row r="2977" spans="7:7" x14ac:dyDescent="0.35">
      <c r="G2977" s="399"/>
    </row>
    <row r="2978" spans="7:7" x14ac:dyDescent="0.35">
      <c r="G2978" s="399"/>
    </row>
    <row r="2979" spans="7:7" x14ac:dyDescent="0.35">
      <c r="G2979" s="399"/>
    </row>
    <row r="2980" spans="7:7" x14ac:dyDescent="0.35">
      <c r="G2980" s="399"/>
    </row>
    <row r="2981" spans="7:7" x14ac:dyDescent="0.35">
      <c r="G2981" s="399"/>
    </row>
    <row r="2982" spans="7:7" x14ac:dyDescent="0.35">
      <c r="G2982" s="399"/>
    </row>
    <row r="2983" spans="7:7" x14ac:dyDescent="0.35">
      <c r="G2983" s="399"/>
    </row>
    <row r="2984" spans="7:7" x14ac:dyDescent="0.35">
      <c r="G2984" s="399"/>
    </row>
    <row r="2985" spans="7:7" x14ac:dyDescent="0.35">
      <c r="G2985" s="399"/>
    </row>
    <row r="2986" spans="7:7" x14ac:dyDescent="0.35">
      <c r="G2986" s="399"/>
    </row>
    <row r="2987" spans="7:7" x14ac:dyDescent="0.35">
      <c r="G2987" s="399"/>
    </row>
    <row r="2988" spans="7:7" x14ac:dyDescent="0.35">
      <c r="G2988" s="399"/>
    </row>
    <row r="2989" spans="7:7" x14ac:dyDescent="0.35">
      <c r="G2989" s="399"/>
    </row>
    <row r="2990" spans="7:7" x14ac:dyDescent="0.35">
      <c r="G2990" s="399"/>
    </row>
    <row r="2991" spans="7:7" x14ac:dyDescent="0.35">
      <c r="G2991" s="399"/>
    </row>
    <row r="2992" spans="7:7" x14ac:dyDescent="0.35">
      <c r="G2992" s="399"/>
    </row>
    <row r="2993" spans="7:7" x14ac:dyDescent="0.35">
      <c r="G2993" s="399"/>
    </row>
    <row r="2994" spans="7:7" x14ac:dyDescent="0.35">
      <c r="G2994" s="399"/>
    </row>
    <row r="2995" spans="7:7" x14ac:dyDescent="0.35">
      <c r="G2995" s="399"/>
    </row>
    <row r="2996" spans="7:7" x14ac:dyDescent="0.35">
      <c r="G2996" s="399"/>
    </row>
    <row r="2997" spans="7:7" x14ac:dyDescent="0.35">
      <c r="G2997" s="399"/>
    </row>
    <row r="2998" spans="7:7" x14ac:dyDescent="0.35">
      <c r="G2998" s="399"/>
    </row>
    <row r="2999" spans="7:7" x14ac:dyDescent="0.35">
      <c r="G2999" s="399"/>
    </row>
    <row r="3000" spans="7:7" x14ac:dyDescent="0.35">
      <c r="G3000" s="399"/>
    </row>
    <row r="3001" spans="7:7" x14ac:dyDescent="0.35">
      <c r="G3001" s="399"/>
    </row>
    <row r="3002" spans="7:7" x14ac:dyDescent="0.35">
      <c r="G3002" s="399"/>
    </row>
    <row r="3003" spans="7:7" x14ac:dyDescent="0.35">
      <c r="G3003" s="399"/>
    </row>
    <row r="3004" spans="7:7" x14ac:dyDescent="0.35">
      <c r="G3004" s="399"/>
    </row>
    <row r="3005" spans="7:7" x14ac:dyDescent="0.35">
      <c r="G3005" s="399"/>
    </row>
    <row r="3006" spans="7:7" x14ac:dyDescent="0.35">
      <c r="G3006" s="399"/>
    </row>
    <row r="3007" spans="7:7" x14ac:dyDescent="0.35">
      <c r="G3007" s="399"/>
    </row>
    <row r="3008" spans="7:7" x14ac:dyDescent="0.35">
      <c r="G3008" s="399"/>
    </row>
    <row r="3009" spans="7:7" x14ac:dyDescent="0.35">
      <c r="G3009" s="399"/>
    </row>
    <row r="3010" spans="7:7" x14ac:dyDescent="0.35">
      <c r="G3010" s="399"/>
    </row>
    <row r="3011" spans="7:7" x14ac:dyDescent="0.35">
      <c r="G3011" s="399"/>
    </row>
    <row r="3012" spans="7:7" x14ac:dyDescent="0.35">
      <c r="G3012" s="399"/>
    </row>
    <row r="3013" spans="7:7" x14ac:dyDescent="0.35">
      <c r="G3013" s="399"/>
    </row>
    <row r="3014" spans="7:7" x14ac:dyDescent="0.35">
      <c r="G3014" s="399"/>
    </row>
    <row r="3015" spans="7:7" x14ac:dyDescent="0.35">
      <c r="G3015" s="399"/>
    </row>
    <row r="3016" spans="7:7" x14ac:dyDescent="0.35">
      <c r="G3016" s="399"/>
    </row>
    <row r="3017" spans="7:7" x14ac:dyDescent="0.35">
      <c r="G3017" s="399"/>
    </row>
    <row r="3018" spans="7:7" x14ac:dyDescent="0.35">
      <c r="G3018" s="399"/>
    </row>
    <row r="3019" spans="7:7" x14ac:dyDescent="0.35">
      <c r="G3019" s="399"/>
    </row>
    <row r="3020" spans="7:7" x14ac:dyDescent="0.35">
      <c r="G3020" s="399"/>
    </row>
    <row r="3021" spans="7:7" x14ac:dyDescent="0.35">
      <c r="G3021" s="399"/>
    </row>
    <row r="3022" spans="7:7" x14ac:dyDescent="0.35">
      <c r="G3022" s="399"/>
    </row>
    <row r="3023" spans="7:7" x14ac:dyDescent="0.35">
      <c r="G3023" s="399"/>
    </row>
    <row r="3024" spans="7:7" x14ac:dyDescent="0.35">
      <c r="G3024" s="399"/>
    </row>
    <row r="3025" spans="7:7" x14ac:dyDescent="0.35">
      <c r="G3025" s="399"/>
    </row>
    <row r="3026" spans="7:7" x14ac:dyDescent="0.35">
      <c r="G3026" s="399"/>
    </row>
    <row r="3027" spans="7:7" x14ac:dyDescent="0.35">
      <c r="G3027" s="399"/>
    </row>
    <row r="3028" spans="7:7" x14ac:dyDescent="0.35">
      <c r="G3028" s="399"/>
    </row>
    <row r="3029" spans="7:7" x14ac:dyDescent="0.35">
      <c r="G3029" s="399"/>
    </row>
    <row r="3030" spans="7:7" x14ac:dyDescent="0.35">
      <c r="G3030" s="399"/>
    </row>
    <row r="3031" spans="7:7" x14ac:dyDescent="0.35">
      <c r="G3031" s="399"/>
    </row>
    <row r="3032" spans="7:7" x14ac:dyDescent="0.35">
      <c r="G3032" s="399"/>
    </row>
    <row r="3033" spans="7:7" x14ac:dyDescent="0.35">
      <c r="G3033" s="399"/>
    </row>
    <row r="3034" spans="7:7" x14ac:dyDescent="0.35">
      <c r="G3034" s="399"/>
    </row>
    <row r="3035" spans="7:7" x14ac:dyDescent="0.35">
      <c r="G3035" s="399"/>
    </row>
    <row r="3036" spans="7:7" x14ac:dyDescent="0.35">
      <c r="G3036" s="399"/>
    </row>
    <row r="3037" spans="7:7" x14ac:dyDescent="0.35">
      <c r="G3037" s="399"/>
    </row>
    <row r="3038" spans="7:7" x14ac:dyDescent="0.35">
      <c r="G3038" s="399"/>
    </row>
    <row r="3039" spans="7:7" x14ac:dyDescent="0.35">
      <c r="G3039" s="399"/>
    </row>
    <row r="3040" spans="7:7" x14ac:dyDescent="0.35">
      <c r="G3040" s="399"/>
    </row>
    <row r="3041" spans="7:7" x14ac:dyDescent="0.35">
      <c r="G3041" s="399"/>
    </row>
    <row r="3042" spans="7:7" x14ac:dyDescent="0.35">
      <c r="G3042" s="399"/>
    </row>
    <row r="3043" spans="7:7" x14ac:dyDescent="0.35">
      <c r="G3043" s="399"/>
    </row>
    <row r="3044" spans="7:7" x14ac:dyDescent="0.35">
      <c r="G3044" s="399"/>
    </row>
    <row r="3045" spans="7:7" x14ac:dyDescent="0.35">
      <c r="G3045" s="399"/>
    </row>
    <row r="3046" spans="7:7" x14ac:dyDescent="0.35">
      <c r="G3046" s="399"/>
    </row>
    <row r="3047" spans="7:7" x14ac:dyDescent="0.35">
      <c r="G3047" s="399"/>
    </row>
    <row r="3048" spans="7:7" x14ac:dyDescent="0.35">
      <c r="G3048" s="399"/>
    </row>
    <row r="3049" spans="7:7" x14ac:dyDescent="0.35">
      <c r="G3049" s="399"/>
    </row>
    <row r="3050" spans="7:7" x14ac:dyDescent="0.35">
      <c r="G3050" s="399"/>
    </row>
    <row r="3051" spans="7:7" x14ac:dyDescent="0.35">
      <c r="G3051" s="399"/>
    </row>
    <row r="3052" spans="7:7" x14ac:dyDescent="0.35">
      <c r="G3052" s="399"/>
    </row>
    <row r="3053" spans="7:7" x14ac:dyDescent="0.35">
      <c r="G3053" s="399"/>
    </row>
    <row r="3054" spans="7:7" x14ac:dyDescent="0.35">
      <c r="G3054" s="399"/>
    </row>
    <row r="3055" spans="7:7" x14ac:dyDescent="0.35">
      <c r="G3055" s="399"/>
    </row>
    <row r="3056" spans="7:7" x14ac:dyDescent="0.35">
      <c r="G3056" s="399"/>
    </row>
    <row r="3057" spans="7:7" x14ac:dyDescent="0.35">
      <c r="G3057" s="399"/>
    </row>
    <row r="3058" spans="7:7" x14ac:dyDescent="0.35">
      <c r="G3058" s="399"/>
    </row>
    <row r="3059" spans="7:7" x14ac:dyDescent="0.35">
      <c r="G3059" s="399"/>
    </row>
    <row r="3060" spans="7:7" x14ac:dyDescent="0.35">
      <c r="G3060" s="399"/>
    </row>
    <row r="3061" spans="7:7" x14ac:dyDescent="0.35">
      <c r="G3061" s="399"/>
    </row>
    <row r="3062" spans="7:7" x14ac:dyDescent="0.35">
      <c r="G3062" s="399"/>
    </row>
    <row r="3063" spans="7:7" x14ac:dyDescent="0.35">
      <c r="G3063" s="399"/>
    </row>
    <row r="3064" spans="7:7" x14ac:dyDescent="0.35">
      <c r="G3064" s="399"/>
    </row>
    <row r="3065" spans="7:7" x14ac:dyDescent="0.35">
      <c r="G3065" s="399"/>
    </row>
    <row r="3066" spans="7:7" x14ac:dyDescent="0.35">
      <c r="G3066" s="399"/>
    </row>
    <row r="3067" spans="7:7" x14ac:dyDescent="0.35">
      <c r="G3067" s="399"/>
    </row>
    <row r="3068" spans="7:7" x14ac:dyDescent="0.35">
      <c r="G3068" s="399"/>
    </row>
    <row r="3069" spans="7:7" x14ac:dyDescent="0.35">
      <c r="G3069" s="399"/>
    </row>
    <row r="3070" spans="7:7" x14ac:dyDescent="0.35">
      <c r="G3070" s="399"/>
    </row>
    <row r="3071" spans="7:7" x14ac:dyDescent="0.35">
      <c r="G3071" s="399"/>
    </row>
    <row r="3072" spans="7:7" x14ac:dyDescent="0.35">
      <c r="G3072" s="399"/>
    </row>
    <row r="3073" spans="7:7" x14ac:dyDescent="0.35">
      <c r="G3073" s="399"/>
    </row>
    <row r="3074" spans="7:7" x14ac:dyDescent="0.35">
      <c r="G3074" s="399"/>
    </row>
    <row r="3075" spans="7:7" x14ac:dyDescent="0.35">
      <c r="G3075" s="399"/>
    </row>
    <row r="3076" spans="7:7" x14ac:dyDescent="0.35">
      <c r="G3076" s="399"/>
    </row>
    <row r="3077" spans="7:7" x14ac:dyDescent="0.35">
      <c r="G3077" s="399"/>
    </row>
    <row r="3078" spans="7:7" x14ac:dyDescent="0.35">
      <c r="G3078" s="399"/>
    </row>
    <row r="3079" spans="7:7" x14ac:dyDescent="0.35">
      <c r="G3079" s="399"/>
    </row>
    <row r="3080" spans="7:7" x14ac:dyDescent="0.35">
      <c r="G3080" s="399"/>
    </row>
    <row r="3081" spans="7:7" x14ac:dyDescent="0.35">
      <c r="G3081" s="399"/>
    </row>
    <row r="3082" spans="7:7" x14ac:dyDescent="0.35">
      <c r="G3082" s="399"/>
    </row>
    <row r="3083" spans="7:7" x14ac:dyDescent="0.35">
      <c r="G3083" s="399"/>
    </row>
    <row r="3084" spans="7:7" x14ac:dyDescent="0.35">
      <c r="G3084" s="399"/>
    </row>
    <row r="3085" spans="7:7" x14ac:dyDescent="0.35">
      <c r="G3085" s="399"/>
    </row>
    <row r="3086" spans="7:7" x14ac:dyDescent="0.35">
      <c r="G3086" s="399"/>
    </row>
    <row r="3087" spans="7:7" x14ac:dyDescent="0.35">
      <c r="G3087" s="399"/>
    </row>
    <row r="3088" spans="7:7" x14ac:dyDescent="0.35">
      <c r="G3088" s="399"/>
    </row>
    <row r="3089" spans="7:7" x14ac:dyDescent="0.35">
      <c r="G3089" s="399"/>
    </row>
    <row r="3090" spans="7:7" x14ac:dyDescent="0.35">
      <c r="G3090" s="399"/>
    </row>
    <row r="3091" spans="7:7" x14ac:dyDescent="0.35">
      <c r="G3091" s="399"/>
    </row>
    <row r="3092" spans="7:7" x14ac:dyDescent="0.35">
      <c r="G3092" s="399"/>
    </row>
    <row r="3093" spans="7:7" x14ac:dyDescent="0.35">
      <c r="G3093" s="399"/>
    </row>
    <row r="3094" spans="7:7" x14ac:dyDescent="0.35">
      <c r="G3094" s="399"/>
    </row>
    <row r="3095" spans="7:7" x14ac:dyDescent="0.35">
      <c r="G3095" s="399"/>
    </row>
    <row r="3096" spans="7:7" x14ac:dyDescent="0.35">
      <c r="G3096" s="399"/>
    </row>
    <row r="3097" spans="7:7" x14ac:dyDescent="0.35">
      <c r="G3097" s="399"/>
    </row>
    <row r="3098" spans="7:7" x14ac:dyDescent="0.35">
      <c r="G3098" s="399"/>
    </row>
    <row r="3099" spans="7:7" x14ac:dyDescent="0.35">
      <c r="G3099" s="399"/>
    </row>
    <row r="3100" spans="7:7" x14ac:dyDescent="0.35">
      <c r="G3100" s="399"/>
    </row>
    <row r="3101" spans="7:7" x14ac:dyDescent="0.35">
      <c r="G3101" s="399"/>
    </row>
    <row r="3102" spans="7:7" x14ac:dyDescent="0.35">
      <c r="G3102" s="399"/>
    </row>
    <row r="3103" spans="7:7" x14ac:dyDescent="0.35">
      <c r="G3103" s="399"/>
    </row>
    <row r="3104" spans="7:7" x14ac:dyDescent="0.35">
      <c r="G3104" s="399"/>
    </row>
    <row r="3105" spans="7:7" x14ac:dyDescent="0.35">
      <c r="G3105" s="399"/>
    </row>
    <row r="3106" spans="7:7" x14ac:dyDescent="0.35">
      <c r="G3106" s="399"/>
    </row>
    <row r="3107" spans="7:7" x14ac:dyDescent="0.35">
      <c r="G3107" s="399"/>
    </row>
    <row r="3108" spans="7:7" x14ac:dyDescent="0.35">
      <c r="G3108" s="399"/>
    </row>
    <row r="3109" spans="7:7" x14ac:dyDescent="0.35">
      <c r="G3109" s="399"/>
    </row>
    <row r="3110" spans="7:7" x14ac:dyDescent="0.35">
      <c r="G3110" s="399"/>
    </row>
    <row r="3111" spans="7:7" x14ac:dyDescent="0.35">
      <c r="G3111" s="399"/>
    </row>
    <row r="3112" spans="7:7" x14ac:dyDescent="0.35">
      <c r="G3112" s="399"/>
    </row>
    <row r="3113" spans="7:7" x14ac:dyDescent="0.35">
      <c r="G3113" s="399"/>
    </row>
    <row r="3114" spans="7:7" x14ac:dyDescent="0.35">
      <c r="G3114" s="399"/>
    </row>
    <row r="3115" spans="7:7" x14ac:dyDescent="0.35">
      <c r="G3115" s="399"/>
    </row>
    <row r="3116" spans="7:7" x14ac:dyDescent="0.35">
      <c r="G3116" s="399"/>
    </row>
    <row r="3117" spans="7:7" x14ac:dyDescent="0.35">
      <c r="G3117" s="399"/>
    </row>
    <row r="3118" spans="7:7" x14ac:dyDescent="0.35">
      <c r="G3118" s="399"/>
    </row>
    <row r="3119" spans="7:7" x14ac:dyDescent="0.35">
      <c r="G3119" s="399"/>
    </row>
    <row r="3120" spans="7:7" x14ac:dyDescent="0.35">
      <c r="G3120" s="399"/>
    </row>
    <row r="3121" spans="7:7" x14ac:dyDescent="0.35">
      <c r="G3121" s="399"/>
    </row>
    <row r="3122" spans="7:7" x14ac:dyDescent="0.35">
      <c r="G3122" s="399"/>
    </row>
    <row r="3123" spans="7:7" x14ac:dyDescent="0.35">
      <c r="G3123" s="399"/>
    </row>
    <row r="3124" spans="7:7" x14ac:dyDescent="0.35">
      <c r="G3124" s="399"/>
    </row>
    <row r="3125" spans="7:7" x14ac:dyDescent="0.35">
      <c r="G3125" s="399"/>
    </row>
    <row r="3126" spans="7:7" x14ac:dyDescent="0.35">
      <c r="G3126" s="399"/>
    </row>
    <row r="3127" spans="7:7" x14ac:dyDescent="0.35">
      <c r="G3127" s="399"/>
    </row>
    <row r="3128" spans="7:7" x14ac:dyDescent="0.35">
      <c r="G3128" s="399"/>
    </row>
    <row r="3129" spans="7:7" x14ac:dyDescent="0.35">
      <c r="G3129" s="399"/>
    </row>
    <row r="3130" spans="7:7" x14ac:dyDescent="0.35">
      <c r="G3130" s="399"/>
    </row>
    <row r="3131" spans="7:7" x14ac:dyDescent="0.35">
      <c r="G3131" s="399"/>
    </row>
    <row r="3132" spans="7:7" x14ac:dyDescent="0.35">
      <c r="G3132" s="399"/>
    </row>
    <row r="3133" spans="7:7" x14ac:dyDescent="0.35">
      <c r="G3133" s="399"/>
    </row>
    <row r="3134" spans="7:7" x14ac:dyDescent="0.35">
      <c r="G3134" s="399"/>
    </row>
    <row r="3135" spans="7:7" x14ac:dyDescent="0.35">
      <c r="G3135" s="399"/>
    </row>
    <row r="3136" spans="7:7" x14ac:dyDescent="0.35">
      <c r="G3136" s="399"/>
    </row>
    <row r="3137" spans="7:7" x14ac:dyDescent="0.35">
      <c r="G3137" s="399"/>
    </row>
    <row r="3138" spans="7:7" x14ac:dyDescent="0.35">
      <c r="G3138" s="399"/>
    </row>
    <row r="3139" spans="7:7" x14ac:dyDescent="0.35">
      <c r="G3139" s="399"/>
    </row>
    <row r="3140" spans="7:7" x14ac:dyDescent="0.35">
      <c r="G3140" s="399"/>
    </row>
    <row r="3141" spans="7:7" x14ac:dyDescent="0.35">
      <c r="G3141" s="399"/>
    </row>
    <row r="3142" spans="7:7" x14ac:dyDescent="0.35">
      <c r="G3142" s="399"/>
    </row>
    <row r="3143" spans="7:7" x14ac:dyDescent="0.35">
      <c r="G3143" s="399"/>
    </row>
    <row r="3144" spans="7:7" x14ac:dyDescent="0.35">
      <c r="G3144" s="399"/>
    </row>
    <row r="3145" spans="7:7" x14ac:dyDescent="0.35">
      <c r="G3145" s="399"/>
    </row>
    <row r="3146" spans="7:7" x14ac:dyDescent="0.35">
      <c r="G3146" s="399"/>
    </row>
    <row r="3147" spans="7:7" x14ac:dyDescent="0.35">
      <c r="G3147" s="399"/>
    </row>
    <row r="3148" spans="7:7" x14ac:dyDescent="0.35">
      <c r="G3148" s="399"/>
    </row>
    <row r="3149" spans="7:7" x14ac:dyDescent="0.35">
      <c r="G3149" s="399"/>
    </row>
    <row r="3150" spans="7:7" x14ac:dyDescent="0.35">
      <c r="G3150" s="399"/>
    </row>
    <row r="3151" spans="7:7" x14ac:dyDescent="0.35">
      <c r="G3151" s="399"/>
    </row>
    <row r="3152" spans="7:7" x14ac:dyDescent="0.35">
      <c r="G3152" s="399"/>
    </row>
    <row r="3153" spans="7:7" x14ac:dyDescent="0.35">
      <c r="G3153" s="399"/>
    </row>
    <row r="3154" spans="7:7" x14ac:dyDescent="0.35">
      <c r="G3154" s="399"/>
    </row>
    <row r="3155" spans="7:7" x14ac:dyDescent="0.35">
      <c r="G3155" s="399"/>
    </row>
    <row r="3156" spans="7:7" x14ac:dyDescent="0.35">
      <c r="G3156" s="399"/>
    </row>
    <row r="3157" spans="7:7" x14ac:dyDescent="0.35">
      <c r="G3157" s="399"/>
    </row>
    <row r="3158" spans="7:7" x14ac:dyDescent="0.35">
      <c r="G3158" s="399"/>
    </row>
    <row r="3159" spans="7:7" x14ac:dyDescent="0.35">
      <c r="G3159" s="399"/>
    </row>
    <row r="3160" spans="7:7" x14ac:dyDescent="0.35">
      <c r="G3160" s="399"/>
    </row>
    <row r="3161" spans="7:7" x14ac:dyDescent="0.35">
      <c r="G3161" s="399"/>
    </row>
    <row r="3162" spans="7:7" x14ac:dyDescent="0.35">
      <c r="G3162" s="399"/>
    </row>
    <row r="3163" spans="7:7" x14ac:dyDescent="0.35">
      <c r="G3163" s="399"/>
    </row>
    <row r="3164" spans="7:7" x14ac:dyDescent="0.35">
      <c r="G3164" s="399"/>
    </row>
    <row r="3165" spans="7:7" x14ac:dyDescent="0.35">
      <c r="G3165" s="399"/>
    </row>
    <row r="3166" spans="7:7" x14ac:dyDescent="0.35">
      <c r="G3166" s="399"/>
    </row>
    <row r="3167" spans="7:7" x14ac:dyDescent="0.35">
      <c r="G3167" s="399"/>
    </row>
    <row r="3168" spans="7:7" x14ac:dyDescent="0.35">
      <c r="G3168" s="399"/>
    </row>
    <row r="3169" spans="7:7" x14ac:dyDescent="0.35">
      <c r="G3169" s="399"/>
    </row>
    <row r="3170" spans="7:7" x14ac:dyDescent="0.35">
      <c r="G3170" s="399"/>
    </row>
    <row r="3171" spans="7:7" x14ac:dyDescent="0.35">
      <c r="G3171" s="399"/>
    </row>
    <row r="3172" spans="7:7" x14ac:dyDescent="0.35">
      <c r="G3172" s="399"/>
    </row>
    <row r="3173" spans="7:7" x14ac:dyDescent="0.35">
      <c r="G3173" s="399"/>
    </row>
    <row r="3174" spans="7:7" x14ac:dyDescent="0.35">
      <c r="G3174" s="399"/>
    </row>
    <row r="3175" spans="7:7" x14ac:dyDescent="0.35">
      <c r="G3175" s="399"/>
    </row>
    <row r="3176" spans="7:7" x14ac:dyDescent="0.35">
      <c r="G3176" s="399"/>
    </row>
    <row r="3177" spans="7:7" x14ac:dyDescent="0.35">
      <c r="G3177" s="399"/>
    </row>
    <row r="3178" spans="7:7" x14ac:dyDescent="0.35">
      <c r="G3178" s="399"/>
    </row>
    <row r="3179" spans="7:7" x14ac:dyDescent="0.35">
      <c r="G3179" s="399"/>
    </row>
    <row r="3180" spans="7:7" x14ac:dyDescent="0.35">
      <c r="G3180" s="399"/>
    </row>
    <row r="3181" spans="7:7" x14ac:dyDescent="0.35">
      <c r="G3181" s="399"/>
    </row>
    <row r="3182" spans="7:7" x14ac:dyDescent="0.35">
      <c r="G3182" s="399"/>
    </row>
    <row r="3183" spans="7:7" x14ac:dyDescent="0.35">
      <c r="G3183" s="399"/>
    </row>
    <row r="3184" spans="7:7" x14ac:dyDescent="0.35">
      <c r="G3184" s="399"/>
    </row>
    <row r="3185" spans="7:7" x14ac:dyDescent="0.35">
      <c r="G3185" s="399"/>
    </row>
    <row r="3186" spans="7:7" x14ac:dyDescent="0.35">
      <c r="G3186" s="399"/>
    </row>
    <row r="3187" spans="7:7" x14ac:dyDescent="0.35">
      <c r="G3187" s="399"/>
    </row>
    <row r="3188" spans="7:7" x14ac:dyDescent="0.35">
      <c r="G3188" s="399"/>
    </row>
    <row r="3189" spans="7:7" x14ac:dyDescent="0.35">
      <c r="G3189" s="399"/>
    </row>
    <row r="3190" spans="7:7" x14ac:dyDescent="0.35">
      <c r="G3190" s="399"/>
    </row>
    <row r="3191" spans="7:7" x14ac:dyDescent="0.35">
      <c r="G3191" s="399"/>
    </row>
    <row r="3192" spans="7:7" x14ac:dyDescent="0.35">
      <c r="G3192" s="399"/>
    </row>
    <row r="3193" spans="7:7" x14ac:dyDescent="0.35">
      <c r="G3193" s="399"/>
    </row>
    <row r="3194" spans="7:7" x14ac:dyDescent="0.35">
      <c r="G3194" s="399"/>
    </row>
    <row r="3195" spans="7:7" x14ac:dyDescent="0.35">
      <c r="G3195" s="399"/>
    </row>
    <row r="3196" spans="7:7" x14ac:dyDescent="0.35">
      <c r="G3196" s="399"/>
    </row>
    <row r="3197" spans="7:7" x14ac:dyDescent="0.35">
      <c r="G3197" s="399"/>
    </row>
    <row r="3198" spans="7:7" x14ac:dyDescent="0.35">
      <c r="G3198" s="399"/>
    </row>
    <row r="3199" spans="7:7" x14ac:dyDescent="0.35">
      <c r="G3199" s="399"/>
    </row>
    <row r="3200" spans="7:7" x14ac:dyDescent="0.35">
      <c r="G3200" s="399"/>
    </row>
    <row r="3201" spans="7:7" x14ac:dyDescent="0.35">
      <c r="G3201" s="399"/>
    </row>
    <row r="3202" spans="7:7" x14ac:dyDescent="0.35">
      <c r="G3202" s="399"/>
    </row>
    <row r="3203" spans="7:7" x14ac:dyDescent="0.35">
      <c r="G3203" s="399"/>
    </row>
    <row r="3204" spans="7:7" x14ac:dyDescent="0.35">
      <c r="G3204" s="399"/>
    </row>
    <row r="3205" spans="7:7" x14ac:dyDescent="0.35">
      <c r="G3205" s="399"/>
    </row>
    <row r="3206" spans="7:7" x14ac:dyDescent="0.35">
      <c r="G3206" s="399"/>
    </row>
    <row r="3207" spans="7:7" x14ac:dyDescent="0.35">
      <c r="G3207" s="399"/>
    </row>
    <row r="3208" spans="7:7" x14ac:dyDescent="0.35">
      <c r="G3208" s="399"/>
    </row>
    <row r="3209" spans="7:7" x14ac:dyDescent="0.35">
      <c r="G3209" s="399"/>
    </row>
    <row r="3210" spans="7:7" x14ac:dyDescent="0.35">
      <c r="G3210" s="399"/>
    </row>
    <row r="3211" spans="7:7" x14ac:dyDescent="0.35">
      <c r="G3211" s="399"/>
    </row>
    <row r="3212" spans="7:7" x14ac:dyDescent="0.35">
      <c r="G3212" s="399"/>
    </row>
    <row r="3213" spans="7:7" x14ac:dyDescent="0.35">
      <c r="G3213" s="399"/>
    </row>
    <row r="3214" spans="7:7" x14ac:dyDescent="0.35">
      <c r="G3214" s="399"/>
    </row>
    <row r="3215" spans="7:7" x14ac:dyDescent="0.35">
      <c r="G3215" s="399"/>
    </row>
    <row r="3216" spans="7:7" x14ac:dyDescent="0.35">
      <c r="G3216" s="399"/>
    </row>
    <row r="3217" spans="7:7" x14ac:dyDescent="0.35">
      <c r="G3217" s="399"/>
    </row>
    <row r="3218" spans="7:7" x14ac:dyDescent="0.35">
      <c r="G3218" s="399"/>
    </row>
    <row r="3219" spans="7:7" x14ac:dyDescent="0.35">
      <c r="G3219" s="399"/>
    </row>
    <row r="3220" spans="7:7" x14ac:dyDescent="0.35">
      <c r="G3220" s="399"/>
    </row>
    <row r="3221" spans="7:7" x14ac:dyDescent="0.35">
      <c r="G3221" s="399"/>
    </row>
    <row r="3222" spans="7:7" x14ac:dyDescent="0.35">
      <c r="G3222" s="399"/>
    </row>
    <row r="3223" spans="7:7" x14ac:dyDescent="0.35">
      <c r="G3223" s="399"/>
    </row>
    <row r="3224" spans="7:7" x14ac:dyDescent="0.35">
      <c r="G3224" s="399"/>
    </row>
    <row r="3225" spans="7:7" x14ac:dyDescent="0.35">
      <c r="G3225" s="399"/>
    </row>
    <row r="3226" spans="7:7" x14ac:dyDescent="0.35">
      <c r="G3226" s="399"/>
    </row>
    <row r="3227" spans="7:7" x14ac:dyDescent="0.35">
      <c r="G3227" s="399"/>
    </row>
    <row r="3228" spans="7:7" x14ac:dyDescent="0.35">
      <c r="G3228" s="399"/>
    </row>
    <row r="3229" spans="7:7" x14ac:dyDescent="0.35">
      <c r="G3229" s="399"/>
    </row>
    <row r="3230" spans="7:7" x14ac:dyDescent="0.35">
      <c r="G3230" s="399"/>
    </row>
    <row r="3231" spans="7:7" x14ac:dyDescent="0.35">
      <c r="G3231" s="399"/>
    </row>
    <row r="3232" spans="7:7" x14ac:dyDescent="0.35">
      <c r="G3232" s="399"/>
    </row>
    <row r="3233" spans="7:7" x14ac:dyDescent="0.35">
      <c r="G3233" s="399"/>
    </row>
    <row r="3234" spans="7:7" x14ac:dyDescent="0.35">
      <c r="G3234" s="399"/>
    </row>
    <row r="3235" spans="7:7" x14ac:dyDescent="0.35">
      <c r="G3235" s="399"/>
    </row>
    <row r="3236" spans="7:7" x14ac:dyDescent="0.35">
      <c r="G3236" s="399"/>
    </row>
    <row r="3237" spans="7:7" x14ac:dyDescent="0.35">
      <c r="G3237" s="399"/>
    </row>
    <row r="3238" spans="7:7" x14ac:dyDescent="0.35">
      <c r="G3238" s="399"/>
    </row>
    <row r="3239" spans="7:7" x14ac:dyDescent="0.35">
      <c r="G3239" s="399"/>
    </row>
    <row r="3240" spans="7:7" x14ac:dyDescent="0.35">
      <c r="G3240" s="399"/>
    </row>
    <row r="3241" spans="7:7" x14ac:dyDescent="0.35">
      <c r="G3241" s="399"/>
    </row>
    <row r="3242" spans="7:7" x14ac:dyDescent="0.35">
      <c r="G3242" s="399"/>
    </row>
    <row r="3243" spans="7:7" x14ac:dyDescent="0.35">
      <c r="G3243" s="399"/>
    </row>
    <row r="3244" spans="7:7" x14ac:dyDescent="0.35">
      <c r="G3244" s="399"/>
    </row>
    <row r="3245" spans="7:7" x14ac:dyDescent="0.35">
      <c r="G3245" s="399"/>
    </row>
    <row r="3246" spans="7:7" x14ac:dyDescent="0.35">
      <c r="G3246" s="399"/>
    </row>
    <row r="3247" spans="7:7" x14ac:dyDescent="0.35">
      <c r="G3247" s="399"/>
    </row>
    <row r="3248" spans="7:7" x14ac:dyDescent="0.35">
      <c r="G3248" s="399"/>
    </row>
    <row r="3249" spans="7:7" x14ac:dyDescent="0.35">
      <c r="G3249" s="399"/>
    </row>
    <row r="3250" spans="7:7" x14ac:dyDescent="0.35">
      <c r="G3250" s="399"/>
    </row>
    <row r="3251" spans="7:7" x14ac:dyDescent="0.35">
      <c r="G3251" s="399"/>
    </row>
    <row r="3252" spans="7:7" x14ac:dyDescent="0.35">
      <c r="G3252" s="399"/>
    </row>
    <row r="3253" spans="7:7" x14ac:dyDescent="0.35">
      <c r="G3253" s="399"/>
    </row>
    <row r="3254" spans="7:7" x14ac:dyDescent="0.35">
      <c r="G3254" s="399"/>
    </row>
    <row r="3255" spans="7:7" x14ac:dyDescent="0.35">
      <c r="G3255" s="399"/>
    </row>
    <row r="3256" spans="7:7" x14ac:dyDescent="0.35">
      <c r="G3256" s="399"/>
    </row>
    <row r="3257" spans="7:7" x14ac:dyDescent="0.35">
      <c r="G3257" s="399"/>
    </row>
    <row r="3258" spans="7:7" x14ac:dyDescent="0.35">
      <c r="G3258" s="399"/>
    </row>
    <row r="3259" spans="7:7" x14ac:dyDescent="0.35">
      <c r="G3259" s="399"/>
    </row>
    <row r="3260" spans="7:7" x14ac:dyDescent="0.35">
      <c r="G3260" s="399"/>
    </row>
    <row r="3261" spans="7:7" x14ac:dyDescent="0.35">
      <c r="G3261" s="399"/>
    </row>
    <row r="3262" spans="7:7" x14ac:dyDescent="0.35">
      <c r="G3262" s="399"/>
    </row>
    <row r="3263" spans="7:7" x14ac:dyDescent="0.35">
      <c r="G3263" s="399"/>
    </row>
    <row r="3264" spans="7:7" x14ac:dyDescent="0.35">
      <c r="G3264" s="399"/>
    </row>
    <row r="3265" spans="7:7" x14ac:dyDescent="0.35">
      <c r="G3265" s="399"/>
    </row>
    <row r="3266" spans="7:7" x14ac:dyDescent="0.35">
      <c r="G3266" s="399"/>
    </row>
    <row r="3267" spans="7:7" x14ac:dyDescent="0.35">
      <c r="G3267" s="399"/>
    </row>
    <row r="3268" spans="7:7" x14ac:dyDescent="0.35">
      <c r="G3268" s="399"/>
    </row>
    <row r="3269" spans="7:7" x14ac:dyDescent="0.35">
      <c r="G3269" s="399"/>
    </row>
    <row r="3270" spans="7:7" x14ac:dyDescent="0.35">
      <c r="G3270" s="399"/>
    </row>
    <row r="3271" spans="7:7" x14ac:dyDescent="0.35">
      <c r="G3271" s="399"/>
    </row>
    <row r="3272" spans="7:7" x14ac:dyDescent="0.35">
      <c r="G3272" s="399"/>
    </row>
    <row r="3273" spans="7:7" x14ac:dyDescent="0.35">
      <c r="G3273" s="399"/>
    </row>
    <row r="3274" spans="7:7" x14ac:dyDescent="0.35">
      <c r="G3274" s="399"/>
    </row>
    <row r="3275" spans="7:7" x14ac:dyDescent="0.35">
      <c r="G3275" s="399"/>
    </row>
    <row r="3276" spans="7:7" x14ac:dyDescent="0.35">
      <c r="G3276" s="399"/>
    </row>
    <row r="3277" spans="7:7" x14ac:dyDescent="0.35">
      <c r="G3277" s="399"/>
    </row>
    <row r="3278" spans="7:7" x14ac:dyDescent="0.35">
      <c r="G3278" s="399"/>
    </row>
    <row r="3279" spans="7:7" x14ac:dyDescent="0.35">
      <c r="G3279" s="399"/>
    </row>
    <row r="3280" spans="7:7" x14ac:dyDescent="0.35">
      <c r="G3280" s="399"/>
    </row>
    <row r="3281" spans="7:7" x14ac:dyDescent="0.35">
      <c r="G3281" s="399"/>
    </row>
    <row r="3282" spans="7:7" x14ac:dyDescent="0.35">
      <c r="G3282" s="399"/>
    </row>
    <row r="3283" spans="7:7" x14ac:dyDescent="0.35">
      <c r="G3283" s="399"/>
    </row>
    <row r="3284" spans="7:7" x14ac:dyDescent="0.35">
      <c r="G3284" s="399"/>
    </row>
    <row r="3285" spans="7:7" x14ac:dyDescent="0.35">
      <c r="G3285" s="399"/>
    </row>
    <row r="3286" spans="7:7" x14ac:dyDescent="0.35">
      <c r="G3286" s="399"/>
    </row>
    <row r="3287" spans="7:7" x14ac:dyDescent="0.35">
      <c r="G3287" s="399"/>
    </row>
    <row r="3288" spans="7:7" x14ac:dyDescent="0.35">
      <c r="G3288" s="399"/>
    </row>
    <row r="3289" spans="7:7" x14ac:dyDescent="0.35">
      <c r="G3289" s="399"/>
    </row>
    <row r="3290" spans="7:7" x14ac:dyDescent="0.35">
      <c r="G3290" s="399"/>
    </row>
    <row r="3291" spans="7:7" x14ac:dyDescent="0.35">
      <c r="G3291" s="399"/>
    </row>
    <row r="3292" spans="7:7" x14ac:dyDescent="0.35">
      <c r="G3292" s="399"/>
    </row>
    <row r="3293" spans="7:7" x14ac:dyDescent="0.35">
      <c r="G3293" s="399"/>
    </row>
    <row r="3294" spans="7:7" x14ac:dyDescent="0.35">
      <c r="G3294" s="399"/>
    </row>
    <row r="3295" spans="7:7" x14ac:dyDescent="0.35">
      <c r="G3295" s="399"/>
    </row>
    <row r="3296" spans="7:7" x14ac:dyDescent="0.35">
      <c r="G3296" s="399"/>
    </row>
    <row r="3297" spans="7:7" x14ac:dyDescent="0.35">
      <c r="G3297" s="399"/>
    </row>
    <row r="3298" spans="7:7" x14ac:dyDescent="0.35">
      <c r="G3298" s="399"/>
    </row>
    <row r="3299" spans="7:7" x14ac:dyDescent="0.35">
      <c r="G3299" s="399"/>
    </row>
    <row r="3300" spans="7:7" x14ac:dyDescent="0.35">
      <c r="G3300" s="399"/>
    </row>
    <row r="3301" spans="7:7" x14ac:dyDescent="0.35">
      <c r="G3301" s="399"/>
    </row>
    <row r="3302" spans="7:7" x14ac:dyDescent="0.35">
      <c r="G3302" s="399"/>
    </row>
    <row r="3303" spans="7:7" x14ac:dyDescent="0.35">
      <c r="G3303" s="399"/>
    </row>
    <row r="3304" spans="7:7" x14ac:dyDescent="0.35">
      <c r="G3304" s="399"/>
    </row>
    <row r="3305" spans="7:7" x14ac:dyDescent="0.35">
      <c r="G3305" s="399"/>
    </row>
    <row r="3306" spans="7:7" x14ac:dyDescent="0.35">
      <c r="G3306" s="399"/>
    </row>
    <row r="3307" spans="7:7" x14ac:dyDescent="0.35">
      <c r="G3307" s="399"/>
    </row>
    <row r="3308" spans="7:7" x14ac:dyDescent="0.35">
      <c r="G3308" s="399"/>
    </row>
    <row r="3309" spans="7:7" x14ac:dyDescent="0.35">
      <c r="G3309" s="399"/>
    </row>
    <row r="3310" spans="7:7" x14ac:dyDescent="0.35">
      <c r="G3310" s="399"/>
    </row>
    <row r="3311" spans="7:7" x14ac:dyDescent="0.35">
      <c r="G3311" s="399"/>
    </row>
    <row r="3312" spans="7:7" x14ac:dyDescent="0.35">
      <c r="G3312" s="399"/>
    </row>
    <row r="3313" spans="7:7" x14ac:dyDescent="0.35">
      <c r="G3313" s="399"/>
    </row>
    <row r="3314" spans="7:7" x14ac:dyDescent="0.35">
      <c r="G3314" s="399"/>
    </row>
    <row r="3315" spans="7:7" x14ac:dyDescent="0.35">
      <c r="G3315" s="399"/>
    </row>
    <row r="3316" spans="7:7" x14ac:dyDescent="0.35">
      <c r="G3316" s="399"/>
    </row>
    <row r="3317" spans="7:7" x14ac:dyDescent="0.35">
      <c r="G3317" s="399"/>
    </row>
    <row r="3318" spans="7:7" x14ac:dyDescent="0.35">
      <c r="G3318" s="399"/>
    </row>
    <row r="3319" spans="7:7" x14ac:dyDescent="0.35">
      <c r="G3319" s="399"/>
    </row>
    <row r="3320" spans="7:7" x14ac:dyDescent="0.35">
      <c r="G3320" s="399"/>
    </row>
    <row r="3321" spans="7:7" x14ac:dyDescent="0.35">
      <c r="G3321" s="399"/>
    </row>
    <row r="3322" spans="7:7" x14ac:dyDescent="0.35">
      <c r="G3322" s="399"/>
    </row>
    <row r="3323" spans="7:7" x14ac:dyDescent="0.35">
      <c r="G3323" s="399"/>
    </row>
    <row r="3324" spans="7:7" x14ac:dyDescent="0.35">
      <c r="G3324" s="399"/>
    </row>
    <row r="3325" spans="7:7" x14ac:dyDescent="0.35">
      <c r="G3325" s="399"/>
    </row>
    <row r="3326" spans="7:7" x14ac:dyDescent="0.35">
      <c r="G3326" s="399"/>
    </row>
    <row r="3327" spans="7:7" x14ac:dyDescent="0.35">
      <c r="G3327" s="399"/>
    </row>
    <row r="3328" spans="7:7" x14ac:dyDescent="0.35">
      <c r="G3328" s="399"/>
    </row>
    <row r="3329" spans="7:7" x14ac:dyDescent="0.35">
      <c r="G3329" s="399"/>
    </row>
    <row r="3330" spans="7:7" x14ac:dyDescent="0.35">
      <c r="G3330" s="399"/>
    </row>
    <row r="3331" spans="7:7" x14ac:dyDescent="0.35">
      <c r="G3331" s="399"/>
    </row>
    <row r="3332" spans="7:7" x14ac:dyDescent="0.35">
      <c r="G3332" s="399"/>
    </row>
    <row r="3333" spans="7:7" x14ac:dyDescent="0.35">
      <c r="G3333" s="399"/>
    </row>
    <row r="3334" spans="7:7" x14ac:dyDescent="0.35">
      <c r="G3334" s="399"/>
    </row>
    <row r="3335" spans="7:7" x14ac:dyDescent="0.35">
      <c r="G3335" s="399"/>
    </row>
    <row r="3336" spans="7:7" x14ac:dyDescent="0.35">
      <c r="G3336" s="399"/>
    </row>
    <row r="3337" spans="7:7" x14ac:dyDescent="0.35">
      <c r="G3337" s="399"/>
    </row>
    <row r="3338" spans="7:7" x14ac:dyDescent="0.35">
      <c r="G3338" s="399"/>
    </row>
    <row r="3339" spans="7:7" x14ac:dyDescent="0.35">
      <c r="G3339" s="399"/>
    </row>
    <row r="3340" spans="7:7" x14ac:dyDescent="0.35">
      <c r="G3340" s="399"/>
    </row>
    <row r="3341" spans="7:7" x14ac:dyDescent="0.35">
      <c r="G3341" s="399"/>
    </row>
    <row r="3342" spans="7:7" x14ac:dyDescent="0.35">
      <c r="G3342" s="399"/>
    </row>
    <row r="3343" spans="7:7" x14ac:dyDescent="0.35">
      <c r="G3343" s="399"/>
    </row>
    <row r="3344" spans="7:7" x14ac:dyDescent="0.35">
      <c r="G3344" s="399"/>
    </row>
    <row r="3345" spans="7:7" x14ac:dyDescent="0.35">
      <c r="G3345" s="399"/>
    </row>
    <row r="3346" spans="7:7" x14ac:dyDescent="0.35">
      <c r="G3346" s="399"/>
    </row>
    <row r="3347" spans="7:7" x14ac:dyDescent="0.35">
      <c r="G3347" s="399"/>
    </row>
    <row r="3348" spans="7:7" x14ac:dyDescent="0.35">
      <c r="G3348" s="399"/>
    </row>
    <row r="3349" spans="7:7" x14ac:dyDescent="0.35">
      <c r="G3349" s="399"/>
    </row>
    <row r="3350" spans="7:7" x14ac:dyDescent="0.35">
      <c r="G3350" s="399"/>
    </row>
    <row r="3351" spans="7:7" x14ac:dyDescent="0.35">
      <c r="G3351" s="399"/>
    </row>
    <row r="3352" spans="7:7" x14ac:dyDescent="0.35">
      <c r="G3352" s="399"/>
    </row>
    <row r="3353" spans="7:7" x14ac:dyDescent="0.35">
      <c r="G3353" s="399"/>
    </row>
    <row r="3354" spans="7:7" x14ac:dyDescent="0.35">
      <c r="G3354" s="399"/>
    </row>
    <row r="3355" spans="7:7" x14ac:dyDescent="0.35">
      <c r="G3355" s="399"/>
    </row>
    <row r="3356" spans="7:7" x14ac:dyDescent="0.35">
      <c r="G3356" s="399"/>
    </row>
    <row r="3357" spans="7:7" x14ac:dyDescent="0.35">
      <c r="G3357" s="399"/>
    </row>
    <row r="3358" spans="7:7" x14ac:dyDescent="0.35">
      <c r="G3358" s="399"/>
    </row>
    <row r="3359" spans="7:7" x14ac:dyDescent="0.35">
      <c r="G3359" s="399"/>
    </row>
    <row r="3360" spans="7:7" x14ac:dyDescent="0.35">
      <c r="G3360" s="399"/>
    </row>
    <row r="3361" spans="7:7" x14ac:dyDescent="0.35">
      <c r="G3361" s="399"/>
    </row>
    <row r="3362" spans="7:7" x14ac:dyDescent="0.35">
      <c r="G3362" s="399"/>
    </row>
    <row r="3363" spans="7:7" x14ac:dyDescent="0.35">
      <c r="G3363" s="399"/>
    </row>
    <row r="3364" spans="7:7" x14ac:dyDescent="0.35">
      <c r="G3364" s="399"/>
    </row>
    <row r="3365" spans="7:7" x14ac:dyDescent="0.35">
      <c r="G3365" s="399"/>
    </row>
    <row r="3366" spans="7:7" x14ac:dyDescent="0.35">
      <c r="G3366" s="399"/>
    </row>
    <row r="3367" spans="7:7" x14ac:dyDescent="0.35">
      <c r="G3367" s="399"/>
    </row>
    <row r="3368" spans="7:7" x14ac:dyDescent="0.35">
      <c r="G3368" s="399"/>
    </row>
    <row r="3369" spans="7:7" x14ac:dyDescent="0.35">
      <c r="G3369" s="399"/>
    </row>
    <row r="3370" spans="7:7" x14ac:dyDescent="0.35">
      <c r="G3370" s="399"/>
    </row>
    <row r="3371" spans="7:7" x14ac:dyDescent="0.35">
      <c r="G3371" s="399"/>
    </row>
    <row r="3372" spans="7:7" x14ac:dyDescent="0.35">
      <c r="G3372" s="399"/>
    </row>
    <row r="3373" spans="7:7" x14ac:dyDescent="0.35">
      <c r="G3373" s="399"/>
    </row>
    <row r="3374" spans="7:7" x14ac:dyDescent="0.35">
      <c r="G3374" s="399"/>
    </row>
    <row r="3375" spans="7:7" x14ac:dyDescent="0.35">
      <c r="G3375" s="399"/>
    </row>
    <row r="3376" spans="7:7" x14ac:dyDescent="0.35">
      <c r="G3376" s="399"/>
    </row>
    <row r="3377" spans="7:7" x14ac:dyDescent="0.35">
      <c r="G3377" s="399"/>
    </row>
    <row r="3378" spans="7:7" x14ac:dyDescent="0.35">
      <c r="G3378" s="399"/>
    </row>
    <row r="3379" spans="7:7" x14ac:dyDescent="0.35">
      <c r="G3379" s="399"/>
    </row>
    <row r="3380" spans="7:7" x14ac:dyDescent="0.35">
      <c r="G3380" s="399"/>
    </row>
    <row r="3381" spans="7:7" x14ac:dyDescent="0.35">
      <c r="G3381" s="399"/>
    </row>
    <row r="3382" spans="7:7" x14ac:dyDescent="0.35">
      <c r="G3382" s="399"/>
    </row>
    <row r="3383" spans="7:7" x14ac:dyDescent="0.35">
      <c r="G3383" s="399"/>
    </row>
    <row r="3384" spans="7:7" x14ac:dyDescent="0.35">
      <c r="G3384" s="399"/>
    </row>
    <row r="3385" spans="7:7" x14ac:dyDescent="0.35">
      <c r="G3385" s="399"/>
    </row>
    <row r="3386" spans="7:7" x14ac:dyDescent="0.35">
      <c r="G3386" s="399"/>
    </row>
    <row r="3387" spans="7:7" x14ac:dyDescent="0.35">
      <c r="G3387" s="399"/>
    </row>
    <row r="3388" spans="7:7" x14ac:dyDescent="0.35">
      <c r="G3388" s="399"/>
    </row>
    <row r="3389" spans="7:7" x14ac:dyDescent="0.35">
      <c r="G3389" s="399"/>
    </row>
    <row r="3390" spans="7:7" x14ac:dyDescent="0.35">
      <c r="G3390" s="399"/>
    </row>
    <row r="3391" spans="7:7" x14ac:dyDescent="0.35">
      <c r="G3391" s="399"/>
    </row>
    <row r="3392" spans="7:7" x14ac:dyDescent="0.35">
      <c r="G3392" s="399"/>
    </row>
    <row r="3393" spans="7:7" x14ac:dyDescent="0.35">
      <c r="G3393" s="399"/>
    </row>
    <row r="3394" spans="7:7" x14ac:dyDescent="0.35">
      <c r="G3394" s="399"/>
    </row>
    <row r="3395" spans="7:7" x14ac:dyDescent="0.35">
      <c r="G3395" s="399"/>
    </row>
    <row r="3396" spans="7:7" x14ac:dyDescent="0.35">
      <c r="G3396" s="399"/>
    </row>
    <row r="3397" spans="7:7" x14ac:dyDescent="0.35">
      <c r="G3397" s="399"/>
    </row>
    <row r="3398" spans="7:7" x14ac:dyDescent="0.35">
      <c r="G3398" s="399"/>
    </row>
    <row r="3399" spans="7:7" x14ac:dyDescent="0.35">
      <c r="G3399" s="399"/>
    </row>
    <row r="3400" spans="7:7" x14ac:dyDescent="0.35">
      <c r="G3400" s="399"/>
    </row>
    <row r="3401" spans="7:7" x14ac:dyDescent="0.35">
      <c r="G3401" s="399"/>
    </row>
    <row r="3402" spans="7:7" x14ac:dyDescent="0.35">
      <c r="G3402" s="399"/>
    </row>
    <row r="3403" spans="7:7" x14ac:dyDescent="0.35">
      <c r="G3403" s="399"/>
    </row>
    <row r="3404" spans="7:7" x14ac:dyDescent="0.35">
      <c r="G3404" s="399"/>
    </row>
    <row r="3405" spans="7:7" x14ac:dyDescent="0.35">
      <c r="G3405" s="399"/>
    </row>
    <row r="3406" spans="7:7" x14ac:dyDescent="0.35">
      <c r="G3406" s="399"/>
    </row>
    <row r="3407" spans="7:7" x14ac:dyDescent="0.35">
      <c r="G3407" s="399"/>
    </row>
    <row r="3408" spans="7:7" x14ac:dyDescent="0.35">
      <c r="G3408" s="399"/>
    </row>
    <row r="3409" spans="7:7" x14ac:dyDescent="0.35">
      <c r="G3409" s="399"/>
    </row>
    <row r="3410" spans="7:7" x14ac:dyDescent="0.35">
      <c r="G3410" s="399"/>
    </row>
    <row r="3411" spans="7:7" x14ac:dyDescent="0.35">
      <c r="G3411" s="399"/>
    </row>
    <row r="3412" spans="7:7" x14ac:dyDescent="0.35">
      <c r="G3412" s="399"/>
    </row>
    <row r="3413" spans="7:7" x14ac:dyDescent="0.35">
      <c r="G3413" s="399"/>
    </row>
    <row r="3414" spans="7:7" x14ac:dyDescent="0.35">
      <c r="G3414" s="399"/>
    </row>
    <row r="3415" spans="7:7" x14ac:dyDescent="0.35">
      <c r="G3415" s="399"/>
    </row>
    <row r="3416" spans="7:7" x14ac:dyDescent="0.35">
      <c r="G3416" s="399"/>
    </row>
    <row r="3417" spans="7:7" x14ac:dyDescent="0.35">
      <c r="G3417" s="399"/>
    </row>
    <row r="3418" spans="7:7" x14ac:dyDescent="0.35">
      <c r="G3418" s="399"/>
    </row>
    <row r="3419" spans="7:7" x14ac:dyDescent="0.35">
      <c r="G3419" s="399"/>
    </row>
    <row r="3420" spans="7:7" x14ac:dyDescent="0.35">
      <c r="G3420" s="399"/>
    </row>
    <row r="3421" spans="7:7" x14ac:dyDescent="0.35">
      <c r="G3421" s="399"/>
    </row>
    <row r="3422" spans="7:7" x14ac:dyDescent="0.35">
      <c r="G3422" s="399"/>
    </row>
    <row r="3423" spans="7:7" x14ac:dyDescent="0.35">
      <c r="G3423" s="399"/>
    </row>
    <row r="3424" spans="7:7" x14ac:dyDescent="0.35">
      <c r="G3424" s="399"/>
    </row>
    <row r="3425" spans="7:7" x14ac:dyDescent="0.35">
      <c r="G3425" s="399"/>
    </row>
    <row r="3426" spans="7:7" x14ac:dyDescent="0.35">
      <c r="G3426" s="399"/>
    </row>
    <row r="3427" spans="7:7" x14ac:dyDescent="0.35">
      <c r="G3427" s="399"/>
    </row>
    <row r="3428" spans="7:7" x14ac:dyDescent="0.35">
      <c r="G3428" s="399"/>
    </row>
    <row r="3429" spans="7:7" x14ac:dyDescent="0.35">
      <c r="G3429" s="399"/>
    </row>
    <row r="3430" spans="7:7" x14ac:dyDescent="0.35">
      <c r="G3430" s="399"/>
    </row>
    <row r="3431" spans="7:7" x14ac:dyDescent="0.35">
      <c r="G3431" s="399"/>
    </row>
    <row r="3432" spans="7:7" x14ac:dyDescent="0.35">
      <c r="G3432" s="399"/>
    </row>
    <row r="3433" spans="7:7" x14ac:dyDescent="0.35">
      <c r="G3433" s="399"/>
    </row>
    <row r="3434" spans="7:7" x14ac:dyDescent="0.35">
      <c r="G3434" s="399"/>
    </row>
    <row r="3435" spans="7:7" x14ac:dyDescent="0.35">
      <c r="G3435" s="399"/>
    </row>
    <row r="3436" spans="7:7" x14ac:dyDescent="0.35">
      <c r="G3436" s="399"/>
    </row>
    <row r="3437" spans="7:7" x14ac:dyDescent="0.35">
      <c r="G3437" s="399"/>
    </row>
    <row r="3438" spans="7:7" x14ac:dyDescent="0.35">
      <c r="G3438" s="399"/>
    </row>
    <row r="3439" spans="7:7" x14ac:dyDescent="0.35">
      <c r="G3439" s="399"/>
    </row>
    <row r="3440" spans="7:7" x14ac:dyDescent="0.35">
      <c r="G3440" s="399"/>
    </row>
    <row r="3441" spans="7:7" x14ac:dyDescent="0.35">
      <c r="G3441" s="399"/>
    </row>
    <row r="3442" spans="7:7" x14ac:dyDescent="0.35">
      <c r="G3442" s="399"/>
    </row>
    <row r="3443" spans="7:7" x14ac:dyDescent="0.35">
      <c r="G3443" s="399"/>
    </row>
    <row r="3444" spans="7:7" x14ac:dyDescent="0.35">
      <c r="G3444" s="399"/>
    </row>
    <row r="3445" spans="7:7" x14ac:dyDescent="0.35">
      <c r="G3445" s="399"/>
    </row>
    <row r="3446" spans="7:7" x14ac:dyDescent="0.35">
      <c r="G3446" s="399"/>
    </row>
    <row r="3447" spans="7:7" x14ac:dyDescent="0.35">
      <c r="G3447" s="399"/>
    </row>
    <row r="3448" spans="7:7" x14ac:dyDescent="0.35">
      <c r="G3448" s="399"/>
    </row>
    <row r="3449" spans="7:7" x14ac:dyDescent="0.35">
      <c r="G3449" s="399"/>
    </row>
    <row r="3450" spans="7:7" x14ac:dyDescent="0.35">
      <c r="G3450" s="399"/>
    </row>
    <row r="3451" spans="7:7" x14ac:dyDescent="0.35">
      <c r="G3451" s="399"/>
    </row>
    <row r="3452" spans="7:7" x14ac:dyDescent="0.35">
      <c r="G3452" s="399"/>
    </row>
    <row r="3453" spans="7:7" x14ac:dyDescent="0.35">
      <c r="G3453" s="399"/>
    </row>
    <row r="3454" spans="7:7" x14ac:dyDescent="0.35">
      <c r="G3454" s="399"/>
    </row>
    <row r="3455" spans="7:7" x14ac:dyDescent="0.35">
      <c r="G3455" s="399"/>
    </row>
    <row r="3456" spans="7:7" x14ac:dyDescent="0.35">
      <c r="G3456" s="399"/>
    </row>
    <row r="3457" spans="7:7" x14ac:dyDescent="0.35">
      <c r="G3457" s="399"/>
    </row>
    <row r="3458" spans="7:7" x14ac:dyDescent="0.35">
      <c r="G3458" s="399"/>
    </row>
    <row r="3459" spans="7:7" x14ac:dyDescent="0.35">
      <c r="G3459" s="399"/>
    </row>
    <row r="3460" spans="7:7" x14ac:dyDescent="0.35">
      <c r="G3460" s="399"/>
    </row>
    <row r="3461" spans="7:7" x14ac:dyDescent="0.35">
      <c r="G3461" s="399"/>
    </row>
    <row r="3462" spans="7:7" x14ac:dyDescent="0.35">
      <c r="G3462" s="399"/>
    </row>
    <row r="3463" spans="7:7" x14ac:dyDescent="0.35">
      <c r="G3463" s="399"/>
    </row>
    <row r="3464" spans="7:7" x14ac:dyDescent="0.35">
      <c r="G3464" s="399"/>
    </row>
    <row r="3465" spans="7:7" x14ac:dyDescent="0.35">
      <c r="G3465" s="399"/>
    </row>
    <row r="3466" spans="7:7" x14ac:dyDescent="0.35">
      <c r="G3466" s="399"/>
    </row>
    <row r="3467" spans="7:7" x14ac:dyDescent="0.35">
      <c r="G3467" s="399"/>
    </row>
    <row r="3468" spans="7:7" x14ac:dyDescent="0.35">
      <c r="G3468" s="399"/>
    </row>
    <row r="3469" spans="7:7" x14ac:dyDescent="0.35">
      <c r="G3469" s="399"/>
    </row>
    <row r="3470" spans="7:7" x14ac:dyDescent="0.35">
      <c r="G3470" s="399"/>
    </row>
    <row r="3471" spans="7:7" x14ac:dyDescent="0.35">
      <c r="G3471" s="399"/>
    </row>
    <row r="3472" spans="7:7" x14ac:dyDescent="0.35">
      <c r="G3472" s="399"/>
    </row>
    <row r="3473" spans="7:7" x14ac:dyDescent="0.35">
      <c r="G3473" s="399"/>
    </row>
    <row r="3474" spans="7:7" x14ac:dyDescent="0.35">
      <c r="G3474" s="399"/>
    </row>
    <row r="3475" spans="7:7" x14ac:dyDescent="0.35">
      <c r="G3475" s="399"/>
    </row>
    <row r="3476" spans="7:7" x14ac:dyDescent="0.35">
      <c r="G3476" s="399"/>
    </row>
    <row r="3477" spans="7:7" x14ac:dyDescent="0.35">
      <c r="G3477" s="399"/>
    </row>
    <row r="3478" spans="7:7" x14ac:dyDescent="0.35">
      <c r="G3478" s="399"/>
    </row>
    <row r="3479" spans="7:7" x14ac:dyDescent="0.35">
      <c r="G3479" s="399"/>
    </row>
    <row r="3480" spans="7:7" x14ac:dyDescent="0.35">
      <c r="G3480" s="399"/>
    </row>
    <row r="3481" spans="7:7" x14ac:dyDescent="0.35">
      <c r="G3481" s="399"/>
    </row>
    <row r="3482" spans="7:7" x14ac:dyDescent="0.35">
      <c r="G3482" s="399"/>
    </row>
    <row r="3483" spans="7:7" x14ac:dyDescent="0.35">
      <c r="G3483" s="399"/>
    </row>
    <row r="3484" spans="7:7" x14ac:dyDescent="0.35">
      <c r="G3484" s="399"/>
    </row>
    <row r="3485" spans="7:7" x14ac:dyDescent="0.35">
      <c r="G3485" s="399"/>
    </row>
    <row r="3486" spans="7:7" x14ac:dyDescent="0.35">
      <c r="G3486" s="399"/>
    </row>
    <row r="3487" spans="7:7" x14ac:dyDescent="0.35">
      <c r="G3487" s="399"/>
    </row>
    <row r="3488" spans="7:7" x14ac:dyDescent="0.35">
      <c r="G3488" s="399"/>
    </row>
    <row r="3489" spans="7:7" x14ac:dyDescent="0.35">
      <c r="G3489" s="399"/>
    </row>
    <row r="3490" spans="7:7" x14ac:dyDescent="0.35">
      <c r="G3490" s="399"/>
    </row>
    <row r="3491" spans="7:7" x14ac:dyDescent="0.35">
      <c r="G3491" s="399"/>
    </row>
    <row r="3492" spans="7:7" x14ac:dyDescent="0.35">
      <c r="G3492" s="399"/>
    </row>
    <row r="3493" spans="7:7" x14ac:dyDescent="0.35">
      <c r="G3493" s="399"/>
    </row>
    <row r="3494" spans="7:7" x14ac:dyDescent="0.35">
      <c r="G3494" s="399"/>
    </row>
    <row r="3495" spans="7:7" x14ac:dyDescent="0.35">
      <c r="G3495" s="399"/>
    </row>
    <row r="3496" spans="7:7" x14ac:dyDescent="0.35">
      <c r="G3496" s="399"/>
    </row>
    <row r="3497" spans="7:7" x14ac:dyDescent="0.35">
      <c r="G3497" s="399"/>
    </row>
    <row r="3498" spans="7:7" x14ac:dyDescent="0.35">
      <c r="G3498" s="399"/>
    </row>
    <row r="3499" spans="7:7" x14ac:dyDescent="0.35">
      <c r="G3499" s="399"/>
    </row>
    <row r="3500" spans="7:7" x14ac:dyDescent="0.35">
      <c r="G3500" s="399"/>
    </row>
    <row r="3501" spans="7:7" x14ac:dyDescent="0.35">
      <c r="G3501" s="399"/>
    </row>
    <row r="3502" spans="7:7" x14ac:dyDescent="0.35">
      <c r="G3502" s="399"/>
    </row>
    <row r="3503" spans="7:7" x14ac:dyDescent="0.35">
      <c r="G3503" s="399"/>
    </row>
    <row r="3504" spans="7:7" x14ac:dyDescent="0.35">
      <c r="G3504" s="399"/>
    </row>
    <row r="3505" spans="7:7" x14ac:dyDescent="0.35">
      <c r="G3505" s="399"/>
    </row>
    <row r="3506" spans="7:7" x14ac:dyDescent="0.35">
      <c r="G3506" s="399"/>
    </row>
    <row r="3507" spans="7:7" x14ac:dyDescent="0.35">
      <c r="G3507" s="399"/>
    </row>
    <row r="3508" spans="7:7" x14ac:dyDescent="0.35">
      <c r="G3508" s="399"/>
    </row>
    <row r="3509" spans="7:7" x14ac:dyDescent="0.35">
      <c r="G3509" s="399"/>
    </row>
    <row r="3510" spans="7:7" x14ac:dyDescent="0.35">
      <c r="G3510" s="399"/>
    </row>
    <row r="3511" spans="7:7" x14ac:dyDescent="0.35">
      <c r="G3511" s="399"/>
    </row>
    <row r="3512" spans="7:7" x14ac:dyDescent="0.35">
      <c r="G3512" s="399"/>
    </row>
    <row r="3513" spans="7:7" x14ac:dyDescent="0.35">
      <c r="G3513" s="399"/>
    </row>
    <row r="3514" spans="7:7" x14ac:dyDescent="0.35">
      <c r="G3514" s="399"/>
    </row>
    <row r="3515" spans="7:7" x14ac:dyDescent="0.35">
      <c r="G3515" s="399"/>
    </row>
    <row r="3516" spans="7:7" x14ac:dyDescent="0.35">
      <c r="G3516" s="399"/>
    </row>
    <row r="3517" spans="7:7" x14ac:dyDescent="0.35">
      <c r="G3517" s="399"/>
    </row>
    <row r="3518" spans="7:7" x14ac:dyDescent="0.35">
      <c r="G3518" s="399"/>
    </row>
    <row r="3519" spans="7:7" x14ac:dyDescent="0.35">
      <c r="G3519" s="399"/>
    </row>
    <row r="3520" spans="7:7" x14ac:dyDescent="0.35">
      <c r="G3520" s="399"/>
    </row>
    <row r="3521" spans="7:7" x14ac:dyDescent="0.35">
      <c r="G3521" s="399"/>
    </row>
    <row r="3522" spans="7:7" x14ac:dyDescent="0.35">
      <c r="G3522" s="399"/>
    </row>
    <row r="3523" spans="7:7" x14ac:dyDescent="0.35">
      <c r="G3523" s="399"/>
    </row>
    <row r="3524" spans="7:7" x14ac:dyDescent="0.35">
      <c r="G3524" s="399"/>
    </row>
    <row r="3525" spans="7:7" x14ac:dyDescent="0.35">
      <c r="G3525" s="399"/>
    </row>
    <row r="3526" spans="7:7" x14ac:dyDescent="0.35">
      <c r="G3526" s="399"/>
    </row>
    <row r="3527" spans="7:7" x14ac:dyDescent="0.35">
      <c r="G3527" s="399"/>
    </row>
    <row r="3528" spans="7:7" x14ac:dyDescent="0.35">
      <c r="G3528" s="399"/>
    </row>
    <row r="3529" spans="7:7" x14ac:dyDescent="0.35">
      <c r="G3529" s="399"/>
    </row>
    <row r="3530" spans="7:7" x14ac:dyDescent="0.35">
      <c r="G3530" s="399"/>
    </row>
    <row r="3531" spans="7:7" x14ac:dyDescent="0.35">
      <c r="G3531" s="399"/>
    </row>
    <row r="3532" spans="7:7" x14ac:dyDescent="0.35">
      <c r="G3532" s="399"/>
    </row>
    <row r="3533" spans="7:7" x14ac:dyDescent="0.35">
      <c r="G3533" s="399"/>
    </row>
    <row r="3534" spans="7:7" x14ac:dyDescent="0.35">
      <c r="G3534" s="399"/>
    </row>
    <row r="3535" spans="7:7" x14ac:dyDescent="0.35">
      <c r="G3535" s="399"/>
    </row>
    <row r="3536" spans="7:7" x14ac:dyDescent="0.35">
      <c r="G3536" s="399"/>
    </row>
    <row r="3537" spans="7:7" x14ac:dyDescent="0.35">
      <c r="G3537" s="399"/>
    </row>
    <row r="3538" spans="7:7" x14ac:dyDescent="0.35">
      <c r="G3538" s="399"/>
    </row>
    <row r="3539" spans="7:7" x14ac:dyDescent="0.35">
      <c r="G3539" s="399"/>
    </row>
    <row r="3540" spans="7:7" x14ac:dyDescent="0.35">
      <c r="G3540" s="399"/>
    </row>
    <row r="3541" spans="7:7" x14ac:dyDescent="0.35">
      <c r="G3541" s="399"/>
    </row>
    <row r="3542" spans="7:7" x14ac:dyDescent="0.35">
      <c r="G3542" s="399"/>
    </row>
    <row r="3543" spans="7:7" x14ac:dyDescent="0.35">
      <c r="G3543" s="399"/>
    </row>
    <row r="3544" spans="7:7" x14ac:dyDescent="0.35">
      <c r="G3544" s="399"/>
    </row>
    <row r="3545" spans="7:7" x14ac:dyDescent="0.35">
      <c r="G3545" s="399"/>
    </row>
    <row r="3546" spans="7:7" x14ac:dyDescent="0.35">
      <c r="G3546" s="399"/>
    </row>
    <row r="3547" spans="7:7" x14ac:dyDescent="0.35">
      <c r="G3547" s="399"/>
    </row>
    <row r="3548" spans="7:7" x14ac:dyDescent="0.35">
      <c r="G3548" s="399"/>
    </row>
    <row r="3549" spans="7:7" x14ac:dyDescent="0.35">
      <c r="G3549" s="399"/>
    </row>
    <row r="3550" spans="7:7" x14ac:dyDescent="0.35">
      <c r="G3550" s="399"/>
    </row>
    <row r="3551" spans="7:7" x14ac:dyDescent="0.35">
      <c r="G3551" s="399"/>
    </row>
    <row r="3552" spans="7:7" x14ac:dyDescent="0.35">
      <c r="G3552" s="399"/>
    </row>
    <row r="3553" spans="7:7" x14ac:dyDescent="0.35">
      <c r="G3553" s="399"/>
    </row>
    <row r="3554" spans="7:7" x14ac:dyDescent="0.35">
      <c r="G3554" s="399"/>
    </row>
    <row r="3555" spans="7:7" x14ac:dyDescent="0.35">
      <c r="G3555" s="399"/>
    </row>
    <row r="3556" spans="7:7" x14ac:dyDescent="0.35">
      <c r="G3556" s="399"/>
    </row>
    <row r="3557" spans="7:7" x14ac:dyDescent="0.35">
      <c r="G3557" s="399"/>
    </row>
    <row r="3558" spans="7:7" x14ac:dyDescent="0.35">
      <c r="G3558" s="399"/>
    </row>
    <row r="3559" spans="7:7" x14ac:dyDescent="0.35">
      <c r="G3559" s="399"/>
    </row>
    <row r="3560" spans="7:7" x14ac:dyDescent="0.35">
      <c r="G3560" s="399"/>
    </row>
    <row r="3561" spans="7:7" x14ac:dyDescent="0.35">
      <c r="G3561" s="399"/>
    </row>
    <row r="3562" spans="7:7" x14ac:dyDescent="0.35">
      <c r="G3562" s="399"/>
    </row>
    <row r="3563" spans="7:7" x14ac:dyDescent="0.35">
      <c r="G3563" s="399"/>
    </row>
    <row r="3564" spans="7:7" x14ac:dyDescent="0.35">
      <c r="G3564" s="399"/>
    </row>
    <row r="3565" spans="7:7" x14ac:dyDescent="0.35">
      <c r="G3565" s="399"/>
    </row>
    <row r="3566" spans="7:7" x14ac:dyDescent="0.35">
      <c r="G3566" s="399"/>
    </row>
    <row r="3567" spans="7:7" x14ac:dyDescent="0.35">
      <c r="G3567" s="399"/>
    </row>
    <row r="3568" spans="7:7" x14ac:dyDescent="0.35">
      <c r="G3568" s="399"/>
    </row>
    <row r="3569" spans="7:7" x14ac:dyDescent="0.35">
      <c r="G3569" s="399"/>
    </row>
    <row r="3570" spans="7:7" x14ac:dyDescent="0.35">
      <c r="G3570" s="399"/>
    </row>
    <row r="3571" spans="7:7" x14ac:dyDescent="0.35">
      <c r="G3571" s="399"/>
    </row>
    <row r="3572" spans="7:7" x14ac:dyDescent="0.35">
      <c r="G3572" s="399"/>
    </row>
    <row r="3573" spans="7:7" x14ac:dyDescent="0.35">
      <c r="G3573" s="399"/>
    </row>
    <row r="3574" spans="7:7" x14ac:dyDescent="0.35">
      <c r="G3574" s="399"/>
    </row>
    <row r="3575" spans="7:7" x14ac:dyDescent="0.35">
      <c r="G3575" s="399"/>
    </row>
    <row r="3576" spans="7:7" x14ac:dyDescent="0.35">
      <c r="G3576" s="399"/>
    </row>
    <row r="3577" spans="7:7" x14ac:dyDescent="0.35">
      <c r="G3577" s="399"/>
    </row>
    <row r="3578" spans="7:7" x14ac:dyDescent="0.35">
      <c r="G3578" s="399"/>
    </row>
    <row r="3579" spans="7:7" x14ac:dyDescent="0.35">
      <c r="G3579" s="399"/>
    </row>
    <row r="3580" spans="7:7" x14ac:dyDescent="0.35">
      <c r="G3580" s="399"/>
    </row>
    <row r="3581" spans="7:7" x14ac:dyDescent="0.35">
      <c r="G3581" s="399"/>
    </row>
    <row r="3582" spans="7:7" x14ac:dyDescent="0.35">
      <c r="G3582" s="399"/>
    </row>
    <row r="3583" spans="7:7" x14ac:dyDescent="0.35">
      <c r="G3583" s="399"/>
    </row>
    <row r="3584" spans="7:7" x14ac:dyDescent="0.35">
      <c r="G3584" s="399"/>
    </row>
    <row r="3585" spans="7:7" x14ac:dyDescent="0.35">
      <c r="G3585" s="399"/>
    </row>
    <row r="3586" spans="7:7" x14ac:dyDescent="0.35">
      <c r="G3586" s="399"/>
    </row>
    <row r="3587" spans="7:7" x14ac:dyDescent="0.35">
      <c r="G3587" s="399"/>
    </row>
    <row r="3588" spans="7:7" x14ac:dyDescent="0.35">
      <c r="G3588" s="399"/>
    </row>
    <row r="3589" spans="7:7" x14ac:dyDescent="0.35">
      <c r="G3589" s="399"/>
    </row>
    <row r="3590" spans="7:7" x14ac:dyDescent="0.35">
      <c r="G3590" s="399"/>
    </row>
    <row r="3591" spans="7:7" x14ac:dyDescent="0.35">
      <c r="G3591" s="399"/>
    </row>
    <row r="3592" spans="7:7" x14ac:dyDescent="0.35">
      <c r="G3592" s="399"/>
    </row>
    <row r="3593" spans="7:7" x14ac:dyDescent="0.35">
      <c r="G3593" s="399"/>
    </row>
    <row r="3594" spans="7:7" x14ac:dyDescent="0.35">
      <c r="G3594" s="399"/>
    </row>
    <row r="3595" spans="7:7" x14ac:dyDescent="0.35">
      <c r="G3595" s="399"/>
    </row>
    <row r="3596" spans="7:7" x14ac:dyDescent="0.35">
      <c r="G3596" s="399"/>
    </row>
    <row r="3597" spans="7:7" x14ac:dyDescent="0.35">
      <c r="G3597" s="399"/>
    </row>
    <row r="3598" spans="7:7" x14ac:dyDescent="0.35">
      <c r="G3598" s="399"/>
    </row>
    <row r="3599" spans="7:7" x14ac:dyDescent="0.35">
      <c r="G3599" s="399"/>
    </row>
    <row r="3600" spans="7:7" x14ac:dyDescent="0.35">
      <c r="G3600" s="399"/>
    </row>
    <row r="3601" spans="7:7" x14ac:dyDescent="0.35">
      <c r="G3601" s="399"/>
    </row>
    <row r="3602" spans="7:7" x14ac:dyDescent="0.35">
      <c r="G3602" s="399"/>
    </row>
    <row r="3603" spans="7:7" x14ac:dyDescent="0.35">
      <c r="G3603" s="399"/>
    </row>
    <row r="3604" spans="7:7" x14ac:dyDescent="0.35">
      <c r="G3604" s="399"/>
    </row>
    <row r="3605" spans="7:7" x14ac:dyDescent="0.35">
      <c r="G3605" s="399"/>
    </row>
    <row r="3606" spans="7:7" x14ac:dyDescent="0.35">
      <c r="G3606" s="399"/>
    </row>
    <row r="3607" spans="7:7" x14ac:dyDescent="0.35">
      <c r="G3607" s="399"/>
    </row>
    <row r="3608" spans="7:7" x14ac:dyDescent="0.35">
      <c r="G3608" s="399"/>
    </row>
    <row r="3609" spans="7:7" x14ac:dyDescent="0.35">
      <c r="G3609" s="399"/>
    </row>
    <row r="3610" spans="7:7" x14ac:dyDescent="0.35">
      <c r="G3610" s="399"/>
    </row>
    <row r="3611" spans="7:7" x14ac:dyDescent="0.35">
      <c r="G3611" s="399"/>
    </row>
    <row r="3612" spans="7:7" x14ac:dyDescent="0.35">
      <c r="G3612" s="399"/>
    </row>
    <row r="3613" spans="7:7" x14ac:dyDescent="0.35">
      <c r="G3613" s="399"/>
    </row>
    <row r="3614" spans="7:7" x14ac:dyDescent="0.35">
      <c r="G3614" s="399"/>
    </row>
    <row r="3615" spans="7:7" x14ac:dyDescent="0.35">
      <c r="G3615" s="399"/>
    </row>
    <row r="3616" spans="7:7" x14ac:dyDescent="0.35">
      <c r="G3616" s="399"/>
    </row>
    <row r="3617" spans="7:7" x14ac:dyDescent="0.35">
      <c r="G3617" s="399"/>
    </row>
    <row r="3618" spans="7:7" x14ac:dyDescent="0.35">
      <c r="G3618" s="399"/>
    </row>
    <row r="3619" spans="7:7" x14ac:dyDescent="0.35">
      <c r="G3619" s="399"/>
    </row>
    <row r="3620" spans="7:7" x14ac:dyDescent="0.35">
      <c r="G3620" s="399"/>
    </row>
    <row r="3621" spans="7:7" x14ac:dyDescent="0.35">
      <c r="G3621" s="399"/>
    </row>
    <row r="3622" spans="7:7" x14ac:dyDescent="0.35">
      <c r="G3622" s="399"/>
    </row>
    <row r="3623" spans="7:7" x14ac:dyDescent="0.35">
      <c r="G3623" s="399"/>
    </row>
    <row r="3624" spans="7:7" x14ac:dyDescent="0.35">
      <c r="G3624" s="399"/>
    </row>
    <row r="3625" spans="7:7" x14ac:dyDescent="0.35">
      <c r="G3625" s="399"/>
    </row>
    <row r="3626" spans="7:7" x14ac:dyDescent="0.35">
      <c r="G3626" s="399"/>
    </row>
    <row r="3627" spans="7:7" x14ac:dyDescent="0.35">
      <c r="G3627" s="399"/>
    </row>
    <row r="3628" spans="7:7" x14ac:dyDescent="0.35">
      <c r="G3628" s="399"/>
    </row>
    <row r="3629" spans="7:7" x14ac:dyDescent="0.35">
      <c r="G3629" s="399"/>
    </row>
    <row r="3630" spans="7:7" x14ac:dyDescent="0.35">
      <c r="G3630" s="399"/>
    </row>
    <row r="3631" spans="7:7" x14ac:dyDescent="0.35">
      <c r="G3631" s="399"/>
    </row>
    <row r="3632" spans="7:7" x14ac:dyDescent="0.35">
      <c r="G3632" s="399"/>
    </row>
    <row r="3633" spans="7:7" x14ac:dyDescent="0.35">
      <c r="G3633" s="399"/>
    </row>
    <row r="3634" spans="7:7" x14ac:dyDescent="0.35">
      <c r="G3634" s="399"/>
    </row>
    <row r="3635" spans="7:7" x14ac:dyDescent="0.35">
      <c r="G3635" s="399"/>
    </row>
    <row r="3636" spans="7:7" x14ac:dyDescent="0.35">
      <c r="G3636" s="399"/>
    </row>
    <row r="3637" spans="7:7" x14ac:dyDescent="0.35">
      <c r="G3637" s="399"/>
    </row>
    <row r="3638" spans="7:7" x14ac:dyDescent="0.35">
      <c r="G3638" s="399"/>
    </row>
    <row r="3639" spans="7:7" x14ac:dyDescent="0.35">
      <c r="G3639" s="399"/>
    </row>
    <row r="3640" spans="7:7" x14ac:dyDescent="0.35">
      <c r="G3640" s="399"/>
    </row>
    <row r="3641" spans="7:7" x14ac:dyDescent="0.35">
      <c r="G3641" s="399"/>
    </row>
    <row r="3642" spans="7:7" x14ac:dyDescent="0.35">
      <c r="G3642" s="399"/>
    </row>
    <row r="3643" spans="7:7" x14ac:dyDescent="0.35">
      <c r="G3643" s="399"/>
    </row>
    <row r="3644" spans="7:7" x14ac:dyDescent="0.35">
      <c r="G3644" s="399"/>
    </row>
    <row r="3645" spans="7:7" x14ac:dyDescent="0.35">
      <c r="G3645" s="399"/>
    </row>
    <row r="3646" spans="7:7" x14ac:dyDescent="0.35">
      <c r="G3646" s="399"/>
    </row>
    <row r="3647" spans="7:7" x14ac:dyDescent="0.35">
      <c r="G3647" s="399"/>
    </row>
    <row r="3648" spans="7:7" x14ac:dyDescent="0.35">
      <c r="G3648" s="399"/>
    </row>
    <row r="3649" spans="7:7" x14ac:dyDescent="0.35">
      <c r="G3649" s="399"/>
    </row>
    <row r="3650" spans="7:7" x14ac:dyDescent="0.35">
      <c r="G3650" s="399"/>
    </row>
    <row r="3651" spans="7:7" x14ac:dyDescent="0.35">
      <c r="G3651" s="399"/>
    </row>
    <row r="3652" spans="7:7" x14ac:dyDescent="0.35">
      <c r="G3652" s="399"/>
    </row>
    <row r="3653" spans="7:7" x14ac:dyDescent="0.35">
      <c r="G3653" s="399"/>
    </row>
    <row r="3654" spans="7:7" x14ac:dyDescent="0.35">
      <c r="G3654" s="399"/>
    </row>
    <row r="3655" spans="7:7" x14ac:dyDescent="0.35">
      <c r="G3655" s="399"/>
    </row>
    <row r="3656" spans="7:7" x14ac:dyDescent="0.35">
      <c r="G3656" s="399"/>
    </row>
    <row r="3657" spans="7:7" x14ac:dyDescent="0.35">
      <c r="G3657" s="399"/>
    </row>
    <row r="3658" spans="7:7" x14ac:dyDescent="0.35">
      <c r="G3658" s="399"/>
    </row>
    <row r="3659" spans="7:7" x14ac:dyDescent="0.35">
      <c r="G3659" s="399"/>
    </row>
    <row r="3660" spans="7:7" x14ac:dyDescent="0.35">
      <c r="G3660" s="399"/>
    </row>
    <row r="3661" spans="7:7" x14ac:dyDescent="0.35">
      <c r="G3661" s="399"/>
    </row>
    <row r="3662" spans="7:7" x14ac:dyDescent="0.35">
      <c r="G3662" s="399"/>
    </row>
    <row r="3663" spans="7:7" x14ac:dyDescent="0.35">
      <c r="G3663" s="399"/>
    </row>
    <row r="3664" spans="7:7" x14ac:dyDescent="0.35">
      <c r="G3664" s="399"/>
    </row>
    <row r="3665" spans="7:7" x14ac:dyDescent="0.35">
      <c r="G3665" s="399"/>
    </row>
    <row r="3666" spans="7:7" x14ac:dyDescent="0.35">
      <c r="G3666" s="399"/>
    </row>
    <row r="3667" spans="7:7" x14ac:dyDescent="0.35">
      <c r="G3667" s="399"/>
    </row>
    <row r="3668" spans="7:7" x14ac:dyDescent="0.35">
      <c r="G3668" s="399"/>
    </row>
    <row r="3669" spans="7:7" x14ac:dyDescent="0.35">
      <c r="G3669" s="399"/>
    </row>
    <row r="3670" spans="7:7" x14ac:dyDescent="0.35">
      <c r="G3670" s="399"/>
    </row>
    <row r="3671" spans="7:7" x14ac:dyDescent="0.35">
      <c r="G3671" s="399"/>
    </row>
    <row r="3672" spans="7:7" x14ac:dyDescent="0.35">
      <c r="G3672" s="399"/>
    </row>
    <row r="3673" spans="7:7" x14ac:dyDescent="0.35">
      <c r="G3673" s="399"/>
    </row>
    <row r="3674" spans="7:7" x14ac:dyDescent="0.35">
      <c r="G3674" s="399"/>
    </row>
    <row r="3675" spans="7:7" x14ac:dyDescent="0.35">
      <c r="G3675" s="399"/>
    </row>
    <row r="3676" spans="7:7" x14ac:dyDescent="0.35">
      <c r="G3676" s="399"/>
    </row>
    <row r="3677" spans="7:7" x14ac:dyDescent="0.35">
      <c r="G3677" s="399"/>
    </row>
    <row r="3678" spans="7:7" x14ac:dyDescent="0.35">
      <c r="G3678" s="399"/>
    </row>
    <row r="3679" spans="7:7" x14ac:dyDescent="0.35">
      <c r="G3679" s="399"/>
    </row>
    <row r="3680" spans="7:7" x14ac:dyDescent="0.35">
      <c r="G3680" s="399"/>
    </row>
    <row r="3681" spans="7:7" x14ac:dyDescent="0.35">
      <c r="G3681" s="399"/>
    </row>
    <row r="3682" spans="7:7" x14ac:dyDescent="0.35">
      <c r="G3682" s="399"/>
    </row>
    <row r="3683" spans="7:7" x14ac:dyDescent="0.35">
      <c r="G3683" s="399"/>
    </row>
    <row r="3684" spans="7:7" x14ac:dyDescent="0.35">
      <c r="G3684" s="399"/>
    </row>
    <row r="3685" spans="7:7" x14ac:dyDescent="0.35">
      <c r="G3685" s="399"/>
    </row>
    <row r="3686" spans="7:7" x14ac:dyDescent="0.35">
      <c r="G3686" s="399"/>
    </row>
    <row r="3687" spans="7:7" x14ac:dyDescent="0.35">
      <c r="G3687" s="399"/>
    </row>
    <row r="3688" spans="7:7" x14ac:dyDescent="0.35">
      <c r="G3688" s="399"/>
    </row>
    <row r="3689" spans="7:7" x14ac:dyDescent="0.35">
      <c r="G3689" s="399"/>
    </row>
    <row r="3690" spans="7:7" x14ac:dyDescent="0.35">
      <c r="G3690" s="399"/>
    </row>
    <row r="3691" spans="7:7" x14ac:dyDescent="0.35">
      <c r="G3691" s="399"/>
    </row>
    <row r="3692" spans="7:7" x14ac:dyDescent="0.35">
      <c r="G3692" s="399"/>
    </row>
    <row r="3693" spans="7:7" x14ac:dyDescent="0.35">
      <c r="G3693" s="399"/>
    </row>
    <row r="3694" spans="7:7" x14ac:dyDescent="0.35">
      <c r="G3694" s="399"/>
    </row>
    <row r="3695" spans="7:7" x14ac:dyDescent="0.35">
      <c r="G3695" s="399"/>
    </row>
    <row r="3696" spans="7:7" x14ac:dyDescent="0.35">
      <c r="G3696" s="399"/>
    </row>
    <row r="3697" spans="7:7" x14ac:dyDescent="0.35">
      <c r="G3697" s="399"/>
    </row>
    <row r="3698" spans="7:7" x14ac:dyDescent="0.35">
      <c r="G3698" s="399"/>
    </row>
    <row r="3699" spans="7:7" x14ac:dyDescent="0.35">
      <c r="G3699" s="399"/>
    </row>
    <row r="3700" spans="7:7" x14ac:dyDescent="0.35">
      <c r="G3700" s="399"/>
    </row>
    <row r="3701" spans="7:7" x14ac:dyDescent="0.35">
      <c r="G3701" s="399"/>
    </row>
    <row r="3702" spans="7:7" x14ac:dyDescent="0.35">
      <c r="G3702" s="399"/>
    </row>
    <row r="3703" spans="7:7" x14ac:dyDescent="0.35">
      <c r="G3703" s="399"/>
    </row>
    <row r="3704" spans="7:7" x14ac:dyDescent="0.35">
      <c r="G3704" s="399"/>
    </row>
    <row r="3705" spans="7:7" x14ac:dyDescent="0.35">
      <c r="G3705" s="399"/>
    </row>
    <row r="3706" spans="7:7" x14ac:dyDescent="0.35">
      <c r="G3706" s="399"/>
    </row>
    <row r="3707" spans="7:7" x14ac:dyDescent="0.35">
      <c r="G3707" s="399"/>
    </row>
    <row r="3708" spans="7:7" x14ac:dyDescent="0.35">
      <c r="G3708" s="399"/>
    </row>
    <row r="3709" spans="7:7" x14ac:dyDescent="0.35">
      <c r="G3709" s="399"/>
    </row>
    <row r="3710" spans="7:7" x14ac:dyDescent="0.35">
      <c r="G3710" s="399"/>
    </row>
    <row r="3711" spans="7:7" x14ac:dyDescent="0.35">
      <c r="G3711" s="399"/>
    </row>
    <row r="3712" spans="7:7" x14ac:dyDescent="0.35">
      <c r="G3712" s="399"/>
    </row>
    <row r="3713" spans="7:7" x14ac:dyDescent="0.35">
      <c r="G3713" s="399"/>
    </row>
    <row r="3714" spans="7:7" x14ac:dyDescent="0.35">
      <c r="G3714" s="399"/>
    </row>
    <row r="3715" spans="7:7" x14ac:dyDescent="0.35">
      <c r="G3715" s="399"/>
    </row>
    <row r="3716" spans="7:7" x14ac:dyDescent="0.35">
      <c r="G3716" s="399"/>
    </row>
    <row r="3717" spans="7:7" x14ac:dyDescent="0.35">
      <c r="G3717" s="399"/>
    </row>
    <row r="3718" spans="7:7" x14ac:dyDescent="0.35">
      <c r="G3718" s="399"/>
    </row>
    <row r="3719" spans="7:7" x14ac:dyDescent="0.35">
      <c r="G3719" s="399"/>
    </row>
    <row r="3720" spans="7:7" x14ac:dyDescent="0.35">
      <c r="G3720" s="399"/>
    </row>
    <row r="3721" spans="7:7" x14ac:dyDescent="0.35">
      <c r="G3721" s="399"/>
    </row>
    <row r="3722" spans="7:7" x14ac:dyDescent="0.35">
      <c r="G3722" s="399"/>
    </row>
    <row r="3723" spans="7:7" x14ac:dyDescent="0.35">
      <c r="G3723" s="399"/>
    </row>
    <row r="3724" spans="7:7" x14ac:dyDescent="0.35">
      <c r="G3724" s="399"/>
    </row>
    <row r="3725" spans="7:7" x14ac:dyDescent="0.35">
      <c r="G3725" s="399"/>
    </row>
    <row r="3726" spans="7:7" x14ac:dyDescent="0.35">
      <c r="G3726" s="399"/>
    </row>
    <row r="3727" spans="7:7" x14ac:dyDescent="0.35">
      <c r="G3727" s="399"/>
    </row>
    <row r="3728" spans="7:7" x14ac:dyDescent="0.35">
      <c r="G3728" s="399"/>
    </row>
    <row r="3729" spans="7:7" x14ac:dyDescent="0.35">
      <c r="G3729" s="399"/>
    </row>
    <row r="3730" spans="7:7" x14ac:dyDescent="0.35">
      <c r="G3730" s="399"/>
    </row>
    <row r="3731" spans="7:7" x14ac:dyDescent="0.35">
      <c r="G3731" s="399"/>
    </row>
    <row r="3732" spans="7:7" x14ac:dyDescent="0.35">
      <c r="G3732" s="399"/>
    </row>
    <row r="3733" spans="7:7" x14ac:dyDescent="0.35">
      <c r="G3733" s="399"/>
    </row>
    <row r="3734" spans="7:7" x14ac:dyDescent="0.35">
      <c r="G3734" s="399"/>
    </row>
    <row r="3735" spans="7:7" x14ac:dyDescent="0.35">
      <c r="G3735" s="399"/>
    </row>
    <row r="3736" spans="7:7" x14ac:dyDescent="0.35">
      <c r="G3736" s="399"/>
    </row>
    <row r="3737" spans="7:7" x14ac:dyDescent="0.35">
      <c r="G3737" s="399"/>
    </row>
    <row r="3738" spans="7:7" x14ac:dyDescent="0.35">
      <c r="G3738" s="399"/>
    </row>
    <row r="3739" spans="7:7" x14ac:dyDescent="0.35">
      <c r="G3739" s="399"/>
    </row>
    <row r="3740" spans="7:7" x14ac:dyDescent="0.35">
      <c r="G3740" s="399"/>
    </row>
    <row r="3741" spans="7:7" x14ac:dyDescent="0.35">
      <c r="G3741" s="399"/>
    </row>
    <row r="3742" spans="7:7" x14ac:dyDescent="0.35">
      <c r="G3742" s="399"/>
    </row>
    <row r="3743" spans="7:7" x14ac:dyDescent="0.35">
      <c r="G3743" s="399"/>
    </row>
    <row r="3744" spans="7:7" x14ac:dyDescent="0.35">
      <c r="G3744" s="399"/>
    </row>
    <row r="3745" spans="7:7" x14ac:dyDescent="0.35">
      <c r="G3745" s="399"/>
    </row>
    <row r="3746" spans="7:7" x14ac:dyDescent="0.35">
      <c r="G3746" s="399"/>
    </row>
    <row r="3747" spans="7:7" x14ac:dyDescent="0.35">
      <c r="G3747" s="399"/>
    </row>
    <row r="3748" spans="7:7" x14ac:dyDescent="0.35">
      <c r="G3748" s="399"/>
    </row>
    <row r="3749" spans="7:7" x14ac:dyDescent="0.35">
      <c r="G3749" s="399"/>
    </row>
    <row r="3750" spans="7:7" x14ac:dyDescent="0.35">
      <c r="G3750" s="399"/>
    </row>
    <row r="3751" spans="7:7" x14ac:dyDescent="0.35">
      <c r="G3751" s="399"/>
    </row>
    <row r="3752" spans="7:7" x14ac:dyDescent="0.35">
      <c r="G3752" s="399"/>
    </row>
    <row r="3753" spans="7:7" x14ac:dyDescent="0.35">
      <c r="G3753" s="399"/>
    </row>
    <row r="3754" spans="7:7" x14ac:dyDescent="0.35">
      <c r="G3754" s="399"/>
    </row>
    <row r="3755" spans="7:7" x14ac:dyDescent="0.35">
      <c r="G3755" s="399"/>
    </row>
    <row r="3756" spans="7:7" x14ac:dyDescent="0.35">
      <c r="G3756" s="399"/>
    </row>
    <row r="3757" spans="7:7" x14ac:dyDescent="0.35">
      <c r="G3757" s="399"/>
    </row>
    <row r="3758" spans="7:7" x14ac:dyDescent="0.35">
      <c r="G3758" s="399"/>
    </row>
    <row r="3759" spans="7:7" x14ac:dyDescent="0.35">
      <c r="G3759" s="399"/>
    </row>
    <row r="3760" spans="7:7" x14ac:dyDescent="0.35">
      <c r="G3760" s="399"/>
    </row>
    <row r="3761" spans="7:7" x14ac:dyDescent="0.35">
      <c r="G3761" s="399"/>
    </row>
    <row r="3762" spans="7:7" x14ac:dyDescent="0.35">
      <c r="G3762" s="399"/>
    </row>
    <row r="3763" spans="7:7" x14ac:dyDescent="0.35">
      <c r="G3763" s="399"/>
    </row>
    <row r="3764" spans="7:7" x14ac:dyDescent="0.35">
      <c r="G3764" s="399"/>
    </row>
    <row r="3765" spans="7:7" x14ac:dyDescent="0.35">
      <c r="G3765" s="399"/>
    </row>
    <row r="3766" spans="7:7" x14ac:dyDescent="0.35">
      <c r="G3766" s="399"/>
    </row>
    <row r="3767" spans="7:7" x14ac:dyDescent="0.35">
      <c r="G3767" s="399"/>
    </row>
    <row r="3768" spans="7:7" x14ac:dyDescent="0.35">
      <c r="G3768" s="399"/>
    </row>
    <row r="3769" spans="7:7" x14ac:dyDescent="0.35">
      <c r="G3769" s="399"/>
    </row>
    <row r="3770" spans="7:7" x14ac:dyDescent="0.35">
      <c r="G3770" s="399"/>
    </row>
    <row r="3771" spans="7:7" x14ac:dyDescent="0.35">
      <c r="G3771" s="399"/>
    </row>
    <row r="3772" spans="7:7" x14ac:dyDescent="0.35">
      <c r="G3772" s="399"/>
    </row>
    <row r="3773" spans="7:7" x14ac:dyDescent="0.35">
      <c r="G3773" s="399"/>
    </row>
    <row r="3774" spans="7:7" x14ac:dyDescent="0.35">
      <c r="G3774" s="399"/>
    </row>
    <row r="3775" spans="7:7" x14ac:dyDescent="0.35">
      <c r="G3775" s="399"/>
    </row>
    <row r="3776" spans="7:7" x14ac:dyDescent="0.35">
      <c r="G3776" s="399"/>
    </row>
    <row r="3777" spans="7:7" x14ac:dyDescent="0.35">
      <c r="G3777" s="399"/>
    </row>
    <row r="3778" spans="7:7" x14ac:dyDescent="0.35">
      <c r="G3778" s="399"/>
    </row>
    <row r="3779" spans="7:7" x14ac:dyDescent="0.35">
      <c r="G3779" s="399"/>
    </row>
    <row r="3780" spans="7:7" x14ac:dyDescent="0.35">
      <c r="G3780" s="399"/>
    </row>
    <row r="3781" spans="7:7" x14ac:dyDescent="0.35">
      <c r="G3781" s="399"/>
    </row>
    <row r="3782" spans="7:7" x14ac:dyDescent="0.35">
      <c r="G3782" s="399"/>
    </row>
    <row r="3783" spans="7:7" x14ac:dyDescent="0.35">
      <c r="G3783" s="399"/>
    </row>
    <row r="3784" spans="7:7" x14ac:dyDescent="0.35">
      <c r="G3784" s="399"/>
    </row>
    <row r="3785" spans="7:7" x14ac:dyDescent="0.35">
      <c r="G3785" s="399"/>
    </row>
    <row r="3786" spans="7:7" x14ac:dyDescent="0.35">
      <c r="G3786" s="399"/>
    </row>
    <row r="3787" spans="7:7" x14ac:dyDescent="0.35">
      <c r="G3787" s="399"/>
    </row>
    <row r="3788" spans="7:7" x14ac:dyDescent="0.35">
      <c r="G3788" s="399"/>
    </row>
    <row r="3789" spans="7:7" x14ac:dyDescent="0.35">
      <c r="G3789" s="399"/>
    </row>
    <row r="3790" spans="7:7" x14ac:dyDescent="0.35">
      <c r="G3790" s="399"/>
    </row>
    <row r="3791" spans="7:7" x14ac:dyDescent="0.35">
      <c r="G3791" s="399"/>
    </row>
    <row r="3792" spans="7:7" x14ac:dyDescent="0.35">
      <c r="G3792" s="399"/>
    </row>
    <row r="3793" spans="7:7" x14ac:dyDescent="0.35">
      <c r="G3793" s="399"/>
    </row>
    <row r="3794" spans="7:7" x14ac:dyDescent="0.35">
      <c r="G3794" s="399"/>
    </row>
    <row r="3795" spans="7:7" x14ac:dyDescent="0.35">
      <c r="G3795" s="399"/>
    </row>
    <row r="3796" spans="7:7" x14ac:dyDescent="0.35">
      <c r="G3796" s="399"/>
    </row>
    <row r="3797" spans="7:7" x14ac:dyDescent="0.35">
      <c r="G3797" s="399"/>
    </row>
    <row r="3798" spans="7:7" x14ac:dyDescent="0.35">
      <c r="G3798" s="399"/>
    </row>
    <row r="3799" spans="7:7" x14ac:dyDescent="0.35">
      <c r="G3799" s="399"/>
    </row>
    <row r="3800" spans="7:7" x14ac:dyDescent="0.35">
      <c r="G3800" s="399"/>
    </row>
    <row r="3801" spans="7:7" x14ac:dyDescent="0.35">
      <c r="G3801" s="399"/>
    </row>
    <row r="3802" spans="7:7" x14ac:dyDescent="0.35">
      <c r="G3802" s="399"/>
    </row>
    <row r="3803" spans="7:7" x14ac:dyDescent="0.35">
      <c r="G3803" s="399"/>
    </row>
    <row r="3804" spans="7:7" x14ac:dyDescent="0.35">
      <c r="G3804" s="399"/>
    </row>
    <row r="3805" spans="7:7" x14ac:dyDescent="0.35">
      <c r="G3805" s="399"/>
    </row>
    <row r="3806" spans="7:7" x14ac:dyDescent="0.35">
      <c r="G3806" s="399"/>
    </row>
    <row r="3807" spans="7:7" x14ac:dyDescent="0.35">
      <c r="G3807" s="399"/>
    </row>
    <row r="3808" spans="7:7" x14ac:dyDescent="0.35">
      <c r="G3808" s="399"/>
    </row>
    <row r="3809" spans="7:7" x14ac:dyDescent="0.35">
      <c r="G3809" s="399"/>
    </row>
    <row r="3810" spans="7:7" x14ac:dyDescent="0.35">
      <c r="G3810" s="399"/>
    </row>
    <row r="3811" spans="7:7" x14ac:dyDescent="0.35">
      <c r="G3811" s="399"/>
    </row>
    <row r="3812" spans="7:7" x14ac:dyDescent="0.35">
      <c r="G3812" s="399"/>
    </row>
    <row r="3813" spans="7:7" x14ac:dyDescent="0.35">
      <c r="G3813" s="399"/>
    </row>
    <row r="3814" spans="7:7" x14ac:dyDescent="0.35">
      <c r="G3814" s="399"/>
    </row>
    <row r="3815" spans="7:7" x14ac:dyDescent="0.35">
      <c r="G3815" s="399"/>
    </row>
    <row r="3816" spans="7:7" x14ac:dyDescent="0.35">
      <c r="G3816" s="399"/>
    </row>
    <row r="3817" spans="7:7" x14ac:dyDescent="0.35">
      <c r="G3817" s="399"/>
    </row>
    <row r="3818" spans="7:7" x14ac:dyDescent="0.35">
      <c r="G3818" s="399"/>
    </row>
    <row r="3819" spans="7:7" x14ac:dyDescent="0.35">
      <c r="G3819" s="399"/>
    </row>
    <row r="3820" spans="7:7" x14ac:dyDescent="0.35">
      <c r="G3820" s="399"/>
    </row>
    <row r="3821" spans="7:7" x14ac:dyDescent="0.35">
      <c r="G3821" s="399"/>
    </row>
    <row r="3822" spans="7:7" x14ac:dyDescent="0.35">
      <c r="G3822" s="399"/>
    </row>
    <row r="3823" spans="7:7" x14ac:dyDescent="0.35">
      <c r="G3823" s="399"/>
    </row>
    <row r="3824" spans="7:7" x14ac:dyDescent="0.35">
      <c r="G3824" s="399"/>
    </row>
    <row r="3825" spans="7:7" x14ac:dyDescent="0.35">
      <c r="G3825" s="399"/>
    </row>
    <row r="3826" spans="7:7" x14ac:dyDescent="0.35">
      <c r="G3826" s="399"/>
    </row>
    <row r="3827" spans="7:7" x14ac:dyDescent="0.35">
      <c r="G3827" s="399"/>
    </row>
    <row r="3828" spans="7:7" x14ac:dyDescent="0.35">
      <c r="G3828" s="399"/>
    </row>
    <row r="3829" spans="7:7" x14ac:dyDescent="0.35">
      <c r="G3829" s="399"/>
    </row>
    <row r="3830" spans="7:7" x14ac:dyDescent="0.35">
      <c r="G3830" s="399"/>
    </row>
    <row r="3831" spans="7:7" x14ac:dyDescent="0.35">
      <c r="G3831" s="399"/>
    </row>
    <row r="3832" spans="7:7" x14ac:dyDescent="0.35">
      <c r="G3832" s="399"/>
    </row>
    <row r="3833" spans="7:7" x14ac:dyDescent="0.35">
      <c r="G3833" s="399"/>
    </row>
    <row r="3834" spans="7:7" x14ac:dyDescent="0.35">
      <c r="G3834" s="399"/>
    </row>
    <row r="3835" spans="7:7" x14ac:dyDescent="0.35">
      <c r="G3835" s="399"/>
    </row>
    <row r="3836" spans="7:7" x14ac:dyDescent="0.35">
      <c r="G3836" s="399"/>
    </row>
    <row r="3837" spans="7:7" x14ac:dyDescent="0.35">
      <c r="G3837" s="399"/>
    </row>
    <row r="3838" spans="7:7" x14ac:dyDescent="0.35">
      <c r="G3838" s="399"/>
    </row>
    <row r="3839" spans="7:7" x14ac:dyDescent="0.35">
      <c r="G3839" s="399"/>
    </row>
    <row r="3840" spans="7:7" x14ac:dyDescent="0.35">
      <c r="G3840" s="399"/>
    </row>
    <row r="3841" spans="7:7" x14ac:dyDescent="0.35">
      <c r="G3841" s="399"/>
    </row>
    <row r="3842" spans="7:7" x14ac:dyDescent="0.35">
      <c r="G3842" s="399"/>
    </row>
    <row r="3843" spans="7:7" x14ac:dyDescent="0.35">
      <c r="G3843" s="399"/>
    </row>
    <row r="3844" spans="7:7" x14ac:dyDescent="0.35">
      <c r="G3844" s="399"/>
    </row>
    <row r="3845" spans="7:7" x14ac:dyDescent="0.35">
      <c r="G3845" s="399"/>
    </row>
    <row r="3846" spans="7:7" x14ac:dyDescent="0.35">
      <c r="G3846" s="399"/>
    </row>
    <row r="3847" spans="7:7" x14ac:dyDescent="0.35">
      <c r="G3847" s="399"/>
    </row>
    <row r="3848" spans="7:7" x14ac:dyDescent="0.35">
      <c r="G3848" s="399"/>
    </row>
    <row r="3849" spans="7:7" x14ac:dyDescent="0.35">
      <c r="G3849" s="399"/>
    </row>
    <row r="3850" spans="7:7" x14ac:dyDescent="0.35">
      <c r="G3850" s="399"/>
    </row>
    <row r="3851" spans="7:7" x14ac:dyDescent="0.35">
      <c r="G3851" s="399"/>
    </row>
    <row r="3852" spans="7:7" x14ac:dyDescent="0.35">
      <c r="G3852" s="399"/>
    </row>
    <row r="3853" spans="7:7" x14ac:dyDescent="0.35">
      <c r="G3853" s="399"/>
    </row>
    <row r="3854" spans="7:7" x14ac:dyDescent="0.35">
      <c r="G3854" s="399"/>
    </row>
    <row r="3855" spans="7:7" x14ac:dyDescent="0.35">
      <c r="G3855" s="399"/>
    </row>
    <row r="3856" spans="7:7" x14ac:dyDescent="0.35">
      <c r="G3856" s="399"/>
    </row>
    <row r="3857" spans="7:7" x14ac:dyDescent="0.35">
      <c r="G3857" s="399"/>
    </row>
    <row r="3858" spans="7:7" x14ac:dyDescent="0.35">
      <c r="G3858" s="399"/>
    </row>
    <row r="3859" spans="7:7" x14ac:dyDescent="0.35">
      <c r="G3859" s="399"/>
    </row>
    <row r="3860" spans="7:7" x14ac:dyDescent="0.35">
      <c r="G3860" s="399"/>
    </row>
    <row r="3861" spans="7:7" x14ac:dyDescent="0.35">
      <c r="G3861" s="399"/>
    </row>
    <row r="3862" spans="7:7" x14ac:dyDescent="0.35">
      <c r="G3862" s="399"/>
    </row>
    <row r="3863" spans="7:7" x14ac:dyDescent="0.35">
      <c r="G3863" s="399"/>
    </row>
    <row r="3864" spans="7:7" x14ac:dyDescent="0.35">
      <c r="G3864" s="399"/>
    </row>
    <row r="3865" spans="7:7" x14ac:dyDescent="0.35">
      <c r="G3865" s="399"/>
    </row>
    <row r="3866" spans="7:7" x14ac:dyDescent="0.35">
      <c r="G3866" s="399"/>
    </row>
    <row r="3867" spans="7:7" x14ac:dyDescent="0.35">
      <c r="G3867" s="399"/>
    </row>
    <row r="3868" spans="7:7" x14ac:dyDescent="0.35">
      <c r="G3868" s="399"/>
    </row>
    <row r="3869" spans="7:7" x14ac:dyDescent="0.35">
      <c r="G3869" s="399"/>
    </row>
    <row r="3870" spans="7:7" x14ac:dyDescent="0.35">
      <c r="G3870" s="399"/>
    </row>
    <row r="3871" spans="7:7" x14ac:dyDescent="0.35">
      <c r="G3871" s="399"/>
    </row>
    <row r="3872" spans="7:7" x14ac:dyDescent="0.35">
      <c r="G3872" s="399"/>
    </row>
    <row r="3873" spans="7:7" x14ac:dyDescent="0.35">
      <c r="G3873" s="399"/>
    </row>
    <row r="3874" spans="7:7" x14ac:dyDescent="0.35">
      <c r="G3874" s="399"/>
    </row>
    <row r="3875" spans="7:7" x14ac:dyDescent="0.35">
      <c r="G3875" s="399"/>
    </row>
    <row r="3876" spans="7:7" x14ac:dyDescent="0.35">
      <c r="G3876" s="399"/>
    </row>
    <row r="3877" spans="7:7" x14ac:dyDescent="0.35">
      <c r="G3877" s="399"/>
    </row>
    <row r="3878" spans="7:7" x14ac:dyDescent="0.35">
      <c r="G3878" s="399"/>
    </row>
    <row r="3879" spans="7:7" x14ac:dyDescent="0.35">
      <c r="G3879" s="399"/>
    </row>
    <row r="3880" spans="7:7" x14ac:dyDescent="0.35">
      <c r="G3880" s="399"/>
    </row>
    <row r="3881" spans="7:7" x14ac:dyDescent="0.35">
      <c r="G3881" s="399"/>
    </row>
    <row r="3882" spans="7:7" x14ac:dyDescent="0.35">
      <c r="G3882" s="399"/>
    </row>
    <row r="3883" spans="7:7" x14ac:dyDescent="0.35">
      <c r="G3883" s="399"/>
    </row>
    <row r="3884" spans="7:7" x14ac:dyDescent="0.35">
      <c r="G3884" s="399"/>
    </row>
    <row r="3885" spans="7:7" x14ac:dyDescent="0.35">
      <c r="G3885" s="399"/>
    </row>
    <row r="3886" spans="7:7" x14ac:dyDescent="0.35">
      <c r="G3886" s="399"/>
    </row>
    <row r="3887" spans="7:7" x14ac:dyDescent="0.35">
      <c r="G3887" s="399"/>
    </row>
    <row r="3888" spans="7:7" x14ac:dyDescent="0.35">
      <c r="G3888" s="399"/>
    </row>
    <row r="3889" spans="7:7" x14ac:dyDescent="0.35">
      <c r="G3889" s="399"/>
    </row>
    <row r="3890" spans="7:7" x14ac:dyDescent="0.35">
      <c r="G3890" s="399"/>
    </row>
    <row r="3891" spans="7:7" x14ac:dyDescent="0.35">
      <c r="G3891" s="399"/>
    </row>
    <row r="3892" spans="7:7" x14ac:dyDescent="0.35">
      <c r="G3892" s="399"/>
    </row>
    <row r="3893" spans="7:7" x14ac:dyDescent="0.35">
      <c r="G3893" s="399"/>
    </row>
    <row r="3894" spans="7:7" x14ac:dyDescent="0.35">
      <c r="G3894" s="399"/>
    </row>
    <row r="3895" spans="7:7" x14ac:dyDescent="0.35">
      <c r="G3895" s="399"/>
    </row>
    <row r="3896" spans="7:7" x14ac:dyDescent="0.35">
      <c r="G3896" s="399"/>
    </row>
    <row r="3897" spans="7:7" x14ac:dyDescent="0.35">
      <c r="G3897" s="399"/>
    </row>
    <row r="3898" spans="7:7" x14ac:dyDescent="0.35">
      <c r="G3898" s="399"/>
    </row>
    <row r="3899" spans="7:7" x14ac:dyDescent="0.35">
      <c r="G3899" s="399"/>
    </row>
    <row r="3900" spans="7:7" x14ac:dyDescent="0.35">
      <c r="G3900" s="399"/>
    </row>
    <row r="3901" spans="7:7" x14ac:dyDescent="0.35">
      <c r="G3901" s="399"/>
    </row>
    <row r="3902" spans="7:7" x14ac:dyDescent="0.35">
      <c r="G3902" s="399"/>
    </row>
    <row r="3903" spans="7:7" x14ac:dyDescent="0.35">
      <c r="G3903" s="399"/>
    </row>
    <row r="3904" spans="7:7" x14ac:dyDescent="0.35">
      <c r="G3904" s="399"/>
    </row>
    <row r="3905" spans="7:7" x14ac:dyDescent="0.35">
      <c r="G3905" s="399"/>
    </row>
    <row r="3906" spans="7:7" x14ac:dyDescent="0.35">
      <c r="G3906" s="399"/>
    </row>
    <row r="3907" spans="7:7" x14ac:dyDescent="0.35">
      <c r="G3907" s="399"/>
    </row>
    <row r="3908" spans="7:7" x14ac:dyDescent="0.35">
      <c r="G3908" s="399"/>
    </row>
    <row r="3909" spans="7:7" x14ac:dyDescent="0.35">
      <c r="G3909" s="399"/>
    </row>
    <row r="3910" spans="7:7" x14ac:dyDescent="0.35">
      <c r="G3910" s="399"/>
    </row>
    <row r="3911" spans="7:7" x14ac:dyDescent="0.35">
      <c r="G3911" s="399"/>
    </row>
    <row r="3912" spans="7:7" x14ac:dyDescent="0.35">
      <c r="G3912" s="399"/>
    </row>
    <row r="3913" spans="7:7" x14ac:dyDescent="0.35">
      <c r="G3913" s="399"/>
    </row>
    <row r="3914" spans="7:7" x14ac:dyDescent="0.35">
      <c r="G3914" s="399"/>
    </row>
    <row r="3915" spans="7:7" x14ac:dyDescent="0.35">
      <c r="G3915" s="399"/>
    </row>
    <row r="3916" spans="7:7" x14ac:dyDescent="0.35">
      <c r="G3916" s="399"/>
    </row>
    <row r="3917" spans="7:7" x14ac:dyDescent="0.35">
      <c r="G3917" s="399"/>
    </row>
    <row r="3918" spans="7:7" x14ac:dyDescent="0.35">
      <c r="G3918" s="399"/>
    </row>
    <row r="3919" spans="7:7" x14ac:dyDescent="0.35">
      <c r="G3919" s="399"/>
    </row>
    <row r="3920" spans="7:7" x14ac:dyDescent="0.35">
      <c r="G3920" s="399"/>
    </row>
    <row r="3921" spans="7:7" x14ac:dyDescent="0.35">
      <c r="G3921" s="399"/>
    </row>
    <row r="3922" spans="7:7" x14ac:dyDescent="0.35">
      <c r="G3922" s="399"/>
    </row>
    <row r="3923" spans="7:7" x14ac:dyDescent="0.35">
      <c r="G3923" s="399"/>
    </row>
    <row r="3924" spans="7:7" x14ac:dyDescent="0.35">
      <c r="G3924" s="399"/>
    </row>
    <row r="3925" spans="7:7" x14ac:dyDescent="0.35">
      <c r="G3925" s="399"/>
    </row>
    <row r="3926" spans="7:7" x14ac:dyDescent="0.35">
      <c r="G3926" s="399"/>
    </row>
    <row r="3927" spans="7:7" x14ac:dyDescent="0.35">
      <c r="G3927" s="399"/>
    </row>
    <row r="3928" spans="7:7" x14ac:dyDescent="0.35">
      <c r="G3928" s="399"/>
    </row>
    <row r="3929" spans="7:7" x14ac:dyDescent="0.35">
      <c r="G3929" s="399"/>
    </row>
    <row r="3930" spans="7:7" x14ac:dyDescent="0.35">
      <c r="G3930" s="399"/>
    </row>
    <row r="3931" spans="7:7" x14ac:dyDescent="0.35">
      <c r="G3931" s="399"/>
    </row>
    <row r="3932" spans="7:7" x14ac:dyDescent="0.35">
      <c r="G3932" s="399"/>
    </row>
    <row r="3933" spans="7:7" x14ac:dyDescent="0.35">
      <c r="G3933" s="399"/>
    </row>
    <row r="3934" spans="7:7" x14ac:dyDescent="0.35">
      <c r="G3934" s="399"/>
    </row>
    <row r="3935" spans="7:7" x14ac:dyDescent="0.35">
      <c r="G3935" s="399"/>
    </row>
    <row r="3936" spans="7:7" x14ac:dyDescent="0.35">
      <c r="G3936" s="399"/>
    </row>
    <row r="3937" spans="7:7" x14ac:dyDescent="0.35">
      <c r="G3937" s="399"/>
    </row>
    <row r="3938" spans="7:7" x14ac:dyDescent="0.35">
      <c r="G3938" s="399"/>
    </row>
    <row r="3939" spans="7:7" x14ac:dyDescent="0.35">
      <c r="G3939" s="399"/>
    </row>
    <row r="3940" spans="7:7" x14ac:dyDescent="0.35">
      <c r="G3940" s="399"/>
    </row>
    <row r="3941" spans="7:7" x14ac:dyDescent="0.35">
      <c r="G3941" s="399"/>
    </row>
    <row r="3942" spans="7:7" x14ac:dyDescent="0.35">
      <c r="G3942" s="399"/>
    </row>
    <row r="3943" spans="7:7" x14ac:dyDescent="0.35">
      <c r="G3943" s="399"/>
    </row>
    <row r="3944" spans="7:7" x14ac:dyDescent="0.35">
      <c r="G3944" s="399"/>
    </row>
    <row r="3945" spans="7:7" x14ac:dyDescent="0.35">
      <c r="G3945" s="399"/>
    </row>
    <row r="3946" spans="7:7" x14ac:dyDescent="0.35">
      <c r="G3946" s="399"/>
    </row>
    <row r="3947" spans="7:7" x14ac:dyDescent="0.35">
      <c r="G3947" s="399"/>
    </row>
    <row r="3948" spans="7:7" x14ac:dyDescent="0.35">
      <c r="G3948" s="399"/>
    </row>
    <row r="3949" spans="7:7" x14ac:dyDescent="0.35">
      <c r="G3949" s="399"/>
    </row>
    <row r="3950" spans="7:7" x14ac:dyDescent="0.35">
      <c r="G3950" s="399"/>
    </row>
    <row r="3951" spans="7:7" x14ac:dyDescent="0.35">
      <c r="G3951" s="399"/>
    </row>
    <row r="3952" spans="7:7" x14ac:dyDescent="0.35">
      <c r="G3952" s="399"/>
    </row>
    <row r="3953" spans="7:7" x14ac:dyDescent="0.35">
      <c r="G3953" s="399"/>
    </row>
    <row r="3954" spans="7:7" x14ac:dyDescent="0.35">
      <c r="G3954" s="399"/>
    </row>
    <row r="3955" spans="7:7" x14ac:dyDescent="0.35">
      <c r="G3955" s="399"/>
    </row>
    <row r="3956" spans="7:7" x14ac:dyDescent="0.35">
      <c r="G3956" s="399"/>
    </row>
    <row r="3957" spans="7:7" x14ac:dyDescent="0.35">
      <c r="G3957" s="399"/>
    </row>
    <row r="3958" spans="7:7" x14ac:dyDescent="0.35">
      <c r="G3958" s="399"/>
    </row>
    <row r="3959" spans="7:7" x14ac:dyDescent="0.35">
      <c r="G3959" s="399"/>
    </row>
    <row r="3960" spans="7:7" x14ac:dyDescent="0.35">
      <c r="G3960" s="399"/>
    </row>
    <row r="3961" spans="7:7" x14ac:dyDescent="0.35">
      <c r="G3961" s="399"/>
    </row>
    <row r="3962" spans="7:7" x14ac:dyDescent="0.35">
      <c r="G3962" s="399"/>
    </row>
    <row r="3963" spans="7:7" x14ac:dyDescent="0.35">
      <c r="G3963" s="399"/>
    </row>
    <row r="3964" spans="7:7" x14ac:dyDescent="0.35">
      <c r="G3964" s="399"/>
    </row>
    <row r="3965" spans="7:7" x14ac:dyDescent="0.35">
      <c r="G3965" s="399"/>
    </row>
    <row r="3966" spans="7:7" x14ac:dyDescent="0.35">
      <c r="G3966" s="399"/>
    </row>
    <row r="3967" spans="7:7" x14ac:dyDescent="0.35">
      <c r="G3967" s="399"/>
    </row>
    <row r="3968" spans="7:7" x14ac:dyDescent="0.35">
      <c r="G3968" s="399"/>
    </row>
    <row r="3969" spans="7:7" x14ac:dyDescent="0.35">
      <c r="G3969" s="399"/>
    </row>
    <row r="3970" spans="7:7" x14ac:dyDescent="0.35">
      <c r="G3970" s="399"/>
    </row>
    <row r="3971" spans="7:7" x14ac:dyDescent="0.35">
      <c r="G3971" s="399"/>
    </row>
    <row r="3972" spans="7:7" x14ac:dyDescent="0.35">
      <c r="G3972" s="399"/>
    </row>
    <row r="3973" spans="7:7" x14ac:dyDescent="0.35">
      <c r="G3973" s="399"/>
    </row>
    <row r="3974" spans="7:7" x14ac:dyDescent="0.35">
      <c r="G3974" s="399"/>
    </row>
    <row r="3975" spans="7:7" x14ac:dyDescent="0.35">
      <c r="G3975" s="399"/>
    </row>
    <row r="3976" spans="7:7" x14ac:dyDescent="0.35">
      <c r="G3976" s="399"/>
    </row>
    <row r="3977" spans="7:7" x14ac:dyDescent="0.35">
      <c r="G3977" s="399"/>
    </row>
    <row r="3978" spans="7:7" x14ac:dyDescent="0.35">
      <c r="G3978" s="399"/>
    </row>
    <row r="3979" spans="7:7" x14ac:dyDescent="0.35">
      <c r="G3979" s="399"/>
    </row>
    <row r="3980" spans="7:7" x14ac:dyDescent="0.35">
      <c r="G3980" s="399"/>
    </row>
    <row r="3981" spans="7:7" x14ac:dyDescent="0.35">
      <c r="G3981" s="399"/>
    </row>
    <row r="3982" spans="7:7" x14ac:dyDescent="0.35">
      <c r="G3982" s="399"/>
    </row>
    <row r="3983" spans="7:7" x14ac:dyDescent="0.35">
      <c r="G3983" s="399"/>
    </row>
    <row r="3984" spans="7:7" x14ac:dyDescent="0.35">
      <c r="G3984" s="399"/>
    </row>
    <row r="3985" spans="7:7" x14ac:dyDescent="0.35">
      <c r="G3985" s="399"/>
    </row>
    <row r="3986" spans="7:7" x14ac:dyDescent="0.35">
      <c r="G3986" s="399"/>
    </row>
    <row r="3987" spans="7:7" x14ac:dyDescent="0.35">
      <c r="G3987" s="399"/>
    </row>
    <row r="3988" spans="7:7" x14ac:dyDescent="0.35">
      <c r="G3988" s="399"/>
    </row>
    <row r="3989" spans="7:7" x14ac:dyDescent="0.35">
      <c r="G3989" s="399"/>
    </row>
    <row r="3990" spans="7:7" x14ac:dyDescent="0.35">
      <c r="G3990" s="399"/>
    </row>
    <row r="3991" spans="7:7" x14ac:dyDescent="0.35">
      <c r="G3991" s="399"/>
    </row>
    <row r="3992" spans="7:7" x14ac:dyDescent="0.35">
      <c r="G3992" s="399"/>
    </row>
    <row r="3993" spans="7:7" x14ac:dyDescent="0.35">
      <c r="G3993" s="399"/>
    </row>
    <row r="3994" spans="7:7" x14ac:dyDescent="0.35">
      <c r="G3994" s="399"/>
    </row>
    <row r="3995" spans="7:7" x14ac:dyDescent="0.35">
      <c r="G3995" s="399"/>
    </row>
    <row r="3996" spans="7:7" x14ac:dyDescent="0.35">
      <c r="G3996" s="399"/>
    </row>
    <row r="3997" spans="7:7" x14ac:dyDescent="0.35">
      <c r="G3997" s="399"/>
    </row>
    <row r="3998" spans="7:7" x14ac:dyDescent="0.35">
      <c r="G3998" s="399"/>
    </row>
    <row r="3999" spans="7:7" x14ac:dyDescent="0.35">
      <c r="G3999" s="399"/>
    </row>
    <row r="4000" spans="7:7" x14ac:dyDescent="0.35">
      <c r="G4000" s="399"/>
    </row>
    <row r="4001" spans="7:7" x14ac:dyDescent="0.35">
      <c r="G4001" s="399"/>
    </row>
    <row r="4002" spans="7:7" x14ac:dyDescent="0.35">
      <c r="G4002" s="399"/>
    </row>
    <row r="4003" spans="7:7" x14ac:dyDescent="0.35">
      <c r="G4003" s="399"/>
    </row>
    <row r="4004" spans="7:7" x14ac:dyDescent="0.35">
      <c r="G4004" s="399"/>
    </row>
    <row r="4005" spans="7:7" x14ac:dyDescent="0.35">
      <c r="G4005" s="399"/>
    </row>
    <row r="4006" spans="7:7" x14ac:dyDescent="0.35">
      <c r="G4006" s="399"/>
    </row>
    <row r="4007" spans="7:7" x14ac:dyDescent="0.35">
      <c r="G4007" s="399"/>
    </row>
    <row r="4008" spans="7:7" x14ac:dyDescent="0.35">
      <c r="G4008" s="399"/>
    </row>
    <row r="4009" spans="7:7" x14ac:dyDescent="0.35">
      <c r="G4009" s="399"/>
    </row>
    <row r="4010" spans="7:7" x14ac:dyDescent="0.35">
      <c r="G4010" s="399"/>
    </row>
    <row r="4011" spans="7:7" x14ac:dyDescent="0.35">
      <c r="G4011" s="399"/>
    </row>
    <row r="4012" spans="7:7" x14ac:dyDescent="0.35">
      <c r="G4012" s="399"/>
    </row>
    <row r="4013" spans="7:7" x14ac:dyDescent="0.35">
      <c r="G4013" s="399"/>
    </row>
    <row r="4014" spans="7:7" x14ac:dyDescent="0.35">
      <c r="G4014" s="399"/>
    </row>
    <row r="4015" spans="7:7" x14ac:dyDescent="0.35">
      <c r="G4015" s="399"/>
    </row>
    <row r="4016" spans="7:7" x14ac:dyDescent="0.35">
      <c r="G4016" s="399"/>
    </row>
    <row r="4017" spans="7:7" x14ac:dyDescent="0.35">
      <c r="G4017" s="399"/>
    </row>
    <row r="4018" spans="7:7" x14ac:dyDescent="0.35">
      <c r="G4018" s="399"/>
    </row>
    <row r="4019" spans="7:7" x14ac:dyDescent="0.35">
      <c r="G4019" s="399"/>
    </row>
    <row r="4020" spans="7:7" x14ac:dyDescent="0.35">
      <c r="G4020" s="399"/>
    </row>
    <row r="4021" spans="7:7" x14ac:dyDescent="0.35">
      <c r="G4021" s="399"/>
    </row>
    <row r="4022" spans="7:7" x14ac:dyDescent="0.35">
      <c r="G4022" s="399"/>
    </row>
    <row r="4023" spans="7:7" x14ac:dyDescent="0.35">
      <c r="G4023" s="399"/>
    </row>
    <row r="4024" spans="7:7" x14ac:dyDescent="0.35">
      <c r="G4024" s="399"/>
    </row>
    <row r="4025" spans="7:7" x14ac:dyDescent="0.35">
      <c r="G4025" s="399"/>
    </row>
    <row r="4026" spans="7:7" x14ac:dyDescent="0.35">
      <c r="G4026" s="399"/>
    </row>
    <row r="4027" spans="7:7" x14ac:dyDescent="0.35">
      <c r="G4027" s="399"/>
    </row>
    <row r="4028" spans="7:7" x14ac:dyDescent="0.35">
      <c r="G4028" s="399"/>
    </row>
    <row r="4029" spans="7:7" x14ac:dyDescent="0.35">
      <c r="G4029" s="399"/>
    </row>
    <row r="4030" spans="7:7" x14ac:dyDescent="0.35">
      <c r="G4030" s="399"/>
    </row>
    <row r="4031" spans="7:7" x14ac:dyDescent="0.35">
      <c r="G4031" s="399"/>
    </row>
    <row r="4032" spans="7:7" x14ac:dyDescent="0.35">
      <c r="G4032" s="399"/>
    </row>
    <row r="4033" spans="7:7" x14ac:dyDescent="0.35">
      <c r="G4033" s="399"/>
    </row>
    <row r="4034" spans="7:7" x14ac:dyDescent="0.35">
      <c r="G4034" s="399"/>
    </row>
    <row r="4035" spans="7:7" x14ac:dyDescent="0.35">
      <c r="G4035" s="399"/>
    </row>
    <row r="4036" spans="7:7" x14ac:dyDescent="0.35">
      <c r="G4036" s="399"/>
    </row>
    <row r="4037" spans="7:7" x14ac:dyDescent="0.35">
      <c r="G4037" s="399"/>
    </row>
    <row r="4038" spans="7:7" x14ac:dyDescent="0.35">
      <c r="G4038" s="399"/>
    </row>
    <row r="4039" spans="7:7" x14ac:dyDescent="0.35">
      <c r="G4039" s="399"/>
    </row>
    <row r="4040" spans="7:7" x14ac:dyDescent="0.35">
      <c r="G4040" s="399"/>
    </row>
    <row r="4041" spans="7:7" x14ac:dyDescent="0.35">
      <c r="G4041" s="399"/>
    </row>
    <row r="4042" spans="7:7" x14ac:dyDescent="0.35">
      <c r="G4042" s="399"/>
    </row>
    <row r="4043" spans="7:7" x14ac:dyDescent="0.35">
      <c r="G4043" s="399"/>
    </row>
    <row r="4044" spans="7:7" x14ac:dyDescent="0.35">
      <c r="G4044" s="399"/>
    </row>
    <row r="4045" spans="7:7" x14ac:dyDescent="0.35">
      <c r="G4045" s="399"/>
    </row>
    <row r="4046" spans="7:7" x14ac:dyDescent="0.35">
      <c r="G4046" s="399"/>
    </row>
    <row r="4047" spans="7:7" x14ac:dyDescent="0.35">
      <c r="G4047" s="399"/>
    </row>
    <row r="4048" spans="7:7" x14ac:dyDescent="0.35">
      <c r="G4048" s="399"/>
    </row>
    <row r="4049" spans="7:7" x14ac:dyDescent="0.35">
      <c r="G4049" s="399"/>
    </row>
    <row r="4050" spans="7:7" x14ac:dyDescent="0.35">
      <c r="G4050" s="399"/>
    </row>
    <row r="4051" spans="7:7" x14ac:dyDescent="0.35">
      <c r="G4051" s="399"/>
    </row>
    <row r="4052" spans="7:7" x14ac:dyDescent="0.35">
      <c r="G4052" s="399"/>
    </row>
    <row r="4053" spans="7:7" x14ac:dyDescent="0.35">
      <c r="G4053" s="399"/>
    </row>
    <row r="4054" spans="7:7" x14ac:dyDescent="0.35">
      <c r="G4054" s="399"/>
    </row>
    <row r="4055" spans="7:7" x14ac:dyDescent="0.35">
      <c r="G4055" s="399"/>
    </row>
    <row r="4056" spans="7:7" x14ac:dyDescent="0.35">
      <c r="G4056" s="399"/>
    </row>
    <row r="4057" spans="7:7" x14ac:dyDescent="0.35">
      <c r="G4057" s="399"/>
    </row>
    <row r="4058" spans="7:7" x14ac:dyDescent="0.35">
      <c r="G4058" s="399"/>
    </row>
    <row r="4059" spans="7:7" x14ac:dyDescent="0.35">
      <c r="G4059" s="399"/>
    </row>
    <row r="4060" spans="7:7" x14ac:dyDescent="0.35">
      <c r="G4060" s="399"/>
    </row>
    <row r="4061" spans="7:7" x14ac:dyDescent="0.35">
      <c r="G4061" s="399"/>
    </row>
    <row r="4062" spans="7:7" x14ac:dyDescent="0.35">
      <c r="G4062" s="399"/>
    </row>
    <row r="4063" spans="7:7" x14ac:dyDescent="0.35">
      <c r="G4063" s="399"/>
    </row>
    <row r="4064" spans="7:7" x14ac:dyDescent="0.35">
      <c r="G4064" s="399"/>
    </row>
    <row r="4065" spans="7:7" x14ac:dyDescent="0.35">
      <c r="G4065" s="399"/>
    </row>
    <row r="4066" spans="7:7" x14ac:dyDescent="0.35">
      <c r="G4066" s="399"/>
    </row>
    <row r="4067" spans="7:7" x14ac:dyDescent="0.35">
      <c r="G4067" s="399"/>
    </row>
    <row r="4068" spans="7:7" x14ac:dyDescent="0.35">
      <c r="G4068" s="399"/>
    </row>
    <row r="4069" spans="7:7" x14ac:dyDescent="0.35">
      <c r="G4069" s="399"/>
    </row>
    <row r="4070" spans="7:7" x14ac:dyDescent="0.35">
      <c r="G4070" s="399"/>
    </row>
    <row r="4071" spans="7:7" x14ac:dyDescent="0.35">
      <c r="G4071" s="399"/>
    </row>
    <row r="4072" spans="7:7" x14ac:dyDescent="0.35">
      <c r="G4072" s="399"/>
    </row>
    <row r="4073" spans="7:7" x14ac:dyDescent="0.35">
      <c r="G4073" s="399"/>
    </row>
    <row r="4074" spans="7:7" x14ac:dyDescent="0.35">
      <c r="G4074" s="399"/>
    </row>
    <row r="4075" spans="7:7" x14ac:dyDescent="0.35">
      <c r="G4075" s="399"/>
    </row>
    <row r="4076" spans="7:7" x14ac:dyDescent="0.35">
      <c r="G4076" s="399"/>
    </row>
    <row r="4077" spans="7:7" x14ac:dyDescent="0.35">
      <c r="G4077" s="399"/>
    </row>
    <row r="4078" spans="7:7" x14ac:dyDescent="0.35">
      <c r="G4078" s="399"/>
    </row>
    <row r="4079" spans="7:7" x14ac:dyDescent="0.35">
      <c r="G4079" s="399"/>
    </row>
    <row r="4080" spans="7:7" x14ac:dyDescent="0.35">
      <c r="G4080" s="399"/>
    </row>
    <row r="4081" spans="7:7" x14ac:dyDescent="0.35">
      <c r="G4081" s="399"/>
    </row>
    <row r="4082" spans="7:7" x14ac:dyDescent="0.35">
      <c r="G4082" s="399"/>
    </row>
    <row r="4083" spans="7:7" x14ac:dyDescent="0.35">
      <c r="G4083" s="399"/>
    </row>
    <row r="4084" spans="7:7" x14ac:dyDescent="0.35">
      <c r="G4084" s="399"/>
    </row>
    <row r="4085" spans="7:7" x14ac:dyDescent="0.35">
      <c r="G4085" s="399"/>
    </row>
    <row r="4086" spans="7:7" x14ac:dyDescent="0.35">
      <c r="G4086" s="399"/>
    </row>
    <row r="4087" spans="7:7" x14ac:dyDescent="0.35">
      <c r="G4087" s="399"/>
    </row>
    <row r="4088" spans="7:7" x14ac:dyDescent="0.35">
      <c r="G4088" s="399"/>
    </row>
    <row r="4089" spans="7:7" x14ac:dyDescent="0.35">
      <c r="G4089" s="399"/>
    </row>
    <row r="4090" spans="7:7" x14ac:dyDescent="0.35">
      <c r="G4090" s="399"/>
    </row>
    <row r="4091" spans="7:7" x14ac:dyDescent="0.35">
      <c r="G4091" s="399"/>
    </row>
    <row r="4092" spans="7:7" x14ac:dyDescent="0.35">
      <c r="G4092" s="399"/>
    </row>
    <row r="4093" spans="7:7" x14ac:dyDescent="0.35">
      <c r="G4093" s="399"/>
    </row>
    <row r="4094" spans="7:7" x14ac:dyDescent="0.35">
      <c r="G4094" s="399"/>
    </row>
    <row r="4095" spans="7:7" x14ac:dyDescent="0.35">
      <c r="G4095" s="399"/>
    </row>
    <row r="4096" spans="7:7" x14ac:dyDescent="0.35">
      <c r="G4096" s="399"/>
    </row>
    <row r="4097" spans="7:7" x14ac:dyDescent="0.35">
      <c r="G4097" s="399"/>
    </row>
    <row r="4098" spans="7:7" x14ac:dyDescent="0.35">
      <c r="G4098" s="399"/>
    </row>
    <row r="4099" spans="7:7" x14ac:dyDescent="0.35">
      <c r="G4099" s="399"/>
    </row>
    <row r="4100" spans="7:7" x14ac:dyDescent="0.35">
      <c r="G4100" s="399"/>
    </row>
    <row r="4101" spans="7:7" x14ac:dyDescent="0.35">
      <c r="G4101" s="399"/>
    </row>
    <row r="4102" spans="7:7" x14ac:dyDescent="0.35">
      <c r="G4102" s="399"/>
    </row>
    <row r="4103" spans="7:7" x14ac:dyDescent="0.35">
      <c r="G4103" s="399"/>
    </row>
    <row r="4104" spans="7:7" x14ac:dyDescent="0.35">
      <c r="G4104" s="399"/>
    </row>
    <row r="4105" spans="7:7" x14ac:dyDescent="0.35">
      <c r="G4105" s="399"/>
    </row>
    <row r="4106" spans="7:7" x14ac:dyDescent="0.35">
      <c r="G4106" s="399"/>
    </row>
    <row r="4107" spans="7:7" x14ac:dyDescent="0.35">
      <c r="G4107" s="399"/>
    </row>
    <row r="4108" spans="7:7" x14ac:dyDescent="0.35">
      <c r="G4108" s="399"/>
    </row>
    <row r="4109" spans="7:7" x14ac:dyDescent="0.35">
      <c r="G4109" s="399"/>
    </row>
    <row r="4110" spans="7:7" x14ac:dyDescent="0.35">
      <c r="G4110" s="399"/>
    </row>
    <row r="4111" spans="7:7" x14ac:dyDescent="0.35">
      <c r="G4111" s="399"/>
    </row>
    <row r="4112" spans="7:7" x14ac:dyDescent="0.35">
      <c r="G4112" s="399"/>
    </row>
    <row r="4113" spans="7:7" x14ac:dyDescent="0.35">
      <c r="G4113" s="399"/>
    </row>
    <row r="4114" spans="7:7" x14ac:dyDescent="0.35">
      <c r="G4114" s="399"/>
    </row>
    <row r="4115" spans="7:7" x14ac:dyDescent="0.35">
      <c r="G4115" s="399"/>
    </row>
    <row r="4116" spans="7:7" x14ac:dyDescent="0.35">
      <c r="G4116" s="399"/>
    </row>
    <row r="4117" spans="7:7" x14ac:dyDescent="0.35">
      <c r="G4117" s="399"/>
    </row>
    <row r="4118" spans="7:7" x14ac:dyDescent="0.35">
      <c r="G4118" s="399"/>
    </row>
    <row r="4119" spans="7:7" x14ac:dyDescent="0.35">
      <c r="G4119" s="399"/>
    </row>
    <row r="4120" spans="7:7" x14ac:dyDescent="0.35">
      <c r="G4120" s="399"/>
    </row>
    <row r="4121" spans="7:7" x14ac:dyDescent="0.35">
      <c r="G4121" s="399"/>
    </row>
    <row r="4122" spans="7:7" x14ac:dyDescent="0.35">
      <c r="G4122" s="399"/>
    </row>
    <row r="4123" spans="7:7" x14ac:dyDescent="0.35">
      <c r="G4123" s="399"/>
    </row>
    <row r="4124" spans="7:7" x14ac:dyDescent="0.35">
      <c r="G4124" s="399"/>
    </row>
    <row r="4125" spans="7:7" x14ac:dyDescent="0.35">
      <c r="G4125" s="399"/>
    </row>
    <row r="4126" spans="7:7" x14ac:dyDescent="0.35">
      <c r="G4126" s="399"/>
    </row>
    <row r="4127" spans="7:7" x14ac:dyDescent="0.35">
      <c r="G4127" s="399"/>
    </row>
    <row r="4128" spans="7:7" x14ac:dyDescent="0.35">
      <c r="G4128" s="399"/>
    </row>
    <row r="4129" spans="7:7" x14ac:dyDescent="0.35">
      <c r="G4129" s="399"/>
    </row>
    <row r="4130" spans="7:7" x14ac:dyDescent="0.35">
      <c r="G4130" s="399"/>
    </row>
    <row r="4131" spans="7:7" x14ac:dyDescent="0.35">
      <c r="G4131" s="399"/>
    </row>
    <row r="4132" spans="7:7" x14ac:dyDescent="0.35">
      <c r="G4132" s="399"/>
    </row>
    <row r="4133" spans="7:7" x14ac:dyDescent="0.35">
      <c r="G4133" s="399"/>
    </row>
    <row r="4134" spans="7:7" x14ac:dyDescent="0.35">
      <c r="G4134" s="399"/>
    </row>
    <row r="4135" spans="7:7" x14ac:dyDescent="0.35">
      <c r="G4135" s="399"/>
    </row>
    <row r="4136" spans="7:7" x14ac:dyDescent="0.35">
      <c r="G4136" s="399"/>
    </row>
    <row r="4137" spans="7:7" x14ac:dyDescent="0.35">
      <c r="G4137" s="399"/>
    </row>
    <row r="4138" spans="7:7" x14ac:dyDescent="0.35">
      <c r="G4138" s="399"/>
    </row>
    <row r="4139" spans="7:7" x14ac:dyDescent="0.35">
      <c r="G4139" s="399"/>
    </row>
    <row r="4140" spans="7:7" x14ac:dyDescent="0.35">
      <c r="G4140" s="399"/>
    </row>
    <row r="4141" spans="7:7" x14ac:dyDescent="0.35">
      <c r="G4141" s="399"/>
    </row>
    <row r="4142" spans="7:7" x14ac:dyDescent="0.35">
      <c r="G4142" s="399"/>
    </row>
    <row r="4143" spans="7:7" x14ac:dyDescent="0.35">
      <c r="G4143" s="399"/>
    </row>
    <row r="4144" spans="7:7" x14ac:dyDescent="0.35">
      <c r="G4144" s="399"/>
    </row>
    <row r="4145" spans="7:7" x14ac:dyDescent="0.35">
      <c r="G4145" s="399"/>
    </row>
    <row r="4146" spans="7:7" x14ac:dyDescent="0.35">
      <c r="G4146" s="399"/>
    </row>
    <row r="4147" spans="7:7" x14ac:dyDescent="0.35">
      <c r="G4147" s="399"/>
    </row>
    <row r="4148" spans="7:7" x14ac:dyDescent="0.35">
      <c r="G4148" s="399"/>
    </row>
    <row r="4149" spans="7:7" x14ac:dyDescent="0.35">
      <c r="G4149" s="399"/>
    </row>
    <row r="4150" spans="7:7" x14ac:dyDescent="0.35">
      <c r="G4150" s="399"/>
    </row>
    <row r="4151" spans="7:7" x14ac:dyDescent="0.35">
      <c r="G4151" s="399"/>
    </row>
    <row r="4152" spans="7:7" x14ac:dyDescent="0.35">
      <c r="G4152" s="399"/>
    </row>
    <row r="4153" spans="7:7" x14ac:dyDescent="0.35">
      <c r="G4153" s="399"/>
    </row>
    <row r="4154" spans="7:7" x14ac:dyDescent="0.35">
      <c r="G4154" s="399"/>
    </row>
    <row r="4155" spans="7:7" x14ac:dyDescent="0.35">
      <c r="G4155" s="399"/>
    </row>
    <row r="4156" spans="7:7" x14ac:dyDescent="0.35">
      <c r="G4156" s="399"/>
    </row>
    <row r="4157" spans="7:7" x14ac:dyDescent="0.35">
      <c r="G4157" s="399"/>
    </row>
    <row r="4158" spans="7:7" x14ac:dyDescent="0.35">
      <c r="G4158" s="399"/>
    </row>
    <row r="4159" spans="7:7" x14ac:dyDescent="0.35">
      <c r="G4159" s="399"/>
    </row>
    <row r="4160" spans="7:7" x14ac:dyDescent="0.35">
      <c r="G4160" s="399"/>
    </row>
    <row r="4161" spans="7:7" x14ac:dyDescent="0.35">
      <c r="G4161" s="399"/>
    </row>
    <row r="4162" spans="7:7" x14ac:dyDescent="0.35">
      <c r="G4162" s="399"/>
    </row>
    <row r="4163" spans="7:7" x14ac:dyDescent="0.35">
      <c r="G4163" s="399"/>
    </row>
    <row r="4164" spans="7:7" x14ac:dyDescent="0.35">
      <c r="G4164" s="399"/>
    </row>
    <row r="4165" spans="7:7" x14ac:dyDescent="0.35">
      <c r="G4165" s="399"/>
    </row>
    <row r="4166" spans="7:7" x14ac:dyDescent="0.35">
      <c r="G4166" s="399"/>
    </row>
    <row r="4167" spans="7:7" x14ac:dyDescent="0.35">
      <c r="G4167" s="399"/>
    </row>
    <row r="4168" spans="7:7" x14ac:dyDescent="0.35">
      <c r="G4168" s="399"/>
    </row>
    <row r="4169" spans="7:7" x14ac:dyDescent="0.35">
      <c r="G4169" s="399"/>
    </row>
    <row r="4170" spans="7:7" x14ac:dyDescent="0.35">
      <c r="G4170" s="399"/>
    </row>
    <row r="4171" spans="7:7" x14ac:dyDescent="0.35">
      <c r="G4171" s="399"/>
    </row>
    <row r="4172" spans="7:7" x14ac:dyDescent="0.35">
      <c r="G4172" s="399"/>
    </row>
    <row r="4173" spans="7:7" x14ac:dyDescent="0.35">
      <c r="G4173" s="399"/>
    </row>
    <row r="4174" spans="7:7" x14ac:dyDescent="0.35">
      <c r="G4174" s="399"/>
    </row>
    <row r="4175" spans="7:7" x14ac:dyDescent="0.35">
      <c r="G4175" s="399"/>
    </row>
    <row r="4176" spans="7:7" x14ac:dyDescent="0.35">
      <c r="G4176" s="399"/>
    </row>
    <row r="4177" spans="7:7" x14ac:dyDescent="0.35">
      <c r="G4177" s="399"/>
    </row>
    <row r="4178" spans="7:7" x14ac:dyDescent="0.35">
      <c r="G4178" s="399"/>
    </row>
    <row r="4179" spans="7:7" x14ac:dyDescent="0.35">
      <c r="G4179" s="399"/>
    </row>
    <row r="4180" spans="7:7" x14ac:dyDescent="0.35">
      <c r="G4180" s="399"/>
    </row>
    <row r="4181" spans="7:7" x14ac:dyDescent="0.35">
      <c r="G4181" s="399"/>
    </row>
    <row r="4182" spans="7:7" x14ac:dyDescent="0.35">
      <c r="G4182" s="399"/>
    </row>
    <row r="4183" spans="7:7" x14ac:dyDescent="0.35">
      <c r="G4183" s="399"/>
    </row>
    <row r="4184" spans="7:7" x14ac:dyDescent="0.35">
      <c r="G4184" s="399"/>
    </row>
    <row r="4185" spans="7:7" x14ac:dyDescent="0.35">
      <c r="G4185" s="399"/>
    </row>
    <row r="4186" spans="7:7" x14ac:dyDescent="0.35">
      <c r="G4186" s="399"/>
    </row>
    <row r="4187" spans="7:7" x14ac:dyDescent="0.35">
      <c r="G4187" s="399"/>
    </row>
    <row r="4188" spans="7:7" x14ac:dyDescent="0.35">
      <c r="G4188" s="399"/>
    </row>
    <row r="4189" spans="7:7" x14ac:dyDescent="0.35">
      <c r="G4189" s="399"/>
    </row>
    <row r="4190" spans="7:7" x14ac:dyDescent="0.35">
      <c r="G4190" s="399"/>
    </row>
    <row r="4191" spans="7:7" x14ac:dyDescent="0.35">
      <c r="G4191" s="399"/>
    </row>
    <row r="4192" spans="7:7" x14ac:dyDescent="0.35">
      <c r="G4192" s="399"/>
    </row>
    <row r="4193" spans="7:7" x14ac:dyDescent="0.35">
      <c r="G4193" s="399"/>
    </row>
    <row r="4194" spans="7:7" x14ac:dyDescent="0.35">
      <c r="G4194" s="399"/>
    </row>
    <row r="4195" spans="7:7" x14ac:dyDescent="0.35">
      <c r="G4195" s="399"/>
    </row>
    <row r="4196" spans="7:7" x14ac:dyDescent="0.35">
      <c r="G4196" s="399"/>
    </row>
    <row r="4197" spans="7:7" x14ac:dyDescent="0.35">
      <c r="G4197" s="399"/>
    </row>
    <row r="4198" spans="7:7" x14ac:dyDescent="0.35">
      <c r="G4198" s="399"/>
    </row>
    <row r="4199" spans="7:7" x14ac:dyDescent="0.35">
      <c r="G4199" s="399"/>
    </row>
    <row r="4200" spans="7:7" x14ac:dyDescent="0.35">
      <c r="G4200" s="399"/>
    </row>
    <row r="4201" spans="7:7" x14ac:dyDescent="0.35">
      <c r="G4201" s="399"/>
    </row>
    <row r="4202" spans="7:7" x14ac:dyDescent="0.35">
      <c r="G4202" s="399"/>
    </row>
    <row r="4203" spans="7:7" x14ac:dyDescent="0.35">
      <c r="G4203" s="399"/>
    </row>
    <row r="4204" spans="7:7" x14ac:dyDescent="0.35">
      <c r="G4204" s="399"/>
    </row>
    <row r="4205" spans="7:7" x14ac:dyDescent="0.35">
      <c r="G4205" s="399"/>
    </row>
    <row r="4206" spans="7:7" x14ac:dyDescent="0.35">
      <c r="G4206" s="399"/>
    </row>
    <row r="4207" spans="7:7" x14ac:dyDescent="0.35">
      <c r="G4207" s="399"/>
    </row>
    <row r="4208" spans="7:7" x14ac:dyDescent="0.35">
      <c r="G4208" s="399"/>
    </row>
    <row r="4209" spans="7:7" x14ac:dyDescent="0.35">
      <c r="G4209" s="399"/>
    </row>
    <row r="4210" spans="7:7" x14ac:dyDescent="0.35">
      <c r="G4210" s="399"/>
    </row>
    <row r="4211" spans="7:7" x14ac:dyDescent="0.35">
      <c r="G4211" s="399"/>
    </row>
    <row r="4212" spans="7:7" x14ac:dyDescent="0.35">
      <c r="G4212" s="399"/>
    </row>
    <row r="4213" spans="7:7" x14ac:dyDescent="0.35">
      <c r="G4213" s="399"/>
    </row>
    <row r="4214" spans="7:7" x14ac:dyDescent="0.35">
      <c r="G4214" s="399"/>
    </row>
    <row r="4215" spans="7:7" x14ac:dyDescent="0.35">
      <c r="G4215" s="399"/>
    </row>
    <row r="4216" spans="7:7" x14ac:dyDescent="0.35">
      <c r="G4216" s="399"/>
    </row>
    <row r="4217" spans="7:7" x14ac:dyDescent="0.35">
      <c r="G4217" s="399"/>
    </row>
    <row r="4218" spans="7:7" x14ac:dyDescent="0.35">
      <c r="G4218" s="399"/>
    </row>
    <row r="4219" spans="7:7" x14ac:dyDescent="0.35">
      <c r="G4219" s="399"/>
    </row>
    <row r="4220" spans="7:7" x14ac:dyDescent="0.35">
      <c r="G4220" s="399"/>
    </row>
    <row r="4221" spans="7:7" x14ac:dyDescent="0.35">
      <c r="G4221" s="399"/>
    </row>
    <row r="4222" spans="7:7" x14ac:dyDescent="0.35">
      <c r="G4222" s="399"/>
    </row>
    <row r="4223" spans="7:7" x14ac:dyDescent="0.35">
      <c r="G4223" s="399"/>
    </row>
    <row r="4224" spans="7:7" x14ac:dyDescent="0.35">
      <c r="G4224" s="399"/>
    </row>
    <row r="4225" spans="7:7" x14ac:dyDescent="0.35">
      <c r="G4225" s="399"/>
    </row>
    <row r="4226" spans="7:7" x14ac:dyDescent="0.35">
      <c r="G4226" s="399"/>
    </row>
    <row r="4227" spans="7:7" x14ac:dyDescent="0.35">
      <c r="G4227" s="399"/>
    </row>
    <row r="4228" spans="7:7" x14ac:dyDescent="0.35">
      <c r="G4228" s="399"/>
    </row>
    <row r="4229" spans="7:7" x14ac:dyDescent="0.35">
      <c r="G4229" s="399"/>
    </row>
    <row r="4230" spans="7:7" x14ac:dyDescent="0.35">
      <c r="G4230" s="399"/>
    </row>
    <row r="4231" spans="7:7" x14ac:dyDescent="0.35">
      <c r="G4231" s="399"/>
    </row>
    <row r="4232" spans="7:7" x14ac:dyDescent="0.35">
      <c r="G4232" s="399"/>
    </row>
    <row r="4233" spans="7:7" x14ac:dyDescent="0.35">
      <c r="G4233" s="399"/>
    </row>
    <row r="4234" spans="7:7" x14ac:dyDescent="0.35">
      <c r="G4234" s="399"/>
    </row>
    <row r="4235" spans="7:7" x14ac:dyDescent="0.35">
      <c r="G4235" s="399"/>
    </row>
    <row r="4236" spans="7:7" x14ac:dyDescent="0.35">
      <c r="G4236" s="399"/>
    </row>
    <row r="4237" spans="7:7" x14ac:dyDescent="0.35">
      <c r="G4237" s="399"/>
    </row>
    <row r="4238" spans="7:7" x14ac:dyDescent="0.35">
      <c r="G4238" s="399"/>
    </row>
    <row r="4239" spans="7:7" x14ac:dyDescent="0.35">
      <c r="G4239" s="399"/>
    </row>
    <row r="4240" spans="7:7" x14ac:dyDescent="0.35">
      <c r="G4240" s="399"/>
    </row>
    <row r="4241" spans="7:7" x14ac:dyDescent="0.35">
      <c r="G4241" s="399"/>
    </row>
    <row r="4242" spans="7:7" x14ac:dyDescent="0.35">
      <c r="G4242" s="399"/>
    </row>
    <row r="4243" spans="7:7" x14ac:dyDescent="0.35">
      <c r="G4243" s="399"/>
    </row>
    <row r="4244" spans="7:7" x14ac:dyDescent="0.35">
      <c r="G4244" s="399"/>
    </row>
    <row r="4245" spans="7:7" x14ac:dyDescent="0.35">
      <c r="G4245" s="399"/>
    </row>
    <row r="4246" spans="7:7" x14ac:dyDescent="0.35">
      <c r="G4246" s="399"/>
    </row>
    <row r="4247" spans="7:7" x14ac:dyDescent="0.35">
      <c r="G4247" s="399"/>
    </row>
    <row r="4248" spans="7:7" x14ac:dyDescent="0.35">
      <c r="G4248" s="399"/>
    </row>
    <row r="4249" spans="7:7" x14ac:dyDescent="0.35">
      <c r="G4249" s="399"/>
    </row>
    <row r="4250" spans="7:7" x14ac:dyDescent="0.35">
      <c r="G4250" s="399"/>
    </row>
    <row r="4251" spans="7:7" x14ac:dyDescent="0.35">
      <c r="G4251" s="399"/>
    </row>
    <row r="4252" spans="7:7" x14ac:dyDescent="0.35">
      <c r="G4252" s="399"/>
    </row>
    <row r="4253" spans="7:7" x14ac:dyDescent="0.35">
      <c r="G4253" s="399"/>
    </row>
    <row r="4254" spans="7:7" x14ac:dyDescent="0.35">
      <c r="G4254" s="399"/>
    </row>
    <row r="4255" spans="7:7" x14ac:dyDescent="0.35">
      <c r="G4255" s="399"/>
    </row>
    <row r="4256" spans="7:7" x14ac:dyDescent="0.35">
      <c r="G4256" s="399"/>
    </row>
    <row r="4257" spans="7:7" x14ac:dyDescent="0.35">
      <c r="G4257" s="399"/>
    </row>
    <row r="4258" spans="7:7" x14ac:dyDescent="0.35">
      <c r="G4258" s="399"/>
    </row>
    <row r="4259" spans="7:7" x14ac:dyDescent="0.35">
      <c r="G4259" s="399"/>
    </row>
    <row r="4260" spans="7:7" x14ac:dyDescent="0.35">
      <c r="G4260" s="399"/>
    </row>
    <row r="4261" spans="7:7" x14ac:dyDescent="0.35">
      <c r="G4261" s="399"/>
    </row>
    <row r="4262" spans="7:7" x14ac:dyDescent="0.35">
      <c r="G4262" s="399"/>
    </row>
    <row r="4263" spans="7:7" x14ac:dyDescent="0.35">
      <c r="G4263" s="399"/>
    </row>
    <row r="4264" spans="7:7" x14ac:dyDescent="0.35">
      <c r="G4264" s="399"/>
    </row>
    <row r="4265" spans="7:7" x14ac:dyDescent="0.35">
      <c r="G4265" s="399"/>
    </row>
    <row r="4266" spans="7:7" x14ac:dyDescent="0.35">
      <c r="G4266" s="399"/>
    </row>
    <row r="4267" spans="7:7" x14ac:dyDescent="0.35">
      <c r="G4267" s="399"/>
    </row>
    <row r="4268" spans="7:7" x14ac:dyDescent="0.35">
      <c r="G4268" s="399"/>
    </row>
    <row r="4269" spans="7:7" x14ac:dyDescent="0.35">
      <c r="G4269" s="399"/>
    </row>
    <row r="4270" spans="7:7" x14ac:dyDescent="0.35">
      <c r="G4270" s="399"/>
    </row>
    <row r="4271" spans="7:7" x14ac:dyDescent="0.35">
      <c r="G4271" s="399"/>
    </row>
    <row r="4272" spans="7:7" x14ac:dyDescent="0.35">
      <c r="G4272" s="399"/>
    </row>
    <row r="4273" spans="7:7" x14ac:dyDescent="0.35">
      <c r="G4273" s="399"/>
    </row>
    <row r="4274" spans="7:7" x14ac:dyDescent="0.35">
      <c r="G4274" s="399"/>
    </row>
    <row r="4275" spans="7:7" x14ac:dyDescent="0.35">
      <c r="G4275" s="399"/>
    </row>
    <row r="4276" spans="7:7" x14ac:dyDescent="0.35">
      <c r="G4276" s="399"/>
    </row>
    <row r="4277" spans="7:7" x14ac:dyDescent="0.35">
      <c r="G4277" s="399"/>
    </row>
    <row r="4278" spans="7:7" x14ac:dyDescent="0.35">
      <c r="G4278" s="399"/>
    </row>
    <row r="4279" spans="7:7" x14ac:dyDescent="0.35">
      <c r="G4279" s="399"/>
    </row>
    <row r="4280" spans="7:7" x14ac:dyDescent="0.35">
      <c r="G4280" s="399"/>
    </row>
    <row r="4281" spans="7:7" x14ac:dyDescent="0.35">
      <c r="G4281" s="399"/>
    </row>
    <row r="4282" spans="7:7" x14ac:dyDescent="0.35">
      <c r="G4282" s="399"/>
    </row>
    <row r="4283" spans="7:7" x14ac:dyDescent="0.35">
      <c r="G4283" s="399"/>
    </row>
    <row r="4284" spans="7:7" x14ac:dyDescent="0.35">
      <c r="G4284" s="399"/>
    </row>
    <row r="4285" spans="7:7" x14ac:dyDescent="0.35">
      <c r="G4285" s="399"/>
    </row>
    <row r="4286" spans="7:7" x14ac:dyDescent="0.35">
      <c r="G4286" s="399"/>
    </row>
    <row r="4287" spans="7:7" x14ac:dyDescent="0.35">
      <c r="G4287" s="399"/>
    </row>
    <row r="4288" spans="7:7" x14ac:dyDescent="0.35">
      <c r="G4288" s="399"/>
    </row>
    <row r="4289" spans="7:7" x14ac:dyDescent="0.35">
      <c r="G4289" s="399"/>
    </row>
    <row r="4290" spans="7:7" x14ac:dyDescent="0.35">
      <c r="G4290" s="399"/>
    </row>
    <row r="4291" spans="7:7" x14ac:dyDescent="0.35">
      <c r="G4291" s="399"/>
    </row>
    <row r="4292" spans="7:7" x14ac:dyDescent="0.35">
      <c r="G4292" s="399"/>
    </row>
    <row r="4293" spans="7:7" x14ac:dyDescent="0.35">
      <c r="G4293" s="399"/>
    </row>
    <row r="4294" spans="7:7" x14ac:dyDescent="0.35">
      <c r="G4294" s="399"/>
    </row>
    <row r="4295" spans="7:7" x14ac:dyDescent="0.35">
      <c r="G4295" s="399"/>
    </row>
    <row r="4296" spans="7:7" x14ac:dyDescent="0.35">
      <c r="G4296" s="399"/>
    </row>
    <row r="4297" spans="7:7" x14ac:dyDescent="0.35">
      <c r="G4297" s="399"/>
    </row>
    <row r="4298" spans="7:7" x14ac:dyDescent="0.35">
      <c r="G4298" s="399"/>
    </row>
    <row r="4299" spans="7:7" x14ac:dyDescent="0.35">
      <c r="G4299" s="399"/>
    </row>
    <row r="4300" spans="7:7" x14ac:dyDescent="0.35">
      <c r="G4300" s="399"/>
    </row>
    <row r="4301" spans="7:7" x14ac:dyDescent="0.35">
      <c r="G4301" s="399"/>
    </row>
    <row r="4302" spans="7:7" x14ac:dyDescent="0.35">
      <c r="G4302" s="399"/>
    </row>
    <row r="4303" spans="7:7" x14ac:dyDescent="0.35">
      <c r="G4303" s="399"/>
    </row>
    <row r="4304" spans="7:7" x14ac:dyDescent="0.35">
      <c r="G4304" s="399"/>
    </row>
    <row r="4305" spans="7:7" x14ac:dyDescent="0.35">
      <c r="G4305" s="399"/>
    </row>
    <row r="4306" spans="7:7" x14ac:dyDescent="0.35">
      <c r="G4306" s="399"/>
    </row>
    <row r="4307" spans="7:7" x14ac:dyDescent="0.35">
      <c r="G4307" s="399"/>
    </row>
    <row r="4308" spans="7:7" x14ac:dyDescent="0.35">
      <c r="G4308" s="399"/>
    </row>
    <row r="4309" spans="7:7" x14ac:dyDescent="0.35">
      <c r="G4309" s="399"/>
    </row>
    <row r="4310" spans="7:7" x14ac:dyDescent="0.35">
      <c r="G4310" s="399"/>
    </row>
    <row r="4311" spans="7:7" x14ac:dyDescent="0.35">
      <c r="G4311" s="399"/>
    </row>
    <row r="4312" spans="7:7" x14ac:dyDescent="0.35">
      <c r="G4312" s="399"/>
    </row>
    <row r="4313" spans="7:7" x14ac:dyDescent="0.35">
      <c r="G4313" s="399"/>
    </row>
    <row r="4314" spans="7:7" x14ac:dyDescent="0.35">
      <c r="G4314" s="399"/>
    </row>
    <row r="4315" spans="7:7" x14ac:dyDescent="0.35">
      <c r="G4315" s="399"/>
    </row>
    <row r="4316" spans="7:7" x14ac:dyDescent="0.35">
      <c r="G4316" s="399"/>
    </row>
    <row r="4317" spans="7:7" x14ac:dyDescent="0.35">
      <c r="G4317" s="399"/>
    </row>
    <row r="4318" spans="7:7" x14ac:dyDescent="0.35">
      <c r="G4318" s="399"/>
    </row>
    <row r="4319" spans="7:7" x14ac:dyDescent="0.35">
      <c r="G4319" s="399"/>
    </row>
    <row r="4320" spans="7:7" x14ac:dyDescent="0.35">
      <c r="G4320" s="399"/>
    </row>
    <row r="4321" spans="7:7" x14ac:dyDescent="0.35">
      <c r="G4321" s="399"/>
    </row>
    <row r="4322" spans="7:7" x14ac:dyDescent="0.35">
      <c r="G4322" s="399"/>
    </row>
    <row r="4323" spans="7:7" x14ac:dyDescent="0.35">
      <c r="G4323" s="399"/>
    </row>
    <row r="4324" spans="7:7" x14ac:dyDescent="0.35">
      <c r="G4324" s="399"/>
    </row>
    <row r="4325" spans="7:7" x14ac:dyDescent="0.35">
      <c r="G4325" s="399"/>
    </row>
    <row r="4326" spans="7:7" x14ac:dyDescent="0.35">
      <c r="G4326" s="399"/>
    </row>
    <row r="4327" spans="7:7" x14ac:dyDescent="0.35">
      <c r="G4327" s="399"/>
    </row>
    <row r="4328" spans="7:7" x14ac:dyDescent="0.35">
      <c r="G4328" s="399"/>
    </row>
    <row r="4329" spans="7:7" x14ac:dyDescent="0.35">
      <c r="G4329" s="399"/>
    </row>
    <row r="4330" spans="7:7" x14ac:dyDescent="0.35">
      <c r="G4330" s="399"/>
    </row>
    <row r="4331" spans="7:7" x14ac:dyDescent="0.35">
      <c r="G4331" s="399"/>
    </row>
    <row r="4332" spans="7:7" x14ac:dyDescent="0.35">
      <c r="G4332" s="399"/>
    </row>
    <row r="4333" spans="7:7" x14ac:dyDescent="0.35">
      <c r="G4333" s="399"/>
    </row>
    <row r="4334" spans="7:7" x14ac:dyDescent="0.35">
      <c r="G4334" s="399"/>
    </row>
    <row r="4335" spans="7:7" x14ac:dyDescent="0.35">
      <c r="G4335" s="399"/>
    </row>
    <row r="4336" spans="7:7" x14ac:dyDescent="0.35">
      <c r="G4336" s="399"/>
    </row>
    <row r="4337" spans="7:7" x14ac:dyDescent="0.35">
      <c r="G4337" s="399"/>
    </row>
    <row r="4338" spans="7:7" x14ac:dyDescent="0.35">
      <c r="G4338" s="399"/>
    </row>
    <row r="4339" spans="7:7" x14ac:dyDescent="0.35">
      <c r="G4339" s="399"/>
    </row>
    <row r="4340" spans="7:7" x14ac:dyDescent="0.35">
      <c r="G4340" s="399"/>
    </row>
    <row r="4341" spans="7:7" x14ac:dyDescent="0.35">
      <c r="G4341" s="399"/>
    </row>
    <row r="4342" spans="7:7" x14ac:dyDescent="0.35">
      <c r="G4342" s="399"/>
    </row>
    <row r="4343" spans="7:7" x14ac:dyDescent="0.35">
      <c r="G4343" s="399"/>
    </row>
    <row r="4344" spans="7:7" x14ac:dyDescent="0.35">
      <c r="G4344" s="399"/>
    </row>
    <row r="4345" spans="7:7" x14ac:dyDescent="0.35">
      <c r="G4345" s="399"/>
    </row>
    <row r="4346" spans="7:7" x14ac:dyDescent="0.35">
      <c r="G4346" s="399"/>
    </row>
    <row r="4347" spans="7:7" x14ac:dyDescent="0.35">
      <c r="G4347" s="399"/>
    </row>
    <row r="4348" spans="7:7" x14ac:dyDescent="0.35">
      <c r="G4348" s="399"/>
    </row>
    <row r="4349" spans="7:7" x14ac:dyDescent="0.35">
      <c r="G4349" s="399"/>
    </row>
    <row r="4350" spans="7:7" x14ac:dyDescent="0.35">
      <c r="G4350" s="399"/>
    </row>
    <row r="4351" spans="7:7" x14ac:dyDescent="0.35">
      <c r="G4351" s="399"/>
    </row>
    <row r="4352" spans="7:7" x14ac:dyDescent="0.35">
      <c r="G4352" s="399"/>
    </row>
    <row r="4353" spans="7:7" x14ac:dyDescent="0.35">
      <c r="G4353" s="399"/>
    </row>
    <row r="4354" spans="7:7" x14ac:dyDescent="0.35">
      <c r="G4354" s="399"/>
    </row>
    <row r="4355" spans="7:7" x14ac:dyDescent="0.35">
      <c r="G4355" s="399"/>
    </row>
    <row r="4356" spans="7:7" x14ac:dyDescent="0.35">
      <c r="G4356" s="399"/>
    </row>
    <row r="4357" spans="7:7" x14ac:dyDescent="0.35">
      <c r="G4357" s="399"/>
    </row>
    <row r="4358" spans="7:7" x14ac:dyDescent="0.35">
      <c r="G4358" s="399"/>
    </row>
    <row r="4359" spans="7:7" x14ac:dyDescent="0.35">
      <c r="G4359" s="399"/>
    </row>
    <row r="4360" spans="7:7" x14ac:dyDescent="0.35">
      <c r="G4360" s="399"/>
    </row>
    <row r="4361" spans="7:7" x14ac:dyDescent="0.35">
      <c r="G4361" s="399"/>
    </row>
    <row r="4362" spans="7:7" x14ac:dyDescent="0.35">
      <c r="G4362" s="399"/>
    </row>
    <row r="4363" spans="7:7" x14ac:dyDescent="0.35">
      <c r="G4363" s="399"/>
    </row>
    <row r="4364" spans="7:7" x14ac:dyDescent="0.35">
      <c r="G4364" s="399"/>
    </row>
    <row r="4365" spans="7:7" x14ac:dyDescent="0.35">
      <c r="G4365" s="399"/>
    </row>
    <row r="4366" spans="7:7" x14ac:dyDescent="0.35">
      <c r="G4366" s="399"/>
    </row>
    <row r="4367" spans="7:7" x14ac:dyDescent="0.35">
      <c r="G4367" s="399"/>
    </row>
    <row r="4368" spans="7:7" x14ac:dyDescent="0.35">
      <c r="G4368" s="399"/>
    </row>
    <row r="4369" spans="7:7" x14ac:dyDescent="0.35">
      <c r="G4369" s="399"/>
    </row>
    <row r="4370" spans="7:7" x14ac:dyDescent="0.35">
      <c r="G4370" s="399"/>
    </row>
    <row r="4371" spans="7:7" x14ac:dyDescent="0.35">
      <c r="G4371" s="399"/>
    </row>
    <row r="4372" spans="7:7" x14ac:dyDescent="0.35">
      <c r="G4372" s="399"/>
    </row>
    <row r="4373" spans="7:7" x14ac:dyDescent="0.35">
      <c r="G4373" s="399"/>
    </row>
    <row r="4374" spans="7:7" x14ac:dyDescent="0.35">
      <c r="G4374" s="399"/>
    </row>
    <row r="4375" spans="7:7" x14ac:dyDescent="0.35">
      <c r="G4375" s="399"/>
    </row>
    <row r="4376" spans="7:7" x14ac:dyDescent="0.35">
      <c r="G4376" s="399"/>
    </row>
    <row r="4377" spans="7:7" x14ac:dyDescent="0.35">
      <c r="G4377" s="399"/>
    </row>
    <row r="4378" spans="7:7" x14ac:dyDescent="0.35">
      <c r="G4378" s="399"/>
    </row>
    <row r="4379" spans="7:7" x14ac:dyDescent="0.35">
      <c r="G4379" s="399"/>
    </row>
    <row r="4380" spans="7:7" x14ac:dyDescent="0.35">
      <c r="G4380" s="399"/>
    </row>
    <row r="4381" spans="7:7" x14ac:dyDescent="0.35">
      <c r="G4381" s="399"/>
    </row>
    <row r="4382" spans="7:7" x14ac:dyDescent="0.35">
      <c r="G4382" s="399"/>
    </row>
    <row r="4383" spans="7:7" x14ac:dyDescent="0.35">
      <c r="G4383" s="399"/>
    </row>
    <row r="4384" spans="7:7" x14ac:dyDescent="0.35">
      <c r="G4384" s="399"/>
    </row>
    <row r="4385" spans="7:7" x14ac:dyDescent="0.35">
      <c r="G4385" s="399"/>
    </row>
    <row r="4386" spans="7:7" x14ac:dyDescent="0.35">
      <c r="G4386" s="399"/>
    </row>
    <row r="4387" spans="7:7" x14ac:dyDescent="0.35">
      <c r="G4387" s="399"/>
    </row>
    <row r="4388" spans="7:7" x14ac:dyDescent="0.35">
      <c r="G4388" s="399"/>
    </row>
    <row r="4389" spans="7:7" x14ac:dyDescent="0.35">
      <c r="G4389" s="399"/>
    </row>
    <row r="4390" spans="7:7" x14ac:dyDescent="0.35">
      <c r="G4390" s="399"/>
    </row>
    <row r="4391" spans="7:7" x14ac:dyDescent="0.35">
      <c r="G4391" s="399"/>
    </row>
    <row r="4392" spans="7:7" x14ac:dyDescent="0.35">
      <c r="G4392" s="399"/>
    </row>
    <row r="4393" spans="7:7" x14ac:dyDescent="0.35">
      <c r="G4393" s="399"/>
    </row>
    <row r="4394" spans="7:7" x14ac:dyDescent="0.35">
      <c r="G4394" s="399"/>
    </row>
    <row r="4395" spans="7:7" x14ac:dyDescent="0.35">
      <c r="G4395" s="399"/>
    </row>
    <row r="4396" spans="7:7" x14ac:dyDescent="0.35">
      <c r="G4396" s="399"/>
    </row>
    <row r="4397" spans="7:7" x14ac:dyDescent="0.35">
      <c r="G4397" s="399"/>
    </row>
    <row r="4398" spans="7:7" x14ac:dyDescent="0.35">
      <c r="G4398" s="399"/>
    </row>
    <row r="4399" spans="7:7" x14ac:dyDescent="0.35">
      <c r="G4399" s="399"/>
    </row>
    <row r="4400" spans="7:7" x14ac:dyDescent="0.35">
      <c r="G4400" s="399"/>
    </row>
    <row r="4401" spans="7:7" x14ac:dyDescent="0.35">
      <c r="G4401" s="399"/>
    </row>
    <row r="4402" spans="7:7" x14ac:dyDescent="0.35">
      <c r="G4402" s="399"/>
    </row>
    <row r="4403" spans="7:7" x14ac:dyDescent="0.35">
      <c r="G4403" s="399"/>
    </row>
    <row r="4404" spans="7:7" x14ac:dyDescent="0.35">
      <c r="G4404" s="399"/>
    </row>
    <row r="4405" spans="7:7" x14ac:dyDescent="0.35">
      <c r="G4405" s="399"/>
    </row>
    <row r="4406" spans="7:7" x14ac:dyDescent="0.35">
      <c r="G4406" s="399"/>
    </row>
    <row r="4407" spans="7:7" x14ac:dyDescent="0.35">
      <c r="G4407" s="399"/>
    </row>
    <row r="4408" spans="7:7" x14ac:dyDescent="0.35">
      <c r="G4408" s="399"/>
    </row>
    <row r="4409" spans="7:7" x14ac:dyDescent="0.35">
      <c r="G4409" s="399"/>
    </row>
    <row r="4410" spans="7:7" x14ac:dyDescent="0.35">
      <c r="G4410" s="399"/>
    </row>
    <row r="4411" spans="7:7" x14ac:dyDescent="0.35">
      <c r="G4411" s="399"/>
    </row>
    <row r="4412" spans="7:7" x14ac:dyDescent="0.35">
      <c r="G4412" s="399"/>
    </row>
    <row r="4413" spans="7:7" x14ac:dyDescent="0.35">
      <c r="G4413" s="399"/>
    </row>
    <row r="4414" spans="7:7" x14ac:dyDescent="0.35">
      <c r="G4414" s="399"/>
    </row>
    <row r="4415" spans="7:7" x14ac:dyDescent="0.35">
      <c r="G4415" s="399"/>
    </row>
    <row r="4416" spans="7:7" x14ac:dyDescent="0.35">
      <c r="G4416" s="399"/>
    </row>
    <row r="4417" spans="7:7" x14ac:dyDescent="0.35">
      <c r="G4417" s="399"/>
    </row>
    <row r="4418" spans="7:7" x14ac:dyDescent="0.35">
      <c r="G4418" s="399"/>
    </row>
    <row r="4419" spans="7:7" x14ac:dyDescent="0.35">
      <c r="G4419" s="399"/>
    </row>
    <row r="4420" spans="7:7" x14ac:dyDescent="0.35">
      <c r="G4420" s="399"/>
    </row>
    <row r="4421" spans="7:7" x14ac:dyDescent="0.35">
      <c r="G4421" s="399"/>
    </row>
    <row r="4422" spans="7:7" x14ac:dyDescent="0.35">
      <c r="G4422" s="399"/>
    </row>
    <row r="4423" spans="7:7" x14ac:dyDescent="0.35">
      <c r="G4423" s="399"/>
    </row>
    <row r="4424" spans="7:7" x14ac:dyDescent="0.35">
      <c r="G4424" s="399"/>
    </row>
    <row r="4425" spans="7:7" x14ac:dyDescent="0.35">
      <c r="G4425" s="399"/>
    </row>
    <row r="4426" spans="7:7" x14ac:dyDescent="0.35">
      <c r="G4426" s="399"/>
    </row>
    <row r="4427" spans="7:7" x14ac:dyDescent="0.35">
      <c r="G4427" s="399"/>
    </row>
    <row r="4428" spans="7:7" x14ac:dyDescent="0.35">
      <c r="G4428" s="399"/>
    </row>
    <row r="4429" spans="7:7" x14ac:dyDescent="0.35">
      <c r="G4429" s="399"/>
    </row>
    <row r="4430" spans="7:7" x14ac:dyDescent="0.35">
      <c r="G4430" s="399"/>
    </row>
    <row r="4431" spans="7:7" x14ac:dyDescent="0.35">
      <c r="G4431" s="399"/>
    </row>
    <row r="4432" spans="7:7" x14ac:dyDescent="0.35">
      <c r="G4432" s="399"/>
    </row>
    <row r="4433" spans="7:7" x14ac:dyDescent="0.35">
      <c r="G4433" s="399"/>
    </row>
    <row r="4434" spans="7:7" x14ac:dyDescent="0.35">
      <c r="G4434" s="399"/>
    </row>
    <row r="4435" spans="7:7" x14ac:dyDescent="0.35">
      <c r="G4435" s="399"/>
    </row>
    <row r="4436" spans="7:7" x14ac:dyDescent="0.35">
      <c r="G4436" s="399"/>
    </row>
    <row r="4437" spans="7:7" x14ac:dyDescent="0.35">
      <c r="G4437" s="399"/>
    </row>
    <row r="4438" spans="7:7" x14ac:dyDescent="0.35">
      <c r="G4438" s="399"/>
    </row>
    <row r="4439" spans="7:7" x14ac:dyDescent="0.35">
      <c r="G4439" s="399"/>
    </row>
    <row r="4440" spans="7:7" x14ac:dyDescent="0.35">
      <c r="G4440" s="399"/>
    </row>
    <row r="4441" spans="7:7" x14ac:dyDescent="0.35">
      <c r="G4441" s="399"/>
    </row>
    <row r="4442" spans="7:7" x14ac:dyDescent="0.35">
      <c r="G4442" s="399"/>
    </row>
    <row r="4443" spans="7:7" x14ac:dyDescent="0.35">
      <c r="G4443" s="399"/>
    </row>
    <row r="4444" spans="7:7" x14ac:dyDescent="0.35">
      <c r="G4444" s="399"/>
    </row>
    <row r="4445" spans="7:7" x14ac:dyDescent="0.35">
      <c r="G4445" s="399"/>
    </row>
    <row r="4446" spans="7:7" x14ac:dyDescent="0.35">
      <c r="G4446" s="399"/>
    </row>
    <row r="4447" spans="7:7" x14ac:dyDescent="0.35">
      <c r="G4447" s="399"/>
    </row>
    <row r="4448" spans="7:7" x14ac:dyDescent="0.35">
      <c r="G4448" s="399"/>
    </row>
    <row r="4449" spans="7:7" x14ac:dyDescent="0.35">
      <c r="G4449" s="399"/>
    </row>
    <row r="4450" spans="7:7" x14ac:dyDescent="0.35">
      <c r="G4450" s="399"/>
    </row>
    <row r="4451" spans="7:7" x14ac:dyDescent="0.35">
      <c r="G4451" s="399"/>
    </row>
    <row r="4452" spans="7:7" x14ac:dyDescent="0.35">
      <c r="G4452" s="399"/>
    </row>
    <row r="4453" spans="7:7" x14ac:dyDescent="0.35">
      <c r="G4453" s="399"/>
    </row>
    <row r="4454" spans="7:7" x14ac:dyDescent="0.35">
      <c r="G4454" s="399"/>
    </row>
    <row r="4455" spans="7:7" x14ac:dyDescent="0.35">
      <c r="G4455" s="399"/>
    </row>
    <row r="4456" spans="7:7" x14ac:dyDescent="0.35">
      <c r="G4456" s="399"/>
    </row>
    <row r="4457" spans="7:7" x14ac:dyDescent="0.35">
      <c r="G4457" s="399"/>
    </row>
    <row r="4458" spans="7:7" x14ac:dyDescent="0.35">
      <c r="G4458" s="399"/>
    </row>
    <row r="4459" spans="7:7" x14ac:dyDescent="0.35">
      <c r="G4459" s="399"/>
    </row>
    <row r="4460" spans="7:7" x14ac:dyDescent="0.35">
      <c r="G4460" s="399"/>
    </row>
    <row r="4461" spans="7:7" x14ac:dyDescent="0.35">
      <c r="G4461" s="399"/>
    </row>
    <row r="4462" spans="7:7" x14ac:dyDescent="0.35">
      <c r="G4462" s="399"/>
    </row>
    <row r="4463" spans="7:7" x14ac:dyDescent="0.35">
      <c r="G4463" s="399"/>
    </row>
    <row r="4464" spans="7:7" x14ac:dyDescent="0.35">
      <c r="G4464" s="399"/>
    </row>
    <row r="4465" spans="7:7" x14ac:dyDescent="0.35">
      <c r="G4465" s="399"/>
    </row>
    <row r="4466" spans="7:7" x14ac:dyDescent="0.35">
      <c r="G4466" s="399"/>
    </row>
    <row r="4467" spans="7:7" x14ac:dyDescent="0.35">
      <c r="G4467" s="399"/>
    </row>
    <row r="4468" spans="7:7" x14ac:dyDescent="0.35">
      <c r="G4468" s="399"/>
    </row>
    <row r="4469" spans="7:7" x14ac:dyDescent="0.35">
      <c r="G4469" s="399"/>
    </row>
    <row r="4470" spans="7:7" x14ac:dyDescent="0.35">
      <c r="G4470" s="399"/>
    </row>
    <row r="4471" spans="7:7" x14ac:dyDescent="0.35">
      <c r="G4471" s="399"/>
    </row>
    <row r="4472" spans="7:7" x14ac:dyDescent="0.35">
      <c r="G4472" s="399"/>
    </row>
    <row r="4473" spans="7:7" x14ac:dyDescent="0.35">
      <c r="G4473" s="399"/>
    </row>
    <row r="4474" spans="7:7" x14ac:dyDescent="0.35">
      <c r="G4474" s="399"/>
    </row>
    <row r="4475" spans="7:7" x14ac:dyDescent="0.35">
      <c r="G4475" s="399"/>
    </row>
    <row r="4476" spans="7:7" x14ac:dyDescent="0.35">
      <c r="G4476" s="399"/>
    </row>
    <row r="4477" spans="7:7" x14ac:dyDescent="0.35">
      <c r="G4477" s="399"/>
    </row>
    <row r="4478" spans="7:7" x14ac:dyDescent="0.35">
      <c r="G4478" s="399"/>
    </row>
    <row r="4479" spans="7:7" x14ac:dyDescent="0.35">
      <c r="G4479" s="399"/>
    </row>
    <row r="4480" spans="7:7" x14ac:dyDescent="0.35">
      <c r="G4480" s="399"/>
    </row>
    <row r="4481" spans="7:7" x14ac:dyDescent="0.35">
      <c r="G4481" s="399"/>
    </row>
    <row r="4482" spans="7:7" x14ac:dyDescent="0.35">
      <c r="G4482" s="399"/>
    </row>
    <row r="4483" spans="7:7" x14ac:dyDescent="0.35">
      <c r="G4483" s="399"/>
    </row>
    <row r="4484" spans="7:7" x14ac:dyDescent="0.35">
      <c r="G4484" s="399"/>
    </row>
    <row r="4485" spans="7:7" x14ac:dyDescent="0.35">
      <c r="G4485" s="399"/>
    </row>
    <row r="4486" spans="7:7" x14ac:dyDescent="0.35">
      <c r="G4486" s="399"/>
    </row>
    <row r="4487" spans="7:7" x14ac:dyDescent="0.35">
      <c r="G4487" s="399"/>
    </row>
    <row r="4488" spans="7:7" x14ac:dyDescent="0.35">
      <c r="G4488" s="399"/>
    </row>
    <row r="4489" spans="7:7" x14ac:dyDescent="0.35">
      <c r="G4489" s="399"/>
    </row>
    <row r="4490" spans="7:7" x14ac:dyDescent="0.35">
      <c r="G4490" s="399"/>
    </row>
    <row r="4491" spans="7:7" x14ac:dyDescent="0.35">
      <c r="G4491" s="399"/>
    </row>
    <row r="4492" spans="7:7" x14ac:dyDescent="0.35">
      <c r="G4492" s="399"/>
    </row>
    <row r="4493" spans="7:7" x14ac:dyDescent="0.35">
      <c r="G4493" s="399"/>
    </row>
    <row r="4494" spans="7:7" x14ac:dyDescent="0.35">
      <c r="G4494" s="399"/>
    </row>
    <row r="4495" spans="7:7" x14ac:dyDescent="0.35">
      <c r="G4495" s="399"/>
    </row>
    <row r="4496" spans="7:7" x14ac:dyDescent="0.35">
      <c r="G4496" s="399"/>
    </row>
    <row r="4497" spans="7:7" x14ac:dyDescent="0.35">
      <c r="G4497" s="399"/>
    </row>
    <row r="4498" spans="7:7" x14ac:dyDescent="0.35">
      <c r="G4498" s="399"/>
    </row>
    <row r="4499" spans="7:7" x14ac:dyDescent="0.35">
      <c r="G4499" s="399"/>
    </row>
    <row r="4500" spans="7:7" x14ac:dyDescent="0.35">
      <c r="G4500" s="399"/>
    </row>
    <row r="4501" spans="7:7" x14ac:dyDescent="0.35">
      <c r="G4501" s="399"/>
    </row>
    <row r="4502" spans="7:7" x14ac:dyDescent="0.35">
      <c r="G4502" s="399"/>
    </row>
    <row r="4503" spans="7:7" x14ac:dyDescent="0.35">
      <c r="G4503" s="399"/>
    </row>
    <row r="4504" spans="7:7" x14ac:dyDescent="0.35">
      <c r="G4504" s="399"/>
    </row>
    <row r="4505" spans="7:7" x14ac:dyDescent="0.35">
      <c r="G4505" s="399"/>
    </row>
    <row r="4506" spans="7:7" x14ac:dyDescent="0.35">
      <c r="G4506" s="399"/>
    </row>
    <row r="4507" spans="7:7" x14ac:dyDescent="0.35">
      <c r="G4507" s="399"/>
    </row>
    <row r="4508" spans="7:7" x14ac:dyDescent="0.35">
      <c r="G4508" s="399"/>
    </row>
    <row r="4509" spans="7:7" x14ac:dyDescent="0.35">
      <c r="G4509" s="399"/>
    </row>
    <row r="4510" spans="7:7" x14ac:dyDescent="0.35">
      <c r="G4510" s="399"/>
    </row>
    <row r="4511" spans="7:7" x14ac:dyDescent="0.35">
      <c r="G4511" s="399"/>
    </row>
    <row r="4512" spans="7:7" x14ac:dyDescent="0.35">
      <c r="G4512" s="399"/>
    </row>
    <row r="4513" spans="7:7" x14ac:dyDescent="0.35">
      <c r="G4513" s="399"/>
    </row>
    <row r="4514" spans="7:7" x14ac:dyDescent="0.35">
      <c r="G4514" s="399"/>
    </row>
    <row r="4515" spans="7:7" x14ac:dyDescent="0.35">
      <c r="G4515" s="399"/>
    </row>
    <row r="4516" spans="7:7" x14ac:dyDescent="0.35">
      <c r="G4516" s="399"/>
    </row>
    <row r="4517" spans="7:7" x14ac:dyDescent="0.35">
      <c r="G4517" s="399"/>
    </row>
    <row r="4518" spans="7:7" x14ac:dyDescent="0.35">
      <c r="G4518" s="399"/>
    </row>
    <row r="4519" spans="7:7" x14ac:dyDescent="0.35">
      <c r="G4519" s="399"/>
    </row>
    <row r="4520" spans="7:7" x14ac:dyDescent="0.35">
      <c r="G4520" s="399"/>
    </row>
    <row r="4521" spans="7:7" x14ac:dyDescent="0.35">
      <c r="G4521" s="399"/>
    </row>
    <row r="4522" spans="7:7" x14ac:dyDescent="0.35">
      <c r="G4522" s="399"/>
    </row>
    <row r="4523" spans="7:7" x14ac:dyDescent="0.35">
      <c r="G4523" s="399"/>
    </row>
    <row r="4524" spans="7:7" x14ac:dyDescent="0.35">
      <c r="G4524" s="399"/>
    </row>
    <row r="4525" spans="7:7" x14ac:dyDescent="0.35">
      <c r="G4525" s="399"/>
    </row>
    <row r="4526" spans="7:7" x14ac:dyDescent="0.35">
      <c r="G4526" s="399"/>
    </row>
    <row r="4527" spans="7:7" x14ac:dyDescent="0.35">
      <c r="G4527" s="399"/>
    </row>
    <row r="4528" spans="7:7" x14ac:dyDescent="0.35">
      <c r="G4528" s="399"/>
    </row>
    <row r="4529" spans="7:7" x14ac:dyDescent="0.35">
      <c r="G4529" s="399"/>
    </row>
    <row r="4530" spans="7:7" x14ac:dyDescent="0.35">
      <c r="G4530" s="399"/>
    </row>
    <row r="4531" spans="7:7" x14ac:dyDescent="0.35">
      <c r="G4531" s="399"/>
    </row>
    <row r="4532" spans="7:7" x14ac:dyDescent="0.35">
      <c r="G4532" s="399"/>
    </row>
    <row r="4533" spans="7:7" x14ac:dyDescent="0.35">
      <c r="G4533" s="399"/>
    </row>
    <row r="4534" spans="7:7" x14ac:dyDescent="0.35">
      <c r="G4534" s="399"/>
    </row>
    <row r="4535" spans="7:7" x14ac:dyDescent="0.35">
      <c r="G4535" s="399"/>
    </row>
    <row r="4536" spans="7:7" x14ac:dyDescent="0.35">
      <c r="G4536" s="399"/>
    </row>
    <row r="4537" spans="7:7" x14ac:dyDescent="0.35">
      <c r="G4537" s="399"/>
    </row>
    <row r="4538" spans="7:7" x14ac:dyDescent="0.35">
      <c r="G4538" s="399"/>
    </row>
    <row r="4539" spans="7:7" x14ac:dyDescent="0.35">
      <c r="G4539" s="399"/>
    </row>
    <row r="4540" spans="7:7" x14ac:dyDescent="0.35">
      <c r="G4540" s="399"/>
    </row>
    <row r="4541" spans="7:7" x14ac:dyDescent="0.35">
      <c r="G4541" s="399"/>
    </row>
    <row r="4542" spans="7:7" x14ac:dyDescent="0.35">
      <c r="G4542" s="399"/>
    </row>
    <row r="4543" spans="7:7" x14ac:dyDescent="0.35">
      <c r="G4543" s="399"/>
    </row>
    <row r="4544" spans="7:7" x14ac:dyDescent="0.35">
      <c r="G4544" s="399"/>
    </row>
    <row r="4545" spans="7:7" x14ac:dyDescent="0.35">
      <c r="G4545" s="399"/>
    </row>
    <row r="4546" spans="7:7" x14ac:dyDescent="0.35">
      <c r="G4546" s="399"/>
    </row>
    <row r="4547" spans="7:7" x14ac:dyDescent="0.35">
      <c r="G4547" s="399"/>
    </row>
    <row r="4548" spans="7:7" x14ac:dyDescent="0.35">
      <c r="G4548" s="399"/>
    </row>
    <row r="4549" spans="7:7" x14ac:dyDescent="0.35">
      <c r="G4549" s="399"/>
    </row>
    <row r="4550" spans="7:7" x14ac:dyDescent="0.35">
      <c r="G4550" s="399"/>
    </row>
    <row r="4551" spans="7:7" x14ac:dyDescent="0.35">
      <c r="G4551" s="399"/>
    </row>
    <row r="4552" spans="7:7" x14ac:dyDescent="0.35">
      <c r="G4552" s="399"/>
    </row>
    <row r="4553" spans="7:7" x14ac:dyDescent="0.35">
      <c r="G4553" s="399"/>
    </row>
    <row r="4554" spans="7:7" x14ac:dyDescent="0.35">
      <c r="G4554" s="399"/>
    </row>
    <row r="4555" spans="7:7" x14ac:dyDescent="0.35">
      <c r="G4555" s="399"/>
    </row>
    <row r="4556" spans="7:7" x14ac:dyDescent="0.35">
      <c r="G4556" s="399"/>
    </row>
    <row r="4557" spans="7:7" x14ac:dyDescent="0.35">
      <c r="G4557" s="399"/>
    </row>
    <row r="4558" spans="7:7" x14ac:dyDescent="0.35">
      <c r="G4558" s="399"/>
    </row>
    <row r="4559" spans="7:7" x14ac:dyDescent="0.35">
      <c r="G4559" s="399"/>
    </row>
    <row r="4560" spans="7:7" x14ac:dyDescent="0.35">
      <c r="G4560" s="399"/>
    </row>
    <row r="4561" spans="7:7" x14ac:dyDescent="0.35">
      <c r="G4561" s="399"/>
    </row>
    <row r="4562" spans="7:7" x14ac:dyDescent="0.35">
      <c r="G4562" s="399"/>
    </row>
    <row r="4563" spans="7:7" x14ac:dyDescent="0.35">
      <c r="G4563" s="399"/>
    </row>
    <row r="4564" spans="7:7" x14ac:dyDescent="0.35">
      <c r="G4564" s="399"/>
    </row>
    <row r="4565" spans="7:7" x14ac:dyDescent="0.35">
      <c r="G4565" s="399"/>
    </row>
    <row r="4566" spans="7:7" x14ac:dyDescent="0.35">
      <c r="G4566" s="399"/>
    </row>
    <row r="4567" spans="7:7" x14ac:dyDescent="0.35">
      <c r="G4567" s="399"/>
    </row>
    <row r="4568" spans="7:7" x14ac:dyDescent="0.35">
      <c r="G4568" s="399"/>
    </row>
    <row r="4569" spans="7:7" x14ac:dyDescent="0.35">
      <c r="G4569" s="399"/>
    </row>
    <row r="4570" spans="7:7" x14ac:dyDescent="0.35">
      <c r="G4570" s="399"/>
    </row>
    <row r="4571" spans="7:7" x14ac:dyDescent="0.35">
      <c r="G4571" s="399"/>
    </row>
    <row r="4572" spans="7:7" x14ac:dyDescent="0.35">
      <c r="G4572" s="399"/>
    </row>
    <row r="4573" spans="7:7" x14ac:dyDescent="0.35">
      <c r="G4573" s="399"/>
    </row>
    <row r="4574" spans="7:7" x14ac:dyDescent="0.35">
      <c r="G4574" s="399"/>
    </row>
    <row r="4575" spans="7:7" x14ac:dyDescent="0.35">
      <c r="G4575" s="399"/>
    </row>
    <row r="4576" spans="7:7" x14ac:dyDescent="0.35">
      <c r="G4576" s="399"/>
    </row>
    <row r="4577" spans="7:7" x14ac:dyDescent="0.35">
      <c r="G4577" s="399"/>
    </row>
    <row r="4578" spans="7:7" x14ac:dyDescent="0.35">
      <c r="G4578" s="399"/>
    </row>
    <row r="4579" spans="7:7" x14ac:dyDescent="0.35">
      <c r="G4579" s="399"/>
    </row>
    <row r="4580" spans="7:7" x14ac:dyDescent="0.35">
      <c r="G4580" s="399"/>
    </row>
    <row r="4581" spans="7:7" x14ac:dyDescent="0.35">
      <c r="G4581" s="399"/>
    </row>
    <row r="4582" spans="7:7" x14ac:dyDescent="0.35">
      <c r="G4582" s="399"/>
    </row>
    <row r="4583" spans="7:7" x14ac:dyDescent="0.35">
      <c r="G4583" s="399"/>
    </row>
    <row r="4584" spans="7:7" x14ac:dyDescent="0.35">
      <c r="G4584" s="399"/>
    </row>
    <row r="4585" spans="7:7" x14ac:dyDescent="0.35">
      <c r="G4585" s="399"/>
    </row>
    <row r="4586" spans="7:7" x14ac:dyDescent="0.35">
      <c r="G4586" s="399"/>
    </row>
    <row r="4587" spans="7:7" x14ac:dyDescent="0.35">
      <c r="G4587" s="399"/>
    </row>
    <row r="4588" spans="7:7" x14ac:dyDescent="0.35">
      <c r="G4588" s="399"/>
    </row>
    <row r="4589" spans="7:7" x14ac:dyDescent="0.35">
      <c r="G4589" s="399"/>
    </row>
    <row r="4590" spans="7:7" x14ac:dyDescent="0.35">
      <c r="G4590" s="399"/>
    </row>
    <row r="4591" spans="7:7" x14ac:dyDescent="0.35">
      <c r="G4591" s="399"/>
    </row>
    <row r="4592" spans="7:7" x14ac:dyDescent="0.35">
      <c r="G4592" s="399"/>
    </row>
    <row r="4593" spans="7:7" x14ac:dyDescent="0.35">
      <c r="G4593" s="399"/>
    </row>
    <row r="4594" spans="7:7" x14ac:dyDescent="0.35">
      <c r="G4594" s="399"/>
    </row>
    <row r="4595" spans="7:7" x14ac:dyDescent="0.35">
      <c r="G4595" s="399"/>
    </row>
    <row r="4596" spans="7:7" x14ac:dyDescent="0.35">
      <c r="G4596" s="399"/>
    </row>
    <row r="4597" spans="7:7" x14ac:dyDescent="0.35">
      <c r="G4597" s="399"/>
    </row>
    <row r="4598" spans="7:7" x14ac:dyDescent="0.35">
      <c r="G4598" s="399"/>
    </row>
    <row r="4599" spans="7:7" x14ac:dyDescent="0.35">
      <c r="G4599" s="399"/>
    </row>
    <row r="4600" spans="7:7" x14ac:dyDescent="0.35">
      <c r="G4600" s="399"/>
    </row>
    <row r="4601" spans="7:7" x14ac:dyDescent="0.35">
      <c r="G4601" s="399"/>
    </row>
    <row r="4602" spans="7:7" x14ac:dyDescent="0.35">
      <c r="G4602" s="399"/>
    </row>
    <row r="4603" spans="7:7" x14ac:dyDescent="0.35">
      <c r="G4603" s="399"/>
    </row>
    <row r="4604" spans="7:7" x14ac:dyDescent="0.35">
      <c r="G4604" s="399"/>
    </row>
    <row r="4605" spans="7:7" x14ac:dyDescent="0.35">
      <c r="G4605" s="399"/>
    </row>
    <row r="4606" spans="7:7" x14ac:dyDescent="0.35">
      <c r="G4606" s="399"/>
    </row>
    <row r="4607" spans="7:7" x14ac:dyDescent="0.35">
      <c r="G4607" s="399"/>
    </row>
    <row r="4608" spans="7:7" x14ac:dyDescent="0.35">
      <c r="G4608" s="399"/>
    </row>
    <row r="4609" spans="7:7" x14ac:dyDescent="0.35">
      <c r="G4609" s="399"/>
    </row>
    <row r="4610" spans="7:7" x14ac:dyDescent="0.35">
      <c r="G4610" s="399"/>
    </row>
    <row r="4611" spans="7:7" x14ac:dyDescent="0.35">
      <c r="G4611" s="399"/>
    </row>
    <row r="4612" spans="7:7" x14ac:dyDescent="0.35">
      <c r="G4612" s="399"/>
    </row>
    <row r="4613" spans="7:7" x14ac:dyDescent="0.35">
      <c r="G4613" s="399"/>
    </row>
    <row r="4614" spans="7:7" x14ac:dyDescent="0.35">
      <c r="G4614" s="399"/>
    </row>
    <row r="4615" spans="7:7" x14ac:dyDescent="0.35">
      <c r="G4615" s="399"/>
    </row>
    <row r="4616" spans="7:7" x14ac:dyDescent="0.35">
      <c r="G4616" s="399"/>
    </row>
    <row r="4617" spans="7:7" x14ac:dyDescent="0.35">
      <c r="G4617" s="399"/>
    </row>
    <row r="4618" spans="7:7" x14ac:dyDescent="0.35">
      <c r="G4618" s="399"/>
    </row>
    <row r="4619" spans="7:7" x14ac:dyDescent="0.35">
      <c r="G4619" s="399"/>
    </row>
    <row r="4620" spans="7:7" x14ac:dyDescent="0.35">
      <c r="G4620" s="399"/>
    </row>
    <row r="4621" spans="7:7" x14ac:dyDescent="0.35">
      <c r="G4621" s="399"/>
    </row>
    <row r="4622" spans="7:7" x14ac:dyDescent="0.35">
      <c r="G4622" s="399"/>
    </row>
    <row r="4623" spans="7:7" x14ac:dyDescent="0.35">
      <c r="G4623" s="399"/>
    </row>
    <row r="4624" spans="7:7" x14ac:dyDescent="0.35">
      <c r="G4624" s="399"/>
    </row>
    <row r="4625" spans="7:7" x14ac:dyDescent="0.35">
      <c r="G4625" s="399"/>
    </row>
    <row r="4626" spans="7:7" x14ac:dyDescent="0.35">
      <c r="G4626" s="399"/>
    </row>
    <row r="4627" spans="7:7" x14ac:dyDescent="0.35">
      <c r="G4627" s="399"/>
    </row>
    <row r="4628" spans="7:7" x14ac:dyDescent="0.35">
      <c r="G4628" s="399"/>
    </row>
    <row r="4629" spans="7:7" x14ac:dyDescent="0.35">
      <c r="G4629" s="399"/>
    </row>
    <row r="4630" spans="7:7" x14ac:dyDescent="0.35">
      <c r="G4630" s="399"/>
    </row>
    <row r="4631" spans="7:7" x14ac:dyDescent="0.35">
      <c r="G4631" s="399"/>
    </row>
    <row r="4632" spans="7:7" x14ac:dyDescent="0.35">
      <c r="G4632" s="399"/>
    </row>
    <row r="4633" spans="7:7" x14ac:dyDescent="0.35">
      <c r="G4633" s="399"/>
    </row>
    <row r="4634" spans="7:7" x14ac:dyDescent="0.35">
      <c r="G4634" s="399"/>
    </row>
    <row r="4635" spans="7:7" x14ac:dyDescent="0.35">
      <c r="G4635" s="399"/>
    </row>
    <row r="4636" spans="7:7" x14ac:dyDescent="0.35">
      <c r="G4636" s="399"/>
    </row>
    <row r="4637" spans="7:7" x14ac:dyDescent="0.35">
      <c r="G4637" s="399"/>
    </row>
    <row r="4638" spans="7:7" x14ac:dyDescent="0.35">
      <c r="G4638" s="399"/>
    </row>
    <row r="4639" spans="7:7" x14ac:dyDescent="0.35">
      <c r="G4639" s="399"/>
    </row>
    <row r="4640" spans="7:7" x14ac:dyDescent="0.35">
      <c r="G4640" s="399"/>
    </row>
    <row r="4641" spans="7:7" x14ac:dyDescent="0.35">
      <c r="G4641" s="399"/>
    </row>
    <row r="4642" spans="7:7" x14ac:dyDescent="0.35">
      <c r="G4642" s="399"/>
    </row>
    <row r="4643" spans="7:7" x14ac:dyDescent="0.35">
      <c r="G4643" s="399"/>
    </row>
    <row r="4644" spans="7:7" x14ac:dyDescent="0.35">
      <c r="G4644" s="399"/>
    </row>
    <row r="4645" spans="7:7" x14ac:dyDescent="0.35">
      <c r="G4645" s="399"/>
    </row>
    <row r="4646" spans="7:7" x14ac:dyDescent="0.35">
      <c r="G4646" s="399"/>
    </row>
    <row r="4647" spans="7:7" x14ac:dyDescent="0.35">
      <c r="G4647" s="399"/>
    </row>
    <row r="4648" spans="7:7" x14ac:dyDescent="0.35">
      <c r="G4648" s="399"/>
    </row>
    <row r="4649" spans="7:7" x14ac:dyDescent="0.35">
      <c r="G4649" s="399"/>
    </row>
    <row r="4650" spans="7:7" x14ac:dyDescent="0.35">
      <c r="G4650" s="399"/>
    </row>
    <row r="4651" spans="7:7" x14ac:dyDescent="0.35">
      <c r="G4651" s="399"/>
    </row>
    <row r="4652" spans="7:7" x14ac:dyDescent="0.35">
      <c r="G4652" s="399"/>
    </row>
    <row r="4653" spans="7:7" x14ac:dyDescent="0.35">
      <c r="G4653" s="399"/>
    </row>
    <row r="4654" spans="7:7" x14ac:dyDescent="0.35">
      <c r="G4654" s="399"/>
    </row>
    <row r="4655" spans="7:7" x14ac:dyDescent="0.35">
      <c r="G4655" s="399"/>
    </row>
    <row r="4656" spans="7:7" x14ac:dyDescent="0.35">
      <c r="G4656" s="399"/>
    </row>
    <row r="4657" spans="7:7" x14ac:dyDescent="0.35">
      <c r="G4657" s="399"/>
    </row>
    <row r="4658" spans="7:7" x14ac:dyDescent="0.35">
      <c r="G4658" s="399"/>
    </row>
    <row r="4659" spans="7:7" x14ac:dyDescent="0.35">
      <c r="G4659" s="399"/>
    </row>
    <row r="4660" spans="7:7" x14ac:dyDescent="0.35">
      <c r="G4660" s="399"/>
    </row>
    <row r="4661" spans="7:7" x14ac:dyDescent="0.35">
      <c r="G4661" s="399"/>
    </row>
    <row r="4662" spans="7:7" x14ac:dyDescent="0.35">
      <c r="G4662" s="399"/>
    </row>
    <row r="4663" spans="7:7" x14ac:dyDescent="0.35">
      <c r="G4663" s="399"/>
    </row>
    <row r="4664" spans="7:7" x14ac:dyDescent="0.35">
      <c r="G4664" s="399"/>
    </row>
    <row r="4665" spans="7:7" x14ac:dyDescent="0.35">
      <c r="G4665" s="399"/>
    </row>
    <row r="4666" spans="7:7" x14ac:dyDescent="0.35">
      <c r="G4666" s="399"/>
    </row>
    <row r="4667" spans="7:7" x14ac:dyDescent="0.35">
      <c r="G4667" s="399"/>
    </row>
    <row r="4668" spans="7:7" x14ac:dyDescent="0.35">
      <c r="G4668" s="399"/>
    </row>
    <row r="4669" spans="7:7" x14ac:dyDescent="0.35">
      <c r="G4669" s="399"/>
    </row>
    <row r="4670" spans="7:7" x14ac:dyDescent="0.35">
      <c r="G4670" s="399"/>
    </row>
    <row r="4671" spans="7:7" x14ac:dyDescent="0.35">
      <c r="G4671" s="399"/>
    </row>
    <row r="4672" spans="7:7" x14ac:dyDescent="0.35">
      <c r="G4672" s="399"/>
    </row>
    <row r="4673" spans="7:7" x14ac:dyDescent="0.35">
      <c r="G4673" s="399"/>
    </row>
    <row r="4674" spans="7:7" x14ac:dyDescent="0.35">
      <c r="G4674" s="399"/>
    </row>
    <row r="4675" spans="7:7" x14ac:dyDescent="0.35">
      <c r="G4675" s="399"/>
    </row>
    <row r="4676" spans="7:7" x14ac:dyDescent="0.35">
      <c r="G4676" s="399"/>
    </row>
    <row r="4677" spans="7:7" x14ac:dyDescent="0.35">
      <c r="G4677" s="399"/>
    </row>
    <row r="4678" spans="7:7" x14ac:dyDescent="0.35">
      <c r="G4678" s="399"/>
    </row>
    <row r="4679" spans="7:7" x14ac:dyDescent="0.35">
      <c r="G4679" s="399"/>
    </row>
    <row r="4680" spans="7:7" x14ac:dyDescent="0.35">
      <c r="G4680" s="399"/>
    </row>
    <row r="4681" spans="7:7" x14ac:dyDescent="0.35">
      <c r="G4681" s="399"/>
    </row>
    <row r="4682" spans="7:7" x14ac:dyDescent="0.35">
      <c r="G4682" s="399"/>
    </row>
    <row r="4683" spans="7:7" x14ac:dyDescent="0.35">
      <c r="G4683" s="399"/>
    </row>
    <row r="4684" spans="7:7" x14ac:dyDescent="0.35">
      <c r="G4684" s="399"/>
    </row>
    <row r="4685" spans="7:7" x14ac:dyDescent="0.35">
      <c r="G4685" s="399"/>
    </row>
    <row r="4686" spans="7:7" x14ac:dyDescent="0.35">
      <c r="G4686" s="399"/>
    </row>
    <row r="4687" spans="7:7" x14ac:dyDescent="0.35">
      <c r="G4687" s="399"/>
    </row>
    <row r="4688" spans="7:7" x14ac:dyDescent="0.35">
      <c r="G4688" s="399"/>
    </row>
    <row r="4689" spans="7:7" x14ac:dyDescent="0.35">
      <c r="G4689" s="399"/>
    </row>
    <row r="4690" spans="7:7" x14ac:dyDescent="0.35">
      <c r="G4690" s="399"/>
    </row>
    <row r="4691" spans="7:7" x14ac:dyDescent="0.35">
      <c r="G4691" s="399"/>
    </row>
    <row r="4692" spans="7:7" x14ac:dyDescent="0.35">
      <c r="G4692" s="399"/>
    </row>
    <row r="4693" spans="7:7" x14ac:dyDescent="0.35">
      <c r="G4693" s="399"/>
    </row>
    <row r="4694" spans="7:7" x14ac:dyDescent="0.35">
      <c r="G4694" s="399"/>
    </row>
    <row r="4695" spans="7:7" x14ac:dyDescent="0.35">
      <c r="G4695" s="399"/>
    </row>
    <row r="4696" spans="7:7" x14ac:dyDescent="0.35">
      <c r="G4696" s="399"/>
    </row>
    <row r="4697" spans="7:7" x14ac:dyDescent="0.35">
      <c r="G4697" s="399"/>
    </row>
    <row r="4698" spans="7:7" x14ac:dyDescent="0.35">
      <c r="G4698" s="399"/>
    </row>
    <row r="4699" spans="7:7" x14ac:dyDescent="0.35">
      <c r="G4699" s="399"/>
    </row>
    <row r="4700" spans="7:7" x14ac:dyDescent="0.35">
      <c r="G4700" s="399"/>
    </row>
    <row r="4701" spans="7:7" x14ac:dyDescent="0.35">
      <c r="G4701" s="399"/>
    </row>
    <row r="4702" spans="7:7" x14ac:dyDescent="0.35">
      <c r="G4702" s="399"/>
    </row>
    <row r="4703" spans="7:7" x14ac:dyDescent="0.35">
      <c r="G4703" s="399"/>
    </row>
    <row r="4704" spans="7:7" x14ac:dyDescent="0.35">
      <c r="G4704" s="399"/>
    </row>
    <row r="4705" spans="7:7" x14ac:dyDescent="0.35">
      <c r="G4705" s="399"/>
    </row>
    <row r="4706" spans="7:7" x14ac:dyDescent="0.35">
      <c r="G4706" s="399"/>
    </row>
    <row r="4707" spans="7:7" x14ac:dyDescent="0.35">
      <c r="G4707" s="399"/>
    </row>
    <row r="4708" spans="7:7" x14ac:dyDescent="0.35">
      <c r="G4708" s="399"/>
    </row>
    <row r="4709" spans="7:7" x14ac:dyDescent="0.35">
      <c r="G4709" s="399"/>
    </row>
    <row r="4710" spans="7:7" x14ac:dyDescent="0.35">
      <c r="G4710" s="399"/>
    </row>
    <row r="4711" spans="7:7" x14ac:dyDescent="0.35">
      <c r="G4711" s="399"/>
    </row>
    <row r="4712" spans="7:7" x14ac:dyDescent="0.35">
      <c r="G4712" s="399"/>
    </row>
    <row r="4713" spans="7:7" x14ac:dyDescent="0.35">
      <c r="G4713" s="399"/>
    </row>
    <row r="4714" spans="7:7" x14ac:dyDescent="0.35">
      <c r="G4714" s="399"/>
    </row>
    <row r="4715" spans="7:7" x14ac:dyDescent="0.35">
      <c r="G4715" s="399"/>
    </row>
    <row r="4716" spans="7:7" x14ac:dyDescent="0.35">
      <c r="G4716" s="399"/>
    </row>
    <row r="4717" spans="7:7" x14ac:dyDescent="0.35">
      <c r="G4717" s="399"/>
    </row>
    <row r="4718" spans="7:7" x14ac:dyDescent="0.35">
      <c r="G4718" s="399"/>
    </row>
    <row r="4719" spans="7:7" x14ac:dyDescent="0.35">
      <c r="G4719" s="399"/>
    </row>
    <row r="4720" spans="7:7" x14ac:dyDescent="0.35">
      <c r="G4720" s="399"/>
    </row>
    <row r="4721" spans="7:7" x14ac:dyDescent="0.35">
      <c r="G4721" s="399"/>
    </row>
    <row r="4722" spans="7:7" x14ac:dyDescent="0.35">
      <c r="G4722" s="399"/>
    </row>
    <row r="4723" spans="7:7" x14ac:dyDescent="0.35">
      <c r="G4723" s="399"/>
    </row>
    <row r="4724" spans="7:7" x14ac:dyDescent="0.35">
      <c r="G4724" s="399"/>
    </row>
    <row r="4725" spans="7:7" x14ac:dyDescent="0.35">
      <c r="G4725" s="399"/>
    </row>
    <row r="4726" spans="7:7" x14ac:dyDescent="0.35">
      <c r="G4726" s="399"/>
    </row>
    <row r="4727" spans="7:7" x14ac:dyDescent="0.35">
      <c r="G4727" s="399"/>
    </row>
    <row r="4728" spans="7:7" x14ac:dyDescent="0.35">
      <c r="G4728" s="399"/>
    </row>
    <row r="4729" spans="7:7" x14ac:dyDescent="0.35">
      <c r="G4729" s="399"/>
    </row>
    <row r="4730" spans="7:7" x14ac:dyDescent="0.35">
      <c r="G4730" s="399"/>
    </row>
    <row r="4731" spans="7:7" x14ac:dyDescent="0.35">
      <c r="G4731" s="399"/>
    </row>
    <row r="4732" spans="7:7" x14ac:dyDescent="0.35">
      <c r="G4732" s="399"/>
    </row>
    <row r="4733" spans="7:7" x14ac:dyDescent="0.35">
      <c r="G4733" s="399"/>
    </row>
    <row r="4734" spans="7:7" x14ac:dyDescent="0.35">
      <c r="G4734" s="399"/>
    </row>
    <row r="4735" spans="7:7" x14ac:dyDescent="0.35">
      <c r="G4735" s="399"/>
    </row>
    <row r="4736" spans="7:7" x14ac:dyDescent="0.35">
      <c r="G4736" s="399"/>
    </row>
    <row r="4737" spans="7:7" x14ac:dyDescent="0.35">
      <c r="G4737" s="399"/>
    </row>
    <row r="4738" spans="7:7" x14ac:dyDescent="0.35">
      <c r="G4738" s="399"/>
    </row>
    <row r="4739" spans="7:7" x14ac:dyDescent="0.35">
      <c r="G4739" s="399"/>
    </row>
    <row r="4740" spans="7:7" x14ac:dyDescent="0.35">
      <c r="G4740" s="399"/>
    </row>
    <row r="4741" spans="7:7" x14ac:dyDescent="0.35">
      <c r="G4741" s="399"/>
    </row>
    <row r="4742" spans="7:7" x14ac:dyDescent="0.35">
      <c r="G4742" s="399"/>
    </row>
    <row r="4743" spans="7:7" x14ac:dyDescent="0.35">
      <c r="G4743" s="399"/>
    </row>
    <row r="4744" spans="7:7" x14ac:dyDescent="0.35">
      <c r="G4744" s="399"/>
    </row>
    <row r="4745" spans="7:7" x14ac:dyDescent="0.35">
      <c r="G4745" s="399"/>
    </row>
    <row r="4746" spans="7:7" x14ac:dyDescent="0.35">
      <c r="G4746" s="399"/>
    </row>
    <row r="4747" spans="7:7" x14ac:dyDescent="0.35">
      <c r="G4747" s="399"/>
    </row>
    <row r="4748" spans="7:7" x14ac:dyDescent="0.35">
      <c r="G4748" s="399"/>
    </row>
    <row r="4749" spans="7:7" x14ac:dyDescent="0.35">
      <c r="G4749" s="399"/>
    </row>
    <row r="4750" spans="7:7" x14ac:dyDescent="0.35">
      <c r="G4750" s="399"/>
    </row>
    <row r="4751" spans="7:7" x14ac:dyDescent="0.35">
      <c r="G4751" s="399"/>
    </row>
    <row r="4752" spans="7:7" x14ac:dyDescent="0.35">
      <c r="G4752" s="399"/>
    </row>
    <row r="4753" spans="7:7" x14ac:dyDescent="0.35">
      <c r="G4753" s="399"/>
    </row>
    <row r="4754" spans="7:7" x14ac:dyDescent="0.35">
      <c r="G4754" s="399"/>
    </row>
    <row r="4755" spans="7:7" x14ac:dyDescent="0.35">
      <c r="G4755" s="399"/>
    </row>
    <row r="4756" spans="7:7" x14ac:dyDescent="0.35">
      <c r="G4756" s="399"/>
    </row>
    <row r="4757" spans="7:7" x14ac:dyDescent="0.35">
      <c r="G4757" s="399"/>
    </row>
    <row r="4758" spans="7:7" x14ac:dyDescent="0.35">
      <c r="G4758" s="399"/>
    </row>
    <row r="4759" spans="7:7" x14ac:dyDescent="0.35">
      <c r="G4759" s="399"/>
    </row>
    <row r="4760" spans="7:7" x14ac:dyDescent="0.35">
      <c r="G4760" s="399"/>
    </row>
    <row r="4761" spans="7:7" x14ac:dyDescent="0.35">
      <c r="G4761" s="399"/>
    </row>
    <row r="4762" spans="7:7" x14ac:dyDescent="0.35">
      <c r="G4762" s="399"/>
    </row>
    <row r="4763" spans="7:7" x14ac:dyDescent="0.35">
      <c r="G4763" s="399"/>
    </row>
    <row r="4764" spans="7:7" x14ac:dyDescent="0.35">
      <c r="G4764" s="399"/>
    </row>
    <row r="4765" spans="7:7" x14ac:dyDescent="0.35">
      <c r="G4765" s="399"/>
    </row>
    <row r="4766" spans="7:7" x14ac:dyDescent="0.35">
      <c r="G4766" s="399"/>
    </row>
    <row r="4767" spans="7:7" x14ac:dyDescent="0.35">
      <c r="G4767" s="399"/>
    </row>
    <row r="4768" spans="7:7" x14ac:dyDescent="0.35">
      <c r="G4768" s="399"/>
    </row>
    <row r="4769" spans="7:7" x14ac:dyDescent="0.35">
      <c r="G4769" s="399"/>
    </row>
    <row r="4770" spans="7:7" x14ac:dyDescent="0.35">
      <c r="G4770" s="399"/>
    </row>
    <row r="4771" spans="7:7" x14ac:dyDescent="0.35">
      <c r="G4771" s="399"/>
    </row>
    <row r="4772" spans="7:7" x14ac:dyDescent="0.35">
      <c r="G4772" s="399"/>
    </row>
    <row r="4773" spans="7:7" x14ac:dyDescent="0.35">
      <c r="G4773" s="399"/>
    </row>
    <row r="4774" spans="7:7" x14ac:dyDescent="0.35">
      <c r="G4774" s="399"/>
    </row>
    <row r="4775" spans="7:7" x14ac:dyDescent="0.35">
      <c r="G4775" s="399"/>
    </row>
    <row r="4776" spans="7:7" x14ac:dyDescent="0.35">
      <c r="G4776" s="399"/>
    </row>
    <row r="4777" spans="7:7" x14ac:dyDescent="0.35">
      <c r="G4777" s="399"/>
    </row>
    <row r="4778" spans="7:7" x14ac:dyDescent="0.35">
      <c r="G4778" s="399"/>
    </row>
    <row r="4779" spans="7:7" x14ac:dyDescent="0.35">
      <c r="G4779" s="399"/>
    </row>
    <row r="4780" spans="7:7" x14ac:dyDescent="0.35">
      <c r="G4780" s="399"/>
    </row>
    <row r="4781" spans="7:7" x14ac:dyDescent="0.35">
      <c r="G4781" s="399"/>
    </row>
    <row r="4782" spans="7:7" x14ac:dyDescent="0.35">
      <c r="G4782" s="399"/>
    </row>
    <row r="4783" spans="7:7" x14ac:dyDescent="0.35">
      <c r="G4783" s="399"/>
    </row>
    <row r="4784" spans="7:7" x14ac:dyDescent="0.35">
      <c r="G4784" s="399"/>
    </row>
    <row r="4785" spans="7:7" x14ac:dyDescent="0.35">
      <c r="G4785" s="399"/>
    </row>
    <row r="4786" spans="7:7" x14ac:dyDescent="0.35">
      <c r="G4786" s="399"/>
    </row>
    <row r="4787" spans="7:7" x14ac:dyDescent="0.35">
      <c r="G4787" s="399"/>
    </row>
    <row r="4788" spans="7:7" x14ac:dyDescent="0.35">
      <c r="G4788" s="399"/>
    </row>
    <row r="4789" spans="7:7" x14ac:dyDescent="0.35">
      <c r="G4789" s="399"/>
    </row>
    <row r="4790" spans="7:7" x14ac:dyDescent="0.35">
      <c r="G4790" s="399"/>
    </row>
    <row r="4791" spans="7:7" x14ac:dyDescent="0.35">
      <c r="G4791" s="399"/>
    </row>
    <row r="4792" spans="7:7" x14ac:dyDescent="0.35">
      <c r="G4792" s="399"/>
    </row>
    <row r="4793" spans="7:7" x14ac:dyDescent="0.35">
      <c r="G4793" s="399"/>
    </row>
    <row r="4794" spans="7:7" x14ac:dyDescent="0.35">
      <c r="G4794" s="399"/>
    </row>
    <row r="4795" spans="7:7" x14ac:dyDescent="0.35">
      <c r="G4795" s="399"/>
    </row>
    <row r="4796" spans="7:7" x14ac:dyDescent="0.35">
      <c r="G4796" s="399"/>
    </row>
    <row r="4797" spans="7:7" x14ac:dyDescent="0.35">
      <c r="G4797" s="399"/>
    </row>
    <row r="4798" spans="7:7" x14ac:dyDescent="0.35">
      <c r="G4798" s="399"/>
    </row>
    <row r="4799" spans="7:7" x14ac:dyDescent="0.35">
      <c r="G4799" s="399"/>
    </row>
    <row r="4800" spans="7:7" x14ac:dyDescent="0.35">
      <c r="G4800" s="399"/>
    </row>
    <row r="4801" spans="7:7" x14ac:dyDescent="0.35">
      <c r="G4801" s="399"/>
    </row>
    <row r="4802" spans="7:7" x14ac:dyDescent="0.35">
      <c r="G4802" s="399"/>
    </row>
    <row r="4803" spans="7:7" x14ac:dyDescent="0.35">
      <c r="G4803" s="399"/>
    </row>
    <row r="4804" spans="7:7" x14ac:dyDescent="0.35">
      <c r="G4804" s="399"/>
    </row>
    <row r="4805" spans="7:7" x14ac:dyDescent="0.35">
      <c r="G4805" s="399"/>
    </row>
    <row r="4806" spans="7:7" x14ac:dyDescent="0.35">
      <c r="G4806" s="399"/>
    </row>
    <row r="4807" spans="7:7" x14ac:dyDescent="0.35">
      <c r="G4807" s="399"/>
    </row>
    <row r="4808" spans="7:7" x14ac:dyDescent="0.35">
      <c r="G4808" s="399"/>
    </row>
    <row r="4809" spans="7:7" x14ac:dyDescent="0.35">
      <c r="G4809" s="399"/>
    </row>
    <row r="4810" spans="7:7" x14ac:dyDescent="0.35">
      <c r="G4810" s="399"/>
    </row>
    <row r="4811" spans="7:7" x14ac:dyDescent="0.35">
      <c r="G4811" s="399"/>
    </row>
    <row r="4812" spans="7:7" x14ac:dyDescent="0.35">
      <c r="G4812" s="399"/>
    </row>
    <row r="4813" spans="7:7" x14ac:dyDescent="0.35">
      <c r="G4813" s="399"/>
    </row>
    <row r="4814" spans="7:7" x14ac:dyDescent="0.35">
      <c r="G4814" s="399"/>
    </row>
    <row r="4815" spans="7:7" x14ac:dyDescent="0.35">
      <c r="G4815" s="399"/>
    </row>
    <row r="4816" spans="7:7" x14ac:dyDescent="0.35">
      <c r="G4816" s="399"/>
    </row>
    <row r="4817" spans="7:7" x14ac:dyDescent="0.35">
      <c r="G4817" s="399"/>
    </row>
    <row r="4818" spans="7:7" x14ac:dyDescent="0.35">
      <c r="G4818" s="399"/>
    </row>
    <row r="4819" spans="7:7" x14ac:dyDescent="0.35">
      <c r="G4819" s="399"/>
    </row>
    <row r="4820" spans="7:7" x14ac:dyDescent="0.35">
      <c r="G4820" s="399"/>
    </row>
    <row r="4821" spans="7:7" x14ac:dyDescent="0.35">
      <c r="G4821" s="399"/>
    </row>
    <row r="4822" spans="7:7" x14ac:dyDescent="0.35">
      <c r="G4822" s="399"/>
    </row>
    <row r="4823" spans="7:7" x14ac:dyDescent="0.35">
      <c r="G4823" s="399"/>
    </row>
    <row r="4824" spans="7:7" x14ac:dyDescent="0.35">
      <c r="G4824" s="399"/>
    </row>
    <row r="4825" spans="7:7" x14ac:dyDescent="0.35">
      <c r="G4825" s="399"/>
    </row>
    <row r="4826" spans="7:7" x14ac:dyDescent="0.35">
      <c r="G4826" s="399"/>
    </row>
    <row r="4827" spans="7:7" x14ac:dyDescent="0.35">
      <c r="G4827" s="399"/>
    </row>
    <row r="4828" spans="7:7" x14ac:dyDescent="0.35">
      <c r="G4828" s="399"/>
    </row>
    <row r="4829" spans="7:7" x14ac:dyDescent="0.35">
      <c r="G4829" s="399"/>
    </row>
    <row r="4830" spans="7:7" x14ac:dyDescent="0.35">
      <c r="G4830" s="399"/>
    </row>
    <row r="4831" spans="7:7" x14ac:dyDescent="0.35">
      <c r="G4831" s="399"/>
    </row>
    <row r="4832" spans="7:7" x14ac:dyDescent="0.35">
      <c r="G4832" s="399"/>
    </row>
    <row r="4833" spans="7:7" x14ac:dyDescent="0.35">
      <c r="G4833" s="399"/>
    </row>
    <row r="4834" spans="7:7" x14ac:dyDescent="0.35">
      <c r="G4834" s="399"/>
    </row>
    <row r="4835" spans="7:7" x14ac:dyDescent="0.35">
      <c r="G4835" s="399"/>
    </row>
    <row r="4836" spans="7:7" x14ac:dyDescent="0.35">
      <c r="G4836" s="399"/>
    </row>
    <row r="4837" spans="7:7" x14ac:dyDescent="0.35">
      <c r="G4837" s="399"/>
    </row>
    <row r="4838" spans="7:7" x14ac:dyDescent="0.35">
      <c r="G4838" s="399"/>
    </row>
    <row r="4839" spans="7:7" x14ac:dyDescent="0.35">
      <c r="G4839" s="399"/>
    </row>
    <row r="4840" spans="7:7" x14ac:dyDescent="0.35">
      <c r="G4840" s="399"/>
    </row>
    <row r="4841" spans="7:7" x14ac:dyDescent="0.35">
      <c r="G4841" s="399"/>
    </row>
    <row r="4842" spans="7:7" x14ac:dyDescent="0.35">
      <c r="G4842" s="399"/>
    </row>
    <row r="4843" spans="7:7" x14ac:dyDescent="0.35">
      <c r="G4843" s="399"/>
    </row>
    <row r="4844" spans="7:7" x14ac:dyDescent="0.35">
      <c r="G4844" s="399"/>
    </row>
    <row r="4845" spans="7:7" x14ac:dyDescent="0.35">
      <c r="G4845" s="399"/>
    </row>
    <row r="4846" spans="7:7" x14ac:dyDescent="0.35">
      <c r="G4846" s="399"/>
    </row>
    <row r="4847" spans="7:7" x14ac:dyDescent="0.35">
      <c r="G4847" s="399"/>
    </row>
    <row r="4848" spans="7:7" x14ac:dyDescent="0.35">
      <c r="G4848" s="399"/>
    </row>
    <row r="4849" spans="7:7" x14ac:dyDescent="0.35">
      <c r="G4849" s="399"/>
    </row>
    <row r="4850" spans="7:7" x14ac:dyDescent="0.35">
      <c r="G4850" s="399"/>
    </row>
    <row r="4851" spans="7:7" x14ac:dyDescent="0.35">
      <c r="G4851" s="399"/>
    </row>
    <row r="4852" spans="7:7" x14ac:dyDescent="0.35">
      <c r="G4852" s="399"/>
    </row>
    <row r="4853" spans="7:7" x14ac:dyDescent="0.35">
      <c r="G4853" s="399"/>
    </row>
    <row r="4854" spans="7:7" x14ac:dyDescent="0.35">
      <c r="G4854" s="399"/>
    </row>
    <row r="4855" spans="7:7" x14ac:dyDescent="0.35">
      <c r="G4855" s="399"/>
    </row>
    <row r="4856" spans="7:7" x14ac:dyDescent="0.35">
      <c r="G4856" s="399"/>
    </row>
    <row r="4857" spans="7:7" x14ac:dyDescent="0.35">
      <c r="G4857" s="399"/>
    </row>
    <row r="4858" spans="7:7" x14ac:dyDescent="0.35">
      <c r="G4858" s="399"/>
    </row>
    <row r="4859" spans="7:7" x14ac:dyDescent="0.35">
      <c r="G4859" s="399"/>
    </row>
    <row r="4860" spans="7:7" x14ac:dyDescent="0.35">
      <c r="G4860" s="399"/>
    </row>
    <row r="4861" spans="7:7" x14ac:dyDescent="0.35">
      <c r="G4861" s="399"/>
    </row>
    <row r="4862" spans="7:7" x14ac:dyDescent="0.35">
      <c r="G4862" s="399"/>
    </row>
    <row r="4863" spans="7:7" x14ac:dyDescent="0.35">
      <c r="G4863" s="399"/>
    </row>
    <row r="4864" spans="7:7" x14ac:dyDescent="0.35">
      <c r="G4864" s="399"/>
    </row>
    <row r="4865" spans="7:7" x14ac:dyDescent="0.35">
      <c r="G4865" s="399"/>
    </row>
    <row r="4866" spans="7:7" x14ac:dyDescent="0.35">
      <c r="G4866" s="399"/>
    </row>
    <row r="4867" spans="7:7" x14ac:dyDescent="0.35">
      <c r="G4867" s="399"/>
    </row>
    <row r="4868" spans="7:7" x14ac:dyDescent="0.35">
      <c r="G4868" s="399"/>
    </row>
    <row r="4869" spans="7:7" x14ac:dyDescent="0.35">
      <c r="G4869" s="399"/>
    </row>
    <row r="4870" spans="7:7" x14ac:dyDescent="0.35">
      <c r="G4870" s="399"/>
    </row>
    <row r="4871" spans="7:7" x14ac:dyDescent="0.35">
      <c r="G4871" s="399"/>
    </row>
    <row r="4872" spans="7:7" x14ac:dyDescent="0.35">
      <c r="G4872" s="399"/>
    </row>
    <row r="4873" spans="7:7" x14ac:dyDescent="0.35">
      <c r="G4873" s="399"/>
    </row>
    <row r="4874" spans="7:7" x14ac:dyDescent="0.35">
      <c r="G4874" s="399"/>
    </row>
    <row r="4875" spans="7:7" x14ac:dyDescent="0.35">
      <c r="G4875" s="399"/>
    </row>
    <row r="4876" spans="7:7" x14ac:dyDescent="0.35">
      <c r="G4876" s="399"/>
    </row>
    <row r="4877" spans="7:7" x14ac:dyDescent="0.35">
      <c r="G4877" s="399"/>
    </row>
    <row r="4878" spans="7:7" x14ac:dyDescent="0.35">
      <c r="G4878" s="399"/>
    </row>
    <row r="4879" spans="7:7" x14ac:dyDescent="0.35">
      <c r="G4879" s="399"/>
    </row>
    <row r="4880" spans="7:7" x14ac:dyDescent="0.35">
      <c r="G4880" s="399"/>
    </row>
    <row r="4881" spans="7:7" x14ac:dyDescent="0.35">
      <c r="G4881" s="399"/>
    </row>
    <row r="4882" spans="7:7" x14ac:dyDescent="0.35">
      <c r="G4882" s="399"/>
    </row>
    <row r="4883" spans="7:7" x14ac:dyDescent="0.35">
      <c r="G4883" s="399"/>
    </row>
    <row r="4884" spans="7:7" x14ac:dyDescent="0.35">
      <c r="G4884" s="399"/>
    </row>
    <row r="4885" spans="7:7" x14ac:dyDescent="0.35">
      <c r="G4885" s="399"/>
    </row>
    <row r="4886" spans="7:7" x14ac:dyDescent="0.35">
      <c r="G4886" s="399"/>
    </row>
    <row r="4887" spans="7:7" x14ac:dyDescent="0.35">
      <c r="G4887" s="399"/>
    </row>
    <row r="4888" spans="7:7" x14ac:dyDescent="0.35">
      <c r="G4888" s="399"/>
    </row>
    <row r="4889" spans="7:7" x14ac:dyDescent="0.35">
      <c r="G4889" s="399"/>
    </row>
    <row r="4890" spans="7:7" x14ac:dyDescent="0.35">
      <c r="G4890" s="399"/>
    </row>
    <row r="4891" spans="7:7" x14ac:dyDescent="0.35">
      <c r="G4891" s="399"/>
    </row>
    <row r="4892" spans="7:7" x14ac:dyDescent="0.35">
      <c r="G4892" s="399"/>
    </row>
    <row r="4893" spans="7:7" x14ac:dyDescent="0.35">
      <c r="G4893" s="399"/>
    </row>
    <row r="4894" spans="7:7" x14ac:dyDescent="0.35">
      <c r="G4894" s="399"/>
    </row>
    <row r="4895" spans="7:7" x14ac:dyDescent="0.35">
      <c r="G4895" s="399"/>
    </row>
    <row r="4896" spans="7:7" x14ac:dyDescent="0.35">
      <c r="G4896" s="399"/>
    </row>
    <row r="4897" spans="7:7" x14ac:dyDescent="0.35">
      <c r="G4897" s="399"/>
    </row>
    <row r="4898" spans="7:7" x14ac:dyDescent="0.35">
      <c r="G4898" s="399"/>
    </row>
    <row r="4899" spans="7:7" x14ac:dyDescent="0.35">
      <c r="G4899" s="399"/>
    </row>
    <row r="4900" spans="7:7" x14ac:dyDescent="0.35">
      <c r="G4900" s="399"/>
    </row>
    <row r="4901" spans="7:7" x14ac:dyDescent="0.35">
      <c r="G4901" s="399"/>
    </row>
    <row r="4902" spans="7:7" x14ac:dyDescent="0.35">
      <c r="G4902" s="399"/>
    </row>
    <row r="4903" spans="7:7" x14ac:dyDescent="0.35">
      <c r="G4903" s="399"/>
    </row>
    <row r="4904" spans="7:7" x14ac:dyDescent="0.35">
      <c r="G4904" s="399"/>
    </row>
    <row r="4905" spans="7:7" x14ac:dyDescent="0.35">
      <c r="G4905" s="399"/>
    </row>
    <row r="4906" spans="7:7" x14ac:dyDescent="0.35">
      <c r="G4906" s="399"/>
    </row>
    <row r="4907" spans="7:7" x14ac:dyDescent="0.35">
      <c r="G4907" s="399"/>
    </row>
    <row r="4908" spans="7:7" x14ac:dyDescent="0.35">
      <c r="G4908" s="399"/>
    </row>
    <row r="4909" spans="7:7" x14ac:dyDescent="0.35">
      <c r="G4909" s="399"/>
    </row>
    <row r="4910" spans="7:7" x14ac:dyDescent="0.35">
      <c r="G4910" s="399"/>
    </row>
    <row r="4911" spans="7:7" x14ac:dyDescent="0.35">
      <c r="G4911" s="399"/>
    </row>
    <row r="4912" spans="7:7" x14ac:dyDescent="0.35">
      <c r="G4912" s="399"/>
    </row>
    <row r="4913" spans="7:7" x14ac:dyDescent="0.35">
      <c r="G4913" s="399"/>
    </row>
    <row r="4914" spans="7:7" x14ac:dyDescent="0.35">
      <c r="G4914" s="399"/>
    </row>
    <row r="4915" spans="7:7" x14ac:dyDescent="0.35">
      <c r="G4915" s="399"/>
    </row>
    <row r="4916" spans="7:7" x14ac:dyDescent="0.35">
      <c r="G4916" s="399"/>
    </row>
    <row r="4917" spans="7:7" x14ac:dyDescent="0.35">
      <c r="G4917" s="399"/>
    </row>
    <row r="4918" spans="7:7" x14ac:dyDescent="0.35">
      <c r="G4918" s="399"/>
    </row>
    <row r="4919" spans="7:7" x14ac:dyDescent="0.35">
      <c r="G4919" s="399"/>
    </row>
    <row r="4920" spans="7:7" x14ac:dyDescent="0.35">
      <c r="G4920" s="399"/>
    </row>
    <row r="4921" spans="7:7" x14ac:dyDescent="0.35">
      <c r="G4921" s="399"/>
    </row>
    <row r="4922" spans="7:7" x14ac:dyDescent="0.35">
      <c r="G4922" s="399"/>
    </row>
    <row r="4923" spans="7:7" x14ac:dyDescent="0.35">
      <c r="G4923" s="399"/>
    </row>
    <row r="4924" spans="7:7" x14ac:dyDescent="0.35">
      <c r="G4924" s="399"/>
    </row>
    <row r="4925" spans="7:7" x14ac:dyDescent="0.35">
      <c r="G4925" s="399"/>
    </row>
    <row r="4926" spans="7:7" x14ac:dyDescent="0.35">
      <c r="G4926" s="399"/>
    </row>
    <row r="4927" spans="7:7" x14ac:dyDescent="0.35">
      <c r="G4927" s="399"/>
    </row>
    <row r="4928" spans="7:7" x14ac:dyDescent="0.35">
      <c r="G4928" s="399"/>
    </row>
    <row r="4929" spans="7:7" x14ac:dyDescent="0.35">
      <c r="G4929" s="399"/>
    </row>
    <row r="4930" spans="7:7" x14ac:dyDescent="0.35">
      <c r="G4930" s="399"/>
    </row>
    <row r="4931" spans="7:7" x14ac:dyDescent="0.35">
      <c r="G4931" s="399"/>
    </row>
    <row r="4932" spans="7:7" x14ac:dyDescent="0.35">
      <c r="G4932" s="399"/>
    </row>
    <row r="4933" spans="7:7" x14ac:dyDescent="0.35">
      <c r="G4933" s="399"/>
    </row>
    <row r="4934" spans="7:7" x14ac:dyDescent="0.35">
      <c r="G4934" s="399"/>
    </row>
    <row r="4935" spans="7:7" x14ac:dyDescent="0.35">
      <c r="G4935" s="399"/>
    </row>
    <row r="4936" spans="7:7" x14ac:dyDescent="0.35">
      <c r="G4936" s="399"/>
    </row>
    <row r="4937" spans="7:7" x14ac:dyDescent="0.35">
      <c r="G4937" s="399"/>
    </row>
    <row r="4938" spans="7:7" x14ac:dyDescent="0.35">
      <c r="G4938" s="399"/>
    </row>
    <row r="4939" spans="7:7" x14ac:dyDescent="0.35">
      <c r="G4939" s="399"/>
    </row>
    <row r="4940" spans="7:7" x14ac:dyDescent="0.35">
      <c r="G4940" s="399"/>
    </row>
    <row r="4941" spans="7:7" x14ac:dyDescent="0.35">
      <c r="G4941" s="399"/>
    </row>
    <row r="4942" spans="7:7" x14ac:dyDescent="0.35">
      <c r="G4942" s="399"/>
    </row>
    <row r="4943" spans="7:7" x14ac:dyDescent="0.35">
      <c r="G4943" s="399"/>
    </row>
    <row r="4944" spans="7:7" x14ac:dyDescent="0.35">
      <c r="G4944" s="399"/>
    </row>
    <row r="4945" spans="7:7" x14ac:dyDescent="0.35">
      <c r="G4945" s="399"/>
    </row>
    <row r="4946" spans="7:7" x14ac:dyDescent="0.35">
      <c r="G4946" s="399"/>
    </row>
    <row r="4947" spans="7:7" x14ac:dyDescent="0.35">
      <c r="G4947" s="399"/>
    </row>
    <row r="4948" spans="7:7" x14ac:dyDescent="0.35">
      <c r="G4948" s="399"/>
    </row>
    <row r="4949" spans="7:7" x14ac:dyDescent="0.35">
      <c r="G4949" s="399"/>
    </row>
    <row r="4950" spans="7:7" x14ac:dyDescent="0.35">
      <c r="G4950" s="399"/>
    </row>
    <row r="4951" spans="7:7" x14ac:dyDescent="0.35">
      <c r="G4951" s="399"/>
    </row>
    <row r="4952" spans="7:7" x14ac:dyDescent="0.35">
      <c r="G4952" s="399"/>
    </row>
    <row r="4953" spans="7:7" x14ac:dyDescent="0.35">
      <c r="G4953" s="399"/>
    </row>
    <row r="4954" spans="7:7" x14ac:dyDescent="0.35">
      <c r="G4954" s="399"/>
    </row>
    <row r="4955" spans="7:7" x14ac:dyDescent="0.35">
      <c r="G4955" s="399"/>
    </row>
    <row r="4956" spans="7:7" x14ac:dyDescent="0.35">
      <c r="G4956" s="399"/>
    </row>
    <row r="4957" spans="7:7" x14ac:dyDescent="0.35">
      <c r="G4957" s="399"/>
    </row>
    <row r="4958" spans="7:7" x14ac:dyDescent="0.35">
      <c r="G4958" s="399"/>
    </row>
    <row r="4959" spans="7:7" x14ac:dyDescent="0.35">
      <c r="G4959" s="399"/>
    </row>
    <row r="4960" spans="7:7" x14ac:dyDescent="0.35">
      <c r="G4960" s="399"/>
    </row>
    <row r="4961" spans="7:7" x14ac:dyDescent="0.35">
      <c r="G4961" s="399"/>
    </row>
    <row r="4962" spans="7:7" x14ac:dyDescent="0.35">
      <c r="G4962" s="399"/>
    </row>
    <row r="4963" spans="7:7" x14ac:dyDescent="0.35">
      <c r="G4963" s="399"/>
    </row>
    <row r="4964" spans="7:7" x14ac:dyDescent="0.35">
      <c r="G4964" s="399"/>
    </row>
    <row r="4965" spans="7:7" x14ac:dyDescent="0.35">
      <c r="G4965" s="399"/>
    </row>
    <row r="4966" spans="7:7" x14ac:dyDescent="0.35">
      <c r="G4966" s="399"/>
    </row>
    <row r="4967" spans="7:7" x14ac:dyDescent="0.35">
      <c r="G4967" s="399"/>
    </row>
    <row r="4968" spans="7:7" x14ac:dyDescent="0.35">
      <c r="G4968" s="399"/>
    </row>
    <row r="4969" spans="7:7" x14ac:dyDescent="0.35">
      <c r="G4969" s="399"/>
    </row>
    <row r="4970" spans="7:7" x14ac:dyDescent="0.35">
      <c r="G4970" s="399"/>
    </row>
    <row r="4971" spans="7:7" x14ac:dyDescent="0.35">
      <c r="G4971" s="399"/>
    </row>
    <row r="4972" spans="7:7" x14ac:dyDescent="0.35">
      <c r="G4972" s="399"/>
    </row>
    <row r="4973" spans="7:7" x14ac:dyDescent="0.35">
      <c r="G4973" s="399"/>
    </row>
    <row r="4974" spans="7:7" x14ac:dyDescent="0.35">
      <c r="G4974" s="399"/>
    </row>
    <row r="4975" spans="7:7" x14ac:dyDescent="0.35">
      <c r="G4975" s="399"/>
    </row>
    <row r="4976" spans="7:7" x14ac:dyDescent="0.35">
      <c r="G4976" s="399"/>
    </row>
    <row r="4977" spans="7:7" x14ac:dyDescent="0.35">
      <c r="G4977" s="399"/>
    </row>
    <row r="4978" spans="7:7" x14ac:dyDescent="0.35">
      <c r="G4978" s="399"/>
    </row>
    <row r="4979" spans="7:7" x14ac:dyDescent="0.35">
      <c r="G4979" s="399"/>
    </row>
    <row r="4980" spans="7:7" x14ac:dyDescent="0.35">
      <c r="G4980" s="399"/>
    </row>
    <row r="4981" spans="7:7" x14ac:dyDescent="0.35">
      <c r="G4981" s="399"/>
    </row>
    <row r="4982" spans="7:7" x14ac:dyDescent="0.35">
      <c r="G4982" s="399"/>
    </row>
    <row r="4983" spans="7:7" x14ac:dyDescent="0.35">
      <c r="G4983" s="399"/>
    </row>
    <row r="4984" spans="7:7" x14ac:dyDescent="0.35">
      <c r="G4984" s="399"/>
    </row>
    <row r="4985" spans="7:7" x14ac:dyDescent="0.35">
      <c r="G4985" s="399"/>
    </row>
    <row r="4986" spans="7:7" x14ac:dyDescent="0.35">
      <c r="G4986" s="399"/>
    </row>
    <row r="4987" spans="7:7" x14ac:dyDescent="0.35">
      <c r="G4987" s="399"/>
    </row>
    <row r="4988" spans="7:7" x14ac:dyDescent="0.35">
      <c r="G4988" s="399"/>
    </row>
    <row r="4989" spans="7:7" x14ac:dyDescent="0.35">
      <c r="G4989" s="399"/>
    </row>
    <row r="4990" spans="7:7" x14ac:dyDescent="0.35">
      <c r="G4990" s="399"/>
    </row>
    <row r="4991" spans="7:7" x14ac:dyDescent="0.35">
      <c r="G4991" s="399"/>
    </row>
    <row r="4992" spans="7:7" x14ac:dyDescent="0.35">
      <c r="G4992" s="399"/>
    </row>
    <row r="4993" spans="7:7" x14ac:dyDescent="0.35">
      <c r="G4993" s="399"/>
    </row>
    <row r="4994" spans="7:7" x14ac:dyDescent="0.35">
      <c r="G4994" s="399"/>
    </row>
    <row r="4995" spans="7:7" x14ac:dyDescent="0.35">
      <c r="G4995" s="399"/>
    </row>
    <row r="4996" spans="7:7" x14ac:dyDescent="0.35">
      <c r="G4996" s="399"/>
    </row>
    <row r="4997" spans="7:7" x14ac:dyDescent="0.35">
      <c r="G4997" s="399"/>
    </row>
    <row r="4998" spans="7:7" x14ac:dyDescent="0.35">
      <c r="G4998" s="399"/>
    </row>
    <row r="4999" spans="7:7" x14ac:dyDescent="0.35">
      <c r="G4999" s="399"/>
    </row>
    <row r="5000" spans="7:7" x14ac:dyDescent="0.35">
      <c r="G5000" s="399"/>
    </row>
    <row r="5001" spans="7:7" x14ac:dyDescent="0.35">
      <c r="G5001" s="399"/>
    </row>
    <row r="5002" spans="7:7" x14ac:dyDescent="0.35">
      <c r="G5002" s="399"/>
    </row>
    <row r="5003" spans="7:7" x14ac:dyDescent="0.35">
      <c r="G5003" s="399"/>
    </row>
    <row r="5004" spans="7:7" x14ac:dyDescent="0.35">
      <c r="G5004" s="399"/>
    </row>
    <row r="5005" spans="7:7" x14ac:dyDescent="0.35">
      <c r="G5005" s="399"/>
    </row>
    <row r="5006" spans="7:7" x14ac:dyDescent="0.35">
      <c r="G5006" s="399"/>
    </row>
    <row r="5007" spans="7:7" x14ac:dyDescent="0.35">
      <c r="G5007" s="399"/>
    </row>
    <row r="5008" spans="7:7" x14ac:dyDescent="0.35">
      <c r="G5008" s="399"/>
    </row>
    <row r="5009" spans="7:7" x14ac:dyDescent="0.35">
      <c r="G5009" s="399"/>
    </row>
    <row r="5010" spans="7:7" x14ac:dyDescent="0.35">
      <c r="G5010" s="399"/>
    </row>
    <row r="5011" spans="7:7" x14ac:dyDescent="0.35">
      <c r="G5011" s="399"/>
    </row>
    <row r="5012" spans="7:7" x14ac:dyDescent="0.35">
      <c r="G5012" s="399"/>
    </row>
    <row r="5013" spans="7:7" x14ac:dyDescent="0.35">
      <c r="G5013" s="399"/>
    </row>
    <row r="5014" spans="7:7" x14ac:dyDescent="0.35">
      <c r="G5014" s="399"/>
    </row>
    <row r="5015" spans="7:7" x14ac:dyDescent="0.35">
      <c r="G5015" s="399"/>
    </row>
    <row r="5016" spans="7:7" x14ac:dyDescent="0.35">
      <c r="G5016" s="399"/>
    </row>
    <row r="5017" spans="7:7" x14ac:dyDescent="0.35">
      <c r="G5017" s="399"/>
    </row>
    <row r="5018" spans="7:7" x14ac:dyDescent="0.35">
      <c r="G5018" s="399"/>
    </row>
    <row r="5019" spans="7:7" x14ac:dyDescent="0.35">
      <c r="G5019" s="399"/>
    </row>
    <row r="5020" spans="7:7" x14ac:dyDescent="0.35">
      <c r="G5020" s="399"/>
    </row>
    <row r="5021" spans="7:7" x14ac:dyDescent="0.35">
      <c r="G5021" s="399"/>
    </row>
    <row r="5022" spans="7:7" x14ac:dyDescent="0.35">
      <c r="G5022" s="399"/>
    </row>
    <row r="5023" spans="7:7" x14ac:dyDescent="0.35">
      <c r="G5023" s="399"/>
    </row>
    <row r="5024" spans="7:7" x14ac:dyDescent="0.35">
      <c r="G5024" s="399"/>
    </row>
    <row r="5025" spans="7:7" x14ac:dyDescent="0.35">
      <c r="G5025" s="399"/>
    </row>
    <row r="5026" spans="7:7" x14ac:dyDescent="0.35">
      <c r="G5026" s="399"/>
    </row>
    <row r="5027" spans="7:7" x14ac:dyDescent="0.35">
      <c r="G5027" s="399"/>
    </row>
    <row r="5028" spans="7:7" x14ac:dyDescent="0.35">
      <c r="G5028" s="399"/>
    </row>
    <row r="5029" spans="7:7" x14ac:dyDescent="0.35">
      <c r="G5029" s="399"/>
    </row>
    <row r="5030" spans="7:7" x14ac:dyDescent="0.35">
      <c r="G5030" s="399"/>
    </row>
    <row r="5031" spans="7:7" x14ac:dyDescent="0.35">
      <c r="G5031" s="399"/>
    </row>
    <row r="5032" spans="7:7" x14ac:dyDescent="0.35">
      <c r="G5032" s="399"/>
    </row>
    <row r="5033" spans="7:7" x14ac:dyDescent="0.35">
      <c r="G5033" s="399"/>
    </row>
    <row r="5034" spans="7:7" x14ac:dyDescent="0.35">
      <c r="G5034" s="399"/>
    </row>
    <row r="5035" spans="7:7" x14ac:dyDescent="0.35">
      <c r="G5035" s="399"/>
    </row>
    <row r="5036" spans="7:7" x14ac:dyDescent="0.35">
      <c r="G5036" s="399"/>
    </row>
    <row r="5037" spans="7:7" x14ac:dyDescent="0.35">
      <c r="G5037" s="399"/>
    </row>
    <row r="5038" spans="7:7" x14ac:dyDescent="0.35">
      <c r="G5038" s="399"/>
    </row>
    <row r="5039" spans="7:7" x14ac:dyDescent="0.35">
      <c r="G5039" s="399"/>
    </row>
    <row r="5040" spans="7:7" x14ac:dyDescent="0.35">
      <c r="G5040" s="399"/>
    </row>
    <row r="5041" spans="7:7" x14ac:dyDescent="0.35">
      <c r="G5041" s="399"/>
    </row>
    <row r="5042" spans="7:7" x14ac:dyDescent="0.35">
      <c r="G5042" s="399"/>
    </row>
    <row r="5043" spans="7:7" x14ac:dyDescent="0.35">
      <c r="G5043" s="399"/>
    </row>
    <row r="5044" spans="7:7" x14ac:dyDescent="0.35">
      <c r="G5044" s="399"/>
    </row>
    <row r="5045" spans="7:7" x14ac:dyDescent="0.35">
      <c r="G5045" s="399"/>
    </row>
    <row r="5046" spans="7:7" x14ac:dyDescent="0.35">
      <c r="G5046" s="399"/>
    </row>
    <row r="5047" spans="7:7" x14ac:dyDescent="0.35">
      <c r="G5047" s="399"/>
    </row>
    <row r="5048" spans="7:7" x14ac:dyDescent="0.35">
      <c r="G5048" s="399"/>
    </row>
    <row r="5049" spans="7:7" x14ac:dyDescent="0.35">
      <c r="G5049" s="399"/>
    </row>
    <row r="5050" spans="7:7" x14ac:dyDescent="0.35">
      <c r="G5050" s="399"/>
    </row>
    <row r="5051" spans="7:7" x14ac:dyDescent="0.35">
      <c r="G5051" s="399"/>
    </row>
    <row r="5052" spans="7:7" x14ac:dyDescent="0.35">
      <c r="G5052" s="399"/>
    </row>
    <row r="5053" spans="7:7" x14ac:dyDescent="0.35">
      <c r="G5053" s="399"/>
    </row>
    <row r="5054" spans="7:7" x14ac:dyDescent="0.35">
      <c r="G5054" s="399"/>
    </row>
    <row r="5055" spans="7:7" x14ac:dyDescent="0.35">
      <c r="G5055" s="399"/>
    </row>
    <row r="5056" spans="7:7" x14ac:dyDescent="0.35">
      <c r="G5056" s="399"/>
    </row>
    <row r="5057" spans="7:7" x14ac:dyDescent="0.35">
      <c r="G5057" s="399"/>
    </row>
    <row r="5058" spans="7:7" x14ac:dyDescent="0.35">
      <c r="G5058" s="399"/>
    </row>
    <row r="5059" spans="7:7" x14ac:dyDescent="0.35">
      <c r="G5059" s="399"/>
    </row>
    <row r="5060" spans="7:7" x14ac:dyDescent="0.35">
      <c r="G5060" s="399"/>
    </row>
    <row r="5061" spans="7:7" x14ac:dyDescent="0.35">
      <c r="G5061" s="399"/>
    </row>
    <row r="5062" spans="7:7" x14ac:dyDescent="0.35">
      <c r="G5062" s="399"/>
    </row>
    <row r="5063" spans="7:7" x14ac:dyDescent="0.35">
      <c r="G5063" s="399"/>
    </row>
    <row r="5064" spans="7:7" x14ac:dyDescent="0.35">
      <c r="G5064" s="399"/>
    </row>
    <row r="5065" spans="7:7" x14ac:dyDescent="0.35">
      <c r="G5065" s="399"/>
    </row>
    <row r="5066" spans="7:7" x14ac:dyDescent="0.35">
      <c r="G5066" s="399"/>
    </row>
    <row r="5067" spans="7:7" x14ac:dyDescent="0.35">
      <c r="G5067" s="399"/>
    </row>
    <row r="5068" spans="7:7" x14ac:dyDescent="0.35">
      <c r="G5068" s="399"/>
    </row>
    <row r="5069" spans="7:7" x14ac:dyDescent="0.35">
      <c r="G5069" s="399"/>
    </row>
    <row r="5070" spans="7:7" x14ac:dyDescent="0.35">
      <c r="G5070" s="399"/>
    </row>
    <row r="5071" spans="7:7" x14ac:dyDescent="0.35">
      <c r="G5071" s="399"/>
    </row>
    <row r="5072" spans="7:7" x14ac:dyDescent="0.35">
      <c r="G5072" s="399"/>
    </row>
    <row r="5073" spans="7:7" x14ac:dyDescent="0.35">
      <c r="G5073" s="399"/>
    </row>
    <row r="5074" spans="7:7" x14ac:dyDescent="0.35">
      <c r="G5074" s="399"/>
    </row>
    <row r="5075" spans="7:7" x14ac:dyDescent="0.35">
      <c r="G5075" s="399"/>
    </row>
    <row r="5076" spans="7:7" x14ac:dyDescent="0.35">
      <c r="G5076" s="399"/>
    </row>
    <row r="5077" spans="7:7" x14ac:dyDescent="0.35">
      <c r="G5077" s="399"/>
    </row>
    <row r="5078" spans="7:7" x14ac:dyDescent="0.35">
      <c r="G5078" s="399"/>
    </row>
    <row r="5079" spans="7:7" x14ac:dyDescent="0.35">
      <c r="G5079" s="399"/>
    </row>
    <row r="5080" spans="7:7" x14ac:dyDescent="0.35">
      <c r="G5080" s="399"/>
    </row>
    <row r="5081" spans="7:7" x14ac:dyDescent="0.35">
      <c r="G5081" s="399"/>
    </row>
    <row r="5082" spans="7:7" x14ac:dyDescent="0.35">
      <c r="G5082" s="399"/>
    </row>
    <row r="5083" spans="7:7" x14ac:dyDescent="0.35">
      <c r="G5083" s="399"/>
    </row>
    <row r="5084" spans="7:7" x14ac:dyDescent="0.35">
      <c r="G5084" s="399"/>
    </row>
    <row r="5085" spans="7:7" x14ac:dyDescent="0.35">
      <c r="G5085" s="399"/>
    </row>
    <row r="5086" spans="7:7" x14ac:dyDescent="0.35">
      <c r="G5086" s="399"/>
    </row>
    <row r="5087" spans="7:7" x14ac:dyDescent="0.35">
      <c r="G5087" s="399"/>
    </row>
    <row r="5088" spans="7:7" x14ac:dyDescent="0.35">
      <c r="G5088" s="399"/>
    </row>
    <row r="5089" spans="7:7" x14ac:dyDescent="0.35">
      <c r="G5089" s="399"/>
    </row>
    <row r="5090" spans="7:7" x14ac:dyDescent="0.35">
      <c r="G5090" s="399"/>
    </row>
    <row r="5091" spans="7:7" x14ac:dyDescent="0.35">
      <c r="G5091" s="399"/>
    </row>
    <row r="5092" spans="7:7" x14ac:dyDescent="0.35">
      <c r="G5092" s="399"/>
    </row>
    <row r="5093" spans="7:7" x14ac:dyDescent="0.35">
      <c r="G5093" s="399"/>
    </row>
    <row r="5094" spans="7:7" x14ac:dyDescent="0.35">
      <c r="G5094" s="399"/>
    </row>
    <row r="5095" spans="7:7" x14ac:dyDescent="0.35">
      <c r="G5095" s="399"/>
    </row>
    <row r="5096" spans="7:7" x14ac:dyDescent="0.35">
      <c r="G5096" s="399"/>
    </row>
    <row r="5097" spans="7:7" x14ac:dyDescent="0.35">
      <c r="G5097" s="399"/>
    </row>
    <row r="5098" spans="7:7" x14ac:dyDescent="0.35">
      <c r="G5098" s="399"/>
    </row>
    <row r="5099" spans="7:7" x14ac:dyDescent="0.35">
      <c r="G5099" s="399"/>
    </row>
    <row r="5100" spans="7:7" x14ac:dyDescent="0.35">
      <c r="G5100" s="399"/>
    </row>
    <row r="5101" spans="7:7" x14ac:dyDescent="0.35">
      <c r="G5101" s="399"/>
    </row>
    <row r="5102" spans="7:7" x14ac:dyDescent="0.35">
      <c r="G5102" s="399"/>
    </row>
    <row r="5103" spans="7:7" x14ac:dyDescent="0.35">
      <c r="G5103" s="399"/>
    </row>
    <row r="5104" spans="7:7" x14ac:dyDescent="0.35">
      <c r="G5104" s="399"/>
    </row>
    <row r="5105" spans="7:7" x14ac:dyDescent="0.35">
      <c r="G5105" s="399"/>
    </row>
    <row r="5106" spans="7:7" x14ac:dyDescent="0.35">
      <c r="G5106" s="399"/>
    </row>
    <row r="5107" spans="7:7" x14ac:dyDescent="0.35">
      <c r="G5107" s="399"/>
    </row>
    <row r="5108" spans="7:7" x14ac:dyDescent="0.35">
      <c r="G5108" s="399"/>
    </row>
    <row r="5109" spans="7:7" x14ac:dyDescent="0.35">
      <c r="G5109" s="399"/>
    </row>
    <row r="5110" spans="7:7" x14ac:dyDescent="0.35">
      <c r="G5110" s="399"/>
    </row>
    <row r="5111" spans="7:7" x14ac:dyDescent="0.35">
      <c r="G5111" s="399"/>
    </row>
    <row r="5112" spans="7:7" x14ac:dyDescent="0.35">
      <c r="G5112" s="399"/>
    </row>
    <row r="5113" spans="7:7" x14ac:dyDescent="0.35">
      <c r="G5113" s="399"/>
    </row>
    <row r="5114" spans="7:7" x14ac:dyDescent="0.35">
      <c r="G5114" s="399"/>
    </row>
    <row r="5115" spans="7:7" x14ac:dyDescent="0.35">
      <c r="G5115" s="399"/>
    </row>
    <row r="5116" spans="7:7" x14ac:dyDescent="0.35">
      <c r="G5116" s="399"/>
    </row>
    <row r="5117" spans="7:7" x14ac:dyDescent="0.35">
      <c r="G5117" s="399"/>
    </row>
    <row r="5118" spans="7:7" x14ac:dyDescent="0.35">
      <c r="G5118" s="399"/>
    </row>
    <row r="5119" spans="7:7" x14ac:dyDescent="0.35">
      <c r="G5119" s="399"/>
    </row>
    <row r="5120" spans="7:7" x14ac:dyDescent="0.35">
      <c r="G5120" s="399"/>
    </row>
    <row r="5121" spans="7:7" x14ac:dyDescent="0.35">
      <c r="G5121" s="399"/>
    </row>
    <row r="5122" spans="7:7" x14ac:dyDescent="0.35">
      <c r="G5122" s="399"/>
    </row>
    <row r="5123" spans="7:7" x14ac:dyDescent="0.35">
      <c r="G5123" s="399"/>
    </row>
    <row r="5124" spans="7:7" x14ac:dyDescent="0.35">
      <c r="G5124" s="399"/>
    </row>
    <row r="5125" spans="7:7" x14ac:dyDescent="0.35">
      <c r="G5125" s="399"/>
    </row>
    <row r="5126" spans="7:7" x14ac:dyDescent="0.35">
      <c r="G5126" s="399"/>
    </row>
    <row r="5127" spans="7:7" x14ac:dyDescent="0.35">
      <c r="G5127" s="399"/>
    </row>
    <row r="5128" spans="7:7" x14ac:dyDescent="0.35">
      <c r="G5128" s="399"/>
    </row>
    <row r="5129" spans="7:7" x14ac:dyDescent="0.35">
      <c r="G5129" s="399"/>
    </row>
    <row r="5130" spans="7:7" x14ac:dyDescent="0.35">
      <c r="G5130" s="399"/>
    </row>
    <row r="5131" spans="7:7" x14ac:dyDescent="0.35">
      <c r="G5131" s="399"/>
    </row>
    <row r="5132" spans="7:7" x14ac:dyDescent="0.35">
      <c r="G5132" s="399"/>
    </row>
    <row r="5133" spans="7:7" x14ac:dyDescent="0.35">
      <c r="G5133" s="399"/>
    </row>
    <row r="5134" spans="7:7" x14ac:dyDescent="0.35">
      <c r="G5134" s="399"/>
    </row>
    <row r="5135" spans="7:7" x14ac:dyDescent="0.35">
      <c r="G5135" s="399"/>
    </row>
    <row r="5136" spans="7:7" x14ac:dyDescent="0.35">
      <c r="G5136" s="399"/>
    </row>
    <row r="5137" spans="7:7" x14ac:dyDescent="0.35">
      <c r="G5137" s="399"/>
    </row>
    <row r="5138" spans="7:7" x14ac:dyDescent="0.35">
      <c r="G5138" s="399"/>
    </row>
    <row r="5139" spans="7:7" x14ac:dyDescent="0.35">
      <c r="G5139" s="399"/>
    </row>
    <row r="5140" spans="7:7" x14ac:dyDescent="0.35">
      <c r="G5140" s="399"/>
    </row>
    <row r="5141" spans="7:7" x14ac:dyDescent="0.35">
      <c r="G5141" s="399"/>
    </row>
    <row r="5142" spans="7:7" x14ac:dyDescent="0.35">
      <c r="G5142" s="399"/>
    </row>
    <row r="5143" spans="7:7" x14ac:dyDescent="0.35">
      <c r="G5143" s="399"/>
    </row>
    <row r="5144" spans="7:7" x14ac:dyDescent="0.35">
      <c r="G5144" s="399"/>
    </row>
    <row r="5145" spans="7:7" x14ac:dyDescent="0.35">
      <c r="G5145" s="399"/>
    </row>
    <row r="5146" spans="7:7" x14ac:dyDescent="0.35">
      <c r="G5146" s="399"/>
    </row>
    <row r="5147" spans="7:7" x14ac:dyDescent="0.35">
      <c r="G5147" s="399"/>
    </row>
    <row r="5148" spans="7:7" x14ac:dyDescent="0.35">
      <c r="G5148" s="399"/>
    </row>
    <row r="5149" spans="7:7" x14ac:dyDescent="0.35">
      <c r="G5149" s="399"/>
    </row>
    <row r="5150" spans="7:7" x14ac:dyDescent="0.35">
      <c r="G5150" s="399"/>
    </row>
    <row r="5151" spans="7:7" x14ac:dyDescent="0.35">
      <c r="G5151" s="399"/>
    </row>
    <row r="5152" spans="7:7" x14ac:dyDescent="0.35">
      <c r="G5152" s="399"/>
    </row>
    <row r="5153" spans="7:7" x14ac:dyDescent="0.35">
      <c r="G5153" s="399"/>
    </row>
    <row r="5154" spans="7:7" x14ac:dyDescent="0.35">
      <c r="G5154" s="399"/>
    </row>
    <row r="5155" spans="7:7" x14ac:dyDescent="0.35">
      <c r="G5155" s="399"/>
    </row>
    <row r="5156" spans="7:7" x14ac:dyDescent="0.35">
      <c r="G5156" s="399"/>
    </row>
    <row r="5157" spans="7:7" x14ac:dyDescent="0.35">
      <c r="G5157" s="399"/>
    </row>
    <row r="5158" spans="7:7" x14ac:dyDescent="0.35">
      <c r="G5158" s="399"/>
    </row>
    <row r="5159" spans="7:7" x14ac:dyDescent="0.35">
      <c r="G5159" s="399"/>
    </row>
    <row r="5160" spans="7:7" x14ac:dyDescent="0.35">
      <c r="G5160" s="399"/>
    </row>
    <row r="5161" spans="7:7" x14ac:dyDescent="0.35">
      <c r="G5161" s="399"/>
    </row>
    <row r="5162" spans="7:7" x14ac:dyDescent="0.35">
      <c r="G5162" s="399"/>
    </row>
    <row r="5163" spans="7:7" x14ac:dyDescent="0.35">
      <c r="G5163" s="399"/>
    </row>
    <row r="5164" spans="7:7" x14ac:dyDescent="0.35">
      <c r="G5164" s="399"/>
    </row>
    <row r="5165" spans="7:7" x14ac:dyDescent="0.35">
      <c r="G5165" s="399"/>
    </row>
    <row r="5166" spans="7:7" x14ac:dyDescent="0.35">
      <c r="G5166" s="399"/>
    </row>
    <row r="5167" spans="7:7" x14ac:dyDescent="0.35">
      <c r="G5167" s="399"/>
    </row>
    <row r="5168" spans="7:7" x14ac:dyDescent="0.35">
      <c r="G5168" s="399"/>
    </row>
    <row r="5169" spans="7:7" x14ac:dyDescent="0.35">
      <c r="G5169" s="399"/>
    </row>
    <row r="5170" spans="7:7" x14ac:dyDescent="0.35">
      <c r="G5170" s="399"/>
    </row>
    <row r="5171" spans="7:7" x14ac:dyDescent="0.35">
      <c r="G5171" s="399"/>
    </row>
    <row r="5172" spans="7:7" x14ac:dyDescent="0.35">
      <c r="G5172" s="399"/>
    </row>
    <row r="5173" spans="7:7" x14ac:dyDescent="0.35">
      <c r="G5173" s="399"/>
    </row>
    <row r="5174" spans="7:7" x14ac:dyDescent="0.35">
      <c r="G5174" s="399"/>
    </row>
    <row r="5175" spans="7:7" x14ac:dyDescent="0.35">
      <c r="G5175" s="399"/>
    </row>
    <row r="5176" spans="7:7" x14ac:dyDescent="0.35">
      <c r="G5176" s="399"/>
    </row>
    <row r="5177" spans="7:7" x14ac:dyDescent="0.35">
      <c r="G5177" s="399"/>
    </row>
    <row r="5178" spans="7:7" x14ac:dyDescent="0.35">
      <c r="G5178" s="399"/>
    </row>
    <row r="5179" spans="7:7" x14ac:dyDescent="0.35">
      <c r="G5179" s="399"/>
    </row>
    <row r="5180" spans="7:7" x14ac:dyDescent="0.35">
      <c r="G5180" s="399"/>
    </row>
    <row r="5181" spans="7:7" x14ac:dyDescent="0.35">
      <c r="G5181" s="399"/>
    </row>
    <row r="5182" spans="7:7" x14ac:dyDescent="0.35">
      <c r="G5182" s="399"/>
    </row>
    <row r="5183" spans="7:7" x14ac:dyDescent="0.35">
      <c r="G5183" s="399"/>
    </row>
    <row r="5184" spans="7:7" x14ac:dyDescent="0.35">
      <c r="G5184" s="399"/>
    </row>
    <row r="5185" spans="7:7" x14ac:dyDescent="0.35">
      <c r="G5185" s="399"/>
    </row>
    <row r="5186" spans="7:7" x14ac:dyDescent="0.35">
      <c r="G5186" s="399"/>
    </row>
    <row r="5187" spans="7:7" x14ac:dyDescent="0.35">
      <c r="G5187" s="399"/>
    </row>
    <row r="5188" spans="7:7" x14ac:dyDescent="0.35">
      <c r="G5188" s="399"/>
    </row>
    <row r="5189" spans="7:7" x14ac:dyDescent="0.35">
      <c r="G5189" s="399"/>
    </row>
    <row r="5190" spans="7:7" x14ac:dyDescent="0.35">
      <c r="G5190" s="399"/>
    </row>
    <row r="5191" spans="7:7" x14ac:dyDescent="0.35">
      <c r="G5191" s="399"/>
    </row>
    <row r="5192" spans="7:7" x14ac:dyDescent="0.35">
      <c r="G5192" s="399"/>
    </row>
    <row r="5193" spans="7:7" x14ac:dyDescent="0.35">
      <c r="G5193" s="399"/>
    </row>
    <row r="5194" spans="7:7" x14ac:dyDescent="0.35">
      <c r="G5194" s="399"/>
    </row>
    <row r="5195" spans="7:7" x14ac:dyDescent="0.35">
      <c r="G5195" s="399"/>
    </row>
    <row r="5196" spans="7:7" x14ac:dyDescent="0.35">
      <c r="G5196" s="399"/>
    </row>
    <row r="5197" spans="7:7" x14ac:dyDescent="0.35">
      <c r="G5197" s="399"/>
    </row>
    <row r="5198" spans="7:7" x14ac:dyDescent="0.35">
      <c r="G5198" s="399"/>
    </row>
    <row r="5199" spans="7:7" x14ac:dyDescent="0.35">
      <c r="G5199" s="399"/>
    </row>
    <row r="5200" spans="7:7" x14ac:dyDescent="0.35">
      <c r="G5200" s="399"/>
    </row>
    <row r="5201" spans="7:7" x14ac:dyDescent="0.35">
      <c r="G5201" s="399"/>
    </row>
    <row r="5202" spans="7:7" x14ac:dyDescent="0.35">
      <c r="G5202" s="399"/>
    </row>
    <row r="5203" spans="7:7" x14ac:dyDescent="0.35">
      <c r="G5203" s="399"/>
    </row>
    <row r="5204" spans="7:7" x14ac:dyDescent="0.35">
      <c r="G5204" s="399"/>
    </row>
    <row r="5205" spans="7:7" x14ac:dyDescent="0.35">
      <c r="G5205" s="399"/>
    </row>
    <row r="5206" spans="7:7" x14ac:dyDescent="0.35">
      <c r="G5206" s="399"/>
    </row>
    <row r="5207" spans="7:7" x14ac:dyDescent="0.35">
      <c r="G5207" s="399"/>
    </row>
    <row r="5208" spans="7:7" x14ac:dyDescent="0.35">
      <c r="G5208" s="399"/>
    </row>
    <row r="5209" spans="7:7" x14ac:dyDescent="0.35">
      <c r="G5209" s="399"/>
    </row>
    <row r="5210" spans="7:7" x14ac:dyDescent="0.35">
      <c r="G5210" s="399"/>
    </row>
    <row r="5211" spans="7:7" x14ac:dyDescent="0.35">
      <c r="G5211" s="399"/>
    </row>
    <row r="5212" spans="7:7" x14ac:dyDescent="0.35">
      <c r="G5212" s="399"/>
    </row>
    <row r="5213" spans="7:7" x14ac:dyDescent="0.35">
      <c r="G5213" s="399"/>
    </row>
    <row r="5214" spans="7:7" x14ac:dyDescent="0.35">
      <c r="G5214" s="399"/>
    </row>
    <row r="5215" spans="7:7" x14ac:dyDescent="0.35">
      <c r="G5215" s="399"/>
    </row>
    <row r="5216" spans="7:7" x14ac:dyDescent="0.35">
      <c r="G5216" s="399"/>
    </row>
    <row r="5217" spans="7:7" x14ac:dyDescent="0.35">
      <c r="G5217" s="399"/>
    </row>
    <row r="5218" spans="7:7" x14ac:dyDescent="0.35">
      <c r="G5218" s="399"/>
    </row>
    <row r="5219" spans="7:7" x14ac:dyDescent="0.35">
      <c r="G5219" s="399"/>
    </row>
    <row r="5220" spans="7:7" x14ac:dyDescent="0.35">
      <c r="G5220" s="399"/>
    </row>
    <row r="5221" spans="7:7" x14ac:dyDescent="0.35">
      <c r="G5221" s="399"/>
    </row>
    <row r="5222" spans="7:7" x14ac:dyDescent="0.35">
      <c r="G5222" s="399"/>
    </row>
    <row r="5223" spans="7:7" x14ac:dyDescent="0.35">
      <c r="G5223" s="399"/>
    </row>
    <row r="5224" spans="7:7" x14ac:dyDescent="0.35">
      <c r="G5224" s="399"/>
    </row>
    <row r="5225" spans="7:7" x14ac:dyDescent="0.35">
      <c r="G5225" s="399"/>
    </row>
    <row r="5226" spans="7:7" x14ac:dyDescent="0.35">
      <c r="G5226" s="399"/>
    </row>
    <row r="5227" spans="7:7" x14ac:dyDescent="0.35">
      <c r="G5227" s="399"/>
    </row>
    <row r="5228" spans="7:7" x14ac:dyDescent="0.35">
      <c r="G5228" s="399"/>
    </row>
    <row r="5229" spans="7:7" x14ac:dyDescent="0.35">
      <c r="G5229" s="399"/>
    </row>
    <row r="5230" spans="7:7" x14ac:dyDescent="0.35">
      <c r="G5230" s="399"/>
    </row>
    <row r="5231" spans="7:7" x14ac:dyDescent="0.35">
      <c r="G5231" s="399"/>
    </row>
    <row r="5232" spans="7:7" x14ac:dyDescent="0.35">
      <c r="G5232" s="399"/>
    </row>
    <row r="5233" spans="7:7" x14ac:dyDescent="0.35">
      <c r="G5233" s="399"/>
    </row>
    <row r="5234" spans="7:7" x14ac:dyDescent="0.35">
      <c r="G5234" s="399"/>
    </row>
    <row r="5235" spans="7:7" x14ac:dyDescent="0.35">
      <c r="G5235" s="399"/>
    </row>
    <row r="5236" spans="7:7" x14ac:dyDescent="0.35">
      <c r="G5236" s="399"/>
    </row>
    <row r="5237" spans="7:7" x14ac:dyDescent="0.35">
      <c r="G5237" s="399"/>
    </row>
    <row r="5238" spans="7:7" x14ac:dyDescent="0.35">
      <c r="G5238" s="399"/>
    </row>
    <row r="5239" spans="7:7" x14ac:dyDescent="0.35">
      <c r="G5239" s="399"/>
    </row>
    <row r="5240" spans="7:7" x14ac:dyDescent="0.35">
      <c r="G5240" s="399"/>
    </row>
    <row r="5241" spans="7:7" x14ac:dyDescent="0.35">
      <c r="G5241" s="399"/>
    </row>
    <row r="5242" spans="7:7" x14ac:dyDescent="0.35">
      <c r="G5242" s="399"/>
    </row>
    <row r="5243" spans="7:7" x14ac:dyDescent="0.35">
      <c r="G5243" s="399"/>
    </row>
    <row r="5244" spans="7:7" x14ac:dyDescent="0.35">
      <c r="G5244" s="399"/>
    </row>
    <row r="5245" spans="7:7" x14ac:dyDescent="0.35">
      <c r="G5245" s="399"/>
    </row>
    <row r="5246" spans="7:7" x14ac:dyDescent="0.35">
      <c r="G5246" s="399"/>
    </row>
    <row r="5247" spans="7:7" x14ac:dyDescent="0.35">
      <c r="G5247" s="399"/>
    </row>
    <row r="5248" spans="7:7" x14ac:dyDescent="0.35">
      <c r="G5248" s="399"/>
    </row>
    <row r="5249" spans="7:7" x14ac:dyDescent="0.35">
      <c r="G5249" s="399"/>
    </row>
    <row r="5250" spans="7:7" x14ac:dyDescent="0.35">
      <c r="G5250" s="399"/>
    </row>
    <row r="5251" spans="7:7" x14ac:dyDescent="0.35">
      <c r="G5251" s="399"/>
    </row>
    <row r="5252" spans="7:7" x14ac:dyDescent="0.35">
      <c r="G5252" s="399"/>
    </row>
    <row r="5253" spans="7:7" x14ac:dyDescent="0.35">
      <c r="G5253" s="399"/>
    </row>
    <row r="5254" spans="7:7" x14ac:dyDescent="0.35">
      <c r="G5254" s="399"/>
    </row>
    <row r="5255" spans="7:7" x14ac:dyDescent="0.35">
      <c r="G5255" s="399"/>
    </row>
    <row r="5256" spans="7:7" x14ac:dyDescent="0.35">
      <c r="G5256" s="399"/>
    </row>
    <row r="5257" spans="7:7" x14ac:dyDescent="0.35">
      <c r="G5257" s="399"/>
    </row>
    <row r="5258" spans="7:7" x14ac:dyDescent="0.35">
      <c r="G5258" s="399"/>
    </row>
    <row r="5259" spans="7:7" x14ac:dyDescent="0.35">
      <c r="G5259" s="399"/>
    </row>
    <row r="5260" spans="7:7" x14ac:dyDescent="0.35">
      <c r="G5260" s="399"/>
    </row>
    <row r="5261" spans="7:7" x14ac:dyDescent="0.35">
      <c r="G5261" s="399"/>
    </row>
    <row r="5262" spans="7:7" x14ac:dyDescent="0.35">
      <c r="G5262" s="399"/>
    </row>
    <row r="5263" spans="7:7" x14ac:dyDescent="0.35">
      <c r="G5263" s="399"/>
    </row>
    <row r="5264" spans="7:7" x14ac:dyDescent="0.35">
      <c r="G5264" s="399"/>
    </row>
    <row r="5265" spans="7:7" x14ac:dyDescent="0.35">
      <c r="G5265" s="399"/>
    </row>
    <row r="5266" spans="7:7" x14ac:dyDescent="0.35">
      <c r="G5266" s="399"/>
    </row>
    <row r="5267" spans="7:7" x14ac:dyDescent="0.35">
      <c r="G5267" s="399"/>
    </row>
    <row r="5268" spans="7:7" x14ac:dyDescent="0.35">
      <c r="G5268" s="399"/>
    </row>
    <row r="5269" spans="7:7" x14ac:dyDescent="0.35">
      <c r="G5269" s="399"/>
    </row>
    <row r="5270" spans="7:7" x14ac:dyDescent="0.35">
      <c r="G5270" s="399"/>
    </row>
    <row r="5271" spans="7:7" x14ac:dyDescent="0.35">
      <c r="G5271" s="399"/>
    </row>
    <row r="5272" spans="7:7" x14ac:dyDescent="0.35">
      <c r="G5272" s="399"/>
    </row>
    <row r="5273" spans="7:7" x14ac:dyDescent="0.35">
      <c r="G5273" s="399"/>
    </row>
    <row r="5274" spans="7:7" x14ac:dyDescent="0.35">
      <c r="G5274" s="399"/>
    </row>
    <row r="5275" spans="7:7" x14ac:dyDescent="0.35">
      <c r="G5275" s="399"/>
    </row>
    <row r="5276" spans="7:7" x14ac:dyDescent="0.35">
      <c r="G5276" s="399"/>
    </row>
    <row r="5277" spans="7:7" x14ac:dyDescent="0.35">
      <c r="G5277" s="399"/>
    </row>
    <row r="5278" spans="7:7" x14ac:dyDescent="0.35">
      <c r="G5278" s="399"/>
    </row>
    <row r="5279" spans="7:7" x14ac:dyDescent="0.35">
      <c r="G5279" s="399"/>
    </row>
    <row r="5280" spans="7:7" x14ac:dyDescent="0.35">
      <c r="G5280" s="399"/>
    </row>
    <row r="5281" spans="7:7" x14ac:dyDescent="0.35">
      <c r="G5281" s="399"/>
    </row>
    <row r="5282" spans="7:7" x14ac:dyDescent="0.35">
      <c r="G5282" s="399"/>
    </row>
    <row r="5283" spans="7:7" x14ac:dyDescent="0.35">
      <c r="G5283" s="399"/>
    </row>
    <row r="5284" spans="7:7" x14ac:dyDescent="0.35">
      <c r="G5284" s="399"/>
    </row>
    <row r="5285" spans="7:7" x14ac:dyDescent="0.35">
      <c r="G5285" s="399"/>
    </row>
    <row r="5286" spans="7:7" x14ac:dyDescent="0.35">
      <c r="G5286" s="399"/>
    </row>
    <row r="5287" spans="7:7" x14ac:dyDescent="0.35">
      <c r="G5287" s="399"/>
    </row>
    <row r="5288" spans="7:7" x14ac:dyDescent="0.35">
      <c r="G5288" s="399"/>
    </row>
    <row r="5289" spans="7:7" x14ac:dyDescent="0.35">
      <c r="G5289" s="399"/>
    </row>
    <row r="5290" spans="7:7" x14ac:dyDescent="0.35">
      <c r="G5290" s="399"/>
    </row>
    <row r="5291" spans="7:7" x14ac:dyDescent="0.35">
      <c r="G5291" s="399"/>
    </row>
    <row r="5292" spans="7:7" x14ac:dyDescent="0.35">
      <c r="G5292" s="399"/>
    </row>
    <row r="5293" spans="7:7" x14ac:dyDescent="0.35">
      <c r="G5293" s="399"/>
    </row>
    <row r="5294" spans="7:7" x14ac:dyDescent="0.35">
      <c r="G5294" s="399"/>
    </row>
    <row r="5295" spans="7:7" x14ac:dyDescent="0.35">
      <c r="G5295" s="399"/>
    </row>
    <row r="5296" spans="7:7" x14ac:dyDescent="0.35">
      <c r="G5296" s="399"/>
    </row>
    <row r="5297" spans="7:7" x14ac:dyDescent="0.35">
      <c r="G5297" s="399"/>
    </row>
    <row r="5298" spans="7:7" x14ac:dyDescent="0.35">
      <c r="G5298" s="399"/>
    </row>
    <row r="5299" spans="7:7" x14ac:dyDescent="0.35">
      <c r="G5299" s="399"/>
    </row>
    <row r="5300" spans="7:7" x14ac:dyDescent="0.35">
      <c r="G5300" s="399"/>
    </row>
    <row r="5301" spans="7:7" x14ac:dyDescent="0.35">
      <c r="G5301" s="399"/>
    </row>
    <row r="5302" spans="7:7" x14ac:dyDescent="0.35">
      <c r="G5302" s="399"/>
    </row>
    <row r="5303" spans="7:7" x14ac:dyDescent="0.35">
      <c r="G5303" s="399"/>
    </row>
    <row r="5304" spans="7:7" x14ac:dyDescent="0.35">
      <c r="G5304" s="399"/>
    </row>
    <row r="5305" spans="7:7" x14ac:dyDescent="0.35">
      <c r="G5305" s="399"/>
    </row>
    <row r="5306" spans="7:7" x14ac:dyDescent="0.35">
      <c r="G5306" s="399"/>
    </row>
    <row r="5307" spans="7:7" x14ac:dyDescent="0.35">
      <c r="G5307" s="399"/>
    </row>
    <row r="5308" spans="7:7" x14ac:dyDescent="0.35">
      <c r="G5308" s="399"/>
    </row>
    <row r="5309" spans="7:7" x14ac:dyDescent="0.35">
      <c r="G5309" s="399"/>
    </row>
    <row r="5310" spans="7:7" x14ac:dyDescent="0.35">
      <c r="G5310" s="399"/>
    </row>
    <row r="5311" spans="7:7" x14ac:dyDescent="0.35">
      <c r="G5311" s="399"/>
    </row>
    <row r="5312" spans="7:7" x14ac:dyDescent="0.35">
      <c r="G5312" s="399"/>
    </row>
    <row r="5313" spans="7:7" x14ac:dyDescent="0.35">
      <c r="G5313" s="399"/>
    </row>
    <row r="5314" spans="7:7" x14ac:dyDescent="0.35">
      <c r="G5314" s="399"/>
    </row>
    <row r="5315" spans="7:7" x14ac:dyDescent="0.35">
      <c r="G5315" s="399"/>
    </row>
    <row r="5316" spans="7:7" x14ac:dyDescent="0.35">
      <c r="G5316" s="399"/>
    </row>
    <row r="5317" spans="7:7" x14ac:dyDescent="0.35">
      <c r="G5317" s="399"/>
    </row>
    <row r="5318" spans="7:7" x14ac:dyDescent="0.35">
      <c r="G5318" s="399"/>
    </row>
    <row r="5319" spans="7:7" x14ac:dyDescent="0.35">
      <c r="G5319" s="399"/>
    </row>
    <row r="5320" spans="7:7" x14ac:dyDescent="0.35">
      <c r="G5320" s="399"/>
    </row>
    <row r="5321" spans="7:7" x14ac:dyDescent="0.35">
      <c r="G5321" s="399"/>
    </row>
    <row r="5322" spans="7:7" x14ac:dyDescent="0.35">
      <c r="G5322" s="399"/>
    </row>
    <row r="5323" spans="7:7" x14ac:dyDescent="0.35">
      <c r="G5323" s="399"/>
    </row>
    <row r="5324" spans="7:7" x14ac:dyDescent="0.35">
      <c r="G5324" s="399"/>
    </row>
    <row r="5325" spans="7:7" x14ac:dyDescent="0.35">
      <c r="G5325" s="399"/>
    </row>
    <row r="5326" spans="7:7" x14ac:dyDescent="0.35">
      <c r="G5326" s="399"/>
    </row>
    <row r="5327" spans="7:7" x14ac:dyDescent="0.35">
      <c r="G5327" s="399"/>
    </row>
    <row r="5328" spans="7:7" x14ac:dyDescent="0.35">
      <c r="G5328" s="399"/>
    </row>
    <row r="5329" spans="7:7" x14ac:dyDescent="0.35">
      <c r="G5329" s="399"/>
    </row>
    <row r="5330" spans="7:7" x14ac:dyDescent="0.35">
      <c r="G5330" s="399"/>
    </row>
    <row r="5331" spans="7:7" x14ac:dyDescent="0.35">
      <c r="G5331" s="399"/>
    </row>
    <row r="5332" spans="7:7" x14ac:dyDescent="0.35">
      <c r="G5332" s="399"/>
    </row>
    <row r="5333" spans="7:7" x14ac:dyDescent="0.35">
      <c r="G5333" s="399"/>
    </row>
    <row r="5334" spans="7:7" x14ac:dyDescent="0.35">
      <c r="G5334" s="399"/>
    </row>
    <row r="5335" spans="7:7" x14ac:dyDescent="0.35">
      <c r="G5335" s="399"/>
    </row>
    <row r="5336" spans="7:7" x14ac:dyDescent="0.35">
      <c r="G5336" s="399"/>
    </row>
    <row r="5337" spans="7:7" x14ac:dyDescent="0.35">
      <c r="G5337" s="399"/>
    </row>
    <row r="5338" spans="7:7" x14ac:dyDescent="0.35">
      <c r="G5338" s="399"/>
    </row>
    <row r="5339" spans="7:7" x14ac:dyDescent="0.35">
      <c r="G5339" s="399"/>
    </row>
    <row r="5340" spans="7:7" x14ac:dyDescent="0.35">
      <c r="G5340" s="399"/>
    </row>
    <row r="5341" spans="7:7" x14ac:dyDescent="0.35">
      <c r="G5341" s="399"/>
    </row>
    <row r="5342" spans="7:7" x14ac:dyDescent="0.35">
      <c r="G5342" s="399"/>
    </row>
    <row r="5343" spans="7:7" x14ac:dyDescent="0.35">
      <c r="G5343" s="399"/>
    </row>
    <row r="5344" spans="7:7" x14ac:dyDescent="0.35">
      <c r="G5344" s="399"/>
    </row>
    <row r="5345" spans="7:7" x14ac:dyDescent="0.35">
      <c r="G5345" s="399"/>
    </row>
    <row r="5346" spans="7:7" x14ac:dyDescent="0.35">
      <c r="G5346" s="399"/>
    </row>
    <row r="5347" spans="7:7" x14ac:dyDescent="0.35">
      <c r="G5347" s="399"/>
    </row>
    <row r="5348" spans="7:7" x14ac:dyDescent="0.35">
      <c r="G5348" s="399"/>
    </row>
    <row r="5349" spans="7:7" x14ac:dyDescent="0.35">
      <c r="G5349" s="399"/>
    </row>
    <row r="5350" spans="7:7" x14ac:dyDescent="0.35">
      <c r="G5350" s="399"/>
    </row>
    <row r="5351" spans="7:7" x14ac:dyDescent="0.35">
      <c r="G5351" s="399"/>
    </row>
    <row r="5352" spans="7:7" x14ac:dyDescent="0.35">
      <c r="G5352" s="399"/>
    </row>
    <row r="5353" spans="7:7" x14ac:dyDescent="0.35">
      <c r="G5353" s="399"/>
    </row>
    <row r="5354" spans="7:7" x14ac:dyDescent="0.35">
      <c r="G5354" s="399"/>
    </row>
    <row r="5355" spans="7:7" x14ac:dyDescent="0.35">
      <c r="G5355" s="399"/>
    </row>
    <row r="5356" spans="7:7" x14ac:dyDescent="0.35">
      <c r="G5356" s="399"/>
    </row>
    <row r="5357" spans="7:7" x14ac:dyDescent="0.35">
      <c r="G5357" s="399"/>
    </row>
    <row r="5358" spans="7:7" x14ac:dyDescent="0.35">
      <c r="G5358" s="399"/>
    </row>
    <row r="5359" spans="7:7" x14ac:dyDescent="0.35">
      <c r="G5359" s="399"/>
    </row>
    <row r="5360" spans="7:7" x14ac:dyDescent="0.35">
      <c r="G5360" s="399"/>
    </row>
    <row r="5361" spans="7:7" x14ac:dyDescent="0.35">
      <c r="G5361" s="399"/>
    </row>
    <row r="5362" spans="7:7" x14ac:dyDescent="0.35">
      <c r="G5362" s="399"/>
    </row>
    <row r="5363" spans="7:7" x14ac:dyDescent="0.35">
      <c r="G5363" s="399"/>
    </row>
    <row r="5364" spans="7:7" x14ac:dyDescent="0.35">
      <c r="G5364" s="399"/>
    </row>
    <row r="5365" spans="7:7" x14ac:dyDescent="0.35">
      <c r="G5365" s="399"/>
    </row>
    <row r="5366" spans="7:7" x14ac:dyDescent="0.35">
      <c r="G5366" s="399"/>
    </row>
    <row r="5367" spans="7:7" x14ac:dyDescent="0.35">
      <c r="G5367" s="399"/>
    </row>
    <row r="5368" spans="7:7" x14ac:dyDescent="0.35">
      <c r="G5368" s="399"/>
    </row>
    <row r="5369" spans="7:7" x14ac:dyDescent="0.35">
      <c r="G5369" s="399"/>
    </row>
    <row r="5370" spans="7:7" x14ac:dyDescent="0.35">
      <c r="G5370" s="399"/>
    </row>
    <row r="5371" spans="7:7" x14ac:dyDescent="0.35">
      <c r="G5371" s="399"/>
    </row>
    <row r="5372" spans="7:7" x14ac:dyDescent="0.35">
      <c r="G5372" s="399"/>
    </row>
    <row r="5373" spans="7:7" x14ac:dyDescent="0.35">
      <c r="G5373" s="399"/>
    </row>
    <row r="5374" spans="7:7" x14ac:dyDescent="0.35">
      <c r="G5374" s="399"/>
    </row>
    <row r="5375" spans="7:7" x14ac:dyDescent="0.35">
      <c r="G5375" s="399"/>
    </row>
    <row r="5376" spans="7:7" x14ac:dyDescent="0.35">
      <c r="G5376" s="399"/>
    </row>
    <row r="5377" spans="7:7" x14ac:dyDescent="0.35">
      <c r="G5377" s="399"/>
    </row>
    <row r="5378" spans="7:7" x14ac:dyDescent="0.35">
      <c r="G5378" s="399"/>
    </row>
    <row r="5379" spans="7:7" x14ac:dyDescent="0.35">
      <c r="G5379" s="399"/>
    </row>
    <row r="5380" spans="7:7" x14ac:dyDescent="0.35">
      <c r="G5380" s="399"/>
    </row>
    <row r="5381" spans="7:7" x14ac:dyDescent="0.35">
      <c r="G5381" s="399"/>
    </row>
    <row r="5382" spans="7:7" x14ac:dyDescent="0.35">
      <c r="G5382" s="399"/>
    </row>
    <row r="5383" spans="7:7" x14ac:dyDescent="0.35">
      <c r="G5383" s="399"/>
    </row>
    <row r="5384" spans="7:7" x14ac:dyDescent="0.35">
      <c r="G5384" s="399"/>
    </row>
    <row r="5385" spans="7:7" x14ac:dyDescent="0.35">
      <c r="G5385" s="399"/>
    </row>
    <row r="5386" spans="7:7" x14ac:dyDescent="0.35">
      <c r="G5386" s="399"/>
    </row>
    <row r="5387" spans="7:7" x14ac:dyDescent="0.35">
      <c r="G5387" s="399"/>
    </row>
    <row r="5388" spans="7:7" x14ac:dyDescent="0.35">
      <c r="G5388" s="399"/>
    </row>
    <row r="5389" spans="7:7" x14ac:dyDescent="0.35">
      <c r="G5389" s="399"/>
    </row>
    <row r="5390" spans="7:7" x14ac:dyDescent="0.35">
      <c r="G5390" s="399"/>
    </row>
    <row r="5391" spans="7:7" x14ac:dyDescent="0.35">
      <c r="G5391" s="399"/>
    </row>
    <row r="5392" spans="7:7" x14ac:dyDescent="0.35">
      <c r="G5392" s="399"/>
    </row>
    <row r="5393" spans="7:7" x14ac:dyDescent="0.35">
      <c r="G5393" s="399"/>
    </row>
    <row r="5394" spans="7:7" x14ac:dyDescent="0.35">
      <c r="G5394" s="399"/>
    </row>
    <row r="5395" spans="7:7" x14ac:dyDescent="0.35">
      <c r="G5395" s="399"/>
    </row>
    <row r="5396" spans="7:7" x14ac:dyDescent="0.35">
      <c r="G5396" s="399"/>
    </row>
    <row r="5397" spans="7:7" x14ac:dyDescent="0.35">
      <c r="G5397" s="399"/>
    </row>
    <row r="5398" spans="7:7" x14ac:dyDescent="0.35">
      <c r="G5398" s="399"/>
    </row>
    <row r="5399" spans="7:7" x14ac:dyDescent="0.35">
      <c r="G5399" s="399"/>
    </row>
    <row r="5400" spans="7:7" x14ac:dyDescent="0.35">
      <c r="G5400" s="399"/>
    </row>
    <row r="5401" spans="7:7" x14ac:dyDescent="0.35">
      <c r="G5401" s="399"/>
    </row>
    <row r="5402" spans="7:7" x14ac:dyDescent="0.35">
      <c r="G5402" s="399"/>
    </row>
    <row r="5403" spans="7:7" x14ac:dyDescent="0.35">
      <c r="G5403" s="399"/>
    </row>
    <row r="5404" spans="7:7" x14ac:dyDescent="0.35">
      <c r="G5404" s="399"/>
    </row>
    <row r="5405" spans="7:7" x14ac:dyDescent="0.35">
      <c r="G5405" s="399"/>
    </row>
    <row r="5406" spans="7:7" x14ac:dyDescent="0.35">
      <c r="G5406" s="399"/>
    </row>
    <row r="5407" spans="7:7" x14ac:dyDescent="0.35">
      <c r="G5407" s="399"/>
    </row>
    <row r="5408" spans="7:7" x14ac:dyDescent="0.35">
      <c r="G5408" s="399"/>
    </row>
    <row r="5409" spans="7:7" x14ac:dyDescent="0.35">
      <c r="G5409" s="399"/>
    </row>
    <row r="5410" spans="7:7" x14ac:dyDescent="0.35">
      <c r="G5410" s="399"/>
    </row>
    <row r="5411" spans="7:7" x14ac:dyDescent="0.35">
      <c r="G5411" s="399"/>
    </row>
    <row r="5412" spans="7:7" x14ac:dyDescent="0.35">
      <c r="G5412" s="399"/>
    </row>
    <row r="5413" spans="7:7" x14ac:dyDescent="0.35">
      <c r="G5413" s="399"/>
    </row>
    <row r="5414" spans="7:7" x14ac:dyDescent="0.35">
      <c r="G5414" s="399"/>
    </row>
    <row r="5415" spans="7:7" x14ac:dyDescent="0.35">
      <c r="G5415" s="399"/>
    </row>
    <row r="5416" spans="7:7" x14ac:dyDescent="0.35">
      <c r="G5416" s="399"/>
    </row>
    <row r="5417" spans="7:7" x14ac:dyDescent="0.35">
      <c r="G5417" s="399"/>
    </row>
    <row r="5418" spans="7:7" x14ac:dyDescent="0.35">
      <c r="G5418" s="399"/>
    </row>
    <row r="5419" spans="7:7" x14ac:dyDescent="0.35">
      <c r="G5419" s="399"/>
    </row>
    <row r="5420" spans="7:7" x14ac:dyDescent="0.35">
      <c r="G5420" s="399"/>
    </row>
    <row r="5421" spans="7:7" x14ac:dyDescent="0.35">
      <c r="G5421" s="399"/>
    </row>
    <row r="5422" spans="7:7" x14ac:dyDescent="0.35">
      <c r="G5422" s="399"/>
    </row>
    <row r="5423" spans="7:7" x14ac:dyDescent="0.35">
      <c r="G5423" s="399"/>
    </row>
    <row r="5424" spans="7:7" x14ac:dyDescent="0.35">
      <c r="G5424" s="399"/>
    </row>
    <row r="5425" spans="7:7" x14ac:dyDescent="0.35">
      <c r="G5425" s="399"/>
    </row>
    <row r="5426" spans="7:7" x14ac:dyDescent="0.35">
      <c r="G5426" s="399"/>
    </row>
    <row r="5427" spans="7:7" x14ac:dyDescent="0.35">
      <c r="G5427" s="399"/>
    </row>
    <row r="5428" spans="7:7" x14ac:dyDescent="0.35">
      <c r="G5428" s="399"/>
    </row>
    <row r="5429" spans="7:7" x14ac:dyDescent="0.35">
      <c r="G5429" s="399"/>
    </row>
    <row r="5430" spans="7:7" x14ac:dyDescent="0.35">
      <c r="G5430" s="399"/>
    </row>
    <row r="5431" spans="7:7" x14ac:dyDescent="0.35">
      <c r="G5431" s="399"/>
    </row>
    <row r="5432" spans="7:7" x14ac:dyDescent="0.35">
      <c r="G5432" s="399"/>
    </row>
    <row r="5433" spans="7:7" x14ac:dyDescent="0.35">
      <c r="G5433" s="399"/>
    </row>
    <row r="5434" spans="7:7" x14ac:dyDescent="0.35">
      <c r="G5434" s="399"/>
    </row>
    <row r="5435" spans="7:7" x14ac:dyDescent="0.35">
      <c r="G5435" s="399"/>
    </row>
    <row r="5436" spans="7:7" x14ac:dyDescent="0.35">
      <c r="G5436" s="399"/>
    </row>
    <row r="5437" spans="7:7" x14ac:dyDescent="0.35">
      <c r="G5437" s="399"/>
    </row>
    <row r="5438" spans="7:7" x14ac:dyDescent="0.35">
      <c r="G5438" s="399"/>
    </row>
    <row r="5439" spans="7:7" x14ac:dyDescent="0.35">
      <c r="G5439" s="399"/>
    </row>
    <row r="5440" spans="7:7" x14ac:dyDescent="0.35">
      <c r="G5440" s="399"/>
    </row>
    <row r="5441" spans="7:7" x14ac:dyDescent="0.35">
      <c r="G5441" s="399"/>
    </row>
    <row r="5442" spans="7:7" x14ac:dyDescent="0.35">
      <c r="G5442" s="399"/>
    </row>
    <row r="5443" spans="7:7" x14ac:dyDescent="0.35">
      <c r="G5443" s="399"/>
    </row>
    <row r="5444" spans="7:7" x14ac:dyDescent="0.35">
      <c r="G5444" s="399"/>
    </row>
    <row r="5445" spans="7:7" x14ac:dyDescent="0.35">
      <c r="G5445" s="399"/>
    </row>
    <row r="5446" spans="7:7" x14ac:dyDescent="0.35">
      <c r="G5446" s="399"/>
    </row>
    <row r="5447" spans="7:7" x14ac:dyDescent="0.35">
      <c r="G5447" s="399"/>
    </row>
    <row r="5448" spans="7:7" x14ac:dyDescent="0.35">
      <c r="G5448" s="399"/>
    </row>
    <row r="5449" spans="7:7" x14ac:dyDescent="0.35">
      <c r="G5449" s="399"/>
    </row>
    <row r="5450" spans="7:7" x14ac:dyDescent="0.35">
      <c r="G5450" s="399"/>
    </row>
    <row r="5451" spans="7:7" x14ac:dyDescent="0.35">
      <c r="G5451" s="399"/>
    </row>
    <row r="5452" spans="7:7" x14ac:dyDescent="0.35">
      <c r="G5452" s="399"/>
    </row>
    <row r="5453" spans="7:7" x14ac:dyDescent="0.35">
      <c r="G5453" s="399"/>
    </row>
    <row r="5454" spans="7:7" x14ac:dyDescent="0.35">
      <c r="G5454" s="399"/>
    </row>
    <row r="5455" spans="7:7" x14ac:dyDescent="0.35">
      <c r="G5455" s="399"/>
    </row>
    <row r="5456" spans="7:7" x14ac:dyDescent="0.35">
      <c r="G5456" s="399"/>
    </row>
    <row r="5457" spans="7:7" x14ac:dyDescent="0.35">
      <c r="G5457" s="399"/>
    </row>
    <row r="5458" spans="7:7" x14ac:dyDescent="0.35">
      <c r="G5458" s="399"/>
    </row>
    <row r="5459" spans="7:7" x14ac:dyDescent="0.35">
      <c r="G5459" s="399"/>
    </row>
    <row r="5460" spans="7:7" x14ac:dyDescent="0.35">
      <c r="G5460" s="399"/>
    </row>
    <row r="5461" spans="7:7" x14ac:dyDescent="0.35">
      <c r="G5461" s="399"/>
    </row>
    <row r="5462" spans="7:7" x14ac:dyDescent="0.35">
      <c r="G5462" s="399"/>
    </row>
    <row r="5463" spans="7:7" x14ac:dyDescent="0.35">
      <c r="G5463" s="399"/>
    </row>
    <row r="5464" spans="7:7" x14ac:dyDescent="0.35">
      <c r="G5464" s="399"/>
    </row>
    <row r="5465" spans="7:7" x14ac:dyDescent="0.35">
      <c r="G5465" s="399"/>
    </row>
    <row r="5466" spans="7:7" x14ac:dyDescent="0.35">
      <c r="G5466" s="399"/>
    </row>
    <row r="5467" spans="7:7" x14ac:dyDescent="0.35">
      <c r="G5467" s="399"/>
    </row>
    <row r="5468" spans="7:7" x14ac:dyDescent="0.35">
      <c r="G5468" s="399"/>
    </row>
    <row r="5469" spans="7:7" x14ac:dyDescent="0.35">
      <c r="G5469" s="399"/>
    </row>
    <row r="5470" spans="7:7" x14ac:dyDescent="0.35">
      <c r="G5470" s="399"/>
    </row>
    <row r="5471" spans="7:7" x14ac:dyDescent="0.35">
      <c r="G5471" s="399"/>
    </row>
    <row r="5472" spans="7:7" x14ac:dyDescent="0.35">
      <c r="G5472" s="399"/>
    </row>
    <row r="5473" spans="7:7" x14ac:dyDescent="0.35">
      <c r="G5473" s="399"/>
    </row>
    <row r="5474" spans="7:7" x14ac:dyDescent="0.35">
      <c r="G5474" s="399"/>
    </row>
    <row r="5475" spans="7:7" x14ac:dyDescent="0.35">
      <c r="G5475" s="399"/>
    </row>
    <row r="5476" spans="7:7" x14ac:dyDescent="0.35">
      <c r="G5476" s="399"/>
    </row>
    <row r="5477" spans="7:7" x14ac:dyDescent="0.35">
      <c r="G5477" s="399"/>
    </row>
    <row r="5478" spans="7:7" x14ac:dyDescent="0.35">
      <c r="G5478" s="399"/>
    </row>
    <row r="5479" spans="7:7" x14ac:dyDescent="0.35">
      <c r="G5479" s="399"/>
    </row>
    <row r="5480" spans="7:7" x14ac:dyDescent="0.35">
      <c r="G5480" s="399"/>
    </row>
    <row r="5481" spans="7:7" x14ac:dyDescent="0.35">
      <c r="G5481" s="399"/>
    </row>
    <row r="5482" spans="7:7" x14ac:dyDescent="0.35">
      <c r="G5482" s="399"/>
    </row>
    <row r="5483" spans="7:7" x14ac:dyDescent="0.35">
      <c r="G5483" s="399"/>
    </row>
    <row r="5484" spans="7:7" x14ac:dyDescent="0.35">
      <c r="G5484" s="399"/>
    </row>
    <row r="5485" spans="7:7" x14ac:dyDescent="0.35">
      <c r="G5485" s="399"/>
    </row>
    <row r="5486" spans="7:7" x14ac:dyDescent="0.35">
      <c r="G5486" s="399"/>
    </row>
    <row r="5487" spans="7:7" x14ac:dyDescent="0.35">
      <c r="G5487" s="399"/>
    </row>
    <row r="5488" spans="7:7" x14ac:dyDescent="0.35">
      <c r="G5488" s="399"/>
    </row>
    <row r="5489" spans="7:7" x14ac:dyDescent="0.35">
      <c r="G5489" s="399"/>
    </row>
    <row r="5490" spans="7:7" x14ac:dyDescent="0.35">
      <c r="G5490" s="399"/>
    </row>
    <row r="5491" spans="7:7" x14ac:dyDescent="0.35">
      <c r="G5491" s="399"/>
    </row>
    <row r="5492" spans="7:7" x14ac:dyDescent="0.35">
      <c r="G5492" s="399"/>
    </row>
    <row r="5493" spans="7:7" x14ac:dyDescent="0.35">
      <c r="G5493" s="399"/>
    </row>
    <row r="5494" spans="7:7" x14ac:dyDescent="0.35">
      <c r="G5494" s="399"/>
    </row>
    <row r="5495" spans="7:7" x14ac:dyDescent="0.35">
      <c r="G5495" s="399"/>
    </row>
    <row r="5496" spans="7:7" x14ac:dyDescent="0.35">
      <c r="G5496" s="399"/>
    </row>
    <row r="5497" spans="7:7" x14ac:dyDescent="0.35">
      <c r="G5497" s="399"/>
    </row>
    <row r="5498" spans="7:7" x14ac:dyDescent="0.35">
      <c r="G5498" s="399"/>
    </row>
    <row r="5499" spans="7:7" x14ac:dyDescent="0.35">
      <c r="G5499" s="399"/>
    </row>
    <row r="5500" spans="7:7" x14ac:dyDescent="0.35">
      <c r="G5500" s="399"/>
    </row>
    <row r="5501" spans="7:7" x14ac:dyDescent="0.35">
      <c r="G5501" s="399"/>
    </row>
    <row r="5502" spans="7:7" x14ac:dyDescent="0.35">
      <c r="G5502" s="399"/>
    </row>
    <row r="5503" spans="7:7" x14ac:dyDescent="0.35">
      <c r="G5503" s="399"/>
    </row>
    <row r="5504" spans="7:7" x14ac:dyDescent="0.35">
      <c r="G5504" s="399"/>
    </row>
    <row r="5505" spans="7:7" x14ac:dyDescent="0.35">
      <c r="G5505" s="399"/>
    </row>
    <row r="5506" spans="7:7" x14ac:dyDescent="0.35">
      <c r="G5506" s="399"/>
    </row>
    <row r="5507" spans="7:7" x14ac:dyDescent="0.35">
      <c r="G5507" s="399"/>
    </row>
    <row r="5508" spans="7:7" x14ac:dyDescent="0.35">
      <c r="G5508" s="399"/>
    </row>
    <row r="5509" spans="7:7" x14ac:dyDescent="0.35">
      <c r="G5509" s="399"/>
    </row>
    <row r="5510" spans="7:7" x14ac:dyDescent="0.35">
      <c r="G5510" s="399"/>
    </row>
    <row r="5511" spans="7:7" x14ac:dyDescent="0.35">
      <c r="G5511" s="399"/>
    </row>
    <row r="5512" spans="7:7" x14ac:dyDescent="0.35">
      <c r="G5512" s="399"/>
    </row>
    <row r="5513" spans="7:7" x14ac:dyDescent="0.35">
      <c r="G5513" s="399"/>
    </row>
    <row r="5514" spans="7:7" x14ac:dyDescent="0.35">
      <c r="G5514" s="399"/>
    </row>
    <row r="5515" spans="7:7" x14ac:dyDescent="0.35">
      <c r="G5515" s="399"/>
    </row>
    <row r="5516" spans="7:7" x14ac:dyDescent="0.35">
      <c r="G5516" s="399"/>
    </row>
    <row r="5517" spans="7:7" x14ac:dyDescent="0.35">
      <c r="G5517" s="399"/>
    </row>
    <row r="5518" spans="7:7" x14ac:dyDescent="0.35">
      <c r="G5518" s="399"/>
    </row>
    <row r="5519" spans="7:7" x14ac:dyDescent="0.35">
      <c r="G5519" s="399"/>
    </row>
    <row r="5520" spans="7:7" x14ac:dyDescent="0.35">
      <c r="G5520" s="399"/>
    </row>
    <row r="5521" spans="7:7" x14ac:dyDescent="0.35">
      <c r="G5521" s="399"/>
    </row>
    <row r="5522" spans="7:7" x14ac:dyDescent="0.35">
      <c r="G5522" s="399"/>
    </row>
    <row r="5523" spans="7:7" x14ac:dyDescent="0.35">
      <c r="G5523" s="399"/>
    </row>
    <row r="5524" spans="7:7" x14ac:dyDescent="0.35">
      <c r="G5524" s="399"/>
    </row>
    <row r="5525" spans="7:7" x14ac:dyDescent="0.35">
      <c r="G5525" s="399"/>
    </row>
    <row r="5526" spans="7:7" x14ac:dyDescent="0.35">
      <c r="G5526" s="399"/>
    </row>
    <row r="5527" spans="7:7" x14ac:dyDescent="0.35">
      <c r="G5527" s="399"/>
    </row>
    <row r="5528" spans="7:7" x14ac:dyDescent="0.35">
      <c r="G5528" s="399"/>
    </row>
    <row r="5529" spans="7:7" x14ac:dyDescent="0.35">
      <c r="G5529" s="399"/>
    </row>
    <row r="5530" spans="7:7" x14ac:dyDescent="0.35">
      <c r="G5530" s="399"/>
    </row>
    <row r="5531" spans="7:7" x14ac:dyDescent="0.35">
      <c r="G5531" s="399"/>
    </row>
    <row r="5532" spans="7:7" x14ac:dyDescent="0.35">
      <c r="G5532" s="399"/>
    </row>
    <row r="5533" spans="7:7" x14ac:dyDescent="0.35">
      <c r="G5533" s="399"/>
    </row>
    <row r="5534" spans="7:7" x14ac:dyDescent="0.35">
      <c r="G5534" s="399"/>
    </row>
    <row r="5535" spans="7:7" x14ac:dyDescent="0.35">
      <c r="G5535" s="399"/>
    </row>
    <row r="5536" spans="7:7" x14ac:dyDescent="0.35">
      <c r="G5536" s="399"/>
    </row>
    <row r="5537" spans="7:7" x14ac:dyDescent="0.35">
      <c r="G5537" s="399"/>
    </row>
    <row r="5538" spans="7:7" x14ac:dyDescent="0.35">
      <c r="G5538" s="399"/>
    </row>
    <row r="5539" spans="7:7" x14ac:dyDescent="0.35">
      <c r="G5539" s="399"/>
    </row>
    <row r="5540" spans="7:7" x14ac:dyDescent="0.35">
      <c r="G5540" s="399"/>
    </row>
    <row r="5541" spans="7:7" x14ac:dyDescent="0.35">
      <c r="G5541" s="399"/>
    </row>
    <row r="5542" spans="7:7" x14ac:dyDescent="0.35">
      <c r="G5542" s="399"/>
    </row>
    <row r="5543" spans="7:7" x14ac:dyDescent="0.35">
      <c r="G5543" s="399"/>
    </row>
    <row r="5544" spans="7:7" x14ac:dyDescent="0.35">
      <c r="G5544" s="399"/>
    </row>
    <row r="5545" spans="7:7" x14ac:dyDescent="0.35">
      <c r="G5545" s="399"/>
    </row>
    <row r="5546" spans="7:7" x14ac:dyDescent="0.35">
      <c r="G5546" s="399"/>
    </row>
    <row r="5547" spans="7:7" x14ac:dyDescent="0.35">
      <c r="G5547" s="399"/>
    </row>
    <row r="5548" spans="7:7" x14ac:dyDescent="0.35">
      <c r="G5548" s="399"/>
    </row>
    <row r="5549" spans="7:7" x14ac:dyDescent="0.35">
      <c r="G5549" s="399"/>
    </row>
    <row r="5550" spans="7:7" x14ac:dyDescent="0.35">
      <c r="G5550" s="399"/>
    </row>
    <row r="5551" spans="7:7" x14ac:dyDescent="0.35">
      <c r="G5551" s="399"/>
    </row>
    <row r="5552" spans="7:7" x14ac:dyDescent="0.35">
      <c r="G5552" s="399"/>
    </row>
    <row r="5553" spans="7:7" x14ac:dyDescent="0.35">
      <c r="G5553" s="399"/>
    </row>
    <row r="5554" spans="7:7" x14ac:dyDescent="0.35">
      <c r="G5554" s="399"/>
    </row>
    <row r="5555" spans="7:7" x14ac:dyDescent="0.35">
      <c r="G5555" s="399"/>
    </row>
    <row r="5556" spans="7:7" x14ac:dyDescent="0.35">
      <c r="G5556" s="399"/>
    </row>
    <row r="5557" spans="7:7" x14ac:dyDescent="0.35">
      <c r="G5557" s="399"/>
    </row>
    <row r="5558" spans="7:7" x14ac:dyDescent="0.35">
      <c r="G5558" s="399"/>
    </row>
    <row r="5559" spans="7:7" x14ac:dyDescent="0.35">
      <c r="G5559" s="399"/>
    </row>
    <row r="5560" spans="7:7" x14ac:dyDescent="0.35">
      <c r="G5560" s="399"/>
    </row>
    <row r="5561" spans="7:7" x14ac:dyDescent="0.35">
      <c r="G5561" s="399"/>
    </row>
    <row r="5562" spans="7:7" x14ac:dyDescent="0.35">
      <c r="G5562" s="399"/>
    </row>
    <row r="5563" spans="7:7" x14ac:dyDescent="0.35">
      <c r="G5563" s="399"/>
    </row>
    <row r="5564" spans="7:7" x14ac:dyDescent="0.35">
      <c r="G5564" s="399"/>
    </row>
    <row r="5565" spans="7:7" x14ac:dyDescent="0.35">
      <c r="G5565" s="399"/>
    </row>
    <row r="5566" spans="7:7" x14ac:dyDescent="0.35">
      <c r="G5566" s="399"/>
    </row>
    <row r="5567" spans="7:7" x14ac:dyDescent="0.35">
      <c r="G5567" s="399"/>
    </row>
    <row r="5568" spans="7:7" x14ac:dyDescent="0.35">
      <c r="G5568" s="399"/>
    </row>
    <row r="5569" spans="7:7" x14ac:dyDescent="0.35">
      <c r="G5569" s="399"/>
    </row>
    <row r="5570" spans="7:7" x14ac:dyDescent="0.35">
      <c r="G5570" s="399"/>
    </row>
    <row r="5571" spans="7:7" x14ac:dyDescent="0.35">
      <c r="G5571" s="399"/>
    </row>
    <row r="5572" spans="7:7" x14ac:dyDescent="0.35">
      <c r="G5572" s="399"/>
    </row>
    <row r="5573" spans="7:7" x14ac:dyDescent="0.35">
      <c r="G5573" s="399"/>
    </row>
    <row r="5574" spans="7:7" x14ac:dyDescent="0.35">
      <c r="G5574" s="399"/>
    </row>
    <row r="5575" spans="7:7" x14ac:dyDescent="0.35">
      <c r="G5575" s="399"/>
    </row>
    <row r="5576" spans="7:7" x14ac:dyDescent="0.35">
      <c r="G5576" s="399"/>
    </row>
    <row r="5577" spans="7:7" x14ac:dyDescent="0.35">
      <c r="G5577" s="399"/>
    </row>
    <row r="5578" spans="7:7" x14ac:dyDescent="0.35">
      <c r="G5578" s="399"/>
    </row>
    <row r="5579" spans="7:7" x14ac:dyDescent="0.35">
      <c r="G5579" s="399"/>
    </row>
    <row r="5580" spans="7:7" x14ac:dyDescent="0.35">
      <c r="G5580" s="399"/>
    </row>
    <row r="5581" spans="7:7" x14ac:dyDescent="0.35">
      <c r="G5581" s="399"/>
    </row>
    <row r="5582" spans="7:7" x14ac:dyDescent="0.35">
      <c r="G5582" s="399"/>
    </row>
    <row r="5583" spans="7:7" x14ac:dyDescent="0.35">
      <c r="G5583" s="399"/>
    </row>
    <row r="5584" spans="7:7" x14ac:dyDescent="0.35">
      <c r="G5584" s="399"/>
    </row>
    <row r="5585" spans="7:7" x14ac:dyDescent="0.35">
      <c r="G5585" s="399"/>
    </row>
    <row r="5586" spans="7:7" x14ac:dyDescent="0.35">
      <c r="G5586" s="399"/>
    </row>
    <row r="5587" spans="7:7" x14ac:dyDescent="0.35">
      <c r="G5587" s="399"/>
    </row>
    <row r="5588" spans="7:7" x14ac:dyDescent="0.35">
      <c r="G5588" s="399"/>
    </row>
    <row r="5589" spans="7:7" x14ac:dyDescent="0.35">
      <c r="G5589" s="399"/>
    </row>
    <row r="5590" spans="7:7" x14ac:dyDescent="0.35">
      <c r="G5590" s="399"/>
    </row>
    <row r="5591" spans="7:7" x14ac:dyDescent="0.35">
      <c r="G5591" s="399"/>
    </row>
    <row r="5592" spans="7:7" x14ac:dyDescent="0.35">
      <c r="G5592" s="399"/>
    </row>
    <row r="5593" spans="7:7" x14ac:dyDescent="0.35">
      <c r="G5593" s="399"/>
    </row>
    <row r="5594" spans="7:7" x14ac:dyDescent="0.35">
      <c r="G5594" s="399"/>
    </row>
    <row r="5595" spans="7:7" x14ac:dyDescent="0.35">
      <c r="G5595" s="399"/>
    </row>
    <row r="5596" spans="7:7" x14ac:dyDescent="0.35">
      <c r="G5596" s="399"/>
    </row>
    <row r="5597" spans="7:7" x14ac:dyDescent="0.35">
      <c r="G5597" s="399"/>
    </row>
    <row r="5598" spans="7:7" x14ac:dyDescent="0.35">
      <c r="G5598" s="399"/>
    </row>
    <row r="5599" spans="7:7" x14ac:dyDescent="0.35">
      <c r="G5599" s="399"/>
    </row>
    <row r="5600" spans="7:7" x14ac:dyDescent="0.35">
      <c r="G5600" s="399"/>
    </row>
    <row r="5601" spans="7:7" x14ac:dyDescent="0.35">
      <c r="G5601" s="399"/>
    </row>
    <row r="5602" spans="7:7" x14ac:dyDescent="0.35">
      <c r="G5602" s="399"/>
    </row>
    <row r="5603" spans="7:7" x14ac:dyDescent="0.35">
      <c r="G5603" s="399"/>
    </row>
    <row r="5604" spans="7:7" x14ac:dyDescent="0.35">
      <c r="G5604" s="399"/>
    </row>
    <row r="5605" spans="7:7" x14ac:dyDescent="0.35">
      <c r="G5605" s="399"/>
    </row>
    <row r="5606" spans="7:7" x14ac:dyDescent="0.35">
      <c r="G5606" s="399"/>
    </row>
    <row r="5607" spans="7:7" x14ac:dyDescent="0.35">
      <c r="G5607" s="399"/>
    </row>
    <row r="5608" spans="7:7" x14ac:dyDescent="0.35">
      <c r="G5608" s="399"/>
    </row>
    <row r="5609" spans="7:7" x14ac:dyDescent="0.35">
      <c r="G5609" s="399"/>
    </row>
    <row r="5610" spans="7:7" x14ac:dyDescent="0.35">
      <c r="G5610" s="399"/>
    </row>
    <row r="5611" spans="7:7" x14ac:dyDescent="0.35">
      <c r="G5611" s="399"/>
    </row>
    <row r="5612" spans="7:7" x14ac:dyDescent="0.35">
      <c r="G5612" s="399"/>
    </row>
    <row r="5613" spans="7:7" x14ac:dyDescent="0.35">
      <c r="G5613" s="399"/>
    </row>
    <row r="5614" spans="7:7" x14ac:dyDescent="0.35">
      <c r="G5614" s="399"/>
    </row>
    <row r="5615" spans="7:7" x14ac:dyDescent="0.35">
      <c r="G5615" s="399"/>
    </row>
    <row r="5616" spans="7:7" x14ac:dyDescent="0.35">
      <c r="G5616" s="399"/>
    </row>
    <row r="5617" spans="7:7" x14ac:dyDescent="0.35">
      <c r="G5617" s="399"/>
    </row>
    <row r="5618" spans="7:7" x14ac:dyDescent="0.35">
      <c r="G5618" s="399"/>
    </row>
    <row r="5619" spans="7:7" x14ac:dyDescent="0.35">
      <c r="G5619" s="399"/>
    </row>
    <row r="5620" spans="7:7" x14ac:dyDescent="0.35">
      <c r="G5620" s="399"/>
    </row>
    <row r="5621" spans="7:7" x14ac:dyDescent="0.35">
      <c r="G5621" s="399"/>
    </row>
    <row r="5622" spans="7:7" x14ac:dyDescent="0.35">
      <c r="G5622" s="399"/>
    </row>
    <row r="5623" spans="7:7" x14ac:dyDescent="0.35">
      <c r="G5623" s="399"/>
    </row>
    <row r="5624" spans="7:7" x14ac:dyDescent="0.35">
      <c r="G5624" s="399"/>
    </row>
    <row r="5625" spans="7:7" x14ac:dyDescent="0.35">
      <c r="G5625" s="399"/>
    </row>
    <row r="5626" spans="7:7" x14ac:dyDescent="0.35">
      <c r="G5626" s="399"/>
    </row>
    <row r="5627" spans="7:7" x14ac:dyDescent="0.35">
      <c r="G5627" s="399"/>
    </row>
    <row r="5628" spans="7:7" x14ac:dyDescent="0.35">
      <c r="G5628" s="399"/>
    </row>
    <row r="5629" spans="7:7" x14ac:dyDescent="0.35">
      <c r="G5629" s="399"/>
    </row>
    <row r="5630" spans="7:7" x14ac:dyDescent="0.35">
      <c r="G5630" s="399"/>
    </row>
    <row r="5631" spans="7:7" x14ac:dyDescent="0.35">
      <c r="G5631" s="399"/>
    </row>
    <row r="5632" spans="7:7" x14ac:dyDescent="0.35">
      <c r="G5632" s="399"/>
    </row>
    <row r="5633" spans="7:7" x14ac:dyDescent="0.35">
      <c r="G5633" s="399"/>
    </row>
    <row r="5634" spans="7:7" x14ac:dyDescent="0.35">
      <c r="G5634" s="399"/>
    </row>
    <row r="5635" spans="7:7" x14ac:dyDescent="0.35">
      <c r="G5635" s="399"/>
    </row>
    <row r="5636" spans="7:7" x14ac:dyDescent="0.35">
      <c r="G5636" s="399"/>
    </row>
    <row r="5637" spans="7:7" x14ac:dyDescent="0.35">
      <c r="G5637" s="399"/>
    </row>
    <row r="5638" spans="7:7" x14ac:dyDescent="0.35">
      <c r="G5638" s="399"/>
    </row>
    <row r="5639" spans="7:7" x14ac:dyDescent="0.35">
      <c r="G5639" s="399"/>
    </row>
    <row r="5640" spans="7:7" x14ac:dyDescent="0.35">
      <c r="G5640" s="399"/>
    </row>
    <row r="5641" spans="7:7" x14ac:dyDescent="0.35">
      <c r="G5641" s="399"/>
    </row>
    <row r="5642" spans="7:7" x14ac:dyDescent="0.35">
      <c r="G5642" s="399"/>
    </row>
    <row r="5643" spans="7:7" x14ac:dyDescent="0.35">
      <c r="G5643" s="399"/>
    </row>
    <row r="5644" spans="7:7" x14ac:dyDescent="0.35">
      <c r="G5644" s="399"/>
    </row>
    <row r="5645" spans="7:7" x14ac:dyDescent="0.35">
      <c r="G5645" s="399"/>
    </row>
    <row r="5646" spans="7:7" x14ac:dyDescent="0.35">
      <c r="G5646" s="399"/>
    </row>
    <row r="5647" spans="7:7" x14ac:dyDescent="0.35">
      <c r="G5647" s="399"/>
    </row>
    <row r="5648" spans="7:7" x14ac:dyDescent="0.35">
      <c r="G5648" s="399"/>
    </row>
    <row r="5649" spans="7:7" x14ac:dyDescent="0.35">
      <c r="G5649" s="399"/>
    </row>
    <row r="5650" spans="7:7" x14ac:dyDescent="0.35">
      <c r="G5650" s="399"/>
    </row>
    <row r="5651" spans="7:7" x14ac:dyDescent="0.35">
      <c r="G5651" s="399"/>
    </row>
    <row r="5652" spans="7:7" x14ac:dyDescent="0.35">
      <c r="G5652" s="399"/>
    </row>
    <row r="5653" spans="7:7" x14ac:dyDescent="0.35">
      <c r="G5653" s="399"/>
    </row>
    <row r="5654" spans="7:7" x14ac:dyDescent="0.35">
      <c r="G5654" s="399"/>
    </row>
    <row r="5655" spans="7:7" x14ac:dyDescent="0.35">
      <c r="G5655" s="399"/>
    </row>
    <row r="5656" spans="7:7" x14ac:dyDescent="0.35">
      <c r="G5656" s="399"/>
    </row>
    <row r="5657" spans="7:7" x14ac:dyDescent="0.35">
      <c r="G5657" s="399"/>
    </row>
    <row r="5658" spans="7:7" x14ac:dyDescent="0.35">
      <c r="G5658" s="399"/>
    </row>
    <row r="5659" spans="7:7" x14ac:dyDescent="0.35">
      <c r="G5659" s="399"/>
    </row>
    <row r="5660" spans="7:7" x14ac:dyDescent="0.35">
      <c r="G5660" s="399"/>
    </row>
    <row r="5661" spans="7:7" x14ac:dyDescent="0.35">
      <c r="G5661" s="399"/>
    </row>
    <row r="5662" spans="7:7" x14ac:dyDescent="0.35">
      <c r="G5662" s="399"/>
    </row>
    <row r="5663" spans="7:7" x14ac:dyDescent="0.35">
      <c r="G5663" s="399"/>
    </row>
    <row r="5664" spans="7:7" x14ac:dyDescent="0.35">
      <c r="G5664" s="399"/>
    </row>
    <row r="5665" spans="7:7" x14ac:dyDescent="0.35">
      <c r="G5665" s="399"/>
    </row>
    <row r="5666" spans="7:7" x14ac:dyDescent="0.35">
      <c r="G5666" s="399"/>
    </row>
    <row r="5667" spans="7:7" x14ac:dyDescent="0.35">
      <c r="G5667" s="399"/>
    </row>
    <row r="5668" spans="7:7" x14ac:dyDescent="0.35">
      <c r="G5668" s="399"/>
    </row>
    <row r="5669" spans="7:7" x14ac:dyDescent="0.35">
      <c r="G5669" s="399"/>
    </row>
    <row r="5670" spans="7:7" x14ac:dyDescent="0.35">
      <c r="G5670" s="399"/>
    </row>
    <row r="5671" spans="7:7" x14ac:dyDescent="0.35">
      <c r="G5671" s="399"/>
    </row>
    <row r="5672" spans="7:7" x14ac:dyDescent="0.35">
      <c r="G5672" s="399"/>
    </row>
    <row r="5673" spans="7:7" x14ac:dyDescent="0.35">
      <c r="G5673" s="399"/>
    </row>
    <row r="5674" spans="7:7" x14ac:dyDescent="0.35">
      <c r="G5674" s="399"/>
    </row>
    <row r="5675" spans="7:7" x14ac:dyDescent="0.35">
      <c r="G5675" s="399"/>
    </row>
    <row r="5676" spans="7:7" x14ac:dyDescent="0.35">
      <c r="G5676" s="399"/>
    </row>
    <row r="5677" spans="7:7" x14ac:dyDescent="0.35">
      <c r="G5677" s="399"/>
    </row>
    <row r="5678" spans="7:7" x14ac:dyDescent="0.35">
      <c r="G5678" s="399"/>
    </row>
    <row r="5679" spans="7:7" x14ac:dyDescent="0.35">
      <c r="G5679" s="399"/>
    </row>
    <row r="5680" spans="7:7" x14ac:dyDescent="0.35">
      <c r="G5680" s="399"/>
    </row>
    <row r="5681" spans="7:7" x14ac:dyDescent="0.35">
      <c r="G5681" s="399"/>
    </row>
    <row r="5682" spans="7:7" x14ac:dyDescent="0.35">
      <c r="G5682" s="399"/>
    </row>
    <row r="5683" spans="7:7" x14ac:dyDescent="0.35">
      <c r="G5683" s="399"/>
    </row>
    <row r="5684" spans="7:7" x14ac:dyDescent="0.35">
      <c r="G5684" s="399"/>
    </row>
    <row r="5685" spans="7:7" x14ac:dyDescent="0.35">
      <c r="G5685" s="399"/>
    </row>
    <row r="5686" spans="7:7" x14ac:dyDescent="0.35">
      <c r="G5686" s="399"/>
    </row>
    <row r="5687" spans="7:7" x14ac:dyDescent="0.35">
      <c r="G5687" s="399"/>
    </row>
    <row r="5688" spans="7:7" x14ac:dyDescent="0.35">
      <c r="G5688" s="399"/>
    </row>
    <row r="5689" spans="7:7" x14ac:dyDescent="0.35">
      <c r="G5689" s="399"/>
    </row>
    <row r="5690" spans="7:7" x14ac:dyDescent="0.35">
      <c r="G5690" s="399"/>
    </row>
    <row r="5691" spans="7:7" x14ac:dyDescent="0.35">
      <c r="G5691" s="399"/>
    </row>
    <row r="5692" spans="7:7" x14ac:dyDescent="0.35">
      <c r="G5692" s="399"/>
    </row>
    <row r="5693" spans="7:7" x14ac:dyDescent="0.35">
      <c r="G5693" s="399"/>
    </row>
    <row r="5694" spans="7:7" x14ac:dyDescent="0.35">
      <c r="G5694" s="399"/>
    </row>
    <row r="5695" spans="7:7" x14ac:dyDescent="0.35">
      <c r="G5695" s="399"/>
    </row>
    <row r="5696" spans="7:7" x14ac:dyDescent="0.35">
      <c r="G5696" s="399"/>
    </row>
    <row r="5697" spans="7:7" x14ac:dyDescent="0.35">
      <c r="G5697" s="399"/>
    </row>
    <row r="5698" spans="7:7" x14ac:dyDescent="0.35">
      <c r="G5698" s="399"/>
    </row>
    <row r="5699" spans="7:7" x14ac:dyDescent="0.35">
      <c r="G5699" s="399"/>
    </row>
    <row r="5700" spans="7:7" x14ac:dyDescent="0.35">
      <c r="G5700" s="399"/>
    </row>
    <row r="5701" spans="7:7" x14ac:dyDescent="0.35">
      <c r="G5701" s="399"/>
    </row>
    <row r="5702" spans="7:7" x14ac:dyDescent="0.35">
      <c r="G5702" s="399"/>
    </row>
    <row r="5703" spans="7:7" x14ac:dyDescent="0.35">
      <c r="G5703" s="399"/>
    </row>
    <row r="5704" spans="7:7" x14ac:dyDescent="0.35">
      <c r="G5704" s="399"/>
    </row>
    <row r="5705" spans="7:7" x14ac:dyDescent="0.35">
      <c r="G5705" s="399"/>
    </row>
    <row r="5706" spans="7:7" x14ac:dyDescent="0.35">
      <c r="G5706" s="399"/>
    </row>
    <row r="5707" spans="7:7" x14ac:dyDescent="0.35">
      <c r="G5707" s="399"/>
    </row>
    <row r="5708" spans="7:7" x14ac:dyDescent="0.35">
      <c r="G5708" s="399"/>
    </row>
    <row r="5709" spans="7:7" x14ac:dyDescent="0.35">
      <c r="G5709" s="399"/>
    </row>
    <row r="5710" spans="7:7" x14ac:dyDescent="0.35">
      <c r="G5710" s="399"/>
    </row>
    <row r="5711" spans="7:7" x14ac:dyDescent="0.35">
      <c r="G5711" s="399"/>
    </row>
    <row r="5712" spans="7:7" x14ac:dyDescent="0.35">
      <c r="G5712" s="399"/>
    </row>
    <row r="5713" spans="7:7" x14ac:dyDescent="0.35">
      <c r="G5713" s="399"/>
    </row>
    <row r="5714" spans="7:7" x14ac:dyDescent="0.35">
      <c r="G5714" s="399"/>
    </row>
    <row r="5715" spans="7:7" x14ac:dyDescent="0.35">
      <c r="G5715" s="399"/>
    </row>
    <row r="5716" spans="7:7" x14ac:dyDescent="0.35">
      <c r="G5716" s="399"/>
    </row>
    <row r="5717" spans="7:7" x14ac:dyDescent="0.35">
      <c r="G5717" s="399"/>
    </row>
    <row r="5718" spans="7:7" x14ac:dyDescent="0.35">
      <c r="G5718" s="399"/>
    </row>
    <row r="5719" spans="7:7" x14ac:dyDescent="0.35">
      <c r="G5719" s="399"/>
    </row>
    <row r="5720" spans="7:7" x14ac:dyDescent="0.35">
      <c r="G5720" s="399"/>
    </row>
    <row r="5721" spans="7:7" x14ac:dyDescent="0.35">
      <c r="G5721" s="399"/>
    </row>
    <row r="5722" spans="7:7" x14ac:dyDescent="0.35">
      <c r="G5722" s="399"/>
    </row>
    <row r="5723" spans="7:7" x14ac:dyDescent="0.35">
      <c r="G5723" s="399"/>
    </row>
    <row r="5724" spans="7:7" x14ac:dyDescent="0.35">
      <c r="G5724" s="399"/>
    </row>
    <row r="5725" spans="7:7" x14ac:dyDescent="0.35">
      <c r="G5725" s="399"/>
    </row>
    <row r="5726" spans="7:7" x14ac:dyDescent="0.35">
      <c r="G5726" s="399"/>
    </row>
    <row r="5727" spans="7:7" x14ac:dyDescent="0.35">
      <c r="G5727" s="399"/>
    </row>
    <row r="5728" spans="7:7" x14ac:dyDescent="0.35">
      <c r="G5728" s="399"/>
    </row>
    <row r="5729" spans="7:7" x14ac:dyDescent="0.35">
      <c r="G5729" s="399"/>
    </row>
    <row r="5730" spans="7:7" x14ac:dyDescent="0.35">
      <c r="G5730" s="399"/>
    </row>
    <row r="5731" spans="7:7" x14ac:dyDescent="0.35">
      <c r="G5731" s="399"/>
    </row>
    <row r="5732" spans="7:7" x14ac:dyDescent="0.35">
      <c r="G5732" s="399"/>
    </row>
    <row r="5733" spans="7:7" x14ac:dyDescent="0.35">
      <c r="G5733" s="399"/>
    </row>
    <row r="5734" spans="7:7" x14ac:dyDescent="0.35">
      <c r="G5734" s="399"/>
    </row>
    <row r="5735" spans="7:7" x14ac:dyDescent="0.35">
      <c r="G5735" s="399"/>
    </row>
    <row r="5736" spans="7:7" x14ac:dyDescent="0.35">
      <c r="G5736" s="399"/>
    </row>
    <row r="5737" spans="7:7" x14ac:dyDescent="0.35">
      <c r="G5737" s="399"/>
    </row>
    <row r="5738" spans="7:7" x14ac:dyDescent="0.35">
      <c r="G5738" s="399"/>
    </row>
    <row r="5739" spans="7:7" x14ac:dyDescent="0.35">
      <c r="G5739" s="399"/>
    </row>
    <row r="5740" spans="7:7" x14ac:dyDescent="0.35">
      <c r="G5740" s="399"/>
    </row>
    <row r="5741" spans="7:7" x14ac:dyDescent="0.35">
      <c r="G5741" s="399"/>
    </row>
    <row r="5742" spans="7:7" x14ac:dyDescent="0.35">
      <c r="G5742" s="399"/>
    </row>
    <row r="5743" spans="7:7" x14ac:dyDescent="0.35">
      <c r="G5743" s="399"/>
    </row>
    <row r="5744" spans="7:7" x14ac:dyDescent="0.35">
      <c r="G5744" s="399"/>
    </row>
    <row r="5745" spans="7:7" x14ac:dyDescent="0.35">
      <c r="G5745" s="399"/>
    </row>
    <row r="5746" spans="7:7" x14ac:dyDescent="0.35">
      <c r="G5746" s="399"/>
    </row>
    <row r="5747" spans="7:7" x14ac:dyDescent="0.35">
      <c r="G5747" s="399"/>
    </row>
    <row r="5748" spans="7:7" x14ac:dyDescent="0.35">
      <c r="G5748" s="399"/>
    </row>
    <row r="5749" spans="7:7" x14ac:dyDescent="0.35">
      <c r="G5749" s="399"/>
    </row>
    <row r="5750" spans="7:7" x14ac:dyDescent="0.35">
      <c r="G5750" s="399"/>
    </row>
    <row r="5751" spans="7:7" x14ac:dyDescent="0.35">
      <c r="G5751" s="399"/>
    </row>
    <row r="5752" spans="7:7" x14ac:dyDescent="0.35">
      <c r="G5752" s="399"/>
    </row>
    <row r="5753" spans="7:7" x14ac:dyDescent="0.35">
      <c r="G5753" s="399"/>
    </row>
    <row r="5754" spans="7:7" x14ac:dyDescent="0.35">
      <c r="G5754" s="399"/>
    </row>
    <row r="5755" spans="7:7" x14ac:dyDescent="0.35">
      <c r="G5755" s="399"/>
    </row>
    <row r="5756" spans="7:7" x14ac:dyDescent="0.35">
      <c r="G5756" s="399"/>
    </row>
    <row r="5757" spans="7:7" x14ac:dyDescent="0.35">
      <c r="G5757" s="399"/>
    </row>
    <row r="5758" spans="7:7" x14ac:dyDescent="0.35">
      <c r="G5758" s="399"/>
    </row>
    <row r="5759" spans="7:7" x14ac:dyDescent="0.35">
      <c r="G5759" s="399"/>
    </row>
    <row r="5760" spans="7:7" x14ac:dyDescent="0.35">
      <c r="G5760" s="399"/>
    </row>
    <row r="5761" spans="7:7" x14ac:dyDescent="0.35">
      <c r="G5761" s="399"/>
    </row>
    <row r="5762" spans="7:7" x14ac:dyDescent="0.35">
      <c r="G5762" s="399"/>
    </row>
    <row r="5763" spans="7:7" x14ac:dyDescent="0.35">
      <c r="G5763" s="399"/>
    </row>
    <row r="5764" spans="7:7" x14ac:dyDescent="0.35">
      <c r="G5764" s="399"/>
    </row>
    <row r="5765" spans="7:7" x14ac:dyDescent="0.35">
      <c r="G5765" s="399"/>
    </row>
    <row r="5766" spans="7:7" x14ac:dyDescent="0.35">
      <c r="G5766" s="399"/>
    </row>
    <row r="5767" spans="7:7" x14ac:dyDescent="0.35">
      <c r="G5767" s="399"/>
    </row>
    <row r="5768" spans="7:7" x14ac:dyDescent="0.35">
      <c r="G5768" s="399"/>
    </row>
    <row r="5769" spans="7:7" x14ac:dyDescent="0.35">
      <c r="G5769" s="399"/>
    </row>
    <row r="5770" spans="7:7" x14ac:dyDescent="0.35">
      <c r="G5770" s="399"/>
    </row>
    <row r="5771" spans="7:7" x14ac:dyDescent="0.35">
      <c r="G5771" s="399"/>
    </row>
    <row r="5772" spans="7:7" x14ac:dyDescent="0.35">
      <c r="G5772" s="399"/>
    </row>
    <row r="5773" spans="7:7" x14ac:dyDescent="0.35">
      <c r="G5773" s="399"/>
    </row>
    <row r="5774" spans="7:7" x14ac:dyDescent="0.35">
      <c r="G5774" s="399"/>
    </row>
    <row r="5775" spans="7:7" x14ac:dyDescent="0.35">
      <c r="G5775" s="399"/>
    </row>
    <row r="5776" spans="7:7" x14ac:dyDescent="0.35">
      <c r="G5776" s="399"/>
    </row>
    <row r="5777" spans="7:7" x14ac:dyDescent="0.35">
      <c r="G5777" s="399"/>
    </row>
    <row r="5778" spans="7:7" x14ac:dyDescent="0.35">
      <c r="G5778" s="399"/>
    </row>
    <row r="5779" spans="7:7" x14ac:dyDescent="0.35">
      <c r="G5779" s="399"/>
    </row>
    <row r="5780" spans="7:7" x14ac:dyDescent="0.35">
      <c r="G5780" s="399"/>
    </row>
    <row r="5781" spans="7:7" x14ac:dyDescent="0.35">
      <c r="G5781" s="399"/>
    </row>
    <row r="5782" spans="7:7" x14ac:dyDescent="0.35">
      <c r="G5782" s="399"/>
    </row>
    <row r="5783" spans="7:7" x14ac:dyDescent="0.35">
      <c r="G5783" s="399"/>
    </row>
    <row r="5784" spans="7:7" x14ac:dyDescent="0.35">
      <c r="G5784" s="399"/>
    </row>
    <row r="5785" spans="7:7" x14ac:dyDescent="0.35">
      <c r="G5785" s="399"/>
    </row>
    <row r="5786" spans="7:7" x14ac:dyDescent="0.35">
      <c r="G5786" s="399"/>
    </row>
    <row r="5787" spans="7:7" x14ac:dyDescent="0.35">
      <c r="G5787" s="399"/>
    </row>
    <row r="5788" spans="7:7" x14ac:dyDescent="0.35">
      <c r="G5788" s="399"/>
    </row>
    <row r="5789" spans="7:7" x14ac:dyDescent="0.35">
      <c r="G5789" s="399"/>
    </row>
    <row r="5790" spans="7:7" x14ac:dyDescent="0.35">
      <c r="G5790" s="399"/>
    </row>
    <row r="5791" spans="7:7" x14ac:dyDescent="0.35">
      <c r="G5791" s="399"/>
    </row>
    <row r="5792" spans="7:7" x14ac:dyDescent="0.35">
      <c r="G5792" s="399"/>
    </row>
    <row r="5793" spans="7:7" x14ac:dyDescent="0.35">
      <c r="G5793" s="399"/>
    </row>
    <row r="5794" spans="7:7" x14ac:dyDescent="0.35">
      <c r="G5794" s="399"/>
    </row>
    <row r="5795" spans="7:7" x14ac:dyDescent="0.35">
      <c r="G5795" s="399"/>
    </row>
    <row r="5796" spans="7:7" x14ac:dyDescent="0.35">
      <c r="G5796" s="399"/>
    </row>
    <row r="5797" spans="7:7" x14ac:dyDescent="0.35">
      <c r="G5797" s="399"/>
    </row>
    <row r="5798" spans="7:7" x14ac:dyDescent="0.35">
      <c r="G5798" s="399"/>
    </row>
    <row r="5799" spans="7:7" x14ac:dyDescent="0.35">
      <c r="G5799" s="399"/>
    </row>
    <row r="5800" spans="7:7" x14ac:dyDescent="0.35">
      <c r="G5800" s="399"/>
    </row>
    <row r="5801" spans="7:7" x14ac:dyDescent="0.35">
      <c r="G5801" s="399"/>
    </row>
    <row r="5802" spans="7:7" x14ac:dyDescent="0.35">
      <c r="G5802" s="399"/>
    </row>
    <row r="5803" spans="7:7" x14ac:dyDescent="0.35">
      <c r="G5803" s="399"/>
    </row>
    <row r="5804" spans="7:7" x14ac:dyDescent="0.35">
      <c r="G5804" s="399"/>
    </row>
    <row r="5805" spans="7:7" x14ac:dyDescent="0.35">
      <c r="G5805" s="399"/>
    </row>
    <row r="5806" spans="7:7" x14ac:dyDescent="0.35">
      <c r="G5806" s="399"/>
    </row>
    <row r="5807" spans="7:7" x14ac:dyDescent="0.35">
      <c r="G5807" s="399"/>
    </row>
    <row r="5808" spans="7:7" x14ac:dyDescent="0.35">
      <c r="G5808" s="399"/>
    </row>
    <row r="5809" spans="7:7" x14ac:dyDescent="0.35">
      <c r="G5809" s="399"/>
    </row>
    <row r="5810" spans="7:7" x14ac:dyDescent="0.35">
      <c r="G5810" s="399"/>
    </row>
    <row r="5811" spans="7:7" x14ac:dyDescent="0.35">
      <c r="G5811" s="399"/>
    </row>
    <row r="5812" spans="7:7" x14ac:dyDescent="0.35">
      <c r="G5812" s="399"/>
    </row>
    <row r="5813" spans="7:7" x14ac:dyDescent="0.35">
      <c r="G5813" s="399"/>
    </row>
    <row r="5814" spans="7:7" x14ac:dyDescent="0.35">
      <c r="G5814" s="399"/>
    </row>
    <row r="5815" spans="7:7" x14ac:dyDescent="0.35">
      <c r="G5815" s="399"/>
    </row>
    <row r="5816" spans="7:7" x14ac:dyDescent="0.35">
      <c r="G5816" s="399"/>
    </row>
    <row r="5817" spans="7:7" x14ac:dyDescent="0.35">
      <c r="G5817" s="399"/>
    </row>
    <row r="5818" spans="7:7" x14ac:dyDescent="0.35">
      <c r="G5818" s="399"/>
    </row>
    <row r="5819" spans="7:7" x14ac:dyDescent="0.35">
      <c r="G5819" s="399"/>
    </row>
    <row r="5820" spans="7:7" x14ac:dyDescent="0.35">
      <c r="G5820" s="399"/>
    </row>
    <row r="5821" spans="7:7" x14ac:dyDescent="0.35">
      <c r="G5821" s="399"/>
    </row>
    <row r="5822" spans="7:7" x14ac:dyDescent="0.35">
      <c r="G5822" s="399"/>
    </row>
    <row r="5823" spans="7:7" x14ac:dyDescent="0.35">
      <c r="G5823" s="399"/>
    </row>
    <row r="5824" spans="7:7" x14ac:dyDescent="0.35">
      <c r="G5824" s="399"/>
    </row>
    <row r="5825" spans="7:7" x14ac:dyDescent="0.35">
      <c r="G5825" s="399"/>
    </row>
    <row r="5826" spans="7:7" x14ac:dyDescent="0.35">
      <c r="G5826" s="399"/>
    </row>
    <row r="5827" spans="7:7" x14ac:dyDescent="0.35">
      <c r="G5827" s="399"/>
    </row>
    <row r="5828" spans="7:7" x14ac:dyDescent="0.35">
      <c r="G5828" s="399"/>
    </row>
    <row r="5829" spans="7:7" x14ac:dyDescent="0.35">
      <c r="G5829" s="399"/>
    </row>
    <row r="5830" spans="7:7" x14ac:dyDescent="0.35">
      <c r="G5830" s="399"/>
    </row>
    <row r="5831" spans="7:7" x14ac:dyDescent="0.35">
      <c r="G5831" s="399"/>
    </row>
    <row r="5832" spans="7:7" x14ac:dyDescent="0.35">
      <c r="G5832" s="399"/>
    </row>
    <row r="5833" spans="7:7" x14ac:dyDescent="0.35">
      <c r="G5833" s="399"/>
    </row>
    <row r="5834" spans="7:7" x14ac:dyDescent="0.35">
      <c r="G5834" s="399"/>
    </row>
    <row r="5835" spans="7:7" x14ac:dyDescent="0.35">
      <c r="G5835" s="399"/>
    </row>
    <row r="5836" spans="7:7" x14ac:dyDescent="0.35">
      <c r="G5836" s="399"/>
    </row>
    <row r="5837" spans="7:7" x14ac:dyDescent="0.35">
      <c r="G5837" s="399"/>
    </row>
    <row r="5838" spans="7:7" x14ac:dyDescent="0.35">
      <c r="G5838" s="399"/>
    </row>
    <row r="5839" spans="7:7" x14ac:dyDescent="0.35">
      <c r="G5839" s="399"/>
    </row>
    <row r="5840" spans="7:7" x14ac:dyDescent="0.35">
      <c r="G5840" s="399"/>
    </row>
    <row r="5841" spans="7:7" x14ac:dyDescent="0.35">
      <c r="G5841" s="399"/>
    </row>
    <row r="5842" spans="7:7" x14ac:dyDescent="0.35">
      <c r="G5842" s="399"/>
    </row>
    <row r="5843" spans="7:7" x14ac:dyDescent="0.35">
      <c r="G5843" s="399"/>
    </row>
    <row r="5844" spans="7:7" x14ac:dyDescent="0.35">
      <c r="G5844" s="399"/>
    </row>
    <row r="5845" spans="7:7" x14ac:dyDescent="0.35">
      <c r="G5845" s="399"/>
    </row>
    <row r="5846" spans="7:7" x14ac:dyDescent="0.35">
      <c r="G5846" s="399"/>
    </row>
    <row r="5847" spans="7:7" x14ac:dyDescent="0.35">
      <c r="G5847" s="399"/>
    </row>
    <row r="5848" spans="7:7" x14ac:dyDescent="0.35">
      <c r="G5848" s="399"/>
    </row>
    <row r="5849" spans="7:7" x14ac:dyDescent="0.35">
      <c r="G5849" s="399"/>
    </row>
    <row r="5850" spans="7:7" x14ac:dyDescent="0.35">
      <c r="G5850" s="399"/>
    </row>
    <row r="5851" spans="7:7" x14ac:dyDescent="0.35">
      <c r="G5851" s="399"/>
    </row>
    <row r="5852" spans="7:7" x14ac:dyDescent="0.35">
      <c r="G5852" s="399"/>
    </row>
    <row r="5853" spans="7:7" x14ac:dyDescent="0.35">
      <c r="G5853" s="399"/>
    </row>
    <row r="5854" spans="7:7" x14ac:dyDescent="0.35">
      <c r="G5854" s="399"/>
    </row>
    <row r="5855" spans="7:7" x14ac:dyDescent="0.35">
      <c r="G5855" s="399"/>
    </row>
    <row r="5856" spans="7:7" x14ac:dyDescent="0.35">
      <c r="G5856" s="399"/>
    </row>
    <row r="5857" spans="7:7" x14ac:dyDescent="0.35">
      <c r="G5857" s="399"/>
    </row>
    <row r="5858" spans="7:7" x14ac:dyDescent="0.35">
      <c r="G5858" s="399"/>
    </row>
    <row r="5859" spans="7:7" x14ac:dyDescent="0.35">
      <c r="G5859" s="399"/>
    </row>
    <row r="5860" spans="7:7" x14ac:dyDescent="0.35">
      <c r="G5860" s="399"/>
    </row>
    <row r="5861" spans="7:7" x14ac:dyDescent="0.35">
      <c r="G5861" s="399"/>
    </row>
    <row r="5862" spans="7:7" x14ac:dyDescent="0.35">
      <c r="G5862" s="399"/>
    </row>
    <row r="5863" spans="7:7" x14ac:dyDescent="0.35">
      <c r="G5863" s="399"/>
    </row>
    <row r="5864" spans="7:7" x14ac:dyDescent="0.35">
      <c r="G5864" s="399"/>
    </row>
    <row r="5865" spans="7:7" x14ac:dyDescent="0.35">
      <c r="G5865" s="399"/>
    </row>
    <row r="5866" spans="7:7" x14ac:dyDescent="0.35">
      <c r="G5866" s="399"/>
    </row>
    <row r="5867" spans="7:7" x14ac:dyDescent="0.35">
      <c r="G5867" s="399"/>
    </row>
    <row r="5868" spans="7:7" x14ac:dyDescent="0.35">
      <c r="G5868" s="399"/>
    </row>
    <row r="5869" spans="7:7" x14ac:dyDescent="0.35">
      <c r="G5869" s="399"/>
    </row>
    <row r="5870" spans="7:7" x14ac:dyDescent="0.35">
      <c r="G5870" s="399"/>
    </row>
    <row r="5871" spans="7:7" x14ac:dyDescent="0.35">
      <c r="G5871" s="399"/>
    </row>
    <row r="5872" spans="7:7" x14ac:dyDescent="0.35">
      <c r="G5872" s="399"/>
    </row>
    <row r="5873" spans="7:7" x14ac:dyDescent="0.35">
      <c r="G5873" s="399"/>
    </row>
    <row r="5874" spans="7:7" x14ac:dyDescent="0.35">
      <c r="G5874" s="399"/>
    </row>
    <row r="5875" spans="7:7" x14ac:dyDescent="0.35">
      <c r="G5875" s="399"/>
    </row>
    <row r="5876" spans="7:7" x14ac:dyDescent="0.35">
      <c r="G5876" s="399"/>
    </row>
    <row r="5877" spans="7:7" x14ac:dyDescent="0.35">
      <c r="G5877" s="399"/>
    </row>
    <row r="5878" spans="7:7" x14ac:dyDescent="0.35">
      <c r="G5878" s="399"/>
    </row>
    <row r="5879" spans="7:7" x14ac:dyDescent="0.35">
      <c r="G5879" s="399"/>
    </row>
    <row r="5880" spans="7:7" x14ac:dyDescent="0.35">
      <c r="G5880" s="399"/>
    </row>
    <row r="5881" spans="7:7" x14ac:dyDescent="0.35">
      <c r="G5881" s="399"/>
    </row>
    <row r="5882" spans="7:7" x14ac:dyDescent="0.35">
      <c r="G5882" s="399"/>
    </row>
    <row r="5883" spans="7:7" x14ac:dyDescent="0.35">
      <c r="G5883" s="399"/>
    </row>
    <row r="5884" spans="7:7" x14ac:dyDescent="0.35">
      <c r="G5884" s="399"/>
    </row>
    <row r="5885" spans="7:7" x14ac:dyDescent="0.35">
      <c r="G5885" s="399"/>
    </row>
    <row r="5886" spans="7:7" x14ac:dyDescent="0.35">
      <c r="G5886" s="399"/>
    </row>
    <row r="5887" spans="7:7" x14ac:dyDescent="0.35">
      <c r="G5887" s="399"/>
    </row>
    <row r="5888" spans="7:7" x14ac:dyDescent="0.35">
      <c r="G5888" s="399"/>
    </row>
    <row r="5889" spans="7:7" x14ac:dyDescent="0.35">
      <c r="G5889" s="399"/>
    </row>
    <row r="5890" spans="7:7" x14ac:dyDescent="0.35">
      <c r="G5890" s="399"/>
    </row>
    <row r="5891" spans="7:7" x14ac:dyDescent="0.35">
      <c r="G5891" s="399"/>
    </row>
    <row r="5892" spans="7:7" x14ac:dyDescent="0.35">
      <c r="G5892" s="399"/>
    </row>
    <row r="5893" spans="7:7" x14ac:dyDescent="0.35">
      <c r="G5893" s="399"/>
    </row>
    <row r="5894" spans="7:7" x14ac:dyDescent="0.35">
      <c r="G5894" s="399"/>
    </row>
    <row r="5895" spans="7:7" x14ac:dyDescent="0.35">
      <c r="G5895" s="399"/>
    </row>
    <row r="5896" spans="7:7" x14ac:dyDescent="0.35">
      <c r="G5896" s="399"/>
    </row>
    <row r="5897" spans="7:7" x14ac:dyDescent="0.35">
      <c r="G5897" s="399"/>
    </row>
    <row r="5898" spans="7:7" x14ac:dyDescent="0.35">
      <c r="G5898" s="399"/>
    </row>
    <row r="5899" spans="7:7" x14ac:dyDescent="0.35">
      <c r="G5899" s="399"/>
    </row>
    <row r="5900" spans="7:7" x14ac:dyDescent="0.35">
      <c r="G5900" s="399"/>
    </row>
    <row r="5901" spans="7:7" x14ac:dyDescent="0.35">
      <c r="G5901" s="399"/>
    </row>
    <row r="5902" spans="7:7" x14ac:dyDescent="0.35">
      <c r="G5902" s="399"/>
    </row>
    <row r="5903" spans="7:7" x14ac:dyDescent="0.35">
      <c r="G5903" s="399"/>
    </row>
    <row r="5904" spans="7:7" x14ac:dyDescent="0.35">
      <c r="G5904" s="399"/>
    </row>
    <row r="5905" spans="7:7" x14ac:dyDescent="0.35">
      <c r="G5905" s="399"/>
    </row>
    <row r="5906" spans="7:7" x14ac:dyDescent="0.35">
      <c r="G5906" s="399"/>
    </row>
    <row r="5907" spans="7:7" x14ac:dyDescent="0.35">
      <c r="G5907" s="399"/>
    </row>
    <row r="5908" spans="7:7" x14ac:dyDescent="0.35">
      <c r="G5908" s="399"/>
    </row>
    <row r="5909" spans="7:7" x14ac:dyDescent="0.35">
      <c r="G5909" s="399"/>
    </row>
    <row r="5910" spans="7:7" x14ac:dyDescent="0.35">
      <c r="G5910" s="399"/>
    </row>
    <row r="5911" spans="7:7" x14ac:dyDescent="0.35">
      <c r="G5911" s="399"/>
    </row>
    <row r="5912" spans="7:7" x14ac:dyDescent="0.35">
      <c r="G5912" s="399"/>
    </row>
    <row r="5913" spans="7:7" x14ac:dyDescent="0.35">
      <c r="G5913" s="399"/>
    </row>
    <row r="5914" spans="7:7" x14ac:dyDescent="0.35">
      <c r="G5914" s="399"/>
    </row>
    <row r="5915" spans="7:7" x14ac:dyDescent="0.35">
      <c r="G5915" s="399"/>
    </row>
    <row r="5916" spans="7:7" x14ac:dyDescent="0.35">
      <c r="G5916" s="399"/>
    </row>
    <row r="5917" spans="7:7" x14ac:dyDescent="0.35">
      <c r="G5917" s="399"/>
    </row>
    <row r="5918" spans="7:7" x14ac:dyDescent="0.35">
      <c r="G5918" s="399"/>
    </row>
    <row r="5919" spans="7:7" x14ac:dyDescent="0.35">
      <c r="G5919" s="399"/>
    </row>
    <row r="5920" spans="7:7" x14ac:dyDescent="0.35">
      <c r="G5920" s="399"/>
    </row>
    <row r="5921" spans="7:7" x14ac:dyDescent="0.35">
      <c r="G5921" s="399"/>
    </row>
    <row r="5922" spans="7:7" x14ac:dyDescent="0.35">
      <c r="G5922" s="399"/>
    </row>
    <row r="5923" spans="7:7" x14ac:dyDescent="0.35">
      <c r="G5923" s="399"/>
    </row>
    <row r="5924" spans="7:7" x14ac:dyDescent="0.35">
      <c r="G5924" s="399"/>
    </row>
    <row r="5925" spans="7:7" x14ac:dyDescent="0.35">
      <c r="G5925" s="399"/>
    </row>
    <row r="5926" spans="7:7" x14ac:dyDescent="0.35">
      <c r="G5926" s="399"/>
    </row>
    <row r="5927" spans="7:7" x14ac:dyDescent="0.35">
      <c r="G5927" s="399"/>
    </row>
    <row r="5928" spans="7:7" x14ac:dyDescent="0.35">
      <c r="G5928" s="399"/>
    </row>
    <row r="5929" spans="7:7" x14ac:dyDescent="0.35">
      <c r="G5929" s="399"/>
    </row>
    <row r="5930" spans="7:7" x14ac:dyDescent="0.35">
      <c r="G5930" s="399"/>
    </row>
    <row r="5931" spans="7:7" x14ac:dyDescent="0.35">
      <c r="G5931" s="399"/>
    </row>
    <row r="5932" spans="7:7" x14ac:dyDescent="0.35">
      <c r="G5932" s="399"/>
    </row>
    <row r="5933" spans="7:7" x14ac:dyDescent="0.35">
      <c r="G5933" s="399"/>
    </row>
    <row r="5934" spans="7:7" x14ac:dyDescent="0.35">
      <c r="G5934" s="399"/>
    </row>
    <row r="5935" spans="7:7" x14ac:dyDescent="0.35">
      <c r="G5935" s="399"/>
    </row>
    <row r="5936" spans="7:7" x14ac:dyDescent="0.35">
      <c r="G5936" s="399"/>
    </row>
    <row r="5937" spans="7:7" x14ac:dyDescent="0.35">
      <c r="G5937" s="399"/>
    </row>
    <row r="5938" spans="7:7" x14ac:dyDescent="0.35">
      <c r="G5938" s="399"/>
    </row>
    <row r="5939" spans="7:7" x14ac:dyDescent="0.35">
      <c r="G5939" s="399"/>
    </row>
    <row r="5940" spans="7:7" x14ac:dyDescent="0.35">
      <c r="G5940" s="399"/>
    </row>
    <row r="5941" spans="7:7" x14ac:dyDescent="0.35">
      <c r="G5941" s="399"/>
    </row>
    <row r="5942" spans="7:7" x14ac:dyDescent="0.35">
      <c r="G5942" s="399"/>
    </row>
    <row r="5943" spans="7:7" x14ac:dyDescent="0.35">
      <c r="G5943" s="399"/>
    </row>
    <row r="5944" spans="7:7" x14ac:dyDescent="0.35">
      <c r="G5944" s="399"/>
    </row>
    <row r="5945" spans="7:7" x14ac:dyDescent="0.35">
      <c r="G5945" s="399"/>
    </row>
    <row r="5946" spans="7:7" x14ac:dyDescent="0.35">
      <c r="G5946" s="399"/>
    </row>
    <row r="5947" spans="7:7" x14ac:dyDescent="0.35">
      <c r="G5947" s="399"/>
    </row>
    <row r="5948" spans="7:7" x14ac:dyDescent="0.35">
      <c r="G5948" s="399"/>
    </row>
    <row r="5949" spans="7:7" x14ac:dyDescent="0.35">
      <c r="G5949" s="399"/>
    </row>
    <row r="5950" spans="7:7" x14ac:dyDescent="0.35">
      <c r="G5950" s="399"/>
    </row>
    <row r="5951" spans="7:7" x14ac:dyDescent="0.35">
      <c r="G5951" s="399"/>
    </row>
    <row r="5952" spans="7:7" x14ac:dyDescent="0.35">
      <c r="G5952" s="399"/>
    </row>
    <row r="5953" spans="7:7" x14ac:dyDescent="0.35">
      <c r="G5953" s="399"/>
    </row>
    <row r="5954" spans="7:7" x14ac:dyDescent="0.35">
      <c r="G5954" s="399"/>
    </row>
    <row r="5955" spans="7:7" x14ac:dyDescent="0.35">
      <c r="G5955" s="399"/>
    </row>
    <row r="5956" spans="7:7" x14ac:dyDescent="0.35">
      <c r="G5956" s="399"/>
    </row>
    <row r="5957" spans="7:7" x14ac:dyDescent="0.35">
      <c r="G5957" s="399"/>
    </row>
    <row r="5958" spans="7:7" x14ac:dyDescent="0.35">
      <c r="G5958" s="399"/>
    </row>
    <row r="5959" spans="7:7" x14ac:dyDescent="0.35">
      <c r="G5959" s="399"/>
    </row>
    <row r="5960" spans="7:7" x14ac:dyDescent="0.35">
      <c r="G5960" s="399"/>
    </row>
    <row r="5961" spans="7:7" x14ac:dyDescent="0.35">
      <c r="G5961" s="399"/>
    </row>
    <row r="5962" spans="7:7" x14ac:dyDescent="0.35">
      <c r="G5962" s="399"/>
    </row>
    <row r="5963" spans="7:7" x14ac:dyDescent="0.35">
      <c r="G5963" s="399"/>
    </row>
    <row r="5964" spans="7:7" x14ac:dyDescent="0.35">
      <c r="G5964" s="399"/>
    </row>
    <row r="5965" spans="7:7" x14ac:dyDescent="0.35">
      <c r="G5965" s="399"/>
    </row>
    <row r="5966" spans="7:7" x14ac:dyDescent="0.35">
      <c r="G5966" s="399"/>
    </row>
    <row r="5967" spans="7:7" x14ac:dyDescent="0.35">
      <c r="G5967" s="399"/>
    </row>
    <row r="5968" spans="7:7" x14ac:dyDescent="0.35">
      <c r="G5968" s="399"/>
    </row>
    <row r="5969" spans="7:7" x14ac:dyDescent="0.35">
      <c r="G5969" s="399"/>
    </row>
    <row r="5970" spans="7:7" x14ac:dyDescent="0.35">
      <c r="G5970" s="399"/>
    </row>
    <row r="5971" spans="7:7" x14ac:dyDescent="0.35">
      <c r="G5971" s="399"/>
    </row>
    <row r="5972" spans="7:7" x14ac:dyDescent="0.35">
      <c r="G5972" s="399"/>
    </row>
    <row r="5973" spans="7:7" x14ac:dyDescent="0.35">
      <c r="G5973" s="399"/>
    </row>
    <row r="5974" spans="7:7" x14ac:dyDescent="0.35">
      <c r="G5974" s="399"/>
    </row>
    <row r="5975" spans="7:7" x14ac:dyDescent="0.35">
      <c r="G5975" s="399"/>
    </row>
    <row r="5976" spans="7:7" x14ac:dyDescent="0.35">
      <c r="G5976" s="399"/>
    </row>
    <row r="5977" spans="7:7" x14ac:dyDescent="0.35">
      <c r="G5977" s="399"/>
    </row>
    <row r="5978" spans="7:7" x14ac:dyDescent="0.35">
      <c r="G5978" s="399"/>
    </row>
    <row r="5979" spans="7:7" x14ac:dyDescent="0.35">
      <c r="G5979" s="399"/>
    </row>
    <row r="5980" spans="7:7" x14ac:dyDescent="0.35">
      <c r="G5980" s="399"/>
    </row>
    <row r="5981" spans="7:7" x14ac:dyDescent="0.35">
      <c r="G5981" s="399"/>
    </row>
    <row r="5982" spans="7:7" x14ac:dyDescent="0.35">
      <c r="G5982" s="399"/>
    </row>
    <row r="5983" spans="7:7" x14ac:dyDescent="0.35">
      <c r="G5983" s="399"/>
    </row>
    <row r="5984" spans="7:7" x14ac:dyDescent="0.35">
      <c r="G5984" s="399"/>
    </row>
    <row r="5985" spans="7:7" x14ac:dyDescent="0.35">
      <c r="G5985" s="399"/>
    </row>
    <row r="5986" spans="7:7" x14ac:dyDescent="0.35">
      <c r="G5986" s="399"/>
    </row>
    <row r="5987" spans="7:7" x14ac:dyDescent="0.35">
      <c r="G5987" s="399"/>
    </row>
    <row r="5988" spans="7:7" x14ac:dyDescent="0.35">
      <c r="G5988" s="399"/>
    </row>
    <row r="5989" spans="7:7" x14ac:dyDescent="0.35">
      <c r="G5989" s="399"/>
    </row>
    <row r="5990" spans="7:7" x14ac:dyDescent="0.35">
      <c r="G5990" s="399"/>
    </row>
    <row r="5991" spans="7:7" x14ac:dyDescent="0.35">
      <c r="G5991" s="399"/>
    </row>
    <row r="5992" spans="7:7" x14ac:dyDescent="0.35">
      <c r="G5992" s="399"/>
    </row>
    <row r="5993" spans="7:7" x14ac:dyDescent="0.35">
      <c r="G5993" s="399"/>
    </row>
    <row r="5994" spans="7:7" x14ac:dyDescent="0.35">
      <c r="G5994" s="399"/>
    </row>
    <row r="5995" spans="7:7" x14ac:dyDescent="0.35">
      <c r="G5995" s="399"/>
    </row>
    <row r="5996" spans="7:7" x14ac:dyDescent="0.35">
      <c r="G5996" s="399"/>
    </row>
    <row r="5997" spans="7:7" x14ac:dyDescent="0.35">
      <c r="G5997" s="399"/>
    </row>
    <row r="5998" spans="7:7" x14ac:dyDescent="0.35">
      <c r="G5998" s="399"/>
    </row>
    <row r="5999" spans="7:7" x14ac:dyDescent="0.35">
      <c r="G5999" s="399"/>
    </row>
    <row r="6000" spans="7:7" x14ac:dyDescent="0.35">
      <c r="G6000" s="399"/>
    </row>
    <row r="6001" spans="7:7" x14ac:dyDescent="0.35">
      <c r="G6001" s="399"/>
    </row>
    <row r="6002" spans="7:7" x14ac:dyDescent="0.35">
      <c r="G6002" s="399"/>
    </row>
    <row r="6003" spans="7:7" x14ac:dyDescent="0.35">
      <c r="G6003" s="399"/>
    </row>
    <row r="6004" spans="7:7" x14ac:dyDescent="0.35">
      <c r="G6004" s="399"/>
    </row>
    <row r="6005" spans="7:7" x14ac:dyDescent="0.35">
      <c r="G6005" s="399"/>
    </row>
    <row r="6006" spans="7:7" x14ac:dyDescent="0.35">
      <c r="G6006" s="399"/>
    </row>
    <row r="6007" spans="7:7" x14ac:dyDescent="0.35">
      <c r="G6007" s="399"/>
    </row>
    <row r="6008" spans="7:7" x14ac:dyDescent="0.35">
      <c r="G6008" s="399"/>
    </row>
    <row r="6009" spans="7:7" x14ac:dyDescent="0.35">
      <c r="G6009" s="399"/>
    </row>
    <row r="6010" spans="7:7" x14ac:dyDescent="0.35">
      <c r="G6010" s="399"/>
    </row>
    <row r="6011" spans="7:7" x14ac:dyDescent="0.35">
      <c r="G6011" s="399"/>
    </row>
    <row r="6012" spans="7:7" x14ac:dyDescent="0.35">
      <c r="G6012" s="399"/>
    </row>
    <row r="6013" spans="7:7" x14ac:dyDescent="0.35">
      <c r="G6013" s="399"/>
    </row>
    <row r="6014" spans="7:7" x14ac:dyDescent="0.35">
      <c r="G6014" s="399"/>
    </row>
    <row r="6015" spans="7:7" x14ac:dyDescent="0.35">
      <c r="G6015" s="399"/>
    </row>
    <row r="6016" spans="7:7" x14ac:dyDescent="0.35">
      <c r="G6016" s="399"/>
    </row>
    <row r="6017" spans="7:7" x14ac:dyDescent="0.35">
      <c r="G6017" s="399"/>
    </row>
    <row r="6018" spans="7:7" x14ac:dyDescent="0.35">
      <c r="G6018" s="399"/>
    </row>
    <row r="6019" spans="7:7" x14ac:dyDescent="0.35">
      <c r="G6019" s="399"/>
    </row>
    <row r="6020" spans="7:7" x14ac:dyDescent="0.35">
      <c r="G6020" s="399"/>
    </row>
    <row r="6021" spans="7:7" x14ac:dyDescent="0.35">
      <c r="G6021" s="399"/>
    </row>
    <row r="6022" spans="7:7" x14ac:dyDescent="0.35">
      <c r="G6022" s="399"/>
    </row>
    <row r="6023" spans="7:7" x14ac:dyDescent="0.35">
      <c r="G6023" s="399"/>
    </row>
    <row r="6024" spans="7:7" x14ac:dyDescent="0.35">
      <c r="G6024" s="399"/>
    </row>
    <row r="6025" spans="7:7" x14ac:dyDescent="0.35">
      <c r="G6025" s="399"/>
    </row>
    <row r="6026" spans="7:7" x14ac:dyDescent="0.35">
      <c r="G6026" s="399"/>
    </row>
    <row r="6027" spans="7:7" x14ac:dyDescent="0.35">
      <c r="G6027" s="399"/>
    </row>
    <row r="6028" spans="7:7" x14ac:dyDescent="0.35">
      <c r="G6028" s="399"/>
    </row>
    <row r="6029" spans="7:7" x14ac:dyDescent="0.35">
      <c r="G6029" s="399"/>
    </row>
    <row r="6030" spans="7:7" x14ac:dyDescent="0.35">
      <c r="G6030" s="399"/>
    </row>
    <row r="6031" spans="7:7" x14ac:dyDescent="0.35">
      <c r="G6031" s="399"/>
    </row>
    <row r="6032" spans="7:7" x14ac:dyDescent="0.35">
      <c r="G6032" s="399"/>
    </row>
    <row r="6033" spans="7:7" x14ac:dyDescent="0.35">
      <c r="G6033" s="399"/>
    </row>
    <row r="6034" spans="7:7" x14ac:dyDescent="0.35">
      <c r="G6034" s="399"/>
    </row>
    <row r="6035" spans="7:7" x14ac:dyDescent="0.35">
      <c r="G6035" s="399"/>
    </row>
    <row r="6036" spans="7:7" x14ac:dyDescent="0.35">
      <c r="G6036" s="399"/>
    </row>
    <row r="6037" spans="7:7" x14ac:dyDescent="0.35">
      <c r="G6037" s="399"/>
    </row>
    <row r="6038" spans="7:7" x14ac:dyDescent="0.35">
      <c r="G6038" s="399"/>
    </row>
    <row r="6039" spans="7:7" x14ac:dyDescent="0.35">
      <c r="G6039" s="399"/>
    </row>
    <row r="6040" spans="7:7" x14ac:dyDescent="0.35">
      <c r="G6040" s="399"/>
    </row>
    <row r="6041" spans="7:7" x14ac:dyDescent="0.35">
      <c r="G6041" s="399"/>
    </row>
    <row r="6042" spans="7:7" x14ac:dyDescent="0.35">
      <c r="G6042" s="399"/>
    </row>
    <row r="6043" spans="7:7" x14ac:dyDescent="0.35">
      <c r="G6043" s="399"/>
    </row>
    <row r="6044" spans="7:7" x14ac:dyDescent="0.35">
      <c r="G6044" s="399"/>
    </row>
    <row r="6045" spans="7:7" x14ac:dyDescent="0.35">
      <c r="G6045" s="399"/>
    </row>
    <row r="6046" spans="7:7" x14ac:dyDescent="0.35">
      <c r="G6046" s="399"/>
    </row>
    <row r="6047" spans="7:7" x14ac:dyDescent="0.35">
      <c r="G6047" s="399"/>
    </row>
    <row r="6048" spans="7:7" x14ac:dyDescent="0.35">
      <c r="G6048" s="399"/>
    </row>
    <row r="6049" spans="7:7" x14ac:dyDescent="0.35">
      <c r="G6049" s="399"/>
    </row>
    <row r="6050" spans="7:7" x14ac:dyDescent="0.35">
      <c r="G6050" s="399"/>
    </row>
    <row r="6051" spans="7:7" x14ac:dyDescent="0.35">
      <c r="G6051" s="399"/>
    </row>
    <row r="6052" spans="7:7" x14ac:dyDescent="0.35">
      <c r="G6052" s="399"/>
    </row>
    <row r="6053" spans="7:7" x14ac:dyDescent="0.35">
      <c r="G6053" s="399"/>
    </row>
    <row r="6054" spans="7:7" x14ac:dyDescent="0.35">
      <c r="G6054" s="399"/>
    </row>
    <row r="6055" spans="7:7" x14ac:dyDescent="0.35">
      <c r="G6055" s="399"/>
    </row>
    <row r="6056" spans="7:7" x14ac:dyDescent="0.35">
      <c r="G6056" s="399"/>
    </row>
    <row r="6057" spans="7:7" x14ac:dyDescent="0.35">
      <c r="G6057" s="399"/>
    </row>
    <row r="6058" spans="7:7" x14ac:dyDescent="0.35">
      <c r="G6058" s="399"/>
    </row>
    <row r="6059" spans="7:7" x14ac:dyDescent="0.35">
      <c r="G6059" s="399"/>
    </row>
    <row r="6060" spans="7:7" x14ac:dyDescent="0.35">
      <c r="G6060" s="399"/>
    </row>
    <row r="6061" spans="7:7" x14ac:dyDescent="0.35">
      <c r="G6061" s="399"/>
    </row>
    <row r="6062" spans="7:7" x14ac:dyDescent="0.35">
      <c r="G6062" s="399"/>
    </row>
    <row r="6063" spans="7:7" x14ac:dyDescent="0.35">
      <c r="G6063" s="399"/>
    </row>
    <row r="6064" spans="7:7" x14ac:dyDescent="0.35">
      <c r="G6064" s="399"/>
    </row>
    <row r="6065" spans="7:7" x14ac:dyDescent="0.35">
      <c r="G6065" s="399"/>
    </row>
    <row r="6066" spans="7:7" x14ac:dyDescent="0.35">
      <c r="G6066" s="399"/>
    </row>
    <row r="6067" spans="7:7" x14ac:dyDescent="0.35">
      <c r="G6067" s="399"/>
    </row>
    <row r="6068" spans="7:7" x14ac:dyDescent="0.35">
      <c r="G6068" s="399"/>
    </row>
    <row r="6069" spans="7:7" x14ac:dyDescent="0.35">
      <c r="G6069" s="399"/>
    </row>
    <row r="6070" spans="7:7" x14ac:dyDescent="0.35">
      <c r="G6070" s="399"/>
    </row>
    <row r="6071" spans="7:7" x14ac:dyDescent="0.35">
      <c r="G6071" s="399"/>
    </row>
    <row r="6072" spans="7:7" x14ac:dyDescent="0.35">
      <c r="G6072" s="399"/>
    </row>
    <row r="6073" spans="7:7" x14ac:dyDescent="0.35">
      <c r="G6073" s="399"/>
    </row>
    <row r="6074" spans="7:7" x14ac:dyDescent="0.35">
      <c r="G6074" s="399"/>
    </row>
    <row r="6075" spans="7:7" x14ac:dyDescent="0.35">
      <c r="G6075" s="399"/>
    </row>
    <row r="6076" spans="7:7" x14ac:dyDescent="0.35">
      <c r="G6076" s="399"/>
    </row>
    <row r="6077" spans="7:7" x14ac:dyDescent="0.35">
      <c r="G6077" s="399"/>
    </row>
    <row r="6078" spans="7:7" x14ac:dyDescent="0.35">
      <c r="G6078" s="399"/>
    </row>
    <row r="6079" spans="7:7" x14ac:dyDescent="0.35">
      <c r="G6079" s="399"/>
    </row>
    <row r="6080" spans="7:7" x14ac:dyDescent="0.35">
      <c r="G6080" s="399"/>
    </row>
    <row r="6081" spans="7:7" x14ac:dyDescent="0.35">
      <c r="G6081" s="399"/>
    </row>
    <row r="6082" spans="7:7" x14ac:dyDescent="0.35">
      <c r="G6082" s="399"/>
    </row>
    <row r="6083" spans="7:7" x14ac:dyDescent="0.35">
      <c r="G6083" s="399"/>
    </row>
    <row r="6084" spans="7:7" x14ac:dyDescent="0.35">
      <c r="G6084" s="399"/>
    </row>
    <row r="6085" spans="7:7" x14ac:dyDescent="0.35">
      <c r="G6085" s="399"/>
    </row>
    <row r="6086" spans="7:7" x14ac:dyDescent="0.35">
      <c r="G6086" s="399"/>
    </row>
    <row r="6087" spans="7:7" x14ac:dyDescent="0.35">
      <c r="G6087" s="399"/>
    </row>
    <row r="6088" spans="7:7" x14ac:dyDescent="0.35">
      <c r="G6088" s="399"/>
    </row>
    <row r="6089" spans="7:7" x14ac:dyDescent="0.35">
      <c r="G6089" s="399"/>
    </row>
    <row r="6090" spans="7:7" x14ac:dyDescent="0.35">
      <c r="G6090" s="399"/>
    </row>
    <row r="6091" spans="7:7" x14ac:dyDescent="0.35">
      <c r="G6091" s="399"/>
    </row>
    <row r="6092" spans="7:7" x14ac:dyDescent="0.35">
      <c r="G6092" s="399"/>
    </row>
    <row r="6093" spans="7:7" x14ac:dyDescent="0.35">
      <c r="G6093" s="399"/>
    </row>
    <row r="6094" spans="7:7" x14ac:dyDescent="0.35">
      <c r="G6094" s="399"/>
    </row>
    <row r="6095" spans="7:7" x14ac:dyDescent="0.35">
      <c r="G6095" s="399"/>
    </row>
    <row r="6096" spans="7:7" x14ac:dyDescent="0.35">
      <c r="G6096" s="399"/>
    </row>
    <row r="6097" spans="7:7" x14ac:dyDescent="0.35">
      <c r="G6097" s="399"/>
    </row>
    <row r="6098" spans="7:7" x14ac:dyDescent="0.35">
      <c r="G6098" s="399"/>
    </row>
    <row r="6099" spans="7:7" x14ac:dyDescent="0.35">
      <c r="G6099" s="399"/>
    </row>
    <row r="6100" spans="7:7" x14ac:dyDescent="0.35">
      <c r="G6100" s="399"/>
    </row>
    <row r="6101" spans="7:7" x14ac:dyDescent="0.35">
      <c r="G6101" s="399"/>
    </row>
    <row r="6102" spans="7:7" x14ac:dyDescent="0.35">
      <c r="G6102" s="399"/>
    </row>
    <row r="6103" spans="7:7" x14ac:dyDescent="0.35">
      <c r="G6103" s="399"/>
    </row>
    <row r="6104" spans="7:7" x14ac:dyDescent="0.35">
      <c r="G6104" s="399"/>
    </row>
    <row r="6105" spans="7:7" x14ac:dyDescent="0.35">
      <c r="G6105" s="399"/>
    </row>
    <row r="6106" spans="7:7" x14ac:dyDescent="0.35">
      <c r="G6106" s="399"/>
    </row>
    <row r="6107" spans="7:7" x14ac:dyDescent="0.35">
      <c r="G6107" s="399"/>
    </row>
    <row r="6108" spans="7:7" x14ac:dyDescent="0.35">
      <c r="G6108" s="399"/>
    </row>
    <row r="6109" spans="7:7" x14ac:dyDescent="0.35">
      <c r="G6109" s="399"/>
    </row>
    <row r="6110" spans="7:7" x14ac:dyDescent="0.35">
      <c r="G6110" s="399"/>
    </row>
    <row r="6111" spans="7:7" x14ac:dyDescent="0.35">
      <c r="G6111" s="399"/>
    </row>
    <row r="6112" spans="7:7" x14ac:dyDescent="0.35">
      <c r="G6112" s="399"/>
    </row>
    <row r="6113" spans="7:7" x14ac:dyDescent="0.35">
      <c r="G6113" s="399"/>
    </row>
    <row r="6114" spans="7:7" x14ac:dyDescent="0.35">
      <c r="G6114" s="399"/>
    </row>
    <row r="6115" spans="7:7" x14ac:dyDescent="0.35">
      <c r="G6115" s="399"/>
    </row>
    <row r="6116" spans="7:7" x14ac:dyDescent="0.35">
      <c r="G6116" s="399"/>
    </row>
    <row r="6117" spans="7:7" x14ac:dyDescent="0.35">
      <c r="G6117" s="399"/>
    </row>
    <row r="6118" spans="7:7" x14ac:dyDescent="0.35">
      <c r="G6118" s="399"/>
    </row>
    <row r="6119" spans="7:7" x14ac:dyDescent="0.35">
      <c r="G6119" s="399"/>
    </row>
    <row r="6120" spans="7:7" x14ac:dyDescent="0.35">
      <c r="G6120" s="399"/>
    </row>
    <row r="6121" spans="7:7" x14ac:dyDescent="0.35">
      <c r="G6121" s="399"/>
    </row>
    <row r="6122" spans="7:7" x14ac:dyDescent="0.35">
      <c r="G6122" s="399"/>
    </row>
    <row r="6123" spans="7:7" x14ac:dyDescent="0.35">
      <c r="G6123" s="399"/>
    </row>
    <row r="6124" spans="7:7" x14ac:dyDescent="0.35">
      <c r="G6124" s="399"/>
    </row>
    <row r="6125" spans="7:7" x14ac:dyDescent="0.35">
      <c r="G6125" s="399"/>
    </row>
    <row r="6126" spans="7:7" x14ac:dyDescent="0.35">
      <c r="G6126" s="399"/>
    </row>
    <row r="6127" spans="7:7" x14ac:dyDescent="0.35">
      <c r="G6127" s="399"/>
    </row>
    <row r="6128" spans="7:7" x14ac:dyDescent="0.35">
      <c r="G6128" s="399"/>
    </row>
    <row r="6129" spans="7:7" x14ac:dyDescent="0.35">
      <c r="G6129" s="399"/>
    </row>
    <row r="6130" spans="7:7" x14ac:dyDescent="0.35">
      <c r="G6130" s="399"/>
    </row>
    <row r="6131" spans="7:7" x14ac:dyDescent="0.35">
      <c r="G6131" s="399"/>
    </row>
    <row r="6132" spans="7:7" x14ac:dyDescent="0.35">
      <c r="G6132" s="399"/>
    </row>
    <row r="6133" spans="7:7" x14ac:dyDescent="0.35">
      <c r="G6133" s="399"/>
    </row>
    <row r="6134" spans="7:7" x14ac:dyDescent="0.35">
      <c r="G6134" s="399"/>
    </row>
    <row r="6135" spans="7:7" x14ac:dyDescent="0.35">
      <c r="G6135" s="399"/>
    </row>
    <row r="6136" spans="7:7" x14ac:dyDescent="0.35">
      <c r="G6136" s="399"/>
    </row>
    <row r="6137" spans="7:7" x14ac:dyDescent="0.35">
      <c r="G6137" s="399"/>
    </row>
    <row r="6138" spans="7:7" x14ac:dyDescent="0.35">
      <c r="G6138" s="399"/>
    </row>
    <row r="6139" spans="7:7" x14ac:dyDescent="0.35">
      <c r="G6139" s="399"/>
    </row>
    <row r="6140" spans="7:7" x14ac:dyDescent="0.35">
      <c r="G6140" s="399"/>
    </row>
    <row r="6141" spans="7:7" x14ac:dyDescent="0.35">
      <c r="G6141" s="399"/>
    </row>
    <row r="6142" spans="7:7" x14ac:dyDescent="0.35">
      <c r="G6142" s="399"/>
    </row>
    <row r="6143" spans="7:7" x14ac:dyDescent="0.35">
      <c r="G6143" s="399"/>
    </row>
    <row r="6144" spans="7:7" x14ac:dyDescent="0.35">
      <c r="G6144" s="399"/>
    </row>
    <row r="6145" spans="7:7" x14ac:dyDescent="0.35">
      <c r="G6145" s="399"/>
    </row>
    <row r="6146" spans="7:7" x14ac:dyDescent="0.35">
      <c r="G6146" s="399"/>
    </row>
    <row r="6147" spans="7:7" x14ac:dyDescent="0.35">
      <c r="G6147" s="399"/>
    </row>
    <row r="6148" spans="7:7" x14ac:dyDescent="0.35">
      <c r="G6148" s="399"/>
    </row>
    <row r="6149" spans="7:7" x14ac:dyDescent="0.35">
      <c r="G6149" s="399"/>
    </row>
    <row r="6150" spans="7:7" x14ac:dyDescent="0.35">
      <c r="G6150" s="399"/>
    </row>
    <row r="6151" spans="7:7" x14ac:dyDescent="0.35">
      <c r="G6151" s="399"/>
    </row>
    <row r="6152" spans="7:7" x14ac:dyDescent="0.35">
      <c r="G6152" s="399"/>
    </row>
    <row r="6153" spans="7:7" x14ac:dyDescent="0.35">
      <c r="G6153" s="399"/>
    </row>
    <row r="6154" spans="7:7" x14ac:dyDescent="0.35">
      <c r="G6154" s="399"/>
    </row>
    <row r="6155" spans="7:7" x14ac:dyDescent="0.35">
      <c r="G6155" s="399"/>
    </row>
    <row r="6156" spans="7:7" x14ac:dyDescent="0.35">
      <c r="G6156" s="399"/>
    </row>
    <row r="6157" spans="7:7" x14ac:dyDescent="0.35">
      <c r="G6157" s="399"/>
    </row>
    <row r="6158" spans="7:7" x14ac:dyDescent="0.35">
      <c r="G6158" s="399"/>
    </row>
    <row r="6159" spans="7:7" x14ac:dyDescent="0.35">
      <c r="G6159" s="399"/>
    </row>
    <row r="6160" spans="7:7" x14ac:dyDescent="0.35">
      <c r="G6160" s="399"/>
    </row>
    <row r="6161" spans="7:7" x14ac:dyDescent="0.35">
      <c r="G6161" s="399"/>
    </row>
    <row r="6162" spans="7:7" x14ac:dyDescent="0.35">
      <c r="G6162" s="399"/>
    </row>
    <row r="6163" spans="7:7" x14ac:dyDescent="0.35">
      <c r="G6163" s="399"/>
    </row>
    <row r="6164" spans="7:7" x14ac:dyDescent="0.35">
      <c r="G6164" s="399"/>
    </row>
    <row r="6165" spans="7:7" x14ac:dyDescent="0.35">
      <c r="G6165" s="399"/>
    </row>
    <row r="6166" spans="7:7" x14ac:dyDescent="0.35">
      <c r="G6166" s="399"/>
    </row>
    <row r="6167" spans="7:7" x14ac:dyDescent="0.35">
      <c r="G6167" s="399"/>
    </row>
    <row r="6168" spans="7:7" x14ac:dyDescent="0.35">
      <c r="G6168" s="399"/>
    </row>
    <row r="6169" spans="7:7" x14ac:dyDescent="0.35">
      <c r="G6169" s="399"/>
    </row>
    <row r="6170" spans="7:7" x14ac:dyDescent="0.35">
      <c r="G6170" s="399"/>
    </row>
    <row r="6171" spans="7:7" x14ac:dyDescent="0.35">
      <c r="G6171" s="399"/>
    </row>
    <row r="6172" spans="7:7" x14ac:dyDescent="0.35">
      <c r="G6172" s="399"/>
    </row>
    <row r="6173" spans="7:7" x14ac:dyDescent="0.35">
      <c r="G6173" s="399"/>
    </row>
    <row r="6174" spans="7:7" x14ac:dyDescent="0.35">
      <c r="G6174" s="399"/>
    </row>
    <row r="6175" spans="7:7" x14ac:dyDescent="0.35">
      <c r="G6175" s="399"/>
    </row>
    <row r="6176" spans="7:7" x14ac:dyDescent="0.35">
      <c r="G6176" s="399"/>
    </row>
    <row r="6177" spans="7:7" x14ac:dyDescent="0.35">
      <c r="G6177" s="399"/>
    </row>
    <row r="6178" spans="7:7" x14ac:dyDescent="0.35">
      <c r="G6178" s="399"/>
    </row>
    <row r="6179" spans="7:7" x14ac:dyDescent="0.35">
      <c r="G6179" s="399"/>
    </row>
    <row r="6180" spans="7:7" x14ac:dyDescent="0.35">
      <c r="G6180" s="399"/>
    </row>
    <row r="6181" spans="7:7" x14ac:dyDescent="0.35">
      <c r="G6181" s="399"/>
    </row>
    <row r="6182" spans="7:7" x14ac:dyDescent="0.35">
      <c r="G6182" s="399"/>
    </row>
    <row r="6183" spans="7:7" x14ac:dyDescent="0.35">
      <c r="G6183" s="399"/>
    </row>
    <row r="6184" spans="7:7" x14ac:dyDescent="0.35">
      <c r="G6184" s="399"/>
    </row>
    <row r="6185" spans="7:7" x14ac:dyDescent="0.35">
      <c r="G6185" s="399"/>
    </row>
    <row r="6186" spans="7:7" x14ac:dyDescent="0.35">
      <c r="G6186" s="399"/>
    </row>
    <row r="6187" spans="7:7" x14ac:dyDescent="0.35">
      <c r="G6187" s="399"/>
    </row>
    <row r="6188" spans="7:7" x14ac:dyDescent="0.35">
      <c r="G6188" s="399"/>
    </row>
    <row r="6189" spans="7:7" x14ac:dyDescent="0.35">
      <c r="G6189" s="399"/>
    </row>
    <row r="6190" spans="7:7" x14ac:dyDescent="0.35">
      <c r="G6190" s="399"/>
    </row>
    <row r="6191" spans="7:7" x14ac:dyDescent="0.35">
      <c r="G6191" s="399"/>
    </row>
    <row r="6192" spans="7:7" x14ac:dyDescent="0.35">
      <c r="G6192" s="399"/>
    </row>
    <row r="6193" spans="7:7" x14ac:dyDescent="0.35">
      <c r="G6193" s="399"/>
    </row>
    <row r="6194" spans="7:7" x14ac:dyDescent="0.35">
      <c r="G6194" s="399"/>
    </row>
    <row r="6195" spans="7:7" x14ac:dyDescent="0.35">
      <c r="G6195" s="399"/>
    </row>
    <row r="6196" spans="7:7" x14ac:dyDescent="0.35">
      <c r="G6196" s="399"/>
    </row>
    <row r="6197" spans="7:7" x14ac:dyDescent="0.35">
      <c r="G6197" s="399"/>
    </row>
    <row r="6198" spans="7:7" x14ac:dyDescent="0.35">
      <c r="G6198" s="399"/>
    </row>
    <row r="6199" spans="7:7" x14ac:dyDescent="0.35">
      <c r="G6199" s="399"/>
    </row>
    <row r="6200" spans="7:7" x14ac:dyDescent="0.35">
      <c r="G6200" s="399"/>
    </row>
    <row r="6201" spans="7:7" x14ac:dyDescent="0.35">
      <c r="G6201" s="399"/>
    </row>
    <row r="6202" spans="7:7" x14ac:dyDescent="0.35">
      <c r="G6202" s="399"/>
    </row>
    <row r="6203" spans="7:7" x14ac:dyDescent="0.35">
      <c r="G6203" s="399"/>
    </row>
    <row r="6204" spans="7:7" x14ac:dyDescent="0.35">
      <c r="G6204" s="399"/>
    </row>
    <row r="6205" spans="7:7" x14ac:dyDescent="0.35">
      <c r="G6205" s="399"/>
    </row>
    <row r="6206" spans="7:7" x14ac:dyDescent="0.35">
      <c r="G6206" s="399"/>
    </row>
    <row r="6207" spans="7:7" x14ac:dyDescent="0.35">
      <c r="G6207" s="399"/>
    </row>
    <row r="6208" spans="7:7" x14ac:dyDescent="0.35">
      <c r="G6208" s="399"/>
    </row>
    <row r="6209" spans="7:7" x14ac:dyDescent="0.35">
      <c r="G6209" s="399"/>
    </row>
    <row r="6210" spans="7:7" x14ac:dyDescent="0.35">
      <c r="G6210" s="399"/>
    </row>
    <row r="6211" spans="7:7" x14ac:dyDescent="0.35">
      <c r="G6211" s="399"/>
    </row>
    <row r="6212" spans="7:7" x14ac:dyDescent="0.35">
      <c r="G6212" s="399"/>
    </row>
    <row r="6213" spans="7:7" x14ac:dyDescent="0.35">
      <c r="G6213" s="399"/>
    </row>
    <row r="6214" spans="7:7" x14ac:dyDescent="0.35">
      <c r="G6214" s="399"/>
    </row>
    <row r="6215" spans="7:7" x14ac:dyDescent="0.35">
      <c r="G6215" s="399"/>
    </row>
    <row r="6216" spans="7:7" x14ac:dyDescent="0.35">
      <c r="G6216" s="399"/>
    </row>
    <row r="6217" spans="7:7" x14ac:dyDescent="0.35">
      <c r="G6217" s="399"/>
    </row>
    <row r="6218" spans="7:7" x14ac:dyDescent="0.35">
      <c r="G6218" s="399"/>
    </row>
    <row r="6219" spans="7:7" x14ac:dyDescent="0.35">
      <c r="G6219" s="399"/>
    </row>
    <row r="6220" spans="7:7" x14ac:dyDescent="0.35">
      <c r="G6220" s="399"/>
    </row>
    <row r="6221" spans="7:7" x14ac:dyDescent="0.35">
      <c r="G6221" s="399"/>
    </row>
    <row r="6222" spans="7:7" x14ac:dyDescent="0.35">
      <c r="G6222" s="399"/>
    </row>
    <row r="6223" spans="7:7" x14ac:dyDescent="0.35">
      <c r="G6223" s="399"/>
    </row>
    <row r="6224" spans="7:7" x14ac:dyDescent="0.35">
      <c r="G6224" s="399"/>
    </row>
    <row r="6225" spans="7:7" x14ac:dyDescent="0.35">
      <c r="G6225" s="399"/>
    </row>
    <row r="6226" spans="7:7" x14ac:dyDescent="0.35">
      <c r="G6226" s="399"/>
    </row>
    <row r="6227" spans="7:7" x14ac:dyDescent="0.35">
      <c r="G6227" s="399"/>
    </row>
    <row r="6228" spans="7:7" x14ac:dyDescent="0.35">
      <c r="G6228" s="399"/>
    </row>
    <row r="6229" spans="7:7" x14ac:dyDescent="0.35">
      <c r="G6229" s="399"/>
    </row>
    <row r="6230" spans="7:7" x14ac:dyDescent="0.35">
      <c r="G6230" s="399"/>
    </row>
    <row r="6231" spans="7:7" x14ac:dyDescent="0.35">
      <c r="G6231" s="399"/>
    </row>
    <row r="6232" spans="7:7" x14ac:dyDescent="0.35">
      <c r="G6232" s="399"/>
    </row>
    <row r="6233" spans="7:7" x14ac:dyDescent="0.35">
      <c r="G6233" s="399"/>
    </row>
    <row r="6234" spans="7:7" x14ac:dyDescent="0.35">
      <c r="G6234" s="399"/>
    </row>
    <row r="6235" spans="7:7" x14ac:dyDescent="0.35">
      <c r="G6235" s="399"/>
    </row>
    <row r="6236" spans="7:7" x14ac:dyDescent="0.35">
      <c r="G6236" s="399"/>
    </row>
    <row r="6237" spans="7:7" x14ac:dyDescent="0.35">
      <c r="G6237" s="399"/>
    </row>
    <row r="6238" spans="7:7" x14ac:dyDescent="0.35">
      <c r="G6238" s="399"/>
    </row>
    <row r="6239" spans="7:7" x14ac:dyDescent="0.35">
      <c r="G6239" s="399"/>
    </row>
    <row r="6240" spans="7:7" x14ac:dyDescent="0.35">
      <c r="G6240" s="399"/>
    </row>
    <row r="6241" spans="7:7" x14ac:dyDescent="0.35">
      <c r="G6241" s="399"/>
    </row>
    <row r="6242" spans="7:7" x14ac:dyDescent="0.35">
      <c r="G6242" s="399"/>
    </row>
    <row r="6243" spans="7:7" x14ac:dyDescent="0.35">
      <c r="G6243" s="399"/>
    </row>
    <row r="6244" spans="7:7" x14ac:dyDescent="0.35">
      <c r="G6244" s="399"/>
    </row>
    <row r="6245" spans="7:7" x14ac:dyDescent="0.35">
      <c r="G6245" s="399"/>
    </row>
    <row r="6246" spans="7:7" x14ac:dyDescent="0.35">
      <c r="G6246" s="399"/>
    </row>
    <row r="6247" spans="7:7" x14ac:dyDescent="0.35">
      <c r="G6247" s="399"/>
    </row>
    <row r="6248" spans="7:7" x14ac:dyDescent="0.35">
      <c r="G6248" s="399"/>
    </row>
    <row r="6249" spans="7:7" x14ac:dyDescent="0.35">
      <c r="G6249" s="399"/>
    </row>
    <row r="6250" spans="7:7" x14ac:dyDescent="0.35">
      <c r="G6250" s="399"/>
    </row>
    <row r="6251" spans="7:7" x14ac:dyDescent="0.35">
      <c r="G6251" s="399"/>
    </row>
    <row r="6252" spans="7:7" x14ac:dyDescent="0.35">
      <c r="G6252" s="399"/>
    </row>
    <row r="6253" spans="7:7" x14ac:dyDescent="0.35">
      <c r="G6253" s="399"/>
    </row>
    <row r="6254" spans="7:7" x14ac:dyDescent="0.35">
      <c r="G6254" s="399"/>
    </row>
    <row r="6255" spans="7:7" x14ac:dyDescent="0.35">
      <c r="G6255" s="399"/>
    </row>
    <row r="6256" spans="7:7" x14ac:dyDescent="0.35">
      <c r="G6256" s="399"/>
    </row>
    <row r="6257" spans="7:7" x14ac:dyDescent="0.35">
      <c r="G6257" s="399"/>
    </row>
    <row r="6258" spans="7:7" x14ac:dyDescent="0.35">
      <c r="G6258" s="399"/>
    </row>
    <row r="6259" spans="7:7" x14ac:dyDescent="0.35">
      <c r="G6259" s="399"/>
    </row>
    <row r="6260" spans="7:7" x14ac:dyDescent="0.35">
      <c r="G6260" s="399"/>
    </row>
    <row r="6261" spans="7:7" x14ac:dyDescent="0.35">
      <c r="G6261" s="399"/>
    </row>
    <row r="6262" spans="7:7" x14ac:dyDescent="0.35">
      <c r="G6262" s="399"/>
    </row>
    <row r="6263" spans="7:7" x14ac:dyDescent="0.35">
      <c r="G6263" s="399"/>
    </row>
    <row r="6264" spans="7:7" x14ac:dyDescent="0.35">
      <c r="G6264" s="399"/>
    </row>
    <row r="6265" spans="7:7" x14ac:dyDescent="0.35">
      <c r="G6265" s="399"/>
    </row>
    <row r="6266" spans="7:7" x14ac:dyDescent="0.35">
      <c r="G6266" s="399"/>
    </row>
    <row r="6267" spans="7:7" x14ac:dyDescent="0.35">
      <c r="G6267" s="399"/>
    </row>
    <row r="6268" spans="7:7" x14ac:dyDescent="0.35">
      <c r="G6268" s="399"/>
    </row>
    <row r="6269" spans="7:7" x14ac:dyDescent="0.35">
      <c r="G6269" s="399"/>
    </row>
    <row r="6270" spans="7:7" x14ac:dyDescent="0.35">
      <c r="G6270" s="399"/>
    </row>
    <row r="6271" spans="7:7" x14ac:dyDescent="0.35">
      <c r="G6271" s="399"/>
    </row>
    <row r="6272" spans="7:7" x14ac:dyDescent="0.35">
      <c r="G6272" s="399"/>
    </row>
    <row r="6273" spans="7:7" x14ac:dyDescent="0.35">
      <c r="G6273" s="399"/>
    </row>
    <row r="6274" spans="7:7" x14ac:dyDescent="0.35">
      <c r="G6274" s="399"/>
    </row>
    <row r="6275" spans="7:7" x14ac:dyDescent="0.35">
      <c r="G6275" s="399"/>
    </row>
    <row r="6276" spans="7:7" x14ac:dyDescent="0.35">
      <c r="G6276" s="399"/>
    </row>
    <row r="6277" spans="7:7" x14ac:dyDescent="0.35">
      <c r="G6277" s="399"/>
    </row>
    <row r="6278" spans="7:7" x14ac:dyDescent="0.35">
      <c r="G6278" s="399"/>
    </row>
    <row r="6279" spans="7:7" x14ac:dyDescent="0.35">
      <c r="G6279" s="399"/>
    </row>
    <row r="6280" spans="7:7" x14ac:dyDescent="0.35">
      <c r="G6280" s="399"/>
    </row>
    <row r="6281" spans="7:7" x14ac:dyDescent="0.35">
      <c r="G6281" s="399"/>
    </row>
    <row r="6282" spans="7:7" x14ac:dyDescent="0.35">
      <c r="G6282" s="399"/>
    </row>
    <row r="6283" spans="7:7" x14ac:dyDescent="0.35">
      <c r="G6283" s="399"/>
    </row>
    <row r="6284" spans="7:7" x14ac:dyDescent="0.35">
      <c r="G6284" s="399"/>
    </row>
    <row r="6285" spans="7:7" x14ac:dyDescent="0.35">
      <c r="G6285" s="399"/>
    </row>
    <row r="6286" spans="7:7" x14ac:dyDescent="0.35">
      <c r="G6286" s="399"/>
    </row>
    <row r="6287" spans="7:7" x14ac:dyDescent="0.35">
      <c r="G6287" s="399"/>
    </row>
    <row r="6288" spans="7:7" x14ac:dyDescent="0.35">
      <c r="G6288" s="399"/>
    </row>
    <row r="6289" spans="7:7" x14ac:dyDescent="0.35">
      <c r="G6289" s="399"/>
    </row>
    <row r="6290" spans="7:7" x14ac:dyDescent="0.35">
      <c r="G6290" s="399"/>
    </row>
    <row r="6291" spans="7:7" x14ac:dyDescent="0.35">
      <c r="G6291" s="399"/>
    </row>
    <row r="6292" spans="7:7" x14ac:dyDescent="0.35">
      <c r="G6292" s="399"/>
    </row>
    <row r="6293" spans="7:7" x14ac:dyDescent="0.35">
      <c r="G6293" s="399"/>
    </row>
    <row r="6294" spans="7:7" x14ac:dyDescent="0.35">
      <c r="G6294" s="399"/>
    </row>
    <row r="6295" spans="7:7" x14ac:dyDescent="0.35">
      <c r="G6295" s="399"/>
    </row>
    <row r="6296" spans="7:7" x14ac:dyDescent="0.35">
      <c r="G6296" s="399"/>
    </row>
    <row r="6297" spans="7:7" x14ac:dyDescent="0.35">
      <c r="G6297" s="399"/>
    </row>
    <row r="6298" spans="7:7" x14ac:dyDescent="0.35">
      <c r="G6298" s="399"/>
    </row>
    <row r="6299" spans="7:7" x14ac:dyDescent="0.35">
      <c r="G6299" s="399"/>
    </row>
    <row r="6300" spans="7:7" x14ac:dyDescent="0.35">
      <c r="G6300" s="399"/>
    </row>
    <row r="6301" spans="7:7" x14ac:dyDescent="0.35">
      <c r="G6301" s="399"/>
    </row>
    <row r="6302" spans="7:7" x14ac:dyDescent="0.35">
      <c r="G6302" s="399"/>
    </row>
    <row r="6303" spans="7:7" x14ac:dyDescent="0.35">
      <c r="G6303" s="399"/>
    </row>
    <row r="6304" spans="7:7" x14ac:dyDescent="0.35">
      <c r="G6304" s="399"/>
    </row>
    <row r="6305" spans="7:7" x14ac:dyDescent="0.35">
      <c r="G6305" s="399"/>
    </row>
    <row r="6306" spans="7:7" x14ac:dyDescent="0.35">
      <c r="G6306" s="399"/>
    </row>
    <row r="6307" spans="7:7" x14ac:dyDescent="0.35">
      <c r="G6307" s="399"/>
    </row>
    <row r="6308" spans="7:7" x14ac:dyDescent="0.35">
      <c r="G6308" s="399"/>
    </row>
    <row r="6309" spans="7:7" x14ac:dyDescent="0.35">
      <c r="G6309" s="399"/>
    </row>
    <row r="6310" spans="7:7" x14ac:dyDescent="0.35">
      <c r="G6310" s="399"/>
    </row>
    <row r="6311" spans="7:7" x14ac:dyDescent="0.35">
      <c r="G6311" s="399"/>
    </row>
    <row r="6312" spans="7:7" x14ac:dyDescent="0.35">
      <c r="G6312" s="399"/>
    </row>
    <row r="6313" spans="7:7" x14ac:dyDescent="0.35">
      <c r="G6313" s="399"/>
    </row>
    <row r="6314" spans="7:7" x14ac:dyDescent="0.35">
      <c r="G6314" s="399"/>
    </row>
    <row r="6315" spans="7:7" x14ac:dyDescent="0.35">
      <c r="G6315" s="399"/>
    </row>
    <row r="6316" spans="7:7" x14ac:dyDescent="0.35">
      <c r="G6316" s="399"/>
    </row>
    <row r="6317" spans="7:7" x14ac:dyDescent="0.35">
      <c r="G6317" s="399"/>
    </row>
    <row r="6318" spans="7:7" x14ac:dyDescent="0.35">
      <c r="G6318" s="399"/>
    </row>
    <row r="6319" spans="7:7" x14ac:dyDescent="0.35">
      <c r="G6319" s="399"/>
    </row>
    <row r="6320" spans="7:7" x14ac:dyDescent="0.35">
      <c r="G6320" s="399"/>
    </row>
    <row r="6321" spans="7:7" x14ac:dyDescent="0.35">
      <c r="G6321" s="399"/>
    </row>
    <row r="6322" spans="7:7" x14ac:dyDescent="0.35">
      <c r="G6322" s="399"/>
    </row>
    <row r="6323" spans="7:7" x14ac:dyDescent="0.35">
      <c r="G6323" s="399"/>
    </row>
    <row r="6324" spans="7:7" x14ac:dyDescent="0.35">
      <c r="G6324" s="399"/>
    </row>
    <row r="6325" spans="7:7" x14ac:dyDescent="0.35">
      <c r="G6325" s="399"/>
    </row>
    <row r="6326" spans="7:7" x14ac:dyDescent="0.35">
      <c r="G6326" s="399"/>
    </row>
    <row r="6327" spans="7:7" x14ac:dyDescent="0.35">
      <c r="G6327" s="399"/>
    </row>
    <row r="6328" spans="7:7" x14ac:dyDescent="0.35">
      <c r="G6328" s="399"/>
    </row>
    <row r="6329" spans="7:7" x14ac:dyDescent="0.35">
      <c r="G6329" s="399"/>
    </row>
    <row r="6330" spans="7:7" x14ac:dyDescent="0.35">
      <c r="G6330" s="399"/>
    </row>
    <row r="6331" spans="7:7" x14ac:dyDescent="0.35">
      <c r="G6331" s="399"/>
    </row>
    <row r="6332" spans="7:7" x14ac:dyDescent="0.35">
      <c r="G6332" s="399"/>
    </row>
    <row r="6333" spans="7:7" x14ac:dyDescent="0.35">
      <c r="G6333" s="399"/>
    </row>
    <row r="6334" spans="7:7" x14ac:dyDescent="0.35">
      <c r="G6334" s="399"/>
    </row>
    <row r="6335" spans="7:7" x14ac:dyDescent="0.35">
      <c r="G6335" s="399"/>
    </row>
    <row r="6336" spans="7:7" x14ac:dyDescent="0.35">
      <c r="G6336" s="399"/>
    </row>
    <row r="6337" spans="7:7" x14ac:dyDescent="0.35">
      <c r="G6337" s="399"/>
    </row>
    <row r="6338" spans="7:7" x14ac:dyDescent="0.35">
      <c r="G6338" s="399"/>
    </row>
    <row r="6339" spans="7:7" x14ac:dyDescent="0.35">
      <c r="G6339" s="399"/>
    </row>
    <row r="6340" spans="7:7" x14ac:dyDescent="0.35">
      <c r="G6340" s="399"/>
    </row>
    <row r="6341" spans="7:7" x14ac:dyDescent="0.35">
      <c r="G6341" s="399"/>
    </row>
    <row r="6342" spans="7:7" x14ac:dyDescent="0.35">
      <c r="G6342" s="399"/>
    </row>
    <row r="6343" spans="7:7" x14ac:dyDescent="0.35">
      <c r="G6343" s="399"/>
    </row>
    <row r="6344" spans="7:7" x14ac:dyDescent="0.35">
      <c r="G6344" s="399"/>
    </row>
    <row r="6345" spans="7:7" x14ac:dyDescent="0.35">
      <c r="G6345" s="399"/>
    </row>
    <row r="6346" spans="7:7" x14ac:dyDescent="0.35">
      <c r="G6346" s="399"/>
    </row>
    <row r="6347" spans="7:7" x14ac:dyDescent="0.35">
      <c r="G6347" s="399"/>
    </row>
    <row r="6348" spans="7:7" x14ac:dyDescent="0.35">
      <c r="G6348" s="399"/>
    </row>
    <row r="6349" spans="7:7" x14ac:dyDescent="0.35">
      <c r="G6349" s="399"/>
    </row>
    <row r="6350" spans="7:7" x14ac:dyDescent="0.35">
      <c r="G6350" s="399"/>
    </row>
    <row r="6351" spans="7:7" x14ac:dyDescent="0.35">
      <c r="G6351" s="399"/>
    </row>
    <row r="6352" spans="7:7" x14ac:dyDescent="0.35">
      <c r="G6352" s="399"/>
    </row>
    <row r="6353" spans="7:7" x14ac:dyDescent="0.35">
      <c r="G6353" s="399"/>
    </row>
    <row r="6354" spans="7:7" x14ac:dyDescent="0.35">
      <c r="G6354" s="399"/>
    </row>
    <row r="6355" spans="7:7" x14ac:dyDescent="0.35">
      <c r="G6355" s="399"/>
    </row>
    <row r="6356" spans="7:7" x14ac:dyDescent="0.35">
      <c r="G6356" s="399"/>
    </row>
    <row r="6357" spans="7:7" x14ac:dyDescent="0.35">
      <c r="G6357" s="399"/>
    </row>
    <row r="6358" spans="7:7" x14ac:dyDescent="0.35">
      <c r="G6358" s="399"/>
    </row>
    <row r="6359" spans="7:7" x14ac:dyDescent="0.35">
      <c r="G6359" s="399"/>
    </row>
    <row r="6360" spans="7:7" x14ac:dyDescent="0.35">
      <c r="G6360" s="399"/>
    </row>
    <row r="6361" spans="7:7" x14ac:dyDescent="0.35">
      <c r="G6361" s="399"/>
    </row>
    <row r="6362" spans="7:7" x14ac:dyDescent="0.35">
      <c r="G6362" s="399"/>
    </row>
    <row r="6363" spans="7:7" x14ac:dyDescent="0.35">
      <c r="G6363" s="399"/>
    </row>
    <row r="6364" spans="7:7" x14ac:dyDescent="0.35">
      <c r="G6364" s="399"/>
    </row>
    <row r="6365" spans="7:7" x14ac:dyDescent="0.35">
      <c r="G6365" s="399"/>
    </row>
    <row r="6366" spans="7:7" x14ac:dyDescent="0.35">
      <c r="G6366" s="399"/>
    </row>
    <row r="6367" spans="7:7" x14ac:dyDescent="0.35">
      <c r="G6367" s="399"/>
    </row>
    <row r="6368" spans="7:7" x14ac:dyDescent="0.35">
      <c r="G6368" s="399"/>
    </row>
    <row r="6369" spans="7:7" x14ac:dyDescent="0.35">
      <c r="G6369" s="399"/>
    </row>
    <row r="6370" spans="7:7" x14ac:dyDescent="0.35">
      <c r="G6370" s="399"/>
    </row>
    <row r="6371" spans="7:7" x14ac:dyDescent="0.35">
      <c r="G6371" s="399"/>
    </row>
    <row r="6372" spans="7:7" x14ac:dyDescent="0.35">
      <c r="G6372" s="399"/>
    </row>
    <row r="6373" spans="7:7" x14ac:dyDescent="0.35">
      <c r="G6373" s="399"/>
    </row>
    <row r="6374" spans="7:7" x14ac:dyDescent="0.35">
      <c r="G6374" s="399"/>
    </row>
    <row r="6375" spans="7:7" x14ac:dyDescent="0.35">
      <c r="G6375" s="399"/>
    </row>
    <row r="6376" spans="7:7" x14ac:dyDescent="0.35">
      <c r="G6376" s="399"/>
    </row>
    <row r="6377" spans="7:7" x14ac:dyDescent="0.35">
      <c r="G6377" s="399"/>
    </row>
    <row r="6378" spans="7:7" x14ac:dyDescent="0.35">
      <c r="G6378" s="399"/>
    </row>
    <row r="6379" spans="7:7" x14ac:dyDescent="0.35">
      <c r="G6379" s="399"/>
    </row>
    <row r="6380" spans="7:7" x14ac:dyDescent="0.35">
      <c r="G6380" s="399"/>
    </row>
    <row r="6381" spans="7:7" x14ac:dyDescent="0.35">
      <c r="G6381" s="399"/>
    </row>
    <row r="6382" spans="7:7" x14ac:dyDescent="0.35">
      <c r="G6382" s="399"/>
    </row>
    <row r="6383" spans="7:7" x14ac:dyDescent="0.35">
      <c r="G6383" s="399"/>
    </row>
    <row r="6384" spans="7:7" x14ac:dyDescent="0.35">
      <c r="G6384" s="399"/>
    </row>
    <row r="6385" spans="7:7" x14ac:dyDescent="0.35">
      <c r="G6385" s="399"/>
    </row>
    <row r="6386" spans="7:7" x14ac:dyDescent="0.35">
      <c r="G6386" s="399"/>
    </row>
    <row r="6387" spans="7:7" x14ac:dyDescent="0.35">
      <c r="G6387" s="399"/>
    </row>
    <row r="6388" spans="7:7" x14ac:dyDescent="0.35">
      <c r="G6388" s="399"/>
    </row>
    <row r="6389" spans="7:7" x14ac:dyDescent="0.35">
      <c r="G6389" s="399"/>
    </row>
    <row r="6390" spans="7:7" x14ac:dyDescent="0.35">
      <c r="G6390" s="399"/>
    </row>
    <row r="6391" spans="7:7" x14ac:dyDescent="0.35">
      <c r="G6391" s="399"/>
    </row>
    <row r="6392" spans="7:7" x14ac:dyDescent="0.35">
      <c r="G6392" s="399"/>
    </row>
    <row r="6393" spans="7:7" x14ac:dyDescent="0.35">
      <c r="G6393" s="399"/>
    </row>
    <row r="6394" spans="7:7" x14ac:dyDescent="0.35">
      <c r="G6394" s="399"/>
    </row>
    <row r="6395" spans="7:7" x14ac:dyDescent="0.35">
      <c r="G6395" s="399"/>
    </row>
    <row r="6396" spans="7:7" x14ac:dyDescent="0.35">
      <c r="G6396" s="399"/>
    </row>
    <row r="6397" spans="7:7" x14ac:dyDescent="0.35">
      <c r="G6397" s="399"/>
    </row>
    <row r="6398" spans="7:7" x14ac:dyDescent="0.35">
      <c r="G6398" s="399"/>
    </row>
    <row r="6399" spans="7:7" x14ac:dyDescent="0.35">
      <c r="G6399" s="399"/>
    </row>
    <row r="6400" spans="7:7" x14ac:dyDescent="0.35">
      <c r="G6400" s="399"/>
    </row>
    <row r="6401" spans="7:7" x14ac:dyDescent="0.35">
      <c r="G6401" s="399"/>
    </row>
    <row r="6402" spans="7:7" x14ac:dyDescent="0.35">
      <c r="G6402" s="399"/>
    </row>
    <row r="6403" spans="7:7" x14ac:dyDescent="0.35">
      <c r="G6403" s="399"/>
    </row>
    <row r="6404" spans="7:7" x14ac:dyDescent="0.35">
      <c r="G6404" s="399"/>
    </row>
    <row r="6405" spans="7:7" x14ac:dyDescent="0.35">
      <c r="G6405" s="399"/>
    </row>
    <row r="6406" spans="7:7" x14ac:dyDescent="0.35">
      <c r="G6406" s="399"/>
    </row>
    <row r="6407" spans="7:7" x14ac:dyDescent="0.35">
      <c r="G6407" s="399"/>
    </row>
    <row r="6408" spans="7:7" x14ac:dyDescent="0.35">
      <c r="G6408" s="399"/>
    </row>
    <row r="6409" spans="7:7" x14ac:dyDescent="0.35">
      <c r="G6409" s="399"/>
    </row>
    <row r="6410" spans="7:7" x14ac:dyDescent="0.35">
      <c r="G6410" s="399"/>
    </row>
    <row r="6411" spans="7:7" x14ac:dyDescent="0.35">
      <c r="G6411" s="399"/>
    </row>
    <row r="6412" spans="7:7" x14ac:dyDescent="0.35">
      <c r="G6412" s="399"/>
    </row>
    <row r="6413" spans="7:7" x14ac:dyDescent="0.35">
      <c r="G6413" s="399"/>
    </row>
    <row r="6414" spans="7:7" x14ac:dyDescent="0.35">
      <c r="G6414" s="399"/>
    </row>
    <row r="6415" spans="7:7" x14ac:dyDescent="0.35">
      <c r="G6415" s="399"/>
    </row>
    <row r="6416" spans="7:7" x14ac:dyDescent="0.35">
      <c r="G6416" s="399"/>
    </row>
    <row r="6417" spans="7:7" x14ac:dyDescent="0.35">
      <c r="G6417" s="399"/>
    </row>
    <row r="6418" spans="7:7" x14ac:dyDescent="0.35">
      <c r="G6418" s="399"/>
    </row>
    <row r="6419" spans="7:7" x14ac:dyDescent="0.35">
      <c r="G6419" s="399"/>
    </row>
    <row r="6420" spans="7:7" x14ac:dyDescent="0.35">
      <c r="G6420" s="399"/>
    </row>
    <row r="6421" spans="7:7" x14ac:dyDescent="0.35">
      <c r="G6421" s="399"/>
    </row>
    <row r="6422" spans="7:7" x14ac:dyDescent="0.35">
      <c r="G6422" s="399"/>
    </row>
    <row r="6423" spans="7:7" x14ac:dyDescent="0.35">
      <c r="G6423" s="399"/>
    </row>
    <row r="6424" spans="7:7" x14ac:dyDescent="0.35">
      <c r="G6424" s="399"/>
    </row>
    <row r="6425" spans="7:7" x14ac:dyDescent="0.35">
      <c r="G6425" s="399"/>
    </row>
    <row r="6426" spans="7:7" x14ac:dyDescent="0.35">
      <c r="G6426" s="399"/>
    </row>
    <row r="6427" spans="7:7" x14ac:dyDescent="0.35">
      <c r="G6427" s="399"/>
    </row>
    <row r="6428" spans="7:7" x14ac:dyDescent="0.35">
      <c r="G6428" s="399"/>
    </row>
    <row r="6429" spans="7:7" x14ac:dyDescent="0.35">
      <c r="G6429" s="399"/>
    </row>
    <row r="6430" spans="7:7" x14ac:dyDescent="0.35">
      <c r="G6430" s="399"/>
    </row>
    <row r="6431" spans="7:7" x14ac:dyDescent="0.35">
      <c r="G6431" s="399"/>
    </row>
    <row r="6432" spans="7:7" x14ac:dyDescent="0.35">
      <c r="G6432" s="399"/>
    </row>
    <row r="6433" spans="7:7" x14ac:dyDescent="0.35">
      <c r="G6433" s="399"/>
    </row>
    <row r="6434" spans="7:7" x14ac:dyDescent="0.35">
      <c r="G6434" s="399"/>
    </row>
    <row r="6435" spans="7:7" x14ac:dyDescent="0.35">
      <c r="G6435" s="399"/>
    </row>
    <row r="6436" spans="7:7" x14ac:dyDescent="0.35">
      <c r="G6436" s="399"/>
    </row>
    <row r="6437" spans="7:7" x14ac:dyDescent="0.35">
      <c r="G6437" s="399"/>
    </row>
    <row r="6438" spans="7:7" x14ac:dyDescent="0.35">
      <c r="G6438" s="399"/>
    </row>
    <row r="6439" spans="7:7" x14ac:dyDescent="0.35">
      <c r="G6439" s="399"/>
    </row>
    <row r="6440" spans="7:7" x14ac:dyDescent="0.35">
      <c r="G6440" s="399"/>
    </row>
    <row r="6441" spans="7:7" x14ac:dyDescent="0.35">
      <c r="G6441" s="399"/>
    </row>
    <row r="6442" spans="7:7" x14ac:dyDescent="0.35">
      <c r="G6442" s="399"/>
    </row>
    <row r="6443" spans="7:7" x14ac:dyDescent="0.35">
      <c r="G6443" s="399"/>
    </row>
    <row r="6444" spans="7:7" x14ac:dyDescent="0.35">
      <c r="G6444" s="399"/>
    </row>
    <row r="6445" spans="7:7" x14ac:dyDescent="0.35">
      <c r="G6445" s="399"/>
    </row>
    <row r="6446" spans="7:7" x14ac:dyDescent="0.35">
      <c r="G6446" s="399"/>
    </row>
    <row r="6447" spans="7:7" x14ac:dyDescent="0.35">
      <c r="G6447" s="399"/>
    </row>
    <row r="6448" spans="7:7" x14ac:dyDescent="0.35">
      <c r="G6448" s="399"/>
    </row>
    <row r="6449" spans="7:7" x14ac:dyDescent="0.35">
      <c r="G6449" s="399"/>
    </row>
    <row r="6450" spans="7:7" x14ac:dyDescent="0.35">
      <c r="G6450" s="399"/>
    </row>
    <row r="6451" spans="7:7" x14ac:dyDescent="0.35">
      <c r="G6451" s="399"/>
    </row>
    <row r="6452" spans="7:7" x14ac:dyDescent="0.35">
      <c r="G6452" s="399"/>
    </row>
    <row r="6453" spans="7:7" x14ac:dyDescent="0.35">
      <c r="G6453" s="399"/>
    </row>
    <row r="6454" spans="7:7" x14ac:dyDescent="0.35">
      <c r="G6454" s="399"/>
    </row>
    <row r="6455" spans="7:7" x14ac:dyDescent="0.35">
      <c r="G6455" s="399"/>
    </row>
    <row r="6456" spans="7:7" x14ac:dyDescent="0.35">
      <c r="G6456" s="399"/>
    </row>
    <row r="6457" spans="7:7" x14ac:dyDescent="0.35">
      <c r="G6457" s="399"/>
    </row>
    <row r="6458" spans="7:7" x14ac:dyDescent="0.35">
      <c r="G6458" s="399"/>
    </row>
    <row r="6459" spans="7:7" x14ac:dyDescent="0.35">
      <c r="G6459" s="399"/>
    </row>
    <row r="6460" spans="7:7" x14ac:dyDescent="0.35">
      <c r="G6460" s="399"/>
    </row>
    <row r="6461" spans="7:7" x14ac:dyDescent="0.35">
      <c r="G6461" s="399"/>
    </row>
    <row r="6462" spans="7:7" x14ac:dyDescent="0.35">
      <c r="G6462" s="399"/>
    </row>
    <row r="6463" spans="7:7" x14ac:dyDescent="0.35">
      <c r="G6463" s="399"/>
    </row>
    <row r="6464" spans="7:7" x14ac:dyDescent="0.35">
      <c r="G6464" s="399"/>
    </row>
    <row r="6465" spans="7:7" x14ac:dyDescent="0.35">
      <c r="G6465" s="399"/>
    </row>
    <row r="6466" spans="7:7" x14ac:dyDescent="0.35">
      <c r="G6466" s="399"/>
    </row>
    <row r="6467" spans="7:7" x14ac:dyDescent="0.35">
      <c r="G6467" s="399"/>
    </row>
    <row r="6468" spans="7:7" x14ac:dyDescent="0.35">
      <c r="G6468" s="399"/>
    </row>
    <row r="6469" spans="7:7" x14ac:dyDescent="0.35">
      <c r="G6469" s="399"/>
    </row>
    <row r="6470" spans="7:7" x14ac:dyDescent="0.35">
      <c r="G6470" s="399"/>
    </row>
    <row r="6471" spans="7:7" x14ac:dyDescent="0.35">
      <c r="G6471" s="399"/>
    </row>
    <row r="6472" spans="7:7" x14ac:dyDescent="0.35">
      <c r="G6472" s="399"/>
    </row>
    <row r="6473" spans="7:7" x14ac:dyDescent="0.35">
      <c r="G6473" s="399"/>
    </row>
    <row r="6474" spans="7:7" x14ac:dyDescent="0.35">
      <c r="G6474" s="399"/>
    </row>
    <row r="6475" spans="7:7" x14ac:dyDescent="0.35">
      <c r="G6475" s="399"/>
    </row>
    <row r="6476" spans="7:7" x14ac:dyDescent="0.35">
      <c r="G6476" s="399"/>
    </row>
    <row r="6477" spans="7:7" x14ac:dyDescent="0.35">
      <c r="G6477" s="399"/>
    </row>
    <row r="6478" spans="7:7" x14ac:dyDescent="0.35">
      <c r="G6478" s="399"/>
    </row>
    <row r="6479" spans="7:7" x14ac:dyDescent="0.35">
      <c r="G6479" s="399"/>
    </row>
    <row r="6480" spans="7:7" x14ac:dyDescent="0.35">
      <c r="G6480" s="399"/>
    </row>
    <row r="6481" spans="7:7" x14ac:dyDescent="0.35">
      <c r="G6481" s="399"/>
    </row>
    <row r="6482" spans="7:7" x14ac:dyDescent="0.35">
      <c r="G6482" s="399"/>
    </row>
    <row r="6483" spans="7:7" x14ac:dyDescent="0.35">
      <c r="G6483" s="399"/>
    </row>
    <row r="6484" spans="7:7" x14ac:dyDescent="0.35">
      <c r="G6484" s="399"/>
    </row>
    <row r="6485" spans="7:7" x14ac:dyDescent="0.35">
      <c r="G6485" s="399"/>
    </row>
    <row r="6486" spans="7:7" x14ac:dyDescent="0.35">
      <c r="G6486" s="399"/>
    </row>
    <row r="6487" spans="7:7" x14ac:dyDescent="0.35">
      <c r="G6487" s="399"/>
    </row>
    <row r="6488" spans="7:7" x14ac:dyDescent="0.35">
      <c r="G6488" s="399"/>
    </row>
    <row r="6489" spans="7:7" x14ac:dyDescent="0.35">
      <c r="G6489" s="399"/>
    </row>
    <row r="6490" spans="7:7" x14ac:dyDescent="0.35">
      <c r="G6490" s="399"/>
    </row>
    <row r="6491" spans="7:7" x14ac:dyDescent="0.35">
      <c r="G6491" s="399"/>
    </row>
    <row r="6492" spans="7:7" x14ac:dyDescent="0.35">
      <c r="G6492" s="399"/>
    </row>
    <row r="6493" spans="7:7" x14ac:dyDescent="0.35">
      <c r="G6493" s="399"/>
    </row>
    <row r="6494" spans="7:7" x14ac:dyDescent="0.35">
      <c r="G6494" s="399"/>
    </row>
    <row r="6495" spans="7:7" x14ac:dyDescent="0.35">
      <c r="G6495" s="399"/>
    </row>
    <row r="6496" spans="7:7" x14ac:dyDescent="0.35">
      <c r="G6496" s="399"/>
    </row>
    <row r="6497" spans="7:7" x14ac:dyDescent="0.35">
      <c r="G6497" s="399"/>
    </row>
    <row r="6498" spans="7:7" x14ac:dyDescent="0.35">
      <c r="G6498" s="399"/>
    </row>
    <row r="6499" spans="7:7" x14ac:dyDescent="0.35">
      <c r="G6499" s="399"/>
    </row>
    <row r="6500" spans="7:7" x14ac:dyDescent="0.35">
      <c r="G6500" s="399"/>
    </row>
    <row r="6501" spans="7:7" x14ac:dyDescent="0.35">
      <c r="G6501" s="399"/>
    </row>
    <row r="6502" spans="7:7" x14ac:dyDescent="0.35">
      <c r="G6502" s="399"/>
    </row>
    <row r="6503" spans="7:7" x14ac:dyDescent="0.35">
      <c r="G6503" s="399"/>
    </row>
    <row r="6504" spans="7:7" x14ac:dyDescent="0.35">
      <c r="G6504" s="399"/>
    </row>
    <row r="6505" spans="7:7" x14ac:dyDescent="0.35">
      <c r="G6505" s="399"/>
    </row>
    <row r="6506" spans="7:7" x14ac:dyDescent="0.35">
      <c r="G6506" s="399"/>
    </row>
    <row r="6507" spans="7:7" x14ac:dyDescent="0.35">
      <c r="G6507" s="399"/>
    </row>
    <row r="6508" spans="7:7" x14ac:dyDescent="0.35">
      <c r="G6508" s="399"/>
    </row>
    <row r="6509" spans="7:7" x14ac:dyDescent="0.35">
      <c r="G6509" s="399"/>
    </row>
    <row r="6510" spans="7:7" x14ac:dyDescent="0.35">
      <c r="G6510" s="399"/>
    </row>
    <row r="6511" spans="7:7" x14ac:dyDescent="0.35">
      <c r="G6511" s="399"/>
    </row>
    <row r="6512" spans="7:7" x14ac:dyDescent="0.35">
      <c r="G6512" s="399"/>
    </row>
    <row r="6513" spans="7:7" x14ac:dyDescent="0.35">
      <c r="G6513" s="399"/>
    </row>
    <row r="6514" spans="7:7" x14ac:dyDescent="0.35">
      <c r="G6514" s="399"/>
    </row>
    <row r="6515" spans="7:7" x14ac:dyDescent="0.35">
      <c r="G6515" s="399"/>
    </row>
    <row r="6516" spans="7:7" x14ac:dyDescent="0.35">
      <c r="G6516" s="399"/>
    </row>
    <row r="6517" spans="7:7" x14ac:dyDescent="0.35">
      <c r="G6517" s="399"/>
    </row>
    <row r="6518" spans="7:7" x14ac:dyDescent="0.35">
      <c r="G6518" s="399"/>
    </row>
    <row r="6519" spans="7:7" x14ac:dyDescent="0.35">
      <c r="G6519" s="399"/>
    </row>
    <row r="6520" spans="7:7" x14ac:dyDescent="0.35">
      <c r="G6520" s="399"/>
    </row>
    <row r="6521" spans="7:7" x14ac:dyDescent="0.35">
      <c r="G6521" s="399"/>
    </row>
    <row r="6522" spans="7:7" x14ac:dyDescent="0.35">
      <c r="G6522" s="399"/>
    </row>
    <row r="6523" spans="7:7" x14ac:dyDescent="0.35">
      <c r="G6523" s="399"/>
    </row>
    <row r="6524" spans="7:7" x14ac:dyDescent="0.35">
      <c r="G6524" s="399"/>
    </row>
    <row r="6525" spans="7:7" x14ac:dyDescent="0.35">
      <c r="G6525" s="399"/>
    </row>
    <row r="6526" spans="7:7" x14ac:dyDescent="0.35">
      <c r="G6526" s="399"/>
    </row>
    <row r="6527" spans="7:7" x14ac:dyDescent="0.35">
      <c r="G6527" s="399"/>
    </row>
    <row r="6528" spans="7:7" x14ac:dyDescent="0.35">
      <c r="G6528" s="399"/>
    </row>
    <row r="6529" spans="7:7" x14ac:dyDescent="0.35">
      <c r="G6529" s="399"/>
    </row>
    <row r="6530" spans="7:7" x14ac:dyDescent="0.35">
      <c r="G6530" s="399"/>
    </row>
    <row r="6531" spans="7:7" x14ac:dyDescent="0.35">
      <c r="G6531" s="399"/>
    </row>
    <row r="6532" spans="7:7" x14ac:dyDescent="0.35">
      <c r="G6532" s="399"/>
    </row>
    <row r="6533" spans="7:7" x14ac:dyDescent="0.35">
      <c r="G6533" s="399"/>
    </row>
    <row r="6534" spans="7:7" x14ac:dyDescent="0.35">
      <c r="G6534" s="399"/>
    </row>
    <row r="6535" spans="7:7" x14ac:dyDescent="0.35">
      <c r="G6535" s="399"/>
    </row>
    <row r="6536" spans="7:7" x14ac:dyDescent="0.35">
      <c r="G6536" s="399"/>
    </row>
    <row r="6537" spans="7:7" x14ac:dyDescent="0.35">
      <c r="G6537" s="399"/>
    </row>
    <row r="6538" spans="7:7" x14ac:dyDescent="0.35">
      <c r="G6538" s="399"/>
    </row>
    <row r="6539" spans="7:7" x14ac:dyDescent="0.35">
      <c r="G6539" s="399"/>
    </row>
    <row r="6540" spans="7:7" x14ac:dyDescent="0.35">
      <c r="G6540" s="399"/>
    </row>
    <row r="6541" spans="7:7" x14ac:dyDescent="0.35">
      <c r="G6541" s="399"/>
    </row>
    <row r="6542" spans="7:7" x14ac:dyDescent="0.35">
      <c r="G6542" s="399"/>
    </row>
    <row r="6543" spans="7:7" x14ac:dyDescent="0.35">
      <c r="G6543" s="399"/>
    </row>
    <row r="6544" spans="7:7" x14ac:dyDescent="0.35">
      <c r="G6544" s="399"/>
    </row>
    <row r="6545" spans="7:7" x14ac:dyDescent="0.35">
      <c r="G6545" s="399"/>
    </row>
    <row r="6546" spans="7:7" x14ac:dyDescent="0.35">
      <c r="G6546" s="399"/>
    </row>
    <row r="6547" spans="7:7" x14ac:dyDescent="0.35">
      <c r="G6547" s="399"/>
    </row>
    <row r="6548" spans="7:7" x14ac:dyDescent="0.35">
      <c r="G6548" s="399"/>
    </row>
    <row r="6549" spans="7:7" x14ac:dyDescent="0.35">
      <c r="G6549" s="399"/>
    </row>
    <row r="6550" spans="7:7" x14ac:dyDescent="0.35">
      <c r="G6550" s="399"/>
    </row>
    <row r="6551" spans="7:7" x14ac:dyDescent="0.35">
      <c r="G6551" s="399"/>
    </row>
    <row r="6552" spans="7:7" x14ac:dyDescent="0.35">
      <c r="G6552" s="399"/>
    </row>
    <row r="6553" spans="7:7" x14ac:dyDescent="0.35">
      <c r="G6553" s="399"/>
    </row>
    <row r="6554" spans="7:7" x14ac:dyDescent="0.35">
      <c r="G6554" s="399"/>
    </row>
    <row r="6555" spans="7:7" x14ac:dyDescent="0.35">
      <c r="G6555" s="399"/>
    </row>
    <row r="6556" spans="7:7" x14ac:dyDescent="0.35">
      <c r="G6556" s="399"/>
    </row>
    <row r="6557" spans="7:7" x14ac:dyDescent="0.35">
      <c r="G6557" s="399"/>
    </row>
    <row r="6558" spans="7:7" x14ac:dyDescent="0.35">
      <c r="G6558" s="399"/>
    </row>
    <row r="6559" spans="7:7" x14ac:dyDescent="0.35">
      <c r="G6559" s="399"/>
    </row>
    <row r="6560" spans="7:7" x14ac:dyDescent="0.35">
      <c r="G6560" s="399"/>
    </row>
    <row r="6561" spans="7:7" x14ac:dyDescent="0.35">
      <c r="G6561" s="399"/>
    </row>
    <row r="6562" spans="7:7" x14ac:dyDescent="0.35">
      <c r="G6562" s="399"/>
    </row>
    <row r="6563" spans="7:7" x14ac:dyDescent="0.35">
      <c r="G6563" s="399"/>
    </row>
    <row r="6564" spans="7:7" x14ac:dyDescent="0.35">
      <c r="G6564" s="399"/>
    </row>
    <row r="6565" spans="7:7" x14ac:dyDescent="0.35">
      <c r="G6565" s="399"/>
    </row>
    <row r="6566" spans="7:7" x14ac:dyDescent="0.35">
      <c r="G6566" s="399"/>
    </row>
    <row r="6567" spans="7:7" x14ac:dyDescent="0.35">
      <c r="G6567" s="399"/>
    </row>
    <row r="6568" spans="7:7" x14ac:dyDescent="0.35">
      <c r="G6568" s="399"/>
    </row>
    <row r="6569" spans="7:7" x14ac:dyDescent="0.35">
      <c r="G6569" s="399"/>
    </row>
    <row r="6570" spans="7:7" x14ac:dyDescent="0.35">
      <c r="G6570" s="399"/>
    </row>
    <row r="6571" spans="7:7" x14ac:dyDescent="0.35">
      <c r="G6571" s="399"/>
    </row>
    <row r="6572" spans="7:7" x14ac:dyDescent="0.35">
      <c r="G6572" s="399"/>
    </row>
    <row r="6573" spans="7:7" x14ac:dyDescent="0.35">
      <c r="G6573" s="399"/>
    </row>
    <row r="6574" spans="7:7" x14ac:dyDescent="0.35">
      <c r="G6574" s="399"/>
    </row>
    <row r="6575" spans="7:7" x14ac:dyDescent="0.35">
      <c r="G6575" s="399"/>
    </row>
    <row r="6576" spans="7:7" x14ac:dyDescent="0.35">
      <c r="G6576" s="399"/>
    </row>
    <row r="6577" spans="7:7" x14ac:dyDescent="0.35">
      <c r="G6577" s="399"/>
    </row>
    <row r="6578" spans="7:7" x14ac:dyDescent="0.35">
      <c r="G6578" s="399"/>
    </row>
    <row r="6579" spans="7:7" x14ac:dyDescent="0.35">
      <c r="G6579" s="399"/>
    </row>
    <row r="6580" spans="7:7" x14ac:dyDescent="0.35">
      <c r="G6580" s="399"/>
    </row>
    <row r="6581" spans="7:7" x14ac:dyDescent="0.35">
      <c r="G6581" s="399"/>
    </row>
    <row r="6582" spans="7:7" x14ac:dyDescent="0.35">
      <c r="G6582" s="399"/>
    </row>
    <row r="6583" spans="7:7" x14ac:dyDescent="0.35">
      <c r="G6583" s="399"/>
    </row>
    <row r="6584" spans="7:7" x14ac:dyDescent="0.35">
      <c r="G6584" s="399"/>
    </row>
    <row r="6585" spans="7:7" x14ac:dyDescent="0.35">
      <c r="G6585" s="399"/>
    </row>
    <row r="6586" spans="7:7" x14ac:dyDescent="0.35">
      <c r="G6586" s="399"/>
    </row>
    <row r="6587" spans="7:7" x14ac:dyDescent="0.35">
      <c r="G6587" s="399"/>
    </row>
    <row r="6588" spans="7:7" x14ac:dyDescent="0.35">
      <c r="G6588" s="399"/>
    </row>
    <row r="6589" spans="7:7" x14ac:dyDescent="0.35">
      <c r="G6589" s="399"/>
    </row>
    <row r="6590" spans="7:7" x14ac:dyDescent="0.35">
      <c r="G6590" s="399"/>
    </row>
    <row r="6591" spans="7:7" x14ac:dyDescent="0.35">
      <c r="G6591" s="399"/>
    </row>
    <row r="6592" spans="7:7" x14ac:dyDescent="0.35">
      <c r="G6592" s="399"/>
    </row>
    <row r="6593" spans="7:7" x14ac:dyDescent="0.35">
      <c r="G6593" s="399"/>
    </row>
    <row r="6594" spans="7:7" x14ac:dyDescent="0.35">
      <c r="G6594" s="399"/>
    </row>
    <row r="6595" spans="7:7" x14ac:dyDescent="0.35">
      <c r="G6595" s="399"/>
    </row>
    <row r="6596" spans="7:7" x14ac:dyDescent="0.35">
      <c r="G6596" s="399"/>
    </row>
    <row r="6597" spans="7:7" x14ac:dyDescent="0.35">
      <c r="G6597" s="399"/>
    </row>
    <row r="6598" spans="7:7" x14ac:dyDescent="0.35">
      <c r="G6598" s="399"/>
    </row>
    <row r="6599" spans="7:7" x14ac:dyDescent="0.35">
      <c r="G6599" s="399"/>
    </row>
    <row r="6600" spans="7:7" x14ac:dyDescent="0.35">
      <c r="G6600" s="399"/>
    </row>
    <row r="6601" spans="7:7" x14ac:dyDescent="0.35">
      <c r="G6601" s="399"/>
    </row>
    <row r="6602" spans="7:7" x14ac:dyDescent="0.35">
      <c r="G6602" s="399"/>
    </row>
    <row r="6603" spans="7:7" x14ac:dyDescent="0.35">
      <c r="G6603" s="399"/>
    </row>
    <row r="6604" spans="7:7" x14ac:dyDescent="0.35">
      <c r="G6604" s="399"/>
    </row>
    <row r="6605" spans="7:7" x14ac:dyDescent="0.35">
      <c r="G6605" s="399"/>
    </row>
    <row r="6606" spans="7:7" x14ac:dyDescent="0.35">
      <c r="G6606" s="399"/>
    </row>
    <row r="6607" spans="7:7" x14ac:dyDescent="0.35">
      <c r="G6607" s="399"/>
    </row>
    <row r="6608" spans="7:7" x14ac:dyDescent="0.35">
      <c r="G6608" s="399"/>
    </row>
    <row r="6609" spans="7:7" x14ac:dyDescent="0.35">
      <c r="G6609" s="399"/>
    </row>
    <row r="6610" spans="7:7" x14ac:dyDescent="0.35">
      <c r="G6610" s="399"/>
    </row>
    <row r="6611" spans="7:7" x14ac:dyDescent="0.35">
      <c r="G6611" s="399"/>
    </row>
    <row r="6612" spans="7:7" x14ac:dyDescent="0.35">
      <c r="G6612" s="399"/>
    </row>
    <row r="6613" spans="7:7" x14ac:dyDescent="0.35">
      <c r="G6613" s="399"/>
    </row>
    <row r="6614" spans="7:7" x14ac:dyDescent="0.35">
      <c r="G6614" s="399"/>
    </row>
    <row r="6615" spans="7:7" x14ac:dyDescent="0.35">
      <c r="G6615" s="399"/>
    </row>
    <row r="6616" spans="7:7" x14ac:dyDescent="0.35">
      <c r="G6616" s="399"/>
    </row>
    <row r="6617" spans="7:7" x14ac:dyDescent="0.35">
      <c r="G6617" s="399"/>
    </row>
    <row r="6618" spans="7:7" x14ac:dyDescent="0.35">
      <c r="G6618" s="399"/>
    </row>
    <row r="6619" spans="7:7" x14ac:dyDescent="0.35">
      <c r="G6619" s="399"/>
    </row>
    <row r="6620" spans="7:7" x14ac:dyDescent="0.35">
      <c r="G6620" s="399"/>
    </row>
    <row r="6621" spans="7:7" x14ac:dyDescent="0.35">
      <c r="G6621" s="399"/>
    </row>
    <row r="6622" spans="7:7" x14ac:dyDescent="0.35">
      <c r="G6622" s="399"/>
    </row>
    <row r="6623" spans="7:7" x14ac:dyDescent="0.35">
      <c r="G6623" s="399"/>
    </row>
    <row r="6624" spans="7:7" x14ac:dyDescent="0.35">
      <c r="G6624" s="399"/>
    </row>
    <row r="6625" spans="7:7" x14ac:dyDescent="0.35">
      <c r="G6625" s="399"/>
    </row>
    <row r="6626" spans="7:7" x14ac:dyDescent="0.35">
      <c r="G6626" s="399"/>
    </row>
    <row r="6627" spans="7:7" x14ac:dyDescent="0.35">
      <c r="G6627" s="399"/>
    </row>
    <row r="6628" spans="7:7" x14ac:dyDescent="0.35">
      <c r="G6628" s="399"/>
    </row>
    <row r="6629" spans="7:7" x14ac:dyDescent="0.35">
      <c r="G6629" s="399"/>
    </row>
    <row r="6630" spans="7:7" x14ac:dyDescent="0.35">
      <c r="G6630" s="399"/>
    </row>
    <row r="6631" spans="7:7" x14ac:dyDescent="0.35">
      <c r="G6631" s="399"/>
    </row>
    <row r="6632" spans="7:7" x14ac:dyDescent="0.35">
      <c r="G6632" s="399"/>
    </row>
    <row r="6633" spans="7:7" x14ac:dyDescent="0.35">
      <c r="G6633" s="399"/>
    </row>
    <row r="6634" spans="7:7" x14ac:dyDescent="0.35">
      <c r="G6634" s="399"/>
    </row>
    <row r="6635" spans="7:7" x14ac:dyDescent="0.35">
      <c r="G6635" s="399"/>
    </row>
    <row r="6636" spans="7:7" x14ac:dyDescent="0.35">
      <c r="G6636" s="399"/>
    </row>
    <row r="6637" spans="7:7" x14ac:dyDescent="0.35">
      <c r="G6637" s="399"/>
    </row>
    <row r="6638" spans="7:7" x14ac:dyDescent="0.35">
      <c r="G6638" s="399"/>
    </row>
    <row r="6639" spans="7:7" x14ac:dyDescent="0.35">
      <c r="G6639" s="399"/>
    </row>
    <row r="6640" spans="7:7" x14ac:dyDescent="0.35">
      <c r="G6640" s="399"/>
    </row>
    <row r="6641" spans="7:7" x14ac:dyDescent="0.35">
      <c r="G6641" s="399"/>
    </row>
    <row r="6642" spans="7:7" x14ac:dyDescent="0.35">
      <c r="G6642" s="399"/>
    </row>
    <row r="6643" spans="7:7" x14ac:dyDescent="0.35">
      <c r="G6643" s="399"/>
    </row>
    <row r="6644" spans="7:7" x14ac:dyDescent="0.35">
      <c r="G6644" s="399"/>
    </row>
    <row r="6645" spans="7:7" x14ac:dyDescent="0.35">
      <c r="G6645" s="399"/>
    </row>
    <row r="6646" spans="7:7" x14ac:dyDescent="0.35">
      <c r="G6646" s="399"/>
    </row>
    <row r="6647" spans="7:7" x14ac:dyDescent="0.35">
      <c r="G6647" s="399"/>
    </row>
    <row r="6648" spans="7:7" x14ac:dyDescent="0.35">
      <c r="G6648" s="399"/>
    </row>
    <row r="6649" spans="7:7" x14ac:dyDescent="0.35">
      <c r="G6649" s="399"/>
    </row>
    <row r="6650" spans="7:7" x14ac:dyDescent="0.35">
      <c r="G6650" s="399"/>
    </row>
    <row r="6651" spans="7:7" x14ac:dyDescent="0.35">
      <c r="G6651" s="399"/>
    </row>
    <row r="6652" spans="7:7" x14ac:dyDescent="0.35">
      <c r="G6652" s="399"/>
    </row>
    <row r="6653" spans="7:7" x14ac:dyDescent="0.35">
      <c r="G6653" s="399"/>
    </row>
    <row r="6654" spans="7:7" x14ac:dyDescent="0.35">
      <c r="G6654" s="399"/>
    </row>
    <row r="6655" spans="7:7" x14ac:dyDescent="0.35">
      <c r="G6655" s="399"/>
    </row>
    <row r="6656" spans="7:7" x14ac:dyDescent="0.35">
      <c r="G6656" s="399"/>
    </row>
    <row r="6657" spans="7:7" x14ac:dyDescent="0.35">
      <c r="G6657" s="399"/>
    </row>
    <row r="6658" spans="7:7" x14ac:dyDescent="0.35">
      <c r="G6658" s="399"/>
    </row>
    <row r="6659" spans="7:7" x14ac:dyDescent="0.35">
      <c r="G6659" s="399"/>
    </row>
    <row r="6660" spans="7:7" x14ac:dyDescent="0.35">
      <c r="G6660" s="399"/>
    </row>
    <row r="6661" spans="7:7" x14ac:dyDescent="0.35">
      <c r="G6661" s="399"/>
    </row>
    <row r="6662" spans="7:7" x14ac:dyDescent="0.35">
      <c r="G6662" s="399"/>
    </row>
    <row r="6663" spans="7:7" x14ac:dyDescent="0.35">
      <c r="G6663" s="399"/>
    </row>
    <row r="6664" spans="7:7" x14ac:dyDescent="0.35">
      <c r="G6664" s="399"/>
    </row>
    <row r="6665" spans="7:7" x14ac:dyDescent="0.35">
      <c r="G6665" s="399"/>
    </row>
    <row r="6666" spans="7:7" x14ac:dyDescent="0.35">
      <c r="G6666" s="399"/>
    </row>
    <row r="6667" spans="7:7" x14ac:dyDescent="0.35">
      <c r="G6667" s="399"/>
    </row>
    <row r="6668" spans="7:7" x14ac:dyDescent="0.35">
      <c r="G6668" s="399"/>
    </row>
    <row r="6669" spans="7:7" x14ac:dyDescent="0.35">
      <c r="G6669" s="399"/>
    </row>
    <row r="6670" spans="7:7" x14ac:dyDescent="0.35">
      <c r="G6670" s="399"/>
    </row>
    <row r="6671" spans="7:7" x14ac:dyDescent="0.35">
      <c r="G6671" s="399"/>
    </row>
    <row r="6672" spans="7:7" x14ac:dyDescent="0.35">
      <c r="G6672" s="399"/>
    </row>
    <row r="6673" spans="7:7" x14ac:dyDescent="0.35">
      <c r="G6673" s="399"/>
    </row>
    <row r="6674" spans="7:7" x14ac:dyDescent="0.35">
      <c r="G6674" s="399"/>
    </row>
    <row r="6675" spans="7:7" x14ac:dyDescent="0.35">
      <c r="G6675" s="399"/>
    </row>
    <row r="6676" spans="7:7" x14ac:dyDescent="0.35">
      <c r="G6676" s="399"/>
    </row>
    <row r="6677" spans="7:7" x14ac:dyDescent="0.35">
      <c r="G6677" s="399"/>
    </row>
    <row r="6678" spans="7:7" x14ac:dyDescent="0.35">
      <c r="G6678" s="399"/>
    </row>
    <row r="6679" spans="7:7" x14ac:dyDescent="0.35">
      <c r="G6679" s="399"/>
    </row>
    <row r="6680" spans="7:7" x14ac:dyDescent="0.35">
      <c r="G6680" s="399"/>
    </row>
    <row r="6681" spans="7:7" x14ac:dyDescent="0.35">
      <c r="G6681" s="399"/>
    </row>
    <row r="6682" spans="7:7" x14ac:dyDescent="0.35">
      <c r="G6682" s="399"/>
    </row>
    <row r="6683" spans="7:7" x14ac:dyDescent="0.35">
      <c r="G6683" s="399"/>
    </row>
    <row r="6684" spans="7:7" x14ac:dyDescent="0.35">
      <c r="G6684" s="399"/>
    </row>
    <row r="6685" spans="7:7" x14ac:dyDescent="0.35">
      <c r="G6685" s="399"/>
    </row>
    <row r="6686" spans="7:7" x14ac:dyDescent="0.35">
      <c r="G6686" s="399"/>
    </row>
    <row r="6687" spans="7:7" x14ac:dyDescent="0.35">
      <c r="G6687" s="399"/>
    </row>
    <row r="6688" spans="7:7" x14ac:dyDescent="0.35">
      <c r="G6688" s="399"/>
    </row>
    <row r="6689" spans="7:7" x14ac:dyDescent="0.35">
      <c r="G6689" s="399"/>
    </row>
    <row r="6690" spans="7:7" x14ac:dyDescent="0.35">
      <c r="G6690" s="399"/>
    </row>
    <row r="6691" spans="7:7" x14ac:dyDescent="0.35">
      <c r="G6691" s="399"/>
    </row>
    <row r="6692" spans="7:7" x14ac:dyDescent="0.35">
      <c r="G6692" s="399"/>
    </row>
    <row r="6693" spans="7:7" x14ac:dyDescent="0.35">
      <c r="G6693" s="399"/>
    </row>
    <row r="6694" spans="7:7" x14ac:dyDescent="0.35">
      <c r="G6694" s="399"/>
    </row>
    <row r="6695" spans="7:7" x14ac:dyDescent="0.35">
      <c r="G6695" s="399"/>
    </row>
    <row r="6696" spans="7:7" x14ac:dyDescent="0.35">
      <c r="G6696" s="399"/>
    </row>
    <row r="6697" spans="7:7" x14ac:dyDescent="0.35">
      <c r="G6697" s="399"/>
    </row>
    <row r="6698" spans="7:7" x14ac:dyDescent="0.35">
      <c r="G6698" s="399"/>
    </row>
    <row r="6699" spans="7:7" x14ac:dyDescent="0.35">
      <c r="G6699" s="399"/>
    </row>
    <row r="6700" spans="7:7" x14ac:dyDescent="0.35">
      <c r="G6700" s="399"/>
    </row>
    <row r="6701" spans="7:7" x14ac:dyDescent="0.35">
      <c r="G6701" s="399"/>
    </row>
    <row r="6702" spans="7:7" x14ac:dyDescent="0.35">
      <c r="G6702" s="399"/>
    </row>
    <row r="6703" spans="7:7" x14ac:dyDescent="0.35">
      <c r="G6703" s="399"/>
    </row>
    <row r="6704" spans="7:7" x14ac:dyDescent="0.35">
      <c r="G6704" s="399"/>
    </row>
    <row r="6705" spans="7:7" x14ac:dyDescent="0.35">
      <c r="G6705" s="399"/>
    </row>
    <row r="6706" spans="7:7" x14ac:dyDescent="0.35">
      <c r="G6706" s="399"/>
    </row>
    <row r="6707" spans="7:7" x14ac:dyDescent="0.35">
      <c r="G6707" s="399"/>
    </row>
    <row r="6708" spans="7:7" x14ac:dyDescent="0.35">
      <c r="G6708" s="399"/>
    </row>
    <row r="6709" spans="7:7" x14ac:dyDescent="0.35">
      <c r="G6709" s="399"/>
    </row>
    <row r="6710" spans="7:7" x14ac:dyDescent="0.35">
      <c r="G6710" s="399"/>
    </row>
    <row r="6711" spans="7:7" x14ac:dyDescent="0.35">
      <c r="G6711" s="399"/>
    </row>
    <row r="6712" spans="7:7" x14ac:dyDescent="0.35">
      <c r="G6712" s="399"/>
    </row>
    <row r="6713" spans="7:7" x14ac:dyDescent="0.35">
      <c r="G6713" s="399"/>
    </row>
    <row r="6714" spans="7:7" x14ac:dyDescent="0.35">
      <c r="G6714" s="399"/>
    </row>
    <row r="6715" spans="7:7" x14ac:dyDescent="0.35">
      <c r="G6715" s="399"/>
    </row>
    <row r="6716" spans="7:7" x14ac:dyDescent="0.35">
      <c r="G6716" s="399"/>
    </row>
    <row r="6717" spans="7:7" x14ac:dyDescent="0.35">
      <c r="G6717" s="399"/>
    </row>
    <row r="6718" spans="7:7" x14ac:dyDescent="0.35">
      <c r="G6718" s="399"/>
    </row>
    <row r="6719" spans="7:7" x14ac:dyDescent="0.35">
      <c r="G6719" s="399"/>
    </row>
    <row r="6720" spans="7:7" x14ac:dyDescent="0.35">
      <c r="G6720" s="399"/>
    </row>
    <row r="6721" spans="7:7" x14ac:dyDescent="0.35">
      <c r="G6721" s="399"/>
    </row>
    <row r="6722" spans="7:7" x14ac:dyDescent="0.35">
      <c r="G6722" s="399"/>
    </row>
    <row r="6723" spans="7:7" x14ac:dyDescent="0.35">
      <c r="G6723" s="399"/>
    </row>
    <row r="6724" spans="7:7" x14ac:dyDescent="0.35">
      <c r="G6724" s="399"/>
    </row>
    <row r="6725" spans="7:7" x14ac:dyDescent="0.35">
      <c r="G6725" s="399"/>
    </row>
    <row r="6726" spans="7:7" x14ac:dyDescent="0.35">
      <c r="G6726" s="399"/>
    </row>
    <row r="6727" spans="7:7" x14ac:dyDescent="0.35">
      <c r="G6727" s="399"/>
    </row>
    <row r="6728" spans="7:7" x14ac:dyDescent="0.35">
      <c r="G6728" s="399"/>
    </row>
    <row r="6729" spans="7:7" x14ac:dyDescent="0.35">
      <c r="G6729" s="399"/>
    </row>
    <row r="6730" spans="7:7" x14ac:dyDescent="0.35">
      <c r="G6730" s="399"/>
    </row>
    <row r="6731" spans="7:7" x14ac:dyDescent="0.35">
      <c r="G6731" s="399"/>
    </row>
    <row r="6732" spans="7:7" x14ac:dyDescent="0.35">
      <c r="G6732" s="399"/>
    </row>
    <row r="6733" spans="7:7" x14ac:dyDescent="0.35">
      <c r="G6733" s="399"/>
    </row>
    <row r="6734" spans="7:7" x14ac:dyDescent="0.35">
      <c r="G6734" s="399"/>
    </row>
    <row r="6735" spans="7:7" x14ac:dyDescent="0.35">
      <c r="G6735" s="399"/>
    </row>
    <row r="6736" spans="7:7" x14ac:dyDescent="0.35">
      <c r="G6736" s="399"/>
    </row>
    <row r="6737" spans="7:7" x14ac:dyDescent="0.35">
      <c r="G6737" s="399"/>
    </row>
    <row r="6738" spans="7:7" x14ac:dyDescent="0.35">
      <c r="G6738" s="399"/>
    </row>
    <row r="6739" spans="7:7" x14ac:dyDescent="0.35">
      <c r="G6739" s="399"/>
    </row>
    <row r="6740" spans="7:7" x14ac:dyDescent="0.35">
      <c r="G6740" s="399"/>
    </row>
    <row r="6741" spans="7:7" x14ac:dyDescent="0.35">
      <c r="G6741" s="399"/>
    </row>
    <row r="6742" spans="7:7" x14ac:dyDescent="0.35">
      <c r="G6742" s="399"/>
    </row>
    <row r="6743" spans="7:7" x14ac:dyDescent="0.35">
      <c r="G6743" s="399"/>
    </row>
    <row r="6744" spans="7:7" x14ac:dyDescent="0.35">
      <c r="G6744" s="399"/>
    </row>
    <row r="6745" spans="7:7" x14ac:dyDescent="0.35">
      <c r="G6745" s="399"/>
    </row>
    <row r="6746" spans="7:7" x14ac:dyDescent="0.35">
      <c r="G6746" s="399"/>
    </row>
    <row r="6747" spans="7:7" x14ac:dyDescent="0.35">
      <c r="G6747" s="399"/>
    </row>
    <row r="6748" spans="7:7" x14ac:dyDescent="0.35">
      <c r="G6748" s="399"/>
    </row>
    <row r="6749" spans="7:7" x14ac:dyDescent="0.35">
      <c r="G6749" s="399"/>
    </row>
    <row r="6750" spans="7:7" x14ac:dyDescent="0.35">
      <c r="G6750" s="399"/>
    </row>
    <row r="6751" spans="7:7" x14ac:dyDescent="0.35">
      <c r="G6751" s="399"/>
    </row>
    <row r="6752" spans="7:7" x14ac:dyDescent="0.35">
      <c r="G6752" s="399"/>
    </row>
    <row r="6753" spans="7:7" x14ac:dyDescent="0.35">
      <c r="G6753" s="399"/>
    </row>
    <row r="6754" spans="7:7" x14ac:dyDescent="0.35">
      <c r="G6754" s="399"/>
    </row>
    <row r="6755" spans="7:7" x14ac:dyDescent="0.35">
      <c r="G6755" s="399"/>
    </row>
    <row r="6756" spans="7:7" x14ac:dyDescent="0.35">
      <c r="G6756" s="399"/>
    </row>
    <row r="6757" spans="7:7" x14ac:dyDescent="0.35">
      <c r="G6757" s="399"/>
    </row>
    <row r="6758" spans="7:7" x14ac:dyDescent="0.35">
      <c r="G6758" s="399"/>
    </row>
    <row r="6759" spans="7:7" x14ac:dyDescent="0.35">
      <c r="G6759" s="399"/>
    </row>
    <row r="6760" spans="7:7" x14ac:dyDescent="0.35">
      <c r="G6760" s="399"/>
    </row>
    <row r="6761" spans="7:7" x14ac:dyDescent="0.35">
      <c r="G6761" s="399"/>
    </row>
    <row r="6762" spans="7:7" x14ac:dyDescent="0.35">
      <c r="G6762" s="399"/>
    </row>
    <row r="6763" spans="7:7" x14ac:dyDescent="0.35">
      <c r="G6763" s="399"/>
    </row>
    <row r="6764" spans="7:7" x14ac:dyDescent="0.35">
      <c r="G6764" s="399"/>
    </row>
    <row r="6765" spans="7:7" x14ac:dyDescent="0.35">
      <c r="G6765" s="399"/>
    </row>
    <row r="6766" spans="7:7" x14ac:dyDescent="0.35">
      <c r="G6766" s="399"/>
    </row>
    <row r="6767" spans="7:7" x14ac:dyDescent="0.35">
      <c r="G6767" s="399"/>
    </row>
    <row r="6768" spans="7:7" x14ac:dyDescent="0.35">
      <c r="G6768" s="399"/>
    </row>
    <row r="6769" spans="7:7" x14ac:dyDescent="0.35">
      <c r="G6769" s="399"/>
    </row>
    <row r="6770" spans="7:7" x14ac:dyDescent="0.35">
      <c r="G6770" s="399"/>
    </row>
    <row r="6771" spans="7:7" x14ac:dyDescent="0.35">
      <c r="G6771" s="399"/>
    </row>
    <row r="6772" spans="7:7" x14ac:dyDescent="0.35">
      <c r="G6772" s="399"/>
    </row>
    <row r="6773" spans="7:7" x14ac:dyDescent="0.35">
      <c r="G6773" s="399"/>
    </row>
    <row r="6774" spans="7:7" x14ac:dyDescent="0.35">
      <c r="G6774" s="399"/>
    </row>
    <row r="6775" spans="7:7" x14ac:dyDescent="0.35">
      <c r="G6775" s="399"/>
    </row>
    <row r="6776" spans="7:7" x14ac:dyDescent="0.35">
      <c r="G6776" s="399"/>
    </row>
    <row r="6777" spans="7:7" x14ac:dyDescent="0.35">
      <c r="G6777" s="399"/>
    </row>
    <row r="6778" spans="7:7" x14ac:dyDescent="0.35">
      <c r="G6778" s="399"/>
    </row>
    <row r="6779" spans="7:7" x14ac:dyDescent="0.35">
      <c r="G6779" s="399"/>
    </row>
    <row r="6780" spans="7:7" x14ac:dyDescent="0.35">
      <c r="G6780" s="399"/>
    </row>
    <row r="6781" spans="7:7" x14ac:dyDescent="0.35">
      <c r="G6781" s="399"/>
    </row>
    <row r="6782" spans="7:7" x14ac:dyDescent="0.35">
      <c r="G6782" s="399"/>
    </row>
    <row r="6783" spans="7:7" x14ac:dyDescent="0.35">
      <c r="G6783" s="399"/>
    </row>
    <row r="6784" spans="7:7" x14ac:dyDescent="0.35">
      <c r="G6784" s="399"/>
    </row>
    <row r="6785" spans="7:7" x14ac:dyDescent="0.35">
      <c r="G6785" s="399"/>
    </row>
    <row r="6786" spans="7:7" x14ac:dyDescent="0.35">
      <c r="G6786" s="399"/>
    </row>
    <row r="6787" spans="7:7" x14ac:dyDescent="0.35">
      <c r="G6787" s="399"/>
    </row>
    <row r="6788" spans="7:7" x14ac:dyDescent="0.35">
      <c r="G6788" s="399"/>
    </row>
    <row r="6789" spans="7:7" x14ac:dyDescent="0.35">
      <c r="G6789" s="399"/>
    </row>
    <row r="6790" spans="7:7" x14ac:dyDescent="0.35">
      <c r="G6790" s="399"/>
    </row>
    <row r="6791" spans="7:7" x14ac:dyDescent="0.35">
      <c r="G6791" s="399"/>
    </row>
    <row r="6792" spans="7:7" x14ac:dyDescent="0.35">
      <c r="G6792" s="399"/>
    </row>
    <row r="6793" spans="7:7" x14ac:dyDescent="0.35">
      <c r="G6793" s="399"/>
    </row>
    <row r="6794" spans="7:7" x14ac:dyDescent="0.35">
      <c r="G6794" s="399"/>
    </row>
    <row r="6795" spans="7:7" x14ac:dyDescent="0.35">
      <c r="G6795" s="399"/>
    </row>
    <row r="6796" spans="7:7" x14ac:dyDescent="0.35">
      <c r="G6796" s="399"/>
    </row>
    <row r="6797" spans="7:7" x14ac:dyDescent="0.35">
      <c r="G6797" s="399"/>
    </row>
    <row r="6798" spans="7:7" x14ac:dyDescent="0.35">
      <c r="G6798" s="399"/>
    </row>
    <row r="6799" spans="7:7" x14ac:dyDescent="0.35">
      <c r="G6799" s="399"/>
    </row>
    <row r="6800" spans="7:7" x14ac:dyDescent="0.35">
      <c r="G6800" s="399"/>
    </row>
    <row r="6801" spans="7:7" x14ac:dyDescent="0.35">
      <c r="G6801" s="399"/>
    </row>
    <row r="6802" spans="7:7" x14ac:dyDescent="0.35">
      <c r="G6802" s="399"/>
    </row>
    <row r="6803" spans="7:7" x14ac:dyDescent="0.35">
      <c r="G6803" s="399"/>
    </row>
    <row r="6804" spans="7:7" x14ac:dyDescent="0.35">
      <c r="G6804" s="399"/>
    </row>
    <row r="6805" spans="7:7" x14ac:dyDescent="0.35">
      <c r="G6805" s="399"/>
    </row>
    <row r="6806" spans="7:7" x14ac:dyDescent="0.35">
      <c r="G6806" s="399"/>
    </row>
    <row r="6807" spans="7:7" x14ac:dyDescent="0.35">
      <c r="G6807" s="399"/>
    </row>
    <row r="6808" spans="7:7" x14ac:dyDescent="0.35">
      <c r="G6808" s="399"/>
    </row>
    <row r="6809" spans="7:7" x14ac:dyDescent="0.35">
      <c r="G6809" s="399"/>
    </row>
    <row r="6810" spans="7:7" x14ac:dyDescent="0.35">
      <c r="G6810" s="399"/>
    </row>
    <row r="6811" spans="7:7" x14ac:dyDescent="0.35">
      <c r="G6811" s="399"/>
    </row>
    <row r="6812" spans="7:7" x14ac:dyDescent="0.35">
      <c r="G6812" s="399"/>
    </row>
    <row r="6813" spans="7:7" x14ac:dyDescent="0.35">
      <c r="G6813" s="399"/>
    </row>
    <row r="6814" spans="7:7" x14ac:dyDescent="0.35">
      <c r="G6814" s="399"/>
    </row>
    <row r="6815" spans="7:7" x14ac:dyDescent="0.35">
      <c r="G6815" s="399"/>
    </row>
    <row r="6816" spans="7:7" x14ac:dyDescent="0.35">
      <c r="G6816" s="399"/>
    </row>
    <row r="6817" spans="7:7" x14ac:dyDescent="0.35">
      <c r="G6817" s="399"/>
    </row>
    <row r="6818" spans="7:7" x14ac:dyDescent="0.35">
      <c r="G6818" s="399"/>
    </row>
    <row r="6819" spans="7:7" x14ac:dyDescent="0.35">
      <c r="G6819" s="399"/>
    </row>
    <row r="6820" spans="7:7" x14ac:dyDescent="0.35">
      <c r="G6820" s="399"/>
    </row>
    <row r="6821" spans="7:7" x14ac:dyDescent="0.35">
      <c r="G6821" s="399"/>
    </row>
    <row r="6822" spans="7:7" x14ac:dyDescent="0.35">
      <c r="G6822" s="399"/>
    </row>
    <row r="6823" spans="7:7" x14ac:dyDescent="0.35">
      <c r="G6823" s="399"/>
    </row>
    <row r="6824" spans="7:7" x14ac:dyDescent="0.35">
      <c r="G6824" s="399"/>
    </row>
    <row r="6825" spans="7:7" x14ac:dyDescent="0.35">
      <c r="G6825" s="399"/>
    </row>
    <row r="6826" spans="7:7" x14ac:dyDescent="0.35">
      <c r="G6826" s="399"/>
    </row>
    <row r="6827" spans="7:7" x14ac:dyDescent="0.35">
      <c r="G6827" s="399"/>
    </row>
    <row r="6828" spans="7:7" x14ac:dyDescent="0.35">
      <c r="G6828" s="399"/>
    </row>
    <row r="6829" spans="7:7" x14ac:dyDescent="0.35">
      <c r="G6829" s="399"/>
    </row>
    <row r="6830" spans="7:7" x14ac:dyDescent="0.35">
      <c r="G6830" s="399"/>
    </row>
    <row r="6831" spans="7:7" x14ac:dyDescent="0.35">
      <c r="G6831" s="399"/>
    </row>
    <row r="6832" spans="7:7" x14ac:dyDescent="0.35">
      <c r="G6832" s="399"/>
    </row>
    <row r="6833" spans="7:7" x14ac:dyDescent="0.35">
      <c r="G6833" s="399"/>
    </row>
    <row r="6834" spans="7:7" x14ac:dyDescent="0.35">
      <c r="G6834" s="399"/>
    </row>
    <row r="6835" spans="7:7" x14ac:dyDescent="0.35">
      <c r="G6835" s="399"/>
    </row>
    <row r="6836" spans="7:7" x14ac:dyDescent="0.35">
      <c r="G6836" s="399"/>
    </row>
    <row r="6837" spans="7:7" x14ac:dyDescent="0.35">
      <c r="G6837" s="399"/>
    </row>
    <row r="6838" spans="7:7" x14ac:dyDescent="0.35">
      <c r="G6838" s="399"/>
    </row>
    <row r="6839" spans="7:7" x14ac:dyDescent="0.35">
      <c r="G6839" s="399"/>
    </row>
    <row r="6840" spans="7:7" x14ac:dyDescent="0.35">
      <c r="G6840" s="399"/>
    </row>
    <row r="6841" spans="7:7" x14ac:dyDescent="0.35">
      <c r="G6841" s="399"/>
    </row>
    <row r="6842" spans="7:7" x14ac:dyDescent="0.35">
      <c r="G6842" s="399"/>
    </row>
    <row r="6843" spans="7:7" x14ac:dyDescent="0.35">
      <c r="G6843" s="399"/>
    </row>
    <row r="6844" spans="7:7" x14ac:dyDescent="0.35">
      <c r="G6844" s="399"/>
    </row>
    <row r="6845" spans="7:7" x14ac:dyDescent="0.35">
      <c r="G6845" s="399"/>
    </row>
    <row r="6846" spans="7:7" x14ac:dyDescent="0.35">
      <c r="G6846" s="399"/>
    </row>
    <row r="6847" spans="7:7" x14ac:dyDescent="0.35">
      <c r="G6847" s="399"/>
    </row>
    <row r="6848" spans="7:7" x14ac:dyDescent="0.35">
      <c r="G6848" s="399"/>
    </row>
    <row r="6849" spans="7:7" x14ac:dyDescent="0.35">
      <c r="G6849" s="399"/>
    </row>
    <row r="6850" spans="7:7" x14ac:dyDescent="0.35">
      <c r="G6850" s="399"/>
    </row>
    <row r="6851" spans="7:7" x14ac:dyDescent="0.35">
      <c r="G6851" s="399"/>
    </row>
    <row r="6852" spans="7:7" x14ac:dyDescent="0.35">
      <c r="G6852" s="399"/>
    </row>
    <row r="6853" spans="7:7" x14ac:dyDescent="0.35">
      <c r="G6853" s="399"/>
    </row>
    <row r="6854" spans="7:7" x14ac:dyDescent="0.35">
      <c r="G6854" s="399"/>
    </row>
    <row r="6855" spans="7:7" x14ac:dyDescent="0.35">
      <c r="G6855" s="399"/>
    </row>
    <row r="6856" spans="7:7" x14ac:dyDescent="0.35">
      <c r="G6856" s="399"/>
    </row>
    <row r="6857" spans="7:7" x14ac:dyDescent="0.35">
      <c r="G6857" s="399"/>
    </row>
    <row r="6858" spans="7:7" x14ac:dyDescent="0.35">
      <c r="G6858" s="399"/>
    </row>
    <row r="6859" spans="7:7" x14ac:dyDescent="0.35">
      <c r="G6859" s="399"/>
    </row>
    <row r="6860" spans="7:7" x14ac:dyDescent="0.35">
      <c r="G6860" s="399"/>
    </row>
    <row r="6861" spans="7:7" x14ac:dyDescent="0.35">
      <c r="G6861" s="399"/>
    </row>
    <row r="6862" spans="7:7" x14ac:dyDescent="0.35">
      <c r="G6862" s="399"/>
    </row>
    <row r="6863" spans="7:7" x14ac:dyDescent="0.35">
      <c r="G6863" s="399"/>
    </row>
    <row r="6864" spans="7:7" x14ac:dyDescent="0.35">
      <c r="G6864" s="399"/>
    </row>
    <row r="6865" spans="7:7" x14ac:dyDescent="0.35">
      <c r="G6865" s="399"/>
    </row>
    <row r="6866" spans="7:7" x14ac:dyDescent="0.35">
      <c r="G6866" s="399"/>
    </row>
    <row r="6867" spans="7:7" x14ac:dyDescent="0.35">
      <c r="G6867" s="399"/>
    </row>
    <row r="6868" spans="7:7" x14ac:dyDescent="0.35">
      <c r="G6868" s="399"/>
    </row>
    <row r="6869" spans="7:7" x14ac:dyDescent="0.35">
      <c r="G6869" s="399"/>
    </row>
    <row r="6870" spans="7:7" x14ac:dyDescent="0.35">
      <c r="G6870" s="399"/>
    </row>
    <row r="6871" spans="7:7" x14ac:dyDescent="0.35">
      <c r="G6871" s="399"/>
    </row>
    <row r="6872" spans="7:7" x14ac:dyDescent="0.35">
      <c r="G6872" s="399"/>
    </row>
    <row r="6873" spans="7:7" x14ac:dyDescent="0.35">
      <c r="G6873" s="399"/>
    </row>
    <row r="6874" spans="7:7" x14ac:dyDescent="0.35">
      <c r="G6874" s="399"/>
    </row>
    <row r="6875" spans="7:7" x14ac:dyDescent="0.35">
      <c r="G6875" s="399"/>
    </row>
    <row r="6876" spans="7:7" x14ac:dyDescent="0.35">
      <c r="G6876" s="399"/>
    </row>
    <row r="6877" spans="7:7" x14ac:dyDescent="0.35">
      <c r="G6877" s="399"/>
    </row>
    <row r="6878" spans="7:7" x14ac:dyDescent="0.35">
      <c r="G6878" s="399"/>
    </row>
    <row r="6879" spans="7:7" x14ac:dyDescent="0.35">
      <c r="G6879" s="399"/>
    </row>
    <row r="6880" spans="7:7" x14ac:dyDescent="0.35">
      <c r="G6880" s="399"/>
    </row>
    <row r="6881" spans="7:7" x14ac:dyDescent="0.35">
      <c r="G6881" s="399"/>
    </row>
    <row r="6882" spans="7:7" x14ac:dyDescent="0.35">
      <c r="G6882" s="399"/>
    </row>
    <row r="6883" spans="7:7" x14ac:dyDescent="0.35">
      <c r="G6883" s="399"/>
    </row>
    <row r="6884" spans="7:7" x14ac:dyDescent="0.35">
      <c r="G6884" s="399"/>
    </row>
    <row r="6885" spans="7:7" x14ac:dyDescent="0.35">
      <c r="G6885" s="399"/>
    </row>
    <row r="6886" spans="7:7" x14ac:dyDescent="0.35">
      <c r="G6886" s="399"/>
    </row>
    <row r="6887" spans="7:7" x14ac:dyDescent="0.35">
      <c r="G6887" s="399"/>
    </row>
    <row r="6888" spans="7:7" x14ac:dyDescent="0.35">
      <c r="G6888" s="399"/>
    </row>
    <row r="6889" spans="7:7" x14ac:dyDescent="0.35">
      <c r="G6889" s="399"/>
    </row>
    <row r="6890" spans="7:7" x14ac:dyDescent="0.35">
      <c r="G6890" s="399"/>
    </row>
    <row r="6891" spans="7:7" x14ac:dyDescent="0.35">
      <c r="G6891" s="399"/>
    </row>
    <row r="6892" spans="7:7" x14ac:dyDescent="0.35">
      <c r="G6892" s="399"/>
    </row>
    <row r="6893" spans="7:7" x14ac:dyDescent="0.35">
      <c r="G6893" s="399"/>
    </row>
    <row r="6894" spans="7:7" x14ac:dyDescent="0.35">
      <c r="G6894" s="399"/>
    </row>
    <row r="6895" spans="7:7" x14ac:dyDescent="0.35">
      <c r="G6895" s="399"/>
    </row>
    <row r="6896" spans="7:7" x14ac:dyDescent="0.35">
      <c r="G6896" s="399"/>
    </row>
    <row r="6897" spans="7:7" x14ac:dyDescent="0.35">
      <c r="G6897" s="399"/>
    </row>
    <row r="6898" spans="7:7" x14ac:dyDescent="0.35">
      <c r="G6898" s="399"/>
    </row>
    <row r="6899" spans="7:7" x14ac:dyDescent="0.35">
      <c r="G6899" s="399"/>
    </row>
    <row r="6900" spans="7:7" x14ac:dyDescent="0.35">
      <c r="G6900" s="399"/>
    </row>
    <row r="6901" spans="7:7" x14ac:dyDescent="0.35">
      <c r="G6901" s="399"/>
    </row>
    <row r="6902" spans="7:7" x14ac:dyDescent="0.35">
      <c r="G6902" s="399"/>
    </row>
    <row r="6903" spans="7:7" x14ac:dyDescent="0.35">
      <c r="G6903" s="399"/>
    </row>
    <row r="6904" spans="7:7" x14ac:dyDescent="0.35">
      <c r="G6904" s="399"/>
    </row>
    <row r="6905" spans="7:7" x14ac:dyDescent="0.35">
      <c r="G6905" s="399"/>
    </row>
    <row r="6906" spans="7:7" x14ac:dyDescent="0.35">
      <c r="G6906" s="399"/>
    </row>
    <row r="6907" spans="7:7" x14ac:dyDescent="0.35">
      <c r="G6907" s="399"/>
    </row>
    <row r="6908" spans="7:7" x14ac:dyDescent="0.35">
      <c r="G6908" s="399"/>
    </row>
    <row r="6909" spans="7:7" x14ac:dyDescent="0.35">
      <c r="G6909" s="399"/>
    </row>
    <row r="6910" spans="7:7" x14ac:dyDescent="0.35">
      <c r="G6910" s="399"/>
    </row>
    <row r="6911" spans="7:7" x14ac:dyDescent="0.35">
      <c r="G6911" s="399"/>
    </row>
    <row r="6912" spans="7:7" x14ac:dyDescent="0.35">
      <c r="G6912" s="399"/>
    </row>
    <row r="6913" spans="7:7" x14ac:dyDescent="0.35">
      <c r="G6913" s="399"/>
    </row>
    <row r="6914" spans="7:7" x14ac:dyDescent="0.35">
      <c r="G6914" s="399"/>
    </row>
    <row r="6915" spans="7:7" x14ac:dyDescent="0.35">
      <c r="G6915" s="399"/>
    </row>
    <row r="6916" spans="7:7" x14ac:dyDescent="0.35">
      <c r="G6916" s="399"/>
    </row>
    <row r="6917" spans="7:7" x14ac:dyDescent="0.35">
      <c r="G6917" s="399"/>
    </row>
    <row r="6918" spans="7:7" x14ac:dyDescent="0.35">
      <c r="G6918" s="399"/>
    </row>
    <row r="6919" spans="7:7" x14ac:dyDescent="0.35">
      <c r="G6919" s="399"/>
    </row>
    <row r="6920" spans="7:7" x14ac:dyDescent="0.35">
      <c r="G6920" s="399"/>
    </row>
    <row r="6921" spans="7:7" x14ac:dyDescent="0.35">
      <c r="G6921" s="399"/>
    </row>
    <row r="6922" spans="7:7" x14ac:dyDescent="0.35">
      <c r="G6922" s="399"/>
    </row>
    <row r="6923" spans="7:7" x14ac:dyDescent="0.35">
      <c r="G6923" s="399"/>
    </row>
    <row r="6924" spans="7:7" x14ac:dyDescent="0.35">
      <c r="G6924" s="399"/>
    </row>
    <row r="6925" spans="7:7" x14ac:dyDescent="0.35">
      <c r="G6925" s="399"/>
    </row>
    <row r="6926" spans="7:7" x14ac:dyDescent="0.35">
      <c r="G6926" s="399"/>
    </row>
    <row r="6927" spans="7:7" x14ac:dyDescent="0.35">
      <c r="G6927" s="399"/>
    </row>
    <row r="6928" spans="7:7" x14ac:dyDescent="0.35">
      <c r="G6928" s="399"/>
    </row>
    <row r="6929" spans="7:7" x14ac:dyDescent="0.35">
      <c r="G6929" s="399"/>
    </row>
    <row r="6930" spans="7:7" x14ac:dyDescent="0.35">
      <c r="G6930" s="399"/>
    </row>
    <row r="6931" spans="7:7" x14ac:dyDescent="0.35">
      <c r="G6931" s="399"/>
    </row>
    <row r="6932" spans="7:7" x14ac:dyDescent="0.35">
      <c r="G6932" s="399"/>
    </row>
    <row r="6933" spans="7:7" x14ac:dyDescent="0.35">
      <c r="G6933" s="399"/>
    </row>
    <row r="6934" spans="7:7" x14ac:dyDescent="0.35">
      <c r="G6934" s="399"/>
    </row>
    <row r="6935" spans="7:7" x14ac:dyDescent="0.35">
      <c r="G6935" s="399"/>
    </row>
    <row r="6936" spans="7:7" x14ac:dyDescent="0.35">
      <c r="G6936" s="399"/>
    </row>
    <row r="6937" spans="7:7" x14ac:dyDescent="0.35">
      <c r="G6937" s="399"/>
    </row>
    <row r="6938" spans="7:7" x14ac:dyDescent="0.35">
      <c r="G6938" s="399"/>
    </row>
    <row r="6939" spans="7:7" x14ac:dyDescent="0.35">
      <c r="G6939" s="399"/>
    </row>
    <row r="6940" spans="7:7" x14ac:dyDescent="0.35">
      <c r="G6940" s="399"/>
    </row>
    <row r="6941" spans="7:7" x14ac:dyDescent="0.35">
      <c r="G6941" s="399"/>
    </row>
    <row r="6942" spans="7:7" x14ac:dyDescent="0.35">
      <c r="G6942" s="399"/>
    </row>
    <row r="6943" spans="7:7" x14ac:dyDescent="0.35">
      <c r="G6943" s="399"/>
    </row>
    <row r="6944" spans="7:7" x14ac:dyDescent="0.35">
      <c r="G6944" s="399"/>
    </row>
    <row r="6945" spans="7:7" x14ac:dyDescent="0.35">
      <c r="G6945" s="399"/>
    </row>
    <row r="6946" spans="7:7" x14ac:dyDescent="0.35">
      <c r="G6946" s="399"/>
    </row>
    <row r="6947" spans="7:7" x14ac:dyDescent="0.35">
      <c r="G6947" s="399"/>
    </row>
    <row r="6948" spans="7:7" x14ac:dyDescent="0.35">
      <c r="G6948" s="399"/>
    </row>
    <row r="6949" spans="7:7" x14ac:dyDescent="0.35">
      <c r="G6949" s="399"/>
    </row>
    <row r="6950" spans="7:7" x14ac:dyDescent="0.35">
      <c r="G6950" s="399"/>
    </row>
    <row r="6951" spans="7:7" x14ac:dyDescent="0.35">
      <c r="G6951" s="399"/>
    </row>
    <row r="6952" spans="7:7" x14ac:dyDescent="0.35">
      <c r="G6952" s="399"/>
    </row>
    <row r="6953" spans="7:7" x14ac:dyDescent="0.35">
      <c r="G6953" s="399"/>
    </row>
    <row r="6954" spans="7:7" x14ac:dyDescent="0.35">
      <c r="G6954" s="399"/>
    </row>
    <row r="6955" spans="7:7" x14ac:dyDescent="0.35">
      <c r="G6955" s="399"/>
    </row>
    <row r="6956" spans="7:7" x14ac:dyDescent="0.35">
      <c r="G6956" s="399"/>
    </row>
    <row r="6957" spans="7:7" x14ac:dyDescent="0.35">
      <c r="G6957" s="399"/>
    </row>
    <row r="6958" spans="7:7" x14ac:dyDescent="0.35">
      <c r="G6958" s="399"/>
    </row>
    <row r="6959" spans="7:7" x14ac:dyDescent="0.35">
      <c r="G6959" s="399"/>
    </row>
    <row r="6960" spans="7:7" x14ac:dyDescent="0.35">
      <c r="G6960" s="399"/>
    </row>
    <row r="6961" spans="7:7" x14ac:dyDescent="0.35">
      <c r="G6961" s="399"/>
    </row>
    <row r="6962" spans="7:7" x14ac:dyDescent="0.35">
      <c r="G6962" s="399"/>
    </row>
    <row r="6963" spans="7:7" x14ac:dyDescent="0.35">
      <c r="G6963" s="399"/>
    </row>
    <row r="6964" spans="7:7" x14ac:dyDescent="0.35">
      <c r="G6964" s="399"/>
    </row>
    <row r="6965" spans="7:7" x14ac:dyDescent="0.35">
      <c r="G6965" s="399"/>
    </row>
    <row r="6966" spans="7:7" x14ac:dyDescent="0.35">
      <c r="G6966" s="399"/>
    </row>
    <row r="6967" spans="7:7" x14ac:dyDescent="0.35">
      <c r="G6967" s="399"/>
    </row>
    <row r="6968" spans="7:7" x14ac:dyDescent="0.35">
      <c r="G6968" s="399"/>
    </row>
    <row r="6969" spans="7:7" x14ac:dyDescent="0.35">
      <c r="G6969" s="399"/>
    </row>
    <row r="6970" spans="7:7" x14ac:dyDescent="0.35">
      <c r="G6970" s="399"/>
    </row>
    <row r="6971" spans="7:7" x14ac:dyDescent="0.35">
      <c r="G6971" s="399"/>
    </row>
    <row r="6972" spans="7:7" x14ac:dyDescent="0.35">
      <c r="G6972" s="399"/>
    </row>
    <row r="6973" spans="7:7" x14ac:dyDescent="0.35">
      <c r="G6973" s="399"/>
    </row>
    <row r="6974" spans="7:7" x14ac:dyDescent="0.35">
      <c r="G6974" s="399"/>
    </row>
    <row r="6975" spans="7:7" x14ac:dyDescent="0.35">
      <c r="G6975" s="399"/>
    </row>
    <row r="6976" spans="7:7" x14ac:dyDescent="0.35">
      <c r="G6976" s="399"/>
    </row>
    <row r="6977" spans="7:7" x14ac:dyDescent="0.35">
      <c r="G6977" s="399"/>
    </row>
    <row r="6978" spans="7:7" x14ac:dyDescent="0.35">
      <c r="G6978" s="399"/>
    </row>
    <row r="6979" spans="7:7" x14ac:dyDescent="0.35">
      <c r="G6979" s="399"/>
    </row>
    <row r="6980" spans="7:7" x14ac:dyDescent="0.35">
      <c r="G6980" s="399"/>
    </row>
    <row r="6981" spans="7:7" x14ac:dyDescent="0.35">
      <c r="G6981" s="399"/>
    </row>
    <row r="6982" spans="7:7" x14ac:dyDescent="0.35">
      <c r="G6982" s="399"/>
    </row>
    <row r="6983" spans="7:7" x14ac:dyDescent="0.35">
      <c r="G6983" s="399"/>
    </row>
    <row r="6984" spans="7:7" x14ac:dyDescent="0.35">
      <c r="G6984" s="399"/>
    </row>
    <row r="6985" spans="7:7" x14ac:dyDescent="0.35">
      <c r="G6985" s="399"/>
    </row>
    <row r="6986" spans="7:7" x14ac:dyDescent="0.35">
      <c r="G6986" s="399"/>
    </row>
    <row r="6987" spans="7:7" x14ac:dyDescent="0.35">
      <c r="G6987" s="399"/>
    </row>
    <row r="6988" spans="7:7" x14ac:dyDescent="0.35">
      <c r="G6988" s="399"/>
    </row>
    <row r="6989" spans="7:7" x14ac:dyDescent="0.35">
      <c r="G6989" s="399"/>
    </row>
    <row r="6990" spans="7:7" x14ac:dyDescent="0.35">
      <c r="G6990" s="399"/>
    </row>
    <row r="6991" spans="7:7" x14ac:dyDescent="0.35">
      <c r="G6991" s="399"/>
    </row>
    <row r="6992" spans="7:7" x14ac:dyDescent="0.35">
      <c r="G6992" s="399"/>
    </row>
    <row r="6993" spans="7:7" x14ac:dyDescent="0.35">
      <c r="G6993" s="399"/>
    </row>
    <row r="6994" spans="7:7" x14ac:dyDescent="0.35">
      <c r="G6994" s="399"/>
    </row>
    <row r="6995" spans="7:7" x14ac:dyDescent="0.35">
      <c r="G6995" s="399"/>
    </row>
    <row r="6996" spans="7:7" x14ac:dyDescent="0.35">
      <c r="G6996" s="399"/>
    </row>
    <row r="6997" spans="7:7" x14ac:dyDescent="0.35">
      <c r="G6997" s="399"/>
    </row>
    <row r="6998" spans="7:7" x14ac:dyDescent="0.35">
      <c r="G6998" s="399"/>
    </row>
    <row r="6999" spans="7:7" x14ac:dyDescent="0.35">
      <c r="G6999" s="399"/>
    </row>
    <row r="7000" spans="7:7" x14ac:dyDescent="0.35">
      <c r="G7000" s="399"/>
    </row>
    <row r="7001" spans="7:7" x14ac:dyDescent="0.35">
      <c r="G7001" s="399"/>
    </row>
    <row r="7002" spans="7:7" x14ac:dyDescent="0.35">
      <c r="G7002" s="399"/>
    </row>
    <row r="7003" spans="7:7" x14ac:dyDescent="0.35">
      <c r="G7003" s="399"/>
    </row>
    <row r="7004" spans="7:7" x14ac:dyDescent="0.35">
      <c r="G7004" s="399"/>
    </row>
    <row r="7005" spans="7:7" x14ac:dyDescent="0.35">
      <c r="G7005" s="399"/>
    </row>
    <row r="7006" spans="7:7" x14ac:dyDescent="0.35">
      <c r="G7006" s="399"/>
    </row>
    <row r="7007" spans="7:7" x14ac:dyDescent="0.35">
      <c r="G7007" s="399"/>
    </row>
    <row r="7008" spans="7:7" x14ac:dyDescent="0.35">
      <c r="G7008" s="399"/>
    </row>
    <row r="7009" spans="7:7" x14ac:dyDescent="0.35">
      <c r="G7009" s="399"/>
    </row>
    <row r="7010" spans="7:7" x14ac:dyDescent="0.35">
      <c r="G7010" s="399"/>
    </row>
    <row r="7011" spans="7:7" x14ac:dyDescent="0.35">
      <c r="G7011" s="399"/>
    </row>
    <row r="7012" spans="7:7" x14ac:dyDescent="0.35">
      <c r="G7012" s="399"/>
    </row>
    <row r="7013" spans="7:7" x14ac:dyDescent="0.35">
      <c r="G7013" s="399"/>
    </row>
    <row r="7014" spans="7:7" x14ac:dyDescent="0.35">
      <c r="G7014" s="399"/>
    </row>
    <row r="7015" spans="7:7" x14ac:dyDescent="0.35">
      <c r="G7015" s="399"/>
    </row>
    <row r="7016" spans="7:7" x14ac:dyDescent="0.35">
      <c r="G7016" s="399"/>
    </row>
    <row r="7017" spans="7:7" x14ac:dyDescent="0.35">
      <c r="G7017" s="399"/>
    </row>
    <row r="7018" spans="7:7" x14ac:dyDescent="0.35">
      <c r="G7018" s="399"/>
    </row>
    <row r="7019" spans="7:7" x14ac:dyDescent="0.35">
      <c r="G7019" s="399"/>
    </row>
    <row r="7020" spans="7:7" x14ac:dyDescent="0.35">
      <c r="G7020" s="399"/>
    </row>
    <row r="7021" spans="7:7" x14ac:dyDescent="0.35">
      <c r="G7021" s="399"/>
    </row>
    <row r="7022" spans="7:7" x14ac:dyDescent="0.35">
      <c r="G7022" s="399"/>
    </row>
    <row r="7023" spans="7:7" x14ac:dyDescent="0.35">
      <c r="G7023" s="399"/>
    </row>
    <row r="7024" spans="7:7" x14ac:dyDescent="0.35">
      <c r="G7024" s="399"/>
    </row>
    <row r="7025" spans="7:7" x14ac:dyDescent="0.35">
      <c r="G7025" s="399"/>
    </row>
    <row r="7026" spans="7:7" x14ac:dyDescent="0.35">
      <c r="G7026" s="399"/>
    </row>
    <row r="7027" spans="7:7" x14ac:dyDescent="0.35">
      <c r="G7027" s="399"/>
    </row>
    <row r="7028" spans="7:7" x14ac:dyDescent="0.35">
      <c r="G7028" s="399"/>
    </row>
    <row r="7029" spans="7:7" x14ac:dyDescent="0.35">
      <c r="G7029" s="399"/>
    </row>
    <row r="7030" spans="7:7" x14ac:dyDescent="0.35">
      <c r="G7030" s="399"/>
    </row>
    <row r="7031" spans="7:7" x14ac:dyDescent="0.35">
      <c r="G7031" s="399"/>
    </row>
    <row r="7032" spans="7:7" x14ac:dyDescent="0.35">
      <c r="G7032" s="399"/>
    </row>
    <row r="7033" spans="7:7" x14ac:dyDescent="0.35">
      <c r="G7033" s="399"/>
    </row>
    <row r="7034" spans="7:7" x14ac:dyDescent="0.35">
      <c r="G7034" s="399"/>
    </row>
    <row r="7035" spans="7:7" x14ac:dyDescent="0.35">
      <c r="G7035" s="399"/>
    </row>
    <row r="7036" spans="7:7" x14ac:dyDescent="0.35">
      <c r="G7036" s="399"/>
    </row>
    <row r="7037" spans="7:7" x14ac:dyDescent="0.35">
      <c r="G7037" s="399"/>
    </row>
    <row r="7038" spans="7:7" x14ac:dyDescent="0.35">
      <c r="G7038" s="399"/>
    </row>
    <row r="7039" spans="7:7" x14ac:dyDescent="0.35">
      <c r="G7039" s="399"/>
    </row>
    <row r="7040" spans="7:7" x14ac:dyDescent="0.35">
      <c r="G7040" s="399"/>
    </row>
    <row r="7041" spans="7:7" x14ac:dyDescent="0.35">
      <c r="G7041" s="399"/>
    </row>
    <row r="7042" spans="7:7" x14ac:dyDescent="0.35">
      <c r="G7042" s="399"/>
    </row>
    <row r="7043" spans="7:7" x14ac:dyDescent="0.35">
      <c r="G7043" s="399"/>
    </row>
    <row r="7044" spans="7:7" x14ac:dyDescent="0.35">
      <c r="G7044" s="399"/>
    </row>
    <row r="7045" spans="7:7" x14ac:dyDescent="0.35">
      <c r="G7045" s="399"/>
    </row>
    <row r="7046" spans="7:7" x14ac:dyDescent="0.35">
      <c r="G7046" s="399"/>
    </row>
    <row r="7047" spans="7:7" x14ac:dyDescent="0.35">
      <c r="G7047" s="399"/>
    </row>
    <row r="7048" spans="7:7" x14ac:dyDescent="0.35">
      <c r="G7048" s="399"/>
    </row>
    <row r="7049" spans="7:7" x14ac:dyDescent="0.35">
      <c r="G7049" s="399"/>
    </row>
    <row r="7050" spans="7:7" x14ac:dyDescent="0.35">
      <c r="G7050" s="399"/>
    </row>
    <row r="7051" spans="7:7" x14ac:dyDescent="0.35">
      <c r="G7051" s="399"/>
    </row>
    <row r="7052" spans="7:7" x14ac:dyDescent="0.35">
      <c r="G7052" s="399"/>
    </row>
    <row r="7053" spans="7:7" x14ac:dyDescent="0.35">
      <c r="G7053" s="399"/>
    </row>
    <row r="7054" spans="7:7" x14ac:dyDescent="0.35">
      <c r="G7054" s="399"/>
    </row>
    <row r="7055" spans="7:7" x14ac:dyDescent="0.35">
      <c r="G7055" s="399"/>
    </row>
    <row r="7056" spans="7:7" x14ac:dyDescent="0.35">
      <c r="G7056" s="399"/>
    </row>
    <row r="7057" spans="7:7" x14ac:dyDescent="0.35">
      <c r="G7057" s="399"/>
    </row>
    <row r="7058" spans="7:7" x14ac:dyDescent="0.35">
      <c r="G7058" s="399"/>
    </row>
    <row r="7059" spans="7:7" x14ac:dyDescent="0.35">
      <c r="G7059" s="399"/>
    </row>
    <row r="7060" spans="7:7" x14ac:dyDescent="0.35">
      <c r="G7060" s="399"/>
    </row>
    <row r="7061" spans="7:7" x14ac:dyDescent="0.35">
      <c r="G7061" s="399"/>
    </row>
    <row r="7062" spans="7:7" x14ac:dyDescent="0.35">
      <c r="G7062" s="399"/>
    </row>
    <row r="7063" spans="7:7" x14ac:dyDescent="0.35">
      <c r="G7063" s="399"/>
    </row>
    <row r="7064" spans="7:7" x14ac:dyDescent="0.35">
      <c r="G7064" s="399"/>
    </row>
    <row r="7065" spans="7:7" x14ac:dyDescent="0.35">
      <c r="G7065" s="399"/>
    </row>
    <row r="7066" spans="7:7" x14ac:dyDescent="0.35">
      <c r="G7066" s="399"/>
    </row>
    <row r="7067" spans="7:7" x14ac:dyDescent="0.35">
      <c r="G7067" s="399"/>
    </row>
    <row r="7068" spans="7:7" x14ac:dyDescent="0.35">
      <c r="G7068" s="399"/>
    </row>
    <row r="7069" spans="7:7" x14ac:dyDescent="0.35">
      <c r="G7069" s="399"/>
    </row>
    <row r="7070" spans="7:7" x14ac:dyDescent="0.35">
      <c r="G7070" s="399"/>
    </row>
    <row r="7071" spans="7:7" x14ac:dyDescent="0.35">
      <c r="G7071" s="399"/>
    </row>
    <row r="7072" spans="7:7" x14ac:dyDescent="0.35">
      <c r="G7072" s="399"/>
    </row>
    <row r="7073" spans="7:7" x14ac:dyDescent="0.35">
      <c r="G7073" s="399"/>
    </row>
    <row r="7074" spans="7:7" x14ac:dyDescent="0.35">
      <c r="G7074" s="399"/>
    </row>
    <row r="7075" spans="7:7" x14ac:dyDescent="0.35">
      <c r="G7075" s="399"/>
    </row>
    <row r="7076" spans="7:7" x14ac:dyDescent="0.35">
      <c r="G7076" s="399"/>
    </row>
    <row r="7077" spans="7:7" x14ac:dyDescent="0.35">
      <c r="G7077" s="399"/>
    </row>
    <row r="7078" spans="7:7" x14ac:dyDescent="0.35">
      <c r="G7078" s="399"/>
    </row>
    <row r="7079" spans="7:7" x14ac:dyDescent="0.35">
      <c r="G7079" s="399"/>
    </row>
    <row r="7080" spans="7:7" x14ac:dyDescent="0.35">
      <c r="G7080" s="399"/>
    </row>
    <row r="7081" spans="7:7" x14ac:dyDescent="0.35">
      <c r="G7081" s="399"/>
    </row>
    <row r="7082" spans="7:7" x14ac:dyDescent="0.35">
      <c r="G7082" s="399"/>
    </row>
    <row r="7083" spans="7:7" x14ac:dyDescent="0.35">
      <c r="G7083" s="399"/>
    </row>
    <row r="7084" spans="7:7" x14ac:dyDescent="0.35">
      <c r="G7084" s="399"/>
    </row>
    <row r="7085" spans="7:7" x14ac:dyDescent="0.35">
      <c r="G7085" s="399"/>
    </row>
    <row r="7086" spans="7:7" x14ac:dyDescent="0.35">
      <c r="G7086" s="399"/>
    </row>
    <row r="7087" spans="7:7" x14ac:dyDescent="0.35">
      <c r="G7087" s="399"/>
    </row>
    <row r="7088" spans="7:7" x14ac:dyDescent="0.35">
      <c r="G7088" s="399"/>
    </row>
    <row r="7089" spans="7:7" x14ac:dyDescent="0.35">
      <c r="G7089" s="399"/>
    </row>
    <row r="7090" spans="7:7" x14ac:dyDescent="0.35">
      <c r="G7090" s="399"/>
    </row>
    <row r="7091" spans="7:7" x14ac:dyDescent="0.35">
      <c r="G7091" s="399"/>
    </row>
    <row r="7092" spans="7:7" x14ac:dyDescent="0.35">
      <c r="G7092" s="399"/>
    </row>
    <row r="7093" spans="7:7" x14ac:dyDescent="0.35">
      <c r="G7093" s="399"/>
    </row>
    <row r="7094" spans="7:7" x14ac:dyDescent="0.35">
      <c r="G7094" s="399"/>
    </row>
    <row r="7095" spans="7:7" x14ac:dyDescent="0.35">
      <c r="G7095" s="399"/>
    </row>
    <row r="7096" spans="7:7" x14ac:dyDescent="0.35">
      <c r="G7096" s="399"/>
    </row>
    <row r="7097" spans="7:7" x14ac:dyDescent="0.35">
      <c r="G7097" s="399"/>
    </row>
    <row r="7098" spans="7:7" x14ac:dyDescent="0.35">
      <c r="G7098" s="399"/>
    </row>
    <row r="7099" spans="7:7" x14ac:dyDescent="0.35">
      <c r="G7099" s="399"/>
    </row>
    <row r="7100" spans="7:7" x14ac:dyDescent="0.35">
      <c r="G7100" s="399"/>
    </row>
    <row r="7101" spans="7:7" x14ac:dyDescent="0.35">
      <c r="G7101" s="399"/>
    </row>
    <row r="7102" spans="7:7" x14ac:dyDescent="0.35">
      <c r="G7102" s="399"/>
    </row>
    <row r="7103" spans="7:7" x14ac:dyDescent="0.35">
      <c r="G7103" s="399"/>
    </row>
    <row r="7104" spans="7:7" x14ac:dyDescent="0.35">
      <c r="G7104" s="399"/>
    </row>
    <row r="7105" spans="7:7" x14ac:dyDescent="0.35">
      <c r="G7105" s="399"/>
    </row>
    <row r="7106" spans="7:7" x14ac:dyDescent="0.35">
      <c r="G7106" s="399"/>
    </row>
    <row r="7107" spans="7:7" x14ac:dyDescent="0.35">
      <c r="G7107" s="399"/>
    </row>
    <row r="7108" spans="7:7" x14ac:dyDescent="0.35">
      <c r="G7108" s="399"/>
    </row>
    <row r="7109" spans="7:7" x14ac:dyDescent="0.35">
      <c r="G7109" s="399"/>
    </row>
    <row r="7110" spans="7:7" x14ac:dyDescent="0.35">
      <c r="G7110" s="399"/>
    </row>
    <row r="7111" spans="7:7" x14ac:dyDescent="0.35">
      <c r="G7111" s="399"/>
    </row>
    <row r="7112" spans="7:7" x14ac:dyDescent="0.35">
      <c r="G7112" s="399"/>
    </row>
    <row r="7113" spans="7:7" x14ac:dyDescent="0.35">
      <c r="G7113" s="399"/>
    </row>
    <row r="7114" spans="7:7" x14ac:dyDescent="0.35">
      <c r="G7114" s="399"/>
    </row>
    <row r="7115" spans="7:7" x14ac:dyDescent="0.35">
      <c r="G7115" s="399"/>
    </row>
    <row r="7116" spans="7:7" x14ac:dyDescent="0.35">
      <c r="G7116" s="399"/>
    </row>
    <row r="7117" spans="7:7" x14ac:dyDescent="0.35">
      <c r="G7117" s="399"/>
    </row>
    <row r="7118" spans="7:7" x14ac:dyDescent="0.35">
      <c r="G7118" s="399"/>
    </row>
    <row r="7119" spans="7:7" x14ac:dyDescent="0.35">
      <c r="G7119" s="399"/>
    </row>
    <row r="7120" spans="7:7" x14ac:dyDescent="0.35">
      <c r="G7120" s="399"/>
    </row>
    <row r="7121" spans="7:7" x14ac:dyDescent="0.35">
      <c r="G7121" s="399"/>
    </row>
    <row r="7122" spans="7:7" x14ac:dyDescent="0.35">
      <c r="G7122" s="399"/>
    </row>
    <row r="7123" spans="7:7" x14ac:dyDescent="0.35">
      <c r="G7123" s="399"/>
    </row>
    <row r="7124" spans="7:7" x14ac:dyDescent="0.35">
      <c r="G7124" s="399"/>
    </row>
    <row r="7125" spans="7:7" x14ac:dyDescent="0.35">
      <c r="G7125" s="399"/>
    </row>
    <row r="7126" spans="7:7" x14ac:dyDescent="0.35">
      <c r="G7126" s="399"/>
    </row>
    <row r="7127" spans="7:7" x14ac:dyDescent="0.35">
      <c r="G7127" s="399"/>
    </row>
    <row r="7128" spans="7:7" x14ac:dyDescent="0.35">
      <c r="G7128" s="399"/>
    </row>
    <row r="7129" spans="7:7" x14ac:dyDescent="0.35">
      <c r="G7129" s="399"/>
    </row>
    <row r="7130" spans="7:7" x14ac:dyDescent="0.35">
      <c r="G7130" s="399"/>
    </row>
    <row r="7131" spans="7:7" x14ac:dyDescent="0.35">
      <c r="G7131" s="399"/>
    </row>
    <row r="7132" spans="7:7" x14ac:dyDescent="0.35">
      <c r="G7132" s="399"/>
    </row>
    <row r="7133" spans="7:7" x14ac:dyDescent="0.35">
      <c r="G7133" s="399"/>
    </row>
    <row r="7134" spans="7:7" x14ac:dyDescent="0.35">
      <c r="G7134" s="399"/>
    </row>
    <row r="7135" spans="7:7" x14ac:dyDescent="0.35">
      <c r="G7135" s="399"/>
    </row>
    <row r="7136" spans="7:7" x14ac:dyDescent="0.35">
      <c r="G7136" s="399"/>
    </row>
    <row r="7137" spans="7:7" x14ac:dyDescent="0.35">
      <c r="G7137" s="399"/>
    </row>
    <row r="7138" spans="7:7" x14ac:dyDescent="0.35">
      <c r="G7138" s="399"/>
    </row>
    <row r="7139" spans="7:7" x14ac:dyDescent="0.35">
      <c r="G7139" s="399"/>
    </row>
    <row r="7140" spans="7:7" x14ac:dyDescent="0.35">
      <c r="G7140" s="399"/>
    </row>
    <row r="7141" spans="7:7" x14ac:dyDescent="0.35">
      <c r="G7141" s="399"/>
    </row>
    <row r="7142" spans="7:7" x14ac:dyDescent="0.35">
      <c r="G7142" s="399"/>
    </row>
    <row r="7143" spans="7:7" x14ac:dyDescent="0.35">
      <c r="G7143" s="399"/>
    </row>
    <row r="7144" spans="7:7" x14ac:dyDescent="0.35">
      <c r="G7144" s="399"/>
    </row>
    <row r="7145" spans="7:7" x14ac:dyDescent="0.35">
      <c r="G7145" s="399"/>
    </row>
    <row r="7146" spans="7:7" x14ac:dyDescent="0.35">
      <c r="G7146" s="399"/>
    </row>
    <row r="7147" spans="7:7" x14ac:dyDescent="0.35">
      <c r="G7147" s="399"/>
    </row>
    <row r="7148" spans="7:7" x14ac:dyDescent="0.35">
      <c r="G7148" s="399"/>
    </row>
    <row r="7149" spans="7:7" x14ac:dyDescent="0.35">
      <c r="G7149" s="399"/>
    </row>
    <row r="7150" spans="7:7" x14ac:dyDescent="0.35">
      <c r="G7150" s="399"/>
    </row>
    <row r="7151" spans="7:7" x14ac:dyDescent="0.35">
      <c r="G7151" s="399"/>
    </row>
    <row r="7152" spans="7:7" x14ac:dyDescent="0.35">
      <c r="G7152" s="399"/>
    </row>
    <row r="7153" spans="7:7" x14ac:dyDescent="0.35">
      <c r="G7153" s="399"/>
    </row>
    <row r="7154" spans="7:7" x14ac:dyDescent="0.35">
      <c r="G7154" s="399"/>
    </row>
    <row r="7155" spans="7:7" x14ac:dyDescent="0.35">
      <c r="G7155" s="399"/>
    </row>
    <row r="7156" spans="7:7" x14ac:dyDescent="0.35">
      <c r="G7156" s="399"/>
    </row>
    <row r="7157" spans="7:7" x14ac:dyDescent="0.35">
      <c r="G7157" s="399"/>
    </row>
    <row r="7158" spans="7:7" x14ac:dyDescent="0.35">
      <c r="G7158" s="399"/>
    </row>
    <row r="7159" spans="7:7" x14ac:dyDescent="0.35">
      <c r="G7159" s="399"/>
    </row>
    <row r="7160" spans="7:7" x14ac:dyDescent="0.35">
      <c r="G7160" s="399"/>
    </row>
    <row r="7161" spans="7:7" x14ac:dyDescent="0.35">
      <c r="G7161" s="399"/>
    </row>
    <row r="7162" spans="7:7" x14ac:dyDescent="0.35">
      <c r="G7162" s="399"/>
    </row>
    <row r="7163" spans="7:7" x14ac:dyDescent="0.35">
      <c r="G7163" s="399"/>
    </row>
    <row r="7164" spans="7:7" x14ac:dyDescent="0.35">
      <c r="G7164" s="399"/>
    </row>
    <row r="7165" spans="7:7" x14ac:dyDescent="0.35">
      <c r="G7165" s="399"/>
    </row>
    <row r="7166" spans="7:7" x14ac:dyDescent="0.35">
      <c r="G7166" s="399"/>
    </row>
    <row r="7167" spans="7:7" x14ac:dyDescent="0.35">
      <c r="G7167" s="399"/>
    </row>
    <row r="7168" spans="7:7" x14ac:dyDescent="0.35">
      <c r="G7168" s="399"/>
    </row>
    <row r="7169" spans="7:7" x14ac:dyDescent="0.35">
      <c r="G7169" s="399"/>
    </row>
    <row r="7170" spans="7:7" x14ac:dyDescent="0.35">
      <c r="G7170" s="399"/>
    </row>
    <row r="7171" spans="7:7" x14ac:dyDescent="0.35">
      <c r="G7171" s="399"/>
    </row>
    <row r="7172" spans="7:7" x14ac:dyDescent="0.35">
      <c r="G7172" s="399"/>
    </row>
    <row r="7173" spans="7:7" x14ac:dyDescent="0.35">
      <c r="G7173" s="399"/>
    </row>
    <row r="7174" spans="7:7" x14ac:dyDescent="0.35">
      <c r="G7174" s="399"/>
    </row>
    <row r="7175" spans="7:7" x14ac:dyDescent="0.35">
      <c r="G7175" s="399"/>
    </row>
    <row r="7176" spans="7:7" x14ac:dyDescent="0.35">
      <c r="G7176" s="399"/>
    </row>
    <row r="7177" spans="7:7" x14ac:dyDescent="0.35">
      <c r="G7177" s="399"/>
    </row>
    <row r="7178" spans="7:7" x14ac:dyDescent="0.35">
      <c r="G7178" s="399"/>
    </row>
    <row r="7179" spans="7:7" x14ac:dyDescent="0.35">
      <c r="G7179" s="399"/>
    </row>
    <row r="7180" spans="7:7" x14ac:dyDescent="0.35">
      <c r="G7180" s="399"/>
    </row>
    <row r="7181" spans="7:7" x14ac:dyDescent="0.35">
      <c r="G7181" s="399"/>
    </row>
    <row r="7182" spans="7:7" x14ac:dyDescent="0.35">
      <c r="G7182" s="399"/>
    </row>
    <row r="7183" spans="7:7" x14ac:dyDescent="0.35">
      <c r="G7183" s="399"/>
    </row>
    <row r="7184" spans="7:7" x14ac:dyDescent="0.35">
      <c r="G7184" s="399"/>
    </row>
    <row r="7185" spans="7:7" x14ac:dyDescent="0.35">
      <c r="G7185" s="399"/>
    </row>
    <row r="7186" spans="7:7" x14ac:dyDescent="0.35">
      <c r="G7186" s="399"/>
    </row>
    <row r="7187" spans="7:7" x14ac:dyDescent="0.35">
      <c r="G7187" s="399"/>
    </row>
    <row r="7188" spans="7:7" x14ac:dyDescent="0.35">
      <c r="G7188" s="399"/>
    </row>
    <row r="7189" spans="7:7" x14ac:dyDescent="0.35">
      <c r="G7189" s="399"/>
    </row>
    <row r="7190" spans="7:7" x14ac:dyDescent="0.35">
      <c r="G7190" s="399"/>
    </row>
    <row r="7191" spans="7:7" x14ac:dyDescent="0.35">
      <c r="G7191" s="399"/>
    </row>
    <row r="7192" spans="7:7" x14ac:dyDescent="0.35">
      <c r="G7192" s="399"/>
    </row>
    <row r="7193" spans="7:7" x14ac:dyDescent="0.35">
      <c r="G7193" s="399"/>
    </row>
    <row r="7194" spans="7:7" x14ac:dyDescent="0.35">
      <c r="G7194" s="399"/>
    </row>
    <row r="7195" spans="7:7" x14ac:dyDescent="0.35">
      <c r="G7195" s="399"/>
    </row>
    <row r="7196" spans="7:7" x14ac:dyDescent="0.35">
      <c r="G7196" s="399"/>
    </row>
    <row r="7197" spans="7:7" x14ac:dyDescent="0.35">
      <c r="G7197" s="399"/>
    </row>
    <row r="7198" spans="7:7" x14ac:dyDescent="0.35">
      <c r="G7198" s="399"/>
    </row>
    <row r="7199" spans="7:7" x14ac:dyDescent="0.35">
      <c r="G7199" s="399"/>
    </row>
    <row r="7200" spans="7:7" x14ac:dyDescent="0.35">
      <c r="G7200" s="399"/>
    </row>
    <row r="7201" spans="7:7" x14ac:dyDescent="0.35">
      <c r="G7201" s="399"/>
    </row>
    <row r="7202" spans="7:7" x14ac:dyDescent="0.35">
      <c r="G7202" s="399"/>
    </row>
    <row r="7203" spans="7:7" x14ac:dyDescent="0.35">
      <c r="G7203" s="399"/>
    </row>
    <row r="7204" spans="7:7" x14ac:dyDescent="0.35">
      <c r="G7204" s="399"/>
    </row>
    <row r="7205" spans="7:7" x14ac:dyDescent="0.35">
      <c r="G7205" s="399"/>
    </row>
    <row r="7206" spans="7:7" x14ac:dyDescent="0.35">
      <c r="G7206" s="399"/>
    </row>
    <row r="7207" spans="7:7" x14ac:dyDescent="0.35">
      <c r="G7207" s="399"/>
    </row>
    <row r="7208" spans="7:7" x14ac:dyDescent="0.35">
      <c r="G7208" s="399"/>
    </row>
    <row r="7209" spans="7:7" x14ac:dyDescent="0.35">
      <c r="G7209" s="399"/>
    </row>
    <row r="7210" spans="7:7" x14ac:dyDescent="0.35">
      <c r="G7210" s="399"/>
    </row>
    <row r="7211" spans="7:7" x14ac:dyDescent="0.35">
      <c r="G7211" s="399"/>
    </row>
    <row r="7212" spans="7:7" x14ac:dyDescent="0.35">
      <c r="G7212" s="399"/>
    </row>
    <row r="7213" spans="7:7" x14ac:dyDescent="0.35">
      <c r="G7213" s="399"/>
    </row>
    <row r="7214" spans="7:7" x14ac:dyDescent="0.35">
      <c r="G7214" s="399"/>
    </row>
    <row r="7215" spans="7:7" x14ac:dyDescent="0.35">
      <c r="G7215" s="399"/>
    </row>
    <row r="7216" spans="7:7" x14ac:dyDescent="0.35">
      <c r="G7216" s="399"/>
    </row>
    <row r="7217" spans="7:7" x14ac:dyDescent="0.35">
      <c r="G7217" s="399"/>
    </row>
    <row r="7218" spans="7:7" x14ac:dyDescent="0.35">
      <c r="G7218" s="399"/>
    </row>
    <row r="7219" spans="7:7" x14ac:dyDescent="0.35">
      <c r="G7219" s="399"/>
    </row>
    <row r="7220" spans="7:7" x14ac:dyDescent="0.35">
      <c r="G7220" s="399"/>
    </row>
    <row r="7221" spans="7:7" x14ac:dyDescent="0.35">
      <c r="G7221" s="399"/>
    </row>
    <row r="7222" spans="7:7" x14ac:dyDescent="0.35">
      <c r="G7222" s="399"/>
    </row>
    <row r="7223" spans="7:7" x14ac:dyDescent="0.35">
      <c r="G7223" s="399"/>
    </row>
    <row r="7224" spans="7:7" x14ac:dyDescent="0.35">
      <c r="G7224" s="399"/>
    </row>
    <row r="7225" spans="7:7" x14ac:dyDescent="0.35">
      <c r="G7225" s="399"/>
    </row>
    <row r="7226" spans="7:7" x14ac:dyDescent="0.35">
      <c r="G7226" s="399"/>
    </row>
    <row r="7227" spans="7:7" x14ac:dyDescent="0.35">
      <c r="G7227" s="399"/>
    </row>
    <row r="7228" spans="7:7" x14ac:dyDescent="0.35">
      <c r="G7228" s="399"/>
    </row>
    <row r="7229" spans="7:7" x14ac:dyDescent="0.35">
      <c r="G7229" s="399"/>
    </row>
    <row r="7230" spans="7:7" x14ac:dyDescent="0.35">
      <c r="G7230" s="399"/>
    </row>
    <row r="7231" spans="7:7" x14ac:dyDescent="0.35">
      <c r="G7231" s="399"/>
    </row>
    <row r="7232" spans="7:7" x14ac:dyDescent="0.35">
      <c r="G7232" s="399"/>
    </row>
    <row r="7233" spans="7:7" x14ac:dyDescent="0.35">
      <c r="G7233" s="399"/>
    </row>
    <row r="7234" spans="7:7" x14ac:dyDescent="0.35">
      <c r="G7234" s="399"/>
    </row>
    <row r="7235" spans="7:7" x14ac:dyDescent="0.35">
      <c r="G7235" s="399"/>
    </row>
    <row r="7236" spans="7:7" x14ac:dyDescent="0.35">
      <c r="G7236" s="399"/>
    </row>
    <row r="7237" spans="7:7" x14ac:dyDescent="0.35">
      <c r="G7237" s="399"/>
    </row>
    <row r="7238" spans="7:7" x14ac:dyDescent="0.35">
      <c r="G7238" s="399"/>
    </row>
    <row r="7239" spans="7:7" x14ac:dyDescent="0.35">
      <c r="G7239" s="399"/>
    </row>
    <row r="7240" spans="7:7" x14ac:dyDescent="0.35">
      <c r="G7240" s="399"/>
    </row>
    <row r="7241" spans="7:7" x14ac:dyDescent="0.35">
      <c r="G7241" s="399"/>
    </row>
    <row r="7242" spans="7:7" x14ac:dyDescent="0.35">
      <c r="G7242" s="399"/>
    </row>
    <row r="7243" spans="7:7" x14ac:dyDescent="0.35">
      <c r="G7243" s="399"/>
    </row>
    <row r="7244" spans="7:7" x14ac:dyDescent="0.35">
      <c r="G7244" s="399"/>
    </row>
    <row r="7245" spans="7:7" x14ac:dyDescent="0.35">
      <c r="G7245" s="399"/>
    </row>
    <row r="7246" spans="7:7" x14ac:dyDescent="0.35">
      <c r="G7246" s="399"/>
    </row>
    <row r="7247" spans="7:7" x14ac:dyDescent="0.35">
      <c r="G7247" s="399"/>
    </row>
    <row r="7248" spans="7:7" x14ac:dyDescent="0.35">
      <c r="G7248" s="399"/>
    </row>
    <row r="7249" spans="7:7" x14ac:dyDescent="0.35">
      <c r="G7249" s="399"/>
    </row>
    <row r="7250" spans="7:7" x14ac:dyDescent="0.35">
      <c r="G7250" s="399"/>
    </row>
    <row r="7251" spans="7:7" x14ac:dyDescent="0.35">
      <c r="G7251" s="399"/>
    </row>
    <row r="7252" spans="7:7" x14ac:dyDescent="0.35">
      <c r="G7252" s="399"/>
    </row>
    <row r="7253" spans="7:7" x14ac:dyDescent="0.35">
      <c r="G7253" s="399"/>
    </row>
    <row r="7254" spans="7:7" x14ac:dyDescent="0.35">
      <c r="G7254" s="399"/>
    </row>
    <row r="7255" spans="7:7" x14ac:dyDescent="0.35">
      <c r="G7255" s="399"/>
    </row>
    <row r="7256" spans="7:7" x14ac:dyDescent="0.35">
      <c r="G7256" s="399"/>
    </row>
    <row r="7257" spans="7:7" x14ac:dyDescent="0.35">
      <c r="G7257" s="399"/>
    </row>
    <row r="7258" spans="7:7" x14ac:dyDescent="0.35">
      <c r="G7258" s="399"/>
    </row>
    <row r="7259" spans="7:7" x14ac:dyDescent="0.35">
      <c r="G7259" s="399"/>
    </row>
    <row r="7260" spans="7:7" x14ac:dyDescent="0.35">
      <c r="G7260" s="399"/>
    </row>
    <row r="7261" spans="7:7" x14ac:dyDescent="0.35">
      <c r="G7261" s="399"/>
    </row>
    <row r="7262" spans="7:7" x14ac:dyDescent="0.35">
      <c r="G7262" s="399"/>
    </row>
    <row r="7263" spans="7:7" x14ac:dyDescent="0.35">
      <c r="G7263" s="399"/>
    </row>
    <row r="7264" spans="7:7" x14ac:dyDescent="0.35">
      <c r="G7264" s="399"/>
    </row>
    <row r="7265" spans="7:7" x14ac:dyDescent="0.35">
      <c r="G7265" s="399"/>
    </row>
    <row r="7266" spans="7:7" x14ac:dyDescent="0.35">
      <c r="G7266" s="399"/>
    </row>
    <row r="7267" spans="7:7" x14ac:dyDescent="0.35">
      <c r="G7267" s="399"/>
    </row>
    <row r="7268" spans="7:7" x14ac:dyDescent="0.35">
      <c r="G7268" s="399"/>
    </row>
    <row r="7269" spans="7:7" x14ac:dyDescent="0.35">
      <c r="G7269" s="399"/>
    </row>
    <row r="7270" spans="7:7" x14ac:dyDescent="0.35">
      <c r="G7270" s="399"/>
    </row>
    <row r="7271" spans="7:7" x14ac:dyDescent="0.35">
      <c r="G7271" s="399"/>
    </row>
    <row r="7272" spans="7:7" x14ac:dyDescent="0.35">
      <c r="G7272" s="399"/>
    </row>
    <row r="7273" spans="7:7" x14ac:dyDescent="0.35">
      <c r="G7273" s="399"/>
    </row>
    <row r="7274" spans="7:7" x14ac:dyDescent="0.35">
      <c r="G7274" s="399"/>
    </row>
    <row r="7275" spans="7:7" x14ac:dyDescent="0.35">
      <c r="G7275" s="399"/>
    </row>
    <row r="7276" spans="7:7" x14ac:dyDescent="0.35">
      <c r="G7276" s="399"/>
    </row>
    <row r="7277" spans="7:7" x14ac:dyDescent="0.35">
      <c r="G7277" s="399"/>
    </row>
    <row r="7278" spans="7:7" x14ac:dyDescent="0.35">
      <c r="G7278" s="399"/>
    </row>
    <row r="7279" spans="7:7" x14ac:dyDescent="0.35">
      <c r="G7279" s="399"/>
    </row>
    <row r="7280" spans="7:7" x14ac:dyDescent="0.35">
      <c r="G7280" s="399"/>
    </row>
    <row r="7281" spans="7:7" x14ac:dyDescent="0.35">
      <c r="G7281" s="399"/>
    </row>
    <row r="7282" spans="7:7" x14ac:dyDescent="0.35">
      <c r="G7282" s="399"/>
    </row>
    <row r="7283" spans="7:7" x14ac:dyDescent="0.35">
      <c r="G7283" s="399"/>
    </row>
    <row r="7284" spans="7:7" x14ac:dyDescent="0.35">
      <c r="G7284" s="399"/>
    </row>
    <row r="7285" spans="7:7" x14ac:dyDescent="0.35">
      <c r="G7285" s="399"/>
    </row>
    <row r="7286" spans="7:7" x14ac:dyDescent="0.35">
      <c r="G7286" s="399"/>
    </row>
    <row r="7287" spans="7:7" x14ac:dyDescent="0.35">
      <c r="G7287" s="399"/>
    </row>
    <row r="7288" spans="7:7" x14ac:dyDescent="0.35">
      <c r="G7288" s="399"/>
    </row>
    <row r="7289" spans="7:7" x14ac:dyDescent="0.35">
      <c r="G7289" s="399"/>
    </row>
    <row r="7290" spans="7:7" x14ac:dyDescent="0.35">
      <c r="G7290" s="399"/>
    </row>
    <row r="7291" spans="7:7" x14ac:dyDescent="0.35">
      <c r="G7291" s="399"/>
    </row>
    <row r="7292" spans="7:7" x14ac:dyDescent="0.35">
      <c r="G7292" s="399"/>
    </row>
    <row r="7293" spans="7:7" x14ac:dyDescent="0.35">
      <c r="G7293" s="399"/>
    </row>
    <row r="7294" spans="7:7" x14ac:dyDescent="0.35">
      <c r="G7294" s="399"/>
    </row>
    <row r="7295" spans="7:7" x14ac:dyDescent="0.35">
      <c r="G7295" s="399"/>
    </row>
    <row r="7296" spans="7:7" x14ac:dyDescent="0.35">
      <c r="G7296" s="399"/>
    </row>
    <row r="7297" spans="7:7" x14ac:dyDescent="0.35">
      <c r="G7297" s="399"/>
    </row>
    <row r="7298" spans="7:7" x14ac:dyDescent="0.35">
      <c r="G7298" s="399"/>
    </row>
    <row r="7299" spans="7:7" x14ac:dyDescent="0.35">
      <c r="G7299" s="399"/>
    </row>
    <row r="7300" spans="7:7" x14ac:dyDescent="0.35">
      <c r="G7300" s="399"/>
    </row>
    <row r="7301" spans="7:7" x14ac:dyDescent="0.35">
      <c r="G7301" s="399"/>
    </row>
    <row r="7302" spans="7:7" x14ac:dyDescent="0.35">
      <c r="G7302" s="399"/>
    </row>
    <row r="7303" spans="7:7" x14ac:dyDescent="0.35">
      <c r="G7303" s="399"/>
    </row>
    <row r="7304" spans="7:7" x14ac:dyDescent="0.35">
      <c r="G7304" s="399"/>
    </row>
    <row r="7305" spans="7:7" x14ac:dyDescent="0.35">
      <c r="G7305" s="399"/>
    </row>
    <row r="7306" spans="7:7" x14ac:dyDescent="0.35">
      <c r="G7306" s="399"/>
    </row>
    <row r="7307" spans="7:7" x14ac:dyDescent="0.35">
      <c r="G7307" s="399"/>
    </row>
    <row r="7308" spans="7:7" x14ac:dyDescent="0.35">
      <c r="G7308" s="399"/>
    </row>
    <row r="7309" spans="7:7" x14ac:dyDescent="0.35">
      <c r="G7309" s="399"/>
    </row>
    <row r="7310" spans="7:7" x14ac:dyDescent="0.35">
      <c r="G7310" s="399"/>
    </row>
    <row r="7311" spans="7:7" x14ac:dyDescent="0.35">
      <c r="G7311" s="399"/>
    </row>
    <row r="7312" spans="7:7" x14ac:dyDescent="0.35">
      <c r="G7312" s="399"/>
    </row>
    <row r="7313" spans="7:7" x14ac:dyDescent="0.35">
      <c r="G7313" s="399"/>
    </row>
    <row r="7314" spans="7:7" x14ac:dyDescent="0.35">
      <c r="G7314" s="399"/>
    </row>
    <row r="7315" spans="7:7" x14ac:dyDescent="0.35">
      <c r="G7315" s="399"/>
    </row>
    <row r="7316" spans="7:7" x14ac:dyDescent="0.35">
      <c r="G7316" s="399"/>
    </row>
    <row r="7317" spans="7:7" x14ac:dyDescent="0.35">
      <c r="G7317" s="399"/>
    </row>
    <row r="7318" spans="7:7" x14ac:dyDescent="0.35">
      <c r="G7318" s="399"/>
    </row>
    <row r="7319" spans="7:7" x14ac:dyDescent="0.35">
      <c r="G7319" s="399"/>
    </row>
    <row r="7320" spans="7:7" x14ac:dyDescent="0.35">
      <c r="G7320" s="399"/>
    </row>
    <row r="7321" spans="7:7" x14ac:dyDescent="0.35">
      <c r="G7321" s="399"/>
    </row>
    <row r="7322" spans="7:7" x14ac:dyDescent="0.35">
      <c r="G7322" s="399"/>
    </row>
    <row r="7323" spans="7:7" x14ac:dyDescent="0.35">
      <c r="G7323" s="399"/>
    </row>
    <row r="7324" spans="7:7" x14ac:dyDescent="0.35">
      <c r="G7324" s="399"/>
    </row>
    <row r="7325" spans="7:7" x14ac:dyDescent="0.35">
      <c r="G7325" s="399"/>
    </row>
    <row r="7326" spans="7:7" x14ac:dyDescent="0.35">
      <c r="G7326" s="399"/>
    </row>
    <row r="7327" spans="7:7" x14ac:dyDescent="0.35">
      <c r="G7327" s="399"/>
    </row>
    <row r="7328" spans="7:7" x14ac:dyDescent="0.35">
      <c r="G7328" s="399"/>
    </row>
    <row r="7329" spans="7:7" x14ac:dyDescent="0.35">
      <c r="G7329" s="399"/>
    </row>
    <row r="7330" spans="7:7" x14ac:dyDescent="0.35">
      <c r="G7330" s="399"/>
    </row>
    <row r="7331" spans="7:7" x14ac:dyDescent="0.35">
      <c r="G7331" s="399"/>
    </row>
    <row r="7332" spans="7:7" x14ac:dyDescent="0.35">
      <c r="G7332" s="399"/>
    </row>
    <row r="7333" spans="7:7" x14ac:dyDescent="0.35">
      <c r="G7333" s="399"/>
    </row>
    <row r="7334" spans="7:7" x14ac:dyDescent="0.35">
      <c r="G7334" s="399"/>
    </row>
    <row r="7335" spans="7:7" x14ac:dyDescent="0.35">
      <c r="G7335" s="399"/>
    </row>
    <row r="7336" spans="7:7" x14ac:dyDescent="0.35">
      <c r="G7336" s="399"/>
    </row>
    <row r="7337" spans="7:7" x14ac:dyDescent="0.35">
      <c r="G7337" s="399"/>
    </row>
    <row r="7338" spans="7:7" x14ac:dyDescent="0.35">
      <c r="G7338" s="399"/>
    </row>
    <row r="7339" spans="7:7" x14ac:dyDescent="0.35">
      <c r="G7339" s="399"/>
    </row>
    <row r="7340" spans="7:7" x14ac:dyDescent="0.35">
      <c r="G7340" s="399"/>
    </row>
    <row r="7341" spans="7:7" x14ac:dyDescent="0.35">
      <c r="G7341" s="399"/>
    </row>
    <row r="7342" spans="7:7" x14ac:dyDescent="0.35">
      <c r="G7342" s="399"/>
    </row>
    <row r="7343" spans="7:7" x14ac:dyDescent="0.35">
      <c r="G7343" s="399"/>
    </row>
    <row r="7344" spans="7:7" x14ac:dyDescent="0.35">
      <c r="G7344" s="399"/>
    </row>
    <row r="7345" spans="7:7" x14ac:dyDescent="0.35">
      <c r="G7345" s="399"/>
    </row>
    <row r="7346" spans="7:7" x14ac:dyDescent="0.35">
      <c r="G7346" s="399"/>
    </row>
    <row r="7347" spans="7:7" x14ac:dyDescent="0.35">
      <c r="G7347" s="399"/>
    </row>
    <row r="7348" spans="7:7" x14ac:dyDescent="0.35">
      <c r="G7348" s="399"/>
    </row>
    <row r="7349" spans="7:7" x14ac:dyDescent="0.35">
      <c r="G7349" s="399"/>
    </row>
    <row r="7350" spans="7:7" x14ac:dyDescent="0.35">
      <c r="G7350" s="399"/>
    </row>
    <row r="7351" spans="7:7" x14ac:dyDescent="0.35">
      <c r="G7351" s="399"/>
    </row>
    <row r="7352" spans="7:7" x14ac:dyDescent="0.35">
      <c r="G7352" s="399"/>
    </row>
    <row r="7353" spans="7:7" x14ac:dyDescent="0.35">
      <c r="G7353" s="399"/>
    </row>
    <row r="7354" spans="7:7" x14ac:dyDescent="0.35">
      <c r="G7354" s="399"/>
    </row>
    <row r="7355" spans="7:7" x14ac:dyDescent="0.35">
      <c r="G7355" s="399"/>
    </row>
    <row r="7356" spans="7:7" x14ac:dyDescent="0.35">
      <c r="G7356" s="399"/>
    </row>
    <row r="7357" spans="7:7" x14ac:dyDescent="0.35">
      <c r="G7357" s="399"/>
    </row>
    <row r="7358" spans="7:7" x14ac:dyDescent="0.35">
      <c r="G7358" s="399"/>
    </row>
    <row r="7359" spans="7:7" x14ac:dyDescent="0.35">
      <c r="G7359" s="399"/>
    </row>
    <row r="7360" spans="7:7" x14ac:dyDescent="0.35">
      <c r="G7360" s="399"/>
    </row>
    <row r="7361" spans="7:7" x14ac:dyDescent="0.35">
      <c r="G7361" s="399"/>
    </row>
    <row r="7362" spans="7:7" x14ac:dyDescent="0.35">
      <c r="G7362" s="399"/>
    </row>
    <row r="7363" spans="7:7" x14ac:dyDescent="0.35">
      <c r="G7363" s="399"/>
    </row>
    <row r="7364" spans="7:7" x14ac:dyDescent="0.35">
      <c r="G7364" s="399"/>
    </row>
    <row r="7365" spans="7:7" x14ac:dyDescent="0.35">
      <c r="G7365" s="399"/>
    </row>
    <row r="7366" spans="7:7" x14ac:dyDescent="0.35">
      <c r="G7366" s="399"/>
    </row>
    <row r="7367" spans="7:7" x14ac:dyDescent="0.35">
      <c r="G7367" s="399"/>
    </row>
    <row r="7368" spans="7:7" x14ac:dyDescent="0.35">
      <c r="G7368" s="399"/>
    </row>
    <row r="7369" spans="7:7" x14ac:dyDescent="0.35">
      <c r="G7369" s="399"/>
    </row>
    <row r="7370" spans="7:7" x14ac:dyDescent="0.35">
      <c r="G7370" s="399"/>
    </row>
    <row r="7371" spans="7:7" x14ac:dyDescent="0.35">
      <c r="G7371" s="399"/>
    </row>
    <row r="7372" spans="7:7" x14ac:dyDescent="0.35">
      <c r="G7372" s="399"/>
    </row>
    <row r="7373" spans="7:7" x14ac:dyDescent="0.35">
      <c r="G7373" s="399"/>
    </row>
    <row r="7374" spans="7:7" x14ac:dyDescent="0.35">
      <c r="G7374" s="399"/>
    </row>
    <row r="7375" spans="7:7" x14ac:dyDescent="0.35">
      <c r="G7375" s="399"/>
    </row>
    <row r="7376" spans="7:7" x14ac:dyDescent="0.35">
      <c r="G7376" s="399"/>
    </row>
    <row r="7377" spans="7:7" x14ac:dyDescent="0.35">
      <c r="G7377" s="399"/>
    </row>
    <row r="7378" spans="7:7" x14ac:dyDescent="0.35">
      <c r="G7378" s="399"/>
    </row>
    <row r="7379" spans="7:7" x14ac:dyDescent="0.35">
      <c r="G7379" s="399"/>
    </row>
    <row r="7380" spans="7:7" x14ac:dyDescent="0.35">
      <c r="G7380" s="399"/>
    </row>
    <row r="7381" spans="7:7" x14ac:dyDescent="0.35">
      <c r="G7381" s="399"/>
    </row>
    <row r="7382" spans="7:7" x14ac:dyDescent="0.35">
      <c r="G7382" s="399"/>
    </row>
    <row r="7383" spans="7:7" x14ac:dyDescent="0.35">
      <c r="G7383" s="399"/>
    </row>
    <row r="7384" spans="7:7" x14ac:dyDescent="0.35">
      <c r="G7384" s="399"/>
    </row>
    <row r="7385" spans="7:7" x14ac:dyDescent="0.35">
      <c r="G7385" s="399"/>
    </row>
    <row r="7386" spans="7:7" x14ac:dyDescent="0.35">
      <c r="G7386" s="399"/>
    </row>
    <row r="7387" spans="7:7" x14ac:dyDescent="0.35">
      <c r="G7387" s="399"/>
    </row>
    <row r="7388" spans="7:7" x14ac:dyDescent="0.35">
      <c r="G7388" s="399"/>
    </row>
    <row r="7389" spans="7:7" x14ac:dyDescent="0.35">
      <c r="G7389" s="399"/>
    </row>
    <row r="7390" spans="7:7" x14ac:dyDescent="0.35">
      <c r="G7390" s="399"/>
    </row>
    <row r="7391" spans="7:7" x14ac:dyDescent="0.35">
      <c r="G7391" s="399"/>
    </row>
    <row r="7392" spans="7:7" x14ac:dyDescent="0.35">
      <c r="G7392" s="399"/>
    </row>
    <row r="7393" spans="7:7" x14ac:dyDescent="0.35">
      <c r="G7393" s="399"/>
    </row>
    <row r="7394" spans="7:7" x14ac:dyDescent="0.35">
      <c r="G7394" s="399"/>
    </row>
    <row r="7395" spans="7:7" x14ac:dyDescent="0.35">
      <c r="G7395" s="399"/>
    </row>
    <row r="7396" spans="7:7" x14ac:dyDescent="0.35">
      <c r="G7396" s="399"/>
    </row>
    <row r="7397" spans="7:7" x14ac:dyDescent="0.35">
      <c r="G7397" s="399"/>
    </row>
    <row r="7398" spans="7:7" x14ac:dyDescent="0.35">
      <c r="G7398" s="399"/>
    </row>
    <row r="7399" spans="7:7" x14ac:dyDescent="0.35">
      <c r="G7399" s="399"/>
    </row>
    <row r="7400" spans="7:7" x14ac:dyDescent="0.35">
      <c r="G7400" s="399"/>
    </row>
    <row r="7401" spans="7:7" x14ac:dyDescent="0.35">
      <c r="G7401" s="399"/>
    </row>
    <row r="7402" spans="7:7" x14ac:dyDescent="0.35">
      <c r="G7402" s="399"/>
    </row>
    <row r="7403" spans="7:7" x14ac:dyDescent="0.35">
      <c r="G7403" s="399"/>
    </row>
    <row r="7404" spans="7:7" x14ac:dyDescent="0.35">
      <c r="G7404" s="399"/>
    </row>
    <row r="7405" spans="7:7" x14ac:dyDescent="0.35">
      <c r="G7405" s="399"/>
    </row>
    <row r="7406" spans="7:7" x14ac:dyDescent="0.35">
      <c r="G7406" s="399"/>
    </row>
    <row r="7407" spans="7:7" x14ac:dyDescent="0.35">
      <c r="G7407" s="399"/>
    </row>
    <row r="7408" spans="7:7" x14ac:dyDescent="0.35">
      <c r="G7408" s="399"/>
    </row>
    <row r="7409" spans="7:7" x14ac:dyDescent="0.35">
      <c r="G7409" s="399"/>
    </row>
    <row r="7410" spans="7:7" x14ac:dyDescent="0.35">
      <c r="G7410" s="399"/>
    </row>
    <row r="7411" spans="7:7" x14ac:dyDescent="0.35">
      <c r="G7411" s="399"/>
    </row>
    <row r="7412" spans="7:7" x14ac:dyDescent="0.35">
      <c r="G7412" s="399"/>
    </row>
    <row r="7413" spans="7:7" x14ac:dyDescent="0.35">
      <c r="G7413" s="399"/>
    </row>
    <row r="7414" spans="7:7" x14ac:dyDescent="0.35">
      <c r="G7414" s="399"/>
    </row>
    <row r="7415" spans="7:7" x14ac:dyDescent="0.35">
      <c r="G7415" s="399"/>
    </row>
    <row r="7416" spans="7:7" x14ac:dyDescent="0.35">
      <c r="G7416" s="399"/>
    </row>
    <row r="7417" spans="7:7" x14ac:dyDescent="0.35">
      <c r="G7417" s="399"/>
    </row>
    <row r="7418" spans="7:7" x14ac:dyDescent="0.35">
      <c r="G7418" s="399"/>
    </row>
    <row r="7419" spans="7:7" x14ac:dyDescent="0.35">
      <c r="G7419" s="399"/>
    </row>
    <row r="7420" spans="7:7" x14ac:dyDescent="0.35">
      <c r="G7420" s="399"/>
    </row>
    <row r="7421" spans="7:7" x14ac:dyDescent="0.35">
      <c r="G7421" s="399"/>
    </row>
    <row r="7422" spans="7:7" x14ac:dyDescent="0.35">
      <c r="G7422" s="399"/>
    </row>
    <row r="7423" spans="7:7" x14ac:dyDescent="0.35">
      <c r="G7423" s="399"/>
    </row>
    <row r="7424" spans="7:7" x14ac:dyDescent="0.35">
      <c r="G7424" s="399"/>
    </row>
    <row r="7425" spans="7:7" x14ac:dyDescent="0.35">
      <c r="G7425" s="399"/>
    </row>
    <row r="7426" spans="7:7" x14ac:dyDescent="0.35">
      <c r="G7426" s="399"/>
    </row>
    <row r="7427" spans="7:7" x14ac:dyDescent="0.35">
      <c r="G7427" s="399"/>
    </row>
    <row r="7428" spans="7:7" x14ac:dyDescent="0.35">
      <c r="G7428" s="399"/>
    </row>
    <row r="7429" spans="7:7" x14ac:dyDescent="0.35">
      <c r="G7429" s="399"/>
    </row>
    <row r="7430" spans="7:7" x14ac:dyDescent="0.35">
      <c r="G7430" s="399"/>
    </row>
    <row r="7431" spans="7:7" x14ac:dyDescent="0.35">
      <c r="G7431" s="399"/>
    </row>
    <row r="7432" spans="7:7" x14ac:dyDescent="0.35">
      <c r="G7432" s="399"/>
    </row>
    <row r="7433" spans="7:7" x14ac:dyDescent="0.35">
      <c r="G7433" s="399"/>
    </row>
    <row r="7434" spans="7:7" x14ac:dyDescent="0.35">
      <c r="G7434" s="399"/>
    </row>
    <row r="7435" spans="7:7" x14ac:dyDescent="0.35">
      <c r="G7435" s="399"/>
    </row>
    <row r="7436" spans="7:7" x14ac:dyDescent="0.35">
      <c r="G7436" s="399"/>
    </row>
    <row r="7437" spans="7:7" x14ac:dyDescent="0.35">
      <c r="G7437" s="399"/>
    </row>
    <row r="7438" spans="7:7" x14ac:dyDescent="0.35">
      <c r="G7438" s="399"/>
    </row>
    <row r="7439" spans="7:7" x14ac:dyDescent="0.35">
      <c r="G7439" s="399"/>
    </row>
    <row r="7440" spans="7:7" x14ac:dyDescent="0.35">
      <c r="G7440" s="399"/>
    </row>
    <row r="7441" spans="7:7" x14ac:dyDescent="0.35">
      <c r="G7441" s="399"/>
    </row>
    <row r="7442" spans="7:7" x14ac:dyDescent="0.35">
      <c r="G7442" s="399"/>
    </row>
    <row r="7443" spans="7:7" x14ac:dyDescent="0.35">
      <c r="G7443" s="399"/>
    </row>
    <row r="7444" spans="7:7" x14ac:dyDescent="0.35">
      <c r="G7444" s="399"/>
    </row>
    <row r="7445" spans="7:7" x14ac:dyDescent="0.35">
      <c r="G7445" s="399"/>
    </row>
    <row r="7446" spans="7:7" x14ac:dyDescent="0.35">
      <c r="G7446" s="399"/>
    </row>
    <row r="7447" spans="7:7" x14ac:dyDescent="0.35">
      <c r="G7447" s="399"/>
    </row>
    <row r="7448" spans="7:7" x14ac:dyDescent="0.35">
      <c r="G7448" s="399"/>
    </row>
    <row r="7449" spans="7:7" x14ac:dyDescent="0.35">
      <c r="G7449" s="399"/>
    </row>
    <row r="7450" spans="7:7" x14ac:dyDescent="0.35">
      <c r="G7450" s="399"/>
    </row>
    <row r="7451" spans="7:7" x14ac:dyDescent="0.35">
      <c r="G7451" s="399"/>
    </row>
    <row r="7452" spans="7:7" x14ac:dyDescent="0.35">
      <c r="G7452" s="399"/>
    </row>
    <row r="7453" spans="7:7" x14ac:dyDescent="0.35">
      <c r="G7453" s="399"/>
    </row>
    <row r="7454" spans="7:7" x14ac:dyDescent="0.35">
      <c r="G7454" s="399"/>
    </row>
    <row r="7455" spans="7:7" x14ac:dyDescent="0.35">
      <c r="G7455" s="399"/>
    </row>
    <row r="7456" spans="7:7" x14ac:dyDescent="0.35">
      <c r="G7456" s="399"/>
    </row>
    <row r="7457" spans="7:7" x14ac:dyDescent="0.35">
      <c r="G7457" s="399"/>
    </row>
    <row r="7458" spans="7:7" x14ac:dyDescent="0.35">
      <c r="G7458" s="399"/>
    </row>
    <row r="7459" spans="7:7" x14ac:dyDescent="0.35">
      <c r="G7459" s="399"/>
    </row>
    <row r="7460" spans="7:7" x14ac:dyDescent="0.35">
      <c r="G7460" s="399"/>
    </row>
    <row r="7461" spans="7:7" x14ac:dyDescent="0.35">
      <c r="G7461" s="399"/>
    </row>
    <row r="7462" spans="7:7" x14ac:dyDescent="0.35">
      <c r="G7462" s="399"/>
    </row>
    <row r="7463" spans="7:7" x14ac:dyDescent="0.35">
      <c r="G7463" s="399"/>
    </row>
    <row r="7464" spans="7:7" x14ac:dyDescent="0.35">
      <c r="G7464" s="399"/>
    </row>
    <row r="7465" spans="7:7" x14ac:dyDescent="0.35">
      <c r="G7465" s="399"/>
    </row>
    <row r="7466" spans="7:7" x14ac:dyDescent="0.35">
      <c r="G7466" s="399"/>
    </row>
    <row r="7467" spans="7:7" x14ac:dyDescent="0.35">
      <c r="G7467" s="399"/>
    </row>
    <row r="7468" spans="7:7" x14ac:dyDescent="0.35">
      <c r="G7468" s="399"/>
    </row>
    <row r="7469" spans="7:7" x14ac:dyDescent="0.35">
      <c r="G7469" s="399"/>
    </row>
    <row r="7470" spans="7:7" x14ac:dyDescent="0.35">
      <c r="G7470" s="399"/>
    </row>
    <row r="7471" spans="7:7" x14ac:dyDescent="0.35">
      <c r="G7471" s="399"/>
    </row>
    <row r="7472" spans="7:7" x14ac:dyDescent="0.35">
      <c r="G7472" s="399"/>
    </row>
    <row r="7473" spans="7:7" x14ac:dyDescent="0.35">
      <c r="G7473" s="399"/>
    </row>
    <row r="7474" spans="7:7" x14ac:dyDescent="0.35">
      <c r="G7474" s="399"/>
    </row>
    <row r="7475" spans="7:7" x14ac:dyDescent="0.35">
      <c r="G7475" s="399"/>
    </row>
    <row r="7476" spans="7:7" x14ac:dyDescent="0.35">
      <c r="G7476" s="399"/>
    </row>
    <row r="7477" spans="7:7" x14ac:dyDescent="0.35">
      <c r="G7477" s="399"/>
    </row>
    <row r="7478" spans="7:7" x14ac:dyDescent="0.35">
      <c r="G7478" s="399"/>
    </row>
    <row r="7479" spans="7:7" x14ac:dyDescent="0.35">
      <c r="G7479" s="399"/>
    </row>
    <row r="7480" spans="7:7" x14ac:dyDescent="0.35">
      <c r="G7480" s="399"/>
    </row>
    <row r="7481" spans="7:7" x14ac:dyDescent="0.35">
      <c r="G7481" s="399"/>
    </row>
    <row r="7482" spans="7:7" x14ac:dyDescent="0.35">
      <c r="G7482" s="399"/>
    </row>
    <row r="7483" spans="7:7" x14ac:dyDescent="0.35">
      <c r="G7483" s="399"/>
    </row>
    <row r="7484" spans="7:7" x14ac:dyDescent="0.35">
      <c r="G7484" s="399"/>
    </row>
    <row r="7485" spans="7:7" x14ac:dyDescent="0.35">
      <c r="G7485" s="399"/>
    </row>
    <row r="7486" spans="7:7" x14ac:dyDescent="0.35">
      <c r="G7486" s="399"/>
    </row>
    <row r="7487" spans="7:7" x14ac:dyDescent="0.35">
      <c r="G7487" s="399"/>
    </row>
    <row r="7488" spans="7:7" x14ac:dyDescent="0.35">
      <c r="G7488" s="399"/>
    </row>
    <row r="7489" spans="7:7" x14ac:dyDescent="0.35">
      <c r="G7489" s="399"/>
    </row>
    <row r="7490" spans="7:7" x14ac:dyDescent="0.35">
      <c r="G7490" s="399"/>
    </row>
    <row r="7491" spans="7:7" x14ac:dyDescent="0.35">
      <c r="G7491" s="399"/>
    </row>
    <row r="7492" spans="7:7" x14ac:dyDescent="0.35">
      <c r="G7492" s="399"/>
    </row>
    <row r="7493" spans="7:7" x14ac:dyDescent="0.35">
      <c r="G7493" s="399"/>
    </row>
    <row r="7494" spans="7:7" x14ac:dyDescent="0.35">
      <c r="G7494" s="399"/>
    </row>
    <row r="7495" spans="7:7" x14ac:dyDescent="0.35">
      <c r="G7495" s="399"/>
    </row>
    <row r="7496" spans="7:7" x14ac:dyDescent="0.35">
      <c r="G7496" s="399"/>
    </row>
    <row r="7497" spans="7:7" x14ac:dyDescent="0.35">
      <c r="G7497" s="399"/>
    </row>
    <row r="7498" spans="7:7" x14ac:dyDescent="0.35">
      <c r="G7498" s="399"/>
    </row>
    <row r="7499" spans="7:7" x14ac:dyDescent="0.35">
      <c r="G7499" s="399"/>
    </row>
    <row r="7500" spans="7:7" x14ac:dyDescent="0.35">
      <c r="G7500" s="399"/>
    </row>
    <row r="7501" spans="7:7" x14ac:dyDescent="0.35">
      <c r="G7501" s="399"/>
    </row>
    <row r="7502" spans="7:7" x14ac:dyDescent="0.35">
      <c r="G7502" s="399"/>
    </row>
    <row r="7503" spans="7:7" x14ac:dyDescent="0.35">
      <c r="G7503" s="399"/>
    </row>
    <row r="7504" spans="7:7" x14ac:dyDescent="0.35">
      <c r="G7504" s="399"/>
    </row>
    <row r="7505" spans="7:7" x14ac:dyDescent="0.35">
      <c r="G7505" s="399"/>
    </row>
    <row r="7506" spans="7:7" x14ac:dyDescent="0.35">
      <c r="G7506" s="399"/>
    </row>
    <row r="7507" spans="7:7" x14ac:dyDescent="0.35">
      <c r="G7507" s="399"/>
    </row>
    <row r="7508" spans="7:7" x14ac:dyDescent="0.35">
      <c r="G7508" s="399"/>
    </row>
    <row r="7509" spans="7:7" x14ac:dyDescent="0.35">
      <c r="G7509" s="399"/>
    </row>
    <row r="7510" spans="7:7" x14ac:dyDescent="0.35">
      <c r="G7510" s="399"/>
    </row>
    <row r="7511" spans="7:7" x14ac:dyDescent="0.35">
      <c r="G7511" s="399"/>
    </row>
    <row r="7512" spans="7:7" x14ac:dyDescent="0.35">
      <c r="G7512" s="399"/>
    </row>
    <row r="7513" spans="7:7" x14ac:dyDescent="0.35">
      <c r="G7513" s="399"/>
    </row>
    <row r="7514" spans="7:7" x14ac:dyDescent="0.35">
      <c r="G7514" s="399"/>
    </row>
    <row r="7515" spans="7:7" x14ac:dyDescent="0.35">
      <c r="G7515" s="399"/>
    </row>
    <row r="7516" spans="7:7" x14ac:dyDescent="0.35">
      <c r="G7516" s="399"/>
    </row>
    <row r="7517" spans="7:7" x14ac:dyDescent="0.35">
      <c r="G7517" s="399"/>
    </row>
    <row r="7518" spans="7:7" x14ac:dyDescent="0.35">
      <c r="G7518" s="399"/>
    </row>
    <row r="7519" spans="7:7" x14ac:dyDescent="0.35">
      <c r="G7519" s="399"/>
    </row>
    <row r="7520" spans="7:7" x14ac:dyDescent="0.35">
      <c r="G7520" s="399"/>
    </row>
    <row r="7521" spans="7:7" x14ac:dyDescent="0.35">
      <c r="G7521" s="399"/>
    </row>
    <row r="7522" spans="7:7" x14ac:dyDescent="0.35">
      <c r="G7522" s="399"/>
    </row>
    <row r="7523" spans="7:7" x14ac:dyDescent="0.35">
      <c r="G7523" s="399"/>
    </row>
    <row r="7524" spans="7:7" x14ac:dyDescent="0.35">
      <c r="G7524" s="399"/>
    </row>
    <row r="7525" spans="7:7" x14ac:dyDescent="0.35">
      <c r="G7525" s="399"/>
    </row>
    <row r="7526" spans="7:7" x14ac:dyDescent="0.35">
      <c r="G7526" s="399"/>
    </row>
    <row r="7527" spans="7:7" x14ac:dyDescent="0.35">
      <c r="G7527" s="399"/>
    </row>
    <row r="7528" spans="7:7" x14ac:dyDescent="0.35">
      <c r="G7528" s="399"/>
    </row>
    <row r="7529" spans="7:7" x14ac:dyDescent="0.35">
      <c r="G7529" s="399"/>
    </row>
    <row r="7530" spans="7:7" x14ac:dyDescent="0.35">
      <c r="G7530" s="399"/>
    </row>
    <row r="7531" spans="7:7" x14ac:dyDescent="0.35">
      <c r="G7531" s="399"/>
    </row>
    <row r="7532" spans="7:7" x14ac:dyDescent="0.35">
      <c r="G7532" s="399"/>
    </row>
    <row r="7533" spans="7:7" x14ac:dyDescent="0.35">
      <c r="G7533" s="399"/>
    </row>
    <row r="7534" spans="7:7" x14ac:dyDescent="0.35">
      <c r="G7534" s="399"/>
    </row>
    <row r="7535" spans="7:7" x14ac:dyDescent="0.35">
      <c r="G7535" s="399"/>
    </row>
    <row r="7536" spans="7:7" x14ac:dyDescent="0.35">
      <c r="G7536" s="399"/>
    </row>
    <row r="7537" spans="7:7" x14ac:dyDescent="0.35">
      <c r="G7537" s="399"/>
    </row>
    <row r="7538" spans="7:7" x14ac:dyDescent="0.35">
      <c r="G7538" s="399"/>
    </row>
    <row r="7539" spans="7:7" x14ac:dyDescent="0.35">
      <c r="G7539" s="399"/>
    </row>
    <row r="7540" spans="7:7" x14ac:dyDescent="0.35">
      <c r="G7540" s="399"/>
    </row>
    <row r="7541" spans="7:7" x14ac:dyDescent="0.35">
      <c r="G7541" s="399"/>
    </row>
    <row r="7542" spans="7:7" x14ac:dyDescent="0.35">
      <c r="G7542" s="399"/>
    </row>
    <row r="7543" spans="7:7" x14ac:dyDescent="0.35">
      <c r="G7543" s="399"/>
    </row>
    <row r="7544" spans="7:7" x14ac:dyDescent="0.35">
      <c r="G7544" s="399"/>
    </row>
    <row r="7545" spans="7:7" x14ac:dyDescent="0.35">
      <c r="G7545" s="399"/>
    </row>
    <row r="7546" spans="7:7" x14ac:dyDescent="0.35">
      <c r="G7546" s="399"/>
    </row>
    <row r="7547" spans="7:7" x14ac:dyDescent="0.35">
      <c r="G7547" s="399"/>
    </row>
    <row r="7548" spans="7:7" x14ac:dyDescent="0.35">
      <c r="G7548" s="399"/>
    </row>
    <row r="7549" spans="7:7" x14ac:dyDescent="0.35">
      <c r="G7549" s="399"/>
    </row>
    <row r="7550" spans="7:7" x14ac:dyDescent="0.35">
      <c r="G7550" s="399"/>
    </row>
    <row r="7551" spans="7:7" x14ac:dyDescent="0.35">
      <c r="G7551" s="399"/>
    </row>
    <row r="7552" spans="7:7" x14ac:dyDescent="0.35">
      <c r="G7552" s="399"/>
    </row>
    <row r="7553" spans="7:7" x14ac:dyDescent="0.35">
      <c r="G7553" s="399"/>
    </row>
    <row r="7554" spans="7:7" x14ac:dyDescent="0.35">
      <c r="G7554" s="399"/>
    </row>
    <row r="7555" spans="7:7" x14ac:dyDescent="0.35">
      <c r="G7555" s="399"/>
    </row>
    <row r="7556" spans="7:7" x14ac:dyDescent="0.35">
      <c r="G7556" s="399"/>
    </row>
    <row r="7557" spans="7:7" x14ac:dyDescent="0.35">
      <c r="G7557" s="399"/>
    </row>
    <row r="7558" spans="7:7" x14ac:dyDescent="0.35">
      <c r="G7558" s="399"/>
    </row>
    <row r="7559" spans="7:7" x14ac:dyDescent="0.35">
      <c r="G7559" s="399"/>
    </row>
    <row r="7560" spans="7:7" x14ac:dyDescent="0.35">
      <c r="G7560" s="399"/>
    </row>
    <row r="7561" spans="7:7" x14ac:dyDescent="0.35">
      <c r="G7561" s="399"/>
    </row>
    <row r="7562" spans="7:7" x14ac:dyDescent="0.35">
      <c r="G7562" s="399"/>
    </row>
    <row r="7563" spans="7:7" x14ac:dyDescent="0.35">
      <c r="G7563" s="399"/>
    </row>
    <row r="7564" spans="7:7" x14ac:dyDescent="0.35">
      <c r="G7564" s="399"/>
    </row>
    <row r="7565" spans="7:7" x14ac:dyDescent="0.35">
      <c r="G7565" s="399"/>
    </row>
    <row r="7566" spans="7:7" x14ac:dyDescent="0.35">
      <c r="G7566" s="399"/>
    </row>
    <row r="7567" spans="7:7" x14ac:dyDescent="0.35">
      <c r="G7567" s="399"/>
    </row>
    <row r="7568" spans="7:7" x14ac:dyDescent="0.35">
      <c r="G7568" s="399"/>
    </row>
    <row r="7569" spans="7:7" x14ac:dyDescent="0.35">
      <c r="G7569" s="399"/>
    </row>
    <row r="7570" spans="7:7" x14ac:dyDescent="0.35">
      <c r="G7570" s="399"/>
    </row>
    <row r="7571" spans="7:7" x14ac:dyDescent="0.35">
      <c r="G7571" s="399"/>
    </row>
    <row r="7572" spans="7:7" x14ac:dyDescent="0.35">
      <c r="G7572" s="399"/>
    </row>
    <row r="7573" spans="7:7" x14ac:dyDescent="0.35">
      <c r="G7573" s="399"/>
    </row>
    <row r="7574" spans="7:7" x14ac:dyDescent="0.35">
      <c r="G7574" s="399"/>
    </row>
    <row r="7575" spans="7:7" x14ac:dyDescent="0.35">
      <c r="G7575" s="399"/>
    </row>
    <row r="7576" spans="7:7" x14ac:dyDescent="0.35">
      <c r="G7576" s="399"/>
    </row>
    <row r="7577" spans="7:7" x14ac:dyDescent="0.35">
      <c r="G7577" s="399"/>
    </row>
    <row r="7578" spans="7:7" x14ac:dyDescent="0.35">
      <c r="G7578" s="399"/>
    </row>
    <row r="7579" spans="7:7" x14ac:dyDescent="0.35">
      <c r="G7579" s="399"/>
    </row>
    <row r="7580" spans="7:7" x14ac:dyDescent="0.35">
      <c r="G7580" s="399"/>
    </row>
    <row r="7581" spans="7:7" x14ac:dyDescent="0.35">
      <c r="G7581" s="399"/>
    </row>
    <row r="7582" spans="7:7" x14ac:dyDescent="0.35">
      <c r="G7582" s="399"/>
    </row>
    <row r="7583" spans="7:7" x14ac:dyDescent="0.35">
      <c r="G7583" s="399"/>
    </row>
    <row r="7584" spans="7:7" x14ac:dyDescent="0.35">
      <c r="G7584" s="399"/>
    </row>
    <row r="7585" spans="7:7" x14ac:dyDescent="0.35">
      <c r="G7585" s="399"/>
    </row>
    <row r="7586" spans="7:7" x14ac:dyDescent="0.35">
      <c r="G7586" s="399"/>
    </row>
    <row r="7587" spans="7:7" x14ac:dyDescent="0.35">
      <c r="G7587" s="399"/>
    </row>
    <row r="7588" spans="7:7" x14ac:dyDescent="0.35">
      <c r="G7588" s="399"/>
    </row>
    <row r="7589" spans="7:7" x14ac:dyDescent="0.35">
      <c r="G7589" s="399"/>
    </row>
    <row r="7590" spans="7:7" x14ac:dyDescent="0.35">
      <c r="G7590" s="399"/>
    </row>
    <row r="7591" spans="7:7" x14ac:dyDescent="0.35">
      <c r="G7591" s="399"/>
    </row>
    <row r="7592" spans="7:7" x14ac:dyDescent="0.35">
      <c r="G7592" s="399"/>
    </row>
    <row r="7593" spans="7:7" x14ac:dyDescent="0.35">
      <c r="G7593" s="399"/>
    </row>
    <row r="7594" spans="7:7" x14ac:dyDescent="0.35">
      <c r="G7594" s="399"/>
    </row>
    <row r="7595" spans="7:7" x14ac:dyDescent="0.35">
      <c r="G7595" s="399"/>
    </row>
    <row r="7596" spans="7:7" x14ac:dyDescent="0.35">
      <c r="G7596" s="399"/>
    </row>
    <row r="7597" spans="7:7" x14ac:dyDescent="0.35">
      <c r="G7597" s="399"/>
    </row>
    <row r="7598" spans="7:7" x14ac:dyDescent="0.35">
      <c r="G7598" s="399"/>
    </row>
    <row r="7599" spans="7:7" x14ac:dyDescent="0.35">
      <c r="G7599" s="399"/>
    </row>
    <row r="7600" spans="7:7" x14ac:dyDescent="0.35">
      <c r="G7600" s="399"/>
    </row>
    <row r="7601" spans="7:7" x14ac:dyDescent="0.35">
      <c r="G7601" s="399"/>
    </row>
    <row r="7602" spans="7:7" x14ac:dyDescent="0.35">
      <c r="G7602" s="399"/>
    </row>
    <row r="7603" spans="7:7" x14ac:dyDescent="0.35">
      <c r="G7603" s="399"/>
    </row>
    <row r="7604" spans="7:7" x14ac:dyDescent="0.35">
      <c r="G7604" s="399"/>
    </row>
    <row r="7605" spans="7:7" x14ac:dyDescent="0.35">
      <c r="G7605" s="399"/>
    </row>
    <row r="7606" spans="7:7" x14ac:dyDescent="0.35">
      <c r="G7606" s="399"/>
    </row>
    <row r="7607" spans="7:7" x14ac:dyDescent="0.35">
      <c r="G7607" s="399"/>
    </row>
    <row r="7608" spans="7:7" x14ac:dyDescent="0.35">
      <c r="G7608" s="399"/>
    </row>
    <row r="7609" spans="7:7" x14ac:dyDescent="0.35">
      <c r="G7609" s="399"/>
    </row>
    <row r="7610" spans="7:7" x14ac:dyDescent="0.35">
      <c r="G7610" s="399"/>
    </row>
    <row r="7611" spans="7:7" x14ac:dyDescent="0.35">
      <c r="G7611" s="399"/>
    </row>
    <row r="7612" spans="7:7" x14ac:dyDescent="0.35">
      <c r="G7612" s="399"/>
    </row>
    <row r="7613" spans="7:7" x14ac:dyDescent="0.35">
      <c r="G7613" s="399"/>
    </row>
    <row r="7614" spans="7:7" x14ac:dyDescent="0.35">
      <c r="G7614" s="399"/>
    </row>
    <row r="7615" spans="7:7" x14ac:dyDescent="0.35">
      <c r="G7615" s="399"/>
    </row>
    <row r="7616" spans="7:7" x14ac:dyDescent="0.35">
      <c r="G7616" s="399"/>
    </row>
    <row r="7617" spans="7:7" x14ac:dyDescent="0.35">
      <c r="G7617" s="399"/>
    </row>
    <row r="7618" spans="7:7" x14ac:dyDescent="0.35">
      <c r="G7618" s="399"/>
    </row>
    <row r="7619" spans="7:7" x14ac:dyDescent="0.35">
      <c r="G7619" s="399"/>
    </row>
    <row r="7620" spans="7:7" x14ac:dyDescent="0.35">
      <c r="G7620" s="399"/>
    </row>
    <row r="7621" spans="7:7" x14ac:dyDescent="0.35">
      <c r="G7621" s="399"/>
    </row>
    <row r="7622" spans="7:7" x14ac:dyDescent="0.35">
      <c r="G7622" s="399"/>
    </row>
    <row r="7623" spans="7:7" x14ac:dyDescent="0.35">
      <c r="G7623" s="399"/>
    </row>
    <row r="7624" spans="7:7" x14ac:dyDescent="0.35">
      <c r="G7624" s="399"/>
    </row>
    <row r="7625" spans="7:7" x14ac:dyDescent="0.35">
      <c r="G7625" s="399"/>
    </row>
    <row r="7626" spans="7:7" x14ac:dyDescent="0.35">
      <c r="G7626" s="399"/>
    </row>
    <row r="7627" spans="7:7" x14ac:dyDescent="0.35">
      <c r="G7627" s="399"/>
    </row>
    <row r="7628" spans="7:7" x14ac:dyDescent="0.35">
      <c r="G7628" s="399"/>
    </row>
    <row r="7629" spans="7:7" x14ac:dyDescent="0.35">
      <c r="G7629" s="399"/>
    </row>
    <row r="7630" spans="7:7" x14ac:dyDescent="0.35">
      <c r="G7630" s="399"/>
    </row>
    <row r="7631" spans="7:7" x14ac:dyDescent="0.35">
      <c r="G7631" s="399"/>
    </row>
    <row r="7632" spans="7:7" x14ac:dyDescent="0.35">
      <c r="G7632" s="399"/>
    </row>
    <row r="7633" spans="7:7" x14ac:dyDescent="0.35">
      <c r="G7633" s="399"/>
    </row>
    <row r="7634" spans="7:7" x14ac:dyDescent="0.35">
      <c r="G7634" s="399"/>
    </row>
    <row r="7635" spans="7:7" x14ac:dyDescent="0.35">
      <c r="G7635" s="399"/>
    </row>
    <row r="7636" spans="7:7" x14ac:dyDescent="0.35">
      <c r="G7636" s="399"/>
    </row>
    <row r="7637" spans="7:7" x14ac:dyDescent="0.35">
      <c r="G7637" s="399"/>
    </row>
    <row r="7638" spans="7:7" x14ac:dyDescent="0.35">
      <c r="G7638" s="399"/>
    </row>
    <row r="7639" spans="7:7" x14ac:dyDescent="0.35">
      <c r="G7639" s="399"/>
    </row>
    <row r="7640" spans="7:7" x14ac:dyDescent="0.35">
      <c r="G7640" s="399"/>
    </row>
    <row r="7641" spans="7:7" x14ac:dyDescent="0.35">
      <c r="G7641" s="399"/>
    </row>
    <row r="7642" spans="7:7" x14ac:dyDescent="0.35">
      <c r="G7642" s="399"/>
    </row>
    <row r="7643" spans="7:7" x14ac:dyDescent="0.35">
      <c r="G7643" s="399"/>
    </row>
    <row r="7644" spans="7:7" x14ac:dyDescent="0.35">
      <c r="G7644" s="399"/>
    </row>
    <row r="7645" spans="7:7" x14ac:dyDescent="0.35">
      <c r="G7645" s="399"/>
    </row>
    <row r="7646" spans="7:7" x14ac:dyDescent="0.35">
      <c r="G7646" s="399"/>
    </row>
    <row r="7647" spans="7:7" x14ac:dyDescent="0.35">
      <c r="G7647" s="399"/>
    </row>
    <row r="7648" spans="7:7" x14ac:dyDescent="0.35">
      <c r="G7648" s="399"/>
    </row>
    <row r="7649" spans="7:7" x14ac:dyDescent="0.35">
      <c r="G7649" s="399"/>
    </row>
    <row r="7650" spans="7:7" x14ac:dyDescent="0.35">
      <c r="G7650" s="399"/>
    </row>
    <row r="7651" spans="7:7" x14ac:dyDescent="0.35">
      <c r="G7651" s="399"/>
    </row>
    <row r="7652" spans="7:7" x14ac:dyDescent="0.35">
      <c r="G7652" s="399"/>
    </row>
    <row r="7653" spans="7:7" x14ac:dyDescent="0.35">
      <c r="G7653" s="399"/>
    </row>
    <row r="7654" spans="7:7" x14ac:dyDescent="0.35">
      <c r="G7654" s="399"/>
    </row>
    <row r="7655" spans="7:7" x14ac:dyDescent="0.35">
      <c r="G7655" s="399"/>
    </row>
    <row r="7656" spans="7:7" x14ac:dyDescent="0.35">
      <c r="G7656" s="399"/>
    </row>
    <row r="7657" spans="7:7" x14ac:dyDescent="0.35">
      <c r="G7657" s="399"/>
    </row>
    <row r="7658" spans="7:7" x14ac:dyDescent="0.35">
      <c r="G7658" s="399"/>
    </row>
    <row r="7659" spans="7:7" x14ac:dyDescent="0.35">
      <c r="G7659" s="399"/>
    </row>
    <row r="7660" spans="7:7" x14ac:dyDescent="0.35">
      <c r="G7660" s="399"/>
    </row>
    <row r="7661" spans="7:7" x14ac:dyDescent="0.35">
      <c r="G7661" s="399"/>
    </row>
    <row r="7662" spans="7:7" x14ac:dyDescent="0.35">
      <c r="G7662" s="399"/>
    </row>
    <row r="7663" spans="7:7" x14ac:dyDescent="0.35">
      <c r="G7663" s="399"/>
    </row>
    <row r="7664" spans="7:7" x14ac:dyDescent="0.35">
      <c r="G7664" s="399"/>
    </row>
    <row r="7665" spans="7:7" x14ac:dyDescent="0.35">
      <c r="G7665" s="399"/>
    </row>
    <row r="7666" spans="7:7" x14ac:dyDescent="0.35">
      <c r="G7666" s="399"/>
    </row>
    <row r="7667" spans="7:7" x14ac:dyDescent="0.35">
      <c r="G7667" s="399"/>
    </row>
    <row r="7668" spans="7:7" x14ac:dyDescent="0.35">
      <c r="G7668" s="399"/>
    </row>
    <row r="7669" spans="7:7" x14ac:dyDescent="0.35">
      <c r="G7669" s="399"/>
    </row>
    <row r="7670" spans="7:7" x14ac:dyDescent="0.35">
      <c r="G7670" s="399"/>
    </row>
    <row r="7671" spans="7:7" x14ac:dyDescent="0.35">
      <c r="G7671" s="399"/>
    </row>
    <row r="7672" spans="7:7" x14ac:dyDescent="0.35">
      <c r="G7672" s="399"/>
    </row>
    <row r="7673" spans="7:7" x14ac:dyDescent="0.35">
      <c r="G7673" s="399"/>
    </row>
    <row r="7674" spans="7:7" x14ac:dyDescent="0.35">
      <c r="G7674" s="399"/>
    </row>
    <row r="7675" spans="7:7" x14ac:dyDescent="0.35">
      <c r="G7675" s="399"/>
    </row>
    <row r="7676" spans="7:7" x14ac:dyDescent="0.35">
      <c r="G7676" s="399"/>
    </row>
    <row r="7677" spans="7:7" x14ac:dyDescent="0.35">
      <c r="G7677" s="399"/>
    </row>
    <row r="7678" spans="7:7" x14ac:dyDescent="0.35">
      <c r="G7678" s="399"/>
    </row>
    <row r="7679" spans="7:7" x14ac:dyDescent="0.35">
      <c r="G7679" s="399"/>
    </row>
    <row r="7680" spans="7:7" x14ac:dyDescent="0.35">
      <c r="G7680" s="399"/>
    </row>
    <row r="7681" spans="7:7" x14ac:dyDescent="0.35">
      <c r="G7681" s="399"/>
    </row>
    <row r="7682" spans="7:7" x14ac:dyDescent="0.35">
      <c r="G7682" s="399"/>
    </row>
    <row r="7683" spans="7:7" x14ac:dyDescent="0.35">
      <c r="G7683" s="399"/>
    </row>
    <row r="7684" spans="7:7" x14ac:dyDescent="0.35">
      <c r="G7684" s="399"/>
    </row>
    <row r="7685" spans="7:7" x14ac:dyDescent="0.35">
      <c r="G7685" s="399"/>
    </row>
    <row r="7686" spans="7:7" x14ac:dyDescent="0.35">
      <c r="G7686" s="399"/>
    </row>
    <row r="7687" spans="7:7" x14ac:dyDescent="0.35">
      <c r="G7687" s="399"/>
    </row>
    <row r="7688" spans="7:7" x14ac:dyDescent="0.35">
      <c r="G7688" s="399"/>
    </row>
    <row r="7689" spans="7:7" x14ac:dyDescent="0.35">
      <c r="G7689" s="399"/>
    </row>
    <row r="7690" spans="7:7" x14ac:dyDescent="0.35">
      <c r="G7690" s="399"/>
    </row>
    <row r="7691" spans="7:7" x14ac:dyDescent="0.35">
      <c r="G7691" s="399"/>
    </row>
    <row r="7692" spans="7:7" x14ac:dyDescent="0.35">
      <c r="G7692" s="399"/>
    </row>
    <row r="7693" spans="7:7" x14ac:dyDescent="0.35">
      <c r="G7693" s="399"/>
    </row>
    <row r="7694" spans="7:7" x14ac:dyDescent="0.35">
      <c r="G7694" s="399"/>
    </row>
    <row r="7695" spans="7:7" x14ac:dyDescent="0.35">
      <c r="G7695" s="399"/>
    </row>
    <row r="7696" spans="7:7" x14ac:dyDescent="0.35">
      <c r="G7696" s="399"/>
    </row>
    <row r="7697" spans="7:7" x14ac:dyDescent="0.35">
      <c r="G7697" s="399"/>
    </row>
    <row r="7698" spans="7:7" x14ac:dyDescent="0.35">
      <c r="G7698" s="399"/>
    </row>
    <row r="7699" spans="7:7" x14ac:dyDescent="0.35">
      <c r="G7699" s="399"/>
    </row>
    <row r="7700" spans="7:7" x14ac:dyDescent="0.35">
      <c r="G7700" s="399"/>
    </row>
    <row r="7701" spans="7:7" x14ac:dyDescent="0.35">
      <c r="G7701" s="399"/>
    </row>
    <row r="7702" spans="7:7" x14ac:dyDescent="0.35">
      <c r="G7702" s="399"/>
    </row>
    <row r="7703" spans="7:7" x14ac:dyDescent="0.35">
      <c r="G7703" s="399"/>
    </row>
    <row r="7704" spans="7:7" x14ac:dyDescent="0.35">
      <c r="G7704" s="399"/>
    </row>
    <row r="7705" spans="7:7" x14ac:dyDescent="0.35">
      <c r="G7705" s="399"/>
    </row>
    <row r="7706" spans="7:7" x14ac:dyDescent="0.35">
      <c r="G7706" s="399"/>
    </row>
    <row r="7707" spans="7:7" x14ac:dyDescent="0.35">
      <c r="G7707" s="399"/>
    </row>
    <row r="7708" spans="7:7" x14ac:dyDescent="0.35">
      <c r="G7708" s="399"/>
    </row>
    <row r="7709" spans="7:7" x14ac:dyDescent="0.35">
      <c r="G7709" s="399"/>
    </row>
    <row r="7710" spans="7:7" x14ac:dyDescent="0.35">
      <c r="G7710" s="399"/>
    </row>
    <row r="7711" spans="7:7" x14ac:dyDescent="0.35">
      <c r="G7711" s="399"/>
    </row>
    <row r="7712" spans="7:7" x14ac:dyDescent="0.35">
      <c r="G7712" s="399"/>
    </row>
    <row r="7713" spans="7:7" x14ac:dyDescent="0.35">
      <c r="G7713" s="399"/>
    </row>
    <row r="7714" spans="7:7" x14ac:dyDescent="0.35">
      <c r="G7714" s="399"/>
    </row>
    <row r="7715" spans="7:7" x14ac:dyDescent="0.35">
      <c r="G7715" s="399"/>
    </row>
    <row r="7716" spans="7:7" x14ac:dyDescent="0.35">
      <c r="G7716" s="399"/>
    </row>
    <row r="7717" spans="7:7" x14ac:dyDescent="0.35">
      <c r="G7717" s="399"/>
    </row>
    <row r="7718" spans="7:7" x14ac:dyDescent="0.35">
      <c r="G7718" s="399"/>
    </row>
    <row r="7719" spans="7:7" x14ac:dyDescent="0.35">
      <c r="G7719" s="399"/>
    </row>
    <row r="7720" spans="7:7" x14ac:dyDescent="0.35">
      <c r="G7720" s="399"/>
    </row>
    <row r="7721" spans="7:7" x14ac:dyDescent="0.35">
      <c r="G7721" s="399"/>
    </row>
    <row r="7722" spans="7:7" x14ac:dyDescent="0.35">
      <c r="G7722" s="399"/>
    </row>
    <row r="7723" spans="7:7" x14ac:dyDescent="0.35">
      <c r="G7723" s="399"/>
    </row>
    <row r="7724" spans="7:7" x14ac:dyDescent="0.35">
      <c r="G7724" s="399"/>
    </row>
    <row r="7725" spans="7:7" x14ac:dyDescent="0.35">
      <c r="G7725" s="399"/>
    </row>
    <row r="7726" spans="7:7" x14ac:dyDescent="0.35">
      <c r="G7726" s="399"/>
    </row>
    <row r="7727" spans="7:7" x14ac:dyDescent="0.35">
      <c r="G7727" s="399"/>
    </row>
    <row r="7728" spans="7:7" x14ac:dyDescent="0.35">
      <c r="G7728" s="399"/>
    </row>
    <row r="7729" spans="7:7" x14ac:dyDescent="0.35">
      <c r="G7729" s="399"/>
    </row>
    <row r="7730" spans="7:7" x14ac:dyDescent="0.35">
      <c r="G7730" s="399"/>
    </row>
    <row r="7731" spans="7:7" x14ac:dyDescent="0.35">
      <c r="G7731" s="399"/>
    </row>
    <row r="7732" spans="7:7" x14ac:dyDescent="0.35">
      <c r="G7732" s="399"/>
    </row>
    <row r="7733" spans="7:7" x14ac:dyDescent="0.35">
      <c r="G7733" s="399"/>
    </row>
    <row r="7734" spans="7:7" x14ac:dyDescent="0.35">
      <c r="G7734" s="399"/>
    </row>
    <row r="7735" spans="7:7" x14ac:dyDescent="0.35">
      <c r="G7735" s="399"/>
    </row>
    <row r="7736" spans="7:7" x14ac:dyDescent="0.35">
      <c r="G7736" s="399"/>
    </row>
    <row r="7737" spans="7:7" x14ac:dyDescent="0.35">
      <c r="G7737" s="399"/>
    </row>
    <row r="7738" spans="7:7" x14ac:dyDescent="0.35">
      <c r="G7738" s="399"/>
    </row>
    <row r="7739" spans="7:7" x14ac:dyDescent="0.35">
      <c r="G7739" s="399"/>
    </row>
    <row r="7740" spans="7:7" x14ac:dyDescent="0.35">
      <c r="G7740" s="399"/>
    </row>
    <row r="7741" spans="7:7" x14ac:dyDescent="0.35">
      <c r="G7741" s="399"/>
    </row>
    <row r="7742" spans="7:7" x14ac:dyDescent="0.35">
      <c r="G7742" s="399"/>
    </row>
    <row r="7743" spans="7:7" x14ac:dyDescent="0.35">
      <c r="G7743" s="399"/>
    </row>
    <row r="7744" spans="7:7" x14ac:dyDescent="0.35">
      <c r="G7744" s="399"/>
    </row>
    <row r="7745" spans="7:7" x14ac:dyDescent="0.35">
      <c r="G7745" s="399"/>
    </row>
    <row r="7746" spans="7:7" x14ac:dyDescent="0.35">
      <c r="G7746" s="399"/>
    </row>
    <row r="7747" spans="7:7" x14ac:dyDescent="0.35">
      <c r="G7747" s="399"/>
    </row>
    <row r="7748" spans="7:7" x14ac:dyDescent="0.35">
      <c r="G7748" s="399"/>
    </row>
    <row r="7749" spans="7:7" x14ac:dyDescent="0.35">
      <c r="G7749" s="399"/>
    </row>
    <row r="7750" spans="7:7" x14ac:dyDescent="0.35">
      <c r="G7750" s="399"/>
    </row>
    <row r="7751" spans="7:7" x14ac:dyDescent="0.35">
      <c r="G7751" s="399"/>
    </row>
    <row r="7752" spans="7:7" x14ac:dyDescent="0.35">
      <c r="G7752" s="399"/>
    </row>
    <row r="7753" spans="7:7" x14ac:dyDescent="0.35">
      <c r="G7753" s="399"/>
    </row>
    <row r="7754" spans="7:7" x14ac:dyDescent="0.35">
      <c r="G7754" s="399"/>
    </row>
    <row r="7755" spans="7:7" x14ac:dyDescent="0.35">
      <c r="G7755" s="399"/>
    </row>
    <row r="7756" spans="7:7" x14ac:dyDescent="0.35">
      <c r="G7756" s="399"/>
    </row>
    <row r="7757" spans="7:7" x14ac:dyDescent="0.35">
      <c r="G7757" s="399"/>
    </row>
    <row r="7758" spans="7:7" x14ac:dyDescent="0.35">
      <c r="G7758" s="399"/>
    </row>
    <row r="7759" spans="7:7" x14ac:dyDescent="0.35">
      <c r="G7759" s="399"/>
    </row>
    <row r="7760" spans="7:7" x14ac:dyDescent="0.35">
      <c r="G7760" s="399"/>
    </row>
    <row r="7761" spans="7:7" x14ac:dyDescent="0.35">
      <c r="G7761" s="399"/>
    </row>
    <row r="7762" spans="7:7" x14ac:dyDescent="0.35">
      <c r="G7762" s="399"/>
    </row>
    <row r="7763" spans="7:7" x14ac:dyDescent="0.35">
      <c r="G7763" s="399"/>
    </row>
    <row r="7764" spans="7:7" x14ac:dyDescent="0.35">
      <c r="G7764" s="399"/>
    </row>
    <row r="7765" spans="7:7" x14ac:dyDescent="0.35">
      <c r="G7765" s="399"/>
    </row>
    <row r="7766" spans="7:7" x14ac:dyDescent="0.35">
      <c r="G7766" s="399"/>
    </row>
    <row r="7767" spans="7:7" x14ac:dyDescent="0.35">
      <c r="G7767" s="399"/>
    </row>
    <row r="7768" spans="7:7" x14ac:dyDescent="0.35">
      <c r="G7768" s="399"/>
    </row>
    <row r="7769" spans="7:7" x14ac:dyDescent="0.35">
      <c r="G7769" s="399"/>
    </row>
    <row r="7770" spans="7:7" x14ac:dyDescent="0.35">
      <c r="G7770" s="399"/>
    </row>
    <row r="7771" spans="7:7" x14ac:dyDescent="0.35">
      <c r="G7771" s="399"/>
    </row>
    <row r="7772" spans="7:7" x14ac:dyDescent="0.35">
      <c r="G7772" s="399"/>
    </row>
    <row r="7773" spans="7:7" x14ac:dyDescent="0.35">
      <c r="G7773" s="399"/>
    </row>
    <row r="7774" spans="7:7" x14ac:dyDescent="0.35">
      <c r="G7774" s="399"/>
    </row>
    <row r="7775" spans="7:7" x14ac:dyDescent="0.35">
      <c r="G7775" s="399"/>
    </row>
    <row r="7776" spans="7:7" x14ac:dyDescent="0.35">
      <c r="G7776" s="399"/>
    </row>
    <row r="7777" spans="7:7" x14ac:dyDescent="0.35">
      <c r="G7777" s="399"/>
    </row>
    <row r="7778" spans="7:7" x14ac:dyDescent="0.35">
      <c r="G7778" s="399"/>
    </row>
    <row r="7779" spans="7:7" x14ac:dyDescent="0.35">
      <c r="G7779" s="399"/>
    </row>
    <row r="7780" spans="7:7" x14ac:dyDescent="0.35">
      <c r="G7780" s="399"/>
    </row>
    <row r="7781" spans="7:7" x14ac:dyDescent="0.35">
      <c r="G7781" s="399"/>
    </row>
    <row r="7782" spans="7:7" x14ac:dyDescent="0.35">
      <c r="G7782" s="399"/>
    </row>
    <row r="7783" spans="7:7" x14ac:dyDescent="0.35">
      <c r="G7783" s="399"/>
    </row>
    <row r="7784" spans="7:7" x14ac:dyDescent="0.35">
      <c r="G7784" s="399"/>
    </row>
    <row r="7785" spans="7:7" x14ac:dyDescent="0.35">
      <c r="G7785" s="399"/>
    </row>
    <row r="7786" spans="7:7" x14ac:dyDescent="0.35">
      <c r="G7786" s="399"/>
    </row>
    <row r="7787" spans="7:7" x14ac:dyDescent="0.35">
      <c r="G7787" s="399"/>
    </row>
    <row r="7788" spans="7:7" x14ac:dyDescent="0.35">
      <c r="G7788" s="399"/>
    </row>
    <row r="7789" spans="7:7" x14ac:dyDescent="0.35">
      <c r="G7789" s="399"/>
    </row>
    <row r="7790" spans="7:7" x14ac:dyDescent="0.35">
      <c r="G7790" s="399"/>
    </row>
    <row r="7791" spans="7:7" x14ac:dyDescent="0.35">
      <c r="G7791" s="399"/>
    </row>
    <row r="7792" spans="7:7" x14ac:dyDescent="0.35">
      <c r="G7792" s="399"/>
    </row>
    <row r="7793" spans="7:7" x14ac:dyDescent="0.35">
      <c r="G7793" s="399"/>
    </row>
    <row r="7794" spans="7:7" x14ac:dyDescent="0.35">
      <c r="G7794" s="399"/>
    </row>
    <row r="7795" spans="7:7" x14ac:dyDescent="0.35">
      <c r="G7795" s="399"/>
    </row>
    <row r="7796" spans="7:7" x14ac:dyDescent="0.35">
      <c r="G7796" s="399"/>
    </row>
    <row r="7797" spans="7:7" x14ac:dyDescent="0.35">
      <c r="G7797" s="399"/>
    </row>
    <row r="7798" spans="7:7" x14ac:dyDescent="0.35">
      <c r="G7798" s="399"/>
    </row>
    <row r="7799" spans="7:7" x14ac:dyDescent="0.35">
      <c r="G7799" s="399"/>
    </row>
    <row r="7800" spans="7:7" x14ac:dyDescent="0.35">
      <c r="G7800" s="399"/>
    </row>
    <row r="7801" spans="7:7" x14ac:dyDescent="0.35">
      <c r="G7801" s="399"/>
    </row>
    <row r="7802" spans="7:7" x14ac:dyDescent="0.35">
      <c r="G7802" s="399"/>
    </row>
    <row r="7803" spans="7:7" x14ac:dyDescent="0.35">
      <c r="G7803" s="399"/>
    </row>
    <row r="7804" spans="7:7" x14ac:dyDescent="0.35">
      <c r="G7804" s="399"/>
    </row>
    <row r="7805" spans="7:7" x14ac:dyDescent="0.35">
      <c r="G7805" s="399"/>
    </row>
    <row r="7806" spans="7:7" x14ac:dyDescent="0.35">
      <c r="G7806" s="399"/>
    </row>
    <row r="7807" spans="7:7" x14ac:dyDescent="0.35">
      <c r="G7807" s="399"/>
    </row>
    <row r="7808" spans="7:7" x14ac:dyDescent="0.35">
      <c r="G7808" s="399"/>
    </row>
    <row r="7809" spans="7:7" x14ac:dyDescent="0.35">
      <c r="G7809" s="399"/>
    </row>
    <row r="7810" spans="7:7" x14ac:dyDescent="0.35">
      <c r="G7810" s="399"/>
    </row>
    <row r="7811" spans="7:7" x14ac:dyDescent="0.35">
      <c r="G7811" s="399"/>
    </row>
    <row r="7812" spans="7:7" x14ac:dyDescent="0.35">
      <c r="G7812" s="399"/>
    </row>
    <row r="7813" spans="7:7" x14ac:dyDescent="0.35">
      <c r="G7813" s="399"/>
    </row>
    <row r="7814" spans="7:7" x14ac:dyDescent="0.35">
      <c r="G7814" s="399"/>
    </row>
    <row r="7815" spans="7:7" x14ac:dyDescent="0.35">
      <c r="G7815" s="399"/>
    </row>
    <row r="7816" spans="7:7" x14ac:dyDescent="0.35">
      <c r="G7816" s="399"/>
    </row>
    <row r="7817" spans="7:7" x14ac:dyDescent="0.35">
      <c r="G7817" s="399"/>
    </row>
    <row r="7818" spans="7:7" x14ac:dyDescent="0.35">
      <c r="G7818" s="399"/>
    </row>
    <row r="7819" spans="7:7" x14ac:dyDescent="0.35">
      <c r="G7819" s="399"/>
    </row>
    <row r="7820" spans="7:7" x14ac:dyDescent="0.35">
      <c r="G7820" s="399"/>
    </row>
    <row r="7821" spans="7:7" x14ac:dyDescent="0.35">
      <c r="G7821" s="399"/>
    </row>
    <row r="7822" spans="7:7" x14ac:dyDescent="0.35">
      <c r="G7822" s="399"/>
    </row>
    <row r="7823" spans="7:7" x14ac:dyDescent="0.35">
      <c r="G7823" s="399"/>
    </row>
    <row r="7824" spans="7:7" x14ac:dyDescent="0.35">
      <c r="G7824" s="399"/>
    </row>
    <row r="7825" spans="7:7" x14ac:dyDescent="0.35">
      <c r="G7825" s="399"/>
    </row>
    <row r="7826" spans="7:7" x14ac:dyDescent="0.35">
      <c r="G7826" s="399"/>
    </row>
    <row r="7827" spans="7:7" x14ac:dyDescent="0.35">
      <c r="G7827" s="399"/>
    </row>
    <row r="7828" spans="7:7" x14ac:dyDescent="0.35">
      <c r="G7828" s="399"/>
    </row>
    <row r="7829" spans="7:7" x14ac:dyDescent="0.35">
      <c r="G7829" s="399"/>
    </row>
    <row r="7830" spans="7:7" x14ac:dyDescent="0.35">
      <c r="G7830" s="399"/>
    </row>
    <row r="7831" spans="7:7" x14ac:dyDescent="0.35">
      <c r="G7831" s="399"/>
    </row>
    <row r="7832" spans="7:7" x14ac:dyDescent="0.35">
      <c r="G7832" s="399"/>
    </row>
    <row r="7833" spans="7:7" x14ac:dyDescent="0.35">
      <c r="G7833" s="399"/>
    </row>
    <row r="7834" spans="7:7" x14ac:dyDescent="0.35">
      <c r="G7834" s="399"/>
    </row>
    <row r="7835" spans="7:7" x14ac:dyDescent="0.35">
      <c r="G7835" s="399"/>
    </row>
    <row r="7836" spans="7:7" x14ac:dyDescent="0.35">
      <c r="G7836" s="399"/>
    </row>
    <row r="7837" spans="7:7" x14ac:dyDescent="0.35">
      <c r="G7837" s="399"/>
    </row>
    <row r="7838" spans="7:7" x14ac:dyDescent="0.35">
      <c r="G7838" s="399"/>
    </row>
    <row r="7839" spans="7:7" x14ac:dyDescent="0.35">
      <c r="G7839" s="399"/>
    </row>
    <row r="7840" spans="7:7" x14ac:dyDescent="0.35">
      <c r="G7840" s="399"/>
    </row>
    <row r="7841" spans="7:7" x14ac:dyDescent="0.35">
      <c r="G7841" s="399"/>
    </row>
    <row r="7842" spans="7:7" x14ac:dyDescent="0.35">
      <c r="G7842" s="399"/>
    </row>
    <row r="7843" spans="7:7" x14ac:dyDescent="0.35">
      <c r="G7843" s="399"/>
    </row>
    <row r="7844" spans="7:7" x14ac:dyDescent="0.35">
      <c r="G7844" s="399"/>
    </row>
    <row r="7845" spans="7:7" x14ac:dyDescent="0.35">
      <c r="G7845" s="399"/>
    </row>
    <row r="7846" spans="7:7" x14ac:dyDescent="0.35">
      <c r="G7846" s="399"/>
    </row>
    <row r="7847" spans="7:7" x14ac:dyDescent="0.35">
      <c r="G7847" s="399"/>
    </row>
    <row r="7848" spans="7:7" x14ac:dyDescent="0.35">
      <c r="G7848" s="399"/>
    </row>
    <row r="7849" spans="7:7" x14ac:dyDescent="0.35">
      <c r="G7849" s="399"/>
    </row>
    <row r="7850" spans="7:7" x14ac:dyDescent="0.35">
      <c r="G7850" s="399"/>
    </row>
    <row r="7851" spans="7:7" x14ac:dyDescent="0.35">
      <c r="G7851" s="399"/>
    </row>
    <row r="7852" spans="7:7" x14ac:dyDescent="0.35">
      <c r="G7852" s="399"/>
    </row>
    <row r="7853" spans="7:7" x14ac:dyDescent="0.35">
      <c r="G7853" s="399"/>
    </row>
    <row r="7854" spans="7:7" x14ac:dyDescent="0.35">
      <c r="G7854" s="399"/>
    </row>
    <row r="7855" spans="7:7" x14ac:dyDescent="0.35">
      <c r="G7855" s="399"/>
    </row>
    <row r="7856" spans="7:7" x14ac:dyDescent="0.35">
      <c r="G7856" s="399"/>
    </row>
    <row r="7857" spans="7:7" x14ac:dyDescent="0.35">
      <c r="G7857" s="399"/>
    </row>
    <row r="7858" spans="7:7" x14ac:dyDescent="0.35">
      <c r="G7858" s="399"/>
    </row>
    <row r="7859" spans="7:7" x14ac:dyDescent="0.35">
      <c r="G7859" s="399"/>
    </row>
    <row r="7860" spans="7:7" x14ac:dyDescent="0.35">
      <c r="G7860" s="399"/>
    </row>
    <row r="7861" spans="7:7" x14ac:dyDescent="0.35">
      <c r="G7861" s="399"/>
    </row>
    <row r="7862" spans="7:7" x14ac:dyDescent="0.35">
      <c r="G7862" s="399"/>
    </row>
    <row r="7863" spans="7:7" x14ac:dyDescent="0.35">
      <c r="G7863" s="399"/>
    </row>
    <row r="7864" spans="7:7" x14ac:dyDescent="0.35">
      <c r="G7864" s="399"/>
    </row>
    <row r="7865" spans="7:7" x14ac:dyDescent="0.35">
      <c r="G7865" s="399"/>
    </row>
    <row r="7866" spans="7:7" x14ac:dyDescent="0.35">
      <c r="G7866" s="399"/>
    </row>
    <row r="7867" spans="7:7" x14ac:dyDescent="0.35">
      <c r="G7867" s="399"/>
    </row>
    <row r="7868" spans="7:7" x14ac:dyDescent="0.35">
      <c r="G7868" s="399"/>
    </row>
    <row r="7869" spans="7:7" x14ac:dyDescent="0.35">
      <c r="G7869" s="399"/>
    </row>
    <row r="7870" spans="7:7" x14ac:dyDescent="0.35">
      <c r="G7870" s="399"/>
    </row>
    <row r="7871" spans="7:7" x14ac:dyDescent="0.35">
      <c r="G7871" s="399"/>
    </row>
    <row r="7872" spans="7:7" x14ac:dyDescent="0.35">
      <c r="G7872" s="399"/>
    </row>
    <row r="7873" spans="7:7" x14ac:dyDescent="0.35">
      <c r="G7873" s="399"/>
    </row>
    <row r="7874" spans="7:7" x14ac:dyDescent="0.35">
      <c r="G7874" s="399"/>
    </row>
    <row r="7875" spans="7:7" x14ac:dyDescent="0.35">
      <c r="G7875" s="399"/>
    </row>
    <row r="7876" spans="7:7" x14ac:dyDescent="0.35">
      <c r="G7876" s="399"/>
    </row>
    <row r="7877" spans="7:7" x14ac:dyDescent="0.35">
      <c r="G7877" s="399"/>
    </row>
    <row r="7878" spans="7:7" x14ac:dyDescent="0.35">
      <c r="G7878" s="399"/>
    </row>
    <row r="7879" spans="7:7" x14ac:dyDescent="0.35">
      <c r="G7879" s="399"/>
    </row>
    <row r="7880" spans="7:7" x14ac:dyDescent="0.35">
      <c r="G7880" s="399"/>
    </row>
    <row r="7881" spans="7:7" x14ac:dyDescent="0.35">
      <c r="G7881" s="399"/>
    </row>
    <row r="7882" spans="7:7" x14ac:dyDescent="0.35">
      <c r="G7882" s="399"/>
    </row>
    <row r="7883" spans="7:7" x14ac:dyDescent="0.35">
      <c r="G7883" s="399"/>
    </row>
    <row r="7884" spans="7:7" x14ac:dyDescent="0.35">
      <c r="G7884" s="399"/>
    </row>
    <row r="7885" spans="7:7" x14ac:dyDescent="0.35">
      <c r="G7885" s="399"/>
    </row>
    <row r="7886" spans="7:7" x14ac:dyDescent="0.35">
      <c r="G7886" s="399"/>
    </row>
    <row r="7887" spans="7:7" x14ac:dyDescent="0.35">
      <c r="G7887" s="399"/>
    </row>
    <row r="7888" spans="7:7" x14ac:dyDescent="0.35">
      <c r="G7888" s="399"/>
    </row>
    <row r="7889" spans="7:7" x14ac:dyDescent="0.35">
      <c r="G7889" s="399"/>
    </row>
    <row r="7890" spans="7:7" x14ac:dyDescent="0.35">
      <c r="G7890" s="399"/>
    </row>
    <row r="7891" spans="7:7" x14ac:dyDescent="0.35">
      <c r="G7891" s="399"/>
    </row>
    <row r="7892" spans="7:7" x14ac:dyDescent="0.35">
      <c r="G7892" s="399"/>
    </row>
    <row r="7893" spans="7:7" x14ac:dyDescent="0.35">
      <c r="G7893" s="399"/>
    </row>
    <row r="7894" spans="7:7" x14ac:dyDescent="0.35">
      <c r="G7894" s="399"/>
    </row>
    <row r="7895" spans="7:7" x14ac:dyDescent="0.35">
      <c r="G7895" s="399"/>
    </row>
    <row r="7896" spans="7:7" x14ac:dyDescent="0.35">
      <c r="G7896" s="399"/>
    </row>
    <row r="7897" spans="7:7" x14ac:dyDescent="0.35">
      <c r="G7897" s="399"/>
    </row>
    <row r="7898" spans="7:7" x14ac:dyDescent="0.35">
      <c r="G7898" s="399"/>
    </row>
    <row r="7899" spans="7:7" x14ac:dyDescent="0.35">
      <c r="G7899" s="399"/>
    </row>
    <row r="7900" spans="7:7" x14ac:dyDescent="0.35">
      <c r="G7900" s="399"/>
    </row>
    <row r="7901" spans="7:7" x14ac:dyDescent="0.35">
      <c r="G7901" s="399"/>
    </row>
    <row r="7902" spans="7:7" x14ac:dyDescent="0.35">
      <c r="G7902" s="399"/>
    </row>
    <row r="7903" spans="7:7" x14ac:dyDescent="0.35">
      <c r="G7903" s="399"/>
    </row>
    <row r="7904" spans="7:7" x14ac:dyDescent="0.35">
      <c r="G7904" s="399"/>
    </row>
    <row r="7905" spans="7:7" x14ac:dyDescent="0.35">
      <c r="G7905" s="399"/>
    </row>
    <row r="7906" spans="7:7" x14ac:dyDescent="0.35">
      <c r="G7906" s="399"/>
    </row>
    <row r="7907" spans="7:7" x14ac:dyDescent="0.35">
      <c r="G7907" s="399"/>
    </row>
    <row r="7908" spans="7:7" x14ac:dyDescent="0.35">
      <c r="G7908" s="399"/>
    </row>
    <row r="7909" spans="7:7" x14ac:dyDescent="0.35">
      <c r="G7909" s="399"/>
    </row>
    <row r="7910" spans="7:7" x14ac:dyDescent="0.35">
      <c r="G7910" s="399"/>
    </row>
    <row r="7911" spans="7:7" x14ac:dyDescent="0.35">
      <c r="G7911" s="399"/>
    </row>
    <row r="7912" spans="7:7" x14ac:dyDescent="0.35">
      <c r="G7912" s="399"/>
    </row>
    <row r="7913" spans="7:7" x14ac:dyDescent="0.35">
      <c r="G7913" s="399"/>
    </row>
    <row r="7914" spans="7:7" x14ac:dyDescent="0.35">
      <c r="G7914" s="399"/>
    </row>
    <row r="7915" spans="7:7" x14ac:dyDescent="0.35">
      <c r="G7915" s="399"/>
    </row>
    <row r="7916" spans="7:7" x14ac:dyDescent="0.35">
      <c r="G7916" s="399"/>
    </row>
    <row r="7917" spans="7:7" x14ac:dyDescent="0.35">
      <c r="G7917" s="399"/>
    </row>
    <row r="7918" spans="7:7" x14ac:dyDescent="0.35">
      <c r="G7918" s="399"/>
    </row>
    <row r="7919" spans="7:7" x14ac:dyDescent="0.35">
      <c r="G7919" s="399"/>
    </row>
    <row r="7920" spans="7:7" x14ac:dyDescent="0.35">
      <c r="G7920" s="399"/>
    </row>
    <row r="7921" spans="7:7" x14ac:dyDescent="0.35">
      <c r="G7921" s="399"/>
    </row>
    <row r="7922" spans="7:7" x14ac:dyDescent="0.35">
      <c r="G7922" s="399"/>
    </row>
    <row r="7923" spans="7:7" x14ac:dyDescent="0.35">
      <c r="G7923" s="399"/>
    </row>
    <row r="7924" spans="7:7" x14ac:dyDescent="0.35">
      <c r="G7924" s="399"/>
    </row>
    <row r="7925" spans="7:7" x14ac:dyDescent="0.35">
      <c r="G7925" s="399"/>
    </row>
    <row r="7926" spans="7:7" x14ac:dyDescent="0.35">
      <c r="G7926" s="399"/>
    </row>
    <row r="7927" spans="7:7" x14ac:dyDescent="0.35">
      <c r="G7927" s="399"/>
    </row>
    <row r="7928" spans="7:7" x14ac:dyDescent="0.35">
      <c r="G7928" s="399"/>
    </row>
    <row r="7929" spans="7:7" x14ac:dyDescent="0.35">
      <c r="G7929" s="399"/>
    </row>
    <row r="7930" spans="7:7" x14ac:dyDescent="0.35">
      <c r="G7930" s="399"/>
    </row>
    <row r="7931" spans="7:7" x14ac:dyDescent="0.35">
      <c r="G7931" s="399"/>
    </row>
    <row r="7932" spans="7:7" x14ac:dyDescent="0.35">
      <c r="G7932" s="399"/>
    </row>
    <row r="7933" spans="7:7" x14ac:dyDescent="0.35">
      <c r="G7933" s="399"/>
    </row>
    <row r="7934" spans="7:7" x14ac:dyDescent="0.35">
      <c r="G7934" s="399"/>
    </row>
    <row r="7935" spans="7:7" x14ac:dyDescent="0.35">
      <c r="G7935" s="399"/>
    </row>
    <row r="7936" spans="7:7" x14ac:dyDescent="0.35">
      <c r="G7936" s="399"/>
    </row>
    <row r="7937" spans="7:7" x14ac:dyDescent="0.35">
      <c r="G7937" s="399"/>
    </row>
    <row r="7938" spans="7:7" x14ac:dyDescent="0.35">
      <c r="G7938" s="399"/>
    </row>
    <row r="7939" spans="7:7" x14ac:dyDescent="0.35">
      <c r="G7939" s="399"/>
    </row>
    <row r="7940" spans="7:7" x14ac:dyDescent="0.35">
      <c r="G7940" s="399"/>
    </row>
    <row r="7941" spans="7:7" x14ac:dyDescent="0.35">
      <c r="G7941" s="399"/>
    </row>
    <row r="7942" spans="7:7" x14ac:dyDescent="0.35">
      <c r="G7942" s="399"/>
    </row>
    <row r="7943" spans="7:7" x14ac:dyDescent="0.35">
      <c r="G7943" s="399"/>
    </row>
    <row r="7944" spans="7:7" x14ac:dyDescent="0.35">
      <c r="G7944" s="399"/>
    </row>
    <row r="7945" spans="7:7" x14ac:dyDescent="0.35">
      <c r="G7945" s="399"/>
    </row>
    <row r="7946" spans="7:7" x14ac:dyDescent="0.35">
      <c r="G7946" s="399"/>
    </row>
    <row r="7947" spans="7:7" x14ac:dyDescent="0.35">
      <c r="G7947" s="399"/>
    </row>
    <row r="7948" spans="7:7" x14ac:dyDescent="0.35">
      <c r="G7948" s="399"/>
    </row>
    <row r="7949" spans="7:7" x14ac:dyDescent="0.35">
      <c r="G7949" s="399"/>
    </row>
    <row r="7950" spans="7:7" x14ac:dyDescent="0.35">
      <c r="G7950" s="399"/>
    </row>
    <row r="7951" spans="7:7" x14ac:dyDescent="0.35">
      <c r="G7951" s="399"/>
    </row>
    <row r="7952" spans="7:7" x14ac:dyDescent="0.35">
      <c r="G7952" s="399"/>
    </row>
    <row r="7953" spans="7:7" x14ac:dyDescent="0.35">
      <c r="G7953" s="399"/>
    </row>
    <row r="7954" spans="7:7" x14ac:dyDescent="0.35">
      <c r="G7954" s="399"/>
    </row>
    <row r="7955" spans="7:7" x14ac:dyDescent="0.35">
      <c r="G7955" s="399"/>
    </row>
    <row r="7956" spans="7:7" x14ac:dyDescent="0.35">
      <c r="G7956" s="399"/>
    </row>
    <row r="7957" spans="7:7" x14ac:dyDescent="0.35">
      <c r="G7957" s="399"/>
    </row>
    <row r="7958" spans="7:7" x14ac:dyDescent="0.35">
      <c r="G7958" s="399"/>
    </row>
    <row r="7959" spans="7:7" x14ac:dyDescent="0.35">
      <c r="G7959" s="399"/>
    </row>
    <row r="7960" spans="7:7" x14ac:dyDescent="0.35">
      <c r="G7960" s="399"/>
    </row>
    <row r="7961" spans="7:7" x14ac:dyDescent="0.35">
      <c r="G7961" s="399"/>
    </row>
    <row r="7962" spans="7:7" x14ac:dyDescent="0.35">
      <c r="G7962" s="399"/>
    </row>
    <row r="7963" spans="7:7" x14ac:dyDescent="0.35">
      <c r="G7963" s="399"/>
    </row>
    <row r="7964" spans="7:7" x14ac:dyDescent="0.35">
      <c r="G7964" s="399"/>
    </row>
    <row r="7965" spans="7:7" x14ac:dyDescent="0.35">
      <c r="G7965" s="399"/>
    </row>
    <row r="7966" spans="7:7" x14ac:dyDescent="0.35">
      <c r="G7966" s="399"/>
    </row>
    <row r="7967" spans="7:7" x14ac:dyDescent="0.35">
      <c r="G7967" s="399"/>
    </row>
    <row r="7968" spans="7:7" x14ac:dyDescent="0.35">
      <c r="G7968" s="399"/>
    </row>
    <row r="7969" spans="7:7" x14ac:dyDescent="0.35">
      <c r="G7969" s="399"/>
    </row>
    <row r="7970" spans="7:7" x14ac:dyDescent="0.35">
      <c r="G7970" s="399"/>
    </row>
    <row r="7971" spans="7:7" x14ac:dyDescent="0.35">
      <c r="G7971" s="399"/>
    </row>
    <row r="7972" spans="7:7" x14ac:dyDescent="0.35">
      <c r="G7972" s="399"/>
    </row>
    <row r="7973" spans="7:7" x14ac:dyDescent="0.35">
      <c r="G7973" s="399"/>
    </row>
    <row r="7974" spans="7:7" x14ac:dyDescent="0.35">
      <c r="G7974" s="399"/>
    </row>
    <row r="7975" spans="7:7" x14ac:dyDescent="0.35">
      <c r="G7975" s="399"/>
    </row>
    <row r="7976" spans="7:7" x14ac:dyDescent="0.35">
      <c r="G7976" s="399"/>
    </row>
    <row r="7977" spans="7:7" x14ac:dyDescent="0.35">
      <c r="G7977" s="399"/>
    </row>
    <row r="7978" spans="7:7" x14ac:dyDescent="0.35">
      <c r="G7978" s="399"/>
    </row>
    <row r="7979" spans="7:7" x14ac:dyDescent="0.35">
      <c r="G7979" s="399"/>
    </row>
    <row r="7980" spans="7:7" x14ac:dyDescent="0.35">
      <c r="G7980" s="399"/>
    </row>
    <row r="7981" spans="7:7" x14ac:dyDescent="0.35">
      <c r="G7981" s="399"/>
    </row>
    <row r="7982" spans="7:7" x14ac:dyDescent="0.35">
      <c r="G7982" s="399"/>
    </row>
    <row r="7983" spans="7:7" x14ac:dyDescent="0.35">
      <c r="G7983" s="399"/>
    </row>
    <row r="7984" spans="7:7" x14ac:dyDescent="0.35">
      <c r="G7984" s="399"/>
    </row>
    <row r="7985" spans="7:7" x14ac:dyDescent="0.35">
      <c r="G7985" s="399"/>
    </row>
    <row r="7986" spans="7:7" x14ac:dyDescent="0.35">
      <c r="G7986" s="399"/>
    </row>
    <row r="7987" spans="7:7" x14ac:dyDescent="0.35">
      <c r="G7987" s="399"/>
    </row>
    <row r="7988" spans="7:7" x14ac:dyDescent="0.35">
      <c r="G7988" s="399"/>
    </row>
    <row r="7989" spans="7:7" x14ac:dyDescent="0.35">
      <c r="G7989" s="399"/>
    </row>
    <row r="7990" spans="7:7" x14ac:dyDescent="0.35">
      <c r="G7990" s="399"/>
    </row>
    <row r="7991" spans="7:7" x14ac:dyDescent="0.35">
      <c r="G7991" s="399"/>
    </row>
    <row r="7992" spans="7:7" x14ac:dyDescent="0.35">
      <c r="G7992" s="399"/>
    </row>
    <row r="7993" spans="7:7" x14ac:dyDescent="0.35">
      <c r="G7993" s="399"/>
    </row>
    <row r="7994" spans="7:7" x14ac:dyDescent="0.35">
      <c r="G7994" s="399"/>
    </row>
    <row r="7995" spans="7:7" x14ac:dyDescent="0.35">
      <c r="G7995" s="399"/>
    </row>
    <row r="7996" spans="7:7" x14ac:dyDescent="0.35">
      <c r="G7996" s="399"/>
    </row>
    <row r="7997" spans="7:7" x14ac:dyDescent="0.35">
      <c r="G7997" s="399"/>
    </row>
    <row r="7998" spans="7:7" x14ac:dyDescent="0.35">
      <c r="G7998" s="399"/>
    </row>
    <row r="7999" spans="7:7" x14ac:dyDescent="0.35">
      <c r="G7999" s="399"/>
    </row>
    <row r="8000" spans="7:7" x14ac:dyDescent="0.35">
      <c r="G8000" s="399"/>
    </row>
    <row r="8001" spans="7:7" x14ac:dyDescent="0.35">
      <c r="G8001" s="399"/>
    </row>
    <row r="8002" spans="7:7" x14ac:dyDescent="0.35">
      <c r="G8002" s="399"/>
    </row>
    <row r="8003" spans="7:7" x14ac:dyDescent="0.35">
      <c r="G8003" s="399"/>
    </row>
    <row r="8004" spans="7:7" x14ac:dyDescent="0.35">
      <c r="G8004" s="399"/>
    </row>
    <row r="8005" spans="7:7" x14ac:dyDescent="0.35">
      <c r="G8005" s="399"/>
    </row>
    <row r="8006" spans="7:7" x14ac:dyDescent="0.35">
      <c r="G8006" s="399"/>
    </row>
    <row r="8007" spans="7:7" x14ac:dyDescent="0.35">
      <c r="G8007" s="399"/>
    </row>
    <row r="8008" spans="7:7" x14ac:dyDescent="0.35">
      <c r="G8008" s="399"/>
    </row>
    <row r="8009" spans="7:7" x14ac:dyDescent="0.35">
      <c r="G8009" s="399"/>
    </row>
    <row r="8010" spans="7:7" x14ac:dyDescent="0.35">
      <c r="G8010" s="399"/>
    </row>
    <row r="8011" spans="7:7" x14ac:dyDescent="0.35">
      <c r="G8011" s="399"/>
    </row>
    <row r="8012" spans="7:7" x14ac:dyDescent="0.35">
      <c r="G8012" s="399"/>
    </row>
    <row r="8013" spans="7:7" x14ac:dyDescent="0.35">
      <c r="G8013" s="399"/>
    </row>
    <row r="8014" spans="7:7" x14ac:dyDescent="0.35">
      <c r="G8014" s="399"/>
    </row>
    <row r="8015" spans="7:7" x14ac:dyDescent="0.35">
      <c r="G8015" s="399"/>
    </row>
    <row r="8016" spans="7:7" x14ac:dyDescent="0.35">
      <c r="G8016" s="399"/>
    </row>
    <row r="8017" spans="7:7" x14ac:dyDescent="0.35">
      <c r="G8017" s="399"/>
    </row>
    <row r="8018" spans="7:7" x14ac:dyDescent="0.35">
      <c r="G8018" s="399"/>
    </row>
    <row r="8019" spans="7:7" x14ac:dyDescent="0.35">
      <c r="G8019" s="399"/>
    </row>
    <row r="8020" spans="7:7" x14ac:dyDescent="0.35">
      <c r="G8020" s="399"/>
    </row>
    <row r="8021" spans="7:7" x14ac:dyDescent="0.35">
      <c r="G8021" s="399"/>
    </row>
    <row r="8022" spans="7:7" x14ac:dyDescent="0.35">
      <c r="G8022" s="399"/>
    </row>
    <row r="8023" spans="7:7" x14ac:dyDescent="0.35">
      <c r="G8023" s="399"/>
    </row>
    <row r="8024" spans="7:7" x14ac:dyDescent="0.35">
      <c r="G8024" s="399"/>
    </row>
    <row r="8025" spans="7:7" x14ac:dyDescent="0.35">
      <c r="G8025" s="399"/>
    </row>
    <row r="8026" spans="7:7" x14ac:dyDescent="0.35">
      <c r="G8026" s="399"/>
    </row>
    <row r="8027" spans="7:7" x14ac:dyDescent="0.35">
      <c r="G8027" s="399"/>
    </row>
    <row r="8028" spans="7:7" x14ac:dyDescent="0.35">
      <c r="G8028" s="399"/>
    </row>
    <row r="8029" spans="7:7" x14ac:dyDescent="0.35">
      <c r="G8029" s="399"/>
    </row>
    <row r="8030" spans="7:7" x14ac:dyDescent="0.35">
      <c r="G8030" s="399"/>
    </row>
    <row r="8031" spans="7:7" x14ac:dyDescent="0.35">
      <c r="G8031" s="399"/>
    </row>
    <row r="8032" spans="7:7" x14ac:dyDescent="0.35">
      <c r="G8032" s="399"/>
    </row>
    <row r="8033" spans="7:7" x14ac:dyDescent="0.35">
      <c r="G8033" s="399"/>
    </row>
    <row r="8034" spans="7:7" x14ac:dyDescent="0.35">
      <c r="G8034" s="399"/>
    </row>
    <row r="8035" spans="7:7" x14ac:dyDescent="0.35">
      <c r="G8035" s="399"/>
    </row>
    <row r="8036" spans="7:7" x14ac:dyDescent="0.35">
      <c r="G8036" s="399"/>
    </row>
    <row r="8037" spans="7:7" x14ac:dyDescent="0.35">
      <c r="G8037" s="399"/>
    </row>
    <row r="8038" spans="7:7" x14ac:dyDescent="0.35">
      <c r="G8038" s="399"/>
    </row>
    <row r="8039" spans="7:7" x14ac:dyDescent="0.35">
      <c r="G8039" s="399"/>
    </row>
    <row r="8040" spans="7:7" x14ac:dyDescent="0.35">
      <c r="G8040" s="399"/>
    </row>
    <row r="8041" spans="7:7" x14ac:dyDescent="0.35">
      <c r="G8041" s="399"/>
    </row>
    <row r="8042" spans="7:7" x14ac:dyDescent="0.35">
      <c r="G8042" s="399"/>
    </row>
    <row r="8043" spans="7:7" x14ac:dyDescent="0.35">
      <c r="G8043" s="399"/>
    </row>
    <row r="8044" spans="7:7" x14ac:dyDescent="0.35">
      <c r="G8044" s="399"/>
    </row>
    <row r="8045" spans="7:7" x14ac:dyDescent="0.35">
      <c r="G8045" s="399"/>
    </row>
    <row r="8046" spans="7:7" x14ac:dyDescent="0.35">
      <c r="G8046" s="399"/>
    </row>
    <row r="8047" spans="7:7" x14ac:dyDescent="0.35">
      <c r="G8047" s="399"/>
    </row>
    <row r="8048" spans="7:7" x14ac:dyDescent="0.35">
      <c r="G8048" s="399"/>
    </row>
    <row r="8049" spans="7:7" x14ac:dyDescent="0.35">
      <c r="G8049" s="399"/>
    </row>
    <row r="8050" spans="7:7" x14ac:dyDescent="0.35">
      <c r="G8050" s="399"/>
    </row>
    <row r="8051" spans="7:7" x14ac:dyDescent="0.35">
      <c r="G8051" s="399"/>
    </row>
    <row r="8052" spans="7:7" x14ac:dyDescent="0.35">
      <c r="G8052" s="399"/>
    </row>
    <row r="8053" spans="7:7" x14ac:dyDescent="0.35">
      <c r="G8053" s="399"/>
    </row>
    <row r="8054" spans="7:7" x14ac:dyDescent="0.35">
      <c r="G8054" s="399"/>
    </row>
    <row r="8055" spans="7:7" x14ac:dyDescent="0.35">
      <c r="G8055" s="399"/>
    </row>
    <row r="8056" spans="7:7" x14ac:dyDescent="0.35">
      <c r="G8056" s="399"/>
    </row>
    <row r="8057" spans="7:7" x14ac:dyDescent="0.35">
      <c r="G8057" s="399"/>
    </row>
    <row r="8058" spans="7:7" x14ac:dyDescent="0.35">
      <c r="G8058" s="399"/>
    </row>
    <row r="8059" spans="7:7" x14ac:dyDescent="0.35">
      <c r="G8059" s="399"/>
    </row>
    <row r="8060" spans="7:7" x14ac:dyDescent="0.35">
      <c r="G8060" s="399"/>
    </row>
    <row r="8061" spans="7:7" x14ac:dyDescent="0.35">
      <c r="G8061" s="399"/>
    </row>
    <row r="8062" spans="7:7" x14ac:dyDescent="0.35">
      <c r="G8062" s="399"/>
    </row>
    <row r="8063" spans="7:7" x14ac:dyDescent="0.35">
      <c r="G8063" s="399"/>
    </row>
    <row r="8064" spans="7:7" x14ac:dyDescent="0.35">
      <c r="G8064" s="399"/>
    </row>
    <row r="8065" spans="7:7" x14ac:dyDescent="0.35">
      <c r="G8065" s="399"/>
    </row>
    <row r="8066" spans="7:7" x14ac:dyDescent="0.35">
      <c r="G8066" s="399"/>
    </row>
    <row r="8067" spans="7:7" x14ac:dyDescent="0.35">
      <c r="G8067" s="399"/>
    </row>
    <row r="8068" spans="7:7" x14ac:dyDescent="0.35">
      <c r="G8068" s="399"/>
    </row>
    <row r="8069" spans="7:7" x14ac:dyDescent="0.35">
      <c r="G8069" s="399"/>
    </row>
    <row r="8070" spans="7:7" x14ac:dyDescent="0.35">
      <c r="G8070" s="399"/>
    </row>
    <row r="8071" spans="7:7" x14ac:dyDescent="0.35">
      <c r="G8071" s="399"/>
    </row>
    <row r="8072" spans="7:7" x14ac:dyDescent="0.35">
      <c r="G8072" s="399"/>
    </row>
    <row r="8073" spans="7:7" x14ac:dyDescent="0.35">
      <c r="G8073" s="399"/>
    </row>
    <row r="8074" spans="7:7" x14ac:dyDescent="0.35">
      <c r="G8074" s="399"/>
    </row>
    <row r="8075" spans="7:7" x14ac:dyDescent="0.35">
      <c r="G8075" s="399"/>
    </row>
    <row r="8076" spans="7:7" x14ac:dyDescent="0.35">
      <c r="G8076" s="399"/>
    </row>
    <row r="8077" spans="7:7" x14ac:dyDescent="0.35">
      <c r="G8077" s="399"/>
    </row>
    <row r="8078" spans="7:7" x14ac:dyDescent="0.35">
      <c r="G8078" s="399"/>
    </row>
    <row r="8079" spans="7:7" x14ac:dyDescent="0.35">
      <c r="G8079" s="399"/>
    </row>
    <row r="8080" spans="7:7" x14ac:dyDescent="0.35">
      <c r="G8080" s="399"/>
    </row>
    <row r="8081" spans="7:7" x14ac:dyDescent="0.35">
      <c r="G8081" s="399"/>
    </row>
    <row r="8082" spans="7:7" x14ac:dyDescent="0.35">
      <c r="G8082" s="399"/>
    </row>
    <row r="8083" spans="7:7" x14ac:dyDescent="0.35">
      <c r="G8083" s="399"/>
    </row>
    <row r="8084" spans="7:7" x14ac:dyDescent="0.35">
      <c r="G8084" s="399"/>
    </row>
    <row r="8085" spans="7:7" x14ac:dyDescent="0.35">
      <c r="G8085" s="399"/>
    </row>
    <row r="8086" spans="7:7" x14ac:dyDescent="0.35">
      <c r="G8086" s="399"/>
    </row>
    <row r="8087" spans="7:7" x14ac:dyDescent="0.35">
      <c r="G8087" s="399"/>
    </row>
    <row r="8088" spans="7:7" x14ac:dyDescent="0.35">
      <c r="G8088" s="399"/>
    </row>
    <row r="8089" spans="7:7" x14ac:dyDescent="0.35">
      <c r="G8089" s="399"/>
    </row>
    <row r="8090" spans="7:7" x14ac:dyDescent="0.35">
      <c r="G8090" s="399"/>
    </row>
    <row r="8091" spans="7:7" x14ac:dyDescent="0.35">
      <c r="G8091" s="399"/>
    </row>
    <row r="8092" spans="7:7" x14ac:dyDescent="0.35">
      <c r="G8092" s="399"/>
    </row>
    <row r="8093" spans="7:7" x14ac:dyDescent="0.35">
      <c r="G8093" s="399"/>
    </row>
    <row r="8094" spans="7:7" x14ac:dyDescent="0.35">
      <c r="G8094" s="399"/>
    </row>
    <row r="8095" spans="7:7" x14ac:dyDescent="0.35">
      <c r="G8095" s="399"/>
    </row>
    <row r="8096" spans="7:7" x14ac:dyDescent="0.35">
      <c r="G8096" s="399"/>
    </row>
    <row r="8097" spans="7:7" x14ac:dyDescent="0.35">
      <c r="G8097" s="399"/>
    </row>
    <row r="8098" spans="7:7" x14ac:dyDescent="0.35">
      <c r="G8098" s="399"/>
    </row>
    <row r="8099" spans="7:7" x14ac:dyDescent="0.35">
      <c r="G8099" s="399"/>
    </row>
    <row r="8100" spans="7:7" x14ac:dyDescent="0.35">
      <c r="G8100" s="399"/>
    </row>
    <row r="8101" spans="7:7" x14ac:dyDescent="0.35">
      <c r="G8101" s="399"/>
    </row>
    <row r="8102" spans="7:7" x14ac:dyDescent="0.35">
      <c r="G8102" s="399"/>
    </row>
    <row r="8103" spans="7:7" x14ac:dyDescent="0.35">
      <c r="G8103" s="399"/>
    </row>
    <row r="8104" spans="7:7" x14ac:dyDescent="0.35">
      <c r="G8104" s="399"/>
    </row>
    <row r="8105" spans="7:7" x14ac:dyDescent="0.35">
      <c r="G8105" s="399"/>
    </row>
    <row r="8106" spans="7:7" x14ac:dyDescent="0.35">
      <c r="G8106" s="399"/>
    </row>
    <row r="8107" spans="7:7" x14ac:dyDescent="0.35">
      <c r="G8107" s="399"/>
    </row>
    <row r="8108" spans="7:7" x14ac:dyDescent="0.35">
      <c r="G8108" s="399"/>
    </row>
    <row r="8109" spans="7:7" x14ac:dyDescent="0.35">
      <c r="G8109" s="399"/>
    </row>
    <row r="8110" spans="7:7" x14ac:dyDescent="0.35">
      <c r="G8110" s="399"/>
    </row>
    <row r="8111" spans="7:7" x14ac:dyDescent="0.35">
      <c r="G8111" s="399"/>
    </row>
    <row r="8112" spans="7:7" x14ac:dyDescent="0.35">
      <c r="G8112" s="399"/>
    </row>
    <row r="8113" spans="7:7" x14ac:dyDescent="0.35">
      <c r="G8113" s="399"/>
    </row>
    <row r="8114" spans="7:7" x14ac:dyDescent="0.35">
      <c r="G8114" s="399"/>
    </row>
    <row r="8115" spans="7:7" x14ac:dyDescent="0.35">
      <c r="G8115" s="399"/>
    </row>
    <row r="8116" spans="7:7" x14ac:dyDescent="0.35">
      <c r="G8116" s="399"/>
    </row>
    <row r="8117" spans="7:7" x14ac:dyDescent="0.35">
      <c r="G8117" s="399"/>
    </row>
    <row r="8118" spans="7:7" x14ac:dyDescent="0.35">
      <c r="G8118" s="399"/>
    </row>
    <row r="8119" spans="7:7" x14ac:dyDescent="0.35">
      <c r="G8119" s="399"/>
    </row>
    <row r="8120" spans="7:7" x14ac:dyDescent="0.35">
      <c r="G8120" s="399"/>
    </row>
    <row r="8121" spans="7:7" x14ac:dyDescent="0.35">
      <c r="G8121" s="399"/>
    </row>
    <row r="8122" spans="7:7" x14ac:dyDescent="0.35">
      <c r="G8122" s="399"/>
    </row>
    <row r="8123" spans="7:7" x14ac:dyDescent="0.35">
      <c r="G8123" s="399"/>
    </row>
    <row r="8124" spans="7:7" x14ac:dyDescent="0.35">
      <c r="G8124" s="399"/>
    </row>
    <row r="8125" spans="7:7" x14ac:dyDescent="0.35">
      <c r="G8125" s="399"/>
    </row>
    <row r="8126" spans="7:7" x14ac:dyDescent="0.35">
      <c r="G8126" s="399"/>
    </row>
    <row r="8127" spans="7:7" x14ac:dyDescent="0.35">
      <c r="G8127" s="399"/>
    </row>
    <row r="8128" spans="7:7" x14ac:dyDescent="0.35">
      <c r="G8128" s="399"/>
    </row>
    <row r="8129" spans="7:7" x14ac:dyDescent="0.35">
      <c r="G8129" s="399"/>
    </row>
    <row r="8130" spans="7:7" x14ac:dyDescent="0.35">
      <c r="G8130" s="399"/>
    </row>
    <row r="8131" spans="7:7" x14ac:dyDescent="0.35">
      <c r="G8131" s="399"/>
    </row>
    <row r="8132" spans="7:7" x14ac:dyDescent="0.35">
      <c r="G8132" s="399"/>
    </row>
    <row r="8133" spans="7:7" x14ac:dyDescent="0.35">
      <c r="G8133" s="399"/>
    </row>
    <row r="8134" spans="7:7" x14ac:dyDescent="0.35">
      <c r="G8134" s="399"/>
    </row>
    <row r="8135" spans="7:7" x14ac:dyDescent="0.35">
      <c r="G8135" s="399"/>
    </row>
    <row r="8136" spans="7:7" x14ac:dyDescent="0.35">
      <c r="G8136" s="399"/>
    </row>
    <row r="8137" spans="7:7" x14ac:dyDescent="0.35">
      <c r="G8137" s="399"/>
    </row>
    <row r="8138" spans="7:7" x14ac:dyDescent="0.35">
      <c r="G8138" s="399"/>
    </row>
    <row r="8139" spans="7:7" x14ac:dyDescent="0.35">
      <c r="G8139" s="399"/>
    </row>
    <row r="8140" spans="7:7" x14ac:dyDescent="0.35">
      <c r="G8140" s="399"/>
    </row>
    <row r="8141" spans="7:7" x14ac:dyDescent="0.35">
      <c r="G8141" s="399"/>
    </row>
    <row r="8142" spans="7:7" x14ac:dyDescent="0.35">
      <c r="G8142" s="399"/>
    </row>
    <row r="8143" spans="7:7" x14ac:dyDescent="0.35">
      <c r="G8143" s="399"/>
    </row>
    <row r="8144" spans="7:7" x14ac:dyDescent="0.35">
      <c r="G8144" s="399"/>
    </row>
    <row r="8145" spans="7:7" x14ac:dyDescent="0.35">
      <c r="G8145" s="399"/>
    </row>
    <row r="8146" spans="7:7" x14ac:dyDescent="0.35">
      <c r="G8146" s="399"/>
    </row>
    <row r="8147" spans="7:7" x14ac:dyDescent="0.35">
      <c r="G8147" s="399"/>
    </row>
    <row r="8148" spans="7:7" x14ac:dyDescent="0.35">
      <c r="G8148" s="399"/>
    </row>
    <row r="8149" spans="7:7" x14ac:dyDescent="0.35">
      <c r="G8149" s="399"/>
    </row>
    <row r="8150" spans="7:7" x14ac:dyDescent="0.35">
      <c r="G8150" s="399"/>
    </row>
    <row r="8151" spans="7:7" x14ac:dyDescent="0.35">
      <c r="G8151" s="399"/>
    </row>
    <row r="8152" spans="7:7" x14ac:dyDescent="0.35">
      <c r="G8152" s="399"/>
    </row>
    <row r="8153" spans="7:7" x14ac:dyDescent="0.35">
      <c r="G8153" s="399"/>
    </row>
    <row r="8154" spans="7:7" x14ac:dyDescent="0.35">
      <c r="G8154" s="399"/>
    </row>
    <row r="8155" spans="7:7" x14ac:dyDescent="0.35">
      <c r="G8155" s="399"/>
    </row>
    <row r="8156" spans="7:7" x14ac:dyDescent="0.35">
      <c r="G8156" s="399"/>
    </row>
    <row r="8157" spans="7:7" x14ac:dyDescent="0.35">
      <c r="G8157" s="399"/>
    </row>
    <row r="8158" spans="7:7" x14ac:dyDescent="0.35">
      <c r="G8158" s="399"/>
    </row>
    <row r="8159" spans="7:7" x14ac:dyDescent="0.35">
      <c r="G8159" s="399"/>
    </row>
    <row r="8160" spans="7:7" x14ac:dyDescent="0.35">
      <c r="G8160" s="399"/>
    </row>
    <row r="8161" spans="7:7" x14ac:dyDescent="0.35">
      <c r="G8161" s="399"/>
    </row>
    <row r="8162" spans="7:7" x14ac:dyDescent="0.35">
      <c r="G8162" s="399"/>
    </row>
    <row r="8163" spans="7:7" x14ac:dyDescent="0.35">
      <c r="G8163" s="399"/>
    </row>
    <row r="8164" spans="7:7" x14ac:dyDescent="0.35">
      <c r="G8164" s="399"/>
    </row>
    <row r="8165" spans="7:7" x14ac:dyDescent="0.35">
      <c r="G8165" s="399"/>
    </row>
    <row r="8166" spans="7:7" x14ac:dyDescent="0.35">
      <c r="G8166" s="399"/>
    </row>
    <row r="8167" spans="7:7" x14ac:dyDescent="0.35">
      <c r="G8167" s="399"/>
    </row>
    <row r="8168" spans="7:7" x14ac:dyDescent="0.35">
      <c r="G8168" s="399"/>
    </row>
    <row r="8169" spans="7:7" x14ac:dyDescent="0.35">
      <c r="G8169" s="399"/>
    </row>
    <row r="8170" spans="7:7" x14ac:dyDescent="0.35">
      <c r="G8170" s="399"/>
    </row>
    <row r="8171" spans="7:7" x14ac:dyDescent="0.35">
      <c r="G8171" s="399"/>
    </row>
    <row r="8172" spans="7:7" x14ac:dyDescent="0.35">
      <c r="G8172" s="399"/>
    </row>
    <row r="8173" spans="7:7" x14ac:dyDescent="0.35">
      <c r="G8173" s="399"/>
    </row>
    <row r="8174" spans="7:7" x14ac:dyDescent="0.35">
      <c r="G8174" s="399"/>
    </row>
    <row r="8175" spans="7:7" x14ac:dyDescent="0.35">
      <c r="G8175" s="399"/>
    </row>
    <row r="8176" spans="7:7" x14ac:dyDescent="0.35">
      <c r="G8176" s="399"/>
    </row>
    <row r="8177" spans="7:7" x14ac:dyDescent="0.35">
      <c r="G8177" s="399"/>
    </row>
    <row r="8178" spans="7:7" x14ac:dyDescent="0.35">
      <c r="G8178" s="399"/>
    </row>
    <row r="8179" spans="7:7" x14ac:dyDescent="0.35">
      <c r="G8179" s="399"/>
    </row>
    <row r="8180" spans="7:7" x14ac:dyDescent="0.35">
      <c r="G8180" s="399"/>
    </row>
    <row r="8181" spans="7:7" x14ac:dyDescent="0.35">
      <c r="G8181" s="399"/>
    </row>
    <row r="8182" spans="7:7" x14ac:dyDescent="0.35">
      <c r="G8182" s="399"/>
    </row>
    <row r="8183" spans="7:7" x14ac:dyDescent="0.35">
      <c r="G8183" s="399"/>
    </row>
    <row r="8184" spans="7:7" x14ac:dyDescent="0.35">
      <c r="G8184" s="399"/>
    </row>
    <row r="8185" spans="7:7" x14ac:dyDescent="0.35">
      <c r="G8185" s="399"/>
    </row>
    <row r="8186" spans="7:7" x14ac:dyDescent="0.35">
      <c r="G8186" s="399"/>
    </row>
    <row r="8187" spans="7:7" x14ac:dyDescent="0.35">
      <c r="G8187" s="399"/>
    </row>
    <row r="8188" spans="7:7" x14ac:dyDescent="0.35">
      <c r="G8188" s="399"/>
    </row>
    <row r="8189" spans="7:7" x14ac:dyDescent="0.35">
      <c r="G8189" s="399"/>
    </row>
    <row r="8190" spans="7:7" x14ac:dyDescent="0.35">
      <c r="G8190" s="399"/>
    </row>
    <row r="8191" spans="7:7" x14ac:dyDescent="0.35">
      <c r="G8191" s="399"/>
    </row>
    <row r="8192" spans="7:7" x14ac:dyDescent="0.35">
      <c r="G8192" s="399"/>
    </row>
    <row r="8193" spans="7:7" x14ac:dyDescent="0.35">
      <c r="G8193" s="399"/>
    </row>
    <row r="8194" spans="7:7" x14ac:dyDescent="0.35">
      <c r="G8194" s="399"/>
    </row>
    <row r="8195" spans="7:7" x14ac:dyDescent="0.35">
      <c r="G8195" s="399"/>
    </row>
    <row r="8196" spans="7:7" x14ac:dyDescent="0.35">
      <c r="G8196" s="399"/>
    </row>
    <row r="8197" spans="7:7" x14ac:dyDescent="0.35">
      <c r="G8197" s="399"/>
    </row>
    <row r="8198" spans="7:7" x14ac:dyDescent="0.35">
      <c r="G8198" s="399"/>
    </row>
    <row r="8199" spans="7:7" x14ac:dyDescent="0.35">
      <c r="G8199" s="399"/>
    </row>
    <row r="8200" spans="7:7" x14ac:dyDescent="0.35">
      <c r="G8200" s="399"/>
    </row>
    <row r="8201" spans="7:7" x14ac:dyDescent="0.35">
      <c r="G8201" s="399"/>
    </row>
    <row r="8202" spans="7:7" x14ac:dyDescent="0.35">
      <c r="G8202" s="399"/>
    </row>
    <row r="8203" spans="7:7" x14ac:dyDescent="0.35">
      <c r="G8203" s="399"/>
    </row>
    <row r="8204" spans="7:7" x14ac:dyDescent="0.35">
      <c r="G8204" s="399"/>
    </row>
    <row r="8205" spans="7:7" x14ac:dyDescent="0.35">
      <c r="G8205" s="399"/>
    </row>
    <row r="8206" spans="7:7" x14ac:dyDescent="0.35">
      <c r="G8206" s="399"/>
    </row>
    <row r="8207" spans="7:7" x14ac:dyDescent="0.35">
      <c r="G8207" s="399"/>
    </row>
    <row r="8208" spans="7:7" x14ac:dyDescent="0.35">
      <c r="G8208" s="399"/>
    </row>
    <row r="8209" spans="7:7" x14ac:dyDescent="0.35">
      <c r="G8209" s="399"/>
    </row>
    <row r="8210" spans="7:7" x14ac:dyDescent="0.35">
      <c r="G8210" s="399"/>
    </row>
    <row r="8211" spans="7:7" x14ac:dyDescent="0.35">
      <c r="G8211" s="399"/>
    </row>
    <row r="8212" spans="7:7" x14ac:dyDescent="0.35">
      <c r="G8212" s="399"/>
    </row>
    <row r="8213" spans="7:7" x14ac:dyDescent="0.35">
      <c r="G8213" s="399"/>
    </row>
    <row r="8214" spans="7:7" x14ac:dyDescent="0.35">
      <c r="G8214" s="399"/>
    </row>
    <row r="8215" spans="7:7" x14ac:dyDescent="0.35">
      <c r="G8215" s="399"/>
    </row>
    <row r="8216" spans="7:7" x14ac:dyDescent="0.35">
      <c r="G8216" s="399"/>
    </row>
    <row r="8217" spans="7:7" x14ac:dyDescent="0.35">
      <c r="G8217" s="399"/>
    </row>
    <row r="8218" spans="7:7" x14ac:dyDescent="0.35">
      <c r="G8218" s="399"/>
    </row>
    <row r="8219" spans="7:7" x14ac:dyDescent="0.35">
      <c r="G8219" s="399"/>
    </row>
    <row r="8220" spans="7:7" x14ac:dyDescent="0.35">
      <c r="G8220" s="399"/>
    </row>
    <row r="8221" spans="7:7" x14ac:dyDescent="0.35">
      <c r="G8221" s="399"/>
    </row>
    <row r="8222" spans="7:7" x14ac:dyDescent="0.35">
      <c r="G8222" s="399"/>
    </row>
    <row r="8223" spans="7:7" x14ac:dyDescent="0.35">
      <c r="G8223" s="399"/>
    </row>
    <row r="8224" spans="7:7" x14ac:dyDescent="0.35">
      <c r="G8224" s="399"/>
    </row>
    <row r="8225" spans="7:7" x14ac:dyDescent="0.35">
      <c r="G8225" s="399"/>
    </row>
    <row r="8226" spans="7:7" x14ac:dyDescent="0.35">
      <c r="G8226" s="399"/>
    </row>
    <row r="8227" spans="7:7" x14ac:dyDescent="0.35">
      <c r="G8227" s="399"/>
    </row>
    <row r="8228" spans="7:7" x14ac:dyDescent="0.35">
      <c r="G8228" s="399"/>
    </row>
    <row r="8229" spans="7:7" x14ac:dyDescent="0.35">
      <c r="G8229" s="399"/>
    </row>
    <row r="8230" spans="7:7" x14ac:dyDescent="0.35">
      <c r="G8230" s="399"/>
    </row>
    <row r="8231" spans="7:7" x14ac:dyDescent="0.35">
      <c r="G8231" s="399"/>
    </row>
    <row r="8232" spans="7:7" x14ac:dyDescent="0.35">
      <c r="G8232" s="399"/>
    </row>
    <row r="8233" spans="7:7" x14ac:dyDescent="0.35">
      <c r="G8233" s="399"/>
    </row>
    <row r="8234" spans="7:7" x14ac:dyDescent="0.35">
      <c r="G8234" s="399"/>
    </row>
    <row r="8235" spans="7:7" x14ac:dyDescent="0.35">
      <c r="G8235" s="399"/>
    </row>
    <row r="8236" spans="7:7" x14ac:dyDescent="0.35">
      <c r="G8236" s="399"/>
    </row>
    <row r="8237" spans="7:7" x14ac:dyDescent="0.35">
      <c r="G8237" s="399"/>
    </row>
    <row r="8238" spans="7:7" x14ac:dyDescent="0.35">
      <c r="G8238" s="399"/>
    </row>
    <row r="8239" spans="7:7" x14ac:dyDescent="0.35">
      <c r="G8239" s="399"/>
    </row>
    <row r="8240" spans="7:7" x14ac:dyDescent="0.35">
      <c r="G8240" s="399"/>
    </row>
    <row r="8241" spans="7:7" x14ac:dyDescent="0.35">
      <c r="G8241" s="399"/>
    </row>
    <row r="8242" spans="7:7" x14ac:dyDescent="0.35">
      <c r="G8242" s="399"/>
    </row>
    <row r="8243" spans="7:7" x14ac:dyDescent="0.35">
      <c r="G8243" s="399"/>
    </row>
    <row r="8244" spans="7:7" x14ac:dyDescent="0.35">
      <c r="G8244" s="399"/>
    </row>
    <row r="8245" spans="7:7" x14ac:dyDescent="0.35">
      <c r="G8245" s="399"/>
    </row>
    <row r="8246" spans="7:7" x14ac:dyDescent="0.35">
      <c r="G8246" s="399"/>
    </row>
    <row r="8247" spans="7:7" x14ac:dyDescent="0.35">
      <c r="G8247" s="399"/>
    </row>
    <row r="8248" spans="7:7" x14ac:dyDescent="0.35">
      <c r="G8248" s="399"/>
    </row>
    <row r="8249" spans="7:7" x14ac:dyDescent="0.35">
      <c r="G8249" s="399"/>
    </row>
    <row r="8250" spans="7:7" x14ac:dyDescent="0.35">
      <c r="G8250" s="399"/>
    </row>
    <row r="8251" spans="7:7" x14ac:dyDescent="0.35">
      <c r="G8251" s="399"/>
    </row>
    <row r="8252" spans="7:7" x14ac:dyDescent="0.35">
      <c r="G8252" s="399"/>
    </row>
    <row r="8253" spans="7:7" x14ac:dyDescent="0.35">
      <c r="G8253" s="399"/>
    </row>
    <row r="8254" spans="7:7" x14ac:dyDescent="0.35">
      <c r="G8254" s="399"/>
    </row>
    <row r="8255" spans="7:7" x14ac:dyDescent="0.35">
      <c r="G8255" s="399"/>
    </row>
    <row r="8256" spans="7:7" x14ac:dyDescent="0.35">
      <c r="G8256" s="399"/>
    </row>
    <row r="8257" spans="7:7" x14ac:dyDescent="0.35">
      <c r="G8257" s="399"/>
    </row>
    <row r="8258" spans="7:7" x14ac:dyDescent="0.35">
      <c r="G8258" s="399"/>
    </row>
    <row r="8259" spans="7:7" x14ac:dyDescent="0.35">
      <c r="G8259" s="399"/>
    </row>
    <row r="8260" spans="7:7" x14ac:dyDescent="0.35">
      <c r="G8260" s="399"/>
    </row>
    <row r="8261" spans="7:7" x14ac:dyDescent="0.35">
      <c r="G8261" s="399"/>
    </row>
    <row r="8262" spans="7:7" x14ac:dyDescent="0.35">
      <c r="G8262" s="399"/>
    </row>
    <row r="8263" spans="7:7" x14ac:dyDescent="0.35">
      <c r="G8263" s="399"/>
    </row>
    <row r="8264" spans="7:7" x14ac:dyDescent="0.35">
      <c r="G8264" s="399"/>
    </row>
    <row r="8265" spans="7:7" x14ac:dyDescent="0.35">
      <c r="G8265" s="399"/>
    </row>
    <row r="8266" spans="7:7" x14ac:dyDescent="0.35">
      <c r="G8266" s="399"/>
    </row>
    <row r="8267" spans="7:7" x14ac:dyDescent="0.35">
      <c r="G8267" s="399"/>
    </row>
    <row r="8268" spans="7:7" x14ac:dyDescent="0.35">
      <c r="G8268" s="399"/>
    </row>
    <row r="8269" spans="7:7" x14ac:dyDescent="0.35">
      <c r="G8269" s="399"/>
    </row>
    <row r="8270" spans="7:7" x14ac:dyDescent="0.35">
      <c r="G8270" s="399"/>
    </row>
    <row r="8271" spans="7:7" x14ac:dyDescent="0.35">
      <c r="G8271" s="399"/>
    </row>
    <row r="8272" spans="7:7" x14ac:dyDescent="0.35">
      <c r="G8272" s="399"/>
    </row>
    <row r="8273" spans="7:7" x14ac:dyDescent="0.35">
      <c r="G8273" s="399"/>
    </row>
    <row r="8274" spans="7:7" x14ac:dyDescent="0.35">
      <c r="G8274" s="399"/>
    </row>
    <row r="8275" spans="7:7" x14ac:dyDescent="0.35">
      <c r="G8275" s="399"/>
    </row>
    <row r="8276" spans="7:7" x14ac:dyDescent="0.35">
      <c r="G8276" s="399"/>
    </row>
    <row r="8277" spans="7:7" x14ac:dyDescent="0.35">
      <c r="G8277" s="399"/>
    </row>
    <row r="8278" spans="7:7" x14ac:dyDescent="0.35">
      <c r="G8278" s="399"/>
    </row>
    <row r="8279" spans="7:7" x14ac:dyDescent="0.35">
      <c r="G8279" s="399"/>
    </row>
    <row r="8280" spans="7:7" x14ac:dyDescent="0.35">
      <c r="G8280" s="399"/>
    </row>
    <row r="8281" spans="7:7" x14ac:dyDescent="0.35">
      <c r="G8281" s="399"/>
    </row>
    <row r="8282" spans="7:7" x14ac:dyDescent="0.35">
      <c r="G8282" s="399"/>
    </row>
    <row r="8283" spans="7:7" x14ac:dyDescent="0.35">
      <c r="G8283" s="399"/>
    </row>
    <row r="8284" spans="7:7" x14ac:dyDescent="0.35">
      <c r="G8284" s="399"/>
    </row>
    <row r="8285" spans="7:7" x14ac:dyDescent="0.35">
      <c r="G8285" s="399"/>
    </row>
    <row r="8286" spans="7:7" x14ac:dyDescent="0.35">
      <c r="G8286" s="399"/>
    </row>
    <row r="8287" spans="7:7" x14ac:dyDescent="0.35">
      <c r="G8287" s="399"/>
    </row>
    <row r="8288" spans="7:7" x14ac:dyDescent="0.35">
      <c r="G8288" s="399"/>
    </row>
    <row r="8289" spans="7:7" x14ac:dyDescent="0.35">
      <c r="G8289" s="399"/>
    </row>
    <row r="8290" spans="7:7" x14ac:dyDescent="0.35">
      <c r="G8290" s="399"/>
    </row>
    <row r="8291" spans="7:7" x14ac:dyDescent="0.35">
      <c r="G8291" s="399"/>
    </row>
    <row r="8292" spans="7:7" x14ac:dyDescent="0.35">
      <c r="G8292" s="399"/>
    </row>
    <row r="8293" spans="7:7" x14ac:dyDescent="0.35">
      <c r="G8293" s="399"/>
    </row>
    <row r="8294" spans="7:7" x14ac:dyDescent="0.35">
      <c r="G8294" s="399"/>
    </row>
    <row r="8295" spans="7:7" x14ac:dyDescent="0.35">
      <c r="G8295" s="399"/>
    </row>
    <row r="8296" spans="7:7" x14ac:dyDescent="0.35">
      <c r="G8296" s="399"/>
    </row>
    <row r="8297" spans="7:7" x14ac:dyDescent="0.35">
      <c r="G8297" s="399"/>
    </row>
    <row r="8298" spans="7:7" x14ac:dyDescent="0.35">
      <c r="G8298" s="399"/>
    </row>
    <row r="8299" spans="7:7" x14ac:dyDescent="0.35">
      <c r="G8299" s="399"/>
    </row>
    <row r="8300" spans="7:7" x14ac:dyDescent="0.35">
      <c r="G8300" s="399"/>
    </row>
    <row r="8301" spans="7:7" x14ac:dyDescent="0.35">
      <c r="G8301" s="399"/>
    </row>
    <row r="8302" spans="7:7" x14ac:dyDescent="0.35">
      <c r="G8302" s="399"/>
    </row>
    <row r="8303" spans="7:7" x14ac:dyDescent="0.35">
      <c r="G8303" s="399"/>
    </row>
    <row r="8304" spans="7:7" x14ac:dyDescent="0.35">
      <c r="G8304" s="399"/>
    </row>
    <row r="8305" spans="7:7" x14ac:dyDescent="0.35">
      <c r="G8305" s="399"/>
    </row>
    <row r="8306" spans="7:7" x14ac:dyDescent="0.35">
      <c r="G8306" s="399"/>
    </row>
    <row r="8307" spans="7:7" x14ac:dyDescent="0.35">
      <c r="G8307" s="399"/>
    </row>
    <row r="8308" spans="7:7" x14ac:dyDescent="0.35">
      <c r="G8308" s="399"/>
    </row>
    <row r="8309" spans="7:7" x14ac:dyDescent="0.35">
      <c r="G8309" s="399"/>
    </row>
    <row r="8310" spans="7:7" x14ac:dyDescent="0.35">
      <c r="G8310" s="399"/>
    </row>
    <row r="8311" spans="7:7" x14ac:dyDescent="0.35">
      <c r="G8311" s="399"/>
    </row>
    <row r="8312" spans="7:7" x14ac:dyDescent="0.35">
      <c r="G8312" s="399"/>
    </row>
    <row r="8313" spans="7:7" x14ac:dyDescent="0.35">
      <c r="G8313" s="399"/>
    </row>
    <row r="8314" spans="7:7" x14ac:dyDescent="0.35">
      <c r="G8314" s="399"/>
    </row>
    <row r="8315" spans="7:7" x14ac:dyDescent="0.35">
      <c r="G8315" s="399"/>
    </row>
    <row r="8316" spans="7:7" x14ac:dyDescent="0.35">
      <c r="G8316" s="399"/>
    </row>
    <row r="8317" spans="7:7" x14ac:dyDescent="0.35">
      <c r="G8317" s="399"/>
    </row>
    <row r="8318" spans="7:7" x14ac:dyDescent="0.35">
      <c r="G8318" s="399"/>
    </row>
    <row r="8319" spans="7:7" x14ac:dyDescent="0.35">
      <c r="G8319" s="399"/>
    </row>
    <row r="8320" spans="7:7" x14ac:dyDescent="0.35">
      <c r="G8320" s="399"/>
    </row>
    <row r="8321" spans="7:7" x14ac:dyDescent="0.35">
      <c r="G8321" s="399"/>
    </row>
    <row r="8322" spans="7:7" x14ac:dyDescent="0.35">
      <c r="G8322" s="399"/>
    </row>
    <row r="8323" spans="7:7" x14ac:dyDescent="0.35">
      <c r="G8323" s="399"/>
    </row>
    <row r="8324" spans="7:7" x14ac:dyDescent="0.35">
      <c r="G8324" s="399"/>
    </row>
    <row r="8325" spans="7:7" x14ac:dyDescent="0.35">
      <c r="G8325" s="399"/>
    </row>
    <row r="8326" spans="7:7" x14ac:dyDescent="0.35">
      <c r="G8326" s="399"/>
    </row>
    <row r="8327" spans="7:7" x14ac:dyDescent="0.35">
      <c r="G8327" s="399"/>
    </row>
    <row r="8328" spans="7:7" x14ac:dyDescent="0.35">
      <c r="G8328" s="399"/>
    </row>
    <row r="8329" spans="7:7" x14ac:dyDescent="0.35">
      <c r="G8329" s="399"/>
    </row>
    <row r="8330" spans="7:7" x14ac:dyDescent="0.35">
      <c r="G8330" s="399"/>
    </row>
    <row r="8331" spans="7:7" x14ac:dyDescent="0.35">
      <c r="G8331" s="399"/>
    </row>
    <row r="8332" spans="7:7" x14ac:dyDescent="0.35">
      <c r="G8332" s="399"/>
    </row>
    <row r="8333" spans="7:7" x14ac:dyDescent="0.35">
      <c r="G8333" s="399"/>
    </row>
    <row r="8334" spans="7:7" x14ac:dyDescent="0.35">
      <c r="G8334" s="399"/>
    </row>
    <row r="8335" spans="7:7" x14ac:dyDescent="0.35">
      <c r="G8335" s="399"/>
    </row>
    <row r="8336" spans="7:7" x14ac:dyDescent="0.35">
      <c r="G8336" s="399"/>
    </row>
    <row r="8337" spans="7:7" x14ac:dyDescent="0.35">
      <c r="G8337" s="399"/>
    </row>
    <row r="8338" spans="7:7" x14ac:dyDescent="0.35">
      <c r="G8338" s="399"/>
    </row>
    <row r="8339" spans="7:7" x14ac:dyDescent="0.35">
      <c r="G8339" s="399"/>
    </row>
    <row r="8340" spans="7:7" x14ac:dyDescent="0.35">
      <c r="G8340" s="399"/>
    </row>
    <row r="8341" spans="7:7" x14ac:dyDescent="0.35">
      <c r="G8341" s="399"/>
    </row>
    <row r="8342" spans="7:7" x14ac:dyDescent="0.35">
      <c r="G8342" s="399"/>
    </row>
    <row r="8343" spans="7:7" x14ac:dyDescent="0.35">
      <c r="G8343" s="399"/>
    </row>
    <row r="8344" spans="7:7" x14ac:dyDescent="0.35">
      <c r="G8344" s="399"/>
    </row>
    <row r="8345" spans="7:7" x14ac:dyDescent="0.35">
      <c r="G8345" s="399"/>
    </row>
    <row r="8346" spans="7:7" x14ac:dyDescent="0.35">
      <c r="G8346" s="399"/>
    </row>
    <row r="8347" spans="7:7" x14ac:dyDescent="0.35">
      <c r="G8347" s="399"/>
    </row>
    <row r="8348" spans="7:7" x14ac:dyDescent="0.35">
      <c r="G8348" s="399"/>
    </row>
    <row r="8349" spans="7:7" x14ac:dyDescent="0.35">
      <c r="G8349" s="399"/>
    </row>
    <row r="8350" spans="7:7" x14ac:dyDescent="0.35">
      <c r="G8350" s="399"/>
    </row>
    <row r="8351" spans="7:7" x14ac:dyDescent="0.35">
      <c r="G8351" s="399"/>
    </row>
    <row r="8352" spans="7:7" x14ac:dyDescent="0.35">
      <c r="G8352" s="399"/>
    </row>
    <row r="8353" spans="7:7" x14ac:dyDescent="0.35">
      <c r="G8353" s="399"/>
    </row>
    <row r="8354" spans="7:7" x14ac:dyDescent="0.35">
      <c r="G8354" s="399"/>
    </row>
    <row r="8355" spans="7:7" x14ac:dyDescent="0.35">
      <c r="G8355" s="399"/>
    </row>
    <row r="8356" spans="7:7" x14ac:dyDescent="0.35">
      <c r="G8356" s="399"/>
    </row>
    <row r="8357" spans="7:7" x14ac:dyDescent="0.35">
      <c r="G8357" s="399"/>
    </row>
    <row r="8358" spans="7:7" x14ac:dyDescent="0.35">
      <c r="G8358" s="399"/>
    </row>
    <row r="8359" spans="7:7" x14ac:dyDescent="0.35">
      <c r="G8359" s="399"/>
    </row>
    <row r="8360" spans="7:7" x14ac:dyDescent="0.35">
      <c r="G8360" s="399"/>
    </row>
    <row r="8361" spans="7:7" x14ac:dyDescent="0.35">
      <c r="G8361" s="399"/>
    </row>
    <row r="8362" spans="7:7" x14ac:dyDescent="0.35">
      <c r="G8362" s="399"/>
    </row>
    <row r="8363" spans="7:7" x14ac:dyDescent="0.35">
      <c r="G8363" s="399"/>
    </row>
    <row r="8364" spans="7:7" x14ac:dyDescent="0.35">
      <c r="G8364" s="399"/>
    </row>
    <row r="8365" spans="7:7" x14ac:dyDescent="0.35">
      <c r="G8365" s="399"/>
    </row>
    <row r="8366" spans="7:7" x14ac:dyDescent="0.35">
      <c r="G8366" s="399"/>
    </row>
    <row r="8367" spans="7:7" x14ac:dyDescent="0.35">
      <c r="G8367" s="399"/>
    </row>
    <row r="8368" spans="7:7" x14ac:dyDescent="0.35">
      <c r="G8368" s="399"/>
    </row>
    <row r="8369" spans="7:7" x14ac:dyDescent="0.35">
      <c r="G8369" s="399"/>
    </row>
    <row r="8370" spans="7:7" x14ac:dyDescent="0.35">
      <c r="G8370" s="399"/>
    </row>
    <row r="8371" spans="7:7" x14ac:dyDescent="0.35">
      <c r="G8371" s="399"/>
    </row>
    <row r="8372" spans="7:7" x14ac:dyDescent="0.35">
      <c r="G8372" s="399"/>
    </row>
    <row r="8373" spans="7:7" x14ac:dyDescent="0.35">
      <c r="G8373" s="399"/>
    </row>
    <row r="8374" spans="7:7" x14ac:dyDescent="0.35">
      <c r="G8374" s="399"/>
    </row>
    <row r="8375" spans="7:7" x14ac:dyDescent="0.35">
      <c r="G8375" s="399"/>
    </row>
    <row r="8376" spans="7:7" x14ac:dyDescent="0.35">
      <c r="G8376" s="399"/>
    </row>
    <row r="8377" spans="7:7" x14ac:dyDescent="0.35">
      <c r="G8377" s="399"/>
    </row>
    <row r="8378" spans="7:7" x14ac:dyDescent="0.35">
      <c r="G8378" s="399"/>
    </row>
    <row r="8379" spans="7:7" x14ac:dyDescent="0.35">
      <c r="G8379" s="399"/>
    </row>
    <row r="8380" spans="7:7" x14ac:dyDescent="0.35">
      <c r="G8380" s="399"/>
    </row>
    <row r="8381" spans="7:7" x14ac:dyDescent="0.35">
      <c r="G8381" s="399"/>
    </row>
    <row r="8382" spans="7:7" x14ac:dyDescent="0.35">
      <c r="G8382" s="399"/>
    </row>
    <row r="8383" spans="7:7" x14ac:dyDescent="0.35">
      <c r="G8383" s="399"/>
    </row>
    <row r="8384" spans="7:7" x14ac:dyDescent="0.35">
      <c r="G8384" s="399"/>
    </row>
    <row r="8385" spans="7:7" x14ac:dyDescent="0.35">
      <c r="G8385" s="399"/>
    </row>
    <row r="8386" spans="7:7" x14ac:dyDescent="0.35">
      <c r="G8386" s="399"/>
    </row>
    <row r="8387" spans="7:7" x14ac:dyDescent="0.35">
      <c r="G8387" s="399"/>
    </row>
    <row r="8388" spans="7:7" x14ac:dyDescent="0.35">
      <c r="G8388" s="399"/>
    </row>
    <row r="8389" spans="7:7" x14ac:dyDescent="0.35">
      <c r="G8389" s="399"/>
    </row>
    <row r="8390" spans="7:7" x14ac:dyDescent="0.35">
      <c r="G8390" s="399"/>
    </row>
    <row r="8391" spans="7:7" x14ac:dyDescent="0.35">
      <c r="G8391" s="399"/>
    </row>
    <row r="8392" spans="7:7" x14ac:dyDescent="0.35">
      <c r="G8392" s="399"/>
    </row>
    <row r="8393" spans="7:7" x14ac:dyDescent="0.35">
      <c r="G8393" s="399"/>
    </row>
    <row r="8394" spans="7:7" x14ac:dyDescent="0.35">
      <c r="G8394" s="399"/>
    </row>
    <row r="8395" spans="7:7" x14ac:dyDescent="0.35">
      <c r="G8395" s="399"/>
    </row>
    <row r="8396" spans="7:7" x14ac:dyDescent="0.35">
      <c r="G8396" s="399"/>
    </row>
    <row r="8397" spans="7:7" x14ac:dyDescent="0.35">
      <c r="G8397" s="399"/>
    </row>
    <row r="8398" spans="7:7" x14ac:dyDescent="0.35">
      <c r="G8398" s="399"/>
    </row>
    <row r="8399" spans="7:7" x14ac:dyDescent="0.35">
      <c r="G8399" s="399"/>
    </row>
    <row r="8400" spans="7:7" x14ac:dyDescent="0.35">
      <c r="G8400" s="399"/>
    </row>
    <row r="8401" spans="7:7" x14ac:dyDescent="0.35">
      <c r="G8401" s="399"/>
    </row>
    <row r="8402" spans="7:7" x14ac:dyDescent="0.35">
      <c r="G8402" s="399"/>
    </row>
    <row r="8403" spans="7:7" x14ac:dyDescent="0.35">
      <c r="G8403" s="399"/>
    </row>
    <row r="8404" spans="7:7" x14ac:dyDescent="0.35">
      <c r="G8404" s="399"/>
    </row>
    <row r="8405" spans="7:7" x14ac:dyDescent="0.35">
      <c r="G8405" s="399"/>
    </row>
    <row r="8406" spans="7:7" x14ac:dyDescent="0.35">
      <c r="G8406" s="399"/>
    </row>
    <row r="8407" spans="7:7" x14ac:dyDescent="0.35">
      <c r="G8407" s="399"/>
    </row>
    <row r="8408" spans="7:7" x14ac:dyDescent="0.35">
      <c r="G8408" s="399"/>
    </row>
    <row r="8409" spans="7:7" x14ac:dyDescent="0.35">
      <c r="G8409" s="399"/>
    </row>
    <row r="8410" spans="7:7" x14ac:dyDescent="0.35">
      <c r="G8410" s="399"/>
    </row>
    <row r="8411" spans="7:7" x14ac:dyDescent="0.35">
      <c r="G8411" s="399"/>
    </row>
    <row r="8412" spans="7:7" x14ac:dyDescent="0.35">
      <c r="G8412" s="399"/>
    </row>
    <row r="8413" spans="7:7" x14ac:dyDescent="0.35">
      <c r="G8413" s="399"/>
    </row>
    <row r="8414" spans="7:7" x14ac:dyDescent="0.35">
      <c r="G8414" s="399"/>
    </row>
    <row r="8415" spans="7:7" x14ac:dyDescent="0.35">
      <c r="G8415" s="399"/>
    </row>
    <row r="8416" spans="7:7" x14ac:dyDescent="0.35">
      <c r="G8416" s="399"/>
    </row>
    <row r="8417" spans="7:7" x14ac:dyDescent="0.35">
      <c r="G8417" s="399"/>
    </row>
    <row r="8418" spans="7:7" x14ac:dyDescent="0.35">
      <c r="G8418" s="399"/>
    </row>
    <row r="8419" spans="7:7" x14ac:dyDescent="0.35">
      <c r="G8419" s="399"/>
    </row>
    <row r="8420" spans="7:7" x14ac:dyDescent="0.35">
      <c r="G8420" s="399"/>
    </row>
    <row r="8421" spans="7:7" x14ac:dyDescent="0.35">
      <c r="G8421" s="399"/>
    </row>
    <row r="8422" spans="7:7" x14ac:dyDescent="0.35">
      <c r="G8422" s="399"/>
    </row>
    <row r="8423" spans="7:7" x14ac:dyDescent="0.35">
      <c r="G8423" s="399"/>
    </row>
    <row r="8424" spans="7:7" x14ac:dyDescent="0.35">
      <c r="G8424" s="399"/>
    </row>
    <row r="8425" spans="7:7" x14ac:dyDescent="0.35">
      <c r="G8425" s="399"/>
    </row>
    <row r="8426" spans="7:7" x14ac:dyDescent="0.35">
      <c r="G8426" s="399"/>
    </row>
    <row r="8427" spans="7:7" x14ac:dyDescent="0.35">
      <c r="G8427" s="399"/>
    </row>
    <row r="8428" spans="7:7" x14ac:dyDescent="0.35">
      <c r="G8428" s="399"/>
    </row>
    <row r="8429" spans="7:7" x14ac:dyDescent="0.35">
      <c r="G8429" s="399"/>
    </row>
    <row r="8430" spans="7:7" x14ac:dyDescent="0.35">
      <c r="G8430" s="399"/>
    </row>
    <row r="8431" spans="7:7" x14ac:dyDescent="0.35">
      <c r="G8431" s="399"/>
    </row>
    <row r="8432" spans="7:7" x14ac:dyDescent="0.35">
      <c r="G8432" s="399"/>
    </row>
    <row r="8433" spans="7:7" x14ac:dyDescent="0.35">
      <c r="G8433" s="399"/>
    </row>
    <row r="8434" spans="7:7" x14ac:dyDescent="0.35">
      <c r="G8434" s="399"/>
    </row>
    <row r="8435" spans="7:7" x14ac:dyDescent="0.35">
      <c r="G8435" s="399"/>
    </row>
    <row r="8436" spans="7:7" x14ac:dyDescent="0.35">
      <c r="G8436" s="399"/>
    </row>
    <row r="8437" spans="7:7" x14ac:dyDescent="0.35">
      <c r="G8437" s="399"/>
    </row>
    <row r="8438" spans="7:7" x14ac:dyDescent="0.35">
      <c r="G8438" s="399"/>
    </row>
    <row r="8439" spans="7:7" x14ac:dyDescent="0.35">
      <c r="G8439" s="399"/>
    </row>
    <row r="8440" spans="7:7" x14ac:dyDescent="0.35">
      <c r="G8440" s="399"/>
    </row>
    <row r="8441" spans="7:7" x14ac:dyDescent="0.35">
      <c r="G8441" s="399"/>
    </row>
    <row r="8442" spans="7:7" x14ac:dyDescent="0.35">
      <c r="G8442" s="399"/>
    </row>
    <row r="8443" spans="7:7" x14ac:dyDescent="0.35">
      <c r="G8443" s="399"/>
    </row>
    <row r="8444" spans="7:7" x14ac:dyDescent="0.35">
      <c r="G8444" s="399"/>
    </row>
    <row r="8445" spans="7:7" x14ac:dyDescent="0.35">
      <c r="G8445" s="399"/>
    </row>
    <row r="8446" spans="7:7" x14ac:dyDescent="0.35">
      <c r="G8446" s="399"/>
    </row>
    <row r="8447" spans="7:7" x14ac:dyDescent="0.35">
      <c r="G8447" s="399"/>
    </row>
    <row r="8448" spans="7:7" x14ac:dyDescent="0.35">
      <c r="G8448" s="399"/>
    </row>
    <row r="8449" spans="7:7" x14ac:dyDescent="0.35">
      <c r="G8449" s="399"/>
    </row>
    <row r="8450" spans="7:7" x14ac:dyDescent="0.35">
      <c r="G8450" s="399"/>
    </row>
    <row r="8451" spans="7:7" x14ac:dyDescent="0.35">
      <c r="G8451" s="399"/>
    </row>
    <row r="8452" spans="7:7" x14ac:dyDescent="0.35">
      <c r="G8452" s="399"/>
    </row>
    <row r="8453" spans="7:7" x14ac:dyDescent="0.35">
      <c r="G8453" s="399"/>
    </row>
    <row r="8454" spans="7:7" x14ac:dyDescent="0.35">
      <c r="G8454" s="399"/>
    </row>
    <row r="8455" spans="7:7" x14ac:dyDescent="0.35">
      <c r="G8455" s="399"/>
    </row>
    <row r="8456" spans="7:7" x14ac:dyDescent="0.35">
      <c r="G8456" s="399"/>
    </row>
    <row r="8457" spans="7:7" x14ac:dyDescent="0.35">
      <c r="G8457" s="399"/>
    </row>
    <row r="8458" spans="7:7" x14ac:dyDescent="0.35">
      <c r="G8458" s="399"/>
    </row>
    <row r="8459" spans="7:7" x14ac:dyDescent="0.35">
      <c r="G8459" s="399"/>
    </row>
    <row r="8460" spans="7:7" x14ac:dyDescent="0.35">
      <c r="G8460" s="399"/>
    </row>
    <row r="8461" spans="7:7" x14ac:dyDescent="0.35">
      <c r="G8461" s="399"/>
    </row>
    <row r="8462" spans="7:7" x14ac:dyDescent="0.35">
      <c r="G8462" s="399"/>
    </row>
    <row r="8463" spans="7:7" x14ac:dyDescent="0.35">
      <c r="G8463" s="399"/>
    </row>
    <row r="8464" spans="7:7" x14ac:dyDescent="0.35">
      <c r="G8464" s="399"/>
    </row>
    <row r="8465" spans="7:7" x14ac:dyDescent="0.35">
      <c r="G8465" s="399"/>
    </row>
    <row r="8466" spans="7:7" x14ac:dyDescent="0.35">
      <c r="G8466" s="399"/>
    </row>
    <row r="8467" spans="7:7" x14ac:dyDescent="0.35">
      <c r="G8467" s="399"/>
    </row>
    <row r="8468" spans="7:7" x14ac:dyDescent="0.35">
      <c r="G8468" s="399"/>
    </row>
    <row r="8469" spans="7:7" x14ac:dyDescent="0.35">
      <c r="G8469" s="399"/>
    </row>
    <row r="8470" spans="7:7" x14ac:dyDescent="0.35">
      <c r="G8470" s="399"/>
    </row>
    <row r="8471" spans="7:7" x14ac:dyDescent="0.35">
      <c r="G8471" s="399"/>
    </row>
    <row r="8472" spans="7:7" x14ac:dyDescent="0.35">
      <c r="G8472" s="399"/>
    </row>
    <row r="8473" spans="7:7" x14ac:dyDescent="0.35">
      <c r="G8473" s="399"/>
    </row>
    <row r="8474" spans="7:7" x14ac:dyDescent="0.35">
      <c r="G8474" s="399"/>
    </row>
    <row r="8475" spans="7:7" x14ac:dyDescent="0.35">
      <c r="G8475" s="399"/>
    </row>
    <row r="8476" spans="7:7" x14ac:dyDescent="0.35">
      <c r="G8476" s="399"/>
    </row>
    <row r="8477" spans="7:7" x14ac:dyDescent="0.35">
      <c r="G8477" s="399"/>
    </row>
    <row r="8478" spans="7:7" x14ac:dyDescent="0.35">
      <c r="G8478" s="399"/>
    </row>
    <row r="8479" spans="7:7" x14ac:dyDescent="0.35">
      <c r="G8479" s="399"/>
    </row>
    <row r="8480" spans="7:7" x14ac:dyDescent="0.35">
      <c r="G8480" s="399"/>
    </row>
    <row r="8481" spans="7:7" x14ac:dyDescent="0.35">
      <c r="G8481" s="399"/>
    </row>
    <row r="8482" spans="7:7" x14ac:dyDescent="0.35">
      <c r="G8482" s="399"/>
    </row>
    <row r="8483" spans="7:7" x14ac:dyDescent="0.35">
      <c r="G8483" s="399"/>
    </row>
    <row r="8484" spans="7:7" x14ac:dyDescent="0.35">
      <c r="G8484" s="399"/>
    </row>
    <row r="8485" spans="7:7" x14ac:dyDescent="0.35">
      <c r="G8485" s="399"/>
    </row>
    <row r="8486" spans="7:7" x14ac:dyDescent="0.35">
      <c r="G8486" s="399"/>
    </row>
    <row r="8487" spans="7:7" x14ac:dyDescent="0.35">
      <c r="G8487" s="399"/>
    </row>
    <row r="8488" spans="7:7" x14ac:dyDescent="0.35">
      <c r="G8488" s="399"/>
    </row>
    <row r="8489" spans="7:7" x14ac:dyDescent="0.35">
      <c r="G8489" s="399"/>
    </row>
    <row r="8490" spans="7:7" x14ac:dyDescent="0.35">
      <c r="G8490" s="399"/>
    </row>
    <row r="8491" spans="7:7" x14ac:dyDescent="0.35">
      <c r="G8491" s="399"/>
    </row>
    <row r="8492" spans="7:7" x14ac:dyDescent="0.35">
      <c r="G8492" s="399"/>
    </row>
    <row r="8493" spans="7:7" x14ac:dyDescent="0.35">
      <c r="G8493" s="399"/>
    </row>
    <row r="8494" spans="7:7" x14ac:dyDescent="0.35">
      <c r="G8494" s="399"/>
    </row>
    <row r="8495" spans="7:7" x14ac:dyDescent="0.35">
      <c r="G8495" s="399"/>
    </row>
    <row r="8496" spans="7:7" x14ac:dyDescent="0.35">
      <c r="G8496" s="399"/>
    </row>
    <row r="8497" spans="7:7" x14ac:dyDescent="0.35">
      <c r="G8497" s="399"/>
    </row>
    <row r="8498" spans="7:7" x14ac:dyDescent="0.35">
      <c r="G8498" s="399"/>
    </row>
    <row r="8499" spans="7:7" x14ac:dyDescent="0.35">
      <c r="G8499" s="399"/>
    </row>
    <row r="8500" spans="7:7" x14ac:dyDescent="0.35">
      <c r="G8500" s="399"/>
    </row>
    <row r="8501" spans="7:7" x14ac:dyDescent="0.35">
      <c r="G8501" s="399"/>
    </row>
    <row r="8502" spans="7:7" x14ac:dyDescent="0.35">
      <c r="G8502" s="399"/>
    </row>
    <row r="8503" spans="7:7" x14ac:dyDescent="0.35">
      <c r="G8503" s="399"/>
    </row>
    <row r="8504" spans="7:7" x14ac:dyDescent="0.35">
      <c r="G8504" s="399"/>
    </row>
    <row r="8505" spans="7:7" x14ac:dyDescent="0.35">
      <c r="G8505" s="399"/>
    </row>
    <row r="8506" spans="7:7" x14ac:dyDescent="0.35">
      <c r="G8506" s="399"/>
    </row>
    <row r="8507" spans="7:7" x14ac:dyDescent="0.35">
      <c r="G8507" s="399"/>
    </row>
    <row r="8508" spans="7:7" x14ac:dyDescent="0.35">
      <c r="G8508" s="399"/>
    </row>
    <row r="8509" spans="7:7" x14ac:dyDescent="0.35">
      <c r="G8509" s="399"/>
    </row>
    <row r="8510" spans="7:7" x14ac:dyDescent="0.35">
      <c r="G8510" s="399"/>
    </row>
    <row r="8511" spans="7:7" x14ac:dyDescent="0.35">
      <c r="G8511" s="399"/>
    </row>
    <row r="8512" spans="7:7" x14ac:dyDescent="0.35">
      <c r="G8512" s="399"/>
    </row>
    <row r="8513" spans="7:7" x14ac:dyDescent="0.35">
      <c r="G8513" s="399"/>
    </row>
    <row r="8514" spans="7:7" x14ac:dyDescent="0.35">
      <c r="G8514" s="399"/>
    </row>
    <row r="8515" spans="7:7" x14ac:dyDescent="0.35">
      <c r="G8515" s="399"/>
    </row>
    <row r="8516" spans="7:7" x14ac:dyDescent="0.35">
      <c r="G8516" s="399"/>
    </row>
    <row r="8517" spans="7:7" x14ac:dyDescent="0.35">
      <c r="G8517" s="399"/>
    </row>
    <row r="8518" spans="7:7" x14ac:dyDescent="0.35">
      <c r="G8518" s="399"/>
    </row>
    <row r="8519" spans="7:7" x14ac:dyDescent="0.35">
      <c r="G8519" s="399"/>
    </row>
    <row r="8520" spans="7:7" x14ac:dyDescent="0.35">
      <c r="G8520" s="399"/>
    </row>
    <row r="8521" spans="7:7" x14ac:dyDescent="0.35">
      <c r="G8521" s="399"/>
    </row>
    <row r="8522" spans="7:7" x14ac:dyDescent="0.35">
      <c r="G8522" s="399"/>
    </row>
    <row r="8523" spans="7:7" x14ac:dyDescent="0.35">
      <c r="G8523" s="399"/>
    </row>
    <row r="8524" spans="7:7" x14ac:dyDescent="0.35">
      <c r="G8524" s="399"/>
    </row>
    <row r="8525" spans="7:7" x14ac:dyDescent="0.35">
      <c r="G8525" s="399"/>
    </row>
    <row r="8526" spans="7:7" x14ac:dyDescent="0.35">
      <c r="G8526" s="399"/>
    </row>
    <row r="8527" spans="7:7" x14ac:dyDescent="0.35">
      <c r="G8527" s="399"/>
    </row>
    <row r="8528" spans="7:7" x14ac:dyDescent="0.35">
      <c r="G8528" s="399"/>
    </row>
    <row r="8529" spans="7:7" x14ac:dyDescent="0.35">
      <c r="G8529" s="399"/>
    </row>
    <row r="8530" spans="7:7" x14ac:dyDescent="0.35">
      <c r="G8530" s="399"/>
    </row>
    <row r="8531" spans="7:7" x14ac:dyDescent="0.35">
      <c r="G8531" s="399"/>
    </row>
    <row r="8532" spans="7:7" x14ac:dyDescent="0.35">
      <c r="G8532" s="399"/>
    </row>
    <row r="8533" spans="7:7" x14ac:dyDescent="0.35">
      <c r="G8533" s="399"/>
    </row>
    <row r="8534" spans="7:7" x14ac:dyDescent="0.35">
      <c r="G8534" s="399"/>
    </row>
    <row r="8535" spans="7:7" x14ac:dyDescent="0.35">
      <c r="G8535" s="399"/>
    </row>
    <row r="8536" spans="7:7" x14ac:dyDescent="0.35">
      <c r="G8536" s="399"/>
    </row>
    <row r="8537" spans="7:7" x14ac:dyDescent="0.35">
      <c r="G8537" s="399"/>
    </row>
    <row r="8538" spans="7:7" x14ac:dyDescent="0.35">
      <c r="G8538" s="399"/>
    </row>
    <row r="8539" spans="7:7" x14ac:dyDescent="0.35">
      <c r="G8539" s="399"/>
    </row>
    <row r="8540" spans="7:7" x14ac:dyDescent="0.35">
      <c r="G8540" s="399"/>
    </row>
    <row r="8541" spans="7:7" x14ac:dyDescent="0.35">
      <c r="G8541" s="399"/>
    </row>
    <row r="8542" spans="7:7" x14ac:dyDescent="0.35">
      <c r="G8542" s="399"/>
    </row>
    <row r="8543" spans="7:7" x14ac:dyDescent="0.35">
      <c r="G8543" s="399"/>
    </row>
    <row r="8544" spans="7:7" x14ac:dyDescent="0.35">
      <c r="G8544" s="399"/>
    </row>
    <row r="8545" spans="7:7" x14ac:dyDescent="0.35">
      <c r="G8545" s="399"/>
    </row>
    <row r="8546" spans="7:7" x14ac:dyDescent="0.35">
      <c r="G8546" s="399"/>
    </row>
    <row r="8547" spans="7:7" x14ac:dyDescent="0.35">
      <c r="G8547" s="399"/>
    </row>
    <row r="8548" spans="7:7" x14ac:dyDescent="0.35">
      <c r="G8548" s="399"/>
    </row>
    <row r="8549" spans="7:7" x14ac:dyDescent="0.35">
      <c r="G8549" s="399"/>
    </row>
    <row r="8550" spans="7:7" x14ac:dyDescent="0.35">
      <c r="G8550" s="399"/>
    </row>
    <row r="8551" spans="7:7" x14ac:dyDescent="0.35">
      <c r="G8551" s="399"/>
    </row>
    <row r="8552" spans="7:7" x14ac:dyDescent="0.35">
      <c r="G8552" s="399"/>
    </row>
    <row r="8553" spans="7:7" x14ac:dyDescent="0.35">
      <c r="G8553" s="399"/>
    </row>
    <row r="8554" spans="7:7" x14ac:dyDescent="0.35">
      <c r="G8554" s="399"/>
    </row>
    <row r="8555" spans="7:7" x14ac:dyDescent="0.35">
      <c r="G8555" s="399"/>
    </row>
    <row r="8556" spans="7:7" x14ac:dyDescent="0.35">
      <c r="G8556" s="399"/>
    </row>
    <row r="8557" spans="7:7" x14ac:dyDescent="0.35">
      <c r="G8557" s="399"/>
    </row>
    <row r="8558" spans="7:7" x14ac:dyDescent="0.35">
      <c r="G8558" s="399"/>
    </row>
    <row r="8559" spans="7:7" x14ac:dyDescent="0.35">
      <c r="G8559" s="399"/>
    </row>
    <row r="8560" spans="7:7" x14ac:dyDescent="0.35">
      <c r="G8560" s="399"/>
    </row>
    <row r="8561" spans="7:7" x14ac:dyDescent="0.35">
      <c r="G8561" s="399"/>
    </row>
    <row r="8562" spans="7:7" x14ac:dyDescent="0.35">
      <c r="G8562" s="399"/>
    </row>
    <row r="8563" spans="7:7" x14ac:dyDescent="0.35">
      <c r="G8563" s="399"/>
    </row>
    <row r="8564" spans="7:7" x14ac:dyDescent="0.35">
      <c r="G8564" s="399"/>
    </row>
    <row r="8565" spans="7:7" x14ac:dyDescent="0.35">
      <c r="G8565" s="399"/>
    </row>
    <row r="8566" spans="7:7" x14ac:dyDescent="0.35">
      <c r="G8566" s="399"/>
    </row>
    <row r="8567" spans="7:7" x14ac:dyDescent="0.35">
      <c r="G8567" s="399"/>
    </row>
    <row r="8568" spans="7:7" x14ac:dyDescent="0.35">
      <c r="G8568" s="399"/>
    </row>
    <row r="8569" spans="7:7" x14ac:dyDescent="0.35">
      <c r="G8569" s="399"/>
    </row>
    <row r="8570" spans="7:7" x14ac:dyDescent="0.35">
      <c r="G8570" s="399"/>
    </row>
    <row r="8571" spans="7:7" x14ac:dyDescent="0.35">
      <c r="G8571" s="399"/>
    </row>
    <row r="8572" spans="7:7" x14ac:dyDescent="0.35">
      <c r="G8572" s="399"/>
    </row>
    <row r="8573" spans="7:7" x14ac:dyDescent="0.35">
      <c r="G8573" s="399"/>
    </row>
    <row r="8574" spans="7:7" x14ac:dyDescent="0.35">
      <c r="G8574" s="399"/>
    </row>
    <row r="8575" spans="7:7" x14ac:dyDescent="0.35">
      <c r="G8575" s="399"/>
    </row>
    <row r="8576" spans="7:7" x14ac:dyDescent="0.35">
      <c r="G8576" s="399"/>
    </row>
    <row r="8577" spans="7:7" x14ac:dyDescent="0.35">
      <c r="G8577" s="399"/>
    </row>
    <row r="8578" spans="7:7" x14ac:dyDescent="0.35">
      <c r="G8578" s="399"/>
    </row>
    <row r="8579" spans="7:7" x14ac:dyDescent="0.35">
      <c r="G8579" s="399"/>
    </row>
    <row r="8580" spans="7:7" x14ac:dyDescent="0.35">
      <c r="G8580" s="399"/>
    </row>
    <row r="8581" spans="7:7" x14ac:dyDescent="0.35">
      <c r="G8581" s="399"/>
    </row>
    <row r="8582" spans="7:7" x14ac:dyDescent="0.35">
      <c r="G8582" s="399"/>
    </row>
    <row r="8583" spans="7:7" x14ac:dyDescent="0.35">
      <c r="G8583" s="399"/>
    </row>
    <row r="8584" spans="7:7" x14ac:dyDescent="0.35">
      <c r="G8584" s="399"/>
    </row>
    <row r="8585" spans="7:7" x14ac:dyDescent="0.35">
      <c r="G8585" s="399"/>
    </row>
    <row r="8586" spans="7:7" x14ac:dyDescent="0.35">
      <c r="G8586" s="399"/>
    </row>
    <row r="8587" spans="7:7" x14ac:dyDescent="0.35">
      <c r="G8587" s="399"/>
    </row>
    <row r="8588" spans="7:7" x14ac:dyDescent="0.35">
      <c r="G8588" s="399"/>
    </row>
    <row r="8589" spans="7:7" x14ac:dyDescent="0.35">
      <c r="G8589" s="399"/>
    </row>
    <row r="8590" spans="7:7" x14ac:dyDescent="0.35">
      <c r="G8590" s="399"/>
    </row>
    <row r="8591" spans="7:7" x14ac:dyDescent="0.35">
      <c r="G8591" s="399"/>
    </row>
    <row r="8592" spans="7:7" x14ac:dyDescent="0.35">
      <c r="G8592" s="399"/>
    </row>
    <row r="8593" spans="7:7" x14ac:dyDescent="0.35">
      <c r="G8593" s="399"/>
    </row>
    <row r="8594" spans="7:7" x14ac:dyDescent="0.35">
      <c r="G8594" s="399"/>
    </row>
    <row r="8595" spans="7:7" x14ac:dyDescent="0.35">
      <c r="G8595" s="399"/>
    </row>
    <row r="8596" spans="7:7" x14ac:dyDescent="0.35">
      <c r="G8596" s="399"/>
    </row>
    <row r="8597" spans="7:7" x14ac:dyDescent="0.35">
      <c r="G8597" s="399"/>
    </row>
    <row r="8598" spans="7:7" x14ac:dyDescent="0.35">
      <c r="G8598" s="399"/>
    </row>
    <row r="8599" spans="7:7" x14ac:dyDescent="0.35">
      <c r="G8599" s="399"/>
    </row>
    <row r="8600" spans="7:7" x14ac:dyDescent="0.35">
      <c r="G8600" s="399"/>
    </row>
    <row r="8601" spans="7:7" x14ac:dyDescent="0.35">
      <c r="G8601" s="399"/>
    </row>
    <row r="8602" spans="7:7" x14ac:dyDescent="0.35">
      <c r="G8602" s="399"/>
    </row>
    <row r="8603" spans="7:7" x14ac:dyDescent="0.35">
      <c r="G8603" s="399"/>
    </row>
    <row r="8604" spans="7:7" x14ac:dyDescent="0.35">
      <c r="G8604" s="399"/>
    </row>
    <row r="8605" spans="7:7" x14ac:dyDescent="0.35">
      <c r="G8605" s="399"/>
    </row>
    <row r="8606" spans="7:7" x14ac:dyDescent="0.35">
      <c r="G8606" s="399"/>
    </row>
    <row r="8607" spans="7:7" x14ac:dyDescent="0.35">
      <c r="G8607" s="399"/>
    </row>
    <row r="8608" spans="7:7" x14ac:dyDescent="0.35">
      <c r="G8608" s="399"/>
    </row>
    <row r="8609" spans="7:7" x14ac:dyDescent="0.35">
      <c r="G8609" s="399"/>
    </row>
    <row r="8610" spans="7:7" x14ac:dyDescent="0.35">
      <c r="G8610" s="399"/>
    </row>
    <row r="8611" spans="7:7" x14ac:dyDescent="0.35">
      <c r="G8611" s="399"/>
    </row>
    <row r="8612" spans="7:7" x14ac:dyDescent="0.35">
      <c r="G8612" s="399"/>
    </row>
    <row r="8613" spans="7:7" x14ac:dyDescent="0.35">
      <c r="G8613" s="399"/>
    </row>
    <row r="8614" spans="7:7" x14ac:dyDescent="0.35">
      <c r="G8614" s="399"/>
    </row>
    <row r="8615" spans="7:7" x14ac:dyDescent="0.35">
      <c r="G8615" s="399"/>
    </row>
    <row r="8616" spans="7:7" x14ac:dyDescent="0.35">
      <c r="G8616" s="399"/>
    </row>
    <row r="8617" spans="7:7" x14ac:dyDescent="0.35">
      <c r="G8617" s="399"/>
    </row>
    <row r="8618" spans="7:7" x14ac:dyDescent="0.35">
      <c r="G8618" s="399"/>
    </row>
    <row r="8619" spans="7:7" x14ac:dyDescent="0.35">
      <c r="G8619" s="399"/>
    </row>
    <row r="8620" spans="7:7" x14ac:dyDescent="0.35">
      <c r="G8620" s="399"/>
    </row>
    <row r="8621" spans="7:7" x14ac:dyDescent="0.35">
      <c r="G8621" s="399"/>
    </row>
    <row r="8622" spans="7:7" x14ac:dyDescent="0.35">
      <c r="G8622" s="399"/>
    </row>
    <row r="8623" spans="7:7" x14ac:dyDescent="0.35">
      <c r="G8623" s="399"/>
    </row>
    <row r="8624" spans="7:7" x14ac:dyDescent="0.35">
      <c r="G8624" s="399"/>
    </row>
    <row r="8625" spans="7:7" x14ac:dyDescent="0.35">
      <c r="G8625" s="399"/>
    </row>
    <row r="8626" spans="7:7" x14ac:dyDescent="0.35">
      <c r="G8626" s="399"/>
    </row>
    <row r="8627" spans="7:7" x14ac:dyDescent="0.35">
      <c r="G8627" s="399"/>
    </row>
    <row r="8628" spans="7:7" x14ac:dyDescent="0.35">
      <c r="G8628" s="399"/>
    </row>
    <row r="8629" spans="7:7" x14ac:dyDescent="0.35">
      <c r="G8629" s="399"/>
    </row>
    <row r="8630" spans="7:7" x14ac:dyDescent="0.35">
      <c r="G8630" s="399"/>
    </row>
    <row r="8631" spans="7:7" x14ac:dyDescent="0.35">
      <c r="G8631" s="399"/>
    </row>
    <row r="8632" spans="7:7" x14ac:dyDescent="0.35">
      <c r="G8632" s="399"/>
    </row>
    <row r="8633" spans="7:7" x14ac:dyDescent="0.35">
      <c r="G8633" s="399"/>
    </row>
    <row r="8634" spans="7:7" x14ac:dyDescent="0.35">
      <c r="G8634" s="399"/>
    </row>
    <row r="8635" spans="7:7" x14ac:dyDescent="0.35">
      <c r="G8635" s="399"/>
    </row>
    <row r="8636" spans="7:7" x14ac:dyDescent="0.35">
      <c r="G8636" s="399"/>
    </row>
    <row r="8637" spans="7:7" x14ac:dyDescent="0.35">
      <c r="G8637" s="399"/>
    </row>
    <row r="8638" spans="7:7" x14ac:dyDescent="0.35">
      <c r="G8638" s="399"/>
    </row>
    <row r="8639" spans="7:7" x14ac:dyDescent="0.35">
      <c r="G8639" s="399"/>
    </row>
    <row r="8640" spans="7:7" x14ac:dyDescent="0.35">
      <c r="G8640" s="399"/>
    </row>
    <row r="8641" spans="7:7" x14ac:dyDescent="0.35">
      <c r="G8641" s="399"/>
    </row>
    <row r="8642" spans="7:7" x14ac:dyDescent="0.35">
      <c r="G8642" s="399"/>
    </row>
    <row r="8643" spans="7:7" x14ac:dyDescent="0.35">
      <c r="G8643" s="399"/>
    </row>
    <row r="8644" spans="7:7" x14ac:dyDescent="0.35">
      <c r="G8644" s="399"/>
    </row>
    <row r="8645" spans="7:7" x14ac:dyDescent="0.35">
      <c r="G8645" s="399"/>
    </row>
    <row r="8646" spans="7:7" x14ac:dyDescent="0.35">
      <c r="G8646" s="399"/>
    </row>
    <row r="8647" spans="7:7" x14ac:dyDescent="0.35">
      <c r="G8647" s="399"/>
    </row>
    <row r="8648" spans="7:7" x14ac:dyDescent="0.35">
      <c r="G8648" s="399"/>
    </row>
    <row r="8649" spans="7:7" x14ac:dyDescent="0.35">
      <c r="G8649" s="399"/>
    </row>
    <row r="8650" spans="7:7" x14ac:dyDescent="0.35">
      <c r="G8650" s="399"/>
    </row>
    <row r="8651" spans="7:7" x14ac:dyDescent="0.35">
      <c r="G8651" s="399"/>
    </row>
    <row r="8652" spans="7:7" x14ac:dyDescent="0.35">
      <c r="G8652" s="399"/>
    </row>
    <row r="8653" spans="7:7" x14ac:dyDescent="0.35">
      <c r="G8653" s="399"/>
    </row>
    <row r="8654" spans="7:7" x14ac:dyDescent="0.35">
      <c r="G8654" s="399"/>
    </row>
    <row r="8655" spans="7:7" x14ac:dyDescent="0.35">
      <c r="G8655" s="399"/>
    </row>
    <row r="8656" spans="7:7" x14ac:dyDescent="0.35">
      <c r="G8656" s="399"/>
    </row>
    <row r="8657" spans="7:7" x14ac:dyDescent="0.35">
      <c r="G8657" s="399"/>
    </row>
    <row r="8658" spans="7:7" x14ac:dyDescent="0.35">
      <c r="G8658" s="399"/>
    </row>
    <row r="8659" spans="7:7" x14ac:dyDescent="0.35">
      <c r="G8659" s="399"/>
    </row>
    <row r="8660" spans="7:7" x14ac:dyDescent="0.35">
      <c r="G8660" s="399"/>
    </row>
    <row r="8661" spans="7:7" x14ac:dyDescent="0.35">
      <c r="G8661" s="399"/>
    </row>
    <row r="8662" spans="7:7" x14ac:dyDescent="0.35">
      <c r="G8662" s="399"/>
    </row>
    <row r="8663" spans="7:7" x14ac:dyDescent="0.35">
      <c r="G8663" s="399"/>
    </row>
    <row r="8664" spans="7:7" x14ac:dyDescent="0.35">
      <c r="G8664" s="399"/>
    </row>
    <row r="8665" spans="7:7" x14ac:dyDescent="0.35">
      <c r="G8665" s="399"/>
    </row>
    <row r="8666" spans="7:7" x14ac:dyDescent="0.35">
      <c r="G8666" s="399"/>
    </row>
    <row r="8667" spans="7:7" x14ac:dyDescent="0.35">
      <c r="G8667" s="399"/>
    </row>
    <row r="8668" spans="7:7" x14ac:dyDescent="0.35">
      <c r="G8668" s="399"/>
    </row>
    <row r="8669" spans="7:7" x14ac:dyDescent="0.35">
      <c r="G8669" s="399"/>
    </row>
    <row r="8670" spans="7:7" x14ac:dyDescent="0.35">
      <c r="G8670" s="399"/>
    </row>
    <row r="8671" spans="7:7" x14ac:dyDescent="0.35">
      <c r="G8671" s="399"/>
    </row>
    <row r="8672" spans="7:7" x14ac:dyDescent="0.35">
      <c r="G8672" s="399"/>
    </row>
    <row r="8673" spans="7:7" x14ac:dyDescent="0.35">
      <c r="G8673" s="399"/>
    </row>
    <row r="8674" spans="7:7" x14ac:dyDescent="0.35">
      <c r="G8674" s="399"/>
    </row>
    <row r="8675" spans="7:7" x14ac:dyDescent="0.35">
      <c r="G8675" s="399"/>
    </row>
    <row r="8676" spans="7:7" x14ac:dyDescent="0.35">
      <c r="G8676" s="399"/>
    </row>
    <row r="8677" spans="7:7" x14ac:dyDescent="0.35">
      <c r="G8677" s="399"/>
    </row>
    <row r="8678" spans="7:7" x14ac:dyDescent="0.35">
      <c r="G8678" s="399"/>
    </row>
    <row r="8679" spans="7:7" x14ac:dyDescent="0.35">
      <c r="G8679" s="399"/>
    </row>
    <row r="8680" spans="7:7" x14ac:dyDescent="0.35">
      <c r="G8680" s="399"/>
    </row>
    <row r="8681" spans="7:7" x14ac:dyDescent="0.35">
      <c r="G8681" s="399"/>
    </row>
    <row r="8682" spans="7:7" x14ac:dyDescent="0.35">
      <c r="G8682" s="399"/>
    </row>
    <row r="8683" spans="7:7" x14ac:dyDescent="0.35">
      <c r="G8683" s="399"/>
    </row>
    <row r="8684" spans="7:7" x14ac:dyDescent="0.35">
      <c r="G8684" s="399"/>
    </row>
    <row r="8685" spans="7:7" x14ac:dyDescent="0.35">
      <c r="G8685" s="399"/>
    </row>
    <row r="8686" spans="7:7" x14ac:dyDescent="0.35">
      <c r="G8686" s="399"/>
    </row>
    <row r="8687" spans="7:7" x14ac:dyDescent="0.35">
      <c r="G8687" s="399"/>
    </row>
    <row r="8688" spans="7:7" x14ac:dyDescent="0.35">
      <c r="G8688" s="399"/>
    </row>
    <row r="8689" spans="7:7" x14ac:dyDescent="0.35">
      <c r="G8689" s="399"/>
    </row>
    <row r="8690" spans="7:7" x14ac:dyDescent="0.35">
      <c r="G8690" s="399"/>
    </row>
    <row r="8691" spans="7:7" x14ac:dyDescent="0.35">
      <c r="G8691" s="399"/>
    </row>
    <row r="8692" spans="7:7" x14ac:dyDescent="0.35">
      <c r="G8692" s="399"/>
    </row>
    <row r="8693" spans="7:7" x14ac:dyDescent="0.35">
      <c r="G8693" s="399"/>
    </row>
    <row r="8694" spans="7:7" x14ac:dyDescent="0.35">
      <c r="G8694" s="399"/>
    </row>
    <row r="8695" spans="7:7" x14ac:dyDescent="0.35">
      <c r="G8695" s="399"/>
    </row>
    <row r="8696" spans="7:7" x14ac:dyDescent="0.35">
      <c r="G8696" s="399"/>
    </row>
    <row r="8697" spans="7:7" x14ac:dyDescent="0.35">
      <c r="G8697" s="399"/>
    </row>
    <row r="8698" spans="7:7" x14ac:dyDescent="0.35">
      <c r="G8698" s="399"/>
    </row>
    <row r="8699" spans="7:7" x14ac:dyDescent="0.35">
      <c r="G8699" s="399"/>
    </row>
    <row r="8700" spans="7:7" x14ac:dyDescent="0.35">
      <c r="G8700" s="399"/>
    </row>
    <row r="8701" spans="7:7" x14ac:dyDescent="0.35">
      <c r="G8701" s="399"/>
    </row>
    <row r="8702" spans="7:7" x14ac:dyDescent="0.35">
      <c r="G8702" s="399"/>
    </row>
    <row r="8703" spans="7:7" x14ac:dyDescent="0.35">
      <c r="G8703" s="399"/>
    </row>
    <row r="8704" spans="7:7" x14ac:dyDescent="0.35">
      <c r="G8704" s="399"/>
    </row>
    <row r="8705" spans="7:7" x14ac:dyDescent="0.35">
      <c r="G8705" s="399"/>
    </row>
    <row r="8706" spans="7:7" x14ac:dyDescent="0.35">
      <c r="G8706" s="399"/>
    </row>
    <row r="8707" spans="7:7" x14ac:dyDescent="0.35">
      <c r="G8707" s="399"/>
    </row>
    <row r="8708" spans="7:7" x14ac:dyDescent="0.35">
      <c r="G8708" s="399"/>
    </row>
    <row r="8709" spans="7:7" x14ac:dyDescent="0.35">
      <c r="G8709" s="399"/>
    </row>
    <row r="8710" spans="7:7" x14ac:dyDescent="0.35">
      <c r="G8710" s="399"/>
    </row>
    <row r="8711" spans="7:7" x14ac:dyDescent="0.35">
      <c r="G8711" s="399"/>
    </row>
    <row r="8712" spans="7:7" x14ac:dyDescent="0.35">
      <c r="G8712" s="399"/>
    </row>
    <row r="8713" spans="7:7" x14ac:dyDescent="0.35">
      <c r="G8713" s="399"/>
    </row>
    <row r="8714" spans="7:7" x14ac:dyDescent="0.35">
      <c r="G8714" s="399"/>
    </row>
    <row r="8715" spans="7:7" x14ac:dyDescent="0.35">
      <c r="G8715" s="399"/>
    </row>
    <row r="8716" spans="7:7" x14ac:dyDescent="0.35">
      <c r="G8716" s="399"/>
    </row>
    <row r="8717" spans="7:7" x14ac:dyDescent="0.35">
      <c r="G8717" s="399"/>
    </row>
    <row r="8718" spans="7:7" x14ac:dyDescent="0.35">
      <c r="G8718" s="399"/>
    </row>
    <row r="8719" spans="7:7" x14ac:dyDescent="0.35">
      <c r="G8719" s="399"/>
    </row>
    <row r="8720" spans="7:7" x14ac:dyDescent="0.35">
      <c r="G8720" s="399"/>
    </row>
    <row r="8721" spans="7:7" x14ac:dyDescent="0.35">
      <c r="G8721" s="399"/>
    </row>
    <row r="8722" spans="7:7" x14ac:dyDescent="0.35">
      <c r="G8722" s="399"/>
    </row>
    <row r="8723" spans="7:7" x14ac:dyDescent="0.35">
      <c r="G8723" s="399"/>
    </row>
    <row r="8724" spans="7:7" x14ac:dyDescent="0.35">
      <c r="G8724" s="399"/>
    </row>
    <row r="8725" spans="7:7" x14ac:dyDescent="0.35">
      <c r="G8725" s="399"/>
    </row>
    <row r="8726" spans="7:7" x14ac:dyDescent="0.35">
      <c r="G8726" s="399"/>
    </row>
    <row r="8727" spans="7:7" x14ac:dyDescent="0.35">
      <c r="G8727" s="399"/>
    </row>
    <row r="8728" spans="7:7" x14ac:dyDescent="0.35">
      <c r="G8728" s="399"/>
    </row>
    <row r="8729" spans="7:7" x14ac:dyDescent="0.35">
      <c r="G8729" s="399"/>
    </row>
    <row r="8730" spans="7:7" x14ac:dyDescent="0.35">
      <c r="G8730" s="399"/>
    </row>
    <row r="8731" spans="7:7" x14ac:dyDescent="0.35">
      <c r="G8731" s="399"/>
    </row>
    <row r="8732" spans="7:7" x14ac:dyDescent="0.35">
      <c r="G8732" s="399"/>
    </row>
    <row r="8733" spans="7:7" x14ac:dyDescent="0.35">
      <c r="G8733" s="399"/>
    </row>
    <row r="8734" spans="7:7" x14ac:dyDescent="0.35">
      <c r="G8734" s="399"/>
    </row>
    <row r="8735" spans="7:7" x14ac:dyDescent="0.35">
      <c r="G8735" s="399"/>
    </row>
    <row r="8736" spans="7:7" x14ac:dyDescent="0.35">
      <c r="G8736" s="399"/>
    </row>
    <row r="8737" spans="7:7" x14ac:dyDescent="0.35">
      <c r="G8737" s="399"/>
    </row>
    <row r="8738" spans="7:7" x14ac:dyDescent="0.35">
      <c r="G8738" s="399"/>
    </row>
    <row r="8739" spans="7:7" x14ac:dyDescent="0.35">
      <c r="G8739" s="399"/>
    </row>
    <row r="8740" spans="7:7" x14ac:dyDescent="0.35">
      <c r="G8740" s="399"/>
    </row>
    <row r="8741" spans="7:7" x14ac:dyDescent="0.35">
      <c r="G8741" s="399"/>
    </row>
    <row r="8742" spans="7:7" x14ac:dyDescent="0.35">
      <c r="G8742" s="399"/>
    </row>
    <row r="8743" spans="7:7" x14ac:dyDescent="0.35">
      <c r="G8743" s="399"/>
    </row>
    <row r="8744" spans="7:7" x14ac:dyDescent="0.35">
      <c r="G8744" s="399"/>
    </row>
    <row r="8745" spans="7:7" x14ac:dyDescent="0.35">
      <c r="G8745" s="399"/>
    </row>
    <row r="8746" spans="7:7" x14ac:dyDescent="0.35">
      <c r="G8746" s="399"/>
    </row>
    <row r="8747" spans="7:7" x14ac:dyDescent="0.35">
      <c r="G8747" s="399"/>
    </row>
    <row r="8748" spans="7:7" x14ac:dyDescent="0.35">
      <c r="G8748" s="399"/>
    </row>
    <row r="8749" spans="7:7" x14ac:dyDescent="0.35">
      <c r="G8749" s="399"/>
    </row>
    <row r="8750" spans="7:7" x14ac:dyDescent="0.35">
      <c r="G8750" s="399"/>
    </row>
    <row r="8751" spans="7:7" x14ac:dyDescent="0.35">
      <c r="G8751" s="399"/>
    </row>
    <row r="8752" spans="7:7" x14ac:dyDescent="0.35">
      <c r="G8752" s="399"/>
    </row>
    <row r="8753" spans="7:7" x14ac:dyDescent="0.35">
      <c r="G8753" s="399"/>
    </row>
    <row r="8754" spans="7:7" x14ac:dyDescent="0.35">
      <c r="G8754" s="399"/>
    </row>
    <row r="8755" spans="7:7" x14ac:dyDescent="0.35">
      <c r="G8755" s="399"/>
    </row>
    <row r="8756" spans="7:7" x14ac:dyDescent="0.35">
      <c r="G8756" s="399"/>
    </row>
    <row r="8757" spans="7:7" x14ac:dyDescent="0.35">
      <c r="G8757" s="399"/>
    </row>
    <row r="8758" spans="7:7" x14ac:dyDescent="0.35">
      <c r="G8758" s="399"/>
    </row>
    <row r="8759" spans="7:7" x14ac:dyDescent="0.35">
      <c r="G8759" s="399"/>
    </row>
    <row r="8760" spans="7:7" x14ac:dyDescent="0.35">
      <c r="G8760" s="399"/>
    </row>
    <row r="8761" spans="7:7" x14ac:dyDescent="0.35">
      <c r="G8761" s="399"/>
    </row>
    <row r="8762" spans="7:7" x14ac:dyDescent="0.35">
      <c r="G8762" s="399"/>
    </row>
    <row r="8763" spans="7:7" x14ac:dyDescent="0.35">
      <c r="G8763" s="399"/>
    </row>
    <row r="8764" spans="7:7" x14ac:dyDescent="0.35">
      <c r="G8764" s="399"/>
    </row>
    <row r="8765" spans="7:7" x14ac:dyDescent="0.35">
      <c r="G8765" s="399"/>
    </row>
    <row r="8766" spans="7:7" x14ac:dyDescent="0.35">
      <c r="G8766" s="399"/>
    </row>
    <row r="8767" spans="7:7" x14ac:dyDescent="0.35">
      <c r="G8767" s="399"/>
    </row>
    <row r="8768" spans="7:7" x14ac:dyDescent="0.35">
      <c r="G8768" s="399"/>
    </row>
    <row r="8769" spans="7:7" x14ac:dyDescent="0.35">
      <c r="G8769" s="399"/>
    </row>
    <row r="8770" spans="7:7" x14ac:dyDescent="0.35">
      <c r="G8770" s="399"/>
    </row>
    <row r="8771" spans="7:7" x14ac:dyDescent="0.35">
      <c r="G8771" s="399"/>
    </row>
    <row r="8772" spans="7:7" x14ac:dyDescent="0.35">
      <c r="G8772" s="399"/>
    </row>
    <row r="8773" spans="7:7" x14ac:dyDescent="0.35">
      <c r="G8773" s="399"/>
    </row>
    <row r="8774" spans="7:7" x14ac:dyDescent="0.35">
      <c r="G8774" s="399"/>
    </row>
    <row r="8775" spans="7:7" x14ac:dyDescent="0.35">
      <c r="G8775" s="399"/>
    </row>
    <row r="8776" spans="7:7" x14ac:dyDescent="0.35">
      <c r="G8776" s="399"/>
    </row>
    <row r="8777" spans="7:7" x14ac:dyDescent="0.35">
      <c r="G8777" s="399"/>
    </row>
    <row r="8778" spans="7:7" x14ac:dyDescent="0.35">
      <c r="G8778" s="399"/>
    </row>
    <row r="8779" spans="7:7" x14ac:dyDescent="0.35">
      <c r="G8779" s="399"/>
    </row>
    <row r="8780" spans="7:7" x14ac:dyDescent="0.35">
      <c r="G8780" s="399"/>
    </row>
    <row r="8781" spans="7:7" x14ac:dyDescent="0.35">
      <c r="G8781" s="399"/>
    </row>
    <row r="8782" spans="7:7" x14ac:dyDescent="0.35">
      <c r="G8782" s="399"/>
    </row>
    <row r="8783" spans="7:7" x14ac:dyDescent="0.35">
      <c r="G8783" s="399"/>
    </row>
    <row r="8784" spans="7:7" x14ac:dyDescent="0.35">
      <c r="G8784" s="399"/>
    </row>
    <row r="8785" spans="7:7" x14ac:dyDescent="0.35">
      <c r="G8785" s="399"/>
    </row>
    <row r="8786" spans="7:7" x14ac:dyDescent="0.35">
      <c r="G8786" s="399"/>
    </row>
    <row r="8787" spans="7:7" x14ac:dyDescent="0.35">
      <c r="G8787" s="399"/>
    </row>
    <row r="8788" spans="7:7" x14ac:dyDescent="0.35">
      <c r="G8788" s="399"/>
    </row>
    <row r="8789" spans="7:7" x14ac:dyDescent="0.35">
      <c r="G8789" s="399"/>
    </row>
    <row r="8790" spans="7:7" x14ac:dyDescent="0.35">
      <c r="G8790" s="399"/>
    </row>
    <row r="8791" spans="7:7" x14ac:dyDescent="0.35">
      <c r="G8791" s="399"/>
    </row>
    <row r="8792" spans="7:7" x14ac:dyDescent="0.35">
      <c r="G8792" s="399"/>
    </row>
    <row r="8793" spans="7:7" x14ac:dyDescent="0.35">
      <c r="G8793" s="399"/>
    </row>
    <row r="8794" spans="7:7" x14ac:dyDescent="0.35">
      <c r="G8794" s="399"/>
    </row>
    <row r="8795" spans="7:7" x14ac:dyDescent="0.35">
      <c r="G8795" s="399"/>
    </row>
    <row r="8796" spans="7:7" x14ac:dyDescent="0.35">
      <c r="G8796" s="399"/>
    </row>
    <row r="8797" spans="7:7" x14ac:dyDescent="0.35">
      <c r="G8797" s="399"/>
    </row>
    <row r="8798" spans="7:7" x14ac:dyDescent="0.35">
      <c r="G8798" s="399"/>
    </row>
    <row r="8799" spans="7:7" x14ac:dyDescent="0.35">
      <c r="G8799" s="399"/>
    </row>
    <row r="8800" spans="7:7" x14ac:dyDescent="0.35">
      <c r="G8800" s="399"/>
    </row>
    <row r="8801" spans="7:7" x14ac:dyDescent="0.35">
      <c r="G8801" s="399"/>
    </row>
    <row r="8802" spans="7:7" x14ac:dyDescent="0.35">
      <c r="G8802" s="399"/>
    </row>
    <row r="8803" spans="7:7" x14ac:dyDescent="0.35">
      <c r="G8803" s="399"/>
    </row>
    <row r="8804" spans="7:7" x14ac:dyDescent="0.35">
      <c r="G8804" s="399"/>
    </row>
    <row r="8805" spans="7:7" x14ac:dyDescent="0.35">
      <c r="G8805" s="399"/>
    </row>
    <row r="8806" spans="7:7" x14ac:dyDescent="0.35">
      <c r="G8806" s="399"/>
    </row>
    <row r="8807" spans="7:7" x14ac:dyDescent="0.35">
      <c r="G8807" s="399"/>
    </row>
    <row r="8808" spans="7:7" x14ac:dyDescent="0.35">
      <c r="G8808" s="399"/>
    </row>
    <row r="8809" spans="7:7" x14ac:dyDescent="0.35">
      <c r="G8809" s="399"/>
    </row>
    <row r="8810" spans="7:7" x14ac:dyDescent="0.35">
      <c r="G8810" s="399"/>
    </row>
    <row r="8811" spans="7:7" x14ac:dyDescent="0.35">
      <c r="G8811" s="399"/>
    </row>
    <row r="8812" spans="7:7" x14ac:dyDescent="0.35">
      <c r="G8812" s="399"/>
    </row>
    <row r="8813" spans="7:7" x14ac:dyDescent="0.35">
      <c r="G8813" s="399"/>
    </row>
    <row r="8814" spans="7:7" x14ac:dyDescent="0.35">
      <c r="G8814" s="399"/>
    </row>
    <row r="8815" spans="7:7" x14ac:dyDescent="0.35">
      <c r="G8815" s="399"/>
    </row>
    <row r="8816" spans="7:7" x14ac:dyDescent="0.35">
      <c r="G8816" s="399"/>
    </row>
    <row r="8817" spans="7:7" x14ac:dyDescent="0.35">
      <c r="G8817" s="399"/>
    </row>
    <row r="8818" spans="7:7" x14ac:dyDescent="0.35">
      <c r="G8818" s="399"/>
    </row>
    <row r="8819" spans="7:7" x14ac:dyDescent="0.35">
      <c r="G8819" s="399"/>
    </row>
    <row r="8820" spans="7:7" x14ac:dyDescent="0.35">
      <c r="G8820" s="399"/>
    </row>
    <row r="8821" spans="7:7" x14ac:dyDescent="0.35">
      <c r="G8821" s="399"/>
    </row>
    <row r="8822" spans="7:7" x14ac:dyDescent="0.35">
      <c r="G8822" s="399"/>
    </row>
    <row r="8823" spans="7:7" x14ac:dyDescent="0.35">
      <c r="G8823" s="399"/>
    </row>
    <row r="8824" spans="7:7" x14ac:dyDescent="0.35">
      <c r="G8824" s="399"/>
    </row>
    <row r="8825" spans="7:7" x14ac:dyDescent="0.35">
      <c r="G8825" s="399"/>
    </row>
    <row r="8826" spans="7:7" x14ac:dyDescent="0.35">
      <c r="G8826" s="399"/>
    </row>
    <row r="8827" spans="7:7" x14ac:dyDescent="0.35">
      <c r="G8827" s="399"/>
    </row>
    <row r="8828" spans="7:7" x14ac:dyDescent="0.35">
      <c r="G8828" s="399"/>
    </row>
    <row r="8829" spans="7:7" x14ac:dyDescent="0.35">
      <c r="G8829" s="399"/>
    </row>
    <row r="8830" spans="7:7" x14ac:dyDescent="0.35">
      <c r="G8830" s="399"/>
    </row>
    <row r="8831" spans="7:7" x14ac:dyDescent="0.35">
      <c r="G8831" s="399"/>
    </row>
    <row r="8832" spans="7:7" x14ac:dyDescent="0.35">
      <c r="G8832" s="399"/>
    </row>
    <row r="8833" spans="7:7" x14ac:dyDescent="0.35">
      <c r="G8833" s="399"/>
    </row>
    <row r="8834" spans="7:7" x14ac:dyDescent="0.35">
      <c r="G8834" s="399"/>
    </row>
    <row r="8835" spans="7:7" x14ac:dyDescent="0.35">
      <c r="G8835" s="399"/>
    </row>
    <row r="8836" spans="7:7" x14ac:dyDescent="0.35">
      <c r="G8836" s="399"/>
    </row>
    <row r="8837" spans="7:7" x14ac:dyDescent="0.35">
      <c r="G8837" s="399"/>
    </row>
    <row r="8838" spans="7:7" x14ac:dyDescent="0.35">
      <c r="G8838" s="399"/>
    </row>
    <row r="8839" spans="7:7" x14ac:dyDescent="0.35">
      <c r="G8839" s="399"/>
    </row>
    <row r="8840" spans="7:7" x14ac:dyDescent="0.35">
      <c r="G8840" s="399"/>
    </row>
    <row r="8841" spans="7:7" x14ac:dyDescent="0.35">
      <c r="G8841" s="399"/>
    </row>
    <row r="8842" spans="7:7" x14ac:dyDescent="0.35">
      <c r="G8842" s="399"/>
    </row>
    <row r="8843" spans="7:7" x14ac:dyDescent="0.35">
      <c r="G8843" s="399"/>
    </row>
    <row r="8844" spans="7:7" x14ac:dyDescent="0.35">
      <c r="G8844" s="399"/>
    </row>
    <row r="8845" spans="7:7" x14ac:dyDescent="0.35">
      <c r="G8845" s="399"/>
    </row>
    <row r="8846" spans="7:7" x14ac:dyDescent="0.35">
      <c r="G8846" s="399"/>
    </row>
    <row r="8847" spans="7:7" x14ac:dyDescent="0.35">
      <c r="G8847" s="399"/>
    </row>
    <row r="8848" spans="7:7" x14ac:dyDescent="0.35">
      <c r="G8848" s="399"/>
    </row>
    <row r="8849" spans="7:7" x14ac:dyDescent="0.35">
      <c r="G8849" s="399"/>
    </row>
    <row r="8850" spans="7:7" x14ac:dyDescent="0.35">
      <c r="G8850" s="399"/>
    </row>
    <row r="8851" spans="7:7" x14ac:dyDescent="0.35">
      <c r="G8851" s="399"/>
    </row>
    <row r="8852" spans="7:7" x14ac:dyDescent="0.35">
      <c r="G8852" s="399"/>
    </row>
    <row r="8853" spans="7:7" x14ac:dyDescent="0.35">
      <c r="G8853" s="399"/>
    </row>
    <row r="8854" spans="7:7" x14ac:dyDescent="0.35">
      <c r="G8854" s="399"/>
    </row>
    <row r="8855" spans="7:7" x14ac:dyDescent="0.35">
      <c r="G8855" s="399"/>
    </row>
    <row r="8856" spans="7:7" x14ac:dyDescent="0.35">
      <c r="G8856" s="399"/>
    </row>
    <row r="8857" spans="7:7" x14ac:dyDescent="0.35">
      <c r="G8857" s="399"/>
    </row>
    <row r="8858" spans="7:7" x14ac:dyDescent="0.35">
      <c r="G8858" s="399"/>
    </row>
    <row r="8859" spans="7:7" x14ac:dyDescent="0.35">
      <c r="G8859" s="399"/>
    </row>
    <row r="8860" spans="7:7" x14ac:dyDescent="0.35">
      <c r="G8860" s="399"/>
    </row>
    <row r="8861" spans="7:7" x14ac:dyDescent="0.35">
      <c r="G8861" s="399"/>
    </row>
    <row r="8862" spans="7:7" x14ac:dyDescent="0.35">
      <c r="G8862" s="399"/>
    </row>
    <row r="8863" spans="7:7" x14ac:dyDescent="0.35">
      <c r="G8863" s="399"/>
    </row>
    <row r="8864" spans="7:7" x14ac:dyDescent="0.35">
      <c r="G8864" s="399"/>
    </row>
    <row r="8865" spans="7:7" x14ac:dyDescent="0.35">
      <c r="G8865" s="399"/>
    </row>
    <row r="8866" spans="7:7" x14ac:dyDescent="0.35">
      <c r="G8866" s="399"/>
    </row>
    <row r="8867" spans="7:7" x14ac:dyDescent="0.35">
      <c r="G8867" s="399"/>
    </row>
    <row r="8868" spans="7:7" x14ac:dyDescent="0.35">
      <c r="G8868" s="399"/>
    </row>
    <row r="8869" spans="7:7" x14ac:dyDescent="0.35">
      <c r="G8869" s="399"/>
    </row>
    <row r="8870" spans="7:7" x14ac:dyDescent="0.35">
      <c r="G8870" s="399"/>
    </row>
    <row r="8871" spans="7:7" x14ac:dyDescent="0.35">
      <c r="G8871" s="399"/>
    </row>
    <row r="8872" spans="7:7" x14ac:dyDescent="0.35">
      <c r="G8872" s="399"/>
    </row>
    <row r="8873" spans="7:7" x14ac:dyDescent="0.35">
      <c r="G8873" s="399"/>
    </row>
    <row r="8874" spans="7:7" x14ac:dyDescent="0.35">
      <c r="G8874" s="399"/>
    </row>
    <row r="8875" spans="7:7" x14ac:dyDescent="0.35">
      <c r="G8875" s="399"/>
    </row>
    <row r="8876" spans="7:7" x14ac:dyDescent="0.35">
      <c r="G8876" s="399"/>
    </row>
    <row r="8877" spans="7:7" x14ac:dyDescent="0.35">
      <c r="G8877" s="399"/>
    </row>
    <row r="8878" spans="7:7" x14ac:dyDescent="0.35">
      <c r="G8878" s="399"/>
    </row>
    <row r="8879" spans="7:7" x14ac:dyDescent="0.35">
      <c r="G8879" s="399"/>
    </row>
    <row r="8880" spans="7:7" x14ac:dyDescent="0.35">
      <c r="G8880" s="399"/>
    </row>
    <row r="8881" spans="7:7" x14ac:dyDescent="0.35">
      <c r="G8881" s="399"/>
    </row>
    <row r="8882" spans="7:7" x14ac:dyDescent="0.35">
      <c r="G8882" s="399"/>
    </row>
    <row r="8883" spans="7:7" x14ac:dyDescent="0.35">
      <c r="G8883" s="399"/>
    </row>
    <row r="8884" spans="7:7" x14ac:dyDescent="0.35">
      <c r="G8884" s="399"/>
    </row>
    <row r="8885" spans="7:7" x14ac:dyDescent="0.35">
      <c r="G8885" s="399"/>
    </row>
    <row r="8886" spans="7:7" x14ac:dyDescent="0.35">
      <c r="G8886" s="399"/>
    </row>
    <row r="8887" spans="7:7" x14ac:dyDescent="0.35">
      <c r="G8887" s="399"/>
    </row>
    <row r="8888" spans="7:7" x14ac:dyDescent="0.35">
      <c r="G8888" s="399"/>
    </row>
    <row r="8889" spans="7:7" x14ac:dyDescent="0.35">
      <c r="G8889" s="399"/>
    </row>
    <row r="8890" spans="7:7" x14ac:dyDescent="0.35">
      <c r="G8890" s="399"/>
    </row>
    <row r="8891" spans="7:7" x14ac:dyDescent="0.35">
      <c r="G8891" s="399"/>
    </row>
    <row r="8892" spans="7:7" x14ac:dyDescent="0.35">
      <c r="G8892" s="399"/>
    </row>
    <row r="8893" spans="7:7" x14ac:dyDescent="0.35">
      <c r="G8893" s="399"/>
    </row>
    <row r="8894" spans="7:7" x14ac:dyDescent="0.35">
      <c r="G8894" s="399"/>
    </row>
    <row r="8895" spans="7:7" x14ac:dyDescent="0.35">
      <c r="G8895" s="399"/>
    </row>
    <row r="8896" spans="7:7" x14ac:dyDescent="0.35">
      <c r="G8896" s="399"/>
    </row>
    <row r="8897" spans="7:7" x14ac:dyDescent="0.35">
      <c r="G8897" s="399"/>
    </row>
    <row r="8898" spans="7:7" x14ac:dyDescent="0.35">
      <c r="G8898" s="399"/>
    </row>
    <row r="8899" spans="7:7" x14ac:dyDescent="0.35">
      <c r="G8899" s="399"/>
    </row>
    <row r="8900" spans="7:7" x14ac:dyDescent="0.35">
      <c r="G8900" s="399"/>
    </row>
    <row r="8901" spans="7:7" x14ac:dyDescent="0.35">
      <c r="G8901" s="399"/>
    </row>
    <row r="8902" spans="7:7" x14ac:dyDescent="0.35">
      <c r="G8902" s="399"/>
    </row>
    <row r="8903" spans="7:7" x14ac:dyDescent="0.35">
      <c r="G8903" s="399"/>
    </row>
    <row r="8904" spans="7:7" x14ac:dyDescent="0.35">
      <c r="G8904" s="399"/>
    </row>
    <row r="8905" spans="7:7" x14ac:dyDescent="0.35">
      <c r="G8905" s="399"/>
    </row>
    <row r="8906" spans="7:7" x14ac:dyDescent="0.35">
      <c r="G8906" s="399"/>
    </row>
    <row r="8907" spans="7:7" x14ac:dyDescent="0.35">
      <c r="G8907" s="399"/>
    </row>
    <row r="8908" spans="7:7" x14ac:dyDescent="0.35">
      <c r="G8908" s="399"/>
    </row>
    <row r="8909" spans="7:7" x14ac:dyDescent="0.35">
      <c r="G8909" s="399"/>
    </row>
    <row r="8910" spans="7:7" x14ac:dyDescent="0.35">
      <c r="G8910" s="399"/>
    </row>
    <row r="8911" spans="7:7" x14ac:dyDescent="0.35">
      <c r="G8911" s="399"/>
    </row>
    <row r="8912" spans="7:7" x14ac:dyDescent="0.35">
      <c r="G8912" s="399"/>
    </row>
    <row r="8913" spans="7:7" x14ac:dyDescent="0.35">
      <c r="G8913" s="399"/>
    </row>
    <row r="8914" spans="7:7" x14ac:dyDescent="0.35">
      <c r="G8914" s="399"/>
    </row>
    <row r="8915" spans="7:7" x14ac:dyDescent="0.35">
      <c r="G8915" s="399"/>
    </row>
    <row r="8916" spans="7:7" x14ac:dyDescent="0.35">
      <c r="G8916" s="399"/>
    </row>
    <row r="8917" spans="7:7" x14ac:dyDescent="0.35">
      <c r="G8917" s="399"/>
    </row>
    <row r="8918" spans="7:7" x14ac:dyDescent="0.35">
      <c r="G8918" s="399"/>
    </row>
    <row r="8919" spans="7:7" x14ac:dyDescent="0.35">
      <c r="G8919" s="399"/>
    </row>
    <row r="8920" spans="7:7" x14ac:dyDescent="0.35">
      <c r="G8920" s="399"/>
    </row>
    <row r="8921" spans="7:7" x14ac:dyDescent="0.35">
      <c r="G8921" s="399"/>
    </row>
    <row r="8922" spans="7:7" x14ac:dyDescent="0.35">
      <c r="G8922" s="399"/>
    </row>
    <row r="8923" spans="7:7" x14ac:dyDescent="0.35">
      <c r="G8923" s="399"/>
    </row>
    <row r="8924" spans="7:7" x14ac:dyDescent="0.35">
      <c r="G8924" s="399"/>
    </row>
    <row r="8925" spans="7:7" x14ac:dyDescent="0.35">
      <c r="G8925" s="399"/>
    </row>
    <row r="8926" spans="7:7" x14ac:dyDescent="0.35">
      <c r="G8926" s="399"/>
    </row>
    <row r="8927" spans="7:7" x14ac:dyDescent="0.35">
      <c r="G8927" s="399"/>
    </row>
    <row r="8928" spans="7:7" x14ac:dyDescent="0.35">
      <c r="G8928" s="399"/>
    </row>
    <row r="8929" spans="7:7" x14ac:dyDescent="0.35">
      <c r="G8929" s="399"/>
    </row>
    <row r="8930" spans="7:7" x14ac:dyDescent="0.35">
      <c r="G8930" s="399"/>
    </row>
    <row r="8931" spans="7:7" x14ac:dyDescent="0.35">
      <c r="G8931" s="399"/>
    </row>
    <row r="8932" spans="7:7" x14ac:dyDescent="0.35">
      <c r="G8932" s="399"/>
    </row>
    <row r="8933" spans="7:7" x14ac:dyDescent="0.35">
      <c r="G8933" s="399"/>
    </row>
    <row r="8934" spans="7:7" x14ac:dyDescent="0.35">
      <c r="G8934" s="399"/>
    </row>
    <row r="8935" spans="7:7" x14ac:dyDescent="0.35">
      <c r="G8935" s="399"/>
    </row>
    <row r="8936" spans="7:7" x14ac:dyDescent="0.35">
      <c r="G8936" s="399"/>
    </row>
    <row r="8937" spans="7:7" x14ac:dyDescent="0.35">
      <c r="G8937" s="399"/>
    </row>
    <row r="8938" spans="7:7" x14ac:dyDescent="0.35">
      <c r="G8938" s="399"/>
    </row>
    <row r="8939" spans="7:7" x14ac:dyDescent="0.35">
      <c r="G8939" s="399"/>
    </row>
    <row r="8940" spans="7:7" x14ac:dyDescent="0.35">
      <c r="G8940" s="399"/>
    </row>
    <row r="8941" spans="7:7" x14ac:dyDescent="0.35">
      <c r="G8941" s="399"/>
    </row>
    <row r="8942" spans="7:7" x14ac:dyDescent="0.35">
      <c r="G8942" s="399"/>
    </row>
    <row r="8943" spans="7:7" x14ac:dyDescent="0.35">
      <c r="G8943" s="399"/>
    </row>
    <row r="8944" spans="7:7" x14ac:dyDescent="0.35">
      <c r="G8944" s="399"/>
    </row>
    <row r="8945" spans="7:7" x14ac:dyDescent="0.35">
      <c r="G8945" s="399"/>
    </row>
    <row r="8946" spans="7:7" x14ac:dyDescent="0.35">
      <c r="G8946" s="399"/>
    </row>
    <row r="8947" spans="7:7" x14ac:dyDescent="0.35">
      <c r="G8947" s="399"/>
    </row>
    <row r="8948" spans="7:7" x14ac:dyDescent="0.35">
      <c r="G8948" s="399"/>
    </row>
    <row r="8949" spans="7:7" x14ac:dyDescent="0.35">
      <c r="G8949" s="399"/>
    </row>
    <row r="8950" spans="7:7" x14ac:dyDescent="0.35">
      <c r="G8950" s="399"/>
    </row>
    <row r="8951" spans="7:7" x14ac:dyDescent="0.35">
      <c r="G8951" s="399"/>
    </row>
    <row r="8952" spans="7:7" x14ac:dyDescent="0.35">
      <c r="G8952" s="399"/>
    </row>
    <row r="8953" spans="7:7" x14ac:dyDescent="0.35">
      <c r="G8953" s="399"/>
    </row>
    <row r="8954" spans="7:7" x14ac:dyDescent="0.35">
      <c r="G8954" s="399"/>
    </row>
    <row r="8955" spans="7:7" x14ac:dyDescent="0.35">
      <c r="G8955" s="399"/>
    </row>
    <row r="8956" spans="7:7" x14ac:dyDescent="0.35">
      <c r="G8956" s="399"/>
    </row>
    <row r="8957" spans="7:7" x14ac:dyDescent="0.35">
      <c r="G8957" s="399"/>
    </row>
    <row r="8958" spans="7:7" x14ac:dyDescent="0.35">
      <c r="G8958" s="399"/>
    </row>
    <row r="8959" spans="7:7" x14ac:dyDescent="0.35">
      <c r="G8959" s="399"/>
    </row>
    <row r="8960" spans="7:7" x14ac:dyDescent="0.35">
      <c r="G8960" s="399"/>
    </row>
    <row r="8961" spans="7:7" x14ac:dyDescent="0.35">
      <c r="G8961" s="399"/>
    </row>
    <row r="8962" spans="7:7" x14ac:dyDescent="0.35">
      <c r="G8962" s="399"/>
    </row>
    <row r="8963" spans="7:7" x14ac:dyDescent="0.35">
      <c r="G8963" s="399"/>
    </row>
    <row r="8964" spans="7:7" x14ac:dyDescent="0.35">
      <c r="G8964" s="399"/>
    </row>
    <row r="8965" spans="7:7" x14ac:dyDescent="0.35">
      <c r="G8965" s="399"/>
    </row>
    <row r="8966" spans="7:7" x14ac:dyDescent="0.35">
      <c r="G8966" s="399"/>
    </row>
    <row r="8967" spans="7:7" x14ac:dyDescent="0.35">
      <c r="G8967" s="399"/>
    </row>
    <row r="8968" spans="7:7" x14ac:dyDescent="0.35">
      <c r="G8968" s="399"/>
    </row>
    <row r="8969" spans="7:7" x14ac:dyDescent="0.35">
      <c r="G8969" s="399"/>
    </row>
    <row r="8970" spans="7:7" x14ac:dyDescent="0.35">
      <c r="G8970" s="399"/>
    </row>
    <row r="8971" spans="7:7" x14ac:dyDescent="0.35">
      <c r="G8971" s="399"/>
    </row>
    <row r="8972" spans="7:7" x14ac:dyDescent="0.35">
      <c r="G8972" s="399"/>
    </row>
    <row r="8973" spans="7:7" x14ac:dyDescent="0.35">
      <c r="G8973" s="399"/>
    </row>
    <row r="8974" spans="7:7" x14ac:dyDescent="0.35">
      <c r="G8974" s="399"/>
    </row>
    <row r="8975" spans="7:7" x14ac:dyDescent="0.35">
      <c r="G8975" s="399"/>
    </row>
    <row r="8976" spans="7:7" x14ac:dyDescent="0.35">
      <c r="G8976" s="399"/>
    </row>
    <row r="8977" spans="7:7" x14ac:dyDescent="0.35">
      <c r="G8977" s="399"/>
    </row>
    <row r="8978" spans="7:7" x14ac:dyDescent="0.35">
      <c r="G8978" s="399"/>
    </row>
    <row r="8979" spans="7:7" x14ac:dyDescent="0.35">
      <c r="G8979" s="399"/>
    </row>
    <row r="8980" spans="7:7" x14ac:dyDescent="0.35">
      <c r="G8980" s="399"/>
    </row>
    <row r="8981" spans="7:7" x14ac:dyDescent="0.35">
      <c r="G8981" s="399"/>
    </row>
    <row r="8982" spans="7:7" x14ac:dyDescent="0.35">
      <c r="G8982" s="399"/>
    </row>
    <row r="8983" spans="7:7" x14ac:dyDescent="0.35">
      <c r="G8983" s="399"/>
    </row>
    <row r="8984" spans="7:7" x14ac:dyDescent="0.35">
      <c r="G8984" s="399"/>
    </row>
    <row r="8985" spans="7:7" x14ac:dyDescent="0.35">
      <c r="G8985" s="399"/>
    </row>
    <row r="8986" spans="7:7" x14ac:dyDescent="0.35">
      <c r="G8986" s="399"/>
    </row>
    <row r="8987" spans="7:7" x14ac:dyDescent="0.35">
      <c r="G8987" s="399"/>
    </row>
    <row r="8988" spans="7:7" x14ac:dyDescent="0.35">
      <c r="G8988" s="399"/>
    </row>
    <row r="8989" spans="7:7" x14ac:dyDescent="0.35">
      <c r="G8989" s="399"/>
    </row>
    <row r="8990" spans="7:7" x14ac:dyDescent="0.35">
      <c r="G8990" s="399"/>
    </row>
    <row r="8991" spans="7:7" x14ac:dyDescent="0.35">
      <c r="G8991" s="399"/>
    </row>
    <row r="8992" spans="7:7" x14ac:dyDescent="0.35">
      <c r="G8992" s="399"/>
    </row>
    <row r="8993" spans="7:7" x14ac:dyDescent="0.35">
      <c r="G8993" s="399"/>
    </row>
    <row r="8994" spans="7:7" x14ac:dyDescent="0.35">
      <c r="G8994" s="399"/>
    </row>
    <row r="8995" spans="7:7" x14ac:dyDescent="0.35">
      <c r="G8995" s="399"/>
    </row>
    <row r="8996" spans="7:7" x14ac:dyDescent="0.35">
      <c r="G8996" s="399"/>
    </row>
    <row r="8997" spans="7:7" x14ac:dyDescent="0.35">
      <c r="G8997" s="399"/>
    </row>
    <row r="8998" spans="7:7" x14ac:dyDescent="0.35">
      <c r="G8998" s="399"/>
    </row>
    <row r="8999" spans="7:7" x14ac:dyDescent="0.35">
      <c r="G8999" s="399"/>
    </row>
    <row r="9000" spans="7:7" x14ac:dyDescent="0.35">
      <c r="G9000" s="399"/>
    </row>
    <row r="9001" spans="7:7" x14ac:dyDescent="0.35">
      <c r="G9001" s="399"/>
    </row>
    <row r="9002" spans="7:7" x14ac:dyDescent="0.35">
      <c r="G9002" s="399"/>
    </row>
    <row r="9003" spans="7:7" x14ac:dyDescent="0.35">
      <c r="G9003" s="399"/>
    </row>
    <row r="9004" spans="7:7" x14ac:dyDescent="0.35">
      <c r="G9004" s="399"/>
    </row>
    <row r="9005" spans="7:7" x14ac:dyDescent="0.35">
      <c r="G9005" s="399"/>
    </row>
    <row r="9006" spans="7:7" x14ac:dyDescent="0.35">
      <c r="G9006" s="399"/>
    </row>
    <row r="9007" spans="7:7" x14ac:dyDescent="0.35">
      <c r="G9007" s="399"/>
    </row>
    <row r="9008" spans="7:7" x14ac:dyDescent="0.35">
      <c r="G9008" s="399"/>
    </row>
    <row r="9009" spans="7:7" x14ac:dyDescent="0.35">
      <c r="G9009" s="399"/>
    </row>
    <row r="9010" spans="7:7" x14ac:dyDescent="0.35">
      <c r="G9010" s="399"/>
    </row>
    <row r="9011" spans="7:7" x14ac:dyDescent="0.35">
      <c r="G9011" s="399"/>
    </row>
    <row r="9012" spans="7:7" x14ac:dyDescent="0.35">
      <c r="G9012" s="399"/>
    </row>
    <row r="9013" spans="7:7" x14ac:dyDescent="0.35">
      <c r="G9013" s="399"/>
    </row>
    <row r="9014" spans="7:7" x14ac:dyDescent="0.35">
      <c r="G9014" s="399"/>
    </row>
    <row r="9015" spans="7:7" x14ac:dyDescent="0.35">
      <c r="G9015" s="399"/>
    </row>
    <row r="9016" spans="7:7" x14ac:dyDescent="0.35">
      <c r="G9016" s="399"/>
    </row>
    <row r="9017" spans="7:7" x14ac:dyDescent="0.35">
      <c r="G9017" s="399"/>
    </row>
    <row r="9018" spans="7:7" x14ac:dyDescent="0.35">
      <c r="G9018" s="399"/>
    </row>
    <row r="9019" spans="7:7" x14ac:dyDescent="0.35">
      <c r="G9019" s="399"/>
    </row>
    <row r="9020" spans="7:7" x14ac:dyDescent="0.35">
      <c r="G9020" s="399"/>
    </row>
    <row r="9021" spans="7:7" x14ac:dyDescent="0.35">
      <c r="G9021" s="399"/>
    </row>
    <row r="9022" spans="7:7" x14ac:dyDescent="0.35">
      <c r="G9022" s="399"/>
    </row>
    <row r="9023" spans="7:7" x14ac:dyDescent="0.35">
      <c r="G9023" s="399"/>
    </row>
    <row r="9024" spans="7:7" x14ac:dyDescent="0.35">
      <c r="G9024" s="399"/>
    </row>
    <row r="9025" spans="7:7" x14ac:dyDescent="0.35">
      <c r="G9025" s="399"/>
    </row>
    <row r="9026" spans="7:7" x14ac:dyDescent="0.35">
      <c r="G9026" s="399"/>
    </row>
    <row r="9027" spans="7:7" x14ac:dyDescent="0.35">
      <c r="G9027" s="399"/>
    </row>
    <row r="9028" spans="7:7" x14ac:dyDescent="0.35">
      <c r="G9028" s="399"/>
    </row>
    <row r="9029" spans="7:7" x14ac:dyDescent="0.35">
      <c r="G9029" s="399"/>
    </row>
    <row r="9030" spans="7:7" x14ac:dyDescent="0.35">
      <c r="G9030" s="399"/>
    </row>
    <row r="9031" spans="7:7" x14ac:dyDescent="0.35">
      <c r="G9031" s="399"/>
    </row>
    <row r="9032" spans="7:7" x14ac:dyDescent="0.35">
      <c r="G9032" s="399"/>
    </row>
    <row r="9033" spans="7:7" x14ac:dyDescent="0.35">
      <c r="G9033" s="399"/>
    </row>
    <row r="9034" spans="7:7" x14ac:dyDescent="0.35">
      <c r="G9034" s="399"/>
    </row>
    <row r="9035" spans="7:7" x14ac:dyDescent="0.35">
      <c r="G9035" s="399"/>
    </row>
    <row r="9036" spans="7:7" x14ac:dyDescent="0.35">
      <c r="G9036" s="399"/>
    </row>
    <row r="9037" spans="7:7" x14ac:dyDescent="0.35">
      <c r="G9037" s="399"/>
    </row>
    <row r="9038" spans="7:7" x14ac:dyDescent="0.35">
      <c r="G9038" s="399"/>
    </row>
    <row r="9039" spans="7:7" x14ac:dyDescent="0.35">
      <c r="G9039" s="399"/>
    </row>
    <row r="9040" spans="7:7" x14ac:dyDescent="0.35">
      <c r="G9040" s="399"/>
    </row>
    <row r="9041" spans="7:7" x14ac:dyDescent="0.35">
      <c r="G9041" s="399"/>
    </row>
    <row r="9042" spans="7:7" x14ac:dyDescent="0.35">
      <c r="G9042" s="399"/>
    </row>
    <row r="9043" spans="7:7" x14ac:dyDescent="0.35">
      <c r="G9043" s="399"/>
    </row>
    <row r="9044" spans="7:7" x14ac:dyDescent="0.35">
      <c r="G9044" s="399"/>
    </row>
    <row r="9045" spans="7:7" x14ac:dyDescent="0.35">
      <c r="G9045" s="399"/>
    </row>
    <row r="9046" spans="7:7" x14ac:dyDescent="0.35">
      <c r="G9046" s="399"/>
    </row>
    <row r="9047" spans="7:7" x14ac:dyDescent="0.35">
      <c r="G9047" s="399"/>
    </row>
    <row r="9048" spans="7:7" x14ac:dyDescent="0.35">
      <c r="G9048" s="399"/>
    </row>
    <row r="9049" spans="7:7" x14ac:dyDescent="0.35">
      <c r="G9049" s="399"/>
    </row>
    <row r="9050" spans="7:7" x14ac:dyDescent="0.35">
      <c r="G9050" s="399"/>
    </row>
    <row r="9051" spans="7:7" x14ac:dyDescent="0.35">
      <c r="G9051" s="399"/>
    </row>
    <row r="9052" spans="7:7" x14ac:dyDescent="0.35">
      <c r="G9052" s="399"/>
    </row>
    <row r="9053" spans="7:7" x14ac:dyDescent="0.35">
      <c r="G9053" s="399"/>
    </row>
    <row r="9054" spans="7:7" x14ac:dyDescent="0.35">
      <c r="G9054" s="399"/>
    </row>
    <row r="9055" spans="7:7" x14ac:dyDescent="0.35">
      <c r="G9055" s="399"/>
    </row>
    <row r="9056" spans="7:7" x14ac:dyDescent="0.35">
      <c r="G9056" s="399"/>
    </row>
    <row r="9057" spans="7:7" x14ac:dyDescent="0.35">
      <c r="G9057" s="399"/>
    </row>
    <row r="9058" spans="7:7" x14ac:dyDescent="0.35">
      <c r="G9058" s="399"/>
    </row>
    <row r="9059" spans="7:7" x14ac:dyDescent="0.35">
      <c r="G9059" s="399"/>
    </row>
    <row r="9060" spans="7:7" x14ac:dyDescent="0.35">
      <c r="G9060" s="399"/>
    </row>
    <row r="9061" spans="7:7" x14ac:dyDescent="0.35">
      <c r="G9061" s="399"/>
    </row>
    <row r="9062" spans="7:7" x14ac:dyDescent="0.35">
      <c r="G9062" s="399"/>
    </row>
    <row r="9063" spans="7:7" x14ac:dyDescent="0.35">
      <c r="G9063" s="399"/>
    </row>
    <row r="9064" spans="7:7" x14ac:dyDescent="0.35">
      <c r="G9064" s="399"/>
    </row>
    <row r="9065" spans="7:7" x14ac:dyDescent="0.35">
      <c r="G9065" s="399"/>
    </row>
    <row r="9066" spans="7:7" x14ac:dyDescent="0.35">
      <c r="G9066" s="399"/>
    </row>
    <row r="9067" spans="7:7" x14ac:dyDescent="0.35">
      <c r="G9067" s="399"/>
    </row>
    <row r="9068" spans="7:7" x14ac:dyDescent="0.35">
      <c r="G9068" s="399"/>
    </row>
    <row r="9069" spans="7:7" x14ac:dyDescent="0.35">
      <c r="G9069" s="399"/>
    </row>
    <row r="9070" spans="7:7" x14ac:dyDescent="0.35">
      <c r="G9070" s="399"/>
    </row>
    <row r="9071" spans="7:7" x14ac:dyDescent="0.35">
      <c r="G9071" s="399"/>
    </row>
    <row r="9072" spans="7:7" x14ac:dyDescent="0.35">
      <c r="G9072" s="399"/>
    </row>
    <row r="9073" spans="7:7" x14ac:dyDescent="0.35">
      <c r="G9073" s="399"/>
    </row>
    <row r="9074" spans="7:7" x14ac:dyDescent="0.35">
      <c r="G9074" s="399"/>
    </row>
    <row r="9075" spans="7:7" x14ac:dyDescent="0.35">
      <c r="G9075" s="399"/>
    </row>
    <row r="9076" spans="7:7" x14ac:dyDescent="0.35">
      <c r="G9076" s="399"/>
    </row>
    <row r="9077" spans="7:7" x14ac:dyDescent="0.35">
      <c r="G9077" s="399"/>
    </row>
    <row r="9078" spans="7:7" x14ac:dyDescent="0.35">
      <c r="G9078" s="399"/>
    </row>
    <row r="9079" spans="7:7" x14ac:dyDescent="0.35">
      <c r="G9079" s="399"/>
    </row>
    <row r="9080" spans="7:7" x14ac:dyDescent="0.35">
      <c r="G9080" s="399"/>
    </row>
    <row r="9081" spans="7:7" x14ac:dyDescent="0.35">
      <c r="G9081" s="399"/>
    </row>
    <row r="9082" spans="7:7" x14ac:dyDescent="0.35">
      <c r="G9082" s="399"/>
    </row>
    <row r="9083" spans="7:7" x14ac:dyDescent="0.35">
      <c r="G9083" s="399"/>
    </row>
    <row r="9084" spans="7:7" x14ac:dyDescent="0.35">
      <c r="G9084" s="399"/>
    </row>
    <row r="9085" spans="7:7" x14ac:dyDescent="0.35">
      <c r="G9085" s="399"/>
    </row>
    <row r="9086" spans="7:7" x14ac:dyDescent="0.35">
      <c r="G9086" s="399"/>
    </row>
    <row r="9087" spans="7:7" x14ac:dyDescent="0.35">
      <c r="G9087" s="399"/>
    </row>
    <row r="9088" spans="7:7" x14ac:dyDescent="0.35">
      <c r="G9088" s="399"/>
    </row>
    <row r="9089" spans="7:7" x14ac:dyDescent="0.35">
      <c r="G9089" s="399"/>
    </row>
    <row r="9090" spans="7:7" x14ac:dyDescent="0.35">
      <c r="G9090" s="399"/>
    </row>
    <row r="9091" spans="7:7" x14ac:dyDescent="0.35">
      <c r="G9091" s="399"/>
    </row>
    <row r="9092" spans="7:7" x14ac:dyDescent="0.35">
      <c r="G9092" s="399"/>
    </row>
    <row r="9093" spans="7:7" x14ac:dyDescent="0.35">
      <c r="G9093" s="399"/>
    </row>
    <row r="9094" spans="7:7" x14ac:dyDescent="0.35">
      <c r="G9094" s="399"/>
    </row>
    <row r="9095" spans="7:7" x14ac:dyDescent="0.35">
      <c r="G9095" s="399"/>
    </row>
    <row r="9096" spans="7:7" x14ac:dyDescent="0.35">
      <c r="G9096" s="399"/>
    </row>
    <row r="9097" spans="7:7" x14ac:dyDescent="0.35">
      <c r="G9097" s="399"/>
    </row>
    <row r="9098" spans="7:7" x14ac:dyDescent="0.35">
      <c r="G9098" s="399"/>
    </row>
    <row r="9099" spans="7:7" x14ac:dyDescent="0.35">
      <c r="G9099" s="399"/>
    </row>
    <row r="9100" spans="7:7" x14ac:dyDescent="0.35">
      <c r="G9100" s="399"/>
    </row>
    <row r="9101" spans="7:7" x14ac:dyDescent="0.35">
      <c r="G9101" s="399"/>
    </row>
    <row r="9102" spans="7:7" x14ac:dyDescent="0.35">
      <c r="G9102" s="399"/>
    </row>
    <row r="9103" spans="7:7" x14ac:dyDescent="0.35">
      <c r="G9103" s="399"/>
    </row>
    <row r="9104" spans="7:7" x14ac:dyDescent="0.35">
      <c r="G9104" s="399"/>
    </row>
    <row r="9105" spans="7:7" x14ac:dyDescent="0.35">
      <c r="G9105" s="399"/>
    </row>
    <row r="9106" spans="7:7" x14ac:dyDescent="0.35">
      <c r="G9106" s="399"/>
    </row>
    <row r="9107" spans="7:7" x14ac:dyDescent="0.35">
      <c r="G9107" s="399"/>
    </row>
    <row r="9108" spans="7:7" x14ac:dyDescent="0.35">
      <c r="G9108" s="399"/>
    </row>
    <row r="9109" spans="7:7" x14ac:dyDescent="0.35">
      <c r="G9109" s="399"/>
    </row>
    <row r="9110" spans="7:7" x14ac:dyDescent="0.35">
      <c r="G9110" s="399"/>
    </row>
    <row r="9111" spans="7:7" x14ac:dyDescent="0.35">
      <c r="G9111" s="399"/>
    </row>
    <row r="9112" spans="7:7" x14ac:dyDescent="0.35">
      <c r="G9112" s="399"/>
    </row>
    <row r="9113" spans="7:7" x14ac:dyDescent="0.35">
      <c r="G9113" s="399"/>
    </row>
    <row r="9114" spans="7:7" x14ac:dyDescent="0.35">
      <c r="G9114" s="399"/>
    </row>
    <row r="9115" spans="7:7" x14ac:dyDescent="0.35">
      <c r="G9115" s="399"/>
    </row>
    <row r="9116" spans="7:7" x14ac:dyDescent="0.35">
      <c r="G9116" s="399"/>
    </row>
    <row r="9117" spans="7:7" x14ac:dyDescent="0.35">
      <c r="G9117" s="399"/>
    </row>
    <row r="9118" spans="7:7" x14ac:dyDescent="0.35">
      <c r="G9118" s="399"/>
    </row>
    <row r="9119" spans="7:7" x14ac:dyDescent="0.35">
      <c r="G9119" s="399"/>
    </row>
    <row r="9120" spans="7:7" x14ac:dyDescent="0.35">
      <c r="G9120" s="399"/>
    </row>
    <row r="9121" spans="7:7" x14ac:dyDescent="0.35">
      <c r="G9121" s="399"/>
    </row>
    <row r="9122" spans="7:7" x14ac:dyDescent="0.35">
      <c r="G9122" s="399"/>
    </row>
    <row r="9123" spans="7:7" x14ac:dyDescent="0.35">
      <c r="G9123" s="399"/>
    </row>
    <row r="9124" spans="7:7" x14ac:dyDescent="0.35">
      <c r="G9124" s="399"/>
    </row>
    <row r="9125" spans="7:7" x14ac:dyDescent="0.35">
      <c r="G9125" s="399"/>
    </row>
    <row r="9126" spans="7:7" x14ac:dyDescent="0.35">
      <c r="G9126" s="399"/>
    </row>
    <row r="9127" spans="7:7" x14ac:dyDescent="0.35">
      <c r="G9127" s="399"/>
    </row>
    <row r="9128" spans="7:7" x14ac:dyDescent="0.35">
      <c r="G9128" s="399"/>
    </row>
    <row r="9129" spans="7:7" x14ac:dyDescent="0.35">
      <c r="G9129" s="399"/>
    </row>
    <row r="9130" spans="7:7" x14ac:dyDescent="0.35">
      <c r="G9130" s="399"/>
    </row>
    <row r="9131" spans="7:7" x14ac:dyDescent="0.35">
      <c r="G9131" s="399"/>
    </row>
    <row r="9132" spans="7:7" x14ac:dyDescent="0.35">
      <c r="G9132" s="399"/>
    </row>
    <row r="9133" spans="7:7" x14ac:dyDescent="0.35">
      <c r="G9133" s="399"/>
    </row>
    <row r="9134" spans="7:7" x14ac:dyDescent="0.35">
      <c r="G9134" s="399"/>
    </row>
    <row r="9135" spans="7:7" x14ac:dyDescent="0.35">
      <c r="G9135" s="399"/>
    </row>
    <row r="9136" spans="7:7" x14ac:dyDescent="0.35">
      <c r="G9136" s="399"/>
    </row>
    <row r="9137" spans="7:7" x14ac:dyDescent="0.35">
      <c r="G9137" s="399"/>
    </row>
    <row r="9138" spans="7:7" x14ac:dyDescent="0.35">
      <c r="G9138" s="399"/>
    </row>
    <row r="9139" spans="7:7" x14ac:dyDescent="0.35">
      <c r="G9139" s="399"/>
    </row>
    <row r="9140" spans="7:7" x14ac:dyDescent="0.35">
      <c r="G9140" s="399"/>
    </row>
    <row r="9141" spans="7:7" x14ac:dyDescent="0.35">
      <c r="G9141" s="399"/>
    </row>
    <row r="9142" spans="7:7" x14ac:dyDescent="0.35">
      <c r="G9142" s="399"/>
    </row>
    <row r="9143" spans="7:7" x14ac:dyDescent="0.35">
      <c r="G9143" s="399"/>
    </row>
    <row r="9144" spans="7:7" x14ac:dyDescent="0.35">
      <c r="G9144" s="399"/>
    </row>
    <row r="9145" spans="7:7" x14ac:dyDescent="0.35">
      <c r="G9145" s="399"/>
    </row>
    <row r="9146" spans="7:7" x14ac:dyDescent="0.35">
      <c r="G9146" s="399"/>
    </row>
    <row r="9147" spans="7:7" x14ac:dyDescent="0.35">
      <c r="G9147" s="399"/>
    </row>
    <row r="9148" spans="7:7" x14ac:dyDescent="0.35">
      <c r="G9148" s="399"/>
    </row>
    <row r="9149" spans="7:7" x14ac:dyDescent="0.35">
      <c r="G9149" s="399"/>
    </row>
    <row r="9150" spans="7:7" x14ac:dyDescent="0.35">
      <c r="G9150" s="399"/>
    </row>
    <row r="9151" spans="7:7" x14ac:dyDescent="0.35">
      <c r="G9151" s="399"/>
    </row>
    <row r="9152" spans="7:7" x14ac:dyDescent="0.35">
      <c r="G9152" s="399"/>
    </row>
    <row r="9153" spans="7:7" x14ac:dyDescent="0.35">
      <c r="G9153" s="399"/>
    </row>
    <row r="9154" spans="7:7" x14ac:dyDescent="0.35">
      <c r="G9154" s="399"/>
    </row>
    <row r="9155" spans="7:7" x14ac:dyDescent="0.35">
      <c r="G9155" s="399"/>
    </row>
    <row r="9156" spans="7:7" x14ac:dyDescent="0.35">
      <c r="G9156" s="399"/>
    </row>
    <row r="9157" spans="7:7" x14ac:dyDescent="0.35">
      <c r="G9157" s="399"/>
    </row>
    <row r="9158" spans="7:7" x14ac:dyDescent="0.35">
      <c r="G9158" s="399"/>
    </row>
    <row r="9159" spans="7:7" x14ac:dyDescent="0.35">
      <c r="G9159" s="399"/>
    </row>
    <row r="9160" spans="7:7" x14ac:dyDescent="0.35">
      <c r="G9160" s="399"/>
    </row>
    <row r="9161" spans="7:7" x14ac:dyDescent="0.35">
      <c r="G9161" s="399"/>
    </row>
    <row r="9162" spans="7:7" x14ac:dyDescent="0.35">
      <c r="G9162" s="399"/>
    </row>
    <row r="9163" spans="7:7" x14ac:dyDescent="0.35">
      <c r="G9163" s="399"/>
    </row>
    <row r="9164" spans="7:7" x14ac:dyDescent="0.35">
      <c r="G9164" s="399"/>
    </row>
    <row r="9165" spans="7:7" x14ac:dyDescent="0.35">
      <c r="G9165" s="399"/>
    </row>
    <row r="9166" spans="7:7" x14ac:dyDescent="0.35">
      <c r="G9166" s="399"/>
    </row>
    <row r="9167" spans="7:7" x14ac:dyDescent="0.35">
      <c r="G9167" s="399"/>
    </row>
    <row r="9168" spans="7:7" x14ac:dyDescent="0.35">
      <c r="G9168" s="399"/>
    </row>
    <row r="9169" spans="7:7" x14ac:dyDescent="0.35">
      <c r="G9169" s="399"/>
    </row>
    <row r="9170" spans="7:7" x14ac:dyDescent="0.35">
      <c r="G9170" s="399"/>
    </row>
    <row r="9171" spans="7:7" x14ac:dyDescent="0.35">
      <c r="G9171" s="399"/>
    </row>
    <row r="9172" spans="7:7" x14ac:dyDescent="0.35">
      <c r="G9172" s="399"/>
    </row>
    <row r="9173" spans="7:7" x14ac:dyDescent="0.35">
      <c r="G9173" s="399"/>
    </row>
    <row r="9174" spans="7:7" x14ac:dyDescent="0.35">
      <c r="G9174" s="399"/>
    </row>
    <row r="9175" spans="7:7" x14ac:dyDescent="0.35">
      <c r="G9175" s="399"/>
    </row>
    <row r="9176" spans="7:7" x14ac:dyDescent="0.35">
      <c r="G9176" s="399"/>
    </row>
    <row r="9177" spans="7:7" x14ac:dyDescent="0.35">
      <c r="G9177" s="399"/>
    </row>
    <row r="9178" spans="7:7" x14ac:dyDescent="0.35">
      <c r="G9178" s="399"/>
    </row>
    <row r="9179" spans="7:7" x14ac:dyDescent="0.35">
      <c r="G9179" s="399"/>
    </row>
    <row r="9180" spans="7:7" x14ac:dyDescent="0.35">
      <c r="G9180" s="399"/>
    </row>
    <row r="9181" spans="7:7" x14ac:dyDescent="0.35">
      <c r="G9181" s="399"/>
    </row>
    <row r="9182" spans="7:7" x14ac:dyDescent="0.35">
      <c r="G9182" s="399"/>
    </row>
    <row r="9183" spans="7:7" x14ac:dyDescent="0.35">
      <c r="G9183" s="399"/>
    </row>
    <row r="9184" spans="7:7" x14ac:dyDescent="0.35">
      <c r="G9184" s="399"/>
    </row>
    <row r="9185" spans="7:7" x14ac:dyDescent="0.35">
      <c r="G9185" s="399"/>
    </row>
    <row r="9186" spans="7:7" x14ac:dyDescent="0.35">
      <c r="G9186" s="399"/>
    </row>
    <row r="9187" spans="7:7" x14ac:dyDescent="0.35">
      <c r="G9187" s="399"/>
    </row>
    <row r="9188" spans="7:7" x14ac:dyDescent="0.35">
      <c r="G9188" s="399"/>
    </row>
    <row r="9189" spans="7:7" x14ac:dyDescent="0.35">
      <c r="G9189" s="399"/>
    </row>
    <row r="9190" spans="7:7" x14ac:dyDescent="0.35">
      <c r="G9190" s="399"/>
    </row>
    <row r="9191" spans="7:7" x14ac:dyDescent="0.35">
      <c r="G9191" s="399"/>
    </row>
    <row r="9192" spans="7:7" x14ac:dyDescent="0.35">
      <c r="G9192" s="399"/>
    </row>
    <row r="9193" spans="7:7" x14ac:dyDescent="0.35">
      <c r="G9193" s="399"/>
    </row>
    <row r="9194" spans="7:7" x14ac:dyDescent="0.35">
      <c r="G9194" s="399"/>
    </row>
    <row r="9195" spans="7:7" x14ac:dyDescent="0.35">
      <c r="G9195" s="399"/>
    </row>
    <row r="9196" spans="7:7" x14ac:dyDescent="0.35">
      <c r="G9196" s="399"/>
    </row>
    <row r="9197" spans="7:7" x14ac:dyDescent="0.35">
      <c r="G9197" s="399"/>
    </row>
    <row r="9198" spans="7:7" x14ac:dyDescent="0.35">
      <c r="G9198" s="399"/>
    </row>
    <row r="9199" spans="7:7" x14ac:dyDescent="0.35">
      <c r="G9199" s="399"/>
    </row>
    <row r="9200" spans="7:7" x14ac:dyDescent="0.35">
      <c r="G9200" s="399"/>
    </row>
    <row r="9201" spans="7:7" x14ac:dyDescent="0.35">
      <c r="G9201" s="399"/>
    </row>
    <row r="9202" spans="7:7" x14ac:dyDescent="0.35">
      <c r="G9202" s="399"/>
    </row>
    <row r="9203" spans="7:7" x14ac:dyDescent="0.35">
      <c r="G9203" s="399"/>
    </row>
    <row r="9204" spans="7:7" x14ac:dyDescent="0.35">
      <c r="G9204" s="399"/>
    </row>
    <row r="9205" spans="7:7" x14ac:dyDescent="0.35">
      <c r="G9205" s="399"/>
    </row>
    <row r="9206" spans="7:7" x14ac:dyDescent="0.35">
      <c r="G9206" s="399"/>
    </row>
    <row r="9207" spans="7:7" x14ac:dyDescent="0.35">
      <c r="G9207" s="399"/>
    </row>
    <row r="9208" spans="7:7" x14ac:dyDescent="0.35">
      <c r="G9208" s="399"/>
    </row>
    <row r="9209" spans="7:7" x14ac:dyDescent="0.35">
      <c r="G9209" s="399"/>
    </row>
    <row r="9210" spans="7:7" x14ac:dyDescent="0.35">
      <c r="G9210" s="399"/>
    </row>
    <row r="9211" spans="7:7" x14ac:dyDescent="0.35">
      <c r="G9211" s="399"/>
    </row>
    <row r="9212" spans="7:7" x14ac:dyDescent="0.35">
      <c r="G9212" s="399"/>
    </row>
    <row r="9213" spans="7:7" x14ac:dyDescent="0.35">
      <c r="G9213" s="399"/>
    </row>
    <row r="9214" spans="7:7" x14ac:dyDescent="0.35">
      <c r="G9214" s="399"/>
    </row>
    <row r="9215" spans="7:7" x14ac:dyDescent="0.35">
      <c r="G9215" s="399"/>
    </row>
    <row r="9216" spans="7:7" x14ac:dyDescent="0.35">
      <c r="G9216" s="399"/>
    </row>
    <row r="9217" spans="7:7" x14ac:dyDescent="0.35">
      <c r="G9217" s="399"/>
    </row>
    <row r="9218" spans="7:7" x14ac:dyDescent="0.35">
      <c r="G9218" s="399"/>
    </row>
    <row r="9219" spans="7:7" x14ac:dyDescent="0.35">
      <c r="G9219" s="399"/>
    </row>
    <row r="9220" spans="7:7" x14ac:dyDescent="0.35">
      <c r="G9220" s="399"/>
    </row>
    <row r="9221" spans="7:7" x14ac:dyDescent="0.35">
      <c r="G9221" s="399"/>
    </row>
    <row r="9222" spans="7:7" x14ac:dyDescent="0.35">
      <c r="G9222" s="399"/>
    </row>
    <row r="9223" spans="7:7" x14ac:dyDescent="0.35">
      <c r="G9223" s="399"/>
    </row>
    <row r="9224" spans="7:7" x14ac:dyDescent="0.35">
      <c r="G9224" s="399"/>
    </row>
    <row r="9225" spans="7:7" x14ac:dyDescent="0.35">
      <c r="G9225" s="399"/>
    </row>
    <row r="9226" spans="7:7" x14ac:dyDescent="0.35">
      <c r="G9226" s="399"/>
    </row>
    <row r="9227" spans="7:7" x14ac:dyDescent="0.35">
      <c r="G9227" s="399"/>
    </row>
    <row r="9228" spans="7:7" x14ac:dyDescent="0.35">
      <c r="G9228" s="399"/>
    </row>
    <row r="9229" spans="7:7" x14ac:dyDescent="0.35">
      <c r="G9229" s="399"/>
    </row>
    <row r="9230" spans="7:7" x14ac:dyDescent="0.35">
      <c r="G9230" s="399"/>
    </row>
    <row r="9231" spans="7:7" x14ac:dyDescent="0.35">
      <c r="G9231" s="399"/>
    </row>
    <row r="9232" spans="7:7" x14ac:dyDescent="0.35">
      <c r="G9232" s="399"/>
    </row>
    <row r="9233" spans="7:7" x14ac:dyDescent="0.35">
      <c r="G9233" s="399"/>
    </row>
    <row r="9234" spans="7:7" x14ac:dyDescent="0.35">
      <c r="G9234" s="399"/>
    </row>
    <row r="9235" spans="7:7" x14ac:dyDescent="0.35">
      <c r="G9235" s="399"/>
    </row>
    <row r="9236" spans="7:7" x14ac:dyDescent="0.35">
      <c r="G9236" s="399"/>
    </row>
    <row r="9237" spans="7:7" x14ac:dyDescent="0.35">
      <c r="G9237" s="399"/>
    </row>
    <row r="9238" spans="7:7" x14ac:dyDescent="0.35">
      <c r="G9238" s="399"/>
    </row>
    <row r="9239" spans="7:7" x14ac:dyDescent="0.35">
      <c r="G9239" s="399"/>
    </row>
    <row r="9240" spans="7:7" x14ac:dyDescent="0.35">
      <c r="G9240" s="399"/>
    </row>
    <row r="9241" spans="7:7" x14ac:dyDescent="0.35">
      <c r="G9241" s="399"/>
    </row>
    <row r="9242" spans="7:7" x14ac:dyDescent="0.35">
      <c r="G9242" s="399"/>
    </row>
    <row r="9243" spans="7:7" x14ac:dyDescent="0.35">
      <c r="G9243" s="399"/>
    </row>
    <row r="9244" spans="7:7" x14ac:dyDescent="0.35">
      <c r="G9244" s="399"/>
    </row>
    <row r="9245" spans="7:7" x14ac:dyDescent="0.35">
      <c r="G9245" s="399"/>
    </row>
    <row r="9246" spans="7:7" x14ac:dyDescent="0.35">
      <c r="G9246" s="399"/>
    </row>
    <row r="9247" spans="7:7" x14ac:dyDescent="0.35">
      <c r="G9247" s="399"/>
    </row>
    <row r="9248" spans="7:7" x14ac:dyDescent="0.35">
      <c r="G9248" s="399"/>
    </row>
    <row r="9249" spans="7:7" x14ac:dyDescent="0.35">
      <c r="G9249" s="399"/>
    </row>
    <row r="9250" spans="7:7" x14ac:dyDescent="0.35">
      <c r="G9250" s="399"/>
    </row>
    <row r="9251" spans="7:7" x14ac:dyDescent="0.35">
      <c r="G9251" s="399"/>
    </row>
    <row r="9252" spans="7:7" x14ac:dyDescent="0.35">
      <c r="G9252" s="399"/>
    </row>
    <row r="9253" spans="7:7" x14ac:dyDescent="0.35">
      <c r="G9253" s="399"/>
    </row>
    <row r="9254" spans="7:7" x14ac:dyDescent="0.35">
      <c r="G9254" s="399"/>
    </row>
    <row r="9255" spans="7:7" x14ac:dyDescent="0.35">
      <c r="G9255" s="399"/>
    </row>
    <row r="9256" spans="7:7" x14ac:dyDescent="0.35">
      <c r="G9256" s="399"/>
    </row>
    <row r="9257" spans="7:7" x14ac:dyDescent="0.35">
      <c r="G9257" s="399"/>
    </row>
    <row r="9258" spans="7:7" x14ac:dyDescent="0.35">
      <c r="G9258" s="399"/>
    </row>
    <row r="9259" spans="7:7" x14ac:dyDescent="0.35">
      <c r="G9259" s="399"/>
    </row>
    <row r="9260" spans="7:7" x14ac:dyDescent="0.35">
      <c r="G9260" s="399"/>
    </row>
    <row r="9261" spans="7:7" x14ac:dyDescent="0.35">
      <c r="G9261" s="399"/>
    </row>
    <row r="9262" spans="7:7" x14ac:dyDescent="0.35">
      <c r="G9262" s="399"/>
    </row>
    <row r="9263" spans="7:7" x14ac:dyDescent="0.35">
      <c r="G9263" s="399"/>
    </row>
    <row r="9264" spans="7:7" x14ac:dyDescent="0.35">
      <c r="G9264" s="399"/>
    </row>
    <row r="9265" spans="7:7" x14ac:dyDescent="0.35">
      <c r="G9265" s="399"/>
    </row>
    <row r="9266" spans="7:7" x14ac:dyDescent="0.35">
      <c r="G9266" s="399"/>
    </row>
    <row r="9267" spans="7:7" x14ac:dyDescent="0.35">
      <c r="G9267" s="399"/>
    </row>
    <row r="9268" spans="7:7" x14ac:dyDescent="0.35">
      <c r="G9268" s="399"/>
    </row>
    <row r="9269" spans="7:7" x14ac:dyDescent="0.35">
      <c r="G9269" s="399"/>
    </row>
    <row r="9270" spans="7:7" x14ac:dyDescent="0.35">
      <c r="G9270" s="399"/>
    </row>
    <row r="9271" spans="7:7" x14ac:dyDescent="0.35">
      <c r="G9271" s="399"/>
    </row>
    <row r="9272" spans="7:7" x14ac:dyDescent="0.35">
      <c r="G9272" s="399"/>
    </row>
    <row r="9273" spans="7:7" x14ac:dyDescent="0.35">
      <c r="G9273" s="399"/>
    </row>
    <row r="9274" spans="7:7" x14ac:dyDescent="0.35">
      <c r="G9274" s="399"/>
    </row>
    <row r="9275" spans="7:7" x14ac:dyDescent="0.35">
      <c r="G9275" s="399"/>
    </row>
    <row r="9276" spans="7:7" x14ac:dyDescent="0.35">
      <c r="G9276" s="399"/>
    </row>
    <row r="9277" spans="7:7" x14ac:dyDescent="0.35">
      <c r="G9277" s="399"/>
    </row>
    <row r="9278" spans="7:7" x14ac:dyDescent="0.35">
      <c r="G9278" s="399"/>
    </row>
    <row r="9279" spans="7:7" x14ac:dyDescent="0.35">
      <c r="G9279" s="399"/>
    </row>
    <row r="9280" spans="7:7" x14ac:dyDescent="0.35">
      <c r="G9280" s="399"/>
    </row>
    <row r="9281" spans="7:7" x14ac:dyDescent="0.35">
      <c r="G9281" s="399"/>
    </row>
    <row r="9282" spans="7:7" x14ac:dyDescent="0.35">
      <c r="G9282" s="399"/>
    </row>
    <row r="9283" spans="7:7" x14ac:dyDescent="0.35">
      <c r="G9283" s="399"/>
    </row>
    <row r="9284" spans="7:7" x14ac:dyDescent="0.35">
      <c r="G9284" s="399"/>
    </row>
    <row r="9285" spans="7:7" x14ac:dyDescent="0.35">
      <c r="G9285" s="399"/>
    </row>
    <row r="9286" spans="7:7" x14ac:dyDescent="0.35">
      <c r="G9286" s="399"/>
    </row>
    <row r="9287" spans="7:7" x14ac:dyDescent="0.35">
      <c r="G9287" s="399"/>
    </row>
    <row r="9288" spans="7:7" x14ac:dyDescent="0.35">
      <c r="G9288" s="399"/>
    </row>
    <row r="9289" spans="7:7" x14ac:dyDescent="0.35">
      <c r="G9289" s="399"/>
    </row>
    <row r="9290" spans="7:7" x14ac:dyDescent="0.35">
      <c r="G9290" s="399"/>
    </row>
    <row r="9291" spans="7:7" x14ac:dyDescent="0.35">
      <c r="G9291" s="399"/>
    </row>
    <row r="9292" spans="7:7" x14ac:dyDescent="0.35">
      <c r="G9292" s="399"/>
    </row>
    <row r="9293" spans="7:7" x14ac:dyDescent="0.35">
      <c r="G9293" s="399"/>
    </row>
    <row r="9294" spans="7:7" x14ac:dyDescent="0.35">
      <c r="G9294" s="399"/>
    </row>
    <row r="9295" spans="7:7" x14ac:dyDescent="0.35">
      <c r="G9295" s="399"/>
    </row>
    <row r="9296" spans="7:7" x14ac:dyDescent="0.35">
      <c r="G9296" s="399"/>
    </row>
    <row r="9297" spans="7:7" x14ac:dyDescent="0.35">
      <c r="G9297" s="399"/>
    </row>
    <row r="9298" spans="7:7" x14ac:dyDescent="0.35">
      <c r="G9298" s="399"/>
    </row>
    <row r="9299" spans="7:7" x14ac:dyDescent="0.35">
      <c r="G9299" s="399"/>
    </row>
    <row r="9300" spans="7:7" x14ac:dyDescent="0.35">
      <c r="G9300" s="399"/>
    </row>
    <row r="9301" spans="7:7" x14ac:dyDescent="0.35">
      <c r="G9301" s="399"/>
    </row>
    <row r="9302" spans="7:7" x14ac:dyDescent="0.35">
      <c r="G9302" s="399"/>
    </row>
    <row r="9303" spans="7:7" x14ac:dyDescent="0.35">
      <c r="G9303" s="399"/>
    </row>
    <row r="9304" spans="7:7" x14ac:dyDescent="0.35">
      <c r="G9304" s="399"/>
    </row>
    <row r="9305" spans="7:7" x14ac:dyDescent="0.35">
      <c r="G9305" s="399"/>
    </row>
    <row r="9306" spans="7:7" x14ac:dyDescent="0.35">
      <c r="G9306" s="399"/>
    </row>
    <row r="9307" spans="7:7" x14ac:dyDescent="0.35">
      <c r="G9307" s="399"/>
    </row>
    <row r="9308" spans="7:7" x14ac:dyDescent="0.35">
      <c r="G9308" s="399"/>
    </row>
    <row r="9309" spans="7:7" x14ac:dyDescent="0.35">
      <c r="G9309" s="399"/>
    </row>
    <row r="9310" spans="7:7" x14ac:dyDescent="0.35">
      <c r="G9310" s="399"/>
    </row>
    <row r="9311" spans="7:7" x14ac:dyDescent="0.35">
      <c r="G9311" s="399"/>
    </row>
    <row r="9312" spans="7:7" x14ac:dyDescent="0.35">
      <c r="G9312" s="399"/>
    </row>
    <row r="9313" spans="7:7" x14ac:dyDescent="0.35">
      <c r="G9313" s="399"/>
    </row>
    <row r="9314" spans="7:7" x14ac:dyDescent="0.35">
      <c r="G9314" s="399"/>
    </row>
    <row r="9315" spans="7:7" x14ac:dyDescent="0.35">
      <c r="G9315" s="399"/>
    </row>
    <row r="9316" spans="7:7" x14ac:dyDescent="0.35">
      <c r="G9316" s="399"/>
    </row>
    <row r="9317" spans="7:7" x14ac:dyDescent="0.35">
      <c r="G9317" s="399"/>
    </row>
    <row r="9318" spans="7:7" x14ac:dyDescent="0.35">
      <c r="G9318" s="399"/>
    </row>
    <row r="9319" spans="7:7" x14ac:dyDescent="0.35">
      <c r="G9319" s="399"/>
    </row>
    <row r="9320" spans="7:7" x14ac:dyDescent="0.35">
      <c r="G9320" s="399"/>
    </row>
    <row r="9321" spans="7:7" x14ac:dyDescent="0.35">
      <c r="G9321" s="399"/>
    </row>
    <row r="9322" spans="7:7" x14ac:dyDescent="0.35">
      <c r="G9322" s="399"/>
    </row>
    <row r="9323" spans="7:7" x14ac:dyDescent="0.35">
      <c r="G9323" s="399"/>
    </row>
    <row r="9324" spans="7:7" x14ac:dyDescent="0.35">
      <c r="G9324" s="399"/>
    </row>
    <row r="9325" spans="7:7" x14ac:dyDescent="0.35">
      <c r="G9325" s="399"/>
    </row>
    <row r="9326" spans="7:7" x14ac:dyDescent="0.35">
      <c r="G9326" s="399"/>
    </row>
    <row r="9327" spans="7:7" x14ac:dyDescent="0.35">
      <c r="G9327" s="399"/>
    </row>
    <row r="9328" spans="7:7" x14ac:dyDescent="0.35">
      <c r="G9328" s="399"/>
    </row>
    <row r="9329" spans="7:7" x14ac:dyDescent="0.35">
      <c r="G9329" s="399"/>
    </row>
    <row r="9330" spans="7:7" x14ac:dyDescent="0.35">
      <c r="G9330" s="399"/>
    </row>
    <row r="9331" spans="7:7" x14ac:dyDescent="0.35">
      <c r="G9331" s="399"/>
    </row>
    <row r="9332" spans="7:7" x14ac:dyDescent="0.35">
      <c r="G9332" s="399"/>
    </row>
    <row r="9333" spans="7:7" x14ac:dyDescent="0.35">
      <c r="G9333" s="399"/>
    </row>
    <row r="9334" spans="7:7" x14ac:dyDescent="0.35">
      <c r="G9334" s="399"/>
    </row>
    <row r="9335" spans="7:7" x14ac:dyDescent="0.35">
      <c r="G9335" s="399"/>
    </row>
    <row r="9336" spans="7:7" x14ac:dyDescent="0.35">
      <c r="G9336" s="399"/>
    </row>
    <row r="9337" spans="7:7" x14ac:dyDescent="0.35">
      <c r="G9337" s="399"/>
    </row>
    <row r="9338" spans="7:7" x14ac:dyDescent="0.35">
      <c r="G9338" s="399"/>
    </row>
    <row r="9339" spans="7:7" x14ac:dyDescent="0.35">
      <c r="G9339" s="399"/>
    </row>
    <row r="9340" spans="7:7" x14ac:dyDescent="0.35">
      <c r="G9340" s="399"/>
    </row>
    <row r="9341" spans="7:7" x14ac:dyDescent="0.35">
      <c r="G9341" s="399"/>
    </row>
    <row r="9342" spans="7:7" x14ac:dyDescent="0.35">
      <c r="G9342" s="399"/>
    </row>
    <row r="9343" spans="7:7" x14ac:dyDescent="0.35">
      <c r="G9343" s="399"/>
    </row>
    <row r="9344" spans="7:7" x14ac:dyDescent="0.35">
      <c r="G9344" s="399"/>
    </row>
    <row r="9345" spans="7:7" x14ac:dyDescent="0.35">
      <c r="G9345" s="399"/>
    </row>
    <row r="9346" spans="7:7" x14ac:dyDescent="0.35">
      <c r="G9346" s="399"/>
    </row>
    <row r="9347" spans="7:7" x14ac:dyDescent="0.35">
      <c r="G9347" s="399"/>
    </row>
    <row r="9348" spans="7:7" x14ac:dyDescent="0.35">
      <c r="G9348" s="399"/>
    </row>
    <row r="9349" spans="7:7" x14ac:dyDescent="0.35">
      <c r="G9349" s="399"/>
    </row>
    <row r="9350" spans="7:7" x14ac:dyDescent="0.35">
      <c r="G9350" s="399"/>
    </row>
    <row r="9351" spans="7:7" x14ac:dyDescent="0.35">
      <c r="G9351" s="399"/>
    </row>
    <row r="9352" spans="7:7" x14ac:dyDescent="0.35">
      <c r="G9352" s="399"/>
    </row>
    <row r="9353" spans="7:7" x14ac:dyDescent="0.35">
      <c r="G9353" s="399"/>
    </row>
    <row r="9354" spans="7:7" x14ac:dyDescent="0.35">
      <c r="G9354" s="399"/>
    </row>
    <row r="9355" spans="7:7" x14ac:dyDescent="0.35">
      <c r="G9355" s="399"/>
    </row>
    <row r="9356" spans="7:7" x14ac:dyDescent="0.35">
      <c r="G9356" s="399"/>
    </row>
    <row r="9357" spans="7:7" x14ac:dyDescent="0.35">
      <c r="G9357" s="399"/>
    </row>
    <row r="9358" spans="7:7" x14ac:dyDescent="0.35">
      <c r="G9358" s="399"/>
    </row>
    <row r="9359" spans="7:7" x14ac:dyDescent="0.35">
      <c r="G9359" s="399"/>
    </row>
    <row r="9360" spans="7:7" x14ac:dyDescent="0.35">
      <c r="G9360" s="399"/>
    </row>
    <row r="9361" spans="7:7" x14ac:dyDescent="0.35">
      <c r="G9361" s="399"/>
    </row>
    <row r="9362" spans="7:7" x14ac:dyDescent="0.35">
      <c r="G9362" s="399"/>
    </row>
    <row r="9363" spans="7:7" x14ac:dyDescent="0.35">
      <c r="G9363" s="399"/>
    </row>
    <row r="9364" spans="7:7" x14ac:dyDescent="0.35">
      <c r="G9364" s="399"/>
    </row>
    <row r="9365" spans="7:7" x14ac:dyDescent="0.35">
      <c r="G9365" s="399"/>
    </row>
    <row r="9366" spans="7:7" x14ac:dyDescent="0.35">
      <c r="G9366" s="399"/>
    </row>
    <row r="9367" spans="7:7" x14ac:dyDescent="0.35">
      <c r="G9367" s="399"/>
    </row>
    <row r="9368" spans="7:7" x14ac:dyDescent="0.35">
      <c r="G9368" s="399"/>
    </row>
    <row r="9369" spans="7:7" x14ac:dyDescent="0.35">
      <c r="G9369" s="399"/>
    </row>
    <row r="9370" spans="7:7" x14ac:dyDescent="0.35">
      <c r="G9370" s="399"/>
    </row>
    <row r="9371" spans="7:7" x14ac:dyDescent="0.35">
      <c r="G9371" s="399"/>
    </row>
    <row r="9372" spans="7:7" x14ac:dyDescent="0.35">
      <c r="G9372" s="399"/>
    </row>
    <row r="9373" spans="7:7" x14ac:dyDescent="0.35">
      <c r="G9373" s="399"/>
    </row>
    <row r="9374" spans="7:7" x14ac:dyDescent="0.35">
      <c r="G9374" s="399"/>
    </row>
    <row r="9375" spans="7:7" x14ac:dyDescent="0.35">
      <c r="G9375" s="399"/>
    </row>
    <row r="9376" spans="7:7" x14ac:dyDescent="0.35">
      <c r="G9376" s="399"/>
    </row>
    <row r="9377" spans="7:7" x14ac:dyDescent="0.35">
      <c r="G9377" s="399"/>
    </row>
    <row r="9378" spans="7:7" x14ac:dyDescent="0.35">
      <c r="G9378" s="399"/>
    </row>
    <row r="9379" spans="7:7" x14ac:dyDescent="0.35">
      <c r="G9379" s="399"/>
    </row>
    <row r="9380" spans="7:7" x14ac:dyDescent="0.35">
      <c r="G9380" s="399"/>
    </row>
    <row r="9381" spans="7:7" x14ac:dyDescent="0.35">
      <c r="G9381" s="399"/>
    </row>
    <row r="9382" spans="7:7" x14ac:dyDescent="0.35">
      <c r="G9382" s="399"/>
    </row>
    <row r="9383" spans="7:7" x14ac:dyDescent="0.35">
      <c r="G9383" s="399"/>
    </row>
    <row r="9384" spans="7:7" x14ac:dyDescent="0.35">
      <c r="G9384" s="399"/>
    </row>
    <row r="9385" spans="7:7" x14ac:dyDescent="0.35">
      <c r="G9385" s="399"/>
    </row>
    <row r="9386" spans="7:7" x14ac:dyDescent="0.35">
      <c r="G9386" s="399"/>
    </row>
    <row r="9387" spans="7:7" x14ac:dyDescent="0.35">
      <c r="G9387" s="399"/>
    </row>
    <row r="9388" spans="7:7" x14ac:dyDescent="0.35">
      <c r="G9388" s="399"/>
    </row>
    <row r="9389" spans="7:7" x14ac:dyDescent="0.35">
      <c r="G9389" s="399"/>
    </row>
    <row r="9390" spans="7:7" x14ac:dyDescent="0.35">
      <c r="G9390" s="399"/>
    </row>
    <row r="9391" spans="7:7" x14ac:dyDescent="0.35">
      <c r="G9391" s="399"/>
    </row>
    <row r="9392" spans="7:7" x14ac:dyDescent="0.35">
      <c r="G9392" s="399"/>
    </row>
    <row r="9393" spans="7:7" x14ac:dyDescent="0.35">
      <c r="G9393" s="399"/>
    </row>
    <row r="9394" spans="7:7" x14ac:dyDescent="0.35">
      <c r="G9394" s="399"/>
    </row>
    <row r="9395" spans="7:7" x14ac:dyDescent="0.35">
      <c r="G9395" s="399"/>
    </row>
    <row r="9396" spans="7:7" x14ac:dyDescent="0.35">
      <c r="G9396" s="399"/>
    </row>
    <row r="9397" spans="7:7" x14ac:dyDescent="0.35">
      <c r="G9397" s="399"/>
    </row>
    <row r="9398" spans="7:7" x14ac:dyDescent="0.35">
      <c r="G9398" s="399"/>
    </row>
    <row r="9399" spans="7:7" x14ac:dyDescent="0.35">
      <c r="G9399" s="399"/>
    </row>
    <row r="9400" spans="7:7" x14ac:dyDescent="0.35">
      <c r="G9400" s="399"/>
    </row>
    <row r="9401" spans="7:7" x14ac:dyDescent="0.35">
      <c r="G9401" s="399"/>
    </row>
    <row r="9402" spans="7:7" x14ac:dyDescent="0.35">
      <c r="G9402" s="399"/>
    </row>
    <row r="9403" spans="7:7" x14ac:dyDescent="0.35">
      <c r="G9403" s="399"/>
    </row>
    <row r="9404" spans="7:7" x14ac:dyDescent="0.35">
      <c r="G9404" s="399"/>
    </row>
    <row r="9405" spans="7:7" x14ac:dyDescent="0.35">
      <c r="G9405" s="399"/>
    </row>
    <row r="9406" spans="7:7" x14ac:dyDescent="0.35">
      <c r="G9406" s="399"/>
    </row>
    <row r="9407" spans="7:7" x14ac:dyDescent="0.35">
      <c r="G9407" s="399"/>
    </row>
    <row r="9408" spans="7:7" x14ac:dyDescent="0.35">
      <c r="G9408" s="399"/>
    </row>
    <row r="9409" spans="7:7" x14ac:dyDescent="0.35">
      <c r="G9409" s="399"/>
    </row>
    <row r="9410" spans="7:7" x14ac:dyDescent="0.35">
      <c r="G9410" s="399"/>
    </row>
    <row r="9411" spans="7:7" x14ac:dyDescent="0.35">
      <c r="G9411" s="399"/>
    </row>
    <row r="9412" spans="7:7" x14ac:dyDescent="0.35">
      <c r="G9412" s="399"/>
    </row>
    <row r="9413" spans="7:7" x14ac:dyDescent="0.35">
      <c r="G9413" s="399"/>
    </row>
    <row r="9414" spans="7:7" x14ac:dyDescent="0.35">
      <c r="G9414" s="399"/>
    </row>
    <row r="9415" spans="7:7" x14ac:dyDescent="0.35">
      <c r="G9415" s="399"/>
    </row>
    <row r="9416" spans="7:7" x14ac:dyDescent="0.35">
      <c r="G9416" s="399"/>
    </row>
    <row r="9417" spans="7:7" x14ac:dyDescent="0.35">
      <c r="G9417" s="399"/>
    </row>
    <row r="9418" spans="7:7" x14ac:dyDescent="0.35">
      <c r="G9418" s="399"/>
    </row>
    <row r="9419" spans="7:7" x14ac:dyDescent="0.35">
      <c r="G9419" s="399"/>
    </row>
    <row r="9420" spans="7:7" x14ac:dyDescent="0.35">
      <c r="G9420" s="399"/>
    </row>
    <row r="9421" spans="7:7" x14ac:dyDescent="0.35">
      <c r="G9421" s="399"/>
    </row>
    <row r="9422" spans="7:7" x14ac:dyDescent="0.35">
      <c r="G9422" s="399"/>
    </row>
    <row r="9423" spans="7:7" x14ac:dyDescent="0.35">
      <c r="G9423" s="399"/>
    </row>
    <row r="9424" spans="7:7" x14ac:dyDescent="0.35">
      <c r="G9424" s="399"/>
    </row>
    <row r="9425" spans="7:7" x14ac:dyDescent="0.35">
      <c r="G9425" s="399"/>
    </row>
    <row r="9426" spans="7:7" x14ac:dyDescent="0.35">
      <c r="G9426" s="399"/>
    </row>
    <row r="9427" spans="7:7" x14ac:dyDescent="0.35">
      <c r="G9427" s="399"/>
    </row>
    <row r="9428" spans="7:7" x14ac:dyDescent="0.35">
      <c r="G9428" s="399"/>
    </row>
    <row r="9429" spans="7:7" x14ac:dyDescent="0.35">
      <c r="G9429" s="399"/>
    </row>
    <row r="9430" spans="7:7" x14ac:dyDescent="0.35">
      <c r="G9430" s="399"/>
    </row>
    <row r="9431" spans="7:7" x14ac:dyDescent="0.35">
      <c r="G9431" s="399"/>
    </row>
    <row r="9432" spans="7:7" x14ac:dyDescent="0.35">
      <c r="G9432" s="399"/>
    </row>
    <row r="9433" spans="7:7" x14ac:dyDescent="0.35">
      <c r="G9433" s="399"/>
    </row>
    <row r="9434" spans="7:7" x14ac:dyDescent="0.35">
      <c r="G9434" s="399"/>
    </row>
    <row r="9435" spans="7:7" x14ac:dyDescent="0.35">
      <c r="G9435" s="399"/>
    </row>
    <row r="9436" spans="7:7" x14ac:dyDescent="0.35">
      <c r="G9436" s="399"/>
    </row>
    <row r="9437" spans="7:7" x14ac:dyDescent="0.35">
      <c r="G9437" s="399"/>
    </row>
    <row r="9438" spans="7:7" x14ac:dyDescent="0.35">
      <c r="G9438" s="399"/>
    </row>
    <row r="9439" spans="7:7" x14ac:dyDescent="0.35">
      <c r="G9439" s="399"/>
    </row>
    <row r="9440" spans="7:7" x14ac:dyDescent="0.35">
      <c r="G9440" s="399"/>
    </row>
    <row r="9441" spans="7:7" x14ac:dyDescent="0.35">
      <c r="G9441" s="399"/>
    </row>
    <row r="9442" spans="7:7" x14ac:dyDescent="0.35">
      <c r="G9442" s="399"/>
    </row>
    <row r="9443" spans="7:7" x14ac:dyDescent="0.35">
      <c r="G9443" s="399"/>
    </row>
    <row r="9444" spans="7:7" x14ac:dyDescent="0.35">
      <c r="G9444" s="399"/>
    </row>
    <row r="9445" spans="7:7" x14ac:dyDescent="0.35">
      <c r="G9445" s="399"/>
    </row>
    <row r="9446" spans="7:7" x14ac:dyDescent="0.35">
      <c r="G9446" s="399"/>
    </row>
    <row r="9447" spans="7:7" x14ac:dyDescent="0.35">
      <c r="G9447" s="399"/>
    </row>
    <row r="9448" spans="7:7" x14ac:dyDescent="0.35">
      <c r="G9448" s="399"/>
    </row>
    <row r="9449" spans="7:7" x14ac:dyDescent="0.35">
      <c r="G9449" s="399"/>
    </row>
    <row r="9450" spans="7:7" x14ac:dyDescent="0.35">
      <c r="G9450" s="399"/>
    </row>
    <row r="9451" spans="7:7" x14ac:dyDescent="0.35">
      <c r="G9451" s="399"/>
    </row>
    <row r="9452" spans="7:7" x14ac:dyDescent="0.35">
      <c r="G9452" s="399"/>
    </row>
    <row r="9453" spans="7:7" x14ac:dyDescent="0.35">
      <c r="G9453" s="399"/>
    </row>
    <row r="9454" spans="7:7" x14ac:dyDescent="0.35">
      <c r="G9454" s="399"/>
    </row>
    <row r="9455" spans="7:7" x14ac:dyDescent="0.35">
      <c r="G9455" s="399"/>
    </row>
    <row r="9456" spans="7:7" x14ac:dyDescent="0.35">
      <c r="G9456" s="399"/>
    </row>
    <row r="9457" spans="7:7" x14ac:dyDescent="0.35">
      <c r="G9457" s="399"/>
    </row>
    <row r="9458" spans="7:7" x14ac:dyDescent="0.35">
      <c r="G9458" s="399"/>
    </row>
    <row r="9459" spans="7:7" x14ac:dyDescent="0.35">
      <c r="G9459" s="399"/>
    </row>
    <row r="9460" spans="7:7" x14ac:dyDescent="0.35">
      <c r="G9460" s="399"/>
    </row>
    <row r="9461" spans="7:7" x14ac:dyDescent="0.35">
      <c r="G9461" s="399"/>
    </row>
    <row r="9462" spans="7:7" x14ac:dyDescent="0.35">
      <c r="G9462" s="399"/>
    </row>
    <row r="9463" spans="7:7" x14ac:dyDescent="0.35">
      <c r="G9463" s="399"/>
    </row>
    <row r="9464" spans="7:7" x14ac:dyDescent="0.35">
      <c r="G9464" s="399"/>
    </row>
    <row r="9465" spans="7:7" x14ac:dyDescent="0.35">
      <c r="G9465" s="399"/>
    </row>
    <row r="9466" spans="7:7" x14ac:dyDescent="0.35">
      <c r="G9466" s="399"/>
    </row>
    <row r="9467" spans="7:7" x14ac:dyDescent="0.35">
      <c r="G9467" s="399"/>
    </row>
    <row r="9468" spans="7:7" x14ac:dyDescent="0.35">
      <c r="G9468" s="399"/>
    </row>
    <row r="9469" spans="7:7" x14ac:dyDescent="0.35">
      <c r="G9469" s="399"/>
    </row>
    <row r="9470" spans="7:7" x14ac:dyDescent="0.35">
      <c r="G9470" s="399"/>
    </row>
    <row r="9471" spans="7:7" x14ac:dyDescent="0.35">
      <c r="G9471" s="399"/>
    </row>
    <row r="9472" spans="7:7" x14ac:dyDescent="0.35">
      <c r="G9472" s="399"/>
    </row>
    <row r="9473" spans="7:7" x14ac:dyDescent="0.35">
      <c r="G9473" s="399"/>
    </row>
    <row r="9474" spans="7:7" x14ac:dyDescent="0.35">
      <c r="G9474" s="399"/>
    </row>
    <row r="9475" spans="7:7" x14ac:dyDescent="0.35">
      <c r="G9475" s="399"/>
    </row>
    <row r="9476" spans="7:7" x14ac:dyDescent="0.35">
      <c r="G9476" s="399"/>
    </row>
    <row r="9477" spans="7:7" x14ac:dyDescent="0.35">
      <c r="G9477" s="399"/>
    </row>
    <row r="9478" spans="7:7" x14ac:dyDescent="0.35">
      <c r="G9478" s="399"/>
    </row>
    <row r="9479" spans="7:7" x14ac:dyDescent="0.35">
      <c r="G9479" s="399"/>
    </row>
    <row r="9480" spans="7:7" x14ac:dyDescent="0.35">
      <c r="G9480" s="399"/>
    </row>
    <row r="9481" spans="7:7" x14ac:dyDescent="0.35">
      <c r="G9481" s="399"/>
    </row>
    <row r="9482" spans="7:7" x14ac:dyDescent="0.35">
      <c r="G9482" s="399"/>
    </row>
    <row r="9483" spans="7:7" x14ac:dyDescent="0.35">
      <c r="G9483" s="399"/>
    </row>
    <row r="9484" spans="7:7" x14ac:dyDescent="0.35">
      <c r="G9484" s="399"/>
    </row>
    <row r="9485" spans="7:7" x14ac:dyDescent="0.35">
      <c r="G9485" s="399"/>
    </row>
    <row r="9486" spans="7:7" x14ac:dyDescent="0.35">
      <c r="G9486" s="399"/>
    </row>
    <row r="9487" spans="7:7" x14ac:dyDescent="0.35">
      <c r="G9487" s="399"/>
    </row>
    <row r="9488" spans="7:7" x14ac:dyDescent="0.35">
      <c r="G9488" s="399"/>
    </row>
    <row r="9489" spans="7:7" x14ac:dyDescent="0.35">
      <c r="G9489" s="399"/>
    </row>
    <row r="9490" spans="7:7" x14ac:dyDescent="0.35">
      <c r="G9490" s="399"/>
    </row>
    <row r="9491" spans="7:7" x14ac:dyDescent="0.35">
      <c r="G9491" s="399"/>
    </row>
    <row r="9492" spans="7:7" x14ac:dyDescent="0.35">
      <c r="G9492" s="399"/>
    </row>
    <row r="9493" spans="7:7" x14ac:dyDescent="0.35">
      <c r="G9493" s="399"/>
    </row>
    <row r="9494" spans="7:7" x14ac:dyDescent="0.35">
      <c r="G9494" s="399"/>
    </row>
    <row r="9495" spans="7:7" x14ac:dyDescent="0.35">
      <c r="G9495" s="399"/>
    </row>
    <row r="9496" spans="7:7" x14ac:dyDescent="0.35">
      <c r="G9496" s="399"/>
    </row>
    <row r="9497" spans="7:7" x14ac:dyDescent="0.35">
      <c r="G9497" s="399"/>
    </row>
    <row r="9498" spans="7:7" x14ac:dyDescent="0.35">
      <c r="G9498" s="399"/>
    </row>
    <row r="9499" spans="7:7" x14ac:dyDescent="0.35">
      <c r="G9499" s="399"/>
    </row>
    <row r="9500" spans="7:7" x14ac:dyDescent="0.35">
      <c r="G9500" s="399"/>
    </row>
    <row r="9501" spans="7:7" x14ac:dyDescent="0.35">
      <c r="G9501" s="399"/>
    </row>
    <row r="9502" spans="7:7" x14ac:dyDescent="0.35">
      <c r="G9502" s="399"/>
    </row>
    <row r="9503" spans="7:7" x14ac:dyDescent="0.35">
      <c r="G9503" s="399"/>
    </row>
    <row r="9504" spans="7:7" x14ac:dyDescent="0.35">
      <c r="G9504" s="399"/>
    </row>
    <row r="9505" spans="7:7" x14ac:dyDescent="0.35">
      <c r="G9505" s="399"/>
    </row>
    <row r="9506" spans="7:7" x14ac:dyDescent="0.35">
      <c r="G9506" s="399"/>
    </row>
    <row r="9507" spans="7:7" x14ac:dyDescent="0.35">
      <c r="G9507" s="399"/>
    </row>
    <row r="9508" spans="7:7" x14ac:dyDescent="0.35">
      <c r="G9508" s="399"/>
    </row>
    <row r="9509" spans="7:7" x14ac:dyDescent="0.35">
      <c r="G9509" s="399"/>
    </row>
    <row r="9510" spans="7:7" x14ac:dyDescent="0.35">
      <c r="G9510" s="399"/>
    </row>
    <row r="9511" spans="7:7" x14ac:dyDescent="0.35">
      <c r="G9511" s="399"/>
    </row>
    <row r="9512" spans="7:7" x14ac:dyDescent="0.35">
      <c r="G9512" s="399"/>
    </row>
    <row r="9513" spans="7:7" x14ac:dyDescent="0.35">
      <c r="G9513" s="399"/>
    </row>
    <row r="9514" spans="7:7" x14ac:dyDescent="0.35">
      <c r="G9514" s="399"/>
    </row>
    <row r="9515" spans="7:7" x14ac:dyDescent="0.35">
      <c r="G9515" s="399"/>
    </row>
    <row r="9516" spans="7:7" x14ac:dyDescent="0.35">
      <c r="G9516" s="399"/>
    </row>
    <row r="9517" spans="7:7" x14ac:dyDescent="0.35">
      <c r="G9517" s="399"/>
    </row>
    <row r="9518" spans="7:7" x14ac:dyDescent="0.35">
      <c r="G9518" s="399"/>
    </row>
    <row r="9519" spans="7:7" x14ac:dyDescent="0.35">
      <c r="G9519" s="399"/>
    </row>
    <row r="9520" spans="7:7" x14ac:dyDescent="0.35">
      <c r="G9520" s="399"/>
    </row>
    <row r="9521" spans="7:7" x14ac:dyDescent="0.35">
      <c r="G9521" s="399"/>
    </row>
    <row r="9522" spans="7:7" x14ac:dyDescent="0.35">
      <c r="G9522" s="399"/>
    </row>
    <row r="9523" spans="7:7" x14ac:dyDescent="0.35">
      <c r="G9523" s="399"/>
    </row>
    <row r="9524" spans="7:7" x14ac:dyDescent="0.35">
      <c r="G9524" s="399"/>
    </row>
    <row r="9525" spans="7:7" x14ac:dyDescent="0.35">
      <c r="G9525" s="399"/>
    </row>
    <row r="9526" spans="7:7" x14ac:dyDescent="0.35">
      <c r="G9526" s="399"/>
    </row>
    <row r="9527" spans="7:7" x14ac:dyDescent="0.35">
      <c r="G9527" s="399"/>
    </row>
    <row r="9528" spans="7:7" x14ac:dyDescent="0.35">
      <c r="G9528" s="399"/>
    </row>
    <row r="9529" spans="7:7" x14ac:dyDescent="0.35">
      <c r="G9529" s="399"/>
    </row>
    <row r="9530" spans="7:7" x14ac:dyDescent="0.35">
      <c r="G9530" s="399"/>
    </row>
    <row r="9531" spans="7:7" x14ac:dyDescent="0.35">
      <c r="G9531" s="399"/>
    </row>
    <row r="9532" spans="7:7" x14ac:dyDescent="0.35">
      <c r="G9532" s="399"/>
    </row>
    <row r="9533" spans="7:7" x14ac:dyDescent="0.35">
      <c r="G9533" s="399"/>
    </row>
    <row r="9534" spans="7:7" x14ac:dyDescent="0.35">
      <c r="G9534" s="399"/>
    </row>
    <row r="9535" spans="7:7" x14ac:dyDescent="0.35">
      <c r="G9535" s="399"/>
    </row>
    <row r="9536" spans="7:7" x14ac:dyDescent="0.35">
      <c r="G9536" s="399"/>
    </row>
    <row r="9537" spans="7:7" x14ac:dyDescent="0.35">
      <c r="G9537" s="399"/>
    </row>
    <row r="9538" spans="7:7" x14ac:dyDescent="0.35">
      <c r="G9538" s="399"/>
    </row>
    <row r="9539" spans="7:7" x14ac:dyDescent="0.35">
      <c r="G9539" s="399"/>
    </row>
    <row r="9540" spans="7:7" x14ac:dyDescent="0.35">
      <c r="G9540" s="399"/>
    </row>
    <row r="9541" spans="7:7" x14ac:dyDescent="0.35">
      <c r="G9541" s="399"/>
    </row>
    <row r="9542" spans="7:7" x14ac:dyDescent="0.35">
      <c r="G9542" s="399"/>
    </row>
    <row r="9543" spans="7:7" x14ac:dyDescent="0.35">
      <c r="G9543" s="399"/>
    </row>
    <row r="9544" spans="7:7" x14ac:dyDescent="0.35">
      <c r="G9544" s="399"/>
    </row>
    <row r="9545" spans="7:7" x14ac:dyDescent="0.35">
      <c r="G9545" s="399"/>
    </row>
    <row r="9546" spans="7:7" x14ac:dyDescent="0.35">
      <c r="G9546" s="399"/>
    </row>
    <row r="9547" spans="7:7" x14ac:dyDescent="0.35">
      <c r="G9547" s="399"/>
    </row>
    <row r="9548" spans="7:7" x14ac:dyDescent="0.35">
      <c r="G9548" s="399"/>
    </row>
    <row r="9549" spans="7:7" x14ac:dyDescent="0.35">
      <c r="G9549" s="399"/>
    </row>
    <row r="9550" spans="7:7" x14ac:dyDescent="0.35">
      <c r="G9550" s="399"/>
    </row>
    <row r="9551" spans="7:7" x14ac:dyDescent="0.35">
      <c r="G9551" s="399"/>
    </row>
    <row r="9552" spans="7:7" x14ac:dyDescent="0.35">
      <c r="G9552" s="399"/>
    </row>
    <row r="9553" spans="7:7" x14ac:dyDescent="0.35">
      <c r="G9553" s="399"/>
    </row>
    <row r="9554" spans="7:7" x14ac:dyDescent="0.35">
      <c r="G9554" s="399"/>
    </row>
    <row r="9555" spans="7:7" x14ac:dyDescent="0.35">
      <c r="G9555" s="399"/>
    </row>
    <row r="9556" spans="7:7" x14ac:dyDescent="0.35">
      <c r="G9556" s="399"/>
    </row>
    <row r="9557" spans="7:7" x14ac:dyDescent="0.35">
      <c r="G9557" s="399"/>
    </row>
    <row r="9558" spans="7:7" x14ac:dyDescent="0.35">
      <c r="G9558" s="399"/>
    </row>
    <row r="9559" spans="7:7" x14ac:dyDescent="0.35">
      <c r="G9559" s="399"/>
    </row>
    <row r="9560" spans="7:7" x14ac:dyDescent="0.35">
      <c r="G9560" s="399"/>
    </row>
    <row r="9561" spans="7:7" x14ac:dyDescent="0.35">
      <c r="G9561" s="399"/>
    </row>
    <row r="9562" spans="7:7" x14ac:dyDescent="0.35">
      <c r="G9562" s="399"/>
    </row>
    <row r="9563" spans="7:7" x14ac:dyDescent="0.35">
      <c r="G9563" s="399"/>
    </row>
    <row r="9564" spans="7:7" x14ac:dyDescent="0.35">
      <c r="G9564" s="399"/>
    </row>
    <row r="9565" spans="7:7" x14ac:dyDescent="0.35">
      <c r="G9565" s="399"/>
    </row>
    <row r="9566" spans="7:7" x14ac:dyDescent="0.35">
      <c r="G9566" s="399"/>
    </row>
    <row r="9567" spans="7:7" x14ac:dyDescent="0.35">
      <c r="G9567" s="399"/>
    </row>
    <row r="9568" spans="7:7" x14ac:dyDescent="0.35">
      <c r="G9568" s="399"/>
    </row>
    <row r="9569" spans="7:7" x14ac:dyDescent="0.35">
      <c r="G9569" s="399"/>
    </row>
    <row r="9570" spans="7:7" x14ac:dyDescent="0.35">
      <c r="G9570" s="399"/>
    </row>
    <row r="9571" spans="7:7" x14ac:dyDescent="0.35">
      <c r="G9571" s="399"/>
    </row>
    <row r="9572" spans="7:7" x14ac:dyDescent="0.35">
      <c r="G9572" s="399"/>
    </row>
    <row r="9573" spans="7:7" x14ac:dyDescent="0.35">
      <c r="G9573" s="399"/>
    </row>
    <row r="9574" spans="7:7" x14ac:dyDescent="0.35">
      <c r="G9574" s="399"/>
    </row>
    <row r="9575" spans="7:7" x14ac:dyDescent="0.35">
      <c r="G9575" s="399"/>
    </row>
    <row r="9576" spans="7:7" x14ac:dyDescent="0.35">
      <c r="G9576" s="399"/>
    </row>
    <row r="9577" spans="7:7" x14ac:dyDescent="0.35">
      <c r="G9577" s="399"/>
    </row>
    <row r="9578" spans="7:7" x14ac:dyDescent="0.35">
      <c r="G9578" s="399"/>
    </row>
    <row r="9579" spans="7:7" x14ac:dyDescent="0.35">
      <c r="G9579" s="399"/>
    </row>
    <row r="9580" spans="7:7" x14ac:dyDescent="0.35">
      <c r="G9580" s="399"/>
    </row>
    <row r="9581" spans="7:7" x14ac:dyDescent="0.35">
      <c r="G9581" s="399"/>
    </row>
    <row r="9582" spans="7:7" x14ac:dyDescent="0.35">
      <c r="G9582" s="399"/>
    </row>
    <row r="9583" spans="7:7" x14ac:dyDescent="0.35">
      <c r="G9583" s="399"/>
    </row>
    <row r="9584" spans="7:7" x14ac:dyDescent="0.35">
      <c r="G9584" s="399"/>
    </row>
    <row r="9585" spans="7:7" x14ac:dyDescent="0.35">
      <c r="G9585" s="399"/>
    </row>
    <row r="9586" spans="7:7" x14ac:dyDescent="0.35">
      <c r="G9586" s="399"/>
    </row>
    <row r="9587" spans="7:7" x14ac:dyDescent="0.35">
      <c r="G9587" s="399"/>
    </row>
    <row r="9588" spans="7:7" x14ac:dyDescent="0.35">
      <c r="G9588" s="399"/>
    </row>
    <row r="9589" spans="7:7" x14ac:dyDescent="0.35">
      <c r="G9589" s="399"/>
    </row>
    <row r="9590" spans="7:7" x14ac:dyDescent="0.35">
      <c r="G9590" s="399"/>
    </row>
    <row r="9591" spans="7:7" x14ac:dyDescent="0.35">
      <c r="G9591" s="399"/>
    </row>
    <row r="9592" spans="7:7" x14ac:dyDescent="0.35">
      <c r="G9592" s="399"/>
    </row>
    <row r="9593" spans="7:7" x14ac:dyDescent="0.35">
      <c r="G9593" s="399"/>
    </row>
    <row r="9594" spans="7:7" x14ac:dyDescent="0.35">
      <c r="G9594" s="399"/>
    </row>
    <row r="9595" spans="7:7" x14ac:dyDescent="0.35">
      <c r="G9595" s="399"/>
    </row>
    <row r="9596" spans="7:7" x14ac:dyDescent="0.35">
      <c r="G9596" s="399"/>
    </row>
    <row r="9597" spans="7:7" x14ac:dyDescent="0.35">
      <c r="G9597" s="399"/>
    </row>
    <row r="9598" spans="7:7" x14ac:dyDescent="0.35">
      <c r="G9598" s="399"/>
    </row>
    <row r="9599" spans="7:7" x14ac:dyDescent="0.35">
      <c r="G9599" s="399"/>
    </row>
    <row r="9600" spans="7:7" x14ac:dyDescent="0.35">
      <c r="G9600" s="399"/>
    </row>
    <row r="9601" spans="7:7" x14ac:dyDescent="0.35">
      <c r="G9601" s="399"/>
    </row>
    <row r="9602" spans="7:7" x14ac:dyDescent="0.35">
      <c r="G9602" s="399"/>
    </row>
    <row r="9603" spans="7:7" x14ac:dyDescent="0.35">
      <c r="G9603" s="399"/>
    </row>
    <row r="9604" spans="7:7" x14ac:dyDescent="0.35">
      <c r="G9604" s="399"/>
    </row>
    <row r="9605" spans="7:7" x14ac:dyDescent="0.35">
      <c r="G9605" s="399"/>
    </row>
    <row r="9606" spans="7:7" x14ac:dyDescent="0.35">
      <c r="G9606" s="399"/>
    </row>
    <row r="9607" spans="7:7" x14ac:dyDescent="0.35">
      <c r="G9607" s="399"/>
    </row>
    <row r="9608" spans="7:7" x14ac:dyDescent="0.35">
      <c r="G9608" s="399"/>
    </row>
    <row r="9609" spans="7:7" x14ac:dyDescent="0.35">
      <c r="G9609" s="399"/>
    </row>
    <row r="9610" spans="7:7" x14ac:dyDescent="0.35">
      <c r="G9610" s="399"/>
    </row>
    <row r="9611" spans="7:7" x14ac:dyDescent="0.35">
      <c r="G9611" s="399"/>
    </row>
    <row r="9612" spans="7:7" x14ac:dyDescent="0.35">
      <c r="G9612" s="399"/>
    </row>
    <row r="9613" spans="7:7" x14ac:dyDescent="0.35">
      <c r="G9613" s="399"/>
    </row>
    <row r="9614" spans="7:7" x14ac:dyDescent="0.35">
      <c r="G9614" s="399"/>
    </row>
    <row r="9615" spans="7:7" x14ac:dyDescent="0.35">
      <c r="G9615" s="399"/>
    </row>
    <row r="9616" spans="7:7" x14ac:dyDescent="0.35">
      <c r="G9616" s="399"/>
    </row>
    <row r="9617" spans="7:7" x14ac:dyDescent="0.35">
      <c r="G9617" s="399"/>
    </row>
    <row r="9618" spans="7:7" x14ac:dyDescent="0.35">
      <c r="G9618" s="399"/>
    </row>
    <row r="9619" spans="7:7" x14ac:dyDescent="0.35">
      <c r="G9619" s="399"/>
    </row>
    <row r="9620" spans="7:7" x14ac:dyDescent="0.35">
      <c r="G9620" s="399"/>
    </row>
    <row r="9621" spans="7:7" x14ac:dyDescent="0.35">
      <c r="G9621" s="399"/>
    </row>
    <row r="9622" spans="7:7" x14ac:dyDescent="0.35">
      <c r="G9622" s="399"/>
    </row>
    <row r="9623" spans="7:7" x14ac:dyDescent="0.35">
      <c r="G9623" s="399"/>
    </row>
    <row r="9624" spans="7:7" x14ac:dyDescent="0.35">
      <c r="G9624" s="399"/>
    </row>
    <row r="9625" spans="7:7" x14ac:dyDescent="0.35">
      <c r="G9625" s="399"/>
    </row>
    <row r="9626" spans="7:7" x14ac:dyDescent="0.35">
      <c r="G9626" s="399"/>
    </row>
    <row r="9627" spans="7:7" x14ac:dyDescent="0.35">
      <c r="G9627" s="399"/>
    </row>
    <row r="9628" spans="7:7" x14ac:dyDescent="0.35">
      <c r="G9628" s="399"/>
    </row>
    <row r="9629" spans="7:7" x14ac:dyDescent="0.35">
      <c r="G9629" s="399"/>
    </row>
    <row r="9630" spans="7:7" x14ac:dyDescent="0.35">
      <c r="G9630" s="399"/>
    </row>
    <row r="9631" spans="7:7" x14ac:dyDescent="0.35">
      <c r="G9631" s="399"/>
    </row>
    <row r="9632" spans="7:7" x14ac:dyDescent="0.35">
      <c r="G9632" s="399"/>
    </row>
    <row r="9633" spans="7:7" x14ac:dyDescent="0.35">
      <c r="G9633" s="399"/>
    </row>
    <row r="9634" spans="7:7" x14ac:dyDescent="0.35">
      <c r="G9634" s="399"/>
    </row>
    <row r="9635" spans="7:7" x14ac:dyDescent="0.35">
      <c r="G9635" s="399"/>
    </row>
    <row r="9636" spans="7:7" x14ac:dyDescent="0.35">
      <c r="G9636" s="399"/>
    </row>
    <row r="9637" spans="7:7" x14ac:dyDescent="0.35">
      <c r="G9637" s="399"/>
    </row>
    <row r="9638" spans="7:7" x14ac:dyDescent="0.35">
      <c r="G9638" s="399"/>
    </row>
    <row r="9639" spans="7:7" x14ac:dyDescent="0.35">
      <c r="G9639" s="399"/>
    </row>
    <row r="9640" spans="7:7" x14ac:dyDescent="0.35">
      <c r="G9640" s="399"/>
    </row>
    <row r="9641" spans="7:7" x14ac:dyDescent="0.35">
      <c r="G9641" s="399"/>
    </row>
    <row r="9642" spans="7:7" x14ac:dyDescent="0.35">
      <c r="G9642" s="399"/>
    </row>
    <row r="9643" spans="7:7" x14ac:dyDescent="0.35">
      <c r="G9643" s="399"/>
    </row>
    <row r="9644" spans="7:7" x14ac:dyDescent="0.35">
      <c r="G9644" s="399"/>
    </row>
    <row r="9645" spans="7:7" x14ac:dyDescent="0.35">
      <c r="G9645" s="399"/>
    </row>
    <row r="9646" spans="7:7" x14ac:dyDescent="0.35">
      <c r="G9646" s="399"/>
    </row>
    <row r="9647" spans="7:7" x14ac:dyDescent="0.35">
      <c r="G9647" s="399"/>
    </row>
    <row r="9648" spans="7:7" x14ac:dyDescent="0.35">
      <c r="G9648" s="399"/>
    </row>
    <row r="9649" spans="7:7" x14ac:dyDescent="0.35">
      <c r="G9649" s="399"/>
    </row>
    <row r="9650" spans="7:7" x14ac:dyDescent="0.35">
      <c r="G9650" s="399"/>
    </row>
    <row r="9651" spans="7:7" x14ac:dyDescent="0.35">
      <c r="G9651" s="399"/>
    </row>
    <row r="9652" spans="7:7" x14ac:dyDescent="0.35">
      <c r="G9652" s="399"/>
    </row>
    <row r="9653" spans="7:7" x14ac:dyDescent="0.35">
      <c r="G9653" s="399"/>
    </row>
    <row r="9654" spans="7:7" x14ac:dyDescent="0.35">
      <c r="G9654" s="399"/>
    </row>
    <row r="9655" spans="7:7" x14ac:dyDescent="0.35">
      <c r="G9655" s="399"/>
    </row>
    <row r="9656" spans="7:7" x14ac:dyDescent="0.35">
      <c r="G9656" s="399"/>
    </row>
    <row r="9657" spans="7:7" x14ac:dyDescent="0.35">
      <c r="G9657" s="399"/>
    </row>
    <row r="9658" spans="7:7" x14ac:dyDescent="0.35">
      <c r="G9658" s="399"/>
    </row>
    <row r="9659" spans="7:7" x14ac:dyDescent="0.35">
      <c r="G9659" s="399"/>
    </row>
    <row r="9660" spans="7:7" x14ac:dyDescent="0.35">
      <c r="G9660" s="399"/>
    </row>
    <row r="9661" spans="7:7" x14ac:dyDescent="0.35">
      <c r="G9661" s="399"/>
    </row>
    <row r="9662" spans="7:7" x14ac:dyDescent="0.35">
      <c r="G9662" s="399"/>
    </row>
    <row r="9663" spans="7:7" x14ac:dyDescent="0.35">
      <c r="G9663" s="399"/>
    </row>
    <row r="9664" spans="7:7" x14ac:dyDescent="0.35">
      <c r="G9664" s="399"/>
    </row>
    <row r="9665" spans="7:7" x14ac:dyDescent="0.35">
      <c r="G9665" s="399"/>
    </row>
    <row r="9666" spans="7:7" x14ac:dyDescent="0.35">
      <c r="G9666" s="399"/>
    </row>
    <row r="9667" spans="7:7" x14ac:dyDescent="0.35">
      <c r="G9667" s="399"/>
    </row>
    <row r="9668" spans="7:7" x14ac:dyDescent="0.35">
      <c r="G9668" s="399"/>
    </row>
    <row r="9669" spans="7:7" x14ac:dyDescent="0.35">
      <c r="G9669" s="399"/>
    </row>
    <row r="9670" spans="7:7" x14ac:dyDescent="0.35">
      <c r="G9670" s="399"/>
    </row>
    <row r="9671" spans="7:7" x14ac:dyDescent="0.35">
      <c r="G9671" s="399"/>
    </row>
    <row r="9672" spans="7:7" x14ac:dyDescent="0.35">
      <c r="G9672" s="399"/>
    </row>
    <row r="9673" spans="7:7" x14ac:dyDescent="0.35">
      <c r="G9673" s="399"/>
    </row>
    <row r="9674" spans="7:7" x14ac:dyDescent="0.35">
      <c r="G9674" s="399"/>
    </row>
    <row r="9675" spans="7:7" x14ac:dyDescent="0.35">
      <c r="G9675" s="399"/>
    </row>
    <row r="9676" spans="7:7" x14ac:dyDescent="0.35">
      <c r="G9676" s="399"/>
    </row>
    <row r="9677" spans="7:7" x14ac:dyDescent="0.35">
      <c r="G9677" s="399"/>
    </row>
    <row r="9678" spans="7:7" x14ac:dyDescent="0.35">
      <c r="G9678" s="399"/>
    </row>
    <row r="9679" spans="7:7" x14ac:dyDescent="0.35">
      <c r="G9679" s="399"/>
    </row>
    <row r="9680" spans="7:7" x14ac:dyDescent="0.35">
      <c r="G9680" s="399"/>
    </row>
    <row r="9681" spans="7:7" x14ac:dyDescent="0.35">
      <c r="G9681" s="399"/>
    </row>
    <row r="9682" spans="7:7" x14ac:dyDescent="0.35">
      <c r="G9682" s="399"/>
    </row>
    <row r="9683" spans="7:7" x14ac:dyDescent="0.35">
      <c r="G9683" s="399"/>
    </row>
    <row r="9684" spans="7:7" x14ac:dyDescent="0.35">
      <c r="G9684" s="399"/>
    </row>
    <row r="9685" spans="7:7" x14ac:dyDescent="0.35">
      <c r="G9685" s="399"/>
    </row>
    <row r="9686" spans="7:7" x14ac:dyDescent="0.35">
      <c r="G9686" s="399"/>
    </row>
    <row r="9687" spans="7:7" x14ac:dyDescent="0.35">
      <c r="G9687" s="399"/>
    </row>
    <row r="9688" spans="7:7" x14ac:dyDescent="0.35">
      <c r="G9688" s="399"/>
    </row>
    <row r="9689" spans="7:7" x14ac:dyDescent="0.35">
      <c r="G9689" s="399"/>
    </row>
    <row r="9690" spans="7:7" x14ac:dyDescent="0.35">
      <c r="G9690" s="399"/>
    </row>
    <row r="9691" spans="7:7" x14ac:dyDescent="0.35">
      <c r="G9691" s="399"/>
    </row>
    <row r="9692" spans="7:7" x14ac:dyDescent="0.35">
      <c r="G9692" s="399"/>
    </row>
    <row r="9693" spans="7:7" x14ac:dyDescent="0.35">
      <c r="G9693" s="399"/>
    </row>
    <row r="9694" spans="7:7" x14ac:dyDescent="0.35">
      <c r="G9694" s="399"/>
    </row>
    <row r="9695" spans="7:7" x14ac:dyDescent="0.35">
      <c r="G9695" s="399"/>
    </row>
    <row r="9696" spans="7:7" x14ac:dyDescent="0.35">
      <c r="G9696" s="399"/>
    </row>
    <row r="9697" spans="7:7" x14ac:dyDescent="0.35">
      <c r="G9697" s="399"/>
    </row>
    <row r="9698" spans="7:7" x14ac:dyDescent="0.35">
      <c r="G9698" s="399"/>
    </row>
    <row r="9699" spans="7:7" x14ac:dyDescent="0.35">
      <c r="G9699" s="399"/>
    </row>
    <row r="9700" spans="7:7" x14ac:dyDescent="0.35">
      <c r="G9700" s="399"/>
    </row>
    <row r="9701" spans="7:7" x14ac:dyDescent="0.35">
      <c r="G9701" s="399"/>
    </row>
    <row r="9702" spans="7:7" x14ac:dyDescent="0.35">
      <c r="G9702" s="399"/>
    </row>
    <row r="9703" spans="7:7" x14ac:dyDescent="0.35">
      <c r="G9703" s="399"/>
    </row>
    <row r="9704" spans="7:7" x14ac:dyDescent="0.35">
      <c r="G9704" s="399"/>
    </row>
    <row r="9705" spans="7:7" x14ac:dyDescent="0.35">
      <c r="G9705" s="399"/>
    </row>
    <row r="9706" spans="7:7" x14ac:dyDescent="0.35">
      <c r="G9706" s="399"/>
    </row>
    <row r="9707" spans="7:7" x14ac:dyDescent="0.35">
      <c r="G9707" s="399"/>
    </row>
    <row r="9708" spans="7:7" x14ac:dyDescent="0.35">
      <c r="G9708" s="399"/>
    </row>
    <row r="9709" spans="7:7" x14ac:dyDescent="0.35">
      <c r="G9709" s="399"/>
    </row>
    <row r="9710" spans="7:7" x14ac:dyDescent="0.35">
      <c r="G9710" s="399"/>
    </row>
    <row r="9711" spans="7:7" x14ac:dyDescent="0.35">
      <c r="G9711" s="399"/>
    </row>
    <row r="9712" spans="7:7" x14ac:dyDescent="0.35">
      <c r="G9712" s="399"/>
    </row>
    <row r="9713" spans="7:7" x14ac:dyDescent="0.35">
      <c r="G9713" s="399"/>
    </row>
    <row r="9714" spans="7:7" x14ac:dyDescent="0.35">
      <c r="G9714" s="399"/>
    </row>
    <row r="9715" spans="7:7" x14ac:dyDescent="0.35">
      <c r="G9715" s="399"/>
    </row>
    <row r="9716" spans="7:7" x14ac:dyDescent="0.35">
      <c r="G9716" s="399"/>
    </row>
    <row r="9717" spans="7:7" x14ac:dyDescent="0.35">
      <c r="G9717" s="399"/>
    </row>
    <row r="9718" spans="7:7" x14ac:dyDescent="0.35">
      <c r="G9718" s="399"/>
    </row>
    <row r="9719" spans="7:7" x14ac:dyDescent="0.35">
      <c r="G9719" s="399"/>
    </row>
    <row r="9720" spans="7:7" x14ac:dyDescent="0.35">
      <c r="G9720" s="399"/>
    </row>
    <row r="9721" spans="7:7" x14ac:dyDescent="0.35">
      <c r="G9721" s="399"/>
    </row>
    <row r="9722" spans="7:7" x14ac:dyDescent="0.35">
      <c r="G9722" s="399"/>
    </row>
    <row r="9723" spans="7:7" x14ac:dyDescent="0.35">
      <c r="G9723" s="399"/>
    </row>
    <row r="9724" spans="7:7" x14ac:dyDescent="0.35">
      <c r="G9724" s="399"/>
    </row>
    <row r="9725" spans="7:7" x14ac:dyDescent="0.35">
      <c r="G9725" s="399"/>
    </row>
    <row r="9726" spans="7:7" x14ac:dyDescent="0.35">
      <c r="G9726" s="399"/>
    </row>
    <row r="9727" spans="7:7" x14ac:dyDescent="0.35">
      <c r="G9727" s="399"/>
    </row>
    <row r="9728" spans="7:7" x14ac:dyDescent="0.35">
      <c r="G9728" s="399"/>
    </row>
    <row r="9729" spans="7:7" x14ac:dyDescent="0.35">
      <c r="G9729" s="399"/>
    </row>
    <row r="9730" spans="7:7" x14ac:dyDescent="0.35">
      <c r="G9730" s="399"/>
    </row>
    <row r="9731" spans="7:7" x14ac:dyDescent="0.35">
      <c r="G9731" s="399"/>
    </row>
    <row r="9732" spans="7:7" x14ac:dyDescent="0.35">
      <c r="G9732" s="399"/>
    </row>
    <row r="9733" spans="7:7" x14ac:dyDescent="0.35">
      <c r="G9733" s="399"/>
    </row>
    <row r="9734" spans="7:7" x14ac:dyDescent="0.35">
      <c r="G9734" s="399"/>
    </row>
    <row r="9735" spans="7:7" x14ac:dyDescent="0.35">
      <c r="G9735" s="399"/>
    </row>
    <row r="9736" spans="7:7" x14ac:dyDescent="0.35">
      <c r="G9736" s="399"/>
    </row>
    <row r="9737" spans="7:7" x14ac:dyDescent="0.35">
      <c r="G9737" s="399"/>
    </row>
    <row r="9738" spans="7:7" x14ac:dyDescent="0.35">
      <c r="G9738" s="399"/>
    </row>
    <row r="9739" spans="7:7" x14ac:dyDescent="0.35">
      <c r="G9739" s="399"/>
    </row>
    <row r="9740" spans="7:7" x14ac:dyDescent="0.35">
      <c r="G9740" s="399"/>
    </row>
    <row r="9741" spans="7:7" x14ac:dyDescent="0.35">
      <c r="G9741" s="399"/>
    </row>
    <row r="9742" spans="7:7" x14ac:dyDescent="0.35">
      <c r="G9742" s="399"/>
    </row>
    <row r="9743" spans="7:7" x14ac:dyDescent="0.35">
      <c r="G9743" s="399"/>
    </row>
    <row r="9744" spans="7:7" x14ac:dyDescent="0.35">
      <c r="G9744" s="399"/>
    </row>
    <row r="9745" spans="7:7" x14ac:dyDescent="0.35">
      <c r="G9745" s="399"/>
    </row>
    <row r="9746" spans="7:7" x14ac:dyDescent="0.35">
      <c r="G9746" s="399"/>
    </row>
    <row r="9747" spans="7:7" x14ac:dyDescent="0.35">
      <c r="G9747" s="399"/>
    </row>
    <row r="9748" spans="7:7" x14ac:dyDescent="0.35">
      <c r="G9748" s="399"/>
    </row>
    <row r="9749" spans="7:7" x14ac:dyDescent="0.35">
      <c r="G9749" s="399"/>
    </row>
    <row r="9750" spans="7:7" x14ac:dyDescent="0.35">
      <c r="G9750" s="399"/>
    </row>
    <row r="9751" spans="7:7" x14ac:dyDescent="0.35">
      <c r="G9751" s="399"/>
    </row>
    <row r="9752" spans="7:7" x14ac:dyDescent="0.35">
      <c r="G9752" s="399"/>
    </row>
    <row r="9753" spans="7:7" x14ac:dyDescent="0.35">
      <c r="G9753" s="399"/>
    </row>
    <row r="9754" spans="7:7" x14ac:dyDescent="0.35">
      <c r="G9754" s="399"/>
    </row>
    <row r="9755" spans="7:7" x14ac:dyDescent="0.35">
      <c r="G9755" s="399"/>
    </row>
    <row r="9756" spans="7:7" x14ac:dyDescent="0.35">
      <c r="G9756" s="399"/>
    </row>
    <row r="9757" spans="7:7" x14ac:dyDescent="0.35">
      <c r="G9757" s="399"/>
    </row>
    <row r="9758" spans="7:7" x14ac:dyDescent="0.35">
      <c r="G9758" s="399"/>
    </row>
    <row r="9759" spans="7:7" x14ac:dyDescent="0.35">
      <c r="G9759" s="399"/>
    </row>
    <row r="9760" spans="7:7" x14ac:dyDescent="0.35">
      <c r="G9760" s="399"/>
    </row>
    <row r="9761" spans="7:7" x14ac:dyDescent="0.35">
      <c r="G9761" s="399"/>
    </row>
    <row r="9762" spans="7:7" x14ac:dyDescent="0.35">
      <c r="G9762" s="399"/>
    </row>
    <row r="9763" spans="7:7" x14ac:dyDescent="0.35">
      <c r="G9763" s="399"/>
    </row>
    <row r="9764" spans="7:7" x14ac:dyDescent="0.35">
      <c r="G9764" s="399"/>
    </row>
    <row r="9765" spans="7:7" x14ac:dyDescent="0.35">
      <c r="G9765" s="399"/>
    </row>
    <row r="9766" spans="7:7" x14ac:dyDescent="0.35">
      <c r="G9766" s="399"/>
    </row>
    <row r="9767" spans="7:7" x14ac:dyDescent="0.35">
      <c r="G9767" s="399"/>
    </row>
    <row r="9768" spans="7:7" x14ac:dyDescent="0.35">
      <c r="G9768" s="399"/>
    </row>
    <row r="9769" spans="7:7" x14ac:dyDescent="0.35">
      <c r="G9769" s="399"/>
    </row>
    <row r="9770" spans="7:7" x14ac:dyDescent="0.35">
      <c r="G9770" s="399"/>
    </row>
    <row r="9771" spans="7:7" x14ac:dyDescent="0.35">
      <c r="G9771" s="399"/>
    </row>
    <row r="9772" spans="7:7" x14ac:dyDescent="0.35">
      <c r="G9772" s="399"/>
    </row>
    <row r="9773" spans="7:7" x14ac:dyDescent="0.35">
      <c r="G9773" s="399"/>
    </row>
    <row r="9774" spans="7:7" x14ac:dyDescent="0.35">
      <c r="G9774" s="399"/>
    </row>
    <row r="9775" spans="7:7" x14ac:dyDescent="0.35">
      <c r="G9775" s="399"/>
    </row>
    <row r="9776" spans="7:7" x14ac:dyDescent="0.35">
      <c r="G9776" s="399"/>
    </row>
    <row r="9777" spans="7:7" x14ac:dyDescent="0.35">
      <c r="G9777" s="399"/>
    </row>
    <row r="9778" spans="7:7" x14ac:dyDescent="0.35">
      <c r="G9778" s="399"/>
    </row>
    <row r="9779" spans="7:7" x14ac:dyDescent="0.35">
      <c r="G9779" s="399"/>
    </row>
    <row r="9780" spans="7:7" x14ac:dyDescent="0.35">
      <c r="G9780" s="399"/>
    </row>
    <row r="9781" spans="7:7" x14ac:dyDescent="0.35">
      <c r="G9781" s="399"/>
    </row>
    <row r="9782" spans="7:7" x14ac:dyDescent="0.35">
      <c r="G9782" s="399"/>
    </row>
    <row r="9783" spans="7:7" x14ac:dyDescent="0.35">
      <c r="G9783" s="399"/>
    </row>
    <row r="9784" spans="7:7" x14ac:dyDescent="0.35">
      <c r="G9784" s="399"/>
    </row>
    <row r="9785" spans="7:7" x14ac:dyDescent="0.35">
      <c r="G9785" s="399"/>
    </row>
    <row r="9786" spans="7:7" x14ac:dyDescent="0.35">
      <c r="G9786" s="399"/>
    </row>
    <row r="9787" spans="7:7" x14ac:dyDescent="0.35">
      <c r="G9787" s="399"/>
    </row>
    <row r="9788" spans="7:7" x14ac:dyDescent="0.35">
      <c r="G9788" s="399"/>
    </row>
    <row r="9789" spans="7:7" x14ac:dyDescent="0.35">
      <c r="G9789" s="399"/>
    </row>
    <row r="9790" spans="7:7" x14ac:dyDescent="0.35">
      <c r="G9790" s="399"/>
    </row>
    <row r="9791" spans="7:7" x14ac:dyDescent="0.35">
      <c r="G9791" s="399"/>
    </row>
    <row r="9792" spans="7:7" x14ac:dyDescent="0.35">
      <c r="G9792" s="399"/>
    </row>
    <row r="9793" spans="7:7" x14ac:dyDescent="0.35">
      <c r="G9793" s="399"/>
    </row>
    <row r="9794" spans="7:7" x14ac:dyDescent="0.35">
      <c r="G9794" s="399"/>
    </row>
    <row r="9795" spans="7:7" x14ac:dyDescent="0.35">
      <c r="G9795" s="399"/>
    </row>
    <row r="9796" spans="7:7" x14ac:dyDescent="0.35">
      <c r="G9796" s="399"/>
    </row>
    <row r="9797" spans="7:7" x14ac:dyDescent="0.35">
      <c r="G9797" s="399"/>
    </row>
    <row r="9798" spans="7:7" x14ac:dyDescent="0.35">
      <c r="G9798" s="399"/>
    </row>
    <row r="9799" spans="7:7" x14ac:dyDescent="0.35">
      <c r="G9799" s="399"/>
    </row>
    <row r="9800" spans="7:7" x14ac:dyDescent="0.35">
      <c r="G9800" s="399"/>
    </row>
    <row r="9801" spans="7:7" x14ac:dyDescent="0.35">
      <c r="G9801" s="399"/>
    </row>
    <row r="9802" spans="7:7" x14ac:dyDescent="0.35">
      <c r="G9802" s="399"/>
    </row>
    <row r="9803" spans="7:7" x14ac:dyDescent="0.35">
      <c r="G9803" s="399"/>
    </row>
    <row r="9804" spans="7:7" x14ac:dyDescent="0.35">
      <c r="G9804" s="399"/>
    </row>
    <row r="9805" spans="7:7" x14ac:dyDescent="0.35">
      <c r="G9805" s="399"/>
    </row>
    <row r="9806" spans="7:7" x14ac:dyDescent="0.35">
      <c r="G9806" s="399"/>
    </row>
    <row r="9807" spans="7:7" x14ac:dyDescent="0.35">
      <c r="G9807" s="399"/>
    </row>
    <row r="9808" spans="7:7" x14ac:dyDescent="0.35">
      <c r="G9808" s="399"/>
    </row>
    <row r="9809" spans="7:7" x14ac:dyDescent="0.35">
      <c r="G9809" s="399"/>
    </row>
    <row r="9810" spans="7:7" x14ac:dyDescent="0.35">
      <c r="G9810" s="399"/>
    </row>
    <row r="9811" spans="7:7" x14ac:dyDescent="0.35">
      <c r="G9811" s="399"/>
    </row>
    <row r="9812" spans="7:7" x14ac:dyDescent="0.35">
      <c r="G9812" s="399"/>
    </row>
    <row r="9813" spans="7:7" x14ac:dyDescent="0.35">
      <c r="G9813" s="399"/>
    </row>
    <row r="9814" spans="7:7" x14ac:dyDescent="0.35">
      <c r="G9814" s="399"/>
    </row>
    <row r="9815" spans="7:7" x14ac:dyDescent="0.35">
      <c r="G9815" s="399"/>
    </row>
    <row r="9816" spans="7:7" x14ac:dyDescent="0.35">
      <c r="G9816" s="399"/>
    </row>
    <row r="9817" spans="7:7" x14ac:dyDescent="0.35">
      <c r="G9817" s="399"/>
    </row>
    <row r="9818" spans="7:7" x14ac:dyDescent="0.35">
      <c r="G9818" s="399"/>
    </row>
    <row r="9819" spans="7:7" x14ac:dyDescent="0.35">
      <c r="G9819" s="399"/>
    </row>
    <row r="9820" spans="7:7" x14ac:dyDescent="0.35">
      <c r="G9820" s="399"/>
    </row>
    <row r="9821" spans="7:7" x14ac:dyDescent="0.35">
      <c r="G9821" s="399"/>
    </row>
    <row r="9822" spans="7:7" x14ac:dyDescent="0.35">
      <c r="G9822" s="399"/>
    </row>
    <row r="9823" spans="7:7" x14ac:dyDescent="0.35">
      <c r="G9823" s="399"/>
    </row>
    <row r="9824" spans="7:7" x14ac:dyDescent="0.35">
      <c r="G9824" s="399"/>
    </row>
    <row r="9825" spans="7:7" x14ac:dyDescent="0.35">
      <c r="G9825" s="399"/>
    </row>
    <row r="9826" spans="7:7" x14ac:dyDescent="0.35">
      <c r="G9826" s="399"/>
    </row>
    <row r="9827" spans="7:7" x14ac:dyDescent="0.35">
      <c r="G9827" s="399"/>
    </row>
    <row r="9828" spans="7:7" x14ac:dyDescent="0.35">
      <c r="G9828" s="399"/>
    </row>
    <row r="9829" spans="7:7" x14ac:dyDescent="0.35">
      <c r="G9829" s="399"/>
    </row>
    <row r="9830" spans="7:7" x14ac:dyDescent="0.35">
      <c r="G9830" s="399"/>
    </row>
    <row r="9831" spans="7:7" x14ac:dyDescent="0.35">
      <c r="G9831" s="399"/>
    </row>
    <row r="9832" spans="7:7" x14ac:dyDescent="0.35">
      <c r="G9832" s="399"/>
    </row>
    <row r="9833" spans="7:7" x14ac:dyDescent="0.35">
      <c r="G9833" s="399"/>
    </row>
    <row r="9834" spans="7:7" x14ac:dyDescent="0.35">
      <c r="G9834" s="399"/>
    </row>
    <row r="9835" spans="7:7" x14ac:dyDescent="0.35">
      <c r="G9835" s="399"/>
    </row>
    <row r="9836" spans="7:7" x14ac:dyDescent="0.35">
      <c r="G9836" s="399"/>
    </row>
    <row r="9837" spans="7:7" x14ac:dyDescent="0.35">
      <c r="G9837" s="399"/>
    </row>
    <row r="9838" spans="7:7" x14ac:dyDescent="0.35">
      <c r="G9838" s="399"/>
    </row>
    <row r="9839" spans="7:7" x14ac:dyDescent="0.35">
      <c r="G9839" s="399"/>
    </row>
    <row r="9840" spans="7:7" x14ac:dyDescent="0.35">
      <c r="G9840" s="399"/>
    </row>
    <row r="9841" spans="7:7" x14ac:dyDescent="0.35">
      <c r="G9841" s="399"/>
    </row>
    <row r="9842" spans="7:7" x14ac:dyDescent="0.35">
      <c r="G9842" s="399"/>
    </row>
    <row r="9843" spans="7:7" x14ac:dyDescent="0.35">
      <c r="G9843" s="399"/>
    </row>
    <row r="9844" spans="7:7" x14ac:dyDescent="0.35">
      <c r="G9844" s="399"/>
    </row>
    <row r="9845" spans="7:7" x14ac:dyDescent="0.35">
      <c r="G9845" s="399"/>
    </row>
    <row r="9846" spans="7:7" x14ac:dyDescent="0.35">
      <c r="G9846" s="399"/>
    </row>
    <row r="9847" spans="7:7" x14ac:dyDescent="0.35">
      <c r="G9847" s="399"/>
    </row>
    <row r="9848" spans="7:7" x14ac:dyDescent="0.35">
      <c r="G9848" s="399"/>
    </row>
    <row r="9849" spans="7:7" x14ac:dyDescent="0.35">
      <c r="G9849" s="399"/>
    </row>
    <row r="9850" spans="7:7" x14ac:dyDescent="0.35">
      <c r="G9850" s="399"/>
    </row>
    <row r="9851" spans="7:7" x14ac:dyDescent="0.35">
      <c r="G9851" s="399"/>
    </row>
    <row r="9852" spans="7:7" x14ac:dyDescent="0.35">
      <c r="G9852" s="399"/>
    </row>
    <row r="9853" spans="7:7" x14ac:dyDescent="0.35">
      <c r="G9853" s="399"/>
    </row>
    <row r="9854" spans="7:7" x14ac:dyDescent="0.35">
      <c r="G9854" s="399"/>
    </row>
    <row r="9855" spans="7:7" x14ac:dyDescent="0.35">
      <c r="G9855" s="399"/>
    </row>
    <row r="9856" spans="7:7" x14ac:dyDescent="0.35">
      <c r="G9856" s="399"/>
    </row>
    <row r="9857" spans="7:7" x14ac:dyDescent="0.35">
      <c r="G9857" s="399"/>
    </row>
    <row r="9858" spans="7:7" x14ac:dyDescent="0.35">
      <c r="G9858" s="399"/>
    </row>
    <row r="9859" spans="7:7" x14ac:dyDescent="0.35">
      <c r="G9859" s="399"/>
    </row>
    <row r="9860" spans="7:7" x14ac:dyDescent="0.35">
      <c r="G9860" s="399"/>
    </row>
    <row r="9861" spans="7:7" x14ac:dyDescent="0.35">
      <c r="G9861" s="399"/>
    </row>
    <row r="9862" spans="7:7" x14ac:dyDescent="0.35">
      <c r="G9862" s="399"/>
    </row>
    <row r="9863" spans="7:7" x14ac:dyDescent="0.35">
      <c r="G9863" s="399"/>
    </row>
    <row r="9864" spans="7:7" x14ac:dyDescent="0.35">
      <c r="G9864" s="399"/>
    </row>
    <row r="9865" spans="7:7" x14ac:dyDescent="0.35">
      <c r="G9865" s="399"/>
    </row>
    <row r="9866" spans="7:7" x14ac:dyDescent="0.35">
      <c r="G9866" s="399"/>
    </row>
    <row r="9867" spans="7:7" x14ac:dyDescent="0.35">
      <c r="G9867" s="399"/>
    </row>
    <row r="9868" spans="7:7" x14ac:dyDescent="0.35">
      <c r="G9868" s="399"/>
    </row>
    <row r="9869" spans="7:7" x14ac:dyDescent="0.35">
      <c r="G9869" s="399"/>
    </row>
    <row r="9870" spans="7:7" x14ac:dyDescent="0.35">
      <c r="G9870" s="399"/>
    </row>
    <row r="9871" spans="7:7" x14ac:dyDescent="0.35">
      <c r="G9871" s="399"/>
    </row>
    <row r="9872" spans="7:7" x14ac:dyDescent="0.35">
      <c r="G9872" s="399"/>
    </row>
    <row r="9873" spans="7:7" x14ac:dyDescent="0.35">
      <c r="G9873" s="399"/>
    </row>
    <row r="9874" spans="7:7" x14ac:dyDescent="0.35">
      <c r="G9874" s="399"/>
    </row>
    <row r="9875" spans="7:7" x14ac:dyDescent="0.35">
      <c r="G9875" s="399"/>
    </row>
    <row r="9876" spans="7:7" x14ac:dyDescent="0.35">
      <c r="G9876" s="399"/>
    </row>
    <row r="9877" spans="7:7" x14ac:dyDescent="0.35">
      <c r="G9877" s="399"/>
    </row>
    <row r="9878" spans="7:7" x14ac:dyDescent="0.35">
      <c r="G9878" s="399"/>
    </row>
    <row r="9879" spans="7:7" x14ac:dyDescent="0.35">
      <c r="G9879" s="399"/>
    </row>
    <row r="9880" spans="7:7" x14ac:dyDescent="0.35">
      <c r="G9880" s="399"/>
    </row>
    <row r="9881" spans="7:7" x14ac:dyDescent="0.35">
      <c r="G9881" s="399"/>
    </row>
    <row r="9882" spans="7:7" x14ac:dyDescent="0.35">
      <c r="G9882" s="399"/>
    </row>
    <row r="9883" spans="7:7" x14ac:dyDescent="0.35">
      <c r="G9883" s="399"/>
    </row>
    <row r="9884" spans="7:7" x14ac:dyDescent="0.35">
      <c r="G9884" s="399"/>
    </row>
    <row r="9885" spans="7:7" x14ac:dyDescent="0.35">
      <c r="G9885" s="399"/>
    </row>
    <row r="9886" spans="7:7" x14ac:dyDescent="0.35">
      <c r="G9886" s="399"/>
    </row>
    <row r="9887" spans="7:7" x14ac:dyDescent="0.35">
      <c r="G9887" s="399"/>
    </row>
    <row r="9888" spans="7:7" x14ac:dyDescent="0.35">
      <c r="G9888" s="399"/>
    </row>
    <row r="9889" spans="7:7" x14ac:dyDescent="0.35">
      <c r="G9889" s="399"/>
    </row>
    <row r="9890" spans="7:7" x14ac:dyDescent="0.35">
      <c r="G9890" s="399"/>
    </row>
    <row r="9891" spans="7:7" x14ac:dyDescent="0.35">
      <c r="G9891" s="399"/>
    </row>
    <row r="9892" spans="7:7" x14ac:dyDescent="0.35">
      <c r="G9892" s="399"/>
    </row>
    <row r="9893" spans="7:7" x14ac:dyDescent="0.35">
      <c r="G9893" s="399"/>
    </row>
    <row r="9894" spans="7:7" x14ac:dyDescent="0.35">
      <c r="G9894" s="399"/>
    </row>
    <row r="9895" spans="7:7" x14ac:dyDescent="0.35">
      <c r="G9895" s="399"/>
    </row>
    <row r="9896" spans="7:7" x14ac:dyDescent="0.35">
      <c r="G9896" s="399"/>
    </row>
    <row r="9897" spans="7:7" x14ac:dyDescent="0.35">
      <c r="G9897" s="399"/>
    </row>
    <row r="9898" spans="7:7" x14ac:dyDescent="0.35">
      <c r="G9898" s="399"/>
    </row>
    <row r="9899" spans="7:7" x14ac:dyDescent="0.35">
      <c r="G9899" s="399"/>
    </row>
    <row r="9900" spans="7:7" x14ac:dyDescent="0.35">
      <c r="G9900" s="399"/>
    </row>
    <row r="9901" spans="7:7" x14ac:dyDescent="0.35">
      <c r="G9901" s="399"/>
    </row>
    <row r="9902" spans="7:7" x14ac:dyDescent="0.35">
      <c r="G9902" s="399"/>
    </row>
    <row r="9903" spans="7:7" x14ac:dyDescent="0.35">
      <c r="G9903" s="399"/>
    </row>
    <row r="9904" spans="7:7" x14ac:dyDescent="0.35">
      <c r="G9904" s="399"/>
    </row>
    <row r="9905" spans="7:7" x14ac:dyDescent="0.35">
      <c r="G9905" s="399"/>
    </row>
    <row r="9906" spans="7:7" x14ac:dyDescent="0.35">
      <c r="G9906" s="399"/>
    </row>
    <row r="9907" spans="7:7" x14ac:dyDescent="0.35">
      <c r="G9907" s="399"/>
    </row>
    <row r="9908" spans="7:7" x14ac:dyDescent="0.35">
      <c r="G9908" s="399"/>
    </row>
    <row r="9909" spans="7:7" x14ac:dyDescent="0.35">
      <c r="G9909" s="399"/>
    </row>
    <row r="9910" spans="7:7" x14ac:dyDescent="0.35">
      <c r="G9910" s="399"/>
    </row>
    <row r="9911" spans="7:7" x14ac:dyDescent="0.35">
      <c r="G9911" s="399"/>
    </row>
    <row r="9912" spans="7:7" x14ac:dyDescent="0.35">
      <c r="G9912" s="399"/>
    </row>
    <row r="9913" spans="7:7" x14ac:dyDescent="0.35">
      <c r="G9913" s="399"/>
    </row>
    <row r="9914" spans="7:7" x14ac:dyDescent="0.35">
      <c r="G9914" s="399"/>
    </row>
    <row r="9915" spans="7:7" x14ac:dyDescent="0.35">
      <c r="G9915" s="399"/>
    </row>
    <row r="9916" spans="7:7" x14ac:dyDescent="0.35">
      <c r="G9916" s="399"/>
    </row>
    <row r="9917" spans="7:7" x14ac:dyDescent="0.35">
      <c r="G9917" s="399"/>
    </row>
    <row r="9918" spans="7:7" x14ac:dyDescent="0.35">
      <c r="G9918" s="399"/>
    </row>
    <row r="9919" spans="7:7" x14ac:dyDescent="0.35">
      <c r="G9919" s="399"/>
    </row>
    <row r="9920" spans="7:7" x14ac:dyDescent="0.35">
      <c r="G9920" s="399"/>
    </row>
    <row r="9921" spans="7:7" x14ac:dyDescent="0.35">
      <c r="G9921" s="399"/>
    </row>
    <row r="9922" spans="7:7" x14ac:dyDescent="0.35">
      <c r="G9922" s="399"/>
    </row>
    <row r="9923" spans="7:7" x14ac:dyDescent="0.35">
      <c r="G9923" s="399"/>
    </row>
    <row r="9924" spans="7:7" x14ac:dyDescent="0.35">
      <c r="G9924" s="399"/>
    </row>
    <row r="9925" spans="7:7" x14ac:dyDescent="0.35">
      <c r="G9925" s="399"/>
    </row>
    <row r="9926" spans="7:7" x14ac:dyDescent="0.35">
      <c r="G9926" s="399"/>
    </row>
    <row r="9927" spans="7:7" x14ac:dyDescent="0.35">
      <c r="G9927" s="399"/>
    </row>
    <row r="9928" spans="7:7" x14ac:dyDescent="0.35">
      <c r="G9928" s="399"/>
    </row>
    <row r="9929" spans="7:7" x14ac:dyDescent="0.35">
      <c r="G9929" s="399"/>
    </row>
    <row r="9930" spans="7:7" x14ac:dyDescent="0.35">
      <c r="G9930" s="399"/>
    </row>
    <row r="9931" spans="7:7" x14ac:dyDescent="0.35">
      <c r="G9931" s="399"/>
    </row>
    <row r="9932" spans="7:7" x14ac:dyDescent="0.35">
      <c r="G9932" s="399"/>
    </row>
    <row r="9933" spans="7:7" x14ac:dyDescent="0.35">
      <c r="G9933" s="399"/>
    </row>
    <row r="9934" spans="7:7" x14ac:dyDescent="0.35">
      <c r="G9934" s="399"/>
    </row>
    <row r="9935" spans="7:7" x14ac:dyDescent="0.35">
      <c r="G9935" s="399"/>
    </row>
    <row r="9936" spans="7:7" x14ac:dyDescent="0.35">
      <c r="G9936" s="399"/>
    </row>
    <row r="9937" spans="7:7" x14ac:dyDescent="0.35">
      <c r="G9937" s="399"/>
    </row>
    <row r="9938" spans="7:7" x14ac:dyDescent="0.35">
      <c r="G9938" s="399"/>
    </row>
    <row r="9939" spans="7:7" x14ac:dyDescent="0.35">
      <c r="G9939" s="399"/>
    </row>
    <row r="9940" spans="7:7" x14ac:dyDescent="0.35">
      <c r="G9940" s="399"/>
    </row>
    <row r="9941" spans="7:7" x14ac:dyDescent="0.35">
      <c r="G9941" s="399"/>
    </row>
    <row r="9942" spans="7:7" x14ac:dyDescent="0.35">
      <c r="G9942" s="399"/>
    </row>
    <row r="9943" spans="7:7" x14ac:dyDescent="0.35">
      <c r="G9943" s="399"/>
    </row>
    <row r="9944" spans="7:7" x14ac:dyDescent="0.35">
      <c r="G9944" s="399"/>
    </row>
    <row r="9945" spans="7:7" x14ac:dyDescent="0.35">
      <c r="G9945" s="399"/>
    </row>
    <row r="9946" spans="7:7" x14ac:dyDescent="0.35">
      <c r="G9946" s="399"/>
    </row>
    <row r="9947" spans="7:7" x14ac:dyDescent="0.35">
      <c r="G9947" s="399"/>
    </row>
    <row r="9948" spans="7:7" x14ac:dyDescent="0.35">
      <c r="G9948" s="399"/>
    </row>
    <row r="9949" spans="7:7" x14ac:dyDescent="0.35">
      <c r="G9949" s="399"/>
    </row>
    <row r="9950" spans="7:7" x14ac:dyDescent="0.35">
      <c r="G9950" s="399"/>
    </row>
    <row r="9951" spans="7:7" x14ac:dyDescent="0.35">
      <c r="G9951" s="399"/>
    </row>
    <row r="9952" spans="7:7" x14ac:dyDescent="0.35">
      <c r="G9952" s="399"/>
    </row>
    <row r="9953" spans="7:7" x14ac:dyDescent="0.35">
      <c r="G9953" s="399"/>
    </row>
    <row r="9954" spans="7:7" x14ac:dyDescent="0.35">
      <c r="G9954" s="399"/>
    </row>
    <row r="9955" spans="7:7" x14ac:dyDescent="0.35">
      <c r="G9955" s="399"/>
    </row>
    <row r="9956" spans="7:7" x14ac:dyDescent="0.35">
      <c r="G9956" s="399"/>
    </row>
    <row r="9957" spans="7:7" x14ac:dyDescent="0.35">
      <c r="G9957" s="399"/>
    </row>
    <row r="9958" spans="7:7" x14ac:dyDescent="0.35">
      <c r="G9958" s="399"/>
    </row>
    <row r="9959" spans="7:7" x14ac:dyDescent="0.35">
      <c r="G9959" s="399"/>
    </row>
    <row r="9960" spans="7:7" x14ac:dyDescent="0.35">
      <c r="G9960" s="399"/>
    </row>
    <row r="9961" spans="7:7" x14ac:dyDescent="0.35">
      <c r="G9961" s="399"/>
    </row>
    <row r="9962" spans="7:7" x14ac:dyDescent="0.35">
      <c r="G9962" s="399"/>
    </row>
    <row r="9963" spans="7:7" x14ac:dyDescent="0.35">
      <c r="G9963" s="399"/>
    </row>
    <row r="9964" spans="7:7" x14ac:dyDescent="0.35">
      <c r="G9964" s="399"/>
    </row>
    <row r="9965" spans="7:7" x14ac:dyDescent="0.35">
      <c r="G9965" s="399"/>
    </row>
    <row r="9966" spans="7:7" x14ac:dyDescent="0.35">
      <c r="G9966" s="399"/>
    </row>
    <row r="9967" spans="7:7" x14ac:dyDescent="0.35">
      <c r="G9967" s="399"/>
    </row>
    <row r="9968" spans="7:7" x14ac:dyDescent="0.35">
      <c r="G9968" s="399"/>
    </row>
    <row r="9969" spans="7:7" x14ac:dyDescent="0.35">
      <c r="G9969" s="399"/>
    </row>
    <row r="9970" spans="7:7" x14ac:dyDescent="0.35">
      <c r="G9970" s="399"/>
    </row>
    <row r="9971" spans="7:7" x14ac:dyDescent="0.35">
      <c r="G9971" s="399"/>
    </row>
    <row r="9972" spans="7:7" x14ac:dyDescent="0.35">
      <c r="G9972" s="399"/>
    </row>
    <row r="9973" spans="7:7" x14ac:dyDescent="0.35">
      <c r="G9973" s="399"/>
    </row>
    <row r="9974" spans="7:7" x14ac:dyDescent="0.35">
      <c r="G9974" s="399"/>
    </row>
    <row r="9975" spans="7:7" x14ac:dyDescent="0.35">
      <c r="G9975" s="399"/>
    </row>
    <row r="9976" spans="7:7" x14ac:dyDescent="0.35">
      <c r="G9976" s="399"/>
    </row>
    <row r="9977" spans="7:7" x14ac:dyDescent="0.35">
      <c r="G9977" s="399"/>
    </row>
    <row r="9978" spans="7:7" x14ac:dyDescent="0.35">
      <c r="G9978" s="399"/>
    </row>
    <row r="9979" spans="7:7" x14ac:dyDescent="0.35">
      <c r="G9979" s="399"/>
    </row>
    <row r="9980" spans="7:7" x14ac:dyDescent="0.35">
      <c r="G9980" s="399"/>
    </row>
    <row r="9981" spans="7:7" x14ac:dyDescent="0.35">
      <c r="G9981" s="399"/>
    </row>
    <row r="9982" spans="7:7" x14ac:dyDescent="0.35">
      <c r="G9982" s="399"/>
    </row>
    <row r="9983" spans="7:7" x14ac:dyDescent="0.35">
      <c r="G9983" s="399"/>
    </row>
    <row r="9984" spans="7:7" x14ac:dyDescent="0.35">
      <c r="G9984" s="399"/>
    </row>
    <row r="9985" spans="7:7" x14ac:dyDescent="0.35">
      <c r="G9985" s="399"/>
    </row>
    <row r="9986" spans="7:7" x14ac:dyDescent="0.35">
      <c r="G9986" s="399"/>
    </row>
    <row r="9987" spans="7:7" x14ac:dyDescent="0.35">
      <c r="G9987" s="399"/>
    </row>
    <row r="9988" spans="7:7" x14ac:dyDescent="0.35">
      <c r="G9988" s="399"/>
    </row>
    <row r="9989" spans="7:7" x14ac:dyDescent="0.35">
      <c r="G9989" s="399"/>
    </row>
    <row r="9990" spans="7:7" x14ac:dyDescent="0.35">
      <c r="G9990" s="399"/>
    </row>
    <row r="9991" spans="7:7" x14ac:dyDescent="0.35">
      <c r="G9991" s="399"/>
    </row>
    <row r="9992" spans="7:7" x14ac:dyDescent="0.35">
      <c r="G9992" s="399"/>
    </row>
    <row r="9993" spans="7:7" x14ac:dyDescent="0.35">
      <c r="G9993" s="399"/>
    </row>
    <row r="9994" spans="7:7" x14ac:dyDescent="0.35">
      <c r="G9994" s="399"/>
    </row>
    <row r="9995" spans="7:7" x14ac:dyDescent="0.35">
      <c r="G9995" s="399"/>
    </row>
    <row r="9996" spans="7:7" x14ac:dyDescent="0.35">
      <c r="G9996" s="399"/>
    </row>
    <row r="9997" spans="7:7" x14ac:dyDescent="0.35">
      <c r="G9997" s="399"/>
    </row>
    <row r="9998" spans="7:7" x14ac:dyDescent="0.35">
      <c r="G9998" s="399"/>
    </row>
    <row r="9999" spans="7:7" x14ac:dyDescent="0.35">
      <c r="G9999" s="399"/>
    </row>
    <row r="10000" spans="7:7" x14ac:dyDescent="0.35">
      <c r="G10000" s="399"/>
    </row>
    <row r="10001" spans="7:7" x14ac:dyDescent="0.35">
      <c r="G10001" s="399"/>
    </row>
    <row r="10002" spans="7:7" x14ac:dyDescent="0.35">
      <c r="G10002" s="399"/>
    </row>
    <row r="10003" spans="7:7" x14ac:dyDescent="0.35">
      <c r="G10003" s="399"/>
    </row>
    <row r="10004" spans="7:7" x14ac:dyDescent="0.35">
      <c r="G10004" s="399"/>
    </row>
    <row r="10005" spans="7:7" x14ac:dyDescent="0.35">
      <c r="G10005" s="399"/>
    </row>
    <row r="10006" spans="7:7" x14ac:dyDescent="0.35">
      <c r="G10006" s="399"/>
    </row>
    <row r="10007" spans="7:7" x14ac:dyDescent="0.35">
      <c r="G10007" s="399"/>
    </row>
    <row r="10008" spans="7:7" x14ac:dyDescent="0.35">
      <c r="G10008" s="399"/>
    </row>
    <row r="10009" spans="7:7" x14ac:dyDescent="0.35">
      <c r="G10009" s="399"/>
    </row>
    <row r="10010" spans="7:7" x14ac:dyDescent="0.35">
      <c r="G10010" s="399"/>
    </row>
    <row r="10011" spans="7:7" x14ac:dyDescent="0.35">
      <c r="G10011" s="399"/>
    </row>
    <row r="10012" spans="7:7" x14ac:dyDescent="0.35">
      <c r="G10012" s="399"/>
    </row>
    <row r="10013" spans="7:7" x14ac:dyDescent="0.35">
      <c r="G10013" s="399"/>
    </row>
    <row r="10014" spans="7:7" x14ac:dyDescent="0.35">
      <c r="G10014" s="399"/>
    </row>
    <row r="10015" spans="7:7" x14ac:dyDescent="0.35">
      <c r="G10015" s="399"/>
    </row>
    <row r="10016" spans="7:7" x14ac:dyDescent="0.35">
      <c r="G10016" s="399"/>
    </row>
    <row r="10017" spans="7:7" x14ac:dyDescent="0.35">
      <c r="G10017" s="399"/>
    </row>
    <row r="10018" spans="7:7" x14ac:dyDescent="0.35">
      <c r="G10018" s="399"/>
    </row>
    <row r="10019" spans="7:7" x14ac:dyDescent="0.35">
      <c r="G10019" s="399"/>
    </row>
    <row r="10020" spans="7:7" x14ac:dyDescent="0.35">
      <c r="G10020" s="399"/>
    </row>
    <row r="10021" spans="7:7" x14ac:dyDescent="0.35">
      <c r="G10021" s="399"/>
    </row>
    <row r="10022" spans="7:7" x14ac:dyDescent="0.35">
      <c r="G10022" s="399"/>
    </row>
    <row r="10023" spans="7:7" x14ac:dyDescent="0.35">
      <c r="G10023" s="399"/>
    </row>
    <row r="10024" spans="7:7" x14ac:dyDescent="0.35">
      <c r="G10024" s="399"/>
    </row>
    <row r="10025" spans="7:7" x14ac:dyDescent="0.35">
      <c r="G10025" s="399"/>
    </row>
    <row r="10026" spans="7:7" x14ac:dyDescent="0.35">
      <c r="G10026" s="399"/>
    </row>
    <row r="10027" spans="7:7" x14ac:dyDescent="0.35">
      <c r="G10027" s="399"/>
    </row>
    <row r="10028" spans="7:7" x14ac:dyDescent="0.35">
      <c r="G10028" s="399"/>
    </row>
    <row r="10029" spans="7:7" x14ac:dyDescent="0.35">
      <c r="G10029" s="399"/>
    </row>
    <row r="10030" spans="7:7" x14ac:dyDescent="0.35">
      <c r="G10030" s="399"/>
    </row>
    <row r="10031" spans="7:7" x14ac:dyDescent="0.35">
      <c r="G10031" s="399"/>
    </row>
    <row r="10032" spans="7:7" x14ac:dyDescent="0.35">
      <c r="G10032" s="399"/>
    </row>
    <row r="10033" spans="7:7" x14ac:dyDescent="0.35">
      <c r="G10033" s="399"/>
    </row>
    <row r="10034" spans="7:7" x14ac:dyDescent="0.35">
      <c r="G10034" s="399"/>
    </row>
    <row r="10035" spans="7:7" x14ac:dyDescent="0.35">
      <c r="G10035" s="399"/>
    </row>
    <row r="10036" spans="7:7" x14ac:dyDescent="0.35">
      <c r="G10036" s="399"/>
    </row>
    <row r="10037" spans="7:7" x14ac:dyDescent="0.35">
      <c r="G10037" s="399"/>
    </row>
    <row r="10038" spans="7:7" x14ac:dyDescent="0.35">
      <c r="G10038" s="399"/>
    </row>
    <row r="10039" spans="7:7" x14ac:dyDescent="0.35">
      <c r="G10039" s="399"/>
    </row>
    <row r="10040" spans="7:7" x14ac:dyDescent="0.35">
      <c r="G10040" s="399"/>
    </row>
    <row r="10041" spans="7:7" x14ac:dyDescent="0.35">
      <c r="G10041" s="399"/>
    </row>
    <row r="10042" spans="7:7" x14ac:dyDescent="0.35">
      <c r="G10042" s="399"/>
    </row>
    <row r="10043" spans="7:7" x14ac:dyDescent="0.35">
      <c r="G10043" s="399"/>
    </row>
    <row r="10044" spans="7:7" x14ac:dyDescent="0.35">
      <c r="G10044" s="399"/>
    </row>
    <row r="10045" spans="7:7" x14ac:dyDescent="0.35">
      <c r="G10045" s="399"/>
    </row>
    <row r="10046" spans="7:7" x14ac:dyDescent="0.35">
      <c r="G10046" s="399"/>
    </row>
    <row r="10047" spans="7:7" x14ac:dyDescent="0.35">
      <c r="G10047" s="399"/>
    </row>
    <row r="10048" spans="7:7" x14ac:dyDescent="0.35">
      <c r="G10048" s="399"/>
    </row>
    <row r="10049" spans="7:7" x14ac:dyDescent="0.35">
      <c r="G10049" s="399"/>
    </row>
    <row r="10050" spans="7:7" x14ac:dyDescent="0.35">
      <c r="G10050" s="399"/>
    </row>
    <row r="10051" spans="7:7" x14ac:dyDescent="0.35">
      <c r="G10051" s="399"/>
    </row>
    <row r="10052" spans="7:7" x14ac:dyDescent="0.35">
      <c r="G10052" s="399"/>
    </row>
    <row r="10053" spans="7:7" x14ac:dyDescent="0.35">
      <c r="G10053" s="399"/>
    </row>
    <row r="10054" spans="7:7" x14ac:dyDescent="0.35">
      <c r="G10054" s="399"/>
    </row>
    <row r="10055" spans="7:7" x14ac:dyDescent="0.35">
      <c r="G10055" s="399"/>
    </row>
    <row r="10056" spans="7:7" x14ac:dyDescent="0.35">
      <c r="G10056" s="399"/>
    </row>
    <row r="10057" spans="7:7" x14ac:dyDescent="0.35">
      <c r="G10057" s="399"/>
    </row>
    <row r="10058" spans="7:7" x14ac:dyDescent="0.35">
      <c r="G10058" s="399"/>
    </row>
    <row r="10059" spans="7:7" x14ac:dyDescent="0.35">
      <c r="G10059" s="399"/>
    </row>
    <row r="10060" spans="7:7" x14ac:dyDescent="0.35">
      <c r="G10060" s="399"/>
    </row>
    <row r="10061" spans="7:7" x14ac:dyDescent="0.35">
      <c r="G10061" s="399"/>
    </row>
    <row r="10062" spans="7:7" x14ac:dyDescent="0.35">
      <c r="G10062" s="399"/>
    </row>
    <row r="10063" spans="7:7" x14ac:dyDescent="0.35">
      <c r="G10063" s="399"/>
    </row>
    <row r="10064" spans="7:7" x14ac:dyDescent="0.35">
      <c r="G10064" s="399"/>
    </row>
    <row r="10065" spans="7:7" x14ac:dyDescent="0.35">
      <c r="G10065" s="399"/>
    </row>
    <row r="10066" spans="7:7" x14ac:dyDescent="0.35">
      <c r="G10066" s="399"/>
    </row>
    <row r="10067" spans="7:7" x14ac:dyDescent="0.35">
      <c r="G10067" s="399"/>
    </row>
    <row r="10068" spans="7:7" x14ac:dyDescent="0.35">
      <c r="G10068" s="399"/>
    </row>
    <row r="10069" spans="7:7" x14ac:dyDescent="0.35">
      <c r="G10069" s="399"/>
    </row>
    <row r="10070" spans="7:7" x14ac:dyDescent="0.35">
      <c r="G10070" s="399"/>
    </row>
    <row r="10071" spans="7:7" x14ac:dyDescent="0.35">
      <c r="G10071" s="399"/>
    </row>
    <row r="10072" spans="7:7" x14ac:dyDescent="0.35">
      <c r="G10072" s="399"/>
    </row>
    <row r="10073" spans="7:7" x14ac:dyDescent="0.35">
      <c r="G10073" s="399"/>
    </row>
    <row r="10074" spans="7:7" x14ac:dyDescent="0.35">
      <c r="G10074" s="399"/>
    </row>
    <row r="10075" spans="7:7" x14ac:dyDescent="0.35">
      <c r="G10075" s="399"/>
    </row>
    <row r="10076" spans="7:7" x14ac:dyDescent="0.35">
      <c r="G10076" s="399"/>
    </row>
    <row r="10077" spans="7:7" x14ac:dyDescent="0.35">
      <c r="G10077" s="399"/>
    </row>
    <row r="10078" spans="7:7" x14ac:dyDescent="0.35">
      <c r="G10078" s="399"/>
    </row>
    <row r="10079" spans="7:7" x14ac:dyDescent="0.35">
      <c r="G10079" s="399"/>
    </row>
    <row r="10080" spans="7:7" x14ac:dyDescent="0.35">
      <c r="G10080" s="399"/>
    </row>
    <row r="10081" spans="7:7" x14ac:dyDescent="0.35">
      <c r="G10081" s="399"/>
    </row>
    <row r="10082" spans="7:7" x14ac:dyDescent="0.35">
      <c r="G10082" s="399"/>
    </row>
    <row r="10083" spans="7:7" x14ac:dyDescent="0.35">
      <c r="G10083" s="399"/>
    </row>
    <row r="10084" spans="7:7" x14ac:dyDescent="0.35">
      <c r="G10084" s="399"/>
    </row>
    <row r="10085" spans="7:7" x14ac:dyDescent="0.35">
      <c r="G10085" s="399"/>
    </row>
    <row r="10086" spans="7:7" x14ac:dyDescent="0.35">
      <c r="G10086" s="399"/>
    </row>
    <row r="10087" spans="7:7" x14ac:dyDescent="0.35">
      <c r="G10087" s="399"/>
    </row>
    <row r="10088" spans="7:7" x14ac:dyDescent="0.35">
      <c r="G10088" s="399"/>
    </row>
    <row r="10089" spans="7:7" x14ac:dyDescent="0.35">
      <c r="G10089" s="399"/>
    </row>
    <row r="10090" spans="7:7" x14ac:dyDescent="0.35">
      <c r="G10090" s="399"/>
    </row>
    <row r="10091" spans="7:7" x14ac:dyDescent="0.35">
      <c r="G10091" s="399"/>
    </row>
    <row r="10092" spans="7:7" x14ac:dyDescent="0.35">
      <c r="G10092" s="399"/>
    </row>
    <row r="10093" spans="7:7" x14ac:dyDescent="0.35">
      <c r="G10093" s="399"/>
    </row>
    <row r="10094" spans="7:7" x14ac:dyDescent="0.35">
      <c r="G10094" s="399"/>
    </row>
    <row r="10095" spans="7:7" x14ac:dyDescent="0.35">
      <c r="G10095" s="399"/>
    </row>
    <row r="10096" spans="7:7" x14ac:dyDescent="0.35">
      <c r="G10096" s="399"/>
    </row>
    <row r="10097" spans="7:7" x14ac:dyDescent="0.35">
      <c r="G10097" s="399"/>
    </row>
    <row r="10098" spans="7:7" x14ac:dyDescent="0.35">
      <c r="G10098" s="399"/>
    </row>
    <row r="10099" spans="7:7" x14ac:dyDescent="0.35">
      <c r="G10099" s="399"/>
    </row>
    <row r="10100" spans="7:7" x14ac:dyDescent="0.35">
      <c r="G10100" s="399"/>
    </row>
    <row r="10101" spans="7:7" x14ac:dyDescent="0.35">
      <c r="G10101" s="399"/>
    </row>
    <row r="10102" spans="7:7" x14ac:dyDescent="0.35">
      <c r="G10102" s="399"/>
    </row>
    <row r="10103" spans="7:7" x14ac:dyDescent="0.35">
      <c r="G10103" s="399"/>
    </row>
    <row r="10104" spans="7:7" x14ac:dyDescent="0.35">
      <c r="G10104" s="399"/>
    </row>
    <row r="10105" spans="7:7" x14ac:dyDescent="0.35">
      <c r="G10105" s="399"/>
    </row>
    <row r="10106" spans="7:7" x14ac:dyDescent="0.35">
      <c r="G10106" s="399"/>
    </row>
    <row r="10107" spans="7:7" x14ac:dyDescent="0.35">
      <c r="G10107" s="399"/>
    </row>
    <row r="10108" spans="7:7" x14ac:dyDescent="0.35">
      <c r="G10108" s="399"/>
    </row>
    <row r="10109" spans="7:7" x14ac:dyDescent="0.35">
      <c r="G10109" s="399"/>
    </row>
    <row r="10110" spans="7:7" x14ac:dyDescent="0.35">
      <c r="G10110" s="399"/>
    </row>
    <row r="10111" spans="7:7" x14ac:dyDescent="0.35">
      <c r="G10111" s="399"/>
    </row>
    <row r="10112" spans="7:7" x14ac:dyDescent="0.35">
      <c r="G10112" s="399"/>
    </row>
    <row r="10113" spans="7:7" x14ac:dyDescent="0.35">
      <c r="G10113" s="399"/>
    </row>
    <row r="10114" spans="7:7" x14ac:dyDescent="0.35">
      <c r="G10114" s="399"/>
    </row>
    <row r="10115" spans="7:7" x14ac:dyDescent="0.35">
      <c r="G10115" s="399"/>
    </row>
    <row r="10116" spans="7:7" x14ac:dyDescent="0.35">
      <c r="G10116" s="399"/>
    </row>
    <row r="10117" spans="7:7" x14ac:dyDescent="0.35">
      <c r="G10117" s="399"/>
    </row>
    <row r="10118" spans="7:7" x14ac:dyDescent="0.35">
      <c r="G10118" s="399"/>
    </row>
    <row r="10119" spans="7:7" x14ac:dyDescent="0.35">
      <c r="G10119" s="399"/>
    </row>
    <row r="10120" spans="7:7" x14ac:dyDescent="0.35">
      <c r="G10120" s="399"/>
    </row>
    <row r="10121" spans="7:7" x14ac:dyDescent="0.35">
      <c r="G10121" s="399"/>
    </row>
    <row r="10122" spans="7:7" x14ac:dyDescent="0.35">
      <c r="G10122" s="399"/>
    </row>
    <row r="10123" spans="7:7" x14ac:dyDescent="0.35">
      <c r="G10123" s="399"/>
    </row>
    <row r="10124" spans="7:7" x14ac:dyDescent="0.35">
      <c r="G10124" s="399"/>
    </row>
    <row r="10125" spans="7:7" x14ac:dyDescent="0.35">
      <c r="G10125" s="399"/>
    </row>
    <row r="10126" spans="7:7" x14ac:dyDescent="0.35">
      <c r="G10126" s="399"/>
    </row>
    <row r="10127" spans="7:7" x14ac:dyDescent="0.35">
      <c r="G10127" s="399"/>
    </row>
    <row r="10128" spans="7:7" x14ac:dyDescent="0.35">
      <c r="G10128" s="399"/>
    </row>
    <row r="10129" spans="7:7" x14ac:dyDescent="0.35">
      <c r="G10129" s="399"/>
    </row>
    <row r="10130" spans="7:7" x14ac:dyDescent="0.35">
      <c r="G10130" s="399"/>
    </row>
    <row r="10131" spans="7:7" x14ac:dyDescent="0.35">
      <c r="G10131" s="399"/>
    </row>
    <row r="10132" spans="7:7" x14ac:dyDescent="0.35">
      <c r="G10132" s="399"/>
    </row>
    <row r="10133" spans="7:7" x14ac:dyDescent="0.35">
      <c r="G10133" s="399"/>
    </row>
    <row r="10134" spans="7:7" x14ac:dyDescent="0.35">
      <c r="G10134" s="399"/>
    </row>
    <row r="10135" spans="7:7" x14ac:dyDescent="0.35">
      <c r="G10135" s="399"/>
    </row>
    <row r="10136" spans="7:7" x14ac:dyDescent="0.35">
      <c r="G10136" s="399"/>
    </row>
    <row r="10137" spans="7:7" x14ac:dyDescent="0.35">
      <c r="G10137" s="399"/>
    </row>
    <row r="10138" spans="7:7" x14ac:dyDescent="0.35">
      <c r="G10138" s="399"/>
    </row>
    <row r="10139" spans="7:7" x14ac:dyDescent="0.35">
      <c r="G10139" s="399"/>
    </row>
    <row r="10140" spans="7:7" x14ac:dyDescent="0.35">
      <c r="G10140" s="399"/>
    </row>
    <row r="10141" spans="7:7" x14ac:dyDescent="0.35">
      <c r="G10141" s="399"/>
    </row>
    <row r="10142" spans="7:7" x14ac:dyDescent="0.35">
      <c r="G10142" s="399"/>
    </row>
    <row r="10143" spans="7:7" x14ac:dyDescent="0.35">
      <c r="G10143" s="399"/>
    </row>
    <row r="10144" spans="7:7" x14ac:dyDescent="0.35">
      <c r="G10144" s="399"/>
    </row>
    <row r="10145" spans="7:7" x14ac:dyDescent="0.35">
      <c r="G10145" s="399"/>
    </row>
    <row r="10146" spans="7:7" x14ac:dyDescent="0.35">
      <c r="G10146" s="399"/>
    </row>
    <row r="10147" spans="7:7" x14ac:dyDescent="0.35">
      <c r="G10147" s="399"/>
    </row>
    <row r="10148" spans="7:7" x14ac:dyDescent="0.35">
      <c r="G10148" s="399"/>
    </row>
    <row r="10149" spans="7:7" x14ac:dyDescent="0.35">
      <c r="G10149" s="399"/>
    </row>
    <row r="10150" spans="7:7" x14ac:dyDescent="0.35">
      <c r="G10150" s="399"/>
    </row>
    <row r="10151" spans="7:7" x14ac:dyDescent="0.35">
      <c r="G10151" s="399"/>
    </row>
    <row r="10152" spans="7:7" x14ac:dyDescent="0.35">
      <c r="G10152" s="399"/>
    </row>
    <row r="10153" spans="7:7" x14ac:dyDescent="0.35">
      <c r="G10153" s="399"/>
    </row>
    <row r="10154" spans="7:7" x14ac:dyDescent="0.35">
      <c r="G10154" s="399"/>
    </row>
    <row r="10155" spans="7:7" x14ac:dyDescent="0.35">
      <c r="G10155" s="399"/>
    </row>
    <row r="10156" spans="7:7" x14ac:dyDescent="0.35">
      <c r="G10156" s="399"/>
    </row>
    <row r="10157" spans="7:7" x14ac:dyDescent="0.35">
      <c r="G10157" s="399"/>
    </row>
    <row r="10158" spans="7:7" x14ac:dyDescent="0.35">
      <c r="G10158" s="399"/>
    </row>
    <row r="10159" spans="7:7" x14ac:dyDescent="0.35">
      <c r="G10159" s="399"/>
    </row>
    <row r="10160" spans="7:7" x14ac:dyDescent="0.35">
      <c r="G10160" s="399"/>
    </row>
    <row r="10161" spans="7:7" x14ac:dyDescent="0.35">
      <c r="G10161" s="399"/>
    </row>
    <row r="10162" spans="7:7" x14ac:dyDescent="0.35">
      <c r="G10162" s="399"/>
    </row>
    <row r="10163" spans="7:7" x14ac:dyDescent="0.35">
      <c r="G10163" s="399"/>
    </row>
    <row r="10164" spans="7:7" x14ac:dyDescent="0.35">
      <c r="G10164" s="399"/>
    </row>
    <row r="10165" spans="7:7" x14ac:dyDescent="0.35">
      <c r="G10165" s="399"/>
    </row>
    <row r="10166" spans="7:7" x14ac:dyDescent="0.35">
      <c r="G10166" s="399"/>
    </row>
    <row r="10167" spans="7:7" x14ac:dyDescent="0.35">
      <c r="G10167" s="399"/>
    </row>
    <row r="10168" spans="7:7" x14ac:dyDescent="0.35">
      <c r="G10168" s="399"/>
    </row>
    <row r="10169" spans="7:7" x14ac:dyDescent="0.35">
      <c r="G10169" s="399"/>
    </row>
    <row r="10170" spans="7:7" x14ac:dyDescent="0.35">
      <c r="G10170" s="399"/>
    </row>
    <row r="10171" spans="7:7" x14ac:dyDescent="0.35">
      <c r="G10171" s="399"/>
    </row>
    <row r="10172" spans="7:7" x14ac:dyDescent="0.35">
      <c r="G10172" s="399"/>
    </row>
    <row r="10173" spans="7:7" x14ac:dyDescent="0.35">
      <c r="G10173" s="399"/>
    </row>
    <row r="10174" spans="7:7" x14ac:dyDescent="0.35">
      <c r="G10174" s="399"/>
    </row>
    <row r="10175" spans="7:7" x14ac:dyDescent="0.35">
      <c r="G10175" s="399"/>
    </row>
    <row r="10176" spans="7:7" x14ac:dyDescent="0.35">
      <c r="G10176" s="399"/>
    </row>
    <row r="10177" spans="7:7" x14ac:dyDescent="0.35">
      <c r="G10177" s="399"/>
    </row>
    <row r="10178" spans="7:7" x14ac:dyDescent="0.35">
      <c r="G10178" s="399"/>
    </row>
    <row r="10179" spans="7:7" x14ac:dyDescent="0.35">
      <c r="G10179" s="399"/>
    </row>
    <row r="10180" spans="7:7" x14ac:dyDescent="0.35">
      <c r="G10180" s="399"/>
    </row>
    <row r="10181" spans="7:7" x14ac:dyDescent="0.35">
      <c r="G10181" s="399"/>
    </row>
    <row r="10182" spans="7:7" x14ac:dyDescent="0.35">
      <c r="G10182" s="399"/>
    </row>
    <row r="10183" spans="7:7" x14ac:dyDescent="0.35">
      <c r="G10183" s="399"/>
    </row>
    <row r="10184" spans="7:7" x14ac:dyDescent="0.35">
      <c r="G10184" s="399"/>
    </row>
    <row r="10185" spans="7:7" x14ac:dyDescent="0.35">
      <c r="G10185" s="399"/>
    </row>
    <row r="10186" spans="7:7" x14ac:dyDescent="0.35">
      <c r="G10186" s="399"/>
    </row>
    <row r="10187" spans="7:7" x14ac:dyDescent="0.35">
      <c r="G10187" s="399"/>
    </row>
    <row r="10188" spans="7:7" x14ac:dyDescent="0.35">
      <c r="G10188" s="399"/>
    </row>
    <row r="10189" spans="7:7" x14ac:dyDescent="0.35">
      <c r="G10189" s="399"/>
    </row>
    <row r="10190" spans="7:7" x14ac:dyDescent="0.35">
      <c r="G10190" s="399"/>
    </row>
    <row r="10191" spans="7:7" x14ac:dyDescent="0.35">
      <c r="G10191" s="399"/>
    </row>
    <row r="10192" spans="7:7" x14ac:dyDescent="0.35">
      <c r="G10192" s="399"/>
    </row>
    <row r="10193" spans="7:7" x14ac:dyDescent="0.35">
      <c r="G10193" s="399"/>
    </row>
    <row r="10194" spans="7:7" x14ac:dyDescent="0.35">
      <c r="G10194" s="399"/>
    </row>
    <row r="10195" spans="7:7" x14ac:dyDescent="0.35">
      <c r="G10195" s="399"/>
    </row>
    <row r="10196" spans="7:7" x14ac:dyDescent="0.35">
      <c r="G10196" s="399"/>
    </row>
    <row r="10197" spans="7:7" x14ac:dyDescent="0.35">
      <c r="G10197" s="399"/>
    </row>
    <row r="10198" spans="7:7" x14ac:dyDescent="0.35">
      <c r="G10198" s="399"/>
    </row>
    <row r="10199" spans="7:7" x14ac:dyDescent="0.35">
      <c r="G10199" s="399"/>
    </row>
    <row r="10200" spans="7:7" x14ac:dyDescent="0.35">
      <c r="G10200" s="399"/>
    </row>
    <row r="10201" spans="7:7" x14ac:dyDescent="0.35">
      <c r="G10201" s="399"/>
    </row>
    <row r="10202" spans="7:7" x14ac:dyDescent="0.35">
      <c r="G10202" s="399"/>
    </row>
    <row r="10203" spans="7:7" x14ac:dyDescent="0.35">
      <c r="G10203" s="399"/>
    </row>
    <row r="10204" spans="7:7" x14ac:dyDescent="0.35">
      <c r="G10204" s="399"/>
    </row>
    <row r="10205" spans="7:7" x14ac:dyDescent="0.35">
      <c r="G10205" s="399"/>
    </row>
    <row r="10206" spans="7:7" x14ac:dyDescent="0.35">
      <c r="G10206" s="399"/>
    </row>
    <row r="10207" spans="7:7" x14ac:dyDescent="0.35">
      <c r="G10207" s="399"/>
    </row>
    <row r="10208" spans="7:7" x14ac:dyDescent="0.35">
      <c r="G10208" s="399"/>
    </row>
    <row r="10209" spans="7:7" x14ac:dyDescent="0.35">
      <c r="G10209" s="399"/>
    </row>
    <row r="10210" spans="7:7" x14ac:dyDescent="0.35">
      <c r="G10210" s="399"/>
    </row>
    <row r="10211" spans="7:7" x14ac:dyDescent="0.35">
      <c r="G10211" s="399"/>
    </row>
    <row r="10212" spans="7:7" x14ac:dyDescent="0.35">
      <c r="G10212" s="399"/>
    </row>
    <row r="10213" spans="7:7" x14ac:dyDescent="0.35">
      <c r="G10213" s="399"/>
    </row>
    <row r="10214" spans="7:7" x14ac:dyDescent="0.35">
      <c r="G10214" s="399"/>
    </row>
    <row r="10215" spans="7:7" x14ac:dyDescent="0.35">
      <c r="G10215" s="399"/>
    </row>
    <row r="10216" spans="7:7" x14ac:dyDescent="0.35">
      <c r="G10216" s="399"/>
    </row>
    <row r="10217" spans="7:7" x14ac:dyDescent="0.35">
      <c r="G10217" s="399"/>
    </row>
    <row r="10218" spans="7:7" x14ac:dyDescent="0.35">
      <c r="G10218" s="399"/>
    </row>
    <row r="10219" spans="7:7" x14ac:dyDescent="0.35">
      <c r="G10219" s="399"/>
    </row>
    <row r="10220" spans="7:7" x14ac:dyDescent="0.35">
      <c r="G10220" s="399"/>
    </row>
    <row r="10221" spans="7:7" x14ac:dyDescent="0.35">
      <c r="G10221" s="399"/>
    </row>
    <row r="10222" spans="7:7" x14ac:dyDescent="0.35">
      <c r="G10222" s="399"/>
    </row>
    <row r="10223" spans="7:7" x14ac:dyDescent="0.35">
      <c r="G10223" s="399"/>
    </row>
    <row r="10224" spans="7:7" x14ac:dyDescent="0.35">
      <c r="G10224" s="399"/>
    </row>
    <row r="10225" spans="7:7" x14ac:dyDescent="0.35">
      <c r="G10225" s="399"/>
    </row>
    <row r="10226" spans="7:7" x14ac:dyDescent="0.35">
      <c r="G10226" s="399"/>
    </row>
    <row r="10227" spans="7:7" x14ac:dyDescent="0.35">
      <c r="G10227" s="399"/>
    </row>
    <row r="10228" spans="7:7" x14ac:dyDescent="0.35">
      <c r="G10228" s="399"/>
    </row>
    <row r="10229" spans="7:7" x14ac:dyDescent="0.35">
      <c r="G10229" s="399"/>
    </row>
    <row r="10230" spans="7:7" x14ac:dyDescent="0.35">
      <c r="G10230" s="399"/>
    </row>
    <row r="10231" spans="7:7" x14ac:dyDescent="0.35">
      <c r="G10231" s="399"/>
    </row>
    <row r="10232" spans="7:7" x14ac:dyDescent="0.35">
      <c r="G10232" s="399"/>
    </row>
    <row r="10233" spans="7:7" x14ac:dyDescent="0.35">
      <c r="G10233" s="399"/>
    </row>
    <row r="10234" spans="7:7" x14ac:dyDescent="0.35">
      <c r="G10234" s="399"/>
    </row>
    <row r="10235" spans="7:7" x14ac:dyDescent="0.35">
      <c r="G10235" s="399"/>
    </row>
    <row r="10236" spans="7:7" x14ac:dyDescent="0.35">
      <c r="G10236" s="399"/>
    </row>
    <row r="10237" spans="7:7" x14ac:dyDescent="0.35">
      <c r="G10237" s="399"/>
    </row>
    <row r="10238" spans="7:7" x14ac:dyDescent="0.35">
      <c r="G10238" s="399"/>
    </row>
    <row r="10239" spans="7:7" x14ac:dyDescent="0.35">
      <c r="G10239" s="399"/>
    </row>
    <row r="10240" spans="7:7" x14ac:dyDescent="0.35">
      <c r="G10240" s="399"/>
    </row>
    <row r="10241" spans="7:7" x14ac:dyDescent="0.35">
      <c r="G10241" s="399"/>
    </row>
    <row r="10242" spans="7:7" x14ac:dyDescent="0.35">
      <c r="G10242" s="399"/>
    </row>
    <row r="10243" spans="7:7" x14ac:dyDescent="0.35">
      <c r="G10243" s="399"/>
    </row>
    <row r="10244" spans="7:7" x14ac:dyDescent="0.35">
      <c r="G10244" s="399"/>
    </row>
    <row r="10245" spans="7:7" x14ac:dyDescent="0.35">
      <c r="G10245" s="399"/>
    </row>
    <row r="10246" spans="7:7" x14ac:dyDescent="0.35">
      <c r="G10246" s="399"/>
    </row>
    <row r="10247" spans="7:7" x14ac:dyDescent="0.35">
      <c r="G10247" s="399"/>
    </row>
    <row r="10248" spans="7:7" x14ac:dyDescent="0.35">
      <c r="G10248" s="399"/>
    </row>
    <row r="10249" spans="7:7" x14ac:dyDescent="0.35">
      <c r="G10249" s="399"/>
    </row>
    <row r="10250" spans="7:7" x14ac:dyDescent="0.35">
      <c r="G10250" s="399"/>
    </row>
    <row r="10251" spans="7:7" x14ac:dyDescent="0.35">
      <c r="G10251" s="399"/>
    </row>
    <row r="10252" spans="7:7" x14ac:dyDescent="0.35">
      <c r="G10252" s="399"/>
    </row>
    <row r="10253" spans="7:7" x14ac:dyDescent="0.35">
      <c r="G10253" s="399"/>
    </row>
    <row r="10254" spans="7:7" x14ac:dyDescent="0.35">
      <c r="G10254" s="399"/>
    </row>
    <row r="10255" spans="7:7" x14ac:dyDescent="0.35">
      <c r="G10255" s="399"/>
    </row>
    <row r="10256" spans="7:7" x14ac:dyDescent="0.35">
      <c r="G10256" s="399"/>
    </row>
    <row r="10257" spans="7:7" x14ac:dyDescent="0.35">
      <c r="G10257" s="399"/>
    </row>
    <row r="10258" spans="7:7" x14ac:dyDescent="0.35">
      <c r="G10258" s="399"/>
    </row>
    <row r="10259" spans="7:7" x14ac:dyDescent="0.35">
      <c r="G10259" s="399"/>
    </row>
    <row r="10260" spans="7:7" x14ac:dyDescent="0.35">
      <c r="G10260" s="399"/>
    </row>
    <row r="10261" spans="7:7" x14ac:dyDescent="0.35">
      <c r="G10261" s="399"/>
    </row>
    <row r="10262" spans="7:7" x14ac:dyDescent="0.35">
      <c r="G10262" s="399"/>
    </row>
    <row r="10263" spans="7:7" x14ac:dyDescent="0.35">
      <c r="G10263" s="399"/>
    </row>
    <row r="10264" spans="7:7" x14ac:dyDescent="0.35">
      <c r="G10264" s="399"/>
    </row>
    <row r="10265" spans="7:7" x14ac:dyDescent="0.35">
      <c r="G10265" s="399"/>
    </row>
    <row r="10266" spans="7:7" x14ac:dyDescent="0.35">
      <c r="G10266" s="399"/>
    </row>
    <row r="10267" spans="7:7" x14ac:dyDescent="0.35">
      <c r="G10267" s="399"/>
    </row>
    <row r="10268" spans="7:7" x14ac:dyDescent="0.35">
      <c r="G10268" s="399"/>
    </row>
    <row r="10269" spans="7:7" x14ac:dyDescent="0.35">
      <c r="G10269" s="399"/>
    </row>
    <row r="10270" spans="7:7" x14ac:dyDescent="0.35">
      <c r="G10270" s="399"/>
    </row>
    <row r="10271" spans="7:7" x14ac:dyDescent="0.35">
      <c r="G10271" s="399"/>
    </row>
    <row r="10272" spans="7:7" x14ac:dyDescent="0.35">
      <c r="G10272" s="399"/>
    </row>
    <row r="10273" spans="7:7" x14ac:dyDescent="0.35">
      <c r="G10273" s="399"/>
    </row>
    <row r="10274" spans="7:7" x14ac:dyDescent="0.35">
      <c r="G10274" s="399"/>
    </row>
    <row r="10275" spans="7:7" x14ac:dyDescent="0.35">
      <c r="G10275" s="399"/>
    </row>
    <row r="10276" spans="7:7" x14ac:dyDescent="0.35">
      <c r="G10276" s="399"/>
    </row>
    <row r="10277" spans="7:7" x14ac:dyDescent="0.35">
      <c r="G10277" s="399"/>
    </row>
    <row r="10278" spans="7:7" x14ac:dyDescent="0.35">
      <c r="G10278" s="399"/>
    </row>
    <row r="10279" spans="7:7" x14ac:dyDescent="0.35">
      <c r="G10279" s="399"/>
    </row>
    <row r="10280" spans="7:7" x14ac:dyDescent="0.35">
      <c r="G10280" s="399"/>
    </row>
    <row r="10281" spans="7:7" x14ac:dyDescent="0.35">
      <c r="G10281" s="399"/>
    </row>
    <row r="10282" spans="7:7" x14ac:dyDescent="0.35">
      <c r="G10282" s="399"/>
    </row>
    <row r="10283" spans="7:7" x14ac:dyDescent="0.35">
      <c r="G10283" s="399"/>
    </row>
    <row r="10284" spans="7:7" x14ac:dyDescent="0.35">
      <c r="G10284" s="399"/>
    </row>
    <row r="10285" spans="7:7" x14ac:dyDescent="0.35">
      <c r="G10285" s="399"/>
    </row>
    <row r="10286" spans="7:7" x14ac:dyDescent="0.35">
      <c r="G10286" s="399"/>
    </row>
    <row r="10287" spans="7:7" x14ac:dyDescent="0.35">
      <c r="G10287" s="399"/>
    </row>
    <row r="10288" spans="7:7" x14ac:dyDescent="0.35">
      <c r="G10288" s="399"/>
    </row>
    <row r="10289" spans="7:7" x14ac:dyDescent="0.35">
      <c r="G10289" s="399"/>
    </row>
    <row r="10290" spans="7:7" x14ac:dyDescent="0.35">
      <c r="G10290" s="399"/>
    </row>
    <row r="10291" spans="7:7" x14ac:dyDescent="0.35">
      <c r="G10291" s="399"/>
    </row>
    <row r="10292" spans="7:7" x14ac:dyDescent="0.35">
      <c r="G10292" s="399"/>
    </row>
    <row r="10293" spans="7:7" x14ac:dyDescent="0.35">
      <c r="G10293" s="399"/>
    </row>
    <row r="10294" spans="7:7" x14ac:dyDescent="0.35">
      <c r="G10294" s="399"/>
    </row>
    <row r="10295" spans="7:7" x14ac:dyDescent="0.35">
      <c r="G10295" s="399"/>
    </row>
    <row r="10296" spans="7:7" x14ac:dyDescent="0.35">
      <c r="G10296" s="399"/>
    </row>
    <row r="10297" spans="7:7" x14ac:dyDescent="0.35">
      <c r="G10297" s="399"/>
    </row>
    <row r="10298" spans="7:7" x14ac:dyDescent="0.35">
      <c r="G10298" s="399"/>
    </row>
    <row r="10299" spans="7:7" x14ac:dyDescent="0.35">
      <c r="G10299" s="399"/>
    </row>
    <row r="10300" spans="7:7" x14ac:dyDescent="0.35">
      <c r="G10300" s="399"/>
    </row>
    <row r="10301" spans="7:7" x14ac:dyDescent="0.35">
      <c r="G10301" s="399"/>
    </row>
    <row r="10302" spans="7:7" x14ac:dyDescent="0.35">
      <c r="G10302" s="399"/>
    </row>
    <row r="10303" spans="7:7" x14ac:dyDescent="0.35">
      <c r="G10303" s="399"/>
    </row>
    <row r="10304" spans="7:7" x14ac:dyDescent="0.35">
      <c r="G10304" s="399"/>
    </row>
    <row r="10305" spans="7:7" x14ac:dyDescent="0.35">
      <c r="G10305" s="399"/>
    </row>
    <row r="10306" spans="7:7" x14ac:dyDescent="0.35">
      <c r="G10306" s="399"/>
    </row>
    <row r="10307" spans="7:7" x14ac:dyDescent="0.35">
      <c r="G10307" s="399"/>
    </row>
    <row r="10308" spans="7:7" x14ac:dyDescent="0.35">
      <c r="G10308" s="399"/>
    </row>
    <row r="10309" spans="7:7" x14ac:dyDescent="0.35">
      <c r="G10309" s="399"/>
    </row>
    <row r="10310" spans="7:7" x14ac:dyDescent="0.35">
      <c r="G10310" s="399"/>
    </row>
    <row r="10311" spans="7:7" x14ac:dyDescent="0.35">
      <c r="G10311" s="399"/>
    </row>
    <row r="10312" spans="7:7" x14ac:dyDescent="0.35">
      <c r="G10312" s="399"/>
    </row>
    <row r="10313" spans="7:7" x14ac:dyDescent="0.35">
      <c r="G10313" s="399"/>
    </row>
    <row r="10314" spans="7:7" x14ac:dyDescent="0.35">
      <c r="G10314" s="399"/>
    </row>
    <row r="10315" spans="7:7" x14ac:dyDescent="0.35">
      <c r="G10315" s="399"/>
    </row>
    <row r="10316" spans="7:7" x14ac:dyDescent="0.35">
      <c r="G10316" s="399"/>
    </row>
    <row r="10317" spans="7:7" x14ac:dyDescent="0.35">
      <c r="G10317" s="399"/>
    </row>
    <row r="10318" spans="7:7" x14ac:dyDescent="0.35">
      <c r="G10318" s="399"/>
    </row>
    <row r="10319" spans="7:7" x14ac:dyDescent="0.35">
      <c r="G10319" s="399"/>
    </row>
    <row r="10320" spans="7:7" x14ac:dyDescent="0.35">
      <c r="G10320" s="399"/>
    </row>
    <row r="10321" spans="7:7" x14ac:dyDescent="0.35">
      <c r="G10321" s="399"/>
    </row>
    <row r="10322" spans="7:7" x14ac:dyDescent="0.35">
      <c r="G10322" s="399"/>
    </row>
    <row r="10323" spans="7:7" x14ac:dyDescent="0.35">
      <c r="G10323" s="399"/>
    </row>
    <row r="10324" spans="7:7" x14ac:dyDescent="0.35">
      <c r="G10324" s="399"/>
    </row>
    <row r="10325" spans="7:7" x14ac:dyDescent="0.35">
      <c r="G10325" s="399"/>
    </row>
    <row r="10326" spans="7:7" x14ac:dyDescent="0.35">
      <c r="G10326" s="399"/>
    </row>
    <row r="10327" spans="7:7" x14ac:dyDescent="0.35">
      <c r="G10327" s="399"/>
    </row>
    <row r="10328" spans="7:7" x14ac:dyDescent="0.35">
      <c r="G10328" s="399"/>
    </row>
    <row r="10329" spans="7:7" x14ac:dyDescent="0.35">
      <c r="G10329" s="399"/>
    </row>
    <row r="10330" spans="7:7" x14ac:dyDescent="0.35">
      <c r="G10330" s="399"/>
    </row>
    <row r="10331" spans="7:7" x14ac:dyDescent="0.35">
      <c r="G10331" s="399"/>
    </row>
    <row r="10332" spans="7:7" x14ac:dyDescent="0.35">
      <c r="G10332" s="399"/>
    </row>
    <row r="10333" spans="7:7" x14ac:dyDescent="0.35">
      <c r="G10333" s="399"/>
    </row>
    <row r="10334" spans="7:7" x14ac:dyDescent="0.35">
      <c r="G10334" s="399"/>
    </row>
    <row r="10335" spans="7:7" x14ac:dyDescent="0.35">
      <c r="G10335" s="399"/>
    </row>
    <row r="10336" spans="7:7" x14ac:dyDescent="0.35">
      <c r="G10336" s="399"/>
    </row>
    <row r="10337" spans="7:7" x14ac:dyDescent="0.35">
      <c r="G10337" s="399"/>
    </row>
    <row r="10338" spans="7:7" x14ac:dyDescent="0.35">
      <c r="G10338" s="399"/>
    </row>
    <row r="10339" spans="7:7" x14ac:dyDescent="0.35">
      <c r="G10339" s="399"/>
    </row>
    <row r="10340" spans="7:7" x14ac:dyDescent="0.35">
      <c r="G10340" s="399"/>
    </row>
    <row r="10341" spans="7:7" x14ac:dyDescent="0.35">
      <c r="G10341" s="399"/>
    </row>
    <row r="10342" spans="7:7" x14ac:dyDescent="0.35">
      <c r="G10342" s="399"/>
    </row>
    <row r="10343" spans="7:7" x14ac:dyDescent="0.35">
      <c r="G10343" s="399"/>
    </row>
    <row r="10344" spans="7:7" x14ac:dyDescent="0.35">
      <c r="G10344" s="399"/>
    </row>
    <row r="10345" spans="7:7" x14ac:dyDescent="0.35">
      <c r="G10345" s="399"/>
    </row>
    <row r="10346" spans="7:7" x14ac:dyDescent="0.35">
      <c r="G10346" s="399"/>
    </row>
    <row r="10347" spans="7:7" x14ac:dyDescent="0.35">
      <c r="G10347" s="399"/>
    </row>
    <row r="10348" spans="7:7" x14ac:dyDescent="0.35">
      <c r="G10348" s="399"/>
    </row>
    <row r="10349" spans="7:7" x14ac:dyDescent="0.35">
      <c r="G10349" s="399"/>
    </row>
    <row r="10350" spans="7:7" x14ac:dyDescent="0.35">
      <c r="G10350" s="399"/>
    </row>
    <row r="10351" spans="7:7" x14ac:dyDescent="0.35">
      <c r="G10351" s="399"/>
    </row>
    <row r="10352" spans="7:7" x14ac:dyDescent="0.35">
      <c r="G10352" s="399"/>
    </row>
    <row r="10353" spans="7:7" x14ac:dyDescent="0.35">
      <c r="G10353" s="399"/>
    </row>
    <row r="10354" spans="7:7" x14ac:dyDescent="0.35">
      <c r="G10354" s="399"/>
    </row>
    <row r="10355" spans="7:7" x14ac:dyDescent="0.35">
      <c r="G10355" s="399"/>
    </row>
    <row r="10356" spans="7:7" x14ac:dyDescent="0.35">
      <c r="G10356" s="399"/>
    </row>
    <row r="10357" spans="7:7" x14ac:dyDescent="0.35">
      <c r="G10357" s="399"/>
    </row>
    <row r="10358" spans="7:7" x14ac:dyDescent="0.35">
      <c r="G10358" s="399"/>
    </row>
    <row r="10359" spans="7:7" x14ac:dyDescent="0.35">
      <c r="G10359" s="399"/>
    </row>
    <row r="10360" spans="7:7" x14ac:dyDescent="0.35">
      <c r="G10360" s="399"/>
    </row>
    <row r="10361" spans="7:7" x14ac:dyDescent="0.35">
      <c r="G10361" s="399"/>
    </row>
    <row r="10362" spans="7:7" x14ac:dyDescent="0.35">
      <c r="G10362" s="399"/>
    </row>
    <row r="10363" spans="7:7" x14ac:dyDescent="0.35">
      <c r="G10363" s="399"/>
    </row>
    <row r="10364" spans="7:7" x14ac:dyDescent="0.35">
      <c r="G10364" s="399"/>
    </row>
    <row r="10365" spans="7:7" x14ac:dyDescent="0.35">
      <c r="G10365" s="399"/>
    </row>
    <row r="10366" spans="7:7" x14ac:dyDescent="0.35">
      <c r="G10366" s="399"/>
    </row>
    <row r="10367" spans="7:7" x14ac:dyDescent="0.35">
      <c r="G10367" s="399"/>
    </row>
    <row r="10368" spans="7:7" x14ac:dyDescent="0.35">
      <c r="G10368" s="399"/>
    </row>
    <row r="10369" spans="7:7" x14ac:dyDescent="0.35">
      <c r="G10369" s="399"/>
    </row>
    <row r="10370" spans="7:7" x14ac:dyDescent="0.35">
      <c r="G10370" s="399"/>
    </row>
    <row r="10371" spans="7:7" x14ac:dyDescent="0.35">
      <c r="G10371" s="399"/>
    </row>
    <row r="10372" spans="7:7" x14ac:dyDescent="0.35">
      <c r="G10372" s="399"/>
    </row>
    <row r="10373" spans="7:7" x14ac:dyDescent="0.35">
      <c r="G10373" s="399"/>
    </row>
    <row r="10374" spans="7:7" x14ac:dyDescent="0.35">
      <c r="G10374" s="399"/>
    </row>
    <row r="10375" spans="7:7" x14ac:dyDescent="0.35">
      <c r="G10375" s="399"/>
    </row>
    <row r="10376" spans="7:7" x14ac:dyDescent="0.35">
      <c r="G10376" s="399"/>
    </row>
    <row r="10377" spans="7:7" x14ac:dyDescent="0.35">
      <c r="G10377" s="399"/>
    </row>
    <row r="10378" spans="7:7" x14ac:dyDescent="0.35">
      <c r="G10378" s="399"/>
    </row>
    <row r="10379" spans="7:7" x14ac:dyDescent="0.35">
      <c r="G10379" s="399"/>
    </row>
    <row r="10380" spans="7:7" x14ac:dyDescent="0.35">
      <c r="G10380" s="399"/>
    </row>
    <row r="10381" spans="7:7" x14ac:dyDescent="0.35">
      <c r="G10381" s="399"/>
    </row>
    <row r="10382" spans="7:7" x14ac:dyDescent="0.35">
      <c r="G10382" s="399"/>
    </row>
    <row r="10383" spans="7:7" x14ac:dyDescent="0.35">
      <c r="G10383" s="399"/>
    </row>
    <row r="10384" spans="7:7" x14ac:dyDescent="0.35">
      <c r="G10384" s="399"/>
    </row>
    <row r="10385" spans="7:7" x14ac:dyDescent="0.35">
      <c r="G10385" s="399"/>
    </row>
    <row r="10386" spans="7:7" x14ac:dyDescent="0.35">
      <c r="G10386" s="399"/>
    </row>
    <row r="10387" spans="7:7" x14ac:dyDescent="0.35">
      <c r="G10387" s="399"/>
    </row>
    <row r="10388" spans="7:7" x14ac:dyDescent="0.35">
      <c r="G10388" s="399"/>
    </row>
    <row r="10389" spans="7:7" x14ac:dyDescent="0.35">
      <c r="G10389" s="399"/>
    </row>
    <row r="10390" spans="7:7" x14ac:dyDescent="0.35">
      <c r="G10390" s="399"/>
    </row>
    <row r="10391" spans="7:7" x14ac:dyDescent="0.35">
      <c r="G10391" s="399"/>
    </row>
    <row r="10392" spans="7:7" x14ac:dyDescent="0.35">
      <c r="G10392" s="399"/>
    </row>
    <row r="10393" spans="7:7" x14ac:dyDescent="0.35">
      <c r="G10393" s="399"/>
    </row>
    <row r="10394" spans="7:7" x14ac:dyDescent="0.35">
      <c r="G10394" s="399"/>
    </row>
    <row r="10395" spans="7:7" x14ac:dyDescent="0.35">
      <c r="G10395" s="399"/>
    </row>
    <row r="10396" spans="7:7" x14ac:dyDescent="0.35">
      <c r="G10396" s="399"/>
    </row>
    <row r="10397" spans="7:7" x14ac:dyDescent="0.35">
      <c r="G10397" s="399"/>
    </row>
    <row r="10398" spans="7:7" x14ac:dyDescent="0.35">
      <c r="G10398" s="399"/>
    </row>
    <row r="10399" spans="7:7" x14ac:dyDescent="0.35">
      <c r="G10399" s="399"/>
    </row>
    <row r="10400" spans="7:7" x14ac:dyDescent="0.35">
      <c r="G10400" s="399"/>
    </row>
    <row r="10401" spans="7:7" x14ac:dyDescent="0.35">
      <c r="G10401" s="399"/>
    </row>
    <row r="10402" spans="7:7" x14ac:dyDescent="0.35">
      <c r="G10402" s="399"/>
    </row>
    <row r="10403" spans="7:7" x14ac:dyDescent="0.35">
      <c r="G10403" s="399"/>
    </row>
    <row r="10404" spans="7:7" x14ac:dyDescent="0.35">
      <c r="G10404" s="399"/>
    </row>
    <row r="10405" spans="7:7" x14ac:dyDescent="0.35">
      <c r="G10405" s="399"/>
    </row>
    <row r="10406" spans="7:7" x14ac:dyDescent="0.35">
      <c r="G10406" s="399"/>
    </row>
    <row r="10407" spans="7:7" x14ac:dyDescent="0.35">
      <c r="G10407" s="399"/>
    </row>
    <row r="10408" spans="7:7" x14ac:dyDescent="0.35">
      <c r="G10408" s="399"/>
    </row>
    <row r="10409" spans="7:7" x14ac:dyDescent="0.35">
      <c r="G10409" s="399"/>
    </row>
    <row r="10410" spans="7:7" x14ac:dyDescent="0.35">
      <c r="G10410" s="399"/>
    </row>
    <row r="10411" spans="7:7" x14ac:dyDescent="0.35">
      <c r="G10411" s="399"/>
    </row>
    <row r="10412" spans="7:7" x14ac:dyDescent="0.35">
      <c r="G10412" s="399"/>
    </row>
    <row r="10413" spans="7:7" x14ac:dyDescent="0.35">
      <c r="G10413" s="399"/>
    </row>
    <row r="10414" spans="7:7" x14ac:dyDescent="0.35">
      <c r="G10414" s="399"/>
    </row>
    <row r="10415" spans="7:7" x14ac:dyDescent="0.35">
      <c r="G10415" s="399"/>
    </row>
    <row r="10416" spans="7:7" x14ac:dyDescent="0.35">
      <c r="G10416" s="399"/>
    </row>
    <row r="10417" spans="7:7" x14ac:dyDescent="0.35">
      <c r="G10417" s="399"/>
    </row>
    <row r="10418" spans="7:7" x14ac:dyDescent="0.35">
      <c r="G10418" s="399"/>
    </row>
    <row r="10419" spans="7:7" x14ac:dyDescent="0.35">
      <c r="G10419" s="399"/>
    </row>
    <row r="10420" spans="7:7" x14ac:dyDescent="0.35">
      <c r="G10420" s="399"/>
    </row>
    <row r="10421" spans="7:7" x14ac:dyDescent="0.35">
      <c r="G10421" s="399"/>
    </row>
    <row r="10422" spans="7:7" x14ac:dyDescent="0.35">
      <c r="G10422" s="399"/>
    </row>
    <row r="10423" spans="7:7" x14ac:dyDescent="0.35">
      <c r="G10423" s="399"/>
    </row>
    <row r="10424" spans="7:7" x14ac:dyDescent="0.35">
      <c r="G10424" s="399"/>
    </row>
    <row r="10425" spans="7:7" x14ac:dyDescent="0.35">
      <c r="G10425" s="399"/>
    </row>
    <row r="10426" spans="7:7" x14ac:dyDescent="0.35">
      <c r="G10426" s="399"/>
    </row>
    <row r="10427" spans="7:7" x14ac:dyDescent="0.35">
      <c r="G10427" s="399"/>
    </row>
    <row r="10428" spans="7:7" x14ac:dyDescent="0.35">
      <c r="G10428" s="399"/>
    </row>
    <row r="10429" spans="7:7" x14ac:dyDescent="0.35">
      <c r="G10429" s="399"/>
    </row>
    <row r="10430" spans="7:7" x14ac:dyDescent="0.35">
      <c r="G10430" s="399"/>
    </row>
    <row r="10431" spans="7:7" x14ac:dyDescent="0.35">
      <c r="G10431" s="399"/>
    </row>
    <row r="10432" spans="7:7" x14ac:dyDescent="0.35">
      <c r="G10432" s="399"/>
    </row>
    <row r="10433" spans="7:7" x14ac:dyDescent="0.35">
      <c r="G10433" s="399"/>
    </row>
    <row r="10434" spans="7:7" x14ac:dyDescent="0.35">
      <c r="G10434" s="399"/>
    </row>
    <row r="10435" spans="7:7" x14ac:dyDescent="0.35">
      <c r="G10435" s="399"/>
    </row>
    <row r="10436" spans="7:7" x14ac:dyDescent="0.35">
      <c r="G10436" s="399"/>
    </row>
    <row r="10437" spans="7:7" x14ac:dyDescent="0.35">
      <c r="G10437" s="399"/>
    </row>
    <row r="10438" spans="7:7" x14ac:dyDescent="0.35">
      <c r="G10438" s="399"/>
    </row>
    <row r="10439" spans="7:7" x14ac:dyDescent="0.35">
      <c r="G10439" s="399"/>
    </row>
    <row r="10440" spans="7:7" x14ac:dyDescent="0.35">
      <c r="G10440" s="399"/>
    </row>
    <row r="10441" spans="7:7" x14ac:dyDescent="0.35">
      <c r="G10441" s="399"/>
    </row>
    <row r="10442" spans="7:7" x14ac:dyDescent="0.35">
      <c r="G10442" s="399"/>
    </row>
    <row r="10443" spans="7:7" x14ac:dyDescent="0.35">
      <c r="G10443" s="399"/>
    </row>
    <row r="10444" spans="7:7" x14ac:dyDescent="0.35">
      <c r="G10444" s="399"/>
    </row>
    <row r="10445" spans="7:7" x14ac:dyDescent="0.35">
      <c r="G10445" s="399"/>
    </row>
    <row r="10446" spans="7:7" x14ac:dyDescent="0.35">
      <c r="G10446" s="399"/>
    </row>
    <row r="10447" spans="7:7" x14ac:dyDescent="0.35">
      <c r="G10447" s="399"/>
    </row>
    <row r="10448" spans="7:7" x14ac:dyDescent="0.35">
      <c r="G10448" s="399"/>
    </row>
    <row r="10449" spans="7:7" x14ac:dyDescent="0.35">
      <c r="G10449" s="399"/>
    </row>
    <row r="10450" spans="7:7" x14ac:dyDescent="0.35">
      <c r="G10450" s="399"/>
    </row>
    <row r="10451" spans="7:7" x14ac:dyDescent="0.35">
      <c r="G10451" s="399"/>
    </row>
    <row r="10452" spans="7:7" x14ac:dyDescent="0.35">
      <c r="G10452" s="399"/>
    </row>
    <row r="10453" spans="7:7" x14ac:dyDescent="0.35">
      <c r="G10453" s="399"/>
    </row>
    <row r="10454" spans="7:7" x14ac:dyDescent="0.35">
      <c r="G10454" s="399"/>
    </row>
    <row r="10455" spans="7:7" x14ac:dyDescent="0.35">
      <c r="G10455" s="399"/>
    </row>
    <row r="10456" spans="7:7" x14ac:dyDescent="0.35">
      <c r="G10456" s="399"/>
    </row>
    <row r="10457" spans="7:7" x14ac:dyDescent="0.35">
      <c r="G10457" s="399"/>
    </row>
    <row r="10458" spans="7:7" x14ac:dyDescent="0.35">
      <c r="G10458" s="399"/>
    </row>
    <row r="10459" spans="7:7" x14ac:dyDescent="0.35">
      <c r="G10459" s="399"/>
    </row>
    <row r="10460" spans="7:7" x14ac:dyDescent="0.35">
      <c r="G10460" s="399"/>
    </row>
    <row r="10461" spans="7:7" x14ac:dyDescent="0.35">
      <c r="G10461" s="399"/>
    </row>
    <row r="10462" spans="7:7" x14ac:dyDescent="0.35">
      <c r="G10462" s="399"/>
    </row>
    <row r="10463" spans="7:7" x14ac:dyDescent="0.35">
      <c r="G10463" s="399"/>
    </row>
    <row r="10464" spans="7:7" x14ac:dyDescent="0.35">
      <c r="G10464" s="399"/>
    </row>
    <row r="10465" spans="7:7" x14ac:dyDescent="0.35">
      <c r="G10465" s="399"/>
    </row>
    <row r="10466" spans="7:7" x14ac:dyDescent="0.35">
      <c r="G10466" s="399"/>
    </row>
    <row r="10467" spans="7:7" x14ac:dyDescent="0.35">
      <c r="G10467" s="399"/>
    </row>
    <row r="10468" spans="7:7" x14ac:dyDescent="0.35">
      <c r="G10468" s="399"/>
    </row>
    <row r="10469" spans="7:7" x14ac:dyDescent="0.35">
      <c r="G10469" s="399"/>
    </row>
    <row r="10470" spans="7:7" x14ac:dyDescent="0.35">
      <c r="G10470" s="399"/>
    </row>
    <row r="10471" spans="7:7" x14ac:dyDescent="0.35">
      <c r="G10471" s="399"/>
    </row>
    <row r="10472" spans="7:7" x14ac:dyDescent="0.35">
      <c r="G10472" s="399"/>
    </row>
    <row r="10473" spans="7:7" x14ac:dyDescent="0.35">
      <c r="G10473" s="399"/>
    </row>
    <row r="10474" spans="7:7" x14ac:dyDescent="0.35">
      <c r="G10474" s="399"/>
    </row>
    <row r="10475" spans="7:7" x14ac:dyDescent="0.35">
      <c r="G10475" s="399"/>
    </row>
    <row r="10476" spans="7:7" x14ac:dyDescent="0.35">
      <c r="G10476" s="399"/>
    </row>
    <row r="10477" spans="7:7" x14ac:dyDescent="0.35">
      <c r="G10477" s="399"/>
    </row>
    <row r="10478" spans="7:7" x14ac:dyDescent="0.35">
      <c r="G10478" s="399"/>
    </row>
    <row r="10479" spans="7:7" x14ac:dyDescent="0.35">
      <c r="G10479" s="399"/>
    </row>
    <row r="10480" spans="7:7" x14ac:dyDescent="0.35">
      <c r="G10480" s="399"/>
    </row>
    <row r="10481" spans="7:7" x14ac:dyDescent="0.35">
      <c r="G10481" s="399"/>
    </row>
    <row r="10482" spans="7:7" x14ac:dyDescent="0.35">
      <c r="G10482" s="399"/>
    </row>
    <row r="10483" spans="7:7" x14ac:dyDescent="0.35">
      <c r="G10483" s="399"/>
    </row>
    <row r="10484" spans="7:7" x14ac:dyDescent="0.35">
      <c r="G10484" s="399"/>
    </row>
    <row r="10485" spans="7:7" x14ac:dyDescent="0.35">
      <c r="G10485" s="399"/>
    </row>
    <row r="10486" spans="7:7" x14ac:dyDescent="0.35">
      <c r="G10486" s="399"/>
    </row>
    <row r="10487" spans="7:7" x14ac:dyDescent="0.35">
      <c r="G10487" s="399"/>
    </row>
    <row r="10488" spans="7:7" x14ac:dyDescent="0.35">
      <c r="G10488" s="399"/>
    </row>
    <row r="10489" spans="7:7" x14ac:dyDescent="0.35">
      <c r="G10489" s="399"/>
    </row>
    <row r="10490" spans="7:7" x14ac:dyDescent="0.35">
      <c r="G10490" s="399"/>
    </row>
    <row r="10491" spans="7:7" x14ac:dyDescent="0.35">
      <c r="G10491" s="399"/>
    </row>
    <row r="10492" spans="7:7" x14ac:dyDescent="0.35">
      <c r="G10492" s="399"/>
    </row>
    <row r="10493" spans="7:7" x14ac:dyDescent="0.35">
      <c r="G10493" s="399"/>
    </row>
    <row r="10494" spans="7:7" x14ac:dyDescent="0.35">
      <c r="G10494" s="399"/>
    </row>
    <row r="10495" spans="7:7" x14ac:dyDescent="0.35">
      <c r="G10495" s="399"/>
    </row>
    <row r="10496" spans="7:7" x14ac:dyDescent="0.35">
      <c r="G10496" s="399"/>
    </row>
    <row r="10497" spans="7:7" x14ac:dyDescent="0.35">
      <c r="G10497" s="399"/>
    </row>
    <row r="10498" spans="7:7" x14ac:dyDescent="0.35">
      <c r="G10498" s="399"/>
    </row>
    <row r="10499" spans="7:7" x14ac:dyDescent="0.35">
      <c r="G10499" s="399"/>
    </row>
    <row r="10500" spans="7:7" x14ac:dyDescent="0.35">
      <c r="G10500" s="399"/>
    </row>
    <row r="10501" spans="7:7" x14ac:dyDescent="0.35">
      <c r="G10501" s="399"/>
    </row>
    <row r="10502" spans="7:7" x14ac:dyDescent="0.35">
      <c r="G10502" s="399"/>
    </row>
    <row r="10503" spans="7:7" x14ac:dyDescent="0.35">
      <c r="G10503" s="399"/>
    </row>
    <row r="10504" spans="7:7" x14ac:dyDescent="0.35">
      <c r="G10504" s="399"/>
    </row>
    <row r="10505" spans="7:7" x14ac:dyDescent="0.35">
      <c r="G10505" s="399"/>
    </row>
    <row r="10506" spans="7:7" x14ac:dyDescent="0.35">
      <c r="G10506" s="399"/>
    </row>
    <row r="10507" spans="7:7" x14ac:dyDescent="0.35">
      <c r="G10507" s="399"/>
    </row>
    <row r="10508" spans="7:7" x14ac:dyDescent="0.35">
      <c r="G10508" s="399"/>
    </row>
    <row r="10509" spans="7:7" x14ac:dyDescent="0.35">
      <c r="G10509" s="399"/>
    </row>
    <row r="10510" spans="7:7" x14ac:dyDescent="0.35">
      <c r="G10510" s="399"/>
    </row>
    <row r="10511" spans="7:7" x14ac:dyDescent="0.35">
      <c r="G10511" s="399"/>
    </row>
    <row r="10512" spans="7:7" x14ac:dyDescent="0.35">
      <c r="G10512" s="399"/>
    </row>
    <row r="10513" spans="7:7" x14ac:dyDescent="0.35">
      <c r="G10513" s="399"/>
    </row>
    <row r="10514" spans="7:7" x14ac:dyDescent="0.35">
      <c r="G10514" s="399"/>
    </row>
    <row r="10515" spans="7:7" x14ac:dyDescent="0.35">
      <c r="G10515" s="399"/>
    </row>
    <row r="10516" spans="7:7" x14ac:dyDescent="0.35">
      <c r="G10516" s="399"/>
    </row>
    <row r="10517" spans="7:7" x14ac:dyDescent="0.35">
      <c r="G10517" s="399"/>
    </row>
    <row r="10518" spans="7:7" x14ac:dyDescent="0.35">
      <c r="G10518" s="399"/>
    </row>
    <row r="10519" spans="7:7" x14ac:dyDescent="0.35">
      <c r="G10519" s="399"/>
    </row>
    <row r="10520" spans="7:7" x14ac:dyDescent="0.35">
      <c r="G10520" s="399"/>
    </row>
    <row r="10521" spans="7:7" x14ac:dyDescent="0.35">
      <c r="G10521" s="399"/>
    </row>
    <row r="10522" spans="7:7" x14ac:dyDescent="0.35">
      <c r="G10522" s="399"/>
    </row>
    <row r="10523" spans="7:7" x14ac:dyDescent="0.35">
      <c r="G10523" s="399"/>
    </row>
    <row r="10524" spans="7:7" x14ac:dyDescent="0.35">
      <c r="G10524" s="399"/>
    </row>
    <row r="10525" spans="7:7" x14ac:dyDescent="0.35">
      <c r="G10525" s="399"/>
    </row>
    <row r="10526" spans="7:7" x14ac:dyDescent="0.35">
      <c r="G10526" s="399"/>
    </row>
    <row r="10527" spans="7:7" x14ac:dyDescent="0.35">
      <c r="G10527" s="399"/>
    </row>
    <row r="10528" spans="7:7" x14ac:dyDescent="0.35">
      <c r="G10528" s="399"/>
    </row>
    <row r="10529" spans="7:7" x14ac:dyDescent="0.35">
      <c r="G10529" s="399"/>
    </row>
    <row r="10530" spans="7:7" x14ac:dyDescent="0.35">
      <c r="G10530" s="399"/>
    </row>
    <row r="10531" spans="7:7" x14ac:dyDescent="0.35">
      <c r="G10531" s="399"/>
    </row>
    <row r="10532" spans="7:7" x14ac:dyDescent="0.35">
      <c r="G10532" s="399"/>
    </row>
    <row r="10533" spans="7:7" x14ac:dyDescent="0.35">
      <c r="G10533" s="399"/>
    </row>
    <row r="10534" spans="7:7" x14ac:dyDescent="0.35">
      <c r="G10534" s="399"/>
    </row>
    <row r="10535" spans="7:7" x14ac:dyDescent="0.35">
      <c r="G10535" s="399"/>
    </row>
    <row r="10536" spans="7:7" x14ac:dyDescent="0.35">
      <c r="G10536" s="399"/>
    </row>
    <row r="10537" spans="7:7" x14ac:dyDescent="0.35">
      <c r="G10537" s="399"/>
    </row>
    <row r="10538" spans="7:7" x14ac:dyDescent="0.35">
      <c r="G10538" s="399"/>
    </row>
    <row r="10539" spans="7:7" x14ac:dyDescent="0.35">
      <c r="G10539" s="399"/>
    </row>
    <row r="10540" spans="7:7" x14ac:dyDescent="0.35">
      <c r="G10540" s="399"/>
    </row>
    <row r="10541" spans="7:7" x14ac:dyDescent="0.35">
      <c r="G10541" s="399"/>
    </row>
    <row r="10542" spans="7:7" x14ac:dyDescent="0.35">
      <c r="G10542" s="399"/>
    </row>
    <row r="10543" spans="7:7" x14ac:dyDescent="0.35">
      <c r="G10543" s="399"/>
    </row>
    <row r="10544" spans="7:7" x14ac:dyDescent="0.35">
      <c r="G10544" s="399"/>
    </row>
    <row r="10545" spans="7:7" x14ac:dyDescent="0.35">
      <c r="G10545" s="399"/>
    </row>
    <row r="10546" spans="7:7" x14ac:dyDescent="0.35">
      <c r="G10546" s="399"/>
    </row>
    <row r="10547" spans="7:7" x14ac:dyDescent="0.35">
      <c r="G10547" s="399"/>
    </row>
    <row r="10548" spans="7:7" x14ac:dyDescent="0.35">
      <c r="G10548" s="399"/>
    </row>
    <row r="10549" spans="7:7" x14ac:dyDescent="0.35">
      <c r="G10549" s="399"/>
    </row>
    <row r="10550" spans="7:7" x14ac:dyDescent="0.35">
      <c r="G10550" s="399"/>
    </row>
    <row r="10551" spans="7:7" x14ac:dyDescent="0.35">
      <c r="G10551" s="399"/>
    </row>
    <row r="10552" spans="7:7" x14ac:dyDescent="0.35">
      <c r="G10552" s="399"/>
    </row>
    <row r="10553" spans="7:7" x14ac:dyDescent="0.35">
      <c r="G10553" s="399"/>
    </row>
    <row r="10554" spans="7:7" x14ac:dyDescent="0.35">
      <c r="G10554" s="399"/>
    </row>
    <row r="10555" spans="7:7" x14ac:dyDescent="0.35">
      <c r="G10555" s="399"/>
    </row>
    <row r="10556" spans="7:7" x14ac:dyDescent="0.35">
      <c r="G10556" s="399"/>
    </row>
    <row r="10557" spans="7:7" x14ac:dyDescent="0.35">
      <c r="G10557" s="399"/>
    </row>
    <row r="10558" spans="7:7" x14ac:dyDescent="0.35">
      <c r="G10558" s="399"/>
    </row>
    <row r="10559" spans="7:7" x14ac:dyDescent="0.35">
      <c r="G10559" s="399"/>
    </row>
    <row r="10560" spans="7:7" x14ac:dyDescent="0.35">
      <c r="G10560" s="399"/>
    </row>
    <row r="10561" spans="7:7" x14ac:dyDescent="0.35">
      <c r="G10561" s="399"/>
    </row>
    <row r="10562" spans="7:7" x14ac:dyDescent="0.35">
      <c r="G10562" s="399"/>
    </row>
    <row r="10563" spans="7:7" x14ac:dyDescent="0.35">
      <c r="G10563" s="399"/>
    </row>
    <row r="10564" spans="7:7" x14ac:dyDescent="0.35">
      <c r="G10564" s="399"/>
    </row>
    <row r="10565" spans="7:7" x14ac:dyDescent="0.35">
      <c r="G10565" s="399"/>
    </row>
    <row r="10566" spans="7:7" x14ac:dyDescent="0.35">
      <c r="G10566" s="399"/>
    </row>
    <row r="10567" spans="7:7" x14ac:dyDescent="0.35">
      <c r="G10567" s="399"/>
    </row>
    <row r="10568" spans="7:7" x14ac:dyDescent="0.35">
      <c r="G10568" s="399"/>
    </row>
    <row r="10569" spans="7:7" x14ac:dyDescent="0.35">
      <c r="G10569" s="399"/>
    </row>
    <row r="10570" spans="7:7" x14ac:dyDescent="0.35">
      <c r="G10570" s="399"/>
    </row>
    <row r="10571" spans="7:7" x14ac:dyDescent="0.35">
      <c r="G10571" s="399"/>
    </row>
    <row r="10572" spans="7:7" x14ac:dyDescent="0.35">
      <c r="G10572" s="399"/>
    </row>
    <row r="10573" spans="7:7" x14ac:dyDescent="0.35">
      <c r="G10573" s="399"/>
    </row>
    <row r="10574" spans="7:7" x14ac:dyDescent="0.35">
      <c r="G10574" s="399"/>
    </row>
    <row r="10575" spans="7:7" x14ac:dyDescent="0.35">
      <c r="G10575" s="399"/>
    </row>
    <row r="10576" spans="7:7" x14ac:dyDescent="0.35">
      <c r="G10576" s="399"/>
    </row>
    <row r="10577" spans="7:7" x14ac:dyDescent="0.35">
      <c r="G10577" s="399"/>
    </row>
    <row r="10578" spans="7:7" x14ac:dyDescent="0.35">
      <c r="G10578" s="399"/>
    </row>
    <row r="10579" spans="7:7" x14ac:dyDescent="0.35">
      <c r="G10579" s="399"/>
    </row>
    <row r="10580" spans="7:7" x14ac:dyDescent="0.35">
      <c r="G10580" s="399"/>
    </row>
    <row r="10581" spans="7:7" x14ac:dyDescent="0.35">
      <c r="G10581" s="399"/>
    </row>
    <row r="10582" spans="7:7" x14ac:dyDescent="0.35">
      <c r="G10582" s="399"/>
    </row>
    <row r="10583" spans="7:7" x14ac:dyDescent="0.35">
      <c r="G10583" s="399"/>
    </row>
    <row r="10584" spans="7:7" x14ac:dyDescent="0.35">
      <c r="G10584" s="399"/>
    </row>
    <row r="10585" spans="7:7" x14ac:dyDescent="0.35">
      <c r="G10585" s="399"/>
    </row>
    <row r="10586" spans="7:7" x14ac:dyDescent="0.35">
      <c r="G10586" s="399"/>
    </row>
    <row r="10587" spans="7:7" x14ac:dyDescent="0.35">
      <c r="G10587" s="399"/>
    </row>
    <row r="10588" spans="7:7" x14ac:dyDescent="0.35">
      <c r="G10588" s="399"/>
    </row>
    <row r="10589" spans="7:7" x14ac:dyDescent="0.35">
      <c r="G10589" s="399"/>
    </row>
    <row r="10590" spans="7:7" x14ac:dyDescent="0.35">
      <c r="G10590" s="399"/>
    </row>
    <row r="10591" spans="7:7" x14ac:dyDescent="0.35">
      <c r="G10591" s="399"/>
    </row>
    <row r="10592" spans="7:7" x14ac:dyDescent="0.35">
      <c r="G10592" s="399"/>
    </row>
    <row r="10593" spans="7:7" x14ac:dyDescent="0.35">
      <c r="G10593" s="399"/>
    </row>
    <row r="10594" spans="7:7" x14ac:dyDescent="0.35">
      <c r="G10594" s="399"/>
    </row>
    <row r="10595" spans="7:7" x14ac:dyDescent="0.35">
      <c r="G10595" s="399"/>
    </row>
    <row r="10596" spans="7:7" x14ac:dyDescent="0.35">
      <c r="G10596" s="399"/>
    </row>
    <row r="10597" spans="7:7" x14ac:dyDescent="0.35">
      <c r="G10597" s="399"/>
    </row>
    <row r="10598" spans="7:7" x14ac:dyDescent="0.35">
      <c r="G10598" s="399"/>
    </row>
    <row r="10599" spans="7:7" x14ac:dyDescent="0.35">
      <c r="G10599" s="399"/>
    </row>
    <row r="10600" spans="7:7" x14ac:dyDescent="0.35">
      <c r="G10600" s="399"/>
    </row>
    <row r="10601" spans="7:7" x14ac:dyDescent="0.35">
      <c r="G10601" s="399"/>
    </row>
    <row r="10602" spans="7:7" x14ac:dyDescent="0.35">
      <c r="G10602" s="399"/>
    </row>
    <row r="10603" spans="7:7" x14ac:dyDescent="0.35">
      <c r="G10603" s="399"/>
    </row>
    <row r="10604" spans="7:7" x14ac:dyDescent="0.35">
      <c r="G10604" s="399"/>
    </row>
    <row r="10605" spans="7:7" x14ac:dyDescent="0.35">
      <c r="G10605" s="399"/>
    </row>
    <row r="10606" spans="7:7" x14ac:dyDescent="0.35">
      <c r="G10606" s="399"/>
    </row>
    <row r="10607" spans="7:7" x14ac:dyDescent="0.35">
      <c r="G10607" s="399"/>
    </row>
    <row r="10608" spans="7:7" x14ac:dyDescent="0.35">
      <c r="G10608" s="399"/>
    </row>
    <row r="10609" spans="7:7" x14ac:dyDescent="0.35">
      <c r="G10609" s="399"/>
    </row>
    <row r="10610" spans="7:7" x14ac:dyDescent="0.35">
      <c r="G10610" s="399"/>
    </row>
    <row r="10611" spans="7:7" x14ac:dyDescent="0.35">
      <c r="G10611" s="399"/>
    </row>
    <row r="10612" spans="7:7" x14ac:dyDescent="0.35">
      <c r="G10612" s="399"/>
    </row>
    <row r="10613" spans="7:7" x14ac:dyDescent="0.35">
      <c r="G10613" s="399"/>
    </row>
    <row r="10614" spans="7:7" x14ac:dyDescent="0.35">
      <c r="G10614" s="399"/>
    </row>
    <row r="10615" spans="7:7" x14ac:dyDescent="0.35">
      <c r="G10615" s="399"/>
    </row>
    <row r="10616" spans="7:7" x14ac:dyDescent="0.35">
      <c r="G10616" s="399"/>
    </row>
    <row r="10617" spans="7:7" x14ac:dyDescent="0.35">
      <c r="G10617" s="399"/>
    </row>
    <row r="10618" spans="7:7" x14ac:dyDescent="0.35">
      <c r="G10618" s="399"/>
    </row>
    <row r="10619" spans="7:7" x14ac:dyDescent="0.35">
      <c r="G10619" s="399"/>
    </row>
    <row r="10620" spans="7:7" x14ac:dyDescent="0.35">
      <c r="G10620" s="399"/>
    </row>
    <row r="10621" spans="7:7" x14ac:dyDescent="0.35">
      <c r="G10621" s="399"/>
    </row>
    <row r="10622" spans="7:7" x14ac:dyDescent="0.35">
      <c r="G10622" s="399"/>
    </row>
    <row r="10623" spans="7:7" x14ac:dyDescent="0.35">
      <c r="G10623" s="399"/>
    </row>
    <row r="10624" spans="7:7" x14ac:dyDescent="0.35">
      <c r="G10624" s="399"/>
    </row>
    <row r="10625" spans="7:7" x14ac:dyDescent="0.35">
      <c r="G10625" s="399"/>
    </row>
    <row r="10626" spans="7:7" x14ac:dyDescent="0.35">
      <c r="G10626" s="399"/>
    </row>
    <row r="10627" spans="7:7" x14ac:dyDescent="0.35">
      <c r="G10627" s="399"/>
    </row>
    <row r="10628" spans="7:7" x14ac:dyDescent="0.35">
      <c r="G10628" s="399"/>
    </row>
    <row r="10629" spans="7:7" x14ac:dyDescent="0.35">
      <c r="G10629" s="399"/>
    </row>
    <row r="10630" spans="7:7" x14ac:dyDescent="0.35">
      <c r="G10630" s="399"/>
    </row>
    <row r="10631" spans="7:7" x14ac:dyDescent="0.35">
      <c r="G10631" s="399"/>
    </row>
    <row r="10632" spans="7:7" x14ac:dyDescent="0.35">
      <c r="G10632" s="399"/>
    </row>
    <row r="10633" spans="7:7" x14ac:dyDescent="0.35">
      <c r="G10633" s="399"/>
    </row>
    <row r="10634" spans="7:7" x14ac:dyDescent="0.35">
      <c r="G10634" s="399"/>
    </row>
    <row r="10635" spans="7:7" x14ac:dyDescent="0.35">
      <c r="G10635" s="399"/>
    </row>
    <row r="10636" spans="7:7" x14ac:dyDescent="0.35">
      <c r="G10636" s="399"/>
    </row>
    <row r="10637" spans="7:7" x14ac:dyDescent="0.35">
      <c r="G10637" s="399"/>
    </row>
    <row r="10638" spans="7:7" x14ac:dyDescent="0.35">
      <c r="G10638" s="399"/>
    </row>
    <row r="10639" spans="7:7" x14ac:dyDescent="0.35">
      <c r="G10639" s="399"/>
    </row>
    <row r="10640" spans="7:7" x14ac:dyDescent="0.35">
      <c r="G10640" s="399"/>
    </row>
    <row r="10641" spans="7:7" x14ac:dyDescent="0.35">
      <c r="G10641" s="399"/>
    </row>
    <row r="10642" spans="7:7" x14ac:dyDescent="0.35">
      <c r="G10642" s="399"/>
    </row>
    <row r="10643" spans="7:7" x14ac:dyDescent="0.35">
      <c r="G10643" s="399"/>
    </row>
    <row r="10644" spans="7:7" x14ac:dyDescent="0.35">
      <c r="G10644" s="399"/>
    </row>
    <row r="10645" spans="7:7" x14ac:dyDescent="0.35">
      <c r="G10645" s="399"/>
    </row>
    <row r="10646" spans="7:7" x14ac:dyDescent="0.35">
      <c r="G10646" s="399"/>
    </row>
    <row r="10647" spans="7:7" x14ac:dyDescent="0.35">
      <c r="G10647" s="399"/>
    </row>
    <row r="10648" spans="7:7" x14ac:dyDescent="0.35">
      <c r="G10648" s="399"/>
    </row>
    <row r="10649" spans="7:7" x14ac:dyDescent="0.35">
      <c r="G10649" s="399"/>
    </row>
    <row r="10650" spans="7:7" x14ac:dyDescent="0.35">
      <c r="G10650" s="399"/>
    </row>
    <row r="10651" spans="7:7" x14ac:dyDescent="0.35">
      <c r="G10651" s="399"/>
    </row>
    <row r="10652" spans="7:7" x14ac:dyDescent="0.35">
      <c r="G10652" s="399"/>
    </row>
    <row r="10653" spans="7:7" x14ac:dyDescent="0.35">
      <c r="G10653" s="399"/>
    </row>
    <row r="10654" spans="7:7" x14ac:dyDescent="0.35">
      <c r="G10654" s="399"/>
    </row>
    <row r="10655" spans="7:7" x14ac:dyDescent="0.35">
      <c r="G10655" s="399"/>
    </row>
    <row r="10656" spans="7:7" x14ac:dyDescent="0.35">
      <c r="G10656" s="399"/>
    </row>
    <row r="10657" spans="7:7" x14ac:dyDescent="0.35">
      <c r="G10657" s="399"/>
    </row>
    <row r="10658" spans="7:7" x14ac:dyDescent="0.35">
      <c r="G10658" s="399"/>
    </row>
    <row r="10659" spans="7:7" x14ac:dyDescent="0.35">
      <c r="G10659" s="399"/>
    </row>
    <row r="10660" spans="7:7" x14ac:dyDescent="0.35">
      <c r="G10660" s="399"/>
    </row>
    <row r="10661" spans="7:7" x14ac:dyDescent="0.35">
      <c r="G10661" s="399"/>
    </row>
    <row r="10662" spans="7:7" x14ac:dyDescent="0.35">
      <c r="G10662" s="399"/>
    </row>
    <row r="10663" spans="7:7" x14ac:dyDescent="0.35">
      <c r="G10663" s="399"/>
    </row>
    <row r="10664" spans="7:7" x14ac:dyDescent="0.35">
      <c r="G10664" s="399"/>
    </row>
    <row r="10665" spans="7:7" x14ac:dyDescent="0.35">
      <c r="G10665" s="399"/>
    </row>
    <row r="10666" spans="7:7" x14ac:dyDescent="0.35">
      <c r="G10666" s="399"/>
    </row>
    <row r="10667" spans="7:7" x14ac:dyDescent="0.35">
      <c r="G10667" s="399"/>
    </row>
    <row r="10668" spans="7:7" x14ac:dyDescent="0.35">
      <c r="G10668" s="399"/>
    </row>
    <row r="10669" spans="7:7" x14ac:dyDescent="0.35">
      <c r="G10669" s="399"/>
    </row>
    <row r="10670" spans="7:7" x14ac:dyDescent="0.35">
      <c r="G10670" s="399"/>
    </row>
    <row r="10671" spans="7:7" x14ac:dyDescent="0.35">
      <c r="G10671" s="399"/>
    </row>
    <row r="10672" spans="7:7" x14ac:dyDescent="0.35">
      <c r="G10672" s="399"/>
    </row>
    <row r="10673" spans="7:7" x14ac:dyDescent="0.35">
      <c r="G10673" s="399"/>
    </row>
    <row r="10674" spans="7:7" x14ac:dyDescent="0.35">
      <c r="G10674" s="399"/>
    </row>
    <row r="10675" spans="7:7" x14ac:dyDescent="0.35">
      <c r="G10675" s="399"/>
    </row>
    <row r="10676" spans="7:7" x14ac:dyDescent="0.35">
      <c r="G10676" s="399"/>
    </row>
    <row r="10677" spans="7:7" x14ac:dyDescent="0.35">
      <c r="G10677" s="399"/>
    </row>
    <row r="10678" spans="7:7" x14ac:dyDescent="0.35">
      <c r="G10678" s="399"/>
    </row>
    <row r="10679" spans="7:7" x14ac:dyDescent="0.35">
      <c r="G10679" s="399"/>
    </row>
    <row r="10680" spans="7:7" x14ac:dyDescent="0.35">
      <c r="G10680" s="399"/>
    </row>
    <row r="10681" spans="7:7" x14ac:dyDescent="0.35">
      <c r="G10681" s="399"/>
    </row>
    <row r="10682" spans="7:7" x14ac:dyDescent="0.35">
      <c r="G10682" s="399"/>
    </row>
    <row r="10683" spans="7:7" x14ac:dyDescent="0.35">
      <c r="G10683" s="399"/>
    </row>
    <row r="10684" spans="7:7" x14ac:dyDescent="0.35">
      <c r="G10684" s="399"/>
    </row>
    <row r="10685" spans="7:7" x14ac:dyDescent="0.35">
      <c r="G10685" s="399"/>
    </row>
    <row r="10686" spans="7:7" x14ac:dyDescent="0.35">
      <c r="G10686" s="399"/>
    </row>
    <row r="10687" spans="7:7" x14ac:dyDescent="0.35">
      <c r="G10687" s="399"/>
    </row>
    <row r="10688" spans="7:7" x14ac:dyDescent="0.35">
      <c r="G10688" s="399"/>
    </row>
    <row r="10689" spans="7:7" x14ac:dyDescent="0.35">
      <c r="G10689" s="399"/>
    </row>
    <row r="10690" spans="7:7" x14ac:dyDescent="0.35">
      <c r="G10690" s="399"/>
    </row>
    <row r="10691" spans="7:7" x14ac:dyDescent="0.35">
      <c r="G10691" s="399"/>
    </row>
    <row r="10692" spans="7:7" x14ac:dyDescent="0.35">
      <c r="G10692" s="399"/>
    </row>
    <row r="10693" spans="7:7" x14ac:dyDescent="0.35">
      <c r="G10693" s="399"/>
    </row>
    <row r="10694" spans="7:7" x14ac:dyDescent="0.35">
      <c r="G10694" s="399"/>
    </row>
    <row r="10695" spans="7:7" x14ac:dyDescent="0.35">
      <c r="G10695" s="399"/>
    </row>
    <row r="10696" spans="7:7" x14ac:dyDescent="0.35">
      <c r="G10696" s="399"/>
    </row>
    <row r="10697" spans="7:7" x14ac:dyDescent="0.35">
      <c r="G10697" s="399"/>
    </row>
    <row r="10698" spans="7:7" x14ac:dyDescent="0.35">
      <c r="G10698" s="399"/>
    </row>
    <row r="10699" spans="7:7" x14ac:dyDescent="0.35">
      <c r="G10699" s="399"/>
    </row>
    <row r="10700" spans="7:7" x14ac:dyDescent="0.35">
      <c r="G10700" s="399"/>
    </row>
    <row r="10701" spans="7:7" x14ac:dyDescent="0.35">
      <c r="G10701" s="399"/>
    </row>
    <row r="10702" spans="7:7" x14ac:dyDescent="0.35">
      <c r="G10702" s="399"/>
    </row>
    <row r="10703" spans="7:7" x14ac:dyDescent="0.35">
      <c r="G10703" s="399"/>
    </row>
    <row r="10704" spans="7:7" x14ac:dyDescent="0.35">
      <c r="G10704" s="399"/>
    </row>
    <row r="10705" spans="7:7" x14ac:dyDescent="0.35">
      <c r="G10705" s="399"/>
    </row>
    <row r="10706" spans="7:7" x14ac:dyDescent="0.35">
      <c r="G10706" s="399"/>
    </row>
    <row r="10707" spans="7:7" x14ac:dyDescent="0.35">
      <c r="G10707" s="399"/>
    </row>
    <row r="10708" spans="7:7" x14ac:dyDescent="0.35">
      <c r="G10708" s="399"/>
    </row>
    <row r="10709" spans="7:7" x14ac:dyDescent="0.35">
      <c r="G10709" s="399"/>
    </row>
    <row r="10710" spans="7:7" x14ac:dyDescent="0.35">
      <c r="G10710" s="399"/>
    </row>
    <row r="10711" spans="7:7" x14ac:dyDescent="0.35">
      <c r="G10711" s="399"/>
    </row>
    <row r="10712" spans="7:7" x14ac:dyDescent="0.35">
      <c r="G10712" s="399"/>
    </row>
    <row r="10713" spans="7:7" x14ac:dyDescent="0.35">
      <c r="G10713" s="399"/>
    </row>
    <row r="10714" spans="7:7" x14ac:dyDescent="0.35">
      <c r="G10714" s="399"/>
    </row>
    <row r="10715" spans="7:7" x14ac:dyDescent="0.35">
      <c r="G10715" s="399"/>
    </row>
    <row r="10716" spans="7:7" x14ac:dyDescent="0.35">
      <c r="G10716" s="399"/>
    </row>
    <row r="10717" spans="7:7" x14ac:dyDescent="0.35">
      <c r="G10717" s="399"/>
    </row>
    <row r="10718" spans="7:7" x14ac:dyDescent="0.35">
      <c r="G10718" s="399"/>
    </row>
    <row r="10719" spans="7:7" x14ac:dyDescent="0.35">
      <c r="G10719" s="399"/>
    </row>
    <row r="10720" spans="7:7" x14ac:dyDescent="0.35">
      <c r="G10720" s="399"/>
    </row>
    <row r="10721" spans="7:7" x14ac:dyDescent="0.35">
      <c r="G10721" s="399"/>
    </row>
    <row r="10722" spans="7:7" x14ac:dyDescent="0.35">
      <c r="G10722" s="399"/>
    </row>
    <row r="10723" spans="7:7" x14ac:dyDescent="0.35">
      <c r="G10723" s="399"/>
    </row>
    <row r="10724" spans="7:7" x14ac:dyDescent="0.35">
      <c r="G10724" s="399"/>
    </row>
    <row r="10725" spans="7:7" x14ac:dyDescent="0.35">
      <c r="G10725" s="399"/>
    </row>
    <row r="10726" spans="7:7" x14ac:dyDescent="0.35">
      <c r="G10726" s="399"/>
    </row>
    <row r="10727" spans="7:7" x14ac:dyDescent="0.35">
      <c r="G10727" s="399"/>
    </row>
    <row r="10728" spans="7:7" x14ac:dyDescent="0.35">
      <c r="G10728" s="399"/>
    </row>
    <row r="10729" spans="7:7" x14ac:dyDescent="0.35">
      <c r="G10729" s="399"/>
    </row>
    <row r="10730" spans="7:7" x14ac:dyDescent="0.35">
      <c r="G10730" s="399"/>
    </row>
    <row r="10731" spans="7:7" x14ac:dyDescent="0.35">
      <c r="G10731" s="399"/>
    </row>
    <row r="10732" spans="7:7" x14ac:dyDescent="0.35">
      <c r="G10732" s="399"/>
    </row>
    <row r="10733" spans="7:7" x14ac:dyDescent="0.35">
      <c r="G10733" s="399"/>
    </row>
    <row r="10734" spans="7:7" x14ac:dyDescent="0.35">
      <c r="G10734" s="399"/>
    </row>
    <row r="10735" spans="7:7" x14ac:dyDescent="0.35">
      <c r="G10735" s="399"/>
    </row>
    <row r="10736" spans="7:7" x14ac:dyDescent="0.35">
      <c r="G10736" s="399"/>
    </row>
    <row r="10737" spans="7:7" x14ac:dyDescent="0.35">
      <c r="G10737" s="399"/>
    </row>
    <row r="10738" spans="7:7" x14ac:dyDescent="0.35">
      <c r="G10738" s="399"/>
    </row>
    <row r="10739" spans="7:7" x14ac:dyDescent="0.35">
      <c r="G10739" s="399"/>
    </row>
    <row r="10740" spans="7:7" x14ac:dyDescent="0.35">
      <c r="G10740" s="399"/>
    </row>
    <row r="10741" spans="7:7" x14ac:dyDescent="0.35">
      <c r="G10741" s="399"/>
    </row>
    <row r="10742" spans="7:7" x14ac:dyDescent="0.35">
      <c r="G10742" s="399"/>
    </row>
    <row r="10743" spans="7:7" x14ac:dyDescent="0.35">
      <c r="G10743" s="399"/>
    </row>
    <row r="10744" spans="7:7" x14ac:dyDescent="0.35">
      <c r="G10744" s="399"/>
    </row>
    <row r="10745" spans="7:7" x14ac:dyDescent="0.35">
      <c r="G10745" s="399"/>
    </row>
    <row r="10746" spans="7:7" x14ac:dyDescent="0.35">
      <c r="G10746" s="399"/>
    </row>
    <row r="10747" spans="7:7" x14ac:dyDescent="0.35">
      <c r="G10747" s="399"/>
    </row>
    <row r="10748" spans="7:7" x14ac:dyDescent="0.35">
      <c r="G10748" s="399"/>
    </row>
    <row r="10749" spans="7:7" x14ac:dyDescent="0.35">
      <c r="G10749" s="399"/>
    </row>
    <row r="10750" spans="7:7" x14ac:dyDescent="0.35">
      <c r="G10750" s="399"/>
    </row>
    <row r="10751" spans="7:7" x14ac:dyDescent="0.35">
      <c r="G10751" s="399"/>
    </row>
    <row r="10752" spans="7:7" x14ac:dyDescent="0.35">
      <c r="G10752" s="399"/>
    </row>
    <row r="10753" spans="7:7" x14ac:dyDescent="0.35">
      <c r="G10753" s="399"/>
    </row>
    <row r="10754" spans="7:7" x14ac:dyDescent="0.35">
      <c r="G10754" s="399"/>
    </row>
    <row r="10755" spans="7:7" x14ac:dyDescent="0.35">
      <c r="G10755" s="399"/>
    </row>
    <row r="10756" spans="7:7" x14ac:dyDescent="0.35">
      <c r="G10756" s="399"/>
    </row>
    <row r="10757" spans="7:7" x14ac:dyDescent="0.35">
      <c r="G10757" s="399"/>
    </row>
    <row r="10758" spans="7:7" x14ac:dyDescent="0.35">
      <c r="G10758" s="399"/>
    </row>
    <row r="10759" spans="7:7" x14ac:dyDescent="0.35">
      <c r="G10759" s="399"/>
    </row>
    <row r="10760" spans="7:7" x14ac:dyDescent="0.35">
      <c r="G10760" s="399"/>
    </row>
    <row r="10761" spans="7:7" x14ac:dyDescent="0.35">
      <c r="G10761" s="399"/>
    </row>
    <row r="10762" spans="7:7" x14ac:dyDescent="0.35">
      <c r="G10762" s="399"/>
    </row>
    <row r="10763" spans="7:7" x14ac:dyDescent="0.35">
      <c r="G10763" s="399"/>
    </row>
    <row r="10764" spans="7:7" x14ac:dyDescent="0.35">
      <c r="G10764" s="399"/>
    </row>
    <row r="10765" spans="7:7" x14ac:dyDescent="0.35">
      <c r="G10765" s="399"/>
    </row>
    <row r="10766" spans="7:7" x14ac:dyDescent="0.35">
      <c r="G10766" s="399"/>
    </row>
    <row r="10767" spans="7:7" x14ac:dyDescent="0.35">
      <c r="G10767" s="399"/>
    </row>
    <row r="10768" spans="7:7" x14ac:dyDescent="0.35">
      <c r="G10768" s="399"/>
    </row>
    <row r="10769" spans="7:7" x14ac:dyDescent="0.35">
      <c r="G10769" s="399"/>
    </row>
    <row r="10770" spans="7:7" x14ac:dyDescent="0.35">
      <c r="G10770" s="399"/>
    </row>
    <row r="10771" spans="7:7" x14ac:dyDescent="0.35">
      <c r="G10771" s="399"/>
    </row>
    <row r="10772" spans="7:7" x14ac:dyDescent="0.35">
      <c r="G10772" s="399"/>
    </row>
    <row r="10773" spans="7:7" x14ac:dyDescent="0.35">
      <c r="G10773" s="399"/>
    </row>
    <row r="10774" spans="7:7" x14ac:dyDescent="0.35">
      <c r="G10774" s="399"/>
    </row>
    <row r="10775" spans="7:7" x14ac:dyDescent="0.35">
      <c r="G10775" s="399"/>
    </row>
    <row r="10776" spans="7:7" x14ac:dyDescent="0.35">
      <c r="G10776" s="399"/>
    </row>
    <row r="10777" spans="7:7" x14ac:dyDescent="0.35">
      <c r="G10777" s="399"/>
    </row>
    <row r="10778" spans="7:7" x14ac:dyDescent="0.35">
      <c r="G10778" s="399"/>
    </row>
    <row r="10779" spans="7:7" x14ac:dyDescent="0.35">
      <c r="G10779" s="399"/>
    </row>
    <row r="10780" spans="7:7" x14ac:dyDescent="0.35">
      <c r="G10780" s="399"/>
    </row>
    <row r="10781" spans="7:7" x14ac:dyDescent="0.35">
      <c r="G10781" s="399"/>
    </row>
    <row r="10782" spans="7:7" x14ac:dyDescent="0.35">
      <c r="G10782" s="399"/>
    </row>
    <row r="10783" spans="7:7" x14ac:dyDescent="0.35">
      <c r="G10783" s="399"/>
    </row>
    <row r="10784" spans="7:7" x14ac:dyDescent="0.35">
      <c r="G10784" s="399"/>
    </row>
    <row r="10785" spans="7:7" x14ac:dyDescent="0.35">
      <c r="G10785" s="399"/>
    </row>
    <row r="10786" spans="7:7" x14ac:dyDescent="0.35">
      <c r="G10786" s="399"/>
    </row>
    <row r="10787" spans="7:7" x14ac:dyDescent="0.35">
      <c r="G10787" s="399"/>
    </row>
    <row r="10788" spans="7:7" x14ac:dyDescent="0.35">
      <c r="G10788" s="399"/>
    </row>
    <row r="10789" spans="7:7" x14ac:dyDescent="0.35">
      <c r="G10789" s="399"/>
    </row>
    <row r="10790" spans="7:7" x14ac:dyDescent="0.35">
      <c r="G10790" s="399"/>
    </row>
    <row r="10791" spans="7:7" x14ac:dyDescent="0.35">
      <c r="G10791" s="399"/>
    </row>
    <row r="10792" spans="7:7" x14ac:dyDescent="0.35">
      <c r="G10792" s="399"/>
    </row>
    <row r="10793" spans="7:7" x14ac:dyDescent="0.35">
      <c r="G10793" s="399"/>
    </row>
    <row r="10794" spans="7:7" x14ac:dyDescent="0.35">
      <c r="G10794" s="399"/>
    </row>
    <row r="10795" spans="7:7" x14ac:dyDescent="0.35">
      <c r="G10795" s="399"/>
    </row>
    <row r="10796" spans="7:7" x14ac:dyDescent="0.35">
      <c r="G10796" s="399"/>
    </row>
    <row r="10797" spans="7:7" x14ac:dyDescent="0.35">
      <c r="G10797" s="399"/>
    </row>
    <row r="10798" spans="7:7" x14ac:dyDescent="0.35">
      <c r="G10798" s="399"/>
    </row>
    <row r="10799" spans="7:7" x14ac:dyDescent="0.35">
      <c r="G10799" s="399"/>
    </row>
    <row r="10800" spans="7:7" x14ac:dyDescent="0.35">
      <c r="G10800" s="399"/>
    </row>
    <row r="10801" spans="7:7" x14ac:dyDescent="0.35">
      <c r="G10801" s="399"/>
    </row>
    <row r="10802" spans="7:7" x14ac:dyDescent="0.35">
      <c r="G10802" s="399"/>
    </row>
    <row r="10803" spans="7:7" x14ac:dyDescent="0.35">
      <c r="G10803" s="399"/>
    </row>
    <row r="10804" spans="7:7" x14ac:dyDescent="0.35">
      <c r="G10804" s="399"/>
    </row>
    <row r="10805" spans="7:7" x14ac:dyDescent="0.35">
      <c r="G10805" s="399"/>
    </row>
    <row r="10806" spans="7:7" x14ac:dyDescent="0.35">
      <c r="G10806" s="399"/>
    </row>
    <row r="10807" spans="7:7" x14ac:dyDescent="0.35">
      <c r="G10807" s="399"/>
    </row>
    <row r="10808" spans="7:7" x14ac:dyDescent="0.35">
      <c r="G10808" s="399"/>
    </row>
    <row r="10809" spans="7:7" x14ac:dyDescent="0.35">
      <c r="G10809" s="399"/>
    </row>
    <row r="10810" spans="7:7" x14ac:dyDescent="0.35">
      <c r="G10810" s="399"/>
    </row>
    <row r="10811" spans="7:7" x14ac:dyDescent="0.35">
      <c r="G10811" s="399"/>
    </row>
    <row r="10812" spans="7:7" x14ac:dyDescent="0.35">
      <c r="G10812" s="399"/>
    </row>
    <row r="10813" spans="7:7" x14ac:dyDescent="0.35">
      <c r="G10813" s="399"/>
    </row>
    <row r="10814" spans="7:7" x14ac:dyDescent="0.35">
      <c r="G10814" s="399"/>
    </row>
    <row r="10815" spans="7:7" x14ac:dyDescent="0.35">
      <c r="G10815" s="399"/>
    </row>
    <row r="10816" spans="7:7" x14ac:dyDescent="0.35">
      <c r="G10816" s="399"/>
    </row>
    <row r="10817" spans="7:7" x14ac:dyDescent="0.35">
      <c r="G10817" s="399"/>
    </row>
    <row r="10818" spans="7:7" x14ac:dyDescent="0.35">
      <c r="G10818" s="399"/>
    </row>
    <row r="10819" spans="7:7" x14ac:dyDescent="0.35">
      <c r="G10819" s="399"/>
    </row>
    <row r="10820" spans="7:7" x14ac:dyDescent="0.35">
      <c r="G10820" s="399"/>
    </row>
    <row r="10821" spans="7:7" x14ac:dyDescent="0.35">
      <c r="G10821" s="399"/>
    </row>
    <row r="10822" spans="7:7" x14ac:dyDescent="0.35">
      <c r="G10822" s="399"/>
    </row>
    <row r="10823" spans="7:7" x14ac:dyDescent="0.35">
      <c r="G10823" s="399"/>
    </row>
    <row r="10824" spans="7:7" x14ac:dyDescent="0.35">
      <c r="G10824" s="399"/>
    </row>
    <row r="10825" spans="7:7" x14ac:dyDescent="0.35">
      <c r="G10825" s="399"/>
    </row>
    <row r="10826" spans="7:7" x14ac:dyDescent="0.35">
      <c r="G10826" s="399"/>
    </row>
    <row r="10827" spans="7:7" x14ac:dyDescent="0.35">
      <c r="G10827" s="399"/>
    </row>
    <row r="10828" spans="7:7" x14ac:dyDescent="0.35">
      <c r="G10828" s="399"/>
    </row>
    <row r="10829" spans="7:7" x14ac:dyDescent="0.35">
      <c r="G10829" s="399"/>
    </row>
    <row r="10830" spans="7:7" x14ac:dyDescent="0.35">
      <c r="G10830" s="399"/>
    </row>
    <row r="10831" spans="7:7" x14ac:dyDescent="0.35">
      <c r="G10831" s="399"/>
    </row>
    <row r="10832" spans="7:7" x14ac:dyDescent="0.35">
      <c r="G10832" s="399"/>
    </row>
    <row r="10833" spans="7:7" x14ac:dyDescent="0.35">
      <c r="G10833" s="399"/>
    </row>
    <row r="10834" spans="7:7" x14ac:dyDescent="0.35">
      <c r="G10834" s="399"/>
    </row>
    <row r="10835" spans="7:7" x14ac:dyDescent="0.35">
      <c r="G10835" s="399"/>
    </row>
    <row r="10836" spans="7:7" x14ac:dyDescent="0.35">
      <c r="G10836" s="399"/>
    </row>
    <row r="10837" spans="7:7" x14ac:dyDescent="0.35">
      <c r="G10837" s="399"/>
    </row>
    <row r="10838" spans="7:7" x14ac:dyDescent="0.35">
      <c r="G10838" s="399"/>
    </row>
    <row r="10839" spans="7:7" x14ac:dyDescent="0.35">
      <c r="G10839" s="399"/>
    </row>
    <row r="10840" spans="7:7" x14ac:dyDescent="0.35">
      <c r="G10840" s="399"/>
    </row>
    <row r="10841" spans="7:7" x14ac:dyDescent="0.35">
      <c r="G10841" s="399"/>
    </row>
    <row r="10842" spans="7:7" x14ac:dyDescent="0.35">
      <c r="G10842" s="399"/>
    </row>
    <row r="10843" spans="7:7" x14ac:dyDescent="0.35">
      <c r="G10843" s="399"/>
    </row>
    <row r="10844" spans="7:7" x14ac:dyDescent="0.35">
      <c r="G10844" s="399"/>
    </row>
    <row r="10845" spans="7:7" x14ac:dyDescent="0.35">
      <c r="G10845" s="399"/>
    </row>
    <row r="10846" spans="7:7" x14ac:dyDescent="0.35">
      <c r="G10846" s="399"/>
    </row>
    <row r="10847" spans="7:7" x14ac:dyDescent="0.35">
      <c r="G10847" s="399"/>
    </row>
    <row r="10848" spans="7:7" x14ac:dyDescent="0.35">
      <c r="G10848" s="399"/>
    </row>
    <row r="10849" spans="7:7" x14ac:dyDescent="0.35">
      <c r="G10849" s="399"/>
    </row>
    <row r="10850" spans="7:7" x14ac:dyDescent="0.35">
      <c r="G10850" s="399"/>
    </row>
    <row r="10851" spans="7:7" x14ac:dyDescent="0.35">
      <c r="G10851" s="399"/>
    </row>
    <row r="10852" spans="7:7" x14ac:dyDescent="0.35">
      <c r="G10852" s="399"/>
    </row>
    <row r="10853" spans="7:7" x14ac:dyDescent="0.35">
      <c r="G10853" s="399"/>
    </row>
    <row r="10854" spans="7:7" x14ac:dyDescent="0.35">
      <c r="G10854" s="399"/>
    </row>
    <row r="10855" spans="7:7" x14ac:dyDescent="0.35">
      <c r="G10855" s="399"/>
    </row>
    <row r="10856" spans="7:7" x14ac:dyDescent="0.35">
      <c r="G10856" s="399"/>
    </row>
    <row r="10857" spans="7:7" x14ac:dyDescent="0.35">
      <c r="G10857" s="399"/>
    </row>
    <row r="10858" spans="7:7" x14ac:dyDescent="0.35">
      <c r="G10858" s="399"/>
    </row>
    <row r="10859" spans="7:7" x14ac:dyDescent="0.35">
      <c r="G10859" s="399"/>
    </row>
    <row r="10860" spans="7:7" x14ac:dyDescent="0.35">
      <c r="G10860" s="399"/>
    </row>
    <row r="10861" spans="7:7" x14ac:dyDescent="0.35">
      <c r="G10861" s="399"/>
    </row>
    <row r="10862" spans="7:7" x14ac:dyDescent="0.35">
      <c r="G10862" s="399"/>
    </row>
    <row r="10863" spans="7:7" x14ac:dyDescent="0.35">
      <c r="G10863" s="399"/>
    </row>
    <row r="10864" spans="7:7" x14ac:dyDescent="0.35">
      <c r="G10864" s="399"/>
    </row>
    <row r="10865" spans="7:7" x14ac:dyDescent="0.35">
      <c r="G10865" s="399"/>
    </row>
    <row r="10866" spans="7:7" x14ac:dyDescent="0.35">
      <c r="G10866" s="399"/>
    </row>
    <row r="10867" spans="7:7" x14ac:dyDescent="0.35">
      <c r="G10867" s="399"/>
    </row>
    <row r="10868" spans="7:7" x14ac:dyDescent="0.35">
      <c r="G10868" s="399"/>
    </row>
    <row r="10869" spans="7:7" x14ac:dyDescent="0.35">
      <c r="G10869" s="399"/>
    </row>
    <row r="10870" spans="7:7" x14ac:dyDescent="0.35">
      <c r="G10870" s="399"/>
    </row>
    <row r="10871" spans="7:7" x14ac:dyDescent="0.35">
      <c r="G10871" s="399"/>
    </row>
    <row r="10872" spans="7:7" x14ac:dyDescent="0.35">
      <c r="G10872" s="399"/>
    </row>
    <row r="10873" spans="7:7" x14ac:dyDescent="0.35">
      <c r="G10873" s="399"/>
    </row>
    <row r="10874" spans="7:7" x14ac:dyDescent="0.35">
      <c r="G10874" s="399"/>
    </row>
    <row r="10875" spans="7:7" x14ac:dyDescent="0.35">
      <c r="G10875" s="399"/>
    </row>
    <row r="10876" spans="7:7" x14ac:dyDescent="0.35">
      <c r="G10876" s="399"/>
    </row>
    <row r="10877" spans="7:7" x14ac:dyDescent="0.35">
      <c r="G10877" s="399"/>
    </row>
    <row r="10878" spans="7:7" x14ac:dyDescent="0.35">
      <c r="G10878" s="399"/>
    </row>
    <row r="10879" spans="7:7" x14ac:dyDescent="0.35">
      <c r="G10879" s="399"/>
    </row>
    <row r="10880" spans="7:7" x14ac:dyDescent="0.35">
      <c r="G10880" s="399"/>
    </row>
    <row r="10881" spans="7:7" x14ac:dyDescent="0.35">
      <c r="G10881" s="399"/>
    </row>
    <row r="10882" spans="7:7" x14ac:dyDescent="0.35">
      <c r="G10882" s="399"/>
    </row>
    <row r="10883" spans="7:7" x14ac:dyDescent="0.35">
      <c r="G10883" s="399"/>
    </row>
    <row r="10884" spans="7:7" x14ac:dyDescent="0.35">
      <c r="G10884" s="399"/>
    </row>
    <row r="10885" spans="7:7" x14ac:dyDescent="0.35">
      <c r="G10885" s="399"/>
    </row>
    <row r="10886" spans="7:7" x14ac:dyDescent="0.35">
      <c r="G10886" s="399"/>
    </row>
    <row r="10887" spans="7:7" x14ac:dyDescent="0.35">
      <c r="G10887" s="399"/>
    </row>
    <row r="10888" spans="7:7" x14ac:dyDescent="0.35">
      <c r="G10888" s="399"/>
    </row>
    <row r="10889" spans="7:7" x14ac:dyDescent="0.35">
      <c r="G10889" s="399"/>
    </row>
    <row r="10890" spans="7:7" x14ac:dyDescent="0.35">
      <c r="G10890" s="399"/>
    </row>
    <row r="10891" spans="7:7" x14ac:dyDescent="0.35">
      <c r="G10891" s="399"/>
    </row>
    <row r="10892" spans="7:7" x14ac:dyDescent="0.35">
      <c r="G10892" s="399"/>
    </row>
    <row r="10893" spans="7:7" x14ac:dyDescent="0.35">
      <c r="G10893" s="399"/>
    </row>
    <row r="10894" spans="7:7" x14ac:dyDescent="0.35">
      <c r="G10894" s="399"/>
    </row>
    <row r="10895" spans="7:7" x14ac:dyDescent="0.35">
      <c r="G10895" s="399"/>
    </row>
    <row r="10896" spans="7:7" x14ac:dyDescent="0.35">
      <c r="G10896" s="399"/>
    </row>
    <row r="10897" spans="7:7" x14ac:dyDescent="0.35">
      <c r="G10897" s="399"/>
    </row>
    <row r="10898" spans="7:7" x14ac:dyDescent="0.35">
      <c r="G10898" s="399"/>
    </row>
    <row r="10899" spans="7:7" x14ac:dyDescent="0.35">
      <c r="G10899" s="399"/>
    </row>
    <row r="10900" spans="7:7" x14ac:dyDescent="0.35">
      <c r="G10900" s="399"/>
    </row>
    <row r="10901" spans="7:7" x14ac:dyDescent="0.35">
      <c r="G10901" s="399"/>
    </row>
    <row r="10902" spans="7:7" x14ac:dyDescent="0.35">
      <c r="G10902" s="399"/>
    </row>
    <row r="10903" spans="7:7" x14ac:dyDescent="0.35">
      <c r="G10903" s="399"/>
    </row>
    <row r="10904" spans="7:7" x14ac:dyDescent="0.35">
      <c r="G10904" s="399"/>
    </row>
    <row r="10905" spans="7:7" x14ac:dyDescent="0.35">
      <c r="G10905" s="399"/>
    </row>
    <row r="10906" spans="7:7" x14ac:dyDescent="0.35">
      <c r="G10906" s="399"/>
    </row>
    <row r="10907" spans="7:7" x14ac:dyDescent="0.35">
      <c r="G10907" s="399"/>
    </row>
    <row r="10908" spans="7:7" x14ac:dyDescent="0.35">
      <c r="G10908" s="399"/>
    </row>
    <row r="10909" spans="7:7" x14ac:dyDescent="0.35">
      <c r="G10909" s="399"/>
    </row>
    <row r="10910" spans="7:7" x14ac:dyDescent="0.35">
      <c r="G10910" s="399"/>
    </row>
    <row r="10911" spans="7:7" x14ac:dyDescent="0.35">
      <c r="G10911" s="399"/>
    </row>
    <row r="10912" spans="7:7" x14ac:dyDescent="0.35">
      <c r="G10912" s="399"/>
    </row>
    <row r="10913" spans="7:7" x14ac:dyDescent="0.35">
      <c r="G10913" s="399"/>
    </row>
    <row r="10914" spans="7:7" x14ac:dyDescent="0.35">
      <c r="G10914" s="399"/>
    </row>
    <row r="10915" spans="7:7" x14ac:dyDescent="0.35">
      <c r="G10915" s="399"/>
    </row>
    <row r="10916" spans="7:7" x14ac:dyDescent="0.35">
      <c r="G10916" s="399"/>
    </row>
    <row r="10917" spans="7:7" x14ac:dyDescent="0.35">
      <c r="G10917" s="399"/>
    </row>
    <row r="10918" spans="7:7" x14ac:dyDescent="0.35">
      <c r="G10918" s="399"/>
    </row>
    <row r="10919" spans="7:7" x14ac:dyDescent="0.35">
      <c r="G10919" s="399"/>
    </row>
    <row r="10920" spans="7:7" x14ac:dyDescent="0.35">
      <c r="G10920" s="399"/>
    </row>
    <row r="10921" spans="7:7" x14ac:dyDescent="0.35">
      <c r="G10921" s="399"/>
    </row>
    <row r="10922" spans="7:7" x14ac:dyDescent="0.35">
      <c r="G10922" s="399"/>
    </row>
    <row r="10923" spans="7:7" x14ac:dyDescent="0.35">
      <c r="G10923" s="399"/>
    </row>
    <row r="10924" spans="7:7" x14ac:dyDescent="0.35">
      <c r="G10924" s="399"/>
    </row>
    <row r="10925" spans="7:7" x14ac:dyDescent="0.35">
      <c r="G10925" s="399"/>
    </row>
    <row r="10926" spans="7:7" x14ac:dyDescent="0.35">
      <c r="G10926" s="399"/>
    </row>
    <row r="10927" spans="7:7" x14ac:dyDescent="0.35">
      <c r="G10927" s="399"/>
    </row>
    <row r="10928" spans="7:7" x14ac:dyDescent="0.35">
      <c r="G10928" s="399"/>
    </row>
    <row r="10929" spans="7:7" x14ac:dyDescent="0.35">
      <c r="G10929" s="399"/>
    </row>
    <row r="10930" spans="7:7" x14ac:dyDescent="0.35">
      <c r="G10930" s="399"/>
    </row>
    <row r="10931" spans="7:7" x14ac:dyDescent="0.35">
      <c r="G10931" s="399"/>
    </row>
    <row r="10932" spans="7:7" x14ac:dyDescent="0.35">
      <c r="G10932" s="399"/>
    </row>
    <row r="10933" spans="7:7" x14ac:dyDescent="0.35">
      <c r="G10933" s="399"/>
    </row>
    <row r="10934" spans="7:7" x14ac:dyDescent="0.35">
      <c r="G10934" s="399"/>
    </row>
    <row r="10935" spans="7:7" x14ac:dyDescent="0.35">
      <c r="G10935" s="399"/>
    </row>
    <row r="10936" spans="7:7" x14ac:dyDescent="0.35">
      <c r="G10936" s="399"/>
    </row>
    <row r="10937" spans="7:7" x14ac:dyDescent="0.35">
      <c r="G10937" s="399"/>
    </row>
    <row r="10938" spans="7:7" x14ac:dyDescent="0.35">
      <c r="G10938" s="399"/>
    </row>
    <row r="10939" spans="7:7" x14ac:dyDescent="0.35">
      <c r="G10939" s="399"/>
    </row>
    <row r="10940" spans="7:7" x14ac:dyDescent="0.35">
      <c r="G10940" s="399"/>
    </row>
    <row r="10941" spans="7:7" x14ac:dyDescent="0.35">
      <c r="G10941" s="399"/>
    </row>
    <row r="10942" spans="7:7" x14ac:dyDescent="0.35">
      <c r="G10942" s="399"/>
    </row>
    <row r="10943" spans="7:7" x14ac:dyDescent="0.35">
      <c r="G10943" s="399"/>
    </row>
    <row r="10944" spans="7:7" x14ac:dyDescent="0.35">
      <c r="G10944" s="399"/>
    </row>
    <row r="10945" spans="7:7" x14ac:dyDescent="0.35">
      <c r="G10945" s="399"/>
    </row>
    <row r="10946" spans="7:7" x14ac:dyDescent="0.35">
      <c r="G10946" s="399"/>
    </row>
    <row r="10947" spans="7:7" x14ac:dyDescent="0.35">
      <c r="G10947" s="399"/>
    </row>
    <row r="10948" spans="7:7" x14ac:dyDescent="0.35">
      <c r="G10948" s="399"/>
    </row>
    <row r="10949" spans="7:7" x14ac:dyDescent="0.35">
      <c r="G10949" s="399"/>
    </row>
    <row r="10950" spans="7:7" x14ac:dyDescent="0.35">
      <c r="G10950" s="399"/>
    </row>
    <row r="10951" spans="7:7" x14ac:dyDescent="0.35">
      <c r="G10951" s="399"/>
    </row>
    <row r="10952" spans="7:7" x14ac:dyDescent="0.35">
      <c r="G10952" s="399"/>
    </row>
    <row r="10953" spans="7:7" x14ac:dyDescent="0.35">
      <c r="G10953" s="399"/>
    </row>
    <row r="10954" spans="7:7" x14ac:dyDescent="0.35">
      <c r="G10954" s="399"/>
    </row>
    <row r="10955" spans="7:7" x14ac:dyDescent="0.35">
      <c r="G10955" s="399"/>
    </row>
    <row r="10956" spans="7:7" x14ac:dyDescent="0.35">
      <c r="G10956" s="399"/>
    </row>
    <row r="10957" spans="7:7" x14ac:dyDescent="0.35">
      <c r="G10957" s="399"/>
    </row>
    <row r="10958" spans="7:7" x14ac:dyDescent="0.35">
      <c r="G10958" s="399"/>
    </row>
    <row r="10959" spans="7:7" x14ac:dyDescent="0.35">
      <c r="G10959" s="399"/>
    </row>
    <row r="10960" spans="7:7" x14ac:dyDescent="0.35">
      <c r="G10960" s="399"/>
    </row>
    <row r="10961" spans="7:7" x14ac:dyDescent="0.35">
      <c r="G10961" s="399"/>
    </row>
    <row r="10962" spans="7:7" x14ac:dyDescent="0.35">
      <c r="G10962" s="399"/>
    </row>
    <row r="10963" spans="7:7" x14ac:dyDescent="0.35">
      <c r="G10963" s="399"/>
    </row>
    <row r="10964" spans="7:7" x14ac:dyDescent="0.35">
      <c r="G10964" s="399"/>
    </row>
    <row r="10965" spans="7:7" x14ac:dyDescent="0.35">
      <c r="G10965" s="399"/>
    </row>
    <row r="10966" spans="7:7" x14ac:dyDescent="0.35">
      <c r="G10966" s="399"/>
    </row>
    <row r="10967" spans="7:7" x14ac:dyDescent="0.35">
      <c r="G10967" s="399"/>
    </row>
    <row r="10968" spans="7:7" x14ac:dyDescent="0.35">
      <c r="G10968" s="399"/>
    </row>
    <row r="10969" spans="7:7" x14ac:dyDescent="0.35">
      <c r="G10969" s="399"/>
    </row>
    <row r="10970" spans="7:7" x14ac:dyDescent="0.35">
      <c r="G10970" s="399"/>
    </row>
    <row r="10971" spans="7:7" x14ac:dyDescent="0.35">
      <c r="G10971" s="399"/>
    </row>
    <row r="10972" spans="7:7" x14ac:dyDescent="0.35">
      <c r="G10972" s="399"/>
    </row>
    <row r="10973" spans="7:7" x14ac:dyDescent="0.35">
      <c r="G10973" s="399"/>
    </row>
    <row r="10974" spans="7:7" x14ac:dyDescent="0.35">
      <c r="G10974" s="399"/>
    </row>
    <row r="10975" spans="7:7" x14ac:dyDescent="0.35">
      <c r="G10975" s="399"/>
    </row>
    <row r="10976" spans="7:7" x14ac:dyDescent="0.35">
      <c r="G10976" s="399"/>
    </row>
    <row r="10977" spans="7:7" x14ac:dyDescent="0.35">
      <c r="G10977" s="399"/>
    </row>
    <row r="10978" spans="7:7" x14ac:dyDescent="0.35">
      <c r="G10978" s="399"/>
    </row>
    <row r="10979" spans="7:7" x14ac:dyDescent="0.35">
      <c r="G10979" s="399"/>
    </row>
    <row r="10980" spans="7:7" x14ac:dyDescent="0.35">
      <c r="G10980" s="399"/>
    </row>
    <row r="10981" spans="7:7" x14ac:dyDescent="0.35">
      <c r="G10981" s="399"/>
    </row>
    <row r="10982" spans="7:7" x14ac:dyDescent="0.35">
      <c r="G10982" s="399"/>
    </row>
    <row r="10983" spans="7:7" x14ac:dyDescent="0.35">
      <c r="G10983" s="399"/>
    </row>
    <row r="10984" spans="7:7" x14ac:dyDescent="0.35">
      <c r="G10984" s="399"/>
    </row>
    <row r="10985" spans="7:7" x14ac:dyDescent="0.35">
      <c r="G10985" s="399"/>
    </row>
    <row r="10986" spans="7:7" x14ac:dyDescent="0.35">
      <c r="G10986" s="399"/>
    </row>
    <row r="10987" spans="7:7" x14ac:dyDescent="0.35">
      <c r="G10987" s="399"/>
    </row>
    <row r="10988" spans="7:7" x14ac:dyDescent="0.35">
      <c r="G10988" s="399"/>
    </row>
    <row r="10989" spans="7:7" x14ac:dyDescent="0.35">
      <c r="G10989" s="399"/>
    </row>
    <row r="10990" spans="7:7" x14ac:dyDescent="0.35">
      <c r="G10990" s="399"/>
    </row>
    <row r="10991" spans="7:7" x14ac:dyDescent="0.35">
      <c r="G10991" s="399"/>
    </row>
    <row r="10992" spans="7:7" x14ac:dyDescent="0.35">
      <c r="G10992" s="399"/>
    </row>
    <row r="10993" spans="7:7" x14ac:dyDescent="0.35">
      <c r="G10993" s="399"/>
    </row>
    <row r="10994" spans="7:7" x14ac:dyDescent="0.35">
      <c r="G10994" s="399"/>
    </row>
    <row r="10995" spans="7:7" x14ac:dyDescent="0.35">
      <c r="G10995" s="399"/>
    </row>
    <row r="10996" spans="7:7" x14ac:dyDescent="0.35">
      <c r="G10996" s="399"/>
    </row>
    <row r="10997" spans="7:7" x14ac:dyDescent="0.35">
      <c r="G10997" s="399"/>
    </row>
    <row r="10998" spans="7:7" x14ac:dyDescent="0.35">
      <c r="G10998" s="399"/>
    </row>
    <row r="10999" spans="7:7" x14ac:dyDescent="0.35">
      <c r="G10999" s="399"/>
    </row>
    <row r="11000" spans="7:7" x14ac:dyDescent="0.35">
      <c r="G11000" s="399"/>
    </row>
    <row r="11001" spans="7:7" x14ac:dyDescent="0.35">
      <c r="G11001" s="399"/>
    </row>
    <row r="11002" spans="7:7" x14ac:dyDescent="0.35">
      <c r="G11002" s="399"/>
    </row>
    <row r="11003" spans="7:7" x14ac:dyDescent="0.35">
      <c r="G11003" s="399"/>
    </row>
    <row r="11004" spans="7:7" x14ac:dyDescent="0.35">
      <c r="G11004" s="399"/>
    </row>
    <row r="11005" spans="7:7" x14ac:dyDescent="0.35">
      <c r="G11005" s="399"/>
    </row>
    <row r="11006" spans="7:7" x14ac:dyDescent="0.35">
      <c r="G11006" s="399"/>
    </row>
    <row r="11007" spans="7:7" x14ac:dyDescent="0.35">
      <c r="G11007" s="399"/>
    </row>
    <row r="11008" spans="7:7" x14ac:dyDescent="0.35">
      <c r="G11008" s="399"/>
    </row>
    <row r="11009" spans="7:7" x14ac:dyDescent="0.35">
      <c r="G11009" s="399"/>
    </row>
    <row r="11010" spans="7:7" x14ac:dyDescent="0.35">
      <c r="G11010" s="399"/>
    </row>
    <row r="11011" spans="7:7" x14ac:dyDescent="0.35">
      <c r="G11011" s="399"/>
    </row>
    <row r="11012" spans="7:7" x14ac:dyDescent="0.35">
      <c r="G11012" s="399"/>
    </row>
    <row r="11013" spans="7:7" x14ac:dyDescent="0.35">
      <c r="G11013" s="399"/>
    </row>
    <row r="11014" spans="7:7" x14ac:dyDescent="0.35">
      <c r="G11014" s="399"/>
    </row>
    <row r="11015" spans="7:7" x14ac:dyDescent="0.35">
      <c r="G11015" s="399"/>
    </row>
    <row r="11016" spans="7:7" x14ac:dyDescent="0.35">
      <c r="G11016" s="399"/>
    </row>
    <row r="11017" spans="7:7" x14ac:dyDescent="0.35">
      <c r="G11017" s="399"/>
    </row>
    <row r="11018" spans="7:7" x14ac:dyDescent="0.35">
      <c r="G11018" s="399"/>
    </row>
    <row r="11019" spans="7:7" x14ac:dyDescent="0.35">
      <c r="G11019" s="399"/>
    </row>
    <row r="11020" spans="7:7" x14ac:dyDescent="0.35">
      <c r="G11020" s="399"/>
    </row>
    <row r="11021" spans="7:7" x14ac:dyDescent="0.35">
      <c r="G11021" s="399"/>
    </row>
    <row r="11022" spans="7:7" x14ac:dyDescent="0.35">
      <c r="G11022" s="399"/>
    </row>
    <row r="11023" spans="7:7" x14ac:dyDescent="0.35">
      <c r="G11023" s="399"/>
    </row>
    <row r="11024" spans="7:7" x14ac:dyDescent="0.35">
      <c r="G11024" s="399"/>
    </row>
    <row r="11025" spans="7:7" x14ac:dyDescent="0.35">
      <c r="G11025" s="399"/>
    </row>
    <row r="11026" spans="7:7" x14ac:dyDescent="0.35">
      <c r="G11026" s="399"/>
    </row>
    <row r="11027" spans="7:7" x14ac:dyDescent="0.35">
      <c r="G11027" s="399"/>
    </row>
    <row r="11028" spans="7:7" x14ac:dyDescent="0.35">
      <c r="G11028" s="399"/>
    </row>
    <row r="11029" spans="7:7" x14ac:dyDescent="0.35">
      <c r="G11029" s="399"/>
    </row>
    <row r="11030" spans="7:7" x14ac:dyDescent="0.35">
      <c r="G11030" s="399"/>
    </row>
    <row r="11031" spans="7:7" x14ac:dyDescent="0.35">
      <c r="G11031" s="399"/>
    </row>
    <row r="11032" spans="7:7" x14ac:dyDescent="0.35">
      <c r="G11032" s="399"/>
    </row>
    <row r="11033" spans="7:7" x14ac:dyDescent="0.35">
      <c r="G11033" s="399"/>
    </row>
    <row r="11034" spans="7:7" x14ac:dyDescent="0.35">
      <c r="G11034" s="399"/>
    </row>
    <row r="11035" spans="7:7" x14ac:dyDescent="0.35">
      <c r="G11035" s="399"/>
    </row>
    <row r="11036" spans="7:7" x14ac:dyDescent="0.35">
      <c r="G11036" s="399"/>
    </row>
    <row r="11037" spans="7:7" x14ac:dyDescent="0.35">
      <c r="G11037" s="399"/>
    </row>
    <row r="11038" spans="7:7" x14ac:dyDescent="0.35">
      <c r="G11038" s="399"/>
    </row>
    <row r="11039" spans="7:7" x14ac:dyDescent="0.35">
      <c r="G11039" s="399"/>
    </row>
    <row r="11040" spans="7:7" x14ac:dyDescent="0.35">
      <c r="G11040" s="399"/>
    </row>
    <row r="11041" spans="7:7" x14ac:dyDescent="0.35">
      <c r="G11041" s="399"/>
    </row>
    <row r="11042" spans="7:7" x14ac:dyDescent="0.35">
      <c r="G11042" s="399"/>
    </row>
    <row r="11043" spans="7:7" x14ac:dyDescent="0.35">
      <c r="G11043" s="399"/>
    </row>
    <row r="11044" spans="7:7" x14ac:dyDescent="0.35">
      <c r="G11044" s="399"/>
    </row>
    <row r="11045" spans="7:7" x14ac:dyDescent="0.35">
      <c r="G11045" s="399"/>
    </row>
    <row r="11046" spans="7:7" x14ac:dyDescent="0.35">
      <c r="G11046" s="399"/>
    </row>
    <row r="11047" spans="7:7" x14ac:dyDescent="0.35">
      <c r="G11047" s="399"/>
    </row>
    <row r="11048" spans="7:7" x14ac:dyDescent="0.35">
      <c r="G11048" s="399"/>
    </row>
    <row r="11049" spans="7:7" x14ac:dyDescent="0.35">
      <c r="G11049" s="399"/>
    </row>
    <row r="11050" spans="7:7" x14ac:dyDescent="0.35">
      <c r="G11050" s="399"/>
    </row>
    <row r="11051" spans="7:7" x14ac:dyDescent="0.35">
      <c r="G11051" s="399"/>
    </row>
    <row r="11052" spans="7:7" x14ac:dyDescent="0.35">
      <c r="G11052" s="399"/>
    </row>
    <row r="11053" spans="7:7" x14ac:dyDescent="0.35">
      <c r="G11053" s="399"/>
    </row>
    <row r="11054" spans="7:7" x14ac:dyDescent="0.35">
      <c r="G11054" s="399"/>
    </row>
    <row r="11055" spans="7:7" x14ac:dyDescent="0.35">
      <c r="G11055" s="399"/>
    </row>
    <row r="11056" spans="7:7" x14ac:dyDescent="0.35">
      <c r="G11056" s="399"/>
    </row>
    <row r="11057" spans="7:7" x14ac:dyDescent="0.35">
      <c r="G11057" s="399"/>
    </row>
    <row r="11058" spans="7:7" x14ac:dyDescent="0.35">
      <c r="G11058" s="399"/>
    </row>
    <row r="11059" spans="7:7" x14ac:dyDescent="0.35">
      <c r="G11059" s="399"/>
    </row>
    <row r="11060" spans="7:7" x14ac:dyDescent="0.35">
      <c r="G11060" s="399"/>
    </row>
    <row r="11061" spans="7:7" x14ac:dyDescent="0.35">
      <c r="G11061" s="399"/>
    </row>
    <row r="11062" spans="7:7" x14ac:dyDescent="0.35">
      <c r="G11062" s="399"/>
    </row>
    <row r="11063" spans="7:7" x14ac:dyDescent="0.35">
      <c r="G11063" s="399"/>
    </row>
    <row r="11064" spans="7:7" x14ac:dyDescent="0.35">
      <c r="G11064" s="399"/>
    </row>
    <row r="11065" spans="7:7" x14ac:dyDescent="0.35">
      <c r="G11065" s="399"/>
    </row>
    <row r="11066" spans="7:7" x14ac:dyDescent="0.35">
      <c r="G11066" s="399"/>
    </row>
    <row r="11067" spans="7:7" x14ac:dyDescent="0.35">
      <c r="G11067" s="399"/>
    </row>
    <row r="11068" spans="7:7" x14ac:dyDescent="0.35">
      <c r="G11068" s="399"/>
    </row>
    <row r="11069" spans="7:7" x14ac:dyDescent="0.35">
      <c r="G11069" s="399"/>
    </row>
    <row r="11070" spans="7:7" x14ac:dyDescent="0.35">
      <c r="G11070" s="399"/>
    </row>
    <row r="11071" spans="7:7" x14ac:dyDescent="0.35">
      <c r="G11071" s="399"/>
    </row>
    <row r="11072" spans="7:7" x14ac:dyDescent="0.35">
      <c r="G11072" s="399"/>
    </row>
    <row r="11073" spans="7:7" x14ac:dyDescent="0.35">
      <c r="G11073" s="399"/>
    </row>
    <row r="11074" spans="7:7" x14ac:dyDescent="0.35">
      <c r="G11074" s="399"/>
    </row>
    <row r="11075" spans="7:7" x14ac:dyDescent="0.35">
      <c r="G11075" s="399"/>
    </row>
    <row r="11076" spans="7:7" x14ac:dyDescent="0.35">
      <c r="G11076" s="399"/>
    </row>
    <row r="11077" spans="7:7" x14ac:dyDescent="0.35">
      <c r="G11077" s="399"/>
    </row>
    <row r="11078" spans="7:7" x14ac:dyDescent="0.35">
      <c r="G11078" s="399"/>
    </row>
    <row r="11079" spans="7:7" x14ac:dyDescent="0.35">
      <c r="G11079" s="399"/>
    </row>
    <row r="11080" spans="7:7" x14ac:dyDescent="0.35">
      <c r="G11080" s="399"/>
    </row>
    <row r="11081" spans="7:7" x14ac:dyDescent="0.35">
      <c r="G11081" s="399"/>
    </row>
    <row r="11082" spans="7:7" x14ac:dyDescent="0.35">
      <c r="G11082" s="399"/>
    </row>
    <row r="11083" spans="7:7" x14ac:dyDescent="0.35">
      <c r="G11083" s="399"/>
    </row>
    <row r="11084" spans="7:7" x14ac:dyDescent="0.35">
      <c r="G11084" s="399"/>
    </row>
    <row r="11085" spans="7:7" x14ac:dyDescent="0.35">
      <c r="G11085" s="399"/>
    </row>
    <row r="11086" spans="7:7" x14ac:dyDescent="0.35">
      <c r="G11086" s="399"/>
    </row>
    <row r="11087" spans="7:7" x14ac:dyDescent="0.35">
      <c r="G11087" s="399"/>
    </row>
    <row r="11088" spans="7:7" x14ac:dyDescent="0.35">
      <c r="G11088" s="399"/>
    </row>
    <row r="11089" spans="7:7" x14ac:dyDescent="0.35">
      <c r="G11089" s="399"/>
    </row>
    <row r="11090" spans="7:7" x14ac:dyDescent="0.35">
      <c r="G11090" s="399"/>
    </row>
    <row r="11091" spans="7:7" x14ac:dyDescent="0.35">
      <c r="G11091" s="399"/>
    </row>
    <row r="11092" spans="7:7" x14ac:dyDescent="0.35">
      <c r="G11092" s="399"/>
    </row>
    <row r="11093" spans="7:7" x14ac:dyDescent="0.35">
      <c r="G11093" s="399"/>
    </row>
    <row r="11094" spans="7:7" x14ac:dyDescent="0.35">
      <c r="G11094" s="399"/>
    </row>
    <row r="11095" spans="7:7" x14ac:dyDescent="0.35">
      <c r="G11095" s="399"/>
    </row>
    <row r="11096" spans="7:7" x14ac:dyDescent="0.35">
      <c r="G11096" s="399"/>
    </row>
    <row r="11097" spans="7:7" x14ac:dyDescent="0.35">
      <c r="G11097" s="399"/>
    </row>
    <row r="11098" spans="7:7" x14ac:dyDescent="0.35">
      <c r="G11098" s="399"/>
    </row>
    <row r="11099" spans="7:7" x14ac:dyDescent="0.35">
      <c r="G11099" s="399"/>
    </row>
    <row r="11100" spans="7:7" x14ac:dyDescent="0.35">
      <c r="G11100" s="399"/>
    </row>
    <row r="11101" spans="7:7" x14ac:dyDescent="0.35">
      <c r="G11101" s="399"/>
    </row>
    <row r="11102" spans="7:7" x14ac:dyDescent="0.35">
      <c r="G11102" s="399"/>
    </row>
    <row r="11103" spans="7:7" x14ac:dyDescent="0.35">
      <c r="G11103" s="399"/>
    </row>
    <row r="11104" spans="7:7" x14ac:dyDescent="0.35">
      <c r="G11104" s="399"/>
    </row>
    <row r="11105" spans="7:7" x14ac:dyDescent="0.35">
      <c r="G11105" s="399"/>
    </row>
    <row r="11106" spans="7:7" x14ac:dyDescent="0.35">
      <c r="G11106" s="399"/>
    </row>
    <row r="11107" spans="7:7" x14ac:dyDescent="0.35">
      <c r="G11107" s="399"/>
    </row>
    <row r="11108" spans="7:7" x14ac:dyDescent="0.35">
      <c r="G11108" s="399"/>
    </row>
    <row r="11109" spans="7:7" x14ac:dyDescent="0.35">
      <c r="G11109" s="399"/>
    </row>
    <row r="11110" spans="7:7" x14ac:dyDescent="0.35">
      <c r="G11110" s="399"/>
    </row>
    <row r="11111" spans="7:7" x14ac:dyDescent="0.35">
      <c r="G11111" s="399"/>
    </row>
    <row r="11112" spans="7:7" x14ac:dyDescent="0.35">
      <c r="G11112" s="399"/>
    </row>
    <row r="11113" spans="7:7" x14ac:dyDescent="0.35">
      <c r="G11113" s="399"/>
    </row>
    <row r="11114" spans="7:7" x14ac:dyDescent="0.35">
      <c r="G11114" s="399"/>
    </row>
    <row r="11115" spans="7:7" x14ac:dyDescent="0.35">
      <c r="G11115" s="399"/>
    </row>
    <row r="11116" spans="7:7" x14ac:dyDescent="0.35">
      <c r="G11116" s="399"/>
    </row>
    <row r="11117" spans="7:7" x14ac:dyDescent="0.35">
      <c r="G11117" s="399"/>
    </row>
    <row r="11118" spans="7:7" x14ac:dyDescent="0.35">
      <c r="G11118" s="399"/>
    </row>
    <row r="11119" spans="7:7" x14ac:dyDescent="0.35">
      <c r="G11119" s="399"/>
    </row>
    <row r="11120" spans="7:7" x14ac:dyDescent="0.35">
      <c r="G11120" s="399"/>
    </row>
    <row r="11121" spans="7:7" x14ac:dyDescent="0.35">
      <c r="G11121" s="399"/>
    </row>
    <row r="11122" spans="7:7" x14ac:dyDescent="0.35">
      <c r="G11122" s="399"/>
    </row>
    <row r="11123" spans="7:7" x14ac:dyDescent="0.35">
      <c r="G11123" s="399"/>
    </row>
    <row r="11124" spans="7:7" x14ac:dyDescent="0.35">
      <c r="G11124" s="399"/>
    </row>
    <row r="11125" spans="7:7" x14ac:dyDescent="0.35">
      <c r="G11125" s="399"/>
    </row>
    <row r="11126" spans="7:7" x14ac:dyDescent="0.35">
      <c r="G11126" s="399"/>
    </row>
    <row r="11127" spans="7:7" x14ac:dyDescent="0.35">
      <c r="G11127" s="399"/>
    </row>
    <row r="11128" spans="7:7" x14ac:dyDescent="0.35">
      <c r="G11128" s="399"/>
    </row>
    <row r="11129" spans="7:7" x14ac:dyDescent="0.35">
      <c r="G11129" s="399"/>
    </row>
    <row r="11130" spans="7:7" x14ac:dyDescent="0.35">
      <c r="G11130" s="399"/>
    </row>
    <row r="11131" spans="7:7" x14ac:dyDescent="0.35">
      <c r="G11131" s="399"/>
    </row>
    <row r="11132" spans="7:7" x14ac:dyDescent="0.35">
      <c r="G11132" s="399"/>
    </row>
    <row r="11133" spans="7:7" x14ac:dyDescent="0.35">
      <c r="G11133" s="399"/>
    </row>
    <row r="11134" spans="7:7" x14ac:dyDescent="0.35">
      <c r="G11134" s="399"/>
    </row>
    <row r="11135" spans="7:7" x14ac:dyDescent="0.35">
      <c r="G11135" s="399"/>
    </row>
    <row r="11136" spans="7:7" x14ac:dyDescent="0.35">
      <c r="G11136" s="399"/>
    </row>
    <row r="11137" spans="7:7" x14ac:dyDescent="0.35">
      <c r="G11137" s="399"/>
    </row>
    <row r="11138" spans="7:7" x14ac:dyDescent="0.35">
      <c r="G11138" s="399"/>
    </row>
    <row r="11139" spans="7:7" x14ac:dyDescent="0.35">
      <c r="G11139" s="399"/>
    </row>
    <row r="11140" spans="7:7" x14ac:dyDescent="0.35">
      <c r="G11140" s="399"/>
    </row>
    <row r="11141" spans="7:7" x14ac:dyDescent="0.35">
      <c r="G11141" s="399"/>
    </row>
    <row r="11142" spans="7:7" x14ac:dyDescent="0.35">
      <c r="G11142" s="399"/>
    </row>
    <row r="11143" spans="7:7" x14ac:dyDescent="0.35">
      <c r="G11143" s="399"/>
    </row>
    <row r="11144" spans="7:7" x14ac:dyDescent="0.35">
      <c r="G11144" s="399"/>
    </row>
    <row r="11145" spans="7:7" x14ac:dyDescent="0.35">
      <c r="G11145" s="399"/>
    </row>
    <row r="11146" spans="7:7" x14ac:dyDescent="0.35">
      <c r="G11146" s="399"/>
    </row>
    <row r="11147" spans="7:7" x14ac:dyDescent="0.35">
      <c r="G11147" s="399"/>
    </row>
    <row r="11148" spans="7:7" x14ac:dyDescent="0.35">
      <c r="G11148" s="399"/>
    </row>
    <row r="11149" spans="7:7" x14ac:dyDescent="0.35">
      <c r="G11149" s="399"/>
    </row>
    <row r="11150" spans="7:7" x14ac:dyDescent="0.35">
      <c r="G11150" s="399"/>
    </row>
    <row r="11151" spans="7:7" x14ac:dyDescent="0.35">
      <c r="G11151" s="399"/>
    </row>
    <row r="11152" spans="7:7" x14ac:dyDescent="0.35">
      <c r="G11152" s="399"/>
    </row>
    <row r="11153" spans="7:7" x14ac:dyDescent="0.35">
      <c r="G11153" s="399"/>
    </row>
    <row r="11154" spans="7:7" x14ac:dyDescent="0.35">
      <c r="G11154" s="399"/>
    </row>
    <row r="11155" spans="7:7" x14ac:dyDescent="0.35">
      <c r="G11155" s="399"/>
    </row>
    <row r="11156" spans="7:7" x14ac:dyDescent="0.35">
      <c r="G11156" s="399"/>
    </row>
    <row r="11157" spans="7:7" x14ac:dyDescent="0.35">
      <c r="G11157" s="399"/>
    </row>
    <row r="11158" spans="7:7" x14ac:dyDescent="0.35">
      <c r="G11158" s="399"/>
    </row>
    <row r="11159" spans="7:7" x14ac:dyDescent="0.35">
      <c r="G11159" s="399"/>
    </row>
    <row r="11160" spans="7:7" x14ac:dyDescent="0.35">
      <c r="G11160" s="399"/>
    </row>
    <row r="11161" spans="7:7" x14ac:dyDescent="0.35">
      <c r="G11161" s="399"/>
    </row>
    <row r="11162" spans="7:7" x14ac:dyDescent="0.35">
      <c r="G11162" s="399"/>
    </row>
    <row r="11163" spans="7:7" x14ac:dyDescent="0.35">
      <c r="G11163" s="399"/>
    </row>
    <row r="11164" spans="7:7" x14ac:dyDescent="0.35">
      <c r="G11164" s="399"/>
    </row>
    <row r="11165" spans="7:7" x14ac:dyDescent="0.35">
      <c r="G11165" s="399"/>
    </row>
    <row r="11166" spans="7:7" x14ac:dyDescent="0.35">
      <c r="G11166" s="399"/>
    </row>
    <row r="11167" spans="7:7" x14ac:dyDescent="0.35">
      <c r="G11167" s="399"/>
    </row>
    <row r="11168" spans="7:7" x14ac:dyDescent="0.35">
      <c r="G11168" s="399"/>
    </row>
    <row r="11169" spans="7:7" x14ac:dyDescent="0.35">
      <c r="G11169" s="399"/>
    </row>
    <row r="11170" spans="7:7" x14ac:dyDescent="0.35">
      <c r="G11170" s="399"/>
    </row>
    <row r="11171" spans="7:7" x14ac:dyDescent="0.35">
      <c r="G11171" s="399"/>
    </row>
    <row r="11172" spans="7:7" x14ac:dyDescent="0.35">
      <c r="G11172" s="399"/>
    </row>
    <row r="11173" spans="7:7" x14ac:dyDescent="0.35">
      <c r="G11173" s="399"/>
    </row>
    <row r="11174" spans="7:7" x14ac:dyDescent="0.35">
      <c r="G11174" s="399"/>
    </row>
    <row r="11175" spans="7:7" x14ac:dyDescent="0.35">
      <c r="G11175" s="399"/>
    </row>
    <row r="11176" spans="7:7" x14ac:dyDescent="0.35">
      <c r="G11176" s="399"/>
    </row>
    <row r="11177" spans="7:7" x14ac:dyDescent="0.35">
      <c r="G11177" s="399"/>
    </row>
    <row r="11178" spans="7:7" x14ac:dyDescent="0.35">
      <c r="G11178" s="399"/>
    </row>
    <row r="11179" spans="7:7" x14ac:dyDescent="0.35">
      <c r="G11179" s="399"/>
    </row>
    <row r="11180" spans="7:7" x14ac:dyDescent="0.35">
      <c r="G11180" s="399"/>
    </row>
    <row r="11181" spans="7:7" x14ac:dyDescent="0.35">
      <c r="G11181" s="399"/>
    </row>
    <row r="11182" spans="7:7" x14ac:dyDescent="0.35">
      <c r="G11182" s="399"/>
    </row>
    <row r="11183" spans="7:7" x14ac:dyDescent="0.35">
      <c r="G11183" s="399"/>
    </row>
    <row r="11184" spans="7:7" x14ac:dyDescent="0.35">
      <c r="G11184" s="399"/>
    </row>
    <row r="11185" spans="7:7" x14ac:dyDescent="0.35">
      <c r="G11185" s="399"/>
    </row>
    <row r="11186" spans="7:7" x14ac:dyDescent="0.35">
      <c r="G11186" s="399"/>
    </row>
    <row r="11187" spans="7:7" x14ac:dyDescent="0.35">
      <c r="G11187" s="399"/>
    </row>
    <row r="11188" spans="7:7" x14ac:dyDescent="0.35">
      <c r="G11188" s="399"/>
    </row>
    <row r="11189" spans="7:7" x14ac:dyDescent="0.35">
      <c r="G11189" s="399"/>
    </row>
    <row r="11190" spans="7:7" x14ac:dyDescent="0.35">
      <c r="G11190" s="399"/>
    </row>
    <row r="11191" spans="7:7" x14ac:dyDescent="0.35">
      <c r="G11191" s="399"/>
    </row>
    <row r="11192" spans="7:7" x14ac:dyDescent="0.35">
      <c r="G11192" s="399"/>
    </row>
    <row r="11193" spans="7:7" x14ac:dyDescent="0.35">
      <c r="G11193" s="399"/>
    </row>
    <row r="11194" spans="7:7" x14ac:dyDescent="0.35">
      <c r="G11194" s="399"/>
    </row>
    <row r="11195" spans="7:7" x14ac:dyDescent="0.35">
      <c r="G11195" s="399"/>
    </row>
    <row r="11196" spans="7:7" x14ac:dyDescent="0.35">
      <c r="G11196" s="399"/>
    </row>
    <row r="11197" spans="7:7" x14ac:dyDescent="0.35">
      <c r="G11197" s="399"/>
    </row>
    <row r="11198" spans="7:7" x14ac:dyDescent="0.35">
      <c r="G11198" s="399"/>
    </row>
    <row r="11199" spans="7:7" x14ac:dyDescent="0.35">
      <c r="G11199" s="399"/>
    </row>
    <row r="11200" spans="7:7" x14ac:dyDescent="0.35">
      <c r="G11200" s="399"/>
    </row>
    <row r="11201" spans="7:7" x14ac:dyDescent="0.35">
      <c r="G11201" s="399"/>
    </row>
    <row r="11202" spans="7:7" x14ac:dyDescent="0.35">
      <c r="G11202" s="399"/>
    </row>
    <row r="11203" spans="7:7" x14ac:dyDescent="0.35">
      <c r="G11203" s="399"/>
    </row>
    <row r="11204" spans="7:7" x14ac:dyDescent="0.35">
      <c r="G11204" s="399"/>
    </row>
    <row r="11205" spans="7:7" x14ac:dyDescent="0.35">
      <c r="G11205" s="399"/>
    </row>
    <row r="11206" spans="7:7" x14ac:dyDescent="0.35">
      <c r="G11206" s="399"/>
    </row>
    <row r="11207" spans="7:7" x14ac:dyDescent="0.35">
      <c r="G11207" s="399"/>
    </row>
    <row r="11208" spans="7:7" x14ac:dyDescent="0.35">
      <c r="G11208" s="399"/>
    </row>
    <row r="11209" spans="7:7" x14ac:dyDescent="0.35">
      <c r="G11209" s="399"/>
    </row>
    <row r="11210" spans="7:7" x14ac:dyDescent="0.35">
      <c r="G11210" s="399"/>
    </row>
    <row r="11211" spans="7:7" x14ac:dyDescent="0.35">
      <c r="G11211" s="399"/>
    </row>
    <row r="11212" spans="7:7" x14ac:dyDescent="0.35">
      <c r="G11212" s="399"/>
    </row>
    <row r="11213" spans="7:7" x14ac:dyDescent="0.35">
      <c r="G11213" s="399"/>
    </row>
    <row r="11214" spans="7:7" x14ac:dyDescent="0.35">
      <c r="G11214" s="399"/>
    </row>
    <row r="11215" spans="7:7" x14ac:dyDescent="0.35">
      <c r="G11215" s="399"/>
    </row>
    <row r="11216" spans="7:7" x14ac:dyDescent="0.35">
      <c r="G11216" s="399"/>
    </row>
    <row r="11217" spans="7:7" x14ac:dyDescent="0.35">
      <c r="G11217" s="399"/>
    </row>
    <row r="11218" spans="7:7" x14ac:dyDescent="0.35">
      <c r="G11218" s="399"/>
    </row>
    <row r="11219" spans="7:7" x14ac:dyDescent="0.35">
      <c r="G11219" s="399"/>
    </row>
    <row r="11220" spans="7:7" x14ac:dyDescent="0.35">
      <c r="G11220" s="399"/>
    </row>
    <row r="11221" spans="7:7" x14ac:dyDescent="0.35">
      <c r="G11221" s="399"/>
    </row>
    <row r="11222" spans="7:7" x14ac:dyDescent="0.35">
      <c r="G11222" s="399"/>
    </row>
    <row r="11223" spans="7:7" x14ac:dyDescent="0.35">
      <c r="G11223" s="399"/>
    </row>
    <row r="11224" spans="7:7" x14ac:dyDescent="0.35">
      <c r="G11224" s="399"/>
    </row>
    <row r="11225" spans="7:7" x14ac:dyDescent="0.35">
      <c r="G11225" s="399"/>
    </row>
    <row r="11226" spans="7:7" x14ac:dyDescent="0.35">
      <c r="G11226" s="399"/>
    </row>
    <row r="11227" spans="7:7" x14ac:dyDescent="0.35">
      <c r="G11227" s="399"/>
    </row>
    <row r="11228" spans="7:7" x14ac:dyDescent="0.35">
      <c r="G11228" s="399"/>
    </row>
    <row r="11229" spans="7:7" x14ac:dyDescent="0.35">
      <c r="G11229" s="399"/>
    </row>
    <row r="11230" spans="7:7" x14ac:dyDescent="0.35">
      <c r="G11230" s="399"/>
    </row>
    <row r="11231" spans="7:7" x14ac:dyDescent="0.35">
      <c r="G11231" s="399"/>
    </row>
    <row r="11232" spans="7:7" x14ac:dyDescent="0.35">
      <c r="G11232" s="399"/>
    </row>
    <row r="11233" spans="7:7" x14ac:dyDescent="0.35">
      <c r="G11233" s="399"/>
    </row>
    <row r="11234" spans="7:7" x14ac:dyDescent="0.35">
      <c r="G11234" s="399"/>
    </row>
    <row r="11235" spans="7:7" x14ac:dyDescent="0.35">
      <c r="G11235" s="399"/>
    </row>
    <row r="11236" spans="7:7" x14ac:dyDescent="0.35">
      <c r="G11236" s="399"/>
    </row>
    <row r="11237" spans="7:7" x14ac:dyDescent="0.35">
      <c r="G11237" s="399"/>
    </row>
    <row r="11238" spans="7:7" x14ac:dyDescent="0.35">
      <c r="G11238" s="399"/>
    </row>
    <row r="11239" spans="7:7" x14ac:dyDescent="0.35">
      <c r="G11239" s="399"/>
    </row>
    <row r="11240" spans="7:7" x14ac:dyDescent="0.35">
      <c r="G11240" s="399"/>
    </row>
    <row r="11241" spans="7:7" x14ac:dyDescent="0.35">
      <c r="G11241" s="399"/>
    </row>
    <row r="11242" spans="7:7" x14ac:dyDescent="0.35">
      <c r="G11242" s="399"/>
    </row>
    <row r="11243" spans="7:7" x14ac:dyDescent="0.35">
      <c r="G11243" s="399"/>
    </row>
    <row r="11244" spans="7:7" x14ac:dyDescent="0.35">
      <c r="G11244" s="399"/>
    </row>
    <row r="11245" spans="7:7" x14ac:dyDescent="0.35">
      <c r="G11245" s="399"/>
    </row>
    <row r="11246" spans="7:7" x14ac:dyDescent="0.35">
      <c r="G11246" s="399"/>
    </row>
    <row r="11247" spans="7:7" x14ac:dyDescent="0.35">
      <c r="G11247" s="399"/>
    </row>
    <row r="11248" spans="7:7" x14ac:dyDescent="0.35">
      <c r="G11248" s="399"/>
    </row>
    <row r="11249" spans="7:7" x14ac:dyDescent="0.35">
      <c r="G11249" s="399"/>
    </row>
    <row r="11250" spans="7:7" x14ac:dyDescent="0.35">
      <c r="G11250" s="399"/>
    </row>
    <row r="11251" spans="7:7" x14ac:dyDescent="0.35">
      <c r="G11251" s="399"/>
    </row>
    <row r="11252" spans="7:7" x14ac:dyDescent="0.35">
      <c r="G11252" s="399"/>
    </row>
    <row r="11253" spans="7:7" x14ac:dyDescent="0.35">
      <c r="G11253" s="399"/>
    </row>
    <row r="11254" spans="7:7" x14ac:dyDescent="0.35">
      <c r="G11254" s="399"/>
    </row>
    <row r="11255" spans="7:7" x14ac:dyDescent="0.35">
      <c r="G11255" s="399"/>
    </row>
    <row r="11256" spans="7:7" x14ac:dyDescent="0.35">
      <c r="G11256" s="399"/>
    </row>
    <row r="11257" spans="7:7" x14ac:dyDescent="0.35">
      <c r="G11257" s="399"/>
    </row>
    <row r="11258" spans="7:7" x14ac:dyDescent="0.35">
      <c r="G11258" s="399"/>
    </row>
    <row r="11259" spans="7:7" x14ac:dyDescent="0.35">
      <c r="G11259" s="399"/>
    </row>
    <row r="11260" spans="7:7" x14ac:dyDescent="0.35">
      <c r="G11260" s="399"/>
    </row>
    <row r="11261" spans="7:7" x14ac:dyDescent="0.35">
      <c r="G11261" s="399"/>
    </row>
    <row r="11262" spans="7:7" x14ac:dyDescent="0.35">
      <c r="G11262" s="399"/>
    </row>
    <row r="11263" spans="7:7" x14ac:dyDescent="0.35">
      <c r="G11263" s="399"/>
    </row>
    <row r="11264" spans="7:7" x14ac:dyDescent="0.35">
      <c r="G11264" s="399"/>
    </row>
    <row r="11265" spans="7:7" x14ac:dyDescent="0.35">
      <c r="G11265" s="399"/>
    </row>
    <row r="11266" spans="7:7" x14ac:dyDescent="0.35">
      <c r="G11266" s="399"/>
    </row>
    <row r="11267" spans="7:7" x14ac:dyDescent="0.35">
      <c r="G11267" s="399"/>
    </row>
    <row r="11268" spans="7:7" x14ac:dyDescent="0.35">
      <c r="G11268" s="399"/>
    </row>
    <row r="11269" spans="7:7" x14ac:dyDescent="0.35">
      <c r="G11269" s="399"/>
    </row>
    <row r="11270" spans="7:7" x14ac:dyDescent="0.35">
      <c r="G11270" s="399"/>
    </row>
    <row r="11271" spans="7:7" x14ac:dyDescent="0.35">
      <c r="G11271" s="399"/>
    </row>
    <row r="11272" spans="7:7" x14ac:dyDescent="0.35">
      <c r="G11272" s="399"/>
    </row>
    <row r="11273" spans="7:7" x14ac:dyDescent="0.35">
      <c r="G11273" s="399"/>
    </row>
    <row r="11274" spans="7:7" x14ac:dyDescent="0.35">
      <c r="G11274" s="399"/>
    </row>
    <row r="11275" spans="7:7" x14ac:dyDescent="0.35">
      <c r="G11275" s="399"/>
    </row>
    <row r="11276" spans="7:7" x14ac:dyDescent="0.35">
      <c r="G11276" s="399"/>
    </row>
    <row r="11277" spans="7:7" x14ac:dyDescent="0.35">
      <c r="G11277" s="399"/>
    </row>
    <row r="11278" spans="7:7" x14ac:dyDescent="0.35">
      <c r="G11278" s="399"/>
    </row>
    <row r="11279" spans="7:7" x14ac:dyDescent="0.35">
      <c r="G11279" s="399"/>
    </row>
    <row r="11280" spans="7:7" x14ac:dyDescent="0.35">
      <c r="G11280" s="399"/>
    </row>
    <row r="11281" spans="7:7" x14ac:dyDescent="0.35">
      <c r="G11281" s="399"/>
    </row>
    <row r="11282" spans="7:7" x14ac:dyDescent="0.35">
      <c r="G11282" s="399"/>
    </row>
    <row r="11283" spans="7:7" x14ac:dyDescent="0.35">
      <c r="G11283" s="399"/>
    </row>
    <row r="11284" spans="7:7" x14ac:dyDescent="0.35">
      <c r="G11284" s="399"/>
    </row>
    <row r="11285" spans="7:7" x14ac:dyDescent="0.35">
      <c r="G11285" s="399"/>
    </row>
    <row r="11286" spans="7:7" x14ac:dyDescent="0.35">
      <c r="G11286" s="399"/>
    </row>
    <row r="11287" spans="7:7" x14ac:dyDescent="0.35">
      <c r="G11287" s="399"/>
    </row>
    <row r="11288" spans="7:7" x14ac:dyDescent="0.35">
      <c r="G11288" s="399"/>
    </row>
    <row r="11289" spans="7:7" x14ac:dyDescent="0.35">
      <c r="G11289" s="399"/>
    </row>
    <row r="11290" spans="7:7" x14ac:dyDescent="0.35">
      <c r="G11290" s="399"/>
    </row>
    <row r="11291" spans="7:7" x14ac:dyDescent="0.35">
      <c r="G11291" s="399"/>
    </row>
    <row r="11292" spans="7:7" x14ac:dyDescent="0.35">
      <c r="G11292" s="399"/>
    </row>
    <row r="11293" spans="7:7" x14ac:dyDescent="0.35">
      <c r="G11293" s="399"/>
    </row>
    <row r="11294" spans="7:7" x14ac:dyDescent="0.35">
      <c r="G11294" s="399"/>
    </row>
    <row r="11295" spans="7:7" x14ac:dyDescent="0.35">
      <c r="G11295" s="399"/>
    </row>
    <row r="11296" spans="7:7" x14ac:dyDescent="0.35">
      <c r="G11296" s="399"/>
    </row>
    <row r="11297" spans="7:7" x14ac:dyDescent="0.35">
      <c r="G11297" s="399"/>
    </row>
    <row r="11298" spans="7:7" x14ac:dyDescent="0.35">
      <c r="G11298" s="399"/>
    </row>
    <row r="11299" spans="7:7" x14ac:dyDescent="0.35">
      <c r="G11299" s="399"/>
    </row>
    <row r="11300" spans="7:7" x14ac:dyDescent="0.35">
      <c r="G11300" s="399"/>
    </row>
    <row r="11301" spans="7:7" x14ac:dyDescent="0.35">
      <c r="G11301" s="399"/>
    </row>
    <row r="11302" spans="7:7" x14ac:dyDescent="0.35">
      <c r="G11302" s="399"/>
    </row>
    <row r="11303" spans="7:7" x14ac:dyDescent="0.35">
      <c r="G11303" s="399"/>
    </row>
    <row r="11304" spans="7:7" x14ac:dyDescent="0.35">
      <c r="G11304" s="399"/>
    </row>
    <row r="11305" spans="7:7" x14ac:dyDescent="0.35">
      <c r="G11305" s="399"/>
    </row>
    <row r="11306" spans="7:7" x14ac:dyDescent="0.35">
      <c r="G11306" s="399"/>
    </row>
    <row r="11307" spans="7:7" x14ac:dyDescent="0.35">
      <c r="G11307" s="399"/>
    </row>
    <row r="11308" spans="7:7" x14ac:dyDescent="0.35">
      <c r="G11308" s="399"/>
    </row>
    <row r="11309" spans="7:7" x14ac:dyDescent="0.35">
      <c r="G11309" s="399"/>
    </row>
    <row r="11310" spans="7:7" x14ac:dyDescent="0.35">
      <c r="G11310" s="399"/>
    </row>
    <row r="11311" spans="7:7" x14ac:dyDescent="0.35">
      <c r="G11311" s="399"/>
    </row>
    <row r="11312" spans="7:7" x14ac:dyDescent="0.35">
      <c r="G11312" s="399"/>
    </row>
    <row r="11313" spans="7:7" x14ac:dyDescent="0.35">
      <c r="G11313" s="399"/>
    </row>
    <row r="11314" spans="7:7" x14ac:dyDescent="0.35">
      <c r="G11314" s="399"/>
    </row>
    <row r="11315" spans="7:7" x14ac:dyDescent="0.35">
      <c r="G11315" s="399"/>
    </row>
    <row r="11316" spans="7:7" x14ac:dyDescent="0.35">
      <c r="G11316" s="399"/>
    </row>
    <row r="11317" spans="7:7" x14ac:dyDescent="0.35">
      <c r="G11317" s="399"/>
    </row>
    <row r="11318" spans="7:7" x14ac:dyDescent="0.35">
      <c r="G11318" s="399"/>
    </row>
    <row r="11319" spans="7:7" x14ac:dyDescent="0.35">
      <c r="G11319" s="399"/>
    </row>
    <row r="11320" spans="7:7" x14ac:dyDescent="0.35">
      <c r="G11320" s="399"/>
    </row>
    <row r="11321" spans="7:7" x14ac:dyDescent="0.35">
      <c r="G11321" s="399"/>
    </row>
    <row r="11322" spans="7:7" x14ac:dyDescent="0.35">
      <c r="G11322" s="399"/>
    </row>
    <row r="11323" spans="7:7" x14ac:dyDescent="0.35">
      <c r="G11323" s="399"/>
    </row>
    <row r="11324" spans="7:7" x14ac:dyDescent="0.35">
      <c r="G11324" s="399"/>
    </row>
    <row r="11325" spans="7:7" x14ac:dyDescent="0.35">
      <c r="G11325" s="399"/>
    </row>
    <row r="11326" spans="7:7" x14ac:dyDescent="0.35">
      <c r="G11326" s="399"/>
    </row>
    <row r="11327" spans="7:7" x14ac:dyDescent="0.35">
      <c r="G11327" s="399"/>
    </row>
    <row r="11328" spans="7:7" x14ac:dyDescent="0.35">
      <c r="G11328" s="399"/>
    </row>
    <row r="11329" spans="7:7" x14ac:dyDescent="0.35">
      <c r="G11329" s="399"/>
    </row>
    <row r="11330" spans="7:7" x14ac:dyDescent="0.35">
      <c r="G11330" s="399"/>
    </row>
    <row r="11331" spans="7:7" x14ac:dyDescent="0.35">
      <c r="G11331" s="399"/>
    </row>
    <row r="11332" spans="7:7" x14ac:dyDescent="0.35">
      <c r="G11332" s="399"/>
    </row>
    <row r="11333" spans="7:7" x14ac:dyDescent="0.35">
      <c r="G11333" s="399"/>
    </row>
    <row r="11334" spans="7:7" x14ac:dyDescent="0.35">
      <c r="G11334" s="399"/>
    </row>
    <row r="11335" spans="7:7" x14ac:dyDescent="0.35">
      <c r="G11335" s="399"/>
    </row>
    <row r="11336" spans="7:7" x14ac:dyDescent="0.35">
      <c r="G11336" s="399"/>
    </row>
    <row r="11337" spans="7:7" x14ac:dyDescent="0.35">
      <c r="G11337" s="399"/>
    </row>
    <row r="11338" spans="7:7" x14ac:dyDescent="0.35">
      <c r="G11338" s="399"/>
    </row>
    <row r="11339" spans="7:7" x14ac:dyDescent="0.35">
      <c r="G11339" s="399"/>
    </row>
    <row r="11340" spans="7:7" x14ac:dyDescent="0.35">
      <c r="G11340" s="399"/>
    </row>
    <row r="11341" spans="7:7" x14ac:dyDescent="0.35">
      <c r="G11341" s="399"/>
    </row>
    <row r="11342" spans="7:7" x14ac:dyDescent="0.35">
      <c r="G11342" s="399"/>
    </row>
    <row r="11343" spans="7:7" x14ac:dyDescent="0.35">
      <c r="G11343" s="399"/>
    </row>
    <row r="11344" spans="7:7" x14ac:dyDescent="0.35">
      <c r="G11344" s="399"/>
    </row>
    <row r="11345" spans="7:7" x14ac:dyDescent="0.35">
      <c r="G11345" s="399"/>
    </row>
    <row r="11346" spans="7:7" x14ac:dyDescent="0.35">
      <c r="G11346" s="399"/>
    </row>
    <row r="11347" spans="7:7" x14ac:dyDescent="0.35">
      <c r="G11347" s="399"/>
    </row>
    <row r="11348" spans="7:7" x14ac:dyDescent="0.35">
      <c r="G11348" s="399"/>
    </row>
    <row r="11349" spans="7:7" x14ac:dyDescent="0.35">
      <c r="G11349" s="399"/>
    </row>
    <row r="11350" spans="7:7" x14ac:dyDescent="0.35">
      <c r="G11350" s="399"/>
    </row>
    <row r="11351" spans="7:7" x14ac:dyDescent="0.35">
      <c r="G11351" s="399"/>
    </row>
    <row r="11352" spans="7:7" x14ac:dyDescent="0.35">
      <c r="G11352" s="399"/>
    </row>
    <row r="11353" spans="7:7" x14ac:dyDescent="0.35">
      <c r="G11353" s="399"/>
    </row>
    <row r="11354" spans="7:7" x14ac:dyDescent="0.35">
      <c r="G11354" s="399"/>
    </row>
    <row r="11355" spans="7:7" x14ac:dyDescent="0.35">
      <c r="G11355" s="399"/>
    </row>
    <row r="11356" spans="7:7" x14ac:dyDescent="0.35">
      <c r="G11356" s="399"/>
    </row>
    <row r="11357" spans="7:7" x14ac:dyDescent="0.35">
      <c r="G11357" s="399"/>
    </row>
    <row r="11358" spans="7:7" x14ac:dyDescent="0.35">
      <c r="G11358" s="399"/>
    </row>
    <row r="11359" spans="7:7" x14ac:dyDescent="0.35">
      <c r="G11359" s="399"/>
    </row>
    <row r="11360" spans="7:7" x14ac:dyDescent="0.35">
      <c r="G11360" s="399"/>
    </row>
    <row r="11361" spans="7:7" x14ac:dyDescent="0.35">
      <c r="G11361" s="399"/>
    </row>
    <row r="11362" spans="7:7" x14ac:dyDescent="0.35">
      <c r="G11362" s="399"/>
    </row>
    <row r="11363" spans="7:7" x14ac:dyDescent="0.35">
      <c r="G11363" s="399"/>
    </row>
    <row r="11364" spans="7:7" x14ac:dyDescent="0.35">
      <c r="G11364" s="399"/>
    </row>
    <row r="11365" spans="7:7" x14ac:dyDescent="0.35">
      <c r="G11365" s="399"/>
    </row>
    <row r="11366" spans="7:7" x14ac:dyDescent="0.35">
      <c r="G11366" s="399"/>
    </row>
    <row r="11367" spans="7:7" x14ac:dyDescent="0.35">
      <c r="G11367" s="399"/>
    </row>
    <row r="11368" spans="7:7" x14ac:dyDescent="0.35">
      <c r="G11368" s="399"/>
    </row>
    <row r="11369" spans="7:7" x14ac:dyDescent="0.35">
      <c r="G11369" s="399"/>
    </row>
    <row r="11370" spans="7:7" x14ac:dyDescent="0.35">
      <c r="G11370" s="399"/>
    </row>
    <row r="11371" spans="7:7" x14ac:dyDescent="0.35">
      <c r="G11371" s="399"/>
    </row>
    <row r="11372" spans="7:7" x14ac:dyDescent="0.35">
      <c r="G11372" s="399"/>
    </row>
    <row r="11373" spans="7:7" x14ac:dyDescent="0.35">
      <c r="G11373" s="399"/>
    </row>
    <row r="11374" spans="7:7" x14ac:dyDescent="0.35">
      <c r="G11374" s="399"/>
    </row>
    <row r="11375" spans="7:7" x14ac:dyDescent="0.35">
      <c r="G11375" s="399"/>
    </row>
    <row r="11376" spans="7:7" x14ac:dyDescent="0.35">
      <c r="G11376" s="399"/>
    </row>
    <row r="11377" spans="7:7" x14ac:dyDescent="0.35">
      <c r="G11377" s="399"/>
    </row>
    <row r="11378" spans="7:7" x14ac:dyDescent="0.35">
      <c r="G11378" s="399"/>
    </row>
    <row r="11379" spans="7:7" x14ac:dyDescent="0.35">
      <c r="G11379" s="399"/>
    </row>
    <row r="11380" spans="7:7" x14ac:dyDescent="0.35">
      <c r="G11380" s="399"/>
    </row>
    <row r="11381" spans="7:7" x14ac:dyDescent="0.35">
      <c r="G11381" s="399"/>
    </row>
    <row r="11382" spans="7:7" x14ac:dyDescent="0.35">
      <c r="G11382" s="399"/>
    </row>
    <row r="11383" spans="7:7" x14ac:dyDescent="0.35">
      <c r="G11383" s="399"/>
    </row>
    <row r="11384" spans="7:7" x14ac:dyDescent="0.35">
      <c r="G11384" s="399"/>
    </row>
    <row r="11385" spans="7:7" x14ac:dyDescent="0.35">
      <c r="G11385" s="399"/>
    </row>
    <row r="11386" spans="7:7" x14ac:dyDescent="0.35">
      <c r="G11386" s="399"/>
    </row>
    <row r="11387" spans="7:7" x14ac:dyDescent="0.35">
      <c r="G11387" s="399"/>
    </row>
    <row r="11388" spans="7:7" x14ac:dyDescent="0.35">
      <c r="G11388" s="399"/>
    </row>
    <row r="11389" spans="7:7" x14ac:dyDescent="0.35">
      <c r="G11389" s="399"/>
    </row>
    <row r="11390" spans="7:7" x14ac:dyDescent="0.35">
      <c r="G11390" s="399"/>
    </row>
    <row r="11391" spans="7:7" x14ac:dyDescent="0.35">
      <c r="G11391" s="399"/>
    </row>
    <row r="11392" spans="7:7" x14ac:dyDescent="0.35">
      <c r="G11392" s="399"/>
    </row>
    <row r="11393" spans="7:7" x14ac:dyDescent="0.35">
      <c r="G11393" s="399"/>
    </row>
    <row r="11394" spans="7:7" x14ac:dyDescent="0.35">
      <c r="G11394" s="399"/>
    </row>
    <row r="11395" spans="7:7" x14ac:dyDescent="0.35">
      <c r="G11395" s="399"/>
    </row>
    <row r="11396" spans="7:7" x14ac:dyDescent="0.35">
      <c r="G11396" s="399"/>
    </row>
    <row r="11397" spans="7:7" x14ac:dyDescent="0.35">
      <c r="G11397" s="399"/>
    </row>
    <row r="11398" spans="7:7" x14ac:dyDescent="0.35">
      <c r="G11398" s="399"/>
    </row>
    <row r="11399" spans="7:7" x14ac:dyDescent="0.35">
      <c r="G11399" s="399"/>
    </row>
    <row r="11400" spans="7:7" x14ac:dyDescent="0.35">
      <c r="G11400" s="399"/>
    </row>
    <row r="11401" spans="7:7" x14ac:dyDescent="0.35">
      <c r="G11401" s="399"/>
    </row>
    <row r="11402" spans="7:7" x14ac:dyDescent="0.35">
      <c r="G11402" s="399"/>
    </row>
    <row r="11403" spans="7:7" x14ac:dyDescent="0.35">
      <c r="G11403" s="399"/>
    </row>
    <row r="11404" spans="7:7" x14ac:dyDescent="0.35">
      <c r="G11404" s="399"/>
    </row>
    <row r="11405" spans="7:7" x14ac:dyDescent="0.35">
      <c r="G11405" s="399"/>
    </row>
    <row r="11406" spans="7:7" x14ac:dyDescent="0.35">
      <c r="G11406" s="399"/>
    </row>
    <row r="11407" spans="7:7" x14ac:dyDescent="0.35">
      <c r="G11407" s="399"/>
    </row>
    <row r="11408" spans="7:7" x14ac:dyDescent="0.35">
      <c r="G11408" s="399"/>
    </row>
    <row r="11409" spans="7:7" x14ac:dyDescent="0.35">
      <c r="G11409" s="399"/>
    </row>
    <row r="11410" spans="7:7" x14ac:dyDescent="0.35">
      <c r="G11410" s="399"/>
    </row>
    <row r="11411" spans="7:7" x14ac:dyDescent="0.35">
      <c r="G11411" s="399"/>
    </row>
    <row r="11412" spans="7:7" x14ac:dyDescent="0.35">
      <c r="G11412" s="399"/>
    </row>
    <row r="11413" spans="7:7" x14ac:dyDescent="0.35">
      <c r="G11413" s="399"/>
    </row>
    <row r="11414" spans="7:7" x14ac:dyDescent="0.35">
      <c r="G11414" s="399"/>
    </row>
    <row r="11415" spans="7:7" x14ac:dyDescent="0.35">
      <c r="G11415" s="399"/>
    </row>
    <row r="11416" spans="7:7" x14ac:dyDescent="0.35">
      <c r="G11416" s="399"/>
    </row>
    <row r="11417" spans="7:7" x14ac:dyDescent="0.35">
      <c r="G11417" s="399"/>
    </row>
    <row r="11418" spans="7:7" x14ac:dyDescent="0.35">
      <c r="G11418" s="399"/>
    </row>
    <row r="11419" spans="7:7" x14ac:dyDescent="0.35">
      <c r="G11419" s="399"/>
    </row>
    <row r="11420" spans="7:7" x14ac:dyDescent="0.35">
      <c r="G11420" s="399"/>
    </row>
    <row r="11421" spans="7:7" x14ac:dyDescent="0.35">
      <c r="G11421" s="399"/>
    </row>
    <row r="11422" spans="7:7" x14ac:dyDescent="0.35">
      <c r="G11422" s="399"/>
    </row>
    <row r="11423" spans="7:7" x14ac:dyDescent="0.35">
      <c r="G11423" s="399"/>
    </row>
    <row r="11424" spans="7:7" x14ac:dyDescent="0.35">
      <c r="G11424" s="399"/>
    </row>
    <row r="11425" spans="7:7" x14ac:dyDescent="0.35">
      <c r="G11425" s="399"/>
    </row>
    <row r="11426" spans="7:7" x14ac:dyDescent="0.35">
      <c r="G11426" s="399"/>
    </row>
    <row r="11427" spans="7:7" x14ac:dyDescent="0.35">
      <c r="G11427" s="399"/>
    </row>
    <row r="11428" spans="7:7" x14ac:dyDescent="0.35">
      <c r="G11428" s="399"/>
    </row>
    <row r="11429" spans="7:7" x14ac:dyDescent="0.35">
      <c r="G11429" s="399"/>
    </row>
    <row r="11430" spans="7:7" x14ac:dyDescent="0.35">
      <c r="G11430" s="399"/>
    </row>
    <row r="11431" spans="7:7" x14ac:dyDescent="0.35">
      <c r="G11431" s="399"/>
    </row>
    <row r="11432" spans="7:7" x14ac:dyDescent="0.35">
      <c r="G11432" s="399"/>
    </row>
    <row r="11433" spans="7:7" x14ac:dyDescent="0.35">
      <c r="G11433" s="399"/>
    </row>
    <row r="11434" spans="7:7" x14ac:dyDescent="0.35">
      <c r="G11434" s="399"/>
    </row>
    <row r="11435" spans="7:7" x14ac:dyDescent="0.35">
      <c r="G11435" s="399"/>
    </row>
    <row r="11436" spans="7:7" x14ac:dyDescent="0.35">
      <c r="G11436" s="399"/>
    </row>
    <row r="11437" spans="7:7" x14ac:dyDescent="0.35">
      <c r="G11437" s="399"/>
    </row>
    <row r="11438" spans="7:7" x14ac:dyDescent="0.35">
      <c r="G11438" s="399"/>
    </row>
    <row r="11439" spans="7:7" x14ac:dyDescent="0.35">
      <c r="G11439" s="399"/>
    </row>
    <row r="11440" spans="7:7" x14ac:dyDescent="0.35">
      <c r="G11440" s="399"/>
    </row>
    <row r="11441" spans="7:7" x14ac:dyDescent="0.35">
      <c r="G11441" s="399"/>
    </row>
    <row r="11442" spans="7:7" x14ac:dyDescent="0.35">
      <c r="G11442" s="399"/>
    </row>
    <row r="11443" spans="7:7" x14ac:dyDescent="0.35">
      <c r="G11443" s="399"/>
    </row>
    <row r="11444" spans="7:7" x14ac:dyDescent="0.35">
      <c r="G11444" s="399"/>
    </row>
    <row r="11445" spans="7:7" x14ac:dyDescent="0.35">
      <c r="G11445" s="399"/>
    </row>
    <row r="11446" spans="7:7" x14ac:dyDescent="0.35">
      <c r="G11446" s="399"/>
    </row>
    <row r="11447" spans="7:7" x14ac:dyDescent="0.35">
      <c r="G11447" s="399"/>
    </row>
    <row r="11448" spans="7:7" x14ac:dyDescent="0.35">
      <c r="G11448" s="399"/>
    </row>
    <row r="11449" spans="7:7" x14ac:dyDescent="0.35">
      <c r="G11449" s="399"/>
    </row>
    <row r="11450" spans="7:7" x14ac:dyDescent="0.35">
      <c r="G11450" s="399"/>
    </row>
    <row r="11451" spans="7:7" x14ac:dyDescent="0.35">
      <c r="G11451" s="399"/>
    </row>
    <row r="11452" spans="7:7" x14ac:dyDescent="0.35">
      <c r="G11452" s="399"/>
    </row>
    <row r="11453" spans="7:7" x14ac:dyDescent="0.35">
      <c r="G11453" s="399"/>
    </row>
    <row r="11454" spans="7:7" x14ac:dyDescent="0.35">
      <c r="G11454" s="399"/>
    </row>
    <row r="11455" spans="7:7" x14ac:dyDescent="0.35">
      <c r="G11455" s="399"/>
    </row>
    <row r="11456" spans="7:7" x14ac:dyDescent="0.35">
      <c r="G11456" s="399"/>
    </row>
    <row r="11457" spans="7:7" x14ac:dyDescent="0.35">
      <c r="G11457" s="399"/>
    </row>
    <row r="11458" spans="7:7" x14ac:dyDescent="0.35">
      <c r="G11458" s="399"/>
    </row>
    <row r="11459" spans="7:7" x14ac:dyDescent="0.35">
      <c r="G11459" s="399"/>
    </row>
    <row r="11460" spans="7:7" x14ac:dyDescent="0.35">
      <c r="G11460" s="399"/>
    </row>
    <row r="11461" spans="7:7" x14ac:dyDescent="0.35">
      <c r="G11461" s="399"/>
    </row>
    <row r="11462" spans="7:7" x14ac:dyDescent="0.35">
      <c r="G11462" s="399"/>
    </row>
    <row r="11463" spans="7:7" x14ac:dyDescent="0.35">
      <c r="G11463" s="399"/>
    </row>
    <row r="11464" spans="7:7" x14ac:dyDescent="0.35">
      <c r="G11464" s="399"/>
    </row>
    <row r="11465" spans="7:7" x14ac:dyDescent="0.35">
      <c r="G11465" s="399"/>
    </row>
    <row r="11466" spans="7:7" x14ac:dyDescent="0.35">
      <c r="G11466" s="399"/>
    </row>
    <row r="11467" spans="7:7" x14ac:dyDescent="0.35">
      <c r="G11467" s="399"/>
    </row>
    <row r="11468" spans="7:7" x14ac:dyDescent="0.35">
      <c r="G11468" s="399"/>
    </row>
    <row r="11469" spans="7:7" x14ac:dyDescent="0.35">
      <c r="G11469" s="399"/>
    </row>
    <row r="11470" spans="7:7" x14ac:dyDescent="0.35">
      <c r="G11470" s="399"/>
    </row>
    <row r="11471" spans="7:7" x14ac:dyDescent="0.35">
      <c r="G11471" s="399"/>
    </row>
    <row r="11472" spans="7:7" x14ac:dyDescent="0.35">
      <c r="G11472" s="399"/>
    </row>
    <row r="11473" spans="7:7" x14ac:dyDescent="0.35">
      <c r="G11473" s="399"/>
    </row>
    <row r="11474" spans="7:7" x14ac:dyDescent="0.35">
      <c r="G11474" s="399"/>
    </row>
    <row r="11475" spans="7:7" x14ac:dyDescent="0.35">
      <c r="G11475" s="399"/>
    </row>
    <row r="11476" spans="7:7" x14ac:dyDescent="0.35">
      <c r="G11476" s="399"/>
    </row>
    <row r="11477" spans="7:7" x14ac:dyDescent="0.35">
      <c r="G11477" s="399"/>
    </row>
    <row r="11478" spans="7:7" x14ac:dyDescent="0.35">
      <c r="G11478" s="399"/>
    </row>
    <row r="11479" spans="7:7" x14ac:dyDescent="0.35">
      <c r="G11479" s="399"/>
    </row>
    <row r="11480" spans="7:7" x14ac:dyDescent="0.35">
      <c r="G11480" s="399"/>
    </row>
    <row r="11481" spans="7:7" x14ac:dyDescent="0.35">
      <c r="G11481" s="399"/>
    </row>
    <row r="11482" spans="7:7" x14ac:dyDescent="0.35">
      <c r="G11482" s="399"/>
    </row>
    <row r="11483" spans="7:7" x14ac:dyDescent="0.35">
      <c r="G11483" s="399"/>
    </row>
    <row r="11484" spans="7:7" x14ac:dyDescent="0.35">
      <c r="G11484" s="399"/>
    </row>
    <row r="11485" spans="7:7" x14ac:dyDescent="0.35">
      <c r="G11485" s="399"/>
    </row>
    <row r="11486" spans="7:7" x14ac:dyDescent="0.35">
      <c r="G11486" s="399"/>
    </row>
    <row r="11487" spans="7:7" x14ac:dyDescent="0.35">
      <c r="G11487" s="399"/>
    </row>
    <row r="11488" spans="7:7" x14ac:dyDescent="0.35">
      <c r="G11488" s="399"/>
    </row>
    <row r="11489" spans="7:7" x14ac:dyDescent="0.35">
      <c r="G11489" s="399"/>
    </row>
    <row r="11490" spans="7:7" x14ac:dyDescent="0.35">
      <c r="G11490" s="399"/>
    </row>
    <row r="11491" spans="7:7" x14ac:dyDescent="0.35">
      <c r="G11491" s="399"/>
    </row>
    <row r="11492" spans="7:7" x14ac:dyDescent="0.35">
      <c r="G11492" s="399"/>
    </row>
    <row r="11493" spans="7:7" x14ac:dyDescent="0.35">
      <c r="G11493" s="399"/>
    </row>
    <row r="11494" spans="7:7" x14ac:dyDescent="0.35">
      <c r="G11494" s="399"/>
    </row>
    <row r="11495" spans="7:7" x14ac:dyDescent="0.35">
      <c r="G11495" s="399"/>
    </row>
    <row r="11496" spans="7:7" x14ac:dyDescent="0.35">
      <c r="G11496" s="399"/>
    </row>
    <row r="11497" spans="7:7" x14ac:dyDescent="0.35">
      <c r="G11497" s="399"/>
    </row>
    <row r="11498" spans="7:7" x14ac:dyDescent="0.35">
      <c r="G11498" s="399"/>
    </row>
    <row r="11499" spans="7:7" x14ac:dyDescent="0.35">
      <c r="G11499" s="399"/>
    </row>
    <row r="11500" spans="7:7" x14ac:dyDescent="0.35">
      <c r="G11500" s="399"/>
    </row>
    <row r="11501" spans="7:7" x14ac:dyDescent="0.35">
      <c r="G11501" s="399"/>
    </row>
    <row r="11502" spans="7:7" x14ac:dyDescent="0.35">
      <c r="G11502" s="399"/>
    </row>
    <row r="11503" spans="7:7" x14ac:dyDescent="0.35">
      <c r="G11503" s="399"/>
    </row>
    <row r="11504" spans="7:7" x14ac:dyDescent="0.35">
      <c r="G11504" s="399"/>
    </row>
    <row r="11505" spans="7:7" x14ac:dyDescent="0.35">
      <c r="G11505" s="399"/>
    </row>
    <row r="11506" spans="7:7" x14ac:dyDescent="0.35">
      <c r="G11506" s="399"/>
    </row>
    <row r="11507" spans="7:7" x14ac:dyDescent="0.35">
      <c r="G11507" s="399"/>
    </row>
    <row r="11508" spans="7:7" x14ac:dyDescent="0.35">
      <c r="G11508" s="399"/>
    </row>
    <row r="11509" spans="7:7" x14ac:dyDescent="0.35">
      <c r="G11509" s="399"/>
    </row>
    <row r="11510" spans="7:7" x14ac:dyDescent="0.35">
      <c r="G11510" s="399"/>
    </row>
    <row r="11511" spans="7:7" x14ac:dyDescent="0.35">
      <c r="G11511" s="399"/>
    </row>
    <row r="11512" spans="7:7" x14ac:dyDescent="0.35">
      <c r="G11512" s="399"/>
    </row>
    <row r="11513" spans="7:7" x14ac:dyDescent="0.35">
      <c r="G11513" s="399"/>
    </row>
    <row r="11514" spans="7:7" x14ac:dyDescent="0.35">
      <c r="G11514" s="399"/>
    </row>
    <row r="11515" spans="7:7" x14ac:dyDescent="0.35">
      <c r="G11515" s="399"/>
    </row>
    <row r="11516" spans="7:7" x14ac:dyDescent="0.35">
      <c r="G11516" s="399"/>
    </row>
    <row r="11517" spans="7:7" x14ac:dyDescent="0.35">
      <c r="G11517" s="399"/>
    </row>
    <row r="11518" spans="7:7" x14ac:dyDescent="0.35">
      <c r="G11518" s="399"/>
    </row>
    <row r="11519" spans="7:7" x14ac:dyDescent="0.35">
      <c r="G11519" s="399"/>
    </row>
    <row r="11520" spans="7:7" x14ac:dyDescent="0.35">
      <c r="G11520" s="399"/>
    </row>
    <row r="11521" spans="7:7" x14ac:dyDescent="0.35">
      <c r="G11521" s="399"/>
    </row>
    <row r="11522" spans="7:7" x14ac:dyDescent="0.35">
      <c r="G11522" s="399"/>
    </row>
    <row r="11523" spans="7:7" x14ac:dyDescent="0.35">
      <c r="G11523" s="399"/>
    </row>
    <row r="11524" spans="7:7" x14ac:dyDescent="0.35">
      <c r="G11524" s="399"/>
    </row>
    <row r="11525" spans="7:7" x14ac:dyDescent="0.35">
      <c r="G11525" s="399"/>
    </row>
    <row r="11526" spans="7:7" x14ac:dyDescent="0.35">
      <c r="G11526" s="399"/>
    </row>
    <row r="11527" spans="7:7" x14ac:dyDescent="0.35">
      <c r="G11527" s="399"/>
    </row>
    <row r="11528" spans="7:7" x14ac:dyDescent="0.35">
      <c r="G11528" s="399"/>
    </row>
    <row r="11529" spans="7:7" x14ac:dyDescent="0.35">
      <c r="G11529" s="399"/>
    </row>
    <row r="11530" spans="7:7" x14ac:dyDescent="0.35">
      <c r="G11530" s="399"/>
    </row>
    <row r="11531" spans="7:7" x14ac:dyDescent="0.35">
      <c r="G11531" s="399"/>
    </row>
    <row r="11532" spans="7:7" x14ac:dyDescent="0.35">
      <c r="G11532" s="399"/>
    </row>
    <row r="11533" spans="7:7" x14ac:dyDescent="0.35">
      <c r="G11533" s="399"/>
    </row>
    <row r="11534" spans="7:7" x14ac:dyDescent="0.35">
      <c r="G11534" s="399"/>
    </row>
    <row r="11535" spans="7:7" x14ac:dyDescent="0.35">
      <c r="G11535" s="399"/>
    </row>
    <row r="11536" spans="7:7" x14ac:dyDescent="0.35">
      <c r="G11536" s="399"/>
    </row>
    <row r="11537" spans="7:7" x14ac:dyDescent="0.35">
      <c r="G11537" s="399"/>
    </row>
    <row r="11538" spans="7:7" x14ac:dyDescent="0.35">
      <c r="G11538" s="399"/>
    </row>
    <row r="11539" spans="7:7" x14ac:dyDescent="0.35">
      <c r="G11539" s="399"/>
    </row>
    <row r="11540" spans="7:7" x14ac:dyDescent="0.35">
      <c r="G11540" s="399"/>
    </row>
    <row r="11541" spans="7:7" x14ac:dyDescent="0.35">
      <c r="G11541" s="399"/>
    </row>
    <row r="11542" spans="7:7" x14ac:dyDescent="0.35">
      <c r="G11542" s="399"/>
    </row>
    <row r="11543" spans="7:7" x14ac:dyDescent="0.35">
      <c r="G11543" s="399"/>
    </row>
    <row r="11544" spans="7:7" x14ac:dyDescent="0.35">
      <c r="G11544" s="399"/>
    </row>
    <row r="11545" spans="7:7" x14ac:dyDescent="0.35">
      <c r="G11545" s="399"/>
    </row>
    <row r="11546" spans="7:7" x14ac:dyDescent="0.35">
      <c r="G11546" s="399"/>
    </row>
    <row r="11547" spans="7:7" x14ac:dyDescent="0.35">
      <c r="G11547" s="399"/>
    </row>
    <row r="11548" spans="7:7" x14ac:dyDescent="0.35">
      <c r="G11548" s="399"/>
    </row>
    <row r="11549" spans="7:7" x14ac:dyDescent="0.35">
      <c r="G11549" s="399"/>
    </row>
    <row r="11550" spans="7:7" x14ac:dyDescent="0.35">
      <c r="G11550" s="399"/>
    </row>
    <row r="11551" spans="7:7" x14ac:dyDescent="0.35">
      <c r="G11551" s="399"/>
    </row>
    <row r="11552" spans="7:7" x14ac:dyDescent="0.35">
      <c r="G11552" s="399"/>
    </row>
    <row r="11553" spans="7:7" x14ac:dyDescent="0.35">
      <c r="G11553" s="399"/>
    </row>
    <row r="11554" spans="7:7" x14ac:dyDescent="0.35">
      <c r="G11554" s="399"/>
    </row>
    <row r="11555" spans="7:7" x14ac:dyDescent="0.35">
      <c r="G11555" s="399"/>
    </row>
    <row r="11556" spans="7:7" x14ac:dyDescent="0.35">
      <c r="G11556" s="399"/>
    </row>
    <row r="11557" spans="7:7" x14ac:dyDescent="0.35">
      <c r="G11557" s="399"/>
    </row>
    <row r="11558" spans="7:7" x14ac:dyDescent="0.35">
      <c r="G11558" s="399"/>
    </row>
    <row r="11559" spans="7:7" x14ac:dyDescent="0.35">
      <c r="G11559" s="399"/>
    </row>
    <row r="11560" spans="7:7" x14ac:dyDescent="0.35">
      <c r="G11560" s="399"/>
    </row>
    <row r="11561" spans="7:7" x14ac:dyDescent="0.35">
      <c r="G11561" s="399"/>
    </row>
    <row r="11562" spans="7:7" x14ac:dyDescent="0.35">
      <c r="G11562" s="399"/>
    </row>
    <row r="11563" spans="7:7" x14ac:dyDescent="0.35">
      <c r="G11563" s="399"/>
    </row>
    <row r="11564" spans="7:7" x14ac:dyDescent="0.35">
      <c r="G11564" s="399"/>
    </row>
    <row r="11565" spans="7:7" x14ac:dyDescent="0.35">
      <c r="G11565" s="399"/>
    </row>
    <row r="11566" spans="7:7" x14ac:dyDescent="0.35">
      <c r="G11566" s="399"/>
    </row>
    <row r="11567" spans="7:7" x14ac:dyDescent="0.35">
      <c r="G11567" s="399"/>
    </row>
    <row r="11568" spans="7:7" x14ac:dyDescent="0.35">
      <c r="G11568" s="399"/>
    </row>
    <row r="11569" spans="7:7" x14ac:dyDescent="0.35">
      <c r="G11569" s="399"/>
    </row>
    <row r="11570" spans="7:7" x14ac:dyDescent="0.35">
      <c r="G11570" s="399"/>
    </row>
    <row r="11571" spans="7:7" x14ac:dyDescent="0.35">
      <c r="G11571" s="399"/>
    </row>
    <row r="11572" spans="7:7" x14ac:dyDescent="0.35">
      <c r="G11572" s="399"/>
    </row>
    <row r="11573" spans="7:7" x14ac:dyDescent="0.35">
      <c r="G11573" s="399"/>
    </row>
    <row r="11574" spans="7:7" x14ac:dyDescent="0.35">
      <c r="G11574" s="399"/>
    </row>
    <row r="11575" spans="7:7" x14ac:dyDescent="0.35">
      <c r="G11575" s="399"/>
    </row>
    <row r="11576" spans="7:7" x14ac:dyDescent="0.35">
      <c r="G11576" s="399"/>
    </row>
    <row r="11577" spans="7:7" x14ac:dyDescent="0.35">
      <c r="G11577" s="399"/>
    </row>
    <row r="11578" spans="7:7" x14ac:dyDescent="0.35">
      <c r="G11578" s="399"/>
    </row>
    <row r="11579" spans="7:7" x14ac:dyDescent="0.35">
      <c r="G11579" s="399"/>
    </row>
    <row r="11580" spans="7:7" x14ac:dyDescent="0.35">
      <c r="G11580" s="399"/>
    </row>
    <row r="11581" spans="7:7" x14ac:dyDescent="0.35">
      <c r="G11581" s="399"/>
    </row>
    <row r="11582" spans="7:7" x14ac:dyDescent="0.35">
      <c r="G11582" s="399"/>
    </row>
    <row r="11583" spans="7:7" x14ac:dyDescent="0.35">
      <c r="G11583" s="399"/>
    </row>
    <row r="11584" spans="7:7" x14ac:dyDescent="0.35">
      <c r="G11584" s="399"/>
    </row>
    <row r="11585" spans="7:7" x14ac:dyDescent="0.35">
      <c r="G11585" s="399"/>
    </row>
    <row r="11586" spans="7:7" x14ac:dyDescent="0.35">
      <c r="G11586" s="399"/>
    </row>
    <row r="11587" spans="7:7" x14ac:dyDescent="0.35">
      <c r="G11587" s="399"/>
    </row>
    <row r="11588" spans="7:7" x14ac:dyDescent="0.35">
      <c r="G11588" s="399"/>
    </row>
    <row r="11589" spans="7:7" x14ac:dyDescent="0.35">
      <c r="G11589" s="399"/>
    </row>
    <row r="11590" spans="7:7" x14ac:dyDescent="0.35">
      <c r="G11590" s="399"/>
    </row>
    <row r="11591" spans="7:7" x14ac:dyDescent="0.35">
      <c r="G11591" s="399"/>
    </row>
    <row r="11592" spans="7:7" x14ac:dyDescent="0.35">
      <c r="G11592" s="399"/>
    </row>
    <row r="11593" spans="7:7" x14ac:dyDescent="0.35">
      <c r="G11593" s="399"/>
    </row>
    <row r="11594" spans="7:7" x14ac:dyDescent="0.35">
      <c r="G11594" s="399"/>
    </row>
    <row r="11595" spans="7:7" x14ac:dyDescent="0.35">
      <c r="G11595" s="399"/>
    </row>
    <row r="11596" spans="7:7" x14ac:dyDescent="0.35">
      <c r="G11596" s="399"/>
    </row>
    <row r="11597" spans="7:7" x14ac:dyDescent="0.35">
      <c r="G11597" s="399"/>
    </row>
    <row r="11598" spans="7:7" x14ac:dyDescent="0.35">
      <c r="G11598" s="399"/>
    </row>
    <row r="11599" spans="7:7" x14ac:dyDescent="0.35">
      <c r="G11599" s="399"/>
    </row>
    <row r="11600" spans="7:7" x14ac:dyDescent="0.35">
      <c r="G11600" s="399"/>
    </row>
    <row r="11601" spans="7:7" x14ac:dyDescent="0.35">
      <c r="G11601" s="399"/>
    </row>
    <row r="11602" spans="7:7" x14ac:dyDescent="0.35">
      <c r="G11602" s="399"/>
    </row>
    <row r="11603" spans="7:7" x14ac:dyDescent="0.35">
      <c r="G11603" s="399"/>
    </row>
    <row r="11604" spans="7:7" x14ac:dyDescent="0.35">
      <c r="G11604" s="399"/>
    </row>
    <row r="11605" spans="7:7" x14ac:dyDescent="0.35">
      <c r="G11605" s="399"/>
    </row>
    <row r="11606" spans="7:7" x14ac:dyDescent="0.35">
      <c r="G11606" s="399"/>
    </row>
    <row r="11607" spans="7:7" x14ac:dyDescent="0.35">
      <c r="G11607" s="399"/>
    </row>
    <row r="11608" spans="7:7" x14ac:dyDescent="0.35">
      <c r="G11608" s="399"/>
    </row>
    <row r="11609" spans="7:7" x14ac:dyDescent="0.35">
      <c r="G11609" s="399"/>
    </row>
    <row r="11610" spans="7:7" x14ac:dyDescent="0.35">
      <c r="G11610" s="399"/>
    </row>
    <row r="11611" spans="7:7" x14ac:dyDescent="0.35">
      <c r="G11611" s="399"/>
    </row>
    <row r="11612" spans="7:7" x14ac:dyDescent="0.35">
      <c r="G11612" s="399"/>
    </row>
    <row r="11613" spans="7:7" x14ac:dyDescent="0.35">
      <c r="G11613" s="399"/>
    </row>
    <row r="11614" spans="7:7" x14ac:dyDescent="0.35">
      <c r="G11614" s="399"/>
    </row>
    <row r="11615" spans="7:7" x14ac:dyDescent="0.35">
      <c r="G11615" s="399"/>
    </row>
    <row r="11616" spans="7:7" x14ac:dyDescent="0.35">
      <c r="G11616" s="399"/>
    </row>
    <row r="11617" spans="7:7" x14ac:dyDescent="0.35">
      <c r="G11617" s="399"/>
    </row>
    <row r="11618" spans="7:7" x14ac:dyDescent="0.35">
      <c r="G11618" s="399"/>
    </row>
    <row r="11619" spans="7:7" x14ac:dyDescent="0.35">
      <c r="G11619" s="399"/>
    </row>
    <row r="11620" spans="7:7" x14ac:dyDescent="0.35">
      <c r="G11620" s="399"/>
    </row>
    <row r="11621" spans="7:7" x14ac:dyDescent="0.35">
      <c r="G11621" s="399"/>
    </row>
    <row r="11622" spans="7:7" x14ac:dyDescent="0.35">
      <c r="G11622" s="399"/>
    </row>
    <row r="11623" spans="7:7" x14ac:dyDescent="0.35">
      <c r="G11623" s="399"/>
    </row>
    <row r="11624" spans="7:7" x14ac:dyDescent="0.35">
      <c r="G11624" s="399"/>
    </row>
    <row r="11625" spans="7:7" x14ac:dyDescent="0.35">
      <c r="G11625" s="399"/>
    </row>
    <row r="11626" spans="7:7" x14ac:dyDescent="0.35">
      <c r="G11626" s="399"/>
    </row>
    <row r="11627" spans="7:7" x14ac:dyDescent="0.35">
      <c r="G11627" s="399"/>
    </row>
    <row r="11628" spans="7:7" x14ac:dyDescent="0.35">
      <c r="G11628" s="399"/>
    </row>
    <row r="11629" spans="7:7" x14ac:dyDescent="0.35">
      <c r="G11629" s="399"/>
    </row>
    <row r="11630" spans="7:7" x14ac:dyDescent="0.35">
      <c r="G11630" s="399"/>
    </row>
    <row r="11631" spans="7:7" x14ac:dyDescent="0.35">
      <c r="G11631" s="399"/>
    </row>
    <row r="11632" spans="7:7" x14ac:dyDescent="0.35">
      <c r="G11632" s="399"/>
    </row>
    <row r="11633" spans="7:7" x14ac:dyDescent="0.35">
      <c r="G11633" s="399"/>
    </row>
    <row r="11634" spans="7:7" x14ac:dyDescent="0.35">
      <c r="G11634" s="399"/>
    </row>
    <row r="11635" spans="7:7" x14ac:dyDescent="0.35">
      <c r="G11635" s="399"/>
    </row>
    <row r="11636" spans="7:7" x14ac:dyDescent="0.35">
      <c r="G11636" s="399"/>
    </row>
    <row r="11637" spans="7:7" x14ac:dyDescent="0.35">
      <c r="G11637" s="399"/>
    </row>
    <row r="11638" spans="7:7" x14ac:dyDescent="0.35">
      <c r="G11638" s="399"/>
    </row>
    <row r="11639" spans="7:7" x14ac:dyDescent="0.35">
      <c r="G11639" s="399"/>
    </row>
    <row r="11640" spans="7:7" x14ac:dyDescent="0.35">
      <c r="G11640" s="399"/>
    </row>
    <row r="11641" spans="7:7" x14ac:dyDescent="0.35">
      <c r="G11641" s="399"/>
    </row>
    <row r="11642" spans="7:7" x14ac:dyDescent="0.35">
      <c r="G11642" s="399"/>
    </row>
    <row r="11643" spans="7:7" x14ac:dyDescent="0.35">
      <c r="G11643" s="399"/>
    </row>
    <row r="11644" spans="7:7" x14ac:dyDescent="0.35">
      <c r="G11644" s="399"/>
    </row>
    <row r="11645" spans="7:7" x14ac:dyDescent="0.35">
      <c r="G11645" s="399"/>
    </row>
    <row r="11646" spans="7:7" x14ac:dyDescent="0.35">
      <c r="G11646" s="399"/>
    </row>
    <row r="11647" spans="7:7" x14ac:dyDescent="0.35">
      <c r="G11647" s="399"/>
    </row>
    <row r="11648" spans="7:7" x14ac:dyDescent="0.35">
      <c r="G11648" s="399"/>
    </row>
    <row r="11649" spans="7:7" x14ac:dyDescent="0.35">
      <c r="G11649" s="399"/>
    </row>
    <row r="11650" spans="7:7" x14ac:dyDescent="0.35">
      <c r="G11650" s="399"/>
    </row>
    <row r="11651" spans="7:7" x14ac:dyDescent="0.35">
      <c r="G11651" s="399"/>
    </row>
    <row r="11652" spans="7:7" x14ac:dyDescent="0.35">
      <c r="G11652" s="399"/>
    </row>
    <row r="11653" spans="7:7" x14ac:dyDescent="0.35">
      <c r="G11653" s="399"/>
    </row>
    <row r="11654" spans="7:7" x14ac:dyDescent="0.35">
      <c r="G11654" s="399"/>
    </row>
    <row r="11655" spans="7:7" x14ac:dyDescent="0.35">
      <c r="G11655" s="399"/>
    </row>
    <row r="11656" spans="7:7" x14ac:dyDescent="0.35">
      <c r="G11656" s="399"/>
    </row>
    <row r="11657" spans="7:7" x14ac:dyDescent="0.35">
      <c r="G11657" s="399"/>
    </row>
    <row r="11658" spans="7:7" x14ac:dyDescent="0.35">
      <c r="G11658" s="399"/>
    </row>
    <row r="11659" spans="7:7" x14ac:dyDescent="0.35">
      <c r="G11659" s="399"/>
    </row>
    <row r="11660" spans="7:7" x14ac:dyDescent="0.35">
      <c r="G11660" s="399"/>
    </row>
    <row r="11661" spans="7:7" x14ac:dyDescent="0.35">
      <c r="G11661" s="399"/>
    </row>
    <row r="11662" spans="7:7" x14ac:dyDescent="0.35">
      <c r="G11662" s="399"/>
    </row>
    <row r="11663" spans="7:7" x14ac:dyDescent="0.35">
      <c r="G11663" s="399"/>
    </row>
    <row r="11664" spans="7:7" x14ac:dyDescent="0.35">
      <c r="G11664" s="399"/>
    </row>
    <row r="11665" spans="7:7" x14ac:dyDescent="0.35">
      <c r="G11665" s="399"/>
    </row>
    <row r="11666" spans="7:7" x14ac:dyDescent="0.35">
      <c r="G11666" s="399"/>
    </row>
    <row r="11667" spans="7:7" x14ac:dyDescent="0.35">
      <c r="G11667" s="399"/>
    </row>
    <row r="11668" spans="7:7" x14ac:dyDescent="0.35">
      <c r="G11668" s="399"/>
    </row>
    <row r="11669" spans="7:7" x14ac:dyDescent="0.35">
      <c r="G11669" s="399"/>
    </row>
    <row r="11670" spans="7:7" x14ac:dyDescent="0.35">
      <c r="G11670" s="399"/>
    </row>
    <row r="11671" spans="7:7" x14ac:dyDescent="0.35">
      <c r="G11671" s="399"/>
    </row>
    <row r="11672" spans="7:7" x14ac:dyDescent="0.35">
      <c r="G11672" s="399"/>
    </row>
    <row r="11673" spans="7:7" x14ac:dyDescent="0.35">
      <c r="G11673" s="399"/>
    </row>
    <row r="11674" spans="7:7" x14ac:dyDescent="0.35">
      <c r="G11674" s="399"/>
    </row>
    <row r="11675" spans="7:7" x14ac:dyDescent="0.35">
      <c r="G11675" s="399"/>
    </row>
    <row r="11676" spans="7:7" x14ac:dyDescent="0.35">
      <c r="G11676" s="399"/>
    </row>
    <row r="11677" spans="7:7" x14ac:dyDescent="0.35">
      <c r="G11677" s="399"/>
    </row>
    <row r="11678" spans="7:7" x14ac:dyDescent="0.35">
      <c r="G11678" s="399"/>
    </row>
    <row r="11679" spans="7:7" x14ac:dyDescent="0.35">
      <c r="G11679" s="399"/>
    </row>
    <row r="11680" spans="7:7" x14ac:dyDescent="0.35">
      <c r="G11680" s="399"/>
    </row>
    <row r="11681" spans="7:7" x14ac:dyDescent="0.35">
      <c r="G11681" s="399"/>
    </row>
    <row r="11682" spans="7:7" x14ac:dyDescent="0.35">
      <c r="G11682" s="399"/>
    </row>
    <row r="11683" spans="7:7" x14ac:dyDescent="0.35">
      <c r="G11683" s="399"/>
    </row>
    <row r="11684" spans="7:7" x14ac:dyDescent="0.35">
      <c r="G11684" s="399"/>
    </row>
    <row r="11685" spans="7:7" x14ac:dyDescent="0.35">
      <c r="G11685" s="399"/>
    </row>
    <row r="11686" spans="7:7" x14ac:dyDescent="0.35">
      <c r="G11686" s="399"/>
    </row>
    <row r="11687" spans="7:7" x14ac:dyDescent="0.35">
      <c r="G11687" s="399"/>
    </row>
    <row r="11688" spans="7:7" x14ac:dyDescent="0.35">
      <c r="G11688" s="399"/>
    </row>
    <row r="11689" spans="7:7" x14ac:dyDescent="0.35">
      <c r="G11689" s="399"/>
    </row>
    <row r="11690" spans="7:7" x14ac:dyDescent="0.35">
      <c r="G11690" s="399"/>
    </row>
    <row r="11691" spans="7:7" x14ac:dyDescent="0.35">
      <c r="G11691" s="399"/>
    </row>
    <row r="11692" spans="7:7" x14ac:dyDescent="0.35">
      <c r="G11692" s="399"/>
    </row>
    <row r="11693" spans="7:7" x14ac:dyDescent="0.35">
      <c r="G11693" s="399"/>
    </row>
    <row r="11694" spans="7:7" x14ac:dyDescent="0.35">
      <c r="G11694" s="399"/>
    </row>
    <row r="11695" spans="7:7" x14ac:dyDescent="0.35">
      <c r="G11695" s="399"/>
    </row>
    <row r="11696" spans="7:7" x14ac:dyDescent="0.35">
      <c r="G11696" s="399"/>
    </row>
    <row r="11697" spans="7:7" x14ac:dyDescent="0.35">
      <c r="G11697" s="399"/>
    </row>
    <row r="11698" spans="7:7" x14ac:dyDescent="0.35">
      <c r="G11698" s="399"/>
    </row>
    <row r="11699" spans="7:7" x14ac:dyDescent="0.35">
      <c r="G11699" s="399"/>
    </row>
    <row r="11700" spans="7:7" x14ac:dyDescent="0.35">
      <c r="G11700" s="399"/>
    </row>
    <row r="11701" spans="7:7" x14ac:dyDescent="0.35">
      <c r="G11701" s="399"/>
    </row>
    <row r="11702" spans="7:7" x14ac:dyDescent="0.35">
      <c r="G11702" s="399"/>
    </row>
    <row r="11703" spans="7:7" x14ac:dyDescent="0.35">
      <c r="G11703" s="399"/>
    </row>
    <row r="11704" spans="7:7" x14ac:dyDescent="0.35">
      <c r="G11704" s="399"/>
    </row>
    <row r="11705" spans="7:7" x14ac:dyDescent="0.35">
      <c r="G11705" s="399"/>
    </row>
    <row r="11706" spans="7:7" x14ac:dyDescent="0.35">
      <c r="G11706" s="399"/>
    </row>
    <row r="11707" spans="7:7" x14ac:dyDescent="0.35">
      <c r="G11707" s="399"/>
    </row>
    <row r="11708" spans="7:7" x14ac:dyDescent="0.35">
      <c r="G11708" s="399"/>
    </row>
    <row r="11709" spans="7:7" x14ac:dyDescent="0.35">
      <c r="G11709" s="399"/>
    </row>
    <row r="11710" spans="7:7" x14ac:dyDescent="0.35">
      <c r="G11710" s="399"/>
    </row>
    <row r="11711" spans="7:7" x14ac:dyDescent="0.35">
      <c r="G11711" s="399"/>
    </row>
    <row r="11712" spans="7:7" x14ac:dyDescent="0.35">
      <c r="G11712" s="399"/>
    </row>
    <row r="11713" spans="7:7" x14ac:dyDescent="0.35">
      <c r="G11713" s="399"/>
    </row>
    <row r="11714" spans="7:7" x14ac:dyDescent="0.35">
      <c r="G11714" s="399"/>
    </row>
    <row r="11715" spans="7:7" x14ac:dyDescent="0.35">
      <c r="G11715" s="399"/>
    </row>
    <row r="11716" spans="7:7" x14ac:dyDescent="0.35">
      <c r="G11716" s="399"/>
    </row>
    <row r="11717" spans="7:7" x14ac:dyDescent="0.35">
      <c r="G11717" s="399"/>
    </row>
    <row r="11718" spans="7:7" x14ac:dyDescent="0.35">
      <c r="G11718" s="399"/>
    </row>
    <row r="11719" spans="7:7" x14ac:dyDescent="0.35">
      <c r="G11719" s="399"/>
    </row>
    <row r="11720" spans="7:7" x14ac:dyDescent="0.35">
      <c r="G11720" s="399"/>
    </row>
    <row r="11721" spans="7:7" x14ac:dyDescent="0.35">
      <c r="G11721" s="399"/>
    </row>
    <row r="11722" spans="7:7" x14ac:dyDescent="0.35">
      <c r="G11722" s="399"/>
    </row>
    <row r="11723" spans="7:7" x14ac:dyDescent="0.35">
      <c r="G11723" s="399"/>
    </row>
    <row r="11724" spans="7:7" x14ac:dyDescent="0.35">
      <c r="G11724" s="399"/>
    </row>
    <row r="11725" spans="7:7" x14ac:dyDescent="0.35">
      <c r="G11725" s="399"/>
    </row>
    <row r="11726" spans="7:7" x14ac:dyDescent="0.35">
      <c r="G11726" s="399"/>
    </row>
    <row r="11727" spans="7:7" x14ac:dyDescent="0.35">
      <c r="G11727" s="399"/>
    </row>
    <row r="11728" spans="7:7" x14ac:dyDescent="0.35">
      <c r="G11728" s="399"/>
    </row>
    <row r="11729" spans="7:7" x14ac:dyDescent="0.35">
      <c r="G11729" s="399"/>
    </row>
    <row r="11730" spans="7:7" x14ac:dyDescent="0.35">
      <c r="G11730" s="399"/>
    </row>
    <row r="11731" spans="7:7" x14ac:dyDescent="0.35">
      <c r="G11731" s="399"/>
    </row>
    <row r="11732" spans="7:7" x14ac:dyDescent="0.35">
      <c r="G11732" s="399"/>
    </row>
    <row r="11733" spans="7:7" x14ac:dyDescent="0.35">
      <c r="G11733" s="399"/>
    </row>
    <row r="11734" spans="7:7" x14ac:dyDescent="0.35">
      <c r="G11734" s="399"/>
    </row>
    <row r="11735" spans="7:7" x14ac:dyDescent="0.35">
      <c r="G11735" s="399"/>
    </row>
    <row r="11736" spans="7:7" x14ac:dyDescent="0.35">
      <c r="G11736" s="399"/>
    </row>
    <row r="11737" spans="7:7" x14ac:dyDescent="0.35">
      <c r="G11737" s="399"/>
    </row>
    <row r="11738" spans="7:7" x14ac:dyDescent="0.35">
      <c r="G11738" s="399"/>
    </row>
    <row r="11739" spans="7:7" x14ac:dyDescent="0.35">
      <c r="G11739" s="399"/>
    </row>
    <row r="11740" spans="7:7" x14ac:dyDescent="0.35">
      <c r="G11740" s="399"/>
    </row>
    <row r="11741" spans="7:7" x14ac:dyDescent="0.35">
      <c r="G11741" s="399"/>
    </row>
    <row r="11742" spans="7:7" x14ac:dyDescent="0.35">
      <c r="G11742" s="399"/>
    </row>
    <row r="11743" spans="7:7" x14ac:dyDescent="0.35">
      <c r="G11743" s="399"/>
    </row>
    <row r="11744" spans="7:7" x14ac:dyDescent="0.35">
      <c r="G11744" s="399"/>
    </row>
    <row r="11745" spans="7:7" x14ac:dyDescent="0.35">
      <c r="G11745" s="399"/>
    </row>
    <row r="11746" spans="7:7" x14ac:dyDescent="0.35">
      <c r="G11746" s="399"/>
    </row>
    <row r="11747" spans="7:7" x14ac:dyDescent="0.35">
      <c r="G11747" s="399"/>
    </row>
    <row r="11748" spans="7:7" x14ac:dyDescent="0.35">
      <c r="G11748" s="399"/>
    </row>
    <row r="11749" spans="7:7" x14ac:dyDescent="0.35">
      <c r="G11749" s="399"/>
    </row>
    <row r="11750" spans="7:7" x14ac:dyDescent="0.35">
      <c r="G11750" s="399"/>
    </row>
    <row r="11751" spans="7:7" x14ac:dyDescent="0.35">
      <c r="G11751" s="399"/>
    </row>
    <row r="11752" spans="7:7" x14ac:dyDescent="0.35">
      <c r="G11752" s="399"/>
    </row>
    <row r="11753" spans="7:7" x14ac:dyDescent="0.35">
      <c r="G11753" s="399"/>
    </row>
    <row r="11754" spans="7:7" x14ac:dyDescent="0.35">
      <c r="G11754" s="399"/>
    </row>
    <row r="11755" spans="7:7" x14ac:dyDescent="0.35">
      <c r="G11755" s="399"/>
    </row>
    <row r="11756" spans="7:7" x14ac:dyDescent="0.35">
      <c r="G11756" s="399"/>
    </row>
    <row r="11757" spans="7:7" x14ac:dyDescent="0.35">
      <c r="G11757" s="399"/>
    </row>
    <row r="11758" spans="7:7" x14ac:dyDescent="0.35">
      <c r="G11758" s="399"/>
    </row>
    <row r="11759" spans="7:7" x14ac:dyDescent="0.35">
      <c r="G11759" s="399"/>
    </row>
    <row r="11760" spans="7:7" x14ac:dyDescent="0.35">
      <c r="G11760" s="399"/>
    </row>
    <row r="11761" spans="7:7" x14ac:dyDescent="0.35">
      <c r="G11761" s="399"/>
    </row>
    <row r="11762" spans="7:7" x14ac:dyDescent="0.35">
      <c r="G11762" s="399"/>
    </row>
    <row r="11763" spans="7:7" x14ac:dyDescent="0.35">
      <c r="G11763" s="399"/>
    </row>
    <row r="11764" spans="7:7" x14ac:dyDescent="0.35">
      <c r="G11764" s="399"/>
    </row>
    <row r="11765" spans="7:7" x14ac:dyDescent="0.35">
      <c r="G11765" s="399"/>
    </row>
    <row r="11766" spans="7:7" x14ac:dyDescent="0.35">
      <c r="G11766" s="399"/>
    </row>
    <row r="11767" spans="7:7" x14ac:dyDescent="0.35">
      <c r="G11767" s="399"/>
    </row>
    <row r="11768" spans="7:7" x14ac:dyDescent="0.35">
      <c r="G11768" s="399"/>
    </row>
    <row r="11769" spans="7:7" x14ac:dyDescent="0.35">
      <c r="G11769" s="399"/>
    </row>
    <row r="11770" spans="7:7" x14ac:dyDescent="0.35">
      <c r="G11770" s="399"/>
    </row>
    <row r="11771" spans="7:7" x14ac:dyDescent="0.35">
      <c r="G11771" s="399"/>
    </row>
    <row r="11772" spans="7:7" x14ac:dyDescent="0.35">
      <c r="G11772" s="399"/>
    </row>
    <row r="11773" spans="7:7" x14ac:dyDescent="0.35">
      <c r="G11773" s="399"/>
    </row>
    <row r="11774" spans="7:7" x14ac:dyDescent="0.35">
      <c r="G11774" s="399"/>
    </row>
    <row r="11775" spans="7:7" x14ac:dyDescent="0.35">
      <c r="G11775" s="399"/>
    </row>
    <row r="11776" spans="7:7" x14ac:dyDescent="0.35">
      <c r="G11776" s="399"/>
    </row>
    <row r="11777" spans="7:7" x14ac:dyDescent="0.35">
      <c r="G11777" s="399"/>
    </row>
    <row r="11778" spans="7:7" x14ac:dyDescent="0.35">
      <c r="G11778" s="399"/>
    </row>
    <row r="11779" spans="7:7" x14ac:dyDescent="0.35">
      <c r="G11779" s="399"/>
    </row>
    <row r="11780" spans="7:7" x14ac:dyDescent="0.35">
      <c r="G11780" s="399"/>
    </row>
    <row r="11781" spans="7:7" x14ac:dyDescent="0.35">
      <c r="G11781" s="399"/>
    </row>
    <row r="11782" spans="7:7" x14ac:dyDescent="0.35">
      <c r="G11782" s="399"/>
    </row>
    <row r="11783" spans="7:7" x14ac:dyDescent="0.35">
      <c r="G11783" s="399"/>
    </row>
    <row r="11784" spans="7:7" x14ac:dyDescent="0.35">
      <c r="G11784" s="399"/>
    </row>
    <row r="11785" spans="7:7" x14ac:dyDescent="0.35">
      <c r="G11785" s="399"/>
    </row>
    <row r="11786" spans="7:7" x14ac:dyDescent="0.35">
      <c r="G11786" s="399"/>
    </row>
    <row r="11787" spans="7:7" x14ac:dyDescent="0.35">
      <c r="G11787" s="399"/>
    </row>
    <row r="11788" spans="7:7" x14ac:dyDescent="0.35">
      <c r="G11788" s="399"/>
    </row>
    <row r="11789" spans="7:7" x14ac:dyDescent="0.35">
      <c r="G11789" s="399"/>
    </row>
    <row r="11790" spans="7:7" x14ac:dyDescent="0.35">
      <c r="G11790" s="399"/>
    </row>
    <row r="11791" spans="7:7" x14ac:dyDescent="0.35">
      <c r="G11791" s="399"/>
    </row>
    <row r="11792" spans="7:7" x14ac:dyDescent="0.35">
      <c r="G11792" s="399"/>
    </row>
    <row r="11793" spans="7:7" x14ac:dyDescent="0.35">
      <c r="G11793" s="399"/>
    </row>
    <row r="11794" spans="7:7" x14ac:dyDescent="0.35">
      <c r="G11794" s="399"/>
    </row>
    <row r="11795" spans="7:7" x14ac:dyDescent="0.35">
      <c r="G11795" s="399"/>
    </row>
    <row r="11796" spans="7:7" x14ac:dyDescent="0.35">
      <c r="G11796" s="399"/>
    </row>
    <row r="11797" spans="7:7" x14ac:dyDescent="0.35">
      <c r="G11797" s="399"/>
    </row>
    <row r="11798" spans="7:7" x14ac:dyDescent="0.35">
      <c r="G11798" s="399"/>
    </row>
    <row r="11799" spans="7:7" x14ac:dyDescent="0.35">
      <c r="G11799" s="399"/>
    </row>
    <row r="11800" spans="7:7" x14ac:dyDescent="0.35">
      <c r="G11800" s="399"/>
    </row>
    <row r="11801" spans="7:7" x14ac:dyDescent="0.35">
      <c r="G11801" s="399"/>
    </row>
    <row r="11802" spans="7:7" x14ac:dyDescent="0.35">
      <c r="G11802" s="399"/>
    </row>
    <row r="11803" spans="7:7" x14ac:dyDescent="0.35">
      <c r="G11803" s="399"/>
    </row>
    <row r="11804" spans="7:7" x14ac:dyDescent="0.35">
      <c r="G11804" s="399"/>
    </row>
    <row r="11805" spans="7:7" x14ac:dyDescent="0.35">
      <c r="G11805" s="399"/>
    </row>
    <row r="11806" spans="7:7" x14ac:dyDescent="0.35">
      <c r="G11806" s="399"/>
    </row>
    <row r="11807" spans="7:7" x14ac:dyDescent="0.35">
      <c r="G11807" s="399"/>
    </row>
    <row r="11808" spans="7:7" x14ac:dyDescent="0.35">
      <c r="G11808" s="399"/>
    </row>
    <row r="11809" spans="7:7" x14ac:dyDescent="0.35">
      <c r="G11809" s="399"/>
    </row>
    <row r="11810" spans="7:7" x14ac:dyDescent="0.35">
      <c r="G11810" s="399"/>
    </row>
    <row r="11811" spans="7:7" x14ac:dyDescent="0.35">
      <c r="G11811" s="399"/>
    </row>
    <row r="11812" spans="7:7" x14ac:dyDescent="0.35">
      <c r="G11812" s="399"/>
    </row>
    <row r="11813" spans="7:7" x14ac:dyDescent="0.35">
      <c r="G11813" s="399"/>
    </row>
    <row r="11814" spans="7:7" x14ac:dyDescent="0.35">
      <c r="G11814" s="399"/>
    </row>
    <row r="11815" spans="7:7" x14ac:dyDescent="0.35">
      <c r="G11815" s="399"/>
    </row>
    <row r="11816" spans="7:7" x14ac:dyDescent="0.35">
      <c r="G11816" s="399"/>
    </row>
    <row r="11817" spans="7:7" x14ac:dyDescent="0.35">
      <c r="G11817" s="399"/>
    </row>
    <row r="11818" spans="7:7" x14ac:dyDescent="0.35">
      <c r="G11818" s="399"/>
    </row>
    <row r="11819" spans="7:7" x14ac:dyDescent="0.35">
      <c r="G11819" s="399"/>
    </row>
    <row r="11820" spans="7:7" x14ac:dyDescent="0.35">
      <c r="G11820" s="399"/>
    </row>
    <row r="11821" spans="7:7" x14ac:dyDescent="0.35">
      <c r="G11821" s="399"/>
    </row>
    <row r="11822" spans="7:7" x14ac:dyDescent="0.35">
      <c r="G11822" s="399"/>
    </row>
    <row r="11823" spans="7:7" x14ac:dyDescent="0.35">
      <c r="G11823" s="399"/>
    </row>
    <row r="11824" spans="7:7" x14ac:dyDescent="0.35">
      <c r="G11824" s="399"/>
    </row>
    <row r="11825" spans="7:7" x14ac:dyDescent="0.35">
      <c r="G11825" s="399"/>
    </row>
    <row r="11826" spans="7:7" x14ac:dyDescent="0.35">
      <c r="G11826" s="399"/>
    </row>
    <row r="11827" spans="7:7" x14ac:dyDescent="0.35">
      <c r="G11827" s="399"/>
    </row>
    <row r="11828" spans="7:7" x14ac:dyDescent="0.35">
      <c r="G11828" s="399"/>
    </row>
    <row r="11829" spans="7:7" x14ac:dyDescent="0.35">
      <c r="G11829" s="399"/>
    </row>
    <row r="11830" spans="7:7" x14ac:dyDescent="0.35">
      <c r="G11830" s="399"/>
    </row>
    <row r="11831" spans="7:7" x14ac:dyDescent="0.35">
      <c r="G11831" s="399"/>
    </row>
    <row r="11832" spans="7:7" x14ac:dyDescent="0.35">
      <c r="G11832" s="399"/>
    </row>
    <row r="11833" spans="7:7" x14ac:dyDescent="0.35">
      <c r="G11833" s="399"/>
    </row>
    <row r="11834" spans="7:7" x14ac:dyDescent="0.35">
      <c r="G11834" s="399"/>
    </row>
    <row r="11835" spans="7:7" x14ac:dyDescent="0.35">
      <c r="G11835" s="399"/>
    </row>
    <row r="11836" spans="7:7" x14ac:dyDescent="0.35">
      <c r="G11836" s="399"/>
    </row>
    <row r="11837" spans="7:7" x14ac:dyDescent="0.35">
      <c r="G11837" s="399"/>
    </row>
    <row r="11838" spans="7:7" x14ac:dyDescent="0.35">
      <c r="G11838" s="399"/>
    </row>
    <row r="11839" spans="7:7" x14ac:dyDescent="0.35">
      <c r="G11839" s="399"/>
    </row>
    <row r="11840" spans="7:7" x14ac:dyDescent="0.35">
      <c r="G11840" s="399"/>
    </row>
    <row r="11841" spans="7:7" x14ac:dyDescent="0.35">
      <c r="G11841" s="399"/>
    </row>
    <row r="11842" spans="7:7" x14ac:dyDescent="0.35">
      <c r="G11842" s="399"/>
    </row>
    <row r="11843" spans="7:7" x14ac:dyDescent="0.35">
      <c r="G11843" s="399"/>
    </row>
    <row r="11844" spans="7:7" x14ac:dyDescent="0.35">
      <c r="G11844" s="399"/>
    </row>
    <row r="11845" spans="7:7" x14ac:dyDescent="0.35">
      <c r="G11845" s="399"/>
    </row>
    <row r="11846" spans="7:7" x14ac:dyDescent="0.35">
      <c r="G11846" s="399"/>
    </row>
    <row r="11847" spans="7:7" x14ac:dyDescent="0.35">
      <c r="G11847" s="399"/>
    </row>
    <row r="11848" spans="7:7" x14ac:dyDescent="0.35">
      <c r="G11848" s="399"/>
    </row>
    <row r="11849" spans="7:7" x14ac:dyDescent="0.35">
      <c r="G11849" s="399"/>
    </row>
    <row r="11850" spans="7:7" x14ac:dyDescent="0.35">
      <c r="G11850" s="399"/>
    </row>
    <row r="11851" spans="7:7" x14ac:dyDescent="0.35">
      <c r="G11851" s="399"/>
    </row>
    <row r="11852" spans="7:7" x14ac:dyDescent="0.35">
      <c r="G11852" s="399"/>
    </row>
    <row r="11853" spans="7:7" x14ac:dyDescent="0.35">
      <c r="G11853" s="399"/>
    </row>
    <row r="11854" spans="7:7" x14ac:dyDescent="0.35">
      <c r="G11854" s="399"/>
    </row>
    <row r="11855" spans="7:7" x14ac:dyDescent="0.35">
      <c r="G11855" s="399"/>
    </row>
    <row r="11856" spans="7:7" x14ac:dyDescent="0.35">
      <c r="G11856" s="399"/>
    </row>
    <row r="11857" spans="7:7" x14ac:dyDescent="0.35">
      <c r="G11857" s="399"/>
    </row>
    <row r="11858" spans="7:7" x14ac:dyDescent="0.35">
      <c r="G11858" s="399"/>
    </row>
    <row r="11859" spans="7:7" x14ac:dyDescent="0.35">
      <c r="G11859" s="399"/>
    </row>
    <row r="11860" spans="7:7" x14ac:dyDescent="0.35">
      <c r="G11860" s="399"/>
    </row>
    <row r="11861" spans="7:7" x14ac:dyDescent="0.35">
      <c r="G11861" s="399"/>
    </row>
    <row r="11862" spans="7:7" x14ac:dyDescent="0.35">
      <c r="G11862" s="399"/>
    </row>
    <row r="11863" spans="7:7" x14ac:dyDescent="0.35">
      <c r="G11863" s="399"/>
    </row>
    <row r="11864" spans="7:7" x14ac:dyDescent="0.35">
      <c r="G11864" s="399"/>
    </row>
    <row r="11865" spans="7:7" x14ac:dyDescent="0.35">
      <c r="G11865" s="399"/>
    </row>
    <row r="11866" spans="7:7" x14ac:dyDescent="0.35">
      <c r="G11866" s="399"/>
    </row>
    <row r="11867" spans="7:7" x14ac:dyDescent="0.35">
      <c r="G11867" s="399"/>
    </row>
    <row r="11868" spans="7:7" x14ac:dyDescent="0.35">
      <c r="G11868" s="399"/>
    </row>
    <row r="11869" spans="7:7" x14ac:dyDescent="0.35">
      <c r="G11869" s="399"/>
    </row>
    <row r="11870" spans="7:7" x14ac:dyDescent="0.35">
      <c r="G11870" s="399"/>
    </row>
    <row r="11871" spans="7:7" x14ac:dyDescent="0.35">
      <c r="G11871" s="399"/>
    </row>
    <row r="11872" spans="7:7" x14ac:dyDescent="0.35">
      <c r="G11872" s="399"/>
    </row>
    <row r="11873" spans="7:7" x14ac:dyDescent="0.35">
      <c r="G11873" s="399"/>
    </row>
    <row r="11874" spans="7:7" x14ac:dyDescent="0.35">
      <c r="G11874" s="399"/>
    </row>
    <row r="11875" spans="7:7" x14ac:dyDescent="0.35">
      <c r="G11875" s="399"/>
    </row>
    <row r="11876" spans="7:7" x14ac:dyDescent="0.35">
      <c r="G11876" s="399"/>
    </row>
    <row r="11877" spans="7:7" x14ac:dyDescent="0.35">
      <c r="G11877" s="399"/>
    </row>
    <row r="11878" spans="7:7" x14ac:dyDescent="0.35">
      <c r="G11878" s="399"/>
    </row>
    <row r="11879" spans="7:7" x14ac:dyDescent="0.35">
      <c r="G11879" s="399"/>
    </row>
    <row r="11880" spans="7:7" x14ac:dyDescent="0.35">
      <c r="G11880" s="399"/>
    </row>
    <row r="11881" spans="7:7" x14ac:dyDescent="0.35">
      <c r="G11881" s="399"/>
    </row>
    <row r="11882" spans="7:7" x14ac:dyDescent="0.35">
      <c r="G11882" s="399"/>
    </row>
    <row r="11883" spans="7:7" x14ac:dyDescent="0.35">
      <c r="G11883" s="399"/>
    </row>
    <row r="11884" spans="7:7" x14ac:dyDescent="0.35">
      <c r="G11884" s="399"/>
    </row>
    <row r="11885" spans="7:7" x14ac:dyDescent="0.35">
      <c r="G11885" s="399"/>
    </row>
    <row r="11886" spans="7:7" x14ac:dyDescent="0.35">
      <c r="G11886" s="399"/>
    </row>
    <row r="11887" spans="7:7" x14ac:dyDescent="0.35">
      <c r="G11887" s="399"/>
    </row>
    <row r="11888" spans="7:7" x14ac:dyDescent="0.35">
      <c r="G11888" s="399"/>
    </row>
    <row r="11889" spans="7:7" x14ac:dyDescent="0.35">
      <c r="G11889" s="399"/>
    </row>
    <row r="11890" spans="7:7" x14ac:dyDescent="0.35">
      <c r="G11890" s="399"/>
    </row>
    <row r="11891" spans="7:7" x14ac:dyDescent="0.35">
      <c r="G11891" s="399"/>
    </row>
    <row r="11892" spans="7:7" x14ac:dyDescent="0.35">
      <c r="G11892" s="399"/>
    </row>
    <row r="11893" spans="7:7" x14ac:dyDescent="0.35">
      <c r="G11893" s="399"/>
    </row>
    <row r="11894" spans="7:7" x14ac:dyDescent="0.35">
      <c r="G11894" s="399"/>
    </row>
    <row r="11895" spans="7:7" x14ac:dyDescent="0.35">
      <c r="G11895" s="399"/>
    </row>
    <row r="11896" spans="7:7" x14ac:dyDescent="0.35">
      <c r="G11896" s="399"/>
    </row>
    <row r="11897" spans="7:7" x14ac:dyDescent="0.35">
      <c r="G11897" s="399"/>
    </row>
    <row r="11898" spans="7:7" x14ac:dyDescent="0.35">
      <c r="G11898" s="399"/>
    </row>
    <row r="11899" spans="7:7" x14ac:dyDescent="0.35">
      <c r="G11899" s="399"/>
    </row>
    <row r="11900" spans="7:7" x14ac:dyDescent="0.35">
      <c r="G11900" s="399"/>
    </row>
    <row r="11901" spans="7:7" x14ac:dyDescent="0.35">
      <c r="G11901" s="399"/>
    </row>
    <row r="11902" spans="7:7" x14ac:dyDescent="0.35">
      <c r="G11902" s="399"/>
    </row>
    <row r="11903" spans="7:7" x14ac:dyDescent="0.35">
      <c r="G11903" s="399"/>
    </row>
    <row r="11904" spans="7:7" x14ac:dyDescent="0.35">
      <c r="G11904" s="399"/>
    </row>
    <row r="11905" spans="7:7" x14ac:dyDescent="0.35">
      <c r="G11905" s="399"/>
    </row>
    <row r="11906" spans="7:7" x14ac:dyDescent="0.35">
      <c r="G11906" s="399"/>
    </row>
    <row r="11907" spans="7:7" x14ac:dyDescent="0.35">
      <c r="G11907" s="399"/>
    </row>
    <row r="11908" spans="7:7" x14ac:dyDescent="0.35">
      <c r="G11908" s="399"/>
    </row>
    <row r="11909" spans="7:7" x14ac:dyDescent="0.35">
      <c r="G11909" s="399"/>
    </row>
    <row r="11910" spans="7:7" x14ac:dyDescent="0.35">
      <c r="G11910" s="399"/>
    </row>
    <row r="11911" spans="7:7" x14ac:dyDescent="0.35">
      <c r="G11911" s="399"/>
    </row>
    <row r="11912" spans="7:7" x14ac:dyDescent="0.35">
      <c r="G11912" s="399"/>
    </row>
    <row r="11913" spans="7:7" x14ac:dyDescent="0.35">
      <c r="G11913" s="399"/>
    </row>
    <row r="11914" spans="7:7" x14ac:dyDescent="0.35">
      <c r="G11914" s="399"/>
    </row>
    <row r="11915" spans="7:7" x14ac:dyDescent="0.35">
      <c r="G11915" s="399"/>
    </row>
    <row r="11916" spans="7:7" x14ac:dyDescent="0.35">
      <c r="G11916" s="399"/>
    </row>
    <row r="11917" spans="7:7" x14ac:dyDescent="0.35">
      <c r="G11917" s="399"/>
    </row>
    <row r="11918" spans="7:7" x14ac:dyDescent="0.35">
      <c r="G11918" s="399"/>
    </row>
    <row r="11919" spans="7:7" x14ac:dyDescent="0.35">
      <c r="G11919" s="399"/>
    </row>
    <row r="11920" spans="7:7" x14ac:dyDescent="0.35">
      <c r="G11920" s="399"/>
    </row>
    <row r="11921" spans="7:7" x14ac:dyDescent="0.35">
      <c r="G11921" s="399"/>
    </row>
    <row r="11922" spans="7:7" x14ac:dyDescent="0.35">
      <c r="G11922" s="399"/>
    </row>
    <row r="11923" spans="7:7" x14ac:dyDescent="0.35">
      <c r="G11923" s="399"/>
    </row>
    <row r="11924" spans="7:7" x14ac:dyDescent="0.35">
      <c r="G11924" s="399"/>
    </row>
    <row r="11925" spans="7:7" x14ac:dyDescent="0.35">
      <c r="G11925" s="399"/>
    </row>
    <row r="11926" spans="7:7" x14ac:dyDescent="0.35">
      <c r="G11926" s="399"/>
    </row>
    <row r="11927" spans="7:7" x14ac:dyDescent="0.35">
      <c r="G11927" s="399"/>
    </row>
    <row r="11928" spans="7:7" x14ac:dyDescent="0.35">
      <c r="G11928" s="399"/>
    </row>
    <row r="11929" spans="7:7" x14ac:dyDescent="0.35">
      <c r="G11929" s="399"/>
    </row>
    <row r="11930" spans="7:7" x14ac:dyDescent="0.35">
      <c r="G11930" s="399"/>
    </row>
    <row r="11931" spans="7:7" x14ac:dyDescent="0.35">
      <c r="G11931" s="399"/>
    </row>
    <row r="11932" spans="7:7" x14ac:dyDescent="0.35">
      <c r="G11932" s="399"/>
    </row>
    <row r="11933" spans="7:7" x14ac:dyDescent="0.35">
      <c r="G11933" s="399"/>
    </row>
    <row r="11934" spans="7:7" x14ac:dyDescent="0.35">
      <c r="G11934" s="399"/>
    </row>
    <row r="11935" spans="7:7" x14ac:dyDescent="0.35">
      <c r="G11935" s="399"/>
    </row>
    <row r="11936" spans="7:7" x14ac:dyDescent="0.35">
      <c r="G11936" s="399"/>
    </row>
    <row r="11937" spans="7:7" x14ac:dyDescent="0.35">
      <c r="G11937" s="399"/>
    </row>
    <row r="11938" spans="7:7" x14ac:dyDescent="0.35">
      <c r="G11938" s="399"/>
    </row>
    <row r="11939" spans="7:7" x14ac:dyDescent="0.35">
      <c r="G11939" s="399"/>
    </row>
    <row r="11940" spans="7:7" x14ac:dyDescent="0.35">
      <c r="G11940" s="399"/>
    </row>
    <row r="11941" spans="7:7" x14ac:dyDescent="0.35">
      <c r="G11941" s="399"/>
    </row>
    <row r="11942" spans="7:7" x14ac:dyDescent="0.35">
      <c r="G11942" s="399"/>
    </row>
    <row r="11943" spans="7:7" x14ac:dyDescent="0.35">
      <c r="G11943" s="399"/>
    </row>
    <row r="11944" spans="7:7" x14ac:dyDescent="0.35">
      <c r="G11944" s="399"/>
    </row>
    <row r="11945" spans="7:7" x14ac:dyDescent="0.35">
      <c r="G11945" s="399"/>
    </row>
    <row r="11946" spans="7:7" x14ac:dyDescent="0.35">
      <c r="G11946" s="399"/>
    </row>
    <row r="11947" spans="7:7" x14ac:dyDescent="0.35">
      <c r="G11947" s="399"/>
    </row>
    <row r="11948" spans="7:7" x14ac:dyDescent="0.35">
      <c r="G11948" s="399"/>
    </row>
    <row r="11949" spans="7:7" x14ac:dyDescent="0.35">
      <c r="G11949" s="399"/>
    </row>
    <row r="11950" spans="7:7" x14ac:dyDescent="0.35">
      <c r="G11950" s="399"/>
    </row>
    <row r="11951" spans="7:7" x14ac:dyDescent="0.35">
      <c r="G11951" s="399"/>
    </row>
    <row r="11952" spans="7:7" x14ac:dyDescent="0.35">
      <c r="G11952" s="399"/>
    </row>
    <row r="11953" spans="7:7" x14ac:dyDescent="0.35">
      <c r="G11953" s="399"/>
    </row>
    <row r="11954" spans="7:7" x14ac:dyDescent="0.35">
      <c r="G11954" s="399"/>
    </row>
    <row r="11955" spans="7:7" x14ac:dyDescent="0.35">
      <c r="G11955" s="399"/>
    </row>
    <row r="11956" spans="7:7" x14ac:dyDescent="0.35">
      <c r="G11956" s="399"/>
    </row>
    <row r="11957" spans="7:7" x14ac:dyDescent="0.35">
      <c r="G11957" s="399"/>
    </row>
    <row r="11958" spans="7:7" x14ac:dyDescent="0.35">
      <c r="G11958" s="399"/>
    </row>
    <row r="11959" spans="7:7" x14ac:dyDescent="0.35">
      <c r="G11959" s="399"/>
    </row>
    <row r="11960" spans="7:7" x14ac:dyDescent="0.35">
      <c r="G11960" s="399"/>
    </row>
    <row r="11961" spans="7:7" x14ac:dyDescent="0.35">
      <c r="G11961" s="399"/>
    </row>
    <row r="11962" spans="7:7" x14ac:dyDescent="0.35">
      <c r="G11962" s="399"/>
    </row>
    <row r="11963" spans="7:7" x14ac:dyDescent="0.35">
      <c r="G11963" s="399"/>
    </row>
    <row r="11964" spans="7:7" x14ac:dyDescent="0.35">
      <c r="G11964" s="399"/>
    </row>
    <row r="11965" spans="7:7" x14ac:dyDescent="0.35">
      <c r="G11965" s="399"/>
    </row>
    <row r="11966" spans="7:7" x14ac:dyDescent="0.35">
      <c r="G11966" s="399"/>
    </row>
    <row r="11967" spans="7:7" x14ac:dyDescent="0.35">
      <c r="G11967" s="399"/>
    </row>
    <row r="11968" spans="7:7" x14ac:dyDescent="0.35">
      <c r="G11968" s="399"/>
    </row>
    <row r="11969" spans="7:7" x14ac:dyDescent="0.35">
      <c r="G11969" s="399"/>
    </row>
    <row r="11970" spans="7:7" x14ac:dyDescent="0.35">
      <c r="G11970" s="399"/>
    </row>
    <row r="11971" spans="7:7" x14ac:dyDescent="0.35">
      <c r="G11971" s="399"/>
    </row>
    <row r="11972" spans="7:7" x14ac:dyDescent="0.35">
      <c r="G11972" s="399"/>
    </row>
    <row r="11973" spans="7:7" x14ac:dyDescent="0.35">
      <c r="G11973" s="399"/>
    </row>
    <row r="11974" spans="7:7" x14ac:dyDescent="0.35">
      <c r="G11974" s="399"/>
    </row>
    <row r="11975" spans="7:7" x14ac:dyDescent="0.35">
      <c r="G11975" s="399"/>
    </row>
    <row r="11976" spans="7:7" x14ac:dyDescent="0.35">
      <c r="G11976" s="399"/>
    </row>
    <row r="11977" spans="7:7" x14ac:dyDescent="0.35">
      <c r="G11977" s="399"/>
    </row>
    <row r="11978" spans="7:7" x14ac:dyDescent="0.35">
      <c r="G11978" s="399"/>
    </row>
    <row r="11979" spans="7:7" x14ac:dyDescent="0.35">
      <c r="G11979" s="399"/>
    </row>
    <row r="11980" spans="7:7" x14ac:dyDescent="0.35">
      <c r="G11980" s="399"/>
    </row>
    <row r="11981" spans="7:7" x14ac:dyDescent="0.35">
      <c r="G11981" s="399"/>
    </row>
    <row r="11982" spans="7:7" x14ac:dyDescent="0.35">
      <c r="G11982" s="399"/>
    </row>
    <row r="11983" spans="7:7" x14ac:dyDescent="0.35">
      <c r="G11983" s="399"/>
    </row>
    <row r="11984" spans="7:7" x14ac:dyDescent="0.35">
      <c r="G11984" s="399"/>
    </row>
    <row r="11985" spans="7:7" x14ac:dyDescent="0.35">
      <c r="G11985" s="399"/>
    </row>
    <row r="11986" spans="7:7" x14ac:dyDescent="0.35">
      <c r="G11986" s="399"/>
    </row>
    <row r="11987" spans="7:7" x14ac:dyDescent="0.35">
      <c r="G11987" s="399"/>
    </row>
    <row r="11988" spans="7:7" x14ac:dyDescent="0.35">
      <c r="G11988" s="399"/>
    </row>
    <row r="11989" spans="7:7" x14ac:dyDescent="0.35">
      <c r="G11989" s="399"/>
    </row>
    <row r="11990" spans="7:7" x14ac:dyDescent="0.35">
      <c r="G11990" s="399"/>
    </row>
    <row r="11991" spans="7:7" x14ac:dyDescent="0.35">
      <c r="G11991" s="399"/>
    </row>
    <row r="11992" spans="7:7" x14ac:dyDescent="0.35">
      <c r="G11992" s="399"/>
    </row>
    <row r="11993" spans="7:7" x14ac:dyDescent="0.35">
      <c r="G11993" s="399"/>
    </row>
    <row r="11994" spans="7:7" x14ac:dyDescent="0.35">
      <c r="G11994" s="399"/>
    </row>
    <row r="11995" spans="7:7" x14ac:dyDescent="0.35">
      <c r="G11995" s="399"/>
    </row>
    <row r="11996" spans="7:7" x14ac:dyDescent="0.35">
      <c r="G11996" s="399"/>
    </row>
    <row r="11997" spans="7:7" x14ac:dyDescent="0.35">
      <c r="G11997" s="399"/>
    </row>
    <row r="11998" spans="7:7" x14ac:dyDescent="0.35">
      <c r="G11998" s="399"/>
    </row>
    <row r="11999" spans="7:7" x14ac:dyDescent="0.35">
      <c r="G11999" s="399"/>
    </row>
    <row r="12000" spans="7:7" x14ac:dyDescent="0.35">
      <c r="G12000" s="399"/>
    </row>
    <row r="12001" spans="7:7" x14ac:dyDescent="0.35">
      <c r="G12001" s="399"/>
    </row>
    <row r="12002" spans="7:7" x14ac:dyDescent="0.35">
      <c r="G12002" s="399"/>
    </row>
    <row r="12003" spans="7:7" x14ac:dyDescent="0.35">
      <c r="G12003" s="399"/>
    </row>
    <row r="12004" spans="7:7" x14ac:dyDescent="0.35">
      <c r="G12004" s="399"/>
    </row>
    <row r="12005" spans="7:7" x14ac:dyDescent="0.35">
      <c r="G12005" s="399"/>
    </row>
    <row r="12006" spans="7:7" x14ac:dyDescent="0.35">
      <c r="G12006" s="399"/>
    </row>
    <row r="12007" spans="7:7" x14ac:dyDescent="0.35">
      <c r="G12007" s="399"/>
    </row>
    <row r="12008" spans="7:7" x14ac:dyDescent="0.35">
      <c r="G12008" s="399"/>
    </row>
    <row r="12009" spans="7:7" x14ac:dyDescent="0.35">
      <c r="G12009" s="399"/>
    </row>
    <row r="12010" spans="7:7" x14ac:dyDescent="0.35">
      <c r="G12010" s="399"/>
    </row>
    <row r="12011" spans="7:7" x14ac:dyDescent="0.35">
      <c r="G12011" s="399"/>
    </row>
    <row r="12012" spans="7:7" x14ac:dyDescent="0.35">
      <c r="G12012" s="399"/>
    </row>
    <row r="12013" spans="7:7" x14ac:dyDescent="0.35">
      <c r="G12013" s="399"/>
    </row>
    <row r="12014" spans="7:7" x14ac:dyDescent="0.35">
      <c r="G12014" s="399"/>
    </row>
    <row r="12015" spans="7:7" x14ac:dyDescent="0.35">
      <c r="G12015" s="399"/>
    </row>
    <row r="12016" spans="7:7" x14ac:dyDescent="0.35">
      <c r="G12016" s="399"/>
    </row>
    <row r="12017" spans="7:7" x14ac:dyDescent="0.35">
      <c r="G12017" s="399"/>
    </row>
    <row r="12018" spans="7:7" x14ac:dyDescent="0.35">
      <c r="G12018" s="399"/>
    </row>
    <row r="12019" spans="7:7" x14ac:dyDescent="0.35">
      <c r="G12019" s="399"/>
    </row>
    <row r="12020" spans="7:7" x14ac:dyDescent="0.35">
      <c r="G12020" s="399"/>
    </row>
    <row r="12021" spans="7:7" x14ac:dyDescent="0.35">
      <c r="G12021" s="399"/>
    </row>
    <row r="12022" spans="7:7" x14ac:dyDescent="0.35">
      <c r="G12022" s="399"/>
    </row>
    <row r="12023" spans="7:7" x14ac:dyDescent="0.35">
      <c r="G12023" s="399"/>
    </row>
    <row r="12024" spans="7:7" x14ac:dyDescent="0.35">
      <c r="G12024" s="399"/>
    </row>
    <row r="12025" spans="7:7" x14ac:dyDescent="0.35">
      <c r="G12025" s="399"/>
    </row>
    <row r="12026" spans="7:7" x14ac:dyDescent="0.35">
      <c r="G12026" s="399"/>
    </row>
    <row r="12027" spans="7:7" x14ac:dyDescent="0.35">
      <c r="G12027" s="399"/>
    </row>
    <row r="12028" spans="7:7" x14ac:dyDescent="0.35">
      <c r="G12028" s="399"/>
    </row>
    <row r="12029" spans="7:7" x14ac:dyDescent="0.35">
      <c r="G12029" s="399"/>
    </row>
    <row r="12030" spans="7:7" x14ac:dyDescent="0.35">
      <c r="G12030" s="399"/>
    </row>
    <row r="12031" spans="7:7" x14ac:dyDescent="0.35">
      <c r="G12031" s="399"/>
    </row>
    <row r="12032" spans="7:7" x14ac:dyDescent="0.35">
      <c r="G12032" s="399"/>
    </row>
    <row r="12033" spans="7:7" x14ac:dyDescent="0.35">
      <c r="G12033" s="399"/>
    </row>
    <row r="12034" spans="7:7" x14ac:dyDescent="0.35">
      <c r="G12034" s="399"/>
    </row>
    <row r="12035" spans="7:7" x14ac:dyDescent="0.35">
      <c r="G12035" s="399"/>
    </row>
    <row r="12036" spans="7:7" x14ac:dyDescent="0.35">
      <c r="G12036" s="399"/>
    </row>
    <row r="12037" spans="7:7" x14ac:dyDescent="0.35">
      <c r="G12037" s="399"/>
    </row>
    <row r="12038" spans="7:7" x14ac:dyDescent="0.35">
      <c r="G12038" s="399"/>
    </row>
    <row r="12039" spans="7:7" x14ac:dyDescent="0.35">
      <c r="G12039" s="399"/>
    </row>
    <row r="12040" spans="7:7" x14ac:dyDescent="0.35">
      <c r="G12040" s="399"/>
    </row>
    <row r="12041" spans="7:7" x14ac:dyDescent="0.35">
      <c r="G12041" s="399"/>
    </row>
    <row r="12042" spans="7:7" x14ac:dyDescent="0.35">
      <c r="G12042" s="399"/>
    </row>
    <row r="12043" spans="7:7" x14ac:dyDescent="0.35">
      <c r="G12043" s="399"/>
    </row>
    <row r="12044" spans="7:7" x14ac:dyDescent="0.35">
      <c r="G12044" s="399"/>
    </row>
    <row r="12045" spans="7:7" x14ac:dyDescent="0.35">
      <c r="G12045" s="399"/>
    </row>
    <row r="12046" spans="7:7" x14ac:dyDescent="0.35">
      <c r="G12046" s="399"/>
    </row>
    <row r="12047" spans="7:7" x14ac:dyDescent="0.35">
      <c r="G12047" s="399"/>
    </row>
    <row r="12048" spans="7:7" x14ac:dyDescent="0.35">
      <c r="G12048" s="399"/>
    </row>
    <row r="12049" spans="7:7" x14ac:dyDescent="0.35">
      <c r="G12049" s="399"/>
    </row>
    <row r="12050" spans="7:7" x14ac:dyDescent="0.35">
      <c r="G12050" s="399"/>
    </row>
    <row r="12051" spans="7:7" x14ac:dyDescent="0.35">
      <c r="G12051" s="399"/>
    </row>
    <row r="12052" spans="7:7" x14ac:dyDescent="0.35">
      <c r="G12052" s="399"/>
    </row>
    <row r="12053" spans="7:7" x14ac:dyDescent="0.35">
      <c r="G12053" s="399"/>
    </row>
    <row r="12054" spans="7:7" x14ac:dyDescent="0.35">
      <c r="G12054" s="399"/>
    </row>
    <row r="12055" spans="7:7" x14ac:dyDescent="0.35">
      <c r="G12055" s="399"/>
    </row>
    <row r="12056" spans="7:7" x14ac:dyDescent="0.35">
      <c r="G12056" s="399"/>
    </row>
    <row r="12057" spans="7:7" x14ac:dyDescent="0.35">
      <c r="G12057" s="399"/>
    </row>
    <row r="12058" spans="7:7" x14ac:dyDescent="0.35">
      <c r="G12058" s="399"/>
    </row>
    <row r="12059" spans="7:7" x14ac:dyDescent="0.35">
      <c r="G12059" s="399"/>
    </row>
    <row r="12060" spans="7:7" x14ac:dyDescent="0.35">
      <c r="G12060" s="399"/>
    </row>
    <row r="12061" spans="7:7" x14ac:dyDescent="0.35">
      <c r="G12061" s="399"/>
    </row>
    <row r="12062" spans="7:7" x14ac:dyDescent="0.35">
      <c r="G12062" s="399"/>
    </row>
    <row r="12063" spans="7:7" x14ac:dyDescent="0.35">
      <c r="G12063" s="399"/>
    </row>
    <row r="12064" spans="7:7" x14ac:dyDescent="0.35">
      <c r="G12064" s="399"/>
    </row>
    <row r="12065" spans="7:7" x14ac:dyDescent="0.35">
      <c r="G12065" s="399"/>
    </row>
    <row r="12066" spans="7:7" x14ac:dyDescent="0.35">
      <c r="G12066" s="399"/>
    </row>
    <row r="12067" spans="7:7" x14ac:dyDescent="0.35">
      <c r="G12067" s="399"/>
    </row>
    <row r="12068" spans="7:7" x14ac:dyDescent="0.35">
      <c r="G12068" s="399"/>
    </row>
    <row r="12069" spans="7:7" x14ac:dyDescent="0.35">
      <c r="G12069" s="399"/>
    </row>
    <row r="12070" spans="7:7" x14ac:dyDescent="0.35">
      <c r="G12070" s="399"/>
    </row>
    <row r="12071" spans="7:7" x14ac:dyDescent="0.35">
      <c r="G12071" s="399"/>
    </row>
    <row r="12072" spans="7:7" x14ac:dyDescent="0.35">
      <c r="G12072" s="399"/>
    </row>
    <row r="12073" spans="7:7" x14ac:dyDescent="0.35">
      <c r="G12073" s="399"/>
    </row>
    <row r="12074" spans="7:7" x14ac:dyDescent="0.35">
      <c r="G12074" s="399"/>
    </row>
    <row r="12075" spans="7:7" x14ac:dyDescent="0.35">
      <c r="G12075" s="399"/>
    </row>
    <row r="12076" spans="7:7" x14ac:dyDescent="0.35">
      <c r="G12076" s="399"/>
    </row>
    <row r="12077" spans="7:7" x14ac:dyDescent="0.35">
      <c r="G12077" s="399"/>
    </row>
    <row r="12078" spans="7:7" x14ac:dyDescent="0.35">
      <c r="G12078" s="399"/>
    </row>
    <row r="12079" spans="7:7" x14ac:dyDescent="0.35">
      <c r="G12079" s="399"/>
    </row>
    <row r="12080" spans="7:7" x14ac:dyDescent="0.35">
      <c r="G12080" s="399"/>
    </row>
    <row r="12081" spans="7:7" x14ac:dyDescent="0.35">
      <c r="G12081" s="399"/>
    </row>
    <row r="12082" spans="7:7" x14ac:dyDescent="0.35">
      <c r="G12082" s="399"/>
    </row>
    <row r="12083" spans="7:7" x14ac:dyDescent="0.35">
      <c r="G12083" s="399"/>
    </row>
    <row r="12084" spans="7:7" x14ac:dyDescent="0.35">
      <c r="G12084" s="399"/>
    </row>
    <row r="12085" spans="7:7" x14ac:dyDescent="0.35">
      <c r="G12085" s="399"/>
    </row>
    <row r="12086" spans="7:7" x14ac:dyDescent="0.35">
      <c r="G12086" s="399"/>
    </row>
    <row r="12087" spans="7:7" x14ac:dyDescent="0.35">
      <c r="G12087" s="399"/>
    </row>
    <row r="12088" spans="7:7" x14ac:dyDescent="0.35">
      <c r="G12088" s="399"/>
    </row>
    <row r="12089" spans="7:7" x14ac:dyDescent="0.35">
      <c r="G12089" s="399"/>
    </row>
    <row r="12090" spans="7:7" x14ac:dyDescent="0.35">
      <c r="G12090" s="399"/>
    </row>
    <row r="12091" spans="7:7" x14ac:dyDescent="0.35">
      <c r="G12091" s="399"/>
    </row>
    <row r="12092" spans="7:7" x14ac:dyDescent="0.35">
      <c r="G12092" s="399"/>
    </row>
    <row r="12093" spans="7:7" x14ac:dyDescent="0.35">
      <c r="G12093" s="399"/>
    </row>
    <row r="12094" spans="7:7" x14ac:dyDescent="0.35">
      <c r="G12094" s="399"/>
    </row>
    <row r="12095" spans="7:7" x14ac:dyDescent="0.35">
      <c r="G12095" s="399"/>
    </row>
    <row r="12096" spans="7:7" x14ac:dyDescent="0.35">
      <c r="G12096" s="399"/>
    </row>
    <row r="12097" spans="7:7" x14ac:dyDescent="0.35">
      <c r="G12097" s="399"/>
    </row>
    <row r="12098" spans="7:7" x14ac:dyDescent="0.35">
      <c r="G12098" s="399"/>
    </row>
    <row r="12099" spans="7:7" x14ac:dyDescent="0.35">
      <c r="G12099" s="399"/>
    </row>
    <row r="12100" spans="7:7" x14ac:dyDescent="0.35">
      <c r="G12100" s="399"/>
    </row>
    <row r="12101" spans="7:7" x14ac:dyDescent="0.35">
      <c r="G12101" s="399"/>
    </row>
    <row r="12102" spans="7:7" x14ac:dyDescent="0.35">
      <c r="G12102" s="399"/>
    </row>
    <row r="12103" spans="7:7" x14ac:dyDescent="0.35">
      <c r="G12103" s="399"/>
    </row>
    <row r="12104" spans="7:7" x14ac:dyDescent="0.35">
      <c r="G12104" s="399"/>
    </row>
    <row r="12105" spans="7:7" x14ac:dyDescent="0.35">
      <c r="G12105" s="399"/>
    </row>
    <row r="12106" spans="7:7" x14ac:dyDescent="0.35">
      <c r="G12106" s="399"/>
    </row>
    <row r="12107" spans="7:7" x14ac:dyDescent="0.35">
      <c r="G12107" s="399"/>
    </row>
    <row r="12108" spans="7:7" x14ac:dyDescent="0.35">
      <c r="G12108" s="399"/>
    </row>
    <row r="12109" spans="7:7" x14ac:dyDescent="0.35">
      <c r="G12109" s="399"/>
    </row>
    <row r="12110" spans="7:7" x14ac:dyDescent="0.35">
      <c r="G12110" s="399"/>
    </row>
    <row r="12111" spans="7:7" x14ac:dyDescent="0.35">
      <c r="G12111" s="399"/>
    </row>
    <row r="12112" spans="7:7" x14ac:dyDescent="0.35">
      <c r="G12112" s="399"/>
    </row>
    <row r="12113" spans="7:7" x14ac:dyDescent="0.35">
      <c r="G12113" s="399"/>
    </row>
    <row r="12114" spans="7:7" x14ac:dyDescent="0.35">
      <c r="G12114" s="399"/>
    </row>
    <row r="12115" spans="7:7" x14ac:dyDescent="0.35">
      <c r="G12115" s="399"/>
    </row>
    <row r="12116" spans="7:7" x14ac:dyDescent="0.35">
      <c r="G12116" s="399"/>
    </row>
    <row r="12117" spans="7:7" x14ac:dyDescent="0.35">
      <c r="G12117" s="399"/>
    </row>
    <row r="12118" spans="7:7" x14ac:dyDescent="0.35">
      <c r="G12118" s="399"/>
    </row>
    <row r="12119" spans="7:7" x14ac:dyDescent="0.35">
      <c r="G12119" s="399"/>
    </row>
    <row r="12120" spans="7:7" x14ac:dyDescent="0.35">
      <c r="G12120" s="399"/>
    </row>
    <row r="12121" spans="7:7" x14ac:dyDescent="0.35">
      <c r="G12121" s="399"/>
    </row>
    <row r="12122" spans="7:7" x14ac:dyDescent="0.35">
      <c r="G12122" s="399"/>
    </row>
    <row r="12123" spans="7:7" x14ac:dyDescent="0.35">
      <c r="G12123" s="399"/>
    </row>
    <row r="12124" spans="7:7" x14ac:dyDescent="0.35">
      <c r="G12124" s="399"/>
    </row>
    <row r="12125" spans="7:7" x14ac:dyDescent="0.35">
      <c r="G12125" s="399"/>
    </row>
    <row r="12126" spans="7:7" x14ac:dyDescent="0.35">
      <c r="G12126" s="399"/>
    </row>
    <row r="12127" spans="7:7" x14ac:dyDescent="0.35">
      <c r="G12127" s="399"/>
    </row>
    <row r="12128" spans="7:7" x14ac:dyDescent="0.35">
      <c r="G12128" s="399"/>
    </row>
    <row r="12129" spans="7:7" x14ac:dyDescent="0.35">
      <c r="G12129" s="399"/>
    </row>
    <row r="12130" spans="7:7" x14ac:dyDescent="0.35">
      <c r="G12130" s="399"/>
    </row>
    <row r="12131" spans="7:7" x14ac:dyDescent="0.35">
      <c r="G12131" s="399"/>
    </row>
    <row r="12132" spans="7:7" x14ac:dyDescent="0.35">
      <c r="G12132" s="399"/>
    </row>
    <row r="12133" spans="7:7" x14ac:dyDescent="0.35">
      <c r="G12133" s="399"/>
    </row>
    <row r="12134" spans="7:7" x14ac:dyDescent="0.35">
      <c r="G12134" s="399"/>
    </row>
    <row r="12135" spans="7:7" x14ac:dyDescent="0.35">
      <c r="G12135" s="399"/>
    </row>
    <row r="12136" spans="7:7" x14ac:dyDescent="0.35">
      <c r="G12136" s="399"/>
    </row>
    <row r="12137" spans="7:7" x14ac:dyDescent="0.35">
      <c r="G12137" s="399"/>
    </row>
    <row r="12138" spans="7:7" x14ac:dyDescent="0.35">
      <c r="G12138" s="399"/>
    </row>
    <row r="12139" spans="7:7" x14ac:dyDescent="0.35">
      <c r="G12139" s="399"/>
    </row>
    <row r="12140" spans="7:7" x14ac:dyDescent="0.35">
      <c r="G12140" s="399"/>
    </row>
    <row r="12141" spans="7:7" x14ac:dyDescent="0.35">
      <c r="G12141" s="399"/>
    </row>
    <row r="12142" spans="7:7" x14ac:dyDescent="0.35">
      <c r="G12142" s="399"/>
    </row>
    <row r="12143" spans="7:7" x14ac:dyDescent="0.35">
      <c r="G12143" s="399"/>
    </row>
    <row r="12144" spans="7:7" x14ac:dyDescent="0.35">
      <c r="G12144" s="399"/>
    </row>
    <row r="12145" spans="7:7" x14ac:dyDescent="0.35">
      <c r="G12145" s="399"/>
    </row>
    <row r="12146" spans="7:7" x14ac:dyDescent="0.35">
      <c r="G12146" s="399"/>
    </row>
    <row r="12147" spans="7:7" x14ac:dyDescent="0.35">
      <c r="G12147" s="399"/>
    </row>
    <row r="12148" spans="7:7" x14ac:dyDescent="0.35">
      <c r="G12148" s="399"/>
    </row>
    <row r="12149" spans="7:7" x14ac:dyDescent="0.35">
      <c r="G12149" s="399"/>
    </row>
    <row r="12150" spans="7:7" x14ac:dyDescent="0.35">
      <c r="G12150" s="399"/>
    </row>
    <row r="12151" spans="7:7" x14ac:dyDescent="0.35">
      <c r="G12151" s="399"/>
    </row>
    <row r="12152" spans="7:7" x14ac:dyDescent="0.35">
      <c r="G12152" s="399"/>
    </row>
    <row r="12153" spans="7:7" x14ac:dyDescent="0.35">
      <c r="G12153" s="399"/>
    </row>
    <row r="12154" spans="7:7" x14ac:dyDescent="0.35">
      <c r="G12154" s="399"/>
    </row>
    <row r="12155" spans="7:7" x14ac:dyDescent="0.35">
      <c r="G12155" s="399"/>
    </row>
    <row r="12156" spans="7:7" x14ac:dyDescent="0.35">
      <c r="G12156" s="399"/>
    </row>
    <row r="12157" spans="7:7" x14ac:dyDescent="0.35">
      <c r="G12157" s="399"/>
    </row>
    <row r="12158" spans="7:7" x14ac:dyDescent="0.35">
      <c r="G12158" s="399"/>
    </row>
    <row r="12159" spans="7:7" x14ac:dyDescent="0.35">
      <c r="G12159" s="399"/>
    </row>
    <row r="12160" spans="7:7" x14ac:dyDescent="0.35">
      <c r="G12160" s="399"/>
    </row>
    <row r="12161" spans="7:7" x14ac:dyDescent="0.35">
      <c r="G12161" s="399"/>
    </row>
    <row r="12162" spans="7:7" x14ac:dyDescent="0.35">
      <c r="G12162" s="399"/>
    </row>
    <row r="12163" spans="7:7" x14ac:dyDescent="0.35">
      <c r="G12163" s="399"/>
    </row>
    <row r="12164" spans="7:7" x14ac:dyDescent="0.35">
      <c r="G12164" s="399"/>
    </row>
    <row r="12165" spans="7:7" x14ac:dyDescent="0.35">
      <c r="G12165" s="399"/>
    </row>
    <row r="12166" spans="7:7" x14ac:dyDescent="0.35">
      <c r="G12166" s="399"/>
    </row>
    <row r="12167" spans="7:7" x14ac:dyDescent="0.35">
      <c r="G12167" s="399"/>
    </row>
    <row r="12168" spans="7:7" x14ac:dyDescent="0.35">
      <c r="G12168" s="399"/>
    </row>
    <row r="12169" spans="7:7" x14ac:dyDescent="0.35">
      <c r="G12169" s="399"/>
    </row>
    <row r="12170" spans="7:7" x14ac:dyDescent="0.35">
      <c r="G12170" s="399"/>
    </row>
    <row r="12171" spans="7:7" x14ac:dyDescent="0.35">
      <c r="G12171" s="399"/>
    </row>
    <row r="12172" spans="7:7" x14ac:dyDescent="0.35">
      <c r="G12172" s="399"/>
    </row>
    <row r="12173" spans="7:7" x14ac:dyDescent="0.35">
      <c r="G12173" s="399"/>
    </row>
    <row r="12174" spans="7:7" x14ac:dyDescent="0.35">
      <c r="G12174" s="399"/>
    </row>
    <row r="12175" spans="7:7" x14ac:dyDescent="0.35">
      <c r="G12175" s="399"/>
    </row>
    <row r="12176" spans="7:7" x14ac:dyDescent="0.35">
      <c r="G12176" s="399"/>
    </row>
    <row r="12177" spans="7:7" x14ac:dyDescent="0.35">
      <c r="G12177" s="399"/>
    </row>
    <row r="12178" spans="7:7" x14ac:dyDescent="0.35">
      <c r="G12178" s="399"/>
    </row>
    <row r="12179" spans="7:7" x14ac:dyDescent="0.35">
      <c r="G12179" s="399"/>
    </row>
    <row r="12180" spans="7:7" x14ac:dyDescent="0.35">
      <c r="G12180" s="399"/>
    </row>
    <row r="12181" spans="7:7" x14ac:dyDescent="0.35">
      <c r="G12181" s="399"/>
    </row>
    <row r="12182" spans="7:7" x14ac:dyDescent="0.35">
      <c r="G12182" s="399"/>
    </row>
    <row r="12183" spans="7:7" x14ac:dyDescent="0.35">
      <c r="G12183" s="399"/>
    </row>
    <row r="12184" spans="7:7" x14ac:dyDescent="0.35">
      <c r="G12184" s="399"/>
    </row>
    <row r="12185" spans="7:7" x14ac:dyDescent="0.35">
      <c r="G12185" s="399"/>
    </row>
    <row r="12186" spans="7:7" x14ac:dyDescent="0.35">
      <c r="G12186" s="399"/>
    </row>
    <row r="12187" spans="7:7" x14ac:dyDescent="0.35">
      <c r="G12187" s="399"/>
    </row>
    <row r="12188" spans="7:7" x14ac:dyDescent="0.35">
      <c r="G12188" s="399"/>
    </row>
    <row r="12189" spans="7:7" x14ac:dyDescent="0.35">
      <c r="G12189" s="399"/>
    </row>
    <row r="12190" spans="7:7" x14ac:dyDescent="0.35">
      <c r="G12190" s="399"/>
    </row>
    <row r="12191" spans="7:7" x14ac:dyDescent="0.35">
      <c r="G12191" s="399"/>
    </row>
    <row r="12192" spans="7:7" x14ac:dyDescent="0.35">
      <c r="G12192" s="399"/>
    </row>
    <row r="12193" spans="7:7" x14ac:dyDescent="0.35">
      <c r="G12193" s="399"/>
    </row>
    <row r="12194" spans="7:7" x14ac:dyDescent="0.35">
      <c r="G12194" s="399"/>
    </row>
    <row r="12195" spans="7:7" x14ac:dyDescent="0.35">
      <c r="G12195" s="399"/>
    </row>
    <row r="12196" spans="7:7" x14ac:dyDescent="0.35">
      <c r="G12196" s="399"/>
    </row>
    <row r="12197" spans="7:7" x14ac:dyDescent="0.35">
      <c r="G12197" s="399"/>
    </row>
    <row r="12198" spans="7:7" x14ac:dyDescent="0.35">
      <c r="G12198" s="399"/>
    </row>
    <row r="12199" spans="7:7" x14ac:dyDescent="0.35">
      <c r="G12199" s="399"/>
    </row>
    <row r="12200" spans="7:7" x14ac:dyDescent="0.35">
      <c r="G12200" s="399"/>
    </row>
    <row r="12201" spans="7:7" x14ac:dyDescent="0.35">
      <c r="G12201" s="399"/>
    </row>
    <row r="12202" spans="7:7" x14ac:dyDescent="0.35">
      <c r="G12202" s="399"/>
    </row>
    <row r="12203" spans="7:7" x14ac:dyDescent="0.35">
      <c r="G12203" s="399"/>
    </row>
    <row r="12204" spans="7:7" x14ac:dyDescent="0.35">
      <c r="G12204" s="399"/>
    </row>
    <row r="12205" spans="7:7" x14ac:dyDescent="0.35">
      <c r="G12205" s="399"/>
    </row>
    <row r="12206" spans="7:7" x14ac:dyDescent="0.35">
      <c r="G12206" s="399"/>
    </row>
    <row r="12207" spans="7:7" x14ac:dyDescent="0.35">
      <c r="G12207" s="399"/>
    </row>
    <row r="12208" spans="7:7" x14ac:dyDescent="0.35">
      <c r="G12208" s="399"/>
    </row>
    <row r="12209" spans="7:7" x14ac:dyDescent="0.35">
      <c r="G12209" s="399"/>
    </row>
    <row r="12210" spans="7:7" x14ac:dyDescent="0.35">
      <c r="G12210" s="399"/>
    </row>
    <row r="12211" spans="7:7" x14ac:dyDescent="0.35">
      <c r="G12211" s="399"/>
    </row>
    <row r="12212" spans="7:7" x14ac:dyDescent="0.35">
      <c r="G12212" s="399"/>
    </row>
    <row r="12213" spans="7:7" x14ac:dyDescent="0.35">
      <c r="G12213" s="399"/>
    </row>
    <row r="12214" spans="7:7" x14ac:dyDescent="0.35">
      <c r="G12214" s="399"/>
    </row>
    <row r="12215" spans="7:7" x14ac:dyDescent="0.35">
      <c r="G12215" s="399"/>
    </row>
    <row r="12216" spans="7:7" x14ac:dyDescent="0.35">
      <c r="G12216" s="399"/>
    </row>
    <row r="12217" spans="7:7" x14ac:dyDescent="0.35">
      <c r="G12217" s="399"/>
    </row>
    <row r="12218" spans="7:7" x14ac:dyDescent="0.35">
      <c r="G12218" s="399"/>
    </row>
    <row r="12219" spans="7:7" x14ac:dyDescent="0.35">
      <c r="G12219" s="399"/>
    </row>
    <row r="12220" spans="7:7" x14ac:dyDescent="0.35">
      <c r="G12220" s="399"/>
    </row>
    <row r="12221" spans="7:7" x14ac:dyDescent="0.35">
      <c r="G12221" s="399"/>
    </row>
    <row r="12222" spans="7:7" x14ac:dyDescent="0.35">
      <c r="G12222" s="399"/>
    </row>
    <row r="12223" spans="7:7" x14ac:dyDescent="0.35">
      <c r="G12223" s="399"/>
    </row>
    <row r="12224" spans="7:7" x14ac:dyDescent="0.35">
      <c r="G12224" s="399"/>
    </row>
    <row r="12225" spans="7:7" x14ac:dyDescent="0.35">
      <c r="G12225" s="399"/>
    </row>
    <row r="12226" spans="7:7" x14ac:dyDescent="0.35">
      <c r="G12226" s="399"/>
    </row>
    <row r="12227" spans="7:7" x14ac:dyDescent="0.35">
      <c r="G12227" s="399"/>
    </row>
    <row r="12228" spans="7:7" x14ac:dyDescent="0.35">
      <c r="G12228" s="399"/>
    </row>
    <row r="12229" spans="7:7" x14ac:dyDescent="0.35">
      <c r="G12229" s="399"/>
    </row>
    <row r="12230" spans="7:7" x14ac:dyDescent="0.35">
      <c r="G12230" s="399"/>
    </row>
    <row r="12231" spans="7:7" x14ac:dyDescent="0.35">
      <c r="G12231" s="399"/>
    </row>
    <row r="12232" spans="7:7" x14ac:dyDescent="0.35">
      <c r="G12232" s="399"/>
    </row>
    <row r="12233" spans="7:7" x14ac:dyDescent="0.35">
      <c r="G12233" s="399"/>
    </row>
    <row r="12234" spans="7:7" x14ac:dyDescent="0.35">
      <c r="G12234" s="399"/>
    </row>
    <row r="12235" spans="7:7" x14ac:dyDescent="0.35">
      <c r="G12235" s="399"/>
    </row>
    <row r="12236" spans="7:7" x14ac:dyDescent="0.35">
      <c r="G12236" s="399"/>
    </row>
    <row r="12237" spans="7:7" x14ac:dyDescent="0.35">
      <c r="G12237" s="399"/>
    </row>
    <row r="12238" spans="7:7" x14ac:dyDescent="0.35">
      <c r="G12238" s="399"/>
    </row>
    <row r="12239" spans="7:7" x14ac:dyDescent="0.35">
      <c r="G12239" s="399"/>
    </row>
    <row r="12240" spans="7:7" x14ac:dyDescent="0.35">
      <c r="G12240" s="399"/>
    </row>
    <row r="12241" spans="7:7" x14ac:dyDescent="0.35">
      <c r="G12241" s="399"/>
    </row>
    <row r="12242" spans="7:7" x14ac:dyDescent="0.35">
      <c r="G12242" s="399"/>
    </row>
    <row r="12243" spans="7:7" x14ac:dyDescent="0.35">
      <c r="G12243" s="399"/>
    </row>
    <row r="12244" spans="7:7" x14ac:dyDescent="0.35">
      <c r="G12244" s="399"/>
    </row>
    <row r="12245" spans="7:7" x14ac:dyDescent="0.35">
      <c r="G12245" s="399"/>
    </row>
    <row r="12246" spans="7:7" x14ac:dyDescent="0.35">
      <c r="G12246" s="399"/>
    </row>
    <row r="12247" spans="7:7" x14ac:dyDescent="0.35">
      <c r="G12247" s="399"/>
    </row>
    <row r="12248" spans="7:7" x14ac:dyDescent="0.35">
      <c r="G12248" s="399"/>
    </row>
    <row r="12249" spans="7:7" x14ac:dyDescent="0.35">
      <c r="G12249" s="399"/>
    </row>
    <row r="12250" spans="7:7" x14ac:dyDescent="0.35">
      <c r="G12250" s="399"/>
    </row>
    <row r="12251" spans="7:7" x14ac:dyDescent="0.35">
      <c r="G12251" s="399"/>
    </row>
    <row r="12252" spans="7:7" x14ac:dyDescent="0.35">
      <c r="G12252" s="399"/>
    </row>
    <row r="12253" spans="7:7" x14ac:dyDescent="0.35">
      <c r="G12253" s="399"/>
    </row>
    <row r="12254" spans="7:7" x14ac:dyDescent="0.35">
      <c r="G12254" s="399"/>
    </row>
    <row r="12255" spans="7:7" x14ac:dyDescent="0.35">
      <c r="G12255" s="399"/>
    </row>
    <row r="12256" spans="7:7" x14ac:dyDescent="0.35">
      <c r="G12256" s="399"/>
    </row>
    <row r="12257" spans="7:7" x14ac:dyDescent="0.35">
      <c r="G12257" s="399"/>
    </row>
    <row r="12258" spans="7:7" x14ac:dyDescent="0.35">
      <c r="G12258" s="399"/>
    </row>
    <row r="12259" spans="7:7" x14ac:dyDescent="0.35">
      <c r="G12259" s="399"/>
    </row>
    <row r="12260" spans="7:7" x14ac:dyDescent="0.35">
      <c r="G12260" s="399"/>
    </row>
    <row r="12261" spans="7:7" x14ac:dyDescent="0.35">
      <c r="G12261" s="399"/>
    </row>
    <row r="12262" spans="7:7" x14ac:dyDescent="0.35">
      <c r="G12262" s="399"/>
    </row>
    <row r="12263" spans="7:7" x14ac:dyDescent="0.35">
      <c r="G12263" s="399"/>
    </row>
    <row r="12264" spans="7:7" x14ac:dyDescent="0.35">
      <c r="G12264" s="399"/>
    </row>
    <row r="12265" spans="7:7" x14ac:dyDescent="0.35">
      <c r="G12265" s="399"/>
    </row>
    <row r="12266" spans="7:7" x14ac:dyDescent="0.35">
      <c r="G12266" s="399"/>
    </row>
    <row r="12267" spans="7:7" x14ac:dyDescent="0.35">
      <c r="G12267" s="399"/>
    </row>
    <row r="12268" spans="7:7" x14ac:dyDescent="0.35">
      <c r="G12268" s="399"/>
    </row>
    <row r="12269" spans="7:7" x14ac:dyDescent="0.35">
      <c r="G12269" s="399"/>
    </row>
    <row r="12270" spans="7:7" x14ac:dyDescent="0.35">
      <c r="G12270" s="399"/>
    </row>
    <row r="12271" spans="7:7" x14ac:dyDescent="0.35">
      <c r="G12271" s="399"/>
    </row>
    <row r="12272" spans="7:7" x14ac:dyDescent="0.35">
      <c r="G12272" s="399"/>
    </row>
    <row r="12273" spans="7:7" x14ac:dyDescent="0.35">
      <c r="G12273" s="399"/>
    </row>
    <row r="12274" spans="7:7" x14ac:dyDescent="0.35">
      <c r="G12274" s="399"/>
    </row>
    <row r="12275" spans="7:7" x14ac:dyDescent="0.35">
      <c r="G12275" s="399"/>
    </row>
    <row r="12276" spans="7:7" x14ac:dyDescent="0.35">
      <c r="G12276" s="399"/>
    </row>
    <row r="12277" spans="7:7" x14ac:dyDescent="0.35">
      <c r="G12277" s="399"/>
    </row>
    <row r="12278" spans="7:7" x14ac:dyDescent="0.35">
      <c r="G12278" s="399"/>
    </row>
    <row r="12279" spans="7:7" x14ac:dyDescent="0.35">
      <c r="G12279" s="399"/>
    </row>
    <row r="12280" spans="7:7" x14ac:dyDescent="0.35">
      <c r="G12280" s="399"/>
    </row>
    <row r="12281" spans="7:7" x14ac:dyDescent="0.35">
      <c r="G12281" s="399"/>
    </row>
    <row r="12282" spans="7:7" x14ac:dyDescent="0.35">
      <c r="G12282" s="399"/>
    </row>
    <row r="12283" spans="7:7" x14ac:dyDescent="0.35">
      <c r="G12283" s="399"/>
    </row>
    <row r="12284" spans="7:7" x14ac:dyDescent="0.35">
      <c r="G12284" s="399"/>
    </row>
    <row r="12285" spans="7:7" x14ac:dyDescent="0.35">
      <c r="G12285" s="399"/>
    </row>
    <row r="12286" spans="7:7" x14ac:dyDescent="0.35">
      <c r="G12286" s="399"/>
    </row>
    <row r="12287" spans="7:7" x14ac:dyDescent="0.35">
      <c r="G12287" s="399"/>
    </row>
    <row r="12288" spans="7:7" x14ac:dyDescent="0.35">
      <c r="G12288" s="399"/>
    </row>
    <row r="12289" spans="7:7" x14ac:dyDescent="0.35">
      <c r="G12289" s="399"/>
    </row>
    <row r="12290" spans="7:7" x14ac:dyDescent="0.35">
      <c r="G12290" s="399"/>
    </row>
    <row r="12291" spans="7:7" x14ac:dyDescent="0.35">
      <c r="G12291" s="399"/>
    </row>
    <row r="12292" spans="7:7" x14ac:dyDescent="0.35">
      <c r="G12292" s="399"/>
    </row>
    <row r="12293" spans="7:7" x14ac:dyDescent="0.35">
      <c r="G12293" s="399"/>
    </row>
    <row r="12294" spans="7:7" x14ac:dyDescent="0.35">
      <c r="G12294" s="399"/>
    </row>
    <row r="12295" spans="7:7" x14ac:dyDescent="0.35">
      <c r="G12295" s="399"/>
    </row>
    <row r="12296" spans="7:7" x14ac:dyDescent="0.35">
      <c r="G12296" s="399"/>
    </row>
    <row r="12297" spans="7:7" x14ac:dyDescent="0.35">
      <c r="G12297" s="399"/>
    </row>
    <row r="12298" spans="7:7" x14ac:dyDescent="0.35">
      <c r="G12298" s="399"/>
    </row>
    <row r="12299" spans="7:7" x14ac:dyDescent="0.35">
      <c r="G12299" s="399"/>
    </row>
    <row r="12300" spans="7:7" x14ac:dyDescent="0.35">
      <c r="G12300" s="399"/>
    </row>
    <row r="12301" spans="7:7" x14ac:dyDescent="0.35">
      <c r="G12301" s="399"/>
    </row>
    <row r="12302" spans="7:7" x14ac:dyDescent="0.35">
      <c r="G12302" s="399"/>
    </row>
    <row r="12303" spans="7:7" x14ac:dyDescent="0.35">
      <c r="G12303" s="399"/>
    </row>
    <row r="12304" spans="7:7" x14ac:dyDescent="0.35">
      <c r="G12304" s="399"/>
    </row>
    <row r="12305" spans="7:7" x14ac:dyDescent="0.35">
      <c r="G12305" s="399"/>
    </row>
    <row r="12306" spans="7:7" x14ac:dyDescent="0.35">
      <c r="G12306" s="399"/>
    </row>
    <row r="12307" spans="7:7" x14ac:dyDescent="0.35">
      <c r="G12307" s="399"/>
    </row>
    <row r="12308" spans="7:7" x14ac:dyDescent="0.35">
      <c r="G12308" s="399"/>
    </row>
    <row r="12309" spans="7:7" x14ac:dyDescent="0.35">
      <c r="G12309" s="399"/>
    </row>
    <row r="12310" spans="7:7" x14ac:dyDescent="0.35">
      <c r="G12310" s="399"/>
    </row>
    <row r="12311" spans="7:7" x14ac:dyDescent="0.35">
      <c r="G12311" s="399"/>
    </row>
    <row r="12312" spans="7:7" x14ac:dyDescent="0.35">
      <c r="G12312" s="399"/>
    </row>
    <row r="12313" spans="7:7" x14ac:dyDescent="0.35">
      <c r="G12313" s="399"/>
    </row>
    <row r="12314" spans="7:7" x14ac:dyDescent="0.35">
      <c r="G12314" s="399"/>
    </row>
    <row r="12315" spans="7:7" x14ac:dyDescent="0.35">
      <c r="G12315" s="399"/>
    </row>
    <row r="12316" spans="7:7" x14ac:dyDescent="0.35">
      <c r="G12316" s="399"/>
    </row>
    <row r="12317" spans="7:7" x14ac:dyDescent="0.35">
      <c r="G12317" s="399"/>
    </row>
    <row r="12318" spans="7:7" x14ac:dyDescent="0.35">
      <c r="G12318" s="399"/>
    </row>
    <row r="12319" spans="7:7" x14ac:dyDescent="0.35">
      <c r="G12319" s="399"/>
    </row>
    <row r="12320" spans="7:7" x14ac:dyDescent="0.35">
      <c r="G12320" s="399"/>
    </row>
    <row r="12321" spans="7:7" x14ac:dyDescent="0.35">
      <c r="G12321" s="399"/>
    </row>
    <row r="12322" spans="7:7" x14ac:dyDescent="0.35">
      <c r="G12322" s="399"/>
    </row>
    <row r="12323" spans="7:7" x14ac:dyDescent="0.35">
      <c r="G12323" s="399"/>
    </row>
    <row r="12324" spans="7:7" x14ac:dyDescent="0.35">
      <c r="G12324" s="399"/>
    </row>
    <row r="12325" spans="7:7" x14ac:dyDescent="0.35">
      <c r="G12325" s="399"/>
    </row>
    <row r="12326" spans="7:7" x14ac:dyDescent="0.35">
      <c r="G12326" s="399"/>
    </row>
    <row r="12327" spans="7:7" x14ac:dyDescent="0.35">
      <c r="G12327" s="399"/>
    </row>
    <row r="12328" spans="7:7" x14ac:dyDescent="0.35">
      <c r="G12328" s="399"/>
    </row>
    <row r="12329" spans="7:7" x14ac:dyDescent="0.35">
      <c r="G12329" s="399"/>
    </row>
    <row r="12330" spans="7:7" x14ac:dyDescent="0.35">
      <c r="G12330" s="399"/>
    </row>
    <row r="12331" spans="7:7" x14ac:dyDescent="0.35">
      <c r="G12331" s="399"/>
    </row>
    <row r="12332" spans="7:7" x14ac:dyDescent="0.35">
      <c r="G12332" s="399"/>
    </row>
    <row r="12333" spans="7:7" x14ac:dyDescent="0.35">
      <c r="G12333" s="399"/>
    </row>
    <row r="12334" spans="7:7" x14ac:dyDescent="0.35">
      <c r="G12334" s="399"/>
    </row>
    <row r="12335" spans="7:7" x14ac:dyDescent="0.35">
      <c r="G12335" s="399"/>
    </row>
    <row r="12336" spans="7:7" x14ac:dyDescent="0.35">
      <c r="G12336" s="399"/>
    </row>
    <row r="12337" spans="7:7" x14ac:dyDescent="0.35">
      <c r="G12337" s="399"/>
    </row>
    <row r="12338" spans="7:7" x14ac:dyDescent="0.35">
      <c r="G12338" s="399"/>
    </row>
    <row r="12339" spans="7:7" x14ac:dyDescent="0.35">
      <c r="G12339" s="399"/>
    </row>
    <row r="12340" spans="7:7" x14ac:dyDescent="0.35">
      <c r="G12340" s="399"/>
    </row>
    <row r="12341" spans="7:7" x14ac:dyDescent="0.35">
      <c r="G12341" s="399"/>
    </row>
    <row r="12342" spans="7:7" x14ac:dyDescent="0.35">
      <c r="G12342" s="399"/>
    </row>
    <row r="12343" spans="7:7" x14ac:dyDescent="0.35">
      <c r="G12343" s="399"/>
    </row>
    <row r="12344" spans="7:7" x14ac:dyDescent="0.35">
      <c r="G12344" s="399"/>
    </row>
    <row r="12345" spans="7:7" x14ac:dyDescent="0.35">
      <c r="G12345" s="399"/>
    </row>
    <row r="12346" spans="7:7" x14ac:dyDescent="0.35">
      <c r="G12346" s="399"/>
    </row>
    <row r="12347" spans="7:7" x14ac:dyDescent="0.35">
      <c r="G12347" s="399"/>
    </row>
    <row r="12348" spans="7:7" x14ac:dyDescent="0.35">
      <c r="G12348" s="399"/>
    </row>
    <row r="12349" spans="7:7" x14ac:dyDescent="0.35">
      <c r="G12349" s="399"/>
    </row>
    <row r="12350" spans="7:7" x14ac:dyDescent="0.35">
      <c r="G12350" s="399"/>
    </row>
    <row r="12351" spans="7:7" x14ac:dyDescent="0.35">
      <c r="G12351" s="399"/>
    </row>
    <row r="12352" spans="7:7" x14ac:dyDescent="0.35">
      <c r="G12352" s="399"/>
    </row>
    <row r="12353" spans="7:7" x14ac:dyDescent="0.35">
      <c r="G12353" s="399"/>
    </row>
    <row r="12354" spans="7:7" x14ac:dyDescent="0.35">
      <c r="G12354" s="399"/>
    </row>
    <row r="12355" spans="7:7" x14ac:dyDescent="0.35">
      <c r="G12355" s="399"/>
    </row>
    <row r="12356" spans="7:7" x14ac:dyDescent="0.35">
      <c r="G12356" s="399"/>
    </row>
    <row r="12357" spans="7:7" x14ac:dyDescent="0.35">
      <c r="G12357" s="399"/>
    </row>
    <row r="12358" spans="7:7" x14ac:dyDescent="0.35">
      <c r="G12358" s="399"/>
    </row>
    <row r="12359" spans="7:7" x14ac:dyDescent="0.35">
      <c r="G12359" s="399"/>
    </row>
    <row r="12360" spans="7:7" x14ac:dyDescent="0.35">
      <c r="G12360" s="399"/>
    </row>
    <row r="12361" spans="7:7" x14ac:dyDescent="0.35">
      <c r="G12361" s="399"/>
    </row>
    <row r="12362" spans="7:7" x14ac:dyDescent="0.35">
      <c r="G12362" s="399"/>
    </row>
    <row r="12363" spans="7:7" x14ac:dyDescent="0.35">
      <c r="G12363" s="399"/>
    </row>
    <row r="12364" spans="7:7" x14ac:dyDescent="0.35">
      <c r="G12364" s="399"/>
    </row>
    <row r="12365" spans="7:7" x14ac:dyDescent="0.35">
      <c r="G12365" s="399"/>
    </row>
    <row r="12366" spans="7:7" x14ac:dyDescent="0.35">
      <c r="G12366" s="399"/>
    </row>
    <row r="12367" spans="7:7" x14ac:dyDescent="0.35">
      <c r="G12367" s="399"/>
    </row>
    <row r="12368" spans="7:7" x14ac:dyDescent="0.35">
      <c r="G12368" s="399"/>
    </row>
    <row r="12369" spans="7:7" x14ac:dyDescent="0.35">
      <c r="G12369" s="399"/>
    </row>
    <row r="12370" spans="7:7" x14ac:dyDescent="0.35">
      <c r="G12370" s="399"/>
    </row>
    <row r="12371" spans="7:7" x14ac:dyDescent="0.35">
      <c r="G12371" s="399"/>
    </row>
    <row r="12372" spans="7:7" x14ac:dyDescent="0.35">
      <c r="G12372" s="399"/>
    </row>
    <row r="12373" spans="7:7" x14ac:dyDescent="0.35">
      <c r="G12373" s="399"/>
    </row>
    <row r="12374" spans="7:7" x14ac:dyDescent="0.35">
      <c r="G12374" s="399"/>
    </row>
    <row r="12375" spans="7:7" x14ac:dyDescent="0.35">
      <c r="G12375" s="399"/>
    </row>
    <row r="12376" spans="7:7" x14ac:dyDescent="0.35">
      <c r="G12376" s="399"/>
    </row>
    <row r="12377" spans="7:7" x14ac:dyDescent="0.35">
      <c r="G12377" s="399"/>
    </row>
    <row r="12378" spans="7:7" x14ac:dyDescent="0.35">
      <c r="G12378" s="399"/>
    </row>
    <row r="12379" spans="7:7" x14ac:dyDescent="0.35">
      <c r="G12379" s="399"/>
    </row>
    <row r="12380" spans="7:7" x14ac:dyDescent="0.35">
      <c r="G12380" s="399"/>
    </row>
    <row r="12381" spans="7:7" x14ac:dyDescent="0.35">
      <c r="G12381" s="399"/>
    </row>
    <row r="12382" spans="7:7" x14ac:dyDescent="0.35">
      <c r="G12382" s="399"/>
    </row>
    <row r="12383" spans="7:7" x14ac:dyDescent="0.35">
      <c r="G12383" s="399"/>
    </row>
    <row r="12384" spans="7:7" x14ac:dyDescent="0.35">
      <c r="G12384" s="399"/>
    </row>
    <row r="12385" spans="7:7" x14ac:dyDescent="0.35">
      <c r="G12385" s="399"/>
    </row>
    <row r="12386" spans="7:7" x14ac:dyDescent="0.35">
      <c r="G12386" s="399"/>
    </row>
    <row r="12387" spans="7:7" x14ac:dyDescent="0.35">
      <c r="G12387" s="399"/>
    </row>
    <row r="12388" spans="7:7" x14ac:dyDescent="0.35">
      <c r="G12388" s="399"/>
    </row>
    <row r="12389" spans="7:7" x14ac:dyDescent="0.35">
      <c r="G12389" s="399"/>
    </row>
    <row r="12390" spans="7:7" x14ac:dyDescent="0.35">
      <c r="G12390" s="399"/>
    </row>
    <row r="12391" spans="7:7" x14ac:dyDescent="0.35">
      <c r="G12391" s="399"/>
    </row>
    <row r="12392" spans="7:7" x14ac:dyDescent="0.35">
      <c r="G12392" s="399"/>
    </row>
    <row r="12393" spans="7:7" x14ac:dyDescent="0.35">
      <c r="G12393" s="399"/>
    </row>
    <row r="12394" spans="7:7" x14ac:dyDescent="0.35">
      <c r="G12394" s="399"/>
    </row>
    <row r="12395" spans="7:7" x14ac:dyDescent="0.35">
      <c r="G12395" s="399"/>
    </row>
    <row r="12396" spans="7:7" x14ac:dyDescent="0.35">
      <c r="G12396" s="399"/>
    </row>
    <row r="12397" spans="7:7" x14ac:dyDescent="0.35">
      <c r="G12397" s="399"/>
    </row>
    <row r="12398" spans="7:7" x14ac:dyDescent="0.35">
      <c r="G12398" s="399"/>
    </row>
    <row r="12399" spans="7:7" x14ac:dyDescent="0.35">
      <c r="G12399" s="399"/>
    </row>
    <row r="12400" spans="7:7" x14ac:dyDescent="0.35">
      <c r="G12400" s="399"/>
    </row>
    <row r="12401" spans="7:7" x14ac:dyDescent="0.35">
      <c r="G12401" s="399"/>
    </row>
    <row r="12402" spans="7:7" x14ac:dyDescent="0.35">
      <c r="G12402" s="399"/>
    </row>
    <row r="12403" spans="7:7" x14ac:dyDescent="0.35">
      <c r="G12403" s="399"/>
    </row>
    <row r="12404" spans="7:7" x14ac:dyDescent="0.35">
      <c r="G12404" s="399"/>
    </row>
    <row r="12405" spans="7:7" x14ac:dyDescent="0.35">
      <c r="G12405" s="399"/>
    </row>
    <row r="12406" spans="7:7" x14ac:dyDescent="0.35">
      <c r="G12406" s="399"/>
    </row>
    <row r="12407" spans="7:7" x14ac:dyDescent="0.35">
      <c r="G12407" s="399"/>
    </row>
    <row r="12408" spans="7:7" x14ac:dyDescent="0.35">
      <c r="G12408" s="399"/>
    </row>
    <row r="12409" spans="7:7" x14ac:dyDescent="0.35">
      <c r="G12409" s="399"/>
    </row>
    <row r="12410" spans="7:7" x14ac:dyDescent="0.35">
      <c r="G12410" s="399"/>
    </row>
    <row r="12411" spans="7:7" x14ac:dyDescent="0.35">
      <c r="G12411" s="399"/>
    </row>
    <row r="12412" spans="7:7" x14ac:dyDescent="0.35">
      <c r="G12412" s="399"/>
    </row>
    <row r="12413" spans="7:7" x14ac:dyDescent="0.35">
      <c r="G12413" s="399"/>
    </row>
    <row r="12414" spans="7:7" x14ac:dyDescent="0.35">
      <c r="G12414" s="399"/>
    </row>
    <row r="12415" spans="7:7" x14ac:dyDescent="0.35">
      <c r="G12415" s="399"/>
    </row>
    <row r="12416" spans="7:7" x14ac:dyDescent="0.35">
      <c r="G12416" s="399"/>
    </row>
    <row r="12417" spans="7:7" x14ac:dyDescent="0.35">
      <c r="G12417" s="399"/>
    </row>
    <row r="12418" spans="7:7" x14ac:dyDescent="0.35">
      <c r="G12418" s="399"/>
    </row>
    <row r="12419" spans="7:7" x14ac:dyDescent="0.35">
      <c r="G12419" s="399"/>
    </row>
    <row r="12420" spans="7:7" x14ac:dyDescent="0.35">
      <c r="G12420" s="399"/>
    </row>
    <row r="12421" spans="7:7" x14ac:dyDescent="0.35">
      <c r="G12421" s="399"/>
    </row>
    <row r="12422" spans="7:7" x14ac:dyDescent="0.35">
      <c r="G12422" s="399"/>
    </row>
    <row r="12423" spans="7:7" x14ac:dyDescent="0.35">
      <c r="G12423" s="399"/>
    </row>
    <row r="12424" spans="7:7" x14ac:dyDescent="0.35">
      <c r="G12424" s="399"/>
    </row>
    <row r="12425" spans="7:7" x14ac:dyDescent="0.35">
      <c r="G12425" s="399"/>
    </row>
    <row r="12426" spans="7:7" x14ac:dyDescent="0.35">
      <c r="G12426" s="399"/>
    </row>
    <row r="12427" spans="7:7" x14ac:dyDescent="0.35">
      <c r="G12427" s="399"/>
    </row>
    <row r="12428" spans="7:7" x14ac:dyDescent="0.35">
      <c r="G12428" s="399"/>
    </row>
    <row r="12429" spans="7:7" x14ac:dyDescent="0.35">
      <c r="G12429" s="399"/>
    </row>
    <row r="12430" spans="7:7" x14ac:dyDescent="0.35">
      <c r="G12430" s="399"/>
    </row>
    <row r="12431" spans="7:7" x14ac:dyDescent="0.35">
      <c r="G12431" s="399"/>
    </row>
    <row r="12432" spans="7:7" x14ac:dyDescent="0.35">
      <c r="G12432" s="399"/>
    </row>
    <row r="12433" spans="7:7" x14ac:dyDescent="0.35">
      <c r="G12433" s="399"/>
    </row>
    <row r="12434" spans="7:7" x14ac:dyDescent="0.35">
      <c r="G12434" s="399"/>
    </row>
    <row r="12435" spans="7:7" x14ac:dyDescent="0.35">
      <c r="G12435" s="399"/>
    </row>
    <row r="12436" spans="7:7" x14ac:dyDescent="0.35">
      <c r="G12436" s="399"/>
    </row>
    <row r="12437" spans="7:7" x14ac:dyDescent="0.35">
      <c r="G12437" s="399"/>
    </row>
    <row r="12438" spans="7:7" x14ac:dyDescent="0.35">
      <c r="G12438" s="399"/>
    </row>
    <row r="12439" spans="7:7" x14ac:dyDescent="0.35">
      <c r="G12439" s="399"/>
    </row>
    <row r="12440" spans="7:7" x14ac:dyDescent="0.35">
      <c r="G12440" s="399"/>
    </row>
    <row r="12441" spans="7:7" x14ac:dyDescent="0.35">
      <c r="G12441" s="399"/>
    </row>
    <row r="12442" spans="7:7" x14ac:dyDescent="0.35">
      <c r="G12442" s="399"/>
    </row>
    <row r="12443" spans="7:7" x14ac:dyDescent="0.35">
      <c r="G12443" s="399"/>
    </row>
    <row r="12444" spans="7:7" x14ac:dyDescent="0.35">
      <c r="G12444" s="399"/>
    </row>
    <row r="12445" spans="7:7" x14ac:dyDescent="0.35">
      <c r="G12445" s="399"/>
    </row>
    <row r="12446" spans="7:7" x14ac:dyDescent="0.35">
      <c r="G12446" s="399"/>
    </row>
    <row r="12447" spans="7:7" x14ac:dyDescent="0.35">
      <c r="G12447" s="399"/>
    </row>
    <row r="12448" spans="7:7" x14ac:dyDescent="0.35">
      <c r="G12448" s="399"/>
    </row>
    <row r="12449" spans="7:7" x14ac:dyDescent="0.35">
      <c r="G12449" s="399"/>
    </row>
    <row r="12450" spans="7:7" x14ac:dyDescent="0.35">
      <c r="G12450" s="399"/>
    </row>
    <row r="12451" spans="7:7" x14ac:dyDescent="0.35">
      <c r="G12451" s="399"/>
    </row>
    <row r="12452" spans="7:7" x14ac:dyDescent="0.35">
      <c r="G12452" s="399"/>
    </row>
    <row r="12453" spans="7:7" x14ac:dyDescent="0.35">
      <c r="G12453" s="399"/>
    </row>
    <row r="12454" spans="7:7" x14ac:dyDescent="0.35">
      <c r="G12454" s="399"/>
    </row>
    <row r="12455" spans="7:7" x14ac:dyDescent="0.35">
      <c r="G12455" s="399"/>
    </row>
    <row r="12456" spans="7:7" x14ac:dyDescent="0.35">
      <c r="G12456" s="399"/>
    </row>
    <row r="12457" spans="7:7" x14ac:dyDescent="0.35">
      <c r="G12457" s="399"/>
    </row>
    <row r="12458" spans="7:7" x14ac:dyDescent="0.35">
      <c r="G12458" s="399"/>
    </row>
    <row r="12459" spans="7:7" x14ac:dyDescent="0.35">
      <c r="G12459" s="399"/>
    </row>
    <row r="12460" spans="7:7" x14ac:dyDescent="0.35">
      <c r="G12460" s="399"/>
    </row>
    <row r="12461" spans="7:7" x14ac:dyDescent="0.35">
      <c r="G12461" s="399"/>
    </row>
    <row r="12462" spans="7:7" x14ac:dyDescent="0.35">
      <c r="G12462" s="399"/>
    </row>
    <row r="12463" spans="7:7" x14ac:dyDescent="0.35">
      <c r="G12463" s="399"/>
    </row>
    <row r="12464" spans="7:7" x14ac:dyDescent="0.35">
      <c r="G12464" s="399"/>
    </row>
    <row r="12465" spans="7:7" x14ac:dyDescent="0.35">
      <c r="G12465" s="399"/>
    </row>
    <row r="12466" spans="7:7" x14ac:dyDescent="0.35">
      <c r="G12466" s="399"/>
    </row>
    <row r="12467" spans="7:7" x14ac:dyDescent="0.35">
      <c r="G12467" s="399"/>
    </row>
    <row r="12468" spans="7:7" x14ac:dyDescent="0.35">
      <c r="G12468" s="399"/>
    </row>
    <row r="12469" spans="7:7" x14ac:dyDescent="0.35">
      <c r="G12469" s="399"/>
    </row>
    <row r="12470" spans="7:7" x14ac:dyDescent="0.35">
      <c r="G12470" s="399"/>
    </row>
    <row r="12471" spans="7:7" x14ac:dyDescent="0.35">
      <c r="G12471" s="399"/>
    </row>
    <row r="12472" spans="7:7" x14ac:dyDescent="0.35">
      <c r="G12472" s="399"/>
    </row>
    <row r="12473" spans="7:7" x14ac:dyDescent="0.35">
      <c r="G12473" s="399"/>
    </row>
    <row r="12474" spans="7:7" x14ac:dyDescent="0.35">
      <c r="G12474" s="399"/>
    </row>
    <row r="12475" spans="7:7" x14ac:dyDescent="0.35">
      <c r="G12475" s="399"/>
    </row>
    <row r="12476" spans="7:7" x14ac:dyDescent="0.35">
      <c r="G12476" s="399"/>
    </row>
    <row r="12477" spans="7:7" x14ac:dyDescent="0.35">
      <c r="G12477" s="399"/>
    </row>
    <row r="12478" spans="7:7" x14ac:dyDescent="0.35">
      <c r="G12478" s="399"/>
    </row>
    <row r="12479" spans="7:7" x14ac:dyDescent="0.35">
      <c r="G12479" s="399"/>
    </row>
    <row r="12480" spans="7:7" x14ac:dyDescent="0.35">
      <c r="G12480" s="399"/>
    </row>
    <row r="12481" spans="7:7" x14ac:dyDescent="0.35">
      <c r="G12481" s="399"/>
    </row>
    <row r="12482" spans="7:7" x14ac:dyDescent="0.35">
      <c r="G12482" s="399"/>
    </row>
    <row r="12483" spans="7:7" x14ac:dyDescent="0.35">
      <c r="G12483" s="399"/>
    </row>
    <row r="12484" spans="7:7" x14ac:dyDescent="0.35">
      <c r="G12484" s="399"/>
    </row>
    <row r="12485" spans="7:7" x14ac:dyDescent="0.35">
      <c r="G12485" s="399"/>
    </row>
    <row r="12486" spans="7:7" x14ac:dyDescent="0.35">
      <c r="G12486" s="399"/>
    </row>
    <row r="12487" spans="7:7" x14ac:dyDescent="0.35">
      <c r="G12487" s="399"/>
    </row>
    <row r="12488" spans="7:7" x14ac:dyDescent="0.35">
      <c r="G12488" s="399"/>
    </row>
    <row r="12489" spans="7:7" x14ac:dyDescent="0.35">
      <c r="G12489" s="399"/>
    </row>
    <row r="12490" spans="7:7" x14ac:dyDescent="0.35">
      <c r="G12490" s="399"/>
    </row>
    <row r="12491" spans="7:7" x14ac:dyDescent="0.35">
      <c r="G12491" s="399"/>
    </row>
    <row r="12492" spans="7:7" x14ac:dyDescent="0.35">
      <c r="G12492" s="399"/>
    </row>
    <row r="12493" spans="7:7" x14ac:dyDescent="0.35">
      <c r="G12493" s="399"/>
    </row>
    <row r="12494" spans="7:7" x14ac:dyDescent="0.35">
      <c r="G12494" s="399"/>
    </row>
    <row r="12495" spans="7:7" x14ac:dyDescent="0.35">
      <c r="G12495" s="399"/>
    </row>
    <row r="12496" spans="7:7" x14ac:dyDescent="0.35">
      <c r="G12496" s="399"/>
    </row>
    <row r="12497" spans="7:7" x14ac:dyDescent="0.35">
      <c r="G12497" s="399"/>
    </row>
    <row r="12498" spans="7:7" x14ac:dyDescent="0.35">
      <c r="G12498" s="399"/>
    </row>
    <row r="12499" spans="7:7" x14ac:dyDescent="0.35">
      <c r="G12499" s="399"/>
    </row>
    <row r="12500" spans="7:7" x14ac:dyDescent="0.35">
      <c r="G12500" s="399"/>
    </row>
    <row r="12501" spans="7:7" x14ac:dyDescent="0.35">
      <c r="G12501" s="399"/>
    </row>
    <row r="12502" spans="7:7" x14ac:dyDescent="0.35">
      <c r="G12502" s="399"/>
    </row>
    <row r="12503" spans="7:7" x14ac:dyDescent="0.35">
      <c r="G12503" s="399"/>
    </row>
    <row r="12504" spans="7:7" x14ac:dyDescent="0.35">
      <c r="G12504" s="399"/>
    </row>
    <row r="12505" spans="7:7" x14ac:dyDescent="0.35">
      <c r="G12505" s="399"/>
    </row>
    <row r="12506" spans="7:7" x14ac:dyDescent="0.35">
      <c r="G12506" s="399"/>
    </row>
    <row r="12507" spans="7:7" x14ac:dyDescent="0.35">
      <c r="G12507" s="399"/>
    </row>
    <row r="12508" spans="7:7" x14ac:dyDescent="0.35">
      <c r="G12508" s="399"/>
    </row>
    <row r="12509" spans="7:7" x14ac:dyDescent="0.35">
      <c r="G12509" s="399"/>
    </row>
    <row r="12510" spans="7:7" x14ac:dyDescent="0.35">
      <c r="G12510" s="399"/>
    </row>
    <row r="12511" spans="7:7" x14ac:dyDescent="0.35">
      <c r="G12511" s="399"/>
    </row>
    <row r="12512" spans="7:7" x14ac:dyDescent="0.35">
      <c r="G12512" s="399"/>
    </row>
    <row r="12513" spans="7:7" x14ac:dyDescent="0.35">
      <c r="G12513" s="399"/>
    </row>
    <row r="12514" spans="7:7" x14ac:dyDescent="0.35">
      <c r="G12514" s="399"/>
    </row>
    <row r="12515" spans="7:7" x14ac:dyDescent="0.35">
      <c r="G12515" s="399"/>
    </row>
    <row r="12516" spans="7:7" x14ac:dyDescent="0.35">
      <c r="G12516" s="399"/>
    </row>
    <row r="12517" spans="7:7" x14ac:dyDescent="0.35">
      <c r="G12517" s="399"/>
    </row>
    <row r="12518" spans="7:7" x14ac:dyDescent="0.35">
      <c r="G12518" s="399"/>
    </row>
    <row r="12519" spans="7:7" x14ac:dyDescent="0.35">
      <c r="G12519" s="399"/>
    </row>
    <row r="12520" spans="7:7" x14ac:dyDescent="0.35">
      <c r="G12520" s="399"/>
    </row>
    <row r="12521" spans="7:7" x14ac:dyDescent="0.35">
      <c r="G12521" s="399"/>
    </row>
    <row r="12522" spans="7:7" x14ac:dyDescent="0.35">
      <c r="G12522" s="399"/>
    </row>
    <row r="12523" spans="7:7" x14ac:dyDescent="0.35">
      <c r="G12523" s="399"/>
    </row>
    <row r="12524" spans="7:7" x14ac:dyDescent="0.35">
      <c r="G12524" s="399"/>
    </row>
    <row r="12525" spans="7:7" x14ac:dyDescent="0.35">
      <c r="G12525" s="399"/>
    </row>
    <row r="12526" spans="7:7" x14ac:dyDescent="0.35">
      <c r="G12526" s="399"/>
    </row>
    <row r="12527" spans="7:7" x14ac:dyDescent="0.35">
      <c r="G12527" s="399"/>
    </row>
    <row r="12528" spans="7:7" x14ac:dyDescent="0.35">
      <c r="G12528" s="399"/>
    </row>
    <row r="12529" spans="7:7" x14ac:dyDescent="0.35">
      <c r="G12529" s="399"/>
    </row>
    <row r="12530" spans="7:7" x14ac:dyDescent="0.35">
      <c r="G12530" s="399"/>
    </row>
    <row r="12531" spans="7:7" x14ac:dyDescent="0.35">
      <c r="G12531" s="399"/>
    </row>
    <row r="12532" spans="7:7" x14ac:dyDescent="0.35">
      <c r="G12532" s="399"/>
    </row>
    <row r="12533" spans="7:7" x14ac:dyDescent="0.35">
      <c r="G12533" s="399"/>
    </row>
    <row r="12534" spans="7:7" x14ac:dyDescent="0.35">
      <c r="G12534" s="399"/>
    </row>
    <row r="12535" spans="7:7" x14ac:dyDescent="0.35">
      <c r="G12535" s="399"/>
    </row>
    <row r="12536" spans="7:7" x14ac:dyDescent="0.35">
      <c r="G12536" s="399"/>
    </row>
    <row r="12537" spans="7:7" x14ac:dyDescent="0.35">
      <c r="G12537" s="399"/>
    </row>
    <row r="12538" spans="7:7" x14ac:dyDescent="0.35">
      <c r="G12538" s="399"/>
    </row>
    <row r="12539" spans="7:7" x14ac:dyDescent="0.35">
      <c r="G12539" s="399"/>
    </row>
    <row r="12540" spans="7:7" x14ac:dyDescent="0.35">
      <c r="G12540" s="399"/>
    </row>
    <row r="12541" spans="7:7" x14ac:dyDescent="0.35">
      <c r="G12541" s="399"/>
    </row>
    <row r="12542" spans="7:7" x14ac:dyDescent="0.35">
      <c r="G12542" s="399"/>
    </row>
    <row r="12543" spans="7:7" x14ac:dyDescent="0.35">
      <c r="G12543" s="399"/>
    </row>
    <row r="12544" spans="7:7" x14ac:dyDescent="0.35">
      <c r="G12544" s="399"/>
    </row>
    <row r="12545" spans="7:7" x14ac:dyDescent="0.35">
      <c r="G12545" s="399"/>
    </row>
    <row r="12546" spans="7:7" x14ac:dyDescent="0.35">
      <c r="G12546" s="399"/>
    </row>
    <row r="12547" spans="7:7" x14ac:dyDescent="0.35">
      <c r="G12547" s="399"/>
    </row>
    <row r="12548" spans="7:7" x14ac:dyDescent="0.35">
      <c r="G12548" s="399"/>
    </row>
    <row r="12549" spans="7:7" x14ac:dyDescent="0.35">
      <c r="G12549" s="399"/>
    </row>
    <row r="12550" spans="7:7" x14ac:dyDescent="0.35">
      <c r="G12550" s="399"/>
    </row>
    <row r="12551" spans="7:7" x14ac:dyDescent="0.35">
      <c r="G12551" s="399"/>
    </row>
    <row r="12552" spans="7:7" x14ac:dyDescent="0.35">
      <c r="G12552" s="399"/>
    </row>
    <row r="12553" spans="7:7" x14ac:dyDescent="0.35">
      <c r="G12553" s="399"/>
    </row>
    <row r="12554" spans="7:7" x14ac:dyDescent="0.35">
      <c r="G12554" s="399"/>
    </row>
    <row r="12555" spans="7:7" x14ac:dyDescent="0.35">
      <c r="G12555" s="399"/>
    </row>
    <row r="12556" spans="7:7" x14ac:dyDescent="0.35">
      <c r="G12556" s="399"/>
    </row>
    <row r="12557" spans="7:7" x14ac:dyDescent="0.35">
      <c r="G12557" s="399"/>
    </row>
    <row r="12558" spans="7:7" x14ac:dyDescent="0.35">
      <c r="G12558" s="399"/>
    </row>
    <row r="12559" spans="7:7" x14ac:dyDescent="0.35">
      <c r="G12559" s="399"/>
    </row>
    <row r="12560" spans="7:7" x14ac:dyDescent="0.35">
      <c r="G12560" s="399"/>
    </row>
    <row r="12561" spans="7:7" x14ac:dyDescent="0.35">
      <c r="G12561" s="399"/>
    </row>
    <row r="12562" spans="7:7" x14ac:dyDescent="0.35">
      <c r="G12562" s="399"/>
    </row>
    <row r="12563" spans="7:7" x14ac:dyDescent="0.35">
      <c r="G12563" s="399"/>
    </row>
    <row r="12564" spans="7:7" x14ac:dyDescent="0.35">
      <c r="G12564" s="399"/>
    </row>
    <row r="12565" spans="7:7" x14ac:dyDescent="0.35">
      <c r="G12565" s="399"/>
    </row>
    <row r="12566" spans="7:7" x14ac:dyDescent="0.35">
      <c r="G12566" s="399"/>
    </row>
    <row r="12567" spans="7:7" x14ac:dyDescent="0.35">
      <c r="G12567" s="399"/>
    </row>
    <row r="12568" spans="7:7" x14ac:dyDescent="0.35">
      <c r="G12568" s="399"/>
    </row>
    <row r="12569" spans="7:7" x14ac:dyDescent="0.35">
      <c r="G12569" s="399"/>
    </row>
    <row r="12570" spans="7:7" x14ac:dyDescent="0.35">
      <c r="G12570" s="399"/>
    </row>
    <row r="12571" spans="7:7" x14ac:dyDescent="0.35">
      <c r="G12571" s="399"/>
    </row>
    <row r="12572" spans="7:7" x14ac:dyDescent="0.35">
      <c r="G12572" s="399"/>
    </row>
    <row r="12573" spans="7:7" x14ac:dyDescent="0.35">
      <c r="G12573" s="399"/>
    </row>
    <row r="12574" spans="7:7" x14ac:dyDescent="0.35">
      <c r="G12574" s="399"/>
    </row>
    <row r="12575" spans="7:7" x14ac:dyDescent="0.35">
      <c r="G12575" s="399"/>
    </row>
    <row r="12576" spans="7:7" x14ac:dyDescent="0.35">
      <c r="G12576" s="399"/>
    </row>
    <row r="12577" spans="7:7" x14ac:dyDescent="0.35">
      <c r="G12577" s="399"/>
    </row>
    <row r="12578" spans="7:7" x14ac:dyDescent="0.35">
      <c r="G12578" s="399"/>
    </row>
    <row r="12579" spans="7:7" x14ac:dyDescent="0.35">
      <c r="G12579" s="399"/>
    </row>
    <row r="12580" spans="7:7" x14ac:dyDescent="0.35">
      <c r="G12580" s="399"/>
    </row>
    <row r="12581" spans="7:7" x14ac:dyDescent="0.35">
      <c r="G12581" s="399"/>
    </row>
    <row r="12582" spans="7:7" x14ac:dyDescent="0.35">
      <c r="G12582" s="399"/>
    </row>
    <row r="12583" spans="7:7" x14ac:dyDescent="0.35">
      <c r="G12583" s="399"/>
    </row>
    <row r="12584" spans="7:7" x14ac:dyDescent="0.35">
      <c r="G12584" s="399"/>
    </row>
    <row r="12585" spans="7:7" x14ac:dyDescent="0.35">
      <c r="G12585" s="399"/>
    </row>
    <row r="12586" spans="7:7" x14ac:dyDescent="0.35">
      <c r="G12586" s="399"/>
    </row>
    <row r="12587" spans="7:7" x14ac:dyDescent="0.35">
      <c r="G12587" s="399"/>
    </row>
    <row r="12588" spans="7:7" x14ac:dyDescent="0.35">
      <c r="G12588" s="399"/>
    </row>
    <row r="12589" spans="7:7" x14ac:dyDescent="0.35">
      <c r="G12589" s="399"/>
    </row>
    <row r="12590" spans="7:7" x14ac:dyDescent="0.35">
      <c r="G12590" s="399"/>
    </row>
    <row r="12591" spans="7:7" x14ac:dyDescent="0.35">
      <c r="G12591" s="399"/>
    </row>
    <row r="12592" spans="7:7" x14ac:dyDescent="0.35">
      <c r="G12592" s="399"/>
    </row>
    <row r="12593" spans="7:7" x14ac:dyDescent="0.35">
      <c r="G12593" s="399"/>
    </row>
    <row r="12594" spans="7:7" x14ac:dyDescent="0.35">
      <c r="G12594" s="399"/>
    </row>
    <row r="12595" spans="7:7" x14ac:dyDescent="0.35">
      <c r="G12595" s="399"/>
    </row>
    <row r="12596" spans="7:7" x14ac:dyDescent="0.35">
      <c r="G12596" s="399"/>
    </row>
    <row r="12597" spans="7:7" x14ac:dyDescent="0.35">
      <c r="G12597" s="399"/>
    </row>
    <row r="12598" spans="7:7" x14ac:dyDescent="0.35">
      <c r="G12598" s="399"/>
    </row>
    <row r="12599" spans="7:7" x14ac:dyDescent="0.35">
      <c r="G12599" s="399"/>
    </row>
    <row r="12600" spans="7:7" x14ac:dyDescent="0.35">
      <c r="G12600" s="399"/>
    </row>
    <row r="12601" spans="7:7" x14ac:dyDescent="0.35">
      <c r="G12601" s="399"/>
    </row>
    <row r="12602" spans="7:7" x14ac:dyDescent="0.35">
      <c r="G12602" s="399"/>
    </row>
    <row r="12603" spans="7:7" x14ac:dyDescent="0.35">
      <c r="G12603" s="399"/>
    </row>
    <row r="12604" spans="7:7" x14ac:dyDescent="0.35">
      <c r="G12604" s="399"/>
    </row>
    <row r="12605" spans="7:7" x14ac:dyDescent="0.35">
      <c r="G12605" s="399"/>
    </row>
    <row r="12606" spans="7:7" x14ac:dyDescent="0.35">
      <c r="G12606" s="399"/>
    </row>
    <row r="12607" spans="7:7" x14ac:dyDescent="0.35">
      <c r="G12607" s="399"/>
    </row>
    <row r="12608" spans="7:7" x14ac:dyDescent="0.35">
      <c r="G12608" s="399"/>
    </row>
    <row r="12609" spans="7:7" x14ac:dyDescent="0.35">
      <c r="G12609" s="399"/>
    </row>
    <row r="12610" spans="7:7" x14ac:dyDescent="0.35">
      <c r="G12610" s="399"/>
    </row>
    <row r="12611" spans="7:7" x14ac:dyDescent="0.35">
      <c r="G12611" s="399"/>
    </row>
    <row r="12612" spans="7:7" x14ac:dyDescent="0.35">
      <c r="G12612" s="399"/>
    </row>
    <row r="12613" spans="7:7" x14ac:dyDescent="0.35">
      <c r="G12613" s="399"/>
    </row>
    <row r="12614" spans="7:7" x14ac:dyDescent="0.35">
      <c r="G12614" s="399"/>
    </row>
    <row r="12615" spans="7:7" x14ac:dyDescent="0.35">
      <c r="G12615" s="399"/>
    </row>
    <row r="12616" spans="7:7" x14ac:dyDescent="0.35">
      <c r="G12616" s="399"/>
    </row>
    <row r="12617" spans="7:7" x14ac:dyDescent="0.35">
      <c r="G12617" s="399"/>
    </row>
    <row r="12618" spans="7:7" x14ac:dyDescent="0.35">
      <c r="G12618" s="399"/>
    </row>
    <row r="12619" spans="7:7" x14ac:dyDescent="0.35">
      <c r="G12619" s="399"/>
    </row>
    <row r="12620" spans="7:7" x14ac:dyDescent="0.35">
      <c r="G12620" s="399"/>
    </row>
    <row r="12621" spans="7:7" x14ac:dyDescent="0.35">
      <c r="G12621" s="399"/>
    </row>
    <row r="12622" spans="7:7" x14ac:dyDescent="0.35">
      <c r="G12622" s="399"/>
    </row>
    <row r="12623" spans="7:7" x14ac:dyDescent="0.35">
      <c r="G12623" s="399"/>
    </row>
    <row r="12624" spans="7:7" x14ac:dyDescent="0.35">
      <c r="G12624" s="399"/>
    </row>
    <row r="12625" spans="7:7" x14ac:dyDescent="0.35">
      <c r="G12625" s="399"/>
    </row>
    <row r="12626" spans="7:7" x14ac:dyDescent="0.35">
      <c r="G12626" s="399"/>
    </row>
    <row r="12627" spans="7:7" x14ac:dyDescent="0.35">
      <c r="G12627" s="399"/>
    </row>
    <row r="12628" spans="7:7" x14ac:dyDescent="0.35">
      <c r="G12628" s="399"/>
    </row>
    <row r="12629" spans="7:7" x14ac:dyDescent="0.35">
      <c r="G12629" s="399"/>
    </row>
    <row r="12630" spans="7:7" x14ac:dyDescent="0.35">
      <c r="G12630" s="399"/>
    </row>
    <row r="12631" spans="7:7" x14ac:dyDescent="0.35">
      <c r="G12631" s="399"/>
    </row>
    <row r="12632" spans="7:7" x14ac:dyDescent="0.35">
      <c r="G12632" s="399"/>
    </row>
    <row r="12633" spans="7:7" x14ac:dyDescent="0.35">
      <c r="G12633" s="399"/>
    </row>
    <row r="12634" spans="7:7" x14ac:dyDescent="0.35">
      <c r="G12634" s="399"/>
    </row>
    <row r="12635" spans="7:7" x14ac:dyDescent="0.35">
      <c r="G12635" s="399"/>
    </row>
    <row r="12636" spans="7:7" x14ac:dyDescent="0.35">
      <c r="G12636" s="399"/>
    </row>
    <row r="12637" spans="7:7" x14ac:dyDescent="0.35">
      <c r="G12637" s="399"/>
    </row>
    <row r="12638" spans="7:7" x14ac:dyDescent="0.35">
      <c r="G12638" s="399"/>
    </row>
    <row r="12639" spans="7:7" x14ac:dyDescent="0.35">
      <c r="G12639" s="399"/>
    </row>
    <row r="12640" spans="7:7" x14ac:dyDescent="0.35">
      <c r="G12640" s="399"/>
    </row>
    <row r="12641" spans="7:7" x14ac:dyDescent="0.35">
      <c r="G12641" s="399"/>
    </row>
    <row r="12642" spans="7:7" x14ac:dyDescent="0.35">
      <c r="G12642" s="399"/>
    </row>
    <row r="12643" spans="7:7" x14ac:dyDescent="0.35">
      <c r="G12643" s="399"/>
    </row>
    <row r="12644" spans="7:7" x14ac:dyDescent="0.35">
      <c r="G12644" s="399"/>
    </row>
    <row r="12645" spans="7:7" x14ac:dyDescent="0.35">
      <c r="G12645" s="399"/>
    </row>
    <row r="12646" spans="7:7" x14ac:dyDescent="0.35">
      <c r="G12646" s="399"/>
    </row>
    <row r="12647" spans="7:7" x14ac:dyDescent="0.35">
      <c r="G12647" s="399"/>
    </row>
    <row r="12648" spans="7:7" x14ac:dyDescent="0.35">
      <c r="G12648" s="399"/>
    </row>
    <row r="12649" spans="7:7" x14ac:dyDescent="0.35">
      <c r="G12649" s="399"/>
    </row>
    <row r="12650" spans="7:7" x14ac:dyDescent="0.35">
      <c r="G12650" s="399"/>
    </row>
    <row r="12651" spans="7:7" x14ac:dyDescent="0.35">
      <c r="G12651" s="399"/>
    </row>
    <row r="12652" spans="7:7" x14ac:dyDescent="0.35">
      <c r="G12652" s="399"/>
    </row>
    <row r="12653" spans="7:7" x14ac:dyDescent="0.35">
      <c r="G12653" s="399"/>
    </row>
    <row r="12654" spans="7:7" x14ac:dyDescent="0.35">
      <c r="G12654" s="399"/>
    </row>
    <row r="12655" spans="7:7" x14ac:dyDescent="0.35">
      <c r="G12655" s="399"/>
    </row>
    <row r="12656" spans="7:7" x14ac:dyDescent="0.35">
      <c r="G12656" s="399"/>
    </row>
    <row r="12657" spans="7:7" x14ac:dyDescent="0.35">
      <c r="G12657" s="399"/>
    </row>
    <row r="12658" spans="7:7" x14ac:dyDescent="0.35">
      <c r="G12658" s="399"/>
    </row>
    <row r="12659" spans="7:7" x14ac:dyDescent="0.35">
      <c r="G12659" s="399"/>
    </row>
    <row r="12660" spans="7:7" x14ac:dyDescent="0.35">
      <c r="G12660" s="399"/>
    </row>
    <row r="12661" spans="7:7" x14ac:dyDescent="0.35">
      <c r="G12661" s="399"/>
    </row>
    <row r="12662" spans="7:7" x14ac:dyDescent="0.35">
      <c r="G12662" s="399"/>
    </row>
    <row r="12663" spans="7:7" x14ac:dyDescent="0.35">
      <c r="G12663" s="399"/>
    </row>
    <row r="12664" spans="7:7" x14ac:dyDescent="0.35">
      <c r="G12664" s="399"/>
    </row>
    <row r="12665" spans="7:7" x14ac:dyDescent="0.35">
      <c r="G12665" s="399"/>
    </row>
    <row r="12666" spans="7:7" x14ac:dyDescent="0.35">
      <c r="G12666" s="399"/>
    </row>
    <row r="12667" spans="7:7" x14ac:dyDescent="0.35">
      <c r="G12667" s="399"/>
    </row>
    <row r="12668" spans="7:7" x14ac:dyDescent="0.35">
      <c r="G12668" s="399"/>
    </row>
    <row r="12669" spans="7:7" x14ac:dyDescent="0.35">
      <c r="G12669" s="399"/>
    </row>
    <row r="12670" spans="7:7" x14ac:dyDescent="0.35">
      <c r="G12670" s="399"/>
    </row>
    <row r="12671" spans="7:7" x14ac:dyDescent="0.35">
      <c r="G12671" s="399"/>
    </row>
    <row r="12672" spans="7:7" x14ac:dyDescent="0.35">
      <c r="G12672" s="399"/>
    </row>
    <row r="12673" spans="7:7" x14ac:dyDescent="0.35">
      <c r="G12673" s="399"/>
    </row>
    <row r="12674" spans="7:7" x14ac:dyDescent="0.35">
      <c r="G12674" s="399"/>
    </row>
    <row r="12675" spans="7:7" x14ac:dyDescent="0.35">
      <c r="G12675" s="399"/>
    </row>
    <row r="12676" spans="7:7" x14ac:dyDescent="0.35">
      <c r="G12676" s="399"/>
    </row>
    <row r="12677" spans="7:7" x14ac:dyDescent="0.35">
      <c r="G12677" s="399"/>
    </row>
    <row r="12678" spans="7:7" x14ac:dyDescent="0.35">
      <c r="G12678" s="399"/>
    </row>
    <row r="12679" spans="7:7" x14ac:dyDescent="0.35">
      <c r="G12679" s="399"/>
    </row>
    <row r="12680" spans="7:7" x14ac:dyDescent="0.35">
      <c r="G12680" s="399"/>
    </row>
    <row r="12681" spans="7:7" x14ac:dyDescent="0.35">
      <c r="G12681" s="399"/>
    </row>
    <row r="12682" spans="7:7" x14ac:dyDescent="0.35">
      <c r="G12682" s="399"/>
    </row>
    <row r="12683" spans="7:7" x14ac:dyDescent="0.35">
      <c r="G12683" s="399"/>
    </row>
    <row r="12684" spans="7:7" x14ac:dyDescent="0.35">
      <c r="G12684" s="399"/>
    </row>
    <row r="12685" spans="7:7" x14ac:dyDescent="0.35">
      <c r="G12685" s="399"/>
    </row>
    <row r="12686" spans="7:7" x14ac:dyDescent="0.35">
      <c r="G12686" s="399"/>
    </row>
    <row r="12687" spans="7:7" x14ac:dyDescent="0.35">
      <c r="G12687" s="399"/>
    </row>
    <row r="12688" spans="7:7" x14ac:dyDescent="0.35">
      <c r="G12688" s="399"/>
    </row>
    <row r="12689" spans="7:7" x14ac:dyDescent="0.35">
      <c r="G12689" s="399"/>
    </row>
    <row r="12690" spans="7:7" x14ac:dyDescent="0.35">
      <c r="G12690" s="399"/>
    </row>
    <row r="12691" spans="7:7" x14ac:dyDescent="0.35">
      <c r="G12691" s="399"/>
    </row>
    <row r="12692" spans="7:7" x14ac:dyDescent="0.35">
      <c r="G12692" s="399"/>
    </row>
    <row r="12693" spans="7:7" x14ac:dyDescent="0.35">
      <c r="G12693" s="399"/>
    </row>
    <row r="12694" spans="7:7" x14ac:dyDescent="0.35">
      <c r="G12694" s="399"/>
    </row>
    <row r="12695" spans="7:7" x14ac:dyDescent="0.35">
      <c r="G12695" s="399"/>
    </row>
    <row r="12696" spans="7:7" x14ac:dyDescent="0.35">
      <c r="G12696" s="399"/>
    </row>
    <row r="12697" spans="7:7" x14ac:dyDescent="0.35">
      <c r="G12697" s="399"/>
    </row>
    <row r="12698" spans="7:7" x14ac:dyDescent="0.35">
      <c r="G12698" s="399"/>
    </row>
    <row r="12699" spans="7:7" x14ac:dyDescent="0.35">
      <c r="G12699" s="399"/>
    </row>
    <row r="12700" spans="7:7" x14ac:dyDescent="0.35">
      <c r="G12700" s="399"/>
    </row>
    <row r="12701" spans="7:7" x14ac:dyDescent="0.35">
      <c r="G12701" s="399"/>
    </row>
    <row r="12702" spans="7:7" x14ac:dyDescent="0.35">
      <c r="G12702" s="399"/>
    </row>
    <row r="12703" spans="7:7" x14ac:dyDescent="0.35">
      <c r="G12703" s="399"/>
    </row>
    <row r="12704" spans="7:7" x14ac:dyDescent="0.35">
      <c r="G12704" s="399"/>
    </row>
    <row r="12705" spans="7:7" x14ac:dyDescent="0.35">
      <c r="G12705" s="399"/>
    </row>
    <row r="12706" spans="7:7" x14ac:dyDescent="0.35">
      <c r="G12706" s="399"/>
    </row>
    <row r="12707" spans="7:7" x14ac:dyDescent="0.35">
      <c r="G12707" s="399"/>
    </row>
    <row r="12708" spans="7:7" x14ac:dyDescent="0.35">
      <c r="G12708" s="399"/>
    </row>
    <row r="12709" spans="7:7" x14ac:dyDescent="0.35">
      <c r="G12709" s="399"/>
    </row>
    <row r="12710" spans="7:7" x14ac:dyDescent="0.35">
      <c r="G12710" s="399"/>
    </row>
    <row r="12711" spans="7:7" x14ac:dyDescent="0.35">
      <c r="G12711" s="399"/>
    </row>
    <row r="12712" spans="7:7" x14ac:dyDescent="0.35">
      <c r="G12712" s="399"/>
    </row>
    <row r="12713" spans="7:7" x14ac:dyDescent="0.35">
      <c r="G12713" s="399"/>
    </row>
    <row r="12714" spans="7:7" x14ac:dyDescent="0.35">
      <c r="G12714" s="399"/>
    </row>
    <row r="12715" spans="7:7" x14ac:dyDescent="0.35">
      <c r="G12715" s="399"/>
    </row>
    <row r="12716" spans="7:7" x14ac:dyDescent="0.35">
      <c r="G12716" s="399"/>
    </row>
    <row r="12717" spans="7:7" x14ac:dyDescent="0.35">
      <c r="G12717" s="399"/>
    </row>
    <row r="12718" spans="7:7" x14ac:dyDescent="0.35">
      <c r="G12718" s="399"/>
    </row>
    <row r="12719" spans="7:7" x14ac:dyDescent="0.35">
      <c r="G12719" s="399"/>
    </row>
    <row r="12720" spans="7:7" x14ac:dyDescent="0.35">
      <c r="G12720" s="399"/>
    </row>
    <row r="12721" spans="7:7" x14ac:dyDescent="0.35">
      <c r="G12721" s="399"/>
    </row>
    <row r="12722" spans="7:7" x14ac:dyDescent="0.35">
      <c r="G12722" s="399"/>
    </row>
    <row r="12723" spans="7:7" x14ac:dyDescent="0.35">
      <c r="G12723" s="399"/>
    </row>
    <row r="12724" spans="7:7" x14ac:dyDescent="0.35">
      <c r="G12724" s="399"/>
    </row>
    <row r="12725" spans="7:7" x14ac:dyDescent="0.35">
      <c r="G12725" s="399"/>
    </row>
    <row r="12726" spans="7:7" x14ac:dyDescent="0.35">
      <c r="G12726" s="399"/>
    </row>
    <row r="12727" spans="7:7" x14ac:dyDescent="0.35">
      <c r="G12727" s="399"/>
    </row>
    <row r="12728" spans="7:7" x14ac:dyDescent="0.35">
      <c r="G12728" s="399"/>
    </row>
    <row r="12729" spans="7:7" x14ac:dyDescent="0.35">
      <c r="G12729" s="399"/>
    </row>
    <row r="12730" spans="7:7" x14ac:dyDescent="0.35">
      <c r="G12730" s="399"/>
    </row>
    <row r="12731" spans="7:7" x14ac:dyDescent="0.35">
      <c r="G12731" s="399"/>
    </row>
    <row r="12732" spans="7:7" x14ac:dyDescent="0.35">
      <c r="G12732" s="399"/>
    </row>
    <row r="12733" spans="7:7" x14ac:dyDescent="0.35">
      <c r="G12733" s="399"/>
    </row>
    <row r="12734" spans="7:7" x14ac:dyDescent="0.35">
      <c r="G12734" s="399"/>
    </row>
    <row r="12735" spans="7:7" x14ac:dyDescent="0.35">
      <c r="G12735" s="399"/>
    </row>
    <row r="12736" spans="7:7" x14ac:dyDescent="0.35">
      <c r="G12736" s="399"/>
    </row>
    <row r="12737" spans="7:7" x14ac:dyDescent="0.35">
      <c r="G12737" s="399"/>
    </row>
    <row r="12738" spans="7:7" x14ac:dyDescent="0.35">
      <c r="G12738" s="399"/>
    </row>
    <row r="12739" spans="7:7" x14ac:dyDescent="0.35">
      <c r="G12739" s="399"/>
    </row>
    <row r="12740" spans="7:7" x14ac:dyDescent="0.35">
      <c r="G12740" s="399"/>
    </row>
    <row r="12741" spans="7:7" x14ac:dyDescent="0.35">
      <c r="G12741" s="399"/>
    </row>
    <row r="12742" spans="7:7" x14ac:dyDescent="0.35">
      <c r="G12742" s="399"/>
    </row>
    <row r="12743" spans="7:7" x14ac:dyDescent="0.35">
      <c r="G12743" s="399"/>
    </row>
    <row r="12744" spans="7:7" x14ac:dyDescent="0.35">
      <c r="G12744" s="399"/>
    </row>
    <row r="12745" spans="7:7" x14ac:dyDescent="0.35">
      <c r="G12745" s="399"/>
    </row>
    <row r="12746" spans="7:7" x14ac:dyDescent="0.35">
      <c r="G12746" s="399"/>
    </row>
    <row r="12747" spans="7:7" x14ac:dyDescent="0.35">
      <c r="G12747" s="399"/>
    </row>
    <row r="12748" spans="7:7" x14ac:dyDescent="0.35">
      <c r="G12748" s="399"/>
    </row>
    <row r="12749" spans="7:7" x14ac:dyDescent="0.35">
      <c r="G12749" s="399"/>
    </row>
    <row r="12750" spans="7:7" x14ac:dyDescent="0.35">
      <c r="G12750" s="399"/>
    </row>
    <row r="12751" spans="7:7" x14ac:dyDescent="0.35">
      <c r="G12751" s="399"/>
    </row>
    <row r="12752" spans="7:7" x14ac:dyDescent="0.35">
      <c r="G12752" s="399"/>
    </row>
    <row r="12753" spans="7:7" x14ac:dyDescent="0.35">
      <c r="G12753" s="399"/>
    </row>
    <row r="12754" spans="7:7" x14ac:dyDescent="0.35">
      <c r="G12754" s="399"/>
    </row>
    <row r="12755" spans="7:7" x14ac:dyDescent="0.35">
      <c r="G12755" s="399"/>
    </row>
    <row r="12756" spans="7:7" x14ac:dyDescent="0.35">
      <c r="G12756" s="399"/>
    </row>
    <row r="12757" spans="7:7" x14ac:dyDescent="0.35">
      <c r="G12757" s="399"/>
    </row>
    <row r="12758" spans="7:7" x14ac:dyDescent="0.35">
      <c r="G12758" s="399"/>
    </row>
    <row r="12759" spans="7:7" x14ac:dyDescent="0.35">
      <c r="G12759" s="399"/>
    </row>
    <row r="12760" spans="7:7" x14ac:dyDescent="0.35">
      <c r="G12760" s="399"/>
    </row>
    <row r="12761" spans="7:7" x14ac:dyDescent="0.35">
      <c r="G12761" s="399"/>
    </row>
    <row r="12762" spans="7:7" x14ac:dyDescent="0.35">
      <c r="G12762" s="399"/>
    </row>
    <row r="12763" spans="7:7" x14ac:dyDescent="0.35">
      <c r="G12763" s="399"/>
    </row>
    <row r="12764" spans="7:7" x14ac:dyDescent="0.35">
      <c r="G12764" s="399"/>
    </row>
    <row r="12765" spans="7:7" x14ac:dyDescent="0.35">
      <c r="G12765" s="399"/>
    </row>
    <row r="12766" spans="7:7" x14ac:dyDescent="0.35">
      <c r="G12766" s="399"/>
    </row>
    <row r="12767" spans="7:7" x14ac:dyDescent="0.35">
      <c r="G12767" s="399"/>
    </row>
    <row r="12768" spans="7:7" x14ac:dyDescent="0.35">
      <c r="G12768" s="399"/>
    </row>
    <row r="12769" spans="7:7" x14ac:dyDescent="0.35">
      <c r="G12769" s="399"/>
    </row>
    <row r="12770" spans="7:7" x14ac:dyDescent="0.35">
      <c r="G12770" s="399"/>
    </row>
    <row r="12771" spans="7:7" x14ac:dyDescent="0.35">
      <c r="G12771" s="399"/>
    </row>
    <row r="12772" spans="7:7" x14ac:dyDescent="0.35">
      <c r="G12772" s="399"/>
    </row>
    <row r="12773" spans="7:7" x14ac:dyDescent="0.35">
      <c r="G12773" s="399"/>
    </row>
    <row r="12774" spans="7:7" x14ac:dyDescent="0.35">
      <c r="G12774" s="399"/>
    </row>
    <row r="12775" spans="7:7" x14ac:dyDescent="0.35">
      <c r="G12775" s="399"/>
    </row>
    <row r="12776" spans="7:7" x14ac:dyDescent="0.35">
      <c r="G12776" s="399"/>
    </row>
    <row r="12777" spans="7:7" x14ac:dyDescent="0.35">
      <c r="G12777" s="399"/>
    </row>
    <row r="12778" spans="7:7" x14ac:dyDescent="0.35">
      <c r="G12778" s="399"/>
    </row>
    <row r="12779" spans="7:7" x14ac:dyDescent="0.35">
      <c r="G12779" s="399"/>
    </row>
    <row r="12780" spans="7:7" x14ac:dyDescent="0.35">
      <c r="G12780" s="399"/>
    </row>
    <row r="12781" spans="7:7" x14ac:dyDescent="0.35">
      <c r="G12781" s="399"/>
    </row>
    <row r="12782" spans="7:7" x14ac:dyDescent="0.35">
      <c r="G12782" s="399"/>
    </row>
    <row r="12783" spans="7:7" x14ac:dyDescent="0.35">
      <c r="G12783" s="399"/>
    </row>
    <row r="12784" spans="7:7" x14ac:dyDescent="0.35">
      <c r="G12784" s="399"/>
    </row>
    <row r="12785" spans="7:7" x14ac:dyDescent="0.35">
      <c r="G12785" s="399"/>
    </row>
    <row r="12786" spans="7:7" x14ac:dyDescent="0.35">
      <c r="G12786" s="399"/>
    </row>
    <row r="12787" spans="7:7" x14ac:dyDescent="0.35">
      <c r="G12787" s="399"/>
    </row>
    <row r="12788" spans="7:7" x14ac:dyDescent="0.35">
      <c r="G12788" s="399"/>
    </row>
    <row r="12789" spans="7:7" x14ac:dyDescent="0.35">
      <c r="G12789" s="399"/>
    </row>
    <row r="12790" spans="7:7" x14ac:dyDescent="0.35">
      <c r="G12790" s="399"/>
    </row>
    <row r="12791" spans="7:7" x14ac:dyDescent="0.35">
      <c r="G12791" s="399"/>
    </row>
    <row r="12792" spans="7:7" x14ac:dyDescent="0.35">
      <c r="G12792" s="399"/>
    </row>
    <row r="12793" spans="7:7" x14ac:dyDescent="0.35">
      <c r="G12793" s="399"/>
    </row>
    <row r="12794" spans="7:7" x14ac:dyDescent="0.35">
      <c r="G12794" s="399"/>
    </row>
    <row r="12795" spans="7:7" x14ac:dyDescent="0.35">
      <c r="G12795" s="399"/>
    </row>
    <row r="12796" spans="7:7" x14ac:dyDescent="0.35">
      <c r="G12796" s="399"/>
    </row>
    <row r="12797" spans="7:7" x14ac:dyDescent="0.35">
      <c r="G12797" s="399"/>
    </row>
    <row r="12798" spans="7:7" x14ac:dyDescent="0.35">
      <c r="G12798" s="399"/>
    </row>
    <row r="12799" spans="7:7" x14ac:dyDescent="0.35">
      <c r="G12799" s="399"/>
    </row>
    <row r="12800" spans="7:7" x14ac:dyDescent="0.35">
      <c r="G12800" s="399"/>
    </row>
    <row r="12801" spans="7:7" x14ac:dyDescent="0.35">
      <c r="G12801" s="399"/>
    </row>
    <row r="12802" spans="7:7" x14ac:dyDescent="0.35">
      <c r="G12802" s="399"/>
    </row>
    <row r="12803" spans="7:7" x14ac:dyDescent="0.35">
      <c r="G12803" s="399"/>
    </row>
    <row r="12804" spans="7:7" x14ac:dyDescent="0.35">
      <c r="G12804" s="399"/>
    </row>
    <row r="12805" spans="7:7" x14ac:dyDescent="0.35">
      <c r="G12805" s="399"/>
    </row>
    <row r="12806" spans="7:7" x14ac:dyDescent="0.35">
      <c r="G12806" s="399"/>
    </row>
    <row r="12807" spans="7:7" x14ac:dyDescent="0.35">
      <c r="G12807" s="399"/>
    </row>
    <row r="12808" spans="7:7" x14ac:dyDescent="0.35">
      <c r="G12808" s="399"/>
    </row>
    <row r="12809" spans="7:7" x14ac:dyDescent="0.35">
      <c r="G12809" s="399"/>
    </row>
    <row r="12810" spans="7:7" x14ac:dyDescent="0.35">
      <c r="G12810" s="399"/>
    </row>
    <row r="12811" spans="7:7" x14ac:dyDescent="0.35">
      <c r="G12811" s="399"/>
    </row>
    <row r="12812" spans="7:7" x14ac:dyDescent="0.35">
      <c r="G12812" s="399"/>
    </row>
    <row r="12813" spans="7:7" x14ac:dyDescent="0.35">
      <c r="G12813" s="399"/>
    </row>
    <row r="12814" spans="7:7" x14ac:dyDescent="0.35">
      <c r="G12814" s="399"/>
    </row>
    <row r="12815" spans="7:7" x14ac:dyDescent="0.35">
      <c r="G12815" s="399"/>
    </row>
    <row r="12816" spans="7:7" x14ac:dyDescent="0.35">
      <c r="G12816" s="399"/>
    </row>
    <row r="12817" spans="7:7" x14ac:dyDescent="0.35">
      <c r="G12817" s="399"/>
    </row>
    <row r="12818" spans="7:7" x14ac:dyDescent="0.35">
      <c r="G12818" s="399"/>
    </row>
    <row r="12819" spans="7:7" x14ac:dyDescent="0.35">
      <c r="G12819" s="399"/>
    </row>
    <row r="12820" spans="7:7" x14ac:dyDescent="0.35">
      <c r="G12820" s="399"/>
    </row>
    <row r="12821" spans="7:7" x14ac:dyDescent="0.35">
      <c r="G12821" s="399"/>
    </row>
    <row r="12822" spans="7:7" x14ac:dyDescent="0.35">
      <c r="G12822" s="399"/>
    </row>
    <row r="12823" spans="7:7" x14ac:dyDescent="0.35">
      <c r="G12823" s="399"/>
    </row>
    <row r="12824" spans="7:7" x14ac:dyDescent="0.35">
      <c r="G12824" s="399"/>
    </row>
    <row r="12825" spans="7:7" x14ac:dyDescent="0.35">
      <c r="G12825" s="399"/>
    </row>
    <row r="12826" spans="7:7" x14ac:dyDescent="0.35">
      <c r="G12826" s="399"/>
    </row>
    <row r="12827" spans="7:7" x14ac:dyDescent="0.35">
      <c r="G12827" s="399"/>
    </row>
    <row r="12828" spans="7:7" x14ac:dyDescent="0.35">
      <c r="G12828" s="399"/>
    </row>
    <row r="12829" spans="7:7" x14ac:dyDescent="0.35">
      <c r="G12829" s="399"/>
    </row>
    <row r="12830" spans="7:7" x14ac:dyDescent="0.35">
      <c r="G12830" s="399"/>
    </row>
    <row r="12831" spans="7:7" x14ac:dyDescent="0.35">
      <c r="G12831" s="399"/>
    </row>
    <row r="12832" spans="7:7" x14ac:dyDescent="0.35">
      <c r="G12832" s="399"/>
    </row>
    <row r="12833" spans="7:7" x14ac:dyDescent="0.35">
      <c r="G12833" s="399"/>
    </row>
    <row r="12834" spans="7:7" x14ac:dyDescent="0.35">
      <c r="G12834" s="399"/>
    </row>
    <row r="12835" spans="7:7" x14ac:dyDescent="0.35">
      <c r="G12835" s="399"/>
    </row>
    <row r="12836" spans="7:7" x14ac:dyDescent="0.35">
      <c r="G12836" s="399"/>
    </row>
    <row r="12837" spans="7:7" x14ac:dyDescent="0.35">
      <c r="G12837" s="399"/>
    </row>
    <row r="12838" spans="7:7" x14ac:dyDescent="0.35">
      <c r="G12838" s="399"/>
    </row>
    <row r="12839" spans="7:7" x14ac:dyDescent="0.35">
      <c r="G12839" s="399"/>
    </row>
    <row r="12840" spans="7:7" x14ac:dyDescent="0.35">
      <c r="G12840" s="399"/>
    </row>
    <row r="12841" spans="7:7" x14ac:dyDescent="0.35">
      <c r="G12841" s="399"/>
    </row>
    <row r="12842" spans="7:7" x14ac:dyDescent="0.35">
      <c r="G12842" s="399"/>
    </row>
    <row r="12843" spans="7:7" x14ac:dyDescent="0.35">
      <c r="G12843" s="399"/>
    </row>
    <row r="12844" spans="7:7" x14ac:dyDescent="0.35">
      <c r="G12844" s="399"/>
    </row>
    <row r="12845" spans="7:7" x14ac:dyDescent="0.35">
      <c r="G12845" s="399"/>
    </row>
    <row r="12846" spans="7:7" x14ac:dyDescent="0.35">
      <c r="G12846" s="399"/>
    </row>
    <row r="12847" spans="7:7" x14ac:dyDescent="0.35">
      <c r="G12847" s="399"/>
    </row>
    <row r="12848" spans="7:7" x14ac:dyDescent="0.35">
      <c r="G12848" s="399"/>
    </row>
    <row r="12849" spans="7:7" x14ac:dyDescent="0.35">
      <c r="G12849" s="399"/>
    </row>
    <row r="12850" spans="7:7" x14ac:dyDescent="0.35">
      <c r="G12850" s="399"/>
    </row>
    <row r="12851" spans="7:7" x14ac:dyDescent="0.35">
      <c r="G12851" s="399"/>
    </row>
    <row r="12852" spans="7:7" x14ac:dyDescent="0.35">
      <c r="G12852" s="399"/>
    </row>
    <row r="12853" spans="7:7" x14ac:dyDescent="0.35">
      <c r="G12853" s="399"/>
    </row>
    <row r="12854" spans="7:7" x14ac:dyDescent="0.35">
      <c r="G12854" s="399"/>
    </row>
    <row r="12855" spans="7:7" x14ac:dyDescent="0.35">
      <c r="G12855" s="399"/>
    </row>
    <row r="12856" spans="7:7" x14ac:dyDescent="0.35">
      <c r="G12856" s="399"/>
    </row>
    <row r="12857" spans="7:7" x14ac:dyDescent="0.35">
      <c r="G12857" s="399"/>
    </row>
    <row r="12858" spans="7:7" x14ac:dyDescent="0.35">
      <c r="G12858" s="399"/>
    </row>
    <row r="12859" spans="7:7" x14ac:dyDescent="0.35">
      <c r="G12859" s="399"/>
    </row>
    <row r="12860" spans="7:7" x14ac:dyDescent="0.35">
      <c r="G12860" s="399"/>
    </row>
    <row r="12861" spans="7:7" x14ac:dyDescent="0.35">
      <c r="G12861" s="399"/>
    </row>
    <row r="12862" spans="7:7" x14ac:dyDescent="0.35">
      <c r="G12862" s="399"/>
    </row>
    <row r="12863" spans="7:7" x14ac:dyDescent="0.35">
      <c r="G12863" s="399"/>
    </row>
    <row r="12864" spans="7:7" x14ac:dyDescent="0.35">
      <c r="G12864" s="399"/>
    </row>
    <row r="12865" spans="7:7" x14ac:dyDescent="0.35">
      <c r="G12865" s="399"/>
    </row>
    <row r="12866" spans="7:7" x14ac:dyDescent="0.35">
      <c r="G12866" s="399"/>
    </row>
    <row r="12867" spans="7:7" x14ac:dyDescent="0.35">
      <c r="G12867" s="399"/>
    </row>
    <row r="12868" spans="7:7" x14ac:dyDescent="0.35">
      <c r="G12868" s="399"/>
    </row>
    <row r="12869" spans="7:7" x14ac:dyDescent="0.35">
      <c r="G12869" s="399"/>
    </row>
    <row r="12870" spans="7:7" x14ac:dyDescent="0.35">
      <c r="G12870" s="399"/>
    </row>
    <row r="12871" spans="7:7" x14ac:dyDescent="0.35">
      <c r="G12871" s="399"/>
    </row>
    <row r="12872" spans="7:7" x14ac:dyDescent="0.35">
      <c r="G12872" s="399"/>
    </row>
    <row r="12873" spans="7:7" x14ac:dyDescent="0.35">
      <c r="G12873" s="399"/>
    </row>
    <row r="12874" spans="7:7" x14ac:dyDescent="0.35">
      <c r="G12874" s="399"/>
    </row>
    <row r="12875" spans="7:7" x14ac:dyDescent="0.35">
      <c r="G12875" s="399"/>
    </row>
    <row r="12876" spans="7:7" x14ac:dyDescent="0.35">
      <c r="G12876" s="399"/>
    </row>
    <row r="12877" spans="7:7" x14ac:dyDescent="0.35">
      <c r="G12877" s="399"/>
    </row>
    <row r="12878" spans="7:7" x14ac:dyDescent="0.35">
      <c r="G12878" s="399"/>
    </row>
    <row r="12879" spans="7:7" x14ac:dyDescent="0.35">
      <c r="G12879" s="399"/>
    </row>
    <row r="12880" spans="7:7" x14ac:dyDescent="0.35">
      <c r="G12880" s="399"/>
    </row>
    <row r="12881" spans="7:7" x14ac:dyDescent="0.35">
      <c r="G12881" s="399"/>
    </row>
    <row r="12882" spans="7:7" x14ac:dyDescent="0.35">
      <c r="G12882" s="399"/>
    </row>
    <row r="12883" spans="7:7" x14ac:dyDescent="0.35">
      <c r="G12883" s="399"/>
    </row>
    <row r="12884" spans="7:7" x14ac:dyDescent="0.35">
      <c r="G12884" s="399"/>
    </row>
    <row r="12885" spans="7:7" x14ac:dyDescent="0.35">
      <c r="G12885" s="399"/>
    </row>
    <row r="12886" spans="7:7" x14ac:dyDescent="0.35">
      <c r="G12886" s="399"/>
    </row>
    <row r="12887" spans="7:7" x14ac:dyDescent="0.35">
      <c r="G12887" s="399"/>
    </row>
    <row r="12888" spans="7:7" x14ac:dyDescent="0.35">
      <c r="G12888" s="399"/>
    </row>
    <row r="12889" spans="7:7" x14ac:dyDescent="0.35">
      <c r="G12889" s="399"/>
    </row>
    <row r="12890" spans="7:7" x14ac:dyDescent="0.35">
      <c r="G12890" s="399"/>
    </row>
    <row r="12891" spans="7:7" x14ac:dyDescent="0.35">
      <c r="G12891" s="399"/>
    </row>
    <row r="12892" spans="7:7" x14ac:dyDescent="0.35">
      <c r="G12892" s="399"/>
    </row>
    <row r="12893" spans="7:7" x14ac:dyDescent="0.35">
      <c r="G12893" s="399"/>
    </row>
    <row r="12894" spans="7:7" x14ac:dyDescent="0.35">
      <c r="G12894" s="399"/>
    </row>
    <row r="12895" spans="7:7" x14ac:dyDescent="0.35">
      <c r="G12895" s="399"/>
    </row>
    <row r="12896" spans="7:7" x14ac:dyDescent="0.35">
      <c r="G12896" s="399"/>
    </row>
    <row r="12897" spans="7:7" x14ac:dyDescent="0.35">
      <c r="G12897" s="399"/>
    </row>
    <row r="12898" spans="7:7" x14ac:dyDescent="0.35">
      <c r="G12898" s="399"/>
    </row>
    <row r="12899" spans="7:7" x14ac:dyDescent="0.35">
      <c r="G12899" s="399"/>
    </row>
    <row r="12900" spans="7:7" x14ac:dyDescent="0.35">
      <c r="G12900" s="399"/>
    </row>
    <row r="12901" spans="7:7" x14ac:dyDescent="0.35">
      <c r="G12901" s="399"/>
    </row>
    <row r="12902" spans="7:7" x14ac:dyDescent="0.35">
      <c r="G12902" s="399"/>
    </row>
    <row r="12903" spans="7:7" x14ac:dyDescent="0.35">
      <c r="G12903" s="399"/>
    </row>
    <row r="12904" spans="7:7" x14ac:dyDescent="0.35">
      <c r="G12904" s="399"/>
    </row>
    <row r="12905" spans="7:7" x14ac:dyDescent="0.35">
      <c r="G12905" s="399"/>
    </row>
    <row r="12906" spans="7:7" x14ac:dyDescent="0.35">
      <c r="G12906" s="399"/>
    </row>
    <row r="12907" spans="7:7" x14ac:dyDescent="0.35">
      <c r="G12907" s="399"/>
    </row>
    <row r="12908" spans="7:7" x14ac:dyDescent="0.35">
      <c r="G12908" s="399"/>
    </row>
    <row r="12909" spans="7:7" x14ac:dyDescent="0.35">
      <c r="G12909" s="399"/>
    </row>
    <row r="12910" spans="7:7" x14ac:dyDescent="0.35">
      <c r="G12910" s="399"/>
    </row>
    <row r="12911" spans="7:7" x14ac:dyDescent="0.35">
      <c r="G12911" s="399"/>
    </row>
    <row r="12912" spans="7:7" x14ac:dyDescent="0.35">
      <c r="G12912" s="399"/>
    </row>
    <row r="12913" spans="7:7" x14ac:dyDescent="0.35">
      <c r="G12913" s="399"/>
    </row>
    <row r="12914" spans="7:7" x14ac:dyDescent="0.35">
      <c r="G12914" s="399"/>
    </row>
    <row r="12915" spans="7:7" x14ac:dyDescent="0.35">
      <c r="G12915" s="399"/>
    </row>
    <row r="12916" spans="7:7" x14ac:dyDescent="0.35">
      <c r="G12916" s="399"/>
    </row>
    <row r="12917" spans="7:7" x14ac:dyDescent="0.35">
      <c r="G12917" s="399"/>
    </row>
    <row r="12918" spans="7:7" x14ac:dyDescent="0.35">
      <c r="G12918" s="399"/>
    </row>
    <row r="12919" spans="7:7" x14ac:dyDescent="0.35">
      <c r="G12919" s="399"/>
    </row>
    <row r="12920" spans="7:7" x14ac:dyDescent="0.35">
      <c r="G12920" s="399"/>
    </row>
    <row r="12921" spans="7:7" x14ac:dyDescent="0.35">
      <c r="G12921" s="399"/>
    </row>
    <row r="12922" spans="7:7" x14ac:dyDescent="0.35">
      <c r="G12922" s="399"/>
    </row>
    <row r="12923" spans="7:7" x14ac:dyDescent="0.35">
      <c r="G12923" s="399"/>
    </row>
    <row r="12924" spans="7:7" x14ac:dyDescent="0.35">
      <c r="G12924" s="399"/>
    </row>
    <row r="12925" spans="7:7" x14ac:dyDescent="0.35">
      <c r="G12925" s="399"/>
    </row>
    <row r="12926" spans="7:7" x14ac:dyDescent="0.35">
      <c r="G12926" s="399"/>
    </row>
    <row r="12927" spans="7:7" x14ac:dyDescent="0.35">
      <c r="G12927" s="399"/>
    </row>
    <row r="12928" spans="7:7" x14ac:dyDescent="0.35">
      <c r="G12928" s="399"/>
    </row>
    <row r="12929" spans="7:7" x14ac:dyDescent="0.35">
      <c r="G12929" s="399"/>
    </row>
    <row r="12930" spans="7:7" x14ac:dyDescent="0.35">
      <c r="G12930" s="399"/>
    </row>
    <row r="12931" spans="7:7" x14ac:dyDescent="0.35">
      <c r="G12931" s="399"/>
    </row>
    <row r="12932" spans="7:7" x14ac:dyDescent="0.35">
      <c r="G12932" s="399"/>
    </row>
    <row r="12933" spans="7:7" x14ac:dyDescent="0.35">
      <c r="G12933" s="399"/>
    </row>
    <row r="12934" spans="7:7" x14ac:dyDescent="0.35">
      <c r="G12934" s="399"/>
    </row>
    <row r="12935" spans="7:7" x14ac:dyDescent="0.35">
      <c r="G12935" s="399"/>
    </row>
    <row r="12936" spans="7:7" x14ac:dyDescent="0.35">
      <c r="G12936" s="399"/>
    </row>
    <row r="12937" spans="7:7" x14ac:dyDescent="0.35">
      <c r="G12937" s="399"/>
    </row>
    <row r="12938" spans="7:7" x14ac:dyDescent="0.35">
      <c r="G12938" s="399"/>
    </row>
    <row r="12939" spans="7:7" x14ac:dyDescent="0.35">
      <c r="G12939" s="399"/>
    </row>
    <row r="12940" spans="7:7" x14ac:dyDescent="0.35">
      <c r="G12940" s="399"/>
    </row>
    <row r="12941" spans="7:7" x14ac:dyDescent="0.35">
      <c r="G12941" s="399"/>
    </row>
    <row r="12942" spans="7:7" x14ac:dyDescent="0.35">
      <c r="G12942" s="399"/>
    </row>
    <row r="12943" spans="7:7" x14ac:dyDescent="0.35">
      <c r="G12943" s="399"/>
    </row>
    <row r="12944" spans="7:7" x14ac:dyDescent="0.35">
      <c r="G12944" s="399"/>
    </row>
    <row r="12945" spans="7:7" x14ac:dyDescent="0.35">
      <c r="G12945" s="399"/>
    </row>
    <row r="12946" spans="7:7" x14ac:dyDescent="0.35">
      <c r="G12946" s="399"/>
    </row>
    <row r="12947" spans="7:7" x14ac:dyDescent="0.35">
      <c r="G12947" s="399"/>
    </row>
    <row r="12948" spans="7:7" x14ac:dyDescent="0.35">
      <c r="G12948" s="399"/>
    </row>
    <row r="12949" spans="7:7" x14ac:dyDescent="0.35">
      <c r="G12949" s="399"/>
    </row>
    <row r="12950" spans="7:7" x14ac:dyDescent="0.35">
      <c r="G12950" s="399"/>
    </row>
    <row r="12951" spans="7:7" x14ac:dyDescent="0.35">
      <c r="G12951" s="399"/>
    </row>
    <row r="12952" spans="7:7" x14ac:dyDescent="0.35">
      <c r="G12952" s="399"/>
    </row>
    <row r="12953" spans="7:7" x14ac:dyDescent="0.35">
      <c r="G12953" s="399"/>
    </row>
    <row r="12954" spans="7:7" x14ac:dyDescent="0.35">
      <c r="G12954" s="399"/>
    </row>
    <row r="12955" spans="7:7" x14ac:dyDescent="0.35">
      <c r="G12955" s="399"/>
    </row>
    <row r="12956" spans="7:7" x14ac:dyDescent="0.35">
      <c r="G12956" s="399"/>
    </row>
    <row r="12957" spans="7:7" x14ac:dyDescent="0.35">
      <c r="G12957" s="399"/>
    </row>
    <row r="12958" spans="7:7" x14ac:dyDescent="0.35">
      <c r="G12958" s="399"/>
    </row>
    <row r="12959" spans="7:7" x14ac:dyDescent="0.35">
      <c r="G12959" s="399"/>
    </row>
    <row r="12960" spans="7:7" x14ac:dyDescent="0.35">
      <c r="G12960" s="399"/>
    </row>
    <row r="12961" spans="7:7" x14ac:dyDescent="0.35">
      <c r="G12961" s="399"/>
    </row>
    <row r="12962" spans="7:7" x14ac:dyDescent="0.35">
      <c r="G12962" s="399"/>
    </row>
    <row r="12963" spans="7:7" x14ac:dyDescent="0.35">
      <c r="G12963" s="399"/>
    </row>
    <row r="12964" spans="7:7" x14ac:dyDescent="0.35">
      <c r="G12964" s="399"/>
    </row>
    <row r="12965" spans="7:7" x14ac:dyDescent="0.35">
      <c r="G12965" s="399"/>
    </row>
    <row r="12966" spans="7:7" x14ac:dyDescent="0.35">
      <c r="G12966" s="399"/>
    </row>
    <row r="12967" spans="7:7" x14ac:dyDescent="0.35">
      <c r="G12967" s="399"/>
    </row>
    <row r="12968" spans="7:7" x14ac:dyDescent="0.35">
      <c r="G12968" s="399"/>
    </row>
    <row r="12969" spans="7:7" x14ac:dyDescent="0.35">
      <c r="G12969" s="399"/>
    </row>
    <row r="12970" spans="7:7" x14ac:dyDescent="0.35">
      <c r="G12970" s="399"/>
    </row>
    <row r="12971" spans="7:7" x14ac:dyDescent="0.35">
      <c r="G12971" s="399"/>
    </row>
    <row r="12972" spans="7:7" x14ac:dyDescent="0.35">
      <c r="G12972" s="399"/>
    </row>
    <row r="12973" spans="7:7" x14ac:dyDescent="0.35">
      <c r="G12973" s="399"/>
    </row>
    <row r="12974" spans="7:7" x14ac:dyDescent="0.35">
      <c r="G12974" s="399"/>
    </row>
    <row r="12975" spans="7:7" x14ac:dyDescent="0.35">
      <c r="G12975" s="399"/>
    </row>
    <row r="12976" spans="7:7" x14ac:dyDescent="0.35">
      <c r="G12976" s="399"/>
    </row>
    <row r="12977" spans="7:7" x14ac:dyDescent="0.35">
      <c r="G12977" s="399"/>
    </row>
    <row r="12978" spans="7:7" x14ac:dyDescent="0.35">
      <c r="G12978" s="399"/>
    </row>
    <row r="12979" spans="7:7" x14ac:dyDescent="0.35">
      <c r="G12979" s="399"/>
    </row>
    <row r="12980" spans="7:7" x14ac:dyDescent="0.35">
      <c r="G12980" s="399"/>
    </row>
    <row r="12981" spans="7:7" x14ac:dyDescent="0.35">
      <c r="G12981" s="399"/>
    </row>
    <row r="12982" spans="7:7" x14ac:dyDescent="0.35">
      <c r="G12982" s="399"/>
    </row>
    <row r="12983" spans="7:7" x14ac:dyDescent="0.35">
      <c r="G12983" s="399"/>
    </row>
    <row r="12984" spans="7:7" x14ac:dyDescent="0.35">
      <c r="G12984" s="399"/>
    </row>
    <row r="12985" spans="7:7" x14ac:dyDescent="0.35">
      <c r="G12985" s="399"/>
    </row>
    <row r="12986" spans="7:7" x14ac:dyDescent="0.35">
      <c r="G12986" s="399"/>
    </row>
    <row r="12987" spans="7:7" x14ac:dyDescent="0.35">
      <c r="G12987" s="399"/>
    </row>
    <row r="12988" spans="7:7" x14ac:dyDescent="0.35">
      <c r="G12988" s="399"/>
    </row>
    <row r="12989" spans="7:7" x14ac:dyDescent="0.35">
      <c r="G12989" s="399"/>
    </row>
    <row r="12990" spans="7:7" x14ac:dyDescent="0.35">
      <c r="G12990" s="399"/>
    </row>
    <row r="12991" spans="7:7" x14ac:dyDescent="0.35">
      <c r="G12991" s="399"/>
    </row>
    <row r="12992" spans="7:7" x14ac:dyDescent="0.35">
      <c r="G12992" s="399"/>
    </row>
    <row r="12993" spans="7:7" x14ac:dyDescent="0.35">
      <c r="G12993" s="399"/>
    </row>
    <row r="12994" spans="7:7" x14ac:dyDescent="0.35">
      <c r="G12994" s="399"/>
    </row>
    <row r="12995" spans="7:7" x14ac:dyDescent="0.35">
      <c r="G12995" s="399"/>
    </row>
    <row r="12996" spans="7:7" x14ac:dyDescent="0.35">
      <c r="G12996" s="399"/>
    </row>
    <row r="12997" spans="7:7" x14ac:dyDescent="0.35">
      <c r="G12997" s="399"/>
    </row>
    <row r="12998" spans="7:7" x14ac:dyDescent="0.35">
      <c r="G12998" s="399"/>
    </row>
    <row r="12999" spans="7:7" x14ac:dyDescent="0.35">
      <c r="G12999" s="399"/>
    </row>
    <row r="13000" spans="7:7" x14ac:dyDescent="0.35">
      <c r="G13000" s="399"/>
    </row>
    <row r="13001" spans="7:7" x14ac:dyDescent="0.35">
      <c r="G13001" s="399"/>
    </row>
    <row r="13002" spans="7:7" x14ac:dyDescent="0.35">
      <c r="G13002" s="399"/>
    </row>
    <row r="13003" spans="7:7" x14ac:dyDescent="0.35">
      <c r="G13003" s="399"/>
    </row>
    <row r="13004" spans="7:7" x14ac:dyDescent="0.35">
      <c r="G13004" s="399"/>
    </row>
    <row r="13005" spans="7:7" x14ac:dyDescent="0.35">
      <c r="G13005" s="399"/>
    </row>
    <row r="13006" spans="7:7" x14ac:dyDescent="0.35">
      <c r="G13006" s="399"/>
    </row>
    <row r="13007" spans="7:7" x14ac:dyDescent="0.35">
      <c r="G13007" s="399"/>
    </row>
    <row r="13008" spans="7:7" x14ac:dyDescent="0.35">
      <c r="G13008" s="399"/>
    </row>
    <row r="13009" spans="7:7" x14ac:dyDescent="0.35">
      <c r="G13009" s="399"/>
    </row>
    <row r="13010" spans="7:7" x14ac:dyDescent="0.35">
      <c r="G13010" s="399"/>
    </row>
    <row r="13011" spans="7:7" x14ac:dyDescent="0.35">
      <c r="G13011" s="399"/>
    </row>
    <row r="13012" spans="7:7" x14ac:dyDescent="0.35">
      <c r="G13012" s="399"/>
    </row>
    <row r="13013" spans="7:7" x14ac:dyDescent="0.35">
      <c r="G13013" s="399"/>
    </row>
    <row r="13014" spans="7:7" x14ac:dyDescent="0.35">
      <c r="G13014" s="399"/>
    </row>
    <row r="13015" spans="7:7" x14ac:dyDescent="0.35">
      <c r="G13015" s="399"/>
    </row>
    <row r="13016" spans="7:7" x14ac:dyDescent="0.35">
      <c r="G13016" s="399"/>
    </row>
    <row r="13017" spans="7:7" x14ac:dyDescent="0.35">
      <c r="G13017" s="399"/>
    </row>
    <row r="13018" spans="7:7" x14ac:dyDescent="0.35">
      <c r="G13018" s="399"/>
    </row>
    <row r="13019" spans="7:7" x14ac:dyDescent="0.35">
      <c r="G13019" s="399"/>
    </row>
    <row r="13020" spans="7:7" x14ac:dyDescent="0.35">
      <c r="G13020" s="399"/>
    </row>
    <row r="13021" spans="7:7" x14ac:dyDescent="0.35">
      <c r="G13021" s="399"/>
    </row>
    <row r="13022" spans="7:7" x14ac:dyDescent="0.35">
      <c r="G13022" s="399"/>
    </row>
    <row r="13023" spans="7:7" x14ac:dyDescent="0.35">
      <c r="G13023" s="399"/>
    </row>
    <row r="13024" spans="7:7" x14ac:dyDescent="0.35">
      <c r="G13024" s="399"/>
    </row>
    <row r="13025" spans="7:7" x14ac:dyDescent="0.35">
      <c r="G13025" s="399"/>
    </row>
    <row r="13026" spans="7:7" x14ac:dyDescent="0.35">
      <c r="G13026" s="399"/>
    </row>
    <row r="13027" spans="7:7" x14ac:dyDescent="0.35">
      <c r="G13027" s="399"/>
    </row>
    <row r="13028" spans="7:7" x14ac:dyDescent="0.35">
      <c r="G13028" s="399"/>
    </row>
    <row r="13029" spans="7:7" x14ac:dyDescent="0.35">
      <c r="G13029" s="399"/>
    </row>
    <row r="13030" spans="7:7" x14ac:dyDescent="0.35">
      <c r="G13030" s="399"/>
    </row>
    <row r="13031" spans="7:7" x14ac:dyDescent="0.35">
      <c r="G13031" s="399"/>
    </row>
    <row r="13032" spans="7:7" x14ac:dyDescent="0.35">
      <c r="G13032" s="399"/>
    </row>
    <row r="13033" spans="7:7" x14ac:dyDescent="0.35">
      <c r="G13033" s="399"/>
    </row>
    <row r="13034" spans="7:7" x14ac:dyDescent="0.35">
      <c r="G13034" s="399"/>
    </row>
    <row r="13035" spans="7:7" x14ac:dyDescent="0.35">
      <c r="G13035" s="399"/>
    </row>
    <row r="13036" spans="7:7" x14ac:dyDescent="0.35">
      <c r="G13036" s="399"/>
    </row>
    <row r="13037" spans="7:7" x14ac:dyDescent="0.35">
      <c r="G13037" s="399"/>
    </row>
    <row r="13038" spans="7:7" x14ac:dyDescent="0.35">
      <c r="G13038" s="399"/>
    </row>
    <row r="13039" spans="7:7" x14ac:dyDescent="0.35">
      <c r="G13039" s="399"/>
    </row>
    <row r="13040" spans="7:7" x14ac:dyDescent="0.35">
      <c r="G13040" s="399"/>
    </row>
    <row r="13041" spans="7:7" x14ac:dyDescent="0.35">
      <c r="G13041" s="399"/>
    </row>
    <row r="13042" spans="7:7" x14ac:dyDescent="0.35">
      <c r="G13042" s="399"/>
    </row>
    <row r="13043" spans="7:7" x14ac:dyDescent="0.35">
      <c r="G13043" s="399"/>
    </row>
    <row r="13044" spans="7:7" x14ac:dyDescent="0.35">
      <c r="G13044" s="399"/>
    </row>
    <row r="13045" spans="7:7" x14ac:dyDescent="0.35">
      <c r="G13045" s="399"/>
    </row>
    <row r="13046" spans="7:7" x14ac:dyDescent="0.35">
      <c r="G13046" s="399"/>
    </row>
    <row r="13047" spans="7:7" x14ac:dyDescent="0.35">
      <c r="G13047" s="399"/>
    </row>
    <row r="13048" spans="7:7" x14ac:dyDescent="0.35">
      <c r="G13048" s="399"/>
    </row>
    <row r="13049" spans="7:7" x14ac:dyDescent="0.35">
      <c r="G13049" s="399"/>
    </row>
    <row r="13050" spans="7:7" x14ac:dyDescent="0.35">
      <c r="G13050" s="399"/>
    </row>
    <row r="13051" spans="7:7" x14ac:dyDescent="0.35">
      <c r="G13051" s="399"/>
    </row>
    <row r="13052" spans="7:7" x14ac:dyDescent="0.35">
      <c r="G13052" s="399"/>
    </row>
    <row r="13053" spans="7:7" x14ac:dyDescent="0.35">
      <c r="G13053" s="399"/>
    </row>
    <row r="13054" spans="7:7" x14ac:dyDescent="0.35">
      <c r="G13054" s="399"/>
    </row>
    <row r="13055" spans="7:7" x14ac:dyDescent="0.35">
      <c r="G13055" s="399"/>
    </row>
    <row r="13056" spans="7:7" x14ac:dyDescent="0.35">
      <c r="G13056" s="399"/>
    </row>
    <row r="13057" spans="7:7" x14ac:dyDescent="0.35">
      <c r="G13057" s="399"/>
    </row>
    <row r="13058" spans="7:7" x14ac:dyDescent="0.35">
      <c r="G13058" s="399"/>
    </row>
    <row r="13059" spans="7:7" x14ac:dyDescent="0.35">
      <c r="G13059" s="399"/>
    </row>
    <row r="13060" spans="7:7" x14ac:dyDescent="0.35">
      <c r="G13060" s="399"/>
    </row>
    <row r="13061" spans="7:7" x14ac:dyDescent="0.35">
      <c r="G13061" s="399"/>
    </row>
    <row r="13062" spans="7:7" x14ac:dyDescent="0.35">
      <c r="G13062" s="399"/>
    </row>
    <row r="13063" spans="7:7" x14ac:dyDescent="0.35">
      <c r="G13063" s="399"/>
    </row>
    <row r="13064" spans="7:7" x14ac:dyDescent="0.35">
      <c r="G13064" s="399"/>
    </row>
    <row r="13065" spans="7:7" x14ac:dyDescent="0.35">
      <c r="G13065" s="399"/>
    </row>
    <row r="13066" spans="7:7" x14ac:dyDescent="0.35">
      <c r="G13066" s="399"/>
    </row>
    <row r="13067" spans="7:7" x14ac:dyDescent="0.35">
      <c r="G13067" s="399"/>
    </row>
    <row r="13068" spans="7:7" x14ac:dyDescent="0.35">
      <c r="G13068" s="399"/>
    </row>
    <row r="13069" spans="7:7" x14ac:dyDescent="0.35">
      <c r="G13069" s="399"/>
    </row>
    <row r="13070" spans="7:7" x14ac:dyDescent="0.35">
      <c r="G13070" s="399"/>
    </row>
    <row r="13071" spans="7:7" x14ac:dyDescent="0.35">
      <c r="G13071" s="399"/>
    </row>
    <row r="13072" spans="7:7" x14ac:dyDescent="0.35">
      <c r="G13072" s="399"/>
    </row>
    <row r="13073" spans="7:7" x14ac:dyDescent="0.35">
      <c r="G13073" s="399"/>
    </row>
    <row r="13074" spans="7:7" x14ac:dyDescent="0.35">
      <c r="G13074" s="399"/>
    </row>
    <row r="13075" spans="7:7" x14ac:dyDescent="0.35">
      <c r="G13075" s="399"/>
    </row>
    <row r="13076" spans="7:7" x14ac:dyDescent="0.35">
      <c r="G13076" s="399"/>
    </row>
    <row r="13077" spans="7:7" x14ac:dyDescent="0.35">
      <c r="G13077" s="399"/>
    </row>
    <row r="13078" spans="7:7" x14ac:dyDescent="0.35">
      <c r="G13078" s="399"/>
    </row>
    <row r="13079" spans="7:7" x14ac:dyDescent="0.35">
      <c r="G13079" s="399"/>
    </row>
    <row r="13080" spans="7:7" x14ac:dyDescent="0.35">
      <c r="G13080" s="399"/>
    </row>
    <row r="13081" spans="7:7" x14ac:dyDescent="0.35">
      <c r="G13081" s="399"/>
    </row>
    <row r="13082" spans="7:7" x14ac:dyDescent="0.35">
      <c r="G13082" s="399"/>
    </row>
    <row r="13083" spans="7:7" x14ac:dyDescent="0.35">
      <c r="G13083" s="399"/>
    </row>
    <row r="13084" spans="7:7" x14ac:dyDescent="0.35">
      <c r="G13084" s="399"/>
    </row>
    <row r="13085" spans="7:7" x14ac:dyDescent="0.35">
      <c r="G13085" s="399"/>
    </row>
    <row r="13086" spans="7:7" x14ac:dyDescent="0.35">
      <c r="G13086" s="399"/>
    </row>
    <row r="13087" spans="7:7" x14ac:dyDescent="0.35">
      <c r="G13087" s="399"/>
    </row>
    <row r="13088" spans="7:7" x14ac:dyDescent="0.35">
      <c r="G13088" s="399"/>
    </row>
    <row r="13089" spans="7:7" x14ac:dyDescent="0.35">
      <c r="G13089" s="399"/>
    </row>
    <row r="13090" spans="7:7" x14ac:dyDescent="0.35">
      <c r="G13090" s="399"/>
    </row>
    <row r="13091" spans="7:7" x14ac:dyDescent="0.35">
      <c r="G13091" s="399"/>
    </row>
    <row r="13092" spans="7:7" x14ac:dyDescent="0.35">
      <c r="G13092" s="399"/>
    </row>
    <row r="13093" spans="7:7" x14ac:dyDescent="0.35">
      <c r="G13093" s="399"/>
    </row>
    <row r="13094" spans="7:7" x14ac:dyDescent="0.35">
      <c r="G13094" s="399"/>
    </row>
    <row r="13095" spans="7:7" x14ac:dyDescent="0.35">
      <c r="G13095" s="399"/>
    </row>
    <row r="13096" spans="7:7" x14ac:dyDescent="0.35">
      <c r="G13096" s="399"/>
    </row>
    <row r="13097" spans="7:7" x14ac:dyDescent="0.35">
      <c r="G13097" s="399"/>
    </row>
    <row r="13098" spans="7:7" x14ac:dyDescent="0.35">
      <c r="G13098" s="399"/>
    </row>
    <row r="13099" spans="7:7" x14ac:dyDescent="0.35">
      <c r="G13099" s="399"/>
    </row>
    <row r="13100" spans="7:7" x14ac:dyDescent="0.35">
      <c r="G13100" s="399"/>
    </row>
    <row r="13101" spans="7:7" x14ac:dyDescent="0.35">
      <c r="G13101" s="399"/>
    </row>
    <row r="13102" spans="7:7" x14ac:dyDescent="0.35">
      <c r="G13102" s="399"/>
    </row>
    <row r="13103" spans="7:7" x14ac:dyDescent="0.35">
      <c r="G13103" s="399"/>
    </row>
    <row r="13104" spans="7:7" x14ac:dyDescent="0.35">
      <c r="G13104" s="399"/>
    </row>
    <row r="13105" spans="7:7" x14ac:dyDescent="0.35">
      <c r="G13105" s="399"/>
    </row>
    <row r="13106" spans="7:7" x14ac:dyDescent="0.35">
      <c r="G13106" s="399"/>
    </row>
    <row r="13107" spans="7:7" x14ac:dyDescent="0.35">
      <c r="G13107" s="399"/>
    </row>
    <row r="13108" spans="7:7" x14ac:dyDescent="0.35">
      <c r="G13108" s="399"/>
    </row>
    <row r="13109" spans="7:7" x14ac:dyDescent="0.35">
      <c r="G13109" s="399"/>
    </row>
    <row r="13110" spans="7:7" x14ac:dyDescent="0.35">
      <c r="G13110" s="399"/>
    </row>
    <row r="13111" spans="7:7" x14ac:dyDescent="0.35">
      <c r="G13111" s="399"/>
    </row>
    <row r="13112" spans="7:7" x14ac:dyDescent="0.35">
      <c r="G13112" s="399"/>
    </row>
    <row r="13113" spans="7:7" x14ac:dyDescent="0.35">
      <c r="G13113" s="399"/>
    </row>
    <row r="13114" spans="7:7" x14ac:dyDescent="0.35">
      <c r="G13114" s="399"/>
    </row>
    <row r="13115" spans="7:7" x14ac:dyDescent="0.35">
      <c r="G13115" s="399"/>
    </row>
    <row r="13116" spans="7:7" x14ac:dyDescent="0.35">
      <c r="G13116" s="399"/>
    </row>
    <row r="13117" spans="7:7" x14ac:dyDescent="0.35">
      <c r="G13117" s="399"/>
    </row>
    <row r="13118" spans="7:7" x14ac:dyDescent="0.35">
      <c r="G13118" s="399"/>
    </row>
    <row r="13119" spans="7:7" x14ac:dyDescent="0.35">
      <c r="G13119" s="399"/>
    </row>
    <row r="13120" spans="7:7" x14ac:dyDescent="0.35">
      <c r="G13120" s="399"/>
    </row>
    <row r="13121" spans="7:7" x14ac:dyDescent="0.35">
      <c r="G13121" s="399"/>
    </row>
    <row r="13122" spans="7:7" x14ac:dyDescent="0.35">
      <c r="G13122" s="399"/>
    </row>
    <row r="13123" spans="7:7" x14ac:dyDescent="0.35">
      <c r="G13123" s="399"/>
    </row>
    <row r="13124" spans="7:7" x14ac:dyDescent="0.35">
      <c r="G13124" s="399"/>
    </row>
    <row r="13125" spans="7:7" x14ac:dyDescent="0.35">
      <c r="G13125" s="399"/>
    </row>
    <row r="13126" spans="7:7" x14ac:dyDescent="0.35">
      <c r="G13126" s="399"/>
    </row>
    <row r="13127" spans="7:7" x14ac:dyDescent="0.35">
      <c r="G13127" s="399"/>
    </row>
    <row r="13128" spans="7:7" x14ac:dyDescent="0.35">
      <c r="G13128" s="399"/>
    </row>
    <row r="13129" spans="7:7" x14ac:dyDescent="0.35">
      <c r="G13129" s="399"/>
    </row>
    <row r="13130" spans="7:7" x14ac:dyDescent="0.35">
      <c r="G13130" s="399"/>
    </row>
    <row r="13131" spans="7:7" x14ac:dyDescent="0.35">
      <c r="G13131" s="399"/>
    </row>
    <row r="13132" spans="7:7" x14ac:dyDescent="0.35">
      <c r="G13132" s="399"/>
    </row>
    <row r="13133" spans="7:7" x14ac:dyDescent="0.35">
      <c r="G13133" s="399"/>
    </row>
    <row r="13134" spans="7:7" x14ac:dyDescent="0.35">
      <c r="G13134" s="399"/>
    </row>
    <row r="13135" spans="7:7" x14ac:dyDescent="0.35">
      <c r="G13135" s="399"/>
    </row>
    <row r="13136" spans="7:7" x14ac:dyDescent="0.35">
      <c r="G13136" s="399"/>
    </row>
    <row r="13137" spans="7:7" x14ac:dyDescent="0.35">
      <c r="G13137" s="399"/>
    </row>
    <row r="13138" spans="7:7" x14ac:dyDescent="0.35">
      <c r="G13138" s="399"/>
    </row>
    <row r="13139" spans="7:7" x14ac:dyDescent="0.35">
      <c r="G13139" s="399"/>
    </row>
    <row r="13140" spans="7:7" x14ac:dyDescent="0.35">
      <c r="G13140" s="399"/>
    </row>
    <row r="13141" spans="7:7" x14ac:dyDescent="0.35">
      <c r="G13141" s="399"/>
    </row>
    <row r="13142" spans="7:7" x14ac:dyDescent="0.35">
      <c r="G13142" s="399"/>
    </row>
    <row r="13143" spans="7:7" x14ac:dyDescent="0.35">
      <c r="G13143" s="399"/>
    </row>
    <row r="13144" spans="7:7" x14ac:dyDescent="0.35">
      <c r="G13144" s="399"/>
    </row>
    <row r="13145" spans="7:7" x14ac:dyDescent="0.35">
      <c r="G13145" s="399"/>
    </row>
    <row r="13146" spans="7:7" x14ac:dyDescent="0.35">
      <c r="G13146" s="399"/>
    </row>
    <row r="13147" spans="7:7" x14ac:dyDescent="0.35">
      <c r="G13147" s="399"/>
    </row>
    <row r="13148" spans="7:7" x14ac:dyDescent="0.35">
      <c r="G13148" s="399"/>
    </row>
    <row r="13149" spans="7:7" x14ac:dyDescent="0.35">
      <c r="G13149" s="399"/>
    </row>
    <row r="13150" spans="7:7" x14ac:dyDescent="0.35">
      <c r="G13150" s="399"/>
    </row>
    <row r="13151" spans="7:7" x14ac:dyDescent="0.35">
      <c r="G13151" s="399"/>
    </row>
    <row r="13152" spans="7:7" x14ac:dyDescent="0.35">
      <c r="G13152" s="399"/>
    </row>
    <row r="13153" spans="7:7" x14ac:dyDescent="0.35">
      <c r="G13153" s="399"/>
    </row>
    <row r="13154" spans="7:7" x14ac:dyDescent="0.35">
      <c r="G13154" s="399"/>
    </row>
    <row r="13155" spans="7:7" x14ac:dyDescent="0.35">
      <c r="G13155" s="399"/>
    </row>
    <row r="13156" spans="7:7" x14ac:dyDescent="0.35">
      <c r="G13156" s="399"/>
    </row>
    <row r="13157" spans="7:7" x14ac:dyDescent="0.35">
      <c r="G13157" s="399"/>
    </row>
    <row r="13158" spans="7:7" x14ac:dyDescent="0.35">
      <c r="G13158" s="399"/>
    </row>
    <row r="13159" spans="7:7" x14ac:dyDescent="0.35">
      <c r="G13159" s="399"/>
    </row>
    <row r="13160" spans="7:7" x14ac:dyDescent="0.35">
      <c r="G13160" s="399"/>
    </row>
    <row r="13161" spans="7:7" x14ac:dyDescent="0.35">
      <c r="G13161" s="399"/>
    </row>
    <row r="13162" spans="7:7" x14ac:dyDescent="0.35">
      <c r="G13162" s="399"/>
    </row>
    <row r="13163" spans="7:7" x14ac:dyDescent="0.35">
      <c r="G13163" s="399"/>
    </row>
    <row r="13164" spans="7:7" x14ac:dyDescent="0.35">
      <c r="G13164" s="399"/>
    </row>
    <row r="13165" spans="7:7" x14ac:dyDescent="0.35">
      <c r="G13165" s="399"/>
    </row>
    <row r="13166" spans="7:7" x14ac:dyDescent="0.35">
      <c r="G13166" s="399"/>
    </row>
    <row r="13167" spans="7:7" x14ac:dyDescent="0.35">
      <c r="G13167" s="399"/>
    </row>
    <row r="13168" spans="7:7" x14ac:dyDescent="0.35">
      <c r="G13168" s="399"/>
    </row>
    <row r="13169" spans="7:7" x14ac:dyDescent="0.35">
      <c r="G13169" s="399"/>
    </row>
    <row r="13170" spans="7:7" x14ac:dyDescent="0.35">
      <c r="G13170" s="399"/>
    </row>
    <row r="13171" spans="7:7" x14ac:dyDescent="0.35">
      <c r="G13171" s="399"/>
    </row>
    <row r="13172" spans="7:7" x14ac:dyDescent="0.35">
      <c r="G13172" s="399"/>
    </row>
    <row r="13173" spans="7:7" x14ac:dyDescent="0.35">
      <c r="G13173" s="399"/>
    </row>
    <row r="13174" spans="7:7" x14ac:dyDescent="0.35">
      <c r="G13174" s="399"/>
    </row>
    <row r="13175" spans="7:7" x14ac:dyDescent="0.35">
      <c r="G13175" s="399"/>
    </row>
    <row r="13176" spans="7:7" x14ac:dyDescent="0.35">
      <c r="G13176" s="399"/>
    </row>
    <row r="13177" spans="7:7" x14ac:dyDescent="0.35">
      <c r="G13177" s="399"/>
    </row>
    <row r="13178" spans="7:7" x14ac:dyDescent="0.35">
      <c r="G13178" s="399"/>
    </row>
    <row r="13179" spans="7:7" x14ac:dyDescent="0.35">
      <c r="G13179" s="399"/>
    </row>
    <row r="13180" spans="7:7" x14ac:dyDescent="0.35">
      <c r="G13180" s="399"/>
    </row>
    <row r="13181" spans="7:7" x14ac:dyDescent="0.35">
      <c r="G13181" s="399"/>
    </row>
    <row r="13182" spans="7:7" x14ac:dyDescent="0.35">
      <c r="G13182" s="399"/>
    </row>
    <row r="13183" spans="7:7" x14ac:dyDescent="0.35">
      <c r="G13183" s="399"/>
    </row>
    <row r="13184" spans="7:7" x14ac:dyDescent="0.35">
      <c r="G13184" s="399"/>
    </row>
    <row r="13185" spans="7:7" x14ac:dyDescent="0.35">
      <c r="G13185" s="399"/>
    </row>
    <row r="13186" spans="7:7" x14ac:dyDescent="0.35">
      <c r="G13186" s="399"/>
    </row>
    <row r="13187" spans="7:7" x14ac:dyDescent="0.35">
      <c r="G13187" s="399"/>
    </row>
    <row r="13188" spans="7:7" x14ac:dyDescent="0.35">
      <c r="G13188" s="399"/>
    </row>
    <row r="13189" spans="7:7" x14ac:dyDescent="0.35">
      <c r="G13189" s="399"/>
    </row>
    <row r="13190" spans="7:7" x14ac:dyDescent="0.35">
      <c r="G13190" s="399"/>
    </row>
    <row r="13191" spans="7:7" x14ac:dyDescent="0.35">
      <c r="G13191" s="399"/>
    </row>
    <row r="13192" spans="7:7" x14ac:dyDescent="0.35">
      <c r="G13192" s="399"/>
    </row>
    <row r="13193" spans="7:7" x14ac:dyDescent="0.35">
      <c r="G13193" s="399"/>
    </row>
    <row r="13194" spans="7:7" x14ac:dyDescent="0.35">
      <c r="G13194" s="399"/>
    </row>
    <row r="13195" spans="7:7" x14ac:dyDescent="0.35">
      <c r="G13195" s="399"/>
    </row>
    <row r="13196" spans="7:7" x14ac:dyDescent="0.35">
      <c r="G13196" s="399"/>
    </row>
    <row r="13197" spans="7:7" x14ac:dyDescent="0.35">
      <c r="G13197" s="399"/>
    </row>
    <row r="13198" spans="7:7" x14ac:dyDescent="0.35">
      <c r="G13198" s="399"/>
    </row>
    <row r="13199" spans="7:7" x14ac:dyDescent="0.35">
      <c r="G13199" s="399"/>
    </row>
    <row r="13200" spans="7:7" x14ac:dyDescent="0.35">
      <c r="G13200" s="399"/>
    </row>
    <row r="13201" spans="7:7" x14ac:dyDescent="0.35">
      <c r="G13201" s="399"/>
    </row>
    <row r="13202" spans="7:7" x14ac:dyDescent="0.35">
      <c r="G13202" s="399"/>
    </row>
    <row r="13203" spans="7:7" x14ac:dyDescent="0.35">
      <c r="G13203" s="399"/>
    </row>
    <row r="13204" spans="7:7" x14ac:dyDescent="0.35">
      <c r="G13204" s="399"/>
    </row>
    <row r="13205" spans="7:7" x14ac:dyDescent="0.35">
      <c r="G13205" s="399"/>
    </row>
    <row r="13206" spans="7:7" x14ac:dyDescent="0.35">
      <c r="G13206" s="399"/>
    </row>
    <row r="13207" spans="7:7" x14ac:dyDescent="0.35">
      <c r="G13207" s="399"/>
    </row>
    <row r="13208" spans="7:7" x14ac:dyDescent="0.35">
      <c r="G13208" s="399"/>
    </row>
    <row r="13209" spans="7:7" x14ac:dyDescent="0.35">
      <c r="G13209" s="399"/>
    </row>
    <row r="13210" spans="7:7" x14ac:dyDescent="0.35">
      <c r="G13210" s="399"/>
    </row>
    <row r="13211" spans="7:7" x14ac:dyDescent="0.35">
      <c r="G13211" s="399"/>
    </row>
    <row r="13212" spans="7:7" x14ac:dyDescent="0.35">
      <c r="G13212" s="399"/>
    </row>
    <row r="13213" spans="7:7" x14ac:dyDescent="0.35">
      <c r="G13213" s="399"/>
    </row>
    <row r="13214" spans="7:7" x14ac:dyDescent="0.35">
      <c r="G13214" s="399"/>
    </row>
    <row r="13215" spans="7:7" x14ac:dyDescent="0.35">
      <c r="G13215" s="399"/>
    </row>
    <row r="13216" spans="7:7" x14ac:dyDescent="0.35">
      <c r="G13216" s="399"/>
    </row>
    <row r="13217" spans="7:7" x14ac:dyDescent="0.35">
      <c r="G13217" s="399"/>
    </row>
    <row r="13218" spans="7:7" x14ac:dyDescent="0.35">
      <c r="G13218" s="399"/>
    </row>
    <row r="13219" spans="7:7" x14ac:dyDescent="0.35">
      <c r="G13219" s="399"/>
    </row>
    <row r="13220" spans="7:7" x14ac:dyDescent="0.35">
      <c r="G13220" s="399"/>
    </row>
    <row r="13221" spans="7:7" x14ac:dyDescent="0.35">
      <c r="G13221" s="399"/>
    </row>
    <row r="13222" spans="7:7" x14ac:dyDescent="0.35">
      <c r="G13222" s="399"/>
    </row>
    <row r="13223" spans="7:7" x14ac:dyDescent="0.35">
      <c r="G13223" s="399"/>
    </row>
    <row r="13224" spans="7:7" x14ac:dyDescent="0.35">
      <c r="G13224" s="399"/>
    </row>
    <row r="13225" spans="7:7" x14ac:dyDescent="0.35">
      <c r="G13225" s="399"/>
    </row>
    <row r="13226" spans="7:7" x14ac:dyDescent="0.35">
      <c r="G13226" s="399"/>
    </row>
    <row r="13227" spans="7:7" x14ac:dyDescent="0.35">
      <c r="G13227" s="399"/>
    </row>
    <row r="13228" spans="7:7" x14ac:dyDescent="0.35">
      <c r="G13228" s="399"/>
    </row>
    <row r="13229" spans="7:7" x14ac:dyDescent="0.35">
      <c r="G13229" s="399"/>
    </row>
    <row r="13230" spans="7:7" x14ac:dyDescent="0.35">
      <c r="G13230" s="399"/>
    </row>
    <row r="13231" spans="7:7" x14ac:dyDescent="0.35">
      <c r="G13231" s="399"/>
    </row>
    <row r="13232" spans="7:7" x14ac:dyDescent="0.35">
      <c r="G13232" s="399"/>
    </row>
    <row r="13233" spans="7:7" x14ac:dyDescent="0.35">
      <c r="G13233" s="399"/>
    </row>
    <row r="13234" spans="7:7" x14ac:dyDescent="0.35">
      <c r="G13234" s="399"/>
    </row>
    <row r="13235" spans="7:7" x14ac:dyDescent="0.35">
      <c r="G13235" s="399"/>
    </row>
    <row r="13236" spans="7:7" x14ac:dyDescent="0.35">
      <c r="G13236" s="399"/>
    </row>
    <row r="13237" spans="7:7" x14ac:dyDescent="0.35">
      <c r="G13237" s="399"/>
    </row>
    <row r="13238" spans="7:7" x14ac:dyDescent="0.35">
      <c r="G13238" s="399"/>
    </row>
    <row r="13239" spans="7:7" x14ac:dyDescent="0.35">
      <c r="G13239" s="399"/>
    </row>
    <row r="13240" spans="7:7" x14ac:dyDescent="0.35">
      <c r="G13240" s="399"/>
    </row>
    <row r="13241" spans="7:7" x14ac:dyDescent="0.35">
      <c r="G13241" s="399"/>
    </row>
    <row r="13242" spans="7:7" x14ac:dyDescent="0.35">
      <c r="G13242" s="399"/>
    </row>
    <row r="13243" spans="7:7" x14ac:dyDescent="0.35">
      <c r="G13243" s="399"/>
    </row>
    <row r="13244" spans="7:7" x14ac:dyDescent="0.35">
      <c r="G13244" s="399"/>
    </row>
    <row r="13245" spans="7:7" x14ac:dyDescent="0.35">
      <c r="G13245" s="399"/>
    </row>
    <row r="13246" spans="7:7" x14ac:dyDescent="0.35">
      <c r="G13246" s="399"/>
    </row>
    <row r="13247" spans="7:7" x14ac:dyDescent="0.35">
      <c r="G13247" s="399"/>
    </row>
    <row r="13248" spans="7:7" x14ac:dyDescent="0.35">
      <c r="G13248" s="399"/>
    </row>
    <row r="13249" spans="7:7" x14ac:dyDescent="0.35">
      <c r="G13249" s="399"/>
    </row>
    <row r="13250" spans="7:7" x14ac:dyDescent="0.35">
      <c r="G13250" s="399"/>
    </row>
    <row r="13251" spans="7:7" x14ac:dyDescent="0.35">
      <c r="G13251" s="399"/>
    </row>
    <row r="13252" spans="7:7" x14ac:dyDescent="0.35">
      <c r="G13252" s="399"/>
    </row>
    <row r="13253" spans="7:7" x14ac:dyDescent="0.35">
      <c r="G13253" s="399"/>
    </row>
    <row r="13254" spans="7:7" x14ac:dyDescent="0.35">
      <c r="G13254" s="399"/>
    </row>
    <row r="13255" spans="7:7" x14ac:dyDescent="0.35">
      <c r="G13255" s="399"/>
    </row>
    <row r="13256" spans="7:7" x14ac:dyDescent="0.35">
      <c r="G13256" s="399"/>
    </row>
    <row r="13257" spans="7:7" x14ac:dyDescent="0.35">
      <c r="G13257" s="399"/>
    </row>
    <row r="13258" spans="7:7" x14ac:dyDescent="0.35">
      <c r="G13258" s="399"/>
    </row>
    <row r="13259" spans="7:7" x14ac:dyDescent="0.35">
      <c r="G13259" s="399"/>
    </row>
    <row r="13260" spans="7:7" x14ac:dyDescent="0.35">
      <c r="G13260" s="399"/>
    </row>
    <row r="13261" spans="7:7" x14ac:dyDescent="0.35">
      <c r="G13261" s="399"/>
    </row>
    <row r="13262" spans="7:7" x14ac:dyDescent="0.35">
      <c r="G13262" s="399"/>
    </row>
    <row r="13263" spans="7:7" x14ac:dyDescent="0.35">
      <c r="G13263" s="399"/>
    </row>
    <row r="13264" spans="7:7" x14ac:dyDescent="0.35">
      <c r="G13264" s="399"/>
    </row>
    <row r="13265" spans="7:7" x14ac:dyDescent="0.35">
      <c r="G13265" s="399"/>
    </row>
    <row r="13266" spans="7:7" x14ac:dyDescent="0.35">
      <c r="G13266" s="399"/>
    </row>
    <row r="13267" spans="7:7" x14ac:dyDescent="0.35">
      <c r="G13267" s="399"/>
    </row>
    <row r="13268" spans="7:7" x14ac:dyDescent="0.35">
      <c r="G13268" s="399"/>
    </row>
    <row r="13269" spans="7:7" x14ac:dyDescent="0.35">
      <c r="G13269" s="399"/>
    </row>
    <row r="13270" spans="7:7" x14ac:dyDescent="0.35">
      <c r="G13270" s="399"/>
    </row>
    <row r="13271" spans="7:7" x14ac:dyDescent="0.35">
      <c r="G13271" s="399"/>
    </row>
    <row r="13272" spans="7:7" x14ac:dyDescent="0.35">
      <c r="G13272" s="399"/>
    </row>
    <row r="13273" spans="7:7" x14ac:dyDescent="0.35">
      <c r="G13273" s="399"/>
    </row>
    <row r="13274" spans="7:7" x14ac:dyDescent="0.35">
      <c r="G13274" s="399"/>
    </row>
    <row r="13275" spans="7:7" x14ac:dyDescent="0.35">
      <c r="G13275" s="399"/>
    </row>
    <row r="13276" spans="7:7" x14ac:dyDescent="0.35">
      <c r="G13276" s="399"/>
    </row>
    <row r="13277" spans="7:7" x14ac:dyDescent="0.35">
      <c r="G13277" s="399"/>
    </row>
    <row r="13278" spans="7:7" x14ac:dyDescent="0.35">
      <c r="G13278" s="399"/>
    </row>
    <row r="13279" spans="7:7" x14ac:dyDescent="0.35">
      <c r="G13279" s="399"/>
    </row>
    <row r="13280" spans="7:7" x14ac:dyDescent="0.35">
      <c r="G13280" s="399"/>
    </row>
    <row r="13281" spans="7:7" x14ac:dyDescent="0.35">
      <c r="G13281" s="399"/>
    </row>
    <row r="13282" spans="7:7" x14ac:dyDescent="0.35">
      <c r="G13282" s="399"/>
    </row>
    <row r="13283" spans="7:7" x14ac:dyDescent="0.35">
      <c r="G13283" s="399"/>
    </row>
    <row r="13284" spans="7:7" x14ac:dyDescent="0.35">
      <c r="G13284" s="399"/>
    </row>
    <row r="13285" spans="7:7" x14ac:dyDescent="0.35">
      <c r="G13285" s="399"/>
    </row>
    <row r="13286" spans="7:7" x14ac:dyDescent="0.35">
      <c r="G13286" s="399"/>
    </row>
    <row r="13287" spans="7:7" x14ac:dyDescent="0.35">
      <c r="G13287" s="399"/>
    </row>
    <row r="13288" spans="7:7" x14ac:dyDescent="0.35">
      <c r="G13288" s="399"/>
    </row>
    <row r="13289" spans="7:7" x14ac:dyDescent="0.35">
      <c r="G13289" s="399"/>
    </row>
    <row r="13290" spans="7:7" x14ac:dyDescent="0.35">
      <c r="G13290" s="399"/>
    </row>
    <row r="13291" spans="7:7" x14ac:dyDescent="0.35">
      <c r="G13291" s="399"/>
    </row>
    <row r="13292" spans="7:7" x14ac:dyDescent="0.35">
      <c r="G13292" s="399"/>
    </row>
    <row r="13293" spans="7:7" x14ac:dyDescent="0.35">
      <c r="G13293" s="399"/>
    </row>
    <row r="13294" spans="7:7" x14ac:dyDescent="0.35">
      <c r="G13294" s="399"/>
    </row>
    <row r="13295" spans="7:7" x14ac:dyDescent="0.35">
      <c r="G13295" s="399"/>
    </row>
    <row r="13296" spans="7:7" x14ac:dyDescent="0.35">
      <c r="G13296" s="399"/>
    </row>
    <row r="13297" spans="7:7" x14ac:dyDescent="0.35">
      <c r="G13297" s="399"/>
    </row>
    <row r="13298" spans="7:7" x14ac:dyDescent="0.35">
      <c r="G13298" s="399"/>
    </row>
    <row r="13299" spans="7:7" x14ac:dyDescent="0.35">
      <c r="G13299" s="399"/>
    </row>
    <row r="13300" spans="7:7" x14ac:dyDescent="0.35">
      <c r="G13300" s="399"/>
    </row>
    <row r="13301" spans="7:7" x14ac:dyDescent="0.35">
      <c r="G13301" s="399"/>
    </row>
    <row r="13302" spans="7:7" x14ac:dyDescent="0.35">
      <c r="G13302" s="399"/>
    </row>
    <row r="13303" spans="7:7" x14ac:dyDescent="0.35">
      <c r="G13303" s="399"/>
    </row>
    <row r="13304" spans="7:7" x14ac:dyDescent="0.35">
      <c r="G13304" s="399"/>
    </row>
    <row r="13305" spans="7:7" x14ac:dyDescent="0.35">
      <c r="G13305" s="399"/>
    </row>
    <row r="13306" spans="7:7" x14ac:dyDescent="0.35">
      <c r="G13306" s="399"/>
    </row>
    <row r="13307" spans="7:7" x14ac:dyDescent="0.35">
      <c r="G13307" s="399"/>
    </row>
    <row r="13308" spans="7:7" x14ac:dyDescent="0.35">
      <c r="G13308" s="399"/>
    </row>
    <row r="13309" spans="7:7" x14ac:dyDescent="0.35">
      <c r="G13309" s="399"/>
    </row>
    <row r="13310" spans="7:7" x14ac:dyDescent="0.35">
      <c r="G13310" s="399"/>
    </row>
    <row r="13311" spans="7:7" x14ac:dyDescent="0.35">
      <c r="G13311" s="399"/>
    </row>
    <row r="13312" spans="7:7" x14ac:dyDescent="0.35">
      <c r="G13312" s="399"/>
    </row>
    <row r="13313" spans="7:7" x14ac:dyDescent="0.35">
      <c r="G13313" s="399"/>
    </row>
    <row r="13314" spans="7:7" x14ac:dyDescent="0.35">
      <c r="G13314" s="399"/>
    </row>
    <row r="13315" spans="7:7" x14ac:dyDescent="0.35">
      <c r="G13315" s="399"/>
    </row>
    <row r="13316" spans="7:7" x14ac:dyDescent="0.35">
      <c r="G13316" s="399"/>
    </row>
    <row r="13317" spans="7:7" x14ac:dyDescent="0.35">
      <c r="G13317" s="399"/>
    </row>
    <row r="13318" spans="7:7" x14ac:dyDescent="0.35">
      <c r="G13318" s="399"/>
    </row>
    <row r="13319" spans="7:7" x14ac:dyDescent="0.35">
      <c r="G13319" s="399"/>
    </row>
    <row r="13320" spans="7:7" x14ac:dyDescent="0.35">
      <c r="G13320" s="399"/>
    </row>
    <row r="13321" spans="7:7" x14ac:dyDescent="0.35">
      <c r="G13321" s="399"/>
    </row>
    <row r="13322" spans="7:7" x14ac:dyDescent="0.35">
      <c r="G13322" s="399"/>
    </row>
    <row r="13323" spans="7:7" x14ac:dyDescent="0.35">
      <c r="G13323" s="399"/>
    </row>
    <row r="13324" spans="7:7" x14ac:dyDescent="0.35">
      <c r="G13324" s="399"/>
    </row>
    <row r="13325" spans="7:7" x14ac:dyDescent="0.35">
      <c r="G13325" s="399"/>
    </row>
    <row r="13326" spans="7:7" x14ac:dyDescent="0.35">
      <c r="G13326" s="399"/>
    </row>
    <row r="13327" spans="7:7" x14ac:dyDescent="0.35">
      <c r="G13327" s="399"/>
    </row>
    <row r="13328" spans="7:7" x14ac:dyDescent="0.35">
      <c r="G13328" s="399"/>
    </row>
    <row r="13329" spans="7:7" x14ac:dyDescent="0.35">
      <c r="G13329" s="399"/>
    </row>
    <row r="13330" spans="7:7" x14ac:dyDescent="0.35">
      <c r="G13330" s="399"/>
    </row>
    <row r="13331" spans="7:7" x14ac:dyDescent="0.35">
      <c r="G13331" s="399"/>
    </row>
    <row r="13332" spans="7:7" x14ac:dyDescent="0.35">
      <c r="G13332" s="399"/>
    </row>
    <row r="13333" spans="7:7" x14ac:dyDescent="0.35">
      <c r="G13333" s="399"/>
    </row>
    <row r="13334" spans="7:7" x14ac:dyDescent="0.35">
      <c r="G13334" s="399"/>
    </row>
    <row r="13335" spans="7:7" x14ac:dyDescent="0.35">
      <c r="G13335" s="399"/>
    </row>
    <row r="13336" spans="7:7" x14ac:dyDescent="0.35">
      <c r="G13336" s="399"/>
    </row>
    <row r="13337" spans="7:7" x14ac:dyDescent="0.35">
      <c r="G13337" s="399"/>
    </row>
    <row r="13338" spans="7:7" x14ac:dyDescent="0.35">
      <c r="G13338" s="399"/>
    </row>
    <row r="13339" spans="7:7" x14ac:dyDescent="0.35">
      <c r="G13339" s="399"/>
    </row>
    <row r="13340" spans="7:7" x14ac:dyDescent="0.35">
      <c r="G13340" s="399"/>
    </row>
    <row r="13341" spans="7:7" x14ac:dyDescent="0.35">
      <c r="G13341" s="399"/>
    </row>
    <row r="13342" spans="7:7" x14ac:dyDescent="0.35">
      <c r="G13342" s="399"/>
    </row>
    <row r="13343" spans="7:7" x14ac:dyDescent="0.35">
      <c r="G13343" s="399"/>
    </row>
    <row r="13344" spans="7:7" x14ac:dyDescent="0.35">
      <c r="G13344" s="399"/>
    </row>
    <row r="13345" spans="7:7" x14ac:dyDescent="0.35">
      <c r="G13345" s="399"/>
    </row>
    <row r="13346" spans="7:7" x14ac:dyDescent="0.35">
      <c r="G13346" s="399"/>
    </row>
    <row r="13347" spans="7:7" x14ac:dyDescent="0.35">
      <c r="G13347" s="399"/>
    </row>
    <row r="13348" spans="7:7" x14ac:dyDescent="0.35">
      <c r="G13348" s="399"/>
    </row>
    <row r="13349" spans="7:7" x14ac:dyDescent="0.35">
      <c r="G13349" s="399"/>
    </row>
    <row r="13350" spans="7:7" x14ac:dyDescent="0.35">
      <c r="G13350" s="399"/>
    </row>
    <row r="13351" spans="7:7" x14ac:dyDescent="0.35">
      <c r="G13351" s="399"/>
    </row>
    <row r="13352" spans="7:7" x14ac:dyDescent="0.35">
      <c r="G13352" s="399"/>
    </row>
    <row r="13353" spans="7:7" x14ac:dyDescent="0.35">
      <c r="G13353" s="399"/>
    </row>
    <row r="13354" spans="7:7" x14ac:dyDescent="0.35">
      <c r="G13354" s="399"/>
    </row>
    <row r="13355" spans="7:7" x14ac:dyDescent="0.35">
      <c r="G13355" s="399"/>
    </row>
    <row r="13356" spans="7:7" x14ac:dyDescent="0.35">
      <c r="G13356" s="399"/>
    </row>
    <row r="13357" spans="7:7" x14ac:dyDescent="0.35">
      <c r="G13357" s="399"/>
    </row>
    <row r="13358" spans="7:7" x14ac:dyDescent="0.35">
      <c r="G13358" s="399"/>
    </row>
    <row r="13359" spans="7:7" x14ac:dyDescent="0.35">
      <c r="G13359" s="399"/>
    </row>
    <row r="13360" spans="7:7" x14ac:dyDescent="0.35">
      <c r="G13360" s="399"/>
    </row>
    <row r="13361" spans="7:7" x14ac:dyDescent="0.35">
      <c r="G13361" s="399"/>
    </row>
    <row r="13362" spans="7:7" x14ac:dyDescent="0.35">
      <c r="G13362" s="399"/>
    </row>
    <row r="13363" spans="7:7" x14ac:dyDescent="0.35">
      <c r="G13363" s="399"/>
    </row>
    <row r="13364" spans="7:7" x14ac:dyDescent="0.35">
      <c r="G13364" s="399"/>
    </row>
    <row r="13365" spans="7:7" x14ac:dyDescent="0.35">
      <c r="G13365" s="399"/>
    </row>
    <row r="13366" spans="7:7" x14ac:dyDescent="0.35">
      <c r="G13366" s="399"/>
    </row>
    <row r="13367" spans="7:7" x14ac:dyDescent="0.35">
      <c r="G13367" s="399"/>
    </row>
    <row r="13368" spans="7:7" x14ac:dyDescent="0.35">
      <c r="G13368" s="399"/>
    </row>
    <row r="13369" spans="7:7" x14ac:dyDescent="0.35">
      <c r="G13369" s="399"/>
    </row>
    <row r="13370" spans="7:7" x14ac:dyDescent="0.35">
      <c r="G13370" s="399"/>
    </row>
    <row r="13371" spans="7:7" x14ac:dyDescent="0.35">
      <c r="G13371" s="399"/>
    </row>
    <row r="13372" spans="7:7" x14ac:dyDescent="0.35">
      <c r="G13372" s="399"/>
    </row>
    <row r="13373" spans="7:7" x14ac:dyDescent="0.35">
      <c r="G13373" s="399"/>
    </row>
    <row r="13374" spans="7:7" x14ac:dyDescent="0.35">
      <c r="G13374" s="399"/>
    </row>
    <row r="13375" spans="7:7" x14ac:dyDescent="0.35">
      <c r="G13375" s="399"/>
    </row>
    <row r="13376" spans="7:7" x14ac:dyDescent="0.35">
      <c r="G13376" s="399"/>
    </row>
    <row r="13377" spans="7:7" x14ac:dyDescent="0.35">
      <c r="G13377" s="399"/>
    </row>
    <row r="13378" spans="7:7" x14ac:dyDescent="0.35">
      <c r="G13378" s="399"/>
    </row>
    <row r="13379" spans="7:7" x14ac:dyDescent="0.35">
      <c r="G13379" s="399"/>
    </row>
    <row r="13380" spans="7:7" x14ac:dyDescent="0.35">
      <c r="G13380" s="399"/>
    </row>
    <row r="13381" spans="7:7" x14ac:dyDescent="0.35">
      <c r="G13381" s="399"/>
    </row>
    <row r="13382" spans="7:7" x14ac:dyDescent="0.35">
      <c r="G13382" s="399"/>
    </row>
    <row r="13383" spans="7:7" x14ac:dyDescent="0.35">
      <c r="G13383" s="399"/>
    </row>
    <row r="13384" spans="7:7" x14ac:dyDescent="0.35">
      <c r="G13384" s="399"/>
    </row>
    <row r="13385" spans="7:7" x14ac:dyDescent="0.35">
      <c r="G13385" s="399"/>
    </row>
    <row r="13386" spans="7:7" x14ac:dyDescent="0.35">
      <c r="G13386" s="399"/>
    </row>
    <row r="13387" spans="7:7" x14ac:dyDescent="0.35">
      <c r="G13387" s="399"/>
    </row>
    <row r="13388" spans="7:7" x14ac:dyDescent="0.35">
      <c r="G13388" s="399"/>
    </row>
    <row r="13389" spans="7:7" x14ac:dyDescent="0.35">
      <c r="G13389" s="399"/>
    </row>
    <row r="13390" spans="7:7" x14ac:dyDescent="0.35">
      <c r="G13390" s="399"/>
    </row>
    <row r="13391" spans="7:7" x14ac:dyDescent="0.35">
      <c r="G13391" s="399"/>
    </row>
    <row r="13392" spans="7:7" x14ac:dyDescent="0.35">
      <c r="G13392" s="399"/>
    </row>
    <row r="13393" spans="7:7" x14ac:dyDescent="0.35">
      <c r="G13393" s="399"/>
    </row>
    <row r="13394" spans="7:7" x14ac:dyDescent="0.35">
      <c r="G13394" s="399"/>
    </row>
    <row r="13395" spans="7:7" x14ac:dyDescent="0.35">
      <c r="G13395" s="399"/>
    </row>
    <row r="13396" spans="7:7" x14ac:dyDescent="0.35">
      <c r="G13396" s="399"/>
    </row>
    <row r="13397" spans="7:7" x14ac:dyDescent="0.35">
      <c r="G13397" s="399"/>
    </row>
    <row r="13398" spans="7:7" x14ac:dyDescent="0.35">
      <c r="G13398" s="399"/>
    </row>
    <row r="13399" spans="7:7" x14ac:dyDescent="0.35">
      <c r="G13399" s="399"/>
    </row>
    <row r="13400" spans="7:7" x14ac:dyDescent="0.35">
      <c r="G13400" s="399"/>
    </row>
    <row r="13401" spans="7:7" x14ac:dyDescent="0.35">
      <c r="G13401" s="399"/>
    </row>
    <row r="13402" spans="7:7" x14ac:dyDescent="0.35">
      <c r="G13402" s="399"/>
    </row>
    <row r="13403" spans="7:7" x14ac:dyDescent="0.35">
      <c r="G13403" s="399"/>
    </row>
    <row r="13404" spans="7:7" x14ac:dyDescent="0.35">
      <c r="G13404" s="399"/>
    </row>
    <row r="13405" spans="7:7" x14ac:dyDescent="0.35">
      <c r="G13405" s="399"/>
    </row>
    <row r="13406" spans="7:7" x14ac:dyDescent="0.35">
      <c r="G13406" s="399"/>
    </row>
    <row r="13407" spans="7:7" x14ac:dyDescent="0.35">
      <c r="G13407" s="399"/>
    </row>
    <row r="13408" spans="7:7" x14ac:dyDescent="0.35">
      <c r="G13408" s="399"/>
    </row>
    <row r="13409" spans="7:7" x14ac:dyDescent="0.35">
      <c r="G13409" s="399"/>
    </row>
    <row r="13410" spans="7:7" x14ac:dyDescent="0.35">
      <c r="G13410" s="399"/>
    </row>
    <row r="13411" spans="7:7" x14ac:dyDescent="0.35">
      <c r="G13411" s="399"/>
    </row>
    <row r="13412" spans="7:7" x14ac:dyDescent="0.35">
      <c r="G13412" s="399"/>
    </row>
    <row r="13413" spans="7:7" x14ac:dyDescent="0.35">
      <c r="G13413" s="399"/>
    </row>
    <row r="13414" spans="7:7" x14ac:dyDescent="0.35">
      <c r="G13414" s="399"/>
    </row>
    <row r="13415" spans="7:7" x14ac:dyDescent="0.35">
      <c r="G13415" s="399"/>
    </row>
    <row r="13416" spans="7:7" x14ac:dyDescent="0.35">
      <c r="G13416" s="399"/>
    </row>
    <row r="13417" spans="7:7" x14ac:dyDescent="0.35">
      <c r="G13417" s="399"/>
    </row>
    <row r="13418" spans="7:7" x14ac:dyDescent="0.35">
      <c r="G13418" s="399"/>
    </row>
    <row r="13419" spans="7:7" x14ac:dyDescent="0.35">
      <c r="G13419" s="399"/>
    </row>
    <row r="13420" spans="7:7" x14ac:dyDescent="0.35">
      <c r="G13420" s="399"/>
    </row>
    <row r="13421" spans="7:7" x14ac:dyDescent="0.35">
      <c r="G13421" s="399"/>
    </row>
    <row r="13422" spans="7:7" x14ac:dyDescent="0.35">
      <c r="G13422" s="399"/>
    </row>
    <row r="13423" spans="7:7" x14ac:dyDescent="0.35">
      <c r="G13423" s="399"/>
    </row>
    <row r="13424" spans="7:7" x14ac:dyDescent="0.35">
      <c r="G13424" s="399"/>
    </row>
    <row r="13425" spans="7:7" x14ac:dyDescent="0.35">
      <c r="G13425" s="399"/>
    </row>
    <row r="13426" spans="7:7" x14ac:dyDescent="0.35">
      <c r="G13426" s="399"/>
    </row>
    <row r="13427" spans="7:7" x14ac:dyDescent="0.35">
      <c r="G13427" s="399"/>
    </row>
    <row r="13428" spans="7:7" x14ac:dyDescent="0.35">
      <c r="G13428" s="399"/>
    </row>
    <row r="13429" spans="7:7" x14ac:dyDescent="0.35">
      <c r="G13429" s="399"/>
    </row>
    <row r="13430" spans="7:7" x14ac:dyDescent="0.35">
      <c r="G13430" s="399"/>
    </row>
    <row r="13431" spans="7:7" x14ac:dyDescent="0.35">
      <c r="G13431" s="399"/>
    </row>
    <row r="13432" spans="7:7" x14ac:dyDescent="0.35">
      <c r="G13432" s="399"/>
    </row>
    <row r="13433" spans="7:7" x14ac:dyDescent="0.35">
      <c r="G13433" s="399"/>
    </row>
    <row r="13434" spans="7:7" x14ac:dyDescent="0.35">
      <c r="G13434" s="399"/>
    </row>
    <row r="13435" spans="7:7" x14ac:dyDescent="0.35">
      <c r="G13435" s="399"/>
    </row>
    <row r="13436" spans="7:7" x14ac:dyDescent="0.35">
      <c r="G13436" s="399"/>
    </row>
    <row r="13437" spans="7:7" x14ac:dyDescent="0.35">
      <c r="G13437" s="399"/>
    </row>
    <row r="13438" spans="7:7" x14ac:dyDescent="0.35">
      <c r="G13438" s="399"/>
    </row>
    <row r="13439" spans="7:7" x14ac:dyDescent="0.35">
      <c r="G13439" s="399"/>
    </row>
    <row r="13440" spans="7:7" x14ac:dyDescent="0.35">
      <c r="G13440" s="399"/>
    </row>
    <row r="13441" spans="7:7" x14ac:dyDescent="0.35">
      <c r="G13441" s="399"/>
    </row>
    <row r="13442" spans="7:7" x14ac:dyDescent="0.35">
      <c r="G13442" s="399"/>
    </row>
    <row r="13443" spans="7:7" x14ac:dyDescent="0.35">
      <c r="G13443" s="399"/>
    </row>
    <row r="13444" spans="7:7" x14ac:dyDescent="0.35">
      <c r="G13444" s="399"/>
    </row>
    <row r="13445" spans="7:7" x14ac:dyDescent="0.35">
      <c r="G13445" s="399"/>
    </row>
    <row r="13446" spans="7:7" x14ac:dyDescent="0.35">
      <c r="G13446" s="399"/>
    </row>
    <row r="13447" spans="7:7" x14ac:dyDescent="0.35">
      <c r="G13447" s="399"/>
    </row>
    <row r="13448" spans="7:7" x14ac:dyDescent="0.35">
      <c r="G13448" s="399"/>
    </row>
    <row r="13449" spans="7:7" x14ac:dyDescent="0.35">
      <c r="G13449" s="399"/>
    </row>
    <row r="13450" spans="7:7" x14ac:dyDescent="0.35">
      <c r="G13450" s="399"/>
    </row>
    <row r="13451" spans="7:7" x14ac:dyDescent="0.35">
      <c r="G13451" s="399"/>
    </row>
    <row r="13452" spans="7:7" x14ac:dyDescent="0.35">
      <c r="G13452" s="399"/>
    </row>
    <row r="13453" spans="7:7" x14ac:dyDescent="0.35">
      <c r="G13453" s="399"/>
    </row>
    <row r="13454" spans="7:7" x14ac:dyDescent="0.35">
      <c r="G13454" s="399"/>
    </row>
    <row r="13455" spans="7:7" x14ac:dyDescent="0.35">
      <c r="G13455" s="399"/>
    </row>
    <row r="13456" spans="7:7" x14ac:dyDescent="0.35">
      <c r="G13456" s="399"/>
    </row>
    <row r="13457" spans="7:7" x14ac:dyDescent="0.35">
      <c r="G13457" s="399"/>
    </row>
    <row r="13458" spans="7:7" x14ac:dyDescent="0.35">
      <c r="G13458" s="399"/>
    </row>
    <row r="13459" spans="7:7" x14ac:dyDescent="0.35">
      <c r="G13459" s="399"/>
    </row>
    <row r="13460" spans="7:7" x14ac:dyDescent="0.35">
      <c r="G13460" s="399"/>
    </row>
    <row r="13461" spans="7:7" x14ac:dyDescent="0.35">
      <c r="G13461" s="399"/>
    </row>
    <row r="13462" spans="7:7" x14ac:dyDescent="0.35">
      <c r="G13462" s="399"/>
    </row>
    <row r="13463" spans="7:7" x14ac:dyDescent="0.35">
      <c r="G13463" s="399"/>
    </row>
    <row r="13464" spans="7:7" x14ac:dyDescent="0.35">
      <c r="G13464" s="399"/>
    </row>
    <row r="13465" spans="7:7" x14ac:dyDescent="0.35">
      <c r="G13465" s="399"/>
    </row>
    <row r="13466" spans="7:7" x14ac:dyDescent="0.35">
      <c r="G13466" s="399"/>
    </row>
    <row r="13467" spans="7:7" x14ac:dyDescent="0.35">
      <c r="G13467" s="399"/>
    </row>
    <row r="13468" spans="7:7" x14ac:dyDescent="0.35">
      <c r="G13468" s="399"/>
    </row>
    <row r="13469" spans="7:7" x14ac:dyDescent="0.35">
      <c r="G13469" s="399"/>
    </row>
    <row r="13470" spans="7:7" x14ac:dyDescent="0.35">
      <c r="G13470" s="399"/>
    </row>
    <row r="13471" spans="7:7" x14ac:dyDescent="0.35">
      <c r="G13471" s="399"/>
    </row>
    <row r="13472" spans="7:7" x14ac:dyDescent="0.35">
      <c r="G13472" s="399"/>
    </row>
    <row r="13473" spans="7:7" x14ac:dyDescent="0.35">
      <c r="G13473" s="399"/>
    </row>
    <row r="13474" spans="7:7" x14ac:dyDescent="0.35">
      <c r="G13474" s="399"/>
    </row>
    <row r="13475" spans="7:7" x14ac:dyDescent="0.35">
      <c r="G13475" s="399"/>
    </row>
    <row r="13476" spans="7:7" x14ac:dyDescent="0.35">
      <c r="G13476" s="399"/>
    </row>
    <row r="13477" spans="7:7" x14ac:dyDescent="0.35">
      <c r="G13477" s="399"/>
    </row>
    <row r="13478" spans="7:7" x14ac:dyDescent="0.35">
      <c r="G13478" s="399"/>
    </row>
    <row r="13479" spans="7:7" x14ac:dyDescent="0.35">
      <c r="G13479" s="399"/>
    </row>
    <row r="13480" spans="7:7" x14ac:dyDescent="0.35">
      <c r="G13480" s="399"/>
    </row>
    <row r="13481" spans="7:7" x14ac:dyDescent="0.35">
      <c r="G13481" s="399"/>
    </row>
    <row r="13482" spans="7:7" x14ac:dyDescent="0.35">
      <c r="G13482" s="399"/>
    </row>
    <row r="13483" spans="7:7" x14ac:dyDescent="0.35">
      <c r="G13483" s="399"/>
    </row>
    <row r="13484" spans="7:7" x14ac:dyDescent="0.35">
      <c r="G13484" s="399"/>
    </row>
    <row r="13485" spans="7:7" x14ac:dyDescent="0.35">
      <c r="G13485" s="399"/>
    </row>
    <row r="13486" spans="7:7" x14ac:dyDescent="0.35">
      <c r="G13486" s="399"/>
    </row>
    <row r="13487" spans="7:7" x14ac:dyDescent="0.35">
      <c r="G13487" s="399"/>
    </row>
    <row r="13488" spans="7:7" x14ac:dyDescent="0.35">
      <c r="G13488" s="399"/>
    </row>
    <row r="13489" spans="7:7" x14ac:dyDescent="0.35">
      <c r="G13489" s="399"/>
    </row>
    <row r="13490" spans="7:7" x14ac:dyDescent="0.35">
      <c r="G13490" s="399"/>
    </row>
    <row r="13491" spans="7:7" x14ac:dyDescent="0.35">
      <c r="G13491" s="399"/>
    </row>
    <row r="13492" spans="7:7" x14ac:dyDescent="0.35">
      <c r="G13492" s="399"/>
    </row>
    <row r="13493" spans="7:7" x14ac:dyDescent="0.35">
      <c r="G13493" s="399"/>
    </row>
    <row r="13494" spans="7:7" x14ac:dyDescent="0.35">
      <c r="G13494" s="399"/>
    </row>
    <row r="13495" spans="7:7" x14ac:dyDescent="0.35">
      <c r="G13495" s="399"/>
    </row>
    <row r="13496" spans="7:7" x14ac:dyDescent="0.35">
      <c r="G13496" s="399"/>
    </row>
    <row r="13497" spans="7:7" x14ac:dyDescent="0.35">
      <c r="G13497" s="399"/>
    </row>
    <row r="13498" spans="7:7" x14ac:dyDescent="0.35">
      <c r="G13498" s="399"/>
    </row>
    <row r="13499" spans="7:7" x14ac:dyDescent="0.35">
      <c r="G13499" s="399"/>
    </row>
    <row r="13500" spans="7:7" x14ac:dyDescent="0.35">
      <c r="G13500" s="399"/>
    </row>
    <row r="13501" spans="7:7" x14ac:dyDescent="0.35">
      <c r="G13501" s="399"/>
    </row>
    <row r="13502" spans="7:7" x14ac:dyDescent="0.35">
      <c r="G13502" s="399"/>
    </row>
    <row r="13503" spans="7:7" x14ac:dyDescent="0.35">
      <c r="G13503" s="399"/>
    </row>
    <row r="13504" spans="7:7" x14ac:dyDescent="0.35">
      <c r="G13504" s="399"/>
    </row>
    <row r="13505" spans="7:7" x14ac:dyDescent="0.35">
      <c r="G13505" s="399"/>
    </row>
    <row r="13506" spans="7:7" x14ac:dyDescent="0.35">
      <c r="G13506" s="399"/>
    </row>
    <row r="13507" spans="7:7" x14ac:dyDescent="0.35">
      <c r="G13507" s="399"/>
    </row>
    <row r="13508" spans="7:7" x14ac:dyDescent="0.35">
      <c r="G13508" s="399"/>
    </row>
    <row r="13509" spans="7:7" x14ac:dyDescent="0.35">
      <c r="G13509" s="399"/>
    </row>
    <row r="13510" spans="7:7" x14ac:dyDescent="0.35">
      <c r="G13510" s="399"/>
    </row>
    <row r="13511" spans="7:7" x14ac:dyDescent="0.35">
      <c r="G13511" s="399"/>
    </row>
    <row r="13512" spans="7:7" x14ac:dyDescent="0.35">
      <c r="G13512" s="399"/>
    </row>
    <row r="13513" spans="7:7" x14ac:dyDescent="0.35">
      <c r="G13513" s="399"/>
    </row>
    <row r="13514" spans="7:7" x14ac:dyDescent="0.35">
      <c r="G13514" s="399"/>
    </row>
    <row r="13515" spans="7:7" x14ac:dyDescent="0.35">
      <c r="G13515" s="399"/>
    </row>
    <row r="13516" spans="7:7" x14ac:dyDescent="0.35">
      <c r="G13516" s="399"/>
    </row>
    <row r="13517" spans="7:7" x14ac:dyDescent="0.35">
      <c r="G13517" s="399"/>
    </row>
    <row r="13518" spans="7:7" x14ac:dyDescent="0.35">
      <c r="G13518" s="399"/>
    </row>
    <row r="13519" spans="7:7" x14ac:dyDescent="0.35">
      <c r="G13519" s="399"/>
    </row>
    <row r="13520" spans="7:7" x14ac:dyDescent="0.35">
      <c r="G13520" s="399"/>
    </row>
    <row r="13521" spans="7:7" x14ac:dyDescent="0.35">
      <c r="G13521" s="399"/>
    </row>
    <row r="13522" spans="7:7" x14ac:dyDescent="0.35">
      <c r="G13522" s="399"/>
    </row>
    <row r="13523" spans="7:7" x14ac:dyDescent="0.35">
      <c r="G13523" s="399"/>
    </row>
    <row r="13524" spans="7:7" x14ac:dyDescent="0.35">
      <c r="G13524" s="399"/>
    </row>
    <row r="13525" spans="7:7" x14ac:dyDescent="0.35">
      <c r="G13525" s="399"/>
    </row>
    <row r="13526" spans="7:7" x14ac:dyDescent="0.35">
      <c r="G13526" s="399"/>
    </row>
    <row r="13527" spans="7:7" x14ac:dyDescent="0.35">
      <c r="G13527" s="399"/>
    </row>
    <row r="13528" spans="7:7" x14ac:dyDescent="0.35">
      <c r="G13528" s="399"/>
    </row>
    <row r="13529" spans="7:7" x14ac:dyDescent="0.35">
      <c r="G13529" s="399"/>
    </row>
    <row r="13530" spans="7:7" x14ac:dyDescent="0.35">
      <c r="G13530" s="399"/>
    </row>
    <row r="13531" spans="7:7" x14ac:dyDescent="0.35">
      <c r="G13531" s="399"/>
    </row>
    <row r="13532" spans="7:7" x14ac:dyDescent="0.35">
      <c r="G13532" s="399"/>
    </row>
    <row r="13533" spans="7:7" x14ac:dyDescent="0.35">
      <c r="G13533" s="399"/>
    </row>
    <row r="13534" spans="7:7" x14ac:dyDescent="0.35">
      <c r="G13534" s="399"/>
    </row>
    <row r="13535" spans="7:7" x14ac:dyDescent="0.35">
      <c r="G13535" s="399"/>
    </row>
    <row r="13536" spans="7:7" x14ac:dyDescent="0.35">
      <c r="G13536" s="399"/>
    </row>
    <row r="13537" spans="7:7" x14ac:dyDescent="0.35">
      <c r="G13537" s="399"/>
    </row>
    <row r="13538" spans="7:7" x14ac:dyDescent="0.35">
      <c r="G13538" s="399"/>
    </row>
    <row r="13539" spans="7:7" x14ac:dyDescent="0.35">
      <c r="G13539" s="399"/>
    </row>
    <row r="13540" spans="7:7" x14ac:dyDescent="0.35">
      <c r="G13540" s="399"/>
    </row>
    <row r="13541" spans="7:7" x14ac:dyDescent="0.35">
      <c r="G13541" s="399"/>
    </row>
    <row r="13542" spans="7:7" x14ac:dyDescent="0.35">
      <c r="G13542" s="399"/>
    </row>
    <row r="13543" spans="7:7" x14ac:dyDescent="0.35">
      <c r="G13543" s="399"/>
    </row>
    <row r="13544" spans="7:7" x14ac:dyDescent="0.35">
      <c r="G13544" s="399"/>
    </row>
    <row r="13545" spans="7:7" x14ac:dyDescent="0.35">
      <c r="G13545" s="399"/>
    </row>
    <row r="13546" spans="7:7" x14ac:dyDescent="0.35">
      <c r="G13546" s="399"/>
    </row>
    <row r="13547" spans="7:7" x14ac:dyDescent="0.35">
      <c r="G13547" s="399"/>
    </row>
    <row r="13548" spans="7:7" x14ac:dyDescent="0.35">
      <c r="G13548" s="399"/>
    </row>
    <row r="13549" spans="7:7" x14ac:dyDescent="0.35">
      <c r="G13549" s="399"/>
    </row>
    <row r="13550" spans="7:7" x14ac:dyDescent="0.35">
      <c r="G13550" s="399"/>
    </row>
    <row r="13551" spans="7:7" x14ac:dyDescent="0.35">
      <c r="G13551" s="399"/>
    </row>
    <row r="13552" spans="7:7" x14ac:dyDescent="0.35">
      <c r="G13552" s="399"/>
    </row>
    <row r="13553" spans="7:7" x14ac:dyDescent="0.35">
      <c r="G13553" s="399"/>
    </row>
    <row r="13554" spans="7:7" x14ac:dyDescent="0.35">
      <c r="G13554" s="399"/>
    </row>
    <row r="13555" spans="7:7" x14ac:dyDescent="0.35">
      <c r="G13555" s="399"/>
    </row>
    <row r="13556" spans="7:7" x14ac:dyDescent="0.35">
      <c r="G13556" s="399"/>
    </row>
    <row r="13557" spans="7:7" x14ac:dyDescent="0.35">
      <c r="G13557" s="399"/>
    </row>
    <row r="13558" spans="7:7" x14ac:dyDescent="0.35">
      <c r="G13558" s="399"/>
    </row>
    <row r="13559" spans="7:7" x14ac:dyDescent="0.35">
      <c r="G13559" s="399"/>
    </row>
    <row r="13560" spans="7:7" x14ac:dyDescent="0.35">
      <c r="G13560" s="399"/>
    </row>
    <row r="13561" spans="7:7" x14ac:dyDescent="0.35">
      <c r="G13561" s="399"/>
    </row>
    <row r="13562" spans="7:7" x14ac:dyDescent="0.35">
      <c r="G13562" s="399"/>
    </row>
    <row r="13563" spans="7:7" x14ac:dyDescent="0.35">
      <c r="G13563" s="399"/>
    </row>
    <row r="13564" spans="7:7" x14ac:dyDescent="0.35">
      <c r="G13564" s="399"/>
    </row>
    <row r="13565" spans="7:7" x14ac:dyDescent="0.35">
      <c r="G13565" s="399"/>
    </row>
    <row r="13566" spans="7:7" x14ac:dyDescent="0.35">
      <c r="G13566" s="399"/>
    </row>
    <row r="13567" spans="7:7" x14ac:dyDescent="0.35">
      <c r="G13567" s="399"/>
    </row>
    <row r="13568" spans="7:7" x14ac:dyDescent="0.35">
      <c r="G13568" s="399"/>
    </row>
    <row r="13569" spans="7:7" x14ac:dyDescent="0.35">
      <c r="G13569" s="399"/>
    </row>
    <row r="13570" spans="7:7" x14ac:dyDescent="0.35">
      <c r="G13570" s="399"/>
    </row>
    <row r="13571" spans="7:7" x14ac:dyDescent="0.35">
      <c r="G13571" s="399"/>
    </row>
    <row r="13572" spans="7:7" x14ac:dyDescent="0.35">
      <c r="G13572" s="399"/>
    </row>
    <row r="13573" spans="7:7" x14ac:dyDescent="0.35">
      <c r="G13573" s="399"/>
    </row>
    <row r="13574" spans="7:7" x14ac:dyDescent="0.35">
      <c r="G13574" s="399"/>
    </row>
    <row r="13575" spans="7:7" x14ac:dyDescent="0.35">
      <c r="G13575" s="399"/>
    </row>
    <row r="13576" spans="7:7" x14ac:dyDescent="0.35">
      <c r="G13576" s="399"/>
    </row>
    <row r="13577" spans="7:7" x14ac:dyDescent="0.35">
      <c r="G13577" s="399"/>
    </row>
    <row r="13578" spans="7:7" x14ac:dyDescent="0.35">
      <c r="G13578" s="399"/>
    </row>
    <row r="13579" spans="7:7" x14ac:dyDescent="0.35">
      <c r="G13579" s="399"/>
    </row>
    <row r="13580" spans="7:7" x14ac:dyDescent="0.35">
      <c r="G13580" s="399"/>
    </row>
    <row r="13581" spans="7:7" x14ac:dyDescent="0.35">
      <c r="G13581" s="399"/>
    </row>
    <row r="13582" spans="7:7" x14ac:dyDescent="0.35">
      <c r="G13582" s="399"/>
    </row>
    <row r="13583" spans="7:7" x14ac:dyDescent="0.35">
      <c r="G13583" s="399"/>
    </row>
    <row r="13584" spans="7:7" x14ac:dyDescent="0.35">
      <c r="G13584" s="399"/>
    </row>
    <row r="13585" spans="7:7" x14ac:dyDescent="0.35">
      <c r="G13585" s="399"/>
    </row>
    <row r="13586" spans="7:7" x14ac:dyDescent="0.35">
      <c r="G13586" s="399"/>
    </row>
    <row r="13587" spans="7:7" x14ac:dyDescent="0.35">
      <c r="G13587" s="399"/>
    </row>
    <row r="13588" spans="7:7" x14ac:dyDescent="0.35">
      <c r="G13588" s="399"/>
    </row>
    <row r="13589" spans="7:7" x14ac:dyDescent="0.35">
      <c r="G13589" s="399"/>
    </row>
    <row r="13590" spans="7:7" x14ac:dyDescent="0.35">
      <c r="G13590" s="399"/>
    </row>
    <row r="13591" spans="7:7" x14ac:dyDescent="0.35">
      <c r="G13591" s="399"/>
    </row>
    <row r="13592" spans="7:7" x14ac:dyDescent="0.35">
      <c r="G13592" s="399"/>
    </row>
    <row r="13593" spans="7:7" x14ac:dyDescent="0.35">
      <c r="G13593" s="399"/>
    </row>
    <row r="13594" spans="7:7" x14ac:dyDescent="0.35">
      <c r="G13594" s="399"/>
    </row>
    <row r="13595" spans="7:7" x14ac:dyDescent="0.35">
      <c r="G13595" s="399"/>
    </row>
    <row r="13596" spans="7:7" x14ac:dyDescent="0.35">
      <c r="G13596" s="399"/>
    </row>
    <row r="13597" spans="7:7" x14ac:dyDescent="0.35">
      <c r="G13597" s="399"/>
    </row>
    <row r="13598" spans="7:7" x14ac:dyDescent="0.35">
      <c r="G13598" s="399"/>
    </row>
    <row r="13599" spans="7:7" x14ac:dyDescent="0.35">
      <c r="G13599" s="399"/>
    </row>
    <row r="13600" spans="7:7" x14ac:dyDescent="0.35">
      <c r="G13600" s="399"/>
    </row>
    <row r="13601" spans="7:7" x14ac:dyDescent="0.35">
      <c r="G13601" s="399"/>
    </row>
    <row r="13602" spans="7:7" x14ac:dyDescent="0.35">
      <c r="G13602" s="399"/>
    </row>
    <row r="13603" spans="7:7" x14ac:dyDescent="0.35">
      <c r="G13603" s="399"/>
    </row>
    <row r="13604" spans="7:7" x14ac:dyDescent="0.35">
      <c r="G13604" s="399"/>
    </row>
    <row r="13605" spans="7:7" x14ac:dyDescent="0.35">
      <c r="G13605" s="399"/>
    </row>
    <row r="13606" spans="7:7" x14ac:dyDescent="0.35">
      <c r="G13606" s="399"/>
    </row>
    <row r="13607" spans="7:7" x14ac:dyDescent="0.35">
      <c r="G13607" s="399"/>
    </row>
    <row r="13608" spans="7:7" x14ac:dyDescent="0.35">
      <c r="G13608" s="399"/>
    </row>
    <row r="13609" spans="7:7" x14ac:dyDescent="0.35">
      <c r="G13609" s="399"/>
    </row>
    <row r="13610" spans="7:7" x14ac:dyDescent="0.35">
      <c r="G13610" s="399"/>
    </row>
    <row r="13611" spans="7:7" x14ac:dyDescent="0.35">
      <c r="G13611" s="399"/>
    </row>
    <row r="13612" spans="7:7" x14ac:dyDescent="0.35">
      <c r="G13612" s="399"/>
    </row>
    <row r="13613" spans="7:7" x14ac:dyDescent="0.35">
      <c r="G13613" s="399"/>
    </row>
    <row r="13614" spans="7:7" x14ac:dyDescent="0.35">
      <c r="G13614" s="399"/>
    </row>
    <row r="13615" spans="7:7" x14ac:dyDescent="0.35">
      <c r="G13615" s="399"/>
    </row>
    <row r="13616" spans="7:7" x14ac:dyDescent="0.35">
      <c r="G13616" s="399"/>
    </row>
    <row r="13617" spans="7:7" x14ac:dyDescent="0.35">
      <c r="G13617" s="399"/>
    </row>
    <row r="13618" spans="7:7" x14ac:dyDescent="0.35">
      <c r="G13618" s="399"/>
    </row>
    <row r="13619" spans="7:7" x14ac:dyDescent="0.35">
      <c r="G13619" s="399"/>
    </row>
    <row r="13620" spans="7:7" x14ac:dyDescent="0.35">
      <c r="G13620" s="399"/>
    </row>
    <row r="13621" spans="7:7" x14ac:dyDescent="0.35">
      <c r="G13621" s="399"/>
    </row>
    <row r="13622" spans="7:7" x14ac:dyDescent="0.35">
      <c r="G13622" s="399"/>
    </row>
    <row r="13623" spans="7:7" x14ac:dyDescent="0.35">
      <c r="G13623" s="399"/>
    </row>
    <row r="13624" spans="7:7" x14ac:dyDescent="0.35">
      <c r="G13624" s="399"/>
    </row>
    <row r="13625" spans="7:7" x14ac:dyDescent="0.35">
      <c r="G13625" s="399"/>
    </row>
    <row r="13626" spans="7:7" x14ac:dyDescent="0.35">
      <c r="G13626" s="399"/>
    </row>
    <row r="13627" spans="7:7" x14ac:dyDescent="0.35">
      <c r="G13627" s="399"/>
    </row>
    <row r="13628" spans="7:7" x14ac:dyDescent="0.35">
      <c r="G13628" s="399"/>
    </row>
    <row r="13629" spans="7:7" x14ac:dyDescent="0.35">
      <c r="G13629" s="399"/>
    </row>
    <row r="13630" spans="7:7" x14ac:dyDescent="0.35">
      <c r="G13630" s="399"/>
    </row>
    <row r="13631" spans="7:7" x14ac:dyDescent="0.35">
      <c r="G13631" s="399"/>
    </row>
    <row r="13632" spans="7:7" x14ac:dyDescent="0.35">
      <c r="G13632" s="399"/>
    </row>
    <row r="13633" spans="7:7" x14ac:dyDescent="0.35">
      <c r="G13633" s="399"/>
    </row>
    <row r="13634" spans="7:7" x14ac:dyDescent="0.35">
      <c r="G13634" s="399"/>
    </row>
    <row r="13635" spans="7:7" x14ac:dyDescent="0.35">
      <c r="G13635" s="399"/>
    </row>
    <row r="13636" spans="7:7" x14ac:dyDescent="0.35">
      <c r="G13636" s="399"/>
    </row>
    <row r="13637" spans="7:7" x14ac:dyDescent="0.35">
      <c r="G13637" s="399"/>
    </row>
    <row r="13638" spans="7:7" x14ac:dyDescent="0.35">
      <c r="G13638" s="399"/>
    </row>
    <row r="13639" spans="7:7" x14ac:dyDescent="0.35">
      <c r="G13639" s="399"/>
    </row>
    <row r="13640" spans="7:7" x14ac:dyDescent="0.35">
      <c r="G13640" s="399"/>
    </row>
    <row r="13641" spans="7:7" x14ac:dyDescent="0.35">
      <c r="G13641" s="399"/>
    </row>
    <row r="13642" spans="7:7" x14ac:dyDescent="0.35">
      <c r="G13642" s="399"/>
    </row>
    <row r="13643" spans="7:7" x14ac:dyDescent="0.35">
      <c r="G13643" s="399"/>
    </row>
    <row r="13644" spans="7:7" x14ac:dyDescent="0.35">
      <c r="G13644" s="399"/>
    </row>
    <row r="13645" spans="7:7" x14ac:dyDescent="0.35">
      <c r="G13645" s="399"/>
    </row>
    <row r="13646" spans="7:7" x14ac:dyDescent="0.35">
      <c r="G13646" s="399"/>
    </row>
    <row r="13647" spans="7:7" x14ac:dyDescent="0.35">
      <c r="G13647" s="399"/>
    </row>
    <row r="13648" spans="7:7" x14ac:dyDescent="0.35">
      <c r="G13648" s="399"/>
    </row>
    <row r="13649" spans="7:7" x14ac:dyDescent="0.35">
      <c r="G13649" s="399"/>
    </row>
    <row r="13650" spans="7:7" x14ac:dyDescent="0.35">
      <c r="G13650" s="399"/>
    </row>
    <row r="13651" spans="7:7" x14ac:dyDescent="0.35">
      <c r="G13651" s="399"/>
    </row>
    <row r="13652" spans="7:7" x14ac:dyDescent="0.35">
      <c r="G13652" s="399"/>
    </row>
    <row r="13653" spans="7:7" x14ac:dyDescent="0.35">
      <c r="G13653" s="399"/>
    </row>
    <row r="13654" spans="7:7" x14ac:dyDescent="0.35">
      <c r="G13654" s="399"/>
    </row>
    <row r="13655" spans="7:7" x14ac:dyDescent="0.35">
      <c r="G13655" s="399"/>
    </row>
    <row r="13656" spans="7:7" x14ac:dyDescent="0.35">
      <c r="G13656" s="399"/>
    </row>
    <row r="13657" spans="7:7" x14ac:dyDescent="0.35">
      <c r="G13657" s="399"/>
    </row>
    <row r="13658" spans="7:7" x14ac:dyDescent="0.35">
      <c r="G13658" s="399"/>
    </row>
    <row r="13659" spans="7:7" x14ac:dyDescent="0.35">
      <c r="G13659" s="399"/>
    </row>
    <row r="13660" spans="7:7" x14ac:dyDescent="0.35">
      <c r="G13660" s="399"/>
    </row>
    <row r="13661" spans="7:7" x14ac:dyDescent="0.35">
      <c r="G13661" s="399"/>
    </row>
    <row r="13662" spans="7:7" x14ac:dyDescent="0.35">
      <c r="G13662" s="399"/>
    </row>
    <row r="13663" spans="7:7" x14ac:dyDescent="0.35">
      <c r="G13663" s="399"/>
    </row>
    <row r="13664" spans="7:7" x14ac:dyDescent="0.35">
      <c r="G13664" s="399"/>
    </row>
    <row r="13665" spans="7:7" x14ac:dyDescent="0.35">
      <c r="G13665" s="399"/>
    </row>
    <row r="13666" spans="7:7" x14ac:dyDescent="0.35">
      <c r="G13666" s="399"/>
    </row>
    <row r="13667" spans="7:7" x14ac:dyDescent="0.35">
      <c r="G13667" s="399"/>
    </row>
    <row r="13668" spans="7:7" x14ac:dyDescent="0.35">
      <c r="G13668" s="399"/>
    </row>
    <row r="13669" spans="7:7" x14ac:dyDescent="0.35">
      <c r="G13669" s="399"/>
    </row>
    <row r="13670" spans="7:7" x14ac:dyDescent="0.35">
      <c r="G13670" s="399"/>
    </row>
    <row r="13671" spans="7:7" x14ac:dyDescent="0.35">
      <c r="G13671" s="399"/>
    </row>
    <row r="13672" spans="7:7" x14ac:dyDescent="0.35">
      <c r="G13672" s="399"/>
    </row>
    <row r="13673" spans="7:7" x14ac:dyDescent="0.35">
      <c r="G13673" s="399"/>
    </row>
    <row r="13674" spans="7:7" x14ac:dyDescent="0.35">
      <c r="G13674" s="399"/>
    </row>
    <row r="13675" spans="7:7" x14ac:dyDescent="0.35">
      <c r="G13675" s="399"/>
    </row>
    <row r="13676" spans="7:7" x14ac:dyDescent="0.35">
      <c r="G13676" s="399"/>
    </row>
    <row r="13677" spans="7:7" x14ac:dyDescent="0.35">
      <c r="G13677" s="399"/>
    </row>
    <row r="13678" spans="7:7" x14ac:dyDescent="0.35">
      <c r="G13678" s="399"/>
    </row>
    <row r="13679" spans="7:7" x14ac:dyDescent="0.35">
      <c r="G13679" s="399"/>
    </row>
    <row r="13680" spans="7:7" x14ac:dyDescent="0.35">
      <c r="G13680" s="399"/>
    </row>
    <row r="13681" spans="7:7" x14ac:dyDescent="0.35">
      <c r="G13681" s="399"/>
    </row>
    <row r="13682" spans="7:7" x14ac:dyDescent="0.35">
      <c r="G13682" s="399"/>
    </row>
    <row r="13683" spans="7:7" x14ac:dyDescent="0.35">
      <c r="G13683" s="399"/>
    </row>
    <row r="13684" spans="7:7" x14ac:dyDescent="0.35">
      <c r="G13684" s="399"/>
    </row>
    <row r="13685" spans="7:7" x14ac:dyDescent="0.35">
      <c r="G13685" s="399"/>
    </row>
    <row r="13686" spans="7:7" x14ac:dyDescent="0.35">
      <c r="G13686" s="399"/>
    </row>
    <row r="13687" spans="7:7" x14ac:dyDescent="0.35">
      <c r="G13687" s="399"/>
    </row>
    <row r="13688" spans="7:7" x14ac:dyDescent="0.35">
      <c r="G13688" s="399"/>
    </row>
    <row r="13689" spans="7:7" x14ac:dyDescent="0.35">
      <c r="G13689" s="399"/>
    </row>
    <row r="13690" spans="7:7" x14ac:dyDescent="0.35">
      <c r="G13690" s="399"/>
    </row>
    <row r="13691" spans="7:7" x14ac:dyDescent="0.35">
      <c r="G13691" s="399"/>
    </row>
    <row r="13692" spans="7:7" x14ac:dyDescent="0.35">
      <c r="G13692" s="399"/>
    </row>
    <row r="13693" spans="7:7" x14ac:dyDescent="0.35">
      <c r="G13693" s="399"/>
    </row>
    <row r="13694" spans="7:7" x14ac:dyDescent="0.35">
      <c r="G13694" s="399"/>
    </row>
    <row r="13695" spans="7:7" x14ac:dyDescent="0.35">
      <c r="G13695" s="399"/>
    </row>
    <row r="13696" spans="7:7" x14ac:dyDescent="0.35">
      <c r="G13696" s="399"/>
    </row>
    <row r="13697" spans="7:7" x14ac:dyDescent="0.35">
      <c r="G13697" s="399"/>
    </row>
    <row r="13698" spans="7:7" x14ac:dyDescent="0.35">
      <c r="G13698" s="399"/>
    </row>
    <row r="13699" spans="7:7" x14ac:dyDescent="0.35">
      <c r="G13699" s="399"/>
    </row>
    <row r="13700" spans="7:7" x14ac:dyDescent="0.35">
      <c r="G13700" s="399"/>
    </row>
    <row r="13701" spans="7:7" x14ac:dyDescent="0.35">
      <c r="G13701" s="399"/>
    </row>
    <row r="13702" spans="7:7" x14ac:dyDescent="0.35">
      <c r="G13702" s="399"/>
    </row>
    <row r="13703" spans="7:7" x14ac:dyDescent="0.35">
      <c r="G13703" s="399"/>
    </row>
    <row r="13704" spans="7:7" x14ac:dyDescent="0.35">
      <c r="G13704" s="399"/>
    </row>
    <row r="13705" spans="7:7" x14ac:dyDescent="0.35">
      <c r="G13705" s="399"/>
    </row>
    <row r="13706" spans="7:7" x14ac:dyDescent="0.35">
      <c r="G13706" s="399"/>
    </row>
    <row r="13707" spans="7:7" x14ac:dyDescent="0.35">
      <c r="G13707" s="399"/>
    </row>
    <row r="13708" spans="7:7" x14ac:dyDescent="0.35">
      <c r="G13708" s="399"/>
    </row>
    <row r="13709" spans="7:7" x14ac:dyDescent="0.35">
      <c r="G13709" s="399"/>
    </row>
    <row r="13710" spans="7:7" x14ac:dyDescent="0.35">
      <c r="G13710" s="399"/>
    </row>
    <row r="13711" spans="7:7" x14ac:dyDescent="0.35">
      <c r="G13711" s="399"/>
    </row>
    <row r="13712" spans="7:7" x14ac:dyDescent="0.35">
      <c r="G13712" s="399"/>
    </row>
    <row r="13713" spans="7:7" x14ac:dyDescent="0.35">
      <c r="G13713" s="399"/>
    </row>
    <row r="13714" spans="7:7" x14ac:dyDescent="0.35">
      <c r="G13714" s="399"/>
    </row>
    <row r="13715" spans="7:7" x14ac:dyDescent="0.35">
      <c r="G13715" s="399"/>
    </row>
    <row r="13716" spans="7:7" x14ac:dyDescent="0.35">
      <c r="G13716" s="399"/>
    </row>
    <row r="13717" spans="7:7" x14ac:dyDescent="0.35">
      <c r="G13717" s="399"/>
    </row>
    <row r="13718" spans="7:7" x14ac:dyDescent="0.35">
      <c r="G13718" s="399"/>
    </row>
    <row r="13719" spans="7:7" x14ac:dyDescent="0.35">
      <c r="G13719" s="399"/>
    </row>
    <row r="13720" spans="7:7" x14ac:dyDescent="0.35">
      <c r="G13720" s="399"/>
    </row>
    <row r="13721" spans="7:7" x14ac:dyDescent="0.35">
      <c r="G13721" s="399"/>
    </row>
    <row r="13722" spans="7:7" x14ac:dyDescent="0.35">
      <c r="G13722" s="399"/>
    </row>
    <row r="13723" spans="7:7" x14ac:dyDescent="0.35">
      <c r="G13723" s="399"/>
    </row>
    <row r="13724" spans="7:7" x14ac:dyDescent="0.35">
      <c r="G13724" s="399"/>
    </row>
    <row r="13725" spans="7:7" x14ac:dyDescent="0.35">
      <c r="G13725" s="399"/>
    </row>
    <row r="13726" spans="7:7" x14ac:dyDescent="0.35">
      <c r="G13726" s="399"/>
    </row>
    <row r="13727" spans="7:7" x14ac:dyDescent="0.35">
      <c r="G13727" s="399"/>
    </row>
    <row r="13728" spans="7:7" x14ac:dyDescent="0.35">
      <c r="G13728" s="399"/>
    </row>
    <row r="13729" spans="7:7" x14ac:dyDescent="0.35">
      <c r="G13729" s="399"/>
    </row>
    <row r="13730" spans="7:7" x14ac:dyDescent="0.35">
      <c r="G13730" s="399"/>
    </row>
    <row r="13731" spans="7:7" x14ac:dyDescent="0.35">
      <c r="G13731" s="399"/>
    </row>
    <row r="13732" spans="7:7" x14ac:dyDescent="0.35">
      <c r="G13732" s="399"/>
    </row>
    <row r="13733" spans="7:7" x14ac:dyDescent="0.35">
      <c r="G13733" s="399"/>
    </row>
    <row r="13734" spans="7:7" x14ac:dyDescent="0.35">
      <c r="G13734" s="399"/>
    </row>
    <row r="13735" spans="7:7" x14ac:dyDescent="0.35">
      <c r="G13735" s="399"/>
    </row>
    <row r="13736" spans="7:7" x14ac:dyDescent="0.35">
      <c r="G13736" s="399"/>
    </row>
    <row r="13737" spans="7:7" x14ac:dyDescent="0.35">
      <c r="G13737" s="399"/>
    </row>
    <row r="13738" spans="7:7" x14ac:dyDescent="0.35">
      <c r="G13738" s="399"/>
    </row>
    <row r="13739" spans="7:7" x14ac:dyDescent="0.35">
      <c r="G13739" s="399"/>
    </row>
    <row r="13740" spans="7:7" x14ac:dyDescent="0.35">
      <c r="G13740" s="399"/>
    </row>
    <row r="13741" spans="7:7" x14ac:dyDescent="0.35">
      <c r="G13741" s="399"/>
    </row>
    <row r="13742" spans="7:7" x14ac:dyDescent="0.35">
      <c r="G13742" s="399"/>
    </row>
    <row r="13743" spans="7:7" x14ac:dyDescent="0.35">
      <c r="G13743" s="399"/>
    </row>
    <row r="13744" spans="7:7" x14ac:dyDescent="0.35">
      <c r="G13744" s="399"/>
    </row>
    <row r="13745" spans="7:7" x14ac:dyDescent="0.35">
      <c r="G13745" s="399"/>
    </row>
    <row r="13746" spans="7:7" x14ac:dyDescent="0.35">
      <c r="G13746" s="399"/>
    </row>
    <row r="13747" spans="7:7" x14ac:dyDescent="0.35">
      <c r="G13747" s="399"/>
    </row>
    <row r="13748" spans="7:7" x14ac:dyDescent="0.35">
      <c r="G13748" s="399"/>
    </row>
    <row r="13749" spans="7:7" x14ac:dyDescent="0.35">
      <c r="G13749" s="399"/>
    </row>
    <row r="13750" spans="7:7" x14ac:dyDescent="0.35">
      <c r="G13750" s="399"/>
    </row>
    <row r="13751" spans="7:7" x14ac:dyDescent="0.35">
      <c r="G13751" s="399"/>
    </row>
    <row r="13752" spans="7:7" x14ac:dyDescent="0.35">
      <c r="G13752" s="399"/>
    </row>
    <row r="13753" spans="7:7" x14ac:dyDescent="0.35">
      <c r="G13753" s="399"/>
    </row>
    <row r="13754" spans="7:7" x14ac:dyDescent="0.35">
      <c r="G13754" s="399"/>
    </row>
    <row r="13755" spans="7:7" x14ac:dyDescent="0.35">
      <c r="G13755" s="399"/>
    </row>
    <row r="13756" spans="7:7" x14ac:dyDescent="0.35">
      <c r="G13756" s="399"/>
    </row>
    <row r="13757" spans="7:7" x14ac:dyDescent="0.35">
      <c r="G13757" s="399"/>
    </row>
    <row r="13758" spans="7:7" x14ac:dyDescent="0.35">
      <c r="G13758" s="399"/>
    </row>
    <row r="13759" spans="7:7" x14ac:dyDescent="0.35">
      <c r="G13759" s="399"/>
    </row>
    <row r="13760" spans="7:7" x14ac:dyDescent="0.35">
      <c r="G13760" s="399"/>
    </row>
    <row r="13761" spans="7:7" x14ac:dyDescent="0.35">
      <c r="G13761" s="399"/>
    </row>
    <row r="13762" spans="7:7" x14ac:dyDescent="0.35">
      <c r="G13762" s="399"/>
    </row>
    <row r="13763" spans="7:7" x14ac:dyDescent="0.35">
      <c r="G13763" s="399"/>
    </row>
    <row r="13764" spans="7:7" x14ac:dyDescent="0.35">
      <c r="G13764" s="399"/>
    </row>
    <row r="13765" spans="7:7" x14ac:dyDescent="0.35">
      <c r="G13765" s="399"/>
    </row>
    <row r="13766" spans="7:7" x14ac:dyDescent="0.35">
      <c r="G13766" s="399"/>
    </row>
    <row r="13767" spans="7:7" x14ac:dyDescent="0.35">
      <c r="G13767" s="399"/>
    </row>
    <row r="13768" spans="7:7" x14ac:dyDescent="0.35">
      <c r="G13768" s="399"/>
    </row>
    <row r="13769" spans="7:7" x14ac:dyDescent="0.35">
      <c r="G13769" s="399"/>
    </row>
    <row r="13770" spans="7:7" x14ac:dyDescent="0.35">
      <c r="G13770" s="399"/>
    </row>
    <row r="13771" spans="7:7" x14ac:dyDescent="0.35">
      <c r="G13771" s="399"/>
    </row>
    <row r="13772" spans="7:7" x14ac:dyDescent="0.35">
      <c r="G13772" s="399"/>
    </row>
    <row r="13773" spans="7:7" x14ac:dyDescent="0.35">
      <c r="G13773" s="399"/>
    </row>
    <row r="13774" spans="7:7" x14ac:dyDescent="0.35">
      <c r="G13774" s="399"/>
    </row>
    <row r="13775" spans="7:7" x14ac:dyDescent="0.35">
      <c r="G13775" s="399"/>
    </row>
    <row r="13776" spans="7:7" x14ac:dyDescent="0.35">
      <c r="G13776" s="399"/>
    </row>
    <row r="13777" spans="7:7" x14ac:dyDescent="0.35">
      <c r="G13777" s="399"/>
    </row>
    <row r="13778" spans="7:7" x14ac:dyDescent="0.35">
      <c r="G13778" s="399"/>
    </row>
    <row r="13779" spans="7:7" x14ac:dyDescent="0.35">
      <c r="G13779" s="399"/>
    </row>
    <row r="13780" spans="7:7" x14ac:dyDescent="0.35">
      <c r="G13780" s="399"/>
    </row>
    <row r="13781" spans="7:7" x14ac:dyDescent="0.35">
      <c r="G13781" s="399"/>
    </row>
    <row r="13782" spans="7:7" x14ac:dyDescent="0.35">
      <c r="G13782" s="399"/>
    </row>
    <row r="13783" spans="7:7" x14ac:dyDescent="0.35">
      <c r="G13783" s="399"/>
    </row>
    <row r="13784" spans="7:7" x14ac:dyDescent="0.35">
      <c r="G13784" s="399"/>
    </row>
    <row r="13785" spans="7:7" x14ac:dyDescent="0.35">
      <c r="G13785" s="399"/>
    </row>
    <row r="13786" spans="7:7" x14ac:dyDescent="0.35">
      <c r="G13786" s="399"/>
    </row>
    <row r="13787" spans="7:7" x14ac:dyDescent="0.35">
      <c r="G13787" s="399"/>
    </row>
    <row r="13788" spans="7:7" x14ac:dyDescent="0.35">
      <c r="G13788" s="399"/>
    </row>
    <row r="13789" spans="7:7" x14ac:dyDescent="0.35">
      <c r="G13789" s="399"/>
    </row>
    <row r="13790" spans="7:7" x14ac:dyDescent="0.35">
      <c r="G13790" s="399"/>
    </row>
    <row r="13791" spans="7:7" x14ac:dyDescent="0.35">
      <c r="G13791" s="399"/>
    </row>
    <row r="13792" spans="7:7" x14ac:dyDescent="0.35">
      <c r="G13792" s="399"/>
    </row>
    <row r="13793" spans="7:7" x14ac:dyDescent="0.35">
      <c r="G13793" s="399"/>
    </row>
    <row r="13794" spans="7:7" x14ac:dyDescent="0.35">
      <c r="G13794" s="399"/>
    </row>
    <row r="13795" spans="7:7" x14ac:dyDescent="0.35">
      <c r="G13795" s="399"/>
    </row>
    <row r="13796" spans="7:7" x14ac:dyDescent="0.35">
      <c r="G13796" s="399"/>
    </row>
    <row r="13797" spans="7:7" x14ac:dyDescent="0.35">
      <c r="G13797" s="399"/>
    </row>
    <row r="13798" spans="7:7" x14ac:dyDescent="0.35">
      <c r="G13798" s="399"/>
    </row>
    <row r="13799" spans="7:7" x14ac:dyDescent="0.35">
      <c r="G13799" s="399"/>
    </row>
    <row r="13800" spans="7:7" x14ac:dyDescent="0.35">
      <c r="G13800" s="399"/>
    </row>
    <row r="13801" spans="7:7" x14ac:dyDescent="0.35">
      <c r="G13801" s="399"/>
    </row>
    <row r="13802" spans="7:7" x14ac:dyDescent="0.35">
      <c r="G13802" s="399"/>
    </row>
    <row r="13803" spans="7:7" x14ac:dyDescent="0.35">
      <c r="G13803" s="399"/>
    </row>
    <row r="13804" spans="7:7" x14ac:dyDescent="0.35">
      <c r="G13804" s="399"/>
    </row>
    <row r="13805" spans="7:7" x14ac:dyDescent="0.35">
      <c r="G13805" s="399"/>
    </row>
    <row r="13806" spans="7:7" x14ac:dyDescent="0.35">
      <c r="G13806" s="399"/>
    </row>
    <row r="13807" spans="7:7" x14ac:dyDescent="0.35">
      <c r="G13807" s="399"/>
    </row>
    <row r="13808" spans="7:7" x14ac:dyDescent="0.35">
      <c r="G13808" s="399"/>
    </row>
    <row r="13809" spans="7:7" x14ac:dyDescent="0.35">
      <c r="G13809" s="399"/>
    </row>
    <row r="13810" spans="7:7" x14ac:dyDescent="0.35">
      <c r="G13810" s="399"/>
    </row>
    <row r="13811" spans="7:7" x14ac:dyDescent="0.35">
      <c r="G13811" s="399"/>
    </row>
    <row r="13812" spans="7:7" x14ac:dyDescent="0.35">
      <c r="G13812" s="399"/>
    </row>
    <row r="13813" spans="7:7" x14ac:dyDescent="0.35">
      <c r="G13813" s="399"/>
    </row>
    <row r="13814" spans="7:7" x14ac:dyDescent="0.35">
      <c r="G13814" s="399"/>
    </row>
    <row r="13815" spans="7:7" x14ac:dyDescent="0.35">
      <c r="G13815" s="399"/>
    </row>
    <row r="13816" spans="7:7" x14ac:dyDescent="0.35">
      <c r="G13816" s="399"/>
    </row>
    <row r="13817" spans="7:7" x14ac:dyDescent="0.35">
      <c r="G13817" s="399"/>
    </row>
    <row r="13818" spans="7:7" x14ac:dyDescent="0.35">
      <c r="G13818" s="399"/>
    </row>
    <row r="13819" spans="7:7" x14ac:dyDescent="0.35">
      <c r="G13819" s="399"/>
    </row>
    <row r="13820" spans="7:7" x14ac:dyDescent="0.35">
      <c r="G13820" s="399"/>
    </row>
    <row r="13821" spans="7:7" x14ac:dyDescent="0.35">
      <c r="G13821" s="399"/>
    </row>
    <row r="13822" spans="7:7" x14ac:dyDescent="0.35">
      <c r="G13822" s="399"/>
    </row>
    <row r="13823" spans="7:7" x14ac:dyDescent="0.35">
      <c r="G13823" s="399"/>
    </row>
    <row r="13824" spans="7:7" x14ac:dyDescent="0.35">
      <c r="G13824" s="399"/>
    </row>
    <row r="13825" spans="7:7" x14ac:dyDescent="0.35">
      <c r="G13825" s="399"/>
    </row>
    <row r="13826" spans="7:7" x14ac:dyDescent="0.35">
      <c r="G13826" s="399"/>
    </row>
    <row r="13827" spans="7:7" x14ac:dyDescent="0.35">
      <c r="G13827" s="399"/>
    </row>
    <row r="13828" spans="7:7" x14ac:dyDescent="0.35">
      <c r="G13828" s="399"/>
    </row>
    <row r="13829" spans="7:7" x14ac:dyDescent="0.35">
      <c r="G13829" s="399"/>
    </row>
    <row r="13830" spans="7:7" x14ac:dyDescent="0.35">
      <c r="G13830" s="399"/>
    </row>
    <row r="13831" spans="7:7" x14ac:dyDescent="0.35">
      <c r="G13831" s="399"/>
    </row>
    <row r="13832" spans="7:7" x14ac:dyDescent="0.35">
      <c r="G13832" s="399"/>
    </row>
    <row r="13833" spans="7:7" x14ac:dyDescent="0.35">
      <c r="G13833" s="399"/>
    </row>
    <row r="13834" spans="7:7" x14ac:dyDescent="0.35">
      <c r="G13834" s="399"/>
    </row>
    <row r="13835" spans="7:7" x14ac:dyDescent="0.35">
      <c r="G13835" s="399"/>
    </row>
    <row r="13836" spans="7:7" x14ac:dyDescent="0.35">
      <c r="G13836" s="399"/>
    </row>
    <row r="13837" spans="7:7" x14ac:dyDescent="0.35">
      <c r="G13837" s="399"/>
    </row>
    <row r="13838" spans="7:7" x14ac:dyDescent="0.35">
      <c r="G13838" s="399"/>
    </row>
    <row r="13839" spans="7:7" x14ac:dyDescent="0.35">
      <c r="G13839" s="399"/>
    </row>
    <row r="13840" spans="7:7" x14ac:dyDescent="0.35">
      <c r="G13840" s="399"/>
    </row>
    <row r="13841" spans="7:7" x14ac:dyDescent="0.35">
      <c r="G13841" s="399"/>
    </row>
    <row r="13842" spans="7:7" x14ac:dyDescent="0.35">
      <c r="G13842" s="399"/>
    </row>
    <row r="13843" spans="7:7" x14ac:dyDescent="0.35">
      <c r="G13843" s="399"/>
    </row>
    <row r="13844" spans="7:7" x14ac:dyDescent="0.35">
      <c r="G13844" s="399"/>
    </row>
    <row r="13845" spans="7:7" x14ac:dyDescent="0.35">
      <c r="G13845" s="399"/>
    </row>
    <row r="13846" spans="7:7" x14ac:dyDescent="0.35">
      <c r="G13846" s="399"/>
    </row>
    <row r="13847" spans="7:7" x14ac:dyDescent="0.35">
      <c r="G13847" s="399"/>
    </row>
    <row r="13848" spans="7:7" x14ac:dyDescent="0.35">
      <c r="G13848" s="399"/>
    </row>
    <row r="13849" spans="7:7" x14ac:dyDescent="0.35">
      <c r="G13849" s="399"/>
    </row>
    <row r="13850" spans="7:7" x14ac:dyDescent="0.35">
      <c r="G13850" s="399"/>
    </row>
    <row r="13851" spans="7:7" x14ac:dyDescent="0.35">
      <c r="G13851" s="399"/>
    </row>
    <row r="13852" spans="7:7" x14ac:dyDescent="0.35">
      <c r="G13852" s="399"/>
    </row>
    <row r="13853" spans="7:7" x14ac:dyDescent="0.35">
      <c r="G13853" s="399"/>
    </row>
    <row r="13854" spans="7:7" x14ac:dyDescent="0.35">
      <c r="G13854" s="399"/>
    </row>
    <row r="13855" spans="7:7" x14ac:dyDescent="0.35">
      <c r="G13855" s="399"/>
    </row>
    <row r="13856" spans="7:7" x14ac:dyDescent="0.35">
      <c r="G13856" s="399"/>
    </row>
    <row r="13857" spans="7:7" x14ac:dyDescent="0.35">
      <c r="G13857" s="399"/>
    </row>
    <row r="13858" spans="7:7" x14ac:dyDescent="0.35">
      <c r="G13858" s="399"/>
    </row>
    <row r="13859" spans="7:7" x14ac:dyDescent="0.35">
      <c r="G13859" s="399"/>
    </row>
    <row r="13860" spans="7:7" x14ac:dyDescent="0.35">
      <c r="G13860" s="399"/>
    </row>
    <row r="13861" spans="7:7" x14ac:dyDescent="0.35">
      <c r="G13861" s="399"/>
    </row>
    <row r="13862" spans="7:7" x14ac:dyDescent="0.35">
      <c r="G13862" s="399"/>
    </row>
    <row r="13863" spans="7:7" x14ac:dyDescent="0.35">
      <c r="G13863" s="399"/>
    </row>
    <row r="13864" spans="7:7" x14ac:dyDescent="0.35">
      <c r="G13864" s="399"/>
    </row>
    <row r="13865" spans="7:7" x14ac:dyDescent="0.35">
      <c r="G13865" s="399"/>
    </row>
    <row r="13866" spans="7:7" x14ac:dyDescent="0.35">
      <c r="G13866" s="399"/>
    </row>
    <row r="13867" spans="7:7" x14ac:dyDescent="0.35">
      <c r="G13867" s="399"/>
    </row>
    <row r="13868" spans="7:7" x14ac:dyDescent="0.35">
      <c r="G13868" s="399"/>
    </row>
    <row r="13869" spans="7:7" x14ac:dyDescent="0.35">
      <c r="G13869" s="399"/>
    </row>
    <row r="13870" spans="7:7" x14ac:dyDescent="0.35">
      <c r="G13870" s="399"/>
    </row>
    <row r="13871" spans="7:7" x14ac:dyDescent="0.35">
      <c r="G13871" s="399"/>
    </row>
    <row r="13872" spans="7:7" x14ac:dyDescent="0.35">
      <c r="G13872" s="399"/>
    </row>
    <row r="13873" spans="7:7" x14ac:dyDescent="0.35">
      <c r="G13873" s="399"/>
    </row>
    <row r="13874" spans="7:7" x14ac:dyDescent="0.35">
      <c r="G13874" s="399"/>
    </row>
    <row r="13875" spans="7:7" x14ac:dyDescent="0.35">
      <c r="G13875" s="399"/>
    </row>
    <row r="13876" spans="7:7" x14ac:dyDescent="0.35">
      <c r="G13876" s="399"/>
    </row>
    <row r="13877" spans="7:7" x14ac:dyDescent="0.35">
      <c r="G13877" s="399"/>
    </row>
    <row r="13878" spans="7:7" x14ac:dyDescent="0.35">
      <c r="G13878" s="399"/>
    </row>
    <row r="13879" spans="7:7" x14ac:dyDescent="0.35">
      <c r="G13879" s="399"/>
    </row>
    <row r="13880" spans="7:7" x14ac:dyDescent="0.35">
      <c r="G13880" s="399"/>
    </row>
    <row r="13881" spans="7:7" x14ac:dyDescent="0.35">
      <c r="G13881" s="399"/>
    </row>
    <row r="13882" spans="7:7" x14ac:dyDescent="0.35">
      <c r="G13882" s="399"/>
    </row>
    <row r="13883" spans="7:7" x14ac:dyDescent="0.35">
      <c r="G13883" s="399"/>
    </row>
    <row r="13884" spans="7:7" x14ac:dyDescent="0.35">
      <c r="G13884" s="399"/>
    </row>
    <row r="13885" spans="7:7" x14ac:dyDescent="0.35">
      <c r="G13885" s="399"/>
    </row>
    <row r="13886" spans="7:7" x14ac:dyDescent="0.35">
      <c r="G13886" s="399"/>
    </row>
    <row r="13887" spans="7:7" x14ac:dyDescent="0.35">
      <c r="G13887" s="399"/>
    </row>
    <row r="13888" spans="7:7" x14ac:dyDescent="0.35">
      <c r="G13888" s="399"/>
    </row>
    <row r="13889" spans="7:7" x14ac:dyDescent="0.35">
      <c r="G13889" s="399"/>
    </row>
    <row r="13890" spans="7:7" x14ac:dyDescent="0.35">
      <c r="G13890" s="399"/>
    </row>
    <row r="13891" spans="7:7" x14ac:dyDescent="0.35">
      <c r="G13891" s="399"/>
    </row>
    <row r="13892" spans="7:7" x14ac:dyDescent="0.35">
      <c r="G13892" s="399"/>
    </row>
    <row r="13893" spans="7:7" x14ac:dyDescent="0.35">
      <c r="G13893" s="399"/>
    </row>
    <row r="13894" spans="7:7" x14ac:dyDescent="0.35">
      <c r="G13894" s="399"/>
    </row>
    <row r="13895" spans="7:7" x14ac:dyDescent="0.35">
      <c r="G13895" s="399"/>
    </row>
    <row r="13896" spans="7:7" x14ac:dyDescent="0.35">
      <c r="G13896" s="399"/>
    </row>
    <row r="13897" spans="7:7" x14ac:dyDescent="0.35">
      <c r="G13897" s="399"/>
    </row>
    <row r="13898" spans="7:7" x14ac:dyDescent="0.35">
      <c r="G13898" s="399"/>
    </row>
    <row r="13899" spans="7:7" x14ac:dyDescent="0.35">
      <c r="G13899" s="399"/>
    </row>
    <row r="13900" spans="7:7" x14ac:dyDescent="0.35">
      <c r="G13900" s="399"/>
    </row>
    <row r="13901" spans="7:7" x14ac:dyDescent="0.35">
      <c r="G13901" s="399"/>
    </row>
    <row r="13902" spans="7:7" x14ac:dyDescent="0.35">
      <c r="G13902" s="399"/>
    </row>
    <row r="13903" spans="7:7" x14ac:dyDescent="0.35">
      <c r="G13903" s="399"/>
    </row>
    <row r="13904" spans="7:7" x14ac:dyDescent="0.35">
      <c r="G13904" s="399"/>
    </row>
    <row r="13905" spans="7:7" x14ac:dyDescent="0.35">
      <c r="G13905" s="399"/>
    </row>
    <row r="13906" spans="7:7" x14ac:dyDescent="0.35">
      <c r="G13906" s="399"/>
    </row>
    <row r="13907" spans="7:7" x14ac:dyDescent="0.35">
      <c r="G13907" s="399"/>
    </row>
    <row r="13908" spans="7:7" x14ac:dyDescent="0.35">
      <c r="G13908" s="399"/>
    </row>
    <row r="13909" spans="7:7" x14ac:dyDescent="0.35">
      <c r="G13909" s="399"/>
    </row>
    <row r="13910" spans="7:7" x14ac:dyDescent="0.35">
      <c r="G13910" s="399"/>
    </row>
    <row r="13911" spans="7:7" x14ac:dyDescent="0.35">
      <c r="G13911" s="399"/>
    </row>
    <row r="13912" spans="7:7" x14ac:dyDescent="0.35">
      <c r="G13912" s="399"/>
    </row>
    <row r="13913" spans="7:7" x14ac:dyDescent="0.35">
      <c r="G13913" s="399"/>
    </row>
    <row r="13914" spans="7:7" x14ac:dyDescent="0.35">
      <c r="G13914" s="399"/>
    </row>
    <row r="13915" spans="7:7" x14ac:dyDescent="0.35">
      <c r="G13915" s="399"/>
    </row>
    <row r="13916" spans="7:7" x14ac:dyDescent="0.35">
      <c r="G13916" s="399"/>
    </row>
    <row r="13917" spans="7:7" x14ac:dyDescent="0.35">
      <c r="G13917" s="399"/>
    </row>
    <row r="13918" spans="7:7" x14ac:dyDescent="0.35">
      <c r="G13918" s="399"/>
    </row>
    <row r="13919" spans="7:7" x14ac:dyDescent="0.35">
      <c r="G13919" s="399"/>
    </row>
    <row r="13920" spans="7:7" x14ac:dyDescent="0.35">
      <c r="G13920" s="399"/>
    </row>
    <row r="13921" spans="7:7" x14ac:dyDescent="0.35">
      <c r="G13921" s="399"/>
    </row>
    <row r="13922" spans="7:7" x14ac:dyDescent="0.35">
      <c r="G13922" s="399"/>
    </row>
    <row r="13923" spans="7:7" x14ac:dyDescent="0.35">
      <c r="G13923" s="399"/>
    </row>
    <row r="13924" spans="7:7" x14ac:dyDescent="0.35">
      <c r="G13924" s="399"/>
    </row>
    <row r="13925" spans="7:7" x14ac:dyDescent="0.35">
      <c r="G13925" s="399"/>
    </row>
    <row r="13926" spans="7:7" x14ac:dyDescent="0.35">
      <c r="G13926" s="399"/>
    </row>
    <row r="13927" spans="7:7" x14ac:dyDescent="0.35">
      <c r="G13927" s="399"/>
    </row>
    <row r="13928" spans="7:7" x14ac:dyDescent="0.35">
      <c r="G13928" s="399"/>
    </row>
    <row r="13929" spans="7:7" x14ac:dyDescent="0.35">
      <c r="G13929" s="399"/>
    </row>
    <row r="13930" spans="7:7" x14ac:dyDescent="0.35">
      <c r="G13930" s="399"/>
    </row>
    <row r="13931" spans="7:7" x14ac:dyDescent="0.35">
      <c r="G13931" s="399"/>
    </row>
    <row r="13932" spans="7:7" x14ac:dyDescent="0.35">
      <c r="G13932" s="399"/>
    </row>
    <row r="13933" spans="7:7" x14ac:dyDescent="0.35">
      <c r="G13933" s="399"/>
    </row>
    <row r="13934" spans="7:7" x14ac:dyDescent="0.35">
      <c r="G13934" s="399"/>
    </row>
    <row r="13935" spans="7:7" x14ac:dyDescent="0.35">
      <c r="G13935" s="399"/>
    </row>
    <row r="13936" spans="7:7" x14ac:dyDescent="0.35">
      <c r="G13936" s="399"/>
    </row>
    <row r="13937" spans="7:7" x14ac:dyDescent="0.35">
      <c r="G13937" s="399"/>
    </row>
    <row r="13938" spans="7:7" x14ac:dyDescent="0.35">
      <c r="G13938" s="399"/>
    </row>
    <row r="13939" spans="7:7" x14ac:dyDescent="0.35">
      <c r="G13939" s="399"/>
    </row>
    <row r="13940" spans="7:7" x14ac:dyDescent="0.35">
      <c r="G13940" s="399"/>
    </row>
    <row r="13941" spans="7:7" x14ac:dyDescent="0.35">
      <c r="G13941" s="399"/>
    </row>
    <row r="13942" spans="7:7" x14ac:dyDescent="0.35">
      <c r="G13942" s="399"/>
    </row>
    <row r="13943" spans="7:7" x14ac:dyDescent="0.35">
      <c r="G13943" s="399"/>
    </row>
    <row r="13944" spans="7:7" x14ac:dyDescent="0.35">
      <c r="G13944" s="399"/>
    </row>
    <row r="13945" spans="7:7" x14ac:dyDescent="0.35">
      <c r="G13945" s="399"/>
    </row>
    <row r="13946" spans="7:7" x14ac:dyDescent="0.35">
      <c r="G13946" s="399"/>
    </row>
    <row r="13947" spans="7:7" x14ac:dyDescent="0.35">
      <c r="G13947" s="399"/>
    </row>
    <row r="13948" spans="7:7" x14ac:dyDescent="0.35">
      <c r="G13948" s="399"/>
    </row>
    <row r="13949" spans="7:7" x14ac:dyDescent="0.35">
      <c r="G13949" s="399"/>
    </row>
    <row r="13950" spans="7:7" x14ac:dyDescent="0.35">
      <c r="G13950" s="399"/>
    </row>
    <row r="13951" spans="7:7" x14ac:dyDescent="0.35">
      <c r="G13951" s="399"/>
    </row>
    <row r="13952" spans="7:7" x14ac:dyDescent="0.35">
      <c r="G13952" s="399"/>
    </row>
    <row r="13953" spans="7:7" x14ac:dyDescent="0.35">
      <c r="G13953" s="399"/>
    </row>
    <row r="13954" spans="7:7" x14ac:dyDescent="0.35">
      <c r="G13954" s="399"/>
    </row>
    <row r="13955" spans="7:7" x14ac:dyDescent="0.35">
      <c r="G13955" s="399"/>
    </row>
    <row r="13956" spans="7:7" x14ac:dyDescent="0.35">
      <c r="G13956" s="399"/>
    </row>
    <row r="13957" spans="7:7" x14ac:dyDescent="0.35">
      <c r="G13957" s="399"/>
    </row>
    <row r="13958" spans="7:7" x14ac:dyDescent="0.35">
      <c r="G13958" s="399"/>
    </row>
    <row r="13959" spans="7:7" x14ac:dyDescent="0.35">
      <c r="G13959" s="399"/>
    </row>
    <row r="13960" spans="7:7" x14ac:dyDescent="0.35">
      <c r="G13960" s="399"/>
    </row>
    <row r="13961" spans="7:7" x14ac:dyDescent="0.35">
      <c r="G13961" s="399"/>
    </row>
    <row r="13962" spans="7:7" x14ac:dyDescent="0.35">
      <c r="G13962" s="399"/>
    </row>
    <row r="13963" spans="7:7" x14ac:dyDescent="0.35">
      <c r="G13963" s="399"/>
    </row>
    <row r="13964" spans="7:7" x14ac:dyDescent="0.35">
      <c r="G13964" s="399"/>
    </row>
    <row r="13965" spans="7:7" x14ac:dyDescent="0.35">
      <c r="G13965" s="399"/>
    </row>
    <row r="13966" spans="7:7" x14ac:dyDescent="0.35">
      <c r="G13966" s="399"/>
    </row>
    <row r="13967" spans="7:7" x14ac:dyDescent="0.35">
      <c r="G13967" s="399"/>
    </row>
    <row r="13968" spans="7:7" x14ac:dyDescent="0.35">
      <c r="G13968" s="399"/>
    </row>
    <row r="13969" spans="7:7" x14ac:dyDescent="0.35">
      <c r="G13969" s="399"/>
    </row>
    <row r="13970" spans="7:7" x14ac:dyDescent="0.35">
      <c r="G13970" s="399"/>
    </row>
    <row r="13971" spans="7:7" x14ac:dyDescent="0.35">
      <c r="G13971" s="399"/>
    </row>
    <row r="13972" spans="7:7" x14ac:dyDescent="0.35">
      <c r="G13972" s="399"/>
    </row>
    <row r="13973" spans="7:7" x14ac:dyDescent="0.35">
      <c r="G13973" s="399"/>
    </row>
    <row r="13974" spans="7:7" x14ac:dyDescent="0.35">
      <c r="G13974" s="399"/>
    </row>
    <row r="13975" spans="7:7" x14ac:dyDescent="0.35">
      <c r="G13975" s="399"/>
    </row>
    <row r="13976" spans="7:7" x14ac:dyDescent="0.35">
      <c r="G13976" s="399"/>
    </row>
    <row r="13977" spans="7:7" x14ac:dyDescent="0.35">
      <c r="G13977" s="399"/>
    </row>
    <row r="13978" spans="7:7" x14ac:dyDescent="0.35">
      <c r="G13978" s="399"/>
    </row>
    <row r="13979" spans="7:7" x14ac:dyDescent="0.35">
      <c r="G13979" s="399"/>
    </row>
    <row r="13980" spans="7:7" x14ac:dyDescent="0.35">
      <c r="G13980" s="399"/>
    </row>
    <row r="13981" spans="7:7" x14ac:dyDescent="0.35">
      <c r="G13981" s="399"/>
    </row>
    <row r="13982" spans="7:7" x14ac:dyDescent="0.35">
      <c r="G13982" s="399"/>
    </row>
    <row r="13983" spans="7:7" x14ac:dyDescent="0.35">
      <c r="G13983" s="399"/>
    </row>
    <row r="13984" spans="7:7" x14ac:dyDescent="0.35">
      <c r="G13984" s="399"/>
    </row>
    <row r="13985" spans="7:7" x14ac:dyDescent="0.35">
      <c r="G13985" s="399"/>
    </row>
    <row r="13986" spans="7:7" x14ac:dyDescent="0.35">
      <c r="G13986" s="399"/>
    </row>
    <row r="13987" spans="7:7" x14ac:dyDescent="0.35">
      <c r="G13987" s="399"/>
    </row>
    <row r="13988" spans="7:7" x14ac:dyDescent="0.35">
      <c r="G13988" s="399"/>
    </row>
    <row r="13989" spans="7:7" x14ac:dyDescent="0.35">
      <c r="G13989" s="399"/>
    </row>
    <row r="13990" spans="7:7" x14ac:dyDescent="0.35">
      <c r="G13990" s="399"/>
    </row>
    <row r="13991" spans="7:7" x14ac:dyDescent="0.35">
      <c r="G13991" s="399"/>
    </row>
    <row r="13992" spans="7:7" x14ac:dyDescent="0.35">
      <c r="G13992" s="399"/>
    </row>
    <row r="13993" spans="7:7" x14ac:dyDescent="0.35">
      <c r="G13993" s="399"/>
    </row>
    <row r="13994" spans="7:7" x14ac:dyDescent="0.35">
      <c r="G13994" s="399"/>
    </row>
    <row r="13995" spans="7:7" x14ac:dyDescent="0.35">
      <c r="G13995" s="399"/>
    </row>
    <row r="13996" spans="7:7" x14ac:dyDescent="0.35">
      <c r="G13996" s="399"/>
    </row>
    <row r="13997" spans="7:7" x14ac:dyDescent="0.35">
      <c r="G13997" s="399"/>
    </row>
    <row r="13998" spans="7:7" x14ac:dyDescent="0.35">
      <c r="G13998" s="399"/>
    </row>
    <row r="13999" spans="7:7" x14ac:dyDescent="0.35">
      <c r="G13999" s="399"/>
    </row>
    <row r="14000" spans="7:7" x14ac:dyDescent="0.35">
      <c r="G14000" s="399"/>
    </row>
    <row r="14001" spans="7:7" x14ac:dyDescent="0.35">
      <c r="G14001" s="399"/>
    </row>
    <row r="14002" spans="7:7" x14ac:dyDescent="0.35">
      <c r="G14002" s="399"/>
    </row>
    <row r="14003" spans="7:7" x14ac:dyDescent="0.35">
      <c r="G14003" s="399"/>
    </row>
    <row r="14004" spans="7:7" x14ac:dyDescent="0.35">
      <c r="G14004" s="399"/>
    </row>
    <row r="14005" spans="7:7" x14ac:dyDescent="0.35">
      <c r="G14005" s="399"/>
    </row>
    <row r="14006" spans="7:7" x14ac:dyDescent="0.35">
      <c r="G14006" s="399"/>
    </row>
    <row r="14007" spans="7:7" x14ac:dyDescent="0.35">
      <c r="G14007" s="399"/>
    </row>
    <row r="14008" spans="7:7" x14ac:dyDescent="0.35">
      <c r="G14008" s="399"/>
    </row>
    <row r="14009" spans="7:7" x14ac:dyDescent="0.35">
      <c r="G14009" s="399"/>
    </row>
    <row r="14010" spans="7:7" x14ac:dyDescent="0.35">
      <c r="G14010" s="399"/>
    </row>
    <row r="14011" spans="7:7" x14ac:dyDescent="0.35">
      <c r="G14011" s="399"/>
    </row>
    <row r="14012" spans="7:7" x14ac:dyDescent="0.35">
      <c r="G14012" s="399"/>
    </row>
    <row r="14013" spans="7:7" x14ac:dyDescent="0.35">
      <c r="G14013" s="399"/>
    </row>
    <row r="14014" spans="7:7" x14ac:dyDescent="0.35">
      <c r="G14014" s="399"/>
    </row>
    <row r="14015" spans="7:7" x14ac:dyDescent="0.35">
      <c r="G14015" s="399"/>
    </row>
    <row r="14016" spans="7:7" x14ac:dyDescent="0.35">
      <c r="G14016" s="399"/>
    </row>
    <row r="14017" spans="7:7" x14ac:dyDescent="0.35">
      <c r="G14017" s="399"/>
    </row>
    <row r="14018" spans="7:7" x14ac:dyDescent="0.35">
      <c r="G14018" s="399"/>
    </row>
    <row r="14019" spans="7:7" x14ac:dyDescent="0.35">
      <c r="G14019" s="399"/>
    </row>
    <row r="14020" spans="7:7" x14ac:dyDescent="0.35">
      <c r="G14020" s="399"/>
    </row>
    <row r="14021" spans="7:7" x14ac:dyDescent="0.35">
      <c r="G14021" s="399"/>
    </row>
    <row r="14022" spans="7:7" x14ac:dyDescent="0.35">
      <c r="G14022" s="399"/>
    </row>
    <row r="14023" spans="7:7" x14ac:dyDescent="0.35">
      <c r="G14023" s="399"/>
    </row>
    <row r="14024" spans="7:7" x14ac:dyDescent="0.35">
      <c r="G14024" s="399"/>
    </row>
    <row r="14025" spans="7:7" x14ac:dyDescent="0.35">
      <c r="G14025" s="399"/>
    </row>
    <row r="14026" spans="7:7" x14ac:dyDescent="0.35">
      <c r="G14026" s="399"/>
    </row>
    <row r="14027" spans="7:7" x14ac:dyDescent="0.35">
      <c r="G14027" s="399"/>
    </row>
    <row r="14028" spans="7:7" x14ac:dyDescent="0.35">
      <c r="G14028" s="399"/>
    </row>
    <row r="14029" spans="7:7" x14ac:dyDescent="0.35">
      <c r="G14029" s="399"/>
    </row>
    <row r="14030" spans="7:7" x14ac:dyDescent="0.35">
      <c r="G14030" s="399"/>
    </row>
    <row r="14031" spans="7:7" x14ac:dyDescent="0.35">
      <c r="G14031" s="399"/>
    </row>
    <row r="14032" spans="7:7" x14ac:dyDescent="0.35">
      <c r="G14032" s="399"/>
    </row>
    <row r="14033" spans="7:7" x14ac:dyDescent="0.35">
      <c r="G14033" s="399"/>
    </row>
    <row r="14034" spans="7:7" x14ac:dyDescent="0.35">
      <c r="G14034" s="399"/>
    </row>
    <row r="14035" spans="7:7" x14ac:dyDescent="0.35">
      <c r="G14035" s="399"/>
    </row>
    <row r="14036" spans="7:7" x14ac:dyDescent="0.35">
      <c r="G14036" s="399"/>
    </row>
    <row r="14037" spans="7:7" x14ac:dyDescent="0.35">
      <c r="G14037" s="399"/>
    </row>
    <row r="14038" spans="7:7" x14ac:dyDescent="0.35">
      <c r="G14038" s="399"/>
    </row>
    <row r="14039" spans="7:7" x14ac:dyDescent="0.35">
      <c r="G14039" s="399"/>
    </row>
    <row r="14040" spans="7:7" x14ac:dyDescent="0.35">
      <c r="G14040" s="399"/>
    </row>
    <row r="14041" spans="7:7" x14ac:dyDescent="0.35">
      <c r="G14041" s="399"/>
    </row>
    <row r="14042" spans="7:7" x14ac:dyDescent="0.35">
      <c r="G14042" s="399"/>
    </row>
    <row r="14043" spans="7:7" x14ac:dyDescent="0.35">
      <c r="G14043" s="399"/>
    </row>
    <row r="14044" spans="7:7" x14ac:dyDescent="0.35">
      <c r="G14044" s="399"/>
    </row>
    <row r="14045" spans="7:7" x14ac:dyDescent="0.35">
      <c r="G14045" s="399"/>
    </row>
    <row r="14046" spans="7:7" x14ac:dyDescent="0.35">
      <c r="G14046" s="399"/>
    </row>
    <row r="14047" spans="7:7" x14ac:dyDescent="0.35">
      <c r="G14047" s="399"/>
    </row>
    <row r="14048" spans="7:7" x14ac:dyDescent="0.35">
      <c r="G14048" s="399"/>
    </row>
    <row r="14049" spans="7:7" x14ac:dyDescent="0.35">
      <c r="G14049" s="399"/>
    </row>
    <row r="14050" spans="7:7" x14ac:dyDescent="0.35">
      <c r="G14050" s="399"/>
    </row>
    <row r="14051" spans="7:7" x14ac:dyDescent="0.35">
      <c r="G14051" s="399"/>
    </row>
    <row r="14052" spans="7:7" x14ac:dyDescent="0.35">
      <c r="G14052" s="399"/>
    </row>
    <row r="14053" spans="7:7" x14ac:dyDescent="0.35">
      <c r="G14053" s="399"/>
    </row>
    <row r="14054" spans="7:7" x14ac:dyDescent="0.35">
      <c r="G14054" s="399"/>
    </row>
    <row r="14055" spans="7:7" x14ac:dyDescent="0.35">
      <c r="G14055" s="399"/>
    </row>
    <row r="14056" spans="7:7" x14ac:dyDescent="0.35">
      <c r="G14056" s="399"/>
    </row>
    <row r="14057" spans="7:7" x14ac:dyDescent="0.35">
      <c r="G14057" s="399"/>
    </row>
    <row r="14058" spans="7:7" x14ac:dyDescent="0.35">
      <c r="G14058" s="399"/>
    </row>
    <row r="14059" spans="7:7" x14ac:dyDescent="0.35">
      <c r="G14059" s="399"/>
    </row>
    <row r="14060" spans="7:7" x14ac:dyDescent="0.35">
      <c r="G14060" s="399"/>
    </row>
    <row r="14061" spans="7:7" x14ac:dyDescent="0.35">
      <c r="G14061" s="399"/>
    </row>
    <row r="14062" spans="7:7" x14ac:dyDescent="0.35">
      <c r="G14062" s="399"/>
    </row>
    <row r="14063" spans="7:7" x14ac:dyDescent="0.35">
      <c r="G14063" s="399"/>
    </row>
    <row r="14064" spans="7:7" x14ac:dyDescent="0.35">
      <c r="G14064" s="399"/>
    </row>
    <row r="14065" spans="7:7" x14ac:dyDescent="0.35">
      <c r="G14065" s="399"/>
    </row>
    <row r="14066" spans="7:7" x14ac:dyDescent="0.35">
      <c r="G14066" s="399"/>
    </row>
    <row r="14067" spans="7:7" x14ac:dyDescent="0.35">
      <c r="G14067" s="399"/>
    </row>
    <row r="14068" spans="7:7" x14ac:dyDescent="0.35">
      <c r="G14068" s="399"/>
    </row>
    <row r="14069" spans="7:7" x14ac:dyDescent="0.35">
      <c r="G14069" s="399"/>
    </row>
    <row r="14070" spans="7:7" x14ac:dyDescent="0.35">
      <c r="G14070" s="399"/>
    </row>
    <row r="14071" spans="7:7" x14ac:dyDescent="0.35">
      <c r="G14071" s="399"/>
    </row>
    <row r="14072" spans="7:7" x14ac:dyDescent="0.35">
      <c r="G14072" s="399"/>
    </row>
    <row r="14073" spans="7:7" x14ac:dyDescent="0.35">
      <c r="G14073" s="399"/>
    </row>
    <row r="14074" spans="7:7" x14ac:dyDescent="0.35">
      <c r="G14074" s="399"/>
    </row>
    <row r="14075" spans="7:7" x14ac:dyDescent="0.35">
      <c r="G14075" s="399"/>
    </row>
    <row r="14076" spans="7:7" x14ac:dyDescent="0.35">
      <c r="G14076" s="399"/>
    </row>
    <row r="14077" spans="7:7" x14ac:dyDescent="0.35">
      <c r="G14077" s="399"/>
    </row>
    <row r="14078" spans="7:7" x14ac:dyDescent="0.35">
      <c r="G14078" s="399"/>
    </row>
    <row r="14079" spans="7:7" x14ac:dyDescent="0.35">
      <c r="G14079" s="399"/>
    </row>
    <row r="14080" spans="7:7" x14ac:dyDescent="0.35">
      <c r="G14080" s="399"/>
    </row>
    <row r="14081" spans="7:7" x14ac:dyDescent="0.35">
      <c r="G14081" s="399"/>
    </row>
    <row r="14082" spans="7:7" x14ac:dyDescent="0.35">
      <c r="G14082" s="399"/>
    </row>
    <row r="14083" spans="7:7" x14ac:dyDescent="0.35">
      <c r="G14083" s="399"/>
    </row>
    <row r="14084" spans="7:7" x14ac:dyDescent="0.35">
      <c r="G14084" s="399"/>
    </row>
    <row r="14085" spans="7:7" x14ac:dyDescent="0.35">
      <c r="G14085" s="399"/>
    </row>
    <row r="14086" spans="7:7" x14ac:dyDescent="0.35">
      <c r="G14086" s="399"/>
    </row>
    <row r="14087" spans="7:7" x14ac:dyDescent="0.35">
      <c r="G14087" s="399"/>
    </row>
    <row r="14088" spans="7:7" x14ac:dyDescent="0.35">
      <c r="G14088" s="399"/>
    </row>
    <row r="14089" spans="7:7" x14ac:dyDescent="0.35">
      <c r="G14089" s="399"/>
    </row>
    <row r="14090" spans="7:7" x14ac:dyDescent="0.35">
      <c r="G14090" s="399"/>
    </row>
    <row r="14091" spans="7:7" x14ac:dyDescent="0.35">
      <c r="G14091" s="399"/>
    </row>
    <row r="14092" spans="7:7" x14ac:dyDescent="0.35">
      <c r="G14092" s="399"/>
    </row>
    <row r="14093" spans="7:7" x14ac:dyDescent="0.35">
      <c r="G14093" s="399"/>
    </row>
    <row r="14094" spans="7:7" x14ac:dyDescent="0.35">
      <c r="G14094" s="399"/>
    </row>
    <row r="14095" spans="7:7" x14ac:dyDescent="0.35">
      <c r="G14095" s="399"/>
    </row>
    <row r="14096" spans="7:7" x14ac:dyDescent="0.35">
      <c r="G14096" s="399"/>
    </row>
    <row r="14097" spans="7:7" x14ac:dyDescent="0.35">
      <c r="G14097" s="399"/>
    </row>
    <row r="14098" spans="7:7" x14ac:dyDescent="0.35">
      <c r="G14098" s="399"/>
    </row>
    <row r="14099" spans="7:7" x14ac:dyDescent="0.35">
      <c r="G14099" s="399"/>
    </row>
    <row r="14100" spans="7:7" x14ac:dyDescent="0.35">
      <c r="G14100" s="399"/>
    </row>
    <row r="14101" spans="7:7" x14ac:dyDescent="0.35">
      <c r="G14101" s="399"/>
    </row>
    <row r="14102" spans="7:7" x14ac:dyDescent="0.35">
      <c r="G14102" s="399"/>
    </row>
    <row r="14103" spans="7:7" x14ac:dyDescent="0.35">
      <c r="G14103" s="399"/>
    </row>
    <row r="14104" spans="7:7" x14ac:dyDescent="0.35">
      <c r="G14104" s="399"/>
    </row>
    <row r="14105" spans="7:7" x14ac:dyDescent="0.35">
      <c r="G14105" s="399"/>
    </row>
    <row r="14106" spans="7:7" x14ac:dyDescent="0.35">
      <c r="G14106" s="399"/>
    </row>
    <row r="14107" spans="7:7" x14ac:dyDescent="0.35">
      <c r="G14107" s="399"/>
    </row>
    <row r="14108" spans="7:7" x14ac:dyDescent="0.35">
      <c r="G14108" s="399"/>
    </row>
    <row r="14109" spans="7:7" x14ac:dyDescent="0.35">
      <c r="G14109" s="399"/>
    </row>
    <row r="14110" spans="7:7" x14ac:dyDescent="0.35">
      <c r="G14110" s="399"/>
    </row>
    <row r="14111" spans="7:7" x14ac:dyDescent="0.35">
      <c r="G14111" s="399"/>
    </row>
    <row r="14112" spans="7:7" x14ac:dyDescent="0.35">
      <c r="G14112" s="399"/>
    </row>
    <row r="14113" spans="7:7" x14ac:dyDescent="0.35">
      <c r="G14113" s="399"/>
    </row>
    <row r="14114" spans="7:7" x14ac:dyDescent="0.35">
      <c r="G14114" s="399"/>
    </row>
    <row r="14115" spans="7:7" x14ac:dyDescent="0.35">
      <c r="G14115" s="399"/>
    </row>
    <row r="14116" spans="7:7" x14ac:dyDescent="0.35">
      <c r="G14116" s="399"/>
    </row>
    <row r="14117" spans="7:7" x14ac:dyDescent="0.35">
      <c r="G14117" s="399"/>
    </row>
    <row r="14118" spans="7:7" x14ac:dyDescent="0.35">
      <c r="G14118" s="399"/>
    </row>
    <row r="14119" spans="7:7" x14ac:dyDescent="0.35">
      <c r="G14119" s="399"/>
    </row>
    <row r="14120" spans="7:7" x14ac:dyDescent="0.35">
      <c r="G14120" s="399"/>
    </row>
    <row r="14121" spans="7:7" x14ac:dyDescent="0.35">
      <c r="G14121" s="399"/>
    </row>
    <row r="14122" spans="7:7" x14ac:dyDescent="0.35">
      <c r="G14122" s="399"/>
    </row>
    <row r="14123" spans="7:7" x14ac:dyDescent="0.35">
      <c r="G14123" s="399"/>
    </row>
    <row r="14124" spans="7:7" x14ac:dyDescent="0.35">
      <c r="G14124" s="399"/>
    </row>
    <row r="14125" spans="7:7" x14ac:dyDescent="0.35">
      <c r="G14125" s="399"/>
    </row>
    <row r="14126" spans="7:7" x14ac:dyDescent="0.35">
      <c r="G14126" s="399"/>
    </row>
    <row r="14127" spans="7:7" x14ac:dyDescent="0.35">
      <c r="G14127" s="399"/>
    </row>
    <row r="14128" spans="7:7" x14ac:dyDescent="0.35">
      <c r="G14128" s="399"/>
    </row>
    <row r="14129" spans="7:7" x14ac:dyDescent="0.35">
      <c r="G14129" s="399"/>
    </row>
    <row r="14130" spans="7:7" x14ac:dyDescent="0.35">
      <c r="G14130" s="399"/>
    </row>
    <row r="14131" spans="7:7" x14ac:dyDescent="0.35">
      <c r="G14131" s="399"/>
    </row>
    <row r="14132" spans="7:7" x14ac:dyDescent="0.35">
      <c r="G14132" s="399"/>
    </row>
    <row r="14133" spans="7:7" x14ac:dyDescent="0.35">
      <c r="G14133" s="399"/>
    </row>
    <row r="14134" spans="7:7" x14ac:dyDescent="0.35">
      <c r="G14134" s="399"/>
    </row>
    <row r="14135" spans="7:7" x14ac:dyDescent="0.35">
      <c r="G14135" s="399"/>
    </row>
    <row r="14136" spans="7:7" x14ac:dyDescent="0.35">
      <c r="G14136" s="399"/>
    </row>
    <row r="14137" spans="7:7" x14ac:dyDescent="0.35">
      <c r="G14137" s="399"/>
    </row>
    <row r="14138" spans="7:7" x14ac:dyDescent="0.35">
      <c r="G14138" s="399"/>
    </row>
    <row r="14139" spans="7:7" x14ac:dyDescent="0.35">
      <c r="G14139" s="399"/>
    </row>
    <row r="14140" spans="7:7" x14ac:dyDescent="0.35">
      <c r="G14140" s="399"/>
    </row>
    <row r="14141" spans="7:7" x14ac:dyDescent="0.35">
      <c r="G14141" s="399"/>
    </row>
    <row r="14142" spans="7:7" x14ac:dyDescent="0.35">
      <c r="G14142" s="399"/>
    </row>
    <row r="14143" spans="7:7" x14ac:dyDescent="0.35">
      <c r="G14143" s="399"/>
    </row>
    <row r="14144" spans="7:7" x14ac:dyDescent="0.35">
      <c r="G14144" s="399"/>
    </row>
    <row r="14145" spans="7:7" x14ac:dyDescent="0.35">
      <c r="G14145" s="399"/>
    </row>
    <row r="14146" spans="7:7" x14ac:dyDescent="0.35">
      <c r="G14146" s="399"/>
    </row>
    <row r="14147" spans="7:7" x14ac:dyDescent="0.35">
      <c r="G14147" s="399"/>
    </row>
    <row r="14148" spans="7:7" x14ac:dyDescent="0.35">
      <c r="G14148" s="399"/>
    </row>
    <row r="14149" spans="7:7" x14ac:dyDescent="0.35">
      <c r="G14149" s="399"/>
    </row>
    <row r="14150" spans="7:7" x14ac:dyDescent="0.35">
      <c r="G14150" s="399"/>
    </row>
    <row r="14151" spans="7:7" x14ac:dyDescent="0.35">
      <c r="G14151" s="399"/>
    </row>
    <row r="14152" spans="7:7" x14ac:dyDescent="0.35">
      <c r="G14152" s="399"/>
    </row>
    <row r="14153" spans="7:7" x14ac:dyDescent="0.35">
      <c r="G14153" s="399"/>
    </row>
    <row r="14154" spans="7:7" x14ac:dyDescent="0.35">
      <c r="G14154" s="399"/>
    </row>
    <row r="14155" spans="7:7" x14ac:dyDescent="0.35">
      <c r="G14155" s="399"/>
    </row>
    <row r="14156" spans="7:7" x14ac:dyDescent="0.35">
      <c r="G14156" s="399"/>
    </row>
    <row r="14157" spans="7:7" x14ac:dyDescent="0.35">
      <c r="G14157" s="399"/>
    </row>
    <row r="14158" spans="7:7" x14ac:dyDescent="0.35">
      <c r="G14158" s="399"/>
    </row>
    <row r="14159" spans="7:7" x14ac:dyDescent="0.35">
      <c r="G14159" s="399"/>
    </row>
    <row r="14160" spans="7:7" x14ac:dyDescent="0.35">
      <c r="G14160" s="399"/>
    </row>
    <row r="14161" spans="7:7" x14ac:dyDescent="0.35">
      <c r="G14161" s="399"/>
    </row>
    <row r="14162" spans="7:7" x14ac:dyDescent="0.35">
      <c r="G14162" s="399"/>
    </row>
    <row r="14163" spans="7:7" x14ac:dyDescent="0.35">
      <c r="G14163" s="399"/>
    </row>
    <row r="14164" spans="7:7" x14ac:dyDescent="0.35">
      <c r="G14164" s="399"/>
    </row>
    <row r="14165" spans="7:7" x14ac:dyDescent="0.35">
      <c r="G14165" s="399"/>
    </row>
    <row r="14166" spans="7:7" x14ac:dyDescent="0.35">
      <c r="G14166" s="399"/>
    </row>
    <row r="14167" spans="7:7" x14ac:dyDescent="0.35">
      <c r="G14167" s="399"/>
    </row>
    <row r="14168" spans="7:7" x14ac:dyDescent="0.35">
      <c r="G14168" s="399"/>
    </row>
    <row r="14169" spans="7:7" x14ac:dyDescent="0.35">
      <c r="G14169" s="399"/>
    </row>
    <row r="14170" spans="7:7" x14ac:dyDescent="0.35">
      <c r="G14170" s="399"/>
    </row>
    <row r="14171" spans="7:7" x14ac:dyDescent="0.35">
      <c r="G14171" s="399"/>
    </row>
    <row r="14172" spans="7:7" x14ac:dyDescent="0.35">
      <c r="G14172" s="399"/>
    </row>
    <row r="14173" spans="7:7" x14ac:dyDescent="0.35">
      <c r="G14173" s="399"/>
    </row>
    <row r="14174" spans="7:7" x14ac:dyDescent="0.35">
      <c r="G14174" s="399"/>
    </row>
    <row r="14175" spans="7:7" x14ac:dyDescent="0.35">
      <c r="G14175" s="399"/>
    </row>
    <row r="14176" spans="7:7" x14ac:dyDescent="0.35">
      <c r="G14176" s="399"/>
    </row>
    <row r="14177" spans="7:7" x14ac:dyDescent="0.35">
      <c r="G14177" s="399"/>
    </row>
    <row r="14178" spans="7:7" x14ac:dyDescent="0.35">
      <c r="G14178" s="399"/>
    </row>
    <row r="14179" spans="7:7" x14ac:dyDescent="0.35">
      <c r="G14179" s="399"/>
    </row>
    <row r="14180" spans="7:7" x14ac:dyDescent="0.35">
      <c r="G14180" s="399"/>
    </row>
    <row r="14181" spans="7:7" x14ac:dyDescent="0.35">
      <c r="G14181" s="399"/>
    </row>
    <row r="14182" spans="7:7" x14ac:dyDescent="0.35">
      <c r="G14182" s="399"/>
    </row>
    <row r="14183" spans="7:7" x14ac:dyDescent="0.35">
      <c r="G14183" s="399"/>
    </row>
    <row r="14184" spans="7:7" x14ac:dyDescent="0.35">
      <c r="G14184" s="399"/>
    </row>
    <row r="14185" spans="7:7" x14ac:dyDescent="0.35">
      <c r="G14185" s="399"/>
    </row>
    <row r="14186" spans="7:7" x14ac:dyDescent="0.35">
      <c r="G14186" s="399"/>
    </row>
    <row r="14187" spans="7:7" x14ac:dyDescent="0.35">
      <c r="G14187" s="399"/>
    </row>
    <row r="14188" spans="7:7" x14ac:dyDescent="0.35">
      <c r="G14188" s="399"/>
    </row>
    <row r="14189" spans="7:7" x14ac:dyDescent="0.35">
      <c r="G14189" s="399"/>
    </row>
    <row r="14190" spans="7:7" x14ac:dyDescent="0.35">
      <c r="G14190" s="399"/>
    </row>
    <row r="14191" spans="7:7" x14ac:dyDescent="0.35">
      <c r="G14191" s="399"/>
    </row>
    <row r="14192" spans="7:7" x14ac:dyDescent="0.35">
      <c r="G14192" s="399"/>
    </row>
    <row r="14193" spans="7:7" x14ac:dyDescent="0.35">
      <c r="G14193" s="399"/>
    </row>
    <row r="14194" spans="7:7" x14ac:dyDescent="0.35">
      <c r="G14194" s="399"/>
    </row>
    <row r="14195" spans="7:7" x14ac:dyDescent="0.35">
      <c r="G14195" s="399"/>
    </row>
    <row r="14196" spans="7:7" x14ac:dyDescent="0.35">
      <c r="G14196" s="399"/>
    </row>
    <row r="14197" spans="7:7" x14ac:dyDescent="0.35">
      <c r="G14197" s="399"/>
    </row>
    <row r="14198" spans="7:7" x14ac:dyDescent="0.35">
      <c r="G14198" s="399"/>
    </row>
    <row r="14199" spans="7:7" x14ac:dyDescent="0.35">
      <c r="G14199" s="399"/>
    </row>
    <row r="14200" spans="7:7" x14ac:dyDescent="0.35">
      <c r="G14200" s="399"/>
    </row>
    <row r="14201" spans="7:7" x14ac:dyDescent="0.35">
      <c r="G14201" s="399"/>
    </row>
    <row r="14202" spans="7:7" x14ac:dyDescent="0.35">
      <c r="G14202" s="399"/>
    </row>
    <row r="14203" spans="7:7" x14ac:dyDescent="0.35">
      <c r="G14203" s="399"/>
    </row>
    <row r="14204" spans="7:7" x14ac:dyDescent="0.35">
      <c r="G14204" s="399"/>
    </row>
    <row r="14205" spans="7:7" x14ac:dyDescent="0.35">
      <c r="G14205" s="399"/>
    </row>
    <row r="14206" spans="7:7" x14ac:dyDescent="0.35">
      <c r="G14206" s="399"/>
    </row>
    <row r="14207" spans="7:7" x14ac:dyDescent="0.35">
      <c r="G14207" s="399"/>
    </row>
    <row r="14208" spans="7:7" x14ac:dyDescent="0.35">
      <c r="G14208" s="399"/>
    </row>
    <row r="14209" spans="7:7" x14ac:dyDescent="0.35">
      <c r="G14209" s="399"/>
    </row>
    <row r="14210" spans="7:7" x14ac:dyDescent="0.35">
      <c r="G14210" s="399"/>
    </row>
    <row r="14211" spans="7:7" x14ac:dyDescent="0.35">
      <c r="G14211" s="399"/>
    </row>
    <row r="14212" spans="7:7" x14ac:dyDescent="0.35">
      <c r="G14212" s="399"/>
    </row>
    <row r="14213" spans="7:7" x14ac:dyDescent="0.35">
      <c r="G14213" s="399"/>
    </row>
    <row r="14214" spans="7:7" x14ac:dyDescent="0.35">
      <c r="G14214" s="399"/>
    </row>
    <row r="14215" spans="7:7" x14ac:dyDescent="0.35">
      <c r="G14215" s="399"/>
    </row>
    <row r="14216" spans="7:7" x14ac:dyDescent="0.35">
      <c r="G14216" s="399"/>
    </row>
    <row r="14217" spans="7:7" x14ac:dyDescent="0.35">
      <c r="G14217" s="399"/>
    </row>
    <row r="14218" spans="7:7" x14ac:dyDescent="0.35">
      <c r="G14218" s="399"/>
    </row>
    <row r="14219" spans="7:7" x14ac:dyDescent="0.35">
      <c r="G14219" s="399"/>
    </row>
    <row r="14220" spans="7:7" x14ac:dyDescent="0.35">
      <c r="G14220" s="399"/>
    </row>
    <row r="14221" spans="7:7" x14ac:dyDescent="0.35">
      <c r="G14221" s="399"/>
    </row>
    <row r="14222" spans="7:7" x14ac:dyDescent="0.35">
      <c r="G14222" s="399"/>
    </row>
    <row r="14223" spans="7:7" x14ac:dyDescent="0.35">
      <c r="G14223" s="399"/>
    </row>
    <row r="14224" spans="7:7" x14ac:dyDescent="0.35">
      <c r="G14224" s="399"/>
    </row>
    <row r="14225" spans="7:7" x14ac:dyDescent="0.35">
      <c r="G14225" s="399"/>
    </row>
    <row r="14226" spans="7:7" x14ac:dyDescent="0.35">
      <c r="G14226" s="399"/>
    </row>
    <row r="14227" spans="7:7" x14ac:dyDescent="0.35">
      <c r="G14227" s="399"/>
    </row>
    <row r="14228" spans="7:7" x14ac:dyDescent="0.35">
      <c r="G14228" s="399"/>
    </row>
    <row r="14229" spans="7:7" x14ac:dyDescent="0.35">
      <c r="G14229" s="399"/>
    </row>
    <row r="14230" spans="7:7" x14ac:dyDescent="0.35">
      <c r="G14230" s="399"/>
    </row>
    <row r="14231" spans="7:7" x14ac:dyDescent="0.35">
      <c r="G14231" s="399"/>
    </row>
    <row r="14232" spans="7:7" x14ac:dyDescent="0.35">
      <c r="G14232" s="399"/>
    </row>
    <row r="14233" spans="7:7" x14ac:dyDescent="0.35">
      <c r="G14233" s="399"/>
    </row>
    <row r="14234" spans="7:7" x14ac:dyDescent="0.35">
      <c r="G14234" s="399"/>
    </row>
    <row r="14235" spans="7:7" x14ac:dyDescent="0.35">
      <c r="G14235" s="399"/>
    </row>
    <row r="14236" spans="7:7" x14ac:dyDescent="0.35">
      <c r="G14236" s="399"/>
    </row>
    <row r="14237" spans="7:7" x14ac:dyDescent="0.35">
      <c r="G14237" s="399"/>
    </row>
    <row r="14238" spans="7:7" x14ac:dyDescent="0.35">
      <c r="G14238" s="399"/>
    </row>
    <row r="14239" spans="7:7" x14ac:dyDescent="0.35">
      <c r="G14239" s="399"/>
    </row>
    <row r="14240" spans="7:7" x14ac:dyDescent="0.35">
      <c r="G14240" s="399"/>
    </row>
    <row r="14241" spans="7:7" x14ac:dyDescent="0.35">
      <c r="G14241" s="399"/>
    </row>
    <row r="14242" spans="7:7" x14ac:dyDescent="0.35">
      <c r="G14242" s="399"/>
    </row>
    <row r="14243" spans="7:7" x14ac:dyDescent="0.35">
      <c r="G14243" s="399"/>
    </row>
    <row r="14244" spans="7:7" x14ac:dyDescent="0.35">
      <c r="G14244" s="399"/>
    </row>
    <row r="14245" spans="7:7" x14ac:dyDescent="0.35">
      <c r="G14245" s="399"/>
    </row>
    <row r="14246" spans="7:7" x14ac:dyDescent="0.35">
      <c r="G14246" s="399"/>
    </row>
    <row r="14247" spans="7:7" x14ac:dyDescent="0.35">
      <c r="G14247" s="399"/>
    </row>
    <row r="14248" spans="7:7" x14ac:dyDescent="0.35">
      <c r="G14248" s="399"/>
    </row>
    <row r="14249" spans="7:7" x14ac:dyDescent="0.35">
      <c r="G14249" s="399"/>
    </row>
    <row r="14250" spans="7:7" x14ac:dyDescent="0.35">
      <c r="G14250" s="399"/>
    </row>
    <row r="14251" spans="7:7" x14ac:dyDescent="0.35">
      <c r="G14251" s="399"/>
    </row>
    <row r="14252" spans="7:7" x14ac:dyDescent="0.35">
      <c r="G14252" s="399"/>
    </row>
    <row r="14253" spans="7:7" x14ac:dyDescent="0.35">
      <c r="G14253" s="399"/>
    </row>
    <row r="14254" spans="7:7" x14ac:dyDescent="0.35">
      <c r="G14254" s="399"/>
    </row>
    <row r="14255" spans="7:7" x14ac:dyDescent="0.35">
      <c r="G14255" s="399"/>
    </row>
    <row r="14256" spans="7:7" x14ac:dyDescent="0.35">
      <c r="G14256" s="399"/>
    </row>
    <row r="14257" spans="7:7" x14ac:dyDescent="0.35">
      <c r="G14257" s="399"/>
    </row>
    <row r="14258" spans="7:7" x14ac:dyDescent="0.35">
      <c r="G14258" s="399"/>
    </row>
    <row r="14259" spans="7:7" x14ac:dyDescent="0.35">
      <c r="G14259" s="399"/>
    </row>
    <row r="14260" spans="7:7" x14ac:dyDescent="0.35">
      <c r="G14260" s="399"/>
    </row>
    <row r="14261" spans="7:7" x14ac:dyDescent="0.35">
      <c r="G14261" s="399"/>
    </row>
    <row r="14262" spans="7:7" x14ac:dyDescent="0.35">
      <c r="G14262" s="399"/>
    </row>
    <row r="14263" spans="7:7" x14ac:dyDescent="0.35">
      <c r="G14263" s="399"/>
    </row>
    <row r="14264" spans="7:7" x14ac:dyDescent="0.35">
      <c r="G14264" s="399"/>
    </row>
    <row r="14265" spans="7:7" x14ac:dyDescent="0.35">
      <c r="G14265" s="399"/>
    </row>
    <row r="14266" spans="7:7" x14ac:dyDescent="0.35">
      <c r="G14266" s="399"/>
    </row>
    <row r="14267" spans="7:7" x14ac:dyDescent="0.35">
      <c r="G14267" s="399"/>
    </row>
    <row r="14268" spans="7:7" x14ac:dyDescent="0.35">
      <c r="G14268" s="399"/>
    </row>
    <row r="14269" spans="7:7" x14ac:dyDescent="0.35">
      <c r="G14269" s="399"/>
    </row>
    <row r="14270" spans="7:7" x14ac:dyDescent="0.35">
      <c r="G14270" s="399"/>
    </row>
    <row r="14271" spans="7:7" x14ac:dyDescent="0.35">
      <c r="G14271" s="399"/>
    </row>
    <row r="14272" spans="7:7" x14ac:dyDescent="0.35">
      <c r="G14272" s="399"/>
    </row>
    <row r="14273" spans="7:7" x14ac:dyDescent="0.35">
      <c r="G14273" s="399"/>
    </row>
    <row r="14274" spans="7:7" x14ac:dyDescent="0.35">
      <c r="G14274" s="399"/>
    </row>
    <row r="14275" spans="7:7" x14ac:dyDescent="0.35">
      <c r="G14275" s="399"/>
    </row>
    <row r="14276" spans="7:7" x14ac:dyDescent="0.35">
      <c r="G14276" s="399"/>
    </row>
    <row r="14277" spans="7:7" x14ac:dyDescent="0.35">
      <c r="G14277" s="399"/>
    </row>
    <row r="14278" spans="7:7" x14ac:dyDescent="0.35">
      <c r="G14278" s="399"/>
    </row>
    <row r="14279" spans="7:7" x14ac:dyDescent="0.35">
      <c r="G14279" s="399"/>
    </row>
    <row r="14280" spans="7:7" x14ac:dyDescent="0.35">
      <c r="G14280" s="399"/>
    </row>
    <row r="14281" spans="7:7" x14ac:dyDescent="0.35">
      <c r="G14281" s="399"/>
    </row>
    <row r="14282" spans="7:7" x14ac:dyDescent="0.35">
      <c r="G14282" s="399"/>
    </row>
    <row r="14283" spans="7:7" x14ac:dyDescent="0.35">
      <c r="G14283" s="399"/>
    </row>
    <row r="14284" spans="7:7" x14ac:dyDescent="0.35">
      <c r="G14284" s="399"/>
    </row>
    <row r="14285" spans="7:7" x14ac:dyDescent="0.35">
      <c r="G14285" s="399"/>
    </row>
    <row r="14286" spans="7:7" x14ac:dyDescent="0.35">
      <c r="G14286" s="399"/>
    </row>
    <row r="14287" spans="7:7" x14ac:dyDescent="0.35">
      <c r="G14287" s="399"/>
    </row>
    <row r="14288" spans="7:7" x14ac:dyDescent="0.35">
      <c r="G14288" s="399"/>
    </row>
    <row r="14289" spans="7:7" x14ac:dyDescent="0.35">
      <c r="G14289" s="399"/>
    </row>
    <row r="14290" spans="7:7" x14ac:dyDescent="0.35">
      <c r="G14290" s="399"/>
    </row>
    <row r="14291" spans="7:7" x14ac:dyDescent="0.35">
      <c r="G14291" s="399"/>
    </row>
    <row r="14292" spans="7:7" x14ac:dyDescent="0.35">
      <c r="G14292" s="399"/>
    </row>
    <row r="14293" spans="7:7" x14ac:dyDescent="0.35">
      <c r="G14293" s="399"/>
    </row>
    <row r="14294" spans="7:7" x14ac:dyDescent="0.35">
      <c r="G14294" s="399"/>
    </row>
    <row r="14295" spans="7:7" x14ac:dyDescent="0.35">
      <c r="G14295" s="399"/>
    </row>
    <row r="14296" spans="7:7" x14ac:dyDescent="0.35">
      <c r="G14296" s="399"/>
    </row>
    <row r="14297" spans="7:7" x14ac:dyDescent="0.35">
      <c r="G14297" s="399"/>
    </row>
    <row r="14298" spans="7:7" x14ac:dyDescent="0.35">
      <c r="G14298" s="399"/>
    </row>
    <row r="14299" spans="7:7" x14ac:dyDescent="0.35">
      <c r="G14299" s="399"/>
    </row>
    <row r="14300" spans="7:7" x14ac:dyDescent="0.35">
      <c r="G14300" s="399"/>
    </row>
    <row r="14301" spans="7:7" x14ac:dyDescent="0.35">
      <c r="G14301" s="399"/>
    </row>
    <row r="14302" spans="7:7" x14ac:dyDescent="0.35">
      <c r="G14302" s="399"/>
    </row>
    <row r="14303" spans="7:7" x14ac:dyDescent="0.35">
      <c r="G14303" s="399"/>
    </row>
    <row r="14304" spans="7:7" x14ac:dyDescent="0.35">
      <c r="G14304" s="399"/>
    </row>
    <row r="14305" spans="7:7" x14ac:dyDescent="0.35">
      <c r="G14305" s="399"/>
    </row>
    <row r="14306" spans="7:7" x14ac:dyDescent="0.35">
      <c r="G14306" s="399"/>
    </row>
    <row r="14307" spans="7:7" x14ac:dyDescent="0.35">
      <c r="G14307" s="399"/>
    </row>
    <row r="14308" spans="7:7" x14ac:dyDescent="0.35">
      <c r="G14308" s="399"/>
    </row>
    <row r="14309" spans="7:7" x14ac:dyDescent="0.35">
      <c r="G14309" s="399"/>
    </row>
    <row r="14310" spans="7:7" x14ac:dyDescent="0.35">
      <c r="G14310" s="399"/>
    </row>
    <row r="14311" spans="7:7" x14ac:dyDescent="0.35">
      <c r="G14311" s="399"/>
    </row>
    <row r="14312" spans="7:7" x14ac:dyDescent="0.35">
      <c r="G14312" s="399"/>
    </row>
    <row r="14313" spans="7:7" x14ac:dyDescent="0.35">
      <c r="G14313" s="399"/>
    </row>
    <row r="14314" spans="7:7" x14ac:dyDescent="0.35">
      <c r="G14314" s="399"/>
    </row>
    <row r="14315" spans="7:7" x14ac:dyDescent="0.35">
      <c r="G14315" s="399"/>
    </row>
    <row r="14316" spans="7:7" x14ac:dyDescent="0.35">
      <c r="G14316" s="399"/>
    </row>
    <row r="14317" spans="7:7" x14ac:dyDescent="0.35">
      <c r="G14317" s="399"/>
    </row>
    <row r="14318" spans="7:7" x14ac:dyDescent="0.35">
      <c r="G14318" s="399"/>
    </row>
    <row r="14319" spans="7:7" x14ac:dyDescent="0.35">
      <c r="G14319" s="399"/>
    </row>
    <row r="14320" spans="7:7" x14ac:dyDescent="0.35">
      <c r="G14320" s="399"/>
    </row>
    <row r="14321" spans="7:7" x14ac:dyDescent="0.35">
      <c r="G14321" s="399"/>
    </row>
    <row r="14322" spans="7:7" x14ac:dyDescent="0.35">
      <c r="G14322" s="399"/>
    </row>
    <row r="14323" spans="7:7" x14ac:dyDescent="0.35">
      <c r="G14323" s="399"/>
    </row>
    <row r="14324" spans="7:7" x14ac:dyDescent="0.35">
      <c r="G14324" s="399"/>
    </row>
    <row r="14325" spans="7:7" x14ac:dyDescent="0.35">
      <c r="G14325" s="399"/>
    </row>
    <row r="14326" spans="7:7" x14ac:dyDescent="0.35">
      <c r="G14326" s="399"/>
    </row>
    <row r="14327" spans="7:7" x14ac:dyDescent="0.35">
      <c r="G14327" s="399"/>
    </row>
    <row r="14328" spans="7:7" x14ac:dyDescent="0.35">
      <c r="G14328" s="399"/>
    </row>
    <row r="14329" spans="7:7" x14ac:dyDescent="0.35">
      <c r="G14329" s="399"/>
    </row>
    <row r="14330" spans="7:7" x14ac:dyDescent="0.35">
      <c r="G14330" s="399"/>
    </row>
    <row r="14331" spans="7:7" x14ac:dyDescent="0.35">
      <c r="G14331" s="399"/>
    </row>
    <row r="14332" spans="7:7" x14ac:dyDescent="0.35">
      <c r="G14332" s="399"/>
    </row>
    <row r="14333" spans="7:7" x14ac:dyDescent="0.35">
      <c r="G14333" s="399"/>
    </row>
    <row r="14334" spans="7:7" x14ac:dyDescent="0.35">
      <c r="G14334" s="399"/>
    </row>
    <row r="14335" spans="7:7" x14ac:dyDescent="0.35">
      <c r="G14335" s="399"/>
    </row>
    <row r="14336" spans="7:7" x14ac:dyDescent="0.35">
      <c r="G14336" s="399"/>
    </row>
    <row r="14337" spans="7:7" x14ac:dyDescent="0.35">
      <c r="G14337" s="399"/>
    </row>
    <row r="14338" spans="7:7" x14ac:dyDescent="0.35">
      <c r="G14338" s="399"/>
    </row>
    <row r="14339" spans="7:7" x14ac:dyDescent="0.35">
      <c r="G14339" s="399"/>
    </row>
    <row r="14340" spans="7:7" x14ac:dyDescent="0.35">
      <c r="G14340" s="399"/>
    </row>
    <row r="14341" spans="7:7" x14ac:dyDescent="0.35">
      <c r="G14341" s="399"/>
    </row>
    <row r="14342" spans="7:7" x14ac:dyDescent="0.35">
      <c r="G14342" s="399"/>
    </row>
    <row r="14343" spans="7:7" x14ac:dyDescent="0.35">
      <c r="G14343" s="399"/>
    </row>
    <row r="14344" spans="7:7" x14ac:dyDescent="0.35">
      <c r="G14344" s="399"/>
    </row>
    <row r="14345" spans="7:7" x14ac:dyDescent="0.35">
      <c r="G14345" s="399"/>
    </row>
    <row r="14346" spans="7:7" x14ac:dyDescent="0.35">
      <c r="G14346" s="399"/>
    </row>
    <row r="14347" spans="7:7" x14ac:dyDescent="0.35">
      <c r="G14347" s="399"/>
    </row>
    <row r="14348" spans="7:7" x14ac:dyDescent="0.35">
      <c r="G14348" s="399"/>
    </row>
    <row r="14349" spans="7:7" x14ac:dyDescent="0.35">
      <c r="G14349" s="399"/>
    </row>
    <row r="14350" spans="7:7" x14ac:dyDescent="0.35">
      <c r="G14350" s="399"/>
    </row>
    <row r="14351" spans="7:7" x14ac:dyDescent="0.35">
      <c r="G14351" s="399"/>
    </row>
    <row r="14352" spans="7:7" x14ac:dyDescent="0.35">
      <c r="G14352" s="399"/>
    </row>
    <row r="14353" spans="7:7" x14ac:dyDescent="0.35">
      <c r="G14353" s="399"/>
    </row>
    <row r="14354" spans="7:7" x14ac:dyDescent="0.35">
      <c r="G14354" s="399"/>
    </row>
    <row r="14355" spans="7:7" x14ac:dyDescent="0.35">
      <c r="G14355" s="399"/>
    </row>
    <row r="14356" spans="7:7" x14ac:dyDescent="0.35">
      <c r="G14356" s="399"/>
    </row>
    <row r="14357" spans="7:7" x14ac:dyDescent="0.35">
      <c r="G14357" s="399"/>
    </row>
    <row r="14358" spans="7:7" x14ac:dyDescent="0.35">
      <c r="G14358" s="399"/>
    </row>
    <row r="14359" spans="7:7" x14ac:dyDescent="0.35">
      <c r="G14359" s="399"/>
    </row>
    <row r="14360" spans="7:7" x14ac:dyDescent="0.35">
      <c r="G14360" s="399"/>
    </row>
    <row r="14361" spans="7:7" x14ac:dyDescent="0.35">
      <c r="G14361" s="399"/>
    </row>
    <row r="14362" spans="7:7" x14ac:dyDescent="0.35">
      <c r="G14362" s="399"/>
    </row>
    <row r="14363" spans="7:7" x14ac:dyDescent="0.35">
      <c r="G14363" s="399"/>
    </row>
    <row r="14364" spans="7:7" x14ac:dyDescent="0.35">
      <c r="G14364" s="399"/>
    </row>
    <row r="14365" spans="7:7" x14ac:dyDescent="0.35">
      <c r="G14365" s="399"/>
    </row>
    <row r="14366" spans="7:7" x14ac:dyDescent="0.35">
      <c r="G14366" s="399"/>
    </row>
    <row r="14367" spans="7:7" x14ac:dyDescent="0.35">
      <c r="G14367" s="399"/>
    </row>
    <row r="14368" spans="7:7" x14ac:dyDescent="0.35">
      <c r="G14368" s="399"/>
    </row>
    <row r="14369" spans="7:7" x14ac:dyDescent="0.35">
      <c r="G14369" s="399"/>
    </row>
    <row r="14370" spans="7:7" x14ac:dyDescent="0.35">
      <c r="G14370" s="399"/>
    </row>
    <row r="14371" spans="7:7" x14ac:dyDescent="0.35">
      <c r="G14371" s="399"/>
    </row>
    <row r="14372" spans="7:7" x14ac:dyDescent="0.35">
      <c r="G14372" s="399"/>
    </row>
    <row r="14373" spans="7:7" x14ac:dyDescent="0.35">
      <c r="G14373" s="399"/>
    </row>
    <row r="14374" spans="7:7" x14ac:dyDescent="0.35">
      <c r="G14374" s="399"/>
    </row>
    <row r="14375" spans="7:7" x14ac:dyDescent="0.35">
      <c r="G14375" s="399"/>
    </row>
    <row r="14376" spans="7:7" x14ac:dyDescent="0.35">
      <c r="G14376" s="399"/>
    </row>
    <row r="14377" spans="7:7" x14ac:dyDescent="0.35">
      <c r="G14377" s="399"/>
    </row>
    <row r="14378" spans="7:7" x14ac:dyDescent="0.35">
      <c r="G14378" s="399"/>
    </row>
    <row r="14379" spans="7:7" x14ac:dyDescent="0.35">
      <c r="G14379" s="399"/>
    </row>
    <row r="14380" spans="7:7" x14ac:dyDescent="0.35">
      <c r="G14380" s="399"/>
    </row>
    <row r="14381" spans="7:7" x14ac:dyDescent="0.35">
      <c r="G14381" s="399"/>
    </row>
    <row r="14382" spans="7:7" x14ac:dyDescent="0.35">
      <c r="G14382" s="399"/>
    </row>
    <row r="14383" spans="7:7" x14ac:dyDescent="0.35">
      <c r="G14383" s="399"/>
    </row>
    <row r="14384" spans="7:7" x14ac:dyDescent="0.35">
      <c r="G14384" s="399"/>
    </row>
    <row r="14385" spans="7:7" x14ac:dyDescent="0.35">
      <c r="G14385" s="399"/>
    </row>
    <row r="14386" spans="7:7" x14ac:dyDescent="0.35">
      <c r="G14386" s="399"/>
    </row>
    <row r="14387" spans="7:7" x14ac:dyDescent="0.35">
      <c r="G14387" s="399"/>
    </row>
    <row r="14388" spans="7:7" x14ac:dyDescent="0.35">
      <c r="G14388" s="399"/>
    </row>
    <row r="14389" spans="7:7" x14ac:dyDescent="0.35">
      <c r="G14389" s="399"/>
    </row>
    <row r="14390" spans="7:7" x14ac:dyDescent="0.35">
      <c r="G14390" s="399"/>
    </row>
    <row r="14391" spans="7:7" x14ac:dyDescent="0.35">
      <c r="G14391" s="399"/>
    </row>
    <row r="14392" spans="7:7" x14ac:dyDescent="0.35">
      <c r="G14392" s="399"/>
    </row>
    <row r="14393" spans="7:7" x14ac:dyDescent="0.35">
      <c r="G14393" s="399"/>
    </row>
    <row r="14394" spans="7:7" x14ac:dyDescent="0.35">
      <c r="G14394" s="399"/>
    </row>
    <row r="14395" spans="7:7" x14ac:dyDescent="0.35">
      <c r="G14395" s="399"/>
    </row>
    <row r="14396" spans="7:7" x14ac:dyDescent="0.35">
      <c r="G14396" s="399"/>
    </row>
    <row r="14397" spans="7:7" x14ac:dyDescent="0.35">
      <c r="G14397" s="399"/>
    </row>
    <row r="14398" spans="7:7" x14ac:dyDescent="0.35">
      <c r="G14398" s="399"/>
    </row>
    <row r="14399" spans="7:7" x14ac:dyDescent="0.35">
      <c r="G14399" s="399"/>
    </row>
    <row r="14400" spans="7:7" x14ac:dyDescent="0.35">
      <c r="G14400" s="399"/>
    </row>
    <row r="14401" spans="7:7" x14ac:dyDescent="0.35">
      <c r="G14401" s="399"/>
    </row>
    <row r="14402" spans="7:7" x14ac:dyDescent="0.35">
      <c r="G14402" s="399"/>
    </row>
    <row r="14403" spans="7:7" x14ac:dyDescent="0.35">
      <c r="G14403" s="399"/>
    </row>
    <row r="14404" spans="7:7" x14ac:dyDescent="0.35">
      <c r="G14404" s="399"/>
    </row>
    <row r="14405" spans="7:7" x14ac:dyDescent="0.35">
      <c r="G14405" s="399"/>
    </row>
    <row r="14406" spans="7:7" x14ac:dyDescent="0.35">
      <c r="G14406" s="399"/>
    </row>
    <row r="14407" spans="7:7" x14ac:dyDescent="0.35">
      <c r="G14407" s="399"/>
    </row>
    <row r="14408" spans="7:7" x14ac:dyDescent="0.35">
      <c r="G14408" s="399"/>
    </row>
    <row r="14409" spans="7:7" x14ac:dyDescent="0.35">
      <c r="G14409" s="399"/>
    </row>
    <row r="14410" spans="7:7" x14ac:dyDescent="0.35">
      <c r="G14410" s="399"/>
    </row>
    <row r="14411" spans="7:7" x14ac:dyDescent="0.35">
      <c r="G14411" s="399"/>
    </row>
    <row r="14412" spans="7:7" x14ac:dyDescent="0.35">
      <c r="G14412" s="399"/>
    </row>
    <row r="14413" spans="7:7" x14ac:dyDescent="0.35">
      <c r="G14413" s="399"/>
    </row>
    <row r="14414" spans="7:7" x14ac:dyDescent="0.35">
      <c r="G14414" s="399"/>
    </row>
    <row r="14415" spans="7:7" x14ac:dyDescent="0.35">
      <c r="G14415" s="399"/>
    </row>
    <row r="14416" spans="7:7" x14ac:dyDescent="0.35">
      <c r="G14416" s="399"/>
    </row>
    <row r="14417" spans="7:7" x14ac:dyDescent="0.35">
      <c r="G14417" s="399"/>
    </row>
    <row r="14418" spans="7:7" x14ac:dyDescent="0.35">
      <c r="G14418" s="399"/>
    </row>
    <row r="14419" spans="7:7" x14ac:dyDescent="0.35">
      <c r="G14419" s="399"/>
    </row>
    <row r="14420" spans="7:7" x14ac:dyDescent="0.35">
      <c r="G14420" s="399"/>
    </row>
    <row r="14421" spans="7:7" x14ac:dyDescent="0.35">
      <c r="G14421" s="399"/>
    </row>
    <row r="14422" spans="7:7" x14ac:dyDescent="0.35">
      <c r="G14422" s="399"/>
    </row>
    <row r="14423" spans="7:7" x14ac:dyDescent="0.35">
      <c r="G14423" s="399"/>
    </row>
    <row r="14424" spans="7:7" x14ac:dyDescent="0.35">
      <c r="G14424" s="399"/>
    </row>
    <row r="14425" spans="7:7" x14ac:dyDescent="0.35">
      <c r="G14425" s="399"/>
    </row>
    <row r="14426" spans="7:7" x14ac:dyDescent="0.35">
      <c r="G14426" s="399"/>
    </row>
    <row r="14427" spans="7:7" x14ac:dyDescent="0.35">
      <c r="G14427" s="399"/>
    </row>
    <row r="14428" spans="7:7" x14ac:dyDescent="0.35">
      <c r="G14428" s="399"/>
    </row>
    <row r="14429" spans="7:7" x14ac:dyDescent="0.35">
      <c r="G14429" s="399"/>
    </row>
    <row r="14430" spans="7:7" x14ac:dyDescent="0.35">
      <c r="G14430" s="399"/>
    </row>
    <row r="14431" spans="7:7" x14ac:dyDescent="0.35">
      <c r="G14431" s="399"/>
    </row>
    <row r="14432" spans="7:7" x14ac:dyDescent="0.35">
      <c r="G14432" s="399"/>
    </row>
    <row r="14433" spans="7:7" x14ac:dyDescent="0.35">
      <c r="G14433" s="399"/>
    </row>
    <row r="14434" spans="7:7" x14ac:dyDescent="0.35">
      <c r="G14434" s="399"/>
    </row>
    <row r="14435" spans="7:7" x14ac:dyDescent="0.35">
      <c r="G14435" s="399"/>
    </row>
    <row r="14436" spans="7:7" x14ac:dyDescent="0.35">
      <c r="G14436" s="399"/>
    </row>
    <row r="14437" spans="7:7" x14ac:dyDescent="0.35">
      <c r="G14437" s="399"/>
    </row>
    <row r="14438" spans="7:7" x14ac:dyDescent="0.35">
      <c r="G14438" s="399"/>
    </row>
    <row r="14439" spans="7:7" x14ac:dyDescent="0.35">
      <c r="G14439" s="399"/>
    </row>
    <row r="14440" spans="7:7" x14ac:dyDescent="0.35">
      <c r="G14440" s="399"/>
    </row>
    <row r="14441" spans="7:7" x14ac:dyDescent="0.35">
      <c r="G14441" s="399"/>
    </row>
    <row r="14442" spans="7:7" x14ac:dyDescent="0.35">
      <c r="G14442" s="399"/>
    </row>
    <row r="14443" spans="7:7" x14ac:dyDescent="0.35">
      <c r="G14443" s="399"/>
    </row>
    <row r="14444" spans="7:7" x14ac:dyDescent="0.35">
      <c r="G14444" s="399"/>
    </row>
    <row r="14445" spans="7:7" x14ac:dyDescent="0.35">
      <c r="G14445" s="399"/>
    </row>
    <row r="14446" spans="7:7" x14ac:dyDescent="0.35">
      <c r="G14446" s="399"/>
    </row>
    <row r="14447" spans="7:7" x14ac:dyDescent="0.35">
      <c r="G14447" s="399"/>
    </row>
    <row r="14448" spans="7:7" x14ac:dyDescent="0.35">
      <c r="G14448" s="399"/>
    </row>
    <row r="14449" spans="7:7" x14ac:dyDescent="0.35">
      <c r="G14449" s="399"/>
    </row>
    <row r="14450" spans="7:7" x14ac:dyDescent="0.35">
      <c r="G14450" s="399"/>
    </row>
    <row r="14451" spans="7:7" x14ac:dyDescent="0.35">
      <c r="G14451" s="399"/>
    </row>
    <row r="14452" spans="7:7" x14ac:dyDescent="0.35">
      <c r="G14452" s="399"/>
    </row>
    <row r="14453" spans="7:7" x14ac:dyDescent="0.35">
      <c r="G14453" s="399"/>
    </row>
    <row r="14454" spans="7:7" x14ac:dyDescent="0.35">
      <c r="G14454" s="399"/>
    </row>
    <row r="14455" spans="7:7" x14ac:dyDescent="0.35">
      <c r="G14455" s="399"/>
    </row>
    <row r="14456" spans="7:7" x14ac:dyDescent="0.35">
      <c r="G14456" s="399"/>
    </row>
    <row r="14457" spans="7:7" x14ac:dyDescent="0.35">
      <c r="G14457" s="399"/>
    </row>
    <row r="14458" spans="7:7" x14ac:dyDescent="0.35">
      <c r="G14458" s="399"/>
    </row>
    <row r="14459" spans="7:7" x14ac:dyDescent="0.35">
      <c r="G14459" s="399"/>
    </row>
    <row r="14460" spans="7:7" x14ac:dyDescent="0.35">
      <c r="G14460" s="399"/>
    </row>
    <row r="14461" spans="7:7" x14ac:dyDescent="0.35">
      <c r="G14461" s="399"/>
    </row>
    <row r="14462" spans="7:7" x14ac:dyDescent="0.35">
      <c r="G14462" s="399"/>
    </row>
    <row r="14463" spans="7:7" x14ac:dyDescent="0.35">
      <c r="G14463" s="399"/>
    </row>
    <row r="14464" spans="7:7" x14ac:dyDescent="0.35">
      <c r="G14464" s="399"/>
    </row>
    <row r="14465" spans="7:7" x14ac:dyDescent="0.35">
      <c r="G14465" s="399"/>
    </row>
    <row r="14466" spans="7:7" x14ac:dyDescent="0.35">
      <c r="G14466" s="399"/>
    </row>
    <row r="14467" spans="7:7" x14ac:dyDescent="0.35">
      <c r="G14467" s="399"/>
    </row>
    <row r="14468" spans="7:7" x14ac:dyDescent="0.35">
      <c r="G14468" s="399"/>
    </row>
    <row r="14469" spans="7:7" x14ac:dyDescent="0.35">
      <c r="G14469" s="399"/>
    </row>
    <row r="14470" spans="7:7" x14ac:dyDescent="0.35">
      <c r="G14470" s="399"/>
    </row>
    <row r="14471" spans="7:7" x14ac:dyDescent="0.35">
      <c r="G14471" s="399"/>
    </row>
    <row r="14472" spans="7:7" x14ac:dyDescent="0.35">
      <c r="G14472" s="399"/>
    </row>
    <row r="14473" spans="7:7" x14ac:dyDescent="0.35">
      <c r="G14473" s="399"/>
    </row>
    <row r="14474" spans="7:7" x14ac:dyDescent="0.35">
      <c r="G14474" s="399"/>
    </row>
    <row r="14475" spans="7:7" x14ac:dyDescent="0.35">
      <c r="G14475" s="399"/>
    </row>
    <row r="14476" spans="7:7" x14ac:dyDescent="0.35">
      <c r="G14476" s="399"/>
    </row>
    <row r="14477" spans="7:7" x14ac:dyDescent="0.35">
      <c r="G14477" s="399"/>
    </row>
    <row r="14478" spans="7:7" x14ac:dyDescent="0.35">
      <c r="G14478" s="399"/>
    </row>
    <row r="14479" spans="7:7" x14ac:dyDescent="0.35">
      <c r="G14479" s="399"/>
    </row>
    <row r="14480" spans="7:7" x14ac:dyDescent="0.35">
      <c r="G14480" s="399"/>
    </row>
    <row r="14481" spans="7:7" x14ac:dyDescent="0.35">
      <c r="G14481" s="399"/>
    </row>
    <row r="14482" spans="7:7" x14ac:dyDescent="0.35">
      <c r="G14482" s="399"/>
    </row>
    <row r="14483" spans="7:7" x14ac:dyDescent="0.35">
      <c r="G14483" s="399"/>
    </row>
    <row r="14484" spans="7:7" x14ac:dyDescent="0.35">
      <c r="G14484" s="399"/>
    </row>
    <row r="14485" spans="7:7" x14ac:dyDescent="0.35">
      <c r="G14485" s="399"/>
    </row>
    <row r="14486" spans="7:7" x14ac:dyDescent="0.35">
      <c r="G14486" s="399"/>
    </row>
    <row r="14487" spans="7:7" x14ac:dyDescent="0.35">
      <c r="G14487" s="399"/>
    </row>
    <row r="14488" spans="7:7" x14ac:dyDescent="0.35">
      <c r="G14488" s="399"/>
    </row>
    <row r="14489" spans="7:7" x14ac:dyDescent="0.35">
      <c r="G14489" s="399"/>
    </row>
    <row r="14490" spans="7:7" x14ac:dyDescent="0.35">
      <c r="G14490" s="399"/>
    </row>
    <row r="14491" spans="7:7" x14ac:dyDescent="0.35">
      <c r="G14491" s="399"/>
    </row>
    <row r="14492" spans="7:7" x14ac:dyDescent="0.35">
      <c r="G14492" s="399"/>
    </row>
    <row r="14493" spans="7:7" x14ac:dyDescent="0.35">
      <c r="G14493" s="399"/>
    </row>
    <row r="14494" spans="7:7" x14ac:dyDescent="0.35">
      <c r="G14494" s="399"/>
    </row>
    <row r="14495" spans="7:7" x14ac:dyDescent="0.35">
      <c r="G14495" s="399"/>
    </row>
    <row r="14496" spans="7:7" x14ac:dyDescent="0.35">
      <c r="G14496" s="399"/>
    </row>
    <row r="14497" spans="7:7" x14ac:dyDescent="0.35">
      <c r="G14497" s="399"/>
    </row>
    <row r="14498" spans="7:7" x14ac:dyDescent="0.35">
      <c r="G14498" s="399"/>
    </row>
    <row r="14499" spans="7:7" x14ac:dyDescent="0.35">
      <c r="G14499" s="399"/>
    </row>
    <row r="14500" spans="7:7" x14ac:dyDescent="0.35">
      <c r="G14500" s="399"/>
    </row>
    <row r="14501" spans="7:7" x14ac:dyDescent="0.35">
      <c r="G14501" s="399"/>
    </row>
    <row r="14502" spans="7:7" x14ac:dyDescent="0.35">
      <c r="G14502" s="399"/>
    </row>
    <row r="14503" spans="7:7" x14ac:dyDescent="0.35">
      <c r="G14503" s="399"/>
    </row>
    <row r="14504" spans="7:7" x14ac:dyDescent="0.35">
      <c r="G14504" s="399"/>
    </row>
    <row r="14505" spans="7:7" x14ac:dyDescent="0.35">
      <c r="G14505" s="399"/>
    </row>
    <row r="14506" spans="7:7" x14ac:dyDescent="0.35">
      <c r="G14506" s="399"/>
    </row>
    <row r="14507" spans="7:7" x14ac:dyDescent="0.35">
      <c r="G14507" s="399"/>
    </row>
    <row r="14508" spans="7:7" x14ac:dyDescent="0.35">
      <c r="G14508" s="399"/>
    </row>
    <row r="14509" spans="7:7" x14ac:dyDescent="0.35">
      <c r="G14509" s="399"/>
    </row>
    <row r="14510" spans="7:7" x14ac:dyDescent="0.35">
      <c r="G14510" s="399"/>
    </row>
    <row r="14511" spans="7:7" x14ac:dyDescent="0.35">
      <c r="G14511" s="399"/>
    </row>
    <row r="14512" spans="7:7" x14ac:dyDescent="0.35">
      <c r="G14512" s="399"/>
    </row>
    <row r="14513" spans="7:7" x14ac:dyDescent="0.35">
      <c r="G14513" s="399"/>
    </row>
    <row r="14514" spans="7:7" x14ac:dyDescent="0.35">
      <c r="G14514" s="399"/>
    </row>
    <row r="14515" spans="7:7" x14ac:dyDescent="0.35">
      <c r="G14515" s="399"/>
    </row>
    <row r="14516" spans="7:7" x14ac:dyDescent="0.35">
      <c r="G14516" s="399"/>
    </row>
    <row r="14517" spans="7:7" x14ac:dyDescent="0.35">
      <c r="G14517" s="399"/>
    </row>
    <row r="14518" spans="7:7" x14ac:dyDescent="0.35">
      <c r="G14518" s="399"/>
    </row>
    <row r="14519" spans="7:7" x14ac:dyDescent="0.35">
      <c r="G14519" s="399"/>
    </row>
    <row r="14520" spans="7:7" x14ac:dyDescent="0.35">
      <c r="G14520" s="399"/>
    </row>
    <row r="14521" spans="7:7" x14ac:dyDescent="0.35">
      <c r="G14521" s="399"/>
    </row>
    <row r="14522" spans="7:7" x14ac:dyDescent="0.35">
      <c r="G14522" s="399"/>
    </row>
    <row r="14523" spans="7:7" x14ac:dyDescent="0.35">
      <c r="G14523" s="399"/>
    </row>
    <row r="14524" spans="7:7" x14ac:dyDescent="0.35">
      <c r="G14524" s="399"/>
    </row>
    <row r="14525" spans="7:7" x14ac:dyDescent="0.35">
      <c r="G14525" s="399"/>
    </row>
    <row r="14526" spans="7:7" x14ac:dyDescent="0.35">
      <c r="G14526" s="399"/>
    </row>
    <row r="14527" spans="7:7" x14ac:dyDescent="0.35">
      <c r="G14527" s="399"/>
    </row>
    <row r="14528" spans="7:7" x14ac:dyDescent="0.35">
      <c r="G14528" s="399"/>
    </row>
    <row r="14529" spans="7:7" x14ac:dyDescent="0.35">
      <c r="G14529" s="399"/>
    </row>
    <row r="14530" spans="7:7" x14ac:dyDescent="0.35">
      <c r="G14530" s="399"/>
    </row>
    <row r="14531" spans="7:7" x14ac:dyDescent="0.35">
      <c r="G14531" s="399"/>
    </row>
    <row r="14532" spans="7:7" x14ac:dyDescent="0.35">
      <c r="G14532" s="399"/>
    </row>
    <row r="14533" spans="7:7" x14ac:dyDescent="0.35">
      <c r="G14533" s="399"/>
    </row>
    <row r="14534" spans="7:7" x14ac:dyDescent="0.35">
      <c r="G14534" s="399"/>
    </row>
    <row r="14535" spans="7:7" x14ac:dyDescent="0.35">
      <c r="G14535" s="399"/>
    </row>
    <row r="14536" spans="7:7" x14ac:dyDescent="0.35">
      <c r="G14536" s="399"/>
    </row>
    <row r="14537" spans="7:7" x14ac:dyDescent="0.35">
      <c r="G14537" s="399"/>
    </row>
    <row r="14538" spans="7:7" x14ac:dyDescent="0.35">
      <c r="G14538" s="399"/>
    </row>
    <row r="14539" spans="7:7" x14ac:dyDescent="0.35">
      <c r="G14539" s="399"/>
    </row>
    <row r="14540" spans="7:7" x14ac:dyDescent="0.35">
      <c r="G14540" s="399"/>
    </row>
    <row r="14541" spans="7:7" x14ac:dyDescent="0.35">
      <c r="G14541" s="399"/>
    </row>
    <row r="14542" spans="7:7" x14ac:dyDescent="0.35">
      <c r="G14542" s="399"/>
    </row>
    <row r="14543" spans="7:7" x14ac:dyDescent="0.35">
      <c r="G14543" s="399"/>
    </row>
    <row r="14544" spans="7:7" x14ac:dyDescent="0.35">
      <c r="G14544" s="399"/>
    </row>
    <row r="14545" spans="7:7" x14ac:dyDescent="0.35">
      <c r="G14545" s="399"/>
    </row>
    <row r="14546" spans="7:7" x14ac:dyDescent="0.35">
      <c r="G14546" s="399"/>
    </row>
    <row r="14547" spans="7:7" x14ac:dyDescent="0.35">
      <c r="G14547" s="399"/>
    </row>
    <row r="14548" spans="7:7" x14ac:dyDescent="0.35">
      <c r="G14548" s="399"/>
    </row>
    <row r="14549" spans="7:7" x14ac:dyDescent="0.35">
      <c r="G14549" s="399"/>
    </row>
    <row r="14550" spans="7:7" x14ac:dyDescent="0.35">
      <c r="G14550" s="399"/>
    </row>
    <row r="14551" spans="7:7" x14ac:dyDescent="0.35">
      <c r="G14551" s="399"/>
    </row>
    <row r="14552" spans="7:7" x14ac:dyDescent="0.35">
      <c r="G14552" s="399"/>
    </row>
    <row r="14553" spans="7:7" x14ac:dyDescent="0.35">
      <c r="G14553" s="399"/>
    </row>
    <row r="14554" spans="7:7" x14ac:dyDescent="0.35">
      <c r="G14554" s="399"/>
    </row>
    <row r="14555" spans="7:7" x14ac:dyDescent="0.35">
      <c r="G14555" s="399"/>
    </row>
    <row r="14556" spans="7:7" x14ac:dyDescent="0.35">
      <c r="G14556" s="399"/>
    </row>
    <row r="14557" spans="7:7" x14ac:dyDescent="0.35">
      <c r="G14557" s="399"/>
    </row>
    <row r="14558" spans="7:7" x14ac:dyDescent="0.35">
      <c r="G14558" s="399"/>
    </row>
    <row r="14559" spans="7:7" x14ac:dyDescent="0.35">
      <c r="G14559" s="399"/>
    </row>
    <row r="14560" spans="7:7" x14ac:dyDescent="0.35">
      <c r="G14560" s="399"/>
    </row>
    <row r="14561" spans="7:7" x14ac:dyDescent="0.35">
      <c r="G14561" s="399"/>
    </row>
    <row r="14562" spans="7:7" x14ac:dyDescent="0.35">
      <c r="G14562" s="399"/>
    </row>
    <row r="14563" spans="7:7" x14ac:dyDescent="0.35">
      <c r="G14563" s="399"/>
    </row>
    <row r="14564" spans="7:7" x14ac:dyDescent="0.35">
      <c r="G14564" s="399"/>
    </row>
    <row r="14565" spans="7:7" x14ac:dyDescent="0.35">
      <c r="G14565" s="399"/>
    </row>
    <row r="14566" spans="7:7" x14ac:dyDescent="0.35">
      <c r="G14566" s="399"/>
    </row>
    <row r="14567" spans="7:7" x14ac:dyDescent="0.35">
      <c r="G14567" s="399"/>
    </row>
    <row r="14568" spans="7:7" x14ac:dyDescent="0.35">
      <c r="G14568" s="399"/>
    </row>
    <row r="14569" spans="7:7" x14ac:dyDescent="0.35">
      <c r="G14569" s="399"/>
    </row>
    <row r="14570" spans="7:7" x14ac:dyDescent="0.35">
      <c r="G14570" s="399"/>
    </row>
    <row r="14571" spans="7:7" x14ac:dyDescent="0.35">
      <c r="G14571" s="399"/>
    </row>
    <row r="14572" spans="7:7" x14ac:dyDescent="0.35">
      <c r="G14572" s="399"/>
    </row>
    <row r="14573" spans="7:7" x14ac:dyDescent="0.35">
      <c r="G14573" s="399"/>
    </row>
    <row r="14574" spans="7:7" x14ac:dyDescent="0.35">
      <c r="G14574" s="399"/>
    </row>
    <row r="14575" spans="7:7" x14ac:dyDescent="0.35">
      <c r="G14575" s="399"/>
    </row>
    <row r="14576" spans="7:7" x14ac:dyDescent="0.35">
      <c r="G14576" s="399"/>
    </row>
    <row r="14577" spans="7:7" x14ac:dyDescent="0.35">
      <c r="G14577" s="399"/>
    </row>
    <row r="14578" spans="7:7" x14ac:dyDescent="0.35">
      <c r="G14578" s="399"/>
    </row>
    <row r="14579" spans="7:7" x14ac:dyDescent="0.35">
      <c r="G14579" s="399"/>
    </row>
    <row r="14580" spans="7:7" x14ac:dyDescent="0.35">
      <c r="G14580" s="399"/>
    </row>
    <row r="14581" spans="7:7" x14ac:dyDescent="0.35">
      <c r="G14581" s="399"/>
    </row>
    <row r="14582" spans="7:7" x14ac:dyDescent="0.35">
      <c r="G14582" s="399"/>
    </row>
    <row r="14583" spans="7:7" x14ac:dyDescent="0.35">
      <c r="G14583" s="399"/>
    </row>
    <row r="14584" spans="7:7" x14ac:dyDescent="0.35">
      <c r="G14584" s="399"/>
    </row>
    <row r="14585" spans="7:7" x14ac:dyDescent="0.35">
      <c r="G14585" s="399"/>
    </row>
    <row r="14586" spans="7:7" x14ac:dyDescent="0.35">
      <c r="G14586" s="399"/>
    </row>
    <row r="14587" spans="7:7" x14ac:dyDescent="0.35">
      <c r="G14587" s="399"/>
    </row>
    <row r="14588" spans="7:7" x14ac:dyDescent="0.35">
      <c r="G14588" s="399"/>
    </row>
    <row r="14589" spans="7:7" x14ac:dyDescent="0.35">
      <c r="G14589" s="399"/>
    </row>
    <row r="14590" spans="7:7" x14ac:dyDescent="0.35">
      <c r="G14590" s="399"/>
    </row>
    <row r="14591" spans="7:7" x14ac:dyDescent="0.35">
      <c r="G14591" s="399"/>
    </row>
    <row r="14592" spans="7:7" x14ac:dyDescent="0.35">
      <c r="G14592" s="399"/>
    </row>
    <row r="14593" spans="7:7" x14ac:dyDescent="0.35">
      <c r="G14593" s="399"/>
    </row>
    <row r="14594" spans="7:7" x14ac:dyDescent="0.35">
      <c r="G14594" s="399"/>
    </row>
    <row r="14595" spans="7:7" x14ac:dyDescent="0.35">
      <c r="G14595" s="399"/>
    </row>
    <row r="14596" spans="7:7" x14ac:dyDescent="0.35">
      <c r="G14596" s="399"/>
    </row>
    <row r="14597" spans="7:7" x14ac:dyDescent="0.35">
      <c r="G14597" s="399"/>
    </row>
    <row r="14598" spans="7:7" x14ac:dyDescent="0.35">
      <c r="G14598" s="399"/>
    </row>
    <row r="14599" spans="7:7" x14ac:dyDescent="0.35">
      <c r="G14599" s="399"/>
    </row>
    <row r="14600" spans="7:7" x14ac:dyDescent="0.35">
      <c r="G14600" s="399"/>
    </row>
    <row r="14601" spans="7:7" x14ac:dyDescent="0.35">
      <c r="G14601" s="399"/>
    </row>
    <row r="14602" spans="7:7" x14ac:dyDescent="0.35">
      <c r="G14602" s="399"/>
    </row>
    <row r="14603" spans="7:7" x14ac:dyDescent="0.35">
      <c r="G14603" s="399"/>
    </row>
    <row r="14604" spans="7:7" x14ac:dyDescent="0.35">
      <c r="G14604" s="399"/>
    </row>
    <row r="14605" spans="7:7" x14ac:dyDescent="0.35">
      <c r="G14605" s="399"/>
    </row>
    <row r="14606" spans="7:7" x14ac:dyDescent="0.35">
      <c r="G14606" s="399"/>
    </row>
    <row r="14607" spans="7:7" x14ac:dyDescent="0.35">
      <c r="G14607" s="399"/>
    </row>
    <row r="14608" spans="7:7" x14ac:dyDescent="0.35">
      <c r="G14608" s="399"/>
    </row>
    <row r="14609" spans="7:7" x14ac:dyDescent="0.35">
      <c r="G14609" s="399"/>
    </row>
    <row r="14610" spans="7:7" x14ac:dyDescent="0.35">
      <c r="G14610" s="399"/>
    </row>
    <row r="14611" spans="7:7" x14ac:dyDescent="0.35">
      <c r="G14611" s="399"/>
    </row>
    <row r="14612" spans="7:7" x14ac:dyDescent="0.35">
      <c r="G14612" s="399"/>
    </row>
    <row r="14613" spans="7:7" x14ac:dyDescent="0.35">
      <c r="G14613" s="399"/>
    </row>
    <row r="14614" spans="7:7" x14ac:dyDescent="0.35">
      <c r="G14614" s="399"/>
    </row>
    <row r="14615" spans="7:7" x14ac:dyDescent="0.35">
      <c r="G14615" s="399"/>
    </row>
    <row r="14616" spans="7:7" x14ac:dyDescent="0.35">
      <c r="G14616" s="399"/>
    </row>
    <row r="14617" spans="7:7" x14ac:dyDescent="0.35">
      <c r="G14617" s="399"/>
    </row>
    <row r="14618" spans="7:7" x14ac:dyDescent="0.35">
      <c r="G14618" s="399"/>
    </row>
    <row r="14619" spans="7:7" x14ac:dyDescent="0.35">
      <c r="G14619" s="399"/>
    </row>
    <row r="14620" spans="7:7" x14ac:dyDescent="0.35">
      <c r="G14620" s="399"/>
    </row>
    <row r="14621" spans="7:7" x14ac:dyDescent="0.35">
      <c r="G14621" s="399"/>
    </row>
    <row r="14622" spans="7:7" x14ac:dyDescent="0.35">
      <c r="G14622" s="399"/>
    </row>
    <row r="14623" spans="7:7" x14ac:dyDescent="0.35">
      <c r="G14623" s="399"/>
    </row>
    <row r="14624" spans="7:7" x14ac:dyDescent="0.35">
      <c r="G14624" s="399"/>
    </row>
    <row r="14625" spans="7:7" x14ac:dyDescent="0.35">
      <c r="G14625" s="399"/>
    </row>
    <row r="14626" spans="7:7" x14ac:dyDescent="0.35">
      <c r="G14626" s="399"/>
    </row>
    <row r="14627" spans="7:7" x14ac:dyDescent="0.35">
      <c r="G14627" s="399"/>
    </row>
    <row r="14628" spans="7:7" x14ac:dyDescent="0.35">
      <c r="G14628" s="399"/>
    </row>
    <row r="14629" spans="7:7" x14ac:dyDescent="0.35">
      <c r="G14629" s="399"/>
    </row>
    <row r="14630" spans="7:7" x14ac:dyDescent="0.35">
      <c r="G14630" s="399"/>
    </row>
    <row r="14631" spans="7:7" x14ac:dyDescent="0.35">
      <c r="G14631" s="399"/>
    </row>
    <row r="14632" spans="7:7" x14ac:dyDescent="0.35">
      <c r="G14632" s="399"/>
    </row>
    <row r="14633" spans="7:7" x14ac:dyDescent="0.35">
      <c r="G14633" s="399"/>
    </row>
    <row r="14634" spans="7:7" x14ac:dyDescent="0.35">
      <c r="G14634" s="399"/>
    </row>
    <row r="14635" spans="7:7" x14ac:dyDescent="0.35">
      <c r="G14635" s="399"/>
    </row>
    <row r="14636" spans="7:7" x14ac:dyDescent="0.35">
      <c r="G14636" s="399"/>
    </row>
    <row r="14637" spans="7:7" x14ac:dyDescent="0.35">
      <c r="G14637" s="399"/>
    </row>
    <row r="14638" spans="7:7" x14ac:dyDescent="0.35">
      <c r="G14638" s="399"/>
    </row>
    <row r="14639" spans="7:7" x14ac:dyDescent="0.35">
      <c r="G14639" s="399"/>
    </row>
    <row r="14640" spans="7:7" x14ac:dyDescent="0.35">
      <c r="G14640" s="399"/>
    </row>
    <row r="14641" spans="7:7" x14ac:dyDescent="0.35">
      <c r="G14641" s="399"/>
    </row>
    <row r="14642" spans="7:7" x14ac:dyDescent="0.35">
      <c r="G14642" s="399"/>
    </row>
    <row r="14643" spans="7:7" x14ac:dyDescent="0.35">
      <c r="G14643" s="399"/>
    </row>
    <row r="14644" spans="7:7" x14ac:dyDescent="0.35">
      <c r="G14644" s="399"/>
    </row>
    <row r="14645" spans="7:7" x14ac:dyDescent="0.35">
      <c r="G14645" s="399"/>
    </row>
    <row r="14646" spans="7:7" x14ac:dyDescent="0.35">
      <c r="G14646" s="399"/>
    </row>
    <row r="14647" spans="7:7" x14ac:dyDescent="0.35">
      <c r="G14647" s="399"/>
    </row>
    <row r="14648" spans="7:7" x14ac:dyDescent="0.35">
      <c r="G14648" s="399"/>
    </row>
    <row r="14649" spans="7:7" x14ac:dyDescent="0.35">
      <c r="G14649" s="399"/>
    </row>
    <row r="14650" spans="7:7" x14ac:dyDescent="0.35">
      <c r="G14650" s="399"/>
    </row>
    <row r="14651" spans="7:7" x14ac:dyDescent="0.35">
      <c r="G14651" s="399"/>
    </row>
    <row r="14652" spans="7:7" x14ac:dyDescent="0.35">
      <c r="G14652" s="399"/>
    </row>
    <row r="14653" spans="7:7" x14ac:dyDescent="0.35">
      <c r="G14653" s="399"/>
    </row>
    <row r="14654" spans="7:7" x14ac:dyDescent="0.35">
      <c r="G14654" s="399"/>
    </row>
    <row r="14655" spans="7:7" x14ac:dyDescent="0.35">
      <c r="G14655" s="399"/>
    </row>
    <row r="14656" spans="7:7" x14ac:dyDescent="0.35">
      <c r="G14656" s="399"/>
    </row>
    <row r="14657" spans="7:7" x14ac:dyDescent="0.35">
      <c r="G14657" s="399"/>
    </row>
    <row r="14658" spans="7:7" x14ac:dyDescent="0.35">
      <c r="G14658" s="399"/>
    </row>
    <row r="14659" spans="7:7" x14ac:dyDescent="0.35">
      <c r="G14659" s="399"/>
    </row>
    <row r="14660" spans="7:7" x14ac:dyDescent="0.35">
      <c r="G14660" s="399"/>
    </row>
    <row r="14661" spans="7:7" x14ac:dyDescent="0.35">
      <c r="G14661" s="399"/>
    </row>
    <row r="14662" spans="7:7" x14ac:dyDescent="0.35">
      <c r="G14662" s="399"/>
    </row>
    <row r="14663" spans="7:7" x14ac:dyDescent="0.35">
      <c r="G14663" s="399"/>
    </row>
    <row r="14664" spans="7:7" x14ac:dyDescent="0.35">
      <c r="G14664" s="399"/>
    </row>
    <row r="14665" spans="7:7" x14ac:dyDescent="0.35">
      <c r="G14665" s="399"/>
    </row>
    <row r="14666" spans="7:7" x14ac:dyDescent="0.35">
      <c r="G14666" s="399"/>
    </row>
    <row r="14667" spans="7:7" x14ac:dyDescent="0.35">
      <c r="G14667" s="399"/>
    </row>
    <row r="14668" spans="7:7" x14ac:dyDescent="0.35">
      <c r="G14668" s="399"/>
    </row>
    <row r="14669" spans="7:7" x14ac:dyDescent="0.35">
      <c r="G14669" s="399"/>
    </row>
    <row r="14670" spans="7:7" x14ac:dyDescent="0.35">
      <c r="G14670" s="399"/>
    </row>
    <row r="14671" spans="7:7" x14ac:dyDescent="0.35">
      <c r="G14671" s="399"/>
    </row>
    <row r="14672" spans="7:7" x14ac:dyDescent="0.35">
      <c r="G14672" s="399"/>
    </row>
    <row r="14673" spans="7:7" x14ac:dyDescent="0.35">
      <c r="G14673" s="399"/>
    </row>
    <row r="14674" spans="7:7" x14ac:dyDescent="0.35">
      <c r="G14674" s="399"/>
    </row>
    <row r="14675" spans="7:7" x14ac:dyDescent="0.35">
      <c r="G14675" s="399"/>
    </row>
    <row r="14676" spans="7:7" x14ac:dyDescent="0.35">
      <c r="G14676" s="399"/>
    </row>
    <row r="14677" spans="7:7" x14ac:dyDescent="0.35">
      <c r="G14677" s="399"/>
    </row>
    <row r="14678" spans="7:7" x14ac:dyDescent="0.35">
      <c r="G14678" s="399"/>
    </row>
    <row r="14679" spans="7:7" x14ac:dyDescent="0.35">
      <c r="G14679" s="399"/>
    </row>
    <row r="14680" spans="7:7" x14ac:dyDescent="0.35">
      <c r="G14680" s="399"/>
    </row>
    <row r="14681" spans="7:7" x14ac:dyDescent="0.35">
      <c r="G14681" s="399"/>
    </row>
    <row r="14682" spans="7:7" x14ac:dyDescent="0.35">
      <c r="G14682" s="399"/>
    </row>
    <row r="14683" spans="7:7" x14ac:dyDescent="0.35">
      <c r="G14683" s="399"/>
    </row>
    <row r="14684" spans="7:7" x14ac:dyDescent="0.35">
      <c r="G14684" s="399"/>
    </row>
    <row r="14685" spans="7:7" x14ac:dyDescent="0.35">
      <c r="G14685" s="399"/>
    </row>
    <row r="14686" spans="7:7" x14ac:dyDescent="0.35">
      <c r="G14686" s="399"/>
    </row>
    <row r="14687" spans="7:7" x14ac:dyDescent="0.35">
      <c r="G14687" s="399"/>
    </row>
    <row r="14688" spans="7:7" x14ac:dyDescent="0.35">
      <c r="G14688" s="399"/>
    </row>
    <row r="14689" spans="7:7" x14ac:dyDescent="0.35">
      <c r="G14689" s="399"/>
    </row>
    <row r="14690" spans="7:7" x14ac:dyDescent="0.35">
      <c r="G14690" s="399"/>
    </row>
    <row r="14691" spans="7:7" x14ac:dyDescent="0.35">
      <c r="G14691" s="399"/>
    </row>
    <row r="14692" spans="7:7" x14ac:dyDescent="0.35">
      <c r="G14692" s="399"/>
    </row>
    <row r="14693" spans="7:7" x14ac:dyDescent="0.35">
      <c r="G14693" s="399"/>
    </row>
    <row r="14694" spans="7:7" x14ac:dyDescent="0.35">
      <c r="G14694" s="399"/>
    </row>
    <row r="14695" spans="7:7" x14ac:dyDescent="0.35">
      <c r="G14695" s="399"/>
    </row>
    <row r="14696" spans="7:7" x14ac:dyDescent="0.35">
      <c r="G14696" s="399"/>
    </row>
    <row r="14697" spans="7:7" x14ac:dyDescent="0.35">
      <c r="G14697" s="399"/>
    </row>
    <row r="14698" spans="7:7" x14ac:dyDescent="0.35">
      <c r="G14698" s="399"/>
    </row>
    <row r="14699" spans="7:7" x14ac:dyDescent="0.35">
      <c r="G14699" s="399"/>
    </row>
    <row r="14700" spans="7:7" x14ac:dyDescent="0.35">
      <c r="G14700" s="399"/>
    </row>
    <row r="14701" spans="7:7" x14ac:dyDescent="0.35">
      <c r="G14701" s="399"/>
    </row>
    <row r="14702" spans="7:7" x14ac:dyDescent="0.35">
      <c r="G14702" s="399"/>
    </row>
    <row r="14703" spans="7:7" x14ac:dyDescent="0.35">
      <c r="G14703" s="399"/>
    </row>
    <row r="14704" spans="7:7" x14ac:dyDescent="0.35">
      <c r="G14704" s="399"/>
    </row>
    <row r="14705" spans="7:7" x14ac:dyDescent="0.35">
      <c r="G14705" s="399"/>
    </row>
    <row r="14706" spans="7:7" x14ac:dyDescent="0.35">
      <c r="G14706" s="399"/>
    </row>
    <row r="14707" spans="7:7" x14ac:dyDescent="0.35">
      <c r="G14707" s="399"/>
    </row>
    <row r="14708" spans="7:7" x14ac:dyDescent="0.35">
      <c r="G14708" s="399"/>
    </row>
    <row r="14709" spans="7:7" x14ac:dyDescent="0.35">
      <c r="G14709" s="399"/>
    </row>
    <row r="14710" spans="7:7" x14ac:dyDescent="0.35">
      <c r="G14710" s="399"/>
    </row>
    <row r="14711" spans="7:7" x14ac:dyDescent="0.35">
      <c r="G14711" s="399"/>
    </row>
    <row r="14712" spans="7:7" x14ac:dyDescent="0.35">
      <c r="G14712" s="399"/>
    </row>
    <row r="14713" spans="7:7" x14ac:dyDescent="0.35">
      <c r="G14713" s="399"/>
    </row>
    <row r="14714" spans="7:7" x14ac:dyDescent="0.35">
      <c r="G14714" s="399"/>
    </row>
    <row r="14715" spans="7:7" x14ac:dyDescent="0.35">
      <c r="G14715" s="399"/>
    </row>
    <row r="14716" spans="7:7" x14ac:dyDescent="0.35">
      <c r="G14716" s="399"/>
    </row>
    <row r="14717" spans="7:7" x14ac:dyDescent="0.35">
      <c r="G14717" s="399"/>
    </row>
    <row r="14718" spans="7:7" x14ac:dyDescent="0.35">
      <c r="G14718" s="399"/>
    </row>
    <row r="14719" spans="7:7" x14ac:dyDescent="0.35">
      <c r="G14719" s="399"/>
    </row>
    <row r="14720" spans="7:7" x14ac:dyDescent="0.35">
      <c r="G14720" s="399"/>
    </row>
    <row r="14721" spans="7:7" x14ac:dyDescent="0.35">
      <c r="G14721" s="399"/>
    </row>
    <row r="14722" spans="7:7" x14ac:dyDescent="0.35">
      <c r="G14722" s="399"/>
    </row>
    <row r="14723" spans="7:7" x14ac:dyDescent="0.35">
      <c r="G14723" s="399"/>
    </row>
    <row r="14724" spans="7:7" x14ac:dyDescent="0.35">
      <c r="G14724" s="399"/>
    </row>
    <row r="14725" spans="7:7" x14ac:dyDescent="0.35">
      <c r="G14725" s="399"/>
    </row>
    <row r="14726" spans="7:7" x14ac:dyDescent="0.35">
      <c r="G14726" s="399"/>
    </row>
    <row r="14727" spans="7:7" x14ac:dyDescent="0.35">
      <c r="G14727" s="399"/>
    </row>
    <row r="14728" spans="7:7" x14ac:dyDescent="0.35">
      <c r="G14728" s="399"/>
    </row>
    <row r="14729" spans="7:7" x14ac:dyDescent="0.35">
      <c r="G14729" s="399"/>
    </row>
    <row r="14730" spans="7:7" x14ac:dyDescent="0.35">
      <c r="G14730" s="399"/>
    </row>
    <row r="14731" spans="7:7" x14ac:dyDescent="0.35">
      <c r="G14731" s="399"/>
    </row>
    <row r="14732" spans="7:7" x14ac:dyDescent="0.35">
      <c r="G14732" s="399"/>
    </row>
    <row r="14733" spans="7:7" x14ac:dyDescent="0.35">
      <c r="G14733" s="399"/>
    </row>
    <row r="14734" spans="7:7" x14ac:dyDescent="0.35">
      <c r="G14734" s="399"/>
    </row>
    <row r="14735" spans="7:7" x14ac:dyDescent="0.35">
      <c r="G14735" s="399"/>
    </row>
    <row r="14736" spans="7:7" x14ac:dyDescent="0.35">
      <c r="G14736" s="399"/>
    </row>
    <row r="14737" spans="7:7" x14ac:dyDescent="0.35">
      <c r="G14737" s="399"/>
    </row>
    <row r="14738" spans="7:7" x14ac:dyDescent="0.35">
      <c r="G14738" s="399"/>
    </row>
    <row r="14739" spans="7:7" x14ac:dyDescent="0.35">
      <c r="G14739" s="399"/>
    </row>
    <row r="14740" spans="7:7" x14ac:dyDescent="0.35">
      <c r="G14740" s="399"/>
    </row>
    <row r="14741" spans="7:7" x14ac:dyDescent="0.35">
      <c r="G14741" s="399"/>
    </row>
    <row r="14742" spans="7:7" x14ac:dyDescent="0.35">
      <c r="G14742" s="399"/>
    </row>
    <row r="14743" spans="7:7" x14ac:dyDescent="0.35">
      <c r="G14743" s="399"/>
    </row>
    <row r="14744" spans="7:7" x14ac:dyDescent="0.35">
      <c r="G14744" s="399"/>
    </row>
    <row r="14745" spans="7:7" x14ac:dyDescent="0.35">
      <c r="G14745" s="399"/>
    </row>
    <row r="14746" spans="7:7" x14ac:dyDescent="0.35">
      <c r="G14746" s="399"/>
    </row>
    <row r="14747" spans="7:7" x14ac:dyDescent="0.35">
      <c r="G14747" s="399"/>
    </row>
    <row r="14748" spans="7:7" x14ac:dyDescent="0.35">
      <c r="G14748" s="399"/>
    </row>
    <row r="14749" spans="7:7" x14ac:dyDescent="0.35">
      <c r="G14749" s="399"/>
    </row>
    <row r="14750" spans="7:7" x14ac:dyDescent="0.35">
      <c r="G14750" s="399"/>
    </row>
    <row r="14751" spans="7:7" x14ac:dyDescent="0.35">
      <c r="G14751" s="399"/>
    </row>
    <row r="14752" spans="7:7" x14ac:dyDescent="0.35">
      <c r="G14752" s="399"/>
    </row>
    <row r="14753" spans="7:7" x14ac:dyDescent="0.35">
      <c r="G14753" s="399"/>
    </row>
    <row r="14754" spans="7:7" x14ac:dyDescent="0.35">
      <c r="G14754" s="399"/>
    </row>
    <row r="14755" spans="7:7" x14ac:dyDescent="0.35">
      <c r="G14755" s="399"/>
    </row>
    <row r="14756" spans="7:7" x14ac:dyDescent="0.35">
      <c r="G14756" s="399"/>
    </row>
    <row r="14757" spans="7:7" x14ac:dyDescent="0.35">
      <c r="G14757" s="399"/>
    </row>
    <row r="14758" spans="7:7" x14ac:dyDescent="0.35">
      <c r="G14758" s="399"/>
    </row>
    <row r="14759" spans="7:7" x14ac:dyDescent="0.35">
      <c r="G14759" s="399"/>
    </row>
    <row r="14760" spans="7:7" x14ac:dyDescent="0.35">
      <c r="G14760" s="399"/>
    </row>
    <row r="14761" spans="7:7" x14ac:dyDescent="0.35">
      <c r="G14761" s="399"/>
    </row>
    <row r="14762" spans="7:7" x14ac:dyDescent="0.35">
      <c r="G14762" s="399"/>
    </row>
    <row r="14763" spans="7:7" x14ac:dyDescent="0.35">
      <c r="G14763" s="399"/>
    </row>
    <row r="14764" spans="7:7" x14ac:dyDescent="0.35">
      <c r="G14764" s="399"/>
    </row>
    <row r="14765" spans="7:7" x14ac:dyDescent="0.35">
      <c r="G14765" s="399"/>
    </row>
    <row r="14766" spans="7:7" x14ac:dyDescent="0.35">
      <c r="G14766" s="399"/>
    </row>
    <row r="14767" spans="7:7" x14ac:dyDescent="0.35">
      <c r="G14767" s="399"/>
    </row>
    <row r="14768" spans="7:7" x14ac:dyDescent="0.35">
      <c r="G14768" s="399"/>
    </row>
    <row r="14769" spans="7:7" x14ac:dyDescent="0.35">
      <c r="G14769" s="399"/>
    </row>
    <row r="14770" spans="7:7" x14ac:dyDescent="0.35">
      <c r="G14770" s="399"/>
    </row>
    <row r="14771" spans="7:7" x14ac:dyDescent="0.35">
      <c r="G14771" s="399"/>
    </row>
    <row r="14772" spans="7:7" x14ac:dyDescent="0.35">
      <c r="G14772" s="399"/>
    </row>
    <row r="14773" spans="7:7" x14ac:dyDescent="0.35">
      <c r="G14773" s="399"/>
    </row>
    <row r="14774" spans="7:7" x14ac:dyDescent="0.35">
      <c r="G14774" s="399"/>
    </row>
    <row r="14775" spans="7:7" x14ac:dyDescent="0.35">
      <c r="G14775" s="399"/>
    </row>
    <row r="14776" spans="7:7" x14ac:dyDescent="0.35">
      <c r="G14776" s="399"/>
    </row>
    <row r="14777" spans="7:7" x14ac:dyDescent="0.35">
      <c r="G14777" s="399"/>
    </row>
    <row r="14778" spans="7:7" x14ac:dyDescent="0.35">
      <c r="G14778" s="399"/>
    </row>
    <row r="14779" spans="7:7" x14ac:dyDescent="0.35">
      <c r="G14779" s="399"/>
    </row>
    <row r="14780" spans="7:7" x14ac:dyDescent="0.35">
      <c r="G14780" s="399"/>
    </row>
    <row r="14781" spans="7:7" x14ac:dyDescent="0.35">
      <c r="G14781" s="399"/>
    </row>
    <row r="14782" spans="7:7" x14ac:dyDescent="0.35">
      <c r="G14782" s="399"/>
    </row>
    <row r="14783" spans="7:7" x14ac:dyDescent="0.35">
      <c r="G14783" s="399"/>
    </row>
    <row r="14784" spans="7:7" x14ac:dyDescent="0.35">
      <c r="G14784" s="399"/>
    </row>
    <row r="14785" spans="7:7" x14ac:dyDescent="0.35">
      <c r="G14785" s="399"/>
    </row>
    <row r="14786" spans="7:7" x14ac:dyDescent="0.35">
      <c r="G14786" s="399"/>
    </row>
    <row r="14787" spans="7:7" x14ac:dyDescent="0.35">
      <c r="G14787" s="399"/>
    </row>
    <row r="14788" spans="7:7" x14ac:dyDescent="0.35">
      <c r="G14788" s="399"/>
    </row>
    <row r="14789" spans="7:7" x14ac:dyDescent="0.35">
      <c r="G14789" s="399"/>
    </row>
    <row r="14790" spans="7:7" x14ac:dyDescent="0.35">
      <c r="G14790" s="399"/>
    </row>
    <row r="14791" spans="7:7" x14ac:dyDescent="0.35">
      <c r="G14791" s="399"/>
    </row>
    <row r="14792" spans="7:7" x14ac:dyDescent="0.35">
      <c r="G14792" s="399"/>
    </row>
    <row r="14793" spans="7:7" x14ac:dyDescent="0.35">
      <c r="G14793" s="399"/>
    </row>
    <row r="14794" spans="7:7" x14ac:dyDescent="0.35">
      <c r="G14794" s="399"/>
    </row>
    <row r="14795" spans="7:7" x14ac:dyDescent="0.35">
      <c r="G14795" s="399"/>
    </row>
    <row r="14796" spans="7:7" x14ac:dyDescent="0.35">
      <c r="G14796" s="399"/>
    </row>
    <row r="14797" spans="7:7" x14ac:dyDescent="0.35">
      <c r="G14797" s="399"/>
    </row>
    <row r="14798" spans="7:7" x14ac:dyDescent="0.35">
      <c r="G14798" s="399"/>
    </row>
    <row r="14799" spans="7:7" x14ac:dyDescent="0.35">
      <c r="G14799" s="399"/>
    </row>
    <row r="14800" spans="7:7" x14ac:dyDescent="0.35">
      <c r="G14800" s="399"/>
    </row>
    <row r="14801" spans="7:7" x14ac:dyDescent="0.35">
      <c r="G14801" s="399"/>
    </row>
    <row r="14802" spans="7:7" x14ac:dyDescent="0.35">
      <c r="G14802" s="399"/>
    </row>
    <row r="14803" spans="7:7" x14ac:dyDescent="0.35">
      <c r="G14803" s="399"/>
    </row>
    <row r="14804" spans="7:7" x14ac:dyDescent="0.35">
      <c r="G14804" s="399"/>
    </row>
    <row r="14805" spans="7:7" x14ac:dyDescent="0.35">
      <c r="G14805" s="399"/>
    </row>
    <row r="14806" spans="7:7" x14ac:dyDescent="0.35">
      <c r="G14806" s="399"/>
    </row>
    <row r="14807" spans="7:7" x14ac:dyDescent="0.35">
      <c r="G14807" s="399"/>
    </row>
    <row r="14808" spans="7:7" x14ac:dyDescent="0.35">
      <c r="G14808" s="399"/>
    </row>
    <row r="14809" spans="7:7" x14ac:dyDescent="0.35">
      <c r="G14809" s="399"/>
    </row>
    <row r="14810" spans="7:7" x14ac:dyDescent="0.35">
      <c r="G14810" s="399"/>
    </row>
    <row r="14811" spans="7:7" x14ac:dyDescent="0.35">
      <c r="G14811" s="399"/>
    </row>
    <row r="14812" spans="7:7" x14ac:dyDescent="0.35">
      <c r="G14812" s="399"/>
    </row>
    <row r="14813" spans="7:7" x14ac:dyDescent="0.35">
      <c r="G14813" s="399"/>
    </row>
    <row r="14814" spans="7:7" x14ac:dyDescent="0.35">
      <c r="G14814" s="399"/>
    </row>
    <row r="14815" spans="7:7" x14ac:dyDescent="0.35">
      <c r="G14815" s="399"/>
    </row>
    <row r="14816" spans="7:7" x14ac:dyDescent="0.35">
      <c r="G14816" s="399"/>
    </row>
    <row r="14817" spans="7:7" x14ac:dyDescent="0.35">
      <c r="G14817" s="399"/>
    </row>
    <row r="14818" spans="7:7" x14ac:dyDescent="0.35">
      <c r="G14818" s="399"/>
    </row>
    <row r="14819" spans="7:7" x14ac:dyDescent="0.35">
      <c r="G14819" s="399"/>
    </row>
    <row r="14820" spans="7:7" x14ac:dyDescent="0.35">
      <c r="G14820" s="399"/>
    </row>
    <row r="14821" spans="7:7" x14ac:dyDescent="0.35">
      <c r="G14821" s="399"/>
    </row>
    <row r="14822" spans="7:7" x14ac:dyDescent="0.35">
      <c r="G14822" s="399"/>
    </row>
    <row r="14823" spans="7:7" x14ac:dyDescent="0.35">
      <c r="G14823" s="399"/>
    </row>
    <row r="14824" spans="7:7" x14ac:dyDescent="0.35">
      <c r="G14824" s="399"/>
    </row>
    <row r="14825" spans="7:7" x14ac:dyDescent="0.35">
      <c r="G14825" s="399"/>
    </row>
    <row r="14826" spans="7:7" x14ac:dyDescent="0.35">
      <c r="G14826" s="399"/>
    </row>
    <row r="14827" spans="7:7" x14ac:dyDescent="0.35">
      <c r="G14827" s="399"/>
    </row>
    <row r="14828" spans="7:7" x14ac:dyDescent="0.35">
      <c r="G14828" s="399"/>
    </row>
    <row r="14829" spans="7:7" x14ac:dyDescent="0.35">
      <c r="G14829" s="399"/>
    </row>
    <row r="14830" spans="7:7" x14ac:dyDescent="0.35">
      <c r="G14830" s="399"/>
    </row>
    <row r="14831" spans="7:7" x14ac:dyDescent="0.35">
      <c r="G14831" s="399"/>
    </row>
    <row r="14832" spans="7:7" x14ac:dyDescent="0.35">
      <c r="G14832" s="399"/>
    </row>
    <row r="14833" spans="7:7" x14ac:dyDescent="0.35">
      <c r="G14833" s="399"/>
    </row>
    <row r="14834" spans="7:7" x14ac:dyDescent="0.35">
      <c r="G14834" s="399"/>
    </row>
    <row r="14835" spans="7:7" x14ac:dyDescent="0.35">
      <c r="G14835" s="399"/>
    </row>
    <row r="14836" spans="7:7" x14ac:dyDescent="0.35">
      <c r="G14836" s="399"/>
    </row>
    <row r="14837" spans="7:7" x14ac:dyDescent="0.35">
      <c r="G14837" s="399"/>
    </row>
    <row r="14838" spans="7:7" x14ac:dyDescent="0.35">
      <c r="G14838" s="399"/>
    </row>
    <row r="14839" spans="7:7" x14ac:dyDescent="0.35">
      <c r="G14839" s="399"/>
    </row>
    <row r="14840" spans="7:7" x14ac:dyDescent="0.35">
      <c r="G14840" s="399"/>
    </row>
    <row r="14841" spans="7:7" x14ac:dyDescent="0.35">
      <c r="G14841" s="399"/>
    </row>
    <row r="14842" spans="7:7" x14ac:dyDescent="0.35">
      <c r="G14842" s="399"/>
    </row>
    <row r="14843" spans="7:7" x14ac:dyDescent="0.35">
      <c r="G14843" s="399"/>
    </row>
    <row r="14844" spans="7:7" x14ac:dyDescent="0.35">
      <c r="G14844" s="399"/>
    </row>
    <row r="14845" spans="7:7" x14ac:dyDescent="0.35">
      <c r="G14845" s="399"/>
    </row>
    <row r="14846" spans="7:7" x14ac:dyDescent="0.35">
      <c r="G14846" s="399"/>
    </row>
    <row r="14847" spans="7:7" x14ac:dyDescent="0.35">
      <c r="G14847" s="399"/>
    </row>
    <row r="14848" spans="7:7" x14ac:dyDescent="0.35">
      <c r="G14848" s="399"/>
    </row>
    <row r="14849" spans="7:7" x14ac:dyDescent="0.35">
      <c r="G14849" s="399"/>
    </row>
    <row r="14850" spans="7:7" x14ac:dyDescent="0.35">
      <c r="G14850" s="399"/>
    </row>
    <row r="14851" spans="7:7" x14ac:dyDescent="0.35">
      <c r="G14851" s="399"/>
    </row>
    <row r="14852" spans="7:7" x14ac:dyDescent="0.35">
      <c r="G14852" s="399"/>
    </row>
    <row r="14853" spans="7:7" x14ac:dyDescent="0.35">
      <c r="G14853" s="399"/>
    </row>
    <row r="14854" spans="7:7" x14ac:dyDescent="0.35">
      <c r="G14854" s="399"/>
    </row>
    <row r="14855" spans="7:7" x14ac:dyDescent="0.35">
      <c r="G14855" s="399"/>
    </row>
    <row r="14856" spans="7:7" x14ac:dyDescent="0.35">
      <c r="G14856" s="399"/>
    </row>
    <row r="14857" spans="7:7" x14ac:dyDescent="0.35">
      <c r="G14857" s="399"/>
    </row>
    <row r="14858" spans="7:7" x14ac:dyDescent="0.35">
      <c r="G14858" s="399"/>
    </row>
    <row r="14859" spans="7:7" x14ac:dyDescent="0.35">
      <c r="G14859" s="399"/>
    </row>
    <row r="14860" spans="7:7" x14ac:dyDescent="0.35">
      <c r="G14860" s="399"/>
    </row>
    <row r="14861" spans="7:7" x14ac:dyDescent="0.35">
      <c r="G14861" s="399"/>
    </row>
    <row r="14862" spans="7:7" x14ac:dyDescent="0.35">
      <c r="G14862" s="399"/>
    </row>
    <row r="14863" spans="7:7" x14ac:dyDescent="0.35">
      <c r="G14863" s="399"/>
    </row>
    <row r="14864" spans="7:7" x14ac:dyDescent="0.35">
      <c r="G14864" s="399"/>
    </row>
    <row r="14865" spans="7:7" x14ac:dyDescent="0.35">
      <c r="G14865" s="399"/>
    </row>
    <row r="14866" spans="7:7" x14ac:dyDescent="0.35">
      <c r="G14866" s="399"/>
    </row>
    <row r="14867" spans="7:7" x14ac:dyDescent="0.35">
      <c r="G14867" s="399"/>
    </row>
    <row r="14868" spans="7:7" x14ac:dyDescent="0.35">
      <c r="G14868" s="399"/>
    </row>
    <row r="14869" spans="7:7" x14ac:dyDescent="0.35">
      <c r="G14869" s="399"/>
    </row>
    <row r="14870" spans="7:7" x14ac:dyDescent="0.35">
      <c r="G14870" s="399"/>
    </row>
    <row r="14871" spans="7:7" x14ac:dyDescent="0.35">
      <c r="G14871" s="399"/>
    </row>
    <row r="14872" spans="7:7" x14ac:dyDescent="0.35">
      <c r="G14872" s="399"/>
    </row>
    <row r="14873" spans="7:7" x14ac:dyDescent="0.35">
      <c r="G14873" s="399"/>
    </row>
    <row r="14874" spans="7:7" x14ac:dyDescent="0.35">
      <c r="G14874" s="399"/>
    </row>
    <row r="14875" spans="7:7" x14ac:dyDescent="0.35">
      <c r="G14875" s="399"/>
    </row>
    <row r="14876" spans="7:7" x14ac:dyDescent="0.35">
      <c r="G14876" s="399"/>
    </row>
    <row r="14877" spans="7:7" x14ac:dyDescent="0.35">
      <c r="G14877" s="399"/>
    </row>
    <row r="14878" spans="7:7" x14ac:dyDescent="0.35">
      <c r="G14878" s="399"/>
    </row>
    <row r="14879" spans="7:7" x14ac:dyDescent="0.35">
      <c r="G14879" s="399"/>
    </row>
    <row r="14880" spans="7:7" x14ac:dyDescent="0.35">
      <c r="G14880" s="399"/>
    </row>
    <row r="14881" spans="7:7" x14ac:dyDescent="0.35">
      <c r="G14881" s="399"/>
    </row>
    <row r="14882" spans="7:7" x14ac:dyDescent="0.35">
      <c r="G14882" s="399"/>
    </row>
    <row r="14883" spans="7:7" x14ac:dyDescent="0.35">
      <c r="G14883" s="399"/>
    </row>
    <row r="14884" spans="7:7" x14ac:dyDescent="0.35">
      <c r="G14884" s="399"/>
    </row>
    <row r="14885" spans="7:7" x14ac:dyDescent="0.35">
      <c r="G14885" s="399"/>
    </row>
    <row r="14886" spans="7:7" x14ac:dyDescent="0.35">
      <c r="G14886" s="399"/>
    </row>
    <row r="14887" spans="7:7" x14ac:dyDescent="0.35">
      <c r="G14887" s="399"/>
    </row>
    <row r="14888" spans="7:7" x14ac:dyDescent="0.35">
      <c r="G14888" s="399"/>
    </row>
    <row r="14889" spans="7:7" x14ac:dyDescent="0.35">
      <c r="G14889" s="399"/>
    </row>
    <row r="14890" spans="7:7" x14ac:dyDescent="0.35">
      <c r="G14890" s="399"/>
    </row>
    <row r="14891" spans="7:7" x14ac:dyDescent="0.35">
      <c r="G14891" s="399"/>
    </row>
    <row r="14892" spans="7:7" x14ac:dyDescent="0.35">
      <c r="G14892" s="399"/>
    </row>
    <row r="14893" spans="7:7" x14ac:dyDescent="0.35">
      <c r="G14893" s="399"/>
    </row>
    <row r="14894" spans="7:7" x14ac:dyDescent="0.35">
      <c r="G14894" s="399"/>
    </row>
    <row r="14895" spans="7:7" x14ac:dyDescent="0.35">
      <c r="G14895" s="399"/>
    </row>
    <row r="14896" spans="7:7" x14ac:dyDescent="0.35">
      <c r="G14896" s="399"/>
    </row>
    <row r="14897" spans="7:7" x14ac:dyDescent="0.35">
      <c r="G14897" s="399"/>
    </row>
    <row r="14898" spans="7:7" x14ac:dyDescent="0.35">
      <c r="G14898" s="399"/>
    </row>
    <row r="14899" spans="7:7" x14ac:dyDescent="0.35">
      <c r="G14899" s="399"/>
    </row>
    <row r="14900" spans="7:7" x14ac:dyDescent="0.35">
      <c r="G14900" s="399"/>
    </row>
    <row r="14901" spans="7:7" x14ac:dyDescent="0.35">
      <c r="G14901" s="399"/>
    </row>
    <row r="14902" spans="7:7" x14ac:dyDescent="0.35">
      <c r="G14902" s="399"/>
    </row>
    <row r="14903" spans="7:7" x14ac:dyDescent="0.35">
      <c r="G14903" s="399"/>
    </row>
    <row r="14904" spans="7:7" x14ac:dyDescent="0.35">
      <c r="G14904" s="399"/>
    </row>
    <row r="14905" spans="7:7" x14ac:dyDescent="0.35">
      <c r="G14905" s="399"/>
    </row>
    <row r="14906" spans="7:7" x14ac:dyDescent="0.35">
      <c r="G14906" s="399"/>
    </row>
    <row r="14907" spans="7:7" x14ac:dyDescent="0.35">
      <c r="G14907" s="399"/>
    </row>
    <row r="14908" spans="7:7" x14ac:dyDescent="0.35">
      <c r="G14908" s="399"/>
    </row>
    <row r="14909" spans="7:7" x14ac:dyDescent="0.35">
      <c r="G14909" s="399"/>
    </row>
    <row r="14910" spans="7:7" x14ac:dyDescent="0.35">
      <c r="G14910" s="399"/>
    </row>
    <row r="14911" spans="7:7" x14ac:dyDescent="0.35">
      <c r="G14911" s="399"/>
    </row>
    <row r="14912" spans="7:7" x14ac:dyDescent="0.35">
      <c r="G14912" s="399"/>
    </row>
    <row r="14913" spans="7:7" x14ac:dyDescent="0.35">
      <c r="G14913" s="399"/>
    </row>
    <row r="14914" spans="7:7" x14ac:dyDescent="0.35">
      <c r="G14914" s="399"/>
    </row>
    <row r="14915" spans="7:7" x14ac:dyDescent="0.35">
      <c r="G14915" s="399"/>
    </row>
    <row r="14916" spans="7:7" x14ac:dyDescent="0.35">
      <c r="G14916" s="399"/>
    </row>
    <row r="14917" spans="7:7" x14ac:dyDescent="0.35">
      <c r="G14917" s="399"/>
    </row>
    <row r="14918" spans="7:7" x14ac:dyDescent="0.35">
      <c r="G14918" s="399"/>
    </row>
    <row r="14919" spans="7:7" x14ac:dyDescent="0.35">
      <c r="G14919" s="399"/>
    </row>
    <row r="14920" spans="7:7" x14ac:dyDescent="0.35">
      <c r="G14920" s="399"/>
    </row>
    <row r="14921" spans="7:7" x14ac:dyDescent="0.35">
      <c r="G14921" s="399"/>
    </row>
    <row r="14922" spans="7:7" x14ac:dyDescent="0.35">
      <c r="G14922" s="399"/>
    </row>
    <row r="14923" spans="7:7" x14ac:dyDescent="0.35">
      <c r="G14923" s="399"/>
    </row>
    <row r="14924" spans="7:7" x14ac:dyDescent="0.35">
      <c r="G14924" s="399"/>
    </row>
    <row r="14925" spans="7:7" x14ac:dyDescent="0.35">
      <c r="G14925" s="399"/>
    </row>
    <row r="14926" spans="7:7" x14ac:dyDescent="0.35">
      <c r="G14926" s="399"/>
    </row>
    <row r="14927" spans="7:7" x14ac:dyDescent="0.35">
      <c r="G14927" s="399"/>
    </row>
    <row r="14928" spans="7:7" x14ac:dyDescent="0.35">
      <c r="G14928" s="399"/>
    </row>
    <row r="14929" spans="7:7" x14ac:dyDescent="0.35">
      <c r="G14929" s="399"/>
    </row>
    <row r="14930" spans="7:7" x14ac:dyDescent="0.35">
      <c r="G14930" s="399"/>
    </row>
    <row r="14931" spans="7:7" x14ac:dyDescent="0.35">
      <c r="G14931" s="399"/>
    </row>
    <row r="14932" spans="7:7" x14ac:dyDescent="0.35">
      <c r="G14932" s="399"/>
    </row>
    <row r="14933" spans="7:7" x14ac:dyDescent="0.35">
      <c r="G14933" s="399"/>
    </row>
    <row r="14934" spans="7:7" x14ac:dyDescent="0.35">
      <c r="G14934" s="399"/>
    </row>
    <row r="14935" spans="7:7" x14ac:dyDescent="0.35">
      <c r="G14935" s="399"/>
    </row>
    <row r="14936" spans="7:7" x14ac:dyDescent="0.35">
      <c r="G14936" s="399"/>
    </row>
    <row r="14937" spans="7:7" x14ac:dyDescent="0.35">
      <c r="G14937" s="399"/>
    </row>
    <row r="14938" spans="7:7" x14ac:dyDescent="0.35">
      <c r="G14938" s="399"/>
    </row>
    <row r="14939" spans="7:7" x14ac:dyDescent="0.35">
      <c r="G14939" s="399"/>
    </row>
    <row r="14940" spans="7:7" x14ac:dyDescent="0.35">
      <c r="G14940" s="399"/>
    </row>
    <row r="14941" spans="7:7" x14ac:dyDescent="0.35">
      <c r="G14941" s="399"/>
    </row>
    <row r="14942" spans="7:7" x14ac:dyDescent="0.35">
      <c r="G14942" s="399"/>
    </row>
    <row r="14943" spans="7:7" x14ac:dyDescent="0.35">
      <c r="G14943" s="399"/>
    </row>
    <row r="14944" spans="7:7" x14ac:dyDescent="0.35">
      <c r="G14944" s="399"/>
    </row>
    <row r="14945" spans="7:7" x14ac:dyDescent="0.35">
      <c r="G14945" s="399"/>
    </row>
    <row r="14946" spans="7:7" x14ac:dyDescent="0.35">
      <c r="G14946" s="399"/>
    </row>
    <row r="14947" spans="7:7" x14ac:dyDescent="0.35">
      <c r="G14947" s="399"/>
    </row>
    <row r="14948" spans="7:7" x14ac:dyDescent="0.35">
      <c r="G14948" s="399"/>
    </row>
    <row r="14949" spans="7:7" x14ac:dyDescent="0.35">
      <c r="G14949" s="399"/>
    </row>
    <row r="14950" spans="7:7" x14ac:dyDescent="0.35">
      <c r="G14950" s="399"/>
    </row>
    <row r="14951" spans="7:7" x14ac:dyDescent="0.35">
      <c r="G14951" s="399"/>
    </row>
    <row r="14952" spans="7:7" x14ac:dyDescent="0.35">
      <c r="G14952" s="399"/>
    </row>
    <row r="14953" spans="7:7" x14ac:dyDescent="0.35">
      <c r="G14953" s="399"/>
    </row>
    <row r="14954" spans="7:7" x14ac:dyDescent="0.35">
      <c r="G14954" s="399"/>
    </row>
    <row r="14955" spans="7:7" x14ac:dyDescent="0.35">
      <c r="G14955" s="399"/>
    </row>
    <row r="14956" spans="7:7" x14ac:dyDescent="0.35">
      <c r="G14956" s="399"/>
    </row>
    <row r="14957" spans="7:7" x14ac:dyDescent="0.35">
      <c r="G14957" s="399"/>
    </row>
    <row r="14958" spans="7:7" x14ac:dyDescent="0.35">
      <c r="G14958" s="399"/>
    </row>
    <row r="14959" spans="7:7" x14ac:dyDescent="0.35">
      <c r="G14959" s="399"/>
    </row>
    <row r="14960" spans="7:7" x14ac:dyDescent="0.35">
      <c r="G14960" s="399"/>
    </row>
    <row r="14961" spans="7:7" x14ac:dyDescent="0.35">
      <c r="G14961" s="399"/>
    </row>
    <row r="14962" spans="7:7" x14ac:dyDescent="0.35">
      <c r="G14962" s="399"/>
    </row>
    <row r="14963" spans="7:7" x14ac:dyDescent="0.35">
      <c r="G14963" s="399"/>
    </row>
    <row r="14964" spans="7:7" x14ac:dyDescent="0.35">
      <c r="G14964" s="399"/>
    </row>
    <row r="14965" spans="7:7" x14ac:dyDescent="0.35">
      <c r="G14965" s="399"/>
    </row>
    <row r="14966" spans="7:7" x14ac:dyDescent="0.35">
      <c r="G14966" s="399"/>
    </row>
    <row r="14967" spans="7:7" x14ac:dyDescent="0.35">
      <c r="G14967" s="399"/>
    </row>
    <row r="14968" spans="7:7" x14ac:dyDescent="0.35">
      <c r="G14968" s="399"/>
    </row>
    <row r="14969" spans="7:7" x14ac:dyDescent="0.35">
      <c r="G14969" s="399"/>
    </row>
    <row r="14970" spans="7:7" x14ac:dyDescent="0.35">
      <c r="G14970" s="399"/>
    </row>
    <row r="14971" spans="7:7" x14ac:dyDescent="0.35">
      <c r="G14971" s="399"/>
    </row>
    <row r="14972" spans="7:7" x14ac:dyDescent="0.35">
      <c r="G14972" s="399"/>
    </row>
    <row r="14973" spans="7:7" x14ac:dyDescent="0.35">
      <c r="G14973" s="399"/>
    </row>
    <row r="14974" spans="7:7" x14ac:dyDescent="0.35">
      <c r="G14974" s="399"/>
    </row>
    <row r="14975" spans="7:7" x14ac:dyDescent="0.35">
      <c r="G14975" s="399"/>
    </row>
    <row r="14976" spans="7:7" x14ac:dyDescent="0.35">
      <c r="G14976" s="399"/>
    </row>
    <row r="14977" spans="7:7" x14ac:dyDescent="0.35">
      <c r="G14977" s="399"/>
    </row>
    <row r="14978" spans="7:7" x14ac:dyDescent="0.35">
      <c r="G14978" s="399"/>
    </row>
    <row r="14979" spans="7:7" x14ac:dyDescent="0.35">
      <c r="G14979" s="399"/>
    </row>
    <row r="14980" spans="7:7" x14ac:dyDescent="0.35">
      <c r="G14980" s="399"/>
    </row>
    <row r="14981" spans="7:7" x14ac:dyDescent="0.35">
      <c r="G14981" s="399"/>
    </row>
    <row r="14982" spans="7:7" x14ac:dyDescent="0.35">
      <c r="G14982" s="399"/>
    </row>
    <row r="14983" spans="7:7" x14ac:dyDescent="0.35">
      <c r="G14983" s="399"/>
    </row>
    <row r="14984" spans="7:7" x14ac:dyDescent="0.35">
      <c r="G14984" s="399"/>
    </row>
    <row r="14985" spans="7:7" x14ac:dyDescent="0.35">
      <c r="G14985" s="399"/>
    </row>
    <row r="14986" spans="7:7" x14ac:dyDescent="0.35">
      <c r="G14986" s="399"/>
    </row>
    <row r="14987" spans="7:7" x14ac:dyDescent="0.35">
      <c r="G14987" s="399"/>
    </row>
    <row r="14988" spans="7:7" x14ac:dyDescent="0.35">
      <c r="G14988" s="399"/>
    </row>
    <row r="14989" spans="7:7" x14ac:dyDescent="0.35">
      <c r="G14989" s="399"/>
    </row>
    <row r="14990" spans="7:7" x14ac:dyDescent="0.35">
      <c r="G14990" s="399"/>
    </row>
    <row r="14991" spans="7:7" x14ac:dyDescent="0.35">
      <c r="G14991" s="399"/>
    </row>
    <row r="14992" spans="7:7" x14ac:dyDescent="0.35">
      <c r="G14992" s="399"/>
    </row>
    <row r="14993" spans="7:7" x14ac:dyDescent="0.35">
      <c r="G14993" s="399"/>
    </row>
    <row r="14994" spans="7:7" x14ac:dyDescent="0.35">
      <c r="G14994" s="399"/>
    </row>
    <row r="14995" spans="7:7" x14ac:dyDescent="0.35">
      <c r="G14995" s="399"/>
    </row>
    <row r="14996" spans="7:7" x14ac:dyDescent="0.35">
      <c r="G14996" s="399"/>
    </row>
    <row r="14997" spans="7:7" x14ac:dyDescent="0.35">
      <c r="G14997" s="399"/>
    </row>
    <row r="14998" spans="7:7" x14ac:dyDescent="0.35">
      <c r="G14998" s="399"/>
    </row>
    <row r="14999" spans="7:7" x14ac:dyDescent="0.35">
      <c r="G14999" s="399"/>
    </row>
    <row r="15000" spans="7:7" x14ac:dyDescent="0.35">
      <c r="G15000" s="399"/>
    </row>
    <row r="15001" spans="7:7" x14ac:dyDescent="0.35">
      <c r="G15001" s="399"/>
    </row>
    <row r="15002" spans="7:7" x14ac:dyDescent="0.35">
      <c r="G15002" s="399"/>
    </row>
    <row r="15003" spans="7:7" x14ac:dyDescent="0.35">
      <c r="G15003" s="399"/>
    </row>
    <row r="15004" spans="7:7" x14ac:dyDescent="0.35">
      <c r="G15004" s="399"/>
    </row>
    <row r="15005" spans="7:7" x14ac:dyDescent="0.35">
      <c r="G15005" s="399"/>
    </row>
    <row r="15006" spans="7:7" x14ac:dyDescent="0.35">
      <c r="G15006" s="399"/>
    </row>
    <row r="15007" spans="7:7" x14ac:dyDescent="0.35">
      <c r="G15007" s="399"/>
    </row>
    <row r="15008" spans="7:7" x14ac:dyDescent="0.35">
      <c r="G15008" s="399"/>
    </row>
    <row r="15009" spans="7:7" x14ac:dyDescent="0.35">
      <c r="G15009" s="399"/>
    </row>
    <row r="15010" spans="7:7" x14ac:dyDescent="0.35">
      <c r="G15010" s="399"/>
    </row>
    <row r="15011" spans="7:7" x14ac:dyDescent="0.35">
      <c r="G15011" s="399"/>
    </row>
    <row r="15012" spans="7:7" x14ac:dyDescent="0.35">
      <c r="G15012" s="399"/>
    </row>
    <row r="15013" spans="7:7" x14ac:dyDescent="0.35">
      <c r="G15013" s="399"/>
    </row>
    <row r="15014" spans="7:7" x14ac:dyDescent="0.35">
      <c r="G15014" s="399"/>
    </row>
    <row r="15015" spans="7:7" x14ac:dyDescent="0.35">
      <c r="G15015" s="399"/>
    </row>
    <row r="15016" spans="7:7" x14ac:dyDescent="0.35">
      <c r="G15016" s="399"/>
    </row>
    <row r="15017" spans="7:7" x14ac:dyDescent="0.35">
      <c r="G15017" s="399"/>
    </row>
    <row r="15018" spans="7:7" x14ac:dyDescent="0.35">
      <c r="G15018" s="399"/>
    </row>
    <row r="15019" spans="7:7" x14ac:dyDescent="0.35">
      <c r="G15019" s="399"/>
    </row>
    <row r="15020" spans="7:7" x14ac:dyDescent="0.35">
      <c r="G15020" s="399"/>
    </row>
    <row r="15021" spans="7:7" x14ac:dyDescent="0.35">
      <c r="G15021" s="399"/>
    </row>
    <row r="15022" spans="7:7" x14ac:dyDescent="0.35">
      <c r="G15022" s="399"/>
    </row>
    <row r="15023" spans="7:7" x14ac:dyDescent="0.35">
      <c r="G15023" s="399"/>
    </row>
    <row r="15024" spans="7:7" x14ac:dyDescent="0.35">
      <c r="G15024" s="399"/>
    </row>
    <row r="15025" spans="7:7" x14ac:dyDescent="0.35">
      <c r="G15025" s="399"/>
    </row>
    <row r="15026" spans="7:7" x14ac:dyDescent="0.35">
      <c r="G15026" s="399"/>
    </row>
    <row r="15027" spans="7:7" x14ac:dyDescent="0.35">
      <c r="G15027" s="399"/>
    </row>
    <row r="15028" spans="7:7" x14ac:dyDescent="0.35">
      <c r="G15028" s="399"/>
    </row>
    <row r="15029" spans="7:7" x14ac:dyDescent="0.35">
      <c r="G15029" s="399"/>
    </row>
    <row r="15030" spans="7:7" x14ac:dyDescent="0.35">
      <c r="G15030" s="399"/>
    </row>
    <row r="15031" spans="7:7" x14ac:dyDescent="0.35">
      <c r="G15031" s="399"/>
    </row>
    <row r="15032" spans="7:7" x14ac:dyDescent="0.35">
      <c r="G15032" s="399"/>
    </row>
    <row r="15033" spans="7:7" x14ac:dyDescent="0.35">
      <c r="G15033" s="399"/>
    </row>
    <row r="15034" spans="7:7" x14ac:dyDescent="0.35">
      <c r="G15034" s="399"/>
    </row>
    <row r="15035" spans="7:7" x14ac:dyDescent="0.35">
      <c r="G15035" s="399"/>
    </row>
    <row r="15036" spans="7:7" x14ac:dyDescent="0.35">
      <c r="G15036" s="399"/>
    </row>
    <row r="15037" spans="7:7" x14ac:dyDescent="0.35">
      <c r="G15037" s="399"/>
    </row>
    <row r="15038" spans="7:7" x14ac:dyDescent="0.35">
      <c r="G15038" s="399"/>
    </row>
    <row r="15039" spans="7:7" x14ac:dyDescent="0.35">
      <c r="G15039" s="399"/>
    </row>
    <row r="15040" spans="7:7" x14ac:dyDescent="0.35">
      <c r="G15040" s="399"/>
    </row>
    <row r="15041" spans="7:7" x14ac:dyDescent="0.35">
      <c r="G15041" s="399"/>
    </row>
    <row r="15042" spans="7:7" x14ac:dyDescent="0.35">
      <c r="G15042" s="399"/>
    </row>
    <row r="15043" spans="7:7" x14ac:dyDescent="0.35">
      <c r="G15043" s="399"/>
    </row>
    <row r="15044" spans="7:7" x14ac:dyDescent="0.35">
      <c r="G15044" s="399"/>
    </row>
    <row r="15045" spans="7:7" x14ac:dyDescent="0.35">
      <c r="G15045" s="399"/>
    </row>
    <row r="15046" spans="7:7" x14ac:dyDescent="0.35">
      <c r="G15046" s="399"/>
    </row>
    <row r="15047" spans="7:7" x14ac:dyDescent="0.35">
      <c r="G15047" s="399"/>
    </row>
    <row r="15048" spans="7:7" x14ac:dyDescent="0.35">
      <c r="G15048" s="399"/>
    </row>
    <row r="15049" spans="7:7" x14ac:dyDescent="0.35">
      <c r="G15049" s="399"/>
    </row>
    <row r="15050" spans="7:7" x14ac:dyDescent="0.35">
      <c r="G15050" s="399"/>
    </row>
    <row r="15051" spans="7:7" x14ac:dyDescent="0.35">
      <c r="G15051" s="399"/>
    </row>
    <row r="15052" spans="7:7" x14ac:dyDescent="0.35">
      <c r="G15052" s="399"/>
    </row>
    <row r="15053" spans="7:7" x14ac:dyDescent="0.35">
      <c r="G15053" s="399"/>
    </row>
    <row r="15054" spans="7:7" x14ac:dyDescent="0.35">
      <c r="G15054" s="399"/>
    </row>
    <row r="15055" spans="7:7" x14ac:dyDescent="0.35">
      <c r="G15055" s="399"/>
    </row>
    <row r="15056" spans="7:7" x14ac:dyDescent="0.35">
      <c r="G15056" s="399"/>
    </row>
    <row r="15057" spans="7:7" x14ac:dyDescent="0.35">
      <c r="G15057" s="399"/>
    </row>
    <row r="15058" spans="7:7" x14ac:dyDescent="0.35">
      <c r="G15058" s="399"/>
    </row>
    <row r="15059" spans="7:7" x14ac:dyDescent="0.35">
      <c r="G15059" s="399"/>
    </row>
    <row r="15060" spans="7:7" x14ac:dyDescent="0.35">
      <c r="G15060" s="399"/>
    </row>
    <row r="15061" spans="7:7" x14ac:dyDescent="0.35">
      <c r="G15061" s="399"/>
    </row>
    <row r="15062" spans="7:7" x14ac:dyDescent="0.35">
      <c r="G15062" s="399"/>
    </row>
    <row r="15063" spans="7:7" x14ac:dyDescent="0.35">
      <c r="G15063" s="399"/>
    </row>
    <row r="15064" spans="7:7" x14ac:dyDescent="0.35">
      <c r="G15064" s="399"/>
    </row>
    <row r="15065" spans="7:7" x14ac:dyDescent="0.35">
      <c r="G15065" s="399"/>
    </row>
    <row r="15066" spans="7:7" x14ac:dyDescent="0.35">
      <c r="G15066" s="399"/>
    </row>
    <row r="15067" spans="7:7" x14ac:dyDescent="0.35">
      <c r="G15067" s="399"/>
    </row>
    <row r="15068" spans="7:7" x14ac:dyDescent="0.35">
      <c r="G15068" s="399"/>
    </row>
    <row r="15069" spans="7:7" x14ac:dyDescent="0.35">
      <c r="G15069" s="399"/>
    </row>
    <row r="15070" spans="7:7" x14ac:dyDescent="0.35">
      <c r="G15070" s="399"/>
    </row>
    <row r="15071" spans="7:7" x14ac:dyDescent="0.35">
      <c r="G15071" s="399"/>
    </row>
    <row r="15072" spans="7:7" x14ac:dyDescent="0.35">
      <c r="G15072" s="399"/>
    </row>
    <row r="15073" spans="7:7" x14ac:dyDescent="0.35">
      <c r="G15073" s="399"/>
    </row>
    <row r="15074" spans="7:7" x14ac:dyDescent="0.35">
      <c r="G15074" s="399"/>
    </row>
    <row r="15075" spans="7:7" x14ac:dyDescent="0.35">
      <c r="G15075" s="399"/>
    </row>
    <row r="15076" spans="7:7" x14ac:dyDescent="0.35">
      <c r="G15076" s="399"/>
    </row>
    <row r="15077" spans="7:7" x14ac:dyDescent="0.35">
      <c r="G15077" s="399"/>
    </row>
    <row r="15078" spans="7:7" x14ac:dyDescent="0.35">
      <c r="G15078" s="399"/>
    </row>
    <row r="15079" spans="7:7" x14ac:dyDescent="0.35">
      <c r="G15079" s="399"/>
    </row>
    <row r="15080" spans="7:7" x14ac:dyDescent="0.35">
      <c r="G15080" s="399"/>
    </row>
    <row r="15081" spans="7:7" x14ac:dyDescent="0.35">
      <c r="G15081" s="399"/>
    </row>
    <row r="15082" spans="7:7" x14ac:dyDescent="0.35">
      <c r="G15082" s="399"/>
    </row>
    <row r="15083" spans="7:7" x14ac:dyDescent="0.35">
      <c r="G15083" s="399"/>
    </row>
    <row r="15084" spans="7:7" x14ac:dyDescent="0.35">
      <c r="G15084" s="399"/>
    </row>
    <row r="15085" spans="7:7" x14ac:dyDescent="0.35">
      <c r="G15085" s="399"/>
    </row>
    <row r="15086" spans="7:7" x14ac:dyDescent="0.35">
      <c r="G15086" s="399"/>
    </row>
    <row r="15087" spans="7:7" x14ac:dyDescent="0.35">
      <c r="G15087" s="399"/>
    </row>
    <row r="15088" spans="7:7" x14ac:dyDescent="0.35">
      <c r="G15088" s="399"/>
    </row>
    <row r="15089" spans="7:7" x14ac:dyDescent="0.35">
      <c r="G15089" s="399"/>
    </row>
    <row r="15090" spans="7:7" x14ac:dyDescent="0.35">
      <c r="G15090" s="399"/>
    </row>
    <row r="15091" spans="7:7" x14ac:dyDescent="0.35">
      <c r="G15091" s="399"/>
    </row>
    <row r="15092" spans="7:7" x14ac:dyDescent="0.35">
      <c r="G15092" s="399"/>
    </row>
    <row r="15093" spans="7:7" x14ac:dyDescent="0.35">
      <c r="G15093" s="399"/>
    </row>
    <row r="15094" spans="7:7" x14ac:dyDescent="0.35">
      <c r="G15094" s="399"/>
    </row>
    <row r="15095" spans="7:7" x14ac:dyDescent="0.35">
      <c r="G15095" s="399"/>
    </row>
    <row r="15096" spans="7:7" x14ac:dyDescent="0.35">
      <c r="G15096" s="399"/>
    </row>
    <row r="15097" spans="7:7" x14ac:dyDescent="0.35">
      <c r="G15097" s="399"/>
    </row>
    <row r="15098" spans="7:7" x14ac:dyDescent="0.35">
      <c r="G15098" s="399"/>
    </row>
    <row r="15099" spans="7:7" x14ac:dyDescent="0.35">
      <c r="G15099" s="399"/>
    </row>
    <row r="15100" spans="7:7" x14ac:dyDescent="0.35">
      <c r="G15100" s="399"/>
    </row>
    <row r="15101" spans="7:7" x14ac:dyDescent="0.35">
      <c r="G15101" s="399"/>
    </row>
    <row r="15102" spans="7:7" x14ac:dyDescent="0.35">
      <c r="G15102" s="399"/>
    </row>
    <row r="15103" spans="7:7" x14ac:dyDescent="0.35">
      <c r="G15103" s="399"/>
    </row>
    <row r="15104" spans="7:7" x14ac:dyDescent="0.35">
      <c r="G15104" s="399"/>
    </row>
    <row r="15105" spans="7:7" x14ac:dyDescent="0.35">
      <c r="G15105" s="399"/>
    </row>
    <row r="15106" spans="7:7" x14ac:dyDescent="0.35">
      <c r="G15106" s="399"/>
    </row>
    <row r="15107" spans="7:7" x14ac:dyDescent="0.35">
      <c r="G15107" s="399"/>
    </row>
    <row r="15108" spans="7:7" x14ac:dyDescent="0.35">
      <c r="G15108" s="399"/>
    </row>
    <row r="15109" spans="7:7" x14ac:dyDescent="0.35">
      <c r="G15109" s="399"/>
    </row>
    <row r="15110" spans="7:7" x14ac:dyDescent="0.35">
      <c r="G15110" s="399"/>
    </row>
    <row r="15111" spans="7:7" x14ac:dyDescent="0.35">
      <c r="G15111" s="399"/>
    </row>
    <row r="15112" spans="7:7" x14ac:dyDescent="0.35">
      <c r="G15112" s="399"/>
    </row>
    <row r="15113" spans="7:7" x14ac:dyDescent="0.35">
      <c r="G15113" s="399"/>
    </row>
    <row r="15114" spans="7:7" x14ac:dyDescent="0.35">
      <c r="G15114" s="399"/>
    </row>
    <row r="15115" spans="7:7" x14ac:dyDescent="0.35">
      <c r="G15115" s="399"/>
    </row>
    <row r="15116" spans="7:7" x14ac:dyDescent="0.35">
      <c r="G15116" s="399"/>
    </row>
    <row r="15117" spans="7:7" x14ac:dyDescent="0.35">
      <c r="G15117" s="399"/>
    </row>
    <row r="15118" spans="7:7" x14ac:dyDescent="0.35">
      <c r="G15118" s="399"/>
    </row>
    <row r="15119" spans="7:7" x14ac:dyDescent="0.35">
      <c r="G15119" s="399"/>
    </row>
    <row r="15120" spans="7:7" x14ac:dyDescent="0.35">
      <c r="G15120" s="399"/>
    </row>
    <row r="15121" spans="7:7" x14ac:dyDescent="0.35">
      <c r="G15121" s="399"/>
    </row>
    <row r="15122" spans="7:7" x14ac:dyDescent="0.35">
      <c r="G15122" s="399"/>
    </row>
    <row r="15123" spans="7:7" x14ac:dyDescent="0.35">
      <c r="G15123" s="399"/>
    </row>
    <row r="15124" spans="7:7" x14ac:dyDescent="0.35">
      <c r="G15124" s="399"/>
    </row>
    <row r="15125" spans="7:7" x14ac:dyDescent="0.35">
      <c r="G15125" s="399"/>
    </row>
    <row r="15126" spans="7:7" x14ac:dyDescent="0.35">
      <c r="G15126" s="399"/>
    </row>
    <row r="15127" spans="7:7" x14ac:dyDescent="0.35">
      <c r="G15127" s="399"/>
    </row>
    <row r="15128" spans="7:7" x14ac:dyDescent="0.35">
      <c r="G15128" s="399"/>
    </row>
    <row r="15129" spans="7:7" x14ac:dyDescent="0.35">
      <c r="G15129" s="399"/>
    </row>
    <row r="15130" spans="7:7" x14ac:dyDescent="0.35">
      <c r="G15130" s="399"/>
    </row>
    <row r="15131" spans="7:7" x14ac:dyDescent="0.35">
      <c r="G15131" s="399"/>
    </row>
    <row r="15132" spans="7:7" x14ac:dyDescent="0.35">
      <c r="G15132" s="399"/>
    </row>
    <row r="15133" spans="7:7" x14ac:dyDescent="0.35">
      <c r="G15133" s="399"/>
    </row>
    <row r="15134" spans="7:7" x14ac:dyDescent="0.35">
      <c r="G15134" s="399"/>
    </row>
    <row r="15135" spans="7:7" x14ac:dyDescent="0.35">
      <c r="G15135" s="399"/>
    </row>
    <row r="15136" spans="7:7" x14ac:dyDescent="0.35">
      <c r="G15136" s="399"/>
    </row>
    <row r="15137" spans="7:7" x14ac:dyDescent="0.35">
      <c r="G15137" s="399"/>
    </row>
    <row r="15138" spans="7:7" x14ac:dyDescent="0.35">
      <c r="G15138" s="399"/>
    </row>
    <row r="15139" spans="7:7" x14ac:dyDescent="0.35">
      <c r="G15139" s="399"/>
    </row>
    <row r="15140" spans="7:7" x14ac:dyDescent="0.35">
      <c r="G15140" s="399"/>
    </row>
    <row r="15141" spans="7:7" x14ac:dyDescent="0.35">
      <c r="G15141" s="399"/>
    </row>
    <row r="15142" spans="7:7" x14ac:dyDescent="0.35">
      <c r="G15142" s="399"/>
    </row>
    <row r="15143" spans="7:7" x14ac:dyDescent="0.35">
      <c r="G15143" s="399"/>
    </row>
    <row r="15144" spans="7:7" x14ac:dyDescent="0.35">
      <c r="G15144" s="399"/>
    </row>
    <row r="15145" spans="7:7" x14ac:dyDescent="0.35">
      <c r="G15145" s="399"/>
    </row>
    <row r="15146" spans="7:7" x14ac:dyDescent="0.35">
      <c r="G15146" s="399"/>
    </row>
    <row r="15147" spans="7:7" x14ac:dyDescent="0.35">
      <c r="G15147" s="399"/>
    </row>
    <row r="15148" spans="7:7" x14ac:dyDescent="0.35">
      <c r="G15148" s="399"/>
    </row>
    <row r="15149" spans="7:7" x14ac:dyDescent="0.35">
      <c r="G15149" s="399"/>
    </row>
    <row r="15150" spans="7:7" x14ac:dyDescent="0.35">
      <c r="G15150" s="399"/>
    </row>
    <row r="15151" spans="7:7" x14ac:dyDescent="0.35">
      <c r="G15151" s="399"/>
    </row>
    <row r="15152" spans="7:7" x14ac:dyDescent="0.35">
      <c r="G15152" s="399"/>
    </row>
    <row r="15153" spans="7:7" x14ac:dyDescent="0.35">
      <c r="G15153" s="399"/>
    </row>
    <row r="15154" spans="7:7" x14ac:dyDescent="0.35">
      <c r="G15154" s="399"/>
    </row>
    <row r="15155" spans="7:7" x14ac:dyDescent="0.35">
      <c r="G15155" s="399"/>
    </row>
    <row r="15156" spans="7:7" x14ac:dyDescent="0.35">
      <c r="G15156" s="399"/>
    </row>
    <row r="15157" spans="7:7" x14ac:dyDescent="0.35">
      <c r="G15157" s="399"/>
    </row>
    <row r="15158" spans="7:7" x14ac:dyDescent="0.35">
      <c r="G15158" s="399"/>
    </row>
    <row r="15159" spans="7:7" x14ac:dyDescent="0.35">
      <c r="G15159" s="399"/>
    </row>
    <row r="15160" spans="7:7" x14ac:dyDescent="0.35">
      <c r="G15160" s="399"/>
    </row>
    <row r="15161" spans="7:7" x14ac:dyDescent="0.35">
      <c r="G15161" s="399"/>
    </row>
    <row r="15162" spans="7:7" x14ac:dyDescent="0.35">
      <c r="G15162" s="399"/>
    </row>
    <row r="15163" spans="7:7" x14ac:dyDescent="0.35">
      <c r="G15163" s="399"/>
    </row>
    <row r="15164" spans="7:7" x14ac:dyDescent="0.35">
      <c r="G15164" s="399"/>
    </row>
    <row r="15165" spans="7:7" x14ac:dyDescent="0.35">
      <c r="G15165" s="399"/>
    </row>
    <row r="15166" spans="7:7" x14ac:dyDescent="0.35">
      <c r="G15166" s="399"/>
    </row>
    <row r="15167" spans="7:7" x14ac:dyDescent="0.35">
      <c r="G15167" s="399"/>
    </row>
    <row r="15168" spans="7:7" x14ac:dyDescent="0.35">
      <c r="G15168" s="399"/>
    </row>
    <row r="15169" spans="7:7" x14ac:dyDescent="0.35">
      <c r="G15169" s="399"/>
    </row>
    <row r="15170" spans="7:7" x14ac:dyDescent="0.35">
      <c r="G15170" s="399"/>
    </row>
    <row r="15171" spans="7:7" x14ac:dyDescent="0.35">
      <c r="G15171" s="399"/>
    </row>
    <row r="15172" spans="7:7" x14ac:dyDescent="0.35">
      <c r="G15172" s="399"/>
    </row>
    <row r="15173" spans="7:7" x14ac:dyDescent="0.35">
      <c r="G15173" s="399"/>
    </row>
    <row r="15174" spans="7:7" x14ac:dyDescent="0.35">
      <c r="G15174" s="399"/>
    </row>
    <row r="15175" spans="7:7" x14ac:dyDescent="0.35">
      <c r="G15175" s="399"/>
    </row>
    <row r="15176" spans="7:7" x14ac:dyDescent="0.35">
      <c r="G15176" s="399"/>
    </row>
    <row r="15177" spans="7:7" x14ac:dyDescent="0.35">
      <c r="G15177" s="399"/>
    </row>
    <row r="15178" spans="7:7" x14ac:dyDescent="0.35">
      <c r="G15178" s="399"/>
    </row>
    <row r="15179" spans="7:7" x14ac:dyDescent="0.35">
      <c r="G15179" s="399"/>
    </row>
    <row r="15180" spans="7:7" x14ac:dyDescent="0.35">
      <c r="G15180" s="399"/>
    </row>
    <row r="15181" spans="7:7" x14ac:dyDescent="0.35">
      <c r="G15181" s="399"/>
    </row>
    <row r="15182" spans="7:7" x14ac:dyDescent="0.35">
      <c r="G15182" s="399"/>
    </row>
    <row r="15183" spans="7:7" x14ac:dyDescent="0.35">
      <c r="G15183" s="399"/>
    </row>
    <row r="15184" spans="7:7" x14ac:dyDescent="0.35">
      <c r="G15184" s="399"/>
    </row>
    <row r="15185" spans="7:7" x14ac:dyDescent="0.35">
      <c r="G15185" s="399"/>
    </row>
    <row r="15186" spans="7:7" x14ac:dyDescent="0.35">
      <c r="G15186" s="399"/>
    </row>
    <row r="15187" spans="7:7" x14ac:dyDescent="0.35">
      <c r="G15187" s="399"/>
    </row>
    <row r="15188" spans="7:7" x14ac:dyDescent="0.35">
      <c r="G15188" s="399"/>
    </row>
    <row r="15189" spans="7:7" x14ac:dyDescent="0.35">
      <c r="G15189" s="399"/>
    </row>
    <row r="15190" spans="7:7" x14ac:dyDescent="0.35">
      <c r="G15190" s="399"/>
    </row>
    <row r="15191" spans="7:7" x14ac:dyDescent="0.35">
      <c r="G15191" s="399"/>
    </row>
    <row r="15192" spans="7:7" x14ac:dyDescent="0.35">
      <c r="G15192" s="399"/>
    </row>
    <row r="15193" spans="7:7" x14ac:dyDescent="0.35">
      <c r="G15193" s="399"/>
    </row>
    <row r="15194" spans="7:7" x14ac:dyDescent="0.35">
      <c r="G15194" s="399"/>
    </row>
    <row r="15195" spans="7:7" x14ac:dyDescent="0.35">
      <c r="G15195" s="399"/>
    </row>
    <row r="15196" spans="7:7" x14ac:dyDescent="0.35">
      <c r="G15196" s="399"/>
    </row>
    <row r="15197" spans="7:7" x14ac:dyDescent="0.35">
      <c r="G15197" s="399"/>
    </row>
    <row r="15198" spans="7:7" x14ac:dyDescent="0.35">
      <c r="G15198" s="399"/>
    </row>
    <row r="15199" spans="7:7" x14ac:dyDescent="0.35">
      <c r="G15199" s="399"/>
    </row>
    <row r="15200" spans="7:7" x14ac:dyDescent="0.35">
      <c r="G15200" s="399"/>
    </row>
    <row r="15201" spans="7:7" x14ac:dyDescent="0.35">
      <c r="G15201" s="399"/>
    </row>
    <row r="15202" spans="7:7" x14ac:dyDescent="0.35">
      <c r="G15202" s="399"/>
    </row>
    <row r="15203" spans="7:7" x14ac:dyDescent="0.35">
      <c r="G15203" s="399"/>
    </row>
    <row r="15204" spans="7:7" x14ac:dyDescent="0.35">
      <c r="G15204" s="399"/>
    </row>
    <row r="15205" spans="7:7" x14ac:dyDescent="0.35">
      <c r="G15205" s="399"/>
    </row>
    <row r="15206" spans="7:7" x14ac:dyDescent="0.35">
      <c r="G15206" s="399"/>
    </row>
    <row r="15207" spans="7:7" x14ac:dyDescent="0.35">
      <c r="G15207" s="399"/>
    </row>
    <row r="15208" spans="7:7" x14ac:dyDescent="0.35">
      <c r="G15208" s="399"/>
    </row>
    <row r="15209" spans="7:7" x14ac:dyDescent="0.35">
      <c r="G15209" s="399"/>
    </row>
    <row r="15210" spans="7:7" x14ac:dyDescent="0.35">
      <c r="G15210" s="399"/>
    </row>
    <row r="15211" spans="7:7" x14ac:dyDescent="0.35">
      <c r="G15211" s="399"/>
    </row>
    <row r="15212" spans="7:7" x14ac:dyDescent="0.35">
      <c r="G15212" s="399"/>
    </row>
    <row r="15213" spans="7:7" x14ac:dyDescent="0.35">
      <c r="G15213" s="399"/>
    </row>
    <row r="15214" spans="7:7" x14ac:dyDescent="0.35">
      <c r="G15214" s="399"/>
    </row>
    <row r="15215" spans="7:7" x14ac:dyDescent="0.35">
      <c r="G15215" s="399"/>
    </row>
    <row r="15216" spans="7:7" x14ac:dyDescent="0.35">
      <c r="G15216" s="399"/>
    </row>
    <row r="15217" spans="7:7" x14ac:dyDescent="0.35">
      <c r="G15217" s="399"/>
    </row>
    <row r="15218" spans="7:7" x14ac:dyDescent="0.35">
      <c r="G15218" s="399"/>
    </row>
    <row r="15219" spans="7:7" x14ac:dyDescent="0.35">
      <c r="G15219" s="399"/>
    </row>
    <row r="15220" spans="7:7" x14ac:dyDescent="0.35">
      <c r="G15220" s="399"/>
    </row>
    <row r="15221" spans="7:7" x14ac:dyDescent="0.35">
      <c r="G15221" s="399"/>
    </row>
    <row r="15222" spans="7:7" x14ac:dyDescent="0.35">
      <c r="G15222" s="399"/>
    </row>
    <row r="15223" spans="7:7" x14ac:dyDescent="0.35">
      <c r="G15223" s="399"/>
    </row>
    <row r="15224" spans="7:7" x14ac:dyDescent="0.35">
      <c r="G15224" s="399"/>
    </row>
    <row r="15225" spans="7:7" x14ac:dyDescent="0.35">
      <c r="G15225" s="399"/>
    </row>
    <row r="15226" spans="7:7" x14ac:dyDescent="0.35">
      <c r="G15226" s="399"/>
    </row>
    <row r="15227" spans="7:7" x14ac:dyDescent="0.35">
      <c r="G15227" s="399"/>
    </row>
    <row r="15228" spans="7:7" x14ac:dyDescent="0.35">
      <c r="G15228" s="399"/>
    </row>
    <row r="15229" spans="7:7" x14ac:dyDescent="0.35">
      <c r="G15229" s="399"/>
    </row>
    <row r="15230" spans="7:7" x14ac:dyDescent="0.35">
      <c r="G15230" s="399"/>
    </row>
    <row r="15231" spans="7:7" x14ac:dyDescent="0.35">
      <c r="G15231" s="399"/>
    </row>
    <row r="15232" spans="7:7" x14ac:dyDescent="0.35">
      <c r="G15232" s="399"/>
    </row>
    <row r="15233" spans="7:7" x14ac:dyDescent="0.35">
      <c r="G15233" s="399"/>
    </row>
    <row r="15234" spans="7:7" x14ac:dyDescent="0.35">
      <c r="G15234" s="399"/>
    </row>
    <row r="15235" spans="7:7" x14ac:dyDescent="0.35">
      <c r="G15235" s="399"/>
    </row>
    <row r="15236" spans="7:7" x14ac:dyDescent="0.35">
      <c r="G15236" s="399"/>
    </row>
    <row r="15237" spans="7:7" x14ac:dyDescent="0.35">
      <c r="G15237" s="399"/>
    </row>
    <row r="15238" spans="7:7" x14ac:dyDescent="0.35">
      <c r="G15238" s="399"/>
    </row>
    <row r="15239" spans="7:7" x14ac:dyDescent="0.35">
      <c r="G15239" s="399"/>
    </row>
    <row r="15240" spans="7:7" x14ac:dyDescent="0.35">
      <c r="G15240" s="399"/>
    </row>
    <row r="15241" spans="7:7" x14ac:dyDescent="0.35">
      <c r="G15241" s="399"/>
    </row>
    <row r="15242" spans="7:7" x14ac:dyDescent="0.35">
      <c r="G15242" s="399"/>
    </row>
    <row r="15243" spans="7:7" x14ac:dyDescent="0.35">
      <c r="G15243" s="399"/>
    </row>
    <row r="15244" spans="7:7" x14ac:dyDescent="0.35">
      <c r="G15244" s="399"/>
    </row>
    <row r="15245" spans="7:7" x14ac:dyDescent="0.35">
      <c r="G15245" s="399"/>
    </row>
    <row r="15246" spans="7:7" x14ac:dyDescent="0.35">
      <c r="G15246" s="399"/>
    </row>
    <row r="15247" spans="7:7" x14ac:dyDescent="0.35">
      <c r="G15247" s="399"/>
    </row>
    <row r="15248" spans="7:7" x14ac:dyDescent="0.35">
      <c r="G15248" s="399"/>
    </row>
    <row r="15249" spans="7:7" x14ac:dyDescent="0.35">
      <c r="G15249" s="399"/>
    </row>
    <row r="15250" spans="7:7" x14ac:dyDescent="0.35">
      <c r="G15250" s="399"/>
    </row>
    <row r="15251" spans="7:7" x14ac:dyDescent="0.35">
      <c r="G15251" s="399"/>
    </row>
    <row r="15252" spans="7:7" x14ac:dyDescent="0.35">
      <c r="G15252" s="399"/>
    </row>
    <row r="15253" spans="7:7" x14ac:dyDescent="0.35">
      <c r="G15253" s="399"/>
    </row>
    <row r="15254" spans="7:7" x14ac:dyDescent="0.35">
      <c r="G15254" s="399"/>
    </row>
    <row r="15255" spans="7:7" x14ac:dyDescent="0.35">
      <c r="G15255" s="399"/>
    </row>
    <row r="15256" spans="7:7" x14ac:dyDescent="0.35">
      <c r="G15256" s="399"/>
    </row>
    <row r="15257" spans="7:7" x14ac:dyDescent="0.35">
      <c r="G15257" s="399"/>
    </row>
    <row r="15258" spans="7:7" x14ac:dyDescent="0.35">
      <c r="G15258" s="399"/>
    </row>
    <row r="15259" spans="7:7" x14ac:dyDescent="0.35">
      <c r="G15259" s="399"/>
    </row>
    <row r="15260" spans="7:7" x14ac:dyDescent="0.35">
      <c r="G15260" s="399"/>
    </row>
    <row r="15261" spans="7:7" x14ac:dyDescent="0.35">
      <c r="G15261" s="399"/>
    </row>
    <row r="15262" spans="7:7" x14ac:dyDescent="0.35">
      <c r="G15262" s="399"/>
    </row>
    <row r="15263" spans="7:7" x14ac:dyDescent="0.35">
      <c r="G15263" s="399"/>
    </row>
    <row r="15264" spans="7:7" x14ac:dyDescent="0.35">
      <c r="G15264" s="399"/>
    </row>
    <row r="15265" spans="7:7" x14ac:dyDescent="0.35">
      <c r="G15265" s="399"/>
    </row>
    <row r="15266" spans="7:7" x14ac:dyDescent="0.35">
      <c r="G15266" s="399"/>
    </row>
    <row r="15267" spans="7:7" x14ac:dyDescent="0.35">
      <c r="G15267" s="399"/>
    </row>
    <row r="15268" spans="7:7" x14ac:dyDescent="0.35">
      <c r="G15268" s="399"/>
    </row>
    <row r="15269" spans="7:7" x14ac:dyDescent="0.35">
      <c r="G15269" s="399"/>
    </row>
    <row r="15270" spans="7:7" x14ac:dyDescent="0.35">
      <c r="G15270" s="399"/>
    </row>
    <row r="15271" spans="7:7" x14ac:dyDescent="0.35">
      <c r="G15271" s="399"/>
    </row>
    <row r="15272" spans="7:7" x14ac:dyDescent="0.35">
      <c r="G15272" s="399"/>
    </row>
    <row r="15273" spans="7:7" x14ac:dyDescent="0.35">
      <c r="G15273" s="399"/>
    </row>
    <row r="15274" spans="7:7" x14ac:dyDescent="0.35">
      <c r="G15274" s="399"/>
    </row>
    <row r="15275" spans="7:7" x14ac:dyDescent="0.35">
      <c r="G15275" s="399"/>
    </row>
    <row r="15276" spans="7:7" x14ac:dyDescent="0.35">
      <c r="G15276" s="399"/>
    </row>
    <row r="15277" spans="7:7" x14ac:dyDescent="0.35">
      <c r="G15277" s="399"/>
    </row>
    <row r="15278" spans="7:7" x14ac:dyDescent="0.35">
      <c r="G15278" s="399"/>
    </row>
    <row r="15279" spans="7:7" x14ac:dyDescent="0.35">
      <c r="G15279" s="399"/>
    </row>
    <row r="15280" spans="7:7" x14ac:dyDescent="0.35">
      <c r="G15280" s="399"/>
    </row>
    <row r="15281" spans="7:7" x14ac:dyDescent="0.35">
      <c r="G15281" s="399"/>
    </row>
    <row r="15282" spans="7:7" x14ac:dyDescent="0.35">
      <c r="G15282" s="399"/>
    </row>
    <row r="15283" spans="7:7" x14ac:dyDescent="0.35">
      <c r="G15283" s="399"/>
    </row>
    <row r="15284" spans="7:7" x14ac:dyDescent="0.35">
      <c r="G15284" s="399"/>
    </row>
    <row r="15285" spans="7:7" x14ac:dyDescent="0.35">
      <c r="G15285" s="399"/>
    </row>
    <row r="15286" spans="7:7" x14ac:dyDescent="0.35">
      <c r="G15286" s="399"/>
    </row>
    <row r="15287" spans="7:7" x14ac:dyDescent="0.35">
      <c r="G15287" s="399"/>
    </row>
    <row r="15288" spans="7:7" x14ac:dyDescent="0.35">
      <c r="G15288" s="399"/>
    </row>
    <row r="15289" spans="7:7" x14ac:dyDescent="0.35">
      <c r="G15289" s="399"/>
    </row>
    <row r="15290" spans="7:7" x14ac:dyDescent="0.35">
      <c r="G15290" s="399"/>
    </row>
    <row r="15291" spans="7:7" x14ac:dyDescent="0.35">
      <c r="G15291" s="399"/>
    </row>
    <row r="15292" spans="7:7" x14ac:dyDescent="0.35">
      <c r="G15292" s="399"/>
    </row>
    <row r="15293" spans="7:7" x14ac:dyDescent="0.35">
      <c r="G15293" s="399"/>
    </row>
    <row r="15294" spans="7:7" x14ac:dyDescent="0.35">
      <c r="G15294" s="399"/>
    </row>
    <row r="15295" spans="7:7" x14ac:dyDescent="0.35">
      <c r="G15295" s="399"/>
    </row>
    <row r="15296" spans="7:7" x14ac:dyDescent="0.35">
      <c r="G15296" s="399"/>
    </row>
    <row r="15297" spans="7:7" x14ac:dyDescent="0.35">
      <c r="G15297" s="399"/>
    </row>
    <row r="15298" spans="7:7" x14ac:dyDescent="0.35">
      <c r="G15298" s="399"/>
    </row>
    <row r="15299" spans="7:7" x14ac:dyDescent="0.35">
      <c r="G15299" s="399"/>
    </row>
    <row r="15300" spans="7:7" x14ac:dyDescent="0.35">
      <c r="G15300" s="399"/>
    </row>
    <row r="15301" spans="7:7" x14ac:dyDescent="0.35">
      <c r="G15301" s="399"/>
    </row>
    <row r="15302" spans="7:7" x14ac:dyDescent="0.35">
      <c r="G15302" s="399"/>
    </row>
    <row r="15303" spans="7:7" x14ac:dyDescent="0.35">
      <c r="G15303" s="399"/>
    </row>
    <row r="15304" spans="7:7" x14ac:dyDescent="0.35">
      <c r="G15304" s="399"/>
    </row>
    <row r="15305" spans="7:7" x14ac:dyDescent="0.35">
      <c r="G15305" s="399"/>
    </row>
    <row r="15306" spans="7:7" x14ac:dyDescent="0.35">
      <c r="G15306" s="399"/>
    </row>
    <row r="15307" spans="7:7" x14ac:dyDescent="0.35">
      <c r="G15307" s="399"/>
    </row>
    <row r="15308" spans="7:7" x14ac:dyDescent="0.35">
      <c r="G15308" s="399"/>
    </row>
    <row r="15309" spans="7:7" x14ac:dyDescent="0.35">
      <c r="G15309" s="399"/>
    </row>
    <row r="15310" spans="7:7" x14ac:dyDescent="0.35">
      <c r="G15310" s="399"/>
    </row>
    <row r="15311" spans="7:7" x14ac:dyDescent="0.35">
      <c r="G15311" s="399"/>
    </row>
    <row r="15312" spans="7:7" x14ac:dyDescent="0.35">
      <c r="G15312" s="399"/>
    </row>
    <row r="15313" spans="7:7" x14ac:dyDescent="0.35">
      <c r="G15313" s="399"/>
    </row>
    <row r="15314" spans="7:7" x14ac:dyDescent="0.35">
      <c r="G15314" s="399"/>
    </row>
    <row r="15315" spans="7:7" x14ac:dyDescent="0.35">
      <c r="G15315" s="399"/>
    </row>
    <row r="15316" spans="7:7" x14ac:dyDescent="0.35">
      <c r="G15316" s="399"/>
    </row>
    <row r="15317" spans="7:7" x14ac:dyDescent="0.35">
      <c r="G15317" s="399"/>
    </row>
    <row r="15318" spans="7:7" x14ac:dyDescent="0.35">
      <c r="G15318" s="399"/>
    </row>
    <row r="15319" spans="7:7" x14ac:dyDescent="0.35">
      <c r="G15319" s="399"/>
    </row>
    <row r="15320" spans="7:7" x14ac:dyDescent="0.35">
      <c r="G15320" s="399"/>
    </row>
    <row r="15321" spans="7:7" x14ac:dyDescent="0.35">
      <c r="G15321" s="399"/>
    </row>
    <row r="15322" spans="7:7" x14ac:dyDescent="0.35">
      <c r="G15322" s="399"/>
    </row>
    <row r="15323" spans="7:7" x14ac:dyDescent="0.35">
      <c r="G15323" s="399"/>
    </row>
    <row r="15324" spans="7:7" x14ac:dyDescent="0.35">
      <c r="G15324" s="399"/>
    </row>
    <row r="15325" spans="7:7" x14ac:dyDescent="0.35">
      <c r="G15325" s="399"/>
    </row>
    <row r="15326" spans="7:7" x14ac:dyDescent="0.35">
      <c r="G15326" s="399"/>
    </row>
    <row r="15327" spans="7:7" x14ac:dyDescent="0.35">
      <c r="G15327" s="399"/>
    </row>
    <row r="15328" spans="7:7" x14ac:dyDescent="0.35">
      <c r="G15328" s="399"/>
    </row>
    <row r="15329" spans="7:7" x14ac:dyDescent="0.35">
      <c r="G15329" s="399"/>
    </row>
    <row r="15330" spans="7:7" x14ac:dyDescent="0.35">
      <c r="G15330" s="399"/>
    </row>
    <row r="15331" spans="7:7" x14ac:dyDescent="0.35">
      <c r="G15331" s="399"/>
    </row>
    <row r="15332" spans="7:7" x14ac:dyDescent="0.35">
      <c r="G15332" s="399"/>
    </row>
    <row r="15333" spans="7:7" x14ac:dyDescent="0.35">
      <c r="G15333" s="399"/>
    </row>
    <row r="15334" spans="7:7" x14ac:dyDescent="0.35">
      <c r="G15334" s="399"/>
    </row>
    <row r="15335" spans="7:7" x14ac:dyDescent="0.35">
      <c r="G15335" s="399"/>
    </row>
    <row r="15336" spans="7:7" x14ac:dyDescent="0.35">
      <c r="G15336" s="399"/>
    </row>
    <row r="15337" spans="7:7" x14ac:dyDescent="0.35">
      <c r="G15337" s="399"/>
    </row>
    <row r="15338" spans="7:7" x14ac:dyDescent="0.35">
      <c r="G15338" s="399"/>
    </row>
    <row r="15339" spans="7:7" x14ac:dyDescent="0.35">
      <c r="G15339" s="399"/>
    </row>
    <row r="15340" spans="7:7" x14ac:dyDescent="0.35">
      <c r="G15340" s="399"/>
    </row>
    <row r="15341" spans="7:7" x14ac:dyDescent="0.35">
      <c r="G15341" s="399"/>
    </row>
    <row r="15342" spans="7:7" x14ac:dyDescent="0.35">
      <c r="G15342" s="399"/>
    </row>
    <row r="15343" spans="7:7" x14ac:dyDescent="0.35">
      <c r="G15343" s="399"/>
    </row>
    <row r="15344" spans="7:7" x14ac:dyDescent="0.35">
      <c r="G15344" s="399"/>
    </row>
    <row r="15345" spans="7:7" x14ac:dyDescent="0.35">
      <c r="G15345" s="399"/>
    </row>
    <row r="15346" spans="7:7" x14ac:dyDescent="0.35">
      <c r="G15346" s="399"/>
    </row>
    <row r="15347" spans="7:7" x14ac:dyDescent="0.35">
      <c r="G15347" s="399"/>
    </row>
    <row r="15348" spans="7:7" x14ac:dyDescent="0.35">
      <c r="G15348" s="399"/>
    </row>
    <row r="15349" spans="7:7" x14ac:dyDescent="0.35">
      <c r="G15349" s="399"/>
    </row>
    <row r="15350" spans="7:7" x14ac:dyDescent="0.35">
      <c r="G15350" s="399"/>
    </row>
    <row r="15351" spans="7:7" x14ac:dyDescent="0.35">
      <c r="G15351" s="399"/>
    </row>
    <row r="15352" spans="7:7" x14ac:dyDescent="0.35">
      <c r="G15352" s="399"/>
    </row>
    <row r="15353" spans="7:7" x14ac:dyDescent="0.35">
      <c r="G15353" s="399"/>
    </row>
    <row r="15354" spans="7:7" x14ac:dyDescent="0.35">
      <c r="G15354" s="399"/>
    </row>
    <row r="15355" spans="7:7" x14ac:dyDescent="0.35">
      <c r="G15355" s="399"/>
    </row>
    <row r="15356" spans="7:7" x14ac:dyDescent="0.35">
      <c r="G15356" s="399"/>
    </row>
    <row r="15357" spans="7:7" x14ac:dyDescent="0.35">
      <c r="G15357" s="399"/>
    </row>
    <row r="15358" spans="7:7" x14ac:dyDescent="0.35">
      <c r="G15358" s="399"/>
    </row>
    <row r="15359" spans="7:7" x14ac:dyDescent="0.35">
      <c r="G15359" s="399"/>
    </row>
    <row r="15360" spans="7:7" x14ac:dyDescent="0.35">
      <c r="G15360" s="399"/>
    </row>
    <row r="15361" spans="7:7" x14ac:dyDescent="0.35">
      <c r="G15361" s="399"/>
    </row>
    <row r="15362" spans="7:7" x14ac:dyDescent="0.35">
      <c r="G15362" s="399"/>
    </row>
    <row r="15363" spans="7:7" x14ac:dyDescent="0.35">
      <c r="G15363" s="399"/>
    </row>
    <row r="15364" spans="7:7" x14ac:dyDescent="0.35">
      <c r="G15364" s="399"/>
    </row>
    <row r="15365" spans="7:7" x14ac:dyDescent="0.35">
      <c r="G15365" s="399"/>
    </row>
    <row r="15366" spans="7:7" x14ac:dyDescent="0.35">
      <c r="G15366" s="399"/>
    </row>
    <row r="15367" spans="7:7" x14ac:dyDescent="0.35">
      <c r="G15367" s="399"/>
    </row>
    <row r="15368" spans="7:7" x14ac:dyDescent="0.35">
      <c r="G15368" s="399"/>
    </row>
    <row r="15369" spans="7:7" x14ac:dyDescent="0.35">
      <c r="G15369" s="399"/>
    </row>
    <row r="15370" spans="7:7" x14ac:dyDescent="0.35">
      <c r="G15370" s="399"/>
    </row>
    <row r="15371" spans="7:7" x14ac:dyDescent="0.35">
      <c r="G15371" s="399"/>
    </row>
    <row r="15372" spans="7:7" x14ac:dyDescent="0.35">
      <c r="G15372" s="399"/>
    </row>
    <row r="15373" spans="7:7" x14ac:dyDescent="0.35">
      <c r="G15373" s="399"/>
    </row>
    <row r="15374" spans="7:7" x14ac:dyDescent="0.35">
      <c r="G15374" s="399"/>
    </row>
    <row r="15375" spans="7:7" x14ac:dyDescent="0.35">
      <c r="G15375" s="399"/>
    </row>
    <row r="15376" spans="7:7" x14ac:dyDescent="0.35">
      <c r="G15376" s="399"/>
    </row>
    <row r="15377" spans="7:7" x14ac:dyDescent="0.35">
      <c r="G15377" s="399"/>
    </row>
    <row r="15378" spans="7:7" x14ac:dyDescent="0.35">
      <c r="G15378" s="399"/>
    </row>
    <row r="15379" spans="7:7" x14ac:dyDescent="0.35">
      <c r="G15379" s="399"/>
    </row>
    <row r="15380" spans="7:7" x14ac:dyDescent="0.35">
      <c r="G15380" s="399"/>
    </row>
    <row r="15381" spans="7:7" x14ac:dyDescent="0.35">
      <c r="G15381" s="399"/>
    </row>
    <row r="15382" spans="7:7" x14ac:dyDescent="0.35">
      <c r="G15382" s="399"/>
    </row>
    <row r="15383" spans="7:7" x14ac:dyDescent="0.35">
      <c r="G15383" s="399"/>
    </row>
    <row r="15384" spans="7:7" x14ac:dyDescent="0.35">
      <c r="G15384" s="399"/>
    </row>
    <row r="15385" spans="7:7" x14ac:dyDescent="0.35">
      <c r="G15385" s="399"/>
    </row>
    <row r="15386" spans="7:7" x14ac:dyDescent="0.35">
      <c r="G15386" s="399"/>
    </row>
    <row r="15387" spans="7:7" x14ac:dyDescent="0.35">
      <c r="G15387" s="399"/>
    </row>
    <row r="15388" spans="7:7" x14ac:dyDescent="0.35">
      <c r="G15388" s="399"/>
    </row>
    <row r="15389" spans="7:7" x14ac:dyDescent="0.35">
      <c r="G15389" s="399"/>
    </row>
    <row r="15390" spans="7:7" x14ac:dyDescent="0.35">
      <c r="G15390" s="399"/>
    </row>
    <row r="15391" spans="7:7" x14ac:dyDescent="0.35">
      <c r="G15391" s="399"/>
    </row>
    <row r="15392" spans="7:7" x14ac:dyDescent="0.35">
      <c r="G15392" s="399"/>
    </row>
    <row r="15393" spans="7:7" x14ac:dyDescent="0.35">
      <c r="G15393" s="399"/>
    </row>
    <row r="15394" spans="7:7" x14ac:dyDescent="0.35">
      <c r="G15394" s="399"/>
    </row>
    <row r="15395" spans="7:7" x14ac:dyDescent="0.35">
      <c r="G15395" s="399"/>
    </row>
    <row r="15396" spans="7:7" x14ac:dyDescent="0.35">
      <c r="G15396" s="399"/>
    </row>
    <row r="15397" spans="7:7" x14ac:dyDescent="0.35">
      <c r="G15397" s="399"/>
    </row>
    <row r="15398" spans="7:7" x14ac:dyDescent="0.35">
      <c r="G15398" s="399"/>
    </row>
    <row r="15399" spans="7:7" x14ac:dyDescent="0.35">
      <c r="G15399" s="399"/>
    </row>
    <row r="15400" spans="7:7" x14ac:dyDescent="0.35">
      <c r="G15400" s="399"/>
    </row>
    <row r="15401" spans="7:7" x14ac:dyDescent="0.35">
      <c r="G15401" s="399"/>
    </row>
    <row r="15402" spans="7:7" x14ac:dyDescent="0.35">
      <c r="G15402" s="399"/>
    </row>
    <row r="15403" spans="7:7" x14ac:dyDescent="0.35">
      <c r="G15403" s="399"/>
    </row>
    <row r="15404" spans="7:7" x14ac:dyDescent="0.35">
      <c r="G15404" s="399"/>
    </row>
    <row r="15405" spans="7:7" x14ac:dyDescent="0.35">
      <c r="G15405" s="399"/>
    </row>
    <row r="15406" spans="7:7" x14ac:dyDescent="0.35">
      <c r="G15406" s="399"/>
    </row>
    <row r="15407" spans="7:7" x14ac:dyDescent="0.35">
      <c r="G15407" s="399"/>
    </row>
    <row r="15408" spans="7:7" x14ac:dyDescent="0.35">
      <c r="G15408" s="399"/>
    </row>
    <row r="15409" spans="7:7" x14ac:dyDescent="0.35">
      <c r="G15409" s="399"/>
    </row>
    <row r="15410" spans="7:7" x14ac:dyDescent="0.35">
      <c r="G15410" s="399"/>
    </row>
    <row r="15411" spans="7:7" x14ac:dyDescent="0.35">
      <c r="G15411" s="399"/>
    </row>
    <row r="15412" spans="7:7" x14ac:dyDescent="0.35">
      <c r="G15412" s="399"/>
    </row>
    <row r="15413" spans="7:7" x14ac:dyDescent="0.35">
      <c r="G15413" s="399"/>
    </row>
    <row r="15414" spans="7:7" x14ac:dyDescent="0.35">
      <c r="G15414" s="399"/>
    </row>
    <row r="15415" spans="7:7" x14ac:dyDescent="0.35">
      <c r="G15415" s="399"/>
    </row>
    <row r="15416" spans="7:7" x14ac:dyDescent="0.35">
      <c r="G15416" s="399"/>
    </row>
    <row r="15417" spans="7:7" x14ac:dyDescent="0.35">
      <c r="G15417" s="399"/>
    </row>
    <row r="15418" spans="7:7" x14ac:dyDescent="0.35">
      <c r="G15418" s="399"/>
    </row>
    <row r="15419" spans="7:7" x14ac:dyDescent="0.35">
      <c r="G15419" s="399"/>
    </row>
    <row r="15420" spans="7:7" x14ac:dyDescent="0.35">
      <c r="G15420" s="399"/>
    </row>
    <row r="15421" spans="7:7" x14ac:dyDescent="0.35">
      <c r="G15421" s="399"/>
    </row>
    <row r="15422" spans="7:7" x14ac:dyDescent="0.35">
      <c r="G15422" s="399"/>
    </row>
    <row r="15423" spans="7:7" x14ac:dyDescent="0.35">
      <c r="G15423" s="399"/>
    </row>
    <row r="15424" spans="7:7" x14ac:dyDescent="0.35">
      <c r="G15424" s="399"/>
    </row>
    <row r="15425" spans="7:7" x14ac:dyDescent="0.35">
      <c r="G15425" s="399"/>
    </row>
    <row r="15426" spans="7:7" x14ac:dyDescent="0.35">
      <c r="G15426" s="399"/>
    </row>
    <row r="15427" spans="7:7" x14ac:dyDescent="0.35">
      <c r="G15427" s="399"/>
    </row>
    <row r="15428" spans="7:7" x14ac:dyDescent="0.35">
      <c r="G15428" s="399"/>
    </row>
    <row r="15429" spans="7:7" x14ac:dyDescent="0.35">
      <c r="G15429" s="399"/>
    </row>
    <row r="15430" spans="7:7" x14ac:dyDescent="0.35">
      <c r="G15430" s="399"/>
    </row>
    <row r="15431" spans="7:7" x14ac:dyDescent="0.35">
      <c r="G15431" s="399"/>
    </row>
    <row r="15432" spans="7:7" x14ac:dyDescent="0.35">
      <c r="G15432" s="399"/>
    </row>
    <row r="15433" spans="7:7" x14ac:dyDescent="0.35">
      <c r="G15433" s="399"/>
    </row>
    <row r="15434" spans="7:7" x14ac:dyDescent="0.35">
      <c r="G15434" s="399"/>
    </row>
    <row r="15435" spans="7:7" x14ac:dyDescent="0.35">
      <c r="G15435" s="399"/>
    </row>
    <row r="15436" spans="7:7" x14ac:dyDescent="0.35">
      <c r="G15436" s="399"/>
    </row>
    <row r="15437" spans="7:7" x14ac:dyDescent="0.35">
      <c r="G15437" s="399"/>
    </row>
    <row r="15438" spans="7:7" x14ac:dyDescent="0.35">
      <c r="G15438" s="399"/>
    </row>
    <row r="15439" spans="7:7" x14ac:dyDescent="0.35">
      <c r="G15439" s="399"/>
    </row>
    <row r="15440" spans="7:7" x14ac:dyDescent="0.35">
      <c r="G15440" s="399"/>
    </row>
    <row r="15441" spans="7:7" x14ac:dyDescent="0.35">
      <c r="G15441" s="399"/>
    </row>
    <row r="15442" spans="7:7" x14ac:dyDescent="0.35">
      <c r="G15442" s="399"/>
    </row>
    <row r="15443" spans="7:7" x14ac:dyDescent="0.35">
      <c r="G15443" s="399"/>
    </row>
    <row r="15444" spans="7:7" x14ac:dyDescent="0.35">
      <c r="G15444" s="399"/>
    </row>
    <row r="15445" spans="7:7" x14ac:dyDescent="0.35">
      <c r="G15445" s="399"/>
    </row>
    <row r="15446" spans="7:7" x14ac:dyDescent="0.35">
      <c r="G15446" s="399"/>
    </row>
    <row r="15447" spans="7:7" x14ac:dyDescent="0.35">
      <c r="G15447" s="399"/>
    </row>
    <row r="15448" spans="7:7" x14ac:dyDescent="0.35">
      <c r="G15448" s="399"/>
    </row>
    <row r="15449" spans="7:7" x14ac:dyDescent="0.35">
      <c r="G15449" s="399"/>
    </row>
    <row r="15450" spans="7:7" x14ac:dyDescent="0.35">
      <c r="G15450" s="399"/>
    </row>
    <row r="15451" spans="7:7" x14ac:dyDescent="0.35">
      <c r="G15451" s="399"/>
    </row>
    <row r="15452" spans="7:7" x14ac:dyDescent="0.35">
      <c r="G15452" s="399"/>
    </row>
    <row r="15453" spans="7:7" x14ac:dyDescent="0.35">
      <c r="G15453" s="399"/>
    </row>
    <row r="15454" spans="7:7" x14ac:dyDescent="0.35">
      <c r="G15454" s="399"/>
    </row>
    <row r="15455" spans="7:7" x14ac:dyDescent="0.35">
      <c r="G15455" s="399"/>
    </row>
    <row r="15456" spans="7:7" x14ac:dyDescent="0.35">
      <c r="G15456" s="399"/>
    </row>
    <row r="15457" spans="7:7" x14ac:dyDescent="0.35">
      <c r="G15457" s="399"/>
    </row>
    <row r="15458" spans="7:7" x14ac:dyDescent="0.35">
      <c r="G15458" s="399"/>
    </row>
    <row r="15459" spans="7:7" x14ac:dyDescent="0.35">
      <c r="G15459" s="399"/>
    </row>
    <row r="15460" spans="7:7" x14ac:dyDescent="0.35">
      <c r="G15460" s="399"/>
    </row>
    <row r="15461" spans="7:7" x14ac:dyDescent="0.35">
      <c r="G15461" s="399"/>
    </row>
    <row r="15462" spans="7:7" x14ac:dyDescent="0.35">
      <c r="G15462" s="399"/>
    </row>
    <row r="15463" spans="7:7" x14ac:dyDescent="0.35">
      <c r="G15463" s="399"/>
    </row>
    <row r="15464" spans="7:7" x14ac:dyDescent="0.35">
      <c r="G15464" s="399"/>
    </row>
    <row r="15465" spans="7:7" x14ac:dyDescent="0.35">
      <c r="G15465" s="399"/>
    </row>
    <row r="15466" spans="7:7" x14ac:dyDescent="0.35">
      <c r="G15466" s="399"/>
    </row>
    <row r="15467" spans="7:7" x14ac:dyDescent="0.35">
      <c r="G15467" s="399"/>
    </row>
    <row r="15468" spans="7:7" x14ac:dyDescent="0.35">
      <c r="G15468" s="399"/>
    </row>
    <row r="15469" spans="7:7" x14ac:dyDescent="0.35">
      <c r="G15469" s="399"/>
    </row>
    <row r="15470" spans="7:7" x14ac:dyDescent="0.35">
      <c r="G15470" s="399"/>
    </row>
    <row r="15471" spans="7:7" x14ac:dyDescent="0.35">
      <c r="G15471" s="399"/>
    </row>
    <row r="15472" spans="7:7" x14ac:dyDescent="0.35">
      <c r="G15472" s="399"/>
    </row>
    <row r="15473" spans="7:7" x14ac:dyDescent="0.35">
      <c r="G15473" s="399"/>
    </row>
    <row r="15474" spans="7:7" x14ac:dyDescent="0.35">
      <c r="G15474" s="399"/>
    </row>
    <row r="15475" spans="7:7" x14ac:dyDescent="0.35">
      <c r="G15475" s="399"/>
    </row>
    <row r="15476" spans="7:7" x14ac:dyDescent="0.35">
      <c r="G15476" s="399"/>
    </row>
    <row r="15477" spans="7:7" x14ac:dyDescent="0.35">
      <c r="G15477" s="399"/>
    </row>
    <row r="15478" spans="7:7" x14ac:dyDescent="0.35">
      <c r="G15478" s="399"/>
    </row>
    <row r="15479" spans="7:7" x14ac:dyDescent="0.35">
      <c r="G15479" s="399"/>
    </row>
    <row r="15480" spans="7:7" x14ac:dyDescent="0.35">
      <c r="G15480" s="399"/>
    </row>
    <row r="15481" spans="7:7" x14ac:dyDescent="0.35">
      <c r="G15481" s="399"/>
    </row>
    <row r="15482" spans="7:7" x14ac:dyDescent="0.35">
      <c r="G15482" s="399"/>
    </row>
    <row r="15483" spans="7:7" x14ac:dyDescent="0.35">
      <c r="G15483" s="399"/>
    </row>
    <row r="15484" spans="7:7" x14ac:dyDescent="0.35">
      <c r="G15484" s="399"/>
    </row>
    <row r="15485" spans="7:7" x14ac:dyDescent="0.35">
      <c r="G15485" s="399"/>
    </row>
    <row r="15486" spans="7:7" x14ac:dyDescent="0.35">
      <c r="G15486" s="399"/>
    </row>
    <row r="15487" spans="7:7" x14ac:dyDescent="0.35">
      <c r="G15487" s="399"/>
    </row>
    <row r="15488" spans="7:7" x14ac:dyDescent="0.35">
      <c r="G15488" s="399"/>
    </row>
    <row r="15489" spans="7:7" x14ac:dyDescent="0.35">
      <c r="G15489" s="399"/>
    </row>
    <row r="15490" spans="7:7" x14ac:dyDescent="0.35">
      <c r="G15490" s="399"/>
    </row>
    <row r="15491" spans="7:7" x14ac:dyDescent="0.35">
      <c r="G15491" s="399"/>
    </row>
    <row r="15492" spans="7:7" x14ac:dyDescent="0.35">
      <c r="G15492" s="399"/>
    </row>
    <row r="15493" spans="7:7" x14ac:dyDescent="0.35">
      <c r="G15493" s="399"/>
    </row>
    <row r="15494" spans="7:7" x14ac:dyDescent="0.35">
      <c r="G15494" s="399"/>
    </row>
    <row r="15495" spans="7:7" x14ac:dyDescent="0.35">
      <c r="G15495" s="399"/>
    </row>
    <row r="15496" spans="7:7" x14ac:dyDescent="0.35">
      <c r="G15496" s="399"/>
    </row>
    <row r="15497" spans="7:7" x14ac:dyDescent="0.35">
      <c r="G15497" s="399"/>
    </row>
    <row r="15498" spans="7:7" x14ac:dyDescent="0.35">
      <c r="G15498" s="399"/>
    </row>
    <row r="15499" spans="7:7" x14ac:dyDescent="0.35">
      <c r="G15499" s="399"/>
    </row>
    <row r="15500" spans="7:7" x14ac:dyDescent="0.35">
      <c r="G15500" s="399"/>
    </row>
    <row r="15501" spans="7:7" x14ac:dyDescent="0.35">
      <c r="G15501" s="399"/>
    </row>
    <row r="15502" spans="7:7" x14ac:dyDescent="0.35">
      <c r="G15502" s="399"/>
    </row>
    <row r="15503" spans="7:7" x14ac:dyDescent="0.35">
      <c r="G15503" s="399"/>
    </row>
    <row r="15504" spans="7:7" x14ac:dyDescent="0.35">
      <c r="G15504" s="399"/>
    </row>
    <row r="15505" spans="7:7" x14ac:dyDescent="0.35">
      <c r="G15505" s="399"/>
    </row>
    <row r="15506" spans="7:7" x14ac:dyDescent="0.35">
      <c r="G15506" s="399"/>
    </row>
    <row r="15507" spans="7:7" x14ac:dyDescent="0.35">
      <c r="G15507" s="399"/>
    </row>
    <row r="15508" spans="7:7" x14ac:dyDescent="0.35">
      <c r="G15508" s="399"/>
    </row>
    <row r="15509" spans="7:7" x14ac:dyDescent="0.35">
      <c r="G15509" s="399"/>
    </row>
    <row r="15510" spans="7:7" x14ac:dyDescent="0.35">
      <c r="G15510" s="399"/>
    </row>
    <row r="15511" spans="7:7" x14ac:dyDescent="0.35">
      <c r="G15511" s="399"/>
    </row>
    <row r="15512" spans="7:7" x14ac:dyDescent="0.35">
      <c r="G15512" s="399"/>
    </row>
    <row r="15513" spans="7:7" x14ac:dyDescent="0.35">
      <c r="G15513" s="399"/>
    </row>
    <row r="15514" spans="7:7" x14ac:dyDescent="0.35">
      <c r="G15514" s="399"/>
    </row>
    <row r="15515" spans="7:7" x14ac:dyDescent="0.35">
      <c r="G15515" s="399"/>
    </row>
    <row r="15516" spans="7:7" x14ac:dyDescent="0.35">
      <c r="G15516" s="399"/>
    </row>
    <row r="15517" spans="7:7" x14ac:dyDescent="0.35">
      <c r="G15517" s="399"/>
    </row>
    <row r="15518" spans="7:7" x14ac:dyDescent="0.35">
      <c r="G15518" s="399"/>
    </row>
    <row r="15519" spans="7:7" x14ac:dyDescent="0.35">
      <c r="G15519" s="399"/>
    </row>
    <row r="15520" spans="7:7" x14ac:dyDescent="0.35">
      <c r="G15520" s="399"/>
    </row>
    <row r="15521" spans="7:7" x14ac:dyDescent="0.35">
      <c r="G15521" s="399"/>
    </row>
    <row r="15522" spans="7:7" x14ac:dyDescent="0.35">
      <c r="G15522" s="399"/>
    </row>
    <row r="15523" spans="7:7" x14ac:dyDescent="0.35">
      <c r="G15523" s="399"/>
    </row>
    <row r="15524" spans="7:7" x14ac:dyDescent="0.35">
      <c r="G15524" s="399"/>
    </row>
    <row r="15525" spans="7:7" x14ac:dyDescent="0.35">
      <c r="G15525" s="399"/>
    </row>
    <row r="15526" spans="7:7" x14ac:dyDescent="0.35">
      <c r="G15526" s="399"/>
    </row>
    <row r="15527" spans="7:7" x14ac:dyDescent="0.35">
      <c r="G15527" s="399"/>
    </row>
    <row r="15528" spans="7:7" x14ac:dyDescent="0.35">
      <c r="G15528" s="399"/>
    </row>
    <row r="15529" spans="7:7" x14ac:dyDescent="0.35">
      <c r="G15529" s="399"/>
    </row>
    <row r="15530" spans="7:7" x14ac:dyDescent="0.35">
      <c r="G15530" s="399"/>
    </row>
    <row r="15531" spans="7:7" x14ac:dyDescent="0.35">
      <c r="G15531" s="399"/>
    </row>
    <row r="15532" spans="7:7" x14ac:dyDescent="0.35">
      <c r="G15532" s="399"/>
    </row>
    <row r="15533" spans="7:7" x14ac:dyDescent="0.35">
      <c r="G15533" s="399"/>
    </row>
    <row r="15534" spans="7:7" x14ac:dyDescent="0.35">
      <c r="G15534" s="399"/>
    </row>
    <row r="15535" spans="7:7" x14ac:dyDescent="0.35">
      <c r="G15535" s="399"/>
    </row>
    <row r="15536" spans="7:7" x14ac:dyDescent="0.35">
      <c r="G15536" s="399"/>
    </row>
    <row r="15537" spans="7:7" x14ac:dyDescent="0.35">
      <c r="G15537" s="399"/>
    </row>
    <row r="15538" spans="7:7" x14ac:dyDescent="0.35">
      <c r="G15538" s="399"/>
    </row>
    <row r="15539" spans="7:7" x14ac:dyDescent="0.35">
      <c r="G15539" s="399"/>
    </row>
    <row r="15540" spans="7:7" x14ac:dyDescent="0.35">
      <c r="G15540" s="399"/>
    </row>
    <row r="15541" spans="7:7" x14ac:dyDescent="0.35">
      <c r="G15541" s="399"/>
    </row>
    <row r="15542" spans="7:7" x14ac:dyDescent="0.35">
      <c r="G15542" s="399"/>
    </row>
    <row r="15543" spans="7:7" x14ac:dyDescent="0.35">
      <c r="G15543" s="399"/>
    </row>
    <row r="15544" spans="7:7" x14ac:dyDescent="0.35">
      <c r="G15544" s="399"/>
    </row>
    <row r="15545" spans="7:7" x14ac:dyDescent="0.35">
      <c r="G15545" s="399"/>
    </row>
    <row r="15546" spans="7:7" x14ac:dyDescent="0.35">
      <c r="G15546" s="399"/>
    </row>
    <row r="15547" spans="7:7" x14ac:dyDescent="0.35">
      <c r="G15547" s="399"/>
    </row>
    <row r="15548" spans="7:7" x14ac:dyDescent="0.35">
      <c r="G15548" s="399"/>
    </row>
    <row r="15549" spans="7:7" x14ac:dyDescent="0.35">
      <c r="G15549" s="399"/>
    </row>
    <row r="15550" spans="7:7" x14ac:dyDescent="0.35">
      <c r="G15550" s="399"/>
    </row>
    <row r="15551" spans="7:7" x14ac:dyDescent="0.35">
      <c r="G15551" s="399"/>
    </row>
    <row r="15552" spans="7:7" x14ac:dyDescent="0.35">
      <c r="G15552" s="399"/>
    </row>
    <row r="15553" spans="7:7" x14ac:dyDescent="0.35">
      <c r="G15553" s="399"/>
    </row>
    <row r="15554" spans="7:7" x14ac:dyDescent="0.35">
      <c r="G15554" s="399"/>
    </row>
    <row r="15555" spans="7:7" x14ac:dyDescent="0.35">
      <c r="G15555" s="399"/>
    </row>
    <row r="15556" spans="7:7" x14ac:dyDescent="0.35">
      <c r="G15556" s="399"/>
    </row>
    <row r="15557" spans="7:7" x14ac:dyDescent="0.35">
      <c r="G15557" s="399"/>
    </row>
    <row r="15558" spans="7:7" x14ac:dyDescent="0.35">
      <c r="G15558" s="399"/>
    </row>
    <row r="15559" spans="7:7" x14ac:dyDescent="0.35">
      <c r="G15559" s="399"/>
    </row>
    <row r="15560" spans="7:7" x14ac:dyDescent="0.35">
      <c r="G15560" s="399"/>
    </row>
    <row r="15561" spans="7:7" x14ac:dyDescent="0.35">
      <c r="G15561" s="399"/>
    </row>
    <row r="15562" spans="7:7" x14ac:dyDescent="0.35">
      <c r="G15562" s="399"/>
    </row>
    <row r="15563" spans="7:7" x14ac:dyDescent="0.35">
      <c r="G15563" s="399"/>
    </row>
    <row r="15564" spans="7:7" x14ac:dyDescent="0.35">
      <c r="G15564" s="399"/>
    </row>
    <row r="15565" spans="7:7" x14ac:dyDescent="0.35">
      <c r="G15565" s="399"/>
    </row>
    <row r="15566" spans="7:7" x14ac:dyDescent="0.35">
      <c r="G15566" s="399"/>
    </row>
    <row r="15567" spans="7:7" x14ac:dyDescent="0.35">
      <c r="G15567" s="399"/>
    </row>
    <row r="15568" spans="7:7" x14ac:dyDescent="0.35">
      <c r="G15568" s="399"/>
    </row>
    <row r="15569" spans="7:7" x14ac:dyDescent="0.35">
      <c r="G15569" s="399"/>
    </row>
    <row r="15570" spans="7:7" x14ac:dyDescent="0.35">
      <c r="G15570" s="399"/>
    </row>
    <row r="15571" spans="7:7" x14ac:dyDescent="0.35">
      <c r="G15571" s="399"/>
    </row>
    <row r="15572" spans="7:7" x14ac:dyDescent="0.35">
      <c r="G15572" s="399"/>
    </row>
    <row r="15573" spans="7:7" x14ac:dyDescent="0.35">
      <c r="G15573" s="399"/>
    </row>
    <row r="15574" spans="7:7" x14ac:dyDescent="0.35">
      <c r="G15574" s="399"/>
    </row>
    <row r="15575" spans="7:7" x14ac:dyDescent="0.35">
      <c r="G15575" s="399"/>
    </row>
    <row r="15576" spans="7:7" x14ac:dyDescent="0.35">
      <c r="G15576" s="399"/>
    </row>
    <row r="15577" spans="7:7" x14ac:dyDescent="0.35">
      <c r="G15577" s="399"/>
    </row>
    <row r="15578" spans="7:7" x14ac:dyDescent="0.35">
      <c r="G15578" s="399"/>
    </row>
    <row r="15579" spans="7:7" x14ac:dyDescent="0.35">
      <c r="G15579" s="399"/>
    </row>
    <row r="15580" spans="7:7" x14ac:dyDescent="0.35">
      <c r="G15580" s="399"/>
    </row>
    <row r="15581" spans="7:7" x14ac:dyDescent="0.35">
      <c r="G15581" s="399"/>
    </row>
    <row r="15582" spans="7:7" x14ac:dyDescent="0.35">
      <c r="G15582" s="399"/>
    </row>
    <row r="15583" spans="7:7" x14ac:dyDescent="0.35">
      <c r="G15583" s="399"/>
    </row>
    <row r="15584" spans="7:7" x14ac:dyDescent="0.35">
      <c r="G15584" s="399"/>
    </row>
    <row r="15585" spans="7:7" x14ac:dyDescent="0.35">
      <c r="G15585" s="399"/>
    </row>
    <row r="15586" spans="7:7" x14ac:dyDescent="0.35">
      <c r="G15586" s="399"/>
    </row>
    <row r="15587" spans="7:7" x14ac:dyDescent="0.35">
      <c r="G15587" s="399"/>
    </row>
    <row r="15588" spans="7:7" x14ac:dyDescent="0.35">
      <c r="G15588" s="399"/>
    </row>
    <row r="15589" spans="7:7" x14ac:dyDescent="0.35">
      <c r="G15589" s="399"/>
    </row>
    <row r="15590" spans="7:7" x14ac:dyDescent="0.35">
      <c r="G15590" s="399"/>
    </row>
    <row r="15591" spans="7:7" x14ac:dyDescent="0.35">
      <c r="G15591" s="399"/>
    </row>
    <row r="15592" spans="7:7" x14ac:dyDescent="0.35">
      <c r="G15592" s="399"/>
    </row>
    <row r="15593" spans="7:7" x14ac:dyDescent="0.35">
      <c r="G15593" s="399"/>
    </row>
    <row r="15594" spans="7:7" x14ac:dyDescent="0.35">
      <c r="G15594" s="399"/>
    </row>
    <row r="15595" spans="7:7" x14ac:dyDescent="0.35">
      <c r="G15595" s="399"/>
    </row>
    <row r="15596" spans="7:7" x14ac:dyDescent="0.35">
      <c r="G15596" s="399"/>
    </row>
    <row r="15597" spans="7:7" x14ac:dyDescent="0.35">
      <c r="G15597" s="399"/>
    </row>
    <row r="15598" spans="7:7" x14ac:dyDescent="0.35">
      <c r="G15598" s="399"/>
    </row>
    <row r="15599" spans="7:7" x14ac:dyDescent="0.35">
      <c r="G15599" s="399"/>
    </row>
    <row r="15600" spans="7:7" x14ac:dyDescent="0.35">
      <c r="G15600" s="399"/>
    </row>
    <row r="15601" spans="7:7" x14ac:dyDescent="0.35">
      <c r="G15601" s="399"/>
    </row>
    <row r="15602" spans="7:7" x14ac:dyDescent="0.35">
      <c r="G15602" s="399"/>
    </row>
    <row r="15603" spans="7:7" x14ac:dyDescent="0.35">
      <c r="G15603" s="399"/>
    </row>
    <row r="15604" spans="7:7" x14ac:dyDescent="0.35">
      <c r="G15604" s="399"/>
    </row>
    <row r="15605" spans="7:7" x14ac:dyDescent="0.35">
      <c r="G15605" s="399"/>
    </row>
    <row r="15606" spans="7:7" x14ac:dyDescent="0.35">
      <c r="G15606" s="399"/>
    </row>
    <row r="15607" spans="7:7" x14ac:dyDescent="0.35">
      <c r="G15607" s="399"/>
    </row>
    <row r="15608" spans="7:7" x14ac:dyDescent="0.35">
      <c r="G15608" s="399"/>
    </row>
    <row r="15609" spans="7:7" x14ac:dyDescent="0.35">
      <c r="G15609" s="399"/>
    </row>
    <row r="15610" spans="7:7" x14ac:dyDescent="0.35">
      <c r="G15610" s="399"/>
    </row>
    <row r="15611" spans="7:7" x14ac:dyDescent="0.35">
      <c r="G15611" s="399"/>
    </row>
    <row r="15612" spans="7:7" x14ac:dyDescent="0.35">
      <c r="G15612" s="399"/>
    </row>
    <row r="15613" spans="7:7" x14ac:dyDescent="0.35">
      <c r="G15613" s="399"/>
    </row>
    <row r="15614" spans="7:7" x14ac:dyDescent="0.35">
      <c r="G15614" s="399"/>
    </row>
    <row r="15615" spans="7:7" x14ac:dyDescent="0.35">
      <c r="G15615" s="399"/>
    </row>
    <row r="15616" spans="7:7" x14ac:dyDescent="0.35">
      <c r="G15616" s="399"/>
    </row>
    <row r="15617" spans="7:7" x14ac:dyDescent="0.35">
      <c r="G15617" s="399"/>
    </row>
    <row r="15618" spans="7:7" x14ac:dyDescent="0.35">
      <c r="G15618" s="399"/>
    </row>
    <row r="15619" spans="7:7" x14ac:dyDescent="0.35">
      <c r="G15619" s="399"/>
    </row>
    <row r="15620" spans="7:7" x14ac:dyDescent="0.35">
      <c r="G15620" s="399"/>
    </row>
    <row r="15621" spans="7:7" x14ac:dyDescent="0.35">
      <c r="G15621" s="399"/>
    </row>
    <row r="15622" spans="7:7" x14ac:dyDescent="0.35">
      <c r="G15622" s="399"/>
    </row>
    <row r="15623" spans="7:7" x14ac:dyDescent="0.35">
      <c r="G15623" s="399"/>
    </row>
    <row r="15624" spans="7:7" x14ac:dyDescent="0.35">
      <c r="G15624" s="399"/>
    </row>
    <row r="15625" spans="7:7" x14ac:dyDescent="0.35">
      <c r="G15625" s="399"/>
    </row>
    <row r="15626" spans="7:7" x14ac:dyDescent="0.35">
      <c r="G15626" s="399"/>
    </row>
    <row r="15627" spans="7:7" x14ac:dyDescent="0.35">
      <c r="G15627" s="399"/>
    </row>
    <row r="15628" spans="7:7" x14ac:dyDescent="0.35">
      <c r="G15628" s="399"/>
    </row>
    <row r="15629" spans="7:7" x14ac:dyDescent="0.35">
      <c r="G15629" s="399"/>
    </row>
    <row r="15630" spans="7:7" x14ac:dyDescent="0.35">
      <c r="G15630" s="399"/>
    </row>
    <row r="15631" spans="7:7" x14ac:dyDescent="0.35">
      <c r="G15631" s="399"/>
    </row>
    <row r="15632" spans="7:7" x14ac:dyDescent="0.35">
      <c r="G15632" s="399"/>
    </row>
    <row r="15633" spans="7:7" x14ac:dyDescent="0.35">
      <c r="G15633" s="399"/>
    </row>
    <row r="15634" spans="7:7" x14ac:dyDescent="0.35">
      <c r="G15634" s="399"/>
    </row>
    <row r="15635" spans="7:7" x14ac:dyDescent="0.35">
      <c r="G15635" s="399"/>
    </row>
    <row r="15636" spans="7:7" x14ac:dyDescent="0.35">
      <c r="G15636" s="399"/>
    </row>
    <row r="15637" spans="7:7" x14ac:dyDescent="0.35">
      <c r="G15637" s="399"/>
    </row>
    <row r="15638" spans="7:7" x14ac:dyDescent="0.35">
      <c r="G15638" s="399"/>
    </row>
    <row r="15639" spans="7:7" x14ac:dyDescent="0.35">
      <c r="G15639" s="399"/>
    </row>
    <row r="15640" spans="7:7" x14ac:dyDescent="0.35">
      <c r="G15640" s="399"/>
    </row>
    <row r="15641" spans="7:7" x14ac:dyDescent="0.35">
      <c r="G15641" s="399"/>
    </row>
    <row r="15642" spans="7:7" x14ac:dyDescent="0.35">
      <c r="G15642" s="399"/>
    </row>
    <row r="15643" spans="7:7" x14ac:dyDescent="0.35">
      <c r="G15643" s="399"/>
    </row>
    <row r="15644" spans="7:7" x14ac:dyDescent="0.35">
      <c r="G15644" s="399"/>
    </row>
    <row r="15645" spans="7:7" x14ac:dyDescent="0.35">
      <c r="G15645" s="399"/>
    </row>
    <row r="15646" spans="7:7" x14ac:dyDescent="0.35">
      <c r="G15646" s="399"/>
    </row>
    <row r="15647" spans="7:7" x14ac:dyDescent="0.35">
      <c r="G15647" s="399"/>
    </row>
    <row r="15648" spans="7:7" x14ac:dyDescent="0.35">
      <c r="G15648" s="399"/>
    </row>
    <row r="15649" spans="7:7" x14ac:dyDescent="0.35">
      <c r="G15649" s="399"/>
    </row>
    <row r="15650" spans="7:7" x14ac:dyDescent="0.35">
      <c r="G15650" s="399"/>
    </row>
    <row r="15651" spans="7:7" x14ac:dyDescent="0.35">
      <c r="G15651" s="399"/>
    </row>
    <row r="15652" spans="7:7" x14ac:dyDescent="0.35">
      <c r="G15652" s="399"/>
    </row>
    <row r="15653" spans="7:7" x14ac:dyDescent="0.35">
      <c r="G15653" s="399"/>
    </row>
    <row r="15654" spans="7:7" x14ac:dyDescent="0.35">
      <c r="G15654" s="399"/>
    </row>
    <row r="15655" spans="7:7" x14ac:dyDescent="0.35">
      <c r="G15655" s="399"/>
    </row>
    <row r="15656" spans="7:7" x14ac:dyDescent="0.35">
      <c r="G15656" s="399"/>
    </row>
    <row r="15657" spans="7:7" x14ac:dyDescent="0.35">
      <c r="G15657" s="399"/>
    </row>
    <row r="15658" spans="7:7" x14ac:dyDescent="0.35">
      <c r="G15658" s="399"/>
    </row>
    <row r="15659" spans="7:7" x14ac:dyDescent="0.35">
      <c r="G15659" s="399"/>
    </row>
    <row r="15660" spans="7:7" x14ac:dyDescent="0.35">
      <c r="G15660" s="399"/>
    </row>
    <row r="15661" spans="7:7" x14ac:dyDescent="0.35">
      <c r="G15661" s="399"/>
    </row>
    <row r="15662" spans="7:7" x14ac:dyDescent="0.35">
      <c r="G15662" s="399"/>
    </row>
    <row r="15663" spans="7:7" x14ac:dyDescent="0.35">
      <c r="G15663" s="399"/>
    </row>
    <row r="15664" spans="7:7" x14ac:dyDescent="0.35">
      <c r="G15664" s="399"/>
    </row>
    <row r="15665" spans="7:7" x14ac:dyDescent="0.35">
      <c r="G15665" s="399"/>
    </row>
    <row r="15666" spans="7:7" x14ac:dyDescent="0.35">
      <c r="G15666" s="399"/>
    </row>
    <row r="15667" spans="7:7" x14ac:dyDescent="0.35">
      <c r="G15667" s="399"/>
    </row>
    <row r="15668" spans="7:7" x14ac:dyDescent="0.35">
      <c r="G15668" s="399"/>
    </row>
    <row r="15669" spans="7:7" x14ac:dyDescent="0.35">
      <c r="G15669" s="399"/>
    </row>
    <row r="15670" spans="7:7" x14ac:dyDescent="0.35">
      <c r="G15670" s="399"/>
    </row>
    <row r="15671" spans="7:7" x14ac:dyDescent="0.35">
      <c r="G15671" s="399"/>
    </row>
    <row r="15672" spans="7:7" x14ac:dyDescent="0.35">
      <c r="G15672" s="399"/>
    </row>
    <row r="15673" spans="7:7" x14ac:dyDescent="0.35">
      <c r="G15673" s="399"/>
    </row>
    <row r="15674" spans="7:7" x14ac:dyDescent="0.35">
      <c r="G15674" s="399"/>
    </row>
    <row r="15675" spans="7:7" x14ac:dyDescent="0.35">
      <c r="G15675" s="399"/>
    </row>
    <row r="15676" spans="7:7" x14ac:dyDescent="0.35">
      <c r="G15676" s="399"/>
    </row>
    <row r="15677" spans="7:7" x14ac:dyDescent="0.35">
      <c r="G15677" s="399"/>
    </row>
    <row r="15678" spans="7:7" x14ac:dyDescent="0.35">
      <c r="G15678" s="399"/>
    </row>
    <row r="15679" spans="7:7" x14ac:dyDescent="0.35">
      <c r="G15679" s="399"/>
    </row>
    <row r="15680" spans="7:7" x14ac:dyDescent="0.35">
      <c r="G15680" s="399"/>
    </row>
    <row r="15681" spans="7:7" x14ac:dyDescent="0.35">
      <c r="G15681" s="399"/>
    </row>
    <row r="15682" spans="7:7" x14ac:dyDescent="0.35">
      <c r="G15682" s="399"/>
    </row>
    <row r="15683" spans="7:7" x14ac:dyDescent="0.35">
      <c r="G15683" s="399"/>
    </row>
    <row r="15684" spans="7:7" x14ac:dyDescent="0.35">
      <c r="G15684" s="399"/>
    </row>
    <row r="15685" spans="7:7" x14ac:dyDescent="0.35">
      <c r="G15685" s="399"/>
    </row>
    <row r="15686" spans="7:7" x14ac:dyDescent="0.35">
      <c r="G15686" s="399"/>
    </row>
    <row r="15687" spans="7:7" x14ac:dyDescent="0.35">
      <c r="G15687" s="399"/>
    </row>
    <row r="15688" spans="7:7" x14ac:dyDescent="0.35">
      <c r="G15688" s="399"/>
    </row>
    <row r="15689" spans="7:7" x14ac:dyDescent="0.35">
      <c r="G15689" s="399"/>
    </row>
    <row r="15690" spans="7:7" x14ac:dyDescent="0.35">
      <c r="G15690" s="399"/>
    </row>
    <row r="15691" spans="7:7" x14ac:dyDescent="0.35">
      <c r="G15691" s="399"/>
    </row>
    <row r="15692" spans="7:7" x14ac:dyDescent="0.35">
      <c r="G15692" s="399"/>
    </row>
    <row r="15693" spans="7:7" x14ac:dyDescent="0.35">
      <c r="G15693" s="399"/>
    </row>
    <row r="15694" spans="7:7" x14ac:dyDescent="0.35">
      <c r="G15694" s="399"/>
    </row>
    <row r="15695" spans="7:7" x14ac:dyDescent="0.35">
      <c r="G15695" s="399"/>
    </row>
    <row r="15696" spans="7:7" x14ac:dyDescent="0.35">
      <c r="G15696" s="399"/>
    </row>
    <row r="15697" spans="7:7" x14ac:dyDescent="0.35">
      <c r="G15697" s="399"/>
    </row>
    <row r="15698" spans="7:7" x14ac:dyDescent="0.35">
      <c r="G15698" s="399"/>
    </row>
    <row r="15699" spans="7:7" x14ac:dyDescent="0.35">
      <c r="G15699" s="399"/>
    </row>
    <row r="15700" spans="7:7" x14ac:dyDescent="0.35">
      <c r="G15700" s="399"/>
    </row>
    <row r="15701" spans="7:7" x14ac:dyDescent="0.35">
      <c r="G15701" s="399"/>
    </row>
    <row r="15702" spans="7:7" x14ac:dyDescent="0.35">
      <c r="G15702" s="399"/>
    </row>
    <row r="15703" spans="7:7" x14ac:dyDescent="0.35">
      <c r="G15703" s="399"/>
    </row>
    <row r="15704" spans="7:7" x14ac:dyDescent="0.35">
      <c r="G15704" s="399"/>
    </row>
    <row r="15705" spans="7:7" x14ac:dyDescent="0.35">
      <c r="G15705" s="399"/>
    </row>
    <row r="15706" spans="7:7" x14ac:dyDescent="0.35">
      <c r="G15706" s="399"/>
    </row>
    <row r="15707" spans="7:7" x14ac:dyDescent="0.35">
      <c r="G15707" s="399"/>
    </row>
    <row r="15708" spans="7:7" x14ac:dyDescent="0.35">
      <c r="G15708" s="399"/>
    </row>
    <row r="15709" spans="7:7" x14ac:dyDescent="0.35">
      <c r="G15709" s="399"/>
    </row>
    <row r="15710" spans="7:7" x14ac:dyDescent="0.35">
      <c r="G15710" s="399"/>
    </row>
    <row r="15711" spans="7:7" x14ac:dyDescent="0.35">
      <c r="G15711" s="399"/>
    </row>
    <row r="15712" spans="7:7" x14ac:dyDescent="0.35">
      <c r="G15712" s="399"/>
    </row>
    <row r="15713" spans="7:7" x14ac:dyDescent="0.35">
      <c r="G15713" s="399"/>
    </row>
    <row r="15714" spans="7:7" x14ac:dyDescent="0.35">
      <c r="G15714" s="399"/>
    </row>
    <row r="15715" spans="7:7" x14ac:dyDescent="0.35">
      <c r="G15715" s="399"/>
    </row>
    <row r="15716" spans="7:7" x14ac:dyDescent="0.35">
      <c r="G15716" s="399"/>
    </row>
    <row r="15717" spans="7:7" x14ac:dyDescent="0.35">
      <c r="G15717" s="399"/>
    </row>
    <row r="15718" spans="7:7" x14ac:dyDescent="0.35">
      <c r="G15718" s="399"/>
    </row>
    <row r="15719" spans="7:7" x14ac:dyDescent="0.35">
      <c r="G15719" s="399"/>
    </row>
    <row r="15720" spans="7:7" x14ac:dyDescent="0.35">
      <c r="G15720" s="399"/>
    </row>
    <row r="15721" spans="7:7" x14ac:dyDescent="0.35">
      <c r="G15721" s="399"/>
    </row>
    <row r="15722" spans="7:7" x14ac:dyDescent="0.35">
      <c r="G15722" s="399"/>
    </row>
    <row r="15723" spans="7:7" x14ac:dyDescent="0.35">
      <c r="G15723" s="399"/>
    </row>
    <row r="15724" spans="7:7" x14ac:dyDescent="0.35">
      <c r="G15724" s="399"/>
    </row>
    <row r="15725" spans="7:7" x14ac:dyDescent="0.35">
      <c r="G15725" s="399"/>
    </row>
    <row r="15726" spans="7:7" x14ac:dyDescent="0.35">
      <c r="G15726" s="399"/>
    </row>
    <row r="15727" spans="7:7" x14ac:dyDescent="0.35">
      <c r="G15727" s="399"/>
    </row>
    <row r="15728" spans="7:7" x14ac:dyDescent="0.35">
      <c r="G15728" s="399"/>
    </row>
    <row r="15729" spans="7:7" x14ac:dyDescent="0.35">
      <c r="G15729" s="399"/>
    </row>
    <row r="15730" spans="7:7" x14ac:dyDescent="0.35">
      <c r="G15730" s="399"/>
    </row>
    <row r="15731" spans="7:7" x14ac:dyDescent="0.35">
      <c r="G15731" s="399"/>
    </row>
    <row r="15732" spans="7:7" x14ac:dyDescent="0.35">
      <c r="G15732" s="399"/>
    </row>
    <row r="15733" spans="7:7" x14ac:dyDescent="0.35">
      <c r="G15733" s="399"/>
    </row>
    <row r="15734" spans="7:7" x14ac:dyDescent="0.35">
      <c r="G15734" s="399"/>
    </row>
    <row r="15735" spans="7:7" x14ac:dyDescent="0.35">
      <c r="G15735" s="399"/>
    </row>
    <row r="15736" spans="7:7" x14ac:dyDescent="0.35">
      <c r="G15736" s="399"/>
    </row>
    <row r="15737" spans="7:7" x14ac:dyDescent="0.35">
      <c r="G15737" s="399"/>
    </row>
    <row r="15738" spans="7:7" x14ac:dyDescent="0.35">
      <c r="G15738" s="399"/>
    </row>
    <row r="15739" spans="7:7" x14ac:dyDescent="0.35">
      <c r="G15739" s="399"/>
    </row>
    <row r="15740" spans="7:7" x14ac:dyDescent="0.35">
      <c r="G15740" s="399"/>
    </row>
    <row r="15741" spans="7:7" x14ac:dyDescent="0.35">
      <c r="G15741" s="399"/>
    </row>
    <row r="15742" spans="7:7" x14ac:dyDescent="0.35">
      <c r="G15742" s="399"/>
    </row>
    <row r="15743" spans="7:7" x14ac:dyDescent="0.35">
      <c r="G15743" s="399"/>
    </row>
    <row r="15744" spans="7:7" x14ac:dyDescent="0.35">
      <c r="G15744" s="399"/>
    </row>
    <row r="15745" spans="7:7" x14ac:dyDescent="0.35">
      <c r="G15745" s="399"/>
    </row>
    <row r="15746" spans="7:7" x14ac:dyDescent="0.35">
      <c r="G15746" s="399"/>
    </row>
    <row r="15747" spans="7:7" x14ac:dyDescent="0.35">
      <c r="G15747" s="399"/>
    </row>
    <row r="15748" spans="7:7" x14ac:dyDescent="0.35">
      <c r="G15748" s="399"/>
    </row>
    <row r="15749" spans="7:7" x14ac:dyDescent="0.35">
      <c r="G15749" s="399"/>
    </row>
    <row r="15750" spans="7:7" x14ac:dyDescent="0.35">
      <c r="G15750" s="399"/>
    </row>
    <row r="15751" spans="7:7" x14ac:dyDescent="0.35">
      <c r="G15751" s="399"/>
    </row>
    <row r="15752" spans="7:7" x14ac:dyDescent="0.35">
      <c r="G15752" s="399"/>
    </row>
    <row r="15753" spans="7:7" x14ac:dyDescent="0.35">
      <c r="G15753" s="399"/>
    </row>
    <row r="15754" spans="7:7" x14ac:dyDescent="0.35">
      <c r="G15754" s="399"/>
    </row>
    <row r="15755" spans="7:7" x14ac:dyDescent="0.35">
      <c r="G15755" s="399"/>
    </row>
    <row r="15756" spans="7:7" x14ac:dyDescent="0.35">
      <c r="G15756" s="399"/>
    </row>
    <row r="15757" spans="7:7" x14ac:dyDescent="0.35">
      <c r="G15757" s="399"/>
    </row>
    <row r="15758" spans="7:7" x14ac:dyDescent="0.35">
      <c r="G15758" s="399"/>
    </row>
    <row r="15759" spans="7:7" x14ac:dyDescent="0.35">
      <c r="G15759" s="399"/>
    </row>
    <row r="15760" spans="7:7" x14ac:dyDescent="0.35">
      <c r="G15760" s="399"/>
    </row>
    <row r="15761" spans="7:7" x14ac:dyDescent="0.35">
      <c r="G15761" s="399"/>
    </row>
    <row r="15762" spans="7:7" x14ac:dyDescent="0.35">
      <c r="G15762" s="399"/>
    </row>
    <row r="15763" spans="7:7" x14ac:dyDescent="0.35">
      <c r="G15763" s="399"/>
    </row>
    <row r="15764" spans="7:7" x14ac:dyDescent="0.35">
      <c r="G15764" s="399"/>
    </row>
    <row r="15765" spans="7:7" x14ac:dyDescent="0.35">
      <c r="G15765" s="399"/>
    </row>
    <row r="15766" spans="7:7" x14ac:dyDescent="0.35">
      <c r="G15766" s="399"/>
    </row>
    <row r="15767" spans="7:7" x14ac:dyDescent="0.35">
      <c r="G15767" s="399"/>
    </row>
    <row r="15768" spans="7:7" x14ac:dyDescent="0.35">
      <c r="G15768" s="399"/>
    </row>
    <row r="15769" spans="7:7" x14ac:dyDescent="0.35">
      <c r="G15769" s="399"/>
    </row>
    <row r="15770" spans="7:7" x14ac:dyDescent="0.35">
      <c r="G15770" s="399"/>
    </row>
    <row r="15771" spans="7:7" x14ac:dyDescent="0.35">
      <c r="G15771" s="399"/>
    </row>
    <row r="15772" spans="7:7" x14ac:dyDescent="0.35">
      <c r="G15772" s="399"/>
    </row>
    <row r="15773" spans="7:7" x14ac:dyDescent="0.35">
      <c r="G15773" s="399"/>
    </row>
    <row r="15774" spans="7:7" x14ac:dyDescent="0.35">
      <c r="G15774" s="399"/>
    </row>
    <row r="15775" spans="7:7" x14ac:dyDescent="0.35">
      <c r="G15775" s="399"/>
    </row>
    <row r="15776" spans="7:7" x14ac:dyDescent="0.35">
      <c r="G15776" s="399"/>
    </row>
    <row r="15777" spans="7:7" x14ac:dyDescent="0.35">
      <c r="G15777" s="399"/>
    </row>
    <row r="15778" spans="7:7" x14ac:dyDescent="0.35">
      <c r="G15778" s="399"/>
    </row>
    <row r="15779" spans="7:7" x14ac:dyDescent="0.35">
      <c r="G15779" s="399"/>
    </row>
    <row r="15780" spans="7:7" x14ac:dyDescent="0.35">
      <c r="G15780" s="399"/>
    </row>
    <row r="15781" spans="7:7" x14ac:dyDescent="0.35">
      <c r="G15781" s="399"/>
    </row>
    <row r="15782" spans="7:7" x14ac:dyDescent="0.35">
      <c r="G15782" s="399"/>
    </row>
    <row r="15783" spans="7:7" x14ac:dyDescent="0.35">
      <c r="G15783" s="399"/>
    </row>
    <row r="15784" spans="7:7" x14ac:dyDescent="0.35">
      <c r="G15784" s="399"/>
    </row>
    <row r="15785" spans="7:7" x14ac:dyDescent="0.35">
      <c r="G15785" s="399"/>
    </row>
    <row r="15786" spans="7:7" x14ac:dyDescent="0.35">
      <c r="G15786" s="399"/>
    </row>
    <row r="15787" spans="7:7" x14ac:dyDescent="0.35">
      <c r="G15787" s="399"/>
    </row>
    <row r="15788" spans="7:7" x14ac:dyDescent="0.35">
      <c r="G15788" s="399"/>
    </row>
    <row r="15789" spans="7:7" x14ac:dyDescent="0.35">
      <c r="G15789" s="399"/>
    </row>
    <row r="15790" spans="7:7" x14ac:dyDescent="0.35">
      <c r="G15790" s="399"/>
    </row>
    <row r="15791" spans="7:7" x14ac:dyDescent="0.35">
      <c r="G15791" s="399"/>
    </row>
    <row r="15792" spans="7:7" x14ac:dyDescent="0.35">
      <c r="G15792" s="399"/>
    </row>
    <row r="15793" spans="7:7" x14ac:dyDescent="0.35">
      <c r="G15793" s="399"/>
    </row>
    <row r="15794" spans="7:7" x14ac:dyDescent="0.35">
      <c r="G15794" s="399"/>
    </row>
    <row r="15795" spans="7:7" x14ac:dyDescent="0.35">
      <c r="G15795" s="399"/>
    </row>
    <row r="15796" spans="7:7" x14ac:dyDescent="0.35">
      <c r="G15796" s="399"/>
    </row>
    <row r="15797" spans="7:7" x14ac:dyDescent="0.35">
      <c r="G15797" s="399"/>
    </row>
    <row r="15798" spans="7:7" x14ac:dyDescent="0.35">
      <c r="G15798" s="399"/>
    </row>
    <row r="15799" spans="7:7" x14ac:dyDescent="0.35">
      <c r="G15799" s="399"/>
    </row>
    <row r="15800" spans="7:7" x14ac:dyDescent="0.35">
      <c r="G15800" s="399"/>
    </row>
    <row r="15801" spans="7:7" x14ac:dyDescent="0.35">
      <c r="G15801" s="399"/>
    </row>
    <row r="15802" spans="7:7" x14ac:dyDescent="0.35">
      <c r="G15802" s="399"/>
    </row>
    <row r="15803" spans="7:7" x14ac:dyDescent="0.35">
      <c r="G15803" s="399"/>
    </row>
    <row r="15804" spans="7:7" x14ac:dyDescent="0.35">
      <c r="G15804" s="399"/>
    </row>
    <row r="15805" spans="7:7" x14ac:dyDescent="0.35">
      <c r="G15805" s="399"/>
    </row>
    <row r="15806" spans="7:7" x14ac:dyDescent="0.35">
      <c r="G15806" s="399"/>
    </row>
    <row r="15807" spans="7:7" x14ac:dyDescent="0.35">
      <c r="G15807" s="399"/>
    </row>
    <row r="15808" spans="7:7" x14ac:dyDescent="0.35">
      <c r="G15808" s="399"/>
    </row>
    <row r="15809" spans="7:7" x14ac:dyDescent="0.35">
      <c r="G15809" s="399"/>
    </row>
    <row r="15810" spans="7:7" x14ac:dyDescent="0.35">
      <c r="G15810" s="399"/>
    </row>
    <row r="15811" spans="7:7" x14ac:dyDescent="0.35">
      <c r="G15811" s="399"/>
    </row>
    <row r="15812" spans="7:7" x14ac:dyDescent="0.35">
      <c r="G15812" s="399"/>
    </row>
    <row r="15813" spans="7:7" x14ac:dyDescent="0.35">
      <c r="G15813" s="399"/>
    </row>
    <row r="15814" spans="7:7" x14ac:dyDescent="0.35">
      <c r="G15814" s="399"/>
    </row>
    <row r="15815" spans="7:7" x14ac:dyDescent="0.35">
      <c r="G15815" s="399"/>
    </row>
    <row r="15816" spans="7:7" x14ac:dyDescent="0.35">
      <c r="G15816" s="399"/>
    </row>
    <row r="15817" spans="7:7" x14ac:dyDescent="0.35">
      <c r="G15817" s="399"/>
    </row>
    <row r="15818" spans="7:7" x14ac:dyDescent="0.35">
      <c r="G15818" s="399"/>
    </row>
    <row r="15819" spans="7:7" x14ac:dyDescent="0.35">
      <c r="G15819" s="399"/>
    </row>
    <row r="15820" spans="7:7" x14ac:dyDescent="0.35">
      <c r="G15820" s="399"/>
    </row>
    <row r="15821" spans="7:7" x14ac:dyDescent="0.35">
      <c r="G15821" s="399"/>
    </row>
    <row r="15822" spans="7:7" x14ac:dyDescent="0.35">
      <c r="G15822" s="399"/>
    </row>
    <row r="15823" spans="7:7" x14ac:dyDescent="0.35">
      <c r="G15823" s="399"/>
    </row>
    <row r="15824" spans="7:7" x14ac:dyDescent="0.35">
      <c r="G15824" s="399"/>
    </row>
    <row r="15825" spans="7:7" x14ac:dyDescent="0.35">
      <c r="G15825" s="399"/>
    </row>
    <row r="15826" spans="7:7" x14ac:dyDescent="0.35">
      <c r="G15826" s="399"/>
    </row>
    <row r="15827" spans="7:7" x14ac:dyDescent="0.35">
      <c r="G15827" s="399"/>
    </row>
    <row r="15828" spans="7:7" x14ac:dyDescent="0.35">
      <c r="G15828" s="399"/>
    </row>
    <row r="15829" spans="7:7" x14ac:dyDescent="0.35">
      <c r="G15829" s="399"/>
    </row>
    <row r="15830" spans="7:7" x14ac:dyDescent="0.35">
      <c r="G15830" s="399"/>
    </row>
    <row r="15831" spans="7:7" x14ac:dyDescent="0.35">
      <c r="G15831" s="399"/>
    </row>
    <row r="15832" spans="7:7" x14ac:dyDescent="0.35">
      <c r="G15832" s="399"/>
    </row>
    <row r="15833" spans="7:7" x14ac:dyDescent="0.35">
      <c r="G15833" s="399"/>
    </row>
    <row r="15834" spans="7:7" x14ac:dyDescent="0.35">
      <c r="G15834" s="399"/>
    </row>
    <row r="15835" spans="7:7" x14ac:dyDescent="0.35">
      <c r="G15835" s="399"/>
    </row>
    <row r="15836" spans="7:7" x14ac:dyDescent="0.35">
      <c r="G15836" s="399"/>
    </row>
    <row r="15837" spans="7:7" x14ac:dyDescent="0.35">
      <c r="G15837" s="399"/>
    </row>
    <row r="15838" spans="7:7" x14ac:dyDescent="0.35">
      <c r="G15838" s="399"/>
    </row>
    <row r="15839" spans="7:7" x14ac:dyDescent="0.35">
      <c r="G15839" s="399"/>
    </row>
    <row r="15840" spans="7:7" x14ac:dyDescent="0.35">
      <c r="G15840" s="399"/>
    </row>
    <row r="15841" spans="7:7" x14ac:dyDescent="0.35">
      <c r="G15841" s="399"/>
    </row>
    <row r="15842" spans="7:7" x14ac:dyDescent="0.35">
      <c r="G15842" s="399"/>
    </row>
    <row r="15843" spans="7:7" x14ac:dyDescent="0.35">
      <c r="G15843" s="399"/>
    </row>
    <row r="15844" spans="7:7" x14ac:dyDescent="0.35">
      <c r="G15844" s="399"/>
    </row>
    <row r="15845" spans="7:7" x14ac:dyDescent="0.35">
      <c r="G15845" s="399"/>
    </row>
    <row r="15846" spans="7:7" x14ac:dyDescent="0.35">
      <c r="G15846" s="399"/>
    </row>
    <row r="15847" spans="7:7" x14ac:dyDescent="0.35">
      <c r="G15847" s="399"/>
    </row>
    <row r="15848" spans="7:7" x14ac:dyDescent="0.35">
      <c r="G15848" s="399"/>
    </row>
    <row r="15849" spans="7:7" x14ac:dyDescent="0.35">
      <c r="G15849" s="399"/>
    </row>
    <row r="15850" spans="7:7" x14ac:dyDescent="0.35">
      <c r="G15850" s="399"/>
    </row>
    <row r="15851" spans="7:7" x14ac:dyDescent="0.35">
      <c r="G15851" s="399"/>
    </row>
    <row r="15852" spans="7:7" x14ac:dyDescent="0.35">
      <c r="G15852" s="399"/>
    </row>
    <row r="15853" spans="7:7" x14ac:dyDescent="0.35">
      <c r="G15853" s="399"/>
    </row>
    <row r="15854" spans="7:7" x14ac:dyDescent="0.35">
      <c r="G15854" s="399"/>
    </row>
    <row r="15855" spans="7:7" x14ac:dyDescent="0.35">
      <c r="G15855" s="399"/>
    </row>
    <row r="15856" spans="7:7" x14ac:dyDescent="0.35">
      <c r="G15856" s="399"/>
    </row>
    <row r="15857" spans="7:7" x14ac:dyDescent="0.35">
      <c r="G15857" s="399"/>
    </row>
    <row r="15858" spans="7:7" x14ac:dyDescent="0.35">
      <c r="G15858" s="399"/>
    </row>
    <row r="15859" spans="7:7" x14ac:dyDescent="0.35">
      <c r="G15859" s="399"/>
    </row>
    <row r="15860" spans="7:7" x14ac:dyDescent="0.35">
      <c r="G15860" s="399"/>
    </row>
    <row r="15861" spans="7:7" x14ac:dyDescent="0.35">
      <c r="G15861" s="399"/>
    </row>
    <row r="15862" spans="7:7" x14ac:dyDescent="0.35">
      <c r="G15862" s="399"/>
    </row>
    <row r="15863" spans="7:7" x14ac:dyDescent="0.35">
      <c r="G15863" s="399"/>
    </row>
    <row r="15864" spans="7:7" x14ac:dyDescent="0.35">
      <c r="G15864" s="399"/>
    </row>
    <row r="15865" spans="7:7" x14ac:dyDescent="0.35">
      <c r="G15865" s="399"/>
    </row>
    <row r="15866" spans="7:7" x14ac:dyDescent="0.35">
      <c r="G15866" s="399"/>
    </row>
    <row r="15867" spans="7:7" x14ac:dyDescent="0.35">
      <c r="G15867" s="399"/>
    </row>
    <row r="15868" spans="7:7" x14ac:dyDescent="0.35">
      <c r="G15868" s="399"/>
    </row>
    <row r="15869" spans="7:7" x14ac:dyDescent="0.35">
      <c r="G15869" s="399"/>
    </row>
    <row r="15870" spans="7:7" x14ac:dyDescent="0.35">
      <c r="G15870" s="399"/>
    </row>
    <row r="15871" spans="7:7" x14ac:dyDescent="0.35">
      <c r="G15871" s="399"/>
    </row>
    <row r="15872" spans="7:7" x14ac:dyDescent="0.35">
      <c r="G15872" s="399"/>
    </row>
    <row r="15873" spans="7:7" x14ac:dyDescent="0.35">
      <c r="G15873" s="399"/>
    </row>
    <row r="15874" spans="7:7" x14ac:dyDescent="0.35">
      <c r="G15874" s="399"/>
    </row>
    <row r="15875" spans="7:7" x14ac:dyDescent="0.35">
      <c r="G15875" s="399"/>
    </row>
    <row r="15876" spans="7:7" x14ac:dyDescent="0.35">
      <c r="G15876" s="399"/>
    </row>
    <row r="15877" spans="7:7" x14ac:dyDescent="0.35">
      <c r="G15877" s="399"/>
    </row>
    <row r="15878" spans="7:7" x14ac:dyDescent="0.35">
      <c r="G15878" s="399"/>
    </row>
    <row r="15879" spans="7:7" x14ac:dyDescent="0.35">
      <c r="G15879" s="399"/>
    </row>
    <row r="15880" spans="7:7" x14ac:dyDescent="0.35">
      <c r="G15880" s="399"/>
    </row>
    <row r="15881" spans="7:7" x14ac:dyDescent="0.35">
      <c r="G15881" s="399"/>
    </row>
    <row r="15882" spans="7:7" x14ac:dyDescent="0.35">
      <c r="G15882" s="399"/>
    </row>
    <row r="15883" spans="7:7" x14ac:dyDescent="0.35">
      <c r="G15883" s="399"/>
    </row>
    <row r="15884" spans="7:7" x14ac:dyDescent="0.35">
      <c r="G15884" s="399"/>
    </row>
    <row r="15885" spans="7:7" x14ac:dyDescent="0.35">
      <c r="G15885" s="399"/>
    </row>
    <row r="15886" spans="7:7" x14ac:dyDescent="0.35">
      <c r="G15886" s="399"/>
    </row>
    <row r="15887" spans="7:7" x14ac:dyDescent="0.35">
      <c r="G15887" s="399"/>
    </row>
    <row r="15888" spans="7:7" x14ac:dyDescent="0.35">
      <c r="G15888" s="399"/>
    </row>
    <row r="15889" spans="7:7" x14ac:dyDescent="0.35">
      <c r="G15889" s="399"/>
    </row>
    <row r="15890" spans="7:7" x14ac:dyDescent="0.35">
      <c r="G15890" s="399"/>
    </row>
    <row r="15891" spans="7:7" x14ac:dyDescent="0.35">
      <c r="G15891" s="399"/>
    </row>
    <row r="15892" spans="7:7" x14ac:dyDescent="0.35">
      <c r="G15892" s="399"/>
    </row>
    <row r="15893" spans="7:7" x14ac:dyDescent="0.35">
      <c r="G15893" s="399"/>
    </row>
    <row r="15894" spans="7:7" x14ac:dyDescent="0.35">
      <c r="G15894" s="399"/>
    </row>
    <row r="15895" spans="7:7" x14ac:dyDescent="0.35">
      <c r="G15895" s="399"/>
    </row>
    <row r="15896" spans="7:7" x14ac:dyDescent="0.35">
      <c r="G15896" s="399"/>
    </row>
    <row r="15897" spans="7:7" x14ac:dyDescent="0.35">
      <c r="G15897" s="399"/>
    </row>
    <row r="15898" spans="7:7" x14ac:dyDescent="0.35">
      <c r="G15898" s="399"/>
    </row>
    <row r="15899" spans="7:7" x14ac:dyDescent="0.35">
      <c r="G15899" s="399"/>
    </row>
    <row r="15900" spans="7:7" x14ac:dyDescent="0.35">
      <c r="G15900" s="399"/>
    </row>
    <row r="15901" spans="7:7" x14ac:dyDescent="0.35">
      <c r="G15901" s="399"/>
    </row>
    <row r="15902" spans="7:7" x14ac:dyDescent="0.35">
      <c r="G15902" s="399"/>
    </row>
    <row r="15903" spans="7:7" x14ac:dyDescent="0.35">
      <c r="G15903" s="399"/>
    </row>
    <row r="15904" spans="7:7" x14ac:dyDescent="0.35">
      <c r="G15904" s="399"/>
    </row>
    <row r="15905" spans="7:7" x14ac:dyDescent="0.35">
      <c r="G15905" s="399"/>
    </row>
    <row r="15906" spans="7:7" x14ac:dyDescent="0.35">
      <c r="G15906" s="399"/>
    </row>
    <row r="15907" spans="7:7" x14ac:dyDescent="0.35">
      <c r="G15907" s="399"/>
    </row>
    <row r="15908" spans="7:7" x14ac:dyDescent="0.35">
      <c r="G15908" s="399"/>
    </row>
    <row r="15909" spans="7:7" x14ac:dyDescent="0.35">
      <c r="G15909" s="399"/>
    </row>
    <row r="15910" spans="7:7" x14ac:dyDescent="0.35">
      <c r="G15910" s="399"/>
    </row>
    <row r="15911" spans="7:7" x14ac:dyDescent="0.35">
      <c r="G15911" s="399"/>
    </row>
    <row r="15912" spans="7:7" x14ac:dyDescent="0.35">
      <c r="G15912" s="399"/>
    </row>
    <row r="15913" spans="7:7" x14ac:dyDescent="0.35">
      <c r="G15913" s="399"/>
    </row>
    <row r="15914" spans="7:7" x14ac:dyDescent="0.35">
      <c r="G15914" s="399"/>
    </row>
    <row r="15915" spans="7:7" x14ac:dyDescent="0.35">
      <c r="G15915" s="399"/>
    </row>
    <row r="15916" spans="7:7" x14ac:dyDescent="0.35">
      <c r="G15916" s="399"/>
    </row>
    <row r="15917" spans="7:7" x14ac:dyDescent="0.35">
      <c r="G15917" s="399"/>
    </row>
    <row r="15918" spans="7:7" x14ac:dyDescent="0.35">
      <c r="G15918" s="399"/>
    </row>
    <row r="15919" spans="7:7" x14ac:dyDescent="0.35">
      <c r="G15919" s="399"/>
    </row>
    <row r="15920" spans="7:7" x14ac:dyDescent="0.35">
      <c r="G15920" s="399"/>
    </row>
    <row r="15921" spans="7:7" x14ac:dyDescent="0.35">
      <c r="G15921" s="399"/>
    </row>
    <row r="15922" spans="7:7" x14ac:dyDescent="0.35">
      <c r="G15922" s="399"/>
    </row>
    <row r="15923" spans="7:7" x14ac:dyDescent="0.35">
      <c r="G15923" s="399"/>
    </row>
    <row r="15924" spans="7:7" x14ac:dyDescent="0.35">
      <c r="G15924" s="399"/>
    </row>
    <row r="15925" spans="7:7" x14ac:dyDescent="0.35">
      <c r="G15925" s="399"/>
    </row>
    <row r="15926" spans="7:7" x14ac:dyDescent="0.35">
      <c r="G15926" s="399"/>
    </row>
    <row r="15927" spans="7:7" x14ac:dyDescent="0.35">
      <c r="G15927" s="399"/>
    </row>
    <row r="15928" spans="7:7" x14ac:dyDescent="0.35">
      <c r="G15928" s="399"/>
    </row>
    <row r="15929" spans="7:7" x14ac:dyDescent="0.35">
      <c r="G15929" s="399"/>
    </row>
    <row r="15930" spans="7:7" x14ac:dyDescent="0.35">
      <c r="G15930" s="399"/>
    </row>
    <row r="15931" spans="7:7" x14ac:dyDescent="0.35">
      <c r="G15931" s="399"/>
    </row>
    <row r="15932" spans="7:7" x14ac:dyDescent="0.35">
      <c r="G15932" s="399"/>
    </row>
    <row r="15933" spans="7:7" x14ac:dyDescent="0.35">
      <c r="G15933" s="399"/>
    </row>
    <row r="15934" spans="7:7" x14ac:dyDescent="0.35">
      <c r="G15934" s="399"/>
    </row>
    <row r="15935" spans="7:7" x14ac:dyDescent="0.35">
      <c r="G15935" s="399"/>
    </row>
    <row r="15936" spans="7:7" x14ac:dyDescent="0.35">
      <c r="G15936" s="399"/>
    </row>
    <row r="15937" spans="7:7" x14ac:dyDescent="0.35">
      <c r="G15937" s="399"/>
    </row>
    <row r="15938" spans="7:7" x14ac:dyDescent="0.35">
      <c r="G15938" s="399"/>
    </row>
    <row r="15939" spans="7:7" x14ac:dyDescent="0.35">
      <c r="G15939" s="399"/>
    </row>
    <row r="15940" spans="7:7" x14ac:dyDescent="0.35">
      <c r="G15940" s="399"/>
    </row>
    <row r="15941" spans="7:7" x14ac:dyDescent="0.35">
      <c r="G15941" s="399"/>
    </row>
    <row r="15942" spans="7:7" x14ac:dyDescent="0.35">
      <c r="G15942" s="399"/>
    </row>
    <row r="15943" spans="7:7" x14ac:dyDescent="0.35">
      <c r="G15943" s="399"/>
    </row>
    <row r="15944" spans="7:7" x14ac:dyDescent="0.35">
      <c r="G15944" s="399"/>
    </row>
    <row r="15945" spans="7:7" x14ac:dyDescent="0.35">
      <c r="G15945" s="399"/>
    </row>
    <row r="15946" spans="7:7" x14ac:dyDescent="0.35">
      <c r="G15946" s="399"/>
    </row>
    <row r="15947" spans="7:7" x14ac:dyDescent="0.35">
      <c r="G15947" s="399"/>
    </row>
    <row r="15948" spans="7:7" x14ac:dyDescent="0.35">
      <c r="G15948" s="399"/>
    </row>
    <row r="15949" spans="7:7" x14ac:dyDescent="0.35">
      <c r="G15949" s="399"/>
    </row>
    <row r="15950" spans="7:7" x14ac:dyDescent="0.35">
      <c r="G15950" s="399"/>
    </row>
    <row r="15951" spans="7:7" x14ac:dyDescent="0.35">
      <c r="G15951" s="399"/>
    </row>
    <row r="15952" spans="7:7" x14ac:dyDescent="0.35">
      <c r="G15952" s="399"/>
    </row>
    <row r="15953" spans="7:7" x14ac:dyDescent="0.35">
      <c r="G15953" s="399"/>
    </row>
    <row r="15954" spans="7:7" x14ac:dyDescent="0.35">
      <c r="G15954" s="399"/>
    </row>
    <row r="15955" spans="7:7" x14ac:dyDescent="0.35">
      <c r="G15955" s="399"/>
    </row>
    <row r="15956" spans="7:7" x14ac:dyDescent="0.35">
      <c r="G15956" s="399"/>
    </row>
    <row r="15957" spans="7:7" x14ac:dyDescent="0.35">
      <c r="G15957" s="399"/>
    </row>
    <row r="15958" spans="7:7" x14ac:dyDescent="0.35">
      <c r="G15958" s="399"/>
    </row>
    <row r="15959" spans="7:7" x14ac:dyDescent="0.35">
      <c r="G15959" s="399"/>
    </row>
    <row r="15960" spans="7:7" x14ac:dyDescent="0.35">
      <c r="G15960" s="399"/>
    </row>
    <row r="15961" spans="7:7" x14ac:dyDescent="0.35">
      <c r="G15961" s="399"/>
    </row>
    <row r="15962" spans="7:7" x14ac:dyDescent="0.35">
      <c r="G15962" s="399"/>
    </row>
    <row r="15963" spans="7:7" x14ac:dyDescent="0.35">
      <c r="G15963" s="399"/>
    </row>
    <row r="15964" spans="7:7" x14ac:dyDescent="0.35">
      <c r="G15964" s="399"/>
    </row>
    <row r="15965" spans="7:7" x14ac:dyDescent="0.35">
      <c r="G15965" s="399"/>
    </row>
    <row r="15966" spans="7:7" x14ac:dyDescent="0.35">
      <c r="G15966" s="399"/>
    </row>
    <row r="15967" spans="7:7" x14ac:dyDescent="0.35">
      <c r="G15967" s="399"/>
    </row>
    <row r="15968" spans="7:7" x14ac:dyDescent="0.35">
      <c r="G15968" s="399"/>
    </row>
    <row r="15969" spans="7:7" x14ac:dyDescent="0.35">
      <c r="G15969" s="399"/>
    </row>
    <row r="15970" spans="7:7" x14ac:dyDescent="0.35">
      <c r="G15970" s="399"/>
    </row>
    <row r="15971" spans="7:7" x14ac:dyDescent="0.35">
      <c r="G15971" s="399"/>
    </row>
    <row r="15972" spans="7:7" x14ac:dyDescent="0.35">
      <c r="G15972" s="399"/>
    </row>
    <row r="15973" spans="7:7" x14ac:dyDescent="0.35">
      <c r="G15973" s="399"/>
    </row>
    <row r="15974" spans="7:7" x14ac:dyDescent="0.35">
      <c r="G15974" s="399"/>
    </row>
    <row r="15975" spans="7:7" x14ac:dyDescent="0.35">
      <c r="G15975" s="399"/>
    </row>
    <row r="15976" spans="7:7" x14ac:dyDescent="0.35">
      <c r="G15976" s="399"/>
    </row>
    <row r="15977" spans="7:7" x14ac:dyDescent="0.35">
      <c r="G15977" s="399"/>
    </row>
    <row r="15978" spans="7:7" x14ac:dyDescent="0.35">
      <c r="G15978" s="399"/>
    </row>
    <row r="15979" spans="7:7" x14ac:dyDescent="0.35">
      <c r="G15979" s="399"/>
    </row>
    <row r="15980" spans="7:7" x14ac:dyDescent="0.35">
      <c r="G15980" s="399"/>
    </row>
    <row r="15981" spans="7:7" x14ac:dyDescent="0.35">
      <c r="G15981" s="399"/>
    </row>
    <row r="15982" spans="7:7" x14ac:dyDescent="0.35">
      <c r="G15982" s="399"/>
    </row>
    <row r="15983" spans="7:7" x14ac:dyDescent="0.35">
      <c r="G15983" s="399"/>
    </row>
    <row r="15984" spans="7:7" x14ac:dyDescent="0.35">
      <c r="G15984" s="399"/>
    </row>
    <row r="15985" spans="7:7" x14ac:dyDescent="0.35">
      <c r="G15985" s="399"/>
    </row>
    <row r="15986" spans="7:7" x14ac:dyDescent="0.35">
      <c r="G15986" s="399"/>
    </row>
    <row r="15987" spans="7:7" x14ac:dyDescent="0.35">
      <c r="G15987" s="399"/>
    </row>
    <row r="15988" spans="7:7" x14ac:dyDescent="0.35">
      <c r="G15988" s="399"/>
    </row>
    <row r="15989" spans="7:7" x14ac:dyDescent="0.35">
      <c r="G15989" s="399"/>
    </row>
    <row r="15990" spans="7:7" x14ac:dyDescent="0.35">
      <c r="G15990" s="399"/>
    </row>
    <row r="15991" spans="7:7" x14ac:dyDescent="0.35">
      <c r="G15991" s="399"/>
    </row>
    <row r="15992" spans="7:7" x14ac:dyDescent="0.35">
      <c r="G15992" s="399"/>
    </row>
    <row r="15993" spans="7:7" x14ac:dyDescent="0.35">
      <c r="G15993" s="399"/>
    </row>
    <row r="15994" spans="7:7" x14ac:dyDescent="0.35">
      <c r="G15994" s="399"/>
    </row>
    <row r="15995" spans="7:7" x14ac:dyDescent="0.35">
      <c r="G15995" s="399"/>
    </row>
    <row r="15996" spans="7:7" x14ac:dyDescent="0.35">
      <c r="G15996" s="399"/>
    </row>
    <row r="15997" spans="7:7" x14ac:dyDescent="0.35">
      <c r="G15997" s="399"/>
    </row>
    <row r="15998" spans="7:7" x14ac:dyDescent="0.35">
      <c r="G15998" s="399"/>
    </row>
    <row r="15999" spans="7:7" x14ac:dyDescent="0.35">
      <c r="G15999" s="399"/>
    </row>
    <row r="16000" spans="7:7" x14ac:dyDescent="0.35">
      <c r="G16000" s="399"/>
    </row>
    <row r="16001" spans="7:7" x14ac:dyDescent="0.35">
      <c r="G16001" s="399"/>
    </row>
    <row r="16002" spans="7:7" x14ac:dyDescent="0.35">
      <c r="G16002" s="399"/>
    </row>
    <row r="16003" spans="7:7" x14ac:dyDescent="0.35">
      <c r="G16003" s="399"/>
    </row>
    <row r="16004" spans="7:7" x14ac:dyDescent="0.35">
      <c r="G16004" s="399"/>
    </row>
    <row r="16005" spans="7:7" x14ac:dyDescent="0.35">
      <c r="G16005" s="399"/>
    </row>
    <row r="16006" spans="7:7" x14ac:dyDescent="0.35">
      <c r="G16006" s="399"/>
    </row>
    <row r="16007" spans="7:7" x14ac:dyDescent="0.35">
      <c r="G16007" s="399"/>
    </row>
    <row r="16008" spans="7:7" x14ac:dyDescent="0.35">
      <c r="G16008" s="399"/>
    </row>
    <row r="16009" spans="7:7" x14ac:dyDescent="0.35">
      <c r="G16009" s="399"/>
    </row>
    <row r="16010" spans="7:7" x14ac:dyDescent="0.35">
      <c r="G16010" s="399"/>
    </row>
    <row r="16011" spans="7:7" x14ac:dyDescent="0.35">
      <c r="G16011" s="399"/>
    </row>
    <row r="16012" spans="7:7" x14ac:dyDescent="0.35">
      <c r="G16012" s="399"/>
    </row>
    <row r="16013" spans="7:7" x14ac:dyDescent="0.35">
      <c r="G16013" s="399"/>
    </row>
    <row r="16014" spans="7:7" x14ac:dyDescent="0.35">
      <c r="G16014" s="399"/>
    </row>
    <row r="16015" spans="7:7" x14ac:dyDescent="0.35">
      <c r="G16015" s="399"/>
    </row>
    <row r="16016" spans="7:7" x14ac:dyDescent="0.35">
      <c r="G16016" s="399"/>
    </row>
    <row r="16017" spans="7:7" x14ac:dyDescent="0.35">
      <c r="G16017" s="399"/>
    </row>
    <row r="16018" spans="7:7" x14ac:dyDescent="0.35">
      <c r="G16018" s="399"/>
    </row>
    <row r="16019" spans="7:7" x14ac:dyDescent="0.35">
      <c r="G16019" s="399"/>
    </row>
    <row r="16020" spans="7:7" x14ac:dyDescent="0.35">
      <c r="G16020" s="399"/>
    </row>
    <row r="16021" spans="7:7" x14ac:dyDescent="0.35">
      <c r="G16021" s="399"/>
    </row>
    <row r="16022" spans="7:7" x14ac:dyDescent="0.35">
      <c r="G16022" s="399"/>
    </row>
    <row r="16023" spans="7:7" x14ac:dyDescent="0.35">
      <c r="G16023" s="399"/>
    </row>
    <row r="16024" spans="7:7" x14ac:dyDescent="0.35">
      <c r="G16024" s="399"/>
    </row>
    <row r="16025" spans="7:7" x14ac:dyDescent="0.35">
      <c r="G16025" s="399"/>
    </row>
    <row r="16026" spans="7:7" x14ac:dyDescent="0.35">
      <c r="G16026" s="399"/>
    </row>
    <row r="16027" spans="7:7" x14ac:dyDescent="0.35">
      <c r="G16027" s="399"/>
    </row>
    <row r="16028" spans="7:7" x14ac:dyDescent="0.35">
      <c r="G16028" s="399"/>
    </row>
    <row r="16029" spans="7:7" x14ac:dyDescent="0.35">
      <c r="G16029" s="399"/>
    </row>
    <row r="16030" spans="7:7" x14ac:dyDescent="0.35">
      <c r="G16030" s="399"/>
    </row>
    <row r="16031" spans="7:7" x14ac:dyDescent="0.35">
      <c r="G16031" s="399"/>
    </row>
    <row r="16032" spans="7:7" x14ac:dyDescent="0.35">
      <c r="G16032" s="399"/>
    </row>
    <row r="16033" spans="7:7" x14ac:dyDescent="0.35">
      <c r="G16033" s="399"/>
    </row>
    <row r="16034" spans="7:7" x14ac:dyDescent="0.35">
      <c r="G16034" s="399"/>
    </row>
    <row r="16035" spans="7:7" x14ac:dyDescent="0.35">
      <c r="G16035" s="399"/>
    </row>
    <row r="16036" spans="7:7" x14ac:dyDescent="0.35">
      <c r="G16036" s="399"/>
    </row>
    <row r="16037" spans="7:7" x14ac:dyDescent="0.35">
      <c r="G16037" s="399"/>
    </row>
    <row r="16038" spans="7:7" x14ac:dyDescent="0.35">
      <c r="G16038" s="399"/>
    </row>
    <row r="16039" spans="7:7" x14ac:dyDescent="0.35">
      <c r="G16039" s="399"/>
    </row>
    <row r="16040" spans="7:7" x14ac:dyDescent="0.35">
      <c r="G16040" s="399"/>
    </row>
    <row r="16041" spans="7:7" x14ac:dyDescent="0.35">
      <c r="G16041" s="399"/>
    </row>
    <row r="16042" spans="7:7" x14ac:dyDescent="0.35">
      <c r="G16042" s="399"/>
    </row>
    <row r="16043" spans="7:7" x14ac:dyDescent="0.35">
      <c r="G16043" s="399"/>
    </row>
    <row r="16044" spans="7:7" x14ac:dyDescent="0.35">
      <c r="G16044" s="399"/>
    </row>
    <row r="16045" spans="7:7" x14ac:dyDescent="0.35">
      <c r="G16045" s="399"/>
    </row>
    <row r="16046" spans="7:7" x14ac:dyDescent="0.35">
      <c r="G16046" s="399"/>
    </row>
    <row r="16047" spans="7:7" x14ac:dyDescent="0.35">
      <c r="G16047" s="399"/>
    </row>
    <row r="16048" spans="7:7" x14ac:dyDescent="0.35">
      <c r="G16048" s="399"/>
    </row>
    <row r="16049" spans="7:7" x14ac:dyDescent="0.35">
      <c r="G16049" s="399"/>
    </row>
    <row r="16050" spans="7:7" x14ac:dyDescent="0.35">
      <c r="G16050" s="399"/>
    </row>
    <row r="16051" spans="7:7" x14ac:dyDescent="0.35">
      <c r="G16051" s="399"/>
    </row>
    <row r="16052" spans="7:7" x14ac:dyDescent="0.35">
      <c r="G16052" s="399"/>
    </row>
    <row r="16053" spans="7:7" x14ac:dyDescent="0.35">
      <c r="G16053" s="399"/>
    </row>
    <row r="16054" spans="7:7" x14ac:dyDescent="0.35">
      <c r="G16054" s="399"/>
    </row>
    <row r="16055" spans="7:7" x14ac:dyDescent="0.35">
      <c r="G16055" s="399"/>
    </row>
    <row r="16056" spans="7:7" x14ac:dyDescent="0.35">
      <c r="G16056" s="399"/>
    </row>
    <row r="16057" spans="7:7" x14ac:dyDescent="0.35">
      <c r="G16057" s="399"/>
    </row>
    <row r="16058" spans="7:7" x14ac:dyDescent="0.35">
      <c r="G16058" s="399"/>
    </row>
    <row r="16059" spans="7:7" x14ac:dyDescent="0.35">
      <c r="G16059" s="399"/>
    </row>
    <row r="16060" spans="7:7" x14ac:dyDescent="0.35">
      <c r="G16060" s="399"/>
    </row>
    <row r="16061" spans="7:7" x14ac:dyDescent="0.35">
      <c r="G16061" s="399"/>
    </row>
    <row r="16062" spans="7:7" x14ac:dyDescent="0.35">
      <c r="G16062" s="399"/>
    </row>
    <row r="16063" spans="7:7" x14ac:dyDescent="0.35">
      <c r="G16063" s="399"/>
    </row>
    <row r="16064" spans="7:7" x14ac:dyDescent="0.35">
      <c r="G16064" s="399"/>
    </row>
    <row r="16065" spans="7:7" x14ac:dyDescent="0.35">
      <c r="G16065" s="399"/>
    </row>
    <row r="16066" spans="7:7" x14ac:dyDescent="0.35">
      <c r="G16066" s="399"/>
    </row>
    <row r="16067" spans="7:7" x14ac:dyDescent="0.35">
      <c r="G16067" s="399"/>
    </row>
    <row r="16068" spans="7:7" x14ac:dyDescent="0.35">
      <c r="G16068" s="399"/>
    </row>
    <row r="16069" spans="7:7" x14ac:dyDescent="0.35">
      <c r="G16069" s="399"/>
    </row>
    <row r="16070" spans="7:7" x14ac:dyDescent="0.35">
      <c r="G16070" s="399"/>
    </row>
    <row r="16071" spans="7:7" x14ac:dyDescent="0.35">
      <c r="G16071" s="399"/>
    </row>
    <row r="16072" spans="7:7" x14ac:dyDescent="0.35">
      <c r="G16072" s="399"/>
    </row>
    <row r="16073" spans="7:7" x14ac:dyDescent="0.35">
      <c r="G16073" s="399"/>
    </row>
    <row r="16074" spans="7:7" x14ac:dyDescent="0.35">
      <c r="G16074" s="399"/>
    </row>
    <row r="16075" spans="7:7" x14ac:dyDescent="0.35">
      <c r="G16075" s="399"/>
    </row>
    <row r="16076" spans="7:7" x14ac:dyDescent="0.35">
      <c r="G16076" s="399"/>
    </row>
    <row r="16077" spans="7:7" x14ac:dyDescent="0.35">
      <c r="G16077" s="399"/>
    </row>
    <row r="16078" spans="7:7" x14ac:dyDescent="0.35">
      <c r="G16078" s="399"/>
    </row>
    <row r="16079" spans="7:7" x14ac:dyDescent="0.35">
      <c r="G16079" s="399"/>
    </row>
    <row r="16080" spans="7:7" x14ac:dyDescent="0.35">
      <c r="G16080" s="399"/>
    </row>
    <row r="16081" spans="7:7" x14ac:dyDescent="0.35">
      <c r="G16081" s="399"/>
    </row>
    <row r="16082" spans="7:7" x14ac:dyDescent="0.35">
      <c r="G16082" s="399"/>
    </row>
    <row r="16083" spans="7:7" x14ac:dyDescent="0.35">
      <c r="G16083" s="399"/>
    </row>
    <row r="16084" spans="7:7" x14ac:dyDescent="0.35">
      <c r="G16084" s="399"/>
    </row>
    <row r="16085" spans="7:7" x14ac:dyDescent="0.35">
      <c r="G16085" s="399"/>
    </row>
    <row r="16086" spans="7:7" x14ac:dyDescent="0.35">
      <c r="G16086" s="399"/>
    </row>
    <row r="16087" spans="7:7" x14ac:dyDescent="0.35">
      <c r="G16087" s="399"/>
    </row>
    <row r="16088" spans="7:7" x14ac:dyDescent="0.35">
      <c r="G16088" s="399"/>
    </row>
    <row r="16089" spans="7:7" x14ac:dyDescent="0.35">
      <c r="G16089" s="399"/>
    </row>
    <row r="16090" spans="7:7" x14ac:dyDescent="0.35">
      <c r="G16090" s="399"/>
    </row>
    <row r="16091" spans="7:7" x14ac:dyDescent="0.35">
      <c r="G16091" s="399"/>
    </row>
    <row r="16092" spans="7:7" x14ac:dyDescent="0.35">
      <c r="G16092" s="399"/>
    </row>
    <row r="16093" spans="7:7" x14ac:dyDescent="0.35">
      <c r="G16093" s="399"/>
    </row>
    <row r="16094" spans="7:7" x14ac:dyDescent="0.35">
      <c r="G16094" s="399"/>
    </row>
    <row r="16095" spans="7:7" x14ac:dyDescent="0.35">
      <c r="G16095" s="399"/>
    </row>
    <row r="16096" spans="7:7" x14ac:dyDescent="0.35">
      <c r="G16096" s="399"/>
    </row>
    <row r="16097" spans="7:7" x14ac:dyDescent="0.35">
      <c r="G16097" s="399"/>
    </row>
    <row r="16098" spans="7:7" x14ac:dyDescent="0.35">
      <c r="G16098" s="399"/>
    </row>
    <row r="16099" spans="7:7" x14ac:dyDescent="0.35">
      <c r="G16099" s="399"/>
    </row>
    <row r="16100" spans="7:7" x14ac:dyDescent="0.35">
      <c r="G16100" s="399"/>
    </row>
    <row r="16101" spans="7:7" x14ac:dyDescent="0.35">
      <c r="G16101" s="399"/>
    </row>
    <row r="16102" spans="7:7" x14ac:dyDescent="0.35">
      <c r="G16102" s="399"/>
    </row>
    <row r="16103" spans="7:7" x14ac:dyDescent="0.35">
      <c r="G16103" s="399"/>
    </row>
    <row r="16104" spans="7:7" x14ac:dyDescent="0.35">
      <c r="G16104" s="399"/>
    </row>
    <row r="16105" spans="7:7" x14ac:dyDescent="0.35">
      <c r="G16105" s="399"/>
    </row>
    <row r="16106" spans="7:7" x14ac:dyDescent="0.35">
      <c r="G16106" s="399"/>
    </row>
    <row r="16107" spans="7:7" x14ac:dyDescent="0.35">
      <c r="G16107" s="399"/>
    </row>
    <row r="16108" spans="7:7" x14ac:dyDescent="0.35">
      <c r="G16108" s="399"/>
    </row>
    <row r="16109" spans="7:7" x14ac:dyDescent="0.35">
      <c r="G16109" s="399"/>
    </row>
    <row r="16110" spans="7:7" x14ac:dyDescent="0.35">
      <c r="G16110" s="399"/>
    </row>
    <row r="16111" spans="7:7" x14ac:dyDescent="0.35">
      <c r="G16111" s="399"/>
    </row>
    <row r="16112" spans="7:7" x14ac:dyDescent="0.35">
      <c r="G16112" s="399"/>
    </row>
    <row r="16113" spans="7:7" x14ac:dyDescent="0.35">
      <c r="G16113" s="399"/>
    </row>
    <row r="16114" spans="7:7" x14ac:dyDescent="0.35">
      <c r="G16114" s="399"/>
    </row>
    <row r="16115" spans="7:7" x14ac:dyDescent="0.35">
      <c r="G16115" s="399"/>
    </row>
    <row r="16116" spans="7:7" x14ac:dyDescent="0.35">
      <c r="G16116" s="399"/>
    </row>
    <row r="16117" spans="7:7" x14ac:dyDescent="0.35">
      <c r="G16117" s="399"/>
    </row>
    <row r="16118" spans="7:7" x14ac:dyDescent="0.35">
      <c r="G16118" s="399"/>
    </row>
    <row r="16119" spans="7:7" x14ac:dyDescent="0.35">
      <c r="G16119" s="399"/>
    </row>
    <row r="16120" spans="7:7" x14ac:dyDescent="0.35">
      <c r="G16120" s="399"/>
    </row>
    <row r="16121" spans="7:7" x14ac:dyDescent="0.35">
      <c r="G16121" s="399"/>
    </row>
    <row r="16122" spans="7:7" x14ac:dyDescent="0.35">
      <c r="G16122" s="399"/>
    </row>
    <row r="16123" spans="7:7" x14ac:dyDescent="0.35">
      <c r="G16123" s="399"/>
    </row>
    <row r="16124" spans="7:7" x14ac:dyDescent="0.35">
      <c r="G16124" s="399"/>
    </row>
    <row r="16125" spans="7:7" x14ac:dyDescent="0.35">
      <c r="G16125" s="399"/>
    </row>
    <row r="16126" spans="7:7" x14ac:dyDescent="0.35">
      <c r="G16126" s="399"/>
    </row>
    <row r="16127" spans="7:7" x14ac:dyDescent="0.35">
      <c r="G16127" s="399"/>
    </row>
    <row r="16128" spans="7:7" x14ac:dyDescent="0.35">
      <c r="G16128" s="399"/>
    </row>
    <row r="16129" spans="7:7" x14ac:dyDescent="0.35">
      <c r="G16129" s="399"/>
    </row>
    <row r="16130" spans="7:7" x14ac:dyDescent="0.35">
      <c r="G16130" s="399"/>
    </row>
    <row r="16131" spans="7:7" x14ac:dyDescent="0.35">
      <c r="G16131" s="399"/>
    </row>
    <row r="16132" spans="7:7" x14ac:dyDescent="0.35">
      <c r="G16132" s="399"/>
    </row>
    <row r="16133" spans="7:7" x14ac:dyDescent="0.35">
      <c r="G16133" s="399"/>
    </row>
    <row r="16134" spans="7:7" x14ac:dyDescent="0.35">
      <c r="G16134" s="399"/>
    </row>
    <row r="16135" spans="7:7" x14ac:dyDescent="0.35">
      <c r="G16135" s="399"/>
    </row>
    <row r="16136" spans="7:7" x14ac:dyDescent="0.35">
      <c r="G16136" s="399"/>
    </row>
    <row r="16137" spans="7:7" x14ac:dyDescent="0.35">
      <c r="G16137" s="399"/>
    </row>
    <row r="16138" spans="7:7" x14ac:dyDescent="0.35">
      <c r="G16138" s="399"/>
    </row>
    <row r="16139" spans="7:7" x14ac:dyDescent="0.35">
      <c r="G16139" s="399"/>
    </row>
    <row r="16140" spans="7:7" x14ac:dyDescent="0.35">
      <c r="G16140" s="399"/>
    </row>
    <row r="16141" spans="7:7" x14ac:dyDescent="0.35">
      <c r="G16141" s="399"/>
    </row>
    <row r="16142" spans="7:7" x14ac:dyDescent="0.35">
      <c r="G16142" s="399"/>
    </row>
    <row r="16143" spans="7:7" x14ac:dyDescent="0.35">
      <c r="G16143" s="399"/>
    </row>
    <row r="16144" spans="7:7" x14ac:dyDescent="0.35">
      <c r="G16144" s="399"/>
    </row>
    <row r="16145" spans="7:7" x14ac:dyDescent="0.35">
      <c r="G16145" s="399"/>
    </row>
    <row r="16146" spans="7:7" x14ac:dyDescent="0.35">
      <c r="G16146" s="399"/>
    </row>
    <row r="16147" spans="7:7" x14ac:dyDescent="0.35">
      <c r="G16147" s="399"/>
    </row>
    <row r="16148" spans="7:7" x14ac:dyDescent="0.35">
      <c r="G16148" s="399"/>
    </row>
    <row r="16149" spans="7:7" x14ac:dyDescent="0.35">
      <c r="G16149" s="399"/>
    </row>
    <row r="16150" spans="7:7" x14ac:dyDescent="0.35">
      <c r="G16150" s="399"/>
    </row>
    <row r="16151" spans="7:7" x14ac:dyDescent="0.35">
      <c r="G16151" s="399"/>
    </row>
    <row r="16152" spans="7:7" x14ac:dyDescent="0.35">
      <c r="G16152" s="399"/>
    </row>
    <row r="16153" spans="7:7" x14ac:dyDescent="0.35">
      <c r="G16153" s="399"/>
    </row>
    <row r="16154" spans="7:7" x14ac:dyDescent="0.35">
      <c r="G16154" s="399"/>
    </row>
    <row r="16155" spans="7:7" x14ac:dyDescent="0.35">
      <c r="G16155" s="399"/>
    </row>
    <row r="16156" spans="7:7" x14ac:dyDescent="0.35">
      <c r="G16156" s="399"/>
    </row>
    <row r="16157" spans="7:7" x14ac:dyDescent="0.35">
      <c r="G16157" s="399"/>
    </row>
    <row r="16158" spans="7:7" x14ac:dyDescent="0.35">
      <c r="G16158" s="399"/>
    </row>
    <row r="16159" spans="7:7" x14ac:dyDescent="0.35">
      <c r="G16159" s="399"/>
    </row>
    <row r="16160" spans="7:7" x14ac:dyDescent="0.35">
      <c r="G16160" s="399"/>
    </row>
    <row r="16161" spans="7:7" x14ac:dyDescent="0.35">
      <c r="G16161" s="399"/>
    </row>
    <row r="16162" spans="7:7" x14ac:dyDescent="0.35">
      <c r="G16162" s="399"/>
    </row>
    <row r="16163" spans="7:7" x14ac:dyDescent="0.35">
      <c r="G16163" s="399"/>
    </row>
    <row r="16164" spans="7:7" x14ac:dyDescent="0.35">
      <c r="G16164" s="399"/>
    </row>
    <row r="16165" spans="7:7" x14ac:dyDescent="0.35">
      <c r="G16165" s="399"/>
    </row>
    <row r="16166" spans="7:7" x14ac:dyDescent="0.35">
      <c r="G16166" s="399"/>
    </row>
    <row r="16167" spans="7:7" x14ac:dyDescent="0.35">
      <c r="G16167" s="399"/>
    </row>
    <row r="16168" spans="7:7" x14ac:dyDescent="0.35">
      <c r="G16168" s="399"/>
    </row>
    <row r="16169" spans="7:7" x14ac:dyDescent="0.35">
      <c r="G16169" s="399"/>
    </row>
    <row r="16170" spans="7:7" x14ac:dyDescent="0.35">
      <c r="G16170" s="399"/>
    </row>
    <row r="16171" spans="7:7" x14ac:dyDescent="0.35">
      <c r="G16171" s="399"/>
    </row>
    <row r="16172" spans="7:7" x14ac:dyDescent="0.35">
      <c r="G16172" s="399"/>
    </row>
    <row r="16173" spans="7:7" x14ac:dyDescent="0.35">
      <c r="G16173" s="399"/>
    </row>
    <row r="16174" spans="7:7" x14ac:dyDescent="0.35">
      <c r="G16174" s="399"/>
    </row>
    <row r="16175" spans="7:7" x14ac:dyDescent="0.35">
      <c r="G16175" s="399"/>
    </row>
    <row r="16176" spans="7:7" x14ac:dyDescent="0.35">
      <c r="G16176" s="399"/>
    </row>
    <row r="16177" spans="7:7" x14ac:dyDescent="0.35">
      <c r="G16177" s="399"/>
    </row>
    <row r="16178" spans="7:7" x14ac:dyDescent="0.35">
      <c r="G16178" s="399"/>
    </row>
    <row r="16179" spans="7:7" x14ac:dyDescent="0.35">
      <c r="G16179" s="399"/>
    </row>
    <row r="16180" spans="7:7" x14ac:dyDescent="0.35">
      <c r="G16180" s="399"/>
    </row>
    <row r="16181" spans="7:7" x14ac:dyDescent="0.35">
      <c r="G16181" s="399"/>
    </row>
    <row r="16182" spans="7:7" x14ac:dyDescent="0.35">
      <c r="G16182" s="399"/>
    </row>
    <row r="16183" spans="7:7" x14ac:dyDescent="0.35">
      <c r="G16183" s="399"/>
    </row>
    <row r="16184" spans="7:7" x14ac:dyDescent="0.35">
      <c r="G16184" s="399"/>
    </row>
    <row r="16185" spans="7:7" x14ac:dyDescent="0.35">
      <c r="G16185" s="399"/>
    </row>
    <row r="16186" spans="7:7" x14ac:dyDescent="0.35">
      <c r="G16186" s="399"/>
    </row>
    <row r="16187" spans="7:7" x14ac:dyDescent="0.35">
      <c r="G16187" s="399"/>
    </row>
    <row r="16188" spans="7:7" x14ac:dyDescent="0.35">
      <c r="G16188" s="399"/>
    </row>
    <row r="16189" spans="7:7" x14ac:dyDescent="0.35">
      <c r="G16189" s="399"/>
    </row>
    <row r="16190" spans="7:7" x14ac:dyDescent="0.35">
      <c r="G16190" s="399"/>
    </row>
    <row r="16191" spans="7:7" x14ac:dyDescent="0.35">
      <c r="G16191" s="399"/>
    </row>
    <row r="16192" spans="7:7" x14ac:dyDescent="0.35">
      <c r="G16192" s="399"/>
    </row>
    <row r="16193" spans="7:7" x14ac:dyDescent="0.35">
      <c r="G16193" s="399"/>
    </row>
    <row r="16194" spans="7:7" x14ac:dyDescent="0.35">
      <c r="G16194" s="399"/>
    </row>
    <row r="16195" spans="7:7" x14ac:dyDescent="0.35">
      <c r="G16195" s="399"/>
    </row>
    <row r="16196" spans="7:7" x14ac:dyDescent="0.35">
      <c r="G16196" s="399"/>
    </row>
    <row r="16197" spans="7:7" x14ac:dyDescent="0.35">
      <c r="G16197" s="399"/>
    </row>
    <row r="16198" spans="7:7" x14ac:dyDescent="0.35">
      <c r="G16198" s="399"/>
    </row>
    <row r="16199" spans="7:7" x14ac:dyDescent="0.35">
      <c r="G16199" s="399"/>
    </row>
    <row r="16200" spans="7:7" x14ac:dyDescent="0.35">
      <c r="G16200" s="399"/>
    </row>
    <row r="16201" spans="7:7" x14ac:dyDescent="0.35">
      <c r="G16201" s="399"/>
    </row>
    <row r="16202" spans="7:7" x14ac:dyDescent="0.35">
      <c r="G16202" s="399"/>
    </row>
    <row r="16203" spans="7:7" x14ac:dyDescent="0.35">
      <c r="G16203" s="399"/>
    </row>
    <row r="16204" spans="7:7" x14ac:dyDescent="0.35">
      <c r="G16204" s="399"/>
    </row>
    <row r="16205" spans="7:7" x14ac:dyDescent="0.35">
      <c r="G16205" s="399"/>
    </row>
    <row r="16206" spans="7:7" x14ac:dyDescent="0.35">
      <c r="G16206" s="399"/>
    </row>
    <row r="16207" spans="7:7" x14ac:dyDescent="0.35">
      <c r="G16207" s="399"/>
    </row>
    <row r="16208" spans="7:7" x14ac:dyDescent="0.35">
      <c r="G16208" s="399"/>
    </row>
    <row r="16209" spans="7:7" x14ac:dyDescent="0.35">
      <c r="G16209" s="399"/>
    </row>
    <row r="16210" spans="7:7" x14ac:dyDescent="0.35">
      <c r="G16210" s="399"/>
    </row>
    <row r="16211" spans="7:7" x14ac:dyDescent="0.35">
      <c r="G16211" s="399"/>
    </row>
    <row r="16212" spans="7:7" x14ac:dyDescent="0.35">
      <c r="G16212" s="399"/>
    </row>
    <row r="16213" spans="7:7" x14ac:dyDescent="0.35">
      <c r="G16213" s="399"/>
    </row>
    <row r="16214" spans="7:7" x14ac:dyDescent="0.35">
      <c r="G16214" s="399"/>
    </row>
    <row r="16215" spans="7:7" x14ac:dyDescent="0.35">
      <c r="G16215" s="399"/>
    </row>
    <row r="16216" spans="7:7" x14ac:dyDescent="0.35">
      <c r="G16216" s="399"/>
    </row>
    <row r="16217" spans="7:7" x14ac:dyDescent="0.35">
      <c r="G16217" s="399"/>
    </row>
    <row r="16218" spans="7:7" x14ac:dyDescent="0.35">
      <c r="G16218" s="399"/>
    </row>
    <row r="16219" spans="7:7" x14ac:dyDescent="0.35">
      <c r="G16219" s="399"/>
    </row>
    <row r="16220" spans="7:7" x14ac:dyDescent="0.35">
      <c r="G16220" s="399"/>
    </row>
    <row r="16221" spans="7:7" x14ac:dyDescent="0.35">
      <c r="G16221" s="399"/>
    </row>
    <row r="16222" spans="7:7" x14ac:dyDescent="0.35">
      <c r="G16222" s="399"/>
    </row>
    <row r="16223" spans="7:7" x14ac:dyDescent="0.35">
      <c r="G16223" s="399"/>
    </row>
    <row r="16224" spans="7:7" x14ac:dyDescent="0.35">
      <c r="G16224" s="399"/>
    </row>
    <row r="16225" spans="7:7" x14ac:dyDescent="0.35">
      <c r="G16225" s="399"/>
    </row>
    <row r="16226" spans="7:7" x14ac:dyDescent="0.35">
      <c r="G16226" s="399"/>
    </row>
    <row r="16227" spans="7:7" x14ac:dyDescent="0.35">
      <c r="G16227" s="399"/>
    </row>
    <row r="16228" spans="7:7" x14ac:dyDescent="0.35">
      <c r="G16228" s="399"/>
    </row>
    <row r="16229" spans="7:7" x14ac:dyDescent="0.35">
      <c r="G16229" s="399"/>
    </row>
    <row r="16230" spans="7:7" x14ac:dyDescent="0.35">
      <c r="G16230" s="399"/>
    </row>
    <row r="16231" spans="7:7" x14ac:dyDescent="0.35">
      <c r="G16231" s="399"/>
    </row>
    <row r="16232" spans="7:7" x14ac:dyDescent="0.35">
      <c r="G16232" s="399"/>
    </row>
    <row r="16233" spans="7:7" x14ac:dyDescent="0.35">
      <c r="G16233" s="399"/>
    </row>
    <row r="16234" spans="7:7" x14ac:dyDescent="0.35">
      <c r="G16234" s="399"/>
    </row>
    <row r="16235" spans="7:7" x14ac:dyDescent="0.35">
      <c r="G16235" s="399"/>
    </row>
    <row r="16236" spans="7:7" x14ac:dyDescent="0.35">
      <c r="G16236" s="399"/>
    </row>
    <row r="16237" spans="7:7" x14ac:dyDescent="0.35">
      <c r="G16237" s="399"/>
    </row>
    <row r="16238" spans="7:7" x14ac:dyDescent="0.35">
      <c r="G16238" s="399"/>
    </row>
    <row r="16239" spans="7:7" x14ac:dyDescent="0.35">
      <c r="G16239" s="399"/>
    </row>
    <row r="16240" spans="7:7" x14ac:dyDescent="0.35">
      <c r="G16240" s="399"/>
    </row>
    <row r="16241" spans="7:7" x14ac:dyDescent="0.35">
      <c r="G16241" s="399"/>
    </row>
    <row r="16242" spans="7:7" x14ac:dyDescent="0.35">
      <c r="G16242" s="399"/>
    </row>
    <row r="16243" spans="7:7" x14ac:dyDescent="0.35">
      <c r="G16243" s="399"/>
    </row>
    <row r="16244" spans="7:7" x14ac:dyDescent="0.35">
      <c r="G16244" s="399"/>
    </row>
    <row r="16245" spans="7:7" x14ac:dyDescent="0.35">
      <c r="G16245" s="399"/>
    </row>
    <row r="16246" spans="7:7" x14ac:dyDescent="0.35">
      <c r="G16246" s="399"/>
    </row>
    <row r="16247" spans="7:7" x14ac:dyDescent="0.35">
      <c r="G16247" s="399"/>
    </row>
    <row r="16248" spans="7:7" x14ac:dyDescent="0.35">
      <c r="G16248" s="399"/>
    </row>
    <row r="16249" spans="7:7" x14ac:dyDescent="0.35">
      <c r="G16249" s="399"/>
    </row>
    <row r="16250" spans="7:7" x14ac:dyDescent="0.35">
      <c r="G16250" s="399"/>
    </row>
    <row r="16251" spans="7:7" x14ac:dyDescent="0.35">
      <c r="G16251" s="399"/>
    </row>
    <row r="16252" spans="7:7" x14ac:dyDescent="0.35">
      <c r="G16252" s="399"/>
    </row>
    <row r="16253" spans="7:7" x14ac:dyDescent="0.35">
      <c r="G16253" s="399"/>
    </row>
    <row r="16254" spans="7:7" x14ac:dyDescent="0.35">
      <c r="G16254" s="399"/>
    </row>
    <row r="16255" spans="7:7" x14ac:dyDescent="0.35">
      <c r="G16255" s="399"/>
    </row>
    <row r="16256" spans="7:7" x14ac:dyDescent="0.35">
      <c r="G16256" s="399"/>
    </row>
    <row r="16257" spans="7:7" x14ac:dyDescent="0.35">
      <c r="G16257" s="399"/>
    </row>
    <row r="16258" spans="7:7" x14ac:dyDescent="0.35">
      <c r="G16258" s="399"/>
    </row>
    <row r="16259" spans="7:7" x14ac:dyDescent="0.35">
      <c r="G16259" s="399"/>
    </row>
    <row r="16260" spans="7:7" x14ac:dyDescent="0.35">
      <c r="G16260" s="399"/>
    </row>
    <row r="16261" spans="7:7" x14ac:dyDescent="0.35">
      <c r="G16261" s="399"/>
    </row>
    <row r="16262" spans="7:7" x14ac:dyDescent="0.35">
      <c r="G16262" s="399"/>
    </row>
    <row r="16263" spans="7:7" x14ac:dyDescent="0.35">
      <c r="G16263" s="399"/>
    </row>
    <row r="16264" spans="7:7" x14ac:dyDescent="0.35">
      <c r="G16264" s="399"/>
    </row>
    <row r="16265" spans="7:7" x14ac:dyDescent="0.35">
      <c r="G16265" s="399"/>
    </row>
    <row r="16266" spans="7:7" x14ac:dyDescent="0.35">
      <c r="G16266" s="399"/>
    </row>
    <row r="16267" spans="7:7" x14ac:dyDescent="0.35">
      <c r="G16267" s="399"/>
    </row>
    <row r="16268" spans="7:7" x14ac:dyDescent="0.35">
      <c r="G16268" s="399"/>
    </row>
    <row r="16269" spans="7:7" x14ac:dyDescent="0.35">
      <c r="G16269" s="399"/>
    </row>
    <row r="16270" spans="7:7" x14ac:dyDescent="0.35">
      <c r="G16270" s="399"/>
    </row>
    <row r="16271" spans="7:7" x14ac:dyDescent="0.35">
      <c r="G16271" s="399"/>
    </row>
    <row r="16272" spans="7:7" x14ac:dyDescent="0.35">
      <c r="G16272" s="399"/>
    </row>
    <row r="16273" spans="7:7" x14ac:dyDescent="0.35">
      <c r="G16273" s="399"/>
    </row>
    <row r="16274" spans="7:7" x14ac:dyDescent="0.35">
      <c r="G16274" s="399"/>
    </row>
    <row r="16275" spans="7:7" x14ac:dyDescent="0.35">
      <c r="G16275" s="399"/>
    </row>
    <row r="16276" spans="7:7" x14ac:dyDescent="0.35">
      <c r="G16276" s="399"/>
    </row>
    <row r="16277" spans="7:7" x14ac:dyDescent="0.35">
      <c r="G16277" s="399"/>
    </row>
    <row r="16278" spans="7:7" x14ac:dyDescent="0.35">
      <c r="G16278" s="399"/>
    </row>
    <row r="16279" spans="7:7" x14ac:dyDescent="0.35">
      <c r="G16279" s="399"/>
    </row>
    <row r="16280" spans="7:7" x14ac:dyDescent="0.35">
      <c r="G16280" s="399"/>
    </row>
    <row r="16281" spans="7:7" x14ac:dyDescent="0.35">
      <c r="G16281" s="399"/>
    </row>
    <row r="16282" spans="7:7" x14ac:dyDescent="0.35">
      <c r="G16282" s="399"/>
    </row>
    <row r="16283" spans="7:7" x14ac:dyDescent="0.35">
      <c r="G16283" s="399"/>
    </row>
    <row r="16284" spans="7:7" x14ac:dyDescent="0.35">
      <c r="G16284" s="399"/>
    </row>
    <row r="16285" spans="7:7" x14ac:dyDescent="0.35">
      <c r="G16285" s="399"/>
    </row>
    <row r="16286" spans="7:7" x14ac:dyDescent="0.35">
      <c r="G16286" s="399"/>
    </row>
    <row r="16287" spans="7:7" x14ac:dyDescent="0.35">
      <c r="G16287" s="399"/>
    </row>
    <row r="16288" spans="7:7" x14ac:dyDescent="0.35">
      <c r="G16288" s="399"/>
    </row>
    <row r="16289" spans="7:7" x14ac:dyDescent="0.35">
      <c r="G16289" s="399"/>
    </row>
    <row r="16290" spans="7:7" x14ac:dyDescent="0.35">
      <c r="G16290" s="399"/>
    </row>
    <row r="16291" spans="7:7" x14ac:dyDescent="0.35">
      <c r="G16291" s="399"/>
    </row>
    <row r="16292" spans="7:7" x14ac:dyDescent="0.35">
      <c r="G16292" s="399"/>
    </row>
    <row r="16293" spans="7:7" x14ac:dyDescent="0.35">
      <c r="G16293" s="399"/>
    </row>
    <row r="16294" spans="7:7" x14ac:dyDescent="0.35">
      <c r="G16294" s="399"/>
    </row>
    <row r="16295" spans="7:7" x14ac:dyDescent="0.35">
      <c r="G16295" s="399"/>
    </row>
    <row r="16296" spans="7:7" x14ac:dyDescent="0.35">
      <c r="G16296" s="399"/>
    </row>
    <row r="16297" spans="7:7" x14ac:dyDescent="0.35">
      <c r="G16297" s="399"/>
    </row>
    <row r="16298" spans="7:7" x14ac:dyDescent="0.35">
      <c r="G16298" s="399"/>
    </row>
    <row r="16299" spans="7:7" x14ac:dyDescent="0.35">
      <c r="G16299" s="399"/>
    </row>
    <row r="16300" spans="7:7" x14ac:dyDescent="0.35">
      <c r="G16300" s="399"/>
    </row>
    <row r="16301" spans="7:7" x14ac:dyDescent="0.35">
      <c r="G16301" s="399"/>
    </row>
    <row r="16302" spans="7:7" x14ac:dyDescent="0.35">
      <c r="G16302" s="399"/>
    </row>
    <row r="16303" spans="7:7" x14ac:dyDescent="0.35">
      <c r="G16303" s="399"/>
    </row>
    <row r="16304" spans="7:7" x14ac:dyDescent="0.35">
      <c r="G16304" s="399"/>
    </row>
    <row r="16305" spans="7:7" x14ac:dyDescent="0.35">
      <c r="G16305" s="399"/>
    </row>
    <row r="16306" spans="7:7" x14ac:dyDescent="0.35">
      <c r="G16306" s="399"/>
    </row>
    <row r="16307" spans="7:7" x14ac:dyDescent="0.35">
      <c r="G16307" s="399"/>
    </row>
    <row r="16308" spans="7:7" x14ac:dyDescent="0.35">
      <c r="G16308" s="399"/>
    </row>
    <row r="16309" spans="7:7" x14ac:dyDescent="0.35">
      <c r="G16309" s="399"/>
    </row>
    <row r="16310" spans="7:7" x14ac:dyDescent="0.35">
      <c r="G16310" s="399"/>
    </row>
    <row r="16311" spans="7:7" x14ac:dyDescent="0.35">
      <c r="G16311" s="399"/>
    </row>
    <row r="16312" spans="7:7" x14ac:dyDescent="0.35">
      <c r="G16312" s="399"/>
    </row>
    <row r="16313" spans="7:7" x14ac:dyDescent="0.35">
      <c r="G16313" s="399"/>
    </row>
    <row r="16314" spans="7:7" x14ac:dyDescent="0.35">
      <c r="G16314" s="399"/>
    </row>
    <row r="16315" spans="7:7" x14ac:dyDescent="0.35">
      <c r="G16315" s="399"/>
    </row>
    <row r="16316" spans="7:7" x14ac:dyDescent="0.35">
      <c r="G16316" s="399"/>
    </row>
    <row r="16317" spans="7:7" x14ac:dyDescent="0.35">
      <c r="G16317" s="399"/>
    </row>
    <row r="16318" spans="7:7" x14ac:dyDescent="0.35">
      <c r="G16318" s="399"/>
    </row>
    <row r="16319" spans="7:7" x14ac:dyDescent="0.35">
      <c r="G16319" s="399"/>
    </row>
    <row r="16320" spans="7:7" x14ac:dyDescent="0.35">
      <c r="G16320" s="399"/>
    </row>
    <row r="16321" spans="7:7" x14ac:dyDescent="0.35">
      <c r="G16321" s="399"/>
    </row>
    <row r="16322" spans="7:7" x14ac:dyDescent="0.35">
      <c r="G16322" s="399"/>
    </row>
    <row r="16323" spans="7:7" x14ac:dyDescent="0.35">
      <c r="G16323" s="399"/>
    </row>
    <row r="16324" spans="7:7" x14ac:dyDescent="0.35">
      <c r="G16324" s="399"/>
    </row>
    <row r="16325" spans="7:7" x14ac:dyDescent="0.35">
      <c r="G16325" s="399"/>
    </row>
    <row r="16326" spans="7:7" x14ac:dyDescent="0.35">
      <c r="G16326" s="399"/>
    </row>
    <row r="16327" spans="7:7" x14ac:dyDescent="0.35">
      <c r="G16327" s="399"/>
    </row>
    <row r="16328" spans="7:7" x14ac:dyDescent="0.35">
      <c r="G16328" s="399"/>
    </row>
    <row r="16329" spans="7:7" x14ac:dyDescent="0.35">
      <c r="G16329" s="399"/>
    </row>
    <row r="16330" spans="7:7" x14ac:dyDescent="0.35">
      <c r="G16330" s="399"/>
    </row>
    <row r="16331" spans="7:7" x14ac:dyDescent="0.35">
      <c r="G16331" s="399"/>
    </row>
    <row r="16332" spans="7:7" x14ac:dyDescent="0.35">
      <c r="G16332" s="399"/>
    </row>
    <row r="16333" spans="7:7" x14ac:dyDescent="0.35">
      <c r="G16333" s="399"/>
    </row>
    <row r="16334" spans="7:7" x14ac:dyDescent="0.35">
      <c r="G16334" s="399"/>
    </row>
    <row r="16335" spans="7:7" x14ac:dyDescent="0.35">
      <c r="G16335" s="399"/>
    </row>
    <row r="16336" spans="7:7" x14ac:dyDescent="0.35">
      <c r="G16336" s="399"/>
    </row>
    <row r="16337" spans="7:7" x14ac:dyDescent="0.35">
      <c r="G16337" s="399"/>
    </row>
    <row r="16338" spans="7:7" x14ac:dyDescent="0.35">
      <c r="G16338" s="399"/>
    </row>
    <row r="16339" spans="7:7" x14ac:dyDescent="0.35">
      <c r="G16339" s="399"/>
    </row>
    <row r="16340" spans="7:7" x14ac:dyDescent="0.35">
      <c r="G16340" s="399"/>
    </row>
    <row r="16341" spans="7:7" x14ac:dyDescent="0.35">
      <c r="G16341" s="399"/>
    </row>
    <row r="16342" spans="7:7" x14ac:dyDescent="0.35">
      <c r="G16342" s="399"/>
    </row>
    <row r="16343" spans="7:7" x14ac:dyDescent="0.35">
      <c r="G16343" s="399"/>
    </row>
    <row r="16344" spans="7:7" x14ac:dyDescent="0.35">
      <c r="G16344" s="399"/>
    </row>
    <row r="16345" spans="7:7" x14ac:dyDescent="0.35">
      <c r="G16345" s="399"/>
    </row>
    <row r="16346" spans="7:7" x14ac:dyDescent="0.35">
      <c r="G16346" s="399"/>
    </row>
    <row r="16347" spans="7:7" x14ac:dyDescent="0.35">
      <c r="G16347" s="399"/>
    </row>
    <row r="16348" spans="7:7" x14ac:dyDescent="0.35">
      <c r="G16348" s="399"/>
    </row>
    <row r="16349" spans="7:7" x14ac:dyDescent="0.35">
      <c r="G16349" s="399"/>
    </row>
    <row r="16350" spans="7:7" x14ac:dyDescent="0.35">
      <c r="G16350" s="399"/>
    </row>
    <row r="16351" spans="7:7" x14ac:dyDescent="0.35">
      <c r="G16351" s="399"/>
    </row>
    <row r="16352" spans="7:7" x14ac:dyDescent="0.35">
      <c r="G16352" s="399"/>
    </row>
    <row r="16353" spans="7:7" x14ac:dyDescent="0.35">
      <c r="G16353" s="399"/>
    </row>
    <row r="16354" spans="7:7" x14ac:dyDescent="0.35">
      <c r="G16354" s="399"/>
    </row>
    <row r="16355" spans="7:7" x14ac:dyDescent="0.35">
      <c r="G16355" s="399"/>
    </row>
    <row r="16356" spans="7:7" x14ac:dyDescent="0.35">
      <c r="G16356" s="399"/>
    </row>
    <row r="16357" spans="7:7" x14ac:dyDescent="0.35">
      <c r="G16357" s="399"/>
    </row>
    <row r="16358" spans="7:7" x14ac:dyDescent="0.35">
      <c r="G16358" s="399"/>
    </row>
    <row r="16359" spans="7:7" x14ac:dyDescent="0.35">
      <c r="G16359" s="399"/>
    </row>
    <row r="16360" spans="7:7" x14ac:dyDescent="0.35">
      <c r="G16360" s="399"/>
    </row>
    <row r="16361" spans="7:7" x14ac:dyDescent="0.35">
      <c r="G16361" s="399"/>
    </row>
    <row r="16362" spans="7:7" x14ac:dyDescent="0.35">
      <c r="G16362" s="399"/>
    </row>
    <row r="16363" spans="7:7" x14ac:dyDescent="0.35">
      <c r="G16363" s="399"/>
    </row>
    <row r="16364" spans="7:7" x14ac:dyDescent="0.35">
      <c r="G16364" s="399"/>
    </row>
    <row r="16365" spans="7:7" x14ac:dyDescent="0.35">
      <c r="G16365" s="399"/>
    </row>
    <row r="16366" spans="7:7" x14ac:dyDescent="0.35">
      <c r="G16366" s="399"/>
    </row>
    <row r="16367" spans="7:7" x14ac:dyDescent="0.35">
      <c r="G16367" s="399"/>
    </row>
    <row r="16368" spans="7:7" x14ac:dyDescent="0.35">
      <c r="G16368" s="399"/>
    </row>
    <row r="16369" spans="7:7" x14ac:dyDescent="0.35">
      <c r="G16369" s="399"/>
    </row>
    <row r="16370" spans="7:7" x14ac:dyDescent="0.35">
      <c r="G16370" s="399"/>
    </row>
    <row r="16371" spans="7:7" x14ac:dyDescent="0.35">
      <c r="G16371" s="399"/>
    </row>
    <row r="16372" spans="7:7" x14ac:dyDescent="0.35">
      <c r="G16372" s="399"/>
    </row>
    <row r="16373" spans="7:7" x14ac:dyDescent="0.35">
      <c r="G16373" s="399"/>
    </row>
    <row r="16374" spans="7:7" x14ac:dyDescent="0.35">
      <c r="G16374" s="399"/>
    </row>
    <row r="16375" spans="7:7" x14ac:dyDescent="0.35">
      <c r="G16375" s="399"/>
    </row>
    <row r="16376" spans="7:7" x14ac:dyDescent="0.35">
      <c r="G16376" s="399"/>
    </row>
    <row r="16377" spans="7:7" x14ac:dyDescent="0.35">
      <c r="G16377" s="399"/>
    </row>
    <row r="16378" spans="7:7" x14ac:dyDescent="0.35">
      <c r="G16378" s="399"/>
    </row>
    <row r="16379" spans="7:7" x14ac:dyDescent="0.35">
      <c r="G16379" s="399"/>
    </row>
    <row r="16380" spans="7:7" x14ac:dyDescent="0.35">
      <c r="G16380" s="399"/>
    </row>
    <row r="16381" spans="7:7" x14ac:dyDescent="0.35">
      <c r="G16381" s="399"/>
    </row>
    <row r="16382" spans="7:7" x14ac:dyDescent="0.35">
      <c r="G16382" s="399"/>
    </row>
    <row r="16383" spans="7:7" x14ac:dyDescent="0.35">
      <c r="G16383" s="399"/>
    </row>
    <row r="16384" spans="7:7" x14ac:dyDescent="0.35">
      <c r="G16384" s="399"/>
    </row>
    <row r="16385" spans="7:7" x14ac:dyDescent="0.35">
      <c r="G16385" s="399"/>
    </row>
    <row r="16386" spans="7:7" x14ac:dyDescent="0.35">
      <c r="G16386" s="399"/>
    </row>
    <row r="16387" spans="7:7" x14ac:dyDescent="0.35">
      <c r="G16387" s="399"/>
    </row>
    <row r="16388" spans="7:7" x14ac:dyDescent="0.35">
      <c r="G16388" s="399"/>
    </row>
    <row r="16389" spans="7:7" x14ac:dyDescent="0.35">
      <c r="G16389" s="399"/>
    </row>
    <row r="16390" spans="7:7" x14ac:dyDescent="0.35">
      <c r="G16390" s="399"/>
    </row>
    <row r="16391" spans="7:7" x14ac:dyDescent="0.35">
      <c r="G16391" s="399"/>
    </row>
    <row r="16392" spans="7:7" x14ac:dyDescent="0.35">
      <c r="G16392" s="399"/>
    </row>
    <row r="16393" spans="7:7" x14ac:dyDescent="0.35">
      <c r="G16393" s="399"/>
    </row>
    <row r="16394" spans="7:7" x14ac:dyDescent="0.35">
      <c r="G16394" s="399"/>
    </row>
    <row r="16395" spans="7:7" x14ac:dyDescent="0.35">
      <c r="G16395" s="399"/>
    </row>
    <row r="16396" spans="7:7" x14ac:dyDescent="0.35">
      <c r="G16396" s="399"/>
    </row>
    <row r="16397" spans="7:7" x14ac:dyDescent="0.35">
      <c r="G16397" s="399"/>
    </row>
    <row r="16398" spans="7:7" x14ac:dyDescent="0.35">
      <c r="G16398" s="399"/>
    </row>
    <row r="16399" spans="7:7" x14ac:dyDescent="0.35">
      <c r="G16399" s="399"/>
    </row>
    <row r="16400" spans="7:7" x14ac:dyDescent="0.35">
      <c r="G16400" s="399"/>
    </row>
    <row r="16401" spans="7:7" x14ac:dyDescent="0.35">
      <c r="G16401" s="399"/>
    </row>
    <row r="16402" spans="7:7" x14ac:dyDescent="0.35">
      <c r="G16402" s="399"/>
    </row>
    <row r="16403" spans="7:7" x14ac:dyDescent="0.35">
      <c r="G16403" s="399"/>
    </row>
    <row r="16404" spans="7:7" x14ac:dyDescent="0.35">
      <c r="G16404" s="399"/>
    </row>
    <row r="16405" spans="7:7" x14ac:dyDescent="0.35">
      <c r="G16405" s="399"/>
    </row>
    <row r="16406" spans="7:7" x14ac:dyDescent="0.35">
      <c r="G16406" s="399"/>
    </row>
    <row r="16407" spans="7:7" x14ac:dyDescent="0.35">
      <c r="G16407" s="399"/>
    </row>
    <row r="16408" spans="7:7" x14ac:dyDescent="0.35">
      <c r="G16408" s="399"/>
    </row>
    <row r="16409" spans="7:7" x14ac:dyDescent="0.35">
      <c r="G16409" s="399"/>
    </row>
    <row r="16410" spans="7:7" x14ac:dyDescent="0.35">
      <c r="G16410" s="399"/>
    </row>
    <row r="16411" spans="7:7" x14ac:dyDescent="0.35">
      <c r="G16411" s="399"/>
    </row>
    <row r="16412" spans="7:7" x14ac:dyDescent="0.35">
      <c r="G16412" s="399"/>
    </row>
    <row r="16413" spans="7:7" x14ac:dyDescent="0.35">
      <c r="G16413" s="399"/>
    </row>
    <row r="16414" spans="7:7" x14ac:dyDescent="0.35">
      <c r="G16414" s="399"/>
    </row>
    <row r="16415" spans="7:7" x14ac:dyDescent="0.35">
      <c r="G16415" s="399"/>
    </row>
    <row r="16416" spans="7:7" x14ac:dyDescent="0.35">
      <c r="G16416" s="399"/>
    </row>
    <row r="16417" spans="7:7" x14ac:dyDescent="0.35">
      <c r="G16417" s="399"/>
    </row>
    <row r="16418" spans="7:7" x14ac:dyDescent="0.35">
      <c r="G16418" s="399"/>
    </row>
    <row r="16419" spans="7:7" x14ac:dyDescent="0.35">
      <c r="G16419" s="399"/>
    </row>
    <row r="16420" spans="7:7" x14ac:dyDescent="0.35">
      <c r="G16420" s="399"/>
    </row>
    <row r="16421" spans="7:7" x14ac:dyDescent="0.35">
      <c r="G16421" s="399"/>
    </row>
    <row r="16422" spans="7:7" x14ac:dyDescent="0.35">
      <c r="G16422" s="399"/>
    </row>
    <row r="16423" spans="7:7" x14ac:dyDescent="0.35">
      <c r="G16423" s="399"/>
    </row>
    <row r="16424" spans="7:7" x14ac:dyDescent="0.35">
      <c r="G16424" s="399"/>
    </row>
    <row r="16425" spans="7:7" x14ac:dyDescent="0.35">
      <c r="G16425" s="399"/>
    </row>
    <row r="16426" spans="7:7" x14ac:dyDescent="0.35">
      <c r="G16426" s="399"/>
    </row>
    <row r="16427" spans="7:7" x14ac:dyDescent="0.35">
      <c r="G16427" s="399"/>
    </row>
    <row r="16428" spans="7:7" x14ac:dyDescent="0.35">
      <c r="G16428" s="399"/>
    </row>
    <row r="16429" spans="7:7" x14ac:dyDescent="0.35">
      <c r="G16429" s="399"/>
    </row>
    <row r="16430" spans="7:7" x14ac:dyDescent="0.35">
      <c r="G16430" s="399"/>
    </row>
    <row r="16431" spans="7:7" x14ac:dyDescent="0.35">
      <c r="G16431" s="399"/>
    </row>
    <row r="16432" spans="7:7" x14ac:dyDescent="0.35">
      <c r="G16432" s="399"/>
    </row>
    <row r="16433" spans="7:7" x14ac:dyDescent="0.35">
      <c r="G16433" s="399"/>
    </row>
    <row r="16434" spans="7:7" x14ac:dyDescent="0.35">
      <c r="G16434" s="399"/>
    </row>
    <row r="16435" spans="7:7" x14ac:dyDescent="0.35">
      <c r="G16435" s="399"/>
    </row>
    <row r="16436" spans="7:7" x14ac:dyDescent="0.35">
      <c r="G16436" s="399"/>
    </row>
    <row r="16437" spans="7:7" x14ac:dyDescent="0.35">
      <c r="G16437" s="399"/>
    </row>
    <row r="16438" spans="7:7" x14ac:dyDescent="0.35">
      <c r="G16438" s="399"/>
    </row>
    <row r="16439" spans="7:7" x14ac:dyDescent="0.35">
      <c r="G16439" s="399"/>
    </row>
    <row r="16440" spans="7:7" x14ac:dyDescent="0.35">
      <c r="G16440" s="399"/>
    </row>
    <row r="16441" spans="7:7" x14ac:dyDescent="0.35">
      <c r="G16441" s="399"/>
    </row>
    <row r="16442" spans="7:7" x14ac:dyDescent="0.35">
      <c r="G16442" s="399"/>
    </row>
    <row r="16443" spans="7:7" x14ac:dyDescent="0.35">
      <c r="G16443" s="399"/>
    </row>
    <row r="16444" spans="7:7" x14ac:dyDescent="0.35">
      <c r="G16444" s="399"/>
    </row>
    <row r="16445" spans="7:7" x14ac:dyDescent="0.35">
      <c r="G16445" s="399"/>
    </row>
    <row r="16446" spans="7:7" x14ac:dyDescent="0.35">
      <c r="G16446" s="399"/>
    </row>
    <row r="16447" spans="7:7" x14ac:dyDescent="0.35">
      <c r="G16447" s="399"/>
    </row>
    <row r="16448" spans="7:7" x14ac:dyDescent="0.35">
      <c r="G16448" s="399"/>
    </row>
    <row r="16449" spans="7:7" x14ac:dyDescent="0.35">
      <c r="G16449" s="399"/>
    </row>
    <row r="16450" spans="7:7" x14ac:dyDescent="0.35">
      <c r="G16450" s="399"/>
    </row>
    <row r="16451" spans="7:7" x14ac:dyDescent="0.35">
      <c r="G16451" s="399"/>
    </row>
    <row r="16452" spans="7:7" x14ac:dyDescent="0.35">
      <c r="G16452" s="399"/>
    </row>
    <row r="16453" spans="7:7" x14ac:dyDescent="0.35">
      <c r="G16453" s="399"/>
    </row>
    <row r="16454" spans="7:7" x14ac:dyDescent="0.35">
      <c r="G16454" s="399"/>
    </row>
    <row r="16455" spans="7:7" x14ac:dyDescent="0.35">
      <c r="G16455" s="399"/>
    </row>
    <row r="16456" spans="7:7" x14ac:dyDescent="0.35">
      <c r="G16456" s="399"/>
    </row>
    <row r="16457" spans="7:7" x14ac:dyDescent="0.35">
      <c r="G16457" s="399"/>
    </row>
    <row r="16458" spans="7:7" x14ac:dyDescent="0.35">
      <c r="G16458" s="399"/>
    </row>
    <row r="16459" spans="7:7" x14ac:dyDescent="0.35">
      <c r="G16459" s="399"/>
    </row>
    <row r="16460" spans="7:7" x14ac:dyDescent="0.35">
      <c r="G16460" s="399"/>
    </row>
    <row r="16461" spans="7:7" x14ac:dyDescent="0.35">
      <c r="G16461" s="399"/>
    </row>
    <row r="16462" spans="7:7" x14ac:dyDescent="0.35">
      <c r="G16462" s="399"/>
    </row>
    <row r="16463" spans="7:7" x14ac:dyDescent="0.35">
      <c r="G16463" s="399"/>
    </row>
    <row r="16464" spans="7:7" x14ac:dyDescent="0.35">
      <c r="G16464" s="399"/>
    </row>
    <row r="16465" spans="7:7" x14ac:dyDescent="0.35">
      <c r="G16465" s="399"/>
    </row>
    <row r="16466" spans="7:7" x14ac:dyDescent="0.35">
      <c r="G16466" s="399"/>
    </row>
    <row r="16467" spans="7:7" x14ac:dyDescent="0.35">
      <c r="G16467" s="399"/>
    </row>
    <row r="16468" spans="7:7" x14ac:dyDescent="0.35">
      <c r="G16468" s="399"/>
    </row>
    <row r="16469" spans="7:7" x14ac:dyDescent="0.35">
      <c r="G16469" s="399"/>
    </row>
    <row r="16470" spans="7:7" x14ac:dyDescent="0.35">
      <c r="G16470" s="399"/>
    </row>
    <row r="16471" spans="7:7" x14ac:dyDescent="0.35">
      <c r="G16471" s="399"/>
    </row>
    <row r="16472" spans="7:7" x14ac:dyDescent="0.35">
      <c r="G16472" s="399"/>
    </row>
    <row r="16473" spans="7:7" x14ac:dyDescent="0.35">
      <c r="G16473" s="399"/>
    </row>
    <row r="16474" spans="7:7" x14ac:dyDescent="0.35">
      <c r="G16474" s="399"/>
    </row>
    <row r="16475" spans="7:7" x14ac:dyDescent="0.35">
      <c r="G16475" s="399"/>
    </row>
    <row r="16476" spans="7:7" x14ac:dyDescent="0.35">
      <c r="G16476" s="399"/>
    </row>
    <row r="16477" spans="7:7" x14ac:dyDescent="0.35">
      <c r="G16477" s="399"/>
    </row>
    <row r="16478" spans="7:7" x14ac:dyDescent="0.35">
      <c r="G16478" s="399"/>
    </row>
    <row r="16479" spans="7:7" x14ac:dyDescent="0.35">
      <c r="G16479" s="399"/>
    </row>
    <row r="16480" spans="7:7" x14ac:dyDescent="0.35">
      <c r="G16480" s="399"/>
    </row>
    <row r="16481" spans="7:7" x14ac:dyDescent="0.35">
      <c r="G16481" s="399"/>
    </row>
    <row r="16482" spans="7:7" x14ac:dyDescent="0.35">
      <c r="G16482" s="399"/>
    </row>
    <row r="16483" spans="7:7" x14ac:dyDescent="0.35">
      <c r="G16483" s="399"/>
    </row>
    <row r="16484" spans="7:7" x14ac:dyDescent="0.35">
      <c r="G16484" s="399"/>
    </row>
    <row r="16485" spans="7:7" x14ac:dyDescent="0.35">
      <c r="G16485" s="399"/>
    </row>
    <row r="16486" spans="7:7" x14ac:dyDescent="0.35">
      <c r="G16486" s="399"/>
    </row>
    <row r="16487" spans="7:7" x14ac:dyDescent="0.35">
      <c r="G16487" s="399"/>
    </row>
    <row r="16488" spans="7:7" x14ac:dyDescent="0.35">
      <c r="G16488" s="399"/>
    </row>
    <row r="16489" spans="7:7" x14ac:dyDescent="0.35">
      <c r="G16489" s="399"/>
    </row>
    <row r="16490" spans="7:7" x14ac:dyDescent="0.35">
      <c r="G16490" s="399"/>
    </row>
    <row r="16491" spans="7:7" x14ac:dyDescent="0.35">
      <c r="G16491" s="399"/>
    </row>
    <row r="16492" spans="7:7" x14ac:dyDescent="0.35">
      <c r="G16492" s="399"/>
    </row>
    <row r="16493" spans="7:7" x14ac:dyDescent="0.35">
      <c r="G16493" s="399"/>
    </row>
    <row r="16494" spans="7:7" x14ac:dyDescent="0.35">
      <c r="G16494" s="399"/>
    </row>
    <row r="16495" spans="7:7" x14ac:dyDescent="0.35">
      <c r="G16495" s="399"/>
    </row>
    <row r="16496" spans="7:7" x14ac:dyDescent="0.35">
      <c r="G16496" s="399"/>
    </row>
    <row r="16497" spans="7:7" x14ac:dyDescent="0.35">
      <c r="G16497" s="399"/>
    </row>
    <row r="16498" spans="7:7" x14ac:dyDescent="0.35">
      <c r="G16498" s="399"/>
    </row>
    <row r="16499" spans="7:7" x14ac:dyDescent="0.35">
      <c r="G16499" s="399"/>
    </row>
    <row r="16500" spans="7:7" x14ac:dyDescent="0.35">
      <c r="G16500" s="399"/>
    </row>
    <row r="16501" spans="7:7" x14ac:dyDescent="0.35">
      <c r="G16501" s="399"/>
    </row>
    <row r="16502" spans="7:7" x14ac:dyDescent="0.35">
      <c r="G16502" s="399"/>
    </row>
    <row r="16503" spans="7:7" x14ac:dyDescent="0.35">
      <c r="G16503" s="399"/>
    </row>
    <row r="16504" spans="7:7" x14ac:dyDescent="0.35">
      <c r="G16504" s="399"/>
    </row>
    <row r="16505" spans="7:7" x14ac:dyDescent="0.35">
      <c r="G16505" s="399"/>
    </row>
    <row r="16506" spans="7:7" x14ac:dyDescent="0.35">
      <c r="G16506" s="399"/>
    </row>
    <row r="16507" spans="7:7" x14ac:dyDescent="0.35">
      <c r="G16507" s="399"/>
    </row>
    <row r="16508" spans="7:7" x14ac:dyDescent="0.35">
      <c r="G16508" s="399"/>
    </row>
    <row r="16509" spans="7:7" x14ac:dyDescent="0.35">
      <c r="G16509" s="399"/>
    </row>
    <row r="16510" spans="7:7" x14ac:dyDescent="0.35">
      <c r="G16510" s="399"/>
    </row>
    <row r="16511" spans="7:7" x14ac:dyDescent="0.35">
      <c r="G16511" s="399"/>
    </row>
    <row r="16512" spans="7:7" x14ac:dyDescent="0.35">
      <c r="G16512" s="399"/>
    </row>
    <row r="16513" spans="7:7" x14ac:dyDescent="0.35">
      <c r="G16513" s="399"/>
    </row>
    <row r="16514" spans="7:7" x14ac:dyDescent="0.35">
      <c r="G16514" s="399"/>
    </row>
    <row r="16515" spans="7:7" x14ac:dyDescent="0.35">
      <c r="G16515" s="399"/>
    </row>
    <row r="16516" spans="7:7" x14ac:dyDescent="0.35">
      <c r="G16516" s="399"/>
    </row>
    <row r="16517" spans="7:7" x14ac:dyDescent="0.35">
      <c r="G16517" s="399"/>
    </row>
    <row r="16518" spans="7:7" x14ac:dyDescent="0.35">
      <c r="G16518" s="399"/>
    </row>
    <row r="16519" spans="7:7" x14ac:dyDescent="0.35">
      <c r="G16519" s="399"/>
    </row>
    <row r="16520" spans="7:7" x14ac:dyDescent="0.35">
      <c r="G16520" s="399"/>
    </row>
    <row r="16521" spans="7:7" x14ac:dyDescent="0.35">
      <c r="G16521" s="399"/>
    </row>
    <row r="16522" spans="7:7" x14ac:dyDescent="0.35">
      <c r="G16522" s="399"/>
    </row>
    <row r="16523" spans="7:7" x14ac:dyDescent="0.35">
      <c r="G16523" s="399"/>
    </row>
    <row r="16524" spans="7:7" x14ac:dyDescent="0.35">
      <c r="G16524" s="399"/>
    </row>
    <row r="16525" spans="7:7" x14ac:dyDescent="0.35">
      <c r="G16525" s="399"/>
    </row>
    <row r="16526" spans="7:7" x14ac:dyDescent="0.35">
      <c r="G16526" s="399"/>
    </row>
    <row r="16527" spans="7:7" x14ac:dyDescent="0.35">
      <c r="G16527" s="399"/>
    </row>
    <row r="16528" spans="7:7" x14ac:dyDescent="0.35">
      <c r="G16528" s="399"/>
    </row>
    <row r="16529" spans="7:7" x14ac:dyDescent="0.35">
      <c r="G16529" s="399"/>
    </row>
    <row r="16530" spans="7:7" x14ac:dyDescent="0.35">
      <c r="G16530" s="399"/>
    </row>
    <row r="16531" spans="7:7" x14ac:dyDescent="0.35">
      <c r="G16531" s="399"/>
    </row>
    <row r="16532" spans="7:7" x14ac:dyDescent="0.35">
      <c r="G16532" s="399"/>
    </row>
    <row r="16533" spans="7:7" x14ac:dyDescent="0.35">
      <c r="G16533" s="399"/>
    </row>
    <row r="16534" spans="7:7" x14ac:dyDescent="0.35">
      <c r="G16534" s="399"/>
    </row>
    <row r="16535" spans="7:7" x14ac:dyDescent="0.35">
      <c r="G16535" s="399"/>
    </row>
    <row r="16536" spans="7:7" x14ac:dyDescent="0.35">
      <c r="G16536" s="399"/>
    </row>
    <row r="16537" spans="7:7" x14ac:dyDescent="0.35">
      <c r="G16537" s="399"/>
    </row>
    <row r="16538" spans="7:7" x14ac:dyDescent="0.35">
      <c r="G16538" s="399"/>
    </row>
    <row r="16539" spans="7:7" x14ac:dyDescent="0.35">
      <c r="G16539" s="399"/>
    </row>
    <row r="16540" spans="7:7" x14ac:dyDescent="0.35">
      <c r="G16540" s="399"/>
    </row>
    <row r="16541" spans="7:7" x14ac:dyDescent="0.35">
      <c r="G16541" s="399"/>
    </row>
    <row r="16542" spans="7:7" x14ac:dyDescent="0.35">
      <c r="G16542" s="399"/>
    </row>
    <row r="16543" spans="7:7" x14ac:dyDescent="0.35">
      <c r="G16543" s="399"/>
    </row>
    <row r="16544" spans="7:7" x14ac:dyDescent="0.35">
      <c r="G16544" s="399"/>
    </row>
    <row r="16545" spans="7:7" x14ac:dyDescent="0.35">
      <c r="G16545" s="399"/>
    </row>
    <row r="16546" spans="7:7" x14ac:dyDescent="0.35">
      <c r="G16546" s="399"/>
    </row>
    <row r="16547" spans="7:7" x14ac:dyDescent="0.35">
      <c r="G16547" s="399"/>
    </row>
    <row r="16548" spans="7:7" x14ac:dyDescent="0.35">
      <c r="G16548" s="399"/>
    </row>
    <row r="16549" spans="7:7" x14ac:dyDescent="0.35">
      <c r="G16549" s="399"/>
    </row>
    <row r="16550" spans="7:7" x14ac:dyDescent="0.35">
      <c r="G16550" s="399"/>
    </row>
    <row r="16551" spans="7:7" x14ac:dyDescent="0.35">
      <c r="G16551" s="399"/>
    </row>
    <row r="16552" spans="7:7" x14ac:dyDescent="0.35">
      <c r="G16552" s="399"/>
    </row>
    <row r="16553" spans="7:7" x14ac:dyDescent="0.35">
      <c r="G16553" s="399"/>
    </row>
    <row r="16554" spans="7:7" x14ac:dyDescent="0.35">
      <c r="G16554" s="399"/>
    </row>
    <row r="16555" spans="7:7" x14ac:dyDescent="0.35">
      <c r="G16555" s="399"/>
    </row>
    <row r="16556" spans="7:7" x14ac:dyDescent="0.35">
      <c r="G16556" s="399"/>
    </row>
    <row r="16557" spans="7:7" x14ac:dyDescent="0.35">
      <c r="G16557" s="399"/>
    </row>
    <row r="16558" spans="7:7" x14ac:dyDescent="0.35">
      <c r="G16558" s="399"/>
    </row>
    <row r="16559" spans="7:7" x14ac:dyDescent="0.35">
      <c r="G16559" s="399"/>
    </row>
    <row r="16560" spans="7:7" x14ac:dyDescent="0.35">
      <c r="G16560" s="399"/>
    </row>
    <row r="16561" spans="7:7" x14ac:dyDescent="0.35">
      <c r="G16561" s="399"/>
    </row>
    <row r="16562" spans="7:7" x14ac:dyDescent="0.35">
      <c r="G16562" s="399"/>
    </row>
    <row r="16563" spans="7:7" x14ac:dyDescent="0.35">
      <c r="G16563" s="399"/>
    </row>
    <row r="16564" spans="7:7" x14ac:dyDescent="0.35">
      <c r="G16564" s="399"/>
    </row>
    <row r="16565" spans="7:7" x14ac:dyDescent="0.35">
      <c r="G16565" s="399"/>
    </row>
    <row r="16566" spans="7:7" x14ac:dyDescent="0.35">
      <c r="G16566" s="399"/>
    </row>
    <row r="16567" spans="7:7" x14ac:dyDescent="0.35">
      <c r="G16567" s="399"/>
    </row>
    <row r="16568" spans="7:7" x14ac:dyDescent="0.35">
      <c r="G16568" s="399"/>
    </row>
    <row r="16569" spans="7:7" x14ac:dyDescent="0.35">
      <c r="G16569" s="399"/>
    </row>
    <row r="16570" spans="7:7" x14ac:dyDescent="0.35">
      <c r="G16570" s="399"/>
    </row>
    <row r="16571" spans="7:7" x14ac:dyDescent="0.35">
      <c r="G16571" s="399"/>
    </row>
    <row r="16572" spans="7:7" x14ac:dyDescent="0.35">
      <c r="G16572" s="399"/>
    </row>
    <row r="16573" spans="7:7" x14ac:dyDescent="0.35">
      <c r="G16573" s="399"/>
    </row>
    <row r="16574" spans="7:7" x14ac:dyDescent="0.35">
      <c r="G16574" s="399"/>
    </row>
    <row r="16575" spans="7:7" x14ac:dyDescent="0.35">
      <c r="G16575" s="399"/>
    </row>
    <row r="16576" spans="7:7" x14ac:dyDescent="0.35">
      <c r="G16576" s="399"/>
    </row>
    <row r="16577" spans="7:7" x14ac:dyDescent="0.35">
      <c r="G16577" s="399"/>
    </row>
    <row r="16578" spans="7:7" x14ac:dyDescent="0.35">
      <c r="G16578" s="399"/>
    </row>
    <row r="16579" spans="7:7" x14ac:dyDescent="0.35">
      <c r="G16579" s="399"/>
    </row>
    <row r="16580" spans="7:7" x14ac:dyDescent="0.35">
      <c r="G16580" s="399"/>
    </row>
    <row r="16581" spans="7:7" x14ac:dyDescent="0.35">
      <c r="G16581" s="399"/>
    </row>
    <row r="16582" spans="7:7" x14ac:dyDescent="0.35">
      <c r="G16582" s="399"/>
    </row>
    <row r="16583" spans="7:7" x14ac:dyDescent="0.35">
      <c r="G16583" s="399"/>
    </row>
    <row r="16584" spans="7:7" x14ac:dyDescent="0.35">
      <c r="G16584" s="399"/>
    </row>
    <row r="16585" spans="7:7" x14ac:dyDescent="0.35">
      <c r="G16585" s="399"/>
    </row>
    <row r="16586" spans="7:7" x14ac:dyDescent="0.35">
      <c r="G16586" s="399"/>
    </row>
    <row r="16587" spans="7:7" x14ac:dyDescent="0.35">
      <c r="G16587" s="399"/>
    </row>
    <row r="16588" spans="7:7" x14ac:dyDescent="0.35">
      <c r="G16588" s="399"/>
    </row>
    <row r="16589" spans="7:7" x14ac:dyDescent="0.35">
      <c r="G16589" s="399"/>
    </row>
    <row r="16590" spans="7:7" x14ac:dyDescent="0.35">
      <c r="G16590" s="399"/>
    </row>
    <row r="16591" spans="7:7" x14ac:dyDescent="0.35">
      <c r="G16591" s="399"/>
    </row>
    <row r="16592" spans="7:7" x14ac:dyDescent="0.35">
      <c r="G16592" s="399"/>
    </row>
    <row r="16593" spans="7:7" x14ac:dyDescent="0.35">
      <c r="G16593" s="399"/>
    </row>
    <row r="16594" spans="7:7" x14ac:dyDescent="0.35">
      <c r="G16594" s="399"/>
    </row>
    <row r="16595" spans="7:7" x14ac:dyDescent="0.35">
      <c r="G16595" s="399"/>
    </row>
    <row r="16596" spans="7:7" x14ac:dyDescent="0.35">
      <c r="G16596" s="399"/>
    </row>
    <row r="16597" spans="7:7" x14ac:dyDescent="0.35">
      <c r="G16597" s="399"/>
    </row>
    <row r="16598" spans="7:7" x14ac:dyDescent="0.35">
      <c r="G16598" s="399"/>
    </row>
    <row r="16599" spans="7:7" x14ac:dyDescent="0.35">
      <c r="G16599" s="399"/>
    </row>
    <row r="16600" spans="7:7" x14ac:dyDescent="0.35">
      <c r="G16600" s="399"/>
    </row>
    <row r="16601" spans="7:7" x14ac:dyDescent="0.35">
      <c r="G16601" s="399"/>
    </row>
    <row r="16602" spans="7:7" x14ac:dyDescent="0.35">
      <c r="G16602" s="399"/>
    </row>
    <row r="16603" spans="7:7" x14ac:dyDescent="0.35">
      <c r="G16603" s="399"/>
    </row>
    <row r="16604" spans="7:7" x14ac:dyDescent="0.35">
      <c r="G16604" s="399"/>
    </row>
    <row r="16605" spans="7:7" x14ac:dyDescent="0.35">
      <c r="G16605" s="399"/>
    </row>
    <row r="16606" spans="7:7" x14ac:dyDescent="0.35">
      <c r="G16606" s="399"/>
    </row>
    <row r="16607" spans="7:7" x14ac:dyDescent="0.35">
      <c r="G16607" s="399"/>
    </row>
    <row r="16608" spans="7:7" x14ac:dyDescent="0.35">
      <c r="G16608" s="399"/>
    </row>
    <row r="16609" spans="7:7" x14ac:dyDescent="0.35">
      <c r="G16609" s="399"/>
    </row>
    <row r="16610" spans="7:7" x14ac:dyDescent="0.35">
      <c r="G16610" s="399"/>
    </row>
    <row r="16611" spans="7:7" x14ac:dyDescent="0.35">
      <c r="G16611" s="399"/>
    </row>
    <row r="16612" spans="7:7" x14ac:dyDescent="0.35">
      <c r="G16612" s="399"/>
    </row>
    <row r="16613" spans="7:7" x14ac:dyDescent="0.35">
      <c r="G16613" s="399"/>
    </row>
    <row r="16614" spans="7:7" x14ac:dyDescent="0.35">
      <c r="G16614" s="399"/>
    </row>
    <row r="16615" spans="7:7" x14ac:dyDescent="0.35">
      <c r="G16615" s="399"/>
    </row>
    <row r="16616" spans="7:7" x14ac:dyDescent="0.35">
      <c r="G16616" s="399"/>
    </row>
    <row r="16617" spans="7:7" x14ac:dyDescent="0.35">
      <c r="G16617" s="399"/>
    </row>
    <row r="16618" spans="7:7" x14ac:dyDescent="0.35">
      <c r="G16618" s="399"/>
    </row>
    <row r="16619" spans="7:7" x14ac:dyDescent="0.35">
      <c r="G16619" s="399"/>
    </row>
    <row r="16620" spans="7:7" x14ac:dyDescent="0.35">
      <c r="G16620" s="399"/>
    </row>
    <row r="16621" spans="7:7" x14ac:dyDescent="0.35">
      <c r="G16621" s="399"/>
    </row>
    <row r="16622" spans="7:7" x14ac:dyDescent="0.35">
      <c r="G16622" s="399"/>
    </row>
    <row r="16623" spans="7:7" x14ac:dyDescent="0.35">
      <c r="G16623" s="399"/>
    </row>
    <row r="16624" spans="7:7" x14ac:dyDescent="0.35">
      <c r="G16624" s="399"/>
    </row>
    <row r="16625" spans="7:7" x14ac:dyDescent="0.35">
      <c r="G16625" s="399"/>
    </row>
    <row r="16626" spans="7:7" x14ac:dyDescent="0.35">
      <c r="G16626" s="399"/>
    </row>
    <row r="16627" spans="7:7" x14ac:dyDescent="0.35">
      <c r="G16627" s="399"/>
    </row>
    <row r="16628" spans="7:7" x14ac:dyDescent="0.35">
      <c r="G16628" s="399"/>
    </row>
    <row r="16629" spans="7:7" x14ac:dyDescent="0.35">
      <c r="G16629" s="399"/>
    </row>
    <row r="16630" spans="7:7" x14ac:dyDescent="0.35">
      <c r="G16630" s="399"/>
    </row>
    <row r="16631" spans="7:7" x14ac:dyDescent="0.35">
      <c r="G16631" s="399"/>
    </row>
    <row r="16632" spans="7:7" x14ac:dyDescent="0.35">
      <c r="G16632" s="399"/>
    </row>
    <row r="16633" spans="7:7" x14ac:dyDescent="0.35">
      <c r="G16633" s="399"/>
    </row>
    <row r="16634" spans="7:7" x14ac:dyDescent="0.35">
      <c r="G16634" s="399"/>
    </row>
    <row r="16635" spans="7:7" x14ac:dyDescent="0.35">
      <c r="G16635" s="399"/>
    </row>
    <row r="16636" spans="7:7" x14ac:dyDescent="0.35">
      <c r="G16636" s="399"/>
    </row>
    <row r="16637" spans="7:7" x14ac:dyDescent="0.35">
      <c r="G16637" s="399"/>
    </row>
    <row r="16638" spans="7:7" x14ac:dyDescent="0.35">
      <c r="G16638" s="399"/>
    </row>
    <row r="16639" spans="7:7" x14ac:dyDescent="0.35">
      <c r="G16639" s="399"/>
    </row>
    <row r="16640" spans="7:7" x14ac:dyDescent="0.35">
      <c r="G16640" s="399"/>
    </row>
    <row r="16641" spans="7:7" x14ac:dyDescent="0.35">
      <c r="G16641" s="399"/>
    </row>
    <row r="16642" spans="7:7" x14ac:dyDescent="0.35">
      <c r="G16642" s="399"/>
    </row>
    <row r="16643" spans="7:7" x14ac:dyDescent="0.35">
      <c r="G16643" s="399"/>
    </row>
    <row r="16644" spans="7:7" x14ac:dyDescent="0.35">
      <c r="G16644" s="399"/>
    </row>
    <row r="16645" spans="7:7" x14ac:dyDescent="0.35">
      <c r="G16645" s="399"/>
    </row>
    <row r="16646" spans="7:7" x14ac:dyDescent="0.35">
      <c r="G16646" s="399"/>
    </row>
    <row r="16647" spans="7:7" x14ac:dyDescent="0.35">
      <c r="G16647" s="399"/>
    </row>
    <row r="16648" spans="7:7" x14ac:dyDescent="0.35">
      <c r="G16648" s="399"/>
    </row>
    <row r="16649" spans="7:7" x14ac:dyDescent="0.35">
      <c r="G16649" s="399"/>
    </row>
    <row r="16650" spans="7:7" x14ac:dyDescent="0.35">
      <c r="G16650" s="399"/>
    </row>
    <row r="16651" spans="7:7" x14ac:dyDescent="0.35">
      <c r="G16651" s="399"/>
    </row>
    <row r="16652" spans="7:7" x14ac:dyDescent="0.35">
      <c r="G16652" s="399"/>
    </row>
    <row r="16653" spans="7:7" x14ac:dyDescent="0.35">
      <c r="G16653" s="399"/>
    </row>
    <row r="16654" spans="7:7" x14ac:dyDescent="0.35">
      <c r="G16654" s="399"/>
    </row>
    <row r="16655" spans="7:7" x14ac:dyDescent="0.35">
      <c r="G16655" s="399"/>
    </row>
    <row r="16656" spans="7:7" x14ac:dyDescent="0.35">
      <c r="G16656" s="399"/>
    </row>
    <row r="16657" spans="7:7" x14ac:dyDescent="0.35">
      <c r="G16657" s="399"/>
    </row>
    <row r="16658" spans="7:7" x14ac:dyDescent="0.35">
      <c r="G16658" s="399"/>
    </row>
    <row r="16659" spans="7:7" x14ac:dyDescent="0.35">
      <c r="G16659" s="399"/>
    </row>
    <row r="16660" spans="7:7" x14ac:dyDescent="0.35">
      <c r="G16660" s="399"/>
    </row>
    <row r="16661" spans="7:7" x14ac:dyDescent="0.35">
      <c r="G16661" s="399"/>
    </row>
    <row r="16662" spans="7:7" x14ac:dyDescent="0.35">
      <c r="G16662" s="399"/>
    </row>
    <row r="16663" spans="7:7" x14ac:dyDescent="0.35">
      <c r="G16663" s="399"/>
    </row>
    <row r="16664" spans="7:7" x14ac:dyDescent="0.35">
      <c r="G16664" s="399"/>
    </row>
    <row r="16665" spans="7:7" x14ac:dyDescent="0.35">
      <c r="G16665" s="399"/>
    </row>
    <row r="16666" spans="7:7" x14ac:dyDescent="0.35">
      <c r="G16666" s="399"/>
    </row>
    <row r="16667" spans="7:7" x14ac:dyDescent="0.35">
      <c r="G16667" s="399"/>
    </row>
    <row r="16668" spans="7:7" x14ac:dyDescent="0.35">
      <c r="G16668" s="399"/>
    </row>
    <row r="16669" spans="7:7" x14ac:dyDescent="0.35">
      <c r="G16669" s="399"/>
    </row>
    <row r="16670" spans="7:7" x14ac:dyDescent="0.35">
      <c r="G16670" s="399"/>
    </row>
    <row r="16671" spans="7:7" x14ac:dyDescent="0.35">
      <c r="G16671" s="399"/>
    </row>
    <row r="16672" spans="7:7" x14ac:dyDescent="0.35">
      <c r="G16672" s="399"/>
    </row>
    <row r="16673" spans="7:7" x14ac:dyDescent="0.35">
      <c r="G16673" s="399"/>
    </row>
    <row r="16674" spans="7:7" x14ac:dyDescent="0.35">
      <c r="G16674" s="399"/>
    </row>
    <row r="16675" spans="7:7" x14ac:dyDescent="0.35">
      <c r="G16675" s="399"/>
    </row>
    <row r="16676" spans="7:7" x14ac:dyDescent="0.35">
      <c r="G16676" s="399"/>
    </row>
    <row r="16677" spans="7:7" x14ac:dyDescent="0.35">
      <c r="G16677" s="399"/>
    </row>
    <row r="16678" spans="7:7" x14ac:dyDescent="0.35">
      <c r="G16678" s="399"/>
    </row>
    <row r="16679" spans="7:7" x14ac:dyDescent="0.35">
      <c r="G16679" s="399"/>
    </row>
    <row r="16680" spans="7:7" x14ac:dyDescent="0.35">
      <c r="G16680" s="399"/>
    </row>
    <row r="16681" spans="7:7" x14ac:dyDescent="0.35">
      <c r="G16681" s="399"/>
    </row>
    <row r="16682" spans="7:7" x14ac:dyDescent="0.35">
      <c r="G16682" s="399"/>
    </row>
    <row r="16683" spans="7:7" x14ac:dyDescent="0.35">
      <c r="G16683" s="399"/>
    </row>
    <row r="16684" spans="7:7" x14ac:dyDescent="0.35">
      <c r="G16684" s="399"/>
    </row>
    <row r="16685" spans="7:7" x14ac:dyDescent="0.35">
      <c r="G16685" s="399"/>
    </row>
    <row r="16686" spans="7:7" x14ac:dyDescent="0.35">
      <c r="G16686" s="399"/>
    </row>
    <row r="16687" spans="7:7" x14ac:dyDescent="0.35">
      <c r="G16687" s="399"/>
    </row>
    <row r="16688" spans="7:7" x14ac:dyDescent="0.35">
      <c r="G16688" s="399"/>
    </row>
    <row r="16689" spans="7:7" x14ac:dyDescent="0.35">
      <c r="G16689" s="399"/>
    </row>
    <row r="16690" spans="7:7" x14ac:dyDescent="0.35">
      <c r="G16690" s="399"/>
    </row>
    <row r="16691" spans="7:7" x14ac:dyDescent="0.35">
      <c r="G16691" s="399"/>
    </row>
    <row r="16692" spans="7:7" x14ac:dyDescent="0.35">
      <c r="G16692" s="399"/>
    </row>
    <row r="16693" spans="7:7" x14ac:dyDescent="0.35">
      <c r="G16693" s="399"/>
    </row>
    <row r="16694" spans="7:7" x14ac:dyDescent="0.35">
      <c r="G16694" s="399"/>
    </row>
    <row r="16695" spans="7:7" x14ac:dyDescent="0.35">
      <c r="G16695" s="399"/>
    </row>
    <row r="16696" spans="7:7" x14ac:dyDescent="0.35">
      <c r="G16696" s="399"/>
    </row>
    <row r="16697" spans="7:7" x14ac:dyDescent="0.35">
      <c r="G16697" s="399"/>
    </row>
    <row r="16698" spans="7:7" x14ac:dyDescent="0.35">
      <c r="G16698" s="399"/>
    </row>
    <row r="16699" spans="7:7" x14ac:dyDescent="0.35">
      <c r="G16699" s="399"/>
    </row>
    <row r="16700" spans="7:7" x14ac:dyDescent="0.35">
      <c r="G16700" s="399"/>
    </row>
    <row r="16701" spans="7:7" x14ac:dyDescent="0.35">
      <c r="G16701" s="399"/>
    </row>
    <row r="16702" spans="7:7" x14ac:dyDescent="0.35">
      <c r="G16702" s="399"/>
    </row>
    <row r="16703" spans="7:7" x14ac:dyDescent="0.35">
      <c r="G16703" s="399"/>
    </row>
    <row r="16704" spans="7:7" x14ac:dyDescent="0.35">
      <c r="G16704" s="399"/>
    </row>
    <row r="16705" spans="7:7" x14ac:dyDescent="0.35">
      <c r="G16705" s="399"/>
    </row>
    <row r="16706" spans="7:7" x14ac:dyDescent="0.35">
      <c r="G16706" s="399"/>
    </row>
    <row r="16707" spans="7:7" x14ac:dyDescent="0.35">
      <c r="G16707" s="399"/>
    </row>
    <row r="16708" spans="7:7" x14ac:dyDescent="0.35">
      <c r="G16708" s="399"/>
    </row>
    <row r="16709" spans="7:7" x14ac:dyDescent="0.35">
      <c r="G16709" s="399"/>
    </row>
    <row r="16710" spans="7:7" x14ac:dyDescent="0.35">
      <c r="G16710" s="399"/>
    </row>
    <row r="16711" spans="7:7" x14ac:dyDescent="0.35">
      <c r="G16711" s="399"/>
    </row>
    <row r="16712" spans="7:7" x14ac:dyDescent="0.35">
      <c r="G16712" s="399"/>
    </row>
    <row r="16713" spans="7:7" x14ac:dyDescent="0.35">
      <c r="G16713" s="399"/>
    </row>
    <row r="16714" spans="7:7" x14ac:dyDescent="0.35">
      <c r="G16714" s="399"/>
    </row>
    <row r="16715" spans="7:7" x14ac:dyDescent="0.35">
      <c r="G16715" s="399"/>
    </row>
    <row r="16716" spans="7:7" x14ac:dyDescent="0.35">
      <c r="G16716" s="399"/>
    </row>
    <row r="16717" spans="7:7" x14ac:dyDescent="0.35">
      <c r="G16717" s="399"/>
    </row>
    <row r="16718" spans="7:7" x14ac:dyDescent="0.35">
      <c r="G16718" s="399"/>
    </row>
    <row r="16719" spans="7:7" x14ac:dyDescent="0.35">
      <c r="G16719" s="399"/>
    </row>
    <row r="16720" spans="7:7" x14ac:dyDescent="0.35">
      <c r="G16720" s="399"/>
    </row>
    <row r="16721" spans="7:7" x14ac:dyDescent="0.35">
      <c r="G16721" s="399"/>
    </row>
    <row r="16722" spans="7:7" x14ac:dyDescent="0.35">
      <c r="G16722" s="399"/>
    </row>
    <row r="16723" spans="7:7" x14ac:dyDescent="0.35">
      <c r="G16723" s="399"/>
    </row>
    <row r="16724" spans="7:7" x14ac:dyDescent="0.35">
      <c r="G16724" s="399"/>
    </row>
    <row r="16725" spans="7:7" x14ac:dyDescent="0.35">
      <c r="G16725" s="399"/>
    </row>
    <row r="16726" spans="7:7" x14ac:dyDescent="0.35">
      <c r="G16726" s="399"/>
    </row>
    <row r="16727" spans="7:7" x14ac:dyDescent="0.35">
      <c r="G16727" s="399"/>
    </row>
    <row r="16728" spans="7:7" x14ac:dyDescent="0.35">
      <c r="G16728" s="399"/>
    </row>
    <row r="16729" spans="7:7" x14ac:dyDescent="0.35">
      <c r="G16729" s="399"/>
    </row>
    <row r="16730" spans="7:7" x14ac:dyDescent="0.35">
      <c r="G16730" s="399"/>
    </row>
    <row r="16731" spans="7:7" x14ac:dyDescent="0.35">
      <c r="G16731" s="399"/>
    </row>
    <row r="16732" spans="7:7" x14ac:dyDescent="0.35">
      <c r="G16732" s="399"/>
    </row>
    <row r="16733" spans="7:7" x14ac:dyDescent="0.35">
      <c r="G16733" s="399"/>
    </row>
    <row r="16734" spans="7:7" x14ac:dyDescent="0.35">
      <c r="G16734" s="399"/>
    </row>
    <row r="16735" spans="7:7" x14ac:dyDescent="0.35">
      <c r="G16735" s="399"/>
    </row>
    <row r="16736" spans="7:7" x14ac:dyDescent="0.35">
      <c r="G16736" s="399"/>
    </row>
    <row r="16737" spans="7:7" x14ac:dyDescent="0.35">
      <c r="G16737" s="399"/>
    </row>
    <row r="16738" spans="7:7" x14ac:dyDescent="0.35">
      <c r="G16738" s="399"/>
    </row>
    <row r="16739" spans="7:7" x14ac:dyDescent="0.35">
      <c r="G16739" s="399"/>
    </row>
    <row r="16740" spans="7:7" x14ac:dyDescent="0.35">
      <c r="G16740" s="399"/>
    </row>
    <row r="16741" spans="7:7" x14ac:dyDescent="0.35">
      <c r="G16741" s="399"/>
    </row>
    <row r="16742" spans="7:7" x14ac:dyDescent="0.35">
      <c r="G16742" s="399"/>
    </row>
    <row r="16743" spans="7:7" x14ac:dyDescent="0.35">
      <c r="G16743" s="399"/>
    </row>
    <row r="16744" spans="7:7" x14ac:dyDescent="0.35">
      <c r="G16744" s="399"/>
    </row>
    <row r="16745" spans="7:7" x14ac:dyDescent="0.35">
      <c r="G16745" s="399"/>
    </row>
    <row r="16746" spans="7:7" x14ac:dyDescent="0.35">
      <c r="G16746" s="399"/>
    </row>
    <row r="16747" spans="7:7" x14ac:dyDescent="0.35">
      <c r="G16747" s="399"/>
    </row>
    <row r="16748" spans="7:7" x14ac:dyDescent="0.35">
      <c r="G16748" s="399"/>
    </row>
    <row r="16749" spans="7:7" x14ac:dyDescent="0.35">
      <c r="G16749" s="399"/>
    </row>
    <row r="16750" spans="7:7" x14ac:dyDescent="0.35">
      <c r="G16750" s="399"/>
    </row>
    <row r="16751" spans="7:7" x14ac:dyDescent="0.35">
      <c r="G16751" s="399"/>
    </row>
    <row r="16752" spans="7:7" x14ac:dyDescent="0.35">
      <c r="G16752" s="399"/>
    </row>
    <row r="16753" spans="7:7" x14ac:dyDescent="0.35">
      <c r="G16753" s="399"/>
    </row>
    <row r="16754" spans="7:7" x14ac:dyDescent="0.35">
      <c r="G16754" s="399"/>
    </row>
    <row r="16755" spans="7:7" x14ac:dyDescent="0.35">
      <c r="G16755" s="399"/>
    </row>
    <row r="16756" spans="7:7" x14ac:dyDescent="0.35">
      <c r="G16756" s="399"/>
    </row>
    <row r="16757" spans="7:7" x14ac:dyDescent="0.35">
      <c r="G16757" s="399"/>
    </row>
    <row r="16758" spans="7:7" x14ac:dyDescent="0.35">
      <c r="G16758" s="399"/>
    </row>
    <row r="16759" spans="7:7" x14ac:dyDescent="0.35">
      <c r="G16759" s="399"/>
    </row>
    <row r="16760" spans="7:7" x14ac:dyDescent="0.35">
      <c r="G16760" s="399"/>
    </row>
    <row r="16761" spans="7:7" x14ac:dyDescent="0.35">
      <c r="G16761" s="399"/>
    </row>
    <row r="16762" spans="7:7" x14ac:dyDescent="0.35">
      <c r="G16762" s="399"/>
    </row>
    <row r="16763" spans="7:7" x14ac:dyDescent="0.35">
      <c r="G16763" s="399"/>
    </row>
    <row r="16764" spans="7:7" x14ac:dyDescent="0.35">
      <c r="G16764" s="399"/>
    </row>
    <row r="16765" spans="7:7" x14ac:dyDescent="0.35">
      <c r="G16765" s="399"/>
    </row>
    <row r="16766" spans="7:7" x14ac:dyDescent="0.35">
      <c r="G16766" s="399"/>
    </row>
    <row r="16767" spans="7:7" x14ac:dyDescent="0.35">
      <c r="G16767" s="399"/>
    </row>
    <row r="16768" spans="7:7" x14ac:dyDescent="0.35">
      <c r="G16768" s="399"/>
    </row>
    <row r="16769" spans="7:7" x14ac:dyDescent="0.35">
      <c r="G16769" s="399"/>
    </row>
    <row r="16770" spans="7:7" x14ac:dyDescent="0.35">
      <c r="G16770" s="399"/>
    </row>
    <row r="16771" spans="7:7" x14ac:dyDescent="0.35">
      <c r="G16771" s="399"/>
    </row>
    <row r="16772" spans="7:7" x14ac:dyDescent="0.35">
      <c r="G16772" s="399"/>
    </row>
    <row r="16773" spans="7:7" x14ac:dyDescent="0.35">
      <c r="G16773" s="399"/>
    </row>
    <row r="16774" spans="7:7" x14ac:dyDescent="0.35">
      <c r="G16774" s="399"/>
    </row>
    <row r="16775" spans="7:7" x14ac:dyDescent="0.35">
      <c r="G16775" s="399"/>
    </row>
    <row r="16776" spans="7:7" x14ac:dyDescent="0.35">
      <c r="G16776" s="399"/>
    </row>
    <row r="16777" spans="7:7" x14ac:dyDescent="0.35">
      <c r="G16777" s="399"/>
    </row>
    <row r="16778" spans="7:7" x14ac:dyDescent="0.35">
      <c r="G16778" s="399"/>
    </row>
    <row r="16779" spans="7:7" x14ac:dyDescent="0.35">
      <c r="G16779" s="399"/>
    </row>
    <row r="16780" spans="7:7" x14ac:dyDescent="0.35">
      <c r="G16780" s="399"/>
    </row>
    <row r="16781" spans="7:7" x14ac:dyDescent="0.35">
      <c r="G16781" s="399"/>
    </row>
    <row r="16782" spans="7:7" x14ac:dyDescent="0.35">
      <c r="G16782" s="399"/>
    </row>
    <row r="16783" spans="7:7" x14ac:dyDescent="0.35">
      <c r="G16783" s="399"/>
    </row>
    <row r="16784" spans="7:7" x14ac:dyDescent="0.35">
      <c r="G16784" s="399"/>
    </row>
    <row r="16785" spans="7:7" x14ac:dyDescent="0.35">
      <c r="G16785" s="399"/>
    </row>
    <row r="16786" spans="7:7" x14ac:dyDescent="0.35">
      <c r="G16786" s="399"/>
    </row>
    <row r="16787" spans="7:7" x14ac:dyDescent="0.35">
      <c r="G16787" s="399"/>
    </row>
    <row r="16788" spans="7:7" x14ac:dyDescent="0.35">
      <c r="G16788" s="399"/>
    </row>
    <row r="16789" spans="7:7" x14ac:dyDescent="0.35">
      <c r="G16789" s="399"/>
    </row>
    <row r="16790" spans="7:7" x14ac:dyDescent="0.35">
      <c r="G16790" s="399"/>
    </row>
    <row r="16791" spans="7:7" x14ac:dyDescent="0.35">
      <c r="G16791" s="399"/>
    </row>
    <row r="16792" spans="7:7" x14ac:dyDescent="0.35">
      <c r="G16792" s="399"/>
    </row>
    <row r="16793" spans="7:7" x14ac:dyDescent="0.35">
      <c r="G16793" s="399"/>
    </row>
    <row r="16794" spans="7:7" x14ac:dyDescent="0.35">
      <c r="G16794" s="399"/>
    </row>
    <row r="16795" spans="7:7" x14ac:dyDescent="0.35">
      <c r="G16795" s="399"/>
    </row>
    <row r="16796" spans="7:7" x14ac:dyDescent="0.35">
      <c r="G16796" s="399"/>
    </row>
    <row r="16797" spans="7:7" x14ac:dyDescent="0.35">
      <c r="G16797" s="399"/>
    </row>
    <row r="16798" spans="7:7" x14ac:dyDescent="0.35">
      <c r="G16798" s="399"/>
    </row>
    <row r="16799" spans="7:7" x14ac:dyDescent="0.35">
      <c r="G16799" s="399"/>
    </row>
    <row r="16800" spans="7:7" x14ac:dyDescent="0.35">
      <c r="G16800" s="399"/>
    </row>
    <row r="16801" spans="7:7" x14ac:dyDescent="0.35">
      <c r="G16801" s="399"/>
    </row>
    <row r="16802" spans="7:7" x14ac:dyDescent="0.35">
      <c r="G16802" s="399"/>
    </row>
    <row r="16803" spans="7:7" x14ac:dyDescent="0.35">
      <c r="G16803" s="399"/>
    </row>
    <row r="16804" spans="7:7" x14ac:dyDescent="0.35">
      <c r="G16804" s="399"/>
    </row>
    <row r="16805" spans="7:7" x14ac:dyDescent="0.35">
      <c r="G16805" s="399"/>
    </row>
    <row r="16806" spans="7:7" x14ac:dyDescent="0.35">
      <c r="G16806" s="399"/>
    </row>
    <row r="16807" spans="7:7" x14ac:dyDescent="0.35">
      <c r="G16807" s="399"/>
    </row>
    <row r="16808" spans="7:7" x14ac:dyDescent="0.35">
      <c r="G16808" s="399"/>
    </row>
    <row r="16809" spans="7:7" x14ac:dyDescent="0.35">
      <c r="G16809" s="399"/>
    </row>
    <row r="16810" spans="7:7" x14ac:dyDescent="0.35">
      <c r="G16810" s="399"/>
    </row>
    <row r="16811" spans="7:7" x14ac:dyDescent="0.35">
      <c r="G16811" s="399"/>
    </row>
    <row r="16812" spans="7:7" x14ac:dyDescent="0.35">
      <c r="G16812" s="399"/>
    </row>
    <row r="16813" spans="7:7" x14ac:dyDescent="0.35">
      <c r="G16813" s="399"/>
    </row>
    <row r="16814" spans="7:7" x14ac:dyDescent="0.35">
      <c r="G16814" s="399"/>
    </row>
    <row r="16815" spans="7:7" x14ac:dyDescent="0.35">
      <c r="G16815" s="399"/>
    </row>
    <row r="16816" spans="7:7" x14ac:dyDescent="0.35">
      <c r="G16816" s="399"/>
    </row>
    <row r="16817" spans="7:7" x14ac:dyDescent="0.35">
      <c r="G16817" s="399"/>
    </row>
    <row r="16818" spans="7:7" x14ac:dyDescent="0.35">
      <c r="G16818" s="399"/>
    </row>
    <row r="16819" spans="7:7" x14ac:dyDescent="0.35">
      <c r="G16819" s="399"/>
    </row>
    <row r="16820" spans="7:7" x14ac:dyDescent="0.35">
      <c r="G16820" s="399"/>
    </row>
    <row r="16821" spans="7:7" x14ac:dyDescent="0.35">
      <c r="G16821" s="399"/>
    </row>
    <row r="16822" spans="7:7" x14ac:dyDescent="0.35">
      <c r="G16822" s="399"/>
    </row>
    <row r="16823" spans="7:7" x14ac:dyDescent="0.35">
      <c r="G16823" s="399"/>
    </row>
    <row r="16824" spans="7:7" x14ac:dyDescent="0.35">
      <c r="G16824" s="399"/>
    </row>
    <row r="16825" spans="7:7" x14ac:dyDescent="0.35">
      <c r="G16825" s="399"/>
    </row>
    <row r="16826" spans="7:7" x14ac:dyDescent="0.35">
      <c r="G16826" s="399"/>
    </row>
    <row r="16827" spans="7:7" x14ac:dyDescent="0.35">
      <c r="G16827" s="399"/>
    </row>
    <row r="16828" spans="7:7" x14ac:dyDescent="0.35">
      <c r="G16828" s="399"/>
    </row>
    <row r="16829" spans="7:7" x14ac:dyDescent="0.35">
      <c r="G16829" s="399"/>
    </row>
    <row r="16830" spans="7:7" x14ac:dyDescent="0.35">
      <c r="G16830" s="399"/>
    </row>
    <row r="16831" spans="7:7" x14ac:dyDescent="0.35">
      <c r="G16831" s="399"/>
    </row>
    <row r="16832" spans="7:7" x14ac:dyDescent="0.35">
      <c r="G16832" s="399"/>
    </row>
    <row r="16833" spans="7:7" x14ac:dyDescent="0.35">
      <c r="G16833" s="399"/>
    </row>
    <row r="16834" spans="7:7" x14ac:dyDescent="0.35">
      <c r="G16834" s="399"/>
    </row>
    <row r="16835" spans="7:7" x14ac:dyDescent="0.35">
      <c r="G16835" s="399"/>
    </row>
    <row r="16836" spans="7:7" x14ac:dyDescent="0.35">
      <c r="G16836" s="399"/>
    </row>
    <row r="16837" spans="7:7" x14ac:dyDescent="0.35">
      <c r="G16837" s="399"/>
    </row>
    <row r="16838" spans="7:7" x14ac:dyDescent="0.35">
      <c r="G16838" s="399"/>
    </row>
    <row r="16839" spans="7:7" x14ac:dyDescent="0.35">
      <c r="G16839" s="399"/>
    </row>
    <row r="16840" spans="7:7" x14ac:dyDescent="0.35">
      <c r="G16840" s="399"/>
    </row>
    <row r="16841" spans="7:7" x14ac:dyDescent="0.35">
      <c r="G16841" s="399"/>
    </row>
    <row r="16842" spans="7:7" x14ac:dyDescent="0.35">
      <c r="G16842" s="399"/>
    </row>
    <row r="16843" spans="7:7" x14ac:dyDescent="0.35">
      <c r="G16843" s="399"/>
    </row>
    <row r="16844" spans="7:7" x14ac:dyDescent="0.35">
      <c r="G16844" s="399"/>
    </row>
    <row r="16845" spans="7:7" x14ac:dyDescent="0.35">
      <c r="G16845" s="399"/>
    </row>
    <row r="16846" spans="7:7" x14ac:dyDescent="0.35">
      <c r="G16846" s="399"/>
    </row>
    <row r="16847" spans="7:7" x14ac:dyDescent="0.35">
      <c r="G16847" s="399"/>
    </row>
    <row r="16848" spans="7:7" x14ac:dyDescent="0.35">
      <c r="G16848" s="399"/>
    </row>
    <row r="16849" spans="7:7" x14ac:dyDescent="0.35">
      <c r="G16849" s="399"/>
    </row>
    <row r="16850" spans="7:7" x14ac:dyDescent="0.35">
      <c r="G16850" s="399"/>
    </row>
    <row r="16851" spans="7:7" x14ac:dyDescent="0.35">
      <c r="G16851" s="399"/>
    </row>
    <row r="16852" spans="7:7" x14ac:dyDescent="0.35">
      <c r="G16852" s="399"/>
    </row>
    <row r="16853" spans="7:7" x14ac:dyDescent="0.35">
      <c r="G16853" s="399"/>
    </row>
    <row r="16854" spans="7:7" x14ac:dyDescent="0.35">
      <c r="G16854" s="399"/>
    </row>
    <row r="16855" spans="7:7" x14ac:dyDescent="0.35">
      <c r="G16855" s="399"/>
    </row>
    <row r="16856" spans="7:7" x14ac:dyDescent="0.35">
      <c r="G16856" s="399"/>
    </row>
    <row r="16857" spans="7:7" x14ac:dyDescent="0.35">
      <c r="G16857" s="399"/>
    </row>
    <row r="16858" spans="7:7" x14ac:dyDescent="0.35">
      <c r="G16858" s="399"/>
    </row>
    <row r="16859" spans="7:7" x14ac:dyDescent="0.35">
      <c r="G16859" s="399"/>
    </row>
    <row r="16860" spans="7:7" x14ac:dyDescent="0.35">
      <c r="G16860" s="399"/>
    </row>
    <row r="16861" spans="7:7" x14ac:dyDescent="0.35">
      <c r="G16861" s="399"/>
    </row>
    <row r="16862" spans="7:7" x14ac:dyDescent="0.35">
      <c r="G16862" s="399"/>
    </row>
    <row r="16863" spans="7:7" x14ac:dyDescent="0.35">
      <c r="G16863" s="399"/>
    </row>
    <row r="16864" spans="7:7" x14ac:dyDescent="0.35">
      <c r="G16864" s="399"/>
    </row>
    <row r="16865" spans="7:7" x14ac:dyDescent="0.35">
      <c r="G16865" s="399"/>
    </row>
    <row r="16866" spans="7:7" x14ac:dyDescent="0.35">
      <c r="G16866" s="399"/>
    </row>
    <row r="16867" spans="7:7" x14ac:dyDescent="0.35">
      <c r="G16867" s="399"/>
    </row>
    <row r="16868" spans="7:7" x14ac:dyDescent="0.35">
      <c r="G16868" s="399"/>
    </row>
    <row r="16869" spans="7:7" x14ac:dyDescent="0.35">
      <c r="G16869" s="399"/>
    </row>
    <row r="16870" spans="7:7" x14ac:dyDescent="0.35">
      <c r="G16870" s="399"/>
    </row>
    <row r="16871" spans="7:7" x14ac:dyDescent="0.35">
      <c r="G16871" s="399"/>
    </row>
    <row r="16872" spans="7:7" x14ac:dyDescent="0.35">
      <c r="G16872" s="399"/>
    </row>
    <row r="16873" spans="7:7" x14ac:dyDescent="0.35">
      <c r="G16873" s="399"/>
    </row>
    <row r="16874" spans="7:7" x14ac:dyDescent="0.35">
      <c r="G16874" s="399"/>
    </row>
    <row r="16875" spans="7:7" x14ac:dyDescent="0.35">
      <c r="G16875" s="399"/>
    </row>
    <row r="16876" spans="7:7" x14ac:dyDescent="0.35">
      <c r="G16876" s="399"/>
    </row>
    <row r="16877" spans="7:7" x14ac:dyDescent="0.35">
      <c r="G16877" s="399"/>
    </row>
    <row r="16878" spans="7:7" x14ac:dyDescent="0.35">
      <c r="G16878" s="399"/>
    </row>
    <row r="16879" spans="7:7" x14ac:dyDescent="0.35">
      <c r="G16879" s="399"/>
    </row>
    <row r="16880" spans="7:7" x14ac:dyDescent="0.35">
      <c r="G16880" s="399"/>
    </row>
    <row r="16881" spans="7:7" x14ac:dyDescent="0.35">
      <c r="G16881" s="399"/>
    </row>
    <row r="16882" spans="7:7" x14ac:dyDescent="0.35">
      <c r="G16882" s="399"/>
    </row>
    <row r="16883" spans="7:7" x14ac:dyDescent="0.35">
      <c r="G16883" s="399"/>
    </row>
    <row r="16884" spans="7:7" x14ac:dyDescent="0.35">
      <c r="G16884" s="399"/>
    </row>
    <row r="16885" spans="7:7" x14ac:dyDescent="0.35">
      <c r="G16885" s="399"/>
    </row>
    <row r="16886" spans="7:7" x14ac:dyDescent="0.35">
      <c r="G16886" s="399"/>
    </row>
    <row r="16887" spans="7:7" x14ac:dyDescent="0.35">
      <c r="G16887" s="399"/>
    </row>
    <row r="16888" spans="7:7" x14ac:dyDescent="0.35">
      <c r="G16888" s="399"/>
    </row>
    <row r="16889" spans="7:7" x14ac:dyDescent="0.35">
      <c r="G16889" s="399"/>
    </row>
    <row r="16890" spans="7:7" x14ac:dyDescent="0.35">
      <c r="G16890" s="399"/>
    </row>
    <row r="16891" spans="7:7" x14ac:dyDescent="0.35">
      <c r="G16891" s="399"/>
    </row>
    <row r="16892" spans="7:7" x14ac:dyDescent="0.35">
      <c r="G16892" s="399"/>
    </row>
    <row r="16893" spans="7:7" x14ac:dyDescent="0.35">
      <c r="G16893" s="399"/>
    </row>
    <row r="16894" spans="7:7" x14ac:dyDescent="0.35">
      <c r="G16894" s="399"/>
    </row>
    <row r="16895" spans="7:7" x14ac:dyDescent="0.35">
      <c r="G16895" s="399"/>
    </row>
    <row r="16896" spans="7:7" x14ac:dyDescent="0.35">
      <c r="G16896" s="399"/>
    </row>
    <row r="16897" spans="7:7" x14ac:dyDescent="0.35">
      <c r="G16897" s="399"/>
    </row>
    <row r="16898" spans="7:7" x14ac:dyDescent="0.35">
      <c r="G16898" s="399"/>
    </row>
    <row r="16899" spans="7:7" x14ac:dyDescent="0.35">
      <c r="G16899" s="399"/>
    </row>
    <row r="16900" spans="7:7" x14ac:dyDescent="0.35">
      <c r="G16900" s="399"/>
    </row>
    <row r="16901" spans="7:7" x14ac:dyDescent="0.35">
      <c r="G16901" s="399"/>
    </row>
    <row r="16902" spans="7:7" x14ac:dyDescent="0.35">
      <c r="G16902" s="399"/>
    </row>
    <row r="16903" spans="7:7" x14ac:dyDescent="0.35">
      <c r="G16903" s="399"/>
    </row>
    <row r="16904" spans="7:7" x14ac:dyDescent="0.35">
      <c r="G16904" s="399"/>
    </row>
    <row r="16905" spans="7:7" x14ac:dyDescent="0.35">
      <c r="G16905" s="399"/>
    </row>
    <row r="16906" spans="7:7" x14ac:dyDescent="0.35">
      <c r="G16906" s="399"/>
    </row>
    <row r="16907" spans="7:7" x14ac:dyDescent="0.35">
      <c r="G16907" s="399"/>
    </row>
    <row r="16908" spans="7:7" x14ac:dyDescent="0.35">
      <c r="G16908" s="399"/>
    </row>
    <row r="16909" spans="7:7" x14ac:dyDescent="0.35">
      <c r="G16909" s="399"/>
    </row>
    <row r="16910" spans="7:7" x14ac:dyDescent="0.35">
      <c r="G16910" s="399"/>
    </row>
    <row r="16911" spans="7:7" x14ac:dyDescent="0.35">
      <c r="G16911" s="399"/>
    </row>
    <row r="16912" spans="7:7" x14ac:dyDescent="0.35">
      <c r="G16912" s="399"/>
    </row>
    <row r="16913" spans="7:7" x14ac:dyDescent="0.35">
      <c r="G16913" s="399"/>
    </row>
    <row r="16914" spans="7:7" x14ac:dyDescent="0.35">
      <c r="G16914" s="399"/>
    </row>
    <row r="16915" spans="7:7" x14ac:dyDescent="0.35">
      <c r="G16915" s="399"/>
    </row>
    <row r="16916" spans="7:7" x14ac:dyDescent="0.35">
      <c r="G16916" s="399"/>
    </row>
    <row r="16917" spans="7:7" x14ac:dyDescent="0.35">
      <c r="G16917" s="399"/>
    </row>
    <row r="16918" spans="7:7" x14ac:dyDescent="0.35">
      <c r="G16918" s="399"/>
    </row>
    <row r="16919" spans="7:7" x14ac:dyDescent="0.35">
      <c r="G16919" s="399"/>
    </row>
    <row r="16920" spans="7:7" x14ac:dyDescent="0.35">
      <c r="G16920" s="399"/>
    </row>
    <row r="16921" spans="7:7" x14ac:dyDescent="0.35">
      <c r="G16921" s="399"/>
    </row>
    <row r="16922" spans="7:7" x14ac:dyDescent="0.35">
      <c r="G16922" s="399"/>
    </row>
    <row r="16923" spans="7:7" x14ac:dyDescent="0.35">
      <c r="G16923" s="399"/>
    </row>
    <row r="16924" spans="7:7" x14ac:dyDescent="0.35">
      <c r="G16924" s="399"/>
    </row>
    <row r="16925" spans="7:7" x14ac:dyDescent="0.35">
      <c r="G16925" s="399"/>
    </row>
    <row r="16926" spans="7:7" x14ac:dyDescent="0.35">
      <c r="G16926" s="399"/>
    </row>
    <row r="16927" spans="7:7" x14ac:dyDescent="0.35">
      <c r="G16927" s="399"/>
    </row>
    <row r="16928" spans="7:7" x14ac:dyDescent="0.35">
      <c r="G16928" s="399"/>
    </row>
    <row r="16929" spans="7:7" x14ac:dyDescent="0.35">
      <c r="G16929" s="399"/>
    </row>
    <row r="16930" spans="7:7" x14ac:dyDescent="0.35">
      <c r="G16930" s="399"/>
    </row>
    <row r="16931" spans="7:7" x14ac:dyDescent="0.35">
      <c r="G16931" s="399"/>
    </row>
    <row r="16932" spans="7:7" x14ac:dyDescent="0.35">
      <c r="G16932" s="399"/>
    </row>
    <row r="16933" spans="7:7" x14ac:dyDescent="0.35">
      <c r="G16933" s="399"/>
    </row>
    <row r="16934" spans="7:7" x14ac:dyDescent="0.35">
      <c r="G16934" s="399"/>
    </row>
    <row r="16935" spans="7:7" x14ac:dyDescent="0.35">
      <c r="G16935" s="399"/>
    </row>
    <row r="16936" spans="7:7" x14ac:dyDescent="0.35">
      <c r="G16936" s="399"/>
    </row>
    <row r="16937" spans="7:7" x14ac:dyDescent="0.35">
      <c r="G16937" s="399"/>
    </row>
    <row r="16938" spans="7:7" x14ac:dyDescent="0.35">
      <c r="G16938" s="399"/>
    </row>
    <row r="16939" spans="7:7" x14ac:dyDescent="0.35">
      <c r="G16939" s="399"/>
    </row>
    <row r="16940" spans="7:7" x14ac:dyDescent="0.35">
      <c r="G16940" s="399"/>
    </row>
    <row r="16941" spans="7:7" x14ac:dyDescent="0.35">
      <c r="G16941" s="399"/>
    </row>
    <row r="16942" spans="7:7" x14ac:dyDescent="0.35">
      <c r="G16942" s="399"/>
    </row>
    <row r="16943" spans="7:7" x14ac:dyDescent="0.35">
      <c r="G16943" s="399"/>
    </row>
    <row r="16944" spans="7:7" x14ac:dyDescent="0.35">
      <c r="G16944" s="399"/>
    </row>
    <row r="16945" spans="7:7" x14ac:dyDescent="0.35">
      <c r="G16945" s="399"/>
    </row>
    <row r="16946" spans="7:7" x14ac:dyDescent="0.35">
      <c r="G16946" s="399"/>
    </row>
    <row r="16947" spans="7:7" x14ac:dyDescent="0.35">
      <c r="G16947" s="399"/>
    </row>
    <row r="16948" spans="7:7" x14ac:dyDescent="0.35">
      <c r="G16948" s="399"/>
    </row>
    <row r="16949" spans="7:7" x14ac:dyDescent="0.35">
      <c r="G16949" s="399"/>
    </row>
    <row r="16950" spans="7:7" x14ac:dyDescent="0.35">
      <c r="G16950" s="399"/>
    </row>
    <row r="16951" spans="7:7" x14ac:dyDescent="0.35">
      <c r="G16951" s="399"/>
    </row>
    <row r="16952" spans="7:7" x14ac:dyDescent="0.35">
      <c r="G16952" s="399"/>
    </row>
    <row r="16953" spans="7:7" x14ac:dyDescent="0.35">
      <c r="G16953" s="399"/>
    </row>
    <row r="16954" spans="7:7" x14ac:dyDescent="0.35">
      <c r="G16954" s="399"/>
    </row>
    <row r="16955" spans="7:7" x14ac:dyDescent="0.35">
      <c r="G16955" s="399"/>
    </row>
    <row r="16956" spans="7:7" x14ac:dyDescent="0.35">
      <c r="G16956" s="399"/>
    </row>
    <row r="16957" spans="7:7" x14ac:dyDescent="0.35">
      <c r="G16957" s="399"/>
    </row>
    <row r="16958" spans="7:7" x14ac:dyDescent="0.35">
      <c r="G16958" s="399"/>
    </row>
    <row r="16959" spans="7:7" x14ac:dyDescent="0.35">
      <c r="G16959" s="399"/>
    </row>
    <row r="16960" spans="7:7" x14ac:dyDescent="0.35">
      <c r="G16960" s="399"/>
    </row>
    <row r="16961" spans="7:7" x14ac:dyDescent="0.35">
      <c r="G16961" s="399"/>
    </row>
    <row r="16962" spans="7:7" x14ac:dyDescent="0.35">
      <c r="G16962" s="399"/>
    </row>
    <row r="16963" spans="7:7" x14ac:dyDescent="0.35">
      <c r="G16963" s="399"/>
    </row>
    <row r="16964" spans="7:7" x14ac:dyDescent="0.35">
      <c r="G16964" s="399"/>
    </row>
    <row r="16965" spans="7:7" x14ac:dyDescent="0.35">
      <c r="G16965" s="399"/>
    </row>
    <row r="16966" spans="7:7" x14ac:dyDescent="0.35">
      <c r="G16966" s="399"/>
    </row>
    <row r="16967" spans="7:7" x14ac:dyDescent="0.35">
      <c r="G16967" s="399"/>
    </row>
    <row r="16968" spans="7:7" x14ac:dyDescent="0.35">
      <c r="G16968" s="399"/>
    </row>
    <row r="16969" spans="7:7" x14ac:dyDescent="0.35">
      <c r="G16969" s="399"/>
    </row>
    <row r="16970" spans="7:7" x14ac:dyDescent="0.35">
      <c r="G16970" s="399"/>
    </row>
    <row r="16971" spans="7:7" x14ac:dyDescent="0.35">
      <c r="G16971" s="399"/>
    </row>
    <row r="16972" spans="7:7" x14ac:dyDescent="0.35">
      <c r="G16972" s="399"/>
    </row>
    <row r="16973" spans="7:7" x14ac:dyDescent="0.35">
      <c r="G16973" s="399"/>
    </row>
    <row r="16974" spans="7:7" x14ac:dyDescent="0.35">
      <c r="G16974" s="399"/>
    </row>
    <row r="16975" spans="7:7" x14ac:dyDescent="0.35">
      <c r="G16975" s="399"/>
    </row>
    <row r="16976" spans="7:7" x14ac:dyDescent="0.35">
      <c r="G16976" s="399"/>
    </row>
    <row r="16977" spans="7:7" x14ac:dyDescent="0.35">
      <c r="G16977" s="399"/>
    </row>
    <row r="16978" spans="7:7" x14ac:dyDescent="0.35">
      <c r="G16978" s="399"/>
    </row>
    <row r="16979" spans="7:7" x14ac:dyDescent="0.35">
      <c r="G16979" s="399"/>
    </row>
    <row r="16980" spans="7:7" x14ac:dyDescent="0.35">
      <c r="G16980" s="399"/>
    </row>
    <row r="16981" spans="7:7" x14ac:dyDescent="0.35">
      <c r="G16981" s="399"/>
    </row>
    <row r="16982" spans="7:7" x14ac:dyDescent="0.35">
      <c r="G16982" s="399"/>
    </row>
    <row r="16983" spans="7:7" x14ac:dyDescent="0.35">
      <c r="G16983" s="399"/>
    </row>
    <row r="16984" spans="7:7" x14ac:dyDescent="0.35">
      <c r="G16984" s="399"/>
    </row>
    <row r="16985" spans="7:7" x14ac:dyDescent="0.35">
      <c r="G16985" s="399"/>
    </row>
    <row r="16986" spans="7:7" x14ac:dyDescent="0.35">
      <c r="G16986" s="399"/>
    </row>
    <row r="16987" spans="7:7" x14ac:dyDescent="0.35">
      <c r="G16987" s="399"/>
    </row>
    <row r="16988" spans="7:7" x14ac:dyDescent="0.35">
      <c r="G16988" s="399"/>
    </row>
    <row r="16989" spans="7:7" x14ac:dyDescent="0.35">
      <c r="G16989" s="399"/>
    </row>
    <row r="16990" spans="7:7" x14ac:dyDescent="0.35">
      <c r="G16990" s="399"/>
    </row>
    <row r="16991" spans="7:7" x14ac:dyDescent="0.35">
      <c r="G16991" s="399"/>
    </row>
    <row r="16992" spans="7:7" x14ac:dyDescent="0.35">
      <c r="G16992" s="399"/>
    </row>
    <row r="16993" spans="7:7" x14ac:dyDescent="0.35">
      <c r="G16993" s="399"/>
    </row>
    <row r="16994" spans="7:7" x14ac:dyDescent="0.35">
      <c r="G16994" s="399"/>
    </row>
    <row r="16995" spans="7:7" x14ac:dyDescent="0.35">
      <c r="G16995" s="399"/>
    </row>
    <row r="16996" spans="7:7" x14ac:dyDescent="0.35">
      <c r="G16996" s="399"/>
    </row>
    <row r="16997" spans="7:7" x14ac:dyDescent="0.35">
      <c r="G16997" s="399"/>
    </row>
    <row r="16998" spans="7:7" x14ac:dyDescent="0.35">
      <c r="G16998" s="399"/>
    </row>
    <row r="16999" spans="7:7" x14ac:dyDescent="0.35">
      <c r="G16999" s="399"/>
    </row>
    <row r="17000" spans="7:7" x14ac:dyDescent="0.35">
      <c r="G17000" s="399"/>
    </row>
    <row r="17001" spans="7:7" x14ac:dyDescent="0.35">
      <c r="G17001" s="399"/>
    </row>
    <row r="17002" spans="7:7" x14ac:dyDescent="0.35">
      <c r="G17002" s="399"/>
    </row>
    <row r="17003" spans="7:7" x14ac:dyDescent="0.35">
      <c r="G17003" s="399"/>
    </row>
    <row r="17004" spans="7:7" x14ac:dyDescent="0.35">
      <c r="G17004" s="399"/>
    </row>
    <row r="17005" spans="7:7" x14ac:dyDescent="0.35">
      <c r="G17005" s="399"/>
    </row>
    <row r="17006" spans="7:7" x14ac:dyDescent="0.35">
      <c r="G17006" s="399"/>
    </row>
    <row r="17007" spans="7:7" x14ac:dyDescent="0.35">
      <c r="G17007" s="399"/>
    </row>
    <row r="17008" spans="7:7" x14ac:dyDescent="0.35">
      <c r="G17008" s="399"/>
    </row>
    <row r="17009" spans="7:7" x14ac:dyDescent="0.35">
      <c r="G17009" s="399"/>
    </row>
    <row r="17010" spans="7:7" x14ac:dyDescent="0.35">
      <c r="G17010" s="399"/>
    </row>
    <row r="17011" spans="7:7" x14ac:dyDescent="0.35">
      <c r="G17011" s="399"/>
    </row>
    <row r="17012" spans="7:7" x14ac:dyDescent="0.35">
      <c r="G17012" s="399"/>
    </row>
    <row r="17013" spans="7:7" x14ac:dyDescent="0.35">
      <c r="G17013" s="399"/>
    </row>
    <row r="17014" spans="7:7" x14ac:dyDescent="0.35">
      <c r="G17014" s="399"/>
    </row>
    <row r="17015" spans="7:7" x14ac:dyDescent="0.35">
      <c r="G17015" s="399"/>
    </row>
    <row r="17016" spans="7:7" x14ac:dyDescent="0.35">
      <c r="G17016" s="399"/>
    </row>
    <row r="17017" spans="7:7" x14ac:dyDescent="0.35">
      <c r="G17017" s="399"/>
    </row>
    <row r="17018" spans="7:7" x14ac:dyDescent="0.35">
      <c r="G17018" s="399"/>
    </row>
    <row r="17019" spans="7:7" x14ac:dyDescent="0.35">
      <c r="G17019" s="399"/>
    </row>
    <row r="17020" spans="7:7" x14ac:dyDescent="0.35">
      <c r="G17020" s="399"/>
    </row>
    <row r="17021" spans="7:7" x14ac:dyDescent="0.35">
      <c r="G17021" s="399"/>
    </row>
    <row r="17022" spans="7:7" x14ac:dyDescent="0.35">
      <c r="G17022" s="399"/>
    </row>
    <row r="17023" spans="7:7" x14ac:dyDescent="0.35">
      <c r="G17023" s="399"/>
    </row>
    <row r="17024" spans="7:7" x14ac:dyDescent="0.35">
      <c r="G17024" s="399"/>
    </row>
    <row r="17025" spans="7:7" x14ac:dyDescent="0.35">
      <c r="G17025" s="399"/>
    </row>
    <row r="17026" spans="7:7" x14ac:dyDescent="0.35">
      <c r="G17026" s="399"/>
    </row>
    <row r="17027" spans="7:7" x14ac:dyDescent="0.35">
      <c r="G17027" s="399"/>
    </row>
    <row r="17028" spans="7:7" x14ac:dyDescent="0.35">
      <c r="G17028" s="399"/>
    </row>
    <row r="17029" spans="7:7" x14ac:dyDescent="0.35">
      <c r="G17029" s="399"/>
    </row>
    <row r="17030" spans="7:7" x14ac:dyDescent="0.35">
      <c r="G17030" s="399"/>
    </row>
    <row r="17031" spans="7:7" x14ac:dyDescent="0.35">
      <c r="G17031" s="399"/>
    </row>
    <row r="17032" spans="7:7" x14ac:dyDescent="0.35">
      <c r="G17032" s="399"/>
    </row>
    <row r="17033" spans="7:7" x14ac:dyDescent="0.35">
      <c r="G17033" s="399"/>
    </row>
    <row r="17034" spans="7:7" x14ac:dyDescent="0.35">
      <c r="G17034" s="399"/>
    </row>
    <row r="17035" spans="7:7" x14ac:dyDescent="0.35">
      <c r="G17035" s="399"/>
    </row>
    <row r="17036" spans="7:7" x14ac:dyDescent="0.35">
      <c r="G17036" s="399"/>
    </row>
    <row r="17037" spans="7:7" x14ac:dyDescent="0.35">
      <c r="G17037" s="399"/>
    </row>
    <row r="17038" spans="7:7" x14ac:dyDescent="0.35">
      <c r="G17038" s="399"/>
    </row>
    <row r="17039" spans="7:7" x14ac:dyDescent="0.35">
      <c r="G17039" s="399"/>
    </row>
    <row r="17040" spans="7:7" x14ac:dyDescent="0.35">
      <c r="G17040" s="399"/>
    </row>
    <row r="17041" spans="7:7" x14ac:dyDescent="0.35">
      <c r="G17041" s="399"/>
    </row>
    <row r="17042" spans="7:7" x14ac:dyDescent="0.35">
      <c r="G17042" s="399"/>
    </row>
    <row r="17043" spans="7:7" x14ac:dyDescent="0.35">
      <c r="G17043" s="399"/>
    </row>
    <row r="17044" spans="7:7" x14ac:dyDescent="0.35">
      <c r="G17044" s="399"/>
    </row>
    <row r="17045" spans="7:7" x14ac:dyDescent="0.35">
      <c r="G17045" s="399"/>
    </row>
    <row r="17046" spans="7:7" x14ac:dyDescent="0.35">
      <c r="G17046" s="399"/>
    </row>
    <row r="17047" spans="7:7" x14ac:dyDescent="0.35">
      <c r="G17047" s="399"/>
    </row>
    <row r="17048" spans="7:7" x14ac:dyDescent="0.35">
      <c r="G17048" s="399"/>
    </row>
    <row r="17049" spans="7:7" x14ac:dyDescent="0.35">
      <c r="G17049" s="399"/>
    </row>
    <row r="17050" spans="7:7" x14ac:dyDescent="0.35">
      <c r="G17050" s="399"/>
    </row>
    <row r="17051" spans="7:7" x14ac:dyDescent="0.35">
      <c r="G17051" s="399"/>
    </row>
    <row r="17052" spans="7:7" x14ac:dyDescent="0.35">
      <c r="G17052" s="399"/>
    </row>
    <row r="17053" spans="7:7" x14ac:dyDescent="0.35">
      <c r="G17053" s="399"/>
    </row>
    <row r="17054" spans="7:7" x14ac:dyDescent="0.35">
      <c r="G17054" s="399"/>
    </row>
    <row r="17055" spans="7:7" x14ac:dyDescent="0.35">
      <c r="G17055" s="399"/>
    </row>
    <row r="17056" spans="7:7" x14ac:dyDescent="0.35">
      <c r="G17056" s="399"/>
    </row>
    <row r="17057" spans="7:7" x14ac:dyDescent="0.35">
      <c r="G17057" s="399"/>
    </row>
    <row r="17058" spans="7:7" x14ac:dyDescent="0.35">
      <c r="G17058" s="399"/>
    </row>
    <row r="17059" spans="7:7" x14ac:dyDescent="0.35">
      <c r="G17059" s="399"/>
    </row>
    <row r="17060" spans="7:7" x14ac:dyDescent="0.35">
      <c r="G17060" s="399"/>
    </row>
    <row r="17061" spans="7:7" x14ac:dyDescent="0.35">
      <c r="G17061" s="399"/>
    </row>
    <row r="17062" spans="7:7" x14ac:dyDescent="0.35">
      <c r="G17062" s="399"/>
    </row>
    <row r="17063" spans="7:7" x14ac:dyDescent="0.35">
      <c r="G17063" s="399"/>
    </row>
    <row r="17064" spans="7:7" x14ac:dyDescent="0.35">
      <c r="G17064" s="399"/>
    </row>
    <row r="17065" spans="7:7" x14ac:dyDescent="0.35">
      <c r="G17065" s="399"/>
    </row>
    <row r="17066" spans="7:7" x14ac:dyDescent="0.35">
      <c r="G17066" s="399"/>
    </row>
    <row r="17067" spans="7:7" x14ac:dyDescent="0.35">
      <c r="G17067" s="399"/>
    </row>
    <row r="17068" spans="7:7" x14ac:dyDescent="0.35">
      <c r="G17068" s="399"/>
    </row>
    <row r="17069" spans="7:7" x14ac:dyDescent="0.35">
      <c r="G17069" s="399"/>
    </row>
    <row r="17070" spans="7:7" x14ac:dyDescent="0.35">
      <c r="G17070" s="399"/>
    </row>
    <row r="17071" spans="7:7" x14ac:dyDescent="0.35">
      <c r="G17071" s="399"/>
    </row>
    <row r="17072" spans="7:7" x14ac:dyDescent="0.35">
      <c r="G17072" s="399"/>
    </row>
    <row r="17073" spans="7:7" x14ac:dyDescent="0.35">
      <c r="G17073" s="399"/>
    </row>
    <row r="17074" spans="7:7" x14ac:dyDescent="0.35">
      <c r="G17074" s="399"/>
    </row>
    <row r="17075" spans="7:7" x14ac:dyDescent="0.35">
      <c r="G17075" s="399"/>
    </row>
    <row r="17076" spans="7:7" x14ac:dyDescent="0.35">
      <c r="G17076" s="399"/>
    </row>
    <row r="17077" spans="7:7" x14ac:dyDescent="0.35">
      <c r="G17077" s="399"/>
    </row>
    <row r="17078" spans="7:7" x14ac:dyDescent="0.35">
      <c r="G17078" s="399"/>
    </row>
    <row r="17079" spans="7:7" x14ac:dyDescent="0.35">
      <c r="G17079" s="399"/>
    </row>
    <row r="17080" spans="7:7" x14ac:dyDescent="0.35">
      <c r="G17080" s="399"/>
    </row>
    <row r="17081" spans="7:7" x14ac:dyDescent="0.35">
      <c r="G17081" s="399"/>
    </row>
    <row r="17082" spans="7:7" x14ac:dyDescent="0.35">
      <c r="G17082" s="399"/>
    </row>
    <row r="17083" spans="7:7" x14ac:dyDescent="0.35">
      <c r="G17083" s="399"/>
    </row>
    <row r="17084" spans="7:7" x14ac:dyDescent="0.35">
      <c r="G17084" s="399"/>
    </row>
    <row r="17085" spans="7:7" x14ac:dyDescent="0.35">
      <c r="G17085" s="399"/>
    </row>
    <row r="17086" spans="7:7" x14ac:dyDescent="0.35">
      <c r="G17086" s="399"/>
    </row>
    <row r="17087" spans="7:7" x14ac:dyDescent="0.35">
      <c r="G17087" s="399"/>
    </row>
    <row r="17088" spans="7:7" x14ac:dyDescent="0.35">
      <c r="G17088" s="399"/>
    </row>
    <row r="17089" spans="7:7" x14ac:dyDescent="0.35">
      <c r="G17089" s="399"/>
    </row>
    <row r="17090" spans="7:7" x14ac:dyDescent="0.35">
      <c r="G17090" s="399"/>
    </row>
    <row r="17091" spans="7:7" x14ac:dyDescent="0.35">
      <c r="G17091" s="399"/>
    </row>
    <row r="17092" spans="7:7" x14ac:dyDescent="0.35">
      <c r="G17092" s="399"/>
    </row>
    <row r="17093" spans="7:7" x14ac:dyDescent="0.35">
      <c r="G17093" s="399"/>
    </row>
    <row r="17094" spans="7:7" x14ac:dyDescent="0.35">
      <c r="G17094" s="399"/>
    </row>
    <row r="17095" spans="7:7" x14ac:dyDescent="0.35">
      <c r="G17095" s="399"/>
    </row>
    <row r="17096" spans="7:7" x14ac:dyDescent="0.35">
      <c r="G17096" s="399"/>
    </row>
    <row r="17097" spans="7:7" x14ac:dyDescent="0.35">
      <c r="G17097" s="399"/>
    </row>
    <row r="17098" spans="7:7" x14ac:dyDescent="0.35">
      <c r="G17098" s="399"/>
    </row>
    <row r="17099" spans="7:7" x14ac:dyDescent="0.35">
      <c r="G17099" s="399"/>
    </row>
    <row r="17100" spans="7:7" x14ac:dyDescent="0.35">
      <c r="G17100" s="399"/>
    </row>
    <row r="17101" spans="7:7" x14ac:dyDescent="0.35">
      <c r="G17101" s="399"/>
    </row>
    <row r="17102" spans="7:7" x14ac:dyDescent="0.35">
      <c r="G17102" s="399"/>
    </row>
    <row r="17103" spans="7:7" x14ac:dyDescent="0.35">
      <c r="G17103" s="399"/>
    </row>
    <row r="17104" spans="7:7" x14ac:dyDescent="0.35">
      <c r="G17104" s="399"/>
    </row>
    <row r="17105" spans="7:7" x14ac:dyDescent="0.35">
      <c r="G17105" s="399"/>
    </row>
    <row r="17106" spans="7:7" x14ac:dyDescent="0.35">
      <c r="G17106" s="399"/>
    </row>
    <row r="17107" spans="7:7" x14ac:dyDescent="0.35">
      <c r="G17107" s="399"/>
    </row>
    <row r="17108" spans="7:7" x14ac:dyDescent="0.35">
      <c r="G17108" s="399"/>
    </row>
    <row r="17109" spans="7:7" x14ac:dyDescent="0.35">
      <c r="G17109" s="399"/>
    </row>
    <row r="17110" spans="7:7" x14ac:dyDescent="0.35">
      <c r="G17110" s="399"/>
    </row>
    <row r="17111" spans="7:7" x14ac:dyDescent="0.35">
      <c r="G17111" s="399"/>
    </row>
    <row r="17112" spans="7:7" x14ac:dyDescent="0.35">
      <c r="G17112" s="399"/>
    </row>
    <row r="17113" spans="7:7" x14ac:dyDescent="0.35">
      <c r="G17113" s="399"/>
    </row>
    <row r="17114" spans="7:7" x14ac:dyDescent="0.35">
      <c r="G17114" s="399"/>
    </row>
    <row r="17115" spans="7:7" x14ac:dyDescent="0.35">
      <c r="G17115" s="399"/>
    </row>
    <row r="17116" spans="7:7" x14ac:dyDescent="0.35">
      <c r="G17116" s="399"/>
    </row>
    <row r="17117" spans="7:7" x14ac:dyDescent="0.35">
      <c r="G17117" s="399"/>
    </row>
    <row r="17118" spans="7:7" x14ac:dyDescent="0.35">
      <c r="G17118" s="399"/>
    </row>
    <row r="17119" spans="7:7" x14ac:dyDescent="0.35">
      <c r="G17119" s="399"/>
    </row>
    <row r="17120" spans="7:7" x14ac:dyDescent="0.35">
      <c r="G17120" s="399"/>
    </row>
    <row r="17121" spans="7:7" x14ac:dyDescent="0.35">
      <c r="G17121" s="399"/>
    </row>
    <row r="17122" spans="7:7" x14ac:dyDescent="0.35">
      <c r="G17122" s="399"/>
    </row>
    <row r="17123" spans="7:7" x14ac:dyDescent="0.35">
      <c r="G17123" s="399"/>
    </row>
    <row r="17124" spans="7:7" x14ac:dyDescent="0.35">
      <c r="G17124" s="399"/>
    </row>
    <row r="17125" spans="7:7" x14ac:dyDescent="0.35">
      <c r="G17125" s="399"/>
    </row>
    <row r="17126" spans="7:7" x14ac:dyDescent="0.35">
      <c r="G17126" s="399"/>
    </row>
    <row r="17127" spans="7:7" x14ac:dyDescent="0.35">
      <c r="G17127" s="399"/>
    </row>
    <row r="17128" spans="7:7" x14ac:dyDescent="0.35">
      <c r="G17128" s="399"/>
    </row>
    <row r="17129" spans="7:7" x14ac:dyDescent="0.35">
      <c r="G17129" s="399"/>
    </row>
    <row r="17130" spans="7:7" x14ac:dyDescent="0.35">
      <c r="G17130" s="399"/>
    </row>
    <row r="17131" spans="7:7" x14ac:dyDescent="0.35">
      <c r="G17131" s="399"/>
    </row>
    <row r="17132" spans="7:7" x14ac:dyDescent="0.35">
      <c r="G17132" s="399"/>
    </row>
    <row r="17133" spans="7:7" x14ac:dyDescent="0.35">
      <c r="G17133" s="399"/>
    </row>
    <row r="17134" spans="7:7" x14ac:dyDescent="0.35">
      <c r="G17134" s="399"/>
    </row>
    <row r="17135" spans="7:7" x14ac:dyDescent="0.35">
      <c r="G17135" s="399"/>
    </row>
    <row r="17136" spans="7:7" x14ac:dyDescent="0.35">
      <c r="G17136" s="399"/>
    </row>
    <row r="17137" spans="7:7" x14ac:dyDescent="0.35">
      <c r="G17137" s="399"/>
    </row>
    <row r="17138" spans="7:7" x14ac:dyDescent="0.35">
      <c r="G17138" s="399"/>
    </row>
    <row r="17139" spans="7:7" x14ac:dyDescent="0.35">
      <c r="G17139" s="399"/>
    </row>
    <row r="17140" spans="7:7" x14ac:dyDescent="0.35">
      <c r="G17140" s="399"/>
    </row>
    <row r="17141" spans="7:7" x14ac:dyDescent="0.35">
      <c r="G17141" s="399"/>
    </row>
    <row r="17142" spans="7:7" x14ac:dyDescent="0.35">
      <c r="G17142" s="399"/>
    </row>
    <row r="17143" spans="7:7" x14ac:dyDescent="0.35">
      <c r="G17143" s="399"/>
    </row>
    <row r="17144" spans="7:7" x14ac:dyDescent="0.35">
      <c r="G17144" s="399"/>
    </row>
    <row r="17145" spans="7:7" x14ac:dyDescent="0.35">
      <c r="G17145" s="399"/>
    </row>
    <row r="17146" spans="7:7" x14ac:dyDescent="0.35">
      <c r="G17146" s="399"/>
    </row>
    <row r="17147" spans="7:7" x14ac:dyDescent="0.35">
      <c r="G17147" s="399"/>
    </row>
    <row r="17148" spans="7:7" x14ac:dyDescent="0.35">
      <c r="G17148" s="399"/>
    </row>
    <row r="17149" spans="7:7" x14ac:dyDescent="0.35">
      <c r="G17149" s="399"/>
    </row>
    <row r="17150" spans="7:7" x14ac:dyDescent="0.35">
      <c r="G17150" s="399"/>
    </row>
    <row r="17151" spans="7:7" x14ac:dyDescent="0.35">
      <c r="G17151" s="399"/>
    </row>
    <row r="17152" spans="7:7" x14ac:dyDescent="0.35">
      <c r="G17152" s="399"/>
    </row>
    <row r="17153" spans="7:7" x14ac:dyDescent="0.35">
      <c r="G17153" s="399"/>
    </row>
    <row r="17154" spans="7:7" x14ac:dyDescent="0.35">
      <c r="G17154" s="399"/>
    </row>
    <row r="17155" spans="7:7" x14ac:dyDescent="0.35">
      <c r="G17155" s="399"/>
    </row>
    <row r="17156" spans="7:7" x14ac:dyDescent="0.35">
      <c r="G17156" s="399"/>
    </row>
    <row r="17157" spans="7:7" x14ac:dyDescent="0.35">
      <c r="G17157" s="399"/>
    </row>
    <row r="17158" spans="7:7" x14ac:dyDescent="0.35">
      <c r="G17158" s="399"/>
    </row>
    <row r="17159" spans="7:7" x14ac:dyDescent="0.35">
      <c r="G17159" s="399"/>
    </row>
    <row r="17160" spans="7:7" x14ac:dyDescent="0.35">
      <c r="G17160" s="399"/>
    </row>
    <row r="17161" spans="7:7" x14ac:dyDescent="0.35">
      <c r="G17161" s="399"/>
    </row>
    <row r="17162" spans="7:7" x14ac:dyDescent="0.35">
      <c r="G17162" s="399"/>
    </row>
    <row r="17163" spans="7:7" x14ac:dyDescent="0.35">
      <c r="G17163" s="399"/>
    </row>
    <row r="17164" spans="7:7" x14ac:dyDescent="0.35">
      <c r="G17164" s="399"/>
    </row>
    <row r="17165" spans="7:7" x14ac:dyDescent="0.35">
      <c r="G17165" s="399"/>
    </row>
    <row r="17166" spans="7:7" x14ac:dyDescent="0.35">
      <c r="G17166" s="399"/>
    </row>
    <row r="17167" spans="7:7" x14ac:dyDescent="0.35">
      <c r="G17167" s="399"/>
    </row>
    <row r="17168" spans="7:7" x14ac:dyDescent="0.35">
      <c r="G17168" s="399"/>
    </row>
    <row r="17169" spans="7:7" x14ac:dyDescent="0.35">
      <c r="G17169" s="399"/>
    </row>
    <row r="17170" spans="7:7" x14ac:dyDescent="0.35">
      <c r="G17170" s="399"/>
    </row>
    <row r="17171" spans="7:7" x14ac:dyDescent="0.35">
      <c r="G17171" s="399"/>
    </row>
    <row r="17172" spans="7:7" x14ac:dyDescent="0.35">
      <c r="G17172" s="399"/>
    </row>
    <row r="17173" spans="7:7" x14ac:dyDescent="0.35">
      <c r="G17173" s="399"/>
    </row>
    <row r="17174" spans="7:7" x14ac:dyDescent="0.35">
      <c r="G17174" s="399"/>
    </row>
    <row r="17175" spans="7:7" x14ac:dyDescent="0.35">
      <c r="G17175" s="399"/>
    </row>
    <row r="17176" spans="7:7" x14ac:dyDescent="0.35">
      <c r="G17176" s="399"/>
    </row>
    <row r="17177" spans="7:7" x14ac:dyDescent="0.35">
      <c r="G17177" s="399"/>
    </row>
    <row r="17178" spans="7:7" x14ac:dyDescent="0.35">
      <c r="G17178" s="399"/>
    </row>
    <row r="17179" spans="7:7" x14ac:dyDescent="0.35">
      <c r="G17179" s="399"/>
    </row>
    <row r="17180" spans="7:7" x14ac:dyDescent="0.35">
      <c r="G17180" s="399"/>
    </row>
    <row r="17181" spans="7:7" x14ac:dyDescent="0.35">
      <c r="G17181" s="399"/>
    </row>
    <row r="17182" spans="7:7" x14ac:dyDescent="0.35">
      <c r="G17182" s="399"/>
    </row>
    <row r="17183" spans="7:7" x14ac:dyDescent="0.35">
      <c r="G17183" s="399"/>
    </row>
    <row r="17184" spans="7:7" x14ac:dyDescent="0.35">
      <c r="G17184" s="399"/>
    </row>
    <row r="17185" spans="7:7" x14ac:dyDescent="0.35">
      <c r="G17185" s="399"/>
    </row>
    <row r="17186" spans="7:7" x14ac:dyDescent="0.35">
      <c r="G17186" s="399"/>
    </row>
    <row r="17187" spans="7:7" x14ac:dyDescent="0.35">
      <c r="G17187" s="399"/>
    </row>
    <row r="17188" spans="7:7" x14ac:dyDescent="0.35">
      <c r="G17188" s="399"/>
    </row>
    <row r="17189" spans="7:7" x14ac:dyDescent="0.35">
      <c r="G17189" s="399"/>
    </row>
    <row r="17190" spans="7:7" x14ac:dyDescent="0.35">
      <c r="G17190" s="399"/>
    </row>
    <row r="17191" spans="7:7" x14ac:dyDescent="0.35">
      <c r="G17191" s="399"/>
    </row>
    <row r="17192" spans="7:7" x14ac:dyDescent="0.35">
      <c r="G17192" s="399"/>
    </row>
    <row r="17193" spans="7:7" x14ac:dyDescent="0.35">
      <c r="G17193" s="399"/>
    </row>
    <row r="17194" spans="7:7" x14ac:dyDescent="0.35">
      <c r="G17194" s="399"/>
    </row>
    <row r="17195" spans="7:7" x14ac:dyDescent="0.35">
      <c r="G17195" s="399"/>
    </row>
    <row r="17196" spans="7:7" x14ac:dyDescent="0.35">
      <c r="G17196" s="399"/>
    </row>
    <row r="17197" spans="7:7" x14ac:dyDescent="0.35">
      <c r="G17197" s="399"/>
    </row>
    <row r="17198" spans="7:7" x14ac:dyDescent="0.35">
      <c r="G17198" s="399"/>
    </row>
    <row r="17199" spans="7:7" x14ac:dyDescent="0.35">
      <c r="G17199" s="399"/>
    </row>
    <row r="17200" spans="7:7" x14ac:dyDescent="0.35">
      <c r="G17200" s="399"/>
    </row>
    <row r="17201" spans="7:7" x14ac:dyDescent="0.35">
      <c r="G17201" s="399"/>
    </row>
    <row r="17202" spans="7:7" x14ac:dyDescent="0.35">
      <c r="G17202" s="399"/>
    </row>
    <row r="17203" spans="7:7" x14ac:dyDescent="0.35">
      <c r="G17203" s="399"/>
    </row>
    <row r="17204" spans="7:7" x14ac:dyDescent="0.35">
      <c r="G17204" s="399"/>
    </row>
    <row r="17205" spans="7:7" x14ac:dyDescent="0.35">
      <c r="G17205" s="399"/>
    </row>
    <row r="17206" spans="7:7" x14ac:dyDescent="0.35">
      <c r="G17206" s="399"/>
    </row>
    <row r="17207" spans="7:7" x14ac:dyDescent="0.35">
      <c r="G17207" s="399"/>
    </row>
    <row r="17208" spans="7:7" x14ac:dyDescent="0.35">
      <c r="G17208" s="399"/>
    </row>
    <row r="17209" spans="7:7" x14ac:dyDescent="0.35">
      <c r="G17209" s="399"/>
    </row>
    <row r="17210" spans="7:7" x14ac:dyDescent="0.35">
      <c r="G17210" s="399"/>
    </row>
    <row r="17211" spans="7:7" x14ac:dyDescent="0.35">
      <c r="G17211" s="399"/>
    </row>
    <row r="17212" spans="7:7" x14ac:dyDescent="0.35">
      <c r="G17212" s="399"/>
    </row>
    <row r="17213" spans="7:7" x14ac:dyDescent="0.35">
      <c r="G17213" s="399"/>
    </row>
    <row r="17214" spans="7:7" x14ac:dyDescent="0.35">
      <c r="G17214" s="399"/>
    </row>
    <row r="17215" spans="7:7" x14ac:dyDescent="0.35">
      <c r="G17215" s="399"/>
    </row>
    <row r="17216" spans="7:7" x14ac:dyDescent="0.35">
      <c r="G17216" s="399"/>
    </row>
    <row r="17217" spans="7:7" x14ac:dyDescent="0.35">
      <c r="G17217" s="399"/>
    </row>
    <row r="17218" spans="7:7" x14ac:dyDescent="0.35">
      <c r="G17218" s="399"/>
    </row>
    <row r="17219" spans="7:7" x14ac:dyDescent="0.35">
      <c r="G17219" s="399"/>
    </row>
    <row r="17220" spans="7:7" x14ac:dyDescent="0.35">
      <c r="G17220" s="399"/>
    </row>
    <row r="17221" spans="7:7" x14ac:dyDescent="0.35">
      <c r="G17221" s="399"/>
    </row>
    <row r="17222" spans="7:7" x14ac:dyDescent="0.35">
      <c r="G17222" s="399"/>
    </row>
    <row r="17223" spans="7:7" x14ac:dyDescent="0.35">
      <c r="G17223" s="399"/>
    </row>
    <row r="17224" spans="7:7" x14ac:dyDescent="0.35">
      <c r="G17224" s="399"/>
    </row>
    <row r="17225" spans="7:7" x14ac:dyDescent="0.35">
      <c r="G17225" s="399"/>
    </row>
    <row r="17226" spans="7:7" x14ac:dyDescent="0.35">
      <c r="G17226" s="399"/>
    </row>
    <row r="17227" spans="7:7" x14ac:dyDescent="0.35">
      <c r="G17227" s="399"/>
    </row>
    <row r="17228" spans="7:7" x14ac:dyDescent="0.35">
      <c r="G17228" s="399"/>
    </row>
    <row r="17229" spans="7:7" x14ac:dyDescent="0.35">
      <c r="G17229" s="399"/>
    </row>
    <row r="17230" spans="7:7" x14ac:dyDescent="0.35">
      <c r="G17230" s="399"/>
    </row>
    <row r="17231" spans="7:7" x14ac:dyDescent="0.35">
      <c r="G17231" s="399"/>
    </row>
    <row r="17232" spans="7:7" x14ac:dyDescent="0.35">
      <c r="G17232" s="399"/>
    </row>
    <row r="17233" spans="7:7" x14ac:dyDescent="0.35">
      <c r="G17233" s="399"/>
    </row>
    <row r="17234" spans="7:7" x14ac:dyDescent="0.35">
      <c r="G17234" s="399"/>
    </row>
    <row r="17235" spans="7:7" x14ac:dyDescent="0.35">
      <c r="G17235" s="399"/>
    </row>
    <row r="17236" spans="7:7" x14ac:dyDescent="0.35">
      <c r="G17236" s="399"/>
    </row>
    <row r="17237" spans="7:7" x14ac:dyDescent="0.35">
      <c r="G17237" s="399"/>
    </row>
    <row r="17238" spans="7:7" x14ac:dyDescent="0.35">
      <c r="G17238" s="399"/>
    </row>
    <row r="17239" spans="7:7" x14ac:dyDescent="0.35">
      <c r="G17239" s="399"/>
    </row>
    <row r="17240" spans="7:7" x14ac:dyDescent="0.35">
      <c r="G17240" s="399"/>
    </row>
    <row r="17241" spans="7:7" x14ac:dyDescent="0.35">
      <c r="G17241" s="399"/>
    </row>
    <row r="17242" spans="7:7" x14ac:dyDescent="0.35">
      <c r="G17242" s="399"/>
    </row>
    <row r="17243" spans="7:7" x14ac:dyDescent="0.35">
      <c r="G17243" s="399"/>
    </row>
    <row r="17244" spans="7:7" x14ac:dyDescent="0.35">
      <c r="G17244" s="399"/>
    </row>
    <row r="17245" spans="7:7" x14ac:dyDescent="0.35">
      <c r="G17245" s="399"/>
    </row>
    <row r="17246" spans="7:7" x14ac:dyDescent="0.35">
      <c r="G17246" s="399"/>
    </row>
    <row r="17247" spans="7:7" x14ac:dyDescent="0.35">
      <c r="G17247" s="399"/>
    </row>
    <row r="17248" spans="7:7" x14ac:dyDescent="0.35">
      <c r="G17248" s="399"/>
    </row>
    <row r="17249" spans="7:7" x14ac:dyDescent="0.35">
      <c r="G17249" s="399"/>
    </row>
    <row r="17250" spans="7:7" x14ac:dyDescent="0.35">
      <c r="G17250" s="399"/>
    </row>
    <row r="17251" spans="7:7" x14ac:dyDescent="0.35">
      <c r="G17251" s="399"/>
    </row>
    <row r="17252" spans="7:7" x14ac:dyDescent="0.35">
      <c r="G17252" s="399"/>
    </row>
    <row r="17253" spans="7:7" x14ac:dyDescent="0.35">
      <c r="G17253" s="399"/>
    </row>
    <row r="17254" spans="7:7" x14ac:dyDescent="0.35">
      <c r="G17254" s="399"/>
    </row>
    <row r="17255" spans="7:7" x14ac:dyDescent="0.35">
      <c r="G17255" s="399"/>
    </row>
    <row r="17256" spans="7:7" x14ac:dyDescent="0.35">
      <c r="G17256" s="399"/>
    </row>
    <row r="17257" spans="7:7" x14ac:dyDescent="0.35">
      <c r="G17257" s="399"/>
    </row>
    <row r="17258" spans="7:7" x14ac:dyDescent="0.35">
      <c r="G17258" s="399"/>
    </row>
    <row r="17259" spans="7:7" x14ac:dyDescent="0.35">
      <c r="G17259" s="399"/>
    </row>
    <row r="17260" spans="7:7" x14ac:dyDescent="0.35">
      <c r="G17260" s="399"/>
    </row>
    <row r="17261" spans="7:7" x14ac:dyDescent="0.35">
      <c r="G17261" s="399"/>
    </row>
    <row r="17262" spans="7:7" x14ac:dyDescent="0.35">
      <c r="G17262" s="399"/>
    </row>
    <row r="17263" spans="7:7" x14ac:dyDescent="0.35">
      <c r="G17263" s="399"/>
    </row>
    <row r="17264" spans="7:7" x14ac:dyDescent="0.35">
      <c r="G17264" s="399"/>
    </row>
    <row r="17265" spans="7:7" x14ac:dyDescent="0.35">
      <c r="G17265" s="399"/>
    </row>
    <row r="17266" spans="7:7" x14ac:dyDescent="0.35">
      <c r="G17266" s="399"/>
    </row>
    <row r="17267" spans="7:7" x14ac:dyDescent="0.35">
      <c r="G17267" s="399"/>
    </row>
    <row r="17268" spans="7:7" x14ac:dyDescent="0.35">
      <c r="G17268" s="399"/>
    </row>
    <row r="17269" spans="7:7" x14ac:dyDescent="0.35">
      <c r="G17269" s="399"/>
    </row>
    <row r="17270" spans="7:7" x14ac:dyDescent="0.35">
      <c r="G17270" s="399"/>
    </row>
    <row r="17271" spans="7:7" x14ac:dyDescent="0.35">
      <c r="G17271" s="399"/>
    </row>
    <row r="17272" spans="7:7" x14ac:dyDescent="0.35">
      <c r="G17272" s="399"/>
    </row>
    <row r="17273" spans="7:7" x14ac:dyDescent="0.35">
      <c r="G17273" s="399"/>
    </row>
    <row r="17274" spans="7:7" x14ac:dyDescent="0.35">
      <c r="G17274" s="399"/>
    </row>
    <row r="17275" spans="7:7" x14ac:dyDescent="0.35">
      <c r="G17275" s="399"/>
    </row>
    <row r="17276" spans="7:7" x14ac:dyDescent="0.35">
      <c r="G17276" s="399"/>
    </row>
    <row r="17277" spans="7:7" x14ac:dyDescent="0.35">
      <c r="G17277" s="399"/>
    </row>
    <row r="17278" spans="7:7" x14ac:dyDescent="0.35">
      <c r="G17278" s="399"/>
    </row>
    <row r="17279" spans="7:7" x14ac:dyDescent="0.35">
      <c r="G17279" s="399"/>
    </row>
    <row r="17280" spans="7:7" x14ac:dyDescent="0.35">
      <c r="G17280" s="399"/>
    </row>
    <row r="17281" spans="7:7" x14ac:dyDescent="0.35">
      <c r="G17281" s="399"/>
    </row>
    <row r="17282" spans="7:7" x14ac:dyDescent="0.35">
      <c r="G17282" s="399"/>
    </row>
    <row r="17283" spans="7:7" x14ac:dyDescent="0.35">
      <c r="G17283" s="399"/>
    </row>
    <row r="17284" spans="7:7" x14ac:dyDescent="0.35">
      <c r="G17284" s="399"/>
    </row>
    <row r="17285" spans="7:7" x14ac:dyDescent="0.35">
      <c r="G17285" s="399"/>
    </row>
    <row r="17286" spans="7:7" x14ac:dyDescent="0.35">
      <c r="G17286" s="399"/>
    </row>
    <row r="17287" spans="7:7" x14ac:dyDescent="0.35">
      <c r="G17287" s="399"/>
    </row>
    <row r="17288" spans="7:7" x14ac:dyDescent="0.35">
      <c r="G17288" s="399"/>
    </row>
    <row r="17289" spans="7:7" x14ac:dyDescent="0.35">
      <c r="G17289" s="399"/>
    </row>
    <row r="17290" spans="7:7" x14ac:dyDescent="0.35">
      <c r="G17290" s="399"/>
    </row>
    <row r="17291" spans="7:7" x14ac:dyDescent="0.35">
      <c r="G17291" s="399"/>
    </row>
    <row r="17292" spans="7:7" x14ac:dyDescent="0.35">
      <c r="G17292" s="399"/>
    </row>
    <row r="17293" spans="7:7" x14ac:dyDescent="0.35">
      <c r="G17293" s="399"/>
    </row>
    <row r="17294" spans="7:7" x14ac:dyDescent="0.35">
      <c r="G17294" s="399"/>
    </row>
    <row r="17295" spans="7:7" x14ac:dyDescent="0.35">
      <c r="G17295" s="399"/>
    </row>
    <row r="17296" spans="7:7" x14ac:dyDescent="0.35">
      <c r="G17296" s="399"/>
    </row>
    <row r="17297" spans="7:7" x14ac:dyDescent="0.35">
      <c r="G17297" s="399"/>
    </row>
    <row r="17298" spans="7:7" x14ac:dyDescent="0.35">
      <c r="G17298" s="399"/>
    </row>
    <row r="17299" spans="7:7" x14ac:dyDescent="0.35">
      <c r="G17299" s="399"/>
    </row>
    <row r="17300" spans="7:7" x14ac:dyDescent="0.35">
      <c r="G17300" s="399"/>
    </row>
    <row r="17301" spans="7:7" x14ac:dyDescent="0.35">
      <c r="G17301" s="399"/>
    </row>
    <row r="17302" spans="7:7" x14ac:dyDescent="0.35">
      <c r="G17302" s="399"/>
    </row>
    <row r="17303" spans="7:7" x14ac:dyDescent="0.35">
      <c r="G17303" s="399"/>
    </row>
    <row r="17304" spans="7:7" x14ac:dyDescent="0.35">
      <c r="G17304" s="399"/>
    </row>
    <row r="17305" spans="7:7" x14ac:dyDescent="0.35">
      <c r="G17305" s="399"/>
    </row>
    <row r="17306" spans="7:7" x14ac:dyDescent="0.35">
      <c r="G17306" s="399"/>
    </row>
    <row r="17307" spans="7:7" x14ac:dyDescent="0.35">
      <c r="G17307" s="399"/>
    </row>
    <row r="17308" spans="7:7" x14ac:dyDescent="0.35">
      <c r="G17308" s="399"/>
    </row>
    <row r="17309" spans="7:7" x14ac:dyDescent="0.35">
      <c r="G17309" s="399"/>
    </row>
    <row r="17310" spans="7:7" x14ac:dyDescent="0.35">
      <c r="G17310" s="399"/>
    </row>
    <row r="17311" spans="7:7" x14ac:dyDescent="0.35">
      <c r="G17311" s="399"/>
    </row>
    <row r="17312" spans="7:7" x14ac:dyDescent="0.35">
      <c r="G17312" s="399"/>
    </row>
    <row r="17313" spans="7:7" x14ac:dyDescent="0.35">
      <c r="G17313" s="399"/>
    </row>
    <row r="17314" spans="7:7" x14ac:dyDescent="0.35">
      <c r="G17314" s="399"/>
    </row>
    <row r="17315" spans="7:7" x14ac:dyDescent="0.35">
      <c r="G17315" s="399"/>
    </row>
    <row r="17316" spans="7:7" x14ac:dyDescent="0.35">
      <c r="G17316" s="399"/>
    </row>
    <row r="17317" spans="7:7" x14ac:dyDescent="0.35">
      <c r="G17317" s="399"/>
    </row>
    <row r="17318" spans="7:7" x14ac:dyDescent="0.35">
      <c r="G17318" s="399"/>
    </row>
    <row r="17319" spans="7:7" x14ac:dyDescent="0.35">
      <c r="G17319" s="399"/>
    </row>
    <row r="17320" spans="7:7" x14ac:dyDescent="0.35">
      <c r="G17320" s="399"/>
    </row>
    <row r="17321" spans="7:7" x14ac:dyDescent="0.35">
      <c r="G17321" s="399"/>
    </row>
    <row r="17322" spans="7:7" x14ac:dyDescent="0.35">
      <c r="G17322" s="399"/>
    </row>
    <row r="17323" spans="7:7" x14ac:dyDescent="0.35">
      <c r="G17323" s="399"/>
    </row>
    <row r="17324" spans="7:7" x14ac:dyDescent="0.35">
      <c r="G17324" s="399"/>
    </row>
    <row r="17325" spans="7:7" x14ac:dyDescent="0.35">
      <c r="G17325" s="399"/>
    </row>
    <row r="17326" spans="7:7" x14ac:dyDescent="0.35">
      <c r="G17326" s="399"/>
    </row>
    <row r="17327" spans="7:7" x14ac:dyDescent="0.35">
      <c r="G17327" s="399"/>
    </row>
    <row r="17328" spans="7:7" x14ac:dyDescent="0.35">
      <c r="G17328" s="399"/>
    </row>
    <row r="17329" spans="7:7" x14ac:dyDescent="0.35">
      <c r="G17329" s="399"/>
    </row>
    <row r="17330" spans="7:7" x14ac:dyDescent="0.35">
      <c r="G17330" s="399"/>
    </row>
    <row r="17331" spans="7:7" x14ac:dyDescent="0.35">
      <c r="G17331" s="399"/>
    </row>
    <row r="17332" spans="7:7" x14ac:dyDescent="0.35">
      <c r="G17332" s="399"/>
    </row>
    <row r="17333" spans="7:7" x14ac:dyDescent="0.35">
      <c r="G17333" s="399"/>
    </row>
    <row r="17334" spans="7:7" x14ac:dyDescent="0.35">
      <c r="G17334" s="399"/>
    </row>
    <row r="17335" spans="7:7" x14ac:dyDescent="0.35">
      <c r="G17335" s="399"/>
    </row>
    <row r="17336" spans="7:7" x14ac:dyDescent="0.35">
      <c r="G17336" s="399"/>
    </row>
    <row r="17337" spans="7:7" x14ac:dyDescent="0.35">
      <c r="G17337" s="399"/>
    </row>
    <row r="17338" spans="7:7" x14ac:dyDescent="0.35">
      <c r="G17338" s="399"/>
    </row>
    <row r="17339" spans="7:7" x14ac:dyDescent="0.35">
      <c r="G17339" s="399"/>
    </row>
    <row r="17340" spans="7:7" x14ac:dyDescent="0.35">
      <c r="G17340" s="399"/>
    </row>
    <row r="17341" spans="7:7" x14ac:dyDescent="0.35">
      <c r="G17341" s="399"/>
    </row>
    <row r="17342" spans="7:7" x14ac:dyDescent="0.35">
      <c r="G17342" s="399"/>
    </row>
    <row r="17343" spans="7:7" x14ac:dyDescent="0.35">
      <c r="G17343" s="399"/>
    </row>
    <row r="17344" spans="7:7" x14ac:dyDescent="0.35">
      <c r="G17344" s="399"/>
    </row>
    <row r="17345" spans="7:7" x14ac:dyDescent="0.35">
      <c r="G17345" s="399"/>
    </row>
    <row r="17346" spans="7:7" x14ac:dyDescent="0.35">
      <c r="G17346" s="399"/>
    </row>
    <row r="17347" spans="7:7" x14ac:dyDescent="0.35">
      <c r="G17347" s="399"/>
    </row>
    <row r="17348" spans="7:7" x14ac:dyDescent="0.35">
      <c r="G17348" s="399"/>
    </row>
    <row r="17349" spans="7:7" x14ac:dyDescent="0.35">
      <c r="G17349" s="399"/>
    </row>
    <row r="17350" spans="7:7" x14ac:dyDescent="0.35">
      <c r="G17350" s="399"/>
    </row>
    <row r="17351" spans="7:7" x14ac:dyDescent="0.35">
      <c r="G17351" s="399"/>
    </row>
    <row r="17352" spans="7:7" x14ac:dyDescent="0.35">
      <c r="G17352" s="399"/>
    </row>
    <row r="17353" spans="7:7" x14ac:dyDescent="0.35">
      <c r="G17353" s="399"/>
    </row>
    <row r="17354" spans="7:7" x14ac:dyDescent="0.35">
      <c r="G17354" s="399"/>
    </row>
    <row r="17355" spans="7:7" x14ac:dyDescent="0.35">
      <c r="G17355" s="399"/>
    </row>
    <row r="17356" spans="7:7" x14ac:dyDescent="0.35">
      <c r="G17356" s="399"/>
    </row>
    <row r="17357" spans="7:7" x14ac:dyDescent="0.35">
      <c r="G17357" s="399"/>
    </row>
    <row r="17358" spans="7:7" x14ac:dyDescent="0.35">
      <c r="G17358" s="399"/>
    </row>
    <row r="17359" spans="7:7" x14ac:dyDescent="0.35">
      <c r="G17359" s="399"/>
    </row>
    <row r="17360" spans="7:7" x14ac:dyDescent="0.35">
      <c r="G17360" s="399"/>
    </row>
    <row r="17361" spans="7:7" x14ac:dyDescent="0.35">
      <c r="G17361" s="399"/>
    </row>
    <row r="17362" spans="7:7" x14ac:dyDescent="0.35">
      <c r="G17362" s="399"/>
    </row>
    <row r="17363" spans="7:7" x14ac:dyDescent="0.35">
      <c r="G17363" s="399"/>
    </row>
    <row r="17364" spans="7:7" x14ac:dyDescent="0.35">
      <c r="G17364" s="399"/>
    </row>
    <row r="17365" spans="7:7" x14ac:dyDescent="0.35">
      <c r="G17365" s="399"/>
    </row>
    <row r="17366" spans="7:7" x14ac:dyDescent="0.35">
      <c r="G17366" s="399"/>
    </row>
    <row r="17367" spans="7:7" x14ac:dyDescent="0.35">
      <c r="G17367" s="399"/>
    </row>
    <row r="17368" spans="7:7" x14ac:dyDescent="0.35">
      <c r="G17368" s="399"/>
    </row>
    <row r="17369" spans="7:7" x14ac:dyDescent="0.35">
      <c r="G17369" s="399"/>
    </row>
    <row r="17370" spans="7:7" x14ac:dyDescent="0.35">
      <c r="G17370" s="399"/>
    </row>
    <row r="17371" spans="7:7" x14ac:dyDescent="0.35">
      <c r="G17371" s="399"/>
    </row>
    <row r="17372" spans="7:7" x14ac:dyDescent="0.35">
      <c r="G17372" s="399"/>
    </row>
    <row r="17373" spans="7:7" x14ac:dyDescent="0.35">
      <c r="G17373" s="399"/>
    </row>
    <row r="17374" spans="7:7" x14ac:dyDescent="0.35">
      <c r="G17374" s="399"/>
    </row>
    <row r="17375" spans="7:7" x14ac:dyDescent="0.35">
      <c r="G17375" s="399"/>
    </row>
    <row r="17376" spans="7:7" x14ac:dyDescent="0.35">
      <c r="G17376" s="399"/>
    </row>
    <row r="17377" spans="7:7" x14ac:dyDescent="0.35">
      <c r="G17377" s="399"/>
    </row>
    <row r="17378" spans="7:7" x14ac:dyDescent="0.35">
      <c r="G17378" s="399"/>
    </row>
    <row r="17379" spans="7:7" x14ac:dyDescent="0.35">
      <c r="G17379" s="399"/>
    </row>
    <row r="17380" spans="7:7" x14ac:dyDescent="0.35">
      <c r="G17380" s="399"/>
    </row>
    <row r="17381" spans="7:7" x14ac:dyDescent="0.35">
      <c r="G17381" s="399"/>
    </row>
    <row r="17382" spans="7:7" x14ac:dyDescent="0.35">
      <c r="G17382" s="399"/>
    </row>
    <row r="17383" spans="7:7" x14ac:dyDescent="0.35">
      <c r="G17383" s="399"/>
    </row>
    <row r="17384" spans="7:7" x14ac:dyDescent="0.35">
      <c r="G17384" s="399"/>
    </row>
    <row r="17385" spans="7:7" x14ac:dyDescent="0.35">
      <c r="G17385" s="399"/>
    </row>
    <row r="17386" spans="7:7" x14ac:dyDescent="0.35">
      <c r="G17386" s="399"/>
    </row>
    <row r="17387" spans="7:7" x14ac:dyDescent="0.35">
      <c r="G17387" s="399"/>
    </row>
    <row r="17388" spans="7:7" x14ac:dyDescent="0.35">
      <c r="G17388" s="399"/>
    </row>
    <row r="17389" spans="7:7" x14ac:dyDescent="0.35">
      <c r="G17389" s="399"/>
    </row>
    <row r="17390" spans="7:7" x14ac:dyDescent="0.35">
      <c r="G17390" s="399"/>
    </row>
    <row r="17391" spans="7:7" x14ac:dyDescent="0.35">
      <c r="G17391" s="399"/>
    </row>
    <row r="17392" spans="7:7" x14ac:dyDescent="0.35">
      <c r="G17392" s="399"/>
    </row>
    <row r="17393" spans="7:7" x14ac:dyDescent="0.35">
      <c r="G17393" s="399"/>
    </row>
    <row r="17394" spans="7:7" x14ac:dyDescent="0.35">
      <c r="G17394" s="399"/>
    </row>
    <row r="17395" spans="7:7" x14ac:dyDescent="0.35">
      <c r="G17395" s="399"/>
    </row>
    <row r="17396" spans="7:7" x14ac:dyDescent="0.35">
      <c r="G17396" s="399"/>
    </row>
    <row r="17397" spans="7:7" x14ac:dyDescent="0.35">
      <c r="G17397" s="399"/>
    </row>
    <row r="17398" spans="7:7" x14ac:dyDescent="0.35">
      <c r="G17398" s="399"/>
    </row>
    <row r="17399" spans="7:7" x14ac:dyDescent="0.35">
      <c r="G17399" s="399"/>
    </row>
    <row r="17400" spans="7:7" x14ac:dyDescent="0.35">
      <c r="G17400" s="399"/>
    </row>
    <row r="17401" spans="7:7" x14ac:dyDescent="0.35">
      <c r="G17401" s="399"/>
    </row>
    <row r="17402" spans="7:7" x14ac:dyDescent="0.35">
      <c r="G17402" s="399"/>
    </row>
    <row r="17403" spans="7:7" x14ac:dyDescent="0.35">
      <c r="G17403" s="399"/>
    </row>
    <row r="17404" spans="7:7" x14ac:dyDescent="0.35">
      <c r="G17404" s="399"/>
    </row>
    <row r="17405" spans="7:7" x14ac:dyDescent="0.35">
      <c r="G17405" s="399"/>
    </row>
    <row r="17406" spans="7:7" x14ac:dyDescent="0.35">
      <c r="G17406" s="399"/>
    </row>
    <row r="17407" spans="7:7" x14ac:dyDescent="0.35">
      <c r="G17407" s="399"/>
    </row>
    <row r="17408" spans="7:7" x14ac:dyDescent="0.35">
      <c r="G17408" s="399"/>
    </row>
    <row r="17409" spans="7:7" x14ac:dyDescent="0.35">
      <c r="G17409" s="399"/>
    </row>
    <row r="17410" spans="7:7" x14ac:dyDescent="0.35">
      <c r="G17410" s="399"/>
    </row>
    <row r="17411" spans="7:7" x14ac:dyDescent="0.35">
      <c r="G17411" s="399"/>
    </row>
    <row r="17412" spans="7:7" x14ac:dyDescent="0.35">
      <c r="G17412" s="399"/>
    </row>
    <row r="17413" spans="7:7" x14ac:dyDescent="0.35">
      <c r="G17413" s="399"/>
    </row>
    <row r="17414" spans="7:7" x14ac:dyDescent="0.35">
      <c r="G17414" s="399"/>
    </row>
    <row r="17415" spans="7:7" x14ac:dyDescent="0.35">
      <c r="G17415" s="399"/>
    </row>
    <row r="17416" spans="7:7" x14ac:dyDescent="0.35">
      <c r="G17416" s="399"/>
    </row>
    <row r="17417" spans="7:7" x14ac:dyDescent="0.35">
      <c r="G17417" s="399"/>
    </row>
    <row r="17418" spans="7:7" x14ac:dyDescent="0.35">
      <c r="G17418" s="399"/>
    </row>
    <row r="17419" spans="7:7" x14ac:dyDescent="0.35">
      <c r="G17419" s="399"/>
    </row>
    <row r="17420" spans="7:7" x14ac:dyDescent="0.35">
      <c r="G17420" s="399"/>
    </row>
    <row r="17421" spans="7:7" x14ac:dyDescent="0.35">
      <c r="G17421" s="399"/>
    </row>
    <row r="17422" spans="7:7" x14ac:dyDescent="0.35">
      <c r="G17422" s="399"/>
    </row>
    <row r="17423" spans="7:7" x14ac:dyDescent="0.35">
      <c r="G17423" s="399"/>
    </row>
    <row r="17424" spans="7:7" x14ac:dyDescent="0.35">
      <c r="G17424" s="399"/>
    </row>
    <row r="17425" spans="7:7" x14ac:dyDescent="0.35">
      <c r="G17425" s="399"/>
    </row>
    <row r="17426" spans="7:7" x14ac:dyDescent="0.35">
      <c r="G17426" s="399"/>
    </row>
    <row r="17427" spans="7:7" x14ac:dyDescent="0.35">
      <c r="G17427" s="399"/>
    </row>
    <row r="17428" spans="7:7" x14ac:dyDescent="0.35">
      <c r="G17428" s="399"/>
    </row>
    <row r="17429" spans="7:7" x14ac:dyDescent="0.35">
      <c r="G17429" s="399"/>
    </row>
    <row r="17430" spans="7:7" x14ac:dyDescent="0.35">
      <c r="G17430" s="399"/>
    </row>
    <row r="17431" spans="7:7" x14ac:dyDescent="0.35">
      <c r="G17431" s="399"/>
    </row>
    <row r="17432" spans="7:7" x14ac:dyDescent="0.35">
      <c r="G17432" s="399"/>
    </row>
    <row r="17433" spans="7:7" x14ac:dyDescent="0.35">
      <c r="G17433" s="399"/>
    </row>
    <row r="17434" spans="7:7" x14ac:dyDescent="0.35">
      <c r="G17434" s="399"/>
    </row>
    <row r="17435" spans="7:7" x14ac:dyDescent="0.35">
      <c r="G17435" s="399"/>
    </row>
    <row r="17436" spans="7:7" x14ac:dyDescent="0.35">
      <c r="G17436" s="399"/>
    </row>
    <row r="17437" spans="7:7" x14ac:dyDescent="0.35">
      <c r="G17437" s="399"/>
    </row>
    <row r="17438" spans="7:7" x14ac:dyDescent="0.35">
      <c r="G17438" s="399"/>
    </row>
    <row r="17439" spans="7:7" x14ac:dyDescent="0.35">
      <c r="G17439" s="399"/>
    </row>
    <row r="17440" spans="7:7" x14ac:dyDescent="0.35">
      <c r="G17440" s="399"/>
    </row>
    <row r="17441" spans="7:7" x14ac:dyDescent="0.35">
      <c r="G17441" s="399"/>
    </row>
    <row r="17442" spans="7:7" x14ac:dyDescent="0.35">
      <c r="G17442" s="399"/>
    </row>
    <row r="17443" spans="7:7" x14ac:dyDescent="0.35">
      <c r="G17443" s="399"/>
    </row>
    <row r="17444" spans="7:7" x14ac:dyDescent="0.35">
      <c r="G17444" s="399"/>
    </row>
    <row r="17445" spans="7:7" x14ac:dyDescent="0.35">
      <c r="G17445" s="399"/>
    </row>
    <row r="17446" spans="7:7" x14ac:dyDescent="0.35">
      <c r="G17446" s="399"/>
    </row>
    <row r="17447" spans="7:7" x14ac:dyDescent="0.35">
      <c r="G17447" s="399"/>
    </row>
    <row r="17448" spans="7:7" x14ac:dyDescent="0.35">
      <c r="G17448" s="399"/>
    </row>
    <row r="17449" spans="7:7" x14ac:dyDescent="0.35">
      <c r="G17449" s="399"/>
    </row>
    <row r="17450" spans="7:7" x14ac:dyDescent="0.35">
      <c r="G17450" s="399"/>
    </row>
    <row r="17451" spans="7:7" x14ac:dyDescent="0.35">
      <c r="G17451" s="399"/>
    </row>
    <row r="17452" spans="7:7" x14ac:dyDescent="0.35">
      <c r="G17452" s="399"/>
    </row>
    <row r="17453" spans="7:7" x14ac:dyDescent="0.35">
      <c r="G17453" s="399"/>
    </row>
    <row r="17454" spans="7:7" x14ac:dyDescent="0.35">
      <c r="G17454" s="399"/>
    </row>
    <row r="17455" spans="7:7" x14ac:dyDescent="0.35">
      <c r="G17455" s="399"/>
    </row>
    <row r="17456" spans="7:7" x14ac:dyDescent="0.35">
      <c r="G17456" s="399"/>
    </row>
    <row r="17457" spans="7:7" x14ac:dyDescent="0.35">
      <c r="G17457" s="399"/>
    </row>
    <row r="17458" spans="7:7" x14ac:dyDescent="0.35">
      <c r="G17458" s="399"/>
    </row>
    <row r="17459" spans="7:7" x14ac:dyDescent="0.35">
      <c r="G17459" s="399"/>
    </row>
    <row r="17460" spans="7:7" x14ac:dyDescent="0.35">
      <c r="G17460" s="399"/>
    </row>
    <row r="17461" spans="7:7" x14ac:dyDescent="0.35">
      <c r="G17461" s="399"/>
    </row>
    <row r="17462" spans="7:7" x14ac:dyDescent="0.35">
      <c r="G17462" s="399"/>
    </row>
    <row r="17463" spans="7:7" x14ac:dyDescent="0.35">
      <c r="G17463" s="399"/>
    </row>
    <row r="17464" spans="7:7" x14ac:dyDescent="0.35">
      <c r="G17464" s="399"/>
    </row>
    <row r="17465" spans="7:7" x14ac:dyDescent="0.35">
      <c r="G17465" s="399"/>
    </row>
    <row r="17466" spans="7:7" x14ac:dyDescent="0.35">
      <c r="G17466" s="399"/>
    </row>
    <row r="17467" spans="7:7" x14ac:dyDescent="0.35">
      <c r="G17467" s="399"/>
    </row>
    <row r="17468" spans="7:7" x14ac:dyDescent="0.35">
      <c r="G17468" s="399"/>
    </row>
    <row r="17469" spans="7:7" x14ac:dyDescent="0.35">
      <c r="G17469" s="399"/>
    </row>
    <row r="17470" spans="7:7" x14ac:dyDescent="0.35">
      <c r="G17470" s="399"/>
    </row>
    <row r="17471" spans="7:7" x14ac:dyDescent="0.35">
      <c r="G17471" s="399"/>
    </row>
    <row r="17472" spans="7:7" x14ac:dyDescent="0.35">
      <c r="G17472" s="399"/>
    </row>
    <row r="17473" spans="7:7" x14ac:dyDescent="0.35">
      <c r="G17473" s="399"/>
    </row>
    <row r="17474" spans="7:7" x14ac:dyDescent="0.35">
      <c r="G17474" s="399"/>
    </row>
    <row r="17475" spans="7:7" x14ac:dyDescent="0.35">
      <c r="G17475" s="399"/>
    </row>
    <row r="17476" spans="7:7" x14ac:dyDescent="0.35">
      <c r="G17476" s="399"/>
    </row>
    <row r="17477" spans="7:7" x14ac:dyDescent="0.35">
      <c r="G17477" s="399"/>
    </row>
    <row r="17478" spans="7:7" x14ac:dyDescent="0.35">
      <c r="G17478" s="399"/>
    </row>
    <row r="17479" spans="7:7" x14ac:dyDescent="0.35">
      <c r="G17479" s="399"/>
    </row>
    <row r="17480" spans="7:7" x14ac:dyDescent="0.35">
      <c r="G17480" s="399"/>
    </row>
    <row r="17481" spans="7:7" x14ac:dyDescent="0.35">
      <c r="G17481" s="399"/>
    </row>
    <row r="17482" spans="7:7" x14ac:dyDescent="0.35">
      <c r="G17482" s="399"/>
    </row>
    <row r="17483" spans="7:7" x14ac:dyDescent="0.35">
      <c r="G17483" s="399"/>
    </row>
    <row r="17484" spans="7:7" x14ac:dyDescent="0.35">
      <c r="G17484" s="399"/>
    </row>
    <row r="17485" spans="7:7" x14ac:dyDescent="0.35">
      <c r="G17485" s="399"/>
    </row>
    <row r="17486" spans="7:7" x14ac:dyDescent="0.35">
      <c r="G17486" s="399"/>
    </row>
    <row r="17487" spans="7:7" x14ac:dyDescent="0.35">
      <c r="G17487" s="399"/>
    </row>
    <row r="17488" spans="7:7" x14ac:dyDescent="0.35">
      <c r="G17488" s="399"/>
    </row>
    <row r="17489" spans="7:7" x14ac:dyDescent="0.35">
      <c r="G17489" s="399"/>
    </row>
    <row r="17490" spans="7:7" x14ac:dyDescent="0.35">
      <c r="G17490" s="399"/>
    </row>
    <row r="17491" spans="7:7" x14ac:dyDescent="0.35">
      <c r="G17491" s="399"/>
    </row>
    <row r="17492" spans="7:7" x14ac:dyDescent="0.35">
      <c r="G17492" s="399"/>
    </row>
    <row r="17493" spans="7:7" x14ac:dyDescent="0.35">
      <c r="G17493" s="399"/>
    </row>
    <row r="17494" spans="7:7" x14ac:dyDescent="0.35">
      <c r="G17494" s="399"/>
    </row>
    <row r="17495" spans="7:7" x14ac:dyDescent="0.35">
      <c r="G17495" s="399"/>
    </row>
    <row r="17496" spans="7:7" x14ac:dyDescent="0.35">
      <c r="G17496" s="399"/>
    </row>
    <row r="17497" spans="7:7" x14ac:dyDescent="0.35">
      <c r="G17497" s="399"/>
    </row>
    <row r="17498" spans="7:7" x14ac:dyDescent="0.35">
      <c r="G17498" s="399"/>
    </row>
    <row r="17499" spans="7:7" x14ac:dyDescent="0.35">
      <c r="G17499" s="399"/>
    </row>
    <row r="17500" spans="7:7" x14ac:dyDescent="0.35">
      <c r="G17500" s="399"/>
    </row>
    <row r="17501" spans="7:7" x14ac:dyDescent="0.35">
      <c r="G17501" s="399"/>
    </row>
    <row r="17502" spans="7:7" x14ac:dyDescent="0.35">
      <c r="G17502" s="399"/>
    </row>
    <row r="17503" spans="7:7" x14ac:dyDescent="0.35">
      <c r="G17503" s="399"/>
    </row>
    <row r="17504" spans="7:7" x14ac:dyDescent="0.35">
      <c r="G17504" s="399"/>
    </row>
    <row r="17505" spans="7:7" x14ac:dyDescent="0.35">
      <c r="G17505" s="399"/>
    </row>
    <row r="17506" spans="7:7" x14ac:dyDescent="0.35">
      <c r="G17506" s="399"/>
    </row>
    <row r="17507" spans="7:7" x14ac:dyDescent="0.35">
      <c r="G17507" s="399"/>
    </row>
    <row r="17508" spans="7:7" x14ac:dyDescent="0.35">
      <c r="G17508" s="399"/>
    </row>
    <row r="17509" spans="7:7" x14ac:dyDescent="0.35">
      <c r="G17509" s="399"/>
    </row>
    <row r="17510" spans="7:7" x14ac:dyDescent="0.35">
      <c r="G17510" s="399"/>
    </row>
    <row r="17511" spans="7:7" x14ac:dyDescent="0.35">
      <c r="G17511" s="399"/>
    </row>
    <row r="17512" spans="7:7" x14ac:dyDescent="0.35">
      <c r="G17512" s="399"/>
    </row>
    <row r="17513" spans="7:7" x14ac:dyDescent="0.35">
      <c r="G17513" s="399"/>
    </row>
    <row r="17514" spans="7:7" x14ac:dyDescent="0.35">
      <c r="G17514" s="399"/>
    </row>
    <row r="17515" spans="7:7" x14ac:dyDescent="0.35">
      <c r="G17515" s="399"/>
    </row>
    <row r="17516" spans="7:7" x14ac:dyDescent="0.35">
      <c r="G17516" s="399"/>
    </row>
    <row r="17517" spans="7:7" x14ac:dyDescent="0.35">
      <c r="G17517" s="399"/>
    </row>
    <row r="17518" spans="7:7" x14ac:dyDescent="0.35">
      <c r="G17518" s="399"/>
    </row>
    <row r="17519" spans="7:7" x14ac:dyDescent="0.35">
      <c r="G17519" s="399"/>
    </row>
    <row r="17520" spans="7:7" x14ac:dyDescent="0.35">
      <c r="G17520" s="399"/>
    </row>
    <row r="17521" spans="7:7" x14ac:dyDescent="0.35">
      <c r="G17521" s="399"/>
    </row>
    <row r="17522" spans="7:7" x14ac:dyDescent="0.35">
      <c r="G17522" s="399"/>
    </row>
    <row r="17523" spans="7:7" x14ac:dyDescent="0.35">
      <c r="G17523" s="399"/>
    </row>
    <row r="17524" spans="7:7" x14ac:dyDescent="0.35">
      <c r="G17524" s="399"/>
    </row>
    <row r="17525" spans="7:7" x14ac:dyDescent="0.35">
      <c r="G17525" s="399"/>
    </row>
    <row r="17526" spans="7:7" x14ac:dyDescent="0.35">
      <c r="G17526" s="399"/>
    </row>
    <row r="17527" spans="7:7" x14ac:dyDescent="0.35">
      <c r="G17527" s="399"/>
    </row>
    <row r="17528" spans="7:7" x14ac:dyDescent="0.35">
      <c r="G17528" s="399"/>
    </row>
    <row r="17529" spans="7:7" x14ac:dyDescent="0.35">
      <c r="G17529" s="399"/>
    </row>
    <row r="17530" spans="7:7" x14ac:dyDescent="0.35">
      <c r="G17530" s="399"/>
    </row>
    <row r="17531" spans="7:7" x14ac:dyDescent="0.35">
      <c r="G17531" s="399"/>
    </row>
    <row r="17532" spans="7:7" x14ac:dyDescent="0.35">
      <c r="G17532" s="399"/>
    </row>
    <row r="17533" spans="7:7" x14ac:dyDescent="0.35">
      <c r="G17533" s="399"/>
    </row>
    <row r="17534" spans="7:7" x14ac:dyDescent="0.35">
      <c r="G17534" s="399"/>
    </row>
    <row r="17535" spans="7:7" x14ac:dyDescent="0.35">
      <c r="G17535" s="399"/>
    </row>
    <row r="17536" spans="7:7" x14ac:dyDescent="0.35">
      <c r="G17536" s="399"/>
    </row>
    <row r="17537" spans="7:7" x14ac:dyDescent="0.35">
      <c r="G17537" s="399"/>
    </row>
    <row r="17538" spans="7:7" x14ac:dyDescent="0.35">
      <c r="G17538" s="399"/>
    </row>
    <row r="17539" spans="7:7" x14ac:dyDescent="0.35">
      <c r="G17539" s="399"/>
    </row>
    <row r="17540" spans="7:7" x14ac:dyDescent="0.35">
      <c r="G17540" s="399"/>
    </row>
    <row r="17541" spans="7:7" x14ac:dyDescent="0.35">
      <c r="G17541" s="399"/>
    </row>
    <row r="17542" spans="7:7" x14ac:dyDescent="0.35">
      <c r="G17542" s="399"/>
    </row>
    <row r="17543" spans="7:7" x14ac:dyDescent="0.35">
      <c r="G17543" s="399"/>
    </row>
    <row r="17544" spans="7:7" x14ac:dyDescent="0.35">
      <c r="G17544" s="399"/>
    </row>
    <row r="17545" spans="7:7" x14ac:dyDescent="0.35">
      <c r="G17545" s="399"/>
    </row>
    <row r="17546" spans="7:7" x14ac:dyDescent="0.35">
      <c r="G17546" s="399"/>
    </row>
    <row r="17547" spans="7:7" x14ac:dyDescent="0.35">
      <c r="G17547" s="399"/>
    </row>
    <row r="17548" spans="7:7" x14ac:dyDescent="0.35">
      <c r="G17548" s="399"/>
    </row>
    <row r="17549" spans="7:7" x14ac:dyDescent="0.35">
      <c r="G17549" s="399"/>
    </row>
    <row r="17550" spans="7:7" x14ac:dyDescent="0.35">
      <c r="G17550" s="399"/>
    </row>
    <row r="17551" spans="7:7" x14ac:dyDescent="0.35">
      <c r="G17551" s="399"/>
    </row>
    <row r="17552" spans="7:7" x14ac:dyDescent="0.35">
      <c r="G17552" s="399"/>
    </row>
    <row r="17553" spans="7:7" x14ac:dyDescent="0.35">
      <c r="G17553" s="399"/>
    </row>
    <row r="17554" spans="7:7" x14ac:dyDescent="0.35">
      <c r="G17554" s="399"/>
    </row>
    <row r="17555" spans="7:7" x14ac:dyDescent="0.35">
      <c r="G17555" s="399"/>
    </row>
    <row r="17556" spans="7:7" x14ac:dyDescent="0.35">
      <c r="G17556" s="399"/>
    </row>
    <row r="17557" spans="7:7" x14ac:dyDescent="0.35">
      <c r="G17557" s="399"/>
    </row>
    <row r="17558" spans="7:7" x14ac:dyDescent="0.35">
      <c r="G17558" s="399"/>
    </row>
    <row r="17559" spans="7:7" x14ac:dyDescent="0.35">
      <c r="G17559" s="399"/>
    </row>
    <row r="17560" spans="7:7" x14ac:dyDescent="0.35">
      <c r="G17560" s="399"/>
    </row>
    <row r="17561" spans="7:7" x14ac:dyDescent="0.35">
      <c r="G17561" s="399"/>
    </row>
    <row r="17562" spans="7:7" x14ac:dyDescent="0.35">
      <c r="G17562" s="399"/>
    </row>
    <row r="17563" spans="7:7" x14ac:dyDescent="0.35">
      <c r="G17563" s="399"/>
    </row>
    <row r="17564" spans="7:7" x14ac:dyDescent="0.35">
      <c r="G17564" s="399"/>
    </row>
    <row r="17565" spans="7:7" x14ac:dyDescent="0.35">
      <c r="G17565" s="399"/>
    </row>
    <row r="17566" spans="7:7" x14ac:dyDescent="0.35">
      <c r="G17566" s="399"/>
    </row>
    <row r="17567" spans="7:7" x14ac:dyDescent="0.35">
      <c r="G17567" s="399"/>
    </row>
    <row r="17568" spans="7:7" x14ac:dyDescent="0.35">
      <c r="G17568" s="399"/>
    </row>
    <row r="17569" spans="7:7" x14ac:dyDescent="0.35">
      <c r="G17569" s="399"/>
    </row>
    <row r="17570" spans="7:7" x14ac:dyDescent="0.35">
      <c r="G17570" s="399"/>
    </row>
    <row r="17571" spans="7:7" x14ac:dyDescent="0.35">
      <c r="G17571" s="399"/>
    </row>
    <row r="17572" spans="7:7" x14ac:dyDescent="0.35">
      <c r="G17572" s="399"/>
    </row>
    <row r="17573" spans="7:7" x14ac:dyDescent="0.35">
      <c r="G17573" s="399"/>
    </row>
    <row r="17574" spans="7:7" x14ac:dyDescent="0.35">
      <c r="G17574" s="399"/>
    </row>
    <row r="17575" spans="7:7" x14ac:dyDescent="0.35">
      <c r="G17575" s="399"/>
    </row>
    <row r="17576" spans="7:7" x14ac:dyDescent="0.35">
      <c r="G17576" s="399"/>
    </row>
    <row r="17577" spans="7:7" x14ac:dyDescent="0.35">
      <c r="G17577" s="399"/>
    </row>
    <row r="17578" spans="7:7" x14ac:dyDescent="0.35">
      <c r="G17578" s="399"/>
    </row>
    <row r="17579" spans="7:7" x14ac:dyDescent="0.35">
      <c r="G17579" s="399"/>
    </row>
    <row r="17580" spans="7:7" x14ac:dyDescent="0.35">
      <c r="G17580" s="399"/>
    </row>
    <row r="17581" spans="7:7" x14ac:dyDescent="0.35">
      <c r="G17581" s="399"/>
    </row>
    <row r="17582" spans="7:7" x14ac:dyDescent="0.35">
      <c r="G17582" s="399"/>
    </row>
    <row r="17583" spans="7:7" x14ac:dyDescent="0.35">
      <c r="G17583" s="399"/>
    </row>
    <row r="17584" spans="7:7" x14ac:dyDescent="0.35">
      <c r="G17584" s="399"/>
    </row>
    <row r="17585" spans="7:7" x14ac:dyDescent="0.35">
      <c r="G17585" s="399"/>
    </row>
    <row r="17586" spans="7:7" x14ac:dyDescent="0.35">
      <c r="G17586" s="399"/>
    </row>
    <row r="17587" spans="7:7" x14ac:dyDescent="0.35">
      <c r="G17587" s="399"/>
    </row>
    <row r="17588" spans="7:7" x14ac:dyDescent="0.35">
      <c r="G17588" s="399"/>
    </row>
    <row r="17589" spans="7:7" x14ac:dyDescent="0.35">
      <c r="G17589" s="399"/>
    </row>
    <row r="17590" spans="7:7" x14ac:dyDescent="0.35">
      <c r="G17590" s="399"/>
    </row>
    <row r="17591" spans="7:7" x14ac:dyDescent="0.35">
      <c r="G17591" s="399"/>
    </row>
    <row r="17592" spans="7:7" x14ac:dyDescent="0.35">
      <c r="G17592" s="399"/>
    </row>
    <row r="17593" spans="7:7" x14ac:dyDescent="0.35">
      <c r="G17593" s="399"/>
    </row>
    <row r="17594" spans="7:7" x14ac:dyDescent="0.35">
      <c r="G17594" s="399"/>
    </row>
    <row r="17595" spans="7:7" x14ac:dyDescent="0.35">
      <c r="G17595" s="399"/>
    </row>
    <row r="17596" spans="7:7" x14ac:dyDescent="0.35">
      <c r="G17596" s="399"/>
    </row>
    <row r="17597" spans="7:7" x14ac:dyDescent="0.35">
      <c r="G17597" s="399"/>
    </row>
    <row r="17598" spans="7:7" x14ac:dyDescent="0.35">
      <c r="G17598" s="399"/>
    </row>
    <row r="17599" spans="7:7" x14ac:dyDescent="0.35">
      <c r="G17599" s="399"/>
    </row>
    <row r="17600" spans="7:7" x14ac:dyDescent="0.35">
      <c r="G17600" s="399"/>
    </row>
    <row r="17601" spans="7:7" x14ac:dyDescent="0.35">
      <c r="G17601" s="399"/>
    </row>
    <row r="17602" spans="7:7" x14ac:dyDescent="0.35">
      <c r="G17602" s="399"/>
    </row>
    <row r="17603" spans="7:7" x14ac:dyDescent="0.35">
      <c r="G17603" s="399"/>
    </row>
    <row r="17604" spans="7:7" x14ac:dyDescent="0.35">
      <c r="G17604" s="399"/>
    </row>
    <row r="17605" spans="7:7" x14ac:dyDescent="0.35">
      <c r="G17605" s="399"/>
    </row>
    <row r="17606" spans="7:7" x14ac:dyDescent="0.35">
      <c r="G17606" s="399"/>
    </row>
    <row r="17607" spans="7:7" x14ac:dyDescent="0.35">
      <c r="G17607" s="399"/>
    </row>
    <row r="17608" spans="7:7" x14ac:dyDescent="0.35">
      <c r="G17608" s="399"/>
    </row>
    <row r="17609" spans="7:7" x14ac:dyDescent="0.35">
      <c r="G17609" s="399"/>
    </row>
    <row r="17610" spans="7:7" x14ac:dyDescent="0.35">
      <c r="G17610" s="399"/>
    </row>
    <row r="17611" spans="7:7" x14ac:dyDescent="0.35">
      <c r="G17611" s="399"/>
    </row>
    <row r="17612" spans="7:7" x14ac:dyDescent="0.35">
      <c r="G17612" s="399"/>
    </row>
    <row r="17613" spans="7:7" x14ac:dyDescent="0.35">
      <c r="G17613" s="399"/>
    </row>
    <row r="17614" spans="7:7" x14ac:dyDescent="0.35">
      <c r="G17614" s="399"/>
    </row>
    <row r="17615" spans="7:7" x14ac:dyDescent="0.35">
      <c r="G17615" s="399"/>
    </row>
    <row r="17616" spans="7:7" x14ac:dyDescent="0.35">
      <c r="G17616" s="399"/>
    </row>
    <row r="17617" spans="7:7" x14ac:dyDescent="0.35">
      <c r="G17617" s="399"/>
    </row>
    <row r="17618" spans="7:7" x14ac:dyDescent="0.35">
      <c r="G17618" s="399"/>
    </row>
    <row r="17619" spans="7:7" x14ac:dyDescent="0.35">
      <c r="G17619" s="399"/>
    </row>
    <row r="17620" spans="7:7" x14ac:dyDescent="0.35">
      <c r="G17620" s="399"/>
    </row>
    <row r="17621" spans="7:7" x14ac:dyDescent="0.35">
      <c r="G17621" s="399"/>
    </row>
    <row r="17622" spans="7:7" x14ac:dyDescent="0.35">
      <c r="G17622" s="399"/>
    </row>
    <row r="17623" spans="7:7" x14ac:dyDescent="0.35">
      <c r="G17623" s="399"/>
    </row>
    <row r="17624" spans="7:7" x14ac:dyDescent="0.35">
      <c r="G17624" s="399"/>
    </row>
    <row r="17625" spans="7:7" x14ac:dyDescent="0.35">
      <c r="G17625" s="399"/>
    </row>
    <row r="17626" spans="7:7" x14ac:dyDescent="0.35">
      <c r="G17626" s="399"/>
    </row>
    <row r="17627" spans="7:7" x14ac:dyDescent="0.35">
      <c r="G17627" s="399"/>
    </row>
    <row r="17628" spans="7:7" x14ac:dyDescent="0.35">
      <c r="G17628" s="399"/>
    </row>
    <row r="17629" spans="7:7" x14ac:dyDescent="0.35">
      <c r="G17629" s="399"/>
    </row>
    <row r="17630" spans="7:7" x14ac:dyDescent="0.35">
      <c r="G17630" s="399"/>
    </row>
    <row r="17631" spans="7:7" x14ac:dyDescent="0.35">
      <c r="G17631" s="399"/>
    </row>
    <row r="17632" spans="7:7" x14ac:dyDescent="0.35">
      <c r="G17632" s="399"/>
    </row>
    <row r="17633" spans="7:7" x14ac:dyDescent="0.35">
      <c r="G17633" s="399"/>
    </row>
    <row r="17634" spans="7:7" x14ac:dyDescent="0.35">
      <c r="G17634" s="399"/>
    </row>
    <row r="17635" spans="7:7" x14ac:dyDescent="0.35">
      <c r="G17635" s="399"/>
    </row>
    <row r="17636" spans="7:7" x14ac:dyDescent="0.35">
      <c r="G17636" s="399"/>
    </row>
    <row r="17637" spans="7:7" x14ac:dyDescent="0.35">
      <c r="G17637" s="399"/>
    </row>
    <row r="17638" spans="7:7" x14ac:dyDescent="0.35">
      <c r="G17638" s="399"/>
    </row>
    <row r="17639" spans="7:7" x14ac:dyDescent="0.35">
      <c r="G17639" s="399"/>
    </row>
    <row r="17640" spans="7:7" x14ac:dyDescent="0.35">
      <c r="G17640" s="399"/>
    </row>
    <row r="17641" spans="7:7" x14ac:dyDescent="0.35">
      <c r="G17641" s="399"/>
    </row>
    <row r="17642" spans="7:7" x14ac:dyDescent="0.35">
      <c r="G17642" s="399"/>
    </row>
    <row r="17643" spans="7:7" x14ac:dyDescent="0.35">
      <c r="G17643" s="399"/>
    </row>
    <row r="17644" spans="7:7" x14ac:dyDescent="0.35">
      <c r="G17644" s="399"/>
    </row>
    <row r="17645" spans="7:7" x14ac:dyDescent="0.35">
      <c r="G17645" s="399"/>
    </row>
    <row r="17646" spans="7:7" x14ac:dyDescent="0.35">
      <c r="G17646" s="399"/>
    </row>
    <row r="17647" spans="7:7" x14ac:dyDescent="0.35">
      <c r="G17647" s="399"/>
    </row>
    <row r="17648" spans="7:7" x14ac:dyDescent="0.35">
      <c r="G17648" s="399"/>
    </row>
    <row r="17649" spans="7:7" x14ac:dyDescent="0.35">
      <c r="G17649" s="399"/>
    </row>
    <row r="17650" spans="7:7" x14ac:dyDescent="0.35">
      <c r="G17650" s="399"/>
    </row>
    <row r="17651" spans="7:7" x14ac:dyDescent="0.35">
      <c r="G17651" s="399"/>
    </row>
    <row r="17652" spans="7:7" x14ac:dyDescent="0.35">
      <c r="G17652" s="399"/>
    </row>
    <row r="17653" spans="7:7" x14ac:dyDescent="0.35">
      <c r="G17653" s="399"/>
    </row>
    <row r="17654" spans="7:7" x14ac:dyDescent="0.35">
      <c r="G17654" s="399"/>
    </row>
    <row r="17655" spans="7:7" x14ac:dyDescent="0.35">
      <c r="G17655" s="399"/>
    </row>
    <row r="17656" spans="7:7" x14ac:dyDescent="0.35">
      <c r="G17656" s="399"/>
    </row>
    <row r="17657" spans="7:7" x14ac:dyDescent="0.35">
      <c r="G17657" s="399"/>
    </row>
    <row r="17658" spans="7:7" x14ac:dyDescent="0.35">
      <c r="G17658" s="399"/>
    </row>
    <row r="17659" spans="7:7" x14ac:dyDescent="0.35">
      <c r="G17659" s="399"/>
    </row>
    <row r="17660" spans="7:7" x14ac:dyDescent="0.35">
      <c r="G17660" s="399"/>
    </row>
    <row r="17661" spans="7:7" x14ac:dyDescent="0.35">
      <c r="G17661" s="399"/>
    </row>
    <row r="17662" spans="7:7" x14ac:dyDescent="0.35">
      <c r="G17662" s="399"/>
    </row>
    <row r="17663" spans="7:7" x14ac:dyDescent="0.35">
      <c r="G17663" s="399"/>
    </row>
    <row r="17664" spans="7:7" x14ac:dyDescent="0.35">
      <c r="G17664" s="399"/>
    </row>
    <row r="17665" spans="7:7" x14ac:dyDescent="0.35">
      <c r="G17665" s="399"/>
    </row>
    <row r="17666" spans="7:7" x14ac:dyDescent="0.35">
      <c r="G17666" s="399"/>
    </row>
    <row r="17667" spans="7:7" x14ac:dyDescent="0.35">
      <c r="G17667" s="399"/>
    </row>
    <row r="17668" spans="7:7" x14ac:dyDescent="0.35">
      <c r="G17668" s="399"/>
    </row>
    <row r="17669" spans="7:7" x14ac:dyDescent="0.35">
      <c r="G17669" s="399"/>
    </row>
    <row r="17670" spans="7:7" x14ac:dyDescent="0.35">
      <c r="G17670" s="399"/>
    </row>
    <row r="17671" spans="7:7" x14ac:dyDescent="0.35">
      <c r="G17671" s="399"/>
    </row>
    <row r="17672" spans="7:7" x14ac:dyDescent="0.35">
      <c r="G17672" s="399"/>
    </row>
    <row r="17673" spans="7:7" x14ac:dyDescent="0.35">
      <c r="G17673" s="399"/>
    </row>
    <row r="17674" spans="7:7" x14ac:dyDescent="0.35">
      <c r="G17674" s="399"/>
    </row>
    <row r="17675" spans="7:7" x14ac:dyDescent="0.35">
      <c r="G17675" s="399"/>
    </row>
    <row r="17676" spans="7:7" x14ac:dyDescent="0.35">
      <c r="G17676" s="399"/>
    </row>
    <row r="17677" spans="7:7" x14ac:dyDescent="0.35">
      <c r="G17677" s="399"/>
    </row>
    <row r="17678" spans="7:7" x14ac:dyDescent="0.35">
      <c r="G17678" s="399"/>
    </row>
    <row r="17679" spans="7:7" x14ac:dyDescent="0.35">
      <c r="G17679" s="399"/>
    </row>
    <row r="17680" spans="7:7" x14ac:dyDescent="0.35">
      <c r="G17680" s="399"/>
    </row>
    <row r="17681" spans="7:7" x14ac:dyDescent="0.35">
      <c r="G17681" s="399"/>
    </row>
    <row r="17682" spans="7:7" x14ac:dyDescent="0.35">
      <c r="G17682" s="399"/>
    </row>
    <row r="17683" spans="7:7" x14ac:dyDescent="0.35">
      <c r="G17683" s="399"/>
    </row>
    <row r="17684" spans="7:7" x14ac:dyDescent="0.35">
      <c r="G17684" s="399"/>
    </row>
    <row r="17685" spans="7:7" x14ac:dyDescent="0.35">
      <c r="G17685" s="399"/>
    </row>
    <row r="17686" spans="7:7" x14ac:dyDescent="0.35">
      <c r="G17686" s="399"/>
    </row>
    <row r="17687" spans="7:7" x14ac:dyDescent="0.35">
      <c r="G17687" s="399"/>
    </row>
    <row r="17688" spans="7:7" x14ac:dyDescent="0.35">
      <c r="G17688" s="399"/>
    </row>
    <row r="17689" spans="7:7" x14ac:dyDescent="0.35">
      <c r="G17689" s="399"/>
    </row>
    <row r="17690" spans="7:7" x14ac:dyDescent="0.35">
      <c r="G17690" s="399"/>
    </row>
    <row r="17691" spans="7:7" x14ac:dyDescent="0.35">
      <c r="G17691" s="399"/>
    </row>
    <row r="17692" spans="7:7" x14ac:dyDescent="0.35">
      <c r="G17692" s="399"/>
    </row>
    <row r="17693" spans="7:7" x14ac:dyDescent="0.35">
      <c r="G17693" s="399"/>
    </row>
    <row r="17694" spans="7:7" x14ac:dyDescent="0.35">
      <c r="G17694" s="399"/>
    </row>
    <row r="17695" spans="7:7" x14ac:dyDescent="0.35">
      <c r="G17695" s="399"/>
    </row>
    <row r="17696" spans="7:7" x14ac:dyDescent="0.35">
      <c r="G17696" s="399"/>
    </row>
    <row r="17697" spans="7:7" x14ac:dyDescent="0.35">
      <c r="G17697" s="399"/>
    </row>
    <row r="17698" spans="7:7" x14ac:dyDescent="0.35">
      <c r="G17698" s="399"/>
    </row>
    <row r="17699" spans="7:7" x14ac:dyDescent="0.35">
      <c r="G17699" s="399"/>
    </row>
    <row r="17700" spans="7:7" x14ac:dyDescent="0.35">
      <c r="G17700" s="399"/>
    </row>
    <row r="17701" spans="7:7" x14ac:dyDescent="0.35">
      <c r="G17701" s="399"/>
    </row>
    <row r="17702" spans="7:7" x14ac:dyDescent="0.35">
      <c r="G17702" s="399"/>
    </row>
    <row r="17703" spans="7:7" x14ac:dyDescent="0.35">
      <c r="G17703" s="399"/>
    </row>
    <row r="17704" spans="7:7" x14ac:dyDescent="0.35">
      <c r="G17704" s="399"/>
    </row>
    <row r="17705" spans="7:7" x14ac:dyDescent="0.35">
      <c r="G17705" s="399"/>
    </row>
    <row r="17706" spans="7:7" x14ac:dyDescent="0.35">
      <c r="G17706" s="399"/>
    </row>
    <row r="17707" spans="7:7" x14ac:dyDescent="0.35">
      <c r="G17707" s="399"/>
    </row>
    <row r="17708" spans="7:7" x14ac:dyDescent="0.35">
      <c r="G17708" s="399"/>
    </row>
    <row r="17709" spans="7:7" x14ac:dyDescent="0.35">
      <c r="G17709" s="399"/>
    </row>
    <row r="17710" spans="7:7" x14ac:dyDescent="0.35">
      <c r="G17710" s="399"/>
    </row>
    <row r="17711" spans="7:7" x14ac:dyDescent="0.35">
      <c r="G17711" s="399"/>
    </row>
    <row r="17712" spans="7:7" x14ac:dyDescent="0.35">
      <c r="G17712" s="399"/>
    </row>
    <row r="17713" spans="7:7" x14ac:dyDescent="0.35">
      <c r="G17713" s="399"/>
    </row>
    <row r="17714" spans="7:7" x14ac:dyDescent="0.35">
      <c r="G17714" s="399"/>
    </row>
    <row r="17715" spans="7:7" x14ac:dyDescent="0.35">
      <c r="G17715" s="399"/>
    </row>
    <row r="17716" spans="7:7" x14ac:dyDescent="0.35">
      <c r="G17716" s="399"/>
    </row>
    <row r="17717" spans="7:7" x14ac:dyDescent="0.35">
      <c r="G17717" s="399"/>
    </row>
    <row r="17718" spans="7:7" x14ac:dyDescent="0.35">
      <c r="G17718" s="399"/>
    </row>
    <row r="17719" spans="7:7" x14ac:dyDescent="0.35">
      <c r="G17719" s="399"/>
    </row>
    <row r="17720" spans="7:7" x14ac:dyDescent="0.35">
      <c r="G17720" s="399"/>
    </row>
    <row r="17721" spans="7:7" x14ac:dyDescent="0.35">
      <c r="G17721" s="399"/>
    </row>
    <row r="17722" spans="7:7" x14ac:dyDescent="0.35">
      <c r="G17722" s="399"/>
    </row>
    <row r="17723" spans="7:7" x14ac:dyDescent="0.35">
      <c r="G17723" s="399"/>
    </row>
    <row r="17724" spans="7:7" x14ac:dyDescent="0.35">
      <c r="G17724" s="399"/>
    </row>
    <row r="17725" spans="7:7" x14ac:dyDescent="0.35">
      <c r="G17725" s="399"/>
    </row>
    <row r="17726" spans="7:7" x14ac:dyDescent="0.35">
      <c r="G17726" s="399"/>
    </row>
    <row r="17727" spans="7:7" x14ac:dyDescent="0.35">
      <c r="G17727" s="399"/>
    </row>
    <row r="17728" spans="7:7" x14ac:dyDescent="0.35">
      <c r="G17728" s="399"/>
    </row>
    <row r="17729" spans="7:7" x14ac:dyDescent="0.35">
      <c r="G17729" s="399"/>
    </row>
    <row r="17730" spans="7:7" x14ac:dyDescent="0.35">
      <c r="G17730" s="399"/>
    </row>
    <row r="17731" spans="7:7" x14ac:dyDescent="0.35">
      <c r="G17731" s="399"/>
    </row>
    <row r="17732" spans="7:7" x14ac:dyDescent="0.35">
      <c r="G17732" s="399"/>
    </row>
    <row r="17733" spans="7:7" x14ac:dyDescent="0.35">
      <c r="G17733" s="399"/>
    </row>
    <row r="17734" spans="7:7" x14ac:dyDescent="0.35">
      <c r="G17734" s="399"/>
    </row>
    <row r="17735" spans="7:7" x14ac:dyDescent="0.35">
      <c r="G17735" s="399"/>
    </row>
    <row r="17736" spans="7:7" x14ac:dyDescent="0.35">
      <c r="G17736" s="399"/>
    </row>
    <row r="17737" spans="7:7" x14ac:dyDescent="0.35">
      <c r="G17737" s="399"/>
    </row>
    <row r="17738" spans="7:7" x14ac:dyDescent="0.35">
      <c r="G17738" s="399"/>
    </row>
    <row r="17739" spans="7:7" x14ac:dyDescent="0.35">
      <c r="G17739" s="399"/>
    </row>
    <row r="17740" spans="7:7" x14ac:dyDescent="0.35">
      <c r="G17740" s="399"/>
    </row>
    <row r="17741" spans="7:7" x14ac:dyDescent="0.35">
      <c r="G17741" s="399"/>
    </row>
    <row r="17742" spans="7:7" x14ac:dyDescent="0.35">
      <c r="G17742" s="399"/>
    </row>
    <row r="17743" spans="7:7" x14ac:dyDescent="0.35">
      <c r="G17743" s="399"/>
    </row>
    <row r="17744" spans="7:7" x14ac:dyDescent="0.35">
      <c r="G17744" s="399"/>
    </row>
    <row r="17745" spans="7:7" x14ac:dyDescent="0.35">
      <c r="G17745" s="399"/>
    </row>
    <row r="17746" spans="7:7" x14ac:dyDescent="0.35">
      <c r="G17746" s="399"/>
    </row>
    <row r="17747" spans="7:7" x14ac:dyDescent="0.35">
      <c r="G17747" s="399"/>
    </row>
    <row r="17748" spans="7:7" x14ac:dyDescent="0.35">
      <c r="G17748" s="399"/>
    </row>
    <row r="17749" spans="7:7" x14ac:dyDescent="0.35">
      <c r="G17749" s="399"/>
    </row>
    <row r="17750" spans="7:7" x14ac:dyDescent="0.35">
      <c r="G17750" s="399"/>
    </row>
    <row r="17751" spans="7:7" x14ac:dyDescent="0.35">
      <c r="G17751" s="399"/>
    </row>
    <row r="17752" spans="7:7" x14ac:dyDescent="0.35">
      <c r="G17752" s="399"/>
    </row>
    <row r="17753" spans="7:7" x14ac:dyDescent="0.35">
      <c r="G17753" s="399"/>
    </row>
    <row r="17754" spans="7:7" x14ac:dyDescent="0.35">
      <c r="G17754" s="399"/>
    </row>
    <row r="17755" spans="7:7" x14ac:dyDescent="0.35">
      <c r="G17755" s="399"/>
    </row>
    <row r="17756" spans="7:7" x14ac:dyDescent="0.35">
      <c r="G17756" s="399"/>
    </row>
    <row r="17757" spans="7:7" x14ac:dyDescent="0.35">
      <c r="G17757" s="399"/>
    </row>
    <row r="17758" spans="7:7" x14ac:dyDescent="0.35">
      <c r="G17758" s="399"/>
    </row>
    <row r="17759" spans="7:7" x14ac:dyDescent="0.35">
      <c r="G17759" s="399"/>
    </row>
    <row r="17760" spans="7:7" x14ac:dyDescent="0.35">
      <c r="G17760" s="399"/>
    </row>
    <row r="17761" spans="7:7" x14ac:dyDescent="0.35">
      <c r="G17761" s="399"/>
    </row>
    <row r="17762" spans="7:7" x14ac:dyDescent="0.35">
      <c r="G17762" s="399"/>
    </row>
    <row r="17763" spans="7:7" x14ac:dyDescent="0.35">
      <c r="G17763" s="399"/>
    </row>
    <row r="17764" spans="7:7" x14ac:dyDescent="0.35">
      <c r="G17764" s="399"/>
    </row>
    <row r="17765" spans="7:7" x14ac:dyDescent="0.35">
      <c r="G17765" s="399"/>
    </row>
    <row r="17766" spans="7:7" x14ac:dyDescent="0.35">
      <c r="G17766" s="399"/>
    </row>
    <row r="17767" spans="7:7" x14ac:dyDescent="0.35">
      <c r="G17767" s="399"/>
    </row>
    <row r="17768" spans="7:7" x14ac:dyDescent="0.35">
      <c r="G17768" s="399"/>
    </row>
    <row r="17769" spans="7:7" x14ac:dyDescent="0.35">
      <c r="G17769" s="399"/>
    </row>
    <row r="17770" spans="7:7" x14ac:dyDescent="0.35">
      <c r="G17770" s="399"/>
    </row>
    <row r="17771" spans="7:7" x14ac:dyDescent="0.35">
      <c r="G17771" s="399"/>
    </row>
    <row r="17772" spans="7:7" x14ac:dyDescent="0.35">
      <c r="G17772" s="399"/>
    </row>
    <row r="17773" spans="7:7" x14ac:dyDescent="0.35">
      <c r="G17773" s="399"/>
    </row>
    <row r="17774" spans="7:7" x14ac:dyDescent="0.35">
      <c r="G17774" s="399"/>
    </row>
    <row r="17775" spans="7:7" x14ac:dyDescent="0.35">
      <c r="G17775" s="399"/>
    </row>
    <row r="17776" spans="7:7" x14ac:dyDescent="0.35">
      <c r="G17776" s="399"/>
    </row>
    <row r="17777" spans="7:7" x14ac:dyDescent="0.35">
      <c r="G17777" s="399"/>
    </row>
    <row r="17778" spans="7:7" x14ac:dyDescent="0.35">
      <c r="G17778" s="399"/>
    </row>
    <row r="17779" spans="7:7" x14ac:dyDescent="0.35">
      <c r="G17779" s="399"/>
    </row>
    <row r="17780" spans="7:7" x14ac:dyDescent="0.35">
      <c r="G17780" s="399"/>
    </row>
    <row r="17781" spans="7:7" x14ac:dyDescent="0.35">
      <c r="G17781" s="399"/>
    </row>
    <row r="17782" spans="7:7" x14ac:dyDescent="0.35">
      <c r="G17782" s="399"/>
    </row>
    <row r="17783" spans="7:7" x14ac:dyDescent="0.35">
      <c r="G17783" s="399"/>
    </row>
    <row r="17784" spans="7:7" x14ac:dyDescent="0.35">
      <c r="G17784" s="399"/>
    </row>
    <row r="17785" spans="7:7" x14ac:dyDescent="0.35">
      <c r="G17785" s="399"/>
    </row>
    <row r="17786" spans="7:7" x14ac:dyDescent="0.35">
      <c r="G17786" s="399"/>
    </row>
    <row r="17787" spans="7:7" x14ac:dyDescent="0.35">
      <c r="G17787" s="399"/>
    </row>
    <row r="17788" spans="7:7" x14ac:dyDescent="0.35">
      <c r="G17788" s="399"/>
    </row>
    <row r="17789" spans="7:7" x14ac:dyDescent="0.35">
      <c r="G17789" s="399"/>
    </row>
    <row r="17790" spans="7:7" x14ac:dyDescent="0.35">
      <c r="G17790" s="399"/>
    </row>
    <row r="17791" spans="7:7" x14ac:dyDescent="0.35">
      <c r="G17791" s="399"/>
    </row>
    <row r="17792" spans="7:7" x14ac:dyDescent="0.35">
      <c r="G17792" s="399"/>
    </row>
    <row r="17793" spans="7:7" x14ac:dyDescent="0.35">
      <c r="G17793" s="399"/>
    </row>
    <row r="17794" spans="7:7" x14ac:dyDescent="0.35">
      <c r="G17794" s="399"/>
    </row>
    <row r="17795" spans="7:7" x14ac:dyDescent="0.35">
      <c r="G17795" s="399"/>
    </row>
    <row r="17796" spans="7:7" x14ac:dyDescent="0.35">
      <c r="G17796" s="399"/>
    </row>
    <row r="17797" spans="7:7" x14ac:dyDescent="0.35">
      <c r="G17797" s="399"/>
    </row>
    <row r="17798" spans="7:7" x14ac:dyDescent="0.35">
      <c r="G17798" s="399"/>
    </row>
    <row r="17799" spans="7:7" x14ac:dyDescent="0.35">
      <c r="G17799" s="399"/>
    </row>
    <row r="17800" spans="7:7" x14ac:dyDescent="0.35">
      <c r="G17800" s="399"/>
    </row>
    <row r="17801" spans="7:7" x14ac:dyDescent="0.35">
      <c r="G17801" s="399"/>
    </row>
    <row r="17802" spans="7:7" x14ac:dyDescent="0.35">
      <c r="G17802" s="399"/>
    </row>
    <row r="17803" spans="7:7" x14ac:dyDescent="0.35">
      <c r="G17803" s="399"/>
    </row>
    <row r="17804" spans="7:7" x14ac:dyDescent="0.35">
      <c r="G17804" s="399"/>
    </row>
    <row r="17805" spans="7:7" x14ac:dyDescent="0.35">
      <c r="G17805" s="399"/>
    </row>
    <row r="17806" spans="7:7" x14ac:dyDescent="0.35">
      <c r="G17806" s="399"/>
    </row>
    <row r="17807" spans="7:7" x14ac:dyDescent="0.35">
      <c r="G17807" s="399"/>
    </row>
    <row r="17808" spans="7:7" x14ac:dyDescent="0.35">
      <c r="G17808" s="399"/>
    </row>
    <row r="17809" spans="7:7" x14ac:dyDescent="0.35">
      <c r="G17809" s="399"/>
    </row>
    <row r="17810" spans="7:7" x14ac:dyDescent="0.35">
      <c r="G17810" s="399"/>
    </row>
    <row r="17811" spans="7:7" x14ac:dyDescent="0.35">
      <c r="G17811" s="399"/>
    </row>
    <row r="17812" spans="7:7" x14ac:dyDescent="0.35">
      <c r="G17812" s="399"/>
    </row>
    <row r="17813" spans="7:7" x14ac:dyDescent="0.35">
      <c r="G17813" s="399"/>
    </row>
    <row r="17814" spans="7:7" x14ac:dyDescent="0.35">
      <c r="G17814" s="399"/>
    </row>
    <row r="17815" spans="7:7" x14ac:dyDescent="0.35">
      <c r="G17815" s="399"/>
    </row>
    <row r="17816" spans="7:7" x14ac:dyDescent="0.35">
      <c r="G17816" s="399"/>
    </row>
    <row r="17817" spans="7:7" x14ac:dyDescent="0.35">
      <c r="G17817" s="399"/>
    </row>
    <row r="17818" spans="7:7" x14ac:dyDescent="0.35">
      <c r="G17818" s="399"/>
    </row>
    <row r="17819" spans="7:7" x14ac:dyDescent="0.35">
      <c r="G17819" s="399"/>
    </row>
    <row r="17820" spans="7:7" x14ac:dyDescent="0.35">
      <c r="G17820" s="399"/>
    </row>
    <row r="17821" spans="7:7" x14ac:dyDescent="0.35">
      <c r="G17821" s="399"/>
    </row>
    <row r="17822" spans="7:7" x14ac:dyDescent="0.35">
      <c r="G17822" s="399"/>
    </row>
    <row r="17823" spans="7:7" x14ac:dyDescent="0.35">
      <c r="G17823" s="399"/>
    </row>
    <row r="17824" spans="7:7" x14ac:dyDescent="0.35">
      <c r="G17824" s="399"/>
    </row>
    <row r="17825" spans="7:7" x14ac:dyDescent="0.35">
      <c r="G17825" s="399"/>
    </row>
    <row r="17826" spans="7:7" x14ac:dyDescent="0.35">
      <c r="G17826" s="399"/>
    </row>
    <row r="17827" spans="7:7" x14ac:dyDescent="0.35">
      <c r="G17827" s="399"/>
    </row>
    <row r="17828" spans="7:7" x14ac:dyDescent="0.35">
      <c r="G17828" s="399"/>
    </row>
    <row r="17829" spans="7:7" x14ac:dyDescent="0.35">
      <c r="G17829" s="399"/>
    </row>
    <row r="17830" spans="7:7" x14ac:dyDescent="0.35">
      <c r="G17830" s="399"/>
    </row>
    <row r="17831" spans="7:7" x14ac:dyDescent="0.35">
      <c r="G17831" s="399"/>
    </row>
    <row r="17832" spans="7:7" x14ac:dyDescent="0.35">
      <c r="G17832" s="399"/>
    </row>
    <row r="17833" spans="7:7" x14ac:dyDescent="0.35">
      <c r="G17833" s="399"/>
    </row>
    <row r="17834" spans="7:7" x14ac:dyDescent="0.35">
      <c r="G17834" s="399"/>
    </row>
    <row r="17835" spans="7:7" x14ac:dyDescent="0.35">
      <c r="G17835" s="399"/>
    </row>
    <row r="17836" spans="7:7" x14ac:dyDescent="0.35">
      <c r="G17836" s="399"/>
    </row>
    <row r="17837" spans="7:7" x14ac:dyDescent="0.35">
      <c r="G17837" s="399"/>
    </row>
    <row r="17838" spans="7:7" x14ac:dyDescent="0.35">
      <c r="G17838" s="399"/>
    </row>
    <row r="17839" spans="7:7" x14ac:dyDescent="0.35">
      <c r="G17839" s="399"/>
    </row>
    <row r="17840" spans="7:7" x14ac:dyDescent="0.35">
      <c r="G17840" s="399"/>
    </row>
    <row r="17841" spans="7:7" x14ac:dyDescent="0.35">
      <c r="G17841" s="399"/>
    </row>
    <row r="17842" spans="7:7" x14ac:dyDescent="0.35">
      <c r="G17842" s="399"/>
    </row>
    <row r="17843" spans="7:7" x14ac:dyDescent="0.35">
      <c r="G17843" s="399"/>
    </row>
    <row r="17844" spans="7:7" x14ac:dyDescent="0.35">
      <c r="G17844" s="399"/>
    </row>
    <row r="17845" spans="7:7" x14ac:dyDescent="0.35">
      <c r="G17845" s="399"/>
    </row>
    <row r="17846" spans="7:7" x14ac:dyDescent="0.35">
      <c r="G17846" s="399"/>
    </row>
    <row r="17847" spans="7:7" x14ac:dyDescent="0.35">
      <c r="G17847" s="399"/>
    </row>
    <row r="17848" spans="7:7" x14ac:dyDescent="0.35">
      <c r="G17848" s="399"/>
    </row>
    <row r="17849" spans="7:7" x14ac:dyDescent="0.35">
      <c r="G17849" s="399"/>
    </row>
    <row r="17850" spans="7:7" x14ac:dyDescent="0.35">
      <c r="G17850" s="399"/>
    </row>
    <row r="17851" spans="7:7" x14ac:dyDescent="0.35">
      <c r="G17851" s="399"/>
    </row>
    <row r="17852" spans="7:7" x14ac:dyDescent="0.35">
      <c r="G17852" s="399"/>
    </row>
    <row r="17853" spans="7:7" x14ac:dyDescent="0.35">
      <c r="G17853" s="399"/>
    </row>
    <row r="17854" spans="7:7" x14ac:dyDescent="0.35">
      <c r="G17854" s="399"/>
    </row>
    <row r="17855" spans="7:7" x14ac:dyDescent="0.35">
      <c r="G17855" s="399"/>
    </row>
    <row r="17856" spans="7:7" x14ac:dyDescent="0.35">
      <c r="G17856" s="399"/>
    </row>
    <row r="17857" spans="7:7" x14ac:dyDescent="0.35">
      <c r="G17857" s="399"/>
    </row>
    <row r="17858" spans="7:7" x14ac:dyDescent="0.35">
      <c r="G17858" s="399"/>
    </row>
    <row r="17859" spans="7:7" x14ac:dyDescent="0.35">
      <c r="G17859" s="399"/>
    </row>
    <row r="17860" spans="7:7" x14ac:dyDescent="0.35">
      <c r="G17860" s="399"/>
    </row>
    <row r="17861" spans="7:7" x14ac:dyDescent="0.35">
      <c r="G17861" s="399"/>
    </row>
    <row r="17862" spans="7:7" x14ac:dyDescent="0.35">
      <c r="G17862" s="399"/>
    </row>
    <row r="17863" spans="7:7" x14ac:dyDescent="0.35">
      <c r="G17863" s="399"/>
    </row>
    <row r="17864" spans="7:7" x14ac:dyDescent="0.35">
      <c r="G17864" s="399"/>
    </row>
    <row r="17865" spans="7:7" x14ac:dyDescent="0.35">
      <c r="G17865" s="399"/>
    </row>
    <row r="17866" spans="7:7" x14ac:dyDescent="0.35">
      <c r="G17866" s="399"/>
    </row>
    <row r="17867" spans="7:7" x14ac:dyDescent="0.35">
      <c r="G17867" s="399"/>
    </row>
    <row r="17868" spans="7:7" x14ac:dyDescent="0.35">
      <c r="G17868" s="399"/>
    </row>
    <row r="17869" spans="7:7" x14ac:dyDescent="0.35">
      <c r="G17869" s="399"/>
    </row>
    <row r="17870" spans="7:7" x14ac:dyDescent="0.35">
      <c r="G17870" s="399"/>
    </row>
    <row r="17871" spans="7:7" x14ac:dyDescent="0.35">
      <c r="G17871" s="399"/>
    </row>
    <row r="17872" spans="7:7" x14ac:dyDescent="0.35">
      <c r="G17872" s="399"/>
    </row>
    <row r="17873" spans="7:7" x14ac:dyDescent="0.35">
      <c r="G17873" s="399"/>
    </row>
    <row r="17874" spans="7:7" x14ac:dyDescent="0.35">
      <c r="G17874" s="399"/>
    </row>
    <row r="17875" spans="7:7" x14ac:dyDescent="0.35">
      <c r="G17875" s="399"/>
    </row>
    <row r="17876" spans="7:7" x14ac:dyDescent="0.35">
      <c r="G17876" s="399"/>
    </row>
    <row r="17877" spans="7:7" x14ac:dyDescent="0.35">
      <c r="G17877" s="399"/>
    </row>
    <row r="17878" spans="7:7" x14ac:dyDescent="0.35">
      <c r="G17878" s="399"/>
    </row>
    <row r="17879" spans="7:7" x14ac:dyDescent="0.35">
      <c r="G17879" s="399"/>
    </row>
    <row r="17880" spans="7:7" x14ac:dyDescent="0.35">
      <c r="G17880" s="399"/>
    </row>
    <row r="17881" spans="7:7" x14ac:dyDescent="0.35">
      <c r="G17881" s="399"/>
    </row>
    <row r="17882" spans="7:7" x14ac:dyDescent="0.35">
      <c r="G17882" s="399"/>
    </row>
    <row r="17883" spans="7:7" x14ac:dyDescent="0.35">
      <c r="G17883" s="399"/>
    </row>
    <row r="17884" spans="7:7" x14ac:dyDescent="0.35">
      <c r="G17884" s="399"/>
    </row>
    <row r="17885" spans="7:7" x14ac:dyDescent="0.35">
      <c r="G17885" s="399"/>
    </row>
    <row r="17886" spans="7:7" x14ac:dyDescent="0.35">
      <c r="G17886" s="399"/>
    </row>
    <row r="17887" spans="7:7" x14ac:dyDescent="0.35">
      <c r="G17887" s="399"/>
    </row>
    <row r="17888" spans="7:7" x14ac:dyDescent="0.35">
      <c r="G17888" s="399"/>
    </row>
    <row r="17889" spans="7:7" x14ac:dyDescent="0.35">
      <c r="G17889" s="399"/>
    </row>
    <row r="17890" spans="7:7" x14ac:dyDescent="0.35">
      <c r="G17890" s="399"/>
    </row>
    <row r="17891" spans="7:7" x14ac:dyDescent="0.35">
      <c r="G17891" s="399"/>
    </row>
    <row r="17892" spans="7:7" x14ac:dyDescent="0.35">
      <c r="G17892" s="399"/>
    </row>
    <row r="17893" spans="7:7" x14ac:dyDescent="0.35">
      <c r="G17893" s="399"/>
    </row>
    <row r="17894" spans="7:7" x14ac:dyDescent="0.35">
      <c r="G17894" s="399"/>
    </row>
    <row r="17895" spans="7:7" x14ac:dyDescent="0.35">
      <c r="G17895" s="399"/>
    </row>
    <row r="17896" spans="7:7" x14ac:dyDescent="0.35">
      <c r="G17896" s="399"/>
    </row>
    <row r="17897" spans="7:7" x14ac:dyDescent="0.35">
      <c r="G17897" s="399"/>
    </row>
    <row r="17898" spans="7:7" x14ac:dyDescent="0.35">
      <c r="G17898" s="399"/>
    </row>
    <row r="17899" spans="7:7" x14ac:dyDescent="0.35">
      <c r="G17899" s="399"/>
    </row>
    <row r="17900" spans="7:7" x14ac:dyDescent="0.35">
      <c r="G17900" s="399"/>
    </row>
    <row r="17901" spans="7:7" x14ac:dyDescent="0.35">
      <c r="G17901" s="399"/>
    </row>
    <row r="17902" spans="7:7" x14ac:dyDescent="0.35">
      <c r="G17902" s="399"/>
    </row>
    <row r="17903" spans="7:7" x14ac:dyDescent="0.35">
      <c r="G17903" s="399"/>
    </row>
    <row r="17904" spans="7:7" x14ac:dyDescent="0.35">
      <c r="G17904" s="399"/>
    </row>
    <row r="17905" spans="7:7" x14ac:dyDescent="0.35">
      <c r="G17905" s="399"/>
    </row>
    <row r="17906" spans="7:7" x14ac:dyDescent="0.35">
      <c r="G17906" s="399"/>
    </row>
    <row r="17907" spans="7:7" x14ac:dyDescent="0.35">
      <c r="G17907" s="399"/>
    </row>
    <row r="17908" spans="7:7" x14ac:dyDescent="0.35">
      <c r="G17908" s="399"/>
    </row>
    <row r="17909" spans="7:7" x14ac:dyDescent="0.35">
      <c r="G17909" s="399"/>
    </row>
    <row r="17910" spans="7:7" x14ac:dyDescent="0.35">
      <c r="G17910" s="399"/>
    </row>
    <row r="17911" spans="7:7" x14ac:dyDescent="0.35">
      <c r="G17911" s="399"/>
    </row>
    <row r="17912" spans="7:7" x14ac:dyDescent="0.35">
      <c r="G17912" s="399"/>
    </row>
    <row r="17913" spans="7:7" x14ac:dyDescent="0.35">
      <c r="G17913" s="399"/>
    </row>
    <row r="17914" spans="7:7" x14ac:dyDescent="0.35">
      <c r="G17914" s="399"/>
    </row>
    <row r="17915" spans="7:7" x14ac:dyDescent="0.35">
      <c r="G17915" s="399"/>
    </row>
    <row r="17916" spans="7:7" x14ac:dyDescent="0.35">
      <c r="G17916" s="399"/>
    </row>
    <row r="17917" spans="7:7" x14ac:dyDescent="0.35">
      <c r="G17917" s="399"/>
    </row>
    <row r="17918" spans="7:7" x14ac:dyDescent="0.35">
      <c r="G17918" s="399"/>
    </row>
    <row r="17919" spans="7:7" x14ac:dyDescent="0.35">
      <c r="G17919" s="399"/>
    </row>
    <row r="17920" spans="7:7" x14ac:dyDescent="0.35">
      <c r="G17920" s="399"/>
    </row>
    <row r="17921" spans="7:7" x14ac:dyDescent="0.35">
      <c r="G17921" s="399"/>
    </row>
    <row r="17922" spans="7:7" x14ac:dyDescent="0.35">
      <c r="G17922" s="399"/>
    </row>
    <row r="17923" spans="7:7" x14ac:dyDescent="0.35">
      <c r="G17923" s="399"/>
    </row>
    <row r="17924" spans="7:7" x14ac:dyDescent="0.35">
      <c r="G17924" s="399"/>
    </row>
    <row r="17925" spans="7:7" x14ac:dyDescent="0.35">
      <c r="G17925" s="399"/>
    </row>
    <row r="17926" spans="7:7" x14ac:dyDescent="0.35">
      <c r="G17926" s="399"/>
    </row>
    <row r="17927" spans="7:7" x14ac:dyDescent="0.35">
      <c r="G17927" s="399"/>
    </row>
    <row r="17928" spans="7:7" x14ac:dyDescent="0.35">
      <c r="G17928" s="399"/>
    </row>
    <row r="17929" spans="7:7" x14ac:dyDescent="0.35">
      <c r="G17929" s="399"/>
    </row>
    <row r="17930" spans="7:7" x14ac:dyDescent="0.35">
      <c r="G17930" s="399"/>
    </row>
    <row r="17931" spans="7:7" x14ac:dyDescent="0.35">
      <c r="G17931" s="399"/>
    </row>
    <row r="17932" spans="7:7" x14ac:dyDescent="0.35">
      <c r="G17932" s="399"/>
    </row>
    <row r="17933" spans="7:7" x14ac:dyDescent="0.35">
      <c r="G17933" s="399"/>
    </row>
    <row r="17934" spans="7:7" x14ac:dyDescent="0.35">
      <c r="G17934" s="399"/>
    </row>
    <row r="17935" spans="7:7" x14ac:dyDescent="0.35">
      <c r="G17935" s="399"/>
    </row>
    <row r="17936" spans="7:7" x14ac:dyDescent="0.35">
      <c r="G17936" s="399"/>
    </row>
    <row r="17937" spans="7:7" x14ac:dyDescent="0.35">
      <c r="G17937" s="399"/>
    </row>
    <row r="17938" spans="7:7" x14ac:dyDescent="0.35">
      <c r="G17938" s="399"/>
    </row>
    <row r="17939" spans="7:7" x14ac:dyDescent="0.35">
      <c r="G17939" s="399"/>
    </row>
    <row r="17940" spans="7:7" x14ac:dyDescent="0.35">
      <c r="G17940" s="399"/>
    </row>
    <row r="17941" spans="7:7" x14ac:dyDescent="0.35">
      <c r="G17941" s="399"/>
    </row>
    <row r="17942" spans="7:7" x14ac:dyDescent="0.35">
      <c r="G17942" s="399"/>
    </row>
    <row r="17943" spans="7:7" x14ac:dyDescent="0.35">
      <c r="G17943" s="399"/>
    </row>
    <row r="17944" spans="7:7" x14ac:dyDescent="0.35">
      <c r="G17944" s="399"/>
    </row>
    <row r="17945" spans="7:7" x14ac:dyDescent="0.35">
      <c r="G17945" s="399"/>
    </row>
    <row r="17946" spans="7:7" x14ac:dyDescent="0.35">
      <c r="G17946" s="399"/>
    </row>
    <row r="17947" spans="7:7" x14ac:dyDescent="0.35">
      <c r="G17947" s="399"/>
    </row>
    <row r="17948" spans="7:7" x14ac:dyDescent="0.35">
      <c r="G17948" s="399"/>
    </row>
    <row r="17949" spans="7:7" x14ac:dyDescent="0.35">
      <c r="G17949" s="399"/>
    </row>
    <row r="17950" spans="7:7" x14ac:dyDescent="0.35">
      <c r="G17950" s="399"/>
    </row>
    <row r="17951" spans="7:7" x14ac:dyDescent="0.35">
      <c r="G17951" s="399"/>
    </row>
    <row r="17952" spans="7:7" x14ac:dyDescent="0.35">
      <c r="G17952" s="399"/>
    </row>
    <row r="17953" spans="7:7" x14ac:dyDescent="0.35">
      <c r="G17953" s="399"/>
    </row>
    <row r="17954" spans="7:7" x14ac:dyDescent="0.35">
      <c r="G17954" s="399"/>
    </row>
    <row r="17955" spans="7:7" x14ac:dyDescent="0.35">
      <c r="G17955" s="399"/>
    </row>
    <row r="17956" spans="7:7" x14ac:dyDescent="0.35">
      <c r="G17956" s="399"/>
    </row>
    <row r="17957" spans="7:7" x14ac:dyDescent="0.35">
      <c r="G17957" s="399"/>
    </row>
    <row r="17958" spans="7:7" x14ac:dyDescent="0.35">
      <c r="G17958" s="399"/>
    </row>
    <row r="17959" spans="7:7" x14ac:dyDescent="0.35">
      <c r="G17959" s="399"/>
    </row>
    <row r="17960" spans="7:7" x14ac:dyDescent="0.35">
      <c r="G17960" s="399"/>
    </row>
    <row r="17961" spans="7:7" x14ac:dyDescent="0.35">
      <c r="G17961" s="399"/>
    </row>
    <row r="17962" spans="7:7" x14ac:dyDescent="0.35">
      <c r="G17962" s="399"/>
    </row>
    <row r="17963" spans="7:7" x14ac:dyDescent="0.35">
      <c r="G17963" s="399"/>
    </row>
    <row r="17964" spans="7:7" x14ac:dyDescent="0.35">
      <c r="G17964" s="399"/>
    </row>
    <row r="17965" spans="7:7" x14ac:dyDescent="0.35">
      <c r="G17965" s="399"/>
    </row>
    <row r="17966" spans="7:7" x14ac:dyDescent="0.35">
      <c r="G17966" s="399"/>
    </row>
    <row r="17967" spans="7:7" x14ac:dyDescent="0.35">
      <c r="G17967" s="399"/>
    </row>
    <row r="17968" spans="7:7" x14ac:dyDescent="0.35">
      <c r="G17968" s="399"/>
    </row>
    <row r="17969" spans="7:7" x14ac:dyDescent="0.35">
      <c r="G17969" s="399"/>
    </row>
    <row r="17970" spans="7:7" x14ac:dyDescent="0.35">
      <c r="G17970" s="399"/>
    </row>
    <row r="17971" spans="7:7" x14ac:dyDescent="0.35">
      <c r="G17971" s="399"/>
    </row>
    <row r="17972" spans="7:7" x14ac:dyDescent="0.35">
      <c r="G17972" s="399"/>
    </row>
    <row r="17973" spans="7:7" x14ac:dyDescent="0.35">
      <c r="G17973" s="399"/>
    </row>
    <row r="17974" spans="7:7" x14ac:dyDescent="0.35">
      <c r="G17974" s="399"/>
    </row>
    <row r="17975" spans="7:7" x14ac:dyDescent="0.35">
      <c r="G17975" s="399"/>
    </row>
    <row r="17976" spans="7:7" x14ac:dyDescent="0.35">
      <c r="G17976" s="399"/>
    </row>
    <row r="17977" spans="7:7" x14ac:dyDescent="0.35">
      <c r="G17977" s="399"/>
    </row>
    <row r="17978" spans="7:7" x14ac:dyDescent="0.35">
      <c r="G17978" s="399"/>
    </row>
    <row r="17979" spans="7:7" x14ac:dyDescent="0.35">
      <c r="G17979" s="399"/>
    </row>
    <row r="17980" spans="7:7" x14ac:dyDescent="0.35">
      <c r="G17980" s="399"/>
    </row>
    <row r="17981" spans="7:7" x14ac:dyDescent="0.35">
      <c r="G17981" s="399"/>
    </row>
    <row r="17982" spans="7:7" x14ac:dyDescent="0.35">
      <c r="G17982" s="399"/>
    </row>
    <row r="17983" spans="7:7" x14ac:dyDescent="0.35">
      <c r="G17983" s="399"/>
    </row>
    <row r="17984" spans="7:7" x14ac:dyDescent="0.35">
      <c r="G17984" s="399"/>
    </row>
    <row r="17985" spans="7:7" x14ac:dyDescent="0.35">
      <c r="G17985" s="399"/>
    </row>
    <row r="17986" spans="7:7" x14ac:dyDescent="0.35">
      <c r="G17986" s="399"/>
    </row>
    <row r="17987" spans="7:7" x14ac:dyDescent="0.35">
      <c r="G17987" s="399"/>
    </row>
    <row r="17988" spans="7:7" x14ac:dyDescent="0.35">
      <c r="G17988" s="399"/>
    </row>
    <row r="17989" spans="7:7" x14ac:dyDescent="0.35">
      <c r="G17989" s="399"/>
    </row>
    <row r="17990" spans="7:7" x14ac:dyDescent="0.35">
      <c r="G17990" s="399"/>
    </row>
    <row r="17991" spans="7:7" x14ac:dyDescent="0.35">
      <c r="G17991" s="399"/>
    </row>
    <row r="17992" spans="7:7" x14ac:dyDescent="0.35">
      <c r="G17992" s="399"/>
    </row>
    <row r="17993" spans="7:7" x14ac:dyDescent="0.35">
      <c r="G17993" s="399"/>
    </row>
    <row r="17994" spans="7:7" x14ac:dyDescent="0.35">
      <c r="G17994" s="399"/>
    </row>
    <row r="17995" spans="7:7" x14ac:dyDescent="0.35">
      <c r="G17995" s="399"/>
    </row>
    <row r="17996" spans="7:7" x14ac:dyDescent="0.35">
      <c r="G17996" s="399"/>
    </row>
    <row r="17997" spans="7:7" x14ac:dyDescent="0.35">
      <c r="G17997" s="399"/>
    </row>
    <row r="17998" spans="7:7" x14ac:dyDescent="0.35">
      <c r="G17998" s="399"/>
    </row>
    <row r="17999" spans="7:7" x14ac:dyDescent="0.35">
      <c r="G17999" s="399"/>
    </row>
    <row r="18000" spans="7:7" x14ac:dyDescent="0.35">
      <c r="G18000" s="399"/>
    </row>
    <row r="18001" spans="7:7" x14ac:dyDescent="0.35">
      <c r="G18001" s="399"/>
    </row>
    <row r="18002" spans="7:7" x14ac:dyDescent="0.35">
      <c r="G18002" s="399"/>
    </row>
    <row r="18003" spans="7:7" x14ac:dyDescent="0.35">
      <c r="G18003" s="399"/>
    </row>
    <row r="18004" spans="7:7" x14ac:dyDescent="0.35">
      <c r="G18004" s="399"/>
    </row>
    <row r="18005" spans="7:7" x14ac:dyDescent="0.35">
      <c r="G18005" s="399"/>
    </row>
    <row r="18006" spans="7:7" x14ac:dyDescent="0.35">
      <c r="G18006" s="399"/>
    </row>
    <row r="18007" spans="7:7" x14ac:dyDescent="0.35">
      <c r="G18007" s="399"/>
    </row>
    <row r="18008" spans="7:7" x14ac:dyDescent="0.35">
      <c r="G18008" s="399"/>
    </row>
    <row r="18009" spans="7:7" x14ac:dyDescent="0.35">
      <c r="G18009" s="399"/>
    </row>
    <row r="18010" spans="7:7" x14ac:dyDescent="0.35">
      <c r="G18010" s="399"/>
    </row>
    <row r="18011" spans="7:7" x14ac:dyDescent="0.35">
      <c r="G18011" s="399"/>
    </row>
    <row r="18012" spans="7:7" x14ac:dyDescent="0.35">
      <c r="G18012" s="399"/>
    </row>
    <row r="18013" spans="7:7" x14ac:dyDescent="0.35">
      <c r="G18013" s="399"/>
    </row>
    <row r="18014" spans="7:7" x14ac:dyDescent="0.35">
      <c r="G18014" s="399"/>
    </row>
    <row r="18015" spans="7:7" x14ac:dyDescent="0.35">
      <c r="G18015" s="399"/>
    </row>
    <row r="18016" spans="7:7" x14ac:dyDescent="0.35">
      <c r="G18016" s="399"/>
    </row>
    <row r="18017" spans="7:7" x14ac:dyDescent="0.35">
      <c r="G18017" s="399"/>
    </row>
    <row r="18018" spans="7:7" x14ac:dyDescent="0.35">
      <c r="G18018" s="399"/>
    </row>
    <row r="18019" spans="7:7" x14ac:dyDescent="0.35">
      <c r="G18019" s="399"/>
    </row>
    <row r="18020" spans="7:7" x14ac:dyDescent="0.35">
      <c r="G18020" s="399"/>
    </row>
    <row r="18021" spans="7:7" x14ac:dyDescent="0.35">
      <c r="G18021" s="399"/>
    </row>
    <row r="18022" spans="7:7" x14ac:dyDescent="0.35">
      <c r="G18022" s="399"/>
    </row>
    <row r="18023" spans="7:7" x14ac:dyDescent="0.35">
      <c r="G18023" s="399"/>
    </row>
    <row r="18024" spans="7:7" x14ac:dyDescent="0.35">
      <c r="G18024" s="399"/>
    </row>
    <row r="18025" spans="7:7" x14ac:dyDescent="0.35">
      <c r="G18025" s="399"/>
    </row>
    <row r="18026" spans="7:7" x14ac:dyDescent="0.35">
      <c r="G18026" s="399"/>
    </row>
    <row r="18027" spans="7:7" x14ac:dyDescent="0.35">
      <c r="G18027" s="399"/>
    </row>
    <row r="18028" spans="7:7" x14ac:dyDescent="0.35">
      <c r="G18028" s="399"/>
    </row>
    <row r="18029" spans="7:7" x14ac:dyDescent="0.35">
      <c r="G18029" s="399"/>
    </row>
    <row r="18030" spans="7:7" x14ac:dyDescent="0.35">
      <c r="G18030" s="399"/>
    </row>
    <row r="18031" spans="7:7" x14ac:dyDescent="0.35">
      <c r="G18031" s="399"/>
    </row>
    <row r="18032" spans="7:7" x14ac:dyDescent="0.35">
      <c r="G18032" s="399"/>
    </row>
    <row r="18033" spans="7:7" x14ac:dyDescent="0.35">
      <c r="G18033" s="399"/>
    </row>
    <row r="18034" spans="7:7" x14ac:dyDescent="0.35">
      <c r="G18034" s="399"/>
    </row>
    <row r="18035" spans="7:7" x14ac:dyDescent="0.35">
      <c r="G18035" s="399"/>
    </row>
    <row r="18036" spans="7:7" x14ac:dyDescent="0.35">
      <c r="G18036" s="399"/>
    </row>
    <row r="18037" spans="7:7" x14ac:dyDescent="0.35">
      <c r="G18037" s="399"/>
    </row>
    <row r="18038" spans="7:7" x14ac:dyDescent="0.35">
      <c r="G18038" s="399"/>
    </row>
    <row r="18039" spans="7:7" x14ac:dyDescent="0.35">
      <c r="G18039" s="399"/>
    </row>
    <row r="18040" spans="7:7" x14ac:dyDescent="0.35">
      <c r="G18040" s="399"/>
    </row>
    <row r="18041" spans="7:7" x14ac:dyDescent="0.35">
      <c r="G18041" s="399"/>
    </row>
    <row r="18042" spans="7:7" x14ac:dyDescent="0.35">
      <c r="G18042" s="399"/>
    </row>
    <row r="18043" spans="7:7" x14ac:dyDescent="0.35">
      <c r="G18043" s="399"/>
    </row>
    <row r="18044" spans="7:7" x14ac:dyDescent="0.35">
      <c r="G18044" s="399"/>
    </row>
    <row r="18045" spans="7:7" x14ac:dyDescent="0.35">
      <c r="G18045" s="399"/>
    </row>
    <row r="18046" spans="7:7" x14ac:dyDescent="0.35">
      <c r="G18046" s="399"/>
    </row>
    <row r="18047" spans="7:7" x14ac:dyDescent="0.35">
      <c r="G18047" s="399"/>
    </row>
    <row r="18048" spans="7:7" x14ac:dyDescent="0.35">
      <c r="G18048" s="399"/>
    </row>
    <row r="18049" spans="7:7" x14ac:dyDescent="0.35">
      <c r="G18049" s="399"/>
    </row>
    <row r="18050" spans="7:7" x14ac:dyDescent="0.35">
      <c r="G18050" s="399"/>
    </row>
    <row r="18051" spans="7:7" x14ac:dyDescent="0.35">
      <c r="G18051" s="399"/>
    </row>
    <row r="18052" spans="7:7" x14ac:dyDescent="0.35">
      <c r="G18052" s="399"/>
    </row>
    <row r="18053" spans="7:7" x14ac:dyDescent="0.35">
      <c r="G18053" s="399"/>
    </row>
    <row r="18054" spans="7:7" x14ac:dyDescent="0.35">
      <c r="G18054" s="399"/>
    </row>
    <row r="18055" spans="7:7" x14ac:dyDescent="0.35">
      <c r="G18055" s="399"/>
    </row>
    <row r="18056" spans="7:7" x14ac:dyDescent="0.35">
      <c r="G18056" s="399"/>
    </row>
    <row r="18057" spans="7:7" x14ac:dyDescent="0.35">
      <c r="G18057" s="399"/>
    </row>
    <row r="18058" spans="7:7" x14ac:dyDescent="0.35">
      <c r="G18058" s="399"/>
    </row>
    <row r="18059" spans="7:7" x14ac:dyDescent="0.35">
      <c r="G18059" s="399"/>
    </row>
    <row r="18060" spans="7:7" x14ac:dyDescent="0.35">
      <c r="G18060" s="399"/>
    </row>
    <row r="18061" spans="7:7" x14ac:dyDescent="0.35">
      <c r="G18061" s="399"/>
    </row>
    <row r="18062" spans="7:7" x14ac:dyDescent="0.35">
      <c r="G18062" s="399"/>
    </row>
    <row r="18063" spans="7:7" x14ac:dyDescent="0.35">
      <c r="G18063" s="399"/>
    </row>
    <row r="18064" spans="7:7" x14ac:dyDescent="0.35">
      <c r="G18064" s="399"/>
    </row>
    <row r="18065" spans="7:7" x14ac:dyDescent="0.35">
      <c r="G18065" s="399"/>
    </row>
    <row r="18066" spans="7:7" x14ac:dyDescent="0.35">
      <c r="G18066" s="399"/>
    </row>
    <row r="18067" spans="7:7" x14ac:dyDescent="0.35">
      <c r="G18067" s="399"/>
    </row>
    <row r="18068" spans="7:7" x14ac:dyDescent="0.35">
      <c r="G18068" s="399"/>
    </row>
    <row r="18069" spans="7:7" x14ac:dyDescent="0.35">
      <c r="G18069" s="399"/>
    </row>
    <row r="18070" spans="7:7" x14ac:dyDescent="0.35">
      <c r="G18070" s="399"/>
    </row>
    <row r="18071" spans="7:7" x14ac:dyDescent="0.35">
      <c r="G18071" s="399"/>
    </row>
    <row r="18072" spans="7:7" x14ac:dyDescent="0.35">
      <c r="G18072" s="399"/>
    </row>
    <row r="18073" spans="7:7" x14ac:dyDescent="0.35">
      <c r="G18073" s="399"/>
    </row>
    <row r="18074" spans="7:7" x14ac:dyDescent="0.35">
      <c r="G18074" s="399"/>
    </row>
    <row r="18075" spans="7:7" x14ac:dyDescent="0.35">
      <c r="G18075" s="399"/>
    </row>
    <row r="18076" spans="7:7" x14ac:dyDescent="0.35">
      <c r="G18076" s="399"/>
    </row>
    <row r="18077" spans="7:7" x14ac:dyDescent="0.35">
      <c r="G18077" s="399"/>
    </row>
    <row r="18078" spans="7:7" x14ac:dyDescent="0.35">
      <c r="G18078" s="399"/>
    </row>
    <row r="18079" spans="7:7" x14ac:dyDescent="0.35">
      <c r="G18079" s="399"/>
    </row>
    <row r="18080" spans="7:7" x14ac:dyDescent="0.35">
      <c r="G18080" s="399"/>
    </row>
    <row r="18081" spans="7:7" x14ac:dyDescent="0.35">
      <c r="G18081" s="399"/>
    </row>
    <row r="18082" spans="7:7" x14ac:dyDescent="0.35">
      <c r="G18082" s="399"/>
    </row>
    <row r="18083" spans="7:7" x14ac:dyDescent="0.35">
      <c r="G18083" s="399"/>
    </row>
    <row r="18084" spans="7:7" x14ac:dyDescent="0.35">
      <c r="G18084" s="399"/>
    </row>
    <row r="18085" spans="7:7" x14ac:dyDescent="0.35">
      <c r="G18085" s="399"/>
    </row>
    <row r="18086" spans="7:7" x14ac:dyDescent="0.35">
      <c r="G18086" s="399"/>
    </row>
    <row r="18087" spans="7:7" x14ac:dyDescent="0.35">
      <c r="G18087" s="399"/>
    </row>
    <row r="18088" spans="7:7" x14ac:dyDescent="0.35">
      <c r="G18088" s="399"/>
    </row>
    <row r="18089" spans="7:7" x14ac:dyDescent="0.35">
      <c r="G18089" s="399"/>
    </row>
    <row r="18090" spans="7:7" x14ac:dyDescent="0.35">
      <c r="G18090" s="399"/>
    </row>
    <row r="18091" spans="7:7" x14ac:dyDescent="0.35">
      <c r="G18091" s="399"/>
    </row>
    <row r="18092" spans="7:7" x14ac:dyDescent="0.35">
      <c r="G18092" s="399"/>
    </row>
    <row r="18093" spans="7:7" x14ac:dyDescent="0.35">
      <c r="G18093" s="399"/>
    </row>
    <row r="18094" spans="7:7" x14ac:dyDescent="0.35">
      <c r="G18094" s="399"/>
    </row>
    <row r="18095" spans="7:7" x14ac:dyDescent="0.35">
      <c r="G18095" s="399"/>
    </row>
    <row r="18096" spans="7:7" x14ac:dyDescent="0.35">
      <c r="G18096" s="399"/>
    </row>
    <row r="18097" spans="7:7" x14ac:dyDescent="0.35">
      <c r="G18097" s="399"/>
    </row>
    <row r="18098" spans="7:7" x14ac:dyDescent="0.35">
      <c r="G18098" s="399"/>
    </row>
    <row r="18099" spans="7:7" x14ac:dyDescent="0.35">
      <c r="G18099" s="399"/>
    </row>
    <row r="18100" spans="7:7" x14ac:dyDescent="0.35">
      <c r="G18100" s="399"/>
    </row>
    <row r="18101" spans="7:7" x14ac:dyDescent="0.35">
      <c r="G18101" s="399"/>
    </row>
    <row r="18102" spans="7:7" x14ac:dyDescent="0.35">
      <c r="G18102" s="399"/>
    </row>
    <row r="18103" spans="7:7" x14ac:dyDescent="0.35">
      <c r="G18103" s="399"/>
    </row>
    <row r="18104" spans="7:7" x14ac:dyDescent="0.35">
      <c r="G18104" s="399"/>
    </row>
    <row r="18105" spans="7:7" x14ac:dyDescent="0.35">
      <c r="G18105" s="399"/>
    </row>
    <row r="18106" spans="7:7" x14ac:dyDescent="0.35">
      <c r="G18106" s="399"/>
    </row>
    <row r="18107" spans="7:7" x14ac:dyDescent="0.35">
      <c r="G18107" s="399"/>
    </row>
    <row r="18108" spans="7:7" x14ac:dyDescent="0.35">
      <c r="G18108" s="399"/>
    </row>
    <row r="18109" spans="7:7" x14ac:dyDescent="0.35">
      <c r="G18109" s="399"/>
    </row>
    <row r="18110" spans="7:7" x14ac:dyDescent="0.35">
      <c r="G18110" s="399"/>
    </row>
    <row r="18111" spans="7:7" x14ac:dyDescent="0.35">
      <c r="G18111" s="399"/>
    </row>
    <row r="18112" spans="7:7" x14ac:dyDescent="0.35">
      <c r="G18112" s="399"/>
    </row>
    <row r="18113" spans="7:7" x14ac:dyDescent="0.35">
      <c r="G18113" s="399"/>
    </row>
    <row r="18114" spans="7:7" x14ac:dyDescent="0.35">
      <c r="G18114" s="399"/>
    </row>
    <row r="18115" spans="7:7" x14ac:dyDescent="0.35">
      <c r="G18115" s="399"/>
    </row>
    <row r="18116" spans="7:7" x14ac:dyDescent="0.35">
      <c r="G18116" s="399"/>
    </row>
    <row r="18117" spans="7:7" x14ac:dyDescent="0.35">
      <c r="G18117" s="399"/>
    </row>
    <row r="18118" spans="7:7" x14ac:dyDescent="0.35">
      <c r="G18118" s="399"/>
    </row>
    <row r="18119" spans="7:7" x14ac:dyDescent="0.35">
      <c r="G18119" s="399"/>
    </row>
    <row r="18120" spans="7:7" x14ac:dyDescent="0.35">
      <c r="G18120" s="399"/>
    </row>
    <row r="18121" spans="7:7" x14ac:dyDescent="0.35">
      <c r="G18121" s="399"/>
    </row>
    <row r="18122" spans="7:7" x14ac:dyDescent="0.35">
      <c r="G18122" s="399"/>
    </row>
    <row r="18123" spans="7:7" x14ac:dyDescent="0.35">
      <c r="G18123" s="399"/>
    </row>
    <row r="18124" spans="7:7" x14ac:dyDescent="0.35">
      <c r="G18124" s="399"/>
    </row>
    <row r="18125" spans="7:7" x14ac:dyDescent="0.35">
      <c r="G18125" s="399"/>
    </row>
    <row r="18126" spans="7:7" x14ac:dyDescent="0.35">
      <c r="G18126" s="399"/>
    </row>
    <row r="18127" spans="7:7" x14ac:dyDescent="0.35">
      <c r="G18127" s="399"/>
    </row>
    <row r="18128" spans="7:7" x14ac:dyDescent="0.35">
      <c r="G18128" s="399"/>
    </row>
    <row r="18129" spans="7:7" x14ac:dyDescent="0.35">
      <c r="G18129" s="399"/>
    </row>
    <row r="18130" spans="7:7" x14ac:dyDescent="0.35">
      <c r="G18130" s="399"/>
    </row>
    <row r="18131" spans="7:7" x14ac:dyDescent="0.35">
      <c r="G18131" s="399"/>
    </row>
    <row r="18132" spans="7:7" x14ac:dyDescent="0.35">
      <c r="G18132" s="399"/>
    </row>
    <row r="18133" spans="7:7" x14ac:dyDescent="0.35">
      <c r="G18133" s="399"/>
    </row>
    <row r="18134" spans="7:7" x14ac:dyDescent="0.35">
      <c r="G18134" s="399"/>
    </row>
    <row r="18135" spans="7:7" x14ac:dyDescent="0.35">
      <c r="G18135" s="399"/>
    </row>
    <row r="18136" spans="7:7" x14ac:dyDescent="0.35">
      <c r="G18136" s="399"/>
    </row>
    <row r="18137" spans="7:7" x14ac:dyDescent="0.35">
      <c r="G18137" s="399"/>
    </row>
    <row r="18138" spans="7:7" x14ac:dyDescent="0.35">
      <c r="G18138" s="399"/>
    </row>
    <row r="18139" spans="7:7" x14ac:dyDescent="0.35">
      <c r="G18139" s="399"/>
    </row>
    <row r="18140" spans="7:7" x14ac:dyDescent="0.35">
      <c r="G18140" s="399"/>
    </row>
    <row r="18141" spans="7:7" x14ac:dyDescent="0.35">
      <c r="G18141" s="399"/>
    </row>
    <row r="18142" spans="7:7" x14ac:dyDescent="0.35">
      <c r="G18142" s="399"/>
    </row>
    <row r="18143" spans="7:7" x14ac:dyDescent="0.35">
      <c r="G18143" s="399"/>
    </row>
    <row r="18144" spans="7:7" x14ac:dyDescent="0.35">
      <c r="G18144" s="399"/>
    </row>
    <row r="18145" spans="7:7" x14ac:dyDescent="0.35">
      <c r="G18145" s="399"/>
    </row>
    <row r="18146" spans="7:7" x14ac:dyDescent="0.35">
      <c r="G18146" s="399"/>
    </row>
    <row r="18147" spans="7:7" x14ac:dyDescent="0.35">
      <c r="G18147" s="399"/>
    </row>
    <row r="18148" spans="7:7" x14ac:dyDescent="0.35">
      <c r="G18148" s="399"/>
    </row>
    <row r="18149" spans="7:7" x14ac:dyDescent="0.35">
      <c r="G18149" s="399"/>
    </row>
    <row r="18150" spans="7:7" x14ac:dyDescent="0.35">
      <c r="G18150" s="399"/>
    </row>
    <row r="18151" spans="7:7" x14ac:dyDescent="0.35">
      <c r="G18151" s="399"/>
    </row>
    <row r="18152" spans="7:7" x14ac:dyDescent="0.35">
      <c r="G18152" s="399"/>
    </row>
    <row r="18153" spans="7:7" x14ac:dyDescent="0.35">
      <c r="G18153" s="399"/>
    </row>
    <row r="18154" spans="7:7" x14ac:dyDescent="0.35">
      <c r="G18154" s="399"/>
    </row>
    <row r="18155" spans="7:7" x14ac:dyDescent="0.35">
      <c r="G18155" s="399"/>
    </row>
    <row r="18156" spans="7:7" x14ac:dyDescent="0.35">
      <c r="G18156" s="399"/>
    </row>
    <row r="18157" spans="7:7" x14ac:dyDescent="0.35">
      <c r="G18157" s="399"/>
    </row>
    <row r="18158" spans="7:7" x14ac:dyDescent="0.35">
      <c r="G18158" s="399"/>
    </row>
    <row r="18159" spans="7:7" x14ac:dyDescent="0.35">
      <c r="G18159" s="399"/>
    </row>
    <row r="18160" spans="7:7" x14ac:dyDescent="0.35">
      <c r="G18160" s="399"/>
    </row>
    <row r="18161" spans="7:7" x14ac:dyDescent="0.35">
      <c r="G18161" s="399"/>
    </row>
    <row r="18162" spans="7:7" x14ac:dyDescent="0.35">
      <c r="G18162" s="399"/>
    </row>
    <row r="18163" spans="7:7" x14ac:dyDescent="0.35">
      <c r="G18163" s="399"/>
    </row>
    <row r="18164" spans="7:7" x14ac:dyDescent="0.35">
      <c r="G18164" s="399"/>
    </row>
    <row r="18165" spans="7:7" x14ac:dyDescent="0.35">
      <c r="G18165" s="399"/>
    </row>
    <row r="18166" spans="7:7" x14ac:dyDescent="0.35">
      <c r="G18166" s="399"/>
    </row>
    <row r="18167" spans="7:7" x14ac:dyDescent="0.35">
      <c r="G18167" s="399"/>
    </row>
    <row r="18168" spans="7:7" x14ac:dyDescent="0.35">
      <c r="G18168" s="399"/>
    </row>
    <row r="18169" spans="7:7" x14ac:dyDescent="0.35">
      <c r="G18169" s="399"/>
    </row>
    <row r="18170" spans="7:7" x14ac:dyDescent="0.35">
      <c r="G18170" s="399"/>
    </row>
    <row r="18171" spans="7:7" x14ac:dyDescent="0.35">
      <c r="G18171" s="399"/>
    </row>
    <row r="18172" spans="7:7" x14ac:dyDescent="0.35">
      <c r="G18172" s="399"/>
    </row>
    <row r="18173" spans="7:7" x14ac:dyDescent="0.35">
      <c r="G18173" s="399"/>
    </row>
    <row r="18174" spans="7:7" x14ac:dyDescent="0.35">
      <c r="G18174" s="399"/>
    </row>
    <row r="18175" spans="7:7" x14ac:dyDescent="0.35">
      <c r="G18175" s="399"/>
    </row>
    <row r="18176" spans="7:7" x14ac:dyDescent="0.35">
      <c r="G18176" s="399"/>
    </row>
    <row r="18177" spans="7:7" x14ac:dyDescent="0.35">
      <c r="G18177" s="399"/>
    </row>
    <row r="18178" spans="7:7" x14ac:dyDescent="0.35">
      <c r="G18178" s="399"/>
    </row>
    <row r="18179" spans="7:7" x14ac:dyDescent="0.35">
      <c r="G18179" s="399"/>
    </row>
    <row r="18180" spans="7:7" x14ac:dyDescent="0.35">
      <c r="G18180" s="399"/>
    </row>
    <row r="18181" spans="7:7" x14ac:dyDescent="0.35">
      <c r="G18181" s="399"/>
    </row>
    <row r="18182" spans="7:7" x14ac:dyDescent="0.35">
      <c r="G18182" s="399"/>
    </row>
    <row r="18183" spans="7:7" x14ac:dyDescent="0.35">
      <c r="G18183" s="399"/>
    </row>
    <row r="18184" spans="7:7" x14ac:dyDescent="0.35">
      <c r="G18184" s="399"/>
    </row>
    <row r="18185" spans="7:7" x14ac:dyDescent="0.35">
      <c r="G18185" s="399"/>
    </row>
    <row r="18186" spans="7:7" x14ac:dyDescent="0.35">
      <c r="G18186" s="399"/>
    </row>
    <row r="18187" spans="7:7" x14ac:dyDescent="0.35">
      <c r="G18187" s="399"/>
    </row>
    <row r="18188" spans="7:7" x14ac:dyDescent="0.35">
      <c r="G18188" s="399"/>
    </row>
    <row r="18189" spans="7:7" x14ac:dyDescent="0.35">
      <c r="G18189" s="399"/>
    </row>
    <row r="18190" spans="7:7" x14ac:dyDescent="0.35">
      <c r="G18190" s="399"/>
    </row>
    <row r="18191" spans="7:7" x14ac:dyDescent="0.35">
      <c r="G18191" s="399"/>
    </row>
    <row r="18192" spans="7:7" x14ac:dyDescent="0.35">
      <c r="G18192" s="399"/>
    </row>
    <row r="18193" spans="7:7" x14ac:dyDescent="0.35">
      <c r="G18193" s="399"/>
    </row>
    <row r="18194" spans="7:7" x14ac:dyDescent="0.35">
      <c r="G18194" s="399"/>
    </row>
    <row r="18195" spans="7:7" x14ac:dyDescent="0.35">
      <c r="G18195" s="399"/>
    </row>
    <row r="18196" spans="7:7" x14ac:dyDescent="0.35">
      <c r="G18196" s="399"/>
    </row>
    <row r="18197" spans="7:7" x14ac:dyDescent="0.35">
      <c r="G18197" s="399"/>
    </row>
    <row r="18198" spans="7:7" x14ac:dyDescent="0.35">
      <c r="G18198" s="399"/>
    </row>
    <row r="18199" spans="7:7" x14ac:dyDescent="0.35">
      <c r="G18199" s="399"/>
    </row>
    <row r="18200" spans="7:7" x14ac:dyDescent="0.35">
      <c r="G18200" s="399"/>
    </row>
    <row r="18201" spans="7:7" x14ac:dyDescent="0.35">
      <c r="G18201" s="399"/>
    </row>
    <row r="18202" spans="7:7" x14ac:dyDescent="0.35">
      <c r="G18202" s="399"/>
    </row>
    <row r="18203" spans="7:7" x14ac:dyDescent="0.35">
      <c r="G18203" s="399"/>
    </row>
    <row r="18204" spans="7:7" x14ac:dyDescent="0.35">
      <c r="G18204" s="399"/>
    </row>
    <row r="18205" spans="7:7" x14ac:dyDescent="0.35">
      <c r="G18205" s="399"/>
    </row>
    <row r="18206" spans="7:7" x14ac:dyDescent="0.35">
      <c r="G18206" s="399"/>
    </row>
    <row r="18207" spans="7:7" x14ac:dyDescent="0.35">
      <c r="G18207" s="399"/>
    </row>
    <row r="18208" spans="7:7" x14ac:dyDescent="0.35">
      <c r="G18208" s="399"/>
    </row>
    <row r="18209" spans="7:7" x14ac:dyDescent="0.35">
      <c r="G18209" s="399"/>
    </row>
    <row r="18210" spans="7:7" x14ac:dyDescent="0.35">
      <c r="G18210" s="399"/>
    </row>
    <row r="18211" spans="7:7" x14ac:dyDescent="0.35">
      <c r="G18211" s="399"/>
    </row>
    <row r="18212" spans="7:7" x14ac:dyDescent="0.35">
      <c r="G18212" s="399"/>
    </row>
    <row r="18213" spans="7:7" x14ac:dyDescent="0.35">
      <c r="G18213" s="399"/>
    </row>
    <row r="18214" spans="7:7" x14ac:dyDescent="0.35">
      <c r="G18214" s="399"/>
    </row>
    <row r="18215" spans="7:7" x14ac:dyDescent="0.35">
      <c r="G18215" s="399"/>
    </row>
    <row r="18216" spans="7:7" x14ac:dyDescent="0.35">
      <c r="G18216" s="399"/>
    </row>
    <row r="18217" spans="7:7" x14ac:dyDescent="0.35">
      <c r="G18217" s="399"/>
    </row>
    <row r="18218" spans="7:7" x14ac:dyDescent="0.35">
      <c r="G18218" s="399"/>
    </row>
    <row r="18219" spans="7:7" x14ac:dyDescent="0.35">
      <c r="G18219" s="399"/>
    </row>
    <row r="18220" spans="7:7" x14ac:dyDescent="0.35">
      <c r="G18220" s="399"/>
    </row>
    <row r="18221" spans="7:7" x14ac:dyDescent="0.35">
      <c r="G18221" s="399"/>
    </row>
    <row r="18222" spans="7:7" x14ac:dyDescent="0.35">
      <c r="G18222" s="399"/>
    </row>
    <row r="18223" spans="7:7" x14ac:dyDescent="0.35">
      <c r="G18223" s="399"/>
    </row>
    <row r="18224" spans="7:7" x14ac:dyDescent="0.35">
      <c r="G18224" s="399"/>
    </row>
    <row r="18225" spans="7:7" x14ac:dyDescent="0.35">
      <c r="G18225" s="399"/>
    </row>
    <row r="18226" spans="7:7" x14ac:dyDescent="0.35">
      <c r="G18226" s="399"/>
    </row>
    <row r="18227" spans="7:7" x14ac:dyDescent="0.35">
      <c r="G18227" s="399"/>
    </row>
    <row r="18228" spans="7:7" x14ac:dyDescent="0.35">
      <c r="G18228" s="399"/>
    </row>
    <row r="18229" spans="7:7" x14ac:dyDescent="0.35">
      <c r="G18229" s="399"/>
    </row>
    <row r="18230" spans="7:7" x14ac:dyDescent="0.35">
      <c r="G18230" s="399"/>
    </row>
    <row r="18231" spans="7:7" x14ac:dyDescent="0.35">
      <c r="G18231" s="399"/>
    </row>
    <row r="18232" spans="7:7" x14ac:dyDescent="0.35">
      <c r="G18232" s="399"/>
    </row>
    <row r="18233" spans="7:7" x14ac:dyDescent="0.35">
      <c r="G18233" s="399"/>
    </row>
    <row r="18234" spans="7:7" x14ac:dyDescent="0.35">
      <c r="G18234" s="399"/>
    </row>
    <row r="18235" spans="7:7" x14ac:dyDescent="0.35">
      <c r="G18235" s="399"/>
    </row>
    <row r="18236" spans="7:7" x14ac:dyDescent="0.35">
      <c r="G18236" s="399"/>
    </row>
    <row r="18237" spans="7:7" x14ac:dyDescent="0.35">
      <c r="G18237" s="399"/>
    </row>
    <row r="18238" spans="7:7" x14ac:dyDescent="0.35">
      <c r="G18238" s="399"/>
    </row>
    <row r="18239" spans="7:7" x14ac:dyDescent="0.35">
      <c r="G18239" s="399"/>
    </row>
    <row r="18240" spans="7:7" x14ac:dyDescent="0.35">
      <c r="G18240" s="399"/>
    </row>
    <row r="18241" spans="7:7" x14ac:dyDescent="0.35">
      <c r="G18241" s="399"/>
    </row>
    <row r="18242" spans="7:7" x14ac:dyDescent="0.35">
      <c r="G18242" s="399"/>
    </row>
    <row r="18243" spans="7:7" x14ac:dyDescent="0.35">
      <c r="G18243" s="399"/>
    </row>
    <row r="18244" spans="7:7" x14ac:dyDescent="0.35">
      <c r="G18244" s="399"/>
    </row>
    <row r="18245" spans="7:7" x14ac:dyDescent="0.35">
      <c r="G18245" s="399"/>
    </row>
    <row r="18246" spans="7:7" x14ac:dyDescent="0.35">
      <c r="G18246" s="399"/>
    </row>
    <row r="18247" spans="7:7" x14ac:dyDescent="0.35">
      <c r="G18247" s="399"/>
    </row>
    <row r="18248" spans="7:7" x14ac:dyDescent="0.35">
      <c r="G18248" s="399"/>
    </row>
    <row r="18249" spans="7:7" x14ac:dyDescent="0.35">
      <c r="G18249" s="399"/>
    </row>
    <row r="18250" spans="7:7" x14ac:dyDescent="0.35">
      <c r="G18250" s="399"/>
    </row>
    <row r="18251" spans="7:7" x14ac:dyDescent="0.35">
      <c r="G18251" s="399"/>
    </row>
    <row r="18252" spans="7:7" x14ac:dyDescent="0.35">
      <c r="G18252" s="399"/>
    </row>
    <row r="18253" spans="7:7" x14ac:dyDescent="0.35">
      <c r="G18253" s="399"/>
    </row>
    <row r="18254" spans="7:7" x14ac:dyDescent="0.35">
      <c r="G18254" s="399"/>
    </row>
    <row r="18255" spans="7:7" x14ac:dyDescent="0.35">
      <c r="G18255" s="399"/>
    </row>
    <row r="18256" spans="7:7" x14ac:dyDescent="0.35">
      <c r="G18256" s="399"/>
    </row>
    <row r="18257" spans="7:7" x14ac:dyDescent="0.35">
      <c r="G18257" s="399"/>
    </row>
    <row r="18258" spans="7:7" x14ac:dyDescent="0.35">
      <c r="G18258" s="399"/>
    </row>
    <row r="18259" spans="7:7" x14ac:dyDescent="0.35">
      <c r="G18259" s="399"/>
    </row>
    <row r="18260" spans="7:7" x14ac:dyDescent="0.35">
      <c r="G18260" s="399"/>
    </row>
    <row r="18261" spans="7:7" x14ac:dyDescent="0.35">
      <c r="G18261" s="399"/>
    </row>
    <row r="18262" spans="7:7" x14ac:dyDescent="0.35">
      <c r="G18262" s="399"/>
    </row>
    <row r="18263" spans="7:7" x14ac:dyDescent="0.35">
      <c r="G18263" s="399"/>
    </row>
    <row r="18264" spans="7:7" x14ac:dyDescent="0.35">
      <c r="G18264" s="399"/>
    </row>
    <row r="18265" spans="7:7" x14ac:dyDescent="0.35">
      <c r="G18265" s="399"/>
    </row>
    <row r="18266" spans="7:7" x14ac:dyDescent="0.35">
      <c r="G18266" s="399"/>
    </row>
    <row r="18267" spans="7:7" x14ac:dyDescent="0.35">
      <c r="G18267" s="399"/>
    </row>
    <row r="18268" spans="7:7" x14ac:dyDescent="0.35">
      <c r="G18268" s="399"/>
    </row>
    <row r="18269" spans="7:7" x14ac:dyDescent="0.35">
      <c r="G18269" s="399"/>
    </row>
    <row r="18270" spans="7:7" x14ac:dyDescent="0.35">
      <c r="G18270" s="399"/>
    </row>
    <row r="18271" spans="7:7" x14ac:dyDescent="0.35">
      <c r="G18271" s="399"/>
    </row>
    <row r="18272" spans="7:7" x14ac:dyDescent="0.35">
      <c r="G18272" s="399"/>
    </row>
    <row r="18273" spans="7:7" x14ac:dyDescent="0.35">
      <c r="G18273" s="399"/>
    </row>
    <row r="18274" spans="7:7" x14ac:dyDescent="0.35">
      <c r="G18274" s="399"/>
    </row>
    <row r="18275" spans="7:7" x14ac:dyDescent="0.35">
      <c r="G18275" s="399"/>
    </row>
    <row r="18276" spans="7:7" x14ac:dyDescent="0.35">
      <c r="G18276" s="399"/>
    </row>
    <row r="18277" spans="7:7" x14ac:dyDescent="0.35">
      <c r="G18277" s="399"/>
    </row>
    <row r="18278" spans="7:7" x14ac:dyDescent="0.35">
      <c r="G18278" s="399"/>
    </row>
    <row r="18279" spans="7:7" x14ac:dyDescent="0.35">
      <c r="G18279" s="399"/>
    </row>
    <row r="18280" spans="7:7" x14ac:dyDescent="0.35">
      <c r="G18280" s="399"/>
    </row>
    <row r="18281" spans="7:7" x14ac:dyDescent="0.35">
      <c r="G18281" s="399"/>
    </row>
    <row r="18282" spans="7:7" x14ac:dyDescent="0.35">
      <c r="G18282" s="399"/>
    </row>
    <row r="18283" spans="7:7" x14ac:dyDescent="0.35">
      <c r="G18283" s="399"/>
    </row>
    <row r="18284" spans="7:7" x14ac:dyDescent="0.35">
      <c r="G18284" s="399"/>
    </row>
    <row r="18285" spans="7:7" x14ac:dyDescent="0.35">
      <c r="G18285" s="399"/>
    </row>
    <row r="18286" spans="7:7" x14ac:dyDescent="0.35">
      <c r="G18286" s="399"/>
    </row>
    <row r="18287" spans="7:7" x14ac:dyDescent="0.35">
      <c r="G18287" s="399"/>
    </row>
    <row r="18288" spans="7:7" x14ac:dyDescent="0.35">
      <c r="G18288" s="399"/>
    </row>
    <row r="18289" spans="7:7" x14ac:dyDescent="0.35">
      <c r="G18289" s="399"/>
    </row>
    <row r="18290" spans="7:7" x14ac:dyDescent="0.35">
      <c r="G18290" s="399"/>
    </row>
    <row r="18291" spans="7:7" x14ac:dyDescent="0.35">
      <c r="G18291" s="399"/>
    </row>
    <row r="18292" spans="7:7" x14ac:dyDescent="0.35">
      <c r="G18292" s="399"/>
    </row>
    <row r="18293" spans="7:7" x14ac:dyDescent="0.35">
      <c r="G18293" s="399"/>
    </row>
    <row r="18294" spans="7:7" x14ac:dyDescent="0.35">
      <c r="G18294" s="399"/>
    </row>
    <row r="18295" spans="7:7" x14ac:dyDescent="0.35">
      <c r="G18295" s="399"/>
    </row>
    <row r="18296" spans="7:7" x14ac:dyDescent="0.35">
      <c r="G18296" s="399"/>
    </row>
    <row r="18297" spans="7:7" x14ac:dyDescent="0.35">
      <c r="G18297" s="399"/>
    </row>
    <row r="18298" spans="7:7" x14ac:dyDescent="0.35">
      <c r="G18298" s="399"/>
    </row>
    <row r="18299" spans="7:7" x14ac:dyDescent="0.35">
      <c r="G18299" s="399"/>
    </row>
    <row r="18300" spans="7:7" x14ac:dyDescent="0.35">
      <c r="G18300" s="399"/>
    </row>
    <row r="18301" spans="7:7" x14ac:dyDescent="0.35">
      <c r="G18301" s="399"/>
    </row>
    <row r="18302" spans="7:7" x14ac:dyDescent="0.35">
      <c r="G18302" s="399"/>
    </row>
    <row r="18303" spans="7:7" x14ac:dyDescent="0.35">
      <c r="G18303" s="399"/>
    </row>
    <row r="18304" spans="7:7" x14ac:dyDescent="0.35">
      <c r="G18304" s="399"/>
    </row>
    <row r="18305" spans="7:7" x14ac:dyDescent="0.35">
      <c r="G18305" s="399"/>
    </row>
    <row r="18306" spans="7:7" x14ac:dyDescent="0.35">
      <c r="G18306" s="399"/>
    </row>
    <row r="18307" spans="7:7" x14ac:dyDescent="0.35">
      <c r="G18307" s="399"/>
    </row>
    <row r="18308" spans="7:7" x14ac:dyDescent="0.35">
      <c r="G18308" s="399"/>
    </row>
    <row r="18309" spans="7:7" x14ac:dyDescent="0.35">
      <c r="G18309" s="399"/>
    </row>
    <row r="18310" spans="7:7" x14ac:dyDescent="0.35">
      <c r="G18310" s="399"/>
    </row>
    <row r="18311" spans="7:7" x14ac:dyDescent="0.35">
      <c r="G18311" s="399"/>
    </row>
    <row r="18312" spans="7:7" x14ac:dyDescent="0.35">
      <c r="G18312" s="399"/>
    </row>
    <row r="18313" spans="7:7" x14ac:dyDescent="0.35">
      <c r="G18313" s="399"/>
    </row>
    <row r="18314" spans="7:7" x14ac:dyDescent="0.35">
      <c r="G18314" s="399"/>
    </row>
    <row r="18315" spans="7:7" x14ac:dyDescent="0.35">
      <c r="G18315" s="399"/>
    </row>
    <row r="18316" spans="7:7" x14ac:dyDescent="0.35">
      <c r="G18316" s="399"/>
    </row>
    <row r="18317" spans="7:7" x14ac:dyDescent="0.35">
      <c r="G18317" s="399"/>
    </row>
    <row r="18318" spans="7:7" x14ac:dyDescent="0.35">
      <c r="G18318" s="399"/>
    </row>
    <row r="18319" spans="7:7" x14ac:dyDescent="0.35">
      <c r="G18319" s="399"/>
    </row>
    <row r="18320" spans="7:7" x14ac:dyDescent="0.35">
      <c r="G18320" s="399"/>
    </row>
    <row r="18321" spans="7:7" x14ac:dyDescent="0.35">
      <c r="G18321" s="399"/>
    </row>
    <row r="18322" spans="7:7" x14ac:dyDescent="0.35">
      <c r="G18322" s="399"/>
    </row>
    <row r="18323" spans="7:7" x14ac:dyDescent="0.35">
      <c r="G18323" s="399"/>
    </row>
    <row r="18324" spans="7:7" x14ac:dyDescent="0.35">
      <c r="G18324" s="399"/>
    </row>
    <row r="18325" spans="7:7" x14ac:dyDescent="0.35">
      <c r="G18325" s="399"/>
    </row>
    <row r="18326" spans="7:7" x14ac:dyDescent="0.35">
      <c r="G18326" s="399"/>
    </row>
    <row r="18327" spans="7:7" x14ac:dyDescent="0.35">
      <c r="G18327" s="399"/>
    </row>
    <row r="18328" spans="7:7" x14ac:dyDescent="0.35">
      <c r="G18328" s="399"/>
    </row>
    <row r="18329" spans="7:7" x14ac:dyDescent="0.35">
      <c r="G18329" s="399"/>
    </row>
    <row r="18330" spans="7:7" x14ac:dyDescent="0.35">
      <c r="G18330" s="399"/>
    </row>
    <row r="18331" spans="7:7" x14ac:dyDescent="0.35">
      <c r="G18331" s="399"/>
    </row>
    <row r="18332" spans="7:7" x14ac:dyDescent="0.35">
      <c r="G18332" s="399"/>
    </row>
    <row r="18333" spans="7:7" x14ac:dyDescent="0.35">
      <c r="G18333" s="399"/>
    </row>
    <row r="18334" spans="7:7" x14ac:dyDescent="0.35">
      <c r="G18334" s="399"/>
    </row>
    <row r="18335" spans="7:7" x14ac:dyDescent="0.35">
      <c r="G18335" s="399"/>
    </row>
    <row r="18336" spans="7:7" x14ac:dyDescent="0.35">
      <c r="G18336" s="399"/>
    </row>
    <row r="18337" spans="7:7" x14ac:dyDescent="0.35">
      <c r="G18337" s="399"/>
    </row>
    <row r="18338" spans="7:7" x14ac:dyDescent="0.35">
      <c r="G18338" s="399"/>
    </row>
    <row r="18339" spans="7:7" x14ac:dyDescent="0.35">
      <c r="G18339" s="399"/>
    </row>
    <row r="18340" spans="7:7" x14ac:dyDescent="0.35">
      <c r="G18340" s="399"/>
    </row>
    <row r="18341" spans="7:7" x14ac:dyDescent="0.35">
      <c r="G18341" s="399"/>
    </row>
    <row r="18342" spans="7:7" x14ac:dyDescent="0.35">
      <c r="G18342" s="399"/>
    </row>
    <row r="18343" spans="7:7" x14ac:dyDescent="0.35">
      <c r="G18343" s="399"/>
    </row>
    <row r="18344" spans="7:7" x14ac:dyDescent="0.35">
      <c r="G18344" s="399"/>
    </row>
    <row r="18345" spans="7:7" x14ac:dyDescent="0.35">
      <c r="G18345" s="399"/>
    </row>
    <row r="18346" spans="7:7" x14ac:dyDescent="0.35">
      <c r="G18346" s="399"/>
    </row>
    <row r="18347" spans="7:7" x14ac:dyDescent="0.35">
      <c r="G18347" s="399"/>
    </row>
    <row r="18348" spans="7:7" x14ac:dyDescent="0.35">
      <c r="G18348" s="399"/>
    </row>
    <row r="18349" spans="7:7" x14ac:dyDescent="0.35">
      <c r="G18349" s="399"/>
    </row>
    <row r="18350" spans="7:7" x14ac:dyDescent="0.35">
      <c r="G18350" s="399"/>
    </row>
    <row r="18351" spans="7:7" x14ac:dyDescent="0.35">
      <c r="G18351" s="399"/>
    </row>
    <row r="18352" spans="7:7" x14ac:dyDescent="0.35">
      <c r="G18352" s="399"/>
    </row>
    <row r="18353" spans="7:7" x14ac:dyDescent="0.35">
      <c r="G18353" s="399"/>
    </row>
    <row r="18354" spans="7:7" x14ac:dyDescent="0.35">
      <c r="G18354" s="399"/>
    </row>
    <row r="18355" spans="7:7" x14ac:dyDescent="0.35">
      <c r="G18355" s="399"/>
    </row>
    <row r="18356" spans="7:7" x14ac:dyDescent="0.35">
      <c r="G18356" s="399"/>
    </row>
    <row r="18357" spans="7:7" x14ac:dyDescent="0.35">
      <c r="G18357" s="399"/>
    </row>
    <row r="18358" spans="7:7" x14ac:dyDescent="0.35">
      <c r="G18358" s="399"/>
    </row>
    <row r="18359" spans="7:7" x14ac:dyDescent="0.35">
      <c r="G18359" s="399"/>
    </row>
    <row r="18360" spans="7:7" x14ac:dyDescent="0.35">
      <c r="G18360" s="399"/>
    </row>
    <row r="18361" spans="7:7" x14ac:dyDescent="0.35">
      <c r="G18361" s="399"/>
    </row>
    <row r="18362" spans="7:7" x14ac:dyDescent="0.35">
      <c r="G18362" s="399"/>
    </row>
    <row r="18363" spans="7:7" x14ac:dyDescent="0.35">
      <c r="G18363" s="399"/>
    </row>
    <row r="18364" spans="7:7" x14ac:dyDescent="0.35">
      <c r="G18364" s="399"/>
    </row>
    <row r="18365" spans="7:7" x14ac:dyDescent="0.35">
      <c r="G18365" s="399"/>
    </row>
    <row r="18366" spans="7:7" x14ac:dyDescent="0.35">
      <c r="G18366" s="399"/>
    </row>
    <row r="18367" spans="7:7" x14ac:dyDescent="0.35">
      <c r="G18367" s="399"/>
    </row>
    <row r="18368" spans="7:7" x14ac:dyDescent="0.35">
      <c r="G18368" s="399"/>
    </row>
    <row r="18369" spans="7:7" x14ac:dyDescent="0.35">
      <c r="G18369" s="399"/>
    </row>
    <row r="18370" spans="7:7" x14ac:dyDescent="0.35">
      <c r="G18370" s="399"/>
    </row>
    <row r="18371" spans="7:7" x14ac:dyDescent="0.35">
      <c r="G18371" s="399"/>
    </row>
    <row r="18372" spans="7:7" x14ac:dyDescent="0.35">
      <c r="G18372" s="399"/>
    </row>
    <row r="18373" spans="7:7" x14ac:dyDescent="0.35">
      <c r="G18373" s="399"/>
    </row>
    <row r="18374" spans="7:7" x14ac:dyDescent="0.35">
      <c r="G18374" s="399"/>
    </row>
    <row r="18375" spans="7:7" x14ac:dyDescent="0.35">
      <c r="G18375" s="399"/>
    </row>
    <row r="18376" spans="7:7" x14ac:dyDescent="0.35">
      <c r="G18376" s="399"/>
    </row>
    <row r="18377" spans="7:7" x14ac:dyDescent="0.35">
      <c r="G18377" s="399"/>
    </row>
    <row r="18378" spans="7:7" x14ac:dyDescent="0.35">
      <c r="G18378" s="399"/>
    </row>
    <row r="18379" spans="7:7" x14ac:dyDescent="0.35">
      <c r="G18379" s="399"/>
    </row>
    <row r="18380" spans="7:7" x14ac:dyDescent="0.35">
      <c r="G18380" s="399"/>
    </row>
    <row r="18381" spans="7:7" x14ac:dyDescent="0.35">
      <c r="G18381" s="399"/>
    </row>
    <row r="18382" spans="7:7" x14ac:dyDescent="0.35">
      <c r="G18382" s="399"/>
    </row>
    <row r="18383" spans="7:7" x14ac:dyDescent="0.35">
      <c r="G18383" s="399"/>
    </row>
    <row r="18384" spans="7:7" x14ac:dyDescent="0.35">
      <c r="G18384" s="399"/>
    </row>
    <row r="18385" spans="7:7" x14ac:dyDescent="0.35">
      <c r="G18385" s="399"/>
    </row>
    <row r="18386" spans="7:7" x14ac:dyDescent="0.35">
      <c r="G18386" s="399"/>
    </row>
    <row r="18387" spans="7:7" x14ac:dyDescent="0.35">
      <c r="G18387" s="399"/>
    </row>
    <row r="18388" spans="7:7" x14ac:dyDescent="0.35">
      <c r="G18388" s="399"/>
    </row>
    <row r="18389" spans="7:7" x14ac:dyDescent="0.35">
      <c r="G18389" s="399"/>
    </row>
    <row r="18390" spans="7:7" x14ac:dyDescent="0.35">
      <c r="G18390" s="399"/>
    </row>
    <row r="18391" spans="7:7" x14ac:dyDescent="0.35">
      <c r="G18391" s="399"/>
    </row>
    <row r="18392" spans="7:7" x14ac:dyDescent="0.35">
      <c r="G18392" s="399"/>
    </row>
    <row r="18393" spans="7:7" x14ac:dyDescent="0.35">
      <c r="G18393" s="399"/>
    </row>
    <row r="18394" spans="7:7" x14ac:dyDescent="0.35">
      <c r="G18394" s="399"/>
    </row>
    <row r="18395" spans="7:7" x14ac:dyDescent="0.35">
      <c r="G18395" s="399"/>
    </row>
    <row r="18396" spans="7:7" x14ac:dyDescent="0.35">
      <c r="G18396" s="399"/>
    </row>
    <row r="18397" spans="7:7" x14ac:dyDescent="0.35">
      <c r="G18397" s="399"/>
    </row>
    <row r="18398" spans="7:7" x14ac:dyDescent="0.35">
      <c r="G18398" s="399"/>
    </row>
    <row r="18399" spans="7:7" x14ac:dyDescent="0.35">
      <c r="G18399" s="399"/>
    </row>
    <row r="18400" spans="7:7" x14ac:dyDescent="0.35">
      <c r="G18400" s="399"/>
    </row>
    <row r="18401" spans="7:7" x14ac:dyDescent="0.35">
      <c r="G18401" s="399"/>
    </row>
    <row r="18402" spans="7:7" x14ac:dyDescent="0.35">
      <c r="G18402" s="399"/>
    </row>
    <row r="18403" spans="7:7" x14ac:dyDescent="0.35">
      <c r="G18403" s="399"/>
    </row>
    <row r="18404" spans="7:7" x14ac:dyDescent="0.35">
      <c r="G18404" s="399"/>
    </row>
    <row r="18405" spans="7:7" x14ac:dyDescent="0.35">
      <c r="G18405" s="399"/>
    </row>
    <row r="18406" spans="7:7" x14ac:dyDescent="0.35">
      <c r="G18406" s="399"/>
    </row>
    <row r="18407" spans="7:7" x14ac:dyDescent="0.35">
      <c r="G18407" s="399"/>
    </row>
    <row r="18408" spans="7:7" x14ac:dyDescent="0.35">
      <c r="G18408" s="399"/>
    </row>
    <row r="18409" spans="7:7" x14ac:dyDescent="0.35">
      <c r="G18409" s="399"/>
    </row>
    <row r="18410" spans="7:7" x14ac:dyDescent="0.35">
      <c r="G18410" s="399"/>
    </row>
    <row r="18411" spans="7:7" x14ac:dyDescent="0.35">
      <c r="G18411" s="399"/>
    </row>
    <row r="18412" spans="7:7" x14ac:dyDescent="0.35">
      <c r="G18412" s="399"/>
    </row>
    <row r="18413" spans="7:7" x14ac:dyDescent="0.35">
      <c r="G18413" s="399"/>
    </row>
    <row r="18414" spans="7:7" x14ac:dyDescent="0.35">
      <c r="G18414" s="399"/>
    </row>
    <row r="18415" spans="7:7" x14ac:dyDescent="0.35">
      <c r="G18415" s="399"/>
    </row>
    <row r="18416" spans="7:7" x14ac:dyDescent="0.35">
      <c r="G18416" s="399"/>
    </row>
    <row r="18417" spans="7:7" x14ac:dyDescent="0.35">
      <c r="G18417" s="399"/>
    </row>
    <row r="18418" spans="7:7" x14ac:dyDescent="0.35">
      <c r="G18418" s="399"/>
    </row>
    <row r="18419" spans="7:7" x14ac:dyDescent="0.35">
      <c r="G18419" s="399"/>
    </row>
    <row r="18420" spans="7:7" x14ac:dyDescent="0.35">
      <c r="G18420" s="399"/>
    </row>
    <row r="18421" spans="7:7" x14ac:dyDescent="0.35">
      <c r="G18421" s="399"/>
    </row>
    <row r="18422" spans="7:7" x14ac:dyDescent="0.35">
      <c r="G18422" s="399"/>
    </row>
    <row r="18423" spans="7:7" x14ac:dyDescent="0.35">
      <c r="G18423" s="399"/>
    </row>
    <row r="18424" spans="7:7" x14ac:dyDescent="0.35">
      <c r="G18424" s="399"/>
    </row>
    <row r="18425" spans="7:7" x14ac:dyDescent="0.35">
      <c r="G18425" s="399"/>
    </row>
    <row r="18426" spans="7:7" x14ac:dyDescent="0.35">
      <c r="G18426" s="399"/>
    </row>
    <row r="18427" spans="7:7" x14ac:dyDescent="0.35">
      <c r="G18427" s="399"/>
    </row>
    <row r="18428" spans="7:7" x14ac:dyDescent="0.35">
      <c r="G18428" s="399"/>
    </row>
    <row r="18429" spans="7:7" x14ac:dyDescent="0.35">
      <c r="G18429" s="399"/>
    </row>
    <row r="18430" spans="7:7" x14ac:dyDescent="0.35">
      <c r="G18430" s="399"/>
    </row>
    <row r="18431" spans="7:7" x14ac:dyDescent="0.35">
      <c r="G18431" s="399"/>
    </row>
    <row r="18432" spans="7:7" x14ac:dyDescent="0.35">
      <c r="G18432" s="399"/>
    </row>
    <row r="18433" spans="7:7" x14ac:dyDescent="0.35">
      <c r="G18433" s="399"/>
    </row>
    <row r="18434" spans="7:7" x14ac:dyDescent="0.35">
      <c r="G18434" s="399"/>
    </row>
    <row r="18435" spans="7:7" x14ac:dyDescent="0.35">
      <c r="G18435" s="399"/>
    </row>
    <row r="18436" spans="7:7" x14ac:dyDescent="0.35">
      <c r="G18436" s="399"/>
    </row>
    <row r="18437" spans="7:7" x14ac:dyDescent="0.35">
      <c r="G18437" s="399"/>
    </row>
    <row r="18438" spans="7:7" x14ac:dyDescent="0.35">
      <c r="G18438" s="399"/>
    </row>
    <row r="18439" spans="7:7" x14ac:dyDescent="0.35">
      <c r="G18439" s="399"/>
    </row>
    <row r="18440" spans="7:7" x14ac:dyDescent="0.35">
      <c r="G18440" s="399"/>
    </row>
    <row r="18441" spans="7:7" x14ac:dyDescent="0.35">
      <c r="G18441" s="399"/>
    </row>
    <row r="18442" spans="7:7" x14ac:dyDescent="0.35">
      <c r="G18442" s="399"/>
    </row>
    <row r="18443" spans="7:7" x14ac:dyDescent="0.35">
      <c r="G18443" s="399"/>
    </row>
    <row r="18444" spans="7:7" x14ac:dyDescent="0.35">
      <c r="G18444" s="399"/>
    </row>
    <row r="18445" spans="7:7" x14ac:dyDescent="0.35">
      <c r="G18445" s="399"/>
    </row>
    <row r="18446" spans="7:7" x14ac:dyDescent="0.35">
      <c r="G18446" s="399"/>
    </row>
    <row r="18447" spans="7:7" x14ac:dyDescent="0.35">
      <c r="G18447" s="399"/>
    </row>
    <row r="18448" spans="7:7" x14ac:dyDescent="0.35">
      <c r="G18448" s="399"/>
    </row>
    <row r="18449" spans="7:7" x14ac:dyDescent="0.35">
      <c r="G18449" s="399"/>
    </row>
    <row r="18450" spans="7:7" x14ac:dyDescent="0.35">
      <c r="G18450" s="399"/>
    </row>
    <row r="18451" spans="7:7" x14ac:dyDescent="0.35">
      <c r="G18451" s="399"/>
    </row>
    <row r="18452" spans="7:7" x14ac:dyDescent="0.35">
      <c r="G18452" s="399"/>
    </row>
    <row r="18453" spans="7:7" x14ac:dyDescent="0.35">
      <c r="G18453" s="399"/>
    </row>
    <row r="18454" spans="7:7" x14ac:dyDescent="0.35">
      <c r="G18454" s="399"/>
    </row>
    <row r="18455" spans="7:7" x14ac:dyDescent="0.35">
      <c r="G18455" s="399"/>
    </row>
    <row r="18456" spans="7:7" x14ac:dyDescent="0.35">
      <c r="G18456" s="399"/>
    </row>
    <row r="18457" spans="7:7" x14ac:dyDescent="0.35">
      <c r="G18457" s="399"/>
    </row>
    <row r="18458" spans="7:7" x14ac:dyDescent="0.35">
      <c r="G18458" s="399"/>
    </row>
    <row r="18459" spans="7:7" x14ac:dyDescent="0.35">
      <c r="G18459" s="399"/>
    </row>
    <row r="18460" spans="7:7" x14ac:dyDescent="0.35">
      <c r="G18460" s="399"/>
    </row>
    <row r="18461" spans="7:7" x14ac:dyDescent="0.35">
      <c r="G18461" s="399"/>
    </row>
    <row r="18462" spans="7:7" x14ac:dyDescent="0.35">
      <c r="G18462" s="399"/>
    </row>
    <row r="18463" spans="7:7" x14ac:dyDescent="0.35">
      <c r="G18463" s="399"/>
    </row>
    <row r="18464" spans="7:7" x14ac:dyDescent="0.35">
      <c r="G18464" s="399"/>
    </row>
    <row r="18465" spans="7:7" x14ac:dyDescent="0.35">
      <c r="G18465" s="399"/>
    </row>
    <row r="18466" spans="7:7" x14ac:dyDescent="0.35">
      <c r="G18466" s="399"/>
    </row>
    <row r="18467" spans="7:7" x14ac:dyDescent="0.35">
      <c r="G18467" s="399"/>
    </row>
    <row r="18468" spans="7:7" x14ac:dyDescent="0.35">
      <c r="G18468" s="399"/>
    </row>
    <row r="18469" spans="7:7" x14ac:dyDescent="0.35">
      <c r="G18469" s="399"/>
    </row>
    <row r="18470" spans="7:7" x14ac:dyDescent="0.35">
      <c r="G18470" s="399"/>
    </row>
    <row r="18471" spans="7:7" x14ac:dyDescent="0.35">
      <c r="G18471" s="399"/>
    </row>
    <row r="18472" spans="7:7" x14ac:dyDescent="0.35">
      <c r="G18472" s="399"/>
    </row>
    <row r="18473" spans="7:7" x14ac:dyDescent="0.35">
      <c r="G18473" s="399"/>
    </row>
    <row r="18474" spans="7:7" x14ac:dyDescent="0.35">
      <c r="G18474" s="399"/>
    </row>
    <row r="18475" spans="7:7" x14ac:dyDescent="0.35">
      <c r="G18475" s="399"/>
    </row>
    <row r="18476" spans="7:7" x14ac:dyDescent="0.35">
      <c r="G18476" s="399"/>
    </row>
    <row r="18477" spans="7:7" x14ac:dyDescent="0.35">
      <c r="G18477" s="399"/>
    </row>
    <row r="18478" spans="7:7" x14ac:dyDescent="0.35">
      <c r="G18478" s="399"/>
    </row>
    <row r="18479" spans="7:7" x14ac:dyDescent="0.35">
      <c r="G18479" s="399"/>
    </row>
    <row r="18480" spans="7:7" x14ac:dyDescent="0.35">
      <c r="G18480" s="399"/>
    </row>
    <row r="18481" spans="7:7" x14ac:dyDescent="0.35">
      <c r="G18481" s="399"/>
    </row>
    <row r="18482" spans="7:7" x14ac:dyDescent="0.35">
      <c r="G18482" s="399"/>
    </row>
    <row r="18483" spans="7:7" x14ac:dyDescent="0.35">
      <c r="G18483" s="399"/>
    </row>
    <row r="18484" spans="7:7" x14ac:dyDescent="0.35">
      <c r="G18484" s="399"/>
    </row>
    <row r="18485" spans="7:7" x14ac:dyDescent="0.35">
      <c r="G18485" s="399"/>
    </row>
    <row r="18486" spans="7:7" x14ac:dyDescent="0.35">
      <c r="G18486" s="399"/>
    </row>
    <row r="18487" spans="7:7" x14ac:dyDescent="0.35">
      <c r="G18487" s="399"/>
    </row>
    <row r="18488" spans="7:7" x14ac:dyDescent="0.35">
      <c r="G18488" s="399"/>
    </row>
    <row r="18489" spans="7:7" x14ac:dyDescent="0.35">
      <c r="G18489" s="399"/>
    </row>
    <row r="18490" spans="7:7" x14ac:dyDescent="0.35">
      <c r="G18490" s="399"/>
    </row>
    <row r="18491" spans="7:7" x14ac:dyDescent="0.35">
      <c r="G18491" s="399"/>
    </row>
    <row r="18492" spans="7:7" x14ac:dyDescent="0.35">
      <c r="G18492" s="399"/>
    </row>
    <row r="18493" spans="7:7" x14ac:dyDescent="0.35">
      <c r="G18493" s="399"/>
    </row>
    <row r="18494" spans="7:7" x14ac:dyDescent="0.35">
      <c r="G18494" s="399"/>
    </row>
    <row r="18495" spans="7:7" x14ac:dyDescent="0.35">
      <c r="G18495" s="399"/>
    </row>
    <row r="18496" spans="7:7" x14ac:dyDescent="0.35">
      <c r="G18496" s="399"/>
    </row>
    <row r="18497" spans="7:7" x14ac:dyDescent="0.35">
      <c r="G18497" s="399"/>
    </row>
    <row r="18498" spans="7:7" x14ac:dyDescent="0.35">
      <c r="G18498" s="399"/>
    </row>
    <row r="18499" spans="7:7" x14ac:dyDescent="0.35">
      <c r="G18499" s="399"/>
    </row>
    <row r="18500" spans="7:7" x14ac:dyDescent="0.35">
      <c r="G18500" s="399"/>
    </row>
    <row r="18501" spans="7:7" x14ac:dyDescent="0.35">
      <c r="G18501" s="399"/>
    </row>
    <row r="18502" spans="7:7" x14ac:dyDescent="0.35">
      <c r="G18502" s="399"/>
    </row>
    <row r="18503" spans="7:7" x14ac:dyDescent="0.35">
      <c r="G18503" s="399"/>
    </row>
    <row r="18504" spans="7:7" x14ac:dyDescent="0.35">
      <c r="G18504" s="399"/>
    </row>
    <row r="18505" spans="7:7" x14ac:dyDescent="0.35">
      <c r="G18505" s="399"/>
    </row>
    <row r="18506" spans="7:7" x14ac:dyDescent="0.35">
      <c r="G18506" s="399"/>
    </row>
    <row r="18507" spans="7:7" x14ac:dyDescent="0.35">
      <c r="G18507" s="399"/>
    </row>
    <row r="18508" spans="7:7" x14ac:dyDescent="0.35">
      <c r="G18508" s="399"/>
    </row>
    <row r="18509" spans="7:7" x14ac:dyDescent="0.35">
      <c r="G18509" s="399"/>
    </row>
    <row r="18510" spans="7:7" x14ac:dyDescent="0.35">
      <c r="G18510" s="399"/>
    </row>
    <row r="18511" spans="7:7" x14ac:dyDescent="0.35">
      <c r="G18511" s="399"/>
    </row>
    <row r="18512" spans="7:7" x14ac:dyDescent="0.35">
      <c r="G18512" s="399"/>
    </row>
    <row r="18513" spans="7:7" x14ac:dyDescent="0.35">
      <c r="G18513" s="399"/>
    </row>
    <row r="18514" spans="7:7" x14ac:dyDescent="0.35">
      <c r="G18514" s="399"/>
    </row>
    <row r="18515" spans="7:7" x14ac:dyDescent="0.35">
      <c r="G18515" s="399"/>
    </row>
    <row r="18516" spans="7:7" x14ac:dyDescent="0.35">
      <c r="G18516" s="399"/>
    </row>
    <row r="18517" spans="7:7" x14ac:dyDescent="0.35">
      <c r="G18517" s="399"/>
    </row>
    <row r="18518" spans="7:7" x14ac:dyDescent="0.35">
      <c r="G18518" s="399"/>
    </row>
    <row r="18519" spans="7:7" x14ac:dyDescent="0.35">
      <c r="G18519" s="399"/>
    </row>
    <row r="18520" spans="7:7" x14ac:dyDescent="0.35">
      <c r="G18520" s="399"/>
    </row>
    <row r="18521" spans="7:7" x14ac:dyDescent="0.35">
      <c r="G18521" s="399"/>
    </row>
    <row r="18522" spans="7:7" x14ac:dyDescent="0.35">
      <c r="G18522" s="399"/>
    </row>
    <row r="18523" spans="7:7" x14ac:dyDescent="0.35">
      <c r="G18523" s="399"/>
    </row>
    <row r="18524" spans="7:7" x14ac:dyDescent="0.35">
      <c r="G18524" s="399"/>
    </row>
    <row r="18525" spans="7:7" x14ac:dyDescent="0.35">
      <c r="G18525" s="399"/>
    </row>
    <row r="18526" spans="7:7" x14ac:dyDescent="0.35">
      <c r="G18526" s="399"/>
    </row>
    <row r="18527" spans="7:7" x14ac:dyDescent="0.35">
      <c r="G18527" s="399"/>
    </row>
    <row r="18528" spans="7:7" x14ac:dyDescent="0.35">
      <c r="G18528" s="399"/>
    </row>
    <row r="18529" spans="7:7" x14ac:dyDescent="0.35">
      <c r="G18529" s="399"/>
    </row>
    <row r="18530" spans="7:7" x14ac:dyDescent="0.35">
      <c r="G18530" s="399"/>
    </row>
    <row r="18531" spans="7:7" x14ac:dyDescent="0.35">
      <c r="G18531" s="399"/>
    </row>
    <row r="18532" spans="7:7" x14ac:dyDescent="0.35">
      <c r="G18532" s="399"/>
    </row>
    <row r="18533" spans="7:7" x14ac:dyDescent="0.35">
      <c r="G18533" s="399"/>
    </row>
    <row r="18534" spans="7:7" x14ac:dyDescent="0.35">
      <c r="G18534" s="399"/>
    </row>
    <row r="18535" spans="7:7" x14ac:dyDescent="0.35">
      <c r="G18535" s="399"/>
    </row>
    <row r="18536" spans="7:7" x14ac:dyDescent="0.35">
      <c r="G18536" s="399"/>
    </row>
    <row r="18537" spans="7:7" x14ac:dyDescent="0.35">
      <c r="G18537" s="399"/>
    </row>
    <row r="18538" spans="7:7" x14ac:dyDescent="0.35">
      <c r="G18538" s="399"/>
    </row>
    <row r="18539" spans="7:7" x14ac:dyDescent="0.35">
      <c r="G18539" s="399"/>
    </row>
    <row r="18540" spans="7:7" x14ac:dyDescent="0.35">
      <c r="G18540" s="399"/>
    </row>
    <row r="18541" spans="7:7" x14ac:dyDescent="0.35">
      <c r="G18541" s="399"/>
    </row>
    <row r="18542" spans="7:7" x14ac:dyDescent="0.35">
      <c r="G18542" s="399"/>
    </row>
    <row r="18543" spans="7:7" x14ac:dyDescent="0.35">
      <c r="G18543" s="399"/>
    </row>
    <row r="18544" spans="7:7" x14ac:dyDescent="0.35">
      <c r="G18544" s="399"/>
    </row>
    <row r="18545" spans="7:7" x14ac:dyDescent="0.35">
      <c r="G18545" s="399"/>
    </row>
    <row r="18546" spans="7:7" x14ac:dyDescent="0.35">
      <c r="G18546" s="399"/>
    </row>
    <row r="18547" spans="7:7" x14ac:dyDescent="0.35">
      <c r="G18547" s="399"/>
    </row>
    <row r="18548" spans="7:7" x14ac:dyDescent="0.35">
      <c r="G18548" s="399"/>
    </row>
    <row r="18549" spans="7:7" x14ac:dyDescent="0.35">
      <c r="G18549" s="399"/>
    </row>
    <row r="18550" spans="7:7" x14ac:dyDescent="0.35">
      <c r="G18550" s="399"/>
    </row>
    <row r="18551" spans="7:7" x14ac:dyDescent="0.35">
      <c r="G18551" s="399"/>
    </row>
    <row r="18552" spans="7:7" x14ac:dyDescent="0.35">
      <c r="G18552" s="399"/>
    </row>
    <row r="18553" spans="7:7" x14ac:dyDescent="0.35">
      <c r="G18553" s="399"/>
    </row>
    <row r="18554" spans="7:7" x14ac:dyDescent="0.35">
      <c r="G18554" s="399"/>
    </row>
    <row r="18555" spans="7:7" x14ac:dyDescent="0.35">
      <c r="G18555" s="399"/>
    </row>
    <row r="18556" spans="7:7" x14ac:dyDescent="0.35">
      <c r="G18556" s="399"/>
    </row>
    <row r="18557" spans="7:7" x14ac:dyDescent="0.35">
      <c r="G18557" s="399"/>
    </row>
    <row r="18558" spans="7:7" x14ac:dyDescent="0.35">
      <c r="G18558" s="399"/>
    </row>
    <row r="18559" spans="7:7" x14ac:dyDescent="0.35">
      <c r="G18559" s="399"/>
    </row>
    <row r="18560" spans="7:7" x14ac:dyDescent="0.35">
      <c r="G18560" s="399"/>
    </row>
    <row r="18561" spans="7:7" x14ac:dyDescent="0.35">
      <c r="G18561" s="399"/>
    </row>
    <row r="18562" spans="7:7" x14ac:dyDescent="0.35">
      <c r="G18562" s="399"/>
    </row>
    <row r="18563" spans="7:7" x14ac:dyDescent="0.35">
      <c r="G18563" s="399"/>
    </row>
    <row r="18564" spans="7:7" x14ac:dyDescent="0.35">
      <c r="G18564" s="399"/>
    </row>
    <row r="18565" spans="7:7" x14ac:dyDescent="0.35">
      <c r="G18565" s="399"/>
    </row>
    <row r="18566" spans="7:7" x14ac:dyDescent="0.35">
      <c r="G18566" s="399"/>
    </row>
    <row r="18567" spans="7:7" x14ac:dyDescent="0.35">
      <c r="G18567" s="399"/>
    </row>
    <row r="18568" spans="7:7" x14ac:dyDescent="0.35">
      <c r="G18568" s="399"/>
    </row>
    <row r="18569" spans="7:7" x14ac:dyDescent="0.35">
      <c r="G18569" s="399"/>
    </row>
    <row r="18570" spans="7:7" x14ac:dyDescent="0.35">
      <c r="G18570" s="399"/>
    </row>
    <row r="18571" spans="7:7" x14ac:dyDescent="0.35">
      <c r="G18571" s="399"/>
    </row>
    <row r="18572" spans="7:7" x14ac:dyDescent="0.35">
      <c r="G18572" s="399"/>
    </row>
    <row r="18573" spans="7:7" x14ac:dyDescent="0.35">
      <c r="G18573" s="399"/>
    </row>
    <row r="18574" spans="7:7" x14ac:dyDescent="0.35">
      <c r="G18574" s="399"/>
    </row>
    <row r="18575" spans="7:7" x14ac:dyDescent="0.35">
      <c r="G18575" s="399"/>
    </row>
    <row r="18576" spans="7:7" x14ac:dyDescent="0.35">
      <c r="G18576" s="399"/>
    </row>
    <row r="18577" spans="7:7" x14ac:dyDescent="0.35">
      <c r="G18577" s="399"/>
    </row>
    <row r="18578" spans="7:7" x14ac:dyDescent="0.35">
      <c r="G18578" s="399"/>
    </row>
    <row r="18579" spans="7:7" x14ac:dyDescent="0.35">
      <c r="G18579" s="399"/>
    </row>
    <row r="18580" spans="7:7" x14ac:dyDescent="0.35">
      <c r="G18580" s="399"/>
    </row>
    <row r="18581" spans="7:7" x14ac:dyDescent="0.35">
      <c r="G18581" s="399"/>
    </row>
    <row r="18582" spans="7:7" x14ac:dyDescent="0.35">
      <c r="G18582" s="399"/>
    </row>
    <row r="18583" spans="7:7" x14ac:dyDescent="0.35">
      <c r="G18583" s="399"/>
    </row>
    <row r="18584" spans="7:7" x14ac:dyDescent="0.35">
      <c r="G18584" s="399"/>
    </row>
    <row r="18585" spans="7:7" x14ac:dyDescent="0.35">
      <c r="G18585" s="399"/>
    </row>
    <row r="18586" spans="7:7" x14ac:dyDescent="0.35">
      <c r="G18586" s="399"/>
    </row>
    <row r="18587" spans="7:7" x14ac:dyDescent="0.35">
      <c r="G18587" s="399"/>
    </row>
    <row r="18588" spans="7:7" x14ac:dyDescent="0.35">
      <c r="G18588" s="399"/>
    </row>
    <row r="18589" spans="7:7" x14ac:dyDescent="0.35">
      <c r="G18589" s="399"/>
    </row>
    <row r="18590" spans="7:7" x14ac:dyDescent="0.35">
      <c r="G18590" s="399"/>
    </row>
    <row r="18591" spans="7:7" x14ac:dyDescent="0.35">
      <c r="G18591" s="399"/>
    </row>
    <row r="18592" spans="7:7" x14ac:dyDescent="0.35">
      <c r="G18592" s="399"/>
    </row>
    <row r="18593" spans="7:7" x14ac:dyDescent="0.35">
      <c r="G18593" s="399"/>
    </row>
    <row r="18594" spans="7:7" x14ac:dyDescent="0.35">
      <c r="G18594" s="399"/>
    </row>
    <row r="18595" spans="7:7" x14ac:dyDescent="0.35">
      <c r="G18595" s="399"/>
    </row>
    <row r="18596" spans="7:7" x14ac:dyDescent="0.35">
      <c r="G18596" s="399"/>
    </row>
    <row r="18597" spans="7:7" x14ac:dyDescent="0.35">
      <c r="G18597" s="399"/>
    </row>
    <row r="18598" spans="7:7" x14ac:dyDescent="0.35">
      <c r="G18598" s="399"/>
    </row>
    <row r="18599" spans="7:7" x14ac:dyDescent="0.35">
      <c r="G18599" s="399"/>
    </row>
    <row r="18600" spans="7:7" x14ac:dyDescent="0.35">
      <c r="G18600" s="399"/>
    </row>
    <row r="18601" spans="7:7" x14ac:dyDescent="0.35">
      <c r="G18601" s="399"/>
    </row>
    <row r="18602" spans="7:7" x14ac:dyDescent="0.35">
      <c r="G18602" s="399"/>
    </row>
    <row r="18603" spans="7:7" x14ac:dyDescent="0.35">
      <c r="G18603" s="399"/>
    </row>
    <row r="18604" spans="7:7" x14ac:dyDescent="0.35">
      <c r="G18604" s="399"/>
    </row>
    <row r="18605" spans="7:7" x14ac:dyDescent="0.35">
      <c r="G18605" s="399"/>
    </row>
    <row r="18606" spans="7:7" x14ac:dyDescent="0.35">
      <c r="G18606" s="399"/>
    </row>
    <row r="18607" spans="7:7" x14ac:dyDescent="0.35">
      <c r="G18607" s="399"/>
    </row>
    <row r="18608" spans="7:7" x14ac:dyDescent="0.35">
      <c r="G18608" s="399"/>
    </row>
    <row r="18609" spans="7:7" x14ac:dyDescent="0.35">
      <c r="G18609" s="399"/>
    </row>
    <row r="18610" spans="7:7" x14ac:dyDescent="0.35">
      <c r="G18610" s="399"/>
    </row>
    <row r="18611" spans="7:7" x14ac:dyDescent="0.35">
      <c r="G18611" s="399"/>
    </row>
    <row r="18612" spans="7:7" x14ac:dyDescent="0.35">
      <c r="G18612" s="399"/>
    </row>
    <row r="18613" spans="7:7" x14ac:dyDescent="0.35">
      <c r="G18613" s="399"/>
    </row>
    <row r="18614" spans="7:7" x14ac:dyDescent="0.35">
      <c r="G18614" s="399"/>
    </row>
    <row r="18615" spans="7:7" x14ac:dyDescent="0.35">
      <c r="G18615" s="399"/>
    </row>
    <row r="18616" spans="7:7" x14ac:dyDescent="0.35">
      <c r="G18616" s="399"/>
    </row>
    <row r="18617" spans="7:7" x14ac:dyDescent="0.35">
      <c r="G18617" s="399"/>
    </row>
    <row r="18618" spans="7:7" x14ac:dyDescent="0.35">
      <c r="G18618" s="399"/>
    </row>
    <row r="18619" spans="7:7" x14ac:dyDescent="0.35">
      <c r="G18619" s="399"/>
    </row>
    <row r="18620" spans="7:7" x14ac:dyDescent="0.35">
      <c r="G18620" s="399"/>
    </row>
    <row r="18621" spans="7:7" x14ac:dyDescent="0.35">
      <c r="G18621" s="399"/>
    </row>
    <row r="18622" spans="7:7" x14ac:dyDescent="0.35">
      <c r="G18622" s="399"/>
    </row>
    <row r="18623" spans="7:7" x14ac:dyDescent="0.35">
      <c r="G18623" s="399"/>
    </row>
    <row r="18624" spans="7:7" x14ac:dyDescent="0.35">
      <c r="G18624" s="399"/>
    </row>
    <row r="18625" spans="7:7" x14ac:dyDescent="0.35">
      <c r="G18625" s="399"/>
    </row>
    <row r="18626" spans="7:7" x14ac:dyDescent="0.35">
      <c r="G18626" s="399"/>
    </row>
    <row r="18627" spans="7:7" x14ac:dyDescent="0.35">
      <c r="G18627" s="399"/>
    </row>
    <row r="18628" spans="7:7" x14ac:dyDescent="0.35">
      <c r="G18628" s="399"/>
    </row>
    <row r="18629" spans="7:7" x14ac:dyDescent="0.35">
      <c r="G18629" s="399"/>
    </row>
    <row r="18630" spans="7:7" x14ac:dyDescent="0.35">
      <c r="G18630" s="399"/>
    </row>
    <row r="18631" spans="7:7" x14ac:dyDescent="0.35">
      <c r="G18631" s="399"/>
    </row>
    <row r="18632" spans="7:7" x14ac:dyDescent="0.35">
      <c r="G18632" s="399"/>
    </row>
    <row r="18633" spans="7:7" x14ac:dyDescent="0.35">
      <c r="G18633" s="399"/>
    </row>
    <row r="18634" spans="7:7" x14ac:dyDescent="0.35">
      <c r="G18634" s="399"/>
    </row>
    <row r="18635" spans="7:7" x14ac:dyDescent="0.35">
      <c r="G18635" s="399"/>
    </row>
    <row r="18636" spans="7:7" x14ac:dyDescent="0.35">
      <c r="G18636" s="399"/>
    </row>
    <row r="18637" spans="7:7" x14ac:dyDescent="0.35">
      <c r="G18637" s="399"/>
    </row>
    <row r="18638" spans="7:7" x14ac:dyDescent="0.35">
      <c r="G18638" s="399"/>
    </row>
    <row r="18639" spans="7:7" x14ac:dyDescent="0.35">
      <c r="G18639" s="399"/>
    </row>
    <row r="18640" spans="7:7" x14ac:dyDescent="0.35">
      <c r="G18640" s="399"/>
    </row>
    <row r="18641" spans="7:7" x14ac:dyDescent="0.35">
      <c r="G18641" s="399"/>
    </row>
    <row r="18642" spans="7:7" x14ac:dyDescent="0.35">
      <c r="G18642" s="399"/>
    </row>
    <row r="18643" spans="7:7" x14ac:dyDescent="0.35">
      <c r="G18643" s="399"/>
    </row>
    <row r="18644" spans="7:7" x14ac:dyDescent="0.35">
      <c r="G18644" s="399"/>
    </row>
    <row r="18645" spans="7:7" x14ac:dyDescent="0.35">
      <c r="G18645" s="399"/>
    </row>
    <row r="18646" spans="7:7" x14ac:dyDescent="0.35">
      <c r="G18646" s="399"/>
    </row>
    <row r="18647" spans="7:7" x14ac:dyDescent="0.35">
      <c r="G18647" s="399"/>
    </row>
    <row r="18648" spans="7:7" x14ac:dyDescent="0.35">
      <c r="G18648" s="399"/>
    </row>
    <row r="18649" spans="7:7" x14ac:dyDescent="0.35">
      <c r="G18649" s="399"/>
    </row>
    <row r="18650" spans="7:7" x14ac:dyDescent="0.35">
      <c r="G18650" s="399"/>
    </row>
    <row r="18651" spans="7:7" x14ac:dyDescent="0.35">
      <c r="G18651" s="399"/>
    </row>
    <row r="18652" spans="7:7" x14ac:dyDescent="0.35">
      <c r="G18652" s="399"/>
    </row>
    <row r="18653" spans="7:7" x14ac:dyDescent="0.35">
      <c r="G18653" s="399"/>
    </row>
    <row r="18654" spans="7:7" x14ac:dyDescent="0.35">
      <c r="G18654" s="399"/>
    </row>
    <row r="18655" spans="7:7" x14ac:dyDescent="0.35">
      <c r="G18655" s="399"/>
    </row>
    <row r="18656" spans="7:7" x14ac:dyDescent="0.35">
      <c r="G18656" s="399"/>
    </row>
    <row r="18657" spans="7:7" x14ac:dyDescent="0.35">
      <c r="G18657" s="399"/>
    </row>
    <row r="18658" spans="7:7" x14ac:dyDescent="0.35">
      <c r="G18658" s="399"/>
    </row>
    <row r="18659" spans="7:7" x14ac:dyDescent="0.35">
      <c r="G18659" s="399"/>
    </row>
    <row r="18660" spans="7:7" x14ac:dyDescent="0.35">
      <c r="G18660" s="399"/>
    </row>
    <row r="18661" spans="7:7" x14ac:dyDescent="0.35">
      <c r="G18661" s="399"/>
    </row>
    <row r="18662" spans="7:7" x14ac:dyDescent="0.35">
      <c r="G18662" s="399"/>
    </row>
    <row r="18663" spans="7:7" x14ac:dyDescent="0.35">
      <c r="G18663" s="399"/>
    </row>
    <row r="18664" spans="7:7" x14ac:dyDescent="0.35">
      <c r="G18664" s="399"/>
    </row>
    <row r="18665" spans="7:7" x14ac:dyDescent="0.35">
      <c r="G18665" s="399"/>
    </row>
    <row r="18666" spans="7:7" x14ac:dyDescent="0.35">
      <c r="G18666" s="399"/>
    </row>
    <row r="18667" spans="7:7" x14ac:dyDescent="0.35">
      <c r="G18667" s="399"/>
    </row>
    <row r="18668" spans="7:7" x14ac:dyDescent="0.35">
      <c r="G18668" s="399"/>
    </row>
    <row r="18669" spans="7:7" x14ac:dyDescent="0.35">
      <c r="G18669" s="399"/>
    </row>
    <row r="18670" spans="7:7" x14ac:dyDescent="0.35">
      <c r="G18670" s="399"/>
    </row>
    <row r="18671" spans="7:7" x14ac:dyDescent="0.35">
      <c r="G18671" s="399"/>
    </row>
    <row r="18672" spans="7:7" x14ac:dyDescent="0.35">
      <c r="G18672" s="399"/>
    </row>
    <row r="18673" spans="7:7" x14ac:dyDescent="0.35">
      <c r="G18673" s="399"/>
    </row>
    <row r="18674" spans="7:7" x14ac:dyDescent="0.35">
      <c r="G18674" s="399"/>
    </row>
    <row r="18675" spans="7:7" x14ac:dyDescent="0.35">
      <c r="G18675" s="399"/>
    </row>
    <row r="18676" spans="7:7" x14ac:dyDescent="0.35">
      <c r="G18676" s="399"/>
    </row>
    <row r="18677" spans="7:7" x14ac:dyDescent="0.35">
      <c r="G18677" s="399"/>
    </row>
    <row r="18678" spans="7:7" x14ac:dyDescent="0.35">
      <c r="G18678" s="399"/>
    </row>
    <row r="18679" spans="7:7" x14ac:dyDescent="0.35">
      <c r="G18679" s="399"/>
    </row>
    <row r="18680" spans="7:7" x14ac:dyDescent="0.35">
      <c r="G18680" s="399"/>
    </row>
    <row r="18681" spans="7:7" x14ac:dyDescent="0.35">
      <c r="G18681" s="399"/>
    </row>
    <row r="18682" spans="7:7" x14ac:dyDescent="0.35">
      <c r="G18682" s="399"/>
    </row>
    <row r="18683" spans="7:7" x14ac:dyDescent="0.35">
      <c r="G18683" s="399"/>
    </row>
    <row r="18684" spans="7:7" x14ac:dyDescent="0.35">
      <c r="G18684" s="399"/>
    </row>
    <row r="18685" spans="7:7" x14ac:dyDescent="0.35">
      <c r="G18685" s="399"/>
    </row>
    <row r="18686" spans="7:7" x14ac:dyDescent="0.35">
      <c r="G18686" s="399"/>
    </row>
    <row r="18687" spans="7:7" x14ac:dyDescent="0.35">
      <c r="G18687" s="399"/>
    </row>
    <row r="18688" spans="7:7" x14ac:dyDescent="0.35">
      <c r="G18688" s="399"/>
    </row>
    <row r="18689" spans="7:7" x14ac:dyDescent="0.35">
      <c r="G18689" s="399"/>
    </row>
    <row r="18690" spans="7:7" x14ac:dyDescent="0.35">
      <c r="G18690" s="399"/>
    </row>
    <row r="18691" spans="7:7" x14ac:dyDescent="0.35">
      <c r="G18691" s="399"/>
    </row>
    <row r="18692" spans="7:7" x14ac:dyDescent="0.35">
      <c r="G18692" s="399"/>
    </row>
    <row r="18693" spans="7:7" x14ac:dyDescent="0.35">
      <c r="G18693" s="399"/>
    </row>
    <row r="18694" spans="7:7" x14ac:dyDescent="0.35">
      <c r="G18694" s="399"/>
    </row>
    <row r="18695" spans="7:7" x14ac:dyDescent="0.35">
      <c r="G18695" s="399"/>
    </row>
    <row r="18696" spans="7:7" x14ac:dyDescent="0.35">
      <c r="G18696" s="399"/>
    </row>
    <row r="18697" spans="7:7" x14ac:dyDescent="0.35">
      <c r="G18697" s="399"/>
    </row>
    <row r="18698" spans="7:7" x14ac:dyDescent="0.35">
      <c r="G18698" s="399"/>
    </row>
    <row r="18699" spans="7:7" x14ac:dyDescent="0.35">
      <c r="G18699" s="399"/>
    </row>
    <row r="18700" spans="7:7" x14ac:dyDescent="0.35">
      <c r="G18700" s="399"/>
    </row>
    <row r="18701" spans="7:7" x14ac:dyDescent="0.35">
      <c r="G18701" s="399"/>
    </row>
    <row r="18702" spans="7:7" x14ac:dyDescent="0.35">
      <c r="G18702" s="399"/>
    </row>
    <row r="18703" spans="7:7" x14ac:dyDescent="0.35">
      <c r="G18703" s="399"/>
    </row>
    <row r="18704" spans="7:7" x14ac:dyDescent="0.35">
      <c r="G18704" s="399"/>
    </row>
    <row r="18705" spans="7:7" x14ac:dyDescent="0.35">
      <c r="G18705" s="399"/>
    </row>
    <row r="18706" spans="7:7" x14ac:dyDescent="0.35">
      <c r="G18706" s="399"/>
    </row>
    <row r="18707" spans="7:7" x14ac:dyDescent="0.35">
      <c r="G18707" s="399"/>
    </row>
    <row r="18708" spans="7:7" x14ac:dyDescent="0.35">
      <c r="G18708" s="399"/>
    </row>
    <row r="18709" spans="7:7" x14ac:dyDescent="0.35">
      <c r="G18709" s="399"/>
    </row>
    <row r="18710" spans="7:7" x14ac:dyDescent="0.35">
      <c r="G18710" s="399"/>
    </row>
    <row r="18711" spans="7:7" x14ac:dyDescent="0.35">
      <c r="G18711" s="399"/>
    </row>
    <row r="18712" spans="7:7" x14ac:dyDescent="0.35">
      <c r="G18712" s="399"/>
    </row>
    <row r="18713" spans="7:7" x14ac:dyDescent="0.35">
      <c r="G18713" s="399"/>
    </row>
    <row r="18714" spans="7:7" x14ac:dyDescent="0.35">
      <c r="G18714" s="399"/>
    </row>
    <row r="18715" spans="7:7" x14ac:dyDescent="0.35">
      <c r="G18715" s="399"/>
    </row>
    <row r="18716" spans="7:7" x14ac:dyDescent="0.35">
      <c r="G18716" s="399"/>
    </row>
    <row r="18717" spans="7:7" x14ac:dyDescent="0.35">
      <c r="G18717" s="399"/>
    </row>
    <row r="18718" spans="7:7" x14ac:dyDescent="0.35">
      <c r="G18718" s="399"/>
    </row>
    <row r="18719" spans="7:7" x14ac:dyDescent="0.35">
      <c r="G18719" s="399"/>
    </row>
    <row r="18720" spans="7:7" x14ac:dyDescent="0.35">
      <c r="G18720" s="399"/>
    </row>
    <row r="18721" spans="7:7" x14ac:dyDescent="0.35">
      <c r="G18721" s="399"/>
    </row>
    <row r="18722" spans="7:7" x14ac:dyDescent="0.35">
      <c r="G18722" s="399"/>
    </row>
    <row r="18723" spans="7:7" x14ac:dyDescent="0.35">
      <c r="G18723" s="399"/>
    </row>
    <row r="18724" spans="7:7" x14ac:dyDescent="0.35">
      <c r="G18724" s="399"/>
    </row>
    <row r="18725" spans="7:7" x14ac:dyDescent="0.35">
      <c r="G18725" s="399"/>
    </row>
    <row r="18726" spans="7:7" x14ac:dyDescent="0.35">
      <c r="G18726" s="399"/>
    </row>
    <row r="18727" spans="7:7" x14ac:dyDescent="0.35">
      <c r="G18727" s="399"/>
    </row>
    <row r="18728" spans="7:7" x14ac:dyDescent="0.35">
      <c r="G18728" s="399"/>
    </row>
    <row r="18729" spans="7:7" x14ac:dyDescent="0.35">
      <c r="G18729" s="399"/>
    </row>
    <row r="18730" spans="7:7" x14ac:dyDescent="0.35">
      <c r="G18730" s="399"/>
    </row>
    <row r="18731" spans="7:7" x14ac:dyDescent="0.35">
      <c r="G18731" s="399"/>
    </row>
    <row r="18732" spans="7:7" x14ac:dyDescent="0.35">
      <c r="G18732" s="399"/>
    </row>
    <row r="18733" spans="7:7" x14ac:dyDescent="0.35">
      <c r="G18733" s="399"/>
    </row>
    <row r="18734" spans="7:7" x14ac:dyDescent="0.35">
      <c r="G18734" s="399"/>
    </row>
    <row r="18735" spans="7:7" x14ac:dyDescent="0.35">
      <c r="G18735" s="399"/>
    </row>
    <row r="18736" spans="7:7" x14ac:dyDescent="0.35">
      <c r="G18736" s="399"/>
    </row>
    <row r="18737" spans="7:7" x14ac:dyDescent="0.35">
      <c r="G18737" s="399"/>
    </row>
    <row r="18738" spans="7:7" x14ac:dyDescent="0.35">
      <c r="G18738" s="399"/>
    </row>
    <row r="18739" spans="7:7" x14ac:dyDescent="0.35">
      <c r="G18739" s="399"/>
    </row>
    <row r="18740" spans="7:7" x14ac:dyDescent="0.35">
      <c r="G18740" s="399"/>
    </row>
    <row r="18741" spans="7:7" x14ac:dyDescent="0.35">
      <c r="G18741" s="399"/>
    </row>
    <row r="18742" spans="7:7" x14ac:dyDescent="0.35">
      <c r="G18742" s="399"/>
    </row>
    <row r="18743" spans="7:7" x14ac:dyDescent="0.35">
      <c r="G18743" s="399"/>
    </row>
    <row r="18744" spans="7:7" x14ac:dyDescent="0.35">
      <c r="G18744" s="399"/>
    </row>
    <row r="18745" spans="7:7" x14ac:dyDescent="0.35">
      <c r="G18745" s="399"/>
    </row>
    <row r="18746" spans="7:7" x14ac:dyDescent="0.35">
      <c r="G18746" s="399"/>
    </row>
    <row r="18747" spans="7:7" x14ac:dyDescent="0.35">
      <c r="G18747" s="399"/>
    </row>
    <row r="18748" spans="7:7" x14ac:dyDescent="0.35">
      <c r="G18748" s="399"/>
    </row>
    <row r="18749" spans="7:7" x14ac:dyDescent="0.35">
      <c r="G18749" s="399"/>
    </row>
    <row r="18750" spans="7:7" x14ac:dyDescent="0.35">
      <c r="G18750" s="399"/>
    </row>
    <row r="18751" spans="7:7" x14ac:dyDescent="0.35">
      <c r="G18751" s="399"/>
    </row>
    <row r="18752" spans="7:7" x14ac:dyDescent="0.35">
      <c r="G18752" s="399"/>
    </row>
    <row r="18753" spans="7:7" x14ac:dyDescent="0.35">
      <c r="G18753" s="399"/>
    </row>
    <row r="18754" spans="7:7" x14ac:dyDescent="0.35">
      <c r="G18754" s="399"/>
    </row>
    <row r="18755" spans="7:7" x14ac:dyDescent="0.35">
      <c r="G18755" s="399"/>
    </row>
    <row r="18756" spans="7:7" x14ac:dyDescent="0.35">
      <c r="G18756" s="399"/>
    </row>
    <row r="18757" spans="7:7" x14ac:dyDescent="0.35">
      <c r="G18757" s="399"/>
    </row>
    <row r="18758" spans="7:7" x14ac:dyDescent="0.35">
      <c r="G18758" s="399"/>
    </row>
    <row r="18759" spans="7:7" x14ac:dyDescent="0.35">
      <c r="G18759" s="399"/>
    </row>
    <row r="18760" spans="7:7" x14ac:dyDescent="0.35">
      <c r="G18760" s="399"/>
    </row>
    <row r="18761" spans="7:7" x14ac:dyDescent="0.35">
      <c r="G18761" s="399"/>
    </row>
    <row r="18762" spans="7:7" x14ac:dyDescent="0.35">
      <c r="G18762" s="399"/>
    </row>
    <row r="18763" spans="7:7" x14ac:dyDescent="0.35">
      <c r="G18763" s="399"/>
    </row>
    <row r="18764" spans="7:7" x14ac:dyDescent="0.35">
      <c r="G18764" s="399"/>
    </row>
    <row r="18765" spans="7:7" x14ac:dyDescent="0.35">
      <c r="G18765" s="399"/>
    </row>
    <row r="18766" spans="7:7" x14ac:dyDescent="0.35">
      <c r="G18766" s="399"/>
    </row>
    <row r="18767" spans="7:7" x14ac:dyDescent="0.35">
      <c r="G18767" s="399"/>
    </row>
    <row r="18768" spans="7:7" x14ac:dyDescent="0.35">
      <c r="G18768" s="399"/>
    </row>
    <row r="18769" spans="7:7" x14ac:dyDescent="0.35">
      <c r="G18769" s="399"/>
    </row>
    <row r="18770" spans="7:7" x14ac:dyDescent="0.35">
      <c r="G18770" s="399"/>
    </row>
    <row r="18771" spans="7:7" x14ac:dyDescent="0.35">
      <c r="G18771" s="399"/>
    </row>
    <row r="18772" spans="7:7" x14ac:dyDescent="0.35">
      <c r="G18772" s="399"/>
    </row>
    <row r="18773" spans="7:7" x14ac:dyDescent="0.35">
      <c r="G18773" s="399"/>
    </row>
    <row r="18774" spans="7:7" x14ac:dyDescent="0.35">
      <c r="G18774" s="399"/>
    </row>
    <row r="18775" spans="7:7" x14ac:dyDescent="0.35">
      <c r="G18775" s="399"/>
    </row>
    <row r="18776" spans="7:7" x14ac:dyDescent="0.35">
      <c r="G18776" s="399"/>
    </row>
    <row r="18777" spans="7:7" x14ac:dyDescent="0.35">
      <c r="G18777" s="399"/>
    </row>
    <row r="18778" spans="7:7" x14ac:dyDescent="0.35">
      <c r="G18778" s="399"/>
    </row>
    <row r="18779" spans="7:7" x14ac:dyDescent="0.35">
      <c r="G18779" s="399"/>
    </row>
    <row r="18780" spans="7:7" x14ac:dyDescent="0.35">
      <c r="G18780" s="399"/>
    </row>
    <row r="18781" spans="7:7" x14ac:dyDescent="0.35">
      <c r="G18781" s="399"/>
    </row>
    <row r="18782" spans="7:7" x14ac:dyDescent="0.35">
      <c r="G18782" s="399"/>
    </row>
    <row r="18783" spans="7:7" x14ac:dyDescent="0.35">
      <c r="G18783" s="399"/>
    </row>
    <row r="18784" spans="7:7" x14ac:dyDescent="0.35">
      <c r="G18784" s="399"/>
    </row>
    <row r="18785" spans="7:7" x14ac:dyDescent="0.35">
      <c r="G18785" s="399"/>
    </row>
    <row r="18786" spans="7:7" x14ac:dyDescent="0.35">
      <c r="G18786" s="399"/>
    </row>
    <row r="18787" spans="7:7" x14ac:dyDescent="0.35">
      <c r="G18787" s="399"/>
    </row>
    <row r="18788" spans="7:7" x14ac:dyDescent="0.35">
      <c r="G18788" s="399"/>
    </row>
    <row r="18789" spans="7:7" x14ac:dyDescent="0.35">
      <c r="G18789" s="399"/>
    </row>
    <row r="18790" spans="7:7" x14ac:dyDescent="0.35">
      <c r="G18790" s="399"/>
    </row>
    <row r="18791" spans="7:7" x14ac:dyDescent="0.35">
      <c r="G18791" s="399"/>
    </row>
    <row r="18792" spans="7:7" x14ac:dyDescent="0.35">
      <c r="G18792" s="399"/>
    </row>
    <row r="18793" spans="7:7" x14ac:dyDescent="0.35">
      <c r="G18793" s="399"/>
    </row>
    <row r="18794" spans="7:7" x14ac:dyDescent="0.35">
      <c r="G18794" s="399"/>
    </row>
    <row r="18795" spans="7:7" x14ac:dyDescent="0.35">
      <c r="G18795" s="399"/>
    </row>
    <row r="18796" spans="7:7" x14ac:dyDescent="0.35">
      <c r="G18796" s="399"/>
    </row>
    <row r="18797" spans="7:7" x14ac:dyDescent="0.35">
      <c r="G18797" s="399"/>
    </row>
    <row r="18798" spans="7:7" x14ac:dyDescent="0.35">
      <c r="G18798" s="399"/>
    </row>
    <row r="18799" spans="7:7" x14ac:dyDescent="0.35">
      <c r="G18799" s="399"/>
    </row>
    <row r="18800" spans="7:7" x14ac:dyDescent="0.35">
      <c r="G18800" s="399"/>
    </row>
    <row r="18801" spans="7:7" x14ac:dyDescent="0.35">
      <c r="G18801" s="399"/>
    </row>
    <row r="18802" spans="7:7" x14ac:dyDescent="0.35">
      <c r="G18802" s="399"/>
    </row>
    <row r="18803" spans="7:7" x14ac:dyDescent="0.35">
      <c r="G18803" s="399"/>
    </row>
    <row r="18804" spans="7:7" x14ac:dyDescent="0.35">
      <c r="G18804" s="399"/>
    </row>
    <row r="18805" spans="7:7" x14ac:dyDescent="0.35">
      <c r="G18805" s="399"/>
    </row>
    <row r="18806" spans="7:7" x14ac:dyDescent="0.35">
      <c r="G18806" s="399"/>
    </row>
    <row r="18807" spans="7:7" x14ac:dyDescent="0.35">
      <c r="G18807" s="399"/>
    </row>
    <row r="18808" spans="7:7" x14ac:dyDescent="0.35">
      <c r="G18808" s="399"/>
    </row>
    <row r="18809" spans="7:7" x14ac:dyDescent="0.35">
      <c r="G18809" s="399"/>
    </row>
    <row r="18810" spans="7:7" x14ac:dyDescent="0.35">
      <c r="G18810" s="399"/>
    </row>
    <row r="18811" spans="7:7" x14ac:dyDescent="0.35">
      <c r="G18811" s="399"/>
    </row>
    <row r="18812" spans="7:7" x14ac:dyDescent="0.35">
      <c r="G18812" s="399"/>
    </row>
    <row r="18813" spans="7:7" x14ac:dyDescent="0.35">
      <c r="G18813" s="399"/>
    </row>
    <row r="18814" spans="7:7" x14ac:dyDescent="0.35">
      <c r="G18814" s="399"/>
    </row>
    <row r="18815" spans="7:7" x14ac:dyDescent="0.35">
      <c r="G18815" s="399"/>
    </row>
    <row r="18816" spans="7:7" x14ac:dyDescent="0.35">
      <c r="G18816" s="399"/>
    </row>
    <row r="18817" spans="7:7" x14ac:dyDescent="0.35">
      <c r="G18817" s="399"/>
    </row>
    <row r="18818" spans="7:7" x14ac:dyDescent="0.35">
      <c r="G18818" s="399"/>
    </row>
    <row r="18819" spans="7:7" x14ac:dyDescent="0.35">
      <c r="G18819" s="399"/>
    </row>
    <row r="18820" spans="7:7" x14ac:dyDescent="0.35">
      <c r="G18820" s="399"/>
    </row>
    <row r="18821" spans="7:7" x14ac:dyDescent="0.35">
      <c r="G18821" s="399"/>
    </row>
    <row r="18822" spans="7:7" x14ac:dyDescent="0.35">
      <c r="G18822" s="399"/>
    </row>
    <row r="18823" spans="7:7" x14ac:dyDescent="0.35">
      <c r="G18823" s="399"/>
    </row>
    <row r="18824" spans="7:7" x14ac:dyDescent="0.35">
      <c r="G18824" s="399"/>
    </row>
    <row r="18825" spans="7:7" x14ac:dyDescent="0.35">
      <c r="G18825" s="399"/>
    </row>
    <row r="18826" spans="7:7" x14ac:dyDescent="0.35">
      <c r="G18826" s="399"/>
    </row>
    <row r="18827" spans="7:7" x14ac:dyDescent="0.35">
      <c r="G18827" s="399"/>
    </row>
    <row r="18828" spans="7:7" x14ac:dyDescent="0.35">
      <c r="G18828" s="399"/>
    </row>
    <row r="18829" spans="7:7" x14ac:dyDescent="0.35">
      <c r="G18829" s="399"/>
    </row>
    <row r="18830" spans="7:7" x14ac:dyDescent="0.35">
      <c r="G18830" s="399"/>
    </row>
    <row r="18831" spans="7:7" x14ac:dyDescent="0.35">
      <c r="G18831" s="399"/>
    </row>
    <row r="18832" spans="7:7" x14ac:dyDescent="0.35">
      <c r="G18832" s="399"/>
    </row>
    <row r="18833" spans="7:7" x14ac:dyDescent="0.35">
      <c r="G18833" s="399"/>
    </row>
    <row r="18834" spans="7:7" x14ac:dyDescent="0.35">
      <c r="G18834" s="399"/>
    </row>
    <row r="18835" spans="7:7" x14ac:dyDescent="0.35">
      <c r="G18835" s="399"/>
    </row>
    <row r="18836" spans="7:7" x14ac:dyDescent="0.35">
      <c r="G18836" s="399"/>
    </row>
    <row r="18837" spans="7:7" x14ac:dyDescent="0.35">
      <c r="G18837" s="399"/>
    </row>
    <row r="18838" spans="7:7" x14ac:dyDescent="0.35">
      <c r="G18838" s="399"/>
    </row>
    <row r="18839" spans="7:7" x14ac:dyDescent="0.35">
      <c r="G18839" s="399"/>
    </row>
    <row r="18840" spans="7:7" x14ac:dyDescent="0.35">
      <c r="G18840" s="399"/>
    </row>
    <row r="18841" spans="7:7" x14ac:dyDescent="0.35">
      <c r="G18841" s="399"/>
    </row>
    <row r="18842" spans="7:7" x14ac:dyDescent="0.35">
      <c r="G18842" s="399"/>
    </row>
    <row r="18843" spans="7:7" x14ac:dyDescent="0.35">
      <c r="G18843" s="399"/>
    </row>
    <row r="18844" spans="7:7" x14ac:dyDescent="0.35">
      <c r="G18844" s="399"/>
    </row>
    <row r="18845" spans="7:7" x14ac:dyDescent="0.35">
      <c r="G18845" s="399"/>
    </row>
    <row r="18846" spans="7:7" x14ac:dyDescent="0.35">
      <c r="G18846" s="399"/>
    </row>
    <row r="18847" spans="7:7" x14ac:dyDescent="0.35">
      <c r="G18847" s="399"/>
    </row>
    <row r="18848" spans="7:7" x14ac:dyDescent="0.35">
      <c r="G18848" s="399"/>
    </row>
    <row r="18849" spans="7:7" x14ac:dyDescent="0.35">
      <c r="G18849" s="399"/>
    </row>
    <row r="18850" spans="7:7" x14ac:dyDescent="0.35">
      <c r="G18850" s="399"/>
    </row>
    <row r="18851" spans="7:7" x14ac:dyDescent="0.35">
      <c r="G18851" s="399"/>
    </row>
    <row r="18852" spans="7:7" x14ac:dyDescent="0.35">
      <c r="G18852" s="399"/>
    </row>
    <row r="18853" spans="7:7" x14ac:dyDescent="0.35">
      <c r="G18853" s="399"/>
    </row>
    <row r="18854" spans="7:7" x14ac:dyDescent="0.35">
      <c r="G18854" s="399"/>
    </row>
    <row r="18855" spans="7:7" x14ac:dyDescent="0.35">
      <c r="G18855" s="399"/>
    </row>
    <row r="18856" spans="7:7" x14ac:dyDescent="0.35">
      <c r="G18856" s="399"/>
    </row>
    <row r="18857" spans="7:7" x14ac:dyDescent="0.35">
      <c r="G18857" s="399"/>
    </row>
    <row r="18858" spans="7:7" x14ac:dyDescent="0.35">
      <c r="G18858" s="399"/>
    </row>
    <row r="18859" spans="7:7" x14ac:dyDescent="0.35">
      <c r="G18859" s="399"/>
    </row>
    <row r="18860" spans="7:7" x14ac:dyDescent="0.35">
      <c r="G18860" s="399"/>
    </row>
    <row r="18861" spans="7:7" x14ac:dyDescent="0.35">
      <c r="G18861" s="399"/>
    </row>
    <row r="18862" spans="7:7" x14ac:dyDescent="0.35">
      <c r="G18862" s="399"/>
    </row>
    <row r="18863" spans="7:7" x14ac:dyDescent="0.35">
      <c r="G18863" s="399"/>
    </row>
    <row r="18864" spans="7:7" x14ac:dyDescent="0.35">
      <c r="G18864" s="399"/>
    </row>
    <row r="18865" spans="7:7" x14ac:dyDescent="0.35">
      <c r="G18865" s="399"/>
    </row>
    <row r="18866" spans="7:7" x14ac:dyDescent="0.35">
      <c r="G18866" s="399"/>
    </row>
    <row r="18867" spans="7:7" x14ac:dyDescent="0.35">
      <c r="G18867" s="399"/>
    </row>
    <row r="18868" spans="7:7" x14ac:dyDescent="0.35">
      <c r="G18868" s="399"/>
    </row>
    <row r="18869" spans="7:7" x14ac:dyDescent="0.35">
      <c r="G18869" s="399"/>
    </row>
    <row r="18870" spans="7:7" x14ac:dyDescent="0.35">
      <c r="G18870" s="399"/>
    </row>
    <row r="18871" spans="7:7" x14ac:dyDescent="0.35">
      <c r="G18871" s="399"/>
    </row>
    <row r="18872" spans="7:7" x14ac:dyDescent="0.35">
      <c r="G18872" s="399"/>
    </row>
    <row r="18873" spans="7:7" x14ac:dyDescent="0.35">
      <c r="G18873" s="399"/>
    </row>
    <row r="18874" spans="7:7" x14ac:dyDescent="0.35">
      <c r="G18874" s="399"/>
    </row>
    <row r="18875" spans="7:7" x14ac:dyDescent="0.35">
      <c r="G18875" s="399"/>
    </row>
    <row r="18876" spans="7:7" x14ac:dyDescent="0.35">
      <c r="G18876" s="399"/>
    </row>
    <row r="18877" spans="7:7" x14ac:dyDescent="0.35">
      <c r="G18877" s="399"/>
    </row>
    <row r="18878" spans="7:7" x14ac:dyDescent="0.35">
      <c r="G18878" s="399"/>
    </row>
    <row r="18879" spans="7:7" x14ac:dyDescent="0.35">
      <c r="G18879" s="399"/>
    </row>
    <row r="18880" spans="7:7" x14ac:dyDescent="0.35">
      <c r="G18880" s="399"/>
    </row>
    <row r="18881" spans="7:7" x14ac:dyDescent="0.35">
      <c r="G18881" s="399"/>
    </row>
    <row r="18882" spans="7:7" x14ac:dyDescent="0.35">
      <c r="G18882" s="399"/>
    </row>
    <row r="18883" spans="7:7" x14ac:dyDescent="0.35">
      <c r="G18883" s="399"/>
    </row>
    <row r="18884" spans="7:7" x14ac:dyDescent="0.35">
      <c r="G18884" s="399"/>
    </row>
    <row r="18885" spans="7:7" x14ac:dyDescent="0.35">
      <c r="G18885" s="399"/>
    </row>
    <row r="18886" spans="7:7" x14ac:dyDescent="0.35">
      <c r="G18886" s="399"/>
    </row>
    <row r="18887" spans="7:7" x14ac:dyDescent="0.35">
      <c r="G18887" s="399"/>
    </row>
    <row r="18888" spans="7:7" x14ac:dyDescent="0.35">
      <c r="G18888" s="399"/>
    </row>
    <row r="18889" spans="7:7" x14ac:dyDescent="0.35">
      <c r="G18889" s="399"/>
    </row>
    <row r="18890" spans="7:7" x14ac:dyDescent="0.35">
      <c r="G18890" s="399"/>
    </row>
    <row r="18891" spans="7:7" x14ac:dyDescent="0.35">
      <c r="G18891" s="399"/>
    </row>
    <row r="18892" spans="7:7" x14ac:dyDescent="0.35">
      <c r="G18892" s="399"/>
    </row>
    <row r="18893" spans="7:7" x14ac:dyDescent="0.35">
      <c r="G18893" s="399"/>
    </row>
    <row r="18894" spans="7:7" x14ac:dyDescent="0.35">
      <c r="G18894" s="399"/>
    </row>
    <row r="18895" spans="7:7" x14ac:dyDescent="0.35">
      <c r="G18895" s="399"/>
    </row>
    <row r="18896" spans="7:7" x14ac:dyDescent="0.35">
      <c r="G18896" s="399"/>
    </row>
    <row r="18897" spans="7:7" x14ac:dyDescent="0.35">
      <c r="G18897" s="399"/>
    </row>
    <row r="18898" spans="7:7" x14ac:dyDescent="0.35">
      <c r="G18898" s="399"/>
    </row>
    <row r="18899" spans="7:7" x14ac:dyDescent="0.35">
      <c r="G18899" s="399"/>
    </row>
    <row r="18900" spans="7:7" x14ac:dyDescent="0.35">
      <c r="G18900" s="399"/>
    </row>
    <row r="18901" spans="7:7" x14ac:dyDescent="0.35">
      <c r="G18901" s="399"/>
    </row>
    <row r="18902" spans="7:7" x14ac:dyDescent="0.35">
      <c r="G18902" s="399"/>
    </row>
    <row r="18903" spans="7:7" x14ac:dyDescent="0.35">
      <c r="G18903" s="399"/>
    </row>
    <row r="18904" spans="7:7" x14ac:dyDescent="0.35">
      <c r="G18904" s="399"/>
    </row>
    <row r="18905" spans="7:7" x14ac:dyDescent="0.35">
      <c r="G18905" s="399"/>
    </row>
    <row r="18906" spans="7:7" x14ac:dyDescent="0.35">
      <c r="G18906" s="399"/>
    </row>
    <row r="18907" spans="7:7" x14ac:dyDescent="0.35">
      <c r="G18907" s="399"/>
    </row>
    <row r="18908" spans="7:7" x14ac:dyDescent="0.35">
      <c r="G18908" s="399"/>
    </row>
    <row r="18909" spans="7:7" x14ac:dyDescent="0.35">
      <c r="G18909" s="399"/>
    </row>
    <row r="18910" spans="7:7" x14ac:dyDescent="0.35">
      <c r="G18910" s="399"/>
    </row>
    <row r="18911" spans="7:7" x14ac:dyDescent="0.35">
      <c r="G18911" s="399"/>
    </row>
    <row r="18912" spans="7:7" x14ac:dyDescent="0.35">
      <c r="G18912" s="399"/>
    </row>
    <row r="18913" spans="7:7" x14ac:dyDescent="0.35">
      <c r="G18913" s="399"/>
    </row>
    <row r="18914" spans="7:7" x14ac:dyDescent="0.35">
      <c r="G18914" s="399"/>
    </row>
    <row r="18915" spans="7:7" x14ac:dyDescent="0.35">
      <c r="G18915" s="399"/>
    </row>
    <row r="18916" spans="7:7" x14ac:dyDescent="0.35">
      <c r="G18916" s="399"/>
    </row>
    <row r="18917" spans="7:7" x14ac:dyDescent="0.35">
      <c r="G18917" s="399"/>
    </row>
    <row r="18918" spans="7:7" x14ac:dyDescent="0.35">
      <c r="G18918" s="399"/>
    </row>
    <row r="18919" spans="7:7" x14ac:dyDescent="0.35">
      <c r="G18919" s="399"/>
    </row>
    <row r="18920" spans="7:7" x14ac:dyDescent="0.35">
      <c r="G18920" s="399"/>
    </row>
    <row r="18921" spans="7:7" x14ac:dyDescent="0.35">
      <c r="G18921" s="399"/>
    </row>
    <row r="18922" spans="7:7" x14ac:dyDescent="0.35">
      <c r="G18922" s="399"/>
    </row>
    <row r="18923" spans="7:7" x14ac:dyDescent="0.35">
      <c r="G18923" s="399"/>
    </row>
    <row r="18924" spans="7:7" x14ac:dyDescent="0.35">
      <c r="G18924" s="399"/>
    </row>
    <row r="18925" spans="7:7" x14ac:dyDescent="0.35">
      <c r="G18925" s="399"/>
    </row>
    <row r="18926" spans="7:7" x14ac:dyDescent="0.35">
      <c r="G18926" s="399"/>
    </row>
    <row r="18927" spans="7:7" x14ac:dyDescent="0.35">
      <c r="G18927" s="399"/>
    </row>
    <row r="18928" spans="7:7" x14ac:dyDescent="0.35">
      <c r="G18928" s="399"/>
    </row>
    <row r="18929" spans="7:7" x14ac:dyDescent="0.35">
      <c r="G18929" s="399"/>
    </row>
    <row r="18930" spans="7:7" x14ac:dyDescent="0.35">
      <c r="G18930" s="399"/>
    </row>
    <row r="18931" spans="7:7" x14ac:dyDescent="0.35">
      <c r="G18931" s="399"/>
    </row>
    <row r="18932" spans="7:7" x14ac:dyDescent="0.35">
      <c r="G18932" s="399"/>
    </row>
    <row r="18933" spans="7:7" x14ac:dyDescent="0.35">
      <c r="G18933" s="399"/>
    </row>
    <row r="18934" spans="7:7" x14ac:dyDescent="0.35">
      <c r="G18934" s="399"/>
    </row>
    <row r="18935" spans="7:7" x14ac:dyDescent="0.35">
      <c r="G18935" s="399"/>
    </row>
    <row r="18936" spans="7:7" x14ac:dyDescent="0.35">
      <c r="G18936" s="399"/>
    </row>
    <row r="18937" spans="7:7" x14ac:dyDescent="0.35">
      <c r="G18937" s="399"/>
    </row>
    <row r="18938" spans="7:7" x14ac:dyDescent="0.35">
      <c r="G18938" s="399"/>
    </row>
    <row r="18939" spans="7:7" x14ac:dyDescent="0.35">
      <c r="G18939" s="399"/>
    </row>
    <row r="18940" spans="7:7" x14ac:dyDescent="0.35">
      <c r="G18940" s="399"/>
    </row>
    <row r="18941" spans="7:7" x14ac:dyDescent="0.35">
      <c r="G18941" s="399"/>
    </row>
    <row r="18942" spans="7:7" x14ac:dyDescent="0.35">
      <c r="G18942" s="399"/>
    </row>
    <row r="18943" spans="7:7" x14ac:dyDescent="0.35">
      <c r="G18943" s="399"/>
    </row>
    <row r="18944" spans="7:7" x14ac:dyDescent="0.35">
      <c r="G18944" s="399"/>
    </row>
    <row r="18945" spans="7:7" x14ac:dyDescent="0.35">
      <c r="G18945" s="399"/>
    </row>
    <row r="18946" spans="7:7" x14ac:dyDescent="0.35">
      <c r="G18946" s="399"/>
    </row>
    <row r="18947" spans="7:7" x14ac:dyDescent="0.35">
      <c r="G18947" s="399"/>
    </row>
    <row r="18948" spans="7:7" x14ac:dyDescent="0.35">
      <c r="G18948" s="399"/>
    </row>
    <row r="18949" spans="7:7" x14ac:dyDescent="0.35">
      <c r="G18949" s="399"/>
    </row>
    <row r="18950" spans="7:7" x14ac:dyDescent="0.35">
      <c r="G18950" s="399"/>
    </row>
    <row r="18951" spans="7:7" x14ac:dyDescent="0.35">
      <c r="G18951" s="399"/>
    </row>
    <row r="18952" spans="7:7" x14ac:dyDescent="0.35">
      <c r="G18952" s="399"/>
    </row>
    <row r="18953" spans="7:7" x14ac:dyDescent="0.35">
      <c r="G18953" s="399"/>
    </row>
    <row r="18954" spans="7:7" x14ac:dyDescent="0.35">
      <c r="G18954" s="399"/>
    </row>
    <row r="18955" spans="7:7" x14ac:dyDescent="0.35">
      <c r="G18955" s="399"/>
    </row>
    <row r="18956" spans="7:7" x14ac:dyDescent="0.35">
      <c r="G18956" s="399"/>
    </row>
    <row r="18957" spans="7:7" x14ac:dyDescent="0.35">
      <c r="G18957" s="399"/>
    </row>
    <row r="18958" spans="7:7" x14ac:dyDescent="0.35">
      <c r="G18958" s="399"/>
    </row>
    <row r="18959" spans="7:7" x14ac:dyDescent="0.35">
      <c r="G18959" s="399"/>
    </row>
    <row r="18960" spans="7:7" x14ac:dyDescent="0.35">
      <c r="G18960" s="399"/>
    </row>
    <row r="18961" spans="7:7" x14ac:dyDescent="0.35">
      <c r="G18961" s="399"/>
    </row>
    <row r="18962" spans="7:7" x14ac:dyDescent="0.35">
      <c r="G18962" s="399"/>
    </row>
    <row r="18963" spans="7:7" x14ac:dyDescent="0.35">
      <c r="G18963" s="399"/>
    </row>
    <row r="18964" spans="7:7" x14ac:dyDescent="0.35">
      <c r="G18964" s="399"/>
    </row>
    <row r="18965" spans="7:7" x14ac:dyDescent="0.35">
      <c r="G18965" s="399"/>
    </row>
    <row r="18966" spans="7:7" x14ac:dyDescent="0.35">
      <c r="G18966" s="399"/>
    </row>
    <row r="18967" spans="7:7" x14ac:dyDescent="0.35">
      <c r="G18967" s="399"/>
    </row>
    <row r="18968" spans="7:7" x14ac:dyDescent="0.35">
      <c r="G18968" s="399"/>
    </row>
    <row r="18969" spans="7:7" x14ac:dyDescent="0.35">
      <c r="G18969" s="399"/>
    </row>
    <row r="18970" spans="7:7" x14ac:dyDescent="0.35">
      <c r="G18970" s="399"/>
    </row>
    <row r="18971" spans="7:7" x14ac:dyDescent="0.35">
      <c r="G18971" s="399"/>
    </row>
    <row r="18972" spans="7:7" x14ac:dyDescent="0.35">
      <c r="G18972" s="399"/>
    </row>
    <row r="18973" spans="7:7" x14ac:dyDescent="0.35">
      <c r="G18973" s="399"/>
    </row>
    <row r="18974" spans="7:7" x14ac:dyDescent="0.35">
      <c r="G18974" s="399"/>
    </row>
    <row r="18975" spans="7:7" x14ac:dyDescent="0.35">
      <c r="G18975" s="399"/>
    </row>
    <row r="18976" spans="7:7" x14ac:dyDescent="0.35">
      <c r="G18976" s="399"/>
    </row>
    <row r="18977" spans="7:7" x14ac:dyDescent="0.35">
      <c r="G18977" s="399"/>
    </row>
    <row r="18978" spans="7:7" x14ac:dyDescent="0.35">
      <c r="G18978" s="399"/>
    </row>
    <row r="18979" spans="7:7" x14ac:dyDescent="0.35">
      <c r="G18979" s="399"/>
    </row>
    <row r="18980" spans="7:7" x14ac:dyDescent="0.35">
      <c r="G18980" s="399"/>
    </row>
    <row r="18981" spans="7:7" x14ac:dyDescent="0.35">
      <c r="G18981" s="399"/>
    </row>
    <row r="18982" spans="7:7" x14ac:dyDescent="0.35">
      <c r="G18982" s="399"/>
    </row>
    <row r="18983" spans="7:7" x14ac:dyDescent="0.35">
      <c r="G18983" s="399"/>
    </row>
    <row r="18984" spans="7:7" x14ac:dyDescent="0.35">
      <c r="G18984" s="399"/>
    </row>
    <row r="18985" spans="7:7" x14ac:dyDescent="0.35">
      <c r="G18985" s="399"/>
    </row>
    <row r="18986" spans="7:7" x14ac:dyDescent="0.35">
      <c r="G18986" s="399"/>
    </row>
    <row r="18987" spans="7:7" x14ac:dyDescent="0.35">
      <c r="G18987" s="399"/>
    </row>
    <row r="18988" spans="7:7" x14ac:dyDescent="0.35">
      <c r="G18988" s="399"/>
    </row>
    <row r="18989" spans="7:7" x14ac:dyDescent="0.35">
      <c r="G18989" s="399"/>
    </row>
    <row r="18990" spans="7:7" x14ac:dyDescent="0.35">
      <c r="G18990" s="399"/>
    </row>
    <row r="18991" spans="7:7" x14ac:dyDescent="0.35">
      <c r="G18991" s="399"/>
    </row>
    <row r="18992" spans="7:7" x14ac:dyDescent="0.35">
      <c r="G18992" s="399"/>
    </row>
    <row r="18993" spans="7:7" x14ac:dyDescent="0.35">
      <c r="G18993" s="399"/>
    </row>
    <row r="18994" spans="7:7" x14ac:dyDescent="0.35">
      <c r="G18994" s="399"/>
    </row>
    <row r="18995" spans="7:7" x14ac:dyDescent="0.35">
      <c r="G18995" s="399"/>
    </row>
    <row r="18996" spans="7:7" x14ac:dyDescent="0.35">
      <c r="G18996" s="399"/>
    </row>
    <row r="18997" spans="7:7" x14ac:dyDescent="0.35">
      <c r="G18997" s="399"/>
    </row>
    <row r="18998" spans="7:7" x14ac:dyDescent="0.35">
      <c r="G18998" s="399"/>
    </row>
    <row r="18999" spans="7:7" x14ac:dyDescent="0.35">
      <c r="G18999" s="399"/>
    </row>
    <row r="19000" spans="7:7" x14ac:dyDescent="0.35">
      <c r="G19000" s="399"/>
    </row>
    <row r="19001" spans="7:7" x14ac:dyDescent="0.35">
      <c r="G19001" s="399"/>
    </row>
    <row r="19002" spans="7:7" x14ac:dyDescent="0.35">
      <c r="G19002" s="399"/>
    </row>
    <row r="19003" spans="7:7" x14ac:dyDescent="0.35">
      <c r="G19003" s="399"/>
    </row>
    <row r="19004" spans="7:7" x14ac:dyDescent="0.35">
      <c r="G19004" s="399"/>
    </row>
    <row r="19005" spans="7:7" x14ac:dyDescent="0.35">
      <c r="G19005" s="399"/>
    </row>
    <row r="19006" spans="7:7" x14ac:dyDescent="0.35">
      <c r="G19006" s="399"/>
    </row>
    <row r="19007" spans="7:7" x14ac:dyDescent="0.35">
      <c r="G19007" s="399"/>
    </row>
    <row r="19008" spans="7:7" x14ac:dyDescent="0.35">
      <c r="G19008" s="399"/>
    </row>
    <row r="19009" spans="7:7" x14ac:dyDescent="0.35">
      <c r="G19009" s="399"/>
    </row>
    <row r="19010" spans="7:7" x14ac:dyDescent="0.35">
      <c r="G19010" s="399"/>
    </row>
    <row r="19011" spans="7:7" x14ac:dyDescent="0.35">
      <c r="G19011" s="399"/>
    </row>
    <row r="19012" spans="7:7" x14ac:dyDescent="0.35">
      <c r="G19012" s="399"/>
    </row>
    <row r="19013" spans="7:7" x14ac:dyDescent="0.35">
      <c r="G19013" s="399"/>
    </row>
    <row r="19014" spans="7:7" x14ac:dyDescent="0.35">
      <c r="G19014" s="399"/>
    </row>
    <row r="19015" spans="7:7" x14ac:dyDescent="0.35">
      <c r="G19015" s="399"/>
    </row>
    <row r="19016" spans="7:7" x14ac:dyDescent="0.35">
      <c r="G19016" s="399"/>
    </row>
    <row r="19017" spans="7:7" x14ac:dyDescent="0.35">
      <c r="G19017" s="399"/>
    </row>
    <row r="19018" spans="7:7" x14ac:dyDescent="0.35">
      <c r="G19018" s="399"/>
    </row>
    <row r="19019" spans="7:7" x14ac:dyDescent="0.35">
      <c r="G19019" s="399"/>
    </row>
    <row r="19020" spans="7:7" x14ac:dyDescent="0.35">
      <c r="G19020" s="399"/>
    </row>
    <row r="19021" spans="7:7" x14ac:dyDescent="0.35">
      <c r="G19021" s="399"/>
    </row>
    <row r="19022" spans="7:7" x14ac:dyDescent="0.35">
      <c r="G19022" s="399"/>
    </row>
    <row r="19023" spans="7:7" x14ac:dyDescent="0.35">
      <c r="G19023" s="399"/>
    </row>
    <row r="19024" spans="7:7" x14ac:dyDescent="0.35">
      <c r="G19024" s="399"/>
    </row>
    <row r="19025" spans="7:7" x14ac:dyDescent="0.35">
      <c r="G19025" s="399"/>
    </row>
    <row r="19026" spans="7:7" x14ac:dyDescent="0.35">
      <c r="G19026" s="399"/>
    </row>
    <row r="19027" spans="7:7" x14ac:dyDescent="0.35">
      <c r="G19027" s="399"/>
    </row>
    <row r="19028" spans="7:7" x14ac:dyDescent="0.35">
      <c r="G19028" s="399"/>
    </row>
    <row r="19029" spans="7:7" x14ac:dyDescent="0.35">
      <c r="G19029" s="399"/>
    </row>
    <row r="19030" spans="7:7" x14ac:dyDescent="0.35">
      <c r="G19030" s="399"/>
    </row>
    <row r="19031" spans="7:7" x14ac:dyDescent="0.35">
      <c r="G19031" s="399"/>
    </row>
    <row r="19032" spans="7:7" x14ac:dyDescent="0.35">
      <c r="G19032" s="399"/>
    </row>
    <row r="19033" spans="7:7" x14ac:dyDescent="0.35">
      <c r="G19033" s="399"/>
    </row>
    <row r="19034" spans="7:7" x14ac:dyDescent="0.35">
      <c r="G19034" s="399"/>
    </row>
    <row r="19035" spans="7:7" x14ac:dyDescent="0.35">
      <c r="G19035" s="399"/>
    </row>
    <row r="19036" spans="7:7" x14ac:dyDescent="0.35">
      <c r="G19036" s="399"/>
    </row>
    <row r="19037" spans="7:7" x14ac:dyDescent="0.35">
      <c r="G19037" s="399"/>
    </row>
    <row r="19038" spans="7:7" x14ac:dyDescent="0.35">
      <c r="G19038" s="399"/>
    </row>
    <row r="19039" spans="7:7" x14ac:dyDescent="0.35">
      <c r="G19039" s="399"/>
    </row>
    <row r="19040" spans="7:7" x14ac:dyDescent="0.35">
      <c r="G19040" s="399"/>
    </row>
    <row r="19041" spans="7:7" x14ac:dyDescent="0.35">
      <c r="G19041" s="399"/>
    </row>
    <row r="19042" spans="7:7" x14ac:dyDescent="0.35">
      <c r="G19042" s="399"/>
    </row>
    <row r="19043" spans="7:7" x14ac:dyDescent="0.35">
      <c r="G19043" s="399"/>
    </row>
    <row r="19044" spans="7:7" x14ac:dyDescent="0.35">
      <c r="G19044" s="399"/>
    </row>
    <row r="19045" spans="7:7" x14ac:dyDescent="0.35">
      <c r="G19045" s="399"/>
    </row>
    <row r="19046" spans="7:7" x14ac:dyDescent="0.35">
      <c r="G19046" s="399"/>
    </row>
    <row r="19047" spans="7:7" x14ac:dyDescent="0.35">
      <c r="G19047" s="399"/>
    </row>
    <row r="19048" spans="7:7" x14ac:dyDescent="0.35">
      <c r="G19048" s="399"/>
    </row>
    <row r="19049" spans="7:7" x14ac:dyDescent="0.35">
      <c r="G19049" s="399"/>
    </row>
    <row r="19050" spans="7:7" x14ac:dyDescent="0.35">
      <c r="G19050" s="399"/>
    </row>
    <row r="19051" spans="7:7" x14ac:dyDescent="0.35">
      <c r="G19051" s="399"/>
    </row>
    <row r="19052" spans="7:7" x14ac:dyDescent="0.35">
      <c r="G19052" s="399"/>
    </row>
    <row r="19053" spans="7:7" x14ac:dyDescent="0.35">
      <c r="G19053" s="399"/>
    </row>
    <row r="19054" spans="7:7" x14ac:dyDescent="0.35">
      <c r="G19054" s="399"/>
    </row>
    <row r="19055" spans="7:7" x14ac:dyDescent="0.35">
      <c r="G19055" s="399"/>
    </row>
    <row r="19056" spans="7:7" x14ac:dyDescent="0.35">
      <c r="G19056" s="399"/>
    </row>
    <row r="19057" spans="7:7" x14ac:dyDescent="0.35">
      <c r="G19057" s="399"/>
    </row>
    <row r="19058" spans="7:7" x14ac:dyDescent="0.35">
      <c r="G19058" s="399"/>
    </row>
    <row r="19059" spans="7:7" x14ac:dyDescent="0.35">
      <c r="G19059" s="399"/>
    </row>
    <row r="19060" spans="7:7" x14ac:dyDescent="0.35">
      <c r="G19060" s="399"/>
    </row>
    <row r="19061" spans="7:7" x14ac:dyDescent="0.35">
      <c r="G19061" s="399"/>
    </row>
    <row r="19062" spans="7:7" x14ac:dyDescent="0.35">
      <c r="G19062" s="399"/>
    </row>
    <row r="19063" spans="7:7" x14ac:dyDescent="0.35">
      <c r="G19063" s="399"/>
    </row>
    <row r="19064" spans="7:7" x14ac:dyDescent="0.35">
      <c r="G19064" s="399"/>
    </row>
    <row r="19065" spans="7:7" x14ac:dyDescent="0.35">
      <c r="G19065" s="399"/>
    </row>
    <row r="19066" spans="7:7" x14ac:dyDescent="0.35">
      <c r="G19066" s="399"/>
    </row>
    <row r="19067" spans="7:7" x14ac:dyDescent="0.35">
      <c r="G19067" s="399"/>
    </row>
    <row r="19068" spans="7:7" x14ac:dyDescent="0.35">
      <c r="G19068" s="399"/>
    </row>
    <row r="19069" spans="7:7" x14ac:dyDescent="0.35">
      <c r="G19069" s="399"/>
    </row>
    <row r="19070" spans="7:7" x14ac:dyDescent="0.35">
      <c r="G19070" s="399"/>
    </row>
    <row r="19071" spans="7:7" x14ac:dyDescent="0.35">
      <c r="G19071" s="399"/>
    </row>
    <row r="19072" spans="7:7" x14ac:dyDescent="0.35">
      <c r="G19072" s="399"/>
    </row>
    <row r="19073" spans="7:7" x14ac:dyDescent="0.35">
      <c r="G19073" s="399"/>
    </row>
    <row r="19074" spans="7:7" x14ac:dyDescent="0.35">
      <c r="G19074" s="399"/>
    </row>
    <row r="19075" spans="7:7" x14ac:dyDescent="0.35">
      <c r="G19075" s="399"/>
    </row>
    <row r="19076" spans="7:7" x14ac:dyDescent="0.35">
      <c r="G19076" s="399"/>
    </row>
    <row r="19077" spans="7:7" x14ac:dyDescent="0.35">
      <c r="G19077" s="399"/>
    </row>
    <row r="19078" spans="7:7" x14ac:dyDescent="0.35">
      <c r="G19078" s="399"/>
    </row>
    <row r="19079" spans="7:7" x14ac:dyDescent="0.35">
      <c r="G19079" s="399"/>
    </row>
    <row r="19080" spans="7:7" x14ac:dyDescent="0.35">
      <c r="G19080" s="399"/>
    </row>
    <row r="19081" spans="7:7" x14ac:dyDescent="0.35">
      <c r="G19081" s="399"/>
    </row>
    <row r="19082" spans="7:7" x14ac:dyDescent="0.35">
      <c r="G19082" s="399"/>
    </row>
    <row r="19083" spans="7:7" x14ac:dyDescent="0.35">
      <c r="G19083" s="399"/>
    </row>
    <row r="19084" spans="7:7" x14ac:dyDescent="0.35">
      <c r="G19084" s="399"/>
    </row>
    <row r="19085" spans="7:7" x14ac:dyDescent="0.35">
      <c r="G19085" s="399"/>
    </row>
    <row r="19086" spans="7:7" x14ac:dyDescent="0.35">
      <c r="G19086" s="399"/>
    </row>
    <row r="19087" spans="7:7" x14ac:dyDescent="0.35">
      <c r="G19087" s="399"/>
    </row>
    <row r="19088" spans="7:7" x14ac:dyDescent="0.35">
      <c r="G19088" s="399"/>
    </row>
    <row r="19089" spans="7:7" x14ac:dyDescent="0.35">
      <c r="G19089" s="399"/>
    </row>
    <row r="19090" spans="7:7" x14ac:dyDescent="0.35">
      <c r="G19090" s="399"/>
    </row>
    <row r="19091" spans="7:7" x14ac:dyDescent="0.35">
      <c r="G19091" s="399"/>
    </row>
    <row r="19092" spans="7:7" x14ac:dyDescent="0.35">
      <c r="G19092" s="399"/>
    </row>
    <row r="19093" spans="7:7" x14ac:dyDescent="0.35">
      <c r="G19093" s="399"/>
    </row>
    <row r="19094" spans="7:7" x14ac:dyDescent="0.35">
      <c r="G19094" s="399"/>
    </row>
    <row r="19095" spans="7:7" x14ac:dyDescent="0.35">
      <c r="G19095" s="399"/>
    </row>
    <row r="19096" spans="7:7" x14ac:dyDescent="0.35">
      <c r="G19096" s="399"/>
    </row>
    <row r="19097" spans="7:7" x14ac:dyDescent="0.35">
      <c r="G19097" s="399"/>
    </row>
    <row r="19098" spans="7:7" x14ac:dyDescent="0.35">
      <c r="G19098" s="399"/>
    </row>
    <row r="19099" spans="7:7" x14ac:dyDescent="0.35">
      <c r="G19099" s="399"/>
    </row>
    <row r="19100" spans="7:7" x14ac:dyDescent="0.35">
      <c r="G19100" s="399"/>
    </row>
    <row r="19101" spans="7:7" x14ac:dyDescent="0.35">
      <c r="G19101" s="399"/>
    </row>
    <row r="19102" spans="7:7" x14ac:dyDescent="0.35">
      <c r="G19102" s="399"/>
    </row>
    <row r="19103" spans="7:7" x14ac:dyDescent="0.35">
      <c r="G19103" s="399"/>
    </row>
    <row r="19104" spans="7:7" x14ac:dyDescent="0.35">
      <c r="G19104" s="399"/>
    </row>
    <row r="19105" spans="7:7" x14ac:dyDescent="0.35">
      <c r="G19105" s="399"/>
    </row>
    <row r="19106" spans="7:7" x14ac:dyDescent="0.35">
      <c r="G19106" s="399"/>
    </row>
    <row r="19107" spans="7:7" x14ac:dyDescent="0.35">
      <c r="G19107" s="399"/>
    </row>
    <row r="19108" spans="7:7" x14ac:dyDescent="0.35">
      <c r="G19108" s="399"/>
    </row>
    <row r="19109" spans="7:7" x14ac:dyDescent="0.35">
      <c r="G19109" s="399"/>
    </row>
    <row r="19110" spans="7:7" x14ac:dyDescent="0.35">
      <c r="G19110" s="399"/>
    </row>
    <row r="19111" spans="7:7" x14ac:dyDescent="0.35">
      <c r="G19111" s="399"/>
    </row>
    <row r="19112" spans="7:7" x14ac:dyDescent="0.35">
      <c r="G19112" s="399"/>
    </row>
    <row r="19113" spans="7:7" x14ac:dyDescent="0.35">
      <c r="G19113" s="399"/>
    </row>
    <row r="19114" spans="7:7" x14ac:dyDescent="0.35">
      <c r="G19114" s="399"/>
    </row>
    <row r="19115" spans="7:7" x14ac:dyDescent="0.35">
      <c r="G19115" s="399"/>
    </row>
    <row r="19116" spans="7:7" x14ac:dyDescent="0.35">
      <c r="G19116" s="399"/>
    </row>
    <row r="19117" spans="7:7" x14ac:dyDescent="0.35">
      <c r="G19117" s="399"/>
    </row>
    <row r="19118" spans="7:7" x14ac:dyDescent="0.35">
      <c r="G19118" s="399"/>
    </row>
    <row r="19119" spans="7:7" x14ac:dyDescent="0.35">
      <c r="G19119" s="399"/>
    </row>
    <row r="19120" spans="7:7" x14ac:dyDescent="0.35">
      <c r="G19120" s="399"/>
    </row>
    <row r="19121" spans="7:7" x14ac:dyDescent="0.35">
      <c r="G19121" s="399"/>
    </row>
    <row r="19122" spans="7:7" x14ac:dyDescent="0.35">
      <c r="G19122" s="399"/>
    </row>
    <row r="19123" spans="7:7" x14ac:dyDescent="0.35">
      <c r="G19123" s="399"/>
    </row>
    <row r="19124" spans="7:7" x14ac:dyDescent="0.35">
      <c r="G19124" s="399"/>
    </row>
    <row r="19125" spans="7:7" x14ac:dyDescent="0.35">
      <c r="G19125" s="399"/>
    </row>
    <row r="19126" spans="7:7" x14ac:dyDescent="0.35">
      <c r="G19126" s="399"/>
    </row>
    <row r="19127" spans="7:7" x14ac:dyDescent="0.35">
      <c r="G19127" s="399"/>
    </row>
    <row r="19128" spans="7:7" x14ac:dyDescent="0.35">
      <c r="G19128" s="399"/>
    </row>
    <row r="19129" spans="7:7" x14ac:dyDescent="0.35">
      <c r="G19129" s="399"/>
    </row>
    <row r="19130" spans="7:7" x14ac:dyDescent="0.35">
      <c r="G19130" s="399"/>
    </row>
    <row r="19131" spans="7:7" x14ac:dyDescent="0.35">
      <c r="G19131" s="399"/>
    </row>
    <row r="19132" spans="7:7" x14ac:dyDescent="0.35">
      <c r="G19132" s="399"/>
    </row>
    <row r="19133" spans="7:7" x14ac:dyDescent="0.35">
      <c r="G19133" s="399"/>
    </row>
    <row r="19134" spans="7:7" x14ac:dyDescent="0.35">
      <c r="G19134" s="399"/>
    </row>
    <row r="19135" spans="7:7" x14ac:dyDescent="0.35">
      <c r="G19135" s="399"/>
    </row>
    <row r="19136" spans="7:7" x14ac:dyDescent="0.35">
      <c r="G19136" s="399"/>
    </row>
    <row r="19137" spans="7:7" x14ac:dyDescent="0.35">
      <c r="G19137" s="399"/>
    </row>
    <row r="19138" spans="7:7" x14ac:dyDescent="0.35">
      <c r="G19138" s="399"/>
    </row>
    <row r="19139" spans="7:7" x14ac:dyDescent="0.35">
      <c r="G19139" s="399"/>
    </row>
    <row r="19140" spans="7:7" x14ac:dyDescent="0.35">
      <c r="G19140" s="399"/>
    </row>
    <row r="19141" spans="7:7" x14ac:dyDescent="0.35">
      <c r="G19141" s="399"/>
    </row>
    <row r="19142" spans="7:7" x14ac:dyDescent="0.35">
      <c r="G19142" s="399"/>
    </row>
    <row r="19143" spans="7:7" x14ac:dyDescent="0.35">
      <c r="G19143" s="399"/>
    </row>
    <row r="19144" spans="7:7" x14ac:dyDescent="0.35">
      <c r="G19144" s="399"/>
    </row>
    <row r="19145" spans="7:7" x14ac:dyDescent="0.35">
      <c r="G19145" s="399"/>
    </row>
    <row r="19146" spans="7:7" x14ac:dyDescent="0.35">
      <c r="G19146" s="399"/>
    </row>
    <row r="19147" spans="7:7" x14ac:dyDescent="0.35">
      <c r="G19147" s="399"/>
    </row>
    <row r="19148" spans="7:7" x14ac:dyDescent="0.35">
      <c r="G19148" s="399"/>
    </row>
    <row r="19149" spans="7:7" x14ac:dyDescent="0.35">
      <c r="G19149" s="399"/>
    </row>
    <row r="19150" spans="7:7" x14ac:dyDescent="0.35">
      <c r="G19150" s="399"/>
    </row>
    <row r="19151" spans="7:7" x14ac:dyDescent="0.35">
      <c r="G19151" s="399"/>
    </row>
    <row r="19152" spans="7:7" x14ac:dyDescent="0.35">
      <c r="G19152" s="399"/>
    </row>
    <row r="19153" spans="7:7" x14ac:dyDescent="0.35">
      <c r="G19153" s="399"/>
    </row>
    <row r="19154" spans="7:7" x14ac:dyDescent="0.35">
      <c r="G19154" s="399"/>
    </row>
    <row r="19155" spans="7:7" x14ac:dyDescent="0.35">
      <c r="G19155" s="399"/>
    </row>
    <row r="19156" spans="7:7" x14ac:dyDescent="0.35">
      <c r="G19156" s="399"/>
    </row>
    <row r="19157" spans="7:7" x14ac:dyDescent="0.35">
      <c r="G19157" s="399"/>
    </row>
    <row r="19158" spans="7:7" x14ac:dyDescent="0.35">
      <c r="G19158" s="399"/>
    </row>
    <row r="19159" spans="7:7" x14ac:dyDescent="0.35">
      <c r="G19159" s="399"/>
    </row>
    <row r="19160" spans="7:7" x14ac:dyDescent="0.35">
      <c r="G19160" s="399"/>
    </row>
    <row r="19161" spans="7:7" x14ac:dyDescent="0.35">
      <c r="G19161" s="399"/>
    </row>
    <row r="19162" spans="7:7" x14ac:dyDescent="0.35">
      <c r="G19162" s="399"/>
    </row>
    <row r="19163" spans="7:7" x14ac:dyDescent="0.35">
      <c r="G19163" s="399"/>
    </row>
    <row r="19164" spans="7:7" x14ac:dyDescent="0.35">
      <c r="G19164" s="399"/>
    </row>
    <row r="19165" spans="7:7" x14ac:dyDescent="0.35">
      <c r="G19165" s="399"/>
    </row>
    <row r="19166" spans="7:7" x14ac:dyDescent="0.35">
      <c r="G19166" s="399"/>
    </row>
    <row r="19167" spans="7:7" x14ac:dyDescent="0.35">
      <c r="G19167" s="399"/>
    </row>
    <row r="19168" spans="7:7" x14ac:dyDescent="0.35">
      <c r="G19168" s="399"/>
    </row>
    <row r="19169" spans="7:7" x14ac:dyDescent="0.35">
      <c r="G19169" s="399"/>
    </row>
    <row r="19170" spans="7:7" x14ac:dyDescent="0.35">
      <c r="G19170" s="399"/>
    </row>
    <row r="19171" spans="7:7" x14ac:dyDescent="0.35">
      <c r="G19171" s="399"/>
    </row>
    <row r="19172" spans="7:7" x14ac:dyDescent="0.35">
      <c r="G19172" s="399"/>
    </row>
    <row r="19173" spans="7:7" x14ac:dyDescent="0.35">
      <c r="G19173" s="399"/>
    </row>
    <row r="19174" spans="7:7" x14ac:dyDescent="0.35">
      <c r="G19174" s="399"/>
    </row>
    <row r="19175" spans="7:7" x14ac:dyDescent="0.35">
      <c r="G19175" s="399"/>
    </row>
    <row r="19176" spans="7:7" x14ac:dyDescent="0.35">
      <c r="G19176" s="399"/>
    </row>
    <row r="19177" spans="7:7" x14ac:dyDescent="0.35">
      <c r="G19177" s="399"/>
    </row>
    <row r="19178" spans="7:7" x14ac:dyDescent="0.35">
      <c r="G19178" s="399"/>
    </row>
    <row r="19179" spans="7:7" x14ac:dyDescent="0.35">
      <c r="G19179" s="399"/>
    </row>
    <row r="19180" spans="7:7" x14ac:dyDescent="0.35">
      <c r="G19180" s="399"/>
    </row>
    <row r="19181" spans="7:7" x14ac:dyDescent="0.35">
      <c r="G19181" s="399"/>
    </row>
    <row r="19182" spans="7:7" x14ac:dyDescent="0.35">
      <c r="G19182" s="399"/>
    </row>
    <row r="19183" spans="7:7" x14ac:dyDescent="0.35">
      <c r="G19183" s="399"/>
    </row>
    <row r="19184" spans="7:7" x14ac:dyDescent="0.35">
      <c r="G19184" s="399"/>
    </row>
    <row r="19185" spans="7:7" x14ac:dyDescent="0.35">
      <c r="G19185" s="399"/>
    </row>
    <row r="19186" spans="7:7" x14ac:dyDescent="0.35">
      <c r="G19186" s="399"/>
    </row>
    <row r="19187" spans="7:7" x14ac:dyDescent="0.35">
      <c r="G19187" s="399"/>
    </row>
    <row r="19188" spans="7:7" x14ac:dyDescent="0.35">
      <c r="G19188" s="399"/>
    </row>
    <row r="19189" spans="7:7" x14ac:dyDescent="0.35">
      <c r="G19189" s="399"/>
    </row>
    <row r="19190" spans="7:7" x14ac:dyDescent="0.35">
      <c r="G19190" s="399"/>
    </row>
    <row r="19191" spans="7:7" x14ac:dyDescent="0.35">
      <c r="G19191" s="399"/>
    </row>
    <row r="19192" spans="7:7" x14ac:dyDescent="0.35">
      <c r="G19192" s="399"/>
    </row>
    <row r="19193" spans="7:7" x14ac:dyDescent="0.35">
      <c r="G19193" s="399"/>
    </row>
    <row r="19194" spans="7:7" x14ac:dyDescent="0.35">
      <c r="G19194" s="399"/>
    </row>
    <row r="19195" spans="7:7" x14ac:dyDescent="0.35">
      <c r="G19195" s="399"/>
    </row>
    <row r="19196" spans="7:7" x14ac:dyDescent="0.35">
      <c r="G19196" s="399"/>
    </row>
    <row r="19197" spans="7:7" x14ac:dyDescent="0.35">
      <c r="G19197" s="399"/>
    </row>
    <row r="19198" spans="7:7" x14ac:dyDescent="0.35">
      <c r="G19198" s="399"/>
    </row>
    <row r="19199" spans="7:7" x14ac:dyDescent="0.35">
      <c r="G19199" s="399"/>
    </row>
    <row r="19200" spans="7:7" x14ac:dyDescent="0.35">
      <c r="G19200" s="399"/>
    </row>
    <row r="19201" spans="7:7" x14ac:dyDescent="0.35">
      <c r="G19201" s="399"/>
    </row>
    <row r="19202" spans="7:7" x14ac:dyDescent="0.35">
      <c r="G19202" s="399"/>
    </row>
    <row r="19203" spans="7:7" x14ac:dyDescent="0.35">
      <c r="G19203" s="399"/>
    </row>
    <row r="19204" spans="7:7" x14ac:dyDescent="0.35">
      <c r="G19204" s="399"/>
    </row>
    <row r="19205" spans="7:7" x14ac:dyDescent="0.35">
      <c r="G19205" s="399"/>
    </row>
    <row r="19206" spans="7:7" x14ac:dyDescent="0.35">
      <c r="G19206" s="399"/>
    </row>
    <row r="19207" spans="7:7" x14ac:dyDescent="0.35">
      <c r="G19207" s="399"/>
    </row>
    <row r="19208" spans="7:7" x14ac:dyDescent="0.35">
      <c r="G19208" s="399"/>
    </row>
    <row r="19209" spans="7:7" x14ac:dyDescent="0.35">
      <c r="G19209" s="399"/>
    </row>
    <row r="19210" spans="7:7" x14ac:dyDescent="0.35">
      <c r="G19210" s="399"/>
    </row>
    <row r="19211" spans="7:7" x14ac:dyDescent="0.35">
      <c r="G19211" s="399"/>
    </row>
    <row r="19212" spans="7:7" x14ac:dyDescent="0.35">
      <c r="G19212" s="399"/>
    </row>
    <row r="19213" spans="7:7" x14ac:dyDescent="0.35">
      <c r="G19213" s="399"/>
    </row>
    <row r="19214" spans="7:7" x14ac:dyDescent="0.35">
      <c r="G19214" s="399"/>
    </row>
    <row r="19215" spans="7:7" x14ac:dyDescent="0.35">
      <c r="G19215" s="399"/>
    </row>
    <row r="19216" spans="7:7" x14ac:dyDescent="0.35">
      <c r="G19216" s="399"/>
    </row>
    <row r="19217" spans="7:7" x14ac:dyDescent="0.35">
      <c r="G19217" s="399"/>
    </row>
    <row r="19218" spans="7:7" x14ac:dyDescent="0.35">
      <c r="G19218" s="399"/>
    </row>
    <row r="19219" spans="7:7" x14ac:dyDescent="0.35">
      <c r="G19219" s="399"/>
    </row>
    <row r="19220" spans="7:7" x14ac:dyDescent="0.35">
      <c r="G19220" s="399"/>
    </row>
    <row r="19221" spans="7:7" x14ac:dyDescent="0.35">
      <c r="G19221" s="399"/>
    </row>
    <row r="19222" spans="7:7" x14ac:dyDescent="0.35">
      <c r="G19222" s="399"/>
    </row>
    <row r="19223" spans="7:7" x14ac:dyDescent="0.35">
      <c r="G19223" s="399"/>
    </row>
    <row r="19224" spans="7:7" x14ac:dyDescent="0.35">
      <c r="G19224" s="399"/>
    </row>
    <row r="19225" spans="7:7" x14ac:dyDescent="0.35">
      <c r="G19225" s="399"/>
    </row>
    <row r="19226" spans="7:7" x14ac:dyDescent="0.35">
      <c r="G19226" s="399"/>
    </row>
    <row r="19227" spans="7:7" x14ac:dyDescent="0.35">
      <c r="G19227" s="399"/>
    </row>
    <row r="19228" spans="7:7" x14ac:dyDescent="0.35">
      <c r="G19228" s="399"/>
    </row>
    <row r="19229" spans="7:7" x14ac:dyDescent="0.35">
      <c r="G19229" s="399"/>
    </row>
    <row r="19230" spans="7:7" x14ac:dyDescent="0.35">
      <c r="G19230" s="399"/>
    </row>
    <row r="19231" spans="7:7" x14ac:dyDescent="0.35">
      <c r="G19231" s="399"/>
    </row>
    <row r="19232" spans="7:7" x14ac:dyDescent="0.35">
      <c r="G19232" s="399"/>
    </row>
    <row r="19233" spans="7:7" x14ac:dyDescent="0.35">
      <c r="G19233" s="399"/>
    </row>
    <row r="19234" spans="7:7" x14ac:dyDescent="0.35">
      <c r="G19234" s="399"/>
    </row>
    <row r="19235" spans="7:7" x14ac:dyDescent="0.35">
      <c r="G19235" s="399"/>
    </row>
    <row r="19236" spans="7:7" x14ac:dyDescent="0.35">
      <c r="G19236" s="399"/>
    </row>
    <row r="19237" spans="7:7" x14ac:dyDescent="0.35">
      <c r="G19237" s="399"/>
    </row>
    <row r="19238" spans="7:7" x14ac:dyDescent="0.35">
      <c r="G19238" s="399"/>
    </row>
    <row r="19239" spans="7:7" x14ac:dyDescent="0.35">
      <c r="G19239" s="399"/>
    </row>
    <row r="19240" spans="7:7" x14ac:dyDescent="0.35">
      <c r="G19240" s="399"/>
    </row>
    <row r="19241" spans="7:7" x14ac:dyDescent="0.35">
      <c r="G19241" s="399"/>
    </row>
    <row r="19242" spans="7:7" x14ac:dyDescent="0.35">
      <c r="G19242" s="399"/>
    </row>
    <row r="19243" spans="7:7" x14ac:dyDescent="0.35">
      <c r="G19243" s="399"/>
    </row>
    <row r="19244" spans="7:7" x14ac:dyDescent="0.35">
      <c r="G19244" s="399"/>
    </row>
    <row r="19245" spans="7:7" x14ac:dyDescent="0.35">
      <c r="G19245" s="399"/>
    </row>
    <row r="19246" spans="7:7" x14ac:dyDescent="0.35">
      <c r="G19246" s="399"/>
    </row>
    <row r="19247" spans="7:7" x14ac:dyDescent="0.35">
      <c r="G19247" s="399"/>
    </row>
    <row r="19248" spans="7:7" x14ac:dyDescent="0.35">
      <c r="G19248" s="399"/>
    </row>
    <row r="19249" spans="7:7" x14ac:dyDescent="0.35">
      <c r="G19249" s="399"/>
    </row>
    <row r="19250" spans="7:7" x14ac:dyDescent="0.35">
      <c r="G19250" s="399"/>
    </row>
    <row r="19251" spans="7:7" x14ac:dyDescent="0.35">
      <c r="G19251" s="399"/>
    </row>
    <row r="19252" spans="7:7" x14ac:dyDescent="0.35">
      <c r="G19252" s="399"/>
    </row>
    <row r="19253" spans="7:7" x14ac:dyDescent="0.35">
      <c r="G19253" s="399"/>
    </row>
    <row r="19254" spans="7:7" x14ac:dyDescent="0.35">
      <c r="G19254" s="399"/>
    </row>
    <row r="19255" spans="7:7" x14ac:dyDescent="0.35">
      <c r="G19255" s="399"/>
    </row>
    <row r="19256" spans="7:7" x14ac:dyDescent="0.35">
      <c r="G19256" s="399"/>
    </row>
    <row r="19257" spans="7:7" x14ac:dyDescent="0.35">
      <c r="G19257" s="399"/>
    </row>
    <row r="19258" spans="7:7" x14ac:dyDescent="0.35">
      <c r="G19258" s="399"/>
    </row>
    <row r="19259" spans="7:7" x14ac:dyDescent="0.35">
      <c r="G19259" s="399"/>
    </row>
    <row r="19260" spans="7:7" x14ac:dyDescent="0.35">
      <c r="G19260" s="399"/>
    </row>
    <row r="19261" spans="7:7" x14ac:dyDescent="0.35">
      <c r="G19261" s="399"/>
    </row>
    <row r="19262" spans="7:7" x14ac:dyDescent="0.35">
      <c r="G19262" s="399"/>
    </row>
    <row r="19263" spans="7:7" x14ac:dyDescent="0.35">
      <c r="G19263" s="399"/>
    </row>
    <row r="19264" spans="7:7" x14ac:dyDescent="0.35">
      <c r="G19264" s="399"/>
    </row>
    <row r="19265" spans="7:7" x14ac:dyDescent="0.35">
      <c r="G19265" s="399"/>
    </row>
    <row r="19266" spans="7:7" x14ac:dyDescent="0.35">
      <c r="G19266" s="399"/>
    </row>
    <row r="19267" spans="7:7" x14ac:dyDescent="0.35">
      <c r="G19267" s="399"/>
    </row>
    <row r="19268" spans="7:7" x14ac:dyDescent="0.35">
      <c r="G19268" s="399"/>
    </row>
    <row r="19269" spans="7:7" x14ac:dyDescent="0.35">
      <c r="G19269" s="399"/>
    </row>
    <row r="19270" spans="7:7" x14ac:dyDescent="0.35">
      <c r="G19270" s="399"/>
    </row>
    <row r="19271" spans="7:7" x14ac:dyDescent="0.35">
      <c r="G19271" s="399"/>
    </row>
    <row r="19272" spans="7:7" x14ac:dyDescent="0.35">
      <c r="G19272" s="399"/>
    </row>
    <row r="19273" spans="7:7" x14ac:dyDescent="0.35">
      <c r="G19273" s="399"/>
    </row>
    <row r="19274" spans="7:7" x14ac:dyDescent="0.35">
      <c r="G19274" s="399"/>
    </row>
    <row r="19275" spans="7:7" x14ac:dyDescent="0.35">
      <c r="G19275" s="399"/>
    </row>
    <row r="19276" spans="7:7" x14ac:dyDescent="0.35">
      <c r="G19276" s="399"/>
    </row>
    <row r="19277" spans="7:7" x14ac:dyDescent="0.35">
      <c r="G19277" s="399"/>
    </row>
    <row r="19278" spans="7:7" x14ac:dyDescent="0.35">
      <c r="G19278" s="399"/>
    </row>
    <row r="19279" spans="7:7" x14ac:dyDescent="0.35">
      <c r="G19279" s="399"/>
    </row>
    <row r="19280" spans="7:7" x14ac:dyDescent="0.35">
      <c r="G19280" s="399"/>
    </row>
    <row r="19281" spans="7:7" x14ac:dyDescent="0.35">
      <c r="G19281" s="399"/>
    </row>
    <row r="19282" spans="7:7" x14ac:dyDescent="0.35">
      <c r="G19282" s="399"/>
    </row>
    <row r="19283" spans="7:7" x14ac:dyDescent="0.35">
      <c r="G19283" s="399"/>
    </row>
    <row r="19284" spans="7:7" x14ac:dyDescent="0.35">
      <c r="G19284" s="399"/>
    </row>
    <row r="19285" spans="7:7" x14ac:dyDescent="0.35">
      <c r="G19285" s="399"/>
    </row>
    <row r="19286" spans="7:7" x14ac:dyDescent="0.35">
      <c r="G19286" s="399"/>
    </row>
    <row r="19287" spans="7:7" x14ac:dyDescent="0.35">
      <c r="G19287" s="399"/>
    </row>
    <row r="19288" spans="7:7" x14ac:dyDescent="0.35">
      <c r="G19288" s="399"/>
    </row>
    <row r="19289" spans="7:7" x14ac:dyDescent="0.35">
      <c r="G19289" s="399"/>
    </row>
    <row r="19290" spans="7:7" x14ac:dyDescent="0.35">
      <c r="G19290" s="399"/>
    </row>
    <row r="19291" spans="7:7" x14ac:dyDescent="0.35">
      <c r="G19291" s="399"/>
    </row>
    <row r="19292" spans="7:7" x14ac:dyDescent="0.35">
      <c r="G19292" s="399"/>
    </row>
    <row r="19293" spans="7:7" x14ac:dyDescent="0.35">
      <c r="G19293" s="399"/>
    </row>
    <row r="19294" spans="7:7" x14ac:dyDescent="0.35">
      <c r="G19294" s="399"/>
    </row>
    <row r="19295" spans="7:7" x14ac:dyDescent="0.35">
      <c r="G19295" s="399"/>
    </row>
    <row r="19296" spans="7:7" x14ac:dyDescent="0.35">
      <c r="G19296" s="399"/>
    </row>
    <row r="19297" spans="7:7" x14ac:dyDescent="0.35">
      <c r="G19297" s="399"/>
    </row>
    <row r="19298" spans="7:7" x14ac:dyDescent="0.35">
      <c r="G19298" s="399"/>
    </row>
    <row r="19299" spans="7:7" x14ac:dyDescent="0.35">
      <c r="G19299" s="399"/>
    </row>
    <row r="19300" spans="7:7" x14ac:dyDescent="0.35">
      <c r="G19300" s="399"/>
    </row>
    <row r="19301" spans="7:7" x14ac:dyDescent="0.35">
      <c r="G19301" s="399"/>
    </row>
    <row r="19302" spans="7:7" x14ac:dyDescent="0.35">
      <c r="G19302" s="399"/>
    </row>
    <row r="19303" spans="7:7" x14ac:dyDescent="0.35">
      <c r="G19303" s="399"/>
    </row>
    <row r="19304" spans="7:7" x14ac:dyDescent="0.35">
      <c r="G19304" s="399"/>
    </row>
    <row r="19305" spans="7:7" x14ac:dyDescent="0.35">
      <c r="G19305" s="399"/>
    </row>
    <row r="19306" spans="7:7" x14ac:dyDescent="0.35">
      <c r="G19306" s="399"/>
    </row>
    <row r="19307" spans="7:7" x14ac:dyDescent="0.35">
      <c r="G19307" s="399"/>
    </row>
    <row r="19308" spans="7:7" x14ac:dyDescent="0.35">
      <c r="G19308" s="399"/>
    </row>
    <row r="19309" spans="7:7" x14ac:dyDescent="0.35">
      <c r="G19309" s="399"/>
    </row>
    <row r="19310" spans="7:7" x14ac:dyDescent="0.35">
      <c r="G19310" s="399"/>
    </row>
    <row r="19311" spans="7:7" x14ac:dyDescent="0.35">
      <c r="G19311" s="399"/>
    </row>
    <row r="19312" spans="7:7" x14ac:dyDescent="0.35">
      <c r="G19312" s="399"/>
    </row>
    <row r="19313" spans="7:7" x14ac:dyDescent="0.35">
      <c r="G19313" s="399"/>
    </row>
    <row r="19314" spans="7:7" x14ac:dyDescent="0.35">
      <c r="G19314" s="399"/>
    </row>
    <row r="19315" spans="7:7" x14ac:dyDescent="0.35">
      <c r="G19315" s="399"/>
    </row>
    <row r="19316" spans="7:7" x14ac:dyDescent="0.35">
      <c r="G19316" s="399"/>
    </row>
    <row r="19317" spans="7:7" x14ac:dyDescent="0.35">
      <c r="G19317" s="399"/>
    </row>
    <row r="19318" spans="7:7" x14ac:dyDescent="0.35">
      <c r="G19318" s="399"/>
    </row>
    <row r="19319" spans="7:7" x14ac:dyDescent="0.35">
      <c r="G19319" s="399"/>
    </row>
    <row r="19320" spans="7:7" x14ac:dyDescent="0.35">
      <c r="G19320" s="399"/>
    </row>
    <row r="19321" spans="7:7" x14ac:dyDescent="0.35">
      <c r="G19321" s="399"/>
    </row>
    <row r="19322" spans="7:7" x14ac:dyDescent="0.35">
      <c r="G19322" s="399"/>
    </row>
    <row r="19323" spans="7:7" x14ac:dyDescent="0.35">
      <c r="G19323" s="399"/>
    </row>
    <row r="19324" spans="7:7" x14ac:dyDescent="0.35">
      <c r="G19324" s="399"/>
    </row>
    <row r="19325" spans="7:7" x14ac:dyDescent="0.35">
      <c r="G19325" s="399"/>
    </row>
    <row r="19326" spans="7:7" x14ac:dyDescent="0.35">
      <c r="G19326" s="399"/>
    </row>
    <row r="19327" spans="7:7" x14ac:dyDescent="0.35">
      <c r="G19327" s="399"/>
    </row>
    <row r="19328" spans="7:7" x14ac:dyDescent="0.35">
      <c r="G19328" s="399"/>
    </row>
    <row r="19329" spans="7:7" x14ac:dyDescent="0.35">
      <c r="G19329" s="399"/>
    </row>
    <row r="19330" spans="7:7" x14ac:dyDescent="0.35">
      <c r="G19330" s="399"/>
    </row>
    <row r="19331" spans="7:7" x14ac:dyDescent="0.35">
      <c r="G19331" s="399"/>
    </row>
    <row r="19332" spans="7:7" x14ac:dyDescent="0.35">
      <c r="G19332" s="399"/>
    </row>
    <row r="19333" spans="7:7" x14ac:dyDescent="0.35">
      <c r="G19333" s="399"/>
    </row>
    <row r="19334" spans="7:7" x14ac:dyDescent="0.35">
      <c r="G19334" s="399"/>
    </row>
    <row r="19335" spans="7:7" x14ac:dyDescent="0.35">
      <c r="G19335" s="399"/>
    </row>
    <row r="19336" spans="7:7" x14ac:dyDescent="0.35">
      <c r="G19336" s="399"/>
    </row>
    <row r="19337" spans="7:7" x14ac:dyDescent="0.35">
      <c r="G19337" s="399"/>
    </row>
    <row r="19338" spans="7:7" x14ac:dyDescent="0.35">
      <c r="G19338" s="399"/>
    </row>
    <row r="19339" spans="7:7" x14ac:dyDescent="0.35">
      <c r="G19339" s="399"/>
    </row>
    <row r="19340" spans="7:7" x14ac:dyDescent="0.35">
      <c r="G19340" s="399"/>
    </row>
    <row r="19341" spans="7:7" x14ac:dyDescent="0.35">
      <c r="G19341" s="399"/>
    </row>
    <row r="19342" spans="7:7" x14ac:dyDescent="0.35">
      <c r="G19342" s="399"/>
    </row>
    <row r="19343" spans="7:7" x14ac:dyDescent="0.35">
      <c r="G19343" s="399"/>
    </row>
    <row r="19344" spans="7:7" x14ac:dyDescent="0.35">
      <c r="G19344" s="399"/>
    </row>
    <row r="19345" spans="7:7" x14ac:dyDescent="0.35">
      <c r="G19345" s="399"/>
    </row>
    <row r="19346" spans="7:7" x14ac:dyDescent="0.35">
      <c r="G19346" s="399"/>
    </row>
    <row r="19347" spans="7:7" x14ac:dyDescent="0.35">
      <c r="G19347" s="399"/>
    </row>
    <row r="19348" spans="7:7" x14ac:dyDescent="0.35">
      <c r="G19348" s="399"/>
    </row>
    <row r="19349" spans="7:7" x14ac:dyDescent="0.35">
      <c r="G19349" s="399"/>
    </row>
    <row r="19350" spans="7:7" x14ac:dyDescent="0.35">
      <c r="G19350" s="399"/>
    </row>
    <row r="19351" spans="7:7" x14ac:dyDescent="0.35">
      <c r="G19351" s="399"/>
    </row>
    <row r="19352" spans="7:7" x14ac:dyDescent="0.35">
      <c r="G19352" s="399"/>
    </row>
    <row r="19353" spans="7:7" x14ac:dyDescent="0.35">
      <c r="G19353" s="399"/>
    </row>
    <row r="19354" spans="7:7" x14ac:dyDescent="0.35">
      <c r="G19354" s="399"/>
    </row>
    <row r="19355" spans="7:7" x14ac:dyDescent="0.35">
      <c r="G19355" s="399"/>
    </row>
    <row r="19356" spans="7:7" x14ac:dyDescent="0.35">
      <c r="G19356" s="399"/>
    </row>
    <row r="19357" spans="7:7" x14ac:dyDescent="0.35">
      <c r="G19357" s="399"/>
    </row>
    <row r="19358" spans="7:7" x14ac:dyDescent="0.35">
      <c r="G19358" s="399"/>
    </row>
    <row r="19359" spans="7:7" x14ac:dyDescent="0.35">
      <c r="G19359" s="399"/>
    </row>
    <row r="19360" spans="7:7" x14ac:dyDescent="0.35">
      <c r="G19360" s="399"/>
    </row>
    <row r="19361" spans="7:7" x14ac:dyDescent="0.35">
      <c r="G19361" s="399"/>
    </row>
    <row r="19362" spans="7:7" x14ac:dyDescent="0.35">
      <c r="G19362" s="399"/>
    </row>
    <row r="19363" spans="7:7" x14ac:dyDescent="0.35">
      <c r="G19363" s="399"/>
    </row>
    <row r="19364" spans="7:7" x14ac:dyDescent="0.35">
      <c r="G19364" s="399"/>
    </row>
    <row r="19365" spans="7:7" x14ac:dyDescent="0.35">
      <c r="G19365" s="399"/>
    </row>
    <row r="19366" spans="7:7" x14ac:dyDescent="0.35">
      <c r="G19366" s="399"/>
    </row>
    <row r="19367" spans="7:7" x14ac:dyDescent="0.35">
      <c r="G19367" s="399"/>
    </row>
    <row r="19368" spans="7:7" x14ac:dyDescent="0.35">
      <c r="G19368" s="399"/>
    </row>
    <row r="19369" spans="7:7" x14ac:dyDescent="0.35">
      <c r="G19369" s="399"/>
    </row>
    <row r="19370" spans="7:7" x14ac:dyDescent="0.35">
      <c r="G19370" s="399"/>
    </row>
    <row r="19371" spans="7:7" x14ac:dyDescent="0.35">
      <c r="G19371" s="399"/>
    </row>
    <row r="19372" spans="7:7" x14ac:dyDescent="0.35">
      <c r="G19372" s="399"/>
    </row>
    <row r="19373" spans="7:7" x14ac:dyDescent="0.35">
      <c r="G19373" s="399"/>
    </row>
    <row r="19374" spans="7:7" x14ac:dyDescent="0.35">
      <c r="G19374" s="399"/>
    </row>
    <row r="19375" spans="7:7" x14ac:dyDescent="0.35">
      <c r="G19375" s="399"/>
    </row>
    <row r="19376" spans="7:7" x14ac:dyDescent="0.35">
      <c r="G19376" s="399"/>
    </row>
    <row r="19377" spans="7:7" x14ac:dyDescent="0.35">
      <c r="G19377" s="399"/>
    </row>
    <row r="19378" spans="7:7" x14ac:dyDescent="0.35">
      <c r="G19378" s="399"/>
    </row>
    <row r="19379" spans="7:7" x14ac:dyDescent="0.35">
      <c r="G19379" s="399"/>
    </row>
    <row r="19380" spans="7:7" x14ac:dyDescent="0.35">
      <c r="G19380" s="399"/>
    </row>
    <row r="19381" spans="7:7" x14ac:dyDescent="0.35">
      <c r="G19381" s="399"/>
    </row>
    <row r="19382" spans="7:7" x14ac:dyDescent="0.35">
      <c r="G19382" s="399"/>
    </row>
    <row r="19383" spans="7:7" x14ac:dyDescent="0.35">
      <c r="G19383" s="399"/>
    </row>
    <row r="19384" spans="7:7" x14ac:dyDescent="0.35">
      <c r="G19384" s="399"/>
    </row>
    <row r="19385" spans="7:7" x14ac:dyDescent="0.35">
      <c r="G19385" s="399"/>
    </row>
    <row r="19386" spans="7:7" x14ac:dyDescent="0.35">
      <c r="G19386" s="399"/>
    </row>
    <row r="19387" spans="7:7" x14ac:dyDescent="0.35">
      <c r="G19387" s="399"/>
    </row>
    <row r="19388" spans="7:7" x14ac:dyDescent="0.35">
      <c r="G19388" s="399"/>
    </row>
    <row r="19389" spans="7:7" x14ac:dyDescent="0.35">
      <c r="G19389" s="399"/>
    </row>
    <row r="19390" spans="7:7" x14ac:dyDescent="0.35">
      <c r="G19390" s="399"/>
    </row>
    <row r="19391" spans="7:7" x14ac:dyDescent="0.35">
      <c r="G19391" s="399"/>
    </row>
    <row r="19392" spans="7:7" x14ac:dyDescent="0.35">
      <c r="G19392" s="399"/>
    </row>
    <row r="19393" spans="7:7" x14ac:dyDescent="0.35">
      <c r="G19393" s="399"/>
    </row>
    <row r="19394" spans="7:7" x14ac:dyDescent="0.35">
      <c r="G19394" s="399"/>
    </row>
    <row r="19395" spans="7:7" x14ac:dyDescent="0.35">
      <c r="G19395" s="399"/>
    </row>
    <row r="19396" spans="7:7" x14ac:dyDescent="0.35">
      <c r="G19396" s="399"/>
    </row>
    <row r="19397" spans="7:7" x14ac:dyDescent="0.35">
      <c r="G19397" s="399"/>
    </row>
    <row r="19398" spans="7:7" x14ac:dyDescent="0.35">
      <c r="G19398" s="399"/>
    </row>
    <row r="19399" spans="7:7" x14ac:dyDescent="0.35">
      <c r="G19399" s="399"/>
    </row>
    <row r="19400" spans="7:7" x14ac:dyDescent="0.35">
      <c r="G19400" s="399"/>
    </row>
    <row r="19401" spans="7:7" x14ac:dyDescent="0.35">
      <c r="G19401" s="399"/>
    </row>
    <row r="19402" spans="7:7" x14ac:dyDescent="0.35">
      <c r="G19402" s="399"/>
    </row>
    <row r="19403" spans="7:7" x14ac:dyDescent="0.35">
      <c r="G19403" s="399"/>
    </row>
    <row r="19404" spans="7:7" x14ac:dyDescent="0.35">
      <c r="G19404" s="399"/>
    </row>
    <row r="19405" spans="7:7" x14ac:dyDescent="0.35">
      <c r="G19405" s="399"/>
    </row>
    <row r="19406" spans="7:7" x14ac:dyDescent="0.35">
      <c r="G19406" s="399"/>
    </row>
    <row r="19407" spans="7:7" x14ac:dyDescent="0.35">
      <c r="G19407" s="399"/>
    </row>
    <row r="19408" spans="7:7" x14ac:dyDescent="0.35">
      <c r="G19408" s="399"/>
    </row>
    <row r="19409" spans="7:7" x14ac:dyDescent="0.35">
      <c r="G19409" s="399"/>
    </row>
    <row r="19410" spans="7:7" x14ac:dyDescent="0.35">
      <c r="G19410" s="399"/>
    </row>
    <row r="19411" spans="7:7" x14ac:dyDescent="0.35">
      <c r="G19411" s="399"/>
    </row>
    <row r="19412" spans="7:7" x14ac:dyDescent="0.35">
      <c r="G19412" s="399"/>
    </row>
    <row r="19413" spans="7:7" x14ac:dyDescent="0.35">
      <c r="G19413" s="399"/>
    </row>
    <row r="19414" spans="7:7" x14ac:dyDescent="0.35">
      <c r="G19414" s="399"/>
    </row>
    <row r="19415" spans="7:7" x14ac:dyDescent="0.35">
      <c r="G19415" s="399"/>
    </row>
    <row r="19416" spans="7:7" x14ac:dyDescent="0.35">
      <c r="G19416" s="399"/>
    </row>
    <row r="19417" spans="7:7" x14ac:dyDescent="0.35">
      <c r="G19417" s="399"/>
    </row>
    <row r="19418" spans="7:7" x14ac:dyDescent="0.35">
      <c r="G19418" s="399"/>
    </row>
    <row r="19419" spans="7:7" x14ac:dyDescent="0.35">
      <c r="G19419" s="399"/>
    </row>
    <row r="19420" spans="7:7" x14ac:dyDescent="0.35">
      <c r="G19420" s="399"/>
    </row>
    <row r="19421" spans="7:7" x14ac:dyDescent="0.35">
      <c r="G19421" s="399"/>
    </row>
    <row r="19422" spans="7:7" x14ac:dyDescent="0.35">
      <c r="G19422" s="399"/>
    </row>
    <row r="19423" spans="7:7" x14ac:dyDescent="0.35">
      <c r="G19423" s="399"/>
    </row>
    <row r="19424" spans="7:7" x14ac:dyDescent="0.35">
      <c r="G19424" s="399"/>
    </row>
    <row r="19425" spans="7:7" x14ac:dyDescent="0.35">
      <c r="G19425" s="399"/>
    </row>
    <row r="19426" spans="7:7" x14ac:dyDescent="0.35">
      <c r="G19426" s="399"/>
    </row>
    <row r="19427" spans="7:7" x14ac:dyDescent="0.35">
      <c r="G19427" s="399"/>
    </row>
    <row r="19428" spans="7:7" x14ac:dyDescent="0.35">
      <c r="G19428" s="399"/>
    </row>
    <row r="19429" spans="7:7" x14ac:dyDescent="0.35">
      <c r="G19429" s="399"/>
    </row>
    <row r="19430" spans="7:7" x14ac:dyDescent="0.35">
      <c r="G19430" s="399"/>
    </row>
    <row r="19431" spans="7:7" x14ac:dyDescent="0.35">
      <c r="G19431" s="399"/>
    </row>
    <row r="19432" spans="7:7" x14ac:dyDescent="0.35">
      <c r="G19432" s="399"/>
    </row>
    <row r="19433" spans="7:7" x14ac:dyDescent="0.35">
      <c r="G19433" s="399"/>
    </row>
    <row r="19434" spans="7:7" x14ac:dyDescent="0.35">
      <c r="G19434" s="399"/>
    </row>
    <row r="19435" spans="7:7" x14ac:dyDescent="0.35">
      <c r="G19435" s="399"/>
    </row>
    <row r="19436" spans="7:7" x14ac:dyDescent="0.35">
      <c r="G19436" s="399"/>
    </row>
    <row r="19437" spans="7:7" x14ac:dyDescent="0.35">
      <c r="G19437" s="399"/>
    </row>
    <row r="19438" spans="7:7" x14ac:dyDescent="0.35">
      <c r="G19438" s="399"/>
    </row>
    <row r="19439" spans="7:7" x14ac:dyDescent="0.35">
      <c r="G19439" s="399"/>
    </row>
    <row r="19440" spans="7:7" x14ac:dyDescent="0.35">
      <c r="G19440" s="399"/>
    </row>
    <row r="19441" spans="7:7" x14ac:dyDescent="0.35">
      <c r="G19441" s="399"/>
    </row>
    <row r="19442" spans="7:7" x14ac:dyDescent="0.35">
      <c r="G19442" s="399"/>
    </row>
    <row r="19443" spans="7:7" x14ac:dyDescent="0.35">
      <c r="G19443" s="399"/>
    </row>
    <row r="19444" spans="7:7" x14ac:dyDescent="0.35">
      <c r="G19444" s="399"/>
    </row>
    <row r="19445" spans="7:7" x14ac:dyDescent="0.35">
      <c r="G19445" s="399"/>
    </row>
    <row r="19446" spans="7:7" x14ac:dyDescent="0.35">
      <c r="G19446" s="399"/>
    </row>
    <row r="19447" spans="7:7" x14ac:dyDescent="0.35">
      <c r="G19447" s="399"/>
    </row>
    <row r="19448" spans="7:7" x14ac:dyDescent="0.35">
      <c r="G19448" s="399"/>
    </row>
    <row r="19449" spans="7:7" x14ac:dyDescent="0.35">
      <c r="G19449" s="399"/>
    </row>
    <row r="19450" spans="7:7" x14ac:dyDescent="0.35">
      <c r="G19450" s="399"/>
    </row>
    <row r="19451" spans="7:7" x14ac:dyDescent="0.35">
      <c r="G19451" s="399"/>
    </row>
    <row r="19452" spans="7:7" x14ac:dyDescent="0.35">
      <c r="G19452" s="399"/>
    </row>
    <row r="19453" spans="7:7" x14ac:dyDescent="0.35">
      <c r="G19453" s="399"/>
    </row>
    <row r="19454" spans="7:7" x14ac:dyDescent="0.35">
      <c r="G19454" s="399"/>
    </row>
    <row r="19455" spans="7:7" x14ac:dyDescent="0.35">
      <c r="G19455" s="399"/>
    </row>
    <row r="19456" spans="7:7" x14ac:dyDescent="0.35">
      <c r="G19456" s="399"/>
    </row>
    <row r="19457" spans="7:7" x14ac:dyDescent="0.35">
      <c r="G19457" s="399"/>
    </row>
    <row r="19458" spans="7:7" x14ac:dyDescent="0.35">
      <c r="G19458" s="399"/>
    </row>
    <row r="19459" spans="7:7" x14ac:dyDescent="0.35">
      <c r="G19459" s="399"/>
    </row>
    <row r="19460" spans="7:7" x14ac:dyDescent="0.35">
      <c r="G19460" s="399"/>
    </row>
    <row r="19461" spans="7:7" x14ac:dyDescent="0.35">
      <c r="G19461" s="399"/>
    </row>
    <row r="19462" spans="7:7" x14ac:dyDescent="0.35">
      <c r="G19462" s="399"/>
    </row>
    <row r="19463" spans="7:7" x14ac:dyDescent="0.35">
      <c r="G19463" s="399"/>
    </row>
    <row r="19464" spans="7:7" x14ac:dyDescent="0.35">
      <c r="G19464" s="399"/>
    </row>
    <row r="19465" spans="7:7" x14ac:dyDescent="0.35">
      <c r="G19465" s="399"/>
    </row>
    <row r="19466" spans="7:7" x14ac:dyDescent="0.35">
      <c r="G19466" s="399"/>
    </row>
    <row r="19467" spans="7:7" x14ac:dyDescent="0.35">
      <c r="G19467" s="399"/>
    </row>
    <row r="19468" spans="7:7" x14ac:dyDescent="0.35">
      <c r="G19468" s="399"/>
    </row>
    <row r="19469" spans="7:7" x14ac:dyDescent="0.35">
      <c r="G19469" s="399"/>
    </row>
    <row r="19470" spans="7:7" x14ac:dyDescent="0.35">
      <c r="G19470" s="399"/>
    </row>
    <row r="19471" spans="7:7" x14ac:dyDescent="0.35">
      <c r="G19471" s="399"/>
    </row>
    <row r="19472" spans="7:7" x14ac:dyDescent="0.35">
      <c r="G19472" s="399"/>
    </row>
    <row r="19473" spans="7:7" x14ac:dyDescent="0.35">
      <c r="G19473" s="399"/>
    </row>
    <row r="19474" spans="7:7" x14ac:dyDescent="0.35">
      <c r="G19474" s="399"/>
    </row>
    <row r="19475" spans="7:7" x14ac:dyDescent="0.35">
      <c r="G19475" s="399"/>
    </row>
    <row r="19476" spans="7:7" x14ac:dyDescent="0.35">
      <c r="G19476" s="399"/>
    </row>
    <row r="19477" spans="7:7" x14ac:dyDescent="0.35">
      <c r="G19477" s="399"/>
    </row>
    <row r="19478" spans="7:7" x14ac:dyDescent="0.35">
      <c r="G19478" s="399"/>
    </row>
    <row r="19479" spans="7:7" x14ac:dyDescent="0.35">
      <c r="G19479" s="399"/>
    </row>
    <row r="19480" spans="7:7" x14ac:dyDescent="0.35">
      <c r="G19480" s="399"/>
    </row>
    <row r="19481" spans="7:7" x14ac:dyDescent="0.35">
      <c r="G19481" s="399"/>
    </row>
    <row r="19482" spans="7:7" x14ac:dyDescent="0.35">
      <c r="G19482" s="399"/>
    </row>
    <row r="19483" spans="7:7" x14ac:dyDescent="0.35">
      <c r="G19483" s="399"/>
    </row>
    <row r="19484" spans="7:7" x14ac:dyDescent="0.35">
      <c r="G19484" s="399"/>
    </row>
    <row r="19485" spans="7:7" x14ac:dyDescent="0.35">
      <c r="G19485" s="399"/>
    </row>
    <row r="19486" spans="7:7" x14ac:dyDescent="0.35">
      <c r="G19486" s="399"/>
    </row>
    <row r="19487" spans="7:7" x14ac:dyDescent="0.35">
      <c r="G19487" s="399"/>
    </row>
    <row r="19488" spans="7:7" x14ac:dyDescent="0.35">
      <c r="G19488" s="399"/>
    </row>
    <row r="19489" spans="7:7" x14ac:dyDescent="0.35">
      <c r="G19489" s="399"/>
    </row>
    <row r="19490" spans="7:7" x14ac:dyDescent="0.35">
      <c r="G19490" s="399"/>
    </row>
    <row r="19491" spans="7:7" x14ac:dyDescent="0.35">
      <c r="G19491" s="399"/>
    </row>
    <row r="19492" spans="7:7" x14ac:dyDescent="0.35">
      <c r="G19492" s="399"/>
    </row>
    <row r="19493" spans="7:7" x14ac:dyDescent="0.35">
      <c r="G19493" s="399"/>
    </row>
    <row r="19494" spans="7:7" x14ac:dyDescent="0.35">
      <c r="G19494" s="399"/>
    </row>
    <row r="19495" spans="7:7" x14ac:dyDescent="0.35">
      <c r="G19495" s="399"/>
    </row>
    <row r="19496" spans="7:7" x14ac:dyDescent="0.35">
      <c r="G19496" s="399"/>
    </row>
    <row r="19497" spans="7:7" x14ac:dyDescent="0.35">
      <c r="G19497" s="399"/>
    </row>
    <row r="19498" spans="7:7" x14ac:dyDescent="0.35">
      <c r="G19498" s="399"/>
    </row>
    <row r="19499" spans="7:7" x14ac:dyDescent="0.35">
      <c r="G19499" s="399"/>
    </row>
    <row r="19500" spans="7:7" x14ac:dyDescent="0.35">
      <c r="G19500" s="399"/>
    </row>
    <row r="19501" spans="7:7" x14ac:dyDescent="0.35">
      <c r="G19501" s="399"/>
    </row>
    <row r="19502" spans="7:7" x14ac:dyDescent="0.35">
      <c r="G19502" s="399"/>
    </row>
    <row r="19503" spans="7:7" x14ac:dyDescent="0.35">
      <c r="G19503" s="399"/>
    </row>
    <row r="19504" spans="7:7" x14ac:dyDescent="0.35">
      <c r="G19504" s="399"/>
    </row>
    <row r="19505" spans="7:7" x14ac:dyDescent="0.35">
      <c r="G19505" s="399"/>
    </row>
    <row r="19506" spans="7:7" x14ac:dyDescent="0.35">
      <c r="G19506" s="399"/>
    </row>
    <row r="19507" spans="7:7" x14ac:dyDescent="0.35">
      <c r="G19507" s="399"/>
    </row>
    <row r="19508" spans="7:7" x14ac:dyDescent="0.35">
      <c r="G19508" s="399"/>
    </row>
    <row r="19509" spans="7:7" x14ac:dyDescent="0.35">
      <c r="G19509" s="399"/>
    </row>
    <row r="19510" spans="7:7" x14ac:dyDescent="0.35">
      <c r="G19510" s="399"/>
    </row>
    <row r="19511" spans="7:7" x14ac:dyDescent="0.35">
      <c r="G19511" s="399"/>
    </row>
    <row r="19512" spans="7:7" x14ac:dyDescent="0.35">
      <c r="G19512" s="399"/>
    </row>
    <row r="19513" spans="7:7" x14ac:dyDescent="0.35">
      <c r="G19513" s="399"/>
    </row>
    <row r="19514" spans="7:7" x14ac:dyDescent="0.35">
      <c r="G19514" s="399"/>
    </row>
    <row r="19515" spans="7:7" x14ac:dyDescent="0.35">
      <c r="G19515" s="399"/>
    </row>
    <row r="19516" spans="7:7" x14ac:dyDescent="0.35">
      <c r="G19516" s="399"/>
    </row>
    <row r="19517" spans="7:7" x14ac:dyDescent="0.35">
      <c r="G19517" s="399"/>
    </row>
    <row r="19518" spans="7:7" x14ac:dyDescent="0.35">
      <c r="G19518" s="399"/>
    </row>
    <row r="19519" spans="7:7" x14ac:dyDescent="0.35">
      <c r="G19519" s="399"/>
    </row>
    <row r="19520" spans="7:7" x14ac:dyDescent="0.35">
      <c r="G19520" s="399"/>
    </row>
    <row r="19521" spans="7:7" x14ac:dyDescent="0.35">
      <c r="G19521" s="399"/>
    </row>
    <row r="19522" spans="7:7" x14ac:dyDescent="0.35">
      <c r="G19522" s="399"/>
    </row>
    <row r="19523" spans="7:7" x14ac:dyDescent="0.35">
      <c r="G19523" s="399"/>
    </row>
    <row r="19524" spans="7:7" x14ac:dyDescent="0.35">
      <c r="G19524" s="399"/>
    </row>
    <row r="19525" spans="7:7" x14ac:dyDescent="0.35">
      <c r="G19525" s="399"/>
    </row>
    <row r="19526" spans="7:7" x14ac:dyDescent="0.35">
      <c r="G19526" s="399"/>
    </row>
    <row r="19527" spans="7:7" x14ac:dyDescent="0.35">
      <c r="G19527" s="399"/>
    </row>
    <row r="19528" spans="7:7" x14ac:dyDescent="0.35">
      <c r="G19528" s="399"/>
    </row>
    <row r="19529" spans="7:7" x14ac:dyDescent="0.35">
      <c r="G19529" s="399"/>
    </row>
    <row r="19530" spans="7:7" x14ac:dyDescent="0.35">
      <c r="G19530" s="399"/>
    </row>
    <row r="19531" spans="7:7" x14ac:dyDescent="0.35">
      <c r="G19531" s="399"/>
    </row>
    <row r="19532" spans="7:7" x14ac:dyDescent="0.35">
      <c r="G19532" s="399"/>
    </row>
    <row r="19533" spans="7:7" x14ac:dyDescent="0.35">
      <c r="G19533" s="399"/>
    </row>
    <row r="19534" spans="7:7" x14ac:dyDescent="0.35">
      <c r="G19534" s="399"/>
    </row>
    <row r="19535" spans="7:7" x14ac:dyDescent="0.35">
      <c r="G19535" s="399"/>
    </row>
    <row r="19536" spans="7:7" x14ac:dyDescent="0.35">
      <c r="G19536" s="399"/>
    </row>
    <row r="19537" spans="7:7" x14ac:dyDescent="0.35">
      <c r="G19537" s="399"/>
    </row>
    <row r="19538" spans="7:7" x14ac:dyDescent="0.35">
      <c r="G19538" s="399"/>
    </row>
    <row r="19539" spans="7:7" x14ac:dyDescent="0.35">
      <c r="G19539" s="399"/>
    </row>
    <row r="19540" spans="7:7" x14ac:dyDescent="0.35">
      <c r="G19540" s="399"/>
    </row>
    <row r="19541" spans="7:7" x14ac:dyDescent="0.35">
      <c r="G19541" s="399"/>
    </row>
    <row r="19542" spans="7:7" x14ac:dyDescent="0.35">
      <c r="G19542" s="399"/>
    </row>
    <row r="19543" spans="7:7" x14ac:dyDescent="0.35">
      <c r="G19543" s="399"/>
    </row>
    <row r="19544" spans="7:7" x14ac:dyDescent="0.35">
      <c r="G19544" s="399"/>
    </row>
    <row r="19545" spans="7:7" x14ac:dyDescent="0.35">
      <c r="G19545" s="399"/>
    </row>
    <row r="19546" spans="7:7" x14ac:dyDescent="0.35">
      <c r="G19546" s="399"/>
    </row>
    <row r="19547" spans="7:7" x14ac:dyDescent="0.35">
      <c r="G19547" s="399"/>
    </row>
    <row r="19548" spans="7:7" x14ac:dyDescent="0.35">
      <c r="G19548" s="399"/>
    </row>
    <row r="19549" spans="7:7" x14ac:dyDescent="0.35">
      <c r="G19549" s="399"/>
    </row>
    <row r="19550" spans="7:7" x14ac:dyDescent="0.35">
      <c r="G19550" s="399"/>
    </row>
    <row r="19551" spans="7:7" x14ac:dyDescent="0.35">
      <c r="G19551" s="399"/>
    </row>
    <row r="19552" spans="7:7" x14ac:dyDescent="0.35">
      <c r="G19552" s="399"/>
    </row>
    <row r="19553" spans="7:7" x14ac:dyDescent="0.35">
      <c r="G19553" s="399"/>
    </row>
    <row r="19554" spans="7:7" x14ac:dyDescent="0.35">
      <c r="G19554" s="399"/>
    </row>
    <row r="19555" spans="7:7" x14ac:dyDescent="0.35">
      <c r="G19555" s="399"/>
    </row>
    <row r="19556" spans="7:7" x14ac:dyDescent="0.35">
      <c r="G19556" s="399"/>
    </row>
    <row r="19557" spans="7:7" x14ac:dyDescent="0.35">
      <c r="G19557" s="399"/>
    </row>
    <row r="19558" spans="7:7" x14ac:dyDescent="0.35">
      <c r="G19558" s="399"/>
    </row>
    <row r="19559" spans="7:7" x14ac:dyDescent="0.35">
      <c r="G19559" s="399"/>
    </row>
    <row r="19560" spans="7:7" x14ac:dyDescent="0.35">
      <c r="G19560" s="399"/>
    </row>
    <row r="19561" spans="7:7" x14ac:dyDescent="0.35">
      <c r="G19561" s="399"/>
    </row>
    <row r="19562" spans="7:7" x14ac:dyDescent="0.35">
      <c r="G19562" s="399"/>
    </row>
    <row r="19563" spans="7:7" x14ac:dyDescent="0.35">
      <c r="G19563" s="399"/>
    </row>
    <row r="19564" spans="7:7" x14ac:dyDescent="0.35">
      <c r="G19564" s="399"/>
    </row>
    <row r="19565" spans="7:7" x14ac:dyDescent="0.35">
      <c r="G19565" s="399"/>
    </row>
    <row r="19566" spans="7:7" x14ac:dyDescent="0.35">
      <c r="G19566" s="399"/>
    </row>
    <row r="19567" spans="7:7" x14ac:dyDescent="0.35">
      <c r="G19567" s="399"/>
    </row>
    <row r="19568" spans="7:7" x14ac:dyDescent="0.35">
      <c r="G19568" s="399"/>
    </row>
    <row r="19569" spans="7:7" x14ac:dyDescent="0.35">
      <c r="G19569" s="399"/>
    </row>
    <row r="19570" spans="7:7" x14ac:dyDescent="0.35">
      <c r="G19570" s="399"/>
    </row>
    <row r="19571" spans="7:7" x14ac:dyDescent="0.35">
      <c r="G19571" s="399"/>
    </row>
    <row r="19572" spans="7:7" x14ac:dyDescent="0.35">
      <c r="G19572" s="399"/>
    </row>
    <row r="19573" spans="7:7" x14ac:dyDescent="0.35">
      <c r="G19573" s="399"/>
    </row>
    <row r="19574" spans="7:7" x14ac:dyDescent="0.35">
      <c r="G19574" s="399"/>
    </row>
    <row r="19575" spans="7:7" x14ac:dyDescent="0.35">
      <c r="G19575" s="399"/>
    </row>
    <row r="19576" spans="7:7" x14ac:dyDescent="0.35">
      <c r="G19576" s="399"/>
    </row>
    <row r="19577" spans="7:7" x14ac:dyDescent="0.35">
      <c r="G19577" s="399"/>
    </row>
    <row r="19578" spans="7:7" x14ac:dyDescent="0.35">
      <c r="G19578" s="399"/>
    </row>
    <row r="19579" spans="7:7" x14ac:dyDescent="0.35">
      <c r="G19579" s="399"/>
    </row>
    <row r="19580" spans="7:7" x14ac:dyDescent="0.35">
      <c r="G19580" s="399"/>
    </row>
    <row r="19581" spans="7:7" x14ac:dyDescent="0.35">
      <c r="G19581" s="399"/>
    </row>
    <row r="19582" spans="7:7" x14ac:dyDescent="0.35">
      <c r="G19582" s="399"/>
    </row>
    <row r="19583" spans="7:7" x14ac:dyDescent="0.35">
      <c r="G19583" s="399"/>
    </row>
    <row r="19584" spans="7:7" x14ac:dyDescent="0.35">
      <c r="G19584" s="399"/>
    </row>
    <row r="19585" spans="7:7" x14ac:dyDescent="0.35">
      <c r="G19585" s="399"/>
    </row>
    <row r="19586" spans="7:7" x14ac:dyDescent="0.35">
      <c r="G19586" s="399"/>
    </row>
    <row r="19587" spans="7:7" x14ac:dyDescent="0.35">
      <c r="G19587" s="399"/>
    </row>
    <row r="19588" spans="7:7" x14ac:dyDescent="0.35">
      <c r="G19588" s="399"/>
    </row>
    <row r="19589" spans="7:7" x14ac:dyDescent="0.35">
      <c r="G19589" s="399"/>
    </row>
    <row r="19590" spans="7:7" x14ac:dyDescent="0.35">
      <c r="G19590" s="399"/>
    </row>
    <row r="19591" spans="7:7" x14ac:dyDescent="0.35">
      <c r="G19591" s="399"/>
    </row>
    <row r="19592" spans="7:7" x14ac:dyDescent="0.35">
      <c r="G19592" s="399"/>
    </row>
    <row r="19593" spans="7:7" x14ac:dyDescent="0.35">
      <c r="G19593" s="399"/>
    </row>
    <row r="19594" spans="7:7" x14ac:dyDescent="0.35">
      <c r="G19594" s="399"/>
    </row>
    <row r="19595" spans="7:7" x14ac:dyDescent="0.35">
      <c r="G19595" s="399"/>
    </row>
    <row r="19596" spans="7:7" x14ac:dyDescent="0.35">
      <c r="G19596" s="399"/>
    </row>
    <row r="19597" spans="7:7" x14ac:dyDescent="0.35">
      <c r="G19597" s="399"/>
    </row>
    <row r="19598" spans="7:7" x14ac:dyDescent="0.35">
      <c r="G19598" s="399"/>
    </row>
    <row r="19599" spans="7:7" x14ac:dyDescent="0.35">
      <c r="G19599" s="399"/>
    </row>
    <row r="19600" spans="7:7" x14ac:dyDescent="0.35">
      <c r="G19600" s="399"/>
    </row>
    <row r="19601" spans="7:7" x14ac:dyDescent="0.35">
      <c r="G19601" s="399"/>
    </row>
    <row r="19602" spans="7:7" x14ac:dyDescent="0.35">
      <c r="G19602" s="399"/>
    </row>
    <row r="19603" spans="7:7" x14ac:dyDescent="0.35">
      <c r="G19603" s="399"/>
    </row>
    <row r="19604" spans="7:7" x14ac:dyDescent="0.35">
      <c r="G19604" s="399"/>
    </row>
    <row r="19605" spans="7:7" x14ac:dyDescent="0.35">
      <c r="G19605" s="399"/>
    </row>
    <row r="19606" spans="7:7" x14ac:dyDescent="0.35">
      <c r="G19606" s="399"/>
    </row>
    <row r="19607" spans="7:7" x14ac:dyDescent="0.35">
      <c r="G19607" s="399"/>
    </row>
    <row r="19608" spans="7:7" x14ac:dyDescent="0.35">
      <c r="G19608" s="399"/>
    </row>
    <row r="19609" spans="7:7" x14ac:dyDescent="0.35">
      <c r="G19609" s="399"/>
    </row>
    <row r="19610" spans="7:7" x14ac:dyDescent="0.35">
      <c r="G19610" s="399"/>
    </row>
    <row r="19611" spans="7:7" x14ac:dyDescent="0.35">
      <c r="G19611" s="399"/>
    </row>
    <row r="19612" spans="7:7" x14ac:dyDescent="0.35">
      <c r="G19612" s="399"/>
    </row>
    <row r="19613" spans="7:7" x14ac:dyDescent="0.35">
      <c r="G19613" s="399"/>
    </row>
    <row r="19614" spans="7:7" x14ac:dyDescent="0.35">
      <c r="G19614" s="399"/>
    </row>
    <row r="19615" spans="7:7" x14ac:dyDescent="0.35">
      <c r="G19615" s="399"/>
    </row>
    <row r="19616" spans="7:7" x14ac:dyDescent="0.35">
      <c r="G19616" s="399"/>
    </row>
    <row r="19617" spans="7:7" x14ac:dyDescent="0.35">
      <c r="G19617" s="399"/>
    </row>
    <row r="19618" spans="7:7" x14ac:dyDescent="0.35">
      <c r="G19618" s="399"/>
    </row>
    <row r="19619" spans="7:7" x14ac:dyDescent="0.35">
      <c r="G19619" s="399"/>
    </row>
    <row r="19620" spans="7:7" x14ac:dyDescent="0.35">
      <c r="G19620" s="399"/>
    </row>
    <row r="19621" spans="7:7" x14ac:dyDescent="0.35">
      <c r="G19621" s="399"/>
    </row>
    <row r="19622" spans="7:7" x14ac:dyDescent="0.35">
      <c r="G19622" s="399"/>
    </row>
    <row r="19623" spans="7:7" x14ac:dyDescent="0.35">
      <c r="G19623" s="399"/>
    </row>
    <row r="19624" spans="7:7" x14ac:dyDescent="0.35">
      <c r="G19624" s="399"/>
    </row>
    <row r="19625" spans="7:7" x14ac:dyDescent="0.35">
      <c r="G19625" s="399"/>
    </row>
    <row r="19626" spans="7:7" x14ac:dyDescent="0.35">
      <c r="G19626" s="399"/>
    </row>
    <row r="19627" spans="7:7" x14ac:dyDescent="0.35">
      <c r="G19627" s="399"/>
    </row>
    <row r="19628" spans="7:7" x14ac:dyDescent="0.35">
      <c r="G19628" s="399"/>
    </row>
    <row r="19629" spans="7:7" x14ac:dyDescent="0.35">
      <c r="G19629" s="399"/>
    </row>
    <row r="19630" spans="7:7" x14ac:dyDescent="0.35">
      <c r="G19630" s="399"/>
    </row>
    <row r="19631" spans="7:7" x14ac:dyDescent="0.35">
      <c r="G19631" s="399"/>
    </row>
    <row r="19632" spans="7:7" x14ac:dyDescent="0.35">
      <c r="G19632" s="399"/>
    </row>
    <row r="19633" spans="7:7" x14ac:dyDescent="0.35">
      <c r="G19633" s="399"/>
    </row>
    <row r="19634" spans="7:7" x14ac:dyDescent="0.35">
      <c r="G19634" s="399"/>
    </row>
    <row r="19635" spans="7:7" x14ac:dyDescent="0.35">
      <c r="G19635" s="399"/>
    </row>
    <row r="19636" spans="7:7" x14ac:dyDescent="0.35">
      <c r="G19636" s="399"/>
    </row>
    <row r="19637" spans="7:7" x14ac:dyDescent="0.35">
      <c r="G19637" s="399"/>
    </row>
    <row r="19638" spans="7:7" x14ac:dyDescent="0.35">
      <c r="G19638" s="399"/>
    </row>
    <row r="19639" spans="7:7" x14ac:dyDescent="0.35">
      <c r="G19639" s="399"/>
    </row>
    <row r="19640" spans="7:7" x14ac:dyDescent="0.35">
      <c r="G19640" s="399"/>
    </row>
    <row r="19641" spans="7:7" x14ac:dyDescent="0.35">
      <c r="G19641" s="399"/>
    </row>
    <row r="19642" spans="7:7" x14ac:dyDescent="0.35">
      <c r="G19642" s="399"/>
    </row>
    <row r="19643" spans="7:7" x14ac:dyDescent="0.35">
      <c r="G19643" s="399"/>
    </row>
    <row r="19644" spans="7:7" x14ac:dyDescent="0.35">
      <c r="G19644" s="399"/>
    </row>
    <row r="19645" spans="7:7" x14ac:dyDescent="0.35">
      <c r="G19645" s="399"/>
    </row>
    <row r="19646" spans="7:7" x14ac:dyDescent="0.35">
      <c r="G19646" s="399"/>
    </row>
    <row r="19647" spans="7:7" x14ac:dyDescent="0.35">
      <c r="G19647" s="399"/>
    </row>
    <row r="19648" spans="7:7" x14ac:dyDescent="0.35">
      <c r="G19648" s="399"/>
    </row>
    <row r="19649" spans="7:7" x14ac:dyDescent="0.35">
      <c r="G19649" s="399"/>
    </row>
    <row r="19650" spans="7:7" x14ac:dyDescent="0.35">
      <c r="G19650" s="399"/>
    </row>
    <row r="19651" spans="7:7" x14ac:dyDescent="0.35">
      <c r="G19651" s="399"/>
    </row>
    <row r="19652" spans="7:7" x14ac:dyDescent="0.35">
      <c r="G19652" s="399"/>
    </row>
    <row r="19653" spans="7:7" x14ac:dyDescent="0.35">
      <c r="G19653" s="399"/>
    </row>
    <row r="19654" spans="7:7" x14ac:dyDescent="0.35">
      <c r="G19654" s="399"/>
    </row>
    <row r="19655" spans="7:7" x14ac:dyDescent="0.35">
      <c r="G19655" s="399"/>
    </row>
    <row r="19656" spans="7:7" x14ac:dyDescent="0.35">
      <c r="G19656" s="399"/>
    </row>
    <row r="19657" spans="7:7" x14ac:dyDescent="0.35">
      <c r="G19657" s="399"/>
    </row>
    <row r="19658" spans="7:7" x14ac:dyDescent="0.35">
      <c r="G19658" s="399"/>
    </row>
    <row r="19659" spans="7:7" x14ac:dyDescent="0.35">
      <c r="G19659" s="399"/>
    </row>
    <row r="19660" spans="7:7" x14ac:dyDescent="0.35">
      <c r="G19660" s="399"/>
    </row>
    <row r="19661" spans="7:7" x14ac:dyDescent="0.35">
      <c r="G19661" s="399"/>
    </row>
    <row r="19662" spans="7:7" x14ac:dyDescent="0.35">
      <c r="G19662" s="399"/>
    </row>
    <row r="19663" spans="7:7" x14ac:dyDescent="0.35">
      <c r="G19663" s="399"/>
    </row>
    <row r="19664" spans="7:7" x14ac:dyDescent="0.35">
      <c r="G19664" s="399"/>
    </row>
    <row r="19665" spans="7:7" x14ac:dyDescent="0.35">
      <c r="G19665" s="399"/>
    </row>
    <row r="19666" spans="7:7" x14ac:dyDescent="0.35">
      <c r="G19666" s="399"/>
    </row>
    <row r="19667" spans="7:7" x14ac:dyDescent="0.35">
      <c r="G19667" s="399"/>
    </row>
    <row r="19668" spans="7:7" x14ac:dyDescent="0.35">
      <c r="G19668" s="399"/>
    </row>
    <row r="19669" spans="7:7" x14ac:dyDescent="0.35">
      <c r="G19669" s="399"/>
    </row>
    <row r="19670" spans="7:7" x14ac:dyDescent="0.35">
      <c r="G19670" s="399"/>
    </row>
    <row r="19671" spans="7:7" x14ac:dyDescent="0.35">
      <c r="G19671" s="399"/>
    </row>
    <row r="19672" spans="7:7" x14ac:dyDescent="0.35">
      <c r="G19672" s="399"/>
    </row>
    <row r="19673" spans="7:7" x14ac:dyDescent="0.35">
      <c r="G19673" s="399"/>
    </row>
    <row r="19674" spans="7:7" x14ac:dyDescent="0.35">
      <c r="G19674" s="399"/>
    </row>
    <row r="19675" spans="7:7" x14ac:dyDescent="0.35">
      <c r="G19675" s="399"/>
    </row>
    <row r="19676" spans="7:7" x14ac:dyDescent="0.35">
      <c r="G19676" s="399"/>
    </row>
    <row r="19677" spans="7:7" x14ac:dyDescent="0.35">
      <c r="G19677" s="399"/>
    </row>
    <row r="19678" spans="7:7" x14ac:dyDescent="0.35">
      <c r="G19678" s="399"/>
    </row>
    <row r="19679" spans="7:7" x14ac:dyDescent="0.35">
      <c r="G19679" s="399"/>
    </row>
    <row r="19680" spans="7:7" x14ac:dyDescent="0.35">
      <c r="G19680" s="399"/>
    </row>
    <row r="19681" spans="7:7" x14ac:dyDescent="0.35">
      <c r="G19681" s="399"/>
    </row>
    <row r="19682" spans="7:7" x14ac:dyDescent="0.35">
      <c r="G19682" s="399"/>
    </row>
    <row r="19683" spans="7:7" x14ac:dyDescent="0.35">
      <c r="G19683" s="399"/>
    </row>
    <row r="19684" spans="7:7" x14ac:dyDescent="0.35">
      <c r="G19684" s="399"/>
    </row>
    <row r="19685" spans="7:7" x14ac:dyDescent="0.35">
      <c r="G19685" s="399"/>
    </row>
    <row r="19686" spans="7:7" x14ac:dyDescent="0.35">
      <c r="G19686" s="399"/>
    </row>
    <row r="19687" spans="7:7" x14ac:dyDescent="0.35">
      <c r="G19687" s="399"/>
    </row>
    <row r="19688" spans="7:7" x14ac:dyDescent="0.35">
      <c r="G19688" s="399"/>
    </row>
    <row r="19689" spans="7:7" x14ac:dyDescent="0.35">
      <c r="G19689" s="399"/>
    </row>
    <row r="19690" spans="7:7" x14ac:dyDescent="0.35">
      <c r="G19690" s="399"/>
    </row>
    <row r="19691" spans="7:7" x14ac:dyDescent="0.35">
      <c r="G19691" s="399"/>
    </row>
    <row r="19692" spans="7:7" x14ac:dyDescent="0.35">
      <c r="G19692" s="399"/>
    </row>
    <row r="19693" spans="7:7" x14ac:dyDescent="0.35">
      <c r="G19693" s="399"/>
    </row>
    <row r="19694" spans="7:7" x14ac:dyDescent="0.35">
      <c r="G19694" s="399"/>
    </row>
    <row r="19695" spans="7:7" x14ac:dyDescent="0.35">
      <c r="G19695" s="399"/>
    </row>
    <row r="19696" spans="7:7" x14ac:dyDescent="0.35">
      <c r="G19696" s="399"/>
    </row>
    <row r="19697" spans="7:7" x14ac:dyDescent="0.35">
      <c r="G19697" s="399"/>
    </row>
    <row r="19698" spans="7:7" x14ac:dyDescent="0.35">
      <c r="G19698" s="399"/>
    </row>
    <row r="19699" spans="7:7" x14ac:dyDescent="0.35">
      <c r="G19699" s="399"/>
    </row>
    <row r="19700" spans="7:7" x14ac:dyDescent="0.35">
      <c r="G19700" s="399"/>
    </row>
    <row r="19701" spans="7:7" x14ac:dyDescent="0.35">
      <c r="G19701" s="399"/>
    </row>
    <row r="19702" spans="7:7" x14ac:dyDescent="0.35">
      <c r="G19702" s="399"/>
    </row>
    <row r="19703" spans="7:7" x14ac:dyDescent="0.35">
      <c r="G19703" s="399"/>
    </row>
    <row r="19704" spans="7:7" x14ac:dyDescent="0.35">
      <c r="G19704" s="399"/>
    </row>
    <row r="19705" spans="7:7" x14ac:dyDescent="0.35">
      <c r="G19705" s="399"/>
    </row>
    <row r="19706" spans="7:7" x14ac:dyDescent="0.35">
      <c r="G19706" s="399"/>
    </row>
    <row r="19707" spans="7:7" x14ac:dyDescent="0.35">
      <c r="G19707" s="399"/>
    </row>
    <row r="19708" spans="7:7" x14ac:dyDescent="0.35">
      <c r="G19708" s="399"/>
    </row>
    <row r="19709" spans="7:7" x14ac:dyDescent="0.35">
      <c r="G19709" s="399"/>
    </row>
    <row r="19710" spans="7:7" x14ac:dyDescent="0.35">
      <c r="G19710" s="399"/>
    </row>
    <row r="19711" spans="7:7" x14ac:dyDescent="0.35">
      <c r="G19711" s="399"/>
    </row>
    <row r="19712" spans="7:7" x14ac:dyDescent="0.35">
      <c r="G19712" s="399"/>
    </row>
    <row r="19713" spans="7:7" x14ac:dyDescent="0.35">
      <c r="G19713" s="399"/>
    </row>
    <row r="19714" spans="7:7" x14ac:dyDescent="0.35">
      <c r="G19714" s="399"/>
    </row>
    <row r="19715" spans="7:7" x14ac:dyDescent="0.35">
      <c r="G19715" s="399"/>
    </row>
    <row r="19716" spans="7:7" x14ac:dyDescent="0.35">
      <c r="G19716" s="399"/>
    </row>
    <row r="19717" spans="7:7" x14ac:dyDescent="0.35">
      <c r="G19717" s="399"/>
    </row>
    <row r="19718" spans="7:7" x14ac:dyDescent="0.35">
      <c r="G19718" s="399"/>
    </row>
    <row r="19719" spans="7:7" x14ac:dyDescent="0.35">
      <c r="G19719" s="399"/>
    </row>
    <row r="19720" spans="7:7" x14ac:dyDescent="0.35">
      <c r="G19720" s="399"/>
    </row>
    <row r="19721" spans="7:7" x14ac:dyDescent="0.35">
      <c r="G19721" s="399"/>
    </row>
    <row r="19722" spans="7:7" x14ac:dyDescent="0.35">
      <c r="G19722" s="399"/>
    </row>
    <row r="19723" spans="7:7" x14ac:dyDescent="0.35">
      <c r="G19723" s="399"/>
    </row>
    <row r="19724" spans="7:7" x14ac:dyDescent="0.35">
      <c r="G19724" s="399"/>
    </row>
    <row r="19725" spans="7:7" x14ac:dyDescent="0.35">
      <c r="G19725" s="399"/>
    </row>
    <row r="19726" spans="7:7" x14ac:dyDescent="0.35">
      <c r="G19726" s="399"/>
    </row>
    <row r="19727" spans="7:7" x14ac:dyDescent="0.35">
      <c r="G19727" s="399"/>
    </row>
    <row r="19728" spans="7:7" x14ac:dyDescent="0.35">
      <c r="G19728" s="399"/>
    </row>
    <row r="19729" spans="7:7" x14ac:dyDescent="0.35">
      <c r="G19729" s="399"/>
    </row>
    <row r="19730" spans="7:7" x14ac:dyDescent="0.35">
      <c r="G19730" s="399"/>
    </row>
    <row r="19731" spans="7:7" x14ac:dyDescent="0.35">
      <c r="G19731" s="399"/>
    </row>
    <row r="19732" spans="7:7" x14ac:dyDescent="0.35">
      <c r="G19732" s="399"/>
    </row>
    <row r="19733" spans="7:7" x14ac:dyDescent="0.35">
      <c r="G19733" s="399"/>
    </row>
    <row r="19734" spans="7:7" x14ac:dyDescent="0.35">
      <c r="G19734" s="399"/>
    </row>
    <row r="19735" spans="7:7" x14ac:dyDescent="0.35">
      <c r="G19735" s="399"/>
    </row>
    <row r="19736" spans="7:7" x14ac:dyDescent="0.35">
      <c r="G19736" s="399"/>
    </row>
    <row r="19737" spans="7:7" x14ac:dyDescent="0.35">
      <c r="G19737" s="399"/>
    </row>
    <row r="19738" spans="7:7" x14ac:dyDescent="0.35">
      <c r="G19738" s="399"/>
    </row>
    <row r="19739" spans="7:7" x14ac:dyDescent="0.35">
      <c r="G19739" s="399"/>
    </row>
    <row r="19740" spans="7:7" x14ac:dyDescent="0.35">
      <c r="G19740" s="399"/>
    </row>
    <row r="19741" spans="7:7" x14ac:dyDescent="0.35">
      <c r="G19741" s="399"/>
    </row>
    <row r="19742" spans="7:7" x14ac:dyDescent="0.35">
      <c r="G19742" s="399"/>
    </row>
    <row r="19743" spans="7:7" x14ac:dyDescent="0.35">
      <c r="G19743" s="399"/>
    </row>
    <row r="19744" spans="7:7" x14ac:dyDescent="0.35">
      <c r="G19744" s="399"/>
    </row>
    <row r="19745" spans="7:7" x14ac:dyDescent="0.35">
      <c r="G19745" s="399"/>
    </row>
    <row r="19746" spans="7:7" x14ac:dyDescent="0.35">
      <c r="G19746" s="399"/>
    </row>
    <row r="19747" spans="7:7" x14ac:dyDescent="0.35">
      <c r="G19747" s="399"/>
    </row>
    <row r="19748" spans="7:7" x14ac:dyDescent="0.35">
      <c r="G19748" s="399"/>
    </row>
    <row r="19749" spans="7:7" x14ac:dyDescent="0.35">
      <c r="G19749" s="399"/>
    </row>
    <row r="19750" spans="7:7" x14ac:dyDescent="0.35">
      <c r="G19750" s="399"/>
    </row>
    <row r="19751" spans="7:7" x14ac:dyDescent="0.35">
      <c r="G19751" s="399"/>
    </row>
    <row r="19752" spans="7:7" x14ac:dyDescent="0.35">
      <c r="G19752" s="399"/>
    </row>
    <row r="19753" spans="7:7" x14ac:dyDescent="0.35">
      <c r="G19753" s="399"/>
    </row>
    <row r="19754" spans="7:7" x14ac:dyDescent="0.35">
      <c r="G19754" s="399"/>
    </row>
    <row r="19755" spans="7:7" x14ac:dyDescent="0.35">
      <c r="G19755" s="399"/>
    </row>
    <row r="19756" spans="7:7" x14ac:dyDescent="0.35">
      <c r="G19756" s="399"/>
    </row>
    <row r="19757" spans="7:7" x14ac:dyDescent="0.35">
      <c r="G19757" s="399"/>
    </row>
    <row r="19758" spans="7:7" x14ac:dyDescent="0.35">
      <c r="G19758" s="399"/>
    </row>
    <row r="19759" spans="7:7" x14ac:dyDescent="0.35">
      <c r="G19759" s="399"/>
    </row>
    <row r="19760" spans="7:7" x14ac:dyDescent="0.35">
      <c r="G19760" s="399"/>
    </row>
    <row r="19761" spans="7:7" x14ac:dyDescent="0.35">
      <c r="G19761" s="399"/>
    </row>
    <row r="19762" spans="7:7" x14ac:dyDescent="0.35">
      <c r="G19762" s="399"/>
    </row>
    <row r="19763" spans="7:7" x14ac:dyDescent="0.35">
      <c r="G19763" s="399"/>
    </row>
    <row r="19764" spans="7:7" x14ac:dyDescent="0.35">
      <c r="G19764" s="399"/>
    </row>
    <row r="19765" spans="7:7" x14ac:dyDescent="0.35">
      <c r="G19765" s="399"/>
    </row>
    <row r="19766" spans="7:7" x14ac:dyDescent="0.35">
      <c r="G19766" s="399"/>
    </row>
    <row r="19767" spans="7:7" x14ac:dyDescent="0.35">
      <c r="G19767" s="399"/>
    </row>
    <row r="19768" spans="7:7" x14ac:dyDescent="0.35">
      <c r="G19768" s="399"/>
    </row>
    <row r="19769" spans="7:7" x14ac:dyDescent="0.35">
      <c r="G19769" s="399"/>
    </row>
    <row r="19770" spans="7:7" x14ac:dyDescent="0.35">
      <c r="G19770" s="399"/>
    </row>
    <row r="19771" spans="7:7" x14ac:dyDescent="0.35">
      <c r="G19771" s="399"/>
    </row>
    <row r="19772" spans="7:7" x14ac:dyDescent="0.35">
      <c r="G19772" s="399"/>
    </row>
    <row r="19773" spans="7:7" x14ac:dyDescent="0.35">
      <c r="G19773" s="399"/>
    </row>
    <row r="19774" spans="7:7" x14ac:dyDescent="0.35">
      <c r="G19774" s="399"/>
    </row>
    <row r="19775" spans="7:7" x14ac:dyDescent="0.35">
      <c r="G19775" s="399"/>
    </row>
    <row r="19776" spans="7:7" x14ac:dyDescent="0.35">
      <c r="G19776" s="399"/>
    </row>
    <row r="19777" spans="7:7" x14ac:dyDescent="0.35">
      <c r="G19777" s="399"/>
    </row>
    <row r="19778" spans="7:7" x14ac:dyDescent="0.35">
      <c r="G19778" s="399"/>
    </row>
    <row r="19779" spans="7:7" x14ac:dyDescent="0.35">
      <c r="G19779" s="399"/>
    </row>
    <row r="19780" spans="7:7" x14ac:dyDescent="0.35">
      <c r="G19780" s="399"/>
    </row>
    <row r="19781" spans="7:7" x14ac:dyDescent="0.35">
      <c r="G19781" s="399"/>
    </row>
    <row r="19782" spans="7:7" x14ac:dyDescent="0.35">
      <c r="G19782" s="399"/>
    </row>
    <row r="19783" spans="7:7" x14ac:dyDescent="0.35">
      <c r="G19783" s="399"/>
    </row>
    <row r="19784" spans="7:7" x14ac:dyDescent="0.35">
      <c r="G19784" s="399"/>
    </row>
    <row r="19785" spans="7:7" x14ac:dyDescent="0.35">
      <c r="G19785" s="399"/>
    </row>
    <row r="19786" spans="7:7" x14ac:dyDescent="0.35">
      <c r="G19786" s="399"/>
    </row>
    <row r="19787" spans="7:7" x14ac:dyDescent="0.35">
      <c r="G19787" s="399"/>
    </row>
    <row r="19788" spans="7:7" x14ac:dyDescent="0.35">
      <c r="G19788" s="399"/>
    </row>
    <row r="19789" spans="7:7" x14ac:dyDescent="0.35">
      <c r="G19789" s="399"/>
    </row>
    <row r="19790" spans="7:7" x14ac:dyDescent="0.35">
      <c r="G19790" s="399"/>
    </row>
    <row r="19791" spans="7:7" x14ac:dyDescent="0.35">
      <c r="G19791" s="399"/>
    </row>
    <row r="19792" spans="7:7" x14ac:dyDescent="0.35">
      <c r="G19792" s="399"/>
    </row>
    <row r="19793" spans="7:7" x14ac:dyDescent="0.35">
      <c r="G19793" s="399"/>
    </row>
    <row r="19794" spans="7:7" x14ac:dyDescent="0.35">
      <c r="G19794" s="399"/>
    </row>
    <row r="19795" spans="7:7" x14ac:dyDescent="0.35">
      <c r="G19795" s="399"/>
    </row>
    <row r="19796" spans="7:7" x14ac:dyDescent="0.35">
      <c r="G19796" s="399"/>
    </row>
    <row r="19797" spans="7:7" x14ac:dyDescent="0.35">
      <c r="G19797" s="399"/>
    </row>
    <row r="19798" spans="7:7" x14ac:dyDescent="0.35">
      <c r="G19798" s="399"/>
    </row>
    <row r="19799" spans="7:7" x14ac:dyDescent="0.35">
      <c r="G19799" s="399"/>
    </row>
    <row r="19800" spans="7:7" x14ac:dyDescent="0.35">
      <c r="G19800" s="399"/>
    </row>
    <row r="19801" spans="7:7" x14ac:dyDescent="0.35">
      <c r="G19801" s="399"/>
    </row>
    <row r="19802" spans="7:7" x14ac:dyDescent="0.35">
      <c r="G19802" s="399"/>
    </row>
    <row r="19803" spans="7:7" x14ac:dyDescent="0.35">
      <c r="G19803" s="399"/>
    </row>
    <row r="19804" spans="7:7" x14ac:dyDescent="0.35">
      <c r="G19804" s="399"/>
    </row>
    <row r="19805" spans="7:7" x14ac:dyDescent="0.35">
      <c r="G19805" s="399"/>
    </row>
    <row r="19806" spans="7:7" x14ac:dyDescent="0.35">
      <c r="G19806" s="399"/>
    </row>
    <row r="19807" spans="7:7" x14ac:dyDescent="0.35">
      <c r="G19807" s="399"/>
    </row>
    <row r="19808" spans="7:7" x14ac:dyDescent="0.35">
      <c r="G19808" s="399"/>
    </row>
    <row r="19809" spans="7:7" x14ac:dyDescent="0.35">
      <c r="G19809" s="399"/>
    </row>
    <row r="19810" spans="7:7" x14ac:dyDescent="0.35">
      <c r="G19810" s="399"/>
    </row>
    <row r="19811" spans="7:7" x14ac:dyDescent="0.35">
      <c r="G19811" s="399"/>
    </row>
    <row r="19812" spans="7:7" x14ac:dyDescent="0.35">
      <c r="G19812" s="399"/>
    </row>
    <row r="19813" spans="7:7" x14ac:dyDescent="0.35">
      <c r="G19813" s="399"/>
    </row>
    <row r="19814" spans="7:7" x14ac:dyDescent="0.35">
      <c r="G19814" s="399"/>
    </row>
    <row r="19815" spans="7:7" x14ac:dyDescent="0.35">
      <c r="G19815" s="399"/>
    </row>
    <row r="19816" spans="7:7" x14ac:dyDescent="0.35">
      <c r="G19816" s="399"/>
    </row>
    <row r="19817" spans="7:7" x14ac:dyDescent="0.35">
      <c r="G19817" s="399"/>
    </row>
    <row r="19818" spans="7:7" x14ac:dyDescent="0.35">
      <c r="G19818" s="399"/>
    </row>
    <row r="19819" spans="7:7" x14ac:dyDescent="0.35">
      <c r="G19819" s="399"/>
    </row>
    <row r="19820" spans="7:7" x14ac:dyDescent="0.35">
      <c r="G19820" s="399"/>
    </row>
    <row r="19821" spans="7:7" x14ac:dyDescent="0.35">
      <c r="G19821" s="399"/>
    </row>
    <row r="19822" spans="7:7" x14ac:dyDescent="0.35">
      <c r="G19822" s="399"/>
    </row>
    <row r="19823" spans="7:7" x14ac:dyDescent="0.35">
      <c r="G19823" s="399"/>
    </row>
    <row r="19824" spans="7:7" x14ac:dyDescent="0.35">
      <c r="G19824" s="399"/>
    </row>
    <row r="19825" spans="7:7" x14ac:dyDescent="0.35">
      <c r="G19825" s="399"/>
    </row>
    <row r="19826" spans="7:7" x14ac:dyDescent="0.35">
      <c r="G19826" s="399"/>
    </row>
    <row r="19827" spans="7:7" x14ac:dyDescent="0.35">
      <c r="G19827" s="399"/>
    </row>
    <row r="19828" spans="7:7" x14ac:dyDescent="0.35">
      <c r="G19828" s="399"/>
    </row>
    <row r="19829" spans="7:7" x14ac:dyDescent="0.35">
      <c r="G19829" s="399"/>
    </row>
    <row r="19830" spans="7:7" x14ac:dyDescent="0.35">
      <c r="G19830" s="399"/>
    </row>
    <row r="19831" spans="7:7" x14ac:dyDescent="0.35">
      <c r="G19831" s="399"/>
    </row>
    <row r="19832" spans="7:7" x14ac:dyDescent="0.35">
      <c r="G19832" s="399"/>
    </row>
    <row r="19833" spans="7:7" x14ac:dyDescent="0.35">
      <c r="G19833" s="399"/>
    </row>
    <row r="19834" spans="7:7" x14ac:dyDescent="0.35">
      <c r="G19834" s="399"/>
    </row>
    <row r="19835" spans="7:7" x14ac:dyDescent="0.35">
      <c r="G19835" s="399"/>
    </row>
    <row r="19836" spans="7:7" x14ac:dyDescent="0.35">
      <c r="G19836" s="399"/>
    </row>
    <row r="19837" spans="7:7" x14ac:dyDescent="0.35">
      <c r="G19837" s="399"/>
    </row>
    <row r="19838" spans="7:7" x14ac:dyDescent="0.35">
      <c r="G19838" s="399"/>
    </row>
    <row r="19839" spans="7:7" x14ac:dyDescent="0.35">
      <c r="G19839" s="399"/>
    </row>
    <row r="19840" spans="7:7" x14ac:dyDescent="0.35">
      <c r="G19840" s="399"/>
    </row>
    <row r="19841" spans="7:7" x14ac:dyDescent="0.35">
      <c r="G19841" s="399"/>
    </row>
    <row r="19842" spans="7:7" x14ac:dyDescent="0.35">
      <c r="G19842" s="399"/>
    </row>
    <row r="19843" spans="7:7" x14ac:dyDescent="0.35">
      <c r="G19843" s="399"/>
    </row>
    <row r="19844" spans="7:7" x14ac:dyDescent="0.35">
      <c r="G19844" s="399"/>
    </row>
    <row r="19845" spans="7:7" x14ac:dyDescent="0.35">
      <c r="G19845" s="399"/>
    </row>
    <row r="19846" spans="7:7" x14ac:dyDescent="0.35">
      <c r="G19846" s="399"/>
    </row>
    <row r="19847" spans="7:7" x14ac:dyDescent="0.35">
      <c r="G19847" s="399"/>
    </row>
    <row r="19848" spans="7:7" x14ac:dyDescent="0.35">
      <c r="G19848" s="399"/>
    </row>
    <row r="19849" spans="7:7" x14ac:dyDescent="0.35">
      <c r="G19849" s="399"/>
    </row>
    <row r="19850" spans="7:7" x14ac:dyDescent="0.35">
      <c r="G19850" s="399"/>
    </row>
    <row r="19851" spans="7:7" x14ac:dyDescent="0.35">
      <c r="G19851" s="399"/>
    </row>
    <row r="19852" spans="7:7" x14ac:dyDescent="0.35">
      <c r="G19852" s="399"/>
    </row>
    <row r="19853" spans="7:7" x14ac:dyDescent="0.35">
      <c r="G19853" s="399"/>
    </row>
    <row r="19854" spans="7:7" x14ac:dyDescent="0.35">
      <c r="G19854" s="399"/>
    </row>
    <row r="19855" spans="7:7" x14ac:dyDescent="0.35">
      <c r="G19855" s="399"/>
    </row>
    <row r="19856" spans="7:7" x14ac:dyDescent="0.35">
      <c r="G19856" s="399"/>
    </row>
    <row r="19857" spans="7:7" x14ac:dyDescent="0.35">
      <c r="G19857" s="399"/>
    </row>
    <row r="19858" spans="7:7" x14ac:dyDescent="0.35">
      <c r="G19858" s="399"/>
    </row>
    <row r="19859" spans="7:7" x14ac:dyDescent="0.35">
      <c r="G19859" s="399"/>
    </row>
    <row r="19860" spans="7:7" x14ac:dyDescent="0.35">
      <c r="G19860" s="399"/>
    </row>
    <row r="19861" spans="7:7" x14ac:dyDescent="0.35">
      <c r="G19861" s="399"/>
    </row>
    <row r="19862" spans="7:7" x14ac:dyDescent="0.35">
      <c r="G19862" s="399"/>
    </row>
    <row r="19863" spans="7:7" x14ac:dyDescent="0.35">
      <c r="G19863" s="399"/>
    </row>
    <row r="19864" spans="7:7" x14ac:dyDescent="0.35">
      <c r="G19864" s="399"/>
    </row>
    <row r="19865" spans="7:7" x14ac:dyDescent="0.35">
      <c r="G19865" s="399"/>
    </row>
    <row r="19866" spans="7:7" x14ac:dyDescent="0.35">
      <c r="G19866" s="399"/>
    </row>
    <row r="19867" spans="7:7" x14ac:dyDescent="0.35">
      <c r="G19867" s="399"/>
    </row>
    <row r="19868" spans="7:7" x14ac:dyDescent="0.35">
      <c r="G19868" s="399"/>
    </row>
    <row r="19869" spans="7:7" x14ac:dyDescent="0.35">
      <c r="G19869" s="399"/>
    </row>
    <row r="19870" spans="7:7" x14ac:dyDescent="0.35">
      <c r="G19870" s="399"/>
    </row>
    <row r="19871" spans="7:7" x14ac:dyDescent="0.35">
      <c r="G19871" s="399"/>
    </row>
    <row r="19872" spans="7:7" x14ac:dyDescent="0.35">
      <c r="G19872" s="399"/>
    </row>
    <row r="19873" spans="7:7" x14ac:dyDescent="0.35">
      <c r="G19873" s="399"/>
    </row>
    <row r="19874" spans="7:7" x14ac:dyDescent="0.35">
      <c r="G19874" s="399"/>
    </row>
    <row r="19875" spans="7:7" x14ac:dyDescent="0.35">
      <c r="G19875" s="399"/>
    </row>
    <row r="19876" spans="7:7" x14ac:dyDescent="0.35">
      <c r="G19876" s="399"/>
    </row>
    <row r="19877" spans="7:7" x14ac:dyDescent="0.35">
      <c r="G19877" s="399"/>
    </row>
    <row r="19878" spans="7:7" x14ac:dyDescent="0.35">
      <c r="G19878" s="399"/>
    </row>
    <row r="19879" spans="7:7" x14ac:dyDescent="0.35">
      <c r="G19879" s="399"/>
    </row>
    <row r="19880" spans="7:7" x14ac:dyDescent="0.35">
      <c r="G19880" s="399"/>
    </row>
    <row r="19881" spans="7:7" x14ac:dyDescent="0.35">
      <c r="G19881" s="399"/>
    </row>
    <row r="19882" spans="7:7" x14ac:dyDescent="0.35">
      <c r="G19882" s="399"/>
    </row>
    <row r="19883" spans="7:7" x14ac:dyDescent="0.35">
      <c r="G19883" s="399"/>
    </row>
    <row r="19884" spans="7:7" x14ac:dyDescent="0.35">
      <c r="G19884" s="399"/>
    </row>
    <row r="19885" spans="7:7" x14ac:dyDescent="0.35">
      <c r="G19885" s="399"/>
    </row>
    <row r="19886" spans="7:7" x14ac:dyDescent="0.35">
      <c r="G19886" s="399"/>
    </row>
    <row r="19887" spans="7:7" x14ac:dyDescent="0.35">
      <c r="G19887" s="399"/>
    </row>
    <row r="19888" spans="7:7" x14ac:dyDescent="0.35">
      <c r="G19888" s="399"/>
    </row>
    <row r="19889" spans="7:7" x14ac:dyDescent="0.35">
      <c r="G19889" s="399"/>
    </row>
    <row r="19890" spans="7:7" x14ac:dyDescent="0.35">
      <c r="G19890" s="399"/>
    </row>
    <row r="19891" spans="7:7" x14ac:dyDescent="0.35">
      <c r="G19891" s="399"/>
    </row>
    <row r="19892" spans="7:7" x14ac:dyDescent="0.35">
      <c r="G19892" s="399"/>
    </row>
    <row r="19893" spans="7:7" x14ac:dyDescent="0.35">
      <c r="G19893" s="399"/>
    </row>
    <row r="19894" spans="7:7" x14ac:dyDescent="0.35">
      <c r="G19894" s="399"/>
    </row>
    <row r="19895" spans="7:7" x14ac:dyDescent="0.35">
      <c r="G19895" s="399"/>
    </row>
    <row r="19896" spans="7:7" x14ac:dyDescent="0.35">
      <c r="G19896" s="399"/>
    </row>
    <row r="19897" spans="7:7" x14ac:dyDescent="0.35">
      <c r="G19897" s="399"/>
    </row>
    <row r="19898" spans="7:7" x14ac:dyDescent="0.35">
      <c r="G19898" s="399"/>
    </row>
    <row r="19899" spans="7:7" x14ac:dyDescent="0.35">
      <c r="G19899" s="399"/>
    </row>
    <row r="19900" spans="7:7" x14ac:dyDescent="0.35">
      <c r="G19900" s="399"/>
    </row>
    <row r="19901" spans="7:7" x14ac:dyDescent="0.35">
      <c r="G19901" s="399"/>
    </row>
    <row r="19902" spans="7:7" x14ac:dyDescent="0.35">
      <c r="G19902" s="399"/>
    </row>
    <row r="19903" spans="7:7" x14ac:dyDescent="0.35">
      <c r="G19903" s="399"/>
    </row>
    <row r="19904" spans="7:7" x14ac:dyDescent="0.35">
      <c r="G19904" s="399"/>
    </row>
    <row r="19905" spans="7:7" x14ac:dyDescent="0.35">
      <c r="G19905" s="399"/>
    </row>
    <row r="19906" spans="7:7" x14ac:dyDescent="0.35">
      <c r="G19906" s="399"/>
    </row>
    <row r="19907" spans="7:7" x14ac:dyDescent="0.35">
      <c r="G19907" s="399"/>
    </row>
    <row r="19908" spans="7:7" x14ac:dyDescent="0.35">
      <c r="G19908" s="399"/>
    </row>
    <row r="19909" spans="7:7" x14ac:dyDescent="0.35">
      <c r="G19909" s="399"/>
    </row>
    <row r="19910" spans="7:7" x14ac:dyDescent="0.35">
      <c r="G19910" s="399"/>
    </row>
    <row r="19911" spans="7:7" x14ac:dyDescent="0.35">
      <c r="G19911" s="399"/>
    </row>
    <row r="19912" spans="7:7" x14ac:dyDescent="0.35">
      <c r="G19912" s="399"/>
    </row>
    <row r="19913" spans="7:7" x14ac:dyDescent="0.35">
      <c r="G19913" s="399"/>
    </row>
    <row r="19914" spans="7:7" x14ac:dyDescent="0.35">
      <c r="G19914" s="399"/>
    </row>
    <row r="19915" spans="7:7" x14ac:dyDescent="0.35">
      <c r="G19915" s="399"/>
    </row>
    <row r="19916" spans="7:7" x14ac:dyDescent="0.35">
      <c r="G19916" s="399"/>
    </row>
    <row r="19917" spans="7:7" x14ac:dyDescent="0.35">
      <c r="G19917" s="399"/>
    </row>
    <row r="19918" spans="7:7" x14ac:dyDescent="0.35">
      <c r="G19918" s="399"/>
    </row>
    <row r="19919" spans="7:7" x14ac:dyDescent="0.35">
      <c r="G19919" s="399"/>
    </row>
    <row r="19920" spans="7:7" x14ac:dyDescent="0.35">
      <c r="G19920" s="399"/>
    </row>
    <row r="19921" spans="7:7" x14ac:dyDescent="0.35">
      <c r="G19921" s="399"/>
    </row>
    <row r="19922" spans="7:7" x14ac:dyDescent="0.35">
      <c r="G19922" s="399"/>
    </row>
    <row r="19923" spans="7:7" x14ac:dyDescent="0.35">
      <c r="G19923" s="399"/>
    </row>
    <row r="19924" spans="7:7" x14ac:dyDescent="0.35">
      <c r="G19924" s="399"/>
    </row>
    <row r="19925" spans="7:7" x14ac:dyDescent="0.35">
      <c r="G19925" s="399"/>
    </row>
    <row r="19926" spans="7:7" x14ac:dyDescent="0.35">
      <c r="G19926" s="399"/>
    </row>
    <row r="19927" spans="7:7" x14ac:dyDescent="0.35">
      <c r="G19927" s="399"/>
    </row>
    <row r="19928" spans="7:7" x14ac:dyDescent="0.35">
      <c r="G19928" s="399"/>
    </row>
    <row r="19929" spans="7:7" x14ac:dyDescent="0.35">
      <c r="G19929" s="399"/>
    </row>
    <row r="19930" spans="7:7" x14ac:dyDescent="0.35">
      <c r="G19930" s="399"/>
    </row>
    <row r="19931" spans="7:7" x14ac:dyDescent="0.35">
      <c r="G19931" s="399"/>
    </row>
    <row r="19932" spans="7:7" x14ac:dyDescent="0.35">
      <c r="G19932" s="399"/>
    </row>
    <row r="19933" spans="7:7" x14ac:dyDescent="0.35">
      <c r="G19933" s="399"/>
    </row>
    <row r="19934" spans="7:7" x14ac:dyDescent="0.35">
      <c r="G19934" s="399"/>
    </row>
    <row r="19935" spans="7:7" x14ac:dyDescent="0.35">
      <c r="G19935" s="399"/>
    </row>
    <row r="19936" spans="7:7" x14ac:dyDescent="0.35">
      <c r="G19936" s="399"/>
    </row>
    <row r="19937" spans="7:7" x14ac:dyDescent="0.35">
      <c r="G19937" s="399"/>
    </row>
    <row r="19938" spans="7:7" x14ac:dyDescent="0.35">
      <c r="G19938" s="399"/>
    </row>
    <row r="19939" spans="7:7" x14ac:dyDescent="0.35">
      <c r="G19939" s="399"/>
    </row>
    <row r="19940" spans="7:7" x14ac:dyDescent="0.35">
      <c r="G19940" s="399"/>
    </row>
    <row r="19941" spans="7:7" x14ac:dyDescent="0.35">
      <c r="G19941" s="399"/>
    </row>
    <row r="19942" spans="7:7" x14ac:dyDescent="0.35">
      <c r="G19942" s="399"/>
    </row>
    <row r="19943" spans="7:7" x14ac:dyDescent="0.35">
      <c r="G19943" s="399"/>
    </row>
    <row r="19944" spans="7:7" x14ac:dyDescent="0.35">
      <c r="G19944" s="399"/>
    </row>
    <row r="19945" spans="7:7" x14ac:dyDescent="0.35">
      <c r="G19945" s="399"/>
    </row>
    <row r="19946" spans="7:7" x14ac:dyDescent="0.35">
      <c r="G19946" s="399"/>
    </row>
    <row r="19947" spans="7:7" x14ac:dyDescent="0.35">
      <c r="G19947" s="399"/>
    </row>
    <row r="19948" spans="7:7" x14ac:dyDescent="0.35">
      <c r="G19948" s="399"/>
    </row>
    <row r="19949" spans="7:7" x14ac:dyDescent="0.35">
      <c r="G19949" s="399"/>
    </row>
    <row r="19950" spans="7:7" x14ac:dyDescent="0.35">
      <c r="G19950" s="399"/>
    </row>
    <row r="19951" spans="7:7" x14ac:dyDescent="0.35">
      <c r="G19951" s="399"/>
    </row>
    <row r="19952" spans="7:7" x14ac:dyDescent="0.35">
      <c r="G19952" s="399"/>
    </row>
    <row r="19953" spans="7:7" x14ac:dyDescent="0.35">
      <c r="G19953" s="399"/>
    </row>
    <row r="19954" spans="7:7" x14ac:dyDescent="0.35">
      <c r="G19954" s="399"/>
    </row>
    <row r="19955" spans="7:7" x14ac:dyDescent="0.35">
      <c r="G19955" s="399"/>
    </row>
    <row r="19956" spans="7:7" x14ac:dyDescent="0.35">
      <c r="G19956" s="399"/>
    </row>
    <row r="19957" spans="7:7" x14ac:dyDescent="0.35">
      <c r="G19957" s="399"/>
    </row>
    <row r="19958" spans="7:7" x14ac:dyDescent="0.35">
      <c r="G19958" s="399"/>
    </row>
    <row r="19959" spans="7:7" x14ac:dyDescent="0.35">
      <c r="G19959" s="399"/>
    </row>
    <row r="19960" spans="7:7" x14ac:dyDescent="0.35">
      <c r="G19960" s="399"/>
    </row>
    <row r="19961" spans="7:7" x14ac:dyDescent="0.35">
      <c r="G19961" s="399"/>
    </row>
    <row r="19962" spans="7:7" x14ac:dyDescent="0.35">
      <c r="G19962" s="399"/>
    </row>
    <row r="19963" spans="7:7" x14ac:dyDescent="0.35">
      <c r="G19963" s="399"/>
    </row>
    <row r="19964" spans="7:7" x14ac:dyDescent="0.35">
      <c r="G19964" s="399"/>
    </row>
    <row r="19965" spans="7:7" x14ac:dyDescent="0.35">
      <c r="G19965" s="399"/>
    </row>
    <row r="19966" spans="7:7" x14ac:dyDescent="0.35">
      <c r="G19966" s="399"/>
    </row>
    <row r="19967" spans="7:7" x14ac:dyDescent="0.35">
      <c r="G19967" s="399"/>
    </row>
    <row r="19968" spans="7:7" x14ac:dyDescent="0.35">
      <c r="G19968" s="399"/>
    </row>
    <row r="19969" spans="7:7" x14ac:dyDescent="0.35">
      <c r="G19969" s="399"/>
    </row>
    <row r="19970" spans="7:7" x14ac:dyDescent="0.35">
      <c r="G19970" s="399"/>
    </row>
    <row r="19971" spans="7:7" x14ac:dyDescent="0.35">
      <c r="G19971" s="399"/>
    </row>
    <row r="19972" spans="7:7" x14ac:dyDescent="0.35">
      <c r="G19972" s="399"/>
    </row>
    <row r="19973" spans="7:7" x14ac:dyDescent="0.35">
      <c r="G19973" s="399"/>
    </row>
    <row r="19974" spans="7:7" x14ac:dyDescent="0.35">
      <c r="G19974" s="399"/>
    </row>
    <row r="19975" spans="7:7" x14ac:dyDescent="0.35">
      <c r="G19975" s="399"/>
    </row>
    <row r="19976" spans="7:7" x14ac:dyDescent="0.35">
      <c r="G19976" s="399"/>
    </row>
    <row r="19977" spans="7:7" x14ac:dyDescent="0.35">
      <c r="G19977" s="399"/>
    </row>
    <row r="19978" spans="7:7" x14ac:dyDescent="0.35">
      <c r="G19978" s="399"/>
    </row>
    <row r="19979" spans="7:7" x14ac:dyDescent="0.35">
      <c r="G19979" s="399"/>
    </row>
    <row r="19980" spans="7:7" x14ac:dyDescent="0.35">
      <c r="G19980" s="399"/>
    </row>
    <row r="19981" spans="7:7" x14ac:dyDescent="0.35">
      <c r="G19981" s="399"/>
    </row>
    <row r="19982" spans="7:7" x14ac:dyDescent="0.35">
      <c r="G19982" s="399"/>
    </row>
    <row r="19983" spans="7:7" x14ac:dyDescent="0.35">
      <c r="G19983" s="399"/>
    </row>
    <row r="19984" spans="7:7" x14ac:dyDescent="0.35">
      <c r="G19984" s="399"/>
    </row>
    <row r="19985" spans="7:7" x14ac:dyDescent="0.35">
      <c r="G19985" s="399"/>
    </row>
    <row r="19986" spans="7:7" x14ac:dyDescent="0.35">
      <c r="G19986" s="399"/>
    </row>
    <row r="19987" spans="7:7" x14ac:dyDescent="0.35">
      <c r="G19987" s="399"/>
    </row>
    <row r="19988" spans="7:7" x14ac:dyDescent="0.35">
      <c r="G19988" s="399"/>
    </row>
    <row r="19989" spans="7:7" x14ac:dyDescent="0.35">
      <c r="G19989" s="399"/>
    </row>
    <row r="19990" spans="7:7" x14ac:dyDescent="0.35">
      <c r="G19990" s="399"/>
    </row>
    <row r="19991" spans="7:7" x14ac:dyDescent="0.35">
      <c r="G19991" s="399"/>
    </row>
    <row r="19992" spans="7:7" x14ac:dyDescent="0.35">
      <c r="G19992" s="399"/>
    </row>
    <row r="19993" spans="7:7" x14ac:dyDescent="0.35">
      <c r="G19993" s="399"/>
    </row>
    <row r="19994" spans="7:7" x14ac:dyDescent="0.35">
      <c r="G19994" s="399"/>
    </row>
    <row r="19995" spans="7:7" x14ac:dyDescent="0.35">
      <c r="G19995" s="399"/>
    </row>
    <row r="19996" spans="7:7" x14ac:dyDescent="0.35">
      <c r="G19996" s="399"/>
    </row>
    <row r="19997" spans="7:7" x14ac:dyDescent="0.35">
      <c r="G19997" s="399"/>
    </row>
    <row r="19998" spans="7:7" x14ac:dyDescent="0.35">
      <c r="G19998" s="399"/>
    </row>
    <row r="19999" spans="7:7" x14ac:dyDescent="0.35">
      <c r="G19999" s="399"/>
    </row>
    <row r="20000" spans="7:7" x14ac:dyDescent="0.35">
      <c r="G20000" s="399"/>
    </row>
    <row r="20001" spans="7:7" x14ac:dyDescent="0.35">
      <c r="G20001" s="399"/>
    </row>
    <row r="20002" spans="7:7" x14ac:dyDescent="0.35">
      <c r="G20002" s="399"/>
    </row>
    <row r="20003" spans="7:7" x14ac:dyDescent="0.35">
      <c r="G20003" s="399"/>
    </row>
    <row r="20004" spans="7:7" x14ac:dyDescent="0.35">
      <c r="G20004" s="399"/>
    </row>
    <row r="20005" spans="7:7" x14ac:dyDescent="0.35">
      <c r="G20005" s="399"/>
    </row>
    <row r="20006" spans="7:7" x14ac:dyDescent="0.35">
      <c r="G20006" s="399"/>
    </row>
    <row r="20007" spans="7:7" x14ac:dyDescent="0.35">
      <c r="G20007" s="399"/>
    </row>
    <row r="20008" spans="7:7" x14ac:dyDescent="0.35">
      <c r="G20008" s="399"/>
    </row>
    <row r="20009" spans="7:7" x14ac:dyDescent="0.35">
      <c r="G20009" s="399"/>
    </row>
    <row r="20010" spans="7:7" x14ac:dyDescent="0.35">
      <c r="G20010" s="399"/>
    </row>
    <row r="20011" spans="7:7" x14ac:dyDescent="0.35">
      <c r="G20011" s="399"/>
    </row>
    <row r="20012" spans="7:7" x14ac:dyDescent="0.35">
      <c r="G20012" s="399"/>
    </row>
    <row r="20013" spans="7:7" x14ac:dyDescent="0.35">
      <c r="G20013" s="399"/>
    </row>
    <row r="20014" spans="7:7" x14ac:dyDescent="0.35">
      <c r="G20014" s="399"/>
    </row>
    <row r="20015" spans="7:7" x14ac:dyDescent="0.35">
      <c r="G20015" s="399"/>
    </row>
    <row r="20016" spans="7:7" x14ac:dyDescent="0.35">
      <c r="G20016" s="399"/>
    </row>
    <row r="20017" spans="7:7" x14ac:dyDescent="0.35">
      <c r="G20017" s="399"/>
    </row>
    <row r="20018" spans="7:7" x14ac:dyDescent="0.35">
      <c r="G20018" s="399"/>
    </row>
    <row r="20019" spans="7:7" x14ac:dyDescent="0.35">
      <c r="G20019" s="399"/>
    </row>
    <row r="20020" spans="7:7" x14ac:dyDescent="0.35">
      <c r="G20020" s="399"/>
    </row>
    <row r="20021" spans="7:7" x14ac:dyDescent="0.35">
      <c r="G20021" s="399"/>
    </row>
    <row r="20022" spans="7:7" x14ac:dyDescent="0.35">
      <c r="G20022" s="399"/>
    </row>
    <row r="20023" spans="7:7" x14ac:dyDescent="0.35">
      <c r="G20023" s="399"/>
    </row>
    <row r="20024" spans="7:7" x14ac:dyDescent="0.35">
      <c r="G20024" s="399"/>
    </row>
    <row r="20025" spans="7:7" x14ac:dyDescent="0.35">
      <c r="G20025" s="399"/>
    </row>
    <row r="20026" spans="7:7" x14ac:dyDescent="0.35">
      <c r="G20026" s="399"/>
    </row>
    <row r="20027" spans="7:7" x14ac:dyDescent="0.35">
      <c r="G20027" s="399"/>
    </row>
    <row r="20028" spans="7:7" x14ac:dyDescent="0.35">
      <c r="G20028" s="399"/>
    </row>
    <row r="20029" spans="7:7" x14ac:dyDescent="0.35">
      <c r="G20029" s="399"/>
    </row>
    <row r="20030" spans="7:7" x14ac:dyDescent="0.35">
      <c r="G20030" s="399"/>
    </row>
    <row r="20031" spans="7:7" x14ac:dyDescent="0.35">
      <c r="G20031" s="399"/>
    </row>
    <row r="20032" spans="7:7" x14ac:dyDescent="0.35">
      <c r="G20032" s="399"/>
    </row>
    <row r="20033" spans="7:7" x14ac:dyDescent="0.35">
      <c r="G20033" s="399"/>
    </row>
    <row r="20034" spans="7:7" x14ac:dyDescent="0.35">
      <c r="G20034" s="399"/>
    </row>
    <row r="20035" spans="7:7" x14ac:dyDescent="0.35">
      <c r="G20035" s="399"/>
    </row>
    <row r="20036" spans="7:7" x14ac:dyDescent="0.35">
      <c r="G20036" s="399"/>
    </row>
    <row r="20037" spans="7:7" x14ac:dyDescent="0.35">
      <c r="G20037" s="399"/>
    </row>
    <row r="20038" spans="7:7" x14ac:dyDescent="0.35">
      <c r="G20038" s="399"/>
    </row>
    <row r="20039" spans="7:7" x14ac:dyDescent="0.35">
      <c r="G20039" s="399"/>
    </row>
    <row r="20040" spans="7:7" x14ac:dyDescent="0.35">
      <c r="G20040" s="399"/>
    </row>
    <row r="20041" spans="7:7" x14ac:dyDescent="0.35">
      <c r="G20041" s="399"/>
    </row>
    <row r="20042" spans="7:7" x14ac:dyDescent="0.35">
      <c r="G20042" s="399"/>
    </row>
    <row r="20043" spans="7:7" x14ac:dyDescent="0.35">
      <c r="G20043" s="399"/>
    </row>
    <row r="20044" spans="7:7" x14ac:dyDescent="0.35">
      <c r="G20044" s="399"/>
    </row>
    <row r="20045" spans="7:7" x14ac:dyDescent="0.35">
      <c r="G20045" s="399"/>
    </row>
    <row r="20046" spans="7:7" x14ac:dyDescent="0.35">
      <c r="G20046" s="399"/>
    </row>
    <row r="20047" spans="7:7" x14ac:dyDescent="0.35">
      <c r="G20047" s="399"/>
    </row>
    <row r="20048" spans="7:7" x14ac:dyDescent="0.35">
      <c r="G20048" s="399"/>
    </row>
    <row r="20049" spans="7:7" x14ac:dyDescent="0.35">
      <c r="G20049" s="399"/>
    </row>
    <row r="20050" spans="7:7" x14ac:dyDescent="0.35">
      <c r="G20050" s="399"/>
    </row>
    <row r="20051" spans="7:7" x14ac:dyDescent="0.35">
      <c r="G20051" s="399"/>
    </row>
    <row r="20052" spans="7:7" x14ac:dyDescent="0.35">
      <c r="G20052" s="399"/>
    </row>
    <row r="20053" spans="7:7" x14ac:dyDescent="0.35">
      <c r="G20053" s="399"/>
    </row>
    <row r="20054" spans="7:7" x14ac:dyDescent="0.35">
      <c r="G20054" s="399"/>
    </row>
    <row r="20055" spans="7:7" x14ac:dyDescent="0.35">
      <c r="G20055" s="399"/>
    </row>
    <row r="20056" spans="7:7" x14ac:dyDescent="0.35">
      <c r="G20056" s="399"/>
    </row>
    <row r="20057" spans="7:7" x14ac:dyDescent="0.35">
      <c r="G20057" s="399"/>
    </row>
    <row r="20058" spans="7:7" x14ac:dyDescent="0.35">
      <c r="G20058" s="399"/>
    </row>
    <row r="20059" spans="7:7" x14ac:dyDescent="0.35">
      <c r="G20059" s="399"/>
    </row>
    <row r="20060" spans="7:7" x14ac:dyDescent="0.35">
      <c r="G20060" s="399"/>
    </row>
    <row r="20061" spans="7:7" x14ac:dyDescent="0.35">
      <c r="G20061" s="399"/>
    </row>
    <row r="20062" spans="7:7" x14ac:dyDescent="0.35">
      <c r="G20062" s="399"/>
    </row>
    <row r="20063" spans="7:7" x14ac:dyDescent="0.35">
      <c r="G20063" s="399"/>
    </row>
    <row r="20064" spans="7:7" x14ac:dyDescent="0.35">
      <c r="G20064" s="399"/>
    </row>
    <row r="20065" spans="7:7" x14ac:dyDescent="0.35">
      <c r="G20065" s="399"/>
    </row>
    <row r="20066" spans="7:7" x14ac:dyDescent="0.35">
      <c r="G20066" s="399"/>
    </row>
    <row r="20067" spans="7:7" x14ac:dyDescent="0.35">
      <c r="G20067" s="399"/>
    </row>
    <row r="20068" spans="7:7" x14ac:dyDescent="0.35">
      <c r="G20068" s="399"/>
    </row>
    <row r="20069" spans="7:7" x14ac:dyDescent="0.35">
      <c r="G20069" s="399"/>
    </row>
    <row r="20070" spans="7:7" x14ac:dyDescent="0.35">
      <c r="G20070" s="399"/>
    </row>
    <row r="20071" spans="7:7" x14ac:dyDescent="0.35">
      <c r="G20071" s="399"/>
    </row>
    <row r="20072" spans="7:7" x14ac:dyDescent="0.35">
      <c r="G20072" s="399"/>
    </row>
    <row r="20073" spans="7:7" x14ac:dyDescent="0.35">
      <c r="G20073" s="399"/>
    </row>
    <row r="20074" spans="7:7" x14ac:dyDescent="0.35">
      <c r="G20074" s="399"/>
    </row>
    <row r="20075" spans="7:7" x14ac:dyDescent="0.35">
      <c r="G20075" s="399"/>
    </row>
    <row r="20076" spans="7:7" x14ac:dyDescent="0.35">
      <c r="G20076" s="399"/>
    </row>
    <row r="20077" spans="7:7" x14ac:dyDescent="0.35">
      <c r="G20077" s="399"/>
    </row>
    <row r="20078" spans="7:7" x14ac:dyDescent="0.35">
      <c r="G20078" s="399"/>
    </row>
    <row r="20079" spans="7:7" x14ac:dyDescent="0.35">
      <c r="G20079" s="399"/>
    </row>
    <row r="20080" spans="7:7" x14ac:dyDescent="0.35">
      <c r="G20080" s="399"/>
    </row>
    <row r="20081" spans="7:7" x14ac:dyDescent="0.35">
      <c r="G20081" s="399"/>
    </row>
    <row r="20082" spans="7:7" x14ac:dyDescent="0.35">
      <c r="G20082" s="399"/>
    </row>
    <row r="20083" spans="7:7" x14ac:dyDescent="0.35">
      <c r="G20083" s="399"/>
    </row>
    <row r="20084" spans="7:7" x14ac:dyDescent="0.35">
      <c r="G20084" s="399"/>
    </row>
    <row r="20085" spans="7:7" x14ac:dyDescent="0.35">
      <c r="G20085" s="399"/>
    </row>
    <row r="20086" spans="7:7" x14ac:dyDescent="0.35">
      <c r="G20086" s="399"/>
    </row>
    <row r="20087" spans="7:7" x14ac:dyDescent="0.35">
      <c r="G20087" s="399"/>
    </row>
    <row r="20088" spans="7:7" x14ac:dyDescent="0.35">
      <c r="G20088" s="399"/>
    </row>
    <row r="20089" spans="7:7" x14ac:dyDescent="0.35">
      <c r="G20089" s="399"/>
    </row>
    <row r="20090" spans="7:7" x14ac:dyDescent="0.35">
      <c r="G20090" s="399"/>
    </row>
    <row r="20091" spans="7:7" x14ac:dyDescent="0.35">
      <c r="G20091" s="399"/>
    </row>
    <row r="20092" spans="7:7" x14ac:dyDescent="0.35">
      <c r="G20092" s="399"/>
    </row>
    <row r="20093" spans="7:7" x14ac:dyDescent="0.35">
      <c r="G20093" s="399"/>
    </row>
    <row r="20094" spans="7:7" x14ac:dyDescent="0.35">
      <c r="G20094" s="399"/>
    </row>
    <row r="20095" spans="7:7" x14ac:dyDescent="0.35">
      <c r="G20095" s="399"/>
    </row>
    <row r="20096" spans="7:7" x14ac:dyDescent="0.35">
      <c r="G20096" s="399"/>
    </row>
    <row r="20097" spans="7:7" x14ac:dyDescent="0.35">
      <c r="G20097" s="399"/>
    </row>
    <row r="20098" spans="7:7" x14ac:dyDescent="0.35">
      <c r="G20098" s="399"/>
    </row>
    <row r="20099" spans="7:7" x14ac:dyDescent="0.35">
      <c r="G20099" s="399"/>
    </row>
    <row r="20100" spans="7:7" x14ac:dyDescent="0.35">
      <c r="G20100" s="399"/>
    </row>
    <row r="20101" spans="7:7" x14ac:dyDescent="0.35">
      <c r="G20101" s="399"/>
    </row>
    <row r="20102" spans="7:7" x14ac:dyDescent="0.35">
      <c r="G20102" s="399"/>
    </row>
    <row r="20103" spans="7:7" x14ac:dyDescent="0.35">
      <c r="G20103" s="399"/>
    </row>
    <row r="20104" spans="7:7" x14ac:dyDescent="0.35">
      <c r="G20104" s="399"/>
    </row>
    <row r="20105" spans="7:7" x14ac:dyDescent="0.35">
      <c r="G20105" s="399"/>
    </row>
    <row r="20106" spans="7:7" x14ac:dyDescent="0.35">
      <c r="G20106" s="399"/>
    </row>
    <row r="20107" spans="7:7" x14ac:dyDescent="0.35">
      <c r="G20107" s="399"/>
    </row>
    <row r="20108" spans="7:7" x14ac:dyDescent="0.35">
      <c r="G20108" s="399"/>
    </row>
    <row r="20109" spans="7:7" x14ac:dyDescent="0.35">
      <c r="G20109" s="399"/>
    </row>
    <row r="20110" spans="7:7" x14ac:dyDescent="0.35">
      <c r="G20110" s="399"/>
    </row>
    <row r="20111" spans="7:7" x14ac:dyDescent="0.35">
      <c r="G20111" s="399"/>
    </row>
    <row r="20112" spans="7:7" x14ac:dyDescent="0.35">
      <c r="G20112" s="399"/>
    </row>
    <row r="20113" spans="7:7" x14ac:dyDescent="0.35">
      <c r="G20113" s="399"/>
    </row>
    <row r="20114" spans="7:7" x14ac:dyDescent="0.35">
      <c r="G20114" s="399"/>
    </row>
    <row r="20115" spans="7:7" x14ac:dyDescent="0.35">
      <c r="G20115" s="399"/>
    </row>
    <row r="20116" spans="7:7" x14ac:dyDescent="0.35">
      <c r="G20116" s="399"/>
    </row>
    <row r="20117" spans="7:7" x14ac:dyDescent="0.35">
      <c r="G20117" s="399"/>
    </row>
    <row r="20118" spans="7:7" x14ac:dyDescent="0.35">
      <c r="G20118" s="399"/>
    </row>
    <row r="20119" spans="7:7" x14ac:dyDescent="0.35">
      <c r="G20119" s="399"/>
    </row>
    <row r="20120" spans="7:7" x14ac:dyDescent="0.35">
      <c r="G20120" s="399"/>
    </row>
    <row r="20121" spans="7:7" x14ac:dyDescent="0.35">
      <c r="G20121" s="399"/>
    </row>
    <row r="20122" spans="7:7" x14ac:dyDescent="0.35">
      <c r="G20122" s="399"/>
    </row>
    <row r="20123" spans="7:7" x14ac:dyDescent="0.35">
      <c r="G20123" s="399"/>
    </row>
    <row r="20124" spans="7:7" x14ac:dyDescent="0.35">
      <c r="G20124" s="399"/>
    </row>
    <row r="20125" spans="7:7" x14ac:dyDescent="0.35">
      <c r="G20125" s="399"/>
    </row>
    <row r="20126" spans="7:7" x14ac:dyDescent="0.35">
      <c r="G20126" s="399"/>
    </row>
    <row r="20127" spans="7:7" x14ac:dyDescent="0.35">
      <c r="G20127" s="399"/>
    </row>
    <row r="20128" spans="7:7" x14ac:dyDescent="0.35">
      <c r="G20128" s="399"/>
    </row>
    <row r="20129" spans="7:7" x14ac:dyDescent="0.35">
      <c r="G20129" s="399"/>
    </row>
    <row r="20130" spans="7:7" x14ac:dyDescent="0.35">
      <c r="G20130" s="399"/>
    </row>
    <row r="20131" spans="7:7" x14ac:dyDescent="0.35">
      <c r="G20131" s="399"/>
    </row>
    <row r="20132" spans="7:7" x14ac:dyDescent="0.35">
      <c r="G20132" s="399"/>
    </row>
    <row r="20133" spans="7:7" x14ac:dyDescent="0.35">
      <c r="G20133" s="399"/>
    </row>
    <row r="20134" spans="7:7" x14ac:dyDescent="0.35">
      <c r="G20134" s="399"/>
    </row>
    <row r="20135" spans="7:7" x14ac:dyDescent="0.35">
      <c r="G20135" s="399"/>
    </row>
    <row r="20136" spans="7:7" x14ac:dyDescent="0.35">
      <c r="G20136" s="399"/>
    </row>
    <row r="20137" spans="7:7" x14ac:dyDescent="0.35">
      <c r="G20137" s="399"/>
    </row>
    <row r="20138" spans="7:7" x14ac:dyDescent="0.35">
      <c r="G20138" s="399"/>
    </row>
    <row r="20139" spans="7:7" x14ac:dyDescent="0.35">
      <c r="G20139" s="399"/>
    </row>
    <row r="20140" spans="7:7" x14ac:dyDescent="0.35">
      <c r="G20140" s="399"/>
    </row>
    <row r="20141" spans="7:7" x14ac:dyDescent="0.35">
      <c r="G20141" s="399"/>
    </row>
    <row r="20142" spans="7:7" x14ac:dyDescent="0.35">
      <c r="G20142" s="399"/>
    </row>
    <row r="20143" spans="7:7" x14ac:dyDescent="0.35">
      <c r="G20143" s="399"/>
    </row>
    <row r="20144" spans="7:7" x14ac:dyDescent="0.35">
      <c r="G20144" s="399"/>
    </row>
    <row r="20145" spans="7:7" x14ac:dyDescent="0.35">
      <c r="G20145" s="399"/>
    </row>
    <row r="20146" spans="7:7" x14ac:dyDescent="0.35">
      <c r="G20146" s="399"/>
    </row>
    <row r="20147" spans="7:7" x14ac:dyDescent="0.35">
      <c r="G20147" s="399"/>
    </row>
    <row r="20148" spans="7:7" x14ac:dyDescent="0.35">
      <c r="G20148" s="399"/>
    </row>
    <row r="20149" spans="7:7" x14ac:dyDescent="0.35">
      <c r="G20149" s="399"/>
    </row>
    <row r="20150" spans="7:7" x14ac:dyDescent="0.35">
      <c r="G20150" s="399"/>
    </row>
    <row r="20151" spans="7:7" x14ac:dyDescent="0.35">
      <c r="G20151" s="399"/>
    </row>
    <row r="20152" spans="7:7" x14ac:dyDescent="0.35">
      <c r="G20152" s="399"/>
    </row>
    <row r="20153" spans="7:7" x14ac:dyDescent="0.35">
      <c r="G20153" s="399"/>
    </row>
    <row r="20154" spans="7:7" x14ac:dyDescent="0.35">
      <c r="G20154" s="399"/>
    </row>
    <row r="20155" spans="7:7" x14ac:dyDescent="0.35">
      <c r="G20155" s="399"/>
    </row>
    <row r="20156" spans="7:7" x14ac:dyDescent="0.35">
      <c r="G20156" s="399"/>
    </row>
    <row r="20157" spans="7:7" x14ac:dyDescent="0.35">
      <c r="G20157" s="399"/>
    </row>
    <row r="20158" spans="7:7" x14ac:dyDescent="0.35">
      <c r="G20158" s="399"/>
    </row>
    <row r="20159" spans="7:7" x14ac:dyDescent="0.35">
      <c r="G20159" s="399"/>
    </row>
    <row r="20160" spans="7:7" x14ac:dyDescent="0.35">
      <c r="G20160" s="399"/>
    </row>
    <row r="20161" spans="7:7" x14ac:dyDescent="0.35">
      <c r="G20161" s="399"/>
    </row>
    <row r="20162" spans="7:7" x14ac:dyDescent="0.35">
      <c r="G20162" s="399"/>
    </row>
    <row r="20163" spans="7:7" x14ac:dyDescent="0.35">
      <c r="G20163" s="399"/>
    </row>
    <row r="20164" spans="7:7" x14ac:dyDescent="0.35">
      <c r="G20164" s="399"/>
    </row>
    <row r="20165" spans="7:7" x14ac:dyDescent="0.35">
      <c r="G20165" s="399"/>
    </row>
    <row r="20166" spans="7:7" x14ac:dyDescent="0.35">
      <c r="G20166" s="399"/>
    </row>
    <row r="20167" spans="7:7" x14ac:dyDescent="0.35">
      <c r="G20167" s="399"/>
    </row>
    <row r="20168" spans="7:7" x14ac:dyDescent="0.35">
      <c r="G20168" s="399"/>
    </row>
    <row r="20169" spans="7:7" x14ac:dyDescent="0.35">
      <c r="G20169" s="399"/>
    </row>
    <row r="20170" spans="7:7" x14ac:dyDescent="0.35">
      <c r="G20170" s="399"/>
    </row>
    <row r="20171" spans="7:7" x14ac:dyDescent="0.35">
      <c r="G20171" s="399"/>
    </row>
    <row r="20172" spans="7:7" x14ac:dyDescent="0.35">
      <c r="G20172" s="399"/>
    </row>
    <row r="20173" spans="7:7" x14ac:dyDescent="0.35">
      <c r="G20173" s="399"/>
    </row>
    <row r="20174" spans="7:7" x14ac:dyDescent="0.35">
      <c r="G20174" s="399"/>
    </row>
    <row r="20175" spans="7:7" x14ac:dyDescent="0.35">
      <c r="G20175" s="399"/>
    </row>
    <row r="20176" spans="7:7" x14ac:dyDescent="0.35">
      <c r="G20176" s="399"/>
    </row>
    <row r="20177" spans="7:7" x14ac:dyDescent="0.35">
      <c r="G20177" s="399"/>
    </row>
    <row r="20178" spans="7:7" x14ac:dyDescent="0.35">
      <c r="G20178" s="399"/>
    </row>
    <row r="20179" spans="7:7" x14ac:dyDescent="0.35">
      <c r="G20179" s="399"/>
    </row>
    <row r="20180" spans="7:7" x14ac:dyDescent="0.35">
      <c r="G20180" s="399"/>
    </row>
    <row r="20181" spans="7:7" x14ac:dyDescent="0.35">
      <c r="G20181" s="399"/>
    </row>
    <row r="20182" spans="7:7" x14ac:dyDescent="0.35">
      <c r="G20182" s="399"/>
    </row>
    <row r="20183" spans="7:7" x14ac:dyDescent="0.35">
      <c r="G20183" s="399"/>
    </row>
    <row r="20184" spans="7:7" x14ac:dyDescent="0.35">
      <c r="G20184" s="399"/>
    </row>
    <row r="20185" spans="7:7" x14ac:dyDescent="0.35">
      <c r="G20185" s="399"/>
    </row>
    <row r="20186" spans="7:7" x14ac:dyDescent="0.35">
      <c r="G20186" s="399"/>
    </row>
    <row r="20187" spans="7:7" x14ac:dyDescent="0.35">
      <c r="G20187" s="399"/>
    </row>
    <row r="20188" spans="7:7" x14ac:dyDescent="0.35">
      <c r="G20188" s="399"/>
    </row>
    <row r="20189" spans="7:7" x14ac:dyDescent="0.35">
      <c r="G20189" s="399"/>
    </row>
    <row r="20190" spans="7:7" x14ac:dyDescent="0.35">
      <c r="G20190" s="399"/>
    </row>
    <row r="20191" spans="7:7" x14ac:dyDescent="0.35">
      <c r="G20191" s="399"/>
    </row>
    <row r="20192" spans="7:7" x14ac:dyDescent="0.35">
      <c r="G20192" s="399"/>
    </row>
    <row r="20193" spans="7:7" x14ac:dyDescent="0.35">
      <c r="G20193" s="399"/>
    </row>
    <row r="20194" spans="7:7" x14ac:dyDescent="0.35">
      <c r="G20194" s="399"/>
    </row>
    <row r="20195" spans="7:7" x14ac:dyDescent="0.35">
      <c r="G20195" s="399"/>
    </row>
    <row r="20196" spans="7:7" x14ac:dyDescent="0.35">
      <c r="G20196" s="399"/>
    </row>
    <row r="20197" spans="7:7" x14ac:dyDescent="0.35">
      <c r="G20197" s="399"/>
    </row>
    <row r="20198" spans="7:7" x14ac:dyDescent="0.35">
      <c r="G20198" s="399"/>
    </row>
    <row r="20199" spans="7:7" x14ac:dyDescent="0.35">
      <c r="G20199" s="399"/>
    </row>
    <row r="20200" spans="7:7" x14ac:dyDescent="0.35">
      <c r="G20200" s="399"/>
    </row>
    <row r="20201" spans="7:7" x14ac:dyDescent="0.35">
      <c r="G20201" s="399"/>
    </row>
    <row r="20202" spans="7:7" x14ac:dyDescent="0.35">
      <c r="G20202" s="399"/>
    </row>
    <row r="20203" spans="7:7" x14ac:dyDescent="0.35">
      <c r="G20203" s="399"/>
    </row>
    <row r="20204" spans="7:7" x14ac:dyDescent="0.35">
      <c r="G20204" s="399"/>
    </row>
    <row r="20205" spans="7:7" x14ac:dyDescent="0.35">
      <c r="G20205" s="399"/>
    </row>
    <row r="20206" spans="7:7" x14ac:dyDescent="0.35">
      <c r="G20206" s="399"/>
    </row>
    <row r="20207" spans="7:7" x14ac:dyDescent="0.35">
      <c r="G20207" s="399"/>
    </row>
    <row r="20208" spans="7:7" x14ac:dyDescent="0.35">
      <c r="G20208" s="399"/>
    </row>
    <row r="20209" spans="7:7" x14ac:dyDescent="0.35">
      <c r="G20209" s="399"/>
    </row>
    <row r="20210" spans="7:7" x14ac:dyDescent="0.35">
      <c r="G20210" s="399"/>
    </row>
    <row r="20211" spans="7:7" x14ac:dyDescent="0.35">
      <c r="G20211" s="399"/>
    </row>
    <row r="20212" spans="7:7" x14ac:dyDescent="0.35">
      <c r="G20212" s="399"/>
    </row>
    <row r="20213" spans="7:7" x14ac:dyDescent="0.35">
      <c r="G20213" s="399"/>
    </row>
    <row r="20214" spans="7:7" x14ac:dyDescent="0.35">
      <c r="G20214" s="399"/>
    </row>
    <row r="20215" spans="7:7" x14ac:dyDescent="0.35">
      <c r="G20215" s="399"/>
    </row>
    <row r="20216" spans="7:7" x14ac:dyDescent="0.35">
      <c r="G20216" s="399"/>
    </row>
    <row r="20217" spans="7:7" x14ac:dyDescent="0.35">
      <c r="G20217" s="399"/>
    </row>
    <row r="20218" spans="7:7" x14ac:dyDescent="0.35">
      <c r="G20218" s="399"/>
    </row>
    <row r="20219" spans="7:7" x14ac:dyDescent="0.35">
      <c r="G20219" s="399"/>
    </row>
    <row r="20220" spans="7:7" x14ac:dyDescent="0.35">
      <c r="G20220" s="399"/>
    </row>
    <row r="20221" spans="7:7" x14ac:dyDescent="0.35">
      <c r="G20221" s="399"/>
    </row>
    <row r="20222" spans="7:7" x14ac:dyDescent="0.35">
      <c r="G20222" s="399"/>
    </row>
    <row r="20223" spans="7:7" x14ac:dyDescent="0.35">
      <c r="G20223" s="399"/>
    </row>
    <row r="20224" spans="7:7" x14ac:dyDescent="0.35">
      <c r="G20224" s="399"/>
    </row>
    <row r="20225" spans="7:7" x14ac:dyDescent="0.35">
      <c r="G20225" s="399"/>
    </row>
    <row r="20226" spans="7:7" x14ac:dyDescent="0.35">
      <c r="G20226" s="399"/>
    </row>
    <row r="20227" spans="7:7" x14ac:dyDescent="0.35">
      <c r="G20227" s="399"/>
    </row>
    <row r="20228" spans="7:7" x14ac:dyDescent="0.35">
      <c r="G20228" s="399"/>
    </row>
    <row r="20229" spans="7:7" x14ac:dyDescent="0.35">
      <c r="G20229" s="399"/>
    </row>
    <row r="20230" spans="7:7" x14ac:dyDescent="0.35">
      <c r="G20230" s="399"/>
    </row>
    <row r="20231" spans="7:7" x14ac:dyDescent="0.35">
      <c r="G20231" s="399"/>
    </row>
    <row r="20232" spans="7:7" x14ac:dyDescent="0.35">
      <c r="G20232" s="399"/>
    </row>
    <row r="20233" spans="7:7" x14ac:dyDescent="0.35">
      <c r="G20233" s="399"/>
    </row>
    <row r="20234" spans="7:7" x14ac:dyDescent="0.35">
      <c r="G20234" s="399"/>
    </row>
    <row r="20235" spans="7:7" x14ac:dyDescent="0.35">
      <c r="G20235" s="399"/>
    </row>
    <row r="20236" spans="7:7" x14ac:dyDescent="0.35">
      <c r="G20236" s="399"/>
    </row>
    <row r="20237" spans="7:7" x14ac:dyDescent="0.35">
      <c r="G20237" s="399"/>
    </row>
    <row r="20238" spans="7:7" x14ac:dyDescent="0.35">
      <c r="G20238" s="399"/>
    </row>
    <row r="20239" spans="7:7" x14ac:dyDescent="0.35">
      <c r="G20239" s="399"/>
    </row>
    <row r="20240" spans="7:7" x14ac:dyDescent="0.35">
      <c r="G20240" s="399"/>
    </row>
    <row r="20241" spans="7:7" x14ac:dyDescent="0.35">
      <c r="G20241" s="399"/>
    </row>
    <row r="20242" spans="7:7" x14ac:dyDescent="0.35">
      <c r="G20242" s="399"/>
    </row>
    <row r="20243" spans="7:7" x14ac:dyDescent="0.35">
      <c r="G20243" s="399"/>
    </row>
    <row r="20244" spans="7:7" x14ac:dyDescent="0.35">
      <c r="G20244" s="399"/>
    </row>
    <row r="20245" spans="7:7" x14ac:dyDescent="0.35">
      <c r="G20245" s="399"/>
    </row>
    <row r="20246" spans="7:7" x14ac:dyDescent="0.35">
      <c r="G20246" s="399"/>
    </row>
    <row r="20247" spans="7:7" x14ac:dyDescent="0.35">
      <c r="G20247" s="399"/>
    </row>
    <row r="20248" spans="7:7" x14ac:dyDescent="0.35">
      <c r="G20248" s="399"/>
    </row>
    <row r="20249" spans="7:7" x14ac:dyDescent="0.35">
      <c r="G20249" s="399"/>
    </row>
    <row r="20250" spans="7:7" x14ac:dyDescent="0.35">
      <c r="G20250" s="399"/>
    </row>
    <row r="20251" spans="7:7" x14ac:dyDescent="0.35">
      <c r="G20251" s="399"/>
    </row>
    <row r="20252" spans="7:7" x14ac:dyDescent="0.35">
      <c r="G20252" s="399"/>
    </row>
    <row r="20253" spans="7:7" x14ac:dyDescent="0.35">
      <c r="G20253" s="399"/>
    </row>
    <row r="20254" spans="7:7" x14ac:dyDescent="0.35">
      <c r="G20254" s="399"/>
    </row>
    <row r="20255" spans="7:7" x14ac:dyDescent="0.35">
      <c r="G20255" s="399"/>
    </row>
    <row r="20256" spans="7:7" x14ac:dyDescent="0.35">
      <c r="G20256" s="399"/>
    </row>
    <row r="20257" spans="7:7" x14ac:dyDescent="0.35">
      <c r="G20257" s="399"/>
    </row>
    <row r="20258" spans="7:7" x14ac:dyDescent="0.35">
      <c r="G20258" s="399"/>
    </row>
    <row r="20259" spans="7:7" x14ac:dyDescent="0.35">
      <c r="G20259" s="399"/>
    </row>
    <row r="20260" spans="7:7" x14ac:dyDescent="0.35">
      <c r="G20260" s="399"/>
    </row>
    <row r="20261" spans="7:7" x14ac:dyDescent="0.35">
      <c r="G20261" s="399"/>
    </row>
    <row r="20262" spans="7:7" x14ac:dyDescent="0.35">
      <c r="G20262" s="399"/>
    </row>
    <row r="20263" spans="7:7" x14ac:dyDescent="0.35">
      <c r="G20263" s="399"/>
    </row>
    <row r="20264" spans="7:7" x14ac:dyDescent="0.35">
      <c r="G20264" s="399"/>
    </row>
    <row r="20265" spans="7:7" x14ac:dyDescent="0.35">
      <c r="G20265" s="399"/>
    </row>
    <row r="20266" spans="7:7" x14ac:dyDescent="0.35">
      <c r="G20266" s="399"/>
    </row>
    <row r="20267" spans="7:7" x14ac:dyDescent="0.35">
      <c r="G20267" s="399"/>
    </row>
    <row r="20268" spans="7:7" x14ac:dyDescent="0.35">
      <c r="G20268" s="399"/>
    </row>
    <row r="20269" spans="7:7" x14ac:dyDescent="0.35">
      <c r="G20269" s="399"/>
    </row>
    <row r="20270" spans="7:7" x14ac:dyDescent="0.35">
      <c r="G20270" s="399"/>
    </row>
    <row r="20271" spans="7:7" x14ac:dyDescent="0.35">
      <c r="G20271" s="399"/>
    </row>
    <row r="20272" spans="7:7" x14ac:dyDescent="0.35">
      <c r="G20272" s="399"/>
    </row>
    <row r="20273" spans="7:7" x14ac:dyDescent="0.35">
      <c r="G20273" s="399"/>
    </row>
    <row r="20274" spans="7:7" x14ac:dyDescent="0.35">
      <c r="G20274" s="399"/>
    </row>
    <row r="20275" spans="7:7" x14ac:dyDescent="0.35">
      <c r="G20275" s="399"/>
    </row>
    <row r="20276" spans="7:7" x14ac:dyDescent="0.35">
      <c r="G20276" s="399"/>
    </row>
    <row r="20277" spans="7:7" x14ac:dyDescent="0.35">
      <c r="G20277" s="399"/>
    </row>
    <row r="20278" spans="7:7" x14ac:dyDescent="0.35">
      <c r="G20278" s="399"/>
    </row>
    <row r="20279" spans="7:7" x14ac:dyDescent="0.35">
      <c r="G20279" s="399"/>
    </row>
    <row r="20280" spans="7:7" x14ac:dyDescent="0.35">
      <c r="G20280" s="399"/>
    </row>
    <row r="20281" spans="7:7" x14ac:dyDescent="0.35">
      <c r="G20281" s="399"/>
    </row>
    <row r="20282" spans="7:7" x14ac:dyDescent="0.35">
      <c r="G20282" s="399"/>
    </row>
    <row r="20283" spans="7:7" x14ac:dyDescent="0.35">
      <c r="G20283" s="399"/>
    </row>
    <row r="20284" spans="7:7" x14ac:dyDescent="0.35">
      <c r="G20284" s="399"/>
    </row>
    <row r="20285" spans="7:7" x14ac:dyDescent="0.35">
      <c r="G20285" s="399"/>
    </row>
    <row r="20286" spans="7:7" x14ac:dyDescent="0.35">
      <c r="G20286" s="399"/>
    </row>
    <row r="20287" spans="7:7" x14ac:dyDescent="0.35">
      <c r="G20287" s="399"/>
    </row>
    <row r="20288" spans="7:7" x14ac:dyDescent="0.35">
      <c r="G20288" s="399"/>
    </row>
    <row r="20289" spans="7:7" x14ac:dyDescent="0.35">
      <c r="G20289" s="399"/>
    </row>
    <row r="20290" spans="7:7" x14ac:dyDescent="0.35">
      <c r="G20290" s="399"/>
    </row>
    <row r="20291" spans="7:7" x14ac:dyDescent="0.35">
      <c r="G20291" s="399"/>
    </row>
    <row r="20292" spans="7:7" x14ac:dyDescent="0.35">
      <c r="G20292" s="399"/>
    </row>
    <row r="20293" spans="7:7" x14ac:dyDescent="0.35">
      <c r="G20293" s="399"/>
    </row>
    <row r="20294" spans="7:7" x14ac:dyDescent="0.35">
      <c r="G20294" s="399"/>
    </row>
    <row r="20295" spans="7:7" x14ac:dyDescent="0.35">
      <c r="G20295" s="399"/>
    </row>
    <row r="20296" spans="7:7" x14ac:dyDescent="0.35">
      <c r="G20296" s="399"/>
    </row>
    <row r="20297" spans="7:7" x14ac:dyDescent="0.35">
      <c r="G20297" s="399"/>
    </row>
    <row r="20298" spans="7:7" x14ac:dyDescent="0.35">
      <c r="G20298" s="399"/>
    </row>
    <row r="20299" spans="7:7" x14ac:dyDescent="0.35">
      <c r="G20299" s="399"/>
    </row>
    <row r="20300" spans="7:7" x14ac:dyDescent="0.35">
      <c r="G20300" s="399"/>
    </row>
    <row r="20301" spans="7:7" x14ac:dyDescent="0.35">
      <c r="G20301" s="399"/>
    </row>
    <row r="20302" spans="7:7" x14ac:dyDescent="0.35">
      <c r="G20302" s="399"/>
    </row>
    <row r="20303" spans="7:7" x14ac:dyDescent="0.35">
      <c r="G20303" s="399"/>
    </row>
    <row r="20304" spans="7:7" x14ac:dyDescent="0.35">
      <c r="G20304" s="399"/>
    </row>
    <row r="20305" spans="7:7" x14ac:dyDescent="0.35">
      <c r="G20305" s="399"/>
    </row>
    <row r="20306" spans="7:7" x14ac:dyDescent="0.35">
      <c r="G20306" s="399"/>
    </row>
    <row r="20307" spans="7:7" x14ac:dyDescent="0.35">
      <c r="G20307" s="399"/>
    </row>
    <row r="20308" spans="7:7" x14ac:dyDescent="0.35">
      <c r="G20308" s="399"/>
    </row>
    <row r="20309" spans="7:7" x14ac:dyDescent="0.35">
      <c r="G20309" s="399"/>
    </row>
    <row r="20310" spans="7:7" x14ac:dyDescent="0.35">
      <c r="G20310" s="399"/>
    </row>
    <row r="20311" spans="7:7" x14ac:dyDescent="0.35">
      <c r="G20311" s="399"/>
    </row>
    <row r="20312" spans="7:7" x14ac:dyDescent="0.35">
      <c r="G20312" s="399"/>
    </row>
    <row r="20313" spans="7:7" x14ac:dyDescent="0.35">
      <c r="G20313" s="399"/>
    </row>
    <row r="20314" spans="7:7" x14ac:dyDescent="0.35">
      <c r="G20314" s="399"/>
    </row>
    <row r="20315" spans="7:7" x14ac:dyDescent="0.35">
      <c r="G20315" s="399"/>
    </row>
    <row r="20316" spans="7:7" x14ac:dyDescent="0.35">
      <c r="G20316" s="399"/>
    </row>
    <row r="20317" spans="7:7" x14ac:dyDescent="0.35">
      <c r="G20317" s="399"/>
    </row>
    <row r="20318" spans="7:7" x14ac:dyDescent="0.35">
      <c r="G20318" s="399"/>
    </row>
    <row r="20319" spans="7:7" x14ac:dyDescent="0.35">
      <c r="G20319" s="399"/>
    </row>
    <row r="20320" spans="7:7" x14ac:dyDescent="0.35">
      <c r="G20320" s="399"/>
    </row>
    <row r="20321" spans="7:7" x14ac:dyDescent="0.35">
      <c r="G20321" s="399"/>
    </row>
    <row r="20322" spans="7:7" x14ac:dyDescent="0.35">
      <c r="G20322" s="399"/>
    </row>
    <row r="20323" spans="7:7" x14ac:dyDescent="0.35">
      <c r="G20323" s="399"/>
    </row>
    <row r="20324" spans="7:7" x14ac:dyDescent="0.35">
      <c r="G20324" s="399"/>
    </row>
    <row r="20325" spans="7:7" x14ac:dyDescent="0.35">
      <c r="G20325" s="399"/>
    </row>
    <row r="20326" spans="7:7" x14ac:dyDescent="0.35">
      <c r="G20326" s="399"/>
    </row>
    <row r="20327" spans="7:7" x14ac:dyDescent="0.35">
      <c r="G20327" s="399"/>
    </row>
    <row r="20328" spans="7:7" x14ac:dyDescent="0.35">
      <c r="G20328" s="399"/>
    </row>
    <row r="20329" spans="7:7" x14ac:dyDescent="0.35">
      <c r="G20329" s="399"/>
    </row>
    <row r="20330" spans="7:7" x14ac:dyDescent="0.35">
      <c r="G20330" s="399"/>
    </row>
    <row r="20331" spans="7:7" x14ac:dyDescent="0.35">
      <c r="G20331" s="399"/>
    </row>
    <row r="20332" spans="7:7" x14ac:dyDescent="0.35">
      <c r="G20332" s="399"/>
    </row>
    <row r="20333" spans="7:7" x14ac:dyDescent="0.35">
      <c r="G20333" s="399"/>
    </row>
    <row r="20334" spans="7:7" x14ac:dyDescent="0.35">
      <c r="G20334" s="399"/>
    </row>
    <row r="20335" spans="7:7" x14ac:dyDescent="0.35">
      <c r="G20335" s="399"/>
    </row>
    <row r="20336" spans="7:7" x14ac:dyDescent="0.35">
      <c r="G20336" s="399"/>
    </row>
    <row r="20337" spans="7:7" x14ac:dyDescent="0.35">
      <c r="G20337" s="399"/>
    </row>
    <row r="20338" spans="7:7" x14ac:dyDescent="0.35">
      <c r="G20338" s="399"/>
    </row>
    <row r="20339" spans="7:7" x14ac:dyDescent="0.35">
      <c r="G20339" s="399"/>
    </row>
    <row r="20340" spans="7:7" x14ac:dyDescent="0.35">
      <c r="G20340" s="399"/>
    </row>
    <row r="20341" spans="7:7" x14ac:dyDescent="0.35">
      <c r="G20341" s="399"/>
    </row>
    <row r="20342" spans="7:7" x14ac:dyDescent="0.35">
      <c r="G20342" s="399"/>
    </row>
    <row r="20343" spans="7:7" x14ac:dyDescent="0.35">
      <c r="G20343" s="399"/>
    </row>
    <row r="20344" spans="7:7" x14ac:dyDescent="0.35">
      <c r="G20344" s="399"/>
    </row>
    <row r="20345" spans="7:7" x14ac:dyDescent="0.35">
      <c r="G20345" s="399"/>
    </row>
    <row r="20346" spans="7:7" x14ac:dyDescent="0.35">
      <c r="G20346" s="399"/>
    </row>
    <row r="20347" spans="7:7" x14ac:dyDescent="0.35">
      <c r="G20347" s="399"/>
    </row>
    <row r="20348" spans="7:7" x14ac:dyDescent="0.35">
      <c r="G20348" s="399"/>
    </row>
    <row r="20349" spans="7:7" x14ac:dyDescent="0.35">
      <c r="G20349" s="399"/>
    </row>
    <row r="20350" spans="7:7" x14ac:dyDescent="0.35">
      <c r="G20350" s="399"/>
    </row>
    <row r="20351" spans="7:7" x14ac:dyDescent="0.35">
      <c r="G20351" s="399"/>
    </row>
    <row r="20352" spans="7:7" x14ac:dyDescent="0.35">
      <c r="G20352" s="399"/>
    </row>
    <row r="20353" spans="7:7" x14ac:dyDescent="0.35">
      <c r="G20353" s="399"/>
    </row>
    <row r="20354" spans="7:7" x14ac:dyDescent="0.35">
      <c r="G20354" s="399"/>
    </row>
    <row r="20355" spans="7:7" x14ac:dyDescent="0.35">
      <c r="G20355" s="399"/>
    </row>
    <row r="20356" spans="7:7" x14ac:dyDescent="0.35">
      <c r="G20356" s="399"/>
    </row>
    <row r="20357" spans="7:7" x14ac:dyDescent="0.35">
      <c r="G20357" s="399"/>
    </row>
    <row r="20358" spans="7:7" x14ac:dyDescent="0.35">
      <c r="G20358" s="399"/>
    </row>
    <row r="20359" spans="7:7" x14ac:dyDescent="0.35">
      <c r="G20359" s="399"/>
    </row>
    <row r="20360" spans="7:7" x14ac:dyDescent="0.35">
      <c r="G20360" s="399"/>
    </row>
    <row r="20361" spans="7:7" x14ac:dyDescent="0.35">
      <c r="G20361" s="399"/>
    </row>
    <row r="20362" spans="7:7" x14ac:dyDescent="0.35">
      <c r="G20362" s="399"/>
    </row>
    <row r="20363" spans="7:7" x14ac:dyDescent="0.35">
      <c r="G20363" s="399"/>
    </row>
    <row r="20364" spans="7:7" x14ac:dyDescent="0.35">
      <c r="G20364" s="399"/>
    </row>
    <row r="20365" spans="7:7" x14ac:dyDescent="0.35">
      <c r="G20365" s="399"/>
    </row>
    <row r="20366" spans="7:7" x14ac:dyDescent="0.35">
      <c r="G20366" s="399"/>
    </row>
    <row r="20367" spans="7:7" x14ac:dyDescent="0.35">
      <c r="G20367" s="399"/>
    </row>
    <row r="20368" spans="7:7" x14ac:dyDescent="0.35">
      <c r="G20368" s="399"/>
    </row>
    <row r="20369" spans="7:7" x14ac:dyDescent="0.35">
      <c r="G20369" s="399"/>
    </row>
    <row r="20370" spans="7:7" x14ac:dyDescent="0.35">
      <c r="G20370" s="399"/>
    </row>
    <row r="20371" spans="7:7" x14ac:dyDescent="0.35">
      <c r="G20371" s="399"/>
    </row>
    <row r="20372" spans="7:7" x14ac:dyDescent="0.35">
      <c r="G20372" s="399"/>
    </row>
    <row r="20373" spans="7:7" x14ac:dyDescent="0.35">
      <c r="G20373" s="399"/>
    </row>
    <row r="20374" spans="7:7" x14ac:dyDescent="0.35">
      <c r="G20374" s="399"/>
    </row>
    <row r="20375" spans="7:7" x14ac:dyDescent="0.35">
      <c r="G20375" s="399"/>
    </row>
    <row r="20376" spans="7:7" x14ac:dyDescent="0.35">
      <c r="G20376" s="399"/>
    </row>
    <row r="20377" spans="7:7" x14ac:dyDescent="0.35">
      <c r="G20377" s="399"/>
    </row>
    <row r="20378" spans="7:7" x14ac:dyDescent="0.35">
      <c r="G20378" s="399"/>
    </row>
    <row r="20379" spans="7:7" x14ac:dyDescent="0.35">
      <c r="G20379" s="399"/>
    </row>
    <row r="20380" spans="7:7" x14ac:dyDescent="0.35">
      <c r="G20380" s="399"/>
    </row>
    <row r="20381" spans="7:7" x14ac:dyDescent="0.35">
      <c r="G20381" s="399"/>
    </row>
    <row r="20382" spans="7:7" x14ac:dyDescent="0.35">
      <c r="G20382" s="399"/>
    </row>
    <row r="20383" spans="7:7" x14ac:dyDescent="0.35">
      <c r="G20383" s="399"/>
    </row>
    <row r="20384" spans="7:7" x14ac:dyDescent="0.35">
      <c r="G20384" s="399"/>
    </row>
    <row r="20385" spans="7:7" x14ac:dyDescent="0.35">
      <c r="G20385" s="399"/>
    </row>
    <row r="20386" spans="7:7" x14ac:dyDescent="0.35">
      <c r="G20386" s="399"/>
    </row>
    <row r="20387" spans="7:7" x14ac:dyDescent="0.35">
      <c r="G20387" s="399"/>
    </row>
    <row r="20388" spans="7:7" x14ac:dyDescent="0.35">
      <c r="G20388" s="399"/>
    </row>
    <row r="20389" spans="7:7" x14ac:dyDescent="0.35">
      <c r="G20389" s="399"/>
    </row>
    <row r="20390" spans="7:7" x14ac:dyDescent="0.35">
      <c r="G20390" s="399"/>
    </row>
    <row r="20391" spans="7:7" x14ac:dyDescent="0.35">
      <c r="G20391" s="399"/>
    </row>
    <row r="20392" spans="7:7" x14ac:dyDescent="0.35">
      <c r="G20392" s="399"/>
    </row>
    <row r="20393" spans="7:7" x14ac:dyDescent="0.35">
      <c r="G20393" s="399"/>
    </row>
    <row r="20394" spans="7:7" x14ac:dyDescent="0.35">
      <c r="G20394" s="399"/>
    </row>
    <row r="20395" spans="7:7" x14ac:dyDescent="0.35">
      <c r="G20395" s="399"/>
    </row>
    <row r="20396" spans="7:7" x14ac:dyDescent="0.35">
      <c r="G20396" s="399"/>
    </row>
    <row r="20397" spans="7:7" x14ac:dyDescent="0.35">
      <c r="G20397" s="399"/>
    </row>
    <row r="20398" spans="7:7" x14ac:dyDescent="0.35">
      <c r="G20398" s="399"/>
    </row>
    <row r="20399" spans="7:7" x14ac:dyDescent="0.35">
      <c r="G20399" s="399"/>
    </row>
    <row r="20400" spans="7:7" x14ac:dyDescent="0.35">
      <c r="G20400" s="399"/>
    </row>
    <row r="20401" spans="7:7" x14ac:dyDescent="0.35">
      <c r="G20401" s="399"/>
    </row>
    <row r="20402" spans="7:7" x14ac:dyDescent="0.35">
      <c r="G20402" s="399"/>
    </row>
    <row r="20403" spans="7:7" x14ac:dyDescent="0.35">
      <c r="G20403" s="399"/>
    </row>
    <row r="20404" spans="7:7" x14ac:dyDescent="0.35">
      <c r="G20404" s="399"/>
    </row>
    <row r="20405" spans="7:7" x14ac:dyDescent="0.35">
      <c r="G20405" s="399"/>
    </row>
    <row r="20406" spans="7:7" x14ac:dyDescent="0.35">
      <c r="G20406" s="399"/>
    </row>
    <row r="20407" spans="7:7" x14ac:dyDescent="0.35">
      <c r="G20407" s="399"/>
    </row>
    <row r="20408" spans="7:7" x14ac:dyDescent="0.35">
      <c r="G20408" s="399"/>
    </row>
    <row r="20409" spans="7:7" x14ac:dyDescent="0.35">
      <c r="G20409" s="399"/>
    </row>
    <row r="20410" spans="7:7" x14ac:dyDescent="0.35">
      <c r="G20410" s="399"/>
    </row>
    <row r="20411" spans="7:7" x14ac:dyDescent="0.35">
      <c r="G20411" s="399"/>
    </row>
    <row r="20412" spans="7:7" x14ac:dyDescent="0.35">
      <c r="G20412" s="399"/>
    </row>
    <row r="20413" spans="7:7" x14ac:dyDescent="0.35">
      <c r="G20413" s="399"/>
    </row>
    <row r="20414" spans="7:7" x14ac:dyDescent="0.35">
      <c r="G20414" s="399"/>
    </row>
    <row r="20415" spans="7:7" x14ac:dyDescent="0.35">
      <c r="G20415" s="399"/>
    </row>
    <row r="20416" spans="7:7" x14ac:dyDescent="0.35">
      <c r="G20416" s="399"/>
    </row>
    <row r="20417" spans="7:7" x14ac:dyDescent="0.35">
      <c r="G20417" s="399"/>
    </row>
    <row r="20418" spans="7:7" x14ac:dyDescent="0.35">
      <c r="G20418" s="399"/>
    </row>
    <row r="20419" spans="7:7" x14ac:dyDescent="0.35">
      <c r="G20419" s="399"/>
    </row>
    <row r="20420" spans="7:7" x14ac:dyDescent="0.35">
      <c r="G20420" s="399"/>
    </row>
    <row r="20421" spans="7:7" x14ac:dyDescent="0.35">
      <c r="G20421" s="399"/>
    </row>
    <row r="20422" spans="7:7" x14ac:dyDescent="0.35">
      <c r="G20422" s="399"/>
    </row>
    <row r="20423" spans="7:7" x14ac:dyDescent="0.35">
      <c r="G20423" s="399"/>
    </row>
    <row r="20424" spans="7:7" x14ac:dyDescent="0.35">
      <c r="G20424" s="399"/>
    </row>
    <row r="20425" spans="7:7" x14ac:dyDescent="0.35">
      <c r="G20425" s="399"/>
    </row>
    <row r="20426" spans="7:7" x14ac:dyDescent="0.35">
      <c r="G20426" s="399"/>
    </row>
    <row r="20427" spans="7:7" x14ac:dyDescent="0.35">
      <c r="G20427" s="399"/>
    </row>
    <row r="20428" spans="7:7" x14ac:dyDescent="0.35">
      <c r="G20428" s="399"/>
    </row>
    <row r="20429" spans="7:7" x14ac:dyDescent="0.35">
      <c r="G20429" s="399"/>
    </row>
    <row r="20430" spans="7:7" x14ac:dyDescent="0.35">
      <c r="G20430" s="399"/>
    </row>
    <row r="20431" spans="7:7" x14ac:dyDescent="0.35">
      <c r="G20431" s="399"/>
    </row>
    <row r="20432" spans="7:7" x14ac:dyDescent="0.35">
      <c r="G20432" s="399"/>
    </row>
    <row r="20433" spans="7:7" x14ac:dyDescent="0.35">
      <c r="G20433" s="399"/>
    </row>
    <row r="20434" spans="7:7" x14ac:dyDescent="0.35">
      <c r="G20434" s="399"/>
    </row>
    <row r="20435" spans="7:7" x14ac:dyDescent="0.35">
      <c r="G20435" s="399"/>
    </row>
    <row r="20436" spans="7:7" x14ac:dyDescent="0.35">
      <c r="G20436" s="399"/>
    </row>
    <row r="20437" spans="7:7" x14ac:dyDescent="0.35">
      <c r="G20437" s="399"/>
    </row>
    <row r="20438" spans="7:7" x14ac:dyDescent="0.35">
      <c r="G20438" s="399"/>
    </row>
    <row r="20439" spans="7:7" x14ac:dyDescent="0.35">
      <c r="G20439" s="399"/>
    </row>
    <row r="20440" spans="7:7" x14ac:dyDescent="0.35">
      <c r="G20440" s="399"/>
    </row>
    <row r="20441" spans="7:7" x14ac:dyDescent="0.35">
      <c r="G20441" s="399"/>
    </row>
    <row r="20442" spans="7:7" x14ac:dyDescent="0.35">
      <c r="G20442" s="399"/>
    </row>
    <row r="20443" spans="7:7" x14ac:dyDescent="0.35">
      <c r="G20443" s="399"/>
    </row>
    <row r="20444" spans="7:7" x14ac:dyDescent="0.35">
      <c r="G20444" s="399"/>
    </row>
    <row r="20445" spans="7:7" x14ac:dyDescent="0.35">
      <c r="G20445" s="399"/>
    </row>
    <row r="20446" spans="7:7" x14ac:dyDescent="0.35">
      <c r="G20446" s="399"/>
    </row>
    <row r="20447" spans="7:7" x14ac:dyDescent="0.35">
      <c r="G20447" s="399"/>
    </row>
    <row r="20448" spans="7:7" x14ac:dyDescent="0.35">
      <c r="G20448" s="399"/>
    </row>
    <row r="20449" spans="7:7" x14ac:dyDescent="0.35">
      <c r="G20449" s="399"/>
    </row>
    <row r="20450" spans="7:7" x14ac:dyDescent="0.35">
      <c r="G20450" s="399"/>
    </row>
    <row r="20451" spans="7:7" x14ac:dyDescent="0.35">
      <c r="G20451" s="399"/>
    </row>
    <row r="20452" spans="7:7" x14ac:dyDescent="0.35">
      <c r="G20452" s="399"/>
    </row>
    <row r="20453" spans="7:7" x14ac:dyDescent="0.35">
      <c r="G20453" s="399"/>
    </row>
    <row r="20454" spans="7:7" x14ac:dyDescent="0.35">
      <c r="G20454" s="399"/>
    </row>
    <row r="20455" spans="7:7" x14ac:dyDescent="0.35">
      <c r="G20455" s="399"/>
    </row>
    <row r="20456" spans="7:7" x14ac:dyDescent="0.35">
      <c r="G20456" s="399"/>
    </row>
    <row r="20457" spans="7:7" x14ac:dyDescent="0.35">
      <c r="G20457" s="399"/>
    </row>
    <row r="20458" spans="7:7" x14ac:dyDescent="0.35">
      <c r="G20458" s="399"/>
    </row>
    <row r="20459" spans="7:7" x14ac:dyDescent="0.35">
      <c r="G20459" s="399"/>
    </row>
    <row r="20460" spans="7:7" x14ac:dyDescent="0.35">
      <c r="G20460" s="399"/>
    </row>
    <row r="20461" spans="7:7" x14ac:dyDescent="0.35">
      <c r="G20461" s="399"/>
    </row>
    <row r="20462" spans="7:7" x14ac:dyDescent="0.35">
      <c r="G20462" s="399"/>
    </row>
    <row r="20463" spans="7:7" x14ac:dyDescent="0.35">
      <c r="G20463" s="399"/>
    </row>
    <row r="20464" spans="7:7" x14ac:dyDescent="0.35">
      <c r="G20464" s="399"/>
    </row>
    <row r="20465" spans="7:7" x14ac:dyDescent="0.35">
      <c r="G20465" s="399"/>
    </row>
    <row r="20466" spans="7:7" x14ac:dyDescent="0.35">
      <c r="G20466" s="399"/>
    </row>
    <row r="20467" spans="7:7" x14ac:dyDescent="0.35">
      <c r="G20467" s="399"/>
    </row>
    <row r="20468" spans="7:7" x14ac:dyDescent="0.35">
      <c r="G20468" s="399"/>
    </row>
    <row r="20469" spans="7:7" x14ac:dyDescent="0.35">
      <c r="G20469" s="399"/>
    </row>
    <row r="20470" spans="7:7" x14ac:dyDescent="0.35">
      <c r="G20470" s="399"/>
    </row>
    <row r="20471" spans="7:7" x14ac:dyDescent="0.35">
      <c r="G20471" s="399"/>
    </row>
    <row r="20472" spans="7:7" x14ac:dyDescent="0.35">
      <c r="G20472" s="399"/>
    </row>
    <row r="20473" spans="7:7" x14ac:dyDescent="0.35">
      <c r="G20473" s="399"/>
    </row>
    <row r="20474" spans="7:7" x14ac:dyDescent="0.35">
      <c r="G20474" s="399"/>
    </row>
    <row r="20475" spans="7:7" x14ac:dyDescent="0.35">
      <c r="G20475" s="399"/>
    </row>
    <row r="20476" spans="7:7" x14ac:dyDescent="0.35">
      <c r="G20476" s="399"/>
    </row>
    <row r="20477" spans="7:7" x14ac:dyDescent="0.35">
      <c r="G20477" s="399"/>
    </row>
    <row r="20478" spans="7:7" x14ac:dyDescent="0.35">
      <c r="G20478" s="399"/>
    </row>
    <row r="20479" spans="7:7" x14ac:dyDescent="0.35">
      <c r="G20479" s="399"/>
    </row>
    <row r="20480" spans="7:7" x14ac:dyDescent="0.35">
      <c r="G20480" s="399"/>
    </row>
    <row r="20481" spans="7:7" x14ac:dyDescent="0.35">
      <c r="G20481" s="399"/>
    </row>
    <row r="20482" spans="7:7" x14ac:dyDescent="0.35">
      <c r="G20482" s="399"/>
    </row>
    <row r="20483" spans="7:7" x14ac:dyDescent="0.35">
      <c r="G20483" s="399"/>
    </row>
    <row r="20484" spans="7:7" x14ac:dyDescent="0.35">
      <c r="G20484" s="399"/>
    </row>
    <row r="20485" spans="7:7" x14ac:dyDescent="0.35">
      <c r="G20485" s="399"/>
    </row>
    <row r="20486" spans="7:7" x14ac:dyDescent="0.35">
      <c r="G20486" s="399"/>
    </row>
    <row r="20487" spans="7:7" x14ac:dyDescent="0.35">
      <c r="G20487" s="399"/>
    </row>
    <row r="20488" spans="7:7" x14ac:dyDescent="0.35">
      <c r="G20488" s="399"/>
    </row>
    <row r="20489" spans="7:7" x14ac:dyDescent="0.35">
      <c r="G20489" s="399"/>
    </row>
    <row r="20490" spans="7:7" x14ac:dyDescent="0.35">
      <c r="G20490" s="399"/>
    </row>
    <row r="20491" spans="7:7" x14ac:dyDescent="0.35">
      <c r="G20491" s="399"/>
    </row>
    <row r="20492" spans="7:7" x14ac:dyDescent="0.35">
      <c r="G20492" s="399"/>
    </row>
    <row r="20493" spans="7:7" x14ac:dyDescent="0.35">
      <c r="G20493" s="399"/>
    </row>
    <row r="20494" spans="7:7" x14ac:dyDescent="0.35">
      <c r="G20494" s="399"/>
    </row>
    <row r="20495" spans="7:7" x14ac:dyDescent="0.35">
      <c r="G20495" s="399"/>
    </row>
    <row r="20496" spans="7:7" x14ac:dyDescent="0.35">
      <c r="G20496" s="399"/>
    </row>
    <row r="20497" spans="7:7" x14ac:dyDescent="0.35">
      <c r="G20497" s="399"/>
    </row>
    <row r="20498" spans="7:7" x14ac:dyDescent="0.35">
      <c r="G20498" s="399"/>
    </row>
    <row r="20499" spans="7:7" x14ac:dyDescent="0.35">
      <c r="G20499" s="399"/>
    </row>
    <row r="20500" spans="7:7" x14ac:dyDescent="0.35">
      <c r="G20500" s="399"/>
    </row>
    <row r="20501" spans="7:7" x14ac:dyDescent="0.35">
      <c r="G20501" s="399"/>
    </row>
    <row r="20502" spans="7:7" x14ac:dyDescent="0.35">
      <c r="G20502" s="399"/>
    </row>
    <row r="20503" spans="7:7" x14ac:dyDescent="0.35">
      <c r="G20503" s="399"/>
    </row>
    <row r="20504" spans="7:7" x14ac:dyDescent="0.35">
      <c r="G20504" s="399"/>
    </row>
    <row r="20505" spans="7:7" x14ac:dyDescent="0.35">
      <c r="G20505" s="399"/>
    </row>
    <row r="20506" spans="7:7" x14ac:dyDescent="0.35">
      <c r="G20506" s="399"/>
    </row>
    <row r="20507" spans="7:7" x14ac:dyDescent="0.35">
      <c r="G20507" s="399"/>
    </row>
    <row r="20508" spans="7:7" x14ac:dyDescent="0.35">
      <c r="G20508" s="399"/>
    </row>
    <row r="20509" spans="7:7" x14ac:dyDescent="0.35">
      <c r="G20509" s="399"/>
    </row>
    <row r="20510" spans="7:7" x14ac:dyDescent="0.35">
      <c r="G20510" s="399"/>
    </row>
    <row r="20511" spans="7:7" x14ac:dyDescent="0.35">
      <c r="G20511" s="399"/>
    </row>
    <row r="20512" spans="7:7" x14ac:dyDescent="0.35">
      <c r="G20512" s="399"/>
    </row>
    <row r="20513" spans="7:7" x14ac:dyDescent="0.35">
      <c r="G20513" s="399"/>
    </row>
    <row r="20514" spans="7:7" x14ac:dyDescent="0.35">
      <c r="G20514" s="399"/>
    </row>
    <row r="20515" spans="7:7" x14ac:dyDescent="0.35">
      <c r="G20515" s="399"/>
    </row>
    <row r="20516" spans="7:7" x14ac:dyDescent="0.35">
      <c r="G20516" s="399"/>
    </row>
    <row r="20517" spans="7:7" x14ac:dyDescent="0.35">
      <c r="G20517" s="399"/>
    </row>
    <row r="20518" spans="7:7" x14ac:dyDescent="0.35">
      <c r="G20518" s="399"/>
    </row>
    <row r="20519" spans="7:7" x14ac:dyDescent="0.35">
      <c r="G20519" s="399"/>
    </row>
    <row r="20520" spans="7:7" x14ac:dyDescent="0.35">
      <c r="G20520" s="399"/>
    </row>
    <row r="20521" spans="7:7" x14ac:dyDescent="0.35">
      <c r="G20521" s="399"/>
    </row>
    <row r="20522" spans="7:7" x14ac:dyDescent="0.35">
      <c r="G20522" s="399"/>
    </row>
    <row r="20523" spans="7:7" x14ac:dyDescent="0.35">
      <c r="G20523" s="399"/>
    </row>
    <row r="20524" spans="7:7" x14ac:dyDescent="0.35">
      <c r="G20524" s="399"/>
    </row>
    <row r="20525" spans="7:7" x14ac:dyDescent="0.35">
      <c r="G20525" s="399"/>
    </row>
    <row r="20526" spans="7:7" x14ac:dyDescent="0.35">
      <c r="G20526" s="399"/>
    </row>
    <row r="20527" spans="7:7" x14ac:dyDescent="0.35">
      <c r="G20527" s="399"/>
    </row>
    <row r="20528" spans="7:7" x14ac:dyDescent="0.35">
      <c r="G20528" s="399"/>
    </row>
    <row r="20529" spans="7:7" x14ac:dyDescent="0.35">
      <c r="G20529" s="399"/>
    </row>
    <row r="20530" spans="7:7" x14ac:dyDescent="0.35">
      <c r="G20530" s="399"/>
    </row>
    <row r="20531" spans="7:7" x14ac:dyDescent="0.35">
      <c r="G20531" s="399"/>
    </row>
    <row r="20532" spans="7:7" x14ac:dyDescent="0.35">
      <c r="G20532" s="399"/>
    </row>
    <row r="20533" spans="7:7" x14ac:dyDescent="0.35">
      <c r="G20533" s="399"/>
    </row>
    <row r="20534" spans="7:7" x14ac:dyDescent="0.35">
      <c r="G20534" s="399"/>
    </row>
    <row r="20535" spans="7:7" x14ac:dyDescent="0.35">
      <c r="G20535" s="399"/>
    </row>
    <row r="20536" spans="7:7" x14ac:dyDescent="0.35">
      <c r="G20536" s="399"/>
    </row>
    <row r="20537" spans="7:7" x14ac:dyDescent="0.35">
      <c r="G20537" s="399"/>
    </row>
    <row r="20538" spans="7:7" x14ac:dyDescent="0.35">
      <c r="G20538" s="399"/>
    </row>
    <row r="20539" spans="7:7" x14ac:dyDescent="0.35">
      <c r="G20539" s="399"/>
    </row>
    <row r="20540" spans="7:7" x14ac:dyDescent="0.35">
      <c r="G20540" s="399"/>
    </row>
    <row r="20541" spans="7:7" x14ac:dyDescent="0.35">
      <c r="G20541" s="399"/>
    </row>
    <row r="20542" spans="7:7" x14ac:dyDescent="0.35">
      <c r="G20542" s="399"/>
    </row>
    <row r="20543" spans="7:7" x14ac:dyDescent="0.35">
      <c r="G20543" s="399"/>
    </row>
    <row r="20544" spans="7:7" x14ac:dyDescent="0.35">
      <c r="G20544" s="399"/>
    </row>
    <row r="20545" spans="7:7" x14ac:dyDescent="0.35">
      <c r="G20545" s="399"/>
    </row>
    <row r="20546" spans="7:7" x14ac:dyDescent="0.35">
      <c r="G20546" s="399"/>
    </row>
    <row r="20547" spans="7:7" x14ac:dyDescent="0.35">
      <c r="G20547" s="399"/>
    </row>
    <row r="20548" spans="7:7" x14ac:dyDescent="0.35">
      <c r="G20548" s="399"/>
    </row>
    <row r="20549" spans="7:7" x14ac:dyDescent="0.35">
      <c r="G20549" s="399"/>
    </row>
    <row r="20550" spans="7:7" x14ac:dyDescent="0.35">
      <c r="G20550" s="399"/>
    </row>
    <row r="20551" spans="7:7" x14ac:dyDescent="0.35">
      <c r="G20551" s="399"/>
    </row>
    <row r="20552" spans="7:7" x14ac:dyDescent="0.35">
      <c r="G20552" s="399"/>
    </row>
    <row r="20553" spans="7:7" x14ac:dyDescent="0.35">
      <c r="G20553" s="399"/>
    </row>
    <row r="20554" spans="7:7" x14ac:dyDescent="0.35">
      <c r="G20554" s="399"/>
    </row>
    <row r="20555" spans="7:7" x14ac:dyDescent="0.35">
      <c r="G20555" s="399"/>
    </row>
    <row r="20556" spans="7:7" x14ac:dyDescent="0.35">
      <c r="G20556" s="399"/>
    </row>
    <row r="20557" spans="7:7" x14ac:dyDescent="0.35">
      <c r="G20557" s="399"/>
    </row>
    <row r="20558" spans="7:7" x14ac:dyDescent="0.35">
      <c r="G20558" s="399"/>
    </row>
    <row r="20559" spans="7:7" x14ac:dyDescent="0.35">
      <c r="G20559" s="399"/>
    </row>
    <row r="20560" spans="7:7" x14ac:dyDescent="0.35">
      <c r="G20560" s="399"/>
    </row>
    <row r="20561" spans="7:7" x14ac:dyDescent="0.35">
      <c r="G20561" s="399"/>
    </row>
    <row r="20562" spans="7:7" x14ac:dyDescent="0.35">
      <c r="G20562" s="399"/>
    </row>
    <row r="20563" spans="7:7" x14ac:dyDescent="0.35">
      <c r="G20563" s="399"/>
    </row>
    <row r="20564" spans="7:7" x14ac:dyDescent="0.35">
      <c r="G20564" s="399"/>
    </row>
    <row r="20565" spans="7:7" x14ac:dyDescent="0.35">
      <c r="G20565" s="399"/>
    </row>
    <row r="20566" spans="7:7" x14ac:dyDescent="0.35">
      <c r="G20566" s="399"/>
    </row>
    <row r="20567" spans="7:7" x14ac:dyDescent="0.35">
      <c r="G20567" s="399"/>
    </row>
    <row r="20568" spans="7:7" x14ac:dyDescent="0.35">
      <c r="G20568" s="399"/>
    </row>
    <row r="20569" spans="7:7" x14ac:dyDescent="0.35">
      <c r="G20569" s="399"/>
    </row>
    <row r="20570" spans="7:7" x14ac:dyDescent="0.35">
      <c r="G20570" s="399"/>
    </row>
    <row r="20571" spans="7:7" x14ac:dyDescent="0.35">
      <c r="G20571" s="399"/>
    </row>
    <row r="20572" spans="7:7" x14ac:dyDescent="0.35">
      <c r="G20572" s="399"/>
    </row>
    <row r="20573" spans="7:7" x14ac:dyDescent="0.35">
      <c r="G20573" s="399"/>
    </row>
    <row r="20574" spans="7:7" x14ac:dyDescent="0.35">
      <c r="G20574" s="399"/>
    </row>
    <row r="20575" spans="7:7" x14ac:dyDescent="0.35">
      <c r="G20575" s="399"/>
    </row>
    <row r="20576" spans="7:7" x14ac:dyDescent="0.35">
      <c r="G20576" s="399"/>
    </row>
    <row r="20577" spans="7:7" x14ac:dyDescent="0.35">
      <c r="G20577" s="399"/>
    </row>
    <row r="20578" spans="7:7" x14ac:dyDescent="0.35">
      <c r="G20578" s="399"/>
    </row>
    <row r="20579" spans="7:7" x14ac:dyDescent="0.35">
      <c r="G20579" s="399"/>
    </row>
    <row r="20580" spans="7:7" x14ac:dyDescent="0.35">
      <c r="G20580" s="399"/>
    </row>
    <row r="20581" spans="7:7" x14ac:dyDescent="0.35">
      <c r="G20581" s="399"/>
    </row>
    <row r="20582" spans="7:7" x14ac:dyDescent="0.35">
      <c r="G20582" s="399"/>
    </row>
    <row r="20583" spans="7:7" x14ac:dyDescent="0.35">
      <c r="G20583" s="399"/>
    </row>
    <row r="20584" spans="7:7" x14ac:dyDescent="0.35">
      <c r="G20584" s="399"/>
    </row>
    <row r="20585" spans="7:7" x14ac:dyDescent="0.35">
      <c r="G20585" s="399"/>
    </row>
    <row r="20586" spans="7:7" x14ac:dyDescent="0.35">
      <c r="G20586" s="399"/>
    </row>
    <row r="20587" spans="7:7" x14ac:dyDescent="0.35">
      <c r="G20587" s="399"/>
    </row>
    <row r="20588" spans="7:7" x14ac:dyDescent="0.35">
      <c r="G20588" s="399"/>
    </row>
    <row r="20589" spans="7:7" x14ac:dyDescent="0.35">
      <c r="G20589" s="399"/>
    </row>
    <row r="20590" spans="7:7" x14ac:dyDescent="0.35">
      <c r="G20590" s="399"/>
    </row>
    <row r="20591" spans="7:7" x14ac:dyDescent="0.35">
      <c r="G20591" s="399"/>
    </row>
    <row r="20592" spans="7:7" x14ac:dyDescent="0.35">
      <c r="G20592" s="399"/>
    </row>
    <row r="20593" spans="7:7" x14ac:dyDescent="0.35">
      <c r="G20593" s="399"/>
    </row>
    <row r="20594" spans="7:7" x14ac:dyDescent="0.35">
      <c r="G20594" s="399"/>
    </row>
    <row r="20595" spans="7:7" x14ac:dyDescent="0.35">
      <c r="G20595" s="399"/>
    </row>
    <row r="20596" spans="7:7" x14ac:dyDescent="0.35">
      <c r="G20596" s="399"/>
    </row>
    <row r="20597" spans="7:7" x14ac:dyDescent="0.35">
      <c r="G20597" s="399"/>
    </row>
    <row r="20598" spans="7:7" x14ac:dyDescent="0.35">
      <c r="G20598" s="399"/>
    </row>
    <row r="20599" spans="7:7" x14ac:dyDescent="0.35">
      <c r="G20599" s="399"/>
    </row>
    <row r="20600" spans="7:7" x14ac:dyDescent="0.35">
      <c r="G20600" s="399"/>
    </row>
    <row r="20601" spans="7:7" x14ac:dyDescent="0.35">
      <c r="G20601" s="399"/>
    </row>
    <row r="20602" spans="7:7" x14ac:dyDescent="0.35">
      <c r="G20602" s="399"/>
    </row>
    <row r="20603" spans="7:7" x14ac:dyDescent="0.35">
      <c r="G20603" s="399"/>
    </row>
    <row r="20604" spans="7:7" x14ac:dyDescent="0.35">
      <c r="G20604" s="399"/>
    </row>
    <row r="20605" spans="7:7" x14ac:dyDescent="0.35">
      <c r="G20605" s="399"/>
    </row>
    <row r="20606" spans="7:7" x14ac:dyDescent="0.35">
      <c r="G20606" s="399"/>
    </row>
    <row r="20607" spans="7:7" x14ac:dyDescent="0.35">
      <c r="G20607" s="399"/>
    </row>
    <row r="20608" spans="7:7" x14ac:dyDescent="0.35">
      <c r="G20608" s="399"/>
    </row>
    <row r="20609" spans="7:7" x14ac:dyDescent="0.35">
      <c r="G20609" s="399"/>
    </row>
    <row r="20610" spans="7:7" x14ac:dyDescent="0.35">
      <c r="G20610" s="399"/>
    </row>
    <row r="20611" spans="7:7" x14ac:dyDescent="0.35">
      <c r="G20611" s="399"/>
    </row>
    <row r="20612" spans="7:7" x14ac:dyDescent="0.35">
      <c r="G20612" s="399"/>
    </row>
    <row r="20613" spans="7:7" x14ac:dyDescent="0.35">
      <c r="G20613" s="399"/>
    </row>
    <row r="20614" spans="7:7" x14ac:dyDescent="0.35">
      <c r="G20614" s="399"/>
    </row>
    <row r="20615" spans="7:7" x14ac:dyDescent="0.35">
      <c r="G20615" s="399"/>
    </row>
    <row r="20616" spans="7:7" x14ac:dyDescent="0.35">
      <c r="G20616" s="399"/>
    </row>
    <row r="20617" spans="7:7" x14ac:dyDescent="0.35">
      <c r="G20617" s="399"/>
    </row>
    <row r="20618" spans="7:7" x14ac:dyDescent="0.35">
      <c r="G20618" s="399"/>
    </row>
    <row r="20619" spans="7:7" x14ac:dyDescent="0.35">
      <c r="G20619" s="399"/>
    </row>
    <row r="20620" spans="7:7" x14ac:dyDescent="0.35">
      <c r="G20620" s="399"/>
    </row>
    <row r="20621" spans="7:7" x14ac:dyDescent="0.35">
      <c r="G20621" s="399"/>
    </row>
    <row r="20622" spans="7:7" x14ac:dyDescent="0.35">
      <c r="G20622" s="399"/>
    </row>
    <row r="20623" spans="7:7" x14ac:dyDescent="0.35">
      <c r="G20623" s="399"/>
    </row>
    <row r="20624" spans="7:7" x14ac:dyDescent="0.35">
      <c r="G20624" s="399"/>
    </row>
    <row r="20625" spans="7:7" x14ac:dyDescent="0.35">
      <c r="G20625" s="399"/>
    </row>
    <row r="20626" spans="7:7" x14ac:dyDescent="0.35">
      <c r="G20626" s="399"/>
    </row>
    <row r="20627" spans="7:7" x14ac:dyDescent="0.35">
      <c r="G20627" s="399"/>
    </row>
    <row r="20628" spans="7:7" x14ac:dyDescent="0.35">
      <c r="G20628" s="399"/>
    </row>
    <row r="20629" spans="7:7" x14ac:dyDescent="0.35">
      <c r="G20629" s="399"/>
    </row>
    <row r="20630" spans="7:7" x14ac:dyDescent="0.35">
      <c r="G20630" s="399"/>
    </row>
    <row r="20631" spans="7:7" x14ac:dyDescent="0.35">
      <c r="G20631" s="399"/>
    </row>
    <row r="20632" spans="7:7" x14ac:dyDescent="0.35">
      <c r="G20632" s="399"/>
    </row>
    <row r="20633" spans="7:7" x14ac:dyDescent="0.35">
      <c r="G20633" s="399"/>
    </row>
    <row r="20634" spans="7:7" x14ac:dyDescent="0.35">
      <c r="G20634" s="399"/>
    </row>
    <row r="20635" spans="7:7" x14ac:dyDescent="0.35">
      <c r="G20635" s="399"/>
    </row>
    <row r="20636" spans="7:7" x14ac:dyDescent="0.35">
      <c r="G20636" s="399"/>
    </row>
    <row r="20637" spans="7:7" x14ac:dyDescent="0.35">
      <c r="G20637" s="399"/>
    </row>
    <row r="20638" spans="7:7" x14ac:dyDescent="0.35">
      <c r="G20638" s="399"/>
    </row>
    <row r="20639" spans="7:7" x14ac:dyDescent="0.35">
      <c r="G20639" s="399"/>
    </row>
    <row r="20640" spans="7:7" x14ac:dyDescent="0.35">
      <c r="G20640" s="399"/>
    </row>
    <row r="20641" spans="7:7" x14ac:dyDescent="0.35">
      <c r="G20641" s="399"/>
    </row>
    <row r="20642" spans="7:7" x14ac:dyDescent="0.35">
      <c r="G20642" s="399"/>
    </row>
    <row r="20643" spans="7:7" x14ac:dyDescent="0.35">
      <c r="G20643" s="399"/>
    </row>
    <row r="20644" spans="7:7" x14ac:dyDescent="0.35">
      <c r="G20644" s="399"/>
    </row>
    <row r="20645" spans="7:7" x14ac:dyDescent="0.35">
      <c r="G20645" s="399"/>
    </row>
    <row r="20646" spans="7:7" x14ac:dyDescent="0.35">
      <c r="G20646" s="399"/>
    </row>
    <row r="20647" spans="7:7" x14ac:dyDescent="0.35">
      <c r="G20647" s="399"/>
    </row>
    <row r="20648" spans="7:7" x14ac:dyDescent="0.35">
      <c r="G20648" s="399"/>
    </row>
    <row r="20649" spans="7:7" x14ac:dyDescent="0.35">
      <c r="G20649" s="399"/>
    </row>
    <row r="20650" spans="7:7" x14ac:dyDescent="0.35">
      <c r="G20650" s="399"/>
    </row>
    <row r="20651" spans="7:7" x14ac:dyDescent="0.35">
      <c r="G20651" s="399"/>
    </row>
    <row r="20652" spans="7:7" x14ac:dyDescent="0.35">
      <c r="G20652" s="399"/>
    </row>
    <row r="20653" spans="7:7" x14ac:dyDescent="0.35">
      <c r="G20653" s="399"/>
    </row>
    <row r="20654" spans="7:7" x14ac:dyDescent="0.35">
      <c r="G20654" s="399"/>
    </row>
    <row r="20655" spans="7:7" x14ac:dyDescent="0.35">
      <c r="G20655" s="399"/>
    </row>
    <row r="20656" spans="7:7" x14ac:dyDescent="0.35">
      <c r="G20656" s="399"/>
    </row>
    <row r="20657" spans="7:7" x14ac:dyDescent="0.35">
      <c r="G20657" s="399"/>
    </row>
    <row r="20658" spans="7:7" x14ac:dyDescent="0.35">
      <c r="G20658" s="399"/>
    </row>
    <row r="20659" spans="7:7" x14ac:dyDescent="0.35">
      <c r="G20659" s="399"/>
    </row>
    <row r="20660" spans="7:7" x14ac:dyDescent="0.35">
      <c r="G20660" s="399"/>
    </row>
    <row r="20661" spans="7:7" x14ac:dyDescent="0.35">
      <c r="G20661" s="399"/>
    </row>
    <row r="20662" spans="7:7" x14ac:dyDescent="0.35">
      <c r="G20662" s="399"/>
    </row>
    <row r="20663" spans="7:7" x14ac:dyDescent="0.35">
      <c r="G20663" s="399"/>
    </row>
    <row r="20664" spans="7:7" x14ac:dyDescent="0.35">
      <c r="G20664" s="399"/>
    </row>
    <row r="20665" spans="7:7" x14ac:dyDescent="0.35">
      <c r="G20665" s="399"/>
    </row>
    <row r="20666" spans="7:7" x14ac:dyDescent="0.35">
      <c r="G20666" s="399"/>
    </row>
    <row r="20667" spans="7:7" x14ac:dyDescent="0.35">
      <c r="G20667" s="399"/>
    </row>
    <row r="20668" spans="7:7" x14ac:dyDescent="0.35">
      <c r="G20668" s="399"/>
    </row>
    <row r="20669" spans="7:7" x14ac:dyDescent="0.35">
      <c r="G20669" s="399"/>
    </row>
    <row r="20670" spans="7:7" x14ac:dyDescent="0.35">
      <c r="G20670" s="399"/>
    </row>
    <row r="20671" spans="7:7" x14ac:dyDescent="0.35">
      <c r="G20671" s="399"/>
    </row>
    <row r="20672" spans="7:7" x14ac:dyDescent="0.35">
      <c r="G20672" s="399"/>
    </row>
    <row r="20673" spans="7:7" x14ac:dyDescent="0.35">
      <c r="G20673" s="399"/>
    </row>
    <row r="20674" spans="7:7" x14ac:dyDescent="0.35">
      <c r="G20674" s="399"/>
    </row>
    <row r="20675" spans="7:7" x14ac:dyDescent="0.35">
      <c r="G20675" s="399"/>
    </row>
    <row r="20676" spans="7:7" x14ac:dyDescent="0.35">
      <c r="G20676" s="399"/>
    </row>
    <row r="20677" spans="7:7" x14ac:dyDescent="0.35">
      <c r="G20677" s="399"/>
    </row>
    <row r="20678" spans="7:7" x14ac:dyDescent="0.35">
      <c r="G20678" s="399"/>
    </row>
    <row r="20679" spans="7:7" x14ac:dyDescent="0.35">
      <c r="G20679" s="399"/>
    </row>
    <row r="20680" spans="7:7" x14ac:dyDescent="0.35">
      <c r="G20680" s="399"/>
    </row>
    <row r="20681" spans="7:7" x14ac:dyDescent="0.35">
      <c r="G20681" s="399"/>
    </row>
    <row r="20682" spans="7:7" x14ac:dyDescent="0.35">
      <c r="G20682" s="399"/>
    </row>
    <row r="20683" spans="7:7" x14ac:dyDescent="0.35">
      <c r="G20683" s="399"/>
    </row>
    <row r="20684" spans="7:7" x14ac:dyDescent="0.35">
      <c r="G20684" s="399"/>
    </row>
    <row r="20685" spans="7:7" x14ac:dyDescent="0.35">
      <c r="G20685" s="399"/>
    </row>
    <row r="20686" spans="7:7" x14ac:dyDescent="0.35">
      <c r="G20686" s="399"/>
    </row>
    <row r="20687" spans="7:7" x14ac:dyDescent="0.35">
      <c r="G20687" s="399"/>
    </row>
    <row r="20688" spans="7:7" x14ac:dyDescent="0.35">
      <c r="G20688" s="399"/>
    </row>
    <row r="20689" spans="7:7" x14ac:dyDescent="0.35">
      <c r="G20689" s="399"/>
    </row>
    <row r="20690" spans="7:7" x14ac:dyDescent="0.35">
      <c r="G20690" s="399"/>
    </row>
    <row r="20691" spans="7:7" x14ac:dyDescent="0.35">
      <c r="G20691" s="399"/>
    </row>
    <row r="20692" spans="7:7" x14ac:dyDescent="0.35">
      <c r="G20692" s="399"/>
    </row>
    <row r="20693" spans="7:7" x14ac:dyDescent="0.35">
      <c r="G20693" s="399"/>
    </row>
    <row r="20694" spans="7:7" x14ac:dyDescent="0.35">
      <c r="G20694" s="399"/>
    </row>
    <row r="20695" spans="7:7" x14ac:dyDescent="0.35">
      <c r="G20695" s="399"/>
    </row>
    <row r="20696" spans="7:7" x14ac:dyDescent="0.35">
      <c r="G20696" s="399"/>
    </row>
    <row r="20697" spans="7:7" x14ac:dyDescent="0.35">
      <c r="G20697" s="399"/>
    </row>
    <row r="20698" spans="7:7" x14ac:dyDescent="0.35">
      <c r="G20698" s="399"/>
    </row>
    <row r="20699" spans="7:7" x14ac:dyDescent="0.35">
      <c r="G20699" s="399"/>
    </row>
    <row r="20700" spans="7:7" x14ac:dyDescent="0.35">
      <c r="G20700" s="399"/>
    </row>
    <row r="20701" spans="7:7" x14ac:dyDescent="0.35">
      <c r="G20701" s="399"/>
    </row>
    <row r="20702" spans="7:7" x14ac:dyDescent="0.35">
      <c r="G20702" s="399"/>
    </row>
    <row r="20703" spans="7:7" x14ac:dyDescent="0.35">
      <c r="G20703" s="399"/>
    </row>
    <row r="20704" spans="7:7" x14ac:dyDescent="0.35">
      <c r="G20704" s="399"/>
    </row>
    <row r="20705" spans="7:7" x14ac:dyDescent="0.35">
      <c r="G20705" s="399"/>
    </row>
    <row r="20706" spans="7:7" x14ac:dyDescent="0.35">
      <c r="G20706" s="399"/>
    </row>
    <row r="20707" spans="7:7" x14ac:dyDescent="0.35">
      <c r="G20707" s="399"/>
    </row>
    <row r="20708" spans="7:7" x14ac:dyDescent="0.35">
      <c r="G20708" s="399"/>
    </row>
    <row r="20709" spans="7:7" x14ac:dyDescent="0.35">
      <c r="G20709" s="399"/>
    </row>
    <row r="20710" spans="7:7" x14ac:dyDescent="0.35">
      <c r="G20710" s="399"/>
    </row>
    <row r="20711" spans="7:7" x14ac:dyDescent="0.35">
      <c r="G20711" s="399"/>
    </row>
    <row r="20712" spans="7:7" x14ac:dyDescent="0.35">
      <c r="G20712" s="399"/>
    </row>
    <row r="20713" spans="7:7" x14ac:dyDescent="0.35">
      <c r="G20713" s="399"/>
    </row>
    <row r="20714" spans="7:7" x14ac:dyDescent="0.35">
      <c r="G20714" s="399"/>
    </row>
    <row r="20715" spans="7:7" x14ac:dyDescent="0.35">
      <c r="G20715" s="399"/>
    </row>
    <row r="20716" spans="7:7" x14ac:dyDescent="0.35">
      <c r="G20716" s="399"/>
    </row>
    <row r="20717" spans="7:7" x14ac:dyDescent="0.35">
      <c r="G20717" s="399"/>
    </row>
    <row r="20718" spans="7:7" x14ac:dyDescent="0.35">
      <c r="G20718" s="399"/>
    </row>
    <row r="20719" spans="7:7" x14ac:dyDescent="0.35">
      <c r="G20719" s="399"/>
    </row>
    <row r="20720" spans="7:7" x14ac:dyDescent="0.35">
      <c r="G20720" s="399"/>
    </row>
    <row r="20721" spans="7:7" x14ac:dyDescent="0.35">
      <c r="G20721" s="399"/>
    </row>
    <row r="20722" spans="7:7" x14ac:dyDescent="0.35">
      <c r="G20722" s="399"/>
    </row>
    <row r="20723" spans="7:7" x14ac:dyDescent="0.35">
      <c r="G20723" s="399"/>
    </row>
    <row r="20724" spans="7:7" x14ac:dyDescent="0.35">
      <c r="G20724" s="399"/>
    </row>
    <row r="20725" spans="7:7" x14ac:dyDescent="0.35">
      <c r="G20725" s="399"/>
    </row>
    <row r="20726" spans="7:7" x14ac:dyDescent="0.35">
      <c r="G20726" s="399"/>
    </row>
    <row r="20727" spans="7:7" x14ac:dyDescent="0.35">
      <c r="G20727" s="399"/>
    </row>
    <row r="20728" spans="7:7" x14ac:dyDescent="0.35">
      <c r="G20728" s="399"/>
    </row>
    <row r="20729" spans="7:7" x14ac:dyDescent="0.35">
      <c r="G20729" s="399"/>
    </row>
    <row r="20730" spans="7:7" x14ac:dyDescent="0.35">
      <c r="G20730" s="399"/>
    </row>
    <row r="20731" spans="7:7" x14ac:dyDescent="0.35">
      <c r="G20731" s="399"/>
    </row>
    <row r="20732" spans="7:7" x14ac:dyDescent="0.35">
      <c r="G20732" s="399"/>
    </row>
    <row r="20733" spans="7:7" x14ac:dyDescent="0.35">
      <c r="G20733" s="399"/>
    </row>
    <row r="20734" spans="7:7" x14ac:dyDescent="0.35">
      <c r="G20734" s="399"/>
    </row>
    <row r="20735" spans="7:7" x14ac:dyDescent="0.35">
      <c r="G20735" s="399"/>
    </row>
    <row r="20736" spans="7:7" x14ac:dyDescent="0.35">
      <c r="G20736" s="399"/>
    </row>
    <row r="20737" spans="7:7" x14ac:dyDescent="0.35">
      <c r="G20737" s="399"/>
    </row>
    <row r="20738" spans="7:7" x14ac:dyDescent="0.35">
      <c r="G20738" s="399"/>
    </row>
    <row r="20739" spans="7:7" x14ac:dyDescent="0.35">
      <c r="G20739" s="399"/>
    </row>
    <row r="20740" spans="7:7" x14ac:dyDescent="0.35">
      <c r="G20740" s="399"/>
    </row>
    <row r="20741" spans="7:7" x14ac:dyDescent="0.35">
      <c r="G20741" s="399"/>
    </row>
    <row r="20742" spans="7:7" x14ac:dyDescent="0.35">
      <c r="G20742" s="399"/>
    </row>
    <row r="20743" spans="7:7" x14ac:dyDescent="0.35">
      <c r="G20743" s="399"/>
    </row>
    <row r="20744" spans="7:7" x14ac:dyDescent="0.35">
      <c r="G20744" s="399"/>
    </row>
    <row r="20745" spans="7:7" x14ac:dyDescent="0.35">
      <c r="G20745" s="399"/>
    </row>
    <row r="20746" spans="7:7" x14ac:dyDescent="0.35">
      <c r="G20746" s="399"/>
    </row>
    <row r="20747" spans="7:7" x14ac:dyDescent="0.35">
      <c r="G20747" s="399"/>
    </row>
    <row r="20748" spans="7:7" x14ac:dyDescent="0.35">
      <c r="G20748" s="399"/>
    </row>
    <row r="20749" spans="7:7" x14ac:dyDescent="0.35">
      <c r="G20749" s="399"/>
    </row>
    <row r="20750" spans="7:7" x14ac:dyDescent="0.35">
      <c r="G20750" s="399"/>
    </row>
    <row r="20751" spans="7:7" x14ac:dyDescent="0.35">
      <c r="G20751" s="399"/>
    </row>
    <row r="20752" spans="7:7" x14ac:dyDescent="0.35">
      <c r="G20752" s="399"/>
    </row>
    <row r="20753" spans="7:7" x14ac:dyDescent="0.35">
      <c r="G20753" s="399"/>
    </row>
    <row r="20754" spans="7:7" x14ac:dyDescent="0.35">
      <c r="G20754" s="399"/>
    </row>
    <row r="20755" spans="7:7" x14ac:dyDescent="0.35">
      <c r="G20755" s="399"/>
    </row>
    <row r="20756" spans="7:7" x14ac:dyDescent="0.35">
      <c r="G20756" s="399"/>
    </row>
    <row r="20757" spans="7:7" x14ac:dyDescent="0.35">
      <c r="G20757" s="399"/>
    </row>
    <row r="20758" spans="7:7" x14ac:dyDescent="0.35">
      <c r="G20758" s="399"/>
    </row>
    <row r="20759" spans="7:7" x14ac:dyDescent="0.35">
      <c r="G20759" s="399"/>
    </row>
    <row r="20760" spans="7:7" x14ac:dyDescent="0.35">
      <c r="G20760" s="399"/>
    </row>
    <row r="20761" spans="7:7" x14ac:dyDescent="0.35">
      <c r="G20761" s="399"/>
    </row>
    <row r="20762" spans="7:7" x14ac:dyDescent="0.35">
      <c r="G20762" s="399"/>
    </row>
    <row r="20763" spans="7:7" x14ac:dyDescent="0.35">
      <c r="G20763" s="399"/>
    </row>
    <row r="20764" spans="7:7" x14ac:dyDescent="0.35">
      <c r="G20764" s="399"/>
    </row>
    <row r="20765" spans="7:7" x14ac:dyDescent="0.35">
      <c r="G20765" s="399"/>
    </row>
    <row r="20766" spans="7:7" x14ac:dyDescent="0.35">
      <c r="G20766" s="399"/>
    </row>
    <row r="20767" spans="7:7" x14ac:dyDescent="0.35">
      <c r="G20767" s="399"/>
    </row>
    <row r="20768" spans="7:7" x14ac:dyDescent="0.35">
      <c r="G20768" s="399"/>
    </row>
    <row r="20769" spans="7:7" x14ac:dyDescent="0.35">
      <c r="G20769" s="399"/>
    </row>
    <row r="20770" spans="7:7" x14ac:dyDescent="0.35">
      <c r="G20770" s="399"/>
    </row>
    <row r="20771" spans="7:7" x14ac:dyDescent="0.35">
      <c r="G20771" s="399"/>
    </row>
    <row r="20772" spans="7:7" x14ac:dyDescent="0.35">
      <c r="G20772" s="399"/>
    </row>
    <row r="20773" spans="7:7" x14ac:dyDescent="0.35">
      <c r="G20773" s="399"/>
    </row>
    <row r="20774" spans="7:7" x14ac:dyDescent="0.35">
      <c r="G20774" s="399"/>
    </row>
    <row r="20775" spans="7:7" x14ac:dyDescent="0.35">
      <c r="G20775" s="399"/>
    </row>
    <row r="20776" spans="7:7" x14ac:dyDescent="0.35">
      <c r="G20776" s="399"/>
    </row>
    <row r="20777" spans="7:7" x14ac:dyDescent="0.35">
      <c r="G20777" s="399"/>
    </row>
    <row r="20778" spans="7:7" x14ac:dyDescent="0.35">
      <c r="G20778" s="399"/>
    </row>
    <row r="20779" spans="7:7" x14ac:dyDescent="0.35">
      <c r="G20779" s="399"/>
    </row>
    <row r="20780" spans="7:7" x14ac:dyDescent="0.35">
      <c r="G20780" s="399"/>
    </row>
    <row r="20781" spans="7:7" x14ac:dyDescent="0.35">
      <c r="G20781" s="399"/>
    </row>
    <row r="20782" spans="7:7" x14ac:dyDescent="0.35">
      <c r="G20782" s="399"/>
    </row>
    <row r="20783" spans="7:7" x14ac:dyDescent="0.35">
      <c r="G20783" s="399"/>
    </row>
    <row r="20784" spans="7:7" x14ac:dyDescent="0.35">
      <c r="G20784" s="399"/>
    </row>
    <row r="20785" spans="7:7" x14ac:dyDescent="0.35">
      <c r="G20785" s="399"/>
    </row>
    <row r="20786" spans="7:7" x14ac:dyDescent="0.35">
      <c r="G20786" s="399"/>
    </row>
    <row r="20787" spans="7:7" x14ac:dyDescent="0.35">
      <c r="G20787" s="399"/>
    </row>
    <row r="20788" spans="7:7" x14ac:dyDescent="0.35">
      <c r="G20788" s="399"/>
    </row>
    <row r="20789" spans="7:7" x14ac:dyDescent="0.35">
      <c r="G20789" s="399"/>
    </row>
    <row r="20790" spans="7:7" x14ac:dyDescent="0.35">
      <c r="G20790" s="399"/>
    </row>
    <row r="20791" spans="7:7" x14ac:dyDescent="0.35">
      <c r="G20791" s="399"/>
    </row>
    <row r="20792" spans="7:7" x14ac:dyDescent="0.35">
      <c r="G20792" s="399"/>
    </row>
    <row r="20793" spans="7:7" x14ac:dyDescent="0.35">
      <c r="G20793" s="399"/>
    </row>
    <row r="20794" spans="7:7" x14ac:dyDescent="0.35">
      <c r="G20794" s="399"/>
    </row>
    <row r="20795" spans="7:7" x14ac:dyDescent="0.35">
      <c r="G20795" s="399"/>
    </row>
    <row r="20796" spans="7:7" x14ac:dyDescent="0.35">
      <c r="G20796" s="399"/>
    </row>
    <row r="20797" spans="7:7" x14ac:dyDescent="0.35">
      <c r="G20797" s="399"/>
    </row>
    <row r="20798" spans="7:7" x14ac:dyDescent="0.35">
      <c r="G20798" s="399"/>
    </row>
    <row r="20799" spans="7:7" x14ac:dyDescent="0.35">
      <c r="G20799" s="399"/>
    </row>
    <row r="20800" spans="7:7" x14ac:dyDescent="0.35">
      <c r="G20800" s="399"/>
    </row>
    <row r="20801" spans="7:7" x14ac:dyDescent="0.35">
      <c r="G20801" s="399"/>
    </row>
    <row r="20802" spans="7:7" x14ac:dyDescent="0.35">
      <c r="G20802" s="399"/>
    </row>
    <row r="20803" spans="7:7" x14ac:dyDescent="0.35">
      <c r="G20803" s="399"/>
    </row>
    <row r="20804" spans="7:7" x14ac:dyDescent="0.35">
      <c r="G20804" s="399"/>
    </row>
    <row r="20805" spans="7:7" x14ac:dyDescent="0.35">
      <c r="G20805" s="399"/>
    </row>
    <row r="20806" spans="7:7" x14ac:dyDescent="0.35">
      <c r="G20806" s="399"/>
    </row>
    <row r="20807" spans="7:7" x14ac:dyDescent="0.35">
      <c r="G20807" s="399"/>
    </row>
    <row r="20808" spans="7:7" x14ac:dyDescent="0.35">
      <c r="G20808" s="399"/>
    </row>
    <row r="20809" spans="7:7" x14ac:dyDescent="0.35">
      <c r="G20809" s="399"/>
    </row>
    <row r="20810" spans="7:7" x14ac:dyDescent="0.35">
      <c r="G20810" s="399"/>
    </row>
    <row r="20811" spans="7:7" x14ac:dyDescent="0.35">
      <c r="G20811" s="399"/>
    </row>
    <row r="20812" spans="7:7" x14ac:dyDescent="0.35">
      <c r="G20812" s="399"/>
    </row>
    <row r="20813" spans="7:7" x14ac:dyDescent="0.35">
      <c r="G20813" s="399"/>
    </row>
    <row r="20814" spans="7:7" x14ac:dyDescent="0.35">
      <c r="G20814" s="399"/>
    </row>
    <row r="20815" spans="7:7" x14ac:dyDescent="0.35">
      <c r="G20815" s="399"/>
    </row>
    <row r="20816" spans="7:7" x14ac:dyDescent="0.35">
      <c r="G20816" s="399"/>
    </row>
    <row r="20817" spans="7:7" x14ac:dyDescent="0.35">
      <c r="G20817" s="399"/>
    </row>
    <row r="20818" spans="7:7" x14ac:dyDescent="0.35">
      <c r="G20818" s="399"/>
    </row>
    <row r="20819" spans="7:7" x14ac:dyDescent="0.35">
      <c r="G20819" s="399"/>
    </row>
    <row r="20820" spans="7:7" x14ac:dyDescent="0.35">
      <c r="G20820" s="399"/>
    </row>
    <row r="20821" spans="7:7" x14ac:dyDescent="0.35">
      <c r="G20821" s="399"/>
    </row>
    <row r="20822" spans="7:7" x14ac:dyDescent="0.35">
      <c r="G20822" s="399"/>
    </row>
    <row r="20823" spans="7:7" x14ac:dyDescent="0.35">
      <c r="G20823" s="399"/>
    </row>
    <row r="20824" spans="7:7" x14ac:dyDescent="0.35">
      <c r="G20824" s="399"/>
    </row>
    <row r="20825" spans="7:7" x14ac:dyDescent="0.35">
      <c r="G20825" s="399"/>
    </row>
    <row r="20826" spans="7:7" x14ac:dyDescent="0.35">
      <c r="G20826" s="399"/>
    </row>
    <row r="20827" spans="7:7" x14ac:dyDescent="0.35">
      <c r="G20827" s="399"/>
    </row>
    <row r="20828" spans="7:7" x14ac:dyDescent="0.35">
      <c r="G20828" s="399"/>
    </row>
    <row r="20829" spans="7:7" x14ac:dyDescent="0.35">
      <c r="G20829" s="399"/>
    </row>
    <row r="20830" spans="7:7" x14ac:dyDescent="0.35">
      <c r="G20830" s="399"/>
    </row>
    <row r="20831" spans="7:7" x14ac:dyDescent="0.35">
      <c r="G20831" s="399"/>
    </row>
    <row r="20832" spans="7:7" x14ac:dyDescent="0.35">
      <c r="G20832" s="399"/>
    </row>
    <row r="20833" spans="7:7" x14ac:dyDescent="0.35">
      <c r="G20833" s="399"/>
    </row>
    <row r="20834" spans="7:7" x14ac:dyDescent="0.35">
      <c r="G20834" s="399"/>
    </row>
    <row r="20835" spans="7:7" x14ac:dyDescent="0.35">
      <c r="G20835" s="399"/>
    </row>
    <row r="20836" spans="7:7" x14ac:dyDescent="0.35">
      <c r="G20836" s="399"/>
    </row>
    <row r="20837" spans="7:7" x14ac:dyDescent="0.35">
      <c r="G20837" s="399"/>
    </row>
    <row r="20838" spans="7:7" x14ac:dyDescent="0.35">
      <c r="G20838" s="399"/>
    </row>
    <row r="20839" spans="7:7" x14ac:dyDescent="0.35">
      <c r="G20839" s="399"/>
    </row>
    <row r="20840" spans="7:7" x14ac:dyDescent="0.35">
      <c r="G20840" s="399"/>
    </row>
    <row r="20841" spans="7:7" x14ac:dyDescent="0.35">
      <c r="G20841" s="399"/>
    </row>
    <row r="20842" spans="7:7" x14ac:dyDescent="0.35">
      <c r="G20842" s="399"/>
    </row>
    <row r="20843" spans="7:7" x14ac:dyDescent="0.35">
      <c r="G20843" s="399"/>
    </row>
    <row r="20844" spans="7:7" x14ac:dyDescent="0.35">
      <c r="G20844" s="399"/>
    </row>
    <row r="20845" spans="7:7" x14ac:dyDescent="0.35">
      <c r="G20845" s="399"/>
    </row>
    <row r="20846" spans="7:7" x14ac:dyDescent="0.35">
      <c r="G20846" s="399"/>
    </row>
    <row r="20847" spans="7:7" x14ac:dyDescent="0.35">
      <c r="G20847" s="399"/>
    </row>
    <row r="20848" spans="7:7" x14ac:dyDescent="0.35">
      <c r="G20848" s="399"/>
    </row>
    <row r="20849" spans="7:7" x14ac:dyDescent="0.35">
      <c r="G20849" s="399"/>
    </row>
    <row r="20850" spans="7:7" x14ac:dyDescent="0.35">
      <c r="G20850" s="399"/>
    </row>
    <row r="20851" spans="7:7" x14ac:dyDescent="0.35">
      <c r="G20851" s="399"/>
    </row>
    <row r="20852" spans="7:7" x14ac:dyDescent="0.35">
      <c r="G20852" s="399"/>
    </row>
    <row r="20853" spans="7:7" x14ac:dyDescent="0.35">
      <c r="G20853" s="399"/>
    </row>
    <row r="20854" spans="7:7" x14ac:dyDescent="0.35">
      <c r="G20854" s="399"/>
    </row>
    <row r="20855" spans="7:7" x14ac:dyDescent="0.35">
      <c r="G20855" s="399"/>
    </row>
    <row r="20856" spans="7:7" x14ac:dyDescent="0.35">
      <c r="G20856" s="399"/>
    </row>
    <row r="20857" spans="7:7" x14ac:dyDescent="0.35">
      <c r="G20857" s="399"/>
    </row>
    <row r="20858" spans="7:7" x14ac:dyDescent="0.35">
      <c r="G20858" s="399"/>
    </row>
    <row r="20859" spans="7:7" x14ac:dyDescent="0.35">
      <c r="G20859" s="399"/>
    </row>
    <row r="20860" spans="7:7" x14ac:dyDescent="0.35">
      <c r="G20860" s="399"/>
    </row>
    <row r="20861" spans="7:7" x14ac:dyDescent="0.35">
      <c r="G20861" s="399"/>
    </row>
    <row r="20862" spans="7:7" x14ac:dyDescent="0.35">
      <c r="G20862" s="399"/>
    </row>
    <row r="20863" spans="7:7" x14ac:dyDescent="0.35">
      <c r="G20863" s="399"/>
    </row>
    <row r="20864" spans="7:7" x14ac:dyDescent="0.35">
      <c r="G20864" s="399"/>
    </row>
    <row r="20865" spans="7:7" x14ac:dyDescent="0.35">
      <c r="G20865" s="399"/>
    </row>
    <row r="20866" spans="7:7" x14ac:dyDescent="0.35">
      <c r="G20866" s="399"/>
    </row>
    <row r="20867" spans="7:7" x14ac:dyDescent="0.35">
      <c r="G20867" s="399"/>
    </row>
    <row r="20868" spans="7:7" x14ac:dyDescent="0.35">
      <c r="G20868" s="399"/>
    </row>
    <row r="20869" spans="7:7" x14ac:dyDescent="0.35">
      <c r="G20869" s="399"/>
    </row>
    <row r="20870" spans="7:7" x14ac:dyDescent="0.35">
      <c r="G20870" s="399"/>
    </row>
    <row r="20871" spans="7:7" x14ac:dyDescent="0.35">
      <c r="G20871" s="399"/>
    </row>
    <row r="20872" spans="7:7" x14ac:dyDescent="0.35">
      <c r="G20872" s="399"/>
    </row>
    <row r="20873" spans="7:7" x14ac:dyDescent="0.35">
      <c r="G20873" s="399"/>
    </row>
    <row r="20874" spans="7:7" x14ac:dyDescent="0.35">
      <c r="G20874" s="399"/>
    </row>
    <row r="20875" spans="7:7" x14ac:dyDescent="0.35">
      <c r="G20875" s="399"/>
    </row>
    <row r="20876" spans="7:7" x14ac:dyDescent="0.35">
      <c r="G20876" s="399"/>
    </row>
    <row r="20877" spans="7:7" x14ac:dyDescent="0.35">
      <c r="G20877" s="399"/>
    </row>
    <row r="20878" spans="7:7" x14ac:dyDescent="0.35">
      <c r="G20878" s="399"/>
    </row>
    <row r="20879" spans="7:7" x14ac:dyDescent="0.35">
      <c r="G20879" s="399"/>
    </row>
    <row r="20880" spans="7:7" x14ac:dyDescent="0.35">
      <c r="G20880" s="399"/>
    </row>
    <row r="20881" spans="7:7" x14ac:dyDescent="0.35">
      <c r="G20881" s="399"/>
    </row>
    <row r="20882" spans="7:7" x14ac:dyDescent="0.35">
      <c r="G20882" s="399"/>
    </row>
    <row r="20883" spans="7:7" x14ac:dyDescent="0.35">
      <c r="G20883" s="399"/>
    </row>
    <row r="20884" spans="7:7" x14ac:dyDescent="0.35">
      <c r="G20884" s="399"/>
    </row>
    <row r="20885" spans="7:7" x14ac:dyDescent="0.35">
      <c r="G20885" s="399"/>
    </row>
    <row r="20886" spans="7:7" x14ac:dyDescent="0.35">
      <c r="G20886" s="399"/>
    </row>
    <row r="20887" spans="7:7" x14ac:dyDescent="0.35">
      <c r="G20887" s="399"/>
    </row>
    <row r="20888" spans="7:7" x14ac:dyDescent="0.35">
      <c r="G20888" s="399"/>
    </row>
    <row r="20889" spans="7:7" x14ac:dyDescent="0.35">
      <c r="G20889" s="399"/>
    </row>
    <row r="20890" spans="7:7" x14ac:dyDescent="0.35">
      <c r="G20890" s="399"/>
    </row>
    <row r="20891" spans="7:7" x14ac:dyDescent="0.35">
      <c r="G20891" s="399"/>
    </row>
    <row r="20892" spans="7:7" x14ac:dyDescent="0.35">
      <c r="G20892" s="399"/>
    </row>
    <row r="20893" spans="7:7" x14ac:dyDescent="0.35">
      <c r="G20893" s="399"/>
    </row>
    <row r="20894" spans="7:7" x14ac:dyDescent="0.35">
      <c r="G20894" s="399"/>
    </row>
    <row r="20895" spans="7:7" x14ac:dyDescent="0.35">
      <c r="G20895" s="399"/>
    </row>
    <row r="20896" spans="7:7" x14ac:dyDescent="0.35">
      <c r="G20896" s="399"/>
    </row>
    <row r="20897" spans="7:7" x14ac:dyDescent="0.35">
      <c r="G20897" s="399"/>
    </row>
    <row r="20898" spans="7:7" x14ac:dyDescent="0.35">
      <c r="G20898" s="399"/>
    </row>
    <row r="20899" spans="7:7" x14ac:dyDescent="0.35">
      <c r="G20899" s="399"/>
    </row>
    <row r="20900" spans="7:7" x14ac:dyDescent="0.35">
      <c r="G20900" s="399"/>
    </row>
    <row r="20901" spans="7:7" x14ac:dyDescent="0.35">
      <c r="G20901" s="399"/>
    </row>
    <row r="20902" spans="7:7" x14ac:dyDescent="0.35">
      <c r="G20902" s="399"/>
    </row>
    <row r="20903" spans="7:7" x14ac:dyDescent="0.35">
      <c r="G20903" s="399"/>
    </row>
    <row r="20904" spans="7:7" x14ac:dyDescent="0.35">
      <c r="G20904" s="399"/>
    </row>
    <row r="20905" spans="7:7" x14ac:dyDescent="0.35">
      <c r="G20905" s="399"/>
    </row>
    <row r="20906" spans="7:7" x14ac:dyDescent="0.35">
      <c r="G20906" s="399"/>
    </row>
    <row r="20907" spans="7:7" x14ac:dyDescent="0.35">
      <c r="G20907" s="399"/>
    </row>
    <row r="20908" spans="7:7" x14ac:dyDescent="0.35">
      <c r="G20908" s="399"/>
    </row>
    <row r="20909" spans="7:7" x14ac:dyDescent="0.35">
      <c r="G20909" s="399"/>
    </row>
    <row r="20910" spans="7:7" x14ac:dyDescent="0.35">
      <c r="G20910" s="399"/>
    </row>
    <row r="20911" spans="7:7" x14ac:dyDescent="0.35">
      <c r="G20911" s="399"/>
    </row>
    <row r="20912" spans="7:7" x14ac:dyDescent="0.35">
      <c r="G20912" s="399"/>
    </row>
    <row r="20913" spans="7:7" x14ac:dyDescent="0.35">
      <c r="G20913" s="399"/>
    </row>
    <row r="20914" spans="7:7" x14ac:dyDescent="0.35">
      <c r="G20914" s="399"/>
    </row>
    <row r="20915" spans="7:7" x14ac:dyDescent="0.35">
      <c r="G20915" s="399"/>
    </row>
    <row r="20916" spans="7:7" x14ac:dyDescent="0.35">
      <c r="G20916" s="399"/>
    </row>
    <row r="20917" spans="7:7" x14ac:dyDescent="0.35">
      <c r="G20917" s="399"/>
    </row>
    <row r="20918" spans="7:7" x14ac:dyDescent="0.35">
      <c r="G20918" s="399"/>
    </row>
    <row r="20919" spans="7:7" x14ac:dyDescent="0.35">
      <c r="G20919" s="399"/>
    </row>
    <row r="20920" spans="7:7" x14ac:dyDescent="0.35">
      <c r="G20920" s="399"/>
    </row>
    <row r="20921" spans="7:7" x14ac:dyDescent="0.35">
      <c r="G20921" s="399"/>
    </row>
    <row r="20922" spans="7:7" x14ac:dyDescent="0.35">
      <c r="G20922" s="399"/>
    </row>
    <row r="20923" spans="7:7" x14ac:dyDescent="0.35">
      <c r="G20923" s="399"/>
    </row>
    <row r="20924" spans="7:7" x14ac:dyDescent="0.35">
      <c r="G20924" s="399"/>
    </row>
    <row r="20925" spans="7:7" x14ac:dyDescent="0.35">
      <c r="G20925" s="399"/>
    </row>
    <row r="20926" spans="7:7" x14ac:dyDescent="0.35">
      <c r="G20926" s="399"/>
    </row>
    <row r="20927" spans="7:7" x14ac:dyDescent="0.35">
      <c r="G20927" s="399"/>
    </row>
    <row r="20928" spans="7:7" x14ac:dyDescent="0.35">
      <c r="G20928" s="399"/>
    </row>
    <row r="20929" spans="7:7" x14ac:dyDescent="0.35">
      <c r="G20929" s="399"/>
    </row>
    <row r="20930" spans="7:7" x14ac:dyDescent="0.35">
      <c r="G20930" s="399"/>
    </row>
    <row r="20931" spans="7:7" x14ac:dyDescent="0.35">
      <c r="G20931" s="399"/>
    </row>
    <row r="20932" spans="7:7" x14ac:dyDescent="0.35">
      <c r="G20932" s="399"/>
    </row>
    <row r="20933" spans="7:7" x14ac:dyDescent="0.35">
      <c r="G20933" s="399"/>
    </row>
    <row r="20934" spans="7:7" x14ac:dyDescent="0.35">
      <c r="G20934" s="399"/>
    </row>
    <row r="20935" spans="7:7" x14ac:dyDescent="0.35">
      <c r="G20935" s="399"/>
    </row>
    <row r="20936" spans="7:7" x14ac:dyDescent="0.35">
      <c r="G20936" s="399"/>
    </row>
    <row r="20937" spans="7:7" x14ac:dyDescent="0.35">
      <c r="G20937" s="399"/>
    </row>
    <row r="20938" spans="7:7" x14ac:dyDescent="0.35">
      <c r="G20938" s="399"/>
    </row>
    <row r="20939" spans="7:7" x14ac:dyDescent="0.35">
      <c r="G20939" s="399"/>
    </row>
    <row r="20940" spans="7:7" x14ac:dyDescent="0.35">
      <c r="G20940" s="399"/>
    </row>
    <row r="20941" spans="7:7" x14ac:dyDescent="0.35">
      <c r="G20941" s="399"/>
    </row>
    <row r="20942" spans="7:7" x14ac:dyDescent="0.35">
      <c r="G20942" s="399"/>
    </row>
    <row r="20943" spans="7:7" x14ac:dyDescent="0.35">
      <c r="G20943" s="399"/>
    </row>
    <row r="20944" spans="7:7" x14ac:dyDescent="0.35">
      <c r="G20944" s="399"/>
    </row>
    <row r="20945" spans="7:7" x14ac:dyDescent="0.35">
      <c r="G20945" s="399"/>
    </row>
    <row r="20946" spans="7:7" x14ac:dyDescent="0.35">
      <c r="G20946" s="399"/>
    </row>
    <row r="20947" spans="7:7" x14ac:dyDescent="0.35">
      <c r="G20947" s="399"/>
    </row>
    <row r="20948" spans="7:7" x14ac:dyDescent="0.35">
      <c r="G20948" s="399"/>
    </row>
    <row r="20949" spans="7:7" x14ac:dyDescent="0.35">
      <c r="G20949" s="399"/>
    </row>
    <row r="20950" spans="7:7" x14ac:dyDescent="0.35">
      <c r="G20950" s="399"/>
    </row>
    <row r="20951" spans="7:7" x14ac:dyDescent="0.35">
      <c r="G20951" s="399"/>
    </row>
    <row r="20952" spans="7:7" x14ac:dyDescent="0.35">
      <c r="G20952" s="399"/>
    </row>
    <row r="20953" spans="7:7" x14ac:dyDescent="0.35">
      <c r="G20953" s="399"/>
    </row>
    <row r="20954" spans="7:7" x14ac:dyDescent="0.35">
      <c r="G20954" s="399"/>
    </row>
    <row r="20955" spans="7:7" x14ac:dyDescent="0.35">
      <c r="G20955" s="399"/>
    </row>
    <row r="20956" spans="7:7" x14ac:dyDescent="0.35">
      <c r="G20956" s="399"/>
    </row>
    <row r="20957" spans="7:7" x14ac:dyDescent="0.35">
      <c r="G20957" s="399"/>
    </row>
    <row r="20958" spans="7:7" x14ac:dyDescent="0.35">
      <c r="G20958" s="399"/>
    </row>
    <row r="20959" spans="7:7" x14ac:dyDescent="0.35">
      <c r="G20959" s="399"/>
    </row>
    <row r="20960" spans="7:7" x14ac:dyDescent="0.35">
      <c r="G20960" s="399"/>
    </row>
    <row r="20961" spans="7:7" x14ac:dyDescent="0.35">
      <c r="G20961" s="399"/>
    </row>
    <row r="20962" spans="7:7" x14ac:dyDescent="0.35">
      <c r="G20962" s="399"/>
    </row>
    <row r="20963" spans="7:7" x14ac:dyDescent="0.35">
      <c r="G20963" s="399"/>
    </row>
    <row r="20964" spans="7:7" x14ac:dyDescent="0.35">
      <c r="G20964" s="399"/>
    </row>
    <row r="20965" spans="7:7" x14ac:dyDescent="0.35">
      <c r="G20965" s="399"/>
    </row>
    <row r="20966" spans="7:7" x14ac:dyDescent="0.35">
      <c r="G20966" s="399"/>
    </row>
    <row r="20967" spans="7:7" x14ac:dyDescent="0.35">
      <c r="G20967" s="399"/>
    </row>
    <row r="20968" spans="7:7" x14ac:dyDescent="0.35">
      <c r="G20968" s="399"/>
    </row>
    <row r="20969" spans="7:7" x14ac:dyDescent="0.35">
      <c r="G20969" s="399"/>
    </row>
    <row r="20970" spans="7:7" x14ac:dyDescent="0.35">
      <c r="G20970" s="399"/>
    </row>
    <row r="20971" spans="7:7" x14ac:dyDescent="0.35">
      <c r="G20971" s="399"/>
    </row>
    <row r="20972" spans="7:7" x14ac:dyDescent="0.35">
      <c r="G20972" s="399"/>
    </row>
    <row r="20973" spans="7:7" x14ac:dyDescent="0.35">
      <c r="G20973" s="399"/>
    </row>
    <row r="20974" spans="7:7" x14ac:dyDescent="0.35">
      <c r="G20974" s="399"/>
    </row>
    <row r="20975" spans="7:7" x14ac:dyDescent="0.35">
      <c r="G20975" s="399"/>
    </row>
    <row r="20976" spans="7:7" x14ac:dyDescent="0.35">
      <c r="G20976" s="399"/>
    </row>
    <row r="20977" spans="7:7" x14ac:dyDescent="0.35">
      <c r="G20977" s="399"/>
    </row>
    <row r="20978" spans="7:7" x14ac:dyDescent="0.35">
      <c r="G20978" s="399"/>
    </row>
    <row r="20979" spans="7:7" x14ac:dyDescent="0.35">
      <c r="G20979" s="399"/>
    </row>
    <row r="20980" spans="7:7" x14ac:dyDescent="0.35">
      <c r="G20980" s="399"/>
    </row>
    <row r="20981" spans="7:7" x14ac:dyDescent="0.35">
      <c r="G20981" s="399"/>
    </row>
    <row r="20982" spans="7:7" x14ac:dyDescent="0.35">
      <c r="G20982" s="399"/>
    </row>
    <row r="20983" spans="7:7" x14ac:dyDescent="0.35">
      <c r="G20983" s="399"/>
    </row>
    <row r="20984" spans="7:7" x14ac:dyDescent="0.35">
      <c r="G20984" s="399"/>
    </row>
    <row r="20985" spans="7:7" x14ac:dyDescent="0.35">
      <c r="G20985" s="399"/>
    </row>
    <row r="20986" spans="7:7" x14ac:dyDescent="0.35">
      <c r="G20986" s="399"/>
    </row>
    <row r="20987" spans="7:7" x14ac:dyDescent="0.35">
      <c r="G20987" s="399"/>
    </row>
    <row r="20988" spans="7:7" x14ac:dyDescent="0.35">
      <c r="G20988" s="399"/>
    </row>
    <row r="20989" spans="7:7" x14ac:dyDescent="0.35">
      <c r="G20989" s="399"/>
    </row>
    <row r="20990" spans="7:7" x14ac:dyDescent="0.35">
      <c r="G20990" s="399"/>
    </row>
    <row r="20991" spans="7:7" x14ac:dyDescent="0.35">
      <c r="G20991" s="399"/>
    </row>
    <row r="20992" spans="7:7" x14ac:dyDescent="0.35">
      <c r="G20992" s="399"/>
    </row>
    <row r="20993" spans="7:7" x14ac:dyDescent="0.35">
      <c r="G20993" s="399"/>
    </row>
    <row r="20994" spans="7:7" x14ac:dyDescent="0.35">
      <c r="G20994" s="399"/>
    </row>
    <row r="20995" spans="7:7" x14ac:dyDescent="0.35">
      <c r="G20995" s="399"/>
    </row>
    <row r="20996" spans="7:7" x14ac:dyDescent="0.35">
      <c r="G20996" s="399"/>
    </row>
    <row r="20997" spans="7:7" x14ac:dyDescent="0.35">
      <c r="G20997" s="399"/>
    </row>
    <row r="20998" spans="7:7" x14ac:dyDescent="0.35">
      <c r="G20998" s="399"/>
    </row>
    <row r="20999" spans="7:7" x14ac:dyDescent="0.35">
      <c r="G20999" s="399"/>
    </row>
    <row r="21000" spans="7:7" x14ac:dyDescent="0.35">
      <c r="G21000" s="399"/>
    </row>
    <row r="21001" spans="7:7" x14ac:dyDescent="0.35">
      <c r="G21001" s="399"/>
    </row>
    <row r="21002" spans="7:7" x14ac:dyDescent="0.35">
      <c r="G21002" s="399"/>
    </row>
    <row r="21003" spans="7:7" x14ac:dyDescent="0.35">
      <c r="G21003" s="399"/>
    </row>
    <row r="21004" spans="7:7" x14ac:dyDescent="0.35">
      <c r="G21004" s="399"/>
    </row>
    <row r="21005" spans="7:7" x14ac:dyDescent="0.35">
      <c r="G21005" s="399"/>
    </row>
    <row r="21006" spans="7:7" x14ac:dyDescent="0.35">
      <c r="G21006" s="399"/>
    </row>
    <row r="21007" spans="7:7" x14ac:dyDescent="0.35">
      <c r="G21007" s="399"/>
    </row>
    <row r="21008" spans="7:7" x14ac:dyDescent="0.35">
      <c r="G21008" s="399"/>
    </row>
    <row r="21009" spans="7:7" x14ac:dyDescent="0.35">
      <c r="G21009" s="399"/>
    </row>
    <row r="21010" spans="7:7" x14ac:dyDescent="0.35">
      <c r="G21010" s="399"/>
    </row>
    <row r="21011" spans="7:7" x14ac:dyDescent="0.35">
      <c r="G21011" s="399"/>
    </row>
    <row r="21012" spans="7:7" x14ac:dyDescent="0.35">
      <c r="G21012" s="399"/>
    </row>
    <row r="21013" spans="7:7" x14ac:dyDescent="0.35">
      <c r="G21013" s="399"/>
    </row>
    <row r="21014" spans="7:7" x14ac:dyDescent="0.35">
      <c r="G21014" s="399"/>
    </row>
    <row r="21015" spans="7:7" x14ac:dyDescent="0.35">
      <c r="G21015" s="399"/>
    </row>
    <row r="21016" spans="7:7" x14ac:dyDescent="0.35">
      <c r="G21016" s="399"/>
    </row>
    <row r="21017" spans="7:7" x14ac:dyDescent="0.35">
      <c r="G21017" s="399"/>
    </row>
    <row r="21018" spans="7:7" x14ac:dyDescent="0.35">
      <c r="G21018" s="399"/>
    </row>
    <row r="21019" spans="7:7" x14ac:dyDescent="0.35">
      <c r="G21019" s="399"/>
    </row>
    <row r="21020" spans="7:7" x14ac:dyDescent="0.35">
      <c r="G21020" s="399"/>
    </row>
    <row r="21021" spans="7:7" x14ac:dyDescent="0.35">
      <c r="G21021" s="399"/>
    </row>
    <row r="21022" spans="7:7" x14ac:dyDescent="0.35">
      <c r="G21022" s="399"/>
    </row>
    <row r="21023" spans="7:7" x14ac:dyDescent="0.35">
      <c r="G21023" s="399"/>
    </row>
    <row r="21024" spans="7:7" x14ac:dyDescent="0.35">
      <c r="G21024" s="399"/>
    </row>
    <row r="21025" spans="7:7" x14ac:dyDescent="0.35">
      <c r="G21025" s="399"/>
    </row>
    <row r="21026" spans="7:7" x14ac:dyDescent="0.35">
      <c r="G21026" s="399"/>
    </row>
    <row r="21027" spans="7:7" x14ac:dyDescent="0.35">
      <c r="G21027" s="399"/>
    </row>
    <row r="21028" spans="7:7" x14ac:dyDescent="0.35">
      <c r="G21028" s="399"/>
    </row>
    <row r="21029" spans="7:7" x14ac:dyDescent="0.35">
      <c r="G21029" s="399"/>
    </row>
    <row r="21030" spans="7:7" x14ac:dyDescent="0.35">
      <c r="G21030" s="399"/>
    </row>
    <row r="21031" spans="7:7" x14ac:dyDescent="0.35">
      <c r="G21031" s="399"/>
    </row>
    <row r="21032" spans="7:7" x14ac:dyDescent="0.35">
      <c r="G21032" s="399"/>
    </row>
    <row r="21033" spans="7:7" x14ac:dyDescent="0.35">
      <c r="G21033" s="399"/>
    </row>
    <row r="21034" spans="7:7" x14ac:dyDescent="0.35">
      <c r="G21034" s="399"/>
    </row>
    <row r="21035" spans="7:7" x14ac:dyDescent="0.35">
      <c r="G21035" s="399"/>
    </row>
    <row r="21036" spans="7:7" x14ac:dyDescent="0.35">
      <c r="G21036" s="399"/>
    </row>
    <row r="21037" spans="7:7" x14ac:dyDescent="0.35">
      <c r="G21037" s="399"/>
    </row>
    <row r="21038" spans="7:7" x14ac:dyDescent="0.35">
      <c r="G21038" s="399"/>
    </row>
    <row r="21039" spans="7:7" x14ac:dyDescent="0.35">
      <c r="G21039" s="399"/>
    </row>
    <row r="21040" spans="7:7" x14ac:dyDescent="0.35">
      <c r="G21040" s="399"/>
    </row>
    <row r="21041" spans="7:7" x14ac:dyDescent="0.35">
      <c r="G21041" s="399"/>
    </row>
    <row r="21042" spans="7:7" x14ac:dyDescent="0.35">
      <c r="G21042" s="399"/>
    </row>
    <row r="21043" spans="7:7" x14ac:dyDescent="0.35">
      <c r="G21043" s="399"/>
    </row>
    <row r="21044" spans="7:7" x14ac:dyDescent="0.35">
      <c r="G21044" s="399"/>
    </row>
    <row r="21045" spans="7:7" x14ac:dyDescent="0.35">
      <c r="G21045" s="399"/>
    </row>
    <row r="21046" spans="7:7" x14ac:dyDescent="0.35">
      <c r="G21046" s="399"/>
    </row>
    <row r="21047" spans="7:7" x14ac:dyDescent="0.35">
      <c r="G21047" s="399"/>
    </row>
    <row r="21048" spans="7:7" x14ac:dyDescent="0.35">
      <c r="G21048" s="399"/>
    </row>
    <row r="21049" spans="7:7" x14ac:dyDescent="0.35">
      <c r="G21049" s="399"/>
    </row>
    <row r="21050" spans="7:7" x14ac:dyDescent="0.35">
      <c r="G21050" s="399"/>
    </row>
    <row r="21051" spans="7:7" x14ac:dyDescent="0.35">
      <c r="G21051" s="399"/>
    </row>
    <row r="21052" spans="7:7" x14ac:dyDescent="0.35">
      <c r="G21052" s="399"/>
    </row>
    <row r="21053" spans="7:7" x14ac:dyDescent="0.35">
      <c r="G21053" s="399"/>
    </row>
    <row r="21054" spans="7:7" x14ac:dyDescent="0.35">
      <c r="G21054" s="399"/>
    </row>
    <row r="21055" spans="7:7" x14ac:dyDescent="0.35">
      <c r="G21055" s="399"/>
    </row>
    <row r="21056" spans="7:7" x14ac:dyDescent="0.35">
      <c r="G21056" s="399"/>
    </row>
    <row r="21057" spans="7:7" x14ac:dyDescent="0.35">
      <c r="G21057" s="399"/>
    </row>
    <row r="21058" spans="7:7" x14ac:dyDescent="0.35">
      <c r="G21058" s="399"/>
    </row>
    <row r="21059" spans="7:7" x14ac:dyDescent="0.35">
      <c r="G21059" s="399"/>
    </row>
    <row r="21060" spans="7:7" x14ac:dyDescent="0.35">
      <c r="G21060" s="399"/>
    </row>
    <row r="21061" spans="7:7" x14ac:dyDescent="0.35">
      <c r="G21061" s="399"/>
    </row>
    <row r="21062" spans="7:7" x14ac:dyDescent="0.35">
      <c r="G21062" s="399"/>
    </row>
    <row r="21063" spans="7:7" x14ac:dyDescent="0.35">
      <c r="G21063" s="399"/>
    </row>
    <row r="21064" spans="7:7" x14ac:dyDescent="0.35">
      <c r="G21064" s="399"/>
    </row>
    <row r="21065" spans="7:7" x14ac:dyDescent="0.35">
      <c r="G21065" s="399"/>
    </row>
    <row r="21066" spans="7:7" x14ac:dyDescent="0.35">
      <c r="G21066" s="399"/>
    </row>
    <row r="21067" spans="7:7" x14ac:dyDescent="0.35">
      <c r="G21067" s="399"/>
    </row>
    <row r="21068" spans="7:7" x14ac:dyDescent="0.35">
      <c r="G21068" s="399"/>
    </row>
    <row r="21069" spans="7:7" x14ac:dyDescent="0.35">
      <c r="G21069" s="399"/>
    </row>
    <row r="21070" spans="7:7" x14ac:dyDescent="0.35">
      <c r="G21070" s="399"/>
    </row>
    <row r="21071" spans="7:7" x14ac:dyDescent="0.35">
      <c r="G21071" s="399"/>
    </row>
    <row r="21072" spans="7:7" x14ac:dyDescent="0.35">
      <c r="G21072" s="399"/>
    </row>
    <row r="21073" spans="7:7" x14ac:dyDescent="0.35">
      <c r="G21073" s="399"/>
    </row>
    <row r="21074" spans="7:7" x14ac:dyDescent="0.35">
      <c r="G21074" s="399"/>
    </row>
    <row r="21075" spans="7:7" x14ac:dyDescent="0.35">
      <c r="G21075" s="399"/>
    </row>
    <row r="21076" spans="7:7" x14ac:dyDescent="0.35">
      <c r="G21076" s="399"/>
    </row>
    <row r="21077" spans="7:7" x14ac:dyDescent="0.35">
      <c r="G21077" s="399"/>
    </row>
    <row r="21078" spans="7:7" x14ac:dyDescent="0.35">
      <c r="G21078" s="399"/>
    </row>
    <row r="21079" spans="7:7" x14ac:dyDescent="0.35">
      <c r="G21079" s="399"/>
    </row>
    <row r="21080" spans="7:7" x14ac:dyDescent="0.35">
      <c r="G21080" s="399"/>
    </row>
    <row r="21081" spans="7:7" x14ac:dyDescent="0.35">
      <c r="G21081" s="399"/>
    </row>
    <row r="21082" spans="7:7" x14ac:dyDescent="0.35">
      <c r="G21082" s="399"/>
    </row>
    <row r="21083" spans="7:7" x14ac:dyDescent="0.35">
      <c r="G21083" s="399"/>
    </row>
    <row r="21084" spans="7:7" x14ac:dyDescent="0.35">
      <c r="G21084" s="399"/>
    </row>
    <row r="21085" spans="7:7" x14ac:dyDescent="0.35">
      <c r="G21085" s="399"/>
    </row>
    <row r="21086" spans="7:7" x14ac:dyDescent="0.35">
      <c r="G21086" s="399"/>
    </row>
    <row r="21087" spans="7:7" x14ac:dyDescent="0.35">
      <c r="G21087" s="399"/>
    </row>
    <row r="21088" spans="7:7" x14ac:dyDescent="0.35">
      <c r="G21088" s="399"/>
    </row>
    <row r="21089" spans="7:7" x14ac:dyDescent="0.35">
      <c r="G21089" s="399"/>
    </row>
    <row r="21090" spans="7:7" x14ac:dyDescent="0.35">
      <c r="G21090" s="399"/>
    </row>
    <row r="21091" spans="7:7" x14ac:dyDescent="0.35">
      <c r="G21091" s="399"/>
    </row>
    <row r="21092" spans="7:7" x14ac:dyDescent="0.35">
      <c r="G21092" s="399"/>
    </row>
    <row r="21093" spans="7:7" x14ac:dyDescent="0.35">
      <c r="G21093" s="399"/>
    </row>
    <row r="21094" spans="7:7" x14ac:dyDescent="0.35">
      <c r="G21094" s="399"/>
    </row>
    <row r="21095" spans="7:7" x14ac:dyDescent="0.35">
      <c r="G21095" s="399"/>
    </row>
    <row r="21096" spans="7:7" x14ac:dyDescent="0.35">
      <c r="G21096" s="399"/>
    </row>
    <row r="21097" spans="7:7" x14ac:dyDescent="0.35">
      <c r="G21097" s="399"/>
    </row>
    <row r="21098" spans="7:7" x14ac:dyDescent="0.35">
      <c r="G21098" s="399"/>
    </row>
    <row r="21099" spans="7:7" x14ac:dyDescent="0.35">
      <c r="G21099" s="399"/>
    </row>
    <row r="21100" spans="7:7" x14ac:dyDescent="0.35">
      <c r="G21100" s="399"/>
    </row>
    <row r="21101" spans="7:7" x14ac:dyDescent="0.35">
      <c r="G21101" s="399"/>
    </row>
    <row r="21102" spans="7:7" x14ac:dyDescent="0.35">
      <c r="G21102" s="399"/>
    </row>
    <row r="21103" spans="7:7" x14ac:dyDescent="0.35">
      <c r="G21103" s="399"/>
    </row>
    <row r="21104" spans="7:7" x14ac:dyDescent="0.35">
      <c r="G21104" s="399"/>
    </row>
    <row r="21105" spans="7:7" x14ac:dyDescent="0.35">
      <c r="G21105" s="399"/>
    </row>
    <row r="21106" spans="7:7" x14ac:dyDescent="0.35">
      <c r="G21106" s="399"/>
    </row>
    <row r="21107" spans="7:7" x14ac:dyDescent="0.35">
      <c r="G21107" s="399"/>
    </row>
    <row r="21108" spans="7:7" x14ac:dyDescent="0.35">
      <c r="G21108" s="399"/>
    </row>
    <row r="21109" spans="7:7" x14ac:dyDescent="0.35">
      <c r="G21109" s="399"/>
    </row>
    <row r="21110" spans="7:7" x14ac:dyDescent="0.35">
      <c r="G21110" s="399"/>
    </row>
    <row r="21111" spans="7:7" x14ac:dyDescent="0.35">
      <c r="G21111" s="399"/>
    </row>
    <row r="21112" spans="7:7" x14ac:dyDescent="0.35">
      <c r="G21112" s="399"/>
    </row>
    <row r="21113" spans="7:7" x14ac:dyDescent="0.35">
      <c r="G21113" s="399"/>
    </row>
    <row r="21114" spans="7:7" x14ac:dyDescent="0.35">
      <c r="G21114" s="399"/>
    </row>
    <row r="21115" spans="7:7" x14ac:dyDescent="0.35">
      <c r="G21115" s="399"/>
    </row>
    <row r="21116" spans="7:7" x14ac:dyDescent="0.35">
      <c r="G21116" s="399"/>
    </row>
    <row r="21117" spans="7:7" x14ac:dyDescent="0.35">
      <c r="G21117" s="399"/>
    </row>
    <row r="21118" spans="7:7" x14ac:dyDescent="0.35">
      <c r="G21118" s="399"/>
    </row>
    <row r="21119" spans="7:7" x14ac:dyDescent="0.35">
      <c r="G21119" s="399"/>
    </row>
    <row r="21120" spans="7:7" x14ac:dyDescent="0.35">
      <c r="G21120" s="399"/>
    </row>
    <row r="21121" spans="7:7" x14ac:dyDescent="0.35">
      <c r="G21121" s="399"/>
    </row>
    <row r="21122" spans="7:7" x14ac:dyDescent="0.35">
      <c r="G21122" s="399"/>
    </row>
    <row r="21123" spans="7:7" x14ac:dyDescent="0.35">
      <c r="G21123" s="399"/>
    </row>
    <row r="21124" spans="7:7" x14ac:dyDescent="0.35">
      <c r="G21124" s="399"/>
    </row>
    <row r="21125" spans="7:7" x14ac:dyDescent="0.35">
      <c r="G21125" s="399"/>
    </row>
    <row r="21126" spans="7:7" x14ac:dyDescent="0.35">
      <c r="G21126" s="399"/>
    </row>
    <row r="21127" spans="7:7" x14ac:dyDescent="0.35">
      <c r="G21127" s="399"/>
    </row>
    <row r="21128" spans="7:7" x14ac:dyDescent="0.35">
      <c r="G21128" s="399"/>
    </row>
    <row r="21129" spans="7:7" x14ac:dyDescent="0.35">
      <c r="G21129" s="399"/>
    </row>
    <row r="21130" spans="7:7" x14ac:dyDescent="0.35">
      <c r="G21130" s="399"/>
    </row>
    <row r="21131" spans="7:7" x14ac:dyDescent="0.35">
      <c r="G21131" s="399"/>
    </row>
    <row r="21132" spans="7:7" x14ac:dyDescent="0.35">
      <c r="G21132" s="399"/>
    </row>
    <row r="21133" spans="7:7" x14ac:dyDescent="0.35">
      <c r="G21133" s="399"/>
    </row>
    <row r="21134" spans="7:7" x14ac:dyDescent="0.35">
      <c r="G21134" s="399"/>
    </row>
    <row r="21135" spans="7:7" x14ac:dyDescent="0.35">
      <c r="G21135" s="399"/>
    </row>
    <row r="21136" spans="7:7" x14ac:dyDescent="0.35">
      <c r="G21136" s="399"/>
    </row>
    <row r="21137" spans="7:7" x14ac:dyDescent="0.35">
      <c r="G21137" s="399"/>
    </row>
    <row r="21138" spans="7:7" x14ac:dyDescent="0.35">
      <c r="G21138" s="399"/>
    </row>
    <row r="21139" spans="7:7" x14ac:dyDescent="0.35">
      <c r="G21139" s="399"/>
    </row>
    <row r="21140" spans="7:7" x14ac:dyDescent="0.35">
      <c r="G21140" s="399"/>
    </row>
    <row r="21141" spans="7:7" x14ac:dyDescent="0.35">
      <c r="G21141" s="399"/>
    </row>
    <row r="21142" spans="7:7" x14ac:dyDescent="0.35">
      <c r="G21142" s="399"/>
    </row>
    <row r="21143" spans="7:7" x14ac:dyDescent="0.35">
      <c r="G21143" s="399"/>
    </row>
    <row r="21144" spans="7:7" x14ac:dyDescent="0.35">
      <c r="G21144" s="399"/>
    </row>
    <row r="21145" spans="7:7" x14ac:dyDescent="0.35">
      <c r="G21145" s="399"/>
    </row>
    <row r="21146" spans="7:7" x14ac:dyDescent="0.35">
      <c r="G21146" s="399"/>
    </row>
    <row r="21147" spans="7:7" x14ac:dyDescent="0.35">
      <c r="G21147" s="399"/>
    </row>
    <row r="21148" spans="7:7" x14ac:dyDescent="0.35">
      <c r="G21148" s="399"/>
    </row>
    <row r="21149" spans="7:7" x14ac:dyDescent="0.35">
      <c r="G21149" s="399"/>
    </row>
    <row r="21150" spans="7:7" x14ac:dyDescent="0.35">
      <c r="G21150" s="399"/>
    </row>
    <row r="21151" spans="7:7" x14ac:dyDescent="0.35">
      <c r="G21151" s="399"/>
    </row>
    <row r="21152" spans="7:7" x14ac:dyDescent="0.35">
      <c r="G21152" s="399"/>
    </row>
    <row r="21153" spans="7:7" x14ac:dyDescent="0.35">
      <c r="G21153" s="399"/>
    </row>
    <row r="21154" spans="7:7" x14ac:dyDescent="0.35">
      <c r="G21154" s="399"/>
    </row>
    <row r="21155" spans="7:7" x14ac:dyDescent="0.35">
      <c r="G21155" s="399"/>
    </row>
    <row r="21156" spans="7:7" x14ac:dyDescent="0.35">
      <c r="G21156" s="399"/>
    </row>
    <row r="21157" spans="7:7" x14ac:dyDescent="0.35">
      <c r="G21157" s="399"/>
    </row>
    <row r="21158" spans="7:7" x14ac:dyDescent="0.35">
      <c r="G21158" s="399"/>
    </row>
    <row r="21159" spans="7:7" x14ac:dyDescent="0.35">
      <c r="G21159" s="399"/>
    </row>
    <row r="21160" spans="7:7" x14ac:dyDescent="0.35">
      <c r="G21160" s="399"/>
    </row>
    <row r="21161" spans="7:7" x14ac:dyDescent="0.35">
      <c r="G21161" s="399"/>
    </row>
    <row r="21162" spans="7:7" x14ac:dyDescent="0.35">
      <c r="G21162" s="399"/>
    </row>
    <row r="21163" spans="7:7" x14ac:dyDescent="0.35">
      <c r="G21163" s="399"/>
    </row>
    <row r="21164" spans="7:7" x14ac:dyDescent="0.35">
      <c r="G21164" s="399"/>
    </row>
    <row r="21165" spans="7:7" x14ac:dyDescent="0.35">
      <c r="G21165" s="399"/>
    </row>
    <row r="21166" spans="7:7" x14ac:dyDescent="0.35">
      <c r="G21166" s="399"/>
    </row>
    <row r="21167" spans="7:7" x14ac:dyDescent="0.35">
      <c r="G21167" s="399"/>
    </row>
    <row r="21168" spans="7:7" x14ac:dyDescent="0.35">
      <c r="G21168" s="399"/>
    </row>
    <row r="21169" spans="7:7" x14ac:dyDescent="0.35">
      <c r="G21169" s="399"/>
    </row>
    <row r="21170" spans="7:7" x14ac:dyDescent="0.35">
      <c r="G21170" s="399"/>
    </row>
    <row r="21171" spans="7:7" x14ac:dyDescent="0.35">
      <c r="G21171" s="399"/>
    </row>
    <row r="21172" spans="7:7" x14ac:dyDescent="0.35">
      <c r="G21172" s="399"/>
    </row>
    <row r="21173" spans="7:7" x14ac:dyDescent="0.35">
      <c r="G21173" s="399"/>
    </row>
    <row r="21174" spans="7:7" x14ac:dyDescent="0.35">
      <c r="G21174" s="399"/>
    </row>
    <row r="21175" spans="7:7" x14ac:dyDescent="0.35">
      <c r="G21175" s="399"/>
    </row>
    <row r="21176" spans="7:7" x14ac:dyDescent="0.35">
      <c r="G21176" s="399"/>
    </row>
    <row r="21177" spans="7:7" x14ac:dyDescent="0.35">
      <c r="G21177" s="399"/>
    </row>
    <row r="21178" spans="7:7" x14ac:dyDescent="0.35">
      <c r="G21178" s="399"/>
    </row>
    <row r="21179" spans="7:7" x14ac:dyDescent="0.35">
      <c r="G21179" s="399"/>
    </row>
    <row r="21180" spans="7:7" x14ac:dyDescent="0.35">
      <c r="G21180" s="399"/>
    </row>
    <row r="21181" spans="7:7" x14ac:dyDescent="0.35">
      <c r="G21181" s="399"/>
    </row>
    <row r="21182" spans="7:7" x14ac:dyDescent="0.35">
      <c r="G21182" s="399"/>
    </row>
    <row r="21183" spans="7:7" x14ac:dyDescent="0.35">
      <c r="G21183" s="399"/>
    </row>
    <row r="21184" spans="7:7" x14ac:dyDescent="0.35">
      <c r="G21184" s="399"/>
    </row>
    <row r="21185" spans="7:7" x14ac:dyDescent="0.35">
      <c r="G21185" s="399"/>
    </row>
    <row r="21186" spans="7:7" x14ac:dyDescent="0.35">
      <c r="G21186" s="399"/>
    </row>
    <row r="21187" spans="7:7" x14ac:dyDescent="0.35">
      <c r="G21187" s="399"/>
    </row>
    <row r="21188" spans="7:7" x14ac:dyDescent="0.35">
      <c r="G21188" s="399"/>
    </row>
    <row r="21189" spans="7:7" x14ac:dyDescent="0.35">
      <c r="G21189" s="399"/>
    </row>
    <row r="21190" spans="7:7" x14ac:dyDescent="0.35">
      <c r="G21190" s="399"/>
    </row>
    <row r="21191" spans="7:7" x14ac:dyDescent="0.35">
      <c r="G21191" s="399"/>
    </row>
    <row r="21192" spans="7:7" x14ac:dyDescent="0.35">
      <c r="G21192" s="399"/>
    </row>
    <row r="21193" spans="7:7" x14ac:dyDescent="0.35">
      <c r="G21193" s="399"/>
    </row>
    <row r="21194" spans="7:7" x14ac:dyDescent="0.35">
      <c r="G21194" s="399"/>
    </row>
    <row r="21195" spans="7:7" x14ac:dyDescent="0.35">
      <c r="G21195" s="399"/>
    </row>
    <row r="21196" spans="7:7" x14ac:dyDescent="0.35">
      <c r="G21196" s="399"/>
    </row>
    <row r="21197" spans="7:7" x14ac:dyDescent="0.35">
      <c r="G21197" s="399"/>
    </row>
    <row r="21198" spans="7:7" x14ac:dyDescent="0.35">
      <c r="G21198" s="399"/>
    </row>
    <row r="21199" spans="7:7" x14ac:dyDescent="0.35">
      <c r="G21199" s="399"/>
    </row>
    <row r="21200" spans="7:7" x14ac:dyDescent="0.35">
      <c r="G21200" s="399"/>
    </row>
    <row r="21201" spans="7:7" x14ac:dyDescent="0.35">
      <c r="G21201" s="399"/>
    </row>
    <row r="21202" spans="7:7" x14ac:dyDescent="0.35">
      <c r="G21202" s="399"/>
    </row>
    <row r="21203" spans="7:7" x14ac:dyDescent="0.35">
      <c r="G21203" s="399"/>
    </row>
    <row r="21204" spans="7:7" x14ac:dyDescent="0.35">
      <c r="G21204" s="399"/>
    </row>
    <row r="21205" spans="7:7" x14ac:dyDescent="0.35">
      <c r="G21205" s="399"/>
    </row>
    <row r="21206" spans="7:7" x14ac:dyDescent="0.35">
      <c r="G21206" s="399"/>
    </row>
    <row r="21207" spans="7:7" x14ac:dyDescent="0.35">
      <c r="G21207" s="399"/>
    </row>
    <row r="21208" spans="7:7" x14ac:dyDescent="0.35">
      <c r="G21208" s="399"/>
    </row>
    <row r="21209" spans="7:7" x14ac:dyDescent="0.35">
      <c r="G21209" s="399"/>
    </row>
    <row r="21210" spans="7:7" x14ac:dyDescent="0.35">
      <c r="G21210" s="399"/>
    </row>
    <row r="21211" spans="7:7" x14ac:dyDescent="0.35">
      <c r="G21211" s="399"/>
    </row>
    <row r="21212" spans="7:7" x14ac:dyDescent="0.35">
      <c r="G21212" s="399"/>
    </row>
    <row r="21213" spans="7:7" x14ac:dyDescent="0.35">
      <c r="G21213" s="399"/>
    </row>
    <row r="21214" spans="7:7" x14ac:dyDescent="0.35">
      <c r="G21214" s="399"/>
    </row>
    <row r="21215" spans="7:7" x14ac:dyDescent="0.35">
      <c r="G21215" s="399"/>
    </row>
    <row r="21216" spans="7:7" x14ac:dyDescent="0.35">
      <c r="G21216" s="399"/>
    </row>
    <row r="21217" spans="7:7" x14ac:dyDescent="0.35">
      <c r="G21217" s="399"/>
    </row>
    <row r="21218" spans="7:7" x14ac:dyDescent="0.35">
      <c r="G21218" s="399"/>
    </row>
    <row r="21219" spans="7:7" x14ac:dyDescent="0.35">
      <c r="G21219" s="399"/>
    </row>
    <row r="21220" spans="7:7" x14ac:dyDescent="0.35">
      <c r="G21220" s="399"/>
    </row>
    <row r="21221" spans="7:7" x14ac:dyDescent="0.35">
      <c r="G21221" s="399"/>
    </row>
    <row r="21222" spans="7:7" x14ac:dyDescent="0.35">
      <c r="G21222" s="399"/>
    </row>
    <row r="21223" spans="7:7" x14ac:dyDescent="0.35">
      <c r="G21223" s="399"/>
    </row>
    <row r="21224" spans="7:7" x14ac:dyDescent="0.35">
      <c r="G21224" s="399"/>
    </row>
    <row r="21225" spans="7:7" x14ac:dyDescent="0.35">
      <c r="G21225" s="399"/>
    </row>
    <row r="21226" spans="7:7" x14ac:dyDescent="0.35">
      <c r="G21226" s="399"/>
    </row>
    <row r="21227" spans="7:7" x14ac:dyDescent="0.35">
      <c r="G21227" s="399"/>
    </row>
    <row r="21228" spans="7:7" x14ac:dyDescent="0.35">
      <c r="G21228" s="399"/>
    </row>
    <row r="21229" spans="7:7" x14ac:dyDescent="0.35">
      <c r="G21229" s="399"/>
    </row>
    <row r="21230" spans="7:7" x14ac:dyDescent="0.35">
      <c r="G21230" s="399"/>
    </row>
    <row r="21231" spans="7:7" x14ac:dyDescent="0.35">
      <c r="G21231" s="399"/>
    </row>
    <row r="21232" spans="7:7" x14ac:dyDescent="0.35">
      <c r="G21232" s="399"/>
    </row>
    <row r="21233" spans="7:7" x14ac:dyDescent="0.35">
      <c r="G21233" s="399"/>
    </row>
    <row r="21234" spans="7:7" x14ac:dyDescent="0.35">
      <c r="G21234" s="399"/>
    </row>
    <row r="21235" spans="7:7" x14ac:dyDescent="0.35">
      <c r="G21235" s="399"/>
    </row>
    <row r="21236" spans="7:7" x14ac:dyDescent="0.35">
      <c r="G21236" s="399"/>
    </row>
    <row r="21237" spans="7:7" x14ac:dyDescent="0.35">
      <c r="G21237" s="399"/>
    </row>
    <row r="21238" spans="7:7" x14ac:dyDescent="0.35">
      <c r="G21238" s="399"/>
    </row>
    <row r="21239" spans="7:7" x14ac:dyDescent="0.35">
      <c r="G21239" s="399"/>
    </row>
    <row r="21240" spans="7:7" x14ac:dyDescent="0.35">
      <c r="G21240" s="399"/>
    </row>
    <row r="21241" spans="7:7" x14ac:dyDescent="0.35">
      <c r="G21241" s="399"/>
    </row>
    <row r="21242" spans="7:7" x14ac:dyDescent="0.35">
      <c r="G21242" s="399"/>
    </row>
    <row r="21243" spans="7:7" x14ac:dyDescent="0.35">
      <c r="G21243" s="399"/>
    </row>
    <row r="21244" spans="7:7" x14ac:dyDescent="0.35">
      <c r="G21244" s="399"/>
    </row>
    <row r="21245" spans="7:7" x14ac:dyDescent="0.35">
      <c r="G21245" s="399"/>
    </row>
    <row r="21246" spans="7:7" x14ac:dyDescent="0.35">
      <c r="G21246" s="399"/>
    </row>
    <row r="21247" spans="7:7" x14ac:dyDescent="0.35">
      <c r="G21247" s="399"/>
    </row>
    <row r="21248" spans="7:7" x14ac:dyDescent="0.35">
      <c r="G21248" s="399"/>
    </row>
    <row r="21249" spans="7:7" x14ac:dyDescent="0.35">
      <c r="G21249" s="399"/>
    </row>
    <row r="21250" spans="7:7" x14ac:dyDescent="0.35">
      <c r="G21250" s="399"/>
    </row>
    <row r="21251" spans="7:7" x14ac:dyDescent="0.35">
      <c r="G21251" s="399"/>
    </row>
    <row r="21252" spans="7:7" x14ac:dyDescent="0.35">
      <c r="G21252" s="399"/>
    </row>
    <row r="21253" spans="7:7" x14ac:dyDescent="0.35">
      <c r="G21253" s="399"/>
    </row>
    <row r="21254" spans="7:7" x14ac:dyDescent="0.35">
      <c r="G21254" s="399"/>
    </row>
    <row r="21255" spans="7:7" x14ac:dyDescent="0.35">
      <c r="G21255" s="399"/>
    </row>
    <row r="21256" spans="7:7" x14ac:dyDescent="0.35">
      <c r="G21256" s="399"/>
    </row>
    <row r="21257" spans="7:7" x14ac:dyDescent="0.35">
      <c r="G21257" s="399"/>
    </row>
    <row r="21258" spans="7:7" x14ac:dyDescent="0.35">
      <c r="G21258" s="399"/>
    </row>
    <row r="21259" spans="7:7" x14ac:dyDescent="0.35">
      <c r="G21259" s="399"/>
    </row>
    <row r="21260" spans="7:7" x14ac:dyDescent="0.35">
      <c r="G21260" s="399"/>
    </row>
    <row r="21261" spans="7:7" x14ac:dyDescent="0.35">
      <c r="G21261" s="399"/>
    </row>
    <row r="21262" spans="7:7" x14ac:dyDescent="0.35">
      <c r="G21262" s="399"/>
    </row>
    <row r="21263" spans="7:7" x14ac:dyDescent="0.35">
      <c r="G21263" s="399"/>
    </row>
    <row r="21264" spans="7:7" x14ac:dyDescent="0.35">
      <c r="G21264" s="399"/>
    </row>
    <row r="21265" spans="7:7" x14ac:dyDescent="0.35">
      <c r="G21265" s="399"/>
    </row>
    <row r="21266" spans="7:7" x14ac:dyDescent="0.35">
      <c r="G21266" s="399"/>
    </row>
    <row r="21267" spans="7:7" x14ac:dyDescent="0.35">
      <c r="G21267" s="399"/>
    </row>
    <row r="21268" spans="7:7" x14ac:dyDescent="0.35">
      <c r="G21268" s="399"/>
    </row>
    <row r="21269" spans="7:7" x14ac:dyDescent="0.35">
      <c r="G21269" s="399"/>
    </row>
    <row r="21270" spans="7:7" x14ac:dyDescent="0.35">
      <c r="G21270" s="399"/>
    </row>
    <row r="21271" spans="7:7" x14ac:dyDescent="0.35">
      <c r="G21271" s="399"/>
    </row>
    <row r="21272" spans="7:7" x14ac:dyDescent="0.35">
      <c r="G21272" s="399"/>
    </row>
    <row r="21273" spans="7:7" x14ac:dyDescent="0.35">
      <c r="G21273" s="399"/>
    </row>
    <row r="21274" spans="7:7" x14ac:dyDescent="0.35">
      <c r="G21274" s="399"/>
    </row>
    <row r="21275" spans="7:7" x14ac:dyDescent="0.35">
      <c r="G21275" s="399"/>
    </row>
    <row r="21276" spans="7:7" x14ac:dyDescent="0.35">
      <c r="G21276" s="399"/>
    </row>
    <row r="21277" spans="7:7" x14ac:dyDescent="0.35">
      <c r="G21277" s="399"/>
    </row>
    <row r="21278" spans="7:7" x14ac:dyDescent="0.35">
      <c r="G21278" s="399"/>
    </row>
    <row r="21279" spans="7:7" x14ac:dyDescent="0.35">
      <c r="G21279" s="399"/>
    </row>
    <row r="21280" spans="7:7" x14ac:dyDescent="0.35">
      <c r="G21280" s="399"/>
    </row>
    <row r="21281" spans="7:7" x14ac:dyDescent="0.35">
      <c r="G21281" s="399"/>
    </row>
    <row r="21282" spans="7:7" x14ac:dyDescent="0.35">
      <c r="G21282" s="399"/>
    </row>
    <row r="21283" spans="7:7" x14ac:dyDescent="0.35">
      <c r="G21283" s="399"/>
    </row>
    <row r="21284" spans="7:7" x14ac:dyDescent="0.35">
      <c r="G21284" s="399"/>
    </row>
    <row r="21285" spans="7:7" x14ac:dyDescent="0.35">
      <c r="G21285" s="399"/>
    </row>
    <row r="21286" spans="7:7" x14ac:dyDescent="0.35">
      <c r="G21286" s="399"/>
    </row>
    <row r="21287" spans="7:7" x14ac:dyDescent="0.35">
      <c r="G21287" s="399"/>
    </row>
    <row r="21288" spans="7:7" x14ac:dyDescent="0.35">
      <c r="G21288" s="399"/>
    </row>
    <row r="21289" spans="7:7" x14ac:dyDescent="0.35">
      <c r="G21289" s="399"/>
    </row>
    <row r="21290" spans="7:7" x14ac:dyDescent="0.35">
      <c r="G21290" s="399"/>
    </row>
    <row r="21291" spans="7:7" x14ac:dyDescent="0.35">
      <c r="G21291" s="399"/>
    </row>
    <row r="21292" spans="7:7" x14ac:dyDescent="0.35">
      <c r="G21292" s="399"/>
    </row>
    <row r="21293" spans="7:7" x14ac:dyDescent="0.35">
      <c r="G21293" s="399"/>
    </row>
    <row r="21294" spans="7:7" x14ac:dyDescent="0.35">
      <c r="G21294" s="399"/>
    </row>
    <row r="21295" spans="7:7" x14ac:dyDescent="0.35">
      <c r="G21295" s="399"/>
    </row>
    <row r="21296" spans="7:7" x14ac:dyDescent="0.35">
      <c r="G21296" s="399"/>
    </row>
    <row r="21297" spans="7:7" x14ac:dyDescent="0.35">
      <c r="G21297" s="399"/>
    </row>
    <row r="21298" spans="7:7" x14ac:dyDescent="0.35">
      <c r="G21298" s="399"/>
    </row>
    <row r="21299" spans="7:7" x14ac:dyDescent="0.35">
      <c r="G21299" s="399"/>
    </row>
    <row r="21300" spans="7:7" x14ac:dyDescent="0.35">
      <c r="G21300" s="399"/>
    </row>
    <row r="21301" spans="7:7" x14ac:dyDescent="0.35">
      <c r="G21301" s="399"/>
    </row>
    <row r="21302" spans="7:7" x14ac:dyDescent="0.35">
      <c r="G21302" s="399"/>
    </row>
    <row r="21303" spans="7:7" x14ac:dyDescent="0.35">
      <c r="G21303" s="399"/>
    </row>
    <row r="21304" spans="7:7" x14ac:dyDescent="0.35">
      <c r="G21304" s="399"/>
    </row>
    <row r="21305" spans="7:7" x14ac:dyDescent="0.35">
      <c r="G21305" s="399"/>
    </row>
    <row r="21306" spans="7:7" x14ac:dyDescent="0.35">
      <c r="G21306" s="399"/>
    </row>
    <row r="21307" spans="7:7" x14ac:dyDescent="0.35">
      <c r="G21307" s="399"/>
    </row>
    <row r="21308" spans="7:7" x14ac:dyDescent="0.35">
      <c r="G21308" s="399"/>
    </row>
    <row r="21309" spans="7:7" x14ac:dyDescent="0.35">
      <c r="G21309" s="399"/>
    </row>
    <row r="21310" spans="7:7" x14ac:dyDescent="0.35">
      <c r="G21310" s="399"/>
    </row>
    <row r="21311" spans="7:7" x14ac:dyDescent="0.35">
      <c r="G21311" s="399"/>
    </row>
    <row r="21312" spans="7:7" x14ac:dyDescent="0.35">
      <c r="G21312" s="399"/>
    </row>
    <row r="21313" spans="7:7" x14ac:dyDescent="0.35">
      <c r="G21313" s="399"/>
    </row>
    <row r="21314" spans="7:7" x14ac:dyDescent="0.35">
      <c r="G21314" s="399"/>
    </row>
    <row r="21315" spans="7:7" x14ac:dyDescent="0.35">
      <c r="G21315" s="399"/>
    </row>
    <row r="21316" spans="7:7" x14ac:dyDescent="0.35">
      <c r="G21316" s="399"/>
    </row>
    <row r="21317" spans="7:7" x14ac:dyDescent="0.35">
      <c r="G21317" s="399"/>
    </row>
    <row r="21318" spans="7:7" x14ac:dyDescent="0.35">
      <c r="G21318" s="399"/>
    </row>
    <row r="21319" spans="7:7" x14ac:dyDescent="0.35">
      <c r="G21319" s="399"/>
    </row>
    <row r="21320" spans="7:7" x14ac:dyDescent="0.35">
      <c r="G21320" s="399"/>
    </row>
    <row r="21321" spans="7:7" x14ac:dyDescent="0.35">
      <c r="G21321" s="399"/>
    </row>
    <row r="21322" spans="7:7" x14ac:dyDescent="0.35">
      <c r="G21322" s="399"/>
    </row>
    <row r="21323" spans="7:7" x14ac:dyDescent="0.35">
      <c r="G21323" s="399"/>
    </row>
    <row r="21324" spans="7:7" x14ac:dyDescent="0.35">
      <c r="G21324" s="399"/>
    </row>
    <row r="21325" spans="7:7" x14ac:dyDescent="0.35">
      <c r="G21325" s="399"/>
    </row>
    <row r="21326" spans="7:7" x14ac:dyDescent="0.35">
      <c r="G21326" s="399"/>
    </row>
    <row r="21327" spans="7:7" x14ac:dyDescent="0.35">
      <c r="G21327" s="399"/>
    </row>
    <row r="21328" spans="7:7" x14ac:dyDescent="0.35">
      <c r="G21328" s="399"/>
    </row>
    <row r="21329" spans="7:7" x14ac:dyDescent="0.35">
      <c r="G21329" s="399"/>
    </row>
    <row r="21330" spans="7:7" x14ac:dyDescent="0.35">
      <c r="G21330" s="399"/>
    </row>
    <row r="21331" spans="7:7" x14ac:dyDescent="0.35">
      <c r="G21331" s="399"/>
    </row>
    <row r="21332" spans="7:7" x14ac:dyDescent="0.35">
      <c r="G21332" s="399"/>
    </row>
    <row r="21333" spans="7:7" x14ac:dyDescent="0.35">
      <c r="G21333" s="399"/>
    </row>
    <row r="21334" spans="7:7" x14ac:dyDescent="0.35">
      <c r="G21334" s="399"/>
    </row>
    <row r="21335" spans="7:7" x14ac:dyDescent="0.35">
      <c r="G21335" s="399"/>
    </row>
    <row r="21336" spans="7:7" x14ac:dyDescent="0.35">
      <c r="G21336" s="399"/>
    </row>
    <row r="21337" spans="7:7" x14ac:dyDescent="0.35">
      <c r="G21337" s="399"/>
    </row>
    <row r="21338" spans="7:7" x14ac:dyDescent="0.35">
      <c r="G21338" s="399"/>
    </row>
    <row r="21339" spans="7:7" x14ac:dyDescent="0.35">
      <c r="G21339" s="399"/>
    </row>
    <row r="21340" spans="7:7" x14ac:dyDescent="0.35">
      <c r="G21340" s="399"/>
    </row>
    <row r="21341" spans="7:7" x14ac:dyDescent="0.35">
      <c r="G21341" s="399"/>
    </row>
    <row r="21342" spans="7:7" x14ac:dyDescent="0.35">
      <c r="G21342" s="399"/>
    </row>
    <row r="21343" spans="7:7" x14ac:dyDescent="0.35">
      <c r="G21343" s="399"/>
    </row>
    <row r="21344" spans="7:7" x14ac:dyDescent="0.35">
      <c r="G21344" s="399"/>
    </row>
    <row r="21345" spans="7:7" x14ac:dyDescent="0.35">
      <c r="G21345" s="399"/>
    </row>
    <row r="21346" spans="7:7" x14ac:dyDescent="0.35">
      <c r="G21346" s="399"/>
    </row>
    <row r="21347" spans="7:7" x14ac:dyDescent="0.35">
      <c r="G21347" s="399"/>
    </row>
    <row r="21348" spans="7:7" x14ac:dyDescent="0.35">
      <c r="G21348" s="399"/>
    </row>
    <row r="21349" spans="7:7" x14ac:dyDescent="0.35">
      <c r="G21349" s="399"/>
    </row>
    <row r="21350" spans="7:7" x14ac:dyDescent="0.35">
      <c r="G21350" s="399"/>
    </row>
    <row r="21351" spans="7:7" x14ac:dyDescent="0.35">
      <c r="G21351" s="399"/>
    </row>
    <row r="21352" spans="7:7" x14ac:dyDescent="0.35">
      <c r="G21352" s="399"/>
    </row>
    <row r="21353" spans="7:7" x14ac:dyDescent="0.35">
      <c r="G21353" s="399"/>
    </row>
    <row r="21354" spans="7:7" x14ac:dyDescent="0.35">
      <c r="G21354" s="399"/>
    </row>
    <row r="21355" spans="7:7" x14ac:dyDescent="0.35">
      <c r="G21355" s="399"/>
    </row>
    <row r="21356" spans="7:7" x14ac:dyDescent="0.35">
      <c r="G21356" s="399"/>
    </row>
    <row r="21357" spans="7:7" x14ac:dyDescent="0.35">
      <c r="G21357" s="399"/>
    </row>
    <row r="21358" spans="7:7" x14ac:dyDescent="0.35">
      <c r="G21358" s="399"/>
    </row>
    <row r="21359" spans="7:7" x14ac:dyDescent="0.35">
      <c r="G21359" s="399"/>
    </row>
    <row r="21360" spans="7:7" x14ac:dyDescent="0.35">
      <c r="G21360" s="399"/>
    </row>
    <row r="21361" spans="7:7" x14ac:dyDescent="0.35">
      <c r="G21361" s="399"/>
    </row>
    <row r="21362" spans="7:7" x14ac:dyDescent="0.35">
      <c r="G21362" s="399"/>
    </row>
    <row r="21363" spans="7:7" x14ac:dyDescent="0.35">
      <c r="G21363" s="399"/>
    </row>
    <row r="21364" spans="7:7" x14ac:dyDescent="0.35">
      <c r="G21364" s="399"/>
    </row>
    <row r="21365" spans="7:7" x14ac:dyDescent="0.35">
      <c r="G21365" s="399"/>
    </row>
    <row r="21366" spans="7:7" x14ac:dyDescent="0.35">
      <c r="G21366" s="399"/>
    </row>
    <row r="21367" spans="7:7" x14ac:dyDescent="0.35">
      <c r="G21367" s="399"/>
    </row>
    <row r="21368" spans="7:7" x14ac:dyDescent="0.35">
      <c r="G21368" s="399"/>
    </row>
    <row r="21369" spans="7:7" x14ac:dyDescent="0.35">
      <c r="G21369" s="399"/>
    </row>
    <row r="21370" spans="7:7" x14ac:dyDescent="0.35">
      <c r="G21370" s="399"/>
    </row>
    <row r="21371" spans="7:7" x14ac:dyDescent="0.35">
      <c r="G21371" s="399"/>
    </row>
    <row r="21372" spans="7:7" x14ac:dyDescent="0.35">
      <c r="G21372" s="399"/>
    </row>
    <row r="21373" spans="7:7" x14ac:dyDescent="0.35">
      <c r="G21373" s="399"/>
    </row>
    <row r="21374" spans="7:7" x14ac:dyDescent="0.35">
      <c r="G21374" s="399"/>
    </row>
    <row r="21375" spans="7:7" x14ac:dyDescent="0.35">
      <c r="G21375" s="399"/>
    </row>
    <row r="21376" spans="7:7" x14ac:dyDescent="0.35">
      <c r="G21376" s="399"/>
    </row>
    <row r="21377" spans="7:7" x14ac:dyDescent="0.35">
      <c r="G21377" s="399"/>
    </row>
    <row r="21378" spans="7:7" x14ac:dyDescent="0.35">
      <c r="G21378" s="399"/>
    </row>
    <row r="21379" spans="7:7" x14ac:dyDescent="0.35">
      <c r="G21379" s="399"/>
    </row>
    <row r="21380" spans="7:7" x14ac:dyDescent="0.35">
      <c r="G21380" s="399"/>
    </row>
    <row r="21381" spans="7:7" x14ac:dyDescent="0.35">
      <c r="G21381" s="399"/>
    </row>
    <row r="21382" spans="7:7" x14ac:dyDescent="0.35">
      <c r="G21382" s="399"/>
    </row>
    <row r="21383" spans="7:7" x14ac:dyDescent="0.35">
      <c r="G21383" s="399"/>
    </row>
    <row r="21384" spans="7:7" x14ac:dyDescent="0.35">
      <c r="G21384" s="399"/>
    </row>
    <row r="21385" spans="7:7" x14ac:dyDescent="0.35">
      <c r="G21385" s="399"/>
    </row>
    <row r="21386" spans="7:7" x14ac:dyDescent="0.35">
      <c r="G21386" s="399"/>
    </row>
    <row r="21387" spans="7:7" x14ac:dyDescent="0.35">
      <c r="G21387" s="399"/>
    </row>
    <row r="21388" spans="7:7" x14ac:dyDescent="0.35">
      <c r="G21388" s="399"/>
    </row>
    <row r="21389" spans="7:7" x14ac:dyDescent="0.35">
      <c r="G21389" s="399"/>
    </row>
    <row r="21390" spans="7:7" x14ac:dyDescent="0.35">
      <c r="G21390" s="399"/>
    </row>
    <row r="21391" spans="7:7" x14ac:dyDescent="0.35">
      <c r="G21391" s="399"/>
    </row>
    <row r="21392" spans="7:7" x14ac:dyDescent="0.35">
      <c r="G21392" s="399"/>
    </row>
    <row r="21393" spans="7:7" x14ac:dyDescent="0.35">
      <c r="G21393" s="399"/>
    </row>
    <row r="21394" spans="7:7" x14ac:dyDescent="0.35">
      <c r="G21394" s="399"/>
    </row>
    <row r="21395" spans="7:7" x14ac:dyDescent="0.35">
      <c r="G21395" s="399"/>
    </row>
    <row r="21396" spans="7:7" x14ac:dyDescent="0.35">
      <c r="G21396" s="399"/>
    </row>
    <row r="21397" spans="7:7" x14ac:dyDescent="0.35">
      <c r="G21397" s="399"/>
    </row>
    <row r="21398" spans="7:7" x14ac:dyDescent="0.35">
      <c r="G21398" s="399"/>
    </row>
    <row r="21399" spans="7:7" x14ac:dyDescent="0.35">
      <c r="G21399" s="399"/>
    </row>
    <row r="21400" spans="7:7" x14ac:dyDescent="0.35">
      <c r="G21400" s="399"/>
    </row>
    <row r="21401" spans="7:7" x14ac:dyDescent="0.35">
      <c r="G21401" s="399"/>
    </row>
    <row r="21402" spans="7:7" x14ac:dyDescent="0.35">
      <c r="G21402" s="399"/>
    </row>
    <row r="21403" spans="7:7" x14ac:dyDescent="0.35">
      <c r="G21403" s="399"/>
    </row>
    <row r="21404" spans="7:7" x14ac:dyDescent="0.35">
      <c r="G21404" s="399"/>
    </row>
    <row r="21405" spans="7:7" x14ac:dyDescent="0.35">
      <c r="G21405" s="399"/>
    </row>
    <row r="21406" spans="7:7" x14ac:dyDescent="0.35">
      <c r="G21406" s="399"/>
    </row>
    <row r="21407" spans="7:7" x14ac:dyDescent="0.35">
      <c r="G21407" s="399"/>
    </row>
    <row r="21408" spans="7:7" x14ac:dyDescent="0.35">
      <c r="G21408" s="399"/>
    </row>
    <row r="21409" spans="7:7" x14ac:dyDescent="0.35">
      <c r="G21409" s="399"/>
    </row>
    <row r="21410" spans="7:7" x14ac:dyDescent="0.35">
      <c r="G21410" s="399"/>
    </row>
    <row r="21411" spans="7:7" x14ac:dyDescent="0.35">
      <c r="G21411" s="399"/>
    </row>
    <row r="21412" spans="7:7" x14ac:dyDescent="0.35">
      <c r="G21412" s="399"/>
    </row>
    <row r="21413" spans="7:7" x14ac:dyDescent="0.35">
      <c r="G21413" s="399"/>
    </row>
    <row r="21414" spans="7:7" x14ac:dyDescent="0.35">
      <c r="G21414" s="399"/>
    </row>
    <row r="21415" spans="7:7" x14ac:dyDescent="0.35">
      <c r="G21415" s="399"/>
    </row>
    <row r="21416" spans="7:7" x14ac:dyDescent="0.35">
      <c r="G21416" s="399"/>
    </row>
    <row r="21417" spans="7:7" x14ac:dyDescent="0.35">
      <c r="G21417" s="399"/>
    </row>
    <row r="21418" spans="7:7" x14ac:dyDescent="0.35">
      <c r="G21418" s="399"/>
    </row>
    <row r="21419" spans="7:7" x14ac:dyDescent="0.35">
      <c r="G21419" s="399"/>
    </row>
    <row r="21420" spans="7:7" x14ac:dyDescent="0.35">
      <c r="G21420" s="399"/>
    </row>
    <row r="21421" spans="7:7" x14ac:dyDescent="0.35">
      <c r="G21421" s="399"/>
    </row>
    <row r="21422" spans="7:7" x14ac:dyDescent="0.35">
      <c r="G21422" s="399"/>
    </row>
    <row r="21423" spans="7:7" x14ac:dyDescent="0.35">
      <c r="G21423" s="399"/>
    </row>
    <row r="21424" spans="7:7" x14ac:dyDescent="0.35">
      <c r="G21424" s="399"/>
    </row>
    <row r="21425" spans="7:7" x14ac:dyDescent="0.35">
      <c r="G21425" s="399"/>
    </row>
    <row r="21426" spans="7:7" x14ac:dyDescent="0.35">
      <c r="G21426" s="399"/>
    </row>
    <row r="21427" spans="7:7" x14ac:dyDescent="0.35">
      <c r="G21427" s="399"/>
    </row>
    <row r="21428" spans="7:7" x14ac:dyDescent="0.35">
      <c r="G21428" s="399"/>
    </row>
    <row r="21429" spans="7:7" x14ac:dyDescent="0.35">
      <c r="G21429" s="399"/>
    </row>
    <row r="21430" spans="7:7" x14ac:dyDescent="0.35">
      <c r="G21430" s="399"/>
    </row>
    <row r="21431" spans="7:7" x14ac:dyDescent="0.35">
      <c r="G21431" s="399"/>
    </row>
    <row r="21432" spans="7:7" x14ac:dyDescent="0.35">
      <c r="G21432" s="399"/>
    </row>
    <row r="21433" spans="7:7" x14ac:dyDescent="0.35">
      <c r="G21433" s="399"/>
    </row>
    <row r="21434" spans="7:7" x14ac:dyDescent="0.35">
      <c r="G21434" s="399"/>
    </row>
    <row r="21435" spans="7:7" x14ac:dyDescent="0.35">
      <c r="G21435" s="399"/>
    </row>
    <row r="21436" spans="7:7" x14ac:dyDescent="0.35">
      <c r="G21436" s="399"/>
    </row>
    <row r="21437" spans="7:7" x14ac:dyDescent="0.35">
      <c r="G21437" s="399"/>
    </row>
    <row r="21438" spans="7:7" x14ac:dyDescent="0.35">
      <c r="G21438" s="399"/>
    </row>
    <row r="21439" spans="7:7" x14ac:dyDescent="0.35">
      <c r="G21439" s="399"/>
    </row>
    <row r="21440" spans="7:7" x14ac:dyDescent="0.35">
      <c r="G21440" s="399"/>
    </row>
    <row r="21441" spans="7:7" x14ac:dyDescent="0.35">
      <c r="G21441" s="399"/>
    </row>
    <row r="21442" spans="7:7" x14ac:dyDescent="0.35">
      <c r="G21442" s="399"/>
    </row>
    <row r="21443" spans="7:7" x14ac:dyDescent="0.35">
      <c r="G21443" s="399"/>
    </row>
    <row r="21444" spans="7:7" x14ac:dyDescent="0.35">
      <c r="G21444" s="399"/>
    </row>
    <row r="21445" spans="7:7" x14ac:dyDescent="0.35">
      <c r="G21445" s="399"/>
    </row>
    <row r="21446" spans="7:7" x14ac:dyDescent="0.35">
      <c r="G21446" s="399"/>
    </row>
    <row r="21447" spans="7:7" x14ac:dyDescent="0.35">
      <c r="G21447" s="399"/>
    </row>
    <row r="21448" spans="7:7" x14ac:dyDescent="0.35">
      <c r="G21448" s="399"/>
    </row>
    <row r="21449" spans="7:7" x14ac:dyDescent="0.35">
      <c r="G21449" s="399"/>
    </row>
    <row r="21450" spans="7:7" x14ac:dyDescent="0.35">
      <c r="G21450" s="399"/>
    </row>
    <row r="21451" spans="7:7" x14ac:dyDescent="0.35">
      <c r="G21451" s="399"/>
    </row>
    <row r="21452" spans="7:7" x14ac:dyDescent="0.35">
      <c r="G21452" s="399"/>
    </row>
    <row r="21453" spans="7:7" x14ac:dyDescent="0.35">
      <c r="G21453" s="399"/>
    </row>
    <row r="21454" spans="7:7" x14ac:dyDescent="0.35">
      <c r="G21454" s="399"/>
    </row>
    <row r="21455" spans="7:7" x14ac:dyDescent="0.35">
      <c r="G21455" s="399"/>
    </row>
    <row r="21456" spans="7:7" x14ac:dyDescent="0.35">
      <c r="G21456" s="399"/>
    </row>
    <row r="21457" spans="7:7" x14ac:dyDescent="0.35">
      <c r="G21457" s="399"/>
    </row>
    <row r="21458" spans="7:7" x14ac:dyDescent="0.35">
      <c r="G21458" s="399"/>
    </row>
    <row r="21459" spans="7:7" x14ac:dyDescent="0.35">
      <c r="G21459" s="399"/>
    </row>
    <row r="21460" spans="7:7" x14ac:dyDescent="0.35">
      <c r="G21460" s="399"/>
    </row>
    <row r="21461" spans="7:7" x14ac:dyDescent="0.35">
      <c r="G21461" s="399"/>
    </row>
    <row r="21462" spans="7:7" x14ac:dyDescent="0.35">
      <c r="G21462" s="399"/>
    </row>
    <row r="21463" spans="7:7" x14ac:dyDescent="0.35">
      <c r="G21463" s="399"/>
    </row>
    <row r="21464" spans="7:7" x14ac:dyDescent="0.35">
      <c r="G21464" s="399"/>
    </row>
    <row r="21465" spans="7:7" x14ac:dyDescent="0.35">
      <c r="G21465" s="399"/>
    </row>
    <row r="21466" spans="7:7" x14ac:dyDescent="0.35">
      <c r="G21466" s="399"/>
    </row>
    <row r="21467" spans="7:7" x14ac:dyDescent="0.35">
      <c r="G21467" s="399"/>
    </row>
    <row r="21468" spans="7:7" x14ac:dyDescent="0.35">
      <c r="G21468" s="399"/>
    </row>
    <row r="21469" spans="7:7" x14ac:dyDescent="0.35">
      <c r="G21469" s="399"/>
    </row>
    <row r="21470" spans="7:7" x14ac:dyDescent="0.35">
      <c r="G21470" s="399"/>
    </row>
    <row r="21471" spans="7:7" x14ac:dyDescent="0.35">
      <c r="G21471" s="399"/>
    </row>
    <row r="21472" spans="7:7" x14ac:dyDescent="0.35">
      <c r="G21472" s="399"/>
    </row>
    <row r="21473" spans="7:7" x14ac:dyDescent="0.35">
      <c r="G21473" s="399"/>
    </row>
    <row r="21474" spans="7:7" x14ac:dyDescent="0.35">
      <c r="G21474" s="399"/>
    </row>
    <row r="21475" spans="7:7" x14ac:dyDescent="0.35">
      <c r="G21475" s="399"/>
    </row>
    <row r="21476" spans="7:7" x14ac:dyDescent="0.35">
      <c r="G21476" s="399"/>
    </row>
    <row r="21477" spans="7:7" x14ac:dyDescent="0.35">
      <c r="G21477" s="399"/>
    </row>
    <row r="21478" spans="7:7" x14ac:dyDescent="0.35">
      <c r="G21478" s="399"/>
    </row>
    <row r="21479" spans="7:7" x14ac:dyDescent="0.35">
      <c r="G21479" s="399"/>
    </row>
    <row r="21480" spans="7:7" x14ac:dyDescent="0.35">
      <c r="G21480" s="399"/>
    </row>
    <row r="21481" spans="7:7" x14ac:dyDescent="0.35">
      <c r="G21481" s="399"/>
    </row>
    <row r="21482" spans="7:7" x14ac:dyDescent="0.35">
      <c r="G21482" s="399"/>
    </row>
    <row r="21483" spans="7:7" x14ac:dyDescent="0.35">
      <c r="G21483" s="399"/>
    </row>
    <row r="21484" spans="7:7" x14ac:dyDescent="0.35">
      <c r="G21484" s="399"/>
    </row>
    <row r="21485" spans="7:7" x14ac:dyDescent="0.35">
      <c r="G21485" s="399"/>
    </row>
    <row r="21486" spans="7:7" x14ac:dyDescent="0.35">
      <c r="G21486" s="399"/>
    </row>
    <row r="21487" spans="7:7" x14ac:dyDescent="0.35">
      <c r="G21487" s="399"/>
    </row>
    <row r="21488" spans="7:7" x14ac:dyDescent="0.35">
      <c r="G21488" s="399"/>
    </row>
    <row r="21489" spans="7:7" x14ac:dyDescent="0.35">
      <c r="G21489" s="399"/>
    </row>
    <row r="21490" spans="7:7" x14ac:dyDescent="0.35">
      <c r="G21490" s="399"/>
    </row>
    <row r="21491" spans="7:7" x14ac:dyDescent="0.35">
      <c r="G21491" s="399"/>
    </row>
    <row r="21492" spans="7:7" x14ac:dyDescent="0.35">
      <c r="G21492" s="399"/>
    </row>
    <row r="21493" spans="7:7" x14ac:dyDescent="0.35">
      <c r="G21493" s="399"/>
    </row>
    <row r="21494" spans="7:7" x14ac:dyDescent="0.35">
      <c r="G21494" s="399"/>
    </row>
    <row r="21495" spans="7:7" x14ac:dyDescent="0.35">
      <c r="G21495" s="399"/>
    </row>
    <row r="21496" spans="7:7" x14ac:dyDescent="0.35">
      <c r="G21496" s="399"/>
    </row>
    <row r="21497" spans="7:7" x14ac:dyDescent="0.35">
      <c r="G21497" s="399"/>
    </row>
    <row r="21498" spans="7:7" x14ac:dyDescent="0.35">
      <c r="G21498" s="399"/>
    </row>
    <row r="21499" spans="7:7" x14ac:dyDescent="0.35">
      <c r="G21499" s="399"/>
    </row>
    <row r="21500" spans="7:7" x14ac:dyDescent="0.35">
      <c r="G21500" s="399"/>
    </row>
    <row r="21501" spans="7:7" x14ac:dyDescent="0.35">
      <c r="G21501" s="399"/>
    </row>
    <row r="21502" spans="7:7" x14ac:dyDescent="0.35">
      <c r="G21502" s="399"/>
    </row>
    <row r="21503" spans="7:7" x14ac:dyDescent="0.35">
      <c r="G21503" s="399"/>
    </row>
    <row r="21504" spans="7:7" x14ac:dyDescent="0.35">
      <c r="G21504" s="399"/>
    </row>
    <row r="21505" spans="7:7" x14ac:dyDescent="0.35">
      <c r="G21505" s="399"/>
    </row>
    <row r="21506" spans="7:7" x14ac:dyDescent="0.35">
      <c r="G21506" s="399"/>
    </row>
    <row r="21507" spans="7:7" x14ac:dyDescent="0.35">
      <c r="G21507" s="399"/>
    </row>
    <row r="21508" spans="7:7" x14ac:dyDescent="0.35">
      <c r="G21508" s="399"/>
    </row>
    <row r="21509" spans="7:7" x14ac:dyDescent="0.35">
      <c r="G21509" s="399"/>
    </row>
    <row r="21510" spans="7:7" x14ac:dyDescent="0.35">
      <c r="G21510" s="399"/>
    </row>
    <row r="21511" spans="7:7" x14ac:dyDescent="0.35">
      <c r="G21511" s="399"/>
    </row>
    <row r="21512" spans="7:7" x14ac:dyDescent="0.35">
      <c r="G21512" s="399"/>
    </row>
    <row r="21513" spans="7:7" x14ac:dyDescent="0.35">
      <c r="G21513" s="399"/>
    </row>
    <row r="21514" spans="7:7" x14ac:dyDescent="0.35">
      <c r="G21514" s="399"/>
    </row>
    <row r="21515" spans="7:7" x14ac:dyDescent="0.35">
      <c r="G21515" s="399"/>
    </row>
    <row r="21516" spans="7:7" x14ac:dyDescent="0.35">
      <c r="G21516" s="399"/>
    </row>
    <row r="21517" spans="7:7" x14ac:dyDescent="0.35">
      <c r="G21517" s="399"/>
    </row>
    <row r="21518" spans="7:7" x14ac:dyDescent="0.35">
      <c r="G21518" s="399"/>
    </row>
    <row r="21519" spans="7:7" x14ac:dyDescent="0.35">
      <c r="G21519" s="399"/>
    </row>
    <row r="21520" spans="7:7" x14ac:dyDescent="0.35">
      <c r="G21520" s="399"/>
    </row>
    <row r="21521" spans="7:7" x14ac:dyDescent="0.35">
      <c r="G21521" s="399"/>
    </row>
    <row r="21522" spans="7:7" x14ac:dyDescent="0.35">
      <c r="G21522" s="399"/>
    </row>
    <row r="21523" spans="7:7" x14ac:dyDescent="0.35">
      <c r="G21523" s="399"/>
    </row>
    <row r="21524" spans="7:7" x14ac:dyDescent="0.35">
      <c r="G21524" s="399"/>
    </row>
    <row r="21525" spans="7:7" x14ac:dyDescent="0.35">
      <c r="G21525" s="399"/>
    </row>
    <row r="21526" spans="7:7" x14ac:dyDescent="0.35">
      <c r="G21526" s="399"/>
    </row>
    <row r="21527" spans="7:7" x14ac:dyDescent="0.35">
      <c r="G21527" s="399"/>
    </row>
    <row r="21528" spans="7:7" x14ac:dyDescent="0.35">
      <c r="G21528" s="399"/>
    </row>
    <row r="21529" spans="7:7" x14ac:dyDescent="0.35">
      <c r="G21529" s="399"/>
    </row>
    <row r="21530" spans="7:7" x14ac:dyDescent="0.35">
      <c r="G21530" s="399"/>
    </row>
    <row r="21531" spans="7:7" x14ac:dyDescent="0.35">
      <c r="G21531" s="399"/>
    </row>
    <row r="21532" spans="7:7" x14ac:dyDescent="0.35">
      <c r="G21532" s="399"/>
    </row>
    <row r="21533" spans="7:7" x14ac:dyDescent="0.35">
      <c r="G21533" s="399"/>
    </row>
    <row r="21534" spans="7:7" x14ac:dyDescent="0.35">
      <c r="G21534" s="399"/>
    </row>
    <row r="21535" spans="7:7" x14ac:dyDescent="0.35">
      <c r="G21535" s="399"/>
    </row>
    <row r="21536" spans="7:7" x14ac:dyDescent="0.35">
      <c r="G21536" s="399"/>
    </row>
    <row r="21537" spans="7:7" x14ac:dyDescent="0.35">
      <c r="G21537" s="399"/>
    </row>
    <row r="21538" spans="7:7" x14ac:dyDescent="0.35">
      <c r="G21538" s="399"/>
    </row>
    <row r="21539" spans="7:7" x14ac:dyDescent="0.35">
      <c r="G21539" s="399"/>
    </row>
    <row r="21540" spans="7:7" x14ac:dyDescent="0.35">
      <c r="G21540" s="399"/>
    </row>
    <row r="21541" spans="7:7" x14ac:dyDescent="0.35">
      <c r="G21541" s="399"/>
    </row>
    <row r="21542" spans="7:7" x14ac:dyDescent="0.35">
      <c r="G21542" s="399"/>
    </row>
    <row r="21543" spans="7:7" x14ac:dyDescent="0.35">
      <c r="G21543" s="399"/>
    </row>
    <row r="21544" spans="7:7" x14ac:dyDescent="0.35">
      <c r="G21544" s="399"/>
    </row>
    <row r="21545" spans="7:7" x14ac:dyDescent="0.35">
      <c r="G21545" s="399"/>
    </row>
    <row r="21546" spans="7:7" x14ac:dyDescent="0.35">
      <c r="G21546" s="399"/>
    </row>
    <row r="21547" spans="7:7" x14ac:dyDescent="0.35">
      <c r="G21547" s="399"/>
    </row>
    <row r="21548" spans="7:7" x14ac:dyDescent="0.35">
      <c r="G21548" s="399"/>
    </row>
    <row r="21549" spans="7:7" x14ac:dyDescent="0.35">
      <c r="G21549" s="399"/>
    </row>
    <row r="21550" spans="7:7" x14ac:dyDescent="0.35">
      <c r="G21550" s="399"/>
    </row>
    <row r="21551" spans="7:7" x14ac:dyDescent="0.35">
      <c r="G21551" s="399"/>
    </row>
    <row r="21552" spans="7:7" x14ac:dyDescent="0.35">
      <c r="G21552" s="399"/>
    </row>
    <row r="21553" spans="7:7" x14ac:dyDescent="0.35">
      <c r="G21553" s="399"/>
    </row>
    <row r="21554" spans="7:7" x14ac:dyDescent="0.35">
      <c r="G21554" s="399"/>
    </row>
    <row r="21555" spans="7:7" x14ac:dyDescent="0.35">
      <c r="G21555" s="399"/>
    </row>
    <row r="21556" spans="7:7" x14ac:dyDescent="0.35">
      <c r="G21556" s="399"/>
    </row>
    <row r="21557" spans="7:7" x14ac:dyDescent="0.35">
      <c r="G21557" s="399"/>
    </row>
    <row r="21558" spans="7:7" x14ac:dyDescent="0.35">
      <c r="G21558" s="399"/>
    </row>
    <row r="21559" spans="7:7" x14ac:dyDescent="0.35">
      <c r="G21559" s="399"/>
    </row>
    <row r="21560" spans="7:7" x14ac:dyDescent="0.35">
      <c r="G21560" s="399"/>
    </row>
    <row r="21561" spans="7:7" x14ac:dyDescent="0.35">
      <c r="G21561" s="399"/>
    </row>
    <row r="21562" spans="7:7" x14ac:dyDescent="0.35">
      <c r="G21562" s="399"/>
    </row>
    <row r="21563" spans="7:7" x14ac:dyDescent="0.35">
      <c r="G21563" s="399"/>
    </row>
    <row r="21564" spans="7:7" x14ac:dyDescent="0.35">
      <c r="G21564" s="399"/>
    </row>
    <row r="21565" spans="7:7" x14ac:dyDescent="0.35">
      <c r="G21565" s="399"/>
    </row>
    <row r="21566" spans="7:7" x14ac:dyDescent="0.35">
      <c r="G21566" s="399"/>
    </row>
    <row r="21567" spans="7:7" x14ac:dyDescent="0.35">
      <c r="G21567" s="399"/>
    </row>
    <row r="21568" spans="7:7" x14ac:dyDescent="0.35">
      <c r="G21568" s="399"/>
    </row>
    <row r="21569" spans="7:7" x14ac:dyDescent="0.35">
      <c r="G21569" s="399"/>
    </row>
    <row r="21570" spans="7:7" x14ac:dyDescent="0.35">
      <c r="G21570" s="399"/>
    </row>
    <row r="21571" spans="7:7" x14ac:dyDescent="0.35">
      <c r="G21571" s="399"/>
    </row>
    <row r="21572" spans="7:7" x14ac:dyDescent="0.35">
      <c r="G21572" s="399"/>
    </row>
    <row r="21573" spans="7:7" x14ac:dyDescent="0.35">
      <c r="G21573" s="399"/>
    </row>
    <row r="21574" spans="7:7" x14ac:dyDescent="0.35">
      <c r="G21574" s="399"/>
    </row>
    <row r="21575" spans="7:7" x14ac:dyDescent="0.35">
      <c r="G21575" s="399"/>
    </row>
    <row r="21576" spans="7:7" x14ac:dyDescent="0.35">
      <c r="G21576" s="399"/>
    </row>
    <row r="21577" spans="7:7" x14ac:dyDescent="0.35">
      <c r="G21577" s="399"/>
    </row>
    <row r="21578" spans="7:7" x14ac:dyDescent="0.35">
      <c r="G21578" s="399"/>
    </row>
    <row r="21579" spans="7:7" x14ac:dyDescent="0.35">
      <c r="G21579" s="399"/>
    </row>
    <row r="21580" spans="7:7" x14ac:dyDescent="0.35">
      <c r="G21580" s="399"/>
    </row>
    <row r="21581" spans="7:7" x14ac:dyDescent="0.35">
      <c r="G21581" s="399"/>
    </row>
    <row r="21582" spans="7:7" x14ac:dyDescent="0.35">
      <c r="G21582" s="399"/>
    </row>
    <row r="21583" spans="7:7" x14ac:dyDescent="0.35">
      <c r="G21583" s="399"/>
    </row>
    <row r="21584" spans="7:7" x14ac:dyDescent="0.35">
      <c r="G21584" s="399"/>
    </row>
    <row r="21585" spans="7:7" x14ac:dyDescent="0.35">
      <c r="G21585" s="399"/>
    </row>
    <row r="21586" spans="7:7" x14ac:dyDescent="0.35">
      <c r="G21586" s="399"/>
    </row>
    <row r="21587" spans="7:7" x14ac:dyDescent="0.35">
      <c r="G21587" s="399"/>
    </row>
    <row r="21588" spans="7:7" x14ac:dyDescent="0.35">
      <c r="G21588" s="399"/>
    </row>
    <row r="21589" spans="7:7" x14ac:dyDescent="0.35">
      <c r="G21589" s="399"/>
    </row>
    <row r="21590" spans="7:7" x14ac:dyDescent="0.35">
      <c r="G21590" s="399"/>
    </row>
    <row r="21591" spans="7:7" x14ac:dyDescent="0.35">
      <c r="G21591" s="399"/>
    </row>
    <row r="21592" spans="7:7" x14ac:dyDescent="0.35">
      <c r="G21592" s="399"/>
    </row>
    <row r="21593" spans="7:7" x14ac:dyDescent="0.35">
      <c r="G21593" s="399"/>
    </row>
    <row r="21594" spans="7:7" x14ac:dyDescent="0.35">
      <c r="G21594" s="399"/>
    </row>
    <row r="21595" spans="7:7" x14ac:dyDescent="0.35">
      <c r="G21595" s="399"/>
    </row>
    <row r="21596" spans="7:7" x14ac:dyDescent="0.35">
      <c r="G21596" s="399"/>
    </row>
    <row r="21597" spans="7:7" x14ac:dyDescent="0.35">
      <c r="G21597" s="399"/>
    </row>
    <row r="21598" spans="7:7" x14ac:dyDescent="0.35">
      <c r="G21598" s="399"/>
    </row>
    <row r="21599" spans="7:7" x14ac:dyDescent="0.35">
      <c r="G21599" s="399"/>
    </row>
    <row r="21600" spans="7:7" x14ac:dyDescent="0.35">
      <c r="G21600" s="399"/>
    </row>
    <row r="21601" spans="7:7" x14ac:dyDescent="0.35">
      <c r="G21601" s="399"/>
    </row>
    <row r="21602" spans="7:7" x14ac:dyDescent="0.35">
      <c r="G21602" s="399"/>
    </row>
    <row r="21603" spans="7:7" x14ac:dyDescent="0.35">
      <c r="G21603" s="399"/>
    </row>
    <row r="21604" spans="7:7" x14ac:dyDescent="0.35">
      <c r="G21604" s="399"/>
    </row>
    <row r="21605" spans="7:7" x14ac:dyDescent="0.35">
      <c r="G21605" s="399"/>
    </row>
    <row r="21606" spans="7:7" x14ac:dyDescent="0.35">
      <c r="G21606" s="399"/>
    </row>
    <row r="21607" spans="7:7" x14ac:dyDescent="0.35">
      <c r="G21607" s="399"/>
    </row>
    <row r="21608" spans="7:7" x14ac:dyDescent="0.35">
      <c r="G21608" s="399"/>
    </row>
    <row r="21609" spans="7:7" x14ac:dyDescent="0.35">
      <c r="G21609" s="399"/>
    </row>
    <row r="21610" spans="7:7" x14ac:dyDescent="0.35">
      <c r="G21610" s="399"/>
    </row>
    <row r="21611" spans="7:7" x14ac:dyDescent="0.35">
      <c r="G21611" s="399"/>
    </row>
    <row r="21612" spans="7:7" x14ac:dyDescent="0.35">
      <c r="G21612" s="399"/>
    </row>
    <row r="21613" spans="7:7" x14ac:dyDescent="0.35">
      <c r="G21613" s="399"/>
    </row>
    <row r="21614" spans="7:7" x14ac:dyDescent="0.35">
      <c r="G21614" s="399"/>
    </row>
    <row r="21615" spans="7:7" x14ac:dyDescent="0.35">
      <c r="G21615" s="399"/>
    </row>
    <row r="21616" spans="7:7" x14ac:dyDescent="0.35">
      <c r="G21616" s="399"/>
    </row>
    <row r="21617" spans="7:7" x14ac:dyDescent="0.35">
      <c r="G21617" s="399"/>
    </row>
    <row r="21618" spans="7:7" x14ac:dyDescent="0.35">
      <c r="G21618" s="399"/>
    </row>
    <row r="21619" spans="7:7" x14ac:dyDescent="0.35">
      <c r="G21619" s="399"/>
    </row>
    <row r="21620" spans="7:7" x14ac:dyDescent="0.35">
      <c r="G21620" s="399"/>
    </row>
    <row r="21621" spans="7:7" x14ac:dyDescent="0.35">
      <c r="G21621" s="399"/>
    </row>
    <row r="21622" spans="7:7" x14ac:dyDescent="0.35">
      <c r="G21622" s="399"/>
    </row>
    <row r="21623" spans="7:7" x14ac:dyDescent="0.35">
      <c r="G21623" s="399"/>
    </row>
    <row r="21624" spans="7:7" x14ac:dyDescent="0.35">
      <c r="G21624" s="399"/>
    </row>
    <row r="21625" spans="7:7" x14ac:dyDescent="0.35">
      <c r="G21625" s="399"/>
    </row>
    <row r="21626" spans="7:7" x14ac:dyDescent="0.35">
      <c r="G21626" s="399"/>
    </row>
    <row r="21627" spans="7:7" x14ac:dyDescent="0.35">
      <c r="G21627" s="399"/>
    </row>
    <row r="21628" spans="7:7" x14ac:dyDescent="0.35">
      <c r="G21628" s="399"/>
    </row>
    <row r="21629" spans="7:7" x14ac:dyDescent="0.35">
      <c r="G21629" s="399"/>
    </row>
    <row r="21630" spans="7:7" x14ac:dyDescent="0.35">
      <c r="G21630" s="399"/>
    </row>
    <row r="21631" spans="7:7" x14ac:dyDescent="0.35">
      <c r="G21631" s="399"/>
    </row>
    <row r="21632" spans="7:7" x14ac:dyDescent="0.35">
      <c r="G21632" s="399"/>
    </row>
    <row r="21633" spans="7:7" x14ac:dyDescent="0.35">
      <c r="G21633" s="399"/>
    </row>
    <row r="21634" spans="7:7" x14ac:dyDescent="0.35">
      <c r="G21634" s="399"/>
    </row>
    <row r="21635" spans="7:7" x14ac:dyDescent="0.35">
      <c r="G21635" s="399"/>
    </row>
    <row r="21636" spans="7:7" x14ac:dyDescent="0.35">
      <c r="G21636" s="399"/>
    </row>
    <row r="21637" spans="7:7" x14ac:dyDescent="0.35">
      <c r="G21637" s="399"/>
    </row>
    <row r="21638" spans="7:7" x14ac:dyDescent="0.35">
      <c r="G21638" s="399"/>
    </row>
    <row r="21639" spans="7:7" x14ac:dyDescent="0.35">
      <c r="G21639" s="399"/>
    </row>
    <row r="21640" spans="7:7" x14ac:dyDescent="0.35">
      <c r="G21640" s="399"/>
    </row>
    <row r="21641" spans="7:7" x14ac:dyDescent="0.35">
      <c r="G21641" s="399"/>
    </row>
    <row r="21642" spans="7:7" x14ac:dyDescent="0.35">
      <c r="G21642" s="399"/>
    </row>
    <row r="21643" spans="7:7" x14ac:dyDescent="0.35">
      <c r="G21643" s="399"/>
    </row>
    <row r="21644" spans="7:7" x14ac:dyDescent="0.35">
      <c r="G21644" s="399"/>
    </row>
    <row r="21645" spans="7:7" x14ac:dyDescent="0.35">
      <c r="G21645" s="399"/>
    </row>
    <row r="21646" spans="7:7" x14ac:dyDescent="0.35">
      <c r="G21646" s="399"/>
    </row>
    <row r="21647" spans="7:7" x14ac:dyDescent="0.35">
      <c r="G21647" s="399"/>
    </row>
    <row r="21648" spans="7:7" x14ac:dyDescent="0.35">
      <c r="G21648" s="399"/>
    </row>
    <row r="21649" spans="7:7" x14ac:dyDescent="0.35">
      <c r="G21649" s="399"/>
    </row>
    <row r="21650" spans="7:7" x14ac:dyDescent="0.35">
      <c r="G21650" s="399"/>
    </row>
    <row r="21651" spans="7:7" x14ac:dyDescent="0.35">
      <c r="G21651" s="399"/>
    </row>
    <row r="21652" spans="7:7" x14ac:dyDescent="0.35">
      <c r="G21652" s="399"/>
    </row>
    <row r="21653" spans="7:7" x14ac:dyDescent="0.35">
      <c r="G21653" s="399"/>
    </row>
    <row r="21654" spans="7:7" x14ac:dyDescent="0.35">
      <c r="G21654" s="399"/>
    </row>
    <row r="21655" spans="7:7" x14ac:dyDescent="0.35">
      <c r="G21655" s="399"/>
    </row>
    <row r="21656" spans="7:7" x14ac:dyDescent="0.35">
      <c r="G21656" s="399"/>
    </row>
    <row r="21657" spans="7:7" x14ac:dyDescent="0.35">
      <c r="G21657" s="399"/>
    </row>
    <row r="21658" spans="7:7" x14ac:dyDescent="0.35">
      <c r="G21658" s="399"/>
    </row>
    <row r="21659" spans="7:7" x14ac:dyDescent="0.35">
      <c r="G21659" s="399"/>
    </row>
    <row r="21660" spans="7:7" x14ac:dyDescent="0.35">
      <c r="G21660" s="399"/>
    </row>
    <row r="21661" spans="7:7" x14ac:dyDescent="0.35">
      <c r="G21661" s="399"/>
    </row>
    <row r="21662" spans="7:7" x14ac:dyDescent="0.35">
      <c r="G21662" s="399"/>
    </row>
    <row r="21663" spans="7:7" x14ac:dyDescent="0.35">
      <c r="G21663" s="399"/>
    </row>
    <row r="21664" spans="7:7" x14ac:dyDescent="0.35">
      <c r="G21664" s="399"/>
    </row>
    <row r="21665" spans="7:7" x14ac:dyDescent="0.35">
      <c r="G21665" s="399"/>
    </row>
    <row r="21666" spans="7:7" x14ac:dyDescent="0.35">
      <c r="G21666" s="399"/>
    </row>
    <row r="21667" spans="7:7" x14ac:dyDescent="0.35">
      <c r="G21667" s="399"/>
    </row>
    <row r="21668" spans="7:7" x14ac:dyDescent="0.35">
      <c r="G21668" s="399"/>
    </row>
    <row r="21669" spans="7:7" x14ac:dyDescent="0.35">
      <c r="G21669" s="399"/>
    </row>
    <row r="21670" spans="7:7" x14ac:dyDescent="0.35">
      <c r="G21670" s="399"/>
    </row>
    <row r="21671" spans="7:7" x14ac:dyDescent="0.35">
      <c r="G21671" s="399"/>
    </row>
    <row r="21672" spans="7:7" x14ac:dyDescent="0.35">
      <c r="G21672" s="399"/>
    </row>
    <row r="21673" spans="7:7" x14ac:dyDescent="0.35">
      <c r="G21673" s="399"/>
    </row>
    <row r="21674" spans="7:7" x14ac:dyDescent="0.35">
      <c r="G21674" s="399"/>
    </row>
    <row r="21675" spans="7:7" x14ac:dyDescent="0.35">
      <c r="G21675" s="399"/>
    </row>
    <row r="21676" spans="7:7" x14ac:dyDescent="0.35">
      <c r="G21676" s="399"/>
    </row>
    <row r="21677" spans="7:7" x14ac:dyDescent="0.35">
      <c r="G21677" s="399"/>
    </row>
    <row r="21678" spans="7:7" x14ac:dyDescent="0.35">
      <c r="G21678" s="399"/>
    </row>
    <row r="21679" spans="7:7" x14ac:dyDescent="0.35">
      <c r="G21679" s="399"/>
    </row>
    <row r="21680" spans="7:7" x14ac:dyDescent="0.35">
      <c r="G21680" s="399"/>
    </row>
    <row r="21681" spans="7:7" x14ac:dyDescent="0.35">
      <c r="G21681" s="399"/>
    </row>
    <row r="21682" spans="7:7" x14ac:dyDescent="0.35">
      <c r="G21682" s="399"/>
    </row>
    <row r="21683" spans="7:7" x14ac:dyDescent="0.35">
      <c r="G21683" s="399"/>
    </row>
    <row r="21684" spans="7:7" x14ac:dyDescent="0.35">
      <c r="G21684" s="399"/>
    </row>
    <row r="21685" spans="7:7" x14ac:dyDescent="0.35">
      <c r="G21685" s="399"/>
    </row>
    <row r="21686" spans="7:7" x14ac:dyDescent="0.35">
      <c r="G21686" s="399"/>
    </row>
    <row r="21687" spans="7:7" x14ac:dyDescent="0.35">
      <c r="G21687" s="399"/>
    </row>
    <row r="21688" spans="7:7" x14ac:dyDescent="0.35">
      <c r="G21688" s="399"/>
    </row>
    <row r="21689" spans="7:7" x14ac:dyDescent="0.35">
      <c r="G21689" s="399"/>
    </row>
    <row r="21690" spans="7:7" x14ac:dyDescent="0.35">
      <c r="G21690" s="399"/>
    </row>
    <row r="21691" spans="7:7" x14ac:dyDescent="0.35">
      <c r="G21691" s="399"/>
    </row>
    <row r="21692" spans="7:7" x14ac:dyDescent="0.35">
      <c r="G21692" s="399"/>
    </row>
    <row r="21693" spans="7:7" x14ac:dyDescent="0.35">
      <c r="G21693" s="399"/>
    </row>
    <row r="21694" spans="7:7" x14ac:dyDescent="0.35">
      <c r="G21694" s="399"/>
    </row>
    <row r="21695" spans="7:7" x14ac:dyDescent="0.35">
      <c r="G21695" s="399"/>
    </row>
    <row r="21696" spans="7:7" x14ac:dyDescent="0.35">
      <c r="G21696" s="399"/>
    </row>
    <row r="21697" spans="7:7" x14ac:dyDescent="0.35">
      <c r="G21697" s="399"/>
    </row>
    <row r="21698" spans="7:7" x14ac:dyDescent="0.35">
      <c r="G21698" s="399"/>
    </row>
    <row r="21699" spans="7:7" x14ac:dyDescent="0.35">
      <c r="G21699" s="399"/>
    </row>
    <row r="21700" spans="7:7" x14ac:dyDescent="0.35">
      <c r="G21700" s="399"/>
    </row>
    <row r="21701" spans="7:7" x14ac:dyDescent="0.35">
      <c r="G21701" s="399"/>
    </row>
    <row r="21702" spans="7:7" x14ac:dyDescent="0.35">
      <c r="G21702" s="399"/>
    </row>
    <row r="21703" spans="7:7" x14ac:dyDescent="0.35">
      <c r="G21703" s="399"/>
    </row>
    <row r="21704" spans="7:7" x14ac:dyDescent="0.35">
      <c r="G21704" s="399"/>
    </row>
    <row r="21705" spans="7:7" x14ac:dyDescent="0.35">
      <c r="G21705" s="399"/>
    </row>
    <row r="21706" spans="7:7" x14ac:dyDescent="0.35">
      <c r="G21706" s="399"/>
    </row>
    <row r="21707" spans="7:7" x14ac:dyDescent="0.35">
      <c r="G21707" s="399"/>
    </row>
    <row r="21708" spans="7:7" x14ac:dyDescent="0.35">
      <c r="G21708" s="399"/>
    </row>
    <row r="21709" spans="7:7" x14ac:dyDescent="0.35">
      <c r="G21709" s="399"/>
    </row>
    <row r="21710" spans="7:7" x14ac:dyDescent="0.35">
      <c r="G21710" s="399"/>
    </row>
    <row r="21711" spans="7:7" x14ac:dyDescent="0.35">
      <c r="G21711" s="399"/>
    </row>
    <row r="21712" spans="7:7" x14ac:dyDescent="0.35">
      <c r="G21712" s="399"/>
    </row>
    <row r="21713" spans="7:7" x14ac:dyDescent="0.35">
      <c r="G21713" s="399"/>
    </row>
    <row r="21714" spans="7:7" x14ac:dyDescent="0.35">
      <c r="G21714" s="399"/>
    </row>
    <row r="21715" spans="7:7" x14ac:dyDescent="0.35">
      <c r="G21715" s="399"/>
    </row>
    <row r="21716" spans="7:7" x14ac:dyDescent="0.35">
      <c r="G21716" s="399"/>
    </row>
    <row r="21717" spans="7:7" x14ac:dyDescent="0.35">
      <c r="G21717" s="399"/>
    </row>
    <row r="21718" spans="7:7" x14ac:dyDescent="0.35">
      <c r="G21718" s="399"/>
    </row>
    <row r="21719" spans="7:7" x14ac:dyDescent="0.35">
      <c r="G21719" s="399"/>
    </row>
    <row r="21720" spans="7:7" x14ac:dyDescent="0.35">
      <c r="G21720" s="399"/>
    </row>
    <row r="21721" spans="7:7" x14ac:dyDescent="0.35">
      <c r="G21721" s="399"/>
    </row>
    <row r="21722" spans="7:7" x14ac:dyDescent="0.35">
      <c r="G21722" s="399"/>
    </row>
    <row r="21723" spans="7:7" x14ac:dyDescent="0.35">
      <c r="G21723" s="399"/>
    </row>
    <row r="21724" spans="7:7" x14ac:dyDescent="0.35">
      <c r="G21724" s="399"/>
    </row>
    <row r="21725" spans="7:7" x14ac:dyDescent="0.35">
      <c r="G21725" s="399"/>
    </row>
    <row r="21726" spans="7:7" x14ac:dyDescent="0.35">
      <c r="G21726" s="399"/>
    </row>
    <row r="21727" spans="7:7" x14ac:dyDescent="0.35">
      <c r="G21727" s="399"/>
    </row>
    <row r="21728" spans="7:7" x14ac:dyDescent="0.35">
      <c r="G21728" s="399"/>
    </row>
    <row r="21729" spans="7:7" x14ac:dyDescent="0.35">
      <c r="G21729" s="399"/>
    </row>
    <row r="21730" spans="7:7" x14ac:dyDescent="0.35">
      <c r="G21730" s="399"/>
    </row>
    <row r="21731" spans="7:7" x14ac:dyDescent="0.35">
      <c r="G21731" s="399"/>
    </row>
    <row r="21732" spans="7:7" x14ac:dyDescent="0.35">
      <c r="G21732" s="399"/>
    </row>
    <row r="21733" spans="7:7" x14ac:dyDescent="0.35">
      <c r="G21733" s="399"/>
    </row>
    <row r="21734" spans="7:7" x14ac:dyDescent="0.35">
      <c r="G21734" s="399"/>
    </row>
    <row r="21735" spans="7:7" x14ac:dyDescent="0.35">
      <c r="G21735" s="399"/>
    </row>
    <row r="21736" spans="7:7" x14ac:dyDescent="0.35">
      <c r="G21736" s="399"/>
    </row>
    <row r="21737" spans="7:7" x14ac:dyDescent="0.35">
      <c r="G21737" s="399"/>
    </row>
    <row r="21738" spans="7:7" x14ac:dyDescent="0.35">
      <c r="G21738" s="399"/>
    </row>
    <row r="21739" spans="7:7" x14ac:dyDescent="0.35">
      <c r="G21739" s="399"/>
    </row>
    <row r="21740" spans="7:7" x14ac:dyDescent="0.35">
      <c r="G21740" s="399"/>
    </row>
    <row r="21741" spans="7:7" x14ac:dyDescent="0.35">
      <c r="G21741" s="399"/>
    </row>
    <row r="21742" spans="7:7" x14ac:dyDescent="0.35">
      <c r="G21742" s="399"/>
    </row>
    <row r="21743" spans="7:7" x14ac:dyDescent="0.35">
      <c r="G21743" s="399"/>
    </row>
    <row r="21744" spans="7:7" x14ac:dyDescent="0.35">
      <c r="G21744" s="399"/>
    </row>
    <row r="21745" spans="7:7" x14ac:dyDescent="0.35">
      <c r="G21745" s="399"/>
    </row>
    <row r="21746" spans="7:7" x14ac:dyDescent="0.35">
      <c r="G21746" s="399"/>
    </row>
    <row r="21747" spans="7:7" x14ac:dyDescent="0.35">
      <c r="G21747" s="399"/>
    </row>
    <row r="21748" spans="7:7" x14ac:dyDescent="0.35">
      <c r="G21748" s="399"/>
    </row>
    <row r="21749" spans="7:7" x14ac:dyDescent="0.35">
      <c r="G21749" s="399"/>
    </row>
    <row r="21750" spans="7:7" x14ac:dyDescent="0.35">
      <c r="G21750" s="399"/>
    </row>
    <row r="21751" spans="7:7" x14ac:dyDescent="0.35">
      <c r="G21751" s="399"/>
    </row>
    <row r="21752" spans="7:7" x14ac:dyDescent="0.35">
      <c r="G21752" s="399"/>
    </row>
    <row r="21753" spans="7:7" x14ac:dyDescent="0.35">
      <c r="G21753" s="399"/>
    </row>
    <row r="21754" spans="7:7" x14ac:dyDescent="0.35">
      <c r="G21754" s="399"/>
    </row>
    <row r="21755" spans="7:7" x14ac:dyDescent="0.35">
      <c r="G21755" s="399"/>
    </row>
    <row r="21756" spans="7:7" x14ac:dyDescent="0.35">
      <c r="G21756" s="399"/>
    </row>
    <row r="21757" spans="7:7" x14ac:dyDescent="0.35">
      <c r="G21757" s="399"/>
    </row>
    <row r="21758" spans="7:7" x14ac:dyDescent="0.35">
      <c r="G21758" s="399"/>
    </row>
    <row r="21759" spans="7:7" x14ac:dyDescent="0.35">
      <c r="G21759" s="399"/>
    </row>
    <row r="21760" spans="7:7" x14ac:dyDescent="0.35">
      <c r="G21760" s="399"/>
    </row>
    <row r="21761" spans="7:7" x14ac:dyDescent="0.35">
      <c r="G21761" s="399"/>
    </row>
    <row r="21762" spans="7:7" x14ac:dyDescent="0.35">
      <c r="G21762" s="399"/>
    </row>
    <row r="21763" spans="7:7" x14ac:dyDescent="0.35">
      <c r="G21763" s="399"/>
    </row>
    <row r="21764" spans="7:7" x14ac:dyDescent="0.35">
      <c r="G21764" s="399"/>
    </row>
    <row r="21765" spans="7:7" x14ac:dyDescent="0.35">
      <c r="G21765" s="399"/>
    </row>
    <row r="21766" spans="7:7" x14ac:dyDescent="0.35">
      <c r="G21766" s="399"/>
    </row>
    <row r="21767" spans="7:7" x14ac:dyDescent="0.35">
      <c r="G21767" s="399"/>
    </row>
    <row r="21768" spans="7:7" x14ac:dyDescent="0.35">
      <c r="G21768" s="399"/>
    </row>
    <row r="21769" spans="7:7" x14ac:dyDescent="0.35">
      <c r="G21769" s="399"/>
    </row>
    <row r="21770" spans="7:7" x14ac:dyDescent="0.35">
      <c r="G21770" s="399"/>
    </row>
    <row r="21771" spans="7:7" x14ac:dyDescent="0.35">
      <c r="G21771" s="399"/>
    </row>
    <row r="21772" spans="7:7" x14ac:dyDescent="0.35">
      <c r="G21772" s="399"/>
    </row>
    <row r="21773" spans="7:7" x14ac:dyDescent="0.35">
      <c r="G21773" s="399"/>
    </row>
    <row r="21774" spans="7:7" x14ac:dyDescent="0.35">
      <c r="G21774" s="399"/>
    </row>
    <row r="21775" spans="7:7" x14ac:dyDescent="0.35">
      <c r="G21775" s="399"/>
    </row>
    <row r="21776" spans="7:7" x14ac:dyDescent="0.35">
      <c r="G21776" s="399"/>
    </row>
    <row r="21777" spans="7:7" x14ac:dyDescent="0.35">
      <c r="G21777" s="399"/>
    </row>
    <row r="21778" spans="7:7" x14ac:dyDescent="0.35">
      <c r="G21778" s="399"/>
    </row>
    <row r="21779" spans="7:7" x14ac:dyDescent="0.35">
      <c r="G21779" s="399"/>
    </row>
    <row r="21780" spans="7:7" x14ac:dyDescent="0.35">
      <c r="G21780" s="399"/>
    </row>
    <row r="21781" spans="7:7" x14ac:dyDescent="0.35">
      <c r="G21781" s="399"/>
    </row>
    <row r="21782" spans="7:7" x14ac:dyDescent="0.35">
      <c r="G21782" s="399"/>
    </row>
    <row r="21783" spans="7:7" x14ac:dyDescent="0.35">
      <c r="G21783" s="399"/>
    </row>
    <row r="21784" spans="7:7" x14ac:dyDescent="0.35">
      <c r="G21784" s="399"/>
    </row>
    <row r="21785" spans="7:7" x14ac:dyDescent="0.35">
      <c r="G21785" s="399"/>
    </row>
    <row r="21786" spans="7:7" x14ac:dyDescent="0.35">
      <c r="G21786" s="399"/>
    </row>
    <row r="21787" spans="7:7" x14ac:dyDescent="0.35">
      <c r="G21787" s="399"/>
    </row>
    <row r="21788" spans="7:7" x14ac:dyDescent="0.35">
      <c r="G21788" s="399"/>
    </row>
    <row r="21789" spans="7:7" x14ac:dyDescent="0.35">
      <c r="G21789" s="399"/>
    </row>
    <row r="21790" spans="7:7" x14ac:dyDescent="0.35">
      <c r="G21790" s="399"/>
    </row>
    <row r="21791" spans="7:7" x14ac:dyDescent="0.35">
      <c r="G21791" s="399"/>
    </row>
    <row r="21792" spans="7:7" x14ac:dyDescent="0.35">
      <c r="G21792" s="399"/>
    </row>
    <row r="21793" spans="7:7" x14ac:dyDescent="0.35">
      <c r="G21793" s="399"/>
    </row>
    <row r="21794" spans="7:7" x14ac:dyDescent="0.35">
      <c r="G21794" s="399"/>
    </row>
    <row r="21795" spans="7:7" x14ac:dyDescent="0.35">
      <c r="G21795" s="399"/>
    </row>
    <row r="21796" spans="7:7" x14ac:dyDescent="0.35">
      <c r="G21796" s="399"/>
    </row>
    <row r="21797" spans="7:7" x14ac:dyDescent="0.35">
      <c r="G21797" s="399"/>
    </row>
    <row r="21798" spans="7:7" x14ac:dyDescent="0.35">
      <c r="G21798" s="399"/>
    </row>
    <row r="21799" spans="7:7" x14ac:dyDescent="0.35">
      <c r="G21799" s="399"/>
    </row>
    <row r="21800" spans="7:7" x14ac:dyDescent="0.35">
      <c r="G21800" s="399"/>
    </row>
    <row r="21801" spans="7:7" x14ac:dyDescent="0.35">
      <c r="G21801" s="399"/>
    </row>
    <row r="21802" spans="7:7" x14ac:dyDescent="0.35">
      <c r="G21802" s="399"/>
    </row>
    <row r="21803" spans="7:7" x14ac:dyDescent="0.35">
      <c r="G21803" s="399"/>
    </row>
    <row r="21804" spans="7:7" x14ac:dyDescent="0.35">
      <c r="G21804" s="399"/>
    </row>
    <row r="21805" spans="7:7" x14ac:dyDescent="0.35">
      <c r="G21805" s="399"/>
    </row>
    <row r="21806" spans="7:7" x14ac:dyDescent="0.35">
      <c r="G21806" s="399"/>
    </row>
    <row r="21807" spans="7:7" x14ac:dyDescent="0.35">
      <c r="G21807" s="399"/>
    </row>
    <row r="21808" spans="7:7" x14ac:dyDescent="0.35">
      <c r="G21808" s="399"/>
    </row>
    <row r="21809" spans="7:7" x14ac:dyDescent="0.35">
      <c r="G21809" s="399"/>
    </row>
    <row r="21810" spans="7:7" x14ac:dyDescent="0.35">
      <c r="G21810" s="399"/>
    </row>
    <row r="21811" spans="7:7" x14ac:dyDescent="0.35">
      <c r="G21811" s="399"/>
    </row>
    <row r="21812" spans="7:7" x14ac:dyDescent="0.35">
      <c r="G21812" s="399"/>
    </row>
    <row r="21813" spans="7:7" x14ac:dyDescent="0.35">
      <c r="G21813" s="399"/>
    </row>
    <row r="21814" spans="7:7" x14ac:dyDescent="0.35">
      <c r="G21814" s="399"/>
    </row>
    <row r="21815" spans="7:7" x14ac:dyDescent="0.35">
      <c r="G21815" s="399"/>
    </row>
    <row r="21816" spans="7:7" x14ac:dyDescent="0.35">
      <c r="G21816" s="399"/>
    </row>
    <row r="21817" spans="7:7" x14ac:dyDescent="0.35">
      <c r="G21817" s="399"/>
    </row>
    <row r="21818" spans="7:7" x14ac:dyDescent="0.35">
      <c r="G21818" s="399"/>
    </row>
    <row r="21819" spans="7:7" x14ac:dyDescent="0.35">
      <c r="G21819" s="399"/>
    </row>
    <row r="21820" spans="7:7" x14ac:dyDescent="0.35">
      <c r="G21820" s="399"/>
    </row>
    <row r="21821" spans="7:7" x14ac:dyDescent="0.35">
      <c r="G21821" s="399"/>
    </row>
    <row r="21822" spans="7:7" x14ac:dyDescent="0.35">
      <c r="G21822" s="399"/>
    </row>
    <row r="21823" spans="7:7" x14ac:dyDescent="0.35">
      <c r="G21823" s="399"/>
    </row>
    <row r="21824" spans="7:7" x14ac:dyDescent="0.35">
      <c r="G21824" s="399"/>
    </row>
    <row r="21825" spans="7:7" x14ac:dyDescent="0.35">
      <c r="G21825" s="399"/>
    </row>
    <row r="21826" spans="7:7" x14ac:dyDescent="0.35">
      <c r="G21826" s="399"/>
    </row>
    <row r="21827" spans="7:7" x14ac:dyDescent="0.35">
      <c r="G21827" s="399"/>
    </row>
    <row r="21828" spans="7:7" x14ac:dyDescent="0.35">
      <c r="G21828" s="399"/>
    </row>
    <row r="21829" spans="7:7" x14ac:dyDescent="0.35">
      <c r="G21829" s="399"/>
    </row>
    <row r="21830" spans="7:7" x14ac:dyDescent="0.35">
      <c r="G21830" s="399"/>
    </row>
    <row r="21831" spans="7:7" x14ac:dyDescent="0.35">
      <c r="G21831" s="399"/>
    </row>
    <row r="21832" spans="7:7" x14ac:dyDescent="0.35">
      <c r="G21832" s="399"/>
    </row>
    <row r="21833" spans="7:7" x14ac:dyDescent="0.35">
      <c r="G21833" s="399"/>
    </row>
    <row r="21834" spans="7:7" x14ac:dyDescent="0.35">
      <c r="G21834" s="399"/>
    </row>
    <row r="21835" spans="7:7" x14ac:dyDescent="0.35">
      <c r="G21835" s="399"/>
    </row>
    <row r="21836" spans="7:7" x14ac:dyDescent="0.35">
      <c r="G21836" s="399"/>
    </row>
    <row r="21837" spans="7:7" x14ac:dyDescent="0.35">
      <c r="G21837" s="399"/>
    </row>
    <row r="21838" spans="7:7" x14ac:dyDescent="0.35">
      <c r="G21838" s="399"/>
    </row>
    <row r="21839" spans="7:7" x14ac:dyDescent="0.35">
      <c r="G21839" s="399"/>
    </row>
    <row r="21840" spans="7:7" x14ac:dyDescent="0.35">
      <c r="G21840" s="399"/>
    </row>
    <row r="21841" spans="7:7" x14ac:dyDescent="0.35">
      <c r="G21841" s="399"/>
    </row>
    <row r="21842" spans="7:7" x14ac:dyDescent="0.35">
      <c r="G21842" s="399"/>
    </row>
    <row r="21843" spans="7:7" x14ac:dyDescent="0.35">
      <c r="G21843" s="399"/>
    </row>
    <row r="21844" spans="7:7" x14ac:dyDescent="0.35">
      <c r="G21844" s="399"/>
    </row>
    <row r="21845" spans="7:7" x14ac:dyDescent="0.35">
      <c r="G21845" s="399"/>
    </row>
    <row r="21846" spans="7:7" x14ac:dyDescent="0.35">
      <c r="G21846" s="399"/>
    </row>
    <row r="21847" spans="7:7" x14ac:dyDescent="0.35">
      <c r="G21847" s="399"/>
    </row>
    <row r="21848" spans="7:7" x14ac:dyDescent="0.35">
      <c r="G21848" s="399"/>
    </row>
    <row r="21849" spans="7:7" x14ac:dyDescent="0.35">
      <c r="G21849" s="399"/>
    </row>
    <row r="21850" spans="7:7" x14ac:dyDescent="0.35">
      <c r="G21850" s="399"/>
    </row>
    <row r="21851" spans="7:7" x14ac:dyDescent="0.35">
      <c r="G21851" s="399"/>
    </row>
    <row r="21852" spans="7:7" x14ac:dyDescent="0.35">
      <c r="G21852" s="399"/>
    </row>
    <row r="21853" spans="7:7" x14ac:dyDescent="0.35">
      <c r="G21853" s="399"/>
    </row>
    <row r="21854" spans="7:7" x14ac:dyDescent="0.35">
      <c r="G21854" s="399"/>
    </row>
    <row r="21855" spans="7:7" x14ac:dyDescent="0.35">
      <c r="G21855" s="399"/>
    </row>
    <row r="21856" spans="7:7" x14ac:dyDescent="0.35">
      <c r="G21856" s="399"/>
    </row>
    <row r="21857" spans="7:7" x14ac:dyDescent="0.35">
      <c r="G21857" s="399"/>
    </row>
    <row r="21858" spans="7:7" x14ac:dyDescent="0.35">
      <c r="G21858" s="399"/>
    </row>
    <row r="21859" spans="7:7" x14ac:dyDescent="0.35">
      <c r="G21859" s="399"/>
    </row>
    <row r="21860" spans="7:7" x14ac:dyDescent="0.35">
      <c r="G21860" s="399"/>
    </row>
    <row r="21861" spans="7:7" x14ac:dyDescent="0.35">
      <c r="G21861" s="399"/>
    </row>
    <row r="21862" spans="7:7" x14ac:dyDescent="0.35">
      <c r="G21862" s="399"/>
    </row>
    <row r="21863" spans="7:7" x14ac:dyDescent="0.35">
      <c r="G21863" s="399"/>
    </row>
    <row r="21864" spans="7:7" x14ac:dyDescent="0.35">
      <c r="G21864" s="399"/>
    </row>
    <row r="21865" spans="7:7" x14ac:dyDescent="0.35">
      <c r="G21865" s="399"/>
    </row>
    <row r="21866" spans="7:7" x14ac:dyDescent="0.35">
      <c r="G21866" s="399"/>
    </row>
    <row r="21867" spans="7:7" x14ac:dyDescent="0.35">
      <c r="G21867" s="399"/>
    </row>
    <row r="21868" spans="7:7" x14ac:dyDescent="0.35">
      <c r="G21868" s="399"/>
    </row>
    <row r="21869" spans="7:7" x14ac:dyDescent="0.35">
      <c r="G21869" s="399"/>
    </row>
    <row r="21870" spans="7:7" x14ac:dyDescent="0.35">
      <c r="G21870" s="399"/>
    </row>
    <row r="21871" spans="7:7" x14ac:dyDescent="0.35">
      <c r="G21871" s="399"/>
    </row>
    <row r="21872" spans="7:7" x14ac:dyDescent="0.35">
      <c r="G21872" s="399"/>
    </row>
    <row r="21873" spans="7:7" x14ac:dyDescent="0.35">
      <c r="G21873" s="399"/>
    </row>
    <row r="21874" spans="7:7" x14ac:dyDescent="0.35">
      <c r="G21874" s="399"/>
    </row>
    <row r="21875" spans="7:7" x14ac:dyDescent="0.35">
      <c r="G21875" s="399"/>
    </row>
    <row r="21876" spans="7:7" x14ac:dyDescent="0.35">
      <c r="G21876" s="399"/>
    </row>
    <row r="21877" spans="7:7" x14ac:dyDescent="0.35">
      <c r="G21877" s="399"/>
    </row>
    <row r="21878" spans="7:7" x14ac:dyDescent="0.35">
      <c r="G21878" s="399"/>
    </row>
    <row r="21879" spans="7:7" x14ac:dyDescent="0.35">
      <c r="G21879" s="399"/>
    </row>
    <row r="21880" spans="7:7" x14ac:dyDescent="0.35">
      <c r="G21880" s="399"/>
    </row>
    <row r="21881" spans="7:7" x14ac:dyDescent="0.35">
      <c r="G21881" s="399"/>
    </row>
    <row r="21882" spans="7:7" x14ac:dyDescent="0.35">
      <c r="G21882" s="399"/>
    </row>
    <row r="21883" spans="7:7" x14ac:dyDescent="0.35">
      <c r="G21883" s="399"/>
    </row>
    <row r="21884" spans="7:7" x14ac:dyDescent="0.35">
      <c r="G21884" s="399"/>
    </row>
    <row r="21885" spans="7:7" x14ac:dyDescent="0.35">
      <c r="G21885" s="399"/>
    </row>
    <row r="21886" spans="7:7" x14ac:dyDescent="0.35">
      <c r="G21886" s="399"/>
    </row>
    <row r="21887" spans="7:7" x14ac:dyDescent="0.35">
      <c r="G21887" s="399"/>
    </row>
    <row r="21888" spans="7:7" x14ac:dyDescent="0.35">
      <c r="G21888" s="399"/>
    </row>
    <row r="21889" spans="7:7" x14ac:dyDescent="0.35">
      <c r="G21889" s="399"/>
    </row>
    <row r="21890" spans="7:7" x14ac:dyDescent="0.35">
      <c r="G21890" s="399"/>
    </row>
    <row r="21891" spans="7:7" x14ac:dyDescent="0.35">
      <c r="G21891" s="399"/>
    </row>
    <row r="21892" spans="7:7" x14ac:dyDescent="0.35">
      <c r="G21892" s="399"/>
    </row>
    <row r="21893" spans="7:7" x14ac:dyDescent="0.35">
      <c r="G21893" s="399"/>
    </row>
    <row r="21894" spans="7:7" x14ac:dyDescent="0.35">
      <c r="G21894" s="399"/>
    </row>
    <row r="21895" spans="7:7" x14ac:dyDescent="0.35">
      <c r="G21895" s="399"/>
    </row>
    <row r="21896" spans="7:7" x14ac:dyDescent="0.35">
      <c r="G21896" s="399"/>
    </row>
    <row r="21897" spans="7:7" x14ac:dyDescent="0.35">
      <c r="G21897" s="399"/>
    </row>
    <row r="21898" spans="7:7" x14ac:dyDescent="0.35">
      <c r="G21898" s="399"/>
    </row>
    <row r="21899" spans="7:7" x14ac:dyDescent="0.35">
      <c r="G21899" s="399"/>
    </row>
    <row r="21900" spans="7:7" x14ac:dyDescent="0.35">
      <c r="G21900" s="399"/>
    </row>
    <row r="21901" spans="7:7" x14ac:dyDescent="0.35">
      <c r="G21901" s="399"/>
    </row>
    <row r="21902" spans="7:7" x14ac:dyDescent="0.35">
      <c r="G21902" s="399"/>
    </row>
    <row r="21903" spans="7:7" x14ac:dyDescent="0.35">
      <c r="G21903" s="399"/>
    </row>
    <row r="21904" spans="7:7" x14ac:dyDescent="0.35">
      <c r="G21904" s="399"/>
    </row>
    <row r="21905" spans="7:7" x14ac:dyDescent="0.35">
      <c r="G21905" s="399"/>
    </row>
    <row r="21906" spans="7:7" x14ac:dyDescent="0.35">
      <c r="G21906" s="399"/>
    </row>
    <row r="21907" spans="7:7" x14ac:dyDescent="0.35">
      <c r="G21907" s="399"/>
    </row>
    <row r="21908" spans="7:7" x14ac:dyDescent="0.35">
      <c r="G21908" s="399"/>
    </row>
    <row r="21909" spans="7:7" x14ac:dyDescent="0.35">
      <c r="G21909" s="399"/>
    </row>
    <row r="21910" spans="7:7" x14ac:dyDescent="0.35">
      <c r="G21910" s="399"/>
    </row>
    <row r="21911" spans="7:7" x14ac:dyDescent="0.35">
      <c r="G21911" s="399"/>
    </row>
    <row r="21912" spans="7:7" x14ac:dyDescent="0.35">
      <c r="G21912" s="399"/>
    </row>
    <row r="21913" spans="7:7" x14ac:dyDescent="0.35">
      <c r="G21913" s="399"/>
    </row>
    <row r="21914" spans="7:7" x14ac:dyDescent="0.35">
      <c r="G21914" s="399"/>
    </row>
    <row r="21915" spans="7:7" x14ac:dyDescent="0.35">
      <c r="G21915" s="399"/>
    </row>
    <row r="21916" spans="7:7" x14ac:dyDescent="0.35">
      <c r="G21916" s="399"/>
    </row>
    <row r="21917" spans="7:7" x14ac:dyDescent="0.35">
      <c r="G21917" s="399"/>
    </row>
    <row r="21918" spans="7:7" x14ac:dyDescent="0.35">
      <c r="G21918" s="399"/>
    </row>
    <row r="21919" spans="7:7" x14ac:dyDescent="0.35">
      <c r="G21919" s="399"/>
    </row>
    <row r="21920" spans="7:7" x14ac:dyDescent="0.35">
      <c r="G21920" s="399"/>
    </row>
    <row r="21921" spans="7:7" x14ac:dyDescent="0.35">
      <c r="G21921" s="399"/>
    </row>
    <row r="21922" spans="7:7" x14ac:dyDescent="0.35">
      <c r="G21922" s="399"/>
    </row>
    <row r="21923" spans="7:7" x14ac:dyDescent="0.35">
      <c r="G21923" s="399"/>
    </row>
    <row r="21924" spans="7:7" x14ac:dyDescent="0.35">
      <c r="G21924" s="399"/>
    </row>
    <row r="21925" spans="7:7" x14ac:dyDescent="0.35">
      <c r="G21925" s="399"/>
    </row>
    <row r="21926" spans="7:7" x14ac:dyDescent="0.35">
      <c r="G21926" s="399"/>
    </row>
    <row r="21927" spans="7:7" x14ac:dyDescent="0.35">
      <c r="G21927" s="399"/>
    </row>
    <row r="21928" spans="7:7" x14ac:dyDescent="0.35">
      <c r="G21928" s="399"/>
    </row>
    <row r="21929" spans="7:7" x14ac:dyDescent="0.35">
      <c r="G21929" s="399"/>
    </row>
    <row r="21930" spans="7:7" x14ac:dyDescent="0.35">
      <c r="G21930" s="399"/>
    </row>
    <row r="21931" spans="7:7" x14ac:dyDescent="0.35">
      <c r="G21931" s="399"/>
    </row>
    <row r="21932" spans="7:7" x14ac:dyDescent="0.35">
      <c r="G21932" s="399"/>
    </row>
    <row r="21933" spans="7:7" x14ac:dyDescent="0.35">
      <c r="G21933" s="399"/>
    </row>
    <row r="21934" spans="7:7" x14ac:dyDescent="0.35">
      <c r="G21934" s="399"/>
    </row>
    <row r="21935" spans="7:7" x14ac:dyDescent="0.35">
      <c r="G21935" s="399"/>
    </row>
    <row r="21936" spans="7:7" x14ac:dyDescent="0.35">
      <c r="G21936" s="399"/>
    </row>
    <row r="21937" spans="7:7" x14ac:dyDescent="0.35">
      <c r="G21937" s="399"/>
    </row>
    <row r="21938" spans="7:7" x14ac:dyDescent="0.35">
      <c r="G21938" s="399"/>
    </row>
    <row r="21939" spans="7:7" x14ac:dyDescent="0.35">
      <c r="G21939" s="399"/>
    </row>
    <row r="21940" spans="7:7" x14ac:dyDescent="0.35">
      <c r="G21940" s="399"/>
    </row>
    <row r="21941" spans="7:7" x14ac:dyDescent="0.35">
      <c r="G21941" s="399"/>
    </row>
    <row r="21942" spans="7:7" x14ac:dyDescent="0.35">
      <c r="G21942" s="399"/>
    </row>
    <row r="21943" spans="7:7" x14ac:dyDescent="0.35">
      <c r="G21943" s="399"/>
    </row>
    <row r="21944" spans="7:7" x14ac:dyDescent="0.35">
      <c r="G21944" s="399"/>
    </row>
    <row r="21945" spans="7:7" x14ac:dyDescent="0.35">
      <c r="G21945" s="399"/>
    </row>
    <row r="21946" spans="7:7" x14ac:dyDescent="0.35">
      <c r="G21946" s="399"/>
    </row>
    <row r="21947" spans="7:7" x14ac:dyDescent="0.35">
      <c r="G21947" s="399"/>
    </row>
    <row r="21948" spans="7:7" x14ac:dyDescent="0.35">
      <c r="G21948" s="399"/>
    </row>
    <row r="21949" spans="7:7" x14ac:dyDescent="0.35">
      <c r="G21949" s="399"/>
    </row>
    <row r="21950" spans="7:7" x14ac:dyDescent="0.35">
      <c r="G21950" s="399"/>
    </row>
    <row r="21951" spans="7:7" x14ac:dyDescent="0.35">
      <c r="G21951" s="399"/>
    </row>
    <row r="21952" spans="7:7" x14ac:dyDescent="0.35">
      <c r="G21952" s="399"/>
    </row>
    <row r="21953" spans="7:7" x14ac:dyDescent="0.35">
      <c r="G21953" s="399"/>
    </row>
    <row r="21954" spans="7:7" x14ac:dyDescent="0.35">
      <c r="G21954" s="399"/>
    </row>
    <row r="21955" spans="7:7" x14ac:dyDescent="0.35">
      <c r="G21955" s="399"/>
    </row>
    <row r="21956" spans="7:7" x14ac:dyDescent="0.35">
      <c r="G21956" s="399"/>
    </row>
    <row r="21957" spans="7:7" x14ac:dyDescent="0.35">
      <c r="G21957" s="399"/>
    </row>
    <row r="21958" spans="7:7" x14ac:dyDescent="0.35">
      <c r="G21958" s="399"/>
    </row>
    <row r="21959" spans="7:7" x14ac:dyDescent="0.35">
      <c r="G21959" s="399"/>
    </row>
    <row r="21960" spans="7:7" x14ac:dyDescent="0.35">
      <c r="G21960" s="399"/>
    </row>
    <row r="21961" spans="7:7" x14ac:dyDescent="0.35">
      <c r="G21961" s="399"/>
    </row>
    <row r="21962" spans="7:7" x14ac:dyDescent="0.35">
      <c r="G21962" s="399"/>
    </row>
    <row r="21963" spans="7:7" x14ac:dyDescent="0.35">
      <c r="G21963" s="399"/>
    </row>
    <row r="21964" spans="7:7" x14ac:dyDescent="0.35">
      <c r="G21964" s="399"/>
    </row>
    <row r="21965" spans="7:7" x14ac:dyDescent="0.35">
      <c r="G21965" s="399"/>
    </row>
    <row r="21966" spans="7:7" x14ac:dyDescent="0.35">
      <c r="G21966" s="399"/>
    </row>
    <row r="21967" spans="7:7" x14ac:dyDescent="0.35">
      <c r="G21967" s="399"/>
    </row>
    <row r="21968" spans="7:7" x14ac:dyDescent="0.35">
      <c r="G21968" s="399"/>
    </row>
    <row r="21969" spans="7:7" x14ac:dyDescent="0.35">
      <c r="G21969" s="399"/>
    </row>
    <row r="21970" spans="7:7" x14ac:dyDescent="0.35">
      <c r="G21970" s="399"/>
    </row>
    <row r="21971" spans="7:7" x14ac:dyDescent="0.35">
      <c r="G21971" s="399"/>
    </row>
    <row r="21972" spans="7:7" x14ac:dyDescent="0.35">
      <c r="G21972" s="399"/>
    </row>
    <row r="21973" spans="7:7" x14ac:dyDescent="0.35">
      <c r="G21973" s="399"/>
    </row>
    <row r="21974" spans="7:7" x14ac:dyDescent="0.35">
      <c r="G21974" s="399"/>
    </row>
    <row r="21975" spans="7:7" x14ac:dyDescent="0.35">
      <c r="G21975" s="399"/>
    </row>
    <row r="21976" spans="7:7" x14ac:dyDescent="0.35">
      <c r="G21976" s="399"/>
    </row>
    <row r="21977" spans="7:7" x14ac:dyDescent="0.35">
      <c r="G21977" s="399"/>
    </row>
    <row r="21978" spans="7:7" x14ac:dyDescent="0.35">
      <c r="G21978" s="399"/>
    </row>
    <row r="21979" spans="7:7" x14ac:dyDescent="0.35">
      <c r="G21979" s="399"/>
    </row>
    <row r="21980" spans="7:7" x14ac:dyDescent="0.35">
      <c r="G21980" s="399"/>
    </row>
    <row r="21981" spans="7:7" x14ac:dyDescent="0.35">
      <c r="G21981" s="399"/>
    </row>
    <row r="21982" spans="7:7" x14ac:dyDescent="0.35">
      <c r="G21982" s="399"/>
    </row>
    <row r="21983" spans="7:7" x14ac:dyDescent="0.35">
      <c r="G21983" s="399"/>
    </row>
    <row r="21984" spans="7:7" x14ac:dyDescent="0.35">
      <c r="G21984" s="399"/>
    </row>
    <row r="21985" spans="7:7" x14ac:dyDescent="0.35">
      <c r="G21985" s="399"/>
    </row>
    <row r="21986" spans="7:7" x14ac:dyDescent="0.35">
      <c r="G21986" s="399"/>
    </row>
    <row r="21987" spans="7:7" x14ac:dyDescent="0.35">
      <c r="G21987" s="399"/>
    </row>
    <row r="21988" spans="7:7" x14ac:dyDescent="0.35">
      <c r="G21988" s="399"/>
    </row>
    <row r="21989" spans="7:7" x14ac:dyDescent="0.35">
      <c r="G21989" s="399"/>
    </row>
    <row r="21990" spans="7:7" x14ac:dyDescent="0.35">
      <c r="G21990" s="399"/>
    </row>
    <row r="21991" spans="7:7" x14ac:dyDescent="0.35">
      <c r="G21991" s="399"/>
    </row>
    <row r="21992" spans="7:7" x14ac:dyDescent="0.35">
      <c r="G21992" s="399"/>
    </row>
    <row r="21993" spans="7:7" x14ac:dyDescent="0.35">
      <c r="G21993" s="399"/>
    </row>
    <row r="21994" spans="7:7" x14ac:dyDescent="0.35">
      <c r="G21994" s="399"/>
    </row>
    <row r="21995" spans="7:7" x14ac:dyDescent="0.35">
      <c r="G21995" s="399"/>
    </row>
    <row r="21996" spans="7:7" x14ac:dyDescent="0.35">
      <c r="G21996" s="399"/>
    </row>
    <row r="21997" spans="7:7" x14ac:dyDescent="0.35">
      <c r="G21997" s="399"/>
    </row>
    <row r="21998" spans="7:7" x14ac:dyDescent="0.35">
      <c r="G21998" s="399"/>
    </row>
    <row r="21999" spans="7:7" x14ac:dyDescent="0.35">
      <c r="G21999" s="399"/>
    </row>
    <row r="22000" spans="7:7" x14ac:dyDescent="0.35">
      <c r="G22000" s="399"/>
    </row>
    <row r="22001" spans="7:7" x14ac:dyDescent="0.35">
      <c r="G22001" s="399"/>
    </row>
    <row r="22002" spans="7:7" x14ac:dyDescent="0.35">
      <c r="G22002" s="399"/>
    </row>
    <row r="22003" spans="7:7" x14ac:dyDescent="0.35">
      <c r="G22003" s="399"/>
    </row>
    <row r="22004" spans="7:7" x14ac:dyDescent="0.35">
      <c r="G22004" s="399"/>
    </row>
    <row r="22005" spans="7:7" x14ac:dyDescent="0.35">
      <c r="G22005" s="399"/>
    </row>
    <row r="22006" spans="7:7" x14ac:dyDescent="0.35">
      <c r="G22006" s="399"/>
    </row>
    <row r="22007" spans="7:7" x14ac:dyDescent="0.35">
      <c r="G22007" s="399"/>
    </row>
    <row r="22008" spans="7:7" x14ac:dyDescent="0.35">
      <c r="G22008" s="399"/>
    </row>
    <row r="22009" spans="7:7" x14ac:dyDescent="0.35">
      <c r="G22009" s="399"/>
    </row>
    <row r="22010" spans="7:7" x14ac:dyDescent="0.35">
      <c r="G22010" s="399"/>
    </row>
    <row r="22011" spans="7:7" x14ac:dyDescent="0.35">
      <c r="G22011" s="399"/>
    </row>
    <row r="22012" spans="7:7" x14ac:dyDescent="0.35">
      <c r="G22012" s="399"/>
    </row>
    <row r="22013" spans="7:7" x14ac:dyDescent="0.35">
      <c r="G22013" s="399"/>
    </row>
    <row r="22014" spans="7:7" x14ac:dyDescent="0.35">
      <c r="G22014" s="399"/>
    </row>
    <row r="22015" spans="7:7" x14ac:dyDescent="0.35">
      <c r="G22015" s="399"/>
    </row>
    <row r="22016" spans="7:7" x14ac:dyDescent="0.35">
      <c r="G22016" s="399"/>
    </row>
    <row r="22017" spans="7:7" x14ac:dyDescent="0.35">
      <c r="G22017" s="399"/>
    </row>
    <row r="22018" spans="7:7" x14ac:dyDescent="0.35">
      <c r="G22018" s="399"/>
    </row>
    <row r="22019" spans="7:7" x14ac:dyDescent="0.35">
      <c r="G22019" s="399"/>
    </row>
    <row r="22020" spans="7:7" x14ac:dyDescent="0.35">
      <c r="G22020" s="399"/>
    </row>
    <row r="22021" spans="7:7" x14ac:dyDescent="0.35">
      <c r="G22021" s="399"/>
    </row>
    <row r="22022" spans="7:7" x14ac:dyDescent="0.35">
      <c r="G22022" s="399"/>
    </row>
    <row r="22023" spans="7:7" x14ac:dyDescent="0.35">
      <c r="G22023" s="399"/>
    </row>
    <row r="22024" spans="7:7" x14ac:dyDescent="0.35">
      <c r="G22024" s="399"/>
    </row>
    <row r="22025" spans="7:7" x14ac:dyDescent="0.35">
      <c r="G22025" s="399"/>
    </row>
    <row r="22026" spans="7:7" x14ac:dyDescent="0.35">
      <c r="G22026" s="399"/>
    </row>
    <row r="22027" spans="7:7" x14ac:dyDescent="0.35">
      <c r="G22027" s="399"/>
    </row>
    <row r="22028" spans="7:7" x14ac:dyDescent="0.35">
      <c r="G22028" s="399"/>
    </row>
    <row r="22029" spans="7:7" x14ac:dyDescent="0.35">
      <c r="G22029" s="399"/>
    </row>
    <row r="22030" spans="7:7" x14ac:dyDescent="0.35">
      <c r="G22030" s="399"/>
    </row>
    <row r="22031" spans="7:7" x14ac:dyDescent="0.35">
      <c r="G22031" s="399"/>
    </row>
    <row r="22032" spans="7:7" x14ac:dyDescent="0.35">
      <c r="G22032" s="399"/>
    </row>
    <row r="22033" spans="7:7" x14ac:dyDescent="0.35">
      <c r="G22033" s="399"/>
    </row>
    <row r="22034" spans="7:7" x14ac:dyDescent="0.35">
      <c r="G22034" s="399"/>
    </row>
    <row r="22035" spans="7:7" x14ac:dyDescent="0.35">
      <c r="G22035" s="399"/>
    </row>
    <row r="22036" spans="7:7" x14ac:dyDescent="0.35">
      <c r="G22036" s="399"/>
    </row>
    <row r="22037" spans="7:7" x14ac:dyDescent="0.35">
      <c r="G22037" s="399"/>
    </row>
    <row r="22038" spans="7:7" x14ac:dyDescent="0.35">
      <c r="G22038" s="399"/>
    </row>
    <row r="22039" spans="7:7" x14ac:dyDescent="0.35">
      <c r="G22039" s="399"/>
    </row>
    <row r="22040" spans="7:7" x14ac:dyDescent="0.35">
      <c r="G22040" s="399"/>
    </row>
    <row r="22041" spans="7:7" x14ac:dyDescent="0.35">
      <c r="G22041" s="399"/>
    </row>
    <row r="22042" spans="7:7" x14ac:dyDescent="0.35">
      <c r="G22042" s="399"/>
    </row>
    <row r="22043" spans="7:7" x14ac:dyDescent="0.35">
      <c r="G22043" s="399"/>
    </row>
    <row r="22044" spans="7:7" x14ac:dyDescent="0.35">
      <c r="G22044" s="399"/>
    </row>
    <row r="22045" spans="7:7" x14ac:dyDescent="0.35">
      <c r="G22045" s="399"/>
    </row>
    <row r="22046" spans="7:7" x14ac:dyDescent="0.35">
      <c r="G22046" s="399"/>
    </row>
    <row r="22047" spans="7:7" x14ac:dyDescent="0.35">
      <c r="G22047" s="399"/>
    </row>
    <row r="22048" spans="7:7" x14ac:dyDescent="0.35">
      <c r="G22048" s="399"/>
    </row>
    <row r="22049" spans="7:7" x14ac:dyDescent="0.35">
      <c r="G22049" s="399"/>
    </row>
    <row r="22050" spans="7:7" x14ac:dyDescent="0.35">
      <c r="G22050" s="399"/>
    </row>
    <row r="22051" spans="7:7" x14ac:dyDescent="0.35">
      <c r="G22051" s="399"/>
    </row>
    <row r="22052" spans="7:7" x14ac:dyDescent="0.35">
      <c r="G22052" s="399"/>
    </row>
    <row r="22053" spans="7:7" x14ac:dyDescent="0.35">
      <c r="G22053" s="399"/>
    </row>
    <row r="22054" spans="7:7" x14ac:dyDescent="0.35">
      <c r="G22054" s="399"/>
    </row>
    <row r="22055" spans="7:7" x14ac:dyDescent="0.35">
      <c r="G22055" s="399"/>
    </row>
    <row r="22056" spans="7:7" x14ac:dyDescent="0.35">
      <c r="G22056" s="399"/>
    </row>
    <row r="22057" spans="7:7" x14ac:dyDescent="0.35">
      <c r="G22057" s="399"/>
    </row>
    <row r="22058" spans="7:7" x14ac:dyDescent="0.35">
      <c r="G22058" s="399"/>
    </row>
    <row r="22059" spans="7:7" x14ac:dyDescent="0.35">
      <c r="G22059" s="399"/>
    </row>
    <row r="22060" spans="7:7" x14ac:dyDescent="0.35">
      <c r="G22060" s="399"/>
    </row>
    <row r="22061" spans="7:7" x14ac:dyDescent="0.35">
      <c r="G22061" s="399"/>
    </row>
    <row r="22062" spans="7:7" x14ac:dyDescent="0.35">
      <c r="G22062" s="399"/>
    </row>
    <row r="22063" spans="7:7" x14ac:dyDescent="0.35">
      <c r="G22063" s="399"/>
    </row>
    <row r="22064" spans="7:7" x14ac:dyDescent="0.35">
      <c r="G22064" s="399"/>
    </row>
    <row r="22065" spans="7:7" x14ac:dyDescent="0.35">
      <c r="G22065" s="399"/>
    </row>
    <row r="22066" spans="7:7" x14ac:dyDescent="0.35">
      <c r="G22066" s="399"/>
    </row>
    <row r="22067" spans="7:7" x14ac:dyDescent="0.35">
      <c r="G22067" s="399"/>
    </row>
    <row r="22068" spans="7:7" x14ac:dyDescent="0.35">
      <c r="G22068" s="399"/>
    </row>
    <row r="22069" spans="7:7" x14ac:dyDescent="0.35">
      <c r="G22069" s="399"/>
    </row>
    <row r="22070" spans="7:7" x14ac:dyDescent="0.35">
      <c r="G22070" s="399"/>
    </row>
    <row r="22071" spans="7:7" x14ac:dyDescent="0.35">
      <c r="G22071" s="399"/>
    </row>
    <row r="22072" spans="7:7" x14ac:dyDescent="0.35">
      <c r="G22072" s="399"/>
    </row>
    <row r="22073" spans="7:7" x14ac:dyDescent="0.35">
      <c r="G22073" s="399"/>
    </row>
    <row r="22074" spans="7:7" x14ac:dyDescent="0.35">
      <c r="G22074" s="399"/>
    </row>
    <row r="22075" spans="7:7" x14ac:dyDescent="0.35">
      <c r="G22075" s="399"/>
    </row>
    <row r="22076" spans="7:7" x14ac:dyDescent="0.35">
      <c r="G22076" s="399"/>
    </row>
    <row r="22077" spans="7:7" x14ac:dyDescent="0.35">
      <c r="G22077" s="399"/>
    </row>
    <row r="22078" spans="7:7" x14ac:dyDescent="0.35">
      <c r="G22078" s="399"/>
    </row>
    <row r="22079" spans="7:7" x14ac:dyDescent="0.35">
      <c r="G22079" s="399"/>
    </row>
    <row r="22080" spans="7:7" x14ac:dyDescent="0.35">
      <c r="G22080" s="399"/>
    </row>
    <row r="22081" spans="7:7" x14ac:dyDescent="0.35">
      <c r="G22081" s="399"/>
    </row>
    <row r="22082" spans="7:7" x14ac:dyDescent="0.35">
      <c r="G22082" s="399"/>
    </row>
    <row r="22083" spans="7:7" x14ac:dyDescent="0.35">
      <c r="G22083" s="399"/>
    </row>
    <row r="22084" spans="7:7" x14ac:dyDescent="0.35">
      <c r="G22084" s="399"/>
    </row>
    <row r="22085" spans="7:7" x14ac:dyDescent="0.35">
      <c r="G22085" s="399"/>
    </row>
    <row r="22086" spans="7:7" x14ac:dyDescent="0.35">
      <c r="G22086" s="399"/>
    </row>
    <row r="22087" spans="7:7" x14ac:dyDescent="0.35">
      <c r="G22087" s="399"/>
    </row>
    <row r="22088" spans="7:7" x14ac:dyDescent="0.35">
      <c r="G22088" s="399"/>
    </row>
    <row r="22089" spans="7:7" x14ac:dyDescent="0.35">
      <c r="G22089" s="399"/>
    </row>
    <row r="22090" spans="7:7" x14ac:dyDescent="0.35">
      <c r="G22090" s="399"/>
    </row>
    <row r="22091" spans="7:7" x14ac:dyDescent="0.35">
      <c r="G22091" s="399"/>
    </row>
    <row r="22092" spans="7:7" x14ac:dyDescent="0.35">
      <c r="G22092" s="399"/>
    </row>
    <row r="22093" spans="7:7" x14ac:dyDescent="0.35">
      <c r="G22093" s="399"/>
    </row>
    <row r="22094" spans="7:7" x14ac:dyDescent="0.35">
      <c r="G22094" s="399"/>
    </row>
    <row r="22095" spans="7:7" x14ac:dyDescent="0.35">
      <c r="G22095" s="399"/>
    </row>
    <row r="22096" spans="7:7" x14ac:dyDescent="0.35">
      <c r="G22096" s="399"/>
    </row>
    <row r="22097" spans="7:7" x14ac:dyDescent="0.35">
      <c r="G22097" s="399"/>
    </row>
    <row r="22098" spans="7:7" x14ac:dyDescent="0.35">
      <c r="G22098" s="399"/>
    </row>
    <row r="22099" spans="7:7" x14ac:dyDescent="0.35">
      <c r="G22099" s="399"/>
    </row>
    <row r="22100" spans="7:7" x14ac:dyDescent="0.35">
      <c r="G22100" s="399"/>
    </row>
    <row r="22101" spans="7:7" x14ac:dyDescent="0.35">
      <c r="G22101" s="399"/>
    </row>
    <row r="22102" spans="7:7" x14ac:dyDescent="0.35">
      <c r="G22102" s="399"/>
    </row>
    <row r="22103" spans="7:7" x14ac:dyDescent="0.35">
      <c r="G22103" s="399"/>
    </row>
    <row r="22104" spans="7:7" x14ac:dyDescent="0.35">
      <c r="G22104" s="399"/>
    </row>
    <row r="22105" spans="7:7" x14ac:dyDescent="0.35">
      <c r="G22105" s="399"/>
    </row>
    <row r="22106" spans="7:7" x14ac:dyDescent="0.35">
      <c r="G22106" s="399"/>
    </row>
    <row r="22107" spans="7:7" x14ac:dyDescent="0.35">
      <c r="G22107" s="399"/>
    </row>
    <row r="22108" spans="7:7" x14ac:dyDescent="0.35">
      <c r="G22108" s="399"/>
    </row>
    <row r="22109" spans="7:7" x14ac:dyDescent="0.35">
      <c r="G22109" s="399"/>
    </row>
    <row r="22110" spans="7:7" x14ac:dyDescent="0.35">
      <c r="G22110" s="399"/>
    </row>
    <row r="22111" spans="7:7" x14ac:dyDescent="0.35">
      <c r="G22111" s="399"/>
    </row>
    <row r="22112" spans="7:7" x14ac:dyDescent="0.35">
      <c r="G22112" s="399"/>
    </row>
    <row r="22113" spans="7:7" x14ac:dyDescent="0.35">
      <c r="G22113" s="399"/>
    </row>
    <row r="22114" spans="7:7" x14ac:dyDescent="0.35">
      <c r="G22114" s="399"/>
    </row>
    <row r="22115" spans="7:7" x14ac:dyDescent="0.35">
      <c r="G22115" s="399"/>
    </row>
    <row r="22116" spans="7:7" x14ac:dyDescent="0.35">
      <c r="G22116" s="399"/>
    </row>
    <row r="22117" spans="7:7" x14ac:dyDescent="0.35">
      <c r="G22117" s="399"/>
    </row>
    <row r="22118" spans="7:7" x14ac:dyDescent="0.35">
      <c r="G22118" s="399"/>
    </row>
    <row r="22119" spans="7:7" x14ac:dyDescent="0.35">
      <c r="G22119" s="399"/>
    </row>
    <row r="22120" spans="7:7" x14ac:dyDescent="0.35">
      <c r="G22120" s="399"/>
    </row>
    <row r="22121" spans="7:7" x14ac:dyDescent="0.35">
      <c r="G22121" s="399"/>
    </row>
    <row r="22122" spans="7:7" x14ac:dyDescent="0.35">
      <c r="G22122" s="399"/>
    </row>
    <row r="22123" spans="7:7" x14ac:dyDescent="0.35">
      <c r="G22123" s="399"/>
    </row>
    <row r="22124" spans="7:7" x14ac:dyDescent="0.35">
      <c r="G22124" s="399"/>
    </row>
    <row r="22125" spans="7:7" x14ac:dyDescent="0.35">
      <c r="G22125" s="399"/>
    </row>
    <row r="22126" spans="7:7" x14ac:dyDescent="0.35">
      <c r="G22126" s="399"/>
    </row>
    <row r="22127" spans="7:7" x14ac:dyDescent="0.35">
      <c r="G22127" s="399"/>
    </row>
    <row r="22128" spans="7:7" x14ac:dyDescent="0.35">
      <c r="G22128" s="399"/>
    </row>
    <row r="22129" spans="7:7" x14ac:dyDescent="0.35">
      <c r="G22129" s="399"/>
    </row>
    <row r="22130" spans="7:7" x14ac:dyDescent="0.35">
      <c r="G22130" s="399"/>
    </row>
    <row r="22131" spans="7:7" x14ac:dyDescent="0.35">
      <c r="G22131" s="399"/>
    </row>
    <row r="22132" spans="7:7" x14ac:dyDescent="0.35">
      <c r="G22132" s="399"/>
    </row>
    <row r="22133" spans="7:7" x14ac:dyDescent="0.35">
      <c r="G22133" s="399"/>
    </row>
    <row r="22134" spans="7:7" x14ac:dyDescent="0.35">
      <c r="G22134" s="399"/>
    </row>
    <row r="22135" spans="7:7" x14ac:dyDescent="0.35">
      <c r="G22135" s="399"/>
    </row>
    <row r="22136" spans="7:7" x14ac:dyDescent="0.35">
      <c r="G22136" s="399"/>
    </row>
    <row r="22137" spans="7:7" x14ac:dyDescent="0.35">
      <c r="G22137" s="399"/>
    </row>
    <row r="22138" spans="7:7" x14ac:dyDescent="0.35">
      <c r="G22138" s="399"/>
    </row>
    <row r="22139" spans="7:7" x14ac:dyDescent="0.35">
      <c r="G22139" s="399"/>
    </row>
    <row r="22140" spans="7:7" x14ac:dyDescent="0.35">
      <c r="G22140" s="399"/>
    </row>
    <row r="22141" spans="7:7" x14ac:dyDescent="0.35">
      <c r="G22141" s="399"/>
    </row>
    <row r="22142" spans="7:7" x14ac:dyDescent="0.35">
      <c r="G22142" s="399"/>
    </row>
    <row r="22143" spans="7:7" x14ac:dyDescent="0.35">
      <c r="G22143" s="399"/>
    </row>
    <row r="22144" spans="7:7" x14ac:dyDescent="0.35">
      <c r="G22144" s="399"/>
    </row>
    <row r="22145" spans="7:7" x14ac:dyDescent="0.35">
      <c r="G22145" s="399"/>
    </row>
    <row r="22146" spans="7:7" x14ac:dyDescent="0.35">
      <c r="G22146" s="399"/>
    </row>
    <row r="22147" spans="7:7" x14ac:dyDescent="0.35">
      <c r="G22147" s="399"/>
    </row>
    <row r="22148" spans="7:7" x14ac:dyDescent="0.35">
      <c r="G22148" s="399"/>
    </row>
    <row r="22149" spans="7:7" x14ac:dyDescent="0.35">
      <c r="G22149" s="399"/>
    </row>
    <row r="22150" spans="7:7" x14ac:dyDescent="0.35">
      <c r="G22150" s="399"/>
    </row>
    <row r="22151" spans="7:7" x14ac:dyDescent="0.35">
      <c r="G22151" s="399"/>
    </row>
    <row r="22152" spans="7:7" x14ac:dyDescent="0.35">
      <c r="G22152" s="399"/>
    </row>
    <row r="22153" spans="7:7" x14ac:dyDescent="0.35">
      <c r="G22153" s="399"/>
    </row>
    <row r="22154" spans="7:7" x14ac:dyDescent="0.35">
      <c r="G22154" s="399"/>
    </row>
    <row r="22155" spans="7:7" x14ac:dyDescent="0.35">
      <c r="G22155" s="399"/>
    </row>
    <row r="22156" spans="7:7" x14ac:dyDescent="0.35">
      <c r="G22156" s="399"/>
    </row>
    <row r="22157" spans="7:7" x14ac:dyDescent="0.35">
      <c r="G22157" s="399"/>
    </row>
    <row r="22158" spans="7:7" x14ac:dyDescent="0.35">
      <c r="G22158" s="399"/>
    </row>
    <row r="22159" spans="7:7" x14ac:dyDescent="0.35">
      <c r="G22159" s="399"/>
    </row>
    <row r="22160" spans="7:7" x14ac:dyDescent="0.35">
      <c r="G22160" s="399"/>
    </row>
    <row r="22161" spans="7:7" x14ac:dyDescent="0.35">
      <c r="G22161" s="399"/>
    </row>
    <row r="22162" spans="7:7" x14ac:dyDescent="0.35">
      <c r="G22162" s="399"/>
    </row>
    <row r="22163" spans="7:7" x14ac:dyDescent="0.35">
      <c r="G22163" s="399"/>
    </row>
    <row r="22164" spans="7:7" x14ac:dyDescent="0.35">
      <c r="G22164" s="399"/>
    </row>
    <row r="22165" spans="7:7" x14ac:dyDescent="0.35">
      <c r="G22165" s="399"/>
    </row>
    <row r="22166" spans="7:7" x14ac:dyDescent="0.35">
      <c r="G22166" s="399"/>
    </row>
    <row r="22167" spans="7:7" x14ac:dyDescent="0.35">
      <c r="G22167" s="399"/>
    </row>
    <row r="22168" spans="7:7" x14ac:dyDescent="0.35">
      <c r="G22168" s="399"/>
    </row>
    <row r="22169" spans="7:7" x14ac:dyDescent="0.35">
      <c r="G22169" s="399"/>
    </row>
    <row r="22170" spans="7:7" x14ac:dyDescent="0.35">
      <c r="G22170" s="399"/>
    </row>
    <row r="22171" spans="7:7" x14ac:dyDescent="0.35">
      <c r="G22171" s="399"/>
    </row>
    <row r="22172" spans="7:7" x14ac:dyDescent="0.35">
      <c r="G22172" s="399"/>
    </row>
    <row r="22173" spans="7:7" x14ac:dyDescent="0.35">
      <c r="G22173" s="399"/>
    </row>
    <row r="22174" spans="7:7" x14ac:dyDescent="0.35">
      <c r="G22174" s="399"/>
    </row>
    <row r="22175" spans="7:7" x14ac:dyDescent="0.35">
      <c r="G22175" s="399"/>
    </row>
    <row r="22176" spans="7:7" x14ac:dyDescent="0.35">
      <c r="G22176" s="399"/>
    </row>
    <row r="22177" spans="7:7" x14ac:dyDescent="0.35">
      <c r="G22177" s="399"/>
    </row>
    <row r="22178" spans="7:7" x14ac:dyDescent="0.35">
      <c r="G22178" s="399"/>
    </row>
    <row r="22179" spans="7:7" x14ac:dyDescent="0.35">
      <c r="G22179" s="399"/>
    </row>
    <row r="22180" spans="7:7" x14ac:dyDescent="0.35">
      <c r="G22180" s="399"/>
    </row>
    <row r="22181" spans="7:7" x14ac:dyDescent="0.35">
      <c r="G22181" s="399"/>
    </row>
    <row r="22182" spans="7:7" x14ac:dyDescent="0.35">
      <c r="G22182" s="399"/>
    </row>
    <row r="22183" spans="7:7" x14ac:dyDescent="0.35">
      <c r="G22183" s="399"/>
    </row>
    <row r="22184" spans="7:7" x14ac:dyDescent="0.35">
      <c r="G22184" s="399"/>
    </row>
    <row r="22185" spans="7:7" x14ac:dyDescent="0.35">
      <c r="G22185" s="399"/>
    </row>
    <row r="22186" spans="7:7" x14ac:dyDescent="0.35">
      <c r="G22186" s="399"/>
    </row>
    <row r="22187" spans="7:7" x14ac:dyDescent="0.35">
      <c r="G22187" s="399"/>
    </row>
    <row r="22188" spans="7:7" x14ac:dyDescent="0.35">
      <c r="G22188" s="399"/>
    </row>
    <row r="22189" spans="7:7" x14ac:dyDescent="0.35">
      <c r="G22189" s="399"/>
    </row>
    <row r="22190" spans="7:7" x14ac:dyDescent="0.35">
      <c r="G22190" s="399"/>
    </row>
    <row r="22191" spans="7:7" x14ac:dyDescent="0.35">
      <c r="G22191" s="399"/>
    </row>
    <row r="22192" spans="7:7" x14ac:dyDescent="0.35">
      <c r="G22192" s="399"/>
    </row>
    <row r="22193" spans="7:7" x14ac:dyDescent="0.35">
      <c r="G22193" s="399"/>
    </row>
    <row r="22194" spans="7:7" x14ac:dyDescent="0.35">
      <c r="G22194" s="399"/>
    </row>
    <row r="22195" spans="7:7" x14ac:dyDescent="0.35">
      <c r="G22195" s="399"/>
    </row>
    <row r="22196" spans="7:7" x14ac:dyDescent="0.35">
      <c r="G22196" s="399"/>
    </row>
    <row r="22197" spans="7:7" x14ac:dyDescent="0.35">
      <c r="G22197" s="399"/>
    </row>
    <row r="22198" spans="7:7" x14ac:dyDescent="0.35">
      <c r="G22198" s="399"/>
    </row>
    <row r="22199" spans="7:7" x14ac:dyDescent="0.35">
      <c r="G22199" s="399"/>
    </row>
    <row r="22200" spans="7:7" x14ac:dyDescent="0.35">
      <c r="G22200" s="399"/>
    </row>
    <row r="22201" spans="7:7" x14ac:dyDescent="0.35">
      <c r="G22201" s="399"/>
    </row>
    <row r="22202" spans="7:7" x14ac:dyDescent="0.35">
      <c r="G22202" s="399"/>
    </row>
    <row r="22203" spans="7:7" x14ac:dyDescent="0.35">
      <c r="G22203" s="399"/>
    </row>
    <row r="22204" spans="7:7" x14ac:dyDescent="0.35">
      <c r="G22204" s="399"/>
    </row>
    <row r="22205" spans="7:7" x14ac:dyDescent="0.35">
      <c r="G22205" s="399"/>
    </row>
    <row r="22206" spans="7:7" x14ac:dyDescent="0.35">
      <c r="G22206" s="399"/>
    </row>
    <row r="22207" spans="7:7" x14ac:dyDescent="0.35">
      <c r="G22207" s="399"/>
    </row>
    <row r="22208" spans="7:7" x14ac:dyDescent="0.35">
      <c r="G22208" s="399"/>
    </row>
    <row r="22209" spans="7:7" x14ac:dyDescent="0.35">
      <c r="G22209" s="399"/>
    </row>
    <row r="22210" spans="7:7" x14ac:dyDescent="0.35">
      <c r="G22210" s="399"/>
    </row>
    <row r="22211" spans="7:7" x14ac:dyDescent="0.35">
      <c r="G22211" s="399"/>
    </row>
    <row r="22212" spans="7:7" x14ac:dyDescent="0.35">
      <c r="G22212" s="399"/>
    </row>
    <row r="22213" spans="7:7" x14ac:dyDescent="0.35">
      <c r="G22213" s="399"/>
    </row>
    <row r="22214" spans="7:7" x14ac:dyDescent="0.35">
      <c r="G22214" s="399"/>
    </row>
    <row r="22215" spans="7:7" x14ac:dyDescent="0.35">
      <c r="G22215" s="399"/>
    </row>
    <row r="22216" spans="7:7" x14ac:dyDescent="0.35">
      <c r="G22216" s="399"/>
    </row>
    <row r="22217" spans="7:7" x14ac:dyDescent="0.35">
      <c r="G22217" s="399"/>
    </row>
    <row r="22218" spans="7:7" x14ac:dyDescent="0.35">
      <c r="G22218" s="399"/>
    </row>
    <row r="22219" spans="7:7" x14ac:dyDescent="0.35">
      <c r="G22219" s="399"/>
    </row>
    <row r="22220" spans="7:7" x14ac:dyDescent="0.35">
      <c r="G22220" s="399"/>
    </row>
    <row r="22221" spans="7:7" x14ac:dyDescent="0.35">
      <c r="G22221" s="399"/>
    </row>
    <row r="22222" spans="7:7" x14ac:dyDescent="0.35">
      <c r="G22222" s="399"/>
    </row>
    <row r="22223" spans="7:7" x14ac:dyDescent="0.35">
      <c r="G22223" s="399"/>
    </row>
    <row r="22224" spans="7:7" x14ac:dyDescent="0.35">
      <c r="G22224" s="399"/>
    </row>
    <row r="22225" spans="7:7" x14ac:dyDescent="0.35">
      <c r="G22225" s="399"/>
    </row>
    <row r="22226" spans="7:7" x14ac:dyDescent="0.35">
      <c r="G22226" s="399"/>
    </row>
    <row r="22227" spans="7:7" x14ac:dyDescent="0.35">
      <c r="G22227" s="399"/>
    </row>
    <row r="22228" spans="7:7" x14ac:dyDescent="0.35">
      <c r="G22228" s="399"/>
    </row>
    <row r="22229" spans="7:7" x14ac:dyDescent="0.35">
      <c r="G22229" s="399"/>
    </row>
    <row r="22230" spans="7:7" x14ac:dyDescent="0.35">
      <c r="G22230" s="399"/>
    </row>
    <row r="22231" spans="7:7" x14ac:dyDescent="0.35">
      <c r="G22231" s="399"/>
    </row>
    <row r="22232" spans="7:7" x14ac:dyDescent="0.35">
      <c r="G22232" s="399"/>
    </row>
    <row r="22233" spans="7:7" x14ac:dyDescent="0.35">
      <c r="G22233" s="399"/>
    </row>
    <row r="22234" spans="7:7" x14ac:dyDescent="0.35">
      <c r="G22234" s="399"/>
    </row>
    <row r="22235" spans="7:7" x14ac:dyDescent="0.35">
      <c r="G22235" s="399"/>
    </row>
    <row r="22236" spans="7:7" x14ac:dyDescent="0.35">
      <c r="G22236" s="399"/>
    </row>
    <row r="22237" spans="7:7" x14ac:dyDescent="0.35">
      <c r="G22237" s="399"/>
    </row>
    <row r="22238" spans="7:7" x14ac:dyDescent="0.35">
      <c r="G22238" s="399"/>
    </row>
    <row r="22239" spans="7:7" x14ac:dyDescent="0.35">
      <c r="G22239" s="399"/>
    </row>
    <row r="22240" spans="7:7" x14ac:dyDescent="0.35">
      <c r="G22240" s="399"/>
    </row>
    <row r="22241" spans="7:7" x14ac:dyDescent="0.35">
      <c r="G22241" s="399"/>
    </row>
    <row r="22242" spans="7:7" x14ac:dyDescent="0.35">
      <c r="G22242" s="399"/>
    </row>
    <row r="22243" spans="7:7" x14ac:dyDescent="0.35">
      <c r="G22243" s="399"/>
    </row>
    <row r="22244" spans="7:7" x14ac:dyDescent="0.35">
      <c r="G22244" s="399"/>
    </row>
    <row r="22245" spans="7:7" x14ac:dyDescent="0.35">
      <c r="G22245" s="399"/>
    </row>
    <row r="22246" spans="7:7" x14ac:dyDescent="0.35">
      <c r="G22246" s="399"/>
    </row>
    <row r="22247" spans="7:7" x14ac:dyDescent="0.35">
      <c r="G22247" s="399"/>
    </row>
    <row r="22248" spans="7:7" x14ac:dyDescent="0.35">
      <c r="G22248" s="399"/>
    </row>
    <row r="22249" spans="7:7" x14ac:dyDescent="0.35">
      <c r="G22249" s="399"/>
    </row>
    <row r="22250" spans="7:7" x14ac:dyDescent="0.35">
      <c r="G22250" s="399"/>
    </row>
    <row r="22251" spans="7:7" x14ac:dyDescent="0.35">
      <c r="G22251" s="399"/>
    </row>
    <row r="22252" spans="7:7" x14ac:dyDescent="0.35">
      <c r="G22252" s="399"/>
    </row>
    <row r="22253" spans="7:7" x14ac:dyDescent="0.35">
      <c r="G22253" s="399"/>
    </row>
    <row r="22254" spans="7:7" x14ac:dyDescent="0.35">
      <c r="G22254" s="399"/>
    </row>
    <row r="22255" spans="7:7" x14ac:dyDescent="0.35">
      <c r="G22255" s="399"/>
    </row>
    <row r="22256" spans="7:7" x14ac:dyDescent="0.35">
      <c r="G22256" s="399"/>
    </row>
    <row r="22257" spans="7:7" x14ac:dyDescent="0.35">
      <c r="G22257" s="399"/>
    </row>
    <row r="22258" spans="7:7" x14ac:dyDescent="0.35">
      <c r="G22258" s="399"/>
    </row>
    <row r="22259" spans="7:7" x14ac:dyDescent="0.35">
      <c r="G22259" s="399"/>
    </row>
    <row r="22260" spans="7:7" x14ac:dyDescent="0.35">
      <c r="G22260" s="399"/>
    </row>
    <row r="22261" spans="7:7" x14ac:dyDescent="0.35">
      <c r="G22261" s="399"/>
    </row>
    <row r="22262" spans="7:7" x14ac:dyDescent="0.35">
      <c r="G22262" s="399"/>
    </row>
    <row r="22263" spans="7:7" x14ac:dyDescent="0.35">
      <c r="G22263" s="399"/>
    </row>
    <row r="22264" spans="7:7" x14ac:dyDescent="0.35">
      <c r="G22264" s="399"/>
    </row>
    <row r="22265" spans="7:7" x14ac:dyDescent="0.35">
      <c r="G22265" s="399"/>
    </row>
    <row r="22266" spans="7:7" x14ac:dyDescent="0.35">
      <c r="G22266" s="399"/>
    </row>
    <row r="22267" spans="7:7" x14ac:dyDescent="0.35">
      <c r="G22267" s="399"/>
    </row>
    <row r="22268" spans="7:7" x14ac:dyDescent="0.35">
      <c r="G22268" s="399"/>
    </row>
    <row r="22269" spans="7:7" x14ac:dyDescent="0.35">
      <c r="G22269" s="399"/>
    </row>
    <row r="22270" spans="7:7" x14ac:dyDescent="0.35">
      <c r="G22270" s="399"/>
    </row>
    <row r="22271" spans="7:7" x14ac:dyDescent="0.35">
      <c r="G22271" s="399"/>
    </row>
    <row r="22272" spans="7:7" x14ac:dyDescent="0.35">
      <c r="G22272" s="399"/>
    </row>
    <row r="22273" spans="7:7" x14ac:dyDescent="0.35">
      <c r="G22273" s="399"/>
    </row>
    <row r="22274" spans="7:7" x14ac:dyDescent="0.35">
      <c r="G22274" s="399"/>
    </row>
    <row r="22275" spans="7:7" x14ac:dyDescent="0.35">
      <c r="G22275" s="399"/>
    </row>
    <row r="22276" spans="7:7" x14ac:dyDescent="0.35">
      <c r="G22276" s="399"/>
    </row>
    <row r="22277" spans="7:7" x14ac:dyDescent="0.35">
      <c r="G22277" s="399"/>
    </row>
    <row r="22278" spans="7:7" x14ac:dyDescent="0.35">
      <c r="G22278" s="399"/>
    </row>
    <row r="22279" spans="7:7" x14ac:dyDescent="0.35">
      <c r="G22279" s="399"/>
    </row>
    <row r="22280" spans="7:7" x14ac:dyDescent="0.35">
      <c r="G22280" s="399"/>
    </row>
    <row r="22281" spans="7:7" x14ac:dyDescent="0.35">
      <c r="G22281" s="399"/>
    </row>
    <row r="22282" spans="7:7" x14ac:dyDescent="0.35">
      <c r="G22282" s="399"/>
    </row>
    <row r="22283" spans="7:7" x14ac:dyDescent="0.35">
      <c r="G22283" s="399"/>
    </row>
    <row r="22284" spans="7:7" x14ac:dyDescent="0.35">
      <c r="G22284" s="399"/>
    </row>
    <row r="22285" spans="7:7" x14ac:dyDescent="0.35">
      <c r="G22285" s="399"/>
    </row>
    <row r="22286" spans="7:7" x14ac:dyDescent="0.35">
      <c r="G22286" s="399"/>
    </row>
    <row r="22287" spans="7:7" x14ac:dyDescent="0.35">
      <c r="G22287" s="399"/>
    </row>
    <row r="22288" spans="7:7" x14ac:dyDescent="0.35">
      <c r="G22288" s="399"/>
    </row>
    <row r="22289" spans="7:7" x14ac:dyDescent="0.35">
      <c r="G22289" s="399"/>
    </row>
    <row r="22290" spans="7:7" x14ac:dyDescent="0.35">
      <c r="G22290" s="399"/>
    </row>
    <row r="22291" spans="7:7" x14ac:dyDescent="0.35">
      <c r="G22291" s="399"/>
    </row>
    <row r="22292" spans="7:7" x14ac:dyDescent="0.35">
      <c r="G22292" s="399"/>
    </row>
    <row r="22293" spans="7:7" x14ac:dyDescent="0.35">
      <c r="G22293" s="399"/>
    </row>
    <row r="22294" spans="7:7" x14ac:dyDescent="0.35">
      <c r="G22294" s="399"/>
    </row>
    <row r="22295" spans="7:7" x14ac:dyDescent="0.35">
      <c r="G22295" s="399"/>
    </row>
    <row r="22296" spans="7:7" x14ac:dyDescent="0.35">
      <c r="G22296" s="399"/>
    </row>
    <row r="22297" spans="7:7" x14ac:dyDescent="0.35">
      <c r="G22297" s="399"/>
    </row>
    <row r="22298" spans="7:7" x14ac:dyDescent="0.35">
      <c r="G22298" s="399"/>
    </row>
    <row r="22299" spans="7:7" x14ac:dyDescent="0.35">
      <c r="G22299" s="399"/>
    </row>
    <row r="22300" spans="7:7" x14ac:dyDescent="0.35">
      <c r="G22300" s="399"/>
    </row>
    <row r="22301" spans="7:7" x14ac:dyDescent="0.35">
      <c r="G22301" s="399"/>
    </row>
    <row r="22302" spans="7:7" x14ac:dyDescent="0.35">
      <c r="G22302" s="399"/>
    </row>
    <row r="22303" spans="7:7" x14ac:dyDescent="0.35">
      <c r="G22303" s="399"/>
    </row>
    <row r="22304" spans="7:7" x14ac:dyDescent="0.35">
      <c r="G22304" s="399"/>
    </row>
    <row r="22305" spans="7:7" x14ac:dyDescent="0.35">
      <c r="G22305" s="399"/>
    </row>
    <row r="22306" spans="7:7" x14ac:dyDescent="0.35">
      <c r="G22306" s="399"/>
    </row>
    <row r="22307" spans="7:7" x14ac:dyDescent="0.35">
      <c r="G22307" s="399"/>
    </row>
    <row r="22308" spans="7:7" x14ac:dyDescent="0.35">
      <c r="G22308" s="399"/>
    </row>
    <row r="22309" spans="7:7" x14ac:dyDescent="0.35">
      <c r="G22309" s="399"/>
    </row>
    <row r="22310" spans="7:7" x14ac:dyDescent="0.35">
      <c r="G22310" s="399"/>
    </row>
    <row r="22311" spans="7:7" x14ac:dyDescent="0.35">
      <c r="G22311" s="399"/>
    </row>
    <row r="22312" spans="7:7" x14ac:dyDescent="0.35">
      <c r="G22312" s="399"/>
    </row>
    <row r="22313" spans="7:7" x14ac:dyDescent="0.35">
      <c r="G22313" s="399"/>
    </row>
    <row r="22314" spans="7:7" x14ac:dyDescent="0.35">
      <c r="G22314" s="399"/>
    </row>
    <row r="22315" spans="7:7" x14ac:dyDescent="0.35">
      <c r="G22315" s="399"/>
    </row>
    <row r="22316" spans="7:7" x14ac:dyDescent="0.35">
      <c r="G22316" s="399"/>
    </row>
    <row r="22317" spans="7:7" x14ac:dyDescent="0.35">
      <c r="G22317" s="399"/>
    </row>
    <row r="22318" spans="7:7" x14ac:dyDescent="0.35">
      <c r="G22318" s="399"/>
    </row>
    <row r="22319" spans="7:7" x14ac:dyDescent="0.35">
      <c r="G22319" s="399"/>
    </row>
    <row r="22320" spans="7:7" x14ac:dyDescent="0.35">
      <c r="G22320" s="399"/>
    </row>
    <row r="22321" spans="7:7" x14ac:dyDescent="0.35">
      <c r="G22321" s="399"/>
    </row>
    <row r="22322" spans="7:7" x14ac:dyDescent="0.35">
      <c r="G22322" s="399"/>
    </row>
    <row r="22323" spans="7:7" x14ac:dyDescent="0.35">
      <c r="G22323" s="399"/>
    </row>
    <row r="22324" spans="7:7" x14ac:dyDescent="0.35">
      <c r="G22324" s="399"/>
    </row>
    <row r="22325" spans="7:7" x14ac:dyDescent="0.35">
      <c r="G22325" s="399"/>
    </row>
    <row r="22326" spans="7:7" x14ac:dyDescent="0.35">
      <c r="G22326" s="399"/>
    </row>
    <row r="22327" spans="7:7" x14ac:dyDescent="0.35">
      <c r="G22327" s="399"/>
    </row>
    <row r="22328" spans="7:7" x14ac:dyDescent="0.35">
      <c r="G22328" s="399"/>
    </row>
    <row r="22329" spans="7:7" x14ac:dyDescent="0.35">
      <c r="G22329" s="399"/>
    </row>
    <row r="22330" spans="7:7" x14ac:dyDescent="0.35">
      <c r="G22330" s="399"/>
    </row>
    <row r="22331" spans="7:7" x14ac:dyDescent="0.35">
      <c r="G22331" s="399"/>
    </row>
    <row r="22332" spans="7:7" x14ac:dyDescent="0.35">
      <c r="G22332" s="399"/>
    </row>
    <row r="22333" spans="7:7" x14ac:dyDescent="0.35">
      <c r="G22333" s="399"/>
    </row>
    <row r="22334" spans="7:7" x14ac:dyDescent="0.35">
      <c r="G22334" s="399"/>
    </row>
    <row r="22335" spans="7:7" x14ac:dyDescent="0.35">
      <c r="G22335" s="399"/>
    </row>
    <row r="22336" spans="7:7" x14ac:dyDescent="0.35">
      <c r="G22336" s="399"/>
    </row>
    <row r="22337" spans="7:7" x14ac:dyDescent="0.35">
      <c r="G22337" s="399"/>
    </row>
    <row r="22338" spans="7:7" x14ac:dyDescent="0.35">
      <c r="G22338" s="399"/>
    </row>
    <row r="22339" spans="7:7" x14ac:dyDescent="0.35">
      <c r="G22339" s="399"/>
    </row>
    <row r="22340" spans="7:7" x14ac:dyDescent="0.35">
      <c r="G22340" s="399"/>
    </row>
    <row r="22341" spans="7:7" x14ac:dyDescent="0.35">
      <c r="G22341" s="399"/>
    </row>
    <row r="22342" spans="7:7" x14ac:dyDescent="0.35">
      <c r="G22342" s="399"/>
    </row>
    <row r="22343" spans="7:7" x14ac:dyDescent="0.35">
      <c r="G22343" s="399"/>
    </row>
    <row r="22344" spans="7:7" x14ac:dyDescent="0.35">
      <c r="G22344" s="399"/>
    </row>
    <row r="22345" spans="7:7" x14ac:dyDescent="0.35">
      <c r="G22345" s="399"/>
    </row>
    <row r="22346" spans="7:7" x14ac:dyDescent="0.35">
      <c r="G22346" s="399"/>
    </row>
    <row r="22347" spans="7:7" x14ac:dyDescent="0.35">
      <c r="G22347" s="399"/>
    </row>
    <row r="22348" spans="7:7" x14ac:dyDescent="0.35">
      <c r="G22348" s="399"/>
    </row>
    <row r="22349" spans="7:7" x14ac:dyDescent="0.35">
      <c r="G22349" s="399"/>
    </row>
    <row r="22350" spans="7:7" x14ac:dyDescent="0.35">
      <c r="G22350" s="399"/>
    </row>
    <row r="22351" spans="7:7" x14ac:dyDescent="0.35">
      <c r="G22351" s="399"/>
    </row>
    <row r="22352" spans="7:7" x14ac:dyDescent="0.35">
      <c r="G22352" s="399"/>
    </row>
    <row r="22353" spans="7:7" x14ac:dyDescent="0.35">
      <c r="G22353" s="399"/>
    </row>
    <row r="22354" spans="7:7" x14ac:dyDescent="0.35">
      <c r="G22354" s="399"/>
    </row>
    <row r="22355" spans="7:7" x14ac:dyDescent="0.35">
      <c r="G22355" s="399"/>
    </row>
    <row r="22356" spans="7:7" x14ac:dyDescent="0.35">
      <c r="G22356" s="399"/>
    </row>
    <row r="22357" spans="7:7" x14ac:dyDescent="0.35">
      <c r="G22357" s="399"/>
    </row>
    <row r="22358" spans="7:7" x14ac:dyDescent="0.35">
      <c r="G22358" s="399"/>
    </row>
    <row r="22359" spans="7:7" x14ac:dyDescent="0.35">
      <c r="G22359" s="399"/>
    </row>
    <row r="22360" spans="7:7" x14ac:dyDescent="0.35">
      <c r="G22360" s="399"/>
    </row>
    <row r="22361" spans="7:7" x14ac:dyDescent="0.35">
      <c r="G22361" s="399"/>
    </row>
    <row r="22362" spans="7:7" x14ac:dyDescent="0.35">
      <c r="G22362" s="399"/>
    </row>
    <row r="22363" spans="7:7" x14ac:dyDescent="0.35">
      <c r="G22363" s="399"/>
    </row>
    <row r="22364" spans="7:7" x14ac:dyDescent="0.35">
      <c r="G22364" s="399"/>
    </row>
    <row r="22365" spans="7:7" x14ac:dyDescent="0.35">
      <c r="G22365" s="399"/>
    </row>
    <row r="22366" spans="7:7" x14ac:dyDescent="0.35">
      <c r="G22366" s="399"/>
    </row>
    <row r="22367" spans="7:7" x14ac:dyDescent="0.35">
      <c r="G22367" s="399"/>
    </row>
    <row r="22368" spans="7:7" x14ac:dyDescent="0.35">
      <c r="G22368" s="399"/>
    </row>
    <row r="22369" spans="7:7" x14ac:dyDescent="0.35">
      <c r="G22369" s="399"/>
    </row>
    <row r="22370" spans="7:7" x14ac:dyDescent="0.35">
      <c r="G22370" s="399"/>
    </row>
    <row r="22371" spans="7:7" x14ac:dyDescent="0.35">
      <c r="G22371" s="399"/>
    </row>
    <row r="22372" spans="7:7" x14ac:dyDescent="0.35">
      <c r="G22372" s="399"/>
    </row>
    <row r="22373" spans="7:7" x14ac:dyDescent="0.35">
      <c r="G22373" s="399"/>
    </row>
    <row r="22374" spans="7:7" x14ac:dyDescent="0.35">
      <c r="G22374" s="399"/>
    </row>
    <row r="22375" spans="7:7" x14ac:dyDescent="0.35">
      <c r="G22375" s="399"/>
    </row>
    <row r="22376" spans="7:7" x14ac:dyDescent="0.35">
      <c r="G22376" s="399"/>
    </row>
    <row r="22377" spans="7:7" x14ac:dyDescent="0.35">
      <c r="G22377" s="399"/>
    </row>
    <row r="22378" spans="7:7" x14ac:dyDescent="0.35">
      <c r="G22378" s="399"/>
    </row>
    <row r="22379" spans="7:7" x14ac:dyDescent="0.35">
      <c r="G22379" s="399"/>
    </row>
    <row r="22380" spans="7:7" x14ac:dyDescent="0.35">
      <c r="G22380" s="399"/>
    </row>
    <row r="22381" spans="7:7" x14ac:dyDescent="0.35">
      <c r="G22381" s="399"/>
    </row>
    <row r="22382" spans="7:7" x14ac:dyDescent="0.35">
      <c r="G22382" s="399"/>
    </row>
    <row r="22383" spans="7:7" x14ac:dyDescent="0.35">
      <c r="G22383" s="399"/>
    </row>
    <row r="22384" spans="7:7" x14ac:dyDescent="0.35">
      <c r="G22384" s="399"/>
    </row>
    <row r="22385" spans="7:7" x14ac:dyDescent="0.35">
      <c r="G22385" s="399"/>
    </row>
    <row r="22386" spans="7:7" x14ac:dyDescent="0.35">
      <c r="G22386" s="399"/>
    </row>
    <row r="22387" spans="7:7" x14ac:dyDescent="0.35">
      <c r="G22387" s="399"/>
    </row>
    <row r="22388" spans="7:7" x14ac:dyDescent="0.35">
      <c r="G22388" s="399"/>
    </row>
    <row r="22389" spans="7:7" x14ac:dyDescent="0.35">
      <c r="G22389" s="399"/>
    </row>
    <row r="22390" spans="7:7" x14ac:dyDescent="0.35">
      <c r="G22390" s="399"/>
    </row>
    <row r="22391" spans="7:7" x14ac:dyDescent="0.35">
      <c r="G22391" s="399"/>
    </row>
    <row r="22392" spans="7:7" x14ac:dyDescent="0.35">
      <c r="G22392" s="399"/>
    </row>
    <row r="22393" spans="7:7" x14ac:dyDescent="0.35">
      <c r="G22393" s="399"/>
    </row>
    <row r="22394" spans="7:7" x14ac:dyDescent="0.35">
      <c r="G22394" s="399"/>
    </row>
    <row r="22395" spans="7:7" x14ac:dyDescent="0.35">
      <c r="G22395" s="399"/>
    </row>
    <row r="22396" spans="7:7" x14ac:dyDescent="0.35">
      <c r="G22396" s="399"/>
    </row>
    <row r="22397" spans="7:7" x14ac:dyDescent="0.35">
      <c r="G22397" s="399"/>
    </row>
    <row r="22398" spans="7:7" x14ac:dyDescent="0.35">
      <c r="G22398" s="399"/>
    </row>
    <row r="22399" spans="7:7" x14ac:dyDescent="0.35">
      <c r="G22399" s="399"/>
    </row>
    <row r="22400" spans="7:7" x14ac:dyDescent="0.35">
      <c r="G22400" s="399"/>
    </row>
    <row r="22401" spans="7:7" x14ac:dyDescent="0.35">
      <c r="G22401" s="399"/>
    </row>
    <row r="22402" spans="7:7" x14ac:dyDescent="0.35">
      <c r="G22402" s="399"/>
    </row>
    <row r="22403" spans="7:7" x14ac:dyDescent="0.35">
      <c r="G22403" s="399"/>
    </row>
    <row r="22404" spans="7:7" x14ac:dyDescent="0.35">
      <c r="G22404" s="399"/>
    </row>
    <row r="22405" spans="7:7" x14ac:dyDescent="0.35">
      <c r="G22405" s="399"/>
    </row>
    <row r="22406" spans="7:7" x14ac:dyDescent="0.35">
      <c r="G22406" s="399"/>
    </row>
    <row r="22407" spans="7:7" x14ac:dyDescent="0.35">
      <c r="G22407" s="399"/>
    </row>
    <row r="22408" spans="7:7" x14ac:dyDescent="0.35">
      <c r="G22408" s="399"/>
    </row>
    <row r="22409" spans="7:7" x14ac:dyDescent="0.35">
      <c r="G22409" s="399"/>
    </row>
    <row r="22410" spans="7:7" x14ac:dyDescent="0.35">
      <c r="G22410" s="399"/>
    </row>
    <row r="22411" spans="7:7" x14ac:dyDescent="0.35">
      <c r="G22411" s="399"/>
    </row>
    <row r="22412" spans="7:7" x14ac:dyDescent="0.35">
      <c r="G22412" s="399"/>
    </row>
    <row r="22413" spans="7:7" x14ac:dyDescent="0.35">
      <c r="G22413" s="399"/>
    </row>
    <row r="22414" spans="7:7" x14ac:dyDescent="0.35">
      <c r="G22414" s="399"/>
    </row>
    <row r="22415" spans="7:7" x14ac:dyDescent="0.35">
      <c r="G22415" s="399"/>
    </row>
    <row r="22416" spans="7:7" x14ac:dyDescent="0.35">
      <c r="G22416" s="399"/>
    </row>
    <row r="22417" spans="7:7" x14ac:dyDescent="0.35">
      <c r="G22417" s="399"/>
    </row>
    <row r="22418" spans="7:7" x14ac:dyDescent="0.35">
      <c r="G22418" s="399"/>
    </row>
    <row r="22419" spans="7:7" x14ac:dyDescent="0.35">
      <c r="G22419" s="399"/>
    </row>
    <row r="22420" spans="7:7" x14ac:dyDescent="0.35">
      <c r="G22420" s="399"/>
    </row>
    <row r="22421" spans="7:7" x14ac:dyDescent="0.35">
      <c r="G22421" s="399"/>
    </row>
    <row r="22422" spans="7:7" x14ac:dyDescent="0.35">
      <c r="G22422" s="399"/>
    </row>
    <row r="22423" spans="7:7" x14ac:dyDescent="0.35">
      <c r="G22423" s="399"/>
    </row>
    <row r="22424" spans="7:7" x14ac:dyDescent="0.35">
      <c r="G22424" s="399"/>
    </row>
    <row r="22425" spans="7:7" x14ac:dyDescent="0.35">
      <c r="G22425" s="399"/>
    </row>
    <row r="22426" spans="7:7" x14ac:dyDescent="0.35">
      <c r="G22426" s="399"/>
    </row>
    <row r="22427" spans="7:7" x14ac:dyDescent="0.35">
      <c r="G22427" s="399"/>
    </row>
    <row r="22428" spans="7:7" x14ac:dyDescent="0.35">
      <c r="G22428" s="399"/>
    </row>
    <row r="22429" spans="7:7" x14ac:dyDescent="0.35">
      <c r="G22429" s="399"/>
    </row>
    <row r="22430" spans="7:7" x14ac:dyDescent="0.35">
      <c r="G22430" s="399"/>
    </row>
    <row r="22431" spans="7:7" x14ac:dyDescent="0.35">
      <c r="G22431" s="399"/>
    </row>
    <row r="22432" spans="7:7" x14ac:dyDescent="0.35">
      <c r="G22432" s="399"/>
    </row>
    <row r="22433" spans="7:7" x14ac:dyDescent="0.35">
      <c r="G22433" s="399"/>
    </row>
    <row r="22434" spans="7:7" x14ac:dyDescent="0.35">
      <c r="G22434" s="399"/>
    </row>
    <row r="22435" spans="7:7" x14ac:dyDescent="0.35">
      <c r="G22435" s="399"/>
    </row>
    <row r="22436" spans="7:7" x14ac:dyDescent="0.35">
      <c r="G22436" s="399"/>
    </row>
    <row r="22437" spans="7:7" x14ac:dyDescent="0.35">
      <c r="G22437" s="399"/>
    </row>
    <row r="22438" spans="7:7" x14ac:dyDescent="0.35">
      <c r="G22438" s="399"/>
    </row>
    <row r="22439" spans="7:7" x14ac:dyDescent="0.35">
      <c r="G22439" s="399"/>
    </row>
    <row r="22440" spans="7:7" x14ac:dyDescent="0.35">
      <c r="G22440" s="399"/>
    </row>
    <row r="22441" spans="7:7" x14ac:dyDescent="0.35">
      <c r="G22441" s="399"/>
    </row>
    <row r="22442" spans="7:7" x14ac:dyDescent="0.35">
      <c r="G22442" s="399"/>
    </row>
    <row r="22443" spans="7:7" x14ac:dyDescent="0.35">
      <c r="G22443" s="399"/>
    </row>
    <row r="22444" spans="7:7" x14ac:dyDescent="0.35">
      <c r="G22444" s="399"/>
    </row>
    <row r="22445" spans="7:7" x14ac:dyDescent="0.35">
      <c r="G22445" s="399"/>
    </row>
    <row r="22446" spans="7:7" x14ac:dyDescent="0.35">
      <c r="G22446" s="399"/>
    </row>
    <row r="22447" spans="7:7" x14ac:dyDescent="0.35">
      <c r="G22447" s="399"/>
    </row>
    <row r="22448" spans="7:7" x14ac:dyDescent="0.35">
      <c r="G22448" s="399"/>
    </row>
    <row r="22449" spans="7:7" x14ac:dyDescent="0.35">
      <c r="G22449" s="399"/>
    </row>
    <row r="22450" spans="7:7" x14ac:dyDescent="0.35">
      <c r="G22450" s="399"/>
    </row>
    <row r="22451" spans="7:7" x14ac:dyDescent="0.35">
      <c r="G22451" s="399"/>
    </row>
    <row r="22452" spans="7:7" x14ac:dyDescent="0.35">
      <c r="G22452" s="399"/>
    </row>
    <row r="22453" spans="7:7" x14ac:dyDescent="0.35">
      <c r="G22453" s="399"/>
    </row>
    <row r="22454" spans="7:7" x14ac:dyDescent="0.35">
      <c r="G22454" s="399"/>
    </row>
    <row r="22455" spans="7:7" x14ac:dyDescent="0.35">
      <c r="G22455" s="399"/>
    </row>
    <row r="22456" spans="7:7" x14ac:dyDescent="0.35">
      <c r="G22456" s="399"/>
    </row>
    <row r="22457" spans="7:7" x14ac:dyDescent="0.35">
      <c r="G22457" s="399"/>
    </row>
    <row r="22458" spans="7:7" x14ac:dyDescent="0.35">
      <c r="G22458" s="399"/>
    </row>
    <row r="22459" spans="7:7" x14ac:dyDescent="0.35">
      <c r="G22459" s="399"/>
    </row>
    <row r="22460" spans="7:7" x14ac:dyDescent="0.35">
      <c r="G22460" s="399"/>
    </row>
    <row r="22461" spans="7:7" x14ac:dyDescent="0.35">
      <c r="G22461" s="399"/>
    </row>
    <row r="22462" spans="7:7" x14ac:dyDescent="0.35">
      <c r="G22462" s="399"/>
    </row>
    <row r="22463" spans="7:7" x14ac:dyDescent="0.35">
      <c r="G22463" s="399"/>
    </row>
    <row r="22464" spans="7:7" x14ac:dyDescent="0.35">
      <c r="G22464" s="399"/>
    </row>
    <row r="22465" spans="7:7" x14ac:dyDescent="0.35">
      <c r="G22465" s="399"/>
    </row>
    <row r="22466" spans="7:7" x14ac:dyDescent="0.35">
      <c r="G22466" s="399"/>
    </row>
    <row r="22467" spans="7:7" x14ac:dyDescent="0.35">
      <c r="G22467" s="399"/>
    </row>
    <row r="22468" spans="7:7" x14ac:dyDescent="0.35">
      <c r="G22468" s="399"/>
    </row>
    <row r="22469" spans="7:7" x14ac:dyDescent="0.35">
      <c r="G22469" s="399"/>
    </row>
    <row r="22470" spans="7:7" x14ac:dyDescent="0.35">
      <c r="G22470" s="399"/>
    </row>
    <row r="22471" spans="7:7" x14ac:dyDescent="0.35">
      <c r="G22471" s="399"/>
    </row>
    <row r="22472" spans="7:7" x14ac:dyDescent="0.35">
      <c r="G22472" s="399"/>
    </row>
    <row r="22473" spans="7:7" x14ac:dyDescent="0.35">
      <c r="G22473" s="399"/>
    </row>
    <row r="22474" spans="7:7" x14ac:dyDescent="0.35">
      <c r="G22474" s="399"/>
    </row>
    <row r="22475" spans="7:7" x14ac:dyDescent="0.35">
      <c r="G22475" s="399"/>
    </row>
    <row r="22476" spans="7:7" x14ac:dyDescent="0.35">
      <c r="G22476" s="399"/>
    </row>
    <row r="22477" spans="7:7" x14ac:dyDescent="0.35">
      <c r="G22477" s="399"/>
    </row>
    <row r="22478" spans="7:7" x14ac:dyDescent="0.35">
      <c r="G22478" s="399"/>
    </row>
    <row r="22479" spans="7:7" x14ac:dyDescent="0.35">
      <c r="G22479" s="399"/>
    </row>
    <row r="22480" spans="7:7" x14ac:dyDescent="0.35">
      <c r="G22480" s="399"/>
    </row>
    <row r="22481" spans="7:7" x14ac:dyDescent="0.35">
      <c r="G22481" s="399"/>
    </row>
    <row r="22482" spans="7:7" x14ac:dyDescent="0.35">
      <c r="G22482" s="399"/>
    </row>
    <row r="22483" spans="7:7" x14ac:dyDescent="0.35">
      <c r="G22483" s="399"/>
    </row>
    <row r="22484" spans="7:7" x14ac:dyDescent="0.35">
      <c r="G22484" s="399"/>
    </row>
    <row r="22485" spans="7:7" x14ac:dyDescent="0.35">
      <c r="G22485" s="399"/>
    </row>
    <row r="22486" spans="7:7" x14ac:dyDescent="0.35">
      <c r="G22486" s="399"/>
    </row>
    <row r="22487" spans="7:7" x14ac:dyDescent="0.35">
      <c r="G22487" s="399"/>
    </row>
    <row r="22488" spans="7:7" x14ac:dyDescent="0.35">
      <c r="G22488" s="399"/>
    </row>
    <row r="22489" spans="7:7" x14ac:dyDescent="0.35">
      <c r="G22489" s="399"/>
    </row>
    <row r="22490" spans="7:7" x14ac:dyDescent="0.35">
      <c r="G22490" s="399"/>
    </row>
    <row r="22491" spans="7:7" x14ac:dyDescent="0.35">
      <c r="G22491" s="399"/>
    </row>
    <row r="22492" spans="7:7" x14ac:dyDescent="0.35">
      <c r="G22492" s="399"/>
    </row>
    <row r="22493" spans="7:7" x14ac:dyDescent="0.35">
      <c r="G22493" s="399"/>
    </row>
    <row r="22494" spans="7:7" x14ac:dyDescent="0.35">
      <c r="G22494" s="399"/>
    </row>
    <row r="22495" spans="7:7" x14ac:dyDescent="0.35">
      <c r="G22495" s="399"/>
    </row>
    <row r="22496" spans="7:7" x14ac:dyDescent="0.35">
      <c r="G22496" s="399"/>
    </row>
    <row r="22497" spans="7:7" x14ac:dyDescent="0.35">
      <c r="G22497" s="399"/>
    </row>
    <row r="22498" spans="7:7" x14ac:dyDescent="0.35">
      <c r="G22498" s="399"/>
    </row>
    <row r="22499" spans="7:7" x14ac:dyDescent="0.35">
      <c r="G22499" s="399"/>
    </row>
    <row r="22500" spans="7:7" x14ac:dyDescent="0.35">
      <c r="G22500" s="399"/>
    </row>
    <row r="22501" spans="7:7" x14ac:dyDescent="0.35">
      <c r="G22501" s="399"/>
    </row>
    <row r="22502" spans="7:7" x14ac:dyDescent="0.35">
      <c r="G22502" s="399"/>
    </row>
    <row r="22503" spans="7:7" x14ac:dyDescent="0.35">
      <c r="G22503" s="399"/>
    </row>
    <row r="22504" spans="7:7" x14ac:dyDescent="0.35">
      <c r="G22504" s="399"/>
    </row>
    <row r="22505" spans="7:7" x14ac:dyDescent="0.35">
      <c r="G22505" s="399"/>
    </row>
    <row r="22506" spans="7:7" x14ac:dyDescent="0.35">
      <c r="G22506" s="399"/>
    </row>
    <row r="22507" spans="7:7" x14ac:dyDescent="0.35">
      <c r="G22507" s="399"/>
    </row>
    <row r="22508" spans="7:7" x14ac:dyDescent="0.35">
      <c r="G22508" s="399"/>
    </row>
    <row r="22509" spans="7:7" x14ac:dyDescent="0.35">
      <c r="G22509" s="399"/>
    </row>
    <row r="22510" spans="7:7" x14ac:dyDescent="0.35">
      <c r="G22510" s="399"/>
    </row>
    <row r="22511" spans="7:7" x14ac:dyDescent="0.35">
      <c r="G22511" s="399"/>
    </row>
    <row r="22512" spans="7:7" x14ac:dyDescent="0.35">
      <c r="G22512" s="399"/>
    </row>
    <row r="22513" spans="7:7" x14ac:dyDescent="0.35">
      <c r="G22513" s="399"/>
    </row>
    <row r="22514" spans="7:7" x14ac:dyDescent="0.35">
      <c r="G22514" s="399"/>
    </row>
    <row r="22515" spans="7:7" x14ac:dyDescent="0.35">
      <c r="G22515" s="399"/>
    </row>
    <row r="22516" spans="7:7" x14ac:dyDescent="0.35">
      <c r="G22516" s="399"/>
    </row>
    <row r="22517" spans="7:7" x14ac:dyDescent="0.35">
      <c r="G22517" s="399"/>
    </row>
    <row r="22518" spans="7:7" x14ac:dyDescent="0.35">
      <c r="G22518" s="399"/>
    </row>
    <row r="22519" spans="7:7" x14ac:dyDescent="0.35">
      <c r="G22519" s="399"/>
    </row>
    <row r="22520" spans="7:7" x14ac:dyDescent="0.35">
      <c r="G22520" s="399"/>
    </row>
    <row r="22521" spans="7:7" x14ac:dyDescent="0.35">
      <c r="G22521" s="399"/>
    </row>
    <row r="22522" spans="7:7" x14ac:dyDescent="0.35">
      <c r="G22522" s="399"/>
    </row>
    <row r="22523" spans="7:7" x14ac:dyDescent="0.35">
      <c r="G22523" s="399"/>
    </row>
    <row r="22524" spans="7:7" x14ac:dyDescent="0.35">
      <c r="G22524" s="399"/>
    </row>
    <row r="22525" spans="7:7" x14ac:dyDescent="0.35">
      <c r="G22525" s="399"/>
    </row>
    <row r="22526" spans="7:7" x14ac:dyDescent="0.35">
      <c r="G22526" s="399"/>
    </row>
    <row r="22527" spans="7:7" x14ac:dyDescent="0.35">
      <c r="G22527" s="399"/>
    </row>
    <row r="22528" spans="7:7" x14ac:dyDescent="0.35">
      <c r="G22528" s="399"/>
    </row>
    <row r="22529" spans="7:7" x14ac:dyDescent="0.35">
      <c r="G22529" s="399"/>
    </row>
    <row r="22530" spans="7:7" x14ac:dyDescent="0.35">
      <c r="G22530" s="399"/>
    </row>
    <row r="22531" spans="7:7" x14ac:dyDescent="0.35">
      <c r="G22531" s="399"/>
    </row>
    <row r="22532" spans="7:7" x14ac:dyDescent="0.35">
      <c r="G22532" s="399"/>
    </row>
    <row r="22533" spans="7:7" x14ac:dyDescent="0.35">
      <c r="G22533" s="399"/>
    </row>
    <row r="22534" spans="7:7" x14ac:dyDescent="0.35">
      <c r="G22534" s="399"/>
    </row>
    <row r="22535" spans="7:7" x14ac:dyDescent="0.35">
      <c r="G22535" s="399"/>
    </row>
    <row r="22536" spans="7:7" x14ac:dyDescent="0.35">
      <c r="G22536" s="399"/>
    </row>
    <row r="22537" spans="7:7" x14ac:dyDescent="0.35">
      <c r="G22537" s="399"/>
    </row>
    <row r="22538" spans="7:7" x14ac:dyDescent="0.35">
      <c r="G22538" s="399"/>
    </row>
    <row r="22539" spans="7:7" x14ac:dyDescent="0.35">
      <c r="G22539" s="399"/>
    </row>
    <row r="22540" spans="7:7" x14ac:dyDescent="0.35">
      <c r="G22540" s="399"/>
    </row>
    <row r="22541" spans="7:7" x14ac:dyDescent="0.35">
      <c r="G22541" s="399"/>
    </row>
    <row r="22542" spans="7:7" x14ac:dyDescent="0.35">
      <c r="G22542" s="399"/>
    </row>
    <row r="22543" spans="7:7" x14ac:dyDescent="0.35">
      <c r="G22543" s="399"/>
    </row>
    <row r="22544" spans="7:7" x14ac:dyDescent="0.35">
      <c r="G22544" s="399"/>
    </row>
    <row r="22545" spans="7:7" x14ac:dyDescent="0.35">
      <c r="G22545" s="399"/>
    </row>
    <row r="22546" spans="7:7" x14ac:dyDescent="0.35">
      <c r="G22546" s="399"/>
    </row>
    <row r="22547" spans="7:7" x14ac:dyDescent="0.35">
      <c r="G22547" s="399"/>
    </row>
    <row r="22548" spans="7:7" x14ac:dyDescent="0.35">
      <c r="G22548" s="399"/>
    </row>
    <row r="22549" spans="7:7" x14ac:dyDescent="0.35">
      <c r="G22549" s="399"/>
    </row>
    <row r="22550" spans="7:7" x14ac:dyDescent="0.35">
      <c r="G22550" s="399"/>
    </row>
    <row r="22551" spans="7:7" x14ac:dyDescent="0.35">
      <c r="G22551" s="399"/>
    </row>
    <row r="22552" spans="7:7" x14ac:dyDescent="0.35">
      <c r="G22552" s="399"/>
    </row>
    <row r="22553" spans="7:7" x14ac:dyDescent="0.35">
      <c r="G22553" s="399"/>
    </row>
    <row r="22554" spans="7:7" x14ac:dyDescent="0.35">
      <c r="G22554" s="399"/>
    </row>
    <row r="22555" spans="7:7" x14ac:dyDescent="0.35">
      <c r="G22555" s="399"/>
    </row>
    <row r="22556" spans="7:7" x14ac:dyDescent="0.35">
      <c r="G22556" s="399"/>
    </row>
    <row r="22557" spans="7:7" x14ac:dyDescent="0.35">
      <c r="G22557" s="399"/>
    </row>
    <row r="22558" spans="7:7" x14ac:dyDescent="0.35">
      <c r="G22558" s="399"/>
    </row>
    <row r="22559" spans="7:7" x14ac:dyDescent="0.35">
      <c r="G22559" s="399"/>
    </row>
    <row r="22560" spans="7:7" x14ac:dyDescent="0.35">
      <c r="G22560" s="399"/>
    </row>
    <row r="22561" spans="7:7" x14ac:dyDescent="0.35">
      <c r="G22561" s="399"/>
    </row>
    <row r="22562" spans="7:7" x14ac:dyDescent="0.35">
      <c r="G22562" s="399"/>
    </row>
    <row r="22563" spans="7:7" x14ac:dyDescent="0.35">
      <c r="G22563" s="399"/>
    </row>
    <row r="22564" spans="7:7" x14ac:dyDescent="0.35">
      <c r="G22564" s="399"/>
    </row>
    <row r="22565" spans="7:7" x14ac:dyDescent="0.35">
      <c r="G22565" s="399"/>
    </row>
    <row r="22566" spans="7:7" x14ac:dyDescent="0.35">
      <c r="G22566" s="399"/>
    </row>
    <row r="22567" spans="7:7" x14ac:dyDescent="0.35">
      <c r="G22567" s="399"/>
    </row>
    <row r="22568" spans="7:7" x14ac:dyDescent="0.35">
      <c r="G22568" s="399"/>
    </row>
    <row r="22569" spans="7:7" x14ac:dyDescent="0.35">
      <c r="G22569" s="399"/>
    </row>
    <row r="22570" spans="7:7" x14ac:dyDescent="0.35">
      <c r="G22570" s="399"/>
    </row>
    <row r="22571" spans="7:7" x14ac:dyDescent="0.35">
      <c r="G22571" s="399"/>
    </row>
    <row r="22572" spans="7:7" x14ac:dyDescent="0.35">
      <c r="G22572" s="399"/>
    </row>
    <row r="22573" spans="7:7" x14ac:dyDescent="0.35">
      <c r="G22573" s="399"/>
    </row>
    <row r="22574" spans="7:7" x14ac:dyDescent="0.35">
      <c r="G22574" s="399"/>
    </row>
    <row r="22575" spans="7:7" x14ac:dyDescent="0.35">
      <c r="G22575" s="399"/>
    </row>
    <row r="22576" spans="7:7" x14ac:dyDescent="0.35">
      <c r="G22576" s="399"/>
    </row>
    <row r="22577" spans="7:7" x14ac:dyDescent="0.35">
      <c r="G22577" s="399"/>
    </row>
    <row r="22578" spans="7:7" x14ac:dyDescent="0.35">
      <c r="G22578" s="399"/>
    </row>
    <row r="22579" spans="7:7" x14ac:dyDescent="0.35">
      <c r="G22579" s="399"/>
    </row>
    <row r="22580" spans="7:7" x14ac:dyDescent="0.35">
      <c r="G22580" s="399"/>
    </row>
    <row r="22581" spans="7:7" x14ac:dyDescent="0.35">
      <c r="G22581" s="399"/>
    </row>
    <row r="22582" spans="7:7" x14ac:dyDescent="0.35">
      <c r="G22582" s="399"/>
    </row>
    <row r="22583" spans="7:7" x14ac:dyDescent="0.35">
      <c r="G22583" s="399"/>
    </row>
    <row r="22584" spans="7:7" x14ac:dyDescent="0.35">
      <c r="G22584" s="399"/>
    </row>
    <row r="22585" spans="7:7" x14ac:dyDescent="0.35">
      <c r="G22585" s="399"/>
    </row>
    <row r="22586" spans="7:7" x14ac:dyDescent="0.35">
      <c r="G22586" s="399"/>
    </row>
    <row r="22587" spans="7:7" x14ac:dyDescent="0.35">
      <c r="G22587" s="399"/>
    </row>
    <row r="22588" spans="7:7" x14ac:dyDescent="0.35">
      <c r="G22588" s="399"/>
    </row>
    <row r="22589" spans="7:7" x14ac:dyDescent="0.35">
      <c r="G22589" s="399"/>
    </row>
    <row r="22590" spans="7:7" x14ac:dyDescent="0.35">
      <c r="G22590" s="399"/>
    </row>
    <row r="22591" spans="7:7" x14ac:dyDescent="0.35">
      <c r="G22591" s="399"/>
    </row>
    <row r="22592" spans="7:7" x14ac:dyDescent="0.35">
      <c r="G22592" s="399"/>
    </row>
    <row r="22593" spans="7:7" x14ac:dyDescent="0.35">
      <c r="G22593" s="399"/>
    </row>
    <row r="22594" spans="7:7" x14ac:dyDescent="0.35">
      <c r="G22594" s="399"/>
    </row>
    <row r="22595" spans="7:7" x14ac:dyDescent="0.35">
      <c r="G22595" s="399"/>
    </row>
    <row r="22596" spans="7:7" x14ac:dyDescent="0.35">
      <c r="G22596" s="399"/>
    </row>
    <row r="22597" spans="7:7" x14ac:dyDescent="0.35">
      <c r="G22597" s="399"/>
    </row>
    <row r="22598" spans="7:7" x14ac:dyDescent="0.35">
      <c r="G22598" s="399"/>
    </row>
    <row r="22599" spans="7:7" x14ac:dyDescent="0.35">
      <c r="G22599" s="399"/>
    </row>
    <row r="22600" spans="7:7" x14ac:dyDescent="0.35">
      <c r="G22600" s="399"/>
    </row>
    <row r="22601" spans="7:7" x14ac:dyDescent="0.35">
      <c r="G22601" s="399"/>
    </row>
    <row r="22602" spans="7:7" x14ac:dyDescent="0.35">
      <c r="G22602" s="399"/>
    </row>
    <row r="22603" spans="7:7" x14ac:dyDescent="0.35">
      <c r="G22603" s="399"/>
    </row>
    <row r="22604" spans="7:7" x14ac:dyDescent="0.35">
      <c r="G22604" s="399"/>
    </row>
    <row r="22605" spans="7:7" x14ac:dyDescent="0.35">
      <c r="G22605" s="399"/>
    </row>
    <row r="22606" spans="7:7" x14ac:dyDescent="0.35">
      <c r="G22606" s="399"/>
    </row>
    <row r="22607" spans="7:7" x14ac:dyDescent="0.35">
      <c r="G22607" s="399"/>
    </row>
    <row r="22608" spans="7:7" x14ac:dyDescent="0.35">
      <c r="G22608" s="399"/>
    </row>
    <row r="22609" spans="7:7" x14ac:dyDescent="0.35">
      <c r="G22609" s="399"/>
    </row>
    <row r="22610" spans="7:7" x14ac:dyDescent="0.35">
      <c r="G22610" s="399"/>
    </row>
    <row r="22611" spans="7:7" x14ac:dyDescent="0.35">
      <c r="G22611" s="399"/>
    </row>
    <row r="22612" spans="7:7" x14ac:dyDescent="0.35">
      <c r="G22612" s="399"/>
    </row>
    <row r="22613" spans="7:7" x14ac:dyDescent="0.35">
      <c r="G22613" s="399"/>
    </row>
    <row r="22614" spans="7:7" x14ac:dyDescent="0.35">
      <c r="G22614" s="399"/>
    </row>
    <row r="22615" spans="7:7" x14ac:dyDescent="0.35">
      <c r="G22615" s="399"/>
    </row>
    <row r="22616" spans="7:7" x14ac:dyDescent="0.35">
      <c r="G22616" s="399"/>
    </row>
    <row r="22617" spans="7:7" x14ac:dyDescent="0.35">
      <c r="G22617" s="399"/>
    </row>
    <row r="22618" spans="7:7" x14ac:dyDescent="0.35">
      <c r="G22618" s="399"/>
    </row>
    <row r="22619" spans="7:7" x14ac:dyDescent="0.35">
      <c r="G22619" s="399"/>
    </row>
    <row r="22620" spans="7:7" x14ac:dyDescent="0.35">
      <c r="G22620" s="399"/>
    </row>
    <row r="22621" spans="7:7" x14ac:dyDescent="0.35">
      <c r="G22621" s="399"/>
    </row>
    <row r="22622" spans="7:7" x14ac:dyDescent="0.35">
      <c r="G22622" s="399"/>
    </row>
    <row r="22623" spans="7:7" x14ac:dyDescent="0.35">
      <c r="G22623" s="399"/>
    </row>
    <row r="22624" spans="7:7" x14ac:dyDescent="0.35">
      <c r="G22624" s="399"/>
    </row>
    <row r="22625" spans="7:7" x14ac:dyDescent="0.35">
      <c r="G22625" s="399"/>
    </row>
    <row r="22626" spans="7:7" x14ac:dyDescent="0.35">
      <c r="G22626" s="399"/>
    </row>
    <row r="22627" spans="7:7" x14ac:dyDescent="0.35">
      <c r="G22627" s="399"/>
    </row>
    <row r="22628" spans="7:7" x14ac:dyDescent="0.35">
      <c r="G22628" s="399"/>
    </row>
    <row r="22629" spans="7:7" x14ac:dyDescent="0.35">
      <c r="G22629" s="399"/>
    </row>
    <row r="22630" spans="7:7" x14ac:dyDescent="0.35">
      <c r="G22630" s="399"/>
    </row>
    <row r="22631" spans="7:7" x14ac:dyDescent="0.35">
      <c r="G22631" s="399"/>
    </row>
    <row r="22632" spans="7:7" x14ac:dyDescent="0.35">
      <c r="G22632" s="399"/>
    </row>
    <row r="22633" spans="7:7" x14ac:dyDescent="0.35">
      <c r="G22633" s="399"/>
    </row>
    <row r="22634" spans="7:7" x14ac:dyDescent="0.35">
      <c r="G22634" s="399"/>
    </row>
    <row r="22635" spans="7:7" x14ac:dyDescent="0.35">
      <c r="G22635" s="399"/>
    </row>
    <row r="22636" spans="7:7" x14ac:dyDescent="0.35">
      <c r="G22636" s="399"/>
    </row>
    <row r="22637" spans="7:7" x14ac:dyDescent="0.35">
      <c r="G22637" s="399"/>
    </row>
    <row r="22638" spans="7:7" x14ac:dyDescent="0.35">
      <c r="G22638" s="399"/>
    </row>
    <row r="22639" spans="7:7" x14ac:dyDescent="0.35">
      <c r="G22639" s="399"/>
    </row>
    <row r="22640" spans="7:7" x14ac:dyDescent="0.35">
      <c r="G22640" s="399"/>
    </row>
    <row r="22641" spans="7:7" x14ac:dyDescent="0.35">
      <c r="G22641" s="399"/>
    </row>
    <row r="22642" spans="7:7" x14ac:dyDescent="0.35">
      <c r="G22642" s="399"/>
    </row>
    <row r="22643" spans="7:7" x14ac:dyDescent="0.35">
      <c r="G22643" s="399"/>
    </row>
    <row r="22644" spans="7:7" x14ac:dyDescent="0.35">
      <c r="G22644" s="399"/>
    </row>
    <row r="22645" spans="7:7" x14ac:dyDescent="0.35">
      <c r="G22645" s="399"/>
    </row>
    <row r="22646" spans="7:7" x14ac:dyDescent="0.35">
      <c r="G22646" s="399"/>
    </row>
    <row r="22647" spans="7:7" x14ac:dyDescent="0.35">
      <c r="G22647" s="399"/>
    </row>
    <row r="22648" spans="7:7" x14ac:dyDescent="0.35">
      <c r="G22648" s="399"/>
    </row>
    <row r="22649" spans="7:7" x14ac:dyDescent="0.35">
      <c r="G22649" s="399"/>
    </row>
    <row r="22650" spans="7:7" x14ac:dyDescent="0.35">
      <c r="G22650" s="399"/>
    </row>
    <row r="22651" spans="7:7" x14ac:dyDescent="0.35">
      <c r="G22651" s="399"/>
    </row>
    <row r="22652" spans="7:7" x14ac:dyDescent="0.35">
      <c r="G22652" s="399"/>
    </row>
    <row r="22653" spans="7:7" x14ac:dyDescent="0.35">
      <c r="G22653" s="399"/>
    </row>
    <row r="22654" spans="7:7" x14ac:dyDescent="0.35">
      <c r="G22654" s="399"/>
    </row>
    <row r="22655" spans="7:7" x14ac:dyDescent="0.35">
      <c r="G22655" s="399"/>
    </row>
    <row r="22656" spans="7:7" x14ac:dyDescent="0.35">
      <c r="G22656" s="399"/>
    </row>
    <row r="22657" spans="7:7" x14ac:dyDescent="0.35">
      <c r="G22657" s="399"/>
    </row>
    <row r="22658" spans="7:7" x14ac:dyDescent="0.35">
      <c r="G22658" s="399"/>
    </row>
    <row r="22659" spans="7:7" x14ac:dyDescent="0.35">
      <c r="G22659" s="399"/>
    </row>
    <row r="22660" spans="7:7" x14ac:dyDescent="0.35">
      <c r="G22660" s="399"/>
    </row>
    <row r="22661" spans="7:7" x14ac:dyDescent="0.35">
      <c r="G22661" s="399"/>
    </row>
    <row r="22662" spans="7:7" x14ac:dyDescent="0.35">
      <c r="G22662" s="399"/>
    </row>
    <row r="22663" spans="7:7" x14ac:dyDescent="0.35">
      <c r="G22663" s="399"/>
    </row>
    <row r="22664" spans="7:7" x14ac:dyDescent="0.35">
      <c r="G22664" s="399"/>
    </row>
    <row r="22665" spans="7:7" x14ac:dyDescent="0.35">
      <c r="G22665" s="399"/>
    </row>
    <row r="22666" spans="7:7" x14ac:dyDescent="0.35">
      <c r="G22666" s="399"/>
    </row>
    <row r="22667" spans="7:7" x14ac:dyDescent="0.35">
      <c r="G22667" s="399"/>
    </row>
    <row r="22668" spans="7:7" x14ac:dyDescent="0.35">
      <c r="G22668" s="399"/>
    </row>
    <row r="22669" spans="7:7" x14ac:dyDescent="0.35">
      <c r="G22669" s="399"/>
    </row>
    <row r="22670" spans="7:7" x14ac:dyDescent="0.35">
      <c r="G22670" s="399"/>
    </row>
    <row r="22671" spans="7:7" x14ac:dyDescent="0.35">
      <c r="G22671" s="399"/>
    </row>
    <row r="22672" spans="7:7" x14ac:dyDescent="0.35">
      <c r="G22672" s="399"/>
    </row>
    <row r="22673" spans="7:7" x14ac:dyDescent="0.35">
      <c r="G22673" s="399"/>
    </row>
    <row r="22674" spans="7:7" x14ac:dyDescent="0.35">
      <c r="G22674" s="399"/>
    </row>
    <row r="22675" spans="7:7" x14ac:dyDescent="0.35">
      <c r="G22675" s="399"/>
    </row>
    <row r="22676" spans="7:7" x14ac:dyDescent="0.35">
      <c r="G22676" s="399"/>
    </row>
    <row r="22677" spans="7:7" x14ac:dyDescent="0.35">
      <c r="G22677" s="399"/>
    </row>
    <row r="22678" spans="7:7" x14ac:dyDescent="0.35">
      <c r="G22678" s="399"/>
    </row>
    <row r="22679" spans="7:7" x14ac:dyDescent="0.35">
      <c r="G22679" s="399"/>
    </row>
    <row r="22680" spans="7:7" x14ac:dyDescent="0.35">
      <c r="G22680" s="399"/>
    </row>
    <row r="22681" spans="7:7" x14ac:dyDescent="0.35">
      <c r="G22681" s="399"/>
    </row>
    <row r="22682" spans="7:7" x14ac:dyDescent="0.35">
      <c r="G22682" s="399"/>
    </row>
    <row r="22683" spans="7:7" x14ac:dyDescent="0.35">
      <c r="G22683" s="399"/>
    </row>
    <row r="22684" spans="7:7" x14ac:dyDescent="0.35">
      <c r="G22684" s="399"/>
    </row>
    <row r="22685" spans="7:7" x14ac:dyDescent="0.35">
      <c r="G22685" s="399"/>
    </row>
    <row r="22686" spans="7:7" x14ac:dyDescent="0.35">
      <c r="G22686" s="399"/>
    </row>
    <row r="22687" spans="7:7" x14ac:dyDescent="0.35">
      <c r="G22687" s="399"/>
    </row>
    <row r="22688" spans="7:7" x14ac:dyDescent="0.35">
      <c r="G22688" s="399"/>
    </row>
    <row r="22689" spans="7:7" x14ac:dyDescent="0.35">
      <c r="G22689" s="399"/>
    </row>
    <row r="22690" spans="7:7" x14ac:dyDescent="0.35">
      <c r="G22690" s="399"/>
    </row>
    <row r="22691" spans="7:7" x14ac:dyDescent="0.35">
      <c r="G22691" s="399"/>
    </row>
    <row r="22692" spans="7:7" x14ac:dyDescent="0.35">
      <c r="G22692" s="399"/>
    </row>
    <row r="22693" spans="7:7" x14ac:dyDescent="0.35">
      <c r="G22693" s="399"/>
    </row>
    <row r="22694" spans="7:7" x14ac:dyDescent="0.35">
      <c r="G22694" s="399"/>
    </row>
    <row r="22695" spans="7:7" x14ac:dyDescent="0.35">
      <c r="G22695" s="399"/>
    </row>
    <row r="22696" spans="7:7" x14ac:dyDescent="0.35">
      <c r="G22696" s="399"/>
    </row>
    <row r="22697" spans="7:7" x14ac:dyDescent="0.35">
      <c r="G22697" s="399"/>
    </row>
    <row r="22698" spans="7:7" x14ac:dyDescent="0.35">
      <c r="G22698" s="399"/>
    </row>
    <row r="22699" spans="7:7" x14ac:dyDescent="0.35">
      <c r="G22699" s="399"/>
    </row>
    <row r="22700" spans="7:7" x14ac:dyDescent="0.35">
      <c r="G22700" s="399"/>
    </row>
    <row r="22701" spans="7:7" x14ac:dyDescent="0.35">
      <c r="G22701" s="399"/>
    </row>
    <row r="22702" spans="7:7" x14ac:dyDescent="0.35">
      <c r="G22702" s="399"/>
    </row>
    <row r="22703" spans="7:7" x14ac:dyDescent="0.35">
      <c r="G22703" s="399"/>
    </row>
    <row r="22704" spans="7:7" x14ac:dyDescent="0.35">
      <c r="G22704" s="399"/>
    </row>
    <row r="22705" spans="7:7" x14ac:dyDescent="0.35">
      <c r="G22705" s="399"/>
    </row>
    <row r="22706" spans="7:7" x14ac:dyDescent="0.35">
      <c r="G22706" s="399"/>
    </row>
    <row r="22707" spans="7:7" x14ac:dyDescent="0.35">
      <c r="G22707" s="399"/>
    </row>
    <row r="22708" spans="7:7" x14ac:dyDescent="0.35">
      <c r="G22708" s="399"/>
    </row>
    <row r="22709" spans="7:7" x14ac:dyDescent="0.35">
      <c r="G22709" s="399"/>
    </row>
    <row r="22710" spans="7:7" x14ac:dyDescent="0.35">
      <c r="G22710" s="399"/>
    </row>
    <row r="22711" spans="7:7" x14ac:dyDescent="0.35">
      <c r="G22711" s="399"/>
    </row>
    <row r="22712" spans="7:7" x14ac:dyDescent="0.35">
      <c r="G22712" s="399"/>
    </row>
    <row r="22713" spans="7:7" x14ac:dyDescent="0.35">
      <c r="G22713" s="399"/>
    </row>
    <row r="22714" spans="7:7" x14ac:dyDescent="0.35">
      <c r="G22714" s="399"/>
    </row>
    <row r="22715" spans="7:7" x14ac:dyDescent="0.35">
      <c r="G22715" s="399"/>
    </row>
    <row r="22716" spans="7:7" x14ac:dyDescent="0.35">
      <c r="G22716" s="399"/>
    </row>
    <row r="22717" spans="7:7" x14ac:dyDescent="0.35">
      <c r="G22717" s="399"/>
    </row>
    <row r="22718" spans="7:7" x14ac:dyDescent="0.35">
      <c r="G22718" s="399"/>
    </row>
    <row r="22719" spans="7:7" x14ac:dyDescent="0.35">
      <c r="G22719" s="399"/>
    </row>
    <row r="22720" spans="7:7" x14ac:dyDescent="0.35">
      <c r="G22720" s="399"/>
    </row>
    <row r="22721" spans="7:7" x14ac:dyDescent="0.35">
      <c r="G22721" s="399"/>
    </row>
    <row r="22722" spans="7:7" x14ac:dyDescent="0.35">
      <c r="G22722" s="399"/>
    </row>
    <row r="22723" spans="7:7" x14ac:dyDescent="0.35">
      <c r="G22723" s="399"/>
    </row>
    <row r="22724" spans="7:7" x14ac:dyDescent="0.35">
      <c r="G22724" s="399"/>
    </row>
    <row r="22725" spans="7:7" x14ac:dyDescent="0.35">
      <c r="G22725" s="399"/>
    </row>
    <row r="22726" spans="7:7" x14ac:dyDescent="0.35">
      <c r="G22726" s="399"/>
    </row>
    <row r="22727" spans="7:7" x14ac:dyDescent="0.35">
      <c r="G22727" s="399"/>
    </row>
    <row r="22728" spans="7:7" x14ac:dyDescent="0.35">
      <c r="G22728" s="399"/>
    </row>
    <row r="22729" spans="7:7" x14ac:dyDescent="0.35">
      <c r="G22729" s="399"/>
    </row>
    <row r="22730" spans="7:7" x14ac:dyDescent="0.35">
      <c r="G22730" s="399"/>
    </row>
    <row r="22731" spans="7:7" x14ac:dyDescent="0.35">
      <c r="G22731" s="399"/>
    </row>
    <row r="22732" spans="7:7" x14ac:dyDescent="0.35">
      <c r="G22732" s="399"/>
    </row>
    <row r="22733" spans="7:7" x14ac:dyDescent="0.35">
      <c r="G22733" s="399"/>
    </row>
    <row r="22734" spans="7:7" x14ac:dyDescent="0.35">
      <c r="G22734" s="399"/>
    </row>
    <row r="22735" spans="7:7" x14ac:dyDescent="0.35">
      <c r="G22735" s="399"/>
    </row>
    <row r="22736" spans="7:7" x14ac:dyDescent="0.35">
      <c r="G22736" s="399"/>
    </row>
    <row r="22737" spans="7:7" x14ac:dyDescent="0.35">
      <c r="G22737" s="399"/>
    </row>
    <row r="22738" spans="7:7" x14ac:dyDescent="0.35">
      <c r="G22738" s="399"/>
    </row>
    <row r="22739" spans="7:7" x14ac:dyDescent="0.35">
      <c r="G22739" s="399"/>
    </row>
    <row r="22740" spans="7:7" x14ac:dyDescent="0.35">
      <c r="G22740" s="399"/>
    </row>
    <row r="22741" spans="7:7" x14ac:dyDescent="0.35">
      <c r="G22741" s="399"/>
    </row>
    <row r="22742" spans="7:7" x14ac:dyDescent="0.35">
      <c r="G22742" s="399"/>
    </row>
    <row r="22743" spans="7:7" x14ac:dyDescent="0.35">
      <c r="G22743" s="399"/>
    </row>
    <row r="22744" spans="7:7" x14ac:dyDescent="0.35">
      <c r="G22744" s="399"/>
    </row>
    <row r="22745" spans="7:7" x14ac:dyDescent="0.35">
      <c r="G22745" s="399"/>
    </row>
    <row r="22746" spans="7:7" x14ac:dyDescent="0.35">
      <c r="G22746" s="399"/>
    </row>
    <row r="22747" spans="7:7" x14ac:dyDescent="0.35">
      <c r="G22747" s="399"/>
    </row>
    <row r="22748" spans="7:7" x14ac:dyDescent="0.35">
      <c r="G22748" s="399"/>
    </row>
    <row r="22749" spans="7:7" x14ac:dyDescent="0.35">
      <c r="G22749" s="399"/>
    </row>
    <row r="22750" spans="7:7" x14ac:dyDescent="0.35">
      <c r="G22750" s="399"/>
    </row>
    <row r="22751" spans="7:7" x14ac:dyDescent="0.35">
      <c r="G22751" s="399"/>
    </row>
    <row r="22752" spans="7:7" x14ac:dyDescent="0.35">
      <c r="G22752" s="399"/>
    </row>
    <row r="22753" spans="7:7" x14ac:dyDescent="0.35">
      <c r="G22753" s="399"/>
    </row>
    <row r="22754" spans="7:7" x14ac:dyDescent="0.35">
      <c r="G22754" s="399"/>
    </row>
    <row r="22755" spans="7:7" x14ac:dyDescent="0.35">
      <c r="G22755" s="399"/>
    </row>
    <row r="22756" spans="7:7" x14ac:dyDescent="0.35">
      <c r="G22756" s="399"/>
    </row>
    <row r="22757" spans="7:7" x14ac:dyDescent="0.35">
      <c r="G22757" s="399"/>
    </row>
    <row r="22758" spans="7:7" x14ac:dyDescent="0.35">
      <c r="G22758" s="399"/>
    </row>
    <row r="22759" spans="7:7" x14ac:dyDescent="0.35">
      <c r="G22759" s="399"/>
    </row>
    <row r="22760" spans="7:7" x14ac:dyDescent="0.35">
      <c r="G22760" s="399"/>
    </row>
    <row r="22761" spans="7:7" x14ac:dyDescent="0.35">
      <c r="G22761" s="399"/>
    </row>
    <row r="22762" spans="7:7" x14ac:dyDescent="0.35">
      <c r="G22762" s="399"/>
    </row>
    <row r="22763" spans="7:7" x14ac:dyDescent="0.35">
      <c r="G22763" s="399"/>
    </row>
    <row r="22764" spans="7:7" x14ac:dyDescent="0.35">
      <c r="G22764" s="399"/>
    </row>
    <row r="22765" spans="7:7" x14ac:dyDescent="0.35">
      <c r="G22765" s="399"/>
    </row>
    <row r="22766" spans="7:7" x14ac:dyDescent="0.35">
      <c r="G22766" s="399"/>
    </row>
    <row r="22767" spans="7:7" x14ac:dyDescent="0.35">
      <c r="G22767" s="399"/>
    </row>
    <row r="22768" spans="7:7" x14ac:dyDescent="0.35">
      <c r="G22768" s="399"/>
    </row>
    <row r="22769" spans="7:7" x14ac:dyDescent="0.35">
      <c r="G22769" s="399"/>
    </row>
    <row r="22770" spans="7:7" x14ac:dyDescent="0.35">
      <c r="G22770" s="399"/>
    </row>
    <row r="22771" spans="7:7" x14ac:dyDescent="0.35">
      <c r="G22771" s="399"/>
    </row>
    <row r="22772" spans="7:7" x14ac:dyDescent="0.35">
      <c r="G22772" s="399"/>
    </row>
    <row r="22773" spans="7:7" x14ac:dyDescent="0.35">
      <c r="G22773" s="399"/>
    </row>
    <row r="22774" spans="7:7" x14ac:dyDescent="0.35">
      <c r="G22774" s="399"/>
    </row>
    <row r="22775" spans="7:7" x14ac:dyDescent="0.35">
      <c r="G22775" s="399"/>
    </row>
    <row r="22776" spans="7:7" x14ac:dyDescent="0.35">
      <c r="G22776" s="399"/>
    </row>
    <row r="22777" spans="7:7" x14ac:dyDescent="0.35">
      <c r="G22777" s="399"/>
    </row>
    <row r="22778" spans="7:7" x14ac:dyDescent="0.35">
      <c r="G22778" s="399"/>
    </row>
    <row r="22779" spans="7:7" x14ac:dyDescent="0.35">
      <c r="G22779" s="399"/>
    </row>
    <row r="22780" spans="7:7" x14ac:dyDescent="0.35">
      <c r="G22780" s="399"/>
    </row>
    <row r="22781" spans="7:7" x14ac:dyDescent="0.35">
      <c r="G22781" s="399"/>
    </row>
    <row r="22782" spans="7:7" x14ac:dyDescent="0.35">
      <c r="G22782" s="399"/>
    </row>
    <row r="22783" spans="7:7" x14ac:dyDescent="0.35">
      <c r="G22783" s="399"/>
    </row>
    <row r="22784" spans="7:7" x14ac:dyDescent="0.35">
      <c r="G22784" s="399"/>
    </row>
    <row r="22785" spans="7:7" x14ac:dyDescent="0.35">
      <c r="G22785" s="399"/>
    </row>
    <row r="22786" spans="7:7" x14ac:dyDescent="0.35">
      <c r="G22786" s="399"/>
    </row>
    <row r="22787" spans="7:7" x14ac:dyDescent="0.35">
      <c r="G22787" s="399"/>
    </row>
    <row r="22788" spans="7:7" x14ac:dyDescent="0.35">
      <c r="G22788" s="399"/>
    </row>
    <row r="22789" spans="7:7" x14ac:dyDescent="0.35">
      <c r="G22789" s="399"/>
    </row>
    <row r="22790" spans="7:7" x14ac:dyDescent="0.35">
      <c r="G22790" s="399"/>
    </row>
    <row r="22791" spans="7:7" x14ac:dyDescent="0.35">
      <c r="G22791" s="399"/>
    </row>
    <row r="22792" spans="7:7" x14ac:dyDescent="0.35">
      <c r="G22792" s="399"/>
    </row>
    <row r="22793" spans="7:7" x14ac:dyDescent="0.35">
      <c r="G22793" s="399"/>
    </row>
    <row r="22794" spans="7:7" x14ac:dyDescent="0.35">
      <c r="G22794" s="399"/>
    </row>
    <row r="22795" spans="7:7" x14ac:dyDescent="0.35">
      <c r="G22795" s="399"/>
    </row>
    <row r="22796" spans="7:7" x14ac:dyDescent="0.35">
      <c r="G22796" s="399"/>
    </row>
    <row r="22797" spans="7:7" x14ac:dyDescent="0.35">
      <c r="G22797" s="399"/>
    </row>
    <row r="22798" spans="7:7" x14ac:dyDescent="0.35">
      <c r="G22798" s="399"/>
    </row>
    <row r="22799" spans="7:7" x14ac:dyDescent="0.35">
      <c r="G22799" s="399"/>
    </row>
    <row r="22800" spans="7:7" x14ac:dyDescent="0.35">
      <c r="G22800" s="399"/>
    </row>
    <row r="22801" spans="7:7" x14ac:dyDescent="0.35">
      <c r="G22801" s="399"/>
    </row>
    <row r="22802" spans="7:7" x14ac:dyDescent="0.35">
      <c r="G22802" s="399"/>
    </row>
    <row r="22803" spans="7:7" x14ac:dyDescent="0.35">
      <c r="G22803" s="399"/>
    </row>
    <row r="22804" spans="7:7" x14ac:dyDescent="0.35">
      <c r="G22804" s="399"/>
    </row>
    <row r="22805" spans="7:7" x14ac:dyDescent="0.35">
      <c r="G22805" s="399"/>
    </row>
    <row r="22806" spans="7:7" x14ac:dyDescent="0.35">
      <c r="G22806" s="399"/>
    </row>
    <row r="22807" spans="7:7" x14ac:dyDescent="0.35">
      <c r="G22807" s="399"/>
    </row>
    <row r="22808" spans="7:7" x14ac:dyDescent="0.35">
      <c r="G22808" s="399"/>
    </row>
    <row r="22809" spans="7:7" x14ac:dyDescent="0.35">
      <c r="G22809" s="399"/>
    </row>
    <row r="22810" spans="7:7" x14ac:dyDescent="0.35">
      <c r="G22810" s="399"/>
    </row>
    <row r="22811" spans="7:7" x14ac:dyDescent="0.35">
      <c r="G22811" s="399"/>
    </row>
    <row r="22812" spans="7:7" x14ac:dyDescent="0.35">
      <c r="G22812" s="399"/>
    </row>
    <row r="22813" spans="7:7" x14ac:dyDescent="0.35">
      <c r="G22813" s="399"/>
    </row>
    <row r="22814" spans="7:7" x14ac:dyDescent="0.35">
      <c r="G22814" s="399"/>
    </row>
    <row r="22815" spans="7:7" x14ac:dyDescent="0.35">
      <c r="G22815" s="399"/>
    </row>
    <row r="22816" spans="7:7" x14ac:dyDescent="0.35">
      <c r="G22816" s="399"/>
    </row>
    <row r="22817" spans="7:7" x14ac:dyDescent="0.35">
      <c r="G22817" s="399"/>
    </row>
    <row r="22818" spans="7:7" x14ac:dyDescent="0.35">
      <c r="G22818" s="399"/>
    </row>
    <row r="22819" spans="7:7" x14ac:dyDescent="0.35">
      <c r="G22819" s="399"/>
    </row>
    <row r="22820" spans="7:7" x14ac:dyDescent="0.35">
      <c r="G22820" s="399"/>
    </row>
    <row r="22821" spans="7:7" x14ac:dyDescent="0.35">
      <c r="G22821" s="399"/>
    </row>
    <row r="22822" spans="7:7" x14ac:dyDescent="0.35">
      <c r="G22822" s="399"/>
    </row>
    <row r="22823" spans="7:7" x14ac:dyDescent="0.35">
      <c r="G22823" s="399"/>
    </row>
    <row r="22824" spans="7:7" x14ac:dyDescent="0.35">
      <c r="G22824" s="399"/>
    </row>
    <row r="22825" spans="7:7" x14ac:dyDescent="0.35">
      <c r="G22825" s="399"/>
    </row>
    <row r="22826" spans="7:7" x14ac:dyDescent="0.35">
      <c r="G22826" s="399"/>
    </row>
    <row r="22827" spans="7:7" x14ac:dyDescent="0.35">
      <c r="G22827" s="399"/>
    </row>
    <row r="22828" spans="7:7" x14ac:dyDescent="0.35">
      <c r="G22828" s="399"/>
    </row>
    <row r="22829" spans="7:7" x14ac:dyDescent="0.35">
      <c r="G22829" s="399"/>
    </row>
    <row r="22830" spans="7:7" x14ac:dyDescent="0.35">
      <c r="G22830" s="399"/>
    </row>
    <row r="22831" spans="7:7" x14ac:dyDescent="0.35">
      <c r="G22831" s="399"/>
    </row>
    <row r="22832" spans="7:7" x14ac:dyDescent="0.35">
      <c r="G22832" s="399"/>
    </row>
    <row r="22833" spans="7:7" x14ac:dyDescent="0.35">
      <c r="G22833" s="399"/>
    </row>
    <row r="22834" spans="7:7" x14ac:dyDescent="0.35">
      <c r="G22834" s="399"/>
    </row>
    <row r="22835" spans="7:7" x14ac:dyDescent="0.35">
      <c r="G22835" s="399"/>
    </row>
    <row r="22836" spans="7:7" x14ac:dyDescent="0.35">
      <c r="G22836" s="399"/>
    </row>
    <row r="22837" spans="7:7" x14ac:dyDescent="0.35">
      <c r="G22837" s="399"/>
    </row>
    <row r="22838" spans="7:7" x14ac:dyDescent="0.35">
      <c r="G22838" s="399"/>
    </row>
    <row r="22839" spans="7:7" x14ac:dyDescent="0.35">
      <c r="G22839" s="399"/>
    </row>
    <row r="22840" spans="7:7" x14ac:dyDescent="0.35">
      <c r="G22840" s="399"/>
    </row>
    <row r="22841" spans="7:7" x14ac:dyDescent="0.35">
      <c r="G22841" s="399"/>
    </row>
    <row r="22842" spans="7:7" x14ac:dyDescent="0.35">
      <c r="G22842" s="399"/>
    </row>
    <row r="22843" spans="7:7" x14ac:dyDescent="0.35">
      <c r="G22843" s="399"/>
    </row>
    <row r="22844" spans="7:7" x14ac:dyDescent="0.35">
      <c r="G22844" s="399"/>
    </row>
    <row r="22845" spans="7:7" x14ac:dyDescent="0.35">
      <c r="G22845" s="399"/>
    </row>
    <row r="22846" spans="7:7" x14ac:dyDescent="0.35">
      <c r="G22846" s="399"/>
    </row>
    <row r="22847" spans="7:7" x14ac:dyDescent="0.35">
      <c r="G22847" s="399"/>
    </row>
    <row r="22848" spans="7:7" x14ac:dyDescent="0.35">
      <c r="G22848" s="399"/>
    </row>
    <row r="22849" spans="7:7" x14ac:dyDescent="0.35">
      <c r="G22849" s="399"/>
    </row>
    <row r="22850" spans="7:7" x14ac:dyDescent="0.35">
      <c r="G22850" s="399"/>
    </row>
    <row r="22851" spans="7:7" x14ac:dyDescent="0.35">
      <c r="G22851" s="399"/>
    </row>
    <row r="22852" spans="7:7" x14ac:dyDescent="0.35">
      <c r="G22852" s="399"/>
    </row>
    <row r="22853" spans="7:7" x14ac:dyDescent="0.35">
      <c r="G22853" s="399"/>
    </row>
    <row r="22854" spans="7:7" x14ac:dyDescent="0.35">
      <c r="G22854" s="399"/>
    </row>
    <row r="22855" spans="7:7" x14ac:dyDescent="0.35">
      <c r="G22855" s="399"/>
    </row>
    <row r="22856" spans="7:7" x14ac:dyDescent="0.35">
      <c r="G22856" s="399"/>
    </row>
    <row r="22857" spans="7:7" x14ac:dyDescent="0.35">
      <c r="G22857" s="399"/>
    </row>
    <row r="22858" spans="7:7" x14ac:dyDescent="0.35">
      <c r="G22858" s="399"/>
    </row>
    <row r="22859" spans="7:7" x14ac:dyDescent="0.35">
      <c r="G22859" s="399"/>
    </row>
    <row r="22860" spans="7:7" x14ac:dyDescent="0.35">
      <c r="G22860" s="399"/>
    </row>
    <row r="22861" spans="7:7" x14ac:dyDescent="0.35">
      <c r="G22861" s="399"/>
    </row>
    <row r="22862" spans="7:7" x14ac:dyDescent="0.35">
      <c r="G22862" s="399"/>
    </row>
    <row r="22863" spans="7:7" x14ac:dyDescent="0.35">
      <c r="G22863" s="399"/>
    </row>
    <row r="22864" spans="7:7" x14ac:dyDescent="0.35">
      <c r="G22864" s="399"/>
    </row>
    <row r="22865" spans="7:7" x14ac:dyDescent="0.35">
      <c r="G22865" s="399"/>
    </row>
    <row r="22866" spans="7:7" x14ac:dyDescent="0.35">
      <c r="G22866" s="399"/>
    </row>
    <row r="22867" spans="7:7" x14ac:dyDescent="0.35">
      <c r="G22867" s="399"/>
    </row>
    <row r="22868" spans="7:7" x14ac:dyDescent="0.35">
      <c r="G22868" s="399"/>
    </row>
    <row r="22869" spans="7:7" x14ac:dyDescent="0.35">
      <c r="G22869" s="399"/>
    </row>
    <row r="22870" spans="7:7" x14ac:dyDescent="0.35">
      <c r="G22870" s="399"/>
    </row>
    <row r="22871" spans="7:7" x14ac:dyDescent="0.35">
      <c r="G22871" s="399"/>
    </row>
    <row r="22872" spans="7:7" x14ac:dyDescent="0.35">
      <c r="G22872" s="399"/>
    </row>
    <row r="22873" spans="7:7" x14ac:dyDescent="0.35">
      <c r="G22873" s="399"/>
    </row>
    <row r="22874" spans="7:7" x14ac:dyDescent="0.35">
      <c r="G22874" s="399"/>
    </row>
    <row r="22875" spans="7:7" x14ac:dyDescent="0.35">
      <c r="G22875" s="399"/>
    </row>
    <row r="22876" spans="7:7" x14ac:dyDescent="0.35">
      <c r="G22876" s="399"/>
    </row>
    <row r="22877" spans="7:7" x14ac:dyDescent="0.35">
      <c r="G22877" s="399"/>
    </row>
    <row r="22878" spans="7:7" x14ac:dyDescent="0.35">
      <c r="G22878" s="399"/>
    </row>
    <row r="22879" spans="7:7" x14ac:dyDescent="0.35">
      <c r="G22879" s="399"/>
    </row>
    <row r="22880" spans="7:7" x14ac:dyDescent="0.35">
      <c r="G22880" s="399"/>
    </row>
    <row r="22881" spans="7:7" x14ac:dyDescent="0.35">
      <c r="G22881" s="399"/>
    </row>
    <row r="22882" spans="7:7" x14ac:dyDescent="0.35">
      <c r="G22882" s="399"/>
    </row>
    <row r="22883" spans="7:7" x14ac:dyDescent="0.35">
      <c r="G22883" s="399"/>
    </row>
    <row r="22884" spans="7:7" x14ac:dyDescent="0.35">
      <c r="G22884" s="399"/>
    </row>
    <row r="22885" spans="7:7" x14ac:dyDescent="0.35">
      <c r="G22885" s="399"/>
    </row>
    <row r="22886" spans="7:7" x14ac:dyDescent="0.35">
      <c r="G22886" s="399"/>
    </row>
    <row r="22887" spans="7:7" x14ac:dyDescent="0.35">
      <c r="G22887" s="399"/>
    </row>
    <row r="22888" spans="7:7" x14ac:dyDescent="0.35">
      <c r="G22888" s="399"/>
    </row>
    <row r="22889" spans="7:7" x14ac:dyDescent="0.35">
      <c r="G22889" s="399"/>
    </row>
    <row r="22890" spans="7:7" x14ac:dyDescent="0.35">
      <c r="G22890" s="399"/>
    </row>
    <row r="22891" spans="7:7" x14ac:dyDescent="0.35">
      <c r="G22891" s="399"/>
    </row>
    <row r="22892" spans="7:7" x14ac:dyDescent="0.35">
      <c r="G22892" s="399"/>
    </row>
    <row r="22893" spans="7:7" x14ac:dyDescent="0.35">
      <c r="G22893" s="399"/>
    </row>
    <row r="22894" spans="7:7" x14ac:dyDescent="0.35">
      <c r="G22894" s="399"/>
    </row>
    <row r="22895" spans="7:7" x14ac:dyDescent="0.35">
      <c r="G22895" s="399"/>
    </row>
    <row r="22896" spans="7:7" x14ac:dyDescent="0.35">
      <c r="G22896" s="399"/>
    </row>
    <row r="22897" spans="7:7" x14ac:dyDescent="0.35">
      <c r="G22897" s="399"/>
    </row>
    <row r="22898" spans="7:7" x14ac:dyDescent="0.35">
      <c r="G22898" s="399"/>
    </row>
    <row r="22899" spans="7:7" x14ac:dyDescent="0.35">
      <c r="G22899" s="399"/>
    </row>
    <row r="22900" spans="7:7" x14ac:dyDescent="0.35">
      <c r="G22900" s="399"/>
    </row>
    <row r="22901" spans="7:7" x14ac:dyDescent="0.35">
      <c r="G22901" s="399"/>
    </row>
    <row r="22902" spans="7:7" x14ac:dyDescent="0.35">
      <c r="G22902" s="399"/>
    </row>
    <row r="22903" spans="7:7" x14ac:dyDescent="0.35">
      <c r="G22903" s="399"/>
    </row>
    <row r="22904" spans="7:7" x14ac:dyDescent="0.35">
      <c r="G22904" s="399"/>
    </row>
    <row r="22905" spans="7:7" x14ac:dyDescent="0.35">
      <c r="G22905" s="399"/>
    </row>
    <row r="22906" spans="7:7" x14ac:dyDescent="0.35">
      <c r="G22906" s="399"/>
    </row>
    <row r="22907" spans="7:7" x14ac:dyDescent="0.35">
      <c r="G22907" s="399"/>
    </row>
    <row r="22908" spans="7:7" x14ac:dyDescent="0.35">
      <c r="G22908" s="399"/>
    </row>
    <row r="22909" spans="7:7" x14ac:dyDescent="0.35">
      <c r="G22909" s="399"/>
    </row>
    <row r="22910" spans="7:7" x14ac:dyDescent="0.35">
      <c r="G22910" s="399"/>
    </row>
    <row r="22911" spans="7:7" x14ac:dyDescent="0.35">
      <c r="G22911" s="399"/>
    </row>
    <row r="22912" spans="7:7" x14ac:dyDescent="0.35">
      <c r="G22912" s="399"/>
    </row>
    <row r="22913" spans="7:7" x14ac:dyDescent="0.35">
      <c r="G22913" s="399"/>
    </row>
    <row r="22914" spans="7:7" x14ac:dyDescent="0.35">
      <c r="G22914" s="399"/>
    </row>
    <row r="22915" spans="7:7" x14ac:dyDescent="0.35">
      <c r="G22915" s="399"/>
    </row>
    <row r="22916" spans="7:7" x14ac:dyDescent="0.35">
      <c r="G22916" s="399"/>
    </row>
    <row r="22917" spans="7:7" x14ac:dyDescent="0.35">
      <c r="G22917" s="399"/>
    </row>
    <row r="22918" spans="7:7" x14ac:dyDescent="0.35">
      <c r="G22918" s="399"/>
    </row>
    <row r="22919" spans="7:7" x14ac:dyDescent="0.35">
      <c r="G22919" s="399"/>
    </row>
    <row r="22920" spans="7:7" x14ac:dyDescent="0.35">
      <c r="G22920" s="399"/>
    </row>
    <row r="22921" spans="7:7" x14ac:dyDescent="0.35">
      <c r="G22921" s="399"/>
    </row>
    <row r="22922" spans="7:7" x14ac:dyDescent="0.35">
      <c r="G22922" s="399"/>
    </row>
    <row r="22923" spans="7:7" x14ac:dyDescent="0.35">
      <c r="G22923" s="399"/>
    </row>
    <row r="22924" spans="7:7" x14ac:dyDescent="0.35">
      <c r="G22924" s="399"/>
    </row>
    <row r="22925" spans="7:7" x14ac:dyDescent="0.35">
      <c r="G22925" s="399"/>
    </row>
    <row r="22926" spans="7:7" x14ac:dyDescent="0.35">
      <c r="G22926" s="399"/>
    </row>
    <row r="22927" spans="7:7" x14ac:dyDescent="0.35">
      <c r="G22927" s="399"/>
    </row>
    <row r="22928" spans="7:7" x14ac:dyDescent="0.35">
      <c r="G22928" s="399"/>
    </row>
    <row r="22929" spans="7:7" x14ac:dyDescent="0.35">
      <c r="G22929" s="399"/>
    </row>
    <row r="22930" spans="7:7" x14ac:dyDescent="0.35">
      <c r="G22930" s="399"/>
    </row>
    <row r="22931" spans="7:7" x14ac:dyDescent="0.35">
      <c r="G22931" s="399"/>
    </row>
    <row r="22932" spans="7:7" x14ac:dyDescent="0.35">
      <c r="G22932" s="399"/>
    </row>
    <row r="22933" spans="7:7" x14ac:dyDescent="0.35">
      <c r="G22933" s="399"/>
    </row>
    <row r="22934" spans="7:7" x14ac:dyDescent="0.35">
      <c r="G22934" s="399"/>
    </row>
    <row r="22935" spans="7:7" x14ac:dyDescent="0.35">
      <c r="G22935" s="399"/>
    </row>
    <row r="22936" spans="7:7" x14ac:dyDescent="0.35">
      <c r="G22936" s="399"/>
    </row>
    <row r="22937" spans="7:7" x14ac:dyDescent="0.35">
      <c r="G22937" s="399"/>
    </row>
    <row r="22938" spans="7:7" x14ac:dyDescent="0.35">
      <c r="G22938" s="399"/>
    </row>
    <row r="22939" spans="7:7" x14ac:dyDescent="0.35">
      <c r="G22939" s="399"/>
    </row>
    <row r="22940" spans="7:7" x14ac:dyDescent="0.35">
      <c r="G22940" s="399"/>
    </row>
    <row r="22941" spans="7:7" x14ac:dyDescent="0.35">
      <c r="G22941" s="399"/>
    </row>
    <row r="22942" spans="7:7" x14ac:dyDescent="0.35">
      <c r="G22942" s="399"/>
    </row>
    <row r="22943" spans="7:7" x14ac:dyDescent="0.35">
      <c r="G22943" s="399"/>
    </row>
    <row r="22944" spans="7:7" x14ac:dyDescent="0.35">
      <c r="G22944" s="399"/>
    </row>
    <row r="22945" spans="7:7" x14ac:dyDescent="0.35">
      <c r="G22945" s="399"/>
    </row>
    <row r="22946" spans="7:7" x14ac:dyDescent="0.35">
      <c r="G22946" s="399"/>
    </row>
    <row r="22947" spans="7:7" x14ac:dyDescent="0.35">
      <c r="G22947" s="399"/>
    </row>
    <row r="22948" spans="7:7" x14ac:dyDescent="0.35">
      <c r="G22948" s="399"/>
    </row>
    <row r="22949" spans="7:7" x14ac:dyDescent="0.35">
      <c r="G22949" s="399"/>
    </row>
    <row r="22950" spans="7:7" x14ac:dyDescent="0.35">
      <c r="G22950" s="399"/>
    </row>
    <row r="22951" spans="7:7" x14ac:dyDescent="0.35">
      <c r="G22951" s="399"/>
    </row>
    <row r="22952" spans="7:7" x14ac:dyDescent="0.35">
      <c r="G22952" s="399"/>
    </row>
    <row r="22953" spans="7:7" x14ac:dyDescent="0.35">
      <c r="G22953" s="399"/>
    </row>
    <row r="22954" spans="7:7" x14ac:dyDescent="0.35">
      <c r="G22954" s="399"/>
    </row>
    <row r="22955" spans="7:7" x14ac:dyDescent="0.35">
      <c r="G22955" s="399"/>
    </row>
    <row r="22956" spans="7:7" x14ac:dyDescent="0.35">
      <c r="G22956" s="399"/>
    </row>
    <row r="22957" spans="7:7" x14ac:dyDescent="0.35">
      <c r="G22957" s="399"/>
    </row>
    <row r="22958" spans="7:7" x14ac:dyDescent="0.35">
      <c r="G22958" s="399"/>
    </row>
    <row r="22959" spans="7:7" x14ac:dyDescent="0.35">
      <c r="G22959" s="399"/>
    </row>
    <row r="22960" spans="7:7" x14ac:dyDescent="0.35">
      <c r="G22960" s="399"/>
    </row>
    <row r="22961" spans="7:7" x14ac:dyDescent="0.35">
      <c r="G22961" s="399"/>
    </row>
    <row r="22962" spans="7:7" x14ac:dyDescent="0.35">
      <c r="G22962" s="399"/>
    </row>
    <row r="22963" spans="7:7" x14ac:dyDescent="0.35">
      <c r="G22963" s="399"/>
    </row>
    <row r="22964" spans="7:7" x14ac:dyDescent="0.35">
      <c r="G22964" s="399"/>
    </row>
    <row r="22965" spans="7:7" x14ac:dyDescent="0.35">
      <c r="G22965" s="399"/>
    </row>
    <row r="22966" spans="7:7" x14ac:dyDescent="0.35">
      <c r="G22966" s="399"/>
    </row>
    <row r="22967" spans="7:7" x14ac:dyDescent="0.35">
      <c r="G22967" s="399"/>
    </row>
    <row r="22968" spans="7:7" x14ac:dyDescent="0.35">
      <c r="G22968" s="399"/>
    </row>
    <row r="22969" spans="7:7" x14ac:dyDescent="0.35">
      <c r="G22969" s="399"/>
    </row>
    <row r="22970" spans="7:7" x14ac:dyDescent="0.35">
      <c r="G22970" s="399"/>
    </row>
    <row r="22971" spans="7:7" x14ac:dyDescent="0.35">
      <c r="G22971" s="399"/>
    </row>
    <row r="22972" spans="7:7" x14ac:dyDescent="0.35">
      <c r="G22972" s="399"/>
    </row>
    <row r="22973" spans="7:7" x14ac:dyDescent="0.35">
      <c r="G22973" s="399"/>
    </row>
    <row r="22974" spans="7:7" x14ac:dyDescent="0.35">
      <c r="G22974" s="399"/>
    </row>
    <row r="22975" spans="7:7" x14ac:dyDescent="0.35">
      <c r="G22975" s="399"/>
    </row>
    <row r="22976" spans="7:7" x14ac:dyDescent="0.35">
      <c r="G22976" s="399"/>
    </row>
    <row r="22977" spans="7:7" x14ac:dyDescent="0.35">
      <c r="G22977" s="399"/>
    </row>
    <row r="22978" spans="7:7" x14ac:dyDescent="0.35">
      <c r="G22978" s="399"/>
    </row>
    <row r="22979" spans="7:7" x14ac:dyDescent="0.35">
      <c r="G22979" s="399"/>
    </row>
    <row r="22980" spans="7:7" x14ac:dyDescent="0.35">
      <c r="G22980" s="399"/>
    </row>
    <row r="22981" spans="7:7" x14ac:dyDescent="0.35">
      <c r="G22981" s="399"/>
    </row>
    <row r="22982" spans="7:7" x14ac:dyDescent="0.35">
      <c r="G22982" s="399"/>
    </row>
    <row r="22983" spans="7:7" x14ac:dyDescent="0.35">
      <c r="G22983" s="399"/>
    </row>
    <row r="22984" spans="7:7" x14ac:dyDescent="0.35">
      <c r="G22984" s="399"/>
    </row>
    <row r="22985" spans="7:7" x14ac:dyDescent="0.35">
      <c r="G22985" s="399"/>
    </row>
    <row r="22986" spans="7:7" x14ac:dyDescent="0.35">
      <c r="G22986" s="399"/>
    </row>
    <row r="22987" spans="7:7" x14ac:dyDescent="0.35">
      <c r="G22987" s="399"/>
    </row>
    <row r="22988" spans="7:7" x14ac:dyDescent="0.35">
      <c r="G22988" s="399"/>
    </row>
    <row r="22989" spans="7:7" x14ac:dyDescent="0.35">
      <c r="G22989" s="399"/>
    </row>
    <row r="22990" spans="7:7" x14ac:dyDescent="0.35">
      <c r="G22990" s="399"/>
    </row>
    <row r="22991" spans="7:7" x14ac:dyDescent="0.35">
      <c r="G22991" s="399"/>
    </row>
    <row r="22992" spans="7:7" x14ac:dyDescent="0.35">
      <c r="G22992" s="399"/>
    </row>
    <row r="22993" spans="7:7" x14ac:dyDescent="0.35">
      <c r="G22993" s="399"/>
    </row>
    <row r="22994" spans="7:7" x14ac:dyDescent="0.35">
      <c r="G22994" s="399"/>
    </row>
    <row r="22995" spans="7:7" x14ac:dyDescent="0.35">
      <c r="G22995" s="399"/>
    </row>
    <row r="22996" spans="7:7" x14ac:dyDescent="0.35">
      <c r="G22996" s="399"/>
    </row>
    <row r="22997" spans="7:7" x14ac:dyDescent="0.35">
      <c r="G22997" s="399"/>
    </row>
    <row r="22998" spans="7:7" x14ac:dyDescent="0.35">
      <c r="G22998" s="399"/>
    </row>
    <row r="22999" spans="7:7" x14ac:dyDescent="0.35">
      <c r="G22999" s="399"/>
    </row>
    <row r="23000" spans="7:7" x14ac:dyDescent="0.35">
      <c r="G23000" s="399"/>
    </row>
    <row r="23001" spans="7:7" x14ac:dyDescent="0.35">
      <c r="G23001" s="399"/>
    </row>
    <row r="23002" spans="7:7" x14ac:dyDescent="0.35">
      <c r="G23002" s="399"/>
    </row>
    <row r="23003" spans="7:7" x14ac:dyDescent="0.35">
      <c r="G23003" s="399"/>
    </row>
    <row r="23004" spans="7:7" x14ac:dyDescent="0.35">
      <c r="G23004" s="399"/>
    </row>
    <row r="23005" spans="7:7" x14ac:dyDescent="0.35">
      <c r="G23005" s="399"/>
    </row>
    <row r="23006" spans="7:7" x14ac:dyDescent="0.35">
      <c r="G23006" s="399"/>
    </row>
    <row r="23007" spans="7:7" x14ac:dyDescent="0.35">
      <c r="G23007" s="399"/>
    </row>
    <row r="23008" spans="7:7" x14ac:dyDescent="0.35">
      <c r="G23008" s="399"/>
    </row>
    <row r="23009" spans="7:7" x14ac:dyDescent="0.35">
      <c r="G23009" s="399"/>
    </row>
    <row r="23010" spans="7:7" x14ac:dyDescent="0.35">
      <c r="G23010" s="399"/>
    </row>
    <row r="23011" spans="7:7" x14ac:dyDescent="0.35">
      <c r="G23011" s="399"/>
    </row>
    <row r="23012" spans="7:7" x14ac:dyDescent="0.35">
      <c r="G23012" s="399"/>
    </row>
    <row r="23013" spans="7:7" x14ac:dyDescent="0.35">
      <c r="G23013" s="399"/>
    </row>
    <row r="23014" spans="7:7" x14ac:dyDescent="0.35">
      <c r="G23014" s="399"/>
    </row>
    <row r="23015" spans="7:7" x14ac:dyDescent="0.35">
      <c r="G23015" s="399"/>
    </row>
    <row r="23016" spans="7:7" x14ac:dyDescent="0.35">
      <c r="G23016" s="399"/>
    </row>
    <row r="23017" spans="7:7" x14ac:dyDescent="0.35">
      <c r="G23017" s="399"/>
    </row>
    <row r="23018" spans="7:7" x14ac:dyDescent="0.35">
      <c r="G23018" s="399"/>
    </row>
    <row r="23019" spans="7:7" x14ac:dyDescent="0.35">
      <c r="G23019" s="399"/>
    </row>
    <row r="23020" spans="7:7" x14ac:dyDescent="0.35">
      <c r="G23020" s="399"/>
    </row>
    <row r="23021" spans="7:7" x14ac:dyDescent="0.35">
      <c r="G23021" s="399"/>
    </row>
    <row r="23022" spans="7:7" x14ac:dyDescent="0.35">
      <c r="G23022" s="399"/>
    </row>
    <row r="23023" spans="7:7" x14ac:dyDescent="0.35">
      <c r="G23023" s="399"/>
    </row>
    <row r="23024" spans="7:7" x14ac:dyDescent="0.35">
      <c r="G23024" s="399"/>
    </row>
    <row r="23025" spans="7:7" x14ac:dyDescent="0.35">
      <c r="G23025" s="399"/>
    </row>
    <row r="23026" spans="7:7" x14ac:dyDescent="0.35">
      <c r="G23026" s="399"/>
    </row>
    <row r="23027" spans="7:7" x14ac:dyDescent="0.35">
      <c r="G23027" s="399"/>
    </row>
    <row r="23028" spans="7:7" x14ac:dyDescent="0.35">
      <c r="G23028" s="399"/>
    </row>
    <row r="23029" spans="7:7" x14ac:dyDescent="0.35">
      <c r="G23029" s="399"/>
    </row>
    <row r="23030" spans="7:7" x14ac:dyDescent="0.35">
      <c r="G23030" s="399"/>
    </row>
    <row r="23031" spans="7:7" x14ac:dyDescent="0.35">
      <c r="G23031" s="399"/>
    </row>
    <row r="23032" spans="7:7" x14ac:dyDescent="0.35">
      <c r="G23032" s="399"/>
    </row>
    <row r="23033" spans="7:7" x14ac:dyDescent="0.35">
      <c r="G23033" s="399"/>
    </row>
    <row r="23034" spans="7:7" x14ac:dyDescent="0.35">
      <c r="G23034" s="399"/>
    </row>
    <row r="23035" spans="7:7" x14ac:dyDescent="0.35">
      <c r="G23035" s="399"/>
    </row>
    <row r="23036" spans="7:7" x14ac:dyDescent="0.35">
      <c r="G23036" s="399"/>
    </row>
    <row r="23037" spans="7:7" x14ac:dyDescent="0.35">
      <c r="G23037" s="399"/>
    </row>
    <row r="23038" spans="7:7" x14ac:dyDescent="0.35">
      <c r="G23038" s="399"/>
    </row>
    <row r="23039" spans="7:7" x14ac:dyDescent="0.35">
      <c r="G23039" s="399"/>
    </row>
    <row r="23040" spans="7:7" x14ac:dyDescent="0.35">
      <c r="G23040" s="399"/>
    </row>
    <row r="23041" spans="7:7" x14ac:dyDescent="0.35">
      <c r="G23041" s="399"/>
    </row>
    <row r="23042" spans="7:7" x14ac:dyDescent="0.35">
      <c r="G23042" s="399"/>
    </row>
    <row r="23043" spans="7:7" x14ac:dyDescent="0.35">
      <c r="G23043" s="399"/>
    </row>
    <row r="23044" spans="7:7" x14ac:dyDescent="0.35">
      <c r="G23044" s="399"/>
    </row>
    <row r="23045" spans="7:7" x14ac:dyDescent="0.35">
      <c r="G23045" s="399"/>
    </row>
    <row r="23046" spans="7:7" x14ac:dyDescent="0.35">
      <c r="G23046" s="399"/>
    </row>
    <row r="23047" spans="7:7" x14ac:dyDescent="0.35">
      <c r="G23047" s="399"/>
    </row>
    <row r="23048" spans="7:7" x14ac:dyDescent="0.35">
      <c r="G23048" s="399"/>
    </row>
    <row r="23049" spans="7:7" x14ac:dyDescent="0.35">
      <c r="G23049" s="399"/>
    </row>
    <row r="23050" spans="7:7" x14ac:dyDescent="0.35">
      <c r="G23050" s="399"/>
    </row>
    <row r="23051" spans="7:7" x14ac:dyDescent="0.35">
      <c r="G23051" s="399"/>
    </row>
    <row r="23052" spans="7:7" x14ac:dyDescent="0.35">
      <c r="G23052" s="399"/>
    </row>
    <row r="23053" spans="7:7" x14ac:dyDescent="0.35">
      <c r="G23053" s="399"/>
    </row>
    <row r="23054" spans="7:7" x14ac:dyDescent="0.35">
      <c r="G23054" s="399"/>
    </row>
    <row r="23055" spans="7:7" x14ac:dyDescent="0.35">
      <c r="G23055" s="399"/>
    </row>
    <row r="23056" spans="7:7" x14ac:dyDescent="0.35">
      <c r="G23056" s="399"/>
    </row>
    <row r="23057" spans="7:7" x14ac:dyDescent="0.35">
      <c r="G23057" s="399"/>
    </row>
    <row r="23058" spans="7:7" x14ac:dyDescent="0.35">
      <c r="G23058" s="399"/>
    </row>
    <row r="23059" spans="7:7" x14ac:dyDescent="0.35">
      <c r="G23059" s="399"/>
    </row>
    <row r="23060" spans="7:7" x14ac:dyDescent="0.35">
      <c r="G23060" s="399"/>
    </row>
    <row r="23061" spans="7:7" x14ac:dyDescent="0.35">
      <c r="G23061" s="399"/>
    </row>
    <row r="23062" spans="7:7" x14ac:dyDescent="0.35">
      <c r="G23062" s="399"/>
    </row>
    <row r="23063" spans="7:7" x14ac:dyDescent="0.35">
      <c r="G23063" s="399"/>
    </row>
    <row r="23064" spans="7:7" x14ac:dyDescent="0.35">
      <c r="G23064" s="399"/>
    </row>
    <row r="23065" spans="7:7" x14ac:dyDescent="0.35">
      <c r="G23065" s="399"/>
    </row>
    <row r="23066" spans="7:7" x14ac:dyDescent="0.35">
      <c r="G23066" s="399"/>
    </row>
    <row r="23067" spans="7:7" x14ac:dyDescent="0.35">
      <c r="G23067" s="399"/>
    </row>
    <row r="23068" spans="7:7" x14ac:dyDescent="0.35">
      <c r="G23068" s="399"/>
    </row>
    <row r="23069" spans="7:7" x14ac:dyDescent="0.35">
      <c r="G23069" s="399"/>
    </row>
    <row r="23070" spans="7:7" x14ac:dyDescent="0.35">
      <c r="G23070" s="399"/>
    </row>
    <row r="23071" spans="7:7" x14ac:dyDescent="0.35">
      <c r="G23071" s="399"/>
    </row>
    <row r="23072" spans="7:7" x14ac:dyDescent="0.35">
      <c r="G23072" s="399"/>
    </row>
    <row r="23073" spans="7:7" x14ac:dyDescent="0.35">
      <c r="G23073" s="399"/>
    </row>
    <row r="23074" spans="7:7" x14ac:dyDescent="0.35">
      <c r="G23074" s="399"/>
    </row>
    <row r="23075" spans="7:7" x14ac:dyDescent="0.35">
      <c r="G23075" s="399"/>
    </row>
    <row r="23076" spans="7:7" x14ac:dyDescent="0.35">
      <c r="G23076" s="399"/>
    </row>
    <row r="23077" spans="7:7" x14ac:dyDescent="0.35">
      <c r="G23077" s="399"/>
    </row>
    <row r="23078" spans="7:7" x14ac:dyDescent="0.35">
      <c r="G23078" s="399"/>
    </row>
    <row r="23079" spans="7:7" x14ac:dyDescent="0.35">
      <c r="G23079" s="399"/>
    </row>
    <row r="23080" spans="7:7" x14ac:dyDescent="0.35">
      <c r="G23080" s="399"/>
    </row>
    <row r="23081" spans="7:7" x14ac:dyDescent="0.35">
      <c r="G23081" s="399"/>
    </row>
    <row r="23082" spans="7:7" x14ac:dyDescent="0.35">
      <c r="G23082" s="399"/>
    </row>
    <row r="23083" spans="7:7" x14ac:dyDescent="0.35">
      <c r="G23083" s="399"/>
    </row>
    <row r="23084" spans="7:7" x14ac:dyDescent="0.35">
      <c r="G23084" s="399"/>
    </row>
    <row r="23085" spans="7:7" x14ac:dyDescent="0.35">
      <c r="G23085" s="399"/>
    </row>
    <row r="23086" spans="7:7" x14ac:dyDescent="0.35">
      <c r="G23086" s="399"/>
    </row>
    <row r="23087" spans="7:7" x14ac:dyDescent="0.35">
      <c r="G23087" s="399"/>
    </row>
    <row r="23088" spans="7:7" x14ac:dyDescent="0.35">
      <c r="G23088" s="399"/>
    </row>
    <row r="23089" spans="7:7" x14ac:dyDescent="0.35">
      <c r="G23089" s="399"/>
    </row>
    <row r="23090" spans="7:7" x14ac:dyDescent="0.35">
      <c r="G23090" s="399"/>
    </row>
    <row r="23091" spans="7:7" x14ac:dyDescent="0.35">
      <c r="G23091" s="399"/>
    </row>
    <row r="23092" spans="7:7" x14ac:dyDescent="0.35">
      <c r="G23092" s="399"/>
    </row>
    <row r="23093" spans="7:7" x14ac:dyDescent="0.35">
      <c r="G23093" s="399"/>
    </row>
    <row r="23094" spans="7:7" x14ac:dyDescent="0.35">
      <c r="G23094" s="399"/>
    </row>
    <row r="23095" spans="7:7" x14ac:dyDescent="0.35">
      <c r="G23095" s="399"/>
    </row>
    <row r="23096" spans="7:7" x14ac:dyDescent="0.35">
      <c r="G23096" s="399"/>
    </row>
    <row r="23097" spans="7:7" x14ac:dyDescent="0.35">
      <c r="G23097" s="399"/>
    </row>
    <row r="23098" spans="7:7" x14ac:dyDescent="0.35">
      <c r="G23098" s="399"/>
    </row>
    <row r="23099" spans="7:7" x14ac:dyDescent="0.35">
      <c r="G23099" s="399"/>
    </row>
    <row r="23100" spans="7:7" x14ac:dyDescent="0.35">
      <c r="G23100" s="399"/>
    </row>
    <row r="23101" spans="7:7" x14ac:dyDescent="0.35">
      <c r="G23101" s="399"/>
    </row>
    <row r="23102" spans="7:7" x14ac:dyDescent="0.35">
      <c r="G23102" s="399"/>
    </row>
    <row r="23103" spans="7:7" x14ac:dyDescent="0.35">
      <c r="G23103" s="399"/>
    </row>
    <row r="23104" spans="7:7" x14ac:dyDescent="0.35">
      <c r="G23104" s="399"/>
    </row>
    <row r="23105" spans="7:7" x14ac:dyDescent="0.35">
      <c r="G23105" s="399"/>
    </row>
    <row r="23106" spans="7:7" x14ac:dyDescent="0.35">
      <c r="G23106" s="399"/>
    </row>
    <row r="23107" spans="7:7" x14ac:dyDescent="0.35">
      <c r="G23107" s="399"/>
    </row>
    <row r="23108" spans="7:7" x14ac:dyDescent="0.35">
      <c r="G23108" s="399"/>
    </row>
    <row r="23109" spans="7:7" x14ac:dyDescent="0.35">
      <c r="G23109" s="399"/>
    </row>
    <row r="23110" spans="7:7" x14ac:dyDescent="0.35">
      <c r="G23110" s="399"/>
    </row>
    <row r="23111" spans="7:7" x14ac:dyDescent="0.35">
      <c r="G23111" s="399"/>
    </row>
    <row r="23112" spans="7:7" x14ac:dyDescent="0.35">
      <c r="G23112" s="399"/>
    </row>
    <row r="23113" spans="7:7" x14ac:dyDescent="0.35">
      <c r="G23113" s="399"/>
    </row>
    <row r="23114" spans="7:7" x14ac:dyDescent="0.35">
      <c r="G23114" s="399"/>
    </row>
    <row r="23115" spans="7:7" x14ac:dyDescent="0.35">
      <c r="G23115" s="399"/>
    </row>
    <row r="23116" spans="7:7" x14ac:dyDescent="0.35">
      <c r="G23116" s="399"/>
    </row>
    <row r="23117" spans="7:7" x14ac:dyDescent="0.35">
      <c r="G23117" s="399"/>
    </row>
    <row r="23118" spans="7:7" x14ac:dyDescent="0.35">
      <c r="G23118" s="399"/>
    </row>
    <row r="23119" spans="7:7" x14ac:dyDescent="0.35">
      <c r="G23119" s="399"/>
    </row>
    <row r="23120" spans="7:7" x14ac:dyDescent="0.35">
      <c r="G23120" s="399"/>
    </row>
    <row r="23121" spans="7:7" x14ac:dyDescent="0.35">
      <c r="G23121" s="399"/>
    </row>
    <row r="23122" spans="7:7" x14ac:dyDescent="0.35">
      <c r="G23122" s="399"/>
    </row>
    <row r="23123" spans="7:7" x14ac:dyDescent="0.35">
      <c r="G23123" s="399"/>
    </row>
    <row r="23124" spans="7:7" x14ac:dyDescent="0.35">
      <c r="G23124" s="399"/>
    </row>
    <row r="23125" spans="7:7" x14ac:dyDescent="0.35">
      <c r="G23125" s="399"/>
    </row>
    <row r="23126" spans="7:7" x14ac:dyDescent="0.35">
      <c r="G23126" s="399"/>
    </row>
    <row r="23127" spans="7:7" x14ac:dyDescent="0.35">
      <c r="G23127" s="399"/>
    </row>
    <row r="23128" spans="7:7" x14ac:dyDescent="0.35">
      <c r="G23128" s="399"/>
    </row>
    <row r="23129" spans="7:7" x14ac:dyDescent="0.35">
      <c r="G23129" s="399"/>
    </row>
    <row r="23130" spans="7:7" x14ac:dyDescent="0.35">
      <c r="G23130" s="399"/>
    </row>
    <row r="23131" spans="7:7" x14ac:dyDescent="0.35">
      <c r="G23131" s="399"/>
    </row>
    <row r="23132" spans="7:7" x14ac:dyDescent="0.35">
      <c r="G23132" s="399"/>
    </row>
    <row r="23133" spans="7:7" x14ac:dyDescent="0.35">
      <c r="G23133" s="399"/>
    </row>
    <row r="23134" spans="7:7" x14ac:dyDescent="0.35">
      <c r="G23134" s="399"/>
    </row>
    <row r="23135" spans="7:7" x14ac:dyDescent="0.35">
      <c r="G23135" s="399"/>
    </row>
    <row r="23136" spans="7:7" x14ac:dyDescent="0.35">
      <c r="G23136" s="399"/>
    </row>
    <row r="23137" spans="7:7" x14ac:dyDescent="0.35">
      <c r="G23137" s="399"/>
    </row>
    <row r="23138" spans="7:7" x14ac:dyDescent="0.35">
      <c r="G23138" s="399"/>
    </row>
    <row r="23139" spans="7:7" x14ac:dyDescent="0.35">
      <c r="G23139" s="399"/>
    </row>
    <row r="23140" spans="7:7" x14ac:dyDescent="0.35">
      <c r="G23140" s="399"/>
    </row>
    <row r="23141" spans="7:7" x14ac:dyDescent="0.35">
      <c r="G23141" s="399"/>
    </row>
    <row r="23142" spans="7:7" x14ac:dyDescent="0.35">
      <c r="G23142" s="399"/>
    </row>
    <row r="23143" spans="7:7" x14ac:dyDescent="0.35">
      <c r="G23143" s="399"/>
    </row>
    <row r="23144" spans="7:7" x14ac:dyDescent="0.35">
      <c r="G23144" s="399"/>
    </row>
    <row r="23145" spans="7:7" x14ac:dyDescent="0.35">
      <c r="G23145" s="399"/>
    </row>
    <row r="23146" spans="7:7" x14ac:dyDescent="0.35">
      <c r="G23146" s="399"/>
    </row>
    <row r="23147" spans="7:7" x14ac:dyDescent="0.35">
      <c r="G23147" s="399"/>
    </row>
    <row r="23148" spans="7:7" x14ac:dyDescent="0.35">
      <c r="G23148" s="399"/>
    </row>
    <row r="23149" spans="7:7" x14ac:dyDescent="0.35">
      <c r="G23149" s="399"/>
    </row>
    <row r="23150" spans="7:7" x14ac:dyDescent="0.35">
      <c r="G23150" s="399"/>
    </row>
    <row r="23151" spans="7:7" x14ac:dyDescent="0.35">
      <c r="G23151" s="399"/>
    </row>
    <row r="23152" spans="7:7" x14ac:dyDescent="0.35">
      <c r="G23152" s="399"/>
    </row>
    <row r="23153" spans="7:7" x14ac:dyDescent="0.35">
      <c r="G23153" s="399"/>
    </row>
    <row r="23154" spans="7:7" x14ac:dyDescent="0.35">
      <c r="G23154" s="399"/>
    </row>
    <row r="23155" spans="7:7" x14ac:dyDescent="0.35">
      <c r="G23155" s="399"/>
    </row>
    <row r="23156" spans="7:7" x14ac:dyDescent="0.35">
      <c r="G23156" s="399"/>
    </row>
    <row r="23157" spans="7:7" x14ac:dyDescent="0.35">
      <c r="G23157" s="399"/>
    </row>
    <row r="23158" spans="7:7" x14ac:dyDescent="0.35">
      <c r="G23158" s="399"/>
    </row>
    <row r="23159" spans="7:7" x14ac:dyDescent="0.35">
      <c r="G23159" s="399"/>
    </row>
    <row r="23160" spans="7:7" x14ac:dyDescent="0.35">
      <c r="G23160" s="399"/>
    </row>
    <row r="23161" spans="7:7" x14ac:dyDescent="0.35">
      <c r="G23161" s="399"/>
    </row>
    <row r="23162" spans="7:7" x14ac:dyDescent="0.35">
      <c r="G23162" s="399"/>
    </row>
    <row r="23163" spans="7:7" x14ac:dyDescent="0.35">
      <c r="G23163" s="399"/>
    </row>
    <row r="23164" spans="7:7" x14ac:dyDescent="0.35">
      <c r="G23164" s="399"/>
    </row>
    <row r="23165" spans="7:7" x14ac:dyDescent="0.35">
      <c r="G23165" s="399"/>
    </row>
    <row r="23166" spans="7:7" x14ac:dyDescent="0.35">
      <c r="G23166" s="399"/>
    </row>
    <row r="23167" spans="7:7" x14ac:dyDescent="0.35">
      <c r="G23167" s="399"/>
    </row>
    <row r="23168" spans="7:7" x14ac:dyDescent="0.35">
      <c r="G23168" s="399"/>
    </row>
    <row r="23169" spans="7:7" x14ac:dyDescent="0.35">
      <c r="G23169" s="399"/>
    </row>
    <row r="23170" spans="7:7" x14ac:dyDescent="0.35">
      <c r="G23170" s="399"/>
    </row>
    <row r="23171" spans="7:7" x14ac:dyDescent="0.35">
      <c r="G23171" s="399"/>
    </row>
    <row r="23172" spans="7:7" x14ac:dyDescent="0.35">
      <c r="G23172" s="399"/>
    </row>
    <row r="23173" spans="7:7" x14ac:dyDescent="0.35">
      <c r="G23173" s="399"/>
    </row>
    <row r="23174" spans="7:7" x14ac:dyDescent="0.35">
      <c r="G23174" s="399"/>
    </row>
    <row r="23175" spans="7:7" x14ac:dyDescent="0.35">
      <c r="G23175" s="399"/>
    </row>
    <row r="23176" spans="7:7" x14ac:dyDescent="0.35">
      <c r="G23176" s="399"/>
    </row>
    <row r="23177" spans="7:7" x14ac:dyDescent="0.35">
      <c r="G23177" s="399"/>
    </row>
    <row r="23178" spans="7:7" x14ac:dyDescent="0.35">
      <c r="G23178" s="399"/>
    </row>
    <row r="23179" spans="7:7" x14ac:dyDescent="0.35">
      <c r="G23179" s="399"/>
    </row>
    <row r="23180" spans="7:7" x14ac:dyDescent="0.35">
      <c r="G23180" s="399"/>
    </row>
    <row r="23181" spans="7:7" x14ac:dyDescent="0.35">
      <c r="G23181" s="399"/>
    </row>
    <row r="23182" spans="7:7" x14ac:dyDescent="0.35">
      <c r="G23182" s="399"/>
    </row>
    <row r="23183" spans="7:7" x14ac:dyDescent="0.35">
      <c r="G23183" s="399"/>
    </row>
    <row r="23184" spans="7:7" x14ac:dyDescent="0.35">
      <c r="G23184" s="399"/>
    </row>
    <row r="23185" spans="7:7" x14ac:dyDescent="0.35">
      <c r="G23185" s="399"/>
    </row>
    <row r="23186" spans="7:7" x14ac:dyDescent="0.35">
      <c r="G23186" s="399"/>
    </row>
    <row r="23187" spans="7:7" x14ac:dyDescent="0.35">
      <c r="G23187" s="399"/>
    </row>
    <row r="23188" spans="7:7" x14ac:dyDescent="0.35">
      <c r="G23188" s="399"/>
    </row>
    <row r="23189" spans="7:7" x14ac:dyDescent="0.35">
      <c r="G23189" s="399"/>
    </row>
    <row r="23190" spans="7:7" x14ac:dyDescent="0.35">
      <c r="G23190" s="399"/>
    </row>
    <row r="23191" spans="7:7" x14ac:dyDescent="0.35">
      <c r="G23191" s="399"/>
    </row>
    <row r="23192" spans="7:7" x14ac:dyDescent="0.35">
      <c r="G23192" s="399"/>
    </row>
    <row r="23193" spans="7:7" x14ac:dyDescent="0.35">
      <c r="G23193" s="399"/>
    </row>
    <row r="23194" spans="7:7" x14ac:dyDescent="0.35">
      <c r="G23194" s="399"/>
    </row>
    <row r="23195" spans="7:7" x14ac:dyDescent="0.35">
      <c r="G23195" s="399"/>
    </row>
    <row r="23196" spans="7:7" x14ac:dyDescent="0.35">
      <c r="G23196" s="399"/>
    </row>
    <row r="23197" spans="7:7" x14ac:dyDescent="0.35">
      <c r="G23197" s="399"/>
    </row>
    <row r="23198" spans="7:7" x14ac:dyDescent="0.35">
      <c r="G23198" s="399"/>
    </row>
    <row r="23199" spans="7:7" x14ac:dyDescent="0.35">
      <c r="G23199" s="399"/>
    </row>
    <row r="23200" spans="7:7" x14ac:dyDescent="0.35">
      <c r="G23200" s="399"/>
    </row>
    <row r="23201" spans="7:7" x14ac:dyDescent="0.35">
      <c r="G23201" s="399"/>
    </row>
    <row r="23202" spans="7:7" x14ac:dyDescent="0.35">
      <c r="G23202" s="399"/>
    </row>
    <row r="23203" spans="7:7" x14ac:dyDescent="0.35">
      <c r="G23203" s="399"/>
    </row>
    <row r="23204" spans="7:7" x14ac:dyDescent="0.35">
      <c r="G23204" s="399"/>
    </row>
    <row r="23205" spans="7:7" x14ac:dyDescent="0.35">
      <c r="G23205" s="399"/>
    </row>
    <row r="23206" spans="7:7" x14ac:dyDescent="0.35">
      <c r="G23206" s="399"/>
    </row>
    <row r="23207" spans="7:7" x14ac:dyDescent="0.35">
      <c r="G23207" s="399"/>
    </row>
    <row r="23208" spans="7:7" x14ac:dyDescent="0.35">
      <c r="G23208" s="399"/>
    </row>
    <row r="23209" spans="7:7" x14ac:dyDescent="0.35">
      <c r="G23209" s="399"/>
    </row>
    <row r="23210" spans="7:7" x14ac:dyDescent="0.35">
      <c r="G23210" s="399"/>
    </row>
    <row r="23211" spans="7:7" x14ac:dyDescent="0.35">
      <c r="G23211" s="399"/>
    </row>
    <row r="23212" spans="7:7" x14ac:dyDescent="0.35">
      <c r="G23212" s="399"/>
    </row>
    <row r="23213" spans="7:7" x14ac:dyDescent="0.35">
      <c r="G23213" s="399"/>
    </row>
    <row r="23214" spans="7:7" x14ac:dyDescent="0.35">
      <c r="G23214" s="399"/>
    </row>
    <row r="23215" spans="7:7" x14ac:dyDescent="0.35">
      <c r="G23215" s="399"/>
    </row>
    <row r="23216" spans="7:7" x14ac:dyDescent="0.35">
      <c r="G23216" s="399"/>
    </row>
    <row r="23217" spans="7:7" x14ac:dyDescent="0.35">
      <c r="G23217" s="399"/>
    </row>
    <row r="23218" spans="7:7" x14ac:dyDescent="0.35">
      <c r="G23218" s="399"/>
    </row>
    <row r="23219" spans="7:7" x14ac:dyDescent="0.35">
      <c r="G23219" s="399"/>
    </row>
    <row r="23220" spans="7:7" x14ac:dyDescent="0.35">
      <c r="G23220" s="399"/>
    </row>
    <row r="23221" spans="7:7" x14ac:dyDescent="0.35">
      <c r="G23221" s="399"/>
    </row>
    <row r="23222" spans="7:7" x14ac:dyDescent="0.35">
      <c r="G23222" s="399"/>
    </row>
    <row r="23223" spans="7:7" x14ac:dyDescent="0.35">
      <c r="G23223" s="399"/>
    </row>
    <row r="23224" spans="7:7" x14ac:dyDescent="0.35">
      <c r="G23224" s="399"/>
    </row>
    <row r="23225" spans="7:7" x14ac:dyDescent="0.35">
      <c r="G23225" s="399"/>
    </row>
    <row r="23226" spans="7:7" x14ac:dyDescent="0.35">
      <c r="G23226" s="399"/>
    </row>
    <row r="23227" spans="7:7" x14ac:dyDescent="0.35">
      <c r="G23227" s="399"/>
    </row>
    <row r="23228" spans="7:7" x14ac:dyDescent="0.35">
      <c r="G23228" s="399"/>
    </row>
    <row r="23229" spans="7:7" x14ac:dyDescent="0.35">
      <c r="G23229" s="399"/>
    </row>
    <row r="23230" spans="7:7" x14ac:dyDescent="0.35">
      <c r="G23230" s="399"/>
    </row>
    <row r="23231" spans="7:7" x14ac:dyDescent="0.35">
      <c r="G23231" s="399"/>
    </row>
    <row r="23232" spans="7:7" x14ac:dyDescent="0.35">
      <c r="G23232" s="399"/>
    </row>
    <row r="23233" spans="7:7" x14ac:dyDescent="0.35">
      <c r="G23233" s="399"/>
    </row>
    <row r="23234" spans="7:7" x14ac:dyDescent="0.35">
      <c r="G23234" s="399"/>
    </row>
    <row r="23235" spans="7:7" x14ac:dyDescent="0.35">
      <c r="G23235" s="399"/>
    </row>
    <row r="23236" spans="7:7" x14ac:dyDescent="0.35">
      <c r="G23236" s="399"/>
    </row>
    <row r="23237" spans="7:7" x14ac:dyDescent="0.35">
      <c r="G23237" s="399"/>
    </row>
    <row r="23238" spans="7:7" x14ac:dyDescent="0.35">
      <c r="G23238" s="399"/>
    </row>
    <row r="23239" spans="7:7" x14ac:dyDescent="0.35">
      <c r="G23239" s="399"/>
    </row>
    <row r="23240" spans="7:7" x14ac:dyDescent="0.35">
      <c r="G23240" s="399"/>
    </row>
    <row r="23241" spans="7:7" x14ac:dyDescent="0.35">
      <c r="G23241" s="399"/>
    </row>
    <row r="23242" spans="7:7" x14ac:dyDescent="0.35">
      <c r="G23242" s="399"/>
    </row>
    <row r="23243" spans="7:7" x14ac:dyDescent="0.35">
      <c r="G23243" s="399"/>
    </row>
    <row r="23244" spans="7:7" x14ac:dyDescent="0.35">
      <c r="G23244" s="399"/>
    </row>
    <row r="23245" spans="7:7" x14ac:dyDescent="0.35">
      <c r="G23245" s="399"/>
    </row>
    <row r="23246" spans="7:7" x14ac:dyDescent="0.35">
      <c r="G23246" s="399"/>
    </row>
    <row r="23247" spans="7:7" x14ac:dyDescent="0.35">
      <c r="G23247" s="399"/>
    </row>
    <row r="23248" spans="7:7" x14ac:dyDescent="0.35">
      <c r="G23248" s="399"/>
    </row>
    <row r="23249" spans="7:7" x14ac:dyDescent="0.35">
      <c r="G23249" s="399"/>
    </row>
    <row r="23250" spans="7:7" x14ac:dyDescent="0.35">
      <c r="G23250" s="399"/>
    </row>
    <row r="23251" spans="7:7" x14ac:dyDescent="0.35">
      <c r="G23251" s="399"/>
    </row>
    <row r="23252" spans="7:7" x14ac:dyDescent="0.35">
      <c r="G23252" s="399"/>
    </row>
    <row r="23253" spans="7:7" x14ac:dyDescent="0.35">
      <c r="G23253" s="399"/>
    </row>
    <row r="23254" spans="7:7" x14ac:dyDescent="0.35">
      <c r="G23254" s="399"/>
    </row>
    <row r="23255" spans="7:7" x14ac:dyDescent="0.35">
      <c r="G23255" s="399"/>
    </row>
    <row r="23256" spans="7:7" x14ac:dyDescent="0.35">
      <c r="G23256" s="399"/>
    </row>
    <row r="23257" spans="7:7" x14ac:dyDescent="0.35">
      <c r="G23257" s="399"/>
    </row>
    <row r="23258" spans="7:7" x14ac:dyDescent="0.35">
      <c r="G23258" s="399"/>
    </row>
    <row r="23259" spans="7:7" x14ac:dyDescent="0.35">
      <c r="G23259" s="399"/>
    </row>
    <row r="23260" spans="7:7" x14ac:dyDescent="0.35">
      <c r="G23260" s="399"/>
    </row>
    <row r="23261" spans="7:7" x14ac:dyDescent="0.35">
      <c r="G23261" s="399"/>
    </row>
    <row r="23262" spans="7:7" x14ac:dyDescent="0.35">
      <c r="G23262" s="399"/>
    </row>
    <row r="23263" spans="7:7" x14ac:dyDescent="0.35">
      <c r="G23263" s="399"/>
    </row>
    <row r="23264" spans="7:7" x14ac:dyDescent="0.35">
      <c r="G23264" s="399"/>
    </row>
    <row r="23265" spans="7:7" x14ac:dyDescent="0.35">
      <c r="G23265" s="399"/>
    </row>
    <row r="23266" spans="7:7" x14ac:dyDescent="0.35">
      <c r="G23266" s="399"/>
    </row>
    <row r="23267" spans="7:7" x14ac:dyDescent="0.35">
      <c r="G23267" s="399"/>
    </row>
    <row r="23268" spans="7:7" x14ac:dyDescent="0.35">
      <c r="G23268" s="399"/>
    </row>
    <row r="23269" spans="7:7" x14ac:dyDescent="0.35">
      <c r="G23269" s="399"/>
    </row>
    <row r="23270" spans="7:7" x14ac:dyDescent="0.35">
      <c r="G23270" s="399"/>
    </row>
    <row r="23271" spans="7:7" x14ac:dyDescent="0.35">
      <c r="G23271" s="399"/>
    </row>
    <row r="23272" spans="7:7" x14ac:dyDescent="0.35">
      <c r="G23272" s="399"/>
    </row>
    <row r="23273" spans="7:7" x14ac:dyDescent="0.35">
      <c r="G23273" s="399"/>
    </row>
    <row r="23274" spans="7:7" x14ac:dyDescent="0.35">
      <c r="G23274" s="399"/>
    </row>
    <row r="23275" spans="7:7" x14ac:dyDescent="0.35">
      <c r="G23275" s="399"/>
    </row>
    <row r="23276" spans="7:7" x14ac:dyDescent="0.35">
      <c r="G23276" s="399"/>
    </row>
    <row r="23277" spans="7:7" x14ac:dyDescent="0.35">
      <c r="G23277" s="399"/>
    </row>
    <row r="23278" spans="7:7" x14ac:dyDescent="0.35">
      <c r="G23278" s="399"/>
    </row>
    <row r="23279" spans="7:7" x14ac:dyDescent="0.35">
      <c r="G23279" s="399"/>
    </row>
    <row r="23280" spans="7:7" x14ac:dyDescent="0.35">
      <c r="G23280" s="399"/>
    </row>
    <row r="23281" spans="7:7" x14ac:dyDescent="0.35">
      <c r="G23281" s="399"/>
    </row>
    <row r="23282" spans="7:7" x14ac:dyDescent="0.35">
      <c r="G23282" s="399"/>
    </row>
    <row r="23283" spans="7:7" x14ac:dyDescent="0.35">
      <c r="G23283" s="399"/>
    </row>
    <row r="23284" spans="7:7" x14ac:dyDescent="0.35">
      <c r="G23284" s="399"/>
    </row>
    <row r="23285" spans="7:7" x14ac:dyDescent="0.35">
      <c r="G23285" s="399"/>
    </row>
    <row r="23286" spans="7:7" x14ac:dyDescent="0.35">
      <c r="G23286" s="399"/>
    </row>
    <row r="23287" spans="7:7" x14ac:dyDescent="0.35">
      <c r="G23287" s="399"/>
    </row>
    <row r="23288" spans="7:7" x14ac:dyDescent="0.35">
      <c r="G23288" s="399"/>
    </row>
    <row r="23289" spans="7:7" x14ac:dyDescent="0.35">
      <c r="G23289" s="399"/>
    </row>
    <row r="23290" spans="7:7" x14ac:dyDescent="0.35">
      <c r="G23290" s="399"/>
    </row>
    <row r="23291" spans="7:7" x14ac:dyDescent="0.35">
      <c r="G23291" s="399"/>
    </row>
    <row r="23292" spans="7:7" x14ac:dyDescent="0.35">
      <c r="G23292" s="399"/>
    </row>
    <row r="23293" spans="7:7" x14ac:dyDescent="0.35">
      <c r="G23293" s="399"/>
    </row>
    <row r="23294" spans="7:7" x14ac:dyDescent="0.35">
      <c r="G23294" s="399"/>
    </row>
    <row r="23295" spans="7:7" x14ac:dyDescent="0.35">
      <c r="G23295" s="399"/>
    </row>
    <row r="23296" spans="7:7" x14ac:dyDescent="0.35">
      <c r="G23296" s="399"/>
    </row>
    <row r="23297" spans="7:7" x14ac:dyDescent="0.35">
      <c r="G23297" s="399"/>
    </row>
    <row r="23298" spans="7:7" x14ac:dyDescent="0.35">
      <c r="G23298" s="399"/>
    </row>
    <row r="23299" spans="7:7" x14ac:dyDescent="0.35">
      <c r="G23299" s="399"/>
    </row>
    <row r="23300" spans="7:7" x14ac:dyDescent="0.35">
      <c r="G23300" s="399"/>
    </row>
    <row r="23301" spans="7:7" x14ac:dyDescent="0.35">
      <c r="G23301" s="399"/>
    </row>
    <row r="23302" spans="7:7" x14ac:dyDescent="0.35">
      <c r="G23302" s="399"/>
    </row>
    <row r="23303" spans="7:7" x14ac:dyDescent="0.35">
      <c r="G23303" s="399"/>
    </row>
    <row r="23304" spans="7:7" x14ac:dyDescent="0.35">
      <c r="G23304" s="399"/>
    </row>
    <row r="23305" spans="7:7" x14ac:dyDescent="0.35">
      <c r="G23305" s="399"/>
    </row>
    <row r="23306" spans="7:7" x14ac:dyDescent="0.35">
      <c r="G23306" s="399"/>
    </row>
    <row r="23307" spans="7:7" x14ac:dyDescent="0.35">
      <c r="G23307" s="399"/>
    </row>
    <row r="23308" spans="7:7" x14ac:dyDescent="0.35">
      <c r="G23308" s="399"/>
    </row>
    <row r="23309" spans="7:7" x14ac:dyDescent="0.35">
      <c r="G23309" s="399"/>
    </row>
    <row r="23310" spans="7:7" x14ac:dyDescent="0.35">
      <c r="G23310" s="399"/>
    </row>
    <row r="23311" spans="7:7" x14ac:dyDescent="0.35">
      <c r="G23311" s="399"/>
    </row>
    <row r="23312" spans="7:7" x14ac:dyDescent="0.35">
      <c r="G23312" s="399"/>
    </row>
    <row r="23313" spans="7:7" x14ac:dyDescent="0.35">
      <c r="G23313" s="399"/>
    </row>
    <row r="23314" spans="7:7" x14ac:dyDescent="0.35">
      <c r="G23314" s="399"/>
    </row>
    <row r="23315" spans="7:7" x14ac:dyDescent="0.35">
      <c r="G23315" s="399"/>
    </row>
    <row r="23316" spans="7:7" x14ac:dyDescent="0.35">
      <c r="G23316" s="399"/>
    </row>
    <row r="23317" spans="7:7" x14ac:dyDescent="0.35">
      <c r="G23317" s="399"/>
    </row>
    <row r="23318" spans="7:7" x14ac:dyDescent="0.35">
      <c r="G23318" s="399"/>
    </row>
    <row r="23319" spans="7:7" x14ac:dyDescent="0.35">
      <c r="G23319" s="399"/>
    </row>
    <row r="23320" spans="7:7" x14ac:dyDescent="0.35">
      <c r="G23320" s="399"/>
    </row>
    <row r="23321" spans="7:7" x14ac:dyDescent="0.35">
      <c r="G23321" s="399"/>
    </row>
    <row r="23322" spans="7:7" x14ac:dyDescent="0.35">
      <c r="G23322" s="399"/>
    </row>
    <row r="23323" spans="7:7" x14ac:dyDescent="0.35">
      <c r="G23323" s="399"/>
    </row>
    <row r="23324" spans="7:7" x14ac:dyDescent="0.35">
      <c r="G23324" s="399"/>
    </row>
    <row r="23325" spans="7:7" x14ac:dyDescent="0.35">
      <c r="G23325" s="399"/>
    </row>
    <row r="23326" spans="7:7" x14ac:dyDescent="0.35">
      <c r="G23326" s="399"/>
    </row>
    <row r="23327" spans="7:7" x14ac:dyDescent="0.35">
      <c r="G23327" s="399"/>
    </row>
    <row r="23328" spans="7:7" x14ac:dyDescent="0.35">
      <c r="G23328" s="399"/>
    </row>
    <row r="23329" spans="7:7" x14ac:dyDescent="0.35">
      <c r="G23329" s="399"/>
    </row>
    <row r="23330" spans="7:7" x14ac:dyDescent="0.35">
      <c r="G23330" s="399"/>
    </row>
    <row r="23331" spans="7:7" x14ac:dyDescent="0.35">
      <c r="G23331" s="399"/>
    </row>
    <row r="23332" spans="7:7" x14ac:dyDescent="0.35">
      <c r="G23332" s="399"/>
    </row>
    <row r="23333" spans="7:7" x14ac:dyDescent="0.35">
      <c r="G23333" s="399"/>
    </row>
    <row r="23334" spans="7:7" x14ac:dyDescent="0.35">
      <c r="G23334" s="399"/>
    </row>
    <row r="23335" spans="7:7" x14ac:dyDescent="0.35">
      <c r="G23335" s="399"/>
    </row>
    <row r="23336" spans="7:7" x14ac:dyDescent="0.35">
      <c r="G23336" s="399"/>
    </row>
    <row r="23337" spans="7:7" x14ac:dyDescent="0.35">
      <c r="G23337" s="399"/>
    </row>
    <row r="23338" spans="7:7" x14ac:dyDescent="0.35">
      <c r="G23338" s="399"/>
    </row>
    <row r="23339" spans="7:7" x14ac:dyDescent="0.35">
      <c r="G23339" s="399"/>
    </row>
    <row r="23340" spans="7:7" x14ac:dyDescent="0.35">
      <c r="G23340" s="399"/>
    </row>
    <row r="23341" spans="7:7" x14ac:dyDescent="0.35">
      <c r="G23341" s="399"/>
    </row>
    <row r="23342" spans="7:7" x14ac:dyDescent="0.35">
      <c r="G23342" s="399"/>
    </row>
    <row r="23343" spans="7:7" x14ac:dyDescent="0.35">
      <c r="G23343" s="399"/>
    </row>
    <row r="23344" spans="7:7" x14ac:dyDescent="0.35">
      <c r="G23344" s="399"/>
    </row>
    <row r="23345" spans="7:7" x14ac:dyDescent="0.35">
      <c r="G23345" s="399"/>
    </row>
    <row r="23346" spans="7:7" x14ac:dyDescent="0.35">
      <c r="G23346" s="399"/>
    </row>
    <row r="23347" spans="7:7" x14ac:dyDescent="0.35">
      <c r="G23347" s="399"/>
    </row>
    <row r="23348" spans="7:7" x14ac:dyDescent="0.35">
      <c r="G23348" s="399"/>
    </row>
    <row r="23349" spans="7:7" x14ac:dyDescent="0.35">
      <c r="G23349" s="399"/>
    </row>
    <row r="23350" spans="7:7" x14ac:dyDescent="0.35">
      <c r="G23350" s="399"/>
    </row>
    <row r="23351" spans="7:7" x14ac:dyDescent="0.35">
      <c r="G23351" s="399"/>
    </row>
    <row r="23352" spans="7:7" x14ac:dyDescent="0.35">
      <c r="G23352" s="399"/>
    </row>
    <row r="23353" spans="7:7" x14ac:dyDescent="0.35">
      <c r="G23353" s="399"/>
    </row>
    <row r="23354" spans="7:7" x14ac:dyDescent="0.35">
      <c r="G23354" s="399"/>
    </row>
    <row r="23355" spans="7:7" x14ac:dyDescent="0.35">
      <c r="G23355" s="399"/>
    </row>
    <row r="23356" spans="7:7" x14ac:dyDescent="0.35">
      <c r="G23356" s="399"/>
    </row>
    <row r="23357" spans="7:7" x14ac:dyDescent="0.35">
      <c r="G23357" s="399"/>
    </row>
    <row r="23358" spans="7:7" x14ac:dyDescent="0.35">
      <c r="G23358" s="399"/>
    </row>
    <row r="23359" spans="7:7" x14ac:dyDescent="0.35">
      <c r="G23359" s="399"/>
    </row>
    <row r="23360" spans="7:7" x14ac:dyDescent="0.35">
      <c r="G23360" s="399"/>
    </row>
    <row r="23361" spans="7:7" x14ac:dyDescent="0.35">
      <c r="G23361" s="399"/>
    </row>
    <row r="23362" spans="7:7" x14ac:dyDescent="0.35">
      <c r="G23362" s="399"/>
    </row>
    <row r="23363" spans="7:7" x14ac:dyDescent="0.35">
      <c r="G23363" s="399"/>
    </row>
    <row r="23364" spans="7:7" x14ac:dyDescent="0.35">
      <c r="G23364" s="399"/>
    </row>
    <row r="23365" spans="7:7" x14ac:dyDescent="0.35">
      <c r="G23365" s="399"/>
    </row>
    <row r="23366" spans="7:7" x14ac:dyDescent="0.35">
      <c r="G23366" s="399"/>
    </row>
    <row r="23367" spans="7:7" x14ac:dyDescent="0.35">
      <c r="G23367" s="399"/>
    </row>
    <row r="23368" spans="7:7" x14ac:dyDescent="0.35">
      <c r="G23368" s="399"/>
    </row>
    <row r="23369" spans="7:7" x14ac:dyDescent="0.35">
      <c r="G23369" s="399"/>
    </row>
    <row r="23370" spans="7:7" x14ac:dyDescent="0.35">
      <c r="G23370" s="399"/>
    </row>
    <row r="23371" spans="7:7" x14ac:dyDescent="0.35">
      <c r="G23371" s="399"/>
    </row>
    <row r="23372" spans="7:7" x14ac:dyDescent="0.35">
      <c r="G23372" s="399"/>
    </row>
    <row r="23373" spans="7:7" x14ac:dyDescent="0.35">
      <c r="G23373" s="399"/>
    </row>
    <row r="23374" spans="7:7" x14ac:dyDescent="0.35">
      <c r="G23374" s="399"/>
    </row>
    <row r="23375" spans="7:7" x14ac:dyDescent="0.35">
      <c r="G23375" s="399"/>
    </row>
    <row r="23376" spans="7:7" x14ac:dyDescent="0.35">
      <c r="G23376" s="399"/>
    </row>
    <row r="23377" spans="7:7" x14ac:dyDescent="0.35">
      <c r="G23377" s="399"/>
    </row>
    <row r="23378" spans="7:7" x14ac:dyDescent="0.35">
      <c r="G23378" s="399"/>
    </row>
    <row r="23379" spans="7:7" x14ac:dyDescent="0.35">
      <c r="G23379" s="399"/>
    </row>
    <row r="23380" spans="7:7" x14ac:dyDescent="0.35">
      <c r="G23380" s="399"/>
    </row>
    <row r="23381" spans="7:7" x14ac:dyDescent="0.35">
      <c r="G23381" s="399"/>
    </row>
    <row r="23382" spans="7:7" x14ac:dyDescent="0.35">
      <c r="G23382" s="399"/>
    </row>
    <row r="23383" spans="7:7" x14ac:dyDescent="0.35">
      <c r="G23383" s="399"/>
    </row>
    <row r="23384" spans="7:7" x14ac:dyDescent="0.35">
      <c r="G23384" s="399"/>
    </row>
    <row r="23385" spans="7:7" x14ac:dyDescent="0.35">
      <c r="G23385" s="399"/>
    </row>
    <row r="23386" spans="7:7" x14ac:dyDescent="0.35">
      <c r="G23386" s="399"/>
    </row>
    <row r="23387" spans="7:7" x14ac:dyDescent="0.35">
      <c r="G23387" s="399"/>
    </row>
    <row r="23388" spans="7:7" x14ac:dyDescent="0.35">
      <c r="G23388" s="399"/>
    </row>
    <row r="23389" spans="7:7" x14ac:dyDescent="0.35">
      <c r="G23389" s="399"/>
    </row>
    <row r="23390" spans="7:7" x14ac:dyDescent="0.35">
      <c r="G23390" s="399"/>
    </row>
    <row r="23391" spans="7:7" x14ac:dyDescent="0.35">
      <c r="G23391" s="399"/>
    </row>
    <row r="23392" spans="7:7" x14ac:dyDescent="0.35">
      <c r="G23392" s="399"/>
    </row>
    <row r="23393" spans="7:7" x14ac:dyDescent="0.35">
      <c r="G23393" s="399"/>
    </row>
    <row r="23394" spans="7:7" x14ac:dyDescent="0.35">
      <c r="G23394" s="399"/>
    </row>
    <row r="23395" spans="7:7" x14ac:dyDescent="0.35">
      <c r="G23395" s="399"/>
    </row>
    <row r="23396" spans="7:7" x14ac:dyDescent="0.35">
      <c r="G23396" s="399"/>
    </row>
    <row r="23397" spans="7:7" x14ac:dyDescent="0.35">
      <c r="G23397" s="399"/>
    </row>
    <row r="23398" spans="7:7" x14ac:dyDescent="0.35">
      <c r="G23398" s="399"/>
    </row>
    <row r="23399" spans="7:7" x14ac:dyDescent="0.35">
      <c r="G23399" s="399"/>
    </row>
    <row r="23400" spans="7:7" x14ac:dyDescent="0.35">
      <c r="G23400" s="399"/>
    </row>
    <row r="23401" spans="7:7" x14ac:dyDescent="0.35">
      <c r="G23401" s="399"/>
    </row>
    <row r="23402" spans="7:7" x14ac:dyDescent="0.35">
      <c r="G23402" s="399"/>
    </row>
    <row r="23403" spans="7:7" x14ac:dyDescent="0.35">
      <c r="G23403" s="399"/>
    </row>
    <row r="23404" spans="7:7" x14ac:dyDescent="0.35">
      <c r="G23404" s="399"/>
    </row>
    <row r="23405" spans="7:7" x14ac:dyDescent="0.35">
      <c r="G23405" s="399"/>
    </row>
    <row r="23406" spans="7:7" x14ac:dyDescent="0.35">
      <c r="G23406" s="399"/>
    </row>
    <row r="23407" spans="7:7" x14ac:dyDescent="0.35">
      <c r="G23407" s="399"/>
    </row>
    <row r="23408" spans="7:7" x14ac:dyDescent="0.35">
      <c r="G23408" s="399"/>
    </row>
    <row r="23409" spans="7:7" x14ac:dyDescent="0.35">
      <c r="G23409" s="399"/>
    </row>
    <row r="23410" spans="7:7" x14ac:dyDescent="0.35">
      <c r="G23410" s="399"/>
    </row>
    <row r="23411" spans="7:7" x14ac:dyDescent="0.35">
      <c r="G23411" s="399"/>
    </row>
    <row r="23412" spans="7:7" x14ac:dyDescent="0.35">
      <c r="G23412" s="399"/>
    </row>
    <row r="23413" spans="7:7" x14ac:dyDescent="0.35">
      <c r="G23413" s="399"/>
    </row>
    <row r="23414" spans="7:7" x14ac:dyDescent="0.35">
      <c r="G23414" s="399"/>
    </row>
    <row r="23415" spans="7:7" x14ac:dyDescent="0.35">
      <c r="G23415" s="399"/>
    </row>
    <row r="23416" spans="7:7" x14ac:dyDescent="0.35">
      <c r="G23416" s="399"/>
    </row>
    <row r="23417" spans="7:7" x14ac:dyDescent="0.35">
      <c r="G23417" s="399"/>
    </row>
    <row r="23418" spans="7:7" x14ac:dyDescent="0.35">
      <c r="G23418" s="399"/>
    </row>
    <row r="23419" spans="7:7" x14ac:dyDescent="0.35">
      <c r="G23419" s="399"/>
    </row>
    <row r="23420" spans="7:7" x14ac:dyDescent="0.35">
      <c r="G23420" s="399"/>
    </row>
    <row r="23421" spans="7:7" x14ac:dyDescent="0.35">
      <c r="G23421" s="399"/>
    </row>
    <row r="23422" spans="7:7" x14ac:dyDescent="0.35">
      <c r="G23422" s="399"/>
    </row>
    <row r="23423" spans="7:7" x14ac:dyDescent="0.35">
      <c r="G23423" s="399"/>
    </row>
    <row r="23424" spans="7:7" x14ac:dyDescent="0.35">
      <c r="G23424" s="399"/>
    </row>
    <row r="23425" spans="7:7" x14ac:dyDescent="0.35">
      <c r="G23425" s="399"/>
    </row>
    <row r="23426" spans="7:7" x14ac:dyDescent="0.35">
      <c r="G23426" s="399"/>
    </row>
    <row r="23427" spans="7:7" x14ac:dyDescent="0.35">
      <c r="G23427" s="399"/>
    </row>
    <row r="23428" spans="7:7" x14ac:dyDescent="0.35">
      <c r="G23428" s="399"/>
    </row>
    <row r="23429" spans="7:7" x14ac:dyDescent="0.35">
      <c r="G23429" s="399"/>
    </row>
    <row r="23430" spans="7:7" x14ac:dyDescent="0.35">
      <c r="G23430" s="399"/>
    </row>
    <row r="23431" spans="7:7" x14ac:dyDescent="0.35">
      <c r="G23431" s="399"/>
    </row>
    <row r="23432" spans="7:7" x14ac:dyDescent="0.35">
      <c r="G23432" s="399"/>
    </row>
    <row r="23433" spans="7:7" x14ac:dyDescent="0.35">
      <c r="G23433" s="399"/>
    </row>
    <row r="23434" spans="7:7" x14ac:dyDescent="0.35">
      <c r="G23434" s="399"/>
    </row>
    <row r="23435" spans="7:7" x14ac:dyDescent="0.35">
      <c r="G23435" s="399"/>
    </row>
    <row r="23436" spans="7:7" x14ac:dyDescent="0.35">
      <c r="G23436" s="399"/>
    </row>
    <row r="23437" spans="7:7" x14ac:dyDescent="0.35">
      <c r="G23437" s="399"/>
    </row>
    <row r="23438" spans="7:7" x14ac:dyDescent="0.35">
      <c r="G23438" s="399"/>
    </row>
    <row r="23439" spans="7:7" x14ac:dyDescent="0.35">
      <c r="G23439" s="399"/>
    </row>
    <row r="23440" spans="7:7" x14ac:dyDescent="0.35">
      <c r="G23440" s="399"/>
    </row>
    <row r="23441" spans="7:7" x14ac:dyDescent="0.35">
      <c r="G23441" s="399"/>
    </row>
    <row r="23442" spans="7:7" x14ac:dyDescent="0.35">
      <c r="G23442" s="399"/>
    </row>
    <row r="23443" spans="7:7" x14ac:dyDescent="0.35">
      <c r="G23443" s="399"/>
    </row>
    <row r="23444" spans="7:7" x14ac:dyDescent="0.35">
      <c r="G23444" s="399"/>
    </row>
    <row r="23445" spans="7:7" x14ac:dyDescent="0.35">
      <c r="G23445" s="399"/>
    </row>
    <row r="23446" spans="7:7" x14ac:dyDescent="0.35">
      <c r="G23446" s="399"/>
    </row>
    <row r="23447" spans="7:7" x14ac:dyDescent="0.35">
      <c r="G23447" s="399"/>
    </row>
    <row r="23448" spans="7:7" x14ac:dyDescent="0.35">
      <c r="G23448" s="399"/>
    </row>
    <row r="23449" spans="7:7" x14ac:dyDescent="0.35">
      <c r="G23449" s="399"/>
    </row>
    <row r="23450" spans="7:7" x14ac:dyDescent="0.35">
      <c r="G23450" s="399"/>
    </row>
    <row r="23451" spans="7:7" x14ac:dyDescent="0.35">
      <c r="G23451" s="399"/>
    </row>
    <row r="23452" spans="7:7" x14ac:dyDescent="0.35">
      <c r="G23452" s="399"/>
    </row>
    <row r="23453" spans="7:7" x14ac:dyDescent="0.35">
      <c r="G23453" s="399"/>
    </row>
    <row r="23454" spans="7:7" x14ac:dyDescent="0.35">
      <c r="G23454" s="399"/>
    </row>
    <row r="23455" spans="7:7" x14ac:dyDescent="0.35">
      <c r="G23455" s="399"/>
    </row>
    <row r="23456" spans="7:7" x14ac:dyDescent="0.35">
      <c r="G23456" s="399"/>
    </row>
    <row r="23457" spans="7:7" x14ac:dyDescent="0.35">
      <c r="G23457" s="399"/>
    </row>
    <row r="23458" spans="7:7" x14ac:dyDescent="0.35">
      <c r="G23458" s="399"/>
    </row>
    <row r="23459" spans="7:7" x14ac:dyDescent="0.35">
      <c r="G23459" s="399"/>
    </row>
    <row r="23460" spans="7:7" x14ac:dyDescent="0.35">
      <c r="G23460" s="399"/>
    </row>
    <row r="23461" spans="7:7" x14ac:dyDescent="0.35">
      <c r="G23461" s="399"/>
    </row>
    <row r="23462" spans="7:7" x14ac:dyDescent="0.35">
      <c r="G23462" s="399"/>
    </row>
    <row r="23463" spans="7:7" x14ac:dyDescent="0.35">
      <c r="G23463" s="399"/>
    </row>
    <row r="23464" spans="7:7" x14ac:dyDescent="0.35">
      <c r="G23464" s="399"/>
    </row>
    <row r="23465" spans="7:7" x14ac:dyDescent="0.35">
      <c r="G23465" s="399"/>
    </row>
    <row r="23466" spans="7:7" x14ac:dyDescent="0.35">
      <c r="G23466" s="399"/>
    </row>
    <row r="23467" spans="7:7" x14ac:dyDescent="0.35">
      <c r="G23467" s="399"/>
    </row>
    <row r="23468" spans="7:7" x14ac:dyDescent="0.35">
      <c r="G23468" s="399"/>
    </row>
    <row r="23469" spans="7:7" x14ac:dyDescent="0.35">
      <c r="G23469" s="399"/>
    </row>
    <row r="23470" spans="7:7" x14ac:dyDescent="0.35">
      <c r="G23470" s="399"/>
    </row>
    <row r="23471" spans="7:7" x14ac:dyDescent="0.35">
      <c r="G23471" s="399"/>
    </row>
    <row r="23472" spans="7:7" x14ac:dyDescent="0.35">
      <c r="G23472" s="399"/>
    </row>
    <row r="23473" spans="7:7" x14ac:dyDescent="0.35">
      <c r="G23473" s="399"/>
    </row>
    <row r="23474" spans="7:7" x14ac:dyDescent="0.35">
      <c r="G23474" s="399"/>
    </row>
    <row r="23475" spans="7:7" x14ac:dyDescent="0.35">
      <c r="G23475" s="399"/>
    </row>
    <row r="23476" spans="7:7" x14ac:dyDescent="0.35">
      <c r="G23476" s="399"/>
    </row>
    <row r="23477" spans="7:7" x14ac:dyDescent="0.35">
      <c r="G23477" s="399"/>
    </row>
    <row r="23478" spans="7:7" x14ac:dyDescent="0.35">
      <c r="G23478" s="399"/>
    </row>
    <row r="23479" spans="7:7" x14ac:dyDescent="0.35">
      <c r="G23479" s="399"/>
    </row>
    <row r="23480" spans="7:7" x14ac:dyDescent="0.35">
      <c r="G23480" s="399"/>
    </row>
    <row r="23481" spans="7:7" x14ac:dyDescent="0.35">
      <c r="G23481" s="399"/>
    </row>
    <row r="23482" spans="7:7" x14ac:dyDescent="0.35">
      <c r="G23482" s="399"/>
    </row>
    <row r="23483" spans="7:7" x14ac:dyDescent="0.35">
      <c r="G23483" s="399"/>
    </row>
    <row r="23484" spans="7:7" x14ac:dyDescent="0.35">
      <c r="G23484" s="399"/>
    </row>
    <row r="23485" spans="7:7" x14ac:dyDescent="0.35">
      <c r="G23485" s="399"/>
    </row>
    <row r="23486" spans="7:7" x14ac:dyDescent="0.35">
      <c r="G23486" s="399"/>
    </row>
    <row r="23487" spans="7:7" x14ac:dyDescent="0.35">
      <c r="G23487" s="399"/>
    </row>
    <row r="23488" spans="7:7" x14ac:dyDescent="0.35">
      <c r="G23488" s="399"/>
    </row>
    <row r="23489" spans="7:7" x14ac:dyDescent="0.35">
      <c r="G23489" s="399"/>
    </row>
    <row r="23490" spans="7:7" x14ac:dyDescent="0.35">
      <c r="G23490" s="399"/>
    </row>
    <row r="23491" spans="7:7" x14ac:dyDescent="0.35">
      <c r="G23491" s="399"/>
    </row>
    <row r="23492" spans="7:7" x14ac:dyDescent="0.35">
      <c r="G23492" s="399"/>
    </row>
    <row r="23493" spans="7:7" x14ac:dyDescent="0.35">
      <c r="G23493" s="399"/>
    </row>
    <row r="23494" spans="7:7" x14ac:dyDescent="0.35">
      <c r="G23494" s="399"/>
    </row>
    <row r="23495" spans="7:7" x14ac:dyDescent="0.35">
      <c r="G23495" s="399"/>
    </row>
    <row r="23496" spans="7:7" x14ac:dyDescent="0.35">
      <c r="G23496" s="399"/>
    </row>
    <row r="23497" spans="7:7" x14ac:dyDescent="0.35">
      <c r="G23497" s="399"/>
    </row>
    <row r="23498" spans="7:7" x14ac:dyDescent="0.35">
      <c r="G23498" s="399"/>
    </row>
    <row r="23499" spans="7:7" x14ac:dyDescent="0.35">
      <c r="G23499" s="399"/>
    </row>
    <row r="23500" spans="7:7" x14ac:dyDescent="0.35">
      <c r="G23500" s="399"/>
    </row>
    <row r="23501" spans="7:7" x14ac:dyDescent="0.35">
      <c r="G23501" s="399"/>
    </row>
    <row r="23502" spans="7:7" x14ac:dyDescent="0.35">
      <c r="G23502" s="399"/>
    </row>
    <row r="23503" spans="7:7" x14ac:dyDescent="0.35">
      <c r="G23503" s="399"/>
    </row>
    <row r="23504" spans="7:7" x14ac:dyDescent="0.35">
      <c r="G23504" s="399"/>
    </row>
    <row r="23505" spans="7:7" x14ac:dyDescent="0.35">
      <c r="G23505" s="399"/>
    </row>
    <row r="23506" spans="7:7" x14ac:dyDescent="0.35">
      <c r="G23506" s="399"/>
    </row>
    <row r="23507" spans="7:7" x14ac:dyDescent="0.35">
      <c r="G23507" s="399"/>
    </row>
    <row r="23508" spans="7:7" x14ac:dyDescent="0.35">
      <c r="G23508" s="399"/>
    </row>
    <row r="23509" spans="7:7" x14ac:dyDescent="0.35">
      <c r="G23509" s="399"/>
    </row>
    <row r="23510" spans="7:7" x14ac:dyDescent="0.35">
      <c r="G23510" s="399"/>
    </row>
    <row r="23511" spans="7:7" x14ac:dyDescent="0.35">
      <c r="G23511" s="399"/>
    </row>
    <row r="23512" spans="7:7" x14ac:dyDescent="0.35">
      <c r="G23512" s="399"/>
    </row>
    <row r="23513" spans="7:7" x14ac:dyDescent="0.35">
      <c r="G23513" s="399"/>
    </row>
    <row r="23514" spans="7:7" x14ac:dyDescent="0.35">
      <c r="G23514" s="399"/>
    </row>
    <row r="23515" spans="7:7" x14ac:dyDescent="0.35">
      <c r="G23515" s="399"/>
    </row>
    <row r="23516" spans="7:7" x14ac:dyDescent="0.35">
      <c r="G23516" s="399"/>
    </row>
    <row r="23517" spans="7:7" x14ac:dyDescent="0.35">
      <c r="G23517" s="399"/>
    </row>
    <row r="23518" spans="7:7" x14ac:dyDescent="0.35">
      <c r="G23518" s="399"/>
    </row>
    <row r="23519" spans="7:7" x14ac:dyDescent="0.35">
      <c r="G23519" s="399"/>
    </row>
    <row r="23520" spans="7:7" x14ac:dyDescent="0.35">
      <c r="G23520" s="399"/>
    </row>
    <row r="23521" spans="7:7" x14ac:dyDescent="0.35">
      <c r="G23521" s="399"/>
    </row>
    <row r="23522" spans="7:7" x14ac:dyDescent="0.35">
      <c r="G23522" s="399"/>
    </row>
    <row r="23523" spans="7:7" x14ac:dyDescent="0.35">
      <c r="G23523" s="399"/>
    </row>
    <row r="23524" spans="7:7" x14ac:dyDescent="0.35">
      <c r="G23524" s="399"/>
    </row>
    <row r="23525" spans="7:7" x14ac:dyDescent="0.35">
      <c r="G23525" s="399"/>
    </row>
    <row r="23526" spans="7:7" x14ac:dyDescent="0.35">
      <c r="G23526" s="399"/>
    </row>
    <row r="23527" spans="7:7" x14ac:dyDescent="0.35">
      <c r="G23527" s="399"/>
    </row>
    <row r="23528" spans="7:7" x14ac:dyDescent="0.35">
      <c r="G23528" s="399"/>
    </row>
    <row r="23529" spans="7:7" x14ac:dyDescent="0.35">
      <c r="G23529" s="399"/>
    </row>
    <row r="23530" spans="7:7" x14ac:dyDescent="0.35">
      <c r="G23530" s="399"/>
    </row>
    <row r="23531" spans="7:7" x14ac:dyDescent="0.35">
      <c r="G23531" s="399"/>
    </row>
    <row r="23532" spans="7:7" x14ac:dyDescent="0.35">
      <c r="G23532" s="399"/>
    </row>
    <row r="23533" spans="7:7" x14ac:dyDescent="0.35">
      <c r="G23533" s="399"/>
    </row>
    <row r="23534" spans="7:7" x14ac:dyDescent="0.35">
      <c r="G23534" s="399"/>
    </row>
    <row r="23535" spans="7:7" x14ac:dyDescent="0.35">
      <c r="G23535" s="399"/>
    </row>
    <row r="23536" spans="7:7" x14ac:dyDescent="0.35">
      <c r="G23536" s="399"/>
    </row>
    <row r="23537" spans="7:7" x14ac:dyDescent="0.35">
      <c r="G23537" s="399"/>
    </row>
    <row r="23538" spans="7:7" x14ac:dyDescent="0.35">
      <c r="G23538" s="399"/>
    </row>
    <row r="23539" spans="7:7" x14ac:dyDescent="0.35">
      <c r="G23539" s="399"/>
    </row>
    <row r="23540" spans="7:7" x14ac:dyDescent="0.35">
      <c r="G23540" s="399"/>
    </row>
    <row r="23541" spans="7:7" x14ac:dyDescent="0.35">
      <c r="G23541" s="399"/>
    </row>
    <row r="23542" spans="7:7" x14ac:dyDescent="0.35">
      <c r="G23542" s="399"/>
    </row>
    <row r="23543" spans="7:7" x14ac:dyDescent="0.35">
      <c r="G23543" s="399"/>
    </row>
    <row r="23544" spans="7:7" x14ac:dyDescent="0.35">
      <c r="G23544" s="399"/>
    </row>
    <row r="23545" spans="7:7" x14ac:dyDescent="0.35">
      <c r="G23545" s="399"/>
    </row>
    <row r="23546" spans="7:7" x14ac:dyDescent="0.35">
      <c r="G23546" s="399"/>
    </row>
    <row r="23547" spans="7:7" x14ac:dyDescent="0.35">
      <c r="G23547" s="399"/>
    </row>
    <row r="23548" spans="7:7" x14ac:dyDescent="0.35">
      <c r="G23548" s="399"/>
    </row>
    <row r="23549" spans="7:7" x14ac:dyDescent="0.35">
      <c r="G23549" s="399"/>
    </row>
    <row r="23550" spans="7:7" x14ac:dyDescent="0.35">
      <c r="G23550" s="399"/>
    </row>
    <row r="23551" spans="7:7" x14ac:dyDescent="0.35">
      <c r="G23551" s="399"/>
    </row>
    <row r="23552" spans="7:7" x14ac:dyDescent="0.35">
      <c r="G23552" s="399"/>
    </row>
    <row r="23553" spans="7:7" x14ac:dyDescent="0.35">
      <c r="G23553" s="399"/>
    </row>
    <row r="23554" spans="7:7" x14ac:dyDescent="0.35">
      <c r="G23554" s="399"/>
    </row>
    <row r="23555" spans="7:7" x14ac:dyDescent="0.35">
      <c r="G23555" s="399"/>
    </row>
    <row r="23556" spans="7:7" x14ac:dyDescent="0.35">
      <c r="G23556" s="399"/>
    </row>
    <row r="23557" spans="7:7" x14ac:dyDescent="0.35">
      <c r="G23557" s="399"/>
    </row>
    <row r="23558" spans="7:7" x14ac:dyDescent="0.35">
      <c r="G23558" s="399"/>
    </row>
    <row r="23559" spans="7:7" x14ac:dyDescent="0.35">
      <c r="G23559" s="399"/>
    </row>
    <row r="23560" spans="7:7" x14ac:dyDescent="0.35">
      <c r="G23560" s="399"/>
    </row>
    <row r="23561" spans="7:7" x14ac:dyDescent="0.35">
      <c r="G23561" s="399"/>
    </row>
    <row r="23562" spans="7:7" x14ac:dyDescent="0.35">
      <c r="G23562" s="399"/>
    </row>
    <row r="23563" spans="7:7" x14ac:dyDescent="0.35">
      <c r="G23563" s="399"/>
    </row>
    <row r="23564" spans="7:7" x14ac:dyDescent="0.35">
      <c r="G23564" s="399"/>
    </row>
    <row r="23565" spans="7:7" x14ac:dyDescent="0.35">
      <c r="G23565" s="399"/>
    </row>
    <row r="23566" spans="7:7" x14ac:dyDescent="0.35">
      <c r="G23566" s="399"/>
    </row>
    <row r="23567" spans="7:7" x14ac:dyDescent="0.35">
      <c r="G23567" s="399"/>
    </row>
    <row r="23568" spans="7:7" x14ac:dyDescent="0.35">
      <c r="G23568" s="399"/>
    </row>
    <row r="23569" spans="7:7" x14ac:dyDescent="0.35">
      <c r="G23569" s="399"/>
    </row>
    <row r="23570" spans="7:7" x14ac:dyDescent="0.35">
      <c r="G23570" s="399"/>
    </row>
    <row r="23571" spans="7:7" x14ac:dyDescent="0.35">
      <c r="G23571" s="399"/>
    </row>
    <row r="23572" spans="7:7" x14ac:dyDescent="0.35">
      <c r="G23572" s="399"/>
    </row>
    <row r="23573" spans="7:7" x14ac:dyDescent="0.35">
      <c r="G23573" s="399"/>
    </row>
    <row r="23574" spans="7:7" x14ac:dyDescent="0.35">
      <c r="G23574" s="399"/>
    </row>
    <row r="23575" spans="7:7" x14ac:dyDescent="0.35">
      <c r="G23575" s="399"/>
    </row>
    <row r="23576" spans="7:7" x14ac:dyDescent="0.35">
      <c r="G23576" s="399"/>
    </row>
    <row r="23577" spans="7:7" x14ac:dyDescent="0.35">
      <c r="G23577" s="399"/>
    </row>
    <row r="23578" spans="7:7" x14ac:dyDescent="0.35">
      <c r="G23578" s="399"/>
    </row>
    <row r="23579" spans="7:7" x14ac:dyDescent="0.35">
      <c r="G23579" s="399"/>
    </row>
    <row r="23580" spans="7:7" x14ac:dyDescent="0.35">
      <c r="G23580" s="399"/>
    </row>
    <row r="23581" spans="7:7" x14ac:dyDescent="0.35">
      <c r="G23581" s="399"/>
    </row>
    <row r="23582" spans="7:7" x14ac:dyDescent="0.35">
      <c r="G23582" s="399"/>
    </row>
    <row r="23583" spans="7:7" x14ac:dyDescent="0.35">
      <c r="G23583" s="399"/>
    </row>
    <row r="23584" spans="7:7" x14ac:dyDescent="0.35">
      <c r="G23584" s="399"/>
    </row>
    <row r="23585" spans="7:7" x14ac:dyDescent="0.35">
      <c r="G23585" s="399"/>
    </row>
    <row r="23586" spans="7:7" x14ac:dyDescent="0.35">
      <c r="G23586" s="399"/>
    </row>
    <row r="23587" spans="7:7" x14ac:dyDescent="0.35">
      <c r="G23587" s="399"/>
    </row>
    <row r="23588" spans="7:7" x14ac:dyDescent="0.35">
      <c r="G23588" s="399"/>
    </row>
    <row r="23589" spans="7:7" x14ac:dyDescent="0.35">
      <c r="G23589" s="399"/>
    </row>
    <row r="23590" spans="7:7" x14ac:dyDescent="0.35">
      <c r="G23590" s="399"/>
    </row>
    <row r="23591" spans="7:7" x14ac:dyDescent="0.35">
      <c r="G23591" s="399"/>
    </row>
    <row r="23592" spans="7:7" x14ac:dyDescent="0.35">
      <c r="G23592" s="399"/>
    </row>
    <row r="23593" spans="7:7" x14ac:dyDescent="0.35">
      <c r="G23593" s="399"/>
    </row>
    <row r="23594" spans="7:7" x14ac:dyDescent="0.35">
      <c r="G23594" s="399"/>
    </row>
    <row r="23595" spans="7:7" x14ac:dyDescent="0.35">
      <c r="G23595" s="399"/>
    </row>
    <row r="23596" spans="7:7" x14ac:dyDescent="0.35">
      <c r="G23596" s="399"/>
    </row>
    <row r="23597" spans="7:7" x14ac:dyDescent="0.35">
      <c r="G23597" s="399"/>
    </row>
    <row r="23598" spans="7:7" x14ac:dyDescent="0.35">
      <c r="G23598" s="399"/>
    </row>
    <row r="23599" spans="7:7" x14ac:dyDescent="0.35">
      <c r="G23599" s="399"/>
    </row>
    <row r="23600" spans="7:7" x14ac:dyDescent="0.35">
      <c r="G23600" s="399"/>
    </row>
    <row r="23601" spans="7:7" x14ac:dyDescent="0.35">
      <c r="G23601" s="399"/>
    </row>
    <row r="23602" spans="7:7" x14ac:dyDescent="0.35">
      <c r="G23602" s="399"/>
    </row>
    <row r="23603" spans="7:7" x14ac:dyDescent="0.35">
      <c r="G23603" s="399"/>
    </row>
    <row r="23604" spans="7:7" x14ac:dyDescent="0.35">
      <c r="G23604" s="399"/>
    </row>
    <row r="23605" spans="7:7" x14ac:dyDescent="0.35">
      <c r="G23605" s="399"/>
    </row>
    <row r="23606" spans="7:7" x14ac:dyDescent="0.35">
      <c r="G23606" s="399"/>
    </row>
    <row r="23607" spans="7:7" x14ac:dyDescent="0.35">
      <c r="G23607" s="399"/>
    </row>
    <row r="23608" spans="7:7" x14ac:dyDescent="0.35">
      <c r="G23608" s="399"/>
    </row>
    <row r="23609" spans="7:7" x14ac:dyDescent="0.35">
      <c r="G23609" s="399"/>
    </row>
    <row r="23610" spans="7:7" x14ac:dyDescent="0.35">
      <c r="G23610" s="399"/>
    </row>
    <row r="23611" spans="7:7" x14ac:dyDescent="0.35">
      <c r="G23611" s="399"/>
    </row>
    <row r="23612" spans="7:7" x14ac:dyDescent="0.35">
      <c r="G23612" s="399"/>
    </row>
    <row r="23613" spans="7:7" x14ac:dyDescent="0.35">
      <c r="G23613" s="399"/>
    </row>
    <row r="23614" spans="7:7" x14ac:dyDescent="0.35">
      <c r="G23614" s="399"/>
    </row>
    <row r="23615" spans="7:7" x14ac:dyDescent="0.35">
      <c r="G23615" s="399"/>
    </row>
    <row r="23616" spans="7:7" x14ac:dyDescent="0.35">
      <c r="G23616" s="399"/>
    </row>
    <row r="23617" spans="7:7" x14ac:dyDescent="0.35">
      <c r="G23617" s="399"/>
    </row>
    <row r="23618" spans="7:7" x14ac:dyDescent="0.35">
      <c r="G23618" s="399"/>
    </row>
    <row r="23619" spans="7:7" x14ac:dyDescent="0.35">
      <c r="G23619" s="399"/>
    </row>
    <row r="23620" spans="7:7" x14ac:dyDescent="0.35">
      <c r="G23620" s="399"/>
    </row>
    <row r="23621" spans="7:7" x14ac:dyDescent="0.35">
      <c r="G23621" s="399"/>
    </row>
    <row r="23622" spans="7:7" x14ac:dyDescent="0.35">
      <c r="G23622" s="399"/>
    </row>
    <row r="23623" spans="7:7" x14ac:dyDescent="0.35">
      <c r="G23623" s="399"/>
    </row>
    <row r="23624" spans="7:7" x14ac:dyDescent="0.35">
      <c r="G23624" s="399"/>
    </row>
    <row r="23625" spans="7:7" x14ac:dyDescent="0.35">
      <c r="G23625" s="399"/>
    </row>
    <row r="23626" spans="7:7" x14ac:dyDescent="0.35">
      <c r="G23626" s="399"/>
    </row>
    <row r="23627" spans="7:7" x14ac:dyDescent="0.35">
      <c r="G23627" s="399"/>
    </row>
    <row r="23628" spans="7:7" x14ac:dyDescent="0.35">
      <c r="G23628" s="399"/>
    </row>
    <row r="23629" spans="7:7" x14ac:dyDescent="0.35">
      <c r="G23629" s="399"/>
    </row>
    <row r="23630" spans="7:7" x14ac:dyDescent="0.35">
      <c r="G23630" s="399"/>
    </row>
    <row r="23631" spans="7:7" x14ac:dyDescent="0.35">
      <c r="G23631" s="399"/>
    </row>
    <row r="23632" spans="7:7" x14ac:dyDescent="0.35">
      <c r="G23632" s="399"/>
    </row>
    <row r="23633" spans="7:7" x14ac:dyDescent="0.35">
      <c r="G23633" s="399"/>
    </row>
    <row r="23634" spans="7:7" x14ac:dyDescent="0.35">
      <c r="G23634" s="399"/>
    </row>
    <row r="23635" spans="7:7" x14ac:dyDescent="0.35">
      <c r="G23635" s="399"/>
    </row>
    <row r="23636" spans="7:7" x14ac:dyDescent="0.35">
      <c r="G23636" s="399"/>
    </row>
    <row r="23637" spans="7:7" x14ac:dyDescent="0.35">
      <c r="G23637" s="399"/>
    </row>
    <row r="23638" spans="7:7" x14ac:dyDescent="0.35">
      <c r="G23638" s="399"/>
    </row>
    <row r="23639" spans="7:7" x14ac:dyDescent="0.35">
      <c r="G23639" s="399"/>
    </row>
    <row r="23640" spans="7:7" x14ac:dyDescent="0.35">
      <c r="G23640" s="399"/>
    </row>
    <row r="23641" spans="7:7" x14ac:dyDescent="0.35">
      <c r="G23641" s="399"/>
    </row>
    <row r="23642" spans="7:7" x14ac:dyDescent="0.35">
      <c r="G23642" s="399"/>
    </row>
    <row r="23643" spans="7:7" x14ac:dyDescent="0.35">
      <c r="G23643" s="399"/>
    </row>
    <row r="23644" spans="7:7" x14ac:dyDescent="0.35">
      <c r="G23644" s="399"/>
    </row>
    <row r="23645" spans="7:7" x14ac:dyDescent="0.35">
      <c r="G23645" s="399"/>
    </row>
    <row r="23646" spans="7:7" x14ac:dyDescent="0.35">
      <c r="G23646" s="399"/>
    </row>
    <row r="23647" spans="7:7" x14ac:dyDescent="0.35">
      <c r="G23647" s="399"/>
    </row>
    <row r="23648" spans="7:7" x14ac:dyDescent="0.35">
      <c r="G23648" s="399"/>
    </row>
    <row r="23649" spans="7:7" x14ac:dyDescent="0.35">
      <c r="G23649" s="399"/>
    </row>
    <row r="23650" spans="7:7" x14ac:dyDescent="0.35">
      <c r="G23650" s="399"/>
    </row>
    <row r="23651" spans="7:7" x14ac:dyDescent="0.35">
      <c r="G23651" s="399"/>
    </row>
    <row r="23652" spans="7:7" x14ac:dyDescent="0.35">
      <c r="G23652" s="399"/>
    </row>
    <row r="23653" spans="7:7" x14ac:dyDescent="0.35">
      <c r="G23653" s="399"/>
    </row>
    <row r="23654" spans="7:7" x14ac:dyDescent="0.35">
      <c r="G23654" s="399"/>
    </row>
    <row r="23655" spans="7:7" x14ac:dyDescent="0.35">
      <c r="G23655" s="399"/>
    </row>
    <row r="23656" spans="7:7" x14ac:dyDescent="0.35">
      <c r="G23656" s="399"/>
    </row>
    <row r="23657" spans="7:7" x14ac:dyDescent="0.35">
      <c r="G23657" s="399"/>
    </row>
    <row r="23658" spans="7:7" x14ac:dyDescent="0.35">
      <c r="G23658" s="399"/>
    </row>
    <row r="23659" spans="7:7" x14ac:dyDescent="0.35">
      <c r="G23659" s="399"/>
    </row>
    <row r="23660" spans="7:7" x14ac:dyDescent="0.35">
      <c r="G23660" s="399"/>
    </row>
    <row r="23661" spans="7:7" x14ac:dyDescent="0.35">
      <c r="G23661" s="399"/>
    </row>
    <row r="23662" spans="7:7" x14ac:dyDescent="0.35">
      <c r="G23662" s="399"/>
    </row>
    <row r="23663" spans="7:7" x14ac:dyDescent="0.35">
      <c r="G23663" s="399"/>
    </row>
    <row r="23664" spans="7:7" x14ac:dyDescent="0.35">
      <c r="G23664" s="399"/>
    </row>
    <row r="23665" spans="7:7" x14ac:dyDescent="0.35">
      <c r="G23665" s="399"/>
    </row>
    <row r="23666" spans="7:7" x14ac:dyDescent="0.35">
      <c r="G23666" s="399"/>
    </row>
    <row r="23667" spans="7:7" x14ac:dyDescent="0.35">
      <c r="G23667" s="399"/>
    </row>
    <row r="23668" spans="7:7" x14ac:dyDescent="0.35">
      <c r="G23668" s="399"/>
    </row>
    <row r="23669" spans="7:7" x14ac:dyDescent="0.35">
      <c r="G23669" s="399"/>
    </row>
    <row r="23670" spans="7:7" x14ac:dyDescent="0.35">
      <c r="G23670" s="399"/>
    </row>
    <row r="23671" spans="7:7" x14ac:dyDescent="0.35">
      <c r="G23671" s="399"/>
    </row>
    <row r="23672" spans="7:7" x14ac:dyDescent="0.35">
      <c r="G23672" s="399"/>
    </row>
    <row r="23673" spans="7:7" x14ac:dyDescent="0.35">
      <c r="G23673" s="399"/>
    </row>
    <row r="23674" spans="7:7" x14ac:dyDescent="0.35">
      <c r="G23674" s="399"/>
    </row>
    <row r="23675" spans="7:7" x14ac:dyDescent="0.35">
      <c r="G23675" s="399"/>
    </row>
    <row r="23676" spans="7:7" x14ac:dyDescent="0.35">
      <c r="G23676" s="399"/>
    </row>
    <row r="23677" spans="7:7" x14ac:dyDescent="0.35">
      <c r="G23677" s="399"/>
    </row>
    <row r="23678" spans="7:7" x14ac:dyDescent="0.35">
      <c r="G23678" s="399"/>
    </row>
    <row r="23679" spans="7:7" x14ac:dyDescent="0.35">
      <c r="G23679" s="399"/>
    </row>
    <row r="23680" spans="7:7" x14ac:dyDescent="0.35">
      <c r="G23680" s="399"/>
    </row>
    <row r="23681" spans="7:7" x14ac:dyDescent="0.35">
      <c r="G23681" s="399"/>
    </row>
    <row r="23682" spans="7:7" x14ac:dyDescent="0.35">
      <c r="G23682" s="399"/>
    </row>
    <row r="23683" spans="7:7" x14ac:dyDescent="0.35">
      <c r="G23683" s="399"/>
    </row>
    <row r="23684" spans="7:7" x14ac:dyDescent="0.35">
      <c r="G23684" s="399"/>
    </row>
    <row r="23685" spans="7:7" x14ac:dyDescent="0.35">
      <c r="G23685" s="399"/>
    </row>
    <row r="23686" spans="7:7" x14ac:dyDescent="0.35">
      <c r="G23686" s="399"/>
    </row>
    <row r="23687" spans="7:7" x14ac:dyDescent="0.35">
      <c r="G23687" s="399"/>
    </row>
    <row r="23688" spans="7:7" x14ac:dyDescent="0.35">
      <c r="G23688" s="399"/>
    </row>
    <row r="23689" spans="7:7" x14ac:dyDescent="0.35">
      <c r="G23689" s="399"/>
    </row>
    <row r="23690" spans="7:7" x14ac:dyDescent="0.35">
      <c r="G23690" s="399"/>
    </row>
    <row r="23691" spans="7:7" x14ac:dyDescent="0.35">
      <c r="G23691" s="399"/>
    </row>
    <row r="23692" spans="7:7" x14ac:dyDescent="0.35">
      <c r="G23692" s="399"/>
    </row>
    <row r="23693" spans="7:7" x14ac:dyDescent="0.35">
      <c r="G23693" s="399"/>
    </row>
    <row r="23694" spans="7:7" x14ac:dyDescent="0.35">
      <c r="G23694" s="399"/>
    </row>
    <row r="23695" spans="7:7" x14ac:dyDescent="0.35">
      <c r="G23695" s="399"/>
    </row>
    <row r="23696" spans="7:7" x14ac:dyDescent="0.35">
      <c r="G23696" s="399"/>
    </row>
    <row r="23697" spans="7:7" x14ac:dyDescent="0.35">
      <c r="G23697" s="399"/>
    </row>
    <row r="23698" spans="7:7" x14ac:dyDescent="0.35">
      <c r="G23698" s="399"/>
    </row>
    <row r="23699" spans="7:7" x14ac:dyDescent="0.35">
      <c r="G23699" s="399"/>
    </row>
    <row r="23700" spans="7:7" x14ac:dyDescent="0.35">
      <c r="G23700" s="399"/>
    </row>
    <row r="23701" spans="7:7" x14ac:dyDescent="0.35">
      <c r="G23701" s="399"/>
    </row>
    <row r="23702" spans="7:7" x14ac:dyDescent="0.35">
      <c r="G23702" s="399"/>
    </row>
    <row r="23703" spans="7:7" x14ac:dyDescent="0.35">
      <c r="G23703" s="399"/>
    </row>
    <row r="23704" spans="7:7" x14ac:dyDescent="0.35">
      <c r="G23704" s="399"/>
    </row>
    <row r="23705" spans="7:7" x14ac:dyDescent="0.35">
      <c r="G23705" s="399"/>
    </row>
    <row r="23706" spans="7:7" x14ac:dyDescent="0.35">
      <c r="G23706" s="399"/>
    </row>
    <row r="23707" spans="7:7" x14ac:dyDescent="0.35">
      <c r="G23707" s="399"/>
    </row>
    <row r="23708" spans="7:7" x14ac:dyDescent="0.35">
      <c r="G23708" s="399"/>
    </row>
    <row r="23709" spans="7:7" x14ac:dyDescent="0.35">
      <c r="G23709" s="399"/>
    </row>
    <row r="23710" spans="7:7" x14ac:dyDescent="0.35">
      <c r="G23710" s="399"/>
    </row>
    <row r="23711" spans="7:7" x14ac:dyDescent="0.35">
      <c r="G23711" s="399"/>
    </row>
    <row r="23712" spans="7:7" x14ac:dyDescent="0.35">
      <c r="G23712" s="399"/>
    </row>
    <row r="23713" spans="7:7" x14ac:dyDescent="0.35">
      <c r="G23713" s="399"/>
    </row>
    <row r="23714" spans="7:7" x14ac:dyDescent="0.35">
      <c r="G23714" s="399"/>
    </row>
    <row r="23715" spans="7:7" x14ac:dyDescent="0.35">
      <c r="G23715" s="399"/>
    </row>
    <row r="23716" spans="7:7" x14ac:dyDescent="0.35">
      <c r="G23716" s="399"/>
    </row>
    <row r="23717" spans="7:7" x14ac:dyDescent="0.35">
      <c r="G23717" s="399"/>
    </row>
    <row r="23718" spans="7:7" x14ac:dyDescent="0.35">
      <c r="G23718" s="399"/>
    </row>
    <row r="23719" spans="7:7" x14ac:dyDescent="0.35">
      <c r="G23719" s="399"/>
    </row>
    <row r="23720" spans="7:7" x14ac:dyDescent="0.35">
      <c r="G23720" s="399"/>
    </row>
    <row r="23721" spans="7:7" x14ac:dyDescent="0.35">
      <c r="G23721" s="399"/>
    </row>
    <row r="23722" spans="7:7" x14ac:dyDescent="0.35">
      <c r="G23722" s="399"/>
    </row>
    <row r="23723" spans="7:7" x14ac:dyDescent="0.35">
      <c r="G23723" s="399"/>
    </row>
    <row r="23724" spans="7:7" x14ac:dyDescent="0.35">
      <c r="G23724" s="399"/>
    </row>
    <row r="23725" spans="7:7" x14ac:dyDescent="0.35">
      <c r="G23725" s="399"/>
    </row>
    <row r="23726" spans="7:7" x14ac:dyDescent="0.35">
      <c r="G23726" s="399"/>
    </row>
    <row r="23727" spans="7:7" x14ac:dyDescent="0.35">
      <c r="G23727" s="399"/>
    </row>
    <row r="23728" spans="7:7" x14ac:dyDescent="0.35">
      <c r="G23728" s="399"/>
    </row>
    <row r="23729" spans="7:7" x14ac:dyDescent="0.35">
      <c r="G23729" s="399"/>
    </row>
    <row r="23730" spans="7:7" x14ac:dyDescent="0.35">
      <c r="G23730" s="399"/>
    </row>
    <row r="23731" spans="7:7" x14ac:dyDescent="0.35">
      <c r="G23731" s="399"/>
    </row>
    <row r="23732" spans="7:7" x14ac:dyDescent="0.35">
      <c r="G23732" s="399"/>
    </row>
    <row r="23733" spans="7:7" x14ac:dyDescent="0.35">
      <c r="G23733" s="399"/>
    </row>
    <row r="23734" spans="7:7" x14ac:dyDescent="0.35">
      <c r="G23734" s="399"/>
    </row>
    <row r="23735" spans="7:7" x14ac:dyDescent="0.35">
      <c r="G23735" s="399"/>
    </row>
    <row r="23736" spans="7:7" x14ac:dyDescent="0.35">
      <c r="G23736" s="399"/>
    </row>
    <row r="23737" spans="7:7" x14ac:dyDescent="0.35">
      <c r="G23737" s="399"/>
    </row>
    <row r="23738" spans="7:7" x14ac:dyDescent="0.35">
      <c r="G23738" s="399"/>
    </row>
    <row r="23739" spans="7:7" x14ac:dyDescent="0.35">
      <c r="G23739" s="399"/>
    </row>
    <row r="23740" spans="7:7" x14ac:dyDescent="0.35">
      <c r="G23740" s="399"/>
    </row>
    <row r="23741" spans="7:7" x14ac:dyDescent="0.35">
      <c r="G23741" s="399"/>
    </row>
    <row r="23742" spans="7:7" x14ac:dyDescent="0.35">
      <c r="G23742" s="399"/>
    </row>
    <row r="23743" spans="7:7" x14ac:dyDescent="0.35">
      <c r="G23743" s="399"/>
    </row>
    <row r="23744" spans="7:7" x14ac:dyDescent="0.35">
      <c r="G23744" s="399"/>
    </row>
    <row r="23745" spans="7:7" x14ac:dyDescent="0.35">
      <c r="G23745" s="399"/>
    </row>
    <row r="23746" spans="7:7" x14ac:dyDescent="0.35">
      <c r="G23746" s="399"/>
    </row>
    <row r="23747" spans="7:7" x14ac:dyDescent="0.35">
      <c r="G23747" s="399"/>
    </row>
    <row r="23748" spans="7:7" x14ac:dyDescent="0.35">
      <c r="G23748" s="399"/>
    </row>
    <row r="23749" spans="7:7" x14ac:dyDescent="0.35">
      <c r="G23749" s="399"/>
    </row>
    <row r="23750" spans="7:7" x14ac:dyDescent="0.35">
      <c r="G23750" s="399"/>
    </row>
    <row r="23751" spans="7:7" x14ac:dyDescent="0.35">
      <c r="G23751" s="399"/>
    </row>
    <row r="23752" spans="7:7" x14ac:dyDescent="0.35">
      <c r="G23752" s="399"/>
    </row>
    <row r="23753" spans="7:7" x14ac:dyDescent="0.35">
      <c r="G23753" s="399"/>
    </row>
    <row r="23754" spans="7:7" x14ac:dyDescent="0.35">
      <c r="G23754" s="399"/>
    </row>
    <row r="23755" spans="7:7" x14ac:dyDescent="0.35">
      <c r="G23755" s="399"/>
    </row>
    <row r="23756" spans="7:7" x14ac:dyDescent="0.35">
      <c r="G23756" s="399"/>
    </row>
    <row r="23757" spans="7:7" x14ac:dyDescent="0.35">
      <c r="G23757" s="399"/>
    </row>
    <row r="23758" spans="7:7" x14ac:dyDescent="0.35">
      <c r="G23758" s="399"/>
    </row>
    <row r="23759" spans="7:7" x14ac:dyDescent="0.35">
      <c r="G23759" s="399"/>
    </row>
    <row r="23760" spans="7:7" x14ac:dyDescent="0.35">
      <c r="G23760" s="399"/>
    </row>
    <row r="23761" spans="7:7" x14ac:dyDescent="0.35">
      <c r="G23761" s="399"/>
    </row>
    <row r="23762" spans="7:7" x14ac:dyDescent="0.35">
      <c r="G23762" s="399"/>
    </row>
    <row r="23763" spans="7:7" x14ac:dyDescent="0.35">
      <c r="G23763" s="399"/>
    </row>
    <row r="23764" spans="7:7" x14ac:dyDescent="0.35">
      <c r="G23764" s="399"/>
    </row>
    <row r="23765" spans="7:7" x14ac:dyDescent="0.35">
      <c r="G23765" s="399"/>
    </row>
    <row r="23766" spans="7:7" x14ac:dyDescent="0.35">
      <c r="G23766" s="399"/>
    </row>
    <row r="23767" spans="7:7" x14ac:dyDescent="0.35">
      <c r="G23767" s="399"/>
    </row>
    <row r="23768" spans="7:7" x14ac:dyDescent="0.35">
      <c r="G23768" s="399"/>
    </row>
    <row r="23769" spans="7:7" x14ac:dyDescent="0.35">
      <c r="G23769" s="399"/>
    </row>
    <row r="23770" spans="7:7" x14ac:dyDescent="0.35">
      <c r="G23770" s="399"/>
    </row>
    <row r="23771" spans="7:7" x14ac:dyDescent="0.35">
      <c r="G23771" s="399"/>
    </row>
    <row r="23772" spans="7:7" x14ac:dyDescent="0.35">
      <c r="G23772" s="399"/>
    </row>
    <row r="23773" spans="7:7" x14ac:dyDescent="0.35">
      <c r="G23773" s="399"/>
    </row>
    <row r="23774" spans="7:7" x14ac:dyDescent="0.35">
      <c r="G23774" s="399"/>
    </row>
    <row r="23775" spans="7:7" x14ac:dyDescent="0.35">
      <c r="G23775" s="399"/>
    </row>
    <row r="23776" spans="7:7" x14ac:dyDescent="0.35">
      <c r="G23776" s="399"/>
    </row>
    <row r="23777" spans="7:7" x14ac:dyDescent="0.35">
      <c r="G23777" s="399"/>
    </row>
    <row r="23778" spans="7:7" x14ac:dyDescent="0.35">
      <c r="G23778" s="399"/>
    </row>
    <row r="23779" spans="7:7" x14ac:dyDescent="0.35">
      <c r="G23779" s="399"/>
    </row>
    <row r="23780" spans="7:7" x14ac:dyDescent="0.35">
      <c r="G23780" s="399"/>
    </row>
    <row r="23781" spans="7:7" x14ac:dyDescent="0.35">
      <c r="G23781" s="399"/>
    </row>
    <row r="23782" spans="7:7" x14ac:dyDescent="0.35">
      <c r="G23782" s="399"/>
    </row>
    <row r="23783" spans="7:7" x14ac:dyDescent="0.35">
      <c r="G23783" s="399"/>
    </row>
    <row r="23784" spans="7:7" x14ac:dyDescent="0.35">
      <c r="G23784" s="399"/>
    </row>
    <row r="23785" spans="7:7" x14ac:dyDescent="0.35">
      <c r="G23785" s="399"/>
    </row>
    <row r="23786" spans="7:7" x14ac:dyDescent="0.35">
      <c r="G23786" s="399"/>
    </row>
    <row r="23787" spans="7:7" x14ac:dyDescent="0.35">
      <c r="G23787" s="399"/>
    </row>
    <row r="23788" spans="7:7" x14ac:dyDescent="0.35">
      <c r="G23788" s="399"/>
    </row>
    <row r="23789" spans="7:7" x14ac:dyDescent="0.35">
      <c r="G23789" s="399"/>
    </row>
    <row r="23790" spans="7:7" x14ac:dyDescent="0.35">
      <c r="G23790" s="399"/>
    </row>
    <row r="23791" spans="7:7" x14ac:dyDescent="0.35">
      <c r="G23791" s="399"/>
    </row>
    <row r="23792" spans="7:7" x14ac:dyDescent="0.35">
      <c r="G23792" s="399"/>
    </row>
    <row r="23793" spans="7:7" x14ac:dyDescent="0.35">
      <c r="G23793" s="399"/>
    </row>
    <row r="23794" spans="7:7" x14ac:dyDescent="0.35">
      <c r="G23794" s="399"/>
    </row>
    <row r="23795" spans="7:7" x14ac:dyDescent="0.35">
      <c r="G23795" s="399"/>
    </row>
    <row r="23796" spans="7:7" x14ac:dyDescent="0.35">
      <c r="G23796" s="399"/>
    </row>
    <row r="23797" spans="7:7" x14ac:dyDescent="0.35">
      <c r="G23797" s="399"/>
    </row>
    <row r="23798" spans="7:7" x14ac:dyDescent="0.35">
      <c r="G23798" s="399"/>
    </row>
    <row r="23799" spans="7:7" x14ac:dyDescent="0.35">
      <c r="G23799" s="399"/>
    </row>
    <row r="23800" spans="7:7" x14ac:dyDescent="0.35">
      <c r="G23800" s="399"/>
    </row>
    <row r="23801" spans="7:7" x14ac:dyDescent="0.35">
      <c r="G23801" s="399"/>
    </row>
    <row r="23802" spans="7:7" x14ac:dyDescent="0.35">
      <c r="G23802" s="399"/>
    </row>
    <row r="23803" spans="7:7" x14ac:dyDescent="0.35">
      <c r="G23803" s="399"/>
    </row>
    <row r="23804" spans="7:7" x14ac:dyDescent="0.35">
      <c r="G23804" s="399"/>
    </row>
    <row r="23805" spans="7:7" x14ac:dyDescent="0.35">
      <c r="G23805" s="399"/>
    </row>
    <row r="23806" spans="7:7" x14ac:dyDescent="0.35">
      <c r="G23806" s="399"/>
    </row>
    <row r="23807" spans="7:7" x14ac:dyDescent="0.35">
      <c r="G23807" s="399"/>
    </row>
    <row r="23808" spans="7:7" x14ac:dyDescent="0.35">
      <c r="G23808" s="399"/>
    </row>
    <row r="23809" spans="7:7" x14ac:dyDescent="0.35">
      <c r="G23809" s="399"/>
    </row>
    <row r="23810" spans="7:7" x14ac:dyDescent="0.35">
      <c r="G23810" s="399"/>
    </row>
    <row r="23811" spans="7:7" x14ac:dyDescent="0.35">
      <c r="G23811" s="399"/>
    </row>
    <row r="23812" spans="7:7" x14ac:dyDescent="0.35">
      <c r="G23812" s="399"/>
    </row>
    <row r="23813" spans="7:7" x14ac:dyDescent="0.35">
      <c r="G23813" s="399"/>
    </row>
    <row r="23814" spans="7:7" x14ac:dyDescent="0.35">
      <c r="G23814" s="399"/>
    </row>
    <row r="23815" spans="7:7" x14ac:dyDescent="0.35">
      <c r="G23815" s="399"/>
    </row>
    <row r="23816" spans="7:7" x14ac:dyDescent="0.35">
      <c r="G23816" s="399"/>
    </row>
    <row r="23817" spans="7:7" x14ac:dyDescent="0.35">
      <c r="G23817" s="399"/>
    </row>
    <row r="23818" spans="7:7" x14ac:dyDescent="0.35">
      <c r="G23818" s="399"/>
    </row>
    <row r="23819" spans="7:7" x14ac:dyDescent="0.35">
      <c r="G23819" s="399"/>
    </row>
    <row r="23820" spans="7:7" x14ac:dyDescent="0.35">
      <c r="G23820" s="399"/>
    </row>
    <row r="23821" spans="7:7" x14ac:dyDescent="0.35">
      <c r="G23821" s="399"/>
    </row>
    <row r="23822" spans="7:7" x14ac:dyDescent="0.35">
      <c r="G23822" s="399"/>
    </row>
    <row r="23823" spans="7:7" x14ac:dyDescent="0.35">
      <c r="G23823" s="399"/>
    </row>
    <row r="23824" spans="7:7" x14ac:dyDescent="0.35">
      <c r="G23824" s="399"/>
    </row>
    <row r="23825" spans="7:7" x14ac:dyDescent="0.35">
      <c r="G23825" s="399"/>
    </row>
    <row r="23826" spans="7:7" x14ac:dyDescent="0.35">
      <c r="G23826" s="399"/>
    </row>
    <row r="23827" spans="7:7" x14ac:dyDescent="0.35">
      <c r="G23827" s="399"/>
    </row>
    <row r="23828" spans="7:7" x14ac:dyDescent="0.35">
      <c r="G23828" s="399"/>
    </row>
    <row r="23829" spans="7:7" x14ac:dyDescent="0.35">
      <c r="G23829" s="399"/>
    </row>
    <row r="23830" spans="7:7" x14ac:dyDescent="0.35">
      <c r="G23830" s="399"/>
    </row>
    <row r="23831" spans="7:7" x14ac:dyDescent="0.35">
      <c r="G23831" s="399"/>
    </row>
    <row r="23832" spans="7:7" x14ac:dyDescent="0.35">
      <c r="G23832" s="399"/>
    </row>
    <row r="23833" spans="7:7" x14ac:dyDescent="0.35">
      <c r="G23833" s="399"/>
    </row>
    <row r="23834" spans="7:7" x14ac:dyDescent="0.35">
      <c r="G23834" s="399"/>
    </row>
    <row r="23835" spans="7:7" x14ac:dyDescent="0.35">
      <c r="G23835" s="399"/>
    </row>
    <row r="23836" spans="7:7" x14ac:dyDescent="0.35">
      <c r="G23836" s="399"/>
    </row>
    <row r="23837" spans="7:7" x14ac:dyDescent="0.35">
      <c r="G23837" s="399"/>
    </row>
    <row r="23838" spans="7:7" x14ac:dyDescent="0.35">
      <c r="G23838" s="399"/>
    </row>
    <row r="23839" spans="7:7" x14ac:dyDescent="0.35">
      <c r="G23839" s="399"/>
    </row>
    <row r="23840" spans="7:7" x14ac:dyDescent="0.35">
      <c r="G23840" s="399"/>
    </row>
    <row r="23841" spans="7:7" x14ac:dyDescent="0.35">
      <c r="G23841" s="399"/>
    </row>
    <row r="23842" spans="7:7" x14ac:dyDescent="0.35">
      <c r="G23842" s="399"/>
    </row>
    <row r="23843" spans="7:7" x14ac:dyDescent="0.35">
      <c r="G23843" s="399"/>
    </row>
    <row r="23844" spans="7:7" x14ac:dyDescent="0.35">
      <c r="G23844" s="399"/>
    </row>
    <row r="23845" spans="7:7" x14ac:dyDescent="0.35">
      <c r="G23845" s="399"/>
    </row>
    <row r="23846" spans="7:7" x14ac:dyDescent="0.35">
      <c r="G23846" s="399"/>
    </row>
    <row r="23847" spans="7:7" x14ac:dyDescent="0.35">
      <c r="G23847" s="399"/>
    </row>
    <row r="23848" spans="7:7" x14ac:dyDescent="0.35">
      <c r="G23848" s="399"/>
    </row>
    <row r="23849" spans="7:7" x14ac:dyDescent="0.35">
      <c r="G23849" s="399"/>
    </row>
    <row r="23850" spans="7:7" x14ac:dyDescent="0.35">
      <c r="G23850" s="399"/>
    </row>
    <row r="23851" spans="7:7" x14ac:dyDescent="0.35">
      <c r="G23851" s="399"/>
    </row>
    <row r="23852" spans="7:7" x14ac:dyDescent="0.35">
      <c r="G23852" s="399"/>
    </row>
    <row r="23853" spans="7:7" x14ac:dyDescent="0.35">
      <c r="G23853" s="399"/>
    </row>
    <row r="23854" spans="7:7" x14ac:dyDescent="0.35">
      <c r="G23854" s="399"/>
    </row>
    <row r="23855" spans="7:7" x14ac:dyDescent="0.35">
      <c r="G23855" s="399"/>
    </row>
    <row r="23856" spans="7:7" x14ac:dyDescent="0.35">
      <c r="G23856" s="399"/>
    </row>
    <row r="23857" spans="7:7" x14ac:dyDescent="0.35">
      <c r="G23857" s="399"/>
    </row>
    <row r="23858" spans="7:7" x14ac:dyDescent="0.35">
      <c r="G23858" s="399"/>
    </row>
    <row r="23859" spans="7:7" x14ac:dyDescent="0.35">
      <c r="G23859" s="399"/>
    </row>
    <row r="23860" spans="7:7" x14ac:dyDescent="0.35">
      <c r="G23860" s="399"/>
    </row>
    <row r="23861" spans="7:7" x14ac:dyDescent="0.35">
      <c r="G23861" s="399"/>
    </row>
    <row r="23862" spans="7:7" x14ac:dyDescent="0.35">
      <c r="G23862" s="399"/>
    </row>
    <row r="23863" spans="7:7" x14ac:dyDescent="0.35">
      <c r="G23863" s="399"/>
    </row>
    <row r="23864" spans="7:7" x14ac:dyDescent="0.35">
      <c r="G23864" s="399"/>
    </row>
    <row r="23865" spans="7:7" x14ac:dyDescent="0.35">
      <c r="G23865" s="399"/>
    </row>
    <row r="23866" spans="7:7" x14ac:dyDescent="0.35">
      <c r="G23866" s="399"/>
    </row>
    <row r="23867" spans="7:7" x14ac:dyDescent="0.35">
      <c r="G23867" s="399"/>
    </row>
    <row r="23868" spans="7:7" x14ac:dyDescent="0.35">
      <c r="G23868" s="399"/>
    </row>
    <row r="23869" spans="7:7" x14ac:dyDescent="0.35">
      <c r="G23869" s="399"/>
    </row>
    <row r="23870" spans="7:7" x14ac:dyDescent="0.35">
      <c r="G23870" s="399"/>
    </row>
    <row r="23871" spans="7:7" x14ac:dyDescent="0.35">
      <c r="G23871" s="399"/>
    </row>
    <row r="23872" spans="7:7" x14ac:dyDescent="0.35">
      <c r="G23872" s="399"/>
    </row>
    <row r="23873" spans="7:7" x14ac:dyDescent="0.35">
      <c r="G23873" s="399"/>
    </row>
    <row r="23874" spans="7:7" x14ac:dyDescent="0.35">
      <c r="G23874" s="399"/>
    </row>
    <row r="23875" spans="7:7" x14ac:dyDescent="0.35">
      <c r="G23875" s="399"/>
    </row>
    <row r="23876" spans="7:7" x14ac:dyDescent="0.35">
      <c r="G23876" s="399"/>
    </row>
    <row r="23877" spans="7:7" x14ac:dyDescent="0.35">
      <c r="G23877" s="399"/>
    </row>
    <row r="23878" spans="7:7" x14ac:dyDescent="0.35">
      <c r="G23878" s="399"/>
    </row>
    <row r="23879" spans="7:7" x14ac:dyDescent="0.35">
      <c r="G23879" s="399"/>
    </row>
    <row r="23880" spans="7:7" x14ac:dyDescent="0.35">
      <c r="G23880" s="399"/>
    </row>
    <row r="23881" spans="7:7" x14ac:dyDescent="0.35">
      <c r="G23881" s="399"/>
    </row>
    <row r="23882" spans="7:7" x14ac:dyDescent="0.35">
      <c r="G23882" s="399"/>
    </row>
    <row r="23883" spans="7:7" x14ac:dyDescent="0.35">
      <c r="G23883" s="399"/>
    </row>
    <row r="23884" spans="7:7" x14ac:dyDescent="0.35">
      <c r="G23884" s="399"/>
    </row>
    <row r="23885" spans="7:7" x14ac:dyDescent="0.35">
      <c r="G23885" s="399"/>
    </row>
    <row r="23886" spans="7:7" x14ac:dyDescent="0.35">
      <c r="G23886" s="399"/>
    </row>
    <row r="23887" spans="7:7" x14ac:dyDescent="0.35">
      <c r="G23887" s="399"/>
    </row>
    <row r="23888" spans="7:7" x14ac:dyDescent="0.35">
      <c r="G23888" s="399"/>
    </row>
    <row r="23889" spans="7:7" x14ac:dyDescent="0.35">
      <c r="G23889" s="399"/>
    </row>
    <row r="23890" spans="7:7" x14ac:dyDescent="0.35">
      <c r="G23890" s="399"/>
    </row>
    <row r="23891" spans="7:7" x14ac:dyDescent="0.35">
      <c r="G23891" s="399"/>
    </row>
    <row r="23892" spans="7:7" x14ac:dyDescent="0.35">
      <c r="G23892" s="399"/>
    </row>
    <row r="23893" spans="7:7" x14ac:dyDescent="0.35">
      <c r="G23893" s="399"/>
    </row>
    <row r="23894" spans="7:7" x14ac:dyDescent="0.35">
      <c r="G23894" s="399"/>
    </row>
    <row r="23895" spans="7:7" x14ac:dyDescent="0.35">
      <c r="G23895" s="399"/>
    </row>
    <row r="23896" spans="7:7" x14ac:dyDescent="0.35">
      <c r="G23896" s="399"/>
    </row>
    <row r="23897" spans="7:7" x14ac:dyDescent="0.35">
      <c r="G23897" s="399"/>
    </row>
    <row r="23898" spans="7:7" x14ac:dyDescent="0.35">
      <c r="G23898" s="399"/>
    </row>
    <row r="23899" spans="7:7" x14ac:dyDescent="0.35">
      <c r="G23899" s="399"/>
    </row>
    <row r="23900" spans="7:7" x14ac:dyDescent="0.35">
      <c r="G23900" s="399"/>
    </row>
    <row r="23901" spans="7:7" x14ac:dyDescent="0.35">
      <c r="G23901" s="399"/>
    </row>
    <row r="23902" spans="7:7" x14ac:dyDescent="0.35">
      <c r="G23902" s="399"/>
    </row>
    <row r="23903" spans="7:7" x14ac:dyDescent="0.35">
      <c r="G23903" s="399"/>
    </row>
    <row r="23904" spans="7:7" x14ac:dyDescent="0.35">
      <c r="G23904" s="399"/>
    </row>
    <row r="23905" spans="7:7" x14ac:dyDescent="0.35">
      <c r="G23905" s="399"/>
    </row>
    <row r="23906" spans="7:7" x14ac:dyDescent="0.35">
      <c r="G23906" s="399"/>
    </row>
    <row r="23907" spans="7:7" x14ac:dyDescent="0.35">
      <c r="G23907" s="399"/>
    </row>
    <row r="23908" spans="7:7" x14ac:dyDescent="0.35">
      <c r="G23908" s="399"/>
    </row>
    <row r="23909" spans="7:7" x14ac:dyDescent="0.35">
      <c r="G23909" s="399"/>
    </row>
    <row r="23910" spans="7:7" x14ac:dyDescent="0.35">
      <c r="G23910" s="399"/>
    </row>
    <row r="23911" spans="7:7" x14ac:dyDescent="0.35">
      <c r="G23911" s="399"/>
    </row>
    <row r="23912" spans="7:7" x14ac:dyDescent="0.35">
      <c r="G23912" s="399"/>
    </row>
    <row r="23913" spans="7:7" x14ac:dyDescent="0.35">
      <c r="G23913" s="399"/>
    </row>
    <row r="23914" spans="7:7" x14ac:dyDescent="0.35">
      <c r="G23914" s="399"/>
    </row>
    <row r="23915" spans="7:7" x14ac:dyDescent="0.35">
      <c r="G23915" s="399"/>
    </row>
    <row r="23916" spans="7:7" x14ac:dyDescent="0.35">
      <c r="G23916" s="399"/>
    </row>
    <row r="23917" spans="7:7" x14ac:dyDescent="0.35">
      <c r="G23917" s="399"/>
    </row>
    <row r="23918" spans="7:7" x14ac:dyDescent="0.35">
      <c r="G23918" s="399"/>
    </row>
    <row r="23919" spans="7:7" x14ac:dyDescent="0.35">
      <c r="G23919" s="399"/>
    </row>
    <row r="23920" spans="7:7" x14ac:dyDescent="0.35">
      <c r="G23920" s="399"/>
    </row>
    <row r="23921" spans="7:7" x14ac:dyDescent="0.35">
      <c r="G23921" s="399"/>
    </row>
    <row r="23922" spans="7:7" x14ac:dyDescent="0.35">
      <c r="G23922" s="399"/>
    </row>
    <row r="23923" spans="7:7" x14ac:dyDescent="0.35">
      <c r="G23923" s="399"/>
    </row>
    <row r="23924" spans="7:7" x14ac:dyDescent="0.35">
      <c r="G23924" s="399"/>
    </row>
    <row r="23925" spans="7:7" x14ac:dyDescent="0.35">
      <c r="G23925" s="399"/>
    </row>
    <row r="23926" spans="7:7" x14ac:dyDescent="0.35">
      <c r="G23926" s="399"/>
    </row>
    <row r="23927" spans="7:7" x14ac:dyDescent="0.35">
      <c r="G23927" s="399"/>
    </row>
    <row r="23928" spans="7:7" x14ac:dyDescent="0.35">
      <c r="G23928" s="399"/>
    </row>
    <row r="23929" spans="7:7" x14ac:dyDescent="0.35">
      <c r="G23929" s="399"/>
    </row>
    <row r="23930" spans="7:7" x14ac:dyDescent="0.35">
      <c r="G23930" s="399"/>
    </row>
    <row r="23931" spans="7:7" x14ac:dyDescent="0.35">
      <c r="G23931" s="399"/>
    </row>
    <row r="23932" spans="7:7" x14ac:dyDescent="0.35">
      <c r="G23932" s="399"/>
    </row>
    <row r="23933" spans="7:7" x14ac:dyDescent="0.35">
      <c r="G23933" s="399"/>
    </row>
    <row r="23934" spans="7:7" x14ac:dyDescent="0.35">
      <c r="G23934" s="399"/>
    </row>
    <row r="23935" spans="7:7" x14ac:dyDescent="0.35">
      <c r="G23935" s="399"/>
    </row>
    <row r="23936" spans="7:7" x14ac:dyDescent="0.35">
      <c r="G23936" s="399"/>
    </row>
    <row r="23937" spans="7:7" x14ac:dyDescent="0.35">
      <c r="G23937" s="399"/>
    </row>
    <row r="23938" spans="7:7" x14ac:dyDescent="0.35">
      <c r="G23938" s="399"/>
    </row>
    <row r="23939" spans="7:7" x14ac:dyDescent="0.35">
      <c r="G23939" s="399"/>
    </row>
    <row r="23940" spans="7:7" x14ac:dyDescent="0.35">
      <c r="G23940" s="399"/>
    </row>
    <row r="23941" spans="7:7" x14ac:dyDescent="0.35">
      <c r="G23941" s="399"/>
    </row>
    <row r="23942" spans="7:7" x14ac:dyDescent="0.35">
      <c r="G23942" s="399"/>
    </row>
    <row r="23943" spans="7:7" x14ac:dyDescent="0.35">
      <c r="G23943" s="399"/>
    </row>
    <row r="23944" spans="7:7" x14ac:dyDescent="0.35">
      <c r="G23944" s="399"/>
    </row>
    <row r="23945" spans="7:7" x14ac:dyDescent="0.35">
      <c r="G23945" s="399"/>
    </row>
    <row r="23946" spans="7:7" x14ac:dyDescent="0.35">
      <c r="G23946" s="399"/>
    </row>
    <row r="23947" spans="7:7" x14ac:dyDescent="0.35">
      <c r="G23947" s="399"/>
    </row>
    <row r="23948" spans="7:7" x14ac:dyDescent="0.35">
      <c r="G23948" s="399"/>
    </row>
    <row r="23949" spans="7:7" x14ac:dyDescent="0.35">
      <c r="G23949" s="399"/>
    </row>
    <row r="23950" spans="7:7" x14ac:dyDescent="0.35">
      <c r="G23950" s="399"/>
    </row>
    <row r="23951" spans="7:7" x14ac:dyDescent="0.35">
      <c r="G23951" s="399"/>
    </row>
    <row r="23952" spans="7:7" x14ac:dyDescent="0.35">
      <c r="G23952" s="399"/>
    </row>
    <row r="23953" spans="7:7" x14ac:dyDescent="0.35">
      <c r="G23953" s="399"/>
    </row>
    <row r="23954" spans="7:7" x14ac:dyDescent="0.35">
      <c r="G23954" s="399"/>
    </row>
    <row r="23955" spans="7:7" x14ac:dyDescent="0.35">
      <c r="G23955" s="399"/>
    </row>
    <row r="23956" spans="7:7" x14ac:dyDescent="0.35">
      <c r="G23956" s="399"/>
    </row>
    <row r="23957" spans="7:7" x14ac:dyDescent="0.35">
      <c r="G23957" s="399"/>
    </row>
    <row r="23958" spans="7:7" x14ac:dyDescent="0.35">
      <c r="G23958" s="399"/>
    </row>
    <row r="23959" spans="7:7" x14ac:dyDescent="0.35">
      <c r="G23959" s="399"/>
    </row>
    <row r="23960" spans="7:7" x14ac:dyDescent="0.35">
      <c r="G23960" s="399"/>
    </row>
    <row r="23961" spans="7:7" x14ac:dyDescent="0.35">
      <c r="G23961" s="399"/>
    </row>
    <row r="23962" spans="7:7" x14ac:dyDescent="0.35">
      <c r="G23962" s="399"/>
    </row>
    <row r="23963" spans="7:7" x14ac:dyDescent="0.35">
      <c r="G23963" s="399"/>
    </row>
    <row r="23964" spans="7:7" x14ac:dyDescent="0.35">
      <c r="G23964" s="399"/>
    </row>
    <row r="23965" spans="7:7" x14ac:dyDescent="0.35">
      <c r="G23965" s="399"/>
    </row>
    <row r="23966" spans="7:7" x14ac:dyDescent="0.35">
      <c r="G23966" s="399"/>
    </row>
    <row r="23967" spans="7:7" x14ac:dyDescent="0.35">
      <c r="G23967" s="399"/>
    </row>
    <row r="23968" spans="7:7" x14ac:dyDescent="0.35">
      <c r="G23968" s="399"/>
    </row>
    <row r="23969" spans="7:7" x14ac:dyDescent="0.35">
      <c r="G23969" s="399"/>
    </row>
    <row r="23970" spans="7:7" x14ac:dyDescent="0.35">
      <c r="G23970" s="399"/>
    </row>
    <row r="23971" spans="7:7" x14ac:dyDescent="0.35">
      <c r="G23971" s="399"/>
    </row>
    <row r="23972" spans="7:7" x14ac:dyDescent="0.35">
      <c r="G23972" s="399"/>
    </row>
    <row r="23973" spans="7:7" x14ac:dyDescent="0.35">
      <c r="G23973" s="399"/>
    </row>
    <row r="23974" spans="7:7" x14ac:dyDescent="0.35">
      <c r="G23974" s="399"/>
    </row>
    <row r="23975" spans="7:7" x14ac:dyDescent="0.35">
      <c r="G23975" s="399"/>
    </row>
    <row r="23976" spans="7:7" x14ac:dyDescent="0.35">
      <c r="G23976" s="399"/>
    </row>
    <row r="23977" spans="7:7" x14ac:dyDescent="0.35">
      <c r="G23977" s="399"/>
    </row>
    <row r="23978" spans="7:7" x14ac:dyDescent="0.35">
      <c r="G23978" s="399"/>
    </row>
    <row r="23979" spans="7:7" x14ac:dyDescent="0.35">
      <c r="G23979" s="399"/>
    </row>
    <row r="23980" spans="7:7" x14ac:dyDescent="0.35">
      <c r="G23980" s="399"/>
    </row>
    <row r="23981" spans="7:7" x14ac:dyDescent="0.35">
      <c r="G23981" s="399"/>
    </row>
    <row r="23982" spans="7:7" x14ac:dyDescent="0.35">
      <c r="G23982" s="399"/>
    </row>
    <row r="23983" spans="7:7" x14ac:dyDescent="0.35">
      <c r="G23983" s="399"/>
    </row>
    <row r="23984" spans="7:7" x14ac:dyDescent="0.35">
      <c r="G23984" s="399"/>
    </row>
    <row r="23985" spans="7:7" x14ac:dyDescent="0.35">
      <c r="G23985" s="399"/>
    </row>
    <row r="23986" spans="7:7" x14ac:dyDescent="0.35">
      <c r="G23986" s="399"/>
    </row>
    <row r="23987" spans="7:7" x14ac:dyDescent="0.35">
      <c r="G23987" s="399"/>
    </row>
    <row r="23988" spans="7:7" x14ac:dyDescent="0.35">
      <c r="G23988" s="399"/>
    </row>
    <row r="23989" spans="7:7" x14ac:dyDescent="0.35">
      <c r="G23989" s="399"/>
    </row>
    <row r="23990" spans="7:7" x14ac:dyDescent="0.35">
      <c r="G23990" s="399"/>
    </row>
    <row r="23991" spans="7:7" x14ac:dyDescent="0.35">
      <c r="G23991" s="399"/>
    </row>
    <row r="23992" spans="7:7" x14ac:dyDescent="0.35">
      <c r="G23992" s="399"/>
    </row>
    <row r="23993" spans="7:7" x14ac:dyDescent="0.35">
      <c r="G23993" s="399"/>
    </row>
    <row r="23994" spans="7:7" x14ac:dyDescent="0.35">
      <c r="G23994" s="399"/>
    </row>
    <row r="23995" spans="7:7" x14ac:dyDescent="0.35">
      <c r="G23995" s="399"/>
    </row>
    <row r="23996" spans="7:7" x14ac:dyDescent="0.35">
      <c r="G23996" s="399"/>
    </row>
    <row r="23997" spans="7:7" x14ac:dyDescent="0.35">
      <c r="G23997" s="399"/>
    </row>
    <row r="23998" spans="7:7" x14ac:dyDescent="0.35">
      <c r="G23998" s="399"/>
    </row>
    <row r="23999" spans="7:7" x14ac:dyDescent="0.35">
      <c r="G23999" s="399"/>
    </row>
    <row r="24000" spans="7:7" x14ac:dyDescent="0.35">
      <c r="G24000" s="399"/>
    </row>
    <row r="24001" spans="7:7" x14ac:dyDescent="0.35">
      <c r="G24001" s="399"/>
    </row>
    <row r="24002" spans="7:7" x14ac:dyDescent="0.35">
      <c r="G24002" s="399"/>
    </row>
    <row r="24003" spans="7:7" x14ac:dyDescent="0.35">
      <c r="G24003" s="399"/>
    </row>
    <row r="24004" spans="7:7" x14ac:dyDescent="0.35">
      <c r="G24004" s="399"/>
    </row>
    <row r="24005" spans="7:7" x14ac:dyDescent="0.35">
      <c r="G24005" s="399"/>
    </row>
    <row r="24006" spans="7:7" x14ac:dyDescent="0.35">
      <c r="G24006" s="399"/>
    </row>
    <row r="24007" spans="7:7" x14ac:dyDescent="0.35">
      <c r="G24007" s="399"/>
    </row>
    <row r="24008" spans="7:7" x14ac:dyDescent="0.35">
      <c r="G24008" s="399"/>
    </row>
    <row r="24009" spans="7:7" x14ac:dyDescent="0.35">
      <c r="G24009" s="399"/>
    </row>
    <row r="24010" spans="7:7" x14ac:dyDescent="0.35">
      <c r="G24010" s="399"/>
    </row>
    <row r="24011" spans="7:7" x14ac:dyDescent="0.35">
      <c r="G24011" s="399"/>
    </row>
    <row r="24012" spans="7:7" x14ac:dyDescent="0.35">
      <c r="G24012" s="399"/>
    </row>
    <row r="24013" spans="7:7" x14ac:dyDescent="0.35">
      <c r="G24013" s="399"/>
    </row>
    <row r="24014" spans="7:7" x14ac:dyDescent="0.35">
      <c r="G24014" s="399"/>
    </row>
    <row r="24015" spans="7:7" x14ac:dyDescent="0.35">
      <c r="G24015" s="399"/>
    </row>
    <row r="24016" spans="7:7" x14ac:dyDescent="0.35">
      <c r="G24016" s="399"/>
    </row>
    <row r="24017" spans="7:7" x14ac:dyDescent="0.35">
      <c r="G24017" s="399"/>
    </row>
    <row r="24018" spans="7:7" x14ac:dyDescent="0.35">
      <c r="G24018" s="399"/>
    </row>
    <row r="24019" spans="7:7" x14ac:dyDescent="0.35">
      <c r="G24019" s="399"/>
    </row>
    <row r="24020" spans="7:7" x14ac:dyDescent="0.35">
      <c r="G24020" s="399"/>
    </row>
    <row r="24021" spans="7:7" x14ac:dyDescent="0.35">
      <c r="G24021" s="399"/>
    </row>
    <row r="24022" spans="7:7" x14ac:dyDescent="0.35">
      <c r="G24022" s="399"/>
    </row>
    <row r="24023" spans="7:7" x14ac:dyDescent="0.35">
      <c r="G24023" s="399"/>
    </row>
    <row r="24024" spans="7:7" x14ac:dyDescent="0.35">
      <c r="G24024" s="399"/>
    </row>
    <row r="24025" spans="7:7" x14ac:dyDescent="0.35">
      <c r="G24025" s="399"/>
    </row>
    <row r="24026" spans="7:7" x14ac:dyDescent="0.35">
      <c r="G24026" s="399"/>
    </row>
    <row r="24027" spans="7:7" x14ac:dyDescent="0.35">
      <c r="G24027" s="399"/>
    </row>
    <row r="24028" spans="7:7" x14ac:dyDescent="0.35">
      <c r="G24028" s="399"/>
    </row>
    <row r="24029" spans="7:7" x14ac:dyDescent="0.35">
      <c r="G24029" s="399"/>
    </row>
    <row r="24030" spans="7:7" x14ac:dyDescent="0.35">
      <c r="G24030" s="399"/>
    </row>
    <row r="24031" spans="7:7" x14ac:dyDescent="0.35">
      <c r="G24031" s="399"/>
    </row>
    <row r="24032" spans="7:7" x14ac:dyDescent="0.35">
      <c r="G24032" s="399"/>
    </row>
    <row r="24033" spans="7:7" x14ac:dyDescent="0.35">
      <c r="G24033" s="399"/>
    </row>
    <row r="24034" spans="7:7" x14ac:dyDescent="0.35">
      <c r="G24034" s="399"/>
    </row>
    <row r="24035" spans="7:7" x14ac:dyDescent="0.35">
      <c r="G24035" s="399"/>
    </row>
    <row r="24036" spans="7:7" x14ac:dyDescent="0.35">
      <c r="G24036" s="399"/>
    </row>
    <row r="24037" spans="7:7" x14ac:dyDescent="0.35">
      <c r="G24037" s="399"/>
    </row>
    <row r="24038" spans="7:7" x14ac:dyDescent="0.35">
      <c r="G24038" s="399"/>
    </row>
    <row r="24039" spans="7:7" x14ac:dyDescent="0.35">
      <c r="G24039" s="399"/>
    </row>
    <row r="24040" spans="7:7" x14ac:dyDescent="0.35">
      <c r="G24040" s="399"/>
    </row>
    <row r="24041" spans="7:7" x14ac:dyDescent="0.35">
      <c r="G24041" s="399"/>
    </row>
    <row r="24042" spans="7:7" x14ac:dyDescent="0.35">
      <c r="G24042" s="399"/>
    </row>
    <row r="24043" spans="7:7" x14ac:dyDescent="0.35">
      <c r="G24043" s="399"/>
    </row>
    <row r="24044" spans="7:7" x14ac:dyDescent="0.35">
      <c r="G24044" s="399"/>
    </row>
    <row r="24045" spans="7:7" x14ac:dyDescent="0.35">
      <c r="G24045" s="399"/>
    </row>
    <row r="24046" spans="7:7" x14ac:dyDescent="0.35">
      <c r="G24046" s="399"/>
    </row>
    <row r="24047" spans="7:7" x14ac:dyDescent="0.35">
      <c r="G24047" s="399"/>
    </row>
    <row r="24048" spans="7:7" x14ac:dyDescent="0.35">
      <c r="G24048" s="399"/>
    </row>
    <row r="24049" spans="7:7" x14ac:dyDescent="0.35">
      <c r="G24049" s="399"/>
    </row>
    <row r="24050" spans="7:7" x14ac:dyDescent="0.35">
      <c r="G24050" s="399"/>
    </row>
    <row r="24051" spans="7:7" x14ac:dyDescent="0.35">
      <c r="G24051" s="399"/>
    </row>
    <row r="24052" spans="7:7" x14ac:dyDescent="0.35">
      <c r="G24052" s="399"/>
    </row>
    <row r="24053" spans="7:7" x14ac:dyDescent="0.35">
      <c r="G24053" s="399"/>
    </row>
    <row r="24054" spans="7:7" x14ac:dyDescent="0.35">
      <c r="G24054" s="399"/>
    </row>
    <row r="24055" spans="7:7" x14ac:dyDescent="0.35">
      <c r="G24055" s="399"/>
    </row>
    <row r="24056" spans="7:7" x14ac:dyDescent="0.35">
      <c r="G24056" s="399"/>
    </row>
    <row r="24057" spans="7:7" x14ac:dyDescent="0.35">
      <c r="G24057" s="399"/>
    </row>
    <row r="24058" spans="7:7" x14ac:dyDescent="0.35">
      <c r="G24058" s="399"/>
    </row>
    <row r="24059" spans="7:7" x14ac:dyDescent="0.35">
      <c r="G24059" s="399"/>
    </row>
    <row r="24060" spans="7:7" x14ac:dyDescent="0.35">
      <c r="G24060" s="399"/>
    </row>
    <row r="24061" spans="7:7" x14ac:dyDescent="0.35">
      <c r="G24061" s="399"/>
    </row>
    <row r="24062" spans="7:7" x14ac:dyDescent="0.35">
      <c r="G24062" s="399"/>
    </row>
    <row r="24063" spans="7:7" x14ac:dyDescent="0.35">
      <c r="G24063" s="399"/>
    </row>
    <row r="24064" spans="7:7" x14ac:dyDescent="0.35">
      <c r="G24064" s="399"/>
    </row>
    <row r="24065" spans="7:7" x14ac:dyDescent="0.35">
      <c r="G24065" s="399"/>
    </row>
    <row r="24066" spans="7:7" x14ac:dyDescent="0.35">
      <c r="G24066" s="399"/>
    </row>
    <row r="24067" spans="7:7" x14ac:dyDescent="0.35">
      <c r="G24067" s="399"/>
    </row>
    <row r="24068" spans="7:7" x14ac:dyDescent="0.35">
      <c r="G24068" s="399"/>
    </row>
    <row r="24069" spans="7:7" x14ac:dyDescent="0.35">
      <c r="G24069" s="399"/>
    </row>
    <row r="24070" spans="7:7" x14ac:dyDescent="0.35">
      <c r="G24070" s="399"/>
    </row>
    <row r="24071" spans="7:7" x14ac:dyDescent="0.35">
      <c r="G24071" s="399"/>
    </row>
    <row r="24072" spans="7:7" x14ac:dyDescent="0.35">
      <c r="G24072" s="399"/>
    </row>
    <row r="24073" spans="7:7" x14ac:dyDescent="0.35">
      <c r="G24073" s="399"/>
    </row>
    <row r="24074" spans="7:7" x14ac:dyDescent="0.35">
      <c r="G24074" s="399"/>
    </row>
    <row r="24075" spans="7:7" x14ac:dyDescent="0.35">
      <c r="G24075" s="399"/>
    </row>
    <row r="24076" spans="7:7" x14ac:dyDescent="0.35">
      <c r="G24076" s="399"/>
    </row>
    <row r="24077" spans="7:7" x14ac:dyDescent="0.35">
      <c r="G24077" s="399"/>
    </row>
    <row r="24078" spans="7:7" x14ac:dyDescent="0.35">
      <c r="G24078" s="399"/>
    </row>
    <row r="24079" spans="7:7" x14ac:dyDescent="0.35">
      <c r="G24079" s="399"/>
    </row>
    <row r="24080" spans="7:7" x14ac:dyDescent="0.35">
      <c r="G24080" s="399"/>
    </row>
    <row r="24081" spans="7:7" x14ac:dyDescent="0.35">
      <c r="G24081" s="399"/>
    </row>
    <row r="24082" spans="7:7" x14ac:dyDescent="0.35">
      <c r="G24082" s="399"/>
    </row>
    <row r="24083" spans="7:7" x14ac:dyDescent="0.35">
      <c r="G24083" s="399"/>
    </row>
    <row r="24084" spans="7:7" x14ac:dyDescent="0.35">
      <c r="G24084" s="399"/>
    </row>
    <row r="24085" spans="7:7" x14ac:dyDescent="0.35">
      <c r="G24085" s="399"/>
    </row>
    <row r="24086" spans="7:7" x14ac:dyDescent="0.35">
      <c r="G24086" s="399"/>
    </row>
    <row r="24087" spans="7:7" x14ac:dyDescent="0.35">
      <c r="G24087" s="399"/>
    </row>
    <row r="24088" spans="7:7" x14ac:dyDescent="0.35">
      <c r="G24088" s="399"/>
    </row>
    <row r="24089" spans="7:7" x14ac:dyDescent="0.35">
      <c r="G24089" s="399"/>
    </row>
    <row r="24090" spans="7:7" x14ac:dyDescent="0.35">
      <c r="G24090" s="399"/>
    </row>
    <row r="24091" spans="7:7" x14ac:dyDescent="0.35">
      <c r="G24091" s="399"/>
    </row>
    <row r="24092" spans="7:7" x14ac:dyDescent="0.35">
      <c r="G24092" s="399"/>
    </row>
    <row r="24093" spans="7:7" x14ac:dyDescent="0.35">
      <c r="G24093" s="399"/>
    </row>
    <row r="24094" spans="7:7" x14ac:dyDescent="0.35">
      <c r="G24094" s="399"/>
    </row>
    <row r="24095" spans="7:7" x14ac:dyDescent="0.35">
      <c r="G24095" s="399"/>
    </row>
    <row r="24096" spans="7:7" x14ac:dyDescent="0.35">
      <c r="G24096" s="399"/>
    </row>
    <row r="24097" spans="7:7" x14ac:dyDescent="0.35">
      <c r="G24097" s="399"/>
    </row>
    <row r="24098" spans="7:7" x14ac:dyDescent="0.35">
      <c r="G24098" s="399"/>
    </row>
    <row r="24099" spans="7:7" x14ac:dyDescent="0.35">
      <c r="G24099" s="399"/>
    </row>
    <row r="24100" spans="7:7" x14ac:dyDescent="0.35">
      <c r="G24100" s="399"/>
    </row>
    <row r="24101" spans="7:7" x14ac:dyDescent="0.35">
      <c r="G24101" s="399"/>
    </row>
    <row r="24102" spans="7:7" x14ac:dyDescent="0.35">
      <c r="G24102" s="399"/>
    </row>
    <row r="24103" spans="7:7" x14ac:dyDescent="0.35">
      <c r="G24103" s="399"/>
    </row>
    <row r="24104" spans="7:7" x14ac:dyDescent="0.35">
      <c r="G24104" s="399"/>
    </row>
    <row r="24105" spans="7:7" x14ac:dyDescent="0.35">
      <c r="G24105" s="399"/>
    </row>
    <row r="24106" spans="7:7" x14ac:dyDescent="0.35">
      <c r="G24106" s="399"/>
    </row>
    <row r="24107" spans="7:7" x14ac:dyDescent="0.35">
      <c r="G24107" s="399"/>
    </row>
    <row r="24108" spans="7:7" x14ac:dyDescent="0.35">
      <c r="G24108" s="399"/>
    </row>
    <row r="24109" spans="7:7" x14ac:dyDescent="0.35">
      <c r="G24109" s="399"/>
    </row>
    <row r="24110" spans="7:7" x14ac:dyDescent="0.35">
      <c r="G24110" s="399"/>
    </row>
    <row r="24111" spans="7:7" x14ac:dyDescent="0.35">
      <c r="G24111" s="399"/>
    </row>
    <row r="24112" spans="7:7" x14ac:dyDescent="0.35">
      <c r="G24112" s="399"/>
    </row>
    <row r="24113" spans="7:7" x14ac:dyDescent="0.35">
      <c r="G24113" s="399"/>
    </row>
    <row r="24114" spans="7:7" x14ac:dyDescent="0.35">
      <c r="G24114" s="399"/>
    </row>
    <row r="24115" spans="7:7" x14ac:dyDescent="0.35">
      <c r="G24115" s="399"/>
    </row>
    <row r="24116" spans="7:7" x14ac:dyDescent="0.35">
      <c r="G24116" s="399"/>
    </row>
    <row r="24117" spans="7:7" x14ac:dyDescent="0.35">
      <c r="G24117" s="399"/>
    </row>
    <row r="24118" spans="7:7" x14ac:dyDescent="0.35">
      <c r="G24118" s="399"/>
    </row>
    <row r="24119" spans="7:7" x14ac:dyDescent="0.35">
      <c r="G24119" s="399"/>
    </row>
    <row r="24120" spans="7:7" x14ac:dyDescent="0.35">
      <c r="G24120" s="399"/>
    </row>
    <row r="24121" spans="7:7" x14ac:dyDescent="0.35">
      <c r="G24121" s="399"/>
    </row>
    <row r="24122" spans="7:7" x14ac:dyDescent="0.35">
      <c r="G24122" s="399"/>
    </row>
    <row r="24123" spans="7:7" x14ac:dyDescent="0.35">
      <c r="G24123" s="399"/>
    </row>
    <row r="24124" spans="7:7" x14ac:dyDescent="0.35">
      <c r="G24124" s="399"/>
    </row>
    <row r="24125" spans="7:7" x14ac:dyDescent="0.35">
      <c r="G24125" s="399"/>
    </row>
    <row r="24126" spans="7:7" x14ac:dyDescent="0.35">
      <c r="G24126" s="399"/>
    </row>
    <row r="24127" spans="7:7" x14ac:dyDescent="0.35">
      <c r="G24127" s="399"/>
    </row>
    <row r="24128" spans="7:7" x14ac:dyDescent="0.35">
      <c r="G24128" s="399"/>
    </row>
    <row r="24129" spans="7:7" x14ac:dyDescent="0.35">
      <c r="G24129" s="399"/>
    </row>
    <row r="24130" spans="7:7" x14ac:dyDescent="0.35">
      <c r="G24130" s="399"/>
    </row>
    <row r="24131" spans="7:7" x14ac:dyDescent="0.35">
      <c r="G24131" s="399"/>
    </row>
    <row r="24132" spans="7:7" x14ac:dyDescent="0.35">
      <c r="G24132" s="399"/>
    </row>
    <row r="24133" spans="7:7" x14ac:dyDescent="0.35">
      <c r="G24133" s="399"/>
    </row>
    <row r="24134" spans="7:7" x14ac:dyDescent="0.35">
      <c r="G24134" s="399"/>
    </row>
    <row r="24135" spans="7:7" x14ac:dyDescent="0.35">
      <c r="G24135" s="399"/>
    </row>
    <row r="24136" spans="7:7" x14ac:dyDescent="0.35">
      <c r="G24136" s="399"/>
    </row>
    <row r="24137" spans="7:7" x14ac:dyDescent="0.35">
      <c r="G24137" s="399"/>
    </row>
    <row r="24138" spans="7:7" x14ac:dyDescent="0.35">
      <c r="G24138" s="399"/>
    </row>
    <row r="24139" spans="7:7" x14ac:dyDescent="0.35">
      <c r="G24139" s="399"/>
    </row>
    <row r="24140" spans="7:7" x14ac:dyDescent="0.35">
      <c r="G24140" s="399"/>
    </row>
    <row r="24141" spans="7:7" x14ac:dyDescent="0.35">
      <c r="G24141" s="399"/>
    </row>
    <row r="24142" spans="7:7" x14ac:dyDescent="0.35">
      <c r="G24142" s="399"/>
    </row>
    <row r="24143" spans="7:7" x14ac:dyDescent="0.35">
      <c r="G24143" s="399"/>
    </row>
    <row r="24144" spans="7:7" x14ac:dyDescent="0.35">
      <c r="G24144" s="399"/>
    </row>
    <row r="24145" spans="7:7" x14ac:dyDescent="0.35">
      <c r="G24145" s="399"/>
    </row>
    <row r="24146" spans="7:7" x14ac:dyDescent="0.35">
      <c r="G24146" s="399"/>
    </row>
    <row r="24147" spans="7:7" x14ac:dyDescent="0.35">
      <c r="G24147" s="399"/>
    </row>
    <row r="24148" spans="7:7" x14ac:dyDescent="0.35">
      <c r="G24148" s="399"/>
    </row>
    <row r="24149" spans="7:7" x14ac:dyDescent="0.35">
      <c r="G24149" s="399"/>
    </row>
    <row r="24150" spans="7:7" x14ac:dyDescent="0.35">
      <c r="G24150" s="399"/>
    </row>
    <row r="24151" spans="7:7" x14ac:dyDescent="0.35">
      <c r="G24151" s="399"/>
    </row>
    <row r="24152" spans="7:7" x14ac:dyDescent="0.35">
      <c r="G24152" s="399"/>
    </row>
    <row r="24153" spans="7:7" x14ac:dyDescent="0.35">
      <c r="G24153" s="399"/>
    </row>
    <row r="24154" spans="7:7" x14ac:dyDescent="0.35">
      <c r="G24154" s="399"/>
    </row>
    <row r="24155" spans="7:7" x14ac:dyDescent="0.35">
      <c r="G24155" s="399"/>
    </row>
    <row r="24156" spans="7:7" x14ac:dyDescent="0.35">
      <c r="G24156" s="399"/>
    </row>
    <row r="24157" spans="7:7" x14ac:dyDescent="0.35">
      <c r="G24157" s="399"/>
    </row>
    <row r="24158" spans="7:7" x14ac:dyDescent="0.35">
      <c r="G24158" s="399"/>
    </row>
    <row r="24159" spans="7:7" x14ac:dyDescent="0.35">
      <c r="G24159" s="399"/>
    </row>
    <row r="24160" spans="7:7" x14ac:dyDescent="0.35">
      <c r="G24160" s="399"/>
    </row>
    <row r="24161" spans="7:7" x14ac:dyDescent="0.35">
      <c r="G24161" s="399"/>
    </row>
    <row r="24162" spans="7:7" x14ac:dyDescent="0.35">
      <c r="G24162" s="399"/>
    </row>
    <row r="24163" spans="7:7" x14ac:dyDescent="0.35">
      <c r="G24163" s="399"/>
    </row>
    <row r="24164" spans="7:7" x14ac:dyDescent="0.35">
      <c r="G24164" s="399"/>
    </row>
    <row r="24165" spans="7:7" x14ac:dyDescent="0.35">
      <c r="G24165" s="399"/>
    </row>
    <row r="24166" spans="7:7" x14ac:dyDescent="0.35">
      <c r="G24166" s="399"/>
    </row>
    <row r="24167" spans="7:7" x14ac:dyDescent="0.35">
      <c r="G24167" s="399"/>
    </row>
    <row r="24168" spans="7:7" x14ac:dyDescent="0.35">
      <c r="G24168" s="399"/>
    </row>
    <row r="24169" spans="7:7" x14ac:dyDescent="0.35">
      <c r="G24169" s="399"/>
    </row>
    <row r="24170" spans="7:7" x14ac:dyDescent="0.35">
      <c r="G24170" s="399"/>
    </row>
    <row r="24171" spans="7:7" x14ac:dyDescent="0.35">
      <c r="G24171" s="399"/>
    </row>
    <row r="24172" spans="7:7" x14ac:dyDescent="0.35">
      <c r="G24172" s="399"/>
    </row>
    <row r="24173" spans="7:7" x14ac:dyDescent="0.35">
      <c r="G24173" s="399"/>
    </row>
    <row r="24174" spans="7:7" x14ac:dyDescent="0.35">
      <c r="G24174" s="399"/>
    </row>
    <row r="24175" spans="7:7" x14ac:dyDescent="0.35">
      <c r="G24175" s="399"/>
    </row>
    <row r="24176" spans="7:7" x14ac:dyDescent="0.35">
      <c r="G24176" s="399"/>
    </row>
    <row r="24177" spans="7:7" x14ac:dyDescent="0.35">
      <c r="G24177" s="399"/>
    </row>
    <row r="24178" spans="7:7" x14ac:dyDescent="0.35">
      <c r="G24178" s="399"/>
    </row>
    <row r="24179" spans="7:7" x14ac:dyDescent="0.35">
      <c r="G24179" s="399"/>
    </row>
    <row r="24180" spans="7:7" x14ac:dyDescent="0.35">
      <c r="G24180" s="399"/>
    </row>
    <row r="24181" spans="7:7" x14ac:dyDescent="0.35">
      <c r="G24181" s="399"/>
    </row>
    <row r="24182" spans="7:7" x14ac:dyDescent="0.35">
      <c r="G24182" s="399"/>
    </row>
    <row r="24183" spans="7:7" x14ac:dyDescent="0.35">
      <c r="G24183" s="399"/>
    </row>
    <row r="24184" spans="7:7" x14ac:dyDescent="0.35">
      <c r="G24184" s="399"/>
    </row>
    <row r="24185" spans="7:7" x14ac:dyDescent="0.35">
      <c r="G24185" s="399"/>
    </row>
    <row r="24186" spans="7:7" x14ac:dyDescent="0.35">
      <c r="G24186" s="399"/>
    </row>
    <row r="24187" spans="7:7" x14ac:dyDescent="0.35">
      <c r="G24187" s="399"/>
    </row>
    <row r="24188" spans="7:7" x14ac:dyDescent="0.35">
      <c r="G24188" s="399"/>
    </row>
    <row r="24189" spans="7:7" x14ac:dyDescent="0.35">
      <c r="G24189" s="399"/>
    </row>
    <row r="24190" spans="7:7" x14ac:dyDescent="0.35">
      <c r="G24190" s="399"/>
    </row>
    <row r="24191" spans="7:7" x14ac:dyDescent="0.35">
      <c r="G24191" s="399"/>
    </row>
    <row r="24192" spans="7:7" x14ac:dyDescent="0.35">
      <c r="G24192" s="399"/>
    </row>
    <row r="24193" spans="7:7" x14ac:dyDescent="0.35">
      <c r="G24193" s="399"/>
    </row>
    <row r="24194" spans="7:7" x14ac:dyDescent="0.35">
      <c r="G24194" s="399"/>
    </row>
    <row r="24195" spans="7:7" x14ac:dyDescent="0.35">
      <c r="G24195" s="399"/>
    </row>
    <row r="24196" spans="7:7" x14ac:dyDescent="0.35">
      <c r="G24196" s="399"/>
    </row>
    <row r="24197" spans="7:7" x14ac:dyDescent="0.35">
      <c r="G24197" s="399"/>
    </row>
    <row r="24198" spans="7:7" x14ac:dyDescent="0.35">
      <c r="G24198" s="399"/>
    </row>
    <row r="24199" spans="7:7" x14ac:dyDescent="0.35">
      <c r="G24199" s="399"/>
    </row>
    <row r="24200" spans="7:7" x14ac:dyDescent="0.35">
      <c r="G24200" s="399"/>
    </row>
    <row r="24201" spans="7:7" x14ac:dyDescent="0.35">
      <c r="G24201" s="399"/>
    </row>
    <row r="24202" spans="7:7" x14ac:dyDescent="0.35">
      <c r="G24202" s="399"/>
    </row>
    <row r="24203" spans="7:7" x14ac:dyDescent="0.35">
      <c r="G24203" s="399"/>
    </row>
    <row r="24204" spans="7:7" x14ac:dyDescent="0.35">
      <c r="G24204" s="399"/>
    </row>
    <row r="24205" spans="7:7" x14ac:dyDescent="0.35">
      <c r="G24205" s="399"/>
    </row>
    <row r="24206" spans="7:7" x14ac:dyDescent="0.35">
      <c r="G24206" s="399"/>
    </row>
    <row r="24207" spans="7:7" x14ac:dyDescent="0.35">
      <c r="G24207" s="399"/>
    </row>
    <row r="24208" spans="7:7" x14ac:dyDescent="0.35">
      <c r="G24208" s="399"/>
    </row>
    <row r="24209" spans="7:7" x14ac:dyDescent="0.35">
      <c r="G24209" s="399"/>
    </row>
    <row r="24210" spans="7:7" x14ac:dyDescent="0.35">
      <c r="G24210" s="399"/>
    </row>
    <row r="24211" spans="7:7" x14ac:dyDescent="0.35">
      <c r="G24211" s="399"/>
    </row>
    <row r="24212" spans="7:7" x14ac:dyDescent="0.35">
      <c r="G24212" s="399"/>
    </row>
    <row r="24213" spans="7:7" x14ac:dyDescent="0.35">
      <c r="G24213" s="399"/>
    </row>
    <row r="24214" spans="7:7" x14ac:dyDescent="0.35">
      <c r="G24214" s="399"/>
    </row>
    <row r="24215" spans="7:7" x14ac:dyDescent="0.35">
      <c r="G24215" s="399"/>
    </row>
    <row r="24216" spans="7:7" x14ac:dyDescent="0.35">
      <c r="G24216" s="399"/>
    </row>
    <row r="24217" spans="7:7" x14ac:dyDescent="0.35">
      <c r="G24217" s="399"/>
    </row>
    <row r="24218" spans="7:7" x14ac:dyDescent="0.35">
      <c r="G24218" s="399"/>
    </row>
    <row r="24219" spans="7:7" x14ac:dyDescent="0.35">
      <c r="G24219" s="399"/>
    </row>
    <row r="24220" spans="7:7" x14ac:dyDescent="0.35">
      <c r="G24220" s="399"/>
    </row>
    <row r="24221" spans="7:7" x14ac:dyDescent="0.35">
      <c r="G24221" s="399"/>
    </row>
    <row r="24222" spans="7:7" x14ac:dyDescent="0.35">
      <c r="G24222" s="399"/>
    </row>
    <row r="24223" spans="7:7" x14ac:dyDescent="0.35">
      <c r="G24223" s="399"/>
    </row>
    <row r="24224" spans="7:7" x14ac:dyDescent="0.35">
      <c r="G24224" s="399"/>
    </row>
    <row r="24225" spans="7:7" x14ac:dyDescent="0.35">
      <c r="G24225" s="399"/>
    </row>
    <row r="24226" spans="7:7" x14ac:dyDescent="0.35">
      <c r="G24226" s="399"/>
    </row>
    <row r="24227" spans="7:7" x14ac:dyDescent="0.35">
      <c r="G24227" s="399"/>
    </row>
    <row r="24228" spans="7:7" x14ac:dyDescent="0.35">
      <c r="G24228" s="399"/>
    </row>
    <row r="24229" spans="7:7" x14ac:dyDescent="0.35">
      <c r="G24229" s="399"/>
    </row>
    <row r="24230" spans="7:7" x14ac:dyDescent="0.35">
      <c r="G24230" s="399"/>
    </row>
    <row r="24231" spans="7:7" x14ac:dyDescent="0.35">
      <c r="G24231" s="399"/>
    </row>
    <row r="24232" spans="7:7" x14ac:dyDescent="0.35">
      <c r="G24232" s="399"/>
    </row>
    <row r="24233" spans="7:7" x14ac:dyDescent="0.35">
      <c r="G24233" s="399"/>
    </row>
    <row r="24234" spans="7:7" x14ac:dyDescent="0.35">
      <c r="G24234" s="399"/>
    </row>
    <row r="24235" spans="7:7" x14ac:dyDescent="0.35">
      <c r="G24235" s="399"/>
    </row>
    <row r="24236" spans="7:7" x14ac:dyDescent="0.35">
      <c r="G24236" s="399"/>
    </row>
    <row r="24237" spans="7:7" x14ac:dyDescent="0.35">
      <c r="G24237" s="399"/>
    </row>
    <row r="24238" spans="7:7" x14ac:dyDescent="0.35">
      <c r="G24238" s="399"/>
    </row>
    <row r="24239" spans="7:7" x14ac:dyDescent="0.35">
      <c r="G24239" s="399"/>
    </row>
    <row r="24240" spans="7:7" x14ac:dyDescent="0.35">
      <c r="G24240" s="399"/>
    </row>
    <row r="24241" spans="7:7" x14ac:dyDescent="0.35">
      <c r="G24241" s="399"/>
    </row>
    <row r="24242" spans="7:7" x14ac:dyDescent="0.35">
      <c r="G24242" s="399"/>
    </row>
    <row r="24243" spans="7:7" x14ac:dyDescent="0.35">
      <c r="G24243" s="399"/>
    </row>
    <row r="24244" spans="7:7" x14ac:dyDescent="0.35">
      <c r="G24244" s="399"/>
    </row>
    <row r="24245" spans="7:7" x14ac:dyDescent="0.35">
      <c r="G24245" s="399"/>
    </row>
    <row r="24246" spans="7:7" x14ac:dyDescent="0.35">
      <c r="G24246" s="399"/>
    </row>
    <row r="24247" spans="7:7" x14ac:dyDescent="0.35">
      <c r="G24247" s="399"/>
    </row>
    <row r="24248" spans="7:7" x14ac:dyDescent="0.35">
      <c r="G24248" s="399"/>
    </row>
    <row r="24249" spans="7:7" x14ac:dyDescent="0.35">
      <c r="G24249" s="399"/>
    </row>
    <row r="24250" spans="7:7" x14ac:dyDescent="0.35">
      <c r="G24250" s="399"/>
    </row>
    <row r="24251" spans="7:7" x14ac:dyDescent="0.35">
      <c r="G24251" s="399"/>
    </row>
    <row r="24252" spans="7:7" x14ac:dyDescent="0.35">
      <c r="G24252" s="399"/>
    </row>
    <row r="24253" spans="7:7" x14ac:dyDescent="0.35">
      <c r="G24253" s="399"/>
    </row>
    <row r="24254" spans="7:7" x14ac:dyDescent="0.35">
      <c r="G24254" s="399"/>
    </row>
    <row r="24255" spans="7:7" x14ac:dyDescent="0.35">
      <c r="G24255" s="399"/>
    </row>
    <row r="24256" spans="7:7" x14ac:dyDescent="0.35">
      <c r="G24256" s="399"/>
    </row>
    <row r="24257" spans="7:7" x14ac:dyDescent="0.35">
      <c r="G24257" s="399"/>
    </row>
    <row r="24258" spans="7:7" x14ac:dyDescent="0.35">
      <c r="G24258" s="399"/>
    </row>
    <row r="24259" spans="7:7" x14ac:dyDescent="0.35">
      <c r="G24259" s="399"/>
    </row>
    <row r="24260" spans="7:7" x14ac:dyDescent="0.35">
      <c r="G24260" s="399"/>
    </row>
    <row r="24261" spans="7:7" x14ac:dyDescent="0.35">
      <c r="G24261" s="399"/>
    </row>
    <row r="24262" spans="7:7" x14ac:dyDescent="0.35">
      <c r="G24262" s="399"/>
    </row>
    <row r="24263" spans="7:7" x14ac:dyDescent="0.35">
      <c r="G24263" s="399"/>
    </row>
    <row r="24264" spans="7:7" x14ac:dyDescent="0.35">
      <c r="G24264" s="399"/>
    </row>
    <row r="24265" spans="7:7" x14ac:dyDescent="0.35">
      <c r="G24265" s="399"/>
    </row>
    <row r="24266" spans="7:7" x14ac:dyDescent="0.35">
      <c r="G24266" s="399"/>
    </row>
    <row r="24267" spans="7:7" x14ac:dyDescent="0.35">
      <c r="G24267" s="399"/>
    </row>
    <row r="24268" spans="7:7" x14ac:dyDescent="0.35">
      <c r="G24268" s="399"/>
    </row>
    <row r="24269" spans="7:7" x14ac:dyDescent="0.35">
      <c r="G24269" s="399"/>
    </row>
    <row r="24270" spans="7:7" x14ac:dyDescent="0.35">
      <c r="G24270" s="399"/>
    </row>
    <row r="24271" spans="7:7" x14ac:dyDescent="0.35">
      <c r="G24271" s="399"/>
    </row>
    <row r="24272" spans="7:7" x14ac:dyDescent="0.35">
      <c r="G24272" s="399"/>
    </row>
    <row r="24273" spans="7:7" x14ac:dyDescent="0.35">
      <c r="G24273" s="399"/>
    </row>
    <row r="24274" spans="7:7" x14ac:dyDescent="0.35">
      <c r="G24274" s="399"/>
    </row>
    <row r="24275" spans="7:7" x14ac:dyDescent="0.35">
      <c r="G24275" s="399"/>
    </row>
    <row r="24276" spans="7:7" x14ac:dyDescent="0.35">
      <c r="G24276" s="399"/>
    </row>
    <row r="24277" spans="7:7" x14ac:dyDescent="0.35">
      <c r="G24277" s="399"/>
    </row>
    <row r="24278" spans="7:7" x14ac:dyDescent="0.35">
      <c r="G24278" s="399"/>
    </row>
    <row r="24279" spans="7:7" x14ac:dyDescent="0.35">
      <c r="G24279" s="399"/>
    </row>
    <row r="24280" spans="7:7" x14ac:dyDescent="0.35">
      <c r="G24280" s="399"/>
    </row>
    <row r="24281" spans="7:7" x14ac:dyDescent="0.35">
      <c r="G24281" s="399"/>
    </row>
    <row r="24282" spans="7:7" x14ac:dyDescent="0.35">
      <c r="G24282" s="399"/>
    </row>
    <row r="24283" spans="7:7" x14ac:dyDescent="0.35">
      <c r="G24283" s="399"/>
    </row>
    <row r="24284" spans="7:7" x14ac:dyDescent="0.35">
      <c r="G24284" s="399"/>
    </row>
    <row r="24285" spans="7:7" x14ac:dyDescent="0.35">
      <c r="G24285" s="399"/>
    </row>
    <row r="24286" spans="7:7" x14ac:dyDescent="0.35">
      <c r="G24286" s="399"/>
    </row>
    <row r="24287" spans="7:7" x14ac:dyDescent="0.35">
      <c r="G24287" s="399"/>
    </row>
    <row r="24288" spans="7:7" x14ac:dyDescent="0.35">
      <c r="G24288" s="399"/>
    </row>
    <row r="24289" spans="7:7" x14ac:dyDescent="0.35">
      <c r="G24289" s="399"/>
    </row>
    <row r="24290" spans="7:7" x14ac:dyDescent="0.35">
      <c r="G24290" s="399"/>
    </row>
    <row r="24291" spans="7:7" x14ac:dyDescent="0.35">
      <c r="G24291" s="399"/>
    </row>
    <row r="24292" spans="7:7" x14ac:dyDescent="0.35">
      <c r="G24292" s="399"/>
    </row>
    <row r="24293" spans="7:7" x14ac:dyDescent="0.35">
      <c r="G24293" s="399"/>
    </row>
    <row r="24294" spans="7:7" x14ac:dyDescent="0.35">
      <c r="G24294" s="399"/>
    </row>
    <row r="24295" spans="7:7" x14ac:dyDescent="0.35">
      <c r="G24295" s="399"/>
    </row>
    <row r="24296" spans="7:7" x14ac:dyDescent="0.35">
      <c r="G24296" s="399"/>
    </row>
    <row r="24297" spans="7:7" x14ac:dyDescent="0.35">
      <c r="G24297" s="399"/>
    </row>
    <row r="24298" spans="7:7" x14ac:dyDescent="0.35">
      <c r="G24298" s="399"/>
    </row>
    <row r="24299" spans="7:7" x14ac:dyDescent="0.35">
      <c r="G24299" s="399"/>
    </row>
    <row r="24300" spans="7:7" x14ac:dyDescent="0.35">
      <c r="G24300" s="399"/>
    </row>
    <row r="24301" spans="7:7" x14ac:dyDescent="0.35">
      <c r="G24301" s="399"/>
    </row>
    <row r="24302" spans="7:7" x14ac:dyDescent="0.35">
      <c r="G24302" s="399"/>
    </row>
    <row r="24303" spans="7:7" x14ac:dyDescent="0.35">
      <c r="G24303" s="399"/>
    </row>
    <row r="24304" spans="7:7" x14ac:dyDescent="0.35">
      <c r="G24304" s="399"/>
    </row>
    <row r="24305" spans="7:7" x14ac:dyDescent="0.35">
      <c r="G24305" s="399"/>
    </row>
    <row r="24306" spans="7:7" x14ac:dyDescent="0.35">
      <c r="G24306" s="399"/>
    </row>
    <row r="24307" spans="7:7" x14ac:dyDescent="0.35">
      <c r="G24307" s="399"/>
    </row>
    <row r="24308" spans="7:7" x14ac:dyDescent="0.35">
      <c r="G24308" s="399"/>
    </row>
    <row r="24309" spans="7:7" x14ac:dyDescent="0.35">
      <c r="G24309" s="399"/>
    </row>
    <row r="24310" spans="7:7" x14ac:dyDescent="0.35">
      <c r="G24310" s="399"/>
    </row>
    <row r="24311" spans="7:7" x14ac:dyDescent="0.35">
      <c r="G24311" s="399"/>
    </row>
    <row r="24312" spans="7:7" x14ac:dyDescent="0.35">
      <c r="G24312" s="399"/>
    </row>
    <row r="24313" spans="7:7" x14ac:dyDescent="0.35">
      <c r="G24313" s="399"/>
    </row>
    <row r="24314" spans="7:7" x14ac:dyDescent="0.35">
      <c r="G24314" s="399"/>
    </row>
    <row r="24315" spans="7:7" x14ac:dyDescent="0.35">
      <c r="G24315" s="399"/>
    </row>
    <row r="24316" spans="7:7" x14ac:dyDescent="0.35">
      <c r="G24316" s="399"/>
    </row>
    <row r="24317" spans="7:7" x14ac:dyDescent="0.35">
      <c r="G24317" s="399"/>
    </row>
    <row r="24318" spans="7:7" x14ac:dyDescent="0.35">
      <c r="G24318" s="399"/>
    </row>
    <row r="24319" spans="7:7" x14ac:dyDescent="0.35">
      <c r="G24319" s="399"/>
    </row>
    <row r="24320" spans="7:7" x14ac:dyDescent="0.35">
      <c r="G24320" s="399"/>
    </row>
    <row r="24321" spans="7:7" x14ac:dyDescent="0.35">
      <c r="G24321" s="399"/>
    </row>
    <row r="24322" spans="7:7" x14ac:dyDescent="0.35">
      <c r="G24322" s="399"/>
    </row>
    <row r="24323" spans="7:7" x14ac:dyDescent="0.35">
      <c r="G24323" s="399"/>
    </row>
    <row r="24324" spans="7:7" x14ac:dyDescent="0.35">
      <c r="G24324" s="399"/>
    </row>
    <row r="24325" spans="7:7" x14ac:dyDescent="0.35">
      <c r="G24325" s="399"/>
    </row>
    <row r="24326" spans="7:7" x14ac:dyDescent="0.35">
      <c r="G24326" s="399"/>
    </row>
    <row r="24327" spans="7:7" x14ac:dyDescent="0.35">
      <c r="G24327" s="399"/>
    </row>
    <row r="24328" spans="7:7" x14ac:dyDescent="0.35">
      <c r="G24328" s="399"/>
    </row>
    <row r="24329" spans="7:7" x14ac:dyDescent="0.35">
      <c r="G24329" s="399"/>
    </row>
    <row r="24330" spans="7:7" x14ac:dyDescent="0.35">
      <c r="G24330" s="399"/>
    </row>
    <row r="24331" spans="7:7" x14ac:dyDescent="0.35">
      <c r="G24331" s="399"/>
    </row>
    <row r="24332" spans="7:7" x14ac:dyDescent="0.35">
      <c r="G24332" s="399"/>
    </row>
    <row r="24333" spans="7:7" x14ac:dyDescent="0.35">
      <c r="G24333" s="399"/>
    </row>
    <row r="24334" spans="7:7" x14ac:dyDescent="0.35">
      <c r="G24334" s="399"/>
    </row>
    <row r="24335" spans="7:7" x14ac:dyDescent="0.35">
      <c r="G24335" s="399"/>
    </row>
    <row r="24336" spans="7:7" x14ac:dyDescent="0.35">
      <c r="G24336" s="399"/>
    </row>
    <row r="24337" spans="7:7" x14ac:dyDescent="0.35">
      <c r="G24337" s="399"/>
    </row>
    <row r="24338" spans="7:7" x14ac:dyDescent="0.35">
      <c r="G24338" s="399"/>
    </row>
    <row r="24339" spans="7:7" x14ac:dyDescent="0.35">
      <c r="G24339" s="399"/>
    </row>
    <row r="24340" spans="7:7" x14ac:dyDescent="0.35">
      <c r="G24340" s="399"/>
    </row>
    <row r="24341" spans="7:7" x14ac:dyDescent="0.35">
      <c r="G24341" s="399"/>
    </row>
    <row r="24342" spans="7:7" x14ac:dyDescent="0.35">
      <c r="G24342" s="399"/>
    </row>
    <row r="24343" spans="7:7" x14ac:dyDescent="0.35">
      <c r="G24343" s="399"/>
    </row>
    <row r="24344" spans="7:7" x14ac:dyDescent="0.35">
      <c r="G24344" s="399"/>
    </row>
    <row r="24345" spans="7:7" x14ac:dyDescent="0.35">
      <c r="G24345" s="399"/>
    </row>
    <row r="24346" spans="7:7" x14ac:dyDescent="0.35">
      <c r="G24346" s="399"/>
    </row>
    <row r="24347" spans="7:7" x14ac:dyDescent="0.35">
      <c r="G24347" s="399"/>
    </row>
    <row r="24348" spans="7:7" x14ac:dyDescent="0.35">
      <c r="G24348" s="399"/>
    </row>
    <row r="24349" spans="7:7" x14ac:dyDescent="0.35">
      <c r="G24349" s="399"/>
    </row>
    <row r="24350" spans="7:7" x14ac:dyDescent="0.35">
      <c r="G24350" s="399"/>
    </row>
    <row r="24351" spans="7:7" x14ac:dyDescent="0.35">
      <c r="G24351" s="399"/>
    </row>
    <row r="24352" spans="7:7" x14ac:dyDescent="0.35">
      <c r="G24352" s="399"/>
    </row>
    <row r="24353" spans="7:7" x14ac:dyDescent="0.35">
      <c r="G24353" s="399"/>
    </row>
    <row r="24354" spans="7:7" x14ac:dyDescent="0.35">
      <c r="G24354" s="399"/>
    </row>
    <row r="24355" spans="7:7" x14ac:dyDescent="0.35">
      <c r="G24355" s="399"/>
    </row>
    <row r="24356" spans="7:7" x14ac:dyDescent="0.35">
      <c r="G24356" s="399"/>
    </row>
    <row r="24357" spans="7:7" x14ac:dyDescent="0.35">
      <c r="G24357" s="399"/>
    </row>
    <row r="24358" spans="7:7" x14ac:dyDescent="0.35">
      <c r="G24358" s="399"/>
    </row>
    <row r="24359" spans="7:7" x14ac:dyDescent="0.35">
      <c r="G24359" s="399"/>
    </row>
    <row r="24360" spans="7:7" x14ac:dyDescent="0.35">
      <c r="G24360" s="399"/>
    </row>
    <row r="24361" spans="7:7" x14ac:dyDescent="0.35">
      <c r="G24361" s="399"/>
    </row>
    <row r="24362" spans="7:7" x14ac:dyDescent="0.35">
      <c r="G24362" s="399"/>
    </row>
    <row r="24363" spans="7:7" x14ac:dyDescent="0.35">
      <c r="G24363" s="399"/>
    </row>
    <row r="24364" spans="7:7" x14ac:dyDescent="0.35">
      <c r="G24364" s="399"/>
    </row>
    <row r="24365" spans="7:7" x14ac:dyDescent="0.35">
      <c r="G24365" s="399"/>
    </row>
    <row r="24366" spans="7:7" x14ac:dyDescent="0.35">
      <c r="G24366" s="399"/>
    </row>
    <row r="24367" spans="7:7" x14ac:dyDescent="0.35">
      <c r="G24367" s="399"/>
    </row>
    <row r="24368" spans="7:7" x14ac:dyDescent="0.35">
      <c r="G24368" s="399"/>
    </row>
    <row r="24369" spans="7:7" x14ac:dyDescent="0.35">
      <c r="G24369" s="399"/>
    </row>
    <row r="24370" spans="7:7" x14ac:dyDescent="0.35">
      <c r="G24370" s="399"/>
    </row>
    <row r="24371" spans="7:7" x14ac:dyDescent="0.35">
      <c r="G24371" s="399"/>
    </row>
    <row r="24372" spans="7:7" x14ac:dyDescent="0.35">
      <c r="G24372" s="399"/>
    </row>
    <row r="24373" spans="7:7" x14ac:dyDescent="0.35">
      <c r="G24373" s="399"/>
    </row>
    <row r="24374" spans="7:7" x14ac:dyDescent="0.35">
      <c r="G24374" s="399"/>
    </row>
    <row r="24375" spans="7:7" x14ac:dyDescent="0.35">
      <c r="G24375" s="399"/>
    </row>
    <row r="24376" spans="7:7" x14ac:dyDescent="0.35">
      <c r="G24376" s="399"/>
    </row>
    <row r="24377" spans="7:7" x14ac:dyDescent="0.35">
      <c r="G24377" s="399"/>
    </row>
    <row r="24378" spans="7:7" x14ac:dyDescent="0.35">
      <c r="G24378" s="399"/>
    </row>
    <row r="24379" spans="7:7" x14ac:dyDescent="0.35">
      <c r="G24379" s="399"/>
    </row>
    <row r="24380" spans="7:7" x14ac:dyDescent="0.35">
      <c r="G24380" s="399"/>
    </row>
    <row r="24381" spans="7:7" x14ac:dyDescent="0.35">
      <c r="G24381" s="399"/>
    </row>
    <row r="24382" spans="7:7" x14ac:dyDescent="0.35">
      <c r="G24382" s="399"/>
    </row>
    <row r="24383" spans="7:7" x14ac:dyDescent="0.35">
      <c r="G24383" s="399"/>
    </row>
    <row r="24384" spans="7:7" x14ac:dyDescent="0.35">
      <c r="G24384" s="399"/>
    </row>
    <row r="24385" spans="7:7" x14ac:dyDescent="0.35">
      <c r="G24385" s="399"/>
    </row>
    <row r="24386" spans="7:7" x14ac:dyDescent="0.35">
      <c r="G24386" s="399"/>
    </row>
    <row r="24387" spans="7:7" x14ac:dyDescent="0.35">
      <c r="G24387" s="399"/>
    </row>
    <row r="24388" spans="7:7" x14ac:dyDescent="0.35">
      <c r="G24388" s="399"/>
    </row>
    <row r="24389" spans="7:7" x14ac:dyDescent="0.35">
      <c r="G24389" s="399"/>
    </row>
    <row r="24390" spans="7:7" x14ac:dyDescent="0.35">
      <c r="G24390" s="399"/>
    </row>
    <row r="24391" spans="7:7" x14ac:dyDescent="0.35">
      <c r="G24391" s="399"/>
    </row>
    <row r="24392" spans="7:7" x14ac:dyDescent="0.35">
      <c r="G24392" s="399"/>
    </row>
    <row r="24393" spans="7:7" x14ac:dyDescent="0.35">
      <c r="G24393" s="399"/>
    </row>
    <row r="24394" spans="7:7" x14ac:dyDescent="0.35">
      <c r="G24394" s="399"/>
    </row>
    <row r="24395" spans="7:7" x14ac:dyDescent="0.35">
      <c r="G24395" s="399"/>
    </row>
    <row r="24396" spans="7:7" x14ac:dyDescent="0.35">
      <c r="G24396" s="399"/>
    </row>
    <row r="24397" spans="7:7" x14ac:dyDescent="0.35">
      <c r="G24397" s="399"/>
    </row>
    <row r="24398" spans="7:7" x14ac:dyDescent="0.35">
      <c r="G24398" s="399"/>
    </row>
    <row r="24399" spans="7:7" x14ac:dyDescent="0.35">
      <c r="G24399" s="399"/>
    </row>
    <row r="24400" spans="7:7" x14ac:dyDescent="0.35">
      <c r="G24400" s="399"/>
    </row>
    <row r="24401" spans="7:7" x14ac:dyDescent="0.35">
      <c r="G24401" s="399"/>
    </row>
    <row r="24402" spans="7:7" x14ac:dyDescent="0.35">
      <c r="G24402" s="399"/>
    </row>
    <row r="24403" spans="7:7" x14ac:dyDescent="0.35">
      <c r="G24403" s="399"/>
    </row>
    <row r="24404" spans="7:7" x14ac:dyDescent="0.35">
      <c r="G24404" s="399"/>
    </row>
    <row r="24405" spans="7:7" x14ac:dyDescent="0.35">
      <c r="G24405" s="399"/>
    </row>
    <row r="24406" spans="7:7" x14ac:dyDescent="0.35">
      <c r="G24406" s="399"/>
    </row>
    <row r="24407" spans="7:7" x14ac:dyDescent="0.35">
      <c r="G24407" s="399"/>
    </row>
    <row r="24408" spans="7:7" x14ac:dyDescent="0.35">
      <c r="G24408" s="399"/>
    </row>
    <row r="24409" spans="7:7" x14ac:dyDescent="0.35">
      <c r="G24409" s="399"/>
    </row>
    <row r="24410" spans="7:7" x14ac:dyDescent="0.35">
      <c r="G24410" s="399"/>
    </row>
    <row r="24411" spans="7:7" x14ac:dyDescent="0.35">
      <c r="G24411" s="399"/>
    </row>
    <row r="24412" spans="7:7" x14ac:dyDescent="0.35">
      <c r="G24412" s="399"/>
    </row>
    <row r="24413" spans="7:7" x14ac:dyDescent="0.35">
      <c r="G24413" s="399"/>
    </row>
    <row r="24414" spans="7:7" x14ac:dyDescent="0.35">
      <c r="G24414" s="399"/>
    </row>
    <row r="24415" spans="7:7" x14ac:dyDescent="0.35">
      <c r="G24415" s="399"/>
    </row>
    <row r="24416" spans="7:7" x14ac:dyDescent="0.35">
      <c r="G24416" s="399"/>
    </row>
    <row r="24417" spans="7:7" x14ac:dyDescent="0.35">
      <c r="G24417" s="399"/>
    </row>
    <row r="24418" spans="7:7" x14ac:dyDescent="0.35">
      <c r="G24418" s="399"/>
    </row>
    <row r="24419" spans="7:7" x14ac:dyDescent="0.35">
      <c r="G24419" s="399"/>
    </row>
    <row r="24420" spans="7:7" x14ac:dyDescent="0.35">
      <c r="G24420" s="399"/>
    </row>
    <row r="24421" spans="7:7" x14ac:dyDescent="0.35">
      <c r="G24421" s="399"/>
    </row>
    <row r="24422" spans="7:7" x14ac:dyDescent="0.35">
      <c r="G24422" s="399"/>
    </row>
    <row r="24423" spans="7:7" x14ac:dyDescent="0.35">
      <c r="G24423" s="399"/>
    </row>
    <row r="24424" spans="7:7" x14ac:dyDescent="0.35">
      <c r="G24424" s="399"/>
    </row>
    <row r="24425" spans="7:7" x14ac:dyDescent="0.35">
      <c r="G24425" s="399"/>
    </row>
    <row r="24426" spans="7:7" x14ac:dyDescent="0.35">
      <c r="G24426" s="399"/>
    </row>
    <row r="24427" spans="7:7" x14ac:dyDescent="0.35">
      <c r="G24427" s="399"/>
    </row>
    <row r="24428" spans="7:7" x14ac:dyDescent="0.35">
      <c r="G24428" s="399"/>
    </row>
    <row r="24429" spans="7:7" x14ac:dyDescent="0.35">
      <c r="G24429" s="399"/>
    </row>
    <row r="24430" spans="7:7" x14ac:dyDescent="0.35">
      <c r="G24430" s="399"/>
    </row>
    <row r="24431" spans="7:7" x14ac:dyDescent="0.35">
      <c r="G24431" s="399"/>
    </row>
    <row r="24432" spans="7:7" x14ac:dyDescent="0.35">
      <c r="G24432" s="399"/>
    </row>
    <row r="24433" spans="7:7" x14ac:dyDescent="0.35">
      <c r="G24433" s="399"/>
    </row>
    <row r="24434" spans="7:7" x14ac:dyDescent="0.35">
      <c r="G24434" s="399"/>
    </row>
    <row r="24435" spans="7:7" x14ac:dyDescent="0.35">
      <c r="G24435" s="399"/>
    </row>
    <row r="24436" spans="7:7" x14ac:dyDescent="0.35">
      <c r="G24436" s="399"/>
    </row>
    <row r="24437" spans="7:7" x14ac:dyDescent="0.35">
      <c r="G24437" s="399"/>
    </row>
    <row r="24438" spans="7:7" x14ac:dyDescent="0.35">
      <c r="G24438" s="399"/>
    </row>
    <row r="24439" spans="7:7" x14ac:dyDescent="0.35">
      <c r="G24439" s="399"/>
    </row>
    <row r="24440" spans="7:7" x14ac:dyDescent="0.35">
      <c r="G24440" s="399"/>
    </row>
    <row r="24441" spans="7:7" x14ac:dyDescent="0.35">
      <c r="G24441" s="399"/>
    </row>
    <row r="24442" spans="7:7" x14ac:dyDescent="0.35">
      <c r="G24442" s="399"/>
    </row>
    <row r="24443" spans="7:7" x14ac:dyDescent="0.35">
      <c r="G24443" s="399"/>
    </row>
    <row r="24444" spans="7:7" x14ac:dyDescent="0.35">
      <c r="G24444" s="399"/>
    </row>
    <row r="24445" spans="7:7" x14ac:dyDescent="0.35">
      <c r="G24445" s="399"/>
    </row>
    <row r="24446" spans="7:7" x14ac:dyDescent="0.35">
      <c r="G24446" s="399"/>
    </row>
    <row r="24447" spans="7:7" x14ac:dyDescent="0.35">
      <c r="G24447" s="399"/>
    </row>
    <row r="24448" spans="7:7" x14ac:dyDescent="0.35">
      <c r="G24448" s="399"/>
    </row>
    <row r="24449" spans="7:7" x14ac:dyDescent="0.35">
      <c r="G24449" s="399"/>
    </row>
    <row r="24450" spans="7:7" x14ac:dyDescent="0.35">
      <c r="G24450" s="399"/>
    </row>
    <row r="24451" spans="7:7" x14ac:dyDescent="0.35">
      <c r="G24451" s="399"/>
    </row>
    <row r="24452" spans="7:7" x14ac:dyDescent="0.35">
      <c r="G24452" s="399"/>
    </row>
    <row r="24453" spans="7:7" x14ac:dyDescent="0.35">
      <c r="G24453" s="399"/>
    </row>
    <row r="24454" spans="7:7" x14ac:dyDescent="0.35">
      <c r="G24454" s="399"/>
    </row>
    <row r="24455" spans="7:7" x14ac:dyDescent="0.35">
      <c r="G24455" s="399"/>
    </row>
    <row r="24456" spans="7:7" x14ac:dyDescent="0.35">
      <c r="G24456" s="399"/>
    </row>
    <row r="24457" spans="7:7" x14ac:dyDescent="0.35">
      <c r="G24457" s="399"/>
    </row>
    <row r="24458" spans="7:7" x14ac:dyDescent="0.35">
      <c r="G24458" s="399"/>
    </row>
    <row r="24459" spans="7:7" x14ac:dyDescent="0.35">
      <c r="G24459" s="399"/>
    </row>
    <row r="24460" spans="7:7" x14ac:dyDescent="0.35">
      <c r="G24460" s="399"/>
    </row>
    <row r="24461" spans="7:7" x14ac:dyDescent="0.35">
      <c r="G24461" s="399"/>
    </row>
    <row r="24462" spans="7:7" x14ac:dyDescent="0.35">
      <c r="G24462" s="399"/>
    </row>
    <row r="24463" spans="7:7" x14ac:dyDescent="0.35">
      <c r="G24463" s="399"/>
    </row>
    <row r="24464" spans="7:7" x14ac:dyDescent="0.35">
      <c r="G24464" s="399"/>
    </row>
    <row r="24465" spans="7:7" x14ac:dyDescent="0.35">
      <c r="G24465" s="399"/>
    </row>
    <row r="24466" spans="7:7" x14ac:dyDescent="0.35">
      <c r="G24466" s="399"/>
    </row>
    <row r="24467" spans="7:7" x14ac:dyDescent="0.35">
      <c r="G24467" s="399"/>
    </row>
    <row r="24468" spans="7:7" x14ac:dyDescent="0.35">
      <c r="G24468" s="399"/>
    </row>
    <row r="24469" spans="7:7" x14ac:dyDescent="0.35">
      <c r="G24469" s="399"/>
    </row>
    <row r="24470" spans="7:7" x14ac:dyDescent="0.35">
      <c r="G24470" s="399"/>
    </row>
    <row r="24471" spans="7:7" x14ac:dyDescent="0.35">
      <c r="G24471" s="399"/>
    </row>
    <row r="24472" spans="7:7" x14ac:dyDescent="0.35">
      <c r="G24472" s="399"/>
    </row>
    <row r="24473" spans="7:7" x14ac:dyDescent="0.35">
      <c r="G24473" s="399"/>
    </row>
    <row r="24474" spans="7:7" x14ac:dyDescent="0.35">
      <c r="G24474" s="399"/>
    </row>
    <row r="24475" spans="7:7" x14ac:dyDescent="0.35">
      <c r="G24475" s="399"/>
    </row>
    <row r="24476" spans="7:7" x14ac:dyDescent="0.35">
      <c r="G24476" s="399"/>
    </row>
    <row r="24477" spans="7:7" x14ac:dyDescent="0.35">
      <c r="G24477" s="399"/>
    </row>
    <row r="24478" spans="7:7" x14ac:dyDescent="0.35">
      <c r="G24478" s="399"/>
    </row>
    <row r="24479" spans="7:7" x14ac:dyDescent="0.35">
      <c r="G24479" s="399"/>
    </row>
    <row r="24480" spans="7:7" x14ac:dyDescent="0.35">
      <c r="G24480" s="399"/>
    </row>
    <row r="24481" spans="7:7" x14ac:dyDescent="0.35">
      <c r="G24481" s="399"/>
    </row>
    <row r="24482" spans="7:7" x14ac:dyDescent="0.35">
      <c r="G24482" s="399"/>
    </row>
    <row r="24483" spans="7:7" x14ac:dyDescent="0.35">
      <c r="G24483" s="399"/>
    </row>
    <row r="24484" spans="7:7" x14ac:dyDescent="0.35">
      <c r="G24484" s="399"/>
    </row>
    <row r="24485" spans="7:7" x14ac:dyDescent="0.35">
      <c r="G24485" s="399"/>
    </row>
    <row r="24486" spans="7:7" x14ac:dyDescent="0.35">
      <c r="G24486" s="399"/>
    </row>
    <row r="24487" spans="7:7" x14ac:dyDescent="0.35">
      <c r="G24487" s="399"/>
    </row>
    <row r="24488" spans="7:7" x14ac:dyDescent="0.35">
      <c r="G24488" s="399"/>
    </row>
    <row r="24489" spans="7:7" x14ac:dyDescent="0.35">
      <c r="G24489" s="399"/>
    </row>
    <row r="24490" spans="7:7" x14ac:dyDescent="0.35">
      <c r="G24490" s="399"/>
    </row>
    <row r="24491" spans="7:7" x14ac:dyDescent="0.35">
      <c r="G24491" s="399"/>
    </row>
    <row r="24492" spans="7:7" x14ac:dyDescent="0.35">
      <c r="G24492" s="399"/>
    </row>
    <row r="24493" spans="7:7" x14ac:dyDescent="0.35">
      <c r="G24493" s="399"/>
    </row>
    <row r="24494" spans="7:7" x14ac:dyDescent="0.35">
      <c r="G24494" s="399"/>
    </row>
    <row r="24495" spans="7:7" x14ac:dyDescent="0.35">
      <c r="G24495" s="399"/>
    </row>
    <row r="24496" spans="7:7" x14ac:dyDescent="0.35">
      <c r="G24496" s="399"/>
    </row>
    <row r="24497" spans="7:7" x14ac:dyDescent="0.35">
      <c r="G24497" s="399"/>
    </row>
    <row r="24498" spans="7:7" x14ac:dyDescent="0.35">
      <c r="G24498" s="399"/>
    </row>
    <row r="24499" spans="7:7" x14ac:dyDescent="0.35">
      <c r="G24499" s="399"/>
    </row>
    <row r="24500" spans="7:7" x14ac:dyDescent="0.35">
      <c r="G24500" s="399"/>
    </row>
    <row r="24501" spans="7:7" x14ac:dyDescent="0.35">
      <c r="G24501" s="399"/>
    </row>
    <row r="24502" spans="7:7" x14ac:dyDescent="0.35">
      <c r="G24502" s="399"/>
    </row>
    <row r="24503" spans="7:7" x14ac:dyDescent="0.35">
      <c r="G24503" s="399"/>
    </row>
    <row r="24504" spans="7:7" x14ac:dyDescent="0.35">
      <c r="G24504" s="399"/>
    </row>
    <row r="24505" spans="7:7" x14ac:dyDescent="0.35">
      <c r="G24505" s="399"/>
    </row>
    <row r="24506" spans="7:7" x14ac:dyDescent="0.35">
      <c r="G24506" s="399"/>
    </row>
    <row r="24507" spans="7:7" x14ac:dyDescent="0.35">
      <c r="G24507" s="399"/>
    </row>
    <row r="24508" spans="7:7" x14ac:dyDescent="0.35">
      <c r="G24508" s="399"/>
    </row>
    <row r="24509" spans="7:7" x14ac:dyDescent="0.35">
      <c r="G24509" s="399"/>
    </row>
    <row r="24510" spans="7:7" x14ac:dyDescent="0.35">
      <c r="G24510" s="399"/>
    </row>
    <row r="24511" spans="7:7" x14ac:dyDescent="0.35">
      <c r="G24511" s="399"/>
    </row>
    <row r="24512" spans="7:7" x14ac:dyDescent="0.35">
      <c r="G24512" s="399"/>
    </row>
    <row r="24513" spans="7:7" x14ac:dyDescent="0.35">
      <c r="G24513" s="399"/>
    </row>
    <row r="24514" spans="7:7" x14ac:dyDescent="0.35">
      <c r="G24514" s="399"/>
    </row>
    <row r="24515" spans="7:7" x14ac:dyDescent="0.35">
      <c r="G24515" s="399"/>
    </row>
    <row r="24516" spans="7:7" x14ac:dyDescent="0.35">
      <c r="G24516" s="399"/>
    </row>
    <row r="24517" spans="7:7" x14ac:dyDescent="0.35">
      <c r="G24517" s="399"/>
    </row>
    <row r="24518" spans="7:7" x14ac:dyDescent="0.35">
      <c r="G24518" s="399"/>
    </row>
    <row r="24519" spans="7:7" x14ac:dyDescent="0.35">
      <c r="G24519" s="399"/>
    </row>
    <row r="24520" spans="7:7" x14ac:dyDescent="0.35">
      <c r="G24520" s="399"/>
    </row>
    <row r="24521" spans="7:7" x14ac:dyDescent="0.35">
      <c r="G24521" s="399"/>
    </row>
    <row r="24522" spans="7:7" x14ac:dyDescent="0.35">
      <c r="G24522" s="399"/>
    </row>
    <row r="24523" spans="7:7" x14ac:dyDescent="0.35">
      <c r="G24523" s="399"/>
    </row>
    <row r="24524" spans="7:7" x14ac:dyDescent="0.35">
      <c r="G24524" s="399"/>
    </row>
    <row r="24525" spans="7:7" x14ac:dyDescent="0.35">
      <c r="G24525" s="399"/>
    </row>
    <row r="24526" spans="7:7" x14ac:dyDescent="0.35">
      <c r="G24526" s="399"/>
    </row>
    <row r="24527" spans="7:7" x14ac:dyDescent="0.35">
      <c r="G24527" s="399"/>
    </row>
    <row r="24528" spans="7:7" x14ac:dyDescent="0.35">
      <c r="G24528" s="399"/>
    </row>
    <row r="24529" spans="7:7" x14ac:dyDescent="0.35">
      <c r="G24529" s="399"/>
    </row>
    <row r="24530" spans="7:7" x14ac:dyDescent="0.35">
      <c r="G24530" s="399"/>
    </row>
    <row r="24531" spans="7:7" x14ac:dyDescent="0.35">
      <c r="G24531" s="399"/>
    </row>
    <row r="24532" spans="7:7" x14ac:dyDescent="0.35">
      <c r="G24532" s="399"/>
    </row>
    <row r="24533" spans="7:7" x14ac:dyDescent="0.35">
      <c r="G24533" s="399"/>
    </row>
    <row r="24534" spans="7:7" x14ac:dyDescent="0.35">
      <c r="G24534" s="399"/>
    </row>
    <row r="24535" spans="7:7" x14ac:dyDescent="0.35">
      <c r="G24535" s="399"/>
    </row>
    <row r="24536" spans="7:7" x14ac:dyDescent="0.35">
      <c r="G24536" s="399"/>
    </row>
    <row r="24537" spans="7:7" x14ac:dyDescent="0.35">
      <c r="G24537" s="399"/>
    </row>
    <row r="24538" spans="7:7" x14ac:dyDescent="0.35">
      <c r="G24538" s="399"/>
    </row>
    <row r="24539" spans="7:7" x14ac:dyDescent="0.35">
      <c r="G24539" s="399"/>
    </row>
    <row r="24540" spans="7:7" x14ac:dyDescent="0.35">
      <c r="G24540" s="399"/>
    </row>
    <row r="24541" spans="7:7" x14ac:dyDescent="0.35">
      <c r="G24541" s="399"/>
    </row>
    <row r="24542" spans="7:7" x14ac:dyDescent="0.35">
      <c r="G24542" s="399"/>
    </row>
    <row r="24543" spans="7:7" x14ac:dyDescent="0.35">
      <c r="G24543" s="399"/>
    </row>
    <row r="24544" spans="7:7" x14ac:dyDescent="0.35">
      <c r="G24544" s="399"/>
    </row>
    <row r="24545" spans="7:7" x14ac:dyDescent="0.35">
      <c r="G24545" s="399"/>
    </row>
    <row r="24546" spans="7:7" x14ac:dyDescent="0.35">
      <c r="G24546" s="399"/>
    </row>
    <row r="24547" spans="7:7" x14ac:dyDescent="0.35">
      <c r="G24547" s="399"/>
    </row>
    <row r="24548" spans="7:7" x14ac:dyDescent="0.35">
      <c r="G24548" s="399"/>
    </row>
    <row r="24549" spans="7:7" x14ac:dyDescent="0.35">
      <c r="G24549" s="399"/>
    </row>
    <row r="24550" spans="7:7" x14ac:dyDescent="0.35">
      <c r="G24550" s="399"/>
    </row>
    <row r="24551" spans="7:7" x14ac:dyDescent="0.35">
      <c r="G24551" s="399"/>
    </row>
    <row r="24552" spans="7:7" x14ac:dyDescent="0.35">
      <c r="G24552" s="399"/>
    </row>
    <row r="24553" spans="7:7" x14ac:dyDescent="0.35">
      <c r="G24553" s="399"/>
    </row>
    <row r="24554" spans="7:7" x14ac:dyDescent="0.35">
      <c r="G24554" s="399"/>
    </row>
    <row r="24555" spans="7:7" x14ac:dyDescent="0.35">
      <c r="G24555" s="399"/>
    </row>
    <row r="24556" spans="7:7" x14ac:dyDescent="0.35">
      <c r="G24556" s="399"/>
    </row>
    <row r="24557" spans="7:7" x14ac:dyDescent="0.35">
      <c r="G24557" s="399"/>
    </row>
    <row r="24558" spans="7:7" x14ac:dyDescent="0.35">
      <c r="G24558" s="399"/>
    </row>
    <row r="24559" spans="7:7" x14ac:dyDescent="0.35">
      <c r="G24559" s="399"/>
    </row>
    <row r="24560" spans="7:7" x14ac:dyDescent="0.35">
      <c r="G24560" s="399"/>
    </row>
    <row r="24561" spans="7:7" x14ac:dyDescent="0.35">
      <c r="G24561" s="399"/>
    </row>
    <row r="24562" spans="7:7" x14ac:dyDescent="0.35">
      <c r="G24562" s="399"/>
    </row>
    <row r="24563" spans="7:7" x14ac:dyDescent="0.35">
      <c r="G24563" s="399"/>
    </row>
    <row r="24564" spans="7:7" x14ac:dyDescent="0.35">
      <c r="G24564" s="399"/>
    </row>
    <row r="24565" spans="7:7" x14ac:dyDescent="0.35">
      <c r="G24565" s="399"/>
    </row>
    <row r="24566" spans="7:7" x14ac:dyDescent="0.35">
      <c r="G24566" s="399"/>
    </row>
    <row r="24567" spans="7:7" x14ac:dyDescent="0.35">
      <c r="G24567" s="399"/>
    </row>
    <row r="24568" spans="7:7" x14ac:dyDescent="0.35">
      <c r="G24568" s="399"/>
    </row>
    <row r="24569" spans="7:7" x14ac:dyDescent="0.35">
      <c r="G24569" s="399"/>
    </row>
    <row r="24570" spans="7:7" x14ac:dyDescent="0.35">
      <c r="G24570" s="399"/>
    </row>
    <row r="24571" spans="7:7" x14ac:dyDescent="0.35">
      <c r="G24571" s="399"/>
    </row>
    <row r="24572" spans="7:7" x14ac:dyDescent="0.35">
      <c r="G24572" s="399"/>
    </row>
    <row r="24573" spans="7:7" x14ac:dyDescent="0.35">
      <c r="G24573" s="399"/>
    </row>
    <row r="24574" spans="7:7" x14ac:dyDescent="0.35">
      <c r="G24574" s="399"/>
    </row>
    <row r="24575" spans="7:7" x14ac:dyDescent="0.35">
      <c r="G24575" s="399"/>
    </row>
    <row r="24576" spans="7:7" x14ac:dyDescent="0.35">
      <c r="G24576" s="399"/>
    </row>
    <row r="24577" spans="7:7" x14ac:dyDescent="0.35">
      <c r="G24577" s="399"/>
    </row>
    <row r="24578" spans="7:7" x14ac:dyDescent="0.35">
      <c r="G24578" s="399"/>
    </row>
    <row r="24579" spans="7:7" x14ac:dyDescent="0.35">
      <c r="G24579" s="399"/>
    </row>
    <row r="24580" spans="7:7" x14ac:dyDescent="0.35">
      <c r="G24580" s="399"/>
    </row>
    <row r="24581" spans="7:7" x14ac:dyDescent="0.35">
      <c r="G24581" s="399"/>
    </row>
    <row r="24582" spans="7:7" x14ac:dyDescent="0.35">
      <c r="G24582" s="399"/>
    </row>
    <row r="24583" spans="7:7" x14ac:dyDescent="0.35">
      <c r="G24583" s="399"/>
    </row>
    <row r="24584" spans="7:7" x14ac:dyDescent="0.35">
      <c r="G24584" s="399"/>
    </row>
    <row r="24585" spans="7:7" x14ac:dyDescent="0.35">
      <c r="G24585" s="399"/>
    </row>
    <row r="24586" spans="7:7" x14ac:dyDescent="0.35">
      <c r="G24586" s="399"/>
    </row>
    <row r="24587" spans="7:7" x14ac:dyDescent="0.35">
      <c r="G24587" s="399"/>
    </row>
    <row r="24588" spans="7:7" x14ac:dyDescent="0.35">
      <c r="G24588" s="399"/>
    </row>
    <row r="24589" spans="7:7" x14ac:dyDescent="0.35">
      <c r="G24589" s="399"/>
    </row>
    <row r="24590" spans="7:7" x14ac:dyDescent="0.35">
      <c r="G24590" s="399"/>
    </row>
    <row r="24591" spans="7:7" x14ac:dyDescent="0.35">
      <c r="G24591" s="399"/>
    </row>
    <row r="24592" spans="7:7" x14ac:dyDescent="0.35">
      <c r="G24592" s="399"/>
    </row>
    <row r="24593" spans="7:7" x14ac:dyDescent="0.35">
      <c r="G24593" s="399"/>
    </row>
    <row r="24594" spans="7:7" x14ac:dyDescent="0.35">
      <c r="G24594" s="399"/>
    </row>
    <row r="24595" spans="7:7" x14ac:dyDescent="0.35">
      <c r="G24595" s="399"/>
    </row>
    <row r="24596" spans="7:7" x14ac:dyDescent="0.35">
      <c r="G24596" s="399"/>
    </row>
    <row r="24597" spans="7:7" x14ac:dyDescent="0.35">
      <c r="G24597" s="399"/>
    </row>
    <row r="24598" spans="7:7" x14ac:dyDescent="0.35">
      <c r="G24598" s="399"/>
    </row>
    <row r="24599" spans="7:7" x14ac:dyDescent="0.35">
      <c r="G24599" s="399"/>
    </row>
    <row r="24600" spans="7:7" x14ac:dyDescent="0.35">
      <c r="G24600" s="399"/>
    </row>
    <row r="24601" spans="7:7" x14ac:dyDescent="0.35">
      <c r="G24601" s="399"/>
    </row>
    <row r="24602" spans="7:7" x14ac:dyDescent="0.35">
      <c r="G24602" s="399"/>
    </row>
    <row r="24603" spans="7:7" x14ac:dyDescent="0.35">
      <c r="G24603" s="399"/>
    </row>
    <row r="24604" spans="7:7" x14ac:dyDescent="0.35">
      <c r="G24604" s="399"/>
    </row>
    <row r="24605" spans="7:7" x14ac:dyDescent="0.35">
      <c r="G24605" s="399"/>
    </row>
    <row r="24606" spans="7:7" x14ac:dyDescent="0.35">
      <c r="G24606" s="399"/>
    </row>
    <row r="24607" spans="7:7" x14ac:dyDescent="0.35">
      <c r="G24607" s="399"/>
    </row>
    <row r="24608" spans="7:7" x14ac:dyDescent="0.35">
      <c r="G24608" s="399"/>
    </row>
    <row r="24609" spans="7:7" x14ac:dyDescent="0.35">
      <c r="G24609" s="399"/>
    </row>
    <row r="24610" spans="7:7" x14ac:dyDescent="0.35">
      <c r="G24610" s="399"/>
    </row>
    <row r="24611" spans="7:7" x14ac:dyDescent="0.35">
      <c r="G24611" s="399"/>
    </row>
    <row r="24612" spans="7:7" x14ac:dyDescent="0.35">
      <c r="G24612" s="399"/>
    </row>
    <row r="24613" spans="7:7" x14ac:dyDescent="0.35">
      <c r="G24613" s="399"/>
    </row>
    <row r="24614" spans="7:7" x14ac:dyDescent="0.35">
      <c r="G24614" s="399"/>
    </row>
    <row r="24615" spans="7:7" x14ac:dyDescent="0.35">
      <c r="G24615" s="399"/>
    </row>
    <row r="24616" spans="7:7" x14ac:dyDescent="0.35">
      <c r="G24616" s="399"/>
    </row>
    <row r="24617" spans="7:7" x14ac:dyDescent="0.35">
      <c r="G24617" s="399"/>
    </row>
    <row r="24618" spans="7:7" x14ac:dyDescent="0.35">
      <c r="G24618" s="399"/>
    </row>
    <row r="24619" spans="7:7" x14ac:dyDescent="0.35">
      <c r="G24619" s="399"/>
    </row>
    <row r="24620" spans="7:7" x14ac:dyDescent="0.35">
      <c r="G24620" s="399"/>
    </row>
    <row r="24621" spans="7:7" x14ac:dyDescent="0.35">
      <c r="G24621" s="399"/>
    </row>
    <row r="24622" spans="7:7" x14ac:dyDescent="0.35">
      <c r="G24622" s="399"/>
    </row>
    <row r="24623" spans="7:7" x14ac:dyDescent="0.35">
      <c r="G24623" s="399"/>
    </row>
    <row r="24624" spans="7:7" x14ac:dyDescent="0.35">
      <c r="G24624" s="399"/>
    </row>
    <row r="24625" spans="7:7" x14ac:dyDescent="0.35">
      <c r="G24625" s="399"/>
    </row>
    <row r="24626" spans="7:7" x14ac:dyDescent="0.35">
      <c r="G24626" s="399"/>
    </row>
    <row r="24627" spans="7:7" x14ac:dyDescent="0.35">
      <c r="G24627" s="399"/>
    </row>
    <row r="24628" spans="7:7" x14ac:dyDescent="0.35">
      <c r="G24628" s="399"/>
    </row>
    <row r="24629" spans="7:7" x14ac:dyDescent="0.35">
      <c r="G24629" s="399"/>
    </row>
    <row r="24630" spans="7:7" x14ac:dyDescent="0.35">
      <c r="G24630" s="399"/>
    </row>
    <row r="24631" spans="7:7" x14ac:dyDescent="0.35">
      <c r="G24631" s="399"/>
    </row>
    <row r="24632" spans="7:7" x14ac:dyDescent="0.35">
      <c r="G24632" s="399"/>
    </row>
    <row r="24633" spans="7:7" x14ac:dyDescent="0.35">
      <c r="G24633" s="399"/>
    </row>
    <row r="24634" spans="7:7" x14ac:dyDescent="0.35">
      <c r="G24634" s="399"/>
    </row>
    <row r="24635" spans="7:7" x14ac:dyDescent="0.35">
      <c r="G24635" s="399"/>
    </row>
    <row r="24636" spans="7:7" x14ac:dyDescent="0.35">
      <c r="G24636" s="399"/>
    </row>
    <row r="24637" spans="7:7" x14ac:dyDescent="0.35">
      <c r="G24637" s="399"/>
    </row>
    <row r="24638" spans="7:7" x14ac:dyDescent="0.35">
      <c r="G24638" s="399"/>
    </row>
    <row r="24639" spans="7:7" x14ac:dyDescent="0.35">
      <c r="G24639" s="399"/>
    </row>
    <row r="24640" spans="7:7" x14ac:dyDescent="0.35">
      <c r="G24640" s="399"/>
    </row>
    <row r="24641" spans="7:7" x14ac:dyDescent="0.35">
      <c r="G24641" s="399"/>
    </row>
    <row r="24642" spans="7:7" x14ac:dyDescent="0.35">
      <c r="G24642" s="399"/>
    </row>
    <row r="24643" spans="7:7" x14ac:dyDescent="0.35">
      <c r="G24643" s="399"/>
    </row>
    <row r="24644" spans="7:7" x14ac:dyDescent="0.35">
      <c r="G24644" s="399"/>
    </row>
    <row r="24645" spans="7:7" x14ac:dyDescent="0.35">
      <c r="G24645" s="399"/>
    </row>
    <row r="24646" spans="7:7" x14ac:dyDescent="0.35">
      <c r="G24646" s="399"/>
    </row>
    <row r="24647" spans="7:7" x14ac:dyDescent="0.35">
      <c r="G24647" s="399"/>
    </row>
    <row r="24648" spans="7:7" x14ac:dyDescent="0.35">
      <c r="G24648" s="399"/>
    </row>
    <row r="24649" spans="7:7" x14ac:dyDescent="0.35">
      <c r="G24649" s="399"/>
    </row>
    <row r="24650" spans="7:7" x14ac:dyDescent="0.35">
      <c r="G24650" s="399"/>
    </row>
    <row r="24651" spans="7:7" x14ac:dyDescent="0.35">
      <c r="G24651" s="399"/>
    </row>
    <row r="24652" spans="7:7" x14ac:dyDescent="0.35">
      <c r="G24652" s="399"/>
    </row>
    <row r="24653" spans="7:7" x14ac:dyDescent="0.35">
      <c r="G24653" s="399"/>
    </row>
    <row r="24654" spans="7:7" x14ac:dyDescent="0.35">
      <c r="G24654" s="399"/>
    </row>
    <row r="24655" spans="7:7" x14ac:dyDescent="0.35">
      <c r="G24655" s="399"/>
    </row>
    <row r="24656" spans="7:7" x14ac:dyDescent="0.35">
      <c r="G24656" s="399"/>
    </row>
    <row r="24657" spans="7:7" x14ac:dyDescent="0.35">
      <c r="G24657" s="399"/>
    </row>
    <row r="24658" spans="7:7" x14ac:dyDescent="0.35">
      <c r="G24658" s="399"/>
    </row>
    <row r="24659" spans="7:7" x14ac:dyDescent="0.35">
      <c r="G24659" s="399"/>
    </row>
    <row r="24660" spans="7:7" x14ac:dyDescent="0.35">
      <c r="G24660" s="399"/>
    </row>
    <row r="24661" spans="7:7" x14ac:dyDescent="0.35">
      <c r="G24661" s="399"/>
    </row>
    <row r="24662" spans="7:7" x14ac:dyDescent="0.35">
      <c r="G24662" s="399"/>
    </row>
    <row r="24663" spans="7:7" x14ac:dyDescent="0.35">
      <c r="G24663" s="399"/>
    </row>
    <row r="24664" spans="7:7" x14ac:dyDescent="0.35">
      <c r="G24664" s="399"/>
    </row>
    <row r="24665" spans="7:7" x14ac:dyDescent="0.35">
      <c r="G24665" s="399"/>
    </row>
    <row r="24666" spans="7:7" x14ac:dyDescent="0.35">
      <c r="G24666" s="399"/>
    </row>
    <row r="24667" spans="7:7" x14ac:dyDescent="0.35">
      <c r="G24667" s="399"/>
    </row>
    <row r="24668" spans="7:7" x14ac:dyDescent="0.35">
      <c r="G24668" s="399"/>
    </row>
    <row r="24669" spans="7:7" x14ac:dyDescent="0.35">
      <c r="G24669" s="399"/>
    </row>
    <row r="24670" spans="7:7" x14ac:dyDescent="0.35">
      <c r="G24670" s="399"/>
    </row>
    <row r="24671" spans="7:7" x14ac:dyDescent="0.35">
      <c r="G24671" s="399"/>
    </row>
    <row r="24672" spans="7:7" x14ac:dyDescent="0.35">
      <c r="G24672" s="399"/>
    </row>
    <row r="24673" spans="7:7" x14ac:dyDescent="0.35">
      <c r="G24673" s="399"/>
    </row>
    <row r="24674" spans="7:7" x14ac:dyDescent="0.35">
      <c r="G24674" s="399"/>
    </row>
    <row r="24675" spans="7:7" x14ac:dyDescent="0.35">
      <c r="G24675" s="399"/>
    </row>
    <row r="24676" spans="7:7" x14ac:dyDescent="0.35">
      <c r="G24676" s="399"/>
    </row>
    <row r="24677" spans="7:7" x14ac:dyDescent="0.35">
      <c r="G24677" s="399"/>
    </row>
    <row r="24678" spans="7:7" x14ac:dyDescent="0.35">
      <c r="G24678" s="399"/>
    </row>
    <row r="24679" spans="7:7" x14ac:dyDescent="0.35">
      <c r="G24679" s="399"/>
    </row>
    <row r="24680" spans="7:7" x14ac:dyDescent="0.35">
      <c r="G24680" s="399"/>
    </row>
    <row r="24681" spans="7:7" x14ac:dyDescent="0.35">
      <c r="G24681" s="399"/>
    </row>
    <row r="24682" spans="7:7" x14ac:dyDescent="0.35">
      <c r="G24682" s="399"/>
    </row>
    <row r="24683" spans="7:7" x14ac:dyDescent="0.35">
      <c r="G24683" s="399"/>
    </row>
    <row r="24684" spans="7:7" x14ac:dyDescent="0.35">
      <c r="G24684" s="399"/>
    </row>
    <row r="24685" spans="7:7" x14ac:dyDescent="0.35">
      <c r="G24685" s="399"/>
    </row>
    <row r="24686" spans="7:7" x14ac:dyDescent="0.35">
      <c r="G24686" s="399"/>
    </row>
    <row r="24687" spans="7:7" x14ac:dyDescent="0.35">
      <c r="G24687" s="399"/>
    </row>
    <row r="24688" spans="7:7" x14ac:dyDescent="0.35">
      <c r="G24688" s="399"/>
    </row>
    <row r="24689" spans="7:7" x14ac:dyDescent="0.35">
      <c r="G24689" s="399"/>
    </row>
    <row r="24690" spans="7:7" x14ac:dyDescent="0.35">
      <c r="G24690" s="399"/>
    </row>
    <row r="24691" spans="7:7" x14ac:dyDescent="0.35">
      <c r="G24691" s="399"/>
    </row>
    <row r="24692" spans="7:7" x14ac:dyDescent="0.35">
      <c r="G24692" s="399"/>
    </row>
    <row r="24693" spans="7:7" x14ac:dyDescent="0.35">
      <c r="G24693" s="399"/>
    </row>
    <row r="24694" spans="7:7" x14ac:dyDescent="0.35">
      <c r="G24694" s="399"/>
    </row>
    <row r="24695" spans="7:7" x14ac:dyDescent="0.35">
      <c r="G24695" s="399"/>
    </row>
    <row r="24696" spans="7:7" x14ac:dyDescent="0.35">
      <c r="G24696" s="399"/>
    </row>
    <row r="24697" spans="7:7" x14ac:dyDescent="0.35">
      <c r="G24697" s="399"/>
    </row>
    <row r="24698" spans="7:7" x14ac:dyDescent="0.35">
      <c r="G24698" s="399"/>
    </row>
    <row r="24699" spans="7:7" x14ac:dyDescent="0.35">
      <c r="G24699" s="399"/>
    </row>
    <row r="24700" spans="7:7" x14ac:dyDescent="0.35">
      <c r="G24700" s="399"/>
    </row>
    <row r="24701" spans="7:7" x14ac:dyDescent="0.35">
      <c r="G24701" s="399"/>
    </row>
    <row r="24702" spans="7:7" x14ac:dyDescent="0.35">
      <c r="G24702" s="399"/>
    </row>
    <row r="24703" spans="7:7" x14ac:dyDescent="0.35">
      <c r="G24703" s="399"/>
    </row>
    <row r="24704" spans="7:7" x14ac:dyDescent="0.35">
      <c r="G24704" s="399"/>
    </row>
    <row r="24705" spans="7:7" x14ac:dyDescent="0.35">
      <c r="G24705" s="399"/>
    </row>
    <row r="24706" spans="7:7" x14ac:dyDescent="0.35">
      <c r="G24706" s="399"/>
    </row>
    <row r="24707" spans="7:7" x14ac:dyDescent="0.35">
      <c r="G24707" s="399"/>
    </row>
    <row r="24708" spans="7:7" x14ac:dyDescent="0.35">
      <c r="G24708" s="399"/>
    </row>
    <row r="24709" spans="7:7" x14ac:dyDescent="0.35">
      <c r="G24709" s="399"/>
    </row>
    <row r="24710" spans="7:7" x14ac:dyDescent="0.35">
      <c r="G24710" s="399"/>
    </row>
    <row r="24711" spans="7:7" x14ac:dyDescent="0.35">
      <c r="G24711" s="399"/>
    </row>
    <row r="24712" spans="7:7" x14ac:dyDescent="0.35">
      <c r="G24712" s="399"/>
    </row>
    <row r="24713" spans="7:7" x14ac:dyDescent="0.35">
      <c r="G24713" s="399"/>
    </row>
    <row r="24714" spans="7:7" x14ac:dyDescent="0.35">
      <c r="G24714" s="399"/>
    </row>
    <row r="24715" spans="7:7" x14ac:dyDescent="0.35">
      <c r="G24715" s="399"/>
    </row>
    <row r="24716" spans="7:7" x14ac:dyDescent="0.35">
      <c r="G24716" s="399"/>
    </row>
    <row r="24717" spans="7:7" x14ac:dyDescent="0.35">
      <c r="G24717" s="399"/>
    </row>
    <row r="24718" spans="7:7" x14ac:dyDescent="0.35">
      <c r="G24718" s="399"/>
    </row>
    <row r="24719" spans="7:7" x14ac:dyDescent="0.35">
      <c r="G24719" s="399"/>
    </row>
    <row r="24720" spans="7:7" x14ac:dyDescent="0.35">
      <c r="G24720" s="399"/>
    </row>
    <row r="24721" spans="7:7" x14ac:dyDescent="0.35">
      <c r="G24721" s="399"/>
    </row>
    <row r="24722" spans="7:7" x14ac:dyDescent="0.35">
      <c r="G24722" s="399"/>
    </row>
    <row r="24723" spans="7:7" x14ac:dyDescent="0.35">
      <c r="G24723" s="399"/>
    </row>
    <row r="24724" spans="7:7" x14ac:dyDescent="0.35">
      <c r="G24724" s="399"/>
    </row>
    <row r="24725" spans="7:7" x14ac:dyDescent="0.35">
      <c r="G24725" s="399"/>
    </row>
    <row r="24726" spans="7:7" x14ac:dyDescent="0.35">
      <c r="G24726" s="399"/>
    </row>
    <row r="24727" spans="7:7" x14ac:dyDescent="0.35">
      <c r="G24727" s="399"/>
    </row>
    <row r="24728" spans="7:7" x14ac:dyDescent="0.35">
      <c r="G24728" s="399"/>
    </row>
    <row r="24729" spans="7:7" x14ac:dyDescent="0.35">
      <c r="G24729" s="399"/>
    </row>
    <row r="24730" spans="7:7" x14ac:dyDescent="0.35">
      <c r="G24730" s="399"/>
    </row>
    <row r="24731" spans="7:7" x14ac:dyDescent="0.35">
      <c r="G24731" s="399"/>
    </row>
    <row r="24732" spans="7:7" x14ac:dyDescent="0.35">
      <c r="G24732" s="399"/>
    </row>
    <row r="24733" spans="7:7" x14ac:dyDescent="0.35">
      <c r="G24733" s="399"/>
    </row>
    <row r="24734" spans="7:7" x14ac:dyDescent="0.35">
      <c r="G24734" s="399"/>
    </row>
    <row r="24735" spans="7:7" x14ac:dyDescent="0.35">
      <c r="G24735" s="399"/>
    </row>
    <row r="24736" spans="7:7" x14ac:dyDescent="0.35">
      <c r="G24736" s="399"/>
    </row>
    <row r="24737" spans="7:7" x14ac:dyDescent="0.35">
      <c r="G24737" s="399"/>
    </row>
    <row r="24738" spans="7:7" x14ac:dyDescent="0.35">
      <c r="G24738" s="399"/>
    </row>
    <row r="24739" spans="7:7" x14ac:dyDescent="0.35">
      <c r="G24739" s="399"/>
    </row>
    <row r="24740" spans="7:7" x14ac:dyDescent="0.35">
      <c r="G24740" s="399"/>
    </row>
    <row r="24741" spans="7:7" x14ac:dyDescent="0.35">
      <c r="G24741" s="399"/>
    </row>
    <row r="24742" spans="7:7" x14ac:dyDescent="0.35">
      <c r="G24742" s="399"/>
    </row>
    <row r="24743" spans="7:7" x14ac:dyDescent="0.35">
      <c r="G24743" s="399"/>
    </row>
    <row r="24744" spans="7:7" x14ac:dyDescent="0.35">
      <c r="G24744" s="399"/>
    </row>
    <row r="24745" spans="7:7" x14ac:dyDescent="0.35">
      <c r="G24745" s="399"/>
    </row>
    <row r="24746" spans="7:7" x14ac:dyDescent="0.35">
      <c r="G24746" s="399"/>
    </row>
    <row r="24747" spans="7:7" x14ac:dyDescent="0.35">
      <c r="G24747" s="399"/>
    </row>
    <row r="24748" spans="7:7" x14ac:dyDescent="0.35">
      <c r="G24748" s="399"/>
    </row>
    <row r="24749" spans="7:7" x14ac:dyDescent="0.35">
      <c r="G24749" s="399"/>
    </row>
    <row r="24750" spans="7:7" x14ac:dyDescent="0.35">
      <c r="G24750" s="399"/>
    </row>
    <row r="24751" spans="7:7" x14ac:dyDescent="0.35">
      <c r="G24751" s="399"/>
    </row>
    <row r="24752" spans="7:7" x14ac:dyDescent="0.35">
      <c r="G24752" s="399"/>
    </row>
    <row r="24753" spans="7:7" x14ac:dyDescent="0.35">
      <c r="G24753" s="399"/>
    </row>
    <row r="24754" spans="7:7" x14ac:dyDescent="0.35">
      <c r="G24754" s="399"/>
    </row>
    <row r="24755" spans="7:7" x14ac:dyDescent="0.35">
      <c r="G24755" s="399"/>
    </row>
    <row r="24756" spans="7:7" x14ac:dyDescent="0.35">
      <c r="G24756" s="399"/>
    </row>
    <row r="24757" spans="7:7" x14ac:dyDescent="0.35">
      <c r="G24757" s="399"/>
    </row>
    <row r="24758" spans="7:7" x14ac:dyDescent="0.35">
      <c r="G24758" s="399"/>
    </row>
    <row r="24759" spans="7:7" x14ac:dyDescent="0.35">
      <c r="G24759" s="399"/>
    </row>
    <row r="24760" spans="7:7" x14ac:dyDescent="0.35">
      <c r="G24760" s="399"/>
    </row>
    <row r="24761" spans="7:7" x14ac:dyDescent="0.35">
      <c r="G24761" s="399"/>
    </row>
    <row r="24762" spans="7:7" x14ac:dyDescent="0.35">
      <c r="G24762" s="399"/>
    </row>
    <row r="24763" spans="7:7" x14ac:dyDescent="0.35">
      <c r="G24763" s="399"/>
    </row>
    <row r="24764" spans="7:7" x14ac:dyDescent="0.35">
      <c r="G24764" s="399"/>
    </row>
    <row r="24765" spans="7:7" x14ac:dyDescent="0.35">
      <c r="G24765" s="399"/>
    </row>
    <row r="24766" spans="7:7" x14ac:dyDescent="0.35">
      <c r="G24766" s="399"/>
    </row>
    <row r="24767" spans="7:7" x14ac:dyDescent="0.35">
      <c r="G24767" s="399"/>
    </row>
    <row r="24768" spans="7:7" x14ac:dyDescent="0.35">
      <c r="G24768" s="399"/>
    </row>
    <row r="24769" spans="7:7" x14ac:dyDescent="0.35">
      <c r="G24769" s="399"/>
    </row>
    <row r="24770" spans="7:7" x14ac:dyDescent="0.35">
      <c r="G24770" s="399"/>
    </row>
    <row r="24771" spans="7:7" x14ac:dyDescent="0.35">
      <c r="G24771" s="399"/>
    </row>
    <row r="24772" spans="7:7" x14ac:dyDescent="0.35">
      <c r="G24772" s="399"/>
    </row>
    <row r="24773" spans="7:7" x14ac:dyDescent="0.35">
      <c r="G24773" s="399"/>
    </row>
    <row r="24774" spans="7:7" x14ac:dyDescent="0.35">
      <c r="G24774" s="399"/>
    </row>
    <row r="24775" spans="7:7" x14ac:dyDescent="0.35">
      <c r="G24775" s="399"/>
    </row>
    <row r="24776" spans="7:7" x14ac:dyDescent="0.35">
      <c r="G24776" s="399"/>
    </row>
    <row r="24777" spans="7:7" x14ac:dyDescent="0.35">
      <c r="G24777" s="399"/>
    </row>
    <row r="24778" spans="7:7" x14ac:dyDescent="0.35">
      <c r="G24778" s="399"/>
    </row>
    <row r="24779" spans="7:7" x14ac:dyDescent="0.35">
      <c r="G24779" s="399"/>
    </row>
    <row r="24780" spans="7:7" x14ac:dyDescent="0.35">
      <c r="G24780" s="399"/>
    </row>
    <row r="24781" spans="7:7" x14ac:dyDescent="0.35">
      <c r="G24781" s="399"/>
    </row>
    <row r="24782" spans="7:7" x14ac:dyDescent="0.35">
      <c r="G24782" s="399"/>
    </row>
    <row r="24783" spans="7:7" x14ac:dyDescent="0.35">
      <c r="G24783" s="399"/>
    </row>
    <row r="24784" spans="7:7" x14ac:dyDescent="0.35">
      <c r="G24784" s="399"/>
    </row>
    <row r="24785" spans="7:7" x14ac:dyDescent="0.35">
      <c r="G24785" s="399"/>
    </row>
    <row r="24786" spans="7:7" x14ac:dyDescent="0.35">
      <c r="G24786" s="399"/>
    </row>
    <row r="24787" spans="7:7" x14ac:dyDescent="0.35">
      <c r="G24787" s="399"/>
    </row>
    <row r="24788" spans="7:7" x14ac:dyDescent="0.35">
      <c r="G24788" s="399"/>
    </row>
    <row r="24789" spans="7:7" x14ac:dyDescent="0.35">
      <c r="G24789" s="399"/>
    </row>
    <row r="24790" spans="7:7" x14ac:dyDescent="0.35">
      <c r="G24790" s="399"/>
    </row>
    <row r="24791" spans="7:7" x14ac:dyDescent="0.35">
      <c r="G24791" s="399"/>
    </row>
    <row r="24792" spans="7:7" x14ac:dyDescent="0.35">
      <c r="G24792" s="399"/>
    </row>
    <row r="24793" spans="7:7" x14ac:dyDescent="0.35">
      <c r="G24793" s="399"/>
    </row>
    <row r="24794" spans="7:7" x14ac:dyDescent="0.35">
      <c r="G24794" s="399"/>
    </row>
    <row r="24795" spans="7:7" x14ac:dyDescent="0.35">
      <c r="G24795" s="399"/>
    </row>
    <row r="24796" spans="7:7" x14ac:dyDescent="0.35">
      <c r="G24796" s="399"/>
    </row>
    <row r="24797" spans="7:7" x14ac:dyDescent="0.35">
      <c r="G24797" s="399"/>
    </row>
    <row r="24798" spans="7:7" x14ac:dyDescent="0.35">
      <c r="G24798" s="399"/>
    </row>
    <row r="24799" spans="7:7" x14ac:dyDescent="0.35">
      <c r="G24799" s="399"/>
    </row>
    <row r="24800" spans="7:7" x14ac:dyDescent="0.35">
      <c r="G24800" s="399"/>
    </row>
    <row r="24801" spans="7:7" x14ac:dyDescent="0.35">
      <c r="G24801" s="399"/>
    </row>
    <row r="24802" spans="7:7" x14ac:dyDescent="0.35">
      <c r="G24802" s="399"/>
    </row>
    <row r="24803" spans="7:7" x14ac:dyDescent="0.35">
      <c r="G24803" s="399"/>
    </row>
    <row r="24804" spans="7:7" x14ac:dyDescent="0.35">
      <c r="G24804" s="399"/>
    </row>
    <row r="24805" spans="7:7" x14ac:dyDescent="0.35">
      <c r="G24805" s="399"/>
    </row>
    <row r="24806" spans="7:7" x14ac:dyDescent="0.35">
      <c r="G24806" s="399"/>
    </row>
    <row r="24807" spans="7:7" x14ac:dyDescent="0.35">
      <c r="G24807" s="399"/>
    </row>
    <row r="24808" spans="7:7" x14ac:dyDescent="0.35">
      <c r="G24808" s="399"/>
    </row>
    <row r="24809" spans="7:7" x14ac:dyDescent="0.35">
      <c r="G24809" s="399"/>
    </row>
    <row r="24810" spans="7:7" x14ac:dyDescent="0.35">
      <c r="G24810" s="399"/>
    </row>
    <row r="24811" spans="7:7" x14ac:dyDescent="0.35">
      <c r="G24811" s="399"/>
    </row>
    <row r="24812" spans="7:7" x14ac:dyDescent="0.35">
      <c r="G24812" s="399"/>
    </row>
    <row r="24813" spans="7:7" x14ac:dyDescent="0.35">
      <c r="G24813" s="399"/>
    </row>
    <row r="24814" spans="7:7" x14ac:dyDescent="0.35">
      <c r="G24814" s="399"/>
    </row>
    <row r="24815" spans="7:7" x14ac:dyDescent="0.35">
      <c r="G24815" s="399"/>
    </row>
    <row r="24816" spans="7:7" x14ac:dyDescent="0.35">
      <c r="G24816" s="399"/>
    </row>
    <row r="24817" spans="7:7" x14ac:dyDescent="0.35">
      <c r="G24817" s="399"/>
    </row>
    <row r="24818" spans="7:7" x14ac:dyDescent="0.35">
      <c r="G24818" s="399"/>
    </row>
    <row r="24819" spans="7:7" x14ac:dyDescent="0.35">
      <c r="G24819" s="399"/>
    </row>
    <row r="24820" spans="7:7" x14ac:dyDescent="0.35">
      <c r="G24820" s="399"/>
    </row>
    <row r="24821" spans="7:7" x14ac:dyDescent="0.35">
      <c r="G24821" s="399"/>
    </row>
    <row r="24822" spans="7:7" x14ac:dyDescent="0.35">
      <c r="G24822" s="399"/>
    </row>
    <row r="24823" spans="7:7" x14ac:dyDescent="0.35">
      <c r="G24823" s="399"/>
    </row>
    <row r="24824" spans="7:7" x14ac:dyDescent="0.35">
      <c r="G24824" s="399"/>
    </row>
    <row r="24825" spans="7:7" x14ac:dyDescent="0.35">
      <c r="G24825" s="399"/>
    </row>
    <row r="24826" spans="7:7" x14ac:dyDescent="0.35">
      <c r="G24826" s="399"/>
    </row>
    <row r="24827" spans="7:7" x14ac:dyDescent="0.35">
      <c r="G24827" s="399"/>
    </row>
    <row r="24828" spans="7:7" x14ac:dyDescent="0.35">
      <c r="G24828" s="399"/>
    </row>
    <row r="24829" spans="7:7" x14ac:dyDescent="0.35">
      <c r="G24829" s="399"/>
    </row>
    <row r="24830" spans="7:7" x14ac:dyDescent="0.35">
      <c r="G24830" s="399"/>
    </row>
    <row r="24831" spans="7:7" x14ac:dyDescent="0.35">
      <c r="G24831" s="399"/>
    </row>
    <row r="24832" spans="7:7" x14ac:dyDescent="0.35">
      <c r="G24832" s="399"/>
    </row>
    <row r="24833" spans="7:7" x14ac:dyDescent="0.35">
      <c r="G24833" s="399"/>
    </row>
    <row r="24834" spans="7:7" x14ac:dyDescent="0.35">
      <c r="G24834" s="399"/>
    </row>
    <row r="24835" spans="7:7" x14ac:dyDescent="0.35">
      <c r="G24835" s="399"/>
    </row>
    <row r="24836" spans="7:7" x14ac:dyDescent="0.35">
      <c r="G24836" s="399"/>
    </row>
    <row r="24837" spans="7:7" x14ac:dyDescent="0.35">
      <c r="G24837" s="399"/>
    </row>
    <row r="24838" spans="7:7" x14ac:dyDescent="0.35">
      <c r="G24838" s="399"/>
    </row>
    <row r="24839" spans="7:7" x14ac:dyDescent="0.35">
      <c r="G24839" s="399"/>
    </row>
    <row r="24840" spans="7:7" x14ac:dyDescent="0.35">
      <c r="G24840" s="399"/>
    </row>
    <row r="24841" spans="7:7" x14ac:dyDescent="0.35">
      <c r="G24841" s="399"/>
    </row>
    <row r="24842" spans="7:7" x14ac:dyDescent="0.35">
      <c r="G24842" s="399"/>
    </row>
    <row r="24843" spans="7:7" x14ac:dyDescent="0.35">
      <c r="G24843" s="399"/>
    </row>
    <row r="24844" spans="7:7" x14ac:dyDescent="0.35">
      <c r="G24844" s="399"/>
    </row>
    <row r="24845" spans="7:7" x14ac:dyDescent="0.35">
      <c r="G24845" s="399"/>
    </row>
    <row r="24846" spans="7:7" x14ac:dyDescent="0.35">
      <c r="G24846" s="399"/>
    </row>
    <row r="24847" spans="7:7" x14ac:dyDescent="0.35">
      <c r="G24847" s="399"/>
    </row>
    <row r="24848" spans="7:7" x14ac:dyDescent="0.35">
      <c r="G24848" s="399"/>
    </row>
    <row r="24849" spans="7:7" x14ac:dyDescent="0.35">
      <c r="G24849" s="399"/>
    </row>
    <row r="24850" spans="7:7" x14ac:dyDescent="0.35">
      <c r="G24850" s="399"/>
    </row>
    <row r="24851" spans="7:7" x14ac:dyDescent="0.35">
      <c r="G24851" s="399"/>
    </row>
    <row r="24852" spans="7:7" x14ac:dyDescent="0.35">
      <c r="G24852" s="399"/>
    </row>
    <row r="24853" spans="7:7" x14ac:dyDescent="0.35">
      <c r="G24853" s="399"/>
    </row>
    <row r="24854" spans="7:7" x14ac:dyDescent="0.35">
      <c r="G24854" s="399"/>
    </row>
    <row r="24855" spans="7:7" x14ac:dyDescent="0.35">
      <c r="G24855" s="399"/>
    </row>
    <row r="24856" spans="7:7" x14ac:dyDescent="0.35">
      <c r="G24856" s="399"/>
    </row>
    <row r="24857" spans="7:7" x14ac:dyDescent="0.35">
      <c r="G24857" s="399"/>
    </row>
    <row r="24858" spans="7:7" x14ac:dyDescent="0.35">
      <c r="G24858" s="399"/>
    </row>
    <row r="24859" spans="7:7" x14ac:dyDescent="0.35">
      <c r="G24859" s="399"/>
    </row>
    <row r="24860" spans="7:7" x14ac:dyDescent="0.35">
      <c r="G24860" s="399"/>
    </row>
    <row r="24861" spans="7:7" x14ac:dyDescent="0.35">
      <c r="G24861" s="399"/>
    </row>
    <row r="24862" spans="7:7" x14ac:dyDescent="0.35">
      <c r="G24862" s="399"/>
    </row>
    <row r="24863" spans="7:7" x14ac:dyDescent="0.35">
      <c r="G24863" s="399"/>
    </row>
    <row r="24864" spans="7:7" x14ac:dyDescent="0.35">
      <c r="G24864" s="399"/>
    </row>
    <row r="24865" spans="7:7" x14ac:dyDescent="0.35">
      <c r="G24865" s="399"/>
    </row>
    <row r="24866" spans="7:7" x14ac:dyDescent="0.35">
      <c r="G24866" s="399"/>
    </row>
    <row r="24867" spans="7:7" x14ac:dyDescent="0.35">
      <c r="G24867" s="399"/>
    </row>
    <row r="24868" spans="7:7" x14ac:dyDescent="0.35">
      <c r="G24868" s="399"/>
    </row>
    <row r="24869" spans="7:7" x14ac:dyDescent="0.35">
      <c r="G24869" s="399"/>
    </row>
    <row r="24870" spans="7:7" x14ac:dyDescent="0.35">
      <c r="G24870" s="399"/>
    </row>
    <row r="24871" spans="7:7" x14ac:dyDescent="0.35">
      <c r="G24871" s="399"/>
    </row>
    <row r="24872" spans="7:7" x14ac:dyDescent="0.35">
      <c r="G24872" s="399"/>
    </row>
    <row r="24873" spans="7:7" x14ac:dyDescent="0.35">
      <c r="G24873" s="399"/>
    </row>
    <row r="24874" spans="7:7" x14ac:dyDescent="0.35">
      <c r="G24874" s="399"/>
    </row>
    <row r="24875" spans="7:7" x14ac:dyDescent="0.35">
      <c r="G24875" s="399"/>
    </row>
    <row r="24876" spans="7:7" x14ac:dyDescent="0.35">
      <c r="G24876" s="399"/>
    </row>
    <row r="24877" spans="7:7" x14ac:dyDescent="0.35">
      <c r="G24877" s="399"/>
    </row>
    <row r="24878" spans="7:7" x14ac:dyDescent="0.35">
      <c r="G24878" s="399"/>
    </row>
    <row r="24879" spans="7:7" x14ac:dyDescent="0.35">
      <c r="G24879" s="399"/>
    </row>
    <row r="24880" spans="7:7" x14ac:dyDescent="0.35">
      <c r="G24880" s="399"/>
    </row>
    <row r="24881" spans="7:7" x14ac:dyDescent="0.35">
      <c r="G24881" s="399"/>
    </row>
    <row r="24882" spans="7:7" x14ac:dyDescent="0.35">
      <c r="G24882" s="399"/>
    </row>
    <row r="24883" spans="7:7" x14ac:dyDescent="0.35">
      <c r="G24883" s="399"/>
    </row>
    <row r="24884" spans="7:7" x14ac:dyDescent="0.35">
      <c r="G24884" s="399"/>
    </row>
    <row r="24885" spans="7:7" x14ac:dyDescent="0.35">
      <c r="G24885" s="399"/>
    </row>
    <row r="24886" spans="7:7" x14ac:dyDescent="0.35">
      <c r="G24886" s="399"/>
    </row>
    <row r="24887" spans="7:7" x14ac:dyDescent="0.35">
      <c r="G24887" s="399"/>
    </row>
    <row r="24888" spans="7:7" x14ac:dyDescent="0.35">
      <c r="G24888" s="399"/>
    </row>
    <row r="24889" spans="7:7" x14ac:dyDescent="0.35">
      <c r="G24889" s="399"/>
    </row>
    <row r="24890" spans="7:7" x14ac:dyDescent="0.35">
      <c r="G24890" s="399"/>
    </row>
    <row r="24891" spans="7:7" x14ac:dyDescent="0.35">
      <c r="G24891" s="399"/>
    </row>
    <row r="24892" spans="7:7" x14ac:dyDescent="0.35">
      <c r="G24892" s="399"/>
    </row>
    <row r="24893" spans="7:7" x14ac:dyDescent="0.35">
      <c r="G24893" s="399"/>
    </row>
    <row r="24894" spans="7:7" x14ac:dyDescent="0.35">
      <c r="G24894" s="399"/>
    </row>
    <row r="24895" spans="7:7" x14ac:dyDescent="0.35">
      <c r="G24895" s="399"/>
    </row>
    <row r="24896" spans="7:7" x14ac:dyDescent="0.35">
      <c r="G24896" s="399"/>
    </row>
    <row r="24897" spans="7:7" x14ac:dyDescent="0.35">
      <c r="G24897" s="399"/>
    </row>
    <row r="24898" spans="7:7" x14ac:dyDescent="0.35">
      <c r="G24898" s="399"/>
    </row>
    <row r="24899" spans="7:7" x14ac:dyDescent="0.35">
      <c r="G24899" s="399"/>
    </row>
    <row r="24900" spans="7:7" x14ac:dyDescent="0.35">
      <c r="G24900" s="399"/>
    </row>
    <row r="24901" spans="7:7" x14ac:dyDescent="0.35">
      <c r="G24901" s="399"/>
    </row>
    <row r="24902" spans="7:7" x14ac:dyDescent="0.35">
      <c r="G24902" s="399"/>
    </row>
    <row r="24903" spans="7:7" x14ac:dyDescent="0.35">
      <c r="G24903" s="399"/>
    </row>
    <row r="24904" spans="7:7" x14ac:dyDescent="0.35">
      <c r="G24904" s="399"/>
    </row>
    <row r="24905" spans="7:7" x14ac:dyDescent="0.35">
      <c r="G24905" s="399"/>
    </row>
    <row r="24906" spans="7:7" x14ac:dyDescent="0.35">
      <c r="G24906" s="399"/>
    </row>
    <row r="24907" spans="7:7" x14ac:dyDescent="0.35">
      <c r="G24907" s="399"/>
    </row>
    <row r="24908" spans="7:7" x14ac:dyDescent="0.35">
      <c r="G24908" s="399"/>
    </row>
    <row r="24909" spans="7:7" x14ac:dyDescent="0.35">
      <c r="G24909" s="399"/>
    </row>
    <row r="24910" spans="7:7" x14ac:dyDescent="0.35">
      <c r="G24910" s="399"/>
    </row>
    <row r="24911" spans="7:7" x14ac:dyDescent="0.35">
      <c r="G24911" s="399"/>
    </row>
    <row r="24912" spans="7:7" x14ac:dyDescent="0.35">
      <c r="G24912" s="399"/>
    </row>
    <row r="24913" spans="7:7" x14ac:dyDescent="0.35">
      <c r="G24913" s="399"/>
    </row>
    <row r="24914" spans="7:7" x14ac:dyDescent="0.35">
      <c r="G24914" s="399"/>
    </row>
    <row r="24915" spans="7:7" x14ac:dyDescent="0.35">
      <c r="G24915" s="399"/>
    </row>
    <row r="24916" spans="7:7" x14ac:dyDescent="0.35">
      <c r="G24916" s="399"/>
    </row>
    <row r="24917" spans="7:7" x14ac:dyDescent="0.35">
      <c r="G24917" s="399"/>
    </row>
    <row r="24918" spans="7:7" x14ac:dyDescent="0.35">
      <c r="G24918" s="399"/>
    </row>
    <row r="24919" spans="7:7" x14ac:dyDescent="0.35">
      <c r="G24919" s="399"/>
    </row>
    <row r="24920" spans="7:7" x14ac:dyDescent="0.35">
      <c r="G24920" s="399"/>
    </row>
    <row r="24921" spans="7:7" x14ac:dyDescent="0.35">
      <c r="G24921" s="399"/>
    </row>
    <row r="24922" spans="7:7" x14ac:dyDescent="0.35">
      <c r="G24922" s="399"/>
    </row>
    <row r="24923" spans="7:7" x14ac:dyDescent="0.35">
      <c r="G24923" s="399"/>
    </row>
    <row r="24924" spans="7:7" x14ac:dyDescent="0.35">
      <c r="G24924" s="399"/>
    </row>
    <row r="24925" spans="7:7" x14ac:dyDescent="0.35">
      <c r="G24925" s="399"/>
    </row>
    <row r="24926" spans="7:7" x14ac:dyDescent="0.35">
      <c r="G24926" s="399"/>
    </row>
    <row r="24927" spans="7:7" x14ac:dyDescent="0.35">
      <c r="G24927" s="399"/>
    </row>
    <row r="24928" spans="7:7" x14ac:dyDescent="0.35">
      <c r="G24928" s="399"/>
    </row>
    <row r="24929" spans="7:7" x14ac:dyDescent="0.35">
      <c r="G24929" s="399"/>
    </row>
    <row r="24930" spans="7:7" x14ac:dyDescent="0.35">
      <c r="G24930" s="399"/>
    </row>
    <row r="24931" spans="7:7" x14ac:dyDescent="0.35">
      <c r="G24931" s="399"/>
    </row>
    <row r="24932" spans="7:7" x14ac:dyDescent="0.35">
      <c r="G24932" s="399"/>
    </row>
    <row r="24933" spans="7:7" x14ac:dyDescent="0.35">
      <c r="G24933" s="399"/>
    </row>
    <row r="24934" spans="7:7" x14ac:dyDescent="0.35">
      <c r="G24934" s="399"/>
    </row>
    <row r="24935" spans="7:7" x14ac:dyDescent="0.35">
      <c r="G24935" s="399"/>
    </row>
    <row r="24936" spans="7:7" x14ac:dyDescent="0.35">
      <c r="G24936" s="399"/>
    </row>
    <row r="24937" spans="7:7" x14ac:dyDescent="0.35">
      <c r="G24937" s="399"/>
    </row>
    <row r="24938" spans="7:7" x14ac:dyDescent="0.35">
      <c r="G24938" s="399"/>
    </row>
    <row r="24939" spans="7:7" x14ac:dyDescent="0.35">
      <c r="G24939" s="399"/>
    </row>
    <row r="24940" spans="7:7" x14ac:dyDescent="0.35">
      <c r="G24940" s="399"/>
    </row>
    <row r="24941" spans="7:7" x14ac:dyDescent="0.35">
      <c r="G24941" s="399"/>
    </row>
    <row r="24942" spans="7:7" x14ac:dyDescent="0.35">
      <c r="G24942" s="399"/>
    </row>
    <row r="24943" spans="7:7" x14ac:dyDescent="0.35">
      <c r="G24943" s="399"/>
    </row>
    <row r="24944" spans="7:7" x14ac:dyDescent="0.35">
      <c r="G24944" s="399"/>
    </row>
    <row r="24945" spans="7:7" x14ac:dyDescent="0.35">
      <c r="G24945" s="399"/>
    </row>
    <row r="24946" spans="7:7" x14ac:dyDescent="0.35">
      <c r="G24946" s="399"/>
    </row>
    <row r="24947" spans="7:7" x14ac:dyDescent="0.35">
      <c r="G24947" s="399"/>
    </row>
    <row r="24948" spans="7:7" x14ac:dyDescent="0.35">
      <c r="G24948" s="399"/>
    </row>
    <row r="24949" spans="7:7" x14ac:dyDescent="0.35">
      <c r="G24949" s="399"/>
    </row>
    <row r="24950" spans="7:7" x14ac:dyDescent="0.35">
      <c r="G24950" s="399"/>
    </row>
    <row r="24951" spans="7:7" x14ac:dyDescent="0.35">
      <c r="G24951" s="399"/>
    </row>
    <row r="24952" spans="7:7" x14ac:dyDescent="0.35">
      <c r="G24952" s="399"/>
    </row>
    <row r="24953" spans="7:7" x14ac:dyDescent="0.35">
      <c r="G24953" s="399"/>
    </row>
    <row r="24954" spans="7:7" x14ac:dyDescent="0.35">
      <c r="G24954" s="399"/>
    </row>
    <row r="24955" spans="7:7" x14ac:dyDescent="0.35">
      <c r="G24955" s="399"/>
    </row>
    <row r="24956" spans="7:7" x14ac:dyDescent="0.35">
      <c r="G24956" s="399"/>
    </row>
    <row r="24957" spans="7:7" x14ac:dyDescent="0.35">
      <c r="G24957" s="399"/>
    </row>
    <row r="24958" spans="7:7" x14ac:dyDescent="0.35">
      <c r="G24958" s="399"/>
    </row>
    <row r="24959" spans="7:7" x14ac:dyDescent="0.35">
      <c r="G24959" s="399"/>
    </row>
    <row r="24960" spans="7:7" x14ac:dyDescent="0.35">
      <c r="G24960" s="399"/>
    </row>
    <row r="24961" spans="7:7" x14ac:dyDescent="0.35">
      <c r="G24961" s="399"/>
    </row>
    <row r="24962" spans="7:7" x14ac:dyDescent="0.35">
      <c r="G24962" s="399"/>
    </row>
    <row r="24963" spans="7:7" x14ac:dyDescent="0.35">
      <c r="G24963" s="399"/>
    </row>
    <row r="24964" spans="7:7" x14ac:dyDescent="0.35">
      <c r="G24964" s="399"/>
    </row>
    <row r="24965" spans="7:7" x14ac:dyDescent="0.35">
      <c r="G24965" s="399"/>
    </row>
    <row r="24966" spans="7:7" x14ac:dyDescent="0.35">
      <c r="G24966" s="399"/>
    </row>
    <row r="24967" spans="7:7" x14ac:dyDescent="0.35">
      <c r="G24967" s="399"/>
    </row>
    <row r="24968" spans="7:7" x14ac:dyDescent="0.35">
      <c r="G24968" s="399"/>
    </row>
    <row r="24969" spans="7:7" x14ac:dyDescent="0.35">
      <c r="G24969" s="399"/>
    </row>
    <row r="24970" spans="7:7" x14ac:dyDescent="0.35">
      <c r="G24970" s="399"/>
    </row>
    <row r="24971" spans="7:7" x14ac:dyDescent="0.35">
      <c r="G24971" s="399"/>
    </row>
    <row r="24972" spans="7:7" x14ac:dyDescent="0.35">
      <c r="G24972" s="399"/>
    </row>
    <row r="24973" spans="7:7" x14ac:dyDescent="0.35">
      <c r="G24973" s="399"/>
    </row>
    <row r="24974" spans="7:7" x14ac:dyDescent="0.35">
      <c r="G24974" s="399"/>
    </row>
    <row r="24975" spans="7:7" x14ac:dyDescent="0.35">
      <c r="G24975" s="399"/>
    </row>
    <row r="24976" spans="7:7" x14ac:dyDescent="0.35">
      <c r="G24976" s="399"/>
    </row>
    <row r="24977" spans="7:7" x14ac:dyDescent="0.35">
      <c r="G24977" s="399"/>
    </row>
    <row r="24978" spans="7:7" x14ac:dyDescent="0.35">
      <c r="G24978" s="399"/>
    </row>
    <row r="24979" spans="7:7" x14ac:dyDescent="0.35">
      <c r="G24979" s="399"/>
    </row>
    <row r="24980" spans="7:7" x14ac:dyDescent="0.35">
      <c r="G24980" s="399"/>
    </row>
    <row r="24981" spans="7:7" x14ac:dyDescent="0.35">
      <c r="G24981" s="399"/>
    </row>
    <row r="24982" spans="7:7" x14ac:dyDescent="0.35">
      <c r="G24982" s="399"/>
    </row>
    <row r="24983" spans="7:7" x14ac:dyDescent="0.35">
      <c r="G24983" s="399"/>
    </row>
    <row r="24984" spans="7:7" x14ac:dyDescent="0.35">
      <c r="G24984" s="399"/>
    </row>
    <row r="24985" spans="7:7" x14ac:dyDescent="0.35">
      <c r="G24985" s="399"/>
    </row>
    <row r="24986" spans="7:7" x14ac:dyDescent="0.35">
      <c r="G24986" s="399"/>
    </row>
    <row r="24987" spans="7:7" x14ac:dyDescent="0.35">
      <c r="G24987" s="399"/>
    </row>
    <row r="24988" spans="7:7" x14ac:dyDescent="0.35">
      <c r="G24988" s="399"/>
    </row>
    <row r="24989" spans="7:7" x14ac:dyDescent="0.35">
      <c r="G24989" s="399"/>
    </row>
    <row r="24990" spans="7:7" x14ac:dyDescent="0.35">
      <c r="G24990" s="399"/>
    </row>
    <row r="24991" spans="7:7" x14ac:dyDescent="0.35">
      <c r="G24991" s="399"/>
    </row>
    <row r="24992" spans="7:7" x14ac:dyDescent="0.35">
      <c r="G24992" s="399"/>
    </row>
    <row r="24993" spans="7:7" x14ac:dyDescent="0.35">
      <c r="G24993" s="399"/>
    </row>
    <row r="24994" spans="7:7" x14ac:dyDescent="0.35">
      <c r="G24994" s="399"/>
    </row>
    <row r="24995" spans="7:7" x14ac:dyDescent="0.35">
      <c r="G24995" s="399"/>
    </row>
    <row r="24996" spans="7:7" x14ac:dyDescent="0.35">
      <c r="G24996" s="399"/>
    </row>
    <row r="24997" spans="7:7" x14ac:dyDescent="0.35">
      <c r="G24997" s="399"/>
    </row>
    <row r="24998" spans="7:7" x14ac:dyDescent="0.35">
      <c r="G24998" s="399"/>
    </row>
    <row r="24999" spans="7:7" x14ac:dyDescent="0.35">
      <c r="G24999" s="399"/>
    </row>
    <row r="25000" spans="7:7" x14ac:dyDescent="0.35">
      <c r="G25000" s="399"/>
    </row>
    <row r="25001" spans="7:7" x14ac:dyDescent="0.35">
      <c r="G25001" s="399"/>
    </row>
    <row r="25002" spans="7:7" x14ac:dyDescent="0.35">
      <c r="G25002" s="399"/>
    </row>
    <row r="25003" spans="7:7" x14ac:dyDescent="0.35">
      <c r="G25003" s="399"/>
    </row>
    <row r="25004" spans="7:7" x14ac:dyDescent="0.35">
      <c r="G25004" s="399"/>
    </row>
    <row r="25005" spans="7:7" x14ac:dyDescent="0.35">
      <c r="G25005" s="399"/>
    </row>
    <row r="25006" spans="7:7" x14ac:dyDescent="0.35">
      <c r="G25006" s="399"/>
    </row>
    <row r="25007" spans="7:7" x14ac:dyDescent="0.35">
      <c r="G25007" s="399"/>
    </row>
    <row r="25008" spans="7:7" x14ac:dyDescent="0.35">
      <c r="G25008" s="399"/>
    </row>
    <row r="25009" spans="7:7" x14ac:dyDescent="0.35">
      <c r="G25009" s="399"/>
    </row>
    <row r="25010" spans="7:7" x14ac:dyDescent="0.35">
      <c r="G25010" s="399"/>
    </row>
    <row r="25011" spans="7:7" x14ac:dyDescent="0.35">
      <c r="G25011" s="399"/>
    </row>
    <row r="25012" spans="7:7" x14ac:dyDescent="0.35">
      <c r="G25012" s="399"/>
    </row>
    <row r="25013" spans="7:7" x14ac:dyDescent="0.35">
      <c r="G25013" s="399"/>
    </row>
    <row r="25014" spans="7:7" x14ac:dyDescent="0.35">
      <c r="G25014" s="399"/>
    </row>
    <row r="25015" spans="7:7" x14ac:dyDescent="0.35">
      <c r="G25015" s="399"/>
    </row>
    <row r="25016" spans="7:7" x14ac:dyDescent="0.35">
      <c r="G25016" s="399"/>
    </row>
    <row r="25017" spans="7:7" x14ac:dyDescent="0.35">
      <c r="G25017" s="399"/>
    </row>
    <row r="25018" spans="7:7" x14ac:dyDescent="0.35">
      <c r="G25018" s="399"/>
    </row>
    <row r="25019" spans="7:7" x14ac:dyDescent="0.35">
      <c r="G25019" s="399"/>
    </row>
    <row r="25020" spans="7:7" x14ac:dyDescent="0.35">
      <c r="G25020" s="399"/>
    </row>
    <row r="25021" spans="7:7" x14ac:dyDescent="0.35">
      <c r="G25021" s="399"/>
    </row>
    <row r="25022" spans="7:7" x14ac:dyDescent="0.35">
      <c r="G25022" s="399"/>
    </row>
    <row r="25023" spans="7:7" x14ac:dyDescent="0.35">
      <c r="G25023" s="399"/>
    </row>
    <row r="25024" spans="7:7" x14ac:dyDescent="0.35">
      <c r="G25024" s="399"/>
    </row>
    <row r="25025" spans="7:7" x14ac:dyDescent="0.35">
      <c r="G25025" s="399"/>
    </row>
    <row r="25026" spans="7:7" x14ac:dyDescent="0.35">
      <c r="G25026" s="399"/>
    </row>
    <row r="25027" spans="7:7" x14ac:dyDescent="0.35">
      <c r="G25027" s="399"/>
    </row>
    <row r="25028" spans="7:7" x14ac:dyDescent="0.35">
      <c r="G25028" s="399"/>
    </row>
    <row r="25029" spans="7:7" x14ac:dyDescent="0.35">
      <c r="G25029" s="399"/>
    </row>
    <row r="25030" spans="7:7" x14ac:dyDescent="0.35">
      <c r="G25030" s="399"/>
    </row>
    <row r="25031" spans="7:7" x14ac:dyDescent="0.35">
      <c r="G25031" s="399"/>
    </row>
    <row r="25032" spans="7:7" x14ac:dyDescent="0.35">
      <c r="G25032" s="399"/>
    </row>
    <row r="25033" spans="7:7" x14ac:dyDescent="0.35">
      <c r="G25033" s="399"/>
    </row>
    <row r="25034" spans="7:7" x14ac:dyDescent="0.35">
      <c r="G25034" s="399"/>
    </row>
    <row r="25035" spans="7:7" x14ac:dyDescent="0.35">
      <c r="G25035" s="399"/>
    </row>
    <row r="25036" spans="7:7" x14ac:dyDescent="0.35">
      <c r="G25036" s="399"/>
    </row>
    <row r="25037" spans="7:7" x14ac:dyDescent="0.35">
      <c r="G25037" s="399"/>
    </row>
    <row r="25038" spans="7:7" x14ac:dyDescent="0.35">
      <c r="G25038" s="399"/>
    </row>
    <row r="25039" spans="7:7" x14ac:dyDescent="0.35">
      <c r="G25039" s="399"/>
    </row>
    <row r="25040" spans="7:7" x14ac:dyDescent="0.35">
      <c r="G25040" s="399"/>
    </row>
    <row r="25041" spans="7:7" x14ac:dyDescent="0.35">
      <c r="G25041" s="399"/>
    </row>
    <row r="25042" spans="7:7" x14ac:dyDescent="0.35">
      <c r="G25042" s="399"/>
    </row>
    <row r="25043" spans="7:7" x14ac:dyDescent="0.35">
      <c r="G25043" s="399"/>
    </row>
    <row r="25044" spans="7:7" x14ac:dyDescent="0.35">
      <c r="G25044" s="399"/>
    </row>
    <row r="25045" spans="7:7" x14ac:dyDescent="0.35">
      <c r="G25045" s="399"/>
    </row>
    <row r="25046" spans="7:7" x14ac:dyDescent="0.35">
      <c r="G25046" s="399"/>
    </row>
    <row r="25047" spans="7:7" x14ac:dyDescent="0.35">
      <c r="G25047" s="399"/>
    </row>
    <row r="25048" spans="7:7" x14ac:dyDescent="0.35">
      <c r="G25048" s="399"/>
    </row>
    <row r="25049" spans="7:7" x14ac:dyDescent="0.35">
      <c r="G25049" s="399"/>
    </row>
    <row r="25050" spans="7:7" x14ac:dyDescent="0.35">
      <c r="G25050" s="399"/>
    </row>
    <row r="25051" spans="7:7" x14ac:dyDescent="0.35">
      <c r="G25051" s="399"/>
    </row>
    <row r="25052" spans="7:7" x14ac:dyDescent="0.35">
      <c r="G25052" s="399"/>
    </row>
    <row r="25053" spans="7:7" x14ac:dyDescent="0.35">
      <c r="G25053" s="399"/>
    </row>
    <row r="25054" spans="7:7" x14ac:dyDescent="0.35">
      <c r="G25054" s="399"/>
    </row>
    <row r="25055" spans="7:7" x14ac:dyDescent="0.35">
      <c r="G25055" s="399"/>
    </row>
    <row r="25056" spans="7:7" x14ac:dyDescent="0.35">
      <c r="G25056" s="399"/>
    </row>
    <row r="25057" spans="7:7" x14ac:dyDescent="0.35">
      <c r="G25057" s="399"/>
    </row>
    <row r="25058" spans="7:7" x14ac:dyDescent="0.35">
      <c r="G25058" s="399"/>
    </row>
    <row r="25059" spans="7:7" x14ac:dyDescent="0.35">
      <c r="G25059" s="399"/>
    </row>
    <row r="25060" spans="7:7" x14ac:dyDescent="0.35">
      <c r="G25060" s="399"/>
    </row>
    <row r="25061" spans="7:7" x14ac:dyDescent="0.35">
      <c r="G25061" s="399"/>
    </row>
    <row r="25062" spans="7:7" x14ac:dyDescent="0.35">
      <c r="G25062" s="399"/>
    </row>
    <row r="25063" spans="7:7" x14ac:dyDescent="0.35">
      <c r="G25063" s="399"/>
    </row>
    <row r="25064" spans="7:7" x14ac:dyDescent="0.35">
      <c r="G25064" s="399"/>
    </row>
    <row r="25065" spans="7:7" x14ac:dyDescent="0.35">
      <c r="G25065" s="399"/>
    </row>
    <row r="25066" spans="7:7" x14ac:dyDescent="0.35">
      <c r="G25066" s="399"/>
    </row>
    <row r="25067" spans="7:7" x14ac:dyDescent="0.35">
      <c r="G25067" s="399"/>
    </row>
    <row r="25068" spans="7:7" x14ac:dyDescent="0.35">
      <c r="G25068" s="399"/>
    </row>
    <row r="25069" spans="7:7" x14ac:dyDescent="0.35">
      <c r="G25069" s="399"/>
    </row>
    <row r="25070" spans="7:7" x14ac:dyDescent="0.35">
      <c r="G25070" s="399"/>
    </row>
    <row r="25071" spans="7:7" x14ac:dyDescent="0.35">
      <c r="G25071" s="399"/>
    </row>
    <row r="25072" spans="7:7" x14ac:dyDescent="0.35">
      <c r="G25072" s="399"/>
    </row>
    <row r="25073" spans="7:7" x14ac:dyDescent="0.35">
      <c r="G25073" s="399"/>
    </row>
    <row r="25074" spans="7:7" x14ac:dyDescent="0.35">
      <c r="G25074" s="399"/>
    </row>
    <row r="25075" spans="7:7" x14ac:dyDescent="0.35">
      <c r="G25075" s="399"/>
    </row>
    <row r="25076" spans="7:7" x14ac:dyDescent="0.35">
      <c r="G25076" s="399"/>
    </row>
    <row r="25077" spans="7:7" x14ac:dyDescent="0.35">
      <c r="G25077" s="399"/>
    </row>
    <row r="25078" spans="7:7" x14ac:dyDescent="0.35">
      <c r="G25078" s="399"/>
    </row>
    <row r="25079" spans="7:7" x14ac:dyDescent="0.35">
      <c r="G25079" s="399"/>
    </row>
    <row r="25080" spans="7:7" x14ac:dyDescent="0.35">
      <c r="G25080" s="399"/>
    </row>
    <row r="25081" spans="7:7" x14ac:dyDescent="0.35">
      <c r="G25081" s="399"/>
    </row>
    <row r="25082" spans="7:7" x14ac:dyDescent="0.35">
      <c r="G25082" s="399"/>
    </row>
    <row r="25083" spans="7:7" x14ac:dyDescent="0.35">
      <c r="G25083" s="399"/>
    </row>
    <row r="25084" spans="7:7" x14ac:dyDescent="0.35">
      <c r="G25084" s="399"/>
    </row>
    <row r="25085" spans="7:7" x14ac:dyDescent="0.35">
      <c r="G25085" s="399"/>
    </row>
    <row r="25086" spans="7:7" x14ac:dyDescent="0.35">
      <c r="G25086" s="399"/>
    </row>
    <row r="25087" spans="7:7" x14ac:dyDescent="0.35">
      <c r="G25087" s="399"/>
    </row>
    <row r="25088" spans="7:7" x14ac:dyDescent="0.35">
      <c r="G25088" s="399"/>
    </row>
    <row r="25089" spans="7:7" x14ac:dyDescent="0.35">
      <c r="G25089" s="399"/>
    </row>
    <row r="25090" spans="7:7" x14ac:dyDescent="0.35">
      <c r="G25090" s="399"/>
    </row>
    <row r="25091" spans="7:7" x14ac:dyDescent="0.35">
      <c r="G25091" s="399"/>
    </row>
    <row r="25092" spans="7:7" x14ac:dyDescent="0.35">
      <c r="G25092" s="399"/>
    </row>
    <row r="25093" spans="7:7" x14ac:dyDescent="0.35">
      <c r="G25093" s="399"/>
    </row>
    <row r="25094" spans="7:7" x14ac:dyDescent="0.35">
      <c r="G25094" s="399"/>
    </row>
    <row r="25095" spans="7:7" x14ac:dyDescent="0.35">
      <c r="G25095" s="399"/>
    </row>
    <row r="25096" spans="7:7" x14ac:dyDescent="0.35">
      <c r="G25096" s="399"/>
    </row>
    <row r="25097" spans="7:7" x14ac:dyDescent="0.35">
      <c r="G25097" s="399"/>
    </row>
    <row r="25098" spans="7:7" x14ac:dyDescent="0.35">
      <c r="G25098" s="399"/>
    </row>
    <row r="25099" spans="7:7" x14ac:dyDescent="0.35">
      <c r="G25099" s="399"/>
    </row>
    <row r="25100" spans="7:7" x14ac:dyDescent="0.35">
      <c r="G25100" s="399"/>
    </row>
    <row r="25101" spans="7:7" x14ac:dyDescent="0.35">
      <c r="G25101" s="399"/>
    </row>
    <row r="25102" spans="7:7" x14ac:dyDescent="0.35">
      <c r="G25102" s="399"/>
    </row>
    <row r="25103" spans="7:7" x14ac:dyDescent="0.35">
      <c r="G25103" s="399"/>
    </row>
    <row r="25104" spans="7:7" x14ac:dyDescent="0.35">
      <c r="G25104" s="399"/>
    </row>
    <row r="25105" spans="7:7" x14ac:dyDescent="0.35">
      <c r="G25105" s="399"/>
    </row>
    <row r="25106" spans="7:7" x14ac:dyDescent="0.35">
      <c r="G25106" s="399"/>
    </row>
    <row r="25107" spans="7:7" x14ac:dyDescent="0.35">
      <c r="G25107" s="399"/>
    </row>
    <row r="25108" spans="7:7" x14ac:dyDescent="0.35">
      <c r="G25108" s="399"/>
    </row>
    <row r="25109" spans="7:7" x14ac:dyDescent="0.35">
      <c r="G25109" s="399"/>
    </row>
    <row r="25110" spans="7:7" x14ac:dyDescent="0.35">
      <c r="G25110" s="399"/>
    </row>
    <row r="25111" spans="7:7" x14ac:dyDescent="0.35">
      <c r="G25111" s="399"/>
    </row>
    <row r="25112" spans="7:7" x14ac:dyDescent="0.35">
      <c r="G25112" s="399"/>
    </row>
    <row r="25113" spans="7:7" x14ac:dyDescent="0.35">
      <c r="G25113" s="399"/>
    </row>
    <row r="25114" spans="7:7" x14ac:dyDescent="0.35">
      <c r="G25114" s="399"/>
    </row>
    <row r="25115" spans="7:7" x14ac:dyDescent="0.35">
      <c r="G25115" s="399"/>
    </row>
    <row r="25116" spans="7:7" x14ac:dyDescent="0.35">
      <c r="G25116" s="399"/>
    </row>
    <row r="25117" spans="7:7" x14ac:dyDescent="0.35">
      <c r="G25117" s="399"/>
    </row>
    <row r="25118" spans="7:7" x14ac:dyDescent="0.35">
      <c r="G25118" s="399"/>
    </row>
    <row r="25119" spans="7:7" x14ac:dyDescent="0.35">
      <c r="G25119" s="399"/>
    </row>
    <row r="25120" spans="7:7" x14ac:dyDescent="0.35">
      <c r="G25120" s="399"/>
    </row>
    <row r="25121" spans="7:7" x14ac:dyDescent="0.35">
      <c r="G25121" s="399"/>
    </row>
    <row r="25122" spans="7:7" x14ac:dyDescent="0.35">
      <c r="G25122" s="399"/>
    </row>
    <row r="25123" spans="7:7" x14ac:dyDescent="0.35">
      <c r="G25123" s="399"/>
    </row>
    <row r="25124" spans="7:7" x14ac:dyDescent="0.35">
      <c r="G25124" s="399"/>
    </row>
    <row r="25125" spans="7:7" x14ac:dyDescent="0.35">
      <c r="G25125" s="399"/>
    </row>
    <row r="25126" spans="7:7" x14ac:dyDescent="0.35">
      <c r="G25126" s="399"/>
    </row>
    <row r="25127" spans="7:7" x14ac:dyDescent="0.35">
      <c r="G25127" s="399"/>
    </row>
    <row r="25128" spans="7:7" x14ac:dyDescent="0.35">
      <c r="G25128" s="399"/>
    </row>
    <row r="25129" spans="7:7" x14ac:dyDescent="0.35">
      <c r="G25129" s="399"/>
    </row>
    <row r="25130" spans="7:7" x14ac:dyDescent="0.35">
      <c r="G25130" s="399"/>
    </row>
    <row r="25131" spans="7:7" x14ac:dyDescent="0.35">
      <c r="G25131" s="399"/>
    </row>
    <row r="25132" spans="7:7" x14ac:dyDescent="0.35">
      <c r="G25132" s="399"/>
    </row>
    <row r="25133" spans="7:7" x14ac:dyDescent="0.35">
      <c r="G25133" s="399"/>
    </row>
    <row r="25134" spans="7:7" x14ac:dyDescent="0.35">
      <c r="G25134" s="399"/>
    </row>
    <row r="25135" spans="7:7" x14ac:dyDescent="0.35">
      <c r="G25135" s="399"/>
    </row>
    <row r="25136" spans="7:7" x14ac:dyDescent="0.35">
      <c r="G25136" s="399"/>
    </row>
    <row r="25137" spans="7:7" x14ac:dyDescent="0.35">
      <c r="G25137" s="399"/>
    </row>
    <row r="25138" spans="7:7" x14ac:dyDescent="0.35">
      <c r="G25138" s="399"/>
    </row>
    <row r="25139" spans="7:7" x14ac:dyDescent="0.35">
      <c r="G25139" s="399"/>
    </row>
    <row r="25140" spans="7:7" x14ac:dyDescent="0.35">
      <c r="G25140" s="399"/>
    </row>
    <row r="25141" spans="7:7" x14ac:dyDescent="0.35">
      <c r="G25141" s="399"/>
    </row>
    <row r="25142" spans="7:7" x14ac:dyDescent="0.35">
      <c r="G25142" s="399"/>
    </row>
    <row r="25143" spans="7:7" x14ac:dyDescent="0.35">
      <c r="G25143" s="399"/>
    </row>
    <row r="25144" spans="7:7" x14ac:dyDescent="0.35">
      <c r="G25144" s="399"/>
    </row>
    <row r="25145" spans="7:7" x14ac:dyDescent="0.35">
      <c r="G25145" s="399"/>
    </row>
    <row r="25146" spans="7:7" x14ac:dyDescent="0.35">
      <c r="G25146" s="399"/>
    </row>
    <row r="25147" spans="7:7" x14ac:dyDescent="0.35">
      <c r="G25147" s="399"/>
    </row>
    <row r="25148" spans="7:7" x14ac:dyDescent="0.35">
      <c r="G25148" s="399"/>
    </row>
    <row r="25149" spans="7:7" x14ac:dyDescent="0.35">
      <c r="G25149" s="399"/>
    </row>
    <row r="25150" spans="7:7" x14ac:dyDescent="0.35">
      <c r="G25150" s="399"/>
    </row>
    <row r="25151" spans="7:7" x14ac:dyDescent="0.35">
      <c r="G25151" s="399"/>
    </row>
    <row r="25152" spans="7:7" x14ac:dyDescent="0.35">
      <c r="G25152" s="399"/>
    </row>
    <row r="25153" spans="7:7" x14ac:dyDescent="0.35">
      <c r="G25153" s="399"/>
    </row>
    <row r="25154" spans="7:7" x14ac:dyDescent="0.35">
      <c r="G25154" s="399"/>
    </row>
    <row r="25155" spans="7:7" x14ac:dyDescent="0.35">
      <c r="G25155" s="399"/>
    </row>
    <row r="25156" spans="7:7" x14ac:dyDescent="0.35">
      <c r="G25156" s="399"/>
    </row>
    <row r="25157" spans="7:7" x14ac:dyDescent="0.35">
      <c r="G25157" s="399"/>
    </row>
    <row r="25158" spans="7:7" x14ac:dyDescent="0.35">
      <c r="G25158" s="399"/>
    </row>
    <row r="25159" spans="7:7" x14ac:dyDescent="0.35">
      <c r="G25159" s="399"/>
    </row>
    <row r="25160" spans="7:7" x14ac:dyDescent="0.35">
      <c r="G25160" s="399"/>
    </row>
    <row r="25161" spans="7:7" x14ac:dyDescent="0.35">
      <c r="G25161" s="399"/>
    </row>
    <row r="25162" spans="7:7" x14ac:dyDescent="0.35">
      <c r="G25162" s="399"/>
    </row>
    <row r="25163" spans="7:7" x14ac:dyDescent="0.35">
      <c r="G25163" s="399"/>
    </row>
    <row r="25164" spans="7:7" x14ac:dyDescent="0.35">
      <c r="G25164" s="399"/>
    </row>
    <row r="25165" spans="7:7" x14ac:dyDescent="0.35">
      <c r="G25165" s="399"/>
    </row>
    <row r="25166" spans="7:7" x14ac:dyDescent="0.35">
      <c r="G25166" s="399"/>
    </row>
    <row r="25167" spans="7:7" x14ac:dyDescent="0.35">
      <c r="G25167" s="399"/>
    </row>
    <row r="25168" spans="7:7" x14ac:dyDescent="0.35">
      <c r="G25168" s="399"/>
    </row>
    <row r="25169" spans="7:7" x14ac:dyDescent="0.35">
      <c r="G25169" s="399"/>
    </row>
    <row r="25170" spans="7:7" x14ac:dyDescent="0.35">
      <c r="G25170" s="399"/>
    </row>
    <row r="25171" spans="7:7" x14ac:dyDescent="0.35">
      <c r="G25171" s="399"/>
    </row>
    <row r="25172" spans="7:7" x14ac:dyDescent="0.35">
      <c r="G25172" s="399"/>
    </row>
    <row r="25173" spans="7:7" x14ac:dyDescent="0.35">
      <c r="G25173" s="399"/>
    </row>
    <row r="25174" spans="7:7" x14ac:dyDescent="0.35">
      <c r="G25174" s="399"/>
    </row>
    <row r="25175" spans="7:7" x14ac:dyDescent="0.35">
      <c r="G25175" s="399"/>
    </row>
    <row r="25176" spans="7:7" x14ac:dyDescent="0.35">
      <c r="G25176" s="399"/>
    </row>
    <row r="25177" spans="7:7" x14ac:dyDescent="0.35">
      <c r="G25177" s="399"/>
    </row>
    <row r="25178" spans="7:7" x14ac:dyDescent="0.35">
      <c r="G25178" s="399"/>
    </row>
    <row r="25179" spans="7:7" x14ac:dyDescent="0.35">
      <c r="G25179" s="399"/>
    </row>
    <row r="25180" spans="7:7" x14ac:dyDescent="0.35">
      <c r="G25180" s="399"/>
    </row>
    <row r="25181" spans="7:7" x14ac:dyDescent="0.35">
      <c r="G25181" s="399"/>
    </row>
    <row r="25182" spans="7:7" x14ac:dyDescent="0.35">
      <c r="G25182" s="399"/>
    </row>
    <row r="25183" spans="7:7" x14ac:dyDescent="0.35">
      <c r="G25183" s="399"/>
    </row>
    <row r="25184" spans="7:7" x14ac:dyDescent="0.35">
      <c r="G25184" s="399"/>
    </row>
    <row r="25185" spans="7:7" x14ac:dyDescent="0.35">
      <c r="G25185" s="399"/>
    </row>
    <row r="25186" spans="7:7" x14ac:dyDescent="0.35">
      <c r="G25186" s="399"/>
    </row>
    <row r="25187" spans="7:7" x14ac:dyDescent="0.35">
      <c r="G25187" s="399"/>
    </row>
    <row r="25188" spans="7:7" x14ac:dyDescent="0.35">
      <c r="G25188" s="399"/>
    </row>
    <row r="25189" spans="7:7" x14ac:dyDescent="0.35">
      <c r="G25189" s="399"/>
    </row>
    <row r="25190" spans="7:7" x14ac:dyDescent="0.35">
      <c r="G25190" s="399"/>
    </row>
    <row r="25191" spans="7:7" x14ac:dyDescent="0.35">
      <c r="G25191" s="399"/>
    </row>
    <row r="25192" spans="7:7" x14ac:dyDescent="0.35">
      <c r="G25192" s="399"/>
    </row>
    <row r="25193" spans="7:7" x14ac:dyDescent="0.35">
      <c r="G25193" s="399"/>
    </row>
    <row r="25194" spans="7:7" x14ac:dyDescent="0.35">
      <c r="G25194" s="399"/>
    </row>
    <row r="25195" spans="7:7" x14ac:dyDescent="0.35">
      <c r="G25195" s="399"/>
    </row>
    <row r="25196" spans="7:7" x14ac:dyDescent="0.35">
      <c r="G25196" s="399"/>
    </row>
    <row r="25197" spans="7:7" x14ac:dyDescent="0.35">
      <c r="G25197" s="399"/>
    </row>
    <row r="25198" spans="7:7" x14ac:dyDescent="0.35">
      <c r="G25198" s="399"/>
    </row>
    <row r="25199" spans="7:7" x14ac:dyDescent="0.35">
      <c r="G25199" s="399"/>
    </row>
    <row r="25200" spans="7:7" x14ac:dyDescent="0.35">
      <c r="G25200" s="399"/>
    </row>
    <row r="25201" spans="7:7" x14ac:dyDescent="0.35">
      <c r="G25201" s="399"/>
    </row>
    <row r="25202" spans="7:7" x14ac:dyDescent="0.35">
      <c r="G25202" s="399"/>
    </row>
    <row r="25203" spans="7:7" x14ac:dyDescent="0.35">
      <c r="G25203" s="399"/>
    </row>
    <row r="25204" spans="7:7" x14ac:dyDescent="0.35">
      <c r="G25204" s="399"/>
    </row>
    <row r="25205" spans="7:7" x14ac:dyDescent="0.35">
      <c r="G25205" s="399"/>
    </row>
    <row r="25206" spans="7:7" x14ac:dyDescent="0.35">
      <c r="G25206" s="399"/>
    </row>
    <row r="25207" spans="7:7" x14ac:dyDescent="0.35">
      <c r="G25207" s="399"/>
    </row>
    <row r="25208" spans="7:7" x14ac:dyDescent="0.35">
      <c r="G25208" s="399"/>
    </row>
    <row r="25209" spans="7:7" x14ac:dyDescent="0.35">
      <c r="G25209" s="399"/>
    </row>
    <row r="25210" spans="7:7" x14ac:dyDescent="0.35">
      <c r="G25210" s="399"/>
    </row>
    <row r="25211" spans="7:7" x14ac:dyDescent="0.35">
      <c r="G25211" s="399"/>
    </row>
    <row r="25212" spans="7:7" x14ac:dyDescent="0.35">
      <c r="G25212" s="399"/>
    </row>
    <row r="25213" spans="7:7" x14ac:dyDescent="0.35">
      <c r="G25213" s="399"/>
    </row>
    <row r="25214" spans="7:7" x14ac:dyDescent="0.35">
      <c r="G25214" s="399"/>
    </row>
    <row r="25215" spans="7:7" x14ac:dyDescent="0.35">
      <c r="G25215" s="399"/>
    </row>
    <row r="25216" spans="7:7" x14ac:dyDescent="0.35">
      <c r="G25216" s="399"/>
    </row>
    <row r="25217" spans="7:7" x14ac:dyDescent="0.35">
      <c r="G25217" s="399"/>
    </row>
    <row r="25218" spans="7:7" x14ac:dyDescent="0.35">
      <c r="G25218" s="399"/>
    </row>
    <row r="25219" spans="7:7" x14ac:dyDescent="0.35">
      <c r="G25219" s="399"/>
    </row>
    <row r="25220" spans="7:7" x14ac:dyDescent="0.35">
      <c r="G25220" s="399"/>
    </row>
    <row r="25221" spans="7:7" x14ac:dyDescent="0.35">
      <c r="G25221" s="399"/>
    </row>
    <row r="25222" spans="7:7" x14ac:dyDescent="0.35">
      <c r="G25222" s="399"/>
    </row>
    <row r="25223" spans="7:7" x14ac:dyDescent="0.35">
      <c r="G25223" s="399"/>
    </row>
    <row r="25224" spans="7:7" x14ac:dyDescent="0.35">
      <c r="G25224" s="399"/>
    </row>
    <row r="25225" spans="7:7" x14ac:dyDescent="0.35">
      <c r="G25225" s="399"/>
    </row>
    <row r="25226" spans="7:7" x14ac:dyDescent="0.35">
      <c r="G25226" s="399"/>
    </row>
    <row r="25227" spans="7:7" x14ac:dyDescent="0.35">
      <c r="G25227" s="399"/>
    </row>
    <row r="25228" spans="7:7" x14ac:dyDescent="0.35">
      <c r="G25228" s="399"/>
    </row>
    <row r="25229" spans="7:7" x14ac:dyDescent="0.35">
      <c r="G25229" s="399"/>
    </row>
    <row r="25230" spans="7:7" x14ac:dyDescent="0.35">
      <c r="G25230" s="399"/>
    </row>
    <row r="25231" spans="7:7" x14ac:dyDescent="0.35">
      <c r="G25231" s="399"/>
    </row>
    <row r="25232" spans="7:7" x14ac:dyDescent="0.35">
      <c r="G25232" s="399"/>
    </row>
    <row r="25233" spans="7:7" x14ac:dyDescent="0.35">
      <c r="G25233" s="399"/>
    </row>
    <row r="25234" spans="7:7" x14ac:dyDescent="0.35">
      <c r="G25234" s="399"/>
    </row>
    <row r="25235" spans="7:7" x14ac:dyDescent="0.35">
      <c r="G25235" s="399"/>
    </row>
    <row r="25236" spans="7:7" x14ac:dyDescent="0.35">
      <c r="G25236" s="399"/>
    </row>
    <row r="25237" spans="7:7" x14ac:dyDescent="0.35">
      <c r="G25237" s="399"/>
    </row>
    <row r="25238" spans="7:7" x14ac:dyDescent="0.35">
      <c r="G25238" s="399"/>
    </row>
    <row r="25239" spans="7:7" x14ac:dyDescent="0.35">
      <c r="G25239" s="399"/>
    </row>
    <row r="25240" spans="7:7" x14ac:dyDescent="0.35">
      <c r="G25240" s="399"/>
    </row>
    <row r="25241" spans="7:7" x14ac:dyDescent="0.35">
      <c r="G25241" s="399"/>
    </row>
    <row r="25242" spans="7:7" x14ac:dyDescent="0.35">
      <c r="G25242" s="399"/>
    </row>
    <row r="25243" spans="7:7" x14ac:dyDescent="0.35">
      <c r="G25243" s="399"/>
    </row>
    <row r="25244" spans="7:7" x14ac:dyDescent="0.35">
      <c r="G25244" s="399"/>
    </row>
    <row r="25245" spans="7:7" x14ac:dyDescent="0.35">
      <c r="G25245" s="399"/>
    </row>
    <row r="25246" spans="7:7" x14ac:dyDescent="0.35">
      <c r="G25246" s="399"/>
    </row>
    <row r="25247" spans="7:7" x14ac:dyDescent="0.35">
      <c r="G25247" s="399"/>
    </row>
    <row r="25248" spans="7:7" x14ac:dyDescent="0.35">
      <c r="G25248" s="399"/>
    </row>
    <row r="25249" spans="7:7" x14ac:dyDescent="0.35">
      <c r="G25249" s="399"/>
    </row>
    <row r="25250" spans="7:7" x14ac:dyDescent="0.35">
      <c r="G25250" s="399"/>
    </row>
    <row r="25251" spans="7:7" x14ac:dyDescent="0.35">
      <c r="G25251" s="399"/>
    </row>
    <row r="25252" spans="7:7" x14ac:dyDescent="0.35">
      <c r="G25252" s="399"/>
    </row>
    <row r="25253" spans="7:7" x14ac:dyDescent="0.35">
      <c r="G25253" s="399"/>
    </row>
    <row r="25254" spans="7:7" x14ac:dyDescent="0.35">
      <c r="G25254" s="399"/>
    </row>
    <row r="25255" spans="7:7" x14ac:dyDescent="0.35">
      <c r="G25255" s="399"/>
    </row>
    <row r="25256" spans="7:7" x14ac:dyDescent="0.35">
      <c r="G25256" s="399"/>
    </row>
    <row r="25257" spans="7:7" x14ac:dyDescent="0.35">
      <c r="G25257" s="399"/>
    </row>
    <row r="25258" spans="7:7" x14ac:dyDescent="0.35">
      <c r="G25258" s="399"/>
    </row>
    <row r="25259" spans="7:7" x14ac:dyDescent="0.35">
      <c r="G25259" s="399"/>
    </row>
    <row r="25260" spans="7:7" x14ac:dyDescent="0.35">
      <c r="G25260" s="399"/>
    </row>
    <row r="25261" spans="7:7" x14ac:dyDescent="0.35">
      <c r="G25261" s="399"/>
    </row>
    <row r="25262" spans="7:7" x14ac:dyDescent="0.35">
      <c r="G25262" s="399"/>
    </row>
    <row r="25263" spans="7:7" x14ac:dyDescent="0.35">
      <c r="G25263" s="399"/>
    </row>
    <row r="25264" spans="7:7" x14ac:dyDescent="0.35">
      <c r="G25264" s="399"/>
    </row>
    <row r="25265" spans="7:7" x14ac:dyDescent="0.35">
      <c r="G25265" s="399"/>
    </row>
    <row r="25266" spans="7:7" x14ac:dyDescent="0.35">
      <c r="G25266" s="399"/>
    </row>
    <row r="25267" spans="7:7" x14ac:dyDescent="0.35">
      <c r="G25267" s="399"/>
    </row>
    <row r="25268" spans="7:7" x14ac:dyDescent="0.35">
      <c r="G25268" s="399"/>
    </row>
    <row r="25269" spans="7:7" x14ac:dyDescent="0.35">
      <c r="G25269" s="399"/>
    </row>
    <row r="25270" spans="7:7" x14ac:dyDescent="0.35">
      <c r="G25270" s="399"/>
    </row>
    <row r="25271" spans="7:7" x14ac:dyDescent="0.35">
      <c r="G25271" s="399"/>
    </row>
    <row r="25272" spans="7:7" x14ac:dyDescent="0.35">
      <c r="G25272" s="399"/>
    </row>
    <row r="25273" spans="7:7" x14ac:dyDescent="0.35">
      <c r="G25273" s="399"/>
    </row>
    <row r="25274" spans="7:7" x14ac:dyDescent="0.35">
      <c r="G25274" s="399"/>
    </row>
    <row r="25275" spans="7:7" x14ac:dyDescent="0.35">
      <c r="G25275" s="399"/>
    </row>
    <row r="25276" spans="7:7" x14ac:dyDescent="0.35">
      <c r="G25276" s="399"/>
    </row>
    <row r="25277" spans="7:7" x14ac:dyDescent="0.35">
      <c r="G25277" s="399"/>
    </row>
    <row r="25278" spans="7:7" x14ac:dyDescent="0.35">
      <c r="G25278" s="399"/>
    </row>
    <row r="25279" spans="7:7" x14ac:dyDescent="0.35">
      <c r="G25279" s="399"/>
    </row>
    <row r="25280" spans="7:7" x14ac:dyDescent="0.35">
      <c r="G25280" s="399"/>
    </row>
    <row r="25281" spans="7:7" x14ac:dyDescent="0.35">
      <c r="G25281" s="399"/>
    </row>
    <row r="25282" spans="7:7" x14ac:dyDescent="0.35">
      <c r="G25282" s="399"/>
    </row>
    <row r="25283" spans="7:7" x14ac:dyDescent="0.35">
      <c r="G25283" s="399"/>
    </row>
    <row r="25284" spans="7:7" x14ac:dyDescent="0.35">
      <c r="G25284" s="399"/>
    </row>
    <row r="25285" spans="7:7" x14ac:dyDescent="0.35">
      <c r="G25285" s="399"/>
    </row>
    <row r="25286" spans="7:7" x14ac:dyDescent="0.35">
      <c r="G25286" s="399"/>
    </row>
    <row r="25287" spans="7:7" x14ac:dyDescent="0.35">
      <c r="G25287" s="399"/>
    </row>
    <row r="25288" spans="7:7" x14ac:dyDescent="0.35">
      <c r="G25288" s="399"/>
    </row>
    <row r="25289" spans="7:7" x14ac:dyDescent="0.35">
      <c r="G25289" s="399"/>
    </row>
    <row r="25290" spans="7:7" x14ac:dyDescent="0.35">
      <c r="G25290" s="399"/>
    </row>
    <row r="25291" spans="7:7" x14ac:dyDescent="0.35">
      <c r="G25291" s="399"/>
    </row>
    <row r="25292" spans="7:7" x14ac:dyDescent="0.35">
      <c r="G25292" s="399"/>
    </row>
    <row r="25293" spans="7:7" x14ac:dyDescent="0.35">
      <c r="G25293" s="399"/>
    </row>
    <row r="25294" spans="7:7" x14ac:dyDescent="0.35">
      <c r="G25294" s="399"/>
    </row>
    <row r="25295" spans="7:7" x14ac:dyDescent="0.35">
      <c r="G25295" s="399"/>
    </row>
    <row r="25296" spans="7:7" x14ac:dyDescent="0.35">
      <c r="G25296" s="399"/>
    </row>
    <row r="25297" spans="7:7" x14ac:dyDescent="0.35">
      <c r="G25297" s="399"/>
    </row>
    <row r="25298" spans="7:7" x14ac:dyDescent="0.35">
      <c r="G25298" s="399"/>
    </row>
    <row r="25299" spans="7:7" x14ac:dyDescent="0.35">
      <c r="G25299" s="399"/>
    </row>
    <row r="25300" spans="7:7" x14ac:dyDescent="0.35">
      <c r="G25300" s="399"/>
    </row>
    <row r="25301" spans="7:7" x14ac:dyDescent="0.35">
      <c r="G25301" s="399"/>
    </row>
    <row r="25302" spans="7:7" x14ac:dyDescent="0.35">
      <c r="G25302" s="399"/>
    </row>
    <row r="25303" spans="7:7" x14ac:dyDescent="0.35">
      <c r="G25303" s="399"/>
    </row>
    <row r="25304" spans="7:7" x14ac:dyDescent="0.35">
      <c r="G25304" s="399"/>
    </row>
    <row r="25305" spans="7:7" x14ac:dyDescent="0.35">
      <c r="G25305" s="399"/>
    </row>
    <row r="25306" spans="7:7" x14ac:dyDescent="0.35">
      <c r="G25306" s="399"/>
    </row>
    <row r="25307" spans="7:7" x14ac:dyDescent="0.35">
      <c r="G25307" s="399"/>
    </row>
    <row r="25308" spans="7:7" x14ac:dyDescent="0.35">
      <c r="G25308" s="399"/>
    </row>
    <row r="25309" spans="7:7" x14ac:dyDescent="0.35">
      <c r="G25309" s="399"/>
    </row>
    <row r="25310" spans="7:7" x14ac:dyDescent="0.35">
      <c r="G25310" s="399"/>
    </row>
    <row r="25311" spans="7:7" x14ac:dyDescent="0.35">
      <c r="G25311" s="399"/>
    </row>
    <row r="25312" spans="7:7" x14ac:dyDescent="0.35">
      <c r="G25312" s="399"/>
    </row>
    <row r="25313" spans="7:7" x14ac:dyDescent="0.35">
      <c r="G25313" s="399"/>
    </row>
    <row r="25314" spans="7:7" x14ac:dyDescent="0.35">
      <c r="G25314" s="399"/>
    </row>
    <row r="25315" spans="7:7" x14ac:dyDescent="0.35">
      <c r="G25315" s="399"/>
    </row>
    <row r="25316" spans="7:7" x14ac:dyDescent="0.35">
      <c r="G25316" s="399"/>
    </row>
    <row r="25317" spans="7:7" x14ac:dyDescent="0.35">
      <c r="G25317" s="399"/>
    </row>
    <row r="25318" spans="7:7" x14ac:dyDescent="0.35">
      <c r="G25318" s="399"/>
    </row>
    <row r="25319" spans="7:7" x14ac:dyDescent="0.35">
      <c r="G25319" s="399"/>
    </row>
    <row r="25320" spans="7:7" x14ac:dyDescent="0.35">
      <c r="G25320" s="399"/>
    </row>
    <row r="25321" spans="7:7" x14ac:dyDescent="0.35">
      <c r="G25321" s="399"/>
    </row>
    <row r="25322" spans="7:7" x14ac:dyDescent="0.35">
      <c r="G25322" s="399"/>
    </row>
    <row r="25323" spans="7:7" x14ac:dyDescent="0.35">
      <c r="G25323" s="399"/>
    </row>
    <row r="25324" spans="7:7" x14ac:dyDescent="0.35">
      <c r="G25324" s="399"/>
    </row>
    <row r="25325" spans="7:7" x14ac:dyDescent="0.35">
      <c r="G25325" s="399"/>
    </row>
    <row r="25326" spans="7:7" x14ac:dyDescent="0.35">
      <c r="G25326" s="399"/>
    </row>
    <row r="25327" spans="7:7" x14ac:dyDescent="0.35">
      <c r="G25327" s="399"/>
    </row>
    <row r="25328" spans="7:7" x14ac:dyDescent="0.35">
      <c r="G25328" s="399"/>
    </row>
    <row r="25329" spans="7:7" x14ac:dyDescent="0.35">
      <c r="G25329" s="399"/>
    </row>
    <row r="25330" spans="7:7" x14ac:dyDescent="0.35">
      <c r="G25330" s="399"/>
    </row>
    <row r="25331" spans="7:7" x14ac:dyDescent="0.35">
      <c r="G25331" s="399"/>
    </row>
    <row r="25332" spans="7:7" x14ac:dyDescent="0.35">
      <c r="G25332" s="399"/>
    </row>
    <row r="25333" spans="7:7" x14ac:dyDescent="0.35">
      <c r="G25333" s="399"/>
    </row>
    <row r="25334" spans="7:7" x14ac:dyDescent="0.35">
      <c r="G25334" s="399"/>
    </row>
    <row r="25335" spans="7:7" x14ac:dyDescent="0.35">
      <c r="G25335" s="399"/>
    </row>
    <row r="25336" spans="7:7" x14ac:dyDescent="0.35">
      <c r="G25336" s="399"/>
    </row>
    <row r="25337" spans="7:7" x14ac:dyDescent="0.35">
      <c r="G25337" s="399"/>
    </row>
    <row r="25338" spans="7:7" x14ac:dyDescent="0.35">
      <c r="G25338" s="399"/>
    </row>
    <row r="25339" spans="7:7" x14ac:dyDescent="0.35">
      <c r="G25339" s="399"/>
    </row>
    <row r="25340" spans="7:7" x14ac:dyDescent="0.35">
      <c r="G25340" s="399"/>
    </row>
    <row r="25341" spans="7:7" x14ac:dyDescent="0.35">
      <c r="G25341" s="399"/>
    </row>
    <row r="25342" spans="7:7" x14ac:dyDescent="0.35">
      <c r="G25342" s="399"/>
    </row>
    <row r="25343" spans="7:7" x14ac:dyDescent="0.35">
      <c r="G25343" s="399"/>
    </row>
    <row r="25344" spans="7:7" x14ac:dyDescent="0.35">
      <c r="G25344" s="399"/>
    </row>
    <row r="25345" spans="7:7" x14ac:dyDescent="0.35">
      <c r="G25345" s="399"/>
    </row>
    <row r="25346" spans="7:7" x14ac:dyDescent="0.35">
      <c r="G25346" s="399"/>
    </row>
    <row r="25347" spans="7:7" x14ac:dyDescent="0.35">
      <c r="G25347" s="399"/>
    </row>
    <row r="25348" spans="7:7" x14ac:dyDescent="0.35">
      <c r="G25348" s="399"/>
    </row>
    <row r="25349" spans="7:7" x14ac:dyDescent="0.35">
      <c r="G25349" s="399"/>
    </row>
    <row r="25350" spans="7:7" x14ac:dyDescent="0.35">
      <c r="G25350" s="399"/>
    </row>
    <row r="25351" spans="7:7" x14ac:dyDescent="0.35">
      <c r="G25351" s="399"/>
    </row>
    <row r="25352" spans="7:7" x14ac:dyDescent="0.35">
      <c r="G25352" s="399"/>
    </row>
    <row r="25353" spans="7:7" x14ac:dyDescent="0.35">
      <c r="G25353" s="399"/>
    </row>
    <row r="25354" spans="7:7" x14ac:dyDescent="0.35">
      <c r="G25354" s="399"/>
    </row>
    <row r="25355" spans="7:7" x14ac:dyDescent="0.35">
      <c r="G25355" s="399"/>
    </row>
    <row r="25356" spans="7:7" x14ac:dyDescent="0.35">
      <c r="G25356" s="399"/>
    </row>
    <row r="25357" spans="7:7" x14ac:dyDescent="0.35">
      <c r="G25357" s="399"/>
    </row>
    <row r="25358" spans="7:7" x14ac:dyDescent="0.35">
      <c r="G25358" s="399"/>
    </row>
    <row r="25359" spans="7:7" x14ac:dyDescent="0.35">
      <c r="G25359" s="399"/>
    </row>
    <row r="25360" spans="7:7" x14ac:dyDescent="0.35">
      <c r="G25360" s="399"/>
    </row>
    <row r="25361" spans="7:7" x14ac:dyDescent="0.35">
      <c r="G25361" s="399"/>
    </row>
    <row r="25362" spans="7:7" x14ac:dyDescent="0.35">
      <c r="G25362" s="399"/>
    </row>
    <row r="25363" spans="7:7" x14ac:dyDescent="0.35">
      <c r="G25363" s="399"/>
    </row>
    <row r="25364" spans="7:7" x14ac:dyDescent="0.35">
      <c r="G25364" s="399"/>
    </row>
    <row r="25365" spans="7:7" x14ac:dyDescent="0.35">
      <c r="G25365" s="399"/>
    </row>
    <row r="25366" spans="7:7" x14ac:dyDescent="0.35">
      <c r="G25366" s="399"/>
    </row>
    <row r="25367" spans="7:7" x14ac:dyDescent="0.35">
      <c r="G25367" s="399"/>
    </row>
    <row r="25368" spans="7:7" x14ac:dyDescent="0.35">
      <c r="G25368" s="399"/>
    </row>
    <row r="25369" spans="7:7" x14ac:dyDescent="0.35">
      <c r="G25369" s="399"/>
    </row>
    <row r="25370" spans="7:7" x14ac:dyDescent="0.35">
      <c r="G25370" s="399"/>
    </row>
    <row r="25371" spans="7:7" x14ac:dyDescent="0.35">
      <c r="G25371" s="399"/>
    </row>
    <row r="25372" spans="7:7" x14ac:dyDescent="0.35">
      <c r="G25372" s="399"/>
    </row>
    <row r="25373" spans="7:7" x14ac:dyDescent="0.35">
      <c r="G25373" s="399"/>
    </row>
    <row r="25374" spans="7:7" x14ac:dyDescent="0.35">
      <c r="G25374" s="399"/>
    </row>
    <row r="25375" spans="7:7" x14ac:dyDescent="0.35">
      <c r="G25375" s="399"/>
    </row>
    <row r="25376" spans="7:7" x14ac:dyDescent="0.35">
      <c r="G25376" s="399"/>
    </row>
    <row r="25377" spans="7:7" x14ac:dyDescent="0.35">
      <c r="G25377" s="399"/>
    </row>
    <row r="25378" spans="7:7" x14ac:dyDescent="0.35">
      <c r="G25378" s="399"/>
    </row>
    <row r="25379" spans="7:7" x14ac:dyDescent="0.35">
      <c r="G25379" s="399"/>
    </row>
    <row r="25380" spans="7:7" x14ac:dyDescent="0.35">
      <c r="G25380" s="399"/>
    </row>
    <row r="25381" spans="7:7" x14ac:dyDescent="0.35">
      <c r="G25381" s="399"/>
    </row>
    <row r="25382" spans="7:7" x14ac:dyDescent="0.35">
      <c r="G25382" s="399"/>
    </row>
    <row r="25383" spans="7:7" x14ac:dyDescent="0.35">
      <c r="G25383" s="399"/>
    </row>
    <row r="25384" spans="7:7" x14ac:dyDescent="0.35">
      <c r="G25384" s="399"/>
    </row>
    <row r="25385" spans="7:7" x14ac:dyDescent="0.35">
      <c r="G25385" s="399"/>
    </row>
    <row r="25386" spans="7:7" x14ac:dyDescent="0.35">
      <c r="G25386" s="399"/>
    </row>
    <row r="25387" spans="7:7" x14ac:dyDescent="0.35">
      <c r="G25387" s="399"/>
    </row>
    <row r="25388" spans="7:7" x14ac:dyDescent="0.35">
      <c r="G25388" s="399"/>
    </row>
    <row r="25389" spans="7:7" x14ac:dyDescent="0.35">
      <c r="G25389" s="399"/>
    </row>
    <row r="25390" spans="7:7" x14ac:dyDescent="0.35">
      <c r="G25390" s="399"/>
    </row>
    <row r="25391" spans="7:7" x14ac:dyDescent="0.35">
      <c r="G25391" s="399"/>
    </row>
    <row r="25392" spans="7:7" x14ac:dyDescent="0.35">
      <c r="G25392" s="399"/>
    </row>
    <row r="25393" spans="7:7" x14ac:dyDescent="0.35">
      <c r="G25393" s="399"/>
    </row>
    <row r="25394" spans="7:7" x14ac:dyDescent="0.35">
      <c r="G25394" s="399"/>
    </row>
    <row r="25395" spans="7:7" x14ac:dyDescent="0.35">
      <c r="G25395" s="399"/>
    </row>
    <row r="25396" spans="7:7" x14ac:dyDescent="0.35">
      <c r="G25396" s="399"/>
    </row>
    <row r="25397" spans="7:7" x14ac:dyDescent="0.35">
      <c r="G25397" s="399"/>
    </row>
    <row r="25398" spans="7:7" x14ac:dyDescent="0.35">
      <c r="G25398" s="399"/>
    </row>
    <row r="25399" spans="7:7" x14ac:dyDescent="0.35">
      <c r="G25399" s="399"/>
    </row>
    <row r="25400" spans="7:7" x14ac:dyDescent="0.35">
      <c r="G25400" s="399"/>
    </row>
    <row r="25401" spans="7:7" x14ac:dyDescent="0.35">
      <c r="G25401" s="399"/>
    </row>
    <row r="25402" spans="7:7" x14ac:dyDescent="0.35">
      <c r="G25402" s="399"/>
    </row>
    <row r="25403" spans="7:7" x14ac:dyDescent="0.35">
      <c r="G25403" s="399"/>
    </row>
    <row r="25404" spans="7:7" x14ac:dyDescent="0.35">
      <c r="G25404" s="399"/>
    </row>
    <row r="25405" spans="7:7" x14ac:dyDescent="0.35">
      <c r="G25405" s="399"/>
    </row>
    <row r="25406" spans="7:7" x14ac:dyDescent="0.35">
      <c r="G25406" s="399"/>
    </row>
    <row r="25407" spans="7:7" x14ac:dyDescent="0.35">
      <c r="G25407" s="399"/>
    </row>
    <row r="25408" spans="7:7" x14ac:dyDescent="0.35">
      <c r="G25408" s="399"/>
    </row>
    <row r="25409" spans="7:7" x14ac:dyDescent="0.35">
      <c r="G25409" s="399"/>
    </row>
    <row r="25410" spans="7:7" x14ac:dyDescent="0.35">
      <c r="G25410" s="399"/>
    </row>
    <row r="25411" spans="7:7" x14ac:dyDescent="0.35">
      <c r="G25411" s="399"/>
    </row>
    <row r="25412" spans="7:7" x14ac:dyDescent="0.35">
      <c r="G25412" s="399"/>
    </row>
    <row r="25413" spans="7:7" x14ac:dyDescent="0.35">
      <c r="G25413" s="399"/>
    </row>
    <row r="25414" spans="7:7" x14ac:dyDescent="0.35">
      <c r="G25414" s="399"/>
    </row>
    <row r="25415" spans="7:7" x14ac:dyDescent="0.35">
      <c r="G25415" s="399"/>
    </row>
    <row r="25416" spans="7:7" x14ac:dyDescent="0.35">
      <c r="G25416" s="399"/>
    </row>
    <row r="25417" spans="7:7" x14ac:dyDescent="0.35">
      <c r="G25417" s="399"/>
    </row>
    <row r="25418" spans="7:7" x14ac:dyDescent="0.35">
      <c r="G25418" s="399"/>
    </row>
    <row r="25419" spans="7:7" x14ac:dyDescent="0.35">
      <c r="G25419" s="399"/>
    </row>
    <row r="25420" spans="7:7" x14ac:dyDescent="0.35">
      <c r="G25420" s="399"/>
    </row>
    <row r="25421" spans="7:7" x14ac:dyDescent="0.35">
      <c r="G25421" s="399"/>
    </row>
    <row r="25422" spans="7:7" x14ac:dyDescent="0.35">
      <c r="G25422" s="399"/>
    </row>
    <row r="25423" spans="7:7" x14ac:dyDescent="0.35">
      <c r="G25423" s="399"/>
    </row>
    <row r="25424" spans="7:7" x14ac:dyDescent="0.35">
      <c r="G25424" s="399"/>
    </row>
    <row r="25425" spans="7:7" x14ac:dyDescent="0.35">
      <c r="G25425" s="399"/>
    </row>
    <row r="25426" spans="7:7" x14ac:dyDescent="0.35">
      <c r="G25426" s="399"/>
    </row>
    <row r="25427" spans="7:7" x14ac:dyDescent="0.35">
      <c r="G25427" s="399"/>
    </row>
    <row r="25428" spans="7:7" x14ac:dyDescent="0.35">
      <c r="G25428" s="399"/>
    </row>
    <row r="25429" spans="7:7" x14ac:dyDescent="0.35">
      <c r="G25429" s="399"/>
    </row>
    <row r="25430" spans="7:7" x14ac:dyDescent="0.35">
      <c r="G25430" s="399"/>
    </row>
    <row r="25431" spans="7:7" x14ac:dyDescent="0.35">
      <c r="G25431" s="399"/>
    </row>
    <row r="25432" spans="7:7" x14ac:dyDescent="0.35">
      <c r="G25432" s="399"/>
    </row>
    <row r="25433" spans="7:7" x14ac:dyDescent="0.35">
      <c r="G25433" s="399"/>
    </row>
    <row r="25434" spans="7:7" x14ac:dyDescent="0.35">
      <c r="G25434" s="399"/>
    </row>
    <row r="25435" spans="7:7" x14ac:dyDescent="0.35">
      <c r="G25435" s="399"/>
    </row>
    <row r="25436" spans="7:7" x14ac:dyDescent="0.35">
      <c r="G25436" s="399"/>
    </row>
    <row r="25437" spans="7:7" x14ac:dyDescent="0.35">
      <c r="G25437" s="399"/>
    </row>
    <row r="25438" spans="7:7" x14ac:dyDescent="0.35">
      <c r="G25438" s="399"/>
    </row>
    <row r="25439" spans="7:7" x14ac:dyDescent="0.35">
      <c r="G25439" s="399"/>
    </row>
    <row r="25440" spans="7:7" x14ac:dyDescent="0.35">
      <c r="G25440" s="399"/>
    </row>
    <row r="25441" spans="7:7" x14ac:dyDescent="0.35">
      <c r="G25441" s="399"/>
    </row>
    <row r="25442" spans="7:7" x14ac:dyDescent="0.35">
      <c r="G25442" s="399"/>
    </row>
    <row r="25443" spans="7:7" x14ac:dyDescent="0.35">
      <c r="G25443" s="399"/>
    </row>
    <row r="25444" spans="7:7" x14ac:dyDescent="0.35">
      <c r="G25444" s="399"/>
    </row>
    <row r="25445" spans="7:7" x14ac:dyDescent="0.35">
      <c r="G25445" s="399"/>
    </row>
    <row r="25446" spans="7:7" x14ac:dyDescent="0.35">
      <c r="G25446" s="399"/>
    </row>
    <row r="25447" spans="7:7" x14ac:dyDescent="0.35">
      <c r="G25447" s="399"/>
    </row>
    <row r="25448" spans="7:7" x14ac:dyDescent="0.35">
      <c r="G25448" s="399"/>
    </row>
    <row r="25449" spans="7:7" x14ac:dyDescent="0.35">
      <c r="G25449" s="399"/>
    </row>
    <row r="25450" spans="7:7" x14ac:dyDescent="0.35">
      <c r="G25450" s="399"/>
    </row>
    <row r="25451" spans="7:7" x14ac:dyDescent="0.35">
      <c r="G25451" s="399"/>
    </row>
    <row r="25452" spans="7:7" x14ac:dyDescent="0.35">
      <c r="G25452" s="399"/>
    </row>
    <row r="25453" spans="7:7" x14ac:dyDescent="0.35">
      <c r="G25453" s="399"/>
    </row>
    <row r="25454" spans="7:7" x14ac:dyDescent="0.35">
      <c r="G25454" s="399"/>
    </row>
    <row r="25455" spans="7:7" x14ac:dyDescent="0.35">
      <c r="G25455" s="399"/>
    </row>
    <row r="25456" spans="7:7" x14ac:dyDescent="0.35">
      <c r="G25456" s="399"/>
    </row>
    <row r="25457" spans="7:7" x14ac:dyDescent="0.35">
      <c r="G25457" s="399"/>
    </row>
    <row r="25458" spans="7:7" x14ac:dyDescent="0.35">
      <c r="G25458" s="399"/>
    </row>
    <row r="25459" spans="7:7" x14ac:dyDescent="0.35">
      <c r="G25459" s="399"/>
    </row>
    <row r="25460" spans="7:7" x14ac:dyDescent="0.35">
      <c r="G25460" s="399"/>
    </row>
    <row r="25461" spans="7:7" x14ac:dyDescent="0.35">
      <c r="G25461" s="399"/>
    </row>
    <row r="25462" spans="7:7" x14ac:dyDescent="0.35">
      <c r="G25462" s="399"/>
    </row>
    <row r="25463" spans="7:7" x14ac:dyDescent="0.35">
      <c r="G25463" s="399"/>
    </row>
    <row r="25464" spans="7:7" x14ac:dyDescent="0.35">
      <c r="G25464" s="399"/>
    </row>
    <row r="25465" spans="7:7" x14ac:dyDescent="0.35">
      <c r="G25465" s="399"/>
    </row>
    <row r="25466" spans="7:7" x14ac:dyDescent="0.35">
      <c r="G25466" s="399"/>
    </row>
    <row r="25467" spans="7:7" x14ac:dyDescent="0.35">
      <c r="G25467" s="399"/>
    </row>
    <row r="25468" spans="7:7" x14ac:dyDescent="0.35">
      <c r="G25468" s="399"/>
    </row>
    <row r="25469" spans="7:7" x14ac:dyDescent="0.35">
      <c r="G25469" s="399"/>
    </row>
    <row r="25470" spans="7:7" x14ac:dyDescent="0.35">
      <c r="G25470" s="399"/>
    </row>
    <row r="25471" spans="7:7" x14ac:dyDescent="0.35">
      <c r="G25471" s="399"/>
    </row>
    <row r="25472" spans="7:7" x14ac:dyDescent="0.35">
      <c r="G25472" s="399"/>
    </row>
    <row r="25473" spans="7:7" x14ac:dyDescent="0.35">
      <c r="G25473" s="399"/>
    </row>
    <row r="25474" spans="7:7" x14ac:dyDescent="0.35">
      <c r="G25474" s="399"/>
    </row>
    <row r="25475" spans="7:7" x14ac:dyDescent="0.35">
      <c r="G25475" s="399"/>
    </row>
    <row r="25476" spans="7:7" x14ac:dyDescent="0.35">
      <c r="G25476" s="399"/>
    </row>
    <row r="25477" spans="7:7" x14ac:dyDescent="0.35">
      <c r="G25477" s="399"/>
    </row>
    <row r="25478" spans="7:7" x14ac:dyDescent="0.35">
      <c r="G25478" s="399"/>
    </row>
    <row r="25479" spans="7:7" x14ac:dyDescent="0.35">
      <c r="G25479" s="399"/>
    </row>
    <row r="25480" spans="7:7" x14ac:dyDescent="0.35">
      <c r="G25480" s="399"/>
    </row>
    <row r="25481" spans="7:7" x14ac:dyDescent="0.35">
      <c r="G25481" s="399"/>
    </row>
    <row r="25482" spans="7:7" x14ac:dyDescent="0.35">
      <c r="G25482" s="399"/>
    </row>
    <row r="25483" spans="7:7" x14ac:dyDescent="0.35">
      <c r="G25483" s="399"/>
    </row>
    <row r="25484" spans="7:7" x14ac:dyDescent="0.35">
      <c r="G25484" s="399"/>
    </row>
    <row r="25485" spans="7:7" x14ac:dyDescent="0.35">
      <c r="G25485" s="399"/>
    </row>
    <row r="25486" spans="7:7" x14ac:dyDescent="0.35">
      <c r="G25486" s="399"/>
    </row>
    <row r="25487" spans="7:7" x14ac:dyDescent="0.35">
      <c r="G25487" s="399"/>
    </row>
    <row r="25488" spans="7:7" x14ac:dyDescent="0.35">
      <c r="G25488" s="399"/>
    </row>
    <row r="25489" spans="7:7" x14ac:dyDescent="0.35">
      <c r="G25489" s="399"/>
    </row>
    <row r="25490" spans="7:7" x14ac:dyDescent="0.35">
      <c r="G25490" s="399"/>
    </row>
    <row r="25491" spans="7:7" x14ac:dyDescent="0.35">
      <c r="G25491" s="399"/>
    </row>
    <row r="25492" spans="7:7" x14ac:dyDescent="0.35">
      <c r="G25492" s="399"/>
    </row>
    <row r="25493" spans="7:7" x14ac:dyDescent="0.35">
      <c r="G25493" s="399"/>
    </row>
    <row r="25494" spans="7:7" x14ac:dyDescent="0.35">
      <c r="G25494" s="399"/>
    </row>
    <row r="25495" spans="7:7" x14ac:dyDescent="0.35">
      <c r="G25495" s="399"/>
    </row>
    <row r="25496" spans="7:7" x14ac:dyDescent="0.35">
      <c r="G25496" s="399"/>
    </row>
    <row r="25497" spans="7:7" x14ac:dyDescent="0.35">
      <c r="G25497" s="399"/>
    </row>
    <row r="25498" spans="7:7" x14ac:dyDescent="0.35">
      <c r="G25498" s="399"/>
    </row>
    <row r="25499" spans="7:7" x14ac:dyDescent="0.35">
      <c r="G25499" s="399"/>
    </row>
    <row r="25500" spans="7:7" x14ac:dyDescent="0.35">
      <c r="G25500" s="399"/>
    </row>
    <row r="25501" spans="7:7" x14ac:dyDescent="0.35">
      <c r="G25501" s="399"/>
    </row>
    <row r="25502" spans="7:7" x14ac:dyDescent="0.35">
      <c r="G25502" s="399"/>
    </row>
    <row r="25503" spans="7:7" x14ac:dyDescent="0.35">
      <c r="G25503" s="399"/>
    </row>
    <row r="25504" spans="7:7" x14ac:dyDescent="0.35">
      <c r="G25504" s="399"/>
    </row>
    <row r="25505" spans="7:7" x14ac:dyDescent="0.35">
      <c r="G25505" s="399"/>
    </row>
    <row r="25506" spans="7:7" x14ac:dyDescent="0.35">
      <c r="G25506" s="399"/>
    </row>
    <row r="25507" spans="7:7" x14ac:dyDescent="0.35">
      <c r="G25507" s="399"/>
    </row>
    <row r="25508" spans="7:7" x14ac:dyDescent="0.35">
      <c r="G25508" s="399"/>
    </row>
    <row r="25509" spans="7:7" x14ac:dyDescent="0.35">
      <c r="G25509" s="399"/>
    </row>
    <row r="25510" spans="7:7" x14ac:dyDescent="0.35">
      <c r="G25510" s="399"/>
    </row>
    <row r="25511" spans="7:7" x14ac:dyDescent="0.35">
      <c r="G25511" s="399"/>
    </row>
    <row r="25512" spans="7:7" x14ac:dyDescent="0.35">
      <c r="G25512" s="399"/>
    </row>
    <row r="25513" spans="7:7" x14ac:dyDescent="0.35">
      <c r="G25513" s="399"/>
    </row>
    <row r="25514" spans="7:7" x14ac:dyDescent="0.35">
      <c r="G25514" s="399"/>
    </row>
    <row r="25515" spans="7:7" x14ac:dyDescent="0.35">
      <c r="G25515" s="399"/>
    </row>
    <row r="25516" spans="7:7" x14ac:dyDescent="0.35">
      <c r="G25516" s="399"/>
    </row>
    <row r="25517" spans="7:7" x14ac:dyDescent="0.35">
      <c r="G25517" s="399"/>
    </row>
    <row r="25518" spans="7:7" x14ac:dyDescent="0.35">
      <c r="G25518" s="399"/>
    </row>
    <row r="25519" spans="7:7" x14ac:dyDescent="0.35">
      <c r="G25519" s="399"/>
    </row>
    <row r="25520" spans="7:7" x14ac:dyDescent="0.35">
      <c r="G25520" s="399"/>
    </row>
    <row r="25521" spans="7:7" x14ac:dyDescent="0.35">
      <c r="G25521" s="399"/>
    </row>
    <row r="25522" spans="7:7" x14ac:dyDescent="0.35">
      <c r="G25522" s="399"/>
    </row>
    <row r="25523" spans="7:7" x14ac:dyDescent="0.35">
      <c r="G25523" s="399"/>
    </row>
    <row r="25524" spans="7:7" x14ac:dyDescent="0.35">
      <c r="G25524" s="399"/>
    </row>
    <row r="25525" spans="7:7" x14ac:dyDescent="0.35">
      <c r="G25525" s="399"/>
    </row>
    <row r="25526" spans="7:7" x14ac:dyDescent="0.35">
      <c r="G25526" s="399"/>
    </row>
    <row r="25527" spans="7:7" x14ac:dyDescent="0.35">
      <c r="G25527" s="399"/>
    </row>
    <row r="25528" spans="7:7" x14ac:dyDescent="0.35">
      <c r="G25528" s="399"/>
    </row>
    <row r="25529" spans="7:7" x14ac:dyDescent="0.35">
      <c r="G25529" s="399"/>
    </row>
    <row r="25530" spans="7:7" x14ac:dyDescent="0.35">
      <c r="G25530" s="399"/>
    </row>
    <row r="25531" spans="7:7" x14ac:dyDescent="0.35">
      <c r="G25531" s="399"/>
    </row>
    <row r="25532" spans="7:7" x14ac:dyDescent="0.35">
      <c r="G25532" s="399"/>
    </row>
    <row r="25533" spans="7:7" x14ac:dyDescent="0.35">
      <c r="G25533" s="399"/>
    </row>
    <row r="25534" spans="7:7" x14ac:dyDescent="0.35">
      <c r="G25534" s="399"/>
    </row>
    <row r="25535" spans="7:7" x14ac:dyDescent="0.35">
      <c r="G25535" s="399"/>
    </row>
    <row r="25536" spans="7:7" x14ac:dyDescent="0.35">
      <c r="G25536" s="399"/>
    </row>
    <row r="25537" spans="7:7" x14ac:dyDescent="0.35">
      <c r="G25537" s="399"/>
    </row>
    <row r="25538" spans="7:7" x14ac:dyDescent="0.35">
      <c r="G25538" s="399"/>
    </row>
    <row r="25539" spans="7:7" x14ac:dyDescent="0.35">
      <c r="G25539" s="399"/>
    </row>
    <row r="25540" spans="7:7" x14ac:dyDescent="0.35">
      <c r="G25540" s="399"/>
    </row>
    <row r="25541" spans="7:7" x14ac:dyDescent="0.35">
      <c r="G25541" s="399"/>
    </row>
    <row r="25542" spans="7:7" x14ac:dyDescent="0.35">
      <c r="G25542" s="399"/>
    </row>
    <row r="25543" spans="7:7" x14ac:dyDescent="0.35">
      <c r="G25543" s="399"/>
    </row>
    <row r="25544" spans="7:7" x14ac:dyDescent="0.35">
      <c r="G25544" s="399"/>
    </row>
    <row r="25545" spans="7:7" x14ac:dyDescent="0.35">
      <c r="G25545" s="399"/>
    </row>
    <row r="25546" spans="7:7" x14ac:dyDescent="0.35">
      <c r="G25546" s="399"/>
    </row>
    <row r="25547" spans="7:7" x14ac:dyDescent="0.35">
      <c r="G25547" s="399"/>
    </row>
    <row r="25548" spans="7:7" x14ac:dyDescent="0.35">
      <c r="G25548" s="399"/>
    </row>
    <row r="25549" spans="7:7" x14ac:dyDescent="0.35">
      <c r="G25549" s="399"/>
    </row>
    <row r="25550" spans="7:7" x14ac:dyDescent="0.35">
      <c r="G25550" s="399"/>
    </row>
    <row r="25551" spans="7:7" x14ac:dyDescent="0.35">
      <c r="G25551" s="399"/>
    </row>
    <row r="25552" spans="7:7" x14ac:dyDescent="0.35">
      <c r="G25552" s="399"/>
    </row>
    <row r="25553" spans="7:7" x14ac:dyDescent="0.35">
      <c r="G25553" s="399"/>
    </row>
    <row r="25554" spans="7:7" x14ac:dyDescent="0.35">
      <c r="G25554" s="399"/>
    </row>
    <row r="25555" spans="7:7" x14ac:dyDescent="0.35">
      <c r="G25555" s="399"/>
    </row>
    <row r="25556" spans="7:7" x14ac:dyDescent="0.35">
      <c r="G25556" s="399"/>
    </row>
    <row r="25557" spans="7:7" x14ac:dyDescent="0.35">
      <c r="G25557" s="399"/>
    </row>
    <row r="25558" spans="7:7" x14ac:dyDescent="0.35">
      <c r="G25558" s="399"/>
    </row>
    <row r="25559" spans="7:7" x14ac:dyDescent="0.35">
      <c r="G25559" s="399"/>
    </row>
    <row r="25560" spans="7:7" x14ac:dyDescent="0.35">
      <c r="G25560" s="399"/>
    </row>
    <row r="25561" spans="7:7" x14ac:dyDescent="0.35">
      <c r="G25561" s="399"/>
    </row>
    <row r="25562" spans="7:7" x14ac:dyDescent="0.35">
      <c r="G25562" s="399"/>
    </row>
    <row r="25563" spans="7:7" x14ac:dyDescent="0.35">
      <c r="G25563" s="399"/>
    </row>
    <row r="25564" spans="7:7" x14ac:dyDescent="0.35">
      <c r="G25564" s="399"/>
    </row>
    <row r="25565" spans="7:7" x14ac:dyDescent="0.35">
      <c r="G25565" s="399"/>
    </row>
    <row r="25566" spans="7:7" x14ac:dyDescent="0.35">
      <c r="G25566" s="399"/>
    </row>
    <row r="25567" spans="7:7" x14ac:dyDescent="0.35">
      <c r="G25567" s="399"/>
    </row>
    <row r="25568" spans="7:7" x14ac:dyDescent="0.35">
      <c r="G25568" s="399"/>
    </row>
    <row r="25569" spans="7:7" x14ac:dyDescent="0.35">
      <c r="G25569" s="399"/>
    </row>
    <row r="25570" spans="7:7" x14ac:dyDescent="0.35">
      <c r="G25570" s="399"/>
    </row>
    <row r="25571" spans="7:7" x14ac:dyDescent="0.35">
      <c r="G25571" s="399"/>
    </row>
    <row r="25572" spans="7:7" x14ac:dyDescent="0.35">
      <c r="G25572" s="399"/>
    </row>
    <row r="25573" spans="7:7" x14ac:dyDescent="0.35">
      <c r="G25573" s="399"/>
    </row>
    <row r="25574" spans="7:7" x14ac:dyDescent="0.35">
      <c r="G25574" s="399"/>
    </row>
    <row r="25575" spans="7:7" x14ac:dyDescent="0.35">
      <c r="G25575" s="399"/>
    </row>
    <row r="25576" spans="7:7" x14ac:dyDescent="0.35">
      <c r="G25576" s="399"/>
    </row>
    <row r="25577" spans="7:7" x14ac:dyDescent="0.35">
      <c r="G25577" s="399"/>
    </row>
    <row r="25578" spans="7:7" x14ac:dyDescent="0.35">
      <c r="G25578" s="399"/>
    </row>
    <row r="25579" spans="7:7" x14ac:dyDescent="0.35">
      <c r="G25579" s="399"/>
    </row>
    <row r="25580" spans="7:7" x14ac:dyDescent="0.35">
      <c r="G25580" s="399"/>
    </row>
    <row r="25581" spans="7:7" x14ac:dyDescent="0.35">
      <c r="G25581" s="399"/>
    </row>
    <row r="25582" spans="7:7" x14ac:dyDescent="0.35">
      <c r="G25582" s="399"/>
    </row>
    <row r="25583" spans="7:7" x14ac:dyDescent="0.35">
      <c r="G25583" s="399"/>
    </row>
    <row r="25584" spans="7:7" x14ac:dyDescent="0.35">
      <c r="G25584" s="399"/>
    </row>
    <row r="25585" spans="7:7" x14ac:dyDescent="0.35">
      <c r="G25585" s="399"/>
    </row>
    <row r="25586" spans="7:7" x14ac:dyDescent="0.35">
      <c r="G25586" s="399"/>
    </row>
    <row r="25587" spans="7:7" x14ac:dyDescent="0.35">
      <c r="G25587" s="399"/>
    </row>
    <row r="25588" spans="7:7" x14ac:dyDescent="0.35">
      <c r="G25588" s="399"/>
    </row>
    <row r="25589" spans="7:7" x14ac:dyDescent="0.35">
      <c r="G25589" s="399"/>
    </row>
    <row r="25590" spans="7:7" x14ac:dyDescent="0.35">
      <c r="G25590" s="399"/>
    </row>
    <row r="25591" spans="7:7" x14ac:dyDescent="0.35">
      <c r="G25591" s="399"/>
    </row>
    <row r="25592" spans="7:7" x14ac:dyDescent="0.35">
      <c r="G25592" s="399"/>
    </row>
    <row r="25593" spans="7:7" x14ac:dyDescent="0.35">
      <c r="G25593" s="399"/>
    </row>
    <row r="25594" spans="7:7" x14ac:dyDescent="0.35">
      <c r="G25594" s="399"/>
    </row>
    <row r="25595" spans="7:7" x14ac:dyDescent="0.35">
      <c r="G25595" s="399"/>
    </row>
    <row r="25596" spans="7:7" x14ac:dyDescent="0.35">
      <c r="G25596" s="399"/>
    </row>
    <row r="25597" spans="7:7" x14ac:dyDescent="0.35">
      <c r="G25597" s="399"/>
    </row>
    <row r="25598" spans="7:7" x14ac:dyDescent="0.35">
      <c r="G25598" s="399"/>
    </row>
    <row r="25599" spans="7:7" x14ac:dyDescent="0.35">
      <c r="G25599" s="399"/>
    </row>
    <row r="25600" spans="7:7" x14ac:dyDescent="0.35">
      <c r="G25600" s="399"/>
    </row>
    <row r="25601" spans="7:7" x14ac:dyDescent="0.35">
      <c r="G25601" s="399"/>
    </row>
    <row r="25602" spans="7:7" x14ac:dyDescent="0.35">
      <c r="G25602" s="399"/>
    </row>
    <row r="25603" spans="7:7" x14ac:dyDescent="0.35">
      <c r="G25603" s="399"/>
    </row>
    <row r="25604" spans="7:7" x14ac:dyDescent="0.35">
      <c r="G25604" s="399"/>
    </row>
    <row r="25605" spans="7:7" x14ac:dyDescent="0.35">
      <c r="G25605" s="399"/>
    </row>
    <row r="25606" spans="7:7" x14ac:dyDescent="0.35">
      <c r="G25606" s="399"/>
    </row>
    <row r="25607" spans="7:7" x14ac:dyDescent="0.35">
      <c r="G25607" s="399"/>
    </row>
    <row r="25608" spans="7:7" x14ac:dyDescent="0.35">
      <c r="G25608" s="399"/>
    </row>
    <row r="25609" spans="7:7" x14ac:dyDescent="0.35">
      <c r="G25609" s="399"/>
    </row>
    <row r="25610" spans="7:7" x14ac:dyDescent="0.35">
      <c r="G25610" s="399"/>
    </row>
    <row r="25611" spans="7:7" x14ac:dyDescent="0.35">
      <c r="G25611" s="399"/>
    </row>
    <row r="25612" spans="7:7" x14ac:dyDescent="0.35">
      <c r="G25612" s="399"/>
    </row>
    <row r="25613" spans="7:7" x14ac:dyDescent="0.35">
      <c r="G25613" s="399"/>
    </row>
    <row r="25614" spans="7:7" x14ac:dyDescent="0.35">
      <c r="G25614" s="399"/>
    </row>
    <row r="25615" spans="7:7" x14ac:dyDescent="0.35">
      <c r="G25615" s="399"/>
    </row>
    <row r="25616" spans="7:7" x14ac:dyDescent="0.35">
      <c r="G25616" s="399"/>
    </row>
    <row r="25617" spans="7:7" x14ac:dyDescent="0.35">
      <c r="G25617" s="399"/>
    </row>
    <row r="25618" spans="7:7" x14ac:dyDescent="0.35">
      <c r="G25618" s="399"/>
    </row>
    <row r="25619" spans="7:7" x14ac:dyDescent="0.35">
      <c r="G25619" s="399"/>
    </row>
    <row r="25620" spans="7:7" x14ac:dyDescent="0.35">
      <c r="G25620" s="399"/>
    </row>
    <row r="25621" spans="7:7" x14ac:dyDescent="0.35">
      <c r="G25621" s="399"/>
    </row>
    <row r="25622" spans="7:7" x14ac:dyDescent="0.35">
      <c r="G25622" s="399"/>
    </row>
    <row r="25623" spans="7:7" x14ac:dyDescent="0.35">
      <c r="G25623" s="399"/>
    </row>
    <row r="25624" spans="7:7" x14ac:dyDescent="0.35">
      <c r="G25624" s="399"/>
    </row>
    <row r="25625" spans="7:7" x14ac:dyDescent="0.35">
      <c r="G25625" s="399"/>
    </row>
    <row r="25626" spans="7:7" x14ac:dyDescent="0.35">
      <c r="G25626" s="399"/>
    </row>
    <row r="25627" spans="7:7" x14ac:dyDescent="0.35">
      <c r="G25627" s="399"/>
    </row>
    <row r="25628" spans="7:7" x14ac:dyDescent="0.35">
      <c r="G25628" s="399"/>
    </row>
    <row r="25629" spans="7:7" x14ac:dyDescent="0.35">
      <c r="G25629" s="399"/>
    </row>
    <row r="25630" spans="7:7" x14ac:dyDescent="0.35">
      <c r="G25630" s="399"/>
    </row>
    <row r="25631" spans="7:7" x14ac:dyDescent="0.35">
      <c r="G25631" s="399"/>
    </row>
    <row r="25632" spans="7:7" x14ac:dyDescent="0.35">
      <c r="G25632" s="399"/>
    </row>
    <row r="25633" spans="7:7" x14ac:dyDescent="0.35">
      <c r="G25633" s="399"/>
    </row>
    <row r="25634" spans="7:7" x14ac:dyDescent="0.35">
      <c r="G25634" s="399"/>
    </row>
    <row r="25635" spans="7:7" x14ac:dyDescent="0.35">
      <c r="G25635" s="399"/>
    </row>
    <row r="25636" spans="7:7" x14ac:dyDescent="0.35">
      <c r="G25636" s="399"/>
    </row>
    <row r="25637" spans="7:7" x14ac:dyDescent="0.35">
      <c r="G25637" s="399"/>
    </row>
    <row r="25638" spans="7:7" x14ac:dyDescent="0.35">
      <c r="G25638" s="399"/>
    </row>
    <row r="25639" spans="7:7" x14ac:dyDescent="0.35">
      <c r="G25639" s="399"/>
    </row>
    <row r="25640" spans="7:7" x14ac:dyDescent="0.35">
      <c r="G25640" s="399"/>
    </row>
    <row r="25641" spans="7:7" x14ac:dyDescent="0.35">
      <c r="G25641" s="399"/>
    </row>
    <row r="25642" spans="7:7" x14ac:dyDescent="0.35">
      <c r="G25642" s="399"/>
    </row>
    <row r="25643" spans="7:7" x14ac:dyDescent="0.35">
      <c r="G25643" s="399"/>
    </row>
    <row r="25644" spans="7:7" x14ac:dyDescent="0.35">
      <c r="G25644" s="399"/>
    </row>
    <row r="25645" spans="7:7" x14ac:dyDescent="0.35">
      <c r="G25645" s="399"/>
    </row>
    <row r="25646" spans="7:7" x14ac:dyDescent="0.35">
      <c r="G25646" s="399"/>
    </row>
    <row r="25647" spans="7:7" x14ac:dyDescent="0.35">
      <c r="G25647" s="399"/>
    </row>
    <row r="25648" spans="7:7" x14ac:dyDescent="0.35">
      <c r="G25648" s="399"/>
    </row>
    <row r="25649" spans="7:7" x14ac:dyDescent="0.35">
      <c r="G25649" s="399"/>
    </row>
    <row r="25650" spans="7:7" x14ac:dyDescent="0.35">
      <c r="G25650" s="399"/>
    </row>
    <row r="25651" spans="7:7" x14ac:dyDescent="0.35">
      <c r="G25651" s="399"/>
    </row>
    <row r="25652" spans="7:7" x14ac:dyDescent="0.35">
      <c r="G25652" s="399"/>
    </row>
    <row r="25653" spans="7:7" x14ac:dyDescent="0.35">
      <c r="G25653" s="399"/>
    </row>
    <row r="25654" spans="7:7" x14ac:dyDescent="0.35">
      <c r="G25654" s="399"/>
    </row>
    <row r="25655" spans="7:7" x14ac:dyDescent="0.35">
      <c r="G25655" s="399"/>
    </row>
    <row r="25656" spans="7:7" x14ac:dyDescent="0.35">
      <c r="G25656" s="399"/>
    </row>
    <row r="25657" spans="7:7" x14ac:dyDescent="0.35">
      <c r="G25657" s="399"/>
    </row>
    <row r="25658" spans="7:7" x14ac:dyDescent="0.35">
      <c r="G25658" s="399"/>
    </row>
    <row r="25659" spans="7:7" x14ac:dyDescent="0.35">
      <c r="G25659" s="399"/>
    </row>
    <row r="25660" spans="7:7" x14ac:dyDescent="0.35">
      <c r="G25660" s="399"/>
    </row>
    <row r="25661" spans="7:7" x14ac:dyDescent="0.35">
      <c r="G25661" s="399"/>
    </row>
    <row r="25662" spans="7:7" x14ac:dyDescent="0.35">
      <c r="G25662" s="399"/>
    </row>
    <row r="25663" spans="7:7" x14ac:dyDescent="0.35">
      <c r="G25663" s="399"/>
    </row>
    <row r="25664" spans="7:7" x14ac:dyDescent="0.35">
      <c r="G25664" s="399"/>
    </row>
    <row r="25665" spans="7:7" x14ac:dyDescent="0.35">
      <c r="G25665" s="399"/>
    </row>
    <row r="25666" spans="7:7" x14ac:dyDescent="0.35">
      <c r="G25666" s="399"/>
    </row>
    <row r="25667" spans="7:7" x14ac:dyDescent="0.35">
      <c r="G25667" s="399"/>
    </row>
    <row r="25668" spans="7:7" x14ac:dyDescent="0.35">
      <c r="G25668" s="399"/>
    </row>
    <row r="25669" spans="7:7" x14ac:dyDescent="0.35">
      <c r="G25669" s="399"/>
    </row>
    <row r="25670" spans="7:7" x14ac:dyDescent="0.35">
      <c r="G25670" s="399"/>
    </row>
    <row r="25671" spans="7:7" x14ac:dyDescent="0.35">
      <c r="G25671" s="399"/>
    </row>
    <row r="25672" spans="7:7" x14ac:dyDescent="0.35">
      <c r="G25672" s="399"/>
    </row>
    <row r="25673" spans="7:7" x14ac:dyDescent="0.35">
      <c r="G25673" s="399"/>
    </row>
    <row r="25674" spans="7:7" x14ac:dyDescent="0.35">
      <c r="G25674" s="399"/>
    </row>
    <row r="25675" spans="7:7" x14ac:dyDescent="0.35">
      <c r="G25675" s="399"/>
    </row>
    <row r="25676" spans="7:7" x14ac:dyDescent="0.35">
      <c r="G25676" s="399"/>
    </row>
    <row r="25677" spans="7:7" x14ac:dyDescent="0.35">
      <c r="G25677" s="399"/>
    </row>
    <row r="25678" spans="7:7" x14ac:dyDescent="0.35">
      <c r="G25678" s="399"/>
    </row>
    <row r="25679" spans="7:7" x14ac:dyDescent="0.35">
      <c r="G25679" s="399"/>
    </row>
    <row r="25680" spans="7:7" x14ac:dyDescent="0.35">
      <c r="G25680" s="399"/>
    </row>
    <row r="25681" spans="7:7" x14ac:dyDescent="0.35">
      <c r="G25681" s="399"/>
    </row>
    <row r="25682" spans="7:7" x14ac:dyDescent="0.35">
      <c r="G25682" s="399"/>
    </row>
    <row r="25683" spans="7:7" x14ac:dyDescent="0.35">
      <c r="G25683" s="399"/>
    </row>
    <row r="25684" spans="7:7" x14ac:dyDescent="0.35">
      <c r="G25684" s="399"/>
    </row>
    <row r="25685" spans="7:7" x14ac:dyDescent="0.35">
      <c r="G25685" s="399"/>
    </row>
    <row r="25686" spans="7:7" x14ac:dyDescent="0.35">
      <c r="G25686" s="399"/>
    </row>
    <row r="25687" spans="7:7" x14ac:dyDescent="0.35">
      <c r="G25687" s="399"/>
    </row>
    <row r="25688" spans="7:7" x14ac:dyDescent="0.35">
      <c r="G25688" s="399"/>
    </row>
    <row r="25689" spans="7:7" x14ac:dyDescent="0.35">
      <c r="G25689" s="399"/>
    </row>
    <row r="25690" spans="7:7" x14ac:dyDescent="0.35">
      <c r="G25690" s="399"/>
    </row>
    <row r="25691" spans="7:7" x14ac:dyDescent="0.35">
      <c r="G25691" s="399"/>
    </row>
    <row r="25692" spans="7:7" x14ac:dyDescent="0.35">
      <c r="G25692" s="399"/>
    </row>
    <row r="25693" spans="7:7" x14ac:dyDescent="0.35">
      <c r="G25693" s="399"/>
    </row>
    <row r="25694" spans="7:7" x14ac:dyDescent="0.35">
      <c r="G25694" s="399"/>
    </row>
    <row r="25695" spans="7:7" x14ac:dyDescent="0.35">
      <c r="G25695" s="399"/>
    </row>
    <row r="25696" spans="7:7" x14ac:dyDescent="0.35">
      <c r="G25696" s="399"/>
    </row>
    <row r="25697" spans="7:7" x14ac:dyDescent="0.35">
      <c r="G25697" s="399"/>
    </row>
    <row r="25698" spans="7:7" x14ac:dyDescent="0.35">
      <c r="G25698" s="399"/>
    </row>
    <row r="25699" spans="7:7" x14ac:dyDescent="0.35">
      <c r="G25699" s="399"/>
    </row>
    <row r="25700" spans="7:7" x14ac:dyDescent="0.35">
      <c r="G25700" s="399"/>
    </row>
    <row r="25701" spans="7:7" x14ac:dyDescent="0.35">
      <c r="G25701" s="399"/>
    </row>
    <row r="25702" spans="7:7" x14ac:dyDescent="0.35">
      <c r="G25702" s="399"/>
    </row>
    <row r="25703" spans="7:7" x14ac:dyDescent="0.35">
      <c r="G25703" s="399"/>
    </row>
    <row r="25704" spans="7:7" x14ac:dyDescent="0.35">
      <c r="G25704" s="399"/>
    </row>
    <row r="25705" spans="7:7" x14ac:dyDescent="0.35">
      <c r="G25705" s="399"/>
    </row>
    <row r="25706" spans="7:7" x14ac:dyDescent="0.35">
      <c r="G25706" s="399"/>
    </row>
    <row r="25707" spans="7:7" x14ac:dyDescent="0.35">
      <c r="G25707" s="399"/>
    </row>
    <row r="25708" spans="7:7" x14ac:dyDescent="0.35">
      <c r="G25708" s="399"/>
    </row>
    <row r="25709" spans="7:7" x14ac:dyDescent="0.35">
      <c r="G25709" s="399"/>
    </row>
    <row r="25710" spans="7:7" x14ac:dyDescent="0.35">
      <c r="G25710" s="399"/>
    </row>
    <row r="25711" spans="7:7" x14ac:dyDescent="0.35">
      <c r="G25711" s="399"/>
    </row>
    <row r="25712" spans="7:7" x14ac:dyDescent="0.35">
      <c r="G25712" s="399"/>
    </row>
    <row r="25713" spans="7:7" x14ac:dyDescent="0.35">
      <c r="G25713" s="399"/>
    </row>
    <row r="25714" spans="7:7" x14ac:dyDescent="0.35">
      <c r="G25714" s="399"/>
    </row>
    <row r="25715" spans="7:7" x14ac:dyDescent="0.35">
      <c r="G25715" s="399"/>
    </row>
    <row r="25716" spans="7:7" x14ac:dyDescent="0.35">
      <c r="G25716" s="399"/>
    </row>
    <row r="25717" spans="7:7" x14ac:dyDescent="0.35">
      <c r="G25717" s="399"/>
    </row>
    <row r="25718" spans="7:7" x14ac:dyDescent="0.35">
      <c r="G25718" s="399"/>
    </row>
    <row r="25719" spans="7:7" x14ac:dyDescent="0.35">
      <c r="G25719" s="399"/>
    </row>
    <row r="25720" spans="7:7" x14ac:dyDescent="0.35">
      <c r="G25720" s="399"/>
    </row>
    <row r="25721" spans="7:7" x14ac:dyDescent="0.35">
      <c r="G25721" s="399"/>
    </row>
    <row r="25722" spans="7:7" x14ac:dyDescent="0.35">
      <c r="G25722" s="399"/>
    </row>
    <row r="25723" spans="7:7" x14ac:dyDescent="0.35">
      <c r="G25723" s="399"/>
    </row>
    <row r="25724" spans="7:7" x14ac:dyDescent="0.35">
      <c r="G25724" s="399"/>
    </row>
    <row r="25725" spans="7:7" x14ac:dyDescent="0.35">
      <c r="G25725" s="399"/>
    </row>
    <row r="25726" spans="7:7" x14ac:dyDescent="0.35">
      <c r="G25726" s="399"/>
    </row>
    <row r="25727" spans="7:7" x14ac:dyDescent="0.35">
      <c r="G25727" s="399"/>
    </row>
    <row r="25728" spans="7:7" x14ac:dyDescent="0.35">
      <c r="G25728" s="399"/>
    </row>
    <row r="25729" spans="7:7" x14ac:dyDescent="0.35">
      <c r="G25729" s="399"/>
    </row>
    <row r="25730" spans="7:7" x14ac:dyDescent="0.35">
      <c r="G25730" s="399"/>
    </row>
    <row r="25731" spans="7:7" x14ac:dyDescent="0.35">
      <c r="G25731" s="399"/>
    </row>
    <row r="25732" spans="7:7" x14ac:dyDescent="0.35">
      <c r="G25732" s="399"/>
    </row>
    <row r="25733" spans="7:7" x14ac:dyDescent="0.35">
      <c r="G25733" s="399"/>
    </row>
    <row r="25734" spans="7:7" x14ac:dyDescent="0.35">
      <c r="G25734" s="399"/>
    </row>
    <row r="25735" spans="7:7" x14ac:dyDescent="0.35">
      <c r="G25735" s="399"/>
    </row>
    <row r="25736" spans="7:7" x14ac:dyDescent="0.35">
      <c r="G25736" s="399"/>
    </row>
    <row r="25737" spans="7:7" x14ac:dyDescent="0.35">
      <c r="G25737" s="399"/>
    </row>
    <row r="25738" spans="7:7" x14ac:dyDescent="0.35">
      <c r="G25738" s="399"/>
    </row>
    <row r="25739" spans="7:7" x14ac:dyDescent="0.35">
      <c r="G25739" s="399"/>
    </row>
    <row r="25740" spans="7:7" x14ac:dyDescent="0.35">
      <c r="G25740" s="399"/>
    </row>
    <row r="25741" spans="7:7" x14ac:dyDescent="0.35">
      <c r="G25741" s="399"/>
    </row>
    <row r="25742" spans="7:7" x14ac:dyDescent="0.35">
      <c r="G25742" s="399"/>
    </row>
    <row r="25743" spans="7:7" x14ac:dyDescent="0.35">
      <c r="G25743" s="399"/>
    </row>
    <row r="25744" spans="7:7" x14ac:dyDescent="0.35">
      <c r="G25744" s="399"/>
    </row>
    <row r="25745" spans="7:7" x14ac:dyDescent="0.35">
      <c r="G25745" s="399"/>
    </row>
    <row r="25746" spans="7:7" x14ac:dyDescent="0.35">
      <c r="G25746" s="399"/>
    </row>
    <row r="25747" spans="7:7" x14ac:dyDescent="0.35">
      <c r="G25747" s="399"/>
    </row>
    <row r="25748" spans="7:7" x14ac:dyDescent="0.35">
      <c r="G25748" s="399"/>
    </row>
    <row r="25749" spans="7:7" x14ac:dyDescent="0.35">
      <c r="G25749" s="399"/>
    </row>
    <row r="25750" spans="7:7" x14ac:dyDescent="0.35">
      <c r="G25750" s="399"/>
    </row>
    <row r="25751" spans="7:7" x14ac:dyDescent="0.35">
      <c r="G25751" s="399"/>
    </row>
    <row r="25752" spans="7:7" x14ac:dyDescent="0.35">
      <c r="G25752" s="399"/>
    </row>
    <row r="25753" spans="7:7" x14ac:dyDescent="0.35">
      <c r="G25753" s="399"/>
    </row>
    <row r="25754" spans="7:7" x14ac:dyDescent="0.35">
      <c r="G25754" s="399"/>
    </row>
    <row r="25755" spans="7:7" x14ac:dyDescent="0.35">
      <c r="G25755" s="399"/>
    </row>
    <row r="25756" spans="7:7" x14ac:dyDescent="0.35">
      <c r="G25756" s="399"/>
    </row>
    <row r="25757" spans="7:7" x14ac:dyDescent="0.35">
      <c r="G25757" s="399"/>
    </row>
    <row r="25758" spans="7:7" x14ac:dyDescent="0.35">
      <c r="G25758" s="399"/>
    </row>
    <row r="25759" spans="7:7" x14ac:dyDescent="0.35">
      <c r="G25759" s="399"/>
    </row>
    <row r="25760" spans="7:7" x14ac:dyDescent="0.35">
      <c r="G25760" s="399"/>
    </row>
    <row r="25761" spans="7:7" x14ac:dyDescent="0.35">
      <c r="G25761" s="399"/>
    </row>
    <row r="25762" spans="7:7" x14ac:dyDescent="0.35">
      <c r="G25762" s="399"/>
    </row>
    <row r="25763" spans="7:7" x14ac:dyDescent="0.35">
      <c r="G25763" s="399"/>
    </row>
    <row r="25764" spans="7:7" x14ac:dyDescent="0.35">
      <c r="G25764" s="399"/>
    </row>
    <row r="25765" spans="7:7" x14ac:dyDescent="0.35">
      <c r="G25765" s="399"/>
    </row>
    <row r="25766" spans="7:7" x14ac:dyDescent="0.35">
      <c r="G25766" s="399"/>
    </row>
    <row r="25767" spans="7:7" x14ac:dyDescent="0.35">
      <c r="G25767" s="399"/>
    </row>
    <row r="25768" spans="7:7" x14ac:dyDescent="0.35">
      <c r="G25768" s="399"/>
    </row>
    <row r="25769" spans="7:7" x14ac:dyDescent="0.35">
      <c r="G25769" s="399"/>
    </row>
    <row r="25770" spans="7:7" x14ac:dyDescent="0.35">
      <c r="G25770" s="399"/>
    </row>
    <row r="25771" spans="7:7" x14ac:dyDescent="0.35">
      <c r="G25771" s="399"/>
    </row>
    <row r="25772" spans="7:7" x14ac:dyDescent="0.35">
      <c r="G25772" s="399"/>
    </row>
    <row r="25773" spans="7:7" x14ac:dyDescent="0.35">
      <c r="G25773" s="399"/>
    </row>
    <row r="25774" spans="7:7" x14ac:dyDescent="0.35">
      <c r="G25774" s="399"/>
    </row>
    <row r="25775" spans="7:7" x14ac:dyDescent="0.35">
      <c r="G25775" s="399"/>
    </row>
    <row r="25776" spans="7:7" x14ac:dyDescent="0.35">
      <c r="G25776" s="399"/>
    </row>
    <row r="25777" spans="7:7" x14ac:dyDescent="0.35">
      <c r="G25777" s="399"/>
    </row>
    <row r="25778" spans="7:7" x14ac:dyDescent="0.35">
      <c r="G25778" s="399"/>
    </row>
    <row r="25779" spans="7:7" x14ac:dyDescent="0.35">
      <c r="G25779" s="399"/>
    </row>
    <row r="25780" spans="7:7" x14ac:dyDescent="0.35">
      <c r="G25780" s="399"/>
    </row>
    <row r="25781" spans="7:7" x14ac:dyDescent="0.35">
      <c r="G25781" s="399"/>
    </row>
    <row r="25782" spans="7:7" x14ac:dyDescent="0.35">
      <c r="G25782" s="399"/>
    </row>
    <row r="25783" spans="7:7" x14ac:dyDescent="0.35">
      <c r="G25783" s="399"/>
    </row>
    <row r="25784" spans="7:7" x14ac:dyDescent="0.35">
      <c r="G25784" s="399"/>
    </row>
    <row r="25785" spans="7:7" x14ac:dyDescent="0.35">
      <c r="G25785" s="399"/>
    </row>
    <row r="25786" spans="7:7" x14ac:dyDescent="0.35">
      <c r="G25786" s="399"/>
    </row>
    <row r="25787" spans="7:7" x14ac:dyDescent="0.35">
      <c r="G25787" s="399"/>
    </row>
    <row r="25788" spans="7:7" x14ac:dyDescent="0.35">
      <c r="G25788" s="399"/>
    </row>
    <row r="25789" spans="7:7" x14ac:dyDescent="0.35">
      <c r="G25789" s="399"/>
    </row>
    <row r="25790" spans="7:7" x14ac:dyDescent="0.35">
      <c r="G25790" s="399"/>
    </row>
    <row r="25791" spans="7:7" x14ac:dyDescent="0.35">
      <c r="G25791" s="399"/>
    </row>
    <row r="25792" spans="7:7" x14ac:dyDescent="0.35">
      <c r="G25792" s="399"/>
    </row>
    <row r="25793" spans="7:7" x14ac:dyDescent="0.35">
      <c r="G25793" s="399"/>
    </row>
    <row r="25794" spans="7:7" x14ac:dyDescent="0.35">
      <c r="G25794" s="399"/>
    </row>
    <row r="25795" spans="7:7" x14ac:dyDescent="0.35">
      <c r="G25795" s="399"/>
    </row>
    <row r="25796" spans="7:7" x14ac:dyDescent="0.35">
      <c r="G25796" s="399"/>
    </row>
    <row r="25797" spans="7:7" x14ac:dyDescent="0.35">
      <c r="G25797" s="399"/>
    </row>
    <row r="25798" spans="7:7" x14ac:dyDescent="0.35">
      <c r="G25798" s="399"/>
    </row>
    <row r="25799" spans="7:7" x14ac:dyDescent="0.35">
      <c r="G25799" s="399"/>
    </row>
    <row r="25800" spans="7:7" x14ac:dyDescent="0.35">
      <c r="G25800" s="399"/>
    </row>
    <row r="25801" spans="7:7" x14ac:dyDescent="0.35">
      <c r="G25801" s="399"/>
    </row>
    <row r="25802" spans="7:7" x14ac:dyDescent="0.35">
      <c r="G25802" s="399"/>
    </row>
    <row r="25803" spans="7:7" x14ac:dyDescent="0.35">
      <c r="G25803" s="399"/>
    </row>
    <row r="25804" spans="7:7" x14ac:dyDescent="0.35">
      <c r="G25804" s="399"/>
    </row>
    <row r="25805" spans="7:7" x14ac:dyDescent="0.35">
      <c r="G25805" s="399"/>
    </row>
    <row r="25806" spans="7:7" x14ac:dyDescent="0.35">
      <c r="G25806" s="399"/>
    </row>
    <row r="25807" spans="7:7" x14ac:dyDescent="0.35">
      <c r="G25807" s="399"/>
    </row>
    <row r="25808" spans="7:7" x14ac:dyDescent="0.35">
      <c r="G25808" s="399"/>
    </row>
    <row r="25809" spans="7:7" x14ac:dyDescent="0.35">
      <c r="G25809" s="399"/>
    </row>
    <row r="25810" spans="7:7" x14ac:dyDescent="0.35">
      <c r="G25810" s="399"/>
    </row>
    <row r="25811" spans="7:7" x14ac:dyDescent="0.35">
      <c r="G25811" s="399"/>
    </row>
    <row r="25812" spans="7:7" x14ac:dyDescent="0.35">
      <c r="G25812" s="399"/>
    </row>
    <row r="25813" spans="7:7" x14ac:dyDescent="0.35">
      <c r="G25813" s="399"/>
    </row>
    <row r="25814" spans="7:7" x14ac:dyDescent="0.35">
      <c r="G25814" s="399"/>
    </row>
    <row r="25815" spans="7:7" x14ac:dyDescent="0.35">
      <c r="G25815" s="399"/>
    </row>
    <row r="25816" spans="7:7" x14ac:dyDescent="0.35">
      <c r="G25816" s="399"/>
    </row>
    <row r="25817" spans="7:7" x14ac:dyDescent="0.35">
      <c r="G25817" s="399"/>
    </row>
    <row r="25818" spans="7:7" x14ac:dyDescent="0.35">
      <c r="G25818" s="399"/>
    </row>
    <row r="25819" spans="7:7" x14ac:dyDescent="0.35">
      <c r="G25819" s="399"/>
    </row>
    <row r="25820" spans="7:7" x14ac:dyDescent="0.35">
      <c r="G25820" s="399"/>
    </row>
    <row r="25821" spans="7:7" x14ac:dyDescent="0.35">
      <c r="G25821" s="399"/>
    </row>
    <row r="25822" spans="7:7" x14ac:dyDescent="0.35">
      <c r="G25822" s="399"/>
    </row>
    <row r="25823" spans="7:7" x14ac:dyDescent="0.35">
      <c r="G25823" s="399"/>
    </row>
    <row r="25824" spans="7:7" x14ac:dyDescent="0.35">
      <c r="G25824" s="399"/>
    </row>
    <row r="25825" spans="7:7" x14ac:dyDescent="0.35">
      <c r="G25825" s="399"/>
    </row>
    <row r="25826" spans="7:7" x14ac:dyDescent="0.35">
      <c r="G25826" s="399"/>
    </row>
    <row r="25827" spans="7:7" x14ac:dyDescent="0.35">
      <c r="G25827" s="399"/>
    </row>
    <row r="25828" spans="7:7" x14ac:dyDescent="0.35">
      <c r="G25828" s="399"/>
    </row>
    <row r="25829" spans="7:7" x14ac:dyDescent="0.35">
      <c r="G25829" s="399"/>
    </row>
    <row r="25830" spans="7:7" x14ac:dyDescent="0.35">
      <c r="G25830" s="399"/>
    </row>
    <row r="25831" spans="7:7" x14ac:dyDescent="0.35">
      <c r="G25831" s="399"/>
    </row>
    <row r="25832" spans="7:7" x14ac:dyDescent="0.35">
      <c r="G25832" s="399"/>
    </row>
    <row r="25833" spans="7:7" x14ac:dyDescent="0.35">
      <c r="G25833" s="399"/>
    </row>
    <row r="25834" spans="7:7" x14ac:dyDescent="0.35">
      <c r="G25834" s="399"/>
    </row>
    <row r="25835" spans="7:7" x14ac:dyDescent="0.35">
      <c r="G25835" s="399"/>
    </row>
    <row r="25836" spans="7:7" x14ac:dyDescent="0.35">
      <c r="G25836" s="399"/>
    </row>
    <row r="25837" spans="7:7" x14ac:dyDescent="0.35">
      <c r="G25837" s="399"/>
    </row>
    <row r="25838" spans="7:7" x14ac:dyDescent="0.35">
      <c r="G25838" s="399"/>
    </row>
    <row r="25839" spans="7:7" x14ac:dyDescent="0.35">
      <c r="G25839" s="399"/>
    </row>
    <row r="25840" spans="7:7" x14ac:dyDescent="0.35">
      <c r="G25840" s="399"/>
    </row>
    <row r="25841" spans="7:7" x14ac:dyDescent="0.35">
      <c r="G25841" s="399"/>
    </row>
    <row r="25842" spans="7:7" x14ac:dyDescent="0.35">
      <c r="G25842" s="399"/>
    </row>
    <row r="25843" spans="7:7" x14ac:dyDescent="0.35">
      <c r="G25843" s="399"/>
    </row>
    <row r="25844" spans="7:7" x14ac:dyDescent="0.35">
      <c r="G25844" s="399"/>
    </row>
    <row r="25845" spans="7:7" x14ac:dyDescent="0.35">
      <c r="G25845" s="399"/>
    </row>
    <row r="25846" spans="7:7" x14ac:dyDescent="0.35">
      <c r="G25846" s="399"/>
    </row>
    <row r="25847" spans="7:7" x14ac:dyDescent="0.35">
      <c r="G25847" s="399"/>
    </row>
    <row r="25848" spans="7:7" x14ac:dyDescent="0.35">
      <c r="G25848" s="399"/>
    </row>
    <row r="25849" spans="7:7" x14ac:dyDescent="0.35">
      <c r="G25849" s="399"/>
    </row>
    <row r="25850" spans="7:7" x14ac:dyDescent="0.35">
      <c r="G25850" s="399"/>
    </row>
    <row r="25851" spans="7:7" x14ac:dyDescent="0.35">
      <c r="G25851" s="399"/>
    </row>
    <row r="25852" spans="7:7" x14ac:dyDescent="0.35">
      <c r="G25852" s="399"/>
    </row>
    <row r="25853" spans="7:7" x14ac:dyDescent="0.35">
      <c r="G25853" s="399"/>
    </row>
    <row r="25854" spans="7:7" x14ac:dyDescent="0.35">
      <c r="G25854" s="399"/>
    </row>
    <row r="25855" spans="7:7" x14ac:dyDescent="0.35">
      <c r="G25855" s="399"/>
    </row>
    <row r="25856" spans="7:7" x14ac:dyDescent="0.35">
      <c r="G25856" s="399"/>
    </row>
    <row r="25857" spans="7:7" x14ac:dyDescent="0.35">
      <c r="G25857" s="399"/>
    </row>
    <row r="25858" spans="7:7" x14ac:dyDescent="0.35">
      <c r="G25858" s="399"/>
    </row>
    <row r="25859" spans="7:7" x14ac:dyDescent="0.35">
      <c r="G25859" s="399"/>
    </row>
    <row r="25860" spans="7:7" x14ac:dyDescent="0.35">
      <c r="G25860" s="399"/>
    </row>
    <row r="25861" spans="7:7" x14ac:dyDescent="0.35">
      <c r="G25861" s="399"/>
    </row>
    <row r="25862" spans="7:7" x14ac:dyDescent="0.35">
      <c r="G25862" s="399"/>
    </row>
    <row r="25863" spans="7:7" x14ac:dyDescent="0.35">
      <c r="G25863" s="399"/>
    </row>
    <row r="25864" spans="7:7" x14ac:dyDescent="0.35">
      <c r="G25864" s="399"/>
    </row>
    <row r="25865" spans="7:7" x14ac:dyDescent="0.35">
      <c r="G25865" s="399"/>
    </row>
    <row r="25866" spans="7:7" x14ac:dyDescent="0.35">
      <c r="G25866" s="399"/>
    </row>
    <row r="25867" spans="7:7" x14ac:dyDescent="0.35">
      <c r="G25867" s="399"/>
    </row>
    <row r="25868" spans="7:7" x14ac:dyDescent="0.35">
      <c r="G25868" s="399"/>
    </row>
    <row r="25869" spans="7:7" x14ac:dyDescent="0.35">
      <c r="G25869" s="399"/>
    </row>
    <row r="25870" spans="7:7" x14ac:dyDescent="0.35">
      <c r="G25870" s="399"/>
    </row>
    <row r="25871" spans="7:7" x14ac:dyDescent="0.35">
      <c r="G25871" s="399"/>
    </row>
    <row r="25872" spans="7:7" x14ac:dyDescent="0.35">
      <c r="G25872" s="399"/>
    </row>
    <row r="25873" spans="7:7" x14ac:dyDescent="0.35">
      <c r="G25873" s="399"/>
    </row>
    <row r="25874" spans="7:7" x14ac:dyDescent="0.35">
      <c r="G25874" s="399"/>
    </row>
    <row r="25875" spans="7:7" x14ac:dyDescent="0.35">
      <c r="G25875" s="399"/>
    </row>
    <row r="25876" spans="7:7" x14ac:dyDescent="0.35">
      <c r="G25876" s="399"/>
    </row>
    <row r="25877" spans="7:7" x14ac:dyDescent="0.35">
      <c r="G25877" s="399"/>
    </row>
    <row r="25878" spans="7:7" x14ac:dyDescent="0.35">
      <c r="G25878" s="399"/>
    </row>
    <row r="25879" spans="7:7" x14ac:dyDescent="0.35">
      <c r="G25879" s="399"/>
    </row>
    <row r="25880" spans="7:7" x14ac:dyDescent="0.35">
      <c r="G25880" s="399"/>
    </row>
    <row r="25881" spans="7:7" x14ac:dyDescent="0.35">
      <c r="G25881" s="399"/>
    </row>
    <row r="25882" spans="7:7" x14ac:dyDescent="0.35">
      <c r="G25882" s="399"/>
    </row>
    <row r="25883" spans="7:7" x14ac:dyDescent="0.35">
      <c r="G25883" s="399"/>
    </row>
    <row r="25884" spans="7:7" x14ac:dyDescent="0.35">
      <c r="G25884" s="399"/>
    </row>
    <row r="25885" spans="7:7" x14ac:dyDescent="0.35">
      <c r="G25885" s="399"/>
    </row>
    <row r="25886" spans="7:7" x14ac:dyDescent="0.35">
      <c r="G25886" s="399"/>
    </row>
    <row r="25887" spans="7:7" x14ac:dyDescent="0.35">
      <c r="G25887" s="399"/>
    </row>
    <row r="25888" spans="7:7" x14ac:dyDescent="0.35">
      <c r="G25888" s="399"/>
    </row>
    <row r="25889" spans="7:7" x14ac:dyDescent="0.35">
      <c r="G25889" s="399"/>
    </row>
    <row r="25890" spans="7:7" x14ac:dyDescent="0.35">
      <c r="G25890" s="399"/>
    </row>
    <row r="25891" spans="7:7" x14ac:dyDescent="0.35">
      <c r="G25891" s="399"/>
    </row>
    <row r="25892" spans="7:7" x14ac:dyDescent="0.35">
      <c r="G25892" s="399"/>
    </row>
    <row r="25893" spans="7:7" x14ac:dyDescent="0.35">
      <c r="G25893" s="399"/>
    </row>
    <row r="25894" spans="7:7" x14ac:dyDescent="0.35">
      <c r="G25894" s="399"/>
    </row>
    <row r="25895" spans="7:7" x14ac:dyDescent="0.35">
      <c r="G25895" s="399"/>
    </row>
    <row r="25896" spans="7:7" x14ac:dyDescent="0.35">
      <c r="G25896" s="399"/>
    </row>
    <row r="25897" spans="7:7" x14ac:dyDescent="0.35">
      <c r="G25897" s="399"/>
    </row>
    <row r="25898" spans="7:7" x14ac:dyDescent="0.35">
      <c r="G25898" s="399"/>
    </row>
    <row r="25899" spans="7:7" x14ac:dyDescent="0.35">
      <c r="G25899" s="399"/>
    </row>
    <row r="25900" spans="7:7" x14ac:dyDescent="0.35">
      <c r="G25900" s="399"/>
    </row>
    <row r="25901" spans="7:7" x14ac:dyDescent="0.35">
      <c r="G25901" s="399"/>
    </row>
    <row r="25902" spans="7:7" x14ac:dyDescent="0.35">
      <c r="G25902" s="399"/>
    </row>
    <row r="25903" spans="7:7" x14ac:dyDescent="0.35">
      <c r="G25903" s="399"/>
    </row>
    <row r="25904" spans="7:7" x14ac:dyDescent="0.35">
      <c r="G25904" s="399"/>
    </row>
    <row r="25905" spans="7:7" x14ac:dyDescent="0.35">
      <c r="G25905" s="399"/>
    </row>
    <row r="25906" spans="7:7" x14ac:dyDescent="0.35">
      <c r="G25906" s="399"/>
    </row>
    <row r="25907" spans="7:7" x14ac:dyDescent="0.35">
      <c r="G25907" s="399"/>
    </row>
    <row r="25908" spans="7:7" x14ac:dyDescent="0.35">
      <c r="G25908" s="399"/>
    </row>
    <row r="25909" spans="7:7" x14ac:dyDescent="0.35">
      <c r="G25909" s="399"/>
    </row>
    <row r="25910" spans="7:7" x14ac:dyDescent="0.35">
      <c r="G25910" s="399"/>
    </row>
    <row r="25911" spans="7:7" x14ac:dyDescent="0.35">
      <c r="G25911" s="399"/>
    </row>
    <row r="25912" spans="7:7" x14ac:dyDescent="0.35">
      <c r="G25912" s="399"/>
    </row>
    <row r="25913" spans="7:7" x14ac:dyDescent="0.35">
      <c r="G25913" s="399"/>
    </row>
    <row r="25914" spans="7:7" x14ac:dyDescent="0.35">
      <c r="G25914" s="399"/>
    </row>
    <row r="25915" spans="7:7" x14ac:dyDescent="0.35">
      <c r="G25915" s="399"/>
    </row>
    <row r="25916" spans="7:7" x14ac:dyDescent="0.35">
      <c r="G25916" s="399"/>
    </row>
    <row r="25917" spans="7:7" x14ac:dyDescent="0.35">
      <c r="G25917" s="399"/>
    </row>
    <row r="25918" spans="7:7" x14ac:dyDescent="0.35">
      <c r="G25918" s="399"/>
    </row>
    <row r="25919" spans="7:7" x14ac:dyDescent="0.35">
      <c r="G25919" s="399"/>
    </row>
    <row r="25920" spans="7:7" x14ac:dyDescent="0.35">
      <c r="G25920" s="399"/>
    </row>
    <row r="25921" spans="7:7" x14ac:dyDescent="0.35">
      <c r="G25921" s="399"/>
    </row>
    <row r="25922" spans="7:7" x14ac:dyDescent="0.35">
      <c r="G25922" s="399"/>
    </row>
    <row r="25923" spans="7:7" x14ac:dyDescent="0.35">
      <c r="G25923" s="399"/>
    </row>
    <row r="25924" spans="7:7" x14ac:dyDescent="0.35">
      <c r="G25924" s="399"/>
    </row>
    <row r="25925" spans="7:7" x14ac:dyDescent="0.35">
      <c r="G25925" s="399"/>
    </row>
    <row r="25926" spans="7:7" x14ac:dyDescent="0.35">
      <c r="G25926" s="399"/>
    </row>
    <row r="25927" spans="7:7" x14ac:dyDescent="0.35">
      <c r="G25927" s="399"/>
    </row>
    <row r="25928" spans="7:7" x14ac:dyDescent="0.35">
      <c r="G25928" s="399"/>
    </row>
    <row r="25929" spans="7:7" x14ac:dyDescent="0.35">
      <c r="G25929" s="399"/>
    </row>
    <row r="25930" spans="7:7" x14ac:dyDescent="0.35">
      <c r="G25930" s="399"/>
    </row>
    <row r="25931" spans="7:7" x14ac:dyDescent="0.35">
      <c r="G25931" s="399"/>
    </row>
    <row r="25932" spans="7:7" x14ac:dyDescent="0.35">
      <c r="G25932" s="399"/>
    </row>
    <row r="25933" spans="7:7" x14ac:dyDescent="0.35">
      <c r="G25933" s="399"/>
    </row>
    <row r="25934" spans="7:7" x14ac:dyDescent="0.35">
      <c r="G25934" s="399"/>
    </row>
    <row r="25935" spans="7:7" x14ac:dyDescent="0.35">
      <c r="G25935" s="399"/>
    </row>
    <row r="25936" spans="7:7" x14ac:dyDescent="0.35">
      <c r="G25936" s="399"/>
    </row>
    <row r="25937" spans="7:7" x14ac:dyDescent="0.35">
      <c r="G25937" s="399"/>
    </row>
    <row r="25938" spans="7:7" x14ac:dyDescent="0.35">
      <c r="G25938" s="399"/>
    </row>
    <row r="25939" spans="7:7" x14ac:dyDescent="0.35">
      <c r="G25939" s="399"/>
    </row>
    <row r="25940" spans="7:7" x14ac:dyDescent="0.35">
      <c r="G25940" s="399"/>
    </row>
    <row r="25941" spans="7:7" x14ac:dyDescent="0.35">
      <c r="G25941" s="399"/>
    </row>
    <row r="25942" spans="7:7" x14ac:dyDescent="0.35">
      <c r="G25942" s="399"/>
    </row>
    <row r="25943" spans="7:7" x14ac:dyDescent="0.35">
      <c r="G25943" s="399"/>
    </row>
    <row r="25944" spans="7:7" x14ac:dyDescent="0.35">
      <c r="G25944" s="399"/>
    </row>
    <row r="25945" spans="7:7" x14ac:dyDescent="0.35">
      <c r="G25945" s="399"/>
    </row>
    <row r="25946" spans="7:7" x14ac:dyDescent="0.35">
      <c r="G25946" s="399"/>
    </row>
    <row r="25947" spans="7:7" x14ac:dyDescent="0.35">
      <c r="G25947" s="399"/>
    </row>
    <row r="25948" spans="7:7" x14ac:dyDescent="0.35">
      <c r="G25948" s="399"/>
    </row>
    <row r="25949" spans="7:7" x14ac:dyDescent="0.35">
      <c r="G25949" s="399"/>
    </row>
    <row r="25950" spans="7:7" x14ac:dyDescent="0.35">
      <c r="G25950" s="399"/>
    </row>
    <row r="25951" spans="7:7" x14ac:dyDescent="0.35">
      <c r="G25951" s="399"/>
    </row>
    <row r="25952" spans="7:7" x14ac:dyDescent="0.35">
      <c r="G25952" s="399"/>
    </row>
    <row r="25953" spans="7:7" x14ac:dyDescent="0.35">
      <c r="G25953" s="399"/>
    </row>
    <row r="25954" spans="7:7" x14ac:dyDescent="0.35">
      <c r="G25954" s="399"/>
    </row>
    <row r="25955" spans="7:7" x14ac:dyDescent="0.35">
      <c r="G25955" s="399"/>
    </row>
    <row r="25956" spans="7:7" x14ac:dyDescent="0.35">
      <c r="G25956" s="399"/>
    </row>
    <row r="25957" spans="7:7" x14ac:dyDescent="0.35">
      <c r="G25957" s="399"/>
    </row>
    <row r="25958" spans="7:7" x14ac:dyDescent="0.35">
      <c r="G25958" s="399"/>
    </row>
    <row r="25959" spans="7:7" x14ac:dyDescent="0.35">
      <c r="G25959" s="399"/>
    </row>
    <row r="25960" spans="7:7" x14ac:dyDescent="0.35">
      <c r="G25960" s="399"/>
    </row>
    <row r="25961" spans="7:7" x14ac:dyDescent="0.35">
      <c r="G25961" s="399"/>
    </row>
    <row r="25962" spans="7:7" x14ac:dyDescent="0.35">
      <c r="G25962" s="399"/>
    </row>
    <row r="25963" spans="7:7" x14ac:dyDescent="0.35">
      <c r="G25963" s="399"/>
    </row>
    <row r="25964" spans="7:7" x14ac:dyDescent="0.35">
      <c r="G25964" s="399"/>
    </row>
    <row r="25965" spans="7:7" x14ac:dyDescent="0.35">
      <c r="G25965" s="399"/>
    </row>
    <row r="25966" spans="7:7" x14ac:dyDescent="0.35">
      <c r="G25966" s="399"/>
    </row>
    <row r="25967" spans="7:7" x14ac:dyDescent="0.35">
      <c r="G25967" s="399"/>
    </row>
    <row r="25968" spans="7:7" x14ac:dyDescent="0.35">
      <c r="G25968" s="399"/>
    </row>
    <row r="25969" spans="7:7" x14ac:dyDescent="0.35">
      <c r="G25969" s="399"/>
    </row>
    <row r="25970" spans="7:7" x14ac:dyDescent="0.35">
      <c r="G25970" s="399"/>
    </row>
    <row r="25971" spans="7:7" x14ac:dyDescent="0.35">
      <c r="G25971" s="399"/>
    </row>
    <row r="25972" spans="7:7" x14ac:dyDescent="0.35">
      <c r="G25972" s="399"/>
    </row>
    <row r="25973" spans="7:7" x14ac:dyDescent="0.35">
      <c r="G25973" s="399"/>
    </row>
    <row r="25974" spans="7:7" x14ac:dyDescent="0.35">
      <c r="G25974" s="399"/>
    </row>
    <row r="25975" spans="7:7" x14ac:dyDescent="0.35">
      <c r="G25975" s="399"/>
    </row>
    <row r="25976" spans="7:7" x14ac:dyDescent="0.35">
      <c r="G25976" s="399"/>
    </row>
    <row r="25977" spans="7:7" x14ac:dyDescent="0.35">
      <c r="G25977" s="399"/>
    </row>
    <row r="25978" spans="7:7" x14ac:dyDescent="0.35">
      <c r="G25978" s="399"/>
    </row>
    <row r="25979" spans="7:7" x14ac:dyDescent="0.35">
      <c r="G25979" s="399"/>
    </row>
    <row r="25980" spans="7:7" x14ac:dyDescent="0.35">
      <c r="G25980" s="399"/>
    </row>
    <row r="25981" spans="7:7" x14ac:dyDescent="0.35">
      <c r="G25981" s="399"/>
    </row>
    <row r="25982" spans="7:7" x14ac:dyDescent="0.35">
      <c r="G25982" s="399"/>
    </row>
    <row r="25983" spans="7:7" x14ac:dyDescent="0.35">
      <c r="G25983" s="399"/>
    </row>
    <row r="25984" spans="7:7" x14ac:dyDescent="0.35">
      <c r="G25984" s="399"/>
    </row>
    <row r="25985" spans="7:7" x14ac:dyDescent="0.35">
      <c r="G25985" s="399"/>
    </row>
    <row r="25986" spans="7:7" x14ac:dyDescent="0.35">
      <c r="G25986" s="399"/>
    </row>
    <row r="25987" spans="7:7" x14ac:dyDescent="0.35">
      <c r="G25987" s="399"/>
    </row>
    <row r="25988" spans="7:7" x14ac:dyDescent="0.35">
      <c r="G25988" s="399"/>
    </row>
    <row r="25989" spans="7:7" x14ac:dyDescent="0.35">
      <c r="G25989" s="399"/>
    </row>
    <row r="25990" spans="7:7" x14ac:dyDescent="0.35">
      <c r="G25990" s="399"/>
    </row>
    <row r="25991" spans="7:7" x14ac:dyDescent="0.35">
      <c r="G25991" s="399"/>
    </row>
    <row r="25992" spans="7:7" x14ac:dyDescent="0.35">
      <c r="G25992" s="399"/>
    </row>
    <row r="25993" spans="7:7" x14ac:dyDescent="0.35">
      <c r="G25993" s="399"/>
    </row>
    <row r="25994" spans="7:7" x14ac:dyDescent="0.35">
      <c r="G25994" s="399"/>
    </row>
    <row r="25995" spans="7:7" x14ac:dyDescent="0.35">
      <c r="G25995" s="399"/>
    </row>
    <row r="25996" spans="7:7" x14ac:dyDescent="0.35">
      <c r="G25996" s="399"/>
    </row>
    <row r="25997" spans="7:7" x14ac:dyDescent="0.35">
      <c r="G25997" s="399"/>
    </row>
    <row r="25998" spans="7:7" x14ac:dyDescent="0.35">
      <c r="G25998" s="399"/>
    </row>
    <row r="25999" spans="7:7" x14ac:dyDescent="0.35">
      <c r="G25999" s="399"/>
    </row>
    <row r="26000" spans="7:7" x14ac:dyDescent="0.35">
      <c r="G26000" s="399"/>
    </row>
    <row r="26001" spans="7:7" x14ac:dyDescent="0.35">
      <c r="G26001" s="399"/>
    </row>
    <row r="26002" spans="7:7" x14ac:dyDescent="0.35">
      <c r="G26002" s="399"/>
    </row>
    <row r="26003" spans="7:7" x14ac:dyDescent="0.35">
      <c r="G26003" s="399"/>
    </row>
    <row r="26004" spans="7:7" x14ac:dyDescent="0.35">
      <c r="G26004" s="399"/>
    </row>
    <row r="26005" spans="7:7" x14ac:dyDescent="0.35">
      <c r="G26005" s="399"/>
    </row>
    <row r="26006" spans="7:7" x14ac:dyDescent="0.35">
      <c r="G26006" s="399"/>
    </row>
    <row r="26007" spans="7:7" x14ac:dyDescent="0.35">
      <c r="G26007" s="399"/>
    </row>
    <row r="26008" spans="7:7" x14ac:dyDescent="0.35">
      <c r="G26008" s="399"/>
    </row>
    <row r="26009" spans="7:7" x14ac:dyDescent="0.35">
      <c r="G26009" s="399"/>
    </row>
    <row r="26010" spans="7:7" x14ac:dyDescent="0.35">
      <c r="G26010" s="399"/>
    </row>
    <row r="26011" spans="7:7" x14ac:dyDescent="0.35">
      <c r="G26011" s="399"/>
    </row>
    <row r="26012" spans="7:7" x14ac:dyDescent="0.35">
      <c r="G26012" s="399"/>
    </row>
    <row r="26013" spans="7:7" x14ac:dyDescent="0.35">
      <c r="G26013" s="399"/>
    </row>
    <row r="26014" spans="7:7" x14ac:dyDescent="0.35">
      <c r="G26014" s="399"/>
    </row>
    <row r="26015" spans="7:7" x14ac:dyDescent="0.35">
      <c r="G26015" s="399"/>
    </row>
    <row r="26016" spans="7:7" x14ac:dyDescent="0.35">
      <c r="G26016" s="399"/>
    </row>
    <row r="26017" spans="7:7" x14ac:dyDescent="0.35">
      <c r="G26017" s="399"/>
    </row>
    <row r="26018" spans="7:7" x14ac:dyDescent="0.35">
      <c r="G26018" s="399"/>
    </row>
    <row r="26019" spans="7:7" x14ac:dyDescent="0.35">
      <c r="G26019" s="399"/>
    </row>
    <row r="26020" spans="7:7" x14ac:dyDescent="0.35">
      <c r="G26020" s="399"/>
    </row>
    <row r="26021" spans="7:7" x14ac:dyDescent="0.35">
      <c r="G26021" s="399"/>
    </row>
    <row r="26022" spans="7:7" x14ac:dyDescent="0.35">
      <c r="G26022" s="399"/>
    </row>
    <row r="26023" spans="7:7" x14ac:dyDescent="0.35">
      <c r="G26023" s="399"/>
    </row>
    <row r="26024" spans="7:7" x14ac:dyDescent="0.35">
      <c r="G26024" s="399"/>
    </row>
    <row r="26025" spans="7:7" x14ac:dyDescent="0.35">
      <c r="G26025" s="399"/>
    </row>
    <row r="26026" spans="7:7" x14ac:dyDescent="0.35">
      <c r="G26026" s="399"/>
    </row>
    <row r="26027" spans="7:7" x14ac:dyDescent="0.35">
      <c r="G26027" s="399"/>
    </row>
    <row r="26028" spans="7:7" x14ac:dyDescent="0.35">
      <c r="G26028" s="399"/>
    </row>
    <row r="26029" spans="7:7" x14ac:dyDescent="0.35">
      <c r="G26029" s="399"/>
    </row>
    <row r="26030" spans="7:7" x14ac:dyDescent="0.35">
      <c r="G26030" s="399"/>
    </row>
    <row r="26031" spans="7:7" x14ac:dyDescent="0.35">
      <c r="G26031" s="399"/>
    </row>
    <row r="26032" spans="7:7" x14ac:dyDescent="0.35">
      <c r="G26032" s="399"/>
    </row>
    <row r="26033" spans="7:7" x14ac:dyDescent="0.35">
      <c r="G26033" s="399"/>
    </row>
    <row r="26034" spans="7:7" x14ac:dyDescent="0.35">
      <c r="G26034" s="399"/>
    </row>
    <row r="26035" spans="7:7" x14ac:dyDescent="0.35">
      <c r="G26035" s="399"/>
    </row>
    <row r="26036" spans="7:7" x14ac:dyDescent="0.35">
      <c r="G26036" s="399"/>
    </row>
    <row r="26037" spans="7:7" x14ac:dyDescent="0.35">
      <c r="G26037" s="399"/>
    </row>
    <row r="26038" spans="7:7" x14ac:dyDescent="0.35">
      <c r="G26038" s="399"/>
    </row>
    <row r="26039" spans="7:7" x14ac:dyDescent="0.35">
      <c r="G26039" s="399"/>
    </row>
    <row r="26040" spans="7:7" x14ac:dyDescent="0.35">
      <c r="G26040" s="399"/>
    </row>
    <row r="26041" spans="7:7" x14ac:dyDescent="0.35">
      <c r="G26041" s="399"/>
    </row>
    <row r="26042" spans="7:7" x14ac:dyDescent="0.35">
      <c r="G26042" s="399"/>
    </row>
    <row r="26043" spans="7:7" x14ac:dyDescent="0.35">
      <c r="G26043" s="399"/>
    </row>
    <row r="26044" spans="7:7" x14ac:dyDescent="0.35">
      <c r="G26044" s="399"/>
    </row>
    <row r="26045" spans="7:7" x14ac:dyDescent="0.35">
      <c r="G26045" s="399"/>
    </row>
    <row r="26046" spans="7:7" x14ac:dyDescent="0.35">
      <c r="G26046" s="399"/>
    </row>
    <row r="26047" spans="7:7" x14ac:dyDescent="0.35">
      <c r="G26047" s="399"/>
    </row>
    <row r="26048" spans="7:7" x14ac:dyDescent="0.35">
      <c r="G26048" s="399"/>
    </row>
    <row r="26049" spans="7:7" x14ac:dyDescent="0.35">
      <c r="G26049" s="399"/>
    </row>
    <row r="26050" spans="7:7" x14ac:dyDescent="0.35">
      <c r="G26050" s="399"/>
    </row>
    <row r="26051" spans="7:7" x14ac:dyDescent="0.35">
      <c r="G26051" s="399"/>
    </row>
    <row r="26052" spans="7:7" x14ac:dyDescent="0.35">
      <c r="G26052" s="399"/>
    </row>
    <row r="26053" spans="7:7" x14ac:dyDescent="0.35">
      <c r="G26053" s="399"/>
    </row>
    <row r="26054" spans="7:7" x14ac:dyDescent="0.35">
      <c r="G26054" s="399"/>
    </row>
    <row r="26055" spans="7:7" x14ac:dyDescent="0.35">
      <c r="G26055" s="399"/>
    </row>
    <row r="26056" spans="7:7" x14ac:dyDescent="0.35">
      <c r="G26056" s="399"/>
    </row>
    <row r="26057" spans="7:7" x14ac:dyDescent="0.35">
      <c r="G26057" s="399"/>
    </row>
    <row r="26058" spans="7:7" x14ac:dyDescent="0.35">
      <c r="G26058" s="399"/>
    </row>
    <row r="26059" spans="7:7" x14ac:dyDescent="0.35">
      <c r="G26059" s="399"/>
    </row>
    <row r="26060" spans="7:7" x14ac:dyDescent="0.35">
      <c r="G26060" s="399"/>
    </row>
    <row r="26061" spans="7:7" x14ac:dyDescent="0.35">
      <c r="G26061" s="399"/>
    </row>
    <row r="26062" spans="7:7" x14ac:dyDescent="0.35">
      <c r="G26062" s="399"/>
    </row>
    <row r="26063" spans="7:7" x14ac:dyDescent="0.35">
      <c r="G26063" s="399"/>
    </row>
    <row r="26064" spans="7:7" x14ac:dyDescent="0.35">
      <c r="G26064" s="399"/>
    </row>
    <row r="26065" spans="7:7" x14ac:dyDescent="0.35">
      <c r="G26065" s="399"/>
    </row>
    <row r="26066" spans="7:7" x14ac:dyDescent="0.35">
      <c r="G26066" s="399"/>
    </row>
    <row r="26067" spans="7:7" x14ac:dyDescent="0.35">
      <c r="G26067" s="399"/>
    </row>
    <row r="26068" spans="7:7" x14ac:dyDescent="0.35">
      <c r="G26068" s="399"/>
    </row>
    <row r="26069" spans="7:7" x14ac:dyDescent="0.35">
      <c r="G26069" s="399"/>
    </row>
    <row r="26070" spans="7:7" x14ac:dyDescent="0.35">
      <c r="G26070" s="399"/>
    </row>
    <row r="26071" spans="7:7" x14ac:dyDescent="0.35">
      <c r="G26071" s="399"/>
    </row>
    <row r="26072" spans="7:7" x14ac:dyDescent="0.35">
      <c r="G26072" s="399"/>
    </row>
    <row r="26073" spans="7:7" x14ac:dyDescent="0.35">
      <c r="G26073" s="399"/>
    </row>
    <row r="26074" spans="7:7" x14ac:dyDescent="0.35">
      <c r="G26074" s="399"/>
    </row>
    <row r="26075" spans="7:7" x14ac:dyDescent="0.35">
      <c r="G26075" s="399"/>
    </row>
    <row r="26076" spans="7:7" x14ac:dyDescent="0.35">
      <c r="G26076" s="399"/>
    </row>
    <row r="26077" spans="7:7" x14ac:dyDescent="0.35">
      <c r="G26077" s="399"/>
    </row>
    <row r="26078" spans="7:7" x14ac:dyDescent="0.35">
      <c r="G26078" s="399"/>
    </row>
    <row r="26079" spans="7:7" x14ac:dyDescent="0.35">
      <c r="G26079" s="399"/>
    </row>
    <row r="26080" spans="7:7" x14ac:dyDescent="0.35">
      <c r="G26080" s="399"/>
    </row>
    <row r="26081" spans="7:7" x14ac:dyDescent="0.35">
      <c r="G26081" s="399"/>
    </row>
    <row r="26082" spans="7:7" x14ac:dyDescent="0.35">
      <c r="G26082" s="399"/>
    </row>
    <row r="26083" spans="7:7" x14ac:dyDescent="0.35">
      <c r="G26083" s="399"/>
    </row>
    <row r="26084" spans="7:7" x14ac:dyDescent="0.35">
      <c r="G26084" s="399"/>
    </row>
    <row r="26085" spans="7:7" x14ac:dyDescent="0.35">
      <c r="G26085" s="399"/>
    </row>
    <row r="26086" spans="7:7" x14ac:dyDescent="0.35">
      <c r="G26086" s="399"/>
    </row>
    <row r="26087" spans="7:7" x14ac:dyDescent="0.35">
      <c r="G26087" s="399"/>
    </row>
    <row r="26088" spans="7:7" x14ac:dyDescent="0.35">
      <c r="G26088" s="399"/>
    </row>
    <row r="26089" spans="7:7" x14ac:dyDescent="0.35">
      <c r="G26089" s="399"/>
    </row>
    <row r="26090" spans="7:7" x14ac:dyDescent="0.35">
      <c r="G26090" s="399"/>
    </row>
    <row r="26091" spans="7:7" x14ac:dyDescent="0.35">
      <c r="G26091" s="399"/>
    </row>
    <row r="26092" spans="7:7" x14ac:dyDescent="0.35">
      <c r="G26092" s="399"/>
    </row>
    <row r="26093" spans="7:7" x14ac:dyDescent="0.35">
      <c r="G26093" s="399"/>
    </row>
    <row r="26094" spans="7:7" x14ac:dyDescent="0.35">
      <c r="G26094" s="399"/>
    </row>
    <row r="26095" spans="7:7" x14ac:dyDescent="0.35">
      <c r="G26095" s="399"/>
    </row>
    <row r="26096" spans="7:7" x14ac:dyDescent="0.35">
      <c r="G26096" s="399"/>
    </row>
    <row r="26097" spans="7:7" x14ac:dyDescent="0.35">
      <c r="G26097" s="399"/>
    </row>
    <row r="26098" spans="7:7" x14ac:dyDescent="0.35">
      <c r="G26098" s="399"/>
    </row>
    <row r="26099" spans="7:7" x14ac:dyDescent="0.35">
      <c r="G26099" s="399"/>
    </row>
    <row r="26100" spans="7:7" x14ac:dyDescent="0.35">
      <c r="G26100" s="399"/>
    </row>
    <row r="26101" spans="7:7" x14ac:dyDescent="0.35">
      <c r="G26101" s="399"/>
    </row>
    <row r="26102" spans="7:7" x14ac:dyDescent="0.35">
      <c r="G26102" s="399"/>
    </row>
    <row r="26103" spans="7:7" x14ac:dyDescent="0.35">
      <c r="G26103" s="399"/>
    </row>
    <row r="26104" spans="7:7" x14ac:dyDescent="0.35">
      <c r="G26104" s="399"/>
    </row>
    <row r="26105" spans="7:7" x14ac:dyDescent="0.35">
      <c r="G26105" s="399"/>
    </row>
    <row r="26106" spans="7:7" x14ac:dyDescent="0.35">
      <c r="G26106" s="399"/>
    </row>
    <row r="26107" spans="7:7" x14ac:dyDescent="0.35">
      <c r="G26107" s="399"/>
    </row>
    <row r="26108" spans="7:7" x14ac:dyDescent="0.35">
      <c r="G26108" s="399"/>
    </row>
    <row r="26109" spans="7:7" x14ac:dyDescent="0.35">
      <c r="G26109" s="399"/>
    </row>
    <row r="26110" spans="7:7" x14ac:dyDescent="0.35">
      <c r="G26110" s="399"/>
    </row>
    <row r="26111" spans="7:7" x14ac:dyDescent="0.35">
      <c r="G26111" s="399"/>
    </row>
    <row r="26112" spans="7:7" x14ac:dyDescent="0.35">
      <c r="G26112" s="399"/>
    </row>
    <row r="26113" spans="7:7" x14ac:dyDescent="0.35">
      <c r="G26113" s="399"/>
    </row>
    <row r="26114" spans="7:7" x14ac:dyDescent="0.35">
      <c r="G26114" s="399"/>
    </row>
    <row r="26115" spans="7:7" x14ac:dyDescent="0.35">
      <c r="G26115" s="399"/>
    </row>
    <row r="26116" spans="7:7" x14ac:dyDescent="0.35">
      <c r="G26116" s="399"/>
    </row>
    <row r="26117" spans="7:7" x14ac:dyDescent="0.35">
      <c r="G26117" s="399"/>
    </row>
    <row r="26118" spans="7:7" x14ac:dyDescent="0.35">
      <c r="G26118" s="399"/>
    </row>
    <row r="26119" spans="7:7" x14ac:dyDescent="0.35">
      <c r="G26119" s="399"/>
    </row>
    <row r="26120" spans="7:7" x14ac:dyDescent="0.35">
      <c r="G26120" s="399"/>
    </row>
    <row r="26121" spans="7:7" x14ac:dyDescent="0.35">
      <c r="G26121" s="399"/>
    </row>
    <row r="26122" spans="7:7" x14ac:dyDescent="0.35">
      <c r="G26122" s="399"/>
    </row>
    <row r="26123" spans="7:7" x14ac:dyDescent="0.35">
      <c r="G26123" s="399"/>
    </row>
    <row r="26124" spans="7:7" x14ac:dyDescent="0.35">
      <c r="G26124" s="399"/>
    </row>
    <row r="26125" spans="7:7" x14ac:dyDescent="0.35">
      <c r="G26125" s="399"/>
    </row>
    <row r="26126" spans="7:7" x14ac:dyDescent="0.35">
      <c r="G26126" s="399"/>
    </row>
    <row r="26127" spans="7:7" x14ac:dyDescent="0.35">
      <c r="G26127" s="399"/>
    </row>
    <row r="26128" spans="7:7" x14ac:dyDescent="0.35">
      <c r="G26128" s="399"/>
    </row>
    <row r="26129" spans="7:7" x14ac:dyDescent="0.35">
      <c r="G26129" s="399"/>
    </row>
    <row r="26130" spans="7:7" x14ac:dyDescent="0.35">
      <c r="G26130" s="399"/>
    </row>
    <row r="26131" spans="7:7" x14ac:dyDescent="0.35">
      <c r="G26131" s="399"/>
    </row>
    <row r="26132" spans="7:7" x14ac:dyDescent="0.35">
      <c r="G26132" s="399"/>
    </row>
    <row r="26133" spans="7:7" x14ac:dyDescent="0.35">
      <c r="G26133" s="399"/>
    </row>
    <row r="26134" spans="7:7" x14ac:dyDescent="0.35">
      <c r="G26134" s="399"/>
    </row>
    <row r="26135" spans="7:7" x14ac:dyDescent="0.35">
      <c r="G26135" s="399"/>
    </row>
    <row r="26136" spans="7:7" x14ac:dyDescent="0.35">
      <c r="G26136" s="399"/>
    </row>
    <row r="26137" spans="7:7" x14ac:dyDescent="0.35">
      <c r="G26137" s="399"/>
    </row>
    <row r="26138" spans="7:7" x14ac:dyDescent="0.35">
      <c r="G26138" s="399"/>
    </row>
    <row r="26139" spans="7:7" x14ac:dyDescent="0.35">
      <c r="G26139" s="399"/>
    </row>
    <row r="26140" spans="7:7" x14ac:dyDescent="0.35">
      <c r="G26140" s="399"/>
    </row>
    <row r="26141" spans="7:7" x14ac:dyDescent="0.35">
      <c r="G26141" s="399"/>
    </row>
    <row r="26142" spans="7:7" x14ac:dyDescent="0.35">
      <c r="G26142" s="399"/>
    </row>
    <row r="26143" spans="7:7" x14ac:dyDescent="0.35">
      <c r="G26143" s="399"/>
    </row>
    <row r="26144" spans="7:7" x14ac:dyDescent="0.35">
      <c r="G26144" s="399"/>
    </row>
    <row r="26145" spans="7:7" x14ac:dyDescent="0.35">
      <c r="G26145" s="399"/>
    </row>
    <row r="26146" spans="7:7" x14ac:dyDescent="0.35">
      <c r="G26146" s="399"/>
    </row>
    <row r="26147" spans="7:7" x14ac:dyDescent="0.35">
      <c r="G26147" s="399"/>
    </row>
    <row r="26148" spans="7:7" x14ac:dyDescent="0.35">
      <c r="G26148" s="399"/>
    </row>
    <row r="26149" spans="7:7" x14ac:dyDescent="0.35">
      <c r="G26149" s="399"/>
    </row>
    <row r="26150" spans="7:7" x14ac:dyDescent="0.35">
      <c r="G26150" s="399"/>
    </row>
    <row r="26151" spans="7:7" x14ac:dyDescent="0.35">
      <c r="G26151" s="399"/>
    </row>
    <row r="26152" spans="7:7" x14ac:dyDescent="0.35">
      <c r="G26152" s="399"/>
    </row>
    <row r="26153" spans="7:7" x14ac:dyDescent="0.35">
      <c r="G26153" s="399"/>
    </row>
    <row r="26154" spans="7:7" x14ac:dyDescent="0.35">
      <c r="G26154" s="399"/>
    </row>
    <row r="26155" spans="7:7" x14ac:dyDescent="0.35">
      <c r="G26155" s="399"/>
    </row>
    <row r="26156" spans="7:7" x14ac:dyDescent="0.35">
      <c r="G26156" s="399"/>
    </row>
    <row r="26157" spans="7:7" x14ac:dyDescent="0.35">
      <c r="G26157" s="399"/>
    </row>
    <row r="26158" spans="7:7" x14ac:dyDescent="0.35">
      <c r="G26158" s="399"/>
    </row>
    <row r="26159" spans="7:7" x14ac:dyDescent="0.35">
      <c r="G26159" s="399"/>
    </row>
    <row r="26160" spans="7:7" x14ac:dyDescent="0.35">
      <c r="G26160" s="399"/>
    </row>
    <row r="26161" spans="7:7" x14ac:dyDescent="0.35">
      <c r="G26161" s="399"/>
    </row>
    <row r="26162" spans="7:7" x14ac:dyDescent="0.35">
      <c r="G26162" s="399"/>
    </row>
    <row r="26163" spans="7:7" x14ac:dyDescent="0.35">
      <c r="G26163" s="399"/>
    </row>
    <row r="26164" spans="7:7" x14ac:dyDescent="0.35">
      <c r="G26164" s="399"/>
    </row>
    <row r="26165" spans="7:7" x14ac:dyDescent="0.35">
      <c r="G26165" s="399"/>
    </row>
    <row r="26166" spans="7:7" x14ac:dyDescent="0.35">
      <c r="G26166" s="399"/>
    </row>
    <row r="26167" spans="7:7" x14ac:dyDescent="0.35">
      <c r="G26167" s="399"/>
    </row>
    <row r="26168" spans="7:7" x14ac:dyDescent="0.35">
      <c r="G26168" s="399"/>
    </row>
    <row r="26169" spans="7:7" x14ac:dyDescent="0.35">
      <c r="G26169" s="399"/>
    </row>
    <row r="26170" spans="7:7" x14ac:dyDescent="0.35">
      <c r="G26170" s="399"/>
    </row>
    <row r="26171" spans="7:7" x14ac:dyDescent="0.35">
      <c r="G26171" s="399"/>
    </row>
    <row r="26172" spans="7:7" x14ac:dyDescent="0.35">
      <c r="G26172" s="399"/>
    </row>
    <row r="26173" spans="7:7" x14ac:dyDescent="0.35">
      <c r="G26173" s="399"/>
    </row>
    <row r="26174" spans="7:7" x14ac:dyDescent="0.35">
      <c r="G26174" s="399"/>
    </row>
    <row r="26175" spans="7:7" x14ac:dyDescent="0.35">
      <c r="G26175" s="399"/>
    </row>
    <row r="26176" spans="7:7" x14ac:dyDescent="0.35">
      <c r="G26176" s="399"/>
    </row>
    <row r="26177" spans="7:7" x14ac:dyDescent="0.35">
      <c r="G26177" s="399"/>
    </row>
    <row r="26178" spans="7:7" x14ac:dyDescent="0.35">
      <c r="G26178" s="399"/>
    </row>
    <row r="26179" spans="7:7" x14ac:dyDescent="0.35">
      <c r="G26179" s="399"/>
    </row>
    <row r="26180" spans="7:7" x14ac:dyDescent="0.35">
      <c r="G26180" s="399"/>
    </row>
    <row r="26181" spans="7:7" x14ac:dyDescent="0.35">
      <c r="G26181" s="399"/>
    </row>
    <row r="26182" spans="7:7" x14ac:dyDescent="0.35">
      <c r="G26182" s="399"/>
    </row>
    <row r="26183" spans="7:7" x14ac:dyDescent="0.35">
      <c r="G26183" s="399"/>
    </row>
    <row r="26184" spans="7:7" x14ac:dyDescent="0.35">
      <c r="G26184" s="399"/>
    </row>
    <row r="26185" spans="7:7" x14ac:dyDescent="0.35">
      <c r="G26185" s="399"/>
    </row>
    <row r="26186" spans="7:7" x14ac:dyDescent="0.35">
      <c r="G26186" s="399"/>
    </row>
    <row r="26187" spans="7:7" x14ac:dyDescent="0.35">
      <c r="G26187" s="399"/>
    </row>
    <row r="26188" spans="7:7" x14ac:dyDescent="0.35">
      <c r="G26188" s="399"/>
    </row>
    <row r="26189" spans="7:7" x14ac:dyDescent="0.35">
      <c r="G26189" s="399"/>
    </row>
    <row r="26190" spans="7:7" x14ac:dyDescent="0.35">
      <c r="G26190" s="399"/>
    </row>
    <row r="26191" spans="7:7" x14ac:dyDescent="0.35">
      <c r="G26191" s="399"/>
    </row>
    <row r="26192" spans="7:7" x14ac:dyDescent="0.35">
      <c r="G26192" s="399"/>
    </row>
    <row r="26193" spans="7:7" x14ac:dyDescent="0.35">
      <c r="G26193" s="399"/>
    </row>
    <row r="26194" spans="7:7" x14ac:dyDescent="0.35">
      <c r="G26194" s="399"/>
    </row>
    <row r="26195" spans="7:7" x14ac:dyDescent="0.35">
      <c r="G26195" s="399"/>
    </row>
    <row r="26196" spans="7:7" x14ac:dyDescent="0.35">
      <c r="G26196" s="399"/>
    </row>
    <row r="26197" spans="7:7" x14ac:dyDescent="0.35">
      <c r="G26197" s="399"/>
    </row>
    <row r="26198" spans="7:7" x14ac:dyDescent="0.35">
      <c r="G26198" s="399"/>
    </row>
    <row r="26199" spans="7:7" x14ac:dyDescent="0.35">
      <c r="G26199" s="399"/>
    </row>
    <row r="26200" spans="7:7" x14ac:dyDescent="0.35">
      <c r="G26200" s="399"/>
    </row>
    <row r="26201" spans="7:7" x14ac:dyDescent="0.35">
      <c r="G26201" s="399"/>
    </row>
    <row r="26202" spans="7:7" x14ac:dyDescent="0.35">
      <c r="G26202" s="399"/>
    </row>
    <row r="26203" spans="7:7" x14ac:dyDescent="0.35">
      <c r="G26203" s="399"/>
    </row>
    <row r="26204" spans="7:7" x14ac:dyDescent="0.35">
      <c r="G26204" s="399"/>
    </row>
    <row r="26205" spans="7:7" x14ac:dyDescent="0.35">
      <c r="G26205" s="399"/>
    </row>
    <row r="26206" spans="7:7" x14ac:dyDescent="0.35">
      <c r="G26206" s="399"/>
    </row>
    <row r="26207" spans="7:7" x14ac:dyDescent="0.35">
      <c r="G26207" s="399"/>
    </row>
    <row r="26208" spans="7:7" x14ac:dyDescent="0.35">
      <c r="G26208" s="399"/>
    </row>
    <row r="26209" spans="7:7" x14ac:dyDescent="0.35">
      <c r="G26209" s="399"/>
    </row>
    <row r="26210" spans="7:7" x14ac:dyDescent="0.35">
      <c r="G26210" s="399"/>
    </row>
    <row r="26211" spans="7:7" x14ac:dyDescent="0.35">
      <c r="G26211" s="399"/>
    </row>
    <row r="26212" spans="7:7" x14ac:dyDescent="0.35">
      <c r="G26212" s="399"/>
    </row>
    <row r="26213" spans="7:7" x14ac:dyDescent="0.35">
      <c r="G26213" s="399"/>
    </row>
    <row r="26214" spans="7:7" x14ac:dyDescent="0.35">
      <c r="G26214" s="399"/>
    </row>
    <row r="26215" spans="7:7" x14ac:dyDescent="0.35">
      <c r="G26215" s="399"/>
    </row>
    <row r="26216" spans="7:7" x14ac:dyDescent="0.35">
      <c r="G26216" s="399"/>
    </row>
    <row r="26217" spans="7:7" x14ac:dyDescent="0.35">
      <c r="G26217" s="399"/>
    </row>
    <row r="26218" spans="7:7" x14ac:dyDescent="0.35">
      <c r="G26218" s="399"/>
    </row>
    <row r="26219" spans="7:7" x14ac:dyDescent="0.35">
      <c r="G26219" s="399"/>
    </row>
    <row r="26220" spans="7:7" x14ac:dyDescent="0.35">
      <c r="G26220" s="399"/>
    </row>
    <row r="26221" spans="7:7" x14ac:dyDescent="0.35">
      <c r="G26221" s="399"/>
    </row>
    <row r="26222" spans="7:7" x14ac:dyDescent="0.35">
      <c r="G26222" s="399"/>
    </row>
    <row r="26223" spans="7:7" x14ac:dyDescent="0.35">
      <c r="G26223" s="399"/>
    </row>
    <row r="26224" spans="7:7" x14ac:dyDescent="0.35">
      <c r="G26224" s="399"/>
    </row>
    <row r="26225" spans="7:7" x14ac:dyDescent="0.35">
      <c r="G26225" s="399"/>
    </row>
    <row r="26226" spans="7:7" x14ac:dyDescent="0.35">
      <c r="G26226" s="399"/>
    </row>
    <row r="26227" spans="7:7" x14ac:dyDescent="0.35">
      <c r="G26227" s="399"/>
    </row>
    <row r="26228" spans="7:7" x14ac:dyDescent="0.35">
      <c r="G26228" s="399"/>
    </row>
    <row r="26229" spans="7:7" x14ac:dyDescent="0.35">
      <c r="G26229" s="399"/>
    </row>
    <row r="26230" spans="7:7" x14ac:dyDescent="0.35">
      <c r="G26230" s="399"/>
    </row>
    <row r="26231" spans="7:7" x14ac:dyDescent="0.35">
      <c r="G26231" s="399"/>
    </row>
    <row r="26232" spans="7:7" x14ac:dyDescent="0.35">
      <c r="G26232" s="399"/>
    </row>
    <row r="26233" spans="7:7" x14ac:dyDescent="0.35">
      <c r="G26233" s="399"/>
    </row>
    <row r="26234" spans="7:7" x14ac:dyDescent="0.35">
      <c r="G26234" s="399"/>
    </row>
    <row r="26235" spans="7:7" x14ac:dyDescent="0.35">
      <c r="G26235" s="399"/>
    </row>
    <row r="26236" spans="7:7" x14ac:dyDescent="0.35">
      <c r="G26236" s="399"/>
    </row>
    <row r="26237" spans="7:7" x14ac:dyDescent="0.35">
      <c r="G26237" s="399"/>
    </row>
    <row r="26238" spans="7:7" x14ac:dyDescent="0.35">
      <c r="G26238" s="399"/>
    </row>
    <row r="26239" spans="7:7" x14ac:dyDescent="0.35">
      <c r="G26239" s="399"/>
    </row>
    <row r="26240" spans="7:7" x14ac:dyDescent="0.35">
      <c r="G26240" s="399"/>
    </row>
    <row r="26241" spans="7:7" x14ac:dyDescent="0.35">
      <c r="G26241" s="399"/>
    </row>
    <row r="26242" spans="7:7" x14ac:dyDescent="0.35">
      <c r="G26242" s="399"/>
    </row>
    <row r="26243" spans="7:7" x14ac:dyDescent="0.35">
      <c r="G26243" s="399"/>
    </row>
    <row r="26244" spans="7:7" x14ac:dyDescent="0.35">
      <c r="G26244" s="399"/>
    </row>
    <row r="26245" spans="7:7" x14ac:dyDescent="0.35">
      <c r="G26245" s="399"/>
    </row>
    <row r="26246" spans="7:7" x14ac:dyDescent="0.35">
      <c r="G26246" s="399"/>
    </row>
    <row r="26247" spans="7:7" x14ac:dyDescent="0.35">
      <c r="G26247" s="399"/>
    </row>
    <row r="26248" spans="7:7" x14ac:dyDescent="0.35">
      <c r="G26248" s="399"/>
    </row>
    <row r="26249" spans="7:7" x14ac:dyDescent="0.35">
      <c r="G26249" s="399"/>
    </row>
    <row r="26250" spans="7:7" x14ac:dyDescent="0.35">
      <c r="G26250" s="399"/>
    </row>
    <row r="26251" spans="7:7" x14ac:dyDescent="0.35">
      <c r="G26251" s="399"/>
    </row>
    <row r="26252" spans="7:7" x14ac:dyDescent="0.35">
      <c r="G26252" s="399"/>
    </row>
    <row r="26253" spans="7:7" x14ac:dyDescent="0.35">
      <c r="G26253" s="399"/>
    </row>
    <row r="26254" spans="7:7" x14ac:dyDescent="0.35">
      <c r="G26254" s="399"/>
    </row>
    <row r="26255" spans="7:7" x14ac:dyDescent="0.35">
      <c r="G26255" s="399"/>
    </row>
    <row r="26256" spans="7:7" x14ac:dyDescent="0.35">
      <c r="G26256" s="399"/>
    </row>
    <row r="26257" spans="7:7" x14ac:dyDescent="0.35">
      <c r="G26257" s="399"/>
    </row>
    <row r="26258" spans="7:7" x14ac:dyDescent="0.35">
      <c r="G26258" s="399"/>
    </row>
    <row r="26259" spans="7:7" x14ac:dyDescent="0.35">
      <c r="G26259" s="399"/>
    </row>
    <row r="26260" spans="7:7" x14ac:dyDescent="0.35">
      <c r="G26260" s="399"/>
    </row>
    <row r="26261" spans="7:7" x14ac:dyDescent="0.35">
      <c r="G26261" s="399"/>
    </row>
    <row r="26262" spans="7:7" x14ac:dyDescent="0.35">
      <c r="G26262" s="399"/>
    </row>
    <row r="26263" spans="7:7" x14ac:dyDescent="0.35">
      <c r="G26263" s="399"/>
    </row>
    <row r="26264" spans="7:7" x14ac:dyDescent="0.35">
      <c r="G26264" s="399"/>
    </row>
    <row r="26265" spans="7:7" x14ac:dyDescent="0.35">
      <c r="G26265" s="399"/>
    </row>
    <row r="26266" spans="7:7" x14ac:dyDescent="0.35">
      <c r="G26266" s="399"/>
    </row>
    <row r="26267" spans="7:7" x14ac:dyDescent="0.35">
      <c r="G26267" s="399"/>
    </row>
    <row r="26268" spans="7:7" x14ac:dyDescent="0.35">
      <c r="G26268" s="399"/>
    </row>
    <row r="26269" spans="7:7" x14ac:dyDescent="0.35">
      <c r="G26269" s="399"/>
    </row>
    <row r="26270" spans="7:7" x14ac:dyDescent="0.35">
      <c r="G26270" s="399"/>
    </row>
    <row r="26271" spans="7:7" x14ac:dyDescent="0.35">
      <c r="G26271" s="399"/>
    </row>
    <row r="26272" spans="7:7" x14ac:dyDescent="0.35">
      <c r="G26272" s="399"/>
    </row>
    <row r="26273" spans="7:7" x14ac:dyDescent="0.35">
      <c r="G26273" s="399"/>
    </row>
    <row r="26274" spans="7:7" x14ac:dyDescent="0.35">
      <c r="G26274" s="399"/>
    </row>
    <row r="26275" spans="7:7" x14ac:dyDescent="0.35">
      <c r="G26275" s="399"/>
    </row>
    <row r="26276" spans="7:7" x14ac:dyDescent="0.35">
      <c r="G26276" s="399"/>
    </row>
    <row r="26277" spans="7:7" x14ac:dyDescent="0.35">
      <c r="G26277" s="399"/>
    </row>
    <row r="26278" spans="7:7" x14ac:dyDescent="0.35">
      <c r="G26278" s="399"/>
    </row>
    <row r="26279" spans="7:7" x14ac:dyDescent="0.35">
      <c r="G26279" s="399"/>
    </row>
    <row r="26280" spans="7:7" x14ac:dyDescent="0.35">
      <c r="G26280" s="399"/>
    </row>
    <row r="26281" spans="7:7" x14ac:dyDescent="0.35">
      <c r="G26281" s="399"/>
    </row>
    <row r="26282" spans="7:7" x14ac:dyDescent="0.35">
      <c r="G26282" s="399"/>
    </row>
    <row r="26283" spans="7:7" x14ac:dyDescent="0.35">
      <c r="G26283" s="399"/>
    </row>
    <row r="26284" spans="7:7" x14ac:dyDescent="0.35">
      <c r="G26284" s="399"/>
    </row>
    <row r="26285" spans="7:7" x14ac:dyDescent="0.35">
      <c r="G26285" s="399"/>
    </row>
    <row r="26286" spans="7:7" x14ac:dyDescent="0.35">
      <c r="G26286" s="399"/>
    </row>
    <row r="26287" spans="7:7" x14ac:dyDescent="0.35">
      <c r="G26287" s="399"/>
    </row>
    <row r="26288" spans="7:7" x14ac:dyDescent="0.35">
      <c r="G26288" s="399"/>
    </row>
    <row r="26289" spans="7:7" x14ac:dyDescent="0.35">
      <c r="G26289" s="399"/>
    </row>
    <row r="26290" spans="7:7" x14ac:dyDescent="0.35">
      <c r="G26290" s="399"/>
    </row>
    <row r="26291" spans="7:7" x14ac:dyDescent="0.35">
      <c r="G26291" s="399"/>
    </row>
    <row r="26292" spans="7:7" x14ac:dyDescent="0.35">
      <c r="G26292" s="399"/>
    </row>
    <row r="26293" spans="7:7" x14ac:dyDescent="0.35">
      <c r="G26293" s="399"/>
    </row>
    <row r="26294" spans="7:7" x14ac:dyDescent="0.35">
      <c r="G26294" s="399"/>
    </row>
    <row r="26295" spans="7:7" x14ac:dyDescent="0.35">
      <c r="G26295" s="399"/>
    </row>
    <row r="26296" spans="7:7" x14ac:dyDescent="0.35">
      <c r="G26296" s="399"/>
    </row>
    <row r="26297" spans="7:7" x14ac:dyDescent="0.35">
      <c r="G26297" s="399"/>
    </row>
    <row r="26298" spans="7:7" x14ac:dyDescent="0.35">
      <c r="G26298" s="399"/>
    </row>
    <row r="26299" spans="7:7" x14ac:dyDescent="0.35">
      <c r="G26299" s="399"/>
    </row>
    <row r="26300" spans="7:7" x14ac:dyDescent="0.35">
      <c r="G26300" s="399"/>
    </row>
    <row r="26301" spans="7:7" x14ac:dyDescent="0.35">
      <c r="G26301" s="399"/>
    </row>
    <row r="26302" spans="7:7" x14ac:dyDescent="0.35">
      <c r="G26302" s="399"/>
    </row>
    <row r="26303" spans="7:7" x14ac:dyDescent="0.35">
      <c r="G26303" s="399"/>
    </row>
    <row r="26304" spans="7:7" x14ac:dyDescent="0.35">
      <c r="G26304" s="399"/>
    </row>
    <row r="26305" spans="7:7" x14ac:dyDescent="0.35">
      <c r="G26305" s="399"/>
    </row>
    <row r="26306" spans="7:7" x14ac:dyDescent="0.35">
      <c r="G26306" s="399"/>
    </row>
    <row r="26307" spans="7:7" x14ac:dyDescent="0.35">
      <c r="G26307" s="399"/>
    </row>
    <row r="26308" spans="7:7" x14ac:dyDescent="0.35">
      <c r="G26308" s="399"/>
    </row>
    <row r="26309" spans="7:7" x14ac:dyDescent="0.35">
      <c r="G26309" s="399"/>
    </row>
    <row r="26310" spans="7:7" x14ac:dyDescent="0.35">
      <c r="G26310" s="399"/>
    </row>
    <row r="26311" spans="7:7" x14ac:dyDescent="0.35">
      <c r="G26311" s="399"/>
    </row>
    <row r="26312" spans="7:7" x14ac:dyDescent="0.35">
      <c r="G26312" s="399"/>
    </row>
    <row r="26313" spans="7:7" x14ac:dyDescent="0.35">
      <c r="G26313" s="399"/>
    </row>
    <row r="26314" spans="7:7" x14ac:dyDescent="0.35">
      <c r="G26314" s="399"/>
    </row>
    <row r="26315" spans="7:7" x14ac:dyDescent="0.35">
      <c r="G26315" s="399"/>
    </row>
    <row r="26316" spans="7:7" x14ac:dyDescent="0.35">
      <c r="G26316" s="399"/>
    </row>
    <row r="26317" spans="7:7" x14ac:dyDescent="0.35">
      <c r="G26317" s="399"/>
    </row>
    <row r="26318" spans="7:7" x14ac:dyDescent="0.35">
      <c r="G26318" s="399"/>
    </row>
    <row r="26319" spans="7:7" x14ac:dyDescent="0.35">
      <c r="G26319" s="399"/>
    </row>
    <row r="26320" spans="7:7" x14ac:dyDescent="0.35">
      <c r="G26320" s="399"/>
    </row>
    <row r="26321" spans="7:7" x14ac:dyDescent="0.35">
      <c r="G26321" s="399"/>
    </row>
    <row r="26322" spans="7:7" x14ac:dyDescent="0.35">
      <c r="G26322" s="399"/>
    </row>
    <row r="26323" spans="7:7" x14ac:dyDescent="0.35">
      <c r="G26323" s="399"/>
    </row>
    <row r="26324" spans="7:7" x14ac:dyDescent="0.35">
      <c r="G26324" s="399"/>
    </row>
    <row r="26325" spans="7:7" x14ac:dyDescent="0.35">
      <c r="G26325" s="399"/>
    </row>
    <row r="26326" spans="7:7" x14ac:dyDescent="0.35">
      <c r="G26326" s="399"/>
    </row>
    <row r="26327" spans="7:7" x14ac:dyDescent="0.35">
      <c r="G26327" s="399"/>
    </row>
    <row r="26328" spans="7:7" x14ac:dyDescent="0.35">
      <c r="G26328" s="399"/>
    </row>
    <row r="26329" spans="7:7" x14ac:dyDescent="0.35">
      <c r="G26329" s="399"/>
    </row>
    <row r="26330" spans="7:7" x14ac:dyDescent="0.35">
      <c r="G26330" s="399"/>
    </row>
    <row r="26331" spans="7:7" x14ac:dyDescent="0.35">
      <c r="G26331" s="399"/>
    </row>
    <row r="26332" spans="7:7" x14ac:dyDescent="0.35">
      <c r="G26332" s="399"/>
    </row>
    <row r="26333" spans="7:7" x14ac:dyDescent="0.35">
      <c r="G26333" s="399"/>
    </row>
    <row r="26334" spans="7:7" x14ac:dyDescent="0.35">
      <c r="G26334" s="399"/>
    </row>
    <row r="26335" spans="7:7" x14ac:dyDescent="0.35">
      <c r="G26335" s="399"/>
    </row>
    <row r="26336" spans="7:7" x14ac:dyDescent="0.35">
      <c r="G26336" s="399"/>
    </row>
    <row r="26337" spans="7:7" x14ac:dyDescent="0.35">
      <c r="G26337" s="399"/>
    </row>
    <row r="26338" spans="7:7" x14ac:dyDescent="0.35">
      <c r="G26338" s="399"/>
    </row>
    <row r="26339" spans="7:7" x14ac:dyDescent="0.35">
      <c r="G26339" s="399"/>
    </row>
    <row r="26340" spans="7:7" x14ac:dyDescent="0.35">
      <c r="G26340" s="399"/>
    </row>
    <row r="26341" spans="7:7" x14ac:dyDescent="0.35">
      <c r="G26341" s="399"/>
    </row>
    <row r="26342" spans="7:7" x14ac:dyDescent="0.35">
      <c r="G26342" s="399"/>
    </row>
    <row r="26343" spans="7:7" x14ac:dyDescent="0.35">
      <c r="G26343" s="399"/>
    </row>
    <row r="26344" spans="7:7" x14ac:dyDescent="0.35">
      <c r="G26344" s="399"/>
    </row>
    <row r="26345" spans="7:7" x14ac:dyDescent="0.35">
      <c r="G26345" s="399"/>
    </row>
    <row r="26346" spans="7:7" x14ac:dyDescent="0.35">
      <c r="G26346" s="399"/>
    </row>
    <row r="26347" spans="7:7" x14ac:dyDescent="0.35">
      <c r="G26347" s="399"/>
    </row>
    <row r="26348" spans="7:7" x14ac:dyDescent="0.35">
      <c r="G26348" s="399"/>
    </row>
    <row r="26349" spans="7:7" x14ac:dyDescent="0.35">
      <c r="G26349" s="399"/>
    </row>
    <row r="26350" spans="7:7" x14ac:dyDescent="0.35">
      <c r="G26350" s="399"/>
    </row>
    <row r="26351" spans="7:7" x14ac:dyDescent="0.35">
      <c r="G26351" s="399"/>
    </row>
    <row r="26352" spans="7:7" x14ac:dyDescent="0.35">
      <c r="G26352" s="399"/>
    </row>
    <row r="26353" spans="7:7" x14ac:dyDescent="0.35">
      <c r="G26353" s="399"/>
    </row>
    <row r="26354" spans="7:7" x14ac:dyDescent="0.35">
      <c r="G26354" s="399"/>
    </row>
    <row r="26355" spans="7:7" x14ac:dyDescent="0.35">
      <c r="G26355" s="399"/>
    </row>
    <row r="26356" spans="7:7" x14ac:dyDescent="0.35">
      <c r="G26356" s="399"/>
    </row>
    <row r="26357" spans="7:7" x14ac:dyDescent="0.35">
      <c r="G26357" s="399"/>
    </row>
    <row r="26358" spans="7:7" x14ac:dyDescent="0.35">
      <c r="G26358" s="399"/>
    </row>
    <row r="26359" spans="7:7" x14ac:dyDescent="0.35">
      <c r="G26359" s="399"/>
    </row>
    <row r="26360" spans="7:7" x14ac:dyDescent="0.35">
      <c r="G26360" s="399"/>
    </row>
    <row r="26361" spans="7:7" x14ac:dyDescent="0.35">
      <c r="G26361" s="399"/>
    </row>
    <row r="26362" spans="7:7" x14ac:dyDescent="0.35">
      <c r="G26362" s="399"/>
    </row>
    <row r="26363" spans="7:7" x14ac:dyDescent="0.35">
      <c r="G26363" s="399"/>
    </row>
    <row r="26364" spans="7:7" x14ac:dyDescent="0.35">
      <c r="G26364" s="399"/>
    </row>
    <row r="26365" spans="7:7" x14ac:dyDescent="0.35">
      <c r="G26365" s="399"/>
    </row>
    <row r="26366" spans="7:7" x14ac:dyDescent="0.35">
      <c r="G26366" s="399"/>
    </row>
    <row r="26367" spans="7:7" x14ac:dyDescent="0.35">
      <c r="G26367" s="399"/>
    </row>
    <row r="26368" spans="7:7" x14ac:dyDescent="0.35">
      <c r="G26368" s="399"/>
    </row>
    <row r="26369" spans="7:7" x14ac:dyDescent="0.35">
      <c r="G26369" s="399"/>
    </row>
    <row r="26370" spans="7:7" x14ac:dyDescent="0.35">
      <c r="G26370" s="399"/>
    </row>
    <row r="26371" spans="7:7" x14ac:dyDescent="0.35">
      <c r="G26371" s="399"/>
    </row>
    <row r="26372" spans="7:7" x14ac:dyDescent="0.35">
      <c r="G26372" s="399"/>
    </row>
    <row r="26373" spans="7:7" x14ac:dyDescent="0.35">
      <c r="G26373" s="399"/>
    </row>
    <row r="26374" spans="7:7" x14ac:dyDescent="0.35">
      <c r="G26374" s="399"/>
    </row>
    <row r="26375" spans="7:7" x14ac:dyDescent="0.35">
      <c r="G26375" s="399"/>
    </row>
    <row r="26376" spans="7:7" x14ac:dyDescent="0.35">
      <c r="G26376" s="399"/>
    </row>
    <row r="26377" spans="7:7" x14ac:dyDescent="0.35">
      <c r="G26377" s="399"/>
    </row>
    <row r="26378" spans="7:7" x14ac:dyDescent="0.35">
      <c r="G26378" s="399"/>
    </row>
    <row r="26379" spans="7:7" x14ac:dyDescent="0.35">
      <c r="G26379" s="399"/>
    </row>
    <row r="26380" spans="7:7" x14ac:dyDescent="0.35">
      <c r="G26380" s="399"/>
    </row>
    <row r="26381" spans="7:7" x14ac:dyDescent="0.35">
      <c r="G26381" s="399"/>
    </row>
    <row r="26382" spans="7:7" x14ac:dyDescent="0.35">
      <c r="G26382" s="399"/>
    </row>
    <row r="26383" spans="7:7" x14ac:dyDescent="0.35">
      <c r="G26383" s="399"/>
    </row>
    <row r="26384" spans="7:7" x14ac:dyDescent="0.35">
      <c r="G26384" s="399"/>
    </row>
    <row r="26385" spans="7:7" x14ac:dyDescent="0.35">
      <c r="G26385" s="399"/>
    </row>
    <row r="26386" spans="7:7" x14ac:dyDescent="0.35">
      <c r="G26386" s="399"/>
    </row>
    <row r="26387" spans="7:7" x14ac:dyDescent="0.35">
      <c r="G26387" s="399"/>
    </row>
    <row r="26388" spans="7:7" x14ac:dyDescent="0.35">
      <c r="G26388" s="399"/>
    </row>
    <row r="26389" spans="7:7" x14ac:dyDescent="0.35">
      <c r="G26389" s="399"/>
    </row>
    <row r="26390" spans="7:7" x14ac:dyDescent="0.35">
      <c r="G26390" s="399"/>
    </row>
    <row r="26391" spans="7:7" x14ac:dyDescent="0.35">
      <c r="G26391" s="399"/>
    </row>
    <row r="26392" spans="7:7" x14ac:dyDescent="0.35">
      <c r="G26392" s="399"/>
    </row>
    <row r="26393" spans="7:7" x14ac:dyDescent="0.35">
      <c r="G26393" s="399"/>
    </row>
    <row r="26394" spans="7:7" x14ac:dyDescent="0.35">
      <c r="G26394" s="399"/>
    </row>
    <row r="26395" spans="7:7" x14ac:dyDescent="0.35">
      <c r="G26395" s="399"/>
    </row>
    <row r="26396" spans="7:7" x14ac:dyDescent="0.35">
      <c r="G26396" s="399"/>
    </row>
    <row r="26397" spans="7:7" x14ac:dyDescent="0.35">
      <c r="G26397" s="399"/>
    </row>
    <row r="26398" spans="7:7" x14ac:dyDescent="0.35">
      <c r="G26398" s="399"/>
    </row>
    <row r="26399" spans="7:7" x14ac:dyDescent="0.35">
      <c r="G26399" s="399"/>
    </row>
    <row r="26400" spans="7:7" x14ac:dyDescent="0.35">
      <c r="G26400" s="399"/>
    </row>
    <row r="26401" spans="7:7" x14ac:dyDescent="0.35">
      <c r="G26401" s="399"/>
    </row>
    <row r="26402" spans="7:7" x14ac:dyDescent="0.35">
      <c r="G26402" s="399"/>
    </row>
    <row r="26403" spans="7:7" x14ac:dyDescent="0.35">
      <c r="G26403" s="399"/>
    </row>
    <row r="26404" spans="7:7" x14ac:dyDescent="0.35">
      <c r="G26404" s="399"/>
    </row>
    <row r="26405" spans="7:7" x14ac:dyDescent="0.35">
      <c r="G26405" s="399"/>
    </row>
    <row r="26406" spans="7:7" x14ac:dyDescent="0.35">
      <c r="G26406" s="399"/>
    </row>
    <row r="26407" spans="7:7" x14ac:dyDescent="0.35">
      <c r="G26407" s="399"/>
    </row>
    <row r="26408" spans="7:7" x14ac:dyDescent="0.35">
      <c r="G26408" s="399"/>
    </row>
    <row r="26409" spans="7:7" x14ac:dyDescent="0.35">
      <c r="G26409" s="399"/>
    </row>
    <row r="26410" spans="7:7" x14ac:dyDescent="0.35">
      <c r="G26410" s="399"/>
    </row>
    <row r="26411" spans="7:7" x14ac:dyDescent="0.35">
      <c r="G26411" s="399"/>
    </row>
    <row r="26412" spans="7:7" x14ac:dyDescent="0.35">
      <c r="G26412" s="399"/>
    </row>
    <row r="26413" spans="7:7" x14ac:dyDescent="0.35">
      <c r="G26413" s="399"/>
    </row>
    <row r="26414" spans="7:7" x14ac:dyDescent="0.35">
      <c r="G26414" s="399"/>
    </row>
    <row r="26415" spans="7:7" x14ac:dyDescent="0.35">
      <c r="G26415" s="399"/>
    </row>
    <row r="26416" spans="7:7" x14ac:dyDescent="0.35">
      <c r="G26416" s="399"/>
    </row>
    <row r="26417" spans="7:7" x14ac:dyDescent="0.35">
      <c r="G26417" s="399"/>
    </row>
    <row r="26418" spans="7:7" x14ac:dyDescent="0.35">
      <c r="G26418" s="399"/>
    </row>
    <row r="26419" spans="7:7" x14ac:dyDescent="0.35">
      <c r="G26419" s="399"/>
    </row>
    <row r="26420" spans="7:7" x14ac:dyDescent="0.35">
      <c r="G26420" s="399"/>
    </row>
    <row r="26421" spans="7:7" x14ac:dyDescent="0.35">
      <c r="G26421" s="399"/>
    </row>
    <row r="26422" spans="7:7" x14ac:dyDescent="0.35">
      <c r="G26422" s="399"/>
    </row>
    <row r="26423" spans="7:7" x14ac:dyDescent="0.35">
      <c r="G26423" s="399"/>
    </row>
    <row r="26424" spans="7:7" x14ac:dyDescent="0.35">
      <c r="G26424" s="399"/>
    </row>
    <row r="26425" spans="7:7" x14ac:dyDescent="0.35">
      <c r="G26425" s="399"/>
    </row>
    <row r="26426" spans="7:7" x14ac:dyDescent="0.35">
      <c r="G26426" s="399"/>
    </row>
    <row r="26427" spans="7:7" x14ac:dyDescent="0.35">
      <c r="G26427" s="399"/>
    </row>
    <row r="26428" spans="7:7" x14ac:dyDescent="0.35">
      <c r="G26428" s="399"/>
    </row>
    <row r="26429" spans="7:7" x14ac:dyDescent="0.35">
      <c r="G26429" s="399"/>
    </row>
    <row r="26430" spans="7:7" x14ac:dyDescent="0.35">
      <c r="G26430" s="399"/>
    </row>
    <row r="26431" spans="7:7" x14ac:dyDescent="0.35">
      <c r="G26431" s="399"/>
    </row>
    <row r="26432" spans="7:7" x14ac:dyDescent="0.35">
      <c r="G26432" s="399"/>
    </row>
    <row r="26433" spans="7:7" x14ac:dyDescent="0.35">
      <c r="G26433" s="399"/>
    </row>
    <row r="26434" spans="7:7" x14ac:dyDescent="0.35">
      <c r="G26434" s="399"/>
    </row>
    <row r="26435" spans="7:7" x14ac:dyDescent="0.35">
      <c r="G26435" s="399"/>
    </row>
    <row r="26436" spans="7:7" x14ac:dyDescent="0.35">
      <c r="G26436" s="399"/>
    </row>
    <row r="26437" spans="7:7" x14ac:dyDescent="0.35">
      <c r="G26437" s="399"/>
    </row>
    <row r="26438" spans="7:7" x14ac:dyDescent="0.35">
      <c r="G26438" s="399"/>
    </row>
    <row r="26439" spans="7:7" x14ac:dyDescent="0.35">
      <c r="G26439" s="399"/>
    </row>
    <row r="26440" spans="7:7" x14ac:dyDescent="0.35">
      <c r="G26440" s="399"/>
    </row>
    <row r="26441" spans="7:7" x14ac:dyDescent="0.35">
      <c r="G26441" s="399"/>
    </row>
    <row r="26442" spans="7:7" x14ac:dyDescent="0.35">
      <c r="G26442" s="399"/>
    </row>
    <row r="26443" spans="7:7" x14ac:dyDescent="0.35">
      <c r="G26443" s="399"/>
    </row>
    <row r="26444" spans="7:7" x14ac:dyDescent="0.35">
      <c r="G26444" s="399"/>
    </row>
    <row r="26445" spans="7:7" x14ac:dyDescent="0.35">
      <c r="G26445" s="399"/>
    </row>
    <row r="26446" spans="7:7" x14ac:dyDescent="0.35">
      <c r="G26446" s="399"/>
    </row>
    <row r="26447" spans="7:7" x14ac:dyDescent="0.35">
      <c r="G26447" s="399"/>
    </row>
    <row r="26448" spans="7:7" x14ac:dyDescent="0.35">
      <c r="G26448" s="399"/>
    </row>
    <row r="26449" spans="7:7" x14ac:dyDescent="0.35">
      <c r="G26449" s="399"/>
    </row>
    <row r="26450" spans="7:7" x14ac:dyDescent="0.35">
      <c r="G26450" s="399"/>
    </row>
    <row r="26451" spans="7:7" x14ac:dyDescent="0.35">
      <c r="G26451" s="399"/>
    </row>
    <row r="26452" spans="7:7" x14ac:dyDescent="0.35">
      <c r="G26452" s="399"/>
    </row>
    <row r="26453" spans="7:7" x14ac:dyDescent="0.35">
      <c r="G26453" s="399"/>
    </row>
    <row r="26454" spans="7:7" x14ac:dyDescent="0.35">
      <c r="G26454" s="399"/>
    </row>
    <row r="26455" spans="7:7" x14ac:dyDescent="0.35">
      <c r="G26455" s="399"/>
    </row>
    <row r="26456" spans="7:7" x14ac:dyDescent="0.35">
      <c r="G26456" s="399"/>
    </row>
    <row r="26457" spans="7:7" x14ac:dyDescent="0.35">
      <c r="G26457" s="399"/>
    </row>
    <row r="26458" spans="7:7" x14ac:dyDescent="0.35">
      <c r="G26458" s="399"/>
    </row>
    <row r="26459" spans="7:7" x14ac:dyDescent="0.35">
      <c r="G26459" s="399"/>
    </row>
    <row r="26460" spans="7:7" x14ac:dyDescent="0.35">
      <c r="G26460" s="399"/>
    </row>
    <row r="26461" spans="7:7" x14ac:dyDescent="0.35">
      <c r="G26461" s="399"/>
    </row>
    <row r="26462" spans="7:7" x14ac:dyDescent="0.35">
      <c r="G26462" s="399"/>
    </row>
    <row r="26463" spans="7:7" x14ac:dyDescent="0.35">
      <c r="G26463" s="399"/>
    </row>
    <row r="26464" spans="7:7" x14ac:dyDescent="0.35">
      <c r="G26464" s="399"/>
    </row>
    <row r="26465" spans="7:7" x14ac:dyDescent="0.35">
      <c r="G26465" s="399"/>
    </row>
    <row r="26466" spans="7:7" x14ac:dyDescent="0.35">
      <c r="G26466" s="399"/>
    </row>
    <row r="26467" spans="7:7" x14ac:dyDescent="0.35">
      <c r="G26467" s="399"/>
    </row>
    <row r="26468" spans="7:7" x14ac:dyDescent="0.35">
      <c r="G26468" s="399"/>
    </row>
    <row r="26469" spans="7:7" x14ac:dyDescent="0.35">
      <c r="G26469" s="399"/>
    </row>
    <row r="26470" spans="7:7" x14ac:dyDescent="0.35">
      <c r="G26470" s="399"/>
    </row>
    <row r="26471" spans="7:7" x14ac:dyDescent="0.35">
      <c r="G26471" s="399"/>
    </row>
    <row r="26472" spans="7:7" x14ac:dyDescent="0.35">
      <c r="G26472" s="399"/>
    </row>
    <row r="26473" spans="7:7" x14ac:dyDescent="0.35">
      <c r="G26473" s="399"/>
    </row>
    <row r="26474" spans="7:7" x14ac:dyDescent="0.35">
      <c r="G26474" s="399"/>
    </row>
    <row r="26475" spans="7:7" x14ac:dyDescent="0.35">
      <c r="G26475" s="399"/>
    </row>
    <row r="26476" spans="7:7" x14ac:dyDescent="0.35">
      <c r="G26476" s="399"/>
    </row>
    <row r="26477" spans="7:7" x14ac:dyDescent="0.35">
      <c r="G26477" s="399"/>
    </row>
    <row r="26478" spans="7:7" x14ac:dyDescent="0.35">
      <c r="G26478" s="399"/>
    </row>
    <row r="26479" spans="7:7" x14ac:dyDescent="0.35">
      <c r="G26479" s="399"/>
    </row>
    <row r="26480" spans="7:7" x14ac:dyDescent="0.35">
      <c r="G26480" s="399"/>
    </row>
    <row r="26481" spans="7:7" x14ac:dyDescent="0.35">
      <c r="G26481" s="399"/>
    </row>
    <row r="26482" spans="7:7" x14ac:dyDescent="0.35">
      <c r="G26482" s="399"/>
    </row>
    <row r="26483" spans="7:7" x14ac:dyDescent="0.35">
      <c r="G26483" s="399"/>
    </row>
    <row r="26484" spans="7:7" x14ac:dyDescent="0.35">
      <c r="G26484" s="399"/>
    </row>
    <row r="26485" spans="7:7" x14ac:dyDescent="0.35">
      <c r="G26485" s="399"/>
    </row>
    <row r="26486" spans="7:7" x14ac:dyDescent="0.35">
      <c r="G26486" s="399"/>
    </row>
    <row r="26487" spans="7:7" x14ac:dyDescent="0.35">
      <c r="G26487" s="399"/>
    </row>
    <row r="26488" spans="7:7" x14ac:dyDescent="0.35">
      <c r="G26488" s="399"/>
    </row>
    <row r="26489" spans="7:7" x14ac:dyDescent="0.35">
      <c r="G26489" s="399"/>
    </row>
    <row r="26490" spans="7:7" x14ac:dyDescent="0.35">
      <c r="G26490" s="399"/>
    </row>
    <row r="26491" spans="7:7" x14ac:dyDescent="0.35">
      <c r="G26491" s="399"/>
    </row>
    <row r="26492" spans="7:7" x14ac:dyDescent="0.35">
      <c r="G26492" s="399"/>
    </row>
    <row r="26493" spans="7:7" x14ac:dyDescent="0.35">
      <c r="G26493" s="399"/>
    </row>
    <row r="26494" spans="7:7" x14ac:dyDescent="0.35">
      <c r="G26494" s="399"/>
    </row>
    <row r="26495" spans="7:7" x14ac:dyDescent="0.35">
      <c r="G26495" s="399"/>
    </row>
    <row r="26496" spans="7:7" x14ac:dyDescent="0.35">
      <c r="G26496" s="399"/>
    </row>
    <row r="26497" spans="7:7" x14ac:dyDescent="0.35">
      <c r="G26497" s="399"/>
    </row>
    <row r="26498" spans="7:7" x14ac:dyDescent="0.35">
      <c r="G26498" s="399"/>
    </row>
    <row r="26499" spans="7:7" x14ac:dyDescent="0.35">
      <c r="G26499" s="399"/>
    </row>
    <row r="26500" spans="7:7" x14ac:dyDescent="0.35">
      <c r="G26500" s="399"/>
    </row>
    <row r="26501" spans="7:7" x14ac:dyDescent="0.35">
      <c r="G26501" s="399"/>
    </row>
    <row r="26502" spans="7:7" x14ac:dyDescent="0.35">
      <c r="G26502" s="399"/>
    </row>
    <row r="26503" spans="7:7" x14ac:dyDescent="0.35">
      <c r="G26503" s="399"/>
    </row>
    <row r="26504" spans="7:7" x14ac:dyDescent="0.35">
      <c r="G26504" s="399"/>
    </row>
    <row r="26505" spans="7:7" x14ac:dyDescent="0.35">
      <c r="G26505" s="399"/>
    </row>
    <row r="26506" spans="7:7" x14ac:dyDescent="0.35">
      <c r="G26506" s="399"/>
    </row>
    <row r="26507" spans="7:7" x14ac:dyDescent="0.35">
      <c r="G26507" s="399"/>
    </row>
    <row r="26508" spans="7:7" x14ac:dyDescent="0.35">
      <c r="G26508" s="399"/>
    </row>
    <row r="26509" spans="7:7" x14ac:dyDescent="0.35">
      <c r="G26509" s="399"/>
    </row>
    <row r="26510" spans="7:7" x14ac:dyDescent="0.35">
      <c r="G26510" s="399"/>
    </row>
    <row r="26511" spans="7:7" x14ac:dyDescent="0.35">
      <c r="G26511" s="399"/>
    </row>
    <row r="26512" spans="7:7" x14ac:dyDescent="0.35">
      <c r="G26512" s="399"/>
    </row>
    <row r="26513" spans="7:7" x14ac:dyDescent="0.35">
      <c r="G26513" s="399"/>
    </row>
    <row r="26514" spans="7:7" x14ac:dyDescent="0.35">
      <c r="G26514" s="399"/>
    </row>
    <row r="26515" spans="7:7" x14ac:dyDescent="0.35">
      <c r="G26515" s="399"/>
    </row>
    <row r="26516" spans="7:7" x14ac:dyDescent="0.35">
      <c r="G26516" s="399"/>
    </row>
    <row r="26517" spans="7:7" x14ac:dyDescent="0.35">
      <c r="G26517" s="399"/>
    </row>
    <row r="26518" spans="7:7" x14ac:dyDescent="0.35">
      <c r="G26518" s="399"/>
    </row>
    <row r="26519" spans="7:7" x14ac:dyDescent="0.35">
      <c r="G26519" s="399"/>
    </row>
    <row r="26520" spans="7:7" x14ac:dyDescent="0.35">
      <c r="G26520" s="399"/>
    </row>
    <row r="26521" spans="7:7" x14ac:dyDescent="0.35">
      <c r="G26521" s="399"/>
    </row>
    <row r="26522" spans="7:7" x14ac:dyDescent="0.35">
      <c r="G26522" s="399"/>
    </row>
    <row r="26523" spans="7:7" x14ac:dyDescent="0.35">
      <c r="G26523" s="399"/>
    </row>
    <row r="26524" spans="7:7" x14ac:dyDescent="0.35">
      <c r="G26524" s="399"/>
    </row>
    <row r="26525" spans="7:7" x14ac:dyDescent="0.35">
      <c r="G26525" s="399"/>
    </row>
    <row r="26526" spans="7:7" x14ac:dyDescent="0.35">
      <c r="G26526" s="399"/>
    </row>
    <row r="26527" spans="7:7" x14ac:dyDescent="0.35">
      <c r="G26527" s="399"/>
    </row>
    <row r="26528" spans="7:7" x14ac:dyDescent="0.35">
      <c r="G26528" s="399"/>
    </row>
    <row r="26529" spans="7:7" x14ac:dyDescent="0.35">
      <c r="G26529" s="399"/>
    </row>
    <row r="26530" spans="7:7" x14ac:dyDescent="0.35">
      <c r="G26530" s="399"/>
    </row>
    <row r="26531" spans="7:7" x14ac:dyDescent="0.35">
      <c r="G26531" s="399"/>
    </row>
    <row r="26532" spans="7:7" x14ac:dyDescent="0.35">
      <c r="G26532" s="399"/>
    </row>
    <row r="26533" spans="7:7" x14ac:dyDescent="0.35">
      <c r="G26533" s="399"/>
    </row>
    <row r="26534" spans="7:7" x14ac:dyDescent="0.35">
      <c r="G26534" s="399"/>
    </row>
    <row r="26535" spans="7:7" x14ac:dyDescent="0.35">
      <c r="G26535" s="399"/>
    </row>
    <row r="26536" spans="7:7" x14ac:dyDescent="0.35">
      <c r="G26536" s="399"/>
    </row>
    <row r="26537" spans="7:7" x14ac:dyDescent="0.35">
      <c r="G26537" s="399"/>
    </row>
    <row r="26538" spans="7:7" x14ac:dyDescent="0.35">
      <c r="G26538" s="399"/>
    </row>
    <row r="26539" spans="7:7" x14ac:dyDescent="0.35">
      <c r="G26539" s="399"/>
    </row>
    <row r="26540" spans="7:7" x14ac:dyDescent="0.35">
      <c r="G26540" s="399"/>
    </row>
    <row r="26541" spans="7:7" x14ac:dyDescent="0.35">
      <c r="G26541" s="399"/>
    </row>
    <row r="26542" spans="7:7" x14ac:dyDescent="0.35">
      <c r="G26542" s="399"/>
    </row>
    <row r="26543" spans="7:7" x14ac:dyDescent="0.35">
      <c r="G26543" s="399"/>
    </row>
    <row r="26544" spans="7:7" x14ac:dyDescent="0.35">
      <c r="G26544" s="399"/>
    </row>
    <row r="26545" spans="7:7" x14ac:dyDescent="0.35">
      <c r="G26545" s="399"/>
    </row>
    <row r="26546" spans="7:7" x14ac:dyDescent="0.35">
      <c r="G26546" s="399"/>
    </row>
    <row r="26547" spans="7:7" x14ac:dyDescent="0.35">
      <c r="G26547" s="399"/>
    </row>
    <row r="26548" spans="7:7" x14ac:dyDescent="0.35">
      <c r="G26548" s="399"/>
    </row>
    <row r="26549" spans="7:7" x14ac:dyDescent="0.35">
      <c r="G26549" s="399"/>
    </row>
    <row r="26550" spans="7:7" x14ac:dyDescent="0.35">
      <c r="G26550" s="399"/>
    </row>
    <row r="26551" spans="7:7" x14ac:dyDescent="0.35">
      <c r="G26551" s="399"/>
    </row>
    <row r="26552" spans="7:7" x14ac:dyDescent="0.35">
      <c r="G26552" s="399"/>
    </row>
    <row r="26553" spans="7:7" x14ac:dyDescent="0.35">
      <c r="G26553" s="399"/>
    </row>
    <row r="26554" spans="7:7" x14ac:dyDescent="0.35">
      <c r="G26554" s="399"/>
    </row>
    <row r="26555" spans="7:7" x14ac:dyDescent="0.35">
      <c r="G26555" s="399"/>
    </row>
    <row r="26556" spans="7:7" x14ac:dyDescent="0.35">
      <c r="G26556" s="399"/>
    </row>
    <row r="26557" spans="7:7" x14ac:dyDescent="0.35">
      <c r="G26557" s="399"/>
    </row>
    <row r="26558" spans="7:7" x14ac:dyDescent="0.35">
      <c r="G26558" s="399"/>
    </row>
    <row r="26559" spans="7:7" x14ac:dyDescent="0.35">
      <c r="G26559" s="399"/>
    </row>
    <row r="26560" spans="7:7" x14ac:dyDescent="0.35">
      <c r="G26560" s="399"/>
    </row>
    <row r="26561" spans="7:7" x14ac:dyDescent="0.35">
      <c r="G26561" s="399"/>
    </row>
    <row r="26562" spans="7:7" x14ac:dyDescent="0.35">
      <c r="G26562" s="399"/>
    </row>
    <row r="26563" spans="7:7" x14ac:dyDescent="0.35">
      <c r="G26563" s="399"/>
    </row>
    <row r="26564" spans="7:7" x14ac:dyDescent="0.35">
      <c r="G26564" s="399"/>
    </row>
    <row r="26565" spans="7:7" x14ac:dyDescent="0.35">
      <c r="G26565" s="399"/>
    </row>
    <row r="26566" spans="7:7" x14ac:dyDescent="0.35">
      <c r="G26566" s="399"/>
    </row>
    <row r="26567" spans="7:7" x14ac:dyDescent="0.35">
      <c r="G26567" s="399"/>
    </row>
    <row r="26568" spans="7:7" x14ac:dyDescent="0.35">
      <c r="G26568" s="399"/>
    </row>
    <row r="26569" spans="7:7" x14ac:dyDescent="0.35">
      <c r="G26569" s="399"/>
    </row>
    <row r="26570" spans="7:7" x14ac:dyDescent="0.35">
      <c r="G26570" s="399"/>
    </row>
    <row r="26571" spans="7:7" x14ac:dyDescent="0.35">
      <c r="G26571" s="399"/>
    </row>
    <row r="26572" spans="7:7" x14ac:dyDescent="0.35">
      <c r="G26572" s="399"/>
    </row>
    <row r="26573" spans="7:7" x14ac:dyDescent="0.35">
      <c r="G26573" s="399"/>
    </row>
    <row r="26574" spans="7:7" x14ac:dyDescent="0.35">
      <c r="G26574" s="399"/>
    </row>
    <row r="26575" spans="7:7" x14ac:dyDescent="0.35">
      <c r="G26575" s="399"/>
    </row>
    <row r="26576" spans="7:7" x14ac:dyDescent="0.35">
      <c r="G26576" s="399"/>
    </row>
    <row r="26577" spans="7:7" x14ac:dyDescent="0.35">
      <c r="G26577" s="399"/>
    </row>
    <row r="26578" spans="7:7" x14ac:dyDescent="0.35">
      <c r="G26578" s="399"/>
    </row>
    <row r="26579" spans="7:7" x14ac:dyDescent="0.35">
      <c r="G26579" s="399"/>
    </row>
    <row r="26580" spans="7:7" x14ac:dyDescent="0.35">
      <c r="G26580" s="399"/>
    </row>
    <row r="26581" spans="7:7" x14ac:dyDescent="0.35">
      <c r="G26581" s="399"/>
    </row>
    <row r="26582" spans="7:7" x14ac:dyDescent="0.35">
      <c r="G26582" s="399"/>
    </row>
    <row r="26583" spans="7:7" x14ac:dyDescent="0.35">
      <c r="G26583" s="399"/>
    </row>
    <row r="26584" spans="7:7" x14ac:dyDescent="0.35">
      <c r="G26584" s="399"/>
    </row>
    <row r="26585" spans="7:7" x14ac:dyDescent="0.35">
      <c r="G26585" s="399"/>
    </row>
    <row r="26586" spans="7:7" x14ac:dyDescent="0.35">
      <c r="G26586" s="399"/>
    </row>
    <row r="26587" spans="7:7" x14ac:dyDescent="0.35">
      <c r="G26587" s="399"/>
    </row>
    <row r="26588" spans="7:7" x14ac:dyDescent="0.35">
      <c r="G26588" s="399"/>
    </row>
    <row r="26589" spans="7:7" x14ac:dyDescent="0.35">
      <c r="G26589" s="399"/>
    </row>
    <row r="26590" spans="7:7" x14ac:dyDescent="0.35">
      <c r="G26590" s="399"/>
    </row>
    <row r="26591" spans="7:7" x14ac:dyDescent="0.35">
      <c r="G26591" s="399"/>
    </row>
    <row r="26592" spans="7:7" x14ac:dyDescent="0.35">
      <c r="G26592" s="399"/>
    </row>
    <row r="26593" spans="7:7" x14ac:dyDescent="0.35">
      <c r="G26593" s="399"/>
    </row>
    <row r="26594" spans="7:7" x14ac:dyDescent="0.35">
      <c r="G26594" s="399"/>
    </row>
    <row r="26595" spans="7:7" x14ac:dyDescent="0.35">
      <c r="G26595" s="399"/>
    </row>
    <row r="26596" spans="7:7" x14ac:dyDescent="0.35">
      <c r="G26596" s="399"/>
    </row>
    <row r="26597" spans="7:7" x14ac:dyDescent="0.35">
      <c r="G26597" s="399"/>
    </row>
    <row r="26598" spans="7:7" x14ac:dyDescent="0.35">
      <c r="G26598" s="399"/>
    </row>
    <row r="26599" spans="7:7" x14ac:dyDescent="0.35">
      <c r="G26599" s="399"/>
    </row>
    <row r="26600" spans="7:7" x14ac:dyDescent="0.35">
      <c r="G26600" s="399"/>
    </row>
    <row r="26601" spans="7:7" x14ac:dyDescent="0.35">
      <c r="G26601" s="399"/>
    </row>
    <row r="26602" spans="7:7" x14ac:dyDescent="0.35">
      <c r="G26602" s="399"/>
    </row>
    <row r="26603" spans="7:7" x14ac:dyDescent="0.35">
      <c r="G26603" s="399"/>
    </row>
    <row r="26604" spans="7:7" x14ac:dyDescent="0.35">
      <c r="G26604" s="399"/>
    </row>
    <row r="26605" spans="7:7" x14ac:dyDescent="0.35">
      <c r="G26605" s="399"/>
    </row>
    <row r="26606" spans="7:7" x14ac:dyDescent="0.35">
      <c r="G26606" s="399"/>
    </row>
    <row r="26607" spans="7:7" x14ac:dyDescent="0.35">
      <c r="G26607" s="399"/>
    </row>
    <row r="26608" spans="7:7" x14ac:dyDescent="0.35">
      <c r="G26608" s="399"/>
    </row>
    <row r="26609" spans="7:7" x14ac:dyDescent="0.35">
      <c r="G26609" s="399"/>
    </row>
    <row r="26610" spans="7:7" x14ac:dyDescent="0.35">
      <c r="G26610" s="399"/>
    </row>
    <row r="26611" spans="7:7" x14ac:dyDescent="0.35">
      <c r="G26611" s="399"/>
    </row>
    <row r="26612" spans="7:7" x14ac:dyDescent="0.35">
      <c r="G26612" s="399"/>
    </row>
    <row r="26613" spans="7:7" x14ac:dyDescent="0.35">
      <c r="G26613" s="399"/>
    </row>
    <row r="26614" spans="7:7" x14ac:dyDescent="0.35">
      <c r="G26614" s="399"/>
    </row>
    <row r="26615" spans="7:7" x14ac:dyDescent="0.35">
      <c r="G26615" s="399"/>
    </row>
    <row r="26616" spans="7:7" x14ac:dyDescent="0.35">
      <c r="G26616" s="399"/>
    </row>
    <row r="26617" spans="7:7" x14ac:dyDescent="0.35">
      <c r="G26617" s="399"/>
    </row>
    <row r="26618" spans="7:7" x14ac:dyDescent="0.35">
      <c r="G26618" s="399"/>
    </row>
    <row r="26619" spans="7:7" x14ac:dyDescent="0.35">
      <c r="G26619" s="399"/>
    </row>
    <row r="26620" spans="7:7" x14ac:dyDescent="0.35">
      <c r="G26620" s="399"/>
    </row>
    <row r="26621" spans="7:7" x14ac:dyDescent="0.35">
      <c r="G26621" s="399"/>
    </row>
    <row r="26622" spans="7:7" x14ac:dyDescent="0.35">
      <c r="G26622" s="399"/>
    </row>
    <row r="26623" spans="7:7" x14ac:dyDescent="0.35">
      <c r="G26623" s="399"/>
    </row>
    <row r="26624" spans="7:7" x14ac:dyDescent="0.35">
      <c r="G26624" s="399"/>
    </row>
    <row r="26625" spans="7:7" x14ac:dyDescent="0.35">
      <c r="G26625" s="399"/>
    </row>
    <row r="26626" spans="7:7" x14ac:dyDescent="0.35">
      <c r="G26626" s="399"/>
    </row>
    <row r="26627" spans="7:7" x14ac:dyDescent="0.35">
      <c r="G26627" s="399"/>
    </row>
    <row r="26628" spans="7:7" x14ac:dyDescent="0.35">
      <c r="G26628" s="399"/>
    </row>
    <row r="26629" spans="7:7" x14ac:dyDescent="0.35">
      <c r="G26629" s="399"/>
    </row>
    <row r="26630" spans="7:7" x14ac:dyDescent="0.35">
      <c r="G26630" s="399"/>
    </row>
    <row r="26631" spans="7:7" x14ac:dyDescent="0.35">
      <c r="G26631" s="399"/>
    </row>
    <row r="26632" spans="7:7" x14ac:dyDescent="0.35">
      <c r="G26632" s="399"/>
    </row>
    <row r="26633" spans="7:7" x14ac:dyDescent="0.35">
      <c r="G26633" s="399"/>
    </row>
    <row r="26634" spans="7:7" x14ac:dyDescent="0.35">
      <c r="G26634" s="399"/>
    </row>
    <row r="26635" spans="7:7" x14ac:dyDescent="0.35">
      <c r="G26635" s="399"/>
    </row>
    <row r="26636" spans="7:7" x14ac:dyDescent="0.35">
      <c r="G26636" s="399"/>
    </row>
    <row r="26637" spans="7:7" x14ac:dyDescent="0.35">
      <c r="G26637" s="399"/>
    </row>
    <row r="26638" spans="7:7" x14ac:dyDescent="0.35">
      <c r="G26638" s="399"/>
    </row>
    <row r="26639" spans="7:7" x14ac:dyDescent="0.35">
      <c r="G26639" s="399"/>
    </row>
    <row r="26640" spans="7:7" x14ac:dyDescent="0.35">
      <c r="G26640" s="399"/>
    </row>
    <row r="26641" spans="7:7" x14ac:dyDescent="0.35">
      <c r="G26641" s="399"/>
    </row>
    <row r="26642" spans="7:7" x14ac:dyDescent="0.35">
      <c r="G26642" s="399"/>
    </row>
    <row r="26643" spans="7:7" x14ac:dyDescent="0.35">
      <c r="G26643" s="399"/>
    </row>
    <row r="26644" spans="7:7" x14ac:dyDescent="0.35">
      <c r="G26644" s="399"/>
    </row>
    <row r="26645" spans="7:7" x14ac:dyDescent="0.35">
      <c r="G26645" s="399"/>
    </row>
    <row r="26646" spans="7:7" x14ac:dyDescent="0.35">
      <c r="G26646" s="399"/>
    </row>
    <row r="26647" spans="7:7" x14ac:dyDescent="0.35">
      <c r="G26647" s="399"/>
    </row>
    <row r="26648" spans="7:7" x14ac:dyDescent="0.35">
      <c r="G26648" s="399"/>
    </row>
    <row r="26649" spans="7:7" x14ac:dyDescent="0.35">
      <c r="G26649" s="399"/>
    </row>
    <row r="26650" spans="7:7" x14ac:dyDescent="0.35">
      <c r="G26650" s="399"/>
    </row>
    <row r="26651" spans="7:7" x14ac:dyDescent="0.35">
      <c r="G26651" s="399"/>
    </row>
    <row r="26652" spans="7:7" x14ac:dyDescent="0.35">
      <c r="G26652" s="399"/>
    </row>
    <row r="26653" spans="7:7" x14ac:dyDescent="0.35">
      <c r="G26653" s="399"/>
    </row>
    <row r="26654" spans="7:7" x14ac:dyDescent="0.35">
      <c r="G26654" s="399"/>
    </row>
    <row r="26655" spans="7:7" x14ac:dyDescent="0.35">
      <c r="G26655" s="399"/>
    </row>
    <row r="26656" spans="7:7" x14ac:dyDescent="0.35">
      <c r="G26656" s="399"/>
    </row>
    <row r="26657" spans="7:7" x14ac:dyDescent="0.35">
      <c r="G26657" s="399"/>
    </row>
    <row r="26658" spans="7:7" x14ac:dyDescent="0.35">
      <c r="G26658" s="399"/>
    </row>
    <row r="26659" spans="7:7" x14ac:dyDescent="0.35">
      <c r="G26659" s="399"/>
    </row>
    <row r="26660" spans="7:7" x14ac:dyDescent="0.35">
      <c r="G26660" s="399"/>
    </row>
    <row r="26661" spans="7:7" x14ac:dyDescent="0.35">
      <c r="G26661" s="399"/>
    </row>
    <row r="26662" spans="7:7" x14ac:dyDescent="0.35">
      <c r="G26662" s="399"/>
    </row>
    <row r="26663" spans="7:7" x14ac:dyDescent="0.35">
      <c r="G26663" s="399"/>
    </row>
    <row r="26664" spans="7:7" x14ac:dyDescent="0.35">
      <c r="G26664" s="399"/>
    </row>
    <row r="26665" spans="7:7" x14ac:dyDescent="0.35">
      <c r="G26665" s="399"/>
    </row>
    <row r="26666" spans="7:7" x14ac:dyDescent="0.35">
      <c r="G26666" s="399"/>
    </row>
    <row r="26667" spans="7:7" x14ac:dyDescent="0.35">
      <c r="G26667" s="399"/>
    </row>
    <row r="26668" spans="7:7" x14ac:dyDescent="0.35">
      <c r="G26668" s="399"/>
    </row>
    <row r="26669" spans="7:7" x14ac:dyDescent="0.35">
      <c r="G26669" s="399"/>
    </row>
    <row r="26670" spans="7:7" x14ac:dyDescent="0.35">
      <c r="G26670" s="399"/>
    </row>
    <row r="26671" spans="7:7" x14ac:dyDescent="0.35">
      <c r="G26671" s="399"/>
    </row>
    <row r="26672" spans="7:7" x14ac:dyDescent="0.35">
      <c r="G26672" s="399"/>
    </row>
    <row r="26673" spans="7:7" x14ac:dyDescent="0.35">
      <c r="G26673" s="399"/>
    </row>
    <row r="26674" spans="7:7" x14ac:dyDescent="0.35">
      <c r="G26674" s="399"/>
    </row>
    <row r="26675" spans="7:7" x14ac:dyDescent="0.35">
      <c r="G26675" s="399"/>
    </row>
    <row r="26676" spans="7:7" x14ac:dyDescent="0.35">
      <c r="G26676" s="399"/>
    </row>
    <row r="26677" spans="7:7" x14ac:dyDescent="0.35">
      <c r="G26677" s="399"/>
    </row>
    <row r="26678" spans="7:7" x14ac:dyDescent="0.35">
      <c r="G26678" s="399"/>
    </row>
    <row r="26679" spans="7:7" x14ac:dyDescent="0.35">
      <c r="G26679" s="399"/>
    </row>
    <row r="26680" spans="7:7" x14ac:dyDescent="0.35">
      <c r="G26680" s="399"/>
    </row>
    <row r="26681" spans="7:7" x14ac:dyDescent="0.35">
      <c r="G26681" s="399"/>
    </row>
    <row r="26682" spans="7:7" x14ac:dyDescent="0.35">
      <c r="G26682" s="399"/>
    </row>
    <row r="26683" spans="7:7" x14ac:dyDescent="0.35">
      <c r="G26683" s="399"/>
    </row>
    <row r="26684" spans="7:7" x14ac:dyDescent="0.35">
      <c r="G26684" s="399"/>
    </row>
    <row r="26685" spans="7:7" x14ac:dyDescent="0.35">
      <c r="G26685" s="399"/>
    </row>
    <row r="26686" spans="7:7" x14ac:dyDescent="0.35">
      <c r="G26686" s="399"/>
    </row>
    <row r="26687" spans="7:7" x14ac:dyDescent="0.35">
      <c r="G26687" s="399"/>
    </row>
    <row r="26688" spans="7:7" x14ac:dyDescent="0.35">
      <c r="G26688" s="399"/>
    </row>
    <row r="26689" spans="7:7" x14ac:dyDescent="0.35">
      <c r="G26689" s="399"/>
    </row>
    <row r="26690" spans="7:7" x14ac:dyDescent="0.35">
      <c r="G26690" s="399"/>
    </row>
    <row r="26691" spans="7:7" x14ac:dyDescent="0.35">
      <c r="G26691" s="399"/>
    </row>
    <row r="26692" spans="7:7" x14ac:dyDescent="0.35">
      <c r="G26692" s="399"/>
    </row>
    <row r="26693" spans="7:7" x14ac:dyDescent="0.35">
      <c r="G26693" s="399"/>
    </row>
    <row r="26694" spans="7:7" x14ac:dyDescent="0.35">
      <c r="G26694" s="399"/>
    </row>
    <row r="26695" spans="7:7" x14ac:dyDescent="0.35">
      <c r="G26695" s="399"/>
    </row>
    <row r="26696" spans="7:7" x14ac:dyDescent="0.35">
      <c r="G26696" s="399"/>
    </row>
    <row r="26697" spans="7:7" x14ac:dyDescent="0.35">
      <c r="G26697" s="399"/>
    </row>
    <row r="26698" spans="7:7" x14ac:dyDescent="0.35">
      <c r="G26698" s="399"/>
    </row>
    <row r="26699" spans="7:7" x14ac:dyDescent="0.35">
      <c r="G26699" s="399"/>
    </row>
    <row r="26700" spans="7:7" x14ac:dyDescent="0.35">
      <c r="G26700" s="399"/>
    </row>
    <row r="26701" spans="7:7" x14ac:dyDescent="0.35">
      <c r="G26701" s="399"/>
    </row>
    <row r="26702" spans="7:7" x14ac:dyDescent="0.35">
      <c r="G26702" s="399"/>
    </row>
    <row r="26703" spans="7:7" x14ac:dyDescent="0.35">
      <c r="G26703" s="399"/>
    </row>
    <row r="26704" spans="7:7" x14ac:dyDescent="0.35">
      <c r="G26704" s="399"/>
    </row>
    <row r="26705" spans="7:7" x14ac:dyDescent="0.35">
      <c r="G26705" s="399"/>
    </row>
    <row r="26706" spans="7:7" x14ac:dyDescent="0.35">
      <c r="G26706" s="399"/>
    </row>
    <row r="26707" spans="7:7" x14ac:dyDescent="0.35">
      <c r="G26707" s="399"/>
    </row>
    <row r="26708" spans="7:7" x14ac:dyDescent="0.35">
      <c r="G26708" s="399"/>
    </row>
    <row r="26709" spans="7:7" x14ac:dyDescent="0.35">
      <c r="G26709" s="399"/>
    </row>
    <row r="26710" spans="7:7" x14ac:dyDescent="0.35">
      <c r="G26710" s="399"/>
    </row>
    <row r="26711" spans="7:7" x14ac:dyDescent="0.35">
      <c r="G26711" s="399"/>
    </row>
    <row r="26712" spans="7:7" x14ac:dyDescent="0.35">
      <c r="G26712" s="399"/>
    </row>
    <row r="26713" spans="7:7" x14ac:dyDescent="0.35">
      <c r="G26713" s="399"/>
    </row>
    <row r="26714" spans="7:7" x14ac:dyDescent="0.35">
      <c r="G26714" s="399"/>
    </row>
    <row r="26715" spans="7:7" x14ac:dyDescent="0.35">
      <c r="G26715" s="399"/>
    </row>
    <row r="26716" spans="7:7" x14ac:dyDescent="0.35">
      <c r="G26716" s="399"/>
    </row>
    <row r="26717" spans="7:7" x14ac:dyDescent="0.35">
      <c r="G26717" s="399"/>
    </row>
    <row r="26718" spans="7:7" x14ac:dyDescent="0.35">
      <c r="G26718" s="399"/>
    </row>
    <row r="26719" spans="7:7" x14ac:dyDescent="0.35">
      <c r="G26719" s="399"/>
    </row>
    <row r="26720" spans="7:7" x14ac:dyDescent="0.35">
      <c r="G26720" s="399"/>
    </row>
    <row r="26721" spans="7:7" x14ac:dyDescent="0.35">
      <c r="G26721" s="399"/>
    </row>
    <row r="26722" spans="7:7" x14ac:dyDescent="0.35">
      <c r="G26722" s="399"/>
    </row>
    <row r="26723" spans="7:7" x14ac:dyDescent="0.35">
      <c r="G26723" s="399"/>
    </row>
    <row r="26724" spans="7:7" x14ac:dyDescent="0.35">
      <c r="G26724" s="399"/>
    </row>
    <row r="26725" spans="7:7" x14ac:dyDescent="0.35">
      <c r="G26725" s="399"/>
    </row>
    <row r="26726" spans="7:7" x14ac:dyDescent="0.35">
      <c r="G26726" s="399"/>
    </row>
    <row r="26727" spans="7:7" x14ac:dyDescent="0.35">
      <c r="G26727" s="399"/>
    </row>
    <row r="26728" spans="7:7" x14ac:dyDescent="0.35">
      <c r="G26728" s="399"/>
    </row>
    <row r="26729" spans="7:7" x14ac:dyDescent="0.35">
      <c r="G26729" s="399"/>
    </row>
    <row r="26730" spans="7:7" x14ac:dyDescent="0.35">
      <c r="G26730" s="399"/>
    </row>
    <row r="26731" spans="7:7" x14ac:dyDescent="0.35">
      <c r="G26731" s="399"/>
    </row>
    <row r="26732" spans="7:7" x14ac:dyDescent="0.35">
      <c r="G26732" s="399"/>
    </row>
    <row r="26733" spans="7:7" x14ac:dyDescent="0.35">
      <c r="G26733" s="399"/>
    </row>
    <row r="26734" spans="7:7" x14ac:dyDescent="0.35">
      <c r="G26734" s="399"/>
    </row>
    <row r="26735" spans="7:7" x14ac:dyDescent="0.35">
      <c r="G26735" s="399"/>
    </row>
    <row r="26736" spans="7:7" x14ac:dyDescent="0.35">
      <c r="G26736" s="399"/>
    </row>
    <row r="26737" spans="7:7" x14ac:dyDescent="0.35">
      <c r="G26737" s="399"/>
    </row>
    <row r="26738" spans="7:7" x14ac:dyDescent="0.35">
      <c r="G26738" s="399"/>
    </row>
    <row r="26739" spans="7:7" x14ac:dyDescent="0.35">
      <c r="G26739" s="399"/>
    </row>
    <row r="26740" spans="7:7" x14ac:dyDescent="0.35">
      <c r="G26740" s="399"/>
    </row>
    <row r="26741" spans="7:7" x14ac:dyDescent="0.35">
      <c r="G26741" s="399"/>
    </row>
    <row r="26742" spans="7:7" x14ac:dyDescent="0.35">
      <c r="G26742" s="399"/>
    </row>
    <row r="26743" spans="7:7" x14ac:dyDescent="0.35">
      <c r="G26743" s="399"/>
    </row>
    <row r="26744" spans="7:7" x14ac:dyDescent="0.35">
      <c r="G26744" s="399"/>
    </row>
    <row r="26745" spans="7:7" x14ac:dyDescent="0.35">
      <c r="G26745" s="399"/>
    </row>
    <row r="26746" spans="7:7" x14ac:dyDescent="0.35">
      <c r="G26746" s="399"/>
    </row>
    <row r="26747" spans="7:7" x14ac:dyDescent="0.35">
      <c r="G26747" s="399"/>
    </row>
    <row r="26748" spans="7:7" x14ac:dyDescent="0.35">
      <c r="G26748" s="399"/>
    </row>
    <row r="26749" spans="7:7" x14ac:dyDescent="0.35">
      <c r="G26749" s="399"/>
    </row>
    <row r="26750" spans="7:7" x14ac:dyDescent="0.35">
      <c r="G26750" s="399"/>
    </row>
    <row r="26751" spans="7:7" x14ac:dyDescent="0.35">
      <c r="G26751" s="399"/>
    </row>
    <row r="26752" spans="7:7" x14ac:dyDescent="0.35">
      <c r="G26752" s="399"/>
    </row>
    <row r="26753" spans="7:7" x14ac:dyDescent="0.35">
      <c r="G26753" s="399"/>
    </row>
    <row r="26754" spans="7:7" x14ac:dyDescent="0.35">
      <c r="G26754" s="399"/>
    </row>
    <row r="26755" spans="7:7" x14ac:dyDescent="0.35">
      <c r="G26755" s="399"/>
    </row>
    <row r="26756" spans="7:7" x14ac:dyDescent="0.35">
      <c r="G26756" s="399"/>
    </row>
    <row r="26757" spans="7:7" x14ac:dyDescent="0.35">
      <c r="G26757" s="399"/>
    </row>
    <row r="26758" spans="7:7" x14ac:dyDescent="0.35">
      <c r="G26758" s="399"/>
    </row>
    <row r="26759" spans="7:7" x14ac:dyDescent="0.35">
      <c r="G26759" s="399"/>
    </row>
    <row r="26760" spans="7:7" x14ac:dyDescent="0.35">
      <c r="G26760" s="399"/>
    </row>
    <row r="26761" spans="7:7" x14ac:dyDescent="0.35">
      <c r="G26761" s="399"/>
    </row>
    <row r="26762" spans="7:7" x14ac:dyDescent="0.35">
      <c r="G26762" s="399"/>
    </row>
    <row r="26763" spans="7:7" x14ac:dyDescent="0.35">
      <c r="G26763" s="399"/>
    </row>
    <row r="26764" spans="7:7" x14ac:dyDescent="0.35">
      <c r="G26764" s="399"/>
    </row>
    <row r="26765" spans="7:7" x14ac:dyDescent="0.35">
      <c r="G26765" s="399"/>
    </row>
    <row r="26766" spans="7:7" x14ac:dyDescent="0.35">
      <c r="G26766" s="399"/>
    </row>
    <row r="26767" spans="7:7" x14ac:dyDescent="0.35">
      <c r="G26767" s="399"/>
    </row>
    <row r="26768" spans="7:7" x14ac:dyDescent="0.35">
      <c r="G26768" s="399"/>
    </row>
    <row r="26769" spans="7:7" x14ac:dyDescent="0.35">
      <c r="G26769" s="399"/>
    </row>
    <row r="26770" spans="7:7" x14ac:dyDescent="0.35">
      <c r="G26770" s="399"/>
    </row>
    <row r="26771" spans="7:7" x14ac:dyDescent="0.35">
      <c r="G26771" s="399"/>
    </row>
    <row r="26772" spans="7:7" x14ac:dyDescent="0.35">
      <c r="G26772" s="399"/>
    </row>
    <row r="26773" spans="7:7" x14ac:dyDescent="0.35">
      <c r="G26773" s="399"/>
    </row>
    <row r="26774" spans="7:7" x14ac:dyDescent="0.35">
      <c r="G26774" s="399"/>
    </row>
    <row r="26775" spans="7:7" x14ac:dyDescent="0.35">
      <c r="G26775" s="399"/>
    </row>
    <row r="26776" spans="7:7" x14ac:dyDescent="0.35">
      <c r="G26776" s="399"/>
    </row>
    <row r="26777" spans="7:7" x14ac:dyDescent="0.35">
      <c r="G26777" s="399"/>
    </row>
    <row r="26778" spans="7:7" x14ac:dyDescent="0.35">
      <c r="G26778" s="399"/>
    </row>
    <row r="26779" spans="7:7" x14ac:dyDescent="0.35">
      <c r="G26779" s="399"/>
    </row>
    <row r="26780" spans="7:7" x14ac:dyDescent="0.35">
      <c r="G26780" s="399"/>
    </row>
    <row r="26781" spans="7:7" x14ac:dyDescent="0.35">
      <c r="G26781" s="399"/>
    </row>
    <row r="26782" spans="7:7" x14ac:dyDescent="0.35">
      <c r="G26782" s="399"/>
    </row>
    <row r="26783" spans="7:7" x14ac:dyDescent="0.35">
      <c r="G26783" s="399"/>
    </row>
    <row r="26784" spans="7:7" x14ac:dyDescent="0.35">
      <c r="G26784" s="399"/>
    </row>
    <row r="26785" spans="7:7" x14ac:dyDescent="0.35">
      <c r="G26785" s="399"/>
    </row>
    <row r="26786" spans="7:7" x14ac:dyDescent="0.35">
      <c r="G26786" s="399"/>
    </row>
    <row r="26787" spans="7:7" x14ac:dyDescent="0.35">
      <c r="G26787" s="399"/>
    </row>
    <row r="26788" spans="7:7" x14ac:dyDescent="0.35">
      <c r="G26788" s="399"/>
    </row>
    <row r="26789" spans="7:7" x14ac:dyDescent="0.35">
      <c r="G26789" s="399"/>
    </row>
    <row r="26790" spans="7:7" x14ac:dyDescent="0.35">
      <c r="G26790" s="399"/>
    </row>
    <row r="26791" spans="7:7" x14ac:dyDescent="0.35">
      <c r="G26791" s="399"/>
    </row>
    <row r="26792" spans="7:7" x14ac:dyDescent="0.35">
      <c r="G26792" s="399"/>
    </row>
    <row r="26793" spans="7:7" x14ac:dyDescent="0.35">
      <c r="G26793" s="399"/>
    </row>
    <row r="26794" spans="7:7" x14ac:dyDescent="0.35">
      <c r="G26794" s="399"/>
    </row>
    <row r="26795" spans="7:7" x14ac:dyDescent="0.35">
      <c r="G26795" s="399"/>
    </row>
    <row r="26796" spans="7:7" x14ac:dyDescent="0.35">
      <c r="G26796" s="399"/>
    </row>
    <row r="26797" spans="7:7" x14ac:dyDescent="0.35">
      <c r="G26797" s="399"/>
    </row>
    <row r="26798" spans="7:7" x14ac:dyDescent="0.35">
      <c r="G26798" s="399"/>
    </row>
    <row r="26799" spans="7:7" x14ac:dyDescent="0.35">
      <c r="G26799" s="399"/>
    </row>
    <row r="26800" spans="7:7" x14ac:dyDescent="0.35">
      <c r="G26800" s="399"/>
    </row>
    <row r="26801" spans="7:7" x14ac:dyDescent="0.35">
      <c r="G26801" s="399"/>
    </row>
    <row r="26802" spans="7:7" x14ac:dyDescent="0.35">
      <c r="G26802" s="399"/>
    </row>
    <row r="26803" spans="7:7" x14ac:dyDescent="0.35">
      <c r="G26803" s="399"/>
    </row>
    <row r="26804" spans="7:7" x14ac:dyDescent="0.35">
      <c r="G26804" s="399"/>
    </row>
    <row r="26805" spans="7:7" x14ac:dyDescent="0.35">
      <c r="G26805" s="399"/>
    </row>
    <row r="26806" spans="7:7" x14ac:dyDescent="0.35">
      <c r="G26806" s="399"/>
    </row>
    <row r="26807" spans="7:7" x14ac:dyDescent="0.35">
      <c r="G26807" s="399"/>
    </row>
    <row r="26808" spans="7:7" x14ac:dyDescent="0.35">
      <c r="G26808" s="399"/>
    </row>
    <row r="26809" spans="7:7" x14ac:dyDescent="0.35">
      <c r="G26809" s="399"/>
    </row>
    <row r="26810" spans="7:7" x14ac:dyDescent="0.35">
      <c r="G26810" s="399"/>
    </row>
    <row r="26811" spans="7:7" x14ac:dyDescent="0.35">
      <c r="G26811" s="399"/>
    </row>
    <row r="26812" spans="7:7" x14ac:dyDescent="0.35">
      <c r="G26812" s="399"/>
    </row>
    <row r="26813" spans="7:7" x14ac:dyDescent="0.35">
      <c r="G26813" s="399"/>
    </row>
    <row r="26814" spans="7:7" x14ac:dyDescent="0.35">
      <c r="G26814" s="399"/>
    </row>
    <row r="26815" spans="7:7" x14ac:dyDescent="0.35">
      <c r="G26815" s="399"/>
    </row>
    <row r="26816" spans="7:7" x14ac:dyDescent="0.35">
      <c r="G26816" s="399"/>
    </row>
    <row r="26817" spans="7:7" x14ac:dyDescent="0.35">
      <c r="G26817" s="399"/>
    </row>
    <row r="26818" spans="7:7" x14ac:dyDescent="0.35">
      <c r="G26818" s="399"/>
    </row>
    <row r="26819" spans="7:7" x14ac:dyDescent="0.35">
      <c r="G26819" s="399"/>
    </row>
    <row r="26820" spans="7:7" x14ac:dyDescent="0.35">
      <c r="G26820" s="399"/>
    </row>
    <row r="26821" spans="7:7" x14ac:dyDescent="0.35">
      <c r="G26821" s="399"/>
    </row>
    <row r="26822" spans="7:7" x14ac:dyDescent="0.35">
      <c r="G26822" s="399"/>
    </row>
    <row r="26823" spans="7:7" x14ac:dyDescent="0.35">
      <c r="G26823" s="399"/>
    </row>
    <row r="26824" spans="7:7" x14ac:dyDescent="0.35">
      <c r="G26824" s="399"/>
    </row>
    <row r="26825" spans="7:7" x14ac:dyDescent="0.35">
      <c r="G26825" s="399"/>
    </row>
    <row r="26826" spans="7:7" x14ac:dyDescent="0.35">
      <c r="G26826" s="399"/>
    </row>
    <row r="26827" spans="7:7" x14ac:dyDescent="0.35">
      <c r="G26827" s="399"/>
    </row>
    <row r="26828" spans="7:7" x14ac:dyDescent="0.35">
      <c r="G26828" s="399"/>
    </row>
    <row r="26829" spans="7:7" x14ac:dyDescent="0.35">
      <c r="G26829" s="399"/>
    </row>
    <row r="26830" spans="7:7" x14ac:dyDescent="0.35">
      <c r="G26830" s="399"/>
    </row>
    <row r="26831" spans="7:7" x14ac:dyDescent="0.35">
      <c r="G26831" s="399"/>
    </row>
    <row r="26832" spans="7:7" x14ac:dyDescent="0.35">
      <c r="G26832" s="399"/>
    </row>
    <row r="26833" spans="7:7" x14ac:dyDescent="0.35">
      <c r="G26833" s="399"/>
    </row>
    <row r="26834" spans="7:7" x14ac:dyDescent="0.35">
      <c r="G26834" s="399"/>
    </row>
    <row r="26835" spans="7:7" x14ac:dyDescent="0.35">
      <c r="G26835" s="399"/>
    </row>
    <row r="26836" spans="7:7" x14ac:dyDescent="0.35">
      <c r="G26836" s="399"/>
    </row>
    <row r="26837" spans="7:7" x14ac:dyDescent="0.35">
      <c r="G26837" s="399"/>
    </row>
    <row r="26838" spans="7:7" x14ac:dyDescent="0.35">
      <c r="G26838" s="399"/>
    </row>
    <row r="26839" spans="7:7" x14ac:dyDescent="0.35">
      <c r="G26839" s="399"/>
    </row>
    <row r="26840" spans="7:7" x14ac:dyDescent="0.35">
      <c r="G26840" s="399"/>
    </row>
    <row r="26841" spans="7:7" x14ac:dyDescent="0.35">
      <c r="G26841" s="399"/>
    </row>
    <row r="26842" spans="7:7" x14ac:dyDescent="0.35">
      <c r="G26842" s="399"/>
    </row>
    <row r="26843" spans="7:7" x14ac:dyDescent="0.35">
      <c r="G26843" s="399"/>
    </row>
    <row r="26844" spans="7:7" x14ac:dyDescent="0.35">
      <c r="G26844" s="399"/>
    </row>
    <row r="26845" spans="7:7" x14ac:dyDescent="0.35">
      <c r="G26845" s="399"/>
    </row>
    <row r="26846" spans="7:7" x14ac:dyDescent="0.35">
      <c r="G26846" s="399"/>
    </row>
    <row r="26847" spans="7:7" x14ac:dyDescent="0.35">
      <c r="G26847" s="399"/>
    </row>
    <row r="26848" spans="7:7" x14ac:dyDescent="0.35">
      <c r="G26848" s="399"/>
    </row>
    <row r="26849" spans="7:7" x14ac:dyDescent="0.35">
      <c r="G26849" s="399"/>
    </row>
    <row r="26850" spans="7:7" x14ac:dyDescent="0.35">
      <c r="G26850" s="399"/>
    </row>
    <row r="26851" spans="7:7" x14ac:dyDescent="0.35">
      <c r="G26851" s="399"/>
    </row>
    <row r="26852" spans="7:7" x14ac:dyDescent="0.35">
      <c r="G26852" s="399"/>
    </row>
    <row r="26853" spans="7:7" x14ac:dyDescent="0.35">
      <c r="G26853" s="399"/>
    </row>
    <row r="26854" spans="7:7" x14ac:dyDescent="0.35">
      <c r="G26854" s="399"/>
    </row>
    <row r="26855" spans="7:7" x14ac:dyDescent="0.35">
      <c r="G26855" s="399"/>
    </row>
    <row r="26856" spans="7:7" x14ac:dyDescent="0.35">
      <c r="G26856" s="399"/>
    </row>
    <row r="26857" spans="7:7" x14ac:dyDescent="0.35">
      <c r="G26857" s="399"/>
    </row>
    <row r="26858" spans="7:7" x14ac:dyDescent="0.35">
      <c r="G26858" s="399"/>
    </row>
    <row r="26859" spans="7:7" x14ac:dyDescent="0.35">
      <c r="G26859" s="399"/>
    </row>
    <row r="26860" spans="7:7" x14ac:dyDescent="0.35">
      <c r="G26860" s="399"/>
    </row>
    <row r="26861" spans="7:7" x14ac:dyDescent="0.35">
      <c r="G26861" s="399"/>
    </row>
    <row r="26862" spans="7:7" x14ac:dyDescent="0.35">
      <c r="G26862" s="399"/>
    </row>
    <row r="26863" spans="7:7" x14ac:dyDescent="0.35">
      <c r="G26863" s="399"/>
    </row>
    <row r="26864" spans="7:7" x14ac:dyDescent="0.35">
      <c r="G26864" s="399"/>
    </row>
    <row r="26865" spans="7:7" x14ac:dyDescent="0.35">
      <c r="G26865" s="399"/>
    </row>
    <row r="26866" spans="7:7" x14ac:dyDescent="0.35">
      <c r="G26866" s="399"/>
    </row>
    <row r="26867" spans="7:7" x14ac:dyDescent="0.35">
      <c r="G26867" s="399"/>
    </row>
    <row r="26868" spans="7:7" x14ac:dyDescent="0.35">
      <c r="G26868" s="399"/>
    </row>
    <row r="26869" spans="7:7" x14ac:dyDescent="0.35">
      <c r="G26869" s="399"/>
    </row>
    <row r="26870" spans="7:7" x14ac:dyDescent="0.35">
      <c r="G26870" s="399"/>
    </row>
    <row r="26871" spans="7:7" x14ac:dyDescent="0.35">
      <c r="G26871" s="399"/>
    </row>
    <row r="26872" spans="7:7" x14ac:dyDescent="0.35">
      <c r="G26872" s="399"/>
    </row>
    <row r="26873" spans="7:7" x14ac:dyDescent="0.35">
      <c r="G26873" s="399"/>
    </row>
    <row r="26874" spans="7:7" x14ac:dyDescent="0.35">
      <c r="G26874" s="399"/>
    </row>
    <row r="26875" spans="7:7" x14ac:dyDescent="0.35">
      <c r="G26875" s="399"/>
    </row>
    <row r="26876" spans="7:7" x14ac:dyDescent="0.35">
      <c r="G26876" s="399"/>
    </row>
    <row r="26877" spans="7:7" x14ac:dyDescent="0.35">
      <c r="G26877" s="399"/>
    </row>
    <row r="26878" spans="7:7" x14ac:dyDescent="0.35">
      <c r="G26878" s="399"/>
    </row>
    <row r="26879" spans="7:7" x14ac:dyDescent="0.35">
      <c r="G26879" s="399"/>
    </row>
    <row r="26880" spans="7:7" x14ac:dyDescent="0.35">
      <c r="G26880" s="399"/>
    </row>
    <row r="26881" spans="7:7" x14ac:dyDescent="0.35">
      <c r="G26881" s="399"/>
    </row>
    <row r="26882" spans="7:7" x14ac:dyDescent="0.35">
      <c r="G26882" s="399"/>
    </row>
    <row r="26883" spans="7:7" x14ac:dyDescent="0.35">
      <c r="G26883" s="399"/>
    </row>
    <row r="26884" spans="7:7" x14ac:dyDescent="0.35">
      <c r="G26884" s="399"/>
    </row>
    <row r="26885" spans="7:7" x14ac:dyDescent="0.35">
      <c r="G26885" s="399"/>
    </row>
    <row r="26886" spans="7:7" x14ac:dyDescent="0.35">
      <c r="G26886" s="399"/>
    </row>
    <row r="26887" spans="7:7" x14ac:dyDescent="0.35">
      <c r="G26887" s="399"/>
    </row>
    <row r="26888" spans="7:7" x14ac:dyDescent="0.35">
      <c r="G26888" s="399"/>
    </row>
    <row r="26889" spans="7:7" x14ac:dyDescent="0.35">
      <c r="G26889" s="399"/>
    </row>
    <row r="26890" spans="7:7" x14ac:dyDescent="0.35">
      <c r="G26890" s="399"/>
    </row>
    <row r="26891" spans="7:7" x14ac:dyDescent="0.35">
      <c r="G26891" s="399"/>
    </row>
    <row r="26892" spans="7:7" x14ac:dyDescent="0.35">
      <c r="G26892" s="399"/>
    </row>
    <row r="26893" spans="7:7" x14ac:dyDescent="0.35">
      <c r="G26893" s="399"/>
    </row>
    <row r="26894" spans="7:7" x14ac:dyDescent="0.35">
      <c r="G26894" s="399"/>
    </row>
    <row r="26895" spans="7:7" x14ac:dyDescent="0.35">
      <c r="G26895" s="399"/>
    </row>
    <row r="26896" spans="7:7" x14ac:dyDescent="0.35">
      <c r="G26896" s="399"/>
    </row>
    <row r="26897" spans="7:7" x14ac:dyDescent="0.35">
      <c r="G26897" s="399"/>
    </row>
    <row r="26898" spans="7:7" x14ac:dyDescent="0.35">
      <c r="G26898" s="399"/>
    </row>
    <row r="26899" spans="7:7" x14ac:dyDescent="0.35">
      <c r="G26899" s="399"/>
    </row>
    <row r="26900" spans="7:7" x14ac:dyDescent="0.35">
      <c r="G26900" s="399"/>
    </row>
    <row r="26901" spans="7:7" x14ac:dyDescent="0.35">
      <c r="G26901" s="399"/>
    </row>
    <row r="26902" spans="7:7" x14ac:dyDescent="0.35">
      <c r="G26902" s="399"/>
    </row>
    <row r="26903" spans="7:7" x14ac:dyDescent="0.35">
      <c r="G26903" s="399"/>
    </row>
    <row r="26904" spans="7:7" x14ac:dyDescent="0.35">
      <c r="G26904" s="399"/>
    </row>
    <row r="26905" spans="7:7" x14ac:dyDescent="0.35">
      <c r="G26905" s="399"/>
    </row>
    <row r="26906" spans="7:7" x14ac:dyDescent="0.35">
      <c r="G26906" s="399"/>
    </row>
    <row r="26907" spans="7:7" x14ac:dyDescent="0.35">
      <c r="G26907" s="399"/>
    </row>
    <row r="26908" spans="7:7" x14ac:dyDescent="0.35">
      <c r="G26908" s="399"/>
    </row>
    <row r="26909" spans="7:7" x14ac:dyDescent="0.35">
      <c r="G26909" s="399"/>
    </row>
    <row r="26910" spans="7:7" x14ac:dyDescent="0.35">
      <c r="G26910" s="399"/>
    </row>
    <row r="26911" spans="7:7" x14ac:dyDescent="0.35">
      <c r="G26911" s="399"/>
    </row>
    <row r="26912" spans="7:7" x14ac:dyDescent="0.35">
      <c r="G26912" s="399"/>
    </row>
    <row r="26913" spans="7:7" x14ac:dyDescent="0.35">
      <c r="G26913" s="399"/>
    </row>
    <row r="26914" spans="7:7" x14ac:dyDescent="0.35">
      <c r="G26914" s="399"/>
    </row>
    <row r="26915" spans="7:7" x14ac:dyDescent="0.35">
      <c r="G26915" s="399"/>
    </row>
    <row r="26916" spans="7:7" x14ac:dyDescent="0.35">
      <c r="G26916" s="399"/>
    </row>
    <row r="26917" spans="7:7" x14ac:dyDescent="0.35">
      <c r="G26917" s="399"/>
    </row>
    <row r="26918" spans="7:7" x14ac:dyDescent="0.35">
      <c r="G26918" s="399"/>
    </row>
    <row r="26919" spans="7:7" x14ac:dyDescent="0.35">
      <c r="G26919" s="399"/>
    </row>
    <row r="26920" spans="7:7" x14ac:dyDescent="0.35">
      <c r="G26920" s="399"/>
    </row>
    <row r="26921" spans="7:7" x14ac:dyDescent="0.35">
      <c r="G26921" s="399"/>
    </row>
    <row r="26922" spans="7:7" x14ac:dyDescent="0.35">
      <c r="G26922" s="399"/>
    </row>
    <row r="26923" spans="7:7" x14ac:dyDescent="0.35">
      <c r="G26923" s="399"/>
    </row>
    <row r="26924" spans="7:7" x14ac:dyDescent="0.35">
      <c r="G26924" s="399"/>
    </row>
    <row r="26925" spans="7:7" x14ac:dyDescent="0.35">
      <c r="G26925" s="399"/>
    </row>
    <row r="26926" spans="7:7" x14ac:dyDescent="0.35">
      <c r="G26926" s="399"/>
    </row>
    <row r="26927" spans="7:7" x14ac:dyDescent="0.35">
      <c r="G26927" s="399"/>
    </row>
    <row r="26928" spans="7:7" x14ac:dyDescent="0.35">
      <c r="G26928" s="399"/>
    </row>
    <row r="26929" spans="7:7" x14ac:dyDescent="0.35">
      <c r="G26929" s="399"/>
    </row>
    <row r="26930" spans="7:7" x14ac:dyDescent="0.35">
      <c r="G26930" s="399"/>
    </row>
    <row r="26931" spans="7:7" x14ac:dyDescent="0.35">
      <c r="G26931" s="399"/>
    </row>
    <row r="26932" spans="7:7" x14ac:dyDescent="0.35">
      <c r="G26932" s="399"/>
    </row>
    <row r="26933" spans="7:7" x14ac:dyDescent="0.35">
      <c r="G26933" s="399"/>
    </row>
    <row r="26934" spans="7:7" x14ac:dyDescent="0.35">
      <c r="G26934" s="399"/>
    </row>
    <row r="26935" spans="7:7" x14ac:dyDescent="0.35">
      <c r="G26935" s="399"/>
    </row>
    <row r="26936" spans="7:7" x14ac:dyDescent="0.35">
      <c r="G26936" s="399"/>
    </row>
    <row r="26937" spans="7:7" x14ac:dyDescent="0.35">
      <c r="G26937" s="399"/>
    </row>
    <row r="26938" spans="7:7" x14ac:dyDescent="0.35">
      <c r="G26938" s="399"/>
    </row>
    <row r="26939" spans="7:7" x14ac:dyDescent="0.35">
      <c r="G26939" s="399"/>
    </row>
    <row r="26940" spans="7:7" x14ac:dyDescent="0.35">
      <c r="G26940" s="399"/>
    </row>
    <row r="26941" spans="7:7" x14ac:dyDescent="0.35">
      <c r="G26941" s="399"/>
    </row>
    <row r="26942" spans="7:7" x14ac:dyDescent="0.35">
      <c r="G26942" s="399"/>
    </row>
    <row r="26943" spans="7:7" x14ac:dyDescent="0.35">
      <c r="G26943" s="399"/>
    </row>
    <row r="26944" spans="7:7" x14ac:dyDescent="0.35">
      <c r="G26944" s="399"/>
    </row>
    <row r="26945" spans="7:7" x14ac:dyDescent="0.35">
      <c r="G26945" s="399"/>
    </row>
    <row r="26946" spans="7:7" x14ac:dyDescent="0.35">
      <c r="G26946" s="399"/>
    </row>
    <row r="26947" spans="7:7" x14ac:dyDescent="0.35">
      <c r="G26947" s="399"/>
    </row>
    <row r="26948" spans="7:7" x14ac:dyDescent="0.35">
      <c r="G26948" s="399"/>
    </row>
    <row r="26949" spans="7:7" x14ac:dyDescent="0.35">
      <c r="G26949" s="399"/>
    </row>
    <row r="26950" spans="7:7" x14ac:dyDescent="0.35">
      <c r="G26950" s="399"/>
    </row>
    <row r="26951" spans="7:7" x14ac:dyDescent="0.35">
      <c r="G26951" s="399"/>
    </row>
    <row r="26952" spans="7:7" x14ac:dyDescent="0.35">
      <c r="G26952" s="399"/>
    </row>
    <row r="26953" spans="7:7" x14ac:dyDescent="0.35">
      <c r="G26953" s="399"/>
    </row>
    <row r="26954" spans="7:7" x14ac:dyDescent="0.35">
      <c r="G26954" s="399"/>
    </row>
    <row r="26955" spans="7:7" x14ac:dyDescent="0.35">
      <c r="G26955" s="399"/>
    </row>
    <row r="26956" spans="7:7" x14ac:dyDescent="0.35">
      <c r="G26956" s="399"/>
    </row>
    <row r="26957" spans="7:7" x14ac:dyDescent="0.35">
      <c r="G26957" s="399"/>
    </row>
    <row r="26958" spans="7:7" x14ac:dyDescent="0.35">
      <c r="G26958" s="399"/>
    </row>
    <row r="26959" spans="7:7" x14ac:dyDescent="0.35">
      <c r="G26959" s="399"/>
    </row>
    <row r="26960" spans="7:7" x14ac:dyDescent="0.35">
      <c r="G26960" s="399"/>
    </row>
    <row r="26961" spans="7:7" x14ac:dyDescent="0.35">
      <c r="G26961" s="399"/>
    </row>
    <row r="26962" spans="7:7" x14ac:dyDescent="0.35">
      <c r="G26962" s="399"/>
    </row>
    <row r="26963" spans="7:7" x14ac:dyDescent="0.35">
      <c r="G26963" s="399"/>
    </row>
    <row r="26964" spans="7:7" x14ac:dyDescent="0.35">
      <c r="G26964" s="399"/>
    </row>
    <row r="26965" spans="7:7" x14ac:dyDescent="0.35">
      <c r="G26965" s="399"/>
    </row>
    <row r="26966" spans="7:7" x14ac:dyDescent="0.35">
      <c r="G26966" s="399"/>
    </row>
    <row r="26967" spans="7:7" x14ac:dyDescent="0.35">
      <c r="G26967" s="399"/>
    </row>
    <row r="26968" spans="7:7" x14ac:dyDescent="0.35">
      <c r="G26968" s="399"/>
    </row>
    <row r="26969" spans="7:7" x14ac:dyDescent="0.35">
      <c r="G26969" s="399"/>
    </row>
    <row r="26970" spans="7:7" x14ac:dyDescent="0.35">
      <c r="G26970" s="399"/>
    </row>
    <row r="26971" spans="7:7" x14ac:dyDescent="0.35">
      <c r="G26971" s="399"/>
    </row>
    <row r="26972" spans="7:7" x14ac:dyDescent="0.35">
      <c r="G26972" s="399"/>
    </row>
    <row r="26973" spans="7:7" x14ac:dyDescent="0.35">
      <c r="G26973" s="399"/>
    </row>
    <row r="26974" spans="7:7" x14ac:dyDescent="0.35">
      <c r="G26974" s="399"/>
    </row>
    <row r="26975" spans="7:7" x14ac:dyDescent="0.35">
      <c r="G26975" s="399"/>
    </row>
    <row r="26976" spans="7:7" x14ac:dyDescent="0.35">
      <c r="G26976" s="399"/>
    </row>
    <row r="26977" spans="7:7" x14ac:dyDescent="0.35">
      <c r="G26977" s="399"/>
    </row>
    <row r="26978" spans="7:7" x14ac:dyDescent="0.35">
      <c r="G26978" s="399"/>
    </row>
    <row r="26979" spans="7:7" x14ac:dyDescent="0.35">
      <c r="G26979" s="399"/>
    </row>
    <row r="26980" spans="7:7" x14ac:dyDescent="0.35">
      <c r="G26980" s="399"/>
    </row>
    <row r="26981" spans="7:7" x14ac:dyDescent="0.35">
      <c r="G26981" s="399"/>
    </row>
    <row r="26982" spans="7:7" x14ac:dyDescent="0.35">
      <c r="G26982" s="399"/>
    </row>
    <row r="26983" spans="7:7" x14ac:dyDescent="0.35">
      <c r="G26983" s="399"/>
    </row>
    <row r="26984" spans="7:7" x14ac:dyDescent="0.35">
      <c r="G26984" s="399"/>
    </row>
    <row r="26985" spans="7:7" x14ac:dyDescent="0.35">
      <c r="G26985" s="399"/>
    </row>
    <row r="26986" spans="7:7" x14ac:dyDescent="0.35">
      <c r="G26986" s="399"/>
    </row>
    <row r="26987" spans="7:7" x14ac:dyDescent="0.35">
      <c r="G26987" s="399"/>
    </row>
    <row r="26988" spans="7:7" x14ac:dyDescent="0.35">
      <c r="G26988" s="399"/>
    </row>
    <row r="26989" spans="7:7" x14ac:dyDescent="0.35">
      <c r="G26989" s="399"/>
    </row>
    <row r="26990" spans="7:7" x14ac:dyDescent="0.35">
      <c r="G26990" s="399"/>
    </row>
    <row r="26991" spans="7:7" x14ac:dyDescent="0.35">
      <c r="G26991" s="399"/>
    </row>
    <row r="26992" spans="7:7" x14ac:dyDescent="0.35">
      <c r="G26992" s="399"/>
    </row>
    <row r="26993" spans="7:7" x14ac:dyDescent="0.35">
      <c r="G26993" s="399"/>
    </row>
    <row r="26994" spans="7:7" x14ac:dyDescent="0.35">
      <c r="G26994" s="399"/>
    </row>
    <row r="26995" spans="7:7" x14ac:dyDescent="0.35">
      <c r="G26995" s="399"/>
    </row>
    <row r="26996" spans="7:7" x14ac:dyDescent="0.35">
      <c r="G26996" s="399"/>
    </row>
    <row r="26997" spans="7:7" x14ac:dyDescent="0.35">
      <c r="G26997" s="399"/>
    </row>
    <row r="26998" spans="7:7" x14ac:dyDescent="0.35">
      <c r="G26998" s="399"/>
    </row>
    <row r="26999" spans="7:7" x14ac:dyDescent="0.35">
      <c r="G26999" s="399"/>
    </row>
    <row r="27000" spans="7:7" x14ac:dyDescent="0.35">
      <c r="G27000" s="399"/>
    </row>
    <row r="27001" spans="7:7" x14ac:dyDescent="0.35">
      <c r="G27001" s="399"/>
    </row>
    <row r="27002" spans="7:7" x14ac:dyDescent="0.35">
      <c r="G27002" s="399"/>
    </row>
    <row r="27003" spans="7:7" x14ac:dyDescent="0.35">
      <c r="G27003" s="399"/>
    </row>
    <row r="27004" spans="7:7" x14ac:dyDescent="0.35">
      <c r="G27004" s="399"/>
    </row>
    <row r="27005" spans="7:7" x14ac:dyDescent="0.35">
      <c r="G27005" s="399"/>
    </row>
    <row r="27006" spans="7:7" x14ac:dyDescent="0.35">
      <c r="G27006" s="399"/>
    </row>
    <row r="27007" spans="7:7" x14ac:dyDescent="0.35">
      <c r="G27007" s="399"/>
    </row>
    <row r="27008" spans="7:7" x14ac:dyDescent="0.35">
      <c r="G27008" s="399"/>
    </row>
    <row r="27009" spans="7:7" x14ac:dyDescent="0.35">
      <c r="G27009" s="399"/>
    </row>
    <row r="27010" spans="7:7" x14ac:dyDescent="0.35">
      <c r="G27010" s="399"/>
    </row>
    <row r="27011" spans="7:7" x14ac:dyDescent="0.35">
      <c r="G27011" s="399"/>
    </row>
    <row r="27012" spans="7:7" x14ac:dyDescent="0.35">
      <c r="G27012" s="399"/>
    </row>
    <row r="27013" spans="7:7" x14ac:dyDescent="0.35">
      <c r="G27013" s="399"/>
    </row>
    <row r="27014" spans="7:7" x14ac:dyDescent="0.35">
      <c r="G27014" s="399"/>
    </row>
    <row r="27015" spans="7:7" x14ac:dyDescent="0.35">
      <c r="G27015" s="399"/>
    </row>
    <row r="27016" spans="7:7" x14ac:dyDescent="0.35">
      <c r="G27016" s="399"/>
    </row>
    <row r="27017" spans="7:7" x14ac:dyDescent="0.35">
      <c r="G27017" s="399"/>
    </row>
    <row r="27018" spans="7:7" x14ac:dyDescent="0.35">
      <c r="G27018" s="399"/>
    </row>
    <row r="27019" spans="7:7" x14ac:dyDescent="0.35">
      <c r="G27019" s="399"/>
    </row>
    <row r="27020" spans="7:7" x14ac:dyDescent="0.35">
      <c r="G27020" s="399"/>
    </row>
    <row r="27021" spans="7:7" x14ac:dyDescent="0.35">
      <c r="G27021" s="399"/>
    </row>
    <row r="27022" spans="7:7" x14ac:dyDescent="0.35">
      <c r="G27022" s="399"/>
    </row>
    <row r="27023" spans="7:7" x14ac:dyDescent="0.35">
      <c r="G27023" s="399"/>
    </row>
    <row r="27024" spans="7:7" x14ac:dyDescent="0.35">
      <c r="G27024" s="399"/>
    </row>
    <row r="27025" spans="7:7" x14ac:dyDescent="0.35">
      <c r="G27025" s="399"/>
    </row>
    <row r="27026" spans="7:7" x14ac:dyDescent="0.35">
      <c r="G27026" s="399"/>
    </row>
    <row r="27027" spans="7:7" x14ac:dyDescent="0.35">
      <c r="G27027" s="399"/>
    </row>
    <row r="27028" spans="7:7" x14ac:dyDescent="0.35">
      <c r="G27028" s="399"/>
    </row>
    <row r="27029" spans="7:7" x14ac:dyDescent="0.35">
      <c r="G27029" s="399"/>
    </row>
    <row r="27030" spans="7:7" x14ac:dyDescent="0.35">
      <c r="G27030" s="399"/>
    </row>
    <row r="27031" spans="7:7" x14ac:dyDescent="0.35">
      <c r="G27031" s="399"/>
    </row>
    <row r="27032" spans="7:7" x14ac:dyDescent="0.35">
      <c r="G27032" s="399"/>
    </row>
    <row r="27033" spans="7:7" x14ac:dyDescent="0.35">
      <c r="G27033" s="399"/>
    </row>
    <row r="27034" spans="7:7" x14ac:dyDescent="0.35">
      <c r="G27034" s="399"/>
    </row>
    <row r="27035" spans="7:7" x14ac:dyDescent="0.35">
      <c r="G27035" s="399"/>
    </row>
    <row r="27036" spans="7:7" x14ac:dyDescent="0.35">
      <c r="G27036" s="399"/>
    </row>
    <row r="27037" spans="7:7" x14ac:dyDescent="0.35">
      <c r="G27037" s="399"/>
    </row>
    <row r="27038" spans="7:7" x14ac:dyDescent="0.35">
      <c r="G27038" s="399"/>
    </row>
    <row r="27039" spans="7:7" x14ac:dyDescent="0.35">
      <c r="G27039" s="399"/>
    </row>
    <row r="27040" spans="7:7" x14ac:dyDescent="0.35">
      <c r="G27040" s="399"/>
    </row>
    <row r="27041" spans="7:7" x14ac:dyDescent="0.35">
      <c r="G27041" s="399"/>
    </row>
    <row r="27042" spans="7:7" x14ac:dyDescent="0.35">
      <c r="G27042" s="399"/>
    </row>
    <row r="27043" spans="7:7" x14ac:dyDescent="0.35">
      <c r="G27043" s="399"/>
    </row>
    <row r="27044" spans="7:7" x14ac:dyDescent="0.35">
      <c r="G27044" s="399"/>
    </row>
    <row r="27045" spans="7:7" x14ac:dyDescent="0.35">
      <c r="G27045" s="399"/>
    </row>
    <row r="27046" spans="7:7" x14ac:dyDescent="0.35">
      <c r="G27046" s="399"/>
    </row>
    <row r="27047" spans="7:7" x14ac:dyDescent="0.35">
      <c r="G27047" s="399"/>
    </row>
    <row r="27048" spans="7:7" x14ac:dyDescent="0.35">
      <c r="G27048" s="399"/>
    </row>
    <row r="27049" spans="7:7" x14ac:dyDescent="0.35">
      <c r="G27049" s="399"/>
    </row>
    <row r="27050" spans="7:7" x14ac:dyDescent="0.35">
      <c r="G27050" s="399"/>
    </row>
    <row r="27051" spans="7:7" x14ac:dyDescent="0.35">
      <c r="G27051" s="399"/>
    </row>
    <row r="27052" spans="7:7" x14ac:dyDescent="0.35">
      <c r="G27052" s="399"/>
    </row>
    <row r="27053" spans="7:7" x14ac:dyDescent="0.35">
      <c r="G27053" s="399"/>
    </row>
    <row r="27054" spans="7:7" x14ac:dyDescent="0.35">
      <c r="G27054" s="399"/>
    </row>
    <row r="27055" spans="7:7" x14ac:dyDescent="0.35">
      <c r="G27055" s="399"/>
    </row>
    <row r="27056" spans="7:7" x14ac:dyDescent="0.35">
      <c r="G27056" s="399"/>
    </row>
    <row r="27057" spans="7:7" x14ac:dyDescent="0.35">
      <c r="G27057" s="399"/>
    </row>
    <row r="27058" spans="7:7" x14ac:dyDescent="0.35">
      <c r="G27058" s="399"/>
    </row>
    <row r="27059" spans="7:7" x14ac:dyDescent="0.35">
      <c r="G27059" s="399"/>
    </row>
    <row r="27060" spans="7:7" x14ac:dyDescent="0.35">
      <c r="G27060" s="399"/>
    </row>
    <row r="27061" spans="7:7" x14ac:dyDescent="0.35">
      <c r="G27061" s="399"/>
    </row>
    <row r="27062" spans="7:7" x14ac:dyDescent="0.35">
      <c r="G27062" s="399"/>
    </row>
    <row r="27063" spans="7:7" x14ac:dyDescent="0.35">
      <c r="G27063" s="399"/>
    </row>
    <row r="27064" spans="7:7" x14ac:dyDescent="0.35">
      <c r="G27064" s="399"/>
    </row>
    <row r="27065" spans="7:7" x14ac:dyDescent="0.35">
      <c r="G27065" s="399"/>
    </row>
    <row r="27066" spans="7:7" x14ac:dyDescent="0.35">
      <c r="G27066" s="399"/>
    </row>
    <row r="27067" spans="7:7" x14ac:dyDescent="0.35">
      <c r="G27067" s="399"/>
    </row>
    <row r="27068" spans="7:7" x14ac:dyDescent="0.35">
      <c r="G27068" s="399"/>
    </row>
    <row r="27069" spans="7:7" x14ac:dyDescent="0.35">
      <c r="G27069" s="399"/>
    </row>
    <row r="27070" spans="7:7" x14ac:dyDescent="0.35">
      <c r="G27070" s="399"/>
    </row>
    <row r="27071" spans="7:7" x14ac:dyDescent="0.35">
      <c r="G27071" s="399"/>
    </row>
    <row r="27072" spans="7:7" x14ac:dyDescent="0.35">
      <c r="G27072" s="399"/>
    </row>
    <row r="27073" spans="7:7" x14ac:dyDescent="0.35">
      <c r="G27073" s="399"/>
    </row>
    <row r="27074" spans="7:7" x14ac:dyDescent="0.35">
      <c r="G27074" s="399"/>
    </row>
    <row r="27075" spans="7:7" x14ac:dyDescent="0.35">
      <c r="G27075" s="399"/>
    </row>
    <row r="27076" spans="7:7" x14ac:dyDescent="0.35">
      <c r="G27076" s="399"/>
    </row>
    <row r="27077" spans="7:7" x14ac:dyDescent="0.35">
      <c r="G27077" s="399"/>
    </row>
    <row r="27078" spans="7:7" x14ac:dyDescent="0.35">
      <c r="G27078" s="399"/>
    </row>
    <row r="27079" spans="7:7" x14ac:dyDescent="0.35">
      <c r="G27079" s="399"/>
    </row>
    <row r="27080" spans="7:7" x14ac:dyDescent="0.35">
      <c r="G27080" s="399"/>
    </row>
    <row r="27081" spans="7:7" x14ac:dyDescent="0.35">
      <c r="G27081" s="399"/>
    </row>
    <row r="27082" spans="7:7" x14ac:dyDescent="0.35">
      <c r="G27082" s="399"/>
    </row>
    <row r="27083" spans="7:7" x14ac:dyDescent="0.35">
      <c r="G27083" s="399"/>
    </row>
    <row r="27084" spans="7:7" x14ac:dyDescent="0.35">
      <c r="G27084" s="399"/>
    </row>
    <row r="27085" spans="7:7" x14ac:dyDescent="0.35">
      <c r="G27085" s="399"/>
    </row>
    <row r="27086" spans="7:7" x14ac:dyDescent="0.35">
      <c r="G27086" s="399"/>
    </row>
    <row r="27087" spans="7:7" x14ac:dyDescent="0.35">
      <c r="G27087" s="399"/>
    </row>
    <row r="27088" spans="7:7" x14ac:dyDescent="0.35">
      <c r="G27088" s="399"/>
    </row>
    <row r="27089" spans="7:7" x14ac:dyDescent="0.35">
      <c r="G27089" s="399"/>
    </row>
    <row r="27090" spans="7:7" x14ac:dyDescent="0.35">
      <c r="G27090" s="399"/>
    </row>
    <row r="27091" spans="7:7" x14ac:dyDescent="0.35">
      <c r="G27091" s="399"/>
    </row>
    <row r="27092" spans="7:7" x14ac:dyDescent="0.35">
      <c r="G27092" s="399"/>
    </row>
    <row r="27093" spans="7:7" x14ac:dyDescent="0.35">
      <c r="G27093" s="399"/>
    </row>
    <row r="27094" spans="7:7" x14ac:dyDescent="0.35">
      <c r="G27094" s="399"/>
    </row>
    <row r="27095" spans="7:7" x14ac:dyDescent="0.35">
      <c r="G27095" s="399"/>
    </row>
    <row r="27096" spans="7:7" x14ac:dyDescent="0.35">
      <c r="G27096" s="399"/>
    </row>
    <row r="27097" spans="7:7" x14ac:dyDescent="0.35">
      <c r="G27097" s="399"/>
    </row>
    <row r="27098" spans="7:7" x14ac:dyDescent="0.35">
      <c r="G27098" s="399"/>
    </row>
    <row r="27099" spans="7:7" x14ac:dyDescent="0.35">
      <c r="G27099" s="399"/>
    </row>
    <row r="27100" spans="7:7" x14ac:dyDescent="0.35">
      <c r="G27100" s="399"/>
    </row>
    <row r="27101" spans="7:7" x14ac:dyDescent="0.35">
      <c r="G27101" s="399"/>
    </row>
    <row r="27102" spans="7:7" x14ac:dyDescent="0.35">
      <c r="G27102" s="399"/>
    </row>
    <row r="27103" spans="7:7" x14ac:dyDescent="0.35">
      <c r="G27103" s="399"/>
    </row>
    <row r="27104" spans="7:7" x14ac:dyDescent="0.35">
      <c r="G27104" s="399"/>
    </row>
    <row r="27105" spans="7:7" x14ac:dyDescent="0.35">
      <c r="G27105" s="399"/>
    </row>
    <row r="27106" spans="7:7" x14ac:dyDescent="0.35">
      <c r="G27106" s="399"/>
    </row>
    <row r="27107" spans="7:7" x14ac:dyDescent="0.35">
      <c r="G27107" s="399"/>
    </row>
    <row r="27108" spans="7:7" x14ac:dyDescent="0.35">
      <c r="G27108" s="399"/>
    </row>
    <row r="27109" spans="7:7" x14ac:dyDescent="0.35">
      <c r="G27109" s="399"/>
    </row>
    <row r="27110" spans="7:7" x14ac:dyDescent="0.35">
      <c r="G27110" s="399"/>
    </row>
    <row r="27111" spans="7:7" x14ac:dyDescent="0.35">
      <c r="G27111" s="399"/>
    </row>
    <row r="27112" spans="7:7" x14ac:dyDescent="0.35">
      <c r="G27112" s="399"/>
    </row>
    <row r="27113" spans="7:7" x14ac:dyDescent="0.35">
      <c r="G27113" s="399"/>
    </row>
    <row r="27114" spans="7:7" x14ac:dyDescent="0.35">
      <c r="G27114" s="399"/>
    </row>
    <row r="27115" spans="7:7" x14ac:dyDescent="0.35">
      <c r="G27115" s="399"/>
    </row>
    <row r="27116" spans="7:7" x14ac:dyDescent="0.35">
      <c r="G27116" s="399"/>
    </row>
    <row r="27117" spans="7:7" x14ac:dyDescent="0.35">
      <c r="G27117" s="399"/>
    </row>
    <row r="27118" spans="7:7" x14ac:dyDescent="0.35">
      <c r="G27118" s="399"/>
    </row>
    <row r="27119" spans="7:7" x14ac:dyDescent="0.35">
      <c r="G27119" s="399"/>
    </row>
    <row r="27120" spans="7:7" x14ac:dyDescent="0.35">
      <c r="G27120" s="399"/>
    </row>
    <row r="27121" spans="7:7" x14ac:dyDescent="0.35">
      <c r="G27121" s="399"/>
    </row>
    <row r="27122" spans="7:7" x14ac:dyDescent="0.35">
      <c r="G27122" s="399"/>
    </row>
    <row r="27123" spans="7:7" x14ac:dyDescent="0.35">
      <c r="G27123" s="399"/>
    </row>
    <row r="27124" spans="7:7" x14ac:dyDescent="0.35">
      <c r="G27124" s="399"/>
    </row>
    <row r="27125" spans="7:7" x14ac:dyDescent="0.35">
      <c r="G27125" s="399"/>
    </row>
    <row r="27126" spans="7:7" x14ac:dyDescent="0.35">
      <c r="G27126" s="399"/>
    </row>
    <row r="27127" spans="7:7" x14ac:dyDescent="0.35">
      <c r="G27127" s="399"/>
    </row>
    <row r="27128" spans="7:7" x14ac:dyDescent="0.35">
      <c r="G27128" s="399"/>
    </row>
    <row r="27129" spans="7:7" x14ac:dyDescent="0.35">
      <c r="G27129" s="399"/>
    </row>
    <row r="27130" spans="7:7" x14ac:dyDescent="0.35">
      <c r="G27130" s="399"/>
    </row>
    <row r="27131" spans="7:7" x14ac:dyDescent="0.35">
      <c r="G27131" s="399"/>
    </row>
    <row r="27132" spans="7:7" x14ac:dyDescent="0.35">
      <c r="G27132" s="399"/>
    </row>
    <row r="27133" spans="7:7" x14ac:dyDescent="0.35">
      <c r="G27133" s="399"/>
    </row>
    <row r="27134" spans="7:7" x14ac:dyDescent="0.35">
      <c r="G27134" s="399"/>
    </row>
    <row r="27135" spans="7:7" x14ac:dyDescent="0.35">
      <c r="G27135" s="399"/>
    </row>
    <row r="27136" spans="7:7" x14ac:dyDescent="0.35">
      <c r="G27136" s="399"/>
    </row>
    <row r="27137" spans="7:7" x14ac:dyDescent="0.35">
      <c r="G27137" s="399"/>
    </row>
    <row r="27138" spans="7:7" x14ac:dyDescent="0.35">
      <c r="G27138" s="399"/>
    </row>
    <row r="27139" spans="7:7" x14ac:dyDescent="0.35">
      <c r="G27139" s="399"/>
    </row>
    <row r="27140" spans="7:7" x14ac:dyDescent="0.35">
      <c r="G27140" s="399"/>
    </row>
    <row r="27141" spans="7:7" x14ac:dyDescent="0.35">
      <c r="G27141" s="399"/>
    </row>
    <row r="27142" spans="7:7" x14ac:dyDescent="0.35">
      <c r="G27142" s="399"/>
    </row>
    <row r="27143" spans="7:7" x14ac:dyDescent="0.35">
      <c r="G27143" s="399"/>
    </row>
    <row r="27144" spans="7:7" x14ac:dyDescent="0.35">
      <c r="G27144" s="399"/>
    </row>
    <row r="27145" spans="7:7" x14ac:dyDescent="0.35">
      <c r="G27145" s="399"/>
    </row>
    <row r="27146" spans="7:7" x14ac:dyDescent="0.35">
      <c r="G27146" s="399"/>
    </row>
    <row r="27147" spans="7:7" x14ac:dyDescent="0.35">
      <c r="G27147" s="399"/>
    </row>
    <row r="27148" spans="7:7" x14ac:dyDescent="0.35">
      <c r="G27148" s="399"/>
    </row>
    <row r="27149" spans="7:7" x14ac:dyDescent="0.35">
      <c r="G27149" s="399"/>
    </row>
    <row r="27150" spans="7:7" x14ac:dyDescent="0.35">
      <c r="G27150" s="399"/>
    </row>
    <row r="27151" spans="7:7" x14ac:dyDescent="0.35">
      <c r="G27151" s="399"/>
    </row>
    <row r="27152" spans="7:7" x14ac:dyDescent="0.35">
      <c r="G27152" s="399"/>
    </row>
    <row r="27153" spans="7:7" x14ac:dyDescent="0.35">
      <c r="G27153" s="399"/>
    </row>
    <row r="27154" spans="7:7" x14ac:dyDescent="0.35">
      <c r="G27154" s="399"/>
    </row>
    <row r="27155" spans="7:7" x14ac:dyDescent="0.35">
      <c r="G27155" s="399"/>
    </row>
    <row r="27156" spans="7:7" x14ac:dyDescent="0.35">
      <c r="G27156" s="399"/>
    </row>
    <row r="27157" spans="7:7" x14ac:dyDescent="0.35">
      <c r="G27157" s="399"/>
    </row>
    <row r="27158" spans="7:7" x14ac:dyDescent="0.35">
      <c r="G27158" s="399"/>
    </row>
    <row r="27159" spans="7:7" x14ac:dyDescent="0.35">
      <c r="G27159" s="399"/>
    </row>
    <row r="27160" spans="7:7" x14ac:dyDescent="0.35">
      <c r="G27160" s="399"/>
    </row>
    <row r="27161" spans="7:7" x14ac:dyDescent="0.35">
      <c r="G27161" s="399"/>
    </row>
    <row r="27162" spans="7:7" x14ac:dyDescent="0.35">
      <c r="G27162" s="399"/>
    </row>
    <row r="27163" spans="7:7" x14ac:dyDescent="0.35">
      <c r="G27163" s="399"/>
    </row>
    <row r="27164" spans="7:7" x14ac:dyDescent="0.35">
      <c r="G27164" s="399"/>
    </row>
    <row r="27165" spans="7:7" x14ac:dyDescent="0.35">
      <c r="G27165" s="399"/>
    </row>
    <row r="27166" spans="7:7" x14ac:dyDescent="0.35">
      <c r="G27166" s="399"/>
    </row>
    <row r="27167" spans="7:7" x14ac:dyDescent="0.35">
      <c r="G27167" s="399"/>
    </row>
    <row r="27168" spans="7:7" x14ac:dyDescent="0.35">
      <c r="G27168" s="399"/>
    </row>
    <row r="27169" spans="7:7" x14ac:dyDescent="0.35">
      <c r="G27169" s="399"/>
    </row>
    <row r="27170" spans="7:7" x14ac:dyDescent="0.35">
      <c r="G27170" s="399"/>
    </row>
    <row r="27171" spans="7:7" x14ac:dyDescent="0.35">
      <c r="G27171" s="399"/>
    </row>
    <row r="27172" spans="7:7" x14ac:dyDescent="0.35">
      <c r="G27172" s="399"/>
    </row>
    <row r="27173" spans="7:7" x14ac:dyDescent="0.35">
      <c r="G27173" s="399"/>
    </row>
    <row r="27174" spans="7:7" x14ac:dyDescent="0.35">
      <c r="G27174" s="399"/>
    </row>
    <row r="27175" spans="7:7" x14ac:dyDescent="0.35">
      <c r="G27175" s="399"/>
    </row>
    <row r="27176" spans="7:7" x14ac:dyDescent="0.35">
      <c r="G27176" s="399"/>
    </row>
    <row r="27177" spans="7:7" x14ac:dyDescent="0.35">
      <c r="G27177" s="399"/>
    </row>
    <row r="27178" spans="7:7" x14ac:dyDescent="0.35">
      <c r="G27178" s="399"/>
    </row>
    <row r="27179" spans="7:7" x14ac:dyDescent="0.35">
      <c r="G27179" s="399"/>
    </row>
    <row r="27180" spans="7:7" x14ac:dyDescent="0.35">
      <c r="G27180" s="399"/>
    </row>
    <row r="27181" spans="7:7" x14ac:dyDescent="0.35">
      <c r="G27181" s="399"/>
    </row>
    <row r="27182" spans="7:7" x14ac:dyDescent="0.35">
      <c r="G27182" s="399"/>
    </row>
    <row r="27183" spans="7:7" x14ac:dyDescent="0.35">
      <c r="G27183" s="399"/>
    </row>
    <row r="27184" spans="7:7" x14ac:dyDescent="0.35">
      <c r="G27184" s="399"/>
    </row>
    <row r="27185" spans="7:7" x14ac:dyDescent="0.35">
      <c r="G27185" s="399"/>
    </row>
    <row r="27186" spans="7:7" x14ac:dyDescent="0.35">
      <c r="G27186" s="399"/>
    </row>
    <row r="27187" spans="7:7" x14ac:dyDescent="0.35">
      <c r="G27187" s="399"/>
    </row>
    <row r="27188" spans="7:7" x14ac:dyDescent="0.35">
      <c r="G27188" s="399"/>
    </row>
    <row r="27189" spans="7:7" x14ac:dyDescent="0.35">
      <c r="G27189" s="399"/>
    </row>
    <row r="27190" spans="7:7" x14ac:dyDescent="0.35">
      <c r="G27190" s="399"/>
    </row>
    <row r="27191" spans="7:7" x14ac:dyDescent="0.35">
      <c r="G27191" s="399"/>
    </row>
    <row r="27192" spans="7:7" x14ac:dyDescent="0.35">
      <c r="G27192" s="399"/>
    </row>
    <row r="27193" spans="7:7" x14ac:dyDescent="0.35">
      <c r="G27193" s="399"/>
    </row>
    <row r="27194" spans="7:7" x14ac:dyDescent="0.35">
      <c r="G27194" s="399"/>
    </row>
    <row r="27195" spans="7:7" x14ac:dyDescent="0.35">
      <c r="G27195" s="399"/>
    </row>
    <row r="27196" spans="7:7" x14ac:dyDescent="0.35">
      <c r="G27196" s="399"/>
    </row>
    <row r="27197" spans="7:7" x14ac:dyDescent="0.35">
      <c r="G27197" s="399"/>
    </row>
    <row r="27198" spans="7:7" x14ac:dyDescent="0.35">
      <c r="G27198" s="399"/>
    </row>
    <row r="27199" spans="7:7" x14ac:dyDescent="0.35">
      <c r="G27199" s="399"/>
    </row>
    <row r="27200" spans="7:7" x14ac:dyDescent="0.35">
      <c r="G27200" s="399"/>
    </row>
    <row r="27201" spans="7:7" x14ac:dyDescent="0.35">
      <c r="G27201" s="399"/>
    </row>
    <row r="27202" spans="7:7" x14ac:dyDescent="0.35">
      <c r="G27202" s="399"/>
    </row>
    <row r="27203" spans="7:7" x14ac:dyDescent="0.35">
      <c r="G27203" s="399"/>
    </row>
    <row r="27204" spans="7:7" x14ac:dyDescent="0.35">
      <c r="G27204" s="399"/>
    </row>
    <row r="27205" spans="7:7" x14ac:dyDescent="0.35">
      <c r="G27205" s="399"/>
    </row>
    <row r="27206" spans="7:7" x14ac:dyDescent="0.35">
      <c r="G27206" s="399"/>
    </row>
    <row r="27207" spans="7:7" x14ac:dyDescent="0.35">
      <c r="G27207" s="399"/>
    </row>
    <row r="27208" spans="7:7" x14ac:dyDescent="0.35">
      <c r="G27208" s="399"/>
    </row>
    <row r="27209" spans="7:7" x14ac:dyDescent="0.35">
      <c r="G27209" s="399"/>
    </row>
    <row r="27210" spans="7:7" x14ac:dyDescent="0.35">
      <c r="G27210" s="399"/>
    </row>
    <row r="27211" spans="7:7" x14ac:dyDescent="0.35">
      <c r="G27211" s="399"/>
    </row>
    <row r="27212" spans="7:7" x14ac:dyDescent="0.35">
      <c r="G27212" s="399"/>
    </row>
    <row r="27213" spans="7:7" x14ac:dyDescent="0.35">
      <c r="G27213" s="399"/>
    </row>
    <row r="27214" spans="7:7" x14ac:dyDescent="0.35">
      <c r="G27214" s="399"/>
    </row>
    <row r="27215" spans="7:7" x14ac:dyDescent="0.35">
      <c r="G27215" s="399"/>
    </row>
    <row r="27216" spans="7:7" x14ac:dyDescent="0.35">
      <c r="G27216" s="399"/>
    </row>
    <row r="27217" spans="7:7" x14ac:dyDescent="0.35">
      <c r="G27217" s="399"/>
    </row>
    <row r="27218" spans="7:7" x14ac:dyDescent="0.35">
      <c r="G27218" s="399"/>
    </row>
    <row r="27219" spans="7:7" x14ac:dyDescent="0.35">
      <c r="G27219" s="399"/>
    </row>
    <row r="27220" spans="7:7" x14ac:dyDescent="0.35">
      <c r="G27220" s="399"/>
    </row>
    <row r="27221" spans="7:7" x14ac:dyDescent="0.35">
      <c r="G27221" s="399"/>
    </row>
    <row r="27222" spans="7:7" x14ac:dyDescent="0.35">
      <c r="G27222" s="399"/>
    </row>
    <row r="27223" spans="7:7" x14ac:dyDescent="0.35">
      <c r="G27223" s="399"/>
    </row>
    <row r="27224" spans="7:7" x14ac:dyDescent="0.35">
      <c r="G27224" s="399"/>
    </row>
    <row r="27225" spans="7:7" x14ac:dyDescent="0.35">
      <c r="G27225" s="399"/>
    </row>
    <row r="27226" spans="7:7" x14ac:dyDescent="0.35">
      <c r="G27226" s="399"/>
    </row>
    <row r="27227" spans="7:7" x14ac:dyDescent="0.35">
      <c r="G27227" s="399"/>
    </row>
    <row r="27228" spans="7:7" x14ac:dyDescent="0.35">
      <c r="G27228" s="399"/>
    </row>
    <row r="27229" spans="7:7" x14ac:dyDescent="0.35">
      <c r="G27229" s="399"/>
    </row>
    <row r="27230" spans="7:7" x14ac:dyDescent="0.35">
      <c r="G27230" s="399"/>
    </row>
    <row r="27231" spans="7:7" x14ac:dyDescent="0.35">
      <c r="G27231" s="399"/>
    </row>
    <row r="27232" spans="7:7" x14ac:dyDescent="0.35">
      <c r="G27232" s="399"/>
    </row>
    <row r="27233" spans="7:7" x14ac:dyDescent="0.35">
      <c r="G27233" s="399"/>
    </row>
    <row r="27234" spans="7:7" x14ac:dyDescent="0.35">
      <c r="G27234" s="399"/>
    </row>
    <row r="27235" spans="7:7" x14ac:dyDescent="0.35">
      <c r="G27235" s="399"/>
    </row>
    <row r="27236" spans="7:7" x14ac:dyDescent="0.35">
      <c r="G27236" s="399"/>
    </row>
    <row r="27237" spans="7:7" x14ac:dyDescent="0.35">
      <c r="G27237" s="399"/>
    </row>
    <row r="27238" spans="7:7" x14ac:dyDescent="0.35">
      <c r="G27238" s="399"/>
    </row>
    <row r="27239" spans="7:7" x14ac:dyDescent="0.35">
      <c r="G27239" s="399"/>
    </row>
    <row r="27240" spans="7:7" x14ac:dyDescent="0.35">
      <c r="G27240" s="399"/>
    </row>
    <row r="27241" spans="7:7" x14ac:dyDescent="0.35">
      <c r="G27241" s="399"/>
    </row>
    <row r="27242" spans="7:7" x14ac:dyDescent="0.35">
      <c r="G27242" s="399"/>
    </row>
    <row r="27243" spans="7:7" x14ac:dyDescent="0.35">
      <c r="G27243" s="399"/>
    </row>
    <row r="27244" spans="7:7" x14ac:dyDescent="0.35">
      <c r="G27244" s="399"/>
    </row>
    <row r="27245" spans="7:7" x14ac:dyDescent="0.35">
      <c r="G27245" s="399"/>
    </row>
    <row r="27246" spans="7:7" x14ac:dyDescent="0.35">
      <c r="G27246" s="399"/>
    </row>
    <row r="27247" spans="7:7" x14ac:dyDescent="0.35">
      <c r="G27247" s="399"/>
    </row>
    <row r="27248" spans="7:7" x14ac:dyDescent="0.35">
      <c r="G27248" s="399"/>
    </row>
    <row r="27249" spans="7:7" x14ac:dyDescent="0.35">
      <c r="G27249" s="399"/>
    </row>
    <row r="27250" spans="7:7" x14ac:dyDescent="0.35">
      <c r="G27250" s="399"/>
    </row>
    <row r="27251" spans="7:7" x14ac:dyDescent="0.35">
      <c r="G27251" s="399"/>
    </row>
    <row r="27252" spans="7:7" x14ac:dyDescent="0.35">
      <c r="G27252" s="399"/>
    </row>
    <row r="27253" spans="7:7" x14ac:dyDescent="0.35">
      <c r="G27253" s="399"/>
    </row>
    <row r="27254" spans="7:7" x14ac:dyDescent="0.35">
      <c r="G27254" s="399"/>
    </row>
    <row r="27255" spans="7:7" x14ac:dyDescent="0.35">
      <c r="G27255" s="399"/>
    </row>
    <row r="27256" spans="7:7" x14ac:dyDescent="0.35">
      <c r="G27256" s="399"/>
    </row>
    <row r="27257" spans="7:7" x14ac:dyDescent="0.35">
      <c r="G27257" s="399"/>
    </row>
    <row r="27258" spans="7:7" x14ac:dyDescent="0.35">
      <c r="G27258" s="399"/>
    </row>
    <row r="27259" spans="7:7" x14ac:dyDescent="0.35">
      <c r="G27259" s="399"/>
    </row>
    <row r="27260" spans="7:7" x14ac:dyDescent="0.35">
      <c r="G27260" s="399"/>
    </row>
    <row r="27261" spans="7:7" x14ac:dyDescent="0.35">
      <c r="G27261" s="399"/>
    </row>
    <row r="27262" spans="7:7" x14ac:dyDescent="0.35">
      <c r="G27262" s="399"/>
    </row>
    <row r="27263" spans="7:7" x14ac:dyDescent="0.35">
      <c r="G27263" s="399"/>
    </row>
    <row r="27264" spans="7:7" x14ac:dyDescent="0.35">
      <c r="G27264" s="399"/>
    </row>
    <row r="27265" spans="7:7" x14ac:dyDescent="0.35">
      <c r="G27265" s="399"/>
    </row>
    <row r="27266" spans="7:7" x14ac:dyDescent="0.35">
      <c r="G27266" s="399"/>
    </row>
    <row r="27267" spans="7:7" x14ac:dyDescent="0.35">
      <c r="G27267" s="399"/>
    </row>
    <row r="27268" spans="7:7" x14ac:dyDescent="0.35">
      <c r="G27268" s="399"/>
    </row>
    <row r="27269" spans="7:7" x14ac:dyDescent="0.35">
      <c r="G27269" s="399"/>
    </row>
    <row r="27270" spans="7:7" x14ac:dyDescent="0.35">
      <c r="G27270" s="399"/>
    </row>
    <row r="27271" spans="7:7" x14ac:dyDescent="0.35">
      <c r="G27271" s="399"/>
    </row>
    <row r="27272" spans="7:7" x14ac:dyDescent="0.35">
      <c r="G27272" s="399"/>
    </row>
    <row r="27273" spans="7:7" x14ac:dyDescent="0.35">
      <c r="G27273" s="399"/>
    </row>
    <row r="27274" spans="7:7" x14ac:dyDescent="0.35">
      <c r="G27274" s="399"/>
    </row>
    <row r="27275" spans="7:7" x14ac:dyDescent="0.35">
      <c r="G27275" s="399"/>
    </row>
    <row r="27276" spans="7:7" x14ac:dyDescent="0.35">
      <c r="G27276" s="399"/>
    </row>
    <row r="27277" spans="7:7" x14ac:dyDescent="0.35">
      <c r="G27277" s="399"/>
    </row>
    <row r="27278" spans="7:7" x14ac:dyDescent="0.35">
      <c r="G27278" s="399"/>
    </row>
    <row r="27279" spans="7:7" x14ac:dyDescent="0.35">
      <c r="G27279" s="399"/>
    </row>
    <row r="27280" spans="7:7" x14ac:dyDescent="0.35">
      <c r="G27280" s="399"/>
    </row>
    <row r="27281" spans="7:7" x14ac:dyDescent="0.35">
      <c r="G27281" s="399"/>
    </row>
    <row r="27282" spans="7:7" x14ac:dyDescent="0.35">
      <c r="G27282" s="399"/>
    </row>
    <row r="27283" spans="7:7" x14ac:dyDescent="0.35">
      <c r="G27283" s="399"/>
    </row>
    <row r="27284" spans="7:7" x14ac:dyDescent="0.35">
      <c r="G27284" s="399"/>
    </row>
    <row r="27285" spans="7:7" x14ac:dyDescent="0.35">
      <c r="G27285" s="399"/>
    </row>
    <row r="27286" spans="7:7" x14ac:dyDescent="0.35">
      <c r="G27286" s="399"/>
    </row>
    <row r="27287" spans="7:7" x14ac:dyDescent="0.35">
      <c r="G27287" s="399"/>
    </row>
    <row r="27288" spans="7:7" x14ac:dyDescent="0.35">
      <c r="G27288" s="399"/>
    </row>
    <row r="27289" spans="7:7" x14ac:dyDescent="0.35">
      <c r="G27289" s="399"/>
    </row>
    <row r="27290" spans="7:7" x14ac:dyDescent="0.35">
      <c r="G27290" s="399"/>
    </row>
    <row r="27291" spans="7:7" x14ac:dyDescent="0.35">
      <c r="G27291" s="399"/>
    </row>
    <row r="27292" spans="7:7" x14ac:dyDescent="0.35">
      <c r="G27292" s="399"/>
    </row>
    <row r="27293" spans="7:7" x14ac:dyDescent="0.35">
      <c r="G27293" s="399"/>
    </row>
    <row r="27294" spans="7:7" x14ac:dyDescent="0.35">
      <c r="G27294" s="399"/>
    </row>
    <row r="27295" spans="7:7" x14ac:dyDescent="0.35">
      <c r="G27295" s="399"/>
    </row>
    <row r="27296" spans="7:7" x14ac:dyDescent="0.35">
      <c r="G27296" s="399"/>
    </row>
    <row r="27297" spans="7:7" x14ac:dyDescent="0.35">
      <c r="G27297" s="399"/>
    </row>
    <row r="27298" spans="7:7" x14ac:dyDescent="0.35">
      <c r="G27298" s="399"/>
    </row>
    <row r="27299" spans="7:7" x14ac:dyDescent="0.35">
      <c r="G27299" s="399"/>
    </row>
    <row r="27300" spans="7:7" x14ac:dyDescent="0.35">
      <c r="G27300" s="399"/>
    </row>
    <row r="27301" spans="7:7" x14ac:dyDescent="0.35">
      <c r="G27301" s="399"/>
    </row>
    <row r="27302" spans="7:7" x14ac:dyDescent="0.35">
      <c r="G27302" s="399"/>
    </row>
    <row r="27303" spans="7:7" x14ac:dyDescent="0.35">
      <c r="G27303" s="399"/>
    </row>
    <row r="27304" spans="7:7" x14ac:dyDescent="0.35">
      <c r="G27304" s="399"/>
    </row>
    <row r="27305" spans="7:7" x14ac:dyDescent="0.35">
      <c r="G27305" s="399"/>
    </row>
    <row r="27306" spans="7:7" x14ac:dyDescent="0.35">
      <c r="G27306" s="399"/>
    </row>
    <row r="27307" spans="7:7" x14ac:dyDescent="0.35">
      <c r="G27307" s="399"/>
    </row>
    <row r="27308" spans="7:7" x14ac:dyDescent="0.35">
      <c r="G27308" s="399"/>
    </row>
    <row r="27309" spans="7:7" x14ac:dyDescent="0.35">
      <c r="G27309" s="399"/>
    </row>
    <row r="27310" spans="7:7" x14ac:dyDescent="0.35">
      <c r="G27310" s="399"/>
    </row>
    <row r="27311" spans="7:7" x14ac:dyDescent="0.35">
      <c r="G27311" s="399"/>
    </row>
    <row r="27312" spans="7:7" x14ac:dyDescent="0.35">
      <c r="G27312" s="399"/>
    </row>
    <row r="27313" spans="7:7" x14ac:dyDescent="0.35">
      <c r="G27313" s="399"/>
    </row>
    <row r="27314" spans="7:7" x14ac:dyDescent="0.35">
      <c r="G27314" s="399"/>
    </row>
    <row r="27315" spans="7:7" x14ac:dyDescent="0.35">
      <c r="G27315" s="399"/>
    </row>
    <row r="27316" spans="7:7" x14ac:dyDescent="0.35">
      <c r="G27316" s="399"/>
    </row>
    <row r="27317" spans="7:7" x14ac:dyDescent="0.35">
      <c r="G27317" s="399"/>
    </row>
    <row r="27318" spans="7:7" x14ac:dyDescent="0.35">
      <c r="G27318" s="399"/>
    </row>
    <row r="27319" spans="7:7" x14ac:dyDescent="0.35">
      <c r="G27319" s="399"/>
    </row>
    <row r="27320" spans="7:7" x14ac:dyDescent="0.35">
      <c r="G27320" s="399"/>
    </row>
    <row r="27321" spans="7:7" x14ac:dyDescent="0.35">
      <c r="G27321" s="399"/>
    </row>
    <row r="27322" spans="7:7" x14ac:dyDescent="0.35">
      <c r="G27322" s="399"/>
    </row>
    <row r="27323" spans="7:7" x14ac:dyDescent="0.35">
      <c r="G27323" s="399"/>
    </row>
    <row r="27324" spans="7:7" x14ac:dyDescent="0.35">
      <c r="G27324" s="399"/>
    </row>
    <row r="27325" spans="7:7" x14ac:dyDescent="0.35">
      <c r="G27325" s="399"/>
    </row>
    <row r="27326" spans="7:7" x14ac:dyDescent="0.35">
      <c r="G27326" s="399"/>
    </row>
    <row r="27327" spans="7:7" x14ac:dyDescent="0.35">
      <c r="G27327" s="399"/>
    </row>
    <row r="27328" spans="7:7" x14ac:dyDescent="0.35">
      <c r="G27328" s="399"/>
    </row>
    <row r="27329" spans="7:7" x14ac:dyDescent="0.35">
      <c r="G27329" s="399"/>
    </row>
    <row r="27330" spans="7:7" x14ac:dyDescent="0.35">
      <c r="G27330" s="399"/>
    </row>
    <row r="27331" spans="7:7" x14ac:dyDescent="0.35">
      <c r="G27331" s="399"/>
    </row>
    <row r="27332" spans="7:7" x14ac:dyDescent="0.35">
      <c r="G27332" s="399"/>
    </row>
    <row r="27333" spans="7:7" x14ac:dyDescent="0.35">
      <c r="G27333" s="399"/>
    </row>
    <row r="27334" spans="7:7" x14ac:dyDescent="0.35">
      <c r="G27334" s="399"/>
    </row>
    <row r="27335" spans="7:7" x14ac:dyDescent="0.35">
      <c r="G27335" s="399"/>
    </row>
    <row r="27336" spans="7:7" x14ac:dyDescent="0.35">
      <c r="G27336" s="399"/>
    </row>
    <row r="27337" spans="7:7" x14ac:dyDescent="0.35">
      <c r="G27337" s="399"/>
    </row>
    <row r="27338" spans="7:7" x14ac:dyDescent="0.35">
      <c r="G27338" s="399"/>
    </row>
    <row r="27339" spans="7:7" x14ac:dyDescent="0.35">
      <c r="G27339" s="399"/>
    </row>
    <row r="27340" spans="7:7" x14ac:dyDescent="0.35">
      <c r="G27340" s="399"/>
    </row>
    <row r="27341" spans="7:7" x14ac:dyDescent="0.35">
      <c r="G27341" s="399"/>
    </row>
    <row r="27342" spans="7:7" x14ac:dyDescent="0.35">
      <c r="G27342" s="399"/>
    </row>
    <row r="27343" spans="7:7" x14ac:dyDescent="0.35">
      <c r="G27343" s="399"/>
    </row>
    <row r="27344" spans="7:7" x14ac:dyDescent="0.35">
      <c r="G27344" s="399"/>
    </row>
    <row r="27345" spans="7:7" x14ac:dyDescent="0.35">
      <c r="G27345" s="399"/>
    </row>
    <row r="27346" spans="7:7" x14ac:dyDescent="0.35">
      <c r="G27346" s="399"/>
    </row>
    <row r="27347" spans="7:7" x14ac:dyDescent="0.35">
      <c r="G27347" s="399"/>
    </row>
    <row r="27348" spans="7:7" x14ac:dyDescent="0.35">
      <c r="G27348" s="399"/>
    </row>
    <row r="27349" spans="7:7" x14ac:dyDescent="0.35">
      <c r="G27349" s="399"/>
    </row>
    <row r="27350" spans="7:7" x14ac:dyDescent="0.35">
      <c r="G27350" s="399"/>
    </row>
    <row r="27351" spans="7:7" x14ac:dyDescent="0.35">
      <c r="G27351" s="399"/>
    </row>
    <row r="27352" spans="7:7" x14ac:dyDescent="0.35">
      <c r="G27352" s="399"/>
    </row>
    <row r="27353" spans="7:7" x14ac:dyDescent="0.35">
      <c r="G27353" s="399"/>
    </row>
    <row r="27354" spans="7:7" x14ac:dyDescent="0.35">
      <c r="G27354" s="399"/>
    </row>
    <row r="27355" spans="7:7" x14ac:dyDescent="0.35">
      <c r="G27355" s="399"/>
    </row>
    <row r="27356" spans="7:7" x14ac:dyDescent="0.35">
      <c r="G27356" s="399"/>
    </row>
    <row r="27357" spans="7:7" x14ac:dyDescent="0.35">
      <c r="G27357" s="399"/>
    </row>
    <row r="27358" spans="7:7" x14ac:dyDescent="0.35">
      <c r="G27358" s="399"/>
    </row>
    <row r="27359" spans="7:7" x14ac:dyDescent="0.35">
      <c r="G27359" s="399"/>
    </row>
    <row r="27360" spans="7:7" x14ac:dyDescent="0.35">
      <c r="G27360" s="399"/>
    </row>
    <row r="27361" spans="7:7" x14ac:dyDescent="0.35">
      <c r="G27361" s="399"/>
    </row>
    <row r="27362" spans="7:7" x14ac:dyDescent="0.35">
      <c r="G27362" s="399"/>
    </row>
    <row r="27363" spans="7:7" x14ac:dyDescent="0.35">
      <c r="G27363" s="399"/>
    </row>
    <row r="27364" spans="7:7" x14ac:dyDescent="0.35">
      <c r="G27364" s="399"/>
    </row>
    <row r="27365" spans="7:7" x14ac:dyDescent="0.35">
      <c r="G27365" s="399"/>
    </row>
    <row r="27366" spans="7:7" x14ac:dyDescent="0.35">
      <c r="G27366" s="399"/>
    </row>
    <row r="27367" spans="7:7" x14ac:dyDescent="0.35">
      <c r="G27367" s="399"/>
    </row>
    <row r="27368" spans="7:7" x14ac:dyDescent="0.35">
      <c r="G27368" s="399"/>
    </row>
    <row r="27369" spans="7:7" x14ac:dyDescent="0.35">
      <c r="G27369" s="399"/>
    </row>
    <row r="27370" spans="7:7" x14ac:dyDescent="0.35">
      <c r="G27370" s="399"/>
    </row>
    <row r="27371" spans="7:7" x14ac:dyDescent="0.35">
      <c r="G27371" s="399"/>
    </row>
    <row r="27372" spans="7:7" x14ac:dyDescent="0.35">
      <c r="G27372" s="399"/>
    </row>
    <row r="27373" spans="7:7" x14ac:dyDescent="0.35">
      <c r="G27373" s="399"/>
    </row>
    <row r="27374" spans="7:7" x14ac:dyDescent="0.35">
      <c r="G27374" s="399"/>
    </row>
    <row r="27375" spans="7:7" x14ac:dyDescent="0.35">
      <c r="G27375" s="399"/>
    </row>
    <row r="27376" spans="7:7" x14ac:dyDescent="0.35">
      <c r="G27376" s="399"/>
    </row>
    <row r="27377" spans="7:7" x14ac:dyDescent="0.35">
      <c r="G27377" s="399"/>
    </row>
    <row r="27378" spans="7:7" x14ac:dyDescent="0.35">
      <c r="G27378" s="399"/>
    </row>
    <row r="27379" spans="7:7" x14ac:dyDescent="0.35">
      <c r="G27379" s="399"/>
    </row>
    <row r="27380" spans="7:7" x14ac:dyDescent="0.35">
      <c r="G27380" s="399"/>
    </row>
    <row r="27381" spans="7:7" x14ac:dyDescent="0.35">
      <c r="G27381" s="399"/>
    </row>
    <row r="27382" spans="7:7" x14ac:dyDescent="0.35">
      <c r="G27382" s="399"/>
    </row>
    <row r="27383" spans="7:7" x14ac:dyDescent="0.35">
      <c r="G27383" s="399"/>
    </row>
    <row r="27384" spans="7:7" x14ac:dyDescent="0.35">
      <c r="G27384" s="399"/>
    </row>
    <row r="27385" spans="7:7" x14ac:dyDescent="0.35">
      <c r="G27385" s="399"/>
    </row>
    <row r="27386" spans="7:7" x14ac:dyDescent="0.35">
      <c r="G27386" s="399"/>
    </row>
    <row r="27387" spans="7:7" x14ac:dyDescent="0.35">
      <c r="G27387" s="399"/>
    </row>
    <row r="27388" spans="7:7" x14ac:dyDescent="0.35">
      <c r="G27388" s="399"/>
    </row>
    <row r="27389" spans="7:7" x14ac:dyDescent="0.35">
      <c r="G27389" s="399"/>
    </row>
    <row r="27390" spans="7:7" x14ac:dyDescent="0.35">
      <c r="G27390" s="399"/>
    </row>
    <row r="27391" spans="7:7" x14ac:dyDescent="0.35">
      <c r="G27391" s="399"/>
    </row>
    <row r="27392" spans="7:7" x14ac:dyDescent="0.35">
      <c r="G27392" s="399"/>
    </row>
    <row r="27393" spans="7:7" x14ac:dyDescent="0.35">
      <c r="G27393" s="399"/>
    </row>
    <row r="27394" spans="7:7" x14ac:dyDescent="0.35">
      <c r="G27394" s="399"/>
    </row>
    <row r="27395" spans="7:7" x14ac:dyDescent="0.35">
      <c r="G27395" s="399"/>
    </row>
    <row r="27396" spans="7:7" x14ac:dyDescent="0.35">
      <c r="G27396" s="399"/>
    </row>
    <row r="27397" spans="7:7" x14ac:dyDescent="0.35">
      <c r="G27397" s="399"/>
    </row>
    <row r="27398" spans="7:7" x14ac:dyDescent="0.35">
      <c r="G27398" s="399"/>
    </row>
    <row r="27399" spans="7:7" x14ac:dyDescent="0.35">
      <c r="G27399" s="399"/>
    </row>
    <row r="27400" spans="7:7" x14ac:dyDescent="0.35">
      <c r="G27400" s="399"/>
    </row>
    <row r="27401" spans="7:7" x14ac:dyDescent="0.35">
      <c r="G27401" s="399"/>
    </row>
    <row r="27402" spans="7:7" x14ac:dyDescent="0.35">
      <c r="G27402" s="399"/>
    </row>
    <row r="27403" spans="7:7" x14ac:dyDescent="0.35">
      <c r="G27403" s="399"/>
    </row>
    <row r="27404" spans="7:7" x14ac:dyDescent="0.35">
      <c r="G27404" s="399"/>
    </row>
    <row r="27405" spans="7:7" x14ac:dyDescent="0.35">
      <c r="G27405" s="399"/>
    </row>
    <row r="27406" spans="7:7" x14ac:dyDescent="0.35">
      <c r="G27406" s="399"/>
    </row>
    <row r="27407" spans="7:7" x14ac:dyDescent="0.35">
      <c r="G27407" s="399"/>
    </row>
    <row r="27408" spans="7:7" x14ac:dyDescent="0.35">
      <c r="G27408" s="399"/>
    </row>
    <row r="27409" spans="7:7" x14ac:dyDescent="0.35">
      <c r="G27409" s="399"/>
    </row>
    <row r="27410" spans="7:7" x14ac:dyDescent="0.35">
      <c r="G27410" s="399"/>
    </row>
    <row r="27411" spans="7:7" x14ac:dyDescent="0.35">
      <c r="G27411" s="399"/>
    </row>
    <row r="27412" spans="7:7" x14ac:dyDescent="0.35">
      <c r="G27412" s="399"/>
    </row>
    <row r="27413" spans="7:7" x14ac:dyDescent="0.35">
      <c r="G27413" s="399"/>
    </row>
    <row r="27414" spans="7:7" x14ac:dyDescent="0.35">
      <c r="G27414" s="399"/>
    </row>
    <row r="27415" spans="7:7" x14ac:dyDescent="0.35">
      <c r="G27415" s="399"/>
    </row>
    <row r="27416" spans="7:7" x14ac:dyDescent="0.35">
      <c r="G27416" s="399"/>
    </row>
    <row r="27417" spans="7:7" x14ac:dyDescent="0.35">
      <c r="G27417" s="399"/>
    </row>
    <row r="27418" spans="7:7" x14ac:dyDescent="0.35">
      <c r="G27418" s="399"/>
    </row>
    <row r="27419" spans="7:7" x14ac:dyDescent="0.35">
      <c r="G27419" s="399"/>
    </row>
    <row r="27420" spans="7:7" x14ac:dyDescent="0.35">
      <c r="G27420" s="399"/>
    </row>
    <row r="27421" spans="7:7" x14ac:dyDescent="0.35">
      <c r="G27421" s="399"/>
    </row>
    <row r="27422" spans="7:7" x14ac:dyDescent="0.35">
      <c r="G27422" s="399"/>
    </row>
    <row r="27423" spans="7:7" x14ac:dyDescent="0.35">
      <c r="G27423" s="399"/>
    </row>
    <row r="27424" spans="7:7" x14ac:dyDescent="0.35">
      <c r="G27424" s="399"/>
    </row>
    <row r="27425" spans="7:7" x14ac:dyDescent="0.35">
      <c r="G27425" s="399"/>
    </row>
    <row r="27426" spans="7:7" x14ac:dyDescent="0.35">
      <c r="G27426" s="399"/>
    </row>
    <row r="27427" spans="7:7" x14ac:dyDescent="0.35">
      <c r="G27427" s="399"/>
    </row>
    <row r="27428" spans="7:7" x14ac:dyDescent="0.35">
      <c r="G27428" s="399"/>
    </row>
    <row r="27429" spans="7:7" x14ac:dyDescent="0.35">
      <c r="G27429" s="399"/>
    </row>
    <row r="27430" spans="7:7" x14ac:dyDescent="0.35">
      <c r="G27430" s="399"/>
    </row>
    <row r="27431" spans="7:7" x14ac:dyDescent="0.35">
      <c r="G27431" s="399"/>
    </row>
    <row r="27432" spans="7:7" x14ac:dyDescent="0.35">
      <c r="G27432" s="399"/>
    </row>
    <row r="27433" spans="7:7" x14ac:dyDescent="0.35">
      <c r="G27433" s="399"/>
    </row>
    <row r="27434" spans="7:7" x14ac:dyDescent="0.35">
      <c r="G27434" s="399"/>
    </row>
    <row r="27435" spans="7:7" x14ac:dyDescent="0.35">
      <c r="G27435" s="399"/>
    </row>
    <row r="27436" spans="7:7" x14ac:dyDescent="0.35">
      <c r="G27436" s="399"/>
    </row>
    <row r="27437" spans="7:7" x14ac:dyDescent="0.35">
      <c r="G27437" s="399"/>
    </row>
    <row r="27438" spans="7:7" x14ac:dyDescent="0.35">
      <c r="G27438" s="399"/>
    </row>
    <row r="27439" spans="7:7" x14ac:dyDescent="0.35">
      <c r="G27439" s="399"/>
    </row>
    <row r="27440" spans="7:7" x14ac:dyDescent="0.35">
      <c r="G27440" s="399"/>
    </row>
    <row r="27441" spans="7:7" x14ac:dyDescent="0.35">
      <c r="G27441" s="399"/>
    </row>
    <row r="27442" spans="7:7" x14ac:dyDescent="0.35">
      <c r="G27442" s="399"/>
    </row>
    <row r="27443" spans="7:7" x14ac:dyDescent="0.35">
      <c r="G27443" s="399"/>
    </row>
    <row r="27444" spans="7:7" x14ac:dyDescent="0.35">
      <c r="G27444" s="399"/>
    </row>
    <row r="27445" spans="7:7" x14ac:dyDescent="0.35">
      <c r="G27445" s="399"/>
    </row>
    <row r="27446" spans="7:7" x14ac:dyDescent="0.35">
      <c r="G27446" s="399"/>
    </row>
    <row r="27447" spans="7:7" x14ac:dyDescent="0.35">
      <c r="G27447" s="399"/>
    </row>
    <row r="27448" spans="7:7" x14ac:dyDescent="0.35">
      <c r="G27448" s="399"/>
    </row>
    <row r="27449" spans="7:7" x14ac:dyDescent="0.35">
      <c r="G27449" s="399"/>
    </row>
    <row r="27450" spans="7:7" x14ac:dyDescent="0.35">
      <c r="G27450" s="399"/>
    </row>
    <row r="27451" spans="7:7" x14ac:dyDescent="0.35">
      <c r="G27451" s="399"/>
    </row>
    <row r="27452" spans="7:7" x14ac:dyDescent="0.35">
      <c r="G27452" s="399"/>
    </row>
    <row r="27453" spans="7:7" x14ac:dyDescent="0.35">
      <c r="G27453" s="399"/>
    </row>
    <row r="27454" spans="7:7" x14ac:dyDescent="0.35">
      <c r="G27454" s="399"/>
    </row>
    <row r="27455" spans="7:7" x14ac:dyDescent="0.35">
      <c r="G27455" s="399"/>
    </row>
    <row r="27456" spans="7:7" x14ac:dyDescent="0.35">
      <c r="G27456" s="399"/>
    </row>
    <row r="27457" spans="7:7" x14ac:dyDescent="0.35">
      <c r="G27457" s="399"/>
    </row>
    <row r="27458" spans="7:7" x14ac:dyDescent="0.35">
      <c r="G27458" s="399"/>
    </row>
    <row r="27459" spans="7:7" x14ac:dyDescent="0.35">
      <c r="G27459" s="399"/>
    </row>
    <row r="27460" spans="7:7" x14ac:dyDescent="0.35">
      <c r="G27460" s="399"/>
    </row>
    <row r="27461" spans="7:7" x14ac:dyDescent="0.35">
      <c r="G27461" s="399"/>
    </row>
    <row r="27462" spans="7:7" x14ac:dyDescent="0.35">
      <c r="G27462" s="399"/>
    </row>
    <row r="27463" spans="7:7" x14ac:dyDescent="0.35">
      <c r="G27463" s="399"/>
    </row>
    <row r="27464" spans="7:7" x14ac:dyDescent="0.35">
      <c r="G27464" s="399"/>
    </row>
    <row r="27465" spans="7:7" x14ac:dyDescent="0.35">
      <c r="G27465" s="399"/>
    </row>
    <row r="27466" spans="7:7" x14ac:dyDescent="0.35">
      <c r="G27466" s="399"/>
    </row>
    <row r="27467" spans="7:7" x14ac:dyDescent="0.35">
      <c r="G27467" s="399"/>
    </row>
    <row r="27468" spans="7:7" x14ac:dyDescent="0.35">
      <c r="G27468" s="399"/>
    </row>
    <row r="27469" spans="7:7" x14ac:dyDescent="0.35">
      <c r="G27469" s="399"/>
    </row>
    <row r="27470" spans="7:7" x14ac:dyDescent="0.35">
      <c r="G27470" s="399"/>
    </row>
    <row r="27471" spans="7:7" x14ac:dyDescent="0.35">
      <c r="G27471" s="399"/>
    </row>
    <row r="27472" spans="7:7" x14ac:dyDescent="0.35">
      <c r="G27472" s="399"/>
    </row>
    <row r="27473" spans="7:7" x14ac:dyDescent="0.35">
      <c r="G27473" s="399"/>
    </row>
    <row r="27474" spans="7:7" x14ac:dyDescent="0.35">
      <c r="G27474" s="399"/>
    </row>
    <row r="27475" spans="7:7" x14ac:dyDescent="0.35">
      <c r="G27475" s="399"/>
    </row>
    <row r="27476" spans="7:7" x14ac:dyDescent="0.35">
      <c r="G27476" s="399"/>
    </row>
    <row r="27477" spans="7:7" x14ac:dyDescent="0.35">
      <c r="G27477" s="399"/>
    </row>
    <row r="27478" spans="7:7" x14ac:dyDescent="0.35">
      <c r="G27478" s="399"/>
    </row>
    <row r="27479" spans="7:7" x14ac:dyDescent="0.35">
      <c r="G27479" s="399"/>
    </row>
    <row r="27480" spans="7:7" x14ac:dyDescent="0.35">
      <c r="G27480" s="399"/>
    </row>
    <row r="27481" spans="7:7" x14ac:dyDescent="0.35">
      <c r="G27481" s="399"/>
    </row>
    <row r="27482" spans="7:7" x14ac:dyDescent="0.35">
      <c r="G27482" s="399"/>
    </row>
    <row r="27483" spans="7:7" x14ac:dyDescent="0.35">
      <c r="G27483" s="399"/>
    </row>
    <row r="27484" spans="7:7" x14ac:dyDescent="0.35">
      <c r="G27484" s="399"/>
    </row>
    <row r="27485" spans="7:7" x14ac:dyDescent="0.35">
      <c r="G27485" s="399"/>
    </row>
    <row r="27486" spans="7:7" x14ac:dyDescent="0.35">
      <c r="G27486" s="399"/>
    </row>
    <row r="27487" spans="7:7" x14ac:dyDescent="0.35">
      <c r="G27487" s="399"/>
    </row>
    <row r="27488" spans="7:7" x14ac:dyDescent="0.35">
      <c r="G27488" s="399"/>
    </row>
    <row r="27489" spans="7:7" x14ac:dyDescent="0.35">
      <c r="G27489" s="399"/>
    </row>
    <row r="27490" spans="7:7" x14ac:dyDescent="0.35">
      <c r="G27490" s="399"/>
    </row>
    <row r="27491" spans="7:7" x14ac:dyDescent="0.35">
      <c r="G27491" s="399"/>
    </row>
    <row r="27492" spans="7:7" x14ac:dyDescent="0.35">
      <c r="G27492" s="399"/>
    </row>
    <row r="27493" spans="7:7" x14ac:dyDescent="0.35">
      <c r="G27493" s="399"/>
    </row>
    <row r="27494" spans="7:7" x14ac:dyDescent="0.35">
      <c r="G27494" s="399"/>
    </row>
    <row r="27495" spans="7:7" x14ac:dyDescent="0.35">
      <c r="G27495" s="399"/>
    </row>
    <row r="27496" spans="7:7" x14ac:dyDescent="0.35">
      <c r="G27496" s="399"/>
    </row>
    <row r="27497" spans="7:7" x14ac:dyDescent="0.35">
      <c r="G27497" s="399"/>
    </row>
    <row r="27498" spans="7:7" x14ac:dyDescent="0.35">
      <c r="G27498" s="399"/>
    </row>
    <row r="27499" spans="7:7" x14ac:dyDescent="0.35">
      <c r="G27499" s="399"/>
    </row>
    <row r="27500" spans="7:7" x14ac:dyDescent="0.35">
      <c r="G27500" s="399"/>
    </row>
    <row r="27501" spans="7:7" x14ac:dyDescent="0.35">
      <c r="G27501" s="399"/>
    </row>
    <row r="27502" spans="7:7" x14ac:dyDescent="0.35">
      <c r="G27502" s="399"/>
    </row>
    <row r="27503" spans="7:7" x14ac:dyDescent="0.35">
      <c r="G27503" s="399"/>
    </row>
    <row r="27504" spans="7:7" x14ac:dyDescent="0.35">
      <c r="G27504" s="399"/>
    </row>
    <row r="27505" spans="7:7" x14ac:dyDescent="0.35">
      <c r="G27505" s="399"/>
    </row>
    <row r="27506" spans="7:7" x14ac:dyDescent="0.35">
      <c r="G27506" s="399"/>
    </row>
    <row r="27507" spans="7:7" x14ac:dyDescent="0.35">
      <c r="G27507" s="399"/>
    </row>
    <row r="27508" spans="7:7" x14ac:dyDescent="0.35">
      <c r="G27508" s="399"/>
    </row>
    <row r="27509" spans="7:7" x14ac:dyDescent="0.35">
      <c r="G27509" s="399"/>
    </row>
    <row r="27510" spans="7:7" x14ac:dyDescent="0.35">
      <c r="G27510" s="399"/>
    </row>
    <row r="27511" spans="7:7" x14ac:dyDescent="0.35">
      <c r="G27511" s="399"/>
    </row>
    <row r="27512" spans="7:7" x14ac:dyDescent="0.35">
      <c r="G27512" s="399"/>
    </row>
    <row r="27513" spans="7:7" x14ac:dyDescent="0.35">
      <c r="G27513" s="399"/>
    </row>
    <row r="27514" spans="7:7" x14ac:dyDescent="0.35">
      <c r="G27514" s="399"/>
    </row>
    <row r="27515" spans="7:7" x14ac:dyDescent="0.35">
      <c r="G27515" s="399"/>
    </row>
    <row r="27516" spans="7:7" x14ac:dyDescent="0.35">
      <c r="G27516" s="399"/>
    </row>
    <row r="27517" spans="7:7" x14ac:dyDescent="0.35">
      <c r="G27517" s="399"/>
    </row>
    <row r="27518" spans="7:7" x14ac:dyDescent="0.35">
      <c r="G27518" s="399"/>
    </row>
    <row r="27519" spans="7:7" x14ac:dyDescent="0.35">
      <c r="G27519" s="399"/>
    </row>
    <row r="27520" spans="7:7" x14ac:dyDescent="0.35">
      <c r="G27520" s="399"/>
    </row>
    <row r="27521" spans="7:7" x14ac:dyDescent="0.35">
      <c r="G27521" s="399"/>
    </row>
    <row r="27522" spans="7:7" x14ac:dyDescent="0.35">
      <c r="G27522" s="399"/>
    </row>
    <row r="27523" spans="7:7" x14ac:dyDescent="0.35">
      <c r="G27523" s="399"/>
    </row>
    <row r="27524" spans="7:7" x14ac:dyDescent="0.35">
      <c r="G27524" s="399"/>
    </row>
    <row r="27525" spans="7:7" x14ac:dyDescent="0.35">
      <c r="G27525" s="399"/>
    </row>
    <row r="27526" spans="7:7" x14ac:dyDescent="0.35">
      <c r="G27526" s="399"/>
    </row>
    <row r="27527" spans="7:7" x14ac:dyDescent="0.35">
      <c r="G27527" s="399"/>
    </row>
    <row r="27528" spans="7:7" x14ac:dyDescent="0.35">
      <c r="G27528" s="399"/>
    </row>
    <row r="27529" spans="7:7" x14ac:dyDescent="0.35">
      <c r="G27529" s="399"/>
    </row>
    <row r="27530" spans="7:7" x14ac:dyDescent="0.35">
      <c r="G27530" s="399"/>
    </row>
    <row r="27531" spans="7:7" x14ac:dyDescent="0.35">
      <c r="G27531" s="399"/>
    </row>
    <row r="27532" spans="7:7" x14ac:dyDescent="0.35">
      <c r="G27532" s="399"/>
    </row>
    <row r="27533" spans="7:7" x14ac:dyDescent="0.35">
      <c r="G27533" s="399"/>
    </row>
    <row r="27534" spans="7:7" x14ac:dyDescent="0.35">
      <c r="G27534" s="399"/>
    </row>
    <row r="27535" spans="7:7" x14ac:dyDescent="0.35">
      <c r="G27535" s="399"/>
    </row>
    <row r="27536" spans="7:7" x14ac:dyDescent="0.35">
      <c r="G27536" s="399"/>
    </row>
    <row r="27537" spans="7:7" x14ac:dyDescent="0.35">
      <c r="G27537" s="399"/>
    </row>
    <row r="27538" spans="7:7" x14ac:dyDescent="0.35">
      <c r="G27538" s="399"/>
    </row>
    <row r="27539" spans="7:7" x14ac:dyDescent="0.35">
      <c r="G27539" s="399"/>
    </row>
    <row r="27540" spans="7:7" x14ac:dyDescent="0.35">
      <c r="G27540" s="399"/>
    </row>
    <row r="27541" spans="7:7" x14ac:dyDescent="0.35">
      <c r="G27541" s="399"/>
    </row>
    <row r="27542" spans="7:7" x14ac:dyDescent="0.35">
      <c r="G27542" s="399"/>
    </row>
    <row r="27543" spans="7:7" x14ac:dyDescent="0.35">
      <c r="G27543" s="399"/>
    </row>
    <row r="27544" spans="7:7" x14ac:dyDescent="0.35">
      <c r="G27544" s="399"/>
    </row>
    <row r="27545" spans="7:7" x14ac:dyDescent="0.35">
      <c r="G27545" s="399"/>
    </row>
    <row r="27546" spans="7:7" x14ac:dyDescent="0.35">
      <c r="G27546" s="399"/>
    </row>
    <row r="27547" spans="7:7" x14ac:dyDescent="0.35">
      <c r="G27547" s="399"/>
    </row>
    <row r="27548" spans="7:7" x14ac:dyDescent="0.35">
      <c r="G27548" s="399"/>
    </row>
    <row r="27549" spans="7:7" x14ac:dyDescent="0.35">
      <c r="G27549" s="399"/>
    </row>
    <row r="27550" spans="7:7" x14ac:dyDescent="0.35">
      <c r="G27550" s="399"/>
    </row>
    <row r="27551" spans="7:7" x14ac:dyDescent="0.35">
      <c r="G27551" s="399"/>
    </row>
    <row r="27552" spans="7:7" x14ac:dyDescent="0.35">
      <c r="G27552" s="399"/>
    </row>
    <row r="27553" spans="7:7" x14ac:dyDescent="0.35">
      <c r="G27553" s="399"/>
    </row>
    <row r="27554" spans="7:7" x14ac:dyDescent="0.35">
      <c r="G27554" s="399"/>
    </row>
    <row r="27555" spans="7:7" x14ac:dyDescent="0.35">
      <c r="G27555" s="399"/>
    </row>
    <row r="27556" spans="7:7" x14ac:dyDescent="0.35">
      <c r="G27556" s="399"/>
    </row>
    <row r="27557" spans="7:7" x14ac:dyDescent="0.35">
      <c r="G27557" s="399"/>
    </row>
    <row r="27558" spans="7:7" x14ac:dyDescent="0.35">
      <c r="G27558" s="399"/>
    </row>
    <row r="27559" spans="7:7" x14ac:dyDescent="0.35">
      <c r="G27559" s="399"/>
    </row>
    <row r="27560" spans="7:7" x14ac:dyDescent="0.35">
      <c r="G27560" s="399"/>
    </row>
    <row r="27561" spans="7:7" x14ac:dyDescent="0.35">
      <c r="G27561" s="399"/>
    </row>
    <row r="27562" spans="7:7" x14ac:dyDescent="0.35">
      <c r="G27562" s="399"/>
    </row>
    <row r="27563" spans="7:7" x14ac:dyDescent="0.35">
      <c r="G27563" s="399"/>
    </row>
    <row r="27564" spans="7:7" x14ac:dyDescent="0.35">
      <c r="G27564" s="399"/>
    </row>
    <row r="27565" spans="7:7" x14ac:dyDescent="0.35">
      <c r="G27565" s="399"/>
    </row>
    <row r="27566" spans="7:7" x14ac:dyDescent="0.35">
      <c r="G27566" s="399"/>
    </row>
    <row r="27567" spans="7:7" x14ac:dyDescent="0.35">
      <c r="G27567" s="399"/>
    </row>
    <row r="27568" spans="7:7" x14ac:dyDescent="0.35">
      <c r="G27568" s="399"/>
    </row>
    <row r="27569" spans="7:7" x14ac:dyDescent="0.35">
      <c r="G27569" s="399"/>
    </row>
    <row r="27570" spans="7:7" x14ac:dyDescent="0.35">
      <c r="G27570" s="399"/>
    </row>
    <row r="27571" spans="7:7" x14ac:dyDescent="0.35">
      <c r="G27571" s="399"/>
    </row>
    <row r="27572" spans="7:7" x14ac:dyDescent="0.35">
      <c r="G27572" s="399"/>
    </row>
    <row r="27573" spans="7:7" x14ac:dyDescent="0.35">
      <c r="G27573" s="399"/>
    </row>
    <row r="27574" spans="7:7" x14ac:dyDescent="0.35">
      <c r="G27574" s="399"/>
    </row>
    <row r="27575" spans="7:7" x14ac:dyDescent="0.35">
      <c r="G27575" s="399"/>
    </row>
    <row r="27576" spans="7:7" x14ac:dyDescent="0.35">
      <c r="G27576" s="399"/>
    </row>
    <row r="27577" spans="7:7" x14ac:dyDescent="0.35">
      <c r="G27577" s="399"/>
    </row>
    <row r="27578" spans="7:7" x14ac:dyDescent="0.35">
      <c r="G27578" s="399"/>
    </row>
    <row r="27579" spans="7:7" x14ac:dyDescent="0.35">
      <c r="G27579" s="399"/>
    </row>
    <row r="27580" spans="7:7" x14ac:dyDescent="0.35">
      <c r="G27580" s="399"/>
    </row>
    <row r="27581" spans="7:7" x14ac:dyDescent="0.35">
      <c r="G27581" s="399"/>
    </row>
    <row r="27582" spans="7:7" x14ac:dyDescent="0.35">
      <c r="G27582" s="399"/>
    </row>
    <row r="27583" spans="7:7" x14ac:dyDescent="0.35">
      <c r="G27583" s="399"/>
    </row>
    <row r="27584" spans="7:7" x14ac:dyDescent="0.35">
      <c r="G27584" s="399"/>
    </row>
    <row r="27585" spans="7:7" x14ac:dyDescent="0.35">
      <c r="G27585" s="399"/>
    </row>
    <row r="27586" spans="7:7" x14ac:dyDescent="0.35">
      <c r="G27586" s="399"/>
    </row>
    <row r="27587" spans="7:7" x14ac:dyDescent="0.35">
      <c r="G27587" s="399"/>
    </row>
    <row r="27588" spans="7:7" x14ac:dyDescent="0.35">
      <c r="G27588" s="399"/>
    </row>
    <row r="27589" spans="7:7" x14ac:dyDescent="0.35">
      <c r="G27589" s="399"/>
    </row>
    <row r="27590" spans="7:7" x14ac:dyDescent="0.35">
      <c r="G27590" s="399"/>
    </row>
    <row r="27591" spans="7:7" x14ac:dyDescent="0.35">
      <c r="G27591" s="399"/>
    </row>
    <row r="27592" spans="7:7" x14ac:dyDescent="0.35">
      <c r="G27592" s="399"/>
    </row>
    <row r="27593" spans="7:7" x14ac:dyDescent="0.35">
      <c r="G27593" s="399"/>
    </row>
    <row r="27594" spans="7:7" x14ac:dyDescent="0.35">
      <c r="G27594" s="399"/>
    </row>
    <row r="27595" spans="7:7" x14ac:dyDescent="0.35">
      <c r="G27595" s="399"/>
    </row>
    <row r="27596" spans="7:7" x14ac:dyDescent="0.35">
      <c r="G27596" s="399"/>
    </row>
    <row r="27597" spans="7:7" x14ac:dyDescent="0.35">
      <c r="G27597" s="399"/>
    </row>
    <row r="27598" spans="7:7" x14ac:dyDescent="0.35">
      <c r="G27598" s="399"/>
    </row>
    <row r="27599" spans="7:7" x14ac:dyDescent="0.35">
      <c r="G27599" s="399"/>
    </row>
    <row r="27600" spans="7:7" x14ac:dyDescent="0.35">
      <c r="G27600" s="399"/>
    </row>
    <row r="27601" spans="7:7" x14ac:dyDescent="0.35">
      <c r="G27601" s="399"/>
    </row>
    <row r="27602" spans="7:7" x14ac:dyDescent="0.35">
      <c r="G27602" s="399"/>
    </row>
    <row r="27603" spans="7:7" x14ac:dyDescent="0.35">
      <c r="G27603" s="399"/>
    </row>
    <row r="27604" spans="7:7" x14ac:dyDescent="0.35">
      <c r="G27604" s="399"/>
    </row>
    <row r="27605" spans="7:7" x14ac:dyDescent="0.35">
      <c r="G27605" s="399"/>
    </row>
    <row r="27606" spans="7:7" x14ac:dyDescent="0.35">
      <c r="G27606" s="399"/>
    </row>
    <row r="27607" spans="7:7" x14ac:dyDescent="0.35">
      <c r="G27607" s="399"/>
    </row>
    <row r="27608" spans="7:7" x14ac:dyDescent="0.35">
      <c r="G27608" s="399"/>
    </row>
    <row r="27609" spans="7:7" x14ac:dyDescent="0.35">
      <c r="G27609" s="399"/>
    </row>
    <row r="27610" spans="7:7" x14ac:dyDescent="0.35">
      <c r="G27610" s="399"/>
    </row>
    <row r="27611" spans="7:7" x14ac:dyDescent="0.35">
      <c r="G27611" s="399"/>
    </row>
    <row r="27612" spans="7:7" x14ac:dyDescent="0.35">
      <c r="G27612" s="399"/>
    </row>
    <row r="27613" spans="7:7" x14ac:dyDescent="0.35">
      <c r="G27613" s="399"/>
    </row>
    <row r="27614" spans="7:7" x14ac:dyDescent="0.35">
      <c r="G27614" s="399"/>
    </row>
    <row r="27615" spans="7:7" x14ac:dyDescent="0.35">
      <c r="G27615" s="399"/>
    </row>
    <row r="27616" spans="7:7" x14ac:dyDescent="0.35">
      <c r="G27616" s="399"/>
    </row>
    <row r="27617" spans="7:7" x14ac:dyDescent="0.35">
      <c r="G27617" s="399"/>
    </row>
    <row r="27618" spans="7:7" x14ac:dyDescent="0.35">
      <c r="G27618" s="399"/>
    </row>
    <row r="27619" spans="7:7" x14ac:dyDescent="0.35">
      <c r="G27619" s="399"/>
    </row>
    <row r="27620" spans="7:7" x14ac:dyDescent="0.35">
      <c r="G27620" s="399"/>
    </row>
    <row r="27621" spans="7:7" x14ac:dyDescent="0.35">
      <c r="G27621" s="399"/>
    </row>
    <row r="27622" spans="7:7" x14ac:dyDescent="0.35">
      <c r="G27622" s="399"/>
    </row>
    <row r="27623" spans="7:7" x14ac:dyDescent="0.35">
      <c r="G27623" s="399"/>
    </row>
    <row r="27624" spans="7:7" x14ac:dyDescent="0.35">
      <c r="G27624" s="399"/>
    </row>
    <row r="27625" spans="7:7" x14ac:dyDescent="0.35">
      <c r="G27625" s="399"/>
    </row>
    <row r="27626" spans="7:7" x14ac:dyDescent="0.35">
      <c r="G27626" s="399"/>
    </row>
    <row r="27627" spans="7:7" x14ac:dyDescent="0.35">
      <c r="G27627" s="399"/>
    </row>
    <row r="27628" spans="7:7" x14ac:dyDescent="0.35">
      <c r="G27628" s="399"/>
    </row>
    <row r="27629" spans="7:7" x14ac:dyDescent="0.35">
      <c r="G27629" s="399"/>
    </row>
    <row r="27630" spans="7:7" x14ac:dyDescent="0.35">
      <c r="G27630" s="399"/>
    </row>
    <row r="27631" spans="7:7" x14ac:dyDescent="0.35">
      <c r="G27631" s="399"/>
    </row>
    <row r="27632" spans="7:7" x14ac:dyDescent="0.35">
      <c r="G27632" s="399"/>
    </row>
    <row r="27633" spans="7:7" x14ac:dyDescent="0.35">
      <c r="G27633" s="399"/>
    </row>
    <row r="27634" spans="7:7" x14ac:dyDescent="0.35">
      <c r="G27634" s="399"/>
    </row>
    <row r="27635" spans="7:7" x14ac:dyDescent="0.35">
      <c r="G27635" s="399"/>
    </row>
    <row r="27636" spans="7:7" x14ac:dyDescent="0.35">
      <c r="G27636" s="399"/>
    </row>
    <row r="27637" spans="7:7" x14ac:dyDescent="0.35">
      <c r="G27637" s="399"/>
    </row>
    <row r="27638" spans="7:7" x14ac:dyDescent="0.35">
      <c r="G27638" s="399"/>
    </row>
    <row r="27639" spans="7:7" x14ac:dyDescent="0.35">
      <c r="G27639" s="399"/>
    </row>
    <row r="27640" spans="7:7" x14ac:dyDescent="0.35">
      <c r="G27640" s="399"/>
    </row>
    <row r="27641" spans="7:7" x14ac:dyDescent="0.35">
      <c r="G27641" s="399"/>
    </row>
    <row r="27642" spans="7:7" x14ac:dyDescent="0.35">
      <c r="G27642" s="399"/>
    </row>
    <row r="27643" spans="7:7" x14ac:dyDescent="0.35">
      <c r="G27643" s="399"/>
    </row>
    <row r="27644" spans="7:7" x14ac:dyDescent="0.35">
      <c r="G27644" s="399"/>
    </row>
    <row r="27645" spans="7:7" x14ac:dyDescent="0.35">
      <c r="G27645" s="399"/>
    </row>
    <row r="27646" spans="7:7" x14ac:dyDescent="0.35">
      <c r="G27646" s="399"/>
    </row>
    <row r="27647" spans="7:7" x14ac:dyDescent="0.35">
      <c r="G27647" s="399"/>
    </row>
    <row r="27648" spans="7:7" x14ac:dyDescent="0.35">
      <c r="G27648" s="399"/>
    </row>
    <row r="27649" spans="7:7" x14ac:dyDescent="0.35">
      <c r="G27649" s="399"/>
    </row>
    <row r="27650" spans="7:7" x14ac:dyDescent="0.35">
      <c r="G27650" s="399"/>
    </row>
    <row r="27651" spans="7:7" x14ac:dyDescent="0.35">
      <c r="G27651" s="399"/>
    </row>
    <row r="27652" spans="7:7" x14ac:dyDescent="0.35">
      <c r="G27652" s="399"/>
    </row>
    <row r="27653" spans="7:7" x14ac:dyDescent="0.35">
      <c r="G27653" s="399"/>
    </row>
    <row r="27654" spans="7:7" x14ac:dyDescent="0.35">
      <c r="G27654" s="399"/>
    </row>
    <row r="27655" spans="7:7" x14ac:dyDescent="0.35">
      <c r="G27655" s="399"/>
    </row>
    <row r="27656" spans="7:7" x14ac:dyDescent="0.35">
      <c r="G27656" s="399"/>
    </row>
    <row r="27657" spans="7:7" x14ac:dyDescent="0.35">
      <c r="G27657" s="399"/>
    </row>
    <row r="27658" spans="7:7" x14ac:dyDescent="0.35">
      <c r="G27658" s="399"/>
    </row>
    <row r="27659" spans="7:7" x14ac:dyDescent="0.35">
      <c r="G27659" s="399"/>
    </row>
    <row r="27660" spans="7:7" x14ac:dyDescent="0.35">
      <c r="G27660" s="399"/>
    </row>
    <row r="27661" spans="7:7" x14ac:dyDescent="0.35">
      <c r="G27661" s="399"/>
    </row>
    <row r="27662" spans="7:7" x14ac:dyDescent="0.35">
      <c r="G27662" s="399"/>
    </row>
    <row r="27663" spans="7:7" x14ac:dyDescent="0.35">
      <c r="G27663" s="399"/>
    </row>
    <row r="27664" spans="7:7" x14ac:dyDescent="0.35">
      <c r="G27664" s="399"/>
    </row>
    <row r="27665" spans="7:7" x14ac:dyDescent="0.35">
      <c r="G27665" s="399"/>
    </row>
    <row r="27666" spans="7:7" x14ac:dyDescent="0.35">
      <c r="G27666" s="399"/>
    </row>
    <row r="27667" spans="7:7" x14ac:dyDescent="0.35">
      <c r="G27667" s="399"/>
    </row>
    <row r="27668" spans="7:7" x14ac:dyDescent="0.35">
      <c r="G27668" s="399"/>
    </row>
    <row r="27669" spans="7:7" x14ac:dyDescent="0.35">
      <c r="G27669" s="399"/>
    </row>
    <row r="27670" spans="7:7" x14ac:dyDescent="0.35">
      <c r="G27670" s="399"/>
    </row>
    <row r="27671" spans="7:7" x14ac:dyDescent="0.35">
      <c r="G27671" s="399"/>
    </row>
    <row r="27672" spans="7:7" x14ac:dyDescent="0.35">
      <c r="G27672" s="399"/>
    </row>
    <row r="27673" spans="7:7" x14ac:dyDescent="0.35">
      <c r="G27673" s="399"/>
    </row>
    <row r="27674" spans="7:7" x14ac:dyDescent="0.35">
      <c r="G27674" s="399"/>
    </row>
    <row r="27675" spans="7:7" x14ac:dyDescent="0.35">
      <c r="G27675" s="399"/>
    </row>
    <row r="27676" spans="7:7" x14ac:dyDescent="0.35">
      <c r="G27676" s="399"/>
    </row>
    <row r="27677" spans="7:7" x14ac:dyDescent="0.35">
      <c r="G27677" s="399"/>
    </row>
    <row r="27678" spans="7:7" x14ac:dyDescent="0.35">
      <c r="G27678" s="399"/>
    </row>
    <row r="27679" spans="7:7" x14ac:dyDescent="0.35">
      <c r="G27679" s="399"/>
    </row>
    <row r="27680" spans="7:7" x14ac:dyDescent="0.35">
      <c r="G27680" s="399"/>
    </row>
    <row r="27681" spans="7:7" x14ac:dyDescent="0.35">
      <c r="G27681" s="399"/>
    </row>
    <row r="27682" spans="7:7" x14ac:dyDescent="0.35">
      <c r="G27682" s="399"/>
    </row>
    <row r="27683" spans="7:7" x14ac:dyDescent="0.35">
      <c r="G27683" s="399"/>
    </row>
    <row r="27684" spans="7:7" x14ac:dyDescent="0.35">
      <c r="G27684" s="399"/>
    </row>
    <row r="27685" spans="7:7" x14ac:dyDescent="0.35">
      <c r="G27685" s="399"/>
    </row>
    <row r="27686" spans="7:7" x14ac:dyDescent="0.35">
      <c r="G27686" s="399"/>
    </row>
    <row r="27687" spans="7:7" x14ac:dyDescent="0.35">
      <c r="G27687" s="399"/>
    </row>
    <row r="27688" spans="7:7" x14ac:dyDescent="0.35">
      <c r="G27688" s="399"/>
    </row>
    <row r="27689" spans="7:7" x14ac:dyDescent="0.35">
      <c r="G27689" s="399"/>
    </row>
    <row r="27690" spans="7:7" x14ac:dyDescent="0.35">
      <c r="G27690" s="399"/>
    </row>
    <row r="27691" spans="7:7" x14ac:dyDescent="0.35">
      <c r="G27691" s="399"/>
    </row>
    <row r="27692" spans="7:7" x14ac:dyDescent="0.35">
      <c r="G27692" s="399"/>
    </row>
    <row r="27693" spans="7:7" x14ac:dyDescent="0.35">
      <c r="G27693" s="399"/>
    </row>
    <row r="27694" spans="7:7" x14ac:dyDescent="0.35">
      <c r="G27694" s="399"/>
    </row>
    <row r="27695" spans="7:7" x14ac:dyDescent="0.35">
      <c r="G27695" s="399"/>
    </row>
    <row r="27696" spans="7:7" x14ac:dyDescent="0.35">
      <c r="G27696" s="399"/>
    </row>
    <row r="27697" spans="7:7" x14ac:dyDescent="0.35">
      <c r="G27697" s="399"/>
    </row>
    <row r="27698" spans="7:7" x14ac:dyDescent="0.35">
      <c r="G27698" s="399"/>
    </row>
    <row r="27699" spans="7:7" x14ac:dyDescent="0.35">
      <c r="G27699" s="399"/>
    </row>
    <row r="27700" spans="7:7" x14ac:dyDescent="0.35">
      <c r="G27700" s="399"/>
    </row>
    <row r="27701" spans="7:7" x14ac:dyDescent="0.35">
      <c r="G27701" s="399"/>
    </row>
    <row r="27702" spans="7:7" x14ac:dyDescent="0.35">
      <c r="G27702" s="399"/>
    </row>
    <row r="27703" spans="7:7" x14ac:dyDescent="0.35">
      <c r="G27703" s="399"/>
    </row>
    <row r="27704" spans="7:7" x14ac:dyDescent="0.35">
      <c r="G27704" s="399"/>
    </row>
    <row r="27705" spans="7:7" x14ac:dyDescent="0.35">
      <c r="G27705" s="399"/>
    </row>
    <row r="27706" spans="7:7" x14ac:dyDescent="0.35">
      <c r="G27706" s="399"/>
    </row>
    <row r="27707" spans="7:7" x14ac:dyDescent="0.35">
      <c r="G27707" s="399"/>
    </row>
    <row r="27708" spans="7:7" x14ac:dyDescent="0.35">
      <c r="G27708" s="399"/>
    </row>
    <row r="27709" spans="7:7" x14ac:dyDescent="0.35">
      <c r="G27709" s="399"/>
    </row>
    <row r="27710" spans="7:7" x14ac:dyDescent="0.35">
      <c r="G27710" s="399"/>
    </row>
    <row r="27711" spans="7:7" x14ac:dyDescent="0.35">
      <c r="G27711" s="399"/>
    </row>
    <row r="27712" spans="7:7" x14ac:dyDescent="0.35">
      <c r="G27712" s="399"/>
    </row>
    <row r="27713" spans="7:7" x14ac:dyDescent="0.35">
      <c r="G27713" s="399"/>
    </row>
    <row r="27714" spans="7:7" x14ac:dyDescent="0.35">
      <c r="G27714" s="399"/>
    </row>
    <row r="27715" spans="7:7" x14ac:dyDescent="0.35">
      <c r="G27715" s="399"/>
    </row>
    <row r="27716" spans="7:7" x14ac:dyDescent="0.35">
      <c r="G27716" s="399"/>
    </row>
    <row r="27717" spans="7:7" x14ac:dyDescent="0.35">
      <c r="G27717" s="399"/>
    </row>
    <row r="27718" spans="7:7" x14ac:dyDescent="0.35">
      <c r="G27718" s="399"/>
    </row>
    <row r="27719" spans="7:7" x14ac:dyDescent="0.35">
      <c r="G27719" s="399"/>
    </row>
    <row r="27720" spans="7:7" x14ac:dyDescent="0.35">
      <c r="G27720" s="399"/>
    </row>
    <row r="27721" spans="7:7" x14ac:dyDescent="0.35">
      <c r="G27721" s="399"/>
    </row>
    <row r="27722" spans="7:7" x14ac:dyDescent="0.35">
      <c r="G27722" s="399"/>
    </row>
    <row r="27723" spans="7:7" x14ac:dyDescent="0.35">
      <c r="G27723" s="399"/>
    </row>
    <row r="27724" spans="7:7" x14ac:dyDescent="0.35">
      <c r="G27724" s="399"/>
    </row>
    <row r="27725" spans="7:7" x14ac:dyDescent="0.35">
      <c r="G27725" s="399"/>
    </row>
    <row r="27726" spans="7:7" x14ac:dyDescent="0.35">
      <c r="G27726" s="399"/>
    </row>
    <row r="27727" spans="7:7" x14ac:dyDescent="0.35">
      <c r="G27727" s="399"/>
    </row>
    <row r="27728" spans="7:7" x14ac:dyDescent="0.35">
      <c r="G27728" s="399"/>
    </row>
    <row r="27729" spans="7:7" x14ac:dyDescent="0.35">
      <c r="G27729" s="399"/>
    </row>
    <row r="27730" spans="7:7" x14ac:dyDescent="0.35">
      <c r="G27730" s="399"/>
    </row>
    <row r="27731" spans="7:7" x14ac:dyDescent="0.35">
      <c r="G27731" s="399"/>
    </row>
    <row r="27732" spans="7:7" x14ac:dyDescent="0.35">
      <c r="G27732" s="399"/>
    </row>
    <row r="27733" spans="7:7" x14ac:dyDescent="0.35">
      <c r="G27733" s="399"/>
    </row>
    <row r="27734" spans="7:7" x14ac:dyDescent="0.35">
      <c r="G27734" s="399"/>
    </row>
    <row r="27735" spans="7:7" x14ac:dyDescent="0.35">
      <c r="G27735" s="399"/>
    </row>
    <row r="27736" spans="7:7" x14ac:dyDescent="0.35">
      <c r="G27736" s="399"/>
    </row>
    <row r="27737" spans="7:7" x14ac:dyDescent="0.35">
      <c r="G27737" s="399"/>
    </row>
    <row r="27738" spans="7:7" x14ac:dyDescent="0.35">
      <c r="G27738" s="399"/>
    </row>
    <row r="27739" spans="7:7" x14ac:dyDescent="0.35">
      <c r="G27739" s="399"/>
    </row>
    <row r="27740" spans="7:7" x14ac:dyDescent="0.35">
      <c r="G27740" s="399"/>
    </row>
    <row r="27741" spans="7:7" x14ac:dyDescent="0.35">
      <c r="G27741" s="399"/>
    </row>
    <row r="27742" spans="7:7" x14ac:dyDescent="0.35">
      <c r="G27742" s="399"/>
    </row>
    <row r="27743" spans="7:7" x14ac:dyDescent="0.35">
      <c r="G27743" s="399"/>
    </row>
    <row r="27744" spans="7:7" x14ac:dyDescent="0.35">
      <c r="G27744" s="399"/>
    </row>
    <row r="27745" spans="7:7" x14ac:dyDescent="0.35">
      <c r="G27745" s="399"/>
    </row>
    <row r="27746" spans="7:7" x14ac:dyDescent="0.35">
      <c r="G27746" s="399"/>
    </row>
    <row r="27747" spans="7:7" x14ac:dyDescent="0.35">
      <c r="G27747" s="399"/>
    </row>
    <row r="27748" spans="7:7" x14ac:dyDescent="0.35">
      <c r="G27748" s="399"/>
    </row>
    <row r="27749" spans="7:7" x14ac:dyDescent="0.35">
      <c r="G27749" s="399"/>
    </row>
    <row r="27750" spans="7:7" x14ac:dyDescent="0.35">
      <c r="G27750" s="399"/>
    </row>
    <row r="27751" spans="7:7" x14ac:dyDescent="0.35">
      <c r="G27751" s="399"/>
    </row>
    <row r="27752" spans="7:7" x14ac:dyDescent="0.35">
      <c r="G27752" s="399"/>
    </row>
    <row r="27753" spans="7:7" x14ac:dyDescent="0.35">
      <c r="G27753" s="399"/>
    </row>
    <row r="27754" spans="7:7" x14ac:dyDescent="0.35">
      <c r="G27754" s="399"/>
    </row>
    <row r="27755" spans="7:7" x14ac:dyDescent="0.35">
      <c r="G27755" s="399"/>
    </row>
    <row r="27756" spans="7:7" x14ac:dyDescent="0.35">
      <c r="G27756" s="399"/>
    </row>
    <row r="27757" spans="7:7" x14ac:dyDescent="0.35">
      <c r="G27757" s="399"/>
    </row>
    <row r="27758" spans="7:7" x14ac:dyDescent="0.35">
      <c r="G27758" s="399"/>
    </row>
    <row r="27759" spans="7:7" x14ac:dyDescent="0.35">
      <c r="G27759" s="399"/>
    </row>
    <row r="27760" spans="7:7" x14ac:dyDescent="0.35">
      <c r="G27760" s="399"/>
    </row>
    <row r="27761" spans="7:7" x14ac:dyDescent="0.35">
      <c r="G27761" s="399"/>
    </row>
    <row r="27762" spans="7:7" x14ac:dyDescent="0.35">
      <c r="G27762" s="399"/>
    </row>
    <row r="27763" spans="7:7" x14ac:dyDescent="0.35">
      <c r="G27763" s="399"/>
    </row>
    <row r="27764" spans="7:7" x14ac:dyDescent="0.35">
      <c r="G27764" s="399"/>
    </row>
    <row r="27765" spans="7:7" x14ac:dyDescent="0.35">
      <c r="G27765" s="399"/>
    </row>
    <row r="27766" spans="7:7" x14ac:dyDescent="0.35">
      <c r="G27766" s="399"/>
    </row>
    <row r="27767" spans="7:7" x14ac:dyDescent="0.35">
      <c r="G27767" s="399"/>
    </row>
    <row r="27768" spans="7:7" x14ac:dyDescent="0.35">
      <c r="G27768" s="399"/>
    </row>
    <row r="27769" spans="7:7" x14ac:dyDescent="0.35">
      <c r="G27769" s="399"/>
    </row>
    <row r="27770" spans="7:7" x14ac:dyDescent="0.35">
      <c r="G27770" s="399"/>
    </row>
    <row r="27771" spans="7:7" x14ac:dyDescent="0.35">
      <c r="G27771" s="399"/>
    </row>
    <row r="27772" spans="7:7" x14ac:dyDescent="0.35">
      <c r="G27772" s="399"/>
    </row>
    <row r="27773" spans="7:7" x14ac:dyDescent="0.35">
      <c r="G27773" s="399"/>
    </row>
    <row r="27774" spans="7:7" x14ac:dyDescent="0.35">
      <c r="G27774" s="399"/>
    </row>
    <row r="27775" spans="7:7" x14ac:dyDescent="0.35">
      <c r="G27775" s="399"/>
    </row>
    <row r="27776" spans="7:7" x14ac:dyDescent="0.35">
      <c r="G27776" s="399"/>
    </row>
    <row r="27777" spans="7:7" x14ac:dyDescent="0.35">
      <c r="G27777" s="399"/>
    </row>
    <row r="27778" spans="7:7" x14ac:dyDescent="0.35">
      <c r="G27778" s="399"/>
    </row>
    <row r="27779" spans="7:7" x14ac:dyDescent="0.35">
      <c r="G27779" s="399"/>
    </row>
    <row r="27780" spans="7:7" x14ac:dyDescent="0.35">
      <c r="G27780" s="399"/>
    </row>
    <row r="27781" spans="7:7" x14ac:dyDescent="0.35">
      <c r="G27781" s="399"/>
    </row>
    <row r="27782" spans="7:7" x14ac:dyDescent="0.35">
      <c r="G27782" s="399"/>
    </row>
    <row r="27783" spans="7:7" x14ac:dyDescent="0.35">
      <c r="G27783" s="399"/>
    </row>
    <row r="27784" spans="7:7" x14ac:dyDescent="0.35">
      <c r="G27784" s="399"/>
    </row>
    <row r="27785" spans="7:7" x14ac:dyDescent="0.35">
      <c r="G27785" s="399"/>
    </row>
    <row r="27786" spans="7:7" x14ac:dyDescent="0.35">
      <c r="G27786" s="399"/>
    </row>
    <row r="27787" spans="7:7" x14ac:dyDescent="0.35">
      <c r="G27787" s="399"/>
    </row>
    <row r="27788" spans="7:7" x14ac:dyDescent="0.35">
      <c r="G27788" s="399"/>
    </row>
    <row r="27789" spans="7:7" x14ac:dyDescent="0.35">
      <c r="G27789" s="399"/>
    </row>
    <row r="27790" spans="7:7" x14ac:dyDescent="0.35">
      <c r="G27790" s="399"/>
    </row>
    <row r="27791" spans="7:7" x14ac:dyDescent="0.35">
      <c r="G27791" s="399"/>
    </row>
    <row r="27792" spans="7:7" x14ac:dyDescent="0.35">
      <c r="G27792" s="399"/>
    </row>
    <row r="27793" spans="7:7" x14ac:dyDescent="0.35">
      <c r="G27793" s="399"/>
    </row>
    <row r="27794" spans="7:7" x14ac:dyDescent="0.35">
      <c r="G27794" s="399"/>
    </row>
    <row r="27795" spans="7:7" x14ac:dyDescent="0.35">
      <c r="G27795" s="399"/>
    </row>
    <row r="27796" spans="7:7" x14ac:dyDescent="0.35">
      <c r="G27796" s="399"/>
    </row>
    <row r="27797" spans="7:7" x14ac:dyDescent="0.35">
      <c r="G27797" s="399"/>
    </row>
    <row r="27798" spans="7:7" x14ac:dyDescent="0.35">
      <c r="G27798" s="399"/>
    </row>
    <row r="27799" spans="7:7" x14ac:dyDescent="0.35">
      <c r="G27799" s="399"/>
    </row>
    <row r="27800" spans="7:7" x14ac:dyDescent="0.35">
      <c r="G27800" s="399"/>
    </row>
    <row r="27801" spans="7:7" x14ac:dyDescent="0.35">
      <c r="G27801" s="399"/>
    </row>
    <row r="27802" spans="7:7" x14ac:dyDescent="0.35">
      <c r="G27802" s="399"/>
    </row>
    <row r="27803" spans="7:7" x14ac:dyDescent="0.35">
      <c r="G27803" s="399"/>
    </row>
    <row r="27804" spans="7:7" x14ac:dyDescent="0.35">
      <c r="G27804" s="399"/>
    </row>
    <row r="27805" spans="7:7" x14ac:dyDescent="0.35">
      <c r="G27805" s="399"/>
    </row>
    <row r="27806" spans="7:7" x14ac:dyDescent="0.35">
      <c r="G27806" s="399"/>
    </row>
    <row r="27807" spans="7:7" x14ac:dyDescent="0.35">
      <c r="G27807" s="399"/>
    </row>
    <row r="27808" spans="7:7" x14ac:dyDescent="0.35">
      <c r="G27808" s="399"/>
    </row>
    <row r="27809" spans="7:7" x14ac:dyDescent="0.35">
      <c r="G27809" s="399"/>
    </row>
    <row r="27810" spans="7:7" x14ac:dyDescent="0.35">
      <c r="G27810" s="399"/>
    </row>
    <row r="27811" spans="7:7" x14ac:dyDescent="0.35">
      <c r="G27811" s="399"/>
    </row>
    <row r="27812" spans="7:7" x14ac:dyDescent="0.35">
      <c r="G27812" s="399"/>
    </row>
    <row r="27813" spans="7:7" x14ac:dyDescent="0.35">
      <c r="G27813" s="399"/>
    </row>
    <row r="27814" spans="7:7" x14ac:dyDescent="0.35">
      <c r="G27814" s="399"/>
    </row>
    <row r="27815" spans="7:7" x14ac:dyDescent="0.35">
      <c r="G27815" s="399"/>
    </row>
    <row r="27816" spans="7:7" x14ac:dyDescent="0.35">
      <c r="G27816" s="399"/>
    </row>
    <row r="27817" spans="7:7" x14ac:dyDescent="0.35">
      <c r="G27817" s="399"/>
    </row>
    <row r="27818" spans="7:7" x14ac:dyDescent="0.35">
      <c r="G27818" s="399"/>
    </row>
    <row r="27819" spans="7:7" x14ac:dyDescent="0.35">
      <c r="G27819" s="399"/>
    </row>
    <row r="27820" spans="7:7" x14ac:dyDescent="0.35">
      <c r="G27820" s="399"/>
    </row>
    <row r="27821" spans="7:7" x14ac:dyDescent="0.35">
      <c r="G27821" s="399"/>
    </row>
    <row r="27822" spans="7:7" x14ac:dyDescent="0.35">
      <c r="G27822" s="399"/>
    </row>
    <row r="27823" spans="7:7" x14ac:dyDescent="0.35">
      <c r="G27823" s="399"/>
    </row>
    <row r="27824" spans="7:7" x14ac:dyDescent="0.35">
      <c r="G27824" s="399"/>
    </row>
    <row r="27825" spans="7:7" x14ac:dyDescent="0.35">
      <c r="G27825" s="399"/>
    </row>
    <row r="27826" spans="7:7" x14ac:dyDescent="0.35">
      <c r="G27826" s="399"/>
    </row>
    <row r="27827" spans="7:7" x14ac:dyDescent="0.35">
      <c r="G27827" s="399"/>
    </row>
    <row r="27828" spans="7:7" x14ac:dyDescent="0.35">
      <c r="G27828" s="399"/>
    </row>
    <row r="27829" spans="7:7" x14ac:dyDescent="0.35">
      <c r="G27829" s="399"/>
    </row>
    <row r="27830" spans="7:7" x14ac:dyDescent="0.35">
      <c r="G27830" s="399"/>
    </row>
    <row r="27831" spans="7:7" x14ac:dyDescent="0.35">
      <c r="G27831" s="399"/>
    </row>
    <row r="27832" spans="7:7" x14ac:dyDescent="0.35">
      <c r="G27832" s="399"/>
    </row>
    <row r="27833" spans="7:7" x14ac:dyDescent="0.35">
      <c r="G27833" s="399"/>
    </row>
    <row r="27834" spans="7:7" x14ac:dyDescent="0.35">
      <c r="G27834" s="399"/>
    </row>
    <row r="27835" spans="7:7" x14ac:dyDescent="0.35">
      <c r="G27835" s="399"/>
    </row>
    <row r="27836" spans="7:7" x14ac:dyDescent="0.35">
      <c r="G27836" s="399"/>
    </row>
    <row r="27837" spans="7:7" x14ac:dyDescent="0.35">
      <c r="G27837" s="399"/>
    </row>
    <row r="27838" spans="7:7" x14ac:dyDescent="0.35">
      <c r="G27838" s="399"/>
    </row>
    <row r="27839" spans="7:7" x14ac:dyDescent="0.35">
      <c r="G27839" s="399"/>
    </row>
    <row r="27840" spans="7:7" x14ac:dyDescent="0.35">
      <c r="G27840" s="399"/>
    </row>
    <row r="27841" spans="7:7" x14ac:dyDescent="0.35">
      <c r="G27841" s="399"/>
    </row>
    <row r="27842" spans="7:7" x14ac:dyDescent="0.35">
      <c r="G27842" s="399"/>
    </row>
    <row r="27843" spans="7:7" x14ac:dyDescent="0.35">
      <c r="G27843" s="399"/>
    </row>
    <row r="27844" spans="7:7" x14ac:dyDescent="0.35">
      <c r="G27844" s="399"/>
    </row>
    <row r="27845" spans="7:7" x14ac:dyDescent="0.35">
      <c r="G27845" s="399"/>
    </row>
    <row r="27846" spans="7:7" x14ac:dyDescent="0.35">
      <c r="G27846" s="399"/>
    </row>
    <row r="27847" spans="7:7" x14ac:dyDescent="0.35">
      <c r="G27847" s="399"/>
    </row>
    <row r="27848" spans="7:7" x14ac:dyDescent="0.35">
      <c r="G27848" s="399"/>
    </row>
    <row r="27849" spans="7:7" x14ac:dyDescent="0.35">
      <c r="G27849" s="399"/>
    </row>
    <row r="27850" spans="7:7" x14ac:dyDescent="0.35">
      <c r="G27850" s="399"/>
    </row>
    <row r="27851" spans="7:7" x14ac:dyDescent="0.35">
      <c r="G27851" s="399"/>
    </row>
    <row r="27852" spans="7:7" x14ac:dyDescent="0.35">
      <c r="G27852" s="399"/>
    </row>
    <row r="27853" spans="7:7" x14ac:dyDescent="0.35">
      <c r="G27853" s="399"/>
    </row>
    <row r="27854" spans="7:7" x14ac:dyDescent="0.35">
      <c r="G27854" s="399"/>
    </row>
    <row r="27855" spans="7:7" x14ac:dyDescent="0.35">
      <c r="G27855" s="399"/>
    </row>
    <row r="27856" spans="7:7" x14ac:dyDescent="0.35">
      <c r="G27856" s="399"/>
    </row>
    <row r="27857" spans="7:7" x14ac:dyDescent="0.35">
      <c r="G27857" s="399"/>
    </row>
    <row r="27858" spans="7:7" x14ac:dyDescent="0.35">
      <c r="G27858" s="399"/>
    </row>
    <row r="27859" spans="7:7" x14ac:dyDescent="0.35">
      <c r="G27859" s="399"/>
    </row>
    <row r="27860" spans="7:7" x14ac:dyDescent="0.35">
      <c r="G27860" s="399"/>
    </row>
    <row r="27861" spans="7:7" x14ac:dyDescent="0.35">
      <c r="G27861" s="399"/>
    </row>
    <row r="27862" spans="7:7" x14ac:dyDescent="0.35">
      <c r="G27862" s="399"/>
    </row>
    <row r="27863" spans="7:7" x14ac:dyDescent="0.35">
      <c r="G27863" s="399"/>
    </row>
    <row r="27864" spans="7:7" x14ac:dyDescent="0.35">
      <c r="G27864" s="399"/>
    </row>
    <row r="27865" spans="7:7" x14ac:dyDescent="0.35">
      <c r="G27865" s="399"/>
    </row>
    <row r="27866" spans="7:7" x14ac:dyDescent="0.35">
      <c r="G27866" s="399"/>
    </row>
    <row r="27867" spans="7:7" x14ac:dyDescent="0.35">
      <c r="G27867" s="399"/>
    </row>
    <row r="27868" spans="7:7" x14ac:dyDescent="0.35">
      <c r="G27868" s="399"/>
    </row>
    <row r="27869" spans="7:7" x14ac:dyDescent="0.35">
      <c r="G27869" s="399"/>
    </row>
    <row r="27870" spans="7:7" x14ac:dyDescent="0.35">
      <c r="G27870" s="399"/>
    </row>
    <row r="27871" spans="7:7" x14ac:dyDescent="0.35">
      <c r="G27871" s="399"/>
    </row>
    <row r="27872" spans="7:7" x14ac:dyDescent="0.35">
      <c r="G27872" s="399"/>
    </row>
    <row r="27873" spans="7:7" x14ac:dyDescent="0.35">
      <c r="G27873" s="399"/>
    </row>
    <row r="27874" spans="7:7" x14ac:dyDescent="0.35">
      <c r="G27874" s="399"/>
    </row>
    <row r="27875" spans="7:7" x14ac:dyDescent="0.35">
      <c r="G27875" s="399"/>
    </row>
    <row r="27876" spans="7:7" x14ac:dyDescent="0.35">
      <c r="G27876" s="399"/>
    </row>
    <row r="27877" spans="7:7" x14ac:dyDescent="0.35">
      <c r="G27877" s="399"/>
    </row>
    <row r="27878" spans="7:7" x14ac:dyDescent="0.35">
      <c r="G27878" s="399"/>
    </row>
    <row r="27879" spans="7:7" x14ac:dyDescent="0.35">
      <c r="G27879" s="399"/>
    </row>
    <row r="27880" spans="7:7" x14ac:dyDescent="0.35">
      <c r="G27880" s="399"/>
    </row>
    <row r="27881" spans="7:7" x14ac:dyDescent="0.35">
      <c r="G27881" s="399"/>
    </row>
    <row r="27882" spans="7:7" x14ac:dyDescent="0.35">
      <c r="G27882" s="399"/>
    </row>
    <row r="27883" spans="7:7" x14ac:dyDescent="0.35">
      <c r="G27883" s="399"/>
    </row>
    <row r="27884" spans="7:7" x14ac:dyDescent="0.35">
      <c r="G27884" s="399"/>
    </row>
    <row r="27885" spans="7:7" x14ac:dyDescent="0.35">
      <c r="G27885" s="399"/>
    </row>
    <row r="27886" spans="7:7" x14ac:dyDescent="0.35">
      <c r="G27886" s="399"/>
    </row>
    <row r="27887" spans="7:7" x14ac:dyDescent="0.35">
      <c r="G27887" s="399"/>
    </row>
    <row r="27888" spans="7:7" x14ac:dyDescent="0.35">
      <c r="G27888" s="399"/>
    </row>
    <row r="27889" spans="7:7" x14ac:dyDescent="0.35">
      <c r="G27889" s="399"/>
    </row>
    <row r="27890" spans="7:7" x14ac:dyDescent="0.35">
      <c r="G27890" s="399"/>
    </row>
    <row r="27891" spans="7:7" x14ac:dyDescent="0.35">
      <c r="G27891" s="399"/>
    </row>
    <row r="27892" spans="7:7" x14ac:dyDescent="0.35">
      <c r="G27892" s="399"/>
    </row>
    <row r="27893" spans="7:7" x14ac:dyDescent="0.35">
      <c r="G27893" s="399"/>
    </row>
    <row r="27894" spans="7:7" x14ac:dyDescent="0.35">
      <c r="G27894" s="399"/>
    </row>
    <row r="27895" spans="7:7" x14ac:dyDescent="0.35">
      <c r="G27895" s="399"/>
    </row>
    <row r="27896" spans="7:7" x14ac:dyDescent="0.35">
      <c r="G27896" s="399"/>
    </row>
    <row r="27897" spans="7:7" x14ac:dyDescent="0.35">
      <c r="G27897" s="399"/>
    </row>
    <row r="27898" spans="7:7" x14ac:dyDescent="0.35">
      <c r="G27898" s="399"/>
    </row>
    <row r="27899" spans="7:7" x14ac:dyDescent="0.35">
      <c r="G27899" s="399"/>
    </row>
    <row r="27900" spans="7:7" x14ac:dyDescent="0.35">
      <c r="G27900" s="399"/>
    </row>
    <row r="27901" spans="7:7" x14ac:dyDescent="0.35">
      <c r="G27901" s="399"/>
    </row>
    <row r="27902" spans="7:7" x14ac:dyDescent="0.35">
      <c r="G27902" s="399"/>
    </row>
    <row r="27903" spans="7:7" x14ac:dyDescent="0.35">
      <c r="G27903" s="399"/>
    </row>
    <row r="27904" spans="7:7" x14ac:dyDescent="0.35">
      <c r="G27904" s="399"/>
    </row>
    <row r="27905" spans="7:7" x14ac:dyDescent="0.35">
      <c r="G27905" s="399"/>
    </row>
    <row r="27906" spans="7:7" x14ac:dyDescent="0.35">
      <c r="G27906" s="399"/>
    </row>
    <row r="27907" spans="7:7" x14ac:dyDescent="0.35">
      <c r="G27907" s="399"/>
    </row>
    <row r="27908" spans="7:7" x14ac:dyDescent="0.35">
      <c r="G27908" s="399"/>
    </row>
    <row r="27909" spans="7:7" x14ac:dyDescent="0.35">
      <c r="G27909" s="399"/>
    </row>
    <row r="27910" spans="7:7" x14ac:dyDescent="0.35">
      <c r="G27910" s="399"/>
    </row>
    <row r="27911" spans="7:7" x14ac:dyDescent="0.35">
      <c r="G27911" s="399"/>
    </row>
    <row r="27912" spans="7:7" x14ac:dyDescent="0.35">
      <c r="G27912" s="399"/>
    </row>
    <row r="27913" spans="7:7" x14ac:dyDescent="0.35">
      <c r="G27913" s="399"/>
    </row>
    <row r="27914" spans="7:7" x14ac:dyDescent="0.35">
      <c r="G27914" s="399"/>
    </row>
    <row r="27915" spans="7:7" x14ac:dyDescent="0.35">
      <c r="G27915" s="399"/>
    </row>
    <row r="27916" spans="7:7" x14ac:dyDescent="0.35">
      <c r="G27916" s="399"/>
    </row>
    <row r="27917" spans="7:7" x14ac:dyDescent="0.35">
      <c r="G27917" s="399"/>
    </row>
    <row r="27918" spans="7:7" x14ac:dyDescent="0.35">
      <c r="G27918" s="399"/>
    </row>
    <row r="27919" spans="7:7" x14ac:dyDescent="0.35">
      <c r="G27919" s="399"/>
    </row>
    <row r="27920" spans="7:7" x14ac:dyDescent="0.35">
      <c r="G27920" s="399"/>
    </row>
    <row r="27921" spans="7:7" x14ac:dyDescent="0.35">
      <c r="G27921" s="399"/>
    </row>
    <row r="27922" spans="7:7" x14ac:dyDescent="0.35">
      <c r="G27922" s="399"/>
    </row>
    <row r="27923" spans="7:7" x14ac:dyDescent="0.35">
      <c r="G27923" s="399"/>
    </row>
    <row r="27924" spans="7:7" x14ac:dyDescent="0.35">
      <c r="G27924" s="399"/>
    </row>
    <row r="27925" spans="7:7" x14ac:dyDescent="0.35">
      <c r="G27925" s="399"/>
    </row>
    <row r="27926" spans="7:7" x14ac:dyDescent="0.35">
      <c r="G27926" s="399"/>
    </row>
    <row r="27927" spans="7:7" x14ac:dyDescent="0.35">
      <c r="G27927" s="399"/>
    </row>
    <row r="27928" spans="7:7" x14ac:dyDescent="0.35">
      <c r="G27928" s="399"/>
    </row>
    <row r="27929" spans="7:7" x14ac:dyDescent="0.35">
      <c r="G27929" s="399"/>
    </row>
    <row r="27930" spans="7:7" x14ac:dyDescent="0.35">
      <c r="G27930" s="399"/>
    </row>
    <row r="27931" spans="7:7" x14ac:dyDescent="0.35">
      <c r="G27931" s="399"/>
    </row>
    <row r="27932" spans="7:7" x14ac:dyDescent="0.35">
      <c r="G27932" s="399"/>
    </row>
    <row r="27933" spans="7:7" x14ac:dyDescent="0.35">
      <c r="G27933" s="399"/>
    </row>
    <row r="27934" spans="7:7" x14ac:dyDescent="0.35">
      <c r="G27934" s="399"/>
    </row>
    <row r="27935" spans="7:7" x14ac:dyDescent="0.35">
      <c r="G27935" s="399"/>
    </row>
    <row r="27936" spans="7:7" x14ac:dyDescent="0.35">
      <c r="G27936" s="399"/>
    </row>
    <row r="27937" spans="7:7" x14ac:dyDescent="0.35">
      <c r="G27937" s="399"/>
    </row>
    <row r="27938" spans="7:7" x14ac:dyDescent="0.35">
      <c r="G27938" s="399"/>
    </row>
    <row r="27939" spans="7:7" x14ac:dyDescent="0.35">
      <c r="G27939" s="399"/>
    </row>
    <row r="27940" spans="7:7" x14ac:dyDescent="0.35">
      <c r="G27940" s="399"/>
    </row>
    <row r="27941" spans="7:7" x14ac:dyDescent="0.35">
      <c r="G27941" s="399"/>
    </row>
    <row r="27942" spans="7:7" x14ac:dyDescent="0.35">
      <c r="G27942" s="399"/>
    </row>
    <row r="27943" spans="7:7" x14ac:dyDescent="0.35">
      <c r="G27943" s="399"/>
    </row>
    <row r="27944" spans="7:7" x14ac:dyDescent="0.35">
      <c r="G27944" s="399"/>
    </row>
    <row r="27945" spans="7:7" x14ac:dyDescent="0.35">
      <c r="G27945" s="399"/>
    </row>
    <row r="27946" spans="7:7" x14ac:dyDescent="0.35">
      <c r="G27946" s="399"/>
    </row>
    <row r="27947" spans="7:7" x14ac:dyDescent="0.35">
      <c r="G27947" s="399"/>
    </row>
    <row r="27948" spans="7:7" x14ac:dyDescent="0.35">
      <c r="G27948" s="399"/>
    </row>
    <row r="27949" spans="7:7" x14ac:dyDescent="0.35">
      <c r="G27949" s="399"/>
    </row>
    <row r="27950" spans="7:7" x14ac:dyDescent="0.35">
      <c r="G27950" s="399"/>
    </row>
    <row r="27951" spans="7:7" x14ac:dyDescent="0.35">
      <c r="G27951" s="399"/>
    </row>
    <row r="27952" spans="7:7" x14ac:dyDescent="0.35">
      <c r="G27952" s="399"/>
    </row>
    <row r="27953" spans="7:7" x14ac:dyDescent="0.35">
      <c r="G27953" s="399"/>
    </row>
    <row r="27954" spans="7:7" x14ac:dyDescent="0.35">
      <c r="G27954" s="399"/>
    </row>
    <row r="27955" spans="7:7" x14ac:dyDescent="0.35">
      <c r="G27955" s="399"/>
    </row>
    <row r="27956" spans="7:7" x14ac:dyDescent="0.35">
      <c r="G27956" s="399"/>
    </row>
    <row r="27957" spans="7:7" x14ac:dyDescent="0.35">
      <c r="G27957" s="399"/>
    </row>
    <row r="27958" spans="7:7" x14ac:dyDescent="0.35">
      <c r="G27958" s="399"/>
    </row>
    <row r="27959" spans="7:7" x14ac:dyDescent="0.35">
      <c r="G27959" s="399"/>
    </row>
    <row r="27960" spans="7:7" x14ac:dyDescent="0.35">
      <c r="G27960" s="399"/>
    </row>
    <row r="27961" spans="7:7" x14ac:dyDescent="0.35">
      <c r="G27961" s="399"/>
    </row>
    <row r="27962" spans="7:7" x14ac:dyDescent="0.35">
      <c r="G27962" s="399"/>
    </row>
    <row r="27963" spans="7:7" x14ac:dyDescent="0.35">
      <c r="G27963" s="399"/>
    </row>
    <row r="27964" spans="7:7" x14ac:dyDescent="0.35">
      <c r="G27964" s="399"/>
    </row>
    <row r="27965" spans="7:7" x14ac:dyDescent="0.35">
      <c r="G27965" s="399"/>
    </row>
    <row r="27966" spans="7:7" x14ac:dyDescent="0.35">
      <c r="G27966" s="399"/>
    </row>
    <row r="27967" spans="7:7" x14ac:dyDescent="0.35">
      <c r="G27967" s="399"/>
    </row>
    <row r="27968" spans="7:7" x14ac:dyDescent="0.35">
      <c r="G27968" s="399"/>
    </row>
    <row r="27969" spans="7:7" x14ac:dyDescent="0.35">
      <c r="G27969" s="399"/>
    </row>
    <row r="27970" spans="7:7" x14ac:dyDescent="0.35">
      <c r="G27970" s="399"/>
    </row>
    <row r="27971" spans="7:7" x14ac:dyDescent="0.35">
      <c r="G27971" s="399"/>
    </row>
    <row r="27972" spans="7:7" x14ac:dyDescent="0.35">
      <c r="G27972" s="399"/>
    </row>
    <row r="27973" spans="7:7" x14ac:dyDescent="0.35">
      <c r="G27973" s="399"/>
    </row>
    <row r="27974" spans="7:7" x14ac:dyDescent="0.35">
      <c r="G27974" s="399"/>
    </row>
    <row r="27975" spans="7:7" x14ac:dyDescent="0.35">
      <c r="G27975" s="399"/>
    </row>
    <row r="27976" spans="7:7" x14ac:dyDescent="0.35">
      <c r="G27976" s="399"/>
    </row>
    <row r="27977" spans="7:7" x14ac:dyDescent="0.35">
      <c r="G27977" s="399"/>
    </row>
    <row r="27978" spans="7:7" x14ac:dyDescent="0.35">
      <c r="G27978" s="399"/>
    </row>
    <row r="27979" spans="7:7" x14ac:dyDescent="0.35">
      <c r="G27979" s="399"/>
    </row>
    <row r="27980" spans="7:7" x14ac:dyDescent="0.35">
      <c r="G27980" s="399"/>
    </row>
    <row r="27981" spans="7:7" x14ac:dyDescent="0.35">
      <c r="G27981" s="399"/>
    </row>
    <row r="27982" spans="7:7" x14ac:dyDescent="0.35">
      <c r="G27982" s="399"/>
    </row>
    <row r="27983" spans="7:7" x14ac:dyDescent="0.35">
      <c r="G27983" s="399"/>
    </row>
    <row r="27984" spans="7:7" x14ac:dyDescent="0.35">
      <c r="G27984" s="399"/>
    </row>
    <row r="27985" spans="7:7" x14ac:dyDescent="0.35">
      <c r="G27985" s="399"/>
    </row>
    <row r="27986" spans="7:7" x14ac:dyDescent="0.35">
      <c r="G27986" s="399"/>
    </row>
    <row r="27987" spans="7:7" x14ac:dyDescent="0.35">
      <c r="G27987" s="399"/>
    </row>
    <row r="27988" spans="7:7" x14ac:dyDescent="0.35">
      <c r="G27988" s="399"/>
    </row>
    <row r="27989" spans="7:7" x14ac:dyDescent="0.35">
      <c r="G27989" s="399"/>
    </row>
    <row r="27990" spans="7:7" x14ac:dyDescent="0.35">
      <c r="G27990" s="399"/>
    </row>
    <row r="27991" spans="7:7" x14ac:dyDescent="0.35">
      <c r="G27991" s="399"/>
    </row>
    <row r="27992" spans="7:7" x14ac:dyDescent="0.35">
      <c r="G27992" s="399"/>
    </row>
    <row r="27993" spans="7:7" x14ac:dyDescent="0.35">
      <c r="G27993" s="399"/>
    </row>
    <row r="27994" spans="7:7" x14ac:dyDescent="0.35">
      <c r="G27994" s="399"/>
    </row>
    <row r="27995" spans="7:7" x14ac:dyDescent="0.35">
      <c r="G27995" s="399"/>
    </row>
    <row r="27996" spans="7:7" x14ac:dyDescent="0.35">
      <c r="G27996" s="399"/>
    </row>
    <row r="27997" spans="7:7" x14ac:dyDescent="0.35">
      <c r="G27997" s="399"/>
    </row>
    <row r="27998" spans="7:7" x14ac:dyDescent="0.35">
      <c r="G27998" s="399"/>
    </row>
    <row r="27999" spans="7:7" x14ac:dyDescent="0.35">
      <c r="G27999" s="399"/>
    </row>
    <row r="28000" spans="7:7" x14ac:dyDescent="0.35">
      <c r="G28000" s="399"/>
    </row>
    <row r="28001" spans="7:7" x14ac:dyDescent="0.35">
      <c r="G28001" s="399"/>
    </row>
    <row r="28002" spans="7:7" x14ac:dyDescent="0.35">
      <c r="G28002" s="399"/>
    </row>
    <row r="28003" spans="7:7" x14ac:dyDescent="0.35">
      <c r="G28003" s="399"/>
    </row>
    <row r="28004" spans="7:7" x14ac:dyDescent="0.35">
      <c r="G28004" s="399"/>
    </row>
    <row r="28005" spans="7:7" x14ac:dyDescent="0.35">
      <c r="G28005" s="399"/>
    </row>
    <row r="28006" spans="7:7" x14ac:dyDescent="0.35">
      <c r="G28006" s="399"/>
    </row>
    <row r="28007" spans="7:7" x14ac:dyDescent="0.35">
      <c r="G28007" s="399"/>
    </row>
    <row r="28008" spans="7:7" x14ac:dyDescent="0.35">
      <c r="G28008" s="399"/>
    </row>
    <row r="28009" spans="7:7" x14ac:dyDescent="0.35">
      <c r="G28009" s="399"/>
    </row>
    <row r="28010" spans="7:7" x14ac:dyDescent="0.35">
      <c r="G28010" s="399"/>
    </row>
    <row r="28011" spans="7:7" x14ac:dyDescent="0.35">
      <c r="G28011" s="399"/>
    </row>
    <row r="28012" spans="7:7" x14ac:dyDescent="0.35">
      <c r="G28012" s="399"/>
    </row>
    <row r="28013" spans="7:7" x14ac:dyDescent="0.35">
      <c r="G28013" s="399"/>
    </row>
    <row r="28014" spans="7:7" x14ac:dyDescent="0.35">
      <c r="G28014" s="399"/>
    </row>
    <row r="28015" spans="7:7" x14ac:dyDescent="0.35">
      <c r="G28015" s="399"/>
    </row>
    <row r="28016" spans="7:7" x14ac:dyDescent="0.35">
      <c r="G28016" s="399"/>
    </row>
    <row r="28017" spans="7:7" x14ac:dyDescent="0.35">
      <c r="G28017" s="399"/>
    </row>
    <row r="28018" spans="7:7" x14ac:dyDescent="0.35">
      <c r="G28018" s="399"/>
    </row>
    <row r="28019" spans="7:7" x14ac:dyDescent="0.35">
      <c r="G28019" s="399"/>
    </row>
    <row r="28020" spans="7:7" x14ac:dyDescent="0.35">
      <c r="G28020" s="399"/>
    </row>
    <row r="28021" spans="7:7" x14ac:dyDescent="0.35">
      <c r="G28021" s="399"/>
    </row>
    <row r="28022" spans="7:7" x14ac:dyDescent="0.35">
      <c r="G28022" s="399"/>
    </row>
    <row r="28023" spans="7:7" x14ac:dyDescent="0.35">
      <c r="G28023" s="399"/>
    </row>
    <row r="28024" spans="7:7" x14ac:dyDescent="0.35">
      <c r="G28024" s="399"/>
    </row>
    <row r="28025" spans="7:7" x14ac:dyDescent="0.35">
      <c r="G28025" s="399"/>
    </row>
    <row r="28026" spans="7:7" x14ac:dyDescent="0.35">
      <c r="G28026" s="399"/>
    </row>
    <row r="28027" spans="7:7" x14ac:dyDescent="0.35">
      <c r="G28027" s="399"/>
    </row>
    <row r="28028" spans="7:7" x14ac:dyDescent="0.35">
      <c r="G28028" s="399"/>
    </row>
    <row r="28029" spans="7:7" x14ac:dyDescent="0.35">
      <c r="G28029" s="399"/>
    </row>
    <row r="28030" spans="7:7" x14ac:dyDescent="0.35">
      <c r="G28030" s="399"/>
    </row>
    <row r="28031" spans="7:7" x14ac:dyDescent="0.35">
      <c r="G28031" s="399"/>
    </row>
    <row r="28032" spans="7:7" x14ac:dyDescent="0.35">
      <c r="G28032" s="399"/>
    </row>
    <row r="28033" spans="7:7" x14ac:dyDescent="0.35">
      <c r="G28033" s="399"/>
    </row>
    <row r="28034" spans="7:7" x14ac:dyDescent="0.35">
      <c r="G28034" s="399"/>
    </row>
    <row r="28035" spans="7:7" x14ac:dyDescent="0.35">
      <c r="G28035" s="399"/>
    </row>
    <row r="28036" spans="7:7" x14ac:dyDescent="0.35">
      <c r="G28036" s="399"/>
    </row>
    <row r="28037" spans="7:7" x14ac:dyDescent="0.35">
      <c r="G28037" s="399"/>
    </row>
    <row r="28038" spans="7:7" x14ac:dyDescent="0.35">
      <c r="G28038" s="399"/>
    </row>
    <row r="28039" spans="7:7" x14ac:dyDescent="0.35">
      <c r="G28039" s="399"/>
    </row>
    <row r="28040" spans="7:7" x14ac:dyDescent="0.35">
      <c r="G28040" s="399"/>
    </row>
    <row r="28041" spans="7:7" x14ac:dyDescent="0.35">
      <c r="G28041" s="399"/>
    </row>
    <row r="28042" spans="7:7" x14ac:dyDescent="0.35">
      <c r="G28042" s="399"/>
    </row>
    <row r="28043" spans="7:7" x14ac:dyDescent="0.35">
      <c r="G28043" s="399"/>
    </row>
    <row r="28044" spans="7:7" x14ac:dyDescent="0.35">
      <c r="G28044" s="399"/>
    </row>
    <row r="28045" spans="7:7" x14ac:dyDescent="0.35">
      <c r="G28045" s="399"/>
    </row>
    <row r="28046" spans="7:7" x14ac:dyDescent="0.35">
      <c r="G28046" s="399"/>
    </row>
    <row r="28047" spans="7:7" x14ac:dyDescent="0.35">
      <c r="G28047" s="399"/>
    </row>
    <row r="28048" spans="7:7" x14ac:dyDescent="0.35">
      <c r="G28048" s="399"/>
    </row>
    <row r="28049" spans="7:7" x14ac:dyDescent="0.35">
      <c r="G28049" s="399"/>
    </row>
    <row r="28050" spans="7:7" x14ac:dyDescent="0.35">
      <c r="G28050" s="399"/>
    </row>
    <row r="28051" spans="7:7" x14ac:dyDescent="0.35">
      <c r="G28051" s="399"/>
    </row>
    <row r="28052" spans="7:7" x14ac:dyDescent="0.35">
      <c r="G28052" s="399"/>
    </row>
    <row r="28053" spans="7:7" x14ac:dyDescent="0.35">
      <c r="G28053" s="399"/>
    </row>
    <row r="28054" spans="7:7" x14ac:dyDescent="0.35">
      <c r="G28054" s="399"/>
    </row>
    <row r="28055" spans="7:7" x14ac:dyDescent="0.35">
      <c r="G28055" s="399"/>
    </row>
    <row r="28056" spans="7:7" x14ac:dyDescent="0.35">
      <c r="G28056" s="399"/>
    </row>
    <row r="28057" spans="7:7" x14ac:dyDescent="0.35">
      <c r="G28057" s="399"/>
    </row>
    <row r="28058" spans="7:7" x14ac:dyDescent="0.35">
      <c r="G28058" s="399"/>
    </row>
    <row r="28059" spans="7:7" x14ac:dyDescent="0.35">
      <c r="G28059" s="399"/>
    </row>
    <row r="28060" spans="7:7" x14ac:dyDescent="0.35">
      <c r="G28060" s="399"/>
    </row>
    <row r="28061" spans="7:7" x14ac:dyDescent="0.35">
      <c r="G28061" s="399"/>
    </row>
    <row r="28062" spans="7:7" x14ac:dyDescent="0.35">
      <c r="G28062" s="399"/>
    </row>
    <row r="28063" spans="7:7" x14ac:dyDescent="0.35">
      <c r="G28063" s="399"/>
    </row>
    <row r="28064" spans="7:7" x14ac:dyDescent="0.35">
      <c r="G28064" s="399"/>
    </row>
    <row r="28065" spans="7:7" x14ac:dyDescent="0.35">
      <c r="G28065" s="399"/>
    </row>
    <row r="28066" spans="7:7" x14ac:dyDescent="0.35">
      <c r="G28066" s="399"/>
    </row>
    <row r="28067" spans="7:7" x14ac:dyDescent="0.35">
      <c r="G28067" s="399"/>
    </row>
    <row r="28068" spans="7:7" x14ac:dyDescent="0.35">
      <c r="G28068" s="399"/>
    </row>
    <row r="28069" spans="7:7" x14ac:dyDescent="0.35">
      <c r="G28069" s="399"/>
    </row>
    <row r="28070" spans="7:7" x14ac:dyDescent="0.35">
      <c r="G28070" s="399"/>
    </row>
    <row r="28071" spans="7:7" x14ac:dyDescent="0.35">
      <c r="G28071" s="399"/>
    </row>
    <row r="28072" spans="7:7" x14ac:dyDescent="0.35">
      <c r="G28072" s="399"/>
    </row>
    <row r="28073" spans="7:7" x14ac:dyDescent="0.35">
      <c r="G28073" s="399"/>
    </row>
    <row r="28074" spans="7:7" x14ac:dyDescent="0.35">
      <c r="G28074" s="399"/>
    </row>
    <row r="28075" spans="7:7" x14ac:dyDescent="0.35">
      <c r="G28075" s="399"/>
    </row>
    <row r="28076" spans="7:7" x14ac:dyDescent="0.35">
      <c r="G28076" s="399"/>
    </row>
    <row r="28077" spans="7:7" x14ac:dyDescent="0.35">
      <c r="G28077" s="399"/>
    </row>
    <row r="28078" spans="7:7" x14ac:dyDescent="0.35">
      <c r="G28078" s="399"/>
    </row>
    <row r="28079" spans="7:7" x14ac:dyDescent="0.35">
      <c r="G28079" s="399"/>
    </row>
    <row r="28080" spans="7:7" x14ac:dyDescent="0.35">
      <c r="G28080" s="399"/>
    </row>
    <row r="28081" spans="7:7" x14ac:dyDescent="0.35">
      <c r="G28081" s="399"/>
    </row>
    <row r="28082" spans="7:7" x14ac:dyDescent="0.35">
      <c r="G28082" s="399"/>
    </row>
    <row r="28083" spans="7:7" x14ac:dyDescent="0.35">
      <c r="G28083" s="399"/>
    </row>
    <row r="28084" spans="7:7" x14ac:dyDescent="0.35">
      <c r="G28084" s="399"/>
    </row>
    <row r="28085" spans="7:7" x14ac:dyDescent="0.35">
      <c r="G28085" s="399"/>
    </row>
    <row r="28086" spans="7:7" x14ac:dyDescent="0.35">
      <c r="G28086" s="399"/>
    </row>
    <row r="28087" spans="7:7" x14ac:dyDescent="0.35">
      <c r="G28087" s="399"/>
    </row>
    <row r="28088" spans="7:7" x14ac:dyDescent="0.35">
      <c r="G28088" s="399"/>
    </row>
    <row r="28089" spans="7:7" x14ac:dyDescent="0.35">
      <c r="G28089" s="399"/>
    </row>
    <row r="28090" spans="7:7" x14ac:dyDescent="0.35">
      <c r="G28090" s="399"/>
    </row>
    <row r="28091" spans="7:7" x14ac:dyDescent="0.35">
      <c r="G28091" s="399"/>
    </row>
    <row r="28092" spans="7:7" x14ac:dyDescent="0.35">
      <c r="G28092" s="399"/>
    </row>
    <row r="28093" spans="7:7" x14ac:dyDescent="0.35">
      <c r="G28093" s="399"/>
    </row>
    <row r="28094" spans="7:7" x14ac:dyDescent="0.35">
      <c r="G28094" s="399"/>
    </row>
    <row r="28095" spans="7:7" x14ac:dyDescent="0.35">
      <c r="G28095" s="399"/>
    </row>
    <row r="28096" spans="7:7" x14ac:dyDescent="0.35">
      <c r="G28096" s="399"/>
    </row>
    <row r="28097" spans="7:7" x14ac:dyDescent="0.35">
      <c r="G28097" s="399"/>
    </row>
    <row r="28098" spans="7:7" x14ac:dyDescent="0.35">
      <c r="G28098" s="399"/>
    </row>
    <row r="28099" spans="7:7" x14ac:dyDescent="0.35">
      <c r="G28099" s="399"/>
    </row>
    <row r="28100" spans="7:7" x14ac:dyDescent="0.35">
      <c r="G28100" s="399"/>
    </row>
    <row r="28101" spans="7:7" x14ac:dyDescent="0.35">
      <c r="G28101" s="399"/>
    </row>
    <row r="28102" spans="7:7" x14ac:dyDescent="0.35">
      <c r="G28102" s="399"/>
    </row>
    <row r="28103" spans="7:7" x14ac:dyDescent="0.35">
      <c r="G28103" s="399"/>
    </row>
    <row r="28104" spans="7:7" x14ac:dyDescent="0.35">
      <c r="G28104" s="399"/>
    </row>
    <row r="28105" spans="7:7" x14ac:dyDescent="0.35">
      <c r="G28105" s="399"/>
    </row>
    <row r="28106" spans="7:7" x14ac:dyDescent="0.35">
      <c r="G28106" s="399"/>
    </row>
    <row r="28107" spans="7:7" x14ac:dyDescent="0.35">
      <c r="G28107" s="399"/>
    </row>
    <row r="28108" spans="7:7" x14ac:dyDescent="0.35">
      <c r="G28108" s="399"/>
    </row>
    <row r="28109" spans="7:7" x14ac:dyDescent="0.35">
      <c r="G28109" s="399"/>
    </row>
    <row r="28110" spans="7:7" x14ac:dyDescent="0.35">
      <c r="G28110" s="399"/>
    </row>
    <row r="28111" spans="7:7" x14ac:dyDescent="0.35">
      <c r="G28111" s="399"/>
    </row>
    <row r="28112" spans="7:7" x14ac:dyDescent="0.35">
      <c r="G28112" s="399"/>
    </row>
    <row r="28113" spans="7:7" x14ac:dyDescent="0.35">
      <c r="G28113" s="399"/>
    </row>
    <row r="28114" spans="7:7" x14ac:dyDescent="0.35">
      <c r="G28114" s="399"/>
    </row>
    <row r="28115" spans="7:7" x14ac:dyDescent="0.35">
      <c r="G28115" s="399"/>
    </row>
    <row r="28116" spans="7:7" x14ac:dyDescent="0.35">
      <c r="G28116" s="399"/>
    </row>
    <row r="28117" spans="7:7" x14ac:dyDescent="0.35">
      <c r="G28117" s="399"/>
    </row>
    <row r="28118" spans="7:7" x14ac:dyDescent="0.35">
      <c r="G28118" s="399"/>
    </row>
    <row r="28119" spans="7:7" x14ac:dyDescent="0.35">
      <c r="G28119" s="399"/>
    </row>
    <row r="28120" spans="7:7" x14ac:dyDescent="0.35">
      <c r="G28120" s="399"/>
    </row>
    <row r="28121" spans="7:7" x14ac:dyDescent="0.35">
      <c r="G28121" s="399"/>
    </row>
    <row r="28122" spans="7:7" x14ac:dyDescent="0.35">
      <c r="G28122" s="399"/>
    </row>
    <row r="28123" spans="7:7" x14ac:dyDescent="0.35">
      <c r="G28123" s="399"/>
    </row>
    <row r="28124" spans="7:7" x14ac:dyDescent="0.35">
      <c r="G28124" s="399"/>
    </row>
    <row r="28125" spans="7:7" x14ac:dyDescent="0.35">
      <c r="G28125" s="399"/>
    </row>
    <row r="28126" spans="7:7" x14ac:dyDescent="0.35">
      <c r="G28126" s="399"/>
    </row>
    <row r="28127" spans="7:7" x14ac:dyDescent="0.35">
      <c r="G28127" s="399"/>
    </row>
    <row r="28128" spans="7:7" x14ac:dyDescent="0.35">
      <c r="G28128" s="399"/>
    </row>
    <row r="28129" spans="7:7" x14ac:dyDescent="0.35">
      <c r="G28129" s="399"/>
    </row>
    <row r="28130" spans="7:7" x14ac:dyDescent="0.35">
      <c r="G28130" s="399"/>
    </row>
    <row r="28131" spans="7:7" x14ac:dyDescent="0.35">
      <c r="G28131" s="399"/>
    </row>
    <row r="28132" spans="7:7" x14ac:dyDescent="0.35">
      <c r="G28132" s="399"/>
    </row>
    <row r="28133" spans="7:7" x14ac:dyDescent="0.35">
      <c r="G28133" s="399"/>
    </row>
    <row r="28134" spans="7:7" x14ac:dyDescent="0.35">
      <c r="G28134" s="399"/>
    </row>
    <row r="28135" spans="7:7" x14ac:dyDescent="0.35">
      <c r="G28135" s="399"/>
    </row>
    <row r="28136" spans="7:7" x14ac:dyDescent="0.35">
      <c r="G28136" s="399"/>
    </row>
    <row r="28137" spans="7:7" x14ac:dyDescent="0.35">
      <c r="G28137" s="399"/>
    </row>
    <row r="28138" spans="7:7" x14ac:dyDescent="0.35">
      <c r="G28138" s="399"/>
    </row>
    <row r="28139" spans="7:7" x14ac:dyDescent="0.35">
      <c r="G28139" s="399"/>
    </row>
    <row r="28140" spans="7:7" x14ac:dyDescent="0.35">
      <c r="G28140" s="399"/>
    </row>
    <row r="28141" spans="7:7" x14ac:dyDescent="0.35">
      <c r="G28141" s="399"/>
    </row>
    <row r="28142" spans="7:7" x14ac:dyDescent="0.35">
      <c r="G28142" s="399"/>
    </row>
    <row r="28143" spans="7:7" x14ac:dyDescent="0.35">
      <c r="G28143" s="399"/>
    </row>
    <row r="28144" spans="7:7" x14ac:dyDescent="0.35">
      <c r="G28144" s="399"/>
    </row>
    <row r="28145" spans="7:7" x14ac:dyDescent="0.35">
      <c r="G28145" s="399"/>
    </row>
    <row r="28146" spans="7:7" x14ac:dyDescent="0.35">
      <c r="G28146" s="399"/>
    </row>
    <row r="28147" spans="7:7" x14ac:dyDescent="0.35">
      <c r="G28147" s="399"/>
    </row>
    <row r="28148" spans="7:7" x14ac:dyDescent="0.35">
      <c r="G28148" s="399"/>
    </row>
    <row r="28149" spans="7:7" x14ac:dyDescent="0.35">
      <c r="G28149" s="399"/>
    </row>
    <row r="28150" spans="7:7" x14ac:dyDescent="0.35">
      <c r="G28150" s="399"/>
    </row>
    <row r="28151" spans="7:7" x14ac:dyDescent="0.35">
      <c r="G28151" s="399"/>
    </row>
    <row r="28152" spans="7:7" x14ac:dyDescent="0.35">
      <c r="G28152" s="399"/>
    </row>
    <row r="28153" spans="7:7" x14ac:dyDescent="0.35">
      <c r="G28153" s="399"/>
    </row>
    <row r="28154" spans="7:7" x14ac:dyDescent="0.35">
      <c r="G28154" s="399"/>
    </row>
    <row r="28155" spans="7:7" x14ac:dyDescent="0.35">
      <c r="G28155" s="399"/>
    </row>
    <row r="28156" spans="7:7" x14ac:dyDescent="0.35">
      <c r="G28156" s="399"/>
    </row>
    <row r="28157" spans="7:7" x14ac:dyDescent="0.35">
      <c r="G28157" s="399"/>
    </row>
    <row r="28158" spans="7:7" x14ac:dyDescent="0.35">
      <c r="G28158" s="399"/>
    </row>
    <row r="28159" spans="7:7" x14ac:dyDescent="0.35">
      <c r="G28159" s="399"/>
    </row>
    <row r="28160" spans="7:7" x14ac:dyDescent="0.35">
      <c r="G28160" s="399"/>
    </row>
    <row r="28161" spans="7:7" x14ac:dyDescent="0.35">
      <c r="G28161" s="399"/>
    </row>
    <row r="28162" spans="7:7" x14ac:dyDescent="0.35">
      <c r="G28162" s="399"/>
    </row>
    <row r="28163" spans="7:7" x14ac:dyDescent="0.35">
      <c r="G28163" s="399"/>
    </row>
    <row r="28164" spans="7:7" x14ac:dyDescent="0.35">
      <c r="G28164" s="399"/>
    </row>
    <row r="28165" spans="7:7" x14ac:dyDescent="0.35">
      <c r="G28165" s="399"/>
    </row>
    <row r="28166" spans="7:7" x14ac:dyDescent="0.35">
      <c r="G28166" s="399"/>
    </row>
    <row r="28167" spans="7:7" x14ac:dyDescent="0.35">
      <c r="G28167" s="399"/>
    </row>
    <row r="28168" spans="7:7" x14ac:dyDescent="0.35">
      <c r="G28168" s="399"/>
    </row>
    <row r="28169" spans="7:7" x14ac:dyDescent="0.35">
      <c r="G28169" s="399"/>
    </row>
    <row r="28170" spans="7:7" x14ac:dyDescent="0.35">
      <c r="G28170" s="399"/>
    </row>
    <row r="28171" spans="7:7" x14ac:dyDescent="0.35">
      <c r="G28171" s="399"/>
    </row>
    <row r="28172" spans="7:7" x14ac:dyDescent="0.35">
      <c r="G28172" s="399"/>
    </row>
    <row r="28173" spans="7:7" x14ac:dyDescent="0.35">
      <c r="G28173" s="399"/>
    </row>
    <row r="28174" spans="7:7" x14ac:dyDescent="0.35">
      <c r="G28174" s="399"/>
    </row>
    <row r="28175" spans="7:7" x14ac:dyDescent="0.35">
      <c r="G28175" s="399"/>
    </row>
    <row r="28176" spans="7:7" x14ac:dyDescent="0.35">
      <c r="G28176" s="399"/>
    </row>
    <row r="28177" spans="7:7" x14ac:dyDescent="0.35">
      <c r="G28177" s="399"/>
    </row>
    <row r="28178" spans="7:7" x14ac:dyDescent="0.35">
      <c r="G28178" s="399"/>
    </row>
    <row r="28179" spans="7:7" x14ac:dyDescent="0.35">
      <c r="G28179" s="399"/>
    </row>
    <row r="28180" spans="7:7" x14ac:dyDescent="0.35">
      <c r="G28180" s="399"/>
    </row>
    <row r="28181" spans="7:7" x14ac:dyDescent="0.35">
      <c r="G28181" s="399"/>
    </row>
    <row r="28182" spans="7:7" x14ac:dyDescent="0.35">
      <c r="G28182" s="399"/>
    </row>
    <row r="28183" spans="7:7" x14ac:dyDescent="0.35">
      <c r="G28183" s="399"/>
    </row>
    <row r="28184" spans="7:7" x14ac:dyDescent="0.35">
      <c r="G28184" s="399"/>
    </row>
    <row r="28185" spans="7:7" x14ac:dyDescent="0.35">
      <c r="G28185" s="399"/>
    </row>
    <row r="28186" spans="7:7" x14ac:dyDescent="0.35">
      <c r="G28186" s="399"/>
    </row>
    <row r="28187" spans="7:7" x14ac:dyDescent="0.35">
      <c r="G28187" s="399"/>
    </row>
    <row r="28188" spans="7:7" x14ac:dyDescent="0.35">
      <c r="G28188" s="399"/>
    </row>
    <row r="28189" spans="7:7" x14ac:dyDescent="0.35">
      <c r="G28189" s="399"/>
    </row>
    <row r="28190" spans="7:7" x14ac:dyDescent="0.35">
      <c r="G28190" s="399"/>
    </row>
    <row r="28191" spans="7:7" x14ac:dyDescent="0.35">
      <c r="G28191" s="399"/>
    </row>
    <row r="28192" spans="7:7" x14ac:dyDescent="0.35">
      <c r="G28192" s="399"/>
    </row>
    <row r="28193" spans="7:7" x14ac:dyDescent="0.35">
      <c r="G28193" s="399"/>
    </row>
    <row r="28194" spans="7:7" x14ac:dyDescent="0.35">
      <c r="G28194" s="399"/>
    </row>
    <row r="28195" spans="7:7" x14ac:dyDescent="0.35">
      <c r="G28195" s="399"/>
    </row>
    <row r="28196" spans="7:7" x14ac:dyDescent="0.35">
      <c r="G28196" s="399"/>
    </row>
    <row r="28197" spans="7:7" x14ac:dyDescent="0.35">
      <c r="G28197" s="399"/>
    </row>
    <row r="28198" spans="7:7" x14ac:dyDescent="0.35">
      <c r="G28198" s="399"/>
    </row>
    <row r="28199" spans="7:7" x14ac:dyDescent="0.35">
      <c r="G28199" s="399"/>
    </row>
    <row r="28200" spans="7:7" x14ac:dyDescent="0.35">
      <c r="G28200" s="399"/>
    </row>
    <row r="28201" spans="7:7" x14ac:dyDescent="0.35">
      <c r="G28201" s="399"/>
    </row>
    <row r="28202" spans="7:7" x14ac:dyDescent="0.35">
      <c r="G28202" s="399"/>
    </row>
    <row r="28203" spans="7:7" x14ac:dyDescent="0.35">
      <c r="G28203" s="399"/>
    </row>
    <row r="28204" spans="7:7" x14ac:dyDescent="0.35">
      <c r="G28204" s="399"/>
    </row>
    <row r="28205" spans="7:7" x14ac:dyDescent="0.35">
      <c r="G28205" s="399"/>
    </row>
    <row r="28206" spans="7:7" x14ac:dyDescent="0.35">
      <c r="G28206" s="399"/>
    </row>
    <row r="28207" spans="7:7" x14ac:dyDescent="0.35">
      <c r="G28207" s="399"/>
    </row>
    <row r="28208" spans="7:7" x14ac:dyDescent="0.35">
      <c r="G28208" s="399"/>
    </row>
    <row r="28209" spans="7:7" x14ac:dyDescent="0.35">
      <c r="G28209" s="399"/>
    </row>
    <row r="28210" spans="7:7" x14ac:dyDescent="0.35">
      <c r="G28210" s="399"/>
    </row>
    <row r="28211" spans="7:7" x14ac:dyDescent="0.35">
      <c r="G28211" s="399"/>
    </row>
    <row r="28212" spans="7:7" x14ac:dyDescent="0.35">
      <c r="G28212" s="399"/>
    </row>
    <row r="28213" spans="7:7" x14ac:dyDescent="0.35">
      <c r="G28213" s="399"/>
    </row>
    <row r="28214" spans="7:7" x14ac:dyDescent="0.35">
      <c r="G28214" s="399"/>
    </row>
    <row r="28215" spans="7:7" x14ac:dyDescent="0.35">
      <c r="G28215" s="399"/>
    </row>
    <row r="28216" spans="7:7" x14ac:dyDescent="0.35">
      <c r="G28216" s="399"/>
    </row>
    <row r="28217" spans="7:7" x14ac:dyDescent="0.35">
      <c r="G28217" s="399"/>
    </row>
    <row r="28218" spans="7:7" x14ac:dyDescent="0.35">
      <c r="G28218" s="399"/>
    </row>
    <row r="28219" spans="7:7" x14ac:dyDescent="0.35">
      <c r="G28219" s="399"/>
    </row>
    <row r="28220" spans="7:7" x14ac:dyDescent="0.35">
      <c r="G28220" s="399"/>
    </row>
    <row r="28221" spans="7:7" x14ac:dyDescent="0.35">
      <c r="G28221" s="399"/>
    </row>
    <row r="28222" spans="7:7" x14ac:dyDescent="0.35">
      <c r="G28222" s="399"/>
    </row>
    <row r="28223" spans="7:7" x14ac:dyDescent="0.35">
      <c r="G28223" s="399"/>
    </row>
    <row r="28224" spans="7:7" x14ac:dyDescent="0.35">
      <c r="G28224" s="399"/>
    </row>
    <row r="28225" spans="7:7" x14ac:dyDescent="0.35">
      <c r="G28225" s="399"/>
    </row>
    <row r="28226" spans="7:7" x14ac:dyDescent="0.35">
      <c r="G28226" s="399"/>
    </row>
    <row r="28227" spans="7:7" x14ac:dyDescent="0.35">
      <c r="G28227" s="399"/>
    </row>
    <row r="28228" spans="7:7" x14ac:dyDescent="0.35">
      <c r="G28228" s="399"/>
    </row>
    <row r="28229" spans="7:7" x14ac:dyDescent="0.35">
      <c r="G28229" s="399"/>
    </row>
    <row r="28230" spans="7:7" x14ac:dyDescent="0.35">
      <c r="G28230" s="399"/>
    </row>
    <row r="28231" spans="7:7" x14ac:dyDescent="0.35">
      <c r="G28231" s="399"/>
    </row>
    <row r="28232" spans="7:7" x14ac:dyDescent="0.35">
      <c r="G28232" s="399"/>
    </row>
    <row r="28233" spans="7:7" x14ac:dyDescent="0.35">
      <c r="G28233" s="399"/>
    </row>
    <row r="28234" spans="7:7" x14ac:dyDescent="0.35">
      <c r="G28234" s="399"/>
    </row>
    <row r="28235" spans="7:7" x14ac:dyDescent="0.35">
      <c r="G28235" s="399"/>
    </row>
    <row r="28236" spans="7:7" x14ac:dyDescent="0.35">
      <c r="G28236" s="399"/>
    </row>
    <row r="28237" spans="7:7" x14ac:dyDescent="0.35">
      <c r="G28237" s="399"/>
    </row>
    <row r="28238" spans="7:7" x14ac:dyDescent="0.35">
      <c r="G28238" s="399"/>
    </row>
    <row r="28239" spans="7:7" x14ac:dyDescent="0.35">
      <c r="G28239" s="399"/>
    </row>
    <row r="28240" spans="7:7" x14ac:dyDescent="0.35">
      <c r="G28240" s="399"/>
    </row>
    <row r="28241" spans="7:7" x14ac:dyDescent="0.35">
      <c r="G28241" s="399"/>
    </row>
    <row r="28242" spans="7:7" x14ac:dyDescent="0.35">
      <c r="G28242" s="399"/>
    </row>
    <row r="28243" spans="7:7" x14ac:dyDescent="0.35">
      <c r="G28243" s="399"/>
    </row>
    <row r="28244" spans="7:7" x14ac:dyDescent="0.35">
      <c r="G28244" s="399"/>
    </row>
    <row r="28245" spans="7:7" x14ac:dyDescent="0.35">
      <c r="G28245" s="399"/>
    </row>
    <row r="28246" spans="7:7" x14ac:dyDescent="0.35">
      <c r="G28246" s="399"/>
    </row>
    <row r="28247" spans="7:7" x14ac:dyDescent="0.35">
      <c r="G28247" s="399"/>
    </row>
    <row r="28248" spans="7:7" x14ac:dyDescent="0.35">
      <c r="G28248" s="399"/>
    </row>
    <row r="28249" spans="7:7" x14ac:dyDescent="0.35">
      <c r="G28249" s="399"/>
    </row>
    <row r="28250" spans="7:7" x14ac:dyDescent="0.35">
      <c r="G28250" s="399"/>
    </row>
    <row r="28251" spans="7:7" x14ac:dyDescent="0.35">
      <c r="G28251" s="399"/>
    </row>
    <row r="28252" spans="7:7" x14ac:dyDescent="0.35">
      <c r="G28252" s="399"/>
    </row>
    <row r="28253" spans="7:7" x14ac:dyDescent="0.35">
      <c r="G28253" s="399"/>
    </row>
    <row r="28254" spans="7:7" x14ac:dyDescent="0.35">
      <c r="G28254" s="399"/>
    </row>
    <row r="28255" spans="7:7" x14ac:dyDescent="0.35">
      <c r="G28255" s="399"/>
    </row>
    <row r="28256" spans="7:7" x14ac:dyDescent="0.35">
      <c r="G28256" s="399"/>
    </row>
    <row r="28257" spans="7:7" x14ac:dyDescent="0.35">
      <c r="G28257" s="399"/>
    </row>
    <row r="28258" spans="7:7" x14ac:dyDescent="0.35">
      <c r="G28258" s="399"/>
    </row>
    <row r="28259" spans="7:7" x14ac:dyDescent="0.35">
      <c r="G28259" s="399"/>
    </row>
    <row r="28260" spans="7:7" x14ac:dyDescent="0.35">
      <c r="G28260" s="399"/>
    </row>
    <row r="28261" spans="7:7" x14ac:dyDescent="0.35">
      <c r="G28261" s="399"/>
    </row>
    <row r="28262" spans="7:7" x14ac:dyDescent="0.35">
      <c r="G28262" s="399"/>
    </row>
    <row r="28263" spans="7:7" x14ac:dyDescent="0.35">
      <c r="G28263" s="399"/>
    </row>
    <row r="28264" spans="7:7" x14ac:dyDescent="0.35">
      <c r="G28264" s="399"/>
    </row>
    <row r="28265" spans="7:7" x14ac:dyDescent="0.35">
      <c r="G28265" s="399"/>
    </row>
    <row r="28266" spans="7:7" x14ac:dyDescent="0.35">
      <c r="G28266" s="399"/>
    </row>
    <row r="28267" spans="7:7" x14ac:dyDescent="0.35">
      <c r="G28267" s="399"/>
    </row>
    <row r="28268" spans="7:7" x14ac:dyDescent="0.35">
      <c r="G28268" s="399"/>
    </row>
    <row r="28269" spans="7:7" x14ac:dyDescent="0.35">
      <c r="G28269" s="399"/>
    </row>
    <row r="28270" spans="7:7" x14ac:dyDescent="0.35">
      <c r="G28270" s="399"/>
    </row>
    <row r="28271" spans="7:7" x14ac:dyDescent="0.35">
      <c r="G28271" s="399"/>
    </row>
    <row r="28272" spans="7:7" x14ac:dyDescent="0.35">
      <c r="G28272" s="399"/>
    </row>
    <row r="28273" spans="7:7" x14ac:dyDescent="0.35">
      <c r="G28273" s="399"/>
    </row>
    <row r="28274" spans="7:7" x14ac:dyDescent="0.35">
      <c r="G28274" s="399"/>
    </row>
    <row r="28275" spans="7:7" x14ac:dyDescent="0.35">
      <c r="G28275" s="399"/>
    </row>
    <row r="28276" spans="7:7" x14ac:dyDescent="0.35">
      <c r="G28276" s="399"/>
    </row>
    <row r="28277" spans="7:7" x14ac:dyDescent="0.35">
      <c r="G28277" s="399"/>
    </row>
    <row r="28278" spans="7:7" x14ac:dyDescent="0.35">
      <c r="G28278" s="399"/>
    </row>
    <row r="28279" spans="7:7" x14ac:dyDescent="0.35">
      <c r="G28279" s="399"/>
    </row>
    <row r="28280" spans="7:7" x14ac:dyDescent="0.35">
      <c r="G28280" s="399"/>
    </row>
    <row r="28281" spans="7:7" x14ac:dyDescent="0.35">
      <c r="G28281" s="399"/>
    </row>
    <row r="28282" spans="7:7" x14ac:dyDescent="0.35">
      <c r="G28282" s="399"/>
    </row>
    <row r="28283" spans="7:7" x14ac:dyDescent="0.35">
      <c r="G28283" s="399"/>
    </row>
    <row r="28284" spans="7:7" x14ac:dyDescent="0.35">
      <c r="G28284" s="399"/>
    </row>
    <row r="28285" spans="7:7" x14ac:dyDescent="0.35">
      <c r="G28285" s="399"/>
    </row>
    <row r="28286" spans="7:7" x14ac:dyDescent="0.35">
      <c r="G28286" s="399"/>
    </row>
    <row r="28287" spans="7:7" x14ac:dyDescent="0.35">
      <c r="G28287" s="399"/>
    </row>
    <row r="28288" spans="7:7" x14ac:dyDescent="0.35">
      <c r="G28288" s="399"/>
    </row>
    <row r="28289" spans="7:7" x14ac:dyDescent="0.35">
      <c r="G28289" s="399"/>
    </row>
    <row r="28290" spans="7:7" x14ac:dyDescent="0.35">
      <c r="G28290" s="399"/>
    </row>
    <row r="28291" spans="7:7" x14ac:dyDescent="0.35">
      <c r="G28291" s="399"/>
    </row>
    <row r="28292" spans="7:7" x14ac:dyDescent="0.35">
      <c r="G28292" s="399"/>
    </row>
    <row r="28293" spans="7:7" x14ac:dyDescent="0.35">
      <c r="G28293" s="399"/>
    </row>
    <row r="28294" spans="7:7" x14ac:dyDescent="0.35">
      <c r="G28294" s="399"/>
    </row>
    <row r="28295" spans="7:7" x14ac:dyDescent="0.35">
      <c r="G28295" s="399"/>
    </row>
    <row r="28296" spans="7:7" x14ac:dyDescent="0.35">
      <c r="G28296" s="399"/>
    </row>
    <row r="28297" spans="7:7" x14ac:dyDescent="0.35">
      <c r="G28297" s="399"/>
    </row>
    <row r="28298" spans="7:7" x14ac:dyDescent="0.35">
      <c r="G28298" s="399"/>
    </row>
    <row r="28299" spans="7:7" x14ac:dyDescent="0.35">
      <c r="G28299" s="399"/>
    </row>
    <row r="28300" spans="7:7" x14ac:dyDescent="0.35">
      <c r="G28300" s="399"/>
    </row>
    <row r="28301" spans="7:7" x14ac:dyDescent="0.35">
      <c r="G28301" s="399"/>
    </row>
    <row r="28302" spans="7:7" x14ac:dyDescent="0.35">
      <c r="G28302" s="399"/>
    </row>
    <row r="28303" spans="7:7" x14ac:dyDescent="0.35">
      <c r="G28303" s="399"/>
    </row>
    <row r="28304" spans="7:7" x14ac:dyDescent="0.35">
      <c r="G28304" s="399"/>
    </row>
    <row r="28305" spans="7:7" x14ac:dyDescent="0.35">
      <c r="G28305" s="399"/>
    </row>
    <row r="28306" spans="7:7" x14ac:dyDescent="0.35">
      <c r="G28306" s="399"/>
    </row>
    <row r="28307" spans="7:7" x14ac:dyDescent="0.35">
      <c r="G28307" s="399"/>
    </row>
    <row r="28308" spans="7:7" x14ac:dyDescent="0.35">
      <c r="G28308" s="399"/>
    </row>
    <row r="28309" spans="7:7" x14ac:dyDescent="0.35">
      <c r="G28309" s="399"/>
    </row>
    <row r="28310" spans="7:7" x14ac:dyDescent="0.35">
      <c r="G28310" s="399"/>
    </row>
    <row r="28311" spans="7:7" x14ac:dyDescent="0.35">
      <c r="G28311" s="399"/>
    </row>
    <row r="28312" spans="7:7" x14ac:dyDescent="0.35">
      <c r="G28312" s="399"/>
    </row>
    <row r="28313" spans="7:7" x14ac:dyDescent="0.35">
      <c r="G28313" s="399"/>
    </row>
    <row r="28314" spans="7:7" x14ac:dyDescent="0.35">
      <c r="G28314" s="399"/>
    </row>
    <row r="28315" spans="7:7" x14ac:dyDescent="0.35">
      <c r="G28315" s="399"/>
    </row>
    <row r="28316" spans="7:7" x14ac:dyDescent="0.35">
      <c r="G28316" s="399"/>
    </row>
    <row r="28317" spans="7:7" x14ac:dyDescent="0.35">
      <c r="G28317" s="399"/>
    </row>
    <row r="28318" spans="7:7" x14ac:dyDescent="0.35">
      <c r="G28318" s="399"/>
    </row>
    <row r="28319" spans="7:7" x14ac:dyDescent="0.35">
      <c r="G28319" s="399"/>
    </row>
    <row r="28320" spans="7:7" x14ac:dyDescent="0.35">
      <c r="G28320" s="399"/>
    </row>
    <row r="28321" spans="7:7" x14ac:dyDescent="0.35">
      <c r="G28321" s="399"/>
    </row>
    <row r="28322" spans="7:7" x14ac:dyDescent="0.35">
      <c r="G28322" s="399"/>
    </row>
    <row r="28323" spans="7:7" x14ac:dyDescent="0.35">
      <c r="G28323" s="399"/>
    </row>
    <row r="28324" spans="7:7" x14ac:dyDescent="0.35">
      <c r="G28324" s="399"/>
    </row>
    <row r="28325" spans="7:7" x14ac:dyDescent="0.35">
      <c r="G28325" s="399"/>
    </row>
    <row r="28326" spans="7:7" x14ac:dyDescent="0.35">
      <c r="G28326" s="399"/>
    </row>
    <row r="28327" spans="7:7" x14ac:dyDescent="0.35">
      <c r="G28327" s="399"/>
    </row>
    <row r="28328" spans="7:7" x14ac:dyDescent="0.35">
      <c r="G28328" s="399"/>
    </row>
    <row r="28329" spans="7:7" x14ac:dyDescent="0.35">
      <c r="G28329" s="399"/>
    </row>
    <row r="28330" spans="7:7" x14ac:dyDescent="0.35">
      <c r="G28330" s="399"/>
    </row>
    <row r="28331" spans="7:7" x14ac:dyDescent="0.35">
      <c r="G28331" s="399"/>
    </row>
    <row r="28332" spans="7:7" x14ac:dyDescent="0.35">
      <c r="G28332" s="399"/>
    </row>
    <row r="28333" spans="7:7" x14ac:dyDescent="0.35">
      <c r="G28333" s="399"/>
    </row>
    <row r="28334" spans="7:7" x14ac:dyDescent="0.35">
      <c r="G28334" s="399"/>
    </row>
    <row r="28335" spans="7:7" x14ac:dyDescent="0.35">
      <c r="G28335" s="399"/>
    </row>
    <row r="28336" spans="7:7" x14ac:dyDescent="0.35">
      <c r="G28336" s="399"/>
    </row>
    <row r="28337" spans="7:7" x14ac:dyDescent="0.35">
      <c r="G28337" s="399"/>
    </row>
    <row r="28338" spans="7:7" x14ac:dyDescent="0.35">
      <c r="G28338" s="399"/>
    </row>
    <row r="28339" spans="7:7" x14ac:dyDescent="0.35">
      <c r="G28339" s="399"/>
    </row>
    <row r="28340" spans="7:7" x14ac:dyDescent="0.35">
      <c r="G28340" s="399"/>
    </row>
    <row r="28341" spans="7:7" x14ac:dyDescent="0.35">
      <c r="G28341" s="399"/>
    </row>
    <row r="28342" spans="7:7" x14ac:dyDescent="0.35">
      <c r="G28342" s="399"/>
    </row>
    <row r="28343" spans="7:7" x14ac:dyDescent="0.35">
      <c r="G28343" s="399"/>
    </row>
    <row r="28344" spans="7:7" x14ac:dyDescent="0.35">
      <c r="G28344" s="399"/>
    </row>
    <row r="28345" spans="7:7" x14ac:dyDescent="0.35">
      <c r="G28345" s="399"/>
    </row>
    <row r="28346" spans="7:7" x14ac:dyDescent="0.35">
      <c r="G28346" s="399"/>
    </row>
    <row r="28347" spans="7:7" x14ac:dyDescent="0.35">
      <c r="G28347" s="399"/>
    </row>
    <row r="28348" spans="7:7" x14ac:dyDescent="0.35">
      <c r="G28348" s="399"/>
    </row>
    <row r="28349" spans="7:7" x14ac:dyDescent="0.35">
      <c r="G28349" s="399"/>
    </row>
    <row r="28350" spans="7:7" x14ac:dyDescent="0.35">
      <c r="G28350" s="399"/>
    </row>
    <row r="28351" spans="7:7" x14ac:dyDescent="0.35">
      <c r="G28351" s="399"/>
    </row>
    <row r="28352" spans="7:7" x14ac:dyDescent="0.35">
      <c r="G28352" s="399"/>
    </row>
    <row r="28353" spans="7:7" x14ac:dyDescent="0.35">
      <c r="G28353" s="399"/>
    </row>
    <row r="28354" spans="7:7" x14ac:dyDescent="0.35">
      <c r="G28354" s="399"/>
    </row>
    <row r="28355" spans="7:7" x14ac:dyDescent="0.35">
      <c r="G28355" s="399"/>
    </row>
    <row r="28356" spans="7:7" x14ac:dyDescent="0.35">
      <c r="G28356" s="399"/>
    </row>
    <row r="28357" spans="7:7" x14ac:dyDescent="0.35">
      <c r="G28357" s="399"/>
    </row>
    <row r="28358" spans="7:7" x14ac:dyDescent="0.35">
      <c r="G28358" s="399"/>
    </row>
    <row r="28359" spans="7:7" x14ac:dyDescent="0.35">
      <c r="G28359" s="399"/>
    </row>
    <row r="28360" spans="7:7" x14ac:dyDescent="0.35">
      <c r="G28360" s="399"/>
    </row>
    <row r="28361" spans="7:7" x14ac:dyDescent="0.35">
      <c r="G28361" s="399"/>
    </row>
    <row r="28362" spans="7:7" x14ac:dyDescent="0.35">
      <c r="G28362" s="399"/>
    </row>
    <row r="28363" spans="7:7" x14ac:dyDescent="0.35">
      <c r="G28363" s="399"/>
    </row>
    <row r="28364" spans="7:7" x14ac:dyDescent="0.35">
      <c r="G28364" s="399"/>
    </row>
    <row r="28365" spans="7:7" x14ac:dyDescent="0.35">
      <c r="G28365" s="399"/>
    </row>
    <row r="28366" spans="7:7" x14ac:dyDescent="0.35">
      <c r="G28366" s="399"/>
    </row>
    <row r="28367" spans="7:7" x14ac:dyDescent="0.35">
      <c r="G28367" s="399"/>
    </row>
    <row r="28368" spans="7:7" x14ac:dyDescent="0.35">
      <c r="G28368" s="399"/>
    </row>
    <row r="28369" spans="7:7" x14ac:dyDescent="0.35">
      <c r="G28369" s="399"/>
    </row>
    <row r="28370" spans="7:7" x14ac:dyDescent="0.35">
      <c r="G28370" s="399"/>
    </row>
    <row r="28371" spans="7:7" x14ac:dyDescent="0.35">
      <c r="G28371" s="399"/>
    </row>
    <row r="28372" spans="7:7" x14ac:dyDescent="0.35">
      <c r="G28372" s="399"/>
    </row>
    <row r="28373" spans="7:7" x14ac:dyDescent="0.35">
      <c r="G28373" s="399"/>
    </row>
    <row r="28374" spans="7:7" x14ac:dyDescent="0.35">
      <c r="G28374" s="399"/>
    </row>
    <row r="28375" spans="7:7" x14ac:dyDescent="0.35">
      <c r="G28375" s="399"/>
    </row>
    <row r="28376" spans="7:7" x14ac:dyDescent="0.35">
      <c r="G28376" s="399"/>
    </row>
    <row r="28377" spans="7:7" x14ac:dyDescent="0.35">
      <c r="G28377" s="399"/>
    </row>
    <row r="28378" spans="7:7" x14ac:dyDescent="0.35">
      <c r="G28378" s="399"/>
    </row>
    <row r="28379" spans="7:7" x14ac:dyDescent="0.35">
      <c r="G28379" s="399"/>
    </row>
    <row r="28380" spans="7:7" x14ac:dyDescent="0.35">
      <c r="G28380" s="399"/>
    </row>
    <row r="28381" spans="7:7" x14ac:dyDescent="0.35">
      <c r="G28381" s="399"/>
    </row>
    <row r="28382" spans="7:7" x14ac:dyDescent="0.35">
      <c r="G28382" s="399"/>
    </row>
    <row r="28383" spans="7:7" x14ac:dyDescent="0.35">
      <c r="G28383" s="399"/>
    </row>
    <row r="28384" spans="7:7" x14ac:dyDescent="0.35">
      <c r="G28384" s="399"/>
    </row>
    <row r="28385" spans="7:7" x14ac:dyDescent="0.35">
      <c r="G28385" s="399"/>
    </row>
    <row r="28386" spans="7:7" x14ac:dyDescent="0.35">
      <c r="G28386" s="399"/>
    </row>
    <row r="28387" spans="7:7" x14ac:dyDescent="0.35">
      <c r="G28387" s="399"/>
    </row>
    <row r="28388" spans="7:7" x14ac:dyDescent="0.35">
      <c r="G28388" s="399"/>
    </row>
    <row r="28389" spans="7:7" x14ac:dyDescent="0.35">
      <c r="G28389" s="399"/>
    </row>
    <row r="28390" spans="7:7" x14ac:dyDescent="0.35">
      <c r="G28390" s="399"/>
    </row>
    <row r="28391" spans="7:7" x14ac:dyDescent="0.35">
      <c r="G28391" s="399"/>
    </row>
    <row r="28392" spans="7:7" x14ac:dyDescent="0.35">
      <c r="G28392" s="399"/>
    </row>
    <row r="28393" spans="7:7" x14ac:dyDescent="0.35">
      <c r="G28393" s="399"/>
    </row>
    <row r="28394" spans="7:7" x14ac:dyDescent="0.35">
      <c r="G28394" s="399"/>
    </row>
    <row r="28395" spans="7:7" x14ac:dyDescent="0.35">
      <c r="G28395" s="399"/>
    </row>
    <row r="28396" spans="7:7" x14ac:dyDescent="0.35">
      <c r="G28396" s="399"/>
    </row>
    <row r="28397" spans="7:7" x14ac:dyDescent="0.35">
      <c r="G28397" s="399"/>
    </row>
    <row r="28398" spans="7:7" x14ac:dyDescent="0.35">
      <c r="G28398" s="399"/>
    </row>
    <row r="28399" spans="7:7" x14ac:dyDescent="0.35">
      <c r="G28399" s="399"/>
    </row>
    <row r="28400" spans="7:7" x14ac:dyDescent="0.35">
      <c r="G28400" s="399"/>
    </row>
    <row r="28401" spans="7:7" x14ac:dyDescent="0.35">
      <c r="G28401" s="399"/>
    </row>
    <row r="28402" spans="7:7" x14ac:dyDescent="0.35">
      <c r="G28402" s="399"/>
    </row>
    <row r="28403" spans="7:7" x14ac:dyDescent="0.35">
      <c r="G28403" s="399"/>
    </row>
    <row r="28404" spans="7:7" x14ac:dyDescent="0.35">
      <c r="G28404" s="399"/>
    </row>
    <row r="28405" spans="7:7" x14ac:dyDescent="0.35">
      <c r="G28405" s="399"/>
    </row>
    <row r="28406" spans="7:7" x14ac:dyDescent="0.35">
      <c r="G28406" s="399"/>
    </row>
    <row r="28407" spans="7:7" x14ac:dyDescent="0.35">
      <c r="G28407" s="399"/>
    </row>
    <row r="28408" spans="7:7" x14ac:dyDescent="0.35">
      <c r="G28408" s="399"/>
    </row>
    <row r="28409" spans="7:7" x14ac:dyDescent="0.35">
      <c r="G28409" s="399"/>
    </row>
    <row r="28410" spans="7:7" x14ac:dyDescent="0.35">
      <c r="G28410" s="399"/>
    </row>
    <row r="28411" spans="7:7" x14ac:dyDescent="0.35">
      <c r="G28411" s="399"/>
    </row>
    <row r="28412" spans="7:7" x14ac:dyDescent="0.35">
      <c r="G28412" s="399"/>
    </row>
    <row r="28413" spans="7:7" x14ac:dyDescent="0.35">
      <c r="G28413" s="399"/>
    </row>
    <row r="28414" spans="7:7" x14ac:dyDescent="0.35">
      <c r="G28414" s="399"/>
    </row>
    <row r="28415" spans="7:7" x14ac:dyDescent="0.35">
      <c r="G28415" s="399"/>
    </row>
    <row r="28416" spans="7:7" x14ac:dyDescent="0.35">
      <c r="G28416" s="399"/>
    </row>
    <row r="28417" spans="7:7" x14ac:dyDescent="0.35">
      <c r="G28417" s="399"/>
    </row>
    <row r="28418" spans="7:7" x14ac:dyDescent="0.35">
      <c r="G28418" s="399"/>
    </row>
    <row r="28419" spans="7:7" x14ac:dyDescent="0.35">
      <c r="G28419" s="399"/>
    </row>
    <row r="28420" spans="7:7" x14ac:dyDescent="0.35">
      <c r="G28420" s="399"/>
    </row>
    <row r="28421" spans="7:7" x14ac:dyDescent="0.35">
      <c r="G28421" s="399"/>
    </row>
    <row r="28422" spans="7:7" x14ac:dyDescent="0.35">
      <c r="G28422" s="399"/>
    </row>
    <row r="28423" spans="7:7" x14ac:dyDescent="0.35">
      <c r="G28423" s="399"/>
    </row>
    <row r="28424" spans="7:7" x14ac:dyDescent="0.35">
      <c r="G28424" s="399"/>
    </row>
    <row r="28425" spans="7:7" x14ac:dyDescent="0.35">
      <c r="G28425" s="399"/>
    </row>
    <row r="28426" spans="7:7" x14ac:dyDescent="0.35">
      <c r="G28426" s="399"/>
    </row>
    <row r="28427" spans="7:7" x14ac:dyDescent="0.35">
      <c r="G28427" s="399"/>
    </row>
    <row r="28428" spans="7:7" x14ac:dyDescent="0.35">
      <c r="G28428" s="399"/>
    </row>
    <row r="28429" spans="7:7" x14ac:dyDescent="0.35">
      <c r="G28429" s="399"/>
    </row>
    <row r="28430" spans="7:7" x14ac:dyDescent="0.35">
      <c r="G28430" s="399"/>
    </row>
    <row r="28431" spans="7:7" x14ac:dyDescent="0.35">
      <c r="G28431" s="399"/>
    </row>
    <row r="28432" spans="7:7" x14ac:dyDescent="0.35">
      <c r="G28432" s="399"/>
    </row>
    <row r="28433" spans="7:7" x14ac:dyDescent="0.35">
      <c r="G28433" s="399"/>
    </row>
    <row r="28434" spans="7:7" x14ac:dyDescent="0.35">
      <c r="G28434" s="399"/>
    </row>
    <row r="28435" spans="7:7" x14ac:dyDescent="0.35">
      <c r="G28435" s="399"/>
    </row>
    <row r="28436" spans="7:7" x14ac:dyDescent="0.35">
      <c r="G28436" s="399"/>
    </row>
    <row r="28437" spans="7:7" x14ac:dyDescent="0.35">
      <c r="G28437" s="399"/>
    </row>
    <row r="28438" spans="7:7" x14ac:dyDescent="0.35">
      <c r="G28438" s="399"/>
    </row>
    <row r="28439" spans="7:7" x14ac:dyDescent="0.35">
      <c r="G28439" s="399"/>
    </row>
    <row r="28440" spans="7:7" x14ac:dyDescent="0.35">
      <c r="G28440" s="399"/>
    </row>
    <row r="28441" spans="7:7" x14ac:dyDescent="0.35">
      <c r="G28441" s="399"/>
    </row>
    <row r="28442" spans="7:7" x14ac:dyDescent="0.35">
      <c r="G28442" s="399"/>
    </row>
    <row r="28443" spans="7:7" x14ac:dyDescent="0.35">
      <c r="G28443" s="399"/>
    </row>
    <row r="28444" spans="7:7" x14ac:dyDescent="0.35">
      <c r="G28444" s="399"/>
    </row>
    <row r="28445" spans="7:7" x14ac:dyDescent="0.35">
      <c r="G28445" s="399"/>
    </row>
    <row r="28446" spans="7:7" x14ac:dyDescent="0.35">
      <c r="G28446" s="399"/>
    </row>
    <row r="28447" spans="7:7" x14ac:dyDescent="0.35">
      <c r="G28447" s="399"/>
    </row>
    <row r="28448" spans="7:7" x14ac:dyDescent="0.35">
      <c r="G28448" s="399"/>
    </row>
    <row r="28449" spans="7:7" x14ac:dyDescent="0.35">
      <c r="G28449" s="399"/>
    </row>
    <row r="28450" spans="7:7" x14ac:dyDescent="0.35">
      <c r="G28450" s="399"/>
    </row>
    <row r="28451" spans="7:7" x14ac:dyDescent="0.35">
      <c r="G28451" s="399"/>
    </row>
    <row r="28452" spans="7:7" x14ac:dyDescent="0.35">
      <c r="G28452" s="399"/>
    </row>
    <row r="28453" spans="7:7" x14ac:dyDescent="0.35">
      <c r="G28453" s="399"/>
    </row>
    <row r="28454" spans="7:7" x14ac:dyDescent="0.35">
      <c r="G28454" s="399"/>
    </row>
    <row r="28455" spans="7:7" x14ac:dyDescent="0.35">
      <c r="G28455" s="399"/>
    </row>
    <row r="28456" spans="7:7" x14ac:dyDescent="0.35">
      <c r="G28456" s="399"/>
    </row>
    <row r="28457" spans="7:7" x14ac:dyDescent="0.35">
      <c r="G28457" s="399"/>
    </row>
    <row r="28458" spans="7:7" x14ac:dyDescent="0.35">
      <c r="G28458" s="399"/>
    </row>
    <row r="28459" spans="7:7" x14ac:dyDescent="0.35">
      <c r="G28459" s="399"/>
    </row>
    <row r="28460" spans="7:7" x14ac:dyDescent="0.35">
      <c r="G28460" s="399"/>
    </row>
    <row r="28461" spans="7:7" x14ac:dyDescent="0.35">
      <c r="G28461" s="399"/>
    </row>
    <row r="28462" spans="7:7" x14ac:dyDescent="0.35">
      <c r="G28462" s="399"/>
    </row>
    <row r="28463" spans="7:7" x14ac:dyDescent="0.35">
      <c r="G28463" s="399"/>
    </row>
    <row r="28464" spans="7:7" x14ac:dyDescent="0.35">
      <c r="G28464" s="399"/>
    </row>
    <row r="28465" spans="7:7" x14ac:dyDescent="0.35">
      <c r="G28465" s="399"/>
    </row>
    <row r="28466" spans="7:7" x14ac:dyDescent="0.35">
      <c r="G28466" s="399"/>
    </row>
    <row r="28467" spans="7:7" x14ac:dyDescent="0.35">
      <c r="G28467" s="399"/>
    </row>
    <row r="28468" spans="7:7" x14ac:dyDescent="0.35">
      <c r="G28468" s="399"/>
    </row>
    <row r="28469" spans="7:7" x14ac:dyDescent="0.35">
      <c r="G28469" s="399"/>
    </row>
    <row r="28470" spans="7:7" x14ac:dyDescent="0.35">
      <c r="G28470" s="399"/>
    </row>
    <row r="28471" spans="7:7" x14ac:dyDescent="0.35">
      <c r="G28471" s="399"/>
    </row>
    <row r="28472" spans="7:7" x14ac:dyDescent="0.35">
      <c r="G28472" s="399"/>
    </row>
    <row r="28473" spans="7:7" x14ac:dyDescent="0.35">
      <c r="G28473" s="399"/>
    </row>
    <row r="28474" spans="7:7" x14ac:dyDescent="0.35">
      <c r="G28474" s="399"/>
    </row>
    <row r="28475" spans="7:7" x14ac:dyDescent="0.35">
      <c r="G28475" s="399"/>
    </row>
    <row r="28476" spans="7:7" x14ac:dyDescent="0.35">
      <c r="G28476" s="399"/>
    </row>
    <row r="28477" spans="7:7" x14ac:dyDescent="0.35">
      <c r="G28477" s="399"/>
    </row>
    <row r="28478" spans="7:7" x14ac:dyDescent="0.35">
      <c r="G28478" s="399"/>
    </row>
    <row r="28479" spans="7:7" x14ac:dyDescent="0.35">
      <c r="G28479" s="399"/>
    </row>
    <row r="28480" spans="7:7" x14ac:dyDescent="0.35">
      <c r="G28480" s="399"/>
    </row>
    <row r="28481" spans="7:7" x14ac:dyDescent="0.35">
      <c r="G28481" s="399"/>
    </row>
    <row r="28482" spans="7:7" x14ac:dyDescent="0.35">
      <c r="G28482" s="399"/>
    </row>
    <row r="28483" spans="7:7" x14ac:dyDescent="0.35">
      <c r="G28483" s="399"/>
    </row>
    <row r="28484" spans="7:7" x14ac:dyDescent="0.35">
      <c r="G28484" s="399"/>
    </row>
    <row r="28485" spans="7:7" x14ac:dyDescent="0.35">
      <c r="G28485" s="399"/>
    </row>
    <row r="28486" spans="7:7" x14ac:dyDescent="0.35">
      <c r="G28486" s="399"/>
    </row>
    <row r="28487" spans="7:7" x14ac:dyDescent="0.35">
      <c r="G28487" s="399"/>
    </row>
    <row r="28488" spans="7:7" x14ac:dyDescent="0.35">
      <c r="G28488" s="399"/>
    </row>
    <row r="28489" spans="7:7" x14ac:dyDescent="0.35">
      <c r="G28489" s="399"/>
    </row>
    <row r="28490" spans="7:7" x14ac:dyDescent="0.35">
      <c r="G28490" s="399"/>
    </row>
    <row r="28491" spans="7:7" x14ac:dyDescent="0.35">
      <c r="G28491" s="399"/>
    </row>
    <row r="28492" spans="7:7" x14ac:dyDescent="0.35">
      <c r="G28492" s="399"/>
    </row>
    <row r="28493" spans="7:7" x14ac:dyDescent="0.35">
      <c r="G28493" s="399"/>
    </row>
    <row r="28494" spans="7:7" x14ac:dyDescent="0.35">
      <c r="G28494" s="399"/>
    </row>
    <row r="28495" spans="7:7" x14ac:dyDescent="0.35">
      <c r="G28495" s="399"/>
    </row>
    <row r="28496" spans="7:7" x14ac:dyDescent="0.35">
      <c r="G28496" s="399"/>
    </row>
    <row r="28497" spans="7:7" x14ac:dyDescent="0.35">
      <c r="G28497" s="399"/>
    </row>
    <row r="28498" spans="7:7" x14ac:dyDescent="0.35">
      <c r="G28498" s="399"/>
    </row>
    <row r="28499" spans="7:7" x14ac:dyDescent="0.35">
      <c r="G28499" s="399"/>
    </row>
    <row r="28500" spans="7:7" x14ac:dyDescent="0.35">
      <c r="G28500" s="399"/>
    </row>
    <row r="28501" spans="7:7" x14ac:dyDescent="0.35">
      <c r="G28501" s="399"/>
    </row>
    <row r="28502" spans="7:7" x14ac:dyDescent="0.35">
      <c r="G28502" s="399"/>
    </row>
    <row r="28503" spans="7:7" x14ac:dyDescent="0.35">
      <c r="G28503" s="399"/>
    </row>
    <row r="28504" spans="7:7" x14ac:dyDescent="0.35">
      <c r="G28504" s="399"/>
    </row>
    <row r="28505" spans="7:7" x14ac:dyDescent="0.35">
      <c r="G28505" s="399"/>
    </row>
    <row r="28506" spans="7:7" x14ac:dyDescent="0.35">
      <c r="G28506" s="399"/>
    </row>
    <row r="28507" spans="7:7" x14ac:dyDescent="0.35">
      <c r="G28507" s="399"/>
    </row>
    <row r="28508" spans="7:7" x14ac:dyDescent="0.35">
      <c r="G28508" s="399"/>
    </row>
    <row r="28509" spans="7:7" x14ac:dyDescent="0.35">
      <c r="G28509" s="399"/>
    </row>
    <row r="28510" spans="7:7" x14ac:dyDescent="0.35">
      <c r="G28510" s="399"/>
    </row>
    <row r="28511" spans="7:7" x14ac:dyDescent="0.35">
      <c r="G28511" s="399"/>
    </row>
    <row r="28512" spans="7:7" x14ac:dyDescent="0.35">
      <c r="G28512" s="399"/>
    </row>
    <row r="28513" spans="7:7" x14ac:dyDescent="0.35">
      <c r="G28513" s="399"/>
    </row>
    <row r="28514" spans="7:7" x14ac:dyDescent="0.35">
      <c r="G28514" s="399"/>
    </row>
    <row r="28515" spans="7:7" x14ac:dyDescent="0.35">
      <c r="G28515" s="399"/>
    </row>
    <row r="28516" spans="7:7" x14ac:dyDescent="0.35">
      <c r="G28516" s="399"/>
    </row>
    <row r="28517" spans="7:7" x14ac:dyDescent="0.35">
      <c r="G28517" s="399"/>
    </row>
    <row r="28518" spans="7:7" x14ac:dyDescent="0.35">
      <c r="G28518" s="399"/>
    </row>
    <row r="28519" spans="7:7" x14ac:dyDescent="0.35">
      <c r="G28519" s="399"/>
    </row>
    <row r="28520" spans="7:7" x14ac:dyDescent="0.35">
      <c r="G28520" s="399"/>
    </row>
    <row r="28521" spans="7:7" x14ac:dyDescent="0.35">
      <c r="G28521" s="399"/>
    </row>
    <row r="28522" spans="7:7" x14ac:dyDescent="0.35">
      <c r="G28522" s="399"/>
    </row>
    <row r="28523" spans="7:7" x14ac:dyDescent="0.35">
      <c r="G28523" s="399"/>
    </row>
    <row r="28524" spans="7:7" x14ac:dyDescent="0.35">
      <c r="G28524" s="399"/>
    </row>
    <row r="28525" spans="7:7" x14ac:dyDescent="0.35">
      <c r="G28525" s="399"/>
    </row>
    <row r="28526" spans="7:7" x14ac:dyDescent="0.35">
      <c r="G28526" s="399"/>
    </row>
    <row r="28527" spans="7:7" x14ac:dyDescent="0.35">
      <c r="G28527" s="399"/>
    </row>
    <row r="28528" spans="7:7" x14ac:dyDescent="0.35">
      <c r="G28528" s="399"/>
    </row>
    <row r="28529" spans="7:7" x14ac:dyDescent="0.35">
      <c r="G28529" s="399"/>
    </row>
    <row r="28530" spans="7:7" x14ac:dyDescent="0.35">
      <c r="G28530" s="399"/>
    </row>
    <row r="28531" spans="7:7" x14ac:dyDescent="0.35">
      <c r="G28531" s="399"/>
    </row>
    <row r="28532" spans="7:7" x14ac:dyDescent="0.35">
      <c r="G28532" s="399"/>
    </row>
    <row r="28533" spans="7:7" x14ac:dyDescent="0.35">
      <c r="G28533" s="399"/>
    </row>
    <row r="28534" spans="7:7" x14ac:dyDescent="0.35">
      <c r="G28534" s="399"/>
    </row>
    <row r="28535" spans="7:7" x14ac:dyDescent="0.35">
      <c r="G28535" s="399"/>
    </row>
    <row r="28536" spans="7:7" x14ac:dyDescent="0.35">
      <c r="G28536" s="399"/>
    </row>
    <row r="28537" spans="7:7" x14ac:dyDescent="0.35">
      <c r="G28537" s="399"/>
    </row>
    <row r="28538" spans="7:7" x14ac:dyDescent="0.35">
      <c r="G28538" s="399"/>
    </row>
    <row r="28539" spans="7:7" x14ac:dyDescent="0.35">
      <c r="G28539" s="399"/>
    </row>
    <row r="28540" spans="7:7" x14ac:dyDescent="0.35">
      <c r="G28540" s="399"/>
    </row>
    <row r="28541" spans="7:7" x14ac:dyDescent="0.35">
      <c r="G28541" s="399"/>
    </row>
    <row r="28542" spans="7:7" x14ac:dyDescent="0.35">
      <c r="G28542" s="399"/>
    </row>
    <row r="28543" spans="7:7" x14ac:dyDescent="0.35">
      <c r="G28543" s="399"/>
    </row>
    <row r="28544" spans="7:7" x14ac:dyDescent="0.35">
      <c r="G28544" s="399"/>
    </row>
    <row r="28545" spans="7:7" x14ac:dyDescent="0.35">
      <c r="G28545" s="399"/>
    </row>
    <row r="28546" spans="7:7" x14ac:dyDescent="0.35">
      <c r="G28546" s="399"/>
    </row>
    <row r="28547" spans="7:7" x14ac:dyDescent="0.35">
      <c r="G28547" s="399"/>
    </row>
    <row r="28548" spans="7:7" x14ac:dyDescent="0.35">
      <c r="G28548" s="399"/>
    </row>
    <row r="28549" spans="7:7" x14ac:dyDescent="0.35">
      <c r="G28549" s="399"/>
    </row>
    <row r="28550" spans="7:7" x14ac:dyDescent="0.35">
      <c r="G28550" s="399"/>
    </row>
    <row r="28551" spans="7:7" x14ac:dyDescent="0.35">
      <c r="G28551" s="399"/>
    </row>
    <row r="28552" spans="7:7" x14ac:dyDescent="0.35">
      <c r="G28552" s="399"/>
    </row>
    <row r="28553" spans="7:7" x14ac:dyDescent="0.35">
      <c r="G28553" s="399"/>
    </row>
    <row r="28554" spans="7:7" x14ac:dyDescent="0.35">
      <c r="G28554" s="399"/>
    </row>
    <row r="28555" spans="7:7" x14ac:dyDescent="0.35">
      <c r="G28555" s="399"/>
    </row>
    <row r="28556" spans="7:7" x14ac:dyDescent="0.35">
      <c r="G28556" s="399"/>
    </row>
    <row r="28557" spans="7:7" x14ac:dyDescent="0.35">
      <c r="G28557" s="399"/>
    </row>
    <row r="28558" spans="7:7" x14ac:dyDescent="0.35">
      <c r="G28558" s="399"/>
    </row>
    <row r="28559" spans="7:7" x14ac:dyDescent="0.35">
      <c r="G28559" s="399"/>
    </row>
    <row r="28560" spans="7:7" x14ac:dyDescent="0.35">
      <c r="G28560" s="399"/>
    </row>
    <row r="28561" spans="7:7" x14ac:dyDescent="0.35">
      <c r="G28561" s="399"/>
    </row>
    <row r="28562" spans="7:7" x14ac:dyDescent="0.35">
      <c r="G28562" s="399"/>
    </row>
    <row r="28563" spans="7:7" x14ac:dyDescent="0.35">
      <c r="G28563" s="399"/>
    </row>
    <row r="28564" spans="7:7" x14ac:dyDescent="0.35">
      <c r="G28564" s="399"/>
    </row>
    <row r="28565" spans="7:7" x14ac:dyDescent="0.35">
      <c r="G28565" s="399"/>
    </row>
    <row r="28566" spans="7:7" x14ac:dyDescent="0.35">
      <c r="G28566" s="399"/>
    </row>
    <row r="28567" spans="7:7" x14ac:dyDescent="0.35">
      <c r="G28567" s="399"/>
    </row>
    <row r="28568" spans="7:7" x14ac:dyDescent="0.35">
      <c r="G28568" s="399"/>
    </row>
    <row r="28569" spans="7:7" x14ac:dyDescent="0.35">
      <c r="G28569" s="399"/>
    </row>
    <row r="28570" spans="7:7" x14ac:dyDescent="0.35">
      <c r="G28570" s="399"/>
    </row>
    <row r="28571" spans="7:7" x14ac:dyDescent="0.35">
      <c r="G28571" s="399"/>
    </row>
    <row r="28572" spans="7:7" x14ac:dyDescent="0.35">
      <c r="G28572" s="399"/>
    </row>
    <row r="28573" spans="7:7" x14ac:dyDescent="0.35">
      <c r="G28573" s="399"/>
    </row>
    <row r="28574" spans="7:7" x14ac:dyDescent="0.35">
      <c r="G28574" s="399"/>
    </row>
    <row r="28575" spans="7:7" x14ac:dyDescent="0.35">
      <c r="G28575" s="399"/>
    </row>
    <row r="28576" spans="7:7" x14ac:dyDescent="0.35">
      <c r="G28576" s="399"/>
    </row>
    <row r="28577" spans="7:7" x14ac:dyDescent="0.35">
      <c r="G28577" s="399"/>
    </row>
    <row r="28578" spans="7:7" x14ac:dyDescent="0.35">
      <c r="G28578" s="399"/>
    </row>
    <row r="28579" spans="7:7" x14ac:dyDescent="0.35">
      <c r="G28579" s="399"/>
    </row>
    <row r="28580" spans="7:7" x14ac:dyDescent="0.35">
      <c r="G28580" s="399"/>
    </row>
    <row r="28581" spans="7:7" x14ac:dyDescent="0.35">
      <c r="G28581" s="399"/>
    </row>
    <row r="28582" spans="7:7" x14ac:dyDescent="0.35">
      <c r="G28582" s="399"/>
    </row>
    <row r="28583" spans="7:7" x14ac:dyDescent="0.35">
      <c r="G28583" s="399"/>
    </row>
    <row r="28584" spans="7:7" x14ac:dyDescent="0.35">
      <c r="G28584" s="399"/>
    </row>
    <row r="28585" spans="7:7" x14ac:dyDescent="0.35">
      <c r="G28585" s="399"/>
    </row>
    <row r="28586" spans="7:7" x14ac:dyDescent="0.35">
      <c r="G28586" s="399"/>
    </row>
    <row r="28587" spans="7:7" x14ac:dyDescent="0.35">
      <c r="G28587" s="399"/>
    </row>
    <row r="28588" spans="7:7" x14ac:dyDescent="0.35">
      <c r="G28588" s="399"/>
    </row>
    <row r="28589" spans="7:7" x14ac:dyDescent="0.35">
      <c r="G28589" s="399"/>
    </row>
    <row r="28590" spans="7:7" x14ac:dyDescent="0.35">
      <c r="G28590" s="399"/>
    </row>
    <row r="28591" spans="7:7" x14ac:dyDescent="0.35">
      <c r="G28591" s="399"/>
    </row>
    <row r="28592" spans="7:7" x14ac:dyDescent="0.35">
      <c r="G28592" s="399"/>
    </row>
    <row r="28593" spans="7:7" x14ac:dyDescent="0.35">
      <c r="G28593" s="399"/>
    </row>
    <row r="28594" spans="7:7" x14ac:dyDescent="0.35">
      <c r="G28594" s="399"/>
    </row>
    <row r="28595" spans="7:7" x14ac:dyDescent="0.35">
      <c r="G28595" s="399"/>
    </row>
    <row r="28596" spans="7:7" x14ac:dyDescent="0.35">
      <c r="G28596" s="399"/>
    </row>
    <row r="28597" spans="7:7" x14ac:dyDescent="0.35">
      <c r="G28597" s="399"/>
    </row>
    <row r="28598" spans="7:7" x14ac:dyDescent="0.35">
      <c r="G28598" s="399"/>
    </row>
    <row r="28599" spans="7:7" x14ac:dyDescent="0.35">
      <c r="G28599" s="399"/>
    </row>
    <row r="28600" spans="7:7" x14ac:dyDescent="0.35">
      <c r="G28600" s="399"/>
    </row>
    <row r="28601" spans="7:7" x14ac:dyDescent="0.35">
      <c r="G28601" s="399"/>
    </row>
    <row r="28602" spans="7:7" x14ac:dyDescent="0.35">
      <c r="G28602" s="399"/>
    </row>
    <row r="28603" spans="7:7" x14ac:dyDescent="0.35">
      <c r="G28603" s="399"/>
    </row>
    <row r="28604" spans="7:7" x14ac:dyDescent="0.35">
      <c r="G28604" s="399"/>
    </row>
    <row r="28605" spans="7:7" x14ac:dyDescent="0.35">
      <c r="G28605" s="399"/>
    </row>
    <row r="28606" spans="7:7" x14ac:dyDescent="0.35">
      <c r="G28606" s="399"/>
    </row>
    <row r="28607" spans="7:7" x14ac:dyDescent="0.35">
      <c r="G28607" s="399"/>
    </row>
    <row r="28608" spans="7:7" x14ac:dyDescent="0.35">
      <c r="G28608" s="399"/>
    </row>
    <row r="28609" spans="7:7" x14ac:dyDescent="0.35">
      <c r="G28609" s="399"/>
    </row>
    <row r="28610" spans="7:7" x14ac:dyDescent="0.35">
      <c r="G28610" s="399"/>
    </row>
    <row r="28611" spans="7:7" x14ac:dyDescent="0.35">
      <c r="G28611" s="399"/>
    </row>
    <row r="28612" spans="7:7" x14ac:dyDescent="0.35">
      <c r="G28612" s="399"/>
    </row>
    <row r="28613" spans="7:7" x14ac:dyDescent="0.35">
      <c r="G28613" s="399"/>
    </row>
    <row r="28614" spans="7:7" x14ac:dyDescent="0.35">
      <c r="G28614" s="399"/>
    </row>
    <row r="28615" spans="7:7" x14ac:dyDescent="0.35">
      <c r="G28615" s="399"/>
    </row>
    <row r="28616" spans="7:7" x14ac:dyDescent="0.35">
      <c r="G28616" s="399"/>
    </row>
    <row r="28617" spans="7:7" x14ac:dyDescent="0.35">
      <c r="G28617" s="399"/>
    </row>
    <row r="28618" spans="7:7" x14ac:dyDescent="0.35">
      <c r="G28618" s="399"/>
    </row>
    <row r="28619" spans="7:7" x14ac:dyDescent="0.35">
      <c r="G28619" s="399"/>
    </row>
    <row r="28620" spans="7:7" x14ac:dyDescent="0.35">
      <c r="G28620" s="399"/>
    </row>
    <row r="28621" spans="7:7" x14ac:dyDescent="0.35">
      <c r="G28621" s="399"/>
    </row>
    <row r="28622" spans="7:7" x14ac:dyDescent="0.35">
      <c r="G28622" s="399"/>
    </row>
    <row r="28623" spans="7:7" x14ac:dyDescent="0.35">
      <c r="G28623" s="399"/>
    </row>
    <row r="28624" spans="7:7" x14ac:dyDescent="0.35">
      <c r="G28624" s="399"/>
    </row>
    <row r="28625" spans="7:7" x14ac:dyDescent="0.35">
      <c r="G28625" s="399"/>
    </row>
    <row r="28626" spans="7:7" x14ac:dyDescent="0.35">
      <c r="G28626" s="399"/>
    </row>
    <row r="28627" spans="7:7" x14ac:dyDescent="0.35">
      <c r="G28627" s="399"/>
    </row>
    <row r="28628" spans="7:7" x14ac:dyDescent="0.35">
      <c r="G28628" s="399"/>
    </row>
    <row r="28629" spans="7:7" x14ac:dyDescent="0.35">
      <c r="G28629" s="399"/>
    </row>
    <row r="28630" spans="7:7" x14ac:dyDescent="0.35">
      <c r="G28630" s="399"/>
    </row>
    <row r="28631" spans="7:7" x14ac:dyDescent="0.35">
      <c r="G28631" s="399"/>
    </row>
    <row r="28632" spans="7:7" x14ac:dyDescent="0.35">
      <c r="G28632" s="399"/>
    </row>
    <row r="28633" spans="7:7" x14ac:dyDescent="0.35">
      <c r="G28633" s="399"/>
    </row>
    <row r="28634" spans="7:7" x14ac:dyDescent="0.35">
      <c r="G28634" s="399"/>
    </row>
    <row r="28635" spans="7:7" x14ac:dyDescent="0.35">
      <c r="G28635" s="399"/>
    </row>
    <row r="28636" spans="7:7" x14ac:dyDescent="0.35">
      <c r="G28636" s="399"/>
    </row>
    <row r="28637" spans="7:7" x14ac:dyDescent="0.35">
      <c r="G28637" s="399"/>
    </row>
    <row r="28638" spans="7:7" x14ac:dyDescent="0.35">
      <c r="G28638" s="399"/>
    </row>
    <row r="28639" spans="7:7" x14ac:dyDescent="0.35">
      <c r="G28639" s="399"/>
    </row>
    <row r="28640" spans="7:7" x14ac:dyDescent="0.35">
      <c r="G28640" s="399"/>
    </row>
    <row r="28641" spans="7:7" x14ac:dyDescent="0.35">
      <c r="G28641" s="399"/>
    </row>
    <row r="28642" spans="7:7" x14ac:dyDescent="0.35">
      <c r="G28642" s="399"/>
    </row>
    <row r="28643" spans="7:7" x14ac:dyDescent="0.35">
      <c r="G28643" s="399"/>
    </row>
    <row r="28644" spans="7:7" x14ac:dyDescent="0.35">
      <c r="G28644" s="399"/>
    </row>
    <row r="28645" spans="7:7" x14ac:dyDescent="0.35">
      <c r="G28645" s="399"/>
    </row>
    <row r="28646" spans="7:7" x14ac:dyDescent="0.35">
      <c r="G28646" s="399"/>
    </row>
    <row r="28647" spans="7:7" x14ac:dyDescent="0.35">
      <c r="G28647" s="399"/>
    </row>
    <row r="28648" spans="7:7" x14ac:dyDescent="0.35">
      <c r="G28648" s="399"/>
    </row>
    <row r="28649" spans="7:7" x14ac:dyDescent="0.35">
      <c r="G28649" s="399"/>
    </row>
    <row r="28650" spans="7:7" x14ac:dyDescent="0.35">
      <c r="G28650" s="399"/>
    </row>
    <row r="28651" spans="7:7" x14ac:dyDescent="0.35">
      <c r="G28651" s="399"/>
    </row>
    <row r="28652" spans="7:7" x14ac:dyDescent="0.35">
      <c r="G28652" s="399"/>
    </row>
    <row r="28653" spans="7:7" x14ac:dyDescent="0.35">
      <c r="G28653" s="399"/>
    </row>
    <row r="28654" spans="7:7" x14ac:dyDescent="0.35">
      <c r="G28654" s="399"/>
    </row>
    <row r="28655" spans="7:7" x14ac:dyDescent="0.35">
      <c r="G28655" s="399"/>
    </row>
    <row r="28656" spans="7:7" x14ac:dyDescent="0.35">
      <c r="G28656" s="399"/>
    </row>
    <row r="28657" spans="7:7" x14ac:dyDescent="0.35">
      <c r="G28657" s="399"/>
    </row>
    <row r="28658" spans="7:7" x14ac:dyDescent="0.35">
      <c r="G28658" s="399"/>
    </row>
    <row r="28659" spans="7:7" x14ac:dyDescent="0.35">
      <c r="G28659" s="399"/>
    </row>
    <row r="28660" spans="7:7" x14ac:dyDescent="0.35">
      <c r="G28660" s="399"/>
    </row>
    <row r="28661" spans="7:7" x14ac:dyDescent="0.35">
      <c r="G28661" s="399"/>
    </row>
    <row r="28662" spans="7:7" x14ac:dyDescent="0.35">
      <c r="G28662" s="399"/>
    </row>
    <row r="28663" spans="7:7" x14ac:dyDescent="0.35">
      <c r="G28663" s="399"/>
    </row>
    <row r="28664" spans="7:7" x14ac:dyDescent="0.35">
      <c r="G28664" s="399"/>
    </row>
    <row r="28665" spans="7:7" x14ac:dyDescent="0.35">
      <c r="G28665" s="399"/>
    </row>
    <row r="28666" spans="7:7" x14ac:dyDescent="0.35">
      <c r="G28666" s="399"/>
    </row>
    <row r="28667" spans="7:7" x14ac:dyDescent="0.35">
      <c r="G28667" s="399"/>
    </row>
    <row r="28668" spans="7:7" x14ac:dyDescent="0.35">
      <c r="G28668" s="399"/>
    </row>
    <row r="28669" spans="7:7" x14ac:dyDescent="0.35">
      <c r="G28669" s="399"/>
    </row>
    <row r="28670" spans="7:7" x14ac:dyDescent="0.35">
      <c r="G28670" s="399"/>
    </row>
    <row r="28671" spans="7:7" x14ac:dyDescent="0.35">
      <c r="G28671" s="399"/>
    </row>
    <row r="28672" spans="7:7" x14ac:dyDescent="0.35">
      <c r="G28672" s="399"/>
    </row>
    <row r="28673" spans="7:7" x14ac:dyDescent="0.35">
      <c r="G28673" s="399"/>
    </row>
    <row r="28674" spans="7:7" x14ac:dyDescent="0.35">
      <c r="G28674" s="399"/>
    </row>
    <row r="28675" spans="7:7" x14ac:dyDescent="0.35">
      <c r="G28675" s="399"/>
    </row>
    <row r="28676" spans="7:7" x14ac:dyDescent="0.35">
      <c r="G28676" s="399"/>
    </row>
    <row r="28677" spans="7:7" x14ac:dyDescent="0.35">
      <c r="G28677" s="399"/>
    </row>
    <row r="28678" spans="7:7" x14ac:dyDescent="0.35">
      <c r="G28678" s="399"/>
    </row>
    <row r="28679" spans="7:7" x14ac:dyDescent="0.35">
      <c r="G28679" s="399"/>
    </row>
    <row r="28680" spans="7:7" x14ac:dyDescent="0.35">
      <c r="G28680" s="399"/>
    </row>
    <row r="28681" spans="7:7" x14ac:dyDescent="0.35">
      <c r="G28681" s="399"/>
    </row>
    <row r="28682" spans="7:7" x14ac:dyDescent="0.35">
      <c r="G28682" s="399"/>
    </row>
    <row r="28683" spans="7:7" x14ac:dyDescent="0.35">
      <c r="G28683" s="399"/>
    </row>
    <row r="28684" spans="7:7" x14ac:dyDescent="0.35">
      <c r="G28684" s="399"/>
    </row>
    <row r="28685" spans="7:7" x14ac:dyDescent="0.35">
      <c r="G28685" s="399"/>
    </row>
    <row r="28686" spans="7:7" x14ac:dyDescent="0.35">
      <c r="G28686" s="399"/>
    </row>
    <row r="28687" spans="7:7" x14ac:dyDescent="0.35">
      <c r="G28687" s="399"/>
    </row>
    <row r="28688" spans="7:7" x14ac:dyDescent="0.35">
      <c r="G28688" s="399"/>
    </row>
    <row r="28689" spans="7:7" x14ac:dyDescent="0.35">
      <c r="G28689" s="399"/>
    </row>
    <row r="28690" spans="7:7" x14ac:dyDescent="0.35">
      <c r="G28690" s="399"/>
    </row>
    <row r="28691" spans="7:7" x14ac:dyDescent="0.35">
      <c r="G28691" s="399"/>
    </row>
    <row r="28692" spans="7:7" x14ac:dyDescent="0.35">
      <c r="G28692" s="399"/>
    </row>
    <row r="28693" spans="7:7" x14ac:dyDescent="0.35">
      <c r="G28693" s="399"/>
    </row>
    <row r="28694" spans="7:7" x14ac:dyDescent="0.35">
      <c r="G28694" s="399"/>
    </row>
    <row r="28695" spans="7:7" x14ac:dyDescent="0.35">
      <c r="G28695" s="399"/>
    </row>
    <row r="28696" spans="7:7" x14ac:dyDescent="0.35">
      <c r="G28696" s="399"/>
    </row>
    <row r="28697" spans="7:7" x14ac:dyDescent="0.35">
      <c r="G28697" s="399"/>
    </row>
    <row r="28698" spans="7:7" x14ac:dyDescent="0.35">
      <c r="G28698" s="399"/>
    </row>
    <row r="28699" spans="7:7" x14ac:dyDescent="0.35">
      <c r="G28699" s="399"/>
    </row>
    <row r="28700" spans="7:7" x14ac:dyDescent="0.35">
      <c r="G28700" s="399"/>
    </row>
    <row r="28701" spans="7:7" x14ac:dyDescent="0.35">
      <c r="G28701" s="399"/>
    </row>
    <row r="28702" spans="7:7" x14ac:dyDescent="0.35">
      <c r="G28702" s="399"/>
    </row>
    <row r="28703" spans="7:7" x14ac:dyDescent="0.35">
      <c r="G28703" s="399"/>
    </row>
    <row r="28704" spans="7:7" x14ac:dyDescent="0.35">
      <c r="G28704" s="399"/>
    </row>
    <row r="28705" spans="7:7" x14ac:dyDescent="0.35">
      <c r="G28705" s="399"/>
    </row>
    <row r="28706" spans="7:7" x14ac:dyDescent="0.35">
      <c r="G28706" s="399"/>
    </row>
    <row r="28707" spans="7:7" x14ac:dyDescent="0.35">
      <c r="G28707" s="399"/>
    </row>
    <row r="28708" spans="7:7" x14ac:dyDescent="0.35">
      <c r="G28708" s="399"/>
    </row>
    <row r="28709" spans="7:7" x14ac:dyDescent="0.35">
      <c r="G28709" s="399"/>
    </row>
    <row r="28710" spans="7:7" x14ac:dyDescent="0.35">
      <c r="G28710" s="399"/>
    </row>
    <row r="28711" spans="7:7" x14ac:dyDescent="0.35">
      <c r="G28711" s="399"/>
    </row>
    <row r="28712" spans="7:7" x14ac:dyDescent="0.35">
      <c r="G28712" s="399"/>
    </row>
    <row r="28713" spans="7:7" x14ac:dyDescent="0.35">
      <c r="G28713" s="399"/>
    </row>
    <row r="28714" spans="7:7" x14ac:dyDescent="0.35">
      <c r="G28714" s="399"/>
    </row>
    <row r="28715" spans="7:7" x14ac:dyDescent="0.35">
      <c r="G28715" s="399"/>
    </row>
    <row r="28716" spans="7:7" x14ac:dyDescent="0.35">
      <c r="G28716" s="399"/>
    </row>
    <row r="28717" spans="7:7" x14ac:dyDescent="0.35">
      <c r="G28717" s="399"/>
    </row>
    <row r="28718" spans="7:7" x14ac:dyDescent="0.35">
      <c r="G28718" s="399"/>
    </row>
    <row r="28719" spans="7:7" x14ac:dyDescent="0.35">
      <c r="G28719" s="399"/>
    </row>
    <row r="28720" spans="7:7" x14ac:dyDescent="0.35">
      <c r="G28720" s="399"/>
    </row>
    <row r="28721" spans="7:7" x14ac:dyDescent="0.35">
      <c r="G28721" s="399"/>
    </row>
    <row r="28722" spans="7:7" x14ac:dyDescent="0.35">
      <c r="G28722" s="399"/>
    </row>
    <row r="28723" spans="7:7" x14ac:dyDescent="0.35">
      <c r="G28723" s="399"/>
    </row>
    <row r="28724" spans="7:7" x14ac:dyDescent="0.35">
      <c r="G28724" s="399"/>
    </row>
    <row r="28725" spans="7:7" x14ac:dyDescent="0.35">
      <c r="G28725" s="399"/>
    </row>
    <row r="28726" spans="7:7" x14ac:dyDescent="0.35">
      <c r="G28726" s="399"/>
    </row>
    <row r="28727" spans="7:7" x14ac:dyDescent="0.35">
      <c r="G28727" s="399"/>
    </row>
    <row r="28728" spans="7:7" x14ac:dyDescent="0.35">
      <c r="G28728" s="399"/>
    </row>
    <row r="28729" spans="7:7" x14ac:dyDescent="0.35">
      <c r="G28729" s="399"/>
    </row>
    <row r="28730" spans="7:7" x14ac:dyDescent="0.35">
      <c r="G28730" s="399"/>
    </row>
    <row r="28731" spans="7:7" x14ac:dyDescent="0.35">
      <c r="G28731" s="399"/>
    </row>
    <row r="28732" spans="7:7" x14ac:dyDescent="0.35">
      <c r="G28732" s="399"/>
    </row>
    <row r="28733" spans="7:7" x14ac:dyDescent="0.35">
      <c r="G28733" s="399"/>
    </row>
    <row r="28734" spans="7:7" x14ac:dyDescent="0.35">
      <c r="G28734" s="399"/>
    </row>
    <row r="28735" spans="7:7" x14ac:dyDescent="0.35">
      <c r="G28735" s="399"/>
    </row>
    <row r="28736" spans="7:7" x14ac:dyDescent="0.35">
      <c r="G28736" s="399"/>
    </row>
    <row r="28737" spans="7:7" x14ac:dyDescent="0.35">
      <c r="G28737" s="399"/>
    </row>
    <row r="28738" spans="7:7" x14ac:dyDescent="0.35">
      <c r="G28738" s="399"/>
    </row>
    <row r="28739" spans="7:7" x14ac:dyDescent="0.35">
      <c r="G28739" s="399"/>
    </row>
    <row r="28740" spans="7:7" x14ac:dyDescent="0.35">
      <c r="G28740" s="399"/>
    </row>
    <row r="28741" spans="7:7" x14ac:dyDescent="0.35">
      <c r="G28741" s="399"/>
    </row>
    <row r="28742" spans="7:7" x14ac:dyDescent="0.35">
      <c r="G28742" s="399"/>
    </row>
    <row r="28743" spans="7:7" x14ac:dyDescent="0.35">
      <c r="G28743" s="399"/>
    </row>
    <row r="28744" spans="7:7" x14ac:dyDescent="0.35">
      <c r="G28744" s="399"/>
    </row>
    <row r="28745" spans="7:7" x14ac:dyDescent="0.35">
      <c r="G28745" s="399"/>
    </row>
    <row r="28746" spans="7:7" x14ac:dyDescent="0.35">
      <c r="G28746" s="399"/>
    </row>
    <row r="28747" spans="7:7" x14ac:dyDescent="0.35">
      <c r="G28747" s="399"/>
    </row>
    <row r="28748" spans="7:7" x14ac:dyDescent="0.35">
      <c r="G28748" s="399"/>
    </row>
    <row r="28749" spans="7:7" x14ac:dyDescent="0.35">
      <c r="G28749" s="399"/>
    </row>
    <row r="28750" spans="7:7" x14ac:dyDescent="0.35">
      <c r="G28750" s="399"/>
    </row>
    <row r="28751" spans="7:7" x14ac:dyDescent="0.35">
      <c r="G28751" s="399"/>
    </row>
    <row r="28752" spans="7:7" x14ac:dyDescent="0.35">
      <c r="G28752" s="399"/>
    </row>
    <row r="28753" spans="7:7" x14ac:dyDescent="0.35">
      <c r="G28753" s="399"/>
    </row>
    <row r="28754" spans="7:7" x14ac:dyDescent="0.35">
      <c r="G28754" s="399"/>
    </row>
    <row r="28755" spans="7:7" x14ac:dyDescent="0.35">
      <c r="G28755" s="399"/>
    </row>
    <row r="28756" spans="7:7" x14ac:dyDescent="0.35">
      <c r="G28756" s="399"/>
    </row>
    <row r="28757" spans="7:7" x14ac:dyDescent="0.35">
      <c r="G28757" s="399"/>
    </row>
    <row r="28758" spans="7:7" x14ac:dyDescent="0.35">
      <c r="G28758" s="399"/>
    </row>
    <row r="28759" spans="7:7" x14ac:dyDescent="0.35">
      <c r="G28759" s="399"/>
    </row>
    <row r="28760" spans="7:7" x14ac:dyDescent="0.35">
      <c r="G28760" s="399"/>
    </row>
    <row r="28761" spans="7:7" x14ac:dyDescent="0.35">
      <c r="G28761" s="399"/>
    </row>
    <row r="28762" spans="7:7" x14ac:dyDescent="0.35">
      <c r="G28762" s="399"/>
    </row>
    <row r="28763" spans="7:7" x14ac:dyDescent="0.35">
      <c r="G28763" s="399"/>
    </row>
    <row r="28764" spans="7:7" x14ac:dyDescent="0.35">
      <c r="G28764" s="399"/>
    </row>
    <row r="28765" spans="7:7" x14ac:dyDescent="0.35">
      <c r="G28765" s="399"/>
    </row>
    <row r="28766" spans="7:7" x14ac:dyDescent="0.35">
      <c r="G28766" s="399"/>
    </row>
    <row r="28767" spans="7:7" x14ac:dyDescent="0.35">
      <c r="G28767" s="399"/>
    </row>
    <row r="28768" spans="7:7" x14ac:dyDescent="0.35">
      <c r="G28768" s="399"/>
    </row>
    <row r="28769" spans="7:7" x14ac:dyDescent="0.35">
      <c r="G28769" s="399"/>
    </row>
    <row r="28770" spans="7:7" x14ac:dyDescent="0.35">
      <c r="G28770" s="399"/>
    </row>
    <row r="28771" spans="7:7" x14ac:dyDescent="0.35">
      <c r="G28771" s="399"/>
    </row>
    <row r="28772" spans="7:7" x14ac:dyDescent="0.35">
      <c r="G28772" s="399"/>
    </row>
    <row r="28773" spans="7:7" x14ac:dyDescent="0.35">
      <c r="G28773" s="399"/>
    </row>
    <row r="28774" spans="7:7" x14ac:dyDescent="0.35">
      <c r="G28774" s="399"/>
    </row>
    <row r="28775" spans="7:7" x14ac:dyDescent="0.35">
      <c r="G28775" s="399"/>
    </row>
    <row r="28776" spans="7:7" x14ac:dyDescent="0.35">
      <c r="G28776" s="399"/>
    </row>
    <row r="28777" spans="7:7" x14ac:dyDescent="0.35">
      <c r="G28777" s="399"/>
    </row>
    <row r="28778" spans="7:7" x14ac:dyDescent="0.35">
      <c r="G28778" s="399"/>
    </row>
    <row r="28779" spans="7:7" x14ac:dyDescent="0.35">
      <c r="G28779" s="399"/>
    </row>
    <row r="28780" spans="7:7" x14ac:dyDescent="0.35">
      <c r="G28780" s="399"/>
    </row>
    <row r="28781" spans="7:7" x14ac:dyDescent="0.35">
      <c r="G28781" s="399"/>
    </row>
    <row r="28782" spans="7:7" x14ac:dyDescent="0.35">
      <c r="G28782" s="399"/>
    </row>
    <row r="28783" spans="7:7" x14ac:dyDescent="0.35">
      <c r="G28783" s="399"/>
    </row>
    <row r="28784" spans="7:7" x14ac:dyDescent="0.35">
      <c r="G28784" s="399"/>
    </row>
    <row r="28785" spans="7:7" x14ac:dyDescent="0.35">
      <c r="G28785" s="399"/>
    </row>
    <row r="28786" spans="7:7" x14ac:dyDescent="0.35">
      <c r="G28786" s="399"/>
    </row>
    <row r="28787" spans="7:7" x14ac:dyDescent="0.35">
      <c r="G28787" s="399"/>
    </row>
    <row r="28788" spans="7:7" x14ac:dyDescent="0.35">
      <c r="G28788" s="399"/>
    </row>
    <row r="28789" spans="7:7" x14ac:dyDescent="0.35">
      <c r="G28789" s="399"/>
    </row>
    <row r="28790" spans="7:7" x14ac:dyDescent="0.35">
      <c r="G28790" s="399"/>
    </row>
    <row r="28791" spans="7:7" x14ac:dyDescent="0.35">
      <c r="G28791" s="399"/>
    </row>
    <row r="28792" spans="7:7" x14ac:dyDescent="0.35">
      <c r="G28792" s="399"/>
    </row>
    <row r="28793" spans="7:7" x14ac:dyDescent="0.35">
      <c r="G28793" s="399"/>
    </row>
    <row r="28794" spans="7:7" x14ac:dyDescent="0.35">
      <c r="G28794" s="399"/>
    </row>
    <row r="28795" spans="7:7" x14ac:dyDescent="0.35">
      <c r="G28795" s="399"/>
    </row>
    <row r="28796" spans="7:7" x14ac:dyDescent="0.35">
      <c r="G28796" s="399"/>
    </row>
    <row r="28797" spans="7:7" x14ac:dyDescent="0.35">
      <c r="G28797" s="399"/>
    </row>
    <row r="28798" spans="7:7" x14ac:dyDescent="0.35">
      <c r="G28798" s="399"/>
    </row>
    <row r="28799" spans="7:7" x14ac:dyDescent="0.35">
      <c r="G28799" s="399"/>
    </row>
    <row r="28800" spans="7:7" x14ac:dyDescent="0.35">
      <c r="G28800" s="399"/>
    </row>
    <row r="28801" spans="7:7" x14ac:dyDescent="0.35">
      <c r="G28801" s="399"/>
    </row>
    <row r="28802" spans="7:7" x14ac:dyDescent="0.35">
      <c r="G28802" s="399"/>
    </row>
    <row r="28803" spans="7:7" x14ac:dyDescent="0.35">
      <c r="G28803" s="399"/>
    </row>
    <row r="28804" spans="7:7" x14ac:dyDescent="0.35">
      <c r="G28804" s="399"/>
    </row>
    <row r="28805" spans="7:7" x14ac:dyDescent="0.35">
      <c r="G28805" s="399"/>
    </row>
    <row r="28806" spans="7:7" x14ac:dyDescent="0.35">
      <c r="G28806" s="399"/>
    </row>
    <row r="28807" spans="7:7" x14ac:dyDescent="0.35">
      <c r="G28807" s="399"/>
    </row>
    <row r="28808" spans="7:7" x14ac:dyDescent="0.35">
      <c r="G28808" s="399"/>
    </row>
    <row r="28809" spans="7:7" x14ac:dyDescent="0.35">
      <c r="G28809" s="399"/>
    </row>
    <row r="28810" spans="7:7" x14ac:dyDescent="0.35">
      <c r="G28810" s="399"/>
    </row>
    <row r="28811" spans="7:7" x14ac:dyDescent="0.35">
      <c r="G28811" s="399"/>
    </row>
    <row r="28812" spans="7:7" x14ac:dyDescent="0.35">
      <c r="G28812" s="399"/>
    </row>
    <row r="28813" spans="7:7" x14ac:dyDescent="0.35">
      <c r="G28813" s="399"/>
    </row>
    <row r="28814" spans="7:7" x14ac:dyDescent="0.35">
      <c r="G28814" s="399"/>
    </row>
    <row r="28815" spans="7:7" x14ac:dyDescent="0.35">
      <c r="G28815" s="399"/>
    </row>
    <row r="28816" spans="7:7" x14ac:dyDescent="0.35">
      <c r="G28816" s="399"/>
    </row>
    <row r="28817" spans="7:7" x14ac:dyDescent="0.35">
      <c r="G28817" s="399"/>
    </row>
    <row r="28818" spans="7:7" x14ac:dyDescent="0.35">
      <c r="G28818" s="399"/>
    </row>
    <row r="28819" spans="7:7" x14ac:dyDescent="0.35">
      <c r="G28819" s="399"/>
    </row>
    <row r="28820" spans="7:7" x14ac:dyDescent="0.35">
      <c r="G28820" s="399"/>
    </row>
    <row r="28821" spans="7:7" x14ac:dyDescent="0.35">
      <c r="G28821" s="399"/>
    </row>
    <row r="28822" spans="7:7" x14ac:dyDescent="0.35">
      <c r="G28822" s="399"/>
    </row>
    <row r="28823" spans="7:7" x14ac:dyDescent="0.35">
      <c r="G28823" s="399"/>
    </row>
    <row r="28824" spans="7:7" x14ac:dyDescent="0.35">
      <c r="G28824" s="399"/>
    </row>
    <row r="28825" spans="7:7" x14ac:dyDescent="0.35">
      <c r="G28825" s="399"/>
    </row>
    <row r="28826" spans="7:7" x14ac:dyDescent="0.35">
      <c r="G28826" s="399"/>
    </row>
    <row r="28827" spans="7:7" x14ac:dyDescent="0.35">
      <c r="G28827" s="399"/>
    </row>
    <row r="28828" spans="7:7" x14ac:dyDescent="0.35">
      <c r="G28828" s="399"/>
    </row>
    <row r="28829" spans="7:7" x14ac:dyDescent="0.35">
      <c r="G28829" s="399"/>
    </row>
    <row r="28830" spans="7:7" x14ac:dyDescent="0.35">
      <c r="G28830" s="399"/>
    </row>
    <row r="28831" spans="7:7" x14ac:dyDescent="0.35">
      <c r="G28831" s="399"/>
    </row>
    <row r="28832" spans="7:7" x14ac:dyDescent="0.35">
      <c r="G28832" s="399"/>
    </row>
    <row r="28833" spans="7:7" x14ac:dyDescent="0.35">
      <c r="G28833" s="399"/>
    </row>
    <row r="28834" spans="7:7" x14ac:dyDescent="0.35">
      <c r="G28834" s="399"/>
    </row>
    <row r="28835" spans="7:7" x14ac:dyDescent="0.35">
      <c r="G28835" s="399"/>
    </row>
    <row r="28836" spans="7:7" x14ac:dyDescent="0.35">
      <c r="G28836" s="399"/>
    </row>
    <row r="28837" spans="7:7" x14ac:dyDescent="0.35">
      <c r="G28837" s="399"/>
    </row>
    <row r="28838" spans="7:7" x14ac:dyDescent="0.35">
      <c r="G28838" s="399"/>
    </row>
    <row r="28839" spans="7:7" x14ac:dyDescent="0.35">
      <c r="G28839" s="399"/>
    </row>
    <row r="28840" spans="7:7" x14ac:dyDescent="0.35">
      <c r="G28840" s="399"/>
    </row>
    <row r="28841" spans="7:7" x14ac:dyDescent="0.35">
      <c r="G28841" s="399"/>
    </row>
    <row r="28842" spans="7:7" x14ac:dyDescent="0.35">
      <c r="G28842" s="399"/>
    </row>
    <row r="28843" spans="7:7" x14ac:dyDescent="0.35">
      <c r="G28843" s="399"/>
    </row>
    <row r="28844" spans="7:7" x14ac:dyDescent="0.35">
      <c r="G28844" s="399"/>
    </row>
    <row r="28845" spans="7:7" x14ac:dyDescent="0.35">
      <c r="G28845" s="399"/>
    </row>
    <row r="28846" spans="7:7" x14ac:dyDescent="0.35">
      <c r="G28846" s="399"/>
    </row>
    <row r="28847" spans="7:7" x14ac:dyDescent="0.35">
      <c r="G28847" s="399"/>
    </row>
    <row r="28848" spans="7:7" x14ac:dyDescent="0.35">
      <c r="G28848" s="399"/>
    </row>
    <row r="28849" spans="7:7" x14ac:dyDescent="0.35">
      <c r="G28849" s="399"/>
    </row>
    <row r="28850" spans="7:7" x14ac:dyDescent="0.35">
      <c r="G28850" s="399"/>
    </row>
    <row r="28851" spans="7:7" x14ac:dyDescent="0.35">
      <c r="G28851" s="399"/>
    </row>
    <row r="28852" spans="7:7" x14ac:dyDescent="0.35">
      <c r="G28852" s="399"/>
    </row>
    <row r="28853" spans="7:7" x14ac:dyDescent="0.35">
      <c r="G28853" s="399"/>
    </row>
    <row r="28854" spans="7:7" x14ac:dyDescent="0.35">
      <c r="G28854" s="399"/>
    </row>
    <row r="28855" spans="7:7" x14ac:dyDescent="0.35">
      <c r="G28855" s="399"/>
    </row>
    <row r="28856" spans="7:7" x14ac:dyDescent="0.35">
      <c r="G28856" s="399"/>
    </row>
    <row r="28857" spans="7:7" x14ac:dyDescent="0.35">
      <c r="G28857" s="399"/>
    </row>
    <row r="28858" spans="7:7" x14ac:dyDescent="0.35">
      <c r="G28858" s="399"/>
    </row>
    <row r="28859" spans="7:7" x14ac:dyDescent="0.35">
      <c r="G28859" s="399"/>
    </row>
    <row r="28860" spans="7:7" x14ac:dyDescent="0.35">
      <c r="G28860" s="399"/>
    </row>
    <row r="28861" spans="7:7" x14ac:dyDescent="0.35">
      <c r="G28861" s="399"/>
    </row>
    <row r="28862" spans="7:7" x14ac:dyDescent="0.35">
      <c r="G28862" s="399"/>
    </row>
    <row r="28863" spans="7:7" x14ac:dyDescent="0.35">
      <c r="G28863" s="399"/>
    </row>
    <row r="28864" spans="7:7" x14ac:dyDescent="0.35">
      <c r="G28864" s="399"/>
    </row>
    <row r="28865" spans="7:7" x14ac:dyDescent="0.35">
      <c r="G28865" s="399"/>
    </row>
    <row r="28866" spans="7:7" x14ac:dyDescent="0.35">
      <c r="G28866" s="399"/>
    </row>
    <row r="28867" spans="7:7" x14ac:dyDescent="0.35">
      <c r="G28867" s="399"/>
    </row>
    <row r="28868" spans="7:7" x14ac:dyDescent="0.35">
      <c r="G28868" s="399"/>
    </row>
    <row r="28869" spans="7:7" x14ac:dyDescent="0.35">
      <c r="G28869" s="399"/>
    </row>
    <row r="28870" spans="7:7" x14ac:dyDescent="0.35">
      <c r="G28870" s="399"/>
    </row>
    <row r="28871" spans="7:7" x14ac:dyDescent="0.35">
      <c r="G28871" s="399"/>
    </row>
    <row r="28872" spans="7:7" x14ac:dyDescent="0.35">
      <c r="G28872" s="399"/>
    </row>
    <row r="28873" spans="7:7" x14ac:dyDescent="0.35">
      <c r="G28873" s="399"/>
    </row>
    <row r="28874" spans="7:7" x14ac:dyDescent="0.35">
      <c r="G28874" s="399"/>
    </row>
    <row r="28875" spans="7:7" x14ac:dyDescent="0.35">
      <c r="G28875" s="399"/>
    </row>
    <row r="28876" spans="7:7" x14ac:dyDescent="0.35">
      <c r="G28876" s="399"/>
    </row>
    <row r="28877" spans="7:7" x14ac:dyDescent="0.35">
      <c r="G28877" s="399"/>
    </row>
    <row r="28878" spans="7:7" x14ac:dyDescent="0.35">
      <c r="G28878" s="399"/>
    </row>
    <row r="28879" spans="7:7" x14ac:dyDescent="0.35">
      <c r="G28879" s="399"/>
    </row>
    <row r="28880" spans="7:7" x14ac:dyDescent="0.35">
      <c r="G28880" s="399"/>
    </row>
    <row r="28881" spans="7:7" x14ac:dyDescent="0.35">
      <c r="G28881" s="399"/>
    </row>
    <row r="28882" spans="7:7" x14ac:dyDescent="0.35">
      <c r="G28882" s="399"/>
    </row>
    <row r="28883" spans="7:7" x14ac:dyDescent="0.35">
      <c r="G28883" s="399"/>
    </row>
    <row r="28884" spans="7:7" x14ac:dyDescent="0.35">
      <c r="G28884" s="399"/>
    </row>
    <row r="28885" spans="7:7" x14ac:dyDescent="0.35">
      <c r="G28885" s="399"/>
    </row>
    <row r="28886" spans="7:7" x14ac:dyDescent="0.35">
      <c r="G28886" s="399"/>
    </row>
    <row r="28887" spans="7:7" x14ac:dyDescent="0.35">
      <c r="G28887" s="399"/>
    </row>
    <row r="28888" spans="7:7" x14ac:dyDescent="0.35">
      <c r="G28888" s="399"/>
    </row>
    <row r="28889" spans="7:7" x14ac:dyDescent="0.35">
      <c r="G28889" s="399"/>
    </row>
    <row r="28890" spans="7:7" x14ac:dyDescent="0.35">
      <c r="G28890" s="399"/>
    </row>
    <row r="28891" spans="7:7" x14ac:dyDescent="0.35">
      <c r="G28891" s="399"/>
    </row>
    <row r="28892" spans="7:7" x14ac:dyDescent="0.35">
      <c r="G28892" s="399"/>
    </row>
    <row r="28893" spans="7:7" x14ac:dyDescent="0.35">
      <c r="G28893" s="399"/>
    </row>
    <row r="28894" spans="7:7" x14ac:dyDescent="0.35">
      <c r="G28894" s="399"/>
    </row>
    <row r="28895" spans="7:7" x14ac:dyDescent="0.35">
      <c r="G28895" s="399"/>
    </row>
    <row r="28896" spans="7:7" x14ac:dyDescent="0.35">
      <c r="G28896" s="399"/>
    </row>
    <row r="28897" spans="7:7" x14ac:dyDescent="0.35">
      <c r="G28897" s="399"/>
    </row>
    <row r="28898" spans="7:7" x14ac:dyDescent="0.35">
      <c r="G28898" s="399"/>
    </row>
    <row r="28899" spans="7:7" x14ac:dyDescent="0.35">
      <c r="G28899" s="399"/>
    </row>
    <row r="28900" spans="7:7" x14ac:dyDescent="0.35">
      <c r="G28900" s="399"/>
    </row>
    <row r="28901" spans="7:7" x14ac:dyDescent="0.35">
      <c r="G28901" s="399"/>
    </row>
    <row r="28902" spans="7:7" x14ac:dyDescent="0.35">
      <c r="G28902" s="399"/>
    </row>
    <row r="28903" spans="7:7" x14ac:dyDescent="0.35">
      <c r="G28903" s="399"/>
    </row>
    <row r="28904" spans="7:7" x14ac:dyDescent="0.35">
      <c r="G28904" s="399"/>
    </row>
    <row r="28905" spans="7:7" x14ac:dyDescent="0.35">
      <c r="G28905" s="399"/>
    </row>
    <row r="28906" spans="7:7" x14ac:dyDescent="0.35">
      <c r="G28906" s="399"/>
    </row>
    <row r="28907" spans="7:7" x14ac:dyDescent="0.35">
      <c r="G28907" s="399"/>
    </row>
    <row r="28908" spans="7:7" x14ac:dyDescent="0.35">
      <c r="G28908" s="399"/>
    </row>
    <row r="28909" spans="7:7" x14ac:dyDescent="0.35">
      <c r="G28909" s="399"/>
    </row>
    <row r="28910" spans="7:7" x14ac:dyDescent="0.35">
      <c r="G28910" s="399"/>
    </row>
    <row r="28911" spans="7:7" x14ac:dyDescent="0.35">
      <c r="G28911" s="399"/>
    </row>
    <row r="28912" spans="7:7" x14ac:dyDescent="0.35">
      <c r="G28912" s="399"/>
    </row>
    <row r="28913" spans="7:7" x14ac:dyDescent="0.35">
      <c r="G28913" s="399"/>
    </row>
    <row r="28914" spans="7:7" x14ac:dyDescent="0.35">
      <c r="G28914" s="399"/>
    </row>
    <row r="28915" spans="7:7" x14ac:dyDescent="0.35">
      <c r="G28915" s="399"/>
    </row>
    <row r="28916" spans="7:7" x14ac:dyDescent="0.35">
      <c r="G28916" s="399"/>
    </row>
    <row r="28917" spans="7:7" x14ac:dyDescent="0.35">
      <c r="G28917" s="399"/>
    </row>
    <row r="28918" spans="7:7" x14ac:dyDescent="0.35">
      <c r="G28918" s="399"/>
    </row>
    <row r="28919" spans="7:7" x14ac:dyDescent="0.35">
      <c r="G28919" s="399"/>
    </row>
    <row r="28920" spans="7:7" x14ac:dyDescent="0.35">
      <c r="G28920" s="399"/>
    </row>
    <row r="28921" spans="7:7" x14ac:dyDescent="0.35">
      <c r="G28921" s="399"/>
    </row>
    <row r="28922" spans="7:7" x14ac:dyDescent="0.35">
      <c r="G28922" s="399"/>
    </row>
    <row r="28923" spans="7:7" x14ac:dyDescent="0.35">
      <c r="G28923" s="399"/>
    </row>
    <row r="28924" spans="7:7" x14ac:dyDescent="0.35">
      <c r="G28924" s="399"/>
    </row>
    <row r="28925" spans="7:7" x14ac:dyDescent="0.35">
      <c r="G28925" s="399"/>
    </row>
    <row r="28926" spans="7:7" x14ac:dyDescent="0.35">
      <c r="G28926" s="399"/>
    </row>
    <row r="28927" spans="7:7" x14ac:dyDescent="0.35">
      <c r="G28927" s="399"/>
    </row>
    <row r="28928" spans="7:7" x14ac:dyDescent="0.35">
      <c r="G28928" s="399"/>
    </row>
    <row r="28929" spans="7:7" x14ac:dyDescent="0.35">
      <c r="G28929" s="399"/>
    </row>
    <row r="28930" spans="7:7" x14ac:dyDescent="0.35">
      <c r="G28930" s="399"/>
    </row>
    <row r="28931" spans="7:7" x14ac:dyDescent="0.35">
      <c r="G28931" s="399"/>
    </row>
    <row r="28932" spans="7:7" x14ac:dyDescent="0.35">
      <c r="G28932" s="399"/>
    </row>
    <row r="28933" spans="7:7" x14ac:dyDescent="0.35">
      <c r="G28933" s="399"/>
    </row>
    <row r="28934" spans="7:7" x14ac:dyDescent="0.35">
      <c r="G28934" s="399"/>
    </row>
    <row r="28935" spans="7:7" x14ac:dyDescent="0.35">
      <c r="G28935" s="399"/>
    </row>
    <row r="28936" spans="7:7" x14ac:dyDescent="0.35">
      <c r="G28936" s="399"/>
    </row>
    <row r="28937" spans="7:7" x14ac:dyDescent="0.35">
      <c r="G28937" s="399"/>
    </row>
    <row r="28938" spans="7:7" x14ac:dyDescent="0.35">
      <c r="G28938" s="399"/>
    </row>
    <row r="28939" spans="7:7" x14ac:dyDescent="0.35">
      <c r="G28939" s="399"/>
    </row>
    <row r="28940" spans="7:7" x14ac:dyDescent="0.35">
      <c r="G28940" s="399"/>
    </row>
    <row r="28941" spans="7:7" x14ac:dyDescent="0.35">
      <c r="G28941" s="399"/>
    </row>
    <row r="28942" spans="7:7" x14ac:dyDescent="0.35">
      <c r="G28942" s="399"/>
    </row>
    <row r="28943" spans="7:7" x14ac:dyDescent="0.35">
      <c r="G28943" s="399"/>
    </row>
    <row r="28944" spans="7:7" x14ac:dyDescent="0.35">
      <c r="G28944" s="399"/>
    </row>
    <row r="28945" spans="7:7" x14ac:dyDescent="0.35">
      <c r="G28945" s="399"/>
    </row>
    <row r="28946" spans="7:7" x14ac:dyDescent="0.35">
      <c r="G28946" s="399"/>
    </row>
    <row r="28947" spans="7:7" x14ac:dyDescent="0.35">
      <c r="G28947" s="399"/>
    </row>
    <row r="28948" spans="7:7" x14ac:dyDescent="0.35">
      <c r="G28948" s="399"/>
    </row>
    <row r="28949" spans="7:7" x14ac:dyDescent="0.35">
      <c r="G28949" s="399"/>
    </row>
    <row r="28950" spans="7:7" x14ac:dyDescent="0.35">
      <c r="G28950" s="399"/>
    </row>
    <row r="28951" spans="7:7" x14ac:dyDescent="0.35">
      <c r="G28951" s="399"/>
    </row>
    <row r="28952" spans="7:7" x14ac:dyDescent="0.35">
      <c r="G28952" s="399"/>
    </row>
    <row r="28953" spans="7:7" x14ac:dyDescent="0.35">
      <c r="G28953" s="399"/>
    </row>
    <row r="28954" spans="7:7" x14ac:dyDescent="0.35">
      <c r="G28954" s="399"/>
    </row>
    <row r="28955" spans="7:7" x14ac:dyDescent="0.35">
      <c r="G28955" s="399"/>
    </row>
    <row r="28956" spans="7:7" x14ac:dyDescent="0.35">
      <c r="G28956" s="399"/>
    </row>
    <row r="28957" spans="7:7" x14ac:dyDescent="0.35">
      <c r="G28957" s="399"/>
    </row>
    <row r="28958" spans="7:7" x14ac:dyDescent="0.35">
      <c r="G28958" s="399"/>
    </row>
    <row r="28959" spans="7:7" x14ac:dyDescent="0.35">
      <c r="G28959" s="399"/>
    </row>
    <row r="28960" spans="7:7" x14ac:dyDescent="0.35">
      <c r="G28960" s="399"/>
    </row>
    <row r="28961" spans="7:7" x14ac:dyDescent="0.35">
      <c r="G28961" s="399"/>
    </row>
    <row r="28962" spans="7:7" x14ac:dyDescent="0.35">
      <c r="G28962" s="399"/>
    </row>
    <row r="28963" spans="7:7" x14ac:dyDescent="0.35">
      <c r="G28963" s="399"/>
    </row>
    <row r="28964" spans="7:7" x14ac:dyDescent="0.35">
      <c r="G28964" s="399"/>
    </row>
    <row r="28965" spans="7:7" x14ac:dyDescent="0.35">
      <c r="G28965" s="399"/>
    </row>
    <row r="28966" spans="7:7" x14ac:dyDescent="0.35">
      <c r="G28966" s="399"/>
    </row>
    <row r="28967" spans="7:7" x14ac:dyDescent="0.35">
      <c r="G28967" s="399"/>
    </row>
    <row r="28968" spans="7:7" x14ac:dyDescent="0.35">
      <c r="G28968" s="399"/>
    </row>
    <row r="28969" spans="7:7" x14ac:dyDescent="0.35">
      <c r="G28969" s="399"/>
    </row>
    <row r="28970" spans="7:7" x14ac:dyDescent="0.35">
      <c r="G28970" s="399"/>
    </row>
    <row r="28971" spans="7:7" x14ac:dyDescent="0.35">
      <c r="G28971" s="399"/>
    </row>
    <row r="28972" spans="7:7" x14ac:dyDescent="0.35">
      <c r="G28972" s="399"/>
    </row>
    <row r="28973" spans="7:7" x14ac:dyDescent="0.35">
      <c r="G28973" s="399"/>
    </row>
    <row r="28974" spans="7:7" x14ac:dyDescent="0.35">
      <c r="G28974" s="399"/>
    </row>
    <row r="28975" spans="7:7" x14ac:dyDescent="0.35">
      <c r="G28975" s="399"/>
    </row>
    <row r="28976" spans="7:7" x14ac:dyDescent="0.35">
      <c r="G28976" s="399"/>
    </row>
    <row r="28977" spans="7:7" x14ac:dyDescent="0.35">
      <c r="G28977" s="399"/>
    </row>
    <row r="28978" spans="7:7" x14ac:dyDescent="0.35">
      <c r="G28978" s="399"/>
    </row>
    <row r="28979" spans="7:7" x14ac:dyDescent="0.35">
      <c r="G28979" s="399"/>
    </row>
    <row r="28980" spans="7:7" x14ac:dyDescent="0.35">
      <c r="G28980" s="399"/>
    </row>
    <row r="28981" spans="7:7" x14ac:dyDescent="0.35">
      <c r="G28981" s="399"/>
    </row>
    <row r="28982" spans="7:7" x14ac:dyDescent="0.35">
      <c r="G28982" s="399"/>
    </row>
    <row r="28983" spans="7:7" x14ac:dyDescent="0.35">
      <c r="G28983" s="399"/>
    </row>
    <row r="28984" spans="7:7" x14ac:dyDescent="0.35">
      <c r="G28984" s="399"/>
    </row>
    <row r="28985" spans="7:7" x14ac:dyDescent="0.35">
      <c r="G28985" s="399"/>
    </row>
    <row r="28986" spans="7:7" x14ac:dyDescent="0.35">
      <c r="G28986" s="399"/>
    </row>
    <row r="28987" spans="7:7" x14ac:dyDescent="0.35">
      <c r="G28987" s="399"/>
    </row>
    <row r="28988" spans="7:7" x14ac:dyDescent="0.35">
      <c r="G28988" s="399"/>
    </row>
    <row r="28989" spans="7:7" x14ac:dyDescent="0.35">
      <c r="G28989" s="399"/>
    </row>
    <row r="28990" spans="7:7" x14ac:dyDescent="0.35">
      <c r="G28990" s="399"/>
    </row>
    <row r="28991" spans="7:7" x14ac:dyDescent="0.35">
      <c r="G28991" s="399"/>
    </row>
    <row r="28992" spans="7:7" x14ac:dyDescent="0.35">
      <c r="G28992" s="399"/>
    </row>
    <row r="28993" spans="7:7" x14ac:dyDescent="0.35">
      <c r="G28993" s="399"/>
    </row>
    <row r="28994" spans="7:7" x14ac:dyDescent="0.35">
      <c r="G28994" s="399"/>
    </row>
    <row r="28995" spans="7:7" x14ac:dyDescent="0.35">
      <c r="G28995" s="399"/>
    </row>
    <row r="28996" spans="7:7" x14ac:dyDescent="0.35">
      <c r="G28996" s="399"/>
    </row>
    <row r="28997" spans="7:7" x14ac:dyDescent="0.35">
      <c r="G28997" s="399"/>
    </row>
    <row r="28998" spans="7:7" x14ac:dyDescent="0.35">
      <c r="G28998" s="399"/>
    </row>
    <row r="28999" spans="7:7" x14ac:dyDescent="0.35">
      <c r="G28999" s="399"/>
    </row>
    <row r="29000" spans="7:7" x14ac:dyDescent="0.35">
      <c r="G29000" s="399"/>
    </row>
    <row r="29001" spans="7:7" x14ac:dyDescent="0.35">
      <c r="G29001" s="399"/>
    </row>
    <row r="29002" spans="7:7" x14ac:dyDescent="0.35">
      <c r="G29002" s="399"/>
    </row>
    <row r="29003" spans="7:7" x14ac:dyDescent="0.35">
      <c r="G29003" s="399"/>
    </row>
    <row r="29004" spans="7:7" x14ac:dyDescent="0.35">
      <c r="G29004" s="399"/>
    </row>
    <row r="29005" spans="7:7" x14ac:dyDescent="0.35">
      <c r="G29005" s="399"/>
    </row>
    <row r="29006" spans="7:7" x14ac:dyDescent="0.35">
      <c r="G29006" s="399"/>
    </row>
    <row r="29007" spans="7:7" x14ac:dyDescent="0.35">
      <c r="G29007" s="399"/>
    </row>
    <row r="29008" spans="7:7" x14ac:dyDescent="0.35">
      <c r="G29008" s="399"/>
    </row>
    <row r="29009" spans="7:7" x14ac:dyDescent="0.35">
      <c r="G29009" s="399"/>
    </row>
    <row r="29010" spans="7:7" x14ac:dyDescent="0.35">
      <c r="G29010" s="399"/>
    </row>
    <row r="29011" spans="7:7" x14ac:dyDescent="0.35">
      <c r="G29011" s="399"/>
    </row>
    <row r="29012" spans="7:7" x14ac:dyDescent="0.35">
      <c r="G29012" s="399"/>
    </row>
    <row r="29013" spans="7:7" x14ac:dyDescent="0.35">
      <c r="G29013" s="399"/>
    </row>
    <row r="29014" spans="7:7" x14ac:dyDescent="0.35">
      <c r="G29014" s="399"/>
    </row>
    <row r="29015" spans="7:7" x14ac:dyDescent="0.35">
      <c r="G29015" s="399"/>
    </row>
    <row r="29016" spans="7:7" x14ac:dyDescent="0.35">
      <c r="G29016" s="399"/>
    </row>
    <row r="29017" spans="7:7" x14ac:dyDescent="0.35">
      <c r="G29017" s="399"/>
    </row>
    <row r="29018" spans="7:7" x14ac:dyDescent="0.35">
      <c r="G29018" s="399"/>
    </row>
    <row r="29019" spans="7:7" x14ac:dyDescent="0.35">
      <c r="G29019" s="399"/>
    </row>
    <row r="29020" spans="7:7" x14ac:dyDescent="0.35">
      <c r="G29020" s="399"/>
    </row>
    <row r="29021" spans="7:7" x14ac:dyDescent="0.35">
      <c r="G29021" s="399"/>
    </row>
    <row r="29022" spans="7:7" x14ac:dyDescent="0.35">
      <c r="G29022" s="399"/>
    </row>
    <row r="29023" spans="7:7" x14ac:dyDescent="0.35">
      <c r="G29023" s="399"/>
    </row>
    <row r="29024" spans="7:7" x14ac:dyDescent="0.35">
      <c r="G29024" s="399"/>
    </row>
    <row r="29025" spans="7:7" x14ac:dyDescent="0.35">
      <c r="G29025" s="399"/>
    </row>
    <row r="29026" spans="7:7" x14ac:dyDescent="0.35">
      <c r="G29026" s="399"/>
    </row>
    <row r="29027" spans="7:7" x14ac:dyDescent="0.35">
      <c r="G29027" s="399"/>
    </row>
    <row r="29028" spans="7:7" x14ac:dyDescent="0.35">
      <c r="G29028" s="399"/>
    </row>
    <row r="29029" spans="7:7" x14ac:dyDescent="0.35">
      <c r="G29029" s="399"/>
    </row>
    <row r="29030" spans="7:7" x14ac:dyDescent="0.35">
      <c r="G29030" s="399"/>
    </row>
    <row r="29031" spans="7:7" x14ac:dyDescent="0.35">
      <c r="G29031" s="399"/>
    </row>
    <row r="29032" spans="7:7" x14ac:dyDescent="0.35">
      <c r="G29032" s="399"/>
    </row>
    <row r="29033" spans="7:7" x14ac:dyDescent="0.35">
      <c r="G29033" s="399"/>
    </row>
    <row r="29034" spans="7:7" x14ac:dyDescent="0.35">
      <c r="G29034" s="399"/>
    </row>
    <row r="29035" spans="7:7" x14ac:dyDescent="0.35">
      <c r="G29035" s="399"/>
    </row>
    <row r="29036" spans="7:7" x14ac:dyDescent="0.35">
      <c r="G29036" s="399"/>
    </row>
    <row r="29037" spans="7:7" x14ac:dyDescent="0.35">
      <c r="G29037" s="399"/>
    </row>
    <row r="29038" spans="7:7" x14ac:dyDescent="0.35">
      <c r="G29038" s="399"/>
    </row>
    <row r="29039" spans="7:7" x14ac:dyDescent="0.35">
      <c r="G29039" s="399"/>
    </row>
    <row r="29040" spans="7:7" x14ac:dyDescent="0.35">
      <c r="G29040" s="399"/>
    </row>
    <row r="29041" spans="7:7" x14ac:dyDescent="0.35">
      <c r="G29041" s="399"/>
    </row>
    <row r="29042" spans="7:7" x14ac:dyDescent="0.35">
      <c r="G29042" s="399"/>
    </row>
    <row r="29043" spans="7:7" x14ac:dyDescent="0.35">
      <c r="G29043" s="399"/>
    </row>
    <row r="29044" spans="7:7" x14ac:dyDescent="0.35">
      <c r="G29044" s="399"/>
    </row>
    <row r="29045" spans="7:7" x14ac:dyDescent="0.35">
      <c r="G29045" s="399"/>
    </row>
    <row r="29046" spans="7:7" x14ac:dyDescent="0.35">
      <c r="G29046" s="399"/>
    </row>
    <row r="29047" spans="7:7" x14ac:dyDescent="0.35">
      <c r="G29047" s="399"/>
    </row>
    <row r="29048" spans="7:7" x14ac:dyDescent="0.35">
      <c r="G29048" s="399"/>
    </row>
    <row r="29049" spans="7:7" x14ac:dyDescent="0.35">
      <c r="G29049" s="399"/>
    </row>
    <row r="29050" spans="7:7" x14ac:dyDescent="0.35">
      <c r="G29050" s="399"/>
    </row>
    <row r="29051" spans="7:7" x14ac:dyDescent="0.35">
      <c r="G29051" s="399"/>
    </row>
    <row r="29052" spans="7:7" x14ac:dyDescent="0.35">
      <c r="G29052" s="399"/>
    </row>
    <row r="29053" spans="7:7" x14ac:dyDescent="0.35">
      <c r="G29053" s="399"/>
    </row>
    <row r="29054" spans="7:7" x14ac:dyDescent="0.35">
      <c r="G29054" s="399"/>
    </row>
    <row r="29055" spans="7:7" x14ac:dyDescent="0.35">
      <c r="G29055" s="399"/>
    </row>
    <row r="29056" spans="7:7" x14ac:dyDescent="0.35">
      <c r="G29056" s="399"/>
    </row>
    <row r="29057" spans="7:7" x14ac:dyDescent="0.35">
      <c r="G29057" s="399"/>
    </row>
    <row r="29058" spans="7:7" x14ac:dyDescent="0.35">
      <c r="G29058" s="399"/>
    </row>
    <row r="29059" spans="7:7" x14ac:dyDescent="0.35">
      <c r="G29059" s="399"/>
    </row>
    <row r="29060" spans="7:7" x14ac:dyDescent="0.35">
      <c r="G29060" s="399"/>
    </row>
    <row r="29061" spans="7:7" x14ac:dyDescent="0.35">
      <c r="G29061" s="399"/>
    </row>
    <row r="29062" spans="7:7" x14ac:dyDescent="0.35">
      <c r="G29062" s="399"/>
    </row>
    <row r="29063" spans="7:7" x14ac:dyDescent="0.35">
      <c r="G29063" s="399"/>
    </row>
    <row r="29064" spans="7:7" x14ac:dyDescent="0.35">
      <c r="G29064" s="399"/>
    </row>
    <row r="29065" spans="7:7" x14ac:dyDescent="0.35">
      <c r="G29065" s="399"/>
    </row>
    <row r="29066" spans="7:7" x14ac:dyDescent="0.35">
      <c r="G29066" s="399"/>
    </row>
    <row r="29067" spans="7:7" x14ac:dyDescent="0.35">
      <c r="G29067" s="399"/>
    </row>
    <row r="29068" spans="7:7" x14ac:dyDescent="0.35">
      <c r="G29068" s="399"/>
    </row>
    <row r="29069" spans="7:7" x14ac:dyDescent="0.35">
      <c r="G29069" s="399"/>
    </row>
    <row r="29070" spans="7:7" x14ac:dyDescent="0.35">
      <c r="G29070" s="399"/>
    </row>
    <row r="29071" spans="7:7" x14ac:dyDescent="0.35">
      <c r="G29071" s="399"/>
    </row>
    <row r="29072" spans="7:7" x14ac:dyDescent="0.35">
      <c r="G29072" s="399"/>
    </row>
    <row r="29073" spans="7:7" x14ac:dyDescent="0.35">
      <c r="G29073" s="399"/>
    </row>
    <row r="29074" spans="7:7" x14ac:dyDescent="0.35">
      <c r="G29074" s="399"/>
    </row>
    <row r="29075" spans="7:7" x14ac:dyDescent="0.35">
      <c r="G29075" s="399"/>
    </row>
    <row r="29076" spans="7:7" x14ac:dyDescent="0.35">
      <c r="G29076" s="399"/>
    </row>
    <row r="29077" spans="7:7" x14ac:dyDescent="0.35">
      <c r="G29077" s="399"/>
    </row>
    <row r="29078" spans="7:7" x14ac:dyDescent="0.35">
      <c r="G29078" s="399"/>
    </row>
    <row r="29079" spans="7:7" x14ac:dyDescent="0.35">
      <c r="G29079" s="399"/>
    </row>
    <row r="29080" spans="7:7" x14ac:dyDescent="0.35">
      <c r="G29080" s="399"/>
    </row>
    <row r="29081" spans="7:7" x14ac:dyDescent="0.35">
      <c r="G29081" s="399"/>
    </row>
    <row r="29082" spans="7:7" x14ac:dyDescent="0.35">
      <c r="G29082" s="399"/>
    </row>
    <row r="29083" spans="7:7" x14ac:dyDescent="0.35">
      <c r="G29083" s="399"/>
    </row>
    <row r="29084" spans="7:7" x14ac:dyDescent="0.35">
      <c r="G29084" s="399"/>
    </row>
    <row r="29085" spans="7:7" x14ac:dyDescent="0.35">
      <c r="G29085" s="399"/>
    </row>
    <row r="29086" spans="7:7" x14ac:dyDescent="0.35">
      <c r="G29086" s="399"/>
    </row>
    <row r="29087" spans="7:7" x14ac:dyDescent="0.35">
      <c r="G29087" s="399"/>
    </row>
    <row r="29088" spans="7:7" x14ac:dyDescent="0.35">
      <c r="G29088" s="399"/>
    </row>
    <row r="29089" spans="7:7" x14ac:dyDescent="0.35">
      <c r="G29089" s="399"/>
    </row>
    <row r="29090" spans="7:7" x14ac:dyDescent="0.35">
      <c r="G29090" s="399"/>
    </row>
    <row r="29091" spans="7:7" x14ac:dyDescent="0.35">
      <c r="G29091" s="399"/>
    </row>
    <row r="29092" spans="7:7" x14ac:dyDescent="0.35">
      <c r="G29092" s="399"/>
    </row>
    <row r="29093" spans="7:7" x14ac:dyDescent="0.35">
      <c r="G29093" s="399"/>
    </row>
    <row r="29094" spans="7:7" x14ac:dyDescent="0.35">
      <c r="G29094" s="399"/>
    </row>
    <row r="29095" spans="7:7" x14ac:dyDescent="0.35">
      <c r="G29095" s="399"/>
    </row>
    <row r="29096" spans="7:7" x14ac:dyDescent="0.35">
      <c r="G29096" s="399"/>
    </row>
    <row r="29097" spans="7:7" x14ac:dyDescent="0.35">
      <c r="G29097" s="399"/>
    </row>
    <row r="29098" spans="7:7" x14ac:dyDescent="0.35">
      <c r="G29098" s="399"/>
    </row>
    <row r="29099" spans="7:7" x14ac:dyDescent="0.35">
      <c r="G29099" s="399"/>
    </row>
    <row r="29100" spans="7:7" x14ac:dyDescent="0.35">
      <c r="G29100" s="399"/>
    </row>
    <row r="29101" spans="7:7" x14ac:dyDescent="0.35">
      <c r="G29101" s="399"/>
    </row>
    <row r="29102" spans="7:7" x14ac:dyDescent="0.35">
      <c r="G29102" s="399"/>
    </row>
    <row r="29103" spans="7:7" x14ac:dyDescent="0.35">
      <c r="G29103" s="399"/>
    </row>
    <row r="29104" spans="7:7" x14ac:dyDescent="0.35">
      <c r="G29104" s="399"/>
    </row>
    <row r="29105" spans="7:7" x14ac:dyDescent="0.35">
      <c r="G29105" s="399"/>
    </row>
    <row r="29106" spans="7:7" x14ac:dyDescent="0.35">
      <c r="G29106" s="399"/>
    </row>
    <row r="29107" spans="7:7" x14ac:dyDescent="0.35">
      <c r="G29107" s="399"/>
    </row>
    <row r="29108" spans="7:7" x14ac:dyDescent="0.35">
      <c r="G29108" s="399"/>
    </row>
    <row r="29109" spans="7:7" x14ac:dyDescent="0.35">
      <c r="G29109" s="399"/>
    </row>
    <row r="29110" spans="7:7" x14ac:dyDescent="0.35">
      <c r="G29110" s="399"/>
    </row>
    <row r="29111" spans="7:7" x14ac:dyDescent="0.35">
      <c r="G29111" s="399"/>
    </row>
    <row r="29112" spans="7:7" x14ac:dyDescent="0.35">
      <c r="G29112" s="399"/>
    </row>
    <row r="29113" spans="7:7" x14ac:dyDescent="0.35">
      <c r="G29113" s="399"/>
    </row>
    <row r="29114" spans="7:7" x14ac:dyDescent="0.35">
      <c r="G29114" s="399"/>
    </row>
    <row r="29115" spans="7:7" x14ac:dyDescent="0.35">
      <c r="G29115" s="399"/>
    </row>
    <row r="29116" spans="7:7" x14ac:dyDescent="0.35">
      <c r="G29116" s="399"/>
    </row>
    <row r="29117" spans="7:7" x14ac:dyDescent="0.35">
      <c r="G29117" s="399"/>
    </row>
    <row r="29118" spans="7:7" x14ac:dyDescent="0.35">
      <c r="G29118" s="399"/>
    </row>
    <row r="29119" spans="7:7" x14ac:dyDescent="0.35">
      <c r="G29119" s="399"/>
    </row>
    <row r="29120" spans="7:7" x14ac:dyDescent="0.35">
      <c r="G29120" s="399"/>
    </row>
    <row r="29121" spans="7:7" x14ac:dyDescent="0.35">
      <c r="G29121" s="399"/>
    </row>
    <row r="29122" spans="7:7" x14ac:dyDescent="0.35">
      <c r="G29122" s="399"/>
    </row>
    <row r="29123" spans="7:7" x14ac:dyDescent="0.35">
      <c r="G29123" s="399"/>
    </row>
    <row r="29124" spans="7:7" x14ac:dyDescent="0.35">
      <c r="G29124" s="399"/>
    </row>
    <row r="29125" spans="7:7" x14ac:dyDescent="0.35">
      <c r="G29125" s="399"/>
    </row>
    <row r="29126" spans="7:7" x14ac:dyDescent="0.35">
      <c r="G29126" s="399"/>
    </row>
    <row r="29127" spans="7:7" x14ac:dyDescent="0.35">
      <c r="G29127" s="399"/>
    </row>
    <row r="29128" spans="7:7" x14ac:dyDescent="0.35">
      <c r="G29128" s="399"/>
    </row>
    <row r="29129" spans="7:7" x14ac:dyDescent="0.35">
      <c r="G29129" s="399"/>
    </row>
    <row r="29130" spans="7:7" x14ac:dyDescent="0.35">
      <c r="G29130" s="399"/>
    </row>
    <row r="29131" spans="7:7" x14ac:dyDescent="0.35">
      <c r="G29131" s="399"/>
    </row>
    <row r="29132" spans="7:7" x14ac:dyDescent="0.35">
      <c r="G29132" s="399"/>
    </row>
    <row r="29133" spans="7:7" x14ac:dyDescent="0.35">
      <c r="G29133" s="399"/>
    </row>
    <row r="29134" spans="7:7" x14ac:dyDescent="0.35">
      <c r="G29134" s="399"/>
    </row>
    <row r="29135" spans="7:7" x14ac:dyDescent="0.35">
      <c r="G29135" s="399"/>
    </row>
    <row r="29136" spans="7:7" x14ac:dyDescent="0.35">
      <c r="G29136" s="399"/>
    </row>
    <row r="29137" spans="7:7" x14ac:dyDescent="0.35">
      <c r="G29137" s="399"/>
    </row>
    <row r="29138" spans="7:7" x14ac:dyDescent="0.35">
      <c r="G29138" s="399"/>
    </row>
    <row r="29139" spans="7:7" x14ac:dyDescent="0.35">
      <c r="G29139" s="399"/>
    </row>
    <row r="29140" spans="7:7" x14ac:dyDescent="0.35">
      <c r="G29140" s="399"/>
    </row>
    <row r="29141" spans="7:7" x14ac:dyDescent="0.35">
      <c r="G29141" s="399"/>
    </row>
    <row r="29142" spans="7:7" x14ac:dyDescent="0.35">
      <c r="G29142" s="399"/>
    </row>
    <row r="29143" spans="7:7" x14ac:dyDescent="0.35">
      <c r="G29143" s="399"/>
    </row>
    <row r="29144" spans="7:7" x14ac:dyDescent="0.35">
      <c r="G29144" s="399"/>
    </row>
    <row r="29145" spans="7:7" x14ac:dyDescent="0.35">
      <c r="G29145" s="399"/>
    </row>
    <row r="29146" spans="7:7" x14ac:dyDescent="0.35">
      <c r="G29146" s="399"/>
    </row>
    <row r="29147" spans="7:7" x14ac:dyDescent="0.35">
      <c r="G29147" s="399"/>
    </row>
    <row r="29148" spans="7:7" x14ac:dyDescent="0.35">
      <c r="G29148" s="399"/>
    </row>
    <row r="29149" spans="7:7" x14ac:dyDescent="0.35">
      <c r="G29149" s="399"/>
    </row>
    <row r="29150" spans="7:7" x14ac:dyDescent="0.35">
      <c r="G29150" s="399"/>
    </row>
    <row r="29151" spans="7:7" x14ac:dyDescent="0.35">
      <c r="G29151" s="399"/>
    </row>
    <row r="29152" spans="7:7" x14ac:dyDescent="0.35">
      <c r="G29152" s="399"/>
    </row>
    <row r="29153" spans="7:7" x14ac:dyDescent="0.35">
      <c r="G29153" s="399"/>
    </row>
    <row r="29154" spans="7:7" x14ac:dyDescent="0.35">
      <c r="G29154" s="399"/>
    </row>
    <row r="29155" spans="7:7" x14ac:dyDescent="0.35">
      <c r="G29155" s="399"/>
    </row>
    <row r="29156" spans="7:7" x14ac:dyDescent="0.35">
      <c r="G29156" s="399"/>
    </row>
    <row r="29157" spans="7:7" x14ac:dyDescent="0.35">
      <c r="G29157" s="399"/>
    </row>
    <row r="29158" spans="7:7" x14ac:dyDescent="0.35">
      <c r="G29158" s="399"/>
    </row>
    <row r="29159" spans="7:7" x14ac:dyDescent="0.35">
      <c r="G29159" s="399"/>
    </row>
    <row r="29160" spans="7:7" x14ac:dyDescent="0.35">
      <c r="G29160" s="399"/>
    </row>
    <row r="29161" spans="7:7" x14ac:dyDescent="0.35">
      <c r="G29161" s="399"/>
    </row>
    <row r="29162" spans="7:7" x14ac:dyDescent="0.35">
      <c r="G29162" s="399"/>
    </row>
    <row r="29163" spans="7:7" x14ac:dyDescent="0.35">
      <c r="G29163" s="399"/>
    </row>
    <row r="29164" spans="7:7" x14ac:dyDescent="0.35">
      <c r="G29164" s="399"/>
    </row>
    <row r="29165" spans="7:7" x14ac:dyDescent="0.35">
      <c r="G29165" s="399"/>
    </row>
    <row r="29166" spans="7:7" x14ac:dyDescent="0.35">
      <c r="G29166" s="399"/>
    </row>
    <row r="29167" spans="7:7" x14ac:dyDescent="0.35">
      <c r="G29167" s="399"/>
    </row>
    <row r="29168" spans="7:7" x14ac:dyDescent="0.35">
      <c r="G29168" s="399"/>
    </row>
    <row r="29169" spans="7:7" x14ac:dyDescent="0.35">
      <c r="G29169" s="399"/>
    </row>
    <row r="29170" spans="7:7" x14ac:dyDescent="0.35">
      <c r="G29170" s="399"/>
    </row>
    <row r="29171" spans="7:7" x14ac:dyDescent="0.35">
      <c r="G29171" s="399"/>
    </row>
    <row r="29172" spans="7:7" x14ac:dyDescent="0.35">
      <c r="G29172" s="399"/>
    </row>
    <row r="29173" spans="7:7" x14ac:dyDescent="0.35">
      <c r="G29173" s="399"/>
    </row>
    <row r="29174" spans="7:7" x14ac:dyDescent="0.35">
      <c r="G29174" s="399"/>
    </row>
    <row r="29175" spans="7:7" x14ac:dyDescent="0.35">
      <c r="G29175" s="399"/>
    </row>
    <row r="29176" spans="7:7" x14ac:dyDescent="0.35">
      <c r="G29176" s="399"/>
    </row>
    <row r="29177" spans="7:7" x14ac:dyDescent="0.35">
      <c r="G29177" s="399"/>
    </row>
    <row r="29178" spans="7:7" x14ac:dyDescent="0.35">
      <c r="G29178" s="399"/>
    </row>
    <row r="29179" spans="7:7" x14ac:dyDescent="0.35">
      <c r="G29179" s="399"/>
    </row>
    <row r="29180" spans="7:7" x14ac:dyDescent="0.35">
      <c r="G29180" s="399"/>
    </row>
    <row r="29181" spans="7:7" x14ac:dyDescent="0.35">
      <c r="G29181" s="399"/>
    </row>
    <row r="29182" spans="7:7" x14ac:dyDescent="0.35">
      <c r="G29182" s="399"/>
    </row>
    <row r="29183" spans="7:7" x14ac:dyDescent="0.35">
      <c r="G29183" s="399"/>
    </row>
    <row r="29184" spans="7:7" x14ac:dyDescent="0.35">
      <c r="G29184" s="399"/>
    </row>
    <row r="29185" spans="7:7" x14ac:dyDescent="0.35">
      <c r="G29185" s="399"/>
    </row>
    <row r="29186" spans="7:7" x14ac:dyDescent="0.35">
      <c r="G29186" s="399"/>
    </row>
    <row r="29187" spans="7:7" x14ac:dyDescent="0.35">
      <c r="G29187" s="399"/>
    </row>
    <row r="29188" spans="7:7" x14ac:dyDescent="0.35">
      <c r="G29188" s="399"/>
    </row>
    <row r="29189" spans="7:7" x14ac:dyDescent="0.35">
      <c r="G29189" s="399"/>
    </row>
    <row r="29190" spans="7:7" x14ac:dyDescent="0.35">
      <c r="G29190" s="399"/>
    </row>
    <row r="29191" spans="7:7" x14ac:dyDescent="0.35">
      <c r="G29191" s="399"/>
    </row>
    <row r="29192" spans="7:7" x14ac:dyDescent="0.35">
      <c r="G29192" s="399"/>
    </row>
    <row r="29193" spans="7:7" x14ac:dyDescent="0.35">
      <c r="G29193" s="399"/>
    </row>
    <row r="29194" spans="7:7" x14ac:dyDescent="0.35">
      <c r="G29194" s="399"/>
    </row>
    <row r="29195" spans="7:7" x14ac:dyDescent="0.35">
      <c r="G29195" s="399"/>
    </row>
    <row r="29196" spans="7:7" x14ac:dyDescent="0.35">
      <c r="G29196" s="399"/>
    </row>
    <row r="29197" spans="7:7" x14ac:dyDescent="0.35">
      <c r="G29197" s="399"/>
    </row>
    <row r="29198" spans="7:7" x14ac:dyDescent="0.35">
      <c r="G29198" s="399"/>
    </row>
    <row r="29199" spans="7:7" x14ac:dyDescent="0.35">
      <c r="G29199" s="399"/>
    </row>
    <row r="29200" spans="7:7" x14ac:dyDescent="0.35">
      <c r="G29200" s="399"/>
    </row>
    <row r="29201" spans="7:7" x14ac:dyDescent="0.35">
      <c r="G29201" s="399"/>
    </row>
    <row r="29202" spans="7:7" x14ac:dyDescent="0.35">
      <c r="G29202" s="399"/>
    </row>
    <row r="29203" spans="7:7" x14ac:dyDescent="0.35">
      <c r="G29203" s="399"/>
    </row>
    <row r="29204" spans="7:7" x14ac:dyDescent="0.35">
      <c r="G29204" s="399"/>
    </row>
    <row r="29205" spans="7:7" x14ac:dyDescent="0.35">
      <c r="G29205" s="399"/>
    </row>
    <row r="29206" spans="7:7" x14ac:dyDescent="0.35">
      <c r="G29206" s="399"/>
    </row>
    <row r="29207" spans="7:7" x14ac:dyDescent="0.35">
      <c r="G29207" s="399"/>
    </row>
    <row r="29208" spans="7:7" x14ac:dyDescent="0.35">
      <c r="G29208" s="399"/>
    </row>
    <row r="29209" spans="7:7" x14ac:dyDescent="0.35">
      <c r="G29209" s="399"/>
    </row>
    <row r="29210" spans="7:7" x14ac:dyDescent="0.35">
      <c r="G29210" s="399"/>
    </row>
    <row r="29211" spans="7:7" x14ac:dyDescent="0.35">
      <c r="G29211" s="399"/>
    </row>
    <row r="29212" spans="7:7" x14ac:dyDescent="0.35">
      <c r="G29212" s="399"/>
    </row>
    <row r="29213" spans="7:7" x14ac:dyDescent="0.35">
      <c r="G29213" s="399"/>
    </row>
    <row r="29214" spans="7:7" x14ac:dyDescent="0.35">
      <c r="G29214" s="399"/>
    </row>
    <row r="29215" spans="7:7" x14ac:dyDescent="0.35">
      <c r="G29215" s="399"/>
    </row>
    <row r="29216" spans="7:7" x14ac:dyDescent="0.35">
      <c r="G29216" s="399"/>
    </row>
    <row r="29217" spans="7:7" x14ac:dyDescent="0.35">
      <c r="G29217" s="399"/>
    </row>
    <row r="29218" spans="7:7" x14ac:dyDescent="0.35">
      <c r="G29218" s="399"/>
    </row>
    <row r="29219" spans="7:7" x14ac:dyDescent="0.35">
      <c r="G29219" s="399"/>
    </row>
    <row r="29220" spans="7:7" x14ac:dyDescent="0.35">
      <c r="G29220" s="399"/>
    </row>
    <row r="29221" spans="7:7" x14ac:dyDescent="0.35">
      <c r="G29221" s="399"/>
    </row>
    <row r="29222" spans="7:7" x14ac:dyDescent="0.35">
      <c r="G29222" s="399"/>
    </row>
    <row r="29223" spans="7:7" x14ac:dyDescent="0.35">
      <c r="G29223" s="399"/>
    </row>
    <row r="29224" spans="7:7" x14ac:dyDescent="0.35">
      <c r="G29224" s="399"/>
    </row>
    <row r="29225" spans="7:7" x14ac:dyDescent="0.35">
      <c r="G29225" s="399"/>
    </row>
    <row r="29226" spans="7:7" x14ac:dyDescent="0.35">
      <c r="G29226" s="399"/>
    </row>
    <row r="29227" spans="7:7" x14ac:dyDescent="0.35">
      <c r="G29227" s="399"/>
    </row>
    <row r="29228" spans="7:7" x14ac:dyDescent="0.35">
      <c r="G29228" s="399"/>
    </row>
    <row r="29229" spans="7:7" x14ac:dyDescent="0.35">
      <c r="G29229" s="399"/>
    </row>
    <row r="29230" spans="7:7" x14ac:dyDescent="0.35">
      <c r="G29230" s="399"/>
    </row>
    <row r="29231" spans="7:7" x14ac:dyDescent="0.35">
      <c r="G29231" s="399"/>
    </row>
    <row r="29232" spans="7:7" x14ac:dyDescent="0.35">
      <c r="G29232" s="399"/>
    </row>
    <row r="29233" spans="7:7" x14ac:dyDescent="0.35">
      <c r="G29233" s="399"/>
    </row>
    <row r="29234" spans="7:7" x14ac:dyDescent="0.35">
      <c r="G29234" s="399"/>
    </row>
    <row r="29235" spans="7:7" x14ac:dyDescent="0.35">
      <c r="G29235" s="399"/>
    </row>
    <row r="29236" spans="7:7" x14ac:dyDescent="0.35">
      <c r="G29236" s="399"/>
    </row>
    <row r="29237" spans="7:7" x14ac:dyDescent="0.35">
      <c r="G29237" s="399"/>
    </row>
    <row r="29238" spans="7:7" x14ac:dyDescent="0.35">
      <c r="G29238" s="399"/>
    </row>
    <row r="29239" spans="7:7" x14ac:dyDescent="0.35">
      <c r="G29239" s="399"/>
    </row>
    <row r="29240" spans="7:7" x14ac:dyDescent="0.35">
      <c r="G29240" s="399"/>
    </row>
    <row r="29241" spans="7:7" x14ac:dyDescent="0.35">
      <c r="G29241" s="399"/>
    </row>
    <row r="29242" spans="7:7" x14ac:dyDescent="0.35">
      <c r="G29242" s="399"/>
    </row>
    <row r="29243" spans="7:7" x14ac:dyDescent="0.35">
      <c r="G29243" s="399"/>
    </row>
    <row r="29244" spans="7:7" x14ac:dyDescent="0.35">
      <c r="G29244" s="399"/>
    </row>
    <row r="29245" spans="7:7" x14ac:dyDescent="0.35">
      <c r="G29245" s="399"/>
    </row>
    <row r="29246" spans="7:7" x14ac:dyDescent="0.35">
      <c r="G29246" s="399"/>
    </row>
    <row r="29247" spans="7:7" x14ac:dyDescent="0.35">
      <c r="G29247" s="399"/>
    </row>
    <row r="29248" spans="7:7" x14ac:dyDescent="0.35">
      <c r="G29248" s="399"/>
    </row>
    <row r="29249" spans="7:7" x14ac:dyDescent="0.35">
      <c r="G29249" s="399"/>
    </row>
    <row r="29250" spans="7:7" x14ac:dyDescent="0.35">
      <c r="G29250" s="399"/>
    </row>
    <row r="29251" spans="7:7" x14ac:dyDescent="0.35">
      <c r="G29251" s="399"/>
    </row>
    <row r="29252" spans="7:7" x14ac:dyDescent="0.35">
      <c r="G29252" s="399"/>
    </row>
    <row r="29253" spans="7:7" x14ac:dyDescent="0.35">
      <c r="G29253" s="399"/>
    </row>
    <row r="29254" spans="7:7" x14ac:dyDescent="0.35">
      <c r="G29254" s="399"/>
    </row>
    <row r="29255" spans="7:7" x14ac:dyDescent="0.35">
      <c r="G29255" s="399"/>
    </row>
    <row r="29256" spans="7:7" x14ac:dyDescent="0.35">
      <c r="G29256" s="399"/>
    </row>
    <row r="29257" spans="7:7" x14ac:dyDescent="0.35">
      <c r="G29257" s="399"/>
    </row>
    <row r="29258" spans="7:7" x14ac:dyDescent="0.35">
      <c r="G29258" s="399"/>
    </row>
    <row r="29259" spans="7:7" x14ac:dyDescent="0.35">
      <c r="G29259" s="399"/>
    </row>
    <row r="29260" spans="7:7" x14ac:dyDescent="0.35">
      <c r="G29260" s="399"/>
    </row>
    <row r="29261" spans="7:7" x14ac:dyDescent="0.35">
      <c r="G29261" s="399"/>
    </row>
    <row r="29262" spans="7:7" x14ac:dyDescent="0.35">
      <c r="G29262" s="399"/>
    </row>
    <row r="29263" spans="7:7" x14ac:dyDescent="0.35">
      <c r="G29263" s="399"/>
    </row>
    <row r="29264" spans="7:7" x14ac:dyDescent="0.35">
      <c r="G29264" s="399"/>
    </row>
    <row r="29265" spans="7:7" x14ac:dyDescent="0.35">
      <c r="G29265" s="399"/>
    </row>
    <row r="29266" spans="7:7" x14ac:dyDescent="0.35">
      <c r="G29266" s="399"/>
    </row>
    <row r="29267" spans="7:7" x14ac:dyDescent="0.35">
      <c r="G29267" s="399"/>
    </row>
    <row r="29268" spans="7:7" x14ac:dyDescent="0.35">
      <c r="G29268" s="399"/>
    </row>
    <row r="29269" spans="7:7" x14ac:dyDescent="0.35">
      <c r="G29269" s="399"/>
    </row>
    <row r="29270" spans="7:7" x14ac:dyDescent="0.35">
      <c r="G29270" s="399"/>
    </row>
    <row r="29271" spans="7:7" x14ac:dyDescent="0.35">
      <c r="G29271" s="399"/>
    </row>
    <row r="29272" spans="7:7" x14ac:dyDescent="0.35">
      <c r="G29272" s="399"/>
    </row>
    <row r="29273" spans="7:7" x14ac:dyDescent="0.35">
      <c r="G29273" s="399"/>
    </row>
    <row r="29274" spans="7:7" x14ac:dyDescent="0.35">
      <c r="G29274" s="399"/>
    </row>
    <row r="29275" spans="7:7" x14ac:dyDescent="0.35">
      <c r="G29275" s="399"/>
    </row>
    <row r="29276" spans="7:7" x14ac:dyDescent="0.35">
      <c r="G29276" s="399"/>
    </row>
    <row r="29277" spans="7:7" x14ac:dyDescent="0.35">
      <c r="G29277" s="399"/>
    </row>
    <row r="29278" spans="7:7" x14ac:dyDescent="0.35">
      <c r="G29278" s="399"/>
    </row>
    <row r="29279" spans="7:7" x14ac:dyDescent="0.35">
      <c r="G29279" s="399"/>
    </row>
    <row r="29280" spans="7:7" x14ac:dyDescent="0.35">
      <c r="G29280" s="399"/>
    </row>
    <row r="29281" spans="7:7" x14ac:dyDescent="0.35">
      <c r="G29281" s="399"/>
    </row>
    <row r="29282" spans="7:7" x14ac:dyDescent="0.35">
      <c r="G29282" s="399"/>
    </row>
    <row r="29283" spans="7:7" x14ac:dyDescent="0.35">
      <c r="G29283" s="399"/>
    </row>
    <row r="29284" spans="7:7" x14ac:dyDescent="0.35">
      <c r="G29284" s="399"/>
    </row>
    <row r="29285" spans="7:7" x14ac:dyDescent="0.35">
      <c r="G29285" s="399"/>
    </row>
    <row r="29286" spans="7:7" x14ac:dyDescent="0.35">
      <c r="G29286" s="399"/>
    </row>
    <row r="29287" spans="7:7" x14ac:dyDescent="0.35">
      <c r="G29287" s="399"/>
    </row>
    <row r="29288" spans="7:7" x14ac:dyDescent="0.35">
      <c r="G29288" s="399"/>
    </row>
    <row r="29289" spans="7:7" x14ac:dyDescent="0.35">
      <c r="G29289" s="399"/>
    </row>
    <row r="29290" spans="7:7" x14ac:dyDescent="0.35">
      <c r="G29290" s="399"/>
    </row>
    <row r="29291" spans="7:7" x14ac:dyDescent="0.35">
      <c r="G29291" s="399"/>
    </row>
    <row r="29292" spans="7:7" x14ac:dyDescent="0.35">
      <c r="G29292" s="399"/>
    </row>
    <row r="29293" spans="7:7" x14ac:dyDescent="0.35">
      <c r="G29293" s="399"/>
    </row>
    <row r="29294" spans="7:7" x14ac:dyDescent="0.35">
      <c r="G29294" s="399"/>
    </row>
    <row r="29295" spans="7:7" x14ac:dyDescent="0.35">
      <c r="G29295" s="399"/>
    </row>
    <row r="29296" spans="7:7" x14ac:dyDescent="0.35">
      <c r="G29296" s="399"/>
    </row>
    <row r="29297" spans="7:7" x14ac:dyDescent="0.35">
      <c r="G29297" s="399"/>
    </row>
    <row r="29298" spans="7:7" x14ac:dyDescent="0.35">
      <c r="G29298" s="399"/>
    </row>
    <row r="29299" spans="7:7" x14ac:dyDescent="0.35">
      <c r="G29299" s="399"/>
    </row>
    <row r="29300" spans="7:7" x14ac:dyDescent="0.35">
      <c r="G29300" s="399"/>
    </row>
    <row r="29301" spans="7:7" x14ac:dyDescent="0.35">
      <c r="G29301" s="399"/>
    </row>
    <row r="29302" spans="7:7" x14ac:dyDescent="0.35">
      <c r="G29302" s="399"/>
    </row>
    <row r="29303" spans="7:7" x14ac:dyDescent="0.35">
      <c r="G29303" s="399"/>
    </row>
    <row r="29304" spans="7:7" x14ac:dyDescent="0.35">
      <c r="G29304" s="399"/>
    </row>
    <row r="29305" spans="7:7" x14ac:dyDescent="0.35">
      <c r="G29305" s="399"/>
    </row>
    <row r="29306" spans="7:7" x14ac:dyDescent="0.35">
      <c r="G29306" s="399"/>
    </row>
    <row r="29307" spans="7:7" x14ac:dyDescent="0.35">
      <c r="G29307" s="399"/>
    </row>
    <row r="29308" spans="7:7" x14ac:dyDescent="0.35">
      <c r="G29308" s="399"/>
    </row>
    <row r="29309" spans="7:7" x14ac:dyDescent="0.35">
      <c r="G29309" s="399"/>
    </row>
    <row r="29310" spans="7:7" x14ac:dyDescent="0.35">
      <c r="G29310" s="399"/>
    </row>
    <row r="29311" spans="7:7" x14ac:dyDescent="0.35">
      <c r="G29311" s="399"/>
    </row>
    <row r="29312" spans="7:7" x14ac:dyDescent="0.35">
      <c r="G29312" s="399"/>
    </row>
    <row r="29313" spans="7:7" x14ac:dyDescent="0.35">
      <c r="G29313" s="399"/>
    </row>
    <row r="29314" spans="7:7" x14ac:dyDescent="0.35">
      <c r="G29314" s="399"/>
    </row>
    <row r="29315" spans="7:7" x14ac:dyDescent="0.35">
      <c r="G29315" s="399"/>
    </row>
    <row r="29316" spans="7:7" x14ac:dyDescent="0.35">
      <c r="G29316" s="399"/>
    </row>
    <row r="29317" spans="7:7" x14ac:dyDescent="0.35">
      <c r="G29317" s="399"/>
    </row>
    <row r="29318" spans="7:7" x14ac:dyDescent="0.35">
      <c r="G29318" s="399"/>
    </row>
    <row r="29319" spans="7:7" x14ac:dyDescent="0.35">
      <c r="G29319" s="399"/>
    </row>
    <row r="29320" spans="7:7" x14ac:dyDescent="0.35">
      <c r="G29320" s="399"/>
    </row>
    <row r="29321" spans="7:7" x14ac:dyDescent="0.35">
      <c r="G29321" s="399"/>
    </row>
    <row r="29322" spans="7:7" x14ac:dyDescent="0.35">
      <c r="G29322" s="399"/>
    </row>
    <row r="29323" spans="7:7" x14ac:dyDescent="0.35">
      <c r="G29323" s="399"/>
    </row>
    <row r="29324" spans="7:7" x14ac:dyDescent="0.35">
      <c r="G29324" s="399"/>
    </row>
    <row r="29325" spans="7:7" x14ac:dyDescent="0.35">
      <c r="G29325" s="399"/>
    </row>
    <row r="29326" spans="7:7" x14ac:dyDescent="0.35">
      <c r="G29326" s="399"/>
    </row>
    <row r="29327" spans="7:7" x14ac:dyDescent="0.35">
      <c r="G29327" s="399"/>
    </row>
    <row r="29328" spans="7:7" x14ac:dyDescent="0.35">
      <c r="G29328" s="399"/>
    </row>
    <row r="29329" spans="7:7" x14ac:dyDescent="0.35">
      <c r="G29329" s="399"/>
    </row>
    <row r="29330" spans="7:7" x14ac:dyDescent="0.35">
      <c r="G29330" s="399"/>
    </row>
    <row r="29331" spans="7:7" x14ac:dyDescent="0.35">
      <c r="G29331" s="399"/>
    </row>
    <row r="29332" spans="7:7" x14ac:dyDescent="0.35">
      <c r="G29332" s="399"/>
    </row>
    <row r="29333" spans="7:7" x14ac:dyDescent="0.35">
      <c r="G29333" s="399"/>
    </row>
    <row r="29334" spans="7:7" x14ac:dyDescent="0.35">
      <c r="G29334" s="399"/>
    </row>
    <row r="29335" spans="7:7" x14ac:dyDescent="0.35">
      <c r="G29335" s="399"/>
    </row>
    <row r="29336" spans="7:7" x14ac:dyDescent="0.35">
      <c r="G29336" s="399"/>
    </row>
    <row r="29337" spans="7:7" x14ac:dyDescent="0.35">
      <c r="G29337" s="399"/>
    </row>
    <row r="29338" spans="7:7" x14ac:dyDescent="0.35">
      <c r="G29338" s="399"/>
    </row>
    <row r="29339" spans="7:7" x14ac:dyDescent="0.35">
      <c r="G29339" s="399"/>
    </row>
    <row r="29340" spans="7:7" x14ac:dyDescent="0.35">
      <c r="G29340" s="399"/>
    </row>
    <row r="29341" spans="7:7" x14ac:dyDescent="0.35">
      <c r="G29341" s="399"/>
    </row>
    <row r="29342" spans="7:7" x14ac:dyDescent="0.35">
      <c r="G29342" s="399"/>
    </row>
    <row r="29343" spans="7:7" x14ac:dyDescent="0.35">
      <c r="G29343" s="399"/>
    </row>
    <row r="29344" spans="7:7" x14ac:dyDescent="0.35">
      <c r="G29344" s="399"/>
    </row>
    <row r="29345" spans="7:7" x14ac:dyDescent="0.35">
      <c r="G29345" s="399"/>
    </row>
    <row r="29346" spans="7:7" x14ac:dyDescent="0.35">
      <c r="G29346" s="399"/>
    </row>
    <row r="29347" spans="7:7" x14ac:dyDescent="0.35">
      <c r="G29347" s="399"/>
    </row>
    <row r="29348" spans="7:7" x14ac:dyDescent="0.35">
      <c r="G29348" s="399"/>
    </row>
    <row r="29349" spans="7:7" x14ac:dyDescent="0.35">
      <c r="G29349" s="399"/>
    </row>
    <row r="29350" spans="7:7" x14ac:dyDescent="0.35">
      <c r="G29350" s="399"/>
    </row>
    <row r="29351" spans="7:7" x14ac:dyDescent="0.35">
      <c r="G29351" s="399"/>
    </row>
    <row r="29352" spans="7:7" x14ac:dyDescent="0.35">
      <c r="G29352" s="399"/>
    </row>
    <row r="29353" spans="7:7" x14ac:dyDescent="0.35">
      <c r="G29353" s="399"/>
    </row>
    <row r="29354" spans="7:7" x14ac:dyDescent="0.35">
      <c r="G29354" s="399"/>
    </row>
    <row r="29355" spans="7:7" x14ac:dyDescent="0.35">
      <c r="G29355" s="399"/>
    </row>
    <row r="29356" spans="7:7" x14ac:dyDescent="0.35">
      <c r="G29356" s="399"/>
    </row>
    <row r="29357" spans="7:7" x14ac:dyDescent="0.35">
      <c r="G29357" s="399"/>
    </row>
    <row r="29358" spans="7:7" x14ac:dyDescent="0.35">
      <c r="G29358" s="399"/>
    </row>
    <row r="29359" spans="7:7" x14ac:dyDescent="0.35">
      <c r="G29359" s="399"/>
    </row>
    <row r="29360" spans="7:7" x14ac:dyDescent="0.35">
      <c r="G29360" s="399"/>
    </row>
    <row r="29361" spans="7:7" x14ac:dyDescent="0.35">
      <c r="G29361" s="399"/>
    </row>
    <row r="29362" spans="7:7" x14ac:dyDescent="0.35">
      <c r="G29362" s="399"/>
    </row>
    <row r="29363" spans="7:7" x14ac:dyDescent="0.35">
      <c r="G29363" s="399"/>
    </row>
    <row r="29364" spans="7:7" x14ac:dyDescent="0.35">
      <c r="G29364" s="399"/>
    </row>
    <row r="29365" spans="7:7" x14ac:dyDescent="0.35">
      <c r="G29365" s="399"/>
    </row>
    <row r="29366" spans="7:7" x14ac:dyDescent="0.35">
      <c r="G29366" s="399"/>
    </row>
    <row r="29367" spans="7:7" x14ac:dyDescent="0.35">
      <c r="G29367" s="399"/>
    </row>
    <row r="29368" spans="7:7" x14ac:dyDescent="0.35">
      <c r="G29368" s="399"/>
    </row>
    <row r="29369" spans="7:7" x14ac:dyDescent="0.35">
      <c r="G29369" s="399"/>
    </row>
    <row r="29370" spans="7:7" x14ac:dyDescent="0.35">
      <c r="G29370" s="399"/>
    </row>
    <row r="29371" spans="7:7" x14ac:dyDescent="0.35">
      <c r="G29371" s="399"/>
    </row>
    <row r="29372" spans="7:7" x14ac:dyDescent="0.35">
      <c r="G29372" s="399"/>
    </row>
    <row r="29373" spans="7:7" x14ac:dyDescent="0.35">
      <c r="G29373" s="399"/>
    </row>
    <row r="29374" spans="7:7" x14ac:dyDescent="0.35">
      <c r="G29374" s="399"/>
    </row>
    <row r="29375" spans="7:7" x14ac:dyDescent="0.35">
      <c r="G29375" s="399"/>
    </row>
    <row r="29376" spans="7:7" x14ac:dyDescent="0.35">
      <c r="G29376" s="399"/>
    </row>
    <row r="29377" spans="7:7" x14ac:dyDescent="0.35">
      <c r="G29377" s="399"/>
    </row>
    <row r="29378" spans="7:7" x14ac:dyDescent="0.35">
      <c r="G29378" s="399"/>
    </row>
    <row r="29379" spans="7:7" x14ac:dyDescent="0.35">
      <c r="G29379" s="399"/>
    </row>
    <row r="29380" spans="7:7" x14ac:dyDescent="0.35">
      <c r="G29380" s="399"/>
    </row>
    <row r="29381" spans="7:7" x14ac:dyDescent="0.35">
      <c r="G29381" s="399"/>
    </row>
    <row r="29382" spans="7:7" x14ac:dyDescent="0.35">
      <c r="G29382" s="399"/>
    </row>
    <row r="29383" spans="7:7" x14ac:dyDescent="0.35">
      <c r="G29383" s="399"/>
    </row>
    <row r="29384" spans="7:7" x14ac:dyDescent="0.35">
      <c r="G29384" s="399"/>
    </row>
    <row r="29385" spans="7:7" x14ac:dyDescent="0.35">
      <c r="G29385" s="399"/>
    </row>
    <row r="29386" spans="7:7" x14ac:dyDescent="0.35">
      <c r="G29386" s="399"/>
    </row>
    <row r="29387" spans="7:7" x14ac:dyDescent="0.35">
      <c r="G29387" s="399"/>
    </row>
    <row r="29388" spans="7:7" x14ac:dyDescent="0.35">
      <c r="G29388" s="399"/>
    </row>
    <row r="29389" spans="7:7" x14ac:dyDescent="0.35">
      <c r="G29389" s="399"/>
    </row>
    <row r="29390" spans="7:7" x14ac:dyDescent="0.35">
      <c r="G29390" s="399"/>
    </row>
    <row r="29391" spans="7:7" x14ac:dyDescent="0.35">
      <c r="G29391" s="399"/>
    </row>
    <row r="29392" spans="7:7" x14ac:dyDescent="0.35">
      <c r="G29392" s="399"/>
    </row>
    <row r="29393" spans="7:7" x14ac:dyDescent="0.35">
      <c r="G29393" s="399"/>
    </row>
    <row r="29394" spans="7:7" x14ac:dyDescent="0.35">
      <c r="G29394" s="399"/>
    </row>
    <row r="29395" spans="7:7" x14ac:dyDescent="0.35">
      <c r="G29395" s="399"/>
    </row>
    <row r="29396" spans="7:7" x14ac:dyDescent="0.35">
      <c r="G29396" s="399"/>
    </row>
    <row r="29397" spans="7:7" x14ac:dyDescent="0.35">
      <c r="G29397" s="399"/>
    </row>
    <row r="29398" spans="7:7" x14ac:dyDescent="0.35">
      <c r="G29398" s="399"/>
    </row>
    <row r="29399" spans="7:7" x14ac:dyDescent="0.35">
      <c r="G29399" s="399"/>
    </row>
    <row r="29400" spans="7:7" x14ac:dyDescent="0.35">
      <c r="G29400" s="399"/>
    </row>
    <row r="29401" spans="7:7" x14ac:dyDescent="0.35">
      <c r="G29401" s="399"/>
    </row>
    <row r="29402" spans="7:7" x14ac:dyDescent="0.35">
      <c r="G29402" s="399"/>
    </row>
    <row r="29403" spans="7:7" x14ac:dyDescent="0.35">
      <c r="G29403" s="399"/>
    </row>
    <row r="29404" spans="7:7" x14ac:dyDescent="0.35">
      <c r="G29404" s="399"/>
    </row>
    <row r="29405" spans="7:7" x14ac:dyDescent="0.35">
      <c r="G29405" s="399"/>
    </row>
    <row r="29406" spans="7:7" x14ac:dyDescent="0.35">
      <c r="G29406" s="399"/>
    </row>
    <row r="29407" spans="7:7" x14ac:dyDescent="0.35">
      <c r="G29407" s="399"/>
    </row>
    <row r="29408" spans="7:7" x14ac:dyDescent="0.35">
      <c r="G29408" s="399"/>
    </row>
    <row r="29409" spans="7:7" x14ac:dyDescent="0.35">
      <c r="G29409" s="399"/>
    </row>
    <row r="29410" spans="7:7" x14ac:dyDescent="0.35">
      <c r="G29410" s="399"/>
    </row>
    <row r="29411" spans="7:7" x14ac:dyDescent="0.35">
      <c r="G29411" s="399"/>
    </row>
    <row r="29412" spans="7:7" x14ac:dyDescent="0.35">
      <c r="G29412" s="399"/>
    </row>
    <row r="29413" spans="7:7" x14ac:dyDescent="0.35">
      <c r="G29413" s="399"/>
    </row>
    <row r="29414" spans="7:7" x14ac:dyDescent="0.35">
      <c r="G29414" s="399"/>
    </row>
    <row r="29415" spans="7:7" x14ac:dyDescent="0.35">
      <c r="G29415" s="399"/>
    </row>
    <row r="29416" spans="7:7" x14ac:dyDescent="0.35">
      <c r="G29416" s="399"/>
    </row>
    <row r="29417" spans="7:7" x14ac:dyDescent="0.35">
      <c r="G29417" s="399"/>
    </row>
    <row r="29418" spans="7:7" x14ac:dyDescent="0.35">
      <c r="G29418" s="399"/>
    </row>
    <row r="29419" spans="7:7" x14ac:dyDescent="0.35">
      <c r="G29419" s="399"/>
    </row>
    <row r="29420" spans="7:7" x14ac:dyDescent="0.35">
      <c r="G29420" s="399"/>
    </row>
    <row r="29421" spans="7:7" x14ac:dyDescent="0.35">
      <c r="G29421" s="399"/>
    </row>
    <row r="29422" spans="7:7" x14ac:dyDescent="0.35">
      <c r="G29422" s="399"/>
    </row>
    <row r="29423" spans="7:7" x14ac:dyDescent="0.35">
      <c r="G29423" s="399"/>
    </row>
    <row r="29424" spans="7:7" x14ac:dyDescent="0.35">
      <c r="G29424" s="399"/>
    </row>
    <row r="29425" spans="7:7" x14ac:dyDescent="0.35">
      <c r="G29425" s="399"/>
    </row>
    <row r="29426" spans="7:7" x14ac:dyDescent="0.35">
      <c r="G29426" s="399"/>
    </row>
    <row r="29427" spans="7:7" x14ac:dyDescent="0.35">
      <c r="G29427" s="399"/>
    </row>
    <row r="29428" spans="7:7" x14ac:dyDescent="0.35">
      <c r="G29428" s="399"/>
    </row>
    <row r="29429" spans="7:7" x14ac:dyDescent="0.35">
      <c r="G29429" s="399"/>
    </row>
    <row r="29430" spans="7:7" x14ac:dyDescent="0.35">
      <c r="G29430" s="399"/>
    </row>
    <row r="29431" spans="7:7" x14ac:dyDescent="0.35">
      <c r="G29431" s="399"/>
    </row>
    <row r="29432" spans="7:7" x14ac:dyDescent="0.35">
      <c r="G29432" s="399"/>
    </row>
    <row r="29433" spans="7:7" x14ac:dyDescent="0.35">
      <c r="G29433" s="399"/>
    </row>
    <row r="29434" spans="7:7" x14ac:dyDescent="0.35">
      <c r="G29434" s="399"/>
    </row>
    <row r="29435" spans="7:7" x14ac:dyDescent="0.35">
      <c r="G29435" s="399"/>
    </row>
    <row r="29436" spans="7:7" x14ac:dyDescent="0.35">
      <c r="G29436" s="399"/>
    </row>
    <row r="29437" spans="7:7" x14ac:dyDescent="0.35">
      <c r="G29437" s="399"/>
    </row>
    <row r="29438" spans="7:7" x14ac:dyDescent="0.35">
      <c r="G29438" s="399"/>
    </row>
    <row r="29439" spans="7:7" x14ac:dyDescent="0.35">
      <c r="G29439" s="399"/>
    </row>
    <row r="29440" spans="7:7" x14ac:dyDescent="0.35">
      <c r="G29440" s="399"/>
    </row>
    <row r="29441" spans="7:7" x14ac:dyDescent="0.35">
      <c r="G29441" s="399"/>
    </row>
    <row r="29442" spans="7:7" x14ac:dyDescent="0.35">
      <c r="G29442" s="399"/>
    </row>
    <row r="29443" spans="7:7" x14ac:dyDescent="0.35">
      <c r="G29443" s="399"/>
    </row>
    <row r="29444" spans="7:7" x14ac:dyDescent="0.35">
      <c r="G29444" s="399"/>
    </row>
    <row r="29445" spans="7:7" x14ac:dyDescent="0.35">
      <c r="G29445" s="399"/>
    </row>
    <row r="29446" spans="7:7" x14ac:dyDescent="0.35">
      <c r="G29446" s="399"/>
    </row>
    <row r="29447" spans="7:7" x14ac:dyDescent="0.35">
      <c r="G29447" s="399"/>
    </row>
    <row r="29448" spans="7:7" x14ac:dyDescent="0.35">
      <c r="G29448" s="399"/>
    </row>
    <row r="29449" spans="7:7" x14ac:dyDescent="0.35">
      <c r="G29449" s="399"/>
    </row>
    <row r="29450" spans="7:7" x14ac:dyDescent="0.35">
      <c r="G29450" s="399"/>
    </row>
    <row r="29451" spans="7:7" x14ac:dyDescent="0.35">
      <c r="G29451" s="399"/>
    </row>
    <row r="29452" spans="7:7" x14ac:dyDescent="0.35">
      <c r="G29452" s="399"/>
    </row>
    <row r="29453" spans="7:7" x14ac:dyDescent="0.35">
      <c r="G29453" s="399"/>
    </row>
    <row r="29454" spans="7:7" x14ac:dyDescent="0.35">
      <c r="G29454" s="399"/>
    </row>
    <row r="29455" spans="7:7" x14ac:dyDescent="0.35">
      <c r="G29455" s="399"/>
    </row>
    <row r="29456" spans="7:7" x14ac:dyDescent="0.35">
      <c r="G29456" s="399"/>
    </row>
    <row r="29457" spans="7:7" x14ac:dyDescent="0.35">
      <c r="G29457" s="399"/>
    </row>
    <row r="29458" spans="7:7" x14ac:dyDescent="0.35">
      <c r="G29458" s="399"/>
    </row>
    <row r="29459" spans="7:7" x14ac:dyDescent="0.35">
      <c r="G29459" s="399"/>
    </row>
    <row r="29460" spans="7:7" x14ac:dyDescent="0.35">
      <c r="G29460" s="399"/>
    </row>
    <row r="29461" spans="7:7" x14ac:dyDescent="0.35">
      <c r="G29461" s="399"/>
    </row>
    <row r="29462" spans="7:7" x14ac:dyDescent="0.35">
      <c r="G29462" s="399"/>
    </row>
    <row r="29463" spans="7:7" x14ac:dyDescent="0.35">
      <c r="G29463" s="399"/>
    </row>
    <row r="29464" spans="7:7" x14ac:dyDescent="0.35">
      <c r="G29464" s="399"/>
    </row>
    <row r="29465" spans="7:7" x14ac:dyDescent="0.35">
      <c r="G29465" s="399"/>
    </row>
    <row r="29466" spans="7:7" x14ac:dyDescent="0.35">
      <c r="G29466" s="399"/>
    </row>
    <row r="29467" spans="7:7" x14ac:dyDescent="0.35">
      <c r="G29467" s="399"/>
    </row>
    <row r="29468" spans="7:7" x14ac:dyDescent="0.35">
      <c r="G29468" s="399"/>
    </row>
    <row r="29469" spans="7:7" x14ac:dyDescent="0.35">
      <c r="G29469" s="399"/>
    </row>
    <row r="29470" spans="7:7" x14ac:dyDescent="0.35">
      <c r="G29470" s="399"/>
    </row>
    <row r="29471" spans="7:7" x14ac:dyDescent="0.35">
      <c r="G29471" s="399"/>
    </row>
    <row r="29472" spans="7:7" x14ac:dyDescent="0.35">
      <c r="G29472" s="399"/>
    </row>
    <row r="29473" spans="7:7" x14ac:dyDescent="0.35">
      <c r="G29473" s="399"/>
    </row>
    <row r="29474" spans="7:7" x14ac:dyDescent="0.35">
      <c r="G29474" s="399"/>
    </row>
    <row r="29475" spans="7:7" x14ac:dyDescent="0.35">
      <c r="G29475" s="399"/>
    </row>
    <row r="29476" spans="7:7" x14ac:dyDescent="0.35">
      <c r="G29476" s="399"/>
    </row>
    <row r="29477" spans="7:7" x14ac:dyDescent="0.35">
      <c r="G29477" s="399"/>
    </row>
    <row r="29478" spans="7:7" x14ac:dyDescent="0.35">
      <c r="G29478" s="399"/>
    </row>
    <row r="29479" spans="7:7" x14ac:dyDescent="0.35">
      <c r="G29479" s="399"/>
    </row>
    <row r="29480" spans="7:7" x14ac:dyDescent="0.35">
      <c r="G29480" s="399"/>
    </row>
    <row r="29481" spans="7:7" x14ac:dyDescent="0.35">
      <c r="G29481" s="399"/>
    </row>
    <row r="29482" spans="7:7" x14ac:dyDescent="0.35">
      <c r="G29482" s="399"/>
    </row>
    <row r="29483" spans="7:7" x14ac:dyDescent="0.35">
      <c r="G29483" s="399"/>
    </row>
    <row r="29484" spans="7:7" x14ac:dyDescent="0.35">
      <c r="G29484" s="399"/>
    </row>
    <row r="29485" spans="7:7" x14ac:dyDescent="0.35">
      <c r="G29485" s="399"/>
    </row>
    <row r="29486" spans="7:7" x14ac:dyDescent="0.35">
      <c r="G29486" s="399"/>
    </row>
    <row r="29487" spans="7:7" x14ac:dyDescent="0.35">
      <c r="G29487" s="399"/>
    </row>
    <row r="29488" spans="7:7" x14ac:dyDescent="0.35">
      <c r="G29488" s="399"/>
    </row>
    <row r="29489" spans="7:7" x14ac:dyDescent="0.35">
      <c r="G29489" s="399"/>
    </row>
    <row r="29490" spans="7:7" x14ac:dyDescent="0.35">
      <c r="G29490" s="399"/>
    </row>
    <row r="29491" spans="7:7" x14ac:dyDescent="0.35">
      <c r="G29491" s="399"/>
    </row>
    <row r="29492" spans="7:7" x14ac:dyDescent="0.35">
      <c r="G29492" s="399"/>
    </row>
    <row r="29493" spans="7:7" x14ac:dyDescent="0.35">
      <c r="G29493" s="399"/>
    </row>
    <row r="29494" spans="7:7" x14ac:dyDescent="0.35">
      <c r="G29494" s="399"/>
    </row>
    <row r="29495" spans="7:7" x14ac:dyDescent="0.35">
      <c r="G29495" s="399"/>
    </row>
    <row r="29496" spans="7:7" x14ac:dyDescent="0.35">
      <c r="G29496" s="399"/>
    </row>
    <row r="29497" spans="7:7" x14ac:dyDescent="0.35">
      <c r="G29497" s="399"/>
    </row>
    <row r="29498" spans="7:7" x14ac:dyDescent="0.35">
      <c r="G29498" s="399"/>
    </row>
    <row r="29499" spans="7:7" x14ac:dyDescent="0.35">
      <c r="G29499" s="399"/>
    </row>
    <row r="29500" spans="7:7" x14ac:dyDescent="0.35">
      <c r="G29500" s="399"/>
    </row>
    <row r="29501" spans="7:7" x14ac:dyDescent="0.35">
      <c r="G29501" s="399"/>
    </row>
    <row r="29502" spans="7:7" x14ac:dyDescent="0.35">
      <c r="G29502" s="399"/>
    </row>
    <row r="29503" spans="7:7" x14ac:dyDescent="0.35">
      <c r="G29503" s="399"/>
    </row>
    <row r="29504" spans="7:7" x14ac:dyDescent="0.35">
      <c r="G29504" s="399"/>
    </row>
    <row r="29505" spans="7:7" x14ac:dyDescent="0.35">
      <c r="G29505" s="399"/>
    </row>
    <row r="29506" spans="7:7" x14ac:dyDescent="0.35">
      <c r="G29506" s="399"/>
    </row>
    <row r="29507" spans="7:7" x14ac:dyDescent="0.35">
      <c r="G29507" s="399"/>
    </row>
    <row r="29508" spans="7:7" x14ac:dyDescent="0.35">
      <c r="G29508" s="399"/>
    </row>
    <row r="29509" spans="7:7" x14ac:dyDescent="0.35">
      <c r="G29509" s="399"/>
    </row>
    <row r="29510" spans="7:7" x14ac:dyDescent="0.35">
      <c r="G29510" s="399"/>
    </row>
    <row r="29511" spans="7:7" x14ac:dyDescent="0.35">
      <c r="G29511" s="399"/>
    </row>
    <row r="29512" spans="7:7" x14ac:dyDescent="0.35">
      <c r="G29512" s="399"/>
    </row>
    <row r="29513" spans="7:7" x14ac:dyDescent="0.35">
      <c r="G29513" s="399"/>
    </row>
    <row r="29514" spans="7:7" x14ac:dyDescent="0.35">
      <c r="G29514" s="399"/>
    </row>
    <row r="29515" spans="7:7" x14ac:dyDescent="0.35">
      <c r="G29515" s="399"/>
    </row>
    <row r="29516" spans="7:7" x14ac:dyDescent="0.35">
      <c r="G29516" s="399"/>
    </row>
    <row r="29517" spans="7:7" x14ac:dyDescent="0.35">
      <c r="G29517" s="399"/>
    </row>
    <row r="29518" spans="7:7" x14ac:dyDescent="0.35">
      <c r="G29518" s="399"/>
    </row>
    <row r="29519" spans="7:7" x14ac:dyDescent="0.35">
      <c r="G29519" s="399"/>
    </row>
    <row r="29520" spans="7:7" x14ac:dyDescent="0.35">
      <c r="G29520" s="399"/>
    </row>
    <row r="29521" spans="7:7" x14ac:dyDescent="0.35">
      <c r="G29521" s="399"/>
    </row>
    <row r="29522" spans="7:7" x14ac:dyDescent="0.35">
      <c r="G29522" s="399"/>
    </row>
    <row r="29523" spans="7:7" x14ac:dyDescent="0.35">
      <c r="G29523" s="399"/>
    </row>
    <row r="29524" spans="7:7" x14ac:dyDescent="0.35">
      <c r="G29524" s="399"/>
    </row>
    <row r="29525" spans="7:7" x14ac:dyDescent="0.35">
      <c r="G29525" s="399"/>
    </row>
    <row r="29526" spans="7:7" x14ac:dyDescent="0.35">
      <c r="G29526" s="399"/>
    </row>
    <row r="29527" spans="7:7" x14ac:dyDescent="0.35">
      <c r="G29527" s="399"/>
    </row>
    <row r="29528" spans="7:7" x14ac:dyDescent="0.35">
      <c r="G29528" s="399"/>
    </row>
    <row r="29529" spans="7:7" x14ac:dyDescent="0.35">
      <c r="G29529" s="399"/>
    </row>
    <row r="29530" spans="7:7" x14ac:dyDescent="0.35">
      <c r="G29530" s="399"/>
    </row>
    <row r="29531" spans="7:7" x14ac:dyDescent="0.35">
      <c r="G29531" s="399"/>
    </row>
    <row r="29532" spans="7:7" x14ac:dyDescent="0.35">
      <c r="G29532" s="399"/>
    </row>
    <row r="29533" spans="7:7" x14ac:dyDescent="0.35">
      <c r="G29533" s="399"/>
    </row>
    <row r="29534" spans="7:7" x14ac:dyDescent="0.35">
      <c r="G29534" s="399"/>
    </row>
    <row r="29535" spans="7:7" x14ac:dyDescent="0.35">
      <c r="G29535" s="399"/>
    </row>
    <row r="29536" spans="7:7" x14ac:dyDescent="0.35">
      <c r="G29536" s="399"/>
    </row>
    <row r="29537" spans="7:7" x14ac:dyDescent="0.35">
      <c r="G29537" s="399"/>
    </row>
    <row r="29538" spans="7:7" x14ac:dyDescent="0.35">
      <c r="G29538" s="399"/>
    </row>
    <row r="29539" spans="7:7" x14ac:dyDescent="0.35">
      <c r="G29539" s="399"/>
    </row>
    <row r="29540" spans="7:7" x14ac:dyDescent="0.35">
      <c r="G29540" s="399"/>
    </row>
    <row r="29541" spans="7:7" x14ac:dyDescent="0.35">
      <c r="G29541" s="399"/>
    </row>
    <row r="29542" spans="7:7" x14ac:dyDescent="0.35">
      <c r="G29542" s="399"/>
    </row>
    <row r="29543" spans="7:7" x14ac:dyDescent="0.35">
      <c r="G29543" s="399"/>
    </row>
    <row r="29544" spans="7:7" x14ac:dyDescent="0.35">
      <c r="G29544" s="399"/>
    </row>
    <row r="29545" spans="7:7" x14ac:dyDescent="0.35">
      <c r="G29545" s="399"/>
    </row>
    <row r="29546" spans="7:7" x14ac:dyDescent="0.35">
      <c r="G29546" s="399"/>
    </row>
    <row r="29547" spans="7:7" x14ac:dyDescent="0.35">
      <c r="G29547" s="399"/>
    </row>
    <row r="29548" spans="7:7" x14ac:dyDescent="0.35">
      <c r="G29548" s="399"/>
    </row>
    <row r="29549" spans="7:7" x14ac:dyDescent="0.35">
      <c r="G29549" s="399"/>
    </row>
    <row r="29550" spans="7:7" x14ac:dyDescent="0.35">
      <c r="G29550" s="399"/>
    </row>
    <row r="29551" spans="7:7" x14ac:dyDescent="0.35">
      <c r="G29551" s="399"/>
    </row>
    <row r="29552" spans="7:7" x14ac:dyDescent="0.35">
      <c r="G29552" s="399"/>
    </row>
    <row r="29553" spans="7:7" x14ac:dyDescent="0.35">
      <c r="G29553" s="399"/>
    </row>
    <row r="29554" spans="7:7" x14ac:dyDescent="0.35">
      <c r="G29554" s="399"/>
    </row>
    <row r="29555" spans="7:7" x14ac:dyDescent="0.35">
      <c r="G29555" s="399"/>
    </row>
    <row r="29556" spans="7:7" x14ac:dyDescent="0.35">
      <c r="G29556" s="399"/>
    </row>
    <row r="29557" spans="7:7" x14ac:dyDescent="0.35">
      <c r="G29557" s="399"/>
    </row>
    <row r="29558" spans="7:7" x14ac:dyDescent="0.35">
      <c r="G29558" s="399"/>
    </row>
    <row r="29559" spans="7:7" x14ac:dyDescent="0.35">
      <c r="G29559" s="399"/>
    </row>
    <row r="29560" spans="7:7" x14ac:dyDescent="0.35">
      <c r="G29560" s="399"/>
    </row>
    <row r="29561" spans="7:7" x14ac:dyDescent="0.35">
      <c r="G29561" s="399"/>
    </row>
    <row r="29562" spans="7:7" x14ac:dyDescent="0.35">
      <c r="G29562" s="399"/>
    </row>
    <row r="29563" spans="7:7" x14ac:dyDescent="0.35">
      <c r="G29563" s="399"/>
    </row>
    <row r="29564" spans="7:7" x14ac:dyDescent="0.35">
      <c r="G29564" s="399"/>
    </row>
    <row r="29565" spans="7:7" x14ac:dyDescent="0.35">
      <c r="G29565" s="399"/>
    </row>
    <row r="29566" spans="7:7" x14ac:dyDescent="0.35">
      <c r="G29566" s="399"/>
    </row>
    <row r="29567" spans="7:7" x14ac:dyDescent="0.35">
      <c r="G29567" s="399"/>
    </row>
    <row r="29568" spans="7:7" x14ac:dyDescent="0.35">
      <c r="G29568" s="399"/>
    </row>
    <row r="29569" spans="7:7" x14ac:dyDescent="0.35">
      <c r="G29569" s="399"/>
    </row>
    <row r="29570" spans="7:7" x14ac:dyDescent="0.35">
      <c r="G29570" s="399"/>
    </row>
    <row r="29571" spans="7:7" x14ac:dyDescent="0.35">
      <c r="G29571" s="399"/>
    </row>
    <row r="29572" spans="7:7" x14ac:dyDescent="0.35">
      <c r="G29572" s="399"/>
    </row>
    <row r="29573" spans="7:7" x14ac:dyDescent="0.35">
      <c r="G29573" s="399"/>
    </row>
    <row r="29574" spans="7:7" x14ac:dyDescent="0.35">
      <c r="G29574" s="399"/>
    </row>
    <row r="29575" spans="7:7" x14ac:dyDescent="0.35">
      <c r="G29575" s="399"/>
    </row>
    <row r="29576" spans="7:7" x14ac:dyDescent="0.35">
      <c r="G29576" s="399"/>
    </row>
    <row r="29577" spans="7:7" x14ac:dyDescent="0.35">
      <c r="G29577" s="399"/>
    </row>
    <row r="29578" spans="7:7" x14ac:dyDescent="0.35">
      <c r="G29578" s="399"/>
    </row>
    <row r="29579" spans="7:7" x14ac:dyDescent="0.35">
      <c r="G29579" s="399"/>
    </row>
    <row r="29580" spans="7:7" x14ac:dyDescent="0.35">
      <c r="G29580" s="399"/>
    </row>
    <row r="29581" spans="7:7" x14ac:dyDescent="0.35">
      <c r="G29581" s="399"/>
    </row>
    <row r="29582" spans="7:7" x14ac:dyDescent="0.35">
      <c r="G29582" s="399"/>
    </row>
    <row r="29583" spans="7:7" x14ac:dyDescent="0.35">
      <c r="G29583" s="399"/>
    </row>
    <row r="29584" spans="7:7" x14ac:dyDescent="0.35">
      <c r="G29584" s="399"/>
    </row>
    <row r="29585" spans="7:7" x14ac:dyDescent="0.35">
      <c r="G29585" s="399"/>
    </row>
    <row r="29586" spans="7:7" x14ac:dyDescent="0.35">
      <c r="G29586" s="399"/>
    </row>
    <row r="29587" spans="7:7" x14ac:dyDescent="0.35">
      <c r="G29587" s="399"/>
    </row>
    <row r="29588" spans="7:7" x14ac:dyDescent="0.35">
      <c r="G29588" s="399"/>
    </row>
    <row r="29589" spans="7:7" x14ac:dyDescent="0.35">
      <c r="G29589" s="399"/>
    </row>
    <row r="29590" spans="7:7" x14ac:dyDescent="0.35">
      <c r="G29590" s="399"/>
    </row>
    <row r="29591" spans="7:7" x14ac:dyDescent="0.35">
      <c r="G29591" s="399"/>
    </row>
    <row r="29592" spans="7:7" x14ac:dyDescent="0.35">
      <c r="G29592" s="399"/>
    </row>
    <row r="29593" spans="7:7" x14ac:dyDescent="0.35">
      <c r="G29593" s="399"/>
    </row>
    <row r="29594" spans="7:7" x14ac:dyDescent="0.35">
      <c r="G29594" s="399"/>
    </row>
    <row r="29595" spans="7:7" x14ac:dyDescent="0.35">
      <c r="G29595" s="399"/>
    </row>
    <row r="29596" spans="7:7" x14ac:dyDescent="0.35">
      <c r="G29596" s="399"/>
    </row>
    <row r="29597" spans="7:7" x14ac:dyDescent="0.35">
      <c r="G29597" s="399"/>
    </row>
    <row r="29598" spans="7:7" x14ac:dyDescent="0.35">
      <c r="G29598" s="399"/>
    </row>
    <row r="29599" spans="7:7" x14ac:dyDescent="0.35">
      <c r="G29599" s="399"/>
    </row>
    <row r="29600" spans="7:7" x14ac:dyDescent="0.35">
      <c r="G29600" s="399"/>
    </row>
    <row r="29601" spans="7:7" x14ac:dyDescent="0.35">
      <c r="G29601" s="399"/>
    </row>
    <row r="29602" spans="7:7" x14ac:dyDescent="0.35">
      <c r="G29602" s="399"/>
    </row>
    <row r="29603" spans="7:7" x14ac:dyDescent="0.35">
      <c r="G29603" s="399"/>
    </row>
    <row r="29604" spans="7:7" x14ac:dyDescent="0.35">
      <c r="G29604" s="399"/>
    </row>
    <row r="29605" spans="7:7" x14ac:dyDescent="0.35">
      <c r="G29605" s="399"/>
    </row>
    <row r="29606" spans="7:7" x14ac:dyDescent="0.35">
      <c r="G29606" s="399"/>
    </row>
    <row r="29607" spans="7:7" x14ac:dyDescent="0.35">
      <c r="G29607" s="399"/>
    </row>
    <row r="29608" spans="7:7" x14ac:dyDescent="0.35">
      <c r="G29608" s="399"/>
    </row>
    <row r="29609" spans="7:7" x14ac:dyDescent="0.35">
      <c r="G29609" s="399"/>
    </row>
    <row r="29610" spans="7:7" x14ac:dyDescent="0.35">
      <c r="G29610" s="399"/>
    </row>
    <row r="29611" spans="7:7" x14ac:dyDescent="0.35">
      <c r="G29611" s="399"/>
    </row>
    <row r="29612" spans="7:7" x14ac:dyDescent="0.35">
      <c r="G29612" s="399"/>
    </row>
    <row r="29613" spans="7:7" x14ac:dyDescent="0.35">
      <c r="G29613" s="399"/>
    </row>
    <row r="29614" spans="7:7" x14ac:dyDescent="0.35">
      <c r="G29614" s="399"/>
    </row>
    <row r="29615" spans="7:7" x14ac:dyDescent="0.35">
      <c r="G29615" s="399"/>
    </row>
    <row r="29616" spans="7:7" x14ac:dyDescent="0.35">
      <c r="G29616" s="399"/>
    </row>
    <row r="29617" spans="7:7" x14ac:dyDescent="0.35">
      <c r="G29617" s="399"/>
    </row>
    <row r="29618" spans="7:7" x14ac:dyDescent="0.35">
      <c r="G29618" s="399"/>
    </row>
    <row r="29619" spans="7:7" x14ac:dyDescent="0.35">
      <c r="G29619" s="399"/>
    </row>
    <row r="29620" spans="7:7" x14ac:dyDescent="0.35">
      <c r="G29620" s="399"/>
    </row>
    <row r="29621" spans="7:7" x14ac:dyDescent="0.35">
      <c r="G29621" s="399"/>
    </row>
    <row r="29622" spans="7:7" x14ac:dyDescent="0.35">
      <c r="G29622" s="399"/>
    </row>
    <row r="29623" spans="7:7" x14ac:dyDescent="0.35">
      <c r="G29623" s="399"/>
    </row>
    <row r="29624" spans="7:7" x14ac:dyDescent="0.35">
      <c r="G29624" s="399"/>
    </row>
    <row r="29625" spans="7:7" x14ac:dyDescent="0.35">
      <c r="G29625" s="399"/>
    </row>
    <row r="29626" spans="7:7" x14ac:dyDescent="0.35">
      <c r="G29626" s="399"/>
    </row>
    <row r="29627" spans="7:7" x14ac:dyDescent="0.35">
      <c r="G29627" s="399"/>
    </row>
    <row r="29628" spans="7:7" x14ac:dyDescent="0.35">
      <c r="G29628" s="399"/>
    </row>
    <row r="29629" spans="7:7" x14ac:dyDescent="0.35">
      <c r="G29629" s="399"/>
    </row>
    <row r="29630" spans="7:7" x14ac:dyDescent="0.35">
      <c r="G29630" s="399"/>
    </row>
    <row r="29631" spans="7:7" x14ac:dyDescent="0.35">
      <c r="G29631" s="399"/>
    </row>
    <row r="29632" spans="7:7" x14ac:dyDescent="0.35">
      <c r="G29632" s="399"/>
    </row>
    <row r="29633" spans="7:7" x14ac:dyDescent="0.35">
      <c r="G29633" s="399"/>
    </row>
    <row r="29634" spans="7:7" x14ac:dyDescent="0.35">
      <c r="G29634" s="399"/>
    </row>
    <row r="29635" spans="7:7" x14ac:dyDescent="0.35">
      <c r="G29635" s="399"/>
    </row>
    <row r="29636" spans="7:7" x14ac:dyDescent="0.35">
      <c r="G29636" s="399"/>
    </row>
    <row r="29637" spans="7:7" x14ac:dyDescent="0.35">
      <c r="G29637" s="399"/>
    </row>
    <row r="29638" spans="7:7" x14ac:dyDescent="0.35">
      <c r="G29638" s="399"/>
    </row>
    <row r="29639" spans="7:7" x14ac:dyDescent="0.35">
      <c r="G29639" s="399"/>
    </row>
    <row r="29640" spans="7:7" x14ac:dyDescent="0.35">
      <c r="G29640" s="399"/>
    </row>
    <row r="29641" spans="7:7" x14ac:dyDescent="0.35">
      <c r="G29641" s="399"/>
    </row>
    <row r="29642" spans="7:7" x14ac:dyDescent="0.35">
      <c r="G29642" s="399"/>
    </row>
    <row r="29643" spans="7:7" x14ac:dyDescent="0.35">
      <c r="G29643" s="399"/>
    </row>
    <row r="29644" spans="7:7" x14ac:dyDescent="0.35">
      <c r="G29644" s="399"/>
    </row>
    <row r="29645" spans="7:7" x14ac:dyDescent="0.35">
      <c r="G29645" s="399"/>
    </row>
    <row r="29646" spans="7:7" x14ac:dyDescent="0.35">
      <c r="G29646" s="399"/>
    </row>
    <row r="29647" spans="7:7" x14ac:dyDescent="0.35">
      <c r="G29647" s="399"/>
    </row>
    <row r="29648" spans="7:7" x14ac:dyDescent="0.35">
      <c r="G29648" s="399"/>
    </row>
    <row r="29649" spans="7:7" x14ac:dyDescent="0.35">
      <c r="G29649" s="399"/>
    </row>
    <row r="29650" spans="7:7" x14ac:dyDescent="0.35">
      <c r="G29650" s="399"/>
    </row>
    <row r="29651" spans="7:7" x14ac:dyDescent="0.35">
      <c r="G29651" s="399"/>
    </row>
    <row r="29652" spans="7:7" x14ac:dyDescent="0.35">
      <c r="G29652" s="399"/>
    </row>
    <row r="29653" spans="7:7" x14ac:dyDescent="0.35">
      <c r="G29653" s="399"/>
    </row>
    <row r="29654" spans="7:7" x14ac:dyDescent="0.35">
      <c r="G29654" s="399"/>
    </row>
    <row r="29655" spans="7:7" x14ac:dyDescent="0.35">
      <c r="G29655" s="399"/>
    </row>
    <row r="29656" spans="7:7" x14ac:dyDescent="0.35">
      <c r="G29656" s="399"/>
    </row>
    <row r="29657" spans="7:7" x14ac:dyDescent="0.35">
      <c r="G29657" s="399"/>
    </row>
    <row r="29658" spans="7:7" x14ac:dyDescent="0.35">
      <c r="G29658" s="399"/>
    </row>
    <row r="29659" spans="7:7" x14ac:dyDescent="0.35">
      <c r="G29659" s="399"/>
    </row>
    <row r="29660" spans="7:7" x14ac:dyDescent="0.35">
      <c r="G29660" s="399"/>
    </row>
    <row r="29661" spans="7:7" x14ac:dyDescent="0.35">
      <c r="G29661" s="399"/>
    </row>
    <row r="29662" spans="7:7" x14ac:dyDescent="0.35">
      <c r="G29662" s="399"/>
    </row>
    <row r="29663" spans="7:7" x14ac:dyDescent="0.35">
      <c r="G29663" s="399"/>
    </row>
    <row r="29664" spans="7:7" x14ac:dyDescent="0.35">
      <c r="G29664" s="399"/>
    </row>
    <row r="29665" spans="7:7" x14ac:dyDescent="0.35">
      <c r="G29665" s="399"/>
    </row>
    <row r="29666" spans="7:7" x14ac:dyDescent="0.35">
      <c r="G29666" s="399"/>
    </row>
    <row r="29667" spans="7:7" x14ac:dyDescent="0.35">
      <c r="G29667" s="399"/>
    </row>
    <row r="29668" spans="7:7" x14ac:dyDescent="0.35">
      <c r="G29668" s="399"/>
    </row>
    <row r="29669" spans="7:7" x14ac:dyDescent="0.35">
      <c r="G29669" s="399"/>
    </row>
    <row r="29670" spans="7:7" x14ac:dyDescent="0.35">
      <c r="G29670" s="399"/>
    </row>
    <row r="29671" spans="7:7" x14ac:dyDescent="0.35">
      <c r="G29671" s="399"/>
    </row>
    <row r="29672" spans="7:7" x14ac:dyDescent="0.35">
      <c r="G29672" s="399"/>
    </row>
    <row r="29673" spans="7:7" x14ac:dyDescent="0.35">
      <c r="G29673" s="399"/>
    </row>
    <row r="29674" spans="7:7" x14ac:dyDescent="0.35">
      <c r="G29674" s="399"/>
    </row>
    <row r="29675" spans="7:7" x14ac:dyDescent="0.35">
      <c r="G29675" s="399"/>
    </row>
    <row r="29676" spans="7:7" x14ac:dyDescent="0.35">
      <c r="G29676" s="399"/>
    </row>
    <row r="29677" spans="7:7" x14ac:dyDescent="0.35">
      <c r="G29677" s="399"/>
    </row>
    <row r="29678" spans="7:7" x14ac:dyDescent="0.35">
      <c r="G29678" s="399"/>
    </row>
    <row r="29679" spans="7:7" x14ac:dyDescent="0.35">
      <c r="G29679" s="399"/>
    </row>
    <row r="29680" spans="7:7" x14ac:dyDescent="0.35">
      <c r="G29680" s="399"/>
    </row>
    <row r="29681" spans="7:7" x14ac:dyDescent="0.35">
      <c r="G29681" s="399"/>
    </row>
    <row r="29682" spans="7:7" x14ac:dyDescent="0.35">
      <c r="G29682" s="399"/>
    </row>
    <row r="29683" spans="7:7" x14ac:dyDescent="0.35">
      <c r="G29683" s="399"/>
    </row>
    <row r="29684" spans="7:7" x14ac:dyDescent="0.35">
      <c r="G29684" s="399"/>
    </row>
    <row r="29685" spans="7:7" x14ac:dyDescent="0.35">
      <c r="G29685" s="399"/>
    </row>
    <row r="29686" spans="7:7" x14ac:dyDescent="0.35">
      <c r="G29686" s="399"/>
    </row>
    <row r="29687" spans="7:7" x14ac:dyDescent="0.35">
      <c r="G29687" s="399"/>
    </row>
    <row r="29688" spans="7:7" x14ac:dyDescent="0.35">
      <c r="G29688" s="399"/>
    </row>
    <row r="29689" spans="7:7" x14ac:dyDescent="0.35">
      <c r="G29689" s="399"/>
    </row>
    <row r="29690" spans="7:7" x14ac:dyDescent="0.35">
      <c r="G29690" s="399"/>
    </row>
    <row r="29691" spans="7:7" x14ac:dyDescent="0.35">
      <c r="G29691" s="399"/>
    </row>
    <row r="29692" spans="7:7" x14ac:dyDescent="0.35">
      <c r="G29692" s="399"/>
    </row>
    <row r="29693" spans="7:7" x14ac:dyDescent="0.35">
      <c r="G29693" s="399"/>
    </row>
    <row r="29694" spans="7:7" x14ac:dyDescent="0.35">
      <c r="G29694" s="399"/>
    </row>
    <row r="29695" spans="7:7" x14ac:dyDescent="0.35">
      <c r="G29695" s="399"/>
    </row>
    <row r="29696" spans="7:7" x14ac:dyDescent="0.35">
      <c r="G29696" s="399"/>
    </row>
    <row r="29697" spans="7:7" x14ac:dyDescent="0.35">
      <c r="G29697" s="399"/>
    </row>
    <row r="29698" spans="7:7" x14ac:dyDescent="0.35">
      <c r="G29698" s="399"/>
    </row>
    <row r="29699" spans="7:7" x14ac:dyDescent="0.35">
      <c r="G29699" s="399"/>
    </row>
    <row r="29700" spans="7:7" x14ac:dyDescent="0.35">
      <c r="G29700" s="399"/>
    </row>
    <row r="29701" spans="7:7" x14ac:dyDescent="0.35">
      <c r="G29701" s="399"/>
    </row>
    <row r="29702" spans="7:7" x14ac:dyDescent="0.35">
      <c r="G29702" s="399"/>
    </row>
    <row r="29703" spans="7:7" x14ac:dyDescent="0.35">
      <c r="G29703" s="399"/>
    </row>
    <row r="29704" spans="7:7" x14ac:dyDescent="0.35">
      <c r="G29704" s="399"/>
    </row>
    <row r="29705" spans="7:7" x14ac:dyDescent="0.35">
      <c r="G29705" s="399"/>
    </row>
    <row r="29706" spans="7:7" x14ac:dyDescent="0.35">
      <c r="G29706" s="399"/>
    </row>
    <row r="29707" spans="7:7" x14ac:dyDescent="0.35">
      <c r="G29707" s="399"/>
    </row>
    <row r="29708" spans="7:7" x14ac:dyDescent="0.35">
      <c r="G29708" s="399"/>
    </row>
    <row r="29709" spans="7:7" x14ac:dyDescent="0.35">
      <c r="G29709" s="399"/>
    </row>
    <row r="29710" spans="7:7" x14ac:dyDescent="0.35">
      <c r="G29710" s="399"/>
    </row>
    <row r="29711" spans="7:7" x14ac:dyDescent="0.35">
      <c r="G29711" s="399"/>
    </row>
    <row r="29712" spans="7:7" x14ac:dyDescent="0.35">
      <c r="G29712" s="399"/>
    </row>
    <row r="29713" spans="7:7" x14ac:dyDescent="0.35">
      <c r="G29713" s="399"/>
    </row>
    <row r="29714" spans="7:7" x14ac:dyDescent="0.35">
      <c r="G29714" s="399"/>
    </row>
    <row r="29715" spans="7:7" x14ac:dyDescent="0.35">
      <c r="G29715" s="399"/>
    </row>
    <row r="29716" spans="7:7" x14ac:dyDescent="0.35">
      <c r="G29716" s="399"/>
    </row>
    <row r="29717" spans="7:7" x14ac:dyDescent="0.35">
      <c r="G29717" s="399"/>
    </row>
    <row r="29718" spans="7:7" x14ac:dyDescent="0.35">
      <c r="G29718" s="399"/>
    </row>
    <row r="29719" spans="7:7" x14ac:dyDescent="0.35">
      <c r="G29719" s="399"/>
    </row>
    <row r="29720" spans="7:7" x14ac:dyDescent="0.35">
      <c r="G29720" s="399"/>
    </row>
    <row r="29721" spans="7:7" x14ac:dyDescent="0.35">
      <c r="G29721" s="399"/>
    </row>
    <row r="29722" spans="7:7" x14ac:dyDescent="0.35">
      <c r="G29722" s="399"/>
    </row>
    <row r="29723" spans="7:7" x14ac:dyDescent="0.35">
      <c r="G29723" s="399"/>
    </row>
    <row r="29724" spans="7:7" x14ac:dyDescent="0.35">
      <c r="G29724" s="399"/>
    </row>
    <row r="29725" spans="7:7" x14ac:dyDescent="0.35">
      <c r="G29725" s="399"/>
    </row>
    <row r="29726" spans="7:7" x14ac:dyDescent="0.35">
      <c r="G29726" s="399"/>
    </row>
    <row r="29727" spans="7:7" x14ac:dyDescent="0.35">
      <c r="G29727" s="399"/>
    </row>
    <row r="29728" spans="7:7" x14ac:dyDescent="0.35">
      <c r="G29728" s="399"/>
    </row>
    <row r="29729" spans="7:7" x14ac:dyDescent="0.35">
      <c r="G29729" s="399"/>
    </row>
    <row r="29730" spans="7:7" x14ac:dyDescent="0.35">
      <c r="G29730" s="399"/>
    </row>
    <row r="29731" spans="7:7" x14ac:dyDescent="0.35">
      <c r="G29731" s="399"/>
    </row>
    <row r="29732" spans="7:7" x14ac:dyDescent="0.35">
      <c r="G29732" s="399"/>
    </row>
    <row r="29733" spans="7:7" x14ac:dyDescent="0.35">
      <c r="G29733" s="399"/>
    </row>
    <row r="29734" spans="7:7" x14ac:dyDescent="0.35">
      <c r="G29734" s="399"/>
    </row>
    <row r="29735" spans="7:7" x14ac:dyDescent="0.35">
      <c r="G29735" s="399"/>
    </row>
    <row r="29736" spans="7:7" x14ac:dyDescent="0.35">
      <c r="G29736" s="399"/>
    </row>
    <row r="29737" spans="7:7" x14ac:dyDescent="0.35">
      <c r="G29737" s="399"/>
    </row>
    <row r="29738" spans="7:7" x14ac:dyDescent="0.35">
      <c r="G29738" s="399"/>
    </row>
    <row r="29739" spans="7:7" x14ac:dyDescent="0.35">
      <c r="G29739" s="399"/>
    </row>
    <row r="29740" spans="7:7" x14ac:dyDescent="0.35">
      <c r="G29740" s="399"/>
    </row>
    <row r="29741" spans="7:7" x14ac:dyDescent="0.35">
      <c r="G29741" s="399"/>
    </row>
    <row r="29742" spans="7:7" x14ac:dyDescent="0.35">
      <c r="G29742" s="399"/>
    </row>
    <row r="29743" spans="7:7" x14ac:dyDescent="0.35">
      <c r="G29743" s="399"/>
    </row>
    <row r="29744" spans="7:7" x14ac:dyDescent="0.35">
      <c r="G29744" s="399"/>
    </row>
    <row r="29745" spans="7:7" x14ac:dyDescent="0.35">
      <c r="G29745" s="399"/>
    </row>
    <row r="29746" spans="7:7" x14ac:dyDescent="0.35">
      <c r="G29746" s="399"/>
    </row>
    <row r="29747" spans="7:7" x14ac:dyDescent="0.35">
      <c r="G29747" s="399"/>
    </row>
    <row r="29748" spans="7:7" x14ac:dyDescent="0.35">
      <c r="G29748" s="399"/>
    </row>
    <row r="29749" spans="7:7" x14ac:dyDescent="0.35">
      <c r="G29749" s="399"/>
    </row>
    <row r="29750" spans="7:7" x14ac:dyDescent="0.35">
      <c r="G29750" s="399"/>
    </row>
    <row r="29751" spans="7:7" x14ac:dyDescent="0.35">
      <c r="G29751" s="399"/>
    </row>
    <row r="29752" spans="7:7" x14ac:dyDescent="0.35">
      <c r="G29752" s="399"/>
    </row>
    <row r="29753" spans="7:7" x14ac:dyDescent="0.35">
      <c r="G29753" s="399"/>
    </row>
    <row r="29754" spans="7:7" x14ac:dyDescent="0.35">
      <c r="G29754" s="399"/>
    </row>
    <row r="29755" spans="7:7" x14ac:dyDescent="0.35">
      <c r="G29755" s="399"/>
    </row>
    <row r="29756" spans="7:7" x14ac:dyDescent="0.35">
      <c r="G29756" s="399"/>
    </row>
    <row r="29757" spans="7:7" x14ac:dyDescent="0.35">
      <c r="G29757" s="399"/>
    </row>
    <row r="29758" spans="7:7" x14ac:dyDescent="0.35">
      <c r="G29758" s="399"/>
    </row>
    <row r="29759" spans="7:7" x14ac:dyDescent="0.35">
      <c r="G29759" s="399"/>
    </row>
    <row r="29760" spans="7:7" x14ac:dyDescent="0.35">
      <c r="G29760" s="399"/>
    </row>
    <row r="29761" spans="7:7" x14ac:dyDescent="0.35">
      <c r="G29761" s="399"/>
    </row>
    <row r="29762" spans="7:7" x14ac:dyDescent="0.35">
      <c r="G29762" s="399"/>
    </row>
    <row r="29763" spans="7:7" x14ac:dyDescent="0.35">
      <c r="G29763" s="399"/>
    </row>
    <row r="29764" spans="7:7" x14ac:dyDescent="0.35">
      <c r="G29764" s="399"/>
    </row>
    <row r="29765" spans="7:7" x14ac:dyDescent="0.35">
      <c r="G29765" s="399"/>
    </row>
    <row r="29766" spans="7:7" x14ac:dyDescent="0.35">
      <c r="G29766" s="399"/>
    </row>
    <row r="29767" spans="7:7" x14ac:dyDescent="0.35">
      <c r="G29767" s="399"/>
    </row>
    <row r="29768" spans="7:7" x14ac:dyDescent="0.35">
      <c r="G29768" s="399"/>
    </row>
    <row r="29769" spans="7:7" x14ac:dyDescent="0.35">
      <c r="G29769" s="399"/>
    </row>
    <row r="29770" spans="7:7" x14ac:dyDescent="0.35">
      <c r="G29770" s="399"/>
    </row>
    <row r="29771" spans="7:7" x14ac:dyDescent="0.35">
      <c r="G29771" s="399"/>
    </row>
    <row r="29772" spans="7:7" x14ac:dyDescent="0.35">
      <c r="G29772" s="399"/>
    </row>
    <row r="29773" spans="7:7" x14ac:dyDescent="0.35">
      <c r="G29773" s="399"/>
    </row>
    <row r="29774" spans="7:7" x14ac:dyDescent="0.35">
      <c r="G29774" s="399"/>
    </row>
    <row r="29775" spans="7:7" x14ac:dyDescent="0.35">
      <c r="G29775" s="399"/>
    </row>
    <row r="29776" spans="7:7" x14ac:dyDescent="0.35">
      <c r="G29776" s="399"/>
    </row>
    <row r="29777" spans="7:7" x14ac:dyDescent="0.35">
      <c r="G29777" s="399"/>
    </row>
    <row r="29778" spans="7:7" x14ac:dyDescent="0.35">
      <c r="G29778" s="399"/>
    </row>
    <row r="29779" spans="7:7" x14ac:dyDescent="0.35">
      <c r="G29779" s="399"/>
    </row>
    <row r="29780" spans="7:7" x14ac:dyDescent="0.35">
      <c r="G29780" s="399"/>
    </row>
    <row r="29781" spans="7:7" x14ac:dyDescent="0.35">
      <c r="G29781" s="399"/>
    </row>
    <row r="29782" spans="7:7" x14ac:dyDescent="0.35">
      <c r="G29782" s="399"/>
    </row>
    <row r="29783" spans="7:7" x14ac:dyDescent="0.35">
      <c r="G29783" s="399"/>
    </row>
    <row r="29784" spans="7:7" x14ac:dyDescent="0.35">
      <c r="G29784" s="399"/>
    </row>
    <row r="29785" spans="7:7" x14ac:dyDescent="0.35">
      <c r="G29785" s="399"/>
    </row>
    <row r="29786" spans="7:7" x14ac:dyDescent="0.35">
      <c r="G29786" s="399"/>
    </row>
    <row r="29787" spans="7:7" x14ac:dyDescent="0.35">
      <c r="G29787" s="399"/>
    </row>
    <row r="29788" spans="7:7" x14ac:dyDescent="0.35">
      <c r="G29788" s="399"/>
    </row>
    <row r="29789" spans="7:7" x14ac:dyDescent="0.35">
      <c r="G29789" s="399"/>
    </row>
    <row r="29790" spans="7:7" x14ac:dyDescent="0.35">
      <c r="G29790" s="399"/>
    </row>
    <row r="29791" spans="7:7" x14ac:dyDescent="0.35">
      <c r="G29791" s="399"/>
    </row>
    <row r="29792" spans="7:7" x14ac:dyDescent="0.35">
      <c r="G29792" s="399"/>
    </row>
    <row r="29793" spans="7:7" x14ac:dyDescent="0.35">
      <c r="G29793" s="399"/>
    </row>
    <row r="29794" spans="7:7" x14ac:dyDescent="0.35">
      <c r="G29794" s="399"/>
    </row>
    <row r="29795" spans="7:7" x14ac:dyDescent="0.35">
      <c r="G29795" s="399"/>
    </row>
    <row r="29796" spans="7:7" x14ac:dyDescent="0.35">
      <c r="G29796" s="399"/>
    </row>
    <row r="29797" spans="7:7" x14ac:dyDescent="0.35">
      <c r="G29797" s="399"/>
    </row>
    <row r="29798" spans="7:7" x14ac:dyDescent="0.35">
      <c r="G29798" s="399"/>
    </row>
    <row r="29799" spans="7:7" x14ac:dyDescent="0.35">
      <c r="G29799" s="399"/>
    </row>
    <row r="29800" spans="7:7" x14ac:dyDescent="0.35">
      <c r="G29800" s="399"/>
    </row>
    <row r="29801" spans="7:7" x14ac:dyDescent="0.35">
      <c r="G29801" s="399"/>
    </row>
    <row r="29802" spans="7:7" x14ac:dyDescent="0.35">
      <c r="G29802" s="399"/>
    </row>
    <row r="29803" spans="7:7" x14ac:dyDescent="0.35">
      <c r="G29803" s="399"/>
    </row>
    <row r="29804" spans="7:7" x14ac:dyDescent="0.35">
      <c r="G29804" s="399"/>
    </row>
    <row r="29805" spans="7:7" x14ac:dyDescent="0.35">
      <c r="G29805" s="399"/>
    </row>
    <row r="29806" spans="7:7" x14ac:dyDescent="0.35">
      <c r="G29806" s="399"/>
    </row>
    <row r="29807" spans="7:7" x14ac:dyDescent="0.35">
      <c r="G29807" s="399"/>
    </row>
    <row r="29808" spans="7:7" x14ac:dyDescent="0.35">
      <c r="G29808" s="399"/>
    </row>
    <row r="29809" spans="7:7" x14ac:dyDescent="0.35">
      <c r="G29809" s="399"/>
    </row>
    <row r="29810" spans="7:7" x14ac:dyDescent="0.35">
      <c r="G29810" s="399"/>
    </row>
    <row r="29811" spans="7:7" x14ac:dyDescent="0.35">
      <c r="G29811" s="399"/>
    </row>
    <row r="29812" spans="7:7" x14ac:dyDescent="0.35">
      <c r="G29812" s="399"/>
    </row>
    <row r="29813" spans="7:7" x14ac:dyDescent="0.35">
      <c r="G29813" s="399"/>
    </row>
    <row r="29814" spans="7:7" x14ac:dyDescent="0.35">
      <c r="G29814" s="399"/>
    </row>
    <row r="29815" spans="7:7" x14ac:dyDescent="0.35">
      <c r="G29815" s="399"/>
    </row>
    <row r="29816" spans="7:7" x14ac:dyDescent="0.35">
      <c r="G29816" s="399"/>
    </row>
    <row r="29817" spans="7:7" x14ac:dyDescent="0.35">
      <c r="G29817" s="399"/>
    </row>
    <row r="29818" spans="7:7" x14ac:dyDescent="0.35">
      <c r="G29818" s="399"/>
    </row>
    <row r="29819" spans="7:7" x14ac:dyDescent="0.35">
      <c r="G29819" s="399"/>
    </row>
    <row r="29820" spans="7:7" x14ac:dyDescent="0.35">
      <c r="G29820" s="399"/>
    </row>
    <row r="29821" spans="7:7" x14ac:dyDescent="0.35">
      <c r="G29821" s="399"/>
    </row>
    <row r="29822" spans="7:7" x14ac:dyDescent="0.35">
      <c r="G29822" s="399"/>
    </row>
    <row r="29823" spans="7:7" x14ac:dyDescent="0.35">
      <c r="G29823" s="399"/>
    </row>
    <row r="29824" spans="7:7" x14ac:dyDescent="0.35">
      <c r="G29824" s="399"/>
    </row>
    <row r="29825" spans="7:7" x14ac:dyDescent="0.35">
      <c r="G29825" s="399"/>
    </row>
    <row r="29826" spans="7:7" x14ac:dyDescent="0.35">
      <c r="G29826" s="399"/>
    </row>
    <row r="29827" spans="7:7" x14ac:dyDescent="0.35">
      <c r="G29827" s="399"/>
    </row>
    <row r="29828" spans="7:7" x14ac:dyDescent="0.35">
      <c r="G29828" s="399"/>
    </row>
    <row r="29829" spans="7:7" x14ac:dyDescent="0.35">
      <c r="G29829" s="399"/>
    </row>
    <row r="29830" spans="7:7" x14ac:dyDescent="0.35">
      <c r="G29830" s="399"/>
    </row>
    <row r="29831" spans="7:7" x14ac:dyDescent="0.35">
      <c r="G29831" s="399"/>
    </row>
    <row r="29832" spans="7:7" x14ac:dyDescent="0.35">
      <c r="G29832" s="399"/>
    </row>
    <row r="29833" spans="7:7" x14ac:dyDescent="0.35">
      <c r="G29833" s="399"/>
    </row>
    <row r="29834" spans="7:7" x14ac:dyDescent="0.35">
      <c r="G29834" s="399"/>
    </row>
    <row r="29835" spans="7:7" x14ac:dyDescent="0.35">
      <c r="G29835" s="399"/>
    </row>
    <row r="29836" spans="7:7" x14ac:dyDescent="0.35">
      <c r="G29836" s="399"/>
    </row>
    <row r="29837" spans="7:7" x14ac:dyDescent="0.35">
      <c r="G29837" s="399"/>
    </row>
    <row r="29838" spans="7:7" x14ac:dyDescent="0.35">
      <c r="G29838" s="399"/>
    </row>
    <row r="29839" spans="7:7" x14ac:dyDescent="0.35">
      <c r="G29839" s="399"/>
    </row>
    <row r="29840" spans="7:7" x14ac:dyDescent="0.35">
      <c r="G29840" s="399"/>
    </row>
    <row r="29841" spans="7:7" x14ac:dyDescent="0.35">
      <c r="G29841" s="399"/>
    </row>
    <row r="29842" spans="7:7" x14ac:dyDescent="0.35">
      <c r="G29842" s="399"/>
    </row>
    <row r="29843" spans="7:7" x14ac:dyDescent="0.35">
      <c r="G29843" s="399"/>
    </row>
    <row r="29844" spans="7:7" x14ac:dyDescent="0.35">
      <c r="G29844" s="399"/>
    </row>
    <row r="29845" spans="7:7" x14ac:dyDescent="0.35">
      <c r="G29845" s="399"/>
    </row>
    <row r="29846" spans="7:7" x14ac:dyDescent="0.35">
      <c r="G29846" s="399"/>
    </row>
    <row r="29847" spans="7:7" x14ac:dyDescent="0.35">
      <c r="G29847" s="399"/>
    </row>
    <row r="29848" spans="7:7" x14ac:dyDescent="0.35">
      <c r="G29848" s="399"/>
    </row>
    <row r="29849" spans="7:7" x14ac:dyDescent="0.35">
      <c r="G29849" s="399"/>
    </row>
    <row r="29850" spans="7:7" x14ac:dyDescent="0.35">
      <c r="G29850" s="399"/>
    </row>
    <row r="29851" spans="7:7" x14ac:dyDescent="0.35">
      <c r="G29851" s="399"/>
    </row>
    <row r="29852" spans="7:7" x14ac:dyDescent="0.35">
      <c r="G29852" s="399"/>
    </row>
    <row r="29853" spans="7:7" x14ac:dyDescent="0.35">
      <c r="G29853" s="399"/>
    </row>
    <row r="29854" spans="7:7" x14ac:dyDescent="0.35">
      <c r="G29854" s="399"/>
    </row>
    <row r="29855" spans="7:7" x14ac:dyDescent="0.35">
      <c r="G29855" s="399"/>
    </row>
    <row r="29856" spans="7:7" x14ac:dyDescent="0.35">
      <c r="G29856" s="399"/>
    </row>
    <row r="29857" spans="7:7" x14ac:dyDescent="0.35">
      <c r="G29857" s="399"/>
    </row>
    <row r="29858" spans="7:7" x14ac:dyDescent="0.35">
      <c r="G29858" s="399"/>
    </row>
    <row r="29859" spans="7:7" x14ac:dyDescent="0.35">
      <c r="G29859" s="399"/>
    </row>
    <row r="29860" spans="7:7" x14ac:dyDescent="0.35">
      <c r="G29860" s="399"/>
    </row>
    <row r="29861" spans="7:7" x14ac:dyDescent="0.35">
      <c r="G29861" s="399"/>
    </row>
    <row r="29862" spans="7:7" x14ac:dyDescent="0.35">
      <c r="G29862" s="399"/>
    </row>
    <row r="29863" spans="7:7" x14ac:dyDescent="0.35">
      <c r="G29863" s="399"/>
    </row>
    <row r="29864" spans="7:7" x14ac:dyDescent="0.35">
      <c r="G29864" s="399"/>
    </row>
    <row r="29865" spans="7:7" x14ac:dyDescent="0.35">
      <c r="G29865" s="399"/>
    </row>
    <row r="29866" spans="7:7" x14ac:dyDescent="0.35">
      <c r="G29866" s="399"/>
    </row>
    <row r="29867" spans="7:7" x14ac:dyDescent="0.35">
      <c r="G29867" s="399"/>
    </row>
    <row r="29868" spans="7:7" x14ac:dyDescent="0.35">
      <c r="G29868" s="399"/>
    </row>
    <row r="29869" spans="7:7" x14ac:dyDescent="0.35">
      <c r="G29869" s="399"/>
    </row>
    <row r="29870" spans="7:7" x14ac:dyDescent="0.35">
      <c r="G29870" s="399"/>
    </row>
    <row r="29871" spans="7:7" x14ac:dyDescent="0.35">
      <c r="G29871" s="399"/>
    </row>
    <row r="29872" spans="7:7" x14ac:dyDescent="0.35">
      <c r="G29872" s="399"/>
    </row>
    <row r="29873" spans="7:7" x14ac:dyDescent="0.35">
      <c r="G29873" s="399"/>
    </row>
    <row r="29874" spans="7:7" x14ac:dyDescent="0.35">
      <c r="G29874" s="399"/>
    </row>
    <row r="29875" spans="7:7" x14ac:dyDescent="0.35">
      <c r="G29875" s="399"/>
    </row>
    <row r="29876" spans="7:7" x14ac:dyDescent="0.35">
      <c r="G29876" s="399"/>
    </row>
    <row r="29877" spans="7:7" x14ac:dyDescent="0.35">
      <c r="G29877" s="399"/>
    </row>
    <row r="29878" spans="7:7" x14ac:dyDescent="0.35">
      <c r="G29878" s="399"/>
    </row>
    <row r="29879" spans="7:7" x14ac:dyDescent="0.35">
      <c r="G29879" s="399"/>
    </row>
    <row r="29880" spans="7:7" x14ac:dyDescent="0.35">
      <c r="G29880" s="399"/>
    </row>
    <row r="29881" spans="7:7" x14ac:dyDescent="0.35">
      <c r="G29881" s="399"/>
    </row>
    <row r="29882" spans="7:7" x14ac:dyDescent="0.35">
      <c r="G29882" s="399"/>
    </row>
    <row r="29883" spans="7:7" x14ac:dyDescent="0.35">
      <c r="G29883" s="399"/>
    </row>
    <row r="29884" spans="7:7" x14ac:dyDescent="0.35">
      <c r="G29884" s="399"/>
    </row>
    <row r="29885" spans="7:7" x14ac:dyDescent="0.35">
      <c r="G29885" s="399"/>
    </row>
    <row r="29886" spans="7:7" x14ac:dyDescent="0.35">
      <c r="G29886" s="399"/>
    </row>
    <row r="29887" spans="7:7" x14ac:dyDescent="0.35">
      <c r="G29887" s="399"/>
    </row>
    <row r="29888" spans="7:7" x14ac:dyDescent="0.35">
      <c r="G29888" s="399"/>
    </row>
    <row r="29889" spans="7:7" x14ac:dyDescent="0.35">
      <c r="G29889" s="399"/>
    </row>
    <row r="29890" spans="7:7" x14ac:dyDescent="0.35">
      <c r="G29890" s="399"/>
    </row>
    <row r="29891" spans="7:7" x14ac:dyDescent="0.35">
      <c r="G29891" s="399"/>
    </row>
    <row r="29892" spans="7:7" x14ac:dyDescent="0.35">
      <c r="G29892" s="399"/>
    </row>
    <row r="29893" spans="7:7" x14ac:dyDescent="0.35">
      <c r="G29893" s="399"/>
    </row>
    <row r="29894" spans="7:7" x14ac:dyDescent="0.35">
      <c r="G29894" s="399"/>
    </row>
    <row r="29895" spans="7:7" x14ac:dyDescent="0.35">
      <c r="G29895" s="399"/>
    </row>
    <row r="29896" spans="7:7" x14ac:dyDescent="0.35">
      <c r="G29896" s="399"/>
    </row>
    <row r="29897" spans="7:7" x14ac:dyDescent="0.35">
      <c r="G29897" s="399"/>
    </row>
    <row r="29898" spans="7:7" x14ac:dyDescent="0.35">
      <c r="G29898" s="399"/>
    </row>
    <row r="29899" spans="7:7" x14ac:dyDescent="0.35">
      <c r="G29899" s="399"/>
    </row>
    <row r="29900" spans="7:7" x14ac:dyDescent="0.35">
      <c r="G29900" s="399"/>
    </row>
    <row r="29901" spans="7:7" x14ac:dyDescent="0.35">
      <c r="G29901" s="399"/>
    </row>
    <row r="29902" spans="7:7" x14ac:dyDescent="0.35">
      <c r="G29902" s="399"/>
    </row>
    <row r="29903" spans="7:7" x14ac:dyDescent="0.35">
      <c r="G29903" s="399"/>
    </row>
    <row r="29904" spans="7:7" x14ac:dyDescent="0.35">
      <c r="G29904" s="399"/>
    </row>
    <row r="29905" spans="7:7" x14ac:dyDescent="0.35">
      <c r="G29905" s="399"/>
    </row>
    <row r="29906" spans="7:7" x14ac:dyDescent="0.35">
      <c r="G29906" s="399"/>
    </row>
    <row r="29907" spans="7:7" x14ac:dyDescent="0.35">
      <c r="G29907" s="399"/>
    </row>
    <row r="29908" spans="7:7" x14ac:dyDescent="0.35">
      <c r="G29908" s="399"/>
    </row>
    <row r="29909" spans="7:7" x14ac:dyDescent="0.35">
      <c r="G29909" s="399"/>
    </row>
    <row r="29910" spans="7:7" x14ac:dyDescent="0.35">
      <c r="G29910" s="399"/>
    </row>
    <row r="29911" spans="7:7" x14ac:dyDescent="0.35">
      <c r="G29911" s="399"/>
    </row>
    <row r="29912" spans="7:7" x14ac:dyDescent="0.35">
      <c r="G29912" s="399"/>
    </row>
    <row r="29913" spans="7:7" x14ac:dyDescent="0.35">
      <c r="G29913" s="399"/>
    </row>
    <row r="29914" spans="7:7" x14ac:dyDescent="0.35">
      <c r="G29914" s="399"/>
    </row>
    <row r="29915" spans="7:7" x14ac:dyDescent="0.35">
      <c r="G29915" s="399"/>
    </row>
    <row r="29916" spans="7:7" x14ac:dyDescent="0.35">
      <c r="G29916" s="399"/>
    </row>
    <row r="29917" spans="7:7" x14ac:dyDescent="0.35">
      <c r="G29917" s="399"/>
    </row>
    <row r="29918" spans="7:7" x14ac:dyDescent="0.35">
      <c r="G29918" s="399"/>
    </row>
    <row r="29919" spans="7:7" x14ac:dyDescent="0.35">
      <c r="G29919" s="399"/>
    </row>
    <row r="29920" spans="7:7" x14ac:dyDescent="0.35">
      <c r="G29920" s="399"/>
    </row>
    <row r="29921" spans="7:7" x14ac:dyDescent="0.35">
      <c r="G29921" s="399"/>
    </row>
    <row r="29922" spans="7:7" x14ac:dyDescent="0.35">
      <c r="G29922" s="399"/>
    </row>
    <row r="29923" spans="7:7" x14ac:dyDescent="0.35">
      <c r="G29923" s="399"/>
    </row>
    <row r="29924" spans="7:7" x14ac:dyDescent="0.35">
      <c r="G29924" s="399"/>
    </row>
    <row r="29925" spans="7:7" x14ac:dyDescent="0.35">
      <c r="G29925" s="399"/>
    </row>
    <row r="29926" spans="7:7" x14ac:dyDescent="0.35">
      <c r="G29926" s="399"/>
    </row>
    <row r="29927" spans="7:7" x14ac:dyDescent="0.35">
      <c r="G29927" s="399"/>
    </row>
    <row r="29928" spans="7:7" x14ac:dyDescent="0.35">
      <c r="G29928" s="399"/>
    </row>
    <row r="29929" spans="7:7" x14ac:dyDescent="0.35">
      <c r="G29929" s="399"/>
    </row>
    <row r="29930" spans="7:7" x14ac:dyDescent="0.35">
      <c r="G29930" s="399"/>
    </row>
    <row r="29931" spans="7:7" x14ac:dyDescent="0.35">
      <c r="G29931" s="399"/>
    </row>
    <row r="29932" spans="7:7" x14ac:dyDescent="0.35">
      <c r="G29932" s="399"/>
    </row>
    <row r="29933" spans="7:7" x14ac:dyDescent="0.35">
      <c r="G29933" s="399"/>
    </row>
    <row r="29934" spans="7:7" x14ac:dyDescent="0.35">
      <c r="G29934" s="399"/>
    </row>
    <row r="29935" spans="7:7" x14ac:dyDescent="0.35">
      <c r="G29935" s="399"/>
    </row>
    <row r="29936" spans="7:7" x14ac:dyDescent="0.35">
      <c r="G29936" s="399"/>
    </row>
    <row r="29937" spans="7:7" x14ac:dyDescent="0.35">
      <c r="G29937" s="399"/>
    </row>
    <row r="29938" spans="7:7" x14ac:dyDescent="0.35">
      <c r="G29938" s="399"/>
    </row>
    <row r="29939" spans="7:7" x14ac:dyDescent="0.35">
      <c r="G29939" s="399"/>
    </row>
    <row r="29940" spans="7:7" x14ac:dyDescent="0.35">
      <c r="G29940" s="399"/>
    </row>
    <row r="29941" spans="7:7" x14ac:dyDescent="0.35">
      <c r="G29941" s="399"/>
    </row>
    <row r="29942" spans="7:7" x14ac:dyDescent="0.35">
      <c r="G29942" s="399"/>
    </row>
    <row r="29943" spans="7:7" x14ac:dyDescent="0.35">
      <c r="G29943" s="399"/>
    </row>
    <row r="29944" spans="7:7" x14ac:dyDescent="0.35">
      <c r="G29944" s="399"/>
    </row>
    <row r="29945" spans="7:7" x14ac:dyDescent="0.35">
      <c r="G29945" s="399"/>
    </row>
    <row r="29946" spans="7:7" x14ac:dyDescent="0.35">
      <c r="G29946" s="399"/>
    </row>
    <row r="29947" spans="7:7" x14ac:dyDescent="0.35">
      <c r="G29947" s="399"/>
    </row>
    <row r="29948" spans="7:7" x14ac:dyDescent="0.35">
      <c r="G29948" s="399"/>
    </row>
    <row r="29949" spans="7:7" x14ac:dyDescent="0.35">
      <c r="G29949" s="399"/>
    </row>
    <row r="29950" spans="7:7" x14ac:dyDescent="0.35">
      <c r="G29950" s="399"/>
    </row>
    <row r="29951" spans="7:7" x14ac:dyDescent="0.35">
      <c r="G29951" s="399"/>
    </row>
    <row r="29952" spans="7:7" x14ac:dyDescent="0.35">
      <c r="G29952" s="399"/>
    </row>
    <row r="29953" spans="7:7" x14ac:dyDescent="0.35">
      <c r="G29953" s="399"/>
    </row>
    <row r="29954" spans="7:7" x14ac:dyDescent="0.35">
      <c r="G29954" s="399"/>
    </row>
    <row r="29955" spans="7:7" x14ac:dyDescent="0.35">
      <c r="G29955" s="399"/>
    </row>
    <row r="29956" spans="7:7" x14ac:dyDescent="0.35">
      <c r="G29956" s="399"/>
    </row>
    <row r="29957" spans="7:7" x14ac:dyDescent="0.35">
      <c r="G29957" s="399"/>
    </row>
    <row r="29958" spans="7:7" x14ac:dyDescent="0.35">
      <c r="G29958" s="399"/>
    </row>
    <row r="29959" spans="7:7" x14ac:dyDescent="0.35">
      <c r="G29959" s="399"/>
    </row>
    <row r="29960" spans="7:7" x14ac:dyDescent="0.35">
      <c r="G29960" s="399"/>
    </row>
    <row r="29961" spans="7:7" x14ac:dyDescent="0.35">
      <c r="G29961" s="399"/>
    </row>
    <row r="29962" spans="7:7" x14ac:dyDescent="0.35">
      <c r="G29962" s="399"/>
    </row>
    <row r="29963" spans="7:7" x14ac:dyDescent="0.35">
      <c r="G29963" s="399"/>
    </row>
    <row r="29964" spans="7:7" x14ac:dyDescent="0.35">
      <c r="G29964" s="399"/>
    </row>
    <row r="29965" spans="7:7" x14ac:dyDescent="0.35">
      <c r="G29965" s="399"/>
    </row>
    <row r="29966" spans="7:7" x14ac:dyDescent="0.35">
      <c r="G29966" s="399"/>
    </row>
    <row r="29967" spans="7:7" x14ac:dyDescent="0.35">
      <c r="G29967" s="399"/>
    </row>
    <row r="29968" spans="7:7" x14ac:dyDescent="0.35">
      <c r="G29968" s="399"/>
    </row>
    <row r="29969" spans="7:7" x14ac:dyDescent="0.35">
      <c r="G29969" s="399"/>
    </row>
    <row r="29970" spans="7:7" x14ac:dyDescent="0.35">
      <c r="G29970" s="399"/>
    </row>
    <row r="29971" spans="7:7" x14ac:dyDescent="0.35">
      <c r="G29971" s="399"/>
    </row>
    <row r="29972" spans="7:7" x14ac:dyDescent="0.35">
      <c r="G29972" s="399"/>
    </row>
    <row r="29973" spans="7:7" x14ac:dyDescent="0.35">
      <c r="G29973" s="399"/>
    </row>
    <row r="29974" spans="7:7" x14ac:dyDescent="0.35">
      <c r="G29974" s="399"/>
    </row>
    <row r="29975" spans="7:7" x14ac:dyDescent="0.35">
      <c r="G29975" s="399"/>
    </row>
    <row r="29976" spans="7:7" x14ac:dyDescent="0.35">
      <c r="G29976" s="399"/>
    </row>
    <row r="29977" spans="7:7" x14ac:dyDescent="0.35">
      <c r="G29977" s="399"/>
    </row>
    <row r="29978" spans="7:7" x14ac:dyDescent="0.35">
      <c r="G29978" s="399"/>
    </row>
    <row r="29979" spans="7:7" x14ac:dyDescent="0.35">
      <c r="G29979" s="399"/>
    </row>
    <row r="29980" spans="7:7" x14ac:dyDescent="0.35">
      <c r="G29980" s="399"/>
    </row>
    <row r="29981" spans="7:7" x14ac:dyDescent="0.35">
      <c r="G29981" s="399"/>
    </row>
    <row r="29982" spans="7:7" x14ac:dyDescent="0.35">
      <c r="G29982" s="399"/>
    </row>
    <row r="29983" spans="7:7" x14ac:dyDescent="0.35">
      <c r="G29983" s="399"/>
    </row>
    <row r="29984" spans="7:7" x14ac:dyDescent="0.35">
      <c r="G29984" s="399"/>
    </row>
    <row r="29985" spans="7:7" x14ac:dyDescent="0.35">
      <c r="G29985" s="399"/>
    </row>
    <row r="29986" spans="7:7" x14ac:dyDescent="0.35">
      <c r="G29986" s="399"/>
    </row>
    <row r="29987" spans="7:7" x14ac:dyDescent="0.35">
      <c r="G29987" s="399"/>
    </row>
    <row r="29988" spans="7:7" x14ac:dyDescent="0.35">
      <c r="G29988" s="399"/>
    </row>
    <row r="29989" spans="7:7" x14ac:dyDescent="0.35">
      <c r="G29989" s="399"/>
    </row>
    <row r="29990" spans="7:7" x14ac:dyDescent="0.35">
      <c r="G29990" s="399"/>
    </row>
    <row r="29991" spans="7:7" x14ac:dyDescent="0.35">
      <c r="G29991" s="399"/>
    </row>
    <row r="29992" spans="7:7" x14ac:dyDescent="0.35">
      <c r="G29992" s="399"/>
    </row>
    <row r="29993" spans="7:7" x14ac:dyDescent="0.35">
      <c r="G29993" s="399"/>
    </row>
    <row r="29994" spans="7:7" x14ac:dyDescent="0.35">
      <c r="G29994" s="399"/>
    </row>
    <row r="29995" spans="7:7" x14ac:dyDescent="0.35">
      <c r="G29995" s="399"/>
    </row>
    <row r="29996" spans="7:7" x14ac:dyDescent="0.35">
      <c r="G29996" s="399"/>
    </row>
    <row r="29997" spans="7:7" x14ac:dyDescent="0.35">
      <c r="G29997" s="399"/>
    </row>
    <row r="29998" spans="7:7" x14ac:dyDescent="0.35">
      <c r="G29998" s="399"/>
    </row>
    <row r="29999" spans="7:7" x14ac:dyDescent="0.35">
      <c r="G29999" s="399"/>
    </row>
    <row r="30000" spans="7:7" x14ac:dyDescent="0.35">
      <c r="G30000" s="399"/>
    </row>
    <row r="30001" spans="7:7" x14ac:dyDescent="0.35">
      <c r="G30001" s="399"/>
    </row>
    <row r="30002" spans="7:7" x14ac:dyDescent="0.35">
      <c r="G30002" s="399"/>
    </row>
    <row r="30003" spans="7:7" x14ac:dyDescent="0.35">
      <c r="G30003" s="399"/>
    </row>
    <row r="30004" spans="7:7" x14ac:dyDescent="0.35">
      <c r="G30004" s="399"/>
    </row>
    <row r="30005" spans="7:7" x14ac:dyDescent="0.35">
      <c r="G30005" s="399"/>
    </row>
    <row r="30006" spans="7:7" x14ac:dyDescent="0.35">
      <c r="G30006" s="399"/>
    </row>
    <row r="30007" spans="7:7" x14ac:dyDescent="0.35">
      <c r="G30007" s="399"/>
    </row>
    <row r="30008" spans="7:7" x14ac:dyDescent="0.35">
      <c r="G30008" s="399"/>
    </row>
    <row r="30009" spans="7:7" x14ac:dyDescent="0.35">
      <c r="G30009" s="399"/>
    </row>
    <row r="30010" spans="7:7" x14ac:dyDescent="0.35">
      <c r="G30010" s="399"/>
    </row>
    <row r="30011" spans="7:7" x14ac:dyDescent="0.35">
      <c r="G30011" s="399"/>
    </row>
    <row r="30012" spans="7:7" x14ac:dyDescent="0.35">
      <c r="G30012" s="399"/>
    </row>
    <row r="30013" spans="7:7" x14ac:dyDescent="0.35">
      <c r="G30013" s="399"/>
    </row>
    <row r="30014" spans="7:7" x14ac:dyDescent="0.35">
      <c r="G30014" s="399"/>
    </row>
    <row r="30015" spans="7:7" x14ac:dyDescent="0.35">
      <c r="G30015" s="399"/>
    </row>
    <row r="30016" spans="7:7" x14ac:dyDescent="0.35">
      <c r="G30016" s="399"/>
    </row>
    <row r="30017" spans="7:7" x14ac:dyDescent="0.35">
      <c r="G30017" s="399"/>
    </row>
    <row r="30018" spans="7:7" x14ac:dyDescent="0.35">
      <c r="G30018" s="399"/>
    </row>
    <row r="30019" spans="7:7" x14ac:dyDescent="0.35">
      <c r="G30019" s="399"/>
    </row>
    <row r="30020" spans="7:7" x14ac:dyDescent="0.35">
      <c r="G30020" s="399"/>
    </row>
    <row r="30021" spans="7:7" x14ac:dyDescent="0.35">
      <c r="G30021" s="399"/>
    </row>
    <row r="30022" spans="7:7" x14ac:dyDescent="0.35">
      <c r="G30022" s="399"/>
    </row>
    <row r="30023" spans="7:7" x14ac:dyDescent="0.35">
      <c r="G30023" s="399"/>
    </row>
    <row r="30024" spans="7:7" x14ac:dyDescent="0.35">
      <c r="G30024" s="399"/>
    </row>
    <row r="30025" spans="7:7" x14ac:dyDescent="0.35">
      <c r="G30025" s="399"/>
    </row>
    <row r="30026" spans="7:7" x14ac:dyDescent="0.35">
      <c r="G30026" s="399"/>
    </row>
    <row r="30027" spans="7:7" x14ac:dyDescent="0.35">
      <c r="G30027" s="399"/>
    </row>
    <row r="30028" spans="7:7" x14ac:dyDescent="0.35">
      <c r="G30028" s="399"/>
    </row>
    <row r="30029" spans="7:7" x14ac:dyDescent="0.35">
      <c r="G30029" s="399"/>
    </row>
    <row r="30030" spans="7:7" x14ac:dyDescent="0.35">
      <c r="G30030" s="399"/>
    </row>
    <row r="30031" spans="7:7" x14ac:dyDescent="0.35">
      <c r="G30031" s="399"/>
    </row>
    <row r="30032" spans="7:7" x14ac:dyDescent="0.35">
      <c r="G30032" s="399"/>
    </row>
    <row r="30033" spans="7:7" x14ac:dyDescent="0.35">
      <c r="G30033" s="399"/>
    </row>
    <row r="30034" spans="7:7" x14ac:dyDescent="0.35">
      <c r="G30034" s="399"/>
    </row>
    <row r="30035" spans="7:7" x14ac:dyDescent="0.35">
      <c r="G30035" s="399"/>
    </row>
    <row r="30036" spans="7:7" x14ac:dyDescent="0.35">
      <c r="G30036" s="399"/>
    </row>
    <row r="30037" spans="7:7" x14ac:dyDescent="0.35">
      <c r="G30037" s="399"/>
    </row>
    <row r="30038" spans="7:7" x14ac:dyDescent="0.35">
      <c r="G30038" s="399"/>
    </row>
    <row r="30039" spans="7:7" x14ac:dyDescent="0.35">
      <c r="G30039" s="399"/>
    </row>
    <row r="30040" spans="7:7" x14ac:dyDescent="0.35">
      <c r="G30040" s="399"/>
    </row>
    <row r="30041" spans="7:7" x14ac:dyDescent="0.35">
      <c r="G30041" s="399"/>
    </row>
    <row r="30042" spans="7:7" x14ac:dyDescent="0.35">
      <c r="G30042" s="399"/>
    </row>
    <row r="30043" spans="7:7" x14ac:dyDescent="0.35">
      <c r="G30043" s="399"/>
    </row>
    <row r="30044" spans="7:7" x14ac:dyDescent="0.35">
      <c r="G30044" s="399"/>
    </row>
    <row r="30045" spans="7:7" x14ac:dyDescent="0.35">
      <c r="G30045" s="399"/>
    </row>
    <row r="30046" spans="7:7" x14ac:dyDescent="0.35">
      <c r="G30046" s="399"/>
    </row>
    <row r="30047" spans="7:7" x14ac:dyDescent="0.35">
      <c r="G30047" s="399"/>
    </row>
    <row r="30048" spans="7:7" x14ac:dyDescent="0.35">
      <c r="G30048" s="399"/>
    </row>
    <row r="30049" spans="7:7" x14ac:dyDescent="0.35">
      <c r="G30049" s="399"/>
    </row>
    <row r="30050" spans="7:7" x14ac:dyDescent="0.35">
      <c r="G30050" s="399"/>
    </row>
    <row r="30051" spans="7:7" x14ac:dyDescent="0.35">
      <c r="G30051" s="399"/>
    </row>
    <row r="30052" spans="7:7" x14ac:dyDescent="0.35">
      <c r="G30052" s="399"/>
    </row>
    <row r="30053" spans="7:7" x14ac:dyDescent="0.35">
      <c r="G30053" s="399"/>
    </row>
    <row r="30054" spans="7:7" x14ac:dyDescent="0.35">
      <c r="G30054" s="399"/>
    </row>
    <row r="30055" spans="7:7" x14ac:dyDescent="0.35">
      <c r="G30055" s="399"/>
    </row>
    <row r="30056" spans="7:7" x14ac:dyDescent="0.35">
      <c r="G30056" s="399"/>
    </row>
    <row r="30057" spans="7:7" x14ac:dyDescent="0.35">
      <c r="G30057" s="399"/>
    </row>
    <row r="30058" spans="7:7" x14ac:dyDescent="0.35">
      <c r="G30058" s="399"/>
    </row>
    <row r="30059" spans="7:7" x14ac:dyDescent="0.35">
      <c r="G30059" s="399"/>
    </row>
    <row r="30060" spans="7:7" x14ac:dyDescent="0.35">
      <c r="G30060" s="399"/>
    </row>
    <row r="30061" spans="7:7" x14ac:dyDescent="0.35">
      <c r="G30061" s="399"/>
    </row>
    <row r="30062" spans="7:7" x14ac:dyDescent="0.35">
      <c r="G30062" s="399"/>
    </row>
    <row r="30063" spans="7:7" x14ac:dyDescent="0.35">
      <c r="G30063" s="399"/>
    </row>
    <row r="30064" spans="7:7" x14ac:dyDescent="0.35">
      <c r="G30064" s="399"/>
    </row>
    <row r="30065" spans="7:7" x14ac:dyDescent="0.35">
      <c r="G30065" s="399"/>
    </row>
    <row r="30066" spans="7:7" x14ac:dyDescent="0.35">
      <c r="G30066" s="399"/>
    </row>
    <row r="30067" spans="7:7" x14ac:dyDescent="0.35">
      <c r="G30067" s="399"/>
    </row>
    <row r="30068" spans="7:7" x14ac:dyDescent="0.35">
      <c r="G30068" s="399"/>
    </row>
    <row r="30069" spans="7:7" x14ac:dyDescent="0.35">
      <c r="G30069" s="399"/>
    </row>
    <row r="30070" spans="7:7" x14ac:dyDescent="0.35">
      <c r="G30070" s="399"/>
    </row>
    <row r="30071" spans="7:7" x14ac:dyDescent="0.35">
      <c r="G30071" s="399"/>
    </row>
    <row r="30072" spans="7:7" x14ac:dyDescent="0.35">
      <c r="G30072" s="399"/>
    </row>
    <row r="30073" spans="7:7" x14ac:dyDescent="0.35">
      <c r="G30073" s="399"/>
    </row>
    <row r="30074" spans="7:7" x14ac:dyDescent="0.35">
      <c r="G30074" s="399"/>
    </row>
    <row r="30075" spans="7:7" x14ac:dyDescent="0.35">
      <c r="G30075" s="399"/>
    </row>
    <row r="30076" spans="7:7" x14ac:dyDescent="0.35">
      <c r="G30076" s="399"/>
    </row>
    <row r="30077" spans="7:7" x14ac:dyDescent="0.35">
      <c r="G30077" s="399"/>
    </row>
    <row r="30078" spans="7:7" x14ac:dyDescent="0.35">
      <c r="G30078" s="399"/>
    </row>
    <row r="30079" spans="7:7" x14ac:dyDescent="0.35">
      <c r="G30079" s="399"/>
    </row>
    <row r="30080" spans="7:7" x14ac:dyDescent="0.35">
      <c r="G30080" s="399"/>
    </row>
    <row r="30081" spans="7:7" x14ac:dyDescent="0.35">
      <c r="G30081" s="399"/>
    </row>
    <row r="30082" spans="7:7" x14ac:dyDescent="0.35">
      <c r="G30082" s="399"/>
    </row>
    <row r="30083" spans="7:7" x14ac:dyDescent="0.35">
      <c r="G30083" s="399"/>
    </row>
    <row r="30084" spans="7:7" x14ac:dyDescent="0.35">
      <c r="G30084" s="399"/>
    </row>
    <row r="30085" spans="7:7" x14ac:dyDescent="0.35">
      <c r="G30085" s="399"/>
    </row>
    <row r="30086" spans="7:7" x14ac:dyDescent="0.35">
      <c r="G30086" s="399"/>
    </row>
    <row r="30087" spans="7:7" x14ac:dyDescent="0.35">
      <c r="G30087" s="399"/>
    </row>
    <row r="30088" spans="7:7" x14ac:dyDescent="0.35">
      <c r="G30088" s="399"/>
    </row>
    <row r="30089" spans="7:7" x14ac:dyDescent="0.35">
      <c r="G30089" s="399"/>
    </row>
    <row r="30090" spans="7:7" x14ac:dyDescent="0.35">
      <c r="G30090" s="399"/>
    </row>
    <row r="30091" spans="7:7" x14ac:dyDescent="0.35">
      <c r="G30091" s="399"/>
    </row>
    <row r="30092" spans="7:7" x14ac:dyDescent="0.35">
      <c r="G30092" s="399"/>
    </row>
    <row r="30093" spans="7:7" x14ac:dyDescent="0.35">
      <c r="G30093" s="399"/>
    </row>
    <row r="30094" spans="7:7" x14ac:dyDescent="0.35">
      <c r="G30094" s="399"/>
    </row>
    <row r="30095" spans="7:7" x14ac:dyDescent="0.35">
      <c r="G30095" s="399"/>
    </row>
    <row r="30096" spans="7:7" x14ac:dyDescent="0.35">
      <c r="G30096" s="399"/>
    </row>
    <row r="30097" spans="7:7" x14ac:dyDescent="0.35">
      <c r="G30097" s="399"/>
    </row>
    <row r="30098" spans="7:7" x14ac:dyDescent="0.35">
      <c r="G30098" s="399"/>
    </row>
    <row r="30099" spans="7:7" x14ac:dyDescent="0.35">
      <c r="G30099" s="399"/>
    </row>
    <row r="30100" spans="7:7" x14ac:dyDescent="0.35">
      <c r="G30100" s="399"/>
    </row>
    <row r="30101" spans="7:7" x14ac:dyDescent="0.35">
      <c r="G30101" s="399"/>
    </row>
    <row r="30102" spans="7:7" x14ac:dyDescent="0.35">
      <c r="G30102" s="399"/>
    </row>
    <row r="30103" spans="7:7" x14ac:dyDescent="0.35">
      <c r="G30103" s="399"/>
    </row>
    <row r="30104" spans="7:7" x14ac:dyDescent="0.35">
      <c r="G30104" s="399"/>
    </row>
    <row r="30105" spans="7:7" x14ac:dyDescent="0.35">
      <c r="G30105" s="399"/>
    </row>
    <row r="30106" spans="7:7" x14ac:dyDescent="0.35">
      <c r="G30106" s="399"/>
    </row>
    <row r="30107" spans="7:7" x14ac:dyDescent="0.35">
      <c r="G30107" s="399"/>
    </row>
    <row r="30108" spans="7:7" x14ac:dyDescent="0.35">
      <c r="G30108" s="399"/>
    </row>
    <row r="30109" spans="7:7" x14ac:dyDescent="0.35">
      <c r="G30109" s="399"/>
    </row>
    <row r="30110" spans="7:7" x14ac:dyDescent="0.35">
      <c r="G30110" s="399"/>
    </row>
    <row r="30111" spans="7:7" x14ac:dyDescent="0.35">
      <c r="G30111" s="399"/>
    </row>
    <row r="30112" spans="7:7" x14ac:dyDescent="0.35">
      <c r="G30112" s="399"/>
    </row>
    <row r="30113" spans="7:7" x14ac:dyDescent="0.35">
      <c r="G30113" s="399"/>
    </row>
    <row r="30114" spans="7:7" x14ac:dyDescent="0.35">
      <c r="G30114" s="399"/>
    </row>
    <row r="30115" spans="7:7" x14ac:dyDescent="0.35">
      <c r="G30115" s="399"/>
    </row>
    <row r="30116" spans="7:7" x14ac:dyDescent="0.35">
      <c r="G30116" s="399"/>
    </row>
    <row r="30117" spans="7:7" x14ac:dyDescent="0.35">
      <c r="G30117" s="399"/>
    </row>
    <row r="30118" spans="7:7" x14ac:dyDescent="0.35">
      <c r="G30118" s="399"/>
    </row>
    <row r="30119" spans="7:7" x14ac:dyDescent="0.35">
      <c r="G30119" s="399"/>
    </row>
    <row r="30120" spans="7:7" x14ac:dyDescent="0.35">
      <c r="G30120" s="399"/>
    </row>
    <row r="30121" spans="7:7" x14ac:dyDescent="0.35">
      <c r="G30121" s="399"/>
    </row>
    <row r="30122" spans="7:7" x14ac:dyDescent="0.35">
      <c r="G30122" s="399"/>
    </row>
    <row r="30123" spans="7:7" x14ac:dyDescent="0.35">
      <c r="G30123" s="399"/>
    </row>
    <row r="30124" spans="7:7" x14ac:dyDescent="0.35">
      <c r="G30124" s="399"/>
    </row>
    <row r="30125" spans="7:7" x14ac:dyDescent="0.35">
      <c r="G30125" s="399"/>
    </row>
    <row r="30126" spans="7:7" x14ac:dyDescent="0.35">
      <c r="G30126" s="399"/>
    </row>
    <row r="30127" spans="7:7" x14ac:dyDescent="0.35">
      <c r="G30127" s="399"/>
    </row>
    <row r="30128" spans="7:7" x14ac:dyDescent="0.35">
      <c r="G30128" s="399"/>
    </row>
    <row r="30129" spans="7:7" x14ac:dyDescent="0.35">
      <c r="G30129" s="399"/>
    </row>
    <row r="30130" spans="7:7" x14ac:dyDescent="0.35">
      <c r="G30130" s="399"/>
    </row>
    <row r="30131" spans="7:7" x14ac:dyDescent="0.35">
      <c r="G30131" s="399"/>
    </row>
    <row r="30132" spans="7:7" x14ac:dyDescent="0.35">
      <c r="G30132" s="399"/>
    </row>
    <row r="30133" spans="7:7" x14ac:dyDescent="0.35">
      <c r="G30133" s="399"/>
    </row>
    <row r="30134" spans="7:7" x14ac:dyDescent="0.35">
      <c r="G30134" s="399"/>
    </row>
    <row r="30135" spans="7:7" x14ac:dyDescent="0.35">
      <c r="G30135" s="399"/>
    </row>
    <row r="30136" spans="7:7" x14ac:dyDescent="0.35">
      <c r="G30136" s="399"/>
    </row>
    <row r="30137" spans="7:7" x14ac:dyDescent="0.35">
      <c r="G30137" s="399"/>
    </row>
    <row r="30138" spans="7:7" x14ac:dyDescent="0.35">
      <c r="G30138" s="399"/>
    </row>
    <row r="30139" spans="7:7" x14ac:dyDescent="0.35">
      <c r="G30139" s="399"/>
    </row>
    <row r="30140" spans="7:7" x14ac:dyDescent="0.35">
      <c r="G30140" s="399"/>
    </row>
    <row r="30141" spans="7:7" x14ac:dyDescent="0.35">
      <c r="G30141" s="399"/>
    </row>
    <row r="30142" spans="7:7" x14ac:dyDescent="0.35">
      <c r="G30142" s="399"/>
    </row>
    <row r="30143" spans="7:7" x14ac:dyDescent="0.35">
      <c r="G30143" s="399"/>
    </row>
    <row r="30144" spans="7:7" x14ac:dyDescent="0.35">
      <c r="G30144" s="399"/>
    </row>
    <row r="30145" spans="7:7" x14ac:dyDescent="0.35">
      <c r="G30145" s="399"/>
    </row>
    <row r="30146" spans="7:7" x14ac:dyDescent="0.35">
      <c r="G30146" s="399"/>
    </row>
    <row r="30147" spans="7:7" x14ac:dyDescent="0.35">
      <c r="G30147" s="399"/>
    </row>
    <row r="30148" spans="7:7" x14ac:dyDescent="0.35">
      <c r="G30148" s="399"/>
    </row>
    <row r="30149" spans="7:7" x14ac:dyDescent="0.35">
      <c r="G30149" s="399"/>
    </row>
    <row r="30150" spans="7:7" x14ac:dyDescent="0.35">
      <c r="G30150" s="399"/>
    </row>
    <row r="30151" spans="7:7" x14ac:dyDescent="0.35">
      <c r="G30151" s="399"/>
    </row>
    <row r="30152" spans="7:7" x14ac:dyDescent="0.35">
      <c r="G30152" s="399"/>
    </row>
    <row r="30153" spans="7:7" x14ac:dyDescent="0.35">
      <c r="G30153" s="399"/>
    </row>
    <row r="30154" spans="7:7" x14ac:dyDescent="0.35">
      <c r="G30154" s="399"/>
    </row>
    <row r="30155" spans="7:7" x14ac:dyDescent="0.35">
      <c r="G30155" s="399"/>
    </row>
    <row r="30156" spans="7:7" x14ac:dyDescent="0.35">
      <c r="G30156" s="399"/>
    </row>
    <row r="30157" spans="7:7" x14ac:dyDescent="0.35">
      <c r="G30157" s="399"/>
    </row>
    <row r="30158" spans="7:7" x14ac:dyDescent="0.35">
      <c r="G30158" s="399"/>
    </row>
    <row r="30159" spans="7:7" x14ac:dyDescent="0.35">
      <c r="G30159" s="399"/>
    </row>
    <row r="30160" spans="7:7" x14ac:dyDescent="0.35">
      <c r="G30160" s="399"/>
    </row>
    <row r="30161" spans="7:7" x14ac:dyDescent="0.35">
      <c r="G30161" s="399"/>
    </row>
    <row r="30162" spans="7:7" x14ac:dyDescent="0.35">
      <c r="G30162" s="399"/>
    </row>
    <row r="30163" spans="7:7" x14ac:dyDescent="0.35">
      <c r="G30163" s="399"/>
    </row>
    <row r="30164" spans="7:7" x14ac:dyDescent="0.35">
      <c r="G30164" s="399"/>
    </row>
    <row r="30165" spans="7:7" x14ac:dyDescent="0.35">
      <c r="G30165" s="399"/>
    </row>
    <row r="30166" spans="7:7" x14ac:dyDescent="0.35">
      <c r="G30166" s="399"/>
    </row>
    <row r="30167" spans="7:7" x14ac:dyDescent="0.35">
      <c r="G30167" s="399"/>
    </row>
    <row r="30168" spans="7:7" x14ac:dyDescent="0.35">
      <c r="G30168" s="399"/>
    </row>
    <row r="30169" spans="7:7" x14ac:dyDescent="0.35">
      <c r="G30169" s="399"/>
    </row>
    <row r="30170" spans="7:7" x14ac:dyDescent="0.35">
      <c r="G30170" s="399"/>
    </row>
    <row r="30171" spans="7:7" x14ac:dyDescent="0.35">
      <c r="G30171" s="399"/>
    </row>
    <row r="30172" spans="7:7" x14ac:dyDescent="0.35">
      <c r="G30172" s="399"/>
    </row>
    <row r="30173" spans="7:7" x14ac:dyDescent="0.35">
      <c r="G30173" s="399"/>
    </row>
    <row r="30174" spans="7:7" x14ac:dyDescent="0.35">
      <c r="G30174" s="399"/>
    </row>
    <row r="30175" spans="7:7" x14ac:dyDescent="0.35">
      <c r="G30175" s="399"/>
    </row>
    <row r="30176" spans="7:7" x14ac:dyDescent="0.35">
      <c r="G30176" s="399"/>
    </row>
    <row r="30177" spans="7:7" x14ac:dyDescent="0.35">
      <c r="G30177" s="399"/>
    </row>
    <row r="30178" spans="7:7" x14ac:dyDescent="0.35">
      <c r="G30178" s="399"/>
    </row>
    <row r="30179" spans="7:7" x14ac:dyDescent="0.35">
      <c r="G30179" s="399"/>
    </row>
    <row r="30180" spans="7:7" x14ac:dyDescent="0.35">
      <c r="G30180" s="399"/>
    </row>
    <row r="30181" spans="7:7" x14ac:dyDescent="0.35">
      <c r="G30181" s="399"/>
    </row>
    <row r="30182" spans="7:7" x14ac:dyDescent="0.35">
      <c r="G30182" s="399"/>
    </row>
    <row r="30183" spans="7:7" x14ac:dyDescent="0.35">
      <c r="G30183" s="399"/>
    </row>
    <row r="30184" spans="7:7" x14ac:dyDescent="0.35">
      <c r="G30184" s="399"/>
    </row>
    <row r="30185" spans="7:7" x14ac:dyDescent="0.35">
      <c r="G30185" s="399"/>
    </row>
    <row r="30186" spans="7:7" x14ac:dyDescent="0.35">
      <c r="G30186" s="399"/>
    </row>
    <row r="30187" spans="7:7" x14ac:dyDescent="0.35">
      <c r="G30187" s="399"/>
    </row>
    <row r="30188" spans="7:7" x14ac:dyDescent="0.35">
      <c r="G30188" s="399"/>
    </row>
    <row r="30189" spans="7:7" x14ac:dyDescent="0.35">
      <c r="G30189" s="399"/>
    </row>
    <row r="30190" spans="7:7" x14ac:dyDescent="0.35">
      <c r="G30190" s="399"/>
    </row>
    <row r="30191" spans="7:7" x14ac:dyDescent="0.35">
      <c r="G30191" s="399"/>
    </row>
    <row r="30192" spans="7:7" x14ac:dyDescent="0.35">
      <c r="G30192" s="399"/>
    </row>
    <row r="30193" spans="7:7" x14ac:dyDescent="0.35">
      <c r="G30193" s="399"/>
    </row>
    <row r="30194" spans="7:7" x14ac:dyDescent="0.35">
      <c r="G30194" s="399"/>
    </row>
    <row r="30195" spans="7:7" x14ac:dyDescent="0.35">
      <c r="G30195" s="399"/>
    </row>
    <row r="30196" spans="7:7" x14ac:dyDescent="0.35">
      <c r="G30196" s="399"/>
    </row>
    <row r="30197" spans="7:7" x14ac:dyDescent="0.35">
      <c r="G30197" s="399"/>
    </row>
    <row r="30198" spans="7:7" x14ac:dyDescent="0.35">
      <c r="G30198" s="399"/>
    </row>
    <row r="30199" spans="7:7" x14ac:dyDescent="0.35">
      <c r="G30199" s="399"/>
    </row>
    <row r="30200" spans="7:7" x14ac:dyDescent="0.35">
      <c r="G30200" s="399"/>
    </row>
    <row r="30201" spans="7:7" x14ac:dyDescent="0.35">
      <c r="G30201" s="399"/>
    </row>
    <row r="30202" spans="7:7" x14ac:dyDescent="0.35">
      <c r="G30202" s="399"/>
    </row>
    <row r="30203" spans="7:7" x14ac:dyDescent="0.35">
      <c r="G30203" s="399"/>
    </row>
    <row r="30204" spans="7:7" x14ac:dyDescent="0.35">
      <c r="G30204" s="399"/>
    </row>
    <row r="30205" spans="7:7" x14ac:dyDescent="0.35">
      <c r="G30205" s="399"/>
    </row>
    <row r="30206" spans="7:7" x14ac:dyDescent="0.35">
      <c r="G30206" s="399"/>
    </row>
    <row r="30207" spans="7:7" x14ac:dyDescent="0.35">
      <c r="G30207" s="399"/>
    </row>
    <row r="30208" spans="7:7" x14ac:dyDescent="0.35">
      <c r="G30208" s="399"/>
    </row>
    <row r="30209" spans="7:7" x14ac:dyDescent="0.35">
      <c r="G30209" s="399"/>
    </row>
    <row r="30210" spans="7:7" x14ac:dyDescent="0.35">
      <c r="G30210" s="399"/>
    </row>
    <row r="30211" spans="7:7" x14ac:dyDescent="0.35">
      <c r="G30211" s="399"/>
    </row>
    <row r="30212" spans="7:7" x14ac:dyDescent="0.35">
      <c r="G30212" s="399"/>
    </row>
    <row r="30213" spans="7:7" x14ac:dyDescent="0.35">
      <c r="G30213" s="399"/>
    </row>
    <row r="30214" spans="7:7" x14ac:dyDescent="0.35">
      <c r="G30214" s="399"/>
    </row>
    <row r="30215" spans="7:7" x14ac:dyDescent="0.35">
      <c r="G30215" s="399"/>
    </row>
    <row r="30216" spans="7:7" x14ac:dyDescent="0.35">
      <c r="G30216" s="399"/>
    </row>
    <row r="30217" spans="7:7" x14ac:dyDescent="0.35">
      <c r="G30217" s="399"/>
    </row>
    <row r="30218" spans="7:7" x14ac:dyDescent="0.35">
      <c r="G30218" s="399"/>
    </row>
    <row r="30219" spans="7:7" x14ac:dyDescent="0.35">
      <c r="G30219" s="399"/>
    </row>
    <row r="30220" spans="7:7" x14ac:dyDescent="0.35">
      <c r="G30220" s="399"/>
    </row>
    <row r="30221" spans="7:7" x14ac:dyDescent="0.35">
      <c r="G30221" s="399"/>
    </row>
    <row r="30222" spans="7:7" x14ac:dyDescent="0.35">
      <c r="G30222" s="399"/>
    </row>
    <row r="30223" spans="7:7" x14ac:dyDescent="0.35">
      <c r="G30223" s="399"/>
    </row>
    <row r="30224" spans="7:7" x14ac:dyDescent="0.35">
      <c r="G30224" s="399"/>
    </row>
    <row r="30225" spans="7:7" x14ac:dyDescent="0.35">
      <c r="G30225" s="399"/>
    </row>
    <row r="30226" spans="7:7" x14ac:dyDescent="0.35">
      <c r="G30226" s="399"/>
    </row>
    <row r="30227" spans="7:7" x14ac:dyDescent="0.35">
      <c r="G30227" s="399"/>
    </row>
    <row r="30228" spans="7:7" x14ac:dyDescent="0.35">
      <c r="G30228" s="399"/>
    </row>
    <row r="30229" spans="7:7" x14ac:dyDescent="0.35">
      <c r="G30229" s="399"/>
    </row>
    <row r="30230" spans="7:7" x14ac:dyDescent="0.35">
      <c r="G30230" s="399"/>
    </row>
    <row r="30231" spans="7:7" x14ac:dyDescent="0.35">
      <c r="G30231" s="399"/>
    </row>
    <row r="30232" spans="7:7" x14ac:dyDescent="0.35">
      <c r="G30232" s="399"/>
    </row>
    <row r="30233" spans="7:7" x14ac:dyDescent="0.35">
      <c r="G30233" s="399"/>
    </row>
    <row r="30234" spans="7:7" x14ac:dyDescent="0.35">
      <c r="G30234" s="399"/>
    </row>
    <row r="30235" spans="7:7" x14ac:dyDescent="0.35">
      <c r="G30235" s="399"/>
    </row>
    <row r="30236" spans="7:7" x14ac:dyDescent="0.35">
      <c r="G30236" s="399"/>
    </row>
    <row r="30237" spans="7:7" x14ac:dyDescent="0.35">
      <c r="G30237" s="399"/>
    </row>
    <row r="30238" spans="7:7" x14ac:dyDescent="0.35">
      <c r="G30238" s="399"/>
    </row>
    <row r="30239" spans="7:7" x14ac:dyDescent="0.35">
      <c r="G30239" s="399"/>
    </row>
    <row r="30240" spans="7:7" x14ac:dyDescent="0.35">
      <c r="G30240" s="399"/>
    </row>
    <row r="30241" spans="7:7" x14ac:dyDescent="0.35">
      <c r="G30241" s="399"/>
    </row>
    <row r="30242" spans="7:7" x14ac:dyDescent="0.35">
      <c r="G30242" s="399"/>
    </row>
    <row r="30243" spans="7:7" x14ac:dyDescent="0.35">
      <c r="G30243" s="399"/>
    </row>
    <row r="30244" spans="7:7" x14ac:dyDescent="0.35">
      <c r="G30244" s="399"/>
    </row>
    <row r="30245" spans="7:7" x14ac:dyDescent="0.35">
      <c r="G30245" s="399"/>
    </row>
    <row r="30246" spans="7:7" x14ac:dyDescent="0.35">
      <c r="G30246" s="399"/>
    </row>
    <row r="30247" spans="7:7" x14ac:dyDescent="0.35">
      <c r="G30247" s="399"/>
    </row>
    <row r="30248" spans="7:7" x14ac:dyDescent="0.35">
      <c r="G30248" s="399"/>
    </row>
    <row r="30249" spans="7:7" x14ac:dyDescent="0.35">
      <c r="G30249" s="399"/>
    </row>
    <row r="30250" spans="7:7" x14ac:dyDescent="0.35">
      <c r="G30250" s="399"/>
    </row>
    <row r="30251" spans="7:7" x14ac:dyDescent="0.35">
      <c r="G30251" s="399"/>
    </row>
    <row r="30252" spans="7:7" x14ac:dyDescent="0.35">
      <c r="G30252" s="399"/>
    </row>
    <row r="30253" spans="7:7" x14ac:dyDescent="0.35">
      <c r="G30253" s="399"/>
    </row>
    <row r="30254" spans="7:7" x14ac:dyDescent="0.35">
      <c r="G30254" s="399"/>
    </row>
    <row r="30255" spans="7:7" x14ac:dyDescent="0.35">
      <c r="G30255" s="399"/>
    </row>
    <row r="30256" spans="7:7" x14ac:dyDescent="0.35">
      <c r="G30256" s="399"/>
    </row>
    <row r="30257" spans="7:7" x14ac:dyDescent="0.35">
      <c r="G30257" s="399"/>
    </row>
    <row r="30258" spans="7:7" x14ac:dyDescent="0.35">
      <c r="G30258" s="399"/>
    </row>
    <row r="30259" spans="7:7" x14ac:dyDescent="0.35">
      <c r="G30259" s="399"/>
    </row>
    <row r="30260" spans="7:7" x14ac:dyDescent="0.35">
      <c r="G30260" s="399"/>
    </row>
    <row r="30261" spans="7:7" x14ac:dyDescent="0.35">
      <c r="G30261" s="399"/>
    </row>
    <row r="30262" spans="7:7" x14ac:dyDescent="0.35">
      <c r="G30262" s="399"/>
    </row>
    <row r="30263" spans="7:7" x14ac:dyDescent="0.35">
      <c r="G30263" s="399"/>
    </row>
    <row r="30264" spans="7:7" x14ac:dyDescent="0.35">
      <c r="G30264" s="399"/>
    </row>
    <row r="30265" spans="7:7" x14ac:dyDescent="0.35">
      <c r="G30265" s="399"/>
    </row>
    <row r="30266" spans="7:7" x14ac:dyDescent="0.35">
      <c r="G30266" s="399"/>
    </row>
    <row r="30267" spans="7:7" x14ac:dyDescent="0.35">
      <c r="G30267" s="399"/>
    </row>
    <row r="30268" spans="7:7" x14ac:dyDescent="0.35">
      <c r="G30268" s="399"/>
    </row>
    <row r="30269" spans="7:7" x14ac:dyDescent="0.35">
      <c r="G30269" s="399"/>
    </row>
    <row r="30270" spans="7:7" x14ac:dyDescent="0.35">
      <c r="G30270" s="399"/>
    </row>
    <row r="30271" spans="7:7" x14ac:dyDescent="0.35">
      <c r="G30271" s="399"/>
    </row>
    <row r="30272" spans="7:7" x14ac:dyDescent="0.35">
      <c r="G30272" s="399"/>
    </row>
    <row r="30273" spans="7:7" x14ac:dyDescent="0.35">
      <c r="G30273" s="399"/>
    </row>
    <row r="30274" spans="7:7" x14ac:dyDescent="0.35">
      <c r="G30274" s="399"/>
    </row>
    <row r="30275" spans="7:7" x14ac:dyDescent="0.35">
      <c r="G30275" s="399"/>
    </row>
    <row r="30276" spans="7:7" x14ac:dyDescent="0.35">
      <c r="G30276" s="399"/>
    </row>
    <row r="30277" spans="7:7" x14ac:dyDescent="0.35">
      <c r="G30277" s="399"/>
    </row>
    <row r="30278" spans="7:7" x14ac:dyDescent="0.35">
      <c r="G30278" s="399"/>
    </row>
    <row r="30279" spans="7:7" x14ac:dyDescent="0.35">
      <c r="G30279" s="399"/>
    </row>
    <row r="30280" spans="7:7" x14ac:dyDescent="0.35">
      <c r="G30280" s="399"/>
    </row>
    <row r="30281" spans="7:7" x14ac:dyDescent="0.35">
      <c r="G30281" s="399"/>
    </row>
    <row r="30282" spans="7:7" x14ac:dyDescent="0.35">
      <c r="G30282" s="399"/>
    </row>
    <row r="30283" spans="7:7" x14ac:dyDescent="0.35">
      <c r="G30283" s="399"/>
    </row>
    <row r="30284" spans="7:7" x14ac:dyDescent="0.35">
      <c r="G30284" s="399"/>
    </row>
    <row r="30285" spans="7:7" x14ac:dyDescent="0.35">
      <c r="G30285" s="399"/>
    </row>
    <row r="30286" spans="7:7" x14ac:dyDescent="0.35">
      <c r="G30286" s="399"/>
    </row>
    <row r="30287" spans="7:7" x14ac:dyDescent="0.35">
      <c r="G30287" s="399"/>
    </row>
    <row r="30288" spans="7:7" x14ac:dyDescent="0.35">
      <c r="G30288" s="399"/>
    </row>
    <row r="30289" spans="7:7" x14ac:dyDescent="0.35">
      <c r="G30289" s="399"/>
    </row>
    <row r="30290" spans="7:7" x14ac:dyDescent="0.35">
      <c r="G30290" s="399"/>
    </row>
    <row r="30291" spans="7:7" x14ac:dyDescent="0.35">
      <c r="G30291" s="399"/>
    </row>
    <row r="30292" spans="7:7" x14ac:dyDescent="0.35">
      <c r="G30292" s="399"/>
    </row>
    <row r="30293" spans="7:7" x14ac:dyDescent="0.35">
      <c r="G30293" s="399"/>
    </row>
    <row r="30294" spans="7:7" x14ac:dyDescent="0.35">
      <c r="G30294" s="399"/>
    </row>
    <row r="30295" spans="7:7" x14ac:dyDescent="0.35">
      <c r="G30295" s="399"/>
    </row>
    <row r="30296" spans="7:7" x14ac:dyDescent="0.35">
      <c r="G30296" s="399"/>
    </row>
    <row r="30297" spans="7:7" x14ac:dyDescent="0.35">
      <c r="G30297" s="399"/>
    </row>
    <row r="30298" spans="7:7" x14ac:dyDescent="0.35">
      <c r="G30298" s="399"/>
    </row>
    <row r="30299" spans="7:7" x14ac:dyDescent="0.35">
      <c r="G30299" s="399"/>
    </row>
    <row r="30300" spans="7:7" x14ac:dyDescent="0.35">
      <c r="G30300" s="399"/>
    </row>
    <row r="30301" spans="7:7" x14ac:dyDescent="0.35">
      <c r="G30301" s="399"/>
    </row>
    <row r="30302" spans="7:7" x14ac:dyDescent="0.35">
      <c r="G30302" s="399"/>
    </row>
    <row r="30303" spans="7:7" x14ac:dyDescent="0.35">
      <c r="G30303" s="399"/>
    </row>
    <row r="30304" spans="7:7" x14ac:dyDescent="0.35">
      <c r="G30304" s="399"/>
    </row>
    <row r="30305" spans="7:7" x14ac:dyDescent="0.35">
      <c r="G30305" s="399"/>
    </row>
    <row r="30306" spans="7:7" x14ac:dyDescent="0.35">
      <c r="G30306" s="399"/>
    </row>
    <row r="30307" spans="7:7" x14ac:dyDescent="0.35">
      <c r="G30307" s="399"/>
    </row>
    <row r="30308" spans="7:7" x14ac:dyDescent="0.35">
      <c r="G30308" s="399"/>
    </row>
    <row r="30309" spans="7:7" x14ac:dyDescent="0.35">
      <c r="G30309" s="399"/>
    </row>
    <row r="30310" spans="7:7" x14ac:dyDescent="0.35">
      <c r="G30310" s="399"/>
    </row>
    <row r="30311" spans="7:7" x14ac:dyDescent="0.35">
      <c r="G30311" s="399"/>
    </row>
    <row r="30312" spans="7:7" x14ac:dyDescent="0.35">
      <c r="G30312" s="399"/>
    </row>
    <row r="30313" spans="7:7" x14ac:dyDescent="0.35">
      <c r="G30313" s="399"/>
    </row>
    <row r="30314" spans="7:7" x14ac:dyDescent="0.35">
      <c r="G30314" s="399"/>
    </row>
    <row r="30315" spans="7:7" x14ac:dyDescent="0.35">
      <c r="G30315" s="399"/>
    </row>
    <row r="30316" spans="7:7" x14ac:dyDescent="0.35">
      <c r="G30316" s="399"/>
    </row>
    <row r="30317" spans="7:7" x14ac:dyDescent="0.35">
      <c r="G30317" s="399"/>
    </row>
    <row r="30318" spans="7:7" x14ac:dyDescent="0.35">
      <c r="G30318" s="399"/>
    </row>
    <row r="30319" spans="7:7" x14ac:dyDescent="0.35">
      <c r="G30319" s="399"/>
    </row>
    <row r="30320" spans="7:7" x14ac:dyDescent="0.35">
      <c r="G30320" s="399"/>
    </row>
    <row r="30321" spans="7:7" x14ac:dyDescent="0.35">
      <c r="G30321" s="399"/>
    </row>
    <row r="30322" spans="7:7" x14ac:dyDescent="0.35">
      <c r="G30322" s="399"/>
    </row>
    <row r="30323" spans="7:7" x14ac:dyDescent="0.35">
      <c r="G30323" s="399"/>
    </row>
    <row r="30324" spans="7:7" x14ac:dyDescent="0.35">
      <c r="G30324" s="399"/>
    </row>
    <row r="30325" spans="7:7" x14ac:dyDescent="0.35">
      <c r="G30325" s="399"/>
    </row>
    <row r="30326" spans="7:7" x14ac:dyDescent="0.35">
      <c r="G30326" s="399"/>
    </row>
    <row r="30327" spans="7:7" x14ac:dyDescent="0.35">
      <c r="G30327" s="399"/>
    </row>
    <row r="30328" spans="7:7" x14ac:dyDescent="0.35">
      <c r="G30328" s="399"/>
    </row>
    <row r="30329" spans="7:7" x14ac:dyDescent="0.35">
      <c r="G30329" s="399"/>
    </row>
    <row r="30330" spans="7:7" x14ac:dyDescent="0.35">
      <c r="G30330" s="399"/>
    </row>
    <row r="30331" spans="7:7" x14ac:dyDescent="0.35">
      <c r="G30331" s="399"/>
    </row>
    <row r="30332" spans="7:7" x14ac:dyDescent="0.35">
      <c r="G30332" s="399"/>
    </row>
    <row r="30333" spans="7:7" x14ac:dyDescent="0.35">
      <c r="G30333" s="399"/>
    </row>
    <row r="30334" spans="7:7" x14ac:dyDescent="0.35">
      <c r="G30334" s="399"/>
    </row>
    <row r="30335" spans="7:7" x14ac:dyDescent="0.35">
      <c r="G30335" s="399"/>
    </row>
    <row r="30336" spans="7:7" x14ac:dyDescent="0.35">
      <c r="G30336" s="399"/>
    </row>
    <row r="30337" spans="7:7" x14ac:dyDescent="0.35">
      <c r="G30337" s="399"/>
    </row>
    <row r="30338" spans="7:7" x14ac:dyDescent="0.35">
      <c r="G30338" s="399"/>
    </row>
    <row r="30339" spans="7:7" x14ac:dyDescent="0.35">
      <c r="G30339" s="399"/>
    </row>
    <row r="30340" spans="7:7" x14ac:dyDescent="0.35">
      <c r="G30340" s="399"/>
    </row>
    <row r="30341" spans="7:7" x14ac:dyDescent="0.35">
      <c r="G30341" s="399"/>
    </row>
    <row r="30342" spans="7:7" x14ac:dyDescent="0.35">
      <c r="G30342" s="399"/>
    </row>
    <row r="30343" spans="7:7" x14ac:dyDescent="0.35">
      <c r="G30343" s="399"/>
    </row>
    <row r="30344" spans="7:7" x14ac:dyDescent="0.35">
      <c r="G30344" s="399"/>
    </row>
    <row r="30345" spans="7:7" x14ac:dyDescent="0.35">
      <c r="G30345" s="399"/>
    </row>
    <row r="30346" spans="7:7" x14ac:dyDescent="0.35">
      <c r="G30346" s="399"/>
    </row>
    <row r="30347" spans="7:7" x14ac:dyDescent="0.35">
      <c r="G30347" s="399"/>
    </row>
    <row r="30348" spans="7:7" x14ac:dyDescent="0.35">
      <c r="G30348" s="399"/>
    </row>
    <row r="30349" spans="7:7" x14ac:dyDescent="0.35">
      <c r="G30349" s="399"/>
    </row>
    <row r="30350" spans="7:7" x14ac:dyDescent="0.35">
      <c r="G30350" s="399"/>
    </row>
    <row r="30351" spans="7:7" x14ac:dyDescent="0.35">
      <c r="G30351" s="399"/>
    </row>
    <row r="30352" spans="7:7" x14ac:dyDescent="0.35">
      <c r="G30352" s="399"/>
    </row>
    <row r="30353" spans="7:7" x14ac:dyDescent="0.35">
      <c r="G30353" s="399"/>
    </row>
    <row r="30354" spans="7:7" x14ac:dyDescent="0.35">
      <c r="G30354" s="399"/>
    </row>
    <row r="30355" spans="7:7" x14ac:dyDescent="0.35">
      <c r="G30355" s="399"/>
    </row>
    <row r="30356" spans="7:7" x14ac:dyDescent="0.35">
      <c r="G30356" s="399"/>
    </row>
    <row r="30357" spans="7:7" x14ac:dyDescent="0.35">
      <c r="G30357" s="399"/>
    </row>
    <row r="30358" spans="7:7" x14ac:dyDescent="0.35">
      <c r="G30358" s="399"/>
    </row>
    <row r="30359" spans="7:7" x14ac:dyDescent="0.35">
      <c r="G30359" s="399"/>
    </row>
    <row r="30360" spans="7:7" x14ac:dyDescent="0.35">
      <c r="G30360" s="399"/>
    </row>
    <row r="30361" spans="7:7" x14ac:dyDescent="0.35">
      <c r="G30361" s="399"/>
    </row>
    <row r="30362" spans="7:7" x14ac:dyDescent="0.35">
      <c r="G30362" s="399"/>
    </row>
    <row r="30363" spans="7:7" x14ac:dyDescent="0.35">
      <c r="G30363" s="399"/>
    </row>
    <row r="30364" spans="7:7" x14ac:dyDescent="0.35">
      <c r="G30364" s="399"/>
    </row>
    <row r="30365" spans="7:7" x14ac:dyDescent="0.35">
      <c r="G30365" s="399"/>
    </row>
    <row r="30366" spans="7:7" x14ac:dyDescent="0.35">
      <c r="G30366" s="399"/>
    </row>
    <row r="30367" spans="7:7" x14ac:dyDescent="0.35">
      <c r="G30367" s="399"/>
    </row>
    <row r="30368" spans="7:7" x14ac:dyDescent="0.35">
      <c r="G30368" s="399"/>
    </row>
    <row r="30369" spans="7:7" x14ac:dyDescent="0.35">
      <c r="G30369" s="399"/>
    </row>
    <row r="30370" spans="7:7" x14ac:dyDescent="0.35">
      <c r="G30370" s="399"/>
    </row>
    <row r="30371" spans="7:7" x14ac:dyDescent="0.35">
      <c r="G30371" s="399"/>
    </row>
    <row r="30372" spans="7:7" x14ac:dyDescent="0.35">
      <c r="G30372" s="399"/>
    </row>
    <row r="30373" spans="7:7" x14ac:dyDescent="0.35">
      <c r="G30373" s="399"/>
    </row>
    <row r="30374" spans="7:7" x14ac:dyDescent="0.35">
      <c r="G30374" s="399"/>
    </row>
    <row r="30375" spans="7:7" x14ac:dyDescent="0.35">
      <c r="G30375" s="399"/>
    </row>
    <row r="30376" spans="7:7" x14ac:dyDescent="0.35">
      <c r="G30376" s="399"/>
    </row>
    <row r="30377" spans="7:7" x14ac:dyDescent="0.35">
      <c r="G30377" s="399"/>
    </row>
    <row r="30378" spans="7:7" x14ac:dyDescent="0.35">
      <c r="G30378" s="399"/>
    </row>
    <row r="30379" spans="7:7" x14ac:dyDescent="0.35">
      <c r="G30379" s="399"/>
    </row>
    <row r="30380" spans="7:7" x14ac:dyDescent="0.35">
      <c r="G30380" s="399"/>
    </row>
    <row r="30381" spans="7:7" x14ac:dyDescent="0.35">
      <c r="G30381" s="399"/>
    </row>
    <row r="30382" spans="7:7" x14ac:dyDescent="0.35">
      <c r="G30382" s="399"/>
    </row>
    <row r="30383" spans="7:7" x14ac:dyDescent="0.35">
      <c r="G30383" s="399"/>
    </row>
    <row r="30384" spans="7:7" x14ac:dyDescent="0.35">
      <c r="G30384" s="399"/>
    </row>
    <row r="30385" spans="7:7" x14ac:dyDescent="0.35">
      <c r="G30385" s="399"/>
    </row>
    <row r="30386" spans="7:7" x14ac:dyDescent="0.35">
      <c r="G30386" s="399"/>
    </row>
    <row r="30387" spans="7:7" x14ac:dyDescent="0.35">
      <c r="G30387" s="399"/>
    </row>
    <row r="30388" spans="7:7" x14ac:dyDescent="0.35">
      <c r="G30388" s="399"/>
    </row>
    <row r="30389" spans="7:7" x14ac:dyDescent="0.35">
      <c r="G30389" s="399"/>
    </row>
    <row r="30390" spans="7:7" x14ac:dyDescent="0.35">
      <c r="G30390" s="399"/>
    </row>
    <row r="30391" spans="7:7" x14ac:dyDescent="0.35">
      <c r="G30391" s="399"/>
    </row>
    <row r="30392" spans="7:7" x14ac:dyDescent="0.35">
      <c r="G30392" s="399"/>
    </row>
    <row r="30393" spans="7:7" x14ac:dyDescent="0.35">
      <c r="G30393" s="399"/>
    </row>
    <row r="30394" spans="7:7" x14ac:dyDescent="0.35">
      <c r="G30394" s="399"/>
    </row>
    <row r="30395" spans="7:7" x14ac:dyDescent="0.35">
      <c r="G30395" s="399"/>
    </row>
    <row r="30396" spans="7:7" x14ac:dyDescent="0.35">
      <c r="G30396" s="399"/>
    </row>
    <row r="30397" spans="7:7" x14ac:dyDescent="0.35">
      <c r="G30397" s="399"/>
    </row>
    <row r="30398" spans="7:7" x14ac:dyDescent="0.35">
      <c r="G30398" s="399"/>
    </row>
    <row r="30399" spans="7:7" x14ac:dyDescent="0.35">
      <c r="G30399" s="399"/>
    </row>
    <row r="30400" spans="7:7" x14ac:dyDescent="0.35">
      <c r="G30400" s="399"/>
    </row>
    <row r="30401" spans="7:7" x14ac:dyDescent="0.35">
      <c r="G30401" s="399"/>
    </row>
    <row r="30402" spans="7:7" x14ac:dyDescent="0.35">
      <c r="G30402" s="399"/>
    </row>
    <row r="30403" spans="7:7" x14ac:dyDescent="0.35">
      <c r="G30403" s="399"/>
    </row>
    <row r="30404" spans="7:7" x14ac:dyDescent="0.35">
      <c r="G30404" s="399"/>
    </row>
    <row r="30405" spans="7:7" x14ac:dyDescent="0.35">
      <c r="G30405" s="399"/>
    </row>
    <row r="30406" spans="7:7" x14ac:dyDescent="0.35">
      <c r="G30406" s="399"/>
    </row>
    <row r="30407" spans="7:7" x14ac:dyDescent="0.35">
      <c r="G30407" s="399"/>
    </row>
    <row r="30408" spans="7:7" x14ac:dyDescent="0.35">
      <c r="G30408" s="399"/>
    </row>
    <row r="30409" spans="7:7" x14ac:dyDescent="0.35">
      <c r="G30409" s="399"/>
    </row>
    <row r="30410" spans="7:7" x14ac:dyDescent="0.35">
      <c r="G30410" s="399"/>
    </row>
    <row r="30411" spans="7:7" x14ac:dyDescent="0.35">
      <c r="G30411" s="399"/>
    </row>
    <row r="30412" spans="7:7" x14ac:dyDescent="0.35">
      <c r="G30412" s="399"/>
    </row>
    <row r="30413" spans="7:7" x14ac:dyDescent="0.35">
      <c r="G30413" s="399"/>
    </row>
    <row r="30414" spans="7:7" x14ac:dyDescent="0.35">
      <c r="G30414" s="399"/>
    </row>
    <row r="30415" spans="7:7" x14ac:dyDescent="0.35">
      <c r="G30415" s="399"/>
    </row>
    <row r="30416" spans="7:7" x14ac:dyDescent="0.35">
      <c r="G30416" s="399"/>
    </row>
    <row r="30417" spans="7:7" x14ac:dyDescent="0.35">
      <c r="G30417" s="399"/>
    </row>
    <row r="30418" spans="7:7" x14ac:dyDescent="0.35">
      <c r="G30418" s="399"/>
    </row>
    <row r="30419" spans="7:7" x14ac:dyDescent="0.35">
      <c r="G30419" s="399"/>
    </row>
    <row r="30420" spans="7:7" x14ac:dyDescent="0.35">
      <c r="G30420" s="399"/>
    </row>
    <row r="30421" spans="7:7" x14ac:dyDescent="0.35">
      <c r="G30421" s="399"/>
    </row>
    <row r="30422" spans="7:7" x14ac:dyDescent="0.35">
      <c r="G30422" s="399"/>
    </row>
    <row r="30423" spans="7:7" x14ac:dyDescent="0.35">
      <c r="G30423" s="399"/>
    </row>
    <row r="30424" spans="7:7" x14ac:dyDescent="0.35">
      <c r="G30424" s="399"/>
    </row>
    <row r="30425" spans="7:7" x14ac:dyDescent="0.35">
      <c r="G30425" s="399"/>
    </row>
    <row r="30426" spans="7:7" x14ac:dyDescent="0.35">
      <c r="G30426" s="399"/>
    </row>
    <row r="30427" spans="7:7" x14ac:dyDescent="0.35">
      <c r="G30427" s="399"/>
    </row>
    <row r="30428" spans="7:7" x14ac:dyDescent="0.35">
      <c r="G30428" s="399"/>
    </row>
    <row r="30429" spans="7:7" x14ac:dyDescent="0.35">
      <c r="G30429" s="399"/>
    </row>
    <row r="30430" spans="7:7" x14ac:dyDescent="0.35">
      <c r="G30430" s="399"/>
    </row>
    <row r="30431" spans="7:7" x14ac:dyDescent="0.35">
      <c r="G30431" s="399"/>
    </row>
    <row r="30432" spans="7:7" x14ac:dyDescent="0.35">
      <c r="G30432" s="399"/>
    </row>
    <row r="30433" spans="7:7" x14ac:dyDescent="0.35">
      <c r="G30433" s="399"/>
    </row>
    <row r="30434" spans="7:7" x14ac:dyDescent="0.35">
      <c r="G30434" s="399"/>
    </row>
    <row r="30435" spans="7:7" x14ac:dyDescent="0.35">
      <c r="G30435" s="399"/>
    </row>
    <row r="30436" spans="7:7" x14ac:dyDescent="0.35">
      <c r="G30436" s="399"/>
    </row>
    <row r="30437" spans="7:7" x14ac:dyDescent="0.35">
      <c r="G30437" s="399"/>
    </row>
    <row r="30438" spans="7:7" x14ac:dyDescent="0.35">
      <c r="G30438" s="399"/>
    </row>
    <row r="30439" spans="7:7" x14ac:dyDescent="0.35">
      <c r="G30439" s="399"/>
    </row>
    <row r="30440" spans="7:7" x14ac:dyDescent="0.35">
      <c r="G30440" s="399"/>
    </row>
    <row r="30441" spans="7:7" x14ac:dyDescent="0.35">
      <c r="G30441" s="399"/>
    </row>
    <row r="30442" spans="7:7" x14ac:dyDescent="0.35">
      <c r="G30442" s="399"/>
    </row>
    <row r="30443" spans="7:7" x14ac:dyDescent="0.35">
      <c r="G30443" s="399"/>
    </row>
    <row r="30444" spans="7:7" x14ac:dyDescent="0.35">
      <c r="G30444" s="399"/>
    </row>
    <row r="30445" spans="7:7" x14ac:dyDescent="0.35">
      <c r="G30445" s="399"/>
    </row>
    <row r="30446" spans="7:7" x14ac:dyDescent="0.35">
      <c r="G30446" s="399"/>
    </row>
    <row r="30447" spans="7:7" x14ac:dyDescent="0.35">
      <c r="G30447" s="399"/>
    </row>
    <row r="30448" spans="7:7" x14ac:dyDescent="0.35">
      <c r="G30448" s="399"/>
    </row>
    <row r="30449" spans="7:7" x14ac:dyDescent="0.35">
      <c r="G30449" s="399"/>
    </row>
    <row r="30450" spans="7:7" x14ac:dyDescent="0.35">
      <c r="G30450" s="399"/>
    </row>
    <row r="30451" spans="7:7" x14ac:dyDescent="0.35">
      <c r="G30451" s="399"/>
    </row>
    <row r="30452" spans="7:7" x14ac:dyDescent="0.35">
      <c r="G30452" s="399"/>
    </row>
    <row r="30453" spans="7:7" x14ac:dyDescent="0.35">
      <c r="G30453" s="399"/>
    </row>
    <row r="30454" spans="7:7" x14ac:dyDescent="0.35">
      <c r="G30454" s="399"/>
    </row>
    <row r="30455" spans="7:7" x14ac:dyDescent="0.35">
      <c r="G30455" s="399"/>
    </row>
    <row r="30456" spans="7:7" x14ac:dyDescent="0.35">
      <c r="G30456" s="399"/>
    </row>
    <row r="30457" spans="7:7" x14ac:dyDescent="0.35">
      <c r="G30457" s="399"/>
    </row>
    <row r="30458" spans="7:7" x14ac:dyDescent="0.35">
      <c r="G30458" s="399"/>
    </row>
    <row r="30459" spans="7:7" x14ac:dyDescent="0.35">
      <c r="G30459" s="399"/>
    </row>
    <row r="30460" spans="7:7" x14ac:dyDescent="0.35">
      <c r="G30460" s="399"/>
    </row>
    <row r="30461" spans="7:7" x14ac:dyDescent="0.35">
      <c r="G30461" s="399"/>
    </row>
    <row r="30462" spans="7:7" x14ac:dyDescent="0.35">
      <c r="G30462" s="399"/>
    </row>
    <row r="30463" spans="7:7" x14ac:dyDescent="0.35">
      <c r="G30463" s="399"/>
    </row>
    <row r="30464" spans="7:7" x14ac:dyDescent="0.35">
      <c r="G30464" s="399"/>
    </row>
    <row r="30465" spans="7:7" x14ac:dyDescent="0.35">
      <c r="G30465" s="399"/>
    </row>
    <row r="30466" spans="7:7" x14ac:dyDescent="0.35">
      <c r="G30466" s="399"/>
    </row>
    <row r="30467" spans="7:7" x14ac:dyDescent="0.35">
      <c r="G30467" s="399"/>
    </row>
    <row r="30468" spans="7:7" x14ac:dyDescent="0.35">
      <c r="G30468" s="399"/>
    </row>
    <row r="30469" spans="7:7" x14ac:dyDescent="0.35">
      <c r="G30469" s="399"/>
    </row>
    <row r="30470" spans="7:7" x14ac:dyDescent="0.35">
      <c r="G30470" s="399"/>
    </row>
    <row r="30471" spans="7:7" x14ac:dyDescent="0.35">
      <c r="G30471" s="399"/>
    </row>
    <row r="30472" spans="7:7" x14ac:dyDescent="0.35">
      <c r="G30472" s="399"/>
    </row>
    <row r="30473" spans="7:7" x14ac:dyDescent="0.35">
      <c r="G30473" s="399"/>
    </row>
    <row r="30474" spans="7:7" x14ac:dyDescent="0.35">
      <c r="G30474" s="399"/>
    </row>
    <row r="30475" spans="7:7" x14ac:dyDescent="0.35">
      <c r="G30475" s="399"/>
    </row>
    <row r="30476" spans="7:7" x14ac:dyDescent="0.35">
      <c r="G30476" s="399"/>
    </row>
    <row r="30477" spans="7:7" x14ac:dyDescent="0.35">
      <c r="G30477" s="399"/>
    </row>
    <row r="30478" spans="7:7" x14ac:dyDescent="0.35">
      <c r="G30478" s="399"/>
    </row>
    <row r="30479" spans="7:7" x14ac:dyDescent="0.35">
      <c r="G30479" s="399"/>
    </row>
    <row r="30480" spans="7:7" x14ac:dyDescent="0.35">
      <c r="G30480" s="399"/>
    </row>
    <row r="30481" spans="7:7" x14ac:dyDescent="0.35">
      <c r="G30481" s="399"/>
    </row>
    <row r="30482" spans="7:7" x14ac:dyDescent="0.35">
      <c r="G30482" s="399"/>
    </row>
    <row r="30483" spans="7:7" x14ac:dyDescent="0.35">
      <c r="G30483" s="399"/>
    </row>
    <row r="30484" spans="7:7" x14ac:dyDescent="0.35">
      <c r="G30484" s="399"/>
    </row>
    <row r="30485" spans="7:7" x14ac:dyDescent="0.35">
      <c r="G30485" s="399"/>
    </row>
    <row r="30486" spans="7:7" x14ac:dyDescent="0.35">
      <c r="G30486" s="399"/>
    </row>
    <row r="30487" spans="7:7" x14ac:dyDescent="0.35">
      <c r="G30487" s="399"/>
    </row>
    <row r="30488" spans="7:7" x14ac:dyDescent="0.35">
      <c r="G30488" s="399"/>
    </row>
    <row r="30489" spans="7:7" x14ac:dyDescent="0.35">
      <c r="G30489" s="399"/>
    </row>
    <row r="30490" spans="7:7" x14ac:dyDescent="0.35">
      <c r="G30490" s="399"/>
    </row>
    <row r="30491" spans="7:7" x14ac:dyDescent="0.35">
      <c r="G30491" s="399"/>
    </row>
    <row r="30492" spans="7:7" x14ac:dyDescent="0.35">
      <c r="G30492" s="399"/>
    </row>
    <row r="30493" spans="7:7" x14ac:dyDescent="0.35">
      <c r="G30493" s="399"/>
    </row>
    <row r="30494" spans="7:7" x14ac:dyDescent="0.35">
      <c r="G30494" s="399"/>
    </row>
    <row r="30495" spans="7:7" x14ac:dyDescent="0.35">
      <c r="G30495" s="399"/>
    </row>
    <row r="30496" spans="7:7" x14ac:dyDescent="0.35">
      <c r="G30496" s="399"/>
    </row>
    <row r="30497" spans="7:7" x14ac:dyDescent="0.35">
      <c r="G30497" s="399"/>
    </row>
    <row r="30498" spans="7:7" x14ac:dyDescent="0.35">
      <c r="G30498" s="399"/>
    </row>
    <row r="30499" spans="7:7" x14ac:dyDescent="0.35">
      <c r="G30499" s="399"/>
    </row>
    <row r="30500" spans="7:7" x14ac:dyDescent="0.35">
      <c r="G30500" s="399"/>
    </row>
    <row r="30501" spans="7:7" x14ac:dyDescent="0.35">
      <c r="G30501" s="399"/>
    </row>
    <row r="30502" spans="7:7" x14ac:dyDescent="0.35">
      <c r="G30502" s="399"/>
    </row>
    <row r="30503" spans="7:7" x14ac:dyDescent="0.35">
      <c r="G30503" s="399"/>
    </row>
    <row r="30504" spans="7:7" x14ac:dyDescent="0.35">
      <c r="G30504" s="399"/>
    </row>
    <row r="30505" spans="7:7" x14ac:dyDescent="0.35">
      <c r="G30505" s="399"/>
    </row>
    <row r="30506" spans="7:7" x14ac:dyDescent="0.35">
      <c r="G30506" s="399"/>
    </row>
    <row r="30507" spans="7:7" x14ac:dyDescent="0.35">
      <c r="G30507" s="399"/>
    </row>
    <row r="30508" spans="7:7" x14ac:dyDescent="0.35">
      <c r="G30508" s="399"/>
    </row>
    <row r="30509" spans="7:7" x14ac:dyDescent="0.35">
      <c r="G30509" s="399"/>
    </row>
    <row r="30510" spans="7:7" x14ac:dyDescent="0.35">
      <c r="G30510" s="399"/>
    </row>
    <row r="30511" spans="7:7" x14ac:dyDescent="0.35">
      <c r="G30511" s="399"/>
    </row>
    <row r="30512" spans="7:7" x14ac:dyDescent="0.35">
      <c r="G30512" s="399"/>
    </row>
    <row r="30513" spans="7:7" x14ac:dyDescent="0.35">
      <c r="G30513" s="399"/>
    </row>
    <row r="30514" spans="7:7" x14ac:dyDescent="0.35">
      <c r="G30514" s="399"/>
    </row>
    <row r="30515" spans="7:7" x14ac:dyDescent="0.35">
      <c r="G30515" s="399"/>
    </row>
    <row r="30516" spans="7:7" x14ac:dyDescent="0.35">
      <c r="G30516" s="399"/>
    </row>
    <row r="30517" spans="7:7" x14ac:dyDescent="0.35">
      <c r="G30517" s="399"/>
    </row>
    <row r="30518" spans="7:7" x14ac:dyDescent="0.35">
      <c r="G30518" s="399"/>
    </row>
    <row r="30519" spans="7:7" x14ac:dyDescent="0.35">
      <c r="G30519" s="399"/>
    </row>
    <row r="30520" spans="7:7" x14ac:dyDescent="0.35">
      <c r="G30520" s="399"/>
    </row>
    <row r="30521" spans="7:7" x14ac:dyDescent="0.35">
      <c r="G30521" s="399"/>
    </row>
    <row r="30522" spans="7:7" x14ac:dyDescent="0.35">
      <c r="G30522" s="399"/>
    </row>
    <row r="30523" spans="7:7" x14ac:dyDescent="0.35">
      <c r="G30523" s="399"/>
    </row>
    <row r="30524" spans="7:7" x14ac:dyDescent="0.35">
      <c r="G30524" s="399"/>
    </row>
    <row r="30525" spans="7:7" x14ac:dyDescent="0.35">
      <c r="G30525" s="399"/>
    </row>
    <row r="30526" spans="7:7" x14ac:dyDescent="0.35">
      <c r="G30526" s="399"/>
    </row>
    <row r="30527" spans="7:7" x14ac:dyDescent="0.35">
      <c r="G30527" s="399"/>
    </row>
    <row r="30528" spans="7:7" x14ac:dyDescent="0.35">
      <c r="G30528" s="399"/>
    </row>
    <row r="30529" spans="7:7" x14ac:dyDescent="0.35">
      <c r="G30529" s="399"/>
    </row>
    <row r="30530" spans="7:7" x14ac:dyDescent="0.35">
      <c r="G30530" s="399"/>
    </row>
    <row r="30531" spans="7:7" x14ac:dyDescent="0.35">
      <c r="G30531" s="399"/>
    </row>
    <row r="30532" spans="7:7" x14ac:dyDescent="0.35">
      <c r="G30532" s="399"/>
    </row>
    <row r="30533" spans="7:7" x14ac:dyDescent="0.35">
      <c r="G30533" s="399"/>
    </row>
    <row r="30534" spans="7:7" x14ac:dyDescent="0.35">
      <c r="G30534" s="399"/>
    </row>
    <row r="30535" spans="7:7" x14ac:dyDescent="0.35">
      <c r="G30535" s="399"/>
    </row>
    <row r="30536" spans="7:7" x14ac:dyDescent="0.35">
      <c r="G30536" s="399"/>
    </row>
    <row r="30537" spans="7:7" x14ac:dyDescent="0.35">
      <c r="G30537" s="399"/>
    </row>
    <row r="30538" spans="7:7" x14ac:dyDescent="0.35">
      <c r="G30538" s="399"/>
    </row>
    <row r="30539" spans="7:7" x14ac:dyDescent="0.35">
      <c r="G30539" s="399"/>
    </row>
    <row r="30540" spans="7:7" x14ac:dyDescent="0.35">
      <c r="G30540" s="399"/>
    </row>
    <row r="30541" spans="7:7" x14ac:dyDescent="0.35">
      <c r="G30541" s="399"/>
    </row>
    <row r="30542" spans="7:7" x14ac:dyDescent="0.35">
      <c r="G30542" s="399"/>
    </row>
    <row r="30543" spans="7:7" x14ac:dyDescent="0.35">
      <c r="G30543" s="399"/>
    </row>
    <row r="30544" spans="7:7" x14ac:dyDescent="0.35">
      <c r="G30544" s="399"/>
    </row>
    <row r="30545" spans="7:7" x14ac:dyDescent="0.35">
      <c r="G30545" s="399"/>
    </row>
    <row r="30546" spans="7:7" x14ac:dyDescent="0.35">
      <c r="G30546" s="399"/>
    </row>
    <row r="30547" spans="7:7" x14ac:dyDescent="0.35">
      <c r="G30547" s="399"/>
    </row>
    <row r="30548" spans="7:7" x14ac:dyDescent="0.35">
      <c r="G30548" s="399"/>
    </row>
    <row r="30549" spans="7:7" x14ac:dyDescent="0.35">
      <c r="G30549" s="399"/>
    </row>
    <row r="30550" spans="7:7" x14ac:dyDescent="0.35">
      <c r="G30550" s="399"/>
    </row>
    <row r="30551" spans="7:7" x14ac:dyDescent="0.35">
      <c r="G30551" s="399"/>
    </row>
    <row r="30552" spans="7:7" x14ac:dyDescent="0.35">
      <c r="G30552" s="399"/>
    </row>
    <row r="30553" spans="7:7" x14ac:dyDescent="0.35">
      <c r="G30553" s="399"/>
    </row>
    <row r="30554" spans="7:7" x14ac:dyDescent="0.35">
      <c r="G30554" s="399"/>
    </row>
    <row r="30555" spans="7:7" x14ac:dyDescent="0.35">
      <c r="G30555" s="399"/>
    </row>
    <row r="30556" spans="7:7" x14ac:dyDescent="0.35">
      <c r="G30556" s="399"/>
    </row>
    <row r="30557" spans="7:7" x14ac:dyDescent="0.35">
      <c r="G30557" s="399"/>
    </row>
    <row r="30558" spans="7:7" x14ac:dyDescent="0.35">
      <c r="G30558" s="399"/>
    </row>
    <row r="30559" spans="7:7" x14ac:dyDescent="0.35">
      <c r="G30559" s="399"/>
    </row>
    <row r="30560" spans="7:7" x14ac:dyDescent="0.35">
      <c r="G30560" s="399"/>
    </row>
    <row r="30561" spans="7:7" x14ac:dyDescent="0.35">
      <c r="G30561" s="399"/>
    </row>
    <row r="30562" spans="7:7" x14ac:dyDescent="0.35">
      <c r="G30562" s="399"/>
    </row>
    <row r="30563" spans="7:7" x14ac:dyDescent="0.35">
      <c r="G30563" s="399"/>
    </row>
    <row r="30564" spans="7:7" x14ac:dyDescent="0.35">
      <c r="G30564" s="399"/>
    </row>
    <row r="30565" spans="7:7" x14ac:dyDescent="0.35">
      <c r="G30565" s="399"/>
    </row>
    <row r="30566" spans="7:7" x14ac:dyDescent="0.35">
      <c r="G30566" s="399"/>
    </row>
    <row r="30567" spans="7:7" x14ac:dyDescent="0.35">
      <c r="G30567" s="399"/>
    </row>
    <row r="30568" spans="7:7" x14ac:dyDescent="0.35">
      <c r="G30568" s="399"/>
    </row>
    <row r="30569" spans="7:7" x14ac:dyDescent="0.35">
      <c r="G30569" s="399"/>
    </row>
    <row r="30570" spans="7:7" x14ac:dyDescent="0.35">
      <c r="G30570" s="399"/>
    </row>
    <row r="30571" spans="7:7" x14ac:dyDescent="0.35">
      <c r="G30571" s="399"/>
    </row>
    <row r="30572" spans="7:7" x14ac:dyDescent="0.35">
      <c r="G30572" s="399"/>
    </row>
    <row r="30573" spans="7:7" x14ac:dyDescent="0.35">
      <c r="G30573" s="399"/>
    </row>
    <row r="30574" spans="7:7" x14ac:dyDescent="0.35">
      <c r="G30574" s="399"/>
    </row>
    <row r="30575" spans="7:7" x14ac:dyDescent="0.35">
      <c r="G30575" s="399"/>
    </row>
    <row r="30576" spans="7:7" x14ac:dyDescent="0.35">
      <c r="G30576" s="399"/>
    </row>
    <row r="30577" spans="7:7" x14ac:dyDescent="0.35">
      <c r="G30577" s="399"/>
    </row>
    <row r="30578" spans="7:7" x14ac:dyDescent="0.35">
      <c r="G30578" s="399"/>
    </row>
    <row r="30579" spans="7:7" x14ac:dyDescent="0.35">
      <c r="G30579" s="399"/>
    </row>
    <row r="30580" spans="7:7" x14ac:dyDescent="0.35">
      <c r="G30580" s="399"/>
    </row>
    <row r="30581" spans="7:7" x14ac:dyDescent="0.35">
      <c r="G30581" s="399"/>
    </row>
    <row r="30582" spans="7:7" x14ac:dyDescent="0.35">
      <c r="G30582" s="399"/>
    </row>
    <row r="30583" spans="7:7" x14ac:dyDescent="0.35">
      <c r="G30583" s="399"/>
    </row>
    <row r="30584" spans="7:7" x14ac:dyDescent="0.35">
      <c r="G30584" s="399"/>
    </row>
    <row r="30585" spans="7:7" x14ac:dyDescent="0.35">
      <c r="G30585" s="399"/>
    </row>
    <row r="30586" spans="7:7" x14ac:dyDescent="0.35">
      <c r="G30586" s="399"/>
    </row>
    <row r="30587" spans="7:7" x14ac:dyDescent="0.35">
      <c r="G30587" s="399"/>
    </row>
    <row r="30588" spans="7:7" x14ac:dyDescent="0.35">
      <c r="G30588" s="399"/>
    </row>
    <row r="30589" spans="7:7" x14ac:dyDescent="0.35">
      <c r="G30589" s="399"/>
    </row>
    <row r="30590" spans="7:7" x14ac:dyDescent="0.35">
      <c r="G30590" s="399"/>
    </row>
    <row r="30591" spans="7:7" x14ac:dyDescent="0.35">
      <c r="G30591" s="399"/>
    </row>
    <row r="30592" spans="7:7" x14ac:dyDescent="0.35">
      <c r="G30592" s="399"/>
    </row>
    <row r="30593" spans="7:7" x14ac:dyDescent="0.35">
      <c r="G30593" s="399"/>
    </row>
    <row r="30594" spans="7:7" x14ac:dyDescent="0.35">
      <c r="G30594" s="399"/>
    </row>
    <row r="30595" spans="7:7" x14ac:dyDescent="0.35">
      <c r="G30595" s="399"/>
    </row>
    <row r="30596" spans="7:7" x14ac:dyDescent="0.35">
      <c r="G30596" s="399"/>
    </row>
    <row r="30597" spans="7:7" x14ac:dyDescent="0.35">
      <c r="G30597" s="399"/>
    </row>
    <row r="30598" spans="7:7" x14ac:dyDescent="0.35">
      <c r="G30598" s="399"/>
    </row>
    <row r="30599" spans="7:7" x14ac:dyDescent="0.35">
      <c r="G30599" s="399"/>
    </row>
    <row r="30600" spans="7:7" x14ac:dyDescent="0.35">
      <c r="G30600" s="399"/>
    </row>
    <row r="30601" spans="7:7" x14ac:dyDescent="0.35">
      <c r="G30601" s="399"/>
    </row>
    <row r="30602" spans="7:7" x14ac:dyDescent="0.35">
      <c r="G30602" s="399"/>
    </row>
    <row r="30603" spans="7:7" x14ac:dyDescent="0.35">
      <c r="G30603" s="399"/>
    </row>
    <row r="30604" spans="7:7" x14ac:dyDescent="0.35">
      <c r="G30604" s="399"/>
    </row>
    <row r="30605" spans="7:7" x14ac:dyDescent="0.35">
      <c r="G30605" s="399"/>
    </row>
    <row r="30606" spans="7:7" x14ac:dyDescent="0.35">
      <c r="G30606" s="399"/>
    </row>
    <row r="30607" spans="7:7" x14ac:dyDescent="0.35">
      <c r="G30607" s="399"/>
    </row>
    <row r="30608" spans="7:7" x14ac:dyDescent="0.35">
      <c r="G30608" s="399"/>
    </row>
    <row r="30609" spans="7:7" x14ac:dyDescent="0.35">
      <c r="G30609" s="399"/>
    </row>
    <row r="30610" spans="7:7" x14ac:dyDescent="0.35">
      <c r="G30610" s="399"/>
    </row>
    <row r="30611" spans="7:7" x14ac:dyDescent="0.35">
      <c r="G30611" s="399"/>
    </row>
    <row r="30612" spans="7:7" x14ac:dyDescent="0.35">
      <c r="G30612" s="399"/>
    </row>
    <row r="30613" spans="7:7" x14ac:dyDescent="0.35">
      <c r="G30613" s="399"/>
    </row>
    <row r="30614" spans="7:7" x14ac:dyDescent="0.35">
      <c r="G30614" s="399"/>
    </row>
    <row r="30615" spans="7:7" x14ac:dyDescent="0.35">
      <c r="G30615" s="399"/>
    </row>
    <row r="30616" spans="7:7" x14ac:dyDescent="0.35">
      <c r="G30616" s="399"/>
    </row>
    <row r="30617" spans="7:7" x14ac:dyDescent="0.35">
      <c r="G30617" s="399"/>
    </row>
    <row r="30618" spans="7:7" x14ac:dyDescent="0.35">
      <c r="G30618" s="399"/>
    </row>
    <row r="30619" spans="7:7" x14ac:dyDescent="0.35">
      <c r="G30619" s="399"/>
    </row>
    <row r="30620" spans="7:7" x14ac:dyDescent="0.35">
      <c r="G30620" s="399"/>
    </row>
    <row r="30621" spans="7:7" x14ac:dyDescent="0.35">
      <c r="G30621" s="399"/>
    </row>
    <row r="30622" spans="7:7" x14ac:dyDescent="0.35">
      <c r="G30622" s="399"/>
    </row>
    <row r="30623" spans="7:7" x14ac:dyDescent="0.35">
      <c r="G30623" s="399"/>
    </row>
    <row r="30624" spans="7:7" x14ac:dyDescent="0.35">
      <c r="G30624" s="399"/>
    </row>
    <row r="30625" spans="7:7" x14ac:dyDescent="0.35">
      <c r="G30625" s="399"/>
    </row>
    <row r="30626" spans="7:7" x14ac:dyDescent="0.35">
      <c r="G30626" s="399"/>
    </row>
    <row r="30627" spans="7:7" x14ac:dyDescent="0.35">
      <c r="G30627" s="399"/>
    </row>
    <row r="30628" spans="7:7" x14ac:dyDescent="0.35">
      <c r="G30628" s="399"/>
    </row>
    <row r="30629" spans="7:7" x14ac:dyDescent="0.35">
      <c r="G30629" s="399"/>
    </row>
    <row r="30630" spans="7:7" x14ac:dyDescent="0.35">
      <c r="G30630" s="399"/>
    </row>
    <row r="30631" spans="7:7" x14ac:dyDescent="0.35">
      <c r="G30631" s="399"/>
    </row>
    <row r="30632" spans="7:7" x14ac:dyDescent="0.35">
      <c r="G30632" s="399"/>
    </row>
    <row r="30633" spans="7:7" x14ac:dyDescent="0.35">
      <c r="G30633" s="399"/>
    </row>
    <row r="30634" spans="7:7" x14ac:dyDescent="0.35">
      <c r="G30634" s="399"/>
    </row>
    <row r="30635" spans="7:7" x14ac:dyDescent="0.35">
      <c r="G30635" s="399"/>
    </row>
    <row r="30636" spans="7:7" x14ac:dyDescent="0.35">
      <c r="G30636" s="399"/>
    </row>
    <row r="30637" spans="7:7" x14ac:dyDescent="0.35">
      <c r="G30637" s="399"/>
    </row>
    <row r="30638" spans="7:7" x14ac:dyDescent="0.35">
      <c r="G30638" s="399"/>
    </row>
    <row r="30639" spans="7:7" x14ac:dyDescent="0.35">
      <c r="G30639" s="399"/>
    </row>
    <row r="30640" spans="7:7" x14ac:dyDescent="0.35">
      <c r="G30640" s="399"/>
    </row>
    <row r="30641" spans="7:7" x14ac:dyDescent="0.35">
      <c r="G30641" s="399"/>
    </row>
    <row r="30642" spans="7:7" x14ac:dyDescent="0.35">
      <c r="G30642" s="399"/>
    </row>
    <row r="30643" spans="7:7" x14ac:dyDescent="0.35">
      <c r="G30643" s="399"/>
    </row>
    <row r="30644" spans="7:7" x14ac:dyDescent="0.35">
      <c r="G30644" s="399"/>
    </row>
    <row r="30645" spans="7:7" x14ac:dyDescent="0.35">
      <c r="G30645" s="399"/>
    </row>
    <row r="30646" spans="7:7" x14ac:dyDescent="0.35">
      <c r="G30646" s="399"/>
    </row>
    <row r="30647" spans="7:7" x14ac:dyDescent="0.35">
      <c r="G30647" s="399"/>
    </row>
    <row r="30648" spans="7:7" x14ac:dyDescent="0.35">
      <c r="G30648" s="399"/>
    </row>
    <row r="30649" spans="7:7" x14ac:dyDescent="0.35">
      <c r="G30649" s="399"/>
    </row>
    <row r="30650" spans="7:7" x14ac:dyDescent="0.35">
      <c r="G30650" s="399"/>
    </row>
    <row r="30651" spans="7:7" x14ac:dyDescent="0.35">
      <c r="G30651" s="399"/>
    </row>
    <row r="30652" spans="7:7" x14ac:dyDescent="0.35">
      <c r="G30652" s="399"/>
    </row>
    <row r="30653" spans="7:7" x14ac:dyDescent="0.35">
      <c r="G30653" s="399"/>
    </row>
    <row r="30654" spans="7:7" x14ac:dyDescent="0.35">
      <c r="G30654" s="399"/>
    </row>
    <row r="30655" spans="7:7" x14ac:dyDescent="0.35">
      <c r="G30655" s="399"/>
    </row>
    <row r="30656" spans="7:7" x14ac:dyDescent="0.35">
      <c r="G30656" s="399"/>
    </row>
    <row r="30657" spans="7:7" x14ac:dyDescent="0.35">
      <c r="G30657" s="399"/>
    </row>
    <row r="30658" spans="7:7" x14ac:dyDescent="0.35">
      <c r="G30658" s="399"/>
    </row>
    <row r="30659" spans="7:7" x14ac:dyDescent="0.35">
      <c r="G30659" s="399"/>
    </row>
    <row r="30660" spans="7:7" x14ac:dyDescent="0.35">
      <c r="G30660" s="399"/>
    </row>
    <row r="30661" spans="7:7" x14ac:dyDescent="0.35">
      <c r="G30661" s="399"/>
    </row>
    <row r="30662" spans="7:7" x14ac:dyDescent="0.35">
      <c r="G30662" s="399"/>
    </row>
    <row r="30663" spans="7:7" x14ac:dyDescent="0.35">
      <c r="G30663" s="399"/>
    </row>
    <row r="30664" spans="7:7" x14ac:dyDescent="0.35">
      <c r="G30664" s="399"/>
    </row>
    <row r="30665" spans="7:7" x14ac:dyDescent="0.35">
      <c r="G30665" s="399"/>
    </row>
    <row r="30666" spans="7:7" x14ac:dyDescent="0.35">
      <c r="G30666" s="399"/>
    </row>
    <row r="30667" spans="7:7" x14ac:dyDescent="0.35">
      <c r="G30667" s="399"/>
    </row>
    <row r="30668" spans="7:7" x14ac:dyDescent="0.35">
      <c r="G30668" s="399"/>
    </row>
    <row r="30669" spans="7:7" x14ac:dyDescent="0.35">
      <c r="G30669" s="399"/>
    </row>
    <row r="30670" spans="7:7" x14ac:dyDescent="0.35">
      <c r="G30670" s="399"/>
    </row>
    <row r="30671" spans="7:7" x14ac:dyDescent="0.35">
      <c r="G30671" s="399"/>
    </row>
    <row r="30672" spans="7:7" x14ac:dyDescent="0.35">
      <c r="G30672" s="399"/>
    </row>
    <row r="30673" spans="7:7" x14ac:dyDescent="0.35">
      <c r="G30673" s="399"/>
    </row>
    <row r="30674" spans="7:7" x14ac:dyDescent="0.35">
      <c r="G30674" s="399"/>
    </row>
    <row r="30675" spans="7:7" x14ac:dyDescent="0.35">
      <c r="G30675" s="399"/>
    </row>
    <row r="30676" spans="7:7" x14ac:dyDescent="0.35">
      <c r="G30676" s="399"/>
    </row>
    <row r="30677" spans="7:7" x14ac:dyDescent="0.35">
      <c r="G30677" s="399"/>
    </row>
    <row r="30678" spans="7:7" x14ac:dyDescent="0.35">
      <c r="G30678" s="399"/>
    </row>
    <row r="30679" spans="7:7" x14ac:dyDescent="0.35">
      <c r="G30679" s="399"/>
    </row>
    <row r="30680" spans="7:7" x14ac:dyDescent="0.35">
      <c r="G30680" s="399"/>
    </row>
    <row r="30681" spans="7:7" x14ac:dyDescent="0.35">
      <c r="G30681" s="399"/>
    </row>
    <row r="30682" spans="7:7" x14ac:dyDescent="0.35">
      <c r="G30682" s="399"/>
    </row>
    <row r="30683" spans="7:7" x14ac:dyDescent="0.35">
      <c r="G30683" s="399"/>
    </row>
    <row r="30684" spans="7:7" x14ac:dyDescent="0.35">
      <c r="G30684" s="399"/>
    </row>
    <row r="30685" spans="7:7" x14ac:dyDescent="0.35">
      <c r="G30685" s="399"/>
    </row>
    <row r="30686" spans="7:7" x14ac:dyDescent="0.35">
      <c r="G30686" s="399"/>
    </row>
    <row r="30687" spans="7:7" x14ac:dyDescent="0.35">
      <c r="G30687" s="399"/>
    </row>
    <row r="30688" spans="7:7" x14ac:dyDescent="0.35">
      <c r="G30688" s="399"/>
    </row>
    <row r="30689" spans="7:7" x14ac:dyDescent="0.35">
      <c r="G30689" s="399"/>
    </row>
    <row r="30690" spans="7:7" x14ac:dyDescent="0.35">
      <c r="G30690" s="399"/>
    </row>
    <row r="30691" spans="7:7" x14ac:dyDescent="0.35">
      <c r="G30691" s="399"/>
    </row>
    <row r="30692" spans="7:7" x14ac:dyDescent="0.35">
      <c r="G30692" s="399"/>
    </row>
    <row r="30693" spans="7:7" x14ac:dyDescent="0.35">
      <c r="G30693" s="399"/>
    </row>
    <row r="30694" spans="7:7" x14ac:dyDescent="0.35">
      <c r="G30694" s="399"/>
    </row>
    <row r="30695" spans="7:7" x14ac:dyDescent="0.35">
      <c r="G30695" s="399"/>
    </row>
    <row r="30696" spans="7:7" x14ac:dyDescent="0.35">
      <c r="G30696" s="399"/>
    </row>
    <row r="30697" spans="7:7" x14ac:dyDescent="0.35">
      <c r="G30697" s="399"/>
    </row>
    <row r="30698" spans="7:7" x14ac:dyDescent="0.35">
      <c r="G30698" s="399"/>
    </row>
    <row r="30699" spans="7:7" x14ac:dyDescent="0.35">
      <c r="G30699" s="399"/>
    </row>
    <row r="30700" spans="7:7" x14ac:dyDescent="0.35">
      <c r="G30700" s="399"/>
    </row>
    <row r="30701" spans="7:7" x14ac:dyDescent="0.35">
      <c r="G30701" s="399"/>
    </row>
    <row r="30702" spans="7:7" x14ac:dyDescent="0.35">
      <c r="G30702" s="399"/>
    </row>
    <row r="30703" spans="7:7" x14ac:dyDescent="0.35">
      <c r="G30703" s="399"/>
    </row>
    <row r="30704" spans="7:7" x14ac:dyDescent="0.35">
      <c r="G30704" s="399"/>
    </row>
    <row r="30705" spans="7:7" x14ac:dyDescent="0.35">
      <c r="G30705" s="399"/>
    </row>
    <row r="30706" spans="7:7" x14ac:dyDescent="0.35">
      <c r="G30706" s="399"/>
    </row>
    <row r="30707" spans="7:7" x14ac:dyDescent="0.35">
      <c r="G30707" s="399"/>
    </row>
    <row r="30708" spans="7:7" x14ac:dyDescent="0.35">
      <c r="G30708" s="399"/>
    </row>
    <row r="30709" spans="7:7" x14ac:dyDescent="0.35">
      <c r="G30709" s="399"/>
    </row>
    <row r="30710" spans="7:7" x14ac:dyDescent="0.35">
      <c r="G30710" s="399"/>
    </row>
    <row r="30711" spans="7:7" x14ac:dyDescent="0.35">
      <c r="G30711" s="399"/>
    </row>
    <row r="30712" spans="7:7" x14ac:dyDescent="0.35">
      <c r="G30712" s="399"/>
    </row>
    <row r="30713" spans="7:7" x14ac:dyDescent="0.35">
      <c r="G30713" s="399"/>
    </row>
    <row r="30714" spans="7:7" x14ac:dyDescent="0.35">
      <c r="G30714" s="399"/>
    </row>
    <row r="30715" spans="7:7" x14ac:dyDescent="0.35">
      <c r="G30715" s="399"/>
    </row>
    <row r="30716" spans="7:7" x14ac:dyDescent="0.35">
      <c r="G30716" s="399"/>
    </row>
    <row r="30717" spans="7:7" x14ac:dyDescent="0.35">
      <c r="G30717" s="399"/>
    </row>
    <row r="30718" spans="7:7" x14ac:dyDescent="0.35">
      <c r="G30718" s="399"/>
    </row>
    <row r="30719" spans="7:7" x14ac:dyDescent="0.35">
      <c r="G30719" s="399"/>
    </row>
    <row r="30720" spans="7:7" x14ac:dyDescent="0.35">
      <c r="G30720" s="399"/>
    </row>
    <row r="30721" spans="7:7" x14ac:dyDescent="0.35">
      <c r="G30721" s="399"/>
    </row>
    <row r="30722" spans="7:7" x14ac:dyDescent="0.35">
      <c r="G30722" s="399"/>
    </row>
    <row r="30723" spans="7:7" x14ac:dyDescent="0.35">
      <c r="G30723" s="399"/>
    </row>
    <row r="30724" spans="7:7" x14ac:dyDescent="0.35">
      <c r="G30724" s="399"/>
    </row>
    <row r="30725" spans="7:7" x14ac:dyDescent="0.35">
      <c r="G30725" s="399"/>
    </row>
    <row r="30726" spans="7:7" x14ac:dyDescent="0.35">
      <c r="G30726" s="399"/>
    </row>
    <row r="30727" spans="7:7" x14ac:dyDescent="0.35">
      <c r="G30727" s="399"/>
    </row>
    <row r="30728" spans="7:7" x14ac:dyDescent="0.35">
      <c r="G30728" s="399"/>
    </row>
    <row r="30729" spans="7:7" x14ac:dyDescent="0.35">
      <c r="G30729" s="399"/>
    </row>
    <row r="30730" spans="7:7" x14ac:dyDescent="0.35">
      <c r="G30730" s="399"/>
    </row>
    <row r="30731" spans="7:7" x14ac:dyDescent="0.35">
      <c r="G30731" s="399"/>
    </row>
    <row r="30732" spans="7:7" x14ac:dyDescent="0.35">
      <c r="G30732" s="399"/>
    </row>
    <row r="30733" spans="7:7" x14ac:dyDescent="0.35">
      <c r="G30733" s="399"/>
    </row>
    <row r="30734" spans="7:7" x14ac:dyDescent="0.35">
      <c r="G30734" s="399"/>
    </row>
    <row r="30735" spans="7:7" x14ac:dyDescent="0.35">
      <c r="G30735" s="399"/>
    </row>
    <row r="30736" spans="7:7" x14ac:dyDescent="0.35">
      <c r="G30736" s="399"/>
    </row>
    <row r="30737" spans="7:7" x14ac:dyDescent="0.35">
      <c r="G30737" s="399"/>
    </row>
    <row r="30738" spans="7:7" x14ac:dyDescent="0.35">
      <c r="G30738" s="399"/>
    </row>
    <row r="30739" spans="7:7" x14ac:dyDescent="0.35">
      <c r="G30739" s="399"/>
    </row>
    <row r="30740" spans="7:7" x14ac:dyDescent="0.35">
      <c r="G30740" s="399"/>
    </row>
    <row r="30741" spans="7:7" x14ac:dyDescent="0.35">
      <c r="G30741" s="399"/>
    </row>
    <row r="30742" spans="7:7" x14ac:dyDescent="0.35">
      <c r="G30742" s="399"/>
    </row>
    <row r="30743" spans="7:7" x14ac:dyDescent="0.35">
      <c r="G30743" s="399"/>
    </row>
    <row r="30744" spans="7:7" x14ac:dyDescent="0.35">
      <c r="G30744" s="399"/>
    </row>
    <row r="30745" spans="7:7" x14ac:dyDescent="0.35">
      <c r="G30745" s="399"/>
    </row>
    <row r="30746" spans="7:7" x14ac:dyDescent="0.35">
      <c r="G30746" s="399"/>
    </row>
    <row r="30747" spans="7:7" x14ac:dyDescent="0.35">
      <c r="G30747" s="399"/>
    </row>
    <row r="30748" spans="7:7" x14ac:dyDescent="0.35">
      <c r="G30748" s="399"/>
    </row>
    <row r="30749" spans="7:7" x14ac:dyDescent="0.35">
      <c r="G30749" s="399"/>
    </row>
    <row r="30750" spans="7:7" x14ac:dyDescent="0.35">
      <c r="G30750" s="399"/>
    </row>
    <row r="30751" spans="7:7" x14ac:dyDescent="0.35">
      <c r="G30751" s="399"/>
    </row>
    <row r="30752" spans="7:7" x14ac:dyDescent="0.35">
      <c r="G30752" s="399"/>
    </row>
    <row r="30753" spans="7:7" x14ac:dyDescent="0.35">
      <c r="G30753" s="399"/>
    </row>
    <row r="30754" spans="7:7" x14ac:dyDescent="0.35">
      <c r="G30754" s="399"/>
    </row>
    <row r="30755" spans="7:7" x14ac:dyDescent="0.35">
      <c r="G30755" s="399"/>
    </row>
    <row r="30756" spans="7:7" x14ac:dyDescent="0.35">
      <c r="G30756" s="399"/>
    </row>
    <row r="30757" spans="7:7" x14ac:dyDescent="0.35">
      <c r="G30757" s="399"/>
    </row>
    <row r="30758" spans="7:7" x14ac:dyDescent="0.35">
      <c r="G30758" s="399"/>
    </row>
    <row r="30759" spans="7:7" x14ac:dyDescent="0.35">
      <c r="G30759" s="399"/>
    </row>
    <row r="30760" spans="7:7" x14ac:dyDescent="0.35">
      <c r="G30760" s="399"/>
    </row>
    <row r="30761" spans="7:7" x14ac:dyDescent="0.35">
      <c r="G30761" s="399"/>
    </row>
    <row r="30762" spans="7:7" x14ac:dyDescent="0.35">
      <c r="G30762" s="399"/>
    </row>
    <row r="30763" spans="7:7" x14ac:dyDescent="0.35">
      <c r="G30763" s="399"/>
    </row>
    <row r="30764" spans="7:7" x14ac:dyDescent="0.35">
      <c r="G30764" s="399"/>
    </row>
    <row r="30765" spans="7:7" x14ac:dyDescent="0.35">
      <c r="G30765" s="399"/>
    </row>
    <row r="30766" spans="7:7" x14ac:dyDescent="0.35">
      <c r="G30766" s="399"/>
    </row>
    <row r="30767" spans="7:7" x14ac:dyDescent="0.35">
      <c r="G30767" s="399"/>
    </row>
    <row r="30768" spans="7:7" x14ac:dyDescent="0.35">
      <c r="G30768" s="399"/>
    </row>
    <row r="30769" spans="7:7" x14ac:dyDescent="0.35">
      <c r="G30769" s="399"/>
    </row>
    <row r="30770" spans="7:7" x14ac:dyDescent="0.35">
      <c r="G30770" s="399"/>
    </row>
    <row r="30771" spans="7:7" x14ac:dyDescent="0.35">
      <c r="G30771" s="399"/>
    </row>
    <row r="30772" spans="7:7" x14ac:dyDescent="0.35">
      <c r="G30772" s="399"/>
    </row>
    <row r="30773" spans="7:7" x14ac:dyDescent="0.35">
      <c r="G30773" s="399"/>
    </row>
    <row r="30774" spans="7:7" x14ac:dyDescent="0.35">
      <c r="G30774" s="399"/>
    </row>
    <row r="30775" spans="7:7" x14ac:dyDescent="0.35">
      <c r="G30775" s="399"/>
    </row>
    <row r="30776" spans="7:7" x14ac:dyDescent="0.35">
      <c r="G30776" s="399"/>
    </row>
    <row r="30777" spans="7:7" x14ac:dyDescent="0.35">
      <c r="G30777" s="399"/>
    </row>
    <row r="30778" spans="7:7" x14ac:dyDescent="0.35">
      <c r="G30778" s="399"/>
    </row>
    <row r="30779" spans="7:7" x14ac:dyDescent="0.35">
      <c r="G30779" s="399"/>
    </row>
    <row r="30780" spans="7:7" x14ac:dyDescent="0.35">
      <c r="G30780" s="399"/>
    </row>
    <row r="30781" spans="7:7" x14ac:dyDescent="0.35">
      <c r="G30781" s="399"/>
    </row>
    <row r="30782" spans="7:7" x14ac:dyDescent="0.35">
      <c r="G30782" s="399"/>
    </row>
    <row r="30783" spans="7:7" x14ac:dyDescent="0.35">
      <c r="G30783" s="399"/>
    </row>
    <row r="30784" spans="7:7" x14ac:dyDescent="0.35">
      <c r="G30784" s="399"/>
    </row>
    <row r="30785" spans="7:7" x14ac:dyDescent="0.35">
      <c r="G30785" s="399"/>
    </row>
    <row r="30786" spans="7:7" x14ac:dyDescent="0.35">
      <c r="G30786" s="399"/>
    </row>
    <row r="30787" spans="7:7" x14ac:dyDescent="0.35">
      <c r="G30787" s="399"/>
    </row>
    <row r="30788" spans="7:7" x14ac:dyDescent="0.35">
      <c r="G30788" s="399"/>
    </row>
    <row r="30789" spans="7:7" x14ac:dyDescent="0.35">
      <c r="G30789" s="399"/>
    </row>
    <row r="30790" spans="7:7" x14ac:dyDescent="0.35">
      <c r="G30790" s="399"/>
    </row>
    <row r="30791" spans="7:7" x14ac:dyDescent="0.35">
      <c r="G30791" s="399"/>
    </row>
    <row r="30792" spans="7:7" x14ac:dyDescent="0.35">
      <c r="G30792" s="399"/>
    </row>
    <row r="30793" spans="7:7" x14ac:dyDescent="0.35">
      <c r="G30793" s="399"/>
    </row>
    <row r="30794" spans="7:7" x14ac:dyDescent="0.35">
      <c r="G30794" s="399"/>
    </row>
    <row r="30795" spans="7:7" x14ac:dyDescent="0.35">
      <c r="G30795" s="399"/>
    </row>
    <row r="30796" spans="7:7" x14ac:dyDescent="0.35">
      <c r="G30796" s="399"/>
    </row>
    <row r="30797" spans="7:7" x14ac:dyDescent="0.35">
      <c r="G30797" s="399"/>
    </row>
    <row r="30798" spans="7:7" x14ac:dyDescent="0.35">
      <c r="G30798" s="399"/>
    </row>
    <row r="30799" spans="7:7" x14ac:dyDescent="0.35">
      <c r="G30799" s="399"/>
    </row>
    <row r="30800" spans="7:7" x14ac:dyDescent="0.35">
      <c r="G30800" s="399"/>
    </row>
    <row r="30801" spans="7:7" x14ac:dyDescent="0.35">
      <c r="G30801" s="399"/>
    </row>
    <row r="30802" spans="7:7" x14ac:dyDescent="0.35">
      <c r="G30802" s="399"/>
    </row>
    <row r="30803" spans="7:7" x14ac:dyDescent="0.35">
      <c r="G30803" s="399"/>
    </row>
    <row r="30804" spans="7:7" x14ac:dyDescent="0.35">
      <c r="G30804" s="399"/>
    </row>
    <row r="30805" spans="7:7" x14ac:dyDescent="0.35">
      <c r="G30805" s="399"/>
    </row>
    <row r="30806" spans="7:7" x14ac:dyDescent="0.35">
      <c r="G30806" s="399"/>
    </row>
    <row r="30807" spans="7:7" x14ac:dyDescent="0.35">
      <c r="G30807" s="399"/>
    </row>
    <row r="30808" spans="7:7" x14ac:dyDescent="0.35">
      <c r="G30808" s="399"/>
    </row>
    <row r="30809" spans="7:7" x14ac:dyDescent="0.35">
      <c r="G30809" s="399"/>
    </row>
    <row r="30810" spans="7:7" x14ac:dyDescent="0.35">
      <c r="G30810" s="399"/>
    </row>
    <row r="30811" spans="7:7" x14ac:dyDescent="0.35">
      <c r="G30811" s="399"/>
    </row>
    <row r="30812" spans="7:7" x14ac:dyDescent="0.35">
      <c r="G30812" s="399"/>
    </row>
    <row r="30813" spans="7:7" x14ac:dyDescent="0.35">
      <c r="G30813" s="399"/>
    </row>
    <row r="30814" spans="7:7" x14ac:dyDescent="0.35">
      <c r="G30814" s="399"/>
    </row>
    <row r="30815" spans="7:7" x14ac:dyDescent="0.35">
      <c r="G30815" s="399"/>
    </row>
    <row r="30816" spans="7:7" x14ac:dyDescent="0.35">
      <c r="G30816" s="399"/>
    </row>
    <row r="30817" spans="7:7" x14ac:dyDescent="0.35">
      <c r="G30817" s="399"/>
    </row>
    <row r="30818" spans="7:7" x14ac:dyDescent="0.35">
      <c r="G30818" s="399"/>
    </row>
    <row r="30819" spans="7:7" x14ac:dyDescent="0.35">
      <c r="G30819" s="399"/>
    </row>
    <row r="30820" spans="7:7" x14ac:dyDescent="0.35">
      <c r="G30820" s="399"/>
    </row>
    <row r="30821" spans="7:7" x14ac:dyDescent="0.35">
      <c r="G30821" s="399"/>
    </row>
    <row r="30822" spans="7:7" x14ac:dyDescent="0.35">
      <c r="G30822" s="399"/>
    </row>
    <row r="30823" spans="7:7" x14ac:dyDescent="0.35">
      <c r="G30823" s="399"/>
    </row>
    <row r="30824" spans="7:7" x14ac:dyDescent="0.35">
      <c r="G30824" s="399"/>
    </row>
    <row r="30825" spans="7:7" x14ac:dyDescent="0.35">
      <c r="G30825" s="399"/>
    </row>
    <row r="30826" spans="7:7" x14ac:dyDescent="0.35">
      <c r="G30826" s="399"/>
    </row>
    <row r="30827" spans="7:7" x14ac:dyDescent="0.35">
      <c r="G30827" s="399"/>
    </row>
    <row r="30828" spans="7:7" x14ac:dyDescent="0.35">
      <c r="G30828" s="399"/>
    </row>
    <row r="30829" spans="7:7" x14ac:dyDescent="0.35">
      <c r="G30829" s="399"/>
    </row>
    <row r="30830" spans="7:7" x14ac:dyDescent="0.35">
      <c r="G30830" s="399"/>
    </row>
    <row r="30831" spans="7:7" x14ac:dyDescent="0.35">
      <c r="G30831" s="399"/>
    </row>
    <row r="30832" spans="7:7" x14ac:dyDescent="0.35">
      <c r="G30832" s="399"/>
    </row>
    <row r="30833" spans="7:7" x14ac:dyDescent="0.35">
      <c r="G30833" s="399"/>
    </row>
    <row r="30834" spans="7:7" x14ac:dyDescent="0.35">
      <c r="G30834" s="399"/>
    </row>
    <row r="30835" spans="7:7" x14ac:dyDescent="0.35">
      <c r="G30835" s="399"/>
    </row>
    <row r="30836" spans="7:7" x14ac:dyDescent="0.35">
      <c r="G30836" s="399"/>
    </row>
    <row r="30837" spans="7:7" x14ac:dyDescent="0.35">
      <c r="G30837" s="399"/>
    </row>
    <row r="30838" spans="7:7" x14ac:dyDescent="0.35">
      <c r="G30838" s="399"/>
    </row>
    <row r="30839" spans="7:7" x14ac:dyDescent="0.35">
      <c r="G30839" s="399"/>
    </row>
    <row r="30840" spans="7:7" x14ac:dyDescent="0.35">
      <c r="G30840" s="399"/>
    </row>
    <row r="30841" spans="7:7" x14ac:dyDescent="0.35">
      <c r="G30841" s="399"/>
    </row>
    <row r="30842" spans="7:7" x14ac:dyDescent="0.35">
      <c r="G30842" s="399"/>
    </row>
    <row r="30843" spans="7:7" x14ac:dyDescent="0.35">
      <c r="G30843" s="399"/>
    </row>
    <row r="30844" spans="7:7" x14ac:dyDescent="0.35">
      <c r="G30844" s="399"/>
    </row>
    <row r="30845" spans="7:7" x14ac:dyDescent="0.35">
      <c r="G30845" s="399"/>
    </row>
    <row r="30846" spans="7:7" x14ac:dyDescent="0.35">
      <c r="G30846" s="399"/>
    </row>
    <row r="30847" spans="7:7" x14ac:dyDescent="0.35">
      <c r="G30847" s="399"/>
    </row>
    <row r="30848" spans="7:7" x14ac:dyDescent="0.35">
      <c r="G30848" s="399"/>
    </row>
    <row r="30849" spans="7:7" x14ac:dyDescent="0.35">
      <c r="G30849" s="399"/>
    </row>
    <row r="30850" spans="7:7" x14ac:dyDescent="0.35">
      <c r="G30850" s="399"/>
    </row>
    <row r="30851" spans="7:7" x14ac:dyDescent="0.35">
      <c r="G30851" s="399"/>
    </row>
    <row r="30852" spans="7:7" x14ac:dyDescent="0.35">
      <c r="G30852" s="399"/>
    </row>
    <row r="30853" spans="7:7" x14ac:dyDescent="0.35">
      <c r="G30853" s="399"/>
    </row>
    <row r="30854" spans="7:7" x14ac:dyDescent="0.35">
      <c r="G30854" s="399"/>
    </row>
    <row r="30855" spans="7:7" x14ac:dyDescent="0.35">
      <c r="G30855" s="399"/>
    </row>
    <row r="30856" spans="7:7" x14ac:dyDescent="0.35">
      <c r="G30856" s="399"/>
    </row>
    <row r="30857" spans="7:7" x14ac:dyDescent="0.35">
      <c r="G30857" s="399"/>
    </row>
    <row r="30858" spans="7:7" x14ac:dyDescent="0.35">
      <c r="G30858" s="399"/>
    </row>
    <row r="30859" spans="7:7" x14ac:dyDescent="0.35">
      <c r="G30859" s="399"/>
    </row>
    <row r="30860" spans="7:7" x14ac:dyDescent="0.35">
      <c r="G30860" s="399"/>
    </row>
    <row r="30861" spans="7:7" x14ac:dyDescent="0.35">
      <c r="G30861" s="399"/>
    </row>
    <row r="30862" spans="7:7" x14ac:dyDescent="0.35">
      <c r="G30862" s="399"/>
    </row>
    <row r="30863" spans="7:7" x14ac:dyDescent="0.35">
      <c r="G30863" s="399"/>
    </row>
    <row r="30864" spans="7:7" x14ac:dyDescent="0.35">
      <c r="G30864" s="399"/>
    </row>
    <row r="30865" spans="7:7" x14ac:dyDescent="0.35">
      <c r="G30865" s="399"/>
    </row>
    <row r="30866" spans="7:7" x14ac:dyDescent="0.35">
      <c r="G30866" s="399"/>
    </row>
    <row r="30867" spans="7:7" x14ac:dyDescent="0.35">
      <c r="G30867" s="399"/>
    </row>
    <row r="30868" spans="7:7" x14ac:dyDescent="0.35">
      <c r="G30868" s="399"/>
    </row>
    <row r="30869" spans="7:7" x14ac:dyDescent="0.35">
      <c r="G30869" s="399"/>
    </row>
    <row r="30870" spans="7:7" x14ac:dyDescent="0.35">
      <c r="G30870" s="399"/>
    </row>
    <row r="30871" spans="7:7" x14ac:dyDescent="0.35">
      <c r="G30871" s="399"/>
    </row>
    <row r="30872" spans="7:7" x14ac:dyDescent="0.35">
      <c r="G30872" s="399"/>
    </row>
    <row r="30873" spans="7:7" x14ac:dyDescent="0.35">
      <c r="G30873" s="399"/>
    </row>
    <row r="30874" spans="7:7" x14ac:dyDescent="0.35">
      <c r="G30874" s="399"/>
    </row>
    <row r="30875" spans="7:7" x14ac:dyDescent="0.35">
      <c r="G30875" s="399"/>
    </row>
    <row r="30876" spans="7:7" x14ac:dyDescent="0.35">
      <c r="G30876" s="399"/>
    </row>
    <row r="30877" spans="7:7" x14ac:dyDescent="0.35">
      <c r="G30877" s="399"/>
    </row>
    <row r="30878" spans="7:7" x14ac:dyDescent="0.35">
      <c r="G30878" s="399"/>
    </row>
    <row r="30879" spans="7:7" x14ac:dyDescent="0.35">
      <c r="G30879" s="399"/>
    </row>
    <row r="30880" spans="7:7" x14ac:dyDescent="0.35">
      <c r="G30880" s="399"/>
    </row>
    <row r="30881" spans="7:7" x14ac:dyDescent="0.35">
      <c r="G30881" s="399"/>
    </row>
    <row r="30882" spans="7:7" x14ac:dyDescent="0.35">
      <c r="G30882" s="399"/>
    </row>
    <row r="30883" spans="7:7" x14ac:dyDescent="0.35">
      <c r="G30883" s="399"/>
    </row>
    <row r="30884" spans="7:7" x14ac:dyDescent="0.35">
      <c r="G30884" s="399"/>
    </row>
    <row r="30885" spans="7:7" x14ac:dyDescent="0.35">
      <c r="G30885" s="399"/>
    </row>
    <row r="30886" spans="7:7" x14ac:dyDescent="0.35">
      <c r="G30886" s="399"/>
    </row>
    <row r="30887" spans="7:7" x14ac:dyDescent="0.35">
      <c r="G30887" s="399"/>
    </row>
    <row r="30888" spans="7:7" x14ac:dyDescent="0.35">
      <c r="G30888" s="399"/>
    </row>
    <row r="30889" spans="7:7" x14ac:dyDescent="0.35">
      <c r="G30889" s="399"/>
    </row>
    <row r="30890" spans="7:7" x14ac:dyDescent="0.35">
      <c r="G30890" s="399"/>
    </row>
    <row r="30891" spans="7:7" x14ac:dyDescent="0.35">
      <c r="G30891" s="399"/>
    </row>
    <row r="30892" spans="7:7" x14ac:dyDescent="0.35">
      <c r="G30892" s="399"/>
    </row>
    <row r="30893" spans="7:7" x14ac:dyDescent="0.35">
      <c r="G30893" s="399"/>
    </row>
    <row r="30894" spans="7:7" x14ac:dyDescent="0.35">
      <c r="G30894" s="399"/>
    </row>
    <row r="30895" spans="7:7" x14ac:dyDescent="0.35">
      <c r="G30895" s="399"/>
    </row>
    <row r="30896" spans="7:7" x14ac:dyDescent="0.35">
      <c r="G30896" s="399"/>
    </row>
    <row r="30897" spans="7:7" x14ac:dyDescent="0.35">
      <c r="G30897" s="399"/>
    </row>
    <row r="30898" spans="7:7" x14ac:dyDescent="0.35">
      <c r="G30898" s="399"/>
    </row>
    <row r="30899" spans="7:7" x14ac:dyDescent="0.35">
      <c r="G30899" s="399"/>
    </row>
    <row r="30900" spans="7:7" x14ac:dyDescent="0.35">
      <c r="G30900" s="399"/>
    </row>
    <row r="30901" spans="7:7" x14ac:dyDescent="0.35">
      <c r="G30901" s="399"/>
    </row>
    <row r="30902" spans="7:7" x14ac:dyDescent="0.35">
      <c r="G30902" s="399"/>
    </row>
    <row r="30903" spans="7:7" x14ac:dyDescent="0.35">
      <c r="G30903" s="399"/>
    </row>
    <row r="30904" spans="7:7" x14ac:dyDescent="0.35">
      <c r="G30904" s="399"/>
    </row>
    <row r="30905" spans="7:7" x14ac:dyDescent="0.35">
      <c r="G30905" s="399"/>
    </row>
    <row r="30906" spans="7:7" x14ac:dyDescent="0.35">
      <c r="G30906" s="399"/>
    </row>
    <row r="30907" spans="7:7" x14ac:dyDescent="0.35">
      <c r="G30907" s="399"/>
    </row>
    <row r="30908" spans="7:7" x14ac:dyDescent="0.35">
      <c r="G30908" s="399"/>
    </row>
    <row r="30909" spans="7:7" x14ac:dyDescent="0.35">
      <c r="G30909" s="399"/>
    </row>
    <row r="30910" spans="7:7" x14ac:dyDescent="0.35">
      <c r="G30910" s="399"/>
    </row>
    <row r="30911" spans="7:7" x14ac:dyDescent="0.35">
      <c r="G30911" s="399"/>
    </row>
    <row r="30912" spans="7:7" x14ac:dyDescent="0.35">
      <c r="G30912" s="399"/>
    </row>
    <row r="30913" spans="7:7" x14ac:dyDescent="0.35">
      <c r="G30913" s="399"/>
    </row>
    <row r="30914" spans="7:7" x14ac:dyDescent="0.35">
      <c r="G30914" s="399"/>
    </row>
    <row r="30915" spans="7:7" x14ac:dyDescent="0.35">
      <c r="G30915" s="399"/>
    </row>
    <row r="30916" spans="7:7" x14ac:dyDescent="0.35">
      <c r="G30916" s="399"/>
    </row>
    <row r="30917" spans="7:7" x14ac:dyDescent="0.35">
      <c r="G30917" s="399"/>
    </row>
    <row r="30918" spans="7:7" x14ac:dyDescent="0.35">
      <c r="G30918" s="399"/>
    </row>
    <row r="30919" spans="7:7" x14ac:dyDescent="0.35">
      <c r="G30919" s="399"/>
    </row>
    <row r="30920" spans="7:7" x14ac:dyDescent="0.35">
      <c r="G30920" s="399"/>
    </row>
    <row r="30921" spans="7:7" x14ac:dyDescent="0.35">
      <c r="G30921" s="399"/>
    </row>
    <row r="30922" spans="7:7" x14ac:dyDescent="0.35">
      <c r="G30922" s="399"/>
    </row>
    <row r="30923" spans="7:7" x14ac:dyDescent="0.35">
      <c r="G30923" s="399"/>
    </row>
    <row r="30924" spans="7:7" x14ac:dyDescent="0.35">
      <c r="G30924" s="399"/>
    </row>
    <row r="30925" spans="7:7" x14ac:dyDescent="0.35">
      <c r="G30925" s="399"/>
    </row>
    <row r="30926" spans="7:7" x14ac:dyDescent="0.35">
      <c r="G30926" s="399"/>
    </row>
    <row r="30927" spans="7:7" x14ac:dyDescent="0.35">
      <c r="G30927" s="399"/>
    </row>
    <row r="30928" spans="7:7" x14ac:dyDescent="0.35">
      <c r="G30928" s="399"/>
    </row>
    <row r="30929" spans="7:7" x14ac:dyDescent="0.35">
      <c r="G30929" s="399"/>
    </row>
    <row r="30930" spans="7:7" x14ac:dyDescent="0.35">
      <c r="G30930" s="399"/>
    </row>
    <row r="30931" spans="7:7" x14ac:dyDescent="0.35">
      <c r="G30931" s="399"/>
    </row>
    <row r="30932" spans="7:7" x14ac:dyDescent="0.35">
      <c r="G30932" s="399"/>
    </row>
    <row r="30933" spans="7:7" x14ac:dyDescent="0.35">
      <c r="G30933" s="399"/>
    </row>
    <row r="30934" spans="7:7" x14ac:dyDescent="0.35">
      <c r="G30934" s="399"/>
    </row>
    <row r="30935" spans="7:7" x14ac:dyDescent="0.35">
      <c r="G30935" s="399"/>
    </row>
    <row r="30936" spans="7:7" x14ac:dyDescent="0.35">
      <c r="G30936" s="399"/>
    </row>
    <row r="30937" spans="7:7" x14ac:dyDescent="0.35">
      <c r="G30937" s="399"/>
    </row>
    <row r="30938" spans="7:7" x14ac:dyDescent="0.35">
      <c r="G30938" s="399"/>
    </row>
    <row r="30939" spans="7:7" x14ac:dyDescent="0.35">
      <c r="G30939" s="399"/>
    </row>
    <row r="30940" spans="7:7" x14ac:dyDescent="0.35">
      <c r="G30940" s="399"/>
    </row>
    <row r="30941" spans="7:7" x14ac:dyDescent="0.35">
      <c r="G30941" s="399"/>
    </row>
    <row r="30942" spans="7:7" x14ac:dyDescent="0.35">
      <c r="G30942" s="399"/>
    </row>
    <row r="30943" spans="7:7" x14ac:dyDescent="0.35">
      <c r="G30943" s="399"/>
    </row>
    <row r="30944" spans="7:7" x14ac:dyDescent="0.35">
      <c r="G30944" s="399"/>
    </row>
    <row r="30945" spans="7:7" x14ac:dyDescent="0.35">
      <c r="G30945" s="399"/>
    </row>
    <row r="30946" spans="7:7" x14ac:dyDescent="0.35">
      <c r="G30946" s="399"/>
    </row>
    <row r="30947" spans="7:7" x14ac:dyDescent="0.35">
      <c r="G30947" s="399"/>
    </row>
    <row r="30948" spans="7:7" x14ac:dyDescent="0.35">
      <c r="G30948" s="399"/>
    </row>
    <row r="30949" spans="7:7" x14ac:dyDescent="0.35">
      <c r="G30949" s="399"/>
    </row>
    <row r="30950" spans="7:7" x14ac:dyDescent="0.35">
      <c r="G30950" s="399"/>
    </row>
    <row r="30951" spans="7:7" x14ac:dyDescent="0.35">
      <c r="G30951" s="399"/>
    </row>
    <row r="30952" spans="7:7" x14ac:dyDescent="0.35">
      <c r="G30952" s="399"/>
    </row>
    <row r="30953" spans="7:7" x14ac:dyDescent="0.35">
      <c r="G30953" s="399"/>
    </row>
    <row r="30954" spans="7:7" x14ac:dyDescent="0.35">
      <c r="G30954" s="399"/>
    </row>
    <row r="30955" spans="7:7" x14ac:dyDescent="0.35">
      <c r="G30955" s="399"/>
    </row>
    <row r="30956" spans="7:7" x14ac:dyDescent="0.35">
      <c r="G30956" s="399"/>
    </row>
    <row r="30957" spans="7:7" x14ac:dyDescent="0.35">
      <c r="G30957" s="399"/>
    </row>
    <row r="30958" spans="7:7" x14ac:dyDescent="0.35">
      <c r="G30958" s="399"/>
    </row>
    <row r="30959" spans="7:7" x14ac:dyDescent="0.35">
      <c r="G30959" s="399"/>
    </row>
    <row r="30960" spans="7:7" x14ac:dyDescent="0.35">
      <c r="G30960" s="399"/>
    </row>
    <row r="30961" spans="7:7" x14ac:dyDescent="0.35">
      <c r="G30961" s="399"/>
    </row>
    <row r="30962" spans="7:7" x14ac:dyDescent="0.35">
      <c r="G30962" s="399"/>
    </row>
    <row r="30963" spans="7:7" x14ac:dyDescent="0.35">
      <c r="G30963" s="399"/>
    </row>
    <row r="30964" spans="7:7" x14ac:dyDescent="0.35">
      <c r="G30964" s="399"/>
    </row>
    <row r="30965" spans="7:7" x14ac:dyDescent="0.35">
      <c r="G30965" s="399"/>
    </row>
    <row r="30966" spans="7:7" x14ac:dyDescent="0.35">
      <c r="G30966" s="399"/>
    </row>
    <row r="30967" spans="7:7" x14ac:dyDescent="0.35">
      <c r="G30967" s="399"/>
    </row>
    <row r="30968" spans="7:7" x14ac:dyDescent="0.35">
      <c r="G30968" s="399"/>
    </row>
    <row r="30969" spans="7:7" x14ac:dyDescent="0.35">
      <c r="G30969" s="399"/>
    </row>
    <row r="30970" spans="7:7" x14ac:dyDescent="0.35">
      <c r="G30970" s="399"/>
    </row>
    <row r="30971" spans="7:7" x14ac:dyDescent="0.35">
      <c r="G30971" s="399"/>
    </row>
    <row r="30972" spans="7:7" x14ac:dyDescent="0.35">
      <c r="G30972" s="399"/>
    </row>
    <row r="30973" spans="7:7" x14ac:dyDescent="0.35">
      <c r="G30973" s="399"/>
    </row>
    <row r="30974" spans="7:7" x14ac:dyDescent="0.35">
      <c r="G30974" s="399"/>
    </row>
    <row r="30975" spans="7:7" x14ac:dyDescent="0.35">
      <c r="G30975" s="399"/>
    </row>
    <row r="30976" spans="7:7" x14ac:dyDescent="0.35">
      <c r="G30976" s="399"/>
    </row>
    <row r="30977" spans="7:7" x14ac:dyDescent="0.35">
      <c r="G30977" s="399"/>
    </row>
    <row r="30978" spans="7:7" x14ac:dyDescent="0.35">
      <c r="G30978" s="399"/>
    </row>
    <row r="30979" spans="7:7" x14ac:dyDescent="0.35">
      <c r="G30979" s="399"/>
    </row>
    <row r="30980" spans="7:7" x14ac:dyDescent="0.35">
      <c r="G30980" s="399"/>
    </row>
    <row r="30981" spans="7:7" x14ac:dyDescent="0.35">
      <c r="G30981" s="399"/>
    </row>
    <row r="30982" spans="7:7" x14ac:dyDescent="0.35">
      <c r="G30982" s="399"/>
    </row>
    <row r="30983" spans="7:7" x14ac:dyDescent="0.35">
      <c r="G30983" s="399"/>
    </row>
    <row r="30984" spans="7:7" x14ac:dyDescent="0.35">
      <c r="G30984" s="399"/>
    </row>
    <row r="30985" spans="7:7" x14ac:dyDescent="0.35">
      <c r="G30985" s="399"/>
    </row>
    <row r="30986" spans="7:7" x14ac:dyDescent="0.35">
      <c r="G30986" s="399"/>
    </row>
    <row r="30987" spans="7:7" x14ac:dyDescent="0.35">
      <c r="G30987" s="399"/>
    </row>
    <row r="30988" spans="7:7" x14ac:dyDescent="0.35">
      <c r="G30988" s="399"/>
    </row>
    <row r="30989" spans="7:7" x14ac:dyDescent="0.35">
      <c r="G30989" s="399"/>
    </row>
    <row r="30990" spans="7:7" x14ac:dyDescent="0.35">
      <c r="G30990" s="399"/>
    </row>
    <row r="30991" spans="7:7" x14ac:dyDescent="0.35">
      <c r="G30991" s="399"/>
    </row>
    <row r="30992" spans="7:7" x14ac:dyDescent="0.35">
      <c r="G30992" s="399"/>
    </row>
    <row r="30993" spans="7:7" x14ac:dyDescent="0.35">
      <c r="G30993" s="399"/>
    </row>
    <row r="30994" spans="7:7" x14ac:dyDescent="0.35">
      <c r="G30994" s="399"/>
    </row>
    <row r="30995" spans="7:7" x14ac:dyDescent="0.35">
      <c r="G30995" s="399"/>
    </row>
    <row r="30996" spans="7:7" x14ac:dyDescent="0.35">
      <c r="G30996" s="399"/>
    </row>
    <row r="30997" spans="7:7" x14ac:dyDescent="0.35">
      <c r="G30997" s="399"/>
    </row>
    <row r="30998" spans="7:7" x14ac:dyDescent="0.35">
      <c r="G30998" s="399"/>
    </row>
    <row r="30999" spans="7:7" x14ac:dyDescent="0.35">
      <c r="G30999" s="399"/>
    </row>
    <row r="31000" spans="7:7" x14ac:dyDescent="0.35">
      <c r="G31000" s="399"/>
    </row>
    <row r="31001" spans="7:7" x14ac:dyDescent="0.35">
      <c r="G31001" s="399"/>
    </row>
    <row r="31002" spans="7:7" x14ac:dyDescent="0.35">
      <c r="G31002" s="399"/>
    </row>
    <row r="31003" spans="7:7" x14ac:dyDescent="0.35">
      <c r="G31003" s="399"/>
    </row>
    <row r="31004" spans="7:7" x14ac:dyDescent="0.35">
      <c r="G31004" s="399"/>
    </row>
    <row r="31005" spans="7:7" x14ac:dyDescent="0.35">
      <c r="G31005" s="399"/>
    </row>
    <row r="31006" spans="7:7" x14ac:dyDescent="0.35">
      <c r="G31006" s="399"/>
    </row>
    <row r="31007" spans="7:7" x14ac:dyDescent="0.35">
      <c r="G31007" s="399"/>
    </row>
    <row r="31008" spans="7:7" x14ac:dyDescent="0.35">
      <c r="G31008" s="399"/>
    </row>
    <row r="31009" spans="7:7" x14ac:dyDescent="0.35">
      <c r="G31009" s="399"/>
    </row>
    <row r="31010" spans="7:7" x14ac:dyDescent="0.35">
      <c r="G31010" s="399"/>
    </row>
    <row r="31011" spans="7:7" x14ac:dyDescent="0.35">
      <c r="G31011" s="399"/>
    </row>
    <row r="31012" spans="7:7" x14ac:dyDescent="0.35">
      <c r="G31012" s="399"/>
    </row>
    <row r="31013" spans="7:7" x14ac:dyDescent="0.35">
      <c r="G31013" s="399"/>
    </row>
    <row r="31014" spans="7:7" x14ac:dyDescent="0.35">
      <c r="G31014" s="399"/>
    </row>
    <row r="31015" spans="7:7" x14ac:dyDescent="0.35">
      <c r="G31015" s="399"/>
    </row>
    <row r="31016" spans="7:7" x14ac:dyDescent="0.35">
      <c r="G31016" s="399"/>
    </row>
    <row r="31017" spans="7:7" x14ac:dyDescent="0.35">
      <c r="G31017" s="399"/>
    </row>
    <row r="31018" spans="7:7" x14ac:dyDescent="0.35">
      <c r="G31018" s="399"/>
    </row>
    <row r="31019" spans="7:7" x14ac:dyDescent="0.35">
      <c r="G31019" s="399"/>
    </row>
    <row r="31020" spans="7:7" x14ac:dyDescent="0.35">
      <c r="G31020" s="399"/>
    </row>
    <row r="31021" spans="7:7" x14ac:dyDescent="0.35">
      <c r="G31021" s="399"/>
    </row>
    <row r="31022" spans="7:7" x14ac:dyDescent="0.35">
      <c r="G31022" s="399"/>
    </row>
    <row r="31023" spans="7:7" x14ac:dyDescent="0.35">
      <c r="G31023" s="399"/>
    </row>
    <row r="31024" spans="7:7" x14ac:dyDescent="0.35">
      <c r="G31024" s="399"/>
    </row>
    <row r="31025" spans="7:7" x14ac:dyDescent="0.35">
      <c r="G31025" s="399"/>
    </row>
    <row r="31026" spans="7:7" x14ac:dyDescent="0.35">
      <c r="G31026" s="399"/>
    </row>
    <row r="31027" spans="7:7" x14ac:dyDescent="0.35">
      <c r="G31027" s="399"/>
    </row>
    <row r="31028" spans="7:7" x14ac:dyDescent="0.35">
      <c r="G31028" s="399"/>
    </row>
    <row r="31029" spans="7:7" x14ac:dyDescent="0.35">
      <c r="G31029" s="399"/>
    </row>
    <row r="31030" spans="7:7" x14ac:dyDescent="0.35">
      <c r="G31030" s="399"/>
    </row>
    <row r="31031" spans="7:7" x14ac:dyDescent="0.35">
      <c r="G31031" s="399"/>
    </row>
    <row r="31032" spans="7:7" x14ac:dyDescent="0.35">
      <c r="G31032" s="399"/>
    </row>
    <row r="31033" spans="7:7" x14ac:dyDescent="0.35">
      <c r="G31033" s="399"/>
    </row>
    <row r="31034" spans="7:7" x14ac:dyDescent="0.35">
      <c r="G31034" s="399"/>
    </row>
    <row r="31035" spans="7:7" x14ac:dyDescent="0.35">
      <c r="G31035" s="399"/>
    </row>
    <row r="31036" spans="7:7" x14ac:dyDescent="0.35">
      <c r="G31036" s="399"/>
    </row>
    <row r="31037" spans="7:7" x14ac:dyDescent="0.35">
      <c r="G31037" s="399"/>
    </row>
    <row r="31038" spans="7:7" x14ac:dyDescent="0.35">
      <c r="G31038" s="399"/>
    </row>
    <row r="31039" spans="7:7" x14ac:dyDescent="0.35">
      <c r="G31039" s="399"/>
    </row>
    <row r="31040" spans="7:7" x14ac:dyDescent="0.35">
      <c r="G31040" s="399"/>
    </row>
    <row r="31041" spans="7:7" x14ac:dyDescent="0.35">
      <c r="G31041" s="399"/>
    </row>
    <row r="31042" spans="7:7" x14ac:dyDescent="0.35">
      <c r="G31042" s="399"/>
    </row>
    <row r="31043" spans="7:7" x14ac:dyDescent="0.35">
      <c r="G31043" s="399"/>
    </row>
    <row r="31044" spans="7:7" x14ac:dyDescent="0.35">
      <c r="G31044" s="399"/>
    </row>
    <row r="31045" spans="7:7" x14ac:dyDescent="0.35">
      <c r="G31045" s="399"/>
    </row>
    <row r="31046" spans="7:7" x14ac:dyDescent="0.35">
      <c r="G31046" s="399"/>
    </row>
    <row r="31047" spans="7:7" x14ac:dyDescent="0.35">
      <c r="G31047" s="399"/>
    </row>
    <row r="31048" spans="7:7" x14ac:dyDescent="0.35">
      <c r="G31048" s="399"/>
    </row>
    <row r="31049" spans="7:7" x14ac:dyDescent="0.35">
      <c r="G31049" s="399"/>
    </row>
    <row r="31050" spans="7:7" x14ac:dyDescent="0.35">
      <c r="G31050" s="399"/>
    </row>
    <row r="31051" spans="7:7" x14ac:dyDescent="0.35">
      <c r="G31051" s="399"/>
    </row>
    <row r="31052" spans="7:7" x14ac:dyDescent="0.35">
      <c r="G31052" s="399"/>
    </row>
    <row r="31053" spans="7:7" x14ac:dyDescent="0.35">
      <c r="G31053" s="399"/>
    </row>
    <row r="31054" spans="7:7" x14ac:dyDescent="0.35">
      <c r="G31054" s="399"/>
    </row>
    <row r="31055" spans="7:7" x14ac:dyDescent="0.35">
      <c r="G31055" s="399"/>
    </row>
    <row r="31056" spans="7:7" x14ac:dyDescent="0.35">
      <c r="G31056" s="399"/>
    </row>
    <row r="31057" spans="7:7" x14ac:dyDescent="0.35">
      <c r="G31057" s="399"/>
    </row>
    <row r="31058" spans="7:7" x14ac:dyDescent="0.35">
      <c r="G31058" s="399"/>
    </row>
    <row r="31059" spans="7:7" x14ac:dyDescent="0.35">
      <c r="G31059" s="399"/>
    </row>
    <row r="31060" spans="7:7" x14ac:dyDescent="0.35">
      <c r="G31060" s="399"/>
    </row>
    <row r="31061" spans="7:7" x14ac:dyDescent="0.35">
      <c r="G31061" s="399"/>
    </row>
    <row r="31062" spans="7:7" x14ac:dyDescent="0.35">
      <c r="G31062" s="399"/>
    </row>
    <row r="31063" spans="7:7" x14ac:dyDescent="0.35">
      <c r="G31063" s="399"/>
    </row>
    <row r="31064" spans="7:7" x14ac:dyDescent="0.35">
      <c r="G31064" s="399"/>
    </row>
    <row r="31065" spans="7:7" x14ac:dyDescent="0.35">
      <c r="G31065" s="399"/>
    </row>
    <row r="31066" spans="7:7" x14ac:dyDescent="0.35">
      <c r="G31066" s="399"/>
    </row>
    <row r="31067" spans="7:7" x14ac:dyDescent="0.35">
      <c r="G31067" s="399"/>
    </row>
    <row r="31068" spans="7:7" x14ac:dyDescent="0.35">
      <c r="G31068" s="399"/>
    </row>
    <row r="31069" spans="7:7" x14ac:dyDescent="0.35">
      <c r="G31069" s="399"/>
    </row>
    <row r="31070" spans="7:7" x14ac:dyDescent="0.35">
      <c r="G31070" s="399"/>
    </row>
    <row r="31071" spans="7:7" x14ac:dyDescent="0.35">
      <c r="G31071" s="399"/>
    </row>
    <row r="31072" spans="7:7" x14ac:dyDescent="0.35">
      <c r="G31072" s="399"/>
    </row>
    <row r="31073" spans="7:7" x14ac:dyDescent="0.35">
      <c r="G31073" s="399"/>
    </row>
    <row r="31074" spans="7:7" x14ac:dyDescent="0.35">
      <c r="G31074" s="399"/>
    </row>
    <row r="31075" spans="7:7" x14ac:dyDescent="0.35">
      <c r="G31075" s="399"/>
    </row>
    <row r="31076" spans="7:7" x14ac:dyDescent="0.35">
      <c r="G31076" s="399"/>
    </row>
    <row r="31077" spans="7:7" x14ac:dyDescent="0.35">
      <c r="G31077" s="399"/>
    </row>
    <row r="31078" spans="7:7" x14ac:dyDescent="0.35">
      <c r="G31078" s="399"/>
    </row>
    <row r="31079" spans="7:7" x14ac:dyDescent="0.35">
      <c r="G31079" s="399"/>
    </row>
    <row r="31080" spans="7:7" x14ac:dyDescent="0.35">
      <c r="G31080" s="399"/>
    </row>
    <row r="31081" spans="7:7" x14ac:dyDescent="0.35">
      <c r="G31081" s="399"/>
    </row>
    <row r="31082" spans="7:7" x14ac:dyDescent="0.35">
      <c r="G31082" s="399"/>
    </row>
    <row r="31083" spans="7:7" x14ac:dyDescent="0.35">
      <c r="G31083" s="399"/>
    </row>
    <row r="31084" spans="7:7" x14ac:dyDescent="0.35">
      <c r="G31084" s="399"/>
    </row>
    <row r="31085" spans="7:7" x14ac:dyDescent="0.35">
      <c r="G31085" s="399"/>
    </row>
    <row r="31086" spans="7:7" x14ac:dyDescent="0.35">
      <c r="G31086" s="399"/>
    </row>
    <row r="31087" spans="7:7" x14ac:dyDescent="0.35">
      <c r="G31087" s="399"/>
    </row>
    <row r="31088" spans="7:7" x14ac:dyDescent="0.35">
      <c r="G31088" s="399"/>
    </row>
    <row r="31089" spans="7:7" x14ac:dyDescent="0.35">
      <c r="G31089" s="399"/>
    </row>
    <row r="31090" spans="7:7" x14ac:dyDescent="0.35">
      <c r="G31090" s="399"/>
    </row>
    <row r="31091" spans="7:7" x14ac:dyDescent="0.35">
      <c r="G31091" s="399"/>
    </row>
    <row r="31092" spans="7:7" x14ac:dyDescent="0.35">
      <c r="G31092" s="399"/>
    </row>
    <row r="31093" spans="7:7" x14ac:dyDescent="0.35">
      <c r="G31093" s="399"/>
    </row>
    <row r="31094" spans="7:7" x14ac:dyDescent="0.35">
      <c r="G31094" s="399"/>
    </row>
    <row r="31095" spans="7:7" x14ac:dyDescent="0.35">
      <c r="G31095" s="399"/>
    </row>
    <row r="31096" spans="7:7" x14ac:dyDescent="0.35">
      <c r="G31096" s="399"/>
    </row>
    <row r="31097" spans="7:7" x14ac:dyDescent="0.35">
      <c r="G31097" s="399"/>
    </row>
    <row r="31098" spans="7:7" x14ac:dyDescent="0.35">
      <c r="G31098" s="399"/>
    </row>
    <row r="31099" spans="7:7" x14ac:dyDescent="0.35">
      <c r="G31099" s="399"/>
    </row>
    <row r="31100" spans="7:7" x14ac:dyDescent="0.35">
      <c r="G31100" s="399"/>
    </row>
    <row r="31101" spans="7:7" x14ac:dyDescent="0.35">
      <c r="G31101" s="399"/>
    </row>
    <row r="31102" spans="7:7" x14ac:dyDescent="0.35">
      <c r="G31102" s="399"/>
    </row>
    <row r="31103" spans="7:7" x14ac:dyDescent="0.35">
      <c r="G31103" s="399"/>
    </row>
    <row r="31104" spans="7:7" x14ac:dyDescent="0.35">
      <c r="G31104" s="399"/>
    </row>
    <row r="31105" spans="7:7" x14ac:dyDescent="0.35">
      <c r="G31105" s="399"/>
    </row>
    <row r="31106" spans="7:7" x14ac:dyDescent="0.35">
      <c r="G31106" s="399"/>
    </row>
    <row r="31107" spans="7:7" x14ac:dyDescent="0.35">
      <c r="G31107" s="399"/>
    </row>
    <row r="31108" spans="7:7" x14ac:dyDescent="0.35">
      <c r="G31108" s="399"/>
    </row>
    <row r="31109" spans="7:7" x14ac:dyDescent="0.35">
      <c r="G31109" s="399"/>
    </row>
    <row r="31110" spans="7:7" x14ac:dyDescent="0.35">
      <c r="G31110" s="399"/>
    </row>
    <row r="31111" spans="7:7" x14ac:dyDescent="0.35">
      <c r="G31111" s="399"/>
    </row>
    <row r="31112" spans="7:7" x14ac:dyDescent="0.35">
      <c r="G31112" s="399"/>
    </row>
    <row r="31113" spans="7:7" x14ac:dyDescent="0.35">
      <c r="G31113" s="399"/>
    </row>
    <row r="31114" spans="7:7" x14ac:dyDescent="0.35">
      <c r="G31114" s="399"/>
    </row>
    <row r="31115" spans="7:7" x14ac:dyDescent="0.35">
      <c r="G31115" s="399"/>
    </row>
    <row r="31116" spans="7:7" x14ac:dyDescent="0.35">
      <c r="G31116" s="399"/>
    </row>
    <row r="31117" spans="7:7" x14ac:dyDescent="0.35">
      <c r="G31117" s="399"/>
    </row>
    <row r="31118" spans="7:7" x14ac:dyDescent="0.35">
      <c r="G31118" s="399"/>
    </row>
    <row r="31119" spans="7:7" x14ac:dyDescent="0.35">
      <c r="G31119" s="399"/>
    </row>
    <row r="31120" spans="7:7" x14ac:dyDescent="0.35">
      <c r="G31120" s="399"/>
    </row>
    <row r="31121" spans="7:7" x14ac:dyDescent="0.35">
      <c r="G31121" s="399"/>
    </row>
    <row r="31122" spans="7:7" x14ac:dyDescent="0.35">
      <c r="G31122" s="399"/>
    </row>
    <row r="31123" spans="7:7" x14ac:dyDescent="0.35">
      <c r="G31123" s="399"/>
    </row>
    <row r="31124" spans="7:7" x14ac:dyDescent="0.35">
      <c r="G31124" s="399"/>
    </row>
    <row r="31125" spans="7:7" x14ac:dyDescent="0.35">
      <c r="G31125" s="399"/>
    </row>
    <row r="31126" spans="7:7" x14ac:dyDescent="0.35">
      <c r="G31126" s="399"/>
    </row>
    <row r="31127" spans="7:7" x14ac:dyDescent="0.35">
      <c r="G31127" s="399"/>
    </row>
    <row r="31128" spans="7:7" x14ac:dyDescent="0.35">
      <c r="G31128" s="399"/>
    </row>
    <row r="31129" spans="7:7" x14ac:dyDescent="0.35">
      <c r="G31129" s="399"/>
    </row>
    <row r="31130" spans="7:7" x14ac:dyDescent="0.35">
      <c r="G31130" s="399"/>
    </row>
    <row r="31131" spans="7:7" x14ac:dyDescent="0.35">
      <c r="G31131" s="399"/>
    </row>
    <row r="31132" spans="7:7" x14ac:dyDescent="0.35">
      <c r="G31132" s="399"/>
    </row>
    <row r="31133" spans="7:7" x14ac:dyDescent="0.35">
      <c r="G31133" s="399"/>
    </row>
    <row r="31134" spans="7:7" x14ac:dyDescent="0.35">
      <c r="G31134" s="399"/>
    </row>
    <row r="31135" spans="7:7" x14ac:dyDescent="0.35">
      <c r="G31135" s="399"/>
    </row>
    <row r="31136" spans="7:7" x14ac:dyDescent="0.35">
      <c r="G31136" s="399"/>
    </row>
    <row r="31137" spans="7:7" x14ac:dyDescent="0.35">
      <c r="G31137" s="399"/>
    </row>
    <row r="31138" spans="7:7" x14ac:dyDescent="0.35">
      <c r="G31138" s="399"/>
    </row>
    <row r="31139" spans="7:7" x14ac:dyDescent="0.35">
      <c r="G31139" s="399"/>
    </row>
    <row r="31140" spans="7:7" x14ac:dyDescent="0.35">
      <c r="G31140" s="399"/>
    </row>
    <row r="31141" spans="7:7" x14ac:dyDescent="0.35">
      <c r="G31141" s="399"/>
    </row>
    <row r="31142" spans="7:7" x14ac:dyDescent="0.35">
      <c r="G31142" s="399"/>
    </row>
    <row r="31143" spans="7:7" x14ac:dyDescent="0.35">
      <c r="G31143" s="399"/>
    </row>
    <row r="31144" spans="7:7" x14ac:dyDescent="0.35">
      <c r="G31144" s="399"/>
    </row>
    <row r="31145" spans="7:7" x14ac:dyDescent="0.35">
      <c r="G31145" s="399"/>
    </row>
    <row r="31146" spans="7:7" x14ac:dyDescent="0.35">
      <c r="G31146" s="399"/>
    </row>
    <row r="31147" spans="7:7" x14ac:dyDescent="0.35">
      <c r="G31147" s="399"/>
    </row>
    <row r="31148" spans="7:7" x14ac:dyDescent="0.35">
      <c r="G31148" s="399"/>
    </row>
    <row r="31149" spans="7:7" x14ac:dyDescent="0.35">
      <c r="G31149" s="399"/>
    </row>
    <row r="31150" spans="7:7" x14ac:dyDescent="0.35">
      <c r="G31150" s="399"/>
    </row>
    <row r="31151" spans="7:7" x14ac:dyDescent="0.35">
      <c r="G31151" s="399"/>
    </row>
    <row r="31152" spans="7:7" x14ac:dyDescent="0.35">
      <c r="G31152" s="399"/>
    </row>
    <row r="31153" spans="7:7" x14ac:dyDescent="0.35">
      <c r="G31153" s="399"/>
    </row>
    <row r="31154" spans="7:7" x14ac:dyDescent="0.35">
      <c r="G31154" s="399"/>
    </row>
    <row r="31155" spans="7:7" x14ac:dyDescent="0.35">
      <c r="G31155" s="399"/>
    </row>
    <row r="31156" spans="7:7" x14ac:dyDescent="0.35">
      <c r="G31156" s="399"/>
    </row>
    <row r="31157" spans="7:7" x14ac:dyDescent="0.35">
      <c r="G31157" s="399"/>
    </row>
    <row r="31158" spans="7:7" x14ac:dyDescent="0.35">
      <c r="G31158" s="399"/>
    </row>
    <row r="31159" spans="7:7" x14ac:dyDescent="0.35">
      <c r="G31159" s="399"/>
    </row>
    <row r="31160" spans="7:7" x14ac:dyDescent="0.35">
      <c r="G31160" s="399"/>
    </row>
    <row r="31161" spans="7:7" x14ac:dyDescent="0.35">
      <c r="G31161" s="399"/>
    </row>
    <row r="31162" spans="7:7" x14ac:dyDescent="0.35">
      <c r="G31162" s="399"/>
    </row>
    <row r="31163" spans="7:7" x14ac:dyDescent="0.35">
      <c r="G31163" s="399"/>
    </row>
    <row r="31164" spans="7:7" x14ac:dyDescent="0.35">
      <c r="G31164" s="399"/>
    </row>
    <row r="31165" spans="7:7" x14ac:dyDescent="0.35">
      <c r="G31165" s="399"/>
    </row>
    <row r="31166" spans="7:7" x14ac:dyDescent="0.35">
      <c r="G31166" s="399"/>
    </row>
    <row r="31167" spans="7:7" x14ac:dyDescent="0.35">
      <c r="G31167" s="399"/>
    </row>
    <row r="31168" spans="7:7" x14ac:dyDescent="0.35">
      <c r="G31168" s="399"/>
    </row>
    <row r="31169" spans="7:7" x14ac:dyDescent="0.35">
      <c r="G31169" s="399"/>
    </row>
    <row r="31170" spans="7:7" x14ac:dyDescent="0.35">
      <c r="G31170" s="399"/>
    </row>
    <row r="31171" spans="7:7" x14ac:dyDescent="0.35">
      <c r="G31171" s="399"/>
    </row>
    <row r="31172" spans="7:7" x14ac:dyDescent="0.35">
      <c r="G31172" s="399"/>
    </row>
    <row r="31173" spans="7:7" x14ac:dyDescent="0.35">
      <c r="G31173" s="399"/>
    </row>
    <row r="31174" spans="7:7" x14ac:dyDescent="0.35">
      <c r="G31174" s="399"/>
    </row>
    <row r="31175" spans="7:7" x14ac:dyDescent="0.35">
      <c r="G31175" s="399"/>
    </row>
    <row r="31176" spans="7:7" x14ac:dyDescent="0.35">
      <c r="G31176" s="399"/>
    </row>
    <row r="31177" spans="7:7" x14ac:dyDescent="0.35">
      <c r="G31177" s="399"/>
    </row>
    <row r="31178" spans="7:7" x14ac:dyDescent="0.35">
      <c r="G31178" s="399"/>
    </row>
    <row r="31179" spans="7:7" x14ac:dyDescent="0.35">
      <c r="G31179" s="399"/>
    </row>
    <row r="31180" spans="7:7" x14ac:dyDescent="0.35">
      <c r="G31180" s="399"/>
    </row>
    <row r="31181" spans="7:7" x14ac:dyDescent="0.35">
      <c r="G31181" s="399"/>
    </row>
    <row r="31182" spans="7:7" x14ac:dyDescent="0.35">
      <c r="G31182" s="399"/>
    </row>
    <row r="31183" spans="7:7" x14ac:dyDescent="0.35">
      <c r="G31183" s="399"/>
    </row>
    <row r="31184" spans="7:7" x14ac:dyDescent="0.35">
      <c r="G31184" s="399"/>
    </row>
    <row r="31185" spans="7:7" x14ac:dyDescent="0.35">
      <c r="G31185" s="399"/>
    </row>
    <row r="31186" spans="7:7" x14ac:dyDescent="0.35">
      <c r="G31186" s="399"/>
    </row>
    <row r="31187" spans="7:7" x14ac:dyDescent="0.35">
      <c r="G31187" s="399"/>
    </row>
    <row r="31188" spans="7:7" x14ac:dyDescent="0.35">
      <c r="G31188" s="399"/>
    </row>
    <row r="31189" spans="7:7" x14ac:dyDescent="0.35">
      <c r="G31189" s="399"/>
    </row>
    <row r="31190" spans="7:7" x14ac:dyDescent="0.35">
      <c r="G31190" s="399"/>
    </row>
    <row r="31191" spans="7:7" x14ac:dyDescent="0.35">
      <c r="G31191" s="399"/>
    </row>
    <row r="31192" spans="7:7" x14ac:dyDescent="0.35">
      <c r="G31192" s="399"/>
    </row>
    <row r="31193" spans="7:7" x14ac:dyDescent="0.35">
      <c r="G31193" s="399"/>
    </row>
    <row r="31194" spans="7:7" x14ac:dyDescent="0.35">
      <c r="G31194" s="399"/>
    </row>
    <row r="31195" spans="7:7" x14ac:dyDescent="0.35">
      <c r="G31195" s="399"/>
    </row>
    <row r="31196" spans="7:7" x14ac:dyDescent="0.35">
      <c r="G31196" s="399"/>
    </row>
    <row r="31197" spans="7:7" x14ac:dyDescent="0.35">
      <c r="G31197" s="399"/>
    </row>
    <row r="31198" spans="7:7" x14ac:dyDescent="0.35">
      <c r="G31198" s="399"/>
    </row>
    <row r="31199" spans="7:7" x14ac:dyDescent="0.35">
      <c r="G31199" s="399"/>
    </row>
    <row r="31200" spans="7:7" x14ac:dyDescent="0.35">
      <c r="G31200" s="399"/>
    </row>
    <row r="31201" spans="7:7" x14ac:dyDescent="0.35">
      <c r="G31201" s="399"/>
    </row>
    <row r="31202" spans="7:7" x14ac:dyDescent="0.35">
      <c r="G31202" s="399"/>
    </row>
    <row r="31203" spans="7:7" x14ac:dyDescent="0.35">
      <c r="G31203" s="399"/>
    </row>
    <row r="31204" spans="7:7" x14ac:dyDescent="0.35">
      <c r="G31204" s="399"/>
    </row>
    <row r="31205" spans="7:7" x14ac:dyDescent="0.35">
      <c r="G31205" s="399"/>
    </row>
    <row r="31206" spans="7:7" x14ac:dyDescent="0.35">
      <c r="G31206" s="399"/>
    </row>
    <row r="31207" spans="7:7" x14ac:dyDescent="0.35">
      <c r="G31207" s="399"/>
    </row>
    <row r="31208" spans="7:7" x14ac:dyDescent="0.35">
      <c r="G31208" s="399"/>
    </row>
    <row r="31209" spans="7:7" x14ac:dyDescent="0.35">
      <c r="G31209" s="399"/>
    </row>
    <row r="31210" spans="7:7" x14ac:dyDescent="0.35">
      <c r="G31210" s="399"/>
    </row>
    <row r="31211" spans="7:7" x14ac:dyDescent="0.35">
      <c r="G31211" s="399"/>
    </row>
    <row r="31212" spans="7:7" x14ac:dyDescent="0.35">
      <c r="G31212" s="399"/>
    </row>
    <row r="31213" spans="7:7" x14ac:dyDescent="0.35">
      <c r="G31213" s="399"/>
    </row>
    <row r="31214" spans="7:7" x14ac:dyDescent="0.35">
      <c r="G31214" s="399"/>
    </row>
    <row r="31215" spans="7:7" x14ac:dyDescent="0.35">
      <c r="G31215" s="399"/>
    </row>
    <row r="31216" spans="7:7" x14ac:dyDescent="0.35">
      <c r="G31216" s="399"/>
    </row>
    <row r="31217" spans="7:7" x14ac:dyDescent="0.35">
      <c r="G31217" s="399"/>
    </row>
    <row r="31218" spans="7:7" x14ac:dyDescent="0.35">
      <c r="G31218" s="399"/>
    </row>
    <row r="31219" spans="7:7" x14ac:dyDescent="0.35">
      <c r="G31219" s="399"/>
    </row>
    <row r="31220" spans="7:7" x14ac:dyDescent="0.35">
      <c r="G31220" s="399"/>
    </row>
    <row r="31221" spans="7:7" x14ac:dyDescent="0.35">
      <c r="G31221" s="399"/>
    </row>
    <row r="31222" spans="7:7" x14ac:dyDescent="0.35">
      <c r="G31222" s="399"/>
    </row>
    <row r="31223" spans="7:7" x14ac:dyDescent="0.35">
      <c r="G31223" s="399"/>
    </row>
    <row r="31224" spans="7:7" x14ac:dyDescent="0.35">
      <c r="G31224" s="399"/>
    </row>
    <row r="31225" spans="7:7" x14ac:dyDescent="0.35">
      <c r="G31225" s="399"/>
    </row>
    <row r="31226" spans="7:7" x14ac:dyDescent="0.35">
      <c r="G31226" s="399"/>
    </row>
    <row r="31227" spans="7:7" x14ac:dyDescent="0.35">
      <c r="G31227" s="399"/>
    </row>
    <row r="31228" spans="7:7" x14ac:dyDescent="0.35">
      <c r="G31228" s="399"/>
    </row>
    <row r="31229" spans="7:7" x14ac:dyDescent="0.35">
      <c r="G31229" s="399"/>
    </row>
    <row r="31230" spans="7:7" x14ac:dyDescent="0.35">
      <c r="G31230" s="399"/>
    </row>
    <row r="31231" spans="7:7" x14ac:dyDescent="0.35">
      <c r="G31231" s="399"/>
    </row>
    <row r="31232" spans="7:7" x14ac:dyDescent="0.35">
      <c r="G31232" s="399"/>
    </row>
    <row r="31233" spans="7:7" x14ac:dyDescent="0.35">
      <c r="G31233" s="399"/>
    </row>
    <row r="31234" spans="7:7" x14ac:dyDescent="0.35">
      <c r="G31234" s="399"/>
    </row>
    <row r="31235" spans="7:7" x14ac:dyDescent="0.35">
      <c r="G31235" s="399"/>
    </row>
    <row r="31236" spans="7:7" x14ac:dyDescent="0.35">
      <c r="G31236" s="399"/>
    </row>
    <row r="31237" spans="7:7" x14ac:dyDescent="0.35">
      <c r="G31237" s="399"/>
    </row>
    <row r="31238" spans="7:7" x14ac:dyDescent="0.35">
      <c r="G31238" s="399"/>
    </row>
    <row r="31239" spans="7:7" x14ac:dyDescent="0.35">
      <c r="G31239" s="399"/>
    </row>
    <row r="31240" spans="7:7" x14ac:dyDescent="0.35">
      <c r="G31240" s="399"/>
    </row>
    <row r="31241" spans="7:7" x14ac:dyDescent="0.35">
      <c r="G31241" s="399"/>
    </row>
    <row r="31242" spans="7:7" x14ac:dyDescent="0.35">
      <c r="G31242" s="399"/>
    </row>
    <row r="31243" spans="7:7" x14ac:dyDescent="0.35">
      <c r="G31243" s="399"/>
    </row>
    <row r="31244" spans="7:7" x14ac:dyDescent="0.35">
      <c r="G31244" s="399"/>
    </row>
    <row r="31245" spans="7:7" x14ac:dyDescent="0.35">
      <c r="G31245" s="399"/>
    </row>
    <row r="31246" spans="7:7" x14ac:dyDescent="0.35">
      <c r="G31246" s="399"/>
    </row>
    <row r="31247" spans="7:7" x14ac:dyDescent="0.35">
      <c r="G31247" s="399"/>
    </row>
    <row r="31248" spans="7:7" x14ac:dyDescent="0.35">
      <c r="G31248" s="399"/>
    </row>
    <row r="31249" spans="7:7" x14ac:dyDescent="0.35">
      <c r="G31249" s="399"/>
    </row>
    <row r="31250" spans="7:7" x14ac:dyDescent="0.35">
      <c r="G31250" s="399"/>
    </row>
    <row r="31251" spans="7:7" x14ac:dyDescent="0.35">
      <c r="G31251" s="399"/>
    </row>
    <row r="31252" spans="7:7" x14ac:dyDescent="0.35">
      <c r="G31252" s="399"/>
    </row>
    <row r="31253" spans="7:7" x14ac:dyDescent="0.35">
      <c r="G31253" s="399"/>
    </row>
    <row r="31254" spans="7:7" x14ac:dyDescent="0.35">
      <c r="G31254" s="399"/>
    </row>
    <row r="31255" spans="7:7" x14ac:dyDescent="0.35">
      <c r="G31255" s="399"/>
    </row>
    <row r="31256" spans="7:7" x14ac:dyDescent="0.35">
      <c r="G31256" s="399"/>
    </row>
    <row r="31257" spans="7:7" x14ac:dyDescent="0.35">
      <c r="G31257" s="399"/>
    </row>
    <row r="31258" spans="7:7" x14ac:dyDescent="0.35">
      <c r="G31258" s="399"/>
    </row>
    <row r="31259" spans="7:7" x14ac:dyDescent="0.35">
      <c r="G31259" s="399"/>
    </row>
    <row r="31260" spans="7:7" x14ac:dyDescent="0.35">
      <c r="G31260" s="399"/>
    </row>
    <row r="31261" spans="7:7" x14ac:dyDescent="0.35">
      <c r="G31261" s="399"/>
    </row>
    <row r="31262" spans="7:7" x14ac:dyDescent="0.35">
      <c r="G31262" s="399"/>
    </row>
    <row r="31263" spans="7:7" x14ac:dyDescent="0.35">
      <c r="G31263" s="399"/>
    </row>
    <row r="31264" spans="7:7" x14ac:dyDescent="0.35">
      <c r="G31264" s="399"/>
    </row>
    <row r="31265" spans="7:7" x14ac:dyDescent="0.35">
      <c r="G31265" s="399"/>
    </row>
    <row r="31266" spans="7:7" x14ac:dyDescent="0.35">
      <c r="G31266" s="399"/>
    </row>
    <row r="31267" spans="7:7" x14ac:dyDescent="0.35">
      <c r="G31267" s="399"/>
    </row>
    <row r="31268" spans="7:7" x14ac:dyDescent="0.35">
      <c r="G31268" s="399"/>
    </row>
    <row r="31269" spans="7:7" x14ac:dyDescent="0.35">
      <c r="G31269" s="399"/>
    </row>
    <row r="31270" spans="7:7" x14ac:dyDescent="0.35">
      <c r="G31270" s="399"/>
    </row>
    <row r="31271" spans="7:7" x14ac:dyDescent="0.35">
      <c r="G31271" s="399"/>
    </row>
    <row r="31272" spans="7:7" x14ac:dyDescent="0.35">
      <c r="G31272" s="399"/>
    </row>
    <row r="31273" spans="7:7" x14ac:dyDescent="0.35">
      <c r="G31273" s="399"/>
    </row>
    <row r="31274" spans="7:7" x14ac:dyDescent="0.35">
      <c r="G31274" s="399"/>
    </row>
    <row r="31275" spans="7:7" x14ac:dyDescent="0.35">
      <c r="G31275" s="399"/>
    </row>
    <row r="31276" spans="7:7" x14ac:dyDescent="0.35">
      <c r="G31276" s="399"/>
    </row>
    <row r="31277" spans="7:7" x14ac:dyDescent="0.35">
      <c r="G31277" s="399"/>
    </row>
    <row r="31278" spans="7:7" x14ac:dyDescent="0.35">
      <c r="G31278" s="399"/>
    </row>
    <row r="31279" spans="7:7" x14ac:dyDescent="0.35">
      <c r="G31279" s="399"/>
    </row>
    <row r="31280" spans="7:7" x14ac:dyDescent="0.35">
      <c r="G31280" s="399"/>
    </row>
    <row r="31281" spans="7:7" x14ac:dyDescent="0.35">
      <c r="G31281" s="399"/>
    </row>
    <row r="31282" spans="7:7" x14ac:dyDescent="0.35">
      <c r="G31282" s="399"/>
    </row>
    <row r="31283" spans="7:7" x14ac:dyDescent="0.35">
      <c r="G31283" s="399"/>
    </row>
    <row r="31284" spans="7:7" x14ac:dyDescent="0.35">
      <c r="G31284" s="399"/>
    </row>
    <row r="31285" spans="7:7" x14ac:dyDescent="0.35">
      <c r="G31285" s="399"/>
    </row>
    <row r="31286" spans="7:7" x14ac:dyDescent="0.35">
      <c r="G31286" s="399"/>
    </row>
    <row r="31287" spans="7:7" x14ac:dyDescent="0.35">
      <c r="G31287" s="399"/>
    </row>
    <row r="31288" spans="7:7" x14ac:dyDescent="0.35">
      <c r="G31288" s="399"/>
    </row>
    <row r="31289" spans="7:7" x14ac:dyDescent="0.35">
      <c r="G31289" s="399"/>
    </row>
    <row r="31290" spans="7:7" x14ac:dyDescent="0.35">
      <c r="G31290" s="399"/>
    </row>
    <row r="31291" spans="7:7" x14ac:dyDescent="0.35">
      <c r="G31291" s="399"/>
    </row>
    <row r="31292" spans="7:7" x14ac:dyDescent="0.35">
      <c r="G31292" s="399"/>
    </row>
    <row r="31293" spans="7:7" x14ac:dyDescent="0.35">
      <c r="G31293" s="399"/>
    </row>
    <row r="31294" spans="7:7" x14ac:dyDescent="0.35">
      <c r="G31294" s="399"/>
    </row>
    <row r="31295" spans="7:7" x14ac:dyDescent="0.35">
      <c r="G31295" s="399"/>
    </row>
    <row r="31296" spans="7:7" x14ac:dyDescent="0.35">
      <c r="G31296" s="399"/>
    </row>
    <row r="31297" spans="7:7" x14ac:dyDescent="0.35">
      <c r="G31297" s="399"/>
    </row>
    <row r="31298" spans="7:7" x14ac:dyDescent="0.35">
      <c r="G31298" s="399"/>
    </row>
    <row r="31299" spans="7:7" x14ac:dyDescent="0.35">
      <c r="G31299" s="399"/>
    </row>
    <row r="31300" spans="7:7" x14ac:dyDescent="0.35">
      <c r="G31300" s="399"/>
    </row>
    <row r="31301" spans="7:7" x14ac:dyDescent="0.35">
      <c r="G31301" s="399"/>
    </row>
    <row r="31302" spans="7:7" x14ac:dyDescent="0.35">
      <c r="G31302" s="399"/>
    </row>
    <row r="31303" spans="7:7" x14ac:dyDescent="0.35">
      <c r="G31303" s="399"/>
    </row>
    <row r="31304" spans="7:7" x14ac:dyDescent="0.35">
      <c r="G31304" s="399"/>
    </row>
    <row r="31305" spans="7:7" x14ac:dyDescent="0.35">
      <c r="G31305" s="399"/>
    </row>
    <row r="31306" spans="7:7" x14ac:dyDescent="0.35">
      <c r="G31306" s="399"/>
    </row>
    <row r="31307" spans="7:7" x14ac:dyDescent="0.35">
      <c r="G31307" s="399"/>
    </row>
    <row r="31308" spans="7:7" x14ac:dyDescent="0.35">
      <c r="G31308" s="399"/>
    </row>
    <row r="31309" spans="7:7" x14ac:dyDescent="0.35">
      <c r="G31309" s="399"/>
    </row>
    <row r="31310" spans="7:7" x14ac:dyDescent="0.35">
      <c r="G31310" s="399"/>
    </row>
    <row r="31311" spans="7:7" x14ac:dyDescent="0.35">
      <c r="G31311" s="399"/>
    </row>
    <row r="31312" spans="7:7" x14ac:dyDescent="0.35">
      <c r="G31312" s="399"/>
    </row>
    <row r="31313" spans="7:7" x14ac:dyDescent="0.35">
      <c r="G31313" s="399"/>
    </row>
    <row r="31314" spans="7:7" x14ac:dyDescent="0.35">
      <c r="G31314" s="399"/>
    </row>
    <row r="31315" spans="7:7" x14ac:dyDescent="0.35">
      <c r="G31315" s="399"/>
    </row>
    <row r="31316" spans="7:7" x14ac:dyDescent="0.35">
      <c r="G31316" s="399"/>
    </row>
    <row r="31317" spans="7:7" x14ac:dyDescent="0.35">
      <c r="G31317" s="399"/>
    </row>
    <row r="31318" spans="7:7" x14ac:dyDescent="0.35">
      <c r="G31318" s="399"/>
    </row>
    <row r="31319" spans="7:7" x14ac:dyDescent="0.35">
      <c r="G31319" s="399"/>
    </row>
    <row r="31320" spans="7:7" x14ac:dyDescent="0.35">
      <c r="G31320" s="399"/>
    </row>
    <row r="31321" spans="7:7" x14ac:dyDescent="0.35">
      <c r="G31321" s="399"/>
    </row>
    <row r="31322" spans="7:7" x14ac:dyDescent="0.35">
      <c r="G31322" s="399"/>
    </row>
    <row r="31323" spans="7:7" x14ac:dyDescent="0.35">
      <c r="G31323" s="399"/>
    </row>
    <row r="31324" spans="7:7" x14ac:dyDescent="0.35">
      <c r="G31324" s="399"/>
    </row>
    <row r="31325" spans="7:7" x14ac:dyDescent="0.35">
      <c r="G31325" s="399"/>
    </row>
    <row r="31326" spans="7:7" x14ac:dyDescent="0.35">
      <c r="G31326" s="399"/>
    </row>
    <row r="31327" spans="7:7" x14ac:dyDescent="0.35">
      <c r="G31327" s="399"/>
    </row>
    <row r="31328" spans="7:7" x14ac:dyDescent="0.35">
      <c r="G31328" s="399"/>
    </row>
    <row r="31329" spans="7:7" x14ac:dyDescent="0.35">
      <c r="G31329" s="399"/>
    </row>
    <row r="31330" spans="7:7" x14ac:dyDescent="0.35">
      <c r="G31330" s="399"/>
    </row>
    <row r="31331" spans="7:7" x14ac:dyDescent="0.35">
      <c r="G31331" s="399"/>
    </row>
    <row r="31332" spans="7:7" x14ac:dyDescent="0.35">
      <c r="G31332" s="399"/>
    </row>
    <row r="31333" spans="7:7" x14ac:dyDescent="0.35">
      <c r="G31333" s="399"/>
    </row>
    <row r="31334" spans="7:7" x14ac:dyDescent="0.35">
      <c r="G31334" s="399"/>
    </row>
    <row r="31335" spans="7:7" x14ac:dyDescent="0.35">
      <c r="G31335" s="399"/>
    </row>
    <row r="31336" spans="7:7" x14ac:dyDescent="0.35">
      <c r="G31336" s="399"/>
    </row>
    <row r="31337" spans="7:7" x14ac:dyDescent="0.35">
      <c r="G31337" s="399"/>
    </row>
    <row r="31338" spans="7:7" x14ac:dyDescent="0.35">
      <c r="G31338" s="399"/>
    </row>
    <row r="31339" spans="7:7" x14ac:dyDescent="0.35">
      <c r="G31339" s="399"/>
    </row>
    <row r="31340" spans="7:7" x14ac:dyDescent="0.35">
      <c r="G31340" s="399"/>
    </row>
    <row r="31341" spans="7:7" x14ac:dyDescent="0.35">
      <c r="G31341" s="399"/>
    </row>
    <row r="31342" spans="7:7" x14ac:dyDescent="0.35">
      <c r="G31342" s="399"/>
    </row>
    <row r="31343" spans="7:7" x14ac:dyDescent="0.35">
      <c r="G31343" s="399"/>
    </row>
    <row r="31344" spans="7:7" x14ac:dyDescent="0.35">
      <c r="G31344" s="399"/>
    </row>
    <row r="31345" spans="7:7" x14ac:dyDescent="0.35">
      <c r="G31345" s="399"/>
    </row>
    <row r="31346" spans="7:7" x14ac:dyDescent="0.35">
      <c r="G31346" s="399"/>
    </row>
    <row r="31347" spans="7:7" x14ac:dyDescent="0.35">
      <c r="G31347" s="399"/>
    </row>
    <row r="31348" spans="7:7" x14ac:dyDescent="0.35">
      <c r="G31348" s="399"/>
    </row>
    <row r="31349" spans="7:7" x14ac:dyDescent="0.35">
      <c r="G31349" s="399"/>
    </row>
    <row r="31350" spans="7:7" x14ac:dyDescent="0.35">
      <c r="G31350" s="399"/>
    </row>
    <row r="31351" spans="7:7" x14ac:dyDescent="0.35">
      <c r="G31351" s="399"/>
    </row>
    <row r="31352" spans="7:7" x14ac:dyDescent="0.35">
      <c r="G31352" s="399"/>
    </row>
    <row r="31353" spans="7:7" x14ac:dyDescent="0.35">
      <c r="G31353" s="399"/>
    </row>
    <row r="31354" spans="7:7" x14ac:dyDescent="0.35">
      <c r="G31354" s="399"/>
    </row>
    <row r="31355" spans="7:7" x14ac:dyDescent="0.35">
      <c r="G31355" s="399"/>
    </row>
    <row r="31356" spans="7:7" x14ac:dyDescent="0.35">
      <c r="G31356" s="399"/>
    </row>
    <row r="31357" spans="7:7" x14ac:dyDescent="0.35">
      <c r="G31357" s="399"/>
    </row>
    <row r="31358" spans="7:7" x14ac:dyDescent="0.35">
      <c r="G31358" s="399"/>
    </row>
    <row r="31359" spans="7:7" x14ac:dyDescent="0.35">
      <c r="G31359" s="399"/>
    </row>
    <row r="31360" spans="7:7" x14ac:dyDescent="0.35">
      <c r="G31360" s="399"/>
    </row>
    <row r="31361" spans="7:7" x14ac:dyDescent="0.35">
      <c r="G31361" s="399"/>
    </row>
    <row r="31362" spans="7:7" x14ac:dyDescent="0.35">
      <c r="G31362" s="399"/>
    </row>
    <row r="31363" spans="7:7" x14ac:dyDescent="0.35">
      <c r="G31363" s="399"/>
    </row>
    <row r="31364" spans="7:7" x14ac:dyDescent="0.35">
      <c r="G31364" s="399"/>
    </row>
    <row r="31365" spans="7:7" x14ac:dyDescent="0.35">
      <c r="G31365" s="399"/>
    </row>
    <row r="31366" spans="7:7" x14ac:dyDescent="0.35">
      <c r="G31366" s="399"/>
    </row>
    <row r="31367" spans="7:7" x14ac:dyDescent="0.35">
      <c r="G31367" s="399"/>
    </row>
    <row r="31368" spans="7:7" x14ac:dyDescent="0.35">
      <c r="G31368" s="399"/>
    </row>
    <row r="31369" spans="7:7" x14ac:dyDescent="0.35">
      <c r="G31369" s="399"/>
    </row>
    <row r="31370" spans="7:7" x14ac:dyDescent="0.35">
      <c r="G31370" s="399"/>
    </row>
    <row r="31371" spans="7:7" x14ac:dyDescent="0.35">
      <c r="G31371" s="399"/>
    </row>
    <row r="31372" spans="7:7" x14ac:dyDescent="0.35">
      <c r="G31372" s="399"/>
    </row>
    <row r="31373" spans="7:7" x14ac:dyDescent="0.35">
      <c r="G31373" s="399"/>
    </row>
    <row r="31374" spans="7:7" x14ac:dyDescent="0.35">
      <c r="G31374" s="399"/>
    </row>
    <row r="31375" spans="7:7" x14ac:dyDescent="0.35">
      <c r="G31375" s="399"/>
    </row>
    <row r="31376" spans="7:7" x14ac:dyDescent="0.35">
      <c r="G31376" s="399"/>
    </row>
    <row r="31377" spans="7:7" x14ac:dyDescent="0.35">
      <c r="G31377" s="399"/>
    </row>
    <row r="31378" spans="7:7" x14ac:dyDescent="0.35">
      <c r="G31378" s="399"/>
    </row>
    <row r="31379" spans="7:7" x14ac:dyDescent="0.35">
      <c r="G31379" s="399"/>
    </row>
    <row r="31380" spans="7:7" x14ac:dyDescent="0.35">
      <c r="G31380" s="399"/>
    </row>
    <row r="31381" spans="7:7" x14ac:dyDescent="0.35">
      <c r="G31381" s="399"/>
    </row>
    <row r="31382" spans="7:7" x14ac:dyDescent="0.35">
      <c r="G31382" s="399"/>
    </row>
    <row r="31383" spans="7:7" x14ac:dyDescent="0.35">
      <c r="G31383" s="399"/>
    </row>
    <row r="31384" spans="7:7" x14ac:dyDescent="0.35">
      <c r="G31384" s="399"/>
    </row>
    <row r="31385" spans="7:7" x14ac:dyDescent="0.35">
      <c r="G31385" s="399"/>
    </row>
    <row r="31386" spans="7:7" x14ac:dyDescent="0.35">
      <c r="G31386" s="399"/>
    </row>
    <row r="31387" spans="7:7" x14ac:dyDescent="0.35">
      <c r="G31387" s="399"/>
    </row>
    <row r="31388" spans="7:7" x14ac:dyDescent="0.35">
      <c r="G31388" s="399"/>
    </row>
    <row r="31389" spans="7:7" x14ac:dyDescent="0.35">
      <c r="G31389" s="399"/>
    </row>
    <row r="31390" spans="7:7" x14ac:dyDescent="0.35">
      <c r="G31390" s="399"/>
    </row>
    <row r="31391" spans="7:7" x14ac:dyDescent="0.35">
      <c r="G31391" s="399"/>
    </row>
    <row r="31392" spans="7:7" x14ac:dyDescent="0.35">
      <c r="G31392" s="399"/>
    </row>
    <row r="31393" spans="7:7" x14ac:dyDescent="0.35">
      <c r="G31393" s="399"/>
    </row>
    <row r="31394" spans="7:7" x14ac:dyDescent="0.35">
      <c r="G31394" s="399"/>
    </row>
    <row r="31395" spans="7:7" x14ac:dyDescent="0.35">
      <c r="G31395" s="399"/>
    </row>
    <row r="31396" spans="7:7" x14ac:dyDescent="0.35">
      <c r="G31396" s="399"/>
    </row>
    <row r="31397" spans="7:7" x14ac:dyDescent="0.35">
      <c r="G31397" s="399"/>
    </row>
    <row r="31398" spans="7:7" x14ac:dyDescent="0.35">
      <c r="G31398" s="399"/>
    </row>
    <row r="31399" spans="7:7" x14ac:dyDescent="0.35">
      <c r="G31399" s="399"/>
    </row>
    <row r="31400" spans="7:7" x14ac:dyDescent="0.35">
      <c r="G31400" s="399"/>
    </row>
    <row r="31401" spans="7:7" x14ac:dyDescent="0.35">
      <c r="G31401" s="399"/>
    </row>
    <row r="31402" spans="7:7" x14ac:dyDescent="0.35">
      <c r="G31402" s="399"/>
    </row>
    <row r="31403" spans="7:7" x14ac:dyDescent="0.35">
      <c r="G31403" s="399"/>
    </row>
    <row r="31404" spans="7:7" x14ac:dyDescent="0.35">
      <c r="G31404" s="399"/>
    </row>
    <row r="31405" spans="7:7" x14ac:dyDescent="0.35">
      <c r="G31405" s="399"/>
    </row>
    <row r="31406" spans="7:7" x14ac:dyDescent="0.35">
      <c r="G31406" s="399"/>
    </row>
    <row r="31407" spans="7:7" x14ac:dyDescent="0.35">
      <c r="G31407" s="399"/>
    </row>
    <row r="31408" spans="7:7" x14ac:dyDescent="0.35">
      <c r="G31408" s="399"/>
    </row>
    <row r="31409" spans="7:7" x14ac:dyDescent="0.35">
      <c r="G31409" s="399"/>
    </row>
    <row r="31410" spans="7:7" x14ac:dyDescent="0.35">
      <c r="G31410" s="399"/>
    </row>
    <row r="31411" spans="7:7" x14ac:dyDescent="0.35">
      <c r="G31411" s="399"/>
    </row>
    <row r="31412" spans="7:7" x14ac:dyDescent="0.35">
      <c r="G31412" s="399"/>
    </row>
    <row r="31413" spans="7:7" x14ac:dyDescent="0.35">
      <c r="G31413" s="399"/>
    </row>
    <row r="31414" spans="7:7" x14ac:dyDescent="0.35">
      <c r="G31414" s="399"/>
    </row>
    <row r="31415" spans="7:7" x14ac:dyDescent="0.35">
      <c r="G31415" s="399"/>
    </row>
    <row r="31416" spans="7:7" x14ac:dyDescent="0.35">
      <c r="G31416" s="399"/>
    </row>
    <row r="31417" spans="7:7" x14ac:dyDescent="0.35">
      <c r="G31417" s="399"/>
    </row>
    <row r="31418" spans="7:7" x14ac:dyDescent="0.35">
      <c r="G31418" s="399"/>
    </row>
    <row r="31419" spans="7:7" x14ac:dyDescent="0.35">
      <c r="G31419" s="399"/>
    </row>
    <row r="31420" spans="7:7" x14ac:dyDescent="0.35">
      <c r="G31420" s="399"/>
    </row>
    <row r="31421" spans="7:7" x14ac:dyDescent="0.35">
      <c r="G31421" s="399"/>
    </row>
    <row r="31422" spans="7:7" x14ac:dyDescent="0.35">
      <c r="G31422" s="399"/>
    </row>
    <row r="31423" spans="7:7" x14ac:dyDescent="0.35">
      <c r="G31423" s="399"/>
    </row>
    <row r="31424" spans="7:7" x14ac:dyDescent="0.35">
      <c r="G31424" s="399"/>
    </row>
    <row r="31425" spans="7:7" x14ac:dyDescent="0.35">
      <c r="G31425" s="399"/>
    </row>
    <row r="31426" spans="7:7" x14ac:dyDescent="0.35">
      <c r="G31426" s="399"/>
    </row>
    <row r="31427" spans="7:7" x14ac:dyDescent="0.35">
      <c r="G31427" s="399"/>
    </row>
    <row r="31428" spans="7:7" x14ac:dyDescent="0.35">
      <c r="G31428" s="399"/>
    </row>
    <row r="31429" spans="7:7" x14ac:dyDescent="0.35">
      <c r="G31429" s="399"/>
    </row>
    <row r="31430" spans="7:7" x14ac:dyDescent="0.35">
      <c r="G31430" s="399"/>
    </row>
    <row r="31431" spans="7:7" x14ac:dyDescent="0.35">
      <c r="G31431" s="399"/>
    </row>
    <row r="31432" spans="7:7" x14ac:dyDescent="0.35">
      <c r="G31432" s="399"/>
    </row>
    <row r="31433" spans="7:7" x14ac:dyDescent="0.35">
      <c r="G31433" s="399"/>
    </row>
    <row r="31434" spans="7:7" x14ac:dyDescent="0.35">
      <c r="G31434" s="399"/>
    </row>
    <row r="31435" spans="7:7" x14ac:dyDescent="0.35">
      <c r="G31435" s="399"/>
    </row>
    <row r="31436" spans="7:7" x14ac:dyDescent="0.35">
      <c r="G31436" s="399"/>
    </row>
    <row r="31437" spans="7:7" x14ac:dyDescent="0.35">
      <c r="G31437" s="399"/>
    </row>
    <row r="31438" spans="7:7" x14ac:dyDescent="0.35">
      <c r="G31438" s="399"/>
    </row>
    <row r="31439" spans="7:7" x14ac:dyDescent="0.35">
      <c r="G31439" s="399"/>
    </row>
    <row r="31440" spans="7:7" x14ac:dyDescent="0.35">
      <c r="G31440" s="399"/>
    </row>
    <row r="31441" spans="7:7" x14ac:dyDescent="0.35">
      <c r="G31441" s="399"/>
    </row>
    <row r="31442" spans="7:7" x14ac:dyDescent="0.35">
      <c r="G31442" s="399"/>
    </row>
    <row r="31443" spans="7:7" x14ac:dyDescent="0.35">
      <c r="G31443" s="399"/>
    </row>
    <row r="31444" spans="7:7" x14ac:dyDescent="0.35">
      <c r="G31444" s="399"/>
    </row>
    <row r="31445" spans="7:7" x14ac:dyDescent="0.35">
      <c r="G31445" s="399"/>
    </row>
    <row r="31446" spans="7:7" x14ac:dyDescent="0.35">
      <c r="G31446" s="399"/>
    </row>
    <row r="31447" spans="7:7" x14ac:dyDescent="0.35">
      <c r="G31447" s="399"/>
    </row>
    <row r="31448" spans="7:7" x14ac:dyDescent="0.35">
      <c r="G31448" s="399"/>
    </row>
    <row r="31449" spans="7:7" x14ac:dyDescent="0.35">
      <c r="G31449" s="399"/>
    </row>
    <row r="31450" spans="7:7" x14ac:dyDescent="0.35">
      <c r="G31450" s="399"/>
    </row>
    <row r="31451" spans="7:7" x14ac:dyDescent="0.35">
      <c r="G31451" s="399"/>
    </row>
    <row r="31452" spans="7:7" x14ac:dyDescent="0.35">
      <c r="G31452" s="399"/>
    </row>
    <row r="31453" spans="7:7" x14ac:dyDescent="0.35">
      <c r="G31453" s="399"/>
    </row>
    <row r="31454" spans="7:7" x14ac:dyDescent="0.35">
      <c r="G31454" s="399"/>
    </row>
    <row r="31455" spans="7:7" x14ac:dyDescent="0.35">
      <c r="G31455" s="399"/>
    </row>
    <row r="31456" spans="7:7" x14ac:dyDescent="0.35">
      <c r="G31456" s="399"/>
    </row>
    <row r="31457" spans="7:7" x14ac:dyDescent="0.35">
      <c r="G31457" s="399"/>
    </row>
    <row r="31458" spans="7:7" x14ac:dyDescent="0.35">
      <c r="G31458" s="399"/>
    </row>
    <row r="31459" spans="7:7" x14ac:dyDescent="0.35">
      <c r="G31459" s="399"/>
    </row>
    <row r="31460" spans="7:7" x14ac:dyDescent="0.35">
      <c r="G31460" s="399"/>
    </row>
    <row r="31461" spans="7:7" x14ac:dyDescent="0.35">
      <c r="G31461" s="399"/>
    </row>
    <row r="31462" spans="7:7" x14ac:dyDescent="0.35">
      <c r="G31462" s="399"/>
    </row>
    <row r="31463" spans="7:7" x14ac:dyDescent="0.35">
      <c r="G31463" s="399"/>
    </row>
    <row r="31464" spans="7:7" x14ac:dyDescent="0.35">
      <c r="G31464" s="399"/>
    </row>
    <row r="31465" spans="7:7" x14ac:dyDescent="0.35">
      <c r="G31465" s="399"/>
    </row>
    <row r="31466" spans="7:7" x14ac:dyDescent="0.35">
      <c r="G31466" s="399"/>
    </row>
    <row r="31467" spans="7:7" x14ac:dyDescent="0.35">
      <c r="G31467" s="399"/>
    </row>
    <row r="31468" spans="7:7" x14ac:dyDescent="0.35">
      <c r="G31468" s="399"/>
    </row>
    <row r="31469" spans="7:7" x14ac:dyDescent="0.35">
      <c r="G31469" s="399"/>
    </row>
    <row r="31470" spans="7:7" x14ac:dyDescent="0.35">
      <c r="G31470" s="399"/>
    </row>
    <row r="31471" spans="7:7" x14ac:dyDescent="0.35">
      <c r="G31471" s="399"/>
    </row>
    <row r="31472" spans="7:7" x14ac:dyDescent="0.35">
      <c r="G31472" s="399"/>
    </row>
    <row r="31473" spans="7:7" x14ac:dyDescent="0.35">
      <c r="G31473" s="399"/>
    </row>
    <row r="31474" spans="7:7" x14ac:dyDescent="0.35">
      <c r="G31474" s="399"/>
    </row>
    <row r="31475" spans="7:7" x14ac:dyDescent="0.35">
      <c r="G31475" s="399"/>
    </row>
    <row r="31476" spans="7:7" x14ac:dyDescent="0.35">
      <c r="G31476" s="399"/>
    </row>
    <row r="31477" spans="7:7" x14ac:dyDescent="0.35">
      <c r="G31477" s="399"/>
    </row>
    <row r="31478" spans="7:7" x14ac:dyDescent="0.35">
      <c r="G31478" s="399"/>
    </row>
    <row r="31479" spans="7:7" x14ac:dyDescent="0.35">
      <c r="G31479" s="399"/>
    </row>
    <row r="31480" spans="7:7" x14ac:dyDescent="0.35">
      <c r="G31480" s="399"/>
    </row>
    <row r="31481" spans="7:7" x14ac:dyDescent="0.35">
      <c r="G31481" s="399"/>
    </row>
    <row r="31482" spans="7:7" x14ac:dyDescent="0.35">
      <c r="G31482" s="399"/>
    </row>
    <row r="31483" spans="7:7" x14ac:dyDescent="0.35">
      <c r="G31483" s="399"/>
    </row>
    <row r="31484" spans="7:7" x14ac:dyDescent="0.35">
      <c r="G31484" s="399"/>
    </row>
    <row r="31485" spans="7:7" x14ac:dyDescent="0.35">
      <c r="G31485" s="399"/>
    </row>
    <row r="31486" spans="7:7" x14ac:dyDescent="0.35">
      <c r="G31486" s="399"/>
    </row>
    <row r="31487" spans="7:7" x14ac:dyDescent="0.35">
      <c r="G31487" s="399"/>
    </row>
    <row r="31488" spans="7:7" x14ac:dyDescent="0.35">
      <c r="G31488" s="399"/>
    </row>
    <row r="31489" spans="7:7" x14ac:dyDescent="0.35">
      <c r="G31489" s="399"/>
    </row>
    <row r="31490" spans="7:7" x14ac:dyDescent="0.35">
      <c r="G31490" s="399"/>
    </row>
    <row r="31491" spans="7:7" x14ac:dyDescent="0.35">
      <c r="G31491" s="399"/>
    </row>
    <row r="31492" spans="7:7" x14ac:dyDescent="0.35">
      <c r="G31492" s="399"/>
    </row>
    <row r="31493" spans="7:7" x14ac:dyDescent="0.35">
      <c r="G31493" s="399"/>
    </row>
    <row r="31494" spans="7:7" x14ac:dyDescent="0.35">
      <c r="G31494" s="399"/>
    </row>
    <row r="31495" spans="7:7" x14ac:dyDescent="0.35">
      <c r="G31495" s="399"/>
    </row>
    <row r="31496" spans="7:7" x14ac:dyDescent="0.35">
      <c r="G31496" s="399"/>
    </row>
    <row r="31497" spans="7:7" x14ac:dyDescent="0.35">
      <c r="G31497" s="399"/>
    </row>
    <row r="31498" spans="7:7" x14ac:dyDescent="0.35">
      <c r="G31498" s="399"/>
    </row>
    <row r="31499" spans="7:7" x14ac:dyDescent="0.35">
      <c r="G31499" s="399"/>
    </row>
    <row r="31500" spans="7:7" x14ac:dyDescent="0.35">
      <c r="G31500" s="399"/>
    </row>
    <row r="31501" spans="7:7" x14ac:dyDescent="0.35">
      <c r="G31501" s="399"/>
    </row>
    <row r="31502" spans="7:7" x14ac:dyDescent="0.35">
      <c r="G31502" s="399"/>
    </row>
    <row r="31503" spans="7:7" x14ac:dyDescent="0.35">
      <c r="G31503" s="399"/>
    </row>
    <row r="31504" spans="7:7" x14ac:dyDescent="0.35">
      <c r="G31504" s="399"/>
    </row>
    <row r="31505" spans="7:7" x14ac:dyDescent="0.35">
      <c r="G31505" s="399"/>
    </row>
    <row r="31506" spans="7:7" x14ac:dyDescent="0.35">
      <c r="G31506" s="399"/>
    </row>
    <row r="31507" spans="7:7" x14ac:dyDescent="0.35">
      <c r="G31507" s="399"/>
    </row>
    <row r="31508" spans="7:7" x14ac:dyDescent="0.35">
      <c r="G31508" s="399"/>
    </row>
    <row r="31509" spans="7:7" x14ac:dyDescent="0.35">
      <c r="G31509" s="399"/>
    </row>
    <row r="31510" spans="7:7" x14ac:dyDescent="0.35">
      <c r="G31510" s="399"/>
    </row>
    <row r="31511" spans="7:7" x14ac:dyDescent="0.35">
      <c r="G31511" s="399"/>
    </row>
    <row r="31512" spans="7:7" x14ac:dyDescent="0.35">
      <c r="G31512" s="399"/>
    </row>
    <row r="31513" spans="7:7" x14ac:dyDescent="0.35">
      <c r="G31513" s="399"/>
    </row>
    <row r="31514" spans="7:7" x14ac:dyDescent="0.35">
      <c r="G31514" s="399"/>
    </row>
    <row r="31515" spans="7:7" x14ac:dyDescent="0.35">
      <c r="G31515" s="399"/>
    </row>
    <row r="31516" spans="7:7" x14ac:dyDescent="0.35">
      <c r="G31516" s="399"/>
    </row>
    <row r="31517" spans="7:7" x14ac:dyDescent="0.35">
      <c r="G31517" s="399"/>
    </row>
    <row r="31518" spans="7:7" x14ac:dyDescent="0.35">
      <c r="G31518" s="399"/>
    </row>
    <row r="31519" spans="7:7" x14ac:dyDescent="0.35">
      <c r="G31519" s="399"/>
    </row>
    <row r="31520" spans="7:7" x14ac:dyDescent="0.35">
      <c r="G31520" s="399"/>
    </row>
    <row r="31521" spans="7:7" x14ac:dyDescent="0.35">
      <c r="G31521" s="399"/>
    </row>
    <row r="31522" spans="7:7" x14ac:dyDescent="0.35">
      <c r="G31522" s="399"/>
    </row>
    <row r="31523" spans="7:7" x14ac:dyDescent="0.35">
      <c r="G31523" s="399"/>
    </row>
    <row r="31524" spans="7:7" x14ac:dyDescent="0.35">
      <c r="G31524" s="399"/>
    </row>
    <row r="31525" spans="7:7" x14ac:dyDescent="0.35">
      <c r="G31525" s="399"/>
    </row>
    <row r="31526" spans="7:7" x14ac:dyDescent="0.35">
      <c r="G31526" s="399"/>
    </row>
    <row r="31527" spans="7:7" x14ac:dyDescent="0.35">
      <c r="G31527" s="399"/>
    </row>
    <row r="31528" spans="7:7" x14ac:dyDescent="0.35">
      <c r="G31528" s="399"/>
    </row>
    <row r="31529" spans="7:7" x14ac:dyDescent="0.35">
      <c r="G31529" s="399"/>
    </row>
    <row r="31530" spans="7:7" x14ac:dyDescent="0.35">
      <c r="G31530" s="399"/>
    </row>
    <row r="31531" spans="7:7" x14ac:dyDescent="0.35">
      <c r="G31531" s="399"/>
    </row>
    <row r="31532" spans="7:7" x14ac:dyDescent="0.35">
      <c r="G31532" s="399"/>
    </row>
    <row r="31533" spans="7:7" x14ac:dyDescent="0.35">
      <c r="G31533" s="399"/>
    </row>
    <row r="31534" spans="7:7" x14ac:dyDescent="0.35">
      <c r="G31534" s="399"/>
    </row>
    <row r="31535" spans="7:7" x14ac:dyDescent="0.35">
      <c r="G31535" s="399"/>
    </row>
    <row r="31536" spans="7:7" x14ac:dyDescent="0.35">
      <c r="G31536" s="399"/>
    </row>
    <row r="31537" spans="7:7" x14ac:dyDescent="0.35">
      <c r="G31537" s="399"/>
    </row>
    <row r="31538" spans="7:7" x14ac:dyDescent="0.35">
      <c r="G31538" s="399"/>
    </row>
    <row r="31539" spans="7:7" x14ac:dyDescent="0.35">
      <c r="G31539" s="399"/>
    </row>
    <row r="31540" spans="7:7" x14ac:dyDescent="0.35">
      <c r="G31540" s="399"/>
    </row>
    <row r="31541" spans="7:7" x14ac:dyDescent="0.35">
      <c r="G31541" s="399"/>
    </row>
    <row r="31542" spans="7:7" x14ac:dyDescent="0.35">
      <c r="G31542" s="399"/>
    </row>
    <row r="31543" spans="7:7" x14ac:dyDescent="0.35">
      <c r="G31543" s="399"/>
    </row>
    <row r="31544" spans="7:7" x14ac:dyDescent="0.35">
      <c r="G31544" s="399"/>
    </row>
    <row r="31545" spans="7:7" x14ac:dyDescent="0.35">
      <c r="G31545" s="399"/>
    </row>
    <row r="31546" spans="7:7" x14ac:dyDescent="0.35">
      <c r="G31546" s="399"/>
    </row>
    <row r="31547" spans="7:7" x14ac:dyDescent="0.35">
      <c r="G31547" s="399"/>
    </row>
    <row r="31548" spans="7:7" x14ac:dyDescent="0.35">
      <c r="G31548" s="399"/>
    </row>
    <row r="31549" spans="7:7" x14ac:dyDescent="0.35">
      <c r="G31549" s="399"/>
    </row>
    <row r="31550" spans="7:7" x14ac:dyDescent="0.35">
      <c r="G31550" s="399"/>
    </row>
    <row r="31551" spans="7:7" x14ac:dyDescent="0.35">
      <c r="G31551" s="399"/>
    </row>
    <row r="31552" spans="7:7" x14ac:dyDescent="0.35">
      <c r="G31552" s="399"/>
    </row>
    <row r="31553" spans="7:7" x14ac:dyDescent="0.35">
      <c r="G31553" s="399"/>
    </row>
    <row r="31554" spans="7:7" x14ac:dyDescent="0.35">
      <c r="G31554" s="399"/>
    </row>
    <row r="31555" spans="7:7" x14ac:dyDescent="0.35">
      <c r="G31555" s="399"/>
    </row>
    <row r="31556" spans="7:7" x14ac:dyDescent="0.35">
      <c r="G31556" s="399"/>
    </row>
    <row r="31557" spans="7:7" x14ac:dyDescent="0.35">
      <c r="G31557" s="399"/>
    </row>
    <row r="31558" spans="7:7" x14ac:dyDescent="0.35">
      <c r="G31558" s="399"/>
    </row>
    <row r="31559" spans="7:7" x14ac:dyDescent="0.35">
      <c r="G31559" s="399"/>
    </row>
    <row r="31560" spans="7:7" x14ac:dyDescent="0.35">
      <c r="G31560" s="399"/>
    </row>
    <row r="31561" spans="7:7" x14ac:dyDescent="0.35">
      <c r="G31561" s="399"/>
    </row>
    <row r="31562" spans="7:7" x14ac:dyDescent="0.35">
      <c r="G31562" s="399"/>
    </row>
    <row r="31563" spans="7:7" x14ac:dyDescent="0.35">
      <c r="G31563" s="399"/>
    </row>
    <row r="31564" spans="7:7" x14ac:dyDescent="0.35">
      <c r="G31564" s="399"/>
    </row>
    <row r="31565" spans="7:7" x14ac:dyDescent="0.35">
      <c r="G31565" s="399"/>
    </row>
    <row r="31566" spans="7:7" x14ac:dyDescent="0.35">
      <c r="G31566" s="399"/>
    </row>
    <row r="31567" spans="7:7" x14ac:dyDescent="0.35">
      <c r="G31567" s="399"/>
    </row>
    <row r="31568" spans="7:7" x14ac:dyDescent="0.35">
      <c r="G31568" s="399"/>
    </row>
    <row r="31569" spans="7:7" x14ac:dyDescent="0.35">
      <c r="G31569" s="399"/>
    </row>
    <row r="31570" spans="7:7" x14ac:dyDescent="0.35">
      <c r="G31570" s="399"/>
    </row>
    <row r="31571" spans="7:7" x14ac:dyDescent="0.35">
      <c r="G31571" s="399"/>
    </row>
    <row r="31572" spans="7:7" x14ac:dyDescent="0.35">
      <c r="G31572" s="399"/>
    </row>
    <row r="31573" spans="7:7" x14ac:dyDescent="0.35">
      <c r="G31573" s="399"/>
    </row>
    <row r="31574" spans="7:7" x14ac:dyDescent="0.35">
      <c r="G31574" s="399"/>
    </row>
    <row r="31575" spans="7:7" x14ac:dyDescent="0.35">
      <c r="G31575" s="399"/>
    </row>
    <row r="31576" spans="7:7" x14ac:dyDescent="0.35">
      <c r="G31576" s="399"/>
    </row>
    <row r="31577" spans="7:7" x14ac:dyDescent="0.35">
      <c r="G31577" s="399"/>
    </row>
    <row r="31578" spans="7:7" x14ac:dyDescent="0.35">
      <c r="G31578" s="399"/>
    </row>
    <row r="31579" spans="7:7" x14ac:dyDescent="0.35">
      <c r="G31579" s="399"/>
    </row>
    <row r="31580" spans="7:7" x14ac:dyDescent="0.35">
      <c r="G31580" s="399"/>
    </row>
    <row r="31581" spans="7:7" x14ac:dyDescent="0.35">
      <c r="G31581" s="399"/>
    </row>
    <row r="31582" spans="7:7" x14ac:dyDescent="0.35">
      <c r="G31582" s="399"/>
    </row>
    <row r="31583" spans="7:7" x14ac:dyDescent="0.35">
      <c r="G31583" s="399"/>
    </row>
    <row r="31584" spans="7:7" x14ac:dyDescent="0.35">
      <c r="G31584" s="399"/>
    </row>
    <row r="31585" spans="7:7" x14ac:dyDescent="0.35">
      <c r="G31585" s="399"/>
    </row>
    <row r="31586" spans="7:7" x14ac:dyDescent="0.35">
      <c r="G31586" s="399"/>
    </row>
    <row r="31587" spans="7:7" x14ac:dyDescent="0.35">
      <c r="G31587" s="399"/>
    </row>
    <row r="31588" spans="7:7" x14ac:dyDescent="0.35">
      <c r="G31588" s="399"/>
    </row>
    <row r="31589" spans="7:7" x14ac:dyDescent="0.35">
      <c r="G31589" s="399"/>
    </row>
    <row r="31590" spans="7:7" x14ac:dyDescent="0.35">
      <c r="G31590" s="399"/>
    </row>
    <row r="31591" spans="7:7" x14ac:dyDescent="0.35">
      <c r="G31591" s="399"/>
    </row>
    <row r="31592" spans="7:7" x14ac:dyDescent="0.35">
      <c r="G31592" s="399"/>
    </row>
    <row r="31593" spans="7:7" x14ac:dyDescent="0.35">
      <c r="G31593" s="399"/>
    </row>
    <row r="31594" spans="7:7" x14ac:dyDescent="0.35">
      <c r="G31594" s="399"/>
    </row>
    <row r="31595" spans="7:7" x14ac:dyDescent="0.35">
      <c r="G31595" s="399"/>
    </row>
    <row r="31596" spans="7:7" x14ac:dyDescent="0.35">
      <c r="G31596" s="399"/>
    </row>
    <row r="31597" spans="7:7" x14ac:dyDescent="0.35">
      <c r="G31597" s="399"/>
    </row>
    <row r="31598" spans="7:7" x14ac:dyDescent="0.35">
      <c r="G31598" s="399"/>
    </row>
    <row r="31599" spans="7:7" x14ac:dyDescent="0.35">
      <c r="G31599" s="399"/>
    </row>
    <row r="31600" spans="7:7" x14ac:dyDescent="0.35">
      <c r="G31600" s="399"/>
    </row>
    <row r="31601" spans="7:7" x14ac:dyDescent="0.35">
      <c r="G31601" s="399"/>
    </row>
    <row r="31602" spans="7:7" x14ac:dyDescent="0.35">
      <c r="G31602" s="399"/>
    </row>
    <row r="31603" spans="7:7" x14ac:dyDescent="0.35">
      <c r="G31603" s="399"/>
    </row>
    <row r="31604" spans="7:7" x14ac:dyDescent="0.35">
      <c r="G31604" s="399"/>
    </row>
    <row r="31605" spans="7:7" x14ac:dyDescent="0.35">
      <c r="G31605" s="399"/>
    </row>
    <row r="31606" spans="7:7" x14ac:dyDescent="0.35">
      <c r="G31606" s="399"/>
    </row>
    <row r="31607" spans="7:7" x14ac:dyDescent="0.35">
      <c r="G31607" s="399"/>
    </row>
    <row r="31608" spans="7:7" x14ac:dyDescent="0.35">
      <c r="G31608" s="399"/>
    </row>
    <row r="31609" spans="7:7" x14ac:dyDescent="0.35">
      <c r="G31609" s="399"/>
    </row>
    <row r="31610" spans="7:7" x14ac:dyDescent="0.35">
      <c r="G31610" s="399"/>
    </row>
    <row r="31611" spans="7:7" x14ac:dyDescent="0.35">
      <c r="G31611" s="399"/>
    </row>
    <row r="31612" spans="7:7" x14ac:dyDescent="0.35">
      <c r="G31612" s="399"/>
    </row>
    <row r="31613" spans="7:7" x14ac:dyDescent="0.35">
      <c r="G31613" s="399"/>
    </row>
    <row r="31614" spans="7:7" x14ac:dyDescent="0.35">
      <c r="G31614" s="399"/>
    </row>
    <row r="31615" spans="7:7" x14ac:dyDescent="0.35">
      <c r="G31615" s="399"/>
    </row>
    <row r="31616" spans="7:7" x14ac:dyDescent="0.35">
      <c r="G31616" s="399"/>
    </row>
    <row r="31617" spans="7:7" x14ac:dyDescent="0.35">
      <c r="G31617" s="399"/>
    </row>
    <row r="31618" spans="7:7" x14ac:dyDescent="0.35">
      <c r="G31618" s="399"/>
    </row>
    <row r="31619" spans="7:7" x14ac:dyDescent="0.35">
      <c r="G31619" s="399"/>
    </row>
    <row r="31620" spans="7:7" x14ac:dyDescent="0.35">
      <c r="G31620" s="399"/>
    </row>
    <row r="31621" spans="7:7" x14ac:dyDescent="0.35">
      <c r="G31621" s="399"/>
    </row>
    <row r="31622" spans="7:7" x14ac:dyDescent="0.35">
      <c r="G31622" s="399"/>
    </row>
    <row r="31623" spans="7:7" x14ac:dyDescent="0.35">
      <c r="G31623" s="399"/>
    </row>
    <row r="31624" spans="7:7" x14ac:dyDescent="0.35">
      <c r="G31624" s="399"/>
    </row>
    <row r="31625" spans="7:7" x14ac:dyDescent="0.35">
      <c r="G31625" s="399"/>
    </row>
    <row r="31626" spans="7:7" x14ac:dyDescent="0.35">
      <c r="G31626" s="399"/>
    </row>
    <row r="31627" spans="7:7" x14ac:dyDescent="0.35">
      <c r="G31627" s="399"/>
    </row>
    <row r="31628" spans="7:7" x14ac:dyDescent="0.35">
      <c r="G31628" s="399"/>
    </row>
    <row r="31629" spans="7:7" x14ac:dyDescent="0.35">
      <c r="G31629" s="399"/>
    </row>
    <row r="31630" spans="7:7" x14ac:dyDescent="0.35">
      <c r="G31630" s="399"/>
    </row>
    <row r="31631" spans="7:7" x14ac:dyDescent="0.35">
      <c r="G31631" s="399"/>
    </row>
    <row r="31632" spans="7:7" x14ac:dyDescent="0.35">
      <c r="G31632" s="399"/>
    </row>
    <row r="31633" spans="7:7" x14ac:dyDescent="0.35">
      <c r="G31633" s="399"/>
    </row>
    <row r="31634" spans="7:7" x14ac:dyDescent="0.35">
      <c r="G31634" s="399"/>
    </row>
    <row r="31635" spans="7:7" x14ac:dyDescent="0.35">
      <c r="G31635" s="399"/>
    </row>
    <row r="31636" spans="7:7" x14ac:dyDescent="0.35">
      <c r="G31636" s="399"/>
    </row>
    <row r="31637" spans="7:7" x14ac:dyDescent="0.35">
      <c r="G31637" s="399"/>
    </row>
    <row r="31638" spans="7:7" x14ac:dyDescent="0.35">
      <c r="G31638" s="399"/>
    </row>
    <row r="31639" spans="7:7" x14ac:dyDescent="0.35">
      <c r="G31639" s="399"/>
    </row>
    <row r="31640" spans="7:7" x14ac:dyDescent="0.35">
      <c r="G31640" s="399"/>
    </row>
    <row r="31641" spans="7:7" x14ac:dyDescent="0.35">
      <c r="G31641" s="399"/>
    </row>
    <row r="31642" spans="7:7" x14ac:dyDescent="0.35">
      <c r="G31642" s="399"/>
    </row>
    <row r="31643" spans="7:7" x14ac:dyDescent="0.35">
      <c r="G31643" s="399"/>
    </row>
    <row r="31644" spans="7:7" x14ac:dyDescent="0.35">
      <c r="G31644" s="399"/>
    </row>
    <row r="31645" spans="7:7" x14ac:dyDescent="0.35">
      <c r="G31645" s="399"/>
    </row>
    <row r="31646" spans="7:7" x14ac:dyDescent="0.35">
      <c r="G31646" s="399"/>
    </row>
    <row r="31647" spans="7:7" x14ac:dyDescent="0.35">
      <c r="G31647" s="399"/>
    </row>
    <row r="31648" spans="7:7" x14ac:dyDescent="0.35">
      <c r="G31648" s="399"/>
    </row>
    <row r="31649" spans="7:7" x14ac:dyDescent="0.35">
      <c r="G31649" s="399"/>
    </row>
    <row r="31650" spans="7:7" x14ac:dyDescent="0.35">
      <c r="G31650" s="399"/>
    </row>
    <row r="31651" spans="7:7" x14ac:dyDescent="0.35">
      <c r="G31651" s="399"/>
    </row>
    <row r="31652" spans="7:7" x14ac:dyDescent="0.35">
      <c r="G31652" s="399"/>
    </row>
    <row r="31653" spans="7:7" x14ac:dyDescent="0.35">
      <c r="G31653" s="399"/>
    </row>
    <row r="31654" spans="7:7" x14ac:dyDescent="0.35">
      <c r="G31654" s="399"/>
    </row>
    <row r="31655" spans="7:7" x14ac:dyDescent="0.35">
      <c r="G31655" s="399"/>
    </row>
    <row r="31656" spans="7:7" x14ac:dyDescent="0.35">
      <c r="G31656" s="399"/>
    </row>
    <row r="31657" spans="7:7" x14ac:dyDescent="0.35">
      <c r="G31657" s="399"/>
    </row>
    <row r="31658" spans="7:7" x14ac:dyDescent="0.35">
      <c r="G31658" s="399"/>
    </row>
    <row r="31659" spans="7:7" x14ac:dyDescent="0.35">
      <c r="G31659" s="399"/>
    </row>
    <row r="31660" spans="7:7" x14ac:dyDescent="0.35">
      <c r="G31660" s="399"/>
    </row>
    <row r="31661" spans="7:7" x14ac:dyDescent="0.35">
      <c r="G31661" s="399"/>
    </row>
    <row r="31662" spans="7:7" x14ac:dyDescent="0.35">
      <c r="G31662" s="399"/>
    </row>
    <row r="31663" spans="7:7" x14ac:dyDescent="0.35">
      <c r="G31663" s="399"/>
    </row>
    <row r="31664" spans="7:7" x14ac:dyDescent="0.35">
      <c r="G31664" s="399"/>
    </row>
    <row r="31665" spans="7:7" x14ac:dyDescent="0.35">
      <c r="G31665" s="399"/>
    </row>
    <row r="31666" spans="7:7" x14ac:dyDescent="0.35">
      <c r="G31666" s="399"/>
    </row>
    <row r="31667" spans="7:7" x14ac:dyDescent="0.35">
      <c r="G31667" s="399"/>
    </row>
    <row r="31668" spans="7:7" x14ac:dyDescent="0.35">
      <c r="G31668" s="399"/>
    </row>
    <row r="31669" spans="7:7" x14ac:dyDescent="0.35">
      <c r="G31669" s="399"/>
    </row>
    <row r="31670" spans="7:7" x14ac:dyDescent="0.35">
      <c r="G31670" s="399"/>
    </row>
    <row r="31671" spans="7:7" x14ac:dyDescent="0.35">
      <c r="G31671" s="399"/>
    </row>
    <row r="31672" spans="7:7" x14ac:dyDescent="0.35">
      <c r="G31672" s="399"/>
    </row>
    <row r="31673" spans="7:7" x14ac:dyDescent="0.35">
      <c r="G31673" s="399"/>
    </row>
    <row r="31674" spans="7:7" x14ac:dyDescent="0.35">
      <c r="G31674" s="399"/>
    </row>
    <row r="31675" spans="7:7" x14ac:dyDescent="0.35">
      <c r="G31675" s="399"/>
    </row>
    <row r="31676" spans="7:7" x14ac:dyDescent="0.35">
      <c r="G31676" s="399"/>
    </row>
    <row r="31677" spans="7:7" x14ac:dyDescent="0.35">
      <c r="G31677" s="399"/>
    </row>
    <row r="31678" spans="7:7" x14ac:dyDescent="0.35">
      <c r="G31678" s="399"/>
    </row>
    <row r="31679" spans="7:7" x14ac:dyDescent="0.35">
      <c r="G31679" s="399"/>
    </row>
    <row r="31680" spans="7:7" x14ac:dyDescent="0.35">
      <c r="G31680" s="399"/>
    </row>
    <row r="31681" spans="7:7" x14ac:dyDescent="0.35">
      <c r="G31681" s="399"/>
    </row>
    <row r="31682" spans="7:7" x14ac:dyDescent="0.35">
      <c r="G31682" s="399"/>
    </row>
    <row r="31683" spans="7:7" x14ac:dyDescent="0.35">
      <c r="G31683" s="399"/>
    </row>
    <row r="31684" spans="7:7" x14ac:dyDescent="0.35">
      <c r="G31684" s="399"/>
    </row>
    <row r="31685" spans="7:7" x14ac:dyDescent="0.35">
      <c r="G31685" s="399"/>
    </row>
    <row r="31686" spans="7:7" x14ac:dyDescent="0.35">
      <c r="G31686" s="399"/>
    </row>
    <row r="31687" spans="7:7" x14ac:dyDescent="0.35">
      <c r="G31687" s="399"/>
    </row>
    <row r="31688" spans="7:7" x14ac:dyDescent="0.35">
      <c r="G31688" s="399"/>
    </row>
    <row r="31689" spans="7:7" x14ac:dyDescent="0.35">
      <c r="G31689" s="399"/>
    </row>
    <row r="31690" spans="7:7" x14ac:dyDescent="0.35">
      <c r="G31690" s="399"/>
    </row>
    <row r="31691" spans="7:7" x14ac:dyDescent="0.35">
      <c r="G31691" s="399"/>
    </row>
    <row r="31692" spans="7:7" x14ac:dyDescent="0.35">
      <c r="G31692" s="399"/>
    </row>
    <row r="31693" spans="7:7" x14ac:dyDescent="0.35">
      <c r="G31693" s="399"/>
    </row>
    <row r="31694" spans="7:7" x14ac:dyDescent="0.35">
      <c r="G31694" s="399"/>
    </row>
    <row r="31695" spans="7:7" x14ac:dyDescent="0.35">
      <c r="G31695" s="399"/>
    </row>
    <row r="31696" spans="7:7" x14ac:dyDescent="0.35">
      <c r="G31696" s="399"/>
    </row>
    <row r="31697" spans="7:7" x14ac:dyDescent="0.35">
      <c r="G31697" s="399"/>
    </row>
    <row r="31698" spans="7:7" x14ac:dyDescent="0.35">
      <c r="G31698" s="399"/>
    </row>
    <row r="31699" spans="7:7" x14ac:dyDescent="0.35">
      <c r="G31699" s="399"/>
    </row>
    <row r="31700" spans="7:7" x14ac:dyDescent="0.35">
      <c r="G31700" s="399"/>
    </row>
    <row r="31701" spans="7:7" x14ac:dyDescent="0.35">
      <c r="G31701" s="399"/>
    </row>
    <row r="31702" spans="7:7" x14ac:dyDescent="0.35">
      <c r="G31702" s="399"/>
    </row>
    <row r="31703" spans="7:7" x14ac:dyDescent="0.35">
      <c r="G31703" s="399"/>
    </row>
    <row r="31704" spans="7:7" x14ac:dyDescent="0.35">
      <c r="G31704" s="399"/>
    </row>
    <row r="31705" spans="7:7" x14ac:dyDescent="0.35">
      <c r="G31705" s="399"/>
    </row>
    <row r="31706" spans="7:7" x14ac:dyDescent="0.35">
      <c r="G31706" s="399"/>
    </row>
    <row r="31707" spans="7:7" x14ac:dyDescent="0.35">
      <c r="G31707" s="399"/>
    </row>
    <row r="31708" spans="7:7" x14ac:dyDescent="0.35">
      <c r="G31708" s="399"/>
    </row>
    <row r="31709" spans="7:7" x14ac:dyDescent="0.35">
      <c r="G31709" s="399"/>
    </row>
    <row r="31710" spans="7:7" x14ac:dyDescent="0.35">
      <c r="G31710" s="399"/>
    </row>
    <row r="31711" spans="7:7" x14ac:dyDescent="0.35">
      <c r="G31711" s="399"/>
    </row>
    <row r="31712" spans="7:7" x14ac:dyDescent="0.35">
      <c r="G31712" s="399"/>
    </row>
    <row r="31713" spans="7:7" x14ac:dyDescent="0.35">
      <c r="G31713" s="399"/>
    </row>
    <row r="31714" spans="7:7" x14ac:dyDescent="0.35">
      <c r="G31714" s="399"/>
    </row>
    <row r="31715" spans="7:7" x14ac:dyDescent="0.35">
      <c r="G31715" s="399"/>
    </row>
    <row r="31716" spans="7:7" x14ac:dyDescent="0.35">
      <c r="G31716" s="399"/>
    </row>
    <row r="31717" spans="7:7" x14ac:dyDescent="0.35">
      <c r="G31717" s="399"/>
    </row>
    <row r="31718" spans="7:7" x14ac:dyDescent="0.35">
      <c r="G31718" s="399"/>
    </row>
    <row r="31719" spans="7:7" x14ac:dyDescent="0.35">
      <c r="G31719" s="399"/>
    </row>
    <row r="31720" spans="7:7" x14ac:dyDescent="0.35">
      <c r="G31720" s="399"/>
    </row>
    <row r="31721" spans="7:7" x14ac:dyDescent="0.35">
      <c r="G31721" s="399"/>
    </row>
    <row r="31722" spans="7:7" x14ac:dyDescent="0.35">
      <c r="G31722" s="399"/>
    </row>
    <row r="31723" spans="7:7" x14ac:dyDescent="0.35">
      <c r="G31723" s="399"/>
    </row>
    <row r="31724" spans="7:7" x14ac:dyDescent="0.35">
      <c r="G31724" s="399"/>
    </row>
    <row r="31725" spans="7:7" x14ac:dyDescent="0.35">
      <c r="G31725" s="399"/>
    </row>
    <row r="31726" spans="7:7" x14ac:dyDescent="0.35">
      <c r="G31726" s="399"/>
    </row>
    <row r="31727" spans="7:7" x14ac:dyDescent="0.35">
      <c r="G31727" s="399"/>
    </row>
    <row r="31728" spans="7:7" x14ac:dyDescent="0.35">
      <c r="G31728" s="399"/>
    </row>
    <row r="31729" spans="7:7" x14ac:dyDescent="0.35">
      <c r="G31729" s="399"/>
    </row>
    <row r="31730" spans="7:7" x14ac:dyDescent="0.35">
      <c r="G31730" s="399"/>
    </row>
    <row r="31731" spans="7:7" x14ac:dyDescent="0.35">
      <c r="G31731" s="399"/>
    </row>
    <row r="31732" spans="7:7" x14ac:dyDescent="0.35">
      <c r="G31732" s="399"/>
    </row>
    <row r="31733" spans="7:7" x14ac:dyDescent="0.35">
      <c r="G31733" s="399"/>
    </row>
    <row r="31734" spans="7:7" x14ac:dyDescent="0.35">
      <c r="G31734" s="399"/>
    </row>
    <row r="31735" spans="7:7" x14ac:dyDescent="0.35">
      <c r="G31735" s="399"/>
    </row>
    <row r="31736" spans="7:7" x14ac:dyDescent="0.35">
      <c r="G31736" s="399"/>
    </row>
    <row r="31737" spans="7:7" x14ac:dyDescent="0.35">
      <c r="G31737" s="399"/>
    </row>
    <row r="31738" spans="7:7" x14ac:dyDescent="0.35">
      <c r="G31738" s="399"/>
    </row>
    <row r="31739" spans="7:7" x14ac:dyDescent="0.35">
      <c r="G31739" s="399"/>
    </row>
    <row r="31740" spans="7:7" x14ac:dyDescent="0.35">
      <c r="G31740" s="399"/>
    </row>
    <row r="31741" spans="7:7" x14ac:dyDescent="0.35">
      <c r="G31741" s="399"/>
    </row>
    <row r="31742" spans="7:7" x14ac:dyDescent="0.35">
      <c r="G31742" s="399"/>
    </row>
    <row r="31743" spans="7:7" x14ac:dyDescent="0.35">
      <c r="G31743" s="399"/>
    </row>
    <row r="31744" spans="7:7" x14ac:dyDescent="0.35">
      <c r="G31744" s="399"/>
    </row>
    <row r="31745" spans="7:7" x14ac:dyDescent="0.35">
      <c r="G31745" s="399"/>
    </row>
    <row r="31746" spans="7:7" x14ac:dyDescent="0.35">
      <c r="G31746" s="399"/>
    </row>
    <row r="31747" spans="7:7" x14ac:dyDescent="0.35">
      <c r="G31747" s="399"/>
    </row>
    <row r="31748" spans="7:7" x14ac:dyDescent="0.35">
      <c r="G31748" s="399"/>
    </row>
    <row r="31749" spans="7:7" x14ac:dyDescent="0.35">
      <c r="G31749" s="399"/>
    </row>
    <row r="31750" spans="7:7" x14ac:dyDescent="0.35">
      <c r="G31750" s="399"/>
    </row>
    <row r="31751" spans="7:7" x14ac:dyDescent="0.35">
      <c r="G31751" s="399"/>
    </row>
    <row r="31752" spans="7:7" x14ac:dyDescent="0.35">
      <c r="G31752" s="399"/>
    </row>
    <row r="31753" spans="7:7" x14ac:dyDescent="0.35">
      <c r="G31753" s="399"/>
    </row>
    <row r="31754" spans="7:7" x14ac:dyDescent="0.35">
      <c r="G31754" s="399"/>
    </row>
    <row r="31755" spans="7:7" x14ac:dyDescent="0.35">
      <c r="G31755" s="399"/>
    </row>
    <row r="31756" spans="7:7" x14ac:dyDescent="0.35">
      <c r="G31756" s="399"/>
    </row>
    <row r="31757" spans="7:7" x14ac:dyDescent="0.35">
      <c r="G31757" s="399"/>
    </row>
    <row r="31758" spans="7:7" x14ac:dyDescent="0.35">
      <c r="G31758" s="399"/>
    </row>
    <row r="31759" spans="7:7" x14ac:dyDescent="0.35">
      <c r="G31759" s="399"/>
    </row>
    <row r="31760" spans="7:7" x14ac:dyDescent="0.35">
      <c r="G31760" s="399"/>
    </row>
    <row r="31761" spans="7:7" x14ac:dyDescent="0.35">
      <c r="G31761" s="399"/>
    </row>
    <row r="31762" spans="7:7" x14ac:dyDescent="0.35">
      <c r="G31762" s="399"/>
    </row>
    <row r="31763" spans="7:7" x14ac:dyDescent="0.35">
      <c r="G31763" s="399"/>
    </row>
    <row r="31764" spans="7:7" x14ac:dyDescent="0.35">
      <c r="G31764" s="399"/>
    </row>
    <row r="31765" spans="7:7" x14ac:dyDescent="0.35">
      <c r="G31765" s="399"/>
    </row>
    <row r="31766" spans="7:7" x14ac:dyDescent="0.35">
      <c r="G31766" s="399"/>
    </row>
    <row r="31767" spans="7:7" x14ac:dyDescent="0.35">
      <c r="G31767" s="399"/>
    </row>
    <row r="31768" spans="7:7" x14ac:dyDescent="0.35">
      <c r="G31768" s="399"/>
    </row>
    <row r="31769" spans="7:7" x14ac:dyDescent="0.35">
      <c r="G31769" s="399"/>
    </row>
    <row r="31770" spans="7:7" x14ac:dyDescent="0.35">
      <c r="G31770" s="399"/>
    </row>
    <row r="31771" spans="7:7" x14ac:dyDescent="0.35">
      <c r="G31771" s="399"/>
    </row>
    <row r="31772" spans="7:7" x14ac:dyDescent="0.35">
      <c r="G31772" s="399"/>
    </row>
    <row r="31773" spans="7:7" x14ac:dyDescent="0.35">
      <c r="G31773" s="399"/>
    </row>
    <row r="31774" spans="7:7" x14ac:dyDescent="0.35">
      <c r="G31774" s="399"/>
    </row>
    <row r="31775" spans="7:7" x14ac:dyDescent="0.35">
      <c r="G31775" s="399"/>
    </row>
    <row r="31776" spans="7:7" x14ac:dyDescent="0.35">
      <c r="G31776" s="399"/>
    </row>
    <row r="31777" spans="7:7" x14ac:dyDescent="0.35">
      <c r="G31777" s="399"/>
    </row>
    <row r="31778" spans="7:7" x14ac:dyDescent="0.35">
      <c r="G31778" s="399"/>
    </row>
    <row r="31779" spans="7:7" x14ac:dyDescent="0.35">
      <c r="G31779" s="399"/>
    </row>
    <row r="31780" spans="7:7" x14ac:dyDescent="0.35">
      <c r="G31780" s="399"/>
    </row>
    <row r="31781" spans="7:7" x14ac:dyDescent="0.35">
      <c r="G31781" s="399"/>
    </row>
    <row r="31782" spans="7:7" x14ac:dyDescent="0.35">
      <c r="G31782" s="399"/>
    </row>
    <row r="31783" spans="7:7" x14ac:dyDescent="0.35">
      <c r="G31783" s="399"/>
    </row>
    <row r="31784" spans="7:7" x14ac:dyDescent="0.35">
      <c r="G31784" s="399"/>
    </row>
    <row r="31785" spans="7:7" x14ac:dyDescent="0.35">
      <c r="G31785" s="399"/>
    </row>
    <row r="31786" spans="7:7" x14ac:dyDescent="0.35">
      <c r="G31786" s="399"/>
    </row>
    <row r="31787" spans="7:7" x14ac:dyDescent="0.35">
      <c r="G31787" s="399"/>
    </row>
    <row r="31788" spans="7:7" x14ac:dyDescent="0.35">
      <c r="G31788" s="399"/>
    </row>
    <row r="31789" spans="7:7" x14ac:dyDescent="0.35">
      <c r="G31789" s="399"/>
    </row>
    <row r="31790" spans="7:7" x14ac:dyDescent="0.35">
      <c r="G31790" s="399"/>
    </row>
    <row r="31791" spans="7:7" x14ac:dyDescent="0.35">
      <c r="G31791" s="399"/>
    </row>
    <row r="31792" spans="7:7" x14ac:dyDescent="0.35">
      <c r="G31792" s="399"/>
    </row>
    <row r="31793" spans="7:7" x14ac:dyDescent="0.35">
      <c r="G31793" s="399"/>
    </row>
    <row r="31794" spans="7:7" x14ac:dyDescent="0.35">
      <c r="G31794" s="399"/>
    </row>
    <row r="31795" spans="7:7" x14ac:dyDescent="0.35">
      <c r="G31795" s="399"/>
    </row>
    <row r="31796" spans="7:7" x14ac:dyDescent="0.35">
      <c r="G31796" s="399"/>
    </row>
    <row r="31797" spans="7:7" x14ac:dyDescent="0.35">
      <c r="G31797" s="399"/>
    </row>
    <row r="31798" spans="7:7" x14ac:dyDescent="0.35">
      <c r="G31798" s="399"/>
    </row>
    <row r="31799" spans="7:7" x14ac:dyDescent="0.35">
      <c r="G31799" s="399"/>
    </row>
    <row r="31800" spans="7:7" x14ac:dyDescent="0.35">
      <c r="G31800" s="399"/>
    </row>
    <row r="31801" spans="7:7" x14ac:dyDescent="0.35">
      <c r="G31801" s="399"/>
    </row>
    <row r="31802" spans="7:7" x14ac:dyDescent="0.35">
      <c r="G31802" s="399"/>
    </row>
    <row r="31803" spans="7:7" x14ac:dyDescent="0.35">
      <c r="G31803" s="399"/>
    </row>
    <row r="31804" spans="7:7" x14ac:dyDescent="0.35">
      <c r="G31804" s="399"/>
    </row>
    <row r="31805" spans="7:7" x14ac:dyDescent="0.35">
      <c r="G31805" s="399"/>
    </row>
    <row r="31806" spans="7:7" x14ac:dyDescent="0.35">
      <c r="G31806" s="399"/>
    </row>
    <row r="31807" spans="7:7" x14ac:dyDescent="0.35">
      <c r="G31807" s="399"/>
    </row>
    <row r="31808" spans="7:7" x14ac:dyDescent="0.35">
      <c r="G31808" s="399"/>
    </row>
    <row r="31809" spans="7:7" x14ac:dyDescent="0.35">
      <c r="G31809" s="399"/>
    </row>
    <row r="31810" spans="7:7" x14ac:dyDescent="0.35">
      <c r="G31810" s="399"/>
    </row>
    <row r="31811" spans="7:7" x14ac:dyDescent="0.35">
      <c r="G31811" s="399"/>
    </row>
    <row r="31812" spans="7:7" x14ac:dyDescent="0.35">
      <c r="G31812" s="399"/>
    </row>
    <row r="31813" spans="7:7" x14ac:dyDescent="0.35">
      <c r="G31813" s="399"/>
    </row>
    <row r="31814" spans="7:7" x14ac:dyDescent="0.35">
      <c r="G31814" s="399"/>
    </row>
    <row r="31815" spans="7:7" x14ac:dyDescent="0.35">
      <c r="G31815" s="399"/>
    </row>
    <row r="31816" spans="7:7" x14ac:dyDescent="0.35">
      <c r="G31816" s="399"/>
    </row>
    <row r="31817" spans="7:7" x14ac:dyDescent="0.35">
      <c r="G31817" s="399"/>
    </row>
    <row r="31818" spans="7:7" x14ac:dyDescent="0.35">
      <c r="G31818" s="399"/>
    </row>
    <row r="31819" spans="7:7" x14ac:dyDescent="0.35">
      <c r="G31819" s="399"/>
    </row>
    <row r="31820" spans="7:7" x14ac:dyDescent="0.35">
      <c r="G31820" s="399"/>
    </row>
    <row r="31821" spans="7:7" x14ac:dyDescent="0.35">
      <c r="G31821" s="399"/>
    </row>
    <row r="31822" spans="7:7" x14ac:dyDescent="0.35">
      <c r="G31822" s="399"/>
    </row>
    <row r="31823" spans="7:7" x14ac:dyDescent="0.35">
      <c r="G31823" s="399"/>
    </row>
    <row r="31824" spans="7:7" x14ac:dyDescent="0.35">
      <c r="G31824" s="399"/>
    </row>
    <row r="31825" spans="7:7" x14ac:dyDescent="0.35">
      <c r="G31825" s="399"/>
    </row>
    <row r="31826" spans="7:7" x14ac:dyDescent="0.35">
      <c r="G31826" s="399"/>
    </row>
    <row r="31827" spans="7:7" x14ac:dyDescent="0.35">
      <c r="G31827" s="399"/>
    </row>
    <row r="31828" spans="7:7" x14ac:dyDescent="0.35">
      <c r="G31828" s="399"/>
    </row>
    <row r="31829" spans="7:7" x14ac:dyDescent="0.35">
      <c r="G31829" s="399"/>
    </row>
    <row r="31830" spans="7:7" x14ac:dyDescent="0.35">
      <c r="G31830" s="399"/>
    </row>
    <row r="31831" spans="7:7" x14ac:dyDescent="0.35">
      <c r="G31831" s="399"/>
    </row>
    <row r="31832" spans="7:7" x14ac:dyDescent="0.35">
      <c r="G31832" s="399"/>
    </row>
    <row r="31833" spans="7:7" x14ac:dyDescent="0.35">
      <c r="G31833" s="399"/>
    </row>
    <row r="31834" spans="7:7" x14ac:dyDescent="0.35">
      <c r="G31834" s="399"/>
    </row>
    <row r="31835" spans="7:7" x14ac:dyDescent="0.35">
      <c r="G31835" s="399"/>
    </row>
    <row r="31836" spans="7:7" x14ac:dyDescent="0.35">
      <c r="G31836" s="399"/>
    </row>
    <row r="31837" spans="7:7" x14ac:dyDescent="0.35">
      <c r="G31837" s="399"/>
    </row>
    <row r="31838" spans="7:7" x14ac:dyDescent="0.35">
      <c r="G31838" s="399"/>
    </row>
    <row r="31839" spans="7:7" x14ac:dyDescent="0.35">
      <c r="G31839" s="399"/>
    </row>
    <row r="31840" spans="7:7" x14ac:dyDescent="0.35">
      <c r="G31840" s="399"/>
    </row>
    <row r="31841" spans="7:7" x14ac:dyDescent="0.35">
      <c r="G31841" s="399"/>
    </row>
    <row r="31842" spans="7:7" x14ac:dyDescent="0.35">
      <c r="G31842" s="399"/>
    </row>
    <row r="31843" spans="7:7" x14ac:dyDescent="0.35">
      <c r="G31843" s="399"/>
    </row>
    <row r="31844" spans="7:7" x14ac:dyDescent="0.35">
      <c r="G31844" s="399"/>
    </row>
    <row r="31845" spans="7:7" x14ac:dyDescent="0.35">
      <c r="G31845" s="399"/>
    </row>
    <row r="31846" spans="7:7" x14ac:dyDescent="0.35">
      <c r="G31846" s="399"/>
    </row>
    <row r="31847" spans="7:7" x14ac:dyDescent="0.35">
      <c r="G31847" s="399"/>
    </row>
    <row r="31848" spans="7:7" x14ac:dyDescent="0.35">
      <c r="G31848" s="399"/>
    </row>
    <row r="31849" spans="7:7" x14ac:dyDescent="0.35">
      <c r="G31849" s="399"/>
    </row>
    <row r="31850" spans="7:7" x14ac:dyDescent="0.35">
      <c r="G31850" s="399"/>
    </row>
    <row r="31851" spans="7:7" x14ac:dyDescent="0.35">
      <c r="G31851" s="399"/>
    </row>
    <row r="31852" spans="7:7" x14ac:dyDescent="0.35">
      <c r="G31852" s="399"/>
    </row>
    <row r="31853" spans="7:7" x14ac:dyDescent="0.35">
      <c r="G31853" s="399"/>
    </row>
    <row r="31854" spans="7:7" x14ac:dyDescent="0.35">
      <c r="G31854" s="399"/>
    </row>
    <row r="31855" spans="7:7" x14ac:dyDescent="0.35">
      <c r="G31855" s="399"/>
    </row>
    <row r="31856" spans="7:7" x14ac:dyDescent="0.35">
      <c r="G31856" s="399"/>
    </row>
    <row r="31857" spans="7:7" x14ac:dyDescent="0.35">
      <c r="G31857" s="399"/>
    </row>
    <row r="31858" spans="7:7" x14ac:dyDescent="0.35">
      <c r="G31858" s="399"/>
    </row>
    <row r="31859" spans="7:7" x14ac:dyDescent="0.35">
      <c r="G31859" s="399"/>
    </row>
    <row r="31860" spans="7:7" x14ac:dyDescent="0.35">
      <c r="G31860" s="399"/>
    </row>
    <row r="31861" spans="7:7" x14ac:dyDescent="0.35">
      <c r="G31861" s="399"/>
    </row>
    <row r="31862" spans="7:7" x14ac:dyDescent="0.35">
      <c r="G31862" s="399"/>
    </row>
    <row r="31863" spans="7:7" x14ac:dyDescent="0.35">
      <c r="G31863" s="399"/>
    </row>
    <row r="31864" spans="7:7" x14ac:dyDescent="0.35">
      <c r="G31864" s="399"/>
    </row>
    <row r="31865" spans="7:7" x14ac:dyDescent="0.35">
      <c r="G31865" s="399"/>
    </row>
    <row r="31866" spans="7:7" x14ac:dyDescent="0.35">
      <c r="G31866" s="399"/>
    </row>
    <row r="31867" spans="7:7" x14ac:dyDescent="0.35">
      <c r="G31867" s="399"/>
    </row>
    <row r="31868" spans="7:7" x14ac:dyDescent="0.35">
      <c r="G31868" s="399"/>
    </row>
    <row r="31869" spans="7:7" x14ac:dyDescent="0.35">
      <c r="G31869" s="399"/>
    </row>
    <row r="31870" spans="7:7" x14ac:dyDescent="0.35">
      <c r="G31870" s="399"/>
    </row>
    <row r="31871" spans="7:7" x14ac:dyDescent="0.35">
      <c r="G31871" s="399"/>
    </row>
    <row r="31872" spans="7:7" x14ac:dyDescent="0.35">
      <c r="G31872" s="399"/>
    </row>
    <row r="31873" spans="7:7" x14ac:dyDescent="0.35">
      <c r="G31873" s="399"/>
    </row>
    <row r="31874" spans="7:7" x14ac:dyDescent="0.35">
      <c r="G31874" s="399"/>
    </row>
    <row r="31875" spans="7:7" x14ac:dyDescent="0.35">
      <c r="G31875" s="399"/>
    </row>
    <row r="31876" spans="7:7" x14ac:dyDescent="0.35">
      <c r="G31876" s="399"/>
    </row>
    <row r="31877" spans="7:7" x14ac:dyDescent="0.35">
      <c r="G31877" s="399"/>
    </row>
    <row r="31878" spans="7:7" x14ac:dyDescent="0.35">
      <c r="G31878" s="399"/>
    </row>
    <row r="31879" spans="7:7" x14ac:dyDescent="0.35">
      <c r="G31879" s="399"/>
    </row>
    <row r="31880" spans="7:7" x14ac:dyDescent="0.35">
      <c r="G31880" s="399"/>
    </row>
    <row r="31881" spans="7:7" x14ac:dyDescent="0.35">
      <c r="G31881" s="399"/>
    </row>
    <row r="31882" spans="7:7" x14ac:dyDescent="0.35">
      <c r="G31882" s="399"/>
    </row>
    <row r="31883" spans="7:7" x14ac:dyDescent="0.35">
      <c r="G31883" s="399"/>
    </row>
    <row r="31884" spans="7:7" x14ac:dyDescent="0.35">
      <c r="G31884" s="399"/>
    </row>
    <row r="31885" spans="7:7" x14ac:dyDescent="0.35">
      <c r="G31885" s="399"/>
    </row>
    <row r="31886" spans="7:7" x14ac:dyDescent="0.35">
      <c r="G31886" s="399"/>
    </row>
    <row r="31887" spans="7:7" x14ac:dyDescent="0.35">
      <c r="G31887" s="399"/>
    </row>
    <row r="31888" spans="7:7" x14ac:dyDescent="0.35">
      <c r="G31888" s="399"/>
    </row>
    <row r="31889" spans="7:7" x14ac:dyDescent="0.35">
      <c r="G31889" s="399"/>
    </row>
    <row r="31890" spans="7:7" x14ac:dyDescent="0.35">
      <c r="G31890" s="399"/>
    </row>
    <row r="31891" spans="7:7" x14ac:dyDescent="0.35">
      <c r="G31891" s="399"/>
    </row>
    <row r="31892" spans="7:7" x14ac:dyDescent="0.35">
      <c r="G31892" s="399"/>
    </row>
    <row r="31893" spans="7:7" x14ac:dyDescent="0.35">
      <c r="G31893" s="399"/>
    </row>
    <row r="31894" spans="7:7" x14ac:dyDescent="0.35">
      <c r="G31894" s="399"/>
    </row>
    <row r="31895" spans="7:7" x14ac:dyDescent="0.35">
      <c r="G31895" s="399"/>
    </row>
    <row r="31896" spans="7:7" x14ac:dyDescent="0.35">
      <c r="G31896" s="399"/>
    </row>
    <row r="31897" spans="7:7" x14ac:dyDescent="0.35">
      <c r="G31897" s="399"/>
    </row>
    <row r="31898" spans="7:7" x14ac:dyDescent="0.35">
      <c r="G31898" s="399"/>
    </row>
    <row r="31899" spans="7:7" x14ac:dyDescent="0.35">
      <c r="G31899" s="399"/>
    </row>
    <row r="31900" spans="7:7" x14ac:dyDescent="0.35">
      <c r="G31900" s="399"/>
    </row>
    <row r="31901" spans="7:7" x14ac:dyDescent="0.35">
      <c r="G31901" s="399"/>
    </row>
    <row r="31902" spans="7:7" x14ac:dyDescent="0.35">
      <c r="G31902" s="399"/>
    </row>
    <row r="31903" spans="7:7" x14ac:dyDescent="0.35">
      <c r="G31903" s="399"/>
    </row>
    <row r="31904" spans="7:7" x14ac:dyDescent="0.35">
      <c r="G31904" s="399"/>
    </row>
    <row r="31905" spans="7:7" x14ac:dyDescent="0.35">
      <c r="G31905" s="399"/>
    </row>
    <row r="31906" spans="7:7" x14ac:dyDescent="0.35">
      <c r="G31906" s="399"/>
    </row>
    <row r="31907" spans="7:7" x14ac:dyDescent="0.35">
      <c r="G31907" s="399"/>
    </row>
    <row r="31908" spans="7:7" x14ac:dyDescent="0.35">
      <c r="G31908" s="399"/>
    </row>
    <row r="31909" spans="7:7" x14ac:dyDescent="0.35">
      <c r="G31909" s="399"/>
    </row>
    <row r="31910" spans="7:7" x14ac:dyDescent="0.35">
      <c r="G31910" s="399"/>
    </row>
    <row r="31911" spans="7:7" x14ac:dyDescent="0.35">
      <c r="G31911" s="399"/>
    </row>
    <row r="31912" spans="7:7" x14ac:dyDescent="0.35">
      <c r="G31912" s="399"/>
    </row>
    <row r="31913" spans="7:7" x14ac:dyDescent="0.35">
      <c r="G31913" s="399"/>
    </row>
    <row r="31914" spans="7:7" x14ac:dyDescent="0.35">
      <c r="G31914" s="399"/>
    </row>
    <row r="31915" spans="7:7" x14ac:dyDescent="0.35">
      <c r="G31915" s="399"/>
    </row>
    <row r="31916" spans="7:7" x14ac:dyDescent="0.35">
      <c r="G31916" s="399"/>
    </row>
    <row r="31917" spans="7:7" x14ac:dyDescent="0.35">
      <c r="G31917" s="399"/>
    </row>
    <row r="31918" spans="7:7" x14ac:dyDescent="0.35">
      <c r="G31918" s="399"/>
    </row>
    <row r="31919" spans="7:7" x14ac:dyDescent="0.35">
      <c r="G31919" s="399"/>
    </row>
    <row r="31920" spans="7:7" x14ac:dyDescent="0.35">
      <c r="G31920" s="399"/>
    </row>
    <row r="31921" spans="7:7" x14ac:dyDescent="0.35">
      <c r="G31921" s="399"/>
    </row>
    <row r="31922" spans="7:7" x14ac:dyDescent="0.35">
      <c r="G31922" s="399"/>
    </row>
    <row r="31923" spans="7:7" x14ac:dyDescent="0.35">
      <c r="G31923" s="399"/>
    </row>
    <row r="31924" spans="7:7" x14ac:dyDescent="0.35">
      <c r="G31924" s="399"/>
    </row>
    <row r="31925" spans="7:7" x14ac:dyDescent="0.35">
      <c r="G31925" s="399"/>
    </row>
    <row r="31926" spans="7:7" x14ac:dyDescent="0.35">
      <c r="G31926" s="399"/>
    </row>
    <row r="31927" spans="7:7" x14ac:dyDescent="0.35">
      <c r="G31927" s="399"/>
    </row>
    <row r="31928" spans="7:7" x14ac:dyDescent="0.35">
      <c r="G31928" s="399"/>
    </row>
    <row r="31929" spans="7:7" x14ac:dyDescent="0.35">
      <c r="G31929" s="399"/>
    </row>
    <row r="31930" spans="7:7" x14ac:dyDescent="0.35">
      <c r="G31930" s="399"/>
    </row>
    <row r="31931" spans="7:7" x14ac:dyDescent="0.35">
      <c r="G31931" s="399"/>
    </row>
    <row r="31932" spans="7:7" x14ac:dyDescent="0.35">
      <c r="G31932" s="399"/>
    </row>
    <row r="31933" spans="7:7" x14ac:dyDescent="0.35">
      <c r="G31933" s="399"/>
    </row>
    <row r="31934" spans="7:7" x14ac:dyDescent="0.35">
      <c r="G31934" s="399"/>
    </row>
    <row r="31935" spans="7:7" x14ac:dyDescent="0.35">
      <c r="G31935" s="399"/>
    </row>
    <row r="31936" spans="7:7" x14ac:dyDescent="0.35">
      <c r="G31936" s="399"/>
    </row>
    <row r="31937" spans="7:7" x14ac:dyDescent="0.35">
      <c r="G31937" s="399"/>
    </row>
    <row r="31938" spans="7:7" x14ac:dyDescent="0.35">
      <c r="G31938" s="399"/>
    </row>
    <row r="31939" spans="7:7" x14ac:dyDescent="0.35">
      <c r="G31939" s="399"/>
    </row>
    <row r="31940" spans="7:7" x14ac:dyDescent="0.35">
      <c r="G31940" s="399"/>
    </row>
    <row r="31941" spans="7:7" x14ac:dyDescent="0.35">
      <c r="G31941" s="399"/>
    </row>
    <row r="31942" spans="7:7" x14ac:dyDescent="0.35">
      <c r="G31942" s="399"/>
    </row>
    <row r="31943" spans="7:7" x14ac:dyDescent="0.35">
      <c r="G31943" s="399"/>
    </row>
    <row r="31944" spans="7:7" x14ac:dyDescent="0.35">
      <c r="G31944" s="399"/>
    </row>
    <row r="31945" spans="7:7" x14ac:dyDescent="0.35">
      <c r="G31945" s="399"/>
    </row>
    <row r="31946" spans="7:7" x14ac:dyDescent="0.35">
      <c r="G31946" s="399"/>
    </row>
    <row r="31947" spans="7:7" x14ac:dyDescent="0.35">
      <c r="G31947" s="399"/>
    </row>
    <row r="31948" spans="7:7" x14ac:dyDescent="0.35">
      <c r="G31948" s="399"/>
    </row>
    <row r="31949" spans="7:7" x14ac:dyDescent="0.35">
      <c r="G31949" s="399"/>
    </row>
    <row r="31950" spans="7:7" x14ac:dyDescent="0.35">
      <c r="G31950" s="399"/>
    </row>
    <row r="31951" spans="7:7" x14ac:dyDescent="0.35">
      <c r="G31951" s="399"/>
    </row>
    <row r="31952" spans="7:7" x14ac:dyDescent="0.35">
      <c r="G31952" s="399"/>
    </row>
    <row r="31953" spans="7:7" x14ac:dyDescent="0.35">
      <c r="G31953" s="399"/>
    </row>
    <row r="31954" spans="7:7" x14ac:dyDescent="0.35">
      <c r="G31954" s="399"/>
    </row>
    <row r="31955" spans="7:7" x14ac:dyDescent="0.35">
      <c r="G31955" s="399"/>
    </row>
    <row r="31956" spans="7:7" x14ac:dyDescent="0.35">
      <c r="G31956" s="399"/>
    </row>
    <row r="31957" spans="7:7" x14ac:dyDescent="0.35">
      <c r="G31957" s="399"/>
    </row>
    <row r="31958" spans="7:7" x14ac:dyDescent="0.35">
      <c r="G31958" s="399"/>
    </row>
    <row r="31959" spans="7:7" x14ac:dyDescent="0.35">
      <c r="G31959" s="399"/>
    </row>
    <row r="31960" spans="7:7" x14ac:dyDescent="0.35">
      <c r="G31960" s="399"/>
    </row>
    <row r="31961" spans="7:7" x14ac:dyDescent="0.35">
      <c r="G31961" s="399"/>
    </row>
    <row r="31962" spans="7:7" x14ac:dyDescent="0.35">
      <c r="G31962" s="399"/>
    </row>
    <row r="31963" spans="7:7" x14ac:dyDescent="0.35">
      <c r="G31963" s="399"/>
    </row>
    <row r="31964" spans="7:7" x14ac:dyDescent="0.35">
      <c r="G31964" s="399"/>
    </row>
    <row r="31965" spans="7:7" x14ac:dyDescent="0.35">
      <c r="G31965" s="399"/>
    </row>
    <row r="31966" spans="7:7" x14ac:dyDescent="0.35">
      <c r="G31966" s="399"/>
    </row>
    <row r="31967" spans="7:7" x14ac:dyDescent="0.35">
      <c r="G31967" s="399"/>
    </row>
    <row r="31968" spans="7:7" x14ac:dyDescent="0.35">
      <c r="G31968" s="399"/>
    </row>
    <row r="31969" spans="7:7" x14ac:dyDescent="0.35">
      <c r="G31969" s="399"/>
    </row>
    <row r="31970" spans="7:7" x14ac:dyDescent="0.35">
      <c r="G31970" s="399"/>
    </row>
    <row r="31971" spans="7:7" x14ac:dyDescent="0.35">
      <c r="G31971" s="399"/>
    </row>
    <row r="31972" spans="7:7" x14ac:dyDescent="0.35">
      <c r="G31972" s="399"/>
    </row>
    <row r="31973" spans="7:7" x14ac:dyDescent="0.35">
      <c r="G31973" s="399"/>
    </row>
    <row r="31974" spans="7:7" x14ac:dyDescent="0.35">
      <c r="G31974" s="399"/>
    </row>
    <row r="31975" spans="7:7" x14ac:dyDescent="0.35">
      <c r="G31975" s="399"/>
    </row>
    <row r="31976" spans="7:7" x14ac:dyDescent="0.35">
      <c r="G31976" s="399"/>
    </row>
    <row r="31977" spans="7:7" x14ac:dyDescent="0.35">
      <c r="G31977" s="399"/>
    </row>
    <row r="31978" spans="7:7" x14ac:dyDescent="0.35">
      <c r="G31978" s="399"/>
    </row>
    <row r="31979" spans="7:7" x14ac:dyDescent="0.35">
      <c r="G31979" s="399"/>
    </row>
    <row r="31980" spans="7:7" x14ac:dyDescent="0.35">
      <c r="G31980" s="399"/>
    </row>
    <row r="31981" spans="7:7" x14ac:dyDescent="0.35">
      <c r="G31981" s="399"/>
    </row>
    <row r="31982" spans="7:7" x14ac:dyDescent="0.35">
      <c r="G31982" s="399"/>
    </row>
    <row r="31983" spans="7:7" x14ac:dyDescent="0.35">
      <c r="G31983" s="399"/>
    </row>
    <row r="31984" spans="7:7" x14ac:dyDescent="0.35">
      <c r="G31984" s="399"/>
    </row>
    <row r="31985" spans="7:7" x14ac:dyDescent="0.35">
      <c r="G31985" s="399"/>
    </row>
    <row r="31986" spans="7:7" x14ac:dyDescent="0.35">
      <c r="G31986" s="399"/>
    </row>
    <row r="31987" spans="7:7" x14ac:dyDescent="0.35">
      <c r="G31987" s="399"/>
    </row>
    <row r="31988" spans="7:7" x14ac:dyDescent="0.35">
      <c r="G31988" s="399"/>
    </row>
    <row r="31989" spans="7:7" x14ac:dyDescent="0.35">
      <c r="G31989" s="399"/>
    </row>
    <row r="31990" spans="7:7" x14ac:dyDescent="0.35">
      <c r="G31990" s="399"/>
    </row>
    <row r="31991" spans="7:7" x14ac:dyDescent="0.35">
      <c r="G31991" s="399"/>
    </row>
    <row r="31992" spans="7:7" x14ac:dyDescent="0.35">
      <c r="G31992" s="399"/>
    </row>
    <row r="31993" spans="7:7" x14ac:dyDescent="0.35">
      <c r="G31993" s="399"/>
    </row>
    <row r="31994" spans="7:7" x14ac:dyDescent="0.35">
      <c r="G31994" s="399"/>
    </row>
    <row r="31995" spans="7:7" x14ac:dyDescent="0.35">
      <c r="G31995" s="399"/>
    </row>
    <row r="31996" spans="7:7" x14ac:dyDescent="0.35">
      <c r="G31996" s="399"/>
    </row>
    <row r="31997" spans="7:7" x14ac:dyDescent="0.35">
      <c r="G31997" s="399"/>
    </row>
    <row r="31998" spans="7:7" x14ac:dyDescent="0.35">
      <c r="G31998" s="399"/>
    </row>
    <row r="31999" spans="7:7" x14ac:dyDescent="0.35">
      <c r="G31999" s="399"/>
    </row>
    <row r="32000" spans="7:7" x14ac:dyDescent="0.35">
      <c r="G32000" s="399"/>
    </row>
    <row r="32001" spans="7:7" x14ac:dyDescent="0.35">
      <c r="G32001" s="399"/>
    </row>
    <row r="32002" spans="7:7" x14ac:dyDescent="0.35">
      <c r="G32002" s="399"/>
    </row>
    <row r="32003" spans="7:7" x14ac:dyDescent="0.35">
      <c r="G32003" s="399"/>
    </row>
    <row r="32004" spans="7:7" x14ac:dyDescent="0.35">
      <c r="G32004" s="399"/>
    </row>
    <row r="32005" spans="7:7" x14ac:dyDescent="0.35">
      <c r="G32005" s="399"/>
    </row>
    <row r="32006" spans="7:7" x14ac:dyDescent="0.35">
      <c r="G32006" s="399"/>
    </row>
    <row r="32007" spans="7:7" x14ac:dyDescent="0.35">
      <c r="G32007" s="399"/>
    </row>
    <row r="32008" spans="7:7" x14ac:dyDescent="0.35">
      <c r="G32008" s="399"/>
    </row>
    <row r="32009" spans="7:7" x14ac:dyDescent="0.35">
      <c r="G32009" s="399"/>
    </row>
    <row r="32010" spans="7:7" x14ac:dyDescent="0.35">
      <c r="G32010" s="399"/>
    </row>
    <row r="32011" spans="7:7" x14ac:dyDescent="0.35">
      <c r="G32011" s="399"/>
    </row>
    <row r="32012" spans="7:7" x14ac:dyDescent="0.35">
      <c r="G32012" s="399"/>
    </row>
    <row r="32013" spans="7:7" x14ac:dyDescent="0.35">
      <c r="G32013" s="399"/>
    </row>
    <row r="32014" spans="7:7" x14ac:dyDescent="0.35">
      <c r="G32014" s="399"/>
    </row>
    <row r="32015" spans="7:7" x14ac:dyDescent="0.35">
      <c r="G32015" s="399"/>
    </row>
    <row r="32016" spans="7:7" x14ac:dyDescent="0.35">
      <c r="G32016" s="399"/>
    </row>
    <row r="32017" spans="7:7" x14ac:dyDescent="0.35">
      <c r="G32017" s="399"/>
    </row>
    <row r="32018" spans="7:7" x14ac:dyDescent="0.35">
      <c r="G32018" s="399"/>
    </row>
    <row r="32019" spans="7:7" x14ac:dyDescent="0.35">
      <c r="G32019" s="399"/>
    </row>
    <row r="32020" spans="7:7" x14ac:dyDescent="0.35">
      <c r="G32020" s="399"/>
    </row>
    <row r="32021" spans="7:7" x14ac:dyDescent="0.35">
      <c r="G32021" s="399"/>
    </row>
    <row r="32022" spans="7:7" x14ac:dyDescent="0.35">
      <c r="G32022" s="399"/>
    </row>
    <row r="32023" spans="7:7" x14ac:dyDescent="0.35">
      <c r="G32023" s="399"/>
    </row>
    <row r="32024" spans="7:7" x14ac:dyDescent="0.35">
      <c r="G32024" s="399"/>
    </row>
    <row r="32025" spans="7:7" x14ac:dyDescent="0.35">
      <c r="G32025" s="399"/>
    </row>
    <row r="32026" spans="7:7" x14ac:dyDescent="0.35">
      <c r="G32026" s="399"/>
    </row>
    <row r="32027" spans="7:7" x14ac:dyDescent="0.35">
      <c r="G32027" s="399"/>
    </row>
    <row r="32028" spans="7:7" x14ac:dyDescent="0.35">
      <c r="G32028" s="399"/>
    </row>
    <row r="32029" spans="7:7" x14ac:dyDescent="0.35">
      <c r="G32029" s="399"/>
    </row>
    <row r="32030" spans="7:7" x14ac:dyDescent="0.35">
      <c r="G32030" s="399"/>
    </row>
    <row r="32031" spans="7:7" x14ac:dyDescent="0.35">
      <c r="G32031" s="399"/>
    </row>
    <row r="32032" spans="7:7" x14ac:dyDescent="0.35">
      <c r="G32032" s="399"/>
    </row>
    <row r="32033" spans="7:7" x14ac:dyDescent="0.35">
      <c r="G32033" s="399"/>
    </row>
    <row r="32034" spans="7:7" x14ac:dyDescent="0.35">
      <c r="G32034" s="399"/>
    </row>
    <row r="32035" spans="7:7" x14ac:dyDescent="0.35">
      <c r="G32035" s="399"/>
    </row>
    <row r="32036" spans="7:7" x14ac:dyDescent="0.35">
      <c r="G32036" s="399"/>
    </row>
    <row r="32037" spans="7:7" x14ac:dyDescent="0.35">
      <c r="G32037" s="399"/>
    </row>
    <row r="32038" spans="7:7" x14ac:dyDescent="0.35">
      <c r="G32038" s="399"/>
    </row>
    <row r="32039" spans="7:7" x14ac:dyDescent="0.35">
      <c r="G32039" s="399"/>
    </row>
    <row r="32040" spans="7:7" x14ac:dyDescent="0.35">
      <c r="G32040" s="399"/>
    </row>
    <row r="32041" spans="7:7" x14ac:dyDescent="0.35">
      <c r="G32041" s="399"/>
    </row>
    <row r="32042" spans="7:7" x14ac:dyDescent="0.35">
      <c r="G32042" s="399"/>
    </row>
    <row r="32043" spans="7:7" x14ac:dyDescent="0.35">
      <c r="G32043" s="399"/>
    </row>
    <row r="32044" spans="7:7" x14ac:dyDescent="0.35">
      <c r="G32044" s="399"/>
    </row>
    <row r="32045" spans="7:7" x14ac:dyDescent="0.35">
      <c r="G32045" s="399"/>
    </row>
    <row r="32046" spans="7:7" x14ac:dyDescent="0.35">
      <c r="G32046" s="399"/>
    </row>
    <row r="32047" spans="7:7" x14ac:dyDescent="0.35">
      <c r="G32047" s="399"/>
    </row>
    <row r="32048" spans="7:7" x14ac:dyDescent="0.35">
      <c r="G32048" s="399"/>
    </row>
    <row r="32049" spans="7:7" x14ac:dyDescent="0.35">
      <c r="G32049" s="399"/>
    </row>
    <row r="32050" spans="7:7" x14ac:dyDescent="0.35">
      <c r="G32050" s="399"/>
    </row>
    <row r="32051" spans="7:7" x14ac:dyDescent="0.35">
      <c r="G32051" s="399"/>
    </row>
    <row r="32052" spans="7:7" x14ac:dyDescent="0.35">
      <c r="G32052" s="399"/>
    </row>
    <row r="32053" spans="7:7" x14ac:dyDescent="0.35">
      <c r="G32053" s="399"/>
    </row>
    <row r="32054" spans="7:7" x14ac:dyDescent="0.35">
      <c r="G32054" s="399"/>
    </row>
    <row r="32055" spans="7:7" x14ac:dyDescent="0.35">
      <c r="G32055" s="399"/>
    </row>
    <row r="32056" spans="7:7" x14ac:dyDescent="0.35">
      <c r="G32056" s="399"/>
    </row>
    <row r="32057" spans="7:7" x14ac:dyDescent="0.35">
      <c r="G32057" s="399"/>
    </row>
    <row r="32058" spans="7:7" x14ac:dyDescent="0.35">
      <c r="G32058" s="399"/>
    </row>
    <row r="32059" spans="7:7" x14ac:dyDescent="0.35">
      <c r="G32059" s="399"/>
    </row>
    <row r="32060" spans="7:7" x14ac:dyDescent="0.35">
      <c r="G32060" s="399"/>
    </row>
    <row r="32061" spans="7:7" x14ac:dyDescent="0.35">
      <c r="G32061" s="399"/>
    </row>
    <row r="32062" spans="7:7" x14ac:dyDescent="0.35">
      <c r="G32062" s="399"/>
    </row>
    <row r="32063" spans="7:7" x14ac:dyDescent="0.35">
      <c r="G32063" s="399"/>
    </row>
    <row r="32064" spans="7:7" x14ac:dyDescent="0.35">
      <c r="G32064" s="399"/>
    </row>
    <row r="32065" spans="7:7" x14ac:dyDescent="0.35">
      <c r="G32065" s="399"/>
    </row>
    <row r="32066" spans="7:7" x14ac:dyDescent="0.35">
      <c r="G32066" s="399"/>
    </row>
    <row r="32067" spans="7:7" x14ac:dyDescent="0.35">
      <c r="G32067" s="399"/>
    </row>
    <row r="32068" spans="7:7" x14ac:dyDescent="0.35">
      <c r="G32068" s="399"/>
    </row>
    <row r="32069" spans="7:7" x14ac:dyDescent="0.35">
      <c r="G32069" s="399"/>
    </row>
    <row r="32070" spans="7:7" x14ac:dyDescent="0.35">
      <c r="G32070" s="399"/>
    </row>
    <row r="32071" spans="7:7" x14ac:dyDescent="0.35">
      <c r="G32071" s="399"/>
    </row>
    <row r="32072" spans="7:7" x14ac:dyDescent="0.35">
      <c r="G32072" s="399"/>
    </row>
    <row r="32073" spans="7:7" x14ac:dyDescent="0.35">
      <c r="G32073" s="399"/>
    </row>
    <row r="32074" spans="7:7" x14ac:dyDescent="0.35">
      <c r="G32074" s="399"/>
    </row>
    <row r="32075" spans="7:7" x14ac:dyDescent="0.35">
      <c r="G32075" s="399"/>
    </row>
    <row r="32076" spans="7:7" x14ac:dyDescent="0.35">
      <c r="G32076" s="399"/>
    </row>
    <row r="32077" spans="7:7" x14ac:dyDescent="0.35">
      <c r="G32077" s="399"/>
    </row>
    <row r="32078" spans="7:7" x14ac:dyDescent="0.35">
      <c r="G32078" s="399"/>
    </row>
    <row r="32079" spans="7:7" x14ac:dyDescent="0.35">
      <c r="G32079" s="399"/>
    </row>
    <row r="32080" spans="7:7" x14ac:dyDescent="0.35">
      <c r="G32080" s="399"/>
    </row>
    <row r="32081" spans="7:7" x14ac:dyDescent="0.35">
      <c r="G32081" s="399"/>
    </row>
    <row r="32082" spans="7:7" x14ac:dyDescent="0.35">
      <c r="G32082" s="399"/>
    </row>
    <row r="32083" spans="7:7" x14ac:dyDescent="0.35">
      <c r="G32083" s="399"/>
    </row>
    <row r="32084" spans="7:7" x14ac:dyDescent="0.35">
      <c r="G32084" s="399"/>
    </row>
    <row r="32085" spans="7:7" x14ac:dyDescent="0.35">
      <c r="G32085" s="399"/>
    </row>
    <row r="32086" spans="7:7" x14ac:dyDescent="0.35">
      <c r="G32086" s="399"/>
    </row>
    <row r="32087" spans="7:7" x14ac:dyDescent="0.35">
      <c r="G32087" s="399"/>
    </row>
    <row r="32088" spans="7:7" x14ac:dyDescent="0.35">
      <c r="G32088" s="399"/>
    </row>
    <row r="32089" spans="7:7" x14ac:dyDescent="0.35">
      <c r="G32089" s="399"/>
    </row>
    <row r="32090" spans="7:7" x14ac:dyDescent="0.35">
      <c r="G32090" s="399"/>
    </row>
    <row r="32091" spans="7:7" x14ac:dyDescent="0.35">
      <c r="G32091" s="399"/>
    </row>
    <row r="32092" spans="7:7" x14ac:dyDescent="0.35">
      <c r="G32092" s="399"/>
    </row>
    <row r="32093" spans="7:7" x14ac:dyDescent="0.35">
      <c r="G32093" s="399"/>
    </row>
    <row r="32094" spans="7:7" x14ac:dyDescent="0.35">
      <c r="G32094" s="399"/>
    </row>
    <row r="32095" spans="7:7" x14ac:dyDescent="0.35">
      <c r="G32095" s="399"/>
    </row>
    <row r="32096" spans="7:7" x14ac:dyDescent="0.35">
      <c r="G32096" s="399"/>
    </row>
    <row r="32097" spans="7:7" x14ac:dyDescent="0.35">
      <c r="G32097" s="399"/>
    </row>
    <row r="32098" spans="7:7" x14ac:dyDescent="0.35">
      <c r="G32098" s="399"/>
    </row>
    <row r="32099" spans="7:7" x14ac:dyDescent="0.35">
      <c r="G32099" s="399"/>
    </row>
    <row r="32100" spans="7:7" x14ac:dyDescent="0.35">
      <c r="G32100" s="399"/>
    </row>
    <row r="32101" spans="7:7" x14ac:dyDescent="0.35">
      <c r="G32101" s="399"/>
    </row>
    <row r="32102" spans="7:7" x14ac:dyDescent="0.35">
      <c r="G32102" s="399"/>
    </row>
    <row r="32103" spans="7:7" x14ac:dyDescent="0.35">
      <c r="G32103" s="399"/>
    </row>
    <row r="32104" spans="7:7" x14ac:dyDescent="0.35">
      <c r="G32104" s="399"/>
    </row>
    <row r="32105" spans="7:7" x14ac:dyDescent="0.35">
      <c r="G32105" s="399"/>
    </row>
    <row r="32106" spans="7:7" x14ac:dyDescent="0.35">
      <c r="G32106" s="399"/>
    </row>
    <row r="32107" spans="7:7" x14ac:dyDescent="0.35">
      <c r="G32107" s="399"/>
    </row>
    <row r="32108" spans="7:7" x14ac:dyDescent="0.35">
      <c r="G32108" s="399"/>
    </row>
    <row r="32109" spans="7:7" x14ac:dyDescent="0.35">
      <c r="G32109" s="399"/>
    </row>
    <row r="32110" spans="7:7" x14ac:dyDescent="0.35">
      <c r="G32110" s="399"/>
    </row>
    <row r="32111" spans="7:7" x14ac:dyDescent="0.35">
      <c r="G32111" s="399"/>
    </row>
    <row r="32112" spans="7:7" x14ac:dyDescent="0.35">
      <c r="G32112" s="399"/>
    </row>
    <row r="32113" spans="7:7" x14ac:dyDescent="0.35">
      <c r="G32113" s="399"/>
    </row>
    <row r="32114" spans="7:7" x14ac:dyDescent="0.35">
      <c r="G32114" s="399"/>
    </row>
    <row r="32115" spans="7:7" x14ac:dyDescent="0.35">
      <c r="G32115" s="399"/>
    </row>
    <row r="32116" spans="7:7" x14ac:dyDescent="0.35">
      <c r="G32116" s="399"/>
    </row>
    <row r="32117" spans="7:7" x14ac:dyDescent="0.35">
      <c r="G32117" s="399"/>
    </row>
    <row r="32118" spans="7:7" x14ac:dyDescent="0.35">
      <c r="G32118" s="399"/>
    </row>
    <row r="32119" spans="7:7" x14ac:dyDescent="0.35">
      <c r="G32119" s="399"/>
    </row>
    <row r="32120" spans="7:7" x14ac:dyDescent="0.35">
      <c r="G32120" s="399"/>
    </row>
    <row r="32121" spans="7:7" x14ac:dyDescent="0.35">
      <c r="G32121" s="399"/>
    </row>
    <row r="32122" spans="7:7" x14ac:dyDescent="0.35">
      <c r="G32122" s="399"/>
    </row>
    <row r="32123" spans="7:7" x14ac:dyDescent="0.35">
      <c r="G32123" s="399"/>
    </row>
    <row r="32124" spans="7:7" x14ac:dyDescent="0.35">
      <c r="G32124" s="399"/>
    </row>
    <row r="32125" spans="7:7" x14ac:dyDescent="0.35">
      <c r="G32125" s="399"/>
    </row>
    <row r="32126" spans="7:7" x14ac:dyDescent="0.35">
      <c r="G32126" s="399"/>
    </row>
    <row r="32127" spans="7:7" x14ac:dyDescent="0.35">
      <c r="G32127" s="399"/>
    </row>
    <row r="32128" spans="7:7" x14ac:dyDescent="0.35">
      <c r="G32128" s="399"/>
    </row>
    <row r="32129" spans="7:7" x14ac:dyDescent="0.35">
      <c r="G32129" s="399"/>
    </row>
    <row r="32130" spans="7:7" x14ac:dyDescent="0.35">
      <c r="G32130" s="399"/>
    </row>
    <row r="32131" spans="7:7" x14ac:dyDescent="0.35">
      <c r="G32131" s="399"/>
    </row>
    <row r="32132" spans="7:7" x14ac:dyDescent="0.35">
      <c r="G32132" s="399"/>
    </row>
    <row r="32133" spans="7:7" x14ac:dyDescent="0.35">
      <c r="G32133" s="399"/>
    </row>
    <row r="32134" spans="7:7" x14ac:dyDescent="0.35">
      <c r="G32134" s="399"/>
    </row>
    <row r="32135" spans="7:7" x14ac:dyDescent="0.35">
      <c r="G32135" s="399"/>
    </row>
    <row r="32136" spans="7:7" x14ac:dyDescent="0.35">
      <c r="G32136" s="399"/>
    </row>
    <row r="32137" spans="7:7" x14ac:dyDescent="0.35">
      <c r="G32137" s="399"/>
    </row>
    <row r="32138" spans="7:7" x14ac:dyDescent="0.35">
      <c r="G32138" s="399"/>
    </row>
    <row r="32139" spans="7:7" x14ac:dyDescent="0.35">
      <c r="G32139" s="399"/>
    </row>
    <row r="32140" spans="7:7" x14ac:dyDescent="0.35">
      <c r="G32140" s="399"/>
    </row>
    <row r="32141" spans="7:7" x14ac:dyDescent="0.35">
      <c r="G32141" s="399"/>
    </row>
    <row r="32142" spans="7:7" x14ac:dyDescent="0.35">
      <c r="G32142" s="399"/>
    </row>
    <row r="32143" spans="7:7" x14ac:dyDescent="0.35">
      <c r="G32143" s="399"/>
    </row>
    <row r="32144" spans="7:7" x14ac:dyDescent="0.35">
      <c r="G32144" s="399"/>
    </row>
    <row r="32145" spans="7:7" x14ac:dyDescent="0.35">
      <c r="G32145" s="399"/>
    </row>
    <row r="32146" spans="7:7" x14ac:dyDescent="0.35">
      <c r="G32146" s="399"/>
    </row>
    <row r="32147" spans="7:7" x14ac:dyDescent="0.35">
      <c r="G32147" s="399"/>
    </row>
    <row r="32148" spans="7:7" x14ac:dyDescent="0.35">
      <c r="G32148" s="399"/>
    </row>
    <row r="32149" spans="7:7" x14ac:dyDescent="0.35">
      <c r="G32149" s="399"/>
    </row>
    <row r="32150" spans="7:7" x14ac:dyDescent="0.35">
      <c r="G32150" s="399"/>
    </row>
    <row r="32151" spans="7:7" x14ac:dyDescent="0.35">
      <c r="G32151" s="399"/>
    </row>
    <row r="32152" spans="7:7" x14ac:dyDescent="0.35">
      <c r="G32152" s="399"/>
    </row>
    <row r="32153" spans="7:7" x14ac:dyDescent="0.35">
      <c r="G32153" s="399"/>
    </row>
    <row r="32154" spans="7:7" x14ac:dyDescent="0.35">
      <c r="G32154" s="399"/>
    </row>
    <row r="32155" spans="7:7" x14ac:dyDescent="0.35">
      <c r="G32155" s="399"/>
    </row>
    <row r="32156" spans="7:7" x14ac:dyDescent="0.35">
      <c r="G32156" s="399"/>
    </row>
    <row r="32157" spans="7:7" x14ac:dyDescent="0.35">
      <c r="G32157" s="399"/>
    </row>
    <row r="32158" spans="7:7" x14ac:dyDescent="0.35">
      <c r="G32158" s="399"/>
    </row>
    <row r="32159" spans="7:7" x14ac:dyDescent="0.35">
      <c r="G32159" s="399"/>
    </row>
    <row r="32160" spans="7:7" x14ac:dyDescent="0.35">
      <c r="G32160" s="399"/>
    </row>
    <row r="32161" spans="7:7" x14ac:dyDescent="0.35">
      <c r="G32161" s="399"/>
    </row>
    <row r="32162" spans="7:7" x14ac:dyDescent="0.35">
      <c r="G32162" s="399"/>
    </row>
    <row r="32163" spans="7:7" x14ac:dyDescent="0.35">
      <c r="G32163" s="399"/>
    </row>
    <row r="32164" spans="7:7" x14ac:dyDescent="0.35">
      <c r="G32164" s="399"/>
    </row>
    <row r="32165" spans="7:7" x14ac:dyDescent="0.35">
      <c r="G32165" s="399"/>
    </row>
    <row r="32166" spans="7:7" x14ac:dyDescent="0.35">
      <c r="G32166" s="399"/>
    </row>
    <row r="32167" spans="7:7" x14ac:dyDescent="0.35">
      <c r="G32167" s="399"/>
    </row>
    <row r="32168" spans="7:7" x14ac:dyDescent="0.35">
      <c r="G32168" s="399"/>
    </row>
    <row r="32169" spans="7:7" x14ac:dyDescent="0.35">
      <c r="G32169" s="399"/>
    </row>
    <row r="32170" spans="7:7" x14ac:dyDescent="0.35">
      <c r="G32170" s="399"/>
    </row>
    <row r="32171" spans="7:7" x14ac:dyDescent="0.35">
      <c r="G32171" s="399"/>
    </row>
    <row r="32172" spans="7:7" x14ac:dyDescent="0.35">
      <c r="G32172" s="399"/>
    </row>
    <row r="32173" spans="7:7" x14ac:dyDescent="0.35">
      <c r="G32173" s="399"/>
    </row>
    <row r="32174" spans="7:7" x14ac:dyDescent="0.35">
      <c r="G32174" s="399"/>
    </row>
    <row r="32175" spans="7:7" x14ac:dyDescent="0.35">
      <c r="G32175" s="399"/>
    </row>
    <row r="32176" spans="7:7" x14ac:dyDescent="0.35">
      <c r="G32176" s="399"/>
    </row>
    <row r="32177" spans="7:7" x14ac:dyDescent="0.35">
      <c r="G32177" s="399"/>
    </row>
    <row r="32178" spans="7:7" x14ac:dyDescent="0.35">
      <c r="G32178" s="399"/>
    </row>
    <row r="32179" spans="7:7" x14ac:dyDescent="0.35">
      <c r="G32179" s="399"/>
    </row>
    <row r="32180" spans="7:7" x14ac:dyDescent="0.35">
      <c r="G32180" s="399"/>
    </row>
    <row r="32181" spans="7:7" x14ac:dyDescent="0.35">
      <c r="G32181" s="399"/>
    </row>
    <row r="32182" spans="7:7" x14ac:dyDescent="0.35">
      <c r="G32182" s="399"/>
    </row>
    <row r="32183" spans="7:7" x14ac:dyDescent="0.35">
      <c r="G32183" s="399"/>
    </row>
    <row r="32184" spans="7:7" x14ac:dyDescent="0.35">
      <c r="G32184" s="399"/>
    </row>
    <row r="32185" spans="7:7" x14ac:dyDescent="0.35">
      <c r="G32185" s="399"/>
    </row>
    <row r="32186" spans="7:7" x14ac:dyDescent="0.35">
      <c r="G32186" s="399"/>
    </row>
    <row r="32187" spans="7:7" x14ac:dyDescent="0.35">
      <c r="G32187" s="399"/>
    </row>
    <row r="32188" spans="7:7" x14ac:dyDescent="0.35">
      <c r="G32188" s="399"/>
    </row>
    <row r="32189" spans="7:7" x14ac:dyDescent="0.35">
      <c r="G32189" s="399"/>
    </row>
    <row r="32190" spans="7:7" x14ac:dyDescent="0.35">
      <c r="G32190" s="399"/>
    </row>
    <row r="32191" spans="7:7" x14ac:dyDescent="0.35">
      <c r="G32191" s="399"/>
    </row>
    <row r="32192" spans="7:7" x14ac:dyDescent="0.35">
      <c r="G32192" s="399"/>
    </row>
    <row r="32193" spans="7:7" x14ac:dyDescent="0.35">
      <c r="G32193" s="399"/>
    </row>
    <row r="32194" spans="7:7" x14ac:dyDescent="0.35">
      <c r="G32194" s="399"/>
    </row>
    <row r="32195" spans="7:7" x14ac:dyDescent="0.35">
      <c r="G32195" s="399"/>
    </row>
    <row r="32196" spans="7:7" x14ac:dyDescent="0.35">
      <c r="G32196" s="399"/>
    </row>
    <row r="32197" spans="7:7" x14ac:dyDescent="0.35">
      <c r="G32197" s="399"/>
    </row>
    <row r="32198" spans="7:7" x14ac:dyDescent="0.35">
      <c r="G32198" s="399"/>
    </row>
    <row r="32199" spans="7:7" x14ac:dyDescent="0.35">
      <c r="G32199" s="399"/>
    </row>
    <row r="32200" spans="7:7" x14ac:dyDescent="0.35">
      <c r="G32200" s="399"/>
    </row>
    <row r="32201" spans="7:7" x14ac:dyDescent="0.35">
      <c r="G32201" s="399"/>
    </row>
    <row r="32202" spans="7:7" x14ac:dyDescent="0.35">
      <c r="G32202" s="399"/>
    </row>
    <row r="32203" spans="7:7" x14ac:dyDescent="0.35">
      <c r="G32203" s="399"/>
    </row>
    <row r="32204" spans="7:7" x14ac:dyDescent="0.35">
      <c r="G32204" s="399"/>
    </row>
    <row r="32205" spans="7:7" x14ac:dyDescent="0.35">
      <c r="G32205" s="399"/>
    </row>
    <row r="32206" spans="7:7" x14ac:dyDescent="0.35">
      <c r="G32206" s="399"/>
    </row>
    <row r="32207" spans="7:7" x14ac:dyDescent="0.35">
      <c r="G32207" s="399"/>
    </row>
    <row r="32208" spans="7:7" x14ac:dyDescent="0.35">
      <c r="G32208" s="399"/>
    </row>
    <row r="32209" spans="7:7" x14ac:dyDescent="0.35">
      <c r="G32209" s="399"/>
    </row>
    <row r="32210" spans="7:7" x14ac:dyDescent="0.35">
      <c r="G32210" s="399"/>
    </row>
    <row r="32211" spans="7:7" x14ac:dyDescent="0.35">
      <c r="G32211" s="399"/>
    </row>
    <row r="32212" spans="7:7" x14ac:dyDescent="0.35">
      <c r="G32212" s="399"/>
    </row>
    <row r="32213" spans="7:7" x14ac:dyDescent="0.35">
      <c r="G32213" s="399"/>
    </row>
    <row r="32214" spans="7:7" x14ac:dyDescent="0.35">
      <c r="G32214" s="399"/>
    </row>
    <row r="32215" spans="7:7" x14ac:dyDescent="0.35">
      <c r="G32215" s="399"/>
    </row>
    <row r="32216" spans="7:7" x14ac:dyDescent="0.35">
      <c r="G32216" s="399"/>
    </row>
    <row r="32217" spans="7:7" x14ac:dyDescent="0.35">
      <c r="G32217" s="399"/>
    </row>
    <row r="32218" spans="7:7" x14ac:dyDescent="0.35">
      <c r="G32218" s="399"/>
    </row>
    <row r="32219" spans="7:7" x14ac:dyDescent="0.35">
      <c r="G32219" s="399"/>
    </row>
    <row r="32220" spans="7:7" x14ac:dyDescent="0.35">
      <c r="G32220" s="399"/>
    </row>
    <row r="32221" spans="7:7" x14ac:dyDescent="0.35">
      <c r="G32221" s="399"/>
    </row>
    <row r="32222" spans="7:7" x14ac:dyDescent="0.35">
      <c r="G32222" s="399"/>
    </row>
    <row r="32223" spans="7:7" x14ac:dyDescent="0.35">
      <c r="G32223" s="399"/>
    </row>
    <row r="32224" spans="7:7" x14ac:dyDescent="0.35">
      <c r="G32224" s="399"/>
    </row>
    <row r="32225" spans="7:7" x14ac:dyDescent="0.35">
      <c r="G32225" s="399"/>
    </row>
    <row r="32226" spans="7:7" x14ac:dyDescent="0.35">
      <c r="G32226" s="399"/>
    </row>
    <row r="32227" spans="7:7" x14ac:dyDescent="0.35">
      <c r="G32227" s="399"/>
    </row>
    <row r="32228" spans="7:7" x14ac:dyDescent="0.35">
      <c r="G32228" s="399"/>
    </row>
    <row r="32229" spans="7:7" x14ac:dyDescent="0.35">
      <c r="G32229" s="399"/>
    </row>
    <row r="32230" spans="7:7" x14ac:dyDescent="0.35">
      <c r="G32230" s="399"/>
    </row>
    <row r="32231" spans="7:7" x14ac:dyDescent="0.35">
      <c r="G32231" s="399"/>
    </row>
    <row r="32232" spans="7:7" x14ac:dyDescent="0.35">
      <c r="G32232" s="399"/>
    </row>
    <row r="32233" spans="7:7" x14ac:dyDescent="0.35">
      <c r="G32233" s="399"/>
    </row>
    <row r="32234" spans="7:7" x14ac:dyDescent="0.35">
      <c r="G32234" s="399"/>
    </row>
    <row r="32235" spans="7:7" x14ac:dyDescent="0.35">
      <c r="G32235" s="399"/>
    </row>
    <row r="32236" spans="7:7" x14ac:dyDescent="0.35">
      <c r="G32236" s="399"/>
    </row>
    <row r="32237" spans="7:7" x14ac:dyDescent="0.35">
      <c r="G32237" s="399"/>
    </row>
    <row r="32238" spans="7:7" x14ac:dyDescent="0.35">
      <c r="G32238" s="399"/>
    </row>
    <row r="32239" spans="7:7" x14ac:dyDescent="0.35">
      <c r="G32239" s="399"/>
    </row>
    <row r="32240" spans="7:7" x14ac:dyDescent="0.35">
      <c r="G32240" s="399"/>
    </row>
    <row r="32241" spans="7:7" x14ac:dyDescent="0.35">
      <c r="G32241" s="399"/>
    </row>
    <row r="32242" spans="7:7" x14ac:dyDescent="0.35">
      <c r="G32242" s="399"/>
    </row>
    <row r="32243" spans="7:7" x14ac:dyDescent="0.35">
      <c r="G32243" s="399"/>
    </row>
    <row r="32244" spans="7:7" x14ac:dyDescent="0.35">
      <c r="G32244" s="399"/>
    </row>
    <row r="32245" spans="7:7" x14ac:dyDescent="0.35">
      <c r="G32245" s="399"/>
    </row>
    <row r="32246" spans="7:7" x14ac:dyDescent="0.35">
      <c r="G32246" s="399"/>
    </row>
    <row r="32247" spans="7:7" x14ac:dyDescent="0.35">
      <c r="G32247" s="399"/>
    </row>
    <row r="32248" spans="7:7" x14ac:dyDescent="0.35">
      <c r="G32248" s="399"/>
    </row>
    <row r="32249" spans="7:7" x14ac:dyDescent="0.35">
      <c r="G32249" s="399"/>
    </row>
    <row r="32250" spans="7:7" x14ac:dyDescent="0.35">
      <c r="G32250" s="399"/>
    </row>
    <row r="32251" spans="7:7" x14ac:dyDescent="0.35">
      <c r="G32251" s="399"/>
    </row>
    <row r="32252" spans="7:7" x14ac:dyDescent="0.35">
      <c r="G32252" s="399"/>
    </row>
    <row r="32253" spans="7:7" x14ac:dyDescent="0.35">
      <c r="G32253" s="399"/>
    </row>
    <row r="32254" spans="7:7" x14ac:dyDescent="0.35">
      <c r="G32254" s="399"/>
    </row>
    <row r="32255" spans="7:7" x14ac:dyDescent="0.35">
      <c r="G32255" s="399"/>
    </row>
    <row r="32256" spans="7:7" x14ac:dyDescent="0.35">
      <c r="G32256" s="399"/>
    </row>
    <row r="32257" spans="7:7" x14ac:dyDescent="0.35">
      <c r="G32257" s="399"/>
    </row>
    <row r="32258" spans="7:7" x14ac:dyDescent="0.35">
      <c r="G32258" s="399"/>
    </row>
    <row r="32259" spans="7:7" x14ac:dyDescent="0.35">
      <c r="G32259" s="399"/>
    </row>
    <row r="32260" spans="7:7" x14ac:dyDescent="0.35">
      <c r="G32260" s="399"/>
    </row>
    <row r="32261" spans="7:7" x14ac:dyDescent="0.35">
      <c r="G32261" s="399"/>
    </row>
    <row r="32262" spans="7:7" x14ac:dyDescent="0.35">
      <c r="G32262" s="399"/>
    </row>
    <row r="32263" spans="7:7" x14ac:dyDescent="0.35">
      <c r="G32263" s="399"/>
    </row>
    <row r="32264" spans="7:7" x14ac:dyDescent="0.35">
      <c r="G32264" s="399"/>
    </row>
    <row r="32265" spans="7:7" x14ac:dyDescent="0.35">
      <c r="G32265" s="399"/>
    </row>
    <row r="32266" spans="7:7" x14ac:dyDescent="0.35">
      <c r="G32266" s="399"/>
    </row>
    <row r="32267" spans="7:7" x14ac:dyDescent="0.35">
      <c r="G32267" s="399"/>
    </row>
    <row r="32268" spans="7:7" x14ac:dyDescent="0.35">
      <c r="G32268" s="399"/>
    </row>
    <row r="32269" spans="7:7" x14ac:dyDescent="0.35">
      <c r="G32269" s="399"/>
    </row>
    <row r="32270" spans="7:7" x14ac:dyDescent="0.35">
      <c r="G32270" s="399"/>
    </row>
    <row r="32271" spans="7:7" x14ac:dyDescent="0.35">
      <c r="G32271" s="399"/>
    </row>
    <row r="32272" spans="7:7" x14ac:dyDescent="0.35">
      <c r="G32272" s="399"/>
    </row>
    <row r="32273" spans="7:7" x14ac:dyDescent="0.35">
      <c r="G32273" s="399"/>
    </row>
    <row r="32274" spans="7:7" x14ac:dyDescent="0.35">
      <c r="G32274" s="399"/>
    </row>
    <row r="32275" spans="7:7" x14ac:dyDescent="0.35">
      <c r="G32275" s="399"/>
    </row>
    <row r="32276" spans="7:7" x14ac:dyDescent="0.35">
      <c r="G32276" s="399"/>
    </row>
    <row r="32277" spans="7:7" x14ac:dyDescent="0.35">
      <c r="G32277" s="399"/>
    </row>
    <row r="32278" spans="7:7" x14ac:dyDescent="0.35">
      <c r="G32278" s="399"/>
    </row>
    <row r="32279" spans="7:7" x14ac:dyDescent="0.35">
      <c r="G32279" s="399"/>
    </row>
    <row r="32280" spans="7:7" x14ac:dyDescent="0.35">
      <c r="G32280" s="399"/>
    </row>
    <row r="32281" spans="7:7" x14ac:dyDescent="0.35">
      <c r="G32281" s="399"/>
    </row>
    <row r="32282" spans="7:7" x14ac:dyDescent="0.35">
      <c r="G32282" s="399"/>
    </row>
    <row r="32283" spans="7:7" x14ac:dyDescent="0.35">
      <c r="G32283" s="399"/>
    </row>
    <row r="32284" spans="7:7" x14ac:dyDescent="0.35">
      <c r="G32284" s="399"/>
    </row>
    <row r="32285" spans="7:7" x14ac:dyDescent="0.35">
      <c r="G32285" s="399"/>
    </row>
    <row r="32286" spans="7:7" x14ac:dyDescent="0.35">
      <c r="G32286" s="399"/>
    </row>
    <row r="32287" spans="7:7" x14ac:dyDescent="0.35">
      <c r="G32287" s="399"/>
    </row>
    <row r="32288" spans="7:7" x14ac:dyDescent="0.35">
      <c r="G32288" s="399"/>
    </row>
    <row r="32289" spans="7:7" x14ac:dyDescent="0.35">
      <c r="G32289" s="399"/>
    </row>
    <row r="32290" spans="7:7" x14ac:dyDescent="0.35">
      <c r="G32290" s="399"/>
    </row>
    <row r="32291" spans="7:7" x14ac:dyDescent="0.35">
      <c r="G32291" s="399"/>
    </row>
    <row r="32292" spans="7:7" x14ac:dyDescent="0.35">
      <c r="G32292" s="399"/>
    </row>
    <row r="32293" spans="7:7" x14ac:dyDescent="0.35">
      <c r="G32293" s="399"/>
    </row>
    <row r="32294" spans="7:7" x14ac:dyDescent="0.35">
      <c r="G32294" s="399"/>
    </row>
    <row r="32295" spans="7:7" x14ac:dyDescent="0.35">
      <c r="G32295" s="399"/>
    </row>
    <row r="32296" spans="7:7" x14ac:dyDescent="0.35">
      <c r="G32296" s="399"/>
    </row>
    <row r="32297" spans="7:7" x14ac:dyDescent="0.35">
      <c r="G32297" s="399"/>
    </row>
    <row r="32298" spans="7:7" x14ac:dyDescent="0.35">
      <c r="G32298" s="399"/>
    </row>
    <row r="32299" spans="7:7" x14ac:dyDescent="0.35">
      <c r="G32299" s="399"/>
    </row>
    <row r="32300" spans="7:7" x14ac:dyDescent="0.35">
      <c r="G32300" s="399"/>
    </row>
    <row r="32301" spans="7:7" x14ac:dyDescent="0.35">
      <c r="G32301" s="399"/>
    </row>
    <row r="32302" spans="7:7" x14ac:dyDescent="0.35">
      <c r="G32302" s="399"/>
    </row>
    <row r="32303" spans="7:7" x14ac:dyDescent="0.35">
      <c r="G32303" s="399"/>
    </row>
    <row r="32304" spans="7:7" x14ac:dyDescent="0.35">
      <c r="G32304" s="399"/>
    </row>
    <row r="32305" spans="7:7" x14ac:dyDescent="0.35">
      <c r="G32305" s="399"/>
    </row>
    <row r="32306" spans="7:7" x14ac:dyDescent="0.35">
      <c r="G32306" s="399"/>
    </row>
    <row r="32307" spans="7:7" x14ac:dyDescent="0.35">
      <c r="G32307" s="399"/>
    </row>
    <row r="32308" spans="7:7" x14ac:dyDescent="0.35">
      <c r="G32308" s="399"/>
    </row>
    <row r="32309" spans="7:7" x14ac:dyDescent="0.35">
      <c r="G32309" s="399"/>
    </row>
    <row r="32310" spans="7:7" x14ac:dyDescent="0.35">
      <c r="G32310" s="399"/>
    </row>
    <row r="32311" spans="7:7" x14ac:dyDescent="0.35">
      <c r="G32311" s="399"/>
    </row>
    <row r="32312" spans="7:7" x14ac:dyDescent="0.35">
      <c r="G32312" s="399"/>
    </row>
    <row r="32313" spans="7:7" x14ac:dyDescent="0.35">
      <c r="G32313" s="399"/>
    </row>
    <row r="32314" spans="7:7" x14ac:dyDescent="0.35">
      <c r="G32314" s="399"/>
    </row>
    <row r="32315" spans="7:7" x14ac:dyDescent="0.35">
      <c r="G32315" s="399"/>
    </row>
    <row r="32316" spans="7:7" x14ac:dyDescent="0.35">
      <c r="G32316" s="399"/>
    </row>
    <row r="32317" spans="7:7" x14ac:dyDescent="0.35">
      <c r="G32317" s="399"/>
    </row>
    <row r="32318" spans="7:7" x14ac:dyDescent="0.35">
      <c r="G32318" s="399"/>
    </row>
    <row r="32319" spans="7:7" x14ac:dyDescent="0.35">
      <c r="G32319" s="399"/>
    </row>
    <row r="32320" spans="7:7" x14ac:dyDescent="0.35">
      <c r="G32320" s="399"/>
    </row>
    <row r="32321" spans="7:7" x14ac:dyDescent="0.35">
      <c r="G32321" s="399"/>
    </row>
    <row r="32322" spans="7:7" x14ac:dyDescent="0.35">
      <c r="G32322" s="399"/>
    </row>
    <row r="32323" spans="7:7" x14ac:dyDescent="0.35">
      <c r="G32323" s="399"/>
    </row>
    <row r="32324" spans="7:7" x14ac:dyDescent="0.35">
      <c r="G32324" s="399"/>
    </row>
    <row r="32325" spans="7:7" x14ac:dyDescent="0.35">
      <c r="G32325" s="399"/>
    </row>
    <row r="32326" spans="7:7" x14ac:dyDescent="0.35">
      <c r="G32326" s="399"/>
    </row>
    <row r="32327" spans="7:7" x14ac:dyDescent="0.35">
      <c r="G32327" s="399"/>
    </row>
    <row r="32328" spans="7:7" x14ac:dyDescent="0.35">
      <c r="G32328" s="399"/>
    </row>
    <row r="32329" spans="7:7" x14ac:dyDescent="0.35">
      <c r="G32329" s="399"/>
    </row>
    <row r="32330" spans="7:7" x14ac:dyDescent="0.35">
      <c r="G32330" s="399"/>
    </row>
    <row r="32331" spans="7:7" x14ac:dyDescent="0.35">
      <c r="G32331" s="399"/>
    </row>
    <row r="32332" spans="7:7" x14ac:dyDescent="0.35">
      <c r="G32332" s="399"/>
    </row>
    <row r="32333" spans="7:7" x14ac:dyDescent="0.35">
      <c r="G32333" s="399"/>
    </row>
    <row r="32334" spans="7:7" x14ac:dyDescent="0.35">
      <c r="G32334" s="399"/>
    </row>
    <row r="32335" spans="7:7" x14ac:dyDescent="0.35">
      <c r="G32335" s="399"/>
    </row>
    <row r="32336" spans="7:7" x14ac:dyDescent="0.35">
      <c r="G32336" s="399"/>
    </row>
    <row r="32337" spans="7:7" x14ac:dyDescent="0.35">
      <c r="G32337" s="399"/>
    </row>
    <row r="32338" spans="7:7" x14ac:dyDescent="0.35">
      <c r="G32338" s="399"/>
    </row>
    <row r="32339" spans="7:7" x14ac:dyDescent="0.35">
      <c r="G32339" s="399"/>
    </row>
    <row r="32340" spans="7:7" x14ac:dyDescent="0.35">
      <c r="G32340" s="399"/>
    </row>
    <row r="32341" spans="7:7" x14ac:dyDescent="0.35">
      <c r="G32341" s="399"/>
    </row>
    <row r="32342" spans="7:7" x14ac:dyDescent="0.35">
      <c r="G32342" s="399"/>
    </row>
    <row r="32343" spans="7:7" x14ac:dyDescent="0.35">
      <c r="G32343" s="399"/>
    </row>
    <row r="32344" spans="7:7" x14ac:dyDescent="0.35">
      <c r="G32344" s="399"/>
    </row>
    <row r="32345" spans="7:7" x14ac:dyDescent="0.35">
      <c r="G32345" s="399"/>
    </row>
    <row r="32346" spans="7:7" x14ac:dyDescent="0.35">
      <c r="G32346" s="399"/>
    </row>
    <row r="32347" spans="7:7" x14ac:dyDescent="0.35">
      <c r="G32347" s="399"/>
    </row>
    <row r="32348" spans="7:7" x14ac:dyDescent="0.35">
      <c r="G32348" s="399"/>
    </row>
    <row r="32349" spans="7:7" x14ac:dyDescent="0.35">
      <c r="G32349" s="399"/>
    </row>
    <row r="32350" spans="7:7" x14ac:dyDescent="0.35">
      <c r="G32350" s="399"/>
    </row>
    <row r="32351" spans="7:7" x14ac:dyDescent="0.35">
      <c r="G32351" s="399"/>
    </row>
    <row r="32352" spans="7:7" x14ac:dyDescent="0.35">
      <c r="G32352" s="399"/>
    </row>
    <row r="32353" spans="7:7" x14ac:dyDescent="0.35">
      <c r="G32353" s="399"/>
    </row>
    <row r="32354" spans="7:7" x14ac:dyDescent="0.35">
      <c r="G32354" s="399"/>
    </row>
    <row r="32355" spans="7:7" x14ac:dyDescent="0.35">
      <c r="G32355" s="399"/>
    </row>
    <row r="32356" spans="7:7" x14ac:dyDescent="0.35">
      <c r="G32356" s="399"/>
    </row>
    <row r="32357" spans="7:7" x14ac:dyDescent="0.35">
      <c r="G32357" s="399"/>
    </row>
    <row r="32358" spans="7:7" x14ac:dyDescent="0.35">
      <c r="G32358" s="399"/>
    </row>
    <row r="32359" spans="7:7" x14ac:dyDescent="0.35">
      <c r="G32359" s="399"/>
    </row>
    <row r="32360" spans="7:7" x14ac:dyDescent="0.35">
      <c r="G32360" s="399"/>
    </row>
    <row r="32361" spans="7:7" x14ac:dyDescent="0.35">
      <c r="G32361" s="399"/>
    </row>
    <row r="32362" spans="7:7" x14ac:dyDescent="0.35">
      <c r="G32362" s="399"/>
    </row>
    <row r="32363" spans="7:7" x14ac:dyDescent="0.35">
      <c r="G32363" s="399"/>
    </row>
    <row r="32364" spans="7:7" x14ac:dyDescent="0.35">
      <c r="G32364" s="399"/>
    </row>
    <row r="32365" spans="7:7" x14ac:dyDescent="0.35">
      <c r="G32365" s="399"/>
    </row>
    <row r="32366" spans="7:7" x14ac:dyDescent="0.35">
      <c r="G32366" s="399"/>
    </row>
    <row r="32367" spans="7:7" x14ac:dyDescent="0.35">
      <c r="G32367" s="399"/>
    </row>
    <row r="32368" spans="7:7" x14ac:dyDescent="0.35">
      <c r="G32368" s="399"/>
    </row>
    <row r="32369" spans="7:7" x14ac:dyDescent="0.35">
      <c r="G32369" s="399"/>
    </row>
    <row r="32370" spans="7:7" x14ac:dyDescent="0.35">
      <c r="G32370" s="399"/>
    </row>
    <row r="32371" spans="7:7" x14ac:dyDescent="0.35">
      <c r="G32371" s="399"/>
    </row>
    <row r="32372" spans="7:7" x14ac:dyDescent="0.35">
      <c r="G32372" s="399"/>
    </row>
    <row r="32373" spans="7:7" x14ac:dyDescent="0.35">
      <c r="G32373" s="399"/>
    </row>
    <row r="32374" spans="7:7" x14ac:dyDescent="0.35">
      <c r="G32374" s="399"/>
    </row>
    <row r="32375" spans="7:7" x14ac:dyDescent="0.35">
      <c r="G32375" s="399"/>
    </row>
    <row r="32376" spans="7:7" x14ac:dyDescent="0.35">
      <c r="G32376" s="399"/>
    </row>
    <row r="32377" spans="7:7" x14ac:dyDescent="0.35">
      <c r="G32377" s="399"/>
    </row>
    <row r="32378" spans="7:7" x14ac:dyDescent="0.35">
      <c r="G32378" s="399"/>
    </row>
    <row r="32379" spans="7:7" x14ac:dyDescent="0.35">
      <c r="G32379" s="399"/>
    </row>
    <row r="32380" spans="7:7" x14ac:dyDescent="0.35">
      <c r="G32380" s="399"/>
    </row>
    <row r="32381" spans="7:7" x14ac:dyDescent="0.35">
      <c r="G32381" s="399"/>
    </row>
    <row r="32382" spans="7:7" x14ac:dyDescent="0.35">
      <c r="G32382" s="399"/>
    </row>
    <row r="32383" spans="7:7" x14ac:dyDescent="0.35">
      <c r="G32383" s="399"/>
    </row>
    <row r="32384" spans="7:7" x14ac:dyDescent="0.35">
      <c r="G32384" s="399"/>
    </row>
    <row r="32385" spans="7:7" x14ac:dyDescent="0.35">
      <c r="G32385" s="399"/>
    </row>
    <row r="32386" spans="7:7" x14ac:dyDescent="0.35">
      <c r="G32386" s="399"/>
    </row>
    <row r="32387" spans="7:7" x14ac:dyDescent="0.35">
      <c r="G32387" s="399"/>
    </row>
    <row r="32388" spans="7:7" x14ac:dyDescent="0.35">
      <c r="G32388" s="399"/>
    </row>
    <row r="32389" spans="7:7" x14ac:dyDescent="0.35">
      <c r="G32389" s="399"/>
    </row>
    <row r="32390" spans="7:7" x14ac:dyDescent="0.35">
      <c r="G32390" s="399"/>
    </row>
    <row r="32391" spans="7:7" x14ac:dyDescent="0.35">
      <c r="G32391" s="399"/>
    </row>
    <row r="32392" spans="7:7" x14ac:dyDescent="0.35">
      <c r="G32392" s="399"/>
    </row>
    <row r="32393" spans="7:7" x14ac:dyDescent="0.35">
      <c r="G32393" s="399"/>
    </row>
    <row r="32394" spans="7:7" x14ac:dyDescent="0.35">
      <c r="G32394" s="399"/>
    </row>
    <row r="32395" spans="7:7" x14ac:dyDescent="0.35">
      <c r="G32395" s="399"/>
    </row>
    <row r="32396" spans="7:7" x14ac:dyDescent="0.35">
      <c r="G32396" s="399"/>
    </row>
    <row r="32397" spans="7:7" x14ac:dyDescent="0.35">
      <c r="G32397" s="399"/>
    </row>
    <row r="32398" spans="7:7" x14ac:dyDescent="0.35">
      <c r="G32398" s="399"/>
    </row>
    <row r="32399" spans="7:7" x14ac:dyDescent="0.35">
      <c r="G32399" s="399"/>
    </row>
    <row r="32400" spans="7:7" x14ac:dyDescent="0.35">
      <c r="G32400" s="399"/>
    </row>
    <row r="32401" spans="7:7" x14ac:dyDescent="0.35">
      <c r="G32401" s="399"/>
    </row>
    <row r="32402" spans="7:7" x14ac:dyDescent="0.35">
      <c r="G32402" s="399"/>
    </row>
    <row r="32403" spans="7:7" x14ac:dyDescent="0.35">
      <c r="G32403" s="399"/>
    </row>
    <row r="32404" spans="7:7" x14ac:dyDescent="0.35">
      <c r="G32404" s="399"/>
    </row>
    <row r="32405" spans="7:7" x14ac:dyDescent="0.35">
      <c r="G32405" s="399"/>
    </row>
    <row r="32406" spans="7:7" x14ac:dyDescent="0.35">
      <c r="G32406" s="399"/>
    </row>
    <row r="32407" spans="7:7" x14ac:dyDescent="0.35">
      <c r="G32407" s="399"/>
    </row>
    <row r="32408" spans="7:7" x14ac:dyDescent="0.35">
      <c r="G32408" s="399"/>
    </row>
    <row r="32409" spans="7:7" x14ac:dyDescent="0.35">
      <c r="G32409" s="399"/>
    </row>
    <row r="32410" spans="7:7" x14ac:dyDescent="0.35">
      <c r="G32410" s="399"/>
    </row>
    <row r="32411" spans="7:7" x14ac:dyDescent="0.35">
      <c r="G32411" s="399"/>
    </row>
    <row r="32412" spans="7:7" x14ac:dyDescent="0.35">
      <c r="G32412" s="399"/>
    </row>
    <row r="32413" spans="7:7" x14ac:dyDescent="0.35">
      <c r="G32413" s="399"/>
    </row>
    <row r="32414" spans="7:7" x14ac:dyDescent="0.35">
      <c r="G32414" s="399"/>
    </row>
    <row r="32415" spans="7:7" x14ac:dyDescent="0.35">
      <c r="G32415" s="399"/>
    </row>
    <row r="32416" spans="7:7" x14ac:dyDescent="0.35">
      <c r="G32416" s="399"/>
    </row>
    <row r="32417" spans="7:7" x14ac:dyDescent="0.35">
      <c r="G32417" s="399"/>
    </row>
    <row r="32418" spans="7:7" x14ac:dyDescent="0.35">
      <c r="G32418" s="399"/>
    </row>
    <row r="32419" spans="7:7" x14ac:dyDescent="0.35">
      <c r="G32419" s="399"/>
    </row>
    <row r="32420" spans="7:7" x14ac:dyDescent="0.35">
      <c r="G32420" s="399"/>
    </row>
    <row r="32421" spans="7:7" x14ac:dyDescent="0.35">
      <c r="G32421" s="399"/>
    </row>
    <row r="32422" spans="7:7" x14ac:dyDescent="0.35">
      <c r="G32422" s="399"/>
    </row>
    <row r="32423" spans="7:7" x14ac:dyDescent="0.35">
      <c r="G32423" s="399"/>
    </row>
    <row r="32424" spans="7:7" x14ac:dyDescent="0.35">
      <c r="G32424" s="399"/>
    </row>
    <row r="32425" spans="7:7" x14ac:dyDescent="0.35">
      <c r="G32425" s="399"/>
    </row>
    <row r="32426" spans="7:7" x14ac:dyDescent="0.35">
      <c r="G32426" s="399"/>
    </row>
    <row r="32427" spans="7:7" x14ac:dyDescent="0.35">
      <c r="G32427" s="399"/>
    </row>
    <row r="32428" spans="7:7" x14ac:dyDescent="0.35">
      <c r="G32428" s="399"/>
    </row>
    <row r="32429" spans="7:7" x14ac:dyDescent="0.35">
      <c r="G32429" s="399"/>
    </row>
    <row r="32430" spans="7:7" x14ac:dyDescent="0.35">
      <c r="G32430" s="399"/>
    </row>
    <row r="32431" spans="7:7" x14ac:dyDescent="0.35">
      <c r="G32431" s="399"/>
    </row>
    <row r="32432" spans="7:7" x14ac:dyDescent="0.35">
      <c r="G32432" s="399"/>
    </row>
    <row r="32433" spans="7:7" x14ac:dyDescent="0.35">
      <c r="G32433" s="399"/>
    </row>
    <row r="32434" spans="7:7" x14ac:dyDescent="0.35">
      <c r="G32434" s="399"/>
    </row>
    <row r="32435" spans="7:7" x14ac:dyDescent="0.35">
      <c r="G32435" s="399"/>
    </row>
    <row r="32436" spans="7:7" x14ac:dyDescent="0.35">
      <c r="G32436" s="399"/>
    </row>
    <row r="32437" spans="7:7" x14ac:dyDescent="0.35">
      <c r="G32437" s="399"/>
    </row>
    <row r="32438" spans="7:7" x14ac:dyDescent="0.35">
      <c r="G32438" s="399"/>
    </row>
    <row r="32439" spans="7:7" x14ac:dyDescent="0.35">
      <c r="G32439" s="399"/>
    </row>
    <row r="32440" spans="7:7" x14ac:dyDescent="0.35">
      <c r="G32440" s="399"/>
    </row>
    <row r="32441" spans="7:7" x14ac:dyDescent="0.35">
      <c r="G32441" s="399"/>
    </row>
    <row r="32442" spans="7:7" x14ac:dyDescent="0.35">
      <c r="G32442" s="399"/>
    </row>
    <row r="32443" spans="7:7" x14ac:dyDescent="0.35">
      <c r="G32443" s="399"/>
    </row>
    <row r="32444" spans="7:7" x14ac:dyDescent="0.35">
      <c r="G32444" s="399"/>
    </row>
    <row r="32445" spans="7:7" x14ac:dyDescent="0.35">
      <c r="G32445" s="399"/>
    </row>
    <row r="32446" spans="7:7" x14ac:dyDescent="0.35">
      <c r="G32446" s="399"/>
    </row>
    <row r="32447" spans="7:7" x14ac:dyDescent="0.35">
      <c r="G32447" s="399"/>
    </row>
    <row r="32448" spans="7:7" x14ac:dyDescent="0.35">
      <c r="G32448" s="399"/>
    </row>
    <row r="32449" spans="7:7" x14ac:dyDescent="0.35">
      <c r="G32449" s="399"/>
    </row>
    <row r="32450" spans="7:7" x14ac:dyDescent="0.35">
      <c r="G32450" s="399"/>
    </row>
    <row r="32451" spans="7:7" x14ac:dyDescent="0.35">
      <c r="G32451" s="399"/>
    </row>
    <row r="32452" spans="7:7" x14ac:dyDescent="0.35">
      <c r="G32452" s="399"/>
    </row>
    <row r="32453" spans="7:7" x14ac:dyDescent="0.35">
      <c r="G32453" s="399"/>
    </row>
    <row r="32454" spans="7:7" x14ac:dyDescent="0.35">
      <c r="G32454" s="399"/>
    </row>
    <row r="32455" spans="7:7" x14ac:dyDescent="0.35">
      <c r="G32455" s="399"/>
    </row>
    <row r="32456" spans="7:7" x14ac:dyDescent="0.35">
      <c r="G32456" s="399"/>
    </row>
    <row r="32457" spans="7:7" x14ac:dyDescent="0.35">
      <c r="G32457" s="399"/>
    </row>
    <row r="32458" spans="7:7" x14ac:dyDescent="0.35">
      <c r="G32458" s="399"/>
    </row>
    <row r="32459" spans="7:7" x14ac:dyDescent="0.35">
      <c r="G32459" s="399"/>
    </row>
    <row r="32460" spans="7:7" x14ac:dyDescent="0.35">
      <c r="G32460" s="399"/>
    </row>
    <row r="32461" spans="7:7" x14ac:dyDescent="0.35">
      <c r="G32461" s="399"/>
    </row>
    <row r="32462" spans="7:7" x14ac:dyDescent="0.35">
      <c r="G32462" s="399"/>
    </row>
    <row r="32463" spans="7:7" x14ac:dyDescent="0.35">
      <c r="G32463" s="399"/>
    </row>
    <row r="32464" spans="7:7" x14ac:dyDescent="0.35">
      <c r="G32464" s="399"/>
    </row>
    <row r="32465" spans="7:7" x14ac:dyDescent="0.35">
      <c r="G32465" s="399"/>
    </row>
    <row r="32466" spans="7:7" x14ac:dyDescent="0.35">
      <c r="G32466" s="399"/>
    </row>
    <row r="32467" spans="7:7" x14ac:dyDescent="0.35">
      <c r="G32467" s="399"/>
    </row>
    <row r="32468" spans="7:7" x14ac:dyDescent="0.35">
      <c r="G32468" s="399"/>
    </row>
    <row r="32469" spans="7:7" x14ac:dyDescent="0.35">
      <c r="G32469" s="399"/>
    </row>
    <row r="32470" spans="7:7" x14ac:dyDescent="0.35">
      <c r="G32470" s="399"/>
    </row>
    <row r="32471" spans="7:7" x14ac:dyDescent="0.35">
      <c r="G32471" s="399"/>
    </row>
    <row r="32472" spans="7:7" x14ac:dyDescent="0.35">
      <c r="G32472" s="399"/>
    </row>
    <row r="32473" spans="7:7" x14ac:dyDescent="0.35">
      <c r="G32473" s="399"/>
    </row>
    <row r="32474" spans="7:7" x14ac:dyDescent="0.35">
      <c r="G32474" s="399"/>
    </row>
    <row r="32475" spans="7:7" x14ac:dyDescent="0.35">
      <c r="G32475" s="399"/>
    </row>
    <row r="32476" spans="7:7" x14ac:dyDescent="0.35">
      <c r="G32476" s="399"/>
    </row>
    <row r="32477" spans="7:7" x14ac:dyDescent="0.35">
      <c r="G32477" s="399"/>
    </row>
    <row r="32478" spans="7:7" x14ac:dyDescent="0.35">
      <c r="G32478" s="399"/>
    </row>
    <row r="32479" spans="7:7" x14ac:dyDescent="0.35">
      <c r="G32479" s="399"/>
    </row>
    <row r="32480" spans="7:7" x14ac:dyDescent="0.35">
      <c r="G32480" s="399"/>
    </row>
    <row r="32481" spans="7:7" x14ac:dyDescent="0.35">
      <c r="G32481" s="399"/>
    </row>
    <row r="32482" spans="7:7" x14ac:dyDescent="0.35">
      <c r="G32482" s="399"/>
    </row>
    <row r="32483" spans="7:7" x14ac:dyDescent="0.35">
      <c r="G32483" s="399"/>
    </row>
    <row r="32484" spans="7:7" x14ac:dyDescent="0.35">
      <c r="G32484" s="399"/>
    </row>
    <row r="32485" spans="7:7" x14ac:dyDescent="0.35">
      <c r="G32485" s="399"/>
    </row>
    <row r="32486" spans="7:7" x14ac:dyDescent="0.35">
      <c r="G32486" s="399"/>
    </row>
    <row r="32487" spans="7:7" x14ac:dyDescent="0.35">
      <c r="G32487" s="399"/>
    </row>
    <row r="32488" spans="7:7" x14ac:dyDescent="0.35">
      <c r="G32488" s="399"/>
    </row>
    <row r="32489" spans="7:7" x14ac:dyDescent="0.35">
      <c r="G32489" s="399"/>
    </row>
    <row r="32490" spans="7:7" x14ac:dyDescent="0.35">
      <c r="G32490" s="399"/>
    </row>
    <row r="32491" spans="7:7" x14ac:dyDescent="0.35">
      <c r="G32491" s="399"/>
    </row>
    <row r="32492" spans="7:7" x14ac:dyDescent="0.35">
      <c r="G32492" s="399"/>
    </row>
    <row r="32493" spans="7:7" x14ac:dyDescent="0.35">
      <c r="G32493" s="399"/>
    </row>
    <row r="32494" spans="7:7" x14ac:dyDescent="0.35">
      <c r="G32494" s="399"/>
    </row>
    <row r="32495" spans="7:7" x14ac:dyDescent="0.35">
      <c r="G32495" s="399"/>
    </row>
    <row r="32496" spans="7:7" x14ac:dyDescent="0.35">
      <c r="G32496" s="399"/>
    </row>
    <row r="32497" spans="7:7" x14ac:dyDescent="0.35">
      <c r="G32497" s="399"/>
    </row>
    <row r="32498" spans="7:7" x14ac:dyDescent="0.35">
      <c r="G32498" s="399"/>
    </row>
    <row r="32499" spans="7:7" x14ac:dyDescent="0.35">
      <c r="G32499" s="399"/>
    </row>
    <row r="32500" spans="7:7" x14ac:dyDescent="0.35">
      <c r="G32500" s="399"/>
    </row>
    <row r="32501" spans="7:7" x14ac:dyDescent="0.35">
      <c r="G32501" s="399"/>
    </row>
    <row r="32502" spans="7:7" x14ac:dyDescent="0.35">
      <c r="G32502" s="399"/>
    </row>
    <row r="32503" spans="7:7" x14ac:dyDescent="0.35">
      <c r="G32503" s="399"/>
    </row>
    <row r="32504" spans="7:7" x14ac:dyDescent="0.35">
      <c r="G32504" s="399"/>
    </row>
    <row r="32505" spans="7:7" x14ac:dyDescent="0.35">
      <c r="G32505" s="399"/>
    </row>
    <row r="32506" spans="7:7" x14ac:dyDescent="0.35">
      <c r="G32506" s="399"/>
    </row>
    <row r="32507" spans="7:7" x14ac:dyDescent="0.35">
      <c r="G32507" s="399"/>
    </row>
    <row r="32508" spans="7:7" x14ac:dyDescent="0.35">
      <c r="G32508" s="399"/>
    </row>
    <row r="32509" spans="7:7" x14ac:dyDescent="0.35">
      <c r="G32509" s="399"/>
    </row>
    <row r="32510" spans="7:7" x14ac:dyDescent="0.35">
      <c r="G32510" s="399"/>
    </row>
    <row r="32511" spans="7:7" x14ac:dyDescent="0.35">
      <c r="G32511" s="399"/>
    </row>
    <row r="32512" spans="7:7" x14ac:dyDescent="0.35">
      <c r="G32512" s="399"/>
    </row>
    <row r="32513" spans="7:7" x14ac:dyDescent="0.35">
      <c r="G32513" s="399"/>
    </row>
    <row r="32514" spans="7:7" x14ac:dyDescent="0.35">
      <c r="G32514" s="399"/>
    </row>
    <row r="32515" spans="7:7" x14ac:dyDescent="0.35">
      <c r="G32515" s="399"/>
    </row>
    <row r="32516" spans="7:7" x14ac:dyDescent="0.35">
      <c r="G32516" s="399"/>
    </row>
    <row r="32517" spans="7:7" x14ac:dyDescent="0.35">
      <c r="G32517" s="399"/>
    </row>
    <row r="32518" spans="7:7" x14ac:dyDescent="0.35">
      <c r="G32518" s="399"/>
    </row>
    <row r="32519" spans="7:7" x14ac:dyDescent="0.35">
      <c r="G32519" s="399"/>
    </row>
    <row r="32520" spans="7:7" x14ac:dyDescent="0.35">
      <c r="G32520" s="399"/>
    </row>
    <row r="32521" spans="7:7" x14ac:dyDescent="0.35">
      <c r="G32521" s="399"/>
    </row>
    <row r="32522" spans="7:7" x14ac:dyDescent="0.35">
      <c r="G32522" s="399"/>
    </row>
    <row r="32523" spans="7:7" x14ac:dyDescent="0.35">
      <c r="G32523" s="399"/>
    </row>
    <row r="32524" spans="7:7" x14ac:dyDescent="0.35">
      <c r="G32524" s="399"/>
    </row>
    <row r="32525" spans="7:7" x14ac:dyDescent="0.35">
      <c r="G32525" s="399"/>
    </row>
    <row r="32526" spans="7:7" x14ac:dyDescent="0.35">
      <c r="G32526" s="399"/>
    </row>
    <row r="32527" spans="7:7" x14ac:dyDescent="0.35">
      <c r="G32527" s="399"/>
    </row>
    <row r="32528" spans="7:7" x14ac:dyDescent="0.35">
      <c r="G32528" s="399"/>
    </row>
    <row r="32529" spans="7:7" x14ac:dyDescent="0.35">
      <c r="G32529" s="399"/>
    </row>
    <row r="32530" spans="7:7" x14ac:dyDescent="0.35">
      <c r="G32530" s="399"/>
    </row>
    <row r="32531" spans="7:7" x14ac:dyDescent="0.35">
      <c r="G32531" s="399"/>
    </row>
    <row r="32532" spans="7:7" x14ac:dyDescent="0.35">
      <c r="G32532" s="399"/>
    </row>
    <row r="32533" spans="7:7" x14ac:dyDescent="0.35">
      <c r="G32533" s="399"/>
    </row>
    <row r="32534" spans="7:7" x14ac:dyDescent="0.35">
      <c r="G32534" s="399"/>
    </row>
    <row r="32535" spans="7:7" x14ac:dyDescent="0.35">
      <c r="G32535" s="399"/>
    </row>
    <row r="32536" spans="7:7" x14ac:dyDescent="0.35">
      <c r="G32536" s="399"/>
    </row>
    <row r="32537" spans="7:7" x14ac:dyDescent="0.35">
      <c r="G32537" s="399"/>
    </row>
    <row r="32538" spans="7:7" x14ac:dyDescent="0.35">
      <c r="G32538" s="399"/>
    </row>
    <row r="32539" spans="7:7" x14ac:dyDescent="0.35">
      <c r="G32539" s="399"/>
    </row>
    <row r="32540" spans="7:7" x14ac:dyDescent="0.35">
      <c r="G32540" s="399"/>
    </row>
    <row r="32541" spans="7:7" x14ac:dyDescent="0.35">
      <c r="G32541" s="399"/>
    </row>
    <row r="32542" spans="7:7" x14ac:dyDescent="0.35">
      <c r="G32542" s="399"/>
    </row>
    <row r="32543" spans="7:7" x14ac:dyDescent="0.35">
      <c r="G32543" s="399"/>
    </row>
    <row r="32544" spans="7:7" x14ac:dyDescent="0.35">
      <c r="G32544" s="399"/>
    </row>
    <row r="32545" spans="7:7" x14ac:dyDescent="0.35">
      <c r="G32545" s="399"/>
    </row>
    <row r="32546" spans="7:7" x14ac:dyDescent="0.35">
      <c r="G32546" s="399"/>
    </row>
    <row r="32547" spans="7:7" x14ac:dyDescent="0.35">
      <c r="G32547" s="399"/>
    </row>
    <row r="32548" spans="7:7" x14ac:dyDescent="0.35">
      <c r="G32548" s="399"/>
    </row>
    <row r="32549" spans="7:7" x14ac:dyDescent="0.35">
      <c r="G32549" s="399"/>
    </row>
    <row r="32550" spans="7:7" x14ac:dyDescent="0.35">
      <c r="G32550" s="399"/>
    </row>
    <row r="32551" spans="7:7" x14ac:dyDescent="0.35">
      <c r="G32551" s="399"/>
    </row>
    <row r="32552" spans="7:7" x14ac:dyDescent="0.35">
      <c r="G32552" s="399"/>
    </row>
    <row r="32553" spans="7:7" x14ac:dyDescent="0.35">
      <c r="G32553" s="399"/>
    </row>
    <row r="32554" spans="7:7" x14ac:dyDescent="0.35">
      <c r="G32554" s="399"/>
    </row>
    <row r="32555" spans="7:7" x14ac:dyDescent="0.35">
      <c r="G32555" s="399"/>
    </row>
    <row r="32556" spans="7:7" x14ac:dyDescent="0.35">
      <c r="G32556" s="399"/>
    </row>
    <row r="32557" spans="7:7" x14ac:dyDescent="0.35">
      <c r="G32557" s="399"/>
    </row>
    <row r="32558" spans="7:7" x14ac:dyDescent="0.35">
      <c r="G32558" s="399"/>
    </row>
    <row r="32559" spans="7:7" x14ac:dyDescent="0.35">
      <c r="G32559" s="399"/>
    </row>
    <row r="32560" spans="7:7" x14ac:dyDescent="0.35">
      <c r="G32560" s="399"/>
    </row>
    <row r="32561" spans="7:7" x14ac:dyDescent="0.35">
      <c r="G32561" s="399"/>
    </row>
    <row r="32562" spans="7:7" x14ac:dyDescent="0.35">
      <c r="G32562" s="399"/>
    </row>
    <row r="32563" spans="7:7" x14ac:dyDescent="0.35">
      <c r="G32563" s="399"/>
    </row>
    <row r="32564" spans="7:7" x14ac:dyDescent="0.35">
      <c r="G32564" s="399"/>
    </row>
    <row r="32565" spans="7:7" x14ac:dyDescent="0.35">
      <c r="G32565" s="399"/>
    </row>
    <row r="32566" spans="7:7" x14ac:dyDescent="0.35">
      <c r="G32566" s="399"/>
    </row>
    <row r="32567" spans="7:7" x14ac:dyDescent="0.35">
      <c r="G32567" s="399"/>
    </row>
    <row r="32568" spans="7:7" x14ac:dyDescent="0.35">
      <c r="G32568" s="399"/>
    </row>
    <row r="32569" spans="7:7" x14ac:dyDescent="0.35">
      <c r="G32569" s="399"/>
    </row>
    <row r="32570" spans="7:7" x14ac:dyDescent="0.35">
      <c r="G32570" s="399"/>
    </row>
    <row r="32571" spans="7:7" x14ac:dyDescent="0.35">
      <c r="G32571" s="399"/>
    </row>
    <row r="32572" spans="7:7" x14ac:dyDescent="0.35">
      <c r="G32572" s="399"/>
    </row>
    <row r="32573" spans="7:7" x14ac:dyDescent="0.35">
      <c r="G32573" s="399"/>
    </row>
    <row r="32574" spans="7:7" x14ac:dyDescent="0.35">
      <c r="G32574" s="399"/>
    </row>
    <row r="32575" spans="7:7" x14ac:dyDescent="0.35">
      <c r="G32575" s="399"/>
    </row>
    <row r="32576" spans="7:7" x14ac:dyDescent="0.35">
      <c r="G32576" s="399"/>
    </row>
    <row r="32577" spans="7:7" x14ac:dyDescent="0.35">
      <c r="G32577" s="399"/>
    </row>
    <row r="32578" spans="7:7" x14ac:dyDescent="0.35">
      <c r="G32578" s="399"/>
    </row>
    <row r="32579" spans="7:7" x14ac:dyDescent="0.35">
      <c r="G32579" s="399"/>
    </row>
    <row r="32580" spans="7:7" x14ac:dyDescent="0.35">
      <c r="G32580" s="399"/>
    </row>
    <row r="32581" spans="7:7" x14ac:dyDescent="0.35">
      <c r="G32581" s="399"/>
    </row>
    <row r="32582" spans="7:7" x14ac:dyDescent="0.35">
      <c r="G32582" s="399"/>
    </row>
    <row r="32583" spans="7:7" x14ac:dyDescent="0.35">
      <c r="G32583" s="399"/>
    </row>
    <row r="32584" spans="7:7" x14ac:dyDescent="0.35">
      <c r="G32584" s="399"/>
    </row>
    <row r="32585" spans="7:7" x14ac:dyDescent="0.35">
      <c r="G32585" s="399"/>
    </row>
    <row r="32586" spans="7:7" x14ac:dyDescent="0.35">
      <c r="G32586" s="399"/>
    </row>
    <row r="32587" spans="7:7" x14ac:dyDescent="0.35">
      <c r="G32587" s="399"/>
    </row>
    <row r="32588" spans="7:7" x14ac:dyDescent="0.35">
      <c r="G32588" s="399"/>
    </row>
    <row r="32589" spans="7:7" x14ac:dyDescent="0.35">
      <c r="G32589" s="399"/>
    </row>
    <row r="32590" spans="7:7" x14ac:dyDescent="0.35">
      <c r="G32590" s="399"/>
    </row>
    <row r="32591" spans="7:7" x14ac:dyDescent="0.35">
      <c r="G32591" s="399"/>
    </row>
    <row r="32592" spans="7:7" x14ac:dyDescent="0.35">
      <c r="G32592" s="399"/>
    </row>
    <row r="32593" spans="7:7" x14ac:dyDescent="0.35">
      <c r="G32593" s="399"/>
    </row>
    <row r="32594" spans="7:7" x14ac:dyDescent="0.35">
      <c r="G32594" s="399"/>
    </row>
    <row r="32595" spans="7:7" x14ac:dyDescent="0.35">
      <c r="G32595" s="399"/>
    </row>
    <row r="32596" spans="7:7" x14ac:dyDescent="0.35">
      <c r="G32596" s="399"/>
    </row>
    <row r="32597" spans="7:7" x14ac:dyDescent="0.35">
      <c r="G32597" s="399"/>
    </row>
    <row r="32598" spans="7:7" x14ac:dyDescent="0.35">
      <c r="G32598" s="399"/>
    </row>
    <row r="32599" spans="7:7" x14ac:dyDescent="0.35">
      <c r="G32599" s="399"/>
    </row>
    <row r="32600" spans="7:7" x14ac:dyDescent="0.35">
      <c r="G32600" s="399"/>
    </row>
    <row r="32601" spans="7:7" x14ac:dyDescent="0.35">
      <c r="G32601" s="399"/>
    </row>
    <row r="32602" spans="7:7" x14ac:dyDescent="0.35">
      <c r="G32602" s="399"/>
    </row>
    <row r="32603" spans="7:7" x14ac:dyDescent="0.35">
      <c r="G32603" s="399"/>
    </row>
    <row r="32604" spans="7:7" x14ac:dyDescent="0.35">
      <c r="G32604" s="399"/>
    </row>
    <row r="32605" spans="7:7" x14ac:dyDescent="0.35">
      <c r="G32605" s="399"/>
    </row>
    <row r="32606" spans="7:7" x14ac:dyDescent="0.35">
      <c r="G32606" s="399"/>
    </row>
    <row r="32607" spans="7:7" x14ac:dyDescent="0.35">
      <c r="G32607" s="399"/>
    </row>
    <row r="32608" spans="7:7" x14ac:dyDescent="0.35">
      <c r="G32608" s="399"/>
    </row>
    <row r="32609" spans="7:7" x14ac:dyDescent="0.35">
      <c r="G32609" s="399"/>
    </row>
    <row r="32610" spans="7:7" x14ac:dyDescent="0.35">
      <c r="G32610" s="399"/>
    </row>
    <row r="32611" spans="7:7" x14ac:dyDescent="0.35">
      <c r="G32611" s="399"/>
    </row>
    <row r="32612" spans="7:7" x14ac:dyDescent="0.35">
      <c r="G32612" s="399"/>
    </row>
    <row r="32613" spans="7:7" x14ac:dyDescent="0.35">
      <c r="G32613" s="399"/>
    </row>
    <row r="32614" spans="7:7" x14ac:dyDescent="0.35">
      <c r="G32614" s="399"/>
    </row>
    <row r="32615" spans="7:7" x14ac:dyDescent="0.35">
      <c r="G32615" s="399"/>
    </row>
    <row r="32616" spans="7:7" x14ac:dyDescent="0.35">
      <c r="G32616" s="399"/>
    </row>
    <row r="32617" spans="7:7" x14ac:dyDescent="0.35">
      <c r="G32617" s="399"/>
    </row>
    <row r="32618" spans="7:7" x14ac:dyDescent="0.35">
      <c r="G32618" s="399"/>
    </row>
    <row r="32619" spans="7:7" x14ac:dyDescent="0.35">
      <c r="G32619" s="399"/>
    </row>
    <row r="32620" spans="7:7" x14ac:dyDescent="0.35">
      <c r="G32620" s="399"/>
    </row>
    <row r="32621" spans="7:7" x14ac:dyDescent="0.35">
      <c r="G32621" s="399"/>
    </row>
    <row r="32622" spans="7:7" x14ac:dyDescent="0.35">
      <c r="G32622" s="399"/>
    </row>
    <row r="32623" spans="7:7" x14ac:dyDescent="0.35">
      <c r="G32623" s="399"/>
    </row>
    <row r="32624" spans="7:7" x14ac:dyDescent="0.35">
      <c r="G32624" s="399"/>
    </row>
    <row r="32625" spans="7:7" x14ac:dyDescent="0.35">
      <c r="G32625" s="399"/>
    </row>
    <row r="32626" spans="7:7" x14ac:dyDescent="0.35">
      <c r="G32626" s="399"/>
    </row>
    <row r="32627" spans="7:7" x14ac:dyDescent="0.35">
      <c r="G32627" s="399"/>
    </row>
    <row r="32628" spans="7:7" x14ac:dyDescent="0.35">
      <c r="G32628" s="399"/>
    </row>
    <row r="32629" spans="7:7" x14ac:dyDescent="0.35">
      <c r="G32629" s="399"/>
    </row>
    <row r="32630" spans="7:7" x14ac:dyDescent="0.35">
      <c r="G32630" s="399"/>
    </row>
    <row r="32631" spans="7:7" x14ac:dyDescent="0.35">
      <c r="G32631" s="399"/>
    </row>
    <row r="32632" spans="7:7" x14ac:dyDescent="0.35">
      <c r="G32632" s="399"/>
    </row>
    <row r="32633" spans="7:7" x14ac:dyDescent="0.35">
      <c r="G32633" s="399"/>
    </row>
    <row r="32634" spans="7:7" x14ac:dyDescent="0.35">
      <c r="G32634" s="399"/>
    </row>
    <row r="32635" spans="7:7" x14ac:dyDescent="0.35">
      <c r="G32635" s="399"/>
    </row>
    <row r="32636" spans="7:7" x14ac:dyDescent="0.35">
      <c r="G32636" s="399"/>
    </row>
    <row r="32637" spans="7:7" x14ac:dyDescent="0.35">
      <c r="G32637" s="399"/>
    </row>
    <row r="32638" spans="7:7" x14ac:dyDescent="0.35">
      <c r="G32638" s="399"/>
    </row>
    <row r="32639" spans="7:7" x14ac:dyDescent="0.35">
      <c r="G32639" s="399"/>
    </row>
    <row r="32640" spans="7:7" x14ac:dyDescent="0.35">
      <c r="G32640" s="399"/>
    </row>
    <row r="32641" spans="7:7" x14ac:dyDescent="0.35">
      <c r="G32641" s="399"/>
    </row>
    <row r="32642" spans="7:7" x14ac:dyDescent="0.35">
      <c r="G32642" s="399"/>
    </row>
    <row r="32643" spans="7:7" x14ac:dyDescent="0.35">
      <c r="G32643" s="399"/>
    </row>
    <row r="32644" spans="7:7" x14ac:dyDescent="0.35">
      <c r="G32644" s="399"/>
    </row>
    <row r="32645" spans="7:7" x14ac:dyDescent="0.35">
      <c r="G32645" s="399"/>
    </row>
    <row r="32646" spans="7:7" x14ac:dyDescent="0.35">
      <c r="G32646" s="399"/>
    </row>
    <row r="32647" spans="7:7" x14ac:dyDescent="0.35">
      <c r="G32647" s="399"/>
    </row>
    <row r="32648" spans="7:7" x14ac:dyDescent="0.35">
      <c r="G32648" s="399"/>
    </row>
    <row r="32649" spans="7:7" x14ac:dyDescent="0.35">
      <c r="G32649" s="399"/>
    </row>
    <row r="32650" spans="7:7" x14ac:dyDescent="0.35">
      <c r="G32650" s="399"/>
    </row>
    <row r="32651" spans="7:7" x14ac:dyDescent="0.35">
      <c r="G32651" s="399"/>
    </row>
    <row r="32652" spans="7:7" x14ac:dyDescent="0.35">
      <c r="G32652" s="399"/>
    </row>
    <row r="32653" spans="7:7" x14ac:dyDescent="0.35">
      <c r="G32653" s="399"/>
    </row>
    <row r="32654" spans="7:7" x14ac:dyDescent="0.35">
      <c r="G32654" s="399"/>
    </row>
    <row r="32655" spans="7:7" x14ac:dyDescent="0.35">
      <c r="G32655" s="399"/>
    </row>
    <row r="32656" spans="7:7" x14ac:dyDescent="0.35">
      <c r="G32656" s="399"/>
    </row>
    <row r="32657" spans="7:7" x14ac:dyDescent="0.35">
      <c r="G32657" s="399"/>
    </row>
    <row r="32658" spans="7:7" x14ac:dyDescent="0.35">
      <c r="G32658" s="399"/>
    </row>
    <row r="32659" spans="7:7" x14ac:dyDescent="0.35">
      <c r="G32659" s="399"/>
    </row>
    <row r="32660" spans="7:7" x14ac:dyDescent="0.35">
      <c r="G32660" s="399"/>
    </row>
    <row r="32661" spans="7:7" x14ac:dyDescent="0.35">
      <c r="G32661" s="399"/>
    </row>
    <row r="32662" spans="7:7" x14ac:dyDescent="0.35">
      <c r="G32662" s="399"/>
    </row>
    <row r="32663" spans="7:7" x14ac:dyDescent="0.35">
      <c r="G32663" s="399"/>
    </row>
    <row r="32664" spans="7:7" x14ac:dyDescent="0.35">
      <c r="G32664" s="399"/>
    </row>
    <row r="32665" spans="7:7" x14ac:dyDescent="0.35">
      <c r="G32665" s="399"/>
    </row>
    <row r="32666" spans="7:7" x14ac:dyDescent="0.35">
      <c r="G32666" s="399"/>
    </row>
    <row r="32667" spans="7:7" x14ac:dyDescent="0.35">
      <c r="G32667" s="399"/>
    </row>
    <row r="32668" spans="7:7" x14ac:dyDescent="0.35">
      <c r="G32668" s="399"/>
    </row>
    <row r="32669" spans="7:7" x14ac:dyDescent="0.35">
      <c r="G32669" s="399"/>
    </row>
    <row r="32670" spans="7:7" x14ac:dyDescent="0.35">
      <c r="G32670" s="399"/>
    </row>
    <row r="32671" spans="7:7" x14ac:dyDescent="0.35">
      <c r="G32671" s="399"/>
    </row>
    <row r="32672" spans="7:7" x14ac:dyDescent="0.35">
      <c r="G32672" s="399"/>
    </row>
    <row r="32673" spans="7:7" x14ac:dyDescent="0.35">
      <c r="G32673" s="399"/>
    </row>
    <row r="32674" spans="7:7" x14ac:dyDescent="0.35">
      <c r="G32674" s="399"/>
    </row>
    <row r="32675" spans="7:7" x14ac:dyDescent="0.35">
      <c r="G32675" s="399"/>
    </row>
    <row r="32676" spans="7:7" x14ac:dyDescent="0.35">
      <c r="G32676" s="399"/>
    </row>
    <row r="32677" spans="7:7" x14ac:dyDescent="0.35">
      <c r="G32677" s="399"/>
    </row>
    <row r="32678" spans="7:7" x14ac:dyDescent="0.35">
      <c r="G32678" s="399"/>
    </row>
    <row r="32679" spans="7:7" x14ac:dyDescent="0.35">
      <c r="G32679" s="399"/>
    </row>
    <row r="32680" spans="7:7" x14ac:dyDescent="0.35">
      <c r="G32680" s="399"/>
    </row>
    <row r="32681" spans="7:7" x14ac:dyDescent="0.35">
      <c r="G32681" s="399"/>
    </row>
    <row r="32682" spans="7:7" x14ac:dyDescent="0.35">
      <c r="G32682" s="399"/>
    </row>
    <row r="32683" spans="7:7" x14ac:dyDescent="0.35">
      <c r="G32683" s="399"/>
    </row>
    <row r="32684" spans="7:7" x14ac:dyDescent="0.35">
      <c r="G32684" s="399"/>
    </row>
    <row r="32685" spans="7:7" x14ac:dyDescent="0.35">
      <c r="G32685" s="399"/>
    </row>
    <row r="32686" spans="7:7" x14ac:dyDescent="0.35">
      <c r="G32686" s="399"/>
    </row>
    <row r="32687" spans="7:7" x14ac:dyDescent="0.35">
      <c r="G32687" s="399"/>
    </row>
    <row r="32688" spans="7:7" x14ac:dyDescent="0.35">
      <c r="G32688" s="399"/>
    </row>
    <row r="32689" spans="7:7" x14ac:dyDescent="0.35">
      <c r="G32689" s="399"/>
    </row>
    <row r="32690" spans="7:7" x14ac:dyDescent="0.35">
      <c r="G32690" s="399"/>
    </row>
    <row r="32691" spans="7:7" x14ac:dyDescent="0.35">
      <c r="G32691" s="399"/>
    </row>
    <row r="32692" spans="7:7" x14ac:dyDescent="0.35">
      <c r="G32692" s="399"/>
    </row>
    <row r="32693" spans="7:7" x14ac:dyDescent="0.35">
      <c r="G32693" s="399"/>
    </row>
    <row r="32694" spans="7:7" x14ac:dyDescent="0.35">
      <c r="G32694" s="399"/>
    </row>
    <row r="32695" spans="7:7" x14ac:dyDescent="0.35">
      <c r="G32695" s="399"/>
    </row>
    <row r="32696" spans="7:7" x14ac:dyDescent="0.35">
      <c r="G32696" s="399"/>
    </row>
    <row r="32697" spans="7:7" x14ac:dyDescent="0.35">
      <c r="G32697" s="399"/>
    </row>
    <row r="32698" spans="7:7" x14ac:dyDescent="0.35">
      <c r="G32698" s="399"/>
    </row>
    <row r="32699" spans="7:7" x14ac:dyDescent="0.35">
      <c r="G32699" s="399"/>
    </row>
    <row r="32700" spans="7:7" x14ac:dyDescent="0.35">
      <c r="G32700" s="399"/>
    </row>
    <row r="32701" spans="7:7" x14ac:dyDescent="0.35">
      <c r="G32701" s="399"/>
    </row>
    <row r="32702" spans="7:7" x14ac:dyDescent="0.35">
      <c r="G32702" s="399"/>
    </row>
    <row r="32703" spans="7:7" x14ac:dyDescent="0.35">
      <c r="G32703" s="399"/>
    </row>
    <row r="32704" spans="7:7" x14ac:dyDescent="0.35">
      <c r="G32704" s="399"/>
    </row>
    <row r="32705" spans="7:7" x14ac:dyDescent="0.35">
      <c r="G32705" s="399"/>
    </row>
    <row r="32706" spans="7:7" x14ac:dyDescent="0.35">
      <c r="G32706" s="399"/>
    </row>
    <row r="32707" spans="7:7" x14ac:dyDescent="0.35">
      <c r="G32707" s="399"/>
    </row>
    <row r="32708" spans="7:7" x14ac:dyDescent="0.35">
      <c r="G32708" s="399"/>
    </row>
    <row r="32709" spans="7:7" x14ac:dyDescent="0.35">
      <c r="G32709" s="399"/>
    </row>
    <row r="32710" spans="7:7" x14ac:dyDescent="0.35">
      <c r="G32710" s="399"/>
    </row>
    <row r="32711" spans="7:7" x14ac:dyDescent="0.35">
      <c r="G32711" s="399"/>
    </row>
    <row r="32712" spans="7:7" x14ac:dyDescent="0.35">
      <c r="G32712" s="399"/>
    </row>
    <row r="32713" spans="7:7" x14ac:dyDescent="0.35">
      <c r="G32713" s="399"/>
    </row>
    <row r="32714" spans="7:7" x14ac:dyDescent="0.35">
      <c r="G32714" s="399"/>
    </row>
    <row r="32715" spans="7:7" x14ac:dyDescent="0.35">
      <c r="G32715" s="399"/>
    </row>
    <row r="32716" spans="7:7" x14ac:dyDescent="0.35">
      <c r="G32716" s="399"/>
    </row>
    <row r="32717" spans="7:7" x14ac:dyDescent="0.35">
      <c r="G32717" s="399"/>
    </row>
    <row r="32718" spans="7:7" x14ac:dyDescent="0.35">
      <c r="G32718" s="399"/>
    </row>
    <row r="32719" spans="7:7" x14ac:dyDescent="0.35">
      <c r="G32719" s="399"/>
    </row>
    <row r="32720" spans="7:7" x14ac:dyDescent="0.35">
      <c r="G32720" s="399"/>
    </row>
    <row r="32721" spans="7:7" x14ac:dyDescent="0.35">
      <c r="G32721" s="399"/>
    </row>
    <row r="32722" spans="7:7" x14ac:dyDescent="0.35">
      <c r="G32722" s="399"/>
    </row>
    <row r="32723" spans="7:7" x14ac:dyDescent="0.35">
      <c r="G32723" s="399"/>
    </row>
    <row r="32724" spans="7:7" x14ac:dyDescent="0.35">
      <c r="G32724" s="399"/>
    </row>
    <row r="32725" spans="7:7" x14ac:dyDescent="0.35">
      <c r="G32725" s="399"/>
    </row>
    <row r="32726" spans="7:7" x14ac:dyDescent="0.35">
      <c r="G32726" s="399"/>
    </row>
    <row r="32727" spans="7:7" x14ac:dyDescent="0.35">
      <c r="G32727" s="399"/>
    </row>
    <row r="32728" spans="7:7" x14ac:dyDescent="0.35">
      <c r="G32728" s="399"/>
    </row>
    <row r="32729" spans="7:7" x14ac:dyDescent="0.35">
      <c r="G32729" s="399"/>
    </row>
    <row r="32730" spans="7:7" x14ac:dyDescent="0.35">
      <c r="G32730" s="399"/>
    </row>
    <row r="32731" spans="7:7" x14ac:dyDescent="0.35">
      <c r="G32731" s="399"/>
    </row>
    <row r="32732" spans="7:7" x14ac:dyDescent="0.35">
      <c r="G32732" s="399"/>
    </row>
    <row r="32733" spans="7:7" x14ac:dyDescent="0.35">
      <c r="G32733" s="399"/>
    </row>
    <row r="32734" spans="7:7" x14ac:dyDescent="0.35">
      <c r="G32734" s="399"/>
    </row>
    <row r="32735" spans="7:7" x14ac:dyDescent="0.35">
      <c r="G32735" s="399"/>
    </row>
    <row r="32736" spans="7:7" x14ac:dyDescent="0.35">
      <c r="G32736" s="399"/>
    </row>
    <row r="32737" spans="7:7" x14ac:dyDescent="0.35">
      <c r="G32737" s="399"/>
    </row>
    <row r="32738" spans="7:7" x14ac:dyDescent="0.35">
      <c r="G32738" s="399"/>
    </row>
    <row r="32739" spans="7:7" x14ac:dyDescent="0.35">
      <c r="G32739" s="399"/>
    </row>
    <row r="32740" spans="7:7" x14ac:dyDescent="0.35">
      <c r="G32740" s="399"/>
    </row>
    <row r="32741" spans="7:7" x14ac:dyDescent="0.35">
      <c r="G32741" s="399"/>
    </row>
    <row r="32742" spans="7:7" x14ac:dyDescent="0.35">
      <c r="G32742" s="399"/>
    </row>
    <row r="32743" spans="7:7" x14ac:dyDescent="0.35">
      <c r="G32743" s="399"/>
    </row>
    <row r="32744" spans="7:7" x14ac:dyDescent="0.35">
      <c r="G32744" s="399"/>
    </row>
    <row r="32745" spans="7:7" x14ac:dyDescent="0.35">
      <c r="G32745" s="399"/>
    </row>
    <row r="32746" spans="7:7" x14ac:dyDescent="0.35">
      <c r="G32746" s="399"/>
    </row>
    <row r="32747" spans="7:7" x14ac:dyDescent="0.35">
      <c r="G32747" s="399"/>
    </row>
    <row r="32748" spans="7:7" x14ac:dyDescent="0.35">
      <c r="G32748" s="399"/>
    </row>
    <row r="32749" spans="7:7" x14ac:dyDescent="0.35">
      <c r="G32749" s="399"/>
    </row>
    <row r="32750" spans="7:7" x14ac:dyDescent="0.35">
      <c r="G32750" s="399"/>
    </row>
    <row r="32751" spans="7:7" x14ac:dyDescent="0.35">
      <c r="G32751" s="399"/>
    </row>
    <row r="32752" spans="7:7" x14ac:dyDescent="0.35">
      <c r="G32752" s="399"/>
    </row>
    <row r="32753" spans="7:7" x14ac:dyDescent="0.35">
      <c r="G32753" s="399"/>
    </row>
    <row r="32754" spans="7:7" x14ac:dyDescent="0.35">
      <c r="G32754" s="399"/>
    </row>
    <row r="32755" spans="7:7" x14ac:dyDescent="0.35">
      <c r="G32755" s="399"/>
    </row>
    <row r="32756" spans="7:7" x14ac:dyDescent="0.35">
      <c r="G32756" s="399"/>
    </row>
    <row r="32757" spans="7:7" x14ac:dyDescent="0.35">
      <c r="G32757" s="399"/>
    </row>
    <row r="32758" spans="7:7" x14ac:dyDescent="0.35">
      <c r="G32758" s="399"/>
    </row>
    <row r="32759" spans="7:7" x14ac:dyDescent="0.35">
      <c r="G32759" s="399"/>
    </row>
    <row r="32760" spans="7:7" x14ac:dyDescent="0.35">
      <c r="G32760" s="399"/>
    </row>
    <row r="32761" spans="7:7" x14ac:dyDescent="0.35">
      <c r="G32761" s="399"/>
    </row>
    <row r="32762" spans="7:7" x14ac:dyDescent="0.35">
      <c r="G32762" s="399"/>
    </row>
    <row r="32763" spans="7:7" x14ac:dyDescent="0.35">
      <c r="G32763" s="399"/>
    </row>
    <row r="32764" spans="7:7" x14ac:dyDescent="0.35">
      <c r="G32764" s="399"/>
    </row>
    <row r="32765" spans="7:7" x14ac:dyDescent="0.35">
      <c r="G32765" s="399"/>
    </row>
    <row r="32766" spans="7:7" x14ac:dyDescent="0.35">
      <c r="G32766" s="399"/>
    </row>
    <row r="32767" spans="7:7" x14ac:dyDescent="0.35">
      <c r="G32767" s="399"/>
    </row>
    <row r="32768" spans="7:7" x14ac:dyDescent="0.35">
      <c r="G32768" s="399"/>
    </row>
    <row r="32769" spans="7:7" x14ac:dyDescent="0.35">
      <c r="G32769" s="399"/>
    </row>
    <row r="32770" spans="7:7" x14ac:dyDescent="0.35">
      <c r="G32770" s="399"/>
    </row>
    <row r="32771" spans="7:7" x14ac:dyDescent="0.35">
      <c r="G32771" s="399"/>
    </row>
    <row r="32772" spans="7:7" x14ac:dyDescent="0.35">
      <c r="G32772" s="399"/>
    </row>
    <row r="32773" spans="7:7" x14ac:dyDescent="0.35">
      <c r="G32773" s="399"/>
    </row>
    <row r="32774" spans="7:7" x14ac:dyDescent="0.35">
      <c r="G32774" s="399"/>
    </row>
    <row r="32775" spans="7:7" x14ac:dyDescent="0.35">
      <c r="G32775" s="399"/>
    </row>
    <row r="32776" spans="7:7" x14ac:dyDescent="0.35">
      <c r="G32776" s="399"/>
    </row>
    <row r="32777" spans="7:7" x14ac:dyDescent="0.35">
      <c r="G32777" s="399"/>
    </row>
    <row r="32778" spans="7:7" x14ac:dyDescent="0.35">
      <c r="G32778" s="399"/>
    </row>
    <row r="32779" spans="7:7" x14ac:dyDescent="0.35">
      <c r="G32779" s="399"/>
    </row>
    <row r="32780" spans="7:7" x14ac:dyDescent="0.35">
      <c r="G32780" s="399"/>
    </row>
    <row r="32781" spans="7:7" x14ac:dyDescent="0.35">
      <c r="G32781" s="399"/>
    </row>
    <row r="32782" spans="7:7" x14ac:dyDescent="0.35">
      <c r="G32782" s="399"/>
    </row>
    <row r="32783" spans="7:7" x14ac:dyDescent="0.35">
      <c r="G32783" s="399"/>
    </row>
    <row r="32784" spans="7:7" x14ac:dyDescent="0.35">
      <c r="G32784" s="399"/>
    </row>
    <row r="32785" spans="7:7" x14ac:dyDescent="0.35">
      <c r="G32785" s="399"/>
    </row>
    <row r="32786" spans="7:7" x14ac:dyDescent="0.35">
      <c r="G32786" s="399"/>
    </row>
    <row r="32787" spans="7:7" x14ac:dyDescent="0.35">
      <c r="G32787" s="399"/>
    </row>
    <row r="32788" spans="7:7" x14ac:dyDescent="0.35">
      <c r="G32788" s="399"/>
    </row>
    <row r="32789" spans="7:7" x14ac:dyDescent="0.35">
      <c r="G32789" s="399"/>
    </row>
    <row r="32790" spans="7:7" x14ac:dyDescent="0.35">
      <c r="G32790" s="399"/>
    </row>
    <row r="32791" spans="7:7" x14ac:dyDescent="0.35">
      <c r="G32791" s="399"/>
    </row>
    <row r="32792" spans="7:7" x14ac:dyDescent="0.35">
      <c r="G32792" s="399"/>
    </row>
    <row r="32793" spans="7:7" x14ac:dyDescent="0.35">
      <c r="G32793" s="399"/>
    </row>
    <row r="32794" spans="7:7" x14ac:dyDescent="0.35">
      <c r="G32794" s="399"/>
    </row>
    <row r="32795" spans="7:7" x14ac:dyDescent="0.35">
      <c r="G32795" s="399"/>
    </row>
    <row r="32796" spans="7:7" x14ac:dyDescent="0.35">
      <c r="G32796" s="399"/>
    </row>
    <row r="32797" spans="7:7" x14ac:dyDescent="0.35">
      <c r="G32797" s="399"/>
    </row>
    <row r="32798" spans="7:7" x14ac:dyDescent="0.35">
      <c r="G32798" s="399"/>
    </row>
    <row r="32799" spans="7:7" x14ac:dyDescent="0.35">
      <c r="G32799" s="399"/>
    </row>
    <row r="32800" spans="7:7" x14ac:dyDescent="0.35">
      <c r="G32800" s="399"/>
    </row>
    <row r="32801" spans="7:7" x14ac:dyDescent="0.35">
      <c r="G32801" s="399"/>
    </row>
    <row r="32802" spans="7:7" x14ac:dyDescent="0.35">
      <c r="G32802" s="399"/>
    </row>
    <row r="32803" spans="7:7" x14ac:dyDescent="0.35">
      <c r="G32803" s="399"/>
    </row>
    <row r="32804" spans="7:7" x14ac:dyDescent="0.35">
      <c r="G32804" s="399"/>
    </row>
    <row r="32805" spans="7:7" x14ac:dyDescent="0.35">
      <c r="G32805" s="399"/>
    </row>
    <row r="32806" spans="7:7" x14ac:dyDescent="0.35">
      <c r="G32806" s="399"/>
    </row>
    <row r="32807" spans="7:7" x14ac:dyDescent="0.35">
      <c r="G32807" s="399"/>
    </row>
    <row r="32808" spans="7:7" x14ac:dyDescent="0.35">
      <c r="G32808" s="399"/>
    </row>
    <row r="32809" spans="7:7" x14ac:dyDescent="0.35">
      <c r="G32809" s="399"/>
    </row>
    <row r="32810" spans="7:7" x14ac:dyDescent="0.35">
      <c r="G32810" s="399"/>
    </row>
    <row r="32811" spans="7:7" x14ac:dyDescent="0.35">
      <c r="G32811" s="399"/>
    </row>
    <row r="32812" spans="7:7" x14ac:dyDescent="0.35">
      <c r="G32812" s="399"/>
    </row>
    <row r="32813" spans="7:7" x14ac:dyDescent="0.35">
      <c r="G32813" s="399"/>
    </row>
    <row r="32814" spans="7:7" x14ac:dyDescent="0.35">
      <c r="G32814" s="399"/>
    </row>
    <row r="32815" spans="7:7" x14ac:dyDescent="0.35">
      <c r="G32815" s="399"/>
    </row>
    <row r="32816" spans="7:7" x14ac:dyDescent="0.35">
      <c r="G32816" s="399"/>
    </row>
    <row r="32817" spans="7:7" x14ac:dyDescent="0.35">
      <c r="G32817" s="399"/>
    </row>
    <row r="32818" spans="7:7" x14ac:dyDescent="0.35">
      <c r="G32818" s="399"/>
    </row>
    <row r="32819" spans="7:7" x14ac:dyDescent="0.35">
      <c r="G32819" s="399"/>
    </row>
    <row r="32820" spans="7:7" x14ac:dyDescent="0.35">
      <c r="G32820" s="399"/>
    </row>
    <row r="32821" spans="7:7" x14ac:dyDescent="0.35">
      <c r="G32821" s="399"/>
    </row>
    <row r="32822" spans="7:7" x14ac:dyDescent="0.35">
      <c r="G32822" s="399"/>
    </row>
    <row r="32823" spans="7:7" x14ac:dyDescent="0.35">
      <c r="G32823" s="399"/>
    </row>
    <row r="32824" spans="7:7" x14ac:dyDescent="0.35">
      <c r="G32824" s="399"/>
    </row>
    <row r="32825" spans="7:7" x14ac:dyDescent="0.35">
      <c r="G32825" s="399"/>
    </row>
    <row r="32826" spans="7:7" x14ac:dyDescent="0.35">
      <c r="G32826" s="399"/>
    </row>
    <row r="32827" spans="7:7" x14ac:dyDescent="0.35">
      <c r="G32827" s="399"/>
    </row>
    <row r="32828" spans="7:7" x14ac:dyDescent="0.35">
      <c r="G32828" s="399"/>
    </row>
    <row r="32829" spans="7:7" x14ac:dyDescent="0.35">
      <c r="G32829" s="399"/>
    </row>
    <row r="32830" spans="7:7" x14ac:dyDescent="0.35">
      <c r="G32830" s="399"/>
    </row>
    <row r="32831" spans="7:7" x14ac:dyDescent="0.35">
      <c r="G32831" s="399"/>
    </row>
    <row r="32832" spans="7:7" x14ac:dyDescent="0.35">
      <c r="G32832" s="399"/>
    </row>
    <row r="32833" spans="7:7" x14ac:dyDescent="0.35">
      <c r="G32833" s="399"/>
    </row>
    <row r="32834" spans="7:7" x14ac:dyDescent="0.35">
      <c r="G32834" s="399"/>
    </row>
    <row r="32835" spans="7:7" x14ac:dyDescent="0.35">
      <c r="G32835" s="399"/>
    </row>
    <row r="32836" spans="7:7" x14ac:dyDescent="0.35">
      <c r="G32836" s="399"/>
    </row>
    <row r="32837" spans="7:7" x14ac:dyDescent="0.35">
      <c r="G32837" s="399"/>
    </row>
    <row r="32838" spans="7:7" x14ac:dyDescent="0.35">
      <c r="G32838" s="399"/>
    </row>
    <row r="32839" spans="7:7" x14ac:dyDescent="0.35">
      <c r="G32839" s="399"/>
    </row>
    <row r="32840" spans="7:7" x14ac:dyDescent="0.35">
      <c r="G32840" s="399"/>
    </row>
    <row r="32841" spans="7:7" x14ac:dyDescent="0.35">
      <c r="G32841" s="399"/>
    </row>
    <row r="32842" spans="7:7" x14ac:dyDescent="0.35">
      <c r="G32842" s="399"/>
    </row>
    <row r="32843" spans="7:7" x14ac:dyDescent="0.35">
      <c r="G32843" s="399"/>
    </row>
    <row r="32844" spans="7:7" x14ac:dyDescent="0.35">
      <c r="G32844" s="399"/>
    </row>
    <row r="32845" spans="7:7" x14ac:dyDescent="0.35">
      <c r="G32845" s="399"/>
    </row>
    <row r="32846" spans="7:7" x14ac:dyDescent="0.35">
      <c r="G32846" s="399"/>
    </row>
    <row r="32847" spans="7:7" x14ac:dyDescent="0.35">
      <c r="G32847" s="399"/>
    </row>
    <row r="32848" spans="7:7" x14ac:dyDescent="0.35">
      <c r="G32848" s="399"/>
    </row>
    <row r="32849" spans="7:7" x14ac:dyDescent="0.35">
      <c r="G32849" s="399"/>
    </row>
    <row r="32850" spans="7:7" x14ac:dyDescent="0.35">
      <c r="G32850" s="399"/>
    </row>
    <row r="32851" spans="7:7" x14ac:dyDescent="0.35">
      <c r="G32851" s="399"/>
    </row>
    <row r="32852" spans="7:7" x14ac:dyDescent="0.35">
      <c r="G32852" s="399"/>
    </row>
    <row r="32853" spans="7:7" x14ac:dyDescent="0.35">
      <c r="G32853" s="399"/>
    </row>
    <row r="32854" spans="7:7" x14ac:dyDescent="0.35">
      <c r="G32854" s="399"/>
    </row>
    <row r="32855" spans="7:7" x14ac:dyDescent="0.35">
      <c r="G32855" s="399"/>
    </row>
    <row r="32856" spans="7:7" x14ac:dyDescent="0.35">
      <c r="G32856" s="399"/>
    </row>
    <row r="32857" spans="7:7" x14ac:dyDescent="0.35">
      <c r="G32857" s="399"/>
    </row>
    <row r="32858" spans="7:7" x14ac:dyDescent="0.35">
      <c r="G32858" s="399"/>
    </row>
    <row r="32859" spans="7:7" x14ac:dyDescent="0.35">
      <c r="G32859" s="399"/>
    </row>
    <row r="32860" spans="7:7" x14ac:dyDescent="0.35">
      <c r="G32860" s="399"/>
    </row>
    <row r="32861" spans="7:7" x14ac:dyDescent="0.35">
      <c r="G32861" s="399"/>
    </row>
    <row r="32862" spans="7:7" x14ac:dyDescent="0.35">
      <c r="G32862" s="399"/>
    </row>
    <row r="32863" spans="7:7" x14ac:dyDescent="0.35">
      <c r="G32863" s="399"/>
    </row>
    <row r="32864" spans="7:7" x14ac:dyDescent="0.35">
      <c r="G32864" s="399"/>
    </row>
    <row r="32865" spans="7:7" x14ac:dyDescent="0.35">
      <c r="G32865" s="399"/>
    </row>
    <row r="32866" spans="7:7" x14ac:dyDescent="0.35">
      <c r="G32866" s="399"/>
    </row>
    <row r="32867" spans="7:7" x14ac:dyDescent="0.35">
      <c r="G32867" s="399"/>
    </row>
    <row r="32868" spans="7:7" x14ac:dyDescent="0.35">
      <c r="G32868" s="399"/>
    </row>
    <row r="32869" spans="7:7" x14ac:dyDescent="0.35">
      <c r="G32869" s="399"/>
    </row>
    <row r="32870" spans="7:7" x14ac:dyDescent="0.35">
      <c r="G32870" s="399"/>
    </row>
    <row r="32871" spans="7:7" x14ac:dyDescent="0.35">
      <c r="G32871" s="399"/>
    </row>
    <row r="32872" spans="7:7" x14ac:dyDescent="0.35">
      <c r="G32872" s="399"/>
    </row>
    <row r="32873" spans="7:7" x14ac:dyDescent="0.35">
      <c r="G32873" s="399"/>
    </row>
    <row r="32874" spans="7:7" x14ac:dyDescent="0.35">
      <c r="G32874" s="399"/>
    </row>
    <row r="32875" spans="7:7" x14ac:dyDescent="0.35">
      <c r="G32875" s="399"/>
    </row>
    <row r="32876" spans="7:7" x14ac:dyDescent="0.35">
      <c r="G32876" s="399"/>
    </row>
    <row r="32877" spans="7:7" x14ac:dyDescent="0.35">
      <c r="G32877" s="399"/>
    </row>
    <row r="32878" spans="7:7" x14ac:dyDescent="0.35">
      <c r="G32878" s="399"/>
    </row>
    <row r="32879" spans="7:7" x14ac:dyDescent="0.35">
      <c r="G32879" s="399"/>
    </row>
    <row r="32880" spans="7:7" x14ac:dyDescent="0.35">
      <c r="G32880" s="399"/>
    </row>
    <row r="32881" spans="7:7" x14ac:dyDescent="0.35">
      <c r="G32881" s="399"/>
    </row>
    <row r="32882" spans="7:7" x14ac:dyDescent="0.35">
      <c r="G32882" s="399"/>
    </row>
    <row r="32883" spans="7:7" x14ac:dyDescent="0.35">
      <c r="G32883" s="399"/>
    </row>
    <row r="32884" spans="7:7" x14ac:dyDescent="0.35">
      <c r="G32884" s="399"/>
    </row>
    <row r="32885" spans="7:7" x14ac:dyDescent="0.35">
      <c r="G32885" s="399"/>
    </row>
    <row r="32886" spans="7:7" x14ac:dyDescent="0.35">
      <c r="G32886" s="399"/>
    </row>
    <row r="32887" spans="7:7" x14ac:dyDescent="0.35">
      <c r="G32887" s="399"/>
    </row>
    <row r="32888" spans="7:7" x14ac:dyDescent="0.35">
      <c r="G32888" s="399"/>
    </row>
    <row r="32889" spans="7:7" x14ac:dyDescent="0.35">
      <c r="G32889" s="399"/>
    </row>
    <row r="32890" spans="7:7" x14ac:dyDescent="0.35">
      <c r="G32890" s="399"/>
    </row>
    <row r="32891" spans="7:7" x14ac:dyDescent="0.35">
      <c r="G32891" s="399"/>
    </row>
    <row r="32892" spans="7:7" x14ac:dyDescent="0.35">
      <c r="G32892" s="399"/>
    </row>
    <row r="32893" spans="7:7" x14ac:dyDescent="0.35">
      <c r="G32893" s="399"/>
    </row>
    <row r="32894" spans="7:7" x14ac:dyDescent="0.35">
      <c r="G32894" s="399"/>
    </row>
    <row r="32895" spans="7:7" x14ac:dyDescent="0.35">
      <c r="G32895" s="399"/>
    </row>
    <row r="32896" spans="7:7" x14ac:dyDescent="0.35">
      <c r="G32896" s="399"/>
    </row>
    <row r="32897" spans="7:7" x14ac:dyDescent="0.35">
      <c r="G32897" s="399"/>
    </row>
    <row r="32898" spans="7:7" x14ac:dyDescent="0.35">
      <c r="G32898" s="399"/>
    </row>
    <row r="32899" spans="7:7" x14ac:dyDescent="0.35">
      <c r="G32899" s="399"/>
    </row>
    <row r="32900" spans="7:7" x14ac:dyDescent="0.35">
      <c r="G32900" s="399"/>
    </row>
    <row r="32901" spans="7:7" x14ac:dyDescent="0.35">
      <c r="G32901" s="399"/>
    </row>
    <row r="32902" spans="7:7" x14ac:dyDescent="0.35">
      <c r="G32902" s="399"/>
    </row>
    <row r="32903" spans="7:7" x14ac:dyDescent="0.35">
      <c r="G32903" s="399"/>
    </row>
    <row r="32904" spans="7:7" x14ac:dyDescent="0.35">
      <c r="G32904" s="399"/>
    </row>
    <row r="32905" spans="7:7" x14ac:dyDescent="0.35">
      <c r="G32905" s="399"/>
    </row>
    <row r="32906" spans="7:7" x14ac:dyDescent="0.35">
      <c r="G32906" s="399"/>
    </row>
    <row r="32907" spans="7:7" x14ac:dyDescent="0.35">
      <c r="G32907" s="399"/>
    </row>
    <row r="32908" spans="7:7" x14ac:dyDescent="0.35">
      <c r="G32908" s="399"/>
    </row>
    <row r="32909" spans="7:7" x14ac:dyDescent="0.35">
      <c r="G32909" s="399"/>
    </row>
    <row r="32910" spans="7:7" x14ac:dyDescent="0.35">
      <c r="G32910" s="399"/>
    </row>
    <row r="32911" spans="7:7" x14ac:dyDescent="0.35">
      <c r="G32911" s="399"/>
    </row>
    <row r="32912" spans="7:7" x14ac:dyDescent="0.35">
      <c r="G32912" s="399"/>
    </row>
    <row r="32913" spans="7:7" x14ac:dyDescent="0.35">
      <c r="G32913" s="399"/>
    </row>
    <row r="32914" spans="7:7" x14ac:dyDescent="0.35">
      <c r="G32914" s="399"/>
    </row>
    <row r="32915" spans="7:7" x14ac:dyDescent="0.35">
      <c r="G32915" s="399"/>
    </row>
    <row r="32916" spans="7:7" x14ac:dyDescent="0.35">
      <c r="G32916" s="399"/>
    </row>
    <row r="32917" spans="7:7" x14ac:dyDescent="0.35">
      <c r="G32917" s="399"/>
    </row>
    <row r="32918" spans="7:7" x14ac:dyDescent="0.35">
      <c r="G32918" s="399"/>
    </row>
    <row r="32919" spans="7:7" x14ac:dyDescent="0.35">
      <c r="G32919" s="399"/>
    </row>
    <row r="32920" spans="7:7" x14ac:dyDescent="0.35">
      <c r="G32920" s="399"/>
    </row>
    <row r="32921" spans="7:7" x14ac:dyDescent="0.35">
      <c r="G32921" s="399"/>
    </row>
    <row r="32922" spans="7:7" x14ac:dyDescent="0.35">
      <c r="G32922" s="399"/>
    </row>
    <row r="32923" spans="7:7" x14ac:dyDescent="0.35">
      <c r="G32923" s="399"/>
    </row>
    <row r="32924" spans="7:7" x14ac:dyDescent="0.35">
      <c r="G32924" s="399"/>
    </row>
    <row r="32925" spans="7:7" x14ac:dyDescent="0.35">
      <c r="G32925" s="399"/>
    </row>
    <row r="32926" spans="7:7" x14ac:dyDescent="0.35">
      <c r="G32926" s="399"/>
    </row>
    <row r="32927" spans="7:7" x14ac:dyDescent="0.35">
      <c r="G32927" s="399"/>
    </row>
    <row r="32928" spans="7:7" x14ac:dyDescent="0.35">
      <c r="G32928" s="399"/>
    </row>
    <row r="32929" spans="7:7" x14ac:dyDescent="0.35">
      <c r="G32929" s="399"/>
    </row>
    <row r="32930" spans="7:7" x14ac:dyDescent="0.35">
      <c r="G32930" s="399"/>
    </row>
    <row r="32931" spans="7:7" x14ac:dyDescent="0.35">
      <c r="G32931" s="399"/>
    </row>
    <row r="32932" spans="7:7" x14ac:dyDescent="0.35">
      <c r="G32932" s="399"/>
    </row>
    <row r="32933" spans="7:7" x14ac:dyDescent="0.35">
      <c r="G32933" s="399"/>
    </row>
    <row r="32934" spans="7:7" x14ac:dyDescent="0.35">
      <c r="G32934" s="399"/>
    </row>
    <row r="32935" spans="7:7" x14ac:dyDescent="0.35">
      <c r="G32935" s="399"/>
    </row>
    <row r="32936" spans="7:7" x14ac:dyDescent="0.35">
      <c r="G32936" s="399"/>
    </row>
    <row r="32937" spans="7:7" x14ac:dyDescent="0.35">
      <c r="G32937" s="399"/>
    </row>
    <row r="32938" spans="7:7" x14ac:dyDescent="0.35">
      <c r="G32938" s="399"/>
    </row>
    <row r="32939" spans="7:7" x14ac:dyDescent="0.35">
      <c r="G32939" s="399"/>
    </row>
    <row r="32940" spans="7:7" x14ac:dyDescent="0.35">
      <c r="G32940" s="399"/>
    </row>
    <row r="32941" spans="7:7" x14ac:dyDescent="0.35">
      <c r="G32941" s="399"/>
    </row>
    <row r="32942" spans="7:7" x14ac:dyDescent="0.35">
      <c r="G32942" s="399"/>
    </row>
    <row r="32943" spans="7:7" x14ac:dyDescent="0.35">
      <c r="G32943" s="399"/>
    </row>
    <row r="32944" spans="7:7" x14ac:dyDescent="0.35">
      <c r="G32944" s="399"/>
    </row>
    <row r="32945" spans="7:7" x14ac:dyDescent="0.35">
      <c r="G32945" s="399"/>
    </row>
    <row r="32946" spans="7:7" x14ac:dyDescent="0.35">
      <c r="G32946" s="399"/>
    </row>
    <row r="32947" spans="7:7" x14ac:dyDescent="0.35">
      <c r="G32947" s="399"/>
    </row>
    <row r="32948" spans="7:7" x14ac:dyDescent="0.35">
      <c r="G32948" s="399"/>
    </row>
    <row r="32949" spans="7:7" x14ac:dyDescent="0.35">
      <c r="G32949" s="399"/>
    </row>
    <row r="32950" spans="7:7" x14ac:dyDescent="0.35">
      <c r="G32950" s="399"/>
    </row>
    <row r="32951" spans="7:7" x14ac:dyDescent="0.35">
      <c r="G32951" s="399"/>
    </row>
    <row r="32952" spans="7:7" x14ac:dyDescent="0.35">
      <c r="G32952" s="399"/>
    </row>
    <row r="32953" spans="7:7" x14ac:dyDescent="0.35">
      <c r="G32953" s="399"/>
    </row>
    <row r="32954" spans="7:7" x14ac:dyDescent="0.35">
      <c r="G32954" s="399"/>
    </row>
    <row r="32955" spans="7:7" x14ac:dyDescent="0.35">
      <c r="G32955" s="399"/>
    </row>
    <row r="32956" spans="7:7" x14ac:dyDescent="0.35">
      <c r="G32956" s="399"/>
    </row>
    <row r="32957" spans="7:7" x14ac:dyDescent="0.35">
      <c r="G32957" s="399"/>
    </row>
    <row r="32958" spans="7:7" x14ac:dyDescent="0.35">
      <c r="G32958" s="399"/>
    </row>
    <row r="32959" spans="7:7" x14ac:dyDescent="0.35">
      <c r="G32959" s="399"/>
    </row>
    <row r="32960" spans="7:7" x14ac:dyDescent="0.35">
      <c r="G32960" s="399"/>
    </row>
    <row r="32961" spans="7:7" x14ac:dyDescent="0.35">
      <c r="G32961" s="399"/>
    </row>
    <row r="32962" spans="7:7" x14ac:dyDescent="0.35">
      <c r="G32962" s="399"/>
    </row>
    <row r="32963" spans="7:7" x14ac:dyDescent="0.35">
      <c r="G32963" s="399"/>
    </row>
    <row r="32964" spans="7:7" x14ac:dyDescent="0.35">
      <c r="G32964" s="399"/>
    </row>
    <row r="32965" spans="7:7" x14ac:dyDescent="0.35">
      <c r="G32965" s="399"/>
    </row>
    <row r="32966" spans="7:7" x14ac:dyDescent="0.35">
      <c r="G32966" s="399"/>
    </row>
    <row r="32967" spans="7:7" x14ac:dyDescent="0.35">
      <c r="G32967" s="399"/>
    </row>
    <row r="32968" spans="7:7" x14ac:dyDescent="0.35">
      <c r="G32968" s="399"/>
    </row>
    <row r="32969" spans="7:7" x14ac:dyDescent="0.35">
      <c r="G32969" s="399"/>
    </row>
    <row r="32970" spans="7:7" x14ac:dyDescent="0.35">
      <c r="G32970" s="399"/>
    </row>
    <row r="32971" spans="7:7" x14ac:dyDescent="0.35">
      <c r="G32971" s="399"/>
    </row>
    <row r="32972" spans="7:7" x14ac:dyDescent="0.35">
      <c r="G32972" s="399"/>
    </row>
    <row r="32973" spans="7:7" x14ac:dyDescent="0.35">
      <c r="G32973" s="399"/>
    </row>
    <row r="32974" spans="7:7" x14ac:dyDescent="0.35">
      <c r="G32974" s="399"/>
    </row>
    <row r="32975" spans="7:7" x14ac:dyDescent="0.35">
      <c r="G32975" s="399"/>
    </row>
    <row r="32976" spans="7:7" x14ac:dyDescent="0.35">
      <c r="G32976" s="399"/>
    </row>
    <row r="32977" spans="7:7" x14ac:dyDescent="0.35">
      <c r="G32977" s="399"/>
    </row>
    <row r="32978" spans="7:7" x14ac:dyDescent="0.35">
      <c r="G32978" s="399"/>
    </row>
    <row r="32979" spans="7:7" x14ac:dyDescent="0.35">
      <c r="G32979" s="399"/>
    </row>
    <row r="32980" spans="7:7" x14ac:dyDescent="0.35">
      <c r="G32980" s="399"/>
    </row>
    <row r="32981" spans="7:7" x14ac:dyDescent="0.35">
      <c r="G32981" s="399"/>
    </row>
    <row r="32982" spans="7:7" x14ac:dyDescent="0.35">
      <c r="G32982" s="399"/>
    </row>
    <row r="32983" spans="7:7" x14ac:dyDescent="0.35">
      <c r="G32983" s="399"/>
    </row>
    <row r="32984" spans="7:7" x14ac:dyDescent="0.35">
      <c r="G32984" s="399"/>
    </row>
    <row r="32985" spans="7:7" x14ac:dyDescent="0.35">
      <c r="G32985" s="399"/>
    </row>
    <row r="32986" spans="7:7" x14ac:dyDescent="0.35">
      <c r="G32986" s="399"/>
    </row>
    <row r="32987" spans="7:7" x14ac:dyDescent="0.35">
      <c r="G32987" s="399"/>
    </row>
    <row r="32988" spans="7:7" x14ac:dyDescent="0.35">
      <c r="G32988" s="399"/>
    </row>
    <row r="32989" spans="7:7" x14ac:dyDescent="0.35">
      <c r="G32989" s="399"/>
    </row>
    <row r="32990" spans="7:7" x14ac:dyDescent="0.35">
      <c r="G32990" s="399"/>
    </row>
    <row r="32991" spans="7:7" x14ac:dyDescent="0.35">
      <c r="G32991" s="399"/>
    </row>
    <row r="32992" spans="7:7" x14ac:dyDescent="0.35">
      <c r="G32992" s="399"/>
    </row>
    <row r="32993" spans="7:7" x14ac:dyDescent="0.35">
      <c r="G32993" s="399"/>
    </row>
    <row r="32994" spans="7:7" x14ac:dyDescent="0.35">
      <c r="G32994" s="399"/>
    </row>
    <row r="32995" spans="7:7" x14ac:dyDescent="0.35">
      <c r="G32995" s="399"/>
    </row>
    <row r="32996" spans="7:7" x14ac:dyDescent="0.35">
      <c r="G32996" s="399"/>
    </row>
    <row r="32997" spans="7:7" x14ac:dyDescent="0.35">
      <c r="G32997" s="399"/>
    </row>
    <row r="32998" spans="7:7" x14ac:dyDescent="0.35">
      <c r="G32998" s="399"/>
    </row>
    <row r="32999" spans="7:7" x14ac:dyDescent="0.35">
      <c r="G32999" s="399"/>
    </row>
    <row r="33000" spans="7:7" x14ac:dyDescent="0.35">
      <c r="G33000" s="399"/>
    </row>
    <row r="33001" spans="7:7" x14ac:dyDescent="0.35">
      <c r="G33001" s="399"/>
    </row>
    <row r="33002" spans="7:7" x14ac:dyDescent="0.35">
      <c r="G33002" s="399"/>
    </row>
    <row r="33003" spans="7:7" x14ac:dyDescent="0.35">
      <c r="G33003" s="399"/>
    </row>
    <row r="33004" spans="7:7" x14ac:dyDescent="0.35">
      <c r="G33004" s="399"/>
    </row>
    <row r="33005" spans="7:7" x14ac:dyDescent="0.35">
      <c r="G33005" s="399"/>
    </row>
    <row r="33006" spans="7:7" x14ac:dyDescent="0.35">
      <c r="G33006" s="399"/>
    </row>
    <row r="33007" spans="7:7" x14ac:dyDescent="0.35">
      <c r="G33007" s="399"/>
    </row>
    <row r="33008" spans="7:7" x14ac:dyDescent="0.35">
      <c r="G33008" s="399"/>
    </row>
    <row r="33009" spans="7:7" x14ac:dyDescent="0.35">
      <c r="G33009" s="399"/>
    </row>
    <row r="33010" spans="7:7" x14ac:dyDescent="0.35">
      <c r="G33010" s="399"/>
    </row>
    <row r="33011" spans="7:7" x14ac:dyDescent="0.35">
      <c r="G33011" s="399"/>
    </row>
    <row r="33012" spans="7:7" x14ac:dyDescent="0.35">
      <c r="G33012" s="399"/>
    </row>
    <row r="33013" spans="7:7" x14ac:dyDescent="0.35">
      <c r="G33013" s="399"/>
    </row>
    <row r="33014" spans="7:7" x14ac:dyDescent="0.35">
      <c r="G33014" s="399"/>
    </row>
    <row r="33015" spans="7:7" x14ac:dyDescent="0.35">
      <c r="G33015" s="399"/>
    </row>
    <row r="33016" spans="7:7" x14ac:dyDescent="0.35">
      <c r="G33016" s="399"/>
    </row>
    <row r="33017" spans="7:7" x14ac:dyDescent="0.35">
      <c r="G33017" s="399"/>
    </row>
    <row r="33018" spans="7:7" x14ac:dyDescent="0.35">
      <c r="G33018" s="399"/>
    </row>
    <row r="33019" spans="7:7" x14ac:dyDescent="0.35">
      <c r="G33019" s="399"/>
    </row>
    <row r="33020" spans="7:7" x14ac:dyDescent="0.35">
      <c r="G33020" s="399"/>
    </row>
    <row r="33021" spans="7:7" x14ac:dyDescent="0.35">
      <c r="G33021" s="399"/>
    </row>
    <row r="33022" spans="7:7" x14ac:dyDescent="0.35">
      <c r="G33022" s="399"/>
    </row>
    <row r="33023" spans="7:7" x14ac:dyDescent="0.35">
      <c r="G33023" s="399"/>
    </row>
    <row r="33024" spans="7:7" x14ac:dyDescent="0.35">
      <c r="G33024" s="399"/>
    </row>
    <row r="33025" spans="7:7" x14ac:dyDescent="0.35">
      <c r="G33025" s="399"/>
    </row>
    <row r="33026" spans="7:7" x14ac:dyDescent="0.35">
      <c r="G33026" s="399"/>
    </row>
    <row r="33027" spans="7:7" x14ac:dyDescent="0.35">
      <c r="G33027" s="399"/>
    </row>
    <row r="33028" spans="7:7" x14ac:dyDescent="0.35">
      <c r="G33028" s="399"/>
    </row>
    <row r="33029" spans="7:7" x14ac:dyDescent="0.35">
      <c r="G33029" s="399"/>
    </row>
    <row r="33030" spans="7:7" x14ac:dyDescent="0.35">
      <c r="G33030" s="399"/>
    </row>
    <row r="33031" spans="7:7" x14ac:dyDescent="0.35">
      <c r="G33031" s="399"/>
    </row>
    <row r="33032" spans="7:7" x14ac:dyDescent="0.35">
      <c r="G33032" s="399"/>
    </row>
    <row r="33033" spans="7:7" x14ac:dyDescent="0.35">
      <c r="G33033" s="399"/>
    </row>
    <row r="33034" spans="7:7" x14ac:dyDescent="0.35">
      <c r="G33034" s="399"/>
    </row>
    <row r="33035" spans="7:7" x14ac:dyDescent="0.35">
      <c r="G33035" s="399"/>
    </row>
    <row r="33036" spans="7:7" x14ac:dyDescent="0.35">
      <c r="G33036" s="399"/>
    </row>
    <row r="33037" spans="7:7" x14ac:dyDescent="0.35">
      <c r="G33037" s="399"/>
    </row>
    <row r="33038" spans="7:7" x14ac:dyDescent="0.35">
      <c r="G33038" s="399"/>
    </row>
    <row r="33039" spans="7:7" x14ac:dyDescent="0.35">
      <c r="G33039" s="399"/>
    </row>
    <row r="33040" spans="7:7" x14ac:dyDescent="0.35">
      <c r="G33040" s="399"/>
    </row>
    <row r="33041" spans="7:7" x14ac:dyDescent="0.35">
      <c r="G33041" s="399"/>
    </row>
    <row r="33042" spans="7:7" x14ac:dyDescent="0.35">
      <c r="G33042" s="399"/>
    </row>
    <row r="33043" spans="7:7" x14ac:dyDescent="0.35">
      <c r="G33043" s="399"/>
    </row>
    <row r="33044" spans="7:7" x14ac:dyDescent="0.35">
      <c r="G33044" s="399"/>
    </row>
    <row r="33045" spans="7:7" x14ac:dyDescent="0.35">
      <c r="G33045" s="399"/>
    </row>
    <row r="33046" spans="7:7" x14ac:dyDescent="0.35">
      <c r="G33046" s="399"/>
    </row>
    <row r="33047" spans="7:7" x14ac:dyDescent="0.35">
      <c r="G33047" s="399"/>
    </row>
    <row r="33048" spans="7:7" x14ac:dyDescent="0.35">
      <c r="G33048" s="399"/>
    </row>
    <row r="33049" spans="7:7" x14ac:dyDescent="0.35">
      <c r="G33049" s="399"/>
    </row>
    <row r="33050" spans="7:7" x14ac:dyDescent="0.35">
      <c r="G33050" s="399"/>
    </row>
    <row r="33051" spans="7:7" x14ac:dyDescent="0.35">
      <c r="G33051" s="399"/>
    </row>
    <row r="33052" spans="7:7" x14ac:dyDescent="0.35">
      <c r="G33052" s="399"/>
    </row>
    <row r="33053" spans="7:7" x14ac:dyDescent="0.35">
      <c r="G33053" s="399"/>
    </row>
    <row r="33054" spans="7:7" x14ac:dyDescent="0.35">
      <c r="G33054" s="399"/>
    </row>
    <row r="33055" spans="7:7" x14ac:dyDescent="0.35">
      <c r="G33055" s="399"/>
    </row>
    <row r="33056" spans="7:7" x14ac:dyDescent="0.35">
      <c r="G33056" s="399"/>
    </row>
    <row r="33057" spans="7:7" x14ac:dyDescent="0.35">
      <c r="G33057" s="399"/>
    </row>
    <row r="33058" spans="7:7" x14ac:dyDescent="0.35">
      <c r="G33058" s="399"/>
    </row>
    <row r="33059" spans="7:7" x14ac:dyDescent="0.35">
      <c r="G33059" s="399"/>
    </row>
    <row r="33060" spans="7:7" x14ac:dyDescent="0.35">
      <c r="G33060" s="399"/>
    </row>
    <row r="33061" spans="7:7" x14ac:dyDescent="0.35">
      <c r="G33061" s="399"/>
    </row>
    <row r="33062" spans="7:7" x14ac:dyDescent="0.35">
      <c r="G33062" s="399"/>
    </row>
    <row r="33063" spans="7:7" x14ac:dyDescent="0.35">
      <c r="G33063" s="399"/>
    </row>
    <row r="33064" spans="7:7" x14ac:dyDescent="0.35">
      <c r="G33064" s="399"/>
    </row>
    <row r="33065" spans="7:7" x14ac:dyDescent="0.35">
      <c r="G33065" s="399"/>
    </row>
    <row r="33066" spans="7:7" x14ac:dyDescent="0.35">
      <c r="G33066" s="399"/>
    </row>
    <row r="33067" spans="7:7" x14ac:dyDescent="0.35">
      <c r="G33067" s="399"/>
    </row>
    <row r="33068" spans="7:7" x14ac:dyDescent="0.35">
      <c r="G33068" s="399"/>
    </row>
    <row r="33069" spans="7:7" x14ac:dyDescent="0.35">
      <c r="G33069" s="399"/>
    </row>
    <row r="33070" spans="7:7" x14ac:dyDescent="0.35">
      <c r="G33070" s="399"/>
    </row>
    <row r="33071" spans="7:7" x14ac:dyDescent="0.35">
      <c r="G33071" s="399"/>
    </row>
    <row r="33072" spans="7:7" x14ac:dyDescent="0.35">
      <c r="G33072" s="399"/>
    </row>
    <row r="33073" spans="7:7" x14ac:dyDescent="0.35">
      <c r="G33073" s="399"/>
    </row>
    <row r="33074" spans="7:7" x14ac:dyDescent="0.35">
      <c r="G33074" s="399"/>
    </row>
    <row r="33075" spans="7:7" x14ac:dyDescent="0.35">
      <c r="G33075" s="399"/>
    </row>
    <row r="33076" spans="7:7" x14ac:dyDescent="0.35">
      <c r="G33076" s="399"/>
    </row>
    <row r="33077" spans="7:7" x14ac:dyDescent="0.35">
      <c r="G33077" s="399"/>
    </row>
    <row r="33078" spans="7:7" x14ac:dyDescent="0.35">
      <c r="G33078" s="399"/>
    </row>
    <row r="33079" spans="7:7" x14ac:dyDescent="0.35">
      <c r="G33079" s="399"/>
    </row>
    <row r="33080" spans="7:7" x14ac:dyDescent="0.35">
      <c r="G33080" s="399"/>
    </row>
    <row r="33081" spans="7:7" x14ac:dyDescent="0.35">
      <c r="G33081" s="399"/>
    </row>
    <row r="33082" spans="7:7" x14ac:dyDescent="0.35">
      <c r="G33082" s="399"/>
    </row>
    <row r="33083" spans="7:7" x14ac:dyDescent="0.35">
      <c r="G33083" s="399"/>
    </row>
    <row r="33084" spans="7:7" x14ac:dyDescent="0.35">
      <c r="G33084" s="399"/>
    </row>
    <row r="33085" spans="7:7" x14ac:dyDescent="0.35">
      <c r="G33085" s="399"/>
    </row>
    <row r="33086" spans="7:7" x14ac:dyDescent="0.35">
      <c r="G33086" s="399"/>
    </row>
    <row r="33087" spans="7:7" x14ac:dyDescent="0.35">
      <c r="G33087" s="399"/>
    </row>
    <row r="33088" spans="7:7" x14ac:dyDescent="0.35">
      <c r="G33088" s="399"/>
    </row>
    <row r="33089" spans="7:7" x14ac:dyDescent="0.35">
      <c r="G33089" s="399"/>
    </row>
    <row r="33090" spans="7:7" x14ac:dyDescent="0.35">
      <c r="G33090" s="399"/>
    </row>
    <row r="33091" spans="7:7" x14ac:dyDescent="0.35">
      <c r="G33091" s="399"/>
    </row>
    <row r="33092" spans="7:7" x14ac:dyDescent="0.35">
      <c r="G33092" s="399"/>
    </row>
    <row r="33093" spans="7:7" x14ac:dyDescent="0.35">
      <c r="G33093" s="399"/>
    </row>
    <row r="33094" spans="7:7" x14ac:dyDescent="0.35">
      <c r="G33094" s="399"/>
    </row>
    <row r="33095" spans="7:7" x14ac:dyDescent="0.35">
      <c r="G33095" s="399"/>
    </row>
    <row r="33096" spans="7:7" x14ac:dyDescent="0.35">
      <c r="G33096" s="399"/>
    </row>
    <row r="33097" spans="7:7" x14ac:dyDescent="0.35">
      <c r="G33097" s="399"/>
    </row>
    <row r="33098" spans="7:7" x14ac:dyDescent="0.35">
      <c r="G33098" s="399"/>
    </row>
    <row r="33099" spans="7:7" x14ac:dyDescent="0.35">
      <c r="G33099" s="399"/>
    </row>
    <row r="33100" spans="7:7" x14ac:dyDescent="0.35">
      <c r="G33100" s="399"/>
    </row>
    <row r="33101" spans="7:7" x14ac:dyDescent="0.35">
      <c r="G33101" s="399"/>
    </row>
    <row r="33102" spans="7:7" x14ac:dyDescent="0.35">
      <c r="G33102" s="399"/>
    </row>
    <row r="33103" spans="7:7" x14ac:dyDescent="0.35">
      <c r="G33103" s="399"/>
    </row>
    <row r="33104" spans="7:7" x14ac:dyDescent="0.35">
      <c r="G33104" s="399"/>
    </row>
    <row r="33105" spans="7:7" x14ac:dyDescent="0.35">
      <c r="G33105" s="399"/>
    </row>
    <row r="33106" spans="7:7" x14ac:dyDescent="0.35">
      <c r="G33106" s="399"/>
    </row>
    <row r="33107" spans="7:7" x14ac:dyDescent="0.35">
      <c r="G33107" s="399"/>
    </row>
    <row r="33108" spans="7:7" x14ac:dyDescent="0.35">
      <c r="G33108" s="399"/>
    </row>
    <row r="33109" spans="7:7" x14ac:dyDescent="0.35">
      <c r="G33109" s="399"/>
    </row>
    <row r="33110" spans="7:7" x14ac:dyDescent="0.35">
      <c r="G33110" s="399"/>
    </row>
    <row r="33111" spans="7:7" x14ac:dyDescent="0.35">
      <c r="G33111" s="399"/>
    </row>
    <row r="33112" spans="7:7" x14ac:dyDescent="0.35">
      <c r="G33112" s="399"/>
    </row>
    <row r="33113" spans="7:7" x14ac:dyDescent="0.35">
      <c r="G33113" s="399"/>
    </row>
    <row r="33114" spans="7:7" x14ac:dyDescent="0.35">
      <c r="G33114" s="399"/>
    </row>
    <row r="33115" spans="7:7" x14ac:dyDescent="0.35">
      <c r="G33115" s="399"/>
    </row>
    <row r="33116" spans="7:7" x14ac:dyDescent="0.35">
      <c r="G33116" s="399"/>
    </row>
    <row r="33117" spans="7:7" x14ac:dyDescent="0.35">
      <c r="G33117" s="399"/>
    </row>
    <row r="33118" spans="7:7" x14ac:dyDescent="0.35">
      <c r="G33118" s="399"/>
    </row>
    <row r="33119" spans="7:7" x14ac:dyDescent="0.35">
      <c r="G33119" s="399"/>
    </row>
    <row r="33120" spans="7:7" x14ac:dyDescent="0.35">
      <c r="G33120" s="399"/>
    </row>
    <row r="33121" spans="7:7" x14ac:dyDescent="0.35">
      <c r="G33121" s="399"/>
    </row>
    <row r="33122" spans="7:7" x14ac:dyDescent="0.35">
      <c r="G33122" s="399"/>
    </row>
    <row r="33123" spans="7:7" x14ac:dyDescent="0.35">
      <c r="G33123" s="399"/>
    </row>
    <row r="33124" spans="7:7" x14ac:dyDescent="0.35">
      <c r="G33124" s="399"/>
    </row>
    <row r="33125" spans="7:7" x14ac:dyDescent="0.35">
      <c r="G33125" s="399"/>
    </row>
    <row r="33126" spans="7:7" x14ac:dyDescent="0.35">
      <c r="G33126" s="399"/>
    </row>
    <row r="33127" spans="7:7" x14ac:dyDescent="0.35">
      <c r="G33127" s="399"/>
    </row>
    <row r="33128" spans="7:7" x14ac:dyDescent="0.35">
      <c r="G33128" s="399"/>
    </row>
    <row r="33129" spans="7:7" x14ac:dyDescent="0.35">
      <c r="G33129" s="399"/>
    </row>
    <row r="33130" spans="7:7" x14ac:dyDescent="0.35">
      <c r="G33130" s="399"/>
    </row>
    <row r="33131" spans="7:7" x14ac:dyDescent="0.35">
      <c r="G33131" s="399"/>
    </row>
    <row r="33132" spans="7:7" x14ac:dyDescent="0.35">
      <c r="G33132" s="399"/>
    </row>
    <row r="33133" spans="7:7" x14ac:dyDescent="0.35">
      <c r="G33133" s="399"/>
    </row>
    <row r="33134" spans="7:7" x14ac:dyDescent="0.35">
      <c r="G33134" s="399"/>
    </row>
    <row r="33135" spans="7:7" x14ac:dyDescent="0.35">
      <c r="G33135" s="399"/>
    </row>
    <row r="33136" spans="7:7" x14ac:dyDescent="0.35">
      <c r="G33136" s="399"/>
    </row>
    <row r="33137" spans="7:7" x14ac:dyDescent="0.35">
      <c r="G33137" s="399"/>
    </row>
    <row r="33138" spans="7:7" x14ac:dyDescent="0.35">
      <c r="G33138" s="399"/>
    </row>
    <row r="33139" spans="7:7" x14ac:dyDescent="0.35">
      <c r="G33139" s="399"/>
    </row>
    <row r="33140" spans="7:7" x14ac:dyDescent="0.35">
      <c r="G33140" s="399"/>
    </row>
    <row r="33141" spans="7:7" x14ac:dyDescent="0.35">
      <c r="G33141" s="399"/>
    </row>
    <row r="33142" spans="7:7" x14ac:dyDescent="0.35">
      <c r="G33142" s="399"/>
    </row>
    <row r="33143" spans="7:7" x14ac:dyDescent="0.35">
      <c r="G33143" s="399"/>
    </row>
    <row r="33144" spans="7:7" x14ac:dyDescent="0.35">
      <c r="G33144" s="399"/>
    </row>
    <row r="33145" spans="7:7" x14ac:dyDescent="0.35">
      <c r="G33145" s="399"/>
    </row>
    <row r="33146" spans="7:7" x14ac:dyDescent="0.35">
      <c r="G33146" s="399"/>
    </row>
    <row r="33147" spans="7:7" x14ac:dyDescent="0.35">
      <c r="G33147" s="399"/>
    </row>
    <row r="33148" spans="7:7" x14ac:dyDescent="0.35">
      <c r="G33148" s="399"/>
    </row>
    <row r="33149" spans="7:7" x14ac:dyDescent="0.35">
      <c r="G33149" s="399"/>
    </row>
    <row r="33150" spans="7:7" x14ac:dyDescent="0.35">
      <c r="G33150" s="399"/>
    </row>
    <row r="33151" spans="7:7" x14ac:dyDescent="0.35">
      <c r="G33151" s="399"/>
    </row>
    <row r="33152" spans="7:7" x14ac:dyDescent="0.35">
      <c r="G33152" s="399"/>
    </row>
    <row r="33153" spans="7:7" x14ac:dyDescent="0.35">
      <c r="G33153" s="399"/>
    </row>
    <row r="33154" spans="7:7" x14ac:dyDescent="0.35">
      <c r="G33154" s="399"/>
    </row>
    <row r="33155" spans="7:7" x14ac:dyDescent="0.35">
      <c r="G33155" s="399"/>
    </row>
    <row r="33156" spans="7:7" x14ac:dyDescent="0.35">
      <c r="G33156" s="399"/>
    </row>
    <row r="33157" spans="7:7" x14ac:dyDescent="0.35">
      <c r="G33157" s="399"/>
    </row>
    <row r="33158" spans="7:7" x14ac:dyDescent="0.35">
      <c r="G33158" s="399"/>
    </row>
    <row r="33159" spans="7:7" x14ac:dyDescent="0.35">
      <c r="G33159" s="399"/>
    </row>
    <row r="33160" spans="7:7" x14ac:dyDescent="0.35">
      <c r="G33160" s="399"/>
    </row>
    <row r="33161" spans="7:7" x14ac:dyDescent="0.35">
      <c r="G33161" s="399"/>
    </row>
    <row r="33162" spans="7:7" x14ac:dyDescent="0.35">
      <c r="G33162" s="399"/>
    </row>
    <row r="33163" spans="7:7" x14ac:dyDescent="0.35">
      <c r="G33163" s="399"/>
    </row>
    <row r="33164" spans="7:7" x14ac:dyDescent="0.35">
      <c r="G33164" s="399"/>
    </row>
    <row r="33165" spans="7:7" x14ac:dyDescent="0.35">
      <c r="G33165" s="399"/>
    </row>
    <row r="33166" spans="7:7" x14ac:dyDescent="0.35">
      <c r="G33166" s="399"/>
    </row>
    <row r="33167" spans="7:7" x14ac:dyDescent="0.35">
      <c r="G33167" s="399"/>
    </row>
    <row r="33168" spans="7:7" x14ac:dyDescent="0.35">
      <c r="G33168" s="399"/>
    </row>
    <row r="33169" spans="7:7" x14ac:dyDescent="0.35">
      <c r="G33169" s="399"/>
    </row>
    <row r="33170" spans="7:7" x14ac:dyDescent="0.35">
      <c r="G33170" s="399"/>
    </row>
    <row r="33171" spans="7:7" x14ac:dyDescent="0.35">
      <c r="G33171" s="399"/>
    </row>
    <row r="33172" spans="7:7" x14ac:dyDescent="0.35">
      <c r="G33172" s="399"/>
    </row>
    <row r="33173" spans="7:7" x14ac:dyDescent="0.35">
      <c r="G33173" s="399"/>
    </row>
    <row r="33174" spans="7:7" x14ac:dyDescent="0.35">
      <c r="G33174" s="399"/>
    </row>
    <row r="33175" spans="7:7" x14ac:dyDescent="0.35">
      <c r="G33175" s="399"/>
    </row>
    <row r="33176" spans="7:7" x14ac:dyDescent="0.35">
      <c r="G33176" s="399"/>
    </row>
    <row r="33177" spans="7:7" x14ac:dyDescent="0.35">
      <c r="G33177" s="399"/>
    </row>
    <row r="33178" spans="7:7" x14ac:dyDescent="0.35">
      <c r="G33178" s="399"/>
    </row>
    <row r="33179" spans="7:7" x14ac:dyDescent="0.35">
      <c r="G33179" s="399"/>
    </row>
    <row r="33180" spans="7:7" x14ac:dyDescent="0.35">
      <c r="G33180" s="399"/>
    </row>
    <row r="33181" spans="7:7" x14ac:dyDescent="0.35">
      <c r="G33181" s="399"/>
    </row>
    <row r="33182" spans="7:7" x14ac:dyDescent="0.35">
      <c r="G33182" s="399"/>
    </row>
    <row r="33183" spans="7:7" x14ac:dyDescent="0.35">
      <c r="G33183" s="399"/>
    </row>
    <row r="33184" spans="7:7" x14ac:dyDescent="0.35">
      <c r="G33184" s="399"/>
    </row>
    <row r="33185" spans="7:7" x14ac:dyDescent="0.35">
      <c r="G33185" s="399"/>
    </row>
    <row r="33186" spans="7:7" x14ac:dyDescent="0.35">
      <c r="G33186" s="399"/>
    </row>
    <row r="33187" spans="7:7" x14ac:dyDescent="0.35">
      <c r="G33187" s="399"/>
    </row>
    <row r="33188" spans="7:7" x14ac:dyDescent="0.35">
      <c r="G33188" s="399"/>
    </row>
    <row r="33189" spans="7:7" x14ac:dyDescent="0.35">
      <c r="G33189" s="399"/>
    </row>
    <row r="33190" spans="7:7" x14ac:dyDescent="0.35">
      <c r="G33190" s="399"/>
    </row>
    <row r="33191" spans="7:7" x14ac:dyDescent="0.35">
      <c r="G33191" s="399"/>
    </row>
    <row r="33192" spans="7:7" x14ac:dyDescent="0.35">
      <c r="G33192" s="399"/>
    </row>
    <row r="33193" spans="7:7" x14ac:dyDescent="0.35">
      <c r="G33193" s="399"/>
    </row>
    <row r="33194" spans="7:7" x14ac:dyDescent="0.35">
      <c r="G33194" s="399"/>
    </row>
    <row r="33195" spans="7:7" x14ac:dyDescent="0.35">
      <c r="G33195" s="399"/>
    </row>
    <row r="33196" spans="7:7" x14ac:dyDescent="0.35">
      <c r="G33196" s="399"/>
    </row>
    <row r="33197" spans="7:7" x14ac:dyDescent="0.35">
      <c r="G33197" s="399"/>
    </row>
    <row r="33198" spans="7:7" x14ac:dyDescent="0.35">
      <c r="G33198" s="399"/>
    </row>
    <row r="33199" spans="7:7" x14ac:dyDescent="0.35">
      <c r="G33199" s="399"/>
    </row>
    <row r="33200" spans="7:7" x14ac:dyDescent="0.35">
      <c r="G33200" s="399"/>
    </row>
    <row r="33201" spans="7:7" x14ac:dyDescent="0.35">
      <c r="G33201" s="399"/>
    </row>
    <row r="33202" spans="7:7" x14ac:dyDescent="0.35">
      <c r="G33202" s="399"/>
    </row>
    <row r="33203" spans="7:7" x14ac:dyDescent="0.35">
      <c r="G33203" s="399"/>
    </row>
    <row r="33204" spans="7:7" x14ac:dyDescent="0.35">
      <c r="G33204" s="399"/>
    </row>
    <row r="33205" spans="7:7" x14ac:dyDescent="0.35">
      <c r="G33205" s="399"/>
    </row>
    <row r="33206" spans="7:7" x14ac:dyDescent="0.35">
      <c r="G33206" s="399"/>
    </row>
    <row r="33207" spans="7:7" x14ac:dyDescent="0.35">
      <c r="G33207" s="399"/>
    </row>
    <row r="33208" spans="7:7" x14ac:dyDescent="0.35">
      <c r="G33208" s="399"/>
    </row>
    <row r="33209" spans="7:7" x14ac:dyDescent="0.35">
      <c r="G33209" s="399"/>
    </row>
    <row r="33210" spans="7:7" x14ac:dyDescent="0.35">
      <c r="G33210" s="399"/>
    </row>
    <row r="33211" spans="7:7" x14ac:dyDescent="0.35">
      <c r="G33211" s="399"/>
    </row>
    <row r="33212" spans="7:7" x14ac:dyDescent="0.35">
      <c r="G33212" s="399"/>
    </row>
    <row r="33213" spans="7:7" x14ac:dyDescent="0.35">
      <c r="G33213" s="399"/>
    </row>
    <row r="33214" spans="7:7" x14ac:dyDescent="0.35">
      <c r="G33214" s="399"/>
    </row>
    <row r="33215" spans="7:7" x14ac:dyDescent="0.35">
      <c r="G33215" s="399"/>
    </row>
    <row r="33216" spans="7:7" x14ac:dyDescent="0.35">
      <c r="G33216" s="399"/>
    </row>
    <row r="33217" spans="7:7" x14ac:dyDescent="0.35">
      <c r="G33217" s="399"/>
    </row>
    <row r="33218" spans="7:7" x14ac:dyDescent="0.35">
      <c r="G33218" s="399"/>
    </row>
    <row r="33219" spans="7:7" x14ac:dyDescent="0.35">
      <c r="G33219" s="399"/>
    </row>
    <row r="33220" spans="7:7" x14ac:dyDescent="0.35">
      <c r="G33220" s="399"/>
    </row>
    <row r="33221" spans="7:7" x14ac:dyDescent="0.35">
      <c r="G33221" s="399"/>
    </row>
    <row r="33222" spans="7:7" x14ac:dyDescent="0.35">
      <c r="G33222" s="399"/>
    </row>
    <row r="33223" spans="7:7" x14ac:dyDescent="0.35">
      <c r="G33223" s="399"/>
    </row>
    <row r="33224" spans="7:7" x14ac:dyDescent="0.35">
      <c r="G33224" s="399"/>
    </row>
    <row r="33225" spans="7:7" x14ac:dyDescent="0.35">
      <c r="G33225" s="399"/>
    </row>
    <row r="33226" spans="7:7" x14ac:dyDescent="0.35">
      <c r="G33226" s="399"/>
    </row>
    <row r="33227" spans="7:7" x14ac:dyDescent="0.35">
      <c r="G33227" s="399"/>
    </row>
    <row r="33228" spans="7:7" x14ac:dyDescent="0.35">
      <c r="G33228" s="399"/>
    </row>
    <row r="33229" spans="7:7" x14ac:dyDescent="0.35">
      <c r="G33229" s="399"/>
    </row>
    <row r="33230" spans="7:7" x14ac:dyDescent="0.35">
      <c r="G33230" s="399"/>
    </row>
    <row r="33231" spans="7:7" x14ac:dyDescent="0.35">
      <c r="G33231" s="399"/>
    </row>
    <row r="33232" spans="7:7" x14ac:dyDescent="0.35">
      <c r="G33232" s="399"/>
    </row>
    <row r="33233" spans="7:7" x14ac:dyDescent="0.35">
      <c r="G33233" s="399"/>
    </row>
    <row r="33234" spans="7:7" x14ac:dyDescent="0.35">
      <c r="G33234" s="399"/>
    </row>
    <row r="33235" spans="7:7" x14ac:dyDescent="0.35">
      <c r="G33235" s="399"/>
    </row>
    <row r="33236" spans="7:7" x14ac:dyDescent="0.35">
      <c r="G33236" s="399"/>
    </row>
    <row r="33237" spans="7:7" x14ac:dyDescent="0.35">
      <c r="G33237" s="399"/>
    </row>
    <row r="33238" spans="7:7" x14ac:dyDescent="0.35">
      <c r="G33238" s="399"/>
    </row>
    <row r="33239" spans="7:7" x14ac:dyDescent="0.35">
      <c r="G33239" s="399"/>
    </row>
    <row r="33240" spans="7:7" x14ac:dyDescent="0.35">
      <c r="G33240" s="399"/>
    </row>
    <row r="33241" spans="7:7" x14ac:dyDescent="0.35">
      <c r="G33241" s="399"/>
    </row>
    <row r="33242" spans="7:7" x14ac:dyDescent="0.35">
      <c r="G33242" s="399"/>
    </row>
    <row r="33243" spans="7:7" x14ac:dyDescent="0.35">
      <c r="G33243" s="399"/>
    </row>
    <row r="33244" spans="7:7" x14ac:dyDescent="0.35">
      <c r="G33244" s="399"/>
    </row>
    <row r="33245" spans="7:7" x14ac:dyDescent="0.35">
      <c r="G33245" s="399"/>
    </row>
    <row r="33246" spans="7:7" x14ac:dyDescent="0.35">
      <c r="G33246" s="399"/>
    </row>
    <row r="33247" spans="7:7" x14ac:dyDescent="0.35">
      <c r="G33247" s="399"/>
    </row>
    <row r="33248" spans="7:7" x14ac:dyDescent="0.35">
      <c r="G33248" s="399"/>
    </row>
    <row r="33249" spans="7:7" x14ac:dyDescent="0.35">
      <c r="G33249" s="399"/>
    </row>
    <row r="33250" spans="7:7" x14ac:dyDescent="0.35">
      <c r="G33250" s="399"/>
    </row>
    <row r="33251" spans="7:7" x14ac:dyDescent="0.35">
      <c r="G33251" s="399"/>
    </row>
    <row r="33252" spans="7:7" x14ac:dyDescent="0.35">
      <c r="G33252" s="399"/>
    </row>
    <row r="33253" spans="7:7" x14ac:dyDescent="0.35">
      <c r="G33253" s="399"/>
    </row>
    <row r="33254" spans="7:7" x14ac:dyDescent="0.35">
      <c r="G33254" s="399"/>
    </row>
    <row r="33255" spans="7:7" x14ac:dyDescent="0.35">
      <c r="G33255" s="399"/>
    </row>
    <row r="33256" spans="7:7" x14ac:dyDescent="0.35">
      <c r="G33256" s="399"/>
    </row>
    <row r="33257" spans="7:7" x14ac:dyDescent="0.35">
      <c r="G33257" s="399"/>
    </row>
    <row r="33258" spans="7:7" x14ac:dyDescent="0.35">
      <c r="G33258" s="399"/>
    </row>
    <row r="33259" spans="7:7" x14ac:dyDescent="0.35">
      <c r="G33259" s="399"/>
    </row>
    <row r="33260" spans="7:7" x14ac:dyDescent="0.35">
      <c r="G33260" s="399"/>
    </row>
    <row r="33261" spans="7:7" x14ac:dyDescent="0.35">
      <c r="G33261" s="399"/>
    </row>
    <row r="33262" spans="7:7" x14ac:dyDescent="0.35">
      <c r="G33262" s="399"/>
    </row>
    <row r="33263" spans="7:7" x14ac:dyDescent="0.35">
      <c r="G33263" s="399"/>
    </row>
    <row r="33264" spans="7:7" x14ac:dyDescent="0.35">
      <c r="G33264" s="399"/>
    </row>
    <row r="33265" spans="7:7" x14ac:dyDescent="0.35">
      <c r="G33265" s="399"/>
    </row>
    <row r="33266" spans="7:7" x14ac:dyDescent="0.35">
      <c r="G33266" s="399"/>
    </row>
    <row r="33267" spans="7:7" x14ac:dyDescent="0.35">
      <c r="G33267" s="399"/>
    </row>
    <row r="33268" spans="7:7" x14ac:dyDescent="0.35">
      <c r="G33268" s="399"/>
    </row>
    <row r="33269" spans="7:7" x14ac:dyDescent="0.35">
      <c r="G33269" s="399"/>
    </row>
    <row r="33270" spans="7:7" x14ac:dyDescent="0.35">
      <c r="G33270" s="399"/>
    </row>
    <row r="33271" spans="7:7" x14ac:dyDescent="0.35">
      <c r="G33271" s="399"/>
    </row>
    <row r="33272" spans="7:7" x14ac:dyDescent="0.35">
      <c r="G33272" s="399"/>
    </row>
    <row r="33273" spans="7:7" x14ac:dyDescent="0.35">
      <c r="G33273" s="399"/>
    </row>
    <row r="33274" spans="7:7" x14ac:dyDescent="0.35">
      <c r="G33274" s="399"/>
    </row>
    <row r="33275" spans="7:7" x14ac:dyDescent="0.35">
      <c r="G33275" s="399"/>
    </row>
    <row r="33276" spans="7:7" x14ac:dyDescent="0.35">
      <c r="G33276" s="399"/>
    </row>
    <row r="33277" spans="7:7" x14ac:dyDescent="0.35">
      <c r="G33277" s="399"/>
    </row>
    <row r="33278" spans="7:7" x14ac:dyDescent="0.35">
      <c r="G33278" s="399"/>
    </row>
    <row r="33279" spans="7:7" x14ac:dyDescent="0.35">
      <c r="G33279" s="399"/>
    </row>
    <row r="33280" spans="7:7" x14ac:dyDescent="0.35">
      <c r="G33280" s="399"/>
    </row>
    <row r="33281" spans="7:7" x14ac:dyDescent="0.35">
      <c r="G33281" s="399"/>
    </row>
    <row r="33282" spans="7:7" x14ac:dyDescent="0.35">
      <c r="G33282" s="399"/>
    </row>
    <row r="33283" spans="7:7" x14ac:dyDescent="0.35">
      <c r="G33283" s="399"/>
    </row>
    <row r="33284" spans="7:7" x14ac:dyDescent="0.35">
      <c r="G33284" s="399"/>
    </row>
    <row r="33285" spans="7:7" x14ac:dyDescent="0.35">
      <c r="G33285" s="399"/>
    </row>
    <row r="33286" spans="7:7" x14ac:dyDescent="0.35">
      <c r="G33286" s="399"/>
    </row>
    <row r="33287" spans="7:7" x14ac:dyDescent="0.35">
      <c r="G33287" s="399"/>
    </row>
    <row r="33288" spans="7:7" x14ac:dyDescent="0.35">
      <c r="G33288" s="399"/>
    </row>
    <row r="33289" spans="7:7" x14ac:dyDescent="0.35">
      <c r="G33289" s="399"/>
    </row>
    <row r="33290" spans="7:7" x14ac:dyDescent="0.35">
      <c r="G33290" s="399"/>
    </row>
    <row r="33291" spans="7:7" x14ac:dyDescent="0.35">
      <c r="G33291" s="399"/>
    </row>
    <row r="33292" spans="7:7" x14ac:dyDescent="0.35">
      <c r="G33292" s="399"/>
    </row>
    <row r="33293" spans="7:7" x14ac:dyDescent="0.35">
      <c r="G33293" s="399"/>
    </row>
    <row r="33294" spans="7:7" x14ac:dyDescent="0.35">
      <c r="G33294" s="399"/>
    </row>
    <row r="33295" spans="7:7" x14ac:dyDescent="0.35">
      <c r="G33295" s="399"/>
    </row>
    <row r="33296" spans="7:7" x14ac:dyDescent="0.35">
      <c r="G33296" s="399"/>
    </row>
    <row r="33297" spans="7:7" x14ac:dyDescent="0.35">
      <c r="G33297" s="399"/>
    </row>
    <row r="33298" spans="7:7" x14ac:dyDescent="0.35">
      <c r="G33298" s="399"/>
    </row>
    <row r="33299" spans="7:7" x14ac:dyDescent="0.35">
      <c r="G33299" s="399"/>
    </row>
    <row r="33300" spans="7:7" x14ac:dyDescent="0.35">
      <c r="G33300" s="399"/>
    </row>
    <row r="33301" spans="7:7" x14ac:dyDescent="0.35">
      <c r="G33301" s="399"/>
    </row>
    <row r="33302" spans="7:7" x14ac:dyDescent="0.35">
      <c r="G33302" s="399"/>
    </row>
    <row r="33303" spans="7:7" x14ac:dyDescent="0.35">
      <c r="G33303" s="399"/>
    </row>
    <row r="33304" spans="7:7" x14ac:dyDescent="0.35">
      <c r="G33304" s="399"/>
    </row>
    <row r="33305" spans="7:7" x14ac:dyDescent="0.35">
      <c r="G33305" s="399"/>
    </row>
    <row r="33306" spans="7:7" x14ac:dyDescent="0.35">
      <c r="G33306" s="399"/>
    </row>
    <row r="33307" spans="7:7" x14ac:dyDescent="0.35">
      <c r="G33307" s="399"/>
    </row>
    <row r="33308" spans="7:7" x14ac:dyDescent="0.35">
      <c r="G33308" s="399"/>
    </row>
    <row r="33309" spans="7:7" x14ac:dyDescent="0.35">
      <c r="G33309" s="399"/>
    </row>
    <row r="33310" spans="7:7" x14ac:dyDescent="0.35">
      <c r="G33310" s="399"/>
    </row>
    <row r="33311" spans="7:7" x14ac:dyDescent="0.35">
      <c r="G33311" s="399"/>
    </row>
    <row r="33312" spans="7:7" x14ac:dyDescent="0.35">
      <c r="G33312" s="399"/>
    </row>
    <row r="33313" spans="7:7" x14ac:dyDescent="0.35">
      <c r="G33313" s="399"/>
    </row>
    <row r="33314" spans="7:7" x14ac:dyDescent="0.35">
      <c r="G33314" s="399"/>
    </row>
    <row r="33315" spans="7:7" x14ac:dyDescent="0.35">
      <c r="G33315" s="399"/>
    </row>
    <row r="33316" spans="7:7" x14ac:dyDescent="0.35">
      <c r="G33316" s="399"/>
    </row>
    <row r="33317" spans="7:7" x14ac:dyDescent="0.35">
      <c r="G33317" s="399"/>
    </row>
    <row r="33318" spans="7:7" x14ac:dyDescent="0.35">
      <c r="G33318" s="399"/>
    </row>
    <row r="33319" spans="7:7" x14ac:dyDescent="0.35">
      <c r="G33319" s="399"/>
    </row>
    <row r="33320" spans="7:7" x14ac:dyDescent="0.35">
      <c r="G33320" s="399"/>
    </row>
    <row r="33321" spans="7:7" x14ac:dyDescent="0.35">
      <c r="G33321" s="399"/>
    </row>
    <row r="33322" spans="7:7" x14ac:dyDescent="0.35">
      <c r="G33322" s="399"/>
    </row>
    <row r="33323" spans="7:7" x14ac:dyDescent="0.35">
      <c r="G33323" s="399"/>
    </row>
    <row r="33324" spans="7:7" x14ac:dyDescent="0.35">
      <c r="G33324" s="399"/>
    </row>
    <row r="33325" spans="7:7" x14ac:dyDescent="0.35">
      <c r="G33325" s="399"/>
    </row>
    <row r="33326" spans="7:7" x14ac:dyDescent="0.35">
      <c r="G33326" s="399"/>
    </row>
    <row r="33327" spans="7:7" x14ac:dyDescent="0.35">
      <c r="G33327" s="399"/>
    </row>
    <row r="33328" spans="7:7" x14ac:dyDescent="0.35">
      <c r="G33328" s="399"/>
    </row>
    <row r="33329" spans="7:7" x14ac:dyDescent="0.35">
      <c r="G33329" s="399"/>
    </row>
    <row r="33330" spans="7:7" x14ac:dyDescent="0.35">
      <c r="G33330" s="399"/>
    </row>
    <row r="33331" spans="7:7" x14ac:dyDescent="0.35">
      <c r="G33331" s="399"/>
    </row>
    <row r="33332" spans="7:7" x14ac:dyDescent="0.35">
      <c r="G33332" s="399"/>
    </row>
    <row r="33333" spans="7:7" x14ac:dyDescent="0.35">
      <c r="G33333" s="399"/>
    </row>
    <row r="33334" spans="7:7" x14ac:dyDescent="0.35">
      <c r="G33334" s="399"/>
    </row>
    <row r="33335" spans="7:7" x14ac:dyDescent="0.35">
      <c r="G33335" s="399"/>
    </row>
    <row r="33336" spans="7:7" x14ac:dyDescent="0.35">
      <c r="G33336" s="399"/>
    </row>
    <row r="33337" spans="7:7" x14ac:dyDescent="0.35">
      <c r="G33337" s="399"/>
    </row>
    <row r="33338" spans="7:7" x14ac:dyDescent="0.35">
      <c r="G33338" s="399"/>
    </row>
    <row r="33339" spans="7:7" x14ac:dyDescent="0.35">
      <c r="G33339" s="399"/>
    </row>
    <row r="33340" spans="7:7" x14ac:dyDescent="0.35">
      <c r="G33340" s="399"/>
    </row>
    <row r="33341" spans="7:7" x14ac:dyDescent="0.35">
      <c r="G33341" s="399"/>
    </row>
    <row r="33342" spans="7:7" x14ac:dyDescent="0.35">
      <c r="G33342" s="399"/>
    </row>
    <row r="33343" spans="7:7" x14ac:dyDescent="0.35">
      <c r="G33343" s="399"/>
    </row>
    <row r="33344" spans="7:7" x14ac:dyDescent="0.35">
      <c r="G33344" s="399"/>
    </row>
    <row r="33345" spans="7:7" x14ac:dyDescent="0.35">
      <c r="G33345" s="399"/>
    </row>
    <row r="33346" spans="7:7" x14ac:dyDescent="0.35">
      <c r="G33346" s="399"/>
    </row>
    <row r="33347" spans="7:7" x14ac:dyDescent="0.35">
      <c r="G33347" s="399"/>
    </row>
    <row r="33348" spans="7:7" x14ac:dyDescent="0.35">
      <c r="G33348" s="399"/>
    </row>
    <row r="33349" spans="7:7" x14ac:dyDescent="0.35">
      <c r="G33349" s="399"/>
    </row>
    <row r="33350" spans="7:7" x14ac:dyDescent="0.35">
      <c r="G33350" s="399"/>
    </row>
    <row r="33351" spans="7:7" x14ac:dyDescent="0.35">
      <c r="G33351" s="399"/>
    </row>
    <row r="33352" spans="7:7" x14ac:dyDescent="0.35">
      <c r="G33352" s="399"/>
    </row>
    <row r="33353" spans="7:7" x14ac:dyDescent="0.35">
      <c r="G33353" s="399"/>
    </row>
    <row r="33354" spans="7:7" x14ac:dyDescent="0.35">
      <c r="G33354" s="399"/>
    </row>
    <row r="33355" spans="7:7" x14ac:dyDescent="0.35">
      <c r="G33355" s="399"/>
    </row>
    <row r="33356" spans="7:7" x14ac:dyDescent="0.35">
      <c r="G33356" s="399"/>
    </row>
    <row r="33357" spans="7:7" x14ac:dyDescent="0.35">
      <c r="G33357" s="399"/>
    </row>
    <row r="33358" spans="7:7" x14ac:dyDescent="0.35">
      <c r="G33358" s="399"/>
    </row>
    <row r="33359" spans="7:7" x14ac:dyDescent="0.35">
      <c r="G33359" s="399"/>
    </row>
    <row r="33360" spans="7:7" x14ac:dyDescent="0.35">
      <c r="G33360" s="399"/>
    </row>
    <row r="33361" spans="7:7" x14ac:dyDescent="0.35">
      <c r="G33361" s="399"/>
    </row>
    <row r="33362" spans="7:7" x14ac:dyDescent="0.35">
      <c r="G33362" s="399"/>
    </row>
    <row r="33363" spans="7:7" x14ac:dyDescent="0.35">
      <c r="G33363" s="399"/>
    </row>
    <row r="33364" spans="7:7" x14ac:dyDescent="0.35">
      <c r="G33364" s="399"/>
    </row>
    <row r="33365" spans="7:7" x14ac:dyDescent="0.35">
      <c r="G33365" s="399"/>
    </row>
    <row r="33366" spans="7:7" x14ac:dyDescent="0.35">
      <c r="G33366" s="399"/>
    </row>
    <row r="33367" spans="7:7" x14ac:dyDescent="0.35">
      <c r="G33367" s="399"/>
    </row>
    <row r="33368" spans="7:7" x14ac:dyDescent="0.35">
      <c r="G33368" s="399"/>
    </row>
    <row r="33369" spans="7:7" x14ac:dyDescent="0.35">
      <c r="G33369" s="399"/>
    </row>
    <row r="33370" spans="7:7" x14ac:dyDescent="0.35">
      <c r="G33370" s="399"/>
    </row>
    <row r="33371" spans="7:7" x14ac:dyDescent="0.35">
      <c r="G33371" s="399"/>
    </row>
    <row r="33372" spans="7:7" x14ac:dyDescent="0.35">
      <c r="G33372" s="399"/>
    </row>
    <row r="33373" spans="7:7" x14ac:dyDescent="0.35">
      <c r="G33373" s="399"/>
    </row>
    <row r="33374" spans="7:7" x14ac:dyDescent="0.35">
      <c r="G33374" s="399"/>
    </row>
    <row r="33375" spans="7:7" x14ac:dyDescent="0.35">
      <c r="G33375" s="399"/>
    </row>
    <row r="33376" spans="7:7" x14ac:dyDescent="0.35">
      <c r="G33376" s="399"/>
    </row>
    <row r="33377" spans="7:7" x14ac:dyDescent="0.35">
      <c r="G33377" s="399"/>
    </row>
    <row r="33378" spans="7:7" x14ac:dyDescent="0.35">
      <c r="G33378" s="399"/>
    </row>
    <row r="33379" spans="7:7" x14ac:dyDescent="0.35">
      <c r="G33379" s="399"/>
    </row>
    <row r="33380" spans="7:7" x14ac:dyDescent="0.35">
      <c r="G33380" s="399"/>
    </row>
    <row r="33381" spans="7:7" x14ac:dyDescent="0.35">
      <c r="G33381" s="399"/>
    </row>
    <row r="33382" spans="7:7" x14ac:dyDescent="0.35">
      <c r="G33382" s="399"/>
    </row>
    <row r="33383" spans="7:7" x14ac:dyDescent="0.35">
      <c r="G33383" s="399"/>
    </row>
    <row r="33384" spans="7:7" x14ac:dyDescent="0.35">
      <c r="G33384" s="399"/>
    </row>
    <row r="33385" spans="7:7" x14ac:dyDescent="0.35">
      <c r="G33385" s="399"/>
    </row>
    <row r="33386" spans="7:7" x14ac:dyDescent="0.35">
      <c r="G33386" s="399"/>
    </row>
    <row r="33387" spans="7:7" x14ac:dyDescent="0.35">
      <c r="G33387" s="399"/>
    </row>
    <row r="33388" spans="7:7" x14ac:dyDescent="0.35">
      <c r="G33388" s="399"/>
    </row>
    <row r="33389" spans="7:7" x14ac:dyDescent="0.35">
      <c r="G33389" s="399"/>
    </row>
    <row r="33390" spans="7:7" x14ac:dyDescent="0.35">
      <c r="G33390" s="399"/>
    </row>
    <row r="33391" spans="7:7" x14ac:dyDescent="0.35">
      <c r="G33391" s="399"/>
    </row>
    <row r="33392" spans="7:7" x14ac:dyDescent="0.35">
      <c r="G33392" s="399"/>
    </row>
    <row r="33393" spans="7:7" x14ac:dyDescent="0.35">
      <c r="G33393" s="399"/>
    </row>
    <row r="33394" spans="7:7" x14ac:dyDescent="0.35">
      <c r="G33394" s="399"/>
    </row>
    <row r="33395" spans="7:7" x14ac:dyDescent="0.35">
      <c r="G33395" s="399"/>
    </row>
    <row r="33396" spans="7:7" x14ac:dyDescent="0.35">
      <c r="G33396" s="399"/>
    </row>
    <row r="33397" spans="7:7" x14ac:dyDescent="0.35">
      <c r="G33397" s="399"/>
    </row>
    <row r="33398" spans="7:7" x14ac:dyDescent="0.35">
      <c r="G33398" s="399"/>
    </row>
    <row r="33399" spans="7:7" x14ac:dyDescent="0.35">
      <c r="G33399" s="399"/>
    </row>
    <row r="33400" spans="7:7" x14ac:dyDescent="0.35">
      <c r="G33400" s="399"/>
    </row>
    <row r="33401" spans="7:7" x14ac:dyDescent="0.35">
      <c r="G33401" s="399"/>
    </row>
    <row r="33402" spans="7:7" x14ac:dyDescent="0.35">
      <c r="G33402" s="399"/>
    </row>
    <row r="33403" spans="7:7" x14ac:dyDescent="0.35">
      <c r="G33403" s="399"/>
    </row>
    <row r="33404" spans="7:7" x14ac:dyDescent="0.35">
      <c r="G33404" s="399"/>
    </row>
    <row r="33405" spans="7:7" x14ac:dyDescent="0.35">
      <c r="G33405" s="399"/>
    </row>
    <row r="33406" spans="7:7" x14ac:dyDescent="0.35">
      <c r="G33406" s="399"/>
    </row>
    <row r="33407" spans="7:7" x14ac:dyDescent="0.35">
      <c r="G33407" s="399"/>
    </row>
    <row r="33408" spans="7:7" x14ac:dyDescent="0.35">
      <c r="G33408" s="399"/>
    </row>
    <row r="33409" spans="7:7" x14ac:dyDescent="0.35">
      <c r="G33409" s="399"/>
    </row>
    <row r="33410" spans="7:7" x14ac:dyDescent="0.35">
      <c r="G33410" s="399"/>
    </row>
    <row r="33411" spans="7:7" x14ac:dyDescent="0.35">
      <c r="G33411" s="399"/>
    </row>
    <row r="33412" spans="7:7" x14ac:dyDescent="0.35">
      <c r="G33412" s="399"/>
    </row>
    <row r="33413" spans="7:7" x14ac:dyDescent="0.35">
      <c r="G33413" s="399"/>
    </row>
    <row r="33414" spans="7:7" x14ac:dyDescent="0.35">
      <c r="G33414" s="399"/>
    </row>
    <row r="33415" spans="7:7" x14ac:dyDescent="0.35">
      <c r="G33415" s="399"/>
    </row>
    <row r="33416" spans="7:7" x14ac:dyDescent="0.35">
      <c r="G33416" s="399"/>
    </row>
    <row r="33417" spans="7:7" x14ac:dyDescent="0.35">
      <c r="G33417" s="399"/>
    </row>
    <row r="33418" spans="7:7" x14ac:dyDescent="0.35">
      <c r="G33418" s="399"/>
    </row>
    <row r="33419" spans="7:7" x14ac:dyDescent="0.35">
      <c r="G33419" s="399"/>
    </row>
    <row r="33420" spans="7:7" x14ac:dyDescent="0.35">
      <c r="G33420" s="399"/>
    </row>
    <row r="33421" spans="7:7" x14ac:dyDescent="0.35">
      <c r="G33421" s="399"/>
    </row>
    <row r="33422" spans="7:7" x14ac:dyDescent="0.35">
      <c r="G33422" s="399"/>
    </row>
    <row r="33423" spans="7:7" x14ac:dyDescent="0.35">
      <c r="G33423" s="399"/>
    </row>
    <row r="33424" spans="7:7" x14ac:dyDescent="0.35">
      <c r="G33424" s="399"/>
    </row>
    <row r="33425" spans="7:7" x14ac:dyDescent="0.35">
      <c r="G33425" s="399"/>
    </row>
    <row r="33426" spans="7:7" x14ac:dyDescent="0.35">
      <c r="G33426" s="399"/>
    </row>
    <row r="33427" spans="7:7" x14ac:dyDescent="0.35">
      <c r="G33427" s="399"/>
    </row>
    <row r="33428" spans="7:7" x14ac:dyDescent="0.35">
      <c r="G33428" s="399"/>
    </row>
    <row r="33429" spans="7:7" x14ac:dyDescent="0.35">
      <c r="G33429" s="399"/>
    </row>
    <row r="33430" spans="7:7" x14ac:dyDescent="0.35">
      <c r="G33430" s="399"/>
    </row>
    <row r="33431" spans="7:7" x14ac:dyDescent="0.35">
      <c r="G33431" s="399"/>
    </row>
    <row r="33432" spans="7:7" x14ac:dyDescent="0.35">
      <c r="G33432" s="399"/>
    </row>
    <row r="33433" spans="7:7" x14ac:dyDescent="0.35">
      <c r="G33433" s="399"/>
    </row>
    <row r="33434" spans="7:7" x14ac:dyDescent="0.35">
      <c r="G33434" s="399"/>
    </row>
    <row r="33435" spans="7:7" x14ac:dyDescent="0.35">
      <c r="G33435" s="399"/>
    </row>
    <row r="33436" spans="7:7" x14ac:dyDescent="0.35">
      <c r="G33436" s="399"/>
    </row>
    <row r="33437" spans="7:7" x14ac:dyDescent="0.35">
      <c r="G33437" s="399"/>
    </row>
    <row r="33438" spans="7:7" x14ac:dyDescent="0.35">
      <c r="G33438" s="399"/>
    </row>
    <row r="33439" spans="7:7" x14ac:dyDescent="0.35">
      <c r="G33439" s="399"/>
    </row>
    <row r="33440" spans="7:7" x14ac:dyDescent="0.35">
      <c r="G33440" s="399"/>
    </row>
    <row r="33441" spans="7:7" x14ac:dyDescent="0.35">
      <c r="G33441" s="399"/>
    </row>
    <row r="33442" spans="7:7" x14ac:dyDescent="0.35">
      <c r="G33442" s="399"/>
    </row>
    <row r="33443" spans="7:7" x14ac:dyDescent="0.35">
      <c r="G33443" s="399"/>
    </row>
    <row r="33444" spans="7:7" x14ac:dyDescent="0.35">
      <c r="G33444" s="399"/>
    </row>
    <row r="33445" spans="7:7" x14ac:dyDescent="0.35">
      <c r="G33445" s="399"/>
    </row>
    <row r="33446" spans="7:7" x14ac:dyDescent="0.35">
      <c r="G33446" s="399"/>
    </row>
    <row r="33447" spans="7:7" x14ac:dyDescent="0.35">
      <c r="G33447" s="399"/>
    </row>
    <row r="33448" spans="7:7" x14ac:dyDescent="0.35">
      <c r="G33448" s="399"/>
    </row>
    <row r="33449" spans="7:7" x14ac:dyDescent="0.35">
      <c r="G33449" s="399"/>
    </row>
    <row r="33450" spans="7:7" x14ac:dyDescent="0.35">
      <c r="G33450" s="399"/>
    </row>
    <row r="33451" spans="7:7" x14ac:dyDescent="0.35">
      <c r="G33451" s="399"/>
    </row>
    <row r="33452" spans="7:7" x14ac:dyDescent="0.35">
      <c r="G33452" s="399"/>
    </row>
    <row r="33453" spans="7:7" x14ac:dyDescent="0.35">
      <c r="G33453" s="399"/>
    </row>
    <row r="33454" spans="7:7" x14ac:dyDescent="0.35">
      <c r="G33454" s="399"/>
    </row>
    <row r="33455" spans="7:7" x14ac:dyDescent="0.35">
      <c r="G33455" s="399"/>
    </row>
    <row r="33456" spans="7:7" x14ac:dyDescent="0.35">
      <c r="G33456" s="399"/>
    </row>
    <row r="33457" spans="7:7" x14ac:dyDescent="0.35">
      <c r="G33457" s="399"/>
    </row>
    <row r="33458" spans="7:7" x14ac:dyDescent="0.35">
      <c r="G33458" s="399"/>
    </row>
    <row r="33459" spans="7:7" x14ac:dyDescent="0.35">
      <c r="G33459" s="399"/>
    </row>
    <row r="33460" spans="7:7" x14ac:dyDescent="0.35">
      <c r="G33460" s="399"/>
    </row>
    <row r="33461" spans="7:7" x14ac:dyDescent="0.35">
      <c r="G33461" s="399"/>
    </row>
    <row r="33462" spans="7:7" x14ac:dyDescent="0.35">
      <c r="G33462" s="399"/>
    </row>
    <row r="33463" spans="7:7" x14ac:dyDescent="0.35">
      <c r="G33463" s="399"/>
    </row>
    <row r="33464" spans="7:7" x14ac:dyDescent="0.35">
      <c r="G33464" s="399"/>
    </row>
    <row r="33465" spans="7:7" x14ac:dyDescent="0.35">
      <c r="G33465" s="399"/>
    </row>
    <row r="33466" spans="7:7" x14ac:dyDescent="0.35">
      <c r="G33466" s="399"/>
    </row>
    <row r="33467" spans="7:7" x14ac:dyDescent="0.35">
      <c r="G33467" s="399"/>
    </row>
    <row r="33468" spans="7:7" x14ac:dyDescent="0.35">
      <c r="G33468" s="399"/>
    </row>
    <row r="33469" spans="7:7" x14ac:dyDescent="0.35">
      <c r="G33469" s="399"/>
    </row>
    <row r="33470" spans="7:7" x14ac:dyDescent="0.35">
      <c r="G33470" s="399"/>
    </row>
    <row r="33471" spans="7:7" x14ac:dyDescent="0.35">
      <c r="G33471" s="399"/>
    </row>
    <row r="33472" spans="7:7" x14ac:dyDescent="0.35">
      <c r="G33472" s="399"/>
    </row>
    <row r="33473" spans="7:7" x14ac:dyDescent="0.35">
      <c r="G33473" s="399"/>
    </row>
    <row r="33474" spans="7:7" x14ac:dyDescent="0.35">
      <c r="G33474" s="399"/>
    </row>
    <row r="33475" spans="7:7" x14ac:dyDescent="0.35">
      <c r="G33475" s="399"/>
    </row>
    <row r="33476" spans="7:7" x14ac:dyDescent="0.35">
      <c r="G33476" s="399"/>
    </row>
    <row r="33477" spans="7:7" x14ac:dyDescent="0.35">
      <c r="G33477" s="399"/>
    </row>
    <row r="33478" spans="7:7" x14ac:dyDescent="0.35">
      <c r="G33478" s="399"/>
    </row>
    <row r="33479" spans="7:7" x14ac:dyDescent="0.35">
      <c r="G33479" s="399"/>
    </row>
    <row r="33480" spans="7:7" x14ac:dyDescent="0.35">
      <c r="G33480" s="399"/>
    </row>
    <row r="33481" spans="7:7" x14ac:dyDescent="0.35">
      <c r="G33481" s="399"/>
    </row>
    <row r="33482" spans="7:7" x14ac:dyDescent="0.35">
      <c r="G33482" s="399"/>
    </row>
    <row r="33483" spans="7:7" x14ac:dyDescent="0.35">
      <c r="G33483" s="399"/>
    </row>
    <row r="33484" spans="7:7" x14ac:dyDescent="0.35">
      <c r="G33484" s="399"/>
    </row>
    <row r="33485" spans="7:7" x14ac:dyDescent="0.35">
      <c r="G33485" s="399"/>
    </row>
    <row r="33486" spans="7:7" x14ac:dyDescent="0.35">
      <c r="G33486" s="399"/>
    </row>
    <row r="33487" spans="7:7" x14ac:dyDescent="0.35">
      <c r="G33487" s="399"/>
    </row>
    <row r="33488" spans="7:7" x14ac:dyDescent="0.35">
      <c r="G33488" s="399"/>
    </row>
    <row r="33489" spans="7:7" x14ac:dyDescent="0.35">
      <c r="G33489" s="399"/>
    </row>
    <row r="33490" spans="7:7" x14ac:dyDescent="0.35">
      <c r="G33490" s="399"/>
    </row>
    <row r="33491" spans="7:7" x14ac:dyDescent="0.35">
      <c r="G33491" s="399"/>
    </row>
    <row r="33492" spans="7:7" x14ac:dyDescent="0.35">
      <c r="G33492" s="399"/>
    </row>
    <row r="33493" spans="7:7" x14ac:dyDescent="0.35">
      <c r="G33493" s="399"/>
    </row>
    <row r="33494" spans="7:7" x14ac:dyDescent="0.35">
      <c r="G33494" s="399"/>
    </row>
    <row r="33495" spans="7:7" x14ac:dyDescent="0.35">
      <c r="G33495" s="399"/>
    </row>
    <row r="33496" spans="7:7" x14ac:dyDescent="0.35">
      <c r="G33496" s="399"/>
    </row>
    <row r="33497" spans="7:7" x14ac:dyDescent="0.35">
      <c r="G33497" s="399"/>
    </row>
    <row r="33498" spans="7:7" x14ac:dyDescent="0.35">
      <c r="G33498" s="399"/>
    </row>
    <row r="33499" spans="7:7" x14ac:dyDescent="0.35">
      <c r="G33499" s="399"/>
    </row>
    <row r="33500" spans="7:7" x14ac:dyDescent="0.35">
      <c r="G33500" s="399"/>
    </row>
    <row r="33501" spans="7:7" x14ac:dyDescent="0.35">
      <c r="G33501" s="399"/>
    </row>
    <row r="33502" spans="7:7" x14ac:dyDescent="0.35">
      <c r="G33502" s="399"/>
    </row>
    <row r="33503" spans="7:7" x14ac:dyDescent="0.35">
      <c r="G33503" s="399"/>
    </row>
    <row r="33504" spans="7:7" x14ac:dyDescent="0.35">
      <c r="G33504" s="399"/>
    </row>
    <row r="33505" spans="7:7" x14ac:dyDescent="0.35">
      <c r="G33505" s="399"/>
    </row>
    <row r="33506" spans="7:7" x14ac:dyDescent="0.35">
      <c r="G33506" s="399"/>
    </row>
    <row r="33507" spans="7:7" x14ac:dyDescent="0.35">
      <c r="G33507" s="399"/>
    </row>
    <row r="33508" spans="7:7" x14ac:dyDescent="0.35">
      <c r="G33508" s="399"/>
    </row>
    <row r="33509" spans="7:7" x14ac:dyDescent="0.35">
      <c r="G33509" s="399"/>
    </row>
    <row r="33510" spans="7:7" x14ac:dyDescent="0.35">
      <c r="G33510" s="399"/>
    </row>
    <row r="33511" spans="7:7" x14ac:dyDescent="0.35">
      <c r="G33511" s="399"/>
    </row>
    <row r="33512" spans="7:7" x14ac:dyDescent="0.35">
      <c r="G33512" s="399"/>
    </row>
    <row r="33513" spans="7:7" x14ac:dyDescent="0.35">
      <c r="G33513" s="399"/>
    </row>
    <row r="33514" spans="7:7" x14ac:dyDescent="0.35">
      <c r="G33514" s="399"/>
    </row>
    <row r="33515" spans="7:7" x14ac:dyDescent="0.35">
      <c r="G33515" s="399"/>
    </row>
    <row r="33516" spans="7:7" x14ac:dyDescent="0.35">
      <c r="G33516" s="399"/>
    </row>
    <row r="33517" spans="7:7" x14ac:dyDescent="0.35">
      <c r="G33517" s="399"/>
    </row>
    <row r="33518" spans="7:7" x14ac:dyDescent="0.35">
      <c r="G33518" s="399"/>
    </row>
    <row r="33519" spans="7:7" x14ac:dyDescent="0.35">
      <c r="G33519" s="399"/>
    </row>
    <row r="33520" spans="7:7" x14ac:dyDescent="0.35">
      <c r="G33520" s="399"/>
    </row>
    <row r="33521" spans="7:7" x14ac:dyDescent="0.35">
      <c r="G33521" s="399"/>
    </row>
    <row r="33522" spans="7:7" x14ac:dyDescent="0.35">
      <c r="G33522" s="399"/>
    </row>
    <row r="33523" spans="7:7" x14ac:dyDescent="0.35">
      <c r="G33523" s="399"/>
    </row>
    <row r="33524" spans="7:7" x14ac:dyDescent="0.35">
      <c r="G33524" s="399"/>
    </row>
    <row r="33525" spans="7:7" x14ac:dyDescent="0.35">
      <c r="G33525" s="399"/>
    </row>
    <row r="33526" spans="7:7" x14ac:dyDescent="0.35">
      <c r="G33526" s="399"/>
    </row>
    <row r="33527" spans="7:7" x14ac:dyDescent="0.35">
      <c r="G33527" s="399"/>
    </row>
    <row r="33528" spans="7:7" x14ac:dyDescent="0.35">
      <c r="G33528" s="399"/>
    </row>
    <row r="33529" spans="7:7" x14ac:dyDescent="0.35">
      <c r="G33529" s="399"/>
    </row>
    <row r="33530" spans="7:7" x14ac:dyDescent="0.35">
      <c r="G33530" s="399"/>
    </row>
    <row r="33531" spans="7:7" x14ac:dyDescent="0.35">
      <c r="G33531" s="399"/>
    </row>
    <row r="33532" spans="7:7" x14ac:dyDescent="0.35">
      <c r="G33532" s="399"/>
    </row>
    <row r="33533" spans="7:7" x14ac:dyDescent="0.35">
      <c r="G33533" s="399"/>
    </row>
    <row r="33534" spans="7:7" x14ac:dyDescent="0.35">
      <c r="G33534" s="399"/>
    </row>
    <row r="33535" spans="7:7" x14ac:dyDescent="0.35">
      <c r="G33535" s="399"/>
    </row>
    <row r="33536" spans="7:7" x14ac:dyDescent="0.35">
      <c r="G33536" s="399"/>
    </row>
    <row r="33537" spans="7:7" x14ac:dyDescent="0.35">
      <c r="G33537" s="399"/>
    </row>
    <row r="33538" spans="7:7" x14ac:dyDescent="0.35">
      <c r="G33538" s="399"/>
    </row>
    <row r="33539" spans="7:7" x14ac:dyDescent="0.35">
      <c r="G33539" s="399"/>
    </row>
    <row r="33540" spans="7:7" x14ac:dyDescent="0.35">
      <c r="G33540" s="399"/>
    </row>
    <row r="33541" spans="7:7" x14ac:dyDescent="0.35">
      <c r="G33541" s="399"/>
    </row>
    <row r="33542" spans="7:7" x14ac:dyDescent="0.35">
      <c r="G33542" s="399"/>
    </row>
    <row r="33543" spans="7:7" x14ac:dyDescent="0.35">
      <c r="G33543" s="399"/>
    </row>
    <row r="33544" spans="7:7" x14ac:dyDescent="0.35">
      <c r="G33544" s="399"/>
    </row>
    <row r="33545" spans="7:7" x14ac:dyDescent="0.35">
      <c r="G33545" s="399"/>
    </row>
    <row r="33546" spans="7:7" x14ac:dyDescent="0.35">
      <c r="G33546" s="399"/>
    </row>
    <row r="33547" spans="7:7" x14ac:dyDescent="0.35">
      <c r="G33547" s="399"/>
    </row>
    <row r="33548" spans="7:7" x14ac:dyDescent="0.35">
      <c r="G33548" s="399"/>
    </row>
    <row r="33549" spans="7:7" x14ac:dyDescent="0.35">
      <c r="G33549" s="399"/>
    </row>
    <row r="33550" spans="7:7" x14ac:dyDescent="0.35">
      <c r="G33550" s="399"/>
    </row>
    <row r="33551" spans="7:7" x14ac:dyDescent="0.35">
      <c r="G33551" s="399"/>
    </row>
    <row r="33552" spans="7:7" x14ac:dyDescent="0.35">
      <c r="G33552" s="399"/>
    </row>
    <row r="33553" spans="7:7" x14ac:dyDescent="0.35">
      <c r="G33553" s="399"/>
    </row>
    <row r="33554" spans="7:7" x14ac:dyDescent="0.35">
      <c r="G33554" s="399"/>
    </row>
    <row r="33555" spans="7:7" x14ac:dyDescent="0.35">
      <c r="G33555" s="399"/>
    </row>
    <row r="33556" spans="7:7" x14ac:dyDescent="0.35">
      <c r="G33556" s="399"/>
    </row>
    <row r="33557" spans="7:7" x14ac:dyDescent="0.35">
      <c r="G33557" s="399"/>
    </row>
    <row r="33558" spans="7:7" x14ac:dyDescent="0.35">
      <c r="G33558" s="399"/>
    </row>
    <row r="33559" spans="7:7" x14ac:dyDescent="0.35">
      <c r="G33559" s="399"/>
    </row>
    <row r="33560" spans="7:7" x14ac:dyDescent="0.35">
      <c r="G33560" s="399"/>
    </row>
    <row r="33561" spans="7:7" x14ac:dyDescent="0.35">
      <c r="G33561" s="399"/>
    </row>
    <row r="33562" spans="7:7" x14ac:dyDescent="0.35">
      <c r="G33562" s="399"/>
    </row>
    <row r="33563" spans="7:7" x14ac:dyDescent="0.35">
      <c r="G33563" s="399"/>
    </row>
    <row r="33564" spans="7:7" x14ac:dyDescent="0.35">
      <c r="G33564" s="399"/>
    </row>
    <row r="33565" spans="7:7" x14ac:dyDescent="0.35">
      <c r="G33565" s="399"/>
    </row>
    <row r="33566" spans="7:7" x14ac:dyDescent="0.35">
      <c r="G33566" s="399"/>
    </row>
    <row r="33567" spans="7:7" x14ac:dyDescent="0.35">
      <c r="G33567" s="399"/>
    </row>
    <row r="33568" spans="7:7" x14ac:dyDescent="0.35">
      <c r="G33568" s="399"/>
    </row>
    <row r="33569" spans="7:7" x14ac:dyDescent="0.35">
      <c r="G33569" s="399"/>
    </row>
    <row r="33570" spans="7:7" x14ac:dyDescent="0.35">
      <c r="G33570" s="399"/>
    </row>
    <row r="33571" spans="7:7" x14ac:dyDescent="0.35">
      <c r="G33571" s="399"/>
    </row>
    <row r="33572" spans="7:7" x14ac:dyDescent="0.35">
      <c r="G33572" s="399"/>
    </row>
    <row r="33573" spans="7:7" x14ac:dyDescent="0.35">
      <c r="G33573" s="399"/>
    </row>
    <row r="33574" spans="7:7" x14ac:dyDescent="0.35">
      <c r="G33574" s="399"/>
    </row>
    <row r="33575" spans="7:7" x14ac:dyDescent="0.35">
      <c r="G33575" s="399"/>
    </row>
    <row r="33576" spans="7:7" x14ac:dyDescent="0.35">
      <c r="G33576" s="399"/>
    </row>
    <row r="33577" spans="7:7" x14ac:dyDescent="0.35">
      <c r="G33577" s="399"/>
    </row>
    <row r="33578" spans="7:7" x14ac:dyDescent="0.35">
      <c r="G33578" s="399"/>
    </row>
    <row r="33579" spans="7:7" x14ac:dyDescent="0.35">
      <c r="G33579" s="399"/>
    </row>
    <row r="33580" spans="7:7" x14ac:dyDescent="0.35">
      <c r="G33580" s="399"/>
    </row>
    <row r="33581" spans="7:7" x14ac:dyDescent="0.35">
      <c r="G33581" s="399"/>
    </row>
    <row r="33582" spans="7:7" x14ac:dyDescent="0.35">
      <c r="G33582" s="399"/>
    </row>
    <row r="33583" spans="7:7" x14ac:dyDescent="0.35">
      <c r="G33583" s="399"/>
    </row>
    <row r="33584" spans="7:7" x14ac:dyDescent="0.35">
      <c r="G33584" s="399"/>
    </row>
    <row r="33585" spans="7:7" x14ac:dyDescent="0.35">
      <c r="G33585" s="399"/>
    </row>
    <row r="33586" spans="7:7" x14ac:dyDescent="0.35">
      <c r="G33586" s="399"/>
    </row>
    <row r="33587" spans="7:7" x14ac:dyDescent="0.35">
      <c r="G33587" s="399"/>
    </row>
    <row r="33588" spans="7:7" x14ac:dyDescent="0.35">
      <c r="G33588" s="399"/>
    </row>
    <row r="33589" spans="7:7" x14ac:dyDescent="0.35">
      <c r="G33589" s="399"/>
    </row>
    <row r="33590" spans="7:7" x14ac:dyDescent="0.35">
      <c r="G33590" s="399"/>
    </row>
    <row r="33591" spans="7:7" x14ac:dyDescent="0.35">
      <c r="G33591" s="399"/>
    </row>
    <row r="33592" spans="7:7" x14ac:dyDescent="0.35">
      <c r="G33592" s="399"/>
    </row>
    <row r="33593" spans="7:7" x14ac:dyDescent="0.35">
      <c r="G33593" s="399"/>
    </row>
    <row r="33594" spans="7:7" x14ac:dyDescent="0.35">
      <c r="G33594" s="399"/>
    </row>
    <row r="33595" spans="7:7" x14ac:dyDescent="0.35">
      <c r="G33595" s="399"/>
    </row>
    <row r="33596" spans="7:7" x14ac:dyDescent="0.35">
      <c r="G33596" s="399"/>
    </row>
    <row r="33597" spans="7:7" x14ac:dyDescent="0.35">
      <c r="G33597" s="399"/>
    </row>
    <row r="33598" spans="7:7" x14ac:dyDescent="0.35">
      <c r="G33598" s="399"/>
    </row>
    <row r="33599" spans="7:7" x14ac:dyDescent="0.35">
      <c r="G33599" s="399"/>
    </row>
    <row r="33600" spans="7:7" x14ac:dyDescent="0.35">
      <c r="G33600" s="399"/>
    </row>
    <row r="33601" spans="7:7" x14ac:dyDescent="0.35">
      <c r="G33601" s="399"/>
    </row>
    <row r="33602" spans="7:7" x14ac:dyDescent="0.35">
      <c r="G33602" s="399"/>
    </row>
    <row r="33603" spans="7:7" x14ac:dyDescent="0.35">
      <c r="G33603" s="399"/>
    </row>
    <row r="33604" spans="7:7" x14ac:dyDescent="0.35">
      <c r="G33604" s="399"/>
    </row>
    <row r="33605" spans="7:7" x14ac:dyDescent="0.35">
      <c r="G33605" s="399"/>
    </row>
    <row r="33606" spans="7:7" x14ac:dyDescent="0.35">
      <c r="G33606" s="399"/>
    </row>
    <row r="33607" spans="7:7" x14ac:dyDescent="0.35">
      <c r="G33607" s="399"/>
    </row>
    <row r="33608" spans="7:7" x14ac:dyDescent="0.35">
      <c r="G33608" s="399"/>
    </row>
    <row r="33609" spans="7:7" x14ac:dyDescent="0.35">
      <c r="G33609" s="399"/>
    </row>
    <row r="33610" spans="7:7" x14ac:dyDescent="0.35">
      <c r="G33610" s="399"/>
    </row>
    <row r="33611" spans="7:7" x14ac:dyDescent="0.35">
      <c r="G33611" s="399"/>
    </row>
    <row r="33612" spans="7:7" x14ac:dyDescent="0.35">
      <c r="G33612" s="399"/>
    </row>
    <row r="33613" spans="7:7" x14ac:dyDescent="0.35">
      <c r="G33613" s="399"/>
    </row>
    <row r="33614" spans="7:7" x14ac:dyDescent="0.35">
      <c r="G33614" s="399"/>
    </row>
    <row r="33615" spans="7:7" x14ac:dyDescent="0.35">
      <c r="G33615" s="399"/>
    </row>
    <row r="33616" spans="7:7" x14ac:dyDescent="0.35">
      <c r="G33616" s="399"/>
    </row>
    <row r="33617" spans="7:7" x14ac:dyDescent="0.35">
      <c r="G33617" s="399"/>
    </row>
    <row r="33618" spans="7:7" x14ac:dyDescent="0.35">
      <c r="G33618" s="399"/>
    </row>
    <row r="33619" spans="7:7" x14ac:dyDescent="0.35">
      <c r="G33619" s="399"/>
    </row>
    <row r="33620" spans="7:7" x14ac:dyDescent="0.35">
      <c r="G33620" s="399"/>
    </row>
    <row r="33621" spans="7:7" x14ac:dyDescent="0.35">
      <c r="G33621" s="399"/>
    </row>
    <row r="33622" spans="7:7" x14ac:dyDescent="0.35">
      <c r="G33622" s="399"/>
    </row>
    <row r="33623" spans="7:7" x14ac:dyDescent="0.35">
      <c r="G33623" s="399"/>
    </row>
    <row r="33624" spans="7:7" x14ac:dyDescent="0.35">
      <c r="G33624" s="399"/>
    </row>
    <row r="33625" spans="7:7" x14ac:dyDescent="0.35">
      <c r="G33625" s="399"/>
    </row>
    <row r="33626" spans="7:7" x14ac:dyDescent="0.35">
      <c r="G33626" s="399"/>
    </row>
    <row r="33627" spans="7:7" x14ac:dyDescent="0.35">
      <c r="G33627" s="399"/>
    </row>
    <row r="33628" spans="7:7" x14ac:dyDescent="0.35">
      <c r="G33628" s="399"/>
    </row>
    <row r="33629" spans="7:7" x14ac:dyDescent="0.35">
      <c r="G33629" s="399"/>
    </row>
    <row r="33630" spans="7:7" x14ac:dyDescent="0.35">
      <c r="G33630" s="399"/>
    </row>
    <row r="33631" spans="7:7" x14ac:dyDescent="0.35">
      <c r="G33631" s="399"/>
    </row>
    <row r="33632" spans="7:7" x14ac:dyDescent="0.35">
      <c r="G33632" s="399"/>
    </row>
    <row r="33633" spans="7:7" x14ac:dyDescent="0.35">
      <c r="G33633" s="399"/>
    </row>
    <row r="33634" spans="7:7" x14ac:dyDescent="0.35">
      <c r="G33634" s="399"/>
    </row>
    <row r="33635" spans="7:7" x14ac:dyDescent="0.35">
      <c r="G33635" s="399"/>
    </row>
    <row r="33636" spans="7:7" x14ac:dyDescent="0.35">
      <c r="G33636" s="399"/>
    </row>
    <row r="33637" spans="7:7" x14ac:dyDescent="0.35">
      <c r="G33637" s="399"/>
    </row>
    <row r="33638" spans="7:7" x14ac:dyDescent="0.35">
      <c r="G33638" s="399"/>
    </row>
    <row r="33639" spans="7:7" x14ac:dyDescent="0.35">
      <c r="G33639" s="399"/>
    </row>
    <row r="33640" spans="7:7" x14ac:dyDescent="0.35">
      <c r="G33640" s="399"/>
    </row>
    <row r="33641" spans="7:7" x14ac:dyDescent="0.35">
      <c r="G33641" s="399"/>
    </row>
    <row r="33642" spans="7:7" x14ac:dyDescent="0.35">
      <c r="G33642" s="399"/>
    </row>
    <row r="33643" spans="7:7" x14ac:dyDescent="0.35">
      <c r="G33643" s="399"/>
    </row>
    <row r="33644" spans="7:7" x14ac:dyDescent="0.35">
      <c r="G33644" s="399"/>
    </row>
    <row r="33645" spans="7:7" x14ac:dyDescent="0.35">
      <c r="G33645" s="399"/>
    </row>
    <row r="33646" spans="7:7" x14ac:dyDescent="0.35">
      <c r="G33646" s="399"/>
    </row>
    <row r="33647" spans="7:7" x14ac:dyDescent="0.35">
      <c r="G33647" s="399"/>
    </row>
    <row r="33648" spans="7:7" x14ac:dyDescent="0.35">
      <c r="G33648" s="399"/>
    </row>
    <row r="33649" spans="7:7" x14ac:dyDescent="0.35">
      <c r="G33649" s="399"/>
    </row>
    <row r="33650" spans="7:7" x14ac:dyDescent="0.35">
      <c r="G33650" s="399"/>
    </row>
    <row r="33651" spans="7:7" x14ac:dyDescent="0.35">
      <c r="G33651" s="399"/>
    </row>
    <row r="33652" spans="7:7" x14ac:dyDescent="0.35">
      <c r="G33652" s="399"/>
    </row>
    <row r="33653" spans="7:7" x14ac:dyDescent="0.35">
      <c r="G33653" s="399"/>
    </row>
    <row r="33654" spans="7:7" x14ac:dyDescent="0.35">
      <c r="G33654" s="399"/>
    </row>
    <row r="33655" spans="7:7" x14ac:dyDescent="0.35">
      <c r="G33655" s="399"/>
    </row>
    <row r="33656" spans="7:7" x14ac:dyDescent="0.35">
      <c r="G33656" s="399"/>
    </row>
    <row r="33657" spans="7:7" x14ac:dyDescent="0.35">
      <c r="G33657" s="399"/>
    </row>
    <row r="33658" spans="7:7" x14ac:dyDescent="0.35">
      <c r="G33658" s="399"/>
    </row>
    <row r="33659" spans="7:7" x14ac:dyDescent="0.35">
      <c r="G33659" s="399"/>
    </row>
    <row r="33660" spans="7:7" x14ac:dyDescent="0.35">
      <c r="G33660" s="399"/>
    </row>
    <row r="33661" spans="7:7" x14ac:dyDescent="0.35">
      <c r="G33661" s="399"/>
    </row>
    <row r="33662" spans="7:7" x14ac:dyDescent="0.35">
      <c r="G33662" s="399"/>
    </row>
    <row r="33663" spans="7:7" x14ac:dyDescent="0.35">
      <c r="G33663" s="399"/>
    </row>
    <row r="33664" spans="7:7" x14ac:dyDescent="0.35">
      <c r="G33664" s="399"/>
    </row>
    <row r="33665" spans="7:7" x14ac:dyDescent="0.35">
      <c r="G33665" s="399"/>
    </row>
    <row r="33666" spans="7:7" x14ac:dyDescent="0.35">
      <c r="G33666" s="399"/>
    </row>
    <row r="33667" spans="7:7" x14ac:dyDescent="0.35">
      <c r="G33667" s="399"/>
    </row>
    <row r="33668" spans="7:7" x14ac:dyDescent="0.35">
      <c r="G33668" s="399"/>
    </row>
    <row r="33669" spans="7:7" x14ac:dyDescent="0.35">
      <c r="G33669" s="399"/>
    </row>
    <row r="33670" spans="7:7" x14ac:dyDescent="0.35">
      <c r="G33670" s="399"/>
    </row>
    <row r="33671" spans="7:7" x14ac:dyDescent="0.35">
      <c r="G33671" s="399"/>
    </row>
    <row r="33672" spans="7:7" x14ac:dyDescent="0.35">
      <c r="G33672" s="399"/>
    </row>
    <row r="33673" spans="7:7" x14ac:dyDescent="0.35">
      <c r="G33673" s="399"/>
    </row>
    <row r="33674" spans="7:7" x14ac:dyDescent="0.35">
      <c r="G33674" s="399"/>
    </row>
    <row r="33675" spans="7:7" x14ac:dyDescent="0.35">
      <c r="G33675" s="399"/>
    </row>
    <row r="33676" spans="7:7" x14ac:dyDescent="0.35">
      <c r="G33676" s="399"/>
    </row>
    <row r="33677" spans="7:7" x14ac:dyDescent="0.35">
      <c r="G33677" s="399"/>
    </row>
    <row r="33678" spans="7:7" x14ac:dyDescent="0.35">
      <c r="G33678" s="399"/>
    </row>
    <row r="33679" spans="7:7" x14ac:dyDescent="0.35">
      <c r="G33679" s="399"/>
    </row>
    <row r="33680" spans="7:7" x14ac:dyDescent="0.35">
      <c r="G33680" s="399"/>
    </row>
    <row r="33681" spans="7:7" x14ac:dyDescent="0.35">
      <c r="G33681" s="399"/>
    </row>
    <row r="33682" spans="7:7" x14ac:dyDescent="0.35">
      <c r="G33682" s="399"/>
    </row>
    <row r="33683" spans="7:7" x14ac:dyDescent="0.35">
      <c r="G33683" s="399"/>
    </row>
    <row r="33684" spans="7:7" x14ac:dyDescent="0.35">
      <c r="G33684" s="399"/>
    </row>
    <row r="33685" spans="7:7" x14ac:dyDescent="0.35">
      <c r="G33685" s="399"/>
    </row>
    <row r="33686" spans="7:7" x14ac:dyDescent="0.35">
      <c r="G33686" s="399"/>
    </row>
    <row r="33687" spans="7:7" x14ac:dyDescent="0.35">
      <c r="G33687" s="399"/>
    </row>
    <row r="33688" spans="7:7" x14ac:dyDescent="0.35">
      <c r="G33688" s="399"/>
    </row>
    <row r="33689" spans="7:7" x14ac:dyDescent="0.35">
      <c r="G33689" s="399"/>
    </row>
    <row r="33690" spans="7:7" x14ac:dyDescent="0.35">
      <c r="G33690" s="399"/>
    </row>
    <row r="33691" spans="7:7" x14ac:dyDescent="0.35">
      <c r="G33691" s="399"/>
    </row>
    <row r="33692" spans="7:7" x14ac:dyDescent="0.35">
      <c r="G33692" s="399"/>
    </row>
    <row r="33693" spans="7:7" x14ac:dyDescent="0.35">
      <c r="G33693" s="399"/>
    </row>
    <row r="33694" spans="7:7" x14ac:dyDescent="0.35">
      <c r="G33694" s="399"/>
    </row>
    <row r="33695" spans="7:7" x14ac:dyDescent="0.35">
      <c r="G33695" s="399"/>
    </row>
    <row r="33696" spans="7:7" x14ac:dyDescent="0.35">
      <c r="G33696" s="399"/>
    </row>
    <row r="33697" spans="7:7" x14ac:dyDescent="0.35">
      <c r="G33697" s="399"/>
    </row>
    <row r="33698" spans="7:7" x14ac:dyDescent="0.35">
      <c r="G33698" s="399"/>
    </row>
    <row r="33699" spans="7:7" x14ac:dyDescent="0.35">
      <c r="G33699" s="399"/>
    </row>
    <row r="33700" spans="7:7" x14ac:dyDescent="0.35">
      <c r="G33700" s="399"/>
    </row>
    <row r="33701" spans="7:7" x14ac:dyDescent="0.35">
      <c r="G33701" s="399"/>
    </row>
    <row r="33702" spans="7:7" x14ac:dyDescent="0.35">
      <c r="G33702" s="399"/>
    </row>
    <row r="33703" spans="7:7" x14ac:dyDescent="0.35">
      <c r="G33703" s="399"/>
    </row>
    <row r="33704" spans="7:7" x14ac:dyDescent="0.35">
      <c r="G33704" s="399"/>
    </row>
    <row r="33705" spans="7:7" x14ac:dyDescent="0.35">
      <c r="G33705" s="399"/>
    </row>
    <row r="33706" spans="7:7" x14ac:dyDescent="0.35">
      <c r="G33706" s="399"/>
    </row>
    <row r="33707" spans="7:7" x14ac:dyDescent="0.35">
      <c r="G33707" s="399"/>
    </row>
    <row r="33708" spans="7:7" x14ac:dyDescent="0.35">
      <c r="G33708" s="399"/>
    </row>
    <row r="33709" spans="7:7" x14ac:dyDescent="0.35">
      <c r="G33709" s="399"/>
    </row>
    <row r="33710" spans="7:7" x14ac:dyDescent="0.35">
      <c r="G33710" s="399"/>
    </row>
    <row r="33711" spans="7:7" x14ac:dyDescent="0.35">
      <c r="G33711" s="399"/>
    </row>
    <row r="33712" spans="7:7" x14ac:dyDescent="0.35">
      <c r="G33712" s="399"/>
    </row>
    <row r="33713" spans="7:7" x14ac:dyDescent="0.35">
      <c r="G33713" s="399"/>
    </row>
    <row r="33714" spans="7:7" x14ac:dyDescent="0.35">
      <c r="G33714" s="399"/>
    </row>
    <row r="33715" spans="7:7" x14ac:dyDescent="0.35">
      <c r="G33715" s="399"/>
    </row>
    <row r="33716" spans="7:7" x14ac:dyDescent="0.35">
      <c r="G33716" s="399"/>
    </row>
    <row r="33717" spans="7:7" x14ac:dyDescent="0.35">
      <c r="G33717" s="399"/>
    </row>
    <row r="33718" spans="7:7" x14ac:dyDescent="0.35">
      <c r="G33718" s="399"/>
    </row>
    <row r="33719" spans="7:7" x14ac:dyDescent="0.35">
      <c r="G33719" s="399"/>
    </row>
    <row r="33720" spans="7:7" x14ac:dyDescent="0.35">
      <c r="G33720" s="399"/>
    </row>
    <row r="33721" spans="7:7" x14ac:dyDescent="0.35">
      <c r="G33721" s="399"/>
    </row>
    <row r="33722" spans="7:7" x14ac:dyDescent="0.35">
      <c r="G33722" s="399"/>
    </row>
    <row r="33723" spans="7:7" x14ac:dyDescent="0.35">
      <c r="G33723" s="399"/>
    </row>
    <row r="33724" spans="7:7" x14ac:dyDescent="0.35">
      <c r="G33724" s="399"/>
    </row>
    <row r="33725" spans="7:7" x14ac:dyDescent="0.35">
      <c r="G33725" s="399"/>
    </row>
    <row r="33726" spans="7:7" x14ac:dyDescent="0.35">
      <c r="G33726" s="399"/>
    </row>
    <row r="33727" spans="7:7" x14ac:dyDescent="0.35">
      <c r="G33727" s="399"/>
    </row>
    <row r="33728" spans="7:7" x14ac:dyDescent="0.35">
      <c r="G33728" s="399"/>
    </row>
    <row r="33729" spans="7:7" x14ac:dyDescent="0.35">
      <c r="G33729" s="399"/>
    </row>
    <row r="33730" spans="7:7" x14ac:dyDescent="0.35">
      <c r="G33730" s="399"/>
    </row>
    <row r="33731" spans="7:7" x14ac:dyDescent="0.35">
      <c r="G33731" s="399"/>
    </row>
    <row r="33732" spans="7:7" x14ac:dyDescent="0.35">
      <c r="G33732" s="399"/>
    </row>
    <row r="33733" spans="7:7" x14ac:dyDescent="0.35">
      <c r="G33733" s="399"/>
    </row>
    <row r="33734" spans="7:7" x14ac:dyDescent="0.35">
      <c r="G33734" s="399"/>
    </row>
    <row r="33735" spans="7:7" x14ac:dyDescent="0.35">
      <c r="G33735" s="399"/>
    </row>
    <row r="33736" spans="7:7" x14ac:dyDescent="0.35">
      <c r="G33736" s="399"/>
    </row>
    <row r="33737" spans="7:7" x14ac:dyDescent="0.35">
      <c r="G33737" s="399"/>
    </row>
    <row r="33738" spans="7:7" x14ac:dyDescent="0.35">
      <c r="G33738" s="399"/>
    </row>
    <row r="33739" spans="7:7" x14ac:dyDescent="0.35">
      <c r="G33739" s="399"/>
    </row>
    <row r="33740" spans="7:7" x14ac:dyDescent="0.35">
      <c r="G33740" s="399"/>
    </row>
    <row r="33741" spans="7:7" x14ac:dyDescent="0.35">
      <c r="G33741" s="399"/>
    </row>
    <row r="33742" spans="7:7" x14ac:dyDescent="0.35">
      <c r="G33742" s="399"/>
    </row>
    <row r="33743" spans="7:7" x14ac:dyDescent="0.35">
      <c r="G33743" s="399"/>
    </row>
    <row r="33744" spans="7:7" x14ac:dyDescent="0.35">
      <c r="G33744" s="399"/>
    </row>
    <row r="33745" spans="7:7" x14ac:dyDescent="0.35">
      <c r="G33745" s="399"/>
    </row>
    <row r="33746" spans="7:7" x14ac:dyDescent="0.35">
      <c r="G33746" s="399"/>
    </row>
    <row r="33747" spans="7:7" x14ac:dyDescent="0.35">
      <c r="G33747" s="399"/>
    </row>
    <row r="33748" spans="7:7" x14ac:dyDescent="0.35">
      <c r="G33748" s="399"/>
    </row>
    <row r="33749" spans="7:7" x14ac:dyDescent="0.35">
      <c r="G33749" s="399"/>
    </row>
    <row r="33750" spans="7:7" x14ac:dyDescent="0.35">
      <c r="G33750" s="399"/>
    </row>
    <row r="33751" spans="7:7" x14ac:dyDescent="0.35">
      <c r="G33751" s="399"/>
    </row>
    <row r="33752" spans="7:7" x14ac:dyDescent="0.35">
      <c r="G33752" s="399"/>
    </row>
    <row r="33753" spans="7:7" x14ac:dyDescent="0.35">
      <c r="G33753" s="399"/>
    </row>
    <row r="33754" spans="7:7" x14ac:dyDescent="0.35">
      <c r="G33754" s="399"/>
    </row>
    <row r="33755" spans="7:7" x14ac:dyDescent="0.35">
      <c r="G33755" s="399"/>
    </row>
    <row r="33756" spans="7:7" x14ac:dyDescent="0.35">
      <c r="G33756" s="399"/>
    </row>
    <row r="33757" spans="7:7" x14ac:dyDescent="0.35">
      <c r="G33757" s="399"/>
    </row>
    <row r="33758" spans="7:7" x14ac:dyDescent="0.35">
      <c r="G33758" s="399"/>
    </row>
    <row r="33759" spans="7:7" x14ac:dyDescent="0.35">
      <c r="G33759" s="399"/>
    </row>
    <row r="33760" spans="7:7" x14ac:dyDescent="0.35">
      <c r="G33760" s="399"/>
    </row>
    <row r="33761" spans="7:7" x14ac:dyDescent="0.35">
      <c r="G33761" s="399"/>
    </row>
    <row r="33762" spans="7:7" x14ac:dyDescent="0.35">
      <c r="G33762" s="399"/>
    </row>
    <row r="33763" spans="7:7" x14ac:dyDescent="0.35">
      <c r="G33763" s="399"/>
    </row>
    <row r="33764" spans="7:7" x14ac:dyDescent="0.35">
      <c r="G33764" s="399"/>
    </row>
    <row r="33765" spans="7:7" x14ac:dyDescent="0.35">
      <c r="G33765" s="399"/>
    </row>
    <row r="33766" spans="7:7" x14ac:dyDescent="0.35">
      <c r="G33766" s="399"/>
    </row>
    <row r="33767" spans="7:7" x14ac:dyDescent="0.35">
      <c r="G33767" s="399"/>
    </row>
    <row r="33768" spans="7:7" x14ac:dyDescent="0.35">
      <c r="G33768" s="399"/>
    </row>
    <row r="33769" spans="7:7" x14ac:dyDescent="0.35">
      <c r="G33769" s="399"/>
    </row>
    <row r="33770" spans="7:7" x14ac:dyDescent="0.35">
      <c r="G33770" s="399"/>
    </row>
    <row r="33771" spans="7:7" x14ac:dyDescent="0.35">
      <c r="G33771" s="399"/>
    </row>
    <row r="33772" spans="7:7" x14ac:dyDescent="0.35">
      <c r="G33772" s="399"/>
    </row>
    <row r="33773" spans="7:7" x14ac:dyDescent="0.35">
      <c r="G33773" s="399"/>
    </row>
    <row r="33774" spans="7:7" x14ac:dyDescent="0.35">
      <c r="G33774" s="399"/>
    </row>
    <row r="33775" spans="7:7" x14ac:dyDescent="0.35">
      <c r="G33775" s="399"/>
    </row>
    <row r="33776" spans="7:7" x14ac:dyDescent="0.35">
      <c r="G33776" s="399"/>
    </row>
    <row r="33777" spans="7:7" x14ac:dyDescent="0.35">
      <c r="G33777" s="399"/>
    </row>
    <row r="33778" spans="7:7" x14ac:dyDescent="0.35">
      <c r="G33778" s="399"/>
    </row>
    <row r="33779" spans="7:7" x14ac:dyDescent="0.35">
      <c r="G33779" s="399"/>
    </row>
    <row r="33780" spans="7:7" x14ac:dyDescent="0.35">
      <c r="G33780" s="399"/>
    </row>
    <row r="33781" spans="7:7" x14ac:dyDescent="0.35">
      <c r="G33781" s="399"/>
    </row>
    <row r="33782" spans="7:7" x14ac:dyDescent="0.35">
      <c r="G33782" s="399"/>
    </row>
    <row r="33783" spans="7:7" x14ac:dyDescent="0.35">
      <c r="G33783" s="399"/>
    </row>
    <row r="33784" spans="7:7" x14ac:dyDescent="0.35">
      <c r="G33784" s="399"/>
    </row>
    <row r="33785" spans="7:7" x14ac:dyDescent="0.35">
      <c r="G33785" s="399"/>
    </row>
    <row r="33786" spans="7:7" x14ac:dyDescent="0.35">
      <c r="G33786" s="399"/>
    </row>
    <row r="33787" spans="7:7" x14ac:dyDescent="0.35">
      <c r="G33787" s="399"/>
    </row>
    <row r="33788" spans="7:7" x14ac:dyDescent="0.35">
      <c r="G33788" s="399"/>
    </row>
    <row r="33789" spans="7:7" x14ac:dyDescent="0.35">
      <c r="G33789" s="399"/>
    </row>
    <row r="33790" spans="7:7" x14ac:dyDescent="0.35">
      <c r="G33790" s="399"/>
    </row>
    <row r="33791" spans="7:7" x14ac:dyDescent="0.35">
      <c r="G33791" s="399"/>
    </row>
    <row r="33792" spans="7:7" x14ac:dyDescent="0.35">
      <c r="G33792" s="399"/>
    </row>
    <row r="33793" spans="7:7" x14ac:dyDescent="0.35">
      <c r="G33793" s="399"/>
    </row>
    <row r="33794" spans="7:7" x14ac:dyDescent="0.35">
      <c r="G33794" s="399"/>
    </row>
    <row r="33795" spans="7:7" x14ac:dyDescent="0.35">
      <c r="G33795" s="399"/>
    </row>
    <row r="33796" spans="7:7" x14ac:dyDescent="0.35">
      <c r="G33796" s="399"/>
    </row>
    <row r="33797" spans="7:7" x14ac:dyDescent="0.35">
      <c r="G33797" s="399"/>
    </row>
    <row r="33798" spans="7:7" x14ac:dyDescent="0.35">
      <c r="G33798" s="399"/>
    </row>
    <row r="33799" spans="7:7" x14ac:dyDescent="0.35">
      <c r="G33799" s="399"/>
    </row>
    <row r="33800" spans="7:7" x14ac:dyDescent="0.35">
      <c r="G33800" s="399"/>
    </row>
    <row r="33801" spans="7:7" x14ac:dyDescent="0.35">
      <c r="G33801" s="399"/>
    </row>
    <row r="33802" spans="7:7" x14ac:dyDescent="0.35">
      <c r="G33802" s="399"/>
    </row>
    <row r="33803" spans="7:7" x14ac:dyDescent="0.35">
      <c r="G33803" s="399"/>
    </row>
    <row r="33804" spans="7:7" x14ac:dyDescent="0.35">
      <c r="G33804" s="399"/>
    </row>
    <row r="33805" spans="7:7" x14ac:dyDescent="0.35">
      <c r="G33805" s="399"/>
    </row>
    <row r="33806" spans="7:7" x14ac:dyDescent="0.35">
      <c r="G33806" s="399"/>
    </row>
    <row r="33807" spans="7:7" x14ac:dyDescent="0.35">
      <c r="G33807" s="399"/>
    </row>
    <row r="33808" spans="7:7" x14ac:dyDescent="0.35">
      <c r="G33808" s="399"/>
    </row>
    <row r="33809" spans="7:7" x14ac:dyDescent="0.35">
      <c r="G33809" s="399"/>
    </row>
    <row r="33810" spans="7:7" x14ac:dyDescent="0.35">
      <c r="G33810" s="399"/>
    </row>
    <row r="33811" spans="7:7" x14ac:dyDescent="0.35">
      <c r="G33811" s="399"/>
    </row>
    <row r="33812" spans="7:7" x14ac:dyDescent="0.35">
      <c r="G33812" s="399"/>
    </row>
    <row r="33813" spans="7:7" x14ac:dyDescent="0.35">
      <c r="G33813" s="399"/>
    </row>
    <row r="33814" spans="7:7" x14ac:dyDescent="0.35">
      <c r="G33814" s="399"/>
    </row>
    <row r="33815" spans="7:7" x14ac:dyDescent="0.35">
      <c r="G33815" s="399"/>
    </row>
    <row r="33816" spans="7:7" x14ac:dyDescent="0.35">
      <c r="G33816" s="399"/>
    </row>
    <row r="33817" spans="7:7" x14ac:dyDescent="0.35">
      <c r="G33817" s="399"/>
    </row>
    <row r="33818" spans="7:7" x14ac:dyDescent="0.35">
      <c r="G33818" s="399"/>
    </row>
    <row r="33819" spans="7:7" x14ac:dyDescent="0.35">
      <c r="G33819" s="399"/>
    </row>
    <row r="33820" spans="7:7" x14ac:dyDescent="0.35">
      <c r="G33820" s="399"/>
    </row>
    <row r="33821" spans="7:7" x14ac:dyDescent="0.35">
      <c r="G33821" s="399"/>
    </row>
    <row r="33822" spans="7:7" x14ac:dyDescent="0.35">
      <c r="G33822" s="399"/>
    </row>
    <row r="33823" spans="7:7" x14ac:dyDescent="0.35">
      <c r="G33823" s="399"/>
    </row>
    <row r="33824" spans="7:7" x14ac:dyDescent="0.35">
      <c r="G33824" s="399"/>
    </row>
    <row r="33825" spans="7:7" x14ac:dyDescent="0.35">
      <c r="G33825" s="399"/>
    </row>
    <row r="33826" spans="7:7" x14ac:dyDescent="0.35">
      <c r="G33826" s="399"/>
    </row>
    <row r="33827" spans="7:7" x14ac:dyDescent="0.35">
      <c r="G33827" s="399"/>
    </row>
    <row r="33828" spans="7:7" x14ac:dyDescent="0.35">
      <c r="G33828" s="399"/>
    </row>
    <row r="33829" spans="7:7" x14ac:dyDescent="0.35">
      <c r="G33829" s="399"/>
    </row>
    <row r="33830" spans="7:7" x14ac:dyDescent="0.35">
      <c r="G33830" s="399"/>
    </row>
    <row r="33831" spans="7:7" x14ac:dyDescent="0.35">
      <c r="G33831" s="399"/>
    </row>
    <row r="33832" spans="7:7" x14ac:dyDescent="0.35">
      <c r="G33832" s="399"/>
    </row>
    <row r="33833" spans="7:7" x14ac:dyDescent="0.35">
      <c r="G33833" s="399"/>
    </row>
    <row r="33834" spans="7:7" x14ac:dyDescent="0.35">
      <c r="G33834" s="399"/>
    </row>
    <row r="33835" spans="7:7" x14ac:dyDescent="0.35">
      <c r="G33835" s="399"/>
    </row>
    <row r="33836" spans="7:7" x14ac:dyDescent="0.35">
      <c r="G33836" s="399"/>
    </row>
    <row r="33837" spans="7:7" x14ac:dyDescent="0.35">
      <c r="G33837" s="399"/>
    </row>
    <row r="33838" spans="7:7" x14ac:dyDescent="0.35">
      <c r="G33838" s="399"/>
    </row>
    <row r="33839" spans="7:7" x14ac:dyDescent="0.35">
      <c r="G33839" s="399"/>
    </row>
    <row r="33840" spans="7:7" x14ac:dyDescent="0.35">
      <c r="G33840" s="399"/>
    </row>
    <row r="33841" spans="7:7" x14ac:dyDescent="0.35">
      <c r="G33841" s="399"/>
    </row>
    <row r="33842" spans="7:7" x14ac:dyDescent="0.35">
      <c r="G33842" s="399"/>
    </row>
    <row r="33843" spans="7:7" x14ac:dyDescent="0.35">
      <c r="G33843" s="399"/>
    </row>
    <row r="33844" spans="7:7" x14ac:dyDescent="0.35">
      <c r="G33844" s="399"/>
    </row>
    <row r="33845" spans="7:7" x14ac:dyDescent="0.35">
      <c r="G33845" s="399"/>
    </row>
    <row r="33846" spans="7:7" x14ac:dyDescent="0.35">
      <c r="G33846" s="399"/>
    </row>
    <row r="33847" spans="7:7" x14ac:dyDescent="0.35">
      <c r="G33847" s="399"/>
    </row>
    <row r="33848" spans="7:7" x14ac:dyDescent="0.35">
      <c r="G33848" s="399"/>
    </row>
    <row r="33849" spans="7:7" x14ac:dyDescent="0.35">
      <c r="G33849" s="399"/>
    </row>
    <row r="33850" spans="7:7" x14ac:dyDescent="0.35">
      <c r="G33850" s="399"/>
    </row>
    <row r="33851" spans="7:7" x14ac:dyDescent="0.35">
      <c r="G33851" s="399"/>
    </row>
    <row r="33852" spans="7:7" x14ac:dyDescent="0.35">
      <c r="G33852" s="399"/>
    </row>
    <row r="33853" spans="7:7" x14ac:dyDescent="0.35">
      <c r="G33853" s="399"/>
    </row>
    <row r="33854" spans="7:7" x14ac:dyDescent="0.35">
      <c r="G33854" s="399"/>
    </row>
    <row r="33855" spans="7:7" x14ac:dyDescent="0.35">
      <c r="G33855" s="399"/>
    </row>
    <row r="33856" spans="7:7" x14ac:dyDescent="0.35">
      <c r="G33856" s="399"/>
    </row>
    <row r="33857" spans="7:7" x14ac:dyDescent="0.35">
      <c r="G33857" s="399"/>
    </row>
    <row r="33858" spans="7:7" x14ac:dyDescent="0.35">
      <c r="G33858" s="399"/>
    </row>
    <row r="33859" spans="7:7" x14ac:dyDescent="0.35">
      <c r="G33859" s="399"/>
    </row>
    <row r="33860" spans="7:7" x14ac:dyDescent="0.35">
      <c r="G33860" s="399"/>
    </row>
    <row r="33861" spans="7:7" x14ac:dyDescent="0.35">
      <c r="G33861" s="399"/>
    </row>
    <row r="33862" spans="7:7" x14ac:dyDescent="0.35">
      <c r="G33862" s="399"/>
    </row>
    <row r="33863" spans="7:7" x14ac:dyDescent="0.35">
      <c r="G33863" s="399"/>
    </row>
    <row r="33864" spans="7:7" x14ac:dyDescent="0.35">
      <c r="G33864" s="399"/>
    </row>
    <row r="33865" spans="7:7" x14ac:dyDescent="0.35">
      <c r="G33865" s="399"/>
    </row>
    <row r="33866" spans="7:7" x14ac:dyDescent="0.35">
      <c r="G33866" s="399"/>
    </row>
    <row r="33867" spans="7:7" x14ac:dyDescent="0.35">
      <c r="G33867" s="399"/>
    </row>
    <row r="33868" spans="7:7" x14ac:dyDescent="0.35">
      <c r="G33868" s="399"/>
    </row>
    <row r="33869" spans="7:7" x14ac:dyDescent="0.35">
      <c r="G33869" s="399"/>
    </row>
    <row r="33870" spans="7:7" x14ac:dyDescent="0.35">
      <c r="G33870" s="399"/>
    </row>
    <row r="33871" spans="7:7" x14ac:dyDescent="0.35">
      <c r="G33871" s="399"/>
    </row>
    <row r="33872" spans="7:7" x14ac:dyDescent="0.35">
      <c r="G33872" s="399"/>
    </row>
    <row r="33873" spans="7:7" x14ac:dyDescent="0.35">
      <c r="G33873" s="399"/>
    </row>
    <row r="33874" spans="7:7" x14ac:dyDescent="0.35">
      <c r="G33874" s="399"/>
    </row>
    <row r="33875" spans="7:7" x14ac:dyDescent="0.35">
      <c r="G33875" s="399"/>
    </row>
    <row r="33876" spans="7:7" x14ac:dyDescent="0.35">
      <c r="G33876" s="399"/>
    </row>
    <row r="33877" spans="7:7" x14ac:dyDescent="0.35">
      <c r="G33877" s="399"/>
    </row>
    <row r="33878" spans="7:7" x14ac:dyDescent="0.35">
      <c r="G33878" s="399"/>
    </row>
    <row r="33879" spans="7:7" x14ac:dyDescent="0.35">
      <c r="G33879" s="399"/>
    </row>
    <row r="33880" spans="7:7" x14ac:dyDescent="0.35">
      <c r="G33880" s="399"/>
    </row>
    <row r="33881" spans="7:7" x14ac:dyDescent="0.35">
      <c r="G33881" s="399"/>
    </row>
    <row r="33882" spans="7:7" x14ac:dyDescent="0.35">
      <c r="G33882" s="399"/>
    </row>
    <row r="33883" spans="7:7" x14ac:dyDescent="0.35">
      <c r="G33883" s="399"/>
    </row>
    <row r="33884" spans="7:7" x14ac:dyDescent="0.35">
      <c r="G33884" s="399"/>
    </row>
    <row r="33885" spans="7:7" x14ac:dyDescent="0.35">
      <c r="G33885" s="399"/>
    </row>
    <row r="33886" spans="7:7" x14ac:dyDescent="0.35">
      <c r="G33886" s="399"/>
    </row>
    <row r="33887" spans="7:7" x14ac:dyDescent="0.35">
      <c r="G33887" s="399"/>
    </row>
    <row r="33888" spans="7:7" x14ac:dyDescent="0.35">
      <c r="G33888" s="399"/>
    </row>
    <row r="33889" spans="7:7" x14ac:dyDescent="0.35">
      <c r="G33889" s="399"/>
    </row>
    <row r="33890" spans="7:7" x14ac:dyDescent="0.35">
      <c r="G33890" s="399"/>
    </row>
    <row r="33891" spans="7:7" x14ac:dyDescent="0.35">
      <c r="G33891" s="399"/>
    </row>
    <row r="33892" spans="7:7" x14ac:dyDescent="0.35">
      <c r="G33892" s="399"/>
    </row>
    <row r="33893" spans="7:7" x14ac:dyDescent="0.35">
      <c r="G33893" s="399"/>
    </row>
    <row r="33894" spans="7:7" x14ac:dyDescent="0.35">
      <c r="G33894" s="399"/>
    </row>
    <row r="33895" spans="7:7" x14ac:dyDescent="0.35">
      <c r="G33895" s="399"/>
    </row>
    <row r="33896" spans="7:7" x14ac:dyDescent="0.35">
      <c r="G33896" s="399"/>
    </row>
    <row r="33897" spans="7:7" x14ac:dyDescent="0.35">
      <c r="G33897" s="399"/>
    </row>
    <row r="33898" spans="7:7" x14ac:dyDescent="0.35">
      <c r="G33898" s="399"/>
    </row>
    <row r="33899" spans="7:7" x14ac:dyDescent="0.35">
      <c r="G33899" s="399"/>
    </row>
    <row r="33900" spans="7:7" x14ac:dyDescent="0.35">
      <c r="G33900" s="399"/>
    </row>
    <row r="33901" spans="7:7" x14ac:dyDescent="0.35">
      <c r="G33901" s="399"/>
    </row>
    <row r="33902" spans="7:7" x14ac:dyDescent="0.35">
      <c r="G33902" s="399"/>
    </row>
    <row r="33903" spans="7:7" x14ac:dyDescent="0.35">
      <c r="G33903" s="399"/>
    </row>
    <row r="33904" spans="7:7" x14ac:dyDescent="0.35">
      <c r="G33904" s="399"/>
    </row>
    <row r="33905" spans="7:7" x14ac:dyDescent="0.35">
      <c r="G33905" s="399"/>
    </row>
    <row r="33906" spans="7:7" x14ac:dyDescent="0.35">
      <c r="G33906" s="399"/>
    </row>
    <row r="33907" spans="7:7" x14ac:dyDescent="0.35">
      <c r="G33907" s="399"/>
    </row>
    <row r="33908" spans="7:7" x14ac:dyDescent="0.35">
      <c r="G33908" s="399"/>
    </row>
    <row r="33909" spans="7:7" x14ac:dyDescent="0.35">
      <c r="G33909" s="399"/>
    </row>
    <row r="33910" spans="7:7" x14ac:dyDescent="0.35">
      <c r="G33910" s="399"/>
    </row>
    <row r="33911" spans="7:7" x14ac:dyDescent="0.35">
      <c r="G33911" s="399"/>
    </row>
    <row r="33912" spans="7:7" x14ac:dyDescent="0.35">
      <c r="G33912" s="399"/>
    </row>
    <row r="33913" spans="7:7" x14ac:dyDescent="0.35">
      <c r="G33913" s="399"/>
    </row>
    <row r="33914" spans="7:7" x14ac:dyDescent="0.35">
      <c r="G33914" s="399"/>
    </row>
    <row r="33915" spans="7:7" x14ac:dyDescent="0.35">
      <c r="G33915" s="399"/>
    </row>
    <row r="33916" spans="7:7" x14ac:dyDescent="0.35">
      <c r="G33916" s="399"/>
    </row>
    <row r="33917" spans="7:7" x14ac:dyDescent="0.35">
      <c r="G33917" s="399"/>
    </row>
    <row r="33918" spans="7:7" x14ac:dyDescent="0.35">
      <c r="G33918" s="399"/>
    </row>
    <row r="33919" spans="7:7" x14ac:dyDescent="0.35">
      <c r="G33919" s="399"/>
    </row>
    <row r="33920" spans="7:7" x14ac:dyDescent="0.35">
      <c r="G33920" s="399"/>
    </row>
    <row r="33921" spans="7:7" x14ac:dyDescent="0.35">
      <c r="G33921" s="399"/>
    </row>
    <row r="33922" spans="7:7" x14ac:dyDescent="0.35">
      <c r="G33922" s="399"/>
    </row>
    <row r="33923" spans="7:7" x14ac:dyDescent="0.35">
      <c r="G33923" s="399"/>
    </row>
    <row r="33924" spans="7:7" x14ac:dyDescent="0.35">
      <c r="G33924" s="399"/>
    </row>
    <row r="33925" spans="7:7" x14ac:dyDescent="0.35">
      <c r="G33925" s="399"/>
    </row>
    <row r="33926" spans="7:7" x14ac:dyDescent="0.35">
      <c r="G33926" s="399"/>
    </row>
    <row r="33927" spans="7:7" x14ac:dyDescent="0.35">
      <c r="G33927" s="399"/>
    </row>
    <row r="33928" spans="7:7" x14ac:dyDescent="0.35">
      <c r="G33928" s="399"/>
    </row>
    <row r="33929" spans="7:7" x14ac:dyDescent="0.35">
      <c r="G33929" s="399"/>
    </row>
    <row r="33930" spans="7:7" x14ac:dyDescent="0.35">
      <c r="G33930" s="399"/>
    </row>
    <row r="33931" spans="7:7" x14ac:dyDescent="0.35">
      <c r="G33931" s="399"/>
    </row>
    <row r="33932" spans="7:7" x14ac:dyDescent="0.35">
      <c r="G33932" s="399"/>
    </row>
    <row r="33933" spans="7:7" x14ac:dyDescent="0.35">
      <c r="G33933" s="399"/>
    </row>
    <row r="33934" spans="7:7" x14ac:dyDescent="0.35">
      <c r="G33934" s="399"/>
    </row>
    <row r="33935" spans="7:7" x14ac:dyDescent="0.35">
      <c r="G33935" s="399"/>
    </row>
    <row r="33936" spans="7:7" x14ac:dyDescent="0.35">
      <c r="G33936" s="399"/>
    </row>
    <row r="33937" spans="7:7" x14ac:dyDescent="0.35">
      <c r="G33937" s="399"/>
    </row>
    <row r="33938" spans="7:7" x14ac:dyDescent="0.35">
      <c r="G33938" s="399"/>
    </row>
    <row r="33939" spans="7:7" x14ac:dyDescent="0.35">
      <c r="G33939" s="399"/>
    </row>
    <row r="33940" spans="7:7" x14ac:dyDescent="0.35">
      <c r="G33940" s="399"/>
    </row>
    <row r="33941" spans="7:7" x14ac:dyDescent="0.35">
      <c r="G33941" s="399"/>
    </row>
    <row r="33942" spans="7:7" x14ac:dyDescent="0.35">
      <c r="G33942" s="399"/>
    </row>
    <row r="33943" spans="7:7" x14ac:dyDescent="0.35">
      <c r="G33943" s="399"/>
    </row>
    <row r="33944" spans="7:7" x14ac:dyDescent="0.35">
      <c r="G33944" s="399"/>
    </row>
    <row r="33945" spans="7:7" x14ac:dyDescent="0.35">
      <c r="G33945" s="399"/>
    </row>
    <row r="33946" spans="7:7" x14ac:dyDescent="0.35">
      <c r="G33946" s="399"/>
    </row>
    <row r="33947" spans="7:7" x14ac:dyDescent="0.35">
      <c r="G33947" s="399"/>
    </row>
    <row r="33948" spans="7:7" x14ac:dyDescent="0.35">
      <c r="G33948" s="399"/>
    </row>
    <row r="33949" spans="7:7" x14ac:dyDescent="0.35">
      <c r="G33949" s="399"/>
    </row>
    <row r="33950" spans="7:7" x14ac:dyDescent="0.35">
      <c r="G33950" s="399"/>
    </row>
    <row r="33951" spans="7:7" x14ac:dyDescent="0.35">
      <c r="G33951" s="399"/>
    </row>
    <row r="33952" spans="7:7" x14ac:dyDescent="0.35">
      <c r="G33952" s="399"/>
    </row>
    <row r="33953" spans="7:7" x14ac:dyDescent="0.35">
      <c r="G33953" s="399"/>
    </row>
    <row r="33954" spans="7:7" x14ac:dyDescent="0.35">
      <c r="G33954" s="399"/>
    </row>
    <row r="33955" spans="7:7" x14ac:dyDescent="0.35">
      <c r="G33955" s="399"/>
    </row>
    <row r="33956" spans="7:7" x14ac:dyDescent="0.35">
      <c r="G33956" s="399"/>
    </row>
    <row r="33957" spans="7:7" x14ac:dyDescent="0.35">
      <c r="G33957" s="399"/>
    </row>
    <row r="33958" spans="7:7" x14ac:dyDescent="0.35">
      <c r="G33958" s="399"/>
    </row>
    <row r="33959" spans="7:7" x14ac:dyDescent="0.35">
      <c r="G33959" s="399"/>
    </row>
    <row r="33960" spans="7:7" x14ac:dyDescent="0.35">
      <c r="G33960" s="399"/>
    </row>
    <row r="33961" spans="7:7" x14ac:dyDescent="0.35">
      <c r="G33961" s="399"/>
    </row>
    <row r="33962" spans="7:7" x14ac:dyDescent="0.35">
      <c r="G33962" s="399"/>
    </row>
    <row r="33963" spans="7:7" x14ac:dyDescent="0.35">
      <c r="G33963" s="399"/>
    </row>
    <row r="33964" spans="7:7" x14ac:dyDescent="0.35">
      <c r="G33964" s="399"/>
    </row>
    <row r="33965" spans="7:7" x14ac:dyDescent="0.35">
      <c r="G33965" s="399"/>
    </row>
    <row r="33966" spans="7:7" x14ac:dyDescent="0.35">
      <c r="G33966" s="399"/>
    </row>
    <row r="33967" spans="7:7" x14ac:dyDescent="0.35">
      <c r="G33967" s="399"/>
    </row>
    <row r="33968" spans="7:7" x14ac:dyDescent="0.35">
      <c r="G33968" s="399"/>
    </row>
    <row r="33969" spans="7:7" x14ac:dyDescent="0.35">
      <c r="G33969" s="399"/>
    </row>
    <row r="33970" spans="7:7" x14ac:dyDescent="0.35">
      <c r="G33970" s="399"/>
    </row>
    <row r="33971" spans="7:7" x14ac:dyDescent="0.35">
      <c r="G33971" s="399"/>
    </row>
    <row r="33972" spans="7:7" x14ac:dyDescent="0.35">
      <c r="G33972" s="399"/>
    </row>
    <row r="33973" spans="7:7" x14ac:dyDescent="0.35">
      <c r="G33973" s="399"/>
    </row>
    <row r="33974" spans="7:7" x14ac:dyDescent="0.35">
      <c r="G33974" s="399"/>
    </row>
    <row r="33975" spans="7:7" x14ac:dyDescent="0.35">
      <c r="G33975" s="399"/>
    </row>
    <row r="33976" spans="7:7" x14ac:dyDescent="0.35">
      <c r="G33976" s="399"/>
    </row>
    <row r="33977" spans="7:7" x14ac:dyDescent="0.35">
      <c r="G33977" s="399"/>
    </row>
    <row r="33978" spans="7:7" x14ac:dyDescent="0.35">
      <c r="G33978" s="399"/>
    </row>
    <row r="33979" spans="7:7" x14ac:dyDescent="0.35">
      <c r="G33979" s="399"/>
    </row>
    <row r="33980" spans="7:7" x14ac:dyDescent="0.35">
      <c r="G33980" s="399"/>
    </row>
    <row r="33981" spans="7:7" x14ac:dyDescent="0.35">
      <c r="G33981" s="399"/>
    </row>
    <row r="33982" spans="7:7" x14ac:dyDescent="0.35">
      <c r="G33982" s="399"/>
    </row>
    <row r="33983" spans="7:7" x14ac:dyDescent="0.35">
      <c r="G33983" s="399"/>
    </row>
    <row r="33984" spans="7:7" x14ac:dyDescent="0.35">
      <c r="G33984" s="399"/>
    </row>
    <row r="33985" spans="7:7" x14ac:dyDescent="0.35">
      <c r="G33985" s="399"/>
    </row>
    <row r="33986" spans="7:7" x14ac:dyDescent="0.35">
      <c r="G33986" s="399"/>
    </row>
    <row r="33987" spans="7:7" x14ac:dyDescent="0.35">
      <c r="G33987" s="399"/>
    </row>
    <row r="33988" spans="7:7" x14ac:dyDescent="0.35">
      <c r="G33988" s="399"/>
    </row>
    <row r="33989" spans="7:7" x14ac:dyDescent="0.35">
      <c r="G33989" s="399"/>
    </row>
    <row r="33990" spans="7:7" x14ac:dyDescent="0.35">
      <c r="G33990" s="399"/>
    </row>
    <row r="33991" spans="7:7" x14ac:dyDescent="0.35">
      <c r="G33991" s="399"/>
    </row>
    <row r="33992" spans="7:7" x14ac:dyDescent="0.35">
      <c r="G33992" s="399"/>
    </row>
    <row r="33993" spans="7:7" x14ac:dyDescent="0.35">
      <c r="G33993" s="399"/>
    </row>
    <row r="33994" spans="7:7" x14ac:dyDescent="0.35">
      <c r="G33994" s="399"/>
    </row>
    <row r="33995" spans="7:7" x14ac:dyDescent="0.35">
      <c r="G33995" s="399"/>
    </row>
    <row r="33996" spans="7:7" x14ac:dyDescent="0.35">
      <c r="G33996" s="399"/>
    </row>
    <row r="33997" spans="7:7" x14ac:dyDescent="0.35">
      <c r="G33997" s="399"/>
    </row>
    <row r="33998" spans="7:7" x14ac:dyDescent="0.35">
      <c r="G33998" s="399"/>
    </row>
    <row r="33999" spans="7:7" x14ac:dyDescent="0.35">
      <c r="G33999" s="399"/>
    </row>
    <row r="34000" spans="7:7" x14ac:dyDescent="0.35">
      <c r="G34000" s="399"/>
    </row>
    <row r="34001" spans="7:7" x14ac:dyDescent="0.35">
      <c r="G34001" s="399"/>
    </row>
    <row r="34002" spans="7:7" x14ac:dyDescent="0.35">
      <c r="G34002" s="399"/>
    </row>
    <row r="34003" spans="7:7" x14ac:dyDescent="0.35">
      <c r="G34003" s="399"/>
    </row>
    <row r="34004" spans="7:7" x14ac:dyDescent="0.35">
      <c r="G34004" s="399"/>
    </row>
    <row r="34005" spans="7:7" x14ac:dyDescent="0.35">
      <c r="G34005" s="399"/>
    </row>
    <row r="34006" spans="7:7" x14ac:dyDescent="0.35">
      <c r="G34006" s="399"/>
    </row>
    <row r="34007" spans="7:7" x14ac:dyDescent="0.35">
      <c r="G34007" s="399"/>
    </row>
    <row r="34008" spans="7:7" x14ac:dyDescent="0.35">
      <c r="G34008" s="399"/>
    </row>
    <row r="34009" spans="7:7" x14ac:dyDescent="0.35">
      <c r="G34009" s="399"/>
    </row>
    <row r="34010" spans="7:7" x14ac:dyDescent="0.35">
      <c r="G34010" s="399"/>
    </row>
    <row r="34011" spans="7:7" x14ac:dyDescent="0.35">
      <c r="G34011" s="399"/>
    </row>
    <row r="34012" spans="7:7" x14ac:dyDescent="0.35">
      <c r="G34012" s="399"/>
    </row>
    <row r="34013" spans="7:7" x14ac:dyDescent="0.35">
      <c r="G34013" s="399"/>
    </row>
    <row r="34014" spans="7:7" x14ac:dyDescent="0.35">
      <c r="G34014" s="399"/>
    </row>
    <row r="34015" spans="7:7" x14ac:dyDescent="0.35">
      <c r="G34015" s="399"/>
    </row>
    <row r="34016" spans="7:7" x14ac:dyDescent="0.35">
      <c r="G34016" s="399"/>
    </row>
    <row r="34017" spans="7:7" x14ac:dyDescent="0.35">
      <c r="G34017" s="399"/>
    </row>
    <row r="34018" spans="7:7" x14ac:dyDescent="0.35">
      <c r="G34018" s="399"/>
    </row>
    <row r="34019" spans="7:7" x14ac:dyDescent="0.35">
      <c r="G34019" s="399"/>
    </row>
    <row r="34020" spans="7:7" x14ac:dyDescent="0.35">
      <c r="G34020" s="399"/>
    </row>
    <row r="34021" spans="7:7" x14ac:dyDescent="0.35">
      <c r="G34021" s="399"/>
    </row>
    <row r="34022" spans="7:7" x14ac:dyDescent="0.35">
      <c r="G34022" s="399"/>
    </row>
    <row r="34023" spans="7:7" x14ac:dyDescent="0.35">
      <c r="G34023" s="399"/>
    </row>
    <row r="34024" spans="7:7" x14ac:dyDescent="0.35">
      <c r="G34024" s="399"/>
    </row>
    <row r="34025" spans="7:7" x14ac:dyDescent="0.35">
      <c r="G34025" s="399"/>
    </row>
    <row r="34026" spans="7:7" x14ac:dyDescent="0.35">
      <c r="G34026" s="399"/>
    </row>
    <row r="34027" spans="7:7" x14ac:dyDescent="0.35">
      <c r="G34027" s="399"/>
    </row>
    <row r="34028" spans="7:7" x14ac:dyDescent="0.35">
      <c r="G34028" s="399"/>
    </row>
    <row r="34029" spans="7:7" x14ac:dyDescent="0.35">
      <c r="G34029" s="399"/>
    </row>
    <row r="34030" spans="7:7" x14ac:dyDescent="0.35">
      <c r="G34030" s="399"/>
    </row>
    <row r="34031" spans="7:7" x14ac:dyDescent="0.35">
      <c r="G34031" s="399"/>
    </row>
    <row r="34032" spans="7:7" x14ac:dyDescent="0.35">
      <c r="G34032" s="399"/>
    </row>
    <row r="34033" spans="7:7" x14ac:dyDescent="0.35">
      <c r="G34033" s="399"/>
    </row>
    <row r="34034" spans="7:7" x14ac:dyDescent="0.35">
      <c r="G34034" s="399"/>
    </row>
    <row r="34035" spans="7:7" x14ac:dyDescent="0.35">
      <c r="G34035" s="399"/>
    </row>
    <row r="34036" spans="7:7" x14ac:dyDescent="0.35">
      <c r="G34036" s="399"/>
    </row>
    <row r="34037" spans="7:7" x14ac:dyDescent="0.35">
      <c r="G34037" s="399"/>
    </row>
    <row r="34038" spans="7:7" x14ac:dyDescent="0.35">
      <c r="G34038" s="399"/>
    </row>
    <row r="34039" spans="7:7" x14ac:dyDescent="0.35">
      <c r="G34039" s="399"/>
    </row>
    <row r="34040" spans="7:7" x14ac:dyDescent="0.35">
      <c r="G34040" s="399"/>
    </row>
    <row r="34041" spans="7:7" x14ac:dyDescent="0.35">
      <c r="G34041" s="399"/>
    </row>
    <row r="34042" spans="7:7" x14ac:dyDescent="0.35">
      <c r="G34042" s="399"/>
    </row>
    <row r="34043" spans="7:7" x14ac:dyDescent="0.35">
      <c r="G34043" s="399"/>
    </row>
    <row r="34044" spans="7:7" x14ac:dyDescent="0.35">
      <c r="G34044" s="399"/>
    </row>
    <row r="34045" spans="7:7" x14ac:dyDescent="0.35">
      <c r="G34045" s="399"/>
    </row>
    <row r="34046" spans="7:7" x14ac:dyDescent="0.35">
      <c r="G34046" s="399"/>
    </row>
    <row r="34047" spans="7:7" x14ac:dyDescent="0.35">
      <c r="G34047" s="399"/>
    </row>
    <row r="34048" spans="7:7" x14ac:dyDescent="0.35">
      <c r="G34048" s="399"/>
    </row>
    <row r="34049" spans="7:7" x14ac:dyDescent="0.35">
      <c r="G34049" s="399"/>
    </row>
    <row r="34050" spans="7:7" x14ac:dyDescent="0.35">
      <c r="G34050" s="399"/>
    </row>
    <row r="34051" spans="7:7" x14ac:dyDescent="0.35">
      <c r="G34051" s="399"/>
    </row>
    <row r="34052" spans="7:7" x14ac:dyDescent="0.35">
      <c r="G34052" s="399"/>
    </row>
    <row r="34053" spans="7:7" x14ac:dyDescent="0.35">
      <c r="G34053" s="399"/>
    </row>
    <row r="34054" spans="7:7" x14ac:dyDescent="0.35">
      <c r="G34054" s="399"/>
    </row>
    <row r="34055" spans="7:7" x14ac:dyDescent="0.35">
      <c r="G34055" s="399"/>
    </row>
    <row r="34056" spans="7:7" x14ac:dyDescent="0.35">
      <c r="G34056" s="399"/>
    </row>
    <row r="34057" spans="7:7" x14ac:dyDescent="0.35">
      <c r="G34057" s="399"/>
    </row>
    <row r="34058" spans="7:7" x14ac:dyDescent="0.35">
      <c r="G34058" s="399"/>
    </row>
    <row r="34059" spans="7:7" x14ac:dyDescent="0.35">
      <c r="G34059" s="399"/>
    </row>
    <row r="34060" spans="7:7" x14ac:dyDescent="0.35">
      <c r="G34060" s="399"/>
    </row>
    <row r="34061" spans="7:7" x14ac:dyDescent="0.35">
      <c r="G34061" s="399"/>
    </row>
    <row r="34062" spans="7:7" x14ac:dyDescent="0.35">
      <c r="G34062" s="399"/>
    </row>
    <row r="34063" spans="7:7" x14ac:dyDescent="0.35">
      <c r="G34063" s="399"/>
    </row>
    <row r="34064" spans="7:7" x14ac:dyDescent="0.35">
      <c r="G34064" s="399"/>
    </row>
    <row r="34065" spans="7:7" x14ac:dyDescent="0.35">
      <c r="G34065" s="399"/>
    </row>
    <row r="34066" spans="7:7" x14ac:dyDescent="0.35">
      <c r="G34066" s="399"/>
    </row>
    <row r="34067" spans="7:7" x14ac:dyDescent="0.35">
      <c r="G34067" s="399"/>
    </row>
    <row r="34068" spans="7:7" x14ac:dyDescent="0.35">
      <c r="G34068" s="399"/>
    </row>
    <row r="34069" spans="7:7" x14ac:dyDescent="0.35">
      <c r="G34069" s="399"/>
    </row>
    <row r="34070" spans="7:7" x14ac:dyDescent="0.35">
      <c r="G34070" s="399"/>
    </row>
    <row r="34071" spans="7:7" x14ac:dyDescent="0.35">
      <c r="G34071" s="399"/>
    </row>
    <row r="34072" spans="7:7" x14ac:dyDescent="0.35">
      <c r="G34072" s="399"/>
    </row>
    <row r="34073" spans="7:7" x14ac:dyDescent="0.35">
      <c r="G34073" s="399"/>
    </row>
    <row r="34074" spans="7:7" x14ac:dyDescent="0.35">
      <c r="G34074" s="399"/>
    </row>
    <row r="34075" spans="7:7" x14ac:dyDescent="0.35">
      <c r="G34075" s="399"/>
    </row>
    <row r="34076" spans="7:7" x14ac:dyDescent="0.35">
      <c r="G34076" s="399"/>
    </row>
    <row r="34077" spans="7:7" x14ac:dyDescent="0.35">
      <c r="G34077" s="399"/>
    </row>
    <row r="34078" spans="7:7" x14ac:dyDescent="0.35">
      <c r="G34078" s="399"/>
    </row>
    <row r="34079" spans="7:7" x14ac:dyDescent="0.35">
      <c r="G34079" s="399"/>
    </row>
    <row r="34080" spans="7:7" x14ac:dyDescent="0.35">
      <c r="G34080" s="399"/>
    </row>
    <row r="34081" spans="7:7" x14ac:dyDescent="0.35">
      <c r="G34081" s="399"/>
    </row>
    <row r="34082" spans="7:7" x14ac:dyDescent="0.35">
      <c r="G34082" s="399"/>
    </row>
    <row r="34083" spans="7:7" x14ac:dyDescent="0.35">
      <c r="G34083" s="399"/>
    </row>
    <row r="34084" spans="7:7" x14ac:dyDescent="0.35">
      <c r="G34084" s="399"/>
    </row>
    <row r="34085" spans="7:7" x14ac:dyDescent="0.35">
      <c r="G34085" s="399"/>
    </row>
    <row r="34086" spans="7:7" x14ac:dyDescent="0.35">
      <c r="G34086" s="399"/>
    </row>
    <row r="34087" spans="7:7" x14ac:dyDescent="0.35">
      <c r="G34087" s="399"/>
    </row>
    <row r="34088" spans="7:7" x14ac:dyDescent="0.35">
      <c r="G34088" s="399"/>
    </row>
    <row r="34089" spans="7:7" x14ac:dyDescent="0.35">
      <c r="G34089" s="399"/>
    </row>
    <row r="34090" spans="7:7" x14ac:dyDescent="0.35">
      <c r="G34090" s="399"/>
    </row>
    <row r="34091" spans="7:7" x14ac:dyDescent="0.35">
      <c r="G34091" s="399"/>
    </row>
    <row r="34092" spans="7:7" x14ac:dyDescent="0.35">
      <c r="G34092" s="399"/>
    </row>
    <row r="34093" spans="7:7" x14ac:dyDescent="0.35">
      <c r="G34093" s="399"/>
    </row>
    <row r="34094" spans="7:7" x14ac:dyDescent="0.35">
      <c r="G34094" s="399"/>
    </row>
    <row r="34095" spans="7:7" x14ac:dyDescent="0.35">
      <c r="G34095" s="399"/>
    </row>
    <row r="34096" spans="7:7" x14ac:dyDescent="0.35">
      <c r="G34096" s="399"/>
    </row>
    <row r="34097" spans="7:7" x14ac:dyDescent="0.35">
      <c r="G34097" s="399"/>
    </row>
    <row r="34098" spans="7:7" x14ac:dyDescent="0.35">
      <c r="G34098" s="399"/>
    </row>
    <row r="34099" spans="7:7" x14ac:dyDescent="0.35">
      <c r="G34099" s="399"/>
    </row>
    <row r="34100" spans="7:7" x14ac:dyDescent="0.35">
      <c r="G34100" s="399"/>
    </row>
    <row r="34101" spans="7:7" x14ac:dyDescent="0.35">
      <c r="G34101" s="399"/>
    </row>
    <row r="34102" spans="7:7" x14ac:dyDescent="0.35">
      <c r="G34102" s="399"/>
    </row>
    <row r="34103" spans="7:7" x14ac:dyDescent="0.35">
      <c r="G34103" s="399"/>
    </row>
    <row r="34104" spans="7:7" x14ac:dyDescent="0.35">
      <c r="G34104" s="399"/>
    </row>
    <row r="34105" spans="7:7" x14ac:dyDescent="0.35">
      <c r="G34105" s="399"/>
    </row>
    <row r="34106" spans="7:7" x14ac:dyDescent="0.35">
      <c r="G34106" s="399"/>
    </row>
    <row r="34107" spans="7:7" x14ac:dyDescent="0.35">
      <c r="G34107" s="399"/>
    </row>
    <row r="34108" spans="7:7" x14ac:dyDescent="0.35">
      <c r="G34108" s="399"/>
    </row>
    <row r="34109" spans="7:7" x14ac:dyDescent="0.35">
      <c r="G34109" s="399"/>
    </row>
    <row r="34110" spans="7:7" x14ac:dyDescent="0.35">
      <c r="G34110" s="399"/>
    </row>
    <row r="34111" spans="7:7" x14ac:dyDescent="0.35">
      <c r="G34111" s="399"/>
    </row>
    <row r="34112" spans="7:7" x14ac:dyDescent="0.35">
      <c r="G34112" s="399"/>
    </row>
    <row r="34113" spans="7:7" x14ac:dyDescent="0.35">
      <c r="G34113" s="399"/>
    </row>
    <row r="34114" spans="7:7" x14ac:dyDescent="0.35">
      <c r="G34114" s="399"/>
    </row>
    <row r="34115" spans="7:7" x14ac:dyDescent="0.35">
      <c r="G34115" s="399"/>
    </row>
    <row r="34116" spans="7:7" x14ac:dyDescent="0.35">
      <c r="G34116" s="399"/>
    </row>
    <row r="34117" spans="7:7" x14ac:dyDescent="0.35">
      <c r="G34117" s="399"/>
    </row>
    <row r="34118" spans="7:7" x14ac:dyDescent="0.35">
      <c r="G34118" s="399"/>
    </row>
    <row r="34119" spans="7:7" x14ac:dyDescent="0.35">
      <c r="G34119" s="399"/>
    </row>
    <row r="34120" spans="7:7" x14ac:dyDescent="0.35">
      <c r="G34120" s="399"/>
    </row>
    <row r="34121" spans="7:7" x14ac:dyDescent="0.35">
      <c r="G34121" s="399"/>
    </row>
    <row r="34122" spans="7:7" x14ac:dyDescent="0.35">
      <c r="G34122" s="399"/>
    </row>
    <row r="34123" spans="7:7" x14ac:dyDescent="0.35">
      <c r="G34123" s="399"/>
    </row>
    <row r="34124" spans="7:7" x14ac:dyDescent="0.35">
      <c r="G34124" s="399"/>
    </row>
    <row r="34125" spans="7:7" x14ac:dyDescent="0.35">
      <c r="G34125" s="399"/>
    </row>
    <row r="34126" spans="7:7" x14ac:dyDescent="0.35">
      <c r="G34126" s="399"/>
    </row>
    <row r="34127" spans="7:7" x14ac:dyDescent="0.35">
      <c r="G34127" s="399"/>
    </row>
    <row r="34128" spans="7:7" x14ac:dyDescent="0.35">
      <c r="G34128" s="399"/>
    </row>
    <row r="34129" spans="7:7" x14ac:dyDescent="0.35">
      <c r="G34129" s="399"/>
    </row>
    <row r="34130" spans="7:7" x14ac:dyDescent="0.35">
      <c r="G34130" s="399"/>
    </row>
    <row r="34131" spans="7:7" x14ac:dyDescent="0.35">
      <c r="G34131" s="399"/>
    </row>
    <row r="34132" spans="7:7" x14ac:dyDescent="0.35">
      <c r="G34132" s="399"/>
    </row>
    <row r="34133" spans="7:7" x14ac:dyDescent="0.35">
      <c r="G34133" s="399"/>
    </row>
    <row r="34134" spans="7:7" x14ac:dyDescent="0.35">
      <c r="G34134" s="399"/>
    </row>
    <row r="34135" spans="7:7" x14ac:dyDescent="0.35">
      <c r="G34135" s="399"/>
    </row>
    <row r="34136" spans="7:7" x14ac:dyDescent="0.35">
      <c r="G34136" s="399"/>
    </row>
    <row r="34137" spans="7:7" x14ac:dyDescent="0.35">
      <c r="G34137" s="399"/>
    </row>
    <row r="34138" spans="7:7" x14ac:dyDescent="0.35">
      <c r="G34138" s="399"/>
    </row>
    <row r="34139" spans="7:7" x14ac:dyDescent="0.35">
      <c r="G34139" s="399"/>
    </row>
    <row r="34140" spans="7:7" x14ac:dyDescent="0.35">
      <c r="G34140" s="399"/>
    </row>
    <row r="34141" spans="7:7" x14ac:dyDescent="0.35">
      <c r="G34141" s="399"/>
    </row>
    <row r="34142" spans="7:7" x14ac:dyDescent="0.35">
      <c r="G34142" s="399"/>
    </row>
    <row r="34143" spans="7:7" x14ac:dyDescent="0.35">
      <c r="G34143" s="399"/>
    </row>
    <row r="34144" spans="7:7" x14ac:dyDescent="0.35">
      <c r="G34144" s="399"/>
    </row>
    <row r="34145" spans="7:7" x14ac:dyDescent="0.35">
      <c r="G34145" s="399"/>
    </row>
    <row r="34146" spans="7:7" x14ac:dyDescent="0.35">
      <c r="G34146" s="399"/>
    </row>
    <row r="34147" spans="7:7" x14ac:dyDescent="0.35">
      <c r="G34147" s="399"/>
    </row>
    <row r="34148" spans="7:7" x14ac:dyDescent="0.35">
      <c r="G34148" s="399"/>
    </row>
    <row r="34149" spans="7:7" x14ac:dyDescent="0.35">
      <c r="G34149" s="399"/>
    </row>
    <row r="34150" spans="7:7" x14ac:dyDescent="0.35">
      <c r="G34150" s="399"/>
    </row>
    <row r="34151" spans="7:7" x14ac:dyDescent="0.35">
      <c r="G34151" s="399"/>
    </row>
    <row r="34152" spans="7:7" x14ac:dyDescent="0.35">
      <c r="G34152" s="399"/>
    </row>
    <row r="34153" spans="7:7" x14ac:dyDescent="0.35">
      <c r="G34153" s="399"/>
    </row>
    <row r="34154" spans="7:7" x14ac:dyDescent="0.35">
      <c r="G34154" s="399"/>
    </row>
    <row r="34155" spans="7:7" x14ac:dyDescent="0.35">
      <c r="G34155" s="399"/>
    </row>
    <row r="34156" spans="7:7" x14ac:dyDescent="0.35">
      <c r="G34156" s="399"/>
    </row>
    <row r="34157" spans="7:7" x14ac:dyDescent="0.35">
      <c r="G34157" s="399"/>
    </row>
    <row r="34158" spans="7:7" x14ac:dyDescent="0.35">
      <c r="G34158" s="399"/>
    </row>
    <row r="34159" spans="7:7" x14ac:dyDescent="0.35">
      <c r="G34159" s="399"/>
    </row>
    <row r="34160" spans="7:7" x14ac:dyDescent="0.35">
      <c r="G34160" s="399"/>
    </row>
    <row r="34161" spans="7:7" x14ac:dyDescent="0.35">
      <c r="G34161" s="399"/>
    </row>
    <row r="34162" spans="7:7" x14ac:dyDescent="0.35">
      <c r="G34162" s="399"/>
    </row>
    <row r="34163" spans="7:7" x14ac:dyDescent="0.35">
      <c r="G34163" s="399"/>
    </row>
    <row r="34164" spans="7:7" x14ac:dyDescent="0.35">
      <c r="G34164" s="399"/>
    </row>
    <row r="34165" spans="7:7" x14ac:dyDescent="0.35">
      <c r="G34165" s="399"/>
    </row>
    <row r="34166" spans="7:7" x14ac:dyDescent="0.35">
      <c r="G34166" s="399"/>
    </row>
    <row r="34167" spans="7:7" x14ac:dyDescent="0.35">
      <c r="G34167" s="399"/>
    </row>
    <row r="34168" spans="7:7" x14ac:dyDescent="0.35">
      <c r="G34168" s="399"/>
    </row>
    <row r="34169" spans="7:7" x14ac:dyDescent="0.35">
      <c r="G34169" s="399"/>
    </row>
    <row r="34170" spans="7:7" x14ac:dyDescent="0.35">
      <c r="G34170" s="399"/>
    </row>
    <row r="34171" spans="7:7" x14ac:dyDescent="0.35">
      <c r="G34171" s="399"/>
    </row>
    <row r="34172" spans="7:7" x14ac:dyDescent="0.35">
      <c r="G34172" s="399"/>
    </row>
    <row r="34173" spans="7:7" x14ac:dyDescent="0.35">
      <c r="G34173" s="399"/>
    </row>
    <row r="34174" spans="7:7" x14ac:dyDescent="0.35">
      <c r="G34174" s="399"/>
    </row>
    <row r="34175" spans="7:7" x14ac:dyDescent="0.35">
      <c r="G34175" s="399"/>
    </row>
    <row r="34176" spans="7:7" x14ac:dyDescent="0.35">
      <c r="G34176" s="399"/>
    </row>
    <row r="34177" spans="7:7" x14ac:dyDescent="0.35">
      <c r="G34177" s="399"/>
    </row>
    <row r="34178" spans="7:7" x14ac:dyDescent="0.35">
      <c r="G34178" s="399"/>
    </row>
    <row r="34179" spans="7:7" x14ac:dyDescent="0.35">
      <c r="G34179" s="399"/>
    </row>
    <row r="34180" spans="7:7" x14ac:dyDescent="0.35">
      <c r="G34180" s="399"/>
    </row>
    <row r="34181" spans="7:7" x14ac:dyDescent="0.35">
      <c r="G34181" s="399"/>
    </row>
    <row r="34182" spans="7:7" x14ac:dyDescent="0.35">
      <c r="G34182" s="399"/>
    </row>
    <row r="34183" spans="7:7" x14ac:dyDescent="0.35">
      <c r="G34183" s="399"/>
    </row>
    <row r="34184" spans="7:7" x14ac:dyDescent="0.35">
      <c r="G34184" s="399"/>
    </row>
    <row r="34185" spans="7:7" x14ac:dyDescent="0.35">
      <c r="G34185" s="399"/>
    </row>
    <row r="34186" spans="7:7" x14ac:dyDescent="0.35">
      <c r="G34186" s="399"/>
    </row>
    <row r="34187" spans="7:7" x14ac:dyDescent="0.35">
      <c r="G34187" s="399"/>
    </row>
    <row r="34188" spans="7:7" x14ac:dyDescent="0.35">
      <c r="G34188" s="399"/>
    </row>
    <row r="34189" spans="7:7" x14ac:dyDescent="0.35">
      <c r="G34189" s="399"/>
    </row>
    <row r="34190" spans="7:7" x14ac:dyDescent="0.35">
      <c r="G34190" s="399"/>
    </row>
    <row r="34191" spans="7:7" x14ac:dyDescent="0.35">
      <c r="G34191" s="399"/>
    </row>
    <row r="34192" spans="7:7" x14ac:dyDescent="0.35">
      <c r="G34192" s="399"/>
    </row>
    <row r="34193" spans="7:7" x14ac:dyDescent="0.35">
      <c r="G34193" s="399"/>
    </row>
    <row r="34194" spans="7:7" x14ac:dyDescent="0.35">
      <c r="G34194" s="399"/>
    </row>
    <row r="34195" spans="7:7" x14ac:dyDescent="0.35">
      <c r="G34195" s="399"/>
    </row>
    <row r="34196" spans="7:7" x14ac:dyDescent="0.35">
      <c r="G34196" s="399"/>
    </row>
    <row r="34197" spans="7:7" x14ac:dyDescent="0.35">
      <c r="G34197" s="399"/>
    </row>
    <row r="34198" spans="7:7" x14ac:dyDescent="0.35">
      <c r="G34198" s="399"/>
    </row>
    <row r="34199" spans="7:7" x14ac:dyDescent="0.35">
      <c r="G34199" s="399"/>
    </row>
    <row r="34200" spans="7:7" x14ac:dyDescent="0.35">
      <c r="G34200" s="399"/>
    </row>
    <row r="34201" spans="7:7" x14ac:dyDescent="0.35">
      <c r="G34201" s="399"/>
    </row>
    <row r="34202" spans="7:7" x14ac:dyDescent="0.35">
      <c r="G34202" s="399"/>
    </row>
    <row r="34203" spans="7:7" x14ac:dyDescent="0.35">
      <c r="G34203" s="399"/>
    </row>
    <row r="34204" spans="7:7" x14ac:dyDescent="0.35">
      <c r="G34204" s="399"/>
    </row>
    <row r="34205" spans="7:7" x14ac:dyDescent="0.35">
      <c r="G34205" s="399"/>
    </row>
    <row r="34206" spans="7:7" x14ac:dyDescent="0.35">
      <c r="G34206" s="399"/>
    </row>
    <row r="34207" spans="7:7" x14ac:dyDescent="0.35">
      <c r="G34207" s="399"/>
    </row>
    <row r="34208" spans="7:7" x14ac:dyDescent="0.35">
      <c r="G34208" s="399"/>
    </row>
    <row r="34209" spans="7:7" x14ac:dyDescent="0.35">
      <c r="G34209" s="399"/>
    </row>
    <row r="34210" spans="7:7" x14ac:dyDescent="0.35">
      <c r="G34210" s="399"/>
    </row>
    <row r="34211" spans="7:7" x14ac:dyDescent="0.35">
      <c r="G34211" s="399"/>
    </row>
    <row r="34212" spans="7:7" x14ac:dyDescent="0.35">
      <c r="G34212" s="399"/>
    </row>
    <row r="34213" spans="7:7" x14ac:dyDescent="0.35">
      <c r="G34213" s="399"/>
    </row>
    <row r="34214" spans="7:7" x14ac:dyDescent="0.35">
      <c r="G34214" s="399"/>
    </row>
    <row r="34215" spans="7:7" x14ac:dyDescent="0.35">
      <c r="G34215" s="399"/>
    </row>
    <row r="34216" spans="7:7" x14ac:dyDescent="0.35">
      <c r="G34216" s="399"/>
    </row>
    <row r="34217" spans="7:7" x14ac:dyDescent="0.35">
      <c r="G34217" s="399"/>
    </row>
    <row r="34218" spans="7:7" x14ac:dyDescent="0.35">
      <c r="G34218" s="399"/>
    </row>
    <row r="34219" spans="7:7" x14ac:dyDescent="0.35">
      <c r="G34219" s="399"/>
    </row>
    <row r="34220" spans="7:7" x14ac:dyDescent="0.35">
      <c r="G34220" s="399"/>
    </row>
    <row r="34221" spans="7:7" x14ac:dyDescent="0.35">
      <c r="G34221" s="399"/>
    </row>
    <row r="34222" spans="7:7" x14ac:dyDescent="0.35">
      <c r="G34222" s="399"/>
    </row>
    <row r="34223" spans="7:7" x14ac:dyDescent="0.35">
      <c r="G34223" s="399"/>
    </row>
    <row r="34224" spans="7:7" x14ac:dyDescent="0.35">
      <c r="G34224" s="399"/>
    </row>
    <row r="34225" spans="7:7" x14ac:dyDescent="0.35">
      <c r="G34225" s="399"/>
    </row>
    <row r="34226" spans="7:7" x14ac:dyDescent="0.35">
      <c r="G34226" s="399"/>
    </row>
    <row r="34227" spans="7:7" x14ac:dyDescent="0.35">
      <c r="G34227" s="399"/>
    </row>
    <row r="34228" spans="7:7" x14ac:dyDescent="0.35">
      <c r="G34228" s="399"/>
    </row>
    <row r="34229" spans="7:7" x14ac:dyDescent="0.35">
      <c r="G34229" s="399"/>
    </row>
    <row r="34230" spans="7:7" x14ac:dyDescent="0.35">
      <c r="G34230" s="399"/>
    </row>
    <row r="34231" spans="7:7" x14ac:dyDescent="0.35">
      <c r="G34231" s="399"/>
    </row>
    <row r="34232" spans="7:7" x14ac:dyDescent="0.35">
      <c r="G34232" s="399"/>
    </row>
    <row r="34233" spans="7:7" x14ac:dyDescent="0.35">
      <c r="G34233" s="399"/>
    </row>
    <row r="34234" spans="7:7" x14ac:dyDescent="0.35">
      <c r="G34234" s="399"/>
    </row>
    <row r="34235" spans="7:7" x14ac:dyDescent="0.35">
      <c r="G34235" s="399"/>
    </row>
    <row r="34236" spans="7:7" x14ac:dyDescent="0.35">
      <c r="G34236" s="399"/>
    </row>
    <row r="34237" spans="7:7" x14ac:dyDescent="0.35">
      <c r="G34237" s="399"/>
    </row>
    <row r="34238" spans="7:7" x14ac:dyDescent="0.35">
      <c r="G34238" s="399"/>
    </row>
    <row r="34239" spans="7:7" x14ac:dyDescent="0.35">
      <c r="G34239" s="399"/>
    </row>
    <row r="34240" spans="7:7" x14ac:dyDescent="0.35">
      <c r="G34240" s="399"/>
    </row>
    <row r="34241" spans="7:7" x14ac:dyDescent="0.35">
      <c r="G34241" s="399"/>
    </row>
    <row r="34242" spans="7:7" x14ac:dyDescent="0.35">
      <c r="G34242" s="399"/>
    </row>
    <row r="34243" spans="7:7" x14ac:dyDescent="0.35">
      <c r="G34243" s="399"/>
    </row>
    <row r="34244" spans="7:7" x14ac:dyDescent="0.35">
      <c r="G34244" s="399"/>
    </row>
    <row r="34245" spans="7:7" x14ac:dyDescent="0.35">
      <c r="G34245" s="399"/>
    </row>
    <row r="34246" spans="7:7" x14ac:dyDescent="0.35">
      <c r="G34246" s="399"/>
    </row>
    <row r="34247" spans="7:7" x14ac:dyDescent="0.35">
      <c r="G34247" s="399"/>
    </row>
    <row r="34248" spans="7:7" x14ac:dyDescent="0.35">
      <c r="G34248" s="399"/>
    </row>
    <row r="34249" spans="7:7" x14ac:dyDescent="0.35">
      <c r="G34249" s="399"/>
    </row>
    <row r="34250" spans="7:7" x14ac:dyDescent="0.35">
      <c r="G34250" s="399"/>
    </row>
    <row r="34251" spans="7:7" x14ac:dyDescent="0.35">
      <c r="G34251" s="399"/>
    </row>
    <row r="34252" spans="7:7" x14ac:dyDescent="0.35">
      <c r="G34252" s="399"/>
    </row>
    <row r="34253" spans="7:7" x14ac:dyDescent="0.35">
      <c r="G34253" s="399"/>
    </row>
    <row r="34254" spans="7:7" x14ac:dyDescent="0.35">
      <c r="G34254" s="399"/>
    </row>
    <row r="34255" spans="7:7" x14ac:dyDescent="0.35">
      <c r="G34255" s="399"/>
    </row>
    <row r="34256" spans="7:7" x14ac:dyDescent="0.35">
      <c r="G34256" s="399"/>
    </row>
    <row r="34257" spans="7:7" x14ac:dyDescent="0.35">
      <c r="G34257" s="399"/>
    </row>
    <row r="34258" spans="7:7" x14ac:dyDescent="0.35">
      <c r="G34258" s="399"/>
    </row>
    <row r="34259" spans="7:7" x14ac:dyDescent="0.35">
      <c r="G34259" s="399"/>
    </row>
    <row r="34260" spans="7:7" x14ac:dyDescent="0.35">
      <c r="G34260" s="399"/>
    </row>
    <row r="34261" spans="7:7" x14ac:dyDescent="0.35">
      <c r="G34261" s="399"/>
    </row>
    <row r="34262" spans="7:7" x14ac:dyDescent="0.35">
      <c r="G34262" s="399"/>
    </row>
    <row r="34263" spans="7:7" x14ac:dyDescent="0.35">
      <c r="G34263" s="399"/>
    </row>
    <row r="34264" spans="7:7" x14ac:dyDescent="0.35">
      <c r="G34264" s="399"/>
    </row>
    <row r="34265" spans="7:7" x14ac:dyDescent="0.35">
      <c r="G34265" s="399"/>
    </row>
    <row r="34266" spans="7:7" x14ac:dyDescent="0.35">
      <c r="G34266" s="399"/>
    </row>
    <row r="34267" spans="7:7" x14ac:dyDescent="0.35">
      <c r="G34267" s="399"/>
    </row>
    <row r="34268" spans="7:7" x14ac:dyDescent="0.35">
      <c r="G34268" s="399"/>
    </row>
    <row r="34269" spans="7:7" x14ac:dyDescent="0.35">
      <c r="G34269" s="399"/>
    </row>
    <row r="34270" spans="7:7" x14ac:dyDescent="0.35">
      <c r="G34270" s="399"/>
    </row>
    <row r="34271" spans="7:7" x14ac:dyDescent="0.35">
      <c r="G34271" s="399"/>
    </row>
    <row r="34272" spans="7:7" x14ac:dyDescent="0.35">
      <c r="G34272" s="399"/>
    </row>
    <row r="34273" spans="7:7" x14ac:dyDescent="0.35">
      <c r="G34273" s="399"/>
    </row>
    <row r="34274" spans="7:7" x14ac:dyDescent="0.35">
      <c r="G34274" s="399"/>
    </row>
    <row r="34275" spans="7:7" x14ac:dyDescent="0.35">
      <c r="G34275" s="399"/>
    </row>
    <row r="34276" spans="7:7" x14ac:dyDescent="0.35">
      <c r="G34276" s="399"/>
    </row>
    <row r="34277" spans="7:7" x14ac:dyDescent="0.35">
      <c r="G34277" s="399"/>
    </row>
    <row r="34278" spans="7:7" x14ac:dyDescent="0.35">
      <c r="G34278" s="399"/>
    </row>
    <row r="34279" spans="7:7" x14ac:dyDescent="0.35">
      <c r="G34279" s="399"/>
    </row>
    <row r="34280" spans="7:7" x14ac:dyDescent="0.35">
      <c r="G34280" s="399"/>
    </row>
    <row r="34281" spans="7:7" x14ac:dyDescent="0.35">
      <c r="G34281" s="399"/>
    </row>
    <row r="34282" spans="7:7" x14ac:dyDescent="0.35">
      <c r="G34282" s="399"/>
    </row>
    <row r="34283" spans="7:7" x14ac:dyDescent="0.35">
      <c r="G34283" s="399"/>
    </row>
    <row r="34284" spans="7:7" x14ac:dyDescent="0.35">
      <c r="G34284" s="399"/>
    </row>
    <row r="34285" spans="7:7" x14ac:dyDescent="0.35">
      <c r="G34285" s="399"/>
    </row>
    <row r="34286" spans="7:7" x14ac:dyDescent="0.35">
      <c r="G34286" s="399"/>
    </row>
    <row r="34287" spans="7:7" x14ac:dyDescent="0.35">
      <c r="G34287" s="399"/>
    </row>
    <row r="34288" spans="7:7" x14ac:dyDescent="0.35">
      <c r="G34288" s="399"/>
    </row>
    <row r="34289" spans="7:7" x14ac:dyDescent="0.35">
      <c r="G34289" s="399"/>
    </row>
    <row r="34290" spans="7:7" x14ac:dyDescent="0.35">
      <c r="G34290" s="399"/>
    </row>
    <row r="34291" spans="7:7" x14ac:dyDescent="0.35">
      <c r="G34291" s="399"/>
    </row>
    <row r="34292" spans="7:7" x14ac:dyDescent="0.35">
      <c r="G34292" s="399"/>
    </row>
    <row r="34293" spans="7:7" x14ac:dyDescent="0.35">
      <c r="G34293" s="399"/>
    </row>
    <row r="34294" spans="7:7" x14ac:dyDescent="0.35">
      <c r="G34294" s="399"/>
    </row>
    <row r="34295" spans="7:7" x14ac:dyDescent="0.35">
      <c r="G34295" s="399"/>
    </row>
    <row r="34296" spans="7:7" x14ac:dyDescent="0.35">
      <c r="G34296" s="399"/>
    </row>
    <row r="34297" spans="7:7" x14ac:dyDescent="0.35">
      <c r="G34297" s="399"/>
    </row>
    <row r="34298" spans="7:7" x14ac:dyDescent="0.35">
      <c r="G34298" s="399"/>
    </row>
    <row r="34299" spans="7:7" x14ac:dyDescent="0.35">
      <c r="G34299" s="399"/>
    </row>
    <row r="34300" spans="7:7" x14ac:dyDescent="0.35">
      <c r="G34300" s="399"/>
    </row>
    <row r="34301" spans="7:7" x14ac:dyDescent="0.35">
      <c r="G34301" s="399"/>
    </row>
    <row r="34302" spans="7:7" x14ac:dyDescent="0.35">
      <c r="G34302" s="399"/>
    </row>
    <row r="34303" spans="7:7" x14ac:dyDescent="0.35">
      <c r="G34303" s="399"/>
    </row>
    <row r="34304" spans="7:7" x14ac:dyDescent="0.35">
      <c r="G34304" s="399"/>
    </row>
    <row r="34305" spans="7:7" x14ac:dyDescent="0.35">
      <c r="G34305" s="399"/>
    </row>
    <row r="34306" spans="7:7" x14ac:dyDescent="0.35">
      <c r="G34306" s="399"/>
    </row>
    <row r="34307" spans="7:7" x14ac:dyDescent="0.35">
      <c r="G34307" s="399"/>
    </row>
    <row r="34308" spans="7:7" x14ac:dyDescent="0.35">
      <c r="G34308" s="399"/>
    </row>
    <row r="34309" spans="7:7" x14ac:dyDescent="0.35">
      <c r="G34309" s="399"/>
    </row>
    <row r="34310" spans="7:7" x14ac:dyDescent="0.35">
      <c r="G34310" s="399"/>
    </row>
    <row r="34311" spans="7:7" x14ac:dyDescent="0.35">
      <c r="G34311" s="399"/>
    </row>
    <row r="34312" spans="7:7" x14ac:dyDescent="0.35">
      <c r="G34312" s="399"/>
    </row>
    <row r="34313" spans="7:7" x14ac:dyDescent="0.35">
      <c r="G34313" s="399"/>
    </row>
    <row r="34314" spans="7:7" x14ac:dyDescent="0.35">
      <c r="G34314" s="399"/>
    </row>
    <row r="34315" spans="7:7" x14ac:dyDescent="0.35">
      <c r="G34315" s="399"/>
    </row>
    <row r="34316" spans="7:7" x14ac:dyDescent="0.35">
      <c r="G34316" s="399"/>
    </row>
    <row r="34317" spans="7:7" x14ac:dyDescent="0.35">
      <c r="G34317" s="399"/>
    </row>
    <row r="34318" spans="7:7" x14ac:dyDescent="0.35">
      <c r="G34318" s="399"/>
    </row>
    <row r="34319" spans="7:7" x14ac:dyDescent="0.35">
      <c r="G34319" s="399"/>
    </row>
    <row r="34320" spans="7:7" x14ac:dyDescent="0.35">
      <c r="G34320" s="399"/>
    </row>
    <row r="34321" spans="7:7" x14ac:dyDescent="0.35">
      <c r="G34321" s="399"/>
    </row>
    <row r="34322" spans="7:7" x14ac:dyDescent="0.35">
      <c r="G34322" s="399"/>
    </row>
    <row r="34323" spans="7:7" x14ac:dyDescent="0.35">
      <c r="G34323" s="399"/>
    </row>
    <row r="34324" spans="7:7" x14ac:dyDescent="0.35">
      <c r="G34324" s="399"/>
    </row>
    <row r="34325" spans="7:7" x14ac:dyDescent="0.35">
      <c r="G34325" s="399"/>
    </row>
    <row r="34326" spans="7:7" x14ac:dyDescent="0.35">
      <c r="G34326" s="399"/>
    </row>
    <row r="34327" spans="7:7" x14ac:dyDescent="0.35">
      <c r="G34327" s="399"/>
    </row>
    <row r="34328" spans="7:7" x14ac:dyDescent="0.35">
      <c r="G34328" s="399"/>
    </row>
    <row r="34329" spans="7:7" x14ac:dyDescent="0.35">
      <c r="G34329" s="399"/>
    </row>
    <row r="34330" spans="7:7" x14ac:dyDescent="0.35">
      <c r="G34330" s="399"/>
    </row>
    <row r="34331" spans="7:7" x14ac:dyDescent="0.35">
      <c r="G34331" s="399"/>
    </row>
    <row r="34332" spans="7:7" x14ac:dyDescent="0.35">
      <c r="G34332" s="399"/>
    </row>
    <row r="34333" spans="7:7" x14ac:dyDescent="0.35">
      <c r="G34333" s="399"/>
    </row>
    <row r="34334" spans="7:7" x14ac:dyDescent="0.35">
      <c r="G34334" s="399"/>
    </row>
    <row r="34335" spans="7:7" x14ac:dyDescent="0.35">
      <c r="G34335" s="399"/>
    </row>
    <row r="34336" spans="7:7" x14ac:dyDescent="0.35">
      <c r="G34336" s="399"/>
    </row>
    <row r="34337" spans="7:7" x14ac:dyDescent="0.35">
      <c r="G34337" s="399"/>
    </row>
    <row r="34338" spans="7:7" x14ac:dyDescent="0.35">
      <c r="G34338" s="399"/>
    </row>
    <row r="34339" spans="7:7" x14ac:dyDescent="0.35">
      <c r="G34339" s="399"/>
    </row>
    <row r="34340" spans="7:7" x14ac:dyDescent="0.35">
      <c r="G34340" s="399"/>
    </row>
    <row r="34341" spans="7:7" x14ac:dyDescent="0.35">
      <c r="G34341" s="399"/>
    </row>
    <row r="34342" spans="7:7" x14ac:dyDescent="0.35">
      <c r="G34342" s="399"/>
    </row>
    <row r="34343" spans="7:7" x14ac:dyDescent="0.35">
      <c r="G34343" s="399"/>
    </row>
    <row r="34344" spans="7:7" x14ac:dyDescent="0.35">
      <c r="G34344" s="399"/>
    </row>
    <row r="34345" spans="7:7" x14ac:dyDescent="0.35">
      <c r="G34345" s="399"/>
    </row>
    <row r="34346" spans="7:7" x14ac:dyDescent="0.35">
      <c r="G34346" s="399"/>
    </row>
    <row r="34347" spans="7:7" x14ac:dyDescent="0.35">
      <c r="G34347" s="399"/>
    </row>
    <row r="34348" spans="7:7" x14ac:dyDescent="0.35">
      <c r="G34348" s="399"/>
    </row>
    <row r="34349" spans="7:7" x14ac:dyDescent="0.35">
      <c r="G34349" s="399"/>
    </row>
    <row r="34350" spans="7:7" x14ac:dyDescent="0.35">
      <c r="G34350" s="399"/>
    </row>
    <row r="34351" spans="7:7" x14ac:dyDescent="0.35">
      <c r="G34351" s="399"/>
    </row>
    <row r="34352" spans="7:7" x14ac:dyDescent="0.35">
      <c r="G34352" s="399"/>
    </row>
    <row r="34353" spans="7:7" x14ac:dyDescent="0.35">
      <c r="G34353" s="399"/>
    </row>
    <row r="34354" spans="7:7" x14ac:dyDescent="0.35">
      <c r="G34354" s="399"/>
    </row>
    <row r="34355" spans="7:7" x14ac:dyDescent="0.35">
      <c r="G34355" s="399"/>
    </row>
    <row r="34356" spans="7:7" x14ac:dyDescent="0.35">
      <c r="G34356" s="399"/>
    </row>
    <row r="34357" spans="7:7" x14ac:dyDescent="0.35">
      <c r="G34357" s="399"/>
    </row>
    <row r="34358" spans="7:7" x14ac:dyDescent="0.35">
      <c r="G34358" s="399"/>
    </row>
    <row r="34359" spans="7:7" x14ac:dyDescent="0.35">
      <c r="G34359" s="399"/>
    </row>
    <row r="34360" spans="7:7" x14ac:dyDescent="0.35">
      <c r="G34360" s="399"/>
    </row>
    <row r="34361" spans="7:7" x14ac:dyDescent="0.35">
      <c r="G34361" s="399"/>
    </row>
    <row r="34362" spans="7:7" x14ac:dyDescent="0.35">
      <c r="G34362" s="399"/>
    </row>
    <row r="34363" spans="7:7" x14ac:dyDescent="0.35">
      <c r="G34363" s="399"/>
    </row>
    <row r="34364" spans="7:7" x14ac:dyDescent="0.35">
      <c r="G34364" s="399"/>
    </row>
    <row r="34365" spans="7:7" x14ac:dyDescent="0.35">
      <c r="G34365" s="399"/>
    </row>
    <row r="34366" spans="7:7" x14ac:dyDescent="0.35">
      <c r="G34366" s="399"/>
    </row>
    <row r="34367" spans="7:7" x14ac:dyDescent="0.35">
      <c r="G34367" s="399"/>
    </row>
    <row r="34368" spans="7:7" x14ac:dyDescent="0.35">
      <c r="G34368" s="399"/>
    </row>
    <row r="34369" spans="7:7" x14ac:dyDescent="0.35">
      <c r="G34369" s="399"/>
    </row>
    <row r="34370" spans="7:7" x14ac:dyDescent="0.35">
      <c r="G34370" s="399"/>
    </row>
    <row r="34371" spans="7:7" x14ac:dyDescent="0.35">
      <c r="G34371" s="399"/>
    </row>
    <row r="34372" spans="7:7" x14ac:dyDescent="0.35">
      <c r="G34372" s="399"/>
    </row>
    <row r="34373" spans="7:7" x14ac:dyDescent="0.35">
      <c r="G34373" s="399"/>
    </row>
    <row r="34374" spans="7:7" x14ac:dyDescent="0.35">
      <c r="G34374" s="399"/>
    </row>
    <row r="34375" spans="7:7" x14ac:dyDescent="0.35">
      <c r="G34375" s="399"/>
    </row>
    <row r="34376" spans="7:7" x14ac:dyDescent="0.35">
      <c r="G34376" s="399"/>
    </row>
    <row r="34377" spans="7:7" x14ac:dyDescent="0.35">
      <c r="G34377" s="399"/>
    </row>
    <row r="34378" spans="7:7" x14ac:dyDescent="0.35">
      <c r="G34378" s="399"/>
    </row>
    <row r="34379" spans="7:7" x14ac:dyDescent="0.35">
      <c r="G34379" s="399"/>
    </row>
    <row r="34380" spans="7:7" x14ac:dyDescent="0.35">
      <c r="G34380" s="399"/>
    </row>
    <row r="34381" spans="7:7" x14ac:dyDescent="0.35">
      <c r="G34381" s="399"/>
    </row>
    <row r="34382" spans="7:7" x14ac:dyDescent="0.35">
      <c r="G34382" s="399"/>
    </row>
    <row r="34383" spans="7:7" x14ac:dyDescent="0.35">
      <c r="G34383" s="399"/>
    </row>
    <row r="34384" spans="7:7" x14ac:dyDescent="0.35">
      <c r="G34384" s="399"/>
    </row>
    <row r="34385" spans="7:7" x14ac:dyDescent="0.35">
      <c r="G34385" s="399"/>
    </row>
    <row r="34386" spans="7:7" x14ac:dyDescent="0.35">
      <c r="G34386" s="399"/>
    </row>
    <row r="34387" spans="7:7" x14ac:dyDescent="0.35">
      <c r="G34387" s="399"/>
    </row>
    <row r="34388" spans="7:7" x14ac:dyDescent="0.35">
      <c r="G34388" s="399"/>
    </row>
    <row r="34389" spans="7:7" x14ac:dyDescent="0.35">
      <c r="G34389" s="399"/>
    </row>
    <row r="34390" spans="7:7" x14ac:dyDescent="0.35">
      <c r="G34390" s="399"/>
    </row>
    <row r="34391" spans="7:7" x14ac:dyDescent="0.35">
      <c r="G34391" s="399"/>
    </row>
    <row r="34392" spans="7:7" x14ac:dyDescent="0.35">
      <c r="G34392" s="399"/>
    </row>
    <row r="34393" spans="7:7" x14ac:dyDescent="0.35">
      <c r="G34393" s="399"/>
    </row>
    <row r="34394" spans="7:7" x14ac:dyDescent="0.35">
      <c r="G34394" s="399"/>
    </row>
    <row r="34395" spans="7:7" x14ac:dyDescent="0.35">
      <c r="G34395" s="399"/>
    </row>
    <row r="34396" spans="7:7" x14ac:dyDescent="0.35">
      <c r="G34396" s="399"/>
    </row>
    <row r="34397" spans="7:7" x14ac:dyDescent="0.35">
      <c r="G34397" s="399"/>
    </row>
    <row r="34398" spans="7:7" x14ac:dyDescent="0.35">
      <c r="G34398" s="399"/>
    </row>
    <row r="34399" spans="7:7" x14ac:dyDescent="0.35">
      <c r="G34399" s="399"/>
    </row>
    <row r="34400" spans="7:7" x14ac:dyDescent="0.35">
      <c r="G34400" s="399"/>
    </row>
    <row r="34401" spans="7:7" x14ac:dyDescent="0.35">
      <c r="G34401" s="399"/>
    </row>
    <row r="34402" spans="7:7" x14ac:dyDescent="0.35">
      <c r="G34402" s="399"/>
    </row>
    <row r="34403" spans="7:7" x14ac:dyDescent="0.35">
      <c r="G34403" s="399"/>
    </row>
    <row r="34404" spans="7:7" x14ac:dyDescent="0.35">
      <c r="G34404" s="399"/>
    </row>
    <row r="34405" spans="7:7" x14ac:dyDescent="0.35">
      <c r="G34405" s="399"/>
    </row>
    <row r="34406" spans="7:7" x14ac:dyDescent="0.35">
      <c r="G34406" s="399"/>
    </row>
    <row r="34407" spans="7:7" x14ac:dyDescent="0.35">
      <c r="G34407" s="399"/>
    </row>
    <row r="34408" spans="7:7" x14ac:dyDescent="0.35">
      <c r="G34408" s="399"/>
    </row>
    <row r="34409" spans="7:7" x14ac:dyDescent="0.35">
      <c r="G34409" s="399"/>
    </row>
    <row r="34410" spans="7:7" x14ac:dyDescent="0.35">
      <c r="G34410" s="399"/>
    </row>
    <row r="34411" spans="7:7" x14ac:dyDescent="0.35">
      <c r="G34411" s="399"/>
    </row>
    <row r="34412" spans="7:7" x14ac:dyDescent="0.35">
      <c r="G34412" s="399"/>
    </row>
    <row r="34413" spans="7:7" x14ac:dyDescent="0.35">
      <c r="G34413" s="399"/>
    </row>
    <row r="34414" spans="7:7" x14ac:dyDescent="0.35">
      <c r="G34414" s="399"/>
    </row>
    <row r="34415" spans="7:7" x14ac:dyDescent="0.35">
      <c r="G34415" s="399"/>
    </row>
    <row r="34416" spans="7:7" x14ac:dyDescent="0.35">
      <c r="G34416" s="399"/>
    </row>
    <row r="34417" spans="7:7" x14ac:dyDescent="0.35">
      <c r="G34417" s="399"/>
    </row>
    <row r="34418" spans="7:7" x14ac:dyDescent="0.35">
      <c r="G34418" s="399"/>
    </row>
    <row r="34419" spans="7:7" x14ac:dyDescent="0.35">
      <c r="G34419" s="399"/>
    </row>
    <row r="34420" spans="7:7" x14ac:dyDescent="0.35">
      <c r="G34420" s="399"/>
    </row>
    <row r="34421" spans="7:7" x14ac:dyDescent="0.35">
      <c r="G34421" s="399"/>
    </row>
    <row r="34422" spans="7:7" x14ac:dyDescent="0.35">
      <c r="G34422" s="399"/>
    </row>
    <row r="34423" spans="7:7" x14ac:dyDescent="0.35">
      <c r="G34423" s="399"/>
    </row>
    <row r="34424" spans="7:7" x14ac:dyDescent="0.35">
      <c r="G34424" s="399"/>
    </row>
    <row r="34425" spans="7:7" x14ac:dyDescent="0.35">
      <c r="G34425" s="399"/>
    </row>
    <row r="34426" spans="7:7" x14ac:dyDescent="0.35">
      <c r="G34426" s="399"/>
    </row>
    <row r="34427" spans="7:7" x14ac:dyDescent="0.35">
      <c r="G34427" s="399"/>
    </row>
    <row r="34428" spans="7:7" x14ac:dyDescent="0.35">
      <c r="G34428" s="399"/>
    </row>
    <row r="34429" spans="7:7" x14ac:dyDescent="0.35">
      <c r="G34429" s="399"/>
    </row>
    <row r="34430" spans="7:7" x14ac:dyDescent="0.35">
      <c r="G34430" s="399"/>
    </row>
    <row r="34431" spans="7:7" x14ac:dyDescent="0.35">
      <c r="G34431" s="399"/>
    </row>
    <row r="34432" spans="7:7" x14ac:dyDescent="0.35">
      <c r="G34432" s="399"/>
    </row>
    <row r="34433" spans="7:7" x14ac:dyDescent="0.35">
      <c r="G34433" s="399"/>
    </row>
    <row r="34434" spans="7:7" x14ac:dyDescent="0.35">
      <c r="G34434" s="399"/>
    </row>
    <row r="34435" spans="7:7" x14ac:dyDescent="0.35">
      <c r="G34435" s="399"/>
    </row>
    <row r="34436" spans="7:7" x14ac:dyDescent="0.35">
      <c r="G34436" s="399"/>
    </row>
    <row r="34437" spans="7:7" x14ac:dyDescent="0.35">
      <c r="G34437" s="399"/>
    </row>
    <row r="34438" spans="7:7" x14ac:dyDescent="0.35">
      <c r="G34438" s="399"/>
    </row>
    <row r="34439" spans="7:7" x14ac:dyDescent="0.35">
      <c r="G34439" s="399"/>
    </row>
    <row r="34440" spans="7:7" x14ac:dyDescent="0.35">
      <c r="G34440" s="399"/>
    </row>
    <row r="34441" spans="7:7" x14ac:dyDescent="0.35">
      <c r="G34441" s="399"/>
    </row>
    <row r="34442" spans="7:7" x14ac:dyDescent="0.35">
      <c r="G34442" s="399"/>
    </row>
    <row r="34443" spans="7:7" x14ac:dyDescent="0.35">
      <c r="G34443" s="399"/>
    </row>
    <row r="34444" spans="7:7" x14ac:dyDescent="0.35">
      <c r="G34444" s="399"/>
    </row>
    <row r="34445" spans="7:7" x14ac:dyDescent="0.35">
      <c r="G34445" s="399"/>
    </row>
    <row r="34446" spans="7:7" x14ac:dyDescent="0.35">
      <c r="G34446" s="399"/>
    </row>
    <row r="34447" spans="7:7" x14ac:dyDescent="0.35">
      <c r="G34447" s="399"/>
    </row>
    <row r="34448" spans="7:7" x14ac:dyDescent="0.35">
      <c r="G34448" s="399"/>
    </row>
    <row r="34449" spans="7:7" x14ac:dyDescent="0.35">
      <c r="G34449" s="399"/>
    </row>
    <row r="34450" spans="7:7" x14ac:dyDescent="0.35">
      <c r="G34450" s="399"/>
    </row>
    <row r="34451" spans="7:7" x14ac:dyDescent="0.35">
      <c r="G34451" s="399"/>
    </row>
    <row r="34452" spans="7:7" x14ac:dyDescent="0.35">
      <c r="G34452" s="399"/>
    </row>
    <row r="34453" spans="7:7" x14ac:dyDescent="0.35">
      <c r="G34453" s="399"/>
    </row>
    <row r="34454" spans="7:7" x14ac:dyDescent="0.35">
      <c r="G34454" s="399"/>
    </row>
    <row r="34455" spans="7:7" x14ac:dyDescent="0.35">
      <c r="G34455" s="399"/>
    </row>
    <row r="34456" spans="7:7" x14ac:dyDescent="0.35">
      <c r="G34456" s="399"/>
    </row>
    <row r="34457" spans="7:7" x14ac:dyDescent="0.35">
      <c r="G34457" s="399"/>
    </row>
    <row r="34458" spans="7:7" x14ac:dyDescent="0.35">
      <c r="G34458" s="399"/>
    </row>
    <row r="34459" spans="7:7" x14ac:dyDescent="0.35">
      <c r="G34459" s="399"/>
    </row>
    <row r="34460" spans="7:7" x14ac:dyDescent="0.35">
      <c r="G34460" s="399"/>
    </row>
    <row r="34461" spans="7:7" x14ac:dyDescent="0.35">
      <c r="G34461" s="399"/>
    </row>
    <row r="34462" spans="7:7" x14ac:dyDescent="0.35">
      <c r="G34462" s="399"/>
    </row>
    <row r="34463" spans="7:7" x14ac:dyDescent="0.35">
      <c r="G34463" s="399"/>
    </row>
    <row r="34464" spans="7:7" x14ac:dyDescent="0.35">
      <c r="G34464" s="399"/>
    </row>
    <row r="34465" spans="7:7" x14ac:dyDescent="0.35">
      <c r="G34465" s="399"/>
    </row>
    <row r="34466" spans="7:7" x14ac:dyDescent="0.35">
      <c r="G34466" s="399"/>
    </row>
    <row r="34467" spans="7:7" x14ac:dyDescent="0.35">
      <c r="G34467" s="399"/>
    </row>
    <row r="34468" spans="7:7" x14ac:dyDescent="0.35">
      <c r="G34468" s="399"/>
    </row>
    <row r="34469" spans="7:7" x14ac:dyDescent="0.35">
      <c r="G34469" s="399"/>
    </row>
    <row r="34470" spans="7:7" x14ac:dyDescent="0.35">
      <c r="G34470" s="399"/>
    </row>
    <row r="34471" spans="7:7" x14ac:dyDescent="0.35">
      <c r="G34471" s="399"/>
    </row>
    <row r="34472" spans="7:7" x14ac:dyDescent="0.35">
      <c r="G34472" s="399"/>
    </row>
    <row r="34473" spans="7:7" x14ac:dyDescent="0.35">
      <c r="G34473" s="399"/>
    </row>
    <row r="34474" spans="7:7" x14ac:dyDescent="0.35">
      <c r="G34474" s="399"/>
    </row>
    <row r="34475" spans="7:7" x14ac:dyDescent="0.35">
      <c r="G34475" s="399"/>
    </row>
    <row r="34476" spans="7:7" x14ac:dyDescent="0.35">
      <c r="G34476" s="399"/>
    </row>
    <row r="34477" spans="7:7" x14ac:dyDescent="0.35">
      <c r="G34477" s="399"/>
    </row>
    <row r="34478" spans="7:7" x14ac:dyDescent="0.35">
      <c r="G34478" s="399"/>
    </row>
    <row r="34479" spans="7:7" x14ac:dyDescent="0.35">
      <c r="G34479" s="399"/>
    </row>
    <row r="34480" spans="7:7" x14ac:dyDescent="0.35">
      <c r="G34480" s="399"/>
    </row>
    <row r="34481" spans="7:7" x14ac:dyDescent="0.35">
      <c r="G34481" s="399"/>
    </row>
    <row r="34482" spans="7:7" x14ac:dyDescent="0.35">
      <c r="G34482" s="399"/>
    </row>
    <row r="34483" spans="7:7" x14ac:dyDescent="0.35">
      <c r="G34483" s="399"/>
    </row>
    <row r="34484" spans="7:7" x14ac:dyDescent="0.35">
      <c r="G34484" s="399"/>
    </row>
    <row r="34485" spans="7:7" x14ac:dyDescent="0.35">
      <c r="G34485" s="399"/>
    </row>
    <row r="34486" spans="7:7" x14ac:dyDescent="0.35">
      <c r="G34486" s="399"/>
    </row>
    <row r="34487" spans="7:7" x14ac:dyDescent="0.35">
      <c r="G34487" s="399"/>
    </row>
    <row r="34488" spans="7:7" x14ac:dyDescent="0.35">
      <c r="G34488" s="399"/>
    </row>
    <row r="34489" spans="7:7" x14ac:dyDescent="0.35">
      <c r="G34489" s="399"/>
    </row>
    <row r="34490" spans="7:7" x14ac:dyDescent="0.35">
      <c r="G34490" s="399"/>
    </row>
    <row r="34491" spans="7:7" x14ac:dyDescent="0.35">
      <c r="G34491" s="399"/>
    </row>
    <row r="34492" spans="7:7" x14ac:dyDescent="0.35">
      <c r="G34492" s="399"/>
    </row>
    <row r="34493" spans="7:7" x14ac:dyDescent="0.35">
      <c r="G34493" s="399"/>
    </row>
    <row r="34494" spans="7:7" x14ac:dyDescent="0.35">
      <c r="G34494" s="399"/>
    </row>
    <row r="34495" spans="7:7" x14ac:dyDescent="0.35">
      <c r="G34495" s="399"/>
    </row>
    <row r="34496" spans="7:7" x14ac:dyDescent="0.35">
      <c r="G34496" s="399"/>
    </row>
    <row r="34497" spans="7:7" x14ac:dyDescent="0.35">
      <c r="G34497" s="399"/>
    </row>
    <row r="34498" spans="7:7" x14ac:dyDescent="0.35">
      <c r="G34498" s="399"/>
    </row>
    <row r="34499" spans="7:7" x14ac:dyDescent="0.35">
      <c r="G34499" s="399"/>
    </row>
    <row r="34500" spans="7:7" x14ac:dyDescent="0.35">
      <c r="G34500" s="399"/>
    </row>
    <row r="34501" spans="7:7" x14ac:dyDescent="0.35">
      <c r="G34501" s="399"/>
    </row>
    <row r="34502" spans="7:7" x14ac:dyDescent="0.35">
      <c r="G34502" s="399"/>
    </row>
    <row r="34503" spans="7:7" x14ac:dyDescent="0.35">
      <c r="G34503" s="399"/>
    </row>
    <row r="34504" spans="7:7" x14ac:dyDescent="0.35">
      <c r="G34504" s="399"/>
    </row>
    <row r="34505" spans="7:7" x14ac:dyDescent="0.35">
      <c r="G34505" s="399"/>
    </row>
    <row r="34506" spans="7:7" x14ac:dyDescent="0.35">
      <c r="G34506" s="399"/>
    </row>
    <row r="34507" spans="7:7" x14ac:dyDescent="0.35">
      <c r="G34507" s="399"/>
    </row>
    <row r="34508" spans="7:7" x14ac:dyDescent="0.35">
      <c r="G34508" s="399"/>
    </row>
    <row r="34509" spans="7:7" x14ac:dyDescent="0.35">
      <c r="G34509" s="399"/>
    </row>
    <row r="34510" spans="7:7" x14ac:dyDescent="0.35">
      <c r="G34510" s="399"/>
    </row>
    <row r="34511" spans="7:7" x14ac:dyDescent="0.35">
      <c r="G34511" s="399"/>
    </row>
    <row r="34512" spans="7:7" x14ac:dyDescent="0.35">
      <c r="G34512" s="399"/>
    </row>
    <row r="34513" spans="7:7" x14ac:dyDescent="0.35">
      <c r="G34513" s="399"/>
    </row>
    <row r="34514" spans="7:7" x14ac:dyDescent="0.35">
      <c r="G34514" s="399"/>
    </row>
    <row r="34515" spans="7:7" x14ac:dyDescent="0.35">
      <c r="G34515" s="399"/>
    </row>
    <row r="34516" spans="7:7" x14ac:dyDescent="0.35">
      <c r="G34516" s="399"/>
    </row>
    <row r="34517" spans="7:7" x14ac:dyDescent="0.35">
      <c r="G34517" s="399"/>
    </row>
    <row r="34518" spans="7:7" x14ac:dyDescent="0.35">
      <c r="G34518" s="399"/>
    </row>
    <row r="34519" spans="7:7" x14ac:dyDescent="0.35">
      <c r="G34519" s="399"/>
    </row>
    <row r="34520" spans="7:7" x14ac:dyDescent="0.35">
      <c r="G34520" s="399"/>
    </row>
    <row r="34521" spans="7:7" x14ac:dyDescent="0.35">
      <c r="G34521" s="399"/>
    </row>
    <row r="34522" spans="7:7" x14ac:dyDescent="0.35">
      <c r="G34522" s="399"/>
    </row>
    <row r="34523" spans="7:7" x14ac:dyDescent="0.35">
      <c r="G34523" s="399"/>
    </row>
    <row r="34524" spans="7:7" x14ac:dyDescent="0.35">
      <c r="G34524" s="399"/>
    </row>
    <row r="34525" spans="7:7" x14ac:dyDescent="0.35">
      <c r="G34525" s="399"/>
    </row>
    <row r="34526" spans="7:7" x14ac:dyDescent="0.35">
      <c r="G34526" s="399"/>
    </row>
    <row r="34527" spans="7:7" x14ac:dyDescent="0.35">
      <c r="G34527" s="399"/>
    </row>
    <row r="34528" spans="7:7" x14ac:dyDescent="0.35">
      <c r="G34528" s="399"/>
    </row>
    <row r="34529" spans="7:7" x14ac:dyDescent="0.35">
      <c r="G34529" s="399"/>
    </row>
    <row r="34530" spans="7:7" x14ac:dyDescent="0.35">
      <c r="G34530" s="399"/>
    </row>
    <row r="34531" spans="7:7" x14ac:dyDescent="0.35">
      <c r="G34531" s="399"/>
    </row>
    <row r="34532" spans="7:7" x14ac:dyDescent="0.35">
      <c r="G34532" s="399"/>
    </row>
    <row r="34533" spans="7:7" x14ac:dyDescent="0.35">
      <c r="G34533" s="399"/>
    </row>
    <row r="34534" spans="7:7" x14ac:dyDescent="0.35">
      <c r="G34534" s="399"/>
    </row>
    <row r="34535" spans="7:7" x14ac:dyDescent="0.35">
      <c r="G34535" s="399"/>
    </row>
    <row r="34536" spans="7:7" x14ac:dyDescent="0.35">
      <c r="G34536" s="399"/>
    </row>
    <row r="34537" spans="7:7" x14ac:dyDescent="0.35">
      <c r="G34537" s="399"/>
    </row>
    <row r="34538" spans="7:7" x14ac:dyDescent="0.35">
      <c r="G34538" s="399"/>
    </row>
    <row r="34539" spans="7:7" x14ac:dyDescent="0.35">
      <c r="G34539" s="399"/>
    </row>
    <row r="34540" spans="7:7" x14ac:dyDescent="0.35">
      <c r="G34540" s="399"/>
    </row>
    <row r="34541" spans="7:7" x14ac:dyDescent="0.35">
      <c r="G34541" s="399"/>
    </row>
    <row r="34542" spans="7:7" x14ac:dyDescent="0.35">
      <c r="G34542" s="399"/>
    </row>
    <row r="34543" spans="7:7" x14ac:dyDescent="0.35">
      <c r="G34543" s="399"/>
    </row>
    <row r="34544" spans="7:7" x14ac:dyDescent="0.35">
      <c r="G34544" s="399"/>
    </row>
    <row r="34545" spans="7:7" x14ac:dyDescent="0.35">
      <c r="G34545" s="399"/>
    </row>
    <row r="34546" spans="7:7" x14ac:dyDescent="0.35">
      <c r="G34546" s="399"/>
    </row>
    <row r="34547" spans="7:7" x14ac:dyDescent="0.35">
      <c r="G34547" s="399"/>
    </row>
    <row r="34548" spans="7:7" x14ac:dyDescent="0.35">
      <c r="G34548" s="399"/>
    </row>
    <row r="34549" spans="7:7" x14ac:dyDescent="0.35">
      <c r="G34549" s="399"/>
    </row>
    <row r="34550" spans="7:7" x14ac:dyDescent="0.35">
      <c r="G34550" s="399"/>
    </row>
    <row r="34551" spans="7:7" x14ac:dyDescent="0.35">
      <c r="G34551" s="399"/>
    </row>
    <row r="34552" spans="7:7" x14ac:dyDescent="0.35">
      <c r="G34552" s="399"/>
    </row>
    <row r="34553" spans="7:7" x14ac:dyDescent="0.35">
      <c r="G34553" s="399"/>
    </row>
    <row r="34554" spans="7:7" x14ac:dyDescent="0.35">
      <c r="G34554" s="399"/>
    </row>
    <row r="34555" spans="7:7" x14ac:dyDescent="0.35">
      <c r="G34555" s="399"/>
    </row>
    <row r="34556" spans="7:7" x14ac:dyDescent="0.35">
      <c r="G34556" s="399"/>
    </row>
    <row r="34557" spans="7:7" x14ac:dyDescent="0.35">
      <c r="G34557" s="399"/>
    </row>
    <row r="34558" spans="7:7" x14ac:dyDescent="0.35">
      <c r="G34558" s="399"/>
    </row>
    <row r="34559" spans="7:7" x14ac:dyDescent="0.35">
      <c r="G34559" s="399"/>
    </row>
    <row r="34560" spans="7:7" x14ac:dyDescent="0.35">
      <c r="G34560" s="399"/>
    </row>
    <row r="34561" spans="7:7" x14ac:dyDescent="0.35">
      <c r="G34561" s="399"/>
    </row>
    <row r="34562" spans="7:7" x14ac:dyDescent="0.35">
      <c r="G34562" s="399"/>
    </row>
    <row r="34563" spans="7:7" x14ac:dyDescent="0.35">
      <c r="G34563" s="399"/>
    </row>
    <row r="34564" spans="7:7" x14ac:dyDescent="0.35">
      <c r="G34564" s="399"/>
    </row>
    <row r="34565" spans="7:7" x14ac:dyDescent="0.35">
      <c r="G34565" s="399"/>
    </row>
    <row r="34566" spans="7:7" x14ac:dyDescent="0.35">
      <c r="G34566" s="399"/>
    </row>
    <row r="34567" spans="7:7" x14ac:dyDescent="0.35">
      <c r="G34567" s="399"/>
    </row>
    <row r="34568" spans="7:7" x14ac:dyDescent="0.35">
      <c r="G34568" s="399"/>
    </row>
    <row r="34569" spans="7:7" x14ac:dyDescent="0.35">
      <c r="G34569" s="399"/>
    </row>
    <row r="34570" spans="7:7" x14ac:dyDescent="0.35">
      <c r="G34570" s="399"/>
    </row>
    <row r="34571" spans="7:7" x14ac:dyDescent="0.35">
      <c r="G34571" s="399"/>
    </row>
    <row r="34572" spans="7:7" x14ac:dyDescent="0.35">
      <c r="G34572" s="399"/>
    </row>
    <row r="34573" spans="7:7" x14ac:dyDescent="0.35">
      <c r="G34573" s="399"/>
    </row>
    <row r="34574" spans="7:7" x14ac:dyDescent="0.35">
      <c r="G34574" s="399"/>
    </row>
    <row r="34575" spans="7:7" x14ac:dyDescent="0.35">
      <c r="G34575" s="399"/>
    </row>
    <row r="34576" spans="7:7" x14ac:dyDescent="0.35">
      <c r="G34576" s="399"/>
    </row>
    <row r="34577" spans="7:7" x14ac:dyDescent="0.35">
      <c r="G34577" s="399"/>
    </row>
    <row r="34578" spans="7:7" x14ac:dyDescent="0.35">
      <c r="G34578" s="399"/>
    </row>
    <row r="34579" spans="7:7" x14ac:dyDescent="0.35">
      <c r="G34579" s="399"/>
    </row>
    <row r="34580" spans="7:7" x14ac:dyDescent="0.35">
      <c r="G34580" s="399"/>
    </row>
    <row r="34581" spans="7:7" x14ac:dyDescent="0.35">
      <c r="G34581" s="399"/>
    </row>
    <row r="34582" spans="7:7" x14ac:dyDescent="0.35">
      <c r="G34582" s="399"/>
    </row>
    <row r="34583" spans="7:7" x14ac:dyDescent="0.35">
      <c r="G34583" s="399"/>
    </row>
    <row r="34584" spans="7:7" x14ac:dyDescent="0.35">
      <c r="G34584" s="399"/>
    </row>
    <row r="34585" spans="7:7" x14ac:dyDescent="0.35">
      <c r="G34585" s="399"/>
    </row>
    <row r="34586" spans="7:7" x14ac:dyDescent="0.35">
      <c r="G34586" s="399"/>
    </row>
    <row r="34587" spans="7:7" x14ac:dyDescent="0.35">
      <c r="G34587" s="399"/>
    </row>
    <row r="34588" spans="7:7" x14ac:dyDescent="0.35">
      <c r="G34588" s="399"/>
    </row>
    <row r="34589" spans="7:7" x14ac:dyDescent="0.35">
      <c r="G34589" s="399"/>
    </row>
    <row r="34590" spans="7:7" x14ac:dyDescent="0.35">
      <c r="G34590" s="399"/>
    </row>
    <row r="34591" spans="7:7" x14ac:dyDescent="0.35">
      <c r="G34591" s="399"/>
    </row>
    <row r="34592" spans="7:7" x14ac:dyDescent="0.35">
      <c r="G34592" s="399"/>
    </row>
    <row r="34593" spans="7:7" x14ac:dyDescent="0.35">
      <c r="G34593" s="399"/>
    </row>
    <row r="34594" spans="7:7" x14ac:dyDescent="0.35">
      <c r="G34594" s="399"/>
    </row>
    <row r="34595" spans="7:7" x14ac:dyDescent="0.35">
      <c r="G34595" s="399"/>
    </row>
    <row r="34596" spans="7:7" x14ac:dyDescent="0.35">
      <c r="G34596" s="399"/>
    </row>
    <row r="34597" spans="7:7" x14ac:dyDescent="0.35">
      <c r="G34597" s="399"/>
    </row>
    <row r="34598" spans="7:7" x14ac:dyDescent="0.35">
      <c r="G34598" s="399"/>
    </row>
    <row r="34599" spans="7:7" x14ac:dyDescent="0.35">
      <c r="G34599" s="399"/>
    </row>
    <row r="34600" spans="7:7" x14ac:dyDescent="0.35">
      <c r="G34600" s="399"/>
    </row>
    <row r="34601" spans="7:7" x14ac:dyDescent="0.35">
      <c r="G34601" s="399"/>
    </row>
    <row r="34602" spans="7:7" x14ac:dyDescent="0.35">
      <c r="G34602" s="399"/>
    </row>
    <row r="34603" spans="7:7" x14ac:dyDescent="0.35">
      <c r="G34603" s="399"/>
    </row>
    <row r="34604" spans="7:7" x14ac:dyDescent="0.35">
      <c r="G34604" s="399"/>
    </row>
    <row r="34605" spans="7:7" x14ac:dyDescent="0.35">
      <c r="G34605" s="399"/>
    </row>
    <row r="34606" spans="7:7" x14ac:dyDescent="0.35">
      <c r="G34606" s="399"/>
    </row>
    <row r="34607" spans="7:7" x14ac:dyDescent="0.35">
      <c r="G34607" s="399"/>
    </row>
    <row r="34608" spans="7:7" x14ac:dyDescent="0.35">
      <c r="G34608" s="399"/>
    </row>
    <row r="34609" spans="7:7" x14ac:dyDescent="0.35">
      <c r="G34609" s="399"/>
    </row>
    <row r="34610" spans="7:7" x14ac:dyDescent="0.35">
      <c r="G34610" s="399"/>
    </row>
    <row r="34611" spans="7:7" x14ac:dyDescent="0.35">
      <c r="G34611" s="399"/>
    </row>
    <row r="34612" spans="7:7" x14ac:dyDescent="0.35">
      <c r="G34612" s="399"/>
    </row>
    <row r="34613" spans="7:7" x14ac:dyDescent="0.35">
      <c r="G34613" s="399"/>
    </row>
    <row r="34614" spans="7:7" x14ac:dyDescent="0.35">
      <c r="G34614" s="399"/>
    </row>
    <row r="34615" spans="7:7" x14ac:dyDescent="0.35">
      <c r="G34615" s="399"/>
    </row>
    <row r="34616" spans="7:7" x14ac:dyDescent="0.35">
      <c r="G34616" s="399"/>
    </row>
    <row r="34617" spans="7:7" x14ac:dyDescent="0.35">
      <c r="G34617" s="399"/>
    </row>
    <row r="34618" spans="7:7" x14ac:dyDescent="0.35">
      <c r="G34618" s="399"/>
    </row>
    <row r="34619" spans="7:7" x14ac:dyDescent="0.35">
      <c r="G34619" s="399"/>
    </row>
    <row r="34620" spans="7:7" x14ac:dyDescent="0.35">
      <c r="G34620" s="399"/>
    </row>
    <row r="34621" spans="7:7" x14ac:dyDescent="0.35">
      <c r="G34621" s="399"/>
    </row>
    <row r="34622" spans="7:7" x14ac:dyDescent="0.35">
      <c r="G34622" s="399"/>
    </row>
    <row r="34623" spans="7:7" x14ac:dyDescent="0.35">
      <c r="G34623" s="399"/>
    </row>
    <row r="34624" spans="7:7" x14ac:dyDescent="0.35">
      <c r="G34624" s="399"/>
    </row>
    <row r="34625" spans="7:7" x14ac:dyDescent="0.35">
      <c r="G34625" s="399"/>
    </row>
    <row r="34626" spans="7:7" x14ac:dyDescent="0.35">
      <c r="G34626" s="399"/>
    </row>
    <row r="34627" spans="7:7" x14ac:dyDescent="0.35">
      <c r="G34627" s="399"/>
    </row>
    <row r="34628" spans="7:7" x14ac:dyDescent="0.35">
      <c r="G34628" s="399"/>
    </row>
    <row r="34629" spans="7:7" x14ac:dyDescent="0.35">
      <c r="G34629" s="399"/>
    </row>
    <row r="34630" spans="7:7" x14ac:dyDescent="0.35">
      <c r="G34630" s="399"/>
    </row>
    <row r="34631" spans="7:7" x14ac:dyDescent="0.35">
      <c r="G34631" s="399"/>
    </row>
    <row r="34632" spans="7:7" x14ac:dyDescent="0.35">
      <c r="G34632" s="399"/>
    </row>
    <row r="34633" spans="7:7" x14ac:dyDescent="0.35">
      <c r="G34633" s="399"/>
    </row>
    <row r="34634" spans="7:7" x14ac:dyDescent="0.35">
      <c r="G34634" s="399"/>
    </row>
    <row r="34635" spans="7:7" x14ac:dyDescent="0.35">
      <c r="G34635" s="399"/>
    </row>
    <row r="34636" spans="7:7" x14ac:dyDescent="0.35">
      <c r="G34636" s="399"/>
    </row>
    <row r="34637" spans="7:7" x14ac:dyDescent="0.35">
      <c r="G34637" s="399"/>
    </row>
    <row r="34638" spans="7:7" x14ac:dyDescent="0.35">
      <c r="G34638" s="399"/>
    </row>
    <row r="34639" spans="7:7" x14ac:dyDescent="0.35">
      <c r="G34639" s="399"/>
    </row>
    <row r="34640" spans="7:7" x14ac:dyDescent="0.35">
      <c r="G34640" s="399"/>
    </row>
    <row r="34641" spans="7:7" x14ac:dyDescent="0.35">
      <c r="G34641" s="399"/>
    </row>
    <row r="34642" spans="7:7" x14ac:dyDescent="0.35">
      <c r="G34642" s="399"/>
    </row>
    <row r="34643" spans="7:7" x14ac:dyDescent="0.35">
      <c r="G34643" s="399"/>
    </row>
    <row r="34644" spans="7:7" x14ac:dyDescent="0.35">
      <c r="G34644" s="399"/>
    </row>
    <row r="34645" spans="7:7" x14ac:dyDescent="0.35">
      <c r="G34645" s="399"/>
    </row>
    <row r="34646" spans="7:7" x14ac:dyDescent="0.35">
      <c r="G34646" s="399"/>
    </row>
    <row r="34647" spans="7:7" x14ac:dyDescent="0.35">
      <c r="G34647" s="399"/>
    </row>
    <row r="34648" spans="7:7" x14ac:dyDescent="0.35">
      <c r="G34648" s="399"/>
    </row>
    <row r="34649" spans="7:7" x14ac:dyDescent="0.35">
      <c r="G34649" s="399"/>
    </row>
    <row r="34650" spans="7:7" x14ac:dyDescent="0.35">
      <c r="G34650" s="399"/>
    </row>
    <row r="34651" spans="7:7" x14ac:dyDescent="0.35">
      <c r="G34651" s="399"/>
    </row>
    <row r="34652" spans="7:7" x14ac:dyDescent="0.35">
      <c r="G34652" s="399"/>
    </row>
    <row r="34653" spans="7:7" x14ac:dyDescent="0.35">
      <c r="G34653" s="399"/>
    </row>
    <row r="34654" spans="7:7" x14ac:dyDescent="0.35">
      <c r="G34654" s="399"/>
    </row>
    <row r="34655" spans="7:7" x14ac:dyDescent="0.35">
      <c r="G34655" s="399"/>
    </row>
    <row r="34656" spans="7:7" x14ac:dyDescent="0.35">
      <c r="G34656" s="399"/>
    </row>
    <row r="34657" spans="7:7" x14ac:dyDescent="0.35">
      <c r="G34657" s="399"/>
    </row>
    <row r="34658" spans="7:7" x14ac:dyDescent="0.35">
      <c r="G34658" s="399"/>
    </row>
    <row r="34659" spans="7:7" x14ac:dyDescent="0.35">
      <c r="G34659" s="399"/>
    </row>
    <row r="34660" spans="7:7" x14ac:dyDescent="0.35">
      <c r="G34660" s="399"/>
    </row>
    <row r="34661" spans="7:7" x14ac:dyDescent="0.35">
      <c r="G34661" s="399"/>
    </row>
    <row r="34662" spans="7:7" x14ac:dyDescent="0.35">
      <c r="G34662" s="399"/>
    </row>
    <row r="34663" spans="7:7" x14ac:dyDescent="0.35">
      <c r="G34663" s="399"/>
    </row>
    <row r="34664" spans="7:7" x14ac:dyDescent="0.35">
      <c r="G34664" s="399"/>
    </row>
    <row r="34665" spans="7:7" x14ac:dyDescent="0.35">
      <c r="G34665" s="399"/>
    </row>
    <row r="34666" spans="7:7" x14ac:dyDescent="0.35">
      <c r="G34666" s="399"/>
    </row>
    <row r="34667" spans="7:7" x14ac:dyDescent="0.35">
      <c r="G34667" s="399"/>
    </row>
    <row r="34668" spans="7:7" x14ac:dyDescent="0.35">
      <c r="G34668" s="399"/>
    </row>
    <row r="34669" spans="7:7" x14ac:dyDescent="0.35">
      <c r="G34669" s="399"/>
    </row>
    <row r="34670" spans="7:7" x14ac:dyDescent="0.35">
      <c r="G34670" s="399"/>
    </row>
    <row r="34671" spans="7:7" x14ac:dyDescent="0.35">
      <c r="G34671" s="399"/>
    </row>
    <row r="34672" spans="7:7" x14ac:dyDescent="0.35">
      <c r="G34672" s="399"/>
    </row>
    <row r="34673" spans="7:7" x14ac:dyDescent="0.35">
      <c r="G34673" s="399"/>
    </row>
    <row r="34674" spans="7:7" x14ac:dyDescent="0.35">
      <c r="G34674" s="399"/>
    </row>
    <row r="34675" spans="7:7" x14ac:dyDescent="0.35">
      <c r="G34675" s="399"/>
    </row>
    <row r="34676" spans="7:7" x14ac:dyDescent="0.35">
      <c r="G34676" s="399"/>
    </row>
    <row r="34677" spans="7:7" x14ac:dyDescent="0.35">
      <c r="G34677" s="399"/>
    </row>
    <row r="34678" spans="7:7" x14ac:dyDescent="0.35">
      <c r="G34678" s="399"/>
    </row>
    <row r="34679" spans="7:7" x14ac:dyDescent="0.35">
      <c r="G34679" s="399"/>
    </row>
    <row r="34680" spans="7:7" x14ac:dyDescent="0.35">
      <c r="G34680" s="399"/>
    </row>
    <row r="34681" spans="7:7" x14ac:dyDescent="0.35">
      <c r="G34681" s="399"/>
    </row>
    <row r="34682" spans="7:7" x14ac:dyDescent="0.35">
      <c r="G34682" s="399"/>
    </row>
    <row r="34683" spans="7:7" x14ac:dyDescent="0.35">
      <c r="G34683" s="399"/>
    </row>
    <row r="34684" spans="7:7" x14ac:dyDescent="0.35">
      <c r="G34684" s="399"/>
    </row>
    <row r="34685" spans="7:7" x14ac:dyDescent="0.35">
      <c r="G34685" s="399"/>
    </row>
    <row r="34686" spans="7:7" x14ac:dyDescent="0.35">
      <c r="G34686" s="399"/>
    </row>
    <row r="34687" spans="7:7" x14ac:dyDescent="0.35">
      <c r="G34687" s="399"/>
    </row>
    <row r="34688" spans="7:7" x14ac:dyDescent="0.35">
      <c r="G34688" s="399"/>
    </row>
    <row r="34689" spans="7:7" x14ac:dyDescent="0.35">
      <c r="G34689" s="399"/>
    </row>
    <row r="34690" spans="7:7" x14ac:dyDescent="0.35">
      <c r="G34690" s="399"/>
    </row>
    <row r="34691" spans="7:7" x14ac:dyDescent="0.35">
      <c r="G34691" s="399"/>
    </row>
    <row r="34692" spans="7:7" x14ac:dyDescent="0.35">
      <c r="G34692" s="399"/>
    </row>
    <row r="34693" spans="7:7" x14ac:dyDescent="0.35">
      <c r="G34693" s="399"/>
    </row>
    <row r="34694" spans="7:7" x14ac:dyDescent="0.35">
      <c r="G34694" s="399"/>
    </row>
    <row r="34695" spans="7:7" x14ac:dyDescent="0.35">
      <c r="G34695" s="399"/>
    </row>
    <row r="34696" spans="7:7" x14ac:dyDescent="0.35">
      <c r="G34696" s="399"/>
    </row>
    <row r="34697" spans="7:7" x14ac:dyDescent="0.35">
      <c r="G34697" s="399"/>
    </row>
    <row r="34698" spans="7:7" x14ac:dyDescent="0.35">
      <c r="G34698" s="399"/>
    </row>
    <row r="34699" spans="7:7" x14ac:dyDescent="0.35">
      <c r="G34699" s="399"/>
    </row>
    <row r="34700" spans="7:7" x14ac:dyDescent="0.35">
      <c r="G34700" s="399"/>
    </row>
    <row r="34701" spans="7:7" x14ac:dyDescent="0.35">
      <c r="G34701" s="399"/>
    </row>
    <row r="34702" spans="7:7" x14ac:dyDescent="0.35">
      <c r="G34702" s="399"/>
    </row>
    <row r="34703" spans="7:7" x14ac:dyDescent="0.35">
      <c r="G34703" s="399"/>
    </row>
    <row r="34704" spans="7:7" x14ac:dyDescent="0.35">
      <c r="G34704" s="399"/>
    </row>
    <row r="34705" spans="7:7" x14ac:dyDescent="0.35">
      <c r="G34705" s="399"/>
    </row>
    <row r="34706" spans="7:7" x14ac:dyDescent="0.35">
      <c r="G34706" s="399"/>
    </row>
    <row r="34707" spans="7:7" x14ac:dyDescent="0.35">
      <c r="G34707" s="399"/>
    </row>
    <row r="34708" spans="7:7" x14ac:dyDescent="0.35">
      <c r="G34708" s="399"/>
    </row>
    <row r="34709" spans="7:7" x14ac:dyDescent="0.35">
      <c r="G34709" s="399"/>
    </row>
    <row r="34710" spans="7:7" x14ac:dyDescent="0.35">
      <c r="G34710" s="399"/>
    </row>
    <row r="34711" spans="7:7" x14ac:dyDescent="0.35">
      <c r="G34711" s="399"/>
    </row>
    <row r="34712" spans="7:7" x14ac:dyDescent="0.35">
      <c r="G34712" s="399"/>
    </row>
    <row r="34713" spans="7:7" x14ac:dyDescent="0.35">
      <c r="G34713" s="399"/>
    </row>
    <row r="34714" spans="7:7" x14ac:dyDescent="0.35">
      <c r="G34714" s="399"/>
    </row>
    <row r="34715" spans="7:7" x14ac:dyDescent="0.35">
      <c r="G34715" s="399"/>
    </row>
    <row r="34716" spans="7:7" x14ac:dyDescent="0.35">
      <c r="G34716" s="399"/>
    </row>
    <row r="34717" spans="7:7" x14ac:dyDescent="0.35">
      <c r="G34717" s="399"/>
    </row>
    <row r="34718" spans="7:7" x14ac:dyDescent="0.35">
      <c r="G34718" s="399"/>
    </row>
    <row r="34719" spans="7:7" x14ac:dyDescent="0.35">
      <c r="G34719" s="399"/>
    </row>
    <row r="34720" spans="7:7" x14ac:dyDescent="0.35">
      <c r="G34720" s="399"/>
    </row>
    <row r="34721" spans="7:7" x14ac:dyDescent="0.35">
      <c r="G34721" s="399"/>
    </row>
    <row r="34722" spans="7:7" x14ac:dyDescent="0.35">
      <c r="G34722" s="399"/>
    </row>
    <row r="34723" spans="7:7" x14ac:dyDescent="0.35">
      <c r="G34723" s="399"/>
    </row>
    <row r="34724" spans="7:7" x14ac:dyDescent="0.35">
      <c r="G34724" s="399"/>
    </row>
    <row r="34725" spans="7:7" x14ac:dyDescent="0.35">
      <c r="G34725" s="399"/>
    </row>
    <row r="34726" spans="7:7" x14ac:dyDescent="0.35">
      <c r="G34726" s="399"/>
    </row>
    <row r="34727" spans="7:7" x14ac:dyDescent="0.35">
      <c r="G34727" s="399"/>
    </row>
    <row r="34728" spans="7:7" x14ac:dyDescent="0.35">
      <c r="G34728" s="399"/>
    </row>
    <row r="34729" spans="7:7" x14ac:dyDescent="0.35">
      <c r="G34729" s="399"/>
    </row>
    <row r="34730" spans="7:7" x14ac:dyDescent="0.35">
      <c r="G34730" s="399"/>
    </row>
    <row r="34731" spans="7:7" x14ac:dyDescent="0.35">
      <c r="G34731" s="399"/>
    </row>
    <row r="34732" spans="7:7" x14ac:dyDescent="0.35">
      <c r="G34732" s="399"/>
    </row>
    <row r="34733" spans="7:7" x14ac:dyDescent="0.35">
      <c r="G34733" s="399"/>
    </row>
    <row r="34734" spans="7:7" x14ac:dyDescent="0.35">
      <c r="G34734" s="399"/>
    </row>
    <row r="34735" spans="7:7" x14ac:dyDescent="0.35">
      <c r="G34735" s="399"/>
    </row>
    <row r="34736" spans="7:7" x14ac:dyDescent="0.35">
      <c r="G34736" s="399"/>
    </row>
    <row r="34737" spans="7:7" x14ac:dyDescent="0.35">
      <c r="G34737" s="399"/>
    </row>
    <row r="34738" spans="7:7" x14ac:dyDescent="0.35">
      <c r="G34738" s="399"/>
    </row>
    <row r="34739" spans="7:7" x14ac:dyDescent="0.35">
      <c r="G34739" s="399"/>
    </row>
    <row r="34740" spans="7:7" x14ac:dyDescent="0.35">
      <c r="G34740" s="399"/>
    </row>
    <row r="34741" spans="7:7" x14ac:dyDescent="0.35">
      <c r="G34741" s="399"/>
    </row>
    <row r="34742" spans="7:7" x14ac:dyDescent="0.35">
      <c r="G34742" s="399"/>
    </row>
    <row r="34743" spans="7:7" x14ac:dyDescent="0.35">
      <c r="G34743" s="399"/>
    </row>
    <row r="34744" spans="7:7" x14ac:dyDescent="0.35">
      <c r="G34744" s="399"/>
    </row>
    <row r="34745" spans="7:7" x14ac:dyDescent="0.35">
      <c r="G34745" s="399"/>
    </row>
    <row r="34746" spans="7:7" x14ac:dyDescent="0.35">
      <c r="G34746" s="399"/>
    </row>
    <row r="34747" spans="7:7" x14ac:dyDescent="0.35">
      <c r="G34747" s="399"/>
    </row>
    <row r="34748" spans="7:7" x14ac:dyDescent="0.35">
      <c r="G34748" s="399"/>
    </row>
    <row r="34749" spans="7:7" x14ac:dyDescent="0.35">
      <c r="G34749" s="399"/>
    </row>
    <row r="34750" spans="7:7" x14ac:dyDescent="0.35">
      <c r="G34750" s="399"/>
    </row>
    <row r="34751" spans="7:7" x14ac:dyDescent="0.35">
      <c r="G34751" s="399"/>
    </row>
    <row r="34752" spans="7:7" x14ac:dyDescent="0.35">
      <c r="G34752" s="399"/>
    </row>
    <row r="34753" spans="7:7" x14ac:dyDescent="0.35">
      <c r="G34753" s="399"/>
    </row>
    <row r="34754" spans="7:7" x14ac:dyDescent="0.35">
      <c r="G34754" s="399"/>
    </row>
    <row r="34755" spans="7:7" x14ac:dyDescent="0.35">
      <c r="G34755" s="399"/>
    </row>
    <row r="34756" spans="7:7" x14ac:dyDescent="0.35">
      <c r="G34756" s="399"/>
    </row>
    <row r="34757" spans="7:7" x14ac:dyDescent="0.35">
      <c r="G34757" s="399"/>
    </row>
    <row r="34758" spans="7:7" x14ac:dyDescent="0.35">
      <c r="G34758" s="399"/>
    </row>
    <row r="34759" spans="7:7" x14ac:dyDescent="0.35">
      <c r="G34759" s="399"/>
    </row>
    <row r="34760" spans="7:7" x14ac:dyDescent="0.35">
      <c r="G34760" s="399"/>
    </row>
    <row r="34761" spans="7:7" x14ac:dyDescent="0.35">
      <c r="G34761" s="399"/>
    </row>
    <row r="34762" spans="7:7" x14ac:dyDescent="0.35">
      <c r="G34762" s="399"/>
    </row>
    <row r="34763" spans="7:7" x14ac:dyDescent="0.35">
      <c r="G34763" s="399"/>
    </row>
    <row r="34764" spans="7:7" x14ac:dyDescent="0.35">
      <c r="G34764" s="399"/>
    </row>
    <row r="34765" spans="7:7" x14ac:dyDescent="0.35">
      <c r="G34765" s="399"/>
    </row>
    <row r="34766" spans="7:7" x14ac:dyDescent="0.35">
      <c r="G34766" s="399"/>
    </row>
    <row r="34767" spans="7:7" x14ac:dyDescent="0.35">
      <c r="G34767" s="399"/>
    </row>
    <row r="34768" spans="7:7" x14ac:dyDescent="0.35">
      <c r="G34768" s="399"/>
    </row>
    <row r="34769" spans="7:7" x14ac:dyDescent="0.35">
      <c r="G34769" s="399"/>
    </row>
    <row r="34770" spans="7:7" x14ac:dyDescent="0.35">
      <c r="G34770" s="399"/>
    </row>
    <row r="34771" spans="7:7" x14ac:dyDescent="0.35">
      <c r="G34771" s="399"/>
    </row>
    <row r="34772" spans="7:7" x14ac:dyDescent="0.35">
      <c r="G34772" s="399"/>
    </row>
    <row r="34773" spans="7:7" x14ac:dyDescent="0.35">
      <c r="G34773" s="399"/>
    </row>
    <row r="34774" spans="7:7" x14ac:dyDescent="0.35">
      <c r="G34774" s="399"/>
    </row>
    <row r="34775" spans="7:7" x14ac:dyDescent="0.35">
      <c r="G34775" s="399"/>
    </row>
    <row r="34776" spans="7:7" x14ac:dyDescent="0.35">
      <c r="G34776" s="399"/>
    </row>
    <row r="34777" spans="7:7" x14ac:dyDescent="0.35">
      <c r="G34777" s="399"/>
    </row>
    <row r="34778" spans="7:7" x14ac:dyDescent="0.35">
      <c r="G34778" s="399"/>
    </row>
    <row r="34779" spans="7:7" x14ac:dyDescent="0.35">
      <c r="G34779" s="399"/>
    </row>
    <row r="34780" spans="7:7" x14ac:dyDescent="0.35">
      <c r="G34780" s="399"/>
    </row>
    <row r="34781" spans="7:7" x14ac:dyDescent="0.35">
      <c r="G34781" s="399"/>
    </row>
    <row r="34782" spans="7:7" x14ac:dyDescent="0.35">
      <c r="G34782" s="399"/>
    </row>
    <row r="34783" spans="7:7" x14ac:dyDescent="0.35">
      <c r="G34783" s="399"/>
    </row>
    <row r="34784" spans="7:7" x14ac:dyDescent="0.35">
      <c r="G34784" s="399"/>
    </row>
    <row r="34785" spans="7:7" x14ac:dyDescent="0.35">
      <c r="G34785" s="399"/>
    </row>
    <row r="34786" spans="7:7" x14ac:dyDescent="0.35">
      <c r="G34786" s="399"/>
    </row>
    <row r="34787" spans="7:7" x14ac:dyDescent="0.35">
      <c r="G34787" s="399"/>
    </row>
    <row r="34788" spans="7:7" x14ac:dyDescent="0.35">
      <c r="G34788" s="399"/>
    </row>
    <row r="34789" spans="7:7" x14ac:dyDescent="0.35">
      <c r="G34789" s="399"/>
    </row>
    <row r="34790" spans="7:7" x14ac:dyDescent="0.35">
      <c r="G34790" s="399"/>
    </row>
    <row r="34791" spans="7:7" x14ac:dyDescent="0.35">
      <c r="G34791" s="399"/>
    </row>
    <row r="34792" spans="7:7" x14ac:dyDescent="0.35">
      <c r="G34792" s="399"/>
    </row>
    <row r="34793" spans="7:7" x14ac:dyDescent="0.35">
      <c r="G34793" s="399"/>
    </row>
    <row r="34794" spans="7:7" x14ac:dyDescent="0.35">
      <c r="G34794" s="399"/>
    </row>
    <row r="34795" spans="7:7" x14ac:dyDescent="0.35">
      <c r="G34795" s="399"/>
    </row>
    <row r="34796" spans="7:7" x14ac:dyDescent="0.35">
      <c r="G34796" s="399"/>
    </row>
    <row r="34797" spans="7:7" x14ac:dyDescent="0.35">
      <c r="G34797" s="399"/>
    </row>
    <row r="34798" spans="7:7" x14ac:dyDescent="0.35">
      <c r="G34798" s="399"/>
    </row>
    <row r="34799" spans="7:7" x14ac:dyDescent="0.35">
      <c r="G34799" s="399"/>
    </row>
    <row r="34800" spans="7:7" x14ac:dyDescent="0.35">
      <c r="G34800" s="399"/>
    </row>
    <row r="34801" spans="7:7" x14ac:dyDescent="0.35">
      <c r="G34801" s="399"/>
    </row>
    <row r="34802" spans="7:7" x14ac:dyDescent="0.35">
      <c r="G34802" s="399"/>
    </row>
    <row r="34803" spans="7:7" x14ac:dyDescent="0.35">
      <c r="G34803" s="399"/>
    </row>
    <row r="34804" spans="7:7" x14ac:dyDescent="0.35">
      <c r="G34804" s="399"/>
    </row>
    <row r="34805" spans="7:7" x14ac:dyDescent="0.35">
      <c r="G34805" s="399"/>
    </row>
    <row r="34806" spans="7:7" x14ac:dyDescent="0.35">
      <c r="G34806" s="399"/>
    </row>
    <row r="34807" spans="7:7" x14ac:dyDescent="0.35">
      <c r="G34807" s="399"/>
    </row>
    <row r="34808" spans="7:7" x14ac:dyDescent="0.35">
      <c r="G34808" s="399"/>
    </row>
    <row r="34809" spans="7:7" x14ac:dyDescent="0.35">
      <c r="G34809" s="399"/>
    </row>
    <row r="34810" spans="7:7" x14ac:dyDescent="0.35">
      <c r="G34810" s="399"/>
    </row>
    <row r="34811" spans="7:7" x14ac:dyDescent="0.35">
      <c r="G34811" s="399"/>
    </row>
    <row r="34812" spans="7:7" x14ac:dyDescent="0.35">
      <c r="G34812" s="399"/>
    </row>
    <row r="34813" spans="7:7" x14ac:dyDescent="0.35">
      <c r="G34813" s="399"/>
    </row>
    <row r="34814" spans="7:7" x14ac:dyDescent="0.35">
      <c r="G34814" s="399"/>
    </row>
    <row r="34815" spans="7:7" x14ac:dyDescent="0.35">
      <c r="G34815" s="399"/>
    </row>
    <row r="34816" spans="7:7" x14ac:dyDescent="0.35">
      <c r="G34816" s="399"/>
    </row>
    <row r="34817" spans="7:7" x14ac:dyDescent="0.35">
      <c r="G34817" s="399"/>
    </row>
    <row r="34818" spans="7:7" x14ac:dyDescent="0.35">
      <c r="G34818" s="399"/>
    </row>
    <row r="34819" spans="7:7" x14ac:dyDescent="0.35">
      <c r="G34819" s="399"/>
    </row>
    <row r="34820" spans="7:7" x14ac:dyDescent="0.35">
      <c r="G34820" s="399"/>
    </row>
    <row r="34821" spans="7:7" x14ac:dyDescent="0.35">
      <c r="G34821" s="399"/>
    </row>
    <row r="34822" spans="7:7" x14ac:dyDescent="0.35">
      <c r="G34822" s="399"/>
    </row>
    <row r="34823" spans="7:7" x14ac:dyDescent="0.35">
      <c r="G34823" s="399"/>
    </row>
    <row r="34824" spans="7:7" x14ac:dyDescent="0.35">
      <c r="G34824" s="399"/>
    </row>
    <row r="34825" spans="7:7" x14ac:dyDescent="0.35">
      <c r="G34825" s="399"/>
    </row>
    <row r="34826" spans="7:7" x14ac:dyDescent="0.35">
      <c r="G34826" s="399"/>
    </row>
    <row r="34827" spans="7:7" x14ac:dyDescent="0.35">
      <c r="G34827" s="399"/>
    </row>
    <row r="34828" spans="7:7" x14ac:dyDescent="0.35">
      <c r="G34828" s="399"/>
    </row>
    <row r="34829" spans="7:7" x14ac:dyDescent="0.35">
      <c r="G34829" s="399"/>
    </row>
    <row r="34830" spans="7:7" x14ac:dyDescent="0.35">
      <c r="G34830" s="399"/>
    </row>
    <row r="34831" spans="7:7" x14ac:dyDescent="0.35">
      <c r="G34831" s="399"/>
    </row>
    <row r="34832" spans="7:7" x14ac:dyDescent="0.35">
      <c r="G34832" s="399"/>
    </row>
    <row r="34833" spans="7:7" x14ac:dyDescent="0.35">
      <c r="G34833" s="399"/>
    </row>
    <row r="34834" spans="7:7" x14ac:dyDescent="0.35">
      <c r="G34834" s="399"/>
    </row>
    <row r="34835" spans="7:7" x14ac:dyDescent="0.35">
      <c r="G34835" s="399"/>
    </row>
    <row r="34836" spans="7:7" x14ac:dyDescent="0.35">
      <c r="G34836" s="399"/>
    </row>
    <row r="34837" spans="7:7" x14ac:dyDescent="0.35">
      <c r="G34837" s="399"/>
    </row>
    <row r="34838" spans="7:7" x14ac:dyDescent="0.35">
      <c r="G34838" s="399"/>
    </row>
    <row r="34839" spans="7:7" x14ac:dyDescent="0.35">
      <c r="G34839" s="399"/>
    </row>
    <row r="34840" spans="7:7" x14ac:dyDescent="0.35">
      <c r="G34840" s="399"/>
    </row>
    <row r="34841" spans="7:7" x14ac:dyDescent="0.35">
      <c r="G34841" s="399"/>
    </row>
    <row r="34842" spans="7:7" x14ac:dyDescent="0.35">
      <c r="G34842" s="399"/>
    </row>
    <row r="34843" spans="7:7" x14ac:dyDescent="0.35">
      <c r="G34843" s="399"/>
    </row>
    <row r="34844" spans="7:7" x14ac:dyDescent="0.35">
      <c r="G34844" s="399"/>
    </row>
    <row r="34845" spans="7:7" x14ac:dyDescent="0.35">
      <c r="G34845" s="399"/>
    </row>
    <row r="34846" spans="7:7" x14ac:dyDescent="0.35">
      <c r="G34846" s="399"/>
    </row>
    <row r="34847" spans="7:7" x14ac:dyDescent="0.35">
      <c r="G34847" s="399"/>
    </row>
    <row r="34848" spans="7:7" x14ac:dyDescent="0.35">
      <c r="G34848" s="399"/>
    </row>
    <row r="34849" spans="7:7" x14ac:dyDescent="0.35">
      <c r="G34849" s="399"/>
    </row>
    <row r="34850" spans="7:7" x14ac:dyDescent="0.35">
      <c r="G34850" s="399"/>
    </row>
    <row r="34851" spans="7:7" x14ac:dyDescent="0.35">
      <c r="G34851" s="399"/>
    </row>
    <row r="34852" spans="7:7" x14ac:dyDescent="0.35">
      <c r="G34852" s="399"/>
    </row>
    <row r="34853" spans="7:7" x14ac:dyDescent="0.35">
      <c r="G34853" s="399"/>
    </row>
    <row r="34854" spans="7:7" x14ac:dyDescent="0.35">
      <c r="G34854" s="399"/>
    </row>
    <row r="34855" spans="7:7" x14ac:dyDescent="0.35">
      <c r="G34855" s="399"/>
    </row>
    <row r="34856" spans="7:7" x14ac:dyDescent="0.35">
      <c r="G34856" s="399"/>
    </row>
    <row r="34857" spans="7:7" x14ac:dyDescent="0.35">
      <c r="G34857" s="399"/>
    </row>
    <row r="34858" spans="7:7" x14ac:dyDescent="0.35">
      <c r="G34858" s="399"/>
    </row>
    <row r="34859" spans="7:7" x14ac:dyDescent="0.35">
      <c r="G34859" s="399"/>
    </row>
    <row r="34860" spans="7:7" x14ac:dyDescent="0.35">
      <c r="G34860" s="399"/>
    </row>
    <row r="34861" spans="7:7" x14ac:dyDescent="0.35">
      <c r="G34861" s="399"/>
    </row>
    <row r="34862" spans="7:7" x14ac:dyDescent="0.35">
      <c r="G34862" s="399"/>
    </row>
    <row r="34863" spans="7:7" x14ac:dyDescent="0.35">
      <c r="G34863" s="399"/>
    </row>
    <row r="34864" spans="7:7" x14ac:dyDescent="0.35">
      <c r="G34864" s="399"/>
    </row>
    <row r="34865" spans="7:7" x14ac:dyDescent="0.35">
      <c r="G34865" s="399"/>
    </row>
    <row r="34866" spans="7:7" x14ac:dyDescent="0.35">
      <c r="G34866" s="399"/>
    </row>
    <row r="34867" spans="7:7" x14ac:dyDescent="0.35">
      <c r="G34867" s="399"/>
    </row>
    <row r="34868" spans="7:7" x14ac:dyDescent="0.35">
      <c r="G34868" s="399"/>
    </row>
    <row r="34869" spans="7:7" x14ac:dyDescent="0.35">
      <c r="G34869" s="399"/>
    </row>
    <row r="34870" spans="7:7" x14ac:dyDescent="0.35">
      <c r="G34870" s="399"/>
    </row>
    <row r="34871" spans="7:7" x14ac:dyDescent="0.35">
      <c r="G34871" s="399"/>
    </row>
    <row r="34872" spans="7:7" x14ac:dyDescent="0.35">
      <c r="G34872" s="399"/>
    </row>
    <row r="34873" spans="7:7" x14ac:dyDescent="0.35">
      <c r="G34873" s="399"/>
    </row>
    <row r="34874" spans="7:7" x14ac:dyDescent="0.35">
      <c r="G34874" s="399"/>
    </row>
    <row r="34875" spans="7:7" x14ac:dyDescent="0.35">
      <c r="G34875" s="399"/>
    </row>
    <row r="34876" spans="7:7" x14ac:dyDescent="0.35">
      <c r="G34876" s="399"/>
    </row>
    <row r="34877" spans="7:7" x14ac:dyDescent="0.35">
      <c r="G34877" s="399"/>
    </row>
    <row r="34878" spans="7:7" x14ac:dyDescent="0.35">
      <c r="G34878" s="399"/>
    </row>
    <row r="34879" spans="7:7" x14ac:dyDescent="0.35">
      <c r="G34879" s="399"/>
    </row>
    <row r="34880" spans="7:7" x14ac:dyDescent="0.35">
      <c r="G34880" s="399"/>
    </row>
    <row r="34881" spans="7:7" x14ac:dyDescent="0.35">
      <c r="G34881" s="399"/>
    </row>
    <row r="34882" spans="7:7" x14ac:dyDescent="0.35">
      <c r="G34882" s="399"/>
    </row>
    <row r="34883" spans="7:7" x14ac:dyDescent="0.35">
      <c r="G34883" s="399"/>
    </row>
    <row r="34884" spans="7:7" x14ac:dyDescent="0.35">
      <c r="G34884" s="399"/>
    </row>
    <row r="34885" spans="7:7" x14ac:dyDescent="0.35">
      <c r="G34885" s="399"/>
    </row>
    <row r="34886" spans="7:7" x14ac:dyDescent="0.35">
      <c r="G34886" s="399"/>
    </row>
    <row r="34887" spans="7:7" x14ac:dyDescent="0.35">
      <c r="G34887" s="399"/>
    </row>
    <row r="34888" spans="7:7" x14ac:dyDescent="0.35">
      <c r="G34888" s="399"/>
    </row>
    <row r="34889" spans="7:7" x14ac:dyDescent="0.35">
      <c r="G34889" s="399"/>
    </row>
    <row r="34890" spans="7:7" x14ac:dyDescent="0.35">
      <c r="G34890" s="399"/>
    </row>
    <row r="34891" spans="7:7" x14ac:dyDescent="0.35">
      <c r="G34891" s="399"/>
    </row>
    <row r="34892" spans="7:7" x14ac:dyDescent="0.35">
      <c r="G34892" s="399"/>
    </row>
    <row r="34893" spans="7:7" x14ac:dyDescent="0.35">
      <c r="G34893" s="399"/>
    </row>
    <row r="34894" spans="7:7" x14ac:dyDescent="0.35">
      <c r="G34894" s="399"/>
    </row>
    <row r="34895" spans="7:7" x14ac:dyDescent="0.35">
      <c r="G34895" s="399"/>
    </row>
    <row r="34896" spans="7:7" x14ac:dyDescent="0.35">
      <c r="G34896" s="399"/>
    </row>
    <row r="34897" spans="7:7" x14ac:dyDescent="0.35">
      <c r="G34897" s="399"/>
    </row>
    <row r="34898" spans="7:7" x14ac:dyDescent="0.35">
      <c r="G34898" s="399"/>
    </row>
    <row r="34899" spans="7:7" x14ac:dyDescent="0.35">
      <c r="G34899" s="399"/>
    </row>
    <row r="34900" spans="7:7" x14ac:dyDescent="0.35">
      <c r="G34900" s="399"/>
    </row>
    <row r="34901" spans="7:7" x14ac:dyDescent="0.35">
      <c r="G34901" s="399"/>
    </row>
    <row r="34902" spans="7:7" x14ac:dyDescent="0.35">
      <c r="G34902" s="399"/>
    </row>
    <row r="34903" spans="7:7" x14ac:dyDescent="0.35">
      <c r="G34903" s="399"/>
    </row>
    <row r="34904" spans="7:7" x14ac:dyDescent="0.35">
      <c r="G34904" s="399"/>
    </row>
    <row r="34905" spans="7:7" x14ac:dyDescent="0.35">
      <c r="G34905" s="399"/>
    </row>
    <row r="34906" spans="7:7" x14ac:dyDescent="0.35">
      <c r="G34906" s="399"/>
    </row>
    <row r="34907" spans="7:7" x14ac:dyDescent="0.35">
      <c r="G34907" s="399"/>
    </row>
    <row r="34908" spans="7:7" x14ac:dyDescent="0.35">
      <c r="G34908" s="399"/>
    </row>
    <row r="34909" spans="7:7" x14ac:dyDescent="0.35">
      <c r="G34909" s="399"/>
    </row>
    <row r="34910" spans="7:7" x14ac:dyDescent="0.35">
      <c r="G34910" s="399"/>
    </row>
    <row r="34911" spans="7:7" x14ac:dyDescent="0.35">
      <c r="G34911" s="399"/>
    </row>
    <row r="34912" spans="7:7" x14ac:dyDescent="0.35">
      <c r="G34912" s="399"/>
    </row>
    <row r="34913" spans="7:7" x14ac:dyDescent="0.35">
      <c r="G34913" s="399"/>
    </row>
    <row r="34914" spans="7:7" x14ac:dyDescent="0.35">
      <c r="G34914" s="399"/>
    </row>
    <row r="34915" spans="7:7" x14ac:dyDescent="0.35">
      <c r="G34915" s="399"/>
    </row>
    <row r="34916" spans="7:7" x14ac:dyDescent="0.35">
      <c r="G34916" s="399"/>
    </row>
    <row r="34917" spans="7:7" x14ac:dyDescent="0.35">
      <c r="G34917" s="399"/>
    </row>
    <row r="34918" spans="7:7" x14ac:dyDescent="0.35">
      <c r="G34918" s="399"/>
    </row>
    <row r="34919" spans="7:7" x14ac:dyDescent="0.35">
      <c r="G34919" s="399"/>
    </row>
    <row r="34920" spans="7:7" x14ac:dyDescent="0.35">
      <c r="G34920" s="399"/>
    </row>
    <row r="34921" spans="7:7" x14ac:dyDescent="0.35">
      <c r="G34921" s="399"/>
    </row>
    <row r="34922" spans="7:7" x14ac:dyDescent="0.35">
      <c r="G34922" s="399"/>
    </row>
    <row r="34923" spans="7:7" x14ac:dyDescent="0.35">
      <c r="G34923" s="399"/>
    </row>
    <row r="34924" spans="7:7" x14ac:dyDescent="0.35">
      <c r="G34924" s="399"/>
    </row>
    <row r="34925" spans="7:7" x14ac:dyDescent="0.35">
      <c r="G34925" s="399"/>
    </row>
    <row r="34926" spans="7:7" x14ac:dyDescent="0.35">
      <c r="G34926" s="399"/>
    </row>
    <row r="34927" spans="7:7" x14ac:dyDescent="0.35">
      <c r="G34927" s="399"/>
    </row>
    <row r="34928" spans="7:7" x14ac:dyDescent="0.35">
      <c r="G34928" s="399"/>
    </row>
    <row r="34929" spans="7:7" x14ac:dyDescent="0.35">
      <c r="G34929" s="399"/>
    </row>
    <row r="34930" spans="7:7" x14ac:dyDescent="0.35">
      <c r="G34930" s="399"/>
    </row>
    <row r="34931" spans="7:7" x14ac:dyDescent="0.35">
      <c r="G34931" s="399"/>
    </row>
    <row r="34932" spans="7:7" x14ac:dyDescent="0.35">
      <c r="G34932" s="399"/>
    </row>
    <row r="34933" spans="7:7" x14ac:dyDescent="0.35">
      <c r="G34933" s="399"/>
    </row>
    <row r="34934" spans="7:7" x14ac:dyDescent="0.35">
      <c r="G34934" s="399"/>
    </row>
    <row r="34935" spans="7:7" x14ac:dyDescent="0.35">
      <c r="G34935" s="399"/>
    </row>
    <row r="34936" spans="7:7" x14ac:dyDescent="0.35">
      <c r="G34936" s="399"/>
    </row>
    <row r="34937" spans="7:7" x14ac:dyDescent="0.35">
      <c r="G34937" s="399"/>
    </row>
    <row r="34938" spans="7:7" x14ac:dyDescent="0.35">
      <c r="G34938" s="399"/>
    </row>
    <row r="34939" spans="7:7" x14ac:dyDescent="0.35">
      <c r="G34939" s="399"/>
    </row>
    <row r="34940" spans="7:7" x14ac:dyDescent="0.35">
      <c r="G34940" s="399"/>
    </row>
    <row r="34941" spans="7:7" x14ac:dyDescent="0.35">
      <c r="G34941" s="399"/>
    </row>
    <row r="34942" spans="7:7" x14ac:dyDescent="0.35">
      <c r="G34942" s="399"/>
    </row>
    <row r="34943" spans="7:7" x14ac:dyDescent="0.35">
      <c r="G34943" s="399"/>
    </row>
    <row r="34944" spans="7:7" x14ac:dyDescent="0.35">
      <c r="G34944" s="399"/>
    </row>
    <row r="34945" spans="7:7" x14ac:dyDescent="0.35">
      <c r="G34945" s="399"/>
    </row>
    <row r="34946" spans="7:7" x14ac:dyDescent="0.35">
      <c r="G34946" s="399"/>
    </row>
    <row r="34947" spans="7:7" x14ac:dyDescent="0.35">
      <c r="G34947" s="399"/>
    </row>
    <row r="34948" spans="7:7" x14ac:dyDescent="0.35">
      <c r="G34948" s="399"/>
    </row>
    <row r="34949" spans="7:7" x14ac:dyDescent="0.35">
      <c r="G34949" s="399"/>
    </row>
    <row r="34950" spans="7:7" x14ac:dyDescent="0.35">
      <c r="G34950" s="399"/>
    </row>
    <row r="34951" spans="7:7" x14ac:dyDescent="0.35">
      <c r="G34951" s="399"/>
    </row>
    <row r="34952" spans="7:7" x14ac:dyDescent="0.35">
      <c r="G34952" s="399"/>
    </row>
    <row r="34953" spans="7:7" x14ac:dyDescent="0.35">
      <c r="G34953" s="399"/>
    </row>
    <row r="34954" spans="7:7" x14ac:dyDescent="0.35">
      <c r="G34954" s="399"/>
    </row>
    <row r="34955" spans="7:7" x14ac:dyDescent="0.35">
      <c r="G34955" s="399"/>
    </row>
    <row r="34956" spans="7:7" x14ac:dyDescent="0.35">
      <c r="G34956" s="399"/>
    </row>
    <row r="34957" spans="7:7" x14ac:dyDescent="0.35">
      <c r="G34957" s="399"/>
    </row>
    <row r="34958" spans="7:7" x14ac:dyDescent="0.35">
      <c r="G34958" s="399"/>
    </row>
    <row r="34959" spans="7:7" x14ac:dyDescent="0.35">
      <c r="G34959" s="399"/>
    </row>
    <row r="34960" spans="7:7" x14ac:dyDescent="0.35">
      <c r="G34960" s="399"/>
    </row>
    <row r="34961" spans="7:7" x14ac:dyDescent="0.35">
      <c r="G34961" s="399"/>
    </row>
    <row r="34962" spans="7:7" x14ac:dyDescent="0.35">
      <c r="G34962" s="399"/>
    </row>
    <row r="34963" spans="7:7" x14ac:dyDescent="0.35">
      <c r="G34963" s="399"/>
    </row>
    <row r="34964" spans="7:7" x14ac:dyDescent="0.35">
      <c r="G34964" s="399"/>
    </row>
    <row r="34965" spans="7:7" x14ac:dyDescent="0.35">
      <c r="G34965" s="399"/>
    </row>
    <row r="34966" spans="7:7" x14ac:dyDescent="0.35">
      <c r="G34966" s="399"/>
    </row>
    <row r="34967" spans="7:7" x14ac:dyDescent="0.35">
      <c r="G34967" s="399"/>
    </row>
    <row r="34968" spans="7:7" x14ac:dyDescent="0.35">
      <c r="G34968" s="399"/>
    </row>
    <row r="34969" spans="7:7" x14ac:dyDescent="0.35">
      <c r="G34969" s="399"/>
    </row>
    <row r="34970" spans="7:7" x14ac:dyDescent="0.35">
      <c r="G34970" s="399"/>
    </row>
    <row r="34971" spans="7:7" x14ac:dyDescent="0.35">
      <c r="G34971" s="399"/>
    </row>
    <row r="34972" spans="7:7" x14ac:dyDescent="0.35">
      <c r="G34972" s="399"/>
    </row>
    <row r="34973" spans="7:7" x14ac:dyDescent="0.35">
      <c r="G34973" s="399"/>
    </row>
    <row r="34974" spans="7:7" x14ac:dyDescent="0.35">
      <c r="G34974" s="399"/>
    </row>
    <row r="34975" spans="7:7" x14ac:dyDescent="0.35">
      <c r="G34975" s="399"/>
    </row>
    <row r="34976" spans="7:7" x14ac:dyDescent="0.35">
      <c r="G34976" s="399"/>
    </row>
    <row r="34977" spans="7:7" x14ac:dyDescent="0.35">
      <c r="G34977" s="399"/>
    </row>
    <row r="34978" spans="7:7" x14ac:dyDescent="0.35">
      <c r="G34978" s="399"/>
    </row>
    <row r="34979" spans="7:7" x14ac:dyDescent="0.35">
      <c r="G34979" s="399"/>
    </row>
    <row r="34980" spans="7:7" x14ac:dyDescent="0.35">
      <c r="G34980" s="399"/>
    </row>
    <row r="34981" spans="7:7" x14ac:dyDescent="0.35">
      <c r="G34981" s="399"/>
    </row>
    <row r="34982" spans="7:7" x14ac:dyDescent="0.35">
      <c r="G34982" s="399"/>
    </row>
    <row r="34983" spans="7:7" x14ac:dyDescent="0.35">
      <c r="G34983" s="399"/>
    </row>
    <row r="34984" spans="7:7" x14ac:dyDescent="0.35">
      <c r="G34984" s="399"/>
    </row>
    <row r="34985" spans="7:7" x14ac:dyDescent="0.35">
      <c r="G34985" s="399"/>
    </row>
    <row r="34986" spans="7:7" x14ac:dyDescent="0.35">
      <c r="G34986" s="399"/>
    </row>
    <row r="34987" spans="7:7" x14ac:dyDescent="0.35">
      <c r="G34987" s="399"/>
    </row>
    <row r="34988" spans="7:7" x14ac:dyDescent="0.35">
      <c r="G34988" s="399"/>
    </row>
    <row r="34989" spans="7:7" x14ac:dyDescent="0.35">
      <c r="G34989" s="399"/>
    </row>
    <row r="34990" spans="7:7" x14ac:dyDescent="0.35">
      <c r="G34990" s="399"/>
    </row>
    <row r="34991" spans="7:7" x14ac:dyDescent="0.35">
      <c r="G34991" s="399"/>
    </row>
    <row r="34992" spans="7:7" x14ac:dyDescent="0.35">
      <c r="G34992" s="399"/>
    </row>
    <row r="34993" spans="7:7" x14ac:dyDescent="0.35">
      <c r="G34993" s="399"/>
    </row>
    <row r="34994" spans="7:7" x14ac:dyDescent="0.35">
      <c r="G34994" s="399"/>
    </row>
    <row r="34995" spans="7:7" x14ac:dyDescent="0.35">
      <c r="G34995" s="399"/>
    </row>
    <row r="34996" spans="7:7" x14ac:dyDescent="0.35">
      <c r="G34996" s="399"/>
    </row>
    <row r="34997" spans="7:7" x14ac:dyDescent="0.35">
      <c r="G34997" s="399"/>
    </row>
    <row r="34998" spans="7:7" x14ac:dyDescent="0.35">
      <c r="G34998" s="399"/>
    </row>
    <row r="34999" spans="7:7" x14ac:dyDescent="0.35">
      <c r="G34999" s="399"/>
    </row>
    <row r="35000" spans="7:7" x14ac:dyDescent="0.35">
      <c r="G35000" s="399"/>
    </row>
    <row r="35001" spans="7:7" x14ac:dyDescent="0.35">
      <c r="G35001" s="399"/>
    </row>
    <row r="35002" spans="7:7" x14ac:dyDescent="0.35">
      <c r="G35002" s="399"/>
    </row>
    <row r="35003" spans="7:7" x14ac:dyDescent="0.35">
      <c r="G35003" s="399"/>
    </row>
    <row r="35004" spans="7:7" x14ac:dyDescent="0.35">
      <c r="G35004" s="399"/>
    </row>
    <row r="35005" spans="7:7" x14ac:dyDescent="0.35">
      <c r="G35005" s="399"/>
    </row>
    <row r="35006" spans="7:7" x14ac:dyDescent="0.35">
      <c r="G35006" s="399"/>
    </row>
    <row r="35007" spans="7:7" x14ac:dyDescent="0.35">
      <c r="G35007" s="399"/>
    </row>
    <row r="35008" spans="7:7" x14ac:dyDescent="0.35">
      <c r="G35008" s="399"/>
    </row>
    <row r="35009" spans="7:7" x14ac:dyDescent="0.35">
      <c r="G35009" s="399"/>
    </row>
    <row r="35010" spans="7:7" x14ac:dyDescent="0.35">
      <c r="G35010" s="399"/>
    </row>
    <row r="35011" spans="7:7" x14ac:dyDescent="0.35">
      <c r="G35011" s="399"/>
    </row>
    <row r="35012" spans="7:7" x14ac:dyDescent="0.35">
      <c r="G35012" s="399"/>
    </row>
    <row r="35013" spans="7:7" x14ac:dyDescent="0.35">
      <c r="G35013" s="399"/>
    </row>
    <row r="35014" spans="7:7" x14ac:dyDescent="0.35">
      <c r="G35014" s="399"/>
    </row>
    <row r="35015" spans="7:7" x14ac:dyDescent="0.35">
      <c r="G35015" s="399"/>
    </row>
    <row r="35016" spans="7:7" x14ac:dyDescent="0.35">
      <c r="G35016" s="399"/>
    </row>
    <row r="35017" spans="7:7" x14ac:dyDescent="0.35">
      <c r="G35017" s="399"/>
    </row>
    <row r="35018" spans="7:7" x14ac:dyDescent="0.35">
      <c r="G35018" s="399"/>
    </row>
    <row r="35019" spans="7:7" x14ac:dyDescent="0.35">
      <c r="G35019" s="399"/>
    </row>
    <row r="35020" spans="7:7" x14ac:dyDescent="0.35">
      <c r="G35020" s="399"/>
    </row>
    <row r="35021" spans="7:7" x14ac:dyDescent="0.35">
      <c r="G35021" s="399"/>
    </row>
    <row r="35022" spans="7:7" x14ac:dyDescent="0.35">
      <c r="G35022" s="399"/>
    </row>
    <row r="35023" spans="7:7" x14ac:dyDescent="0.35">
      <c r="G35023" s="399"/>
    </row>
    <row r="35024" spans="7:7" x14ac:dyDescent="0.35">
      <c r="G35024" s="399"/>
    </row>
    <row r="35025" spans="7:7" x14ac:dyDescent="0.35">
      <c r="G35025" s="399"/>
    </row>
    <row r="35026" spans="7:7" x14ac:dyDescent="0.35">
      <c r="G35026" s="399"/>
    </row>
    <row r="35027" spans="7:7" x14ac:dyDescent="0.35">
      <c r="G35027" s="399"/>
    </row>
    <row r="35028" spans="7:7" x14ac:dyDescent="0.35">
      <c r="G35028" s="399"/>
    </row>
    <row r="35029" spans="7:7" x14ac:dyDescent="0.35">
      <c r="G35029" s="399"/>
    </row>
    <row r="35030" spans="7:7" x14ac:dyDescent="0.35">
      <c r="G35030" s="399"/>
    </row>
    <row r="35031" spans="7:7" x14ac:dyDescent="0.35">
      <c r="G35031" s="399"/>
    </row>
    <row r="35032" spans="7:7" x14ac:dyDescent="0.35">
      <c r="G35032" s="399"/>
    </row>
    <row r="35033" spans="7:7" x14ac:dyDescent="0.35">
      <c r="G35033" s="399"/>
    </row>
    <row r="35034" spans="7:7" x14ac:dyDescent="0.35">
      <c r="G35034" s="399"/>
    </row>
    <row r="35035" spans="7:7" x14ac:dyDescent="0.35">
      <c r="G35035" s="399"/>
    </row>
    <row r="35036" spans="7:7" x14ac:dyDescent="0.35">
      <c r="G35036" s="399"/>
    </row>
    <row r="35037" spans="7:7" x14ac:dyDescent="0.35">
      <c r="G35037" s="399"/>
    </row>
    <row r="35038" spans="7:7" x14ac:dyDescent="0.35">
      <c r="G35038" s="399"/>
    </row>
    <row r="35039" spans="7:7" x14ac:dyDescent="0.35">
      <c r="G35039" s="399"/>
    </row>
    <row r="35040" spans="7:7" x14ac:dyDescent="0.35">
      <c r="G35040" s="399"/>
    </row>
    <row r="35041" spans="7:7" x14ac:dyDescent="0.35">
      <c r="G35041" s="399"/>
    </row>
    <row r="35042" spans="7:7" x14ac:dyDescent="0.35">
      <c r="G35042" s="399"/>
    </row>
    <row r="35043" spans="7:7" x14ac:dyDescent="0.35">
      <c r="G35043" s="399"/>
    </row>
    <row r="35044" spans="7:7" x14ac:dyDescent="0.35">
      <c r="G35044" s="399"/>
    </row>
    <row r="35045" spans="7:7" x14ac:dyDescent="0.35">
      <c r="G35045" s="399"/>
    </row>
    <row r="35046" spans="7:7" x14ac:dyDescent="0.35">
      <c r="G35046" s="399"/>
    </row>
    <row r="35047" spans="7:7" x14ac:dyDescent="0.35">
      <c r="G35047" s="399"/>
    </row>
    <row r="35048" spans="7:7" x14ac:dyDescent="0.35">
      <c r="G35048" s="399"/>
    </row>
    <row r="35049" spans="7:7" x14ac:dyDescent="0.35">
      <c r="G35049" s="399"/>
    </row>
    <row r="35050" spans="7:7" x14ac:dyDescent="0.35">
      <c r="G35050" s="399"/>
    </row>
    <row r="35051" spans="7:7" x14ac:dyDescent="0.35">
      <c r="G35051" s="399"/>
    </row>
    <row r="35052" spans="7:7" x14ac:dyDescent="0.35">
      <c r="G35052" s="399"/>
    </row>
    <row r="35053" spans="7:7" x14ac:dyDescent="0.35">
      <c r="G35053" s="399"/>
    </row>
    <row r="35054" spans="7:7" x14ac:dyDescent="0.35">
      <c r="G35054" s="399"/>
    </row>
    <row r="35055" spans="7:7" x14ac:dyDescent="0.35">
      <c r="G35055" s="399"/>
    </row>
    <row r="35056" spans="7:7" x14ac:dyDescent="0.35">
      <c r="G35056" s="399"/>
    </row>
    <row r="35057" spans="7:7" x14ac:dyDescent="0.35">
      <c r="G35057" s="399"/>
    </row>
    <row r="35058" spans="7:7" x14ac:dyDescent="0.35">
      <c r="G35058" s="399"/>
    </row>
    <row r="35059" spans="7:7" x14ac:dyDescent="0.35">
      <c r="G35059" s="399"/>
    </row>
    <row r="35060" spans="7:7" x14ac:dyDescent="0.35">
      <c r="G35060" s="399"/>
    </row>
    <row r="35061" spans="7:7" x14ac:dyDescent="0.35">
      <c r="G35061" s="399"/>
    </row>
    <row r="35062" spans="7:7" x14ac:dyDescent="0.35">
      <c r="G35062" s="399"/>
    </row>
    <row r="35063" spans="7:7" x14ac:dyDescent="0.35">
      <c r="G35063" s="399"/>
    </row>
    <row r="35064" spans="7:7" x14ac:dyDescent="0.35">
      <c r="G35064" s="399"/>
    </row>
    <row r="35065" spans="7:7" x14ac:dyDescent="0.35">
      <c r="G35065" s="399"/>
    </row>
    <row r="35066" spans="7:7" x14ac:dyDescent="0.35">
      <c r="G35066" s="399"/>
    </row>
    <row r="35067" spans="7:7" x14ac:dyDescent="0.35">
      <c r="G35067" s="399"/>
    </row>
    <row r="35068" spans="7:7" x14ac:dyDescent="0.35">
      <c r="G35068" s="399"/>
    </row>
    <row r="35069" spans="7:7" x14ac:dyDescent="0.35">
      <c r="G35069" s="399"/>
    </row>
    <row r="35070" spans="7:7" x14ac:dyDescent="0.35">
      <c r="G35070" s="399"/>
    </row>
    <row r="35071" spans="7:7" x14ac:dyDescent="0.35">
      <c r="G35071" s="399"/>
    </row>
    <row r="35072" spans="7:7" x14ac:dyDescent="0.35">
      <c r="G35072" s="399"/>
    </row>
    <row r="35073" spans="7:7" x14ac:dyDescent="0.35">
      <c r="G35073" s="399"/>
    </row>
    <row r="35074" spans="7:7" x14ac:dyDescent="0.35">
      <c r="G35074" s="399"/>
    </row>
    <row r="35075" spans="7:7" x14ac:dyDescent="0.35">
      <c r="G35075" s="399"/>
    </row>
    <row r="35076" spans="7:7" x14ac:dyDescent="0.35">
      <c r="G35076" s="399"/>
    </row>
    <row r="35077" spans="7:7" x14ac:dyDescent="0.35">
      <c r="G35077" s="399"/>
    </row>
    <row r="35078" spans="7:7" x14ac:dyDescent="0.35">
      <c r="G35078" s="399"/>
    </row>
    <row r="35079" spans="7:7" x14ac:dyDescent="0.35">
      <c r="G35079" s="399"/>
    </row>
    <row r="35080" spans="7:7" x14ac:dyDescent="0.35">
      <c r="G35080" s="399"/>
    </row>
    <row r="35081" spans="7:7" x14ac:dyDescent="0.35">
      <c r="G35081" s="399"/>
    </row>
    <row r="35082" spans="7:7" x14ac:dyDescent="0.35">
      <c r="G35082" s="399"/>
    </row>
    <row r="35083" spans="7:7" x14ac:dyDescent="0.35">
      <c r="G35083" s="399"/>
    </row>
    <row r="35084" spans="7:7" x14ac:dyDescent="0.35">
      <c r="G35084" s="399"/>
    </row>
    <row r="35085" spans="7:7" x14ac:dyDescent="0.35">
      <c r="G35085" s="399"/>
    </row>
    <row r="35086" spans="7:7" x14ac:dyDescent="0.35">
      <c r="G35086" s="399"/>
    </row>
    <row r="35087" spans="7:7" x14ac:dyDescent="0.35">
      <c r="G35087" s="399"/>
    </row>
    <row r="35088" spans="7:7" x14ac:dyDescent="0.35">
      <c r="G35088" s="399"/>
    </row>
    <row r="35089" spans="7:7" x14ac:dyDescent="0.35">
      <c r="G35089" s="399"/>
    </row>
    <row r="35090" spans="7:7" x14ac:dyDescent="0.35">
      <c r="G35090" s="399"/>
    </row>
    <row r="35091" spans="7:7" x14ac:dyDescent="0.35">
      <c r="G35091" s="399"/>
    </row>
    <row r="35092" spans="7:7" x14ac:dyDescent="0.35">
      <c r="G35092" s="399"/>
    </row>
    <row r="35093" spans="7:7" x14ac:dyDescent="0.35">
      <c r="G35093" s="399"/>
    </row>
    <row r="35094" spans="7:7" x14ac:dyDescent="0.35">
      <c r="G35094" s="399"/>
    </row>
    <row r="35095" spans="7:7" x14ac:dyDescent="0.35">
      <c r="G35095" s="399"/>
    </row>
    <row r="35096" spans="7:7" x14ac:dyDescent="0.35">
      <c r="G35096" s="399"/>
    </row>
    <row r="35097" spans="7:7" x14ac:dyDescent="0.35">
      <c r="G35097" s="399"/>
    </row>
    <row r="35098" spans="7:7" x14ac:dyDescent="0.35">
      <c r="G35098" s="399"/>
    </row>
    <row r="35099" spans="7:7" x14ac:dyDescent="0.35">
      <c r="G35099" s="399"/>
    </row>
    <row r="35100" spans="7:7" x14ac:dyDescent="0.35">
      <c r="G35100" s="399"/>
    </row>
    <row r="35101" spans="7:7" x14ac:dyDescent="0.35">
      <c r="G35101" s="399"/>
    </row>
    <row r="35102" spans="7:7" x14ac:dyDescent="0.35">
      <c r="G35102" s="399"/>
    </row>
    <row r="35103" spans="7:7" x14ac:dyDescent="0.35">
      <c r="G35103" s="399"/>
    </row>
    <row r="35104" spans="7:7" x14ac:dyDescent="0.35">
      <c r="G35104" s="399"/>
    </row>
    <row r="35105" spans="7:7" x14ac:dyDescent="0.35">
      <c r="G35105" s="399"/>
    </row>
    <row r="35106" spans="7:7" x14ac:dyDescent="0.35">
      <c r="G35106" s="399"/>
    </row>
    <row r="35107" spans="7:7" x14ac:dyDescent="0.35">
      <c r="G35107" s="399"/>
    </row>
    <row r="35108" spans="7:7" x14ac:dyDescent="0.35">
      <c r="G35108" s="399"/>
    </row>
    <row r="35109" spans="7:7" x14ac:dyDescent="0.35">
      <c r="G35109" s="399"/>
    </row>
    <row r="35110" spans="7:7" x14ac:dyDescent="0.35">
      <c r="G35110" s="399"/>
    </row>
    <row r="35111" spans="7:7" x14ac:dyDescent="0.35">
      <c r="G35111" s="399"/>
    </row>
    <row r="35112" spans="7:7" x14ac:dyDescent="0.35">
      <c r="G35112" s="399"/>
    </row>
    <row r="35113" spans="7:7" x14ac:dyDescent="0.35">
      <c r="G35113" s="399"/>
    </row>
    <row r="35114" spans="7:7" x14ac:dyDescent="0.35">
      <c r="G35114" s="399"/>
    </row>
    <row r="35115" spans="7:7" x14ac:dyDescent="0.35">
      <c r="G35115" s="399"/>
    </row>
    <row r="35116" spans="7:7" x14ac:dyDescent="0.35">
      <c r="G35116" s="399"/>
    </row>
    <row r="35117" spans="7:7" x14ac:dyDescent="0.35">
      <c r="G35117" s="399"/>
    </row>
    <row r="35118" spans="7:7" x14ac:dyDescent="0.35">
      <c r="G35118" s="399"/>
    </row>
    <row r="35119" spans="7:7" x14ac:dyDescent="0.35">
      <c r="G35119" s="399"/>
    </row>
    <row r="35120" spans="7:7" x14ac:dyDescent="0.35">
      <c r="G35120" s="399"/>
    </row>
    <row r="35121" spans="7:7" x14ac:dyDescent="0.35">
      <c r="G35121" s="399"/>
    </row>
    <row r="35122" spans="7:7" x14ac:dyDescent="0.35">
      <c r="G35122" s="399"/>
    </row>
    <row r="35123" spans="7:7" x14ac:dyDescent="0.35">
      <c r="G35123" s="399"/>
    </row>
    <row r="35124" spans="7:7" x14ac:dyDescent="0.35">
      <c r="G35124" s="399"/>
    </row>
    <row r="35125" spans="7:7" x14ac:dyDescent="0.35">
      <c r="G35125" s="399"/>
    </row>
    <row r="35126" spans="7:7" x14ac:dyDescent="0.35">
      <c r="G35126" s="399"/>
    </row>
    <row r="35127" spans="7:7" x14ac:dyDescent="0.35">
      <c r="G35127" s="399"/>
    </row>
    <row r="35128" spans="7:7" x14ac:dyDescent="0.35">
      <c r="G35128" s="399"/>
    </row>
    <row r="35129" spans="7:7" x14ac:dyDescent="0.35">
      <c r="G35129" s="399"/>
    </row>
    <row r="35130" spans="7:7" x14ac:dyDescent="0.35">
      <c r="G35130" s="399"/>
    </row>
    <row r="35131" spans="7:7" x14ac:dyDescent="0.35">
      <c r="G35131" s="399"/>
    </row>
    <row r="35132" spans="7:7" x14ac:dyDescent="0.35">
      <c r="G35132" s="399"/>
    </row>
    <row r="35133" spans="7:7" x14ac:dyDescent="0.35">
      <c r="G35133" s="399"/>
    </row>
    <row r="35134" spans="7:7" x14ac:dyDescent="0.35">
      <c r="G35134" s="399"/>
    </row>
    <row r="35135" spans="7:7" x14ac:dyDescent="0.35">
      <c r="G35135" s="399"/>
    </row>
    <row r="35136" spans="7:7" x14ac:dyDescent="0.35">
      <c r="G35136" s="399"/>
    </row>
    <row r="35137" spans="7:7" x14ac:dyDescent="0.35">
      <c r="G35137" s="399"/>
    </row>
    <row r="35138" spans="7:7" x14ac:dyDescent="0.35">
      <c r="G35138" s="399"/>
    </row>
    <row r="35139" spans="7:7" x14ac:dyDescent="0.35">
      <c r="G35139" s="399"/>
    </row>
    <row r="35140" spans="7:7" x14ac:dyDescent="0.35">
      <c r="G35140" s="399"/>
    </row>
    <row r="35141" spans="7:7" x14ac:dyDescent="0.35">
      <c r="G35141" s="399"/>
    </row>
    <row r="35142" spans="7:7" x14ac:dyDescent="0.35">
      <c r="G35142" s="399"/>
    </row>
    <row r="35143" spans="7:7" x14ac:dyDescent="0.35">
      <c r="G35143" s="399"/>
    </row>
    <row r="35144" spans="7:7" x14ac:dyDescent="0.35">
      <c r="G35144" s="399"/>
    </row>
    <row r="35145" spans="7:7" x14ac:dyDescent="0.35">
      <c r="G35145" s="399"/>
    </row>
    <row r="35146" spans="7:7" x14ac:dyDescent="0.35">
      <c r="G35146" s="399"/>
    </row>
    <row r="35147" spans="7:7" x14ac:dyDescent="0.35">
      <c r="G35147" s="399"/>
    </row>
    <row r="35148" spans="7:7" x14ac:dyDescent="0.35">
      <c r="G35148" s="399"/>
    </row>
    <row r="35149" spans="7:7" x14ac:dyDescent="0.35">
      <c r="G35149" s="399"/>
    </row>
    <row r="35150" spans="7:7" x14ac:dyDescent="0.35">
      <c r="G35150" s="399"/>
    </row>
    <row r="35151" spans="7:7" x14ac:dyDescent="0.35">
      <c r="G35151" s="399"/>
    </row>
    <row r="35152" spans="7:7" x14ac:dyDescent="0.35">
      <c r="G35152" s="399"/>
    </row>
    <row r="35153" spans="7:7" x14ac:dyDescent="0.35">
      <c r="G35153" s="399"/>
    </row>
    <row r="35154" spans="7:7" x14ac:dyDescent="0.35">
      <c r="G35154" s="399"/>
    </row>
    <row r="35155" spans="7:7" x14ac:dyDescent="0.35">
      <c r="G35155" s="399"/>
    </row>
    <row r="35156" spans="7:7" x14ac:dyDescent="0.35">
      <c r="G35156" s="399"/>
    </row>
    <row r="35157" spans="7:7" x14ac:dyDescent="0.35">
      <c r="G35157" s="399"/>
    </row>
    <row r="35158" spans="7:7" x14ac:dyDescent="0.35">
      <c r="G35158" s="399"/>
    </row>
    <row r="35159" spans="7:7" x14ac:dyDescent="0.35">
      <c r="G35159" s="399"/>
    </row>
    <row r="35160" spans="7:7" x14ac:dyDescent="0.35">
      <c r="G35160" s="399"/>
    </row>
    <row r="35161" spans="7:7" x14ac:dyDescent="0.35">
      <c r="G35161" s="399"/>
    </row>
    <row r="35162" spans="7:7" x14ac:dyDescent="0.35">
      <c r="G35162" s="399"/>
    </row>
    <row r="35163" spans="7:7" x14ac:dyDescent="0.35">
      <c r="G35163" s="399"/>
    </row>
    <row r="35164" spans="7:7" x14ac:dyDescent="0.35">
      <c r="G35164" s="399"/>
    </row>
    <row r="35165" spans="7:7" x14ac:dyDescent="0.35">
      <c r="G35165" s="399"/>
    </row>
    <row r="35166" spans="7:7" x14ac:dyDescent="0.35">
      <c r="G35166" s="399"/>
    </row>
    <row r="35167" spans="7:7" x14ac:dyDescent="0.35">
      <c r="G35167" s="399"/>
    </row>
    <row r="35168" spans="7:7" x14ac:dyDescent="0.35">
      <c r="G35168" s="399"/>
    </row>
    <row r="35169" spans="7:7" x14ac:dyDescent="0.35">
      <c r="G35169" s="399"/>
    </row>
    <row r="35170" spans="7:7" x14ac:dyDescent="0.35">
      <c r="G35170" s="399"/>
    </row>
    <row r="35171" spans="7:7" x14ac:dyDescent="0.35">
      <c r="G35171" s="399"/>
    </row>
    <row r="35172" spans="7:7" x14ac:dyDescent="0.35">
      <c r="G35172" s="399"/>
    </row>
    <row r="35173" spans="7:7" x14ac:dyDescent="0.35">
      <c r="G35173" s="399"/>
    </row>
    <row r="35174" spans="7:7" x14ac:dyDescent="0.35">
      <c r="G35174" s="399"/>
    </row>
    <row r="35175" spans="7:7" x14ac:dyDescent="0.35">
      <c r="G35175" s="399"/>
    </row>
    <row r="35176" spans="7:7" x14ac:dyDescent="0.35">
      <c r="G35176" s="399"/>
    </row>
    <row r="35177" spans="7:7" x14ac:dyDescent="0.35">
      <c r="G35177" s="399"/>
    </row>
    <row r="35178" spans="7:7" x14ac:dyDescent="0.35">
      <c r="G35178" s="399"/>
    </row>
    <row r="35179" spans="7:7" x14ac:dyDescent="0.35">
      <c r="G35179" s="399"/>
    </row>
    <row r="35180" spans="7:7" x14ac:dyDescent="0.35">
      <c r="G35180" s="399"/>
    </row>
    <row r="35181" spans="7:7" x14ac:dyDescent="0.35">
      <c r="G35181" s="399"/>
    </row>
    <row r="35182" spans="7:7" x14ac:dyDescent="0.35">
      <c r="G35182" s="399"/>
    </row>
    <row r="35183" spans="7:7" x14ac:dyDescent="0.35">
      <c r="G35183" s="399"/>
    </row>
    <row r="35184" spans="7:7" x14ac:dyDescent="0.35">
      <c r="G35184" s="399"/>
    </row>
    <row r="35185" spans="7:7" x14ac:dyDescent="0.35">
      <c r="G35185" s="399"/>
    </row>
    <row r="35186" spans="7:7" x14ac:dyDescent="0.35">
      <c r="G35186" s="399"/>
    </row>
    <row r="35187" spans="7:7" x14ac:dyDescent="0.35">
      <c r="G35187" s="399"/>
    </row>
    <row r="35188" spans="7:7" x14ac:dyDescent="0.35">
      <c r="G35188" s="399"/>
    </row>
    <row r="35189" spans="7:7" x14ac:dyDescent="0.35">
      <c r="G35189" s="399"/>
    </row>
    <row r="35190" spans="7:7" x14ac:dyDescent="0.35">
      <c r="G35190" s="399"/>
    </row>
    <row r="35191" spans="7:7" x14ac:dyDescent="0.35">
      <c r="G35191" s="399"/>
    </row>
    <row r="35192" spans="7:7" x14ac:dyDescent="0.35">
      <c r="G35192" s="399"/>
    </row>
    <row r="35193" spans="7:7" x14ac:dyDescent="0.35">
      <c r="G35193" s="399"/>
    </row>
    <row r="35194" spans="7:7" x14ac:dyDescent="0.35">
      <c r="G35194" s="399"/>
    </row>
    <row r="35195" spans="7:7" x14ac:dyDescent="0.35">
      <c r="G35195" s="399"/>
    </row>
    <row r="35196" spans="7:7" x14ac:dyDescent="0.35">
      <c r="G35196" s="399"/>
    </row>
    <row r="35197" spans="7:7" x14ac:dyDescent="0.35">
      <c r="G35197" s="399"/>
    </row>
    <row r="35198" spans="7:7" x14ac:dyDescent="0.35">
      <c r="G35198" s="399"/>
    </row>
    <row r="35199" spans="7:7" x14ac:dyDescent="0.35">
      <c r="G35199" s="399"/>
    </row>
    <row r="35200" spans="7:7" x14ac:dyDescent="0.35">
      <c r="G35200" s="399"/>
    </row>
    <row r="35201" spans="7:7" x14ac:dyDescent="0.35">
      <c r="G35201" s="399"/>
    </row>
    <row r="35202" spans="7:7" x14ac:dyDescent="0.35">
      <c r="G35202" s="399"/>
    </row>
    <row r="35203" spans="7:7" x14ac:dyDescent="0.35">
      <c r="G35203" s="399"/>
    </row>
    <row r="35204" spans="7:7" x14ac:dyDescent="0.35">
      <c r="G35204" s="399"/>
    </row>
    <row r="35205" spans="7:7" x14ac:dyDescent="0.35">
      <c r="G35205" s="399"/>
    </row>
    <row r="35206" spans="7:7" x14ac:dyDescent="0.35">
      <c r="G35206" s="399"/>
    </row>
    <row r="35207" spans="7:7" x14ac:dyDescent="0.35">
      <c r="G35207" s="399"/>
    </row>
    <row r="35208" spans="7:7" x14ac:dyDescent="0.35">
      <c r="G35208" s="399"/>
    </row>
    <row r="35209" spans="7:7" x14ac:dyDescent="0.35">
      <c r="G35209" s="399"/>
    </row>
    <row r="35210" spans="7:7" x14ac:dyDescent="0.35">
      <c r="G35210" s="399"/>
    </row>
    <row r="35211" spans="7:7" x14ac:dyDescent="0.35">
      <c r="G35211" s="399"/>
    </row>
    <row r="35212" spans="7:7" x14ac:dyDescent="0.35">
      <c r="G35212" s="399"/>
    </row>
    <row r="35213" spans="7:7" x14ac:dyDescent="0.35">
      <c r="G35213" s="399"/>
    </row>
    <row r="35214" spans="7:7" x14ac:dyDescent="0.35">
      <c r="G35214" s="399"/>
    </row>
    <row r="35215" spans="7:7" x14ac:dyDescent="0.35">
      <c r="G35215" s="399"/>
    </row>
    <row r="35216" spans="7:7" x14ac:dyDescent="0.35">
      <c r="G35216" s="399"/>
    </row>
    <row r="35217" spans="7:7" x14ac:dyDescent="0.35">
      <c r="G35217" s="399"/>
    </row>
    <row r="35218" spans="7:7" x14ac:dyDescent="0.35">
      <c r="G35218" s="399"/>
    </row>
    <row r="35219" spans="7:7" x14ac:dyDescent="0.35">
      <c r="G35219" s="399"/>
    </row>
    <row r="35220" spans="7:7" x14ac:dyDescent="0.35">
      <c r="G35220" s="399"/>
    </row>
    <row r="35221" spans="7:7" x14ac:dyDescent="0.35">
      <c r="G35221" s="399"/>
    </row>
    <row r="35222" spans="7:7" x14ac:dyDescent="0.35">
      <c r="G35222" s="399"/>
    </row>
    <row r="35223" spans="7:7" x14ac:dyDescent="0.35">
      <c r="G35223" s="399"/>
    </row>
    <row r="35224" spans="7:7" x14ac:dyDescent="0.35">
      <c r="G35224" s="399"/>
    </row>
    <row r="35225" spans="7:7" x14ac:dyDescent="0.35">
      <c r="G35225" s="399"/>
    </row>
    <row r="35226" spans="7:7" x14ac:dyDescent="0.35">
      <c r="G35226" s="399"/>
    </row>
    <row r="35227" spans="7:7" x14ac:dyDescent="0.35">
      <c r="G35227" s="399"/>
    </row>
    <row r="35228" spans="7:7" x14ac:dyDescent="0.35">
      <c r="G35228" s="399"/>
    </row>
    <row r="35229" spans="7:7" x14ac:dyDescent="0.35">
      <c r="G35229" s="399"/>
    </row>
    <row r="35230" spans="7:7" x14ac:dyDescent="0.35">
      <c r="G35230" s="399"/>
    </row>
    <row r="35231" spans="7:7" x14ac:dyDescent="0.35">
      <c r="G35231" s="399"/>
    </row>
    <row r="35232" spans="7:7" x14ac:dyDescent="0.35">
      <c r="G35232" s="399"/>
    </row>
    <row r="35233" spans="7:7" x14ac:dyDescent="0.35">
      <c r="G35233" s="399"/>
    </row>
    <row r="35234" spans="7:7" x14ac:dyDescent="0.35">
      <c r="G35234" s="399"/>
    </row>
    <row r="35235" spans="7:7" x14ac:dyDescent="0.35">
      <c r="G35235" s="399"/>
    </row>
    <row r="35236" spans="7:7" x14ac:dyDescent="0.35">
      <c r="G35236" s="399"/>
    </row>
    <row r="35237" spans="7:7" x14ac:dyDescent="0.35">
      <c r="G35237" s="399"/>
    </row>
    <row r="35238" spans="7:7" x14ac:dyDescent="0.35">
      <c r="G35238" s="399"/>
    </row>
    <row r="35239" spans="7:7" x14ac:dyDescent="0.35">
      <c r="G35239" s="399"/>
    </row>
    <row r="35240" spans="7:7" x14ac:dyDescent="0.35">
      <c r="G35240" s="399"/>
    </row>
    <row r="35241" spans="7:7" x14ac:dyDescent="0.35">
      <c r="G35241" s="399"/>
    </row>
    <row r="35242" spans="7:7" x14ac:dyDescent="0.35">
      <c r="G35242" s="399"/>
    </row>
    <row r="35243" spans="7:7" x14ac:dyDescent="0.35">
      <c r="G35243" s="399"/>
    </row>
    <row r="35244" spans="7:7" x14ac:dyDescent="0.35">
      <c r="G35244" s="399"/>
    </row>
    <row r="35245" spans="7:7" x14ac:dyDescent="0.35">
      <c r="G35245" s="399"/>
    </row>
    <row r="35246" spans="7:7" x14ac:dyDescent="0.35">
      <c r="G35246" s="399"/>
    </row>
    <row r="35247" spans="7:7" x14ac:dyDescent="0.35">
      <c r="G35247" s="399"/>
    </row>
    <row r="35248" spans="7:7" x14ac:dyDescent="0.35">
      <c r="G35248" s="399"/>
    </row>
    <row r="35249" spans="7:7" x14ac:dyDescent="0.35">
      <c r="G35249" s="399"/>
    </row>
    <row r="35250" spans="7:7" x14ac:dyDescent="0.35">
      <c r="G35250" s="399"/>
    </row>
    <row r="35251" spans="7:7" x14ac:dyDescent="0.35">
      <c r="G35251" s="399"/>
    </row>
    <row r="35252" spans="7:7" x14ac:dyDescent="0.35">
      <c r="G35252" s="399"/>
    </row>
    <row r="35253" spans="7:7" x14ac:dyDescent="0.35">
      <c r="G35253" s="399"/>
    </row>
    <row r="35254" spans="7:7" x14ac:dyDescent="0.35">
      <c r="G35254" s="399"/>
    </row>
    <row r="35255" spans="7:7" x14ac:dyDescent="0.35">
      <c r="G35255" s="399"/>
    </row>
    <row r="35256" spans="7:7" x14ac:dyDescent="0.35">
      <c r="G35256" s="399"/>
    </row>
    <row r="35257" spans="7:7" x14ac:dyDescent="0.35">
      <c r="G35257" s="399"/>
    </row>
    <row r="35258" spans="7:7" x14ac:dyDescent="0.35">
      <c r="G35258" s="399"/>
    </row>
    <row r="35259" spans="7:7" x14ac:dyDescent="0.35">
      <c r="G35259" s="399"/>
    </row>
    <row r="35260" spans="7:7" x14ac:dyDescent="0.35">
      <c r="G35260" s="399"/>
    </row>
    <row r="35261" spans="7:7" x14ac:dyDescent="0.35">
      <c r="G35261" s="399"/>
    </row>
    <row r="35262" spans="7:7" x14ac:dyDescent="0.35">
      <c r="G35262" s="399"/>
    </row>
    <row r="35263" spans="7:7" x14ac:dyDescent="0.35">
      <c r="G35263" s="399"/>
    </row>
    <row r="35264" spans="7:7" x14ac:dyDescent="0.35">
      <c r="G35264" s="399"/>
    </row>
    <row r="35265" spans="7:7" x14ac:dyDescent="0.35">
      <c r="G35265" s="399"/>
    </row>
    <row r="35266" spans="7:7" x14ac:dyDescent="0.35">
      <c r="G35266" s="399"/>
    </row>
    <row r="35267" spans="7:7" x14ac:dyDescent="0.35">
      <c r="G35267" s="399"/>
    </row>
    <row r="35268" spans="7:7" x14ac:dyDescent="0.35">
      <c r="G35268" s="399"/>
    </row>
    <row r="35269" spans="7:7" x14ac:dyDescent="0.35">
      <c r="G35269" s="399"/>
    </row>
    <row r="35270" spans="7:7" x14ac:dyDescent="0.35">
      <c r="G35270" s="399"/>
    </row>
    <row r="35271" spans="7:7" x14ac:dyDescent="0.35">
      <c r="G35271" s="399"/>
    </row>
    <row r="35272" spans="7:7" x14ac:dyDescent="0.35">
      <c r="G35272" s="399"/>
    </row>
    <row r="35273" spans="7:7" x14ac:dyDescent="0.35">
      <c r="G35273" s="399"/>
    </row>
    <row r="35274" spans="7:7" x14ac:dyDescent="0.35">
      <c r="G35274" s="399"/>
    </row>
    <row r="35275" spans="7:7" x14ac:dyDescent="0.35">
      <c r="G35275" s="399"/>
    </row>
    <row r="35276" spans="7:7" x14ac:dyDescent="0.35">
      <c r="G35276" s="399"/>
    </row>
    <row r="35277" spans="7:7" x14ac:dyDescent="0.35">
      <c r="G35277" s="399"/>
    </row>
    <row r="35278" spans="7:7" x14ac:dyDescent="0.35">
      <c r="G35278" s="399"/>
    </row>
    <row r="35279" spans="7:7" x14ac:dyDescent="0.35">
      <c r="G35279" s="399"/>
    </row>
    <row r="35280" spans="7:7" x14ac:dyDescent="0.35">
      <c r="G35280" s="399"/>
    </row>
    <row r="35281" spans="7:7" x14ac:dyDescent="0.35">
      <c r="G35281" s="399"/>
    </row>
    <row r="35282" spans="7:7" x14ac:dyDescent="0.35">
      <c r="G35282" s="399"/>
    </row>
    <row r="35283" spans="7:7" x14ac:dyDescent="0.35">
      <c r="G35283" s="399"/>
    </row>
    <row r="35284" spans="7:7" x14ac:dyDescent="0.35">
      <c r="G35284" s="399"/>
    </row>
    <row r="35285" spans="7:7" x14ac:dyDescent="0.35">
      <c r="G35285" s="399"/>
    </row>
    <row r="35286" spans="7:7" x14ac:dyDescent="0.35">
      <c r="G35286" s="399"/>
    </row>
    <row r="35287" spans="7:7" x14ac:dyDescent="0.35">
      <c r="G35287" s="399"/>
    </row>
    <row r="35288" spans="7:7" x14ac:dyDescent="0.35">
      <c r="G35288" s="399"/>
    </row>
    <row r="35289" spans="7:7" x14ac:dyDescent="0.35">
      <c r="G35289" s="399"/>
    </row>
    <row r="35290" spans="7:7" x14ac:dyDescent="0.35">
      <c r="G35290" s="399"/>
    </row>
    <row r="35291" spans="7:7" x14ac:dyDescent="0.35">
      <c r="G35291" s="399"/>
    </row>
    <row r="35292" spans="7:7" x14ac:dyDescent="0.35">
      <c r="G35292" s="399"/>
    </row>
    <row r="35293" spans="7:7" x14ac:dyDescent="0.35">
      <c r="G35293" s="399"/>
    </row>
    <row r="35294" spans="7:7" x14ac:dyDescent="0.35">
      <c r="G35294" s="399"/>
    </row>
    <row r="35295" spans="7:7" x14ac:dyDescent="0.35">
      <c r="G35295" s="399"/>
    </row>
    <row r="35296" spans="7:7" x14ac:dyDescent="0.35">
      <c r="G35296" s="399"/>
    </row>
    <row r="35297" spans="7:7" x14ac:dyDescent="0.35">
      <c r="G35297" s="399"/>
    </row>
    <row r="35298" spans="7:7" x14ac:dyDescent="0.35">
      <c r="G35298" s="399"/>
    </row>
    <row r="35299" spans="7:7" x14ac:dyDescent="0.35">
      <c r="G35299" s="399"/>
    </row>
    <row r="35300" spans="7:7" x14ac:dyDescent="0.35">
      <c r="G35300" s="399"/>
    </row>
    <row r="35301" spans="7:7" x14ac:dyDescent="0.35">
      <c r="G35301" s="399"/>
    </row>
    <row r="35302" spans="7:7" x14ac:dyDescent="0.35">
      <c r="G35302" s="399"/>
    </row>
    <row r="35303" spans="7:7" x14ac:dyDescent="0.35">
      <c r="G35303" s="399"/>
    </row>
    <row r="35304" spans="7:7" x14ac:dyDescent="0.35">
      <c r="G35304" s="399"/>
    </row>
    <row r="35305" spans="7:7" x14ac:dyDescent="0.35">
      <c r="G35305" s="399"/>
    </row>
    <row r="35306" spans="7:7" x14ac:dyDescent="0.35">
      <c r="G35306" s="399"/>
    </row>
    <row r="35307" spans="7:7" x14ac:dyDescent="0.35">
      <c r="G35307" s="399"/>
    </row>
    <row r="35308" spans="7:7" x14ac:dyDescent="0.35">
      <c r="G35308" s="399"/>
    </row>
    <row r="35309" spans="7:7" x14ac:dyDescent="0.35">
      <c r="G35309" s="399"/>
    </row>
    <row r="35310" spans="7:7" x14ac:dyDescent="0.35">
      <c r="G35310" s="399"/>
    </row>
    <row r="35311" spans="7:7" x14ac:dyDescent="0.35">
      <c r="G35311" s="399"/>
    </row>
    <row r="35312" spans="7:7" x14ac:dyDescent="0.35">
      <c r="G35312" s="399"/>
    </row>
    <row r="35313" spans="7:7" x14ac:dyDescent="0.35">
      <c r="G35313" s="399"/>
    </row>
    <row r="35314" spans="7:7" x14ac:dyDescent="0.35">
      <c r="G35314" s="399"/>
    </row>
    <row r="35315" spans="7:7" x14ac:dyDescent="0.35">
      <c r="G35315" s="399"/>
    </row>
    <row r="35316" spans="7:7" x14ac:dyDescent="0.35">
      <c r="G35316" s="399"/>
    </row>
    <row r="35317" spans="7:7" x14ac:dyDescent="0.35">
      <c r="G35317" s="399"/>
    </row>
    <row r="35318" spans="7:7" x14ac:dyDescent="0.35">
      <c r="G35318" s="399"/>
    </row>
    <row r="35319" spans="7:7" x14ac:dyDescent="0.35">
      <c r="G35319" s="399"/>
    </row>
    <row r="35320" spans="7:7" x14ac:dyDescent="0.35">
      <c r="G35320" s="399"/>
    </row>
    <row r="35321" spans="7:7" x14ac:dyDescent="0.35">
      <c r="G35321" s="399"/>
    </row>
    <row r="35322" spans="7:7" x14ac:dyDescent="0.35">
      <c r="G35322" s="399"/>
    </row>
    <row r="35323" spans="7:7" x14ac:dyDescent="0.35">
      <c r="G35323" s="399"/>
    </row>
    <row r="35324" spans="7:7" x14ac:dyDescent="0.35">
      <c r="G35324" s="399"/>
    </row>
    <row r="35325" spans="7:7" x14ac:dyDescent="0.35">
      <c r="G35325" s="399"/>
    </row>
    <row r="35326" spans="7:7" x14ac:dyDescent="0.35">
      <c r="G35326" s="399"/>
    </row>
    <row r="35327" spans="7:7" x14ac:dyDescent="0.35">
      <c r="G35327" s="399"/>
    </row>
    <row r="35328" spans="7:7" x14ac:dyDescent="0.35">
      <c r="G35328" s="399"/>
    </row>
    <row r="35329" spans="7:7" x14ac:dyDescent="0.35">
      <c r="G35329" s="399"/>
    </row>
    <row r="35330" spans="7:7" x14ac:dyDescent="0.35">
      <c r="G35330" s="399"/>
    </row>
    <row r="35331" spans="7:7" x14ac:dyDescent="0.35">
      <c r="G35331" s="399"/>
    </row>
    <row r="35332" spans="7:7" x14ac:dyDescent="0.35">
      <c r="G35332" s="399"/>
    </row>
    <row r="35333" spans="7:7" x14ac:dyDescent="0.35">
      <c r="G35333" s="399"/>
    </row>
    <row r="35334" spans="7:7" x14ac:dyDescent="0.35">
      <c r="G35334" s="399"/>
    </row>
    <row r="35335" spans="7:7" x14ac:dyDescent="0.35">
      <c r="G35335" s="399"/>
    </row>
    <row r="35336" spans="7:7" x14ac:dyDescent="0.35">
      <c r="G35336" s="399"/>
    </row>
    <row r="35337" spans="7:7" x14ac:dyDescent="0.35">
      <c r="G35337" s="399"/>
    </row>
    <row r="35338" spans="7:7" x14ac:dyDescent="0.35">
      <c r="G35338" s="399"/>
    </row>
    <row r="35339" spans="7:7" x14ac:dyDescent="0.35">
      <c r="G35339" s="399"/>
    </row>
    <row r="35340" spans="7:7" x14ac:dyDescent="0.35">
      <c r="G35340" s="399"/>
    </row>
    <row r="35341" spans="7:7" x14ac:dyDescent="0.35">
      <c r="G35341" s="399"/>
    </row>
    <row r="35342" spans="7:7" x14ac:dyDescent="0.35">
      <c r="G35342" s="399"/>
    </row>
    <row r="35343" spans="7:7" x14ac:dyDescent="0.35">
      <c r="G35343" s="399"/>
    </row>
    <row r="35344" spans="7:7" x14ac:dyDescent="0.35">
      <c r="G35344" s="399"/>
    </row>
    <row r="35345" spans="7:7" x14ac:dyDescent="0.35">
      <c r="G35345" s="399"/>
    </row>
    <row r="35346" spans="7:7" x14ac:dyDescent="0.35">
      <c r="G35346" s="399"/>
    </row>
    <row r="35347" spans="7:7" x14ac:dyDescent="0.35">
      <c r="G35347" s="399"/>
    </row>
    <row r="35348" spans="7:7" x14ac:dyDescent="0.35">
      <c r="G35348" s="399"/>
    </row>
    <row r="35349" spans="7:7" x14ac:dyDescent="0.35">
      <c r="G35349" s="399"/>
    </row>
    <row r="35350" spans="7:7" x14ac:dyDescent="0.35">
      <c r="G35350" s="399"/>
    </row>
    <row r="35351" spans="7:7" x14ac:dyDescent="0.35">
      <c r="G35351" s="399"/>
    </row>
    <row r="35352" spans="7:7" x14ac:dyDescent="0.35">
      <c r="G35352" s="399"/>
    </row>
    <row r="35353" spans="7:7" x14ac:dyDescent="0.35">
      <c r="G35353" s="399"/>
    </row>
    <row r="35354" spans="7:7" x14ac:dyDescent="0.35">
      <c r="G35354" s="399"/>
    </row>
    <row r="35355" spans="7:7" x14ac:dyDescent="0.35">
      <c r="G35355" s="399"/>
    </row>
    <row r="35356" spans="7:7" x14ac:dyDescent="0.35">
      <c r="G35356" s="399"/>
    </row>
    <row r="35357" spans="7:7" x14ac:dyDescent="0.35">
      <c r="G35357" s="399"/>
    </row>
    <row r="35358" spans="7:7" x14ac:dyDescent="0.35">
      <c r="G35358" s="399"/>
    </row>
    <row r="35359" spans="7:7" x14ac:dyDescent="0.35">
      <c r="G35359" s="399"/>
    </row>
    <row r="35360" spans="7:7" x14ac:dyDescent="0.35">
      <c r="G35360" s="399"/>
    </row>
    <row r="35361" spans="7:7" x14ac:dyDescent="0.35">
      <c r="G35361" s="399"/>
    </row>
    <row r="35362" spans="7:7" x14ac:dyDescent="0.35">
      <c r="G35362" s="399"/>
    </row>
    <row r="35363" spans="7:7" x14ac:dyDescent="0.35">
      <c r="G35363" s="399"/>
    </row>
    <row r="35364" spans="7:7" x14ac:dyDescent="0.35">
      <c r="G35364" s="399"/>
    </row>
    <row r="35365" spans="7:7" x14ac:dyDescent="0.35">
      <c r="G35365" s="399"/>
    </row>
    <row r="35366" spans="7:7" x14ac:dyDescent="0.35">
      <c r="G35366" s="399"/>
    </row>
    <row r="35367" spans="7:7" x14ac:dyDescent="0.35">
      <c r="G35367" s="399"/>
    </row>
    <row r="35368" spans="7:7" x14ac:dyDescent="0.35">
      <c r="G35368" s="399"/>
    </row>
    <row r="35369" spans="7:7" x14ac:dyDescent="0.35">
      <c r="G35369" s="399"/>
    </row>
    <row r="35370" spans="7:7" x14ac:dyDescent="0.35">
      <c r="G35370" s="399"/>
    </row>
    <row r="35371" spans="7:7" x14ac:dyDescent="0.35">
      <c r="G35371" s="399"/>
    </row>
    <row r="35372" spans="7:7" x14ac:dyDescent="0.35">
      <c r="G35372" s="399"/>
    </row>
    <row r="35373" spans="7:7" x14ac:dyDescent="0.35">
      <c r="G35373" s="399"/>
    </row>
    <row r="35374" spans="7:7" x14ac:dyDescent="0.35">
      <c r="G35374" s="399"/>
    </row>
    <row r="35375" spans="7:7" x14ac:dyDescent="0.35">
      <c r="G35375" s="399"/>
    </row>
    <row r="35376" spans="7:7" x14ac:dyDescent="0.35">
      <c r="G35376" s="399"/>
    </row>
    <row r="35377" spans="7:7" x14ac:dyDescent="0.35">
      <c r="G35377" s="399"/>
    </row>
    <row r="35378" spans="7:7" x14ac:dyDescent="0.35">
      <c r="G35378" s="399"/>
    </row>
    <row r="35379" spans="7:7" x14ac:dyDescent="0.35">
      <c r="G35379" s="399"/>
    </row>
    <row r="35380" spans="7:7" x14ac:dyDescent="0.35">
      <c r="G35380" s="399"/>
    </row>
    <row r="35381" spans="7:7" x14ac:dyDescent="0.35">
      <c r="G35381" s="399"/>
    </row>
    <row r="35382" spans="7:7" x14ac:dyDescent="0.35">
      <c r="G35382" s="399"/>
    </row>
    <row r="35383" spans="7:7" x14ac:dyDescent="0.35">
      <c r="G35383" s="399"/>
    </row>
    <row r="35384" spans="7:7" x14ac:dyDescent="0.35">
      <c r="G35384" s="399"/>
    </row>
    <row r="35385" spans="7:7" x14ac:dyDescent="0.35">
      <c r="G35385" s="399"/>
    </row>
    <row r="35386" spans="7:7" x14ac:dyDescent="0.35">
      <c r="G35386" s="399"/>
    </row>
    <row r="35387" spans="7:7" x14ac:dyDescent="0.35">
      <c r="G35387" s="399"/>
    </row>
    <row r="35388" spans="7:7" x14ac:dyDescent="0.35">
      <c r="G35388" s="399"/>
    </row>
    <row r="35389" spans="7:7" x14ac:dyDescent="0.35">
      <c r="G35389" s="399"/>
    </row>
    <row r="35390" spans="7:7" x14ac:dyDescent="0.35">
      <c r="G35390" s="399"/>
    </row>
    <row r="35391" spans="7:7" x14ac:dyDescent="0.35">
      <c r="G35391" s="399"/>
    </row>
    <row r="35392" spans="7:7" x14ac:dyDescent="0.35">
      <c r="G35392" s="399"/>
    </row>
    <row r="35393" spans="7:7" x14ac:dyDescent="0.35">
      <c r="G35393" s="399"/>
    </row>
    <row r="35394" spans="7:7" x14ac:dyDescent="0.35">
      <c r="G35394" s="399"/>
    </row>
    <row r="35395" spans="7:7" x14ac:dyDescent="0.35">
      <c r="G35395" s="399"/>
    </row>
    <row r="35396" spans="7:7" x14ac:dyDescent="0.35">
      <c r="G35396" s="399"/>
    </row>
    <row r="35397" spans="7:7" x14ac:dyDescent="0.35">
      <c r="G35397" s="399"/>
    </row>
    <row r="35398" spans="7:7" x14ac:dyDescent="0.35">
      <c r="G35398" s="399"/>
    </row>
    <row r="35399" spans="7:7" x14ac:dyDescent="0.35">
      <c r="G35399" s="399"/>
    </row>
    <row r="35400" spans="7:7" x14ac:dyDescent="0.35">
      <c r="G35400" s="399"/>
    </row>
    <row r="35401" spans="7:7" x14ac:dyDescent="0.35">
      <c r="G35401" s="399"/>
    </row>
    <row r="35402" spans="7:7" x14ac:dyDescent="0.35">
      <c r="G35402" s="399"/>
    </row>
    <row r="35403" spans="7:7" x14ac:dyDescent="0.35">
      <c r="G35403" s="399"/>
    </row>
    <row r="35404" spans="7:7" x14ac:dyDescent="0.35">
      <c r="G35404" s="399"/>
    </row>
    <row r="35405" spans="7:7" x14ac:dyDescent="0.35">
      <c r="G35405" s="399"/>
    </row>
    <row r="35406" spans="7:7" x14ac:dyDescent="0.35">
      <c r="G35406" s="399"/>
    </row>
    <row r="35407" spans="7:7" x14ac:dyDescent="0.35">
      <c r="G35407" s="399"/>
    </row>
    <row r="35408" spans="7:7" x14ac:dyDescent="0.35">
      <c r="G35408" s="399"/>
    </row>
    <row r="35409" spans="7:7" x14ac:dyDescent="0.35">
      <c r="G35409" s="399"/>
    </row>
    <row r="35410" spans="7:7" x14ac:dyDescent="0.35">
      <c r="G35410" s="399"/>
    </row>
    <row r="35411" spans="7:7" x14ac:dyDescent="0.35">
      <c r="G35411" s="399"/>
    </row>
    <row r="35412" spans="7:7" x14ac:dyDescent="0.35">
      <c r="G35412" s="399"/>
    </row>
    <row r="35413" spans="7:7" x14ac:dyDescent="0.35">
      <c r="G35413" s="399"/>
    </row>
    <row r="35414" spans="7:7" x14ac:dyDescent="0.35">
      <c r="G35414" s="399"/>
    </row>
    <row r="35415" spans="7:7" x14ac:dyDescent="0.35">
      <c r="G35415" s="399"/>
    </row>
    <row r="35416" spans="7:7" x14ac:dyDescent="0.35">
      <c r="G35416" s="399"/>
    </row>
    <row r="35417" spans="7:7" x14ac:dyDescent="0.35">
      <c r="G35417" s="399"/>
    </row>
    <row r="35418" spans="7:7" x14ac:dyDescent="0.35">
      <c r="G35418" s="399"/>
    </row>
    <row r="35419" spans="7:7" x14ac:dyDescent="0.35">
      <c r="G35419" s="399"/>
    </row>
    <row r="35420" spans="7:7" x14ac:dyDescent="0.35">
      <c r="G35420" s="399"/>
    </row>
    <row r="35421" spans="7:7" x14ac:dyDescent="0.35">
      <c r="G35421" s="399"/>
    </row>
    <row r="35422" spans="7:7" x14ac:dyDescent="0.35">
      <c r="G35422" s="399"/>
    </row>
    <row r="35423" spans="7:7" x14ac:dyDescent="0.35">
      <c r="G35423" s="399"/>
    </row>
    <row r="35424" spans="7:7" x14ac:dyDescent="0.35">
      <c r="G35424" s="399"/>
    </row>
    <row r="35425" spans="7:7" x14ac:dyDescent="0.35">
      <c r="G35425" s="399"/>
    </row>
    <row r="35426" spans="7:7" x14ac:dyDescent="0.35">
      <c r="G35426" s="399"/>
    </row>
    <row r="35427" spans="7:7" x14ac:dyDescent="0.35">
      <c r="G35427" s="399"/>
    </row>
    <row r="35428" spans="7:7" x14ac:dyDescent="0.35">
      <c r="G35428" s="399"/>
    </row>
    <row r="35429" spans="7:7" x14ac:dyDescent="0.35">
      <c r="G35429" s="399"/>
    </row>
    <row r="35430" spans="7:7" x14ac:dyDescent="0.35">
      <c r="G35430" s="399"/>
    </row>
    <row r="35431" spans="7:7" x14ac:dyDescent="0.35">
      <c r="G35431" s="399"/>
    </row>
    <row r="35432" spans="7:7" x14ac:dyDescent="0.35">
      <c r="G35432" s="399"/>
    </row>
    <row r="35433" spans="7:7" x14ac:dyDescent="0.35">
      <c r="G35433" s="399"/>
    </row>
    <row r="35434" spans="7:7" x14ac:dyDescent="0.35">
      <c r="G35434" s="399"/>
    </row>
    <row r="35435" spans="7:7" x14ac:dyDescent="0.35">
      <c r="G35435" s="399"/>
    </row>
    <row r="35436" spans="7:7" x14ac:dyDescent="0.35">
      <c r="G35436" s="399"/>
    </row>
    <row r="35437" spans="7:7" x14ac:dyDescent="0.35">
      <c r="G35437" s="399"/>
    </row>
    <row r="35438" spans="7:7" x14ac:dyDescent="0.35">
      <c r="G35438" s="399"/>
    </row>
    <row r="35439" spans="7:7" x14ac:dyDescent="0.35">
      <c r="G35439" s="399"/>
    </row>
    <row r="35440" spans="7:7" x14ac:dyDescent="0.35">
      <c r="G35440" s="399"/>
    </row>
    <row r="35441" spans="7:7" x14ac:dyDescent="0.35">
      <c r="G35441" s="399"/>
    </row>
    <row r="35442" spans="7:7" x14ac:dyDescent="0.35">
      <c r="G35442" s="399"/>
    </row>
    <row r="35443" spans="7:7" x14ac:dyDescent="0.35">
      <c r="G35443" s="399"/>
    </row>
    <row r="35444" spans="7:7" x14ac:dyDescent="0.35">
      <c r="G35444" s="399"/>
    </row>
    <row r="35445" spans="7:7" x14ac:dyDescent="0.35">
      <c r="G35445" s="399"/>
    </row>
    <row r="35446" spans="7:7" x14ac:dyDescent="0.35">
      <c r="G35446" s="399"/>
    </row>
    <row r="35447" spans="7:7" x14ac:dyDescent="0.35">
      <c r="G35447" s="399"/>
    </row>
    <row r="35448" spans="7:7" x14ac:dyDescent="0.35">
      <c r="G35448" s="399"/>
    </row>
    <row r="35449" spans="7:7" x14ac:dyDescent="0.35">
      <c r="G35449" s="399"/>
    </row>
    <row r="35450" spans="7:7" x14ac:dyDescent="0.35">
      <c r="G35450" s="399"/>
    </row>
    <row r="35451" spans="7:7" x14ac:dyDescent="0.35">
      <c r="G35451" s="399"/>
    </row>
    <row r="35452" spans="7:7" x14ac:dyDescent="0.35">
      <c r="G35452" s="399"/>
    </row>
    <row r="35453" spans="7:7" x14ac:dyDescent="0.35">
      <c r="G35453" s="399"/>
    </row>
    <row r="35454" spans="7:7" x14ac:dyDescent="0.35">
      <c r="G35454" s="399"/>
    </row>
    <row r="35455" spans="7:7" x14ac:dyDescent="0.35">
      <c r="G35455" s="399"/>
    </row>
    <row r="35456" spans="7:7" x14ac:dyDescent="0.35">
      <c r="G35456" s="399"/>
    </row>
    <row r="35457" spans="7:7" x14ac:dyDescent="0.35">
      <c r="G35457" s="399"/>
    </row>
    <row r="35458" spans="7:7" x14ac:dyDescent="0.35">
      <c r="G35458" s="399"/>
    </row>
    <row r="35459" spans="7:7" x14ac:dyDescent="0.35">
      <c r="G35459" s="399"/>
    </row>
    <row r="35460" spans="7:7" x14ac:dyDescent="0.35">
      <c r="G35460" s="399"/>
    </row>
    <row r="35461" spans="7:7" x14ac:dyDescent="0.35">
      <c r="G35461" s="399"/>
    </row>
    <row r="35462" spans="7:7" x14ac:dyDescent="0.35">
      <c r="G35462" s="399"/>
    </row>
    <row r="35463" spans="7:7" x14ac:dyDescent="0.35">
      <c r="G35463" s="399"/>
    </row>
    <row r="35464" spans="7:7" x14ac:dyDescent="0.35">
      <c r="G35464" s="399"/>
    </row>
    <row r="35465" spans="7:7" x14ac:dyDescent="0.35">
      <c r="G35465" s="399"/>
    </row>
    <row r="35466" spans="7:7" x14ac:dyDescent="0.35">
      <c r="G35466" s="399"/>
    </row>
    <row r="35467" spans="7:7" x14ac:dyDescent="0.35">
      <c r="G35467" s="399"/>
    </row>
    <row r="35468" spans="7:7" x14ac:dyDescent="0.35">
      <c r="G35468" s="399"/>
    </row>
    <row r="35469" spans="7:7" x14ac:dyDescent="0.35">
      <c r="G35469" s="399"/>
    </row>
    <row r="35470" spans="7:7" x14ac:dyDescent="0.35">
      <c r="G35470" s="399"/>
    </row>
    <row r="35471" spans="7:7" x14ac:dyDescent="0.35">
      <c r="G35471" s="399"/>
    </row>
    <row r="35472" spans="7:7" x14ac:dyDescent="0.35">
      <c r="G35472" s="399"/>
    </row>
    <row r="35473" spans="7:7" x14ac:dyDescent="0.35">
      <c r="G35473" s="399"/>
    </row>
    <row r="35474" spans="7:7" x14ac:dyDescent="0.35">
      <c r="G35474" s="399"/>
    </row>
    <row r="35475" spans="7:7" x14ac:dyDescent="0.35">
      <c r="G35475" s="399"/>
    </row>
    <row r="35476" spans="7:7" x14ac:dyDescent="0.35">
      <c r="G35476" s="399"/>
    </row>
    <row r="35477" spans="7:7" x14ac:dyDescent="0.35">
      <c r="G35477" s="399"/>
    </row>
    <row r="35478" spans="7:7" x14ac:dyDescent="0.35">
      <c r="G35478" s="399"/>
    </row>
    <row r="35479" spans="7:7" x14ac:dyDescent="0.35">
      <c r="G35479" s="399"/>
    </row>
    <row r="35480" spans="7:7" x14ac:dyDescent="0.35">
      <c r="G35480" s="399"/>
    </row>
    <row r="35481" spans="7:7" x14ac:dyDescent="0.35">
      <c r="G35481" s="399"/>
    </row>
    <row r="35482" spans="7:7" x14ac:dyDescent="0.35">
      <c r="G35482" s="399"/>
    </row>
    <row r="35483" spans="7:7" x14ac:dyDescent="0.35">
      <c r="G35483" s="399"/>
    </row>
    <row r="35484" spans="7:7" x14ac:dyDescent="0.35">
      <c r="G35484" s="399"/>
    </row>
    <row r="35485" spans="7:7" x14ac:dyDescent="0.35">
      <c r="G35485" s="399"/>
    </row>
    <row r="35486" spans="7:7" x14ac:dyDescent="0.35">
      <c r="G35486" s="399"/>
    </row>
    <row r="35487" spans="7:7" x14ac:dyDescent="0.35">
      <c r="G35487" s="399"/>
    </row>
    <row r="35488" spans="7:7" x14ac:dyDescent="0.35">
      <c r="G35488" s="399"/>
    </row>
    <row r="35489" spans="7:7" x14ac:dyDescent="0.35">
      <c r="G35489" s="399"/>
    </row>
    <row r="35490" spans="7:7" x14ac:dyDescent="0.35">
      <c r="G35490" s="399"/>
    </row>
    <row r="35491" spans="7:7" x14ac:dyDescent="0.35">
      <c r="G35491" s="399"/>
    </row>
    <row r="35492" spans="7:7" x14ac:dyDescent="0.35">
      <c r="G35492" s="399"/>
    </row>
    <row r="35493" spans="7:7" x14ac:dyDescent="0.35">
      <c r="G35493" s="399"/>
    </row>
    <row r="35494" spans="7:7" x14ac:dyDescent="0.35">
      <c r="G35494" s="399"/>
    </row>
    <row r="35495" spans="7:7" x14ac:dyDescent="0.35">
      <c r="G35495" s="399"/>
    </row>
    <row r="35496" spans="7:7" x14ac:dyDescent="0.35">
      <c r="G35496" s="399"/>
    </row>
    <row r="35497" spans="7:7" x14ac:dyDescent="0.35">
      <c r="G35497" s="399"/>
    </row>
    <row r="35498" spans="7:7" x14ac:dyDescent="0.35">
      <c r="G35498" s="399"/>
    </row>
    <row r="35499" spans="7:7" x14ac:dyDescent="0.35">
      <c r="G35499" s="399"/>
    </row>
    <row r="35500" spans="7:7" x14ac:dyDescent="0.35">
      <c r="G35500" s="399"/>
    </row>
    <row r="35501" spans="7:7" x14ac:dyDescent="0.35">
      <c r="G35501" s="399"/>
    </row>
    <row r="35502" spans="7:7" x14ac:dyDescent="0.35">
      <c r="G35502" s="399"/>
    </row>
    <row r="35503" spans="7:7" x14ac:dyDescent="0.35">
      <c r="G35503" s="399"/>
    </row>
    <row r="35504" spans="7:7" x14ac:dyDescent="0.35">
      <c r="G35504" s="399"/>
    </row>
    <row r="35505" spans="7:7" x14ac:dyDescent="0.35">
      <c r="G35505" s="399"/>
    </row>
    <row r="35506" spans="7:7" x14ac:dyDescent="0.35">
      <c r="G35506" s="399"/>
    </row>
    <row r="35507" spans="7:7" x14ac:dyDescent="0.35">
      <c r="G35507" s="399"/>
    </row>
    <row r="35508" spans="7:7" x14ac:dyDescent="0.35">
      <c r="G35508" s="399"/>
    </row>
    <row r="35509" spans="7:7" x14ac:dyDescent="0.35">
      <c r="G35509" s="399"/>
    </row>
    <row r="35510" spans="7:7" x14ac:dyDescent="0.35">
      <c r="G35510" s="399"/>
    </row>
    <row r="35511" spans="7:7" x14ac:dyDescent="0.35">
      <c r="G35511" s="399"/>
    </row>
    <row r="35512" spans="7:7" x14ac:dyDescent="0.35">
      <c r="G35512" s="399"/>
    </row>
    <row r="35513" spans="7:7" x14ac:dyDescent="0.35">
      <c r="G35513" s="399"/>
    </row>
    <row r="35514" spans="7:7" x14ac:dyDescent="0.35">
      <c r="G35514" s="399"/>
    </row>
    <row r="35515" spans="7:7" x14ac:dyDescent="0.35">
      <c r="G35515" s="399"/>
    </row>
    <row r="35516" spans="7:7" x14ac:dyDescent="0.35">
      <c r="G35516" s="399"/>
    </row>
    <row r="35517" spans="7:7" x14ac:dyDescent="0.35">
      <c r="G35517" s="399"/>
    </row>
    <row r="35518" spans="7:7" x14ac:dyDescent="0.35">
      <c r="G35518" s="399"/>
    </row>
    <row r="35519" spans="7:7" x14ac:dyDescent="0.35">
      <c r="G35519" s="399"/>
    </row>
    <row r="35520" spans="7:7" x14ac:dyDescent="0.35">
      <c r="G35520" s="399"/>
    </row>
    <row r="35521" spans="7:7" x14ac:dyDescent="0.35">
      <c r="G35521" s="399"/>
    </row>
    <row r="35522" spans="7:7" x14ac:dyDescent="0.35">
      <c r="G35522" s="399"/>
    </row>
    <row r="35523" spans="7:7" x14ac:dyDescent="0.35">
      <c r="G35523" s="399"/>
    </row>
    <row r="35524" spans="7:7" x14ac:dyDescent="0.35">
      <c r="G35524" s="399"/>
    </row>
    <row r="35525" spans="7:7" x14ac:dyDescent="0.35">
      <c r="G35525" s="399"/>
    </row>
    <row r="35526" spans="7:7" x14ac:dyDescent="0.35">
      <c r="G35526" s="399"/>
    </row>
    <row r="35527" spans="7:7" x14ac:dyDescent="0.35">
      <c r="G35527" s="399"/>
    </row>
    <row r="35528" spans="7:7" x14ac:dyDescent="0.35">
      <c r="G35528" s="399"/>
    </row>
    <row r="35529" spans="7:7" x14ac:dyDescent="0.35">
      <c r="G35529" s="399"/>
    </row>
    <row r="35530" spans="7:7" x14ac:dyDescent="0.35">
      <c r="G35530" s="399"/>
    </row>
    <row r="35531" spans="7:7" x14ac:dyDescent="0.35">
      <c r="G35531" s="399"/>
    </row>
    <row r="35532" spans="7:7" x14ac:dyDescent="0.35">
      <c r="G35532" s="399"/>
    </row>
    <row r="35533" spans="7:7" x14ac:dyDescent="0.35">
      <c r="G35533" s="399"/>
    </row>
    <row r="35534" spans="7:7" x14ac:dyDescent="0.35">
      <c r="G35534" s="399"/>
    </row>
    <row r="35535" spans="7:7" x14ac:dyDescent="0.35">
      <c r="G35535" s="399"/>
    </row>
    <row r="35536" spans="7:7" x14ac:dyDescent="0.35">
      <c r="G35536" s="399"/>
    </row>
    <row r="35537" spans="7:7" x14ac:dyDescent="0.35">
      <c r="G35537" s="399"/>
    </row>
    <row r="35538" spans="7:7" x14ac:dyDescent="0.35">
      <c r="G35538" s="399"/>
    </row>
    <row r="35539" spans="7:7" x14ac:dyDescent="0.35">
      <c r="G35539" s="399"/>
    </row>
    <row r="35540" spans="7:7" x14ac:dyDescent="0.35">
      <c r="G35540" s="399"/>
    </row>
    <row r="35541" spans="7:7" x14ac:dyDescent="0.35">
      <c r="G35541" s="399"/>
    </row>
    <row r="35542" spans="7:7" x14ac:dyDescent="0.35">
      <c r="G35542" s="399"/>
    </row>
    <row r="35543" spans="7:7" x14ac:dyDescent="0.35">
      <c r="G35543" s="399"/>
    </row>
    <row r="35544" spans="7:7" x14ac:dyDescent="0.35">
      <c r="G35544" s="399"/>
    </row>
    <row r="35545" spans="7:7" x14ac:dyDescent="0.35">
      <c r="G35545" s="399"/>
    </row>
    <row r="35546" spans="7:7" x14ac:dyDescent="0.35">
      <c r="G35546" s="399"/>
    </row>
    <row r="35547" spans="7:7" x14ac:dyDescent="0.35">
      <c r="G35547" s="399"/>
    </row>
    <row r="35548" spans="7:7" x14ac:dyDescent="0.35">
      <c r="G35548" s="399"/>
    </row>
    <row r="35549" spans="7:7" x14ac:dyDescent="0.35">
      <c r="G35549" s="399"/>
    </row>
    <row r="35550" spans="7:7" x14ac:dyDescent="0.35">
      <c r="G35550" s="399"/>
    </row>
    <row r="35551" spans="7:7" x14ac:dyDescent="0.35">
      <c r="G35551" s="399"/>
    </row>
    <row r="35552" spans="7:7" x14ac:dyDescent="0.35">
      <c r="G35552" s="399"/>
    </row>
    <row r="35553" spans="7:7" x14ac:dyDescent="0.35">
      <c r="G35553" s="399"/>
    </row>
    <row r="35554" spans="7:7" x14ac:dyDescent="0.35">
      <c r="G35554" s="399"/>
    </row>
    <row r="35555" spans="7:7" x14ac:dyDescent="0.35">
      <c r="G35555" s="399"/>
    </row>
    <row r="35556" spans="7:7" x14ac:dyDescent="0.35">
      <c r="G35556" s="399"/>
    </row>
    <row r="35557" spans="7:7" x14ac:dyDescent="0.35">
      <c r="G35557" s="399"/>
    </row>
    <row r="35558" spans="7:7" x14ac:dyDescent="0.35">
      <c r="G35558" s="399"/>
    </row>
    <row r="35559" spans="7:7" x14ac:dyDescent="0.35">
      <c r="G35559" s="399"/>
    </row>
    <row r="35560" spans="7:7" x14ac:dyDescent="0.35">
      <c r="G35560" s="399"/>
    </row>
    <row r="35561" spans="7:7" x14ac:dyDescent="0.35">
      <c r="G35561" s="399"/>
    </row>
    <row r="35562" spans="7:7" x14ac:dyDescent="0.35">
      <c r="G35562" s="399"/>
    </row>
    <row r="35563" spans="7:7" x14ac:dyDescent="0.35">
      <c r="G35563" s="399"/>
    </row>
    <row r="35564" spans="7:7" x14ac:dyDescent="0.35">
      <c r="G35564" s="399"/>
    </row>
    <row r="35565" spans="7:7" x14ac:dyDescent="0.35">
      <c r="G35565" s="399"/>
    </row>
    <row r="35566" spans="7:7" x14ac:dyDescent="0.35">
      <c r="G35566" s="399"/>
    </row>
    <row r="35567" spans="7:7" x14ac:dyDescent="0.35">
      <c r="G35567" s="399"/>
    </row>
    <row r="35568" spans="7:7" x14ac:dyDescent="0.35">
      <c r="G35568" s="399"/>
    </row>
    <row r="35569" spans="7:7" x14ac:dyDescent="0.35">
      <c r="G35569" s="399"/>
    </row>
    <row r="35570" spans="7:7" x14ac:dyDescent="0.35">
      <c r="G35570" s="399"/>
    </row>
    <row r="35571" spans="7:7" x14ac:dyDescent="0.35">
      <c r="G35571" s="399"/>
    </row>
    <row r="35572" spans="7:7" x14ac:dyDescent="0.35">
      <c r="G35572" s="399"/>
    </row>
    <row r="35573" spans="7:7" x14ac:dyDescent="0.35">
      <c r="G35573" s="399"/>
    </row>
    <row r="35574" spans="7:7" x14ac:dyDescent="0.35">
      <c r="G35574" s="399"/>
    </row>
    <row r="35575" spans="7:7" x14ac:dyDescent="0.35">
      <c r="G35575" s="399"/>
    </row>
    <row r="35576" spans="7:7" x14ac:dyDescent="0.35">
      <c r="G35576" s="399"/>
    </row>
    <row r="35577" spans="7:7" x14ac:dyDescent="0.35">
      <c r="G35577" s="399"/>
    </row>
    <row r="35578" spans="7:7" x14ac:dyDescent="0.35">
      <c r="G35578" s="399"/>
    </row>
    <row r="35579" spans="7:7" x14ac:dyDescent="0.35">
      <c r="G35579" s="399"/>
    </row>
    <row r="35580" spans="7:7" x14ac:dyDescent="0.35">
      <c r="G35580" s="399"/>
    </row>
    <row r="35581" spans="7:7" x14ac:dyDescent="0.35">
      <c r="G35581" s="399"/>
    </row>
    <row r="35582" spans="7:7" x14ac:dyDescent="0.35">
      <c r="G35582" s="399"/>
    </row>
    <row r="35583" spans="7:7" x14ac:dyDescent="0.35">
      <c r="G35583" s="399"/>
    </row>
    <row r="35584" spans="7:7" x14ac:dyDescent="0.35">
      <c r="G35584" s="399"/>
    </row>
    <row r="35585" spans="7:7" x14ac:dyDescent="0.35">
      <c r="G35585" s="399"/>
    </row>
    <row r="35586" spans="7:7" x14ac:dyDescent="0.35">
      <c r="G35586" s="399"/>
    </row>
    <row r="35587" spans="7:7" x14ac:dyDescent="0.35">
      <c r="G35587" s="399"/>
    </row>
    <row r="35588" spans="7:7" x14ac:dyDescent="0.35">
      <c r="G35588" s="399"/>
    </row>
    <row r="35589" spans="7:7" x14ac:dyDescent="0.35">
      <c r="G35589" s="399"/>
    </row>
    <row r="35590" spans="7:7" x14ac:dyDescent="0.35">
      <c r="G35590" s="399"/>
    </row>
    <row r="35591" spans="7:7" x14ac:dyDescent="0.35">
      <c r="G35591" s="399"/>
    </row>
    <row r="35592" spans="7:7" x14ac:dyDescent="0.35">
      <c r="G35592" s="399"/>
    </row>
    <row r="35593" spans="7:7" x14ac:dyDescent="0.35">
      <c r="G35593" s="399"/>
    </row>
    <row r="35594" spans="7:7" x14ac:dyDescent="0.35">
      <c r="G35594" s="399"/>
    </row>
    <row r="35595" spans="7:7" x14ac:dyDescent="0.35">
      <c r="G35595" s="399"/>
    </row>
    <row r="35596" spans="7:7" x14ac:dyDescent="0.35">
      <c r="G35596" s="399"/>
    </row>
    <row r="35597" spans="7:7" x14ac:dyDescent="0.35">
      <c r="G35597" s="399"/>
    </row>
    <row r="35598" spans="7:7" x14ac:dyDescent="0.35">
      <c r="G35598" s="399"/>
    </row>
    <row r="35599" spans="7:7" x14ac:dyDescent="0.35">
      <c r="G35599" s="399"/>
    </row>
    <row r="35600" spans="7:7" x14ac:dyDescent="0.35">
      <c r="G35600" s="399"/>
    </row>
    <row r="35601" spans="7:7" x14ac:dyDescent="0.35">
      <c r="G35601" s="399"/>
    </row>
    <row r="35602" spans="7:7" x14ac:dyDescent="0.35">
      <c r="G35602" s="399"/>
    </row>
    <row r="35603" spans="7:7" x14ac:dyDescent="0.35">
      <c r="G35603" s="399"/>
    </row>
    <row r="35604" spans="7:7" x14ac:dyDescent="0.35">
      <c r="G35604" s="399"/>
    </row>
    <row r="35605" spans="7:7" x14ac:dyDescent="0.35">
      <c r="G35605" s="399"/>
    </row>
    <row r="35606" spans="7:7" x14ac:dyDescent="0.35">
      <c r="G35606" s="399"/>
    </row>
    <row r="35607" spans="7:7" x14ac:dyDescent="0.35">
      <c r="G35607" s="399"/>
    </row>
    <row r="35608" spans="7:7" x14ac:dyDescent="0.35">
      <c r="G35608" s="399"/>
    </row>
    <row r="35609" spans="7:7" x14ac:dyDescent="0.35">
      <c r="G35609" s="399"/>
    </row>
    <row r="35610" spans="7:7" x14ac:dyDescent="0.35">
      <c r="G35610" s="399"/>
    </row>
    <row r="35611" spans="7:7" x14ac:dyDescent="0.35">
      <c r="G35611" s="399"/>
    </row>
    <row r="35612" spans="7:7" x14ac:dyDescent="0.35">
      <c r="G35612" s="399"/>
    </row>
    <row r="35613" spans="7:7" x14ac:dyDescent="0.35">
      <c r="G35613" s="399"/>
    </row>
    <row r="35614" spans="7:7" x14ac:dyDescent="0.35">
      <c r="G35614" s="399"/>
    </row>
    <row r="35615" spans="7:7" x14ac:dyDescent="0.35">
      <c r="G35615" s="399"/>
    </row>
    <row r="35616" spans="7:7" x14ac:dyDescent="0.35">
      <c r="G35616" s="399"/>
    </row>
    <row r="35617" spans="7:7" x14ac:dyDescent="0.35">
      <c r="G35617" s="399"/>
    </row>
    <row r="35618" spans="7:7" x14ac:dyDescent="0.35">
      <c r="G35618" s="399"/>
    </row>
    <row r="35619" spans="7:7" x14ac:dyDescent="0.35">
      <c r="G35619" s="399"/>
    </row>
    <row r="35620" spans="7:7" x14ac:dyDescent="0.35">
      <c r="G35620" s="399"/>
    </row>
    <row r="35621" spans="7:7" x14ac:dyDescent="0.35">
      <c r="G35621" s="399"/>
    </row>
    <row r="35622" spans="7:7" x14ac:dyDescent="0.35">
      <c r="G35622" s="399"/>
    </row>
    <row r="35623" spans="7:7" x14ac:dyDescent="0.35">
      <c r="G35623" s="399"/>
    </row>
    <row r="35624" spans="7:7" x14ac:dyDescent="0.35">
      <c r="G35624" s="399"/>
    </row>
    <row r="35625" spans="7:7" x14ac:dyDescent="0.35">
      <c r="G35625" s="399"/>
    </row>
    <row r="35626" spans="7:7" x14ac:dyDescent="0.35">
      <c r="G35626" s="399"/>
    </row>
    <row r="35627" spans="7:7" x14ac:dyDescent="0.35">
      <c r="G35627" s="399"/>
    </row>
    <row r="35628" spans="7:7" x14ac:dyDescent="0.35">
      <c r="G35628" s="399"/>
    </row>
    <row r="35629" spans="7:7" x14ac:dyDescent="0.35">
      <c r="G35629" s="399"/>
    </row>
    <row r="35630" spans="7:7" x14ac:dyDescent="0.35">
      <c r="G35630" s="399"/>
    </row>
    <row r="35631" spans="7:7" x14ac:dyDescent="0.35">
      <c r="G35631" s="399"/>
    </row>
    <row r="35632" spans="7:7" x14ac:dyDescent="0.35">
      <c r="G35632" s="399"/>
    </row>
    <row r="35633" spans="7:7" x14ac:dyDescent="0.35">
      <c r="G35633" s="399"/>
    </row>
    <row r="35634" spans="7:7" x14ac:dyDescent="0.35">
      <c r="G35634" s="399"/>
    </row>
    <row r="35635" spans="7:7" x14ac:dyDescent="0.35">
      <c r="G35635" s="399"/>
    </row>
    <row r="35636" spans="7:7" x14ac:dyDescent="0.35">
      <c r="G35636" s="399"/>
    </row>
    <row r="35637" spans="7:7" x14ac:dyDescent="0.35">
      <c r="G35637" s="399"/>
    </row>
    <row r="35638" spans="7:7" x14ac:dyDescent="0.35">
      <c r="G35638" s="399"/>
    </row>
    <row r="35639" spans="7:7" x14ac:dyDescent="0.35">
      <c r="G35639" s="399"/>
    </row>
    <row r="35640" spans="7:7" x14ac:dyDescent="0.35">
      <c r="G35640" s="399"/>
    </row>
    <row r="35641" spans="7:7" x14ac:dyDescent="0.35">
      <c r="G35641" s="399"/>
    </row>
    <row r="35642" spans="7:7" x14ac:dyDescent="0.35">
      <c r="G35642" s="399"/>
    </row>
    <row r="35643" spans="7:7" x14ac:dyDescent="0.35">
      <c r="G35643" s="399"/>
    </row>
    <row r="35644" spans="7:7" x14ac:dyDescent="0.35">
      <c r="G35644" s="399"/>
    </row>
    <row r="35645" spans="7:7" x14ac:dyDescent="0.35">
      <c r="G35645" s="399"/>
    </row>
    <row r="35646" spans="7:7" x14ac:dyDescent="0.35">
      <c r="G35646" s="399"/>
    </row>
    <row r="35647" spans="7:7" x14ac:dyDescent="0.35">
      <c r="G35647" s="399"/>
    </row>
    <row r="35648" spans="7:7" x14ac:dyDescent="0.35">
      <c r="G35648" s="399"/>
    </row>
    <row r="35649" spans="7:7" x14ac:dyDescent="0.35">
      <c r="G35649" s="399"/>
    </row>
    <row r="35650" spans="7:7" x14ac:dyDescent="0.35">
      <c r="G35650" s="399"/>
    </row>
    <row r="35651" spans="7:7" x14ac:dyDescent="0.35">
      <c r="G35651" s="399"/>
    </row>
    <row r="35652" spans="7:7" x14ac:dyDescent="0.35">
      <c r="G35652" s="399"/>
    </row>
    <row r="35653" spans="7:7" x14ac:dyDescent="0.35">
      <c r="G35653" s="399"/>
    </row>
    <row r="35654" spans="7:7" x14ac:dyDescent="0.35">
      <c r="G35654" s="399"/>
    </row>
    <row r="35655" spans="7:7" x14ac:dyDescent="0.35">
      <c r="G35655" s="399"/>
    </row>
    <row r="35656" spans="7:7" x14ac:dyDescent="0.35">
      <c r="G35656" s="399"/>
    </row>
    <row r="35657" spans="7:7" x14ac:dyDescent="0.35">
      <c r="G35657" s="399"/>
    </row>
    <row r="35658" spans="7:7" x14ac:dyDescent="0.35">
      <c r="G35658" s="399"/>
    </row>
    <row r="35659" spans="7:7" x14ac:dyDescent="0.35">
      <c r="G35659" s="399"/>
    </row>
    <row r="35660" spans="7:7" x14ac:dyDescent="0.35">
      <c r="G35660" s="399"/>
    </row>
    <row r="35661" spans="7:7" x14ac:dyDescent="0.35">
      <c r="G35661" s="399"/>
    </row>
    <row r="35662" spans="7:7" x14ac:dyDescent="0.35">
      <c r="G35662" s="399"/>
    </row>
    <row r="35663" spans="7:7" x14ac:dyDescent="0.35">
      <c r="G35663" s="399"/>
    </row>
    <row r="35664" spans="7:7" x14ac:dyDescent="0.35">
      <c r="G35664" s="399"/>
    </row>
    <row r="35665" spans="7:7" x14ac:dyDescent="0.35">
      <c r="G35665" s="399"/>
    </row>
    <row r="35666" spans="7:7" x14ac:dyDescent="0.35">
      <c r="G35666" s="399"/>
    </row>
    <row r="35667" spans="7:7" x14ac:dyDescent="0.35">
      <c r="G35667" s="399"/>
    </row>
    <row r="35668" spans="7:7" x14ac:dyDescent="0.35">
      <c r="G35668" s="399"/>
    </row>
    <row r="35669" spans="7:7" x14ac:dyDescent="0.35">
      <c r="G35669" s="399"/>
    </row>
    <row r="35670" spans="7:7" x14ac:dyDescent="0.35">
      <c r="G35670" s="399"/>
    </row>
    <row r="35671" spans="7:7" x14ac:dyDescent="0.35">
      <c r="G35671" s="399"/>
    </row>
    <row r="35672" spans="7:7" x14ac:dyDescent="0.35">
      <c r="G35672" s="399"/>
    </row>
    <row r="35673" spans="7:7" x14ac:dyDescent="0.35">
      <c r="G35673" s="399"/>
    </row>
    <row r="35674" spans="7:7" x14ac:dyDescent="0.35">
      <c r="G35674" s="399"/>
    </row>
    <row r="35675" spans="7:7" x14ac:dyDescent="0.35">
      <c r="G35675" s="399"/>
    </row>
    <row r="35676" spans="7:7" x14ac:dyDescent="0.35">
      <c r="G35676" s="399"/>
    </row>
    <row r="35677" spans="7:7" x14ac:dyDescent="0.35">
      <c r="G35677" s="399"/>
    </row>
    <row r="35678" spans="7:7" x14ac:dyDescent="0.35">
      <c r="G35678" s="399"/>
    </row>
    <row r="35679" spans="7:7" x14ac:dyDescent="0.35">
      <c r="G35679" s="399"/>
    </row>
    <row r="35680" spans="7:7" x14ac:dyDescent="0.35">
      <c r="G35680" s="399"/>
    </row>
    <row r="35681" spans="7:7" x14ac:dyDescent="0.35">
      <c r="G35681" s="399"/>
    </row>
    <row r="35682" spans="7:7" x14ac:dyDescent="0.35">
      <c r="G35682" s="399"/>
    </row>
    <row r="35683" spans="7:7" x14ac:dyDescent="0.35">
      <c r="G35683" s="399"/>
    </row>
    <row r="35684" spans="7:7" x14ac:dyDescent="0.35">
      <c r="G35684" s="399"/>
    </row>
    <row r="35685" spans="7:7" x14ac:dyDescent="0.35">
      <c r="G35685" s="399"/>
    </row>
    <row r="35686" spans="7:7" x14ac:dyDescent="0.35">
      <c r="G35686" s="399"/>
    </row>
    <row r="35687" spans="7:7" x14ac:dyDescent="0.35">
      <c r="G35687" s="399"/>
    </row>
    <row r="35688" spans="7:7" x14ac:dyDescent="0.35">
      <c r="G35688" s="399"/>
    </row>
    <row r="35689" spans="7:7" x14ac:dyDescent="0.35">
      <c r="G35689" s="399"/>
    </row>
    <row r="35690" spans="7:7" x14ac:dyDescent="0.35">
      <c r="G35690" s="399"/>
    </row>
    <row r="35691" spans="7:7" x14ac:dyDescent="0.35">
      <c r="G35691" s="399"/>
    </row>
    <row r="35692" spans="7:7" x14ac:dyDescent="0.35">
      <c r="G35692" s="399"/>
    </row>
    <row r="35693" spans="7:7" x14ac:dyDescent="0.35">
      <c r="G35693" s="399"/>
    </row>
    <row r="35694" spans="7:7" x14ac:dyDescent="0.35">
      <c r="G35694" s="399"/>
    </row>
    <row r="35695" spans="7:7" x14ac:dyDescent="0.35">
      <c r="G35695" s="399"/>
    </row>
    <row r="35696" spans="7:7" x14ac:dyDescent="0.35">
      <c r="G35696" s="399"/>
    </row>
    <row r="35697" spans="7:7" x14ac:dyDescent="0.35">
      <c r="G35697" s="399"/>
    </row>
    <row r="35698" spans="7:7" x14ac:dyDescent="0.35">
      <c r="G35698" s="399"/>
    </row>
    <row r="35699" spans="7:7" x14ac:dyDescent="0.35">
      <c r="G35699" s="399"/>
    </row>
    <row r="35700" spans="7:7" x14ac:dyDescent="0.35">
      <c r="G35700" s="399"/>
    </row>
    <row r="35701" spans="7:7" x14ac:dyDescent="0.35">
      <c r="G35701" s="399"/>
    </row>
    <row r="35702" spans="7:7" x14ac:dyDescent="0.35">
      <c r="G35702" s="399"/>
    </row>
    <row r="35703" spans="7:7" x14ac:dyDescent="0.35">
      <c r="G35703" s="399"/>
    </row>
    <row r="35704" spans="7:7" x14ac:dyDescent="0.35">
      <c r="G35704" s="399"/>
    </row>
    <row r="35705" spans="7:7" x14ac:dyDescent="0.35">
      <c r="G35705" s="399"/>
    </row>
    <row r="35706" spans="7:7" x14ac:dyDescent="0.35">
      <c r="G35706" s="399"/>
    </row>
    <row r="35707" spans="7:7" x14ac:dyDescent="0.35">
      <c r="G35707" s="399"/>
    </row>
    <row r="35708" spans="7:7" x14ac:dyDescent="0.35">
      <c r="G35708" s="399"/>
    </row>
    <row r="35709" spans="7:7" x14ac:dyDescent="0.35">
      <c r="G35709" s="399"/>
    </row>
    <row r="35710" spans="7:7" x14ac:dyDescent="0.35">
      <c r="G35710" s="399"/>
    </row>
    <row r="35711" spans="7:7" x14ac:dyDescent="0.35">
      <c r="G35711" s="399"/>
    </row>
    <row r="35712" spans="7:7" x14ac:dyDescent="0.35">
      <c r="G35712" s="399"/>
    </row>
    <row r="35713" spans="7:7" x14ac:dyDescent="0.35">
      <c r="G35713" s="399"/>
    </row>
    <row r="35714" spans="7:7" x14ac:dyDescent="0.35">
      <c r="G35714" s="399"/>
    </row>
    <row r="35715" spans="7:7" x14ac:dyDescent="0.35">
      <c r="G35715" s="399"/>
    </row>
    <row r="35716" spans="7:7" x14ac:dyDescent="0.35">
      <c r="G35716" s="399"/>
    </row>
    <row r="35717" spans="7:7" x14ac:dyDescent="0.35">
      <c r="G35717" s="399"/>
    </row>
    <row r="35718" spans="7:7" x14ac:dyDescent="0.35">
      <c r="G35718" s="399"/>
    </row>
    <row r="35719" spans="7:7" x14ac:dyDescent="0.35">
      <c r="G35719" s="399"/>
    </row>
    <row r="35720" spans="7:7" x14ac:dyDescent="0.35">
      <c r="G35720" s="399"/>
    </row>
    <row r="35721" spans="7:7" x14ac:dyDescent="0.35">
      <c r="G35721" s="399"/>
    </row>
    <row r="35722" spans="7:7" x14ac:dyDescent="0.35">
      <c r="G35722" s="399"/>
    </row>
    <row r="35723" spans="7:7" x14ac:dyDescent="0.35">
      <c r="G35723" s="399"/>
    </row>
    <row r="35724" spans="7:7" x14ac:dyDescent="0.35">
      <c r="G35724" s="399"/>
    </row>
    <row r="35725" spans="7:7" x14ac:dyDescent="0.35">
      <c r="G35725" s="399"/>
    </row>
    <row r="35726" spans="7:7" x14ac:dyDescent="0.35">
      <c r="G35726" s="399"/>
    </row>
    <row r="35727" spans="7:7" x14ac:dyDescent="0.35">
      <c r="G35727" s="399"/>
    </row>
    <row r="35728" spans="7:7" x14ac:dyDescent="0.35">
      <c r="G35728" s="399"/>
    </row>
    <row r="35729" spans="7:7" x14ac:dyDescent="0.35">
      <c r="G35729" s="399"/>
    </row>
    <row r="35730" spans="7:7" x14ac:dyDescent="0.35">
      <c r="G35730" s="399"/>
    </row>
    <row r="35731" spans="7:7" x14ac:dyDescent="0.35">
      <c r="G35731" s="399"/>
    </row>
    <row r="35732" spans="7:7" x14ac:dyDescent="0.35">
      <c r="G35732" s="399"/>
    </row>
    <row r="35733" spans="7:7" x14ac:dyDescent="0.35">
      <c r="G35733" s="399"/>
    </row>
    <row r="35734" spans="7:7" x14ac:dyDescent="0.35">
      <c r="G35734" s="399"/>
    </row>
    <row r="35735" spans="7:7" x14ac:dyDescent="0.35">
      <c r="G35735" s="399"/>
    </row>
    <row r="35736" spans="7:7" x14ac:dyDescent="0.35">
      <c r="G35736" s="399"/>
    </row>
    <row r="35737" spans="7:7" x14ac:dyDescent="0.35">
      <c r="G35737" s="399"/>
    </row>
    <row r="35738" spans="7:7" x14ac:dyDescent="0.35">
      <c r="G35738" s="399"/>
    </row>
    <row r="35739" spans="7:7" x14ac:dyDescent="0.35">
      <c r="G35739" s="399"/>
    </row>
    <row r="35740" spans="7:7" x14ac:dyDescent="0.35">
      <c r="G35740" s="399"/>
    </row>
    <row r="35741" spans="7:7" x14ac:dyDescent="0.35">
      <c r="G35741" s="399"/>
    </row>
    <row r="35742" spans="7:7" x14ac:dyDescent="0.35">
      <c r="G35742" s="399"/>
    </row>
    <row r="35743" spans="7:7" x14ac:dyDescent="0.35">
      <c r="G35743" s="399"/>
    </row>
    <row r="35744" spans="7:7" x14ac:dyDescent="0.35">
      <c r="G35744" s="399"/>
    </row>
    <row r="35745" spans="7:7" x14ac:dyDescent="0.35">
      <c r="G35745" s="399"/>
    </row>
    <row r="35746" spans="7:7" x14ac:dyDescent="0.35">
      <c r="G35746" s="399"/>
    </row>
    <row r="35747" spans="7:7" x14ac:dyDescent="0.35">
      <c r="G35747" s="399"/>
    </row>
    <row r="35748" spans="7:7" x14ac:dyDescent="0.35">
      <c r="G35748" s="399"/>
    </row>
    <row r="35749" spans="7:7" x14ac:dyDescent="0.35">
      <c r="G35749" s="399"/>
    </row>
    <row r="35750" spans="7:7" x14ac:dyDescent="0.35">
      <c r="G35750" s="399"/>
    </row>
    <row r="35751" spans="7:7" x14ac:dyDescent="0.35">
      <c r="G35751" s="399"/>
    </row>
    <row r="35752" spans="7:7" x14ac:dyDescent="0.35">
      <c r="G35752" s="399"/>
    </row>
    <row r="35753" spans="7:7" x14ac:dyDescent="0.35">
      <c r="G35753" s="399"/>
    </row>
    <row r="35754" spans="7:7" x14ac:dyDescent="0.35">
      <c r="G35754" s="399"/>
    </row>
    <row r="35755" spans="7:7" x14ac:dyDescent="0.35">
      <c r="G35755" s="399"/>
    </row>
    <row r="35756" spans="7:7" x14ac:dyDescent="0.35">
      <c r="G35756" s="399"/>
    </row>
    <row r="35757" spans="7:7" x14ac:dyDescent="0.35">
      <c r="G35757" s="399"/>
    </row>
    <row r="35758" spans="7:7" x14ac:dyDescent="0.35">
      <c r="G35758" s="399"/>
    </row>
    <row r="35759" spans="7:7" x14ac:dyDescent="0.35">
      <c r="G35759" s="399"/>
    </row>
    <row r="35760" spans="7:7" x14ac:dyDescent="0.35">
      <c r="G35760" s="399"/>
    </row>
    <row r="35761" spans="7:7" x14ac:dyDescent="0.35">
      <c r="G35761" s="399"/>
    </row>
    <row r="35762" spans="7:7" x14ac:dyDescent="0.35">
      <c r="G35762" s="399"/>
    </row>
    <row r="35763" spans="7:7" x14ac:dyDescent="0.35">
      <c r="G35763" s="399"/>
    </row>
    <row r="35764" spans="7:7" x14ac:dyDescent="0.35">
      <c r="G35764" s="399"/>
    </row>
    <row r="35765" spans="7:7" x14ac:dyDescent="0.35">
      <c r="G35765" s="399"/>
    </row>
    <row r="35766" spans="7:7" x14ac:dyDescent="0.35">
      <c r="G35766" s="399"/>
    </row>
    <row r="35767" spans="7:7" x14ac:dyDescent="0.35">
      <c r="G35767" s="399"/>
    </row>
    <row r="35768" spans="7:7" x14ac:dyDescent="0.35">
      <c r="G35768" s="399"/>
    </row>
    <row r="35769" spans="7:7" x14ac:dyDescent="0.35">
      <c r="G35769" s="399"/>
    </row>
    <row r="35770" spans="7:7" x14ac:dyDescent="0.35">
      <c r="G35770" s="399"/>
    </row>
    <row r="35771" spans="7:7" x14ac:dyDescent="0.35">
      <c r="G35771" s="399"/>
    </row>
    <row r="35772" spans="7:7" x14ac:dyDescent="0.35">
      <c r="G35772" s="399"/>
    </row>
    <row r="35773" spans="7:7" x14ac:dyDescent="0.35">
      <c r="G35773" s="399"/>
    </row>
    <row r="35774" spans="7:7" x14ac:dyDescent="0.35">
      <c r="G35774" s="399"/>
    </row>
    <row r="35775" spans="7:7" x14ac:dyDescent="0.35">
      <c r="G35775" s="399"/>
    </row>
    <row r="35776" spans="7:7" x14ac:dyDescent="0.35">
      <c r="G35776" s="399"/>
    </row>
    <row r="35777" spans="7:7" x14ac:dyDescent="0.35">
      <c r="G35777" s="399"/>
    </row>
    <row r="35778" spans="7:7" x14ac:dyDescent="0.35">
      <c r="G35778" s="399"/>
    </row>
    <row r="35779" spans="7:7" x14ac:dyDescent="0.35">
      <c r="G35779" s="399"/>
    </row>
    <row r="35780" spans="7:7" x14ac:dyDescent="0.35">
      <c r="G35780" s="399"/>
    </row>
    <row r="35781" spans="7:7" x14ac:dyDescent="0.35">
      <c r="G35781" s="399"/>
    </row>
    <row r="35782" spans="7:7" x14ac:dyDescent="0.35">
      <c r="G35782" s="399"/>
    </row>
    <row r="35783" spans="7:7" x14ac:dyDescent="0.35">
      <c r="G35783" s="399"/>
    </row>
    <row r="35784" spans="7:7" x14ac:dyDescent="0.35">
      <c r="G35784" s="399"/>
    </row>
    <row r="35785" spans="7:7" x14ac:dyDescent="0.35">
      <c r="G35785" s="399"/>
    </row>
    <row r="35786" spans="7:7" x14ac:dyDescent="0.35">
      <c r="G35786" s="399"/>
    </row>
    <row r="35787" spans="7:7" x14ac:dyDescent="0.35">
      <c r="G35787" s="399"/>
    </row>
    <row r="35788" spans="7:7" x14ac:dyDescent="0.35">
      <c r="G35788" s="399"/>
    </row>
    <row r="35789" spans="7:7" x14ac:dyDescent="0.35">
      <c r="G35789" s="399"/>
    </row>
    <row r="35790" spans="7:7" x14ac:dyDescent="0.35">
      <c r="G35790" s="399"/>
    </row>
    <row r="35791" spans="7:7" x14ac:dyDescent="0.35">
      <c r="G35791" s="399"/>
    </row>
    <row r="35792" spans="7:7" x14ac:dyDescent="0.35">
      <c r="G35792" s="399"/>
    </row>
    <row r="35793" spans="7:7" x14ac:dyDescent="0.35">
      <c r="G35793" s="399"/>
    </row>
    <row r="35794" spans="7:7" x14ac:dyDescent="0.35">
      <c r="G35794" s="399"/>
    </row>
    <row r="35795" spans="7:7" x14ac:dyDescent="0.35">
      <c r="G35795" s="399"/>
    </row>
    <row r="35796" spans="7:7" x14ac:dyDescent="0.35">
      <c r="G35796" s="399"/>
    </row>
    <row r="35797" spans="7:7" x14ac:dyDescent="0.35">
      <c r="G35797" s="399"/>
    </row>
    <row r="35798" spans="7:7" x14ac:dyDescent="0.35">
      <c r="G35798" s="399"/>
    </row>
    <row r="35799" spans="7:7" x14ac:dyDescent="0.35">
      <c r="G35799" s="399"/>
    </row>
    <row r="35800" spans="7:7" x14ac:dyDescent="0.35">
      <c r="G35800" s="399"/>
    </row>
    <row r="35801" spans="7:7" x14ac:dyDescent="0.35">
      <c r="G35801" s="399"/>
    </row>
    <row r="35802" spans="7:7" x14ac:dyDescent="0.35">
      <c r="G35802" s="399"/>
    </row>
    <row r="35803" spans="7:7" x14ac:dyDescent="0.35">
      <c r="G35803" s="399"/>
    </row>
    <row r="35804" spans="7:7" x14ac:dyDescent="0.35">
      <c r="G35804" s="399"/>
    </row>
    <row r="35805" spans="7:7" x14ac:dyDescent="0.35">
      <c r="G35805" s="399"/>
    </row>
    <row r="35806" spans="7:7" x14ac:dyDescent="0.35">
      <c r="G35806" s="399"/>
    </row>
    <row r="35807" spans="7:7" x14ac:dyDescent="0.35">
      <c r="G35807" s="399"/>
    </row>
    <row r="35808" spans="7:7" x14ac:dyDescent="0.35">
      <c r="G35808" s="399"/>
    </row>
    <row r="35809" spans="7:7" x14ac:dyDescent="0.35">
      <c r="G35809" s="399"/>
    </row>
    <row r="35810" spans="7:7" x14ac:dyDescent="0.35">
      <c r="G35810" s="399"/>
    </row>
    <row r="35811" spans="7:7" x14ac:dyDescent="0.35">
      <c r="G35811" s="399"/>
    </row>
    <row r="35812" spans="7:7" x14ac:dyDescent="0.35">
      <c r="G35812" s="399"/>
    </row>
    <row r="35813" spans="7:7" x14ac:dyDescent="0.35">
      <c r="G35813" s="399"/>
    </row>
    <row r="35814" spans="7:7" x14ac:dyDescent="0.35">
      <c r="G35814" s="399"/>
    </row>
    <row r="35815" spans="7:7" x14ac:dyDescent="0.35">
      <c r="G35815" s="399"/>
    </row>
    <row r="35816" spans="7:7" x14ac:dyDescent="0.35">
      <c r="G35816" s="399"/>
    </row>
    <row r="35817" spans="7:7" x14ac:dyDescent="0.35">
      <c r="G35817" s="399"/>
    </row>
    <row r="35818" spans="7:7" x14ac:dyDescent="0.35">
      <c r="G35818" s="399"/>
    </row>
    <row r="35819" spans="7:7" x14ac:dyDescent="0.35">
      <c r="G35819" s="399"/>
    </row>
    <row r="35820" spans="7:7" x14ac:dyDescent="0.35">
      <c r="G35820" s="399"/>
    </row>
    <row r="35821" spans="7:7" x14ac:dyDescent="0.35">
      <c r="G35821" s="399"/>
    </row>
    <row r="35822" spans="7:7" x14ac:dyDescent="0.35">
      <c r="G35822" s="399"/>
    </row>
    <row r="35823" spans="7:7" x14ac:dyDescent="0.35">
      <c r="G35823" s="399"/>
    </row>
    <row r="35824" spans="7:7" x14ac:dyDescent="0.35">
      <c r="G35824" s="399"/>
    </row>
    <row r="35825" spans="7:7" x14ac:dyDescent="0.35">
      <c r="G35825" s="399"/>
    </row>
    <row r="35826" spans="7:7" x14ac:dyDescent="0.35">
      <c r="G35826" s="399"/>
    </row>
    <row r="35827" spans="7:7" x14ac:dyDescent="0.35">
      <c r="G35827" s="399"/>
    </row>
    <row r="35828" spans="7:7" x14ac:dyDescent="0.35">
      <c r="G35828" s="399"/>
    </row>
    <row r="35829" spans="7:7" x14ac:dyDescent="0.35">
      <c r="G35829" s="399"/>
    </row>
    <row r="35830" spans="7:7" x14ac:dyDescent="0.35">
      <c r="G35830" s="399"/>
    </row>
    <row r="35831" spans="7:7" x14ac:dyDescent="0.35">
      <c r="G35831" s="399"/>
    </row>
    <row r="35832" spans="7:7" x14ac:dyDescent="0.35">
      <c r="G35832" s="399"/>
    </row>
    <row r="35833" spans="7:7" x14ac:dyDescent="0.35">
      <c r="G35833" s="399"/>
    </row>
    <row r="35834" spans="7:7" x14ac:dyDescent="0.35">
      <c r="G35834" s="399"/>
    </row>
    <row r="35835" spans="7:7" x14ac:dyDescent="0.35">
      <c r="G35835" s="399"/>
    </row>
    <row r="35836" spans="7:7" x14ac:dyDescent="0.35">
      <c r="G35836" s="399"/>
    </row>
    <row r="35837" spans="7:7" x14ac:dyDescent="0.35">
      <c r="G35837" s="399"/>
    </row>
    <row r="35838" spans="7:7" x14ac:dyDescent="0.35">
      <c r="G35838" s="399"/>
    </row>
    <row r="35839" spans="7:7" x14ac:dyDescent="0.35">
      <c r="G35839" s="399"/>
    </row>
    <row r="35840" spans="7:7" x14ac:dyDescent="0.35">
      <c r="G35840" s="399"/>
    </row>
    <row r="35841" spans="7:7" x14ac:dyDescent="0.35">
      <c r="G35841" s="399"/>
    </row>
    <row r="35842" spans="7:7" x14ac:dyDescent="0.35">
      <c r="G35842" s="399"/>
    </row>
    <row r="35843" spans="7:7" x14ac:dyDescent="0.35">
      <c r="G35843" s="399"/>
    </row>
    <row r="35844" spans="7:7" x14ac:dyDescent="0.35">
      <c r="G35844" s="399"/>
    </row>
    <row r="35845" spans="7:7" x14ac:dyDescent="0.35">
      <c r="G35845" s="399"/>
    </row>
    <row r="35846" spans="7:7" x14ac:dyDescent="0.35">
      <c r="G35846" s="399"/>
    </row>
    <row r="35847" spans="7:7" x14ac:dyDescent="0.35">
      <c r="G35847" s="399"/>
    </row>
    <row r="35848" spans="7:7" x14ac:dyDescent="0.35">
      <c r="G35848" s="399"/>
    </row>
    <row r="35849" spans="7:7" x14ac:dyDescent="0.35">
      <c r="G35849" s="399"/>
    </row>
    <row r="35850" spans="7:7" x14ac:dyDescent="0.35">
      <c r="G35850" s="399"/>
    </row>
    <row r="35851" spans="7:7" x14ac:dyDescent="0.35">
      <c r="G35851" s="399"/>
    </row>
    <row r="35852" spans="7:7" x14ac:dyDescent="0.35">
      <c r="G35852" s="399"/>
    </row>
    <row r="35853" spans="7:7" x14ac:dyDescent="0.35">
      <c r="G35853" s="399"/>
    </row>
    <row r="35854" spans="7:7" x14ac:dyDescent="0.35">
      <c r="G35854" s="399"/>
    </row>
    <row r="35855" spans="7:7" x14ac:dyDescent="0.35">
      <c r="G35855" s="399"/>
    </row>
    <row r="35856" spans="7:7" x14ac:dyDescent="0.35">
      <c r="G35856" s="399"/>
    </row>
    <row r="35857" spans="7:7" x14ac:dyDescent="0.35">
      <c r="G35857" s="399"/>
    </row>
    <row r="35858" spans="7:7" x14ac:dyDescent="0.35">
      <c r="G35858" s="399"/>
    </row>
    <row r="35859" spans="7:7" x14ac:dyDescent="0.35">
      <c r="G35859" s="399"/>
    </row>
    <row r="35860" spans="7:7" x14ac:dyDescent="0.35">
      <c r="G35860" s="399"/>
    </row>
    <row r="35861" spans="7:7" x14ac:dyDescent="0.35">
      <c r="G35861" s="399"/>
    </row>
    <row r="35862" spans="7:7" x14ac:dyDescent="0.35">
      <c r="G35862" s="399"/>
    </row>
    <row r="35863" spans="7:7" x14ac:dyDescent="0.35">
      <c r="G35863" s="399"/>
    </row>
    <row r="35864" spans="7:7" x14ac:dyDescent="0.35">
      <c r="G35864" s="399"/>
    </row>
    <row r="35865" spans="7:7" x14ac:dyDescent="0.35">
      <c r="G35865" s="399"/>
    </row>
    <row r="35866" spans="7:7" x14ac:dyDescent="0.35">
      <c r="G35866" s="399"/>
    </row>
    <row r="35867" spans="7:7" x14ac:dyDescent="0.35">
      <c r="G35867" s="399"/>
    </row>
    <row r="35868" spans="7:7" x14ac:dyDescent="0.35">
      <c r="G35868" s="399"/>
    </row>
    <row r="35869" spans="7:7" x14ac:dyDescent="0.35">
      <c r="G35869" s="399"/>
    </row>
    <row r="35870" spans="7:7" x14ac:dyDescent="0.35">
      <c r="G35870" s="399"/>
    </row>
    <row r="35871" spans="7:7" x14ac:dyDescent="0.35">
      <c r="G35871" s="399"/>
    </row>
    <row r="35872" spans="7:7" x14ac:dyDescent="0.35">
      <c r="G35872" s="399"/>
    </row>
    <row r="35873" spans="7:7" x14ac:dyDescent="0.35">
      <c r="G35873" s="399"/>
    </row>
    <row r="35874" spans="7:7" x14ac:dyDescent="0.35">
      <c r="G35874" s="399"/>
    </row>
    <row r="35875" spans="7:7" x14ac:dyDescent="0.35">
      <c r="G35875" s="399"/>
    </row>
    <row r="35876" spans="7:7" x14ac:dyDescent="0.35">
      <c r="G35876" s="399"/>
    </row>
    <row r="35877" spans="7:7" x14ac:dyDescent="0.35">
      <c r="G35877" s="399"/>
    </row>
    <row r="35878" spans="7:7" x14ac:dyDescent="0.35">
      <c r="G35878" s="399"/>
    </row>
    <row r="35879" spans="7:7" x14ac:dyDescent="0.35">
      <c r="G35879" s="399"/>
    </row>
    <row r="35880" spans="7:7" x14ac:dyDescent="0.35">
      <c r="G35880" s="399"/>
    </row>
    <row r="35881" spans="7:7" x14ac:dyDescent="0.35">
      <c r="G35881" s="399"/>
    </row>
    <row r="35882" spans="7:7" x14ac:dyDescent="0.35">
      <c r="G35882" s="399"/>
    </row>
    <row r="35883" spans="7:7" x14ac:dyDescent="0.35">
      <c r="G35883" s="399"/>
    </row>
    <row r="35884" spans="7:7" x14ac:dyDescent="0.35">
      <c r="G35884" s="399"/>
    </row>
    <row r="35885" spans="7:7" x14ac:dyDescent="0.35">
      <c r="G35885" s="399"/>
    </row>
    <row r="35886" spans="7:7" x14ac:dyDescent="0.35">
      <c r="G35886" s="399"/>
    </row>
    <row r="35887" spans="7:7" x14ac:dyDescent="0.35">
      <c r="G35887" s="399"/>
    </row>
    <row r="35888" spans="7:7" x14ac:dyDescent="0.35">
      <c r="G35888" s="399"/>
    </row>
    <row r="35889" spans="7:7" x14ac:dyDescent="0.35">
      <c r="G35889" s="399"/>
    </row>
    <row r="35890" spans="7:7" x14ac:dyDescent="0.35">
      <c r="G35890" s="399"/>
    </row>
    <row r="35891" spans="7:7" x14ac:dyDescent="0.35">
      <c r="G35891" s="399"/>
    </row>
    <row r="35892" spans="7:7" x14ac:dyDescent="0.35">
      <c r="G35892" s="399"/>
    </row>
    <row r="35893" spans="7:7" x14ac:dyDescent="0.35">
      <c r="G35893" s="399"/>
    </row>
    <row r="35894" spans="7:7" x14ac:dyDescent="0.35">
      <c r="G35894" s="399"/>
    </row>
    <row r="35895" spans="7:7" x14ac:dyDescent="0.35">
      <c r="G35895" s="399"/>
    </row>
    <row r="35896" spans="7:7" x14ac:dyDescent="0.35">
      <c r="G35896" s="399"/>
    </row>
    <row r="35897" spans="7:7" x14ac:dyDescent="0.35">
      <c r="G35897" s="399"/>
    </row>
    <row r="35898" spans="7:7" x14ac:dyDescent="0.35">
      <c r="G35898" s="399"/>
    </row>
    <row r="35899" spans="7:7" x14ac:dyDescent="0.35">
      <c r="G35899" s="399"/>
    </row>
    <row r="35900" spans="7:7" x14ac:dyDescent="0.35">
      <c r="G35900" s="399"/>
    </row>
    <row r="35901" spans="7:7" x14ac:dyDescent="0.35">
      <c r="G35901" s="399"/>
    </row>
    <row r="35902" spans="7:7" x14ac:dyDescent="0.35">
      <c r="G35902" s="399"/>
    </row>
    <row r="35903" spans="7:7" x14ac:dyDescent="0.35">
      <c r="G35903" s="399"/>
    </row>
    <row r="35904" spans="7:7" x14ac:dyDescent="0.35">
      <c r="G35904" s="399"/>
    </row>
    <row r="35905" spans="7:7" x14ac:dyDescent="0.35">
      <c r="G35905" s="399"/>
    </row>
    <row r="35906" spans="7:7" x14ac:dyDescent="0.35">
      <c r="G35906" s="399"/>
    </row>
    <row r="35907" spans="7:7" x14ac:dyDescent="0.35">
      <c r="G35907" s="399"/>
    </row>
    <row r="35908" spans="7:7" x14ac:dyDescent="0.35">
      <c r="G35908" s="399"/>
    </row>
    <row r="35909" spans="7:7" x14ac:dyDescent="0.35">
      <c r="G35909" s="399"/>
    </row>
    <row r="35910" spans="7:7" x14ac:dyDescent="0.35">
      <c r="G35910" s="399"/>
    </row>
    <row r="35911" spans="7:7" x14ac:dyDescent="0.35">
      <c r="G35911" s="399"/>
    </row>
    <row r="35912" spans="7:7" x14ac:dyDescent="0.35">
      <c r="G35912" s="399"/>
    </row>
    <row r="35913" spans="7:7" x14ac:dyDescent="0.35">
      <c r="G35913" s="399"/>
    </row>
    <row r="35914" spans="7:7" x14ac:dyDescent="0.35">
      <c r="G35914" s="399"/>
    </row>
    <row r="35915" spans="7:7" x14ac:dyDescent="0.35">
      <c r="G35915" s="399"/>
    </row>
    <row r="35916" spans="7:7" x14ac:dyDescent="0.35">
      <c r="G35916" s="399"/>
    </row>
    <row r="35917" spans="7:7" x14ac:dyDescent="0.35">
      <c r="G35917" s="399"/>
    </row>
    <row r="35918" spans="7:7" x14ac:dyDescent="0.35">
      <c r="G35918" s="399"/>
    </row>
    <row r="35919" spans="7:7" x14ac:dyDescent="0.35">
      <c r="G35919" s="399"/>
    </row>
    <row r="35920" spans="7:7" x14ac:dyDescent="0.35">
      <c r="G35920" s="399"/>
    </row>
    <row r="35921" spans="7:7" x14ac:dyDescent="0.35">
      <c r="G35921" s="399"/>
    </row>
    <row r="35922" spans="7:7" x14ac:dyDescent="0.35">
      <c r="G35922" s="399"/>
    </row>
    <row r="35923" spans="7:7" x14ac:dyDescent="0.35">
      <c r="G35923" s="399"/>
    </row>
    <row r="35924" spans="7:7" x14ac:dyDescent="0.35">
      <c r="G35924" s="399"/>
    </row>
    <row r="35925" spans="7:7" x14ac:dyDescent="0.35">
      <c r="G35925" s="399"/>
    </row>
    <row r="35926" spans="7:7" x14ac:dyDescent="0.35">
      <c r="G35926" s="399"/>
    </row>
    <row r="35927" spans="7:7" x14ac:dyDescent="0.35">
      <c r="G35927" s="399"/>
    </row>
    <row r="35928" spans="7:7" x14ac:dyDescent="0.35">
      <c r="G35928" s="399"/>
    </row>
    <row r="35929" spans="7:7" x14ac:dyDescent="0.35">
      <c r="G35929" s="399"/>
    </row>
    <row r="35930" spans="7:7" x14ac:dyDescent="0.35">
      <c r="G35930" s="399"/>
    </row>
    <row r="35931" spans="7:7" x14ac:dyDescent="0.35">
      <c r="G35931" s="399"/>
    </row>
    <row r="35932" spans="7:7" x14ac:dyDescent="0.35">
      <c r="G35932" s="399"/>
    </row>
    <row r="35933" spans="7:7" x14ac:dyDescent="0.35">
      <c r="G35933" s="399"/>
    </row>
    <row r="35934" spans="7:7" x14ac:dyDescent="0.35">
      <c r="G35934" s="399"/>
    </row>
    <row r="35935" spans="7:7" x14ac:dyDescent="0.35">
      <c r="G35935" s="399"/>
    </row>
    <row r="35936" spans="7:7" x14ac:dyDescent="0.35">
      <c r="G35936" s="399"/>
    </row>
    <row r="35937" spans="7:7" x14ac:dyDescent="0.35">
      <c r="G35937" s="399"/>
    </row>
    <row r="35938" spans="7:7" x14ac:dyDescent="0.35">
      <c r="G35938" s="399"/>
    </row>
    <row r="35939" spans="7:7" x14ac:dyDescent="0.35">
      <c r="G35939" s="399"/>
    </row>
    <row r="35940" spans="7:7" x14ac:dyDescent="0.35">
      <c r="G35940" s="399"/>
    </row>
    <row r="35941" spans="7:7" x14ac:dyDescent="0.35">
      <c r="G35941" s="399"/>
    </row>
    <row r="35942" spans="7:7" x14ac:dyDescent="0.35">
      <c r="G35942" s="399"/>
    </row>
    <row r="35943" spans="7:7" x14ac:dyDescent="0.35">
      <c r="G35943" s="399"/>
    </row>
    <row r="35944" spans="7:7" x14ac:dyDescent="0.35">
      <c r="G35944" s="399"/>
    </row>
    <row r="35945" spans="7:7" x14ac:dyDescent="0.35">
      <c r="G35945" s="399"/>
    </row>
    <row r="35946" spans="7:7" x14ac:dyDescent="0.35">
      <c r="G35946" s="399"/>
    </row>
    <row r="35947" spans="7:7" x14ac:dyDescent="0.35">
      <c r="G35947" s="399"/>
    </row>
    <row r="35948" spans="7:7" x14ac:dyDescent="0.35">
      <c r="G35948" s="399"/>
    </row>
    <row r="35949" spans="7:7" x14ac:dyDescent="0.35">
      <c r="G35949" s="399"/>
    </row>
    <row r="35950" spans="7:7" x14ac:dyDescent="0.35">
      <c r="G35950" s="399"/>
    </row>
    <row r="35951" spans="7:7" x14ac:dyDescent="0.35">
      <c r="G35951" s="399"/>
    </row>
    <row r="35952" spans="7:7" x14ac:dyDescent="0.35">
      <c r="G35952" s="399"/>
    </row>
    <row r="35953" spans="7:7" x14ac:dyDescent="0.35">
      <c r="G35953" s="399"/>
    </row>
    <row r="35954" spans="7:7" x14ac:dyDescent="0.35">
      <c r="G35954" s="399"/>
    </row>
    <row r="35955" spans="7:7" x14ac:dyDescent="0.35">
      <c r="G35955" s="399"/>
    </row>
    <row r="35956" spans="7:7" x14ac:dyDescent="0.35">
      <c r="G35956" s="399"/>
    </row>
    <row r="35957" spans="7:7" x14ac:dyDescent="0.35">
      <c r="G35957" s="399"/>
    </row>
    <row r="35958" spans="7:7" x14ac:dyDescent="0.35">
      <c r="G35958" s="399"/>
    </row>
    <row r="35959" spans="7:7" x14ac:dyDescent="0.35">
      <c r="G35959" s="399"/>
    </row>
    <row r="35960" spans="7:7" x14ac:dyDescent="0.35">
      <c r="G35960" s="399"/>
    </row>
    <row r="35961" spans="7:7" x14ac:dyDescent="0.35">
      <c r="G35961" s="399"/>
    </row>
    <row r="35962" spans="7:7" x14ac:dyDescent="0.35">
      <c r="G35962" s="399"/>
    </row>
    <row r="35963" spans="7:7" x14ac:dyDescent="0.35">
      <c r="G35963" s="399"/>
    </row>
    <row r="35964" spans="7:7" x14ac:dyDescent="0.35">
      <c r="G35964" s="399"/>
    </row>
    <row r="35965" spans="7:7" x14ac:dyDescent="0.35">
      <c r="G35965" s="399"/>
    </row>
    <row r="35966" spans="7:7" x14ac:dyDescent="0.35">
      <c r="G35966" s="399"/>
    </row>
    <row r="35967" spans="7:7" x14ac:dyDescent="0.35">
      <c r="G35967" s="399"/>
    </row>
    <row r="35968" spans="7:7" x14ac:dyDescent="0.35">
      <c r="G35968" s="399"/>
    </row>
    <row r="35969" spans="7:7" x14ac:dyDescent="0.35">
      <c r="G35969" s="399"/>
    </row>
    <row r="35970" spans="7:7" x14ac:dyDescent="0.35">
      <c r="G35970" s="399"/>
    </row>
    <row r="35971" spans="7:7" x14ac:dyDescent="0.35">
      <c r="G35971" s="399"/>
    </row>
    <row r="35972" spans="7:7" x14ac:dyDescent="0.35">
      <c r="G35972" s="399"/>
    </row>
    <row r="35973" spans="7:7" x14ac:dyDescent="0.35">
      <c r="G35973" s="399"/>
    </row>
    <row r="35974" spans="7:7" x14ac:dyDescent="0.35">
      <c r="G35974" s="399"/>
    </row>
    <row r="35975" spans="7:7" x14ac:dyDescent="0.35">
      <c r="G35975" s="399"/>
    </row>
    <row r="35976" spans="7:7" x14ac:dyDescent="0.35">
      <c r="G35976" s="399"/>
    </row>
    <row r="35977" spans="7:7" x14ac:dyDescent="0.35">
      <c r="G35977" s="399"/>
    </row>
    <row r="35978" spans="7:7" x14ac:dyDescent="0.35">
      <c r="G35978" s="399"/>
    </row>
    <row r="35979" spans="7:7" x14ac:dyDescent="0.35">
      <c r="G35979" s="399"/>
    </row>
    <row r="35980" spans="7:7" x14ac:dyDescent="0.35">
      <c r="G35980" s="399"/>
    </row>
    <row r="35981" spans="7:7" x14ac:dyDescent="0.35">
      <c r="G35981" s="399"/>
    </row>
    <row r="35982" spans="7:7" x14ac:dyDescent="0.35">
      <c r="G35982" s="399"/>
    </row>
    <row r="35983" spans="7:7" x14ac:dyDescent="0.35">
      <c r="G35983" s="399"/>
    </row>
    <row r="35984" spans="7:7" x14ac:dyDescent="0.35">
      <c r="G35984" s="399"/>
    </row>
    <row r="35985" spans="7:7" x14ac:dyDescent="0.35">
      <c r="G35985" s="399"/>
    </row>
    <row r="35986" spans="7:7" x14ac:dyDescent="0.35">
      <c r="G35986" s="399"/>
    </row>
    <row r="35987" spans="7:7" x14ac:dyDescent="0.35">
      <c r="G35987" s="399"/>
    </row>
    <row r="35988" spans="7:7" x14ac:dyDescent="0.35">
      <c r="G35988" s="399"/>
    </row>
    <row r="35989" spans="7:7" x14ac:dyDescent="0.35">
      <c r="G35989" s="399"/>
    </row>
    <row r="35990" spans="7:7" x14ac:dyDescent="0.35">
      <c r="G35990" s="399"/>
    </row>
    <row r="35991" spans="7:7" x14ac:dyDescent="0.35">
      <c r="G35991" s="399"/>
    </row>
    <row r="35992" spans="7:7" x14ac:dyDescent="0.35">
      <c r="G35992" s="399"/>
    </row>
    <row r="35993" spans="7:7" x14ac:dyDescent="0.35">
      <c r="G35993" s="399"/>
    </row>
    <row r="35994" spans="7:7" x14ac:dyDescent="0.35">
      <c r="G35994" s="399"/>
    </row>
    <row r="35995" spans="7:7" x14ac:dyDescent="0.35">
      <c r="G35995" s="399"/>
    </row>
    <row r="35996" spans="7:7" x14ac:dyDescent="0.35">
      <c r="G35996" s="399"/>
    </row>
    <row r="35997" spans="7:7" x14ac:dyDescent="0.35">
      <c r="G35997" s="399"/>
    </row>
    <row r="35998" spans="7:7" x14ac:dyDescent="0.35">
      <c r="G35998" s="399"/>
    </row>
    <row r="35999" spans="7:7" x14ac:dyDescent="0.35">
      <c r="G35999" s="399"/>
    </row>
    <row r="36000" spans="7:7" x14ac:dyDescent="0.35">
      <c r="G36000" s="399"/>
    </row>
    <row r="36001" spans="7:7" x14ac:dyDescent="0.35">
      <c r="G36001" s="399"/>
    </row>
    <row r="36002" spans="7:7" x14ac:dyDescent="0.35">
      <c r="G36002" s="399"/>
    </row>
    <row r="36003" spans="7:7" x14ac:dyDescent="0.35">
      <c r="G36003" s="399"/>
    </row>
    <row r="36004" spans="7:7" x14ac:dyDescent="0.35">
      <c r="G36004" s="399"/>
    </row>
    <row r="36005" spans="7:7" x14ac:dyDescent="0.35">
      <c r="G36005" s="399"/>
    </row>
    <row r="36006" spans="7:7" x14ac:dyDescent="0.35">
      <c r="G36006" s="399"/>
    </row>
    <row r="36007" spans="7:7" x14ac:dyDescent="0.35">
      <c r="G36007" s="399"/>
    </row>
    <row r="36008" spans="7:7" x14ac:dyDescent="0.35">
      <c r="G36008" s="399"/>
    </row>
    <row r="36009" spans="7:7" x14ac:dyDescent="0.35">
      <c r="G36009" s="399"/>
    </row>
    <row r="36010" spans="7:7" x14ac:dyDescent="0.35">
      <c r="G36010" s="399"/>
    </row>
    <row r="36011" spans="7:7" x14ac:dyDescent="0.35">
      <c r="G36011" s="399"/>
    </row>
    <row r="36012" spans="7:7" x14ac:dyDescent="0.35">
      <c r="G36012" s="399"/>
    </row>
    <row r="36013" spans="7:7" x14ac:dyDescent="0.35">
      <c r="G36013" s="399"/>
    </row>
    <row r="36014" spans="7:7" x14ac:dyDescent="0.35">
      <c r="G36014" s="399"/>
    </row>
    <row r="36015" spans="7:7" x14ac:dyDescent="0.35">
      <c r="G36015" s="399"/>
    </row>
    <row r="36016" spans="7:7" x14ac:dyDescent="0.35">
      <c r="G36016" s="399"/>
    </row>
    <row r="36017" spans="7:7" x14ac:dyDescent="0.35">
      <c r="G36017" s="399"/>
    </row>
    <row r="36018" spans="7:7" x14ac:dyDescent="0.35">
      <c r="G36018" s="399"/>
    </row>
    <row r="36019" spans="7:7" x14ac:dyDescent="0.35">
      <c r="G36019" s="399"/>
    </row>
    <row r="36020" spans="7:7" x14ac:dyDescent="0.35">
      <c r="G36020" s="399"/>
    </row>
    <row r="36021" spans="7:7" x14ac:dyDescent="0.35">
      <c r="G36021" s="399"/>
    </row>
    <row r="36022" spans="7:7" x14ac:dyDescent="0.35">
      <c r="G36022" s="399"/>
    </row>
    <row r="36023" spans="7:7" x14ac:dyDescent="0.35">
      <c r="G36023" s="399"/>
    </row>
    <row r="36024" spans="7:7" x14ac:dyDescent="0.35">
      <c r="G36024" s="399"/>
    </row>
    <row r="36025" spans="7:7" x14ac:dyDescent="0.35">
      <c r="G36025" s="399"/>
    </row>
    <row r="36026" spans="7:7" x14ac:dyDescent="0.35">
      <c r="G36026" s="399"/>
    </row>
    <row r="36027" spans="7:7" x14ac:dyDescent="0.35">
      <c r="G36027" s="399"/>
    </row>
    <row r="36028" spans="7:7" x14ac:dyDescent="0.35">
      <c r="G36028" s="399"/>
    </row>
    <row r="36029" spans="7:7" x14ac:dyDescent="0.35">
      <c r="G36029" s="399"/>
    </row>
    <row r="36030" spans="7:7" x14ac:dyDescent="0.35">
      <c r="G36030" s="399"/>
    </row>
    <row r="36031" spans="7:7" x14ac:dyDescent="0.35">
      <c r="G36031" s="399"/>
    </row>
    <row r="36032" spans="7:7" x14ac:dyDescent="0.35">
      <c r="G36032" s="399"/>
    </row>
    <row r="36033" spans="7:7" x14ac:dyDescent="0.35">
      <c r="G36033" s="399"/>
    </row>
    <row r="36034" spans="7:7" x14ac:dyDescent="0.35">
      <c r="G36034" s="399"/>
    </row>
    <row r="36035" spans="7:7" x14ac:dyDescent="0.35">
      <c r="G36035" s="399"/>
    </row>
    <row r="36036" spans="7:7" x14ac:dyDescent="0.35">
      <c r="G36036" s="399"/>
    </row>
    <row r="36037" spans="7:7" x14ac:dyDescent="0.35">
      <c r="G36037" s="399"/>
    </row>
    <row r="36038" spans="7:7" x14ac:dyDescent="0.35">
      <c r="G36038" s="399"/>
    </row>
    <row r="36039" spans="7:7" x14ac:dyDescent="0.35">
      <c r="G36039" s="399"/>
    </row>
    <row r="36040" spans="7:7" x14ac:dyDescent="0.35">
      <c r="G36040" s="399"/>
    </row>
    <row r="36041" spans="7:7" x14ac:dyDescent="0.35">
      <c r="G36041" s="399"/>
    </row>
    <row r="36042" spans="7:7" x14ac:dyDescent="0.35">
      <c r="G36042" s="399"/>
    </row>
    <row r="36043" spans="7:7" x14ac:dyDescent="0.35">
      <c r="G36043" s="399"/>
    </row>
    <row r="36044" spans="7:7" x14ac:dyDescent="0.35">
      <c r="G36044" s="399"/>
    </row>
    <row r="36045" spans="7:7" x14ac:dyDescent="0.35">
      <c r="G36045" s="399"/>
    </row>
    <row r="36046" spans="7:7" x14ac:dyDescent="0.35">
      <c r="G36046" s="399"/>
    </row>
    <row r="36047" spans="7:7" x14ac:dyDescent="0.35">
      <c r="G36047" s="399"/>
    </row>
    <row r="36048" spans="7:7" x14ac:dyDescent="0.35">
      <c r="G36048" s="399"/>
    </row>
    <row r="36049" spans="7:7" x14ac:dyDescent="0.35">
      <c r="G36049" s="399"/>
    </row>
    <row r="36050" spans="7:7" x14ac:dyDescent="0.35">
      <c r="G36050" s="399"/>
    </row>
    <row r="36051" spans="7:7" x14ac:dyDescent="0.35">
      <c r="G36051" s="399"/>
    </row>
    <row r="36052" spans="7:7" x14ac:dyDescent="0.35">
      <c r="G36052" s="399"/>
    </row>
    <row r="36053" spans="7:7" x14ac:dyDescent="0.35">
      <c r="G36053" s="399"/>
    </row>
    <row r="36054" spans="7:7" x14ac:dyDescent="0.35">
      <c r="G36054" s="399"/>
    </row>
    <row r="36055" spans="7:7" x14ac:dyDescent="0.35">
      <c r="G36055" s="399"/>
    </row>
    <row r="36056" spans="7:7" x14ac:dyDescent="0.35">
      <c r="G36056" s="399"/>
    </row>
    <row r="36057" spans="7:7" x14ac:dyDescent="0.35">
      <c r="G36057" s="399"/>
    </row>
    <row r="36058" spans="7:7" x14ac:dyDescent="0.35">
      <c r="G36058" s="399"/>
    </row>
    <row r="36059" spans="7:7" x14ac:dyDescent="0.35">
      <c r="G36059" s="399"/>
    </row>
    <row r="36060" spans="7:7" x14ac:dyDescent="0.35">
      <c r="G36060" s="399"/>
    </row>
    <row r="36061" spans="7:7" x14ac:dyDescent="0.35">
      <c r="G36061" s="399"/>
    </row>
    <row r="36062" spans="7:7" x14ac:dyDescent="0.35">
      <c r="G36062" s="399"/>
    </row>
    <row r="36063" spans="7:7" x14ac:dyDescent="0.35">
      <c r="G36063" s="399"/>
    </row>
    <row r="36064" spans="7:7" x14ac:dyDescent="0.35">
      <c r="G36064" s="399"/>
    </row>
    <row r="36065" spans="7:7" x14ac:dyDescent="0.35">
      <c r="G36065" s="399"/>
    </row>
    <row r="36066" spans="7:7" x14ac:dyDescent="0.35">
      <c r="G36066" s="399"/>
    </row>
    <row r="36067" spans="7:7" x14ac:dyDescent="0.35">
      <c r="G36067" s="399"/>
    </row>
    <row r="36068" spans="7:7" x14ac:dyDescent="0.35">
      <c r="G36068" s="399"/>
    </row>
    <row r="36069" spans="7:7" x14ac:dyDescent="0.35">
      <c r="G36069" s="399"/>
    </row>
    <row r="36070" spans="7:7" x14ac:dyDescent="0.35">
      <c r="G36070" s="399"/>
    </row>
    <row r="36071" spans="7:7" x14ac:dyDescent="0.35">
      <c r="G36071" s="399"/>
    </row>
    <row r="36072" spans="7:7" x14ac:dyDescent="0.35">
      <c r="G36072" s="399"/>
    </row>
    <row r="36073" spans="7:7" x14ac:dyDescent="0.35">
      <c r="G36073" s="399"/>
    </row>
    <row r="36074" spans="7:7" x14ac:dyDescent="0.35">
      <c r="G36074" s="399"/>
    </row>
    <row r="36075" spans="7:7" x14ac:dyDescent="0.35">
      <c r="G36075" s="399"/>
    </row>
    <row r="36076" spans="7:7" x14ac:dyDescent="0.35">
      <c r="G36076" s="399"/>
    </row>
    <row r="36077" spans="7:7" x14ac:dyDescent="0.35">
      <c r="G36077" s="399"/>
    </row>
    <row r="36078" spans="7:7" x14ac:dyDescent="0.35">
      <c r="G36078" s="399"/>
    </row>
    <row r="36079" spans="7:7" x14ac:dyDescent="0.35">
      <c r="G36079" s="399"/>
    </row>
    <row r="36080" spans="7:7" x14ac:dyDescent="0.35">
      <c r="G36080" s="399"/>
    </row>
    <row r="36081" spans="7:7" x14ac:dyDescent="0.35">
      <c r="G36081" s="399"/>
    </row>
    <row r="36082" spans="7:7" x14ac:dyDescent="0.35">
      <c r="G36082" s="399"/>
    </row>
    <row r="36083" spans="7:7" x14ac:dyDescent="0.35">
      <c r="G36083" s="399"/>
    </row>
    <row r="36084" spans="7:7" x14ac:dyDescent="0.35">
      <c r="G36084" s="399"/>
    </row>
    <row r="36085" spans="7:7" x14ac:dyDescent="0.35">
      <c r="G36085" s="399"/>
    </row>
    <row r="36086" spans="7:7" x14ac:dyDescent="0.35">
      <c r="G36086" s="399"/>
    </row>
    <row r="36087" spans="7:7" x14ac:dyDescent="0.35">
      <c r="G36087" s="399"/>
    </row>
    <row r="36088" spans="7:7" x14ac:dyDescent="0.35">
      <c r="G36088" s="399"/>
    </row>
    <row r="36089" spans="7:7" x14ac:dyDescent="0.35">
      <c r="G36089" s="399"/>
    </row>
    <row r="36090" spans="7:7" x14ac:dyDescent="0.35">
      <c r="G36090" s="399"/>
    </row>
    <row r="36091" spans="7:7" x14ac:dyDescent="0.35">
      <c r="G36091" s="399"/>
    </row>
    <row r="36092" spans="7:7" x14ac:dyDescent="0.35">
      <c r="G36092" s="399"/>
    </row>
    <row r="36093" spans="7:7" x14ac:dyDescent="0.35">
      <c r="G36093" s="399"/>
    </row>
    <row r="36094" spans="7:7" x14ac:dyDescent="0.35">
      <c r="G36094" s="399"/>
    </row>
    <row r="36095" spans="7:7" x14ac:dyDescent="0.35">
      <c r="G36095" s="399"/>
    </row>
    <row r="36096" spans="7:7" x14ac:dyDescent="0.35">
      <c r="G36096" s="399"/>
    </row>
    <row r="36097" spans="7:7" x14ac:dyDescent="0.35">
      <c r="G36097" s="399"/>
    </row>
    <row r="36098" spans="7:7" x14ac:dyDescent="0.35">
      <c r="G36098" s="399"/>
    </row>
    <row r="36099" spans="7:7" x14ac:dyDescent="0.35">
      <c r="G36099" s="399"/>
    </row>
    <row r="36100" spans="7:7" x14ac:dyDescent="0.35">
      <c r="G36100" s="399"/>
    </row>
    <row r="36101" spans="7:7" x14ac:dyDescent="0.35">
      <c r="G36101" s="399"/>
    </row>
    <row r="36102" spans="7:7" x14ac:dyDescent="0.35">
      <c r="G36102" s="399"/>
    </row>
    <row r="36103" spans="7:7" x14ac:dyDescent="0.35">
      <c r="G36103" s="399"/>
    </row>
    <row r="36104" spans="7:7" x14ac:dyDescent="0.35">
      <c r="G36104" s="399"/>
    </row>
    <row r="36105" spans="7:7" x14ac:dyDescent="0.35">
      <c r="G36105" s="399"/>
    </row>
    <row r="36106" spans="7:7" x14ac:dyDescent="0.35">
      <c r="G36106" s="399"/>
    </row>
    <row r="36107" spans="7:7" x14ac:dyDescent="0.35">
      <c r="G36107" s="399"/>
    </row>
    <row r="36108" spans="7:7" x14ac:dyDescent="0.35">
      <c r="G36108" s="399"/>
    </row>
    <row r="36109" spans="7:7" x14ac:dyDescent="0.35">
      <c r="G36109" s="399"/>
    </row>
    <row r="36110" spans="7:7" x14ac:dyDescent="0.35">
      <c r="G36110" s="399"/>
    </row>
    <row r="36111" spans="7:7" x14ac:dyDescent="0.35">
      <c r="G36111" s="399"/>
    </row>
    <row r="36112" spans="7:7" x14ac:dyDescent="0.35">
      <c r="G36112" s="399"/>
    </row>
    <row r="36113" spans="7:7" x14ac:dyDescent="0.35">
      <c r="G36113" s="399"/>
    </row>
    <row r="36114" spans="7:7" x14ac:dyDescent="0.35">
      <c r="G36114" s="399"/>
    </row>
    <row r="36115" spans="7:7" x14ac:dyDescent="0.35">
      <c r="G36115" s="399"/>
    </row>
    <row r="36116" spans="7:7" x14ac:dyDescent="0.35">
      <c r="G36116" s="399"/>
    </row>
    <row r="36117" spans="7:7" x14ac:dyDescent="0.35">
      <c r="G36117" s="399"/>
    </row>
    <row r="36118" spans="7:7" x14ac:dyDescent="0.35">
      <c r="G36118" s="399"/>
    </row>
    <row r="36119" spans="7:7" x14ac:dyDescent="0.35">
      <c r="G36119" s="399"/>
    </row>
    <row r="36120" spans="7:7" x14ac:dyDescent="0.35">
      <c r="G36120" s="399"/>
    </row>
    <row r="36121" spans="7:7" x14ac:dyDescent="0.35">
      <c r="G36121" s="399"/>
    </row>
    <row r="36122" spans="7:7" x14ac:dyDescent="0.35">
      <c r="G36122" s="399"/>
    </row>
    <row r="36123" spans="7:7" x14ac:dyDescent="0.35">
      <c r="G36123" s="399"/>
    </row>
    <row r="36124" spans="7:7" x14ac:dyDescent="0.35">
      <c r="G36124" s="399"/>
    </row>
    <row r="36125" spans="7:7" x14ac:dyDescent="0.35">
      <c r="G36125" s="399"/>
    </row>
    <row r="36126" spans="7:7" x14ac:dyDescent="0.35">
      <c r="G36126" s="399"/>
    </row>
    <row r="36127" spans="7:7" x14ac:dyDescent="0.35">
      <c r="G36127" s="399"/>
    </row>
    <row r="36128" spans="7:7" x14ac:dyDescent="0.35">
      <c r="G36128" s="399"/>
    </row>
    <row r="36129" spans="7:7" x14ac:dyDescent="0.35">
      <c r="G36129" s="399"/>
    </row>
    <row r="36130" spans="7:7" x14ac:dyDescent="0.35">
      <c r="G36130" s="399"/>
    </row>
    <row r="36131" spans="7:7" x14ac:dyDescent="0.35">
      <c r="G36131" s="399"/>
    </row>
    <row r="36132" spans="7:7" x14ac:dyDescent="0.35">
      <c r="G36132" s="399"/>
    </row>
    <row r="36133" spans="7:7" x14ac:dyDescent="0.35">
      <c r="G36133" s="399"/>
    </row>
    <row r="36134" spans="7:7" x14ac:dyDescent="0.35">
      <c r="G36134" s="399"/>
    </row>
    <row r="36135" spans="7:7" x14ac:dyDescent="0.35">
      <c r="G36135" s="399"/>
    </row>
    <row r="36136" spans="7:7" x14ac:dyDescent="0.35">
      <c r="G36136" s="399"/>
    </row>
    <row r="36137" spans="7:7" x14ac:dyDescent="0.35">
      <c r="G36137" s="399"/>
    </row>
    <row r="36138" spans="7:7" x14ac:dyDescent="0.35">
      <c r="G36138" s="399"/>
    </row>
    <row r="36139" spans="7:7" x14ac:dyDescent="0.35">
      <c r="G36139" s="399"/>
    </row>
    <row r="36140" spans="7:7" x14ac:dyDescent="0.35">
      <c r="G36140" s="399"/>
    </row>
    <row r="36141" spans="7:7" x14ac:dyDescent="0.35">
      <c r="G36141" s="399"/>
    </row>
    <row r="36142" spans="7:7" x14ac:dyDescent="0.35">
      <c r="G36142" s="399"/>
    </row>
    <row r="36143" spans="7:7" x14ac:dyDescent="0.35">
      <c r="G36143" s="399"/>
    </row>
    <row r="36144" spans="7:7" x14ac:dyDescent="0.35">
      <c r="G36144" s="399"/>
    </row>
    <row r="36145" spans="7:7" x14ac:dyDescent="0.35">
      <c r="G36145" s="399"/>
    </row>
    <row r="36146" spans="7:7" x14ac:dyDescent="0.35">
      <c r="G36146" s="399"/>
    </row>
    <row r="36147" spans="7:7" x14ac:dyDescent="0.35">
      <c r="G36147" s="399"/>
    </row>
    <row r="36148" spans="7:7" x14ac:dyDescent="0.35">
      <c r="G36148" s="399"/>
    </row>
    <row r="36149" spans="7:7" x14ac:dyDescent="0.35">
      <c r="G36149" s="399"/>
    </row>
    <row r="36150" spans="7:7" x14ac:dyDescent="0.35">
      <c r="G36150" s="399"/>
    </row>
    <row r="36151" spans="7:7" x14ac:dyDescent="0.35">
      <c r="G36151" s="399"/>
    </row>
    <row r="36152" spans="7:7" x14ac:dyDescent="0.35">
      <c r="G36152" s="399"/>
    </row>
    <row r="36153" spans="7:7" x14ac:dyDescent="0.35">
      <c r="G36153" s="399"/>
    </row>
    <row r="36154" spans="7:7" x14ac:dyDescent="0.35">
      <c r="G36154" s="399"/>
    </row>
    <row r="36155" spans="7:7" x14ac:dyDescent="0.35">
      <c r="G36155" s="399"/>
    </row>
    <row r="36156" spans="7:7" x14ac:dyDescent="0.35">
      <c r="G36156" s="399"/>
    </row>
    <row r="36157" spans="7:7" x14ac:dyDescent="0.35">
      <c r="G36157" s="399"/>
    </row>
    <row r="36158" spans="7:7" x14ac:dyDescent="0.35">
      <c r="G36158" s="399"/>
    </row>
    <row r="36159" spans="7:7" x14ac:dyDescent="0.35">
      <c r="G36159" s="399"/>
    </row>
    <row r="36160" spans="7:7" x14ac:dyDescent="0.35">
      <c r="G36160" s="399"/>
    </row>
    <row r="36161" spans="7:7" x14ac:dyDescent="0.35">
      <c r="G36161" s="399"/>
    </row>
    <row r="36162" spans="7:7" x14ac:dyDescent="0.35">
      <c r="G36162" s="399"/>
    </row>
    <row r="36163" spans="7:7" x14ac:dyDescent="0.35">
      <c r="G36163" s="399"/>
    </row>
    <row r="36164" spans="7:7" x14ac:dyDescent="0.35">
      <c r="G36164" s="399"/>
    </row>
    <row r="36165" spans="7:7" x14ac:dyDescent="0.35">
      <c r="G36165" s="399"/>
    </row>
    <row r="36166" spans="7:7" x14ac:dyDescent="0.35">
      <c r="G36166" s="399"/>
    </row>
    <row r="36167" spans="7:7" x14ac:dyDescent="0.35">
      <c r="G36167" s="399"/>
    </row>
    <row r="36168" spans="7:7" x14ac:dyDescent="0.35">
      <c r="G36168" s="399"/>
    </row>
    <row r="36169" spans="7:7" x14ac:dyDescent="0.35">
      <c r="G36169" s="399"/>
    </row>
    <row r="36170" spans="7:7" x14ac:dyDescent="0.35">
      <c r="G36170" s="399"/>
    </row>
    <row r="36171" spans="7:7" x14ac:dyDescent="0.35">
      <c r="G36171" s="399"/>
    </row>
    <row r="36172" spans="7:7" x14ac:dyDescent="0.35">
      <c r="G36172" s="399"/>
    </row>
    <row r="36173" spans="7:7" x14ac:dyDescent="0.35">
      <c r="G36173" s="399"/>
    </row>
    <row r="36174" spans="7:7" x14ac:dyDescent="0.35">
      <c r="G36174" s="399"/>
    </row>
    <row r="36175" spans="7:7" x14ac:dyDescent="0.35">
      <c r="G36175" s="399"/>
    </row>
    <row r="36176" spans="7:7" x14ac:dyDescent="0.35">
      <c r="G36176" s="399"/>
    </row>
    <row r="36177" spans="7:7" x14ac:dyDescent="0.35">
      <c r="G36177" s="399"/>
    </row>
    <row r="36178" spans="7:7" x14ac:dyDescent="0.35">
      <c r="G36178" s="399"/>
    </row>
    <row r="36179" spans="7:7" x14ac:dyDescent="0.35">
      <c r="G36179" s="399"/>
    </row>
    <row r="36180" spans="7:7" x14ac:dyDescent="0.35">
      <c r="G36180" s="399"/>
    </row>
    <row r="36181" spans="7:7" x14ac:dyDescent="0.35">
      <c r="G36181" s="399"/>
    </row>
    <row r="36182" spans="7:7" x14ac:dyDescent="0.35">
      <c r="G36182" s="399"/>
    </row>
    <row r="36183" spans="7:7" x14ac:dyDescent="0.35">
      <c r="G36183" s="399"/>
    </row>
    <row r="36184" spans="7:7" x14ac:dyDescent="0.35">
      <c r="G36184" s="399"/>
    </row>
    <row r="36185" spans="7:7" x14ac:dyDescent="0.35">
      <c r="G36185" s="399"/>
    </row>
    <row r="36186" spans="7:7" x14ac:dyDescent="0.35">
      <c r="G36186" s="399"/>
    </row>
    <row r="36187" spans="7:7" x14ac:dyDescent="0.35">
      <c r="G36187" s="399"/>
    </row>
    <row r="36188" spans="7:7" x14ac:dyDescent="0.35">
      <c r="G36188" s="399"/>
    </row>
    <row r="36189" spans="7:7" x14ac:dyDescent="0.35">
      <c r="G36189" s="399"/>
    </row>
    <row r="36190" spans="7:7" x14ac:dyDescent="0.35">
      <c r="G36190" s="399"/>
    </row>
    <row r="36191" spans="7:7" x14ac:dyDescent="0.35">
      <c r="G36191" s="399"/>
    </row>
    <row r="36192" spans="7:7" x14ac:dyDescent="0.35">
      <c r="G36192" s="399"/>
    </row>
    <row r="36193" spans="7:7" x14ac:dyDescent="0.35">
      <c r="G36193" s="399"/>
    </row>
    <row r="36194" spans="7:7" x14ac:dyDescent="0.35">
      <c r="G36194" s="399"/>
    </row>
    <row r="36195" spans="7:7" x14ac:dyDescent="0.35">
      <c r="G36195" s="399"/>
    </row>
    <row r="36196" spans="7:7" x14ac:dyDescent="0.35">
      <c r="G36196" s="399"/>
    </row>
    <row r="36197" spans="7:7" x14ac:dyDescent="0.35">
      <c r="G36197" s="399"/>
    </row>
    <row r="36198" spans="7:7" x14ac:dyDescent="0.35">
      <c r="G36198" s="399"/>
    </row>
    <row r="36199" spans="7:7" x14ac:dyDescent="0.35">
      <c r="G36199" s="399"/>
    </row>
    <row r="36200" spans="7:7" x14ac:dyDescent="0.35">
      <c r="G36200" s="399"/>
    </row>
    <row r="36201" spans="7:7" x14ac:dyDescent="0.35">
      <c r="G36201" s="399"/>
    </row>
    <row r="36202" spans="7:7" x14ac:dyDescent="0.35">
      <c r="G36202" s="399"/>
    </row>
    <row r="36203" spans="7:7" x14ac:dyDescent="0.35">
      <c r="G36203" s="399"/>
    </row>
    <row r="36204" spans="7:7" x14ac:dyDescent="0.35">
      <c r="G36204" s="399"/>
    </row>
    <row r="36205" spans="7:7" x14ac:dyDescent="0.35">
      <c r="G36205" s="399"/>
    </row>
    <row r="36206" spans="7:7" x14ac:dyDescent="0.35">
      <c r="G36206" s="399"/>
    </row>
    <row r="36207" spans="7:7" x14ac:dyDescent="0.35">
      <c r="G36207" s="399"/>
    </row>
    <row r="36208" spans="7:7" x14ac:dyDescent="0.35">
      <c r="G36208" s="399"/>
    </row>
    <row r="36209" spans="7:7" x14ac:dyDescent="0.35">
      <c r="G36209" s="399"/>
    </row>
    <row r="36210" spans="7:7" x14ac:dyDescent="0.35">
      <c r="G36210" s="399"/>
    </row>
    <row r="36211" spans="7:7" x14ac:dyDescent="0.35">
      <c r="G36211" s="399"/>
    </row>
    <row r="36212" spans="7:7" x14ac:dyDescent="0.35">
      <c r="G36212" s="399"/>
    </row>
    <row r="36213" spans="7:7" x14ac:dyDescent="0.35">
      <c r="G36213" s="399"/>
    </row>
    <row r="36214" spans="7:7" x14ac:dyDescent="0.35">
      <c r="G36214" s="399"/>
    </row>
    <row r="36215" spans="7:7" x14ac:dyDescent="0.35">
      <c r="G36215" s="399"/>
    </row>
    <row r="36216" spans="7:7" x14ac:dyDescent="0.35">
      <c r="G36216" s="399"/>
    </row>
    <row r="36217" spans="7:7" x14ac:dyDescent="0.35">
      <c r="G36217" s="399"/>
    </row>
    <row r="36218" spans="7:7" x14ac:dyDescent="0.35">
      <c r="G36218" s="399"/>
    </row>
    <row r="36219" spans="7:7" x14ac:dyDescent="0.35">
      <c r="G36219" s="399"/>
    </row>
    <row r="36220" spans="7:7" x14ac:dyDescent="0.35">
      <c r="G36220" s="399"/>
    </row>
    <row r="36221" spans="7:7" x14ac:dyDescent="0.35">
      <c r="G36221" s="399"/>
    </row>
    <row r="36222" spans="7:7" x14ac:dyDescent="0.35">
      <c r="G36222" s="399"/>
    </row>
    <row r="36223" spans="7:7" x14ac:dyDescent="0.35">
      <c r="G36223" s="399"/>
    </row>
    <row r="36224" spans="7:7" x14ac:dyDescent="0.35">
      <c r="G36224" s="399"/>
    </row>
    <row r="36225" spans="7:7" x14ac:dyDescent="0.35">
      <c r="G36225" s="399"/>
    </row>
    <row r="36226" spans="7:7" x14ac:dyDescent="0.35">
      <c r="G36226" s="399"/>
    </row>
    <row r="36227" spans="7:7" x14ac:dyDescent="0.35">
      <c r="G36227" s="399"/>
    </row>
    <row r="36228" spans="7:7" x14ac:dyDescent="0.35">
      <c r="G36228" s="399"/>
    </row>
    <row r="36229" spans="7:7" x14ac:dyDescent="0.35">
      <c r="G36229" s="399"/>
    </row>
    <row r="36230" spans="7:7" x14ac:dyDescent="0.35">
      <c r="G36230" s="399"/>
    </row>
    <row r="36231" spans="7:7" x14ac:dyDescent="0.35">
      <c r="G36231" s="399"/>
    </row>
    <row r="36232" spans="7:7" x14ac:dyDescent="0.35">
      <c r="G36232" s="399"/>
    </row>
    <row r="36233" spans="7:7" x14ac:dyDescent="0.35">
      <c r="G36233" s="399"/>
    </row>
    <row r="36234" spans="7:7" x14ac:dyDescent="0.35">
      <c r="G36234" s="399"/>
    </row>
    <row r="36235" spans="7:7" x14ac:dyDescent="0.35">
      <c r="G36235" s="399"/>
    </row>
    <row r="36236" spans="7:7" x14ac:dyDescent="0.35">
      <c r="G36236" s="399"/>
    </row>
    <row r="36237" spans="7:7" x14ac:dyDescent="0.35">
      <c r="G36237" s="399"/>
    </row>
    <row r="36238" spans="7:7" x14ac:dyDescent="0.35">
      <c r="G36238" s="399"/>
    </row>
    <row r="36239" spans="7:7" x14ac:dyDescent="0.35">
      <c r="G36239" s="399"/>
    </row>
    <row r="36240" spans="7:7" x14ac:dyDescent="0.35">
      <c r="G36240" s="399"/>
    </row>
    <row r="36241" spans="7:7" x14ac:dyDescent="0.35">
      <c r="G36241" s="399"/>
    </row>
    <row r="36242" spans="7:7" x14ac:dyDescent="0.35">
      <c r="G36242" s="399"/>
    </row>
    <row r="36243" spans="7:7" x14ac:dyDescent="0.35">
      <c r="G36243" s="399"/>
    </row>
    <row r="36244" spans="7:7" x14ac:dyDescent="0.35">
      <c r="G36244" s="399"/>
    </row>
    <row r="36245" spans="7:7" x14ac:dyDescent="0.35">
      <c r="G36245" s="399"/>
    </row>
    <row r="36246" spans="7:7" x14ac:dyDescent="0.35">
      <c r="G36246" s="399"/>
    </row>
    <row r="36247" spans="7:7" x14ac:dyDescent="0.35">
      <c r="G36247" s="399"/>
    </row>
    <row r="36248" spans="7:7" x14ac:dyDescent="0.35">
      <c r="G36248" s="399"/>
    </row>
    <row r="36249" spans="7:7" x14ac:dyDescent="0.35">
      <c r="G36249" s="399"/>
    </row>
    <row r="36250" spans="7:7" x14ac:dyDescent="0.35">
      <c r="G36250" s="399"/>
    </row>
    <row r="36251" spans="7:7" x14ac:dyDescent="0.35">
      <c r="G36251" s="399"/>
    </row>
    <row r="36252" spans="7:7" x14ac:dyDescent="0.35">
      <c r="G36252" s="399"/>
    </row>
    <row r="36253" spans="7:7" x14ac:dyDescent="0.35">
      <c r="G36253" s="399"/>
    </row>
    <row r="36254" spans="7:7" x14ac:dyDescent="0.35">
      <c r="G36254" s="399"/>
    </row>
    <row r="36255" spans="7:7" x14ac:dyDescent="0.35">
      <c r="G36255" s="399"/>
    </row>
    <row r="36256" spans="7:7" x14ac:dyDescent="0.35">
      <c r="G36256" s="399"/>
    </row>
    <row r="36257" spans="7:7" x14ac:dyDescent="0.35">
      <c r="G36257" s="399"/>
    </row>
    <row r="36258" spans="7:7" x14ac:dyDescent="0.35">
      <c r="G36258" s="399"/>
    </row>
    <row r="36259" spans="7:7" x14ac:dyDescent="0.35">
      <c r="G36259" s="399"/>
    </row>
    <row r="36260" spans="7:7" x14ac:dyDescent="0.35">
      <c r="G36260" s="399"/>
    </row>
    <row r="36261" spans="7:7" x14ac:dyDescent="0.35">
      <c r="G36261" s="399"/>
    </row>
    <row r="36262" spans="7:7" x14ac:dyDescent="0.35">
      <c r="G36262" s="399"/>
    </row>
    <row r="36263" spans="7:7" x14ac:dyDescent="0.35">
      <c r="G36263" s="399"/>
    </row>
    <row r="36264" spans="7:7" x14ac:dyDescent="0.35">
      <c r="G36264" s="399"/>
    </row>
    <row r="36265" spans="7:7" x14ac:dyDescent="0.35">
      <c r="G36265" s="399"/>
    </row>
    <row r="36266" spans="7:7" x14ac:dyDescent="0.35">
      <c r="G36266" s="399"/>
    </row>
    <row r="36267" spans="7:7" x14ac:dyDescent="0.35">
      <c r="G36267" s="399"/>
    </row>
    <row r="36268" spans="7:7" x14ac:dyDescent="0.35">
      <c r="G36268" s="399"/>
    </row>
    <row r="36269" spans="7:7" x14ac:dyDescent="0.35">
      <c r="G36269" s="399"/>
    </row>
    <row r="36270" spans="7:7" x14ac:dyDescent="0.35">
      <c r="G36270" s="399"/>
    </row>
    <row r="36271" spans="7:7" x14ac:dyDescent="0.35">
      <c r="G36271" s="399"/>
    </row>
    <row r="36272" spans="7:7" x14ac:dyDescent="0.35">
      <c r="G36272" s="399"/>
    </row>
    <row r="36273" spans="7:7" x14ac:dyDescent="0.35">
      <c r="G36273" s="399"/>
    </row>
    <row r="36274" spans="7:7" x14ac:dyDescent="0.35">
      <c r="G36274" s="399"/>
    </row>
    <row r="36275" spans="7:7" x14ac:dyDescent="0.35">
      <c r="G36275" s="399"/>
    </row>
    <row r="36276" spans="7:7" x14ac:dyDescent="0.35">
      <c r="G36276" s="399"/>
    </row>
    <row r="36277" spans="7:7" x14ac:dyDescent="0.35">
      <c r="G36277" s="399"/>
    </row>
    <row r="36278" spans="7:7" x14ac:dyDescent="0.35">
      <c r="G36278" s="399"/>
    </row>
    <row r="36279" spans="7:7" x14ac:dyDescent="0.35">
      <c r="G36279" s="399"/>
    </row>
    <row r="36280" spans="7:7" x14ac:dyDescent="0.35">
      <c r="G36280" s="399"/>
    </row>
    <row r="36281" spans="7:7" x14ac:dyDescent="0.35">
      <c r="G36281" s="399"/>
    </row>
    <row r="36282" spans="7:7" x14ac:dyDescent="0.35">
      <c r="G36282" s="399"/>
    </row>
    <row r="36283" spans="7:7" x14ac:dyDescent="0.35">
      <c r="G36283" s="399"/>
    </row>
    <row r="36284" spans="7:7" x14ac:dyDescent="0.35">
      <c r="G36284" s="399"/>
    </row>
    <row r="36285" spans="7:7" x14ac:dyDescent="0.35">
      <c r="G36285" s="399"/>
    </row>
    <row r="36286" spans="7:7" x14ac:dyDescent="0.35">
      <c r="G36286" s="399"/>
    </row>
    <row r="36287" spans="7:7" x14ac:dyDescent="0.35">
      <c r="G36287" s="399"/>
    </row>
    <row r="36288" spans="7:7" x14ac:dyDescent="0.35">
      <c r="G36288" s="399"/>
    </row>
    <row r="36289" spans="7:7" x14ac:dyDescent="0.35">
      <c r="G36289" s="399"/>
    </row>
    <row r="36290" spans="7:7" x14ac:dyDescent="0.35">
      <c r="G36290" s="399"/>
    </row>
    <row r="36291" spans="7:7" x14ac:dyDescent="0.35">
      <c r="G36291" s="399"/>
    </row>
    <row r="36292" spans="7:7" x14ac:dyDescent="0.35">
      <c r="G36292" s="399"/>
    </row>
    <row r="36293" spans="7:7" x14ac:dyDescent="0.35">
      <c r="G36293" s="399"/>
    </row>
    <row r="36294" spans="7:7" x14ac:dyDescent="0.35">
      <c r="G36294" s="399"/>
    </row>
    <row r="36295" spans="7:7" x14ac:dyDescent="0.35">
      <c r="G36295" s="399"/>
    </row>
    <row r="36296" spans="7:7" x14ac:dyDescent="0.35">
      <c r="G36296" s="399"/>
    </row>
    <row r="36297" spans="7:7" x14ac:dyDescent="0.35">
      <c r="G36297" s="399"/>
    </row>
    <row r="36298" spans="7:7" x14ac:dyDescent="0.35">
      <c r="G36298" s="399"/>
    </row>
    <row r="36299" spans="7:7" x14ac:dyDescent="0.35">
      <c r="G36299" s="399"/>
    </row>
    <row r="36300" spans="7:7" x14ac:dyDescent="0.35">
      <c r="G36300" s="399"/>
    </row>
    <row r="36301" spans="7:7" x14ac:dyDescent="0.35">
      <c r="G36301" s="399"/>
    </row>
    <row r="36302" spans="7:7" x14ac:dyDescent="0.35">
      <c r="G36302" s="399"/>
    </row>
    <row r="36303" spans="7:7" x14ac:dyDescent="0.35">
      <c r="G36303" s="399"/>
    </row>
    <row r="36304" spans="7:7" x14ac:dyDescent="0.35">
      <c r="G36304" s="399"/>
    </row>
    <row r="36305" spans="7:7" x14ac:dyDescent="0.35">
      <c r="G36305" s="399"/>
    </row>
    <row r="36306" spans="7:7" x14ac:dyDescent="0.35">
      <c r="G36306" s="399"/>
    </row>
    <row r="36307" spans="7:7" x14ac:dyDescent="0.35">
      <c r="G36307" s="399"/>
    </row>
    <row r="36308" spans="7:7" x14ac:dyDescent="0.35">
      <c r="G36308" s="399"/>
    </row>
    <row r="36309" spans="7:7" x14ac:dyDescent="0.35">
      <c r="G36309" s="399"/>
    </row>
    <row r="36310" spans="7:7" x14ac:dyDescent="0.35">
      <c r="G36310" s="399"/>
    </row>
    <row r="36311" spans="7:7" x14ac:dyDescent="0.35">
      <c r="G36311" s="399"/>
    </row>
    <row r="36312" spans="7:7" x14ac:dyDescent="0.35">
      <c r="G36312" s="399"/>
    </row>
    <row r="36313" spans="7:7" x14ac:dyDescent="0.35">
      <c r="G36313" s="399"/>
    </row>
    <row r="36314" spans="7:7" x14ac:dyDescent="0.35">
      <c r="G36314" s="399"/>
    </row>
    <row r="36315" spans="7:7" x14ac:dyDescent="0.35">
      <c r="G36315" s="399"/>
    </row>
    <row r="36316" spans="7:7" x14ac:dyDescent="0.35">
      <c r="G36316" s="399"/>
    </row>
    <row r="36317" spans="7:7" x14ac:dyDescent="0.35">
      <c r="G36317" s="399"/>
    </row>
    <row r="36318" spans="7:7" x14ac:dyDescent="0.35">
      <c r="G36318" s="399"/>
    </row>
    <row r="36319" spans="7:7" x14ac:dyDescent="0.35">
      <c r="G36319" s="399"/>
    </row>
    <row r="36320" spans="7:7" x14ac:dyDescent="0.35">
      <c r="G36320" s="399"/>
    </row>
    <row r="36321" spans="7:7" x14ac:dyDescent="0.35">
      <c r="G36321" s="399"/>
    </row>
    <row r="36322" spans="7:7" x14ac:dyDescent="0.35">
      <c r="G36322" s="399"/>
    </row>
    <row r="36323" spans="7:7" x14ac:dyDescent="0.35">
      <c r="G36323" s="399"/>
    </row>
    <row r="36324" spans="7:7" x14ac:dyDescent="0.35">
      <c r="G36324" s="399"/>
    </row>
    <row r="36325" spans="7:7" x14ac:dyDescent="0.35">
      <c r="G36325" s="399"/>
    </row>
    <row r="36326" spans="7:7" x14ac:dyDescent="0.35">
      <c r="G36326" s="399"/>
    </row>
    <row r="36327" spans="7:7" x14ac:dyDescent="0.35">
      <c r="G36327" s="399"/>
    </row>
    <row r="36328" spans="7:7" x14ac:dyDescent="0.35">
      <c r="G36328" s="399"/>
    </row>
    <row r="36329" spans="7:7" x14ac:dyDescent="0.35">
      <c r="G36329" s="399"/>
    </row>
    <row r="36330" spans="7:7" x14ac:dyDescent="0.35">
      <c r="G36330" s="399"/>
    </row>
    <row r="36331" spans="7:7" x14ac:dyDescent="0.35">
      <c r="G36331" s="399"/>
    </row>
    <row r="36332" spans="7:7" x14ac:dyDescent="0.35">
      <c r="G36332" s="399"/>
    </row>
    <row r="36333" spans="7:7" x14ac:dyDescent="0.35">
      <c r="G36333" s="399"/>
    </row>
    <row r="36334" spans="7:7" x14ac:dyDescent="0.35">
      <c r="G36334" s="399"/>
    </row>
    <row r="36335" spans="7:7" x14ac:dyDescent="0.35">
      <c r="G36335" s="399"/>
    </row>
    <row r="36336" spans="7:7" x14ac:dyDescent="0.35">
      <c r="G36336" s="399"/>
    </row>
    <row r="36337" spans="7:7" x14ac:dyDescent="0.35">
      <c r="G36337" s="399"/>
    </row>
    <row r="36338" spans="7:7" x14ac:dyDescent="0.35">
      <c r="G36338" s="399"/>
    </row>
    <row r="36339" spans="7:7" x14ac:dyDescent="0.35">
      <c r="G36339" s="399"/>
    </row>
    <row r="36340" spans="7:7" x14ac:dyDescent="0.35">
      <c r="G36340" s="399"/>
    </row>
    <row r="36341" spans="7:7" x14ac:dyDescent="0.35">
      <c r="G36341" s="399"/>
    </row>
    <row r="36342" spans="7:7" x14ac:dyDescent="0.35">
      <c r="G36342" s="399"/>
    </row>
    <row r="36343" spans="7:7" x14ac:dyDescent="0.35">
      <c r="G36343" s="399"/>
    </row>
    <row r="36344" spans="7:7" x14ac:dyDescent="0.35">
      <c r="G36344" s="399"/>
    </row>
    <row r="36345" spans="7:7" x14ac:dyDescent="0.35">
      <c r="G36345" s="399"/>
    </row>
    <row r="36346" spans="7:7" x14ac:dyDescent="0.35">
      <c r="G36346" s="399"/>
    </row>
    <row r="36347" spans="7:7" x14ac:dyDescent="0.35">
      <c r="G36347" s="399"/>
    </row>
    <row r="36348" spans="7:7" x14ac:dyDescent="0.35">
      <c r="G36348" s="399"/>
    </row>
    <row r="36349" spans="7:7" x14ac:dyDescent="0.35">
      <c r="G36349" s="399"/>
    </row>
    <row r="36350" spans="7:7" x14ac:dyDescent="0.35">
      <c r="G36350" s="399"/>
    </row>
    <row r="36351" spans="7:7" x14ac:dyDescent="0.35">
      <c r="G36351" s="399"/>
    </row>
    <row r="36352" spans="7:7" x14ac:dyDescent="0.35">
      <c r="G36352" s="399"/>
    </row>
    <row r="36353" spans="7:7" x14ac:dyDescent="0.35">
      <c r="G36353" s="399"/>
    </row>
    <row r="36354" spans="7:7" x14ac:dyDescent="0.35">
      <c r="G36354" s="399"/>
    </row>
    <row r="36355" spans="7:7" x14ac:dyDescent="0.35">
      <c r="G36355" s="399"/>
    </row>
    <row r="36356" spans="7:7" x14ac:dyDescent="0.35">
      <c r="G36356" s="399"/>
    </row>
    <row r="36357" spans="7:7" x14ac:dyDescent="0.35">
      <c r="G36357" s="399"/>
    </row>
    <row r="36358" spans="7:7" x14ac:dyDescent="0.35">
      <c r="G36358" s="399"/>
    </row>
    <row r="36359" spans="7:7" x14ac:dyDescent="0.35">
      <c r="G36359" s="399"/>
    </row>
    <row r="36360" spans="7:7" x14ac:dyDescent="0.35">
      <c r="G36360" s="399"/>
    </row>
    <row r="36361" spans="7:7" x14ac:dyDescent="0.35">
      <c r="G36361" s="399"/>
    </row>
    <row r="36362" spans="7:7" x14ac:dyDescent="0.35">
      <c r="G36362" s="399"/>
    </row>
    <row r="36363" spans="7:7" x14ac:dyDescent="0.35">
      <c r="G36363" s="399"/>
    </row>
    <row r="36364" spans="7:7" x14ac:dyDescent="0.35">
      <c r="G36364" s="399"/>
    </row>
    <row r="36365" spans="7:7" x14ac:dyDescent="0.35">
      <c r="G36365" s="399"/>
    </row>
    <row r="36366" spans="7:7" x14ac:dyDescent="0.35">
      <c r="G36366" s="399"/>
    </row>
    <row r="36367" spans="7:7" x14ac:dyDescent="0.35">
      <c r="G36367" s="399"/>
    </row>
    <row r="36368" spans="7:7" x14ac:dyDescent="0.35">
      <c r="G36368" s="399"/>
    </row>
    <row r="36369" spans="7:7" x14ac:dyDescent="0.35">
      <c r="G36369" s="399"/>
    </row>
    <row r="36370" spans="7:7" x14ac:dyDescent="0.35">
      <c r="G36370" s="399"/>
    </row>
    <row r="36371" spans="7:7" x14ac:dyDescent="0.35">
      <c r="G36371" s="399"/>
    </row>
    <row r="36372" spans="7:7" x14ac:dyDescent="0.35">
      <c r="G36372" s="399"/>
    </row>
    <row r="36373" spans="7:7" x14ac:dyDescent="0.35">
      <c r="G36373" s="399"/>
    </row>
    <row r="36374" spans="7:7" x14ac:dyDescent="0.35">
      <c r="G36374" s="399"/>
    </row>
    <row r="36375" spans="7:7" x14ac:dyDescent="0.35">
      <c r="G36375" s="399"/>
    </row>
    <row r="36376" spans="7:7" x14ac:dyDescent="0.35">
      <c r="G36376" s="399"/>
    </row>
    <row r="36377" spans="7:7" x14ac:dyDescent="0.35">
      <c r="G36377" s="399"/>
    </row>
    <row r="36378" spans="7:7" x14ac:dyDescent="0.35">
      <c r="G36378" s="399"/>
    </row>
    <row r="36379" spans="7:7" x14ac:dyDescent="0.35">
      <c r="G36379" s="399"/>
    </row>
    <row r="36380" spans="7:7" x14ac:dyDescent="0.35">
      <c r="G36380" s="399"/>
    </row>
    <row r="36381" spans="7:7" x14ac:dyDescent="0.35">
      <c r="G36381" s="399"/>
    </row>
    <row r="36382" spans="7:7" x14ac:dyDescent="0.35">
      <c r="G36382" s="399"/>
    </row>
    <row r="36383" spans="7:7" x14ac:dyDescent="0.35">
      <c r="G36383" s="399"/>
    </row>
    <row r="36384" spans="7:7" x14ac:dyDescent="0.35">
      <c r="G36384" s="399"/>
    </row>
    <row r="36385" spans="7:7" x14ac:dyDescent="0.35">
      <c r="G36385" s="399"/>
    </row>
    <row r="36386" spans="7:7" x14ac:dyDescent="0.35">
      <c r="G36386" s="399"/>
    </row>
    <row r="36387" spans="7:7" x14ac:dyDescent="0.35">
      <c r="G36387" s="399"/>
    </row>
    <row r="36388" spans="7:7" x14ac:dyDescent="0.35">
      <c r="G36388" s="399"/>
    </row>
    <row r="36389" spans="7:7" x14ac:dyDescent="0.35">
      <c r="G36389" s="399"/>
    </row>
    <row r="36390" spans="7:7" x14ac:dyDescent="0.35">
      <c r="G36390" s="399"/>
    </row>
    <row r="36391" spans="7:7" x14ac:dyDescent="0.35">
      <c r="G36391" s="399"/>
    </row>
    <row r="36392" spans="7:7" x14ac:dyDescent="0.35">
      <c r="G36392" s="399"/>
    </row>
    <row r="36393" spans="7:7" x14ac:dyDescent="0.35">
      <c r="G36393" s="399"/>
    </row>
    <row r="36394" spans="7:7" x14ac:dyDescent="0.35">
      <c r="G36394" s="399"/>
    </row>
    <row r="36395" spans="7:7" x14ac:dyDescent="0.35">
      <c r="G36395" s="399"/>
    </row>
    <row r="36396" spans="7:7" x14ac:dyDescent="0.35">
      <c r="G36396" s="399"/>
    </row>
    <row r="36397" spans="7:7" x14ac:dyDescent="0.35">
      <c r="G36397" s="399"/>
    </row>
    <row r="36398" spans="7:7" x14ac:dyDescent="0.35">
      <c r="G36398" s="399"/>
    </row>
    <row r="36399" spans="7:7" x14ac:dyDescent="0.35">
      <c r="G36399" s="399"/>
    </row>
    <row r="36400" spans="7:7" x14ac:dyDescent="0.35">
      <c r="G36400" s="399"/>
    </row>
    <row r="36401" spans="7:7" x14ac:dyDescent="0.35">
      <c r="G36401" s="399"/>
    </row>
    <row r="36402" spans="7:7" x14ac:dyDescent="0.35">
      <c r="G36402" s="399"/>
    </row>
    <row r="36403" spans="7:7" x14ac:dyDescent="0.35">
      <c r="G36403" s="399"/>
    </row>
    <row r="36404" spans="7:7" x14ac:dyDescent="0.35">
      <c r="G36404" s="399"/>
    </row>
    <row r="36405" spans="7:7" x14ac:dyDescent="0.35">
      <c r="G36405" s="399"/>
    </row>
    <row r="36406" spans="7:7" x14ac:dyDescent="0.35">
      <c r="G36406" s="399"/>
    </row>
    <row r="36407" spans="7:7" x14ac:dyDescent="0.35">
      <c r="G36407" s="399"/>
    </row>
    <row r="36408" spans="7:7" x14ac:dyDescent="0.35">
      <c r="G36408" s="399"/>
    </row>
    <row r="36409" spans="7:7" x14ac:dyDescent="0.35">
      <c r="G36409" s="399"/>
    </row>
    <row r="36410" spans="7:7" x14ac:dyDescent="0.35">
      <c r="G36410" s="399"/>
    </row>
    <row r="36411" spans="7:7" x14ac:dyDescent="0.35">
      <c r="G36411" s="399"/>
    </row>
    <row r="36412" spans="7:7" x14ac:dyDescent="0.35">
      <c r="G36412" s="399"/>
    </row>
    <row r="36413" spans="7:7" x14ac:dyDescent="0.35">
      <c r="G36413" s="399"/>
    </row>
    <row r="36414" spans="7:7" x14ac:dyDescent="0.35">
      <c r="G36414" s="399"/>
    </row>
    <row r="36415" spans="7:7" x14ac:dyDescent="0.35">
      <c r="G36415" s="399"/>
    </row>
    <row r="36416" spans="7:7" x14ac:dyDescent="0.35">
      <c r="G36416" s="399"/>
    </row>
    <row r="36417" spans="7:7" x14ac:dyDescent="0.35">
      <c r="G36417" s="399"/>
    </row>
    <row r="36418" spans="7:7" x14ac:dyDescent="0.35">
      <c r="G36418" s="399"/>
    </row>
    <row r="36419" spans="7:7" x14ac:dyDescent="0.35">
      <c r="G36419" s="399"/>
    </row>
    <row r="36420" spans="7:7" x14ac:dyDescent="0.35">
      <c r="G36420" s="399"/>
    </row>
    <row r="36421" spans="7:7" x14ac:dyDescent="0.35">
      <c r="G36421" s="399"/>
    </row>
    <row r="36422" spans="7:7" x14ac:dyDescent="0.35">
      <c r="G36422" s="399"/>
    </row>
    <row r="36423" spans="7:7" x14ac:dyDescent="0.35">
      <c r="G36423" s="399"/>
    </row>
    <row r="36424" spans="7:7" x14ac:dyDescent="0.35">
      <c r="G36424" s="399"/>
    </row>
    <row r="36425" spans="7:7" x14ac:dyDescent="0.35">
      <c r="G36425" s="399"/>
    </row>
    <row r="36426" spans="7:7" x14ac:dyDescent="0.35">
      <c r="G36426" s="399"/>
    </row>
    <row r="36427" spans="7:7" x14ac:dyDescent="0.35">
      <c r="G36427" s="399"/>
    </row>
    <row r="36428" spans="7:7" x14ac:dyDescent="0.35">
      <c r="G36428" s="399"/>
    </row>
    <row r="36429" spans="7:7" x14ac:dyDescent="0.35">
      <c r="G36429" s="399"/>
    </row>
    <row r="36430" spans="7:7" x14ac:dyDescent="0.35">
      <c r="G36430" s="399"/>
    </row>
    <row r="36431" spans="7:7" x14ac:dyDescent="0.35">
      <c r="G36431" s="399"/>
    </row>
    <row r="36432" spans="7:7" x14ac:dyDescent="0.35">
      <c r="G36432" s="399"/>
    </row>
    <row r="36433" spans="7:7" x14ac:dyDescent="0.35">
      <c r="G36433" s="399"/>
    </row>
    <row r="36434" spans="7:7" x14ac:dyDescent="0.35">
      <c r="G36434" s="399"/>
    </row>
    <row r="36435" spans="7:7" x14ac:dyDescent="0.35">
      <c r="G36435" s="399"/>
    </row>
    <row r="36436" spans="7:7" x14ac:dyDescent="0.35">
      <c r="G36436" s="399"/>
    </row>
    <row r="36437" spans="7:7" x14ac:dyDescent="0.35">
      <c r="G36437" s="399"/>
    </row>
    <row r="36438" spans="7:7" x14ac:dyDescent="0.35">
      <c r="G36438" s="399"/>
    </row>
    <row r="36439" spans="7:7" x14ac:dyDescent="0.35">
      <c r="G36439" s="399"/>
    </row>
    <row r="36440" spans="7:7" x14ac:dyDescent="0.35">
      <c r="G36440" s="399"/>
    </row>
    <row r="36441" spans="7:7" x14ac:dyDescent="0.35">
      <c r="G36441" s="399"/>
    </row>
    <row r="36442" spans="7:7" x14ac:dyDescent="0.35">
      <c r="G36442" s="399"/>
    </row>
    <row r="36443" spans="7:7" x14ac:dyDescent="0.35">
      <c r="G36443" s="399"/>
    </row>
    <row r="36444" spans="7:7" x14ac:dyDescent="0.35">
      <c r="G36444" s="399"/>
    </row>
    <row r="36445" spans="7:7" x14ac:dyDescent="0.35">
      <c r="G36445" s="399"/>
    </row>
    <row r="36446" spans="7:7" x14ac:dyDescent="0.35">
      <c r="G36446" s="399"/>
    </row>
    <row r="36447" spans="7:7" x14ac:dyDescent="0.35">
      <c r="G36447" s="399"/>
    </row>
    <row r="36448" spans="7:7" x14ac:dyDescent="0.35">
      <c r="G36448" s="399"/>
    </row>
    <row r="36449" spans="7:7" x14ac:dyDescent="0.35">
      <c r="G36449" s="399"/>
    </row>
    <row r="36450" spans="7:7" x14ac:dyDescent="0.35">
      <c r="G36450" s="399"/>
    </row>
    <row r="36451" spans="7:7" x14ac:dyDescent="0.35">
      <c r="G36451" s="399"/>
    </row>
    <row r="36452" spans="7:7" x14ac:dyDescent="0.35">
      <c r="G36452" s="399"/>
    </row>
    <row r="36453" spans="7:7" x14ac:dyDescent="0.35">
      <c r="G36453" s="399"/>
    </row>
    <row r="36454" spans="7:7" x14ac:dyDescent="0.35">
      <c r="G36454" s="399"/>
    </row>
    <row r="36455" spans="7:7" x14ac:dyDescent="0.35">
      <c r="G36455" s="399"/>
    </row>
    <row r="36456" spans="7:7" x14ac:dyDescent="0.35">
      <c r="G36456" s="399"/>
    </row>
    <row r="36457" spans="7:7" x14ac:dyDescent="0.35">
      <c r="G36457" s="399"/>
    </row>
    <row r="36458" spans="7:7" x14ac:dyDescent="0.35">
      <c r="G36458" s="399"/>
    </row>
    <row r="36459" spans="7:7" x14ac:dyDescent="0.35">
      <c r="G36459" s="399"/>
    </row>
    <row r="36460" spans="7:7" x14ac:dyDescent="0.35">
      <c r="G36460" s="399"/>
    </row>
    <row r="36461" spans="7:7" x14ac:dyDescent="0.35">
      <c r="G36461" s="399"/>
    </row>
    <row r="36462" spans="7:7" x14ac:dyDescent="0.35">
      <c r="G36462" s="399"/>
    </row>
    <row r="36463" spans="7:7" x14ac:dyDescent="0.35">
      <c r="G36463" s="399"/>
    </row>
    <row r="36464" spans="7:7" x14ac:dyDescent="0.35">
      <c r="G36464" s="399"/>
    </row>
    <row r="36465" spans="7:7" x14ac:dyDescent="0.35">
      <c r="G36465" s="399"/>
    </row>
    <row r="36466" spans="7:7" x14ac:dyDescent="0.35">
      <c r="G36466" s="399"/>
    </row>
    <row r="36467" spans="7:7" x14ac:dyDescent="0.35">
      <c r="G36467" s="399"/>
    </row>
    <row r="36468" spans="7:7" x14ac:dyDescent="0.35">
      <c r="G36468" s="399"/>
    </row>
    <row r="36469" spans="7:7" x14ac:dyDescent="0.35">
      <c r="G36469" s="399"/>
    </row>
    <row r="36470" spans="7:7" x14ac:dyDescent="0.35">
      <c r="G36470" s="399"/>
    </row>
    <row r="36471" spans="7:7" x14ac:dyDescent="0.35">
      <c r="G36471" s="399"/>
    </row>
    <row r="36472" spans="7:7" x14ac:dyDescent="0.35">
      <c r="G36472" s="399"/>
    </row>
    <row r="36473" spans="7:7" x14ac:dyDescent="0.35">
      <c r="G36473" s="399"/>
    </row>
    <row r="36474" spans="7:7" x14ac:dyDescent="0.35">
      <c r="G36474" s="399"/>
    </row>
    <row r="36475" spans="7:7" x14ac:dyDescent="0.35">
      <c r="G36475" s="399"/>
    </row>
    <row r="36476" spans="7:7" x14ac:dyDescent="0.35">
      <c r="G36476" s="399"/>
    </row>
    <row r="36477" spans="7:7" x14ac:dyDescent="0.35">
      <c r="G36477" s="399"/>
    </row>
    <row r="36478" spans="7:7" x14ac:dyDescent="0.35">
      <c r="G36478" s="399"/>
    </row>
    <row r="36479" spans="7:7" x14ac:dyDescent="0.35">
      <c r="G36479" s="399"/>
    </row>
    <row r="36480" spans="7:7" x14ac:dyDescent="0.35">
      <c r="G36480" s="399"/>
    </row>
    <row r="36481" spans="7:7" x14ac:dyDescent="0.35">
      <c r="G36481" s="399"/>
    </row>
    <row r="36482" spans="7:7" x14ac:dyDescent="0.35">
      <c r="G36482" s="399"/>
    </row>
    <row r="36483" spans="7:7" x14ac:dyDescent="0.35">
      <c r="G36483" s="399"/>
    </row>
    <row r="36484" spans="7:7" x14ac:dyDescent="0.35">
      <c r="G36484" s="399"/>
    </row>
    <row r="36485" spans="7:7" x14ac:dyDescent="0.35">
      <c r="G36485" s="399"/>
    </row>
    <row r="36486" spans="7:7" x14ac:dyDescent="0.35">
      <c r="G36486" s="399"/>
    </row>
    <row r="36487" spans="7:7" x14ac:dyDescent="0.35">
      <c r="G36487" s="399"/>
    </row>
    <row r="36488" spans="7:7" x14ac:dyDescent="0.35">
      <c r="G36488" s="399"/>
    </row>
    <row r="36489" spans="7:7" x14ac:dyDescent="0.35">
      <c r="G36489" s="399"/>
    </row>
    <row r="36490" spans="7:7" x14ac:dyDescent="0.35">
      <c r="G36490" s="399"/>
    </row>
    <row r="36491" spans="7:7" x14ac:dyDescent="0.35">
      <c r="G36491" s="399"/>
    </row>
    <row r="36492" spans="7:7" x14ac:dyDescent="0.35">
      <c r="G36492" s="399"/>
    </row>
    <row r="36493" spans="7:7" x14ac:dyDescent="0.35">
      <c r="G36493" s="399"/>
    </row>
    <row r="36494" spans="7:7" x14ac:dyDescent="0.35">
      <c r="G36494" s="399"/>
    </row>
    <row r="36495" spans="7:7" x14ac:dyDescent="0.35">
      <c r="G36495" s="399"/>
    </row>
    <row r="36496" spans="7:7" x14ac:dyDescent="0.35">
      <c r="G36496" s="399"/>
    </row>
    <row r="36497" spans="7:7" x14ac:dyDescent="0.35">
      <c r="G36497" s="399"/>
    </row>
    <row r="36498" spans="7:7" x14ac:dyDescent="0.35">
      <c r="G36498" s="399"/>
    </row>
    <row r="36499" spans="7:7" x14ac:dyDescent="0.35">
      <c r="G36499" s="399"/>
    </row>
    <row r="36500" spans="7:7" x14ac:dyDescent="0.35">
      <c r="G36500" s="399"/>
    </row>
    <row r="36501" spans="7:7" x14ac:dyDescent="0.35">
      <c r="G36501" s="399"/>
    </row>
    <row r="36502" spans="7:7" x14ac:dyDescent="0.35">
      <c r="G36502" s="399"/>
    </row>
    <row r="36503" spans="7:7" x14ac:dyDescent="0.35">
      <c r="G36503" s="399"/>
    </row>
    <row r="36504" spans="7:7" x14ac:dyDescent="0.35">
      <c r="G36504" s="399"/>
    </row>
    <row r="36505" spans="7:7" x14ac:dyDescent="0.35">
      <c r="G36505" s="399"/>
    </row>
    <row r="36506" spans="7:7" x14ac:dyDescent="0.35">
      <c r="G36506" s="399"/>
    </row>
    <row r="36507" spans="7:7" x14ac:dyDescent="0.35">
      <c r="G36507" s="399"/>
    </row>
    <row r="36508" spans="7:7" x14ac:dyDescent="0.35">
      <c r="G36508" s="399"/>
    </row>
    <row r="36509" spans="7:7" x14ac:dyDescent="0.35">
      <c r="G36509" s="399"/>
    </row>
    <row r="36510" spans="7:7" x14ac:dyDescent="0.35">
      <c r="G36510" s="399"/>
    </row>
    <row r="36511" spans="7:7" x14ac:dyDescent="0.35">
      <c r="G36511" s="399"/>
    </row>
    <row r="36512" spans="7:7" x14ac:dyDescent="0.35">
      <c r="G36512" s="399"/>
    </row>
    <row r="36513" spans="7:7" x14ac:dyDescent="0.35">
      <c r="G36513" s="399"/>
    </row>
    <row r="36514" spans="7:7" x14ac:dyDescent="0.35">
      <c r="G36514" s="399"/>
    </row>
    <row r="36515" spans="7:7" x14ac:dyDescent="0.35">
      <c r="G36515" s="399"/>
    </row>
    <row r="36516" spans="7:7" x14ac:dyDescent="0.35">
      <c r="G36516" s="399"/>
    </row>
    <row r="36517" spans="7:7" x14ac:dyDescent="0.35">
      <c r="G36517" s="399"/>
    </row>
    <row r="36518" spans="7:7" x14ac:dyDescent="0.35">
      <c r="G36518" s="399"/>
    </row>
    <row r="36519" spans="7:7" x14ac:dyDescent="0.35">
      <c r="G36519" s="399"/>
    </row>
    <row r="36520" spans="7:7" x14ac:dyDescent="0.35">
      <c r="G36520" s="399"/>
    </row>
    <row r="36521" spans="7:7" x14ac:dyDescent="0.35">
      <c r="G36521" s="399"/>
    </row>
    <row r="36522" spans="7:7" x14ac:dyDescent="0.35">
      <c r="G36522" s="399"/>
    </row>
    <row r="36523" spans="7:7" x14ac:dyDescent="0.35">
      <c r="G36523" s="399"/>
    </row>
    <row r="36524" spans="7:7" x14ac:dyDescent="0.35">
      <c r="G36524" s="399"/>
    </row>
    <row r="36525" spans="7:7" x14ac:dyDescent="0.35">
      <c r="G36525" s="399"/>
    </row>
    <row r="36526" spans="7:7" x14ac:dyDescent="0.35">
      <c r="G36526" s="399"/>
    </row>
    <row r="36527" spans="7:7" x14ac:dyDescent="0.35">
      <c r="G36527" s="399"/>
    </row>
    <row r="36528" spans="7:7" x14ac:dyDescent="0.35">
      <c r="G36528" s="399"/>
    </row>
    <row r="36529" spans="7:7" x14ac:dyDescent="0.35">
      <c r="G36529" s="399"/>
    </row>
    <row r="36530" spans="7:7" x14ac:dyDescent="0.35">
      <c r="G36530" s="399"/>
    </row>
    <row r="36531" spans="7:7" x14ac:dyDescent="0.35">
      <c r="G36531" s="399"/>
    </row>
    <row r="36532" spans="7:7" x14ac:dyDescent="0.35">
      <c r="G36532" s="399"/>
    </row>
    <row r="36533" spans="7:7" x14ac:dyDescent="0.35">
      <c r="G36533" s="399"/>
    </row>
    <row r="36534" spans="7:7" x14ac:dyDescent="0.35">
      <c r="G36534" s="399"/>
    </row>
    <row r="36535" spans="7:7" x14ac:dyDescent="0.35">
      <c r="G36535" s="399"/>
    </row>
    <row r="36536" spans="7:7" x14ac:dyDescent="0.35">
      <c r="G36536" s="399"/>
    </row>
    <row r="36537" spans="7:7" x14ac:dyDescent="0.35">
      <c r="G36537" s="399"/>
    </row>
    <row r="36538" spans="7:7" x14ac:dyDescent="0.35">
      <c r="G36538" s="399"/>
    </row>
    <row r="36539" spans="7:7" x14ac:dyDescent="0.35">
      <c r="G36539" s="399"/>
    </row>
    <row r="36540" spans="7:7" x14ac:dyDescent="0.35">
      <c r="G36540" s="399"/>
    </row>
    <row r="36541" spans="7:7" x14ac:dyDescent="0.35">
      <c r="G36541" s="399"/>
    </row>
    <row r="36542" spans="7:7" x14ac:dyDescent="0.35">
      <c r="G36542" s="399"/>
    </row>
    <row r="36543" spans="7:7" x14ac:dyDescent="0.35">
      <c r="G36543" s="399"/>
    </row>
    <row r="36544" spans="7:7" x14ac:dyDescent="0.35">
      <c r="G36544" s="399"/>
    </row>
    <row r="36545" spans="7:7" x14ac:dyDescent="0.35">
      <c r="G36545" s="399"/>
    </row>
    <row r="36546" spans="7:7" x14ac:dyDescent="0.35">
      <c r="G36546" s="399"/>
    </row>
    <row r="36547" spans="7:7" x14ac:dyDescent="0.35">
      <c r="G36547" s="399"/>
    </row>
    <row r="36548" spans="7:7" x14ac:dyDescent="0.35">
      <c r="G36548" s="399"/>
    </row>
    <row r="36549" spans="7:7" x14ac:dyDescent="0.35">
      <c r="G36549" s="399"/>
    </row>
    <row r="36550" spans="7:7" x14ac:dyDescent="0.35">
      <c r="G36550" s="399"/>
    </row>
    <row r="36551" spans="7:7" x14ac:dyDescent="0.35">
      <c r="G36551" s="399"/>
    </row>
    <row r="36552" spans="7:7" x14ac:dyDescent="0.35">
      <c r="G36552" s="399"/>
    </row>
    <row r="36553" spans="7:7" x14ac:dyDescent="0.35">
      <c r="G36553" s="399"/>
    </row>
    <row r="36554" spans="7:7" x14ac:dyDescent="0.35">
      <c r="G36554" s="399"/>
    </row>
    <row r="36555" spans="7:7" x14ac:dyDescent="0.35">
      <c r="G36555" s="399"/>
    </row>
    <row r="36556" spans="7:7" x14ac:dyDescent="0.35">
      <c r="G36556" s="399"/>
    </row>
    <row r="36557" spans="7:7" x14ac:dyDescent="0.35">
      <c r="G36557" s="399"/>
    </row>
    <row r="36558" spans="7:7" x14ac:dyDescent="0.35">
      <c r="G36558" s="399"/>
    </row>
    <row r="36559" spans="7:7" x14ac:dyDescent="0.35">
      <c r="G36559" s="399"/>
    </row>
    <row r="36560" spans="7:7" x14ac:dyDescent="0.35">
      <c r="G36560" s="399"/>
    </row>
    <row r="36561" spans="7:7" x14ac:dyDescent="0.35">
      <c r="G36561" s="399"/>
    </row>
    <row r="36562" spans="7:7" x14ac:dyDescent="0.35">
      <c r="G36562" s="399"/>
    </row>
    <row r="36563" spans="7:7" x14ac:dyDescent="0.35">
      <c r="G36563" s="399"/>
    </row>
    <row r="36564" spans="7:7" x14ac:dyDescent="0.35">
      <c r="G36564" s="399"/>
    </row>
    <row r="36565" spans="7:7" x14ac:dyDescent="0.35">
      <c r="G36565" s="399"/>
    </row>
    <row r="36566" spans="7:7" x14ac:dyDescent="0.35">
      <c r="G36566" s="399"/>
    </row>
    <row r="36567" spans="7:7" x14ac:dyDescent="0.35">
      <c r="G36567" s="399"/>
    </row>
    <row r="36568" spans="7:7" x14ac:dyDescent="0.35">
      <c r="G36568" s="399"/>
    </row>
    <row r="36569" spans="7:7" x14ac:dyDescent="0.35">
      <c r="G36569" s="399"/>
    </row>
    <row r="36570" spans="7:7" x14ac:dyDescent="0.35">
      <c r="G36570" s="399"/>
    </row>
    <row r="36571" spans="7:7" x14ac:dyDescent="0.35">
      <c r="G36571" s="399"/>
    </row>
    <row r="36572" spans="7:7" x14ac:dyDescent="0.35">
      <c r="G36572" s="399"/>
    </row>
    <row r="36573" spans="7:7" x14ac:dyDescent="0.35">
      <c r="G36573" s="399"/>
    </row>
    <row r="36574" spans="7:7" x14ac:dyDescent="0.35">
      <c r="G36574" s="399"/>
    </row>
    <row r="36575" spans="7:7" x14ac:dyDescent="0.35">
      <c r="G36575" s="399"/>
    </row>
    <row r="36576" spans="7:7" x14ac:dyDescent="0.35">
      <c r="G36576" s="399"/>
    </row>
    <row r="36577" spans="7:7" x14ac:dyDescent="0.35">
      <c r="G36577" s="399"/>
    </row>
    <row r="36578" spans="7:7" x14ac:dyDescent="0.35">
      <c r="G36578" s="399"/>
    </row>
    <row r="36579" spans="7:7" x14ac:dyDescent="0.35">
      <c r="G36579" s="399"/>
    </row>
    <row r="36580" spans="7:7" x14ac:dyDescent="0.35">
      <c r="G36580" s="399"/>
    </row>
    <row r="36581" spans="7:7" x14ac:dyDescent="0.35">
      <c r="G36581" s="399"/>
    </row>
    <row r="36582" spans="7:7" x14ac:dyDescent="0.35">
      <c r="G36582" s="399"/>
    </row>
    <row r="36583" spans="7:7" x14ac:dyDescent="0.35">
      <c r="G36583" s="399"/>
    </row>
    <row r="36584" spans="7:7" x14ac:dyDescent="0.35">
      <c r="G36584" s="399"/>
    </row>
    <row r="36585" spans="7:7" x14ac:dyDescent="0.35">
      <c r="G36585" s="399"/>
    </row>
    <row r="36586" spans="7:7" x14ac:dyDescent="0.35">
      <c r="G36586" s="399"/>
    </row>
    <row r="36587" spans="7:7" x14ac:dyDescent="0.35">
      <c r="G36587" s="399"/>
    </row>
    <row r="36588" spans="7:7" x14ac:dyDescent="0.35">
      <c r="G36588" s="399"/>
    </row>
    <row r="36589" spans="7:7" x14ac:dyDescent="0.35">
      <c r="G36589" s="399"/>
    </row>
    <row r="36590" spans="7:7" x14ac:dyDescent="0.35">
      <c r="G36590" s="399"/>
    </row>
    <row r="36591" spans="7:7" x14ac:dyDescent="0.35">
      <c r="G36591" s="399"/>
    </row>
    <row r="36592" spans="7:7" x14ac:dyDescent="0.35">
      <c r="G36592" s="399"/>
    </row>
    <row r="36593" spans="7:7" x14ac:dyDescent="0.35">
      <c r="G36593" s="399"/>
    </row>
    <row r="36594" spans="7:7" x14ac:dyDescent="0.35">
      <c r="G36594" s="399"/>
    </row>
    <row r="36595" spans="7:7" x14ac:dyDescent="0.35">
      <c r="G36595" s="399"/>
    </row>
    <row r="36596" spans="7:7" x14ac:dyDescent="0.35">
      <c r="G36596" s="399"/>
    </row>
    <row r="36597" spans="7:7" x14ac:dyDescent="0.35">
      <c r="G36597" s="399"/>
    </row>
    <row r="36598" spans="7:7" x14ac:dyDescent="0.35">
      <c r="G36598" s="399"/>
    </row>
    <row r="36599" spans="7:7" x14ac:dyDescent="0.35">
      <c r="G36599" s="399"/>
    </row>
    <row r="36600" spans="7:7" x14ac:dyDescent="0.35">
      <c r="G36600" s="399"/>
    </row>
    <row r="36601" spans="7:7" x14ac:dyDescent="0.35">
      <c r="G36601" s="399"/>
    </row>
    <row r="36602" spans="7:7" x14ac:dyDescent="0.35">
      <c r="G36602" s="399"/>
    </row>
    <row r="36603" spans="7:7" x14ac:dyDescent="0.35">
      <c r="G36603" s="399"/>
    </row>
    <row r="36604" spans="7:7" x14ac:dyDescent="0.35">
      <c r="G36604" s="399"/>
    </row>
    <row r="36605" spans="7:7" x14ac:dyDescent="0.35">
      <c r="G36605" s="399"/>
    </row>
    <row r="36606" spans="7:7" x14ac:dyDescent="0.35">
      <c r="G36606" s="399"/>
    </row>
    <row r="36607" spans="7:7" x14ac:dyDescent="0.35">
      <c r="G36607" s="399"/>
    </row>
    <row r="36608" spans="7:7" x14ac:dyDescent="0.35">
      <c r="G36608" s="399"/>
    </row>
    <row r="36609" spans="7:7" x14ac:dyDescent="0.35">
      <c r="G36609" s="399"/>
    </row>
    <row r="36610" spans="7:7" x14ac:dyDescent="0.35">
      <c r="G36610" s="399"/>
    </row>
    <row r="36611" spans="7:7" x14ac:dyDescent="0.35">
      <c r="G36611" s="399"/>
    </row>
    <row r="36612" spans="7:7" x14ac:dyDescent="0.35">
      <c r="G36612" s="399"/>
    </row>
    <row r="36613" spans="7:7" x14ac:dyDescent="0.35">
      <c r="G36613" s="399"/>
    </row>
    <row r="36614" spans="7:7" x14ac:dyDescent="0.35">
      <c r="G36614" s="399"/>
    </row>
    <row r="36615" spans="7:7" x14ac:dyDescent="0.35">
      <c r="G36615" s="399"/>
    </row>
    <row r="36616" spans="7:7" x14ac:dyDescent="0.35">
      <c r="G36616" s="399"/>
    </row>
    <row r="36617" spans="7:7" x14ac:dyDescent="0.35">
      <c r="G36617" s="399"/>
    </row>
    <row r="36618" spans="7:7" x14ac:dyDescent="0.35">
      <c r="G36618" s="399"/>
    </row>
    <row r="36619" spans="7:7" x14ac:dyDescent="0.35">
      <c r="G36619" s="399"/>
    </row>
    <row r="36620" spans="7:7" x14ac:dyDescent="0.35">
      <c r="G36620" s="399"/>
    </row>
    <row r="36621" spans="7:7" x14ac:dyDescent="0.35">
      <c r="G36621" s="399"/>
    </row>
    <row r="36622" spans="7:7" x14ac:dyDescent="0.35">
      <c r="G36622" s="399"/>
    </row>
    <row r="36623" spans="7:7" x14ac:dyDescent="0.35">
      <c r="G36623" s="399"/>
    </row>
    <row r="36624" spans="7:7" x14ac:dyDescent="0.35">
      <c r="G36624" s="399"/>
    </row>
    <row r="36625" spans="7:7" x14ac:dyDescent="0.35">
      <c r="G36625" s="399"/>
    </row>
    <row r="36626" spans="7:7" x14ac:dyDescent="0.35">
      <c r="G36626" s="399"/>
    </row>
    <row r="36627" spans="7:7" x14ac:dyDescent="0.35">
      <c r="G36627" s="399"/>
    </row>
    <row r="36628" spans="7:7" x14ac:dyDescent="0.35">
      <c r="G36628" s="399"/>
    </row>
    <row r="36629" spans="7:7" x14ac:dyDescent="0.35">
      <c r="G36629" s="399"/>
    </row>
    <row r="36630" spans="7:7" x14ac:dyDescent="0.35">
      <c r="G36630" s="399"/>
    </row>
    <row r="36631" spans="7:7" x14ac:dyDescent="0.35">
      <c r="G36631" s="399"/>
    </row>
    <row r="36632" spans="7:7" x14ac:dyDescent="0.35">
      <c r="G36632" s="399"/>
    </row>
    <row r="36633" spans="7:7" x14ac:dyDescent="0.35">
      <c r="G36633" s="399"/>
    </row>
    <row r="36634" spans="7:7" x14ac:dyDescent="0.35">
      <c r="G36634" s="399"/>
    </row>
    <row r="36635" spans="7:7" x14ac:dyDescent="0.35">
      <c r="G36635" s="399"/>
    </row>
    <row r="36636" spans="7:7" x14ac:dyDescent="0.35">
      <c r="G36636" s="399"/>
    </row>
    <row r="36637" spans="7:7" x14ac:dyDescent="0.35">
      <c r="G36637" s="399"/>
    </row>
    <row r="36638" spans="7:7" x14ac:dyDescent="0.35">
      <c r="G36638" s="399"/>
    </row>
    <row r="36639" spans="7:7" x14ac:dyDescent="0.35">
      <c r="G36639" s="399"/>
    </row>
    <row r="36640" spans="7:7" x14ac:dyDescent="0.35">
      <c r="G36640" s="399"/>
    </row>
    <row r="36641" spans="7:7" x14ac:dyDescent="0.35">
      <c r="G36641" s="399"/>
    </row>
    <row r="36642" spans="7:7" x14ac:dyDescent="0.35">
      <c r="G36642" s="399"/>
    </row>
    <row r="36643" spans="7:7" x14ac:dyDescent="0.35">
      <c r="G36643" s="399"/>
    </row>
    <row r="36644" spans="7:7" x14ac:dyDescent="0.35">
      <c r="G36644" s="399"/>
    </row>
    <row r="36645" spans="7:7" x14ac:dyDescent="0.35">
      <c r="G36645" s="399"/>
    </row>
    <row r="36646" spans="7:7" x14ac:dyDescent="0.35">
      <c r="G36646" s="399"/>
    </row>
    <row r="36647" spans="7:7" x14ac:dyDescent="0.35">
      <c r="G36647" s="399"/>
    </row>
    <row r="36648" spans="7:7" x14ac:dyDescent="0.35">
      <c r="G36648" s="399"/>
    </row>
    <row r="36649" spans="7:7" x14ac:dyDescent="0.35">
      <c r="G36649" s="399"/>
    </row>
    <row r="36650" spans="7:7" x14ac:dyDescent="0.35">
      <c r="G36650" s="399"/>
    </row>
    <row r="36651" spans="7:7" x14ac:dyDescent="0.35">
      <c r="G36651" s="399"/>
    </row>
    <row r="36652" spans="7:7" x14ac:dyDescent="0.35">
      <c r="G36652" s="399"/>
    </row>
    <row r="36653" spans="7:7" x14ac:dyDescent="0.35">
      <c r="G36653" s="399"/>
    </row>
    <row r="36654" spans="7:7" x14ac:dyDescent="0.35">
      <c r="G36654" s="399"/>
    </row>
    <row r="36655" spans="7:7" x14ac:dyDescent="0.35">
      <c r="G36655" s="399"/>
    </row>
    <row r="36656" spans="7:7" x14ac:dyDescent="0.35">
      <c r="G36656" s="399"/>
    </row>
    <row r="36657" spans="7:7" x14ac:dyDescent="0.35">
      <c r="G36657" s="399"/>
    </row>
    <row r="36658" spans="7:7" x14ac:dyDescent="0.35">
      <c r="G36658" s="399"/>
    </row>
    <row r="36659" spans="7:7" x14ac:dyDescent="0.35">
      <c r="G36659" s="399"/>
    </row>
    <row r="36660" spans="7:7" x14ac:dyDescent="0.35">
      <c r="G36660" s="399"/>
    </row>
    <row r="36661" spans="7:7" x14ac:dyDescent="0.35">
      <c r="G36661" s="399"/>
    </row>
    <row r="36662" spans="7:7" x14ac:dyDescent="0.35">
      <c r="G36662" s="399"/>
    </row>
    <row r="36663" spans="7:7" x14ac:dyDescent="0.35">
      <c r="G36663" s="399"/>
    </row>
    <row r="36664" spans="7:7" x14ac:dyDescent="0.35">
      <c r="G36664" s="399"/>
    </row>
    <row r="36665" spans="7:7" x14ac:dyDescent="0.35">
      <c r="G36665" s="399"/>
    </row>
    <row r="36666" spans="7:7" x14ac:dyDescent="0.35">
      <c r="G36666" s="399"/>
    </row>
    <row r="36667" spans="7:7" x14ac:dyDescent="0.35">
      <c r="G36667" s="399"/>
    </row>
    <row r="36668" spans="7:7" x14ac:dyDescent="0.35">
      <c r="G36668" s="399"/>
    </row>
    <row r="36669" spans="7:7" x14ac:dyDescent="0.35">
      <c r="G36669" s="399"/>
    </row>
    <row r="36670" spans="7:7" x14ac:dyDescent="0.35">
      <c r="G36670" s="399"/>
    </row>
    <row r="36671" spans="7:7" x14ac:dyDescent="0.35">
      <c r="G36671" s="399"/>
    </row>
    <row r="36672" spans="7:7" x14ac:dyDescent="0.35">
      <c r="G36672" s="399"/>
    </row>
    <row r="36673" spans="7:7" x14ac:dyDescent="0.35">
      <c r="G36673" s="399"/>
    </row>
    <row r="36674" spans="7:7" x14ac:dyDescent="0.35">
      <c r="G36674" s="399"/>
    </row>
    <row r="36675" spans="7:7" x14ac:dyDescent="0.35">
      <c r="G36675" s="399"/>
    </row>
    <row r="36676" spans="7:7" x14ac:dyDescent="0.35">
      <c r="G36676" s="399"/>
    </row>
    <row r="36677" spans="7:7" x14ac:dyDescent="0.35">
      <c r="G36677" s="399"/>
    </row>
    <row r="36678" spans="7:7" x14ac:dyDescent="0.35">
      <c r="G36678" s="399"/>
    </row>
    <row r="36679" spans="7:7" x14ac:dyDescent="0.35">
      <c r="G36679" s="399"/>
    </row>
    <row r="36680" spans="7:7" x14ac:dyDescent="0.35">
      <c r="G36680" s="399"/>
    </row>
    <row r="36681" spans="7:7" x14ac:dyDescent="0.35">
      <c r="G36681" s="399"/>
    </row>
    <row r="36682" spans="7:7" x14ac:dyDescent="0.35">
      <c r="G36682" s="399"/>
    </row>
    <row r="36683" spans="7:7" x14ac:dyDescent="0.35">
      <c r="G36683" s="399"/>
    </row>
    <row r="36684" spans="7:7" x14ac:dyDescent="0.35">
      <c r="G36684" s="399"/>
    </row>
    <row r="36685" spans="7:7" x14ac:dyDescent="0.35">
      <c r="G36685" s="399"/>
    </row>
    <row r="36686" spans="7:7" x14ac:dyDescent="0.35">
      <c r="G36686" s="399"/>
    </row>
    <row r="36687" spans="7:7" x14ac:dyDescent="0.35">
      <c r="G36687" s="399"/>
    </row>
    <row r="36688" spans="7:7" x14ac:dyDescent="0.35">
      <c r="G36688" s="399"/>
    </row>
    <row r="36689" spans="7:7" x14ac:dyDescent="0.35">
      <c r="G36689" s="399"/>
    </row>
    <row r="36690" spans="7:7" x14ac:dyDescent="0.35">
      <c r="G36690" s="399"/>
    </row>
    <row r="36691" spans="7:7" x14ac:dyDescent="0.35">
      <c r="G36691" s="399"/>
    </row>
    <row r="36692" spans="7:7" x14ac:dyDescent="0.35">
      <c r="G36692" s="399"/>
    </row>
    <row r="36693" spans="7:7" x14ac:dyDescent="0.35">
      <c r="G36693" s="399"/>
    </row>
    <row r="36694" spans="7:7" x14ac:dyDescent="0.35">
      <c r="G36694" s="399"/>
    </row>
    <row r="36695" spans="7:7" x14ac:dyDescent="0.35">
      <c r="G36695" s="399"/>
    </row>
    <row r="36696" spans="7:7" x14ac:dyDescent="0.35">
      <c r="G36696" s="399"/>
    </row>
    <row r="36697" spans="7:7" x14ac:dyDescent="0.35">
      <c r="G36697" s="399"/>
    </row>
    <row r="36698" spans="7:7" x14ac:dyDescent="0.35">
      <c r="G36698" s="399"/>
    </row>
    <row r="36699" spans="7:7" x14ac:dyDescent="0.35">
      <c r="G36699" s="399"/>
    </row>
    <row r="36700" spans="7:7" x14ac:dyDescent="0.35">
      <c r="G36700" s="399"/>
    </row>
    <row r="36701" spans="7:7" x14ac:dyDescent="0.35">
      <c r="G36701" s="399"/>
    </row>
    <row r="36702" spans="7:7" x14ac:dyDescent="0.35">
      <c r="G36702" s="399"/>
    </row>
    <row r="36703" spans="7:7" x14ac:dyDescent="0.35">
      <c r="G36703" s="399"/>
    </row>
    <row r="36704" spans="7:7" x14ac:dyDescent="0.35">
      <c r="G36704" s="399"/>
    </row>
    <row r="36705" spans="7:7" x14ac:dyDescent="0.35">
      <c r="G36705" s="399"/>
    </row>
    <row r="36706" spans="7:7" x14ac:dyDescent="0.35">
      <c r="G36706" s="399"/>
    </row>
    <row r="36707" spans="7:7" x14ac:dyDescent="0.35">
      <c r="G36707" s="399"/>
    </row>
    <row r="36708" spans="7:7" x14ac:dyDescent="0.35">
      <c r="G36708" s="399"/>
    </row>
    <row r="36709" spans="7:7" x14ac:dyDescent="0.35">
      <c r="G36709" s="399"/>
    </row>
    <row r="36710" spans="7:7" x14ac:dyDescent="0.35">
      <c r="G36710" s="399"/>
    </row>
    <row r="36711" spans="7:7" x14ac:dyDescent="0.35">
      <c r="G36711" s="399"/>
    </row>
    <row r="36712" spans="7:7" x14ac:dyDescent="0.35">
      <c r="G36712" s="399"/>
    </row>
    <row r="36713" spans="7:7" x14ac:dyDescent="0.35">
      <c r="G36713" s="399"/>
    </row>
    <row r="36714" spans="7:7" x14ac:dyDescent="0.35">
      <c r="G36714" s="399"/>
    </row>
    <row r="36715" spans="7:7" x14ac:dyDescent="0.35">
      <c r="G36715" s="399"/>
    </row>
    <row r="36716" spans="7:7" x14ac:dyDescent="0.35">
      <c r="G36716" s="399"/>
    </row>
    <row r="36717" spans="7:7" x14ac:dyDescent="0.35">
      <c r="G36717" s="399"/>
    </row>
    <row r="36718" spans="7:7" x14ac:dyDescent="0.35">
      <c r="G36718" s="399"/>
    </row>
    <row r="36719" spans="7:7" x14ac:dyDescent="0.35">
      <c r="G36719" s="399"/>
    </row>
    <row r="36720" spans="7:7" x14ac:dyDescent="0.35">
      <c r="G36720" s="399"/>
    </row>
    <row r="36721" spans="7:7" x14ac:dyDescent="0.35">
      <c r="G36721" s="399"/>
    </row>
    <row r="36722" spans="7:7" x14ac:dyDescent="0.35">
      <c r="G36722" s="399"/>
    </row>
    <row r="36723" spans="7:7" x14ac:dyDescent="0.35">
      <c r="G36723" s="399"/>
    </row>
    <row r="36724" spans="7:7" x14ac:dyDescent="0.35">
      <c r="G36724" s="399"/>
    </row>
    <row r="36725" spans="7:7" x14ac:dyDescent="0.35">
      <c r="G36725" s="399"/>
    </row>
    <row r="36726" spans="7:7" x14ac:dyDescent="0.35">
      <c r="G36726" s="399"/>
    </row>
    <row r="36727" spans="7:7" x14ac:dyDescent="0.35">
      <c r="G36727" s="399"/>
    </row>
    <row r="36728" spans="7:7" x14ac:dyDescent="0.35">
      <c r="G36728" s="399"/>
    </row>
    <row r="36729" spans="7:7" x14ac:dyDescent="0.35">
      <c r="G36729" s="399"/>
    </row>
    <row r="36730" spans="7:7" x14ac:dyDescent="0.35">
      <c r="G36730" s="399"/>
    </row>
    <row r="36731" spans="7:7" x14ac:dyDescent="0.35">
      <c r="G36731" s="399"/>
    </row>
    <row r="36732" spans="7:7" x14ac:dyDescent="0.35">
      <c r="G36732" s="399"/>
    </row>
    <row r="36733" spans="7:7" x14ac:dyDescent="0.35">
      <c r="G36733" s="399"/>
    </row>
    <row r="36734" spans="7:7" x14ac:dyDescent="0.35">
      <c r="G36734" s="399"/>
    </row>
    <row r="36735" spans="7:7" x14ac:dyDescent="0.35">
      <c r="G36735" s="399"/>
    </row>
    <row r="36736" spans="7:7" x14ac:dyDescent="0.35">
      <c r="G36736" s="399"/>
    </row>
    <row r="36737" spans="7:7" x14ac:dyDescent="0.35">
      <c r="G36737" s="399"/>
    </row>
    <row r="36738" spans="7:7" x14ac:dyDescent="0.35">
      <c r="G36738" s="399"/>
    </row>
    <row r="36739" spans="7:7" x14ac:dyDescent="0.35">
      <c r="G36739" s="399"/>
    </row>
    <row r="36740" spans="7:7" x14ac:dyDescent="0.35">
      <c r="G36740" s="399"/>
    </row>
    <row r="36741" spans="7:7" x14ac:dyDescent="0.35">
      <c r="G36741" s="399"/>
    </row>
    <row r="36742" spans="7:7" x14ac:dyDescent="0.35">
      <c r="G36742" s="399"/>
    </row>
    <row r="36743" spans="7:7" x14ac:dyDescent="0.35">
      <c r="G36743" s="399"/>
    </row>
    <row r="36744" spans="7:7" x14ac:dyDescent="0.35">
      <c r="G36744" s="399"/>
    </row>
    <row r="36745" spans="7:7" x14ac:dyDescent="0.35">
      <c r="G36745" s="399"/>
    </row>
    <row r="36746" spans="7:7" x14ac:dyDescent="0.35">
      <c r="G36746" s="399"/>
    </row>
    <row r="36747" spans="7:7" x14ac:dyDescent="0.35">
      <c r="G36747" s="399"/>
    </row>
    <row r="36748" spans="7:7" x14ac:dyDescent="0.35">
      <c r="G36748" s="399"/>
    </row>
    <row r="36749" spans="7:7" x14ac:dyDescent="0.35">
      <c r="G36749" s="399"/>
    </row>
    <row r="36750" spans="7:7" x14ac:dyDescent="0.35">
      <c r="G36750" s="399"/>
    </row>
    <row r="36751" spans="7:7" x14ac:dyDescent="0.35">
      <c r="G36751" s="399"/>
    </row>
    <row r="36752" spans="7:7" x14ac:dyDescent="0.35">
      <c r="G36752" s="399"/>
    </row>
    <row r="36753" spans="7:7" x14ac:dyDescent="0.35">
      <c r="G36753" s="399"/>
    </row>
    <row r="36754" spans="7:7" x14ac:dyDescent="0.35">
      <c r="G36754" s="399"/>
    </row>
    <row r="36755" spans="7:7" x14ac:dyDescent="0.35">
      <c r="G36755" s="399"/>
    </row>
    <row r="36756" spans="7:7" x14ac:dyDescent="0.35">
      <c r="G36756" s="399"/>
    </row>
    <row r="36757" spans="7:7" x14ac:dyDescent="0.35">
      <c r="G36757" s="399"/>
    </row>
    <row r="36758" spans="7:7" x14ac:dyDescent="0.35">
      <c r="G36758" s="399"/>
    </row>
    <row r="36759" spans="7:7" x14ac:dyDescent="0.35">
      <c r="G36759" s="399"/>
    </row>
    <row r="36760" spans="7:7" x14ac:dyDescent="0.35">
      <c r="G36760" s="399"/>
    </row>
    <row r="36761" spans="7:7" x14ac:dyDescent="0.35">
      <c r="G36761" s="399"/>
    </row>
    <row r="36762" spans="7:7" x14ac:dyDescent="0.35">
      <c r="G36762" s="399"/>
    </row>
    <row r="36763" spans="7:7" x14ac:dyDescent="0.35">
      <c r="G36763" s="399"/>
    </row>
    <row r="36764" spans="7:7" x14ac:dyDescent="0.35">
      <c r="G36764" s="399"/>
    </row>
    <row r="36765" spans="7:7" x14ac:dyDescent="0.35">
      <c r="G36765" s="399"/>
    </row>
    <row r="36766" spans="7:7" x14ac:dyDescent="0.35">
      <c r="G36766" s="399"/>
    </row>
    <row r="36767" spans="7:7" x14ac:dyDescent="0.35">
      <c r="G36767" s="399"/>
    </row>
    <row r="36768" spans="7:7" x14ac:dyDescent="0.35">
      <c r="G36768" s="399"/>
    </row>
    <row r="36769" spans="7:7" x14ac:dyDescent="0.35">
      <c r="G36769" s="399"/>
    </row>
    <row r="36770" spans="7:7" x14ac:dyDescent="0.35">
      <c r="G36770" s="399"/>
    </row>
    <row r="36771" spans="7:7" x14ac:dyDescent="0.35">
      <c r="G36771" s="399"/>
    </row>
    <row r="36772" spans="7:7" x14ac:dyDescent="0.35">
      <c r="G36772" s="399"/>
    </row>
    <row r="36773" spans="7:7" x14ac:dyDescent="0.35">
      <c r="G36773" s="399"/>
    </row>
    <row r="36774" spans="7:7" x14ac:dyDescent="0.35">
      <c r="G36774" s="399"/>
    </row>
    <row r="36775" spans="7:7" x14ac:dyDescent="0.35">
      <c r="G36775" s="399"/>
    </row>
    <row r="36776" spans="7:7" x14ac:dyDescent="0.35">
      <c r="G36776" s="399"/>
    </row>
    <row r="36777" spans="7:7" x14ac:dyDescent="0.35">
      <c r="G36777" s="399"/>
    </row>
    <row r="36778" spans="7:7" x14ac:dyDescent="0.35">
      <c r="G36778" s="399"/>
    </row>
    <row r="36779" spans="7:7" x14ac:dyDescent="0.35">
      <c r="G36779" s="399"/>
    </row>
    <row r="36780" spans="7:7" x14ac:dyDescent="0.35">
      <c r="G36780" s="399"/>
    </row>
    <row r="36781" spans="7:7" x14ac:dyDescent="0.35">
      <c r="G36781" s="399"/>
    </row>
    <row r="36782" spans="7:7" x14ac:dyDescent="0.35">
      <c r="G36782" s="399"/>
    </row>
    <row r="36783" spans="7:7" x14ac:dyDescent="0.35">
      <c r="G36783" s="399"/>
    </row>
    <row r="36784" spans="7:7" x14ac:dyDescent="0.35">
      <c r="G36784" s="399"/>
    </row>
    <row r="36785" spans="7:7" x14ac:dyDescent="0.35">
      <c r="G36785" s="399"/>
    </row>
    <row r="36786" spans="7:7" x14ac:dyDescent="0.35">
      <c r="G36786" s="399"/>
    </row>
    <row r="36787" spans="7:7" x14ac:dyDescent="0.35">
      <c r="G36787" s="399"/>
    </row>
    <row r="36788" spans="7:7" x14ac:dyDescent="0.35">
      <c r="G36788" s="399"/>
    </row>
    <row r="36789" spans="7:7" x14ac:dyDescent="0.35">
      <c r="G36789" s="399"/>
    </row>
    <row r="36790" spans="7:7" x14ac:dyDescent="0.35">
      <c r="G36790" s="399"/>
    </row>
    <row r="36791" spans="7:7" x14ac:dyDescent="0.35">
      <c r="G36791" s="399"/>
    </row>
    <row r="36792" spans="7:7" x14ac:dyDescent="0.35">
      <c r="G36792" s="399"/>
    </row>
    <row r="36793" spans="7:7" x14ac:dyDescent="0.35">
      <c r="G36793" s="399"/>
    </row>
    <row r="36794" spans="7:7" x14ac:dyDescent="0.35">
      <c r="G36794" s="399"/>
    </row>
    <row r="36795" spans="7:7" x14ac:dyDescent="0.35">
      <c r="G36795" s="399"/>
    </row>
    <row r="36796" spans="7:7" x14ac:dyDescent="0.35">
      <c r="G36796" s="399"/>
    </row>
    <row r="36797" spans="7:7" x14ac:dyDescent="0.35">
      <c r="G36797" s="399"/>
    </row>
    <row r="36798" spans="7:7" x14ac:dyDescent="0.35">
      <c r="G36798" s="399"/>
    </row>
    <row r="36799" spans="7:7" x14ac:dyDescent="0.35">
      <c r="G36799" s="399"/>
    </row>
    <row r="36800" spans="7:7" x14ac:dyDescent="0.35">
      <c r="G36800" s="399"/>
    </row>
    <row r="36801" spans="7:7" x14ac:dyDescent="0.35">
      <c r="G36801" s="399"/>
    </row>
    <row r="36802" spans="7:7" x14ac:dyDescent="0.35">
      <c r="G36802" s="399"/>
    </row>
    <row r="36803" spans="7:7" x14ac:dyDescent="0.35">
      <c r="G36803" s="399"/>
    </row>
    <row r="36804" spans="7:7" x14ac:dyDescent="0.35">
      <c r="G36804" s="399"/>
    </row>
    <row r="36805" spans="7:7" x14ac:dyDescent="0.35">
      <c r="G36805" s="399"/>
    </row>
    <row r="36806" spans="7:7" x14ac:dyDescent="0.35">
      <c r="G36806" s="399"/>
    </row>
    <row r="36807" spans="7:7" x14ac:dyDescent="0.35">
      <c r="G36807" s="399"/>
    </row>
    <row r="36808" spans="7:7" x14ac:dyDescent="0.35">
      <c r="G36808" s="399"/>
    </row>
    <row r="36809" spans="7:7" x14ac:dyDescent="0.35">
      <c r="G36809" s="399"/>
    </row>
    <row r="36810" spans="7:7" x14ac:dyDescent="0.35">
      <c r="G36810" s="399"/>
    </row>
    <row r="36811" spans="7:7" x14ac:dyDescent="0.35">
      <c r="G36811" s="399"/>
    </row>
    <row r="36812" spans="7:7" x14ac:dyDescent="0.35">
      <c r="G36812" s="399"/>
    </row>
    <row r="36813" spans="7:7" x14ac:dyDescent="0.35">
      <c r="G36813" s="399"/>
    </row>
    <row r="36814" spans="7:7" x14ac:dyDescent="0.35">
      <c r="G36814" s="399"/>
    </row>
    <row r="36815" spans="7:7" x14ac:dyDescent="0.35">
      <c r="G36815" s="399"/>
    </row>
    <row r="36816" spans="7:7" x14ac:dyDescent="0.35">
      <c r="G36816" s="399"/>
    </row>
    <row r="36817" spans="7:7" x14ac:dyDescent="0.35">
      <c r="G36817" s="399"/>
    </row>
    <row r="36818" spans="7:7" x14ac:dyDescent="0.35">
      <c r="G36818" s="399"/>
    </row>
    <row r="36819" spans="7:7" x14ac:dyDescent="0.35">
      <c r="G36819" s="399"/>
    </row>
    <row r="36820" spans="7:7" x14ac:dyDescent="0.35">
      <c r="G36820" s="399"/>
    </row>
    <row r="36821" spans="7:7" x14ac:dyDescent="0.35">
      <c r="G36821" s="399"/>
    </row>
    <row r="36822" spans="7:7" x14ac:dyDescent="0.35">
      <c r="G36822" s="399"/>
    </row>
    <row r="36823" spans="7:7" x14ac:dyDescent="0.35">
      <c r="G36823" s="399"/>
    </row>
    <row r="36824" spans="7:7" x14ac:dyDescent="0.35">
      <c r="G36824" s="399"/>
    </row>
    <row r="36825" spans="7:7" x14ac:dyDescent="0.35">
      <c r="G36825" s="399"/>
    </row>
    <row r="36826" spans="7:7" x14ac:dyDescent="0.35">
      <c r="G36826" s="399"/>
    </row>
    <row r="36827" spans="7:7" x14ac:dyDescent="0.35">
      <c r="G36827" s="399"/>
    </row>
    <row r="36828" spans="7:7" x14ac:dyDescent="0.35">
      <c r="G36828" s="399"/>
    </row>
    <row r="36829" spans="7:7" x14ac:dyDescent="0.35">
      <c r="G36829" s="399"/>
    </row>
    <row r="36830" spans="7:7" x14ac:dyDescent="0.35">
      <c r="G36830" s="399"/>
    </row>
    <row r="36831" spans="7:7" x14ac:dyDescent="0.35">
      <c r="G36831" s="399"/>
    </row>
    <row r="36832" spans="7:7" x14ac:dyDescent="0.35">
      <c r="G36832" s="399"/>
    </row>
    <row r="36833" spans="7:7" x14ac:dyDescent="0.35">
      <c r="G36833" s="399"/>
    </row>
    <row r="36834" spans="7:7" x14ac:dyDescent="0.35">
      <c r="G36834" s="399"/>
    </row>
    <row r="36835" spans="7:7" x14ac:dyDescent="0.35">
      <c r="G36835" s="399"/>
    </row>
    <row r="36836" spans="7:7" x14ac:dyDescent="0.35">
      <c r="G36836" s="399"/>
    </row>
    <row r="36837" spans="7:7" x14ac:dyDescent="0.35">
      <c r="G36837" s="399"/>
    </row>
    <row r="36838" spans="7:7" x14ac:dyDescent="0.35">
      <c r="G36838" s="399"/>
    </row>
    <row r="36839" spans="7:7" x14ac:dyDescent="0.35">
      <c r="G36839" s="399"/>
    </row>
    <row r="36840" spans="7:7" x14ac:dyDescent="0.35">
      <c r="G36840" s="399"/>
    </row>
    <row r="36841" spans="7:7" x14ac:dyDescent="0.35">
      <c r="G36841" s="399"/>
    </row>
    <row r="36842" spans="7:7" x14ac:dyDescent="0.35">
      <c r="G36842" s="399"/>
    </row>
    <row r="36843" spans="7:7" x14ac:dyDescent="0.35">
      <c r="G36843" s="399"/>
    </row>
    <row r="36844" spans="7:7" x14ac:dyDescent="0.35">
      <c r="G36844" s="399"/>
    </row>
    <row r="36845" spans="7:7" x14ac:dyDescent="0.35">
      <c r="G36845" s="399"/>
    </row>
    <row r="36846" spans="7:7" x14ac:dyDescent="0.35">
      <c r="G36846" s="399"/>
    </row>
    <row r="36847" spans="7:7" x14ac:dyDescent="0.35">
      <c r="G36847" s="399"/>
    </row>
    <row r="36848" spans="7:7" x14ac:dyDescent="0.35">
      <c r="G36848" s="399"/>
    </row>
    <row r="36849" spans="7:7" x14ac:dyDescent="0.35">
      <c r="G36849" s="399"/>
    </row>
    <row r="36850" spans="7:7" x14ac:dyDescent="0.35">
      <c r="G36850" s="399"/>
    </row>
    <row r="36851" spans="7:7" x14ac:dyDescent="0.35">
      <c r="G36851" s="399"/>
    </row>
    <row r="36852" spans="7:7" x14ac:dyDescent="0.35">
      <c r="G36852" s="399"/>
    </row>
    <row r="36853" spans="7:7" x14ac:dyDescent="0.35">
      <c r="G36853" s="399"/>
    </row>
    <row r="36854" spans="7:7" x14ac:dyDescent="0.35">
      <c r="G36854" s="399"/>
    </row>
    <row r="36855" spans="7:7" x14ac:dyDescent="0.35">
      <c r="G36855" s="399"/>
    </row>
    <row r="36856" spans="7:7" x14ac:dyDescent="0.35">
      <c r="G36856" s="399"/>
    </row>
    <row r="36857" spans="7:7" x14ac:dyDescent="0.35">
      <c r="G36857" s="399"/>
    </row>
    <row r="36858" spans="7:7" x14ac:dyDescent="0.35">
      <c r="G36858" s="399"/>
    </row>
    <row r="36859" spans="7:7" x14ac:dyDescent="0.35">
      <c r="G36859" s="399"/>
    </row>
    <row r="36860" spans="7:7" x14ac:dyDescent="0.35">
      <c r="G36860" s="399"/>
    </row>
    <row r="36861" spans="7:7" x14ac:dyDescent="0.35">
      <c r="G36861" s="399"/>
    </row>
    <row r="36862" spans="7:7" x14ac:dyDescent="0.35">
      <c r="G36862" s="399"/>
    </row>
    <row r="36863" spans="7:7" x14ac:dyDescent="0.35">
      <c r="G36863" s="399"/>
    </row>
    <row r="36864" spans="7:7" x14ac:dyDescent="0.35">
      <c r="G36864" s="399"/>
    </row>
    <row r="36865" spans="7:7" x14ac:dyDescent="0.35">
      <c r="G36865" s="399"/>
    </row>
    <row r="36866" spans="7:7" x14ac:dyDescent="0.35">
      <c r="G36866" s="399"/>
    </row>
    <row r="36867" spans="7:7" x14ac:dyDescent="0.35">
      <c r="G36867" s="399"/>
    </row>
    <row r="36868" spans="7:7" x14ac:dyDescent="0.35">
      <c r="G36868" s="399"/>
    </row>
    <row r="36869" spans="7:7" x14ac:dyDescent="0.35">
      <c r="G36869" s="399"/>
    </row>
    <row r="36870" spans="7:7" x14ac:dyDescent="0.35">
      <c r="G36870" s="399"/>
    </row>
    <row r="36871" spans="7:7" x14ac:dyDescent="0.35">
      <c r="G36871" s="399"/>
    </row>
    <row r="36872" spans="7:7" x14ac:dyDescent="0.35">
      <c r="G36872" s="399"/>
    </row>
    <row r="36873" spans="7:7" x14ac:dyDescent="0.35">
      <c r="G36873" s="399"/>
    </row>
    <row r="36874" spans="7:7" x14ac:dyDescent="0.35">
      <c r="G36874" s="399"/>
    </row>
    <row r="36875" spans="7:7" x14ac:dyDescent="0.35">
      <c r="G36875" s="399"/>
    </row>
    <row r="36876" spans="7:7" x14ac:dyDescent="0.35">
      <c r="G36876" s="399"/>
    </row>
    <row r="36877" spans="7:7" x14ac:dyDescent="0.35">
      <c r="G36877" s="399"/>
    </row>
    <row r="36878" spans="7:7" x14ac:dyDescent="0.35">
      <c r="G36878" s="399"/>
    </row>
    <row r="36879" spans="7:7" x14ac:dyDescent="0.35">
      <c r="G36879" s="399"/>
    </row>
    <row r="36880" spans="7:7" x14ac:dyDescent="0.35">
      <c r="G36880" s="399"/>
    </row>
    <row r="36881" spans="7:7" x14ac:dyDescent="0.35">
      <c r="G36881" s="399"/>
    </row>
    <row r="36882" spans="7:7" x14ac:dyDescent="0.35">
      <c r="G36882" s="399"/>
    </row>
    <row r="36883" spans="7:7" x14ac:dyDescent="0.35">
      <c r="G36883" s="399"/>
    </row>
    <row r="36884" spans="7:7" x14ac:dyDescent="0.35">
      <c r="G36884" s="399"/>
    </row>
    <row r="36885" spans="7:7" x14ac:dyDescent="0.35">
      <c r="G36885" s="399"/>
    </row>
    <row r="36886" spans="7:7" x14ac:dyDescent="0.35">
      <c r="G36886" s="399"/>
    </row>
    <row r="36887" spans="7:7" x14ac:dyDescent="0.35">
      <c r="G36887" s="399"/>
    </row>
    <row r="36888" spans="7:7" x14ac:dyDescent="0.35">
      <c r="G36888" s="399"/>
    </row>
    <row r="36889" spans="7:7" x14ac:dyDescent="0.35">
      <c r="G36889" s="399"/>
    </row>
    <row r="36890" spans="7:7" x14ac:dyDescent="0.35">
      <c r="G36890" s="399"/>
    </row>
    <row r="36891" spans="7:7" x14ac:dyDescent="0.35">
      <c r="G36891" s="399"/>
    </row>
    <row r="36892" spans="7:7" x14ac:dyDescent="0.35">
      <c r="G36892" s="399"/>
    </row>
    <row r="36893" spans="7:7" x14ac:dyDescent="0.35">
      <c r="G36893" s="399"/>
    </row>
    <row r="36894" spans="7:7" x14ac:dyDescent="0.35">
      <c r="G36894" s="399"/>
    </row>
    <row r="36895" spans="7:7" x14ac:dyDescent="0.35">
      <c r="G36895" s="399"/>
    </row>
    <row r="36896" spans="7:7" x14ac:dyDescent="0.35">
      <c r="G36896" s="399"/>
    </row>
    <row r="36897" spans="7:7" x14ac:dyDescent="0.35">
      <c r="G36897" s="399"/>
    </row>
    <row r="36898" spans="7:7" x14ac:dyDescent="0.35">
      <c r="G36898" s="399"/>
    </row>
    <row r="36899" spans="7:7" x14ac:dyDescent="0.35">
      <c r="G36899" s="399"/>
    </row>
    <row r="36900" spans="7:7" x14ac:dyDescent="0.35">
      <c r="G36900" s="399"/>
    </row>
    <row r="36901" spans="7:7" x14ac:dyDescent="0.35">
      <c r="G36901" s="399"/>
    </row>
    <row r="36902" spans="7:7" x14ac:dyDescent="0.35">
      <c r="G36902" s="399"/>
    </row>
    <row r="36903" spans="7:7" x14ac:dyDescent="0.35">
      <c r="G36903" s="399"/>
    </row>
    <row r="36904" spans="7:7" x14ac:dyDescent="0.35">
      <c r="G36904" s="399"/>
    </row>
    <row r="36905" spans="7:7" x14ac:dyDescent="0.35">
      <c r="G36905" s="399"/>
    </row>
    <row r="36906" spans="7:7" x14ac:dyDescent="0.35">
      <c r="G36906" s="399"/>
    </row>
    <row r="36907" spans="7:7" x14ac:dyDescent="0.35">
      <c r="G36907" s="399"/>
    </row>
    <row r="36908" spans="7:7" x14ac:dyDescent="0.35">
      <c r="G36908" s="399"/>
    </row>
    <row r="36909" spans="7:7" x14ac:dyDescent="0.35">
      <c r="G36909" s="399"/>
    </row>
    <row r="36910" spans="7:7" x14ac:dyDescent="0.35">
      <c r="G36910" s="399"/>
    </row>
    <row r="36911" spans="7:7" x14ac:dyDescent="0.35">
      <c r="G36911" s="399"/>
    </row>
    <row r="36912" spans="7:7" x14ac:dyDescent="0.35">
      <c r="G36912" s="399"/>
    </row>
    <row r="36913" spans="7:7" x14ac:dyDescent="0.35">
      <c r="G36913" s="399"/>
    </row>
    <row r="36914" spans="7:7" x14ac:dyDescent="0.35">
      <c r="G36914" s="399"/>
    </row>
    <row r="36915" spans="7:7" x14ac:dyDescent="0.35">
      <c r="G36915" s="399"/>
    </row>
    <row r="36916" spans="7:7" x14ac:dyDescent="0.35">
      <c r="G36916" s="399"/>
    </row>
    <row r="36917" spans="7:7" x14ac:dyDescent="0.35">
      <c r="G36917" s="399"/>
    </row>
    <row r="36918" spans="7:7" x14ac:dyDescent="0.35">
      <c r="G36918" s="399"/>
    </row>
    <row r="36919" spans="7:7" x14ac:dyDescent="0.35">
      <c r="G36919" s="399"/>
    </row>
    <row r="36920" spans="7:7" x14ac:dyDescent="0.35">
      <c r="G36920" s="399"/>
    </row>
    <row r="36921" spans="7:7" x14ac:dyDescent="0.35">
      <c r="G36921" s="399"/>
    </row>
    <row r="36922" spans="7:7" x14ac:dyDescent="0.35">
      <c r="G36922" s="399"/>
    </row>
    <row r="36923" spans="7:7" x14ac:dyDescent="0.35">
      <c r="G36923" s="399"/>
    </row>
    <row r="36924" spans="7:7" x14ac:dyDescent="0.35">
      <c r="G36924" s="399"/>
    </row>
    <row r="36925" spans="7:7" x14ac:dyDescent="0.35">
      <c r="G36925" s="399"/>
    </row>
    <row r="36926" spans="7:7" x14ac:dyDescent="0.35">
      <c r="G36926" s="399"/>
    </row>
    <row r="36927" spans="7:7" x14ac:dyDescent="0.35">
      <c r="G36927" s="399"/>
    </row>
    <row r="36928" spans="7:7" x14ac:dyDescent="0.35">
      <c r="G36928" s="399"/>
    </row>
    <row r="36929" spans="7:7" x14ac:dyDescent="0.35">
      <c r="G36929" s="399"/>
    </row>
    <row r="36930" spans="7:7" x14ac:dyDescent="0.35">
      <c r="G36930" s="399"/>
    </row>
    <row r="36931" spans="7:7" x14ac:dyDescent="0.35">
      <c r="G36931" s="399"/>
    </row>
    <row r="36932" spans="7:7" x14ac:dyDescent="0.35">
      <c r="G36932" s="399"/>
    </row>
    <row r="36933" spans="7:7" x14ac:dyDescent="0.35">
      <c r="G36933" s="399"/>
    </row>
    <row r="36934" spans="7:7" x14ac:dyDescent="0.35">
      <c r="G36934" s="399"/>
    </row>
    <row r="36935" spans="7:7" x14ac:dyDescent="0.35">
      <c r="G36935" s="399"/>
    </row>
    <row r="36936" spans="7:7" x14ac:dyDescent="0.35">
      <c r="G36936" s="399"/>
    </row>
    <row r="36937" spans="7:7" x14ac:dyDescent="0.35">
      <c r="G36937" s="399"/>
    </row>
    <row r="36938" spans="7:7" x14ac:dyDescent="0.35">
      <c r="G36938" s="399"/>
    </row>
    <row r="36939" spans="7:7" x14ac:dyDescent="0.35">
      <c r="G36939" s="399"/>
    </row>
    <row r="36940" spans="7:7" x14ac:dyDescent="0.35">
      <c r="G36940" s="399"/>
    </row>
    <row r="36941" spans="7:7" x14ac:dyDescent="0.35">
      <c r="G36941" s="399"/>
    </row>
    <row r="36942" spans="7:7" x14ac:dyDescent="0.35">
      <c r="G36942" s="399"/>
    </row>
    <row r="36943" spans="7:7" x14ac:dyDescent="0.35">
      <c r="G36943" s="399"/>
    </row>
    <row r="36944" spans="7:7" x14ac:dyDescent="0.35">
      <c r="G36944" s="399"/>
    </row>
    <row r="36945" spans="7:7" x14ac:dyDescent="0.35">
      <c r="G36945" s="399"/>
    </row>
    <row r="36946" spans="7:7" x14ac:dyDescent="0.35">
      <c r="G36946" s="399"/>
    </row>
    <row r="36947" spans="7:7" x14ac:dyDescent="0.35">
      <c r="G36947" s="399"/>
    </row>
    <row r="36948" spans="7:7" x14ac:dyDescent="0.35">
      <c r="G36948" s="399"/>
    </row>
    <row r="36949" spans="7:7" x14ac:dyDescent="0.35">
      <c r="G36949" s="399"/>
    </row>
    <row r="36950" spans="7:7" x14ac:dyDescent="0.35">
      <c r="G36950" s="399"/>
    </row>
    <row r="36951" spans="7:7" x14ac:dyDescent="0.35">
      <c r="G36951" s="399"/>
    </row>
    <row r="36952" spans="7:7" x14ac:dyDescent="0.35">
      <c r="G36952" s="399"/>
    </row>
    <row r="36953" spans="7:7" x14ac:dyDescent="0.35">
      <c r="G36953" s="399"/>
    </row>
    <row r="36954" spans="7:7" x14ac:dyDescent="0.35">
      <c r="G36954" s="399"/>
    </row>
    <row r="36955" spans="7:7" x14ac:dyDescent="0.35">
      <c r="G36955" s="399"/>
    </row>
    <row r="36956" spans="7:7" x14ac:dyDescent="0.35">
      <c r="G36956" s="399"/>
    </row>
    <row r="36957" spans="7:7" x14ac:dyDescent="0.35">
      <c r="G36957" s="399"/>
    </row>
    <row r="36958" spans="7:7" x14ac:dyDescent="0.35">
      <c r="G36958" s="399"/>
    </row>
    <row r="36959" spans="7:7" x14ac:dyDescent="0.35">
      <c r="G36959" s="399"/>
    </row>
    <row r="36960" spans="7:7" x14ac:dyDescent="0.35">
      <c r="G36960" s="399"/>
    </row>
    <row r="36961" spans="7:7" x14ac:dyDescent="0.35">
      <c r="G36961" s="399"/>
    </row>
    <row r="36962" spans="7:7" x14ac:dyDescent="0.35">
      <c r="G36962" s="399"/>
    </row>
    <row r="36963" spans="7:7" x14ac:dyDescent="0.35">
      <c r="G36963" s="399"/>
    </row>
    <row r="36964" spans="7:7" x14ac:dyDescent="0.35">
      <c r="G36964" s="399"/>
    </row>
    <row r="36965" spans="7:7" x14ac:dyDescent="0.35">
      <c r="G36965" s="399"/>
    </row>
    <row r="36966" spans="7:7" x14ac:dyDescent="0.35">
      <c r="G36966" s="399"/>
    </row>
    <row r="36967" spans="7:7" x14ac:dyDescent="0.35">
      <c r="G36967" s="399"/>
    </row>
    <row r="36968" spans="7:7" x14ac:dyDescent="0.35">
      <c r="G36968" s="399"/>
    </row>
    <row r="36969" spans="7:7" x14ac:dyDescent="0.35">
      <c r="G36969" s="399"/>
    </row>
    <row r="36970" spans="7:7" x14ac:dyDescent="0.35">
      <c r="G36970" s="399"/>
    </row>
    <row r="36971" spans="7:7" x14ac:dyDescent="0.35">
      <c r="G36971" s="399"/>
    </row>
    <row r="36972" spans="7:7" x14ac:dyDescent="0.35">
      <c r="G36972" s="399"/>
    </row>
    <row r="36973" spans="7:7" x14ac:dyDescent="0.35">
      <c r="G36973" s="399"/>
    </row>
    <row r="36974" spans="7:7" x14ac:dyDescent="0.35">
      <c r="G36974" s="399"/>
    </row>
    <row r="36975" spans="7:7" x14ac:dyDescent="0.35">
      <c r="G36975" s="399"/>
    </row>
    <row r="36976" spans="7:7" x14ac:dyDescent="0.35">
      <c r="G36976" s="399"/>
    </row>
    <row r="36977" spans="7:7" x14ac:dyDescent="0.35">
      <c r="G36977" s="399"/>
    </row>
    <row r="36978" spans="7:7" x14ac:dyDescent="0.35">
      <c r="G36978" s="399"/>
    </row>
    <row r="36979" spans="7:7" x14ac:dyDescent="0.35">
      <c r="G36979" s="399"/>
    </row>
    <row r="36980" spans="7:7" x14ac:dyDescent="0.35">
      <c r="G36980" s="399"/>
    </row>
    <row r="36981" spans="7:7" x14ac:dyDescent="0.35">
      <c r="G36981" s="399"/>
    </row>
    <row r="36982" spans="7:7" x14ac:dyDescent="0.35">
      <c r="G36982" s="399"/>
    </row>
    <row r="36983" spans="7:7" x14ac:dyDescent="0.35">
      <c r="G36983" s="399"/>
    </row>
    <row r="36984" spans="7:7" x14ac:dyDescent="0.35">
      <c r="G36984" s="399"/>
    </row>
    <row r="36985" spans="7:7" x14ac:dyDescent="0.35">
      <c r="G36985" s="399"/>
    </row>
    <row r="36986" spans="7:7" x14ac:dyDescent="0.35">
      <c r="G36986" s="399"/>
    </row>
    <row r="36987" spans="7:7" x14ac:dyDescent="0.35">
      <c r="G36987" s="399"/>
    </row>
    <row r="36988" spans="7:7" x14ac:dyDescent="0.35">
      <c r="G36988" s="399"/>
    </row>
    <row r="36989" spans="7:7" x14ac:dyDescent="0.35">
      <c r="G36989" s="399"/>
    </row>
    <row r="36990" spans="7:7" x14ac:dyDescent="0.35">
      <c r="G36990" s="399"/>
    </row>
    <row r="36991" spans="7:7" x14ac:dyDescent="0.35">
      <c r="G36991" s="399"/>
    </row>
    <row r="36992" spans="7:7" x14ac:dyDescent="0.35">
      <c r="G36992" s="399"/>
    </row>
    <row r="36993" spans="7:7" x14ac:dyDescent="0.35">
      <c r="G36993" s="399"/>
    </row>
    <row r="36994" spans="7:7" x14ac:dyDescent="0.35">
      <c r="G36994" s="399"/>
    </row>
    <row r="36995" spans="7:7" x14ac:dyDescent="0.35">
      <c r="G36995" s="399"/>
    </row>
    <row r="36996" spans="7:7" x14ac:dyDescent="0.35">
      <c r="G36996" s="399"/>
    </row>
    <row r="36997" spans="7:7" x14ac:dyDescent="0.35">
      <c r="G36997" s="399"/>
    </row>
    <row r="36998" spans="7:7" x14ac:dyDescent="0.35">
      <c r="G36998" s="399"/>
    </row>
    <row r="36999" spans="7:7" x14ac:dyDescent="0.35">
      <c r="G36999" s="399"/>
    </row>
    <row r="37000" spans="7:7" x14ac:dyDescent="0.35">
      <c r="G37000" s="399"/>
    </row>
    <row r="37001" spans="7:7" x14ac:dyDescent="0.35">
      <c r="G37001" s="399"/>
    </row>
    <row r="37002" spans="7:7" x14ac:dyDescent="0.35">
      <c r="G37002" s="399"/>
    </row>
    <row r="37003" spans="7:7" x14ac:dyDescent="0.35">
      <c r="G37003" s="399"/>
    </row>
    <row r="37004" spans="7:7" x14ac:dyDescent="0.35">
      <c r="G37004" s="399"/>
    </row>
    <row r="37005" spans="7:7" x14ac:dyDescent="0.35">
      <c r="G37005" s="399"/>
    </row>
    <row r="37006" spans="7:7" x14ac:dyDescent="0.35">
      <c r="G37006" s="399"/>
    </row>
    <row r="37007" spans="7:7" x14ac:dyDescent="0.35">
      <c r="G37007" s="399"/>
    </row>
    <row r="37008" spans="7:7" x14ac:dyDescent="0.35">
      <c r="G37008" s="399"/>
    </row>
    <row r="37009" spans="7:7" x14ac:dyDescent="0.35">
      <c r="G37009" s="399"/>
    </row>
    <row r="37010" spans="7:7" x14ac:dyDescent="0.35">
      <c r="G37010" s="399"/>
    </row>
    <row r="37011" spans="7:7" x14ac:dyDescent="0.35">
      <c r="G37011" s="399"/>
    </row>
    <row r="37012" spans="7:7" x14ac:dyDescent="0.35">
      <c r="G37012" s="399"/>
    </row>
    <row r="37013" spans="7:7" x14ac:dyDescent="0.35">
      <c r="G37013" s="399"/>
    </row>
    <row r="37014" spans="7:7" x14ac:dyDescent="0.35">
      <c r="G37014" s="399"/>
    </row>
    <row r="37015" spans="7:7" x14ac:dyDescent="0.35">
      <c r="G37015" s="399"/>
    </row>
    <row r="37016" spans="7:7" x14ac:dyDescent="0.35">
      <c r="G37016" s="399"/>
    </row>
    <row r="37017" spans="7:7" x14ac:dyDescent="0.35">
      <c r="G37017" s="399"/>
    </row>
    <row r="37018" spans="7:7" x14ac:dyDescent="0.35">
      <c r="G37018" s="399"/>
    </row>
    <row r="37019" spans="7:7" x14ac:dyDescent="0.35">
      <c r="G37019" s="399"/>
    </row>
    <row r="37020" spans="7:7" x14ac:dyDescent="0.35">
      <c r="G37020" s="399"/>
    </row>
    <row r="37021" spans="7:7" x14ac:dyDescent="0.35">
      <c r="G37021" s="399"/>
    </row>
    <row r="37022" spans="7:7" x14ac:dyDescent="0.35">
      <c r="G37022" s="399"/>
    </row>
    <row r="37023" spans="7:7" x14ac:dyDescent="0.35">
      <c r="G37023" s="399"/>
    </row>
    <row r="37024" spans="7:7" x14ac:dyDescent="0.35">
      <c r="G37024" s="399"/>
    </row>
    <row r="37025" spans="7:7" x14ac:dyDescent="0.35">
      <c r="G37025" s="399"/>
    </row>
    <row r="37026" spans="7:7" x14ac:dyDescent="0.35">
      <c r="G37026" s="399"/>
    </row>
    <row r="37027" spans="7:7" x14ac:dyDescent="0.35">
      <c r="G37027" s="399"/>
    </row>
    <row r="37028" spans="7:7" x14ac:dyDescent="0.35">
      <c r="G37028" s="399"/>
    </row>
    <row r="37029" spans="7:7" x14ac:dyDescent="0.35">
      <c r="G37029" s="399"/>
    </row>
    <row r="37030" spans="7:7" x14ac:dyDescent="0.35">
      <c r="G37030" s="399"/>
    </row>
    <row r="37031" spans="7:7" x14ac:dyDescent="0.35">
      <c r="G37031" s="399"/>
    </row>
    <row r="37032" spans="7:7" x14ac:dyDescent="0.35">
      <c r="G37032" s="399"/>
    </row>
    <row r="37033" spans="7:7" x14ac:dyDescent="0.35">
      <c r="G37033" s="399"/>
    </row>
    <row r="37034" spans="7:7" x14ac:dyDescent="0.35">
      <c r="G37034" s="399"/>
    </row>
    <row r="37035" spans="7:7" x14ac:dyDescent="0.35">
      <c r="G37035" s="399"/>
    </row>
    <row r="37036" spans="7:7" x14ac:dyDescent="0.35">
      <c r="G37036" s="399"/>
    </row>
    <row r="37037" spans="7:7" x14ac:dyDescent="0.35">
      <c r="G37037" s="399"/>
    </row>
    <row r="37038" spans="7:7" x14ac:dyDescent="0.35">
      <c r="G37038" s="399"/>
    </row>
    <row r="37039" spans="7:7" x14ac:dyDescent="0.35">
      <c r="G37039" s="399"/>
    </row>
    <row r="37040" spans="7:7" x14ac:dyDescent="0.35">
      <c r="G37040" s="399"/>
    </row>
    <row r="37041" spans="7:7" x14ac:dyDescent="0.35">
      <c r="G37041" s="399"/>
    </row>
    <row r="37042" spans="7:7" x14ac:dyDescent="0.35">
      <c r="G37042" s="399"/>
    </row>
    <row r="37043" spans="7:7" x14ac:dyDescent="0.35">
      <c r="G37043" s="399"/>
    </row>
    <row r="37044" spans="7:7" x14ac:dyDescent="0.35">
      <c r="G37044" s="399"/>
    </row>
    <row r="37045" spans="7:7" x14ac:dyDescent="0.35">
      <c r="G37045" s="399"/>
    </row>
    <row r="37046" spans="7:7" x14ac:dyDescent="0.35">
      <c r="G37046" s="399"/>
    </row>
    <row r="37047" spans="7:7" x14ac:dyDescent="0.35">
      <c r="G37047" s="399"/>
    </row>
    <row r="37048" spans="7:7" x14ac:dyDescent="0.35">
      <c r="G37048" s="399"/>
    </row>
    <row r="37049" spans="7:7" x14ac:dyDescent="0.35">
      <c r="G37049" s="399"/>
    </row>
    <row r="37050" spans="7:7" x14ac:dyDescent="0.35">
      <c r="G37050" s="399"/>
    </row>
    <row r="37051" spans="7:7" x14ac:dyDescent="0.35">
      <c r="G37051" s="399"/>
    </row>
    <row r="37052" spans="7:7" x14ac:dyDescent="0.35">
      <c r="G37052" s="399"/>
    </row>
    <row r="37053" spans="7:7" x14ac:dyDescent="0.35">
      <c r="G37053" s="399"/>
    </row>
    <row r="37054" spans="7:7" x14ac:dyDescent="0.35">
      <c r="G37054" s="399"/>
    </row>
    <row r="37055" spans="7:7" x14ac:dyDescent="0.35">
      <c r="G37055" s="399"/>
    </row>
    <row r="37056" spans="7:7" x14ac:dyDescent="0.35">
      <c r="G37056" s="399"/>
    </row>
    <row r="37057" spans="7:7" x14ac:dyDescent="0.35">
      <c r="G37057" s="399"/>
    </row>
    <row r="37058" spans="7:7" x14ac:dyDescent="0.35">
      <c r="G37058" s="399"/>
    </row>
    <row r="37059" spans="7:7" x14ac:dyDescent="0.35">
      <c r="G37059" s="399"/>
    </row>
    <row r="37060" spans="7:7" x14ac:dyDescent="0.35">
      <c r="G37060" s="399"/>
    </row>
    <row r="37061" spans="7:7" x14ac:dyDescent="0.35">
      <c r="G37061" s="399"/>
    </row>
    <row r="37062" spans="7:7" x14ac:dyDescent="0.35">
      <c r="G37062" s="399"/>
    </row>
    <row r="37063" spans="7:7" x14ac:dyDescent="0.35">
      <c r="G37063" s="399"/>
    </row>
    <row r="37064" spans="7:7" x14ac:dyDescent="0.35">
      <c r="G37064" s="399"/>
    </row>
    <row r="37065" spans="7:7" x14ac:dyDescent="0.35">
      <c r="G37065" s="399"/>
    </row>
    <row r="37066" spans="7:7" x14ac:dyDescent="0.35">
      <c r="G37066" s="399"/>
    </row>
    <row r="37067" spans="7:7" x14ac:dyDescent="0.35">
      <c r="G37067" s="399"/>
    </row>
    <row r="37068" spans="7:7" x14ac:dyDescent="0.35">
      <c r="G37068" s="399"/>
    </row>
    <row r="37069" spans="7:7" x14ac:dyDescent="0.35">
      <c r="G37069" s="399"/>
    </row>
    <row r="37070" spans="7:7" x14ac:dyDescent="0.35">
      <c r="G37070" s="399"/>
    </row>
    <row r="37071" spans="7:7" x14ac:dyDescent="0.35">
      <c r="G37071" s="399"/>
    </row>
    <row r="37072" spans="7:7" x14ac:dyDescent="0.35">
      <c r="G37072" s="399"/>
    </row>
    <row r="37073" spans="7:7" x14ac:dyDescent="0.35">
      <c r="G37073" s="399"/>
    </row>
    <row r="37074" spans="7:7" x14ac:dyDescent="0.35">
      <c r="G37074" s="399"/>
    </row>
    <row r="37075" spans="7:7" x14ac:dyDescent="0.35">
      <c r="G37075" s="399"/>
    </row>
    <row r="37076" spans="7:7" x14ac:dyDescent="0.35">
      <c r="G37076" s="399"/>
    </row>
    <row r="37077" spans="7:7" x14ac:dyDescent="0.35">
      <c r="G37077" s="399"/>
    </row>
    <row r="37078" spans="7:7" x14ac:dyDescent="0.35">
      <c r="G37078" s="399"/>
    </row>
    <row r="37079" spans="7:7" x14ac:dyDescent="0.35">
      <c r="G37079" s="399"/>
    </row>
    <row r="37080" spans="7:7" x14ac:dyDescent="0.35">
      <c r="G37080" s="399"/>
    </row>
    <row r="37081" spans="7:7" x14ac:dyDescent="0.35">
      <c r="G37081" s="399"/>
    </row>
    <row r="37082" spans="7:7" x14ac:dyDescent="0.35">
      <c r="G37082" s="399"/>
    </row>
    <row r="37083" spans="7:7" x14ac:dyDescent="0.35">
      <c r="G37083" s="399"/>
    </row>
    <row r="37084" spans="7:7" x14ac:dyDescent="0.35">
      <c r="G37084" s="399"/>
    </row>
    <row r="37085" spans="7:7" x14ac:dyDescent="0.35">
      <c r="G37085" s="399"/>
    </row>
    <row r="37086" spans="7:7" x14ac:dyDescent="0.35">
      <c r="G37086" s="399"/>
    </row>
    <row r="37087" spans="7:7" x14ac:dyDescent="0.35">
      <c r="G37087" s="399"/>
    </row>
    <row r="37088" spans="7:7" x14ac:dyDescent="0.35">
      <c r="G37088" s="399"/>
    </row>
    <row r="37089" spans="7:7" x14ac:dyDescent="0.35">
      <c r="G37089" s="399"/>
    </row>
    <row r="37090" spans="7:7" x14ac:dyDescent="0.35">
      <c r="G37090" s="399"/>
    </row>
    <row r="37091" spans="7:7" x14ac:dyDescent="0.35">
      <c r="G37091" s="399"/>
    </row>
    <row r="37092" spans="7:7" x14ac:dyDescent="0.35">
      <c r="G37092" s="399"/>
    </row>
    <row r="37093" spans="7:7" x14ac:dyDescent="0.35">
      <c r="G37093" s="399"/>
    </row>
    <row r="37094" spans="7:7" x14ac:dyDescent="0.35">
      <c r="G37094" s="399"/>
    </row>
    <row r="37095" spans="7:7" x14ac:dyDescent="0.35">
      <c r="G37095" s="399"/>
    </row>
    <row r="37096" spans="7:7" x14ac:dyDescent="0.35">
      <c r="G37096" s="399"/>
    </row>
    <row r="37097" spans="7:7" x14ac:dyDescent="0.35">
      <c r="G37097" s="399"/>
    </row>
    <row r="37098" spans="7:7" x14ac:dyDescent="0.35">
      <c r="G37098" s="399"/>
    </row>
    <row r="37099" spans="7:7" x14ac:dyDescent="0.35">
      <c r="G37099" s="399"/>
    </row>
    <row r="37100" spans="7:7" x14ac:dyDescent="0.35">
      <c r="G37100" s="399"/>
    </row>
    <row r="37101" spans="7:7" x14ac:dyDescent="0.35">
      <c r="G37101" s="399"/>
    </row>
    <row r="37102" spans="7:7" x14ac:dyDescent="0.35">
      <c r="G37102" s="399"/>
    </row>
    <row r="37103" spans="7:7" x14ac:dyDescent="0.35">
      <c r="G37103" s="399"/>
    </row>
    <row r="37104" spans="7:7" x14ac:dyDescent="0.35">
      <c r="G37104" s="399"/>
    </row>
    <row r="37105" spans="7:7" x14ac:dyDescent="0.35">
      <c r="G37105" s="399"/>
    </row>
    <row r="37106" spans="7:7" x14ac:dyDescent="0.35">
      <c r="G37106" s="399"/>
    </row>
    <row r="37107" spans="7:7" x14ac:dyDescent="0.35">
      <c r="G37107" s="399"/>
    </row>
    <row r="37108" spans="7:7" x14ac:dyDescent="0.35">
      <c r="G37108" s="399"/>
    </row>
    <row r="37109" spans="7:7" x14ac:dyDescent="0.35">
      <c r="G37109" s="399"/>
    </row>
    <row r="37110" spans="7:7" x14ac:dyDescent="0.35">
      <c r="G37110" s="399"/>
    </row>
    <row r="37111" spans="7:7" x14ac:dyDescent="0.35">
      <c r="G37111" s="399"/>
    </row>
    <row r="37112" spans="7:7" x14ac:dyDescent="0.35">
      <c r="G37112" s="399"/>
    </row>
    <row r="37113" spans="7:7" x14ac:dyDescent="0.35">
      <c r="G37113" s="399"/>
    </row>
    <row r="37114" spans="7:7" x14ac:dyDescent="0.35">
      <c r="G37114" s="399"/>
    </row>
    <row r="37115" spans="7:7" x14ac:dyDescent="0.35">
      <c r="G37115" s="399"/>
    </row>
    <row r="37116" spans="7:7" x14ac:dyDescent="0.35">
      <c r="G37116" s="399"/>
    </row>
    <row r="37117" spans="7:7" x14ac:dyDescent="0.35">
      <c r="G37117" s="399"/>
    </row>
    <row r="37118" spans="7:7" x14ac:dyDescent="0.35">
      <c r="G37118" s="399"/>
    </row>
    <row r="37119" spans="7:7" x14ac:dyDescent="0.35">
      <c r="G37119" s="399"/>
    </row>
    <row r="37120" spans="7:7" x14ac:dyDescent="0.35">
      <c r="G37120" s="399"/>
    </row>
    <row r="37121" spans="7:7" x14ac:dyDescent="0.35">
      <c r="G37121" s="399"/>
    </row>
    <row r="37122" spans="7:7" x14ac:dyDescent="0.35">
      <c r="G37122" s="399"/>
    </row>
    <row r="37123" spans="7:7" x14ac:dyDescent="0.35">
      <c r="G37123" s="399"/>
    </row>
    <row r="37124" spans="7:7" x14ac:dyDescent="0.35">
      <c r="G37124" s="399"/>
    </row>
    <row r="37125" spans="7:7" x14ac:dyDescent="0.35">
      <c r="G37125" s="399"/>
    </row>
    <row r="37126" spans="7:7" x14ac:dyDescent="0.35">
      <c r="G37126" s="399"/>
    </row>
    <row r="37127" spans="7:7" x14ac:dyDescent="0.35">
      <c r="G37127" s="399"/>
    </row>
    <row r="37128" spans="7:7" x14ac:dyDescent="0.35">
      <c r="G37128" s="399"/>
    </row>
    <row r="37129" spans="7:7" x14ac:dyDescent="0.35">
      <c r="G37129" s="399"/>
    </row>
    <row r="37130" spans="7:7" x14ac:dyDescent="0.35">
      <c r="G37130" s="399"/>
    </row>
    <row r="37131" spans="7:7" x14ac:dyDescent="0.35">
      <c r="G37131" s="399"/>
    </row>
    <row r="37132" spans="7:7" x14ac:dyDescent="0.35">
      <c r="G37132" s="399"/>
    </row>
    <row r="37133" spans="7:7" x14ac:dyDescent="0.35">
      <c r="G37133" s="399"/>
    </row>
    <row r="37134" spans="7:7" x14ac:dyDescent="0.35">
      <c r="G37134" s="399"/>
    </row>
    <row r="37135" spans="7:7" x14ac:dyDescent="0.35">
      <c r="G37135" s="399"/>
    </row>
    <row r="37136" spans="7:7" x14ac:dyDescent="0.35">
      <c r="G37136" s="399"/>
    </row>
    <row r="37137" spans="7:7" x14ac:dyDescent="0.35">
      <c r="G37137" s="399"/>
    </row>
    <row r="37138" spans="7:7" x14ac:dyDescent="0.35">
      <c r="G37138" s="399"/>
    </row>
    <row r="37139" spans="7:7" x14ac:dyDescent="0.35">
      <c r="G37139" s="399"/>
    </row>
    <row r="37140" spans="7:7" x14ac:dyDescent="0.35">
      <c r="G37140" s="399"/>
    </row>
    <row r="37141" spans="7:7" x14ac:dyDescent="0.35">
      <c r="G37141" s="399"/>
    </row>
    <row r="37142" spans="7:7" x14ac:dyDescent="0.35">
      <c r="G37142" s="399"/>
    </row>
    <row r="37143" spans="7:7" x14ac:dyDescent="0.35">
      <c r="G37143" s="399"/>
    </row>
    <row r="37144" spans="7:7" x14ac:dyDescent="0.35">
      <c r="G37144" s="399"/>
    </row>
    <row r="37145" spans="7:7" x14ac:dyDescent="0.35">
      <c r="G37145" s="399"/>
    </row>
    <row r="37146" spans="7:7" x14ac:dyDescent="0.35">
      <c r="G37146" s="399"/>
    </row>
    <row r="37147" spans="7:7" x14ac:dyDescent="0.35">
      <c r="G37147" s="399"/>
    </row>
    <row r="37148" spans="7:7" x14ac:dyDescent="0.35">
      <c r="G37148" s="399"/>
    </row>
    <row r="37149" spans="7:7" x14ac:dyDescent="0.35">
      <c r="G37149" s="399"/>
    </row>
    <row r="37150" spans="7:7" x14ac:dyDescent="0.35">
      <c r="G37150" s="399"/>
    </row>
    <row r="37151" spans="7:7" x14ac:dyDescent="0.35">
      <c r="G37151" s="399"/>
    </row>
    <row r="37152" spans="7:7" x14ac:dyDescent="0.35">
      <c r="G37152" s="399"/>
    </row>
    <row r="37153" spans="7:7" x14ac:dyDescent="0.35">
      <c r="G37153" s="399"/>
    </row>
    <row r="37154" spans="7:7" x14ac:dyDescent="0.35">
      <c r="G37154" s="399"/>
    </row>
    <row r="37155" spans="7:7" x14ac:dyDescent="0.35">
      <c r="G37155" s="399"/>
    </row>
    <row r="37156" spans="7:7" x14ac:dyDescent="0.35">
      <c r="G37156" s="399"/>
    </row>
    <row r="37157" spans="7:7" x14ac:dyDescent="0.35">
      <c r="G37157" s="399"/>
    </row>
    <row r="37158" spans="7:7" x14ac:dyDescent="0.35">
      <c r="G37158" s="399"/>
    </row>
    <row r="37159" spans="7:7" x14ac:dyDescent="0.35">
      <c r="G37159" s="399"/>
    </row>
    <row r="37160" spans="7:7" x14ac:dyDescent="0.35">
      <c r="G37160" s="399"/>
    </row>
    <row r="37161" spans="7:7" x14ac:dyDescent="0.35">
      <c r="G37161" s="399"/>
    </row>
    <row r="37162" spans="7:7" x14ac:dyDescent="0.35">
      <c r="G37162" s="399"/>
    </row>
    <row r="37163" spans="7:7" x14ac:dyDescent="0.35">
      <c r="G37163" s="399"/>
    </row>
    <row r="37164" spans="7:7" x14ac:dyDescent="0.35">
      <c r="G37164" s="399"/>
    </row>
    <row r="37165" spans="7:7" x14ac:dyDescent="0.35">
      <c r="G37165" s="399"/>
    </row>
    <row r="37166" spans="7:7" x14ac:dyDescent="0.35">
      <c r="G37166" s="399"/>
    </row>
    <row r="37167" spans="7:7" x14ac:dyDescent="0.35">
      <c r="G37167" s="399"/>
    </row>
    <row r="37168" spans="7:7" x14ac:dyDescent="0.35">
      <c r="G37168" s="399"/>
    </row>
    <row r="37169" spans="7:7" x14ac:dyDescent="0.35">
      <c r="G37169" s="399"/>
    </row>
    <row r="37170" spans="7:7" x14ac:dyDescent="0.35">
      <c r="G37170" s="399"/>
    </row>
    <row r="37171" spans="7:7" x14ac:dyDescent="0.35">
      <c r="G37171" s="399"/>
    </row>
    <row r="37172" spans="7:7" x14ac:dyDescent="0.35">
      <c r="G37172" s="399"/>
    </row>
    <row r="37173" spans="7:7" x14ac:dyDescent="0.35">
      <c r="G37173" s="399"/>
    </row>
    <row r="37174" spans="7:7" x14ac:dyDescent="0.35">
      <c r="G37174" s="399"/>
    </row>
    <row r="37175" spans="7:7" x14ac:dyDescent="0.35">
      <c r="G37175" s="399"/>
    </row>
    <row r="37176" spans="7:7" x14ac:dyDescent="0.35">
      <c r="G37176" s="399"/>
    </row>
    <row r="37177" spans="7:7" x14ac:dyDescent="0.35">
      <c r="G37177" s="399"/>
    </row>
    <row r="37178" spans="7:7" x14ac:dyDescent="0.35">
      <c r="G37178" s="399"/>
    </row>
    <row r="37179" spans="7:7" x14ac:dyDescent="0.35">
      <c r="G37179" s="399"/>
    </row>
    <row r="37180" spans="7:7" x14ac:dyDescent="0.35">
      <c r="G37180" s="399"/>
    </row>
    <row r="37181" spans="7:7" x14ac:dyDescent="0.35">
      <c r="G37181" s="399"/>
    </row>
    <row r="37182" spans="7:7" x14ac:dyDescent="0.35">
      <c r="G37182" s="399"/>
    </row>
    <row r="37183" spans="7:7" x14ac:dyDescent="0.35">
      <c r="G37183" s="399"/>
    </row>
    <row r="37184" spans="7:7" x14ac:dyDescent="0.35">
      <c r="G37184" s="399"/>
    </row>
    <row r="37185" spans="7:7" x14ac:dyDescent="0.35">
      <c r="G37185" s="399"/>
    </row>
    <row r="37186" spans="7:7" x14ac:dyDescent="0.35">
      <c r="G37186" s="399"/>
    </row>
    <row r="37187" spans="7:7" x14ac:dyDescent="0.35">
      <c r="G37187" s="399"/>
    </row>
    <row r="37188" spans="7:7" x14ac:dyDescent="0.35">
      <c r="G37188" s="399"/>
    </row>
    <row r="37189" spans="7:7" x14ac:dyDescent="0.35">
      <c r="G37189" s="399"/>
    </row>
    <row r="37190" spans="7:7" x14ac:dyDescent="0.35">
      <c r="G37190" s="399"/>
    </row>
    <row r="37191" spans="7:7" x14ac:dyDescent="0.35">
      <c r="G37191" s="399"/>
    </row>
    <row r="37192" spans="7:7" x14ac:dyDescent="0.35">
      <c r="G37192" s="399"/>
    </row>
    <row r="37193" spans="7:7" x14ac:dyDescent="0.35">
      <c r="G37193" s="399"/>
    </row>
    <row r="37194" spans="7:7" x14ac:dyDescent="0.35">
      <c r="G37194" s="399"/>
    </row>
    <row r="37195" spans="7:7" x14ac:dyDescent="0.35">
      <c r="G37195" s="399"/>
    </row>
    <row r="37196" spans="7:7" x14ac:dyDescent="0.35">
      <c r="G37196" s="399"/>
    </row>
    <row r="37197" spans="7:7" x14ac:dyDescent="0.35">
      <c r="G37197" s="399"/>
    </row>
    <row r="37198" spans="7:7" x14ac:dyDescent="0.35">
      <c r="G37198" s="399"/>
    </row>
    <row r="37199" spans="7:7" x14ac:dyDescent="0.35">
      <c r="G37199" s="399"/>
    </row>
    <row r="37200" spans="7:7" x14ac:dyDescent="0.35">
      <c r="G37200" s="399"/>
    </row>
    <row r="37201" spans="7:7" x14ac:dyDescent="0.35">
      <c r="G37201" s="399"/>
    </row>
    <row r="37202" spans="7:7" x14ac:dyDescent="0.35">
      <c r="G37202" s="399"/>
    </row>
    <row r="37203" spans="7:7" x14ac:dyDescent="0.35">
      <c r="G37203" s="399"/>
    </row>
    <row r="37204" spans="7:7" x14ac:dyDescent="0.35">
      <c r="G37204" s="399"/>
    </row>
    <row r="37205" spans="7:7" x14ac:dyDescent="0.35">
      <c r="G37205" s="399"/>
    </row>
    <row r="37206" spans="7:7" x14ac:dyDescent="0.35">
      <c r="G37206" s="399"/>
    </row>
    <row r="37207" spans="7:7" x14ac:dyDescent="0.35">
      <c r="G37207" s="399"/>
    </row>
    <row r="37208" spans="7:7" x14ac:dyDescent="0.35">
      <c r="G37208" s="399"/>
    </row>
    <row r="37209" spans="7:7" x14ac:dyDescent="0.35">
      <c r="G37209" s="399"/>
    </row>
    <row r="37210" spans="7:7" x14ac:dyDescent="0.35">
      <c r="G37210" s="399"/>
    </row>
    <row r="37211" spans="7:7" x14ac:dyDescent="0.35">
      <c r="G37211" s="399"/>
    </row>
    <row r="37212" spans="7:7" x14ac:dyDescent="0.35">
      <c r="G37212" s="399"/>
    </row>
    <row r="37213" spans="7:7" x14ac:dyDescent="0.35">
      <c r="G37213" s="399"/>
    </row>
    <row r="37214" spans="7:7" x14ac:dyDescent="0.35">
      <c r="G37214" s="399"/>
    </row>
    <row r="37215" spans="7:7" x14ac:dyDescent="0.35">
      <c r="G37215" s="399"/>
    </row>
    <row r="37216" spans="7:7" x14ac:dyDescent="0.35">
      <c r="G37216" s="399"/>
    </row>
    <row r="37217" spans="7:7" x14ac:dyDescent="0.35">
      <c r="G37217" s="399"/>
    </row>
    <row r="37218" spans="7:7" x14ac:dyDescent="0.35">
      <c r="G37218" s="399"/>
    </row>
    <row r="37219" spans="7:7" x14ac:dyDescent="0.35">
      <c r="G37219" s="399"/>
    </row>
    <row r="37220" spans="7:7" x14ac:dyDescent="0.35">
      <c r="G37220" s="399"/>
    </row>
    <row r="37221" spans="7:7" x14ac:dyDescent="0.35">
      <c r="G37221" s="399"/>
    </row>
    <row r="37222" spans="7:7" x14ac:dyDescent="0.35">
      <c r="G37222" s="399"/>
    </row>
    <row r="37223" spans="7:7" x14ac:dyDescent="0.35">
      <c r="G37223" s="399"/>
    </row>
    <row r="37224" spans="7:7" x14ac:dyDescent="0.35">
      <c r="G37224" s="399"/>
    </row>
    <row r="37225" spans="7:7" x14ac:dyDescent="0.35">
      <c r="G37225" s="399"/>
    </row>
    <row r="37226" spans="7:7" x14ac:dyDescent="0.35">
      <c r="G37226" s="399"/>
    </row>
    <row r="37227" spans="7:7" x14ac:dyDescent="0.35">
      <c r="G37227" s="399"/>
    </row>
    <row r="37228" spans="7:7" x14ac:dyDescent="0.35">
      <c r="G37228" s="399"/>
    </row>
    <row r="37229" spans="7:7" x14ac:dyDescent="0.35">
      <c r="G37229" s="399"/>
    </row>
    <row r="37230" spans="7:7" x14ac:dyDescent="0.35">
      <c r="G37230" s="399"/>
    </row>
    <row r="37231" spans="7:7" x14ac:dyDescent="0.35">
      <c r="G37231" s="399"/>
    </row>
    <row r="37232" spans="7:7" x14ac:dyDescent="0.35">
      <c r="G37232" s="399"/>
    </row>
    <row r="37233" spans="7:7" x14ac:dyDescent="0.35">
      <c r="G37233" s="399"/>
    </row>
    <row r="37234" spans="7:7" x14ac:dyDescent="0.35">
      <c r="G37234" s="399"/>
    </row>
    <row r="37235" spans="7:7" x14ac:dyDescent="0.35">
      <c r="G37235" s="399"/>
    </row>
    <row r="37236" spans="7:7" x14ac:dyDescent="0.35">
      <c r="G37236" s="399"/>
    </row>
    <row r="37237" spans="7:7" x14ac:dyDescent="0.35">
      <c r="G37237" s="399"/>
    </row>
    <row r="37238" spans="7:7" x14ac:dyDescent="0.35">
      <c r="G37238" s="399"/>
    </row>
    <row r="37239" spans="7:7" x14ac:dyDescent="0.35">
      <c r="G37239" s="399"/>
    </row>
    <row r="37240" spans="7:7" x14ac:dyDescent="0.35">
      <c r="G37240" s="399"/>
    </row>
    <row r="37241" spans="7:7" x14ac:dyDescent="0.35">
      <c r="G37241" s="399"/>
    </row>
    <row r="37242" spans="7:7" x14ac:dyDescent="0.35">
      <c r="G37242" s="399"/>
    </row>
    <row r="37243" spans="7:7" x14ac:dyDescent="0.35">
      <c r="G37243" s="399"/>
    </row>
    <row r="37244" spans="7:7" x14ac:dyDescent="0.35">
      <c r="G37244" s="399"/>
    </row>
    <row r="37245" spans="7:7" x14ac:dyDescent="0.35">
      <c r="G37245" s="399"/>
    </row>
    <row r="37246" spans="7:7" x14ac:dyDescent="0.35">
      <c r="G37246" s="399"/>
    </row>
    <row r="37247" spans="7:7" x14ac:dyDescent="0.35">
      <c r="G37247" s="399"/>
    </row>
    <row r="37248" spans="7:7" x14ac:dyDescent="0.35">
      <c r="G37248" s="399"/>
    </row>
    <row r="37249" spans="7:7" x14ac:dyDescent="0.35">
      <c r="G37249" s="399"/>
    </row>
    <row r="37250" spans="7:7" x14ac:dyDescent="0.35">
      <c r="G37250" s="399"/>
    </row>
    <row r="37251" spans="7:7" x14ac:dyDescent="0.35">
      <c r="G37251" s="399"/>
    </row>
    <row r="37252" spans="7:7" x14ac:dyDescent="0.35">
      <c r="G37252" s="399"/>
    </row>
    <row r="37253" spans="7:7" x14ac:dyDescent="0.35">
      <c r="G37253" s="399"/>
    </row>
    <row r="37254" spans="7:7" x14ac:dyDescent="0.35">
      <c r="G37254" s="399"/>
    </row>
    <row r="37255" spans="7:7" x14ac:dyDescent="0.35">
      <c r="G37255" s="399"/>
    </row>
    <row r="37256" spans="7:7" x14ac:dyDescent="0.35">
      <c r="G37256" s="399"/>
    </row>
    <row r="37257" spans="7:7" x14ac:dyDescent="0.35">
      <c r="G37257" s="399"/>
    </row>
    <row r="37258" spans="7:7" x14ac:dyDescent="0.35">
      <c r="G37258" s="399"/>
    </row>
    <row r="37259" spans="7:7" x14ac:dyDescent="0.35">
      <c r="G37259" s="399"/>
    </row>
    <row r="37260" spans="7:7" x14ac:dyDescent="0.35">
      <c r="G37260" s="399"/>
    </row>
    <row r="37261" spans="7:7" x14ac:dyDescent="0.35">
      <c r="G37261" s="399"/>
    </row>
    <row r="37262" spans="7:7" x14ac:dyDescent="0.35">
      <c r="G37262" s="399"/>
    </row>
    <row r="37263" spans="7:7" x14ac:dyDescent="0.35">
      <c r="G37263" s="399"/>
    </row>
    <row r="37264" spans="7:7" x14ac:dyDescent="0.35">
      <c r="G37264" s="399"/>
    </row>
    <row r="37265" spans="7:7" x14ac:dyDescent="0.35">
      <c r="G37265" s="399"/>
    </row>
    <row r="37266" spans="7:7" x14ac:dyDescent="0.35">
      <c r="G37266" s="399"/>
    </row>
    <row r="37267" spans="7:7" x14ac:dyDescent="0.35">
      <c r="G37267" s="399"/>
    </row>
    <row r="37268" spans="7:7" x14ac:dyDescent="0.35">
      <c r="G37268" s="399"/>
    </row>
    <row r="37269" spans="7:7" x14ac:dyDescent="0.35">
      <c r="G37269" s="399"/>
    </row>
    <row r="37270" spans="7:7" x14ac:dyDescent="0.35">
      <c r="G37270" s="399"/>
    </row>
    <row r="37271" spans="7:7" x14ac:dyDescent="0.35">
      <c r="G37271" s="399"/>
    </row>
    <row r="37272" spans="7:7" x14ac:dyDescent="0.35">
      <c r="G37272" s="399"/>
    </row>
    <row r="37273" spans="7:7" x14ac:dyDescent="0.35">
      <c r="G37273" s="399"/>
    </row>
    <row r="37274" spans="7:7" x14ac:dyDescent="0.35">
      <c r="G37274" s="399"/>
    </row>
    <row r="37275" spans="7:7" x14ac:dyDescent="0.35">
      <c r="G37275" s="399"/>
    </row>
    <row r="37276" spans="7:7" x14ac:dyDescent="0.35">
      <c r="G37276" s="399"/>
    </row>
    <row r="37277" spans="7:7" x14ac:dyDescent="0.35">
      <c r="G37277" s="399"/>
    </row>
    <row r="37278" spans="7:7" x14ac:dyDescent="0.35">
      <c r="G37278" s="399"/>
    </row>
    <row r="37279" spans="7:7" x14ac:dyDescent="0.35">
      <c r="G37279" s="399"/>
    </row>
    <row r="37280" spans="7:7" x14ac:dyDescent="0.35">
      <c r="G37280" s="399"/>
    </row>
    <row r="37281" spans="7:7" x14ac:dyDescent="0.35">
      <c r="G37281" s="399"/>
    </row>
    <row r="37282" spans="7:7" x14ac:dyDescent="0.35">
      <c r="G37282" s="399"/>
    </row>
    <row r="37283" spans="7:7" x14ac:dyDescent="0.35">
      <c r="G37283" s="399"/>
    </row>
    <row r="37284" spans="7:7" x14ac:dyDescent="0.35">
      <c r="G37284" s="399"/>
    </row>
    <row r="37285" spans="7:7" x14ac:dyDescent="0.35">
      <c r="G37285" s="399"/>
    </row>
    <row r="37286" spans="7:7" x14ac:dyDescent="0.35">
      <c r="G37286" s="399"/>
    </row>
    <row r="37287" spans="7:7" x14ac:dyDescent="0.35">
      <c r="G37287" s="399"/>
    </row>
    <row r="37288" spans="7:7" x14ac:dyDescent="0.35">
      <c r="G37288" s="399"/>
    </row>
    <row r="37289" spans="7:7" x14ac:dyDescent="0.35">
      <c r="G37289" s="399"/>
    </row>
    <row r="37290" spans="7:7" x14ac:dyDescent="0.35">
      <c r="G37290" s="399"/>
    </row>
    <row r="37291" spans="7:7" x14ac:dyDescent="0.35">
      <c r="G37291" s="399"/>
    </row>
    <row r="37292" spans="7:7" x14ac:dyDescent="0.35">
      <c r="G37292" s="399"/>
    </row>
    <row r="37293" spans="7:7" x14ac:dyDescent="0.35">
      <c r="G37293" s="399"/>
    </row>
    <row r="37294" spans="7:7" x14ac:dyDescent="0.35">
      <c r="G37294" s="399"/>
    </row>
    <row r="37295" spans="7:7" x14ac:dyDescent="0.35">
      <c r="G37295" s="399"/>
    </row>
    <row r="37296" spans="7:7" x14ac:dyDescent="0.35">
      <c r="G37296" s="399"/>
    </row>
    <row r="37297" spans="7:7" x14ac:dyDescent="0.35">
      <c r="G37297" s="399"/>
    </row>
    <row r="37298" spans="7:7" x14ac:dyDescent="0.35">
      <c r="G37298" s="399"/>
    </row>
    <row r="37299" spans="7:7" x14ac:dyDescent="0.35">
      <c r="G37299" s="399"/>
    </row>
    <row r="37300" spans="7:7" x14ac:dyDescent="0.35">
      <c r="G37300" s="399"/>
    </row>
    <row r="37301" spans="7:7" x14ac:dyDescent="0.35">
      <c r="G37301" s="399"/>
    </row>
    <row r="37302" spans="7:7" x14ac:dyDescent="0.35">
      <c r="G37302" s="399"/>
    </row>
    <row r="37303" spans="7:7" x14ac:dyDescent="0.35">
      <c r="G37303" s="399"/>
    </row>
    <row r="37304" spans="7:7" x14ac:dyDescent="0.35">
      <c r="G37304" s="399"/>
    </row>
    <row r="37305" spans="7:7" x14ac:dyDescent="0.35">
      <c r="G37305" s="399"/>
    </row>
    <row r="37306" spans="7:7" x14ac:dyDescent="0.35">
      <c r="G37306" s="399"/>
    </row>
    <row r="37307" spans="7:7" x14ac:dyDescent="0.35">
      <c r="G37307" s="399"/>
    </row>
    <row r="37308" spans="7:7" x14ac:dyDescent="0.35">
      <c r="G37308" s="399"/>
    </row>
    <row r="37309" spans="7:7" x14ac:dyDescent="0.35">
      <c r="G37309" s="399"/>
    </row>
    <row r="37310" spans="7:7" x14ac:dyDescent="0.35">
      <c r="G37310" s="399"/>
    </row>
    <row r="37311" spans="7:7" x14ac:dyDescent="0.35">
      <c r="G37311" s="399"/>
    </row>
    <row r="37312" spans="7:7" x14ac:dyDescent="0.35">
      <c r="G37312" s="399"/>
    </row>
    <row r="37313" spans="7:7" x14ac:dyDescent="0.35">
      <c r="G37313" s="399"/>
    </row>
    <row r="37314" spans="7:7" x14ac:dyDescent="0.35">
      <c r="G37314" s="399"/>
    </row>
    <row r="37315" spans="7:7" x14ac:dyDescent="0.35">
      <c r="G37315" s="399"/>
    </row>
    <row r="37316" spans="7:7" x14ac:dyDescent="0.35">
      <c r="G37316" s="399"/>
    </row>
    <row r="37317" spans="7:7" x14ac:dyDescent="0.35">
      <c r="G37317" s="399"/>
    </row>
    <row r="37318" spans="7:7" x14ac:dyDescent="0.35">
      <c r="G37318" s="399"/>
    </row>
    <row r="37319" spans="7:7" x14ac:dyDescent="0.35">
      <c r="G37319" s="399"/>
    </row>
    <row r="37320" spans="7:7" x14ac:dyDescent="0.35">
      <c r="G37320" s="399"/>
    </row>
    <row r="37321" spans="7:7" x14ac:dyDescent="0.35">
      <c r="G37321" s="399"/>
    </row>
    <row r="37322" spans="7:7" x14ac:dyDescent="0.35">
      <c r="G37322" s="399"/>
    </row>
    <row r="37323" spans="7:7" x14ac:dyDescent="0.35">
      <c r="G37323" s="399"/>
    </row>
    <row r="37324" spans="7:7" x14ac:dyDescent="0.35">
      <c r="G37324" s="399"/>
    </row>
    <row r="37325" spans="7:7" x14ac:dyDescent="0.35">
      <c r="G37325" s="399"/>
    </row>
    <row r="37326" spans="7:7" x14ac:dyDescent="0.35">
      <c r="G37326" s="399"/>
    </row>
    <row r="37327" spans="7:7" x14ac:dyDescent="0.35">
      <c r="G37327" s="399"/>
    </row>
    <row r="37328" spans="7:7" x14ac:dyDescent="0.35">
      <c r="G37328" s="399"/>
    </row>
    <row r="37329" spans="7:7" x14ac:dyDescent="0.35">
      <c r="G37329" s="399"/>
    </row>
    <row r="37330" spans="7:7" x14ac:dyDescent="0.35">
      <c r="G37330" s="399"/>
    </row>
    <row r="37331" spans="7:7" x14ac:dyDescent="0.35">
      <c r="G37331" s="399"/>
    </row>
    <row r="37332" spans="7:7" x14ac:dyDescent="0.35">
      <c r="G37332" s="399"/>
    </row>
    <row r="37333" spans="7:7" x14ac:dyDescent="0.35">
      <c r="G37333" s="399"/>
    </row>
    <row r="37334" spans="7:7" x14ac:dyDescent="0.35">
      <c r="G37334" s="399"/>
    </row>
    <row r="37335" spans="7:7" x14ac:dyDescent="0.35">
      <c r="G37335" s="399"/>
    </row>
    <row r="37336" spans="7:7" x14ac:dyDescent="0.35">
      <c r="G37336" s="399"/>
    </row>
    <row r="37337" spans="7:7" x14ac:dyDescent="0.35">
      <c r="G37337" s="399"/>
    </row>
    <row r="37338" spans="7:7" x14ac:dyDescent="0.35">
      <c r="G37338" s="399"/>
    </row>
    <row r="37339" spans="7:7" x14ac:dyDescent="0.35">
      <c r="G37339" s="399"/>
    </row>
    <row r="37340" spans="7:7" x14ac:dyDescent="0.35">
      <c r="G37340" s="399"/>
    </row>
    <row r="37341" spans="7:7" x14ac:dyDescent="0.35">
      <c r="G37341" s="399"/>
    </row>
    <row r="37342" spans="7:7" x14ac:dyDescent="0.35">
      <c r="G37342" s="399"/>
    </row>
    <row r="37343" spans="7:7" x14ac:dyDescent="0.35">
      <c r="G37343" s="399"/>
    </row>
    <row r="37344" spans="7:7" x14ac:dyDescent="0.35">
      <c r="G37344" s="399"/>
    </row>
    <row r="37345" spans="7:7" x14ac:dyDescent="0.35">
      <c r="G37345" s="399"/>
    </row>
    <row r="37346" spans="7:7" x14ac:dyDescent="0.35">
      <c r="G37346" s="399"/>
    </row>
    <row r="37347" spans="7:7" x14ac:dyDescent="0.35">
      <c r="G37347" s="399"/>
    </row>
    <row r="37348" spans="7:7" x14ac:dyDescent="0.35">
      <c r="G37348" s="399"/>
    </row>
    <row r="37349" spans="7:7" x14ac:dyDescent="0.35">
      <c r="G37349" s="399"/>
    </row>
    <row r="37350" spans="7:7" x14ac:dyDescent="0.35">
      <c r="G37350" s="399"/>
    </row>
    <row r="37351" spans="7:7" x14ac:dyDescent="0.35">
      <c r="G37351" s="399"/>
    </row>
    <row r="37352" spans="7:7" x14ac:dyDescent="0.35">
      <c r="G37352" s="399"/>
    </row>
    <row r="37353" spans="7:7" x14ac:dyDescent="0.35">
      <c r="G37353" s="399"/>
    </row>
    <row r="37354" spans="7:7" x14ac:dyDescent="0.35">
      <c r="G37354" s="399"/>
    </row>
    <row r="37355" spans="7:7" x14ac:dyDescent="0.35">
      <c r="G37355" s="399"/>
    </row>
    <row r="37356" spans="7:7" x14ac:dyDescent="0.35">
      <c r="G37356" s="399"/>
    </row>
    <row r="37357" spans="7:7" x14ac:dyDescent="0.35">
      <c r="G37357" s="399"/>
    </row>
    <row r="37358" spans="7:7" x14ac:dyDescent="0.35">
      <c r="G37358" s="399"/>
    </row>
    <row r="37359" spans="7:7" x14ac:dyDescent="0.35">
      <c r="G37359" s="399"/>
    </row>
    <row r="37360" spans="7:7" x14ac:dyDescent="0.35">
      <c r="G37360" s="399"/>
    </row>
    <row r="37361" spans="7:7" x14ac:dyDescent="0.35">
      <c r="G37361" s="399"/>
    </row>
    <row r="37362" spans="7:7" x14ac:dyDescent="0.35">
      <c r="G37362" s="399"/>
    </row>
    <row r="37363" spans="7:7" x14ac:dyDescent="0.35">
      <c r="G37363" s="399"/>
    </row>
    <row r="37364" spans="7:7" x14ac:dyDescent="0.35">
      <c r="G37364" s="399"/>
    </row>
    <row r="37365" spans="7:7" x14ac:dyDescent="0.35">
      <c r="G37365" s="399"/>
    </row>
    <row r="37366" spans="7:7" x14ac:dyDescent="0.35">
      <c r="G37366" s="399"/>
    </row>
    <row r="37367" spans="7:7" x14ac:dyDescent="0.35">
      <c r="G37367" s="399"/>
    </row>
    <row r="37368" spans="7:7" x14ac:dyDescent="0.35">
      <c r="G37368" s="399"/>
    </row>
    <row r="37369" spans="7:7" x14ac:dyDescent="0.35">
      <c r="G37369" s="399"/>
    </row>
    <row r="37370" spans="7:7" x14ac:dyDescent="0.35">
      <c r="G37370" s="399"/>
    </row>
    <row r="37371" spans="7:7" x14ac:dyDescent="0.35">
      <c r="G37371" s="399"/>
    </row>
    <row r="37372" spans="7:7" x14ac:dyDescent="0.35">
      <c r="G37372" s="399"/>
    </row>
    <row r="37373" spans="7:7" x14ac:dyDescent="0.35">
      <c r="G37373" s="399"/>
    </row>
    <row r="37374" spans="7:7" x14ac:dyDescent="0.35">
      <c r="G37374" s="399"/>
    </row>
    <row r="37375" spans="7:7" x14ac:dyDescent="0.35">
      <c r="G37375" s="399"/>
    </row>
    <row r="37376" spans="7:7" x14ac:dyDescent="0.35">
      <c r="G37376" s="399"/>
    </row>
    <row r="37377" spans="7:7" x14ac:dyDescent="0.35">
      <c r="G37377" s="399"/>
    </row>
    <row r="37378" spans="7:7" x14ac:dyDescent="0.35">
      <c r="G37378" s="399"/>
    </row>
    <row r="37379" spans="7:7" x14ac:dyDescent="0.35">
      <c r="G37379" s="399"/>
    </row>
    <row r="37380" spans="7:7" x14ac:dyDescent="0.35">
      <c r="G37380" s="399"/>
    </row>
    <row r="37381" spans="7:7" x14ac:dyDescent="0.35">
      <c r="G37381" s="399"/>
    </row>
    <row r="37382" spans="7:7" x14ac:dyDescent="0.35">
      <c r="G37382" s="399"/>
    </row>
    <row r="37383" spans="7:7" x14ac:dyDescent="0.35">
      <c r="G37383" s="399"/>
    </row>
    <row r="37384" spans="7:7" x14ac:dyDescent="0.35">
      <c r="G37384" s="399"/>
    </row>
    <row r="37385" spans="7:7" x14ac:dyDescent="0.35">
      <c r="G37385" s="399"/>
    </row>
    <row r="37386" spans="7:7" x14ac:dyDescent="0.35">
      <c r="G37386" s="399"/>
    </row>
    <row r="37387" spans="7:7" x14ac:dyDescent="0.35">
      <c r="G37387" s="399"/>
    </row>
    <row r="37388" spans="7:7" x14ac:dyDescent="0.35">
      <c r="G37388" s="399"/>
    </row>
    <row r="37389" spans="7:7" x14ac:dyDescent="0.35">
      <c r="G37389" s="399"/>
    </row>
    <row r="37390" spans="7:7" x14ac:dyDescent="0.35">
      <c r="G37390" s="399"/>
    </row>
    <row r="37391" spans="7:7" x14ac:dyDescent="0.35">
      <c r="G37391" s="399"/>
    </row>
    <row r="37392" spans="7:7" x14ac:dyDescent="0.35">
      <c r="G37392" s="399"/>
    </row>
    <row r="37393" spans="7:7" x14ac:dyDescent="0.35">
      <c r="G37393" s="399"/>
    </row>
    <row r="37394" spans="7:7" x14ac:dyDescent="0.35">
      <c r="G37394" s="399"/>
    </row>
    <row r="37395" spans="7:7" x14ac:dyDescent="0.35">
      <c r="G37395" s="399"/>
    </row>
    <row r="37396" spans="7:7" x14ac:dyDescent="0.35">
      <c r="G37396" s="399"/>
    </row>
    <row r="37397" spans="7:7" x14ac:dyDescent="0.35">
      <c r="G37397" s="399"/>
    </row>
    <row r="37398" spans="7:7" x14ac:dyDescent="0.35">
      <c r="G37398" s="399"/>
    </row>
    <row r="37399" spans="7:7" x14ac:dyDescent="0.35">
      <c r="G37399" s="399"/>
    </row>
    <row r="37400" spans="7:7" x14ac:dyDescent="0.35">
      <c r="G37400" s="399"/>
    </row>
    <row r="37401" spans="7:7" x14ac:dyDescent="0.35">
      <c r="G37401" s="399"/>
    </row>
    <row r="37402" spans="7:7" x14ac:dyDescent="0.35">
      <c r="G37402" s="399"/>
    </row>
    <row r="37403" spans="7:7" x14ac:dyDescent="0.35">
      <c r="G37403" s="399"/>
    </row>
    <row r="37404" spans="7:7" x14ac:dyDescent="0.35">
      <c r="G37404" s="399"/>
    </row>
    <row r="37405" spans="7:7" x14ac:dyDescent="0.35">
      <c r="G37405" s="399"/>
    </row>
    <row r="37406" spans="7:7" x14ac:dyDescent="0.35">
      <c r="G37406" s="399"/>
    </row>
    <row r="37407" spans="7:7" x14ac:dyDescent="0.35">
      <c r="G37407" s="399"/>
    </row>
    <row r="37408" spans="7:7" x14ac:dyDescent="0.35">
      <c r="G37408" s="399"/>
    </row>
    <row r="37409" spans="7:7" x14ac:dyDescent="0.35">
      <c r="G37409" s="399"/>
    </row>
    <row r="37410" spans="7:7" x14ac:dyDescent="0.35">
      <c r="G37410" s="399"/>
    </row>
    <row r="37411" spans="7:7" x14ac:dyDescent="0.35">
      <c r="G37411" s="399"/>
    </row>
    <row r="37412" spans="7:7" x14ac:dyDescent="0.35">
      <c r="G37412" s="399"/>
    </row>
    <row r="37413" spans="7:7" x14ac:dyDescent="0.35">
      <c r="G37413" s="399"/>
    </row>
    <row r="37414" spans="7:7" x14ac:dyDescent="0.35">
      <c r="G37414" s="399"/>
    </row>
    <row r="37415" spans="7:7" x14ac:dyDescent="0.35">
      <c r="G37415" s="399"/>
    </row>
    <row r="37416" spans="7:7" x14ac:dyDescent="0.35">
      <c r="G37416" s="399"/>
    </row>
    <row r="37417" spans="7:7" x14ac:dyDescent="0.35">
      <c r="G37417" s="399"/>
    </row>
    <row r="37418" spans="7:7" x14ac:dyDescent="0.35">
      <c r="G37418" s="399"/>
    </row>
    <row r="37419" spans="7:7" x14ac:dyDescent="0.35">
      <c r="G37419" s="399"/>
    </row>
    <row r="37420" spans="7:7" x14ac:dyDescent="0.35">
      <c r="G37420" s="399"/>
    </row>
    <row r="37421" spans="7:7" x14ac:dyDescent="0.35">
      <c r="G37421" s="399"/>
    </row>
    <row r="37422" spans="7:7" x14ac:dyDescent="0.35">
      <c r="G37422" s="399"/>
    </row>
    <row r="37423" spans="7:7" x14ac:dyDescent="0.35">
      <c r="G37423" s="399"/>
    </row>
    <row r="37424" spans="7:7" x14ac:dyDescent="0.35">
      <c r="G37424" s="399"/>
    </row>
    <row r="37425" spans="7:7" x14ac:dyDescent="0.35">
      <c r="G37425" s="399"/>
    </row>
    <row r="37426" spans="7:7" x14ac:dyDescent="0.35">
      <c r="G37426" s="399"/>
    </row>
    <row r="37427" spans="7:7" x14ac:dyDescent="0.35">
      <c r="G37427" s="399"/>
    </row>
    <row r="37428" spans="7:7" x14ac:dyDescent="0.35">
      <c r="G37428" s="399"/>
    </row>
    <row r="37429" spans="7:7" x14ac:dyDescent="0.35">
      <c r="G37429" s="399"/>
    </row>
    <row r="37430" spans="7:7" x14ac:dyDescent="0.35">
      <c r="G37430" s="399"/>
    </row>
    <row r="37431" spans="7:7" x14ac:dyDescent="0.35">
      <c r="G37431" s="399"/>
    </row>
    <row r="37432" spans="7:7" x14ac:dyDescent="0.35">
      <c r="G37432" s="399"/>
    </row>
    <row r="37433" spans="7:7" x14ac:dyDescent="0.35">
      <c r="G37433" s="399"/>
    </row>
    <row r="37434" spans="7:7" x14ac:dyDescent="0.35">
      <c r="G37434" s="399"/>
    </row>
    <row r="37435" spans="7:7" x14ac:dyDescent="0.35">
      <c r="G37435" s="399"/>
    </row>
    <row r="37436" spans="7:7" x14ac:dyDescent="0.35">
      <c r="G37436" s="399"/>
    </row>
    <row r="37437" spans="7:7" x14ac:dyDescent="0.35">
      <c r="G37437" s="399"/>
    </row>
    <row r="37438" spans="7:7" x14ac:dyDescent="0.35">
      <c r="G37438" s="399"/>
    </row>
    <row r="37439" spans="7:7" x14ac:dyDescent="0.35">
      <c r="G37439" s="399"/>
    </row>
    <row r="37440" spans="7:7" x14ac:dyDescent="0.35">
      <c r="G37440" s="399"/>
    </row>
    <row r="37441" spans="7:7" x14ac:dyDescent="0.35">
      <c r="G37441" s="399"/>
    </row>
    <row r="37442" spans="7:7" x14ac:dyDescent="0.35">
      <c r="G37442" s="399"/>
    </row>
    <row r="37443" spans="7:7" x14ac:dyDescent="0.35">
      <c r="G37443" s="399"/>
    </row>
    <row r="37444" spans="7:7" x14ac:dyDescent="0.35">
      <c r="G37444" s="399"/>
    </row>
    <row r="37445" spans="7:7" x14ac:dyDescent="0.35">
      <c r="G37445" s="399"/>
    </row>
    <row r="37446" spans="7:7" x14ac:dyDescent="0.35">
      <c r="G37446" s="399"/>
    </row>
    <row r="37447" spans="7:7" x14ac:dyDescent="0.35">
      <c r="G37447" s="399"/>
    </row>
    <row r="37448" spans="7:7" x14ac:dyDescent="0.35">
      <c r="G37448" s="399"/>
    </row>
    <row r="37449" spans="7:7" x14ac:dyDescent="0.35">
      <c r="G37449" s="399"/>
    </row>
    <row r="37450" spans="7:7" x14ac:dyDescent="0.35">
      <c r="G37450" s="399"/>
    </row>
    <row r="37451" spans="7:7" x14ac:dyDescent="0.35">
      <c r="G37451" s="399"/>
    </row>
    <row r="37452" spans="7:7" x14ac:dyDescent="0.35">
      <c r="G37452" s="399"/>
    </row>
    <row r="37453" spans="7:7" x14ac:dyDescent="0.35">
      <c r="G37453" s="399"/>
    </row>
    <row r="37454" spans="7:7" x14ac:dyDescent="0.35">
      <c r="G37454" s="399"/>
    </row>
    <row r="37455" spans="7:7" x14ac:dyDescent="0.35">
      <c r="G37455" s="399"/>
    </row>
    <row r="37456" spans="7:7" x14ac:dyDescent="0.35">
      <c r="G37456" s="399"/>
    </row>
    <row r="37457" spans="7:7" x14ac:dyDescent="0.35">
      <c r="G37457" s="399"/>
    </row>
    <row r="37458" spans="7:7" x14ac:dyDescent="0.35">
      <c r="G37458" s="399"/>
    </row>
    <row r="37459" spans="7:7" x14ac:dyDescent="0.35">
      <c r="G37459" s="399"/>
    </row>
    <row r="37460" spans="7:7" x14ac:dyDescent="0.35">
      <c r="G37460" s="399"/>
    </row>
    <row r="37461" spans="7:7" x14ac:dyDescent="0.35">
      <c r="G37461" s="399"/>
    </row>
    <row r="37462" spans="7:7" x14ac:dyDescent="0.35">
      <c r="G37462" s="399"/>
    </row>
    <row r="37463" spans="7:7" x14ac:dyDescent="0.35">
      <c r="G37463" s="399"/>
    </row>
    <row r="37464" spans="7:7" x14ac:dyDescent="0.35">
      <c r="G37464" s="399"/>
    </row>
    <row r="37465" spans="7:7" x14ac:dyDescent="0.35">
      <c r="G37465" s="399"/>
    </row>
    <row r="37466" spans="7:7" x14ac:dyDescent="0.35">
      <c r="G37466" s="399"/>
    </row>
    <row r="37467" spans="7:7" x14ac:dyDescent="0.35">
      <c r="G37467" s="399"/>
    </row>
    <row r="37468" spans="7:7" x14ac:dyDescent="0.35">
      <c r="G37468" s="399"/>
    </row>
    <row r="37469" spans="7:7" x14ac:dyDescent="0.35">
      <c r="G37469" s="399"/>
    </row>
    <row r="37470" spans="7:7" x14ac:dyDescent="0.35">
      <c r="G37470" s="399"/>
    </row>
    <row r="37471" spans="7:7" x14ac:dyDescent="0.35">
      <c r="G37471" s="399"/>
    </row>
    <row r="37472" spans="7:7" x14ac:dyDescent="0.35">
      <c r="G37472" s="399"/>
    </row>
    <row r="37473" spans="7:7" x14ac:dyDescent="0.35">
      <c r="G37473" s="399"/>
    </row>
    <row r="37474" spans="7:7" x14ac:dyDescent="0.35">
      <c r="G37474" s="399"/>
    </row>
    <row r="37475" spans="7:7" x14ac:dyDescent="0.35">
      <c r="G37475" s="399"/>
    </row>
    <row r="37476" spans="7:7" x14ac:dyDescent="0.35">
      <c r="G37476" s="399"/>
    </row>
    <row r="37477" spans="7:7" x14ac:dyDescent="0.35">
      <c r="G37477" s="399"/>
    </row>
    <row r="37478" spans="7:7" x14ac:dyDescent="0.35">
      <c r="G37478" s="399"/>
    </row>
    <row r="37479" spans="7:7" x14ac:dyDescent="0.35">
      <c r="G37479" s="399"/>
    </row>
    <row r="37480" spans="7:7" x14ac:dyDescent="0.35">
      <c r="G37480" s="399"/>
    </row>
    <row r="37481" spans="7:7" x14ac:dyDescent="0.35">
      <c r="G37481" s="399"/>
    </row>
    <row r="37482" spans="7:7" x14ac:dyDescent="0.35">
      <c r="G37482" s="399"/>
    </row>
    <row r="37483" spans="7:7" x14ac:dyDescent="0.35">
      <c r="G37483" s="399"/>
    </row>
    <row r="37484" spans="7:7" x14ac:dyDescent="0.35">
      <c r="G37484" s="399"/>
    </row>
    <row r="37485" spans="7:7" x14ac:dyDescent="0.35">
      <c r="G37485" s="399"/>
    </row>
    <row r="37486" spans="7:7" x14ac:dyDescent="0.35">
      <c r="G37486" s="399"/>
    </row>
    <row r="37487" spans="7:7" x14ac:dyDescent="0.35">
      <c r="G37487" s="399"/>
    </row>
    <row r="37488" spans="7:7" x14ac:dyDescent="0.35">
      <c r="G37488" s="399"/>
    </row>
    <row r="37489" spans="7:7" x14ac:dyDescent="0.35">
      <c r="G37489" s="399"/>
    </row>
    <row r="37490" spans="7:7" x14ac:dyDescent="0.35">
      <c r="G37490" s="399"/>
    </row>
    <row r="37491" spans="7:7" x14ac:dyDescent="0.35">
      <c r="G37491" s="399"/>
    </row>
    <row r="37492" spans="7:7" x14ac:dyDescent="0.35">
      <c r="G37492" s="399"/>
    </row>
    <row r="37493" spans="7:7" x14ac:dyDescent="0.35">
      <c r="G37493" s="399"/>
    </row>
    <row r="37494" spans="7:7" x14ac:dyDescent="0.35">
      <c r="G37494" s="399"/>
    </row>
    <row r="37495" spans="7:7" x14ac:dyDescent="0.35">
      <c r="G37495" s="399"/>
    </row>
    <row r="37496" spans="7:7" x14ac:dyDescent="0.35">
      <c r="G37496" s="399"/>
    </row>
    <row r="37497" spans="7:7" x14ac:dyDescent="0.35">
      <c r="G37497" s="399"/>
    </row>
    <row r="37498" spans="7:7" x14ac:dyDescent="0.35">
      <c r="G37498" s="399"/>
    </row>
    <row r="37499" spans="7:7" x14ac:dyDescent="0.35">
      <c r="G37499" s="399"/>
    </row>
    <row r="37500" spans="7:7" x14ac:dyDescent="0.35">
      <c r="G37500" s="399"/>
    </row>
    <row r="37501" spans="7:7" x14ac:dyDescent="0.35">
      <c r="G37501" s="399"/>
    </row>
    <row r="37502" spans="7:7" x14ac:dyDescent="0.35">
      <c r="G37502" s="399"/>
    </row>
    <row r="37503" spans="7:7" x14ac:dyDescent="0.35">
      <c r="G37503" s="399"/>
    </row>
    <row r="37504" spans="7:7" x14ac:dyDescent="0.35">
      <c r="G37504" s="399"/>
    </row>
    <row r="37505" spans="7:7" x14ac:dyDescent="0.35">
      <c r="G37505" s="399"/>
    </row>
    <row r="37506" spans="7:7" x14ac:dyDescent="0.35">
      <c r="G37506" s="399"/>
    </row>
    <row r="37507" spans="7:7" x14ac:dyDescent="0.35">
      <c r="G37507" s="399"/>
    </row>
    <row r="37508" spans="7:7" x14ac:dyDescent="0.35">
      <c r="G37508" s="399"/>
    </row>
    <row r="37509" spans="7:7" x14ac:dyDescent="0.35">
      <c r="G37509" s="399"/>
    </row>
    <row r="37510" spans="7:7" x14ac:dyDescent="0.35">
      <c r="G37510" s="399"/>
    </row>
    <row r="37511" spans="7:7" x14ac:dyDescent="0.35">
      <c r="G37511" s="399"/>
    </row>
    <row r="37512" spans="7:7" x14ac:dyDescent="0.35">
      <c r="G37512" s="399"/>
    </row>
    <row r="37513" spans="7:7" x14ac:dyDescent="0.35">
      <c r="G37513" s="399"/>
    </row>
    <row r="37514" spans="7:7" x14ac:dyDescent="0.35">
      <c r="G37514" s="399"/>
    </row>
    <row r="37515" spans="7:7" x14ac:dyDescent="0.35">
      <c r="G37515" s="399"/>
    </row>
    <row r="37516" spans="7:7" x14ac:dyDescent="0.35">
      <c r="G37516" s="399"/>
    </row>
    <row r="37517" spans="7:7" x14ac:dyDescent="0.35">
      <c r="G37517" s="399"/>
    </row>
    <row r="37518" spans="7:7" x14ac:dyDescent="0.35">
      <c r="G37518" s="399"/>
    </row>
    <row r="37519" spans="7:7" x14ac:dyDescent="0.35">
      <c r="G37519" s="399"/>
    </row>
    <row r="37520" spans="7:7" x14ac:dyDescent="0.35">
      <c r="G37520" s="399"/>
    </row>
    <row r="37521" spans="7:7" x14ac:dyDescent="0.35">
      <c r="G37521" s="399"/>
    </row>
    <row r="37522" spans="7:7" x14ac:dyDescent="0.35">
      <c r="G37522" s="399"/>
    </row>
    <row r="37523" spans="7:7" x14ac:dyDescent="0.35">
      <c r="G37523" s="399"/>
    </row>
    <row r="37524" spans="7:7" x14ac:dyDescent="0.35">
      <c r="G37524" s="399"/>
    </row>
    <row r="37525" spans="7:7" x14ac:dyDescent="0.35">
      <c r="G37525" s="399"/>
    </row>
    <row r="37526" spans="7:7" x14ac:dyDescent="0.35">
      <c r="G37526" s="399"/>
    </row>
    <row r="37527" spans="7:7" x14ac:dyDescent="0.35">
      <c r="G37527" s="399"/>
    </row>
    <row r="37528" spans="7:7" x14ac:dyDescent="0.35">
      <c r="G37528" s="399"/>
    </row>
    <row r="37529" spans="7:7" x14ac:dyDescent="0.35">
      <c r="G37529" s="399"/>
    </row>
    <row r="37530" spans="7:7" x14ac:dyDescent="0.35">
      <c r="G37530" s="399"/>
    </row>
    <row r="37531" spans="7:7" x14ac:dyDescent="0.35">
      <c r="G37531" s="399"/>
    </row>
    <row r="37532" spans="7:7" x14ac:dyDescent="0.35">
      <c r="G37532" s="399"/>
    </row>
    <row r="37533" spans="7:7" x14ac:dyDescent="0.35">
      <c r="G37533" s="399"/>
    </row>
    <row r="37534" spans="7:7" x14ac:dyDescent="0.35">
      <c r="G37534" s="399"/>
    </row>
    <row r="37535" spans="7:7" x14ac:dyDescent="0.35">
      <c r="G37535" s="399"/>
    </row>
    <row r="37536" spans="7:7" x14ac:dyDescent="0.35">
      <c r="G37536" s="399"/>
    </row>
    <row r="37537" spans="7:7" x14ac:dyDescent="0.35">
      <c r="G37537" s="399"/>
    </row>
    <row r="37538" spans="7:7" x14ac:dyDescent="0.35">
      <c r="G37538" s="399"/>
    </row>
    <row r="37539" spans="7:7" x14ac:dyDescent="0.35">
      <c r="G37539" s="399"/>
    </row>
    <row r="37540" spans="7:7" x14ac:dyDescent="0.35">
      <c r="G37540" s="399"/>
    </row>
    <row r="37541" spans="7:7" x14ac:dyDescent="0.35">
      <c r="G37541" s="399"/>
    </row>
    <row r="37542" spans="7:7" x14ac:dyDescent="0.35">
      <c r="G37542" s="399"/>
    </row>
    <row r="37543" spans="7:7" x14ac:dyDescent="0.35">
      <c r="G37543" s="399"/>
    </row>
    <row r="37544" spans="7:7" x14ac:dyDescent="0.35">
      <c r="G37544" s="399"/>
    </row>
    <row r="37545" spans="7:7" x14ac:dyDescent="0.35">
      <c r="G37545" s="399"/>
    </row>
    <row r="37546" spans="7:7" x14ac:dyDescent="0.35">
      <c r="G37546" s="399"/>
    </row>
    <row r="37547" spans="7:7" x14ac:dyDescent="0.35">
      <c r="G37547" s="399"/>
    </row>
    <row r="37548" spans="7:7" x14ac:dyDescent="0.35">
      <c r="G37548" s="399"/>
    </row>
    <row r="37549" spans="7:7" x14ac:dyDescent="0.35">
      <c r="G37549" s="399"/>
    </row>
    <row r="37550" spans="7:7" x14ac:dyDescent="0.35">
      <c r="G37550" s="399"/>
    </row>
    <row r="37551" spans="7:7" x14ac:dyDescent="0.35">
      <c r="G37551" s="399"/>
    </row>
    <row r="37552" spans="7:7" x14ac:dyDescent="0.35">
      <c r="G37552" s="399"/>
    </row>
    <row r="37553" spans="7:7" x14ac:dyDescent="0.35">
      <c r="G37553" s="399"/>
    </row>
    <row r="37554" spans="7:7" x14ac:dyDescent="0.35">
      <c r="G37554" s="399"/>
    </row>
    <row r="37555" spans="7:7" x14ac:dyDescent="0.35">
      <c r="G37555" s="399"/>
    </row>
    <row r="37556" spans="7:7" x14ac:dyDescent="0.35">
      <c r="G37556" s="399"/>
    </row>
    <row r="37557" spans="7:7" x14ac:dyDescent="0.35">
      <c r="G37557" s="399"/>
    </row>
    <row r="37558" spans="7:7" x14ac:dyDescent="0.35">
      <c r="G37558" s="399"/>
    </row>
    <row r="37559" spans="7:7" x14ac:dyDescent="0.35">
      <c r="G37559" s="399"/>
    </row>
    <row r="37560" spans="7:7" x14ac:dyDescent="0.35">
      <c r="G37560" s="399"/>
    </row>
    <row r="37561" spans="7:7" x14ac:dyDescent="0.35">
      <c r="G37561" s="399"/>
    </row>
    <row r="37562" spans="7:7" x14ac:dyDescent="0.35">
      <c r="G37562" s="399"/>
    </row>
    <row r="37563" spans="7:7" x14ac:dyDescent="0.35">
      <c r="G37563" s="399"/>
    </row>
    <row r="37564" spans="7:7" x14ac:dyDescent="0.35">
      <c r="G37564" s="399"/>
    </row>
    <row r="37565" spans="7:7" x14ac:dyDescent="0.35">
      <c r="G37565" s="399"/>
    </row>
    <row r="37566" spans="7:7" x14ac:dyDescent="0.35">
      <c r="G37566" s="399"/>
    </row>
    <row r="37567" spans="7:7" x14ac:dyDescent="0.35">
      <c r="G37567" s="399"/>
    </row>
    <row r="37568" spans="7:7" x14ac:dyDescent="0.35">
      <c r="G37568" s="399"/>
    </row>
    <row r="37569" spans="7:7" x14ac:dyDescent="0.35">
      <c r="G37569" s="399"/>
    </row>
    <row r="37570" spans="7:7" x14ac:dyDescent="0.35">
      <c r="G37570" s="399"/>
    </row>
    <row r="37571" spans="7:7" x14ac:dyDescent="0.35">
      <c r="G37571" s="399"/>
    </row>
    <row r="37572" spans="7:7" x14ac:dyDescent="0.35">
      <c r="G37572" s="399"/>
    </row>
    <row r="37573" spans="7:7" x14ac:dyDescent="0.35">
      <c r="G37573" s="399"/>
    </row>
    <row r="37574" spans="7:7" x14ac:dyDescent="0.35">
      <c r="G37574" s="399"/>
    </row>
    <row r="37575" spans="7:7" x14ac:dyDescent="0.35">
      <c r="G37575" s="399"/>
    </row>
    <row r="37576" spans="7:7" x14ac:dyDescent="0.35">
      <c r="G37576" s="399"/>
    </row>
    <row r="37577" spans="7:7" x14ac:dyDescent="0.35">
      <c r="G37577" s="399"/>
    </row>
    <row r="37578" spans="7:7" x14ac:dyDescent="0.35">
      <c r="G37578" s="399"/>
    </row>
    <row r="37579" spans="7:7" x14ac:dyDescent="0.35">
      <c r="G37579" s="399"/>
    </row>
    <row r="37580" spans="7:7" x14ac:dyDescent="0.35">
      <c r="G37580" s="399"/>
    </row>
    <row r="37581" spans="7:7" x14ac:dyDescent="0.35">
      <c r="G37581" s="399"/>
    </row>
    <row r="37582" spans="7:7" x14ac:dyDescent="0.35">
      <c r="G37582" s="399"/>
    </row>
    <row r="37583" spans="7:7" x14ac:dyDescent="0.35">
      <c r="G37583" s="399"/>
    </row>
    <row r="37584" spans="7:7" x14ac:dyDescent="0.35">
      <c r="G37584" s="399"/>
    </row>
    <row r="37585" spans="7:7" x14ac:dyDescent="0.35">
      <c r="G37585" s="399"/>
    </row>
    <row r="37586" spans="7:7" x14ac:dyDescent="0.35">
      <c r="G37586" s="399"/>
    </row>
    <row r="37587" spans="7:7" x14ac:dyDescent="0.35">
      <c r="G37587" s="399"/>
    </row>
    <row r="37588" spans="7:7" x14ac:dyDescent="0.35">
      <c r="G37588" s="399"/>
    </row>
    <row r="37589" spans="7:7" x14ac:dyDescent="0.35">
      <c r="G37589" s="399"/>
    </row>
    <row r="37590" spans="7:7" x14ac:dyDescent="0.35">
      <c r="G37590" s="399"/>
    </row>
    <row r="37591" spans="7:7" x14ac:dyDescent="0.35">
      <c r="G37591" s="399"/>
    </row>
    <row r="37592" spans="7:7" x14ac:dyDescent="0.35">
      <c r="G37592" s="399"/>
    </row>
    <row r="37593" spans="7:7" x14ac:dyDescent="0.35">
      <c r="G37593" s="399"/>
    </row>
    <row r="37594" spans="7:7" x14ac:dyDescent="0.35">
      <c r="G37594" s="399"/>
    </row>
    <row r="37595" spans="7:7" x14ac:dyDescent="0.35">
      <c r="G37595" s="399"/>
    </row>
    <row r="37596" spans="7:7" x14ac:dyDescent="0.35">
      <c r="G37596" s="399"/>
    </row>
    <row r="37597" spans="7:7" x14ac:dyDescent="0.35">
      <c r="G37597" s="399"/>
    </row>
    <row r="37598" spans="7:7" x14ac:dyDescent="0.35">
      <c r="G37598" s="399"/>
    </row>
    <row r="37599" spans="7:7" x14ac:dyDescent="0.35">
      <c r="G37599" s="399"/>
    </row>
    <row r="37600" spans="7:7" x14ac:dyDescent="0.35">
      <c r="G37600" s="399"/>
    </row>
    <row r="37601" spans="7:7" x14ac:dyDescent="0.35">
      <c r="G37601" s="399"/>
    </row>
    <row r="37602" spans="7:7" x14ac:dyDescent="0.35">
      <c r="G37602" s="399"/>
    </row>
    <row r="37603" spans="7:7" x14ac:dyDescent="0.35">
      <c r="G37603" s="399"/>
    </row>
    <row r="37604" spans="7:7" x14ac:dyDescent="0.35">
      <c r="G37604" s="399"/>
    </row>
    <row r="37605" spans="7:7" x14ac:dyDescent="0.35">
      <c r="G37605" s="399"/>
    </row>
    <row r="37606" spans="7:7" x14ac:dyDescent="0.35">
      <c r="G37606" s="399"/>
    </row>
    <row r="37607" spans="7:7" x14ac:dyDescent="0.35">
      <c r="G37607" s="399"/>
    </row>
    <row r="37608" spans="7:7" x14ac:dyDescent="0.35">
      <c r="G37608" s="399"/>
    </row>
    <row r="37609" spans="7:7" x14ac:dyDescent="0.35">
      <c r="G37609" s="399"/>
    </row>
    <row r="37610" spans="7:7" x14ac:dyDescent="0.35">
      <c r="G37610" s="399"/>
    </row>
    <row r="37611" spans="7:7" x14ac:dyDescent="0.35">
      <c r="G37611" s="399"/>
    </row>
    <row r="37612" spans="7:7" x14ac:dyDescent="0.35">
      <c r="G37612" s="399"/>
    </row>
    <row r="37613" spans="7:7" x14ac:dyDescent="0.35">
      <c r="G37613" s="399"/>
    </row>
    <row r="37614" spans="7:7" x14ac:dyDescent="0.35">
      <c r="G37614" s="399"/>
    </row>
    <row r="37615" spans="7:7" x14ac:dyDescent="0.35">
      <c r="G37615" s="399"/>
    </row>
    <row r="37616" spans="7:7" x14ac:dyDescent="0.35">
      <c r="G37616" s="399"/>
    </row>
    <row r="37617" spans="7:7" x14ac:dyDescent="0.35">
      <c r="G37617" s="399"/>
    </row>
    <row r="37618" spans="7:7" x14ac:dyDescent="0.35">
      <c r="G37618" s="399"/>
    </row>
    <row r="37619" spans="7:7" x14ac:dyDescent="0.35">
      <c r="G37619" s="399"/>
    </row>
    <row r="37620" spans="7:7" x14ac:dyDescent="0.35">
      <c r="G37620" s="399"/>
    </row>
    <row r="37621" spans="7:7" x14ac:dyDescent="0.35">
      <c r="G37621" s="399"/>
    </row>
    <row r="37622" spans="7:7" x14ac:dyDescent="0.35">
      <c r="G37622" s="399"/>
    </row>
    <row r="37623" spans="7:7" x14ac:dyDescent="0.35">
      <c r="G37623" s="399"/>
    </row>
    <row r="37624" spans="7:7" x14ac:dyDescent="0.35">
      <c r="G37624" s="399"/>
    </row>
    <row r="37625" spans="7:7" x14ac:dyDescent="0.35">
      <c r="G37625" s="399"/>
    </row>
    <row r="37626" spans="7:7" x14ac:dyDescent="0.35">
      <c r="G37626" s="399"/>
    </row>
    <row r="37627" spans="7:7" x14ac:dyDescent="0.35">
      <c r="G37627" s="399"/>
    </row>
    <row r="37628" spans="7:7" x14ac:dyDescent="0.35">
      <c r="G37628" s="399"/>
    </row>
    <row r="37629" spans="7:7" x14ac:dyDescent="0.35">
      <c r="G37629" s="399"/>
    </row>
    <row r="37630" spans="7:7" x14ac:dyDescent="0.35">
      <c r="G37630" s="399"/>
    </row>
    <row r="37631" spans="7:7" x14ac:dyDescent="0.35">
      <c r="G37631" s="399"/>
    </row>
    <row r="37632" spans="7:7" x14ac:dyDescent="0.35">
      <c r="G37632" s="399"/>
    </row>
    <row r="37633" spans="7:7" x14ac:dyDescent="0.35">
      <c r="G37633" s="399"/>
    </row>
    <row r="37634" spans="7:7" x14ac:dyDescent="0.35">
      <c r="G37634" s="399"/>
    </row>
    <row r="37635" spans="7:7" x14ac:dyDescent="0.35">
      <c r="G37635" s="399"/>
    </row>
    <row r="37636" spans="7:7" x14ac:dyDescent="0.35">
      <c r="G37636" s="399"/>
    </row>
    <row r="37637" spans="7:7" x14ac:dyDescent="0.35">
      <c r="G37637" s="399"/>
    </row>
    <row r="37638" spans="7:7" x14ac:dyDescent="0.35">
      <c r="G37638" s="399"/>
    </row>
    <row r="37639" spans="7:7" x14ac:dyDescent="0.35">
      <c r="G37639" s="399"/>
    </row>
    <row r="37640" spans="7:7" x14ac:dyDescent="0.35">
      <c r="G37640" s="399"/>
    </row>
    <row r="37641" spans="7:7" x14ac:dyDescent="0.35">
      <c r="G37641" s="399"/>
    </row>
    <row r="37642" spans="7:7" x14ac:dyDescent="0.35">
      <c r="G37642" s="399"/>
    </row>
    <row r="37643" spans="7:7" x14ac:dyDescent="0.35">
      <c r="G37643" s="399"/>
    </row>
    <row r="37644" spans="7:7" x14ac:dyDescent="0.35">
      <c r="G37644" s="399"/>
    </row>
    <row r="37645" spans="7:7" x14ac:dyDescent="0.35">
      <c r="G37645" s="399"/>
    </row>
    <row r="37646" spans="7:7" x14ac:dyDescent="0.35">
      <c r="G37646" s="399"/>
    </row>
    <row r="37647" spans="7:7" x14ac:dyDescent="0.35">
      <c r="G37647" s="399"/>
    </row>
    <row r="37648" spans="7:7" x14ac:dyDescent="0.35">
      <c r="G37648" s="399"/>
    </row>
    <row r="37649" spans="7:7" x14ac:dyDescent="0.35">
      <c r="G37649" s="399"/>
    </row>
    <row r="37650" spans="7:7" x14ac:dyDescent="0.35">
      <c r="G37650" s="399"/>
    </row>
    <row r="37651" spans="7:7" x14ac:dyDescent="0.35">
      <c r="G37651" s="399"/>
    </row>
    <row r="37652" spans="7:7" x14ac:dyDescent="0.35">
      <c r="G37652" s="399"/>
    </row>
    <row r="37653" spans="7:7" x14ac:dyDescent="0.35">
      <c r="G37653" s="399"/>
    </row>
    <row r="37654" spans="7:7" x14ac:dyDescent="0.35">
      <c r="G37654" s="399"/>
    </row>
    <row r="37655" spans="7:7" x14ac:dyDescent="0.35">
      <c r="G37655" s="399"/>
    </row>
    <row r="37656" spans="7:7" x14ac:dyDescent="0.35">
      <c r="G37656" s="399"/>
    </row>
    <row r="37657" spans="7:7" x14ac:dyDescent="0.35">
      <c r="G37657" s="399"/>
    </row>
    <row r="37658" spans="7:7" x14ac:dyDescent="0.35">
      <c r="G37658" s="399"/>
    </row>
    <row r="37659" spans="7:7" x14ac:dyDescent="0.35">
      <c r="G37659" s="399"/>
    </row>
    <row r="37660" spans="7:7" x14ac:dyDescent="0.35">
      <c r="G37660" s="399"/>
    </row>
    <row r="37661" spans="7:7" x14ac:dyDescent="0.35">
      <c r="G37661" s="399"/>
    </row>
    <row r="37662" spans="7:7" x14ac:dyDescent="0.35">
      <c r="G37662" s="399"/>
    </row>
    <row r="37663" spans="7:7" x14ac:dyDescent="0.35">
      <c r="G37663" s="399"/>
    </row>
    <row r="37664" spans="7:7" x14ac:dyDescent="0.35">
      <c r="G37664" s="399"/>
    </row>
    <row r="37665" spans="7:7" x14ac:dyDescent="0.35">
      <c r="G37665" s="399"/>
    </row>
    <row r="37666" spans="7:7" x14ac:dyDescent="0.35">
      <c r="G37666" s="399"/>
    </row>
    <row r="37667" spans="7:7" x14ac:dyDescent="0.35">
      <c r="G37667" s="399"/>
    </row>
    <row r="37668" spans="7:7" x14ac:dyDescent="0.35">
      <c r="G37668" s="399"/>
    </row>
    <row r="37669" spans="7:7" x14ac:dyDescent="0.35">
      <c r="G37669" s="399"/>
    </row>
    <row r="37670" spans="7:7" x14ac:dyDescent="0.35">
      <c r="G37670" s="399"/>
    </row>
    <row r="37671" spans="7:7" x14ac:dyDescent="0.35">
      <c r="G37671" s="399"/>
    </row>
    <row r="37672" spans="7:7" x14ac:dyDescent="0.35">
      <c r="G37672" s="399"/>
    </row>
    <row r="37673" spans="7:7" x14ac:dyDescent="0.35">
      <c r="G37673" s="399"/>
    </row>
    <row r="37674" spans="7:7" x14ac:dyDescent="0.35">
      <c r="G37674" s="399"/>
    </row>
    <row r="37675" spans="7:7" x14ac:dyDescent="0.35">
      <c r="G37675" s="399"/>
    </row>
    <row r="37676" spans="7:7" x14ac:dyDescent="0.35">
      <c r="G37676" s="399"/>
    </row>
    <row r="37677" spans="7:7" x14ac:dyDescent="0.35">
      <c r="G37677" s="399"/>
    </row>
    <row r="37678" spans="7:7" x14ac:dyDescent="0.35">
      <c r="G37678" s="399"/>
    </row>
    <row r="37679" spans="7:7" x14ac:dyDescent="0.35">
      <c r="G37679" s="399"/>
    </row>
    <row r="37680" spans="7:7" x14ac:dyDescent="0.35">
      <c r="G37680" s="399"/>
    </row>
    <row r="37681" spans="7:7" x14ac:dyDescent="0.35">
      <c r="G37681" s="399"/>
    </row>
    <row r="37682" spans="7:7" x14ac:dyDescent="0.35">
      <c r="G37682" s="399"/>
    </row>
    <row r="37683" spans="7:7" x14ac:dyDescent="0.35">
      <c r="G37683" s="399"/>
    </row>
    <row r="37684" spans="7:7" x14ac:dyDescent="0.35">
      <c r="G37684" s="399"/>
    </row>
    <row r="37685" spans="7:7" x14ac:dyDescent="0.35">
      <c r="G37685" s="399"/>
    </row>
    <row r="37686" spans="7:7" x14ac:dyDescent="0.35">
      <c r="G37686" s="399"/>
    </row>
    <row r="37687" spans="7:7" x14ac:dyDescent="0.35">
      <c r="G37687" s="399"/>
    </row>
    <row r="37688" spans="7:7" x14ac:dyDescent="0.35">
      <c r="G37688" s="399"/>
    </row>
    <row r="37689" spans="7:7" x14ac:dyDescent="0.35">
      <c r="G37689" s="399"/>
    </row>
    <row r="37690" spans="7:7" x14ac:dyDescent="0.35">
      <c r="G37690" s="399"/>
    </row>
    <row r="37691" spans="7:7" x14ac:dyDescent="0.35">
      <c r="G37691" s="399"/>
    </row>
    <row r="37692" spans="7:7" x14ac:dyDescent="0.35">
      <c r="G37692" s="399"/>
    </row>
    <row r="37693" spans="7:7" x14ac:dyDescent="0.35">
      <c r="G37693" s="399"/>
    </row>
    <row r="37694" spans="7:7" x14ac:dyDescent="0.35">
      <c r="G37694" s="399"/>
    </row>
    <row r="37695" spans="7:7" x14ac:dyDescent="0.35">
      <c r="G37695" s="399"/>
    </row>
    <row r="37696" spans="7:7" x14ac:dyDescent="0.35">
      <c r="G37696" s="399"/>
    </row>
    <row r="37697" spans="7:7" x14ac:dyDescent="0.35">
      <c r="G37697" s="399"/>
    </row>
    <row r="37698" spans="7:7" x14ac:dyDescent="0.35">
      <c r="G37698" s="399"/>
    </row>
    <row r="37699" spans="7:7" x14ac:dyDescent="0.35">
      <c r="G37699" s="399"/>
    </row>
    <row r="37700" spans="7:7" x14ac:dyDescent="0.35">
      <c r="G37700" s="399"/>
    </row>
    <row r="37701" spans="7:7" x14ac:dyDescent="0.35">
      <c r="G37701" s="399"/>
    </row>
    <row r="37702" spans="7:7" x14ac:dyDescent="0.35">
      <c r="G37702" s="399"/>
    </row>
    <row r="37703" spans="7:7" x14ac:dyDescent="0.35">
      <c r="G37703" s="399"/>
    </row>
    <row r="37704" spans="7:7" x14ac:dyDescent="0.35">
      <c r="G37704" s="399"/>
    </row>
    <row r="37705" spans="7:7" x14ac:dyDescent="0.35">
      <c r="G37705" s="399"/>
    </row>
    <row r="37706" spans="7:7" x14ac:dyDescent="0.35">
      <c r="G37706" s="399"/>
    </row>
    <row r="37707" spans="7:7" x14ac:dyDescent="0.35">
      <c r="G37707" s="399"/>
    </row>
    <row r="37708" spans="7:7" x14ac:dyDescent="0.35">
      <c r="G37708" s="399"/>
    </row>
    <row r="37709" spans="7:7" x14ac:dyDescent="0.35">
      <c r="G37709" s="399"/>
    </row>
    <row r="37710" spans="7:7" x14ac:dyDescent="0.35">
      <c r="G37710" s="399"/>
    </row>
    <row r="37711" spans="7:7" x14ac:dyDescent="0.35">
      <c r="G37711" s="399"/>
    </row>
    <row r="37712" spans="7:7" x14ac:dyDescent="0.35">
      <c r="G37712" s="399"/>
    </row>
    <row r="37713" spans="7:7" x14ac:dyDescent="0.35">
      <c r="G37713" s="399"/>
    </row>
    <row r="37714" spans="7:7" x14ac:dyDescent="0.35">
      <c r="G37714" s="399"/>
    </row>
    <row r="37715" spans="7:7" x14ac:dyDescent="0.35">
      <c r="G37715" s="399"/>
    </row>
    <row r="37716" spans="7:7" x14ac:dyDescent="0.35">
      <c r="G37716" s="399"/>
    </row>
    <row r="37717" spans="7:7" x14ac:dyDescent="0.35">
      <c r="G37717" s="399"/>
    </row>
    <row r="37718" spans="7:7" x14ac:dyDescent="0.35">
      <c r="G37718" s="399"/>
    </row>
    <row r="37719" spans="7:7" x14ac:dyDescent="0.35">
      <c r="G37719" s="399"/>
    </row>
    <row r="37720" spans="7:7" x14ac:dyDescent="0.35">
      <c r="G37720" s="399"/>
    </row>
    <row r="37721" spans="7:7" x14ac:dyDescent="0.35">
      <c r="G37721" s="399"/>
    </row>
    <row r="37722" spans="7:7" x14ac:dyDescent="0.35">
      <c r="G37722" s="399"/>
    </row>
    <row r="37723" spans="7:7" x14ac:dyDescent="0.35">
      <c r="G37723" s="399"/>
    </row>
    <row r="37724" spans="7:7" x14ac:dyDescent="0.35">
      <c r="G37724" s="399"/>
    </row>
    <row r="37725" spans="7:7" x14ac:dyDescent="0.35">
      <c r="G37725" s="399"/>
    </row>
    <row r="37726" spans="7:7" x14ac:dyDescent="0.35">
      <c r="G37726" s="399"/>
    </row>
    <row r="37727" spans="7:7" x14ac:dyDescent="0.35">
      <c r="G37727" s="399"/>
    </row>
    <row r="37728" spans="7:7" x14ac:dyDescent="0.35">
      <c r="G37728" s="399"/>
    </row>
    <row r="37729" spans="7:7" x14ac:dyDescent="0.35">
      <c r="G37729" s="399"/>
    </row>
    <row r="37730" spans="7:7" x14ac:dyDescent="0.35">
      <c r="G37730" s="399"/>
    </row>
    <row r="37731" spans="7:7" x14ac:dyDescent="0.35">
      <c r="G37731" s="399"/>
    </row>
    <row r="37732" spans="7:7" x14ac:dyDescent="0.35">
      <c r="G37732" s="399"/>
    </row>
    <row r="37733" spans="7:7" x14ac:dyDescent="0.35">
      <c r="G37733" s="399"/>
    </row>
    <row r="37734" spans="7:7" x14ac:dyDescent="0.35">
      <c r="G37734" s="399"/>
    </row>
    <row r="37735" spans="7:7" x14ac:dyDescent="0.35">
      <c r="G37735" s="399"/>
    </row>
    <row r="37736" spans="7:7" x14ac:dyDescent="0.35">
      <c r="G37736" s="399"/>
    </row>
    <row r="37737" spans="7:7" x14ac:dyDescent="0.35">
      <c r="G37737" s="399"/>
    </row>
    <row r="37738" spans="7:7" x14ac:dyDescent="0.35">
      <c r="G37738" s="399"/>
    </row>
    <row r="37739" spans="7:7" x14ac:dyDescent="0.35">
      <c r="G37739" s="399"/>
    </row>
    <row r="37740" spans="7:7" x14ac:dyDescent="0.35">
      <c r="G37740" s="399"/>
    </row>
    <row r="37741" spans="7:7" x14ac:dyDescent="0.35">
      <c r="G37741" s="399"/>
    </row>
    <row r="37742" spans="7:7" x14ac:dyDescent="0.35">
      <c r="G37742" s="399"/>
    </row>
    <row r="37743" spans="7:7" x14ac:dyDescent="0.35">
      <c r="G37743" s="399"/>
    </row>
    <row r="37744" spans="7:7" x14ac:dyDescent="0.35">
      <c r="G37744" s="399"/>
    </row>
    <row r="37745" spans="7:7" x14ac:dyDescent="0.35">
      <c r="G37745" s="399"/>
    </row>
    <row r="37746" spans="7:7" x14ac:dyDescent="0.35">
      <c r="G37746" s="399"/>
    </row>
    <row r="37747" spans="7:7" x14ac:dyDescent="0.35">
      <c r="G37747" s="399"/>
    </row>
    <row r="37748" spans="7:7" x14ac:dyDescent="0.35">
      <c r="G37748" s="399"/>
    </row>
    <row r="37749" spans="7:7" x14ac:dyDescent="0.35">
      <c r="G37749" s="399"/>
    </row>
    <row r="37750" spans="7:7" x14ac:dyDescent="0.35">
      <c r="G37750" s="399"/>
    </row>
    <row r="37751" spans="7:7" x14ac:dyDescent="0.35">
      <c r="G37751" s="399"/>
    </row>
    <row r="37752" spans="7:7" x14ac:dyDescent="0.35">
      <c r="G37752" s="399"/>
    </row>
    <row r="37753" spans="7:7" x14ac:dyDescent="0.35">
      <c r="G37753" s="399"/>
    </row>
    <row r="37754" spans="7:7" x14ac:dyDescent="0.35">
      <c r="G37754" s="399"/>
    </row>
    <row r="37755" spans="7:7" x14ac:dyDescent="0.35">
      <c r="G37755" s="399"/>
    </row>
    <row r="37756" spans="7:7" x14ac:dyDescent="0.35">
      <c r="G37756" s="399"/>
    </row>
    <row r="37757" spans="7:7" x14ac:dyDescent="0.35">
      <c r="G37757" s="399"/>
    </row>
    <row r="37758" spans="7:7" x14ac:dyDescent="0.35">
      <c r="G37758" s="399"/>
    </row>
    <row r="37759" spans="7:7" x14ac:dyDescent="0.35">
      <c r="G37759" s="399"/>
    </row>
    <row r="37760" spans="7:7" x14ac:dyDescent="0.35">
      <c r="G37760" s="399"/>
    </row>
    <row r="37761" spans="7:7" x14ac:dyDescent="0.35">
      <c r="G37761" s="399"/>
    </row>
    <row r="37762" spans="7:7" x14ac:dyDescent="0.35">
      <c r="G37762" s="399"/>
    </row>
    <row r="37763" spans="7:7" x14ac:dyDescent="0.35">
      <c r="G37763" s="399"/>
    </row>
    <row r="37764" spans="7:7" x14ac:dyDescent="0.35">
      <c r="G37764" s="399"/>
    </row>
    <row r="37765" spans="7:7" x14ac:dyDescent="0.35">
      <c r="G37765" s="399"/>
    </row>
    <row r="37766" spans="7:7" x14ac:dyDescent="0.35">
      <c r="G37766" s="399"/>
    </row>
    <row r="37767" spans="7:7" x14ac:dyDescent="0.35">
      <c r="G37767" s="399"/>
    </row>
    <row r="37768" spans="7:7" x14ac:dyDescent="0.35">
      <c r="G37768" s="399"/>
    </row>
    <row r="37769" spans="7:7" x14ac:dyDescent="0.35">
      <c r="G37769" s="399"/>
    </row>
    <row r="37770" spans="7:7" x14ac:dyDescent="0.35">
      <c r="G37770" s="399"/>
    </row>
    <row r="37771" spans="7:7" x14ac:dyDescent="0.35">
      <c r="G37771" s="399"/>
    </row>
    <row r="37772" spans="7:7" x14ac:dyDescent="0.35">
      <c r="G37772" s="399"/>
    </row>
    <row r="37773" spans="7:7" x14ac:dyDescent="0.35">
      <c r="G37773" s="399"/>
    </row>
    <row r="37774" spans="7:7" x14ac:dyDescent="0.35">
      <c r="G37774" s="399"/>
    </row>
    <row r="37775" spans="7:7" x14ac:dyDescent="0.35">
      <c r="G37775" s="399"/>
    </row>
    <row r="37776" spans="7:7" x14ac:dyDescent="0.35">
      <c r="G37776" s="399"/>
    </row>
    <row r="37777" spans="7:7" x14ac:dyDescent="0.35">
      <c r="G37777" s="399"/>
    </row>
    <row r="37778" spans="7:7" x14ac:dyDescent="0.35">
      <c r="G37778" s="399"/>
    </row>
    <row r="37779" spans="7:7" x14ac:dyDescent="0.35">
      <c r="G37779" s="399"/>
    </row>
    <row r="37780" spans="7:7" x14ac:dyDescent="0.35">
      <c r="G37780" s="399"/>
    </row>
    <row r="37781" spans="7:7" x14ac:dyDescent="0.35">
      <c r="G37781" s="399"/>
    </row>
    <row r="37782" spans="7:7" x14ac:dyDescent="0.35">
      <c r="G37782" s="399"/>
    </row>
    <row r="37783" spans="7:7" x14ac:dyDescent="0.35">
      <c r="G37783" s="399"/>
    </row>
    <row r="37784" spans="7:7" x14ac:dyDescent="0.35">
      <c r="G37784" s="399"/>
    </row>
    <row r="37785" spans="7:7" x14ac:dyDescent="0.35">
      <c r="G37785" s="399"/>
    </row>
    <row r="37786" spans="7:7" x14ac:dyDescent="0.35">
      <c r="G37786" s="399"/>
    </row>
    <row r="37787" spans="7:7" x14ac:dyDescent="0.35">
      <c r="G37787" s="399"/>
    </row>
    <row r="37788" spans="7:7" x14ac:dyDescent="0.35">
      <c r="G37788" s="399"/>
    </row>
    <row r="37789" spans="7:7" x14ac:dyDescent="0.35">
      <c r="G37789" s="399"/>
    </row>
    <row r="37790" spans="7:7" x14ac:dyDescent="0.35">
      <c r="G37790" s="399"/>
    </row>
    <row r="37791" spans="7:7" x14ac:dyDescent="0.35">
      <c r="G37791" s="399"/>
    </row>
    <row r="37792" spans="7:7" x14ac:dyDescent="0.35">
      <c r="G37792" s="399"/>
    </row>
    <row r="37793" spans="7:7" x14ac:dyDescent="0.35">
      <c r="G37793" s="399"/>
    </row>
    <row r="37794" spans="7:7" x14ac:dyDescent="0.35">
      <c r="G37794" s="399"/>
    </row>
    <row r="37795" spans="7:7" x14ac:dyDescent="0.35">
      <c r="G37795" s="399"/>
    </row>
    <row r="37796" spans="7:7" x14ac:dyDescent="0.35">
      <c r="G37796" s="399"/>
    </row>
    <row r="37797" spans="7:7" x14ac:dyDescent="0.35">
      <c r="G37797" s="399"/>
    </row>
    <row r="37798" spans="7:7" x14ac:dyDescent="0.35">
      <c r="G37798" s="399"/>
    </row>
    <row r="37799" spans="7:7" x14ac:dyDescent="0.35">
      <c r="G37799" s="399"/>
    </row>
    <row r="37800" spans="7:7" x14ac:dyDescent="0.35">
      <c r="G37800" s="399"/>
    </row>
    <row r="37801" spans="7:7" x14ac:dyDescent="0.35">
      <c r="G37801" s="399"/>
    </row>
    <row r="37802" spans="7:7" x14ac:dyDescent="0.35">
      <c r="G37802" s="399"/>
    </row>
    <row r="37803" spans="7:7" x14ac:dyDescent="0.35">
      <c r="G37803" s="399"/>
    </row>
    <row r="37804" spans="7:7" x14ac:dyDescent="0.35">
      <c r="G37804" s="399"/>
    </row>
    <row r="37805" spans="7:7" x14ac:dyDescent="0.35">
      <c r="G37805" s="399"/>
    </row>
    <row r="37806" spans="7:7" x14ac:dyDescent="0.35">
      <c r="G37806" s="399"/>
    </row>
    <row r="37807" spans="7:7" x14ac:dyDescent="0.35">
      <c r="G37807" s="399"/>
    </row>
    <row r="37808" spans="7:7" x14ac:dyDescent="0.35">
      <c r="G37808" s="399"/>
    </row>
    <row r="37809" spans="7:7" x14ac:dyDescent="0.35">
      <c r="G37809" s="399"/>
    </row>
    <row r="37810" spans="7:7" x14ac:dyDescent="0.35">
      <c r="G37810" s="399"/>
    </row>
    <row r="37811" spans="7:7" x14ac:dyDescent="0.35">
      <c r="G37811" s="399"/>
    </row>
    <row r="37812" spans="7:7" x14ac:dyDescent="0.35">
      <c r="G37812" s="399"/>
    </row>
    <row r="37813" spans="7:7" x14ac:dyDescent="0.35">
      <c r="G37813" s="399"/>
    </row>
    <row r="37814" spans="7:7" x14ac:dyDescent="0.35">
      <c r="G37814" s="399"/>
    </row>
    <row r="37815" spans="7:7" x14ac:dyDescent="0.35">
      <c r="G37815" s="399"/>
    </row>
    <row r="37816" spans="7:7" x14ac:dyDescent="0.35">
      <c r="G37816" s="399"/>
    </row>
    <row r="37817" spans="7:7" x14ac:dyDescent="0.35">
      <c r="G37817" s="399"/>
    </row>
    <row r="37818" spans="7:7" x14ac:dyDescent="0.35">
      <c r="G37818" s="399"/>
    </row>
    <row r="37819" spans="7:7" x14ac:dyDescent="0.35">
      <c r="G37819" s="399"/>
    </row>
    <row r="37820" spans="7:7" x14ac:dyDescent="0.35">
      <c r="G37820" s="399"/>
    </row>
    <row r="37821" spans="7:7" x14ac:dyDescent="0.35">
      <c r="G37821" s="399"/>
    </row>
    <row r="37822" spans="7:7" x14ac:dyDescent="0.35">
      <c r="G37822" s="399"/>
    </row>
    <row r="37823" spans="7:7" x14ac:dyDescent="0.35">
      <c r="G37823" s="399"/>
    </row>
    <row r="37824" spans="7:7" x14ac:dyDescent="0.35">
      <c r="G37824" s="399"/>
    </row>
    <row r="37825" spans="7:7" x14ac:dyDescent="0.35">
      <c r="G37825" s="399"/>
    </row>
    <row r="37826" spans="7:7" x14ac:dyDescent="0.35">
      <c r="G37826" s="399"/>
    </row>
    <row r="37827" spans="7:7" x14ac:dyDescent="0.35">
      <c r="G37827" s="399"/>
    </row>
    <row r="37828" spans="7:7" x14ac:dyDescent="0.35">
      <c r="G37828" s="399"/>
    </row>
    <row r="37829" spans="7:7" x14ac:dyDescent="0.35">
      <c r="G37829" s="399"/>
    </row>
    <row r="37830" spans="7:7" x14ac:dyDescent="0.35">
      <c r="G37830" s="399"/>
    </row>
    <row r="37831" spans="7:7" x14ac:dyDescent="0.35">
      <c r="G37831" s="399"/>
    </row>
    <row r="37832" spans="7:7" x14ac:dyDescent="0.35">
      <c r="G37832" s="399"/>
    </row>
    <row r="37833" spans="7:7" x14ac:dyDescent="0.35">
      <c r="G37833" s="399"/>
    </row>
    <row r="37834" spans="7:7" x14ac:dyDescent="0.35">
      <c r="G37834" s="399"/>
    </row>
    <row r="37835" spans="7:7" x14ac:dyDescent="0.35">
      <c r="G37835" s="399"/>
    </row>
    <row r="37836" spans="7:7" x14ac:dyDescent="0.35">
      <c r="G37836" s="399"/>
    </row>
    <row r="37837" spans="7:7" x14ac:dyDescent="0.35">
      <c r="G37837" s="399"/>
    </row>
    <row r="37838" spans="7:7" x14ac:dyDescent="0.35">
      <c r="G37838" s="399"/>
    </row>
    <row r="37839" spans="7:7" x14ac:dyDescent="0.35">
      <c r="G37839" s="399"/>
    </row>
    <row r="37840" spans="7:7" x14ac:dyDescent="0.35">
      <c r="G37840" s="399"/>
    </row>
    <row r="37841" spans="7:7" x14ac:dyDescent="0.35">
      <c r="G37841" s="399"/>
    </row>
    <row r="37842" spans="7:7" x14ac:dyDescent="0.35">
      <c r="G37842" s="399"/>
    </row>
    <row r="37843" spans="7:7" x14ac:dyDescent="0.35">
      <c r="G37843" s="399"/>
    </row>
    <row r="37844" spans="7:7" x14ac:dyDescent="0.35">
      <c r="G37844" s="399"/>
    </row>
    <row r="37845" spans="7:7" x14ac:dyDescent="0.35">
      <c r="G37845" s="399"/>
    </row>
    <row r="37846" spans="7:7" x14ac:dyDescent="0.35">
      <c r="G37846" s="399"/>
    </row>
    <row r="37847" spans="7:7" x14ac:dyDescent="0.35">
      <c r="G37847" s="399"/>
    </row>
    <row r="37848" spans="7:7" x14ac:dyDescent="0.35">
      <c r="G37848" s="399"/>
    </row>
    <row r="37849" spans="7:7" x14ac:dyDescent="0.35">
      <c r="G37849" s="399"/>
    </row>
    <row r="37850" spans="7:7" x14ac:dyDescent="0.35">
      <c r="G37850" s="399"/>
    </row>
    <row r="37851" spans="7:7" x14ac:dyDescent="0.35">
      <c r="G37851" s="399"/>
    </row>
    <row r="37852" spans="7:7" x14ac:dyDescent="0.35">
      <c r="G37852" s="399"/>
    </row>
    <row r="37853" spans="7:7" x14ac:dyDescent="0.35">
      <c r="G37853" s="399"/>
    </row>
    <row r="37854" spans="7:7" x14ac:dyDescent="0.35">
      <c r="G37854" s="399"/>
    </row>
    <row r="37855" spans="7:7" x14ac:dyDescent="0.35">
      <c r="G37855" s="399"/>
    </row>
    <row r="37856" spans="7:7" x14ac:dyDescent="0.35">
      <c r="G37856" s="399"/>
    </row>
    <row r="37857" spans="7:7" x14ac:dyDescent="0.35">
      <c r="G37857" s="399"/>
    </row>
    <row r="37858" spans="7:7" x14ac:dyDescent="0.35">
      <c r="G37858" s="399"/>
    </row>
    <row r="37859" spans="7:7" x14ac:dyDescent="0.35">
      <c r="G37859" s="399"/>
    </row>
    <row r="37860" spans="7:7" x14ac:dyDescent="0.35">
      <c r="G37860" s="399"/>
    </row>
    <row r="37861" spans="7:7" x14ac:dyDescent="0.35">
      <c r="G37861" s="399"/>
    </row>
    <row r="37862" spans="7:7" x14ac:dyDescent="0.35">
      <c r="G37862" s="399"/>
    </row>
    <row r="37863" spans="7:7" x14ac:dyDescent="0.35">
      <c r="G37863" s="399"/>
    </row>
    <row r="37864" spans="7:7" x14ac:dyDescent="0.35">
      <c r="G37864" s="399"/>
    </row>
    <row r="37865" spans="7:7" x14ac:dyDescent="0.35">
      <c r="G37865" s="399"/>
    </row>
    <row r="37866" spans="7:7" x14ac:dyDescent="0.35">
      <c r="G37866" s="399"/>
    </row>
    <row r="37867" spans="7:7" x14ac:dyDescent="0.35">
      <c r="G37867" s="399"/>
    </row>
    <row r="37868" spans="7:7" x14ac:dyDescent="0.35">
      <c r="G37868" s="399"/>
    </row>
    <row r="37869" spans="7:7" x14ac:dyDescent="0.35">
      <c r="G37869" s="399"/>
    </row>
    <row r="37870" spans="7:7" x14ac:dyDescent="0.35">
      <c r="G37870" s="399"/>
    </row>
    <row r="37871" spans="7:7" x14ac:dyDescent="0.35">
      <c r="G37871" s="399"/>
    </row>
    <row r="37872" spans="7:7" x14ac:dyDescent="0.35">
      <c r="G37872" s="399"/>
    </row>
    <row r="37873" spans="7:7" x14ac:dyDescent="0.35">
      <c r="G37873" s="399"/>
    </row>
    <row r="37874" spans="7:7" x14ac:dyDescent="0.35">
      <c r="G37874" s="399"/>
    </row>
    <row r="37875" spans="7:7" x14ac:dyDescent="0.35">
      <c r="G37875" s="399"/>
    </row>
    <row r="37876" spans="7:7" x14ac:dyDescent="0.35">
      <c r="G37876" s="399"/>
    </row>
    <row r="37877" spans="7:7" x14ac:dyDescent="0.35">
      <c r="G37877" s="399"/>
    </row>
    <row r="37878" spans="7:7" x14ac:dyDescent="0.35">
      <c r="G37878" s="399"/>
    </row>
    <row r="37879" spans="7:7" x14ac:dyDescent="0.35">
      <c r="G37879" s="399"/>
    </row>
    <row r="37880" spans="7:7" x14ac:dyDescent="0.35">
      <c r="G37880" s="399"/>
    </row>
    <row r="37881" spans="7:7" x14ac:dyDescent="0.35">
      <c r="G37881" s="399"/>
    </row>
    <row r="37882" spans="7:7" x14ac:dyDescent="0.35">
      <c r="G37882" s="399"/>
    </row>
    <row r="37883" spans="7:7" x14ac:dyDescent="0.35">
      <c r="G37883" s="399"/>
    </row>
    <row r="37884" spans="7:7" x14ac:dyDescent="0.35">
      <c r="G37884" s="399"/>
    </row>
    <row r="37885" spans="7:7" x14ac:dyDescent="0.35">
      <c r="G37885" s="399"/>
    </row>
    <row r="37886" spans="7:7" x14ac:dyDescent="0.35">
      <c r="G37886" s="399"/>
    </row>
    <row r="37887" spans="7:7" x14ac:dyDescent="0.35">
      <c r="G37887" s="399"/>
    </row>
    <row r="37888" spans="7:7" x14ac:dyDescent="0.35">
      <c r="G37888" s="399"/>
    </row>
    <row r="37889" spans="7:7" x14ac:dyDescent="0.35">
      <c r="G37889" s="399"/>
    </row>
    <row r="37890" spans="7:7" x14ac:dyDescent="0.35">
      <c r="G37890" s="399"/>
    </row>
    <row r="37891" spans="7:7" x14ac:dyDescent="0.35">
      <c r="G37891" s="399"/>
    </row>
    <row r="37892" spans="7:7" x14ac:dyDescent="0.35">
      <c r="G37892" s="399"/>
    </row>
    <row r="37893" spans="7:7" x14ac:dyDescent="0.35">
      <c r="G37893" s="399"/>
    </row>
    <row r="37894" spans="7:7" x14ac:dyDescent="0.35">
      <c r="G37894" s="399"/>
    </row>
    <row r="37895" spans="7:7" x14ac:dyDescent="0.35">
      <c r="G37895" s="399"/>
    </row>
    <row r="37896" spans="7:7" x14ac:dyDescent="0.35">
      <c r="G37896" s="399"/>
    </row>
    <row r="37897" spans="7:7" x14ac:dyDescent="0.35">
      <c r="G37897" s="399"/>
    </row>
    <row r="37898" spans="7:7" x14ac:dyDescent="0.35">
      <c r="G37898" s="399"/>
    </row>
    <row r="37899" spans="7:7" x14ac:dyDescent="0.35">
      <c r="G37899" s="399"/>
    </row>
    <row r="37900" spans="7:7" x14ac:dyDescent="0.35">
      <c r="G37900" s="399"/>
    </row>
    <row r="37901" spans="7:7" x14ac:dyDescent="0.35">
      <c r="G37901" s="399"/>
    </row>
    <row r="37902" spans="7:7" x14ac:dyDescent="0.35">
      <c r="G37902" s="399"/>
    </row>
    <row r="37903" spans="7:7" x14ac:dyDescent="0.35">
      <c r="G37903" s="399"/>
    </row>
    <row r="37904" spans="7:7" x14ac:dyDescent="0.35">
      <c r="G37904" s="399"/>
    </row>
    <row r="37905" spans="7:7" x14ac:dyDescent="0.35">
      <c r="G37905" s="399"/>
    </row>
    <row r="37906" spans="7:7" x14ac:dyDescent="0.35">
      <c r="G37906" s="399"/>
    </row>
    <row r="37907" spans="7:7" x14ac:dyDescent="0.35">
      <c r="G37907" s="399"/>
    </row>
    <row r="37908" spans="7:7" x14ac:dyDescent="0.35">
      <c r="G37908" s="399"/>
    </row>
    <row r="37909" spans="7:7" x14ac:dyDescent="0.35">
      <c r="G37909" s="399"/>
    </row>
    <row r="37910" spans="7:7" x14ac:dyDescent="0.35">
      <c r="G37910" s="399"/>
    </row>
    <row r="37911" spans="7:7" x14ac:dyDescent="0.35">
      <c r="G37911" s="399"/>
    </row>
    <row r="37912" spans="7:7" x14ac:dyDescent="0.35">
      <c r="G37912" s="399"/>
    </row>
    <row r="37913" spans="7:7" x14ac:dyDescent="0.35">
      <c r="G37913" s="399"/>
    </row>
    <row r="37914" spans="7:7" x14ac:dyDescent="0.35">
      <c r="G37914" s="399"/>
    </row>
    <row r="37915" spans="7:7" x14ac:dyDescent="0.35">
      <c r="G37915" s="399"/>
    </row>
    <row r="37916" spans="7:7" x14ac:dyDescent="0.35">
      <c r="G37916" s="399"/>
    </row>
    <row r="37917" spans="7:7" x14ac:dyDescent="0.35">
      <c r="G37917" s="399"/>
    </row>
    <row r="37918" spans="7:7" x14ac:dyDescent="0.35">
      <c r="G37918" s="399"/>
    </row>
    <row r="37919" spans="7:7" x14ac:dyDescent="0.35">
      <c r="G37919" s="399"/>
    </row>
    <row r="37920" spans="7:7" x14ac:dyDescent="0.35">
      <c r="G37920" s="399"/>
    </row>
    <row r="37921" spans="7:7" x14ac:dyDescent="0.35">
      <c r="G37921" s="399"/>
    </row>
    <row r="37922" spans="7:7" x14ac:dyDescent="0.35">
      <c r="G37922" s="399"/>
    </row>
    <row r="37923" spans="7:7" x14ac:dyDescent="0.35">
      <c r="G37923" s="399"/>
    </row>
    <row r="37924" spans="7:7" x14ac:dyDescent="0.35">
      <c r="G37924" s="399"/>
    </row>
    <row r="37925" spans="7:7" x14ac:dyDescent="0.35">
      <c r="G37925" s="399"/>
    </row>
    <row r="37926" spans="7:7" x14ac:dyDescent="0.35">
      <c r="G37926" s="399"/>
    </row>
    <row r="37927" spans="7:7" x14ac:dyDescent="0.35">
      <c r="G37927" s="399"/>
    </row>
    <row r="37928" spans="7:7" x14ac:dyDescent="0.35">
      <c r="G37928" s="399"/>
    </row>
    <row r="37929" spans="7:7" x14ac:dyDescent="0.35">
      <c r="G37929" s="399"/>
    </row>
    <row r="37930" spans="7:7" x14ac:dyDescent="0.35">
      <c r="G37930" s="399"/>
    </row>
    <row r="37931" spans="7:7" x14ac:dyDescent="0.35">
      <c r="G37931" s="399"/>
    </row>
    <row r="37932" spans="7:7" x14ac:dyDescent="0.35">
      <c r="G37932" s="399"/>
    </row>
    <row r="37933" spans="7:7" x14ac:dyDescent="0.35">
      <c r="G37933" s="399"/>
    </row>
    <row r="37934" spans="7:7" x14ac:dyDescent="0.35">
      <c r="G37934" s="399"/>
    </row>
    <row r="37935" spans="7:7" x14ac:dyDescent="0.35">
      <c r="G37935" s="399"/>
    </row>
    <row r="37936" spans="7:7" x14ac:dyDescent="0.35">
      <c r="G37936" s="399"/>
    </row>
    <row r="37937" spans="7:7" x14ac:dyDescent="0.35">
      <c r="G37937" s="399"/>
    </row>
    <row r="37938" spans="7:7" x14ac:dyDescent="0.35">
      <c r="G37938" s="399"/>
    </row>
    <row r="37939" spans="7:7" x14ac:dyDescent="0.35">
      <c r="G37939" s="399"/>
    </row>
    <row r="37940" spans="7:7" x14ac:dyDescent="0.35">
      <c r="G37940" s="399"/>
    </row>
    <row r="37941" spans="7:7" x14ac:dyDescent="0.35">
      <c r="G37941" s="399"/>
    </row>
    <row r="37942" spans="7:7" x14ac:dyDescent="0.35">
      <c r="G37942" s="399"/>
    </row>
    <row r="37943" spans="7:7" x14ac:dyDescent="0.35">
      <c r="G37943" s="399"/>
    </row>
    <row r="37944" spans="7:7" x14ac:dyDescent="0.35">
      <c r="G37944" s="399"/>
    </row>
    <row r="37945" spans="7:7" x14ac:dyDescent="0.35">
      <c r="G37945" s="399"/>
    </row>
    <row r="37946" spans="7:7" x14ac:dyDescent="0.35">
      <c r="G37946" s="399"/>
    </row>
    <row r="37947" spans="7:7" x14ac:dyDescent="0.35">
      <c r="G37947" s="399"/>
    </row>
    <row r="37948" spans="7:7" x14ac:dyDescent="0.35">
      <c r="G37948" s="399"/>
    </row>
    <row r="37949" spans="7:7" x14ac:dyDescent="0.35">
      <c r="G37949" s="399"/>
    </row>
    <row r="37950" spans="7:7" x14ac:dyDescent="0.35">
      <c r="G37950" s="399"/>
    </row>
    <row r="37951" spans="7:7" x14ac:dyDescent="0.35">
      <c r="G37951" s="399"/>
    </row>
    <row r="37952" spans="7:7" x14ac:dyDescent="0.35">
      <c r="G37952" s="399"/>
    </row>
    <row r="37953" spans="7:7" x14ac:dyDescent="0.35">
      <c r="G37953" s="399"/>
    </row>
    <row r="37954" spans="7:7" x14ac:dyDescent="0.35">
      <c r="G37954" s="399"/>
    </row>
    <row r="37955" spans="7:7" x14ac:dyDescent="0.35">
      <c r="G37955" s="399"/>
    </row>
    <row r="37956" spans="7:7" x14ac:dyDescent="0.35">
      <c r="G37956" s="399"/>
    </row>
    <row r="37957" spans="7:7" x14ac:dyDescent="0.35">
      <c r="G37957" s="399"/>
    </row>
    <row r="37958" spans="7:7" x14ac:dyDescent="0.35">
      <c r="G37958" s="399"/>
    </row>
    <row r="37959" spans="7:7" x14ac:dyDescent="0.35">
      <c r="G37959" s="399"/>
    </row>
    <row r="37960" spans="7:7" x14ac:dyDescent="0.35">
      <c r="G37960" s="399"/>
    </row>
    <row r="37961" spans="7:7" x14ac:dyDescent="0.35">
      <c r="G37961" s="399"/>
    </row>
    <row r="37962" spans="7:7" x14ac:dyDescent="0.35">
      <c r="G37962" s="399"/>
    </row>
    <row r="37963" spans="7:7" x14ac:dyDescent="0.35">
      <c r="G37963" s="399"/>
    </row>
    <row r="37964" spans="7:7" x14ac:dyDescent="0.35">
      <c r="G37964" s="399"/>
    </row>
    <row r="37965" spans="7:7" x14ac:dyDescent="0.35">
      <c r="G37965" s="399"/>
    </row>
    <row r="37966" spans="7:7" x14ac:dyDescent="0.35">
      <c r="G37966" s="399"/>
    </row>
    <row r="37967" spans="7:7" x14ac:dyDescent="0.35">
      <c r="G37967" s="399"/>
    </row>
    <row r="37968" spans="7:7" x14ac:dyDescent="0.35">
      <c r="G37968" s="399"/>
    </row>
    <row r="37969" spans="7:7" x14ac:dyDescent="0.35">
      <c r="G37969" s="399"/>
    </row>
    <row r="37970" spans="7:7" x14ac:dyDescent="0.35">
      <c r="G37970" s="399"/>
    </row>
    <row r="37971" spans="7:7" x14ac:dyDescent="0.35">
      <c r="G37971" s="399"/>
    </row>
    <row r="37972" spans="7:7" x14ac:dyDescent="0.35">
      <c r="G37972" s="399"/>
    </row>
    <row r="37973" spans="7:7" x14ac:dyDescent="0.35">
      <c r="G37973" s="399"/>
    </row>
    <row r="37974" spans="7:7" x14ac:dyDescent="0.35">
      <c r="G37974" s="399"/>
    </row>
    <row r="37975" spans="7:7" x14ac:dyDescent="0.35">
      <c r="G37975" s="399"/>
    </row>
    <row r="37976" spans="7:7" x14ac:dyDescent="0.35">
      <c r="G37976" s="399"/>
    </row>
    <row r="37977" spans="7:7" x14ac:dyDescent="0.35">
      <c r="G37977" s="399"/>
    </row>
    <row r="37978" spans="7:7" x14ac:dyDescent="0.35">
      <c r="G37978" s="399"/>
    </row>
    <row r="37979" spans="7:7" x14ac:dyDescent="0.35">
      <c r="G37979" s="399"/>
    </row>
    <row r="37980" spans="7:7" x14ac:dyDescent="0.35">
      <c r="G37980" s="399"/>
    </row>
    <row r="37981" spans="7:7" x14ac:dyDescent="0.35">
      <c r="G37981" s="399"/>
    </row>
    <row r="37982" spans="7:7" x14ac:dyDescent="0.35">
      <c r="G37982" s="399"/>
    </row>
    <row r="37983" spans="7:7" x14ac:dyDescent="0.35">
      <c r="G37983" s="399"/>
    </row>
    <row r="37984" spans="7:7" x14ac:dyDescent="0.35">
      <c r="G37984" s="399"/>
    </row>
    <row r="37985" spans="7:7" x14ac:dyDescent="0.35">
      <c r="G37985" s="399"/>
    </row>
    <row r="37986" spans="7:7" x14ac:dyDescent="0.35">
      <c r="G37986" s="399"/>
    </row>
    <row r="37987" spans="7:7" x14ac:dyDescent="0.35">
      <c r="G37987" s="399"/>
    </row>
    <row r="37988" spans="7:7" x14ac:dyDescent="0.35">
      <c r="G37988" s="399"/>
    </row>
    <row r="37989" spans="7:7" x14ac:dyDescent="0.35">
      <c r="G37989" s="399"/>
    </row>
    <row r="37990" spans="7:7" x14ac:dyDescent="0.35">
      <c r="G37990" s="399"/>
    </row>
    <row r="37991" spans="7:7" x14ac:dyDescent="0.35">
      <c r="G37991" s="399"/>
    </row>
    <row r="37992" spans="7:7" x14ac:dyDescent="0.35">
      <c r="G37992" s="399"/>
    </row>
    <row r="37993" spans="7:7" x14ac:dyDescent="0.35">
      <c r="G37993" s="399"/>
    </row>
    <row r="37994" spans="7:7" x14ac:dyDescent="0.35">
      <c r="G37994" s="399"/>
    </row>
    <row r="37995" spans="7:7" x14ac:dyDescent="0.35">
      <c r="G37995" s="399"/>
    </row>
    <row r="37996" spans="7:7" x14ac:dyDescent="0.35">
      <c r="G37996" s="399"/>
    </row>
    <row r="37997" spans="7:7" x14ac:dyDescent="0.35">
      <c r="G37997" s="399"/>
    </row>
    <row r="37998" spans="7:7" x14ac:dyDescent="0.35">
      <c r="G37998" s="399"/>
    </row>
    <row r="37999" spans="7:7" x14ac:dyDescent="0.35">
      <c r="G37999" s="399"/>
    </row>
    <row r="38000" spans="7:7" x14ac:dyDescent="0.35">
      <c r="G38000" s="399"/>
    </row>
    <row r="38001" spans="7:7" x14ac:dyDescent="0.35">
      <c r="G38001" s="399"/>
    </row>
    <row r="38002" spans="7:7" x14ac:dyDescent="0.35">
      <c r="G38002" s="399"/>
    </row>
    <row r="38003" spans="7:7" x14ac:dyDescent="0.35">
      <c r="G38003" s="399"/>
    </row>
    <row r="38004" spans="7:7" x14ac:dyDescent="0.35">
      <c r="G38004" s="399"/>
    </row>
    <row r="38005" spans="7:7" x14ac:dyDescent="0.35">
      <c r="G38005" s="399"/>
    </row>
    <row r="38006" spans="7:7" x14ac:dyDescent="0.35">
      <c r="G38006" s="399"/>
    </row>
    <row r="38007" spans="7:7" x14ac:dyDescent="0.35">
      <c r="G38007" s="399"/>
    </row>
    <row r="38008" spans="7:7" x14ac:dyDescent="0.35">
      <c r="G38008" s="399"/>
    </row>
    <row r="38009" spans="7:7" x14ac:dyDescent="0.35">
      <c r="G38009" s="399"/>
    </row>
    <row r="38010" spans="7:7" x14ac:dyDescent="0.35">
      <c r="G38010" s="399"/>
    </row>
    <row r="38011" spans="7:7" x14ac:dyDescent="0.35">
      <c r="G38011" s="399"/>
    </row>
    <row r="38012" spans="7:7" x14ac:dyDescent="0.35">
      <c r="G38012" s="399"/>
    </row>
    <row r="38013" spans="7:7" x14ac:dyDescent="0.35">
      <c r="G38013" s="399"/>
    </row>
    <row r="38014" spans="7:7" x14ac:dyDescent="0.35">
      <c r="G38014" s="399"/>
    </row>
    <row r="38015" spans="7:7" x14ac:dyDescent="0.35">
      <c r="G38015" s="399"/>
    </row>
    <row r="38016" spans="7:7" x14ac:dyDescent="0.35">
      <c r="G38016" s="399"/>
    </row>
    <row r="38017" spans="7:7" x14ac:dyDescent="0.35">
      <c r="G38017" s="399"/>
    </row>
    <row r="38018" spans="7:7" x14ac:dyDescent="0.35">
      <c r="G38018" s="399"/>
    </row>
    <row r="38019" spans="7:7" x14ac:dyDescent="0.35">
      <c r="G38019" s="399"/>
    </row>
    <row r="38020" spans="7:7" x14ac:dyDescent="0.35">
      <c r="G38020" s="399"/>
    </row>
    <row r="38021" spans="7:7" x14ac:dyDescent="0.35">
      <c r="G38021" s="399"/>
    </row>
    <row r="38022" spans="7:7" x14ac:dyDescent="0.35">
      <c r="G38022" s="399"/>
    </row>
    <row r="38023" spans="7:7" x14ac:dyDescent="0.35">
      <c r="G38023" s="399"/>
    </row>
    <row r="38024" spans="7:7" x14ac:dyDescent="0.35">
      <c r="G38024" s="399"/>
    </row>
    <row r="38025" spans="7:7" x14ac:dyDescent="0.35">
      <c r="G38025" s="399"/>
    </row>
    <row r="38026" spans="7:7" x14ac:dyDescent="0.35">
      <c r="G38026" s="399"/>
    </row>
    <row r="38027" spans="7:7" x14ac:dyDescent="0.35">
      <c r="G38027" s="399"/>
    </row>
    <row r="38028" spans="7:7" x14ac:dyDescent="0.35">
      <c r="G38028" s="399"/>
    </row>
    <row r="38029" spans="7:7" x14ac:dyDescent="0.35">
      <c r="G38029" s="399"/>
    </row>
    <row r="38030" spans="7:7" x14ac:dyDescent="0.35">
      <c r="G38030" s="399"/>
    </row>
    <row r="38031" spans="7:7" x14ac:dyDescent="0.35">
      <c r="G38031" s="399"/>
    </row>
    <row r="38032" spans="7:7" x14ac:dyDescent="0.35">
      <c r="G38032" s="399"/>
    </row>
    <row r="38033" spans="7:7" x14ac:dyDescent="0.35">
      <c r="G38033" s="399"/>
    </row>
    <row r="38034" spans="7:7" x14ac:dyDescent="0.35">
      <c r="G38034" s="399"/>
    </row>
    <row r="38035" spans="7:7" x14ac:dyDescent="0.35">
      <c r="G38035" s="399"/>
    </row>
    <row r="38036" spans="7:7" x14ac:dyDescent="0.35">
      <c r="G38036" s="399"/>
    </row>
    <row r="38037" spans="7:7" x14ac:dyDescent="0.35">
      <c r="G38037" s="399"/>
    </row>
    <row r="38038" spans="7:7" x14ac:dyDescent="0.35">
      <c r="G38038" s="399"/>
    </row>
    <row r="38039" spans="7:7" x14ac:dyDescent="0.35">
      <c r="G38039" s="399"/>
    </row>
    <row r="38040" spans="7:7" x14ac:dyDescent="0.35">
      <c r="G38040" s="399"/>
    </row>
    <row r="38041" spans="7:7" x14ac:dyDescent="0.35">
      <c r="G38041" s="399"/>
    </row>
    <row r="38042" spans="7:7" x14ac:dyDescent="0.35">
      <c r="G38042" s="399"/>
    </row>
    <row r="38043" spans="7:7" x14ac:dyDescent="0.35">
      <c r="G38043" s="399"/>
    </row>
    <row r="38044" spans="7:7" x14ac:dyDescent="0.35">
      <c r="G38044" s="399"/>
    </row>
    <row r="38045" spans="7:7" x14ac:dyDescent="0.35">
      <c r="G38045" s="399"/>
    </row>
    <row r="38046" spans="7:7" x14ac:dyDescent="0.35">
      <c r="G38046" s="399"/>
    </row>
    <row r="38047" spans="7:7" x14ac:dyDescent="0.35">
      <c r="G38047" s="399"/>
    </row>
    <row r="38048" spans="7:7" x14ac:dyDescent="0.35">
      <c r="G38048" s="399"/>
    </row>
    <row r="38049" spans="7:7" x14ac:dyDescent="0.35">
      <c r="G38049" s="399"/>
    </row>
    <row r="38050" spans="7:7" x14ac:dyDescent="0.35">
      <c r="G38050" s="399"/>
    </row>
    <row r="38051" spans="7:7" x14ac:dyDescent="0.35">
      <c r="G38051" s="399"/>
    </row>
    <row r="38052" spans="7:7" x14ac:dyDescent="0.35">
      <c r="G38052" s="399"/>
    </row>
    <row r="38053" spans="7:7" x14ac:dyDescent="0.35">
      <c r="G38053" s="399"/>
    </row>
    <row r="38054" spans="7:7" x14ac:dyDescent="0.35">
      <c r="G38054" s="399"/>
    </row>
    <row r="38055" spans="7:7" x14ac:dyDescent="0.35">
      <c r="G38055" s="399"/>
    </row>
    <row r="38056" spans="7:7" x14ac:dyDescent="0.35">
      <c r="G38056" s="399"/>
    </row>
    <row r="38057" spans="7:7" x14ac:dyDescent="0.35">
      <c r="G38057" s="399"/>
    </row>
    <row r="38058" spans="7:7" x14ac:dyDescent="0.35">
      <c r="G38058" s="399"/>
    </row>
    <row r="38059" spans="7:7" x14ac:dyDescent="0.35">
      <c r="G38059" s="399"/>
    </row>
    <row r="38060" spans="7:7" x14ac:dyDescent="0.35">
      <c r="G38060" s="399"/>
    </row>
    <row r="38061" spans="7:7" x14ac:dyDescent="0.35">
      <c r="G38061" s="399"/>
    </row>
    <row r="38062" spans="7:7" x14ac:dyDescent="0.35">
      <c r="G38062" s="399"/>
    </row>
    <row r="38063" spans="7:7" x14ac:dyDescent="0.35">
      <c r="G38063" s="399"/>
    </row>
    <row r="38064" spans="7:7" x14ac:dyDescent="0.35">
      <c r="G38064" s="399"/>
    </row>
    <row r="38065" spans="7:7" x14ac:dyDescent="0.35">
      <c r="G38065" s="399"/>
    </row>
    <row r="38066" spans="7:7" x14ac:dyDescent="0.35">
      <c r="G38066" s="399"/>
    </row>
    <row r="38067" spans="7:7" x14ac:dyDescent="0.35">
      <c r="G38067" s="399"/>
    </row>
    <row r="38068" spans="7:7" x14ac:dyDescent="0.35">
      <c r="G38068" s="399"/>
    </row>
    <row r="38069" spans="7:7" x14ac:dyDescent="0.35">
      <c r="G38069" s="399"/>
    </row>
    <row r="38070" spans="7:7" x14ac:dyDescent="0.35">
      <c r="G38070" s="399"/>
    </row>
    <row r="38071" spans="7:7" x14ac:dyDescent="0.35">
      <c r="G38071" s="399"/>
    </row>
    <row r="38072" spans="7:7" x14ac:dyDescent="0.35">
      <c r="G38072" s="399"/>
    </row>
    <row r="38073" spans="7:7" x14ac:dyDescent="0.35">
      <c r="G38073" s="399"/>
    </row>
    <row r="38074" spans="7:7" x14ac:dyDescent="0.35">
      <c r="G38074" s="399"/>
    </row>
    <row r="38075" spans="7:7" x14ac:dyDescent="0.35">
      <c r="G38075" s="399"/>
    </row>
    <row r="38076" spans="7:7" x14ac:dyDescent="0.35">
      <c r="G38076" s="399"/>
    </row>
    <row r="38077" spans="7:7" x14ac:dyDescent="0.35">
      <c r="G38077" s="399"/>
    </row>
    <row r="38078" spans="7:7" x14ac:dyDescent="0.35">
      <c r="G38078" s="399"/>
    </row>
    <row r="38079" spans="7:7" x14ac:dyDescent="0.35">
      <c r="G38079" s="399"/>
    </row>
    <row r="38080" spans="7:7" x14ac:dyDescent="0.35">
      <c r="G38080" s="399"/>
    </row>
    <row r="38081" spans="7:7" x14ac:dyDescent="0.35">
      <c r="G38081" s="399"/>
    </row>
    <row r="38082" spans="7:7" x14ac:dyDescent="0.35">
      <c r="G38082" s="399"/>
    </row>
    <row r="38083" spans="7:7" x14ac:dyDescent="0.35">
      <c r="G38083" s="399"/>
    </row>
    <row r="38084" spans="7:7" x14ac:dyDescent="0.35">
      <c r="G38084" s="399"/>
    </row>
    <row r="38085" spans="7:7" x14ac:dyDescent="0.35">
      <c r="G38085" s="399"/>
    </row>
    <row r="38086" spans="7:7" x14ac:dyDescent="0.35">
      <c r="G38086" s="399"/>
    </row>
    <row r="38087" spans="7:7" x14ac:dyDescent="0.35">
      <c r="G38087" s="399"/>
    </row>
    <row r="38088" spans="7:7" x14ac:dyDescent="0.35">
      <c r="G38088" s="399"/>
    </row>
    <row r="38089" spans="7:7" x14ac:dyDescent="0.35">
      <c r="G38089" s="399"/>
    </row>
    <row r="38090" spans="7:7" x14ac:dyDescent="0.35">
      <c r="G38090" s="399"/>
    </row>
    <row r="38091" spans="7:7" x14ac:dyDescent="0.35">
      <c r="G38091" s="399"/>
    </row>
    <row r="38092" spans="7:7" x14ac:dyDescent="0.35">
      <c r="G38092" s="399"/>
    </row>
    <row r="38093" spans="7:7" x14ac:dyDescent="0.35">
      <c r="G38093" s="399"/>
    </row>
    <row r="38094" spans="7:7" x14ac:dyDescent="0.35">
      <c r="G38094" s="399"/>
    </row>
    <row r="38095" spans="7:7" x14ac:dyDescent="0.35">
      <c r="G38095" s="399"/>
    </row>
    <row r="38096" spans="7:7" x14ac:dyDescent="0.35">
      <c r="G38096" s="399"/>
    </row>
    <row r="38097" spans="7:7" x14ac:dyDescent="0.35">
      <c r="G38097" s="399"/>
    </row>
    <row r="38098" spans="7:7" x14ac:dyDescent="0.35">
      <c r="G38098" s="399"/>
    </row>
    <row r="38099" spans="7:7" x14ac:dyDescent="0.35">
      <c r="G38099" s="399"/>
    </row>
    <row r="38100" spans="7:7" x14ac:dyDescent="0.35">
      <c r="G38100" s="399"/>
    </row>
    <row r="38101" spans="7:7" x14ac:dyDescent="0.35">
      <c r="G38101" s="399"/>
    </row>
    <row r="38102" spans="7:7" x14ac:dyDescent="0.35">
      <c r="G38102" s="399"/>
    </row>
    <row r="38103" spans="7:7" x14ac:dyDescent="0.35">
      <c r="G38103" s="399"/>
    </row>
    <row r="38104" spans="7:7" x14ac:dyDescent="0.35">
      <c r="G38104" s="399"/>
    </row>
    <row r="38105" spans="7:7" x14ac:dyDescent="0.35">
      <c r="G38105" s="399"/>
    </row>
    <row r="38106" spans="7:7" x14ac:dyDescent="0.35">
      <c r="G38106" s="399"/>
    </row>
    <row r="38107" spans="7:7" x14ac:dyDescent="0.35">
      <c r="G38107" s="399"/>
    </row>
    <row r="38108" spans="7:7" x14ac:dyDescent="0.35">
      <c r="G38108" s="399"/>
    </row>
    <row r="38109" spans="7:7" x14ac:dyDescent="0.35">
      <c r="G38109" s="399"/>
    </row>
    <row r="38110" spans="7:7" x14ac:dyDescent="0.35">
      <c r="G38110" s="399"/>
    </row>
    <row r="38111" spans="7:7" x14ac:dyDescent="0.35">
      <c r="G38111" s="399"/>
    </row>
    <row r="38112" spans="7:7" x14ac:dyDescent="0.35">
      <c r="G38112" s="399"/>
    </row>
    <row r="38113" spans="7:7" x14ac:dyDescent="0.35">
      <c r="G38113" s="399"/>
    </row>
    <row r="38114" spans="7:7" x14ac:dyDescent="0.35">
      <c r="G38114" s="399"/>
    </row>
    <row r="38115" spans="7:7" x14ac:dyDescent="0.35">
      <c r="G38115" s="399"/>
    </row>
    <row r="38116" spans="7:7" x14ac:dyDescent="0.35">
      <c r="G38116" s="399"/>
    </row>
    <row r="38117" spans="7:7" x14ac:dyDescent="0.35">
      <c r="G38117" s="399"/>
    </row>
    <row r="38118" spans="7:7" x14ac:dyDescent="0.35">
      <c r="G38118" s="399"/>
    </row>
    <row r="38119" spans="7:7" x14ac:dyDescent="0.35">
      <c r="G38119" s="399"/>
    </row>
    <row r="38120" spans="7:7" x14ac:dyDescent="0.35">
      <c r="G38120" s="399"/>
    </row>
    <row r="38121" spans="7:7" x14ac:dyDescent="0.35">
      <c r="G38121" s="399"/>
    </row>
    <row r="38122" spans="7:7" x14ac:dyDescent="0.35">
      <c r="G38122" s="399"/>
    </row>
    <row r="38123" spans="7:7" x14ac:dyDescent="0.35">
      <c r="G38123" s="399"/>
    </row>
    <row r="38124" spans="7:7" x14ac:dyDescent="0.35">
      <c r="G38124" s="399"/>
    </row>
    <row r="38125" spans="7:7" x14ac:dyDescent="0.35">
      <c r="G38125" s="399"/>
    </row>
    <row r="38126" spans="7:7" x14ac:dyDescent="0.35">
      <c r="G38126" s="399"/>
    </row>
    <row r="38127" spans="7:7" x14ac:dyDescent="0.35">
      <c r="G38127" s="399"/>
    </row>
    <row r="38128" spans="7:7" x14ac:dyDescent="0.35">
      <c r="G38128" s="399"/>
    </row>
    <row r="38129" spans="7:7" x14ac:dyDescent="0.35">
      <c r="G38129" s="399"/>
    </row>
    <row r="38130" spans="7:7" x14ac:dyDescent="0.35">
      <c r="G38130" s="399"/>
    </row>
    <row r="38131" spans="7:7" x14ac:dyDescent="0.35">
      <c r="G38131" s="399"/>
    </row>
    <row r="38132" spans="7:7" x14ac:dyDescent="0.35">
      <c r="G38132" s="399"/>
    </row>
    <row r="38133" spans="7:7" x14ac:dyDescent="0.35">
      <c r="G38133" s="399"/>
    </row>
    <row r="38134" spans="7:7" x14ac:dyDescent="0.35">
      <c r="G38134" s="399"/>
    </row>
    <row r="38135" spans="7:7" x14ac:dyDescent="0.35">
      <c r="G38135" s="399"/>
    </row>
    <row r="38136" spans="7:7" x14ac:dyDescent="0.35">
      <c r="G38136" s="399"/>
    </row>
    <row r="38137" spans="7:7" x14ac:dyDescent="0.35">
      <c r="G38137" s="399"/>
    </row>
    <row r="38138" spans="7:7" x14ac:dyDescent="0.35">
      <c r="G38138" s="399"/>
    </row>
    <row r="38139" spans="7:7" x14ac:dyDescent="0.35">
      <c r="G38139" s="399"/>
    </row>
    <row r="38140" spans="7:7" x14ac:dyDescent="0.35">
      <c r="G38140" s="399"/>
    </row>
    <row r="38141" spans="7:7" x14ac:dyDescent="0.35">
      <c r="G38141" s="399"/>
    </row>
    <row r="38142" spans="7:7" x14ac:dyDescent="0.35">
      <c r="G38142" s="399"/>
    </row>
    <row r="38143" spans="7:7" x14ac:dyDescent="0.35">
      <c r="G38143" s="399"/>
    </row>
    <row r="38144" spans="7:7" x14ac:dyDescent="0.35">
      <c r="G38144" s="399"/>
    </row>
    <row r="38145" spans="7:7" x14ac:dyDescent="0.35">
      <c r="G38145" s="399"/>
    </row>
    <row r="38146" spans="7:7" x14ac:dyDescent="0.35">
      <c r="G38146" s="399"/>
    </row>
    <row r="38147" spans="7:7" x14ac:dyDescent="0.35">
      <c r="G38147" s="399"/>
    </row>
    <row r="38148" spans="7:7" x14ac:dyDescent="0.35">
      <c r="G38148" s="399"/>
    </row>
    <row r="38149" spans="7:7" x14ac:dyDescent="0.35">
      <c r="G38149" s="399"/>
    </row>
    <row r="38150" spans="7:7" x14ac:dyDescent="0.35">
      <c r="G38150" s="399"/>
    </row>
    <row r="38151" spans="7:7" x14ac:dyDescent="0.35">
      <c r="G38151" s="399"/>
    </row>
    <row r="38152" spans="7:7" x14ac:dyDescent="0.35">
      <c r="G38152" s="399"/>
    </row>
    <row r="38153" spans="7:7" x14ac:dyDescent="0.35">
      <c r="G38153" s="399"/>
    </row>
    <row r="38154" spans="7:7" x14ac:dyDescent="0.35">
      <c r="G38154" s="399"/>
    </row>
    <row r="38155" spans="7:7" x14ac:dyDescent="0.35">
      <c r="G38155" s="399"/>
    </row>
    <row r="38156" spans="7:7" x14ac:dyDescent="0.35">
      <c r="G38156" s="399"/>
    </row>
    <row r="38157" spans="7:7" x14ac:dyDescent="0.35">
      <c r="G38157" s="399"/>
    </row>
    <row r="38158" spans="7:7" x14ac:dyDescent="0.35">
      <c r="G38158" s="399"/>
    </row>
    <row r="38159" spans="7:7" x14ac:dyDescent="0.35">
      <c r="G38159" s="399"/>
    </row>
    <row r="38160" spans="7:7" x14ac:dyDescent="0.35">
      <c r="G38160" s="399"/>
    </row>
    <row r="38161" spans="7:7" x14ac:dyDescent="0.35">
      <c r="G38161" s="399"/>
    </row>
    <row r="38162" spans="7:7" x14ac:dyDescent="0.35">
      <c r="G38162" s="399"/>
    </row>
    <row r="38163" spans="7:7" x14ac:dyDescent="0.35">
      <c r="G38163" s="399"/>
    </row>
    <row r="38164" spans="7:7" x14ac:dyDescent="0.35">
      <c r="G38164" s="399"/>
    </row>
    <row r="38165" spans="7:7" x14ac:dyDescent="0.35">
      <c r="G38165" s="399"/>
    </row>
    <row r="38166" spans="7:7" x14ac:dyDescent="0.35">
      <c r="G38166" s="399"/>
    </row>
    <row r="38167" spans="7:7" x14ac:dyDescent="0.35">
      <c r="G38167" s="399"/>
    </row>
    <row r="38168" spans="7:7" x14ac:dyDescent="0.35">
      <c r="G38168" s="399"/>
    </row>
    <row r="38169" spans="7:7" x14ac:dyDescent="0.35">
      <c r="G38169" s="399"/>
    </row>
    <row r="38170" spans="7:7" x14ac:dyDescent="0.35">
      <c r="G38170" s="399"/>
    </row>
    <row r="38171" spans="7:7" x14ac:dyDescent="0.35">
      <c r="G38171" s="399"/>
    </row>
    <row r="38172" spans="7:7" x14ac:dyDescent="0.35">
      <c r="G38172" s="399"/>
    </row>
    <row r="38173" spans="7:7" x14ac:dyDescent="0.35">
      <c r="G38173" s="399"/>
    </row>
    <row r="38174" spans="7:7" x14ac:dyDescent="0.35">
      <c r="G38174" s="399"/>
    </row>
    <row r="38175" spans="7:7" x14ac:dyDescent="0.35">
      <c r="G38175" s="399"/>
    </row>
    <row r="38176" spans="7:7" x14ac:dyDescent="0.35">
      <c r="G38176" s="399"/>
    </row>
    <row r="38177" spans="7:7" x14ac:dyDescent="0.35">
      <c r="G38177" s="399"/>
    </row>
    <row r="38178" spans="7:7" x14ac:dyDescent="0.35">
      <c r="G38178" s="399"/>
    </row>
    <row r="38179" spans="7:7" x14ac:dyDescent="0.35">
      <c r="G38179" s="399"/>
    </row>
    <row r="38180" spans="7:7" x14ac:dyDescent="0.35">
      <c r="G38180" s="399"/>
    </row>
    <row r="38181" spans="7:7" x14ac:dyDescent="0.35">
      <c r="G38181" s="399"/>
    </row>
    <row r="38182" spans="7:7" x14ac:dyDescent="0.35">
      <c r="G38182" s="399"/>
    </row>
    <row r="38183" spans="7:7" x14ac:dyDescent="0.35">
      <c r="G38183" s="399"/>
    </row>
    <row r="38184" spans="7:7" x14ac:dyDescent="0.35">
      <c r="G38184" s="399"/>
    </row>
    <row r="38185" spans="7:7" x14ac:dyDescent="0.35">
      <c r="G38185" s="399"/>
    </row>
    <row r="38186" spans="7:7" x14ac:dyDescent="0.35">
      <c r="G38186" s="399"/>
    </row>
    <row r="38187" spans="7:7" x14ac:dyDescent="0.35">
      <c r="G38187" s="399"/>
    </row>
    <row r="38188" spans="7:7" x14ac:dyDescent="0.35">
      <c r="G38188" s="399"/>
    </row>
    <row r="38189" spans="7:7" x14ac:dyDescent="0.35">
      <c r="G38189" s="399"/>
    </row>
    <row r="38190" spans="7:7" x14ac:dyDescent="0.35">
      <c r="G38190" s="399"/>
    </row>
    <row r="38191" spans="7:7" x14ac:dyDescent="0.35">
      <c r="G38191" s="399"/>
    </row>
    <row r="38192" spans="7:7" x14ac:dyDescent="0.35">
      <c r="G38192" s="399"/>
    </row>
    <row r="38193" spans="7:7" x14ac:dyDescent="0.35">
      <c r="G38193" s="399"/>
    </row>
    <row r="38194" spans="7:7" x14ac:dyDescent="0.35">
      <c r="G38194" s="399"/>
    </row>
    <row r="38195" spans="7:7" x14ac:dyDescent="0.35">
      <c r="G38195" s="399"/>
    </row>
    <row r="38196" spans="7:7" x14ac:dyDescent="0.35">
      <c r="G38196" s="399"/>
    </row>
    <row r="38197" spans="7:7" x14ac:dyDescent="0.35">
      <c r="G38197" s="399"/>
    </row>
    <row r="38198" spans="7:7" x14ac:dyDescent="0.35">
      <c r="G38198" s="399"/>
    </row>
    <row r="38199" spans="7:7" x14ac:dyDescent="0.35">
      <c r="G38199" s="399"/>
    </row>
    <row r="38200" spans="7:7" x14ac:dyDescent="0.35">
      <c r="G38200" s="399"/>
    </row>
    <row r="38201" spans="7:7" x14ac:dyDescent="0.35">
      <c r="G38201" s="399"/>
    </row>
    <row r="38202" spans="7:7" x14ac:dyDescent="0.35">
      <c r="G38202" s="399"/>
    </row>
    <row r="38203" spans="7:7" x14ac:dyDescent="0.35">
      <c r="G38203" s="399"/>
    </row>
    <row r="38204" spans="7:7" x14ac:dyDescent="0.35">
      <c r="G38204" s="399"/>
    </row>
    <row r="38205" spans="7:7" x14ac:dyDescent="0.35">
      <c r="G38205" s="399"/>
    </row>
    <row r="38206" spans="7:7" x14ac:dyDescent="0.35">
      <c r="G38206" s="399"/>
    </row>
    <row r="38207" spans="7:7" x14ac:dyDescent="0.35">
      <c r="G38207" s="399"/>
    </row>
    <row r="38208" spans="7:7" x14ac:dyDescent="0.35">
      <c r="G38208" s="399"/>
    </row>
    <row r="38209" spans="7:7" x14ac:dyDescent="0.35">
      <c r="G38209" s="399"/>
    </row>
    <row r="38210" spans="7:7" x14ac:dyDescent="0.35">
      <c r="G38210" s="399"/>
    </row>
    <row r="38211" spans="7:7" x14ac:dyDescent="0.35">
      <c r="G38211" s="399"/>
    </row>
    <row r="38212" spans="7:7" x14ac:dyDescent="0.35">
      <c r="G38212" s="399"/>
    </row>
    <row r="38213" spans="7:7" x14ac:dyDescent="0.35">
      <c r="G38213" s="399"/>
    </row>
    <row r="38214" spans="7:7" x14ac:dyDescent="0.35">
      <c r="G38214" s="399"/>
    </row>
    <row r="38215" spans="7:7" x14ac:dyDescent="0.35">
      <c r="G38215" s="399"/>
    </row>
    <row r="38216" spans="7:7" x14ac:dyDescent="0.35">
      <c r="G38216" s="399"/>
    </row>
    <row r="38217" spans="7:7" x14ac:dyDescent="0.35">
      <c r="G38217" s="399"/>
    </row>
    <row r="38218" spans="7:7" x14ac:dyDescent="0.35">
      <c r="G38218" s="399"/>
    </row>
    <row r="38219" spans="7:7" x14ac:dyDescent="0.35">
      <c r="G38219" s="399"/>
    </row>
    <row r="38220" spans="7:7" x14ac:dyDescent="0.35">
      <c r="G38220" s="399"/>
    </row>
    <row r="38221" spans="7:7" x14ac:dyDescent="0.35">
      <c r="G38221" s="399"/>
    </row>
    <row r="38222" spans="7:7" x14ac:dyDescent="0.35">
      <c r="G38222" s="399"/>
    </row>
    <row r="38223" spans="7:7" x14ac:dyDescent="0.35">
      <c r="G38223" s="399"/>
    </row>
    <row r="38224" spans="7:7" x14ac:dyDescent="0.35">
      <c r="G38224" s="399"/>
    </row>
    <row r="38225" spans="7:7" x14ac:dyDescent="0.35">
      <c r="G38225" s="399"/>
    </row>
    <row r="38226" spans="7:7" x14ac:dyDescent="0.35">
      <c r="G38226" s="399"/>
    </row>
    <row r="38227" spans="7:7" x14ac:dyDescent="0.35">
      <c r="G38227" s="399"/>
    </row>
    <row r="38228" spans="7:7" x14ac:dyDescent="0.35">
      <c r="G38228" s="399"/>
    </row>
    <row r="38229" spans="7:7" x14ac:dyDescent="0.35">
      <c r="G38229" s="399"/>
    </row>
    <row r="38230" spans="7:7" x14ac:dyDescent="0.35">
      <c r="G38230" s="399"/>
    </row>
    <row r="38231" spans="7:7" x14ac:dyDescent="0.35">
      <c r="G38231" s="399"/>
    </row>
    <row r="38232" spans="7:7" x14ac:dyDescent="0.35">
      <c r="G38232" s="399"/>
    </row>
    <row r="38233" spans="7:7" x14ac:dyDescent="0.35">
      <c r="G38233" s="399"/>
    </row>
    <row r="38234" spans="7:7" x14ac:dyDescent="0.35">
      <c r="G38234" s="399"/>
    </row>
    <row r="38235" spans="7:7" x14ac:dyDescent="0.35">
      <c r="G38235" s="399"/>
    </row>
    <row r="38236" spans="7:7" x14ac:dyDescent="0.35">
      <c r="G38236" s="399"/>
    </row>
    <row r="38237" spans="7:7" x14ac:dyDescent="0.35">
      <c r="G38237" s="399"/>
    </row>
    <row r="38238" spans="7:7" x14ac:dyDescent="0.35">
      <c r="G38238" s="399"/>
    </row>
    <row r="38239" spans="7:7" x14ac:dyDescent="0.35">
      <c r="G38239" s="399"/>
    </row>
    <row r="38240" spans="7:7" x14ac:dyDescent="0.35">
      <c r="G38240" s="399"/>
    </row>
    <row r="38241" spans="7:7" x14ac:dyDescent="0.35">
      <c r="G38241" s="399"/>
    </row>
    <row r="38242" spans="7:7" x14ac:dyDescent="0.35">
      <c r="G38242" s="399"/>
    </row>
    <row r="38243" spans="7:7" x14ac:dyDescent="0.35">
      <c r="G38243" s="399"/>
    </row>
    <row r="38244" spans="7:7" x14ac:dyDescent="0.35">
      <c r="G38244" s="399"/>
    </row>
    <row r="38245" spans="7:7" x14ac:dyDescent="0.35">
      <c r="G38245" s="399"/>
    </row>
    <row r="38246" spans="7:7" x14ac:dyDescent="0.35">
      <c r="G38246" s="399"/>
    </row>
    <row r="38247" spans="7:7" x14ac:dyDescent="0.35">
      <c r="G38247" s="399"/>
    </row>
    <row r="38248" spans="7:7" x14ac:dyDescent="0.35">
      <c r="G38248" s="399"/>
    </row>
    <row r="38249" spans="7:7" x14ac:dyDescent="0.35">
      <c r="G38249" s="399"/>
    </row>
    <row r="38250" spans="7:7" x14ac:dyDescent="0.35">
      <c r="G38250" s="399"/>
    </row>
    <row r="38251" spans="7:7" x14ac:dyDescent="0.35">
      <c r="G38251" s="399"/>
    </row>
    <row r="38252" spans="7:7" x14ac:dyDescent="0.35">
      <c r="G38252" s="399"/>
    </row>
    <row r="38253" spans="7:7" x14ac:dyDescent="0.35">
      <c r="G38253" s="399"/>
    </row>
    <row r="38254" spans="7:7" x14ac:dyDescent="0.35">
      <c r="G38254" s="399"/>
    </row>
    <row r="38255" spans="7:7" x14ac:dyDescent="0.35">
      <c r="G38255" s="399"/>
    </row>
    <row r="38256" spans="7:7" x14ac:dyDescent="0.35">
      <c r="G38256" s="399"/>
    </row>
    <row r="38257" spans="7:7" x14ac:dyDescent="0.35">
      <c r="G38257" s="399"/>
    </row>
    <row r="38258" spans="7:7" x14ac:dyDescent="0.35">
      <c r="G38258" s="399"/>
    </row>
    <row r="38259" spans="7:7" x14ac:dyDescent="0.35">
      <c r="G38259" s="399"/>
    </row>
    <row r="38260" spans="7:7" x14ac:dyDescent="0.35">
      <c r="G38260" s="399"/>
    </row>
    <row r="38261" spans="7:7" x14ac:dyDescent="0.35">
      <c r="G38261" s="399"/>
    </row>
    <row r="38262" spans="7:7" x14ac:dyDescent="0.35">
      <c r="G38262" s="399"/>
    </row>
    <row r="38263" spans="7:7" x14ac:dyDescent="0.35">
      <c r="G38263" s="399"/>
    </row>
    <row r="38264" spans="7:7" x14ac:dyDescent="0.35">
      <c r="G38264" s="399"/>
    </row>
    <row r="38265" spans="7:7" x14ac:dyDescent="0.35">
      <c r="G38265" s="399"/>
    </row>
    <row r="38266" spans="7:7" x14ac:dyDescent="0.35">
      <c r="G38266" s="399"/>
    </row>
    <row r="38267" spans="7:7" x14ac:dyDescent="0.35">
      <c r="G38267" s="399"/>
    </row>
    <row r="38268" spans="7:7" x14ac:dyDescent="0.35">
      <c r="G38268" s="399"/>
    </row>
    <row r="38269" spans="7:7" x14ac:dyDescent="0.35">
      <c r="G38269" s="399"/>
    </row>
    <row r="38270" spans="7:7" x14ac:dyDescent="0.35">
      <c r="G38270" s="399"/>
    </row>
    <row r="38271" spans="7:7" x14ac:dyDescent="0.35">
      <c r="G38271" s="399"/>
    </row>
    <row r="38272" spans="7:7" x14ac:dyDescent="0.35">
      <c r="G38272" s="399"/>
    </row>
    <row r="38273" spans="7:7" x14ac:dyDescent="0.35">
      <c r="G38273" s="399"/>
    </row>
    <row r="38274" spans="7:7" x14ac:dyDescent="0.35">
      <c r="G38274" s="399"/>
    </row>
    <row r="38275" spans="7:7" x14ac:dyDescent="0.35">
      <c r="G38275" s="399"/>
    </row>
    <row r="38276" spans="7:7" x14ac:dyDescent="0.35">
      <c r="G38276" s="399"/>
    </row>
    <row r="38277" spans="7:7" x14ac:dyDescent="0.35">
      <c r="G38277" s="399"/>
    </row>
    <row r="38278" spans="7:7" x14ac:dyDescent="0.35">
      <c r="G38278" s="399"/>
    </row>
    <row r="38279" spans="7:7" x14ac:dyDescent="0.35">
      <c r="G38279" s="399"/>
    </row>
    <row r="38280" spans="7:7" x14ac:dyDescent="0.35">
      <c r="G38280" s="399"/>
    </row>
    <row r="38281" spans="7:7" x14ac:dyDescent="0.35">
      <c r="G38281" s="399"/>
    </row>
    <row r="38282" spans="7:7" x14ac:dyDescent="0.35">
      <c r="G38282" s="399"/>
    </row>
    <row r="38283" spans="7:7" x14ac:dyDescent="0.35">
      <c r="G38283" s="399"/>
    </row>
    <row r="38284" spans="7:7" x14ac:dyDescent="0.35">
      <c r="G38284" s="399"/>
    </row>
    <row r="38285" spans="7:7" x14ac:dyDescent="0.35">
      <c r="G38285" s="399"/>
    </row>
    <row r="38286" spans="7:7" x14ac:dyDescent="0.35">
      <c r="G38286" s="399"/>
    </row>
    <row r="38287" spans="7:7" x14ac:dyDescent="0.35">
      <c r="G38287" s="399"/>
    </row>
    <row r="38288" spans="7:7" x14ac:dyDescent="0.35">
      <c r="G38288" s="399"/>
    </row>
    <row r="38289" spans="7:7" x14ac:dyDescent="0.35">
      <c r="G38289" s="399"/>
    </row>
    <row r="38290" spans="7:7" x14ac:dyDescent="0.35">
      <c r="G38290" s="399"/>
    </row>
    <row r="38291" spans="7:7" x14ac:dyDescent="0.35">
      <c r="G38291" s="399"/>
    </row>
    <row r="38292" spans="7:7" x14ac:dyDescent="0.35">
      <c r="G38292" s="399"/>
    </row>
    <row r="38293" spans="7:7" x14ac:dyDescent="0.35">
      <c r="G38293" s="399"/>
    </row>
    <row r="38294" spans="7:7" x14ac:dyDescent="0.35">
      <c r="G38294" s="399"/>
    </row>
    <row r="38295" spans="7:7" x14ac:dyDescent="0.35">
      <c r="G38295" s="399"/>
    </row>
    <row r="38296" spans="7:7" x14ac:dyDescent="0.35">
      <c r="G38296" s="399"/>
    </row>
    <row r="38297" spans="7:7" x14ac:dyDescent="0.35">
      <c r="G38297" s="399"/>
    </row>
    <row r="38298" spans="7:7" x14ac:dyDescent="0.35">
      <c r="G38298" s="399"/>
    </row>
    <row r="38299" spans="7:7" x14ac:dyDescent="0.35">
      <c r="G38299" s="399"/>
    </row>
    <row r="38300" spans="7:7" x14ac:dyDescent="0.35">
      <c r="G38300" s="399"/>
    </row>
    <row r="38301" spans="7:7" x14ac:dyDescent="0.35">
      <c r="G38301" s="399"/>
    </row>
    <row r="38302" spans="7:7" x14ac:dyDescent="0.35">
      <c r="G38302" s="399"/>
    </row>
    <row r="38303" spans="7:7" x14ac:dyDescent="0.35">
      <c r="G38303" s="399"/>
    </row>
    <row r="38304" spans="7:7" x14ac:dyDescent="0.35">
      <c r="G38304" s="399"/>
    </row>
    <row r="38305" spans="7:7" x14ac:dyDescent="0.35">
      <c r="G38305" s="399"/>
    </row>
    <row r="38306" spans="7:7" x14ac:dyDescent="0.35">
      <c r="G38306" s="399"/>
    </row>
    <row r="38307" spans="7:7" x14ac:dyDescent="0.35">
      <c r="G38307" s="399"/>
    </row>
    <row r="38308" spans="7:7" x14ac:dyDescent="0.35">
      <c r="G38308" s="399"/>
    </row>
    <row r="38309" spans="7:7" x14ac:dyDescent="0.35">
      <c r="G38309" s="399"/>
    </row>
    <row r="38310" spans="7:7" x14ac:dyDescent="0.35">
      <c r="G38310" s="399"/>
    </row>
    <row r="38311" spans="7:7" x14ac:dyDescent="0.35">
      <c r="G38311" s="399"/>
    </row>
    <row r="38312" spans="7:7" x14ac:dyDescent="0.35">
      <c r="G38312" s="399"/>
    </row>
    <row r="38313" spans="7:7" x14ac:dyDescent="0.35">
      <c r="G38313" s="399"/>
    </row>
    <row r="38314" spans="7:7" x14ac:dyDescent="0.35">
      <c r="G38314" s="399"/>
    </row>
    <row r="38315" spans="7:7" x14ac:dyDescent="0.35">
      <c r="G38315" s="399"/>
    </row>
    <row r="38316" spans="7:7" x14ac:dyDescent="0.35">
      <c r="G38316" s="399"/>
    </row>
    <row r="38317" spans="7:7" x14ac:dyDescent="0.35">
      <c r="G38317" s="399"/>
    </row>
    <row r="38318" spans="7:7" x14ac:dyDescent="0.35">
      <c r="G38318" s="399"/>
    </row>
    <row r="38319" spans="7:7" x14ac:dyDescent="0.35">
      <c r="G38319" s="399"/>
    </row>
    <row r="38320" spans="7:7" x14ac:dyDescent="0.35">
      <c r="G38320" s="399"/>
    </row>
    <row r="38321" spans="7:7" x14ac:dyDescent="0.35">
      <c r="G38321" s="399"/>
    </row>
    <row r="38322" spans="7:7" x14ac:dyDescent="0.35">
      <c r="G38322" s="399"/>
    </row>
    <row r="38323" spans="7:7" x14ac:dyDescent="0.35">
      <c r="G38323" s="399"/>
    </row>
    <row r="38324" spans="7:7" x14ac:dyDescent="0.35">
      <c r="G38324" s="399"/>
    </row>
    <row r="38325" spans="7:7" x14ac:dyDescent="0.35">
      <c r="G38325" s="399"/>
    </row>
    <row r="38326" spans="7:7" x14ac:dyDescent="0.35">
      <c r="G38326" s="399"/>
    </row>
    <row r="38327" spans="7:7" x14ac:dyDescent="0.35">
      <c r="G38327" s="399"/>
    </row>
    <row r="38328" spans="7:7" x14ac:dyDescent="0.35">
      <c r="G38328" s="399"/>
    </row>
    <row r="38329" spans="7:7" x14ac:dyDescent="0.35">
      <c r="G38329" s="399"/>
    </row>
    <row r="38330" spans="7:7" x14ac:dyDescent="0.35">
      <c r="G38330" s="399"/>
    </row>
    <row r="38331" spans="7:7" x14ac:dyDescent="0.35">
      <c r="G38331" s="399"/>
    </row>
    <row r="38332" spans="7:7" x14ac:dyDescent="0.35">
      <c r="G38332" s="399"/>
    </row>
    <row r="38333" spans="7:7" x14ac:dyDescent="0.35">
      <c r="G38333" s="399"/>
    </row>
    <row r="38334" spans="7:7" x14ac:dyDescent="0.35">
      <c r="G38334" s="399"/>
    </row>
    <row r="38335" spans="7:7" x14ac:dyDescent="0.35">
      <c r="G38335" s="399"/>
    </row>
    <row r="38336" spans="7:7" x14ac:dyDescent="0.35">
      <c r="G38336" s="399"/>
    </row>
    <row r="38337" spans="7:7" x14ac:dyDescent="0.35">
      <c r="G38337" s="399"/>
    </row>
    <row r="38338" spans="7:7" x14ac:dyDescent="0.35">
      <c r="G38338" s="399"/>
    </row>
    <row r="38339" spans="7:7" x14ac:dyDescent="0.35">
      <c r="G38339" s="399"/>
    </row>
    <row r="38340" spans="7:7" x14ac:dyDescent="0.35">
      <c r="G38340" s="399"/>
    </row>
    <row r="38341" spans="7:7" x14ac:dyDescent="0.35">
      <c r="G38341" s="399"/>
    </row>
    <row r="38342" spans="7:7" x14ac:dyDescent="0.35">
      <c r="G38342" s="399"/>
    </row>
    <row r="38343" spans="7:7" x14ac:dyDescent="0.35">
      <c r="G38343" s="399"/>
    </row>
    <row r="38344" spans="7:7" x14ac:dyDescent="0.35">
      <c r="G38344" s="399"/>
    </row>
    <row r="38345" spans="7:7" x14ac:dyDescent="0.35">
      <c r="G38345" s="399"/>
    </row>
    <row r="38346" spans="7:7" x14ac:dyDescent="0.35">
      <c r="G38346" s="399"/>
    </row>
    <row r="38347" spans="7:7" x14ac:dyDescent="0.35">
      <c r="G38347" s="399"/>
    </row>
    <row r="38348" spans="7:7" x14ac:dyDescent="0.35">
      <c r="G38348" s="399"/>
    </row>
    <row r="38349" spans="7:7" x14ac:dyDescent="0.35">
      <c r="G38349" s="399"/>
    </row>
    <row r="38350" spans="7:7" x14ac:dyDescent="0.35">
      <c r="G38350" s="399"/>
    </row>
    <row r="38351" spans="7:7" x14ac:dyDescent="0.35">
      <c r="G38351" s="399"/>
    </row>
    <row r="38352" spans="7:7" x14ac:dyDescent="0.35">
      <c r="G38352" s="399"/>
    </row>
    <row r="38353" spans="7:7" x14ac:dyDescent="0.35">
      <c r="G38353" s="399"/>
    </row>
    <row r="38354" spans="7:7" x14ac:dyDescent="0.35">
      <c r="G38354" s="399"/>
    </row>
    <row r="38355" spans="7:7" x14ac:dyDescent="0.35">
      <c r="G38355" s="399"/>
    </row>
    <row r="38356" spans="7:7" x14ac:dyDescent="0.35">
      <c r="G38356" s="399"/>
    </row>
    <row r="38357" spans="7:7" x14ac:dyDescent="0.35">
      <c r="G38357" s="399"/>
    </row>
    <row r="38358" spans="7:7" x14ac:dyDescent="0.35">
      <c r="G38358" s="399"/>
    </row>
    <row r="38359" spans="7:7" x14ac:dyDescent="0.35">
      <c r="G38359" s="399"/>
    </row>
    <row r="38360" spans="7:7" x14ac:dyDescent="0.35">
      <c r="G38360" s="399"/>
    </row>
    <row r="38361" spans="7:7" x14ac:dyDescent="0.35">
      <c r="G38361" s="399"/>
    </row>
    <row r="38362" spans="7:7" x14ac:dyDescent="0.35">
      <c r="G38362" s="399"/>
    </row>
    <row r="38363" spans="7:7" x14ac:dyDescent="0.35">
      <c r="G38363" s="399"/>
    </row>
    <row r="38364" spans="7:7" x14ac:dyDescent="0.35">
      <c r="G38364" s="399"/>
    </row>
    <row r="38365" spans="7:7" x14ac:dyDescent="0.35">
      <c r="G38365" s="399"/>
    </row>
    <row r="38366" spans="7:7" x14ac:dyDescent="0.35">
      <c r="G38366" s="399"/>
    </row>
    <row r="38367" spans="7:7" x14ac:dyDescent="0.35">
      <c r="G38367" s="399"/>
    </row>
    <row r="38368" spans="7:7" x14ac:dyDescent="0.35">
      <c r="G38368" s="399"/>
    </row>
    <row r="38369" spans="7:7" x14ac:dyDescent="0.35">
      <c r="G38369" s="399"/>
    </row>
    <row r="38370" spans="7:7" x14ac:dyDescent="0.35">
      <c r="G38370" s="399"/>
    </row>
    <row r="38371" spans="7:7" x14ac:dyDescent="0.35">
      <c r="G38371" s="399"/>
    </row>
    <row r="38372" spans="7:7" x14ac:dyDescent="0.35">
      <c r="G38372" s="399"/>
    </row>
    <row r="38373" spans="7:7" x14ac:dyDescent="0.35">
      <c r="G38373" s="399"/>
    </row>
    <row r="38374" spans="7:7" x14ac:dyDescent="0.35">
      <c r="G38374" s="399"/>
    </row>
    <row r="38375" spans="7:7" x14ac:dyDescent="0.35">
      <c r="G38375" s="399"/>
    </row>
    <row r="38376" spans="7:7" x14ac:dyDescent="0.35">
      <c r="G38376" s="399"/>
    </row>
    <row r="38377" spans="7:7" x14ac:dyDescent="0.35">
      <c r="G38377" s="399"/>
    </row>
    <row r="38378" spans="7:7" x14ac:dyDescent="0.35">
      <c r="G38378" s="399"/>
    </row>
    <row r="38379" spans="7:7" x14ac:dyDescent="0.35">
      <c r="G38379" s="399"/>
    </row>
    <row r="38380" spans="7:7" x14ac:dyDescent="0.35">
      <c r="G38380" s="399"/>
    </row>
    <row r="38381" spans="7:7" x14ac:dyDescent="0.35">
      <c r="G38381" s="399"/>
    </row>
    <row r="38382" spans="7:7" x14ac:dyDescent="0.35">
      <c r="G38382" s="399"/>
    </row>
    <row r="38383" spans="7:7" x14ac:dyDescent="0.35">
      <c r="G38383" s="399"/>
    </row>
    <row r="38384" spans="7:7" x14ac:dyDescent="0.35">
      <c r="G38384" s="399"/>
    </row>
    <row r="38385" spans="7:7" x14ac:dyDescent="0.35">
      <c r="G38385" s="399"/>
    </row>
    <row r="38386" spans="7:7" x14ac:dyDescent="0.35">
      <c r="G38386" s="399"/>
    </row>
    <row r="38387" spans="7:7" x14ac:dyDescent="0.35">
      <c r="G38387" s="399"/>
    </row>
    <row r="38388" spans="7:7" x14ac:dyDescent="0.35">
      <c r="G38388" s="399"/>
    </row>
    <row r="38389" spans="7:7" x14ac:dyDescent="0.35">
      <c r="G38389" s="399"/>
    </row>
    <row r="38390" spans="7:7" x14ac:dyDescent="0.35">
      <c r="G38390" s="399"/>
    </row>
    <row r="38391" spans="7:7" x14ac:dyDescent="0.35">
      <c r="G38391" s="399"/>
    </row>
    <row r="38392" spans="7:7" x14ac:dyDescent="0.35">
      <c r="G38392" s="399"/>
    </row>
    <row r="38393" spans="7:7" x14ac:dyDescent="0.35">
      <c r="G38393" s="399"/>
    </row>
    <row r="38394" spans="7:7" x14ac:dyDescent="0.35">
      <c r="G38394" s="399"/>
    </row>
    <row r="38395" spans="7:7" x14ac:dyDescent="0.35">
      <c r="G38395" s="399"/>
    </row>
    <row r="38396" spans="7:7" x14ac:dyDescent="0.35">
      <c r="G38396" s="399"/>
    </row>
    <row r="38397" spans="7:7" x14ac:dyDescent="0.35">
      <c r="G38397" s="399"/>
    </row>
    <row r="38398" spans="7:7" x14ac:dyDescent="0.35">
      <c r="G38398" s="399"/>
    </row>
    <row r="38399" spans="7:7" x14ac:dyDescent="0.35">
      <c r="G38399" s="399"/>
    </row>
    <row r="38400" spans="7:7" x14ac:dyDescent="0.35">
      <c r="G38400" s="399"/>
    </row>
    <row r="38401" spans="7:7" x14ac:dyDescent="0.35">
      <c r="G38401" s="399"/>
    </row>
    <row r="38402" spans="7:7" x14ac:dyDescent="0.35">
      <c r="G38402" s="399"/>
    </row>
    <row r="38403" spans="7:7" x14ac:dyDescent="0.35">
      <c r="G38403" s="399"/>
    </row>
    <row r="38404" spans="7:7" x14ac:dyDescent="0.35">
      <c r="G38404" s="399"/>
    </row>
    <row r="38405" spans="7:7" x14ac:dyDescent="0.35">
      <c r="G38405" s="399"/>
    </row>
    <row r="38406" spans="7:7" x14ac:dyDescent="0.35">
      <c r="G38406" s="399"/>
    </row>
    <row r="38407" spans="7:7" x14ac:dyDescent="0.35">
      <c r="G38407" s="399"/>
    </row>
    <row r="38408" spans="7:7" x14ac:dyDescent="0.35">
      <c r="G38408" s="399"/>
    </row>
    <row r="38409" spans="7:7" x14ac:dyDescent="0.35">
      <c r="G38409" s="399"/>
    </row>
    <row r="38410" spans="7:7" x14ac:dyDescent="0.35">
      <c r="G38410" s="399"/>
    </row>
    <row r="38411" spans="7:7" x14ac:dyDescent="0.35">
      <c r="G38411" s="399"/>
    </row>
    <row r="38412" spans="7:7" x14ac:dyDescent="0.35">
      <c r="G38412" s="399"/>
    </row>
    <row r="38413" spans="7:7" x14ac:dyDescent="0.35">
      <c r="G38413" s="399"/>
    </row>
    <row r="38414" spans="7:7" x14ac:dyDescent="0.35">
      <c r="G38414" s="399"/>
    </row>
    <row r="38415" spans="7:7" x14ac:dyDescent="0.35">
      <c r="G38415" s="399"/>
    </row>
    <row r="38416" spans="7:7" x14ac:dyDescent="0.35">
      <c r="G38416" s="399"/>
    </row>
    <row r="38417" spans="7:7" x14ac:dyDescent="0.35">
      <c r="G38417" s="399"/>
    </row>
    <row r="38418" spans="7:7" x14ac:dyDescent="0.35">
      <c r="G38418" s="399"/>
    </row>
    <row r="38419" spans="7:7" x14ac:dyDescent="0.35">
      <c r="G38419" s="399"/>
    </row>
    <row r="38420" spans="7:7" x14ac:dyDescent="0.35">
      <c r="G38420" s="399"/>
    </row>
    <row r="38421" spans="7:7" x14ac:dyDescent="0.35">
      <c r="G38421" s="399"/>
    </row>
    <row r="38422" spans="7:7" x14ac:dyDescent="0.35">
      <c r="G38422" s="399"/>
    </row>
    <row r="38423" spans="7:7" x14ac:dyDescent="0.35">
      <c r="G38423" s="399"/>
    </row>
    <row r="38424" spans="7:7" x14ac:dyDescent="0.35">
      <c r="G38424" s="399"/>
    </row>
    <row r="38425" spans="7:7" x14ac:dyDescent="0.35">
      <c r="G38425" s="399"/>
    </row>
    <row r="38426" spans="7:7" x14ac:dyDescent="0.35">
      <c r="G38426" s="399"/>
    </row>
    <row r="38427" spans="7:7" x14ac:dyDescent="0.35">
      <c r="G38427" s="399"/>
    </row>
    <row r="38428" spans="7:7" x14ac:dyDescent="0.35">
      <c r="G38428" s="399"/>
    </row>
    <row r="38429" spans="7:7" x14ac:dyDescent="0.35">
      <c r="G38429" s="399"/>
    </row>
    <row r="38430" spans="7:7" x14ac:dyDescent="0.35">
      <c r="G38430" s="399"/>
    </row>
    <row r="38431" spans="7:7" x14ac:dyDescent="0.35">
      <c r="G38431" s="399"/>
    </row>
    <row r="38432" spans="7:7" x14ac:dyDescent="0.35">
      <c r="G38432" s="399"/>
    </row>
    <row r="38433" spans="7:7" x14ac:dyDescent="0.35">
      <c r="G38433" s="399"/>
    </row>
    <row r="38434" spans="7:7" x14ac:dyDescent="0.35">
      <c r="G38434" s="399"/>
    </row>
    <row r="38435" spans="7:7" x14ac:dyDescent="0.35">
      <c r="G38435" s="399"/>
    </row>
    <row r="38436" spans="7:7" x14ac:dyDescent="0.35">
      <c r="G38436" s="399"/>
    </row>
    <row r="38437" spans="7:7" x14ac:dyDescent="0.35">
      <c r="G38437" s="399"/>
    </row>
    <row r="38438" spans="7:7" x14ac:dyDescent="0.35">
      <c r="G38438" s="399"/>
    </row>
    <row r="38439" spans="7:7" x14ac:dyDescent="0.35">
      <c r="G38439" s="399"/>
    </row>
    <row r="38440" spans="7:7" x14ac:dyDescent="0.35">
      <c r="G38440" s="399"/>
    </row>
    <row r="38441" spans="7:7" x14ac:dyDescent="0.35">
      <c r="G38441" s="399"/>
    </row>
    <row r="38442" spans="7:7" x14ac:dyDescent="0.35">
      <c r="G38442" s="399"/>
    </row>
    <row r="38443" spans="7:7" x14ac:dyDescent="0.35">
      <c r="G38443" s="399"/>
    </row>
    <row r="38444" spans="7:7" x14ac:dyDescent="0.35">
      <c r="G38444" s="399"/>
    </row>
    <row r="38445" spans="7:7" x14ac:dyDescent="0.35">
      <c r="G38445" s="399"/>
    </row>
    <row r="38446" spans="7:7" x14ac:dyDescent="0.35">
      <c r="G38446" s="399"/>
    </row>
    <row r="38447" spans="7:7" x14ac:dyDescent="0.35">
      <c r="G38447" s="399"/>
    </row>
    <row r="38448" spans="7:7" x14ac:dyDescent="0.35">
      <c r="G38448" s="399"/>
    </row>
    <row r="38449" spans="7:7" x14ac:dyDescent="0.35">
      <c r="G38449" s="399"/>
    </row>
    <row r="38450" spans="7:7" x14ac:dyDescent="0.35">
      <c r="G38450" s="399"/>
    </row>
    <row r="38451" spans="7:7" x14ac:dyDescent="0.35">
      <c r="G38451" s="399"/>
    </row>
    <row r="38452" spans="7:7" x14ac:dyDescent="0.35">
      <c r="G38452" s="399"/>
    </row>
    <row r="38453" spans="7:7" x14ac:dyDescent="0.35">
      <c r="G38453" s="399"/>
    </row>
    <row r="38454" spans="7:7" x14ac:dyDescent="0.35">
      <c r="G38454" s="399"/>
    </row>
    <row r="38455" spans="7:7" x14ac:dyDescent="0.35">
      <c r="G38455" s="399"/>
    </row>
    <row r="38456" spans="7:7" x14ac:dyDescent="0.35">
      <c r="G38456" s="399"/>
    </row>
    <row r="38457" spans="7:7" x14ac:dyDescent="0.35">
      <c r="G38457" s="399"/>
    </row>
    <row r="38458" spans="7:7" x14ac:dyDescent="0.35">
      <c r="G38458" s="399"/>
    </row>
    <row r="38459" spans="7:7" x14ac:dyDescent="0.35">
      <c r="G38459" s="399"/>
    </row>
    <row r="38460" spans="7:7" x14ac:dyDescent="0.35">
      <c r="G38460" s="399"/>
    </row>
    <row r="38461" spans="7:7" x14ac:dyDescent="0.35">
      <c r="G38461" s="399"/>
    </row>
    <row r="38462" spans="7:7" x14ac:dyDescent="0.35">
      <c r="G38462" s="399"/>
    </row>
    <row r="38463" spans="7:7" x14ac:dyDescent="0.35">
      <c r="G38463" s="399"/>
    </row>
    <row r="38464" spans="7:7" x14ac:dyDescent="0.35">
      <c r="G38464" s="399"/>
    </row>
    <row r="38465" spans="7:7" x14ac:dyDescent="0.35">
      <c r="G38465" s="399"/>
    </row>
    <row r="38466" spans="7:7" x14ac:dyDescent="0.35">
      <c r="G38466" s="399"/>
    </row>
    <row r="38467" spans="7:7" x14ac:dyDescent="0.35">
      <c r="G38467" s="399"/>
    </row>
    <row r="38468" spans="7:7" x14ac:dyDescent="0.35">
      <c r="G38468" s="399"/>
    </row>
    <row r="38469" spans="7:7" x14ac:dyDescent="0.35">
      <c r="G38469" s="399"/>
    </row>
    <row r="38470" spans="7:7" x14ac:dyDescent="0.35">
      <c r="G38470" s="399"/>
    </row>
    <row r="38471" spans="7:7" x14ac:dyDescent="0.35">
      <c r="G38471" s="399"/>
    </row>
    <row r="38472" spans="7:7" x14ac:dyDescent="0.35">
      <c r="G38472" s="399"/>
    </row>
    <row r="38473" spans="7:7" x14ac:dyDescent="0.35">
      <c r="G38473" s="399"/>
    </row>
    <row r="38474" spans="7:7" x14ac:dyDescent="0.35">
      <c r="G38474" s="399"/>
    </row>
    <row r="38475" spans="7:7" x14ac:dyDescent="0.35">
      <c r="G38475" s="399"/>
    </row>
    <row r="38476" spans="7:7" x14ac:dyDescent="0.35">
      <c r="G38476" s="399"/>
    </row>
    <row r="38477" spans="7:7" x14ac:dyDescent="0.35">
      <c r="G38477" s="399"/>
    </row>
    <row r="38478" spans="7:7" x14ac:dyDescent="0.35">
      <c r="G38478" s="399"/>
    </row>
    <row r="38479" spans="7:7" x14ac:dyDescent="0.35">
      <c r="G38479" s="399"/>
    </row>
    <row r="38480" spans="7:7" x14ac:dyDescent="0.35">
      <c r="G38480" s="399"/>
    </row>
    <row r="38481" spans="7:7" x14ac:dyDescent="0.35">
      <c r="G38481" s="399"/>
    </row>
    <row r="38482" spans="7:7" x14ac:dyDescent="0.35">
      <c r="G38482" s="399"/>
    </row>
    <row r="38483" spans="7:7" x14ac:dyDescent="0.35">
      <c r="G38483" s="399"/>
    </row>
    <row r="38484" spans="7:7" x14ac:dyDescent="0.35">
      <c r="G38484" s="399"/>
    </row>
    <row r="38485" spans="7:7" x14ac:dyDescent="0.35">
      <c r="G38485" s="399"/>
    </row>
    <row r="38486" spans="7:7" x14ac:dyDescent="0.35">
      <c r="G38486" s="399"/>
    </row>
    <row r="38487" spans="7:7" x14ac:dyDescent="0.35">
      <c r="G38487" s="399"/>
    </row>
    <row r="38488" spans="7:7" x14ac:dyDescent="0.35">
      <c r="G38488" s="399"/>
    </row>
    <row r="38489" spans="7:7" x14ac:dyDescent="0.35">
      <c r="G38489" s="399"/>
    </row>
    <row r="38490" spans="7:7" x14ac:dyDescent="0.35">
      <c r="G38490" s="399"/>
    </row>
    <row r="38491" spans="7:7" x14ac:dyDescent="0.35">
      <c r="G38491" s="399"/>
    </row>
    <row r="38492" spans="7:7" x14ac:dyDescent="0.35">
      <c r="G38492" s="399"/>
    </row>
    <row r="38493" spans="7:7" x14ac:dyDescent="0.35">
      <c r="G38493" s="399"/>
    </row>
    <row r="38494" spans="7:7" x14ac:dyDescent="0.35">
      <c r="G38494" s="399"/>
    </row>
    <row r="38495" spans="7:7" x14ac:dyDescent="0.35">
      <c r="G38495" s="399"/>
    </row>
    <row r="38496" spans="7:7" x14ac:dyDescent="0.35">
      <c r="G38496" s="399"/>
    </row>
    <row r="38497" spans="7:7" x14ac:dyDescent="0.35">
      <c r="G38497" s="399"/>
    </row>
    <row r="38498" spans="7:7" x14ac:dyDescent="0.35">
      <c r="G38498" s="399"/>
    </row>
    <row r="38499" spans="7:7" x14ac:dyDescent="0.35">
      <c r="G38499" s="399"/>
    </row>
    <row r="38500" spans="7:7" x14ac:dyDescent="0.35">
      <c r="G38500" s="399"/>
    </row>
    <row r="38501" spans="7:7" x14ac:dyDescent="0.35">
      <c r="G38501" s="399"/>
    </row>
    <row r="38502" spans="7:7" x14ac:dyDescent="0.35">
      <c r="G38502" s="399"/>
    </row>
    <row r="38503" spans="7:7" x14ac:dyDescent="0.35">
      <c r="G38503" s="399"/>
    </row>
    <row r="38504" spans="7:7" x14ac:dyDescent="0.35">
      <c r="G38504" s="399"/>
    </row>
    <row r="38505" spans="7:7" x14ac:dyDescent="0.35">
      <c r="G38505" s="399"/>
    </row>
    <row r="38506" spans="7:7" x14ac:dyDescent="0.35">
      <c r="G38506" s="399"/>
    </row>
    <row r="38507" spans="7:7" x14ac:dyDescent="0.35">
      <c r="G38507" s="399"/>
    </row>
    <row r="38508" spans="7:7" x14ac:dyDescent="0.35">
      <c r="G38508" s="399"/>
    </row>
    <row r="38509" spans="7:7" x14ac:dyDescent="0.35">
      <c r="G38509" s="399"/>
    </row>
    <row r="38510" spans="7:7" x14ac:dyDescent="0.35">
      <c r="G38510" s="399"/>
    </row>
    <row r="38511" spans="7:7" x14ac:dyDescent="0.35">
      <c r="G38511" s="399"/>
    </row>
    <row r="38512" spans="7:7" x14ac:dyDescent="0.35">
      <c r="G38512" s="399"/>
    </row>
    <row r="38513" spans="7:7" x14ac:dyDescent="0.35">
      <c r="G38513" s="399"/>
    </row>
    <row r="38514" spans="7:7" x14ac:dyDescent="0.35">
      <c r="G38514" s="399"/>
    </row>
    <row r="38515" spans="7:7" x14ac:dyDescent="0.35">
      <c r="G38515" s="399"/>
    </row>
    <row r="38516" spans="7:7" x14ac:dyDescent="0.35">
      <c r="G38516" s="399"/>
    </row>
    <row r="38517" spans="7:7" x14ac:dyDescent="0.35">
      <c r="G38517" s="399"/>
    </row>
    <row r="38518" spans="7:7" x14ac:dyDescent="0.35">
      <c r="G38518" s="399"/>
    </row>
    <row r="38519" spans="7:7" x14ac:dyDescent="0.35">
      <c r="G38519" s="399"/>
    </row>
    <row r="38520" spans="7:7" x14ac:dyDescent="0.35">
      <c r="G38520" s="399"/>
    </row>
    <row r="38521" spans="7:7" x14ac:dyDescent="0.35">
      <c r="G38521" s="399"/>
    </row>
    <row r="38522" spans="7:7" x14ac:dyDescent="0.35">
      <c r="G38522" s="399"/>
    </row>
    <row r="38523" spans="7:7" x14ac:dyDescent="0.35">
      <c r="G38523" s="399"/>
    </row>
    <row r="38524" spans="7:7" x14ac:dyDescent="0.35">
      <c r="G38524" s="399"/>
    </row>
    <row r="38525" spans="7:7" x14ac:dyDescent="0.35">
      <c r="G38525" s="399"/>
    </row>
    <row r="38526" spans="7:7" x14ac:dyDescent="0.35">
      <c r="G38526" s="399"/>
    </row>
    <row r="38527" spans="7:7" x14ac:dyDescent="0.35">
      <c r="G38527" s="399"/>
    </row>
    <row r="38528" spans="7:7" x14ac:dyDescent="0.35">
      <c r="G38528" s="399"/>
    </row>
    <row r="38529" spans="7:7" x14ac:dyDescent="0.35">
      <c r="G38529" s="399"/>
    </row>
    <row r="38530" spans="7:7" x14ac:dyDescent="0.35">
      <c r="G38530" s="399"/>
    </row>
    <row r="38531" spans="7:7" x14ac:dyDescent="0.35">
      <c r="G38531" s="399"/>
    </row>
    <row r="38532" spans="7:7" x14ac:dyDescent="0.35">
      <c r="G38532" s="399"/>
    </row>
    <row r="38533" spans="7:7" x14ac:dyDescent="0.35">
      <c r="G38533" s="399"/>
    </row>
    <row r="38534" spans="7:7" x14ac:dyDescent="0.35">
      <c r="G38534" s="399"/>
    </row>
    <row r="38535" spans="7:7" x14ac:dyDescent="0.35">
      <c r="G38535" s="399"/>
    </row>
    <row r="38536" spans="7:7" x14ac:dyDescent="0.35">
      <c r="G38536" s="399"/>
    </row>
    <row r="38537" spans="7:7" x14ac:dyDescent="0.35">
      <c r="G38537" s="399"/>
    </row>
    <row r="38538" spans="7:7" x14ac:dyDescent="0.35">
      <c r="G38538" s="399"/>
    </row>
    <row r="38539" spans="7:7" x14ac:dyDescent="0.35">
      <c r="G38539" s="399"/>
    </row>
    <row r="38540" spans="7:7" x14ac:dyDescent="0.35">
      <c r="G38540" s="399"/>
    </row>
    <row r="38541" spans="7:7" x14ac:dyDescent="0.35">
      <c r="G38541" s="399"/>
    </row>
    <row r="38542" spans="7:7" x14ac:dyDescent="0.35">
      <c r="G38542" s="399"/>
    </row>
    <row r="38543" spans="7:7" x14ac:dyDescent="0.35">
      <c r="G38543" s="399"/>
    </row>
    <row r="38544" spans="7:7" x14ac:dyDescent="0.35">
      <c r="G38544" s="399"/>
    </row>
    <row r="38545" spans="7:7" x14ac:dyDescent="0.35">
      <c r="G38545" s="399"/>
    </row>
    <row r="38546" spans="7:7" x14ac:dyDescent="0.35">
      <c r="G38546" s="399"/>
    </row>
    <row r="38547" spans="7:7" x14ac:dyDescent="0.35">
      <c r="G38547" s="399"/>
    </row>
    <row r="38548" spans="7:7" x14ac:dyDescent="0.35">
      <c r="G38548" s="399"/>
    </row>
    <row r="38549" spans="7:7" x14ac:dyDescent="0.35">
      <c r="G38549" s="399"/>
    </row>
    <row r="38550" spans="7:7" x14ac:dyDescent="0.35">
      <c r="G38550" s="399"/>
    </row>
    <row r="38551" spans="7:7" x14ac:dyDescent="0.35">
      <c r="G38551" s="399"/>
    </row>
    <row r="38552" spans="7:7" x14ac:dyDescent="0.35">
      <c r="G38552" s="399"/>
    </row>
    <row r="38553" spans="7:7" x14ac:dyDescent="0.35">
      <c r="G38553" s="399"/>
    </row>
    <row r="38554" spans="7:7" x14ac:dyDescent="0.35">
      <c r="G38554" s="399"/>
    </row>
    <row r="38555" spans="7:7" x14ac:dyDescent="0.35">
      <c r="G38555" s="399"/>
    </row>
    <row r="38556" spans="7:7" x14ac:dyDescent="0.35">
      <c r="G38556" s="399"/>
    </row>
    <row r="38557" spans="7:7" x14ac:dyDescent="0.35">
      <c r="G38557" s="399"/>
    </row>
    <row r="38558" spans="7:7" x14ac:dyDescent="0.35">
      <c r="G38558" s="399"/>
    </row>
    <row r="38559" spans="7:7" x14ac:dyDescent="0.35">
      <c r="G38559" s="399"/>
    </row>
    <row r="38560" spans="7:7" x14ac:dyDescent="0.35">
      <c r="G38560" s="399"/>
    </row>
    <row r="38561" spans="7:7" x14ac:dyDescent="0.35">
      <c r="G38561" s="399"/>
    </row>
    <row r="38562" spans="7:7" x14ac:dyDescent="0.35">
      <c r="G38562" s="399"/>
    </row>
    <row r="38563" spans="7:7" x14ac:dyDescent="0.35">
      <c r="G38563" s="399"/>
    </row>
    <row r="38564" spans="7:7" x14ac:dyDescent="0.35">
      <c r="G38564" s="399"/>
    </row>
    <row r="38565" spans="7:7" x14ac:dyDescent="0.35">
      <c r="G38565" s="399"/>
    </row>
    <row r="38566" spans="7:7" x14ac:dyDescent="0.35">
      <c r="G38566" s="399"/>
    </row>
    <row r="38567" spans="7:7" x14ac:dyDescent="0.35">
      <c r="G38567" s="399"/>
    </row>
    <row r="38568" spans="7:7" x14ac:dyDescent="0.35">
      <c r="G38568" s="399"/>
    </row>
    <row r="38569" spans="7:7" x14ac:dyDescent="0.35">
      <c r="G38569" s="399"/>
    </row>
    <row r="38570" spans="7:7" x14ac:dyDescent="0.35">
      <c r="G38570" s="399"/>
    </row>
    <row r="38571" spans="7:7" x14ac:dyDescent="0.35">
      <c r="G38571" s="399"/>
    </row>
    <row r="38572" spans="7:7" x14ac:dyDescent="0.35">
      <c r="G38572" s="399"/>
    </row>
    <row r="38573" spans="7:7" x14ac:dyDescent="0.35">
      <c r="G38573" s="399"/>
    </row>
    <row r="38574" spans="7:7" x14ac:dyDescent="0.35">
      <c r="G38574" s="399"/>
    </row>
    <row r="38575" spans="7:7" x14ac:dyDescent="0.35">
      <c r="G38575" s="399"/>
    </row>
    <row r="38576" spans="7:7" x14ac:dyDescent="0.35">
      <c r="G38576" s="399"/>
    </row>
    <row r="38577" spans="7:7" x14ac:dyDescent="0.35">
      <c r="G38577" s="399"/>
    </row>
    <row r="38578" spans="7:7" x14ac:dyDescent="0.35">
      <c r="G38578" s="399"/>
    </row>
    <row r="38579" spans="7:7" x14ac:dyDescent="0.35">
      <c r="G38579" s="399"/>
    </row>
    <row r="38580" spans="7:7" x14ac:dyDescent="0.35">
      <c r="G38580" s="399"/>
    </row>
    <row r="38581" spans="7:7" x14ac:dyDescent="0.35">
      <c r="G38581" s="399"/>
    </row>
    <row r="38582" spans="7:7" x14ac:dyDescent="0.35">
      <c r="G38582" s="399"/>
    </row>
    <row r="38583" spans="7:7" x14ac:dyDescent="0.35">
      <c r="G38583" s="399"/>
    </row>
    <row r="38584" spans="7:7" x14ac:dyDescent="0.35">
      <c r="G38584" s="399"/>
    </row>
    <row r="38585" spans="7:7" x14ac:dyDescent="0.35">
      <c r="G38585" s="399"/>
    </row>
    <row r="38586" spans="7:7" x14ac:dyDescent="0.35">
      <c r="G38586" s="399"/>
    </row>
    <row r="38587" spans="7:7" x14ac:dyDescent="0.35">
      <c r="G38587" s="399"/>
    </row>
    <row r="38588" spans="7:7" x14ac:dyDescent="0.35">
      <c r="G38588" s="399"/>
    </row>
    <row r="38589" spans="7:7" x14ac:dyDescent="0.35">
      <c r="G38589" s="399"/>
    </row>
    <row r="38590" spans="7:7" x14ac:dyDescent="0.35">
      <c r="G38590" s="399"/>
    </row>
    <row r="38591" spans="7:7" x14ac:dyDescent="0.35">
      <c r="G38591" s="399"/>
    </row>
    <row r="38592" spans="7:7" x14ac:dyDescent="0.35">
      <c r="G38592" s="399"/>
    </row>
    <row r="38593" spans="7:7" x14ac:dyDescent="0.35">
      <c r="G38593" s="399"/>
    </row>
    <row r="38594" spans="7:7" x14ac:dyDescent="0.35">
      <c r="G38594" s="399"/>
    </row>
    <row r="38595" spans="7:7" x14ac:dyDescent="0.35">
      <c r="G38595" s="399"/>
    </row>
    <row r="38596" spans="7:7" x14ac:dyDescent="0.35">
      <c r="G38596" s="399"/>
    </row>
    <row r="38597" spans="7:7" x14ac:dyDescent="0.35">
      <c r="G38597" s="399"/>
    </row>
    <row r="38598" spans="7:7" x14ac:dyDescent="0.35">
      <c r="G38598" s="399"/>
    </row>
    <row r="38599" spans="7:7" x14ac:dyDescent="0.35">
      <c r="G38599" s="399"/>
    </row>
    <row r="38600" spans="7:7" x14ac:dyDescent="0.35">
      <c r="G38600" s="399"/>
    </row>
    <row r="38601" spans="7:7" x14ac:dyDescent="0.35">
      <c r="G38601" s="399"/>
    </row>
    <row r="38602" spans="7:7" x14ac:dyDescent="0.35">
      <c r="G38602" s="399"/>
    </row>
    <row r="38603" spans="7:7" x14ac:dyDescent="0.35">
      <c r="G38603" s="399"/>
    </row>
    <row r="38604" spans="7:7" x14ac:dyDescent="0.35">
      <c r="G38604" s="399"/>
    </row>
    <row r="38605" spans="7:7" x14ac:dyDescent="0.35">
      <c r="G38605" s="399"/>
    </row>
    <row r="38606" spans="7:7" x14ac:dyDescent="0.35">
      <c r="G38606" s="399"/>
    </row>
    <row r="38607" spans="7:7" x14ac:dyDescent="0.35">
      <c r="G38607" s="399"/>
    </row>
    <row r="38608" spans="7:7" x14ac:dyDescent="0.35">
      <c r="G38608" s="399"/>
    </row>
    <row r="38609" spans="7:7" x14ac:dyDescent="0.35">
      <c r="G38609" s="399"/>
    </row>
    <row r="38610" spans="7:7" x14ac:dyDescent="0.35">
      <c r="G38610" s="399"/>
    </row>
    <row r="38611" spans="7:7" x14ac:dyDescent="0.35">
      <c r="G38611" s="399"/>
    </row>
    <row r="38612" spans="7:7" x14ac:dyDescent="0.35">
      <c r="G38612" s="399"/>
    </row>
    <row r="38613" spans="7:7" x14ac:dyDescent="0.35">
      <c r="G38613" s="399"/>
    </row>
    <row r="38614" spans="7:7" x14ac:dyDescent="0.35">
      <c r="G38614" s="399"/>
    </row>
    <row r="38615" spans="7:7" x14ac:dyDescent="0.35">
      <c r="G38615" s="399"/>
    </row>
    <row r="38616" spans="7:7" x14ac:dyDescent="0.35">
      <c r="G38616" s="399"/>
    </row>
    <row r="38617" spans="7:7" x14ac:dyDescent="0.35">
      <c r="G38617" s="399"/>
    </row>
    <row r="38618" spans="7:7" x14ac:dyDescent="0.35">
      <c r="G38618" s="399"/>
    </row>
    <row r="38619" spans="7:7" x14ac:dyDescent="0.35">
      <c r="G38619" s="399"/>
    </row>
    <row r="38620" spans="7:7" x14ac:dyDescent="0.35">
      <c r="G38620" s="399"/>
    </row>
    <row r="38621" spans="7:7" x14ac:dyDescent="0.35">
      <c r="G38621" s="399"/>
    </row>
    <row r="38622" spans="7:7" x14ac:dyDescent="0.35">
      <c r="G38622" s="399"/>
    </row>
    <row r="38623" spans="7:7" x14ac:dyDescent="0.35">
      <c r="G38623" s="399"/>
    </row>
    <row r="38624" spans="7:7" x14ac:dyDescent="0.35">
      <c r="G38624" s="399"/>
    </row>
    <row r="38625" spans="7:7" x14ac:dyDescent="0.35">
      <c r="G38625" s="399"/>
    </row>
    <row r="38626" spans="7:7" x14ac:dyDescent="0.35">
      <c r="G38626" s="399"/>
    </row>
    <row r="38627" spans="7:7" x14ac:dyDescent="0.35">
      <c r="G38627" s="399"/>
    </row>
    <row r="38628" spans="7:7" x14ac:dyDescent="0.35">
      <c r="G38628" s="399"/>
    </row>
    <row r="38629" spans="7:7" x14ac:dyDescent="0.35">
      <c r="G38629" s="399"/>
    </row>
    <row r="38630" spans="7:7" x14ac:dyDescent="0.35">
      <c r="G38630" s="399"/>
    </row>
    <row r="38631" spans="7:7" x14ac:dyDescent="0.35">
      <c r="G38631" s="399"/>
    </row>
    <row r="38632" spans="7:7" x14ac:dyDescent="0.35">
      <c r="G38632" s="399"/>
    </row>
    <row r="38633" spans="7:7" x14ac:dyDescent="0.35">
      <c r="G38633" s="399"/>
    </row>
    <row r="38634" spans="7:7" x14ac:dyDescent="0.35">
      <c r="G38634" s="399"/>
    </row>
    <row r="38635" spans="7:7" x14ac:dyDescent="0.35">
      <c r="G38635" s="399"/>
    </row>
    <row r="38636" spans="7:7" x14ac:dyDescent="0.35">
      <c r="G38636" s="399"/>
    </row>
    <row r="38637" spans="7:7" x14ac:dyDescent="0.35">
      <c r="G38637" s="399"/>
    </row>
    <row r="38638" spans="7:7" x14ac:dyDescent="0.35">
      <c r="G38638" s="399"/>
    </row>
    <row r="38639" spans="7:7" x14ac:dyDescent="0.35">
      <c r="G38639" s="399"/>
    </row>
    <row r="38640" spans="7:7" x14ac:dyDescent="0.35">
      <c r="G38640" s="399"/>
    </row>
    <row r="38641" spans="7:7" x14ac:dyDescent="0.35">
      <c r="G38641" s="399"/>
    </row>
    <row r="38642" spans="7:7" x14ac:dyDescent="0.35">
      <c r="G38642" s="399"/>
    </row>
    <row r="38643" spans="7:7" x14ac:dyDescent="0.35">
      <c r="G38643" s="399"/>
    </row>
    <row r="38644" spans="7:7" x14ac:dyDescent="0.35">
      <c r="G38644" s="399"/>
    </row>
    <row r="38645" spans="7:7" x14ac:dyDescent="0.35">
      <c r="G38645" s="399"/>
    </row>
    <row r="38646" spans="7:7" x14ac:dyDescent="0.35">
      <c r="G38646" s="399"/>
    </row>
    <row r="38647" spans="7:7" x14ac:dyDescent="0.35">
      <c r="G38647" s="399"/>
    </row>
    <row r="38648" spans="7:7" x14ac:dyDescent="0.35">
      <c r="G38648" s="399"/>
    </row>
    <row r="38649" spans="7:7" x14ac:dyDescent="0.35">
      <c r="G38649" s="399"/>
    </row>
    <row r="38650" spans="7:7" x14ac:dyDescent="0.35">
      <c r="G38650" s="399"/>
    </row>
    <row r="38651" spans="7:7" x14ac:dyDescent="0.35">
      <c r="G38651" s="399"/>
    </row>
    <row r="38652" spans="7:7" x14ac:dyDescent="0.35">
      <c r="G38652" s="399"/>
    </row>
    <row r="38653" spans="7:7" x14ac:dyDescent="0.35">
      <c r="G38653" s="399"/>
    </row>
    <row r="38654" spans="7:7" x14ac:dyDescent="0.35">
      <c r="G38654" s="399"/>
    </row>
    <row r="38655" spans="7:7" x14ac:dyDescent="0.35">
      <c r="G38655" s="399"/>
    </row>
    <row r="38656" spans="7:7" x14ac:dyDescent="0.35">
      <c r="G38656" s="399"/>
    </row>
    <row r="38657" spans="7:7" x14ac:dyDescent="0.35">
      <c r="G38657" s="399"/>
    </row>
    <row r="38658" spans="7:7" x14ac:dyDescent="0.35">
      <c r="G38658" s="399"/>
    </row>
    <row r="38659" spans="7:7" x14ac:dyDescent="0.35">
      <c r="G38659" s="399"/>
    </row>
    <row r="38660" spans="7:7" x14ac:dyDescent="0.35">
      <c r="G38660" s="399"/>
    </row>
    <row r="38661" spans="7:7" x14ac:dyDescent="0.35">
      <c r="G38661" s="399"/>
    </row>
    <row r="38662" spans="7:7" x14ac:dyDescent="0.35">
      <c r="G38662" s="399"/>
    </row>
    <row r="38663" spans="7:7" x14ac:dyDescent="0.35">
      <c r="G38663" s="399"/>
    </row>
    <row r="38664" spans="7:7" x14ac:dyDescent="0.35">
      <c r="G38664" s="399"/>
    </row>
    <row r="38665" spans="7:7" x14ac:dyDescent="0.35">
      <c r="G38665" s="399"/>
    </row>
    <row r="38666" spans="7:7" x14ac:dyDescent="0.35">
      <c r="G38666" s="399"/>
    </row>
    <row r="38667" spans="7:7" x14ac:dyDescent="0.35">
      <c r="G38667" s="399"/>
    </row>
    <row r="38668" spans="7:7" x14ac:dyDescent="0.35">
      <c r="G38668" s="399"/>
    </row>
    <row r="38669" spans="7:7" x14ac:dyDescent="0.35">
      <c r="G38669" s="399"/>
    </row>
    <row r="38670" spans="7:7" x14ac:dyDescent="0.35">
      <c r="G38670" s="399"/>
    </row>
    <row r="38671" spans="7:7" x14ac:dyDescent="0.35">
      <c r="G38671" s="399"/>
    </row>
    <row r="38672" spans="7:7" x14ac:dyDescent="0.35">
      <c r="G38672" s="399"/>
    </row>
    <row r="38673" spans="7:7" x14ac:dyDescent="0.35">
      <c r="G38673" s="399"/>
    </row>
    <row r="38674" spans="7:7" x14ac:dyDescent="0.35">
      <c r="G38674" s="399"/>
    </row>
    <row r="38675" spans="7:7" x14ac:dyDescent="0.35">
      <c r="G38675" s="399"/>
    </row>
    <row r="38676" spans="7:7" x14ac:dyDescent="0.35">
      <c r="G38676" s="399"/>
    </row>
    <row r="38677" spans="7:7" x14ac:dyDescent="0.35">
      <c r="G38677" s="399"/>
    </row>
    <row r="38678" spans="7:7" x14ac:dyDescent="0.35">
      <c r="G38678" s="399"/>
    </row>
    <row r="38679" spans="7:7" x14ac:dyDescent="0.35">
      <c r="G38679" s="399"/>
    </row>
    <row r="38680" spans="7:7" x14ac:dyDescent="0.35">
      <c r="G38680" s="399"/>
    </row>
    <row r="38681" spans="7:7" x14ac:dyDescent="0.35">
      <c r="G38681" s="399"/>
    </row>
    <row r="38682" spans="7:7" x14ac:dyDescent="0.35">
      <c r="G38682" s="399"/>
    </row>
    <row r="38683" spans="7:7" x14ac:dyDescent="0.35">
      <c r="G38683" s="399"/>
    </row>
    <row r="38684" spans="7:7" x14ac:dyDescent="0.35">
      <c r="G38684" s="399"/>
    </row>
    <row r="38685" spans="7:7" x14ac:dyDescent="0.35">
      <c r="G38685" s="399"/>
    </row>
    <row r="38686" spans="7:7" x14ac:dyDescent="0.35">
      <c r="G38686" s="399"/>
    </row>
    <row r="38687" spans="7:7" x14ac:dyDescent="0.35">
      <c r="G38687" s="399"/>
    </row>
    <row r="38688" spans="7:7" x14ac:dyDescent="0.35">
      <c r="G38688" s="399"/>
    </row>
    <row r="38689" spans="7:7" x14ac:dyDescent="0.35">
      <c r="G38689" s="399"/>
    </row>
    <row r="38690" spans="7:7" x14ac:dyDescent="0.35">
      <c r="G38690" s="399"/>
    </row>
    <row r="38691" spans="7:7" x14ac:dyDescent="0.35">
      <c r="G38691" s="399"/>
    </row>
    <row r="38692" spans="7:7" x14ac:dyDescent="0.35">
      <c r="G38692" s="399"/>
    </row>
    <row r="38693" spans="7:7" x14ac:dyDescent="0.35">
      <c r="G38693" s="399"/>
    </row>
    <row r="38694" spans="7:7" x14ac:dyDescent="0.35">
      <c r="G38694" s="399"/>
    </row>
    <row r="38695" spans="7:7" x14ac:dyDescent="0.35">
      <c r="G38695" s="399"/>
    </row>
    <row r="38696" spans="7:7" x14ac:dyDescent="0.35">
      <c r="G38696" s="399"/>
    </row>
    <row r="38697" spans="7:7" x14ac:dyDescent="0.35">
      <c r="G38697" s="399"/>
    </row>
    <row r="38698" spans="7:7" x14ac:dyDescent="0.35">
      <c r="G38698" s="399"/>
    </row>
    <row r="38699" spans="7:7" x14ac:dyDescent="0.35">
      <c r="G38699" s="399"/>
    </row>
    <row r="38700" spans="7:7" x14ac:dyDescent="0.35">
      <c r="G38700" s="399"/>
    </row>
    <row r="38701" spans="7:7" x14ac:dyDescent="0.35">
      <c r="G38701" s="399"/>
    </row>
    <row r="38702" spans="7:7" x14ac:dyDescent="0.35">
      <c r="G38702" s="399"/>
    </row>
    <row r="38703" spans="7:7" x14ac:dyDescent="0.35">
      <c r="G38703" s="399"/>
    </row>
    <row r="38704" spans="7:7" x14ac:dyDescent="0.35">
      <c r="G38704" s="399"/>
    </row>
    <row r="38705" spans="7:7" x14ac:dyDescent="0.35">
      <c r="G38705" s="399"/>
    </row>
    <row r="38706" spans="7:7" x14ac:dyDescent="0.35">
      <c r="G38706" s="399"/>
    </row>
    <row r="38707" spans="7:7" x14ac:dyDescent="0.35">
      <c r="G38707" s="399"/>
    </row>
    <row r="38708" spans="7:7" x14ac:dyDescent="0.35">
      <c r="G38708" s="399"/>
    </row>
    <row r="38709" spans="7:7" x14ac:dyDescent="0.35">
      <c r="G38709" s="399"/>
    </row>
    <row r="38710" spans="7:7" x14ac:dyDescent="0.35">
      <c r="G38710" s="399"/>
    </row>
    <row r="38711" spans="7:7" x14ac:dyDescent="0.35">
      <c r="G38711" s="399"/>
    </row>
    <row r="38712" spans="7:7" x14ac:dyDescent="0.35">
      <c r="G38712" s="399"/>
    </row>
    <row r="38713" spans="7:7" x14ac:dyDescent="0.35">
      <c r="G38713" s="399"/>
    </row>
    <row r="38714" spans="7:7" x14ac:dyDescent="0.35">
      <c r="G38714" s="399"/>
    </row>
    <row r="38715" spans="7:7" x14ac:dyDescent="0.35">
      <c r="G38715" s="399"/>
    </row>
    <row r="38716" spans="7:7" x14ac:dyDescent="0.35">
      <c r="G38716" s="399"/>
    </row>
    <row r="38717" spans="7:7" x14ac:dyDescent="0.35">
      <c r="G38717" s="399"/>
    </row>
    <row r="38718" spans="7:7" x14ac:dyDescent="0.35">
      <c r="G38718" s="399"/>
    </row>
    <row r="38719" spans="7:7" x14ac:dyDescent="0.35">
      <c r="G38719" s="399"/>
    </row>
    <row r="38720" spans="7:7" x14ac:dyDescent="0.35">
      <c r="G38720" s="399"/>
    </row>
    <row r="38721" spans="7:7" x14ac:dyDescent="0.35">
      <c r="G38721" s="399"/>
    </row>
    <row r="38722" spans="7:7" x14ac:dyDescent="0.35">
      <c r="G38722" s="399"/>
    </row>
    <row r="38723" spans="7:7" x14ac:dyDescent="0.35">
      <c r="G38723" s="399"/>
    </row>
    <row r="38724" spans="7:7" x14ac:dyDescent="0.35">
      <c r="G38724" s="399"/>
    </row>
    <row r="38725" spans="7:7" x14ac:dyDescent="0.35">
      <c r="G38725" s="399"/>
    </row>
    <row r="38726" spans="7:7" x14ac:dyDescent="0.35">
      <c r="G38726" s="399"/>
    </row>
    <row r="38727" spans="7:7" x14ac:dyDescent="0.35">
      <c r="G38727" s="399"/>
    </row>
    <row r="38728" spans="7:7" x14ac:dyDescent="0.35">
      <c r="G38728" s="399"/>
    </row>
    <row r="38729" spans="7:7" x14ac:dyDescent="0.35">
      <c r="G38729" s="399"/>
    </row>
    <row r="38730" spans="7:7" x14ac:dyDescent="0.35">
      <c r="G38730" s="399"/>
    </row>
    <row r="38731" spans="7:7" x14ac:dyDescent="0.35">
      <c r="G38731" s="399"/>
    </row>
    <row r="38732" spans="7:7" x14ac:dyDescent="0.35">
      <c r="G38732" s="399"/>
    </row>
    <row r="38733" spans="7:7" x14ac:dyDescent="0.35">
      <c r="G38733" s="399"/>
    </row>
    <row r="38734" spans="7:7" x14ac:dyDescent="0.35">
      <c r="G38734" s="399"/>
    </row>
    <row r="38735" spans="7:7" x14ac:dyDescent="0.35">
      <c r="G38735" s="399"/>
    </row>
    <row r="38736" spans="7:7" x14ac:dyDescent="0.35">
      <c r="G38736" s="399"/>
    </row>
    <row r="38737" spans="7:7" x14ac:dyDescent="0.35">
      <c r="G38737" s="399"/>
    </row>
    <row r="38738" spans="7:7" x14ac:dyDescent="0.35">
      <c r="G38738" s="399"/>
    </row>
    <row r="38739" spans="7:7" x14ac:dyDescent="0.35">
      <c r="G38739" s="399"/>
    </row>
    <row r="38740" spans="7:7" x14ac:dyDescent="0.35">
      <c r="G38740" s="399"/>
    </row>
    <row r="38741" spans="7:7" x14ac:dyDescent="0.35">
      <c r="G38741" s="399"/>
    </row>
    <row r="38742" spans="7:7" x14ac:dyDescent="0.35">
      <c r="G38742" s="399"/>
    </row>
    <row r="38743" spans="7:7" x14ac:dyDescent="0.35">
      <c r="G38743" s="399"/>
    </row>
    <row r="38744" spans="7:7" x14ac:dyDescent="0.35">
      <c r="G38744" s="399"/>
    </row>
    <row r="38745" spans="7:7" x14ac:dyDescent="0.35">
      <c r="G38745" s="399"/>
    </row>
    <row r="38746" spans="7:7" x14ac:dyDescent="0.35">
      <c r="G38746" s="399"/>
    </row>
    <row r="38747" spans="7:7" x14ac:dyDescent="0.35">
      <c r="G38747" s="399"/>
    </row>
    <row r="38748" spans="7:7" x14ac:dyDescent="0.35">
      <c r="G38748" s="399"/>
    </row>
    <row r="38749" spans="7:7" x14ac:dyDescent="0.35">
      <c r="G38749" s="399"/>
    </row>
    <row r="38750" spans="7:7" x14ac:dyDescent="0.35">
      <c r="G38750" s="399"/>
    </row>
    <row r="38751" spans="7:7" x14ac:dyDescent="0.35">
      <c r="G38751" s="399"/>
    </row>
    <row r="38752" spans="7:7" x14ac:dyDescent="0.35">
      <c r="G38752" s="399"/>
    </row>
    <row r="38753" spans="7:7" x14ac:dyDescent="0.35">
      <c r="G38753" s="399"/>
    </row>
    <row r="38754" spans="7:7" x14ac:dyDescent="0.35">
      <c r="G38754" s="399"/>
    </row>
    <row r="38755" spans="7:7" x14ac:dyDescent="0.35">
      <c r="G38755" s="399"/>
    </row>
    <row r="38756" spans="7:7" x14ac:dyDescent="0.35">
      <c r="G38756" s="399"/>
    </row>
    <row r="38757" spans="7:7" x14ac:dyDescent="0.35">
      <c r="G38757" s="399"/>
    </row>
    <row r="38758" spans="7:7" x14ac:dyDescent="0.35">
      <c r="G38758" s="399"/>
    </row>
    <row r="38759" spans="7:7" x14ac:dyDescent="0.35">
      <c r="G38759" s="399"/>
    </row>
    <row r="38760" spans="7:7" x14ac:dyDescent="0.35">
      <c r="G38760" s="399"/>
    </row>
    <row r="38761" spans="7:7" x14ac:dyDescent="0.35">
      <c r="G38761" s="399"/>
    </row>
    <row r="38762" spans="7:7" x14ac:dyDescent="0.35">
      <c r="G38762" s="399"/>
    </row>
    <row r="38763" spans="7:7" x14ac:dyDescent="0.35">
      <c r="G38763" s="399"/>
    </row>
    <row r="38764" spans="7:7" x14ac:dyDescent="0.35">
      <c r="G38764" s="399"/>
    </row>
    <row r="38765" spans="7:7" x14ac:dyDescent="0.35">
      <c r="G38765" s="399"/>
    </row>
    <row r="38766" spans="7:7" x14ac:dyDescent="0.35">
      <c r="G38766" s="399"/>
    </row>
    <row r="38767" spans="7:7" x14ac:dyDescent="0.35">
      <c r="G38767" s="399"/>
    </row>
    <row r="38768" spans="7:7" x14ac:dyDescent="0.35">
      <c r="G38768" s="399"/>
    </row>
    <row r="38769" spans="7:7" x14ac:dyDescent="0.35">
      <c r="G38769" s="399"/>
    </row>
    <row r="38770" spans="7:7" x14ac:dyDescent="0.35">
      <c r="G38770" s="399"/>
    </row>
    <row r="38771" spans="7:7" x14ac:dyDescent="0.35">
      <c r="G38771" s="399"/>
    </row>
    <row r="38772" spans="7:7" x14ac:dyDescent="0.35">
      <c r="G38772" s="399"/>
    </row>
    <row r="38773" spans="7:7" x14ac:dyDescent="0.35">
      <c r="G38773" s="399"/>
    </row>
    <row r="38774" spans="7:7" x14ac:dyDescent="0.35">
      <c r="G38774" s="399"/>
    </row>
    <row r="38775" spans="7:7" x14ac:dyDescent="0.35">
      <c r="G38775" s="399"/>
    </row>
    <row r="38776" spans="7:7" x14ac:dyDescent="0.35">
      <c r="G38776" s="399"/>
    </row>
    <row r="38777" spans="7:7" x14ac:dyDescent="0.35">
      <c r="G38777" s="399"/>
    </row>
    <row r="38778" spans="7:7" x14ac:dyDescent="0.35">
      <c r="G38778" s="399"/>
    </row>
    <row r="38779" spans="7:7" x14ac:dyDescent="0.35">
      <c r="G38779" s="399"/>
    </row>
    <row r="38780" spans="7:7" x14ac:dyDescent="0.35">
      <c r="G38780" s="399"/>
    </row>
    <row r="38781" spans="7:7" x14ac:dyDescent="0.35">
      <c r="G38781" s="399"/>
    </row>
    <row r="38782" spans="7:7" x14ac:dyDescent="0.35">
      <c r="G38782" s="399"/>
    </row>
    <row r="38783" spans="7:7" x14ac:dyDescent="0.35">
      <c r="G38783" s="399"/>
    </row>
    <row r="38784" spans="7:7" x14ac:dyDescent="0.35">
      <c r="G38784" s="399"/>
    </row>
    <row r="38785" spans="7:7" x14ac:dyDescent="0.35">
      <c r="G38785" s="399"/>
    </row>
    <row r="38786" spans="7:7" x14ac:dyDescent="0.35">
      <c r="G38786" s="399"/>
    </row>
    <row r="38787" spans="7:7" x14ac:dyDescent="0.35">
      <c r="G38787" s="399"/>
    </row>
    <row r="38788" spans="7:7" x14ac:dyDescent="0.35">
      <c r="G38788" s="399"/>
    </row>
    <row r="38789" spans="7:7" x14ac:dyDescent="0.35">
      <c r="G38789" s="399"/>
    </row>
    <row r="38790" spans="7:7" x14ac:dyDescent="0.35">
      <c r="G38790" s="399"/>
    </row>
    <row r="38791" spans="7:7" x14ac:dyDescent="0.35">
      <c r="G38791" s="399"/>
    </row>
    <row r="38792" spans="7:7" x14ac:dyDescent="0.35">
      <c r="G38792" s="399"/>
    </row>
    <row r="38793" spans="7:7" x14ac:dyDescent="0.35">
      <c r="G38793" s="399"/>
    </row>
    <row r="38794" spans="7:7" x14ac:dyDescent="0.35">
      <c r="G38794" s="399"/>
    </row>
    <row r="38795" spans="7:7" x14ac:dyDescent="0.35">
      <c r="G38795" s="399"/>
    </row>
    <row r="38796" spans="7:7" x14ac:dyDescent="0.35">
      <c r="G38796" s="399"/>
    </row>
    <row r="38797" spans="7:7" x14ac:dyDescent="0.35">
      <c r="G38797" s="399"/>
    </row>
    <row r="38798" spans="7:7" x14ac:dyDescent="0.35">
      <c r="G38798" s="399"/>
    </row>
    <row r="38799" spans="7:7" x14ac:dyDescent="0.35">
      <c r="G38799" s="399"/>
    </row>
    <row r="38800" spans="7:7" x14ac:dyDescent="0.35">
      <c r="G38800" s="399"/>
    </row>
    <row r="38801" spans="7:7" x14ac:dyDescent="0.35">
      <c r="G38801" s="399"/>
    </row>
    <row r="38802" spans="7:7" x14ac:dyDescent="0.35">
      <c r="G38802" s="399"/>
    </row>
    <row r="38803" spans="7:7" x14ac:dyDescent="0.35">
      <c r="G38803" s="399"/>
    </row>
    <row r="38804" spans="7:7" x14ac:dyDescent="0.35">
      <c r="G38804" s="399"/>
    </row>
    <row r="38805" spans="7:7" x14ac:dyDescent="0.35">
      <c r="G38805" s="399"/>
    </row>
    <row r="38806" spans="7:7" x14ac:dyDescent="0.35">
      <c r="G38806" s="399"/>
    </row>
    <row r="38807" spans="7:7" x14ac:dyDescent="0.35">
      <c r="G38807" s="399"/>
    </row>
    <row r="38808" spans="7:7" x14ac:dyDescent="0.35">
      <c r="G38808" s="399"/>
    </row>
    <row r="38809" spans="7:7" x14ac:dyDescent="0.35">
      <c r="G38809" s="399"/>
    </row>
    <row r="38810" spans="7:7" x14ac:dyDescent="0.35">
      <c r="G38810" s="399"/>
    </row>
    <row r="38811" spans="7:7" x14ac:dyDescent="0.35">
      <c r="G38811" s="399"/>
    </row>
    <row r="38812" spans="7:7" x14ac:dyDescent="0.35">
      <c r="G38812" s="399"/>
    </row>
    <row r="38813" spans="7:7" x14ac:dyDescent="0.35">
      <c r="G38813" s="399"/>
    </row>
    <row r="38814" spans="7:7" x14ac:dyDescent="0.35">
      <c r="G38814" s="399"/>
    </row>
    <row r="38815" spans="7:7" x14ac:dyDescent="0.35">
      <c r="G38815" s="399"/>
    </row>
    <row r="38816" spans="7:7" x14ac:dyDescent="0.35">
      <c r="G38816" s="399"/>
    </row>
    <row r="38817" spans="7:7" x14ac:dyDescent="0.35">
      <c r="G38817" s="399"/>
    </row>
    <row r="38818" spans="7:7" x14ac:dyDescent="0.35">
      <c r="G38818" s="399"/>
    </row>
    <row r="38819" spans="7:7" x14ac:dyDescent="0.35">
      <c r="G38819" s="399"/>
    </row>
    <row r="38820" spans="7:7" x14ac:dyDescent="0.35">
      <c r="G38820" s="399"/>
    </row>
    <row r="38821" spans="7:7" x14ac:dyDescent="0.35">
      <c r="G38821" s="399"/>
    </row>
    <row r="38822" spans="7:7" x14ac:dyDescent="0.35">
      <c r="G38822" s="399"/>
    </row>
    <row r="38823" spans="7:7" x14ac:dyDescent="0.35">
      <c r="G38823" s="399"/>
    </row>
    <row r="38824" spans="7:7" x14ac:dyDescent="0.35">
      <c r="G38824" s="399"/>
    </row>
    <row r="38825" spans="7:7" x14ac:dyDescent="0.35">
      <c r="G38825" s="399"/>
    </row>
    <row r="38826" spans="7:7" x14ac:dyDescent="0.35">
      <c r="G38826" s="399"/>
    </row>
    <row r="38827" spans="7:7" x14ac:dyDescent="0.35">
      <c r="G38827" s="399"/>
    </row>
    <row r="38828" spans="7:7" x14ac:dyDescent="0.35">
      <c r="G38828" s="399"/>
    </row>
    <row r="38829" spans="7:7" x14ac:dyDescent="0.35">
      <c r="G38829" s="399"/>
    </row>
    <row r="38830" spans="7:7" x14ac:dyDescent="0.35">
      <c r="G38830" s="399"/>
    </row>
    <row r="38831" spans="7:7" x14ac:dyDescent="0.35">
      <c r="G38831" s="399"/>
    </row>
    <row r="38832" spans="7:7" x14ac:dyDescent="0.35">
      <c r="G38832" s="399"/>
    </row>
    <row r="38833" spans="7:7" x14ac:dyDescent="0.35">
      <c r="G38833" s="399"/>
    </row>
    <row r="38834" spans="7:7" x14ac:dyDescent="0.35">
      <c r="G38834" s="399"/>
    </row>
    <row r="38835" spans="7:7" x14ac:dyDescent="0.35">
      <c r="G38835" s="399"/>
    </row>
    <row r="38836" spans="7:7" x14ac:dyDescent="0.35">
      <c r="G38836" s="399"/>
    </row>
    <row r="38837" spans="7:7" x14ac:dyDescent="0.35">
      <c r="G38837" s="399"/>
    </row>
    <row r="38838" spans="7:7" x14ac:dyDescent="0.35">
      <c r="G38838" s="399"/>
    </row>
    <row r="38839" spans="7:7" x14ac:dyDescent="0.35">
      <c r="G38839" s="399"/>
    </row>
    <row r="38840" spans="7:7" x14ac:dyDescent="0.35">
      <c r="G38840" s="399"/>
    </row>
    <row r="38841" spans="7:7" x14ac:dyDescent="0.35">
      <c r="G38841" s="399"/>
    </row>
    <row r="38842" spans="7:7" x14ac:dyDescent="0.35">
      <c r="G38842" s="399"/>
    </row>
    <row r="38843" spans="7:7" x14ac:dyDescent="0.35">
      <c r="G38843" s="399"/>
    </row>
    <row r="38844" spans="7:7" x14ac:dyDescent="0.35">
      <c r="G38844" s="399"/>
    </row>
    <row r="38845" spans="7:7" x14ac:dyDescent="0.35">
      <c r="G38845" s="399"/>
    </row>
    <row r="38846" spans="7:7" x14ac:dyDescent="0.35">
      <c r="G38846" s="399"/>
    </row>
    <row r="38847" spans="7:7" x14ac:dyDescent="0.35">
      <c r="G38847" s="399"/>
    </row>
    <row r="38848" spans="7:7" x14ac:dyDescent="0.35">
      <c r="G38848" s="399"/>
    </row>
    <row r="38849" spans="7:7" x14ac:dyDescent="0.35">
      <c r="G38849" s="399"/>
    </row>
    <row r="38850" spans="7:7" x14ac:dyDescent="0.35">
      <c r="G38850" s="399"/>
    </row>
    <row r="38851" spans="7:7" x14ac:dyDescent="0.35">
      <c r="G38851" s="399"/>
    </row>
    <row r="38852" spans="7:7" x14ac:dyDescent="0.35">
      <c r="G38852" s="399"/>
    </row>
    <row r="38853" spans="7:7" x14ac:dyDescent="0.35">
      <c r="G38853" s="399"/>
    </row>
    <row r="38854" spans="7:7" x14ac:dyDescent="0.35">
      <c r="G38854" s="399"/>
    </row>
    <row r="38855" spans="7:7" x14ac:dyDescent="0.35">
      <c r="G38855" s="399"/>
    </row>
    <row r="38856" spans="7:7" x14ac:dyDescent="0.35">
      <c r="G38856" s="399"/>
    </row>
    <row r="38857" spans="7:7" x14ac:dyDescent="0.35">
      <c r="G38857" s="399"/>
    </row>
    <row r="38858" spans="7:7" x14ac:dyDescent="0.35">
      <c r="G38858" s="399"/>
    </row>
    <row r="38859" spans="7:7" x14ac:dyDescent="0.35">
      <c r="G38859" s="399"/>
    </row>
    <row r="38860" spans="7:7" x14ac:dyDescent="0.35">
      <c r="G38860" s="399"/>
    </row>
    <row r="38861" spans="7:7" x14ac:dyDescent="0.35">
      <c r="G38861" s="399"/>
    </row>
    <row r="38862" spans="7:7" x14ac:dyDescent="0.35">
      <c r="G38862" s="399"/>
    </row>
    <row r="38863" spans="7:7" x14ac:dyDescent="0.35">
      <c r="G38863" s="399"/>
    </row>
    <row r="38864" spans="7:7" x14ac:dyDescent="0.35">
      <c r="G38864" s="399"/>
    </row>
    <row r="38865" spans="7:7" x14ac:dyDescent="0.35">
      <c r="G38865" s="399"/>
    </row>
    <row r="38866" spans="7:7" x14ac:dyDescent="0.35">
      <c r="G38866" s="399"/>
    </row>
    <row r="38867" spans="7:7" x14ac:dyDescent="0.35">
      <c r="G38867" s="399"/>
    </row>
    <row r="38868" spans="7:7" x14ac:dyDescent="0.35">
      <c r="G38868" s="399"/>
    </row>
    <row r="38869" spans="7:7" x14ac:dyDescent="0.35">
      <c r="G38869" s="399"/>
    </row>
    <row r="38870" spans="7:7" x14ac:dyDescent="0.35">
      <c r="G38870" s="399"/>
    </row>
    <row r="38871" spans="7:7" x14ac:dyDescent="0.35">
      <c r="G38871" s="399"/>
    </row>
    <row r="38872" spans="7:7" x14ac:dyDescent="0.35">
      <c r="G38872" s="399"/>
    </row>
    <row r="38873" spans="7:7" x14ac:dyDescent="0.35">
      <c r="G38873" s="399"/>
    </row>
    <row r="38874" spans="7:7" x14ac:dyDescent="0.35">
      <c r="G38874" s="399"/>
    </row>
    <row r="38875" spans="7:7" x14ac:dyDescent="0.35">
      <c r="G38875" s="399"/>
    </row>
    <row r="38876" spans="7:7" x14ac:dyDescent="0.35">
      <c r="G38876" s="399"/>
    </row>
    <row r="38877" spans="7:7" x14ac:dyDescent="0.35">
      <c r="G38877" s="399"/>
    </row>
    <row r="38878" spans="7:7" x14ac:dyDescent="0.35">
      <c r="G38878" s="399"/>
    </row>
    <row r="38879" spans="7:7" x14ac:dyDescent="0.35">
      <c r="G38879" s="399"/>
    </row>
    <row r="38880" spans="7:7" x14ac:dyDescent="0.35">
      <c r="G38880" s="399"/>
    </row>
    <row r="38881" spans="7:7" x14ac:dyDescent="0.35">
      <c r="G38881" s="399"/>
    </row>
    <row r="38882" spans="7:7" x14ac:dyDescent="0.35">
      <c r="G38882" s="399"/>
    </row>
    <row r="38883" spans="7:7" x14ac:dyDescent="0.35">
      <c r="G38883" s="399"/>
    </row>
    <row r="38884" spans="7:7" x14ac:dyDescent="0.35">
      <c r="G38884" s="399"/>
    </row>
    <row r="38885" spans="7:7" x14ac:dyDescent="0.35">
      <c r="G38885" s="399"/>
    </row>
    <row r="38886" spans="7:7" x14ac:dyDescent="0.35">
      <c r="G38886" s="399"/>
    </row>
    <row r="38887" spans="7:7" x14ac:dyDescent="0.35">
      <c r="G38887" s="399"/>
    </row>
    <row r="38888" spans="7:7" x14ac:dyDescent="0.35">
      <c r="G38888" s="399"/>
    </row>
    <row r="38889" spans="7:7" x14ac:dyDescent="0.35">
      <c r="G38889" s="399"/>
    </row>
    <row r="38890" spans="7:7" x14ac:dyDescent="0.35">
      <c r="G38890" s="399"/>
    </row>
    <row r="38891" spans="7:7" x14ac:dyDescent="0.35">
      <c r="G38891" s="399"/>
    </row>
    <row r="38892" spans="7:7" x14ac:dyDescent="0.35">
      <c r="G38892" s="399"/>
    </row>
    <row r="38893" spans="7:7" x14ac:dyDescent="0.35">
      <c r="G38893" s="399"/>
    </row>
    <row r="38894" spans="7:7" x14ac:dyDescent="0.35">
      <c r="G38894" s="399"/>
    </row>
    <row r="38895" spans="7:7" x14ac:dyDescent="0.35">
      <c r="G38895" s="399"/>
    </row>
    <row r="38896" spans="7:7" x14ac:dyDescent="0.35">
      <c r="G38896" s="399"/>
    </row>
    <row r="38897" spans="7:7" x14ac:dyDescent="0.35">
      <c r="G38897" s="399"/>
    </row>
    <row r="38898" spans="7:7" x14ac:dyDescent="0.35">
      <c r="G38898" s="399"/>
    </row>
    <row r="38899" spans="7:7" x14ac:dyDescent="0.35">
      <c r="G38899" s="399"/>
    </row>
    <row r="38900" spans="7:7" x14ac:dyDescent="0.35">
      <c r="G38900" s="399"/>
    </row>
    <row r="38901" spans="7:7" x14ac:dyDescent="0.35">
      <c r="G38901" s="399"/>
    </row>
    <row r="38902" spans="7:7" x14ac:dyDescent="0.35">
      <c r="G38902" s="399"/>
    </row>
    <row r="38903" spans="7:7" x14ac:dyDescent="0.35">
      <c r="G38903" s="399"/>
    </row>
    <row r="38904" spans="7:7" x14ac:dyDescent="0.35">
      <c r="G38904" s="399"/>
    </row>
    <row r="38905" spans="7:7" x14ac:dyDescent="0.35">
      <c r="G38905" s="399"/>
    </row>
    <row r="38906" spans="7:7" x14ac:dyDescent="0.35">
      <c r="G38906" s="399"/>
    </row>
    <row r="38907" spans="7:7" x14ac:dyDescent="0.35">
      <c r="G38907" s="399"/>
    </row>
    <row r="38908" spans="7:7" x14ac:dyDescent="0.35">
      <c r="G38908" s="399"/>
    </row>
    <row r="38909" spans="7:7" x14ac:dyDescent="0.35">
      <c r="G38909" s="399"/>
    </row>
    <row r="38910" spans="7:7" x14ac:dyDescent="0.35">
      <c r="G38910" s="399"/>
    </row>
    <row r="38911" spans="7:7" x14ac:dyDescent="0.35">
      <c r="G38911" s="399"/>
    </row>
    <row r="38912" spans="7:7" x14ac:dyDescent="0.35">
      <c r="G38912" s="399"/>
    </row>
    <row r="38913" spans="7:7" x14ac:dyDescent="0.35">
      <c r="G38913" s="399"/>
    </row>
    <row r="38914" spans="7:7" x14ac:dyDescent="0.35">
      <c r="G38914" s="399"/>
    </row>
    <row r="38915" spans="7:7" x14ac:dyDescent="0.35">
      <c r="G38915" s="399"/>
    </row>
    <row r="38916" spans="7:7" x14ac:dyDescent="0.35">
      <c r="G38916" s="399"/>
    </row>
    <row r="38917" spans="7:7" x14ac:dyDescent="0.35">
      <c r="G38917" s="399"/>
    </row>
    <row r="38918" spans="7:7" x14ac:dyDescent="0.35">
      <c r="G38918" s="399"/>
    </row>
    <row r="38919" spans="7:7" x14ac:dyDescent="0.35">
      <c r="G38919" s="399"/>
    </row>
    <row r="38920" spans="7:7" x14ac:dyDescent="0.35">
      <c r="G38920" s="399"/>
    </row>
    <row r="38921" spans="7:7" x14ac:dyDescent="0.35">
      <c r="G38921" s="399"/>
    </row>
    <row r="38922" spans="7:7" x14ac:dyDescent="0.35">
      <c r="G38922" s="399"/>
    </row>
    <row r="38923" spans="7:7" x14ac:dyDescent="0.35">
      <c r="G38923" s="399"/>
    </row>
    <row r="38924" spans="7:7" x14ac:dyDescent="0.35">
      <c r="G38924" s="399"/>
    </row>
    <row r="38925" spans="7:7" x14ac:dyDescent="0.35">
      <c r="G38925" s="399"/>
    </row>
    <row r="38926" spans="7:7" x14ac:dyDescent="0.35">
      <c r="G38926" s="399"/>
    </row>
    <row r="38927" spans="7:7" x14ac:dyDescent="0.35">
      <c r="G38927" s="399"/>
    </row>
    <row r="38928" spans="7:7" x14ac:dyDescent="0.35">
      <c r="G38928" s="399"/>
    </row>
    <row r="38929" spans="7:7" x14ac:dyDescent="0.35">
      <c r="G38929" s="399"/>
    </row>
    <row r="38930" spans="7:7" x14ac:dyDescent="0.35">
      <c r="G38930" s="399"/>
    </row>
    <row r="38931" spans="7:7" x14ac:dyDescent="0.35">
      <c r="G38931" s="399"/>
    </row>
    <row r="38932" spans="7:7" x14ac:dyDescent="0.35">
      <c r="G38932" s="399"/>
    </row>
    <row r="38933" spans="7:7" x14ac:dyDescent="0.35">
      <c r="G38933" s="399"/>
    </row>
    <row r="38934" spans="7:7" x14ac:dyDescent="0.35">
      <c r="G38934" s="399"/>
    </row>
    <row r="38935" spans="7:7" x14ac:dyDescent="0.35">
      <c r="G38935" s="399"/>
    </row>
    <row r="38936" spans="7:7" x14ac:dyDescent="0.35">
      <c r="G38936" s="399"/>
    </row>
    <row r="38937" spans="7:7" x14ac:dyDescent="0.35">
      <c r="G38937" s="399"/>
    </row>
    <row r="38938" spans="7:7" x14ac:dyDescent="0.35">
      <c r="G38938" s="399"/>
    </row>
    <row r="38939" spans="7:7" x14ac:dyDescent="0.35">
      <c r="G38939" s="399"/>
    </row>
    <row r="38940" spans="7:7" x14ac:dyDescent="0.35">
      <c r="G38940" s="399"/>
    </row>
    <row r="38941" spans="7:7" x14ac:dyDescent="0.35">
      <c r="G38941" s="399"/>
    </row>
    <row r="38942" spans="7:7" x14ac:dyDescent="0.35">
      <c r="G38942" s="399"/>
    </row>
    <row r="38943" spans="7:7" x14ac:dyDescent="0.35">
      <c r="G38943" s="399"/>
    </row>
    <row r="38944" spans="7:7" x14ac:dyDescent="0.35">
      <c r="G38944" s="399"/>
    </row>
    <row r="38945" spans="7:7" x14ac:dyDescent="0.35">
      <c r="G38945" s="399"/>
    </row>
    <row r="38946" spans="7:7" x14ac:dyDescent="0.35">
      <c r="G38946" s="399"/>
    </row>
    <row r="38947" spans="7:7" x14ac:dyDescent="0.35">
      <c r="G38947" s="399"/>
    </row>
    <row r="38948" spans="7:7" x14ac:dyDescent="0.35">
      <c r="G38948" s="399"/>
    </row>
    <row r="38949" spans="7:7" x14ac:dyDescent="0.35">
      <c r="G38949" s="399"/>
    </row>
    <row r="38950" spans="7:7" x14ac:dyDescent="0.35">
      <c r="G38950" s="399"/>
    </row>
    <row r="38951" spans="7:7" x14ac:dyDescent="0.35">
      <c r="G38951" s="399"/>
    </row>
    <row r="38952" spans="7:7" x14ac:dyDescent="0.35">
      <c r="G38952" s="399"/>
    </row>
    <row r="38953" spans="7:7" x14ac:dyDescent="0.35">
      <c r="G38953" s="399"/>
    </row>
    <row r="38954" spans="7:7" x14ac:dyDescent="0.35">
      <c r="G38954" s="399"/>
    </row>
    <row r="38955" spans="7:7" x14ac:dyDescent="0.35">
      <c r="G38955" s="399"/>
    </row>
    <row r="38956" spans="7:7" x14ac:dyDescent="0.35">
      <c r="G38956" s="399"/>
    </row>
    <row r="38957" spans="7:7" x14ac:dyDescent="0.35">
      <c r="G38957" s="399"/>
    </row>
    <row r="38958" spans="7:7" x14ac:dyDescent="0.35">
      <c r="G38958" s="399"/>
    </row>
    <row r="38959" spans="7:7" x14ac:dyDescent="0.35">
      <c r="G38959" s="399"/>
    </row>
    <row r="38960" spans="7:7" x14ac:dyDescent="0.35">
      <c r="G38960" s="399"/>
    </row>
    <row r="38961" spans="7:7" x14ac:dyDescent="0.35">
      <c r="G38961" s="399"/>
    </row>
    <row r="38962" spans="7:7" x14ac:dyDescent="0.35">
      <c r="G38962" s="399"/>
    </row>
    <row r="38963" spans="7:7" x14ac:dyDescent="0.35">
      <c r="G38963" s="399"/>
    </row>
    <row r="38964" spans="7:7" x14ac:dyDescent="0.35">
      <c r="G38964" s="399"/>
    </row>
    <row r="38965" spans="7:7" x14ac:dyDescent="0.35">
      <c r="G38965" s="399"/>
    </row>
    <row r="38966" spans="7:7" x14ac:dyDescent="0.35">
      <c r="G38966" s="399"/>
    </row>
    <row r="38967" spans="7:7" x14ac:dyDescent="0.35">
      <c r="G38967" s="399"/>
    </row>
    <row r="38968" spans="7:7" x14ac:dyDescent="0.35">
      <c r="G38968" s="399"/>
    </row>
    <row r="38969" spans="7:7" x14ac:dyDescent="0.35">
      <c r="G38969" s="399"/>
    </row>
    <row r="38970" spans="7:7" x14ac:dyDescent="0.35">
      <c r="G38970" s="399"/>
    </row>
    <row r="38971" spans="7:7" x14ac:dyDescent="0.35">
      <c r="G38971" s="399"/>
    </row>
    <row r="38972" spans="7:7" x14ac:dyDescent="0.35">
      <c r="G38972" s="399"/>
    </row>
    <row r="38973" spans="7:7" x14ac:dyDescent="0.35">
      <c r="G38973" s="399"/>
    </row>
    <row r="38974" spans="7:7" x14ac:dyDescent="0.35">
      <c r="G38974" s="399"/>
    </row>
    <row r="38975" spans="7:7" x14ac:dyDescent="0.35">
      <c r="G38975" s="399"/>
    </row>
    <row r="38976" spans="7:7" x14ac:dyDescent="0.35">
      <c r="G38976" s="399"/>
    </row>
    <row r="38977" spans="7:7" x14ac:dyDescent="0.35">
      <c r="G38977" s="399"/>
    </row>
    <row r="38978" spans="7:7" x14ac:dyDescent="0.35">
      <c r="G38978" s="399"/>
    </row>
    <row r="38979" spans="7:7" x14ac:dyDescent="0.35">
      <c r="G38979" s="399"/>
    </row>
    <row r="38980" spans="7:7" x14ac:dyDescent="0.35">
      <c r="G38980" s="399"/>
    </row>
    <row r="38981" spans="7:7" x14ac:dyDescent="0.35">
      <c r="G38981" s="399"/>
    </row>
    <row r="38982" spans="7:7" x14ac:dyDescent="0.35">
      <c r="G38982" s="399"/>
    </row>
    <row r="38983" spans="7:7" x14ac:dyDescent="0.35">
      <c r="G38983" s="399"/>
    </row>
    <row r="38984" spans="7:7" x14ac:dyDescent="0.35">
      <c r="G38984" s="399"/>
    </row>
    <row r="38985" spans="7:7" x14ac:dyDescent="0.35">
      <c r="G38985" s="399"/>
    </row>
    <row r="38986" spans="7:7" x14ac:dyDescent="0.35">
      <c r="G38986" s="399"/>
    </row>
    <row r="38987" spans="7:7" x14ac:dyDescent="0.35">
      <c r="G38987" s="399"/>
    </row>
    <row r="38988" spans="7:7" x14ac:dyDescent="0.35">
      <c r="G38988" s="399"/>
    </row>
    <row r="38989" spans="7:7" x14ac:dyDescent="0.35">
      <c r="G38989" s="399"/>
    </row>
    <row r="38990" spans="7:7" x14ac:dyDescent="0.35">
      <c r="G38990" s="399"/>
    </row>
    <row r="38991" spans="7:7" x14ac:dyDescent="0.35">
      <c r="G38991" s="399"/>
    </row>
    <row r="38992" spans="7:7" x14ac:dyDescent="0.35">
      <c r="G38992" s="399"/>
    </row>
    <row r="38993" spans="7:7" x14ac:dyDescent="0.35">
      <c r="G38993" s="399"/>
    </row>
    <row r="38994" spans="7:7" x14ac:dyDescent="0.35">
      <c r="G38994" s="399"/>
    </row>
    <row r="38995" spans="7:7" x14ac:dyDescent="0.35">
      <c r="G38995" s="399"/>
    </row>
    <row r="38996" spans="7:7" x14ac:dyDescent="0.35">
      <c r="G38996" s="399"/>
    </row>
    <row r="38997" spans="7:7" x14ac:dyDescent="0.35">
      <c r="G38997" s="399"/>
    </row>
    <row r="38998" spans="7:7" x14ac:dyDescent="0.35">
      <c r="G38998" s="399"/>
    </row>
    <row r="38999" spans="7:7" x14ac:dyDescent="0.35">
      <c r="G38999" s="399"/>
    </row>
    <row r="39000" spans="7:7" x14ac:dyDescent="0.35">
      <c r="G39000" s="399"/>
    </row>
    <row r="39001" spans="7:7" x14ac:dyDescent="0.35">
      <c r="G39001" s="399"/>
    </row>
    <row r="39002" spans="7:7" x14ac:dyDescent="0.35">
      <c r="G39002" s="399"/>
    </row>
    <row r="39003" spans="7:7" x14ac:dyDescent="0.35">
      <c r="G39003" s="399"/>
    </row>
    <row r="39004" spans="7:7" x14ac:dyDescent="0.35">
      <c r="G39004" s="399"/>
    </row>
    <row r="39005" spans="7:7" x14ac:dyDescent="0.35">
      <c r="G39005" s="399"/>
    </row>
    <row r="39006" spans="7:7" x14ac:dyDescent="0.35">
      <c r="G39006" s="399"/>
    </row>
    <row r="39007" spans="7:7" x14ac:dyDescent="0.35">
      <c r="G39007" s="399"/>
    </row>
    <row r="39008" spans="7:7" x14ac:dyDescent="0.35">
      <c r="G39008" s="399"/>
    </row>
    <row r="39009" spans="7:7" x14ac:dyDescent="0.35">
      <c r="G39009" s="399"/>
    </row>
    <row r="39010" spans="7:7" x14ac:dyDescent="0.35">
      <c r="G39010" s="399"/>
    </row>
    <row r="39011" spans="7:7" x14ac:dyDescent="0.35">
      <c r="G39011" s="399"/>
    </row>
    <row r="39012" spans="7:7" x14ac:dyDescent="0.35">
      <c r="G39012" s="399"/>
    </row>
    <row r="39013" spans="7:7" x14ac:dyDescent="0.35">
      <c r="G39013" s="399"/>
    </row>
    <row r="39014" spans="7:7" x14ac:dyDescent="0.35">
      <c r="G39014" s="399"/>
    </row>
    <row r="39015" spans="7:7" x14ac:dyDescent="0.35">
      <c r="G39015" s="399"/>
    </row>
    <row r="39016" spans="7:7" x14ac:dyDescent="0.35">
      <c r="G39016" s="399"/>
    </row>
    <row r="39017" spans="7:7" x14ac:dyDescent="0.35">
      <c r="G39017" s="399"/>
    </row>
    <row r="39018" spans="7:7" x14ac:dyDescent="0.35">
      <c r="G39018" s="399"/>
    </row>
    <row r="39019" spans="7:7" x14ac:dyDescent="0.35">
      <c r="G39019" s="399"/>
    </row>
    <row r="39020" spans="7:7" x14ac:dyDescent="0.35">
      <c r="G39020" s="399"/>
    </row>
    <row r="39021" spans="7:7" x14ac:dyDescent="0.35">
      <c r="G39021" s="399"/>
    </row>
    <row r="39022" spans="7:7" x14ac:dyDescent="0.35">
      <c r="G39022" s="399"/>
    </row>
    <row r="39023" spans="7:7" x14ac:dyDescent="0.35">
      <c r="G39023" s="399"/>
    </row>
    <row r="39024" spans="7:7" x14ac:dyDescent="0.35">
      <c r="G39024" s="399"/>
    </row>
    <row r="39025" spans="7:7" x14ac:dyDescent="0.35">
      <c r="G39025" s="399"/>
    </row>
    <row r="39026" spans="7:7" x14ac:dyDescent="0.35">
      <c r="G39026" s="399"/>
    </row>
    <row r="39027" spans="7:7" x14ac:dyDescent="0.35">
      <c r="G39027" s="399"/>
    </row>
    <row r="39028" spans="7:7" x14ac:dyDescent="0.35">
      <c r="G39028" s="399"/>
    </row>
    <row r="39029" spans="7:7" x14ac:dyDescent="0.35">
      <c r="G39029" s="399"/>
    </row>
    <row r="39030" spans="7:7" x14ac:dyDescent="0.35">
      <c r="G39030" s="399"/>
    </row>
    <row r="39031" spans="7:7" x14ac:dyDescent="0.35">
      <c r="G39031" s="399"/>
    </row>
    <row r="39032" spans="7:7" x14ac:dyDescent="0.35">
      <c r="G39032" s="399"/>
    </row>
    <row r="39033" spans="7:7" x14ac:dyDescent="0.35">
      <c r="G39033" s="399"/>
    </row>
    <row r="39034" spans="7:7" x14ac:dyDescent="0.35">
      <c r="G39034" s="399"/>
    </row>
    <row r="39035" spans="7:7" x14ac:dyDescent="0.35">
      <c r="G39035" s="399"/>
    </row>
    <row r="39036" spans="7:7" x14ac:dyDescent="0.35">
      <c r="G39036" s="399"/>
    </row>
    <row r="39037" spans="7:7" x14ac:dyDescent="0.35">
      <c r="G39037" s="399"/>
    </row>
    <row r="39038" spans="7:7" x14ac:dyDescent="0.35">
      <c r="G39038" s="399"/>
    </row>
    <row r="39039" spans="7:7" x14ac:dyDescent="0.35">
      <c r="G39039" s="399"/>
    </row>
    <row r="39040" spans="7:7" x14ac:dyDescent="0.35">
      <c r="G39040" s="399"/>
    </row>
    <row r="39041" spans="7:7" x14ac:dyDescent="0.35">
      <c r="G39041" s="399"/>
    </row>
    <row r="39042" spans="7:7" x14ac:dyDescent="0.35">
      <c r="G39042" s="399"/>
    </row>
    <row r="39043" spans="7:7" x14ac:dyDescent="0.35">
      <c r="G39043" s="399"/>
    </row>
    <row r="39044" spans="7:7" x14ac:dyDescent="0.35">
      <c r="G39044" s="399"/>
    </row>
    <row r="39045" spans="7:7" x14ac:dyDescent="0.35">
      <c r="G39045" s="399"/>
    </row>
    <row r="39046" spans="7:7" x14ac:dyDescent="0.35">
      <c r="G39046" s="399"/>
    </row>
    <row r="39047" spans="7:7" x14ac:dyDescent="0.35">
      <c r="G39047" s="399"/>
    </row>
    <row r="39048" spans="7:7" x14ac:dyDescent="0.35">
      <c r="G39048" s="399"/>
    </row>
    <row r="39049" spans="7:7" x14ac:dyDescent="0.35">
      <c r="G39049" s="399"/>
    </row>
    <row r="39050" spans="7:7" x14ac:dyDescent="0.35">
      <c r="G39050" s="399"/>
    </row>
    <row r="39051" spans="7:7" x14ac:dyDescent="0.35">
      <c r="G39051" s="399"/>
    </row>
    <row r="39052" spans="7:7" x14ac:dyDescent="0.35">
      <c r="G39052" s="399"/>
    </row>
    <row r="39053" spans="7:7" x14ac:dyDescent="0.35">
      <c r="G39053" s="399"/>
    </row>
    <row r="39054" spans="7:7" x14ac:dyDescent="0.35">
      <c r="G39054" s="399"/>
    </row>
    <row r="39055" spans="7:7" x14ac:dyDescent="0.35">
      <c r="G39055" s="399"/>
    </row>
    <row r="39056" spans="7:7" x14ac:dyDescent="0.35">
      <c r="G39056" s="399"/>
    </row>
    <row r="39057" spans="7:7" x14ac:dyDescent="0.35">
      <c r="G39057" s="399"/>
    </row>
    <row r="39058" spans="7:7" x14ac:dyDescent="0.35">
      <c r="G39058" s="399"/>
    </row>
    <row r="39059" spans="7:7" x14ac:dyDescent="0.35">
      <c r="G39059" s="399"/>
    </row>
    <row r="39060" spans="7:7" x14ac:dyDescent="0.35">
      <c r="G39060" s="399"/>
    </row>
    <row r="39061" spans="7:7" x14ac:dyDescent="0.35">
      <c r="G39061" s="399"/>
    </row>
    <row r="39062" spans="7:7" x14ac:dyDescent="0.35">
      <c r="G39062" s="399"/>
    </row>
    <row r="39063" spans="7:7" x14ac:dyDescent="0.35">
      <c r="G39063" s="399"/>
    </row>
    <row r="39064" spans="7:7" x14ac:dyDescent="0.35">
      <c r="G39064" s="399"/>
    </row>
    <row r="39065" spans="7:7" x14ac:dyDescent="0.35">
      <c r="G39065" s="399"/>
    </row>
    <row r="39066" spans="7:7" x14ac:dyDescent="0.35">
      <c r="G39066" s="399"/>
    </row>
    <row r="39067" spans="7:7" x14ac:dyDescent="0.35">
      <c r="G39067" s="399"/>
    </row>
    <row r="39068" spans="7:7" x14ac:dyDescent="0.35">
      <c r="G39068" s="399"/>
    </row>
    <row r="39069" spans="7:7" x14ac:dyDescent="0.35">
      <c r="G39069" s="399"/>
    </row>
    <row r="39070" spans="7:7" x14ac:dyDescent="0.35">
      <c r="G39070" s="399"/>
    </row>
    <row r="39071" spans="7:7" x14ac:dyDescent="0.35">
      <c r="G39071" s="399"/>
    </row>
    <row r="39072" spans="7:7" x14ac:dyDescent="0.35">
      <c r="G39072" s="399"/>
    </row>
    <row r="39073" spans="7:7" x14ac:dyDescent="0.35">
      <c r="G39073" s="399"/>
    </row>
    <row r="39074" spans="7:7" x14ac:dyDescent="0.35">
      <c r="G39074" s="399"/>
    </row>
    <row r="39075" spans="7:7" x14ac:dyDescent="0.35">
      <c r="G39075" s="399"/>
    </row>
    <row r="39076" spans="7:7" x14ac:dyDescent="0.35">
      <c r="G39076" s="399"/>
    </row>
    <row r="39077" spans="7:7" x14ac:dyDescent="0.35">
      <c r="G39077" s="399"/>
    </row>
    <row r="39078" spans="7:7" x14ac:dyDescent="0.35">
      <c r="G39078" s="399"/>
    </row>
    <row r="39079" spans="7:7" x14ac:dyDescent="0.35">
      <c r="G39079" s="399"/>
    </row>
    <row r="39080" spans="7:7" x14ac:dyDescent="0.35">
      <c r="G39080" s="399"/>
    </row>
    <row r="39081" spans="7:7" x14ac:dyDescent="0.35">
      <c r="G39081" s="399"/>
    </row>
    <row r="39082" spans="7:7" x14ac:dyDescent="0.35">
      <c r="G39082" s="399"/>
    </row>
    <row r="39083" spans="7:7" x14ac:dyDescent="0.35">
      <c r="G39083" s="399"/>
    </row>
    <row r="39084" spans="7:7" x14ac:dyDescent="0.35">
      <c r="G39084" s="399"/>
    </row>
    <row r="39085" spans="7:7" x14ac:dyDescent="0.35">
      <c r="G39085" s="399"/>
    </row>
    <row r="39086" spans="7:7" x14ac:dyDescent="0.35">
      <c r="G39086" s="399"/>
    </row>
    <row r="39087" spans="7:7" x14ac:dyDescent="0.35">
      <c r="G39087" s="399"/>
    </row>
    <row r="39088" spans="7:7" x14ac:dyDescent="0.35">
      <c r="G39088" s="399"/>
    </row>
    <row r="39089" spans="7:7" x14ac:dyDescent="0.35">
      <c r="G39089" s="399"/>
    </row>
    <row r="39090" spans="7:7" x14ac:dyDescent="0.35">
      <c r="G39090" s="399"/>
    </row>
    <row r="39091" spans="7:7" x14ac:dyDescent="0.35">
      <c r="G39091" s="399"/>
    </row>
    <row r="39092" spans="7:7" x14ac:dyDescent="0.35">
      <c r="G39092" s="399"/>
    </row>
    <row r="39093" spans="7:7" x14ac:dyDescent="0.35">
      <c r="G39093" s="399"/>
    </row>
    <row r="39094" spans="7:7" x14ac:dyDescent="0.35">
      <c r="G39094" s="399"/>
    </row>
    <row r="39095" spans="7:7" x14ac:dyDescent="0.35">
      <c r="G39095" s="399"/>
    </row>
    <row r="39096" spans="7:7" x14ac:dyDescent="0.35">
      <c r="G39096" s="399"/>
    </row>
    <row r="39097" spans="7:7" x14ac:dyDescent="0.35">
      <c r="G39097" s="399"/>
    </row>
    <row r="39098" spans="7:7" x14ac:dyDescent="0.35">
      <c r="G39098" s="399"/>
    </row>
    <row r="39099" spans="7:7" x14ac:dyDescent="0.35">
      <c r="G39099" s="399"/>
    </row>
    <row r="39100" spans="7:7" x14ac:dyDescent="0.35">
      <c r="G39100" s="399"/>
    </row>
    <row r="39101" spans="7:7" x14ac:dyDescent="0.35">
      <c r="G39101" s="399"/>
    </row>
    <row r="39102" spans="7:7" x14ac:dyDescent="0.35">
      <c r="G39102" s="399"/>
    </row>
    <row r="39103" spans="7:7" x14ac:dyDescent="0.35">
      <c r="G39103" s="399"/>
    </row>
    <row r="39104" spans="7:7" x14ac:dyDescent="0.35">
      <c r="G39104" s="399"/>
    </row>
    <row r="39105" spans="7:7" x14ac:dyDescent="0.35">
      <c r="G39105" s="399"/>
    </row>
    <row r="39106" spans="7:7" x14ac:dyDescent="0.35">
      <c r="G39106" s="399"/>
    </row>
    <row r="39107" spans="7:7" x14ac:dyDescent="0.35">
      <c r="G39107" s="399"/>
    </row>
    <row r="39108" spans="7:7" x14ac:dyDescent="0.35">
      <c r="G39108" s="399"/>
    </row>
    <row r="39109" spans="7:7" x14ac:dyDescent="0.35">
      <c r="G39109" s="399"/>
    </row>
    <row r="39110" spans="7:7" x14ac:dyDescent="0.35">
      <c r="G39110" s="399"/>
    </row>
    <row r="39111" spans="7:7" x14ac:dyDescent="0.35">
      <c r="G39111" s="399"/>
    </row>
    <row r="39112" spans="7:7" x14ac:dyDescent="0.35">
      <c r="G39112" s="399"/>
    </row>
    <row r="39113" spans="7:7" x14ac:dyDescent="0.35">
      <c r="G39113" s="399"/>
    </row>
    <row r="39114" spans="7:7" x14ac:dyDescent="0.35">
      <c r="G39114" s="399"/>
    </row>
    <row r="39115" spans="7:7" x14ac:dyDescent="0.35">
      <c r="G39115" s="399"/>
    </row>
    <row r="39116" spans="7:7" x14ac:dyDescent="0.35">
      <c r="G39116" s="399"/>
    </row>
    <row r="39117" spans="7:7" x14ac:dyDescent="0.35">
      <c r="G39117" s="399"/>
    </row>
    <row r="39118" spans="7:7" x14ac:dyDescent="0.35">
      <c r="G39118" s="399"/>
    </row>
    <row r="39119" spans="7:7" x14ac:dyDescent="0.35">
      <c r="G39119" s="399"/>
    </row>
    <row r="39120" spans="7:7" x14ac:dyDescent="0.35">
      <c r="G39120" s="399"/>
    </row>
    <row r="39121" spans="7:7" x14ac:dyDescent="0.35">
      <c r="G39121" s="399"/>
    </row>
    <row r="39122" spans="7:7" x14ac:dyDescent="0.35">
      <c r="G39122" s="399"/>
    </row>
    <row r="39123" spans="7:7" x14ac:dyDescent="0.35">
      <c r="G39123" s="399"/>
    </row>
    <row r="39124" spans="7:7" x14ac:dyDescent="0.35">
      <c r="G39124" s="399"/>
    </row>
    <row r="39125" spans="7:7" x14ac:dyDescent="0.35">
      <c r="G39125" s="399"/>
    </row>
    <row r="39126" spans="7:7" x14ac:dyDescent="0.35">
      <c r="G39126" s="399"/>
    </row>
    <row r="39127" spans="7:7" x14ac:dyDescent="0.35">
      <c r="G39127" s="399"/>
    </row>
    <row r="39128" spans="7:7" x14ac:dyDescent="0.35">
      <c r="G39128" s="399"/>
    </row>
    <row r="39129" spans="7:7" x14ac:dyDescent="0.35">
      <c r="G39129" s="399"/>
    </row>
    <row r="39130" spans="7:7" x14ac:dyDescent="0.35">
      <c r="G39130" s="399"/>
    </row>
    <row r="39131" spans="7:7" x14ac:dyDescent="0.35">
      <c r="G39131" s="399"/>
    </row>
    <row r="39132" spans="7:7" x14ac:dyDescent="0.35">
      <c r="G39132" s="399"/>
    </row>
    <row r="39133" spans="7:7" x14ac:dyDescent="0.35">
      <c r="G39133" s="399"/>
    </row>
    <row r="39134" spans="7:7" x14ac:dyDescent="0.35">
      <c r="G39134" s="399"/>
    </row>
    <row r="39135" spans="7:7" x14ac:dyDescent="0.35">
      <c r="G39135" s="399"/>
    </row>
    <row r="39136" spans="7:7" x14ac:dyDescent="0.35">
      <c r="G39136" s="399"/>
    </row>
    <row r="39137" spans="7:7" x14ac:dyDescent="0.35">
      <c r="G39137" s="399"/>
    </row>
    <row r="39138" spans="7:7" x14ac:dyDescent="0.35">
      <c r="G39138" s="399"/>
    </row>
    <row r="39139" spans="7:7" x14ac:dyDescent="0.35">
      <c r="G39139" s="399"/>
    </row>
    <row r="39140" spans="7:7" x14ac:dyDescent="0.35">
      <c r="G39140" s="399"/>
    </row>
    <row r="39141" spans="7:7" x14ac:dyDescent="0.35">
      <c r="G39141" s="399"/>
    </row>
    <row r="39142" spans="7:7" x14ac:dyDescent="0.35">
      <c r="G39142" s="399"/>
    </row>
    <row r="39143" spans="7:7" x14ac:dyDescent="0.35">
      <c r="G39143" s="399"/>
    </row>
    <row r="39144" spans="7:7" x14ac:dyDescent="0.35">
      <c r="G39144" s="399"/>
    </row>
    <row r="39145" spans="7:7" x14ac:dyDescent="0.35">
      <c r="G39145" s="399"/>
    </row>
    <row r="39146" spans="7:7" x14ac:dyDescent="0.35">
      <c r="G39146" s="399"/>
    </row>
    <row r="39147" spans="7:7" x14ac:dyDescent="0.35">
      <c r="G39147" s="399"/>
    </row>
    <row r="39148" spans="7:7" x14ac:dyDescent="0.35">
      <c r="G39148" s="399"/>
    </row>
    <row r="39149" spans="7:7" x14ac:dyDescent="0.35">
      <c r="G39149" s="399"/>
    </row>
    <row r="39150" spans="7:7" x14ac:dyDescent="0.35">
      <c r="G39150" s="399"/>
    </row>
    <row r="39151" spans="7:7" x14ac:dyDescent="0.35">
      <c r="G39151" s="399"/>
    </row>
    <row r="39152" spans="7:7" x14ac:dyDescent="0.35">
      <c r="G39152" s="399"/>
    </row>
    <row r="39153" spans="7:7" x14ac:dyDescent="0.35">
      <c r="G39153" s="399"/>
    </row>
    <row r="39154" spans="7:7" x14ac:dyDescent="0.35">
      <c r="G39154" s="399"/>
    </row>
    <row r="39155" spans="7:7" x14ac:dyDescent="0.35">
      <c r="G39155" s="399"/>
    </row>
    <row r="39156" spans="7:7" x14ac:dyDescent="0.35">
      <c r="G39156" s="399"/>
    </row>
    <row r="39157" spans="7:7" x14ac:dyDescent="0.35">
      <c r="G39157" s="399"/>
    </row>
    <row r="39158" spans="7:7" x14ac:dyDescent="0.35">
      <c r="G39158" s="399"/>
    </row>
    <row r="39159" spans="7:7" x14ac:dyDescent="0.35">
      <c r="G39159" s="399"/>
    </row>
    <row r="39160" spans="7:7" x14ac:dyDescent="0.35">
      <c r="G39160" s="399"/>
    </row>
    <row r="39161" spans="7:7" x14ac:dyDescent="0.35">
      <c r="G39161" s="399"/>
    </row>
    <row r="39162" spans="7:7" x14ac:dyDescent="0.35">
      <c r="G39162" s="399"/>
    </row>
    <row r="39163" spans="7:7" x14ac:dyDescent="0.35">
      <c r="G39163" s="399"/>
    </row>
    <row r="39164" spans="7:7" x14ac:dyDescent="0.35">
      <c r="G39164" s="399"/>
    </row>
    <row r="39165" spans="7:7" x14ac:dyDescent="0.35">
      <c r="G39165" s="399"/>
    </row>
    <row r="39166" spans="7:7" x14ac:dyDescent="0.35">
      <c r="G39166" s="399"/>
    </row>
    <row r="39167" spans="7:7" x14ac:dyDescent="0.35">
      <c r="G39167" s="399"/>
    </row>
    <row r="39168" spans="7:7" x14ac:dyDescent="0.35">
      <c r="G39168" s="399"/>
    </row>
    <row r="39169" spans="7:7" x14ac:dyDescent="0.35">
      <c r="G39169" s="399"/>
    </row>
    <row r="39170" spans="7:7" x14ac:dyDescent="0.35">
      <c r="G39170" s="399"/>
    </row>
    <row r="39171" spans="7:7" x14ac:dyDescent="0.35">
      <c r="G39171" s="399"/>
    </row>
    <row r="39172" spans="7:7" x14ac:dyDescent="0.35">
      <c r="G39172" s="399"/>
    </row>
    <row r="39173" spans="7:7" x14ac:dyDescent="0.35">
      <c r="G39173" s="399"/>
    </row>
    <row r="39174" spans="7:7" x14ac:dyDescent="0.35">
      <c r="G39174" s="399"/>
    </row>
    <row r="39175" spans="7:7" x14ac:dyDescent="0.35">
      <c r="G39175" s="399"/>
    </row>
    <row r="39176" spans="7:7" x14ac:dyDescent="0.35">
      <c r="G39176" s="399"/>
    </row>
    <row r="39177" spans="7:7" x14ac:dyDescent="0.35">
      <c r="G39177" s="399"/>
    </row>
    <row r="39178" spans="7:7" x14ac:dyDescent="0.35">
      <c r="G39178" s="399"/>
    </row>
    <row r="39179" spans="7:7" x14ac:dyDescent="0.35">
      <c r="G39179" s="399"/>
    </row>
    <row r="39180" spans="7:7" x14ac:dyDescent="0.35">
      <c r="G39180" s="399"/>
    </row>
    <row r="39181" spans="7:7" x14ac:dyDescent="0.35">
      <c r="G39181" s="399"/>
    </row>
    <row r="39182" spans="7:7" x14ac:dyDescent="0.35">
      <c r="G39182" s="399"/>
    </row>
    <row r="39183" spans="7:7" x14ac:dyDescent="0.35">
      <c r="G39183" s="399"/>
    </row>
    <row r="39184" spans="7:7" x14ac:dyDescent="0.35">
      <c r="G39184" s="399"/>
    </row>
    <row r="39185" spans="7:7" x14ac:dyDescent="0.35">
      <c r="G39185" s="399"/>
    </row>
    <row r="39186" spans="7:7" x14ac:dyDescent="0.35">
      <c r="G39186" s="399"/>
    </row>
    <row r="39187" spans="7:7" x14ac:dyDescent="0.35">
      <c r="G39187" s="399"/>
    </row>
    <row r="39188" spans="7:7" x14ac:dyDescent="0.35">
      <c r="G39188" s="399"/>
    </row>
    <row r="39189" spans="7:7" x14ac:dyDescent="0.35">
      <c r="G39189" s="399"/>
    </row>
    <row r="39190" spans="7:7" x14ac:dyDescent="0.35">
      <c r="G39190" s="399"/>
    </row>
    <row r="39191" spans="7:7" x14ac:dyDescent="0.35">
      <c r="G39191" s="399"/>
    </row>
    <row r="39192" spans="7:7" x14ac:dyDescent="0.35">
      <c r="G39192" s="399"/>
    </row>
    <row r="39193" spans="7:7" x14ac:dyDescent="0.35">
      <c r="G39193" s="399"/>
    </row>
    <row r="39194" spans="7:7" x14ac:dyDescent="0.35">
      <c r="G39194" s="399"/>
    </row>
    <row r="39195" spans="7:7" x14ac:dyDescent="0.35">
      <c r="G39195" s="399"/>
    </row>
    <row r="39196" spans="7:7" x14ac:dyDescent="0.35">
      <c r="G39196" s="399"/>
    </row>
    <row r="39197" spans="7:7" x14ac:dyDescent="0.35">
      <c r="G39197" s="399"/>
    </row>
    <row r="39198" spans="7:7" x14ac:dyDescent="0.35">
      <c r="G39198" s="399"/>
    </row>
    <row r="39199" spans="7:7" x14ac:dyDescent="0.35">
      <c r="G39199" s="399"/>
    </row>
    <row r="39200" spans="7:7" x14ac:dyDescent="0.35">
      <c r="G39200" s="399"/>
    </row>
    <row r="39201" spans="7:7" x14ac:dyDescent="0.35">
      <c r="G39201" s="399"/>
    </row>
    <row r="39202" spans="7:7" x14ac:dyDescent="0.35">
      <c r="G39202" s="399"/>
    </row>
    <row r="39203" spans="7:7" x14ac:dyDescent="0.35">
      <c r="G39203" s="399"/>
    </row>
    <row r="39204" spans="7:7" x14ac:dyDescent="0.35">
      <c r="G39204" s="399"/>
    </row>
    <row r="39205" spans="7:7" x14ac:dyDescent="0.35">
      <c r="G39205" s="399"/>
    </row>
    <row r="39206" spans="7:7" x14ac:dyDescent="0.35">
      <c r="G39206" s="399"/>
    </row>
    <row r="39207" spans="7:7" x14ac:dyDescent="0.35">
      <c r="G39207" s="399"/>
    </row>
    <row r="39208" spans="7:7" x14ac:dyDescent="0.35">
      <c r="G39208" s="399"/>
    </row>
    <row r="39209" spans="7:7" x14ac:dyDescent="0.35">
      <c r="G39209" s="399"/>
    </row>
    <row r="39210" spans="7:7" x14ac:dyDescent="0.35">
      <c r="G39210" s="399"/>
    </row>
    <row r="39211" spans="7:7" x14ac:dyDescent="0.35">
      <c r="G39211" s="399"/>
    </row>
    <row r="39212" spans="7:7" x14ac:dyDescent="0.35">
      <c r="G39212" s="399"/>
    </row>
    <row r="39213" spans="7:7" x14ac:dyDescent="0.35">
      <c r="G39213" s="399"/>
    </row>
    <row r="39214" spans="7:7" x14ac:dyDescent="0.35">
      <c r="G39214" s="399"/>
    </row>
    <row r="39215" spans="7:7" x14ac:dyDescent="0.35">
      <c r="G39215" s="399"/>
    </row>
    <row r="39216" spans="7:7" x14ac:dyDescent="0.35">
      <c r="G39216" s="399"/>
    </row>
    <row r="39217" spans="7:7" x14ac:dyDescent="0.35">
      <c r="G39217" s="399"/>
    </row>
    <row r="39218" spans="7:7" x14ac:dyDescent="0.35">
      <c r="G39218" s="399"/>
    </row>
    <row r="39219" spans="7:7" x14ac:dyDescent="0.35">
      <c r="G39219" s="399"/>
    </row>
    <row r="39220" spans="7:7" x14ac:dyDescent="0.35">
      <c r="G39220" s="399"/>
    </row>
    <row r="39221" spans="7:7" x14ac:dyDescent="0.35">
      <c r="G39221" s="399"/>
    </row>
    <row r="39222" spans="7:7" x14ac:dyDescent="0.35">
      <c r="G39222" s="399"/>
    </row>
    <row r="39223" spans="7:7" x14ac:dyDescent="0.35">
      <c r="G39223" s="399"/>
    </row>
    <row r="39224" spans="7:7" x14ac:dyDescent="0.35">
      <c r="G39224" s="399"/>
    </row>
    <row r="39225" spans="7:7" x14ac:dyDescent="0.35">
      <c r="G39225" s="399"/>
    </row>
    <row r="39226" spans="7:7" x14ac:dyDescent="0.35">
      <c r="G39226" s="399"/>
    </row>
    <row r="39227" spans="7:7" x14ac:dyDescent="0.35">
      <c r="G39227" s="399"/>
    </row>
    <row r="39228" spans="7:7" x14ac:dyDescent="0.35">
      <c r="G39228" s="399"/>
    </row>
    <row r="39229" spans="7:7" x14ac:dyDescent="0.35">
      <c r="G39229" s="399"/>
    </row>
    <row r="39230" spans="7:7" x14ac:dyDescent="0.35">
      <c r="G39230" s="399"/>
    </row>
    <row r="39231" spans="7:7" x14ac:dyDescent="0.35">
      <c r="G39231" s="399"/>
    </row>
    <row r="39232" spans="7:7" x14ac:dyDescent="0.35">
      <c r="G39232" s="399"/>
    </row>
    <row r="39233" spans="7:7" x14ac:dyDescent="0.35">
      <c r="G39233" s="399"/>
    </row>
    <row r="39234" spans="7:7" x14ac:dyDescent="0.35">
      <c r="G39234" s="399"/>
    </row>
    <row r="39235" spans="7:7" x14ac:dyDescent="0.35">
      <c r="G39235" s="399"/>
    </row>
    <row r="39236" spans="7:7" x14ac:dyDescent="0.35">
      <c r="G39236" s="399"/>
    </row>
    <row r="39237" spans="7:7" x14ac:dyDescent="0.35">
      <c r="G39237" s="399"/>
    </row>
    <row r="39238" spans="7:7" x14ac:dyDescent="0.35">
      <c r="G39238" s="399"/>
    </row>
    <row r="39239" spans="7:7" x14ac:dyDescent="0.35">
      <c r="G39239" s="399"/>
    </row>
    <row r="39240" spans="7:7" x14ac:dyDescent="0.35">
      <c r="G39240" s="399"/>
    </row>
    <row r="39241" spans="7:7" x14ac:dyDescent="0.35">
      <c r="G39241" s="399"/>
    </row>
    <row r="39242" spans="7:7" x14ac:dyDescent="0.35">
      <c r="G39242" s="399"/>
    </row>
    <row r="39243" spans="7:7" x14ac:dyDescent="0.35">
      <c r="G39243" s="399"/>
    </row>
    <row r="39244" spans="7:7" x14ac:dyDescent="0.35">
      <c r="G39244" s="399"/>
    </row>
    <row r="39245" spans="7:7" x14ac:dyDescent="0.35">
      <c r="G39245" s="399"/>
    </row>
    <row r="39246" spans="7:7" x14ac:dyDescent="0.35">
      <c r="G39246" s="399"/>
    </row>
    <row r="39247" spans="7:7" x14ac:dyDescent="0.35">
      <c r="G39247" s="399"/>
    </row>
    <row r="39248" spans="7:7" x14ac:dyDescent="0.35">
      <c r="G39248" s="399"/>
    </row>
    <row r="39249" spans="7:7" x14ac:dyDescent="0.35">
      <c r="G39249" s="399"/>
    </row>
    <row r="39250" spans="7:7" x14ac:dyDescent="0.35">
      <c r="G39250" s="399"/>
    </row>
    <row r="39251" spans="7:7" x14ac:dyDescent="0.35">
      <c r="G39251" s="399"/>
    </row>
    <row r="39252" spans="7:7" x14ac:dyDescent="0.35">
      <c r="G39252" s="399"/>
    </row>
    <row r="39253" spans="7:7" x14ac:dyDescent="0.35">
      <c r="G39253" s="399"/>
    </row>
    <row r="39254" spans="7:7" x14ac:dyDescent="0.35">
      <c r="G39254" s="399"/>
    </row>
    <row r="39255" spans="7:7" x14ac:dyDescent="0.35">
      <c r="G39255" s="399"/>
    </row>
    <row r="39256" spans="7:7" x14ac:dyDescent="0.35">
      <c r="G39256" s="399"/>
    </row>
    <row r="39257" spans="7:7" x14ac:dyDescent="0.35">
      <c r="G39257" s="399"/>
    </row>
    <row r="39258" spans="7:7" x14ac:dyDescent="0.35">
      <c r="G39258" s="399"/>
    </row>
    <row r="39259" spans="7:7" x14ac:dyDescent="0.35">
      <c r="G39259" s="399"/>
    </row>
    <row r="39260" spans="7:7" x14ac:dyDescent="0.35">
      <c r="G39260" s="399"/>
    </row>
    <row r="39261" spans="7:7" x14ac:dyDescent="0.35">
      <c r="G39261" s="399"/>
    </row>
    <row r="39262" spans="7:7" x14ac:dyDescent="0.35">
      <c r="G39262" s="399"/>
    </row>
    <row r="39263" spans="7:7" x14ac:dyDescent="0.35">
      <c r="G39263" s="399"/>
    </row>
    <row r="39264" spans="7:7" x14ac:dyDescent="0.35">
      <c r="G39264" s="399"/>
    </row>
    <row r="39265" spans="7:7" x14ac:dyDescent="0.35">
      <c r="G39265" s="399"/>
    </row>
    <row r="39266" spans="7:7" x14ac:dyDescent="0.35">
      <c r="G39266" s="399"/>
    </row>
    <row r="39267" spans="7:7" x14ac:dyDescent="0.35">
      <c r="G39267" s="399"/>
    </row>
    <row r="39268" spans="7:7" x14ac:dyDescent="0.35">
      <c r="G39268" s="399"/>
    </row>
    <row r="39269" spans="7:7" x14ac:dyDescent="0.35">
      <c r="G39269" s="399"/>
    </row>
    <row r="39270" spans="7:7" x14ac:dyDescent="0.35">
      <c r="G39270" s="399"/>
    </row>
    <row r="39271" spans="7:7" x14ac:dyDescent="0.35">
      <c r="G39271" s="399"/>
    </row>
    <row r="39272" spans="7:7" x14ac:dyDescent="0.35">
      <c r="G39272" s="399"/>
    </row>
    <row r="39273" spans="7:7" x14ac:dyDescent="0.35">
      <c r="G39273" s="399"/>
    </row>
    <row r="39274" spans="7:7" x14ac:dyDescent="0.35">
      <c r="G39274" s="399"/>
    </row>
    <row r="39275" spans="7:7" x14ac:dyDescent="0.35">
      <c r="G39275" s="399"/>
    </row>
    <row r="39276" spans="7:7" x14ac:dyDescent="0.35">
      <c r="G39276" s="399"/>
    </row>
    <row r="39277" spans="7:7" x14ac:dyDescent="0.35">
      <c r="G39277" s="399"/>
    </row>
    <row r="39278" spans="7:7" x14ac:dyDescent="0.35">
      <c r="G39278" s="399"/>
    </row>
    <row r="39279" spans="7:7" x14ac:dyDescent="0.35">
      <c r="G39279" s="399"/>
    </row>
    <row r="39280" spans="7:7" x14ac:dyDescent="0.35">
      <c r="G39280" s="399"/>
    </row>
    <row r="39281" spans="7:7" x14ac:dyDescent="0.35">
      <c r="G39281" s="399"/>
    </row>
    <row r="39282" spans="7:7" x14ac:dyDescent="0.35">
      <c r="G39282" s="399"/>
    </row>
    <row r="39283" spans="7:7" x14ac:dyDescent="0.35">
      <c r="G39283" s="399"/>
    </row>
    <row r="39284" spans="7:7" x14ac:dyDescent="0.35">
      <c r="G39284" s="399"/>
    </row>
    <row r="39285" spans="7:7" x14ac:dyDescent="0.35">
      <c r="G39285" s="399"/>
    </row>
    <row r="39286" spans="7:7" x14ac:dyDescent="0.35">
      <c r="G39286" s="399"/>
    </row>
    <row r="39287" spans="7:7" x14ac:dyDescent="0.35">
      <c r="G39287" s="399"/>
    </row>
    <row r="39288" spans="7:7" x14ac:dyDescent="0.35">
      <c r="G39288" s="399"/>
    </row>
    <row r="39289" spans="7:7" x14ac:dyDescent="0.35">
      <c r="G39289" s="399"/>
    </row>
    <row r="39290" spans="7:7" x14ac:dyDescent="0.35">
      <c r="G39290" s="399"/>
    </row>
    <row r="39291" spans="7:7" x14ac:dyDescent="0.35">
      <c r="G39291" s="399"/>
    </row>
    <row r="39292" spans="7:7" x14ac:dyDescent="0.35">
      <c r="G39292" s="399"/>
    </row>
    <row r="39293" spans="7:7" x14ac:dyDescent="0.35">
      <c r="G39293" s="399"/>
    </row>
    <row r="39294" spans="7:7" x14ac:dyDescent="0.35">
      <c r="G39294" s="399"/>
    </row>
    <row r="39295" spans="7:7" x14ac:dyDescent="0.35">
      <c r="G39295" s="399"/>
    </row>
    <row r="39296" spans="7:7" x14ac:dyDescent="0.35">
      <c r="G39296" s="399"/>
    </row>
    <row r="39297" spans="7:7" x14ac:dyDescent="0.35">
      <c r="G39297" s="399"/>
    </row>
    <row r="39298" spans="7:7" x14ac:dyDescent="0.35">
      <c r="G39298" s="399"/>
    </row>
    <row r="39299" spans="7:7" x14ac:dyDescent="0.35">
      <c r="G39299" s="399"/>
    </row>
    <row r="39300" spans="7:7" x14ac:dyDescent="0.35">
      <c r="G39300" s="399"/>
    </row>
    <row r="39301" spans="7:7" x14ac:dyDescent="0.35">
      <c r="G39301" s="399"/>
    </row>
    <row r="39302" spans="7:7" x14ac:dyDescent="0.35">
      <c r="G39302" s="399"/>
    </row>
    <row r="39303" spans="7:7" x14ac:dyDescent="0.35">
      <c r="G39303" s="399"/>
    </row>
    <row r="39304" spans="7:7" x14ac:dyDescent="0.35">
      <c r="G39304" s="399"/>
    </row>
    <row r="39305" spans="7:7" x14ac:dyDescent="0.35">
      <c r="G39305" s="399"/>
    </row>
    <row r="39306" spans="7:7" x14ac:dyDescent="0.35">
      <c r="G39306" s="399"/>
    </row>
    <row r="39307" spans="7:7" x14ac:dyDescent="0.35">
      <c r="G39307" s="399"/>
    </row>
    <row r="39308" spans="7:7" x14ac:dyDescent="0.35">
      <c r="G39308" s="399"/>
    </row>
    <row r="39309" spans="7:7" x14ac:dyDescent="0.35">
      <c r="G39309" s="399"/>
    </row>
    <row r="39310" spans="7:7" x14ac:dyDescent="0.35">
      <c r="G39310" s="399"/>
    </row>
    <row r="39311" spans="7:7" x14ac:dyDescent="0.35">
      <c r="G39311" s="399"/>
    </row>
    <row r="39312" spans="7:7" x14ac:dyDescent="0.35">
      <c r="G39312" s="399"/>
    </row>
    <row r="39313" spans="7:7" x14ac:dyDescent="0.35">
      <c r="G39313" s="399"/>
    </row>
    <row r="39314" spans="7:7" x14ac:dyDescent="0.35">
      <c r="G39314" s="399"/>
    </row>
    <row r="39315" spans="7:7" x14ac:dyDescent="0.35">
      <c r="G39315" s="399"/>
    </row>
    <row r="39316" spans="7:7" x14ac:dyDescent="0.35">
      <c r="G39316" s="399"/>
    </row>
    <row r="39317" spans="7:7" x14ac:dyDescent="0.35">
      <c r="G39317" s="399"/>
    </row>
    <row r="39318" spans="7:7" x14ac:dyDescent="0.35">
      <c r="G39318" s="399"/>
    </row>
    <row r="39319" spans="7:7" x14ac:dyDescent="0.35">
      <c r="G39319" s="399"/>
    </row>
    <row r="39320" spans="7:7" x14ac:dyDescent="0.35">
      <c r="G39320" s="399"/>
    </row>
    <row r="39321" spans="7:7" x14ac:dyDescent="0.35">
      <c r="G39321" s="399"/>
    </row>
    <row r="39322" spans="7:7" x14ac:dyDescent="0.35">
      <c r="G39322" s="399"/>
    </row>
    <row r="39323" spans="7:7" x14ac:dyDescent="0.35">
      <c r="G39323" s="399"/>
    </row>
    <row r="39324" spans="7:7" x14ac:dyDescent="0.35">
      <c r="G39324" s="399"/>
    </row>
    <row r="39325" spans="7:7" x14ac:dyDescent="0.35">
      <c r="G39325" s="399"/>
    </row>
    <row r="39326" spans="7:7" x14ac:dyDescent="0.35">
      <c r="G39326" s="399"/>
    </row>
    <row r="39327" spans="7:7" x14ac:dyDescent="0.35">
      <c r="G39327" s="399"/>
    </row>
    <row r="39328" spans="7:7" x14ac:dyDescent="0.35">
      <c r="G39328" s="399"/>
    </row>
    <row r="39329" spans="7:7" x14ac:dyDescent="0.35">
      <c r="G39329" s="399"/>
    </row>
    <row r="39330" spans="7:7" x14ac:dyDescent="0.35">
      <c r="G39330" s="399"/>
    </row>
    <row r="39331" spans="7:7" x14ac:dyDescent="0.35">
      <c r="G39331" s="399"/>
    </row>
    <row r="39332" spans="7:7" x14ac:dyDescent="0.35">
      <c r="G39332" s="399"/>
    </row>
    <row r="39333" spans="7:7" x14ac:dyDescent="0.35">
      <c r="G39333" s="399"/>
    </row>
    <row r="39334" spans="7:7" x14ac:dyDescent="0.35">
      <c r="G39334" s="399"/>
    </row>
    <row r="39335" spans="7:7" x14ac:dyDescent="0.35">
      <c r="G39335" s="399"/>
    </row>
    <row r="39336" spans="7:7" x14ac:dyDescent="0.35">
      <c r="G39336" s="399"/>
    </row>
    <row r="39337" spans="7:7" x14ac:dyDescent="0.35">
      <c r="G39337" s="399"/>
    </row>
    <row r="39338" spans="7:7" x14ac:dyDescent="0.35">
      <c r="G39338" s="399"/>
    </row>
    <row r="39339" spans="7:7" x14ac:dyDescent="0.35">
      <c r="G39339" s="399"/>
    </row>
    <row r="39340" spans="7:7" x14ac:dyDescent="0.35">
      <c r="G39340" s="399"/>
    </row>
    <row r="39341" spans="7:7" x14ac:dyDescent="0.35">
      <c r="G39341" s="399"/>
    </row>
    <row r="39342" spans="7:7" x14ac:dyDescent="0.35">
      <c r="G39342" s="399"/>
    </row>
    <row r="39343" spans="7:7" x14ac:dyDescent="0.35">
      <c r="G39343" s="399"/>
    </row>
    <row r="39344" spans="7:7" x14ac:dyDescent="0.35">
      <c r="G39344" s="399"/>
    </row>
    <row r="39345" spans="7:7" x14ac:dyDescent="0.35">
      <c r="G39345" s="399"/>
    </row>
    <row r="39346" spans="7:7" x14ac:dyDescent="0.35">
      <c r="G39346" s="399"/>
    </row>
    <row r="39347" spans="7:7" x14ac:dyDescent="0.35">
      <c r="G39347" s="399"/>
    </row>
    <row r="39348" spans="7:7" x14ac:dyDescent="0.35">
      <c r="G39348" s="399"/>
    </row>
    <row r="39349" spans="7:7" x14ac:dyDescent="0.35">
      <c r="G39349" s="399"/>
    </row>
    <row r="39350" spans="7:7" x14ac:dyDescent="0.35">
      <c r="G39350" s="399"/>
    </row>
    <row r="39351" spans="7:7" x14ac:dyDescent="0.35">
      <c r="G39351" s="399"/>
    </row>
    <row r="39352" spans="7:7" x14ac:dyDescent="0.35">
      <c r="G39352" s="399"/>
    </row>
    <row r="39353" spans="7:7" x14ac:dyDescent="0.35">
      <c r="G39353" s="399"/>
    </row>
    <row r="39354" spans="7:7" x14ac:dyDescent="0.35">
      <c r="G39354" s="399"/>
    </row>
    <row r="39355" spans="7:7" x14ac:dyDescent="0.35">
      <c r="G39355" s="399"/>
    </row>
    <row r="39356" spans="7:7" x14ac:dyDescent="0.35">
      <c r="G39356" s="399"/>
    </row>
    <row r="39357" spans="7:7" x14ac:dyDescent="0.35">
      <c r="G39357" s="399"/>
    </row>
    <row r="39358" spans="7:7" x14ac:dyDescent="0.35">
      <c r="G39358" s="399"/>
    </row>
    <row r="39359" spans="7:7" x14ac:dyDescent="0.35">
      <c r="G39359" s="399"/>
    </row>
    <row r="39360" spans="7:7" x14ac:dyDescent="0.35">
      <c r="G39360" s="399"/>
    </row>
    <row r="39361" spans="7:7" x14ac:dyDescent="0.35">
      <c r="G39361" s="399"/>
    </row>
    <row r="39362" spans="7:7" x14ac:dyDescent="0.35">
      <c r="G39362" s="399"/>
    </row>
    <row r="39363" spans="7:7" x14ac:dyDescent="0.35">
      <c r="G39363" s="399"/>
    </row>
    <row r="39364" spans="7:7" x14ac:dyDescent="0.35">
      <c r="G39364" s="399"/>
    </row>
    <row r="39365" spans="7:7" x14ac:dyDescent="0.35">
      <c r="G39365" s="399"/>
    </row>
    <row r="39366" spans="7:7" x14ac:dyDescent="0.35">
      <c r="G39366" s="399"/>
    </row>
    <row r="39367" spans="7:7" x14ac:dyDescent="0.35">
      <c r="G39367" s="399"/>
    </row>
    <row r="39368" spans="7:7" x14ac:dyDescent="0.35">
      <c r="G39368" s="399"/>
    </row>
    <row r="39369" spans="7:7" x14ac:dyDescent="0.35">
      <c r="G39369" s="399"/>
    </row>
    <row r="39370" spans="7:7" x14ac:dyDescent="0.35">
      <c r="G39370" s="399"/>
    </row>
    <row r="39371" spans="7:7" x14ac:dyDescent="0.35">
      <c r="G39371" s="399"/>
    </row>
    <row r="39372" spans="7:7" x14ac:dyDescent="0.35">
      <c r="G39372" s="399"/>
    </row>
    <row r="39373" spans="7:7" x14ac:dyDescent="0.35">
      <c r="G39373" s="399"/>
    </row>
    <row r="39374" spans="7:7" x14ac:dyDescent="0.35">
      <c r="G39374" s="399"/>
    </row>
    <row r="39375" spans="7:7" x14ac:dyDescent="0.35">
      <c r="G39375" s="399"/>
    </row>
    <row r="39376" spans="7:7" x14ac:dyDescent="0.35">
      <c r="G39376" s="399"/>
    </row>
    <row r="39377" spans="7:7" x14ac:dyDescent="0.35">
      <c r="G39377" s="399"/>
    </row>
    <row r="39378" spans="7:7" x14ac:dyDescent="0.35">
      <c r="G39378" s="399"/>
    </row>
    <row r="39379" spans="7:7" x14ac:dyDescent="0.35">
      <c r="G39379" s="399"/>
    </row>
    <row r="39380" spans="7:7" x14ac:dyDescent="0.35">
      <c r="G39380" s="399"/>
    </row>
    <row r="39381" spans="7:7" x14ac:dyDescent="0.35">
      <c r="G39381" s="399"/>
    </row>
    <row r="39382" spans="7:7" x14ac:dyDescent="0.35">
      <c r="G39382" s="399"/>
    </row>
    <row r="39383" spans="7:7" x14ac:dyDescent="0.35">
      <c r="G39383" s="399"/>
    </row>
    <row r="39384" spans="7:7" x14ac:dyDescent="0.35">
      <c r="G39384" s="399"/>
    </row>
    <row r="39385" spans="7:7" x14ac:dyDescent="0.35">
      <c r="G39385" s="399"/>
    </row>
    <row r="39386" spans="7:7" x14ac:dyDescent="0.35">
      <c r="G39386" s="399"/>
    </row>
    <row r="39387" spans="7:7" x14ac:dyDescent="0.35">
      <c r="G39387" s="399"/>
    </row>
    <row r="39388" spans="7:7" x14ac:dyDescent="0.35">
      <c r="G39388" s="399"/>
    </row>
    <row r="39389" spans="7:7" x14ac:dyDescent="0.35">
      <c r="G39389" s="399"/>
    </row>
    <row r="39390" spans="7:7" x14ac:dyDescent="0.35">
      <c r="G39390" s="399"/>
    </row>
    <row r="39391" spans="7:7" x14ac:dyDescent="0.35">
      <c r="G39391" s="399"/>
    </row>
    <row r="39392" spans="7:7" x14ac:dyDescent="0.35">
      <c r="G39392" s="399"/>
    </row>
    <row r="39393" spans="7:7" x14ac:dyDescent="0.35">
      <c r="G39393" s="399"/>
    </row>
    <row r="39394" spans="7:7" x14ac:dyDescent="0.35">
      <c r="G39394" s="399"/>
    </row>
    <row r="39395" spans="7:7" x14ac:dyDescent="0.35">
      <c r="G39395" s="399"/>
    </row>
    <row r="39396" spans="7:7" x14ac:dyDescent="0.35">
      <c r="G39396" s="399"/>
    </row>
    <row r="39397" spans="7:7" x14ac:dyDescent="0.35">
      <c r="G39397" s="399"/>
    </row>
    <row r="39398" spans="7:7" x14ac:dyDescent="0.35">
      <c r="G39398" s="399"/>
    </row>
    <row r="39399" spans="7:7" x14ac:dyDescent="0.35">
      <c r="G39399" s="399"/>
    </row>
    <row r="39400" spans="7:7" x14ac:dyDescent="0.35">
      <c r="G39400" s="399"/>
    </row>
    <row r="39401" spans="7:7" x14ac:dyDescent="0.35">
      <c r="G39401" s="399"/>
    </row>
    <row r="39402" spans="7:7" x14ac:dyDescent="0.35">
      <c r="G39402" s="399"/>
    </row>
    <row r="39403" spans="7:7" x14ac:dyDescent="0.35">
      <c r="G39403" s="399"/>
    </row>
    <row r="39404" spans="7:7" x14ac:dyDescent="0.35">
      <c r="G39404" s="399"/>
    </row>
    <row r="39405" spans="7:7" x14ac:dyDescent="0.35">
      <c r="G39405" s="399"/>
    </row>
    <row r="39406" spans="7:7" x14ac:dyDescent="0.35">
      <c r="G39406" s="399"/>
    </row>
    <row r="39407" spans="7:7" x14ac:dyDescent="0.35">
      <c r="G39407" s="399"/>
    </row>
    <row r="39408" spans="7:7" x14ac:dyDescent="0.35">
      <c r="G39408" s="399"/>
    </row>
    <row r="39409" spans="7:7" x14ac:dyDescent="0.35">
      <c r="G39409" s="399"/>
    </row>
    <row r="39410" spans="7:7" x14ac:dyDescent="0.35">
      <c r="G39410" s="399"/>
    </row>
    <row r="39411" spans="7:7" x14ac:dyDescent="0.35">
      <c r="G39411" s="399"/>
    </row>
    <row r="39412" spans="7:7" x14ac:dyDescent="0.35">
      <c r="G39412" s="399"/>
    </row>
    <row r="39413" spans="7:7" x14ac:dyDescent="0.35">
      <c r="G39413" s="399"/>
    </row>
    <row r="39414" spans="7:7" x14ac:dyDescent="0.35">
      <c r="G39414" s="399"/>
    </row>
    <row r="39415" spans="7:7" x14ac:dyDescent="0.35">
      <c r="G39415" s="399"/>
    </row>
    <row r="39416" spans="7:7" x14ac:dyDescent="0.35">
      <c r="G39416" s="399"/>
    </row>
    <row r="39417" spans="7:7" x14ac:dyDescent="0.35">
      <c r="G39417" s="399"/>
    </row>
    <row r="39418" spans="7:7" x14ac:dyDescent="0.35">
      <c r="G39418" s="399"/>
    </row>
    <row r="39419" spans="7:7" x14ac:dyDescent="0.35">
      <c r="G39419" s="399"/>
    </row>
    <row r="39420" spans="7:7" x14ac:dyDescent="0.35">
      <c r="G39420" s="399"/>
    </row>
    <row r="39421" spans="7:7" x14ac:dyDescent="0.35">
      <c r="G39421" s="399"/>
    </row>
    <row r="39422" spans="7:7" x14ac:dyDescent="0.35">
      <c r="G39422" s="399"/>
    </row>
    <row r="39423" spans="7:7" x14ac:dyDescent="0.35">
      <c r="G39423" s="399"/>
    </row>
    <row r="39424" spans="7:7" x14ac:dyDescent="0.35">
      <c r="G39424" s="399"/>
    </row>
    <row r="39425" spans="7:7" x14ac:dyDescent="0.35">
      <c r="G39425" s="399"/>
    </row>
    <row r="39426" spans="7:7" x14ac:dyDescent="0.35">
      <c r="G39426" s="399"/>
    </row>
    <row r="39427" spans="7:7" x14ac:dyDescent="0.35">
      <c r="G39427" s="399"/>
    </row>
    <row r="39428" spans="7:7" x14ac:dyDescent="0.35">
      <c r="G39428" s="399"/>
    </row>
    <row r="39429" spans="7:7" x14ac:dyDescent="0.35">
      <c r="G39429" s="399"/>
    </row>
    <row r="39430" spans="7:7" x14ac:dyDescent="0.35">
      <c r="G39430" s="399"/>
    </row>
    <row r="39431" spans="7:7" x14ac:dyDescent="0.35">
      <c r="G39431" s="399"/>
    </row>
    <row r="39432" spans="7:7" x14ac:dyDescent="0.35">
      <c r="G39432" s="399"/>
    </row>
    <row r="39433" spans="7:7" x14ac:dyDescent="0.35">
      <c r="G39433" s="399"/>
    </row>
    <row r="39434" spans="7:7" x14ac:dyDescent="0.35">
      <c r="G39434" s="399"/>
    </row>
    <row r="39435" spans="7:7" x14ac:dyDescent="0.35">
      <c r="G39435" s="399"/>
    </row>
    <row r="39436" spans="7:7" x14ac:dyDescent="0.35">
      <c r="G39436" s="399"/>
    </row>
    <row r="39437" spans="7:7" x14ac:dyDescent="0.35">
      <c r="G39437" s="399"/>
    </row>
    <row r="39438" spans="7:7" x14ac:dyDescent="0.35">
      <c r="G39438" s="399"/>
    </row>
    <row r="39439" spans="7:7" x14ac:dyDescent="0.35">
      <c r="G39439" s="399"/>
    </row>
    <row r="39440" spans="7:7" x14ac:dyDescent="0.35">
      <c r="G39440" s="399"/>
    </row>
    <row r="39441" spans="7:7" x14ac:dyDescent="0.35">
      <c r="G39441" s="399"/>
    </row>
    <row r="39442" spans="7:7" x14ac:dyDescent="0.35">
      <c r="G39442" s="399"/>
    </row>
    <row r="39443" spans="7:7" x14ac:dyDescent="0.35">
      <c r="G39443" s="399"/>
    </row>
    <row r="39444" spans="7:7" x14ac:dyDescent="0.35">
      <c r="G39444" s="399"/>
    </row>
    <row r="39445" spans="7:7" x14ac:dyDescent="0.35">
      <c r="G39445" s="399"/>
    </row>
    <row r="39446" spans="7:7" x14ac:dyDescent="0.35">
      <c r="G39446" s="399"/>
    </row>
    <row r="39447" spans="7:7" x14ac:dyDescent="0.35">
      <c r="G39447" s="399"/>
    </row>
    <row r="39448" spans="7:7" x14ac:dyDescent="0.35">
      <c r="G39448" s="399"/>
    </row>
    <row r="39449" spans="7:7" x14ac:dyDescent="0.35">
      <c r="G39449" s="399"/>
    </row>
    <row r="39450" spans="7:7" x14ac:dyDescent="0.35">
      <c r="G39450" s="399"/>
    </row>
    <row r="39451" spans="7:7" x14ac:dyDescent="0.35">
      <c r="G39451" s="399"/>
    </row>
    <row r="39452" spans="7:7" x14ac:dyDescent="0.35">
      <c r="G39452" s="399"/>
    </row>
    <row r="39453" spans="7:7" x14ac:dyDescent="0.35">
      <c r="G39453" s="399"/>
    </row>
    <row r="39454" spans="7:7" x14ac:dyDescent="0.35">
      <c r="G39454" s="399"/>
    </row>
    <row r="39455" spans="7:7" x14ac:dyDescent="0.35">
      <c r="G39455" s="399"/>
    </row>
    <row r="39456" spans="7:7" x14ac:dyDescent="0.35">
      <c r="G39456" s="399"/>
    </row>
    <row r="39457" spans="7:7" x14ac:dyDescent="0.35">
      <c r="G39457" s="399"/>
    </row>
    <row r="39458" spans="7:7" x14ac:dyDescent="0.35">
      <c r="G39458" s="399"/>
    </row>
    <row r="39459" spans="7:7" x14ac:dyDescent="0.35">
      <c r="G39459" s="399"/>
    </row>
    <row r="39460" spans="7:7" x14ac:dyDescent="0.35">
      <c r="G39460" s="399"/>
    </row>
    <row r="39461" spans="7:7" x14ac:dyDescent="0.35">
      <c r="G39461" s="399"/>
    </row>
    <row r="39462" spans="7:7" x14ac:dyDescent="0.35">
      <c r="G39462" s="399"/>
    </row>
    <row r="39463" spans="7:7" x14ac:dyDescent="0.35">
      <c r="G39463" s="399"/>
    </row>
    <row r="39464" spans="7:7" x14ac:dyDescent="0.35">
      <c r="G39464" s="399"/>
    </row>
    <row r="39465" spans="7:7" x14ac:dyDescent="0.35">
      <c r="G39465" s="399"/>
    </row>
    <row r="39466" spans="7:7" x14ac:dyDescent="0.35">
      <c r="G39466" s="399"/>
    </row>
    <row r="39467" spans="7:7" x14ac:dyDescent="0.35">
      <c r="G39467" s="399"/>
    </row>
    <row r="39468" spans="7:7" x14ac:dyDescent="0.35">
      <c r="G39468" s="399"/>
    </row>
    <row r="39469" spans="7:7" x14ac:dyDescent="0.35">
      <c r="G39469" s="399"/>
    </row>
    <row r="39470" spans="7:7" x14ac:dyDescent="0.35">
      <c r="G39470" s="399"/>
    </row>
    <row r="39471" spans="7:7" x14ac:dyDescent="0.35">
      <c r="G39471" s="399"/>
    </row>
    <row r="39472" spans="7:7" x14ac:dyDescent="0.35">
      <c r="G39472" s="399"/>
    </row>
    <row r="39473" spans="7:7" x14ac:dyDescent="0.35">
      <c r="G39473" s="399"/>
    </row>
    <row r="39474" spans="7:7" x14ac:dyDescent="0.35">
      <c r="G39474" s="399"/>
    </row>
    <row r="39475" spans="7:7" x14ac:dyDescent="0.35">
      <c r="G39475" s="399"/>
    </row>
    <row r="39476" spans="7:7" x14ac:dyDescent="0.35">
      <c r="G39476" s="399"/>
    </row>
    <row r="39477" spans="7:7" x14ac:dyDescent="0.35">
      <c r="G39477" s="399"/>
    </row>
    <row r="39478" spans="7:7" x14ac:dyDescent="0.35">
      <c r="G39478" s="399"/>
    </row>
    <row r="39479" spans="7:7" x14ac:dyDescent="0.35">
      <c r="G39479" s="399"/>
    </row>
    <row r="39480" spans="7:7" x14ac:dyDescent="0.35">
      <c r="G39480" s="399"/>
    </row>
    <row r="39481" spans="7:7" x14ac:dyDescent="0.35">
      <c r="G39481" s="399"/>
    </row>
    <row r="39482" spans="7:7" x14ac:dyDescent="0.35">
      <c r="G39482" s="399"/>
    </row>
    <row r="39483" spans="7:7" x14ac:dyDescent="0.35">
      <c r="G39483" s="399"/>
    </row>
    <row r="39484" spans="7:7" x14ac:dyDescent="0.35">
      <c r="G39484" s="399"/>
    </row>
    <row r="39485" spans="7:7" x14ac:dyDescent="0.35">
      <c r="G39485" s="399"/>
    </row>
    <row r="39486" spans="7:7" x14ac:dyDescent="0.35">
      <c r="G39486" s="399"/>
    </row>
    <row r="39487" spans="7:7" x14ac:dyDescent="0.35">
      <c r="G39487" s="399"/>
    </row>
    <row r="39488" spans="7:7" x14ac:dyDescent="0.35">
      <c r="G39488" s="399"/>
    </row>
    <row r="39489" spans="7:7" x14ac:dyDescent="0.35">
      <c r="G39489" s="399"/>
    </row>
    <row r="39490" spans="7:7" x14ac:dyDescent="0.35">
      <c r="G39490" s="399"/>
    </row>
    <row r="39491" spans="7:7" x14ac:dyDescent="0.35">
      <c r="G39491" s="399"/>
    </row>
    <row r="39492" spans="7:7" x14ac:dyDescent="0.35">
      <c r="G39492" s="399"/>
    </row>
    <row r="39493" spans="7:7" x14ac:dyDescent="0.35">
      <c r="G39493" s="399"/>
    </row>
    <row r="39494" spans="7:7" x14ac:dyDescent="0.35">
      <c r="G39494" s="399"/>
    </row>
    <row r="39495" spans="7:7" x14ac:dyDescent="0.35">
      <c r="G39495" s="399"/>
    </row>
    <row r="39496" spans="7:7" x14ac:dyDescent="0.35">
      <c r="G39496" s="399"/>
    </row>
    <row r="39497" spans="7:7" x14ac:dyDescent="0.35">
      <c r="G39497" s="399"/>
    </row>
    <row r="39498" spans="7:7" x14ac:dyDescent="0.35">
      <c r="G39498" s="399"/>
    </row>
    <row r="39499" spans="7:7" x14ac:dyDescent="0.35">
      <c r="G39499" s="399"/>
    </row>
    <row r="39500" spans="7:7" x14ac:dyDescent="0.35">
      <c r="G39500" s="399"/>
    </row>
    <row r="39501" spans="7:7" x14ac:dyDescent="0.35">
      <c r="G39501" s="399"/>
    </row>
    <row r="39502" spans="7:7" x14ac:dyDescent="0.35">
      <c r="G39502" s="399"/>
    </row>
    <row r="39503" spans="7:7" x14ac:dyDescent="0.35">
      <c r="G39503" s="399"/>
    </row>
    <row r="39504" spans="7:7" x14ac:dyDescent="0.35">
      <c r="G39504" s="399"/>
    </row>
    <row r="39505" spans="7:7" x14ac:dyDescent="0.35">
      <c r="G39505" s="399"/>
    </row>
    <row r="39506" spans="7:7" x14ac:dyDescent="0.35">
      <c r="G39506" s="399"/>
    </row>
    <row r="39507" spans="7:7" x14ac:dyDescent="0.35">
      <c r="G39507" s="399"/>
    </row>
    <row r="39508" spans="7:7" x14ac:dyDescent="0.35">
      <c r="G39508" s="399"/>
    </row>
    <row r="39509" spans="7:7" x14ac:dyDescent="0.35">
      <c r="G39509" s="399"/>
    </row>
    <row r="39510" spans="7:7" x14ac:dyDescent="0.35">
      <c r="G39510" s="399"/>
    </row>
    <row r="39511" spans="7:7" x14ac:dyDescent="0.35">
      <c r="G39511" s="399"/>
    </row>
    <row r="39512" spans="7:7" x14ac:dyDescent="0.35">
      <c r="G39512" s="399"/>
    </row>
    <row r="39513" spans="7:7" x14ac:dyDescent="0.35">
      <c r="G39513" s="399"/>
    </row>
    <row r="39514" spans="7:7" x14ac:dyDescent="0.35">
      <c r="G39514" s="399"/>
    </row>
    <row r="39515" spans="7:7" x14ac:dyDescent="0.35">
      <c r="G39515" s="399"/>
    </row>
    <row r="39516" spans="7:7" x14ac:dyDescent="0.35">
      <c r="G39516" s="399"/>
    </row>
    <row r="39517" spans="7:7" x14ac:dyDescent="0.35">
      <c r="G39517" s="399"/>
    </row>
    <row r="39518" spans="7:7" x14ac:dyDescent="0.35">
      <c r="G39518" s="399"/>
    </row>
    <row r="39519" spans="7:7" x14ac:dyDescent="0.35">
      <c r="G39519" s="399"/>
    </row>
    <row r="39520" spans="7:7" x14ac:dyDescent="0.35">
      <c r="G39520" s="399"/>
    </row>
    <row r="39521" spans="7:7" x14ac:dyDescent="0.35">
      <c r="G39521" s="399"/>
    </row>
    <row r="39522" spans="7:7" x14ac:dyDescent="0.35">
      <c r="G39522" s="399"/>
    </row>
    <row r="39523" spans="7:7" x14ac:dyDescent="0.35">
      <c r="G39523" s="399"/>
    </row>
    <row r="39524" spans="7:7" x14ac:dyDescent="0.35">
      <c r="G39524" s="399"/>
    </row>
    <row r="39525" spans="7:7" x14ac:dyDescent="0.35">
      <c r="G39525" s="399"/>
    </row>
    <row r="39526" spans="7:7" x14ac:dyDescent="0.35">
      <c r="G39526" s="399"/>
    </row>
    <row r="39527" spans="7:7" x14ac:dyDescent="0.35">
      <c r="G39527" s="399"/>
    </row>
    <row r="39528" spans="7:7" x14ac:dyDescent="0.35">
      <c r="G39528" s="399"/>
    </row>
    <row r="39529" spans="7:7" x14ac:dyDescent="0.35">
      <c r="G39529" s="399"/>
    </row>
    <row r="39530" spans="7:7" x14ac:dyDescent="0.35">
      <c r="G39530" s="399"/>
    </row>
    <row r="39531" spans="7:7" x14ac:dyDescent="0.35">
      <c r="G39531" s="399"/>
    </row>
    <row r="39532" spans="7:7" x14ac:dyDescent="0.35">
      <c r="G39532" s="399"/>
    </row>
    <row r="39533" spans="7:7" x14ac:dyDescent="0.35">
      <c r="G39533" s="399"/>
    </row>
    <row r="39534" spans="7:7" x14ac:dyDescent="0.35">
      <c r="G39534" s="399"/>
    </row>
    <row r="39535" spans="7:7" x14ac:dyDescent="0.35">
      <c r="G39535" s="399"/>
    </row>
    <row r="39536" spans="7:7" x14ac:dyDescent="0.35">
      <c r="G39536" s="399"/>
    </row>
    <row r="39537" spans="7:7" x14ac:dyDescent="0.35">
      <c r="G39537" s="399"/>
    </row>
    <row r="39538" spans="7:7" x14ac:dyDescent="0.35">
      <c r="G39538" s="399"/>
    </row>
    <row r="39539" spans="7:7" x14ac:dyDescent="0.35">
      <c r="G39539" s="399"/>
    </row>
    <row r="39540" spans="7:7" x14ac:dyDescent="0.35">
      <c r="G39540" s="399"/>
    </row>
    <row r="39541" spans="7:7" x14ac:dyDescent="0.35">
      <c r="G39541" s="399"/>
    </row>
    <row r="39542" spans="7:7" x14ac:dyDescent="0.35">
      <c r="G39542" s="399"/>
    </row>
    <row r="39543" spans="7:7" x14ac:dyDescent="0.35">
      <c r="G39543" s="399"/>
    </row>
    <row r="39544" spans="7:7" x14ac:dyDescent="0.35">
      <c r="G39544" s="399"/>
    </row>
    <row r="39545" spans="7:7" x14ac:dyDescent="0.35">
      <c r="G39545" s="399"/>
    </row>
    <row r="39546" spans="7:7" x14ac:dyDescent="0.35">
      <c r="G39546" s="399"/>
    </row>
    <row r="39547" spans="7:7" x14ac:dyDescent="0.35">
      <c r="G39547" s="399"/>
    </row>
    <row r="39548" spans="7:7" x14ac:dyDescent="0.35">
      <c r="G39548" s="399"/>
    </row>
    <row r="39549" spans="7:7" x14ac:dyDescent="0.35">
      <c r="G39549" s="399"/>
    </row>
    <row r="39550" spans="7:7" x14ac:dyDescent="0.35">
      <c r="G39550" s="399"/>
    </row>
    <row r="39551" spans="7:7" x14ac:dyDescent="0.35">
      <c r="G39551" s="399"/>
    </row>
    <row r="39552" spans="7:7" x14ac:dyDescent="0.35">
      <c r="G39552" s="399"/>
    </row>
    <row r="39553" spans="7:7" x14ac:dyDescent="0.35">
      <c r="G39553" s="399"/>
    </row>
    <row r="39554" spans="7:7" x14ac:dyDescent="0.35">
      <c r="G39554" s="399"/>
    </row>
    <row r="39555" spans="7:7" x14ac:dyDescent="0.35">
      <c r="G39555" s="399"/>
    </row>
    <row r="39556" spans="7:7" x14ac:dyDescent="0.35">
      <c r="G39556" s="399"/>
    </row>
    <row r="39557" spans="7:7" x14ac:dyDescent="0.35">
      <c r="G39557" s="399"/>
    </row>
    <row r="39558" spans="7:7" x14ac:dyDescent="0.35">
      <c r="G39558" s="399"/>
    </row>
    <row r="39559" spans="7:7" x14ac:dyDescent="0.35">
      <c r="G39559" s="399"/>
    </row>
    <row r="39560" spans="7:7" x14ac:dyDescent="0.35">
      <c r="G39560" s="399"/>
    </row>
    <row r="39561" spans="7:7" x14ac:dyDescent="0.35">
      <c r="G39561" s="399"/>
    </row>
    <row r="39562" spans="7:7" x14ac:dyDescent="0.35">
      <c r="G39562" s="399"/>
    </row>
    <row r="39563" spans="7:7" x14ac:dyDescent="0.35">
      <c r="G39563" s="399"/>
    </row>
    <row r="39564" spans="7:7" x14ac:dyDescent="0.35">
      <c r="G39564" s="399"/>
    </row>
    <row r="39565" spans="7:7" x14ac:dyDescent="0.35">
      <c r="G39565" s="399"/>
    </row>
    <row r="39566" spans="7:7" x14ac:dyDescent="0.35">
      <c r="G39566" s="399"/>
    </row>
    <row r="39567" spans="7:7" x14ac:dyDescent="0.35">
      <c r="G39567" s="399"/>
    </row>
    <row r="39568" spans="7:7" x14ac:dyDescent="0.35">
      <c r="G39568" s="399"/>
    </row>
    <row r="39569" spans="7:7" x14ac:dyDescent="0.35">
      <c r="G39569" s="399"/>
    </row>
    <row r="39570" spans="7:7" x14ac:dyDescent="0.35">
      <c r="G39570" s="399"/>
    </row>
    <row r="39571" spans="7:7" x14ac:dyDescent="0.35">
      <c r="G39571" s="399"/>
    </row>
    <row r="39572" spans="7:7" x14ac:dyDescent="0.35">
      <c r="G39572" s="399"/>
    </row>
    <row r="39573" spans="7:7" x14ac:dyDescent="0.35">
      <c r="G39573" s="399"/>
    </row>
    <row r="39574" spans="7:7" x14ac:dyDescent="0.35">
      <c r="G39574" s="399"/>
    </row>
    <row r="39575" spans="7:7" x14ac:dyDescent="0.35">
      <c r="G39575" s="399"/>
    </row>
    <row r="39576" spans="7:7" x14ac:dyDescent="0.35">
      <c r="G39576" s="399"/>
    </row>
    <row r="39577" spans="7:7" x14ac:dyDescent="0.35">
      <c r="G39577" s="399"/>
    </row>
    <row r="39578" spans="7:7" x14ac:dyDescent="0.35">
      <c r="G39578" s="399"/>
    </row>
    <row r="39579" spans="7:7" x14ac:dyDescent="0.35">
      <c r="G39579" s="399"/>
    </row>
    <row r="39580" spans="7:7" x14ac:dyDescent="0.35">
      <c r="G39580" s="399"/>
    </row>
    <row r="39581" spans="7:7" x14ac:dyDescent="0.35">
      <c r="G39581" s="399"/>
    </row>
    <row r="39582" spans="7:7" x14ac:dyDescent="0.35">
      <c r="G39582" s="399"/>
    </row>
    <row r="39583" spans="7:7" x14ac:dyDescent="0.35">
      <c r="G39583" s="399"/>
    </row>
    <row r="39584" spans="7:7" x14ac:dyDescent="0.35">
      <c r="G39584" s="399"/>
    </row>
    <row r="39585" spans="7:7" x14ac:dyDescent="0.35">
      <c r="G39585" s="399"/>
    </row>
    <row r="39586" spans="7:7" x14ac:dyDescent="0.35">
      <c r="G39586" s="399"/>
    </row>
    <row r="39587" spans="7:7" x14ac:dyDescent="0.35">
      <c r="G39587" s="399"/>
    </row>
    <row r="39588" spans="7:7" x14ac:dyDescent="0.35">
      <c r="G39588" s="399"/>
    </row>
    <row r="39589" spans="7:7" x14ac:dyDescent="0.35">
      <c r="G39589" s="399"/>
    </row>
    <row r="39590" spans="7:7" x14ac:dyDescent="0.35">
      <c r="G39590" s="399"/>
    </row>
    <row r="39591" spans="7:7" x14ac:dyDescent="0.35">
      <c r="G39591" s="399"/>
    </row>
    <row r="39592" spans="7:7" x14ac:dyDescent="0.35">
      <c r="G39592" s="399"/>
    </row>
    <row r="39593" spans="7:7" x14ac:dyDescent="0.35">
      <c r="G39593" s="399"/>
    </row>
    <row r="39594" spans="7:7" x14ac:dyDescent="0.35">
      <c r="G39594" s="399"/>
    </row>
    <row r="39595" spans="7:7" x14ac:dyDescent="0.35">
      <c r="G39595" s="399"/>
    </row>
    <row r="39596" spans="7:7" x14ac:dyDescent="0.35">
      <c r="G39596" s="399"/>
    </row>
    <row r="39597" spans="7:7" x14ac:dyDescent="0.35">
      <c r="G39597" s="399"/>
    </row>
    <row r="39598" spans="7:7" x14ac:dyDescent="0.35">
      <c r="G39598" s="399"/>
    </row>
    <row r="39599" spans="7:7" x14ac:dyDescent="0.35">
      <c r="G39599" s="399"/>
    </row>
    <row r="39600" spans="7:7" x14ac:dyDescent="0.35">
      <c r="G39600" s="399"/>
    </row>
    <row r="39601" spans="7:7" x14ac:dyDescent="0.35">
      <c r="G39601" s="399"/>
    </row>
    <row r="39602" spans="7:7" x14ac:dyDescent="0.35">
      <c r="G39602" s="399"/>
    </row>
    <row r="39603" spans="7:7" x14ac:dyDescent="0.35">
      <c r="G39603" s="399"/>
    </row>
    <row r="39604" spans="7:7" x14ac:dyDescent="0.35">
      <c r="G39604" s="399"/>
    </row>
    <row r="39605" spans="7:7" x14ac:dyDescent="0.35">
      <c r="G39605" s="399"/>
    </row>
    <row r="39606" spans="7:7" x14ac:dyDescent="0.35">
      <c r="G39606" s="399"/>
    </row>
    <row r="39607" spans="7:7" x14ac:dyDescent="0.35">
      <c r="G39607" s="399"/>
    </row>
    <row r="39608" spans="7:7" x14ac:dyDescent="0.35">
      <c r="G39608" s="399"/>
    </row>
    <row r="39609" spans="7:7" x14ac:dyDescent="0.35">
      <c r="G39609" s="399"/>
    </row>
    <row r="39610" spans="7:7" x14ac:dyDescent="0.35">
      <c r="G39610" s="399"/>
    </row>
    <row r="39611" spans="7:7" x14ac:dyDescent="0.35">
      <c r="G39611" s="399"/>
    </row>
    <row r="39612" spans="7:7" x14ac:dyDescent="0.35">
      <c r="G39612" s="399"/>
    </row>
    <row r="39613" spans="7:7" x14ac:dyDescent="0.35">
      <c r="G39613" s="399"/>
    </row>
    <row r="39614" spans="7:7" x14ac:dyDescent="0.35">
      <c r="G39614" s="399"/>
    </row>
    <row r="39615" spans="7:7" x14ac:dyDescent="0.35">
      <c r="G39615" s="399"/>
    </row>
    <row r="39616" spans="7:7" x14ac:dyDescent="0.35">
      <c r="G39616" s="399"/>
    </row>
    <row r="39617" spans="7:7" x14ac:dyDescent="0.35">
      <c r="G39617" s="399"/>
    </row>
    <row r="39618" spans="7:7" x14ac:dyDescent="0.35">
      <c r="G39618" s="399"/>
    </row>
    <row r="39619" spans="7:7" x14ac:dyDescent="0.35">
      <c r="G39619" s="399"/>
    </row>
    <row r="39620" spans="7:7" x14ac:dyDescent="0.35">
      <c r="G39620" s="399"/>
    </row>
    <row r="39621" spans="7:7" x14ac:dyDescent="0.35">
      <c r="G39621" s="399"/>
    </row>
    <row r="39622" spans="7:7" x14ac:dyDescent="0.35">
      <c r="G39622" s="399"/>
    </row>
    <row r="39623" spans="7:7" x14ac:dyDescent="0.35">
      <c r="G39623" s="399"/>
    </row>
    <row r="39624" spans="7:7" x14ac:dyDescent="0.35">
      <c r="G39624" s="399"/>
    </row>
    <row r="39625" spans="7:7" x14ac:dyDescent="0.35">
      <c r="G39625" s="399"/>
    </row>
    <row r="39626" spans="7:7" x14ac:dyDescent="0.35">
      <c r="G39626" s="399"/>
    </row>
    <row r="39627" spans="7:7" x14ac:dyDescent="0.35">
      <c r="G39627" s="399"/>
    </row>
    <row r="39628" spans="7:7" x14ac:dyDescent="0.35">
      <c r="G39628" s="399"/>
    </row>
    <row r="39629" spans="7:7" x14ac:dyDescent="0.35">
      <c r="G39629" s="399"/>
    </row>
    <row r="39630" spans="7:7" x14ac:dyDescent="0.35">
      <c r="G39630" s="399"/>
    </row>
    <row r="39631" spans="7:7" x14ac:dyDescent="0.35">
      <c r="G39631" s="399"/>
    </row>
    <row r="39632" spans="7:7" x14ac:dyDescent="0.35">
      <c r="G39632" s="399"/>
    </row>
    <row r="39633" spans="7:7" x14ac:dyDescent="0.35">
      <c r="G39633" s="399"/>
    </row>
    <row r="39634" spans="7:7" x14ac:dyDescent="0.35">
      <c r="G39634" s="399"/>
    </row>
    <row r="39635" spans="7:7" x14ac:dyDescent="0.35">
      <c r="G39635" s="399"/>
    </row>
    <row r="39636" spans="7:7" x14ac:dyDescent="0.35">
      <c r="G39636" s="399"/>
    </row>
    <row r="39637" spans="7:7" x14ac:dyDescent="0.35">
      <c r="G39637" s="399"/>
    </row>
    <row r="39638" spans="7:7" x14ac:dyDescent="0.35">
      <c r="G39638" s="399"/>
    </row>
    <row r="39639" spans="7:7" x14ac:dyDescent="0.35">
      <c r="G39639" s="399"/>
    </row>
    <row r="39640" spans="7:7" x14ac:dyDescent="0.35">
      <c r="G39640" s="399"/>
    </row>
    <row r="39641" spans="7:7" x14ac:dyDescent="0.35">
      <c r="G39641" s="399"/>
    </row>
    <row r="39642" spans="7:7" x14ac:dyDescent="0.35">
      <c r="G39642" s="399"/>
    </row>
    <row r="39643" spans="7:7" x14ac:dyDescent="0.35">
      <c r="G39643" s="399"/>
    </row>
    <row r="39644" spans="7:7" x14ac:dyDescent="0.35">
      <c r="G39644" s="399"/>
    </row>
    <row r="39645" spans="7:7" x14ac:dyDescent="0.35">
      <c r="G39645" s="399"/>
    </row>
    <row r="39646" spans="7:7" x14ac:dyDescent="0.35">
      <c r="G39646" s="399"/>
    </row>
    <row r="39647" spans="7:7" x14ac:dyDescent="0.35">
      <c r="G39647" s="399"/>
    </row>
    <row r="39648" spans="7:7" x14ac:dyDescent="0.35">
      <c r="G39648" s="399"/>
    </row>
    <row r="39649" spans="7:7" x14ac:dyDescent="0.35">
      <c r="G39649" s="399"/>
    </row>
    <row r="39650" spans="7:7" x14ac:dyDescent="0.35">
      <c r="G39650" s="399"/>
    </row>
    <row r="39651" spans="7:7" x14ac:dyDescent="0.35">
      <c r="G39651" s="399"/>
    </row>
    <row r="39652" spans="7:7" x14ac:dyDescent="0.35">
      <c r="G39652" s="399"/>
    </row>
    <row r="39653" spans="7:7" x14ac:dyDescent="0.35">
      <c r="G39653" s="399"/>
    </row>
    <row r="39654" spans="7:7" x14ac:dyDescent="0.35">
      <c r="G39654" s="399"/>
    </row>
    <row r="39655" spans="7:7" x14ac:dyDescent="0.35">
      <c r="G39655" s="399"/>
    </row>
    <row r="39656" spans="7:7" x14ac:dyDescent="0.35">
      <c r="G39656" s="399"/>
    </row>
    <row r="39657" spans="7:7" x14ac:dyDescent="0.35">
      <c r="G39657" s="399"/>
    </row>
    <row r="39658" spans="7:7" x14ac:dyDescent="0.35">
      <c r="G39658" s="399"/>
    </row>
    <row r="39659" spans="7:7" x14ac:dyDescent="0.35">
      <c r="G39659" s="399"/>
    </row>
    <row r="39660" spans="7:7" x14ac:dyDescent="0.35">
      <c r="G39660" s="399"/>
    </row>
    <row r="39661" spans="7:7" x14ac:dyDescent="0.35">
      <c r="G39661" s="399"/>
    </row>
    <row r="39662" spans="7:7" x14ac:dyDescent="0.35">
      <c r="G39662" s="399"/>
    </row>
    <row r="39663" spans="7:7" x14ac:dyDescent="0.35">
      <c r="G39663" s="399"/>
    </row>
    <row r="39664" spans="7:7" x14ac:dyDescent="0.35">
      <c r="G39664" s="399"/>
    </row>
    <row r="39665" spans="7:7" x14ac:dyDescent="0.35">
      <c r="G39665" s="399"/>
    </row>
    <row r="39666" spans="7:7" x14ac:dyDescent="0.35">
      <c r="G39666" s="399"/>
    </row>
    <row r="39667" spans="7:7" x14ac:dyDescent="0.35">
      <c r="G39667" s="399"/>
    </row>
    <row r="39668" spans="7:7" x14ac:dyDescent="0.35">
      <c r="G39668" s="399"/>
    </row>
    <row r="39669" spans="7:7" x14ac:dyDescent="0.35">
      <c r="G39669" s="399"/>
    </row>
    <row r="39670" spans="7:7" x14ac:dyDescent="0.35">
      <c r="G39670" s="399"/>
    </row>
    <row r="39671" spans="7:7" x14ac:dyDescent="0.35">
      <c r="G39671" s="399"/>
    </row>
    <row r="39672" spans="7:7" x14ac:dyDescent="0.35">
      <c r="G39672" s="399"/>
    </row>
    <row r="39673" spans="7:7" x14ac:dyDescent="0.35">
      <c r="G39673" s="399"/>
    </row>
    <row r="39674" spans="7:7" x14ac:dyDescent="0.35">
      <c r="G39674" s="399"/>
    </row>
    <row r="39675" spans="7:7" x14ac:dyDescent="0.35">
      <c r="G39675" s="399"/>
    </row>
    <row r="39676" spans="7:7" x14ac:dyDescent="0.35">
      <c r="G39676" s="399"/>
    </row>
    <row r="39677" spans="7:7" x14ac:dyDescent="0.35">
      <c r="G39677" s="399"/>
    </row>
    <row r="39678" spans="7:7" x14ac:dyDescent="0.35">
      <c r="G39678" s="399"/>
    </row>
    <row r="39679" spans="7:7" x14ac:dyDescent="0.35">
      <c r="G39679" s="399"/>
    </row>
    <row r="39680" spans="7:7" x14ac:dyDescent="0.35">
      <c r="G39680" s="399"/>
    </row>
    <row r="39681" spans="7:7" x14ac:dyDescent="0.35">
      <c r="G39681" s="399"/>
    </row>
    <row r="39682" spans="7:7" x14ac:dyDescent="0.35">
      <c r="G39682" s="399"/>
    </row>
    <row r="39683" spans="7:7" x14ac:dyDescent="0.35">
      <c r="G39683" s="399"/>
    </row>
    <row r="39684" spans="7:7" x14ac:dyDescent="0.35">
      <c r="G39684" s="399"/>
    </row>
    <row r="39685" spans="7:7" x14ac:dyDescent="0.35">
      <c r="G39685" s="399"/>
    </row>
    <row r="39686" spans="7:7" x14ac:dyDescent="0.35">
      <c r="G39686" s="399"/>
    </row>
    <row r="39687" spans="7:7" x14ac:dyDescent="0.35">
      <c r="G39687" s="399"/>
    </row>
    <row r="39688" spans="7:7" x14ac:dyDescent="0.35">
      <c r="G39688" s="399"/>
    </row>
    <row r="39689" spans="7:7" x14ac:dyDescent="0.35">
      <c r="G39689" s="399"/>
    </row>
    <row r="39690" spans="7:7" x14ac:dyDescent="0.35">
      <c r="G39690" s="399"/>
    </row>
    <row r="39691" spans="7:7" x14ac:dyDescent="0.35">
      <c r="G39691" s="399"/>
    </row>
    <row r="39692" spans="7:7" x14ac:dyDescent="0.35">
      <c r="G39692" s="399"/>
    </row>
    <row r="39693" spans="7:7" x14ac:dyDescent="0.35">
      <c r="G39693" s="399"/>
    </row>
    <row r="39694" spans="7:7" x14ac:dyDescent="0.35">
      <c r="G39694" s="399"/>
    </row>
    <row r="39695" spans="7:7" x14ac:dyDescent="0.35">
      <c r="G39695" s="399"/>
    </row>
    <row r="39696" spans="7:7" x14ac:dyDescent="0.35">
      <c r="G39696" s="399"/>
    </row>
    <row r="39697" spans="7:7" x14ac:dyDescent="0.35">
      <c r="G39697" s="399"/>
    </row>
    <row r="39698" spans="7:7" x14ac:dyDescent="0.35">
      <c r="G39698" s="399"/>
    </row>
    <row r="39699" spans="7:7" x14ac:dyDescent="0.35">
      <c r="G39699" s="399"/>
    </row>
    <row r="39700" spans="7:7" x14ac:dyDescent="0.35">
      <c r="G39700" s="399"/>
    </row>
    <row r="39701" spans="7:7" x14ac:dyDescent="0.35">
      <c r="G39701" s="399"/>
    </row>
    <row r="39702" spans="7:7" x14ac:dyDescent="0.35">
      <c r="G39702" s="399"/>
    </row>
    <row r="39703" spans="7:7" x14ac:dyDescent="0.35">
      <c r="G39703" s="399"/>
    </row>
    <row r="39704" spans="7:7" x14ac:dyDescent="0.35">
      <c r="G39704" s="399"/>
    </row>
    <row r="39705" spans="7:7" x14ac:dyDescent="0.35">
      <c r="G39705" s="399"/>
    </row>
    <row r="39706" spans="7:7" x14ac:dyDescent="0.35">
      <c r="G39706" s="399"/>
    </row>
    <row r="39707" spans="7:7" x14ac:dyDescent="0.35">
      <c r="G39707" s="399"/>
    </row>
    <row r="39708" spans="7:7" x14ac:dyDescent="0.35">
      <c r="G39708" s="399"/>
    </row>
    <row r="39709" spans="7:7" x14ac:dyDescent="0.35">
      <c r="G39709" s="399"/>
    </row>
    <row r="39710" spans="7:7" x14ac:dyDescent="0.35">
      <c r="G39710" s="399"/>
    </row>
    <row r="39711" spans="7:7" x14ac:dyDescent="0.35">
      <c r="G39711" s="399"/>
    </row>
    <row r="39712" spans="7:7" x14ac:dyDescent="0.35">
      <c r="G39712" s="399"/>
    </row>
    <row r="39713" spans="7:7" x14ac:dyDescent="0.35">
      <c r="G39713" s="399"/>
    </row>
    <row r="39714" spans="7:7" x14ac:dyDescent="0.35">
      <c r="G39714" s="399"/>
    </row>
    <row r="39715" spans="7:7" x14ac:dyDescent="0.35">
      <c r="G39715" s="399"/>
    </row>
    <row r="39716" spans="7:7" x14ac:dyDescent="0.35">
      <c r="G39716" s="399"/>
    </row>
    <row r="39717" spans="7:7" x14ac:dyDescent="0.35">
      <c r="G39717" s="399"/>
    </row>
    <row r="39718" spans="7:7" x14ac:dyDescent="0.35">
      <c r="G39718" s="399"/>
    </row>
    <row r="39719" spans="7:7" x14ac:dyDescent="0.35">
      <c r="G39719" s="399"/>
    </row>
    <row r="39720" spans="7:7" x14ac:dyDescent="0.35">
      <c r="G39720" s="399"/>
    </row>
    <row r="39721" spans="7:7" x14ac:dyDescent="0.35">
      <c r="G39721" s="399"/>
    </row>
    <row r="39722" spans="7:7" x14ac:dyDescent="0.35">
      <c r="G39722" s="399"/>
    </row>
    <row r="39723" spans="7:7" x14ac:dyDescent="0.35">
      <c r="G39723" s="399"/>
    </row>
    <row r="39724" spans="7:7" x14ac:dyDescent="0.35">
      <c r="G39724" s="399"/>
    </row>
    <row r="39725" spans="7:7" x14ac:dyDescent="0.35">
      <c r="G39725" s="399"/>
    </row>
    <row r="39726" spans="7:7" x14ac:dyDescent="0.35">
      <c r="G39726" s="399"/>
    </row>
    <row r="39727" spans="7:7" x14ac:dyDescent="0.35">
      <c r="G39727" s="399"/>
    </row>
    <row r="39728" spans="7:7" x14ac:dyDescent="0.35">
      <c r="G39728" s="399"/>
    </row>
    <row r="39729" spans="7:7" x14ac:dyDescent="0.35">
      <c r="G39729" s="399"/>
    </row>
    <row r="39730" spans="7:7" x14ac:dyDescent="0.35">
      <c r="G39730" s="399"/>
    </row>
    <row r="39731" spans="7:7" x14ac:dyDescent="0.35">
      <c r="G39731" s="399"/>
    </row>
    <row r="39732" spans="7:7" x14ac:dyDescent="0.35">
      <c r="G39732" s="399"/>
    </row>
    <row r="39733" spans="7:7" x14ac:dyDescent="0.35">
      <c r="G39733" s="399"/>
    </row>
    <row r="39734" spans="7:7" x14ac:dyDescent="0.35">
      <c r="G39734" s="399"/>
    </row>
    <row r="39735" spans="7:7" x14ac:dyDescent="0.35">
      <c r="G39735" s="399"/>
    </row>
    <row r="39736" spans="7:7" x14ac:dyDescent="0.35">
      <c r="G39736" s="399"/>
    </row>
    <row r="39737" spans="7:7" x14ac:dyDescent="0.35">
      <c r="G39737" s="399"/>
    </row>
    <row r="39738" spans="7:7" x14ac:dyDescent="0.35">
      <c r="G39738" s="399"/>
    </row>
    <row r="39739" spans="7:7" x14ac:dyDescent="0.35">
      <c r="G39739" s="399"/>
    </row>
    <row r="39740" spans="7:7" x14ac:dyDescent="0.35">
      <c r="G39740" s="399"/>
    </row>
    <row r="39741" spans="7:7" x14ac:dyDescent="0.35">
      <c r="G39741" s="399"/>
    </row>
    <row r="39742" spans="7:7" x14ac:dyDescent="0.35">
      <c r="G39742" s="399"/>
    </row>
    <row r="39743" spans="7:7" x14ac:dyDescent="0.35">
      <c r="G39743" s="399"/>
    </row>
    <row r="39744" spans="7:7" x14ac:dyDescent="0.35">
      <c r="G39744" s="399"/>
    </row>
    <row r="39745" spans="7:7" x14ac:dyDescent="0.35">
      <c r="G39745" s="399"/>
    </row>
    <row r="39746" spans="7:7" x14ac:dyDescent="0.35">
      <c r="G39746" s="399"/>
    </row>
    <row r="39747" spans="7:7" x14ac:dyDescent="0.35">
      <c r="G39747" s="399"/>
    </row>
    <row r="39748" spans="7:7" x14ac:dyDescent="0.35">
      <c r="G39748" s="399"/>
    </row>
    <row r="39749" spans="7:7" x14ac:dyDescent="0.35">
      <c r="G39749" s="399"/>
    </row>
    <row r="39750" spans="7:7" x14ac:dyDescent="0.35">
      <c r="G39750" s="399"/>
    </row>
    <row r="39751" spans="7:7" x14ac:dyDescent="0.35">
      <c r="G39751" s="399"/>
    </row>
    <row r="39752" spans="7:7" x14ac:dyDescent="0.35">
      <c r="G39752" s="399"/>
    </row>
    <row r="39753" spans="7:7" x14ac:dyDescent="0.35">
      <c r="G39753" s="399"/>
    </row>
    <row r="39754" spans="7:7" x14ac:dyDescent="0.35">
      <c r="G39754" s="399"/>
    </row>
    <row r="39755" spans="7:7" x14ac:dyDescent="0.35">
      <c r="G39755" s="399"/>
    </row>
    <row r="39756" spans="7:7" x14ac:dyDescent="0.35">
      <c r="G39756" s="399"/>
    </row>
    <row r="39757" spans="7:7" x14ac:dyDescent="0.35">
      <c r="G39757" s="399"/>
    </row>
    <row r="39758" spans="7:7" x14ac:dyDescent="0.35">
      <c r="G39758" s="399"/>
    </row>
    <row r="39759" spans="7:7" x14ac:dyDescent="0.35">
      <c r="G39759" s="399"/>
    </row>
    <row r="39760" spans="7:7" x14ac:dyDescent="0.35">
      <c r="G39760" s="399"/>
    </row>
    <row r="39761" spans="7:7" x14ac:dyDescent="0.35">
      <c r="G39761" s="399"/>
    </row>
    <row r="39762" spans="7:7" x14ac:dyDescent="0.35">
      <c r="G39762" s="399"/>
    </row>
    <row r="39763" spans="7:7" x14ac:dyDescent="0.35">
      <c r="G39763" s="399"/>
    </row>
    <row r="39764" spans="7:7" x14ac:dyDescent="0.35">
      <c r="G39764" s="399"/>
    </row>
    <row r="39765" spans="7:7" x14ac:dyDescent="0.35">
      <c r="G39765" s="399"/>
    </row>
    <row r="39766" spans="7:7" x14ac:dyDescent="0.35">
      <c r="G39766" s="399"/>
    </row>
    <row r="39767" spans="7:7" x14ac:dyDescent="0.35">
      <c r="G39767" s="399"/>
    </row>
    <row r="39768" spans="7:7" x14ac:dyDescent="0.35">
      <c r="G39768" s="399"/>
    </row>
    <row r="39769" spans="7:7" x14ac:dyDescent="0.35">
      <c r="G39769" s="399"/>
    </row>
    <row r="39770" spans="7:7" x14ac:dyDescent="0.35">
      <c r="G39770" s="399"/>
    </row>
    <row r="39771" spans="7:7" x14ac:dyDescent="0.35">
      <c r="G39771" s="399"/>
    </row>
    <row r="39772" spans="7:7" x14ac:dyDescent="0.35">
      <c r="G39772" s="399"/>
    </row>
    <row r="39773" spans="7:7" x14ac:dyDescent="0.35">
      <c r="G39773" s="399"/>
    </row>
    <row r="39774" spans="7:7" x14ac:dyDescent="0.35">
      <c r="G39774" s="399"/>
    </row>
    <row r="39775" spans="7:7" x14ac:dyDescent="0.35">
      <c r="G39775" s="399"/>
    </row>
    <row r="39776" spans="7:7" x14ac:dyDescent="0.35">
      <c r="G39776" s="399"/>
    </row>
    <row r="39777" spans="7:7" x14ac:dyDescent="0.35">
      <c r="G39777" s="399"/>
    </row>
    <row r="39778" spans="7:7" x14ac:dyDescent="0.35">
      <c r="G39778" s="399"/>
    </row>
    <row r="39779" spans="7:7" x14ac:dyDescent="0.35">
      <c r="G39779" s="399"/>
    </row>
    <row r="39780" spans="7:7" x14ac:dyDescent="0.35">
      <c r="G39780" s="399"/>
    </row>
    <row r="39781" spans="7:7" x14ac:dyDescent="0.35">
      <c r="G39781" s="399"/>
    </row>
    <row r="39782" spans="7:7" x14ac:dyDescent="0.35">
      <c r="G39782" s="399"/>
    </row>
    <row r="39783" spans="7:7" x14ac:dyDescent="0.35">
      <c r="G39783" s="399"/>
    </row>
    <row r="39784" spans="7:7" x14ac:dyDescent="0.35">
      <c r="G39784" s="399"/>
    </row>
    <row r="39785" spans="7:7" x14ac:dyDescent="0.35">
      <c r="G39785" s="399"/>
    </row>
    <row r="39786" spans="7:7" x14ac:dyDescent="0.35">
      <c r="G39786" s="399"/>
    </row>
    <row r="39787" spans="7:7" x14ac:dyDescent="0.35">
      <c r="G39787" s="399"/>
    </row>
    <row r="39788" spans="7:7" x14ac:dyDescent="0.35">
      <c r="G39788" s="399"/>
    </row>
    <row r="39789" spans="7:7" x14ac:dyDescent="0.35">
      <c r="G39789" s="399"/>
    </row>
    <row r="39790" spans="7:7" x14ac:dyDescent="0.35">
      <c r="G39790" s="399"/>
    </row>
    <row r="39791" spans="7:7" x14ac:dyDescent="0.35">
      <c r="G39791" s="399"/>
    </row>
    <row r="39792" spans="7:7" x14ac:dyDescent="0.35">
      <c r="G39792" s="399"/>
    </row>
    <row r="39793" spans="7:7" x14ac:dyDescent="0.35">
      <c r="G39793" s="399"/>
    </row>
    <row r="39794" spans="7:7" x14ac:dyDescent="0.35">
      <c r="G39794" s="399"/>
    </row>
    <row r="39795" spans="7:7" x14ac:dyDescent="0.35">
      <c r="G39795" s="399"/>
    </row>
    <row r="39796" spans="7:7" x14ac:dyDescent="0.35">
      <c r="G39796" s="399"/>
    </row>
    <row r="39797" spans="7:7" x14ac:dyDescent="0.35">
      <c r="G39797" s="399"/>
    </row>
    <row r="39798" spans="7:7" x14ac:dyDescent="0.35">
      <c r="G39798" s="399"/>
    </row>
    <row r="39799" spans="7:7" x14ac:dyDescent="0.35">
      <c r="G39799" s="399"/>
    </row>
    <row r="39800" spans="7:7" x14ac:dyDescent="0.35">
      <c r="G39800" s="399"/>
    </row>
    <row r="39801" spans="7:7" x14ac:dyDescent="0.35">
      <c r="G39801" s="399"/>
    </row>
    <row r="39802" spans="7:7" x14ac:dyDescent="0.35">
      <c r="G39802" s="399"/>
    </row>
    <row r="39803" spans="7:7" x14ac:dyDescent="0.35">
      <c r="G39803" s="399"/>
    </row>
    <row r="39804" spans="7:7" x14ac:dyDescent="0.35">
      <c r="G39804" s="399"/>
    </row>
    <row r="39805" spans="7:7" x14ac:dyDescent="0.35">
      <c r="G39805" s="399"/>
    </row>
    <row r="39806" spans="7:7" x14ac:dyDescent="0.35">
      <c r="G39806" s="399"/>
    </row>
    <row r="39807" spans="7:7" x14ac:dyDescent="0.35">
      <c r="G39807" s="399"/>
    </row>
    <row r="39808" spans="7:7" x14ac:dyDescent="0.35">
      <c r="G39808" s="399"/>
    </row>
    <row r="39809" spans="7:7" x14ac:dyDescent="0.35">
      <c r="G39809" s="399"/>
    </row>
    <row r="39810" spans="7:7" x14ac:dyDescent="0.35">
      <c r="G39810" s="399"/>
    </row>
    <row r="39811" spans="7:7" x14ac:dyDescent="0.35">
      <c r="G39811" s="399"/>
    </row>
    <row r="39812" spans="7:7" x14ac:dyDescent="0.35">
      <c r="G39812" s="399"/>
    </row>
    <row r="39813" spans="7:7" x14ac:dyDescent="0.35">
      <c r="G39813" s="399"/>
    </row>
    <row r="39814" spans="7:7" x14ac:dyDescent="0.35">
      <c r="G39814" s="399"/>
    </row>
    <row r="39815" spans="7:7" x14ac:dyDescent="0.35">
      <c r="G39815" s="399"/>
    </row>
    <row r="39816" spans="7:7" x14ac:dyDescent="0.35">
      <c r="G39816" s="399"/>
    </row>
    <row r="39817" spans="7:7" x14ac:dyDescent="0.35">
      <c r="G39817" s="399"/>
    </row>
    <row r="39818" spans="7:7" x14ac:dyDescent="0.35">
      <c r="G39818" s="399"/>
    </row>
    <row r="39819" spans="7:7" x14ac:dyDescent="0.35">
      <c r="G39819" s="399"/>
    </row>
    <row r="39820" spans="7:7" x14ac:dyDescent="0.35">
      <c r="G39820" s="399"/>
    </row>
    <row r="39821" spans="7:7" x14ac:dyDescent="0.35">
      <c r="G39821" s="399"/>
    </row>
    <row r="39822" spans="7:7" x14ac:dyDescent="0.35">
      <c r="G39822" s="399"/>
    </row>
    <row r="39823" spans="7:7" x14ac:dyDescent="0.35">
      <c r="G39823" s="399"/>
    </row>
    <row r="39824" spans="7:7" x14ac:dyDescent="0.35">
      <c r="G39824" s="399"/>
    </row>
    <row r="39825" spans="7:7" x14ac:dyDescent="0.35">
      <c r="G39825" s="399"/>
    </row>
    <row r="39826" spans="7:7" x14ac:dyDescent="0.35">
      <c r="G39826" s="399"/>
    </row>
    <row r="39827" spans="7:7" x14ac:dyDescent="0.35">
      <c r="G39827" s="399"/>
    </row>
    <row r="39828" spans="7:7" x14ac:dyDescent="0.35">
      <c r="G39828" s="399"/>
    </row>
    <row r="39829" spans="7:7" x14ac:dyDescent="0.35">
      <c r="G39829" s="399"/>
    </row>
    <row r="39830" spans="7:7" x14ac:dyDescent="0.35">
      <c r="G39830" s="399"/>
    </row>
    <row r="39831" spans="7:7" x14ac:dyDescent="0.35">
      <c r="G39831" s="399"/>
    </row>
    <row r="39832" spans="7:7" x14ac:dyDescent="0.35">
      <c r="G39832" s="399"/>
    </row>
    <row r="39833" spans="7:7" x14ac:dyDescent="0.35">
      <c r="G39833" s="399"/>
    </row>
    <row r="39834" spans="7:7" x14ac:dyDescent="0.35">
      <c r="G39834" s="399"/>
    </row>
    <row r="39835" spans="7:7" x14ac:dyDescent="0.35">
      <c r="G39835" s="399"/>
    </row>
    <row r="39836" spans="7:7" x14ac:dyDescent="0.35">
      <c r="G39836" s="399"/>
    </row>
    <row r="39837" spans="7:7" x14ac:dyDescent="0.35">
      <c r="G39837" s="399"/>
    </row>
    <row r="39838" spans="7:7" x14ac:dyDescent="0.35">
      <c r="G39838" s="399"/>
    </row>
    <row r="39839" spans="7:7" x14ac:dyDescent="0.35">
      <c r="G39839" s="399"/>
    </row>
    <row r="39840" spans="7:7" x14ac:dyDescent="0.35">
      <c r="G39840" s="399"/>
    </row>
    <row r="39841" spans="7:7" x14ac:dyDescent="0.35">
      <c r="G39841" s="399"/>
    </row>
    <row r="39842" spans="7:7" x14ac:dyDescent="0.35">
      <c r="G39842" s="399"/>
    </row>
    <row r="39843" spans="7:7" x14ac:dyDescent="0.35">
      <c r="G39843" s="399"/>
    </row>
    <row r="39844" spans="7:7" x14ac:dyDescent="0.35">
      <c r="G39844" s="399"/>
    </row>
    <row r="39845" spans="7:7" x14ac:dyDescent="0.35">
      <c r="G39845" s="399"/>
    </row>
    <row r="39846" spans="7:7" x14ac:dyDescent="0.35">
      <c r="G39846" s="399"/>
    </row>
    <row r="39847" spans="7:7" x14ac:dyDescent="0.35">
      <c r="G39847" s="399"/>
    </row>
    <row r="39848" spans="7:7" x14ac:dyDescent="0.35">
      <c r="G39848" s="399"/>
    </row>
    <row r="39849" spans="7:7" x14ac:dyDescent="0.35">
      <c r="G39849" s="399"/>
    </row>
    <row r="39850" spans="7:7" x14ac:dyDescent="0.35">
      <c r="G39850" s="399"/>
    </row>
    <row r="39851" spans="7:7" x14ac:dyDescent="0.35">
      <c r="G39851" s="399"/>
    </row>
    <row r="39852" spans="7:7" x14ac:dyDescent="0.35">
      <c r="G39852" s="399"/>
    </row>
    <row r="39853" spans="7:7" x14ac:dyDescent="0.35">
      <c r="G39853" s="399"/>
    </row>
    <row r="39854" spans="7:7" x14ac:dyDescent="0.35">
      <c r="G39854" s="399"/>
    </row>
    <row r="39855" spans="7:7" x14ac:dyDescent="0.35">
      <c r="G39855" s="399"/>
    </row>
    <row r="39856" spans="7:7" x14ac:dyDescent="0.35">
      <c r="G39856" s="399"/>
    </row>
    <row r="39857" spans="7:7" x14ac:dyDescent="0.35">
      <c r="G39857" s="399"/>
    </row>
    <row r="39858" spans="7:7" x14ac:dyDescent="0.35">
      <c r="G39858" s="399"/>
    </row>
    <row r="39859" spans="7:7" x14ac:dyDescent="0.35">
      <c r="G39859" s="399"/>
    </row>
    <row r="39860" spans="7:7" x14ac:dyDescent="0.35">
      <c r="G39860" s="399"/>
    </row>
    <row r="39861" spans="7:7" x14ac:dyDescent="0.35">
      <c r="G39861" s="399"/>
    </row>
    <row r="39862" spans="7:7" x14ac:dyDescent="0.35">
      <c r="G39862" s="399"/>
    </row>
    <row r="39863" spans="7:7" x14ac:dyDescent="0.35">
      <c r="G39863" s="399"/>
    </row>
    <row r="39864" spans="7:7" x14ac:dyDescent="0.35">
      <c r="G39864" s="399"/>
    </row>
    <row r="39865" spans="7:7" x14ac:dyDescent="0.35">
      <c r="G39865" s="399"/>
    </row>
    <row r="39866" spans="7:7" x14ac:dyDescent="0.35">
      <c r="G39866" s="399"/>
    </row>
    <row r="39867" spans="7:7" x14ac:dyDescent="0.35">
      <c r="G39867" s="399"/>
    </row>
    <row r="39868" spans="7:7" x14ac:dyDescent="0.35">
      <c r="G39868" s="399"/>
    </row>
    <row r="39869" spans="7:7" x14ac:dyDescent="0.35">
      <c r="G39869" s="399"/>
    </row>
    <row r="39870" spans="7:7" x14ac:dyDescent="0.35">
      <c r="G39870" s="399"/>
    </row>
    <row r="39871" spans="7:7" x14ac:dyDescent="0.35">
      <c r="G39871" s="399"/>
    </row>
    <row r="39872" spans="7:7" x14ac:dyDescent="0.35">
      <c r="G39872" s="399"/>
    </row>
    <row r="39873" spans="7:7" x14ac:dyDescent="0.35">
      <c r="G39873" s="399"/>
    </row>
    <row r="39874" spans="7:7" x14ac:dyDescent="0.35">
      <c r="G39874" s="399"/>
    </row>
    <row r="39875" spans="7:7" x14ac:dyDescent="0.35">
      <c r="G39875" s="399"/>
    </row>
    <row r="39876" spans="7:7" x14ac:dyDescent="0.35">
      <c r="G39876" s="399"/>
    </row>
    <row r="39877" spans="7:7" x14ac:dyDescent="0.35">
      <c r="G39877" s="399"/>
    </row>
    <row r="39878" spans="7:7" x14ac:dyDescent="0.35">
      <c r="G39878" s="399"/>
    </row>
    <row r="39879" spans="7:7" x14ac:dyDescent="0.35">
      <c r="G39879" s="399"/>
    </row>
    <row r="39880" spans="7:7" x14ac:dyDescent="0.35">
      <c r="G39880" s="399"/>
    </row>
    <row r="39881" spans="7:7" x14ac:dyDescent="0.35">
      <c r="G39881" s="399"/>
    </row>
    <row r="39882" spans="7:7" x14ac:dyDescent="0.35">
      <c r="G39882" s="399"/>
    </row>
    <row r="39883" spans="7:7" x14ac:dyDescent="0.35">
      <c r="G39883" s="399"/>
    </row>
    <row r="39884" spans="7:7" x14ac:dyDescent="0.35">
      <c r="G39884" s="399"/>
    </row>
    <row r="39885" spans="7:7" x14ac:dyDescent="0.35">
      <c r="G39885" s="399"/>
    </row>
    <row r="39886" spans="7:7" x14ac:dyDescent="0.35">
      <c r="G39886" s="399"/>
    </row>
    <row r="39887" spans="7:7" x14ac:dyDescent="0.35">
      <c r="G39887" s="399"/>
    </row>
    <row r="39888" spans="7:7" x14ac:dyDescent="0.35">
      <c r="G39888" s="399"/>
    </row>
    <row r="39889" spans="7:7" x14ac:dyDescent="0.35">
      <c r="G39889" s="399"/>
    </row>
    <row r="39890" spans="7:7" x14ac:dyDescent="0.35">
      <c r="G39890" s="399"/>
    </row>
    <row r="39891" spans="7:7" x14ac:dyDescent="0.35">
      <c r="G39891" s="399"/>
    </row>
    <row r="39892" spans="7:7" x14ac:dyDescent="0.35">
      <c r="G39892" s="399"/>
    </row>
    <row r="39893" spans="7:7" x14ac:dyDescent="0.35">
      <c r="G39893" s="399"/>
    </row>
    <row r="39894" spans="7:7" x14ac:dyDescent="0.35">
      <c r="G39894" s="399"/>
    </row>
    <row r="39895" spans="7:7" x14ac:dyDescent="0.35">
      <c r="G39895" s="399"/>
    </row>
    <row r="39896" spans="7:7" x14ac:dyDescent="0.35">
      <c r="G39896" s="399"/>
    </row>
    <row r="39897" spans="7:7" x14ac:dyDescent="0.35">
      <c r="G39897" s="399"/>
    </row>
    <row r="39898" spans="7:7" x14ac:dyDescent="0.35">
      <c r="G39898" s="399"/>
    </row>
    <row r="39899" spans="7:7" x14ac:dyDescent="0.35">
      <c r="G39899" s="399"/>
    </row>
    <row r="39900" spans="7:7" x14ac:dyDescent="0.35">
      <c r="G39900" s="399"/>
    </row>
    <row r="39901" spans="7:7" x14ac:dyDescent="0.35">
      <c r="G39901" s="399"/>
    </row>
    <row r="39902" spans="7:7" x14ac:dyDescent="0.35">
      <c r="G39902" s="399"/>
    </row>
    <row r="39903" spans="7:7" x14ac:dyDescent="0.35">
      <c r="G39903" s="399"/>
    </row>
    <row r="39904" spans="7:7" x14ac:dyDescent="0.35">
      <c r="G39904" s="399"/>
    </row>
    <row r="39905" spans="7:7" x14ac:dyDescent="0.35">
      <c r="G39905" s="399"/>
    </row>
    <row r="39906" spans="7:7" x14ac:dyDescent="0.35">
      <c r="G39906" s="399"/>
    </row>
    <row r="39907" spans="7:7" x14ac:dyDescent="0.35">
      <c r="G39907" s="399"/>
    </row>
    <row r="39908" spans="7:7" x14ac:dyDescent="0.35">
      <c r="G39908" s="399"/>
    </row>
    <row r="39909" spans="7:7" x14ac:dyDescent="0.35">
      <c r="G39909" s="399"/>
    </row>
    <row r="39910" spans="7:7" x14ac:dyDescent="0.35">
      <c r="G39910" s="399"/>
    </row>
    <row r="39911" spans="7:7" x14ac:dyDescent="0.35">
      <c r="G39911" s="399"/>
    </row>
    <row r="39912" spans="7:7" x14ac:dyDescent="0.35">
      <c r="G39912" s="399"/>
    </row>
    <row r="39913" spans="7:7" x14ac:dyDescent="0.35">
      <c r="G39913" s="399"/>
    </row>
    <row r="39914" spans="7:7" x14ac:dyDescent="0.35">
      <c r="G39914" s="399"/>
    </row>
    <row r="39915" spans="7:7" x14ac:dyDescent="0.35">
      <c r="G39915" s="399"/>
    </row>
    <row r="39916" spans="7:7" x14ac:dyDescent="0.35">
      <c r="G39916" s="399"/>
    </row>
    <row r="39917" spans="7:7" x14ac:dyDescent="0.35">
      <c r="G39917" s="399"/>
    </row>
    <row r="39918" spans="7:7" x14ac:dyDescent="0.35">
      <c r="G39918" s="399"/>
    </row>
    <row r="39919" spans="7:7" x14ac:dyDescent="0.35">
      <c r="G39919" s="399"/>
    </row>
    <row r="39920" spans="7:7" x14ac:dyDescent="0.35">
      <c r="G39920" s="399"/>
    </row>
    <row r="39921" spans="7:7" x14ac:dyDescent="0.35">
      <c r="G39921" s="399"/>
    </row>
    <row r="39922" spans="7:7" x14ac:dyDescent="0.35">
      <c r="G39922" s="399"/>
    </row>
    <row r="39923" spans="7:7" x14ac:dyDescent="0.35">
      <c r="G39923" s="399"/>
    </row>
    <row r="39924" spans="7:7" x14ac:dyDescent="0.35">
      <c r="G39924" s="399"/>
    </row>
    <row r="39925" spans="7:7" x14ac:dyDescent="0.35">
      <c r="G39925" s="399"/>
    </row>
    <row r="39926" spans="7:7" x14ac:dyDescent="0.35">
      <c r="G39926" s="399"/>
    </row>
    <row r="39927" spans="7:7" x14ac:dyDescent="0.35">
      <c r="G39927" s="399"/>
    </row>
    <row r="39928" spans="7:7" x14ac:dyDescent="0.35">
      <c r="G39928" s="399"/>
    </row>
    <row r="39929" spans="7:7" x14ac:dyDescent="0.35">
      <c r="G39929" s="399"/>
    </row>
    <row r="39930" spans="7:7" x14ac:dyDescent="0.35">
      <c r="G39930" s="399"/>
    </row>
    <row r="39931" spans="7:7" x14ac:dyDescent="0.35">
      <c r="G39931" s="399"/>
    </row>
    <row r="39932" spans="7:7" x14ac:dyDescent="0.35">
      <c r="G39932" s="399"/>
    </row>
    <row r="39933" spans="7:7" x14ac:dyDescent="0.35">
      <c r="G39933" s="399"/>
    </row>
    <row r="39934" spans="7:7" x14ac:dyDescent="0.35">
      <c r="G39934" s="399"/>
    </row>
    <row r="39935" spans="7:7" x14ac:dyDescent="0.35">
      <c r="G39935" s="399"/>
    </row>
    <row r="39936" spans="7:7" x14ac:dyDescent="0.35">
      <c r="G39936" s="399"/>
    </row>
    <row r="39937" spans="7:7" x14ac:dyDescent="0.35">
      <c r="G39937" s="399"/>
    </row>
    <row r="39938" spans="7:7" x14ac:dyDescent="0.35">
      <c r="G39938" s="399"/>
    </row>
    <row r="39939" spans="7:7" x14ac:dyDescent="0.35">
      <c r="G39939" s="399"/>
    </row>
    <row r="39940" spans="7:7" x14ac:dyDescent="0.35">
      <c r="G39940" s="399"/>
    </row>
    <row r="39941" spans="7:7" x14ac:dyDescent="0.35">
      <c r="G39941" s="399"/>
    </row>
    <row r="39942" spans="7:7" x14ac:dyDescent="0.35">
      <c r="G39942" s="399"/>
    </row>
    <row r="39943" spans="7:7" x14ac:dyDescent="0.35">
      <c r="G39943" s="399"/>
    </row>
    <row r="39944" spans="7:7" x14ac:dyDescent="0.35">
      <c r="G39944" s="399"/>
    </row>
    <row r="39945" spans="7:7" x14ac:dyDescent="0.35">
      <c r="G39945" s="399"/>
    </row>
    <row r="39946" spans="7:7" x14ac:dyDescent="0.35">
      <c r="G39946" s="399"/>
    </row>
    <row r="39947" spans="7:7" x14ac:dyDescent="0.35">
      <c r="G39947" s="399"/>
    </row>
    <row r="39948" spans="7:7" x14ac:dyDescent="0.35">
      <c r="G39948" s="399"/>
    </row>
    <row r="39949" spans="7:7" x14ac:dyDescent="0.35">
      <c r="G39949" s="399"/>
    </row>
    <row r="39950" spans="7:7" x14ac:dyDescent="0.35">
      <c r="G39950" s="399"/>
    </row>
    <row r="39951" spans="7:7" x14ac:dyDescent="0.35">
      <c r="G39951" s="399"/>
    </row>
    <row r="39952" spans="7:7" x14ac:dyDescent="0.35">
      <c r="G39952" s="399"/>
    </row>
    <row r="39953" spans="7:7" x14ac:dyDescent="0.35">
      <c r="G39953" s="399"/>
    </row>
    <row r="39954" spans="7:7" x14ac:dyDescent="0.35">
      <c r="G39954" s="399"/>
    </row>
    <row r="39955" spans="7:7" x14ac:dyDescent="0.35">
      <c r="G39955" s="399"/>
    </row>
    <row r="39956" spans="7:7" x14ac:dyDescent="0.35">
      <c r="G39956" s="399"/>
    </row>
    <row r="39957" spans="7:7" x14ac:dyDescent="0.35">
      <c r="G39957" s="399"/>
    </row>
    <row r="39958" spans="7:7" x14ac:dyDescent="0.35">
      <c r="G39958" s="399"/>
    </row>
    <row r="39959" spans="7:7" x14ac:dyDescent="0.35">
      <c r="G39959" s="399"/>
    </row>
    <row r="39960" spans="7:7" x14ac:dyDescent="0.35">
      <c r="G39960" s="399"/>
    </row>
    <row r="39961" spans="7:7" x14ac:dyDescent="0.35">
      <c r="G39961" s="399"/>
    </row>
    <row r="39962" spans="7:7" x14ac:dyDescent="0.35">
      <c r="G39962" s="399"/>
    </row>
    <row r="39963" spans="7:7" x14ac:dyDescent="0.35">
      <c r="G39963" s="399"/>
    </row>
    <row r="39964" spans="7:7" x14ac:dyDescent="0.35">
      <c r="G39964" s="399"/>
    </row>
    <row r="39965" spans="7:7" x14ac:dyDescent="0.35">
      <c r="G39965" s="399"/>
    </row>
    <row r="39966" spans="7:7" x14ac:dyDescent="0.35">
      <c r="G39966" s="399"/>
    </row>
    <row r="39967" spans="7:7" x14ac:dyDescent="0.35">
      <c r="G39967" s="399"/>
    </row>
    <row r="39968" spans="7:7" x14ac:dyDescent="0.35">
      <c r="G39968" s="399"/>
    </row>
    <row r="39969" spans="7:7" x14ac:dyDescent="0.35">
      <c r="G39969" s="399"/>
    </row>
    <row r="39970" spans="7:7" x14ac:dyDescent="0.35">
      <c r="G39970" s="399"/>
    </row>
    <row r="39971" spans="7:7" x14ac:dyDescent="0.35">
      <c r="G39971" s="399"/>
    </row>
    <row r="39972" spans="7:7" x14ac:dyDescent="0.35">
      <c r="G39972" s="399"/>
    </row>
    <row r="39973" spans="7:7" x14ac:dyDescent="0.35">
      <c r="G39973" s="399"/>
    </row>
    <row r="39974" spans="7:7" x14ac:dyDescent="0.35">
      <c r="G39974" s="399"/>
    </row>
    <row r="39975" spans="7:7" x14ac:dyDescent="0.35">
      <c r="G39975" s="399"/>
    </row>
    <row r="39976" spans="7:7" x14ac:dyDescent="0.35">
      <c r="G39976" s="399"/>
    </row>
    <row r="39977" spans="7:7" x14ac:dyDescent="0.35">
      <c r="G39977" s="399"/>
    </row>
    <row r="39978" spans="7:7" x14ac:dyDescent="0.35">
      <c r="G39978" s="399"/>
    </row>
    <row r="39979" spans="7:7" x14ac:dyDescent="0.35">
      <c r="G39979" s="399"/>
    </row>
    <row r="39980" spans="7:7" x14ac:dyDescent="0.35">
      <c r="G39980" s="399"/>
    </row>
    <row r="39981" spans="7:7" x14ac:dyDescent="0.35">
      <c r="G39981" s="399"/>
    </row>
    <row r="39982" spans="7:7" x14ac:dyDescent="0.35">
      <c r="G39982" s="399"/>
    </row>
    <row r="39983" spans="7:7" x14ac:dyDescent="0.35">
      <c r="G39983" s="399"/>
    </row>
    <row r="39984" spans="7:7" x14ac:dyDescent="0.35">
      <c r="G39984" s="399"/>
    </row>
    <row r="39985" spans="7:7" x14ac:dyDescent="0.35">
      <c r="G39985" s="399"/>
    </row>
    <row r="39986" spans="7:7" x14ac:dyDescent="0.35">
      <c r="G39986" s="399"/>
    </row>
    <row r="39987" spans="7:7" x14ac:dyDescent="0.35">
      <c r="G39987" s="399"/>
    </row>
    <row r="39988" spans="7:7" x14ac:dyDescent="0.35">
      <c r="G39988" s="399"/>
    </row>
    <row r="39989" spans="7:7" x14ac:dyDescent="0.35">
      <c r="G39989" s="399"/>
    </row>
    <row r="39990" spans="7:7" x14ac:dyDescent="0.35">
      <c r="G39990" s="399"/>
    </row>
    <row r="39991" spans="7:7" x14ac:dyDescent="0.35">
      <c r="G39991" s="399"/>
    </row>
    <row r="39992" spans="7:7" x14ac:dyDescent="0.35">
      <c r="G39992" s="399"/>
    </row>
    <row r="39993" spans="7:7" x14ac:dyDescent="0.35">
      <c r="G39993" s="399"/>
    </row>
    <row r="39994" spans="7:7" x14ac:dyDescent="0.35">
      <c r="G39994" s="399"/>
    </row>
    <row r="39995" spans="7:7" x14ac:dyDescent="0.35">
      <c r="G39995" s="399"/>
    </row>
    <row r="39996" spans="7:7" x14ac:dyDescent="0.35">
      <c r="G39996" s="399"/>
    </row>
    <row r="39997" spans="7:7" x14ac:dyDescent="0.35">
      <c r="G39997" s="399"/>
    </row>
    <row r="39998" spans="7:7" x14ac:dyDescent="0.35">
      <c r="G39998" s="399"/>
    </row>
    <row r="39999" spans="7:7" x14ac:dyDescent="0.35">
      <c r="G39999" s="399"/>
    </row>
    <row r="40000" spans="7:7" x14ac:dyDescent="0.35">
      <c r="G40000" s="399"/>
    </row>
    <row r="40001" spans="7:7" x14ac:dyDescent="0.35">
      <c r="G40001" s="399"/>
    </row>
    <row r="40002" spans="7:7" x14ac:dyDescent="0.35">
      <c r="G40002" s="399"/>
    </row>
    <row r="40003" spans="7:7" x14ac:dyDescent="0.35">
      <c r="G40003" s="399"/>
    </row>
    <row r="40004" spans="7:7" x14ac:dyDescent="0.35">
      <c r="G40004" s="399"/>
    </row>
    <row r="40005" spans="7:7" x14ac:dyDescent="0.35">
      <c r="G40005" s="399"/>
    </row>
    <row r="40006" spans="7:7" x14ac:dyDescent="0.35">
      <c r="G40006" s="399"/>
    </row>
    <row r="40007" spans="7:7" x14ac:dyDescent="0.35">
      <c r="G40007" s="399"/>
    </row>
    <row r="40008" spans="7:7" x14ac:dyDescent="0.35">
      <c r="G40008" s="399"/>
    </row>
    <row r="40009" spans="7:7" x14ac:dyDescent="0.35">
      <c r="G40009" s="399"/>
    </row>
    <row r="40010" spans="7:7" x14ac:dyDescent="0.35">
      <c r="G40010" s="399"/>
    </row>
    <row r="40011" spans="7:7" x14ac:dyDescent="0.35">
      <c r="G40011" s="399"/>
    </row>
    <row r="40012" spans="7:7" x14ac:dyDescent="0.35">
      <c r="G40012" s="399"/>
    </row>
    <row r="40013" spans="7:7" x14ac:dyDescent="0.35">
      <c r="G40013" s="399"/>
    </row>
    <row r="40014" spans="7:7" x14ac:dyDescent="0.35">
      <c r="G40014" s="399"/>
    </row>
    <row r="40015" spans="7:7" x14ac:dyDescent="0.35">
      <c r="G40015" s="399"/>
    </row>
    <row r="40016" spans="7:7" x14ac:dyDescent="0.35">
      <c r="G40016" s="399"/>
    </row>
    <row r="40017" spans="7:7" x14ac:dyDescent="0.35">
      <c r="G40017" s="399"/>
    </row>
    <row r="40018" spans="7:7" x14ac:dyDescent="0.35">
      <c r="G40018" s="399"/>
    </row>
    <row r="40019" spans="7:7" x14ac:dyDescent="0.35">
      <c r="G40019" s="399"/>
    </row>
    <row r="40020" spans="7:7" x14ac:dyDescent="0.35">
      <c r="G40020" s="399"/>
    </row>
    <row r="40021" spans="7:7" x14ac:dyDescent="0.35">
      <c r="G40021" s="399"/>
    </row>
    <row r="40022" spans="7:7" x14ac:dyDescent="0.35">
      <c r="G40022" s="399"/>
    </row>
    <row r="40023" spans="7:7" x14ac:dyDescent="0.35">
      <c r="G40023" s="399"/>
    </row>
    <row r="40024" spans="7:7" x14ac:dyDescent="0.35">
      <c r="G40024" s="399"/>
    </row>
    <row r="40025" spans="7:7" x14ac:dyDescent="0.35">
      <c r="G40025" s="399"/>
    </row>
    <row r="40026" spans="7:7" x14ac:dyDescent="0.35">
      <c r="G40026" s="399"/>
    </row>
    <row r="40027" spans="7:7" x14ac:dyDescent="0.35">
      <c r="G40027" s="399"/>
    </row>
    <row r="40028" spans="7:7" x14ac:dyDescent="0.35">
      <c r="G40028" s="399"/>
    </row>
    <row r="40029" spans="7:7" x14ac:dyDescent="0.35">
      <c r="G40029" s="399"/>
    </row>
    <row r="40030" spans="7:7" x14ac:dyDescent="0.35">
      <c r="G40030" s="399"/>
    </row>
    <row r="40031" spans="7:7" x14ac:dyDescent="0.35">
      <c r="G40031" s="399"/>
    </row>
    <row r="40032" spans="7:7" x14ac:dyDescent="0.35">
      <c r="G40032" s="399"/>
    </row>
    <row r="40033" spans="7:7" x14ac:dyDescent="0.35">
      <c r="G40033" s="399"/>
    </row>
    <row r="40034" spans="7:7" x14ac:dyDescent="0.35">
      <c r="G40034" s="399"/>
    </row>
    <row r="40035" spans="7:7" x14ac:dyDescent="0.35">
      <c r="G40035" s="399"/>
    </row>
    <row r="40036" spans="7:7" x14ac:dyDescent="0.35">
      <c r="G40036" s="399"/>
    </row>
    <row r="40037" spans="7:7" x14ac:dyDescent="0.35">
      <c r="G40037" s="399"/>
    </row>
    <row r="40038" spans="7:7" x14ac:dyDescent="0.35">
      <c r="G40038" s="399"/>
    </row>
    <row r="40039" spans="7:7" x14ac:dyDescent="0.35">
      <c r="G40039" s="399"/>
    </row>
    <row r="40040" spans="7:7" x14ac:dyDescent="0.35">
      <c r="G40040" s="399"/>
    </row>
    <row r="40041" spans="7:7" x14ac:dyDescent="0.35">
      <c r="G40041" s="399"/>
    </row>
    <row r="40042" spans="7:7" x14ac:dyDescent="0.35">
      <c r="G40042" s="399"/>
    </row>
    <row r="40043" spans="7:7" x14ac:dyDescent="0.35">
      <c r="G40043" s="399"/>
    </row>
    <row r="40044" spans="7:7" x14ac:dyDescent="0.35">
      <c r="G40044" s="399"/>
    </row>
    <row r="40045" spans="7:7" x14ac:dyDescent="0.35">
      <c r="G40045" s="399"/>
    </row>
    <row r="40046" spans="7:7" x14ac:dyDescent="0.35">
      <c r="G40046" s="399"/>
    </row>
    <row r="40047" spans="7:7" x14ac:dyDescent="0.35">
      <c r="G40047" s="399"/>
    </row>
    <row r="40048" spans="7:7" x14ac:dyDescent="0.35">
      <c r="G40048" s="399"/>
    </row>
    <row r="40049" spans="7:7" x14ac:dyDescent="0.35">
      <c r="G40049" s="399"/>
    </row>
    <row r="40050" spans="7:7" x14ac:dyDescent="0.35">
      <c r="G40050" s="399"/>
    </row>
    <row r="40051" spans="7:7" x14ac:dyDescent="0.35">
      <c r="G40051" s="399"/>
    </row>
    <row r="40052" spans="7:7" x14ac:dyDescent="0.35">
      <c r="G40052" s="399"/>
    </row>
    <row r="40053" spans="7:7" x14ac:dyDescent="0.35">
      <c r="G40053" s="399"/>
    </row>
    <row r="40054" spans="7:7" x14ac:dyDescent="0.35">
      <c r="G40054" s="399"/>
    </row>
    <row r="40055" spans="7:7" x14ac:dyDescent="0.35">
      <c r="G40055" s="399"/>
    </row>
    <row r="40056" spans="7:7" x14ac:dyDescent="0.35">
      <c r="G40056" s="399"/>
    </row>
    <row r="40057" spans="7:7" x14ac:dyDescent="0.35">
      <c r="G40057" s="399"/>
    </row>
    <row r="40058" spans="7:7" x14ac:dyDescent="0.35">
      <c r="G40058" s="399"/>
    </row>
    <row r="40059" spans="7:7" x14ac:dyDescent="0.35">
      <c r="G40059" s="399"/>
    </row>
    <row r="40060" spans="7:7" x14ac:dyDescent="0.35">
      <c r="G40060" s="399"/>
    </row>
    <row r="40061" spans="7:7" x14ac:dyDescent="0.35">
      <c r="G40061" s="399"/>
    </row>
    <row r="40062" spans="7:7" x14ac:dyDescent="0.35">
      <c r="G40062" s="399"/>
    </row>
    <row r="40063" spans="7:7" x14ac:dyDescent="0.35">
      <c r="G40063" s="399"/>
    </row>
    <row r="40064" spans="7:7" x14ac:dyDescent="0.35">
      <c r="G40064" s="399"/>
    </row>
    <row r="40065" spans="7:7" x14ac:dyDescent="0.35">
      <c r="G40065" s="399"/>
    </row>
    <row r="40066" spans="7:7" x14ac:dyDescent="0.35">
      <c r="G40066" s="399"/>
    </row>
    <row r="40067" spans="7:7" x14ac:dyDescent="0.35">
      <c r="G40067" s="399"/>
    </row>
    <row r="40068" spans="7:7" x14ac:dyDescent="0.35">
      <c r="G40068" s="399"/>
    </row>
    <row r="40069" spans="7:7" x14ac:dyDescent="0.35">
      <c r="G40069" s="399"/>
    </row>
    <row r="40070" spans="7:7" x14ac:dyDescent="0.35">
      <c r="G40070" s="399"/>
    </row>
    <row r="40071" spans="7:7" x14ac:dyDescent="0.35">
      <c r="G40071" s="399"/>
    </row>
    <row r="40072" spans="7:7" x14ac:dyDescent="0.35">
      <c r="G40072" s="399"/>
    </row>
    <row r="40073" spans="7:7" x14ac:dyDescent="0.35">
      <c r="G40073" s="399"/>
    </row>
    <row r="40074" spans="7:7" x14ac:dyDescent="0.35">
      <c r="G40074" s="399"/>
    </row>
    <row r="40075" spans="7:7" x14ac:dyDescent="0.35">
      <c r="G40075" s="399"/>
    </row>
    <row r="40076" spans="7:7" x14ac:dyDescent="0.35">
      <c r="G40076" s="399"/>
    </row>
    <row r="40077" spans="7:7" x14ac:dyDescent="0.35">
      <c r="G40077" s="399"/>
    </row>
    <row r="40078" spans="7:7" x14ac:dyDescent="0.35">
      <c r="G40078" s="399"/>
    </row>
    <row r="40079" spans="7:7" x14ac:dyDescent="0.35">
      <c r="G40079" s="399"/>
    </row>
    <row r="40080" spans="7:7" x14ac:dyDescent="0.35">
      <c r="G40080" s="399"/>
    </row>
    <row r="40081" spans="7:7" x14ac:dyDescent="0.35">
      <c r="G40081" s="399"/>
    </row>
    <row r="40082" spans="7:7" x14ac:dyDescent="0.35">
      <c r="G40082" s="399"/>
    </row>
    <row r="40083" spans="7:7" x14ac:dyDescent="0.35">
      <c r="G40083" s="399"/>
    </row>
    <row r="40084" spans="7:7" x14ac:dyDescent="0.35">
      <c r="G40084" s="399"/>
    </row>
    <row r="40085" spans="7:7" x14ac:dyDescent="0.35">
      <c r="G40085" s="399"/>
    </row>
    <row r="40086" spans="7:7" x14ac:dyDescent="0.35">
      <c r="G40086" s="399"/>
    </row>
    <row r="40087" spans="7:7" x14ac:dyDescent="0.35">
      <c r="G40087" s="399"/>
    </row>
    <row r="40088" spans="7:7" x14ac:dyDescent="0.35">
      <c r="G40088" s="399"/>
    </row>
    <row r="40089" spans="7:7" x14ac:dyDescent="0.35">
      <c r="G40089" s="399"/>
    </row>
    <row r="40090" spans="7:7" x14ac:dyDescent="0.35">
      <c r="G40090" s="399"/>
    </row>
    <row r="40091" spans="7:7" x14ac:dyDescent="0.35">
      <c r="G40091" s="399"/>
    </row>
    <row r="40092" spans="7:7" x14ac:dyDescent="0.35">
      <c r="G40092" s="399"/>
    </row>
    <row r="40093" spans="7:7" x14ac:dyDescent="0.35">
      <c r="G40093" s="399"/>
    </row>
    <row r="40094" spans="7:7" x14ac:dyDescent="0.35">
      <c r="G40094" s="399"/>
    </row>
    <row r="40095" spans="7:7" x14ac:dyDescent="0.35">
      <c r="G40095" s="399"/>
    </row>
    <row r="40096" spans="7:7" x14ac:dyDescent="0.35">
      <c r="G40096" s="399"/>
    </row>
    <row r="40097" spans="7:7" x14ac:dyDescent="0.35">
      <c r="G40097" s="399"/>
    </row>
    <row r="40098" spans="7:7" x14ac:dyDescent="0.35">
      <c r="G40098" s="399"/>
    </row>
    <row r="40099" spans="7:7" x14ac:dyDescent="0.35">
      <c r="G40099" s="399"/>
    </row>
    <row r="40100" spans="7:7" x14ac:dyDescent="0.35">
      <c r="G40100" s="399"/>
    </row>
    <row r="40101" spans="7:7" x14ac:dyDescent="0.35">
      <c r="G40101" s="399"/>
    </row>
    <row r="40102" spans="7:7" x14ac:dyDescent="0.35">
      <c r="G40102" s="399"/>
    </row>
    <row r="40103" spans="7:7" x14ac:dyDescent="0.35">
      <c r="G40103" s="399"/>
    </row>
    <row r="40104" spans="7:7" x14ac:dyDescent="0.35">
      <c r="G40104" s="399"/>
    </row>
    <row r="40105" spans="7:7" x14ac:dyDescent="0.35">
      <c r="G40105" s="399"/>
    </row>
    <row r="40106" spans="7:7" x14ac:dyDescent="0.35">
      <c r="G40106" s="399"/>
    </row>
    <row r="40107" spans="7:7" x14ac:dyDescent="0.35">
      <c r="G40107" s="399"/>
    </row>
    <row r="40108" spans="7:7" x14ac:dyDescent="0.35">
      <c r="G40108" s="399"/>
    </row>
    <row r="40109" spans="7:7" x14ac:dyDescent="0.35">
      <c r="G40109" s="399"/>
    </row>
    <row r="40110" spans="7:7" x14ac:dyDescent="0.35">
      <c r="G40110" s="399"/>
    </row>
    <row r="40111" spans="7:7" x14ac:dyDescent="0.35">
      <c r="G40111" s="399"/>
    </row>
    <row r="40112" spans="7:7" x14ac:dyDescent="0.35">
      <c r="G40112" s="399"/>
    </row>
    <row r="40113" spans="7:7" x14ac:dyDescent="0.35">
      <c r="G40113" s="399"/>
    </row>
    <row r="40114" spans="7:7" x14ac:dyDescent="0.35">
      <c r="G40114" s="399"/>
    </row>
    <row r="40115" spans="7:7" x14ac:dyDescent="0.35">
      <c r="G40115" s="399"/>
    </row>
    <row r="40116" spans="7:7" x14ac:dyDescent="0.35">
      <c r="G40116" s="399"/>
    </row>
    <row r="40117" spans="7:7" x14ac:dyDescent="0.35">
      <c r="G40117" s="399"/>
    </row>
    <row r="40118" spans="7:7" x14ac:dyDescent="0.35">
      <c r="G40118" s="399"/>
    </row>
    <row r="40119" spans="7:7" x14ac:dyDescent="0.35">
      <c r="G40119" s="399"/>
    </row>
    <row r="40120" spans="7:7" x14ac:dyDescent="0.35">
      <c r="G40120" s="399"/>
    </row>
    <row r="40121" spans="7:7" x14ac:dyDescent="0.35">
      <c r="G40121" s="399"/>
    </row>
    <row r="40122" spans="7:7" x14ac:dyDescent="0.35">
      <c r="G40122" s="399"/>
    </row>
    <row r="40123" spans="7:7" x14ac:dyDescent="0.35">
      <c r="G40123" s="399"/>
    </row>
    <row r="40124" spans="7:7" x14ac:dyDescent="0.35">
      <c r="G40124" s="399"/>
    </row>
    <row r="40125" spans="7:7" x14ac:dyDescent="0.35">
      <c r="G40125" s="399"/>
    </row>
    <row r="40126" spans="7:7" x14ac:dyDescent="0.35">
      <c r="G40126" s="399"/>
    </row>
    <row r="40127" spans="7:7" x14ac:dyDescent="0.35">
      <c r="G40127" s="399"/>
    </row>
    <row r="40128" spans="7:7" x14ac:dyDescent="0.35">
      <c r="G40128" s="399"/>
    </row>
    <row r="40129" spans="7:7" x14ac:dyDescent="0.35">
      <c r="G40129" s="399"/>
    </row>
    <row r="40130" spans="7:7" x14ac:dyDescent="0.35">
      <c r="G40130" s="399"/>
    </row>
    <row r="40131" spans="7:7" x14ac:dyDescent="0.35">
      <c r="G40131" s="399"/>
    </row>
    <row r="40132" spans="7:7" x14ac:dyDescent="0.35">
      <c r="G40132" s="399"/>
    </row>
    <row r="40133" spans="7:7" x14ac:dyDescent="0.35">
      <c r="G40133" s="399"/>
    </row>
    <row r="40134" spans="7:7" x14ac:dyDescent="0.35">
      <c r="G40134" s="399"/>
    </row>
    <row r="40135" spans="7:7" x14ac:dyDescent="0.35">
      <c r="G40135" s="399"/>
    </row>
    <row r="40136" spans="7:7" x14ac:dyDescent="0.35">
      <c r="G40136" s="399"/>
    </row>
    <row r="40137" spans="7:7" x14ac:dyDescent="0.35">
      <c r="G40137" s="399"/>
    </row>
    <row r="40138" spans="7:7" x14ac:dyDescent="0.35">
      <c r="G40138" s="399"/>
    </row>
    <row r="40139" spans="7:7" x14ac:dyDescent="0.35">
      <c r="G40139" s="399"/>
    </row>
    <row r="40140" spans="7:7" x14ac:dyDescent="0.35">
      <c r="G40140" s="399"/>
    </row>
    <row r="40141" spans="7:7" x14ac:dyDescent="0.35">
      <c r="G40141" s="399"/>
    </row>
    <row r="40142" spans="7:7" x14ac:dyDescent="0.35">
      <c r="G40142" s="399"/>
    </row>
    <row r="40143" spans="7:7" x14ac:dyDescent="0.35">
      <c r="G40143" s="399"/>
    </row>
    <row r="40144" spans="7:7" x14ac:dyDescent="0.35">
      <c r="G40144" s="399"/>
    </row>
    <row r="40145" spans="7:7" x14ac:dyDescent="0.35">
      <c r="G40145" s="399"/>
    </row>
    <row r="40146" spans="7:7" x14ac:dyDescent="0.35">
      <c r="G40146" s="399"/>
    </row>
    <row r="40147" spans="7:7" x14ac:dyDescent="0.35">
      <c r="G40147" s="399"/>
    </row>
    <row r="40148" spans="7:7" x14ac:dyDescent="0.35">
      <c r="G40148" s="399"/>
    </row>
    <row r="40149" spans="7:7" x14ac:dyDescent="0.35">
      <c r="G40149" s="399"/>
    </row>
    <row r="40150" spans="7:7" x14ac:dyDescent="0.35">
      <c r="G40150" s="399"/>
    </row>
    <row r="40151" spans="7:7" x14ac:dyDescent="0.35">
      <c r="G40151" s="399"/>
    </row>
    <row r="40152" spans="7:7" x14ac:dyDescent="0.35">
      <c r="G40152" s="399"/>
    </row>
    <row r="40153" spans="7:7" x14ac:dyDescent="0.35">
      <c r="G40153" s="399"/>
    </row>
    <row r="40154" spans="7:7" x14ac:dyDescent="0.35">
      <c r="G40154" s="399"/>
    </row>
    <row r="40155" spans="7:7" x14ac:dyDescent="0.35">
      <c r="G40155" s="399"/>
    </row>
    <row r="40156" spans="7:7" x14ac:dyDescent="0.35">
      <c r="G40156" s="399"/>
    </row>
    <row r="40157" spans="7:7" x14ac:dyDescent="0.35">
      <c r="G40157" s="399"/>
    </row>
    <row r="40158" spans="7:7" x14ac:dyDescent="0.35">
      <c r="G40158" s="399"/>
    </row>
    <row r="40159" spans="7:7" x14ac:dyDescent="0.35">
      <c r="G40159" s="399"/>
    </row>
    <row r="40160" spans="7:7" x14ac:dyDescent="0.35">
      <c r="G40160" s="399"/>
    </row>
    <row r="40161" spans="7:7" x14ac:dyDescent="0.35">
      <c r="G40161" s="399"/>
    </row>
    <row r="40162" spans="7:7" x14ac:dyDescent="0.35">
      <c r="G40162" s="399"/>
    </row>
    <row r="40163" spans="7:7" x14ac:dyDescent="0.35">
      <c r="G40163" s="399"/>
    </row>
    <row r="40164" spans="7:7" x14ac:dyDescent="0.35">
      <c r="G40164" s="399"/>
    </row>
    <row r="40165" spans="7:7" x14ac:dyDescent="0.35">
      <c r="G40165" s="399"/>
    </row>
    <row r="40166" spans="7:7" x14ac:dyDescent="0.35">
      <c r="G40166" s="399"/>
    </row>
    <row r="40167" spans="7:7" x14ac:dyDescent="0.35">
      <c r="G40167" s="399"/>
    </row>
    <row r="40168" spans="7:7" x14ac:dyDescent="0.35">
      <c r="G40168" s="399"/>
    </row>
    <row r="40169" spans="7:7" x14ac:dyDescent="0.35">
      <c r="G40169" s="399"/>
    </row>
    <row r="40170" spans="7:7" x14ac:dyDescent="0.35">
      <c r="G40170" s="399"/>
    </row>
    <row r="40171" spans="7:7" x14ac:dyDescent="0.35">
      <c r="G40171" s="399"/>
    </row>
    <row r="40172" spans="7:7" x14ac:dyDescent="0.35">
      <c r="G40172" s="399"/>
    </row>
    <row r="40173" spans="7:7" x14ac:dyDescent="0.35">
      <c r="G40173" s="399"/>
    </row>
    <row r="40174" spans="7:7" x14ac:dyDescent="0.35">
      <c r="G40174" s="399"/>
    </row>
    <row r="40175" spans="7:7" x14ac:dyDescent="0.35">
      <c r="G40175" s="399"/>
    </row>
    <row r="40176" spans="7:7" x14ac:dyDescent="0.35">
      <c r="G40176" s="399"/>
    </row>
    <row r="40177" spans="7:7" x14ac:dyDescent="0.35">
      <c r="G40177" s="399"/>
    </row>
    <row r="40178" spans="7:7" x14ac:dyDescent="0.35">
      <c r="G40178" s="399"/>
    </row>
    <row r="40179" spans="7:7" x14ac:dyDescent="0.35">
      <c r="G40179" s="399"/>
    </row>
    <row r="40180" spans="7:7" x14ac:dyDescent="0.35">
      <c r="G40180" s="399"/>
    </row>
    <row r="40181" spans="7:7" x14ac:dyDescent="0.35">
      <c r="G40181" s="399"/>
    </row>
    <row r="40182" spans="7:7" x14ac:dyDescent="0.35">
      <c r="G40182" s="399"/>
    </row>
    <row r="40183" spans="7:7" x14ac:dyDescent="0.35">
      <c r="G40183" s="399"/>
    </row>
    <row r="40184" spans="7:7" x14ac:dyDescent="0.35">
      <c r="G40184" s="399"/>
    </row>
    <row r="40185" spans="7:7" x14ac:dyDescent="0.35">
      <c r="G40185" s="399"/>
    </row>
    <row r="40186" spans="7:7" x14ac:dyDescent="0.35">
      <c r="G40186" s="399"/>
    </row>
    <row r="40187" spans="7:7" x14ac:dyDescent="0.35">
      <c r="G40187" s="399"/>
    </row>
    <row r="40188" spans="7:7" x14ac:dyDescent="0.35">
      <c r="G40188" s="399"/>
    </row>
    <row r="40189" spans="7:7" x14ac:dyDescent="0.35">
      <c r="G40189" s="399"/>
    </row>
    <row r="40190" spans="7:7" x14ac:dyDescent="0.35">
      <c r="G40190" s="399"/>
    </row>
    <row r="40191" spans="7:7" x14ac:dyDescent="0.35">
      <c r="G40191" s="399"/>
    </row>
    <row r="40192" spans="7:7" x14ac:dyDescent="0.35">
      <c r="G40192" s="399"/>
    </row>
    <row r="40193" spans="7:7" x14ac:dyDescent="0.35">
      <c r="G40193" s="399"/>
    </row>
    <row r="40194" spans="7:7" x14ac:dyDescent="0.35">
      <c r="G40194" s="399"/>
    </row>
    <row r="40195" spans="7:7" x14ac:dyDescent="0.35">
      <c r="G40195" s="399"/>
    </row>
    <row r="40196" spans="7:7" x14ac:dyDescent="0.35">
      <c r="G40196" s="399"/>
    </row>
    <row r="40197" spans="7:7" x14ac:dyDescent="0.35">
      <c r="G40197" s="399"/>
    </row>
    <row r="40198" spans="7:7" x14ac:dyDescent="0.35">
      <c r="G40198" s="399"/>
    </row>
    <row r="40199" spans="7:7" x14ac:dyDescent="0.35">
      <c r="G40199" s="399"/>
    </row>
    <row r="40200" spans="7:7" x14ac:dyDescent="0.35">
      <c r="G40200" s="399"/>
    </row>
    <row r="40201" spans="7:7" x14ac:dyDescent="0.35">
      <c r="G40201" s="399"/>
    </row>
    <row r="40202" spans="7:7" x14ac:dyDescent="0.35">
      <c r="G40202" s="399"/>
    </row>
    <row r="40203" spans="7:7" x14ac:dyDescent="0.35">
      <c r="G40203" s="399"/>
    </row>
    <row r="40204" spans="7:7" x14ac:dyDescent="0.35">
      <c r="G40204" s="399"/>
    </row>
    <row r="40205" spans="7:7" x14ac:dyDescent="0.35">
      <c r="G40205" s="399"/>
    </row>
    <row r="40206" spans="7:7" x14ac:dyDescent="0.35">
      <c r="G40206" s="399"/>
    </row>
    <row r="40207" spans="7:7" x14ac:dyDescent="0.35">
      <c r="G40207" s="399"/>
    </row>
    <row r="40208" spans="7:7" x14ac:dyDescent="0.35">
      <c r="G40208" s="399"/>
    </row>
    <row r="40209" spans="7:7" x14ac:dyDescent="0.35">
      <c r="G40209" s="399"/>
    </row>
    <row r="40210" spans="7:7" x14ac:dyDescent="0.35">
      <c r="G40210" s="399"/>
    </row>
    <row r="40211" spans="7:7" x14ac:dyDescent="0.35">
      <c r="G40211" s="399"/>
    </row>
    <row r="40212" spans="7:7" x14ac:dyDescent="0.35">
      <c r="G40212" s="399"/>
    </row>
    <row r="40213" spans="7:7" x14ac:dyDescent="0.35">
      <c r="G40213" s="399"/>
    </row>
    <row r="40214" spans="7:7" x14ac:dyDescent="0.35">
      <c r="G40214" s="399"/>
    </row>
    <row r="40215" spans="7:7" x14ac:dyDescent="0.35">
      <c r="G40215" s="399"/>
    </row>
    <row r="40216" spans="7:7" x14ac:dyDescent="0.35">
      <c r="G40216" s="399"/>
    </row>
    <row r="40217" spans="7:7" x14ac:dyDescent="0.35">
      <c r="G40217" s="399"/>
    </row>
    <row r="40218" spans="7:7" x14ac:dyDescent="0.35">
      <c r="G40218" s="399"/>
    </row>
    <row r="40219" spans="7:7" x14ac:dyDescent="0.35">
      <c r="G40219" s="399"/>
    </row>
    <row r="40220" spans="7:7" x14ac:dyDescent="0.35">
      <c r="G40220" s="399"/>
    </row>
    <row r="40221" spans="7:7" x14ac:dyDescent="0.35">
      <c r="G40221" s="399"/>
    </row>
    <row r="40222" spans="7:7" x14ac:dyDescent="0.35">
      <c r="G40222" s="399"/>
    </row>
    <row r="40223" spans="7:7" x14ac:dyDescent="0.35">
      <c r="G40223" s="399"/>
    </row>
    <row r="40224" spans="7:7" x14ac:dyDescent="0.35">
      <c r="G40224" s="399"/>
    </row>
    <row r="40225" spans="7:7" x14ac:dyDescent="0.35">
      <c r="G40225" s="399"/>
    </row>
    <row r="40226" spans="7:7" x14ac:dyDescent="0.35">
      <c r="G40226" s="399"/>
    </row>
    <row r="40227" spans="7:7" x14ac:dyDescent="0.35">
      <c r="G40227" s="399"/>
    </row>
    <row r="40228" spans="7:7" x14ac:dyDescent="0.35">
      <c r="G40228" s="399"/>
    </row>
    <row r="40229" spans="7:7" x14ac:dyDescent="0.35">
      <c r="G40229" s="399"/>
    </row>
    <row r="40230" spans="7:7" x14ac:dyDescent="0.35">
      <c r="G40230" s="399"/>
    </row>
    <row r="40231" spans="7:7" x14ac:dyDescent="0.35">
      <c r="G40231" s="399"/>
    </row>
    <row r="40232" spans="7:7" x14ac:dyDescent="0.35">
      <c r="G40232" s="399"/>
    </row>
    <row r="40233" spans="7:7" x14ac:dyDescent="0.35">
      <c r="G40233" s="399"/>
    </row>
    <row r="40234" spans="7:7" x14ac:dyDescent="0.35">
      <c r="G40234" s="399"/>
    </row>
    <row r="40235" spans="7:7" x14ac:dyDescent="0.35">
      <c r="G40235" s="399"/>
    </row>
    <row r="40236" spans="7:7" x14ac:dyDescent="0.35">
      <c r="G40236" s="399"/>
    </row>
    <row r="40237" spans="7:7" x14ac:dyDescent="0.35">
      <c r="G40237" s="399"/>
    </row>
    <row r="40238" spans="7:7" x14ac:dyDescent="0.35">
      <c r="G40238" s="399"/>
    </row>
    <row r="40239" spans="7:7" x14ac:dyDescent="0.35">
      <c r="G40239" s="399"/>
    </row>
    <row r="40240" spans="7:7" x14ac:dyDescent="0.35">
      <c r="G40240" s="399"/>
    </row>
    <row r="40241" spans="7:7" x14ac:dyDescent="0.35">
      <c r="G40241" s="399"/>
    </row>
    <row r="40242" spans="7:7" x14ac:dyDescent="0.35">
      <c r="G40242" s="399"/>
    </row>
    <row r="40243" spans="7:7" x14ac:dyDescent="0.35">
      <c r="G40243" s="399"/>
    </row>
    <row r="40244" spans="7:7" x14ac:dyDescent="0.35">
      <c r="G40244" s="399"/>
    </row>
    <row r="40245" spans="7:7" x14ac:dyDescent="0.35">
      <c r="G40245" s="399"/>
    </row>
    <row r="40246" spans="7:7" x14ac:dyDescent="0.35">
      <c r="G40246" s="399"/>
    </row>
    <row r="40247" spans="7:7" x14ac:dyDescent="0.35">
      <c r="G40247" s="399"/>
    </row>
    <row r="40248" spans="7:7" x14ac:dyDescent="0.35">
      <c r="G40248" s="399"/>
    </row>
    <row r="40249" spans="7:7" x14ac:dyDescent="0.35">
      <c r="G40249" s="399"/>
    </row>
    <row r="40250" spans="7:7" x14ac:dyDescent="0.35">
      <c r="G40250" s="399"/>
    </row>
    <row r="40251" spans="7:7" x14ac:dyDescent="0.35">
      <c r="G40251" s="399"/>
    </row>
    <row r="40252" spans="7:7" x14ac:dyDescent="0.35">
      <c r="G40252" s="399"/>
    </row>
    <row r="40253" spans="7:7" x14ac:dyDescent="0.35">
      <c r="G40253" s="399"/>
    </row>
    <row r="40254" spans="7:7" x14ac:dyDescent="0.35">
      <c r="G40254" s="399"/>
    </row>
    <row r="40255" spans="7:7" x14ac:dyDescent="0.35">
      <c r="G40255" s="399"/>
    </row>
    <row r="40256" spans="7:7" x14ac:dyDescent="0.35">
      <c r="G40256" s="399"/>
    </row>
    <row r="40257" spans="7:7" x14ac:dyDescent="0.35">
      <c r="G40257" s="399"/>
    </row>
    <row r="40258" spans="7:7" x14ac:dyDescent="0.35">
      <c r="G40258" s="399"/>
    </row>
    <row r="40259" spans="7:7" x14ac:dyDescent="0.35">
      <c r="G40259" s="399"/>
    </row>
    <row r="40260" spans="7:7" x14ac:dyDescent="0.35">
      <c r="G40260" s="399"/>
    </row>
    <row r="40261" spans="7:7" x14ac:dyDescent="0.35">
      <c r="G40261" s="399"/>
    </row>
    <row r="40262" spans="7:7" x14ac:dyDescent="0.35">
      <c r="G40262" s="399"/>
    </row>
    <row r="40263" spans="7:7" x14ac:dyDescent="0.35">
      <c r="G40263" s="399"/>
    </row>
    <row r="40264" spans="7:7" x14ac:dyDescent="0.35">
      <c r="G40264" s="399"/>
    </row>
    <row r="40265" spans="7:7" x14ac:dyDescent="0.35">
      <c r="G40265" s="399"/>
    </row>
    <row r="40266" spans="7:7" x14ac:dyDescent="0.35">
      <c r="G40266" s="399"/>
    </row>
    <row r="40267" spans="7:7" x14ac:dyDescent="0.35">
      <c r="G40267" s="399"/>
    </row>
    <row r="40268" spans="7:7" x14ac:dyDescent="0.35">
      <c r="G40268" s="399"/>
    </row>
    <row r="40269" spans="7:7" x14ac:dyDescent="0.35">
      <c r="G40269" s="399"/>
    </row>
    <row r="40270" spans="7:7" x14ac:dyDescent="0.35">
      <c r="G40270" s="399"/>
    </row>
    <row r="40271" spans="7:7" x14ac:dyDescent="0.35">
      <c r="G40271" s="399"/>
    </row>
    <row r="40272" spans="7:7" x14ac:dyDescent="0.35">
      <c r="G40272" s="399"/>
    </row>
    <row r="40273" spans="7:7" x14ac:dyDescent="0.35">
      <c r="G40273" s="399"/>
    </row>
    <row r="40274" spans="7:7" x14ac:dyDescent="0.35">
      <c r="G40274" s="399"/>
    </row>
    <row r="40275" spans="7:7" x14ac:dyDescent="0.35">
      <c r="G40275" s="399"/>
    </row>
    <row r="40276" spans="7:7" x14ac:dyDescent="0.35">
      <c r="G40276" s="399"/>
    </row>
    <row r="40277" spans="7:7" x14ac:dyDescent="0.35">
      <c r="G40277" s="399"/>
    </row>
    <row r="40278" spans="7:7" x14ac:dyDescent="0.35">
      <c r="G40278" s="399"/>
    </row>
    <row r="40279" spans="7:7" x14ac:dyDescent="0.35">
      <c r="G40279" s="399"/>
    </row>
    <row r="40280" spans="7:7" x14ac:dyDescent="0.35">
      <c r="G40280" s="399"/>
    </row>
    <row r="40281" spans="7:7" x14ac:dyDescent="0.35">
      <c r="G40281" s="399"/>
    </row>
    <row r="40282" spans="7:7" x14ac:dyDescent="0.35">
      <c r="G40282" s="399"/>
    </row>
    <row r="40283" spans="7:7" x14ac:dyDescent="0.35">
      <c r="G40283" s="399"/>
    </row>
    <row r="40284" spans="7:7" x14ac:dyDescent="0.35">
      <c r="G40284" s="399"/>
    </row>
    <row r="40285" spans="7:7" x14ac:dyDescent="0.35">
      <c r="G40285" s="399"/>
    </row>
    <row r="40286" spans="7:7" x14ac:dyDescent="0.35">
      <c r="G40286" s="399"/>
    </row>
    <row r="40287" spans="7:7" x14ac:dyDescent="0.35">
      <c r="G40287" s="399"/>
    </row>
    <row r="40288" spans="7:7" x14ac:dyDescent="0.35">
      <c r="G40288" s="399"/>
    </row>
    <row r="40289" spans="7:7" x14ac:dyDescent="0.35">
      <c r="G40289" s="399"/>
    </row>
    <row r="40290" spans="7:7" x14ac:dyDescent="0.35">
      <c r="G40290" s="399"/>
    </row>
    <row r="40291" spans="7:7" x14ac:dyDescent="0.35">
      <c r="G40291" s="399"/>
    </row>
    <row r="40292" spans="7:7" x14ac:dyDescent="0.35">
      <c r="G40292" s="399"/>
    </row>
    <row r="40293" spans="7:7" x14ac:dyDescent="0.35">
      <c r="G40293" s="399"/>
    </row>
    <row r="40294" spans="7:7" x14ac:dyDescent="0.35">
      <c r="G40294" s="399"/>
    </row>
    <row r="40295" spans="7:7" x14ac:dyDescent="0.35">
      <c r="G40295" s="399"/>
    </row>
    <row r="40296" spans="7:7" x14ac:dyDescent="0.35">
      <c r="G40296" s="399"/>
    </row>
    <row r="40297" spans="7:7" x14ac:dyDescent="0.35">
      <c r="G40297" s="399"/>
    </row>
    <row r="40298" spans="7:7" x14ac:dyDescent="0.35">
      <c r="G40298" s="399"/>
    </row>
    <row r="40299" spans="7:7" x14ac:dyDescent="0.35">
      <c r="G40299" s="399"/>
    </row>
    <row r="40300" spans="7:7" x14ac:dyDescent="0.35">
      <c r="G40300" s="399"/>
    </row>
    <row r="40301" spans="7:7" x14ac:dyDescent="0.35">
      <c r="G40301" s="399"/>
    </row>
    <row r="40302" spans="7:7" x14ac:dyDescent="0.35">
      <c r="G40302" s="399"/>
    </row>
    <row r="40303" spans="7:7" x14ac:dyDescent="0.35">
      <c r="G40303" s="399"/>
    </row>
    <row r="40304" spans="7:7" x14ac:dyDescent="0.35">
      <c r="G40304" s="399"/>
    </row>
    <row r="40305" spans="7:7" x14ac:dyDescent="0.35">
      <c r="G40305" s="399"/>
    </row>
    <row r="40306" spans="7:7" x14ac:dyDescent="0.35">
      <c r="G40306" s="399"/>
    </row>
    <row r="40307" spans="7:7" x14ac:dyDescent="0.35">
      <c r="G40307" s="399"/>
    </row>
    <row r="40308" spans="7:7" x14ac:dyDescent="0.35">
      <c r="G40308" s="399"/>
    </row>
    <row r="40309" spans="7:7" x14ac:dyDescent="0.35">
      <c r="G40309" s="399"/>
    </row>
    <row r="40310" spans="7:7" x14ac:dyDescent="0.35">
      <c r="G40310" s="399"/>
    </row>
    <row r="40311" spans="7:7" x14ac:dyDescent="0.35">
      <c r="G40311" s="399"/>
    </row>
    <row r="40312" spans="7:7" x14ac:dyDescent="0.35">
      <c r="G40312" s="399"/>
    </row>
    <row r="40313" spans="7:7" x14ac:dyDescent="0.35">
      <c r="G40313" s="399"/>
    </row>
    <row r="40314" spans="7:7" x14ac:dyDescent="0.35">
      <c r="G40314" s="399"/>
    </row>
    <row r="40315" spans="7:7" x14ac:dyDescent="0.35">
      <c r="G40315" s="399"/>
    </row>
    <row r="40316" spans="7:7" x14ac:dyDescent="0.35">
      <c r="G40316" s="399"/>
    </row>
    <row r="40317" spans="7:7" x14ac:dyDescent="0.35">
      <c r="G40317" s="399"/>
    </row>
    <row r="40318" spans="7:7" x14ac:dyDescent="0.35">
      <c r="G40318" s="399"/>
    </row>
    <row r="40319" spans="7:7" x14ac:dyDescent="0.35">
      <c r="G40319" s="399"/>
    </row>
    <row r="40320" spans="7:7" x14ac:dyDescent="0.35">
      <c r="G40320" s="399"/>
    </row>
    <row r="40321" spans="7:7" x14ac:dyDescent="0.35">
      <c r="G40321" s="399"/>
    </row>
    <row r="40322" spans="7:7" x14ac:dyDescent="0.35">
      <c r="G40322" s="399"/>
    </row>
    <row r="40323" spans="7:7" x14ac:dyDescent="0.35">
      <c r="G40323" s="399"/>
    </row>
    <row r="40324" spans="7:7" x14ac:dyDescent="0.35">
      <c r="G40324" s="399"/>
    </row>
    <row r="40325" spans="7:7" x14ac:dyDescent="0.35">
      <c r="G40325" s="399"/>
    </row>
    <row r="40326" spans="7:7" x14ac:dyDescent="0.35">
      <c r="G40326" s="399"/>
    </row>
    <row r="40327" spans="7:7" x14ac:dyDescent="0.35">
      <c r="G40327" s="399"/>
    </row>
    <row r="40328" spans="7:7" x14ac:dyDescent="0.35">
      <c r="G40328" s="399"/>
    </row>
    <row r="40329" spans="7:7" x14ac:dyDescent="0.35">
      <c r="G40329" s="399"/>
    </row>
    <row r="40330" spans="7:7" x14ac:dyDescent="0.35">
      <c r="G40330" s="399"/>
    </row>
    <row r="40331" spans="7:7" x14ac:dyDescent="0.35">
      <c r="G40331" s="399"/>
    </row>
    <row r="40332" spans="7:7" x14ac:dyDescent="0.35">
      <c r="G40332" s="399"/>
    </row>
    <row r="40333" spans="7:7" x14ac:dyDescent="0.35">
      <c r="G40333" s="399"/>
    </row>
    <row r="40334" spans="7:7" x14ac:dyDescent="0.35">
      <c r="G40334" s="399"/>
    </row>
    <row r="40335" spans="7:7" x14ac:dyDescent="0.35">
      <c r="G40335" s="399"/>
    </row>
    <row r="40336" spans="7:7" x14ac:dyDescent="0.35">
      <c r="G40336" s="399"/>
    </row>
    <row r="40337" spans="7:7" x14ac:dyDescent="0.35">
      <c r="G40337" s="399"/>
    </row>
    <row r="40338" spans="7:7" x14ac:dyDescent="0.35">
      <c r="G40338" s="399"/>
    </row>
    <row r="40339" spans="7:7" x14ac:dyDescent="0.35">
      <c r="G40339" s="399"/>
    </row>
    <row r="40340" spans="7:7" x14ac:dyDescent="0.35">
      <c r="G40340" s="399"/>
    </row>
    <row r="40341" spans="7:7" x14ac:dyDescent="0.35">
      <c r="G40341" s="399"/>
    </row>
    <row r="40342" spans="7:7" x14ac:dyDescent="0.35">
      <c r="G40342" s="399"/>
    </row>
    <row r="40343" spans="7:7" x14ac:dyDescent="0.35">
      <c r="G40343" s="399"/>
    </row>
    <row r="40344" spans="7:7" x14ac:dyDescent="0.35">
      <c r="G40344" s="399"/>
    </row>
    <row r="40345" spans="7:7" x14ac:dyDescent="0.35">
      <c r="G40345" s="399"/>
    </row>
    <row r="40346" spans="7:7" x14ac:dyDescent="0.35">
      <c r="G40346" s="399"/>
    </row>
    <row r="40347" spans="7:7" x14ac:dyDescent="0.35">
      <c r="G40347" s="399"/>
    </row>
    <row r="40348" spans="7:7" x14ac:dyDescent="0.35">
      <c r="G40348" s="399"/>
    </row>
    <row r="40349" spans="7:7" x14ac:dyDescent="0.35">
      <c r="G40349" s="399"/>
    </row>
    <row r="40350" spans="7:7" x14ac:dyDescent="0.35">
      <c r="G40350" s="399"/>
    </row>
    <row r="40351" spans="7:7" x14ac:dyDescent="0.35">
      <c r="G40351" s="399"/>
    </row>
    <row r="40352" spans="7:7" x14ac:dyDescent="0.35">
      <c r="G40352" s="399"/>
    </row>
    <row r="40353" spans="7:7" x14ac:dyDescent="0.35">
      <c r="G40353" s="399"/>
    </row>
    <row r="40354" spans="7:7" x14ac:dyDescent="0.35">
      <c r="G40354" s="399"/>
    </row>
    <row r="40355" spans="7:7" x14ac:dyDescent="0.35">
      <c r="G40355" s="399"/>
    </row>
    <row r="40356" spans="7:7" x14ac:dyDescent="0.35">
      <c r="G40356" s="399"/>
    </row>
    <row r="40357" spans="7:7" x14ac:dyDescent="0.35">
      <c r="G40357" s="399"/>
    </row>
    <row r="40358" spans="7:7" x14ac:dyDescent="0.35">
      <c r="G40358" s="399"/>
    </row>
    <row r="40359" spans="7:7" x14ac:dyDescent="0.35">
      <c r="G40359" s="399"/>
    </row>
    <row r="40360" spans="7:7" x14ac:dyDescent="0.35">
      <c r="G40360" s="399"/>
    </row>
    <row r="40361" spans="7:7" x14ac:dyDescent="0.35">
      <c r="G40361" s="399"/>
    </row>
    <row r="40362" spans="7:7" x14ac:dyDescent="0.35">
      <c r="G40362" s="399"/>
    </row>
    <row r="40363" spans="7:7" x14ac:dyDescent="0.35">
      <c r="G40363" s="399"/>
    </row>
    <row r="40364" spans="7:7" x14ac:dyDescent="0.35">
      <c r="G40364" s="399"/>
    </row>
    <row r="40365" spans="7:7" x14ac:dyDescent="0.35">
      <c r="G40365" s="399"/>
    </row>
    <row r="40366" spans="7:7" x14ac:dyDescent="0.35">
      <c r="G40366" s="399"/>
    </row>
    <row r="40367" spans="7:7" x14ac:dyDescent="0.35">
      <c r="G40367" s="399"/>
    </row>
    <row r="40368" spans="7:7" x14ac:dyDescent="0.35">
      <c r="G40368" s="399"/>
    </row>
    <row r="40369" spans="7:7" x14ac:dyDescent="0.35">
      <c r="G40369" s="399"/>
    </row>
    <row r="40370" spans="7:7" x14ac:dyDescent="0.35">
      <c r="G40370" s="399"/>
    </row>
    <row r="40371" spans="7:7" x14ac:dyDescent="0.35">
      <c r="G40371" s="399"/>
    </row>
    <row r="40372" spans="7:7" x14ac:dyDescent="0.35">
      <c r="G40372" s="399"/>
    </row>
    <row r="40373" spans="7:7" x14ac:dyDescent="0.35">
      <c r="G40373" s="399"/>
    </row>
    <row r="40374" spans="7:7" x14ac:dyDescent="0.35">
      <c r="G40374" s="399"/>
    </row>
    <row r="40375" spans="7:7" x14ac:dyDescent="0.35">
      <c r="G40375" s="399"/>
    </row>
    <row r="40376" spans="7:7" x14ac:dyDescent="0.35">
      <c r="G40376" s="399"/>
    </row>
    <row r="40377" spans="7:7" x14ac:dyDescent="0.35">
      <c r="G40377" s="399"/>
    </row>
    <row r="40378" spans="7:7" x14ac:dyDescent="0.35">
      <c r="G40378" s="399"/>
    </row>
    <row r="40379" spans="7:7" x14ac:dyDescent="0.35">
      <c r="G40379" s="399"/>
    </row>
    <row r="40380" spans="7:7" x14ac:dyDescent="0.35">
      <c r="G40380" s="399"/>
    </row>
    <row r="40381" spans="7:7" x14ac:dyDescent="0.35">
      <c r="G40381" s="399"/>
    </row>
    <row r="40382" spans="7:7" x14ac:dyDescent="0.35">
      <c r="G40382" s="399"/>
    </row>
    <row r="40383" spans="7:7" x14ac:dyDescent="0.35">
      <c r="G40383" s="399"/>
    </row>
    <row r="40384" spans="7:7" x14ac:dyDescent="0.35">
      <c r="G40384" s="399"/>
    </row>
    <row r="40385" spans="7:7" x14ac:dyDescent="0.35">
      <c r="G40385" s="399"/>
    </row>
    <row r="40386" spans="7:7" x14ac:dyDescent="0.35">
      <c r="G40386" s="399"/>
    </row>
    <row r="40387" spans="7:7" x14ac:dyDescent="0.35">
      <c r="G40387" s="399"/>
    </row>
    <row r="40388" spans="7:7" x14ac:dyDescent="0.35">
      <c r="G40388" s="399"/>
    </row>
    <row r="40389" spans="7:7" x14ac:dyDescent="0.35">
      <c r="G40389" s="399"/>
    </row>
    <row r="40390" spans="7:7" x14ac:dyDescent="0.35">
      <c r="G40390" s="399"/>
    </row>
    <row r="40391" spans="7:7" x14ac:dyDescent="0.35">
      <c r="G40391" s="399"/>
    </row>
    <row r="40392" spans="7:7" x14ac:dyDescent="0.35">
      <c r="G40392" s="399"/>
    </row>
    <row r="40393" spans="7:7" x14ac:dyDescent="0.35">
      <c r="G40393" s="399"/>
    </row>
    <row r="40394" spans="7:7" x14ac:dyDescent="0.35">
      <c r="G40394" s="399"/>
    </row>
    <row r="40395" spans="7:7" x14ac:dyDescent="0.35">
      <c r="G40395" s="399"/>
    </row>
    <row r="40396" spans="7:7" x14ac:dyDescent="0.35">
      <c r="G40396" s="399"/>
    </row>
    <row r="40397" spans="7:7" x14ac:dyDescent="0.35">
      <c r="G40397" s="399"/>
    </row>
    <row r="40398" spans="7:7" x14ac:dyDescent="0.35">
      <c r="G40398" s="399"/>
    </row>
    <row r="40399" spans="7:7" x14ac:dyDescent="0.35">
      <c r="G40399" s="399"/>
    </row>
    <row r="40400" spans="7:7" x14ac:dyDescent="0.35">
      <c r="G40400" s="399"/>
    </row>
    <row r="40401" spans="7:7" x14ac:dyDescent="0.35">
      <c r="G40401" s="399"/>
    </row>
    <row r="40402" spans="7:7" x14ac:dyDescent="0.35">
      <c r="G40402" s="399"/>
    </row>
    <row r="40403" spans="7:7" x14ac:dyDescent="0.35">
      <c r="G40403" s="399"/>
    </row>
    <row r="40404" spans="7:7" x14ac:dyDescent="0.35">
      <c r="G40404" s="399"/>
    </row>
    <row r="40405" spans="7:7" x14ac:dyDescent="0.35">
      <c r="G40405" s="399"/>
    </row>
    <row r="40406" spans="7:7" x14ac:dyDescent="0.35">
      <c r="G40406" s="399"/>
    </row>
    <row r="40407" spans="7:7" x14ac:dyDescent="0.35">
      <c r="G40407" s="399"/>
    </row>
    <row r="40408" spans="7:7" x14ac:dyDescent="0.35">
      <c r="G40408" s="399"/>
    </row>
    <row r="40409" spans="7:7" x14ac:dyDescent="0.35">
      <c r="G40409" s="399"/>
    </row>
    <row r="40410" spans="7:7" x14ac:dyDescent="0.35">
      <c r="G40410" s="399"/>
    </row>
    <row r="40411" spans="7:7" x14ac:dyDescent="0.35">
      <c r="G40411" s="399"/>
    </row>
    <row r="40412" spans="7:7" x14ac:dyDescent="0.35">
      <c r="G40412" s="399"/>
    </row>
    <row r="40413" spans="7:7" x14ac:dyDescent="0.35">
      <c r="G40413" s="399"/>
    </row>
    <row r="40414" spans="7:7" x14ac:dyDescent="0.35">
      <c r="G40414" s="399"/>
    </row>
    <row r="40415" spans="7:7" x14ac:dyDescent="0.35">
      <c r="G40415" s="399"/>
    </row>
    <row r="40416" spans="7:7" x14ac:dyDescent="0.35">
      <c r="G40416" s="399"/>
    </row>
    <row r="40417" spans="7:7" x14ac:dyDescent="0.35">
      <c r="G40417" s="399"/>
    </row>
    <row r="40418" spans="7:7" x14ac:dyDescent="0.35">
      <c r="G40418" s="399"/>
    </row>
    <row r="40419" spans="7:7" x14ac:dyDescent="0.35">
      <c r="G40419" s="399"/>
    </row>
    <row r="40420" spans="7:7" x14ac:dyDescent="0.35">
      <c r="G40420" s="399"/>
    </row>
    <row r="40421" spans="7:7" x14ac:dyDescent="0.35">
      <c r="G40421" s="399"/>
    </row>
    <row r="40422" spans="7:7" x14ac:dyDescent="0.35">
      <c r="G40422" s="399"/>
    </row>
    <row r="40423" spans="7:7" x14ac:dyDescent="0.35">
      <c r="G40423" s="399"/>
    </row>
    <row r="40424" spans="7:7" x14ac:dyDescent="0.35">
      <c r="G40424" s="399"/>
    </row>
    <row r="40425" spans="7:7" x14ac:dyDescent="0.35">
      <c r="G40425" s="399"/>
    </row>
    <row r="40426" spans="7:7" x14ac:dyDescent="0.35">
      <c r="G40426" s="399"/>
    </row>
    <row r="40427" spans="7:7" x14ac:dyDescent="0.35">
      <c r="G40427" s="399"/>
    </row>
    <row r="40428" spans="7:7" x14ac:dyDescent="0.35">
      <c r="G40428" s="399"/>
    </row>
    <row r="40429" spans="7:7" x14ac:dyDescent="0.35">
      <c r="G40429" s="399"/>
    </row>
    <row r="40430" spans="7:7" x14ac:dyDescent="0.35">
      <c r="G40430" s="399"/>
    </row>
    <row r="40431" spans="7:7" x14ac:dyDescent="0.35">
      <c r="G40431" s="399"/>
    </row>
    <row r="40432" spans="7:7" x14ac:dyDescent="0.35">
      <c r="G40432" s="399"/>
    </row>
    <row r="40433" spans="7:7" x14ac:dyDescent="0.35">
      <c r="G40433" s="399"/>
    </row>
    <row r="40434" spans="7:7" x14ac:dyDescent="0.35">
      <c r="G40434" s="399"/>
    </row>
    <row r="40435" spans="7:7" x14ac:dyDescent="0.35">
      <c r="G40435" s="399"/>
    </row>
    <row r="40436" spans="7:7" x14ac:dyDescent="0.35">
      <c r="G40436" s="399"/>
    </row>
    <row r="40437" spans="7:7" x14ac:dyDescent="0.35">
      <c r="G40437" s="399"/>
    </row>
    <row r="40438" spans="7:7" x14ac:dyDescent="0.35">
      <c r="G40438" s="399"/>
    </row>
    <row r="40439" spans="7:7" x14ac:dyDescent="0.35">
      <c r="G40439" s="399"/>
    </row>
    <row r="40440" spans="7:7" x14ac:dyDescent="0.35">
      <c r="G40440" s="399"/>
    </row>
    <row r="40441" spans="7:7" x14ac:dyDescent="0.35">
      <c r="G40441" s="399"/>
    </row>
    <row r="40442" spans="7:7" x14ac:dyDescent="0.35">
      <c r="G40442" s="399"/>
    </row>
    <row r="40443" spans="7:7" x14ac:dyDescent="0.35">
      <c r="G40443" s="399"/>
    </row>
    <row r="40444" spans="7:7" x14ac:dyDescent="0.35">
      <c r="G40444" s="399"/>
    </row>
    <row r="40445" spans="7:7" x14ac:dyDescent="0.35">
      <c r="G40445" s="399"/>
    </row>
    <row r="40446" spans="7:7" x14ac:dyDescent="0.35">
      <c r="G40446" s="399"/>
    </row>
    <row r="40447" spans="7:7" x14ac:dyDescent="0.35">
      <c r="G40447" s="399"/>
    </row>
    <row r="40448" spans="7:7" x14ac:dyDescent="0.35">
      <c r="G40448" s="399"/>
    </row>
    <row r="40449" spans="7:7" x14ac:dyDescent="0.35">
      <c r="G40449" s="399"/>
    </row>
    <row r="40450" spans="7:7" x14ac:dyDescent="0.35">
      <c r="G40450" s="399"/>
    </row>
    <row r="40451" spans="7:7" x14ac:dyDescent="0.35">
      <c r="G40451" s="399"/>
    </row>
    <row r="40452" spans="7:7" x14ac:dyDescent="0.35">
      <c r="G40452" s="399"/>
    </row>
    <row r="40453" spans="7:7" x14ac:dyDescent="0.35">
      <c r="G40453" s="399"/>
    </row>
    <row r="40454" spans="7:7" x14ac:dyDescent="0.35">
      <c r="G40454" s="399"/>
    </row>
    <row r="40455" spans="7:7" x14ac:dyDescent="0.35">
      <c r="G40455" s="399"/>
    </row>
    <row r="40456" spans="7:7" x14ac:dyDescent="0.35">
      <c r="G40456" s="399"/>
    </row>
    <row r="40457" spans="7:7" x14ac:dyDescent="0.35">
      <c r="G40457" s="399"/>
    </row>
    <row r="40458" spans="7:7" x14ac:dyDescent="0.35">
      <c r="G40458" s="399"/>
    </row>
    <row r="40459" spans="7:7" x14ac:dyDescent="0.35">
      <c r="G40459" s="399"/>
    </row>
    <row r="40460" spans="7:7" x14ac:dyDescent="0.35">
      <c r="G40460" s="399"/>
    </row>
    <row r="40461" spans="7:7" x14ac:dyDescent="0.35">
      <c r="G40461" s="399"/>
    </row>
    <row r="40462" spans="7:7" x14ac:dyDescent="0.35">
      <c r="G40462" s="399"/>
    </row>
    <row r="40463" spans="7:7" x14ac:dyDescent="0.35">
      <c r="G40463" s="399"/>
    </row>
    <row r="40464" spans="7:7" x14ac:dyDescent="0.35">
      <c r="G40464" s="399"/>
    </row>
    <row r="40465" spans="7:7" x14ac:dyDescent="0.35">
      <c r="G40465" s="399"/>
    </row>
    <row r="40466" spans="7:7" x14ac:dyDescent="0.35">
      <c r="G40466" s="399"/>
    </row>
    <row r="40467" spans="7:7" x14ac:dyDescent="0.35">
      <c r="G40467" s="399"/>
    </row>
    <row r="40468" spans="7:7" x14ac:dyDescent="0.35">
      <c r="G40468" s="399"/>
    </row>
    <row r="40469" spans="7:7" x14ac:dyDescent="0.35">
      <c r="G40469" s="399"/>
    </row>
    <row r="40470" spans="7:7" x14ac:dyDescent="0.35">
      <c r="G40470" s="399"/>
    </row>
    <row r="40471" spans="7:7" x14ac:dyDescent="0.35">
      <c r="G40471" s="399"/>
    </row>
    <row r="40472" spans="7:7" x14ac:dyDescent="0.35">
      <c r="G40472" s="399"/>
    </row>
    <row r="40473" spans="7:7" x14ac:dyDescent="0.35">
      <c r="G40473" s="399"/>
    </row>
    <row r="40474" spans="7:7" x14ac:dyDescent="0.35">
      <c r="G40474" s="399"/>
    </row>
    <row r="40475" spans="7:7" x14ac:dyDescent="0.35">
      <c r="G40475" s="399"/>
    </row>
    <row r="40476" spans="7:7" x14ac:dyDescent="0.35">
      <c r="G40476" s="399"/>
    </row>
    <row r="40477" spans="7:7" x14ac:dyDescent="0.35">
      <c r="G40477" s="399"/>
    </row>
    <row r="40478" spans="7:7" x14ac:dyDescent="0.35">
      <c r="G40478" s="399"/>
    </row>
    <row r="40479" spans="7:7" x14ac:dyDescent="0.35">
      <c r="G40479" s="399"/>
    </row>
    <row r="40480" spans="7:7" x14ac:dyDescent="0.35">
      <c r="G40480" s="399"/>
    </row>
    <row r="40481" spans="7:7" x14ac:dyDescent="0.35">
      <c r="G40481" s="399"/>
    </row>
    <row r="40482" spans="7:7" x14ac:dyDescent="0.35">
      <c r="G40482" s="399"/>
    </row>
    <row r="40483" spans="7:7" x14ac:dyDescent="0.35">
      <c r="G40483" s="399"/>
    </row>
    <row r="40484" spans="7:7" x14ac:dyDescent="0.35">
      <c r="G40484" s="399"/>
    </row>
    <row r="40485" spans="7:7" x14ac:dyDescent="0.35">
      <c r="G40485" s="399"/>
    </row>
    <row r="40486" spans="7:7" x14ac:dyDescent="0.35">
      <c r="G40486" s="399"/>
    </row>
    <row r="40487" spans="7:7" x14ac:dyDescent="0.35">
      <c r="G40487" s="399"/>
    </row>
    <row r="40488" spans="7:7" x14ac:dyDescent="0.35">
      <c r="G40488" s="399"/>
    </row>
    <row r="40489" spans="7:7" x14ac:dyDescent="0.35">
      <c r="G40489" s="399"/>
    </row>
    <row r="40490" spans="7:7" x14ac:dyDescent="0.35">
      <c r="G40490" s="399"/>
    </row>
    <row r="40491" spans="7:7" x14ac:dyDescent="0.35">
      <c r="G40491" s="399"/>
    </row>
    <row r="40492" spans="7:7" x14ac:dyDescent="0.35">
      <c r="G40492" s="399"/>
    </row>
    <row r="40493" spans="7:7" x14ac:dyDescent="0.35">
      <c r="G40493" s="399"/>
    </row>
    <row r="40494" spans="7:7" x14ac:dyDescent="0.35">
      <c r="G40494" s="399"/>
    </row>
    <row r="40495" spans="7:7" x14ac:dyDescent="0.35">
      <c r="G40495" s="399"/>
    </row>
    <row r="40496" spans="7:7" x14ac:dyDescent="0.35">
      <c r="G40496" s="399"/>
    </row>
    <row r="40497" spans="7:7" x14ac:dyDescent="0.35">
      <c r="G40497" s="399"/>
    </row>
    <row r="40498" spans="7:7" x14ac:dyDescent="0.35">
      <c r="G40498" s="399"/>
    </row>
    <row r="40499" spans="7:7" x14ac:dyDescent="0.35">
      <c r="G40499" s="399"/>
    </row>
    <row r="40500" spans="7:7" x14ac:dyDescent="0.35">
      <c r="G40500" s="399"/>
    </row>
    <row r="40501" spans="7:7" x14ac:dyDescent="0.35">
      <c r="G40501" s="399"/>
    </row>
    <row r="40502" spans="7:7" x14ac:dyDescent="0.35">
      <c r="G40502" s="399"/>
    </row>
    <row r="40503" spans="7:7" x14ac:dyDescent="0.35">
      <c r="G40503" s="399"/>
    </row>
    <row r="40504" spans="7:7" x14ac:dyDescent="0.35">
      <c r="G40504" s="399"/>
    </row>
    <row r="40505" spans="7:7" x14ac:dyDescent="0.35">
      <c r="G40505" s="399"/>
    </row>
    <row r="40506" spans="7:7" x14ac:dyDescent="0.35">
      <c r="G40506" s="399"/>
    </row>
    <row r="40507" spans="7:7" x14ac:dyDescent="0.35">
      <c r="G40507" s="399"/>
    </row>
    <row r="40508" spans="7:7" x14ac:dyDescent="0.35">
      <c r="G40508" s="399"/>
    </row>
    <row r="40509" spans="7:7" x14ac:dyDescent="0.35">
      <c r="G40509" s="399"/>
    </row>
    <row r="40510" spans="7:7" x14ac:dyDescent="0.35">
      <c r="G40510" s="399"/>
    </row>
    <row r="40511" spans="7:7" x14ac:dyDescent="0.35">
      <c r="G40511" s="399"/>
    </row>
    <row r="40512" spans="7:7" x14ac:dyDescent="0.35">
      <c r="G40512" s="399"/>
    </row>
    <row r="40513" spans="7:7" x14ac:dyDescent="0.35">
      <c r="G40513" s="399"/>
    </row>
    <row r="40514" spans="7:7" x14ac:dyDescent="0.35">
      <c r="G40514" s="399"/>
    </row>
    <row r="40515" spans="7:7" x14ac:dyDescent="0.35">
      <c r="G40515" s="399"/>
    </row>
    <row r="40516" spans="7:7" x14ac:dyDescent="0.35">
      <c r="G40516" s="399"/>
    </row>
    <row r="40517" spans="7:7" x14ac:dyDescent="0.35">
      <c r="G40517" s="399"/>
    </row>
    <row r="40518" spans="7:7" x14ac:dyDescent="0.35">
      <c r="G40518" s="399"/>
    </row>
    <row r="40519" spans="7:7" x14ac:dyDescent="0.35">
      <c r="G40519" s="399"/>
    </row>
    <row r="40520" spans="7:7" x14ac:dyDescent="0.35">
      <c r="G40520" s="399"/>
    </row>
    <row r="40521" spans="7:7" x14ac:dyDescent="0.35">
      <c r="G40521" s="399"/>
    </row>
    <row r="40522" spans="7:7" x14ac:dyDescent="0.35">
      <c r="G40522" s="399"/>
    </row>
    <row r="40523" spans="7:7" x14ac:dyDescent="0.35">
      <c r="G40523" s="399"/>
    </row>
    <row r="40524" spans="7:7" x14ac:dyDescent="0.35">
      <c r="G40524" s="399"/>
    </row>
    <row r="40525" spans="7:7" x14ac:dyDescent="0.35">
      <c r="G40525" s="399"/>
    </row>
    <row r="40526" spans="7:7" x14ac:dyDescent="0.35">
      <c r="G40526" s="399"/>
    </row>
    <row r="40527" spans="7:7" x14ac:dyDescent="0.35">
      <c r="G40527" s="399"/>
    </row>
    <row r="40528" spans="7:7" x14ac:dyDescent="0.35">
      <c r="G40528" s="399"/>
    </row>
    <row r="40529" spans="7:7" x14ac:dyDescent="0.35">
      <c r="G40529" s="399"/>
    </row>
    <row r="40530" spans="7:7" x14ac:dyDescent="0.35">
      <c r="G40530" s="399"/>
    </row>
    <row r="40531" spans="7:7" x14ac:dyDescent="0.35">
      <c r="G40531" s="399"/>
    </row>
    <row r="40532" spans="7:7" x14ac:dyDescent="0.35">
      <c r="G40532" s="399"/>
    </row>
    <row r="40533" spans="7:7" x14ac:dyDescent="0.35">
      <c r="G40533" s="399"/>
    </row>
    <row r="40534" spans="7:7" x14ac:dyDescent="0.35">
      <c r="G40534" s="399"/>
    </row>
    <row r="40535" spans="7:7" x14ac:dyDescent="0.35">
      <c r="G40535" s="399"/>
    </row>
    <row r="40536" spans="7:7" x14ac:dyDescent="0.35">
      <c r="G40536" s="399"/>
    </row>
    <row r="40537" spans="7:7" x14ac:dyDescent="0.35">
      <c r="G40537" s="399"/>
    </row>
    <row r="40538" spans="7:7" x14ac:dyDescent="0.35">
      <c r="G40538" s="399"/>
    </row>
    <row r="40539" spans="7:7" x14ac:dyDescent="0.35">
      <c r="G40539" s="399"/>
    </row>
    <row r="40540" spans="7:7" x14ac:dyDescent="0.35">
      <c r="G40540" s="399"/>
    </row>
    <row r="40541" spans="7:7" x14ac:dyDescent="0.35">
      <c r="G40541" s="399"/>
    </row>
    <row r="40542" spans="7:7" x14ac:dyDescent="0.35">
      <c r="G40542" s="399"/>
    </row>
    <row r="40543" spans="7:7" x14ac:dyDescent="0.35">
      <c r="G40543" s="399"/>
    </row>
    <row r="40544" spans="7:7" x14ac:dyDescent="0.35">
      <c r="G40544" s="399"/>
    </row>
    <row r="40545" spans="7:7" x14ac:dyDescent="0.35">
      <c r="G40545" s="399"/>
    </row>
    <row r="40546" spans="7:7" x14ac:dyDescent="0.35">
      <c r="G40546" s="399"/>
    </row>
    <row r="40547" spans="7:7" x14ac:dyDescent="0.35">
      <c r="G40547" s="399"/>
    </row>
    <row r="40548" spans="7:7" x14ac:dyDescent="0.35">
      <c r="G40548" s="399"/>
    </row>
    <row r="40549" spans="7:7" x14ac:dyDescent="0.35">
      <c r="G40549" s="399"/>
    </row>
    <row r="40550" spans="7:7" x14ac:dyDescent="0.35">
      <c r="G40550" s="399"/>
    </row>
    <row r="40551" spans="7:7" x14ac:dyDescent="0.35">
      <c r="G40551" s="399"/>
    </row>
    <row r="40552" spans="7:7" x14ac:dyDescent="0.35">
      <c r="G40552" s="399"/>
    </row>
    <row r="40553" spans="7:7" x14ac:dyDescent="0.35">
      <c r="G40553" s="399"/>
    </row>
    <row r="40554" spans="7:7" x14ac:dyDescent="0.35">
      <c r="G40554" s="399"/>
    </row>
    <row r="40555" spans="7:7" x14ac:dyDescent="0.35">
      <c r="G40555" s="399"/>
    </row>
    <row r="40556" spans="7:7" x14ac:dyDescent="0.35">
      <c r="G40556" s="399"/>
    </row>
    <row r="40557" spans="7:7" x14ac:dyDescent="0.35">
      <c r="G40557" s="399"/>
    </row>
    <row r="40558" spans="7:7" x14ac:dyDescent="0.35">
      <c r="G40558" s="399"/>
    </row>
    <row r="40559" spans="7:7" x14ac:dyDescent="0.35">
      <c r="G40559" s="399"/>
    </row>
    <row r="40560" spans="7:7" x14ac:dyDescent="0.35">
      <c r="G40560" s="399"/>
    </row>
    <row r="40561" spans="7:7" x14ac:dyDescent="0.35">
      <c r="G40561" s="399"/>
    </row>
    <row r="40562" spans="7:7" x14ac:dyDescent="0.35">
      <c r="G40562" s="399"/>
    </row>
    <row r="40563" spans="7:7" x14ac:dyDescent="0.35">
      <c r="G40563" s="399"/>
    </row>
    <row r="40564" spans="7:7" x14ac:dyDescent="0.35">
      <c r="G40564" s="399"/>
    </row>
    <row r="40565" spans="7:7" x14ac:dyDescent="0.35">
      <c r="G40565" s="399"/>
    </row>
    <row r="40566" spans="7:7" x14ac:dyDescent="0.35">
      <c r="G40566" s="399"/>
    </row>
    <row r="40567" spans="7:7" x14ac:dyDescent="0.35">
      <c r="G40567" s="399"/>
    </row>
    <row r="40568" spans="7:7" x14ac:dyDescent="0.35">
      <c r="G40568" s="399"/>
    </row>
    <row r="40569" spans="7:7" x14ac:dyDescent="0.35">
      <c r="G40569" s="399"/>
    </row>
    <row r="40570" spans="7:7" x14ac:dyDescent="0.35">
      <c r="G40570" s="399"/>
    </row>
    <row r="40571" spans="7:7" x14ac:dyDescent="0.35">
      <c r="G40571" s="399"/>
    </row>
    <row r="40572" spans="7:7" x14ac:dyDescent="0.35">
      <c r="G40572" s="399"/>
    </row>
    <row r="40573" spans="7:7" x14ac:dyDescent="0.35">
      <c r="G40573" s="399"/>
    </row>
    <row r="40574" spans="7:7" x14ac:dyDescent="0.35">
      <c r="G40574" s="399"/>
    </row>
    <row r="40575" spans="7:7" x14ac:dyDescent="0.35">
      <c r="G40575" s="399"/>
    </row>
    <row r="40576" spans="7:7" x14ac:dyDescent="0.35">
      <c r="G40576" s="399"/>
    </row>
    <row r="40577" spans="7:7" x14ac:dyDescent="0.35">
      <c r="G40577" s="399"/>
    </row>
    <row r="40578" spans="7:7" x14ac:dyDescent="0.35">
      <c r="G40578" s="399"/>
    </row>
    <row r="40579" spans="7:7" x14ac:dyDescent="0.35">
      <c r="G40579" s="399"/>
    </row>
    <row r="40580" spans="7:7" x14ac:dyDescent="0.35">
      <c r="G40580" s="399"/>
    </row>
    <row r="40581" spans="7:7" x14ac:dyDescent="0.35">
      <c r="G40581" s="399"/>
    </row>
    <row r="40582" spans="7:7" x14ac:dyDescent="0.35">
      <c r="G40582" s="399"/>
    </row>
    <row r="40583" spans="7:7" x14ac:dyDescent="0.35">
      <c r="G40583" s="399"/>
    </row>
    <row r="40584" spans="7:7" x14ac:dyDescent="0.35">
      <c r="G40584" s="399"/>
    </row>
    <row r="40585" spans="7:7" x14ac:dyDescent="0.35">
      <c r="G40585" s="399"/>
    </row>
    <row r="40586" spans="7:7" x14ac:dyDescent="0.35">
      <c r="G40586" s="399"/>
    </row>
    <row r="40587" spans="7:7" x14ac:dyDescent="0.35">
      <c r="G40587" s="399"/>
    </row>
    <row r="40588" spans="7:7" x14ac:dyDescent="0.35">
      <c r="G40588" s="399"/>
    </row>
    <row r="40589" spans="7:7" x14ac:dyDescent="0.35">
      <c r="G40589" s="399"/>
    </row>
    <row r="40590" spans="7:7" x14ac:dyDescent="0.35">
      <c r="G40590" s="399"/>
    </row>
    <row r="40591" spans="7:7" x14ac:dyDescent="0.35">
      <c r="G40591" s="399"/>
    </row>
    <row r="40592" spans="7:7" x14ac:dyDescent="0.35">
      <c r="G40592" s="399"/>
    </row>
    <row r="40593" spans="7:7" x14ac:dyDescent="0.35">
      <c r="G40593" s="399"/>
    </row>
    <row r="40594" spans="7:7" x14ac:dyDescent="0.35">
      <c r="G40594" s="399"/>
    </row>
    <row r="40595" spans="7:7" x14ac:dyDescent="0.35">
      <c r="G40595" s="399"/>
    </row>
    <row r="40596" spans="7:7" x14ac:dyDescent="0.35">
      <c r="G40596" s="399"/>
    </row>
    <row r="40597" spans="7:7" x14ac:dyDescent="0.35">
      <c r="G40597" s="399"/>
    </row>
    <row r="40598" spans="7:7" x14ac:dyDescent="0.35">
      <c r="G40598" s="399"/>
    </row>
    <row r="40599" spans="7:7" x14ac:dyDescent="0.35">
      <c r="G40599" s="399"/>
    </row>
    <row r="40600" spans="7:7" x14ac:dyDescent="0.35">
      <c r="G40600" s="399"/>
    </row>
    <row r="40601" spans="7:7" x14ac:dyDescent="0.35">
      <c r="G40601" s="399"/>
    </row>
    <row r="40602" spans="7:7" x14ac:dyDescent="0.35">
      <c r="G40602" s="399"/>
    </row>
    <row r="40603" spans="7:7" x14ac:dyDescent="0.35">
      <c r="G40603" s="399"/>
    </row>
    <row r="40604" spans="7:7" x14ac:dyDescent="0.35">
      <c r="G40604" s="399"/>
    </row>
    <row r="40605" spans="7:7" x14ac:dyDescent="0.35">
      <c r="G40605" s="399"/>
    </row>
    <row r="40606" spans="7:7" x14ac:dyDescent="0.35">
      <c r="G40606" s="399"/>
    </row>
    <row r="40607" spans="7:7" x14ac:dyDescent="0.35">
      <c r="G40607" s="399"/>
    </row>
    <row r="40608" spans="7:7" x14ac:dyDescent="0.35">
      <c r="G40608" s="399"/>
    </row>
    <row r="40609" spans="7:7" x14ac:dyDescent="0.35">
      <c r="G40609" s="399"/>
    </row>
    <row r="40610" spans="7:7" x14ac:dyDescent="0.35">
      <c r="G40610" s="399"/>
    </row>
    <row r="40611" spans="7:7" x14ac:dyDescent="0.35">
      <c r="G40611" s="399"/>
    </row>
    <row r="40612" spans="7:7" x14ac:dyDescent="0.35">
      <c r="G40612" s="399"/>
    </row>
    <row r="40613" spans="7:7" x14ac:dyDescent="0.35">
      <c r="G40613" s="399"/>
    </row>
    <row r="40614" spans="7:7" x14ac:dyDescent="0.35">
      <c r="G40614" s="399"/>
    </row>
    <row r="40615" spans="7:7" x14ac:dyDescent="0.35">
      <c r="G40615" s="399"/>
    </row>
    <row r="40616" spans="7:7" x14ac:dyDescent="0.35">
      <c r="G40616" s="399"/>
    </row>
    <row r="40617" spans="7:7" x14ac:dyDescent="0.35">
      <c r="G40617" s="399"/>
    </row>
    <row r="40618" spans="7:7" x14ac:dyDescent="0.35">
      <c r="G40618" s="399"/>
    </row>
    <row r="40619" spans="7:7" x14ac:dyDescent="0.35">
      <c r="G40619" s="399"/>
    </row>
    <row r="40620" spans="7:7" x14ac:dyDescent="0.35">
      <c r="G40620" s="399"/>
    </row>
    <row r="40621" spans="7:7" x14ac:dyDescent="0.35">
      <c r="G40621" s="399"/>
    </row>
    <row r="40622" spans="7:7" x14ac:dyDescent="0.35">
      <c r="G40622" s="399"/>
    </row>
    <row r="40623" spans="7:7" x14ac:dyDescent="0.35">
      <c r="G40623" s="399"/>
    </row>
    <row r="40624" spans="7:7" x14ac:dyDescent="0.35">
      <c r="G40624" s="399"/>
    </row>
    <row r="40625" spans="7:7" x14ac:dyDescent="0.35">
      <c r="G40625" s="399"/>
    </row>
    <row r="40626" spans="7:7" x14ac:dyDescent="0.35">
      <c r="G40626" s="399"/>
    </row>
    <row r="40627" spans="7:7" x14ac:dyDescent="0.35">
      <c r="G40627" s="399"/>
    </row>
    <row r="40628" spans="7:7" x14ac:dyDescent="0.35">
      <c r="G40628" s="399"/>
    </row>
    <row r="40629" spans="7:7" x14ac:dyDescent="0.35">
      <c r="G40629" s="399"/>
    </row>
    <row r="40630" spans="7:7" x14ac:dyDescent="0.35">
      <c r="G40630" s="399"/>
    </row>
    <row r="40631" spans="7:7" x14ac:dyDescent="0.35">
      <c r="G40631" s="399"/>
    </row>
    <row r="40632" spans="7:7" x14ac:dyDescent="0.35">
      <c r="G40632" s="399"/>
    </row>
    <row r="40633" spans="7:7" x14ac:dyDescent="0.35">
      <c r="G40633" s="399"/>
    </row>
    <row r="40634" spans="7:7" x14ac:dyDescent="0.35">
      <c r="G40634" s="399"/>
    </row>
    <row r="40635" spans="7:7" x14ac:dyDescent="0.35">
      <c r="G40635" s="399"/>
    </row>
    <row r="40636" spans="7:7" x14ac:dyDescent="0.35">
      <c r="G40636" s="399"/>
    </row>
    <row r="40637" spans="7:7" x14ac:dyDescent="0.35">
      <c r="G40637" s="399"/>
    </row>
    <row r="40638" spans="7:7" x14ac:dyDescent="0.35">
      <c r="G40638" s="399"/>
    </row>
    <row r="40639" spans="7:7" x14ac:dyDescent="0.35">
      <c r="G40639" s="399"/>
    </row>
    <row r="40640" spans="7:7" x14ac:dyDescent="0.35">
      <c r="G40640" s="399"/>
    </row>
    <row r="40641" spans="7:7" x14ac:dyDescent="0.35">
      <c r="G40641" s="399"/>
    </row>
    <row r="40642" spans="7:7" x14ac:dyDescent="0.35">
      <c r="G40642" s="399"/>
    </row>
    <row r="40643" spans="7:7" x14ac:dyDescent="0.35">
      <c r="G40643" s="399"/>
    </row>
    <row r="40644" spans="7:7" x14ac:dyDescent="0.35">
      <c r="G40644" s="399"/>
    </row>
    <row r="40645" spans="7:7" x14ac:dyDescent="0.35">
      <c r="G40645" s="399"/>
    </row>
    <row r="40646" spans="7:7" x14ac:dyDescent="0.35">
      <c r="G40646" s="399"/>
    </row>
    <row r="40647" spans="7:7" x14ac:dyDescent="0.35">
      <c r="G40647" s="399"/>
    </row>
    <row r="40648" spans="7:7" x14ac:dyDescent="0.35">
      <c r="G40648" s="399"/>
    </row>
    <row r="40649" spans="7:7" x14ac:dyDescent="0.35">
      <c r="G40649" s="399"/>
    </row>
    <row r="40650" spans="7:7" x14ac:dyDescent="0.35">
      <c r="G40650" s="399"/>
    </row>
    <row r="40651" spans="7:7" x14ac:dyDescent="0.35">
      <c r="G40651" s="399"/>
    </row>
    <row r="40652" spans="7:7" x14ac:dyDescent="0.35">
      <c r="G40652" s="399"/>
    </row>
    <row r="40653" spans="7:7" x14ac:dyDescent="0.35">
      <c r="G40653" s="399"/>
    </row>
    <row r="40654" spans="7:7" x14ac:dyDescent="0.35">
      <c r="G40654" s="399"/>
    </row>
    <row r="40655" spans="7:7" x14ac:dyDescent="0.35">
      <c r="G40655" s="399"/>
    </row>
    <row r="40656" spans="7:7" x14ac:dyDescent="0.35">
      <c r="G40656" s="399"/>
    </row>
    <row r="40657" spans="7:7" x14ac:dyDescent="0.35">
      <c r="G40657" s="399"/>
    </row>
    <row r="40658" spans="7:7" x14ac:dyDescent="0.35">
      <c r="G40658" s="399"/>
    </row>
    <row r="40659" spans="7:7" x14ac:dyDescent="0.35">
      <c r="G40659" s="399"/>
    </row>
    <row r="40660" spans="7:7" x14ac:dyDescent="0.35">
      <c r="G40660" s="399"/>
    </row>
    <row r="40661" spans="7:7" x14ac:dyDescent="0.35">
      <c r="G40661" s="399"/>
    </row>
    <row r="40662" spans="7:7" x14ac:dyDescent="0.35">
      <c r="G40662" s="399"/>
    </row>
    <row r="40663" spans="7:7" x14ac:dyDescent="0.35">
      <c r="G40663" s="399"/>
    </row>
    <row r="40664" spans="7:7" x14ac:dyDescent="0.35">
      <c r="G40664" s="399"/>
    </row>
    <row r="40665" spans="7:7" x14ac:dyDescent="0.35">
      <c r="G40665" s="399"/>
    </row>
    <row r="40666" spans="7:7" x14ac:dyDescent="0.35">
      <c r="G40666" s="399"/>
    </row>
    <row r="40667" spans="7:7" x14ac:dyDescent="0.35">
      <c r="G40667" s="399"/>
    </row>
    <row r="40668" spans="7:7" x14ac:dyDescent="0.35">
      <c r="G40668" s="399"/>
    </row>
    <row r="40669" spans="7:7" x14ac:dyDescent="0.35">
      <c r="G40669" s="399"/>
    </row>
    <row r="40670" spans="7:7" x14ac:dyDescent="0.35">
      <c r="G40670" s="399"/>
    </row>
    <row r="40671" spans="7:7" x14ac:dyDescent="0.35">
      <c r="G40671" s="399"/>
    </row>
    <row r="40672" spans="7:7" x14ac:dyDescent="0.35">
      <c r="G40672" s="399"/>
    </row>
    <row r="40673" spans="7:7" x14ac:dyDescent="0.35">
      <c r="G40673" s="399"/>
    </row>
    <row r="40674" spans="7:7" x14ac:dyDescent="0.35">
      <c r="G40674" s="399"/>
    </row>
    <row r="40675" spans="7:7" x14ac:dyDescent="0.35">
      <c r="G40675" s="399"/>
    </row>
    <row r="40676" spans="7:7" x14ac:dyDescent="0.35">
      <c r="G40676" s="399"/>
    </row>
    <row r="40677" spans="7:7" x14ac:dyDescent="0.35">
      <c r="G40677" s="399"/>
    </row>
    <row r="40678" spans="7:7" x14ac:dyDescent="0.35">
      <c r="G40678" s="399"/>
    </row>
    <row r="40679" spans="7:7" x14ac:dyDescent="0.35">
      <c r="G40679" s="399"/>
    </row>
    <row r="40680" spans="7:7" x14ac:dyDescent="0.35">
      <c r="G40680" s="399"/>
    </row>
    <row r="40681" spans="7:7" x14ac:dyDescent="0.35">
      <c r="G40681" s="399"/>
    </row>
    <row r="40682" spans="7:7" x14ac:dyDescent="0.35">
      <c r="G40682" s="399"/>
    </row>
    <row r="40683" spans="7:7" x14ac:dyDescent="0.35">
      <c r="G40683" s="399"/>
    </row>
    <row r="40684" spans="7:7" x14ac:dyDescent="0.35">
      <c r="G40684" s="399"/>
    </row>
    <row r="40685" spans="7:7" x14ac:dyDescent="0.35">
      <c r="G40685" s="399"/>
    </row>
    <row r="40686" spans="7:7" x14ac:dyDescent="0.35">
      <c r="G40686" s="399"/>
    </row>
    <row r="40687" spans="7:7" x14ac:dyDescent="0.35">
      <c r="G40687" s="399"/>
    </row>
    <row r="40688" spans="7:7" x14ac:dyDescent="0.35">
      <c r="G40688" s="399"/>
    </row>
    <row r="40689" spans="7:7" x14ac:dyDescent="0.35">
      <c r="G40689" s="399"/>
    </row>
    <row r="40690" spans="7:7" x14ac:dyDescent="0.35">
      <c r="G40690" s="399"/>
    </row>
    <row r="40691" spans="7:7" x14ac:dyDescent="0.35">
      <c r="G40691" s="399"/>
    </row>
    <row r="40692" spans="7:7" x14ac:dyDescent="0.35">
      <c r="G40692" s="399"/>
    </row>
    <row r="40693" spans="7:7" x14ac:dyDescent="0.35">
      <c r="G40693" s="399"/>
    </row>
    <row r="40694" spans="7:7" x14ac:dyDescent="0.35">
      <c r="G40694" s="399"/>
    </row>
    <row r="40695" spans="7:7" x14ac:dyDescent="0.35">
      <c r="G40695" s="399"/>
    </row>
    <row r="40696" spans="7:7" x14ac:dyDescent="0.35">
      <c r="G40696" s="399"/>
    </row>
    <row r="40697" spans="7:7" x14ac:dyDescent="0.35">
      <c r="G40697" s="399"/>
    </row>
    <row r="40698" spans="7:7" x14ac:dyDescent="0.35">
      <c r="G40698" s="399"/>
    </row>
    <row r="40699" spans="7:7" x14ac:dyDescent="0.35">
      <c r="G40699" s="399"/>
    </row>
    <row r="40700" spans="7:7" x14ac:dyDescent="0.35">
      <c r="G40700" s="399"/>
    </row>
    <row r="40701" spans="7:7" x14ac:dyDescent="0.35">
      <c r="G40701" s="399"/>
    </row>
    <row r="40702" spans="7:7" x14ac:dyDescent="0.35">
      <c r="G40702" s="399"/>
    </row>
    <row r="40703" spans="7:7" x14ac:dyDescent="0.35">
      <c r="G40703" s="399"/>
    </row>
    <row r="40704" spans="7:7" x14ac:dyDescent="0.35">
      <c r="G40704" s="399"/>
    </row>
    <row r="40705" spans="7:7" x14ac:dyDescent="0.35">
      <c r="G40705" s="399"/>
    </row>
    <row r="40706" spans="7:7" x14ac:dyDescent="0.35">
      <c r="G40706" s="399"/>
    </row>
    <row r="40707" spans="7:7" x14ac:dyDescent="0.35">
      <c r="G40707" s="399"/>
    </row>
    <row r="40708" spans="7:7" x14ac:dyDescent="0.35">
      <c r="G40708" s="399"/>
    </row>
    <row r="40709" spans="7:7" x14ac:dyDescent="0.35">
      <c r="G40709" s="399"/>
    </row>
    <row r="40710" spans="7:7" x14ac:dyDescent="0.35">
      <c r="G40710" s="399"/>
    </row>
    <row r="40711" spans="7:7" x14ac:dyDescent="0.35">
      <c r="G40711" s="399"/>
    </row>
    <row r="40712" spans="7:7" x14ac:dyDescent="0.35">
      <c r="G40712" s="399"/>
    </row>
    <row r="40713" spans="7:7" x14ac:dyDescent="0.35">
      <c r="G40713" s="399"/>
    </row>
    <row r="40714" spans="7:7" x14ac:dyDescent="0.35">
      <c r="G40714" s="399"/>
    </row>
    <row r="40715" spans="7:7" x14ac:dyDescent="0.35">
      <c r="G40715" s="399"/>
    </row>
    <row r="40716" spans="7:7" x14ac:dyDescent="0.35">
      <c r="G40716" s="399"/>
    </row>
    <row r="40717" spans="7:7" x14ac:dyDescent="0.35">
      <c r="G40717" s="399"/>
    </row>
    <row r="40718" spans="7:7" x14ac:dyDescent="0.35">
      <c r="G40718" s="399"/>
    </row>
    <row r="40719" spans="7:7" x14ac:dyDescent="0.35">
      <c r="G40719" s="399"/>
    </row>
    <row r="40720" spans="7:7" x14ac:dyDescent="0.35">
      <c r="G40720" s="399"/>
    </row>
    <row r="40721" spans="7:7" x14ac:dyDescent="0.35">
      <c r="G40721" s="399"/>
    </row>
    <row r="40722" spans="7:7" x14ac:dyDescent="0.35">
      <c r="G40722" s="399"/>
    </row>
    <row r="40723" spans="7:7" x14ac:dyDescent="0.35">
      <c r="G40723" s="399"/>
    </row>
    <row r="40724" spans="7:7" x14ac:dyDescent="0.35">
      <c r="G40724" s="399"/>
    </row>
    <row r="40725" spans="7:7" x14ac:dyDescent="0.35">
      <c r="G40725" s="399"/>
    </row>
    <row r="40726" spans="7:7" x14ac:dyDescent="0.35">
      <c r="G40726" s="399"/>
    </row>
    <row r="40727" spans="7:7" x14ac:dyDescent="0.35">
      <c r="G40727" s="399"/>
    </row>
    <row r="40728" spans="7:7" x14ac:dyDescent="0.35">
      <c r="G40728" s="399"/>
    </row>
    <row r="40729" spans="7:7" x14ac:dyDescent="0.35">
      <c r="G40729" s="399"/>
    </row>
    <row r="40730" spans="7:7" x14ac:dyDescent="0.35">
      <c r="G40730" s="399"/>
    </row>
    <row r="40731" spans="7:7" x14ac:dyDescent="0.35">
      <c r="G40731" s="399"/>
    </row>
    <row r="40732" spans="7:7" x14ac:dyDescent="0.35">
      <c r="G40732" s="399"/>
    </row>
    <row r="40733" spans="7:7" x14ac:dyDescent="0.35">
      <c r="G40733" s="399"/>
    </row>
    <row r="40734" spans="7:7" x14ac:dyDescent="0.35">
      <c r="G40734" s="399"/>
    </row>
    <row r="40735" spans="7:7" x14ac:dyDescent="0.35">
      <c r="G40735" s="399"/>
    </row>
    <row r="40736" spans="7:7" x14ac:dyDescent="0.35">
      <c r="G40736" s="399"/>
    </row>
    <row r="40737" spans="7:7" x14ac:dyDescent="0.35">
      <c r="G40737" s="399"/>
    </row>
    <row r="40738" spans="7:7" x14ac:dyDescent="0.35">
      <c r="G40738" s="399"/>
    </row>
    <row r="40739" spans="7:7" x14ac:dyDescent="0.35">
      <c r="G40739" s="399"/>
    </row>
    <row r="40740" spans="7:7" x14ac:dyDescent="0.35">
      <c r="G40740" s="399"/>
    </row>
    <row r="40741" spans="7:7" x14ac:dyDescent="0.35">
      <c r="G40741" s="399"/>
    </row>
    <row r="40742" spans="7:7" x14ac:dyDescent="0.35">
      <c r="G40742" s="399"/>
    </row>
    <row r="40743" spans="7:7" x14ac:dyDescent="0.35">
      <c r="G40743" s="399"/>
    </row>
    <row r="40744" spans="7:7" x14ac:dyDescent="0.35">
      <c r="G40744" s="399"/>
    </row>
    <row r="40745" spans="7:7" x14ac:dyDescent="0.35">
      <c r="G40745" s="399"/>
    </row>
    <row r="40746" spans="7:7" x14ac:dyDescent="0.35">
      <c r="G40746" s="399"/>
    </row>
    <row r="40747" spans="7:7" x14ac:dyDescent="0.35">
      <c r="G40747" s="399"/>
    </row>
    <row r="40748" spans="7:7" x14ac:dyDescent="0.35">
      <c r="G40748" s="399"/>
    </row>
    <row r="40749" spans="7:7" x14ac:dyDescent="0.35">
      <c r="G40749" s="399"/>
    </row>
    <row r="40750" spans="7:7" x14ac:dyDescent="0.35">
      <c r="G40750" s="399"/>
    </row>
    <row r="40751" spans="7:7" x14ac:dyDescent="0.35">
      <c r="G40751" s="399"/>
    </row>
    <row r="40752" spans="7:7" x14ac:dyDescent="0.35">
      <c r="G40752" s="399"/>
    </row>
    <row r="40753" spans="7:7" x14ac:dyDescent="0.35">
      <c r="G40753" s="399"/>
    </row>
    <row r="40754" spans="7:7" x14ac:dyDescent="0.35">
      <c r="G40754" s="399"/>
    </row>
    <row r="40755" spans="7:7" x14ac:dyDescent="0.35">
      <c r="G40755" s="399"/>
    </row>
    <row r="40756" spans="7:7" x14ac:dyDescent="0.35">
      <c r="G40756" s="399"/>
    </row>
    <row r="40757" spans="7:7" x14ac:dyDescent="0.35">
      <c r="G40757" s="399"/>
    </row>
    <row r="40758" spans="7:7" x14ac:dyDescent="0.35">
      <c r="G40758" s="399"/>
    </row>
    <row r="40759" spans="7:7" x14ac:dyDescent="0.35">
      <c r="G40759" s="399"/>
    </row>
    <row r="40760" spans="7:7" x14ac:dyDescent="0.35">
      <c r="G40760" s="399"/>
    </row>
    <row r="40761" spans="7:7" x14ac:dyDescent="0.35">
      <c r="G40761" s="399"/>
    </row>
    <row r="40762" spans="7:7" x14ac:dyDescent="0.35">
      <c r="G40762" s="399"/>
    </row>
    <row r="40763" spans="7:7" x14ac:dyDescent="0.35">
      <c r="G40763" s="399"/>
    </row>
    <row r="40764" spans="7:7" x14ac:dyDescent="0.35">
      <c r="G40764" s="399"/>
    </row>
    <row r="40765" spans="7:7" x14ac:dyDescent="0.35">
      <c r="G40765" s="399"/>
    </row>
    <row r="40766" spans="7:7" x14ac:dyDescent="0.35">
      <c r="G40766" s="399"/>
    </row>
    <row r="40767" spans="7:7" x14ac:dyDescent="0.35">
      <c r="G40767" s="399"/>
    </row>
    <row r="40768" spans="7:7" x14ac:dyDescent="0.35">
      <c r="G40768" s="399"/>
    </row>
    <row r="40769" spans="7:7" x14ac:dyDescent="0.35">
      <c r="G40769" s="399"/>
    </row>
    <row r="40770" spans="7:7" x14ac:dyDescent="0.35">
      <c r="G40770" s="399"/>
    </row>
    <row r="40771" spans="7:7" x14ac:dyDescent="0.35">
      <c r="G40771" s="399"/>
    </row>
    <row r="40772" spans="7:7" x14ac:dyDescent="0.35">
      <c r="G40772" s="399"/>
    </row>
    <row r="40773" spans="7:7" x14ac:dyDescent="0.35">
      <c r="G40773" s="399"/>
    </row>
    <row r="40774" spans="7:7" x14ac:dyDescent="0.35">
      <c r="G40774" s="399"/>
    </row>
    <row r="40775" spans="7:7" x14ac:dyDescent="0.35">
      <c r="G40775" s="399"/>
    </row>
    <row r="40776" spans="7:7" x14ac:dyDescent="0.35">
      <c r="G40776" s="399"/>
    </row>
    <row r="40777" spans="7:7" x14ac:dyDescent="0.35">
      <c r="G40777" s="399"/>
    </row>
    <row r="40778" spans="7:7" x14ac:dyDescent="0.35">
      <c r="G40778" s="399"/>
    </row>
    <row r="40779" spans="7:7" x14ac:dyDescent="0.35">
      <c r="G40779" s="399"/>
    </row>
    <row r="40780" spans="7:7" x14ac:dyDescent="0.35">
      <c r="G40780" s="399"/>
    </row>
    <row r="40781" spans="7:7" x14ac:dyDescent="0.35">
      <c r="G40781" s="399"/>
    </row>
    <row r="40782" spans="7:7" x14ac:dyDescent="0.35">
      <c r="G40782" s="399"/>
    </row>
    <row r="40783" spans="7:7" x14ac:dyDescent="0.35">
      <c r="G40783" s="399"/>
    </row>
    <row r="40784" spans="7:7" x14ac:dyDescent="0.35">
      <c r="G40784" s="399"/>
    </row>
    <row r="40785" spans="7:7" x14ac:dyDescent="0.35">
      <c r="G40785" s="399"/>
    </row>
    <row r="40786" spans="7:7" x14ac:dyDescent="0.35">
      <c r="G40786" s="399"/>
    </row>
    <row r="40787" spans="7:7" x14ac:dyDescent="0.35">
      <c r="G40787" s="399"/>
    </row>
    <row r="40788" spans="7:7" x14ac:dyDescent="0.35">
      <c r="G40788" s="399"/>
    </row>
    <row r="40789" spans="7:7" x14ac:dyDescent="0.35">
      <c r="G40789" s="399"/>
    </row>
    <row r="40790" spans="7:7" x14ac:dyDescent="0.35">
      <c r="G40790" s="399"/>
    </row>
    <row r="40791" spans="7:7" x14ac:dyDescent="0.35">
      <c r="G40791" s="399"/>
    </row>
    <row r="40792" spans="7:7" x14ac:dyDescent="0.35">
      <c r="G40792" s="399"/>
    </row>
    <row r="40793" spans="7:7" x14ac:dyDescent="0.35">
      <c r="G40793" s="399"/>
    </row>
    <row r="40794" spans="7:7" x14ac:dyDescent="0.35">
      <c r="G40794" s="399"/>
    </row>
    <row r="40795" spans="7:7" x14ac:dyDescent="0.35">
      <c r="G40795" s="399"/>
    </row>
    <row r="40796" spans="7:7" x14ac:dyDescent="0.35">
      <c r="G40796" s="399"/>
    </row>
    <row r="40797" spans="7:7" x14ac:dyDescent="0.35">
      <c r="G40797" s="399"/>
    </row>
    <row r="40798" spans="7:7" x14ac:dyDescent="0.35">
      <c r="G40798" s="399"/>
    </row>
    <row r="40799" spans="7:7" x14ac:dyDescent="0.35">
      <c r="G40799" s="399"/>
    </row>
    <row r="40800" spans="7:7" x14ac:dyDescent="0.35">
      <c r="G40800" s="399"/>
    </row>
    <row r="40801" spans="7:7" x14ac:dyDescent="0.35">
      <c r="G40801" s="399"/>
    </row>
    <row r="40802" spans="7:7" x14ac:dyDescent="0.35">
      <c r="G40802" s="399"/>
    </row>
    <row r="40803" spans="7:7" x14ac:dyDescent="0.35">
      <c r="G40803" s="399"/>
    </row>
    <row r="40804" spans="7:7" x14ac:dyDescent="0.35">
      <c r="G40804" s="399"/>
    </row>
    <row r="40805" spans="7:7" x14ac:dyDescent="0.35">
      <c r="G40805" s="399"/>
    </row>
    <row r="40806" spans="7:7" x14ac:dyDescent="0.35">
      <c r="G40806" s="399"/>
    </row>
    <row r="40807" spans="7:7" x14ac:dyDescent="0.35">
      <c r="G40807" s="399"/>
    </row>
    <row r="40808" spans="7:7" x14ac:dyDescent="0.35">
      <c r="G40808" s="399"/>
    </row>
    <row r="40809" spans="7:7" x14ac:dyDescent="0.35">
      <c r="G40809" s="399"/>
    </row>
    <row r="40810" spans="7:7" x14ac:dyDescent="0.35">
      <c r="G40810" s="399"/>
    </row>
    <row r="40811" spans="7:7" x14ac:dyDescent="0.35">
      <c r="G40811" s="399"/>
    </row>
    <row r="40812" spans="7:7" x14ac:dyDescent="0.35">
      <c r="G40812" s="399"/>
    </row>
    <row r="40813" spans="7:7" x14ac:dyDescent="0.35">
      <c r="G40813" s="399"/>
    </row>
    <row r="40814" spans="7:7" x14ac:dyDescent="0.35">
      <c r="G40814" s="399"/>
    </row>
    <row r="40815" spans="7:7" x14ac:dyDescent="0.35">
      <c r="G40815" s="399"/>
    </row>
    <row r="40816" spans="7:7" x14ac:dyDescent="0.35">
      <c r="G40816" s="399"/>
    </row>
    <row r="40817" spans="7:7" x14ac:dyDescent="0.35">
      <c r="G40817" s="399"/>
    </row>
    <row r="40818" spans="7:7" x14ac:dyDescent="0.35">
      <c r="G40818" s="399"/>
    </row>
    <row r="40819" spans="7:7" x14ac:dyDescent="0.35">
      <c r="G40819" s="399"/>
    </row>
    <row r="40820" spans="7:7" x14ac:dyDescent="0.35">
      <c r="G40820" s="399"/>
    </row>
    <row r="40821" spans="7:7" x14ac:dyDescent="0.35">
      <c r="G40821" s="399"/>
    </row>
    <row r="40822" spans="7:7" x14ac:dyDescent="0.35">
      <c r="G40822" s="399"/>
    </row>
    <row r="40823" spans="7:7" x14ac:dyDescent="0.35">
      <c r="G40823" s="399"/>
    </row>
    <row r="40824" spans="7:7" x14ac:dyDescent="0.35">
      <c r="G40824" s="399"/>
    </row>
    <row r="40825" spans="7:7" x14ac:dyDescent="0.35">
      <c r="G40825" s="399"/>
    </row>
    <row r="40826" spans="7:7" x14ac:dyDescent="0.35">
      <c r="G40826" s="399"/>
    </row>
    <row r="40827" spans="7:7" x14ac:dyDescent="0.35">
      <c r="G40827" s="399"/>
    </row>
    <row r="40828" spans="7:7" x14ac:dyDescent="0.35">
      <c r="G40828" s="399"/>
    </row>
    <row r="40829" spans="7:7" x14ac:dyDescent="0.35">
      <c r="G40829" s="399"/>
    </row>
    <row r="40830" spans="7:7" x14ac:dyDescent="0.35">
      <c r="G40830" s="399"/>
    </row>
    <row r="40831" spans="7:7" x14ac:dyDescent="0.35">
      <c r="G40831" s="399"/>
    </row>
    <row r="40832" spans="7:7" x14ac:dyDescent="0.35">
      <c r="G40832" s="399"/>
    </row>
    <row r="40833" spans="7:7" x14ac:dyDescent="0.35">
      <c r="G40833" s="399"/>
    </row>
    <row r="40834" spans="7:7" x14ac:dyDescent="0.35">
      <c r="G40834" s="399"/>
    </row>
    <row r="40835" spans="7:7" x14ac:dyDescent="0.35">
      <c r="G40835" s="399"/>
    </row>
    <row r="40836" spans="7:7" x14ac:dyDescent="0.35">
      <c r="G40836" s="399"/>
    </row>
    <row r="40837" spans="7:7" x14ac:dyDescent="0.35">
      <c r="G40837" s="399"/>
    </row>
    <row r="40838" spans="7:7" x14ac:dyDescent="0.35">
      <c r="G40838" s="399"/>
    </row>
    <row r="40839" spans="7:7" x14ac:dyDescent="0.35">
      <c r="G40839" s="399"/>
    </row>
    <row r="40840" spans="7:7" x14ac:dyDescent="0.35">
      <c r="G40840" s="399"/>
    </row>
    <row r="40841" spans="7:7" x14ac:dyDescent="0.35">
      <c r="G40841" s="399"/>
    </row>
    <row r="40842" spans="7:7" x14ac:dyDescent="0.35">
      <c r="G40842" s="399"/>
    </row>
    <row r="40843" spans="7:7" x14ac:dyDescent="0.35">
      <c r="G40843" s="399"/>
    </row>
    <row r="40844" spans="7:7" x14ac:dyDescent="0.35">
      <c r="G40844" s="399"/>
    </row>
    <row r="40845" spans="7:7" x14ac:dyDescent="0.35">
      <c r="G40845" s="399"/>
    </row>
    <row r="40846" spans="7:7" x14ac:dyDescent="0.35">
      <c r="G40846" s="399"/>
    </row>
    <row r="40847" spans="7:7" x14ac:dyDescent="0.35">
      <c r="G40847" s="399"/>
    </row>
    <row r="40848" spans="7:7" x14ac:dyDescent="0.35">
      <c r="G40848" s="399"/>
    </row>
    <row r="40849" spans="7:7" x14ac:dyDescent="0.35">
      <c r="G40849" s="399"/>
    </row>
    <row r="40850" spans="7:7" x14ac:dyDescent="0.35">
      <c r="G40850" s="399"/>
    </row>
    <row r="40851" spans="7:7" x14ac:dyDescent="0.35">
      <c r="G40851" s="399"/>
    </row>
    <row r="40852" spans="7:7" x14ac:dyDescent="0.35">
      <c r="G40852" s="399"/>
    </row>
    <row r="40853" spans="7:7" x14ac:dyDescent="0.35">
      <c r="G40853" s="399"/>
    </row>
    <row r="40854" spans="7:7" x14ac:dyDescent="0.35">
      <c r="G40854" s="399"/>
    </row>
    <row r="40855" spans="7:7" x14ac:dyDescent="0.35">
      <c r="G40855" s="399"/>
    </row>
    <row r="40856" spans="7:7" x14ac:dyDescent="0.35">
      <c r="G40856" s="399"/>
    </row>
    <row r="40857" spans="7:7" x14ac:dyDescent="0.35">
      <c r="G40857" s="399"/>
    </row>
    <row r="40858" spans="7:7" x14ac:dyDescent="0.35">
      <c r="G40858" s="399"/>
    </row>
    <row r="40859" spans="7:7" x14ac:dyDescent="0.35">
      <c r="G40859" s="399"/>
    </row>
    <row r="40860" spans="7:7" x14ac:dyDescent="0.35">
      <c r="G40860" s="399"/>
    </row>
    <row r="40861" spans="7:7" x14ac:dyDescent="0.35">
      <c r="G40861" s="399"/>
    </row>
    <row r="40862" spans="7:7" x14ac:dyDescent="0.35">
      <c r="G40862" s="399"/>
    </row>
    <row r="40863" spans="7:7" x14ac:dyDescent="0.35">
      <c r="G40863" s="399"/>
    </row>
    <row r="40864" spans="7:7" x14ac:dyDescent="0.35">
      <c r="G40864" s="399"/>
    </row>
    <row r="40865" spans="7:7" x14ac:dyDescent="0.35">
      <c r="G40865" s="399"/>
    </row>
    <row r="40866" spans="7:7" x14ac:dyDescent="0.35">
      <c r="G40866" s="399"/>
    </row>
    <row r="40867" spans="7:7" x14ac:dyDescent="0.35">
      <c r="G40867" s="399"/>
    </row>
    <row r="40868" spans="7:7" x14ac:dyDescent="0.35">
      <c r="G40868" s="399"/>
    </row>
    <row r="40869" spans="7:7" x14ac:dyDescent="0.35">
      <c r="G40869" s="399"/>
    </row>
    <row r="40870" spans="7:7" x14ac:dyDescent="0.35">
      <c r="G40870" s="399"/>
    </row>
    <row r="40871" spans="7:7" x14ac:dyDescent="0.35">
      <c r="G40871" s="399"/>
    </row>
    <row r="40872" spans="7:7" x14ac:dyDescent="0.35">
      <c r="G40872" s="399"/>
    </row>
    <row r="40873" spans="7:7" x14ac:dyDescent="0.35">
      <c r="G40873" s="399"/>
    </row>
    <row r="40874" spans="7:7" x14ac:dyDescent="0.35">
      <c r="G40874" s="399"/>
    </row>
    <row r="40875" spans="7:7" x14ac:dyDescent="0.35">
      <c r="G40875" s="399"/>
    </row>
    <row r="40876" spans="7:7" x14ac:dyDescent="0.35">
      <c r="G40876" s="399"/>
    </row>
    <row r="40877" spans="7:7" x14ac:dyDescent="0.35">
      <c r="G40877" s="399"/>
    </row>
    <row r="40878" spans="7:7" x14ac:dyDescent="0.35">
      <c r="G40878" s="399"/>
    </row>
    <row r="40879" spans="7:7" x14ac:dyDescent="0.35">
      <c r="G40879" s="399"/>
    </row>
    <row r="40880" spans="7:7" x14ac:dyDescent="0.35">
      <c r="G40880" s="399"/>
    </row>
    <row r="40881" spans="7:7" x14ac:dyDescent="0.35">
      <c r="G40881" s="399"/>
    </row>
    <row r="40882" spans="7:7" x14ac:dyDescent="0.35">
      <c r="G40882" s="399"/>
    </row>
    <row r="40883" spans="7:7" x14ac:dyDescent="0.35">
      <c r="G40883" s="399"/>
    </row>
    <row r="40884" spans="7:7" x14ac:dyDescent="0.35">
      <c r="G40884" s="399"/>
    </row>
    <row r="40885" spans="7:7" x14ac:dyDescent="0.35">
      <c r="G40885" s="399"/>
    </row>
    <row r="40886" spans="7:7" x14ac:dyDescent="0.35">
      <c r="G40886" s="399"/>
    </row>
    <row r="40887" spans="7:7" x14ac:dyDescent="0.35">
      <c r="G40887" s="399"/>
    </row>
    <row r="40888" spans="7:7" x14ac:dyDescent="0.35">
      <c r="G40888" s="399"/>
    </row>
    <row r="40889" spans="7:7" x14ac:dyDescent="0.35">
      <c r="G40889" s="399"/>
    </row>
    <row r="40890" spans="7:7" x14ac:dyDescent="0.35">
      <c r="G40890" s="399"/>
    </row>
    <row r="40891" spans="7:7" x14ac:dyDescent="0.35">
      <c r="G40891" s="399"/>
    </row>
    <row r="40892" spans="7:7" x14ac:dyDescent="0.35">
      <c r="G40892" s="399"/>
    </row>
    <row r="40893" spans="7:7" x14ac:dyDescent="0.35">
      <c r="G40893" s="399"/>
    </row>
    <row r="40894" spans="7:7" x14ac:dyDescent="0.35">
      <c r="G40894" s="399"/>
    </row>
    <row r="40895" spans="7:7" x14ac:dyDescent="0.35">
      <c r="G40895" s="399"/>
    </row>
    <row r="40896" spans="7:7" x14ac:dyDescent="0.35">
      <c r="G40896" s="399"/>
    </row>
    <row r="40897" spans="7:7" x14ac:dyDescent="0.35">
      <c r="G40897" s="399"/>
    </row>
    <row r="40898" spans="7:7" x14ac:dyDescent="0.35">
      <c r="G40898" s="399"/>
    </row>
    <row r="40899" spans="7:7" x14ac:dyDescent="0.35">
      <c r="G40899" s="399"/>
    </row>
    <row r="40900" spans="7:7" x14ac:dyDescent="0.35">
      <c r="G40900" s="399"/>
    </row>
    <row r="40901" spans="7:7" x14ac:dyDescent="0.35">
      <c r="G40901" s="399"/>
    </row>
    <row r="40902" spans="7:7" x14ac:dyDescent="0.35">
      <c r="G40902" s="399"/>
    </row>
    <row r="40903" spans="7:7" x14ac:dyDescent="0.35">
      <c r="G40903" s="399"/>
    </row>
    <row r="40904" spans="7:7" x14ac:dyDescent="0.35">
      <c r="G40904" s="399"/>
    </row>
    <row r="40905" spans="7:7" x14ac:dyDescent="0.35">
      <c r="G40905" s="399"/>
    </row>
    <row r="40906" spans="7:7" x14ac:dyDescent="0.35">
      <c r="G40906" s="399"/>
    </row>
    <row r="40907" spans="7:7" x14ac:dyDescent="0.35">
      <c r="G40907" s="399"/>
    </row>
    <row r="40908" spans="7:7" x14ac:dyDescent="0.35">
      <c r="G40908" s="399"/>
    </row>
    <row r="40909" spans="7:7" x14ac:dyDescent="0.35">
      <c r="G40909" s="399"/>
    </row>
    <row r="40910" spans="7:7" x14ac:dyDescent="0.35">
      <c r="G40910" s="399"/>
    </row>
    <row r="40911" spans="7:7" x14ac:dyDescent="0.35">
      <c r="G40911" s="399"/>
    </row>
    <row r="40912" spans="7:7" x14ac:dyDescent="0.35">
      <c r="G40912" s="399"/>
    </row>
    <row r="40913" spans="7:7" x14ac:dyDescent="0.35">
      <c r="G40913" s="399"/>
    </row>
    <row r="40914" spans="7:7" x14ac:dyDescent="0.35">
      <c r="G40914" s="399"/>
    </row>
    <row r="40915" spans="7:7" x14ac:dyDescent="0.35">
      <c r="G40915" s="399"/>
    </row>
    <row r="40916" spans="7:7" x14ac:dyDescent="0.35">
      <c r="G40916" s="399"/>
    </row>
    <row r="40917" spans="7:7" x14ac:dyDescent="0.35">
      <c r="G40917" s="399"/>
    </row>
    <row r="40918" spans="7:7" x14ac:dyDescent="0.35">
      <c r="G40918" s="399"/>
    </row>
    <row r="40919" spans="7:7" x14ac:dyDescent="0.35">
      <c r="G40919" s="399"/>
    </row>
    <row r="40920" spans="7:7" x14ac:dyDescent="0.35">
      <c r="G40920" s="399"/>
    </row>
    <row r="40921" spans="7:7" x14ac:dyDescent="0.35">
      <c r="G40921" s="399"/>
    </row>
    <row r="40922" spans="7:7" x14ac:dyDescent="0.35">
      <c r="G40922" s="399"/>
    </row>
    <row r="40923" spans="7:7" x14ac:dyDescent="0.35">
      <c r="G40923" s="399"/>
    </row>
    <row r="40924" spans="7:7" x14ac:dyDescent="0.35">
      <c r="G40924" s="399"/>
    </row>
    <row r="40925" spans="7:7" x14ac:dyDescent="0.35">
      <c r="G40925" s="399"/>
    </row>
    <row r="40926" spans="7:7" x14ac:dyDescent="0.35">
      <c r="G40926" s="399"/>
    </row>
    <row r="40927" spans="7:7" x14ac:dyDescent="0.35">
      <c r="G40927" s="399"/>
    </row>
    <row r="40928" spans="7:7" x14ac:dyDescent="0.35">
      <c r="G40928" s="399"/>
    </row>
    <row r="40929" spans="7:7" x14ac:dyDescent="0.35">
      <c r="G40929" s="399"/>
    </row>
    <row r="40930" spans="7:7" x14ac:dyDescent="0.35">
      <c r="G40930" s="399"/>
    </row>
    <row r="40931" spans="7:7" x14ac:dyDescent="0.35">
      <c r="G40931" s="399"/>
    </row>
    <row r="40932" spans="7:7" x14ac:dyDescent="0.35">
      <c r="G40932" s="399"/>
    </row>
    <row r="40933" spans="7:7" x14ac:dyDescent="0.35">
      <c r="G40933" s="399"/>
    </row>
    <row r="40934" spans="7:7" x14ac:dyDescent="0.35">
      <c r="G40934" s="399"/>
    </row>
    <row r="40935" spans="7:7" x14ac:dyDescent="0.35">
      <c r="G40935" s="399"/>
    </row>
    <row r="40936" spans="7:7" x14ac:dyDescent="0.35">
      <c r="G40936" s="399"/>
    </row>
    <row r="40937" spans="7:7" x14ac:dyDescent="0.35">
      <c r="G40937" s="399"/>
    </row>
    <row r="40938" spans="7:7" x14ac:dyDescent="0.35">
      <c r="G40938" s="399"/>
    </row>
    <row r="40939" spans="7:7" x14ac:dyDescent="0.35">
      <c r="G40939" s="399"/>
    </row>
    <row r="40940" spans="7:7" x14ac:dyDescent="0.35">
      <c r="G40940" s="399"/>
    </row>
    <row r="40941" spans="7:7" x14ac:dyDescent="0.35">
      <c r="G40941" s="399"/>
    </row>
    <row r="40942" spans="7:7" x14ac:dyDescent="0.35">
      <c r="G40942" s="399"/>
    </row>
    <row r="40943" spans="7:7" x14ac:dyDescent="0.35">
      <c r="G40943" s="399"/>
    </row>
    <row r="40944" spans="7:7" x14ac:dyDescent="0.35">
      <c r="G40944" s="399"/>
    </row>
    <row r="40945" spans="7:7" x14ac:dyDescent="0.35">
      <c r="G40945" s="399"/>
    </row>
    <row r="40946" spans="7:7" x14ac:dyDescent="0.35">
      <c r="G40946" s="399"/>
    </row>
    <row r="40947" spans="7:7" x14ac:dyDescent="0.35">
      <c r="G40947" s="399"/>
    </row>
    <row r="40948" spans="7:7" x14ac:dyDescent="0.35">
      <c r="G40948" s="399"/>
    </row>
    <row r="40949" spans="7:7" x14ac:dyDescent="0.35">
      <c r="G40949" s="399"/>
    </row>
    <row r="40950" spans="7:7" x14ac:dyDescent="0.35">
      <c r="G40950" s="399"/>
    </row>
    <row r="40951" spans="7:7" x14ac:dyDescent="0.35">
      <c r="G40951" s="399"/>
    </row>
    <row r="40952" spans="7:7" x14ac:dyDescent="0.35">
      <c r="G40952" s="399"/>
    </row>
    <row r="40953" spans="7:7" x14ac:dyDescent="0.35">
      <c r="G40953" s="399"/>
    </row>
    <row r="40954" spans="7:7" x14ac:dyDescent="0.35">
      <c r="G40954" s="399"/>
    </row>
    <row r="40955" spans="7:7" x14ac:dyDescent="0.35">
      <c r="G40955" s="399"/>
    </row>
    <row r="40956" spans="7:7" x14ac:dyDescent="0.35">
      <c r="G40956" s="399"/>
    </row>
    <row r="40957" spans="7:7" x14ac:dyDescent="0.35">
      <c r="G40957" s="399"/>
    </row>
    <row r="40958" spans="7:7" x14ac:dyDescent="0.35">
      <c r="G40958" s="399"/>
    </row>
    <row r="40959" spans="7:7" x14ac:dyDescent="0.35">
      <c r="G40959" s="399"/>
    </row>
    <row r="40960" spans="7:7" x14ac:dyDescent="0.35">
      <c r="G40960" s="399"/>
    </row>
    <row r="40961" spans="7:7" x14ac:dyDescent="0.35">
      <c r="G40961" s="399"/>
    </row>
    <row r="40962" spans="7:7" x14ac:dyDescent="0.35">
      <c r="G40962" s="399"/>
    </row>
    <row r="40963" spans="7:7" x14ac:dyDescent="0.35">
      <c r="G40963" s="399"/>
    </row>
    <row r="40964" spans="7:7" x14ac:dyDescent="0.35">
      <c r="G40964" s="399"/>
    </row>
    <row r="40965" spans="7:7" x14ac:dyDescent="0.35">
      <c r="G40965" s="399"/>
    </row>
    <row r="40966" spans="7:7" x14ac:dyDescent="0.35">
      <c r="G40966" s="399"/>
    </row>
    <row r="40967" spans="7:7" x14ac:dyDescent="0.35">
      <c r="G40967" s="399"/>
    </row>
    <row r="40968" spans="7:7" x14ac:dyDescent="0.35">
      <c r="G40968" s="399"/>
    </row>
    <row r="40969" spans="7:7" x14ac:dyDescent="0.35">
      <c r="G40969" s="399"/>
    </row>
    <row r="40970" spans="7:7" x14ac:dyDescent="0.35">
      <c r="G40970" s="399"/>
    </row>
    <row r="40971" spans="7:7" x14ac:dyDescent="0.35">
      <c r="G40971" s="399"/>
    </row>
    <row r="40972" spans="7:7" x14ac:dyDescent="0.35">
      <c r="G40972" s="399"/>
    </row>
    <row r="40973" spans="7:7" x14ac:dyDescent="0.35">
      <c r="G40973" s="399"/>
    </row>
    <row r="40974" spans="7:7" x14ac:dyDescent="0.35">
      <c r="G40974" s="399"/>
    </row>
    <row r="40975" spans="7:7" x14ac:dyDescent="0.35">
      <c r="G40975" s="399"/>
    </row>
    <row r="40976" spans="7:7" x14ac:dyDescent="0.35">
      <c r="G40976" s="399"/>
    </row>
    <row r="40977" spans="7:7" x14ac:dyDescent="0.35">
      <c r="G40977" s="399"/>
    </row>
    <row r="40978" spans="7:7" x14ac:dyDescent="0.35">
      <c r="G40978" s="399"/>
    </row>
    <row r="40979" spans="7:7" x14ac:dyDescent="0.35">
      <c r="G40979" s="399"/>
    </row>
    <row r="40980" spans="7:7" x14ac:dyDescent="0.35">
      <c r="G40980" s="399"/>
    </row>
    <row r="40981" spans="7:7" x14ac:dyDescent="0.35">
      <c r="G40981" s="399"/>
    </row>
    <row r="40982" spans="7:7" x14ac:dyDescent="0.35">
      <c r="G40982" s="399"/>
    </row>
    <row r="40983" spans="7:7" x14ac:dyDescent="0.35">
      <c r="G40983" s="399"/>
    </row>
    <row r="40984" spans="7:7" x14ac:dyDescent="0.35">
      <c r="G40984" s="399"/>
    </row>
    <row r="40985" spans="7:7" x14ac:dyDescent="0.35">
      <c r="G40985" s="399"/>
    </row>
    <row r="40986" spans="7:7" x14ac:dyDescent="0.35">
      <c r="G40986" s="399"/>
    </row>
    <row r="40987" spans="7:7" x14ac:dyDescent="0.35">
      <c r="G40987" s="399"/>
    </row>
    <row r="40988" spans="7:7" x14ac:dyDescent="0.35">
      <c r="G40988" s="399"/>
    </row>
    <row r="40989" spans="7:7" x14ac:dyDescent="0.35">
      <c r="G40989" s="399"/>
    </row>
    <row r="40990" spans="7:7" x14ac:dyDescent="0.35">
      <c r="G40990" s="399"/>
    </row>
    <row r="40991" spans="7:7" x14ac:dyDescent="0.35">
      <c r="G40991" s="399"/>
    </row>
    <row r="40992" spans="7:7" x14ac:dyDescent="0.35">
      <c r="G40992" s="399"/>
    </row>
    <row r="40993" spans="7:7" x14ac:dyDescent="0.35">
      <c r="G40993" s="399"/>
    </row>
    <row r="40994" spans="7:7" x14ac:dyDescent="0.35">
      <c r="G40994" s="399"/>
    </row>
    <row r="40995" spans="7:7" x14ac:dyDescent="0.35">
      <c r="G40995" s="399"/>
    </row>
    <row r="40996" spans="7:7" x14ac:dyDescent="0.35">
      <c r="G40996" s="399"/>
    </row>
    <row r="40997" spans="7:7" x14ac:dyDescent="0.35">
      <c r="G40997" s="399"/>
    </row>
    <row r="40998" spans="7:7" x14ac:dyDescent="0.35">
      <c r="G40998" s="399"/>
    </row>
    <row r="40999" spans="7:7" x14ac:dyDescent="0.35">
      <c r="G40999" s="399"/>
    </row>
    <row r="41000" spans="7:7" x14ac:dyDescent="0.35">
      <c r="G41000" s="399"/>
    </row>
    <row r="41001" spans="7:7" x14ac:dyDescent="0.35">
      <c r="G41001" s="399"/>
    </row>
    <row r="41002" spans="7:7" x14ac:dyDescent="0.35">
      <c r="G41002" s="399"/>
    </row>
    <row r="41003" spans="7:7" x14ac:dyDescent="0.35">
      <c r="G41003" s="399"/>
    </row>
    <row r="41004" spans="7:7" x14ac:dyDescent="0.35">
      <c r="G41004" s="399"/>
    </row>
    <row r="41005" spans="7:7" x14ac:dyDescent="0.35">
      <c r="G41005" s="399"/>
    </row>
    <row r="41006" spans="7:7" x14ac:dyDescent="0.35">
      <c r="G41006" s="399"/>
    </row>
    <row r="41007" spans="7:7" x14ac:dyDescent="0.35">
      <c r="G41007" s="399"/>
    </row>
    <row r="41008" spans="7:7" x14ac:dyDescent="0.35">
      <c r="G41008" s="399"/>
    </row>
    <row r="41009" spans="7:7" x14ac:dyDescent="0.35">
      <c r="G41009" s="399"/>
    </row>
    <row r="41010" spans="7:7" x14ac:dyDescent="0.35">
      <c r="G41010" s="399"/>
    </row>
    <row r="41011" spans="7:7" x14ac:dyDescent="0.35">
      <c r="G41011" s="399"/>
    </row>
    <row r="41012" spans="7:7" x14ac:dyDescent="0.35">
      <c r="G41012" s="399"/>
    </row>
    <row r="41013" spans="7:7" x14ac:dyDescent="0.35">
      <c r="G41013" s="399"/>
    </row>
    <row r="41014" spans="7:7" x14ac:dyDescent="0.35">
      <c r="G41014" s="399"/>
    </row>
    <row r="41015" spans="7:7" x14ac:dyDescent="0.35">
      <c r="G41015" s="399"/>
    </row>
    <row r="41016" spans="7:7" x14ac:dyDescent="0.35">
      <c r="G41016" s="399"/>
    </row>
    <row r="41017" spans="7:7" x14ac:dyDescent="0.35">
      <c r="G41017" s="399"/>
    </row>
    <row r="41018" spans="7:7" x14ac:dyDescent="0.35">
      <c r="G41018" s="399"/>
    </row>
    <row r="41019" spans="7:7" x14ac:dyDescent="0.35">
      <c r="G41019" s="399"/>
    </row>
    <row r="41020" spans="7:7" x14ac:dyDescent="0.35">
      <c r="G41020" s="399"/>
    </row>
    <row r="41021" spans="7:7" x14ac:dyDescent="0.35">
      <c r="G41021" s="399"/>
    </row>
    <row r="41022" spans="7:7" x14ac:dyDescent="0.35">
      <c r="G41022" s="399"/>
    </row>
    <row r="41023" spans="7:7" x14ac:dyDescent="0.35">
      <c r="G41023" s="399"/>
    </row>
    <row r="41024" spans="7:7" x14ac:dyDescent="0.35">
      <c r="G41024" s="399"/>
    </row>
    <row r="41025" spans="7:7" x14ac:dyDescent="0.35">
      <c r="G41025" s="399"/>
    </row>
    <row r="41026" spans="7:7" x14ac:dyDescent="0.35">
      <c r="G41026" s="399"/>
    </row>
    <row r="41027" spans="7:7" x14ac:dyDescent="0.35">
      <c r="G41027" s="399"/>
    </row>
    <row r="41028" spans="7:7" x14ac:dyDescent="0.35">
      <c r="G41028" s="399"/>
    </row>
    <row r="41029" spans="7:7" x14ac:dyDescent="0.35">
      <c r="G41029" s="399"/>
    </row>
    <row r="41030" spans="7:7" x14ac:dyDescent="0.35">
      <c r="G41030" s="399"/>
    </row>
    <row r="41031" spans="7:7" x14ac:dyDescent="0.35">
      <c r="G41031" s="399"/>
    </row>
    <row r="41032" spans="7:7" x14ac:dyDescent="0.35">
      <c r="G41032" s="399"/>
    </row>
    <row r="41033" spans="7:7" x14ac:dyDescent="0.35">
      <c r="G41033" s="399"/>
    </row>
    <row r="41034" spans="7:7" x14ac:dyDescent="0.35">
      <c r="G41034" s="399"/>
    </row>
    <row r="41035" spans="7:7" x14ac:dyDescent="0.35">
      <c r="G41035" s="399"/>
    </row>
    <row r="41036" spans="7:7" x14ac:dyDescent="0.35">
      <c r="G41036" s="399"/>
    </row>
    <row r="41037" spans="7:7" x14ac:dyDescent="0.35">
      <c r="G41037" s="399"/>
    </row>
    <row r="41038" spans="7:7" x14ac:dyDescent="0.35">
      <c r="G41038" s="399"/>
    </row>
    <row r="41039" spans="7:7" x14ac:dyDescent="0.35">
      <c r="G41039" s="399"/>
    </row>
    <row r="41040" spans="7:7" x14ac:dyDescent="0.35">
      <c r="G41040" s="399"/>
    </row>
    <row r="41041" spans="7:7" x14ac:dyDescent="0.35">
      <c r="G41041" s="399"/>
    </row>
    <row r="41042" spans="7:7" x14ac:dyDescent="0.35">
      <c r="G41042" s="399"/>
    </row>
    <row r="41043" spans="7:7" x14ac:dyDescent="0.35">
      <c r="G41043" s="399"/>
    </row>
    <row r="41044" spans="7:7" x14ac:dyDescent="0.35">
      <c r="G41044" s="399"/>
    </row>
    <row r="41045" spans="7:7" x14ac:dyDescent="0.35">
      <c r="G41045" s="399"/>
    </row>
    <row r="41046" spans="7:7" x14ac:dyDescent="0.35">
      <c r="G41046" s="399"/>
    </row>
    <row r="41047" spans="7:7" x14ac:dyDescent="0.35">
      <c r="G41047" s="399"/>
    </row>
    <row r="41048" spans="7:7" x14ac:dyDescent="0.35">
      <c r="G41048" s="399"/>
    </row>
    <row r="41049" spans="7:7" x14ac:dyDescent="0.35">
      <c r="G41049" s="399"/>
    </row>
    <row r="41050" spans="7:7" x14ac:dyDescent="0.35">
      <c r="G41050" s="399"/>
    </row>
    <row r="41051" spans="7:7" x14ac:dyDescent="0.35">
      <c r="G41051" s="399"/>
    </row>
    <row r="41052" spans="7:7" x14ac:dyDescent="0.35">
      <c r="G41052" s="399"/>
    </row>
    <row r="41053" spans="7:7" x14ac:dyDescent="0.35">
      <c r="G41053" s="399"/>
    </row>
    <row r="41054" spans="7:7" x14ac:dyDescent="0.35">
      <c r="G41054" s="399"/>
    </row>
    <row r="41055" spans="7:7" x14ac:dyDescent="0.35">
      <c r="G41055" s="399"/>
    </row>
    <row r="41056" spans="7:7" x14ac:dyDescent="0.35">
      <c r="G41056" s="399"/>
    </row>
    <row r="41057" spans="7:7" x14ac:dyDescent="0.35">
      <c r="G41057" s="399"/>
    </row>
    <row r="41058" spans="7:7" x14ac:dyDescent="0.35">
      <c r="G41058" s="399"/>
    </row>
    <row r="41059" spans="7:7" x14ac:dyDescent="0.35">
      <c r="G41059" s="399"/>
    </row>
    <row r="41060" spans="7:7" x14ac:dyDescent="0.35">
      <c r="G41060" s="399"/>
    </row>
    <row r="41061" spans="7:7" x14ac:dyDescent="0.35">
      <c r="G41061" s="399"/>
    </row>
    <row r="41062" spans="7:7" x14ac:dyDescent="0.35">
      <c r="G41062" s="399"/>
    </row>
    <row r="41063" spans="7:7" x14ac:dyDescent="0.35">
      <c r="G41063" s="399"/>
    </row>
    <row r="41064" spans="7:7" x14ac:dyDescent="0.35">
      <c r="G41064" s="399"/>
    </row>
    <row r="41065" spans="7:7" x14ac:dyDescent="0.35">
      <c r="G41065" s="399"/>
    </row>
    <row r="41066" spans="7:7" x14ac:dyDescent="0.35">
      <c r="G41066" s="399"/>
    </row>
    <row r="41067" spans="7:7" x14ac:dyDescent="0.35">
      <c r="G41067" s="399"/>
    </row>
    <row r="41068" spans="7:7" x14ac:dyDescent="0.35">
      <c r="G41068" s="399"/>
    </row>
    <row r="41069" spans="7:7" x14ac:dyDescent="0.35">
      <c r="G41069" s="399"/>
    </row>
    <row r="41070" spans="7:7" x14ac:dyDescent="0.35">
      <c r="G41070" s="399"/>
    </row>
    <row r="41071" spans="7:7" x14ac:dyDescent="0.35">
      <c r="G41071" s="399"/>
    </row>
    <row r="41072" spans="7:7" x14ac:dyDescent="0.35">
      <c r="G41072" s="399"/>
    </row>
    <row r="41073" spans="7:7" x14ac:dyDescent="0.35">
      <c r="G41073" s="399"/>
    </row>
    <row r="41074" spans="7:7" x14ac:dyDescent="0.35">
      <c r="G41074" s="399"/>
    </row>
    <row r="41075" spans="7:7" x14ac:dyDescent="0.35">
      <c r="G41075" s="399"/>
    </row>
    <row r="41076" spans="7:7" x14ac:dyDescent="0.35">
      <c r="G41076" s="399"/>
    </row>
    <row r="41077" spans="7:7" x14ac:dyDescent="0.35">
      <c r="G41077" s="399"/>
    </row>
    <row r="41078" spans="7:7" x14ac:dyDescent="0.35">
      <c r="G41078" s="399"/>
    </row>
    <row r="41079" spans="7:7" x14ac:dyDescent="0.35">
      <c r="G41079" s="399"/>
    </row>
    <row r="41080" spans="7:7" x14ac:dyDescent="0.35">
      <c r="G41080" s="399"/>
    </row>
    <row r="41081" spans="7:7" x14ac:dyDescent="0.35">
      <c r="G41081" s="399"/>
    </row>
    <row r="41082" spans="7:7" x14ac:dyDescent="0.35">
      <c r="G41082" s="399"/>
    </row>
    <row r="41083" spans="7:7" x14ac:dyDescent="0.35">
      <c r="G41083" s="399"/>
    </row>
    <row r="41084" spans="7:7" x14ac:dyDescent="0.35">
      <c r="G41084" s="399"/>
    </row>
    <row r="41085" spans="7:7" x14ac:dyDescent="0.35">
      <c r="G41085" s="399"/>
    </row>
    <row r="41086" spans="7:7" x14ac:dyDescent="0.35">
      <c r="G41086" s="399"/>
    </row>
    <row r="41087" spans="7:7" x14ac:dyDescent="0.35">
      <c r="G41087" s="399"/>
    </row>
    <row r="41088" spans="7:7" x14ac:dyDescent="0.35">
      <c r="G41088" s="399"/>
    </row>
    <row r="41089" spans="7:7" x14ac:dyDescent="0.35">
      <c r="G41089" s="399"/>
    </row>
    <row r="41090" spans="7:7" x14ac:dyDescent="0.35">
      <c r="G41090" s="399"/>
    </row>
    <row r="41091" spans="7:7" x14ac:dyDescent="0.35">
      <c r="G41091" s="399"/>
    </row>
    <row r="41092" spans="7:7" x14ac:dyDescent="0.35">
      <c r="G41092" s="399"/>
    </row>
    <row r="41093" spans="7:7" x14ac:dyDescent="0.35">
      <c r="G41093" s="399"/>
    </row>
    <row r="41094" spans="7:7" x14ac:dyDescent="0.35">
      <c r="G41094" s="399"/>
    </row>
    <row r="41095" spans="7:7" x14ac:dyDescent="0.35">
      <c r="G41095" s="399"/>
    </row>
    <row r="41096" spans="7:7" x14ac:dyDescent="0.35">
      <c r="G41096" s="399"/>
    </row>
    <row r="41097" spans="7:7" x14ac:dyDescent="0.35">
      <c r="G41097" s="399"/>
    </row>
    <row r="41098" spans="7:7" x14ac:dyDescent="0.35">
      <c r="G41098" s="399"/>
    </row>
    <row r="41099" spans="7:7" x14ac:dyDescent="0.35">
      <c r="G41099" s="399"/>
    </row>
    <row r="41100" spans="7:7" x14ac:dyDescent="0.35">
      <c r="G41100" s="399"/>
    </row>
    <row r="41101" spans="7:7" x14ac:dyDescent="0.35">
      <c r="G41101" s="399"/>
    </row>
    <row r="41102" spans="7:7" x14ac:dyDescent="0.35">
      <c r="G41102" s="399"/>
    </row>
    <row r="41103" spans="7:7" x14ac:dyDescent="0.35">
      <c r="G41103" s="399"/>
    </row>
    <row r="41104" spans="7:7" x14ac:dyDescent="0.35">
      <c r="G41104" s="399"/>
    </row>
    <row r="41105" spans="7:7" x14ac:dyDescent="0.35">
      <c r="G41105" s="399"/>
    </row>
    <row r="41106" spans="7:7" x14ac:dyDescent="0.35">
      <c r="G41106" s="399"/>
    </row>
    <row r="41107" spans="7:7" x14ac:dyDescent="0.35">
      <c r="G41107" s="399"/>
    </row>
    <row r="41108" spans="7:7" x14ac:dyDescent="0.35">
      <c r="G41108" s="399"/>
    </row>
    <row r="41109" spans="7:7" x14ac:dyDescent="0.35">
      <c r="G41109" s="399"/>
    </row>
    <row r="41110" spans="7:7" x14ac:dyDescent="0.35">
      <c r="G41110" s="399"/>
    </row>
    <row r="41111" spans="7:7" x14ac:dyDescent="0.35">
      <c r="G41111" s="399"/>
    </row>
    <row r="41112" spans="7:7" x14ac:dyDescent="0.35">
      <c r="G41112" s="399"/>
    </row>
    <row r="41113" spans="7:7" x14ac:dyDescent="0.35">
      <c r="G41113" s="399"/>
    </row>
    <row r="41114" spans="7:7" x14ac:dyDescent="0.35">
      <c r="G41114" s="399"/>
    </row>
    <row r="41115" spans="7:7" x14ac:dyDescent="0.35">
      <c r="G41115" s="399"/>
    </row>
    <row r="41116" spans="7:7" x14ac:dyDescent="0.35">
      <c r="G41116" s="399"/>
    </row>
    <row r="41117" spans="7:7" x14ac:dyDescent="0.35">
      <c r="G41117" s="399"/>
    </row>
    <row r="41118" spans="7:7" x14ac:dyDescent="0.35">
      <c r="G41118" s="399"/>
    </row>
    <row r="41119" spans="7:7" x14ac:dyDescent="0.35">
      <c r="G41119" s="399"/>
    </row>
    <row r="41120" spans="7:7" x14ac:dyDescent="0.35">
      <c r="G41120" s="399"/>
    </row>
    <row r="41121" spans="7:7" x14ac:dyDescent="0.35">
      <c r="G41121" s="399"/>
    </row>
    <row r="41122" spans="7:7" x14ac:dyDescent="0.35">
      <c r="G41122" s="399"/>
    </row>
    <row r="41123" spans="7:7" x14ac:dyDescent="0.35">
      <c r="G41123" s="399"/>
    </row>
    <row r="41124" spans="7:7" x14ac:dyDescent="0.35">
      <c r="G41124" s="399"/>
    </row>
    <row r="41125" spans="7:7" x14ac:dyDescent="0.35">
      <c r="G41125" s="399"/>
    </row>
    <row r="41126" spans="7:7" x14ac:dyDescent="0.35">
      <c r="G41126" s="399"/>
    </row>
    <row r="41127" spans="7:7" x14ac:dyDescent="0.35">
      <c r="G41127" s="399"/>
    </row>
    <row r="41128" spans="7:7" x14ac:dyDescent="0.35">
      <c r="G41128" s="399"/>
    </row>
    <row r="41129" spans="7:7" x14ac:dyDescent="0.35">
      <c r="G41129" s="399"/>
    </row>
    <row r="41130" spans="7:7" x14ac:dyDescent="0.35">
      <c r="G41130" s="399"/>
    </row>
    <row r="41131" spans="7:7" x14ac:dyDescent="0.35">
      <c r="G41131" s="399"/>
    </row>
    <row r="41132" spans="7:7" x14ac:dyDescent="0.35">
      <c r="G41132" s="399"/>
    </row>
    <row r="41133" spans="7:7" x14ac:dyDescent="0.35">
      <c r="G41133" s="399"/>
    </row>
    <row r="41134" spans="7:7" x14ac:dyDescent="0.35">
      <c r="G41134" s="399"/>
    </row>
    <row r="41135" spans="7:7" x14ac:dyDescent="0.35">
      <c r="G41135" s="399"/>
    </row>
    <row r="41136" spans="7:7" x14ac:dyDescent="0.35">
      <c r="G41136" s="399"/>
    </row>
    <row r="41137" spans="7:7" x14ac:dyDescent="0.35">
      <c r="G41137" s="399"/>
    </row>
    <row r="41138" spans="7:7" x14ac:dyDescent="0.35">
      <c r="G41138" s="399"/>
    </row>
    <row r="41139" spans="7:7" x14ac:dyDescent="0.35">
      <c r="G41139" s="399"/>
    </row>
    <row r="41140" spans="7:7" x14ac:dyDescent="0.35">
      <c r="G41140" s="399"/>
    </row>
    <row r="41141" spans="7:7" x14ac:dyDescent="0.35">
      <c r="G41141" s="399"/>
    </row>
    <row r="41142" spans="7:7" x14ac:dyDescent="0.35">
      <c r="G41142" s="399"/>
    </row>
    <row r="41143" spans="7:7" x14ac:dyDescent="0.35">
      <c r="G41143" s="399"/>
    </row>
    <row r="41144" spans="7:7" x14ac:dyDescent="0.35">
      <c r="G41144" s="399"/>
    </row>
    <row r="41145" spans="7:7" x14ac:dyDescent="0.35">
      <c r="G41145" s="399"/>
    </row>
    <row r="41146" spans="7:7" x14ac:dyDescent="0.35">
      <c r="G41146" s="399"/>
    </row>
    <row r="41147" spans="7:7" x14ac:dyDescent="0.35">
      <c r="G41147" s="399"/>
    </row>
    <row r="41148" spans="7:7" x14ac:dyDescent="0.35">
      <c r="G41148" s="399"/>
    </row>
    <row r="41149" spans="7:7" x14ac:dyDescent="0.35">
      <c r="G41149" s="399"/>
    </row>
    <row r="41150" spans="7:7" x14ac:dyDescent="0.35">
      <c r="G41150" s="399"/>
    </row>
    <row r="41151" spans="7:7" x14ac:dyDescent="0.35">
      <c r="G41151" s="399"/>
    </row>
    <row r="41152" spans="7:7" x14ac:dyDescent="0.35">
      <c r="G41152" s="399"/>
    </row>
    <row r="41153" spans="7:7" x14ac:dyDescent="0.35">
      <c r="G41153" s="399"/>
    </row>
    <row r="41154" spans="7:7" x14ac:dyDescent="0.35">
      <c r="G41154" s="399"/>
    </row>
    <row r="41155" spans="7:7" x14ac:dyDescent="0.35">
      <c r="G41155" s="399"/>
    </row>
    <row r="41156" spans="7:7" x14ac:dyDescent="0.35">
      <c r="G41156" s="399"/>
    </row>
    <row r="41157" spans="7:7" x14ac:dyDescent="0.35">
      <c r="G41157" s="399"/>
    </row>
    <row r="41158" spans="7:7" x14ac:dyDescent="0.35">
      <c r="G41158" s="399"/>
    </row>
    <row r="41159" spans="7:7" x14ac:dyDescent="0.35">
      <c r="G41159" s="399"/>
    </row>
    <row r="41160" spans="7:7" x14ac:dyDescent="0.35">
      <c r="G41160" s="399"/>
    </row>
    <row r="41161" spans="7:7" x14ac:dyDescent="0.35">
      <c r="G41161" s="399"/>
    </row>
    <row r="41162" spans="7:7" x14ac:dyDescent="0.35">
      <c r="G41162" s="399"/>
    </row>
    <row r="41163" spans="7:7" x14ac:dyDescent="0.35">
      <c r="G41163" s="399"/>
    </row>
    <row r="41164" spans="7:7" x14ac:dyDescent="0.35">
      <c r="G41164" s="399"/>
    </row>
    <row r="41165" spans="7:7" x14ac:dyDescent="0.35">
      <c r="G41165" s="399"/>
    </row>
    <row r="41166" spans="7:7" x14ac:dyDescent="0.35">
      <c r="G41166" s="399"/>
    </row>
    <row r="41167" spans="7:7" x14ac:dyDescent="0.35">
      <c r="G41167" s="399"/>
    </row>
    <row r="41168" spans="7:7" x14ac:dyDescent="0.35">
      <c r="G41168" s="399"/>
    </row>
    <row r="41169" spans="7:7" x14ac:dyDescent="0.35">
      <c r="G41169" s="399"/>
    </row>
    <row r="41170" spans="7:7" x14ac:dyDescent="0.35">
      <c r="G41170" s="399"/>
    </row>
    <row r="41171" spans="7:7" x14ac:dyDescent="0.35">
      <c r="G41171" s="399"/>
    </row>
    <row r="41172" spans="7:7" x14ac:dyDescent="0.35">
      <c r="G41172" s="399"/>
    </row>
    <row r="41173" spans="7:7" x14ac:dyDescent="0.35">
      <c r="G41173" s="399"/>
    </row>
    <row r="41174" spans="7:7" x14ac:dyDescent="0.35">
      <c r="G41174" s="399"/>
    </row>
    <row r="41175" spans="7:7" x14ac:dyDescent="0.35">
      <c r="G41175" s="399"/>
    </row>
    <row r="41176" spans="7:7" x14ac:dyDescent="0.35">
      <c r="G41176" s="399"/>
    </row>
    <row r="41177" spans="7:7" x14ac:dyDescent="0.35">
      <c r="G41177" s="399"/>
    </row>
    <row r="41178" spans="7:7" x14ac:dyDescent="0.35">
      <c r="G41178" s="399"/>
    </row>
    <row r="41179" spans="7:7" x14ac:dyDescent="0.35">
      <c r="G41179" s="399"/>
    </row>
    <row r="41180" spans="7:7" x14ac:dyDescent="0.35">
      <c r="G41180" s="399"/>
    </row>
    <row r="41181" spans="7:7" x14ac:dyDescent="0.35">
      <c r="G41181" s="399"/>
    </row>
    <row r="41182" spans="7:7" x14ac:dyDescent="0.35">
      <c r="G41182" s="399"/>
    </row>
    <row r="41183" spans="7:7" x14ac:dyDescent="0.35">
      <c r="G41183" s="399"/>
    </row>
    <row r="41184" spans="7:7" x14ac:dyDescent="0.35">
      <c r="G41184" s="399"/>
    </row>
    <row r="41185" spans="7:7" x14ac:dyDescent="0.35">
      <c r="G41185" s="399"/>
    </row>
    <row r="41186" spans="7:7" x14ac:dyDescent="0.35">
      <c r="G41186" s="399"/>
    </row>
    <row r="41187" spans="7:7" x14ac:dyDescent="0.35">
      <c r="G41187" s="399"/>
    </row>
    <row r="41188" spans="7:7" x14ac:dyDescent="0.35">
      <c r="G41188" s="399"/>
    </row>
    <row r="41189" spans="7:7" x14ac:dyDescent="0.35">
      <c r="G41189" s="399"/>
    </row>
    <row r="41190" spans="7:7" x14ac:dyDescent="0.35">
      <c r="G41190" s="399"/>
    </row>
    <row r="41191" spans="7:7" x14ac:dyDescent="0.35">
      <c r="G41191" s="399"/>
    </row>
    <row r="41192" spans="7:7" x14ac:dyDescent="0.35">
      <c r="G41192" s="399"/>
    </row>
    <row r="41193" spans="7:7" x14ac:dyDescent="0.35">
      <c r="G41193" s="399"/>
    </row>
    <row r="41194" spans="7:7" x14ac:dyDescent="0.35">
      <c r="G41194" s="399"/>
    </row>
    <row r="41195" spans="7:7" x14ac:dyDescent="0.35">
      <c r="G41195" s="399"/>
    </row>
    <row r="41196" spans="7:7" x14ac:dyDescent="0.35">
      <c r="G41196" s="399"/>
    </row>
    <row r="41197" spans="7:7" x14ac:dyDescent="0.35">
      <c r="G41197" s="399"/>
    </row>
    <row r="41198" spans="7:7" x14ac:dyDescent="0.35">
      <c r="G41198" s="399"/>
    </row>
    <row r="41199" spans="7:7" x14ac:dyDescent="0.35">
      <c r="G41199" s="399"/>
    </row>
    <row r="41200" spans="7:7" x14ac:dyDescent="0.35">
      <c r="G41200" s="399"/>
    </row>
    <row r="41201" spans="7:7" x14ac:dyDescent="0.35">
      <c r="G41201" s="399"/>
    </row>
    <row r="41202" spans="7:7" x14ac:dyDescent="0.35">
      <c r="G41202" s="399"/>
    </row>
    <row r="41203" spans="7:7" x14ac:dyDescent="0.35">
      <c r="G41203" s="399"/>
    </row>
    <row r="41204" spans="7:7" x14ac:dyDescent="0.35">
      <c r="G41204" s="399"/>
    </row>
    <row r="41205" spans="7:7" x14ac:dyDescent="0.35">
      <c r="G41205" s="399"/>
    </row>
    <row r="41206" spans="7:7" x14ac:dyDescent="0.35">
      <c r="G41206" s="399"/>
    </row>
    <row r="41207" spans="7:7" x14ac:dyDescent="0.35">
      <c r="G41207" s="399"/>
    </row>
    <row r="41208" spans="7:7" x14ac:dyDescent="0.35">
      <c r="G41208" s="399"/>
    </row>
    <row r="41209" spans="7:7" x14ac:dyDescent="0.35">
      <c r="G41209" s="399"/>
    </row>
    <row r="41210" spans="7:7" x14ac:dyDescent="0.35">
      <c r="G41210" s="399"/>
    </row>
    <row r="41211" spans="7:7" x14ac:dyDescent="0.35">
      <c r="G41211" s="399"/>
    </row>
    <row r="41212" spans="7:7" x14ac:dyDescent="0.35">
      <c r="G41212" s="399"/>
    </row>
    <row r="41213" spans="7:7" x14ac:dyDescent="0.35">
      <c r="G41213" s="399"/>
    </row>
    <row r="41214" spans="7:7" x14ac:dyDescent="0.35">
      <c r="G41214" s="399"/>
    </row>
    <row r="41215" spans="7:7" x14ac:dyDescent="0.35">
      <c r="G41215" s="399"/>
    </row>
    <row r="41216" spans="7:7" x14ac:dyDescent="0.35">
      <c r="G41216" s="399"/>
    </row>
    <row r="41217" spans="7:7" x14ac:dyDescent="0.35">
      <c r="G41217" s="399"/>
    </row>
    <row r="41218" spans="7:7" x14ac:dyDescent="0.35">
      <c r="G41218" s="399"/>
    </row>
    <row r="41219" spans="7:7" x14ac:dyDescent="0.35">
      <c r="G41219" s="399"/>
    </row>
    <row r="41220" spans="7:7" x14ac:dyDescent="0.35">
      <c r="G41220" s="399"/>
    </row>
    <row r="41221" spans="7:7" x14ac:dyDescent="0.35">
      <c r="G41221" s="399"/>
    </row>
    <row r="41222" spans="7:7" x14ac:dyDescent="0.35">
      <c r="G41222" s="399"/>
    </row>
    <row r="41223" spans="7:7" x14ac:dyDescent="0.35">
      <c r="G41223" s="399"/>
    </row>
    <row r="41224" spans="7:7" x14ac:dyDescent="0.35">
      <c r="G41224" s="399"/>
    </row>
    <row r="41225" spans="7:7" x14ac:dyDescent="0.35">
      <c r="G41225" s="399"/>
    </row>
    <row r="41226" spans="7:7" x14ac:dyDescent="0.35">
      <c r="G41226" s="399"/>
    </row>
    <row r="41227" spans="7:7" x14ac:dyDescent="0.35">
      <c r="G41227" s="399"/>
    </row>
    <row r="41228" spans="7:7" x14ac:dyDescent="0.35">
      <c r="G41228" s="399"/>
    </row>
    <row r="41229" spans="7:7" x14ac:dyDescent="0.35">
      <c r="G41229" s="399"/>
    </row>
    <row r="41230" spans="7:7" x14ac:dyDescent="0.35">
      <c r="G41230" s="399"/>
    </row>
    <row r="41231" spans="7:7" x14ac:dyDescent="0.35">
      <c r="G41231" s="399"/>
    </row>
    <row r="41232" spans="7:7" x14ac:dyDescent="0.35">
      <c r="G41232" s="399"/>
    </row>
    <row r="41233" spans="7:7" x14ac:dyDescent="0.35">
      <c r="G41233" s="399"/>
    </row>
    <row r="41234" spans="7:7" x14ac:dyDescent="0.35">
      <c r="G41234" s="399"/>
    </row>
    <row r="41235" spans="7:7" x14ac:dyDescent="0.35">
      <c r="G41235" s="399"/>
    </row>
    <row r="41236" spans="7:7" x14ac:dyDescent="0.35">
      <c r="G41236" s="399"/>
    </row>
    <row r="41237" spans="7:7" x14ac:dyDescent="0.35">
      <c r="G41237" s="399"/>
    </row>
    <row r="41238" spans="7:7" x14ac:dyDescent="0.35">
      <c r="G41238" s="399"/>
    </row>
    <row r="41239" spans="7:7" x14ac:dyDescent="0.35">
      <c r="G41239" s="399"/>
    </row>
    <row r="41240" spans="7:7" x14ac:dyDescent="0.35">
      <c r="G41240" s="399"/>
    </row>
    <row r="41241" spans="7:7" x14ac:dyDescent="0.35">
      <c r="G41241" s="399"/>
    </row>
    <row r="41242" spans="7:7" x14ac:dyDescent="0.35">
      <c r="G41242" s="399"/>
    </row>
    <row r="41243" spans="7:7" x14ac:dyDescent="0.35">
      <c r="G41243" s="399"/>
    </row>
    <row r="41244" spans="7:7" x14ac:dyDescent="0.35">
      <c r="G41244" s="399"/>
    </row>
    <row r="41245" spans="7:7" x14ac:dyDescent="0.35">
      <c r="G41245" s="399"/>
    </row>
    <row r="41246" spans="7:7" x14ac:dyDescent="0.35">
      <c r="G41246" s="399"/>
    </row>
    <row r="41247" spans="7:7" x14ac:dyDescent="0.35">
      <c r="G41247" s="399"/>
    </row>
    <row r="41248" spans="7:7" x14ac:dyDescent="0.35">
      <c r="G41248" s="399"/>
    </row>
    <row r="41249" spans="7:7" x14ac:dyDescent="0.35">
      <c r="G41249" s="399"/>
    </row>
    <row r="41250" spans="7:7" x14ac:dyDescent="0.35">
      <c r="G41250" s="399"/>
    </row>
    <row r="41251" spans="7:7" x14ac:dyDescent="0.35">
      <c r="G41251" s="399"/>
    </row>
    <row r="41252" spans="7:7" x14ac:dyDescent="0.35">
      <c r="G41252" s="399"/>
    </row>
    <row r="41253" spans="7:7" x14ac:dyDescent="0.35">
      <c r="G41253" s="399"/>
    </row>
    <row r="41254" spans="7:7" x14ac:dyDescent="0.35">
      <c r="G41254" s="399"/>
    </row>
    <row r="41255" spans="7:7" x14ac:dyDescent="0.35">
      <c r="G41255" s="399"/>
    </row>
    <row r="41256" spans="7:7" x14ac:dyDescent="0.35">
      <c r="G41256" s="399"/>
    </row>
    <row r="41257" spans="7:7" x14ac:dyDescent="0.35">
      <c r="G41257" s="399"/>
    </row>
    <row r="41258" spans="7:7" x14ac:dyDescent="0.35">
      <c r="G41258" s="399"/>
    </row>
    <row r="41259" spans="7:7" x14ac:dyDescent="0.35">
      <c r="G41259" s="399"/>
    </row>
    <row r="41260" spans="7:7" x14ac:dyDescent="0.35">
      <c r="G41260" s="399"/>
    </row>
    <row r="41261" spans="7:7" x14ac:dyDescent="0.35">
      <c r="G41261" s="399"/>
    </row>
    <row r="41262" spans="7:7" x14ac:dyDescent="0.35">
      <c r="G41262" s="399"/>
    </row>
    <row r="41263" spans="7:7" x14ac:dyDescent="0.35">
      <c r="G41263" s="399"/>
    </row>
    <row r="41264" spans="7:7" x14ac:dyDescent="0.35">
      <c r="G41264" s="399"/>
    </row>
    <row r="41265" spans="7:7" x14ac:dyDescent="0.35">
      <c r="G41265" s="399"/>
    </row>
    <row r="41266" spans="7:7" x14ac:dyDescent="0.35">
      <c r="G41266" s="399"/>
    </row>
    <row r="41267" spans="7:7" x14ac:dyDescent="0.35">
      <c r="G41267" s="399"/>
    </row>
    <row r="41268" spans="7:7" x14ac:dyDescent="0.35">
      <c r="G41268" s="399"/>
    </row>
    <row r="41269" spans="7:7" x14ac:dyDescent="0.35">
      <c r="G41269" s="399"/>
    </row>
    <row r="41270" spans="7:7" x14ac:dyDescent="0.35">
      <c r="G41270" s="399"/>
    </row>
    <row r="41271" spans="7:7" x14ac:dyDescent="0.35">
      <c r="G41271" s="399"/>
    </row>
    <row r="41272" spans="7:7" x14ac:dyDescent="0.35">
      <c r="G41272" s="399"/>
    </row>
    <row r="41273" spans="7:7" x14ac:dyDescent="0.35">
      <c r="G41273" s="399"/>
    </row>
    <row r="41274" spans="7:7" x14ac:dyDescent="0.35">
      <c r="G41274" s="399"/>
    </row>
    <row r="41275" spans="7:7" x14ac:dyDescent="0.35">
      <c r="G41275" s="399"/>
    </row>
    <row r="41276" spans="7:7" x14ac:dyDescent="0.35">
      <c r="G41276" s="399"/>
    </row>
    <row r="41277" spans="7:7" x14ac:dyDescent="0.35">
      <c r="G41277" s="399"/>
    </row>
    <row r="41278" spans="7:7" x14ac:dyDescent="0.35">
      <c r="G41278" s="399"/>
    </row>
    <row r="41279" spans="7:7" x14ac:dyDescent="0.35">
      <c r="G41279" s="399"/>
    </row>
    <row r="41280" spans="7:7" x14ac:dyDescent="0.35">
      <c r="G41280" s="399"/>
    </row>
    <row r="41281" spans="7:7" x14ac:dyDescent="0.35">
      <c r="G41281" s="399"/>
    </row>
    <row r="41282" spans="7:7" x14ac:dyDescent="0.35">
      <c r="G41282" s="399"/>
    </row>
    <row r="41283" spans="7:7" x14ac:dyDescent="0.35">
      <c r="G41283" s="399"/>
    </row>
    <row r="41284" spans="7:7" x14ac:dyDescent="0.35">
      <c r="G41284" s="399"/>
    </row>
    <row r="41285" spans="7:7" x14ac:dyDescent="0.35">
      <c r="G41285" s="399"/>
    </row>
    <row r="41286" spans="7:7" x14ac:dyDescent="0.35">
      <c r="G41286" s="399"/>
    </row>
    <row r="41287" spans="7:7" x14ac:dyDescent="0.35">
      <c r="G41287" s="399"/>
    </row>
    <row r="41288" spans="7:7" x14ac:dyDescent="0.35">
      <c r="G41288" s="399"/>
    </row>
    <row r="41289" spans="7:7" x14ac:dyDescent="0.35">
      <c r="G41289" s="399"/>
    </row>
    <row r="41290" spans="7:7" x14ac:dyDescent="0.35">
      <c r="G41290" s="399"/>
    </row>
    <row r="41291" spans="7:7" x14ac:dyDescent="0.35">
      <c r="G41291" s="399"/>
    </row>
    <row r="41292" spans="7:7" x14ac:dyDescent="0.35">
      <c r="G41292" s="399"/>
    </row>
    <row r="41293" spans="7:7" x14ac:dyDescent="0.35">
      <c r="G41293" s="399"/>
    </row>
    <row r="41294" spans="7:7" x14ac:dyDescent="0.35">
      <c r="G41294" s="399"/>
    </row>
    <row r="41295" spans="7:7" x14ac:dyDescent="0.35">
      <c r="G41295" s="399"/>
    </row>
    <row r="41296" spans="7:7" x14ac:dyDescent="0.35">
      <c r="G41296" s="399"/>
    </row>
    <row r="41297" spans="7:7" x14ac:dyDescent="0.35">
      <c r="G41297" s="399"/>
    </row>
    <row r="41298" spans="7:7" x14ac:dyDescent="0.35">
      <c r="G41298" s="399"/>
    </row>
    <row r="41299" spans="7:7" x14ac:dyDescent="0.35">
      <c r="G41299" s="399"/>
    </row>
    <row r="41300" spans="7:7" x14ac:dyDescent="0.35">
      <c r="G41300" s="399"/>
    </row>
    <row r="41301" spans="7:7" x14ac:dyDescent="0.35">
      <c r="G41301" s="399"/>
    </row>
    <row r="41302" spans="7:7" x14ac:dyDescent="0.35">
      <c r="G41302" s="399"/>
    </row>
    <row r="41303" spans="7:7" x14ac:dyDescent="0.35">
      <c r="G41303" s="399"/>
    </row>
    <row r="41304" spans="7:7" x14ac:dyDescent="0.35">
      <c r="G41304" s="399"/>
    </row>
    <row r="41305" spans="7:7" x14ac:dyDescent="0.35">
      <c r="G41305" s="399"/>
    </row>
    <row r="41306" spans="7:7" x14ac:dyDescent="0.35">
      <c r="G41306" s="399"/>
    </row>
    <row r="41307" spans="7:7" x14ac:dyDescent="0.35">
      <c r="G41307" s="399"/>
    </row>
    <row r="41308" spans="7:7" x14ac:dyDescent="0.35">
      <c r="G41308" s="399"/>
    </row>
    <row r="41309" spans="7:7" x14ac:dyDescent="0.35">
      <c r="G41309" s="399"/>
    </row>
    <row r="41310" spans="7:7" x14ac:dyDescent="0.35">
      <c r="G41310" s="399"/>
    </row>
    <row r="41311" spans="7:7" x14ac:dyDescent="0.35">
      <c r="G41311" s="399"/>
    </row>
    <row r="41312" spans="7:7" x14ac:dyDescent="0.35">
      <c r="G41312" s="399"/>
    </row>
    <row r="41313" spans="7:7" x14ac:dyDescent="0.35">
      <c r="G41313" s="399"/>
    </row>
    <row r="41314" spans="7:7" x14ac:dyDescent="0.35">
      <c r="G41314" s="399"/>
    </row>
    <row r="41315" spans="7:7" x14ac:dyDescent="0.35">
      <c r="G41315" s="399"/>
    </row>
    <row r="41316" spans="7:7" x14ac:dyDescent="0.35">
      <c r="G41316" s="399"/>
    </row>
    <row r="41317" spans="7:7" x14ac:dyDescent="0.35">
      <c r="G41317" s="399"/>
    </row>
    <row r="41318" spans="7:7" x14ac:dyDescent="0.35">
      <c r="G41318" s="399"/>
    </row>
    <row r="41319" spans="7:7" x14ac:dyDescent="0.35">
      <c r="G41319" s="399"/>
    </row>
    <row r="41320" spans="7:7" x14ac:dyDescent="0.35">
      <c r="G41320" s="399"/>
    </row>
    <row r="41321" spans="7:7" x14ac:dyDescent="0.35">
      <c r="G41321" s="399"/>
    </row>
    <row r="41322" spans="7:7" x14ac:dyDescent="0.35">
      <c r="G41322" s="399"/>
    </row>
    <row r="41323" spans="7:7" x14ac:dyDescent="0.35">
      <c r="G41323" s="399"/>
    </row>
    <row r="41324" spans="7:7" x14ac:dyDescent="0.35">
      <c r="G41324" s="399"/>
    </row>
    <row r="41325" spans="7:7" x14ac:dyDescent="0.35">
      <c r="G41325" s="399"/>
    </row>
    <row r="41326" spans="7:7" x14ac:dyDescent="0.35">
      <c r="G41326" s="399"/>
    </row>
    <row r="41327" spans="7:7" x14ac:dyDescent="0.35">
      <c r="G41327" s="399"/>
    </row>
    <row r="41328" spans="7:7" x14ac:dyDescent="0.35">
      <c r="G41328" s="399"/>
    </row>
    <row r="41329" spans="7:7" x14ac:dyDescent="0.35">
      <c r="G41329" s="399"/>
    </row>
    <row r="41330" spans="7:7" x14ac:dyDescent="0.35">
      <c r="G41330" s="399"/>
    </row>
    <row r="41331" spans="7:7" x14ac:dyDescent="0.35">
      <c r="G41331" s="399"/>
    </row>
    <row r="41332" spans="7:7" x14ac:dyDescent="0.35">
      <c r="G41332" s="399"/>
    </row>
    <row r="41333" spans="7:7" x14ac:dyDescent="0.35">
      <c r="G41333" s="399"/>
    </row>
    <row r="41334" spans="7:7" x14ac:dyDescent="0.35">
      <c r="G41334" s="399"/>
    </row>
    <row r="41335" spans="7:7" x14ac:dyDescent="0.35">
      <c r="G41335" s="399"/>
    </row>
    <row r="41336" spans="7:7" x14ac:dyDescent="0.35">
      <c r="G41336" s="399"/>
    </row>
    <row r="41337" spans="7:7" x14ac:dyDescent="0.35">
      <c r="G41337" s="399"/>
    </row>
    <row r="41338" spans="7:7" x14ac:dyDescent="0.35">
      <c r="G41338" s="399"/>
    </row>
    <row r="41339" spans="7:7" x14ac:dyDescent="0.35">
      <c r="G41339" s="399"/>
    </row>
    <row r="41340" spans="7:7" x14ac:dyDescent="0.35">
      <c r="G41340" s="399"/>
    </row>
    <row r="41341" spans="7:7" x14ac:dyDescent="0.35">
      <c r="G41341" s="399"/>
    </row>
    <row r="41342" spans="7:7" x14ac:dyDescent="0.35">
      <c r="G41342" s="399"/>
    </row>
    <row r="41343" spans="7:7" x14ac:dyDescent="0.35">
      <c r="G41343" s="399"/>
    </row>
    <row r="41344" spans="7:7" x14ac:dyDescent="0.35">
      <c r="G41344" s="399"/>
    </row>
    <row r="41345" spans="7:7" x14ac:dyDescent="0.35">
      <c r="G41345" s="399"/>
    </row>
    <row r="41346" spans="7:7" x14ac:dyDescent="0.35">
      <c r="G41346" s="399"/>
    </row>
    <row r="41347" spans="7:7" x14ac:dyDescent="0.35">
      <c r="G41347" s="399"/>
    </row>
    <row r="41348" spans="7:7" x14ac:dyDescent="0.35">
      <c r="G41348" s="399"/>
    </row>
    <row r="41349" spans="7:7" x14ac:dyDescent="0.35">
      <c r="G41349" s="399"/>
    </row>
    <row r="41350" spans="7:7" x14ac:dyDescent="0.35">
      <c r="G41350" s="399"/>
    </row>
    <row r="41351" spans="7:7" x14ac:dyDescent="0.35">
      <c r="G41351" s="399"/>
    </row>
    <row r="41352" spans="7:7" x14ac:dyDescent="0.35">
      <c r="G41352" s="399"/>
    </row>
    <row r="41353" spans="7:7" x14ac:dyDescent="0.35">
      <c r="G41353" s="399"/>
    </row>
    <row r="41354" spans="7:7" x14ac:dyDescent="0.35">
      <c r="G41354" s="399"/>
    </row>
    <row r="41355" spans="7:7" x14ac:dyDescent="0.35">
      <c r="G41355" s="399"/>
    </row>
    <row r="41356" spans="7:7" x14ac:dyDescent="0.35">
      <c r="G41356" s="399"/>
    </row>
    <row r="41357" spans="7:7" x14ac:dyDescent="0.35">
      <c r="G41357" s="399"/>
    </row>
    <row r="41358" spans="7:7" x14ac:dyDescent="0.35">
      <c r="G41358" s="399"/>
    </row>
    <row r="41359" spans="7:7" x14ac:dyDescent="0.35">
      <c r="G41359" s="399"/>
    </row>
    <row r="41360" spans="7:7" x14ac:dyDescent="0.35">
      <c r="G41360" s="399"/>
    </row>
    <row r="41361" spans="7:7" x14ac:dyDescent="0.35">
      <c r="G41361" s="399"/>
    </row>
    <row r="41362" spans="7:7" x14ac:dyDescent="0.35">
      <c r="G41362" s="399"/>
    </row>
    <row r="41363" spans="7:7" x14ac:dyDescent="0.35">
      <c r="G41363" s="399"/>
    </row>
    <row r="41364" spans="7:7" x14ac:dyDescent="0.35">
      <c r="G41364" s="399"/>
    </row>
    <row r="41365" spans="7:7" x14ac:dyDescent="0.35">
      <c r="G41365" s="399"/>
    </row>
    <row r="41366" spans="7:7" x14ac:dyDescent="0.35">
      <c r="G41366" s="399"/>
    </row>
    <row r="41367" spans="7:7" x14ac:dyDescent="0.35">
      <c r="G41367" s="399"/>
    </row>
    <row r="41368" spans="7:7" x14ac:dyDescent="0.35">
      <c r="G41368" s="399"/>
    </row>
    <row r="41369" spans="7:7" x14ac:dyDescent="0.35">
      <c r="G41369" s="399"/>
    </row>
    <row r="41370" spans="7:7" x14ac:dyDescent="0.35">
      <c r="G41370" s="399"/>
    </row>
    <row r="41371" spans="7:7" x14ac:dyDescent="0.35">
      <c r="G41371" s="399"/>
    </row>
    <row r="41372" spans="7:7" x14ac:dyDescent="0.35">
      <c r="G41372" s="399"/>
    </row>
    <row r="41373" spans="7:7" x14ac:dyDescent="0.35">
      <c r="G41373" s="399"/>
    </row>
    <row r="41374" spans="7:7" x14ac:dyDescent="0.35">
      <c r="G41374" s="399"/>
    </row>
    <row r="41375" spans="7:7" x14ac:dyDescent="0.35">
      <c r="G41375" s="399"/>
    </row>
    <row r="41376" spans="7:7" x14ac:dyDescent="0.35">
      <c r="G41376" s="399"/>
    </row>
    <row r="41377" spans="7:7" x14ac:dyDescent="0.35">
      <c r="G41377" s="399"/>
    </row>
    <row r="41378" spans="7:7" x14ac:dyDescent="0.35">
      <c r="G41378" s="399"/>
    </row>
    <row r="41379" spans="7:7" x14ac:dyDescent="0.35">
      <c r="G41379" s="399"/>
    </row>
    <row r="41380" spans="7:7" x14ac:dyDescent="0.35">
      <c r="G41380" s="399"/>
    </row>
    <row r="41381" spans="7:7" x14ac:dyDescent="0.35">
      <c r="G41381" s="399"/>
    </row>
    <row r="41382" spans="7:7" x14ac:dyDescent="0.35">
      <c r="G41382" s="399"/>
    </row>
    <row r="41383" spans="7:7" x14ac:dyDescent="0.35">
      <c r="G41383" s="399"/>
    </row>
    <row r="41384" spans="7:7" x14ac:dyDescent="0.35">
      <c r="G41384" s="399"/>
    </row>
    <row r="41385" spans="7:7" x14ac:dyDescent="0.35">
      <c r="G41385" s="399"/>
    </row>
    <row r="41386" spans="7:7" x14ac:dyDescent="0.35">
      <c r="G41386" s="399"/>
    </row>
    <row r="41387" spans="7:7" x14ac:dyDescent="0.35">
      <c r="G41387" s="399"/>
    </row>
    <row r="41388" spans="7:7" x14ac:dyDescent="0.35">
      <c r="G41388" s="399"/>
    </row>
    <row r="41389" spans="7:7" x14ac:dyDescent="0.35">
      <c r="G41389" s="399"/>
    </row>
    <row r="41390" spans="7:7" x14ac:dyDescent="0.35">
      <c r="G41390" s="399"/>
    </row>
    <row r="41391" spans="7:7" x14ac:dyDescent="0.35">
      <c r="G41391" s="399"/>
    </row>
    <row r="41392" spans="7:7" x14ac:dyDescent="0.35">
      <c r="G41392" s="399"/>
    </row>
    <row r="41393" spans="7:7" x14ac:dyDescent="0.35">
      <c r="G41393" s="399"/>
    </row>
    <row r="41394" spans="7:7" x14ac:dyDescent="0.35">
      <c r="G41394" s="399"/>
    </row>
    <row r="41395" spans="7:7" x14ac:dyDescent="0.35">
      <c r="G41395" s="399"/>
    </row>
    <row r="41396" spans="7:7" x14ac:dyDescent="0.35">
      <c r="G41396" s="399"/>
    </row>
    <row r="41397" spans="7:7" x14ac:dyDescent="0.35">
      <c r="G41397" s="399"/>
    </row>
    <row r="41398" spans="7:7" x14ac:dyDescent="0.35">
      <c r="G41398" s="399"/>
    </row>
    <row r="41399" spans="7:7" x14ac:dyDescent="0.35">
      <c r="G41399" s="399"/>
    </row>
    <row r="41400" spans="7:7" x14ac:dyDescent="0.35">
      <c r="G41400" s="399"/>
    </row>
    <row r="41401" spans="7:7" x14ac:dyDescent="0.35">
      <c r="G41401" s="399"/>
    </row>
    <row r="41402" spans="7:7" x14ac:dyDescent="0.35">
      <c r="G41402" s="399"/>
    </row>
    <row r="41403" spans="7:7" x14ac:dyDescent="0.35">
      <c r="G41403" s="399"/>
    </row>
    <row r="41404" spans="7:7" x14ac:dyDescent="0.35">
      <c r="G41404" s="399"/>
    </row>
    <row r="41405" spans="7:7" x14ac:dyDescent="0.35">
      <c r="G41405" s="399"/>
    </row>
    <row r="41406" spans="7:7" x14ac:dyDescent="0.35">
      <c r="G41406" s="399"/>
    </row>
    <row r="41407" spans="7:7" x14ac:dyDescent="0.35">
      <c r="G41407" s="399"/>
    </row>
    <row r="41408" spans="7:7" x14ac:dyDescent="0.35">
      <c r="G41408" s="399"/>
    </row>
    <row r="41409" spans="7:7" x14ac:dyDescent="0.35">
      <c r="G41409" s="399"/>
    </row>
    <row r="41410" spans="7:7" x14ac:dyDescent="0.35">
      <c r="G41410" s="399"/>
    </row>
    <row r="41411" spans="7:7" x14ac:dyDescent="0.35">
      <c r="G41411" s="399"/>
    </row>
    <row r="41412" spans="7:7" x14ac:dyDescent="0.35">
      <c r="G41412" s="399"/>
    </row>
    <row r="41413" spans="7:7" x14ac:dyDescent="0.35">
      <c r="G41413" s="399"/>
    </row>
    <row r="41414" spans="7:7" x14ac:dyDescent="0.35">
      <c r="G41414" s="399"/>
    </row>
    <row r="41415" spans="7:7" x14ac:dyDescent="0.35">
      <c r="G41415" s="399"/>
    </row>
    <row r="41416" spans="7:7" x14ac:dyDescent="0.35">
      <c r="G41416" s="399"/>
    </row>
    <row r="41417" spans="7:7" x14ac:dyDescent="0.35">
      <c r="G41417" s="399"/>
    </row>
    <row r="41418" spans="7:7" x14ac:dyDescent="0.35">
      <c r="G41418" s="399"/>
    </row>
    <row r="41419" spans="7:7" x14ac:dyDescent="0.35">
      <c r="G41419" s="399"/>
    </row>
    <row r="41420" spans="7:7" x14ac:dyDescent="0.35">
      <c r="G41420" s="399"/>
    </row>
    <row r="41421" spans="7:7" x14ac:dyDescent="0.35">
      <c r="G41421" s="399"/>
    </row>
    <row r="41422" spans="7:7" x14ac:dyDescent="0.35">
      <c r="G41422" s="399"/>
    </row>
    <row r="41423" spans="7:7" x14ac:dyDescent="0.35">
      <c r="G41423" s="399"/>
    </row>
    <row r="41424" spans="7:7" x14ac:dyDescent="0.35">
      <c r="G41424" s="399"/>
    </row>
    <row r="41425" spans="7:7" x14ac:dyDescent="0.35">
      <c r="G41425" s="399"/>
    </row>
    <row r="41426" spans="7:7" x14ac:dyDescent="0.35">
      <c r="G41426" s="399"/>
    </row>
    <row r="41427" spans="7:7" x14ac:dyDescent="0.35">
      <c r="G41427" s="399"/>
    </row>
    <row r="41428" spans="7:7" x14ac:dyDescent="0.35">
      <c r="G41428" s="399"/>
    </row>
    <row r="41429" spans="7:7" x14ac:dyDescent="0.35">
      <c r="G41429" s="399"/>
    </row>
    <row r="41430" spans="7:7" x14ac:dyDescent="0.35">
      <c r="G41430" s="399"/>
    </row>
    <row r="41431" spans="7:7" x14ac:dyDescent="0.35">
      <c r="G41431" s="399"/>
    </row>
    <row r="41432" spans="7:7" x14ac:dyDescent="0.35">
      <c r="G41432" s="399"/>
    </row>
    <row r="41433" spans="7:7" x14ac:dyDescent="0.35">
      <c r="G41433" s="399"/>
    </row>
    <row r="41434" spans="7:7" x14ac:dyDescent="0.35">
      <c r="G41434" s="399"/>
    </row>
    <row r="41435" spans="7:7" x14ac:dyDescent="0.35">
      <c r="G41435" s="399"/>
    </row>
    <row r="41436" spans="7:7" x14ac:dyDescent="0.35">
      <c r="G41436" s="399"/>
    </row>
    <row r="41437" spans="7:7" x14ac:dyDescent="0.35">
      <c r="G41437" s="399"/>
    </row>
    <row r="41438" spans="7:7" x14ac:dyDescent="0.35">
      <c r="G41438" s="399"/>
    </row>
    <row r="41439" spans="7:7" x14ac:dyDescent="0.35">
      <c r="G41439" s="399"/>
    </row>
    <row r="41440" spans="7:7" x14ac:dyDescent="0.35">
      <c r="G41440" s="399"/>
    </row>
    <row r="41441" spans="7:7" x14ac:dyDescent="0.35">
      <c r="G41441" s="399"/>
    </row>
    <row r="41442" spans="7:7" x14ac:dyDescent="0.35">
      <c r="G41442" s="399"/>
    </row>
    <row r="41443" spans="7:7" x14ac:dyDescent="0.35">
      <c r="G41443" s="399"/>
    </row>
    <row r="41444" spans="7:7" x14ac:dyDescent="0.35">
      <c r="G41444" s="399"/>
    </row>
    <row r="41445" spans="7:7" x14ac:dyDescent="0.35">
      <c r="G41445" s="399"/>
    </row>
    <row r="41446" spans="7:7" x14ac:dyDescent="0.35">
      <c r="G41446" s="399"/>
    </row>
    <row r="41447" spans="7:7" x14ac:dyDescent="0.35">
      <c r="G41447" s="399"/>
    </row>
    <row r="41448" spans="7:7" x14ac:dyDescent="0.35">
      <c r="G41448" s="399"/>
    </row>
    <row r="41449" spans="7:7" x14ac:dyDescent="0.35">
      <c r="G41449" s="399"/>
    </row>
    <row r="41450" spans="7:7" x14ac:dyDescent="0.35">
      <c r="G41450" s="399"/>
    </row>
    <row r="41451" spans="7:7" x14ac:dyDescent="0.35">
      <c r="G41451" s="399"/>
    </row>
    <row r="41452" spans="7:7" x14ac:dyDescent="0.35">
      <c r="G41452" s="399"/>
    </row>
    <row r="41453" spans="7:7" x14ac:dyDescent="0.35">
      <c r="G41453" s="399"/>
    </row>
    <row r="41454" spans="7:7" x14ac:dyDescent="0.35">
      <c r="G41454" s="399"/>
    </row>
    <row r="41455" spans="7:7" x14ac:dyDescent="0.35">
      <c r="G41455" s="399"/>
    </row>
    <row r="41456" spans="7:7" x14ac:dyDescent="0.35">
      <c r="G41456" s="399"/>
    </row>
    <row r="41457" spans="7:7" x14ac:dyDescent="0.35">
      <c r="G41457" s="399"/>
    </row>
    <row r="41458" spans="7:7" x14ac:dyDescent="0.35">
      <c r="G41458" s="399"/>
    </row>
    <row r="41459" spans="7:7" x14ac:dyDescent="0.35">
      <c r="G41459" s="399"/>
    </row>
    <row r="41460" spans="7:7" x14ac:dyDescent="0.35">
      <c r="G41460" s="399"/>
    </row>
    <row r="41461" spans="7:7" x14ac:dyDescent="0.35">
      <c r="G41461" s="399"/>
    </row>
    <row r="41462" spans="7:7" x14ac:dyDescent="0.35">
      <c r="G41462" s="399"/>
    </row>
    <row r="41463" spans="7:7" x14ac:dyDescent="0.35">
      <c r="G41463" s="399"/>
    </row>
    <row r="41464" spans="7:7" x14ac:dyDescent="0.35">
      <c r="G41464" s="399"/>
    </row>
    <row r="41465" spans="7:7" x14ac:dyDescent="0.35">
      <c r="G41465" s="399"/>
    </row>
    <row r="41466" spans="7:7" x14ac:dyDescent="0.35">
      <c r="G41466" s="399"/>
    </row>
    <row r="41467" spans="7:7" x14ac:dyDescent="0.35">
      <c r="G41467" s="399"/>
    </row>
    <row r="41468" spans="7:7" x14ac:dyDescent="0.35">
      <c r="G41468" s="399"/>
    </row>
    <row r="41469" spans="7:7" x14ac:dyDescent="0.35">
      <c r="G41469" s="399"/>
    </row>
    <row r="41470" spans="7:7" x14ac:dyDescent="0.35">
      <c r="G41470" s="399"/>
    </row>
    <row r="41471" spans="7:7" x14ac:dyDescent="0.35">
      <c r="G41471" s="399"/>
    </row>
    <row r="41472" spans="7:7" x14ac:dyDescent="0.35">
      <c r="G41472" s="399"/>
    </row>
    <row r="41473" spans="7:7" x14ac:dyDescent="0.35">
      <c r="G41473" s="399"/>
    </row>
    <row r="41474" spans="7:7" x14ac:dyDescent="0.35">
      <c r="G41474" s="399"/>
    </row>
    <row r="41475" spans="7:7" x14ac:dyDescent="0.35">
      <c r="G41475" s="399"/>
    </row>
    <row r="41476" spans="7:7" x14ac:dyDescent="0.35">
      <c r="G41476" s="399"/>
    </row>
    <row r="41477" spans="7:7" x14ac:dyDescent="0.35">
      <c r="G41477" s="399"/>
    </row>
    <row r="41478" spans="7:7" x14ac:dyDescent="0.35">
      <c r="G41478" s="399"/>
    </row>
    <row r="41479" spans="7:7" x14ac:dyDescent="0.35">
      <c r="G41479" s="399"/>
    </row>
    <row r="41480" spans="7:7" x14ac:dyDescent="0.35">
      <c r="G41480" s="399"/>
    </row>
    <row r="41481" spans="7:7" x14ac:dyDescent="0.35">
      <c r="G41481" s="399"/>
    </row>
    <row r="41482" spans="7:7" x14ac:dyDescent="0.35">
      <c r="G41482" s="399"/>
    </row>
    <row r="41483" spans="7:7" x14ac:dyDescent="0.35">
      <c r="G41483" s="399"/>
    </row>
    <row r="41484" spans="7:7" x14ac:dyDescent="0.35">
      <c r="G41484" s="399"/>
    </row>
    <row r="41485" spans="7:7" x14ac:dyDescent="0.35">
      <c r="G41485" s="399"/>
    </row>
    <row r="41486" spans="7:7" x14ac:dyDescent="0.35">
      <c r="G41486" s="399"/>
    </row>
    <row r="41487" spans="7:7" x14ac:dyDescent="0.35">
      <c r="G41487" s="399"/>
    </row>
    <row r="41488" spans="7:7" x14ac:dyDescent="0.35">
      <c r="G41488" s="399"/>
    </row>
    <row r="41489" spans="7:7" x14ac:dyDescent="0.35">
      <c r="G41489" s="399"/>
    </row>
    <row r="41490" spans="7:7" x14ac:dyDescent="0.35">
      <c r="G41490" s="399"/>
    </row>
    <row r="41491" spans="7:7" x14ac:dyDescent="0.35">
      <c r="G41491" s="399"/>
    </row>
    <row r="41492" spans="7:7" x14ac:dyDescent="0.35">
      <c r="G41492" s="399"/>
    </row>
    <row r="41493" spans="7:7" x14ac:dyDescent="0.35">
      <c r="G41493" s="399"/>
    </row>
    <row r="41494" spans="7:7" x14ac:dyDescent="0.35">
      <c r="G41494" s="399"/>
    </row>
    <row r="41495" spans="7:7" x14ac:dyDescent="0.35">
      <c r="G41495" s="399"/>
    </row>
    <row r="41496" spans="7:7" x14ac:dyDescent="0.35">
      <c r="G41496" s="399"/>
    </row>
    <row r="41497" spans="7:7" x14ac:dyDescent="0.35">
      <c r="G41497" s="399"/>
    </row>
    <row r="41498" spans="7:7" x14ac:dyDescent="0.35">
      <c r="G41498" s="399"/>
    </row>
    <row r="41499" spans="7:7" x14ac:dyDescent="0.35">
      <c r="G41499" s="399"/>
    </row>
    <row r="41500" spans="7:7" x14ac:dyDescent="0.35">
      <c r="G41500" s="399"/>
    </row>
    <row r="41501" spans="7:7" x14ac:dyDescent="0.35">
      <c r="G41501" s="399"/>
    </row>
    <row r="41502" spans="7:7" x14ac:dyDescent="0.35">
      <c r="G41502" s="399"/>
    </row>
    <row r="41503" spans="7:7" x14ac:dyDescent="0.35">
      <c r="G41503" s="399"/>
    </row>
    <row r="41504" spans="7:7" x14ac:dyDescent="0.35">
      <c r="G41504" s="399"/>
    </row>
    <row r="41505" spans="7:7" x14ac:dyDescent="0.35">
      <c r="G41505" s="399"/>
    </row>
    <row r="41506" spans="7:7" x14ac:dyDescent="0.35">
      <c r="G41506" s="399"/>
    </row>
    <row r="41507" spans="7:7" x14ac:dyDescent="0.35">
      <c r="G41507" s="399"/>
    </row>
    <row r="41508" spans="7:7" x14ac:dyDescent="0.35">
      <c r="G41508" s="399"/>
    </row>
    <row r="41509" spans="7:7" x14ac:dyDescent="0.35">
      <c r="G41509" s="399"/>
    </row>
    <row r="41510" spans="7:7" x14ac:dyDescent="0.35">
      <c r="G41510" s="399"/>
    </row>
    <row r="41511" spans="7:7" x14ac:dyDescent="0.35">
      <c r="G41511" s="399"/>
    </row>
    <row r="41512" spans="7:7" x14ac:dyDescent="0.35">
      <c r="G41512" s="399"/>
    </row>
    <row r="41513" spans="7:7" x14ac:dyDescent="0.35">
      <c r="G41513" s="399"/>
    </row>
    <row r="41514" spans="7:7" x14ac:dyDescent="0.35">
      <c r="G41514" s="399"/>
    </row>
    <row r="41515" spans="7:7" x14ac:dyDescent="0.35">
      <c r="G41515" s="399"/>
    </row>
    <row r="41516" spans="7:7" x14ac:dyDescent="0.35">
      <c r="G41516" s="399"/>
    </row>
    <row r="41517" spans="7:7" x14ac:dyDescent="0.35">
      <c r="G41517" s="399"/>
    </row>
    <row r="41518" spans="7:7" x14ac:dyDescent="0.35">
      <c r="G41518" s="399"/>
    </row>
    <row r="41519" spans="7:7" x14ac:dyDescent="0.35">
      <c r="G41519" s="399"/>
    </row>
    <row r="41520" spans="7:7" x14ac:dyDescent="0.35">
      <c r="G41520" s="399"/>
    </row>
    <row r="41521" spans="7:7" x14ac:dyDescent="0.35">
      <c r="G41521" s="399"/>
    </row>
    <row r="41522" spans="7:7" x14ac:dyDescent="0.35">
      <c r="G41522" s="399"/>
    </row>
    <row r="41523" spans="7:7" x14ac:dyDescent="0.35">
      <c r="G41523" s="399"/>
    </row>
    <row r="41524" spans="7:7" x14ac:dyDescent="0.35">
      <c r="G41524" s="399"/>
    </row>
    <row r="41525" spans="7:7" x14ac:dyDescent="0.35">
      <c r="G41525" s="399"/>
    </row>
    <row r="41526" spans="7:7" x14ac:dyDescent="0.35">
      <c r="G41526" s="399"/>
    </row>
    <row r="41527" spans="7:7" x14ac:dyDescent="0.35">
      <c r="G41527" s="399"/>
    </row>
    <row r="41528" spans="7:7" x14ac:dyDescent="0.35">
      <c r="G41528" s="399"/>
    </row>
    <row r="41529" spans="7:7" x14ac:dyDescent="0.35">
      <c r="G41529" s="399"/>
    </row>
    <row r="41530" spans="7:7" x14ac:dyDescent="0.35">
      <c r="G41530" s="399"/>
    </row>
    <row r="41531" spans="7:7" x14ac:dyDescent="0.35">
      <c r="G41531" s="399"/>
    </row>
    <row r="41532" spans="7:7" x14ac:dyDescent="0.35">
      <c r="G41532" s="399"/>
    </row>
    <row r="41533" spans="7:7" x14ac:dyDescent="0.35">
      <c r="G41533" s="399"/>
    </row>
    <row r="41534" spans="7:7" x14ac:dyDescent="0.35">
      <c r="G41534" s="399"/>
    </row>
    <row r="41535" spans="7:7" x14ac:dyDescent="0.35">
      <c r="G41535" s="399"/>
    </row>
    <row r="41536" spans="7:7" x14ac:dyDescent="0.35">
      <c r="G41536" s="399"/>
    </row>
    <row r="41537" spans="7:7" x14ac:dyDescent="0.35">
      <c r="G41537" s="399"/>
    </row>
    <row r="41538" spans="7:7" x14ac:dyDescent="0.35">
      <c r="G41538" s="399"/>
    </row>
    <row r="41539" spans="7:7" x14ac:dyDescent="0.35">
      <c r="G41539" s="399"/>
    </row>
    <row r="41540" spans="7:7" x14ac:dyDescent="0.35">
      <c r="G41540" s="399"/>
    </row>
    <row r="41541" spans="7:7" x14ac:dyDescent="0.35">
      <c r="G41541" s="399"/>
    </row>
    <row r="41542" spans="7:7" x14ac:dyDescent="0.35">
      <c r="G41542" s="399"/>
    </row>
    <row r="41543" spans="7:7" x14ac:dyDescent="0.35">
      <c r="G41543" s="399"/>
    </row>
    <row r="41544" spans="7:7" x14ac:dyDescent="0.35">
      <c r="G41544" s="399"/>
    </row>
    <row r="41545" spans="7:7" x14ac:dyDescent="0.35">
      <c r="G41545" s="399"/>
    </row>
    <row r="41546" spans="7:7" x14ac:dyDescent="0.35">
      <c r="G41546" s="399"/>
    </row>
    <row r="41547" spans="7:7" x14ac:dyDescent="0.35">
      <c r="G41547" s="399"/>
    </row>
    <row r="41548" spans="7:7" x14ac:dyDescent="0.35">
      <c r="G41548" s="399"/>
    </row>
    <row r="41549" spans="7:7" x14ac:dyDescent="0.35">
      <c r="G41549" s="399"/>
    </row>
    <row r="41550" spans="7:7" x14ac:dyDescent="0.35">
      <c r="G41550" s="399"/>
    </row>
    <row r="41551" spans="7:7" x14ac:dyDescent="0.35">
      <c r="G41551" s="399"/>
    </row>
    <row r="41552" spans="7:7" x14ac:dyDescent="0.35">
      <c r="G41552" s="399"/>
    </row>
    <row r="41553" spans="7:7" x14ac:dyDescent="0.35">
      <c r="G41553" s="399"/>
    </row>
    <row r="41554" spans="7:7" x14ac:dyDescent="0.35">
      <c r="G41554" s="399"/>
    </row>
    <row r="41555" spans="7:7" x14ac:dyDescent="0.35">
      <c r="G41555" s="399"/>
    </row>
    <row r="41556" spans="7:7" x14ac:dyDescent="0.35">
      <c r="G41556" s="399"/>
    </row>
    <row r="41557" spans="7:7" x14ac:dyDescent="0.35">
      <c r="G41557" s="399"/>
    </row>
    <row r="41558" spans="7:7" x14ac:dyDescent="0.35">
      <c r="G41558" s="399"/>
    </row>
    <row r="41559" spans="7:7" x14ac:dyDescent="0.35">
      <c r="G41559" s="399"/>
    </row>
    <row r="41560" spans="7:7" x14ac:dyDescent="0.35">
      <c r="G41560" s="399"/>
    </row>
    <row r="41561" spans="7:7" x14ac:dyDescent="0.35">
      <c r="G41561" s="399"/>
    </row>
    <row r="41562" spans="7:7" x14ac:dyDescent="0.35">
      <c r="G41562" s="399"/>
    </row>
    <row r="41563" spans="7:7" x14ac:dyDescent="0.35">
      <c r="G41563" s="399"/>
    </row>
    <row r="41564" spans="7:7" x14ac:dyDescent="0.35">
      <c r="G41564" s="399"/>
    </row>
    <row r="41565" spans="7:7" x14ac:dyDescent="0.35">
      <c r="G41565" s="399"/>
    </row>
    <row r="41566" spans="7:7" x14ac:dyDescent="0.35">
      <c r="G41566" s="399"/>
    </row>
    <row r="41567" spans="7:7" x14ac:dyDescent="0.35">
      <c r="G41567" s="399"/>
    </row>
    <row r="41568" spans="7:7" x14ac:dyDescent="0.35">
      <c r="G41568" s="399"/>
    </row>
    <row r="41569" spans="7:7" x14ac:dyDescent="0.35">
      <c r="G41569" s="399"/>
    </row>
    <row r="41570" spans="7:7" x14ac:dyDescent="0.35">
      <c r="G41570" s="399"/>
    </row>
    <row r="41571" spans="7:7" x14ac:dyDescent="0.35">
      <c r="G41571" s="399"/>
    </row>
    <row r="41572" spans="7:7" x14ac:dyDescent="0.35">
      <c r="G41572" s="399"/>
    </row>
    <row r="41573" spans="7:7" x14ac:dyDescent="0.35">
      <c r="G41573" s="399"/>
    </row>
    <row r="41574" spans="7:7" x14ac:dyDescent="0.35">
      <c r="G41574" s="399"/>
    </row>
    <row r="41575" spans="7:7" x14ac:dyDescent="0.35">
      <c r="G41575" s="399"/>
    </row>
    <row r="41576" spans="7:7" x14ac:dyDescent="0.35">
      <c r="G41576" s="399"/>
    </row>
    <row r="41577" spans="7:7" x14ac:dyDescent="0.35">
      <c r="G41577" s="399"/>
    </row>
    <row r="41578" spans="7:7" x14ac:dyDescent="0.35">
      <c r="G41578" s="399"/>
    </row>
    <row r="41579" spans="7:7" x14ac:dyDescent="0.35">
      <c r="G41579" s="399"/>
    </row>
    <row r="41580" spans="7:7" x14ac:dyDescent="0.35">
      <c r="G41580" s="399"/>
    </row>
    <row r="41581" spans="7:7" x14ac:dyDescent="0.35">
      <c r="G41581" s="399"/>
    </row>
    <row r="41582" spans="7:7" x14ac:dyDescent="0.35">
      <c r="G41582" s="399"/>
    </row>
    <row r="41583" spans="7:7" x14ac:dyDescent="0.35">
      <c r="G41583" s="399"/>
    </row>
    <row r="41584" spans="7:7" x14ac:dyDescent="0.35">
      <c r="G41584" s="399"/>
    </row>
    <row r="41585" spans="7:7" x14ac:dyDescent="0.35">
      <c r="G41585" s="399"/>
    </row>
    <row r="41586" spans="7:7" x14ac:dyDescent="0.35">
      <c r="G41586" s="399"/>
    </row>
    <row r="41587" spans="7:7" x14ac:dyDescent="0.35">
      <c r="G41587" s="399"/>
    </row>
    <row r="41588" spans="7:7" x14ac:dyDescent="0.35">
      <c r="G41588" s="399"/>
    </row>
    <row r="41589" spans="7:7" x14ac:dyDescent="0.35">
      <c r="G41589" s="399"/>
    </row>
    <row r="41590" spans="7:7" x14ac:dyDescent="0.35">
      <c r="G41590" s="399"/>
    </row>
    <row r="41591" spans="7:7" x14ac:dyDescent="0.35">
      <c r="G41591" s="399"/>
    </row>
    <row r="41592" spans="7:7" x14ac:dyDescent="0.35">
      <c r="G41592" s="399"/>
    </row>
    <row r="41593" spans="7:7" x14ac:dyDescent="0.35">
      <c r="G41593" s="399"/>
    </row>
    <row r="41594" spans="7:7" x14ac:dyDescent="0.35">
      <c r="G41594" s="399"/>
    </row>
    <row r="41595" spans="7:7" x14ac:dyDescent="0.35">
      <c r="G41595" s="399"/>
    </row>
    <row r="41596" spans="7:7" x14ac:dyDescent="0.35">
      <c r="G41596" s="399"/>
    </row>
    <row r="41597" spans="7:7" x14ac:dyDescent="0.35">
      <c r="G41597" s="399"/>
    </row>
    <row r="41598" spans="7:7" x14ac:dyDescent="0.35">
      <c r="G41598" s="399"/>
    </row>
    <row r="41599" spans="7:7" x14ac:dyDescent="0.35">
      <c r="G41599" s="399"/>
    </row>
    <row r="41600" spans="7:7" x14ac:dyDescent="0.35">
      <c r="G41600" s="399"/>
    </row>
    <row r="41601" spans="7:7" x14ac:dyDescent="0.35">
      <c r="G41601" s="399"/>
    </row>
    <row r="41602" spans="7:7" x14ac:dyDescent="0.35">
      <c r="G41602" s="399"/>
    </row>
    <row r="41603" spans="7:7" x14ac:dyDescent="0.35">
      <c r="G41603" s="399"/>
    </row>
    <row r="41604" spans="7:7" x14ac:dyDescent="0.35">
      <c r="G41604" s="399"/>
    </row>
    <row r="41605" spans="7:7" x14ac:dyDescent="0.35">
      <c r="G41605" s="399"/>
    </row>
    <row r="41606" spans="7:7" x14ac:dyDescent="0.35">
      <c r="G41606" s="399"/>
    </row>
    <row r="41607" spans="7:7" x14ac:dyDescent="0.35">
      <c r="G41607" s="399"/>
    </row>
    <row r="41608" spans="7:7" x14ac:dyDescent="0.35">
      <c r="G41608" s="399"/>
    </row>
    <row r="41609" spans="7:7" x14ac:dyDescent="0.35">
      <c r="G41609" s="399"/>
    </row>
    <row r="41610" spans="7:7" x14ac:dyDescent="0.35">
      <c r="G41610" s="399"/>
    </row>
    <row r="41611" spans="7:7" x14ac:dyDescent="0.35">
      <c r="G41611" s="399"/>
    </row>
    <row r="41612" spans="7:7" x14ac:dyDescent="0.35">
      <c r="G41612" s="399"/>
    </row>
    <row r="41613" spans="7:7" x14ac:dyDescent="0.35">
      <c r="G41613" s="399"/>
    </row>
    <row r="41614" spans="7:7" x14ac:dyDescent="0.35">
      <c r="G41614" s="399"/>
    </row>
    <row r="41615" spans="7:7" x14ac:dyDescent="0.35">
      <c r="G41615" s="399"/>
    </row>
    <row r="41616" spans="7:7" x14ac:dyDescent="0.35">
      <c r="G41616" s="399"/>
    </row>
    <row r="41617" spans="7:7" x14ac:dyDescent="0.35">
      <c r="G41617" s="399"/>
    </row>
    <row r="41618" spans="7:7" x14ac:dyDescent="0.35">
      <c r="G41618" s="399"/>
    </row>
    <row r="41619" spans="7:7" x14ac:dyDescent="0.35">
      <c r="G41619" s="399"/>
    </row>
    <row r="41620" spans="7:7" x14ac:dyDescent="0.35">
      <c r="G41620" s="399"/>
    </row>
    <row r="41621" spans="7:7" x14ac:dyDescent="0.35">
      <c r="G41621" s="399"/>
    </row>
    <row r="41622" spans="7:7" x14ac:dyDescent="0.35">
      <c r="G41622" s="399"/>
    </row>
    <row r="41623" spans="7:7" x14ac:dyDescent="0.35">
      <c r="G41623" s="399"/>
    </row>
    <row r="41624" spans="7:7" x14ac:dyDescent="0.35">
      <c r="G41624" s="399"/>
    </row>
    <row r="41625" spans="7:7" x14ac:dyDescent="0.35">
      <c r="G41625" s="399"/>
    </row>
    <row r="41626" spans="7:7" x14ac:dyDescent="0.35">
      <c r="G41626" s="399"/>
    </row>
    <row r="41627" spans="7:7" x14ac:dyDescent="0.35">
      <c r="G41627" s="399"/>
    </row>
    <row r="41628" spans="7:7" x14ac:dyDescent="0.35">
      <c r="G41628" s="399"/>
    </row>
    <row r="41629" spans="7:7" x14ac:dyDescent="0.35">
      <c r="G41629" s="399"/>
    </row>
    <row r="41630" spans="7:7" x14ac:dyDescent="0.35">
      <c r="G41630" s="399"/>
    </row>
    <row r="41631" spans="7:7" x14ac:dyDescent="0.35">
      <c r="G41631" s="399"/>
    </row>
    <row r="41632" spans="7:7" x14ac:dyDescent="0.35">
      <c r="G41632" s="399"/>
    </row>
    <row r="41633" spans="7:7" x14ac:dyDescent="0.35">
      <c r="G41633" s="399"/>
    </row>
    <row r="41634" spans="7:7" x14ac:dyDescent="0.35">
      <c r="G41634" s="399"/>
    </row>
    <row r="41635" spans="7:7" x14ac:dyDescent="0.35">
      <c r="G41635" s="399"/>
    </row>
    <row r="41636" spans="7:7" x14ac:dyDescent="0.35">
      <c r="G41636" s="399"/>
    </row>
    <row r="41637" spans="7:7" x14ac:dyDescent="0.35">
      <c r="G41637" s="399"/>
    </row>
    <row r="41638" spans="7:7" x14ac:dyDescent="0.35">
      <c r="G41638" s="399"/>
    </row>
    <row r="41639" spans="7:7" x14ac:dyDescent="0.35">
      <c r="G41639" s="399"/>
    </row>
    <row r="41640" spans="7:7" x14ac:dyDescent="0.35">
      <c r="G41640" s="399"/>
    </row>
    <row r="41641" spans="7:7" x14ac:dyDescent="0.35">
      <c r="G41641" s="399"/>
    </row>
    <row r="41642" spans="7:7" x14ac:dyDescent="0.35">
      <c r="G41642" s="399"/>
    </row>
    <row r="41643" spans="7:7" x14ac:dyDescent="0.35">
      <c r="G41643" s="399"/>
    </row>
    <row r="41644" spans="7:7" x14ac:dyDescent="0.35">
      <c r="G41644" s="399"/>
    </row>
    <row r="41645" spans="7:7" x14ac:dyDescent="0.35">
      <c r="G41645" s="399"/>
    </row>
    <row r="41646" spans="7:7" x14ac:dyDescent="0.35">
      <c r="G41646" s="399"/>
    </row>
    <row r="41647" spans="7:7" x14ac:dyDescent="0.35">
      <c r="G41647" s="399"/>
    </row>
    <row r="41648" spans="7:7" x14ac:dyDescent="0.35">
      <c r="G41648" s="399"/>
    </row>
    <row r="41649" spans="7:7" x14ac:dyDescent="0.35">
      <c r="G41649" s="399"/>
    </row>
    <row r="41650" spans="7:7" x14ac:dyDescent="0.35">
      <c r="G41650" s="399"/>
    </row>
    <row r="41651" spans="7:7" x14ac:dyDescent="0.35">
      <c r="G41651" s="399"/>
    </row>
    <row r="41652" spans="7:7" x14ac:dyDescent="0.35">
      <c r="G41652" s="399"/>
    </row>
    <row r="41653" spans="7:7" x14ac:dyDescent="0.35">
      <c r="G41653" s="399"/>
    </row>
    <row r="41654" spans="7:7" x14ac:dyDescent="0.35">
      <c r="G41654" s="399"/>
    </row>
    <row r="41655" spans="7:7" x14ac:dyDescent="0.35">
      <c r="G41655" s="399"/>
    </row>
    <row r="41656" spans="7:7" x14ac:dyDescent="0.35">
      <c r="G41656" s="399"/>
    </row>
    <row r="41657" spans="7:7" x14ac:dyDescent="0.35">
      <c r="G41657" s="399"/>
    </row>
    <row r="41658" spans="7:7" x14ac:dyDescent="0.35">
      <c r="G41658" s="399"/>
    </row>
    <row r="41659" spans="7:7" x14ac:dyDescent="0.35">
      <c r="G41659" s="399"/>
    </row>
    <row r="41660" spans="7:7" x14ac:dyDescent="0.35">
      <c r="G41660" s="399"/>
    </row>
    <row r="41661" spans="7:7" x14ac:dyDescent="0.35">
      <c r="G41661" s="399"/>
    </row>
    <row r="41662" spans="7:7" x14ac:dyDescent="0.35">
      <c r="G41662" s="399"/>
    </row>
    <row r="41663" spans="7:7" x14ac:dyDescent="0.35">
      <c r="G41663" s="399"/>
    </row>
    <row r="41664" spans="7:7" x14ac:dyDescent="0.35">
      <c r="G41664" s="399"/>
    </row>
    <row r="41665" spans="7:7" x14ac:dyDescent="0.35">
      <c r="G41665" s="399"/>
    </row>
    <row r="41666" spans="7:7" x14ac:dyDescent="0.35">
      <c r="G41666" s="399"/>
    </row>
    <row r="41667" spans="7:7" x14ac:dyDescent="0.35">
      <c r="G41667" s="399"/>
    </row>
    <row r="41668" spans="7:7" x14ac:dyDescent="0.35">
      <c r="G41668" s="399"/>
    </row>
    <row r="41669" spans="7:7" x14ac:dyDescent="0.35">
      <c r="G41669" s="399"/>
    </row>
    <row r="41670" spans="7:7" x14ac:dyDescent="0.35">
      <c r="G41670" s="399"/>
    </row>
    <row r="41671" spans="7:7" x14ac:dyDescent="0.35">
      <c r="G41671" s="399"/>
    </row>
    <row r="41672" spans="7:7" x14ac:dyDescent="0.35">
      <c r="G41672" s="399"/>
    </row>
    <row r="41673" spans="7:7" x14ac:dyDescent="0.35">
      <c r="G41673" s="399"/>
    </row>
    <row r="41674" spans="7:7" x14ac:dyDescent="0.35">
      <c r="G41674" s="399"/>
    </row>
    <row r="41675" spans="7:7" x14ac:dyDescent="0.35">
      <c r="G41675" s="399"/>
    </row>
    <row r="41676" spans="7:7" x14ac:dyDescent="0.35">
      <c r="G41676" s="399"/>
    </row>
    <row r="41677" spans="7:7" x14ac:dyDescent="0.35">
      <c r="G41677" s="399"/>
    </row>
    <row r="41678" spans="7:7" x14ac:dyDescent="0.35">
      <c r="G41678" s="399"/>
    </row>
    <row r="41679" spans="7:7" x14ac:dyDescent="0.35">
      <c r="G41679" s="399"/>
    </row>
    <row r="41680" spans="7:7" x14ac:dyDescent="0.35">
      <c r="G41680" s="399"/>
    </row>
    <row r="41681" spans="7:7" x14ac:dyDescent="0.35">
      <c r="G41681" s="399"/>
    </row>
    <row r="41682" spans="7:7" x14ac:dyDescent="0.35">
      <c r="G41682" s="399"/>
    </row>
    <row r="41683" spans="7:7" x14ac:dyDescent="0.35">
      <c r="G41683" s="399"/>
    </row>
    <row r="41684" spans="7:7" x14ac:dyDescent="0.35">
      <c r="G41684" s="399"/>
    </row>
    <row r="41685" spans="7:7" x14ac:dyDescent="0.35">
      <c r="G41685" s="399"/>
    </row>
    <row r="41686" spans="7:7" x14ac:dyDescent="0.35">
      <c r="G41686" s="399"/>
    </row>
    <row r="41687" spans="7:7" x14ac:dyDescent="0.35">
      <c r="G41687" s="399"/>
    </row>
    <row r="41688" spans="7:7" x14ac:dyDescent="0.35">
      <c r="G41688" s="399"/>
    </row>
    <row r="41689" spans="7:7" x14ac:dyDescent="0.35">
      <c r="G41689" s="399"/>
    </row>
    <row r="41690" spans="7:7" x14ac:dyDescent="0.35">
      <c r="G41690" s="399"/>
    </row>
    <row r="41691" spans="7:7" x14ac:dyDescent="0.35">
      <c r="G41691" s="399"/>
    </row>
    <row r="41692" spans="7:7" x14ac:dyDescent="0.35">
      <c r="G41692" s="399"/>
    </row>
    <row r="41693" spans="7:7" x14ac:dyDescent="0.35">
      <c r="G41693" s="399"/>
    </row>
    <row r="41694" spans="7:7" x14ac:dyDescent="0.35">
      <c r="G41694" s="399"/>
    </row>
    <row r="41695" spans="7:7" x14ac:dyDescent="0.35">
      <c r="G41695" s="399"/>
    </row>
    <row r="41696" spans="7:7" x14ac:dyDescent="0.35">
      <c r="G41696" s="399"/>
    </row>
    <row r="41697" spans="7:7" x14ac:dyDescent="0.35">
      <c r="G41697" s="399"/>
    </row>
    <row r="41698" spans="7:7" x14ac:dyDescent="0.35">
      <c r="G41698" s="399"/>
    </row>
    <row r="41699" spans="7:7" x14ac:dyDescent="0.35">
      <c r="G41699" s="399"/>
    </row>
    <row r="41700" spans="7:7" x14ac:dyDescent="0.35">
      <c r="G41700" s="399"/>
    </row>
    <row r="41701" spans="7:7" x14ac:dyDescent="0.35">
      <c r="G41701" s="399"/>
    </row>
    <row r="41702" spans="7:7" x14ac:dyDescent="0.35">
      <c r="G41702" s="399"/>
    </row>
    <row r="41703" spans="7:7" x14ac:dyDescent="0.35">
      <c r="G41703" s="399"/>
    </row>
    <row r="41704" spans="7:7" x14ac:dyDescent="0.35">
      <c r="G41704" s="399"/>
    </row>
    <row r="41705" spans="7:7" x14ac:dyDescent="0.35">
      <c r="G41705" s="399"/>
    </row>
    <row r="41706" spans="7:7" x14ac:dyDescent="0.35">
      <c r="G41706" s="399"/>
    </row>
    <row r="41707" spans="7:7" x14ac:dyDescent="0.35">
      <c r="G41707" s="399"/>
    </row>
    <row r="41708" spans="7:7" x14ac:dyDescent="0.35">
      <c r="G41708" s="399"/>
    </row>
    <row r="41709" spans="7:7" x14ac:dyDescent="0.35">
      <c r="G41709" s="399"/>
    </row>
    <row r="41710" spans="7:7" x14ac:dyDescent="0.35">
      <c r="G41710" s="399"/>
    </row>
    <row r="41711" spans="7:7" x14ac:dyDescent="0.35">
      <c r="G41711" s="399"/>
    </row>
    <row r="41712" spans="7:7" x14ac:dyDescent="0.35">
      <c r="G41712" s="399"/>
    </row>
    <row r="41713" spans="7:7" x14ac:dyDescent="0.35">
      <c r="G41713" s="399"/>
    </row>
    <row r="41714" spans="7:7" x14ac:dyDescent="0.35">
      <c r="G41714" s="399"/>
    </row>
    <row r="41715" spans="7:7" x14ac:dyDescent="0.35">
      <c r="G41715" s="399"/>
    </row>
    <row r="41716" spans="7:7" x14ac:dyDescent="0.35">
      <c r="G41716" s="399"/>
    </row>
    <row r="41717" spans="7:7" x14ac:dyDescent="0.35">
      <c r="G41717" s="399"/>
    </row>
    <row r="41718" spans="7:7" x14ac:dyDescent="0.35">
      <c r="G41718" s="399"/>
    </row>
    <row r="41719" spans="7:7" x14ac:dyDescent="0.35">
      <c r="G41719" s="399"/>
    </row>
    <row r="41720" spans="7:7" x14ac:dyDescent="0.35">
      <c r="G41720" s="399"/>
    </row>
    <row r="41721" spans="7:7" x14ac:dyDescent="0.35">
      <c r="G41721" s="399"/>
    </row>
    <row r="41722" spans="7:7" x14ac:dyDescent="0.35">
      <c r="G41722" s="399"/>
    </row>
    <row r="41723" spans="7:7" x14ac:dyDescent="0.35">
      <c r="G41723" s="399"/>
    </row>
    <row r="41724" spans="7:7" x14ac:dyDescent="0.35">
      <c r="G41724" s="399"/>
    </row>
    <row r="41725" spans="7:7" x14ac:dyDescent="0.35">
      <c r="G41725" s="399"/>
    </row>
    <row r="41726" spans="7:7" x14ac:dyDescent="0.35">
      <c r="G41726" s="399"/>
    </row>
    <row r="41727" spans="7:7" x14ac:dyDescent="0.35">
      <c r="G41727" s="399"/>
    </row>
    <row r="41728" spans="7:7" x14ac:dyDescent="0.35">
      <c r="G41728" s="399"/>
    </row>
    <row r="41729" spans="7:7" x14ac:dyDescent="0.35">
      <c r="G41729" s="399"/>
    </row>
    <row r="41730" spans="7:7" x14ac:dyDescent="0.35">
      <c r="G41730" s="399"/>
    </row>
    <row r="41731" spans="7:7" x14ac:dyDescent="0.35">
      <c r="G41731" s="399"/>
    </row>
    <row r="41732" spans="7:7" x14ac:dyDescent="0.35">
      <c r="G41732" s="399"/>
    </row>
    <row r="41733" spans="7:7" x14ac:dyDescent="0.35">
      <c r="G41733" s="399"/>
    </row>
    <row r="41734" spans="7:7" x14ac:dyDescent="0.35">
      <c r="G41734" s="399"/>
    </row>
    <row r="41735" spans="7:7" x14ac:dyDescent="0.35">
      <c r="G41735" s="399"/>
    </row>
    <row r="41736" spans="7:7" x14ac:dyDescent="0.35">
      <c r="G41736" s="399"/>
    </row>
    <row r="41737" spans="7:7" x14ac:dyDescent="0.35">
      <c r="G41737" s="399"/>
    </row>
    <row r="41738" spans="7:7" x14ac:dyDescent="0.35">
      <c r="G41738" s="399"/>
    </row>
    <row r="41739" spans="7:7" x14ac:dyDescent="0.35">
      <c r="G41739" s="399"/>
    </row>
    <row r="41740" spans="7:7" x14ac:dyDescent="0.35">
      <c r="G41740" s="399"/>
    </row>
    <row r="41741" spans="7:7" x14ac:dyDescent="0.35">
      <c r="G41741" s="399"/>
    </row>
    <row r="41742" spans="7:7" x14ac:dyDescent="0.35">
      <c r="G41742" s="399"/>
    </row>
    <row r="41743" spans="7:7" x14ac:dyDescent="0.35">
      <c r="G41743" s="399"/>
    </row>
    <row r="41744" spans="7:7" x14ac:dyDescent="0.35">
      <c r="G41744" s="399"/>
    </row>
    <row r="41745" spans="7:7" x14ac:dyDescent="0.35">
      <c r="G41745" s="399"/>
    </row>
    <row r="41746" spans="7:7" x14ac:dyDescent="0.35">
      <c r="G41746" s="399"/>
    </row>
    <row r="41747" spans="7:7" x14ac:dyDescent="0.35">
      <c r="G41747" s="399"/>
    </row>
    <row r="41748" spans="7:7" x14ac:dyDescent="0.35">
      <c r="G41748" s="399"/>
    </row>
    <row r="41749" spans="7:7" x14ac:dyDescent="0.35">
      <c r="G41749" s="399"/>
    </row>
    <row r="41750" spans="7:7" x14ac:dyDescent="0.35">
      <c r="G41750" s="399"/>
    </row>
    <row r="41751" spans="7:7" x14ac:dyDescent="0.35">
      <c r="G41751" s="399"/>
    </row>
    <row r="41752" spans="7:7" x14ac:dyDescent="0.35">
      <c r="G41752" s="399"/>
    </row>
    <row r="41753" spans="7:7" x14ac:dyDescent="0.35">
      <c r="G41753" s="399"/>
    </row>
    <row r="41754" spans="7:7" x14ac:dyDescent="0.35">
      <c r="G41754" s="399"/>
    </row>
    <row r="41755" spans="7:7" x14ac:dyDescent="0.35">
      <c r="G41755" s="399"/>
    </row>
    <row r="41756" spans="7:7" x14ac:dyDescent="0.35">
      <c r="G41756" s="399"/>
    </row>
    <row r="41757" spans="7:7" x14ac:dyDescent="0.35">
      <c r="G41757" s="399"/>
    </row>
    <row r="41758" spans="7:7" x14ac:dyDescent="0.35">
      <c r="G41758" s="399"/>
    </row>
    <row r="41759" spans="7:7" x14ac:dyDescent="0.35">
      <c r="G41759" s="399"/>
    </row>
    <row r="41760" spans="7:7" x14ac:dyDescent="0.35">
      <c r="G41760" s="399"/>
    </row>
    <row r="41761" spans="7:7" x14ac:dyDescent="0.35">
      <c r="G41761" s="399"/>
    </row>
    <row r="41762" spans="7:7" x14ac:dyDescent="0.35">
      <c r="G41762" s="399"/>
    </row>
    <row r="41763" spans="7:7" x14ac:dyDescent="0.35">
      <c r="G41763" s="399"/>
    </row>
    <row r="41764" spans="7:7" x14ac:dyDescent="0.35">
      <c r="G41764" s="399"/>
    </row>
    <row r="41765" spans="7:7" x14ac:dyDescent="0.35">
      <c r="G41765" s="399"/>
    </row>
    <row r="41766" spans="7:7" x14ac:dyDescent="0.35">
      <c r="G41766" s="399"/>
    </row>
    <row r="41767" spans="7:7" x14ac:dyDescent="0.35">
      <c r="G41767" s="399"/>
    </row>
    <row r="41768" spans="7:7" x14ac:dyDescent="0.35">
      <c r="G41768" s="399"/>
    </row>
    <row r="41769" spans="7:7" x14ac:dyDescent="0.35">
      <c r="G41769" s="399"/>
    </row>
    <row r="41770" spans="7:7" x14ac:dyDescent="0.35">
      <c r="G41770" s="399"/>
    </row>
    <row r="41771" spans="7:7" x14ac:dyDescent="0.35">
      <c r="G41771" s="399"/>
    </row>
    <row r="41772" spans="7:7" x14ac:dyDescent="0.35">
      <c r="G41772" s="399"/>
    </row>
    <row r="41773" spans="7:7" x14ac:dyDescent="0.35">
      <c r="G41773" s="399"/>
    </row>
    <row r="41774" spans="7:7" x14ac:dyDescent="0.35">
      <c r="G41774" s="399"/>
    </row>
    <row r="41775" spans="7:7" x14ac:dyDescent="0.35">
      <c r="G41775" s="399"/>
    </row>
    <row r="41776" spans="7:7" x14ac:dyDescent="0.35">
      <c r="G41776" s="399"/>
    </row>
    <row r="41777" spans="7:7" x14ac:dyDescent="0.35">
      <c r="G41777" s="399"/>
    </row>
    <row r="41778" spans="7:7" x14ac:dyDescent="0.35">
      <c r="G41778" s="399"/>
    </row>
    <row r="41779" spans="7:7" x14ac:dyDescent="0.35">
      <c r="G41779" s="399"/>
    </row>
    <row r="41780" spans="7:7" x14ac:dyDescent="0.35">
      <c r="G41780" s="399"/>
    </row>
    <row r="41781" spans="7:7" x14ac:dyDescent="0.35">
      <c r="G41781" s="399"/>
    </row>
    <row r="41782" spans="7:7" x14ac:dyDescent="0.35">
      <c r="G41782" s="399"/>
    </row>
    <row r="41783" spans="7:7" x14ac:dyDescent="0.35">
      <c r="G41783" s="399"/>
    </row>
    <row r="41784" spans="7:7" x14ac:dyDescent="0.35">
      <c r="G41784" s="399"/>
    </row>
    <row r="41785" spans="7:7" x14ac:dyDescent="0.35">
      <c r="G41785" s="399"/>
    </row>
    <row r="41786" spans="7:7" x14ac:dyDescent="0.35">
      <c r="G41786" s="399"/>
    </row>
    <row r="41787" spans="7:7" x14ac:dyDescent="0.35">
      <c r="G41787" s="399"/>
    </row>
    <row r="41788" spans="7:7" x14ac:dyDescent="0.35">
      <c r="G41788" s="399"/>
    </row>
    <row r="41789" spans="7:7" x14ac:dyDescent="0.35">
      <c r="G41789" s="399"/>
    </row>
    <row r="41790" spans="7:7" x14ac:dyDescent="0.35">
      <c r="G41790" s="399"/>
    </row>
    <row r="41791" spans="7:7" x14ac:dyDescent="0.35">
      <c r="G41791" s="399"/>
    </row>
    <row r="41792" spans="7:7" x14ac:dyDescent="0.35">
      <c r="G41792" s="399"/>
    </row>
    <row r="41793" spans="7:7" x14ac:dyDescent="0.35">
      <c r="G41793" s="399"/>
    </row>
    <row r="41794" spans="7:7" x14ac:dyDescent="0.35">
      <c r="G41794" s="399"/>
    </row>
    <row r="41795" spans="7:7" x14ac:dyDescent="0.35">
      <c r="G41795" s="399"/>
    </row>
    <row r="41796" spans="7:7" x14ac:dyDescent="0.35">
      <c r="G41796" s="399"/>
    </row>
    <row r="41797" spans="7:7" x14ac:dyDescent="0.35">
      <c r="G41797" s="399"/>
    </row>
    <row r="41798" spans="7:7" x14ac:dyDescent="0.35">
      <c r="G41798" s="399"/>
    </row>
    <row r="41799" spans="7:7" x14ac:dyDescent="0.35">
      <c r="G41799" s="399"/>
    </row>
    <row r="41800" spans="7:7" x14ac:dyDescent="0.35">
      <c r="G41800" s="399"/>
    </row>
    <row r="41801" spans="7:7" x14ac:dyDescent="0.35">
      <c r="G41801" s="399"/>
    </row>
    <row r="41802" spans="7:7" x14ac:dyDescent="0.35">
      <c r="G41802" s="399"/>
    </row>
    <row r="41803" spans="7:7" x14ac:dyDescent="0.35">
      <c r="G41803" s="399"/>
    </row>
    <row r="41804" spans="7:7" x14ac:dyDescent="0.35">
      <c r="G41804" s="399"/>
    </row>
    <row r="41805" spans="7:7" x14ac:dyDescent="0.35">
      <c r="G41805" s="399"/>
    </row>
    <row r="41806" spans="7:7" x14ac:dyDescent="0.35">
      <c r="G41806" s="399"/>
    </row>
    <row r="41807" spans="7:7" x14ac:dyDescent="0.35">
      <c r="G41807" s="399"/>
    </row>
    <row r="41808" spans="7:7" x14ac:dyDescent="0.35">
      <c r="G41808" s="399"/>
    </row>
    <row r="41809" spans="7:7" x14ac:dyDescent="0.35">
      <c r="G41809" s="399"/>
    </row>
    <row r="41810" spans="7:7" x14ac:dyDescent="0.35">
      <c r="G41810" s="399"/>
    </row>
    <row r="41811" spans="7:7" x14ac:dyDescent="0.35">
      <c r="G41811" s="399"/>
    </row>
    <row r="41812" spans="7:7" x14ac:dyDescent="0.35">
      <c r="G41812" s="399"/>
    </row>
    <row r="41813" spans="7:7" x14ac:dyDescent="0.35">
      <c r="G41813" s="399"/>
    </row>
    <row r="41814" spans="7:7" x14ac:dyDescent="0.35">
      <c r="G41814" s="399"/>
    </row>
    <row r="41815" spans="7:7" x14ac:dyDescent="0.35">
      <c r="G41815" s="399"/>
    </row>
    <row r="41816" spans="7:7" x14ac:dyDescent="0.35">
      <c r="G41816" s="399"/>
    </row>
    <row r="41817" spans="7:7" x14ac:dyDescent="0.35">
      <c r="G41817" s="399"/>
    </row>
    <row r="41818" spans="7:7" x14ac:dyDescent="0.35">
      <c r="G41818" s="399"/>
    </row>
    <row r="41819" spans="7:7" x14ac:dyDescent="0.35">
      <c r="G41819" s="399"/>
    </row>
    <row r="41820" spans="7:7" x14ac:dyDescent="0.35">
      <c r="G41820" s="399"/>
    </row>
    <row r="41821" spans="7:7" x14ac:dyDescent="0.35">
      <c r="G41821" s="399"/>
    </row>
    <row r="41822" spans="7:7" x14ac:dyDescent="0.35">
      <c r="G41822" s="399"/>
    </row>
    <row r="41823" spans="7:7" x14ac:dyDescent="0.35">
      <c r="G41823" s="399"/>
    </row>
    <row r="41824" spans="7:7" x14ac:dyDescent="0.35">
      <c r="G41824" s="399"/>
    </row>
    <row r="41825" spans="7:7" x14ac:dyDescent="0.35">
      <c r="G41825" s="399"/>
    </row>
    <row r="41826" spans="7:7" x14ac:dyDescent="0.35">
      <c r="G41826" s="399"/>
    </row>
    <row r="41827" spans="7:7" x14ac:dyDescent="0.35">
      <c r="G41827" s="399"/>
    </row>
    <row r="41828" spans="7:7" x14ac:dyDescent="0.35">
      <c r="G41828" s="399"/>
    </row>
    <row r="41829" spans="7:7" x14ac:dyDescent="0.35">
      <c r="G41829" s="399"/>
    </row>
    <row r="41830" spans="7:7" x14ac:dyDescent="0.35">
      <c r="G41830" s="399"/>
    </row>
    <row r="41831" spans="7:7" x14ac:dyDescent="0.35">
      <c r="G41831" s="399"/>
    </row>
    <row r="41832" spans="7:7" x14ac:dyDescent="0.35">
      <c r="G41832" s="399"/>
    </row>
    <row r="41833" spans="7:7" x14ac:dyDescent="0.35">
      <c r="G41833" s="399"/>
    </row>
    <row r="41834" spans="7:7" x14ac:dyDescent="0.35">
      <c r="G41834" s="399"/>
    </row>
    <row r="41835" spans="7:7" x14ac:dyDescent="0.35">
      <c r="G41835" s="399"/>
    </row>
    <row r="41836" spans="7:7" x14ac:dyDescent="0.35">
      <c r="G41836" s="399"/>
    </row>
    <row r="41837" spans="7:7" x14ac:dyDescent="0.35">
      <c r="G41837" s="399"/>
    </row>
    <row r="41838" spans="7:7" x14ac:dyDescent="0.35">
      <c r="G41838" s="399"/>
    </row>
    <row r="41839" spans="7:7" x14ac:dyDescent="0.35">
      <c r="G41839" s="399"/>
    </row>
    <row r="41840" spans="7:7" x14ac:dyDescent="0.35">
      <c r="G41840" s="399"/>
    </row>
    <row r="41841" spans="7:7" x14ac:dyDescent="0.35">
      <c r="G41841" s="399"/>
    </row>
    <row r="41842" spans="7:7" x14ac:dyDescent="0.35">
      <c r="G41842" s="399"/>
    </row>
    <row r="41843" spans="7:7" x14ac:dyDescent="0.35">
      <c r="G41843" s="399"/>
    </row>
    <row r="41844" spans="7:7" x14ac:dyDescent="0.35">
      <c r="G41844" s="399"/>
    </row>
    <row r="41845" spans="7:7" x14ac:dyDescent="0.35">
      <c r="G41845" s="399"/>
    </row>
    <row r="41846" spans="7:7" x14ac:dyDescent="0.35">
      <c r="G41846" s="399"/>
    </row>
    <row r="41847" spans="7:7" x14ac:dyDescent="0.35">
      <c r="G41847" s="399"/>
    </row>
    <row r="41848" spans="7:7" x14ac:dyDescent="0.35">
      <c r="G41848" s="399"/>
    </row>
    <row r="41849" spans="7:7" x14ac:dyDescent="0.35">
      <c r="G41849" s="399"/>
    </row>
    <row r="41850" spans="7:7" x14ac:dyDescent="0.35">
      <c r="G41850" s="399"/>
    </row>
    <row r="41851" spans="7:7" x14ac:dyDescent="0.35">
      <c r="G41851" s="399"/>
    </row>
    <row r="41852" spans="7:7" x14ac:dyDescent="0.35">
      <c r="G41852" s="399"/>
    </row>
    <row r="41853" spans="7:7" x14ac:dyDescent="0.35">
      <c r="G41853" s="399"/>
    </row>
    <row r="41854" spans="7:7" x14ac:dyDescent="0.35">
      <c r="G41854" s="399"/>
    </row>
    <row r="41855" spans="7:7" x14ac:dyDescent="0.35">
      <c r="G41855" s="399"/>
    </row>
    <row r="41856" spans="7:7" x14ac:dyDescent="0.35">
      <c r="G41856" s="399"/>
    </row>
    <row r="41857" spans="7:7" x14ac:dyDescent="0.35">
      <c r="G41857" s="399"/>
    </row>
    <row r="41858" spans="7:7" x14ac:dyDescent="0.35">
      <c r="G41858" s="399"/>
    </row>
    <row r="41859" spans="7:7" x14ac:dyDescent="0.35">
      <c r="G41859" s="399"/>
    </row>
    <row r="41860" spans="7:7" x14ac:dyDescent="0.35">
      <c r="G41860" s="399"/>
    </row>
    <row r="41861" spans="7:7" x14ac:dyDescent="0.35">
      <c r="G41861" s="399"/>
    </row>
    <row r="41862" spans="7:7" x14ac:dyDescent="0.35">
      <c r="G41862" s="399"/>
    </row>
    <row r="41863" spans="7:7" x14ac:dyDescent="0.35">
      <c r="G41863" s="399"/>
    </row>
    <row r="41864" spans="7:7" x14ac:dyDescent="0.35">
      <c r="G41864" s="399"/>
    </row>
    <row r="41865" spans="7:7" x14ac:dyDescent="0.35">
      <c r="G41865" s="399"/>
    </row>
    <row r="41866" spans="7:7" x14ac:dyDescent="0.35">
      <c r="G41866" s="399"/>
    </row>
    <row r="41867" spans="7:7" x14ac:dyDescent="0.35">
      <c r="G41867" s="399"/>
    </row>
    <row r="41868" spans="7:7" x14ac:dyDescent="0.35">
      <c r="G41868" s="399"/>
    </row>
    <row r="41869" spans="7:7" x14ac:dyDescent="0.35">
      <c r="G41869" s="399"/>
    </row>
    <row r="41870" spans="7:7" x14ac:dyDescent="0.35">
      <c r="G41870" s="399"/>
    </row>
    <row r="41871" spans="7:7" x14ac:dyDescent="0.35">
      <c r="G41871" s="399"/>
    </row>
    <row r="41872" spans="7:7" x14ac:dyDescent="0.35">
      <c r="G41872" s="399"/>
    </row>
    <row r="41873" spans="7:7" x14ac:dyDescent="0.35">
      <c r="G41873" s="399"/>
    </row>
    <row r="41874" spans="7:7" x14ac:dyDescent="0.35">
      <c r="G41874" s="399"/>
    </row>
    <row r="41875" spans="7:7" x14ac:dyDescent="0.35">
      <c r="G41875" s="399"/>
    </row>
    <row r="41876" spans="7:7" x14ac:dyDescent="0.35">
      <c r="G41876" s="399"/>
    </row>
    <row r="41877" spans="7:7" x14ac:dyDescent="0.35">
      <c r="G41877" s="399"/>
    </row>
    <row r="41878" spans="7:7" x14ac:dyDescent="0.35">
      <c r="G41878" s="399"/>
    </row>
    <row r="41879" spans="7:7" x14ac:dyDescent="0.35">
      <c r="G41879" s="399"/>
    </row>
    <row r="41880" spans="7:7" x14ac:dyDescent="0.35">
      <c r="G41880" s="399"/>
    </row>
    <row r="41881" spans="7:7" x14ac:dyDescent="0.35">
      <c r="G41881" s="399"/>
    </row>
    <row r="41882" spans="7:7" x14ac:dyDescent="0.35">
      <c r="G41882" s="399"/>
    </row>
    <row r="41883" spans="7:7" x14ac:dyDescent="0.35">
      <c r="G41883" s="399"/>
    </row>
    <row r="41884" spans="7:7" x14ac:dyDescent="0.35">
      <c r="G41884" s="399"/>
    </row>
    <row r="41885" spans="7:7" x14ac:dyDescent="0.35">
      <c r="G41885" s="399"/>
    </row>
    <row r="41886" spans="7:7" x14ac:dyDescent="0.35">
      <c r="G41886" s="399"/>
    </row>
    <row r="41887" spans="7:7" x14ac:dyDescent="0.35">
      <c r="G41887" s="399"/>
    </row>
    <row r="41888" spans="7:7" x14ac:dyDescent="0.35">
      <c r="G41888" s="399"/>
    </row>
    <row r="41889" spans="7:7" x14ac:dyDescent="0.35">
      <c r="G41889" s="399"/>
    </row>
    <row r="41890" spans="7:7" x14ac:dyDescent="0.35">
      <c r="G41890" s="399"/>
    </row>
    <row r="41891" spans="7:7" x14ac:dyDescent="0.35">
      <c r="G41891" s="399"/>
    </row>
    <row r="41892" spans="7:7" x14ac:dyDescent="0.35">
      <c r="G41892" s="399"/>
    </row>
    <row r="41893" spans="7:7" x14ac:dyDescent="0.35">
      <c r="G41893" s="399"/>
    </row>
    <row r="41894" spans="7:7" x14ac:dyDescent="0.35">
      <c r="G41894" s="399"/>
    </row>
    <row r="41895" spans="7:7" x14ac:dyDescent="0.35">
      <c r="G41895" s="399"/>
    </row>
    <row r="41896" spans="7:7" x14ac:dyDescent="0.35">
      <c r="G41896" s="399"/>
    </row>
    <row r="41897" spans="7:7" x14ac:dyDescent="0.35">
      <c r="G41897" s="399"/>
    </row>
    <row r="41898" spans="7:7" x14ac:dyDescent="0.35">
      <c r="G41898" s="399"/>
    </row>
    <row r="41899" spans="7:7" x14ac:dyDescent="0.35">
      <c r="G41899" s="399"/>
    </row>
    <row r="41900" spans="7:7" x14ac:dyDescent="0.35">
      <c r="G41900" s="399"/>
    </row>
    <row r="41901" spans="7:7" x14ac:dyDescent="0.35">
      <c r="G41901" s="399"/>
    </row>
    <row r="41902" spans="7:7" x14ac:dyDescent="0.35">
      <c r="G41902" s="399"/>
    </row>
    <row r="41903" spans="7:7" x14ac:dyDescent="0.35">
      <c r="G41903" s="399"/>
    </row>
    <row r="41904" spans="7:7" x14ac:dyDescent="0.35">
      <c r="G41904" s="399"/>
    </row>
    <row r="41905" spans="7:7" x14ac:dyDescent="0.35">
      <c r="G41905" s="399"/>
    </row>
    <row r="41906" spans="7:7" x14ac:dyDescent="0.35">
      <c r="G41906" s="399"/>
    </row>
    <row r="41907" spans="7:7" x14ac:dyDescent="0.35">
      <c r="G41907" s="399"/>
    </row>
    <row r="41908" spans="7:7" x14ac:dyDescent="0.35">
      <c r="G41908" s="399"/>
    </row>
    <row r="41909" spans="7:7" x14ac:dyDescent="0.35">
      <c r="G41909" s="399"/>
    </row>
    <row r="41910" spans="7:7" x14ac:dyDescent="0.35">
      <c r="G41910" s="399"/>
    </row>
    <row r="41911" spans="7:7" x14ac:dyDescent="0.35">
      <c r="G41911" s="399"/>
    </row>
    <row r="41912" spans="7:7" x14ac:dyDescent="0.35">
      <c r="G41912" s="399"/>
    </row>
    <row r="41913" spans="7:7" x14ac:dyDescent="0.35">
      <c r="G41913" s="399"/>
    </row>
    <row r="41914" spans="7:7" x14ac:dyDescent="0.35">
      <c r="G41914" s="399"/>
    </row>
    <row r="41915" spans="7:7" x14ac:dyDescent="0.35">
      <c r="G41915" s="399"/>
    </row>
    <row r="41916" spans="7:7" x14ac:dyDescent="0.35">
      <c r="G41916" s="399"/>
    </row>
    <row r="41917" spans="7:7" x14ac:dyDescent="0.35">
      <c r="G41917" s="399"/>
    </row>
    <row r="41918" spans="7:7" x14ac:dyDescent="0.35">
      <c r="G41918" s="399"/>
    </row>
    <row r="41919" spans="7:7" x14ac:dyDescent="0.35">
      <c r="G41919" s="399"/>
    </row>
    <row r="41920" spans="7:7" x14ac:dyDescent="0.35">
      <c r="G41920" s="399"/>
    </row>
    <row r="41921" spans="7:7" x14ac:dyDescent="0.35">
      <c r="G41921" s="399"/>
    </row>
    <row r="41922" spans="7:7" x14ac:dyDescent="0.35">
      <c r="G41922" s="399"/>
    </row>
    <row r="41923" spans="7:7" x14ac:dyDescent="0.35">
      <c r="G41923" s="399"/>
    </row>
    <row r="41924" spans="7:7" x14ac:dyDescent="0.35">
      <c r="G41924" s="399"/>
    </row>
    <row r="41925" spans="7:7" x14ac:dyDescent="0.35">
      <c r="G41925" s="399"/>
    </row>
    <row r="41926" spans="7:7" x14ac:dyDescent="0.35">
      <c r="G41926" s="399"/>
    </row>
    <row r="41927" spans="7:7" x14ac:dyDescent="0.35">
      <c r="G41927" s="399"/>
    </row>
    <row r="41928" spans="7:7" x14ac:dyDescent="0.35">
      <c r="G41928" s="399"/>
    </row>
    <row r="41929" spans="7:7" x14ac:dyDescent="0.35">
      <c r="G41929" s="399"/>
    </row>
    <row r="41930" spans="7:7" x14ac:dyDescent="0.35">
      <c r="G41930" s="399"/>
    </row>
    <row r="41931" spans="7:7" x14ac:dyDescent="0.35">
      <c r="G41931" s="399"/>
    </row>
    <row r="41932" spans="7:7" x14ac:dyDescent="0.35">
      <c r="G41932" s="399"/>
    </row>
    <row r="41933" spans="7:7" x14ac:dyDescent="0.35">
      <c r="G41933" s="399"/>
    </row>
    <row r="41934" spans="7:7" x14ac:dyDescent="0.35">
      <c r="G41934" s="399"/>
    </row>
    <row r="41935" spans="7:7" x14ac:dyDescent="0.35">
      <c r="G41935" s="399"/>
    </row>
    <row r="41936" spans="7:7" x14ac:dyDescent="0.35">
      <c r="G41936" s="399"/>
    </row>
    <row r="41937" spans="7:7" x14ac:dyDescent="0.35">
      <c r="G41937" s="399"/>
    </row>
    <row r="41938" spans="7:7" x14ac:dyDescent="0.35">
      <c r="G41938" s="399"/>
    </row>
    <row r="41939" spans="7:7" x14ac:dyDescent="0.35">
      <c r="G41939" s="399"/>
    </row>
    <row r="41940" spans="7:7" x14ac:dyDescent="0.35">
      <c r="G41940" s="399"/>
    </row>
    <row r="41941" spans="7:7" x14ac:dyDescent="0.35">
      <c r="G41941" s="399"/>
    </row>
    <row r="41942" spans="7:7" x14ac:dyDescent="0.35">
      <c r="G41942" s="399"/>
    </row>
    <row r="41943" spans="7:7" x14ac:dyDescent="0.35">
      <c r="G41943" s="399"/>
    </row>
    <row r="41944" spans="7:7" x14ac:dyDescent="0.35">
      <c r="G41944" s="399"/>
    </row>
    <row r="41945" spans="7:7" x14ac:dyDescent="0.35">
      <c r="G41945" s="399"/>
    </row>
    <row r="41946" spans="7:7" x14ac:dyDescent="0.35">
      <c r="G41946" s="399"/>
    </row>
    <row r="41947" spans="7:7" x14ac:dyDescent="0.35">
      <c r="G41947" s="399"/>
    </row>
    <row r="41948" spans="7:7" x14ac:dyDescent="0.35">
      <c r="G41948" s="399"/>
    </row>
    <row r="41949" spans="7:7" x14ac:dyDescent="0.35">
      <c r="G41949" s="399"/>
    </row>
    <row r="41950" spans="7:7" x14ac:dyDescent="0.35">
      <c r="G41950" s="399"/>
    </row>
    <row r="41951" spans="7:7" x14ac:dyDescent="0.35">
      <c r="G41951" s="399"/>
    </row>
    <row r="41952" spans="7:7" x14ac:dyDescent="0.35">
      <c r="G41952" s="399"/>
    </row>
    <row r="41953" spans="7:7" x14ac:dyDescent="0.35">
      <c r="G41953" s="399"/>
    </row>
    <row r="41954" spans="7:7" x14ac:dyDescent="0.35">
      <c r="G41954" s="399"/>
    </row>
    <row r="41955" spans="7:7" x14ac:dyDescent="0.35">
      <c r="G41955" s="399"/>
    </row>
    <row r="41956" spans="7:7" x14ac:dyDescent="0.35">
      <c r="G41956" s="399"/>
    </row>
    <row r="41957" spans="7:7" x14ac:dyDescent="0.35">
      <c r="G41957" s="399"/>
    </row>
    <row r="41958" spans="7:7" x14ac:dyDescent="0.35">
      <c r="G41958" s="399"/>
    </row>
    <row r="41959" spans="7:7" x14ac:dyDescent="0.35">
      <c r="G41959" s="399"/>
    </row>
    <row r="41960" spans="7:7" x14ac:dyDescent="0.35">
      <c r="G41960" s="399"/>
    </row>
    <row r="41961" spans="7:7" x14ac:dyDescent="0.35">
      <c r="G41961" s="399"/>
    </row>
    <row r="41962" spans="7:7" x14ac:dyDescent="0.35">
      <c r="G41962" s="399"/>
    </row>
    <row r="41963" spans="7:7" x14ac:dyDescent="0.35">
      <c r="G41963" s="399"/>
    </row>
    <row r="41964" spans="7:7" x14ac:dyDescent="0.35">
      <c r="G41964" s="399"/>
    </row>
    <row r="41965" spans="7:7" x14ac:dyDescent="0.35">
      <c r="G41965" s="399"/>
    </row>
    <row r="41966" spans="7:7" x14ac:dyDescent="0.35">
      <c r="G41966" s="399"/>
    </row>
    <row r="41967" spans="7:7" x14ac:dyDescent="0.35">
      <c r="G41967" s="399"/>
    </row>
    <row r="41968" spans="7:7" x14ac:dyDescent="0.35">
      <c r="G41968" s="399"/>
    </row>
    <row r="41969" spans="7:7" x14ac:dyDescent="0.35">
      <c r="G41969" s="399"/>
    </row>
    <row r="41970" spans="7:7" x14ac:dyDescent="0.35">
      <c r="G41970" s="399"/>
    </row>
    <row r="41971" spans="7:7" x14ac:dyDescent="0.35">
      <c r="G41971" s="399"/>
    </row>
    <row r="41972" spans="7:7" x14ac:dyDescent="0.35">
      <c r="G41972" s="399"/>
    </row>
    <row r="41973" spans="7:7" x14ac:dyDescent="0.35">
      <c r="G41973" s="399"/>
    </row>
    <row r="41974" spans="7:7" x14ac:dyDescent="0.35">
      <c r="G41974" s="399"/>
    </row>
    <row r="41975" spans="7:7" x14ac:dyDescent="0.35">
      <c r="G41975" s="399"/>
    </row>
    <row r="41976" spans="7:7" x14ac:dyDescent="0.35">
      <c r="G41976" s="399"/>
    </row>
    <row r="41977" spans="7:7" x14ac:dyDescent="0.35">
      <c r="G41977" s="399"/>
    </row>
    <row r="41978" spans="7:7" x14ac:dyDescent="0.35">
      <c r="G41978" s="399"/>
    </row>
    <row r="41979" spans="7:7" x14ac:dyDescent="0.35">
      <c r="G41979" s="399"/>
    </row>
    <row r="41980" spans="7:7" x14ac:dyDescent="0.35">
      <c r="G41980" s="399"/>
    </row>
    <row r="41981" spans="7:7" x14ac:dyDescent="0.35">
      <c r="G41981" s="399"/>
    </row>
    <row r="41982" spans="7:7" x14ac:dyDescent="0.35">
      <c r="G41982" s="399"/>
    </row>
    <row r="41983" spans="7:7" x14ac:dyDescent="0.35">
      <c r="G41983" s="399"/>
    </row>
    <row r="41984" spans="7:7" x14ac:dyDescent="0.35">
      <c r="G41984" s="399"/>
    </row>
    <row r="41985" spans="7:7" x14ac:dyDescent="0.35">
      <c r="G41985" s="399"/>
    </row>
    <row r="41986" spans="7:7" x14ac:dyDescent="0.35">
      <c r="G41986" s="399"/>
    </row>
    <row r="41987" spans="7:7" x14ac:dyDescent="0.35">
      <c r="G41987" s="399"/>
    </row>
    <row r="41988" spans="7:7" x14ac:dyDescent="0.35">
      <c r="G41988" s="399"/>
    </row>
    <row r="41989" spans="7:7" x14ac:dyDescent="0.35">
      <c r="G41989" s="399"/>
    </row>
    <row r="41990" spans="7:7" x14ac:dyDescent="0.35">
      <c r="G41990" s="399"/>
    </row>
    <row r="41991" spans="7:7" x14ac:dyDescent="0.35">
      <c r="G41991" s="399"/>
    </row>
    <row r="41992" spans="7:7" x14ac:dyDescent="0.35">
      <c r="G41992" s="399"/>
    </row>
    <row r="41993" spans="7:7" x14ac:dyDescent="0.35">
      <c r="G41993" s="399"/>
    </row>
    <row r="41994" spans="7:7" x14ac:dyDescent="0.35">
      <c r="G41994" s="399"/>
    </row>
    <row r="41995" spans="7:7" x14ac:dyDescent="0.35">
      <c r="G41995" s="399"/>
    </row>
    <row r="41996" spans="7:7" x14ac:dyDescent="0.35">
      <c r="G41996" s="399"/>
    </row>
    <row r="41997" spans="7:7" x14ac:dyDescent="0.35">
      <c r="G41997" s="399"/>
    </row>
    <row r="41998" spans="7:7" x14ac:dyDescent="0.35">
      <c r="G41998" s="399"/>
    </row>
    <row r="41999" spans="7:7" x14ac:dyDescent="0.35">
      <c r="G41999" s="399"/>
    </row>
    <row r="42000" spans="7:7" x14ac:dyDescent="0.35">
      <c r="G42000" s="399"/>
    </row>
    <row r="42001" spans="7:7" x14ac:dyDescent="0.35">
      <c r="G42001" s="399"/>
    </row>
    <row r="42002" spans="7:7" x14ac:dyDescent="0.35">
      <c r="G42002" s="399"/>
    </row>
    <row r="42003" spans="7:7" x14ac:dyDescent="0.35">
      <c r="G42003" s="399"/>
    </row>
    <row r="42004" spans="7:7" x14ac:dyDescent="0.35">
      <c r="G42004" s="399"/>
    </row>
    <row r="42005" spans="7:7" x14ac:dyDescent="0.35">
      <c r="G42005" s="399"/>
    </row>
    <row r="42006" spans="7:7" x14ac:dyDescent="0.35">
      <c r="G42006" s="399"/>
    </row>
    <row r="42007" spans="7:7" x14ac:dyDescent="0.35">
      <c r="G42007" s="399"/>
    </row>
    <row r="42008" spans="7:7" x14ac:dyDescent="0.35">
      <c r="G42008" s="399"/>
    </row>
    <row r="42009" spans="7:7" x14ac:dyDescent="0.35">
      <c r="G42009" s="399"/>
    </row>
    <row r="42010" spans="7:7" x14ac:dyDescent="0.35">
      <c r="G42010" s="399"/>
    </row>
    <row r="42011" spans="7:7" x14ac:dyDescent="0.35">
      <c r="G42011" s="399"/>
    </row>
    <row r="42012" spans="7:7" x14ac:dyDescent="0.35">
      <c r="G42012" s="399"/>
    </row>
    <row r="42013" spans="7:7" x14ac:dyDescent="0.35">
      <c r="G42013" s="399"/>
    </row>
    <row r="42014" spans="7:7" x14ac:dyDescent="0.35">
      <c r="G42014" s="399"/>
    </row>
    <row r="42015" spans="7:7" x14ac:dyDescent="0.35">
      <c r="G42015" s="399"/>
    </row>
    <row r="42016" spans="7:7" x14ac:dyDescent="0.35">
      <c r="G42016" s="399"/>
    </row>
    <row r="42017" spans="7:7" x14ac:dyDescent="0.35">
      <c r="G42017" s="399"/>
    </row>
    <row r="42018" spans="7:7" x14ac:dyDescent="0.35">
      <c r="G42018" s="399"/>
    </row>
    <row r="42019" spans="7:7" x14ac:dyDescent="0.35">
      <c r="G42019" s="399"/>
    </row>
    <row r="42020" spans="7:7" x14ac:dyDescent="0.35">
      <c r="G42020" s="399"/>
    </row>
    <row r="42021" spans="7:7" x14ac:dyDescent="0.35">
      <c r="G42021" s="399"/>
    </row>
    <row r="42022" spans="7:7" x14ac:dyDescent="0.35">
      <c r="G42022" s="399"/>
    </row>
    <row r="42023" spans="7:7" x14ac:dyDescent="0.35">
      <c r="G42023" s="399"/>
    </row>
    <row r="42024" spans="7:7" x14ac:dyDescent="0.35">
      <c r="G42024" s="399"/>
    </row>
    <row r="42025" spans="7:7" x14ac:dyDescent="0.35">
      <c r="G42025" s="399"/>
    </row>
    <row r="42026" spans="7:7" x14ac:dyDescent="0.35">
      <c r="G42026" s="399"/>
    </row>
    <row r="42027" spans="7:7" x14ac:dyDescent="0.35">
      <c r="G42027" s="399"/>
    </row>
    <row r="42028" spans="7:7" x14ac:dyDescent="0.35">
      <c r="G42028" s="399"/>
    </row>
    <row r="42029" spans="7:7" x14ac:dyDescent="0.35">
      <c r="G42029" s="399"/>
    </row>
    <row r="42030" spans="7:7" x14ac:dyDescent="0.35">
      <c r="G42030" s="399"/>
    </row>
    <row r="42031" spans="7:7" x14ac:dyDescent="0.35">
      <c r="G42031" s="399"/>
    </row>
    <row r="42032" spans="7:7" x14ac:dyDescent="0.35">
      <c r="G42032" s="399"/>
    </row>
    <row r="42033" spans="7:7" x14ac:dyDescent="0.35">
      <c r="G42033" s="399"/>
    </row>
    <row r="42034" spans="7:7" x14ac:dyDescent="0.35">
      <c r="G42034" s="399"/>
    </row>
    <row r="42035" spans="7:7" x14ac:dyDescent="0.35">
      <c r="G42035" s="399"/>
    </row>
    <row r="42036" spans="7:7" x14ac:dyDescent="0.35">
      <c r="G42036" s="399"/>
    </row>
    <row r="42037" spans="7:7" x14ac:dyDescent="0.35">
      <c r="G42037" s="399"/>
    </row>
    <row r="42038" spans="7:7" x14ac:dyDescent="0.35">
      <c r="G42038" s="399"/>
    </row>
    <row r="42039" spans="7:7" x14ac:dyDescent="0.35">
      <c r="G42039" s="399"/>
    </row>
    <row r="42040" spans="7:7" x14ac:dyDescent="0.35">
      <c r="G42040" s="399"/>
    </row>
    <row r="42041" spans="7:7" x14ac:dyDescent="0.35">
      <c r="G42041" s="399"/>
    </row>
    <row r="42042" spans="7:7" x14ac:dyDescent="0.35">
      <c r="G42042" s="399"/>
    </row>
    <row r="42043" spans="7:7" x14ac:dyDescent="0.35">
      <c r="G42043" s="399"/>
    </row>
    <row r="42044" spans="7:7" x14ac:dyDescent="0.35">
      <c r="G42044" s="399"/>
    </row>
    <row r="42045" spans="7:7" x14ac:dyDescent="0.35">
      <c r="G42045" s="399"/>
    </row>
    <row r="42046" spans="7:7" x14ac:dyDescent="0.35">
      <c r="G42046" s="399"/>
    </row>
    <row r="42047" spans="7:7" x14ac:dyDescent="0.35">
      <c r="G42047" s="399"/>
    </row>
    <row r="42048" spans="7:7" x14ac:dyDescent="0.35">
      <c r="G42048" s="399"/>
    </row>
    <row r="42049" spans="7:7" x14ac:dyDescent="0.35">
      <c r="G42049" s="399"/>
    </row>
    <row r="42050" spans="7:7" x14ac:dyDescent="0.35">
      <c r="G42050" s="399"/>
    </row>
    <row r="42051" spans="7:7" x14ac:dyDescent="0.35">
      <c r="G42051" s="399"/>
    </row>
    <row r="42052" spans="7:7" x14ac:dyDescent="0.35">
      <c r="G42052" s="399"/>
    </row>
    <row r="42053" spans="7:7" x14ac:dyDescent="0.35">
      <c r="G42053" s="399"/>
    </row>
    <row r="42054" spans="7:7" x14ac:dyDescent="0.35">
      <c r="G42054" s="399"/>
    </row>
    <row r="42055" spans="7:7" x14ac:dyDescent="0.35">
      <c r="G42055" s="399"/>
    </row>
    <row r="42056" spans="7:7" x14ac:dyDescent="0.35">
      <c r="G42056" s="399"/>
    </row>
    <row r="42057" spans="7:7" x14ac:dyDescent="0.35">
      <c r="G42057" s="399"/>
    </row>
    <row r="42058" spans="7:7" x14ac:dyDescent="0.35">
      <c r="G42058" s="399"/>
    </row>
    <row r="42059" spans="7:7" x14ac:dyDescent="0.35">
      <c r="G42059" s="399"/>
    </row>
    <row r="42060" spans="7:7" x14ac:dyDescent="0.35">
      <c r="G42060" s="399"/>
    </row>
    <row r="42061" spans="7:7" x14ac:dyDescent="0.35">
      <c r="G42061" s="399"/>
    </row>
    <row r="42062" spans="7:7" x14ac:dyDescent="0.35">
      <c r="G42062" s="399"/>
    </row>
    <row r="42063" spans="7:7" x14ac:dyDescent="0.35">
      <c r="G42063" s="399"/>
    </row>
    <row r="42064" spans="7:7" x14ac:dyDescent="0.35">
      <c r="G42064" s="399"/>
    </row>
    <row r="42065" spans="7:7" x14ac:dyDescent="0.35">
      <c r="G42065" s="399"/>
    </row>
    <row r="42066" spans="7:7" x14ac:dyDescent="0.35">
      <c r="G42066" s="399"/>
    </row>
    <row r="42067" spans="7:7" x14ac:dyDescent="0.35">
      <c r="G42067" s="399"/>
    </row>
    <row r="42068" spans="7:7" x14ac:dyDescent="0.35">
      <c r="G42068" s="399"/>
    </row>
    <row r="42069" spans="7:7" x14ac:dyDescent="0.35">
      <c r="G42069" s="399"/>
    </row>
    <row r="42070" spans="7:7" x14ac:dyDescent="0.35">
      <c r="G42070" s="399"/>
    </row>
    <row r="42071" spans="7:7" x14ac:dyDescent="0.35">
      <c r="G42071" s="399"/>
    </row>
    <row r="42072" spans="7:7" x14ac:dyDescent="0.35">
      <c r="G42072" s="399"/>
    </row>
    <row r="42073" spans="7:7" x14ac:dyDescent="0.35">
      <c r="G42073" s="399"/>
    </row>
    <row r="42074" spans="7:7" x14ac:dyDescent="0.35">
      <c r="G42074" s="399"/>
    </row>
    <row r="42075" spans="7:7" x14ac:dyDescent="0.35">
      <c r="G42075" s="399"/>
    </row>
    <row r="42076" spans="7:7" x14ac:dyDescent="0.35">
      <c r="G42076" s="399"/>
    </row>
    <row r="42077" spans="7:7" x14ac:dyDescent="0.35">
      <c r="G42077" s="399"/>
    </row>
    <row r="42078" spans="7:7" x14ac:dyDescent="0.35">
      <c r="G42078" s="399"/>
    </row>
    <row r="42079" spans="7:7" x14ac:dyDescent="0.35">
      <c r="G42079" s="399"/>
    </row>
    <row r="42080" spans="7:7" x14ac:dyDescent="0.35">
      <c r="G42080" s="399"/>
    </row>
    <row r="42081" spans="7:7" x14ac:dyDescent="0.35">
      <c r="G42081" s="399"/>
    </row>
    <row r="42082" spans="7:7" x14ac:dyDescent="0.35">
      <c r="G42082" s="399"/>
    </row>
    <row r="42083" spans="7:7" x14ac:dyDescent="0.35">
      <c r="G42083" s="399"/>
    </row>
    <row r="42084" spans="7:7" x14ac:dyDescent="0.35">
      <c r="G42084" s="399"/>
    </row>
    <row r="42085" spans="7:7" x14ac:dyDescent="0.35">
      <c r="G42085" s="399"/>
    </row>
    <row r="42086" spans="7:7" x14ac:dyDescent="0.35">
      <c r="G42086" s="399"/>
    </row>
    <row r="42087" spans="7:7" x14ac:dyDescent="0.35">
      <c r="G42087" s="399"/>
    </row>
    <row r="42088" spans="7:7" x14ac:dyDescent="0.35">
      <c r="G42088" s="399"/>
    </row>
    <row r="42089" spans="7:7" x14ac:dyDescent="0.35">
      <c r="G42089" s="399"/>
    </row>
    <row r="42090" spans="7:7" x14ac:dyDescent="0.35">
      <c r="G42090" s="399"/>
    </row>
    <row r="42091" spans="7:7" x14ac:dyDescent="0.35">
      <c r="G42091" s="399"/>
    </row>
    <row r="42092" spans="7:7" x14ac:dyDescent="0.35">
      <c r="G42092" s="399"/>
    </row>
    <row r="42093" spans="7:7" x14ac:dyDescent="0.35">
      <c r="G42093" s="399"/>
    </row>
    <row r="42094" spans="7:7" x14ac:dyDescent="0.35">
      <c r="G42094" s="399"/>
    </row>
    <row r="42095" spans="7:7" x14ac:dyDescent="0.35">
      <c r="G42095" s="399"/>
    </row>
    <row r="42096" spans="7:7" x14ac:dyDescent="0.35">
      <c r="G42096" s="399"/>
    </row>
    <row r="42097" spans="7:7" x14ac:dyDescent="0.35">
      <c r="G42097" s="399"/>
    </row>
    <row r="42098" spans="7:7" x14ac:dyDescent="0.35">
      <c r="G42098" s="399"/>
    </row>
    <row r="42099" spans="7:7" x14ac:dyDescent="0.35">
      <c r="G42099" s="399"/>
    </row>
    <row r="42100" spans="7:7" x14ac:dyDescent="0.35">
      <c r="G42100" s="399"/>
    </row>
    <row r="42101" spans="7:7" x14ac:dyDescent="0.35">
      <c r="G42101" s="399"/>
    </row>
    <row r="42102" spans="7:7" x14ac:dyDescent="0.35">
      <c r="G42102" s="399"/>
    </row>
    <row r="42103" spans="7:7" x14ac:dyDescent="0.35">
      <c r="G42103" s="399"/>
    </row>
    <row r="42104" spans="7:7" x14ac:dyDescent="0.35">
      <c r="G42104" s="399"/>
    </row>
    <row r="42105" spans="7:7" x14ac:dyDescent="0.35">
      <c r="G42105" s="399"/>
    </row>
    <row r="42106" spans="7:7" x14ac:dyDescent="0.35">
      <c r="G42106" s="399"/>
    </row>
    <row r="42107" spans="7:7" x14ac:dyDescent="0.35">
      <c r="G42107" s="399"/>
    </row>
    <row r="42108" spans="7:7" x14ac:dyDescent="0.35">
      <c r="G42108" s="399"/>
    </row>
    <row r="42109" spans="7:7" x14ac:dyDescent="0.35">
      <c r="G42109" s="399"/>
    </row>
    <row r="42110" spans="7:7" x14ac:dyDescent="0.35">
      <c r="G42110" s="399"/>
    </row>
    <row r="42111" spans="7:7" x14ac:dyDescent="0.35">
      <c r="G42111" s="399"/>
    </row>
    <row r="42112" spans="7:7" x14ac:dyDescent="0.35">
      <c r="G42112" s="399"/>
    </row>
    <row r="42113" spans="7:7" x14ac:dyDescent="0.35">
      <c r="G42113" s="399"/>
    </row>
    <row r="42114" spans="7:7" x14ac:dyDescent="0.35">
      <c r="G42114" s="399"/>
    </row>
    <row r="42115" spans="7:7" x14ac:dyDescent="0.35">
      <c r="G42115" s="399"/>
    </row>
    <row r="42116" spans="7:7" x14ac:dyDescent="0.35">
      <c r="G42116" s="399"/>
    </row>
    <row r="42117" spans="7:7" x14ac:dyDescent="0.35">
      <c r="G42117" s="399"/>
    </row>
    <row r="42118" spans="7:7" x14ac:dyDescent="0.35">
      <c r="G42118" s="399"/>
    </row>
    <row r="42119" spans="7:7" x14ac:dyDescent="0.35">
      <c r="G42119" s="399"/>
    </row>
    <row r="42120" spans="7:7" x14ac:dyDescent="0.35">
      <c r="G42120" s="399"/>
    </row>
    <row r="42121" spans="7:7" x14ac:dyDescent="0.35">
      <c r="G42121" s="399"/>
    </row>
    <row r="42122" spans="7:7" x14ac:dyDescent="0.35">
      <c r="G42122" s="399"/>
    </row>
    <row r="42123" spans="7:7" x14ac:dyDescent="0.35">
      <c r="G42123" s="399"/>
    </row>
    <row r="42124" spans="7:7" x14ac:dyDescent="0.35">
      <c r="G42124" s="399"/>
    </row>
    <row r="42125" spans="7:7" x14ac:dyDescent="0.35">
      <c r="G42125" s="399"/>
    </row>
    <row r="42126" spans="7:7" x14ac:dyDescent="0.35">
      <c r="G42126" s="399"/>
    </row>
    <row r="42127" spans="7:7" x14ac:dyDescent="0.35">
      <c r="G42127" s="399"/>
    </row>
    <row r="42128" spans="7:7" x14ac:dyDescent="0.35">
      <c r="G42128" s="399"/>
    </row>
    <row r="42129" spans="7:7" x14ac:dyDescent="0.35">
      <c r="G42129" s="399"/>
    </row>
    <row r="42130" spans="7:7" x14ac:dyDescent="0.35">
      <c r="G42130" s="399"/>
    </row>
    <row r="42131" spans="7:7" x14ac:dyDescent="0.35">
      <c r="G42131" s="399"/>
    </row>
    <row r="42132" spans="7:7" x14ac:dyDescent="0.35">
      <c r="G42132" s="399"/>
    </row>
    <row r="42133" spans="7:7" x14ac:dyDescent="0.35">
      <c r="G42133" s="399"/>
    </row>
    <row r="42134" spans="7:7" x14ac:dyDescent="0.35">
      <c r="G42134" s="399"/>
    </row>
    <row r="42135" spans="7:7" x14ac:dyDescent="0.35">
      <c r="G42135" s="399"/>
    </row>
    <row r="42136" spans="7:7" x14ac:dyDescent="0.35">
      <c r="G42136" s="399"/>
    </row>
    <row r="42137" spans="7:7" x14ac:dyDescent="0.35">
      <c r="G42137" s="399"/>
    </row>
    <row r="42138" spans="7:7" x14ac:dyDescent="0.35">
      <c r="G42138" s="399"/>
    </row>
    <row r="42139" spans="7:7" x14ac:dyDescent="0.35">
      <c r="G42139" s="399"/>
    </row>
    <row r="42140" spans="7:7" x14ac:dyDescent="0.35">
      <c r="G42140" s="399"/>
    </row>
    <row r="42141" spans="7:7" x14ac:dyDescent="0.35">
      <c r="G42141" s="399"/>
    </row>
    <row r="42142" spans="7:7" x14ac:dyDescent="0.35">
      <c r="G42142" s="399"/>
    </row>
    <row r="42143" spans="7:7" x14ac:dyDescent="0.35">
      <c r="G42143" s="399"/>
    </row>
    <row r="42144" spans="7:7" x14ac:dyDescent="0.35">
      <c r="G42144" s="399"/>
    </row>
    <row r="42145" spans="7:7" x14ac:dyDescent="0.35">
      <c r="G42145" s="399"/>
    </row>
    <row r="42146" spans="7:7" x14ac:dyDescent="0.35">
      <c r="G42146" s="399"/>
    </row>
    <row r="42147" spans="7:7" x14ac:dyDescent="0.35">
      <c r="G42147" s="399"/>
    </row>
    <row r="42148" spans="7:7" x14ac:dyDescent="0.35">
      <c r="G42148" s="399"/>
    </row>
    <row r="42149" spans="7:7" x14ac:dyDescent="0.35">
      <c r="G42149" s="399"/>
    </row>
    <row r="42150" spans="7:7" x14ac:dyDescent="0.35">
      <c r="G42150" s="399"/>
    </row>
    <row r="42151" spans="7:7" x14ac:dyDescent="0.35">
      <c r="G42151" s="399"/>
    </row>
    <row r="42152" spans="7:7" x14ac:dyDescent="0.35">
      <c r="G42152" s="399"/>
    </row>
    <row r="42153" spans="7:7" x14ac:dyDescent="0.35">
      <c r="G42153" s="399"/>
    </row>
    <row r="42154" spans="7:7" x14ac:dyDescent="0.35">
      <c r="G42154" s="399"/>
    </row>
    <row r="42155" spans="7:7" x14ac:dyDescent="0.35">
      <c r="G42155" s="399"/>
    </row>
    <row r="42156" spans="7:7" x14ac:dyDescent="0.35">
      <c r="G42156" s="399"/>
    </row>
    <row r="42157" spans="7:7" x14ac:dyDescent="0.35">
      <c r="G42157" s="399"/>
    </row>
    <row r="42158" spans="7:7" x14ac:dyDescent="0.35">
      <c r="G42158" s="399"/>
    </row>
    <row r="42159" spans="7:7" x14ac:dyDescent="0.35">
      <c r="G42159" s="399"/>
    </row>
    <row r="42160" spans="7:7" x14ac:dyDescent="0.35">
      <c r="G42160" s="399"/>
    </row>
    <row r="42161" spans="7:7" x14ac:dyDescent="0.35">
      <c r="G42161" s="399"/>
    </row>
    <row r="42162" spans="7:7" x14ac:dyDescent="0.35">
      <c r="G42162" s="399"/>
    </row>
    <row r="42163" spans="7:7" x14ac:dyDescent="0.35">
      <c r="G42163" s="399"/>
    </row>
    <row r="42164" spans="7:7" x14ac:dyDescent="0.35">
      <c r="G42164" s="399"/>
    </row>
    <row r="42165" spans="7:7" x14ac:dyDescent="0.35">
      <c r="G42165" s="399"/>
    </row>
    <row r="42166" spans="7:7" x14ac:dyDescent="0.35">
      <c r="G42166" s="399"/>
    </row>
    <row r="42167" spans="7:7" x14ac:dyDescent="0.35">
      <c r="G42167" s="399"/>
    </row>
    <row r="42168" spans="7:7" x14ac:dyDescent="0.35">
      <c r="G42168" s="399"/>
    </row>
    <row r="42169" spans="7:7" x14ac:dyDescent="0.35">
      <c r="G42169" s="399"/>
    </row>
    <row r="42170" spans="7:7" x14ac:dyDescent="0.35">
      <c r="G42170" s="399"/>
    </row>
    <row r="42171" spans="7:7" x14ac:dyDescent="0.35">
      <c r="G42171" s="399"/>
    </row>
    <row r="42172" spans="7:7" x14ac:dyDescent="0.35">
      <c r="G42172" s="399"/>
    </row>
    <row r="42173" spans="7:7" x14ac:dyDescent="0.35">
      <c r="G42173" s="399"/>
    </row>
    <row r="42174" spans="7:7" x14ac:dyDescent="0.35">
      <c r="G42174" s="399"/>
    </row>
    <row r="42175" spans="7:7" x14ac:dyDescent="0.35">
      <c r="G42175" s="399"/>
    </row>
    <row r="42176" spans="7:7" x14ac:dyDescent="0.35">
      <c r="G42176" s="399"/>
    </row>
    <row r="42177" spans="7:7" x14ac:dyDescent="0.35">
      <c r="G42177" s="399"/>
    </row>
    <row r="42178" spans="7:7" x14ac:dyDescent="0.35">
      <c r="G42178" s="399"/>
    </row>
    <row r="42179" spans="7:7" x14ac:dyDescent="0.35">
      <c r="G42179" s="399"/>
    </row>
    <row r="42180" spans="7:7" x14ac:dyDescent="0.35">
      <c r="G42180" s="399"/>
    </row>
    <row r="42181" spans="7:7" x14ac:dyDescent="0.35">
      <c r="G42181" s="399"/>
    </row>
    <row r="42182" spans="7:7" x14ac:dyDescent="0.35">
      <c r="G42182" s="399"/>
    </row>
    <row r="42183" spans="7:7" x14ac:dyDescent="0.35">
      <c r="G42183" s="399"/>
    </row>
    <row r="42184" spans="7:7" x14ac:dyDescent="0.35">
      <c r="G42184" s="399"/>
    </row>
    <row r="42185" spans="7:7" x14ac:dyDescent="0.35">
      <c r="G42185" s="399"/>
    </row>
    <row r="42186" spans="7:7" x14ac:dyDescent="0.35">
      <c r="G42186" s="399"/>
    </row>
    <row r="42187" spans="7:7" x14ac:dyDescent="0.35">
      <c r="G42187" s="399"/>
    </row>
    <row r="42188" spans="7:7" x14ac:dyDescent="0.35">
      <c r="G42188" s="399"/>
    </row>
    <row r="42189" spans="7:7" x14ac:dyDescent="0.35">
      <c r="G42189" s="399"/>
    </row>
    <row r="42190" spans="7:7" x14ac:dyDescent="0.35">
      <c r="G42190" s="399"/>
    </row>
    <row r="42191" spans="7:7" x14ac:dyDescent="0.35">
      <c r="G42191" s="399"/>
    </row>
    <row r="42192" spans="7:7" x14ac:dyDescent="0.35">
      <c r="G42192" s="399"/>
    </row>
    <row r="42193" spans="7:7" x14ac:dyDescent="0.35">
      <c r="G42193" s="399"/>
    </row>
    <row r="42194" spans="7:7" x14ac:dyDescent="0.35">
      <c r="G42194" s="399"/>
    </row>
    <row r="42195" spans="7:7" x14ac:dyDescent="0.35">
      <c r="G42195" s="399"/>
    </row>
    <row r="42196" spans="7:7" x14ac:dyDescent="0.35">
      <c r="G42196" s="399"/>
    </row>
    <row r="42197" spans="7:7" x14ac:dyDescent="0.35">
      <c r="G42197" s="399"/>
    </row>
    <row r="42198" spans="7:7" x14ac:dyDescent="0.35">
      <c r="G42198" s="399"/>
    </row>
    <row r="42199" spans="7:7" x14ac:dyDescent="0.35">
      <c r="G42199" s="399"/>
    </row>
    <row r="42200" spans="7:7" x14ac:dyDescent="0.35">
      <c r="G42200" s="399"/>
    </row>
    <row r="42201" spans="7:7" x14ac:dyDescent="0.35">
      <c r="G42201" s="399"/>
    </row>
    <row r="42202" spans="7:7" x14ac:dyDescent="0.35">
      <c r="G42202" s="399"/>
    </row>
    <row r="42203" spans="7:7" x14ac:dyDescent="0.35">
      <c r="G42203" s="399"/>
    </row>
    <row r="42204" spans="7:7" x14ac:dyDescent="0.35">
      <c r="G42204" s="399"/>
    </row>
    <row r="42205" spans="7:7" x14ac:dyDescent="0.35">
      <c r="G42205" s="399"/>
    </row>
    <row r="42206" spans="7:7" x14ac:dyDescent="0.35">
      <c r="G42206" s="399"/>
    </row>
    <row r="42207" spans="7:7" x14ac:dyDescent="0.35">
      <c r="G42207" s="399"/>
    </row>
    <row r="42208" spans="7:7" x14ac:dyDescent="0.35">
      <c r="G42208" s="399"/>
    </row>
    <row r="42209" spans="7:7" x14ac:dyDescent="0.35">
      <c r="G42209" s="399"/>
    </row>
    <row r="42210" spans="7:7" x14ac:dyDescent="0.35">
      <c r="G42210" s="399"/>
    </row>
    <row r="42211" spans="7:7" x14ac:dyDescent="0.35">
      <c r="G42211" s="399"/>
    </row>
    <row r="42212" spans="7:7" x14ac:dyDescent="0.35">
      <c r="G42212" s="399"/>
    </row>
    <row r="42213" spans="7:7" x14ac:dyDescent="0.35">
      <c r="G42213" s="399"/>
    </row>
    <row r="42214" spans="7:7" x14ac:dyDescent="0.35">
      <c r="G42214" s="399"/>
    </row>
    <row r="42215" spans="7:7" x14ac:dyDescent="0.35">
      <c r="G42215" s="399"/>
    </row>
    <row r="42216" spans="7:7" x14ac:dyDescent="0.35">
      <c r="G42216" s="399"/>
    </row>
    <row r="42217" spans="7:7" x14ac:dyDescent="0.35">
      <c r="G42217" s="399"/>
    </row>
    <row r="42218" spans="7:7" x14ac:dyDescent="0.35">
      <c r="G42218" s="399"/>
    </row>
    <row r="42219" spans="7:7" x14ac:dyDescent="0.35">
      <c r="G42219" s="399"/>
    </row>
    <row r="42220" spans="7:7" x14ac:dyDescent="0.35">
      <c r="G42220" s="399"/>
    </row>
    <row r="42221" spans="7:7" x14ac:dyDescent="0.35">
      <c r="G42221" s="399"/>
    </row>
    <row r="42222" spans="7:7" x14ac:dyDescent="0.35">
      <c r="G42222" s="399"/>
    </row>
    <row r="42223" spans="7:7" x14ac:dyDescent="0.35">
      <c r="G42223" s="399"/>
    </row>
    <row r="42224" spans="7:7" x14ac:dyDescent="0.35">
      <c r="G42224" s="399"/>
    </row>
    <row r="42225" spans="7:7" x14ac:dyDescent="0.35">
      <c r="G42225" s="399"/>
    </row>
    <row r="42226" spans="7:7" x14ac:dyDescent="0.35">
      <c r="G42226" s="399"/>
    </row>
    <row r="42227" spans="7:7" x14ac:dyDescent="0.35">
      <c r="G42227" s="399"/>
    </row>
    <row r="42228" spans="7:7" x14ac:dyDescent="0.35">
      <c r="G42228" s="399"/>
    </row>
    <row r="42229" spans="7:7" x14ac:dyDescent="0.35">
      <c r="G42229" s="399"/>
    </row>
    <row r="42230" spans="7:7" x14ac:dyDescent="0.35">
      <c r="G42230" s="399"/>
    </row>
    <row r="42231" spans="7:7" x14ac:dyDescent="0.35">
      <c r="G42231" s="399"/>
    </row>
    <row r="42232" spans="7:7" x14ac:dyDescent="0.35">
      <c r="G42232" s="399"/>
    </row>
    <row r="42233" spans="7:7" x14ac:dyDescent="0.35">
      <c r="G42233" s="399"/>
    </row>
    <row r="42234" spans="7:7" x14ac:dyDescent="0.35">
      <c r="G42234" s="399"/>
    </row>
    <row r="42235" spans="7:7" x14ac:dyDescent="0.35">
      <c r="G42235" s="399"/>
    </row>
    <row r="42236" spans="7:7" x14ac:dyDescent="0.35">
      <c r="G42236" s="399"/>
    </row>
    <row r="42237" spans="7:7" x14ac:dyDescent="0.35">
      <c r="G42237" s="399"/>
    </row>
    <row r="42238" spans="7:7" x14ac:dyDescent="0.35">
      <c r="G42238" s="399"/>
    </row>
    <row r="42239" spans="7:7" x14ac:dyDescent="0.35">
      <c r="G42239" s="399"/>
    </row>
    <row r="42240" spans="7:7" x14ac:dyDescent="0.35">
      <c r="G42240" s="399"/>
    </row>
    <row r="42241" spans="7:7" x14ac:dyDescent="0.35">
      <c r="G42241" s="399"/>
    </row>
    <row r="42242" spans="7:7" x14ac:dyDescent="0.35">
      <c r="G42242" s="399"/>
    </row>
    <row r="42243" spans="7:7" x14ac:dyDescent="0.35">
      <c r="G42243" s="399"/>
    </row>
    <row r="42244" spans="7:7" x14ac:dyDescent="0.35">
      <c r="G42244" s="399"/>
    </row>
    <row r="42245" spans="7:7" x14ac:dyDescent="0.35">
      <c r="G42245" s="399"/>
    </row>
    <row r="42246" spans="7:7" x14ac:dyDescent="0.35">
      <c r="G42246" s="399"/>
    </row>
    <row r="42247" spans="7:7" x14ac:dyDescent="0.35">
      <c r="G42247" s="399"/>
    </row>
    <row r="42248" spans="7:7" x14ac:dyDescent="0.35">
      <c r="G42248" s="399"/>
    </row>
    <row r="42249" spans="7:7" x14ac:dyDescent="0.35">
      <c r="G42249" s="399"/>
    </row>
    <row r="42250" spans="7:7" x14ac:dyDescent="0.35">
      <c r="G42250" s="399"/>
    </row>
    <row r="42251" spans="7:7" x14ac:dyDescent="0.35">
      <c r="G42251" s="399"/>
    </row>
    <row r="42252" spans="7:7" x14ac:dyDescent="0.35">
      <c r="G42252" s="399"/>
    </row>
    <row r="42253" spans="7:7" x14ac:dyDescent="0.35">
      <c r="G42253" s="399"/>
    </row>
    <row r="42254" spans="7:7" x14ac:dyDescent="0.35">
      <c r="G42254" s="399"/>
    </row>
    <row r="42255" spans="7:7" x14ac:dyDescent="0.35">
      <c r="G42255" s="399"/>
    </row>
    <row r="42256" spans="7:7" x14ac:dyDescent="0.35">
      <c r="G42256" s="399"/>
    </row>
    <row r="42257" spans="7:7" x14ac:dyDescent="0.35">
      <c r="G42257" s="399"/>
    </row>
    <row r="42258" spans="7:7" x14ac:dyDescent="0.35">
      <c r="G42258" s="399"/>
    </row>
    <row r="42259" spans="7:7" x14ac:dyDescent="0.35">
      <c r="G42259" s="399"/>
    </row>
    <row r="42260" spans="7:7" x14ac:dyDescent="0.35">
      <c r="G42260" s="399"/>
    </row>
    <row r="42261" spans="7:7" x14ac:dyDescent="0.35">
      <c r="G42261" s="399"/>
    </row>
    <row r="42262" spans="7:7" x14ac:dyDescent="0.35">
      <c r="G42262" s="399"/>
    </row>
    <row r="42263" spans="7:7" x14ac:dyDescent="0.35">
      <c r="G42263" s="399"/>
    </row>
    <row r="42264" spans="7:7" x14ac:dyDescent="0.35">
      <c r="G42264" s="399"/>
    </row>
    <row r="42265" spans="7:7" x14ac:dyDescent="0.35">
      <c r="G42265" s="399"/>
    </row>
    <row r="42266" spans="7:7" x14ac:dyDescent="0.35">
      <c r="G42266" s="399"/>
    </row>
    <row r="42267" spans="7:7" x14ac:dyDescent="0.35">
      <c r="G42267" s="399"/>
    </row>
    <row r="42268" spans="7:7" x14ac:dyDescent="0.35">
      <c r="G42268" s="399"/>
    </row>
    <row r="42269" spans="7:7" x14ac:dyDescent="0.35">
      <c r="G42269" s="399"/>
    </row>
    <row r="42270" spans="7:7" x14ac:dyDescent="0.35">
      <c r="G42270" s="399"/>
    </row>
    <row r="42271" spans="7:7" x14ac:dyDescent="0.35">
      <c r="G42271" s="399"/>
    </row>
    <row r="42272" spans="7:7" x14ac:dyDescent="0.35">
      <c r="G42272" s="399"/>
    </row>
    <row r="42273" spans="7:7" x14ac:dyDescent="0.35">
      <c r="G42273" s="399"/>
    </row>
    <row r="42274" spans="7:7" x14ac:dyDescent="0.35">
      <c r="G42274" s="399"/>
    </row>
    <row r="42275" spans="7:7" x14ac:dyDescent="0.35">
      <c r="G42275" s="399"/>
    </row>
    <row r="42276" spans="7:7" x14ac:dyDescent="0.35">
      <c r="G42276" s="399"/>
    </row>
    <row r="42277" spans="7:7" x14ac:dyDescent="0.35">
      <c r="G42277" s="399"/>
    </row>
    <row r="42278" spans="7:7" x14ac:dyDescent="0.35">
      <c r="G42278" s="399"/>
    </row>
    <row r="42279" spans="7:7" x14ac:dyDescent="0.35">
      <c r="G42279" s="399"/>
    </row>
    <row r="42280" spans="7:7" x14ac:dyDescent="0.35">
      <c r="G42280" s="399"/>
    </row>
    <row r="42281" spans="7:7" x14ac:dyDescent="0.35">
      <c r="G42281" s="399"/>
    </row>
    <row r="42282" spans="7:7" x14ac:dyDescent="0.35">
      <c r="G42282" s="399"/>
    </row>
    <row r="42283" spans="7:7" x14ac:dyDescent="0.35">
      <c r="G42283" s="399"/>
    </row>
    <row r="42284" spans="7:7" x14ac:dyDescent="0.35">
      <c r="G42284" s="399"/>
    </row>
    <row r="42285" spans="7:7" x14ac:dyDescent="0.35">
      <c r="G42285" s="399"/>
    </row>
    <row r="42286" spans="7:7" x14ac:dyDescent="0.35">
      <c r="G42286" s="399"/>
    </row>
    <row r="42287" spans="7:7" x14ac:dyDescent="0.35">
      <c r="G42287" s="399"/>
    </row>
    <row r="42288" spans="7:7" x14ac:dyDescent="0.35">
      <c r="G42288" s="399"/>
    </row>
    <row r="42289" spans="7:7" x14ac:dyDescent="0.35">
      <c r="G42289" s="399"/>
    </row>
    <row r="42290" spans="7:7" x14ac:dyDescent="0.35">
      <c r="G42290" s="399"/>
    </row>
    <row r="42291" spans="7:7" x14ac:dyDescent="0.35">
      <c r="G42291" s="399"/>
    </row>
    <row r="42292" spans="7:7" x14ac:dyDescent="0.35">
      <c r="G42292" s="399"/>
    </row>
    <row r="42293" spans="7:7" x14ac:dyDescent="0.35">
      <c r="G42293" s="399"/>
    </row>
    <row r="42294" spans="7:7" x14ac:dyDescent="0.35">
      <c r="G42294" s="399"/>
    </row>
    <row r="42295" spans="7:7" x14ac:dyDescent="0.35">
      <c r="G42295" s="399"/>
    </row>
    <row r="42296" spans="7:7" x14ac:dyDescent="0.35">
      <c r="G42296" s="399"/>
    </row>
    <row r="42297" spans="7:7" x14ac:dyDescent="0.35">
      <c r="G42297" s="399"/>
    </row>
    <row r="42298" spans="7:7" x14ac:dyDescent="0.35">
      <c r="G42298" s="399"/>
    </row>
    <row r="42299" spans="7:7" x14ac:dyDescent="0.35">
      <c r="G42299" s="399"/>
    </row>
    <row r="42300" spans="7:7" x14ac:dyDescent="0.35">
      <c r="G42300" s="399"/>
    </row>
    <row r="42301" spans="7:7" x14ac:dyDescent="0.35">
      <c r="G42301" s="399"/>
    </row>
    <row r="42302" spans="7:7" x14ac:dyDescent="0.35">
      <c r="G42302" s="399"/>
    </row>
    <row r="42303" spans="7:7" x14ac:dyDescent="0.35">
      <c r="G42303" s="399"/>
    </row>
    <row r="42304" spans="7:7" x14ac:dyDescent="0.35">
      <c r="G42304" s="399"/>
    </row>
    <row r="42305" spans="7:7" x14ac:dyDescent="0.35">
      <c r="G42305" s="399"/>
    </row>
    <row r="42306" spans="7:7" x14ac:dyDescent="0.35">
      <c r="G42306" s="399"/>
    </row>
    <row r="42307" spans="7:7" x14ac:dyDescent="0.35">
      <c r="G42307" s="399"/>
    </row>
    <row r="42308" spans="7:7" x14ac:dyDescent="0.35">
      <c r="G42308" s="399"/>
    </row>
    <row r="42309" spans="7:7" x14ac:dyDescent="0.35">
      <c r="G42309" s="399"/>
    </row>
    <row r="42310" spans="7:7" x14ac:dyDescent="0.35">
      <c r="G42310" s="399"/>
    </row>
    <row r="42311" spans="7:7" x14ac:dyDescent="0.35">
      <c r="G42311" s="399"/>
    </row>
    <row r="42312" spans="7:7" x14ac:dyDescent="0.35">
      <c r="G42312" s="399"/>
    </row>
    <row r="42313" spans="7:7" x14ac:dyDescent="0.35">
      <c r="G42313" s="399"/>
    </row>
    <row r="42314" spans="7:7" x14ac:dyDescent="0.35">
      <c r="G42314" s="399"/>
    </row>
    <row r="42315" spans="7:7" x14ac:dyDescent="0.35">
      <c r="G42315" s="399"/>
    </row>
    <row r="42316" spans="7:7" x14ac:dyDescent="0.35">
      <c r="G42316" s="399"/>
    </row>
    <row r="42317" spans="7:7" x14ac:dyDescent="0.35">
      <c r="G42317" s="399"/>
    </row>
    <row r="42318" spans="7:7" x14ac:dyDescent="0.35">
      <c r="G42318" s="399"/>
    </row>
    <row r="42319" spans="7:7" x14ac:dyDescent="0.35">
      <c r="G42319" s="399"/>
    </row>
    <row r="42320" spans="7:7" x14ac:dyDescent="0.35">
      <c r="G42320" s="399"/>
    </row>
    <row r="42321" spans="7:7" x14ac:dyDescent="0.35">
      <c r="G42321" s="399"/>
    </row>
    <row r="42322" spans="7:7" x14ac:dyDescent="0.35">
      <c r="G42322" s="399"/>
    </row>
    <row r="42323" spans="7:7" x14ac:dyDescent="0.35">
      <c r="G42323" s="399"/>
    </row>
    <row r="42324" spans="7:7" x14ac:dyDescent="0.35">
      <c r="G42324" s="399"/>
    </row>
    <row r="42325" spans="7:7" x14ac:dyDescent="0.35">
      <c r="G42325" s="399"/>
    </row>
    <row r="42326" spans="7:7" x14ac:dyDescent="0.35">
      <c r="G42326" s="399"/>
    </row>
    <row r="42327" spans="7:7" x14ac:dyDescent="0.35">
      <c r="G42327" s="399"/>
    </row>
    <row r="42328" spans="7:7" x14ac:dyDescent="0.35">
      <c r="G42328" s="399"/>
    </row>
    <row r="42329" spans="7:7" x14ac:dyDescent="0.35">
      <c r="G42329" s="399"/>
    </row>
    <row r="42330" spans="7:7" x14ac:dyDescent="0.35">
      <c r="G42330" s="399"/>
    </row>
    <row r="42331" spans="7:7" x14ac:dyDescent="0.35">
      <c r="G42331" s="399"/>
    </row>
    <row r="42332" spans="7:7" x14ac:dyDescent="0.35">
      <c r="G42332" s="399"/>
    </row>
    <row r="42333" spans="7:7" x14ac:dyDescent="0.35">
      <c r="G42333" s="399"/>
    </row>
    <row r="42334" spans="7:7" x14ac:dyDescent="0.35">
      <c r="G42334" s="399"/>
    </row>
    <row r="42335" spans="7:7" x14ac:dyDescent="0.35">
      <c r="G42335" s="399"/>
    </row>
    <row r="42336" spans="7:7" x14ac:dyDescent="0.35">
      <c r="G42336" s="399"/>
    </row>
    <row r="42337" spans="7:7" x14ac:dyDescent="0.35">
      <c r="G42337" s="399"/>
    </row>
    <row r="42338" spans="7:7" x14ac:dyDescent="0.35">
      <c r="G42338" s="399"/>
    </row>
    <row r="42339" spans="7:7" x14ac:dyDescent="0.35">
      <c r="G42339" s="399"/>
    </row>
    <row r="42340" spans="7:7" x14ac:dyDescent="0.35">
      <c r="G42340" s="399"/>
    </row>
    <row r="42341" spans="7:7" x14ac:dyDescent="0.35">
      <c r="G42341" s="399"/>
    </row>
    <row r="42342" spans="7:7" x14ac:dyDescent="0.35">
      <c r="G42342" s="399"/>
    </row>
    <row r="42343" spans="7:7" x14ac:dyDescent="0.35">
      <c r="G42343" s="399"/>
    </row>
    <row r="42344" spans="7:7" x14ac:dyDescent="0.35">
      <c r="G42344" s="399"/>
    </row>
    <row r="42345" spans="7:7" x14ac:dyDescent="0.35">
      <c r="G42345" s="399"/>
    </row>
    <row r="42346" spans="7:7" x14ac:dyDescent="0.35">
      <c r="G42346" s="399"/>
    </row>
    <row r="42347" spans="7:7" x14ac:dyDescent="0.35">
      <c r="G42347" s="399"/>
    </row>
    <row r="42348" spans="7:7" x14ac:dyDescent="0.35">
      <c r="G42348" s="399"/>
    </row>
    <row r="42349" spans="7:7" x14ac:dyDescent="0.35">
      <c r="G42349" s="399"/>
    </row>
    <row r="42350" spans="7:7" x14ac:dyDescent="0.35">
      <c r="G42350" s="399"/>
    </row>
    <row r="42351" spans="7:7" x14ac:dyDescent="0.35">
      <c r="G42351" s="399"/>
    </row>
    <row r="42352" spans="7:7" x14ac:dyDescent="0.35">
      <c r="G42352" s="399"/>
    </row>
    <row r="42353" spans="7:7" x14ac:dyDescent="0.35">
      <c r="G42353" s="399"/>
    </row>
    <row r="42354" spans="7:7" x14ac:dyDescent="0.35">
      <c r="G42354" s="399"/>
    </row>
    <row r="42355" spans="7:7" x14ac:dyDescent="0.35">
      <c r="G42355" s="399"/>
    </row>
    <row r="42356" spans="7:7" x14ac:dyDescent="0.35">
      <c r="G42356" s="399"/>
    </row>
    <row r="42357" spans="7:7" x14ac:dyDescent="0.35">
      <c r="G42357" s="399"/>
    </row>
    <row r="42358" spans="7:7" x14ac:dyDescent="0.35">
      <c r="G42358" s="399"/>
    </row>
    <row r="42359" spans="7:7" x14ac:dyDescent="0.35">
      <c r="G42359" s="399"/>
    </row>
    <row r="42360" spans="7:7" x14ac:dyDescent="0.35">
      <c r="G42360" s="399"/>
    </row>
    <row r="42361" spans="7:7" x14ac:dyDescent="0.35">
      <c r="G42361" s="399"/>
    </row>
    <row r="42362" spans="7:7" x14ac:dyDescent="0.35">
      <c r="G42362" s="399"/>
    </row>
    <row r="42363" spans="7:7" x14ac:dyDescent="0.35">
      <c r="G42363" s="399"/>
    </row>
    <row r="42364" spans="7:7" x14ac:dyDescent="0.35">
      <c r="G42364" s="399"/>
    </row>
    <row r="42365" spans="7:7" x14ac:dyDescent="0.35">
      <c r="G42365" s="399"/>
    </row>
    <row r="42366" spans="7:7" x14ac:dyDescent="0.35">
      <c r="G42366" s="399"/>
    </row>
    <row r="42367" spans="7:7" x14ac:dyDescent="0.35">
      <c r="G42367" s="399"/>
    </row>
    <row r="42368" spans="7:7" x14ac:dyDescent="0.35">
      <c r="G42368" s="399"/>
    </row>
    <row r="42369" spans="7:7" x14ac:dyDescent="0.35">
      <c r="G42369" s="399"/>
    </row>
    <row r="42370" spans="7:7" x14ac:dyDescent="0.35">
      <c r="G42370" s="399"/>
    </row>
    <row r="42371" spans="7:7" x14ac:dyDescent="0.35">
      <c r="G42371" s="399"/>
    </row>
    <row r="42372" spans="7:7" x14ac:dyDescent="0.35">
      <c r="G42372" s="399"/>
    </row>
    <row r="42373" spans="7:7" x14ac:dyDescent="0.35">
      <c r="G42373" s="399"/>
    </row>
    <row r="42374" spans="7:7" x14ac:dyDescent="0.35">
      <c r="G42374" s="399"/>
    </row>
    <row r="42375" spans="7:7" x14ac:dyDescent="0.35">
      <c r="G42375" s="399"/>
    </row>
    <row r="42376" spans="7:7" x14ac:dyDescent="0.35">
      <c r="G42376" s="399"/>
    </row>
    <row r="42377" spans="7:7" x14ac:dyDescent="0.35">
      <c r="G42377" s="399"/>
    </row>
    <row r="42378" spans="7:7" x14ac:dyDescent="0.35">
      <c r="G42378" s="399"/>
    </row>
    <row r="42379" spans="7:7" x14ac:dyDescent="0.35">
      <c r="G42379" s="399"/>
    </row>
    <row r="42380" spans="7:7" x14ac:dyDescent="0.35">
      <c r="G42380" s="399"/>
    </row>
    <row r="42381" spans="7:7" x14ac:dyDescent="0.35">
      <c r="G42381" s="399"/>
    </row>
    <row r="42382" spans="7:7" x14ac:dyDescent="0.35">
      <c r="G42382" s="399"/>
    </row>
    <row r="42383" spans="7:7" x14ac:dyDescent="0.35">
      <c r="G42383" s="399"/>
    </row>
    <row r="42384" spans="7:7" x14ac:dyDescent="0.35">
      <c r="G42384" s="399"/>
    </row>
    <row r="42385" spans="7:7" x14ac:dyDescent="0.35">
      <c r="G42385" s="399"/>
    </row>
    <row r="42386" spans="7:7" x14ac:dyDescent="0.35">
      <c r="G42386" s="399"/>
    </row>
    <row r="42387" spans="7:7" x14ac:dyDescent="0.35">
      <c r="G42387" s="399"/>
    </row>
    <row r="42388" spans="7:7" x14ac:dyDescent="0.35">
      <c r="G42388" s="399"/>
    </row>
    <row r="42389" spans="7:7" x14ac:dyDescent="0.35">
      <c r="G42389" s="399"/>
    </row>
    <row r="42390" spans="7:7" x14ac:dyDescent="0.35">
      <c r="G42390" s="399"/>
    </row>
    <row r="42391" spans="7:7" x14ac:dyDescent="0.35">
      <c r="G42391" s="399"/>
    </row>
    <row r="42392" spans="7:7" x14ac:dyDescent="0.35">
      <c r="G42392" s="399"/>
    </row>
    <row r="42393" spans="7:7" x14ac:dyDescent="0.35">
      <c r="G42393" s="399"/>
    </row>
    <row r="42394" spans="7:7" x14ac:dyDescent="0.35">
      <c r="G42394" s="399"/>
    </row>
    <row r="42395" spans="7:7" x14ac:dyDescent="0.35">
      <c r="G42395" s="399"/>
    </row>
    <row r="42396" spans="7:7" x14ac:dyDescent="0.35">
      <c r="G42396" s="399"/>
    </row>
    <row r="42397" spans="7:7" x14ac:dyDescent="0.35">
      <c r="G42397" s="399"/>
    </row>
    <row r="42398" spans="7:7" x14ac:dyDescent="0.35">
      <c r="G42398" s="399"/>
    </row>
    <row r="42399" spans="7:7" x14ac:dyDescent="0.35">
      <c r="G42399" s="399"/>
    </row>
    <row r="42400" spans="7:7" x14ac:dyDescent="0.35">
      <c r="G42400" s="399"/>
    </row>
    <row r="42401" spans="7:7" x14ac:dyDescent="0.35">
      <c r="G42401" s="399"/>
    </row>
    <row r="42402" spans="7:7" x14ac:dyDescent="0.35">
      <c r="G42402" s="399"/>
    </row>
    <row r="42403" spans="7:7" x14ac:dyDescent="0.35">
      <c r="G42403" s="399"/>
    </row>
    <row r="42404" spans="7:7" x14ac:dyDescent="0.35">
      <c r="G42404" s="399"/>
    </row>
    <row r="42405" spans="7:7" x14ac:dyDescent="0.35">
      <c r="G42405" s="399"/>
    </row>
    <row r="42406" spans="7:7" x14ac:dyDescent="0.35">
      <c r="G42406" s="399"/>
    </row>
    <row r="42407" spans="7:7" x14ac:dyDescent="0.35">
      <c r="G42407" s="399"/>
    </row>
    <row r="42408" spans="7:7" x14ac:dyDescent="0.35">
      <c r="G42408" s="399"/>
    </row>
    <row r="42409" spans="7:7" x14ac:dyDescent="0.35">
      <c r="G42409" s="399"/>
    </row>
    <row r="42410" spans="7:7" x14ac:dyDescent="0.35">
      <c r="G42410" s="399"/>
    </row>
    <row r="42411" spans="7:7" x14ac:dyDescent="0.35">
      <c r="G42411" s="399"/>
    </row>
    <row r="42412" spans="7:7" x14ac:dyDescent="0.35">
      <c r="G42412" s="399"/>
    </row>
    <row r="42413" spans="7:7" x14ac:dyDescent="0.35">
      <c r="G42413" s="399"/>
    </row>
    <row r="42414" spans="7:7" x14ac:dyDescent="0.35">
      <c r="G42414" s="399"/>
    </row>
    <row r="42415" spans="7:7" x14ac:dyDescent="0.35">
      <c r="G42415" s="399"/>
    </row>
    <row r="42416" spans="7:7" x14ac:dyDescent="0.35">
      <c r="G42416" s="399"/>
    </row>
    <row r="42417" spans="7:7" x14ac:dyDescent="0.35">
      <c r="G42417" s="399"/>
    </row>
    <row r="42418" spans="7:7" x14ac:dyDescent="0.35">
      <c r="G42418" s="399"/>
    </row>
    <row r="42419" spans="7:7" x14ac:dyDescent="0.35">
      <c r="G42419" s="399"/>
    </row>
    <row r="42420" spans="7:7" x14ac:dyDescent="0.35">
      <c r="G42420" s="399"/>
    </row>
    <row r="42421" spans="7:7" x14ac:dyDescent="0.35">
      <c r="G42421" s="399"/>
    </row>
    <row r="42422" spans="7:7" x14ac:dyDescent="0.35">
      <c r="G42422" s="399"/>
    </row>
    <row r="42423" spans="7:7" x14ac:dyDescent="0.35">
      <c r="G42423" s="399"/>
    </row>
    <row r="42424" spans="7:7" x14ac:dyDescent="0.35">
      <c r="G42424" s="399"/>
    </row>
    <row r="42425" spans="7:7" x14ac:dyDescent="0.35">
      <c r="G42425" s="399"/>
    </row>
    <row r="42426" spans="7:7" x14ac:dyDescent="0.35">
      <c r="G42426" s="399"/>
    </row>
    <row r="42427" spans="7:7" x14ac:dyDescent="0.35">
      <c r="G42427" s="399"/>
    </row>
    <row r="42428" spans="7:7" x14ac:dyDescent="0.35">
      <c r="G42428" s="399"/>
    </row>
    <row r="42429" spans="7:7" x14ac:dyDescent="0.35">
      <c r="G42429" s="399"/>
    </row>
    <row r="42430" spans="7:7" x14ac:dyDescent="0.35">
      <c r="G42430" s="399"/>
    </row>
    <row r="42431" spans="7:7" x14ac:dyDescent="0.35">
      <c r="G42431" s="399"/>
    </row>
    <row r="42432" spans="7:7" x14ac:dyDescent="0.35">
      <c r="G42432" s="399"/>
    </row>
    <row r="42433" spans="7:7" x14ac:dyDescent="0.35">
      <c r="G42433" s="399"/>
    </row>
    <row r="42434" spans="7:7" x14ac:dyDescent="0.35">
      <c r="G42434" s="399"/>
    </row>
    <row r="42435" spans="7:7" x14ac:dyDescent="0.35">
      <c r="G42435" s="399"/>
    </row>
    <row r="42436" spans="7:7" x14ac:dyDescent="0.35">
      <c r="G42436" s="399"/>
    </row>
    <row r="42437" spans="7:7" x14ac:dyDescent="0.35">
      <c r="G42437" s="399"/>
    </row>
    <row r="42438" spans="7:7" x14ac:dyDescent="0.35">
      <c r="G42438" s="399"/>
    </row>
    <row r="42439" spans="7:7" x14ac:dyDescent="0.35">
      <c r="G42439" s="399"/>
    </row>
    <row r="42440" spans="7:7" x14ac:dyDescent="0.35">
      <c r="G42440" s="399"/>
    </row>
    <row r="42441" spans="7:7" x14ac:dyDescent="0.35">
      <c r="G42441" s="399"/>
    </row>
    <row r="42442" spans="7:7" x14ac:dyDescent="0.35">
      <c r="G42442" s="399"/>
    </row>
    <row r="42443" spans="7:7" x14ac:dyDescent="0.35">
      <c r="G42443" s="399"/>
    </row>
    <row r="42444" spans="7:7" x14ac:dyDescent="0.35">
      <c r="G42444" s="399"/>
    </row>
    <row r="42445" spans="7:7" x14ac:dyDescent="0.35">
      <c r="G42445" s="399"/>
    </row>
    <row r="42446" spans="7:7" x14ac:dyDescent="0.35">
      <c r="G42446" s="399"/>
    </row>
    <row r="42447" spans="7:7" x14ac:dyDescent="0.35">
      <c r="G42447" s="399"/>
    </row>
    <row r="42448" spans="7:7" x14ac:dyDescent="0.35">
      <c r="G42448" s="399"/>
    </row>
    <row r="42449" spans="7:7" x14ac:dyDescent="0.35">
      <c r="G42449" s="399"/>
    </row>
    <row r="42450" spans="7:7" x14ac:dyDescent="0.35">
      <c r="G42450" s="399"/>
    </row>
    <row r="42451" spans="7:7" x14ac:dyDescent="0.35">
      <c r="G42451" s="399"/>
    </row>
    <row r="42452" spans="7:7" x14ac:dyDescent="0.35">
      <c r="G42452" s="399"/>
    </row>
    <row r="42453" spans="7:7" x14ac:dyDescent="0.35">
      <c r="G42453" s="399"/>
    </row>
    <row r="42454" spans="7:7" x14ac:dyDescent="0.35">
      <c r="G42454" s="399"/>
    </row>
    <row r="42455" spans="7:7" x14ac:dyDescent="0.35">
      <c r="G42455" s="399"/>
    </row>
    <row r="42456" spans="7:7" x14ac:dyDescent="0.35">
      <c r="G42456" s="399"/>
    </row>
    <row r="42457" spans="7:7" x14ac:dyDescent="0.35">
      <c r="G42457" s="399"/>
    </row>
    <row r="42458" spans="7:7" x14ac:dyDescent="0.35">
      <c r="G42458" s="399"/>
    </row>
    <row r="42459" spans="7:7" x14ac:dyDescent="0.35">
      <c r="G42459" s="399"/>
    </row>
    <row r="42460" spans="7:7" x14ac:dyDescent="0.35">
      <c r="G42460" s="399"/>
    </row>
    <row r="42461" spans="7:7" x14ac:dyDescent="0.35">
      <c r="G42461" s="399"/>
    </row>
    <row r="42462" spans="7:7" x14ac:dyDescent="0.35">
      <c r="G42462" s="399"/>
    </row>
    <row r="42463" spans="7:7" x14ac:dyDescent="0.35">
      <c r="G42463" s="399"/>
    </row>
    <row r="42464" spans="7:7" x14ac:dyDescent="0.35">
      <c r="G42464" s="399"/>
    </row>
    <row r="42465" spans="7:7" x14ac:dyDescent="0.35">
      <c r="G42465" s="399"/>
    </row>
    <row r="42466" spans="7:7" x14ac:dyDescent="0.35">
      <c r="G42466" s="399"/>
    </row>
    <row r="42467" spans="7:7" x14ac:dyDescent="0.35">
      <c r="G42467" s="399"/>
    </row>
    <row r="42468" spans="7:7" x14ac:dyDescent="0.35">
      <c r="G42468" s="399"/>
    </row>
    <row r="42469" spans="7:7" x14ac:dyDescent="0.35">
      <c r="G42469" s="399"/>
    </row>
    <row r="42470" spans="7:7" x14ac:dyDescent="0.35">
      <c r="G42470" s="399"/>
    </row>
    <row r="42471" spans="7:7" x14ac:dyDescent="0.35">
      <c r="G42471" s="399"/>
    </row>
    <row r="42472" spans="7:7" x14ac:dyDescent="0.35">
      <c r="G42472" s="399"/>
    </row>
    <row r="42473" spans="7:7" x14ac:dyDescent="0.35">
      <c r="G42473" s="399"/>
    </row>
    <row r="42474" spans="7:7" x14ac:dyDescent="0.35">
      <c r="G42474" s="399"/>
    </row>
    <row r="42475" spans="7:7" x14ac:dyDescent="0.35">
      <c r="G42475" s="399"/>
    </row>
    <row r="42476" spans="7:7" x14ac:dyDescent="0.35">
      <c r="G42476" s="399"/>
    </row>
    <row r="42477" spans="7:7" x14ac:dyDescent="0.35">
      <c r="G42477" s="399"/>
    </row>
    <row r="42478" spans="7:7" x14ac:dyDescent="0.35">
      <c r="G42478" s="399"/>
    </row>
    <row r="42479" spans="7:7" x14ac:dyDescent="0.35">
      <c r="G42479" s="399"/>
    </row>
    <row r="42480" spans="7:7" x14ac:dyDescent="0.35">
      <c r="G42480" s="399"/>
    </row>
    <row r="42481" spans="7:7" x14ac:dyDescent="0.35">
      <c r="G42481" s="399"/>
    </row>
    <row r="42482" spans="7:7" x14ac:dyDescent="0.35">
      <c r="G42482" s="399"/>
    </row>
    <row r="42483" spans="7:7" x14ac:dyDescent="0.35">
      <c r="G42483" s="399"/>
    </row>
    <row r="42484" spans="7:7" x14ac:dyDescent="0.35">
      <c r="G42484" s="399"/>
    </row>
    <row r="42485" spans="7:7" x14ac:dyDescent="0.35">
      <c r="G42485" s="399"/>
    </row>
    <row r="42486" spans="7:7" x14ac:dyDescent="0.35">
      <c r="G42486" s="399"/>
    </row>
    <row r="42487" spans="7:7" x14ac:dyDescent="0.35">
      <c r="G42487" s="399"/>
    </row>
    <row r="42488" spans="7:7" x14ac:dyDescent="0.35">
      <c r="G42488" s="399"/>
    </row>
    <row r="42489" spans="7:7" x14ac:dyDescent="0.35">
      <c r="G42489" s="399"/>
    </row>
    <row r="42490" spans="7:7" x14ac:dyDescent="0.35">
      <c r="G42490" s="399"/>
    </row>
    <row r="42491" spans="7:7" x14ac:dyDescent="0.35">
      <c r="G42491" s="399"/>
    </row>
    <row r="42492" spans="7:7" x14ac:dyDescent="0.35">
      <c r="G42492" s="399"/>
    </row>
    <row r="42493" spans="7:7" x14ac:dyDescent="0.35">
      <c r="G42493" s="399"/>
    </row>
    <row r="42494" spans="7:7" x14ac:dyDescent="0.35">
      <c r="G42494" s="399"/>
    </row>
    <row r="42495" spans="7:7" x14ac:dyDescent="0.35">
      <c r="G42495" s="399"/>
    </row>
    <row r="42496" spans="7:7" x14ac:dyDescent="0.35">
      <c r="G42496" s="399"/>
    </row>
    <row r="42497" spans="7:7" x14ac:dyDescent="0.35">
      <c r="G42497" s="399"/>
    </row>
    <row r="42498" spans="7:7" x14ac:dyDescent="0.35">
      <c r="G42498" s="399"/>
    </row>
    <row r="42499" spans="7:7" x14ac:dyDescent="0.35">
      <c r="G42499" s="399"/>
    </row>
    <row r="42500" spans="7:7" x14ac:dyDescent="0.35">
      <c r="G42500" s="399"/>
    </row>
    <row r="42501" spans="7:7" x14ac:dyDescent="0.35">
      <c r="G42501" s="399"/>
    </row>
    <row r="42502" spans="7:7" x14ac:dyDescent="0.35">
      <c r="G42502" s="399"/>
    </row>
    <row r="42503" spans="7:7" x14ac:dyDescent="0.35">
      <c r="G42503" s="399"/>
    </row>
    <row r="42504" spans="7:7" x14ac:dyDescent="0.35">
      <c r="G42504" s="399"/>
    </row>
    <row r="42505" spans="7:7" x14ac:dyDescent="0.35">
      <c r="G42505" s="399"/>
    </row>
    <row r="42506" spans="7:7" x14ac:dyDescent="0.35">
      <c r="G42506" s="399"/>
    </row>
    <row r="42507" spans="7:7" x14ac:dyDescent="0.35">
      <c r="G42507" s="399"/>
    </row>
    <row r="42508" spans="7:7" x14ac:dyDescent="0.35">
      <c r="G42508" s="399"/>
    </row>
    <row r="42509" spans="7:7" x14ac:dyDescent="0.35">
      <c r="G42509" s="399"/>
    </row>
    <row r="42510" spans="7:7" x14ac:dyDescent="0.35">
      <c r="G42510" s="399"/>
    </row>
    <row r="42511" spans="7:7" x14ac:dyDescent="0.35">
      <c r="G42511" s="399"/>
    </row>
    <row r="42512" spans="7:7" x14ac:dyDescent="0.35">
      <c r="G42512" s="399"/>
    </row>
    <row r="42513" spans="7:7" x14ac:dyDescent="0.35">
      <c r="G42513" s="399"/>
    </row>
    <row r="42514" spans="7:7" x14ac:dyDescent="0.35">
      <c r="G42514" s="399"/>
    </row>
    <row r="42515" spans="7:7" x14ac:dyDescent="0.35">
      <c r="G42515" s="399"/>
    </row>
    <row r="42516" spans="7:7" x14ac:dyDescent="0.35">
      <c r="G42516" s="399"/>
    </row>
    <row r="42517" spans="7:7" x14ac:dyDescent="0.35">
      <c r="G42517" s="399"/>
    </row>
    <row r="42518" spans="7:7" x14ac:dyDescent="0.35">
      <c r="G42518" s="399"/>
    </row>
    <row r="42519" spans="7:7" x14ac:dyDescent="0.35">
      <c r="G42519" s="399"/>
    </row>
    <row r="42520" spans="7:7" x14ac:dyDescent="0.35">
      <c r="G42520" s="399"/>
    </row>
    <row r="42521" spans="7:7" x14ac:dyDescent="0.35">
      <c r="G42521" s="399"/>
    </row>
    <row r="42522" spans="7:7" x14ac:dyDescent="0.35">
      <c r="G42522" s="399"/>
    </row>
    <row r="42523" spans="7:7" x14ac:dyDescent="0.35">
      <c r="G42523" s="399"/>
    </row>
    <row r="42524" spans="7:7" x14ac:dyDescent="0.35">
      <c r="G42524" s="399"/>
    </row>
    <row r="42525" spans="7:7" x14ac:dyDescent="0.35">
      <c r="G42525" s="399"/>
    </row>
    <row r="42526" spans="7:7" x14ac:dyDescent="0.35">
      <c r="G42526" s="399"/>
    </row>
    <row r="42527" spans="7:7" x14ac:dyDescent="0.35">
      <c r="G42527" s="399"/>
    </row>
    <row r="42528" spans="7:7" x14ac:dyDescent="0.35">
      <c r="G42528" s="399"/>
    </row>
    <row r="42529" spans="7:7" x14ac:dyDescent="0.35">
      <c r="G42529" s="399"/>
    </row>
    <row r="42530" spans="7:7" x14ac:dyDescent="0.35">
      <c r="G42530" s="399"/>
    </row>
    <row r="42531" spans="7:7" x14ac:dyDescent="0.35">
      <c r="G42531" s="399"/>
    </row>
    <row r="42532" spans="7:7" x14ac:dyDescent="0.35">
      <c r="G42532" s="399"/>
    </row>
    <row r="42533" spans="7:7" x14ac:dyDescent="0.35">
      <c r="G42533" s="399"/>
    </row>
    <row r="42534" spans="7:7" x14ac:dyDescent="0.35">
      <c r="G42534" s="399"/>
    </row>
    <row r="42535" spans="7:7" x14ac:dyDescent="0.35">
      <c r="G42535" s="399"/>
    </row>
    <row r="42536" spans="7:7" x14ac:dyDescent="0.35">
      <c r="G42536" s="399"/>
    </row>
    <row r="42537" spans="7:7" x14ac:dyDescent="0.35">
      <c r="G42537" s="399"/>
    </row>
    <row r="42538" spans="7:7" x14ac:dyDescent="0.35">
      <c r="G42538" s="399"/>
    </row>
    <row r="42539" spans="7:7" x14ac:dyDescent="0.35">
      <c r="G42539" s="399"/>
    </row>
    <row r="42540" spans="7:7" x14ac:dyDescent="0.35">
      <c r="G42540" s="399"/>
    </row>
    <row r="42541" spans="7:7" x14ac:dyDescent="0.35">
      <c r="G42541" s="399"/>
    </row>
    <row r="42542" spans="7:7" x14ac:dyDescent="0.35">
      <c r="G42542" s="399"/>
    </row>
    <row r="42543" spans="7:7" x14ac:dyDescent="0.35">
      <c r="G42543" s="399"/>
    </row>
    <row r="42544" spans="7:7" x14ac:dyDescent="0.35">
      <c r="G42544" s="399"/>
    </row>
    <row r="42545" spans="7:7" x14ac:dyDescent="0.35">
      <c r="G42545" s="399"/>
    </row>
    <row r="42546" spans="7:7" x14ac:dyDescent="0.35">
      <c r="G42546" s="399"/>
    </row>
    <row r="42547" spans="7:7" x14ac:dyDescent="0.35">
      <c r="G42547" s="399"/>
    </row>
    <row r="42548" spans="7:7" x14ac:dyDescent="0.35">
      <c r="G42548" s="399"/>
    </row>
    <row r="42549" spans="7:7" x14ac:dyDescent="0.35">
      <c r="G42549" s="399"/>
    </row>
    <row r="42550" spans="7:7" x14ac:dyDescent="0.35">
      <c r="G42550" s="399"/>
    </row>
    <row r="42551" spans="7:7" x14ac:dyDescent="0.35">
      <c r="G42551" s="399"/>
    </row>
    <row r="42552" spans="7:7" x14ac:dyDescent="0.35">
      <c r="G42552" s="399"/>
    </row>
    <row r="42553" spans="7:7" x14ac:dyDescent="0.35">
      <c r="G42553" s="399"/>
    </row>
    <row r="42554" spans="7:7" x14ac:dyDescent="0.35">
      <c r="G42554" s="399"/>
    </row>
    <row r="42555" spans="7:7" x14ac:dyDescent="0.35">
      <c r="G42555" s="399"/>
    </row>
    <row r="42556" spans="7:7" x14ac:dyDescent="0.35">
      <c r="G42556" s="399"/>
    </row>
    <row r="42557" spans="7:7" x14ac:dyDescent="0.35">
      <c r="G42557" s="399"/>
    </row>
    <row r="42558" spans="7:7" x14ac:dyDescent="0.35">
      <c r="G42558" s="399"/>
    </row>
    <row r="42559" spans="7:7" x14ac:dyDescent="0.35">
      <c r="G42559" s="399"/>
    </row>
    <row r="42560" spans="7:7" x14ac:dyDescent="0.35">
      <c r="G42560" s="399"/>
    </row>
    <row r="42561" spans="7:7" x14ac:dyDescent="0.35">
      <c r="G42561" s="399"/>
    </row>
    <row r="42562" spans="7:7" x14ac:dyDescent="0.35">
      <c r="G42562" s="399"/>
    </row>
    <row r="42563" spans="7:7" x14ac:dyDescent="0.35">
      <c r="G42563" s="399"/>
    </row>
    <row r="42564" spans="7:7" x14ac:dyDescent="0.35">
      <c r="G42564" s="399"/>
    </row>
    <row r="42565" spans="7:7" x14ac:dyDescent="0.35">
      <c r="G42565" s="399"/>
    </row>
    <row r="42566" spans="7:7" x14ac:dyDescent="0.35">
      <c r="G42566" s="399"/>
    </row>
    <row r="42567" spans="7:7" x14ac:dyDescent="0.35">
      <c r="G42567" s="399"/>
    </row>
    <row r="42568" spans="7:7" x14ac:dyDescent="0.35">
      <c r="G42568" s="399"/>
    </row>
    <row r="42569" spans="7:7" x14ac:dyDescent="0.35">
      <c r="G42569" s="399"/>
    </row>
    <row r="42570" spans="7:7" x14ac:dyDescent="0.35">
      <c r="G42570" s="399"/>
    </row>
    <row r="42571" spans="7:7" x14ac:dyDescent="0.35">
      <c r="G42571" s="399"/>
    </row>
    <row r="42572" spans="7:7" x14ac:dyDescent="0.35">
      <c r="G42572" s="399"/>
    </row>
    <row r="42573" spans="7:7" x14ac:dyDescent="0.35">
      <c r="G42573" s="399"/>
    </row>
    <row r="42574" spans="7:7" x14ac:dyDescent="0.35">
      <c r="G42574" s="399"/>
    </row>
    <row r="42575" spans="7:7" x14ac:dyDescent="0.35">
      <c r="G42575" s="399"/>
    </row>
    <row r="42576" spans="7:7" x14ac:dyDescent="0.35">
      <c r="G42576" s="399"/>
    </row>
    <row r="42577" spans="7:7" x14ac:dyDescent="0.35">
      <c r="G42577" s="399"/>
    </row>
    <row r="42578" spans="7:7" x14ac:dyDescent="0.35">
      <c r="G42578" s="399"/>
    </row>
    <row r="42579" spans="7:7" x14ac:dyDescent="0.35">
      <c r="G42579" s="399"/>
    </row>
    <row r="42580" spans="7:7" x14ac:dyDescent="0.35">
      <c r="G42580" s="399"/>
    </row>
    <row r="42581" spans="7:7" x14ac:dyDescent="0.35">
      <c r="G42581" s="399"/>
    </row>
    <row r="42582" spans="7:7" x14ac:dyDescent="0.35">
      <c r="G42582" s="399"/>
    </row>
    <row r="42583" spans="7:7" x14ac:dyDescent="0.35">
      <c r="G42583" s="399"/>
    </row>
    <row r="42584" spans="7:7" x14ac:dyDescent="0.35">
      <c r="G42584" s="399"/>
    </row>
    <row r="42585" spans="7:7" x14ac:dyDescent="0.35">
      <c r="G42585" s="399"/>
    </row>
    <row r="42586" spans="7:7" x14ac:dyDescent="0.35">
      <c r="G42586" s="399"/>
    </row>
    <row r="42587" spans="7:7" x14ac:dyDescent="0.35">
      <c r="G42587" s="399"/>
    </row>
    <row r="42588" spans="7:7" x14ac:dyDescent="0.35">
      <c r="G42588" s="399"/>
    </row>
    <row r="42589" spans="7:7" x14ac:dyDescent="0.35">
      <c r="G42589" s="399"/>
    </row>
    <row r="42590" spans="7:7" x14ac:dyDescent="0.35">
      <c r="G42590" s="399"/>
    </row>
    <row r="42591" spans="7:7" x14ac:dyDescent="0.35">
      <c r="G42591" s="399"/>
    </row>
    <row r="42592" spans="7:7" x14ac:dyDescent="0.35">
      <c r="G42592" s="399"/>
    </row>
    <row r="42593" spans="7:7" x14ac:dyDescent="0.35">
      <c r="G42593" s="399"/>
    </row>
    <row r="42594" spans="7:7" x14ac:dyDescent="0.35">
      <c r="G42594" s="399"/>
    </row>
    <row r="42595" spans="7:7" x14ac:dyDescent="0.35">
      <c r="G42595" s="399"/>
    </row>
    <row r="42596" spans="7:7" x14ac:dyDescent="0.35">
      <c r="G42596" s="399"/>
    </row>
    <row r="42597" spans="7:7" x14ac:dyDescent="0.35">
      <c r="G42597" s="399"/>
    </row>
    <row r="42598" spans="7:7" x14ac:dyDescent="0.35">
      <c r="G42598" s="399"/>
    </row>
    <row r="42599" spans="7:7" x14ac:dyDescent="0.35">
      <c r="G42599" s="399"/>
    </row>
    <row r="42600" spans="7:7" x14ac:dyDescent="0.35">
      <c r="G42600" s="399"/>
    </row>
    <row r="42601" spans="7:7" x14ac:dyDescent="0.35">
      <c r="G42601" s="399"/>
    </row>
    <row r="42602" spans="7:7" x14ac:dyDescent="0.35">
      <c r="G42602" s="399"/>
    </row>
    <row r="42603" spans="7:7" x14ac:dyDescent="0.35">
      <c r="G42603" s="399"/>
    </row>
    <row r="42604" spans="7:7" x14ac:dyDescent="0.35">
      <c r="G42604" s="399"/>
    </row>
    <row r="42605" spans="7:7" x14ac:dyDescent="0.35">
      <c r="G42605" s="399"/>
    </row>
    <row r="42606" spans="7:7" x14ac:dyDescent="0.35">
      <c r="G42606" s="399"/>
    </row>
    <row r="42607" spans="7:7" x14ac:dyDescent="0.35">
      <c r="G42607" s="399"/>
    </row>
    <row r="42608" spans="7:7" x14ac:dyDescent="0.35">
      <c r="G42608" s="399"/>
    </row>
    <row r="42609" spans="7:7" x14ac:dyDescent="0.35">
      <c r="G42609" s="399"/>
    </row>
    <row r="42610" spans="7:7" x14ac:dyDescent="0.35">
      <c r="G42610" s="399"/>
    </row>
    <row r="42611" spans="7:7" x14ac:dyDescent="0.35">
      <c r="G42611" s="399"/>
    </row>
    <row r="42612" spans="7:7" x14ac:dyDescent="0.35">
      <c r="G42612" s="399"/>
    </row>
    <row r="42613" spans="7:7" x14ac:dyDescent="0.35">
      <c r="G42613" s="399"/>
    </row>
    <row r="42614" spans="7:7" x14ac:dyDescent="0.35">
      <c r="G42614" s="399"/>
    </row>
    <row r="42615" spans="7:7" x14ac:dyDescent="0.35">
      <c r="G42615" s="399"/>
    </row>
    <row r="42616" spans="7:7" x14ac:dyDescent="0.35">
      <c r="G42616" s="399"/>
    </row>
    <row r="42617" spans="7:7" x14ac:dyDescent="0.35">
      <c r="G42617" s="399"/>
    </row>
    <row r="42618" spans="7:7" x14ac:dyDescent="0.35">
      <c r="G42618" s="399"/>
    </row>
    <row r="42619" spans="7:7" x14ac:dyDescent="0.35">
      <c r="G42619" s="399"/>
    </row>
    <row r="42620" spans="7:7" x14ac:dyDescent="0.35">
      <c r="G42620" s="399"/>
    </row>
    <row r="42621" spans="7:7" x14ac:dyDescent="0.35">
      <c r="G42621" s="399"/>
    </row>
    <row r="42622" spans="7:7" x14ac:dyDescent="0.35">
      <c r="G42622" s="399"/>
    </row>
    <row r="42623" spans="7:7" x14ac:dyDescent="0.35">
      <c r="G42623" s="399"/>
    </row>
    <row r="42624" spans="7:7" x14ac:dyDescent="0.35">
      <c r="G42624" s="399"/>
    </row>
    <row r="42625" spans="7:7" x14ac:dyDescent="0.35">
      <c r="G42625" s="399"/>
    </row>
    <row r="42626" spans="7:7" x14ac:dyDescent="0.35">
      <c r="G42626" s="399"/>
    </row>
    <row r="42627" spans="7:7" x14ac:dyDescent="0.35">
      <c r="G42627" s="399"/>
    </row>
    <row r="42628" spans="7:7" x14ac:dyDescent="0.35">
      <c r="G42628" s="399"/>
    </row>
    <row r="42629" spans="7:7" x14ac:dyDescent="0.35">
      <c r="G42629" s="399"/>
    </row>
    <row r="42630" spans="7:7" x14ac:dyDescent="0.35">
      <c r="G42630" s="399"/>
    </row>
    <row r="42631" spans="7:7" x14ac:dyDescent="0.35">
      <c r="G42631" s="399"/>
    </row>
    <row r="42632" spans="7:7" x14ac:dyDescent="0.35">
      <c r="G42632" s="399"/>
    </row>
    <row r="42633" spans="7:7" x14ac:dyDescent="0.35">
      <c r="G42633" s="399"/>
    </row>
    <row r="42634" spans="7:7" x14ac:dyDescent="0.35">
      <c r="G42634" s="399"/>
    </row>
    <row r="42635" spans="7:7" x14ac:dyDescent="0.35">
      <c r="G42635" s="399"/>
    </row>
    <row r="42636" spans="7:7" x14ac:dyDescent="0.35">
      <c r="G42636" s="399"/>
    </row>
    <row r="42637" spans="7:7" x14ac:dyDescent="0.35">
      <c r="G42637" s="399"/>
    </row>
    <row r="42638" spans="7:7" x14ac:dyDescent="0.35">
      <c r="G42638" s="399"/>
    </row>
    <row r="42639" spans="7:7" x14ac:dyDescent="0.35">
      <c r="G42639" s="399"/>
    </row>
    <row r="42640" spans="7:7" x14ac:dyDescent="0.35">
      <c r="G42640" s="399"/>
    </row>
    <row r="42641" spans="7:7" x14ac:dyDescent="0.35">
      <c r="G42641" s="399"/>
    </row>
    <row r="42642" spans="7:7" x14ac:dyDescent="0.35">
      <c r="G42642" s="399"/>
    </row>
    <row r="42643" spans="7:7" x14ac:dyDescent="0.35">
      <c r="G42643" s="399"/>
    </row>
    <row r="42644" spans="7:7" x14ac:dyDescent="0.35">
      <c r="G42644" s="399"/>
    </row>
    <row r="42645" spans="7:7" x14ac:dyDescent="0.35">
      <c r="G42645" s="399"/>
    </row>
    <row r="42646" spans="7:7" x14ac:dyDescent="0.35">
      <c r="G42646" s="399"/>
    </row>
    <row r="42647" spans="7:7" x14ac:dyDescent="0.35">
      <c r="G42647" s="399"/>
    </row>
    <row r="42648" spans="7:7" x14ac:dyDescent="0.35">
      <c r="G42648" s="399"/>
    </row>
    <row r="42649" spans="7:7" x14ac:dyDescent="0.35">
      <c r="G42649" s="399"/>
    </row>
    <row r="42650" spans="7:7" x14ac:dyDescent="0.35">
      <c r="G42650" s="399"/>
    </row>
    <row r="42651" spans="7:7" x14ac:dyDescent="0.35">
      <c r="G42651" s="399"/>
    </row>
    <row r="42652" spans="7:7" x14ac:dyDescent="0.35">
      <c r="G42652" s="399"/>
    </row>
    <row r="42653" spans="7:7" x14ac:dyDescent="0.35">
      <c r="G42653" s="399"/>
    </row>
    <row r="42654" spans="7:7" x14ac:dyDescent="0.35">
      <c r="G42654" s="399"/>
    </row>
    <row r="42655" spans="7:7" x14ac:dyDescent="0.35">
      <c r="G42655" s="399"/>
    </row>
    <row r="42656" spans="7:7" x14ac:dyDescent="0.35">
      <c r="G42656" s="399"/>
    </row>
    <row r="42657" spans="7:7" x14ac:dyDescent="0.35">
      <c r="G42657" s="399"/>
    </row>
    <row r="42658" spans="7:7" x14ac:dyDescent="0.35">
      <c r="G42658" s="399"/>
    </row>
    <row r="42659" spans="7:7" x14ac:dyDescent="0.35">
      <c r="G42659" s="399"/>
    </row>
    <row r="42660" spans="7:7" x14ac:dyDescent="0.35">
      <c r="G42660" s="399"/>
    </row>
    <row r="42661" spans="7:7" x14ac:dyDescent="0.35">
      <c r="G42661" s="399"/>
    </row>
    <row r="42662" spans="7:7" x14ac:dyDescent="0.35">
      <c r="G42662" s="399"/>
    </row>
    <row r="42663" spans="7:7" x14ac:dyDescent="0.35">
      <c r="G42663" s="399"/>
    </row>
    <row r="42664" spans="7:7" x14ac:dyDescent="0.35">
      <c r="G42664" s="399"/>
    </row>
    <row r="42665" spans="7:7" x14ac:dyDescent="0.35">
      <c r="G42665" s="399"/>
    </row>
    <row r="42666" spans="7:7" x14ac:dyDescent="0.35">
      <c r="G42666" s="399"/>
    </row>
    <row r="42667" spans="7:7" x14ac:dyDescent="0.35">
      <c r="G42667" s="399"/>
    </row>
    <row r="42668" spans="7:7" x14ac:dyDescent="0.35">
      <c r="G42668" s="399"/>
    </row>
    <row r="42669" spans="7:7" x14ac:dyDescent="0.35">
      <c r="G42669" s="399"/>
    </row>
    <row r="42670" spans="7:7" x14ac:dyDescent="0.35">
      <c r="G42670" s="399"/>
    </row>
    <row r="42671" spans="7:7" x14ac:dyDescent="0.35">
      <c r="G42671" s="399"/>
    </row>
    <row r="42672" spans="7:7" x14ac:dyDescent="0.35">
      <c r="G42672" s="399"/>
    </row>
    <row r="42673" spans="7:7" x14ac:dyDescent="0.35">
      <c r="G42673" s="399"/>
    </row>
    <row r="42674" spans="7:7" x14ac:dyDescent="0.35">
      <c r="G42674" s="399"/>
    </row>
    <row r="42675" spans="7:7" x14ac:dyDescent="0.35">
      <c r="G42675" s="399"/>
    </row>
    <row r="42676" spans="7:7" x14ac:dyDescent="0.35">
      <c r="G42676" s="399"/>
    </row>
    <row r="42677" spans="7:7" x14ac:dyDescent="0.35">
      <c r="G42677" s="399"/>
    </row>
    <row r="42678" spans="7:7" x14ac:dyDescent="0.35">
      <c r="G42678" s="399"/>
    </row>
    <row r="42679" spans="7:7" x14ac:dyDescent="0.35">
      <c r="G42679" s="399"/>
    </row>
    <row r="42680" spans="7:7" x14ac:dyDescent="0.35">
      <c r="G42680" s="399"/>
    </row>
    <row r="42681" spans="7:7" x14ac:dyDescent="0.35">
      <c r="G42681" s="399"/>
    </row>
    <row r="42682" spans="7:7" x14ac:dyDescent="0.35">
      <c r="G42682" s="399"/>
    </row>
    <row r="42683" spans="7:7" x14ac:dyDescent="0.35">
      <c r="G42683" s="399"/>
    </row>
    <row r="42684" spans="7:7" x14ac:dyDescent="0.35">
      <c r="G42684" s="399"/>
    </row>
    <row r="42685" spans="7:7" x14ac:dyDescent="0.35">
      <c r="G42685" s="399"/>
    </row>
    <row r="42686" spans="7:7" x14ac:dyDescent="0.35">
      <c r="G42686" s="399"/>
    </row>
    <row r="42687" spans="7:7" x14ac:dyDescent="0.35">
      <c r="G42687" s="399"/>
    </row>
    <row r="42688" spans="7:7" x14ac:dyDescent="0.35">
      <c r="G42688" s="399"/>
    </row>
    <row r="42689" spans="7:7" x14ac:dyDescent="0.35">
      <c r="G42689" s="399"/>
    </row>
    <row r="42690" spans="7:7" x14ac:dyDescent="0.35">
      <c r="G42690" s="399"/>
    </row>
    <row r="42691" spans="7:7" x14ac:dyDescent="0.35">
      <c r="G42691" s="399"/>
    </row>
    <row r="42692" spans="7:7" x14ac:dyDescent="0.35">
      <c r="G42692" s="399"/>
    </row>
    <row r="42693" spans="7:7" x14ac:dyDescent="0.35">
      <c r="G42693" s="399"/>
    </row>
    <row r="42694" spans="7:7" x14ac:dyDescent="0.35">
      <c r="G42694" s="399"/>
    </row>
    <row r="42695" spans="7:7" x14ac:dyDescent="0.35">
      <c r="G42695" s="399"/>
    </row>
    <row r="42696" spans="7:7" x14ac:dyDescent="0.35">
      <c r="G42696" s="399"/>
    </row>
    <row r="42697" spans="7:7" x14ac:dyDescent="0.35">
      <c r="G42697" s="399"/>
    </row>
    <row r="42698" spans="7:7" x14ac:dyDescent="0.35">
      <c r="G42698" s="399"/>
    </row>
    <row r="42699" spans="7:7" x14ac:dyDescent="0.35">
      <c r="G42699" s="399"/>
    </row>
    <row r="42700" spans="7:7" x14ac:dyDescent="0.35">
      <c r="G42700" s="399"/>
    </row>
    <row r="42701" spans="7:7" x14ac:dyDescent="0.35">
      <c r="G42701" s="399"/>
    </row>
    <row r="42702" spans="7:7" x14ac:dyDescent="0.35">
      <c r="G42702" s="399"/>
    </row>
    <row r="42703" spans="7:7" x14ac:dyDescent="0.35">
      <c r="G42703" s="399"/>
    </row>
    <row r="42704" spans="7:7" x14ac:dyDescent="0.35">
      <c r="G42704" s="399"/>
    </row>
    <row r="42705" spans="7:7" x14ac:dyDescent="0.35">
      <c r="G42705" s="399"/>
    </row>
    <row r="42706" spans="7:7" x14ac:dyDescent="0.35">
      <c r="G42706" s="399"/>
    </row>
    <row r="42707" spans="7:7" x14ac:dyDescent="0.35">
      <c r="G42707" s="399"/>
    </row>
    <row r="42708" spans="7:7" x14ac:dyDescent="0.35">
      <c r="G42708" s="399"/>
    </row>
    <row r="42709" spans="7:7" x14ac:dyDescent="0.35">
      <c r="G42709" s="399"/>
    </row>
    <row r="42710" spans="7:7" x14ac:dyDescent="0.35">
      <c r="G42710" s="399"/>
    </row>
    <row r="42711" spans="7:7" x14ac:dyDescent="0.35">
      <c r="G42711" s="399"/>
    </row>
    <row r="42712" spans="7:7" x14ac:dyDescent="0.35">
      <c r="G42712" s="399"/>
    </row>
    <row r="42713" spans="7:7" x14ac:dyDescent="0.35">
      <c r="G42713" s="399"/>
    </row>
    <row r="42714" spans="7:7" x14ac:dyDescent="0.35">
      <c r="G42714" s="399"/>
    </row>
    <row r="42715" spans="7:7" x14ac:dyDescent="0.35">
      <c r="G42715" s="399"/>
    </row>
    <row r="42716" spans="7:7" x14ac:dyDescent="0.35">
      <c r="G42716" s="399"/>
    </row>
    <row r="42717" spans="7:7" x14ac:dyDescent="0.35">
      <c r="G42717" s="399"/>
    </row>
    <row r="42718" spans="7:7" x14ac:dyDescent="0.35">
      <c r="G42718" s="399"/>
    </row>
    <row r="42719" spans="7:7" x14ac:dyDescent="0.35">
      <c r="G42719" s="399"/>
    </row>
    <row r="42720" spans="7:7" x14ac:dyDescent="0.35">
      <c r="G42720" s="399"/>
    </row>
    <row r="42721" spans="7:7" x14ac:dyDescent="0.35">
      <c r="G42721" s="399"/>
    </row>
    <row r="42722" spans="7:7" x14ac:dyDescent="0.35">
      <c r="G42722" s="399"/>
    </row>
    <row r="42723" spans="7:7" x14ac:dyDescent="0.35">
      <c r="G42723" s="399"/>
    </row>
    <row r="42724" spans="7:7" x14ac:dyDescent="0.35">
      <c r="G42724" s="399"/>
    </row>
    <row r="42725" spans="7:7" x14ac:dyDescent="0.35">
      <c r="G42725" s="399"/>
    </row>
    <row r="42726" spans="7:7" x14ac:dyDescent="0.35">
      <c r="G42726" s="399"/>
    </row>
    <row r="42727" spans="7:7" x14ac:dyDescent="0.35">
      <c r="G42727" s="399"/>
    </row>
    <row r="42728" spans="7:7" x14ac:dyDescent="0.35">
      <c r="G42728" s="399"/>
    </row>
    <row r="42729" spans="7:7" x14ac:dyDescent="0.35">
      <c r="G42729" s="399"/>
    </row>
    <row r="42730" spans="7:7" x14ac:dyDescent="0.35">
      <c r="G42730" s="399"/>
    </row>
    <row r="42731" spans="7:7" x14ac:dyDescent="0.35">
      <c r="G42731" s="399"/>
    </row>
    <row r="42732" spans="7:7" x14ac:dyDescent="0.35">
      <c r="G42732" s="399"/>
    </row>
    <row r="42733" spans="7:7" x14ac:dyDescent="0.35">
      <c r="G42733" s="399"/>
    </row>
    <row r="42734" spans="7:7" x14ac:dyDescent="0.35">
      <c r="G42734" s="399"/>
    </row>
    <row r="42735" spans="7:7" x14ac:dyDescent="0.35">
      <c r="G42735" s="399"/>
    </row>
    <row r="42736" spans="7:7" x14ac:dyDescent="0.35">
      <c r="G42736" s="399"/>
    </row>
    <row r="42737" spans="7:7" x14ac:dyDescent="0.35">
      <c r="G42737" s="399"/>
    </row>
    <row r="42738" spans="7:7" x14ac:dyDescent="0.35">
      <c r="G42738" s="399"/>
    </row>
    <row r="42739" spans="7:7" x14ac:dyDescent="0.35">
      <c r="G42739" s="399"/>
    </row>
    <row r="42740" spans="7:7" x14ac:dyDescent="0.35">
      <c r="G42740" s="399"/>
    </row>
    <row r="42741" spans="7:7" x14ac:dyDescent="0.35">
      <c r="G42741" s="399"/>
    </row>
    <row r="42742" spans="7:7" x14ac:dyDescent="0.35">
      <c r="G42742" s="399"/>
    </row>
    <row r="42743" spans="7:7" x14ac:dyDescent="0.35">
      <c r="G42743" s="399"/>
    </row>
    <row r="42744" spans="7:7" x14ac:dyDescent="0.35">
      <c r="G42744" s="399"/>
    </row>
    <row r="42745" spans="7:7" x14ac:dyDescent="0.35">
      <c r="G42745" s="399"/>
    </row>
    <row r="42746" spans="7:7" x14ac:dyDescent="0.35">
      <c r="G42746" s="399"/>
    </row>
    <row r="42747" spans="7:7" x14ac:dyDescent="0.35">
      <c r="G42747" s="399"/>
    </row>
    <row r="42748" spans="7:7" x14ac:dyDescent="0.35">
      <c r="G42748" s="399"/>
    </row>
    <row r="42749" spans="7:7" x14ac:dyDescent="0.35">
      <c r="G42749" s="399"/>
    </row>
    <row r="42750" spans="7:7" x14ac:dyDescent="0.35">
      <c r="G42750" s="399"/>
    </row>
    <row r="42751" spans="7:7" x14ac:dyDescent="0.35">
      <c r="G42751" s="399"/>
    </row>
    <row r="42752" spans="7:7" x14ac:dyDescent="0.35">
      <c r="G42752" s="399"/>
    </row>
    <row r="42753" spans="7:7" x14ac:dyDescent="0.35">
      <c r="G42753" s="399"/>
    </row>
    <row r="42754" spans="7:7" x14ac:dyDescent="0.35">
      <c r="G42754" s="399"/>
    </row>
    <row r="42755" spans="7:7" x14ac:dyDescent="0.35">
      <c r="G42755" s="399"/>
    </row>
    <row r="42756" spans="7:7" x14ac:dyDescent="0.35">
      <c r="G42756" s="399"/>
    </row>
    <row r="42757" spans="7:7" x14ac:dyDescent="0.35">
      <c r="G42757" s="399"/>
    </row>
    <row r="42758" spans="7:7" x14ac:dyDescent="0.35">
      <c r="G42758" s="399"/>
    </row>
    <row r="42759" spans="7:7" x14ac:dyDescent="0.35">
      <c r="G42759" s="399"/>
    </row>
    <row r="42760" spans="7:7" x14ac:dyDescent="0.35">
      <c r="G42760" s="399"/>
    </row>
    <row r="42761" spans="7:7" x14ac:dyDescent="0.35">
      <c r="G42761" s="399"/>
    </row>
    <row r="42762" spans="7:7" x14ac:dyDescent="0.35">
      <c r="G42762" s="399"/>
    </row>
    <row r="42763" spans="7:7" x14ac:dyDescent="0.35">
      <c r="G42763" s="399"/>
    </row>
    <row r="42764" spans="7:7" x14ac:dyDescent="0.35">
      <c r="G42764" s="399"/>
    </row>
    <row r="42765" spans="7:7" x14ac:dyDescent="0.35">
      <c r="G42765" s="399"/>
    </row>
    <row r="42766" spans="7:7" x14ac:dyDescent="0.35">
      <c r="G42766" s="399"/>
    </row>
    <row r="42767" spans="7:7" x14ac:dyDescent="0.35">
      <c r="G42767" s="399"/>
    </row>
    <row r="42768" spans="7:7" x14ac:dyDescent="0.35">
      <c r="G42768" s="399"/>
    </row>
    <row r="42769" spans="7:7" x14ac:dyDescent="0.35">
      <c r="G42769" s="399"/>
    </row>
    <row r="42770" spans="7:7" x14ac:dyDescent="0.35">
      <c r="G42770" s="399"/>
    </row>
    <row r="42771" spans="7:7" x14ac:dyDescent="0.35">
      <c r="G42771" s="399"/>
    </row>
    <row r="42772" spans="7:7" x14ac:dyDescent="0.35">
      <c r="G42772" s="399"/>
    </row>
    <row r="42773" spans="7:7" x14ac:dyDescent="0.35">
      <c r="G42773" s="399"/>
    </row>
    <row r="42774" spans="7:7" x14ac:dyDescent="0.35">
      <c r="G42774" s="399"/>
    </row>
    <row r="42775" spans="7:7" x14ac:dyDescent="0.35">
      <c r="G42775" s="399"/>
    </row>
    <row r="42776" spans="7:7" x14ac:dyDescent="0.35">
      <c r="G42776" s="399"/>
    </row>
    <row r="42777" spans="7:7" x14ac:dyDescent="0.35">
      <c r="G42777" s="399"/>
    </row>
    <row r="42778" spans="7:7" x14ac:dyDescent="0.35">
      <c r="G42778" s="399"/>
    </row>
    <row r="42779" spans="7:7" x14ac:dyDescent="0.35">
      <c r="G42779" s="399"/>
    </row>
    <row r="42780" spans="7:7" x14ac:dyDescent="0.35">
      <c r="G42780" s="399"/>
    </row>
    <row r="42781" spans="7:7" x14ac:dyDescent="0.35">
      <c r="G42781" s="399"/>
    </row>
    <row r="42782" spans="7:7" x14ac:dyDescent="0.35">
      <c r="G42782" s="399"/>
    </row>
    <row r="42783" spans="7:7" x14ac:dyDescent="0.35">
      <c r="G42783" s="399"/>
    </row>
    <row r="42784" spans="7:7" x14ac:dyDescent="0.35">
      <c r="G42784" s="399"/>
    </row>
    <row r="42785" spans="7:7" x14ac:dyDescent="0.35">
      <c r="G42785" s="399"/>
    </row>
    <row r="42786" spans="7:7" x14ac:dyDescent="0.35">
      <c r="G42786" s="399"/>
    </row>
    <row r="42787" spans="7:7" x14ac:dyDescent="0.35">
      <c r="G42787" s="399"/>
    </row>
    <row r="42788" spans="7:7" x14ac:dyDescent="0.35">
      <c r="G42788" s="399"/>
    </row>
    <row r="42789" spans="7:7" x14ac:dyDescent="0.35">
      <c r="G42789" s="399"/>
    </row>
    <row r="42790" spans="7:7" x14ac:dyDescent="0.35">
      <c r="G42790" s="399"/>
    </row>
    <row r="42791" spans="7:7" x14ac:dyDescent="0.35">
      <c r="G42791" s="399"/>
    </row>
    <row r="42792" spans="7:7" x14ac:dyDescent="0.35">
      <c r="G42792" s="399"/>
    </row>
    <row r="42793" spans="7:7" x14ac:dyDescent="0.35">
      <c r="G42793" s="399"/>
    </row>
    <row r="42794" spans="7:7" x14ac:dyDescent="0.35">
      <c r="G42794" s="399"/>
    </row>
    <row r="42795" spans="7:7" x14ac:dyDescent="0.35">
      <c r="G42795" s="399"/>
    </row>
    <row r="42796" spans="7:7" x14ac:dyDescent="0.35">
      <c r="G42796" s="399"/>
    </row>
    <row r="42797" spans="7:7" x14ac:dyDescent="0.35">
      <c r="G42797" s="399"/>
    </row>
    <row r="42798" spans="7:7" x14ac:dyDescent="0.35">
      <c r="G42798" s="399"/>
    </row>
    <row r="42799" spans="7:7" x14ac:dyDescent="0.35">
      <c r="G42799" s="399"/>
    </row>
    <row r="42800" spans="7:7" x14ac:dyDescent="0.35">
      <c r="G42800" s="399"/>
    </row>
    <row r="42801" spans="7:7" x14ac:dyDescent="0.35">
      <c r="G42801" s="399"/>
    </row>
    <row r="42802" spans="7:7" x14ac:dyDescent="0.35">
      <c r="G42802" s="399"/>
    </row>
    <row r="42803" spans="7:7" x14ac:dyDescent="0.35">
      <c r="G42803" s="399"/>
    </row>
    <row r="42804" spans="7:7" x14ac:dyDescent="0.35">
      <c r="G42804" s="399"/>
    </row>
    <row r="42805" spans="7:7" x14ac:dyDescent="0.35">
      <c r="G42805" s="399"/>
    </row>
    <row r="42806" spans="7:7" x14ac:dyDescent="0.35">
      <c r="G42806" s="399"/>
    </row>
    <row r="42807" spans="7:7" x14ac:dyDescent="0.35">
      <c r="G42807" s="399"/>
    </row>
    <row r="42808" spans="7:7" x14ac:dyDescent="0.35">
      <c r="G42808" s="399"/>
    </row>
    <row r="42809" spans="7:7" x14ac:dyDescent="0.35">
      <c r="G42809" s="399"/>
    </row>
    <row r="42810" spans="7:7" x14ac:dyDescent="0.35">
      <c r="G42810" s="399"/>
    </row>
    <row r="42811" spans="7:7" x14ac:dyDescent="0.35">
      <c r="G42811" s="399"/>
    </row>
    <row r="42812" spans="7:7" x14ac:dyDescent="0.35">
      <c r="G42812" s="399"/>
    </row>
    <row r="42813" spans="7:7" x14ac:dyDescent="0.35">
      <c r="G42813" s="399"/>
    </row>
    <row r="42814" spans="7:7" x14ac:dyDescent="0.35">
      <c r="G42814" s="399"/>
    </row>
    <row r="42815" spans="7:7" x14ac:dyDescent="0.35">
      <c r="G42815" s="399"/>
    </row>
    <row r="42816" spans="7:7" x14ac:dyDescent="0.35">
      <c r="G42816" s="399"/>
    </row>
    <row r="42817" spans="7:7" x14ac:dyDescent="0.35">
      <c r="G42817" s="399"/>
    </row>
    <row r="42818" spans="7:7" x14ac:dyDescent="0.35">
      <c r="G42818" s="399"/>
    </row>
    <row r="42819" spans="7:7" x14ac:dyDescent="0.35">
      <c r="G42819" s="399"/>
    </row>
    <row r="42820" spans="7:7" x14ac:dyDescent="0.35">
      <c r="G42820" s="399"/>
    </row>
    <row r="42821" spans="7:7" x14ac:dyDescent="0.35">
      <c r="G42821" s="399"/>
    </row>
    <row r="42822" spans="7:7" x14ac:dyDescent="0.35">
      <c r="G42822" s="399"/>
    </row>
    <row r="42823" spans="7:7" x14ac:dyDescent="0.35">
      <c r="G42823" s="399"/>
    </row>
    <row r="42824" spans="7:7" x14ac:dyDescent="0.35">
      <c r="G42824" s="399"/>
    </row>
    <row r="42825" spans="7:7" x14ac:dyDescent="0.35">
      <c r="G42825" s="399"/>
    </row>
    <row r="42826" spans="7:7" x14ac:dyDescent="0.35">
      <c r="G42826" s="399"/>
    </row>
    <row r="42827" spans="7:7" x14ac:dyDescent="0.35">
      <c r="G42827" s="399"/>
    </row>
    <row r="42828" spans="7:7" x14ac:dyDescent="0.35">
      <c r="G42828" s="399"/>
    </row>
    <row r="42829" spans="7:7" x14ac:dyDescent="0.35">
      <c r="G42829" s="399"/>
    </row>
    <row r="42830" spans="7:7" x14ac:dyDescent="0.35">
      <c r="G42830" s="399"/>
    </row>
    <row r="42831" spans="7:7" x14ac:dyDescent="0.35">
      <c r="G42831" s="399"/>
    </row>
    <row r="42832" spans="7:7" x14ac:dyDescent="0.35">
      <c r="G42832" s="399"/>
    </row>
    <row r="42833" spans="7:7" x14ac:dyDescent="0.35">
      <c r="G42833" s="399"/>
    </row>
    <row r="42834" spans="7:7" x14ac:dyDescent="0.35">
      <c r="G42834" s="399"/>
    </row>
    <row r="42835" spans="7:7" x14ac:dyDescent="0.35">
      <c r="G42835" s="399"/>
    </row>
    <row r="42836" spans="7:7" x14ac:dyDescent="0.35">
      <c r="G42836" s="399"/>
    </row>
    <row r="42837" spans="7:7" x14ac:dyDescent="0.35">
      <c r="G42837" s="399"/>
    </row>
    <row r="42838" spans="7:7" x14ac:dyDescent="0.35">
      <c r="G42838" s="399"/>
    </row>
    <row r="42839" spans="7:7" x14ac:dyDescent="0.35">
      <c r="G42839" s="399"/>
    </row>
    <row r="42840" spans="7:7" x14ac:dyDescent="0.35">
      <c r="G42840" s="399"/>
    </row>
    <row r="42841" spans="7:7" x14ac:dyDescent="0.35">
      <c r="G42841" s="399"/>
    </row>
    <row r="42842" spans="7:7" x14ac:dyDescent="0.35">
      <c r="G42842" s="399"/>
    </row>
    <row r="42843" spans="7:7" x14ac:dyDescent="0.35">
      <c r="G42843" s="399"/>
    </row>
    <row r="42844" spans="7:7" x14ac:dyDescent="0.35">
      <c r="G42844" s="399"/>
    </row>
    <row r="42845" spans="7:7" x14ac:dyDescent="0.35">
      <c r="G42845" s="399"/>
    </row>
    <row r="42846" spans="7:7" x14ac:dyDescent="0.35">
      <c r="G42846" s="399"/>
    </row>
    <row r="42847" spans="7:7" x14ac:dyDescent="0.35">
      <c r="G42847" s="399"/>
    </row>
    <row r="42848" spans="7:7" x14ac:dyDescent="0.35">
      <c r="G42848" s="399"/>
    </row>
    <row r="42849" spans="7:7" x14ac:dyDescent="0.35">
      <c r="G42849" s="399"/>
    </row>
    <row r="42850" spans="7:7" x14ac:dyDescent="0.35">
      <c r="G42850" s="399"/>
    </row>
    <row r="42851" spans="7:7" x14ac:dyDescent="0.35">
      <c r="G42851" s="399"/>
    </row>
    <row r="42852" spans="7:7" x14ac:dyDescent="0.35">
      <c r="G42852" s="399"/>
    </row>
    <row r="42853" spans="7:7" x14ac:dyDescent="0.35">
      <c r="G42853" s="399"/>
    </row>
    <row r="42854" spans="7:7" x14ac:dyDescent="0.35">
      <c r="G42854" s="399"/>
    </row>
    <row r="42855" spans="7:7" x14ac:dyDescent="0.35">
      <c r="G42855" s="399"/>
    </row>
    <row r="42856" spans="7:7" x14ac:dyDescent="0.35">
      <c r="G42856" s="399"/>
    </row>
    <row r="42857" spans="7:7" x14ac:dyDescent="0.35">
      <c r="G42857" s="399"/>
    </row>
    <row r="42858" spans="7:7" x14ac:dyDescent="0.35">
      <c r="G42858" s="399"/>
    </row>
    <row r="42859" spans="7:7" x14ac:dyDescent="0.35">
      <c r="G42859" s="399"/>
    </row>
    <row r="42860" spans="7:7" x14ac:dyDescent="0.35">
      <c r="G42860" s="399"/>
    </row>
    <row r="42861" spans="7:7" x14ac:dyDescent="0.35">
      <c r="G42861" s="399"/>
    </row>
    <row r="42862" spans="7:7" x14ac:dyDescent="0.35">
      <c r="G42862" s="399"/>
    </row>
    <row r="42863" spans="7:7" x14ac:dyDescent="0.35">
      <c r="G42863" s="399"/>
    </row>
    <row r="42864" spans="7:7" x14ac:dyDescent="0.35">
      <c r="G42864" s="399"/>
    </row>
    <row r="42865" spans="7:7" x14ac:dyDescent="0.35">
      <c r="G42865" s="399"/>
    </row>
    <row r="42866" spans="7:7" x14ac:dyDescent="0.35">
      <c r="G42866" s="399"/>
    </row>
    <row r="42867" spans="7:7" x14ac:dyDescent="0.35">
      <c r="G42867" s="399"/>
    </row>
    <row r="42868" spans="7:7" x14ac:dyDescent="0.35">
      <c r="G42868" s="399"/>
    </row>
    <row r="42869" spans="7:7" x14ac:dyDescent="0.35">
      <c r="G42869" s="399"/>
    </row>
    <row r="42870" spans="7:7" x14ac:dyDescent="0.35">
      <c r="G42870" s="399"/>
    </row>
    <row r="42871" spans="7:7" x14ac:dyDescent="0.35">
      <c r="G42871" s="399"/>
    </row>
    <row r="42872" spans="7:7" x14ac:dyDescent="0.35">
      <c r="G42872" s="399"/>
    </row>
    <row r="42873" spans="7:7" x14ac:dyDescent="0.35">
      <c r="G42873" s="399"/>
    </row>
    <row r="42874" spans="7:7" x14ac:dyDescent="0.35">
      <c r="G42874" s="399"/>
    </row>
    <row r="42875" spans="7:7" x14ac:dyDescent="0.35">
      <c r="G42875" s="399"/>
    </row>
    <row r="42876" spans="7:7" x14ac:dyDescent="0.35">
      <c r="G42876" s="399"/>
    </row>
    <row r="42877" spans="7:7" x14ac:dyDescent="0.35">
      <c r="G42877" s="399"/>
    </row>
    <row r="42878" spans="7:7" x14ac:dyDescent="0.35">
      <c r="G42878" s="399"/>
    </row>
    <row r="42879" spans="7:7" x14ac:dyDescent="0.35">
      <c r="G42879" s="399"/>
    </row>
    <row r="42880" spans="7:7" x14ac:dyDescent="0.35">
      <c r="G42880" s="399"/>
    </row>
    <row r="42881" spans="7:7" x14ac:dyDescent="0.35">
      <c r="G42881" s="399"/>
    </row>
    <row r="42882" spans="7:7" x14ac:dyDescent="0.35">
      <c r="G42882" s="399"/>
    </row>
    <row r="42883" spans="7:7" x14ac:dyDescent="0.35">
      <c r="G42883" s="399"/>
    </row>
    <row r="42884" spans="7:7" x14ac:dyDescent="0.35">
      <c r="G42884" s="399"/>
    </row>
    <row r="42885" spans="7:7" x14ac:dyDescent="0.35">
      <c r="G42885" s="399"/>
    </row>
    <row r="42886" spans="7:7" x14ac:dyDescent="0.35">
      <c r="G42886" s="399"/>
    </row>
    <row r="42887" spans="7:7" x14ac:dyDescent="0.35">
      <c r="G42887" s="399"/>
    </row>
    <row r="42888" spans="7:7" x14ac:dyDescent="0.35">
      <c r="G42888" s="399"/>
    </row>
    <row r="42889" spans="7:7" x14ac:dyDescent="0.35">
      <c r="G42889" s="399"/>
    </row>
    <row r="42890" spans="7:7" x14ac:dyDescent="0.35">
      <c r="G42890" s="399"/>
    </row>
    <row r="42891" spans="7:7" x14ac:dyDescent="0.35">
      <c r="G42891" s="399"/>
    </row>
    <row r="42892" spans="7:7" x14ac:dyDescent="0.35">
      <c r="G42892" s="399"/>
    </row>
    <row r="42893" spans="7:7" x14ac:dyDescent="0.35">
      <c r="G42893" s="399"/>
    </row>
    <row r="42894" spans="7:7" x14ac:dyDescent="0.35">
      <c r="G42894" s="399"/>
    </row>
    <row r="42895" spans="7:7" x14ac:dyDescent="0.35">
      <c r="G42895" s="399"/>
    </row>
    <row r="42896" spans="7:7" x14ac:dyDescent="0.35">
      <c r="G42896" s="399"/>
    </row>
    <row r="42897" spans="7:7" x14ac:dyDescent="0.35">
      <c r="G42897" s="399"/>
    </row>
    <row r="42898" spans="7:7" x14ac:dyDescent="0.35">
      <c r="G42898" s="399"/>
    </row>
    <row r="42899" spans="7:7" x14ac:dyDescent="0.35">
      <c r="G42899" s="399"/>
    </row>
    <row r="42900" spans="7:7" x14ac:dyDescent="0.35">
      <c r="G42900" s="399"/>
    </row>
    <row r="42901" spans="7:7" x14ac:dyDescent="0.35">
      <c r="G42901" s="399"/>
    </row>
    <row r="42902" spans="7:7" x14ac:dyDescent="0.35">
      <c r="G42902" s="399"/>
    </row>
    <row r="42903" spans="7:7" x14ac:dyDescent="0.35">
      <c r="G42903" s="399"/>
    </row>
    <row r="42904" spans="7:7" x14ac:dyDescent="0.35">
      <c r="G42904" s="399"/>
    </row>
    <row r="42905" spans="7:7" x14ac:dyDescent="0.35">
      <c r="G42905" s="399"/>
    </row>
    <row r="42906" spans="7:7" x14ac:dyDescent="0.35">
      <c r="G42906" s="399"/>
    </row>
    <row r="42907" spans="7:7" x14ac:dyDescent="0.35">
      <c r="G42907" s="399"/>
    </row>
    <row r="42908" spans="7:7" x14ac:dyDescent="0.35">
      <c r="G42908" s="399"/>
    </row>
    <row r="42909" spans="7:7" x14ac:dyDescent="0.35">
      <c r="G42909" s="399"/>
    </row>
    <row r="42910" spans="7:7" x14ac:dyDescent="0.35">
      <c r="G42910" s="399"/>
    </row>
    <row r="42911" spans="7:7" x14ac:dyDescent="0.35">
      <c r="G42911" s="399"/>
    </row>
    <row r="42912" spans="7:7" x14ac:dyDescent="0.35">
      <c r="G42912" s="399"/>
    </row>
    <row r="42913" spans="7:7" x14ac:dyDescent="0.35">
      <c r="G42913" s="399"/>
    </row>
    <row r="42914" spans="7:7" x14ac:dyDescent="0.35">
      <c r="G42914" s="399"/>
    </row>
    <row r="42915" spans="7:7" x14ac:dyDescent="0.35">
      <c r="G42915" s="399"/>
    </row>
    <row r="42916" spans="7:7" x14ac:dyDescent="0.35">
      <c r="G42916" s="399"/>
    </row>
    <row r="42917" spans="7:7" x14ac:dyDescent="0.35">
      <c r="G42917" s="399"/>
    </row>
    <row r="42918" spans="7:7" x14ac:dyDescent="0.35">
      <c r="G42918" s="399"/>
    </row>
    <row r="42919" spans="7:7" x14ac:dyDescent="0.35">
      <c r="G42919" s="399"/>
    </row>
    <row r="42920" spans="7:7" x14ac:dyDescent="0.35">
      <c r="G42920" s="399"/>
    </row>
    <row r="42921" spans="7:7" x14ac:dyDescent="0.35">
      <c r="G42921" s="399"/>
    </row>
    <row r="42922" spans="7:7" x14ac:dyDescent="0.35">
      <c r="G42922" s="399"/>
    </row>
    <row r="42923" spans="7:7" x14ac:dyDescent="0.35">
      <c r="G42923" s="399"/>
    </row>
    <row r="42924" spans="7:7" x14ac:dyDescent="0.35">
      <c r="G42924" s="399"/>
    </row>
    <row r="42925" spans="7:7" x14ac:dyDescent="0.35">
      <c r="G42925" s="399"/>
    </row>
    <row r="42926" spans="7:7" x14ac:dyDescent="0.35">
      <c r="G42926" s="399"/>
    </row>
    <row r="42927" spans="7:7" x14ac:dyDescent="0.35">
      <c r="G42927" s="399"/>
    </row>
    <row r="42928" spans="7:7" x14ac:dyDescent="0.35">
      <c r="G42928" s="399"/>
    </row>
    <row r="42929" spans="7:7" x14ac:dyDescent="0.35">
      <c r="G42929" s="399"/>
    </row>
    <row r="42930" spans="7:7" x14ac:dyDescent="0.35">
      <c r="G42930" s="399"/>
    </row>
    <row r="42931" spans="7:7" x14ac:dyDescent="0.35">
      <c r="G42931" s="399"/>
    </row>
    <row r="42932" spans="7:7" x14ac:dyDescent="0.35">
      <c r="G42932" s="399"/>
    </row>
    <row r="42933" spans="7:7" x14ac:dyDescent="0.35">
      <c r="G42933" s="399"/>
    </row>
    <row r="42934" spans="7:7" x14ac:dyDescent="0.35">
      <c r="G42934" s="399"/>
    </row>
    <row r="42935" spans="7:7" x14ac:dyDescent="0.35">
      <c r="G42935" s="399"/>
    </row>
    <row r="42936" spans="7:7" x14ac:dyDescent="0.35">
      <c r="G42936" s="399"/>
    </row>
    <row r="42937" spans="7:7" x14ac:dyDescent="0.35">
      <c r="G42937" s="399"/>
    </row>
    <row r="42938" spans="7:7" x14ac:dyDescent="0.35">
      <c r="G42938" s="399"/>
    </row>
    <row r="42939" spans="7:7" x14ac:dyDescent="0.35">
      <c r="G42939" s="399"/>
    </row>
    <row r="42940" spans="7:7" x14ac:dyDescent="0.35">
      <c r="G42940" s="399"/>
    </row>
    <row r="42941" spans="7:7" x14ac:dyDescent="0.35">
      <c r="G42941" s="399"/>
    </row>
    <row r="42942" spans="7:7" x14ac:dyDescent="0.35">
      <c r="G42942" s="399"/>
    </row>
    <row r="42943" spans="7:7" x14ac:dyDescent="0.35">
      <c r="G42943" s="399"/>
    </row>
    <row r="42944" spans="7:7" x14ac:dyDescent="0.35">
      <c r="G42944" s="399"/>
    </row>
    <row r="42945" spans="7:7" x14ac:dyDescent="0.35">
      <c r="G42945" s="399"/>
    </row>
    <row r="42946" spans="7:7" x14ac:dyDescent="0.35">
      <c r="G42946" s="399"/>
    </row>
    <row r="42947" spans="7:7" x14ac:dyDescent="0.35">
      <c r="G42947" s="399"/>
    </row>
    <row r="42948" spans="7:7" x14ac:dyDescent="0.35">
      <c r="G42948" s="399"/>
    </row>
    <row r="42949" spans="7:7" x14ac:dyDescent="0.35">
      <c r="G42949" s="399"/>
    </row>
    <row r="42950" spans="7:7" x14ac:dyDescent="0.35">
      <c r="G42950" s="399"/>
    </row>
    <row r="42951" spans="7:7" x14ac:dyDescent="0.35">
      <c r="G42951" s="399"/>
    </row>
    <row r="42952" spans="7:7" x14ac:dyDescent="0.35">
      <c r="G42952" s="399"/>
    </row>
    <row r="42953" spans="7:7" x14ac:dyDescent="0.35">
      <c r="G42953" s="399"/>
    </row>
    <row r="42954" spans="7:7" x14ac:dyDescent="0.35">
      <c r="G42954" s="399"/>
    </row>
    <row r="42955" spans="7:7" x14ac:dyDescent="0.35">
      <c r="G42955" s="399"/>
    </row>
    <row r="42956" spans="7:7" x14ac:dyDescent="0.35">
      <c r="G42956" s="399"/>
    </row>
    <row r="42957" spans="7:7" x14ac:dyDescent="0.35">
      <c r="G42957" s="399"/>
    </row>
    <row r="42958" spans="7:7" x14ac:dyDescent="0.35">
      <c r="G42958" s="399"/>
    </row>
    <row r="42959" spans="7:7" x14ac:dyDescent="0.35">
      <c r="G42959" s="399"/>
    </row>
    <row r="42960" spans="7:7" x14ac:dyDescent="0.35">
      <c r="G42960" s="399"/>
    </row>
    <row r="42961" spans="7:7" x14ac:dyDescent="0.35">
      <c r="G42961" s="399"/>
    </row>
    <row r="42962" spans="7:7" x14ac:dyDescent="0.35">
      <c r="G42962" s="399"/>
    </row>
    <row r="42963" spans="7:7" x14ac:dyDescent="0.35">
      <c r="G42963" s="399"/>
    </row>
    <row r="42964" spans="7:7" x14ac:dyDescent="0.35">
      <c r="G42964" s="399"/>
    </row>
    <row r="42965" spans="7:7" x14ac:dyDescent="0.35">
      <c r="G42965" s="399"/>
    </row>
    <row r="42966" spans="7:7" x14ac:dyDescent="0.35">
      <c r="G42966" s="399"/>
    </row>
    <row r="42967" spans="7:7" x14ac:dyDescent="0.35">
      <c r="G42967" s="399"/>
    </row>
    <row r="42968" spans="7:7" x14ac:dyDescent="0.35">
      <c r="G42968" s="399"/>
    </row>
    <row r="42969" spans="7:7" x14ac:dyDescent="0.35">
      <c r="G42969" s="399"/>
    </row>
    <row r="42970" spans="7:7" x14ac:dyDescent="0.35">
      <c r="G42970" s="399"/>
    </row>
    <row r="42971" spans="7:7" x14ac:dyDescent="0.35">
      <c r="G42971" s="399"/>
    </row>
    <row r="42972" spans="7:7" x14ac:dyDescent="0.35">
      <c r="G42972" s="399"/>
    </row>
    <row r="42973" spans="7:7" x14ac:dyDescent="0.35">
      <c r="G42973" s="399"/>
    </row>
    <row r="42974" spans="7:7" x14ac:dyDescent="0.35">
      <c r="G42974" s="399"/>
    </row>
    <row r="42975" spans="7:7" x14ac:dyDescent="0.35">
      <c r="G42975" s="399"/>
    </row>
    <row r="42976" spans="7:7" x14ac:dyDescent="0.35">
      <c r="G42976" s="399"/>
    </row>
    <row r="42977" spans="7:7" x14ac:dyDescent="0.35">
      <c r="G42977" s="399"/>
    </row>
    <row r="42978" spans="7:7" x14ac:dyDescent="0.35">
      <c r="G42978" s="399"/>
    </row>
    <row r="42979" spans="7:7" x14ac:dyDescent="0.35">
      <c r="G42979" s="399"/>
    </row>
    <row r="42980" spans="7:7" x14ac:dyDescent="0.35">
      <c r="G42980" s="399"/>
    </row>
    <row r="42981" spans="7:7" x14ac:dyDescent="0.35">
      <c r="G42981" s="399"/>
    </row>
    <row r="42982" spans="7:7" x14ac:dyDescent="0.35">
      <c r="G42982" s="399"/>
    </row>
    <row r="42983" spans="7:7" x14ac:dyDescent="0.35">
      <c r="G42983" s="399"/>
    </row>
    <row r="42984" spans="7:7" x14ac:dyDescent="0.35">
      <c r="G42984" s="399"/>
    </row>
    <row r="42985" spans="7:7" x14ac:dyDescent="0.35">
      <c r="G42985" s="399"/>
    </row>
    <row r="42986" spans="7:7" x14ac:dyDescent="0.35">
      <c r="G42986" s="399"/>
    </row>
    <row r="42987" spans="7:7" x14ac:dyDescent="0.35">
      <c r="G42987" s="399"/>
    </row>
    <row r="42988" spans="7:7" x14ac:dyDescent="0.35">
      <c r="G42988" s="399"/>
    </row>
    <row r="42989" spans="7:7" x14ac:dyDescent="0.35">
      <c r="G42989" s="399"/>
    </row>
    <row r="42990" spans="7:7" x14ac:dyDescent="0.35">
      <c r="G42990" s="399"/>
    </row>
    <row r="42991" spans="7:7" x14ac:dyDescent="0.35">
      <c r="G42991" s="399"/>
    </row>
    <row r="42992" spans="7:7" x14ac:dyDescent="0.35">
      <c r="G42992" s="399"/>
    </row>
    <row r="42993" spans="7:7" x14ac:dyDescent="0.35">
      <c r="G42993" s="399"/>
    </row>
    <row r="42994" spans="7:7" x14ac:dyDescent="0.35">
      <c r="G42994" s="399"/>
    </row>
    <row r="42995" spans="7:7" x14ac:dyDescent="0.35">
      <c r="G42995" s="399"/>
    </row>
    <row r="42996" spans="7:7" x14ac:dyDescent="0.35">
      <c r="G42996" s="399"/>
    </row>
    <row r="42997" spans="7:7" x14ac:dyDescent="0.35">
      <c r="G42997" s="399"/>
    </row>
    <row r="42998" spans="7:7" x14ac:dyDescent="0.35">
      <c r="G42998" s="399"/>
    </row>
    <row r="42999" spans="7:7" x14ac:dyDescent="0.35">
      <c r="G42999" s="399"/>
    </row>
    <row r="43000" spans="7:7" x14ac:dyDescent="0.35">
      <c r="G43000" s="399"/>
    </row>
    <row r="43001" spans="7:7" x14ac:dyDescent="0.35">
      <c r="G43001" s="399"/>
    </row>
    <row r="43002" spans="7:7" x14ac:dyDescent="0.35">
      <c r="G43002" s="399"/>
    </row>
    <row r="43003" spans="7:7" x14ac:dyDescent="0.35">
      <c r="G43003" s="399"/>
    </row>
    <row r="43004" spans="7:7" x14ac:dyDescent="0.35">
      <c r="G43004" s="399"/>
    </row>
    <row r="43005" spans="7:7" x14ac:dyDescent="0.35">
      <c r="G43005" s="399"/>
    </row>
    <row r="43006" spans="7:7" x14ac:dyDescent="0.35">
      <c r="G43006" s="399"/>
    </row>
    <row r="43007" spans="7:7" x14ac:dyDescent="0.35">
      <c r="G43007" s="399"/>
    </row>
    <row r="43008" spans="7:7" x14ac:dyDescent="0.35">
      <c r="G43008" s="399"/>
    </row>
    <row r="43009" spans="7:7" x14ac:dyDescent="0.35">
      <c r="G43009" s="399"/>
    </row>
    <row r="43010" spans="7:7" x14ac:dyDescent="0.35">
      <c r="G43010" s="399"/>
    </row>
    <row r="43011" spans="7:7" x14ac:dyDescent="0.35">
      <c r="G43011" s="399"/>
    </row>
    <row r="43012" spans="7:7" x14ac:dyDescent="0.35">
      <c r="G43012" s="399"/>
    </row>
    <row r="43013" spans="7:7" x14ac:dyDescent="0.35">
      <c r="G43013" s="399"/>
    </row>
    <row r="43014" spans="7:7" x14ac:dyDescent="0.35">
      <c r="G43014" s="399"/>
    </row>
    <row r="43015" spans="7:7" x14ac:dyDescent="0.35">
      <c r="G43015" s="399"/>
    </row>
    <row r="43016" spans="7:7" x14ac:dyDescent="0.35">
      <c r="G43016" s="399"/>
    </row>
    <row r="43017" spans="7:7" x14ac:dyDescent="0.35">
      <c r="G43017" s="399"/>
    </row>
    <row r="43018" spans="7:7" x14ac:dyDescent="0.35">
      <c r="G43018" s="399"/>
    </row>
    <row r="43019" spans="7:7" x14ac:dyDescent="0.35">
      <c r="G43019" s="399"/>
    </row>
    <row r="43020" spans="7:7" x14ac:dyDescent="0.35">
      <c r="G43020" s="399"/>
    </row>
    <row r="43021" spans="7:7" x14ac:dyDescent="0.35">
      <c r="G43021" s="399"/>
    </row>
    <row r="43022" spans="7:7" x14ac:dyDescent="0.35">
      <c r="G43022" s="399"/>
    </row>
    <row r="43023" spans="7:7" x14ac:dyDescent="0.35">
      <c r="G43023" s="399"/>
    </row>
    <row r="43024" spans="7:7" x14ac:dyDescent="0.35">
      <c r="G43024" s="399"/>
    </row>
    <row r="43025" spans="7:7" x14ac:dyDescent="0.35">
      <c r="G43025" s="399"/>
    </row>
    <row r="43026" spans="7:7" x14ac:dyDescent="0.35">
      <c r="G43026" s="399"/>
    </row>
    <row r="43027" spans="7:7" x14ac:dyDescent="0.35">
      <c r="G43027" s="399"/>
    </row>
    <row r="43028" spans="7:7" x14ac:dyDescent="0.35">
      <c r="G43028" s="399"/>
    </row>
    <row r="43029" spans="7:7" x14ac:dyDescent="0.35">
      <c r="G43029" s="399"/>
    </row>
    <row r="43030" spans="7:7" x14ac:dyDescent="0.35">
      <c r="G43030" s="399"/>
    </row>
    <row r="43031" spans="7:7" x14ac:dyDescent="0.35">
      <c r="G43031" s="399"/>
    </row>
    <row r="43032" spans="7:7" x14ac:dyDescent="0.35">
      <c r="G43032" s="399"/>
    </row>
    <row r="43033" spans="7:7" x14ac:dyDescent="0.35">
      <c r="G43033" s="399"/>
    </row>
    <row r="43034" spans="7:7" x14ac:dyDescent="0.35">
      <c r="G43034" s="399"/>
    </row>
    <row r="43035" spans="7:7" x14ac:dyDescent="0.35">
      <c r="G43035" s="399"/>
    </row>
    <row r="43036" spans="7:7" x14ac:dyDescent="0.35">
      <c r="G43036" s="399"/>
    </row>
    <row r="43037" spans="7:7" x14ac:dyDescent="0.35">
      <c r="G43037" s="399"/>
    </row>
    <row r="43038" spans="7:7" x14ac:dyDescent="0.35">
      <c r="G43038" s="399"/>
    </row>
    <row r="43039" spans="7:7" x14ac:dyDescent="0.35">
      <c r="G43039" s="399"/>
    </row>
    <row r="43040" spans="7:7" x14ac:dyDescent="0.35">
      <c r="G43040" s="399"/>
    </row>
    <row r="43041" spans="7:7" x14ac:dyDescent="0.35">
      <c r="G43041" s="399"/>
    </row>
    <row r="43042" spans="7:7" x14ac:dyDescent="0.35">
      <c r="G43042" s="399"/>
    </row>
    <row r="43043" spans="7:7" x14ac:dyDescent="0.35">
      <c r="G43043" s="399"/>
    </row>
    <row r="43044" spans="7:7" x14ac:dyDescent="0.35">
      <c r="G43044" s="399"/>
    </row>
    <row r="43045" spans="7:7" x14ac:dyDescent="0.35">
      <c r="G43045" s="399"/>
    </row>
    <row r="43046" spans="7:7" x14ac:dyDescent="0.35">
      <c r="G43046" s="399"/>
    </row>
    <row r="43047" spans="7:7" x14ac:dyDescent="0.35">
      <c r="G43047" s="399"/>
    </row>
    <row r="43048" spans="7:7" x14ac:dyDescent="0.35">
      <c r="G43048" s="399"/>
    </row>
    <row r="43049" spans="7:7" x14ac:dyDescent="0.35">
      <c r="G43049" s="399"/>
    </row>
    <row r="43050" spans="7:7" x14ac:dyDescent="0.35">
      <c r="G43050" s="399"/>
    </row>
    <row r="43051" spans="7:7" x14ac:dyDescent="0.35">
      <c r="G43051" s="399"/>
    </row>
    <row r="43052" spans="7:7" x14ac:dyDescent="0.35">
      <c r="G43052" s="399"/>
    </row>
    <row r="43053" spans="7:7" x14ac:dyDescent="0.35">
      <c r="G43053" s="399"/>
    </row>
    <row r="43054" spans="7:7" x14ac:dyDescent="0.35">
      <c r="G43054" s="399"/>
    </row>
    <row r="43055" spans="7:7" x14ac:dyDescent="0.35">
      <c r="G43055" s="399"/>
    </row>
    <row r="43056" spans="7:7" x14ac:dyDescent="0.35">
      <c r="G43056" s="399"/>
    </row>
    <row r="43057" spans="7:7" x14ac:dyDescent="0.35">
      <c r="G43057" s="399"/>
    </row>
    <row r="43058" spans="7:7" x14ac:dyDescent="0.35">
      <c r="G43058" s="399"/>
    </row>
    <row r="43059" spans="7:7" x14ac:dyDescent="0.35">
      <c r="G43059" s="399"/>
    </row>
    <row r="43060" spans="7:7" x14ac:dyDescent="0.35">
      <c r="G43060" s="399"/>
    </row>
    <row r="43061" spans="7:7" x14ac:dyDescent="0.35">
      <c r="G43061" s="399"/>
    </row>
    <row r="43062" spans="7:7" x14ac:dyDescent="0.35">
      <c r="G43062" s="399"/>
    </row>
    <row r="43063" spans="7:7" x14ac:dyDescent="0.35">
      <c r="G43063" s="399"/>
    </row>
    <row r="43064" spans="7:7" x14ac:dyDescent="0.35">
      <c r="G43064" s="399"/>
    </row>
    <row r="43065" spans="7:7" x14ac:dyDescent="0.35">
      <c r="G43065" s="399"/>
    </row>
    <row r="43066" spans="7:7" x14ac:dyDescent="0.35">
      <c r="G43066" s="399"/>
    </row>
    <row r="43067" spans="7:7" x14ac:dyDescent="0.35">
      <c r="G43067" s="399"/>
    </row>
    <row r="43068" spans="7:7" x14ac:dyDescent="0.35">
      <c r="G43068" s="399"/>
    </row>
    <row r="43069" spans="7:7" x14ac:dyDescent="0.35">
      <c r="G43069" s="399"/>
    </row>
    <row r="43070" spans="7:7" x14ac:dyDescent="0.35">
      <c r="G43070" s="399"/>
    </row>
    <row r="43071" spans="7:7" x14ac:dyDescent="0.35">
      <c r="G43071" s="399"/>
    </row>
    <row r="43072" spans="7:7" x14ac:dyDescent="0.35">
      <c r="G43072" s="399"/>
    </row>
    <row r="43073" spans="7:7" x14ac:dyDescent="0.35">
      <c r="G43073" s="399"/>
    </row>
    <row r="43074" spans="7:7" x14ac:dyDescent="0.35">
      <c r="G43074" s="399"/>
    </row>
    <row r="43075" spans="7:7" x14ac:dyDescent="0.35">
      <c r="G43075" s="399"/>
    </row>
    <row r="43076" spans="7:7" x14ac:dyDescent="0.35">
      <c r="G43076" s="399"/>
    </row>
    <row r="43077" spans="7:7" x14ac:dyDescent="0.35">
      <c r="G43077" s="399"/>
    </row>
    <row r="43078" spans="7:7" x14ac:dyDescent="0.35">
      <c r="G43078" s="399"/>
    </row>
    <row r="43079" spans="7:7" x14ac:dyDescent="0.35">
      <c r="G43079" s="399"/>
    </row>
    <row r="43080" spans="7:7" x14ac:dyDescent="0.35">
      <c r="G43080" s="399"/>
    </row>
    <row r="43081" spans="7:7" x14ac:dyDescent="0.35">
      <c r="G43081" s="399"/>
    </row>
    <row r="43082" spans="7:7" x14ac:dyDescent="0.35">
      <c r="G43082" s="399"/>
    </row>
    <row r="43083" spans="7:7" x14ac:dyDescent="0.35">
      <c r="G43083" s="399"/>
    </row>
    <row r="43084" spans="7:7" x14ac:dyDescent="0.35">
      <c r="G43084" s="399"/>
    </row>
    <row r="43085" spans="7:7" x14ac:dyDescent="0.35">
      <c r="G43085" s="399"/>
    </row>
    <row r="43086" spans="7:7" x14ac:dyDescent="0.35">
      <c r="G43086" s="399"/>
    </row>
    <row r="43087" spans="7:7" x14ac:dyDescent="0.35">
      <c r="G43087" s="399"/>
    </row>
    <row r="43088" spans="7:7" x14ac:dyDescent="0.35">
      <c r="G43088" s="399"/>
    </row>
    <row r="43089" spans="7:7" x14ac:dyDescent="0.35">
      <c r="G43089" s="399"/>
    </row>
    <row r="43090" spans="7:7" x14ac:dyDescent="0.35">
      <c r="G43090" s="399"/>
    </row>
    <row r="43091" spans="7:7" x14ac:dyDescent="0.35">
      <c r="G43091" s="399"/>
    </row>
    <row r="43092" spans="7:7" x14ac:dyDescent="0.35">
      <c r="G43092" s="399"/>
    </row>
    <row r="43093" spans="7:7" x14ac:dyDescent="0.35">
      <c r="G43093" s="399"/>
    </row>
    <row r="43094" spans="7:7" x14ac:dyDescent="0.35">
      <c r="G43094" s="399"/>
    </row>
    <row r="43095" spans="7:7" x14ac:dyDescent="0.35">
      <c r="G43095" s="399"/>
    </row>
    <row r="43096" spans="7:7" x14ac:dyDescent="0.35">
      <c r="G43096" s="399"/>
    </row>
    <row r="43097" spans="7:7" x14ac:dyDescent="0.35">
      <c r="G43097" s="399"/>
    </row>
    <row r="43098" spans="7:7" x14ac:dyDescent="0.35">
      <c r="G43098" s="399"/>
    </row>
    <row r="43099" spans="7:7" x14ac:dyDescent="0.35">
      <c r="G43099" s="399"/>
    </row>
    <row r="43100" spans="7:7" x14ac:dyDescent="0.35">
      <c r="G43100" s="399"/>
    </row>
    <row r="43101" spans="7:7" x14ac:dyDescent="0.35">
      <c r="G43101" s="399"/>
    </row>
    <row r="43102" spans="7:7" x14ac:dyDescent="0.35">
      <c r="G43102" s="399"/>
    </row>
    <row r="43103" spans="7:7" x14ac:dyDescent="0.35">
      <c r="G43103" s="399"/>
    </row>
    <row r="43104" spans="7:7" x14ac:dyDescent="0.35">
      <c r="G43104" s="399"/>
    </row>
    <row r="43105" spans="7:7" x14ac:dyDescent="0.35">
      <c r="G43105" s="399"/>
    </row>
    <row r="43106" spans="7:7" x14ac:dyDescent="0.35">
      <c r="G43106" s="399"/>
    </row>
    <row r="43107" spans="7:7" x14ac:dyDescent="0.35">
      <c r="G43107" s="399"/>
    </row>
    <row r="43108" spans="7:7" x14ac:dyDescent="0.35">
      <c r="G43108" s="399"/>
    </row>
    <row r="43109" spans="7:7" x14ac:dyDescent="0.35">
      <c r="G43109" s="399"/>
    </row>
    <row r="43110" spans="7:7" x14ac:dyDescent="0.35">
      <c r="G43110" s="399"/>
    </row>
    <row r="43111" spans="7:7" x14ac:dyDescent="0.35">
      <c r="G43111" s="399"/>
    </row>
    <row r="43112" spans="7:7" x14ac:dyDescent="0.35">
      <c r="G43112" s="399"/>
    </row>
    <row r="43113" spans="7:7" x14ac:dyDescent="0.35">
      <c r="G43113" s="399"/>
    </row>
    <row r="43114" spans="7:7" x14ac:dyDescent="0.35">
      <c r="G43114" s="399"/>
    </row>
    <row r="43115" spans="7:7" x14ac:dyDescent="0.35">
      <c r="G43115" s="399"/>
    </row>
    <row r="43116" spans="7:7" x14ac:dyDescent="0.35">
      <c r="G43116" s="399"/>
    </row>
    <row r="43117" spans="7:7" x14ac:dyDescent="0.35">
      <c r="G43117" s="399"/>
    </row>
    <row r="43118" spans="7:7" x14ac:dyDescent="0.35">
      <c r="G43118" s="399"/>
    </row>
    <row r="43119" spans="7:7" x14ac:dyDescent="0.35">
      <c r="G43119" s="399"/>
    </row>
    <row r="43120" spans="7:7" x14ac:dyDescent="0.35">
      <c r="G43120" s="399"/>
    </row>
    <row r="43121" spans="7:7" x14ac:dyDescent="0.35">
      <c r="G43121" s="399"/>
    </row>
    <row r="43122" spans="7:7" x14ac:dyDescent="0.35">
      <c r="G43122" s="399"/>
    </row>
    <row r="43123" spans="7:7" x14ac:dyDescent="0.35">
      <c r="G43123" s="399"/>
    </row>
    <row r="43124" spans="7:7" x14ac:dyDescent="0.35">
      <c r="G43124" s="399"/>
    </row>
    <row r="43125" spans="7:7" x14ac:dyDescent="0.35">
      <c r="G43125" s="399"/>
    </row>
    <row r="43126" spans="7:7" x14ac:dyDescent="0.35">
      <c r="G43126" s="399"/>
    </row>
    <row r="43127" spans="7:7" x14ac:dyDescent="0.35">
      <c r="G43127" s="399"/>
    </row>
    <row r="43128" spans="7:7" x14ac:dyDescent="0.35">
      <c r="G43128" s="399"/>
    </row>
    <row r="43129" spans="7:7" x14ac:dyDescent="0.35">
      <c r="G43129" s="399"/>
    </row>
    <row r="43130" spans="7:7" x14ac:dyDescent="0.35">
      <c r="G43130" s="399"/>
    </row>
    <row r="43131" spans="7:7" x14ac:dyDescent="0.35">
      <c r="G43131" s="399"/>
    </row>
    <row r="43132" spans="7:7" x14ac:dyDescent="0.35">
      <c r="G43132" s="399"/>
    </row>
    <row r="43133" spans="7:7" x14ac:dyDescent="0.35">
      <c r="G43133" s="399"/>
    </row>
    <row r="43134" spans="7:7" x14ac:dyDescent="0.35">
      <c r="G43134" s="399"/>
    </row>
    <row r="43135" spans="7:7" x14ac:dyDescent="0.35">
      <c r="G43135" s="399"/>
    </row>
    <row r="43136" spans="7:7" x14ac:dyDescent="0.35">
      <c r="G43136" s="399"/>
    </row>
    <row r="43137" spans="7:7" x14ac:dyDescent="0.35">
      <c r="G43137" s="399"/>
    </row>
    <row r="43138" spans="7:7" x14ac:dyDescent="0.35">
      <c r="G43138" s="399"/>
    </row>
    <row r="43139" spans="7:7" x14ac:dyDescent="0.35">
      <c r="G43139" s="399"/>
    </row>
    <row r="43140" spans="7:7" x14ac:dyDescent="0.35">
      <c r="G43140" s="399"/>
    </row>
    <row r="43141" spans="7:7" x14ac:dyDescent="0.35">
      <c r="G43141" s="399"/>
    </row>
    <row r="43142" spans="7:7" x14ac:dyDescent="0.35">
      <c r="G43142" s="399"/>
    </row>
    <row r="43143" spans="7:7" x14ac:dyDescent="0.35">
      <c r="G43143" s="399"/>
    </row>
    <row r="43144" spans="7:7" x14ac:dyDescent="0.35">
      <c r="G43144" s="399"/>
    </row>
    <row r="43145" spans="7:7" x14ac:dyDescent="0.35">
      <c r="G43145" s="399"/>
    </row>
    <row r="43146" spans="7:7" x14ac:dyDescent="0.35">
      <c r="G43146" s="399"/>
    </row>
    <row r="43147" spans="7:7" x14ac:dyDescent="0.35">
      <c r="G43147" s="399"/>
    </row>
    <row r="43148" spans="7:7" x14ac:dyDescent="0.35">
      <c r="G43148" s="399"/>
    </row>
    <row r="43149" spans="7:7" x14ac:dyDescent="0.35">
      <c r="G43149" s="399"/>
    </row>
    <row r="43150" spans="7:7" x14ac:dyDescent="0.35">
      <c r="G43150" s="399"/>
    </row>
    <row r="43151" spans="7:7" x14ac:dyDescent="0.35">
      <c r="G43151" s="399"/>
    </row>
    <row r="43152" spans="7:7" x14ac:dyDescent="0.35">
      <c r="G43152" s="399"/>
    </row>
    <row r="43153" spans="7:7" x14ac:dyDescent="0.35">
      <c r="G43153" s="399"/>
    </row>
    <row r="43154" spans="7:7" x14ac:dyDescent="0.35">
      <c r="G43154" s="399"/>
    </row>
    <row r="43155" spans="7:7" x14ac:dyDescent="0.35">
      <c r="G43155" s="399"/>
    </row>
    <row r="43156" spans="7:7" x14ac:dyDescent="0.35">
      <c r="G43156" s="399"/>
    </row>
    <row r="43157" spans="7:7" x14ac:dyDescent="0.35">
      <c r="G43157" s="399"/>
    </row>
    <row r="43158" spans="7:7" x14ac:dyDescent="0.35">
      <c r="G43158" s="399"/>
    </row>
    <row r="43159" spans="7:7" x14ac:dyDescent="0.35">
      <c r="G43159" s="399"/>
    </row>
    <row r="43160" spans="7:7" x14ac:dyDescent="0.35">
      <c r="G43160" s="399"/>
    </row>
    <row r="43161" spans="7:7" x14ac:dyDescent="0.35">
      <c r="G43161" s="399"/>
    </row>
    <row r="43162" spans="7:7" x14ac:dyDescent="0.35">
      <c r="G43162" s="399"/>
    </row>
    <row r="43163" spans="7:7" x14ac:dyDescent="0.35">
      <c r="G43163" s="399"/>
    </row>
    <row r="43164" spans="7:7" x14ac:dyDescent="0.35">
      <c r="G43164" s="399"/>
    </row>
    <row r="43165" spans="7:7" x14ac:dyDescent="0.35">
      <c r="G43165" s="399"/>
    </row>
    <row r="43166" spans="7:7" x14ac:dyDescent="0.35">
      <c r="G43166" s="399"/>
    </row>
    <row r="43167" spans="7:7" x14ac:dyDescent="0.35">
      <c r="G43167" s="399"/>
    </row>
    <row r="43168" spans="7:7" x14ac:dyDescent="0.35">
      <c r="G43168" s="399"/>
    </row>
    <row r="43169" spans="7:7" x14ac:dyDescent="0.35">
      <c r="G43169" s="399"/>
    </row>
    <row r="43170" spans="7:7" x14ac:dyDescent="0.35">
      <c r="G43170" s="399"/>
    </row>
    <row r="43171" spans="7:7" x14ac:dyDescent="0.35">
      <c r="G43171" s="399"/>
    </row>
    <row r="43172" spans="7:7" x14ac:dyDescent="0.35">
      <c r="G43172" s="399"/>
    </row>
    <row r="43173" spans="7:7" x14ac:dyDescent="0.35">
      <c r="G43173" s="399"/>
    </row>
    <row r="43174" spans="7:7" x14ac:dyDescent="0.35">
      <c r="G43174" s="399"/>
    </row>
    <row r="43175" spans="7:7" x14ac:dyDescent="0.35">
      <c r="G43175" s="399"/>
    </row>
    <row r="43176" spans="7:7" x14ac:dyDescent="0.35">
      <c r="G43176" s="399"/>
    </row>
    <row r="43177" spans="7:7" x14ac:dyDescent="0.35">
      <c r="G43177" s="399"/>
    </row>
    <row r="43178" spans="7:7" x14ac:dyDescent="0.35">
      <c r="G43178" s="399"/>
    </row>
    <row r="43179" spans="7:7" x14ac:dyDescent="0.35">
      <c r="G43179" s="399"/>
    </row>
    <row r="43180" spans="7:7" x14ac:dyDescent="0.35">
      <c r="G43180" s="399"/>
    </row>
    <row r="43181" spans="7:7" x14ac:dyDescent="0.35">
      <c r="G43181" s="399"/>
    </row>
    <row r="43182" spans="7:7" x14ac:dyDescent="0.35">
      <c r="G43182" s="399"/>
    </row>
    <row r="43183" spans="7:7" x14ac:dyDescent="0.35">
      <c r="G43183" s="399"/>
    </row>
    <row r="43184" spans="7:7" x14ac:dyDescent="0.35">
      <c r="G43184" s="399"/>
    </row>
    <row r="43185" spans="7:7" x14ac:dyDescent="0.35">
      <c r="G43185" s="399"/>
    </row>
    <row r="43186" spans="7:7" x14ac:dyDescent="0.35">
      <c r="G43186" s="399"/>
    </row>
    <row r="43187" spans="7:7" x14ac:dyDescent="0.35">
      <c r="G43187" s="399"/>
    </row>
    <row r="43188" spans="7:7" x14ac:dyDescent="0.35">
      <c r="G43188" s="399"/>
    </row>
    <row r="43189" spans="7:7" x14ac:dyDescent="0.35">
      <c r="G43189" s="399"/>
    </row>
    <row r="43190" spans="7:7" x14ac:dyDescent="0.35">
      <c r="G43190" s="399"/>
    </row>
    <row r="43191" spans="7:7" x14ac:dyDescent="0.35">
      <c r="G43191" s="399"/>
    </row>
    <row r="43192" spans="7:7" x14ac:dyDescent="0.35">
      <c r="G43192" s="399"/>
    </row>
    <row r="43193" spans="7:7" x14ac:dyDescent="0.35">
      <c r="G43193" s="399"/>
    </row>
    <row r="43194" spans="7:7" x14ac:dyDescent="0.35">
      <c r="G43194" s="399"/>
    </row>
    <row r="43195" spans="7:7" x14ac:dyDescent="0.35">
      <c r="G43195" s="399"/>
    </row>
    <row r="43196" spans="7:7" x14ac:dyDescent="0.35">
      <c r="G43196" s="399"/>
    </row>
    <row r="43197" spans="7:7" x14ac:dyDescent="0.35">
      <c r="G43197" s="399"/>
    </row>
    <row r="43198" spans="7:7" x14ac:dyDescent="0.35">
      <c r="G43198" s="399"/>
    </row>
    <row r="43199" spans="7:7" x14ac:dyDescent="0.35">
      <c r="G43199" s="399"/>
    </row>
    <row r="43200" spans="7:7" x14ac:dyDescent="0.35">
      <c r="G43200" s="399"/>
    </row>
    <row r="43201" spans="7:7" x14ac:dyDescent="0.35">
      <c r="G43201" s="399"/>
    </row>
    <row r="43202" spans="7:7" x14ac:dyDescent="0.35">
      <c r="G43202" s="399"/>
    </row>
    <row r="43203" spans="7:7" x14ac:dyDescent="0.35">
      <c r="G43203" s="399"/>
    </row>
    <row r="43204" spans="7:7" x14ac:dyDescent="0.35">
      <c r="G43204" s="399"/>
    </row>
    <row r="43205" spans="7:7" x14ac:dyDescent="0.35">
      <c r="G43205" s="399"/>
    </row>
    <row r="43206" spans="7:7" x14ac:dyDescent="0.35">
      <c r="G43206" s="399"/>
    </row>
    <row r="43207" spans="7:7" x14ac:dyDescent="0.35">
      <c r="G43207" s="399"/>
    </row>
    <row r="43208" spans="7:7" x14ac:dyDescent="0.35">
      <c r="G43208" s="399"/>
    </row>
    <row r="43209" spans="7:7" x14ac:dyDescent="0.35">
      <c r="G43209" s="399"/>
    </row>
    <row r="43210" spans="7:7" x14ac:dyDescent="0.35">
      <c r="G43210" s="399"/>
    </row>
    <row r="43211" spans="7:7" x14ac:dyDescent="0.35">
      <c r="G43211" s="399"/>
    </row>
    <row r="43212" spans="7:7" x14ac:dyDescent="0.35">
      <c r="G43212" s="399"/>
    </row>
    <row r="43213" spans="7:7" x14ac:dyDescent="0.35">
      <c r="G43213" s="399"/>
    </row>
    <row r="43214" spans="7:7" x14ac:dyDescent="0.35">
      <c r="G43214" s="399"/>
    </row>
    <row r="43215" spans="7:7" x14ac:dyDescent="0.35">
      <c r="G43215" s="399"/>
    </row>
    <row r="43216" spans="7:7" x14ac:dyDescent="0.35">
      <c r="G43216" s="399"/>
    </row>
    <row r="43217" spans="7:7" x14ac:dyDescent="0.35">
      <c r="G43217" s="399"/>
    </row>
    <row r="43218" spans="7:7" x14ac:dyDescent="0.35">
      <c r="G43218" s="399"/>
    </row>
    <row r="43219" spans="7:7" x14ac:dyDescent="0.35">
      <c r="G43219" s="399"/>
    </row>
    <row r="43220" spans="7:7" x14ac:dyDescent="0.35">
      <c r="G43220" s="399"/>
    </row>
    <row r="43221" spans="7:7" x14ac:dyDescent="0.35">
      <c r="G43221" s="399"/>
    </row>
    <row r="43222" spans="7:7" x14ac:dyDescent="0.35">
      <c r="G43222" s="399"/>
    </row>
    <row r="43223" spans="7:7" x14ac:dyDescent="0.35">
      <c r="G43223" s="399"/>
    </row>
    <row r="43224" spans="7:7" x14ac:dyDescent="0.35">
      <c r="G43224" s="399"/>
    </row>
    <row r="43225" spans="7:7" x14ac:dyDescent="0.35">
      <c r="G43225" s="399"/>
    </row>
    <row r="43226" spans="7:7" x14ac:dyDescent="0.35">
      <c r="G43226" s="399"/>
    </row>
    <row r="43227" spans="7:7" x14ac:dyDescent="0.35">
      <c r="G43227" s="399"/>
    </row>
    <row r="43228" spans="7:7" x14ac:dyDescent="0.35">
      <c r="G43228" s="399"/>
    </row>
    <row r="43229" spans="7:7" x14ac:dyDescent="0.35">
      <c r="G43229" s="399"/>
    </row>
    <row r="43230" spans="7:7" x14ac:dyDescent="0.35">
      <c r="G43230" s="399"/>
    </row>
    <row r="43231" spans="7:7" x14ac:dyDescent="0.35">
      <c r="G43231" s="399"/>
    </row>
    <row r="43232" spans="7:7" x14ac:dyDescent="0.35">
      <c r="G43232" s="399"/>
    </row>
    <row r="43233" spans="7:7" x14ac:dyDescent="0.35">
      <c r="G43233" s="399"/>
    </row>
    <row r="43234" spans="7:7" x14ac:dyDescent="0.35">
      <c r="G43234" s="399"/>
    </row>
    <row r="43235" spans="7:7" x14ac:dyDescent="0.35">
      <c r="G43235" s="399"/>
    </row>
    <row r="43236" spans="7:7" x14ac:dyDescent="0.35">
      <c r="G43236" s="399"/>
    </row>
    <row r="43237" spans="7:7" x14ac:dyDescent="0.35">
      <c r="G43237" s="399"/>
    </row>
    <row r="43238" spans="7:7" x14ac:dyDescent="0.35">
      <c r="G43238" s="399"/>
    </row>
    <row r="43239" spans="7:7" x14ac:dyDescent="0.35">
      <c r="G43239" s="399"/>
    </row>
    <row r="43240" spans="7:7" x14ac:dyDescent="0.35">
      <c r="G43240" s="399"/>
    </row>
    <row r="43241" spans="7:7" x14ac:dyDescent="0.35">
      <c r="G43241" s="399"/>
    </row>
    <row r="43242" spans="7:7" x14ac:dyDescent="0.35">
      <c r="G43242" s="399"/>
    </row>
    <row r="43243" spans="7:7" x14ac:dyDescent="0.35">
      <c r="G43243" s="399"/>
    </row>
    <row r="43244" spans="7:7" x14ac:dyDescent="0.35">
      <c r="G43244" s="399"/>
    </row>
    <row r="43245" spans="7:7" x14ac:dyDescent="0.35">
      <c r="G43245" s="399"/>
    </row>
    <row r="43246" spans="7:7" x14ac:dyDescent="0.35">
      <c r="G43246" s="399"/>
    </row>
    <row r="43247" spans="7:7" x14ac:dyDescent="0.35">
      <c r="G43247" s="399"/>
    </row>
    <row r="43248" spans="7:7" x14ac:dyDescent="0.35">
      <c r="G43248" s="399"/>
    </row>
    <row r="43249" spans="7:7" x14ac:dyDescent="0.35">
      <c r="G43249" s="399"/>
    </row>
    <row r="43250" spans="7:7" x14ac:dyDescent="0.35">
      <c r="G43250" s="399"/>
    </row>
    <row r="43251" spans="7:7" x14ac:dyDescent="0.35">
      <c r="G43251" s="399"/>
    </row>
    <row r="43252" spans="7:7" x14ac:dyDescent="0.35">
      <c r="G43252" s="399"/>
    </row>
    <row r="43253" spans="7:7" x14ac:dyDescent="0.35">
      <c r="G43253" s="399"/>
    </row>
    <row r="43254" spans="7:7" x14ac:dyDescent="0.35">
      <c r="G43254" s="399"/>
    </row>
    <row r="43255" spans="7:7" x14ac:dyDescent="0.35">
      <c r="G43255" s="399"/>
    </row>
    <row r="43256" spans="7:7" x14ac:dyDescent="0.35">
      <c r="G43256" s="399"/>
    </row>
    <row r="43257" spans="7:7" x14ac:dyDescent="0.35">
      <c r="G43257" s="399"/>
    </row>
    <row r="43258" spans="7:7" x14ac:dyDescent="0.35">
      <c r="G43258" s="399"/>
    </row>
    <row r="43259" spans="7:7" x14ac:dyDescent="0.35">
      <c r="G43259" s="399"/>
    </row>
    <row r="43260" spans="7:7" x14ac:dyDescent="0.35">
      <c r="G43260" s="399"/>
    </row>
    <row r="43261" spans="7:7" x14ac:dyDescent="0.35">
      <c r="G43261" s="399"/>
    </row>
    <row r="43262" spans="7:7" x14ac:dyDescent="0.35">
      <c r="G43262" s="399"/>
    </row>
    <row r="43263" spans="7:7" x14ac:dyDescent="0.35">
      <c r="G43263" s="399"/>
    </row>
    <row r="43264" spans="7:7" x14ac:dyDescent="0.35">
      <c r="G43264" s="399"/>
    </row>
    <row r="43265" spans="7:7" x14ac:dyDescent="0.35">
      <c r="G43265" s="399"/>
    </row>
    <row r="43266" spans="7:7" x14ac:dyDescent="0.35">
      <c r="G43266" s="399"/>
    </row>
    <row r="43267" spans="7:7" x14ac:dyDescent="0.35">
      <c r="G43267" s="399"/>
    </row>
    <row r="43268" spans="7:7" x14ac:dyDescent="0.35">
      <c r="G43268" s="399"/>
    </row>
    <row r="43269" spans="7:7" x14ac:dyDescent="0.35">
      <c r="G43269" s="399"/>
    </row>
    <row r="43270" spans="7:7" x14ac:dyDescent="0.35">
      <c r="G43270" s="399"/>
    </row>
    <row r="43271" spans="7:7" x14ac:dyDescent="0.35">
      <c r="G43271" s="399"/>
    </row>
    <row r="43272" spans="7:7" x14ac:dyDescent="0.35">
      <c r="G43272" s="399"/>
    </row>
    <row r="43273" spans="7:7" x14ac:dyDescent="0.35">
      <c r="G43273" s="399"/>
    </row>
    <row r="43274" spans="7:7" x14ac:dyDescent="0.35">
      <c r="G43274" s="399"/>
    </row>
    <row r="43275" spans="7:7" x14ac:dyDescent="0.35">
      <c r="G43275" s="399"/>
    </row>
    <row r="43276" spans="7:7" x14ac:dyDescent="0.35">
      <c r="G43276" s="399"/>
    </row>
    <row r="43277" spans="7:7" x14ac:dyDescent="0.35">
      <c r="G43277" s="399"/>
    </row>
    <row r="43278" spans="7:7" x14ac:dyDescent="0.35">
      <c r="G43278" s="399"/>
    </row>
    <row r="43279" spans="7:7" x14ac:dyDescent="0.35">
      <c r="G43279" s="399"/>
    </row>
    <row r="43280" spans="7:7" x14ac:dyDescent="0.35">
      <c r="G43280" s="399"/>
    </row>
    <row r="43281" spans="7:7" x14ac:dyDescent="0.35">
      <c r="G43281" s="399"/>
    </row>
    <row r="43282" spans="7:7" x14ac:dyDescent="0.35">
      <c r="G43282" s="399"/>
    </row>
    <row r="43283" spans="7:7" x14ac:dyDescent="0.35">
      <c r="G43283" s="399"/>
    </row>
    <row r="43284" spans="7:7" x14ac:dyDescent="0.35">
      <c r="G43284" s="399"/>
    </row>
    <row r="43285" spans="7:7" x14ac:dyDescent="0.35">
      <c r="G43285" s="399"/>
    </row>
    <row r="43286" spans="7:7" x14ac:dyDescent="0.35">
      <c r="G43286" s="399"/>
    </row>
    <row r="43287" spans="7:7" x14ac:dyDescent="0.35">
      <c r="G43287" s="399"/>
    </row>
    <row r="43288" spans="7:7" x14ac:dyDescent="0.35">
      <c r="G43288" s="399"/>
    </row>
    <row r="43289" spans="7:7" x14ac:dyDescent="0.35">
      <c r="G43289" s="399"/>
    </row>
    <row r="43290" spans="7:7" x14ac:dyDescent="0.35">
      <c r="G43290" s="399"/>
    </row>
    <row r="43291" spans="7:7" x14ac:dyDescent="0.35">
      <c r="G43291" s="399"/>
    </row>
    <row r="43292" spans="7:7" x14ac:dyDescent="0.35">
      <c r="G43292" s="399"/>
    </row>
    <row r="43293" spans="7:7" x14ac:dyDescent="0.35">
      <c r="G43293" s="399"/>
    </row>
    <row r="43294" spans="7:7" x14ac:dyDescent="0.35">
      <c r="G43294" s="399"/>
    </row>
    <row r="43295" spans="7:7" x14ac:dyDescent="0.35">
      <c r="G43295" s="399"/>
    </row>
    <row r="43296" spans="7:7" x14ac:dyDescent="0.35">
      <c r="G43296" s="399"/>
    </row>
    <row r="43297" spans="7:7" x14ac:dyDescent="0.35">
      <c r="G43297" s="399"/>
    </row>
    <row r="43298" spans="7:7" x14ac:dyDescent="0.35">
      <c r="G43298" s="399"/>
    </row>
    <row r="43299" spans="7:7" x14ac:dyDescent="0.35">
      <c r="G43299" s="399"/>
    </row>
    <row r="43300" spans="7:7" x14ac:dyDescent="0.35">
      <c r="G43300" s="399"/>
    </row>
    <row r="43301" spans="7:7" x14ac:dyDescent="0.35">
      <c r="G43301" s="399"/>
    </row>
    <row r="43302" spans="7:7" x14ac:dyDescent="0.35">
      <c r="G43302" s="399"/>
    </row>
    <row r="43303" spans="7:7" x14ac:dyDescent="0.35">
      <c r="G43303" s="399"/>
    </row>
    <row r="43304" spans="7:7" x14ac:dyDescent="0.35">
      <c r="G43304" s="399"/>
    </row>
    <row r="43305" spans="7:7" x14ac:dyDescent="0.35">
      <c r="G43305" s="399"/>
    </row>
    <row r="43306" spans="7:7" x14ac:dyDescent="0.35">
      <c r="G43306" s="399"/>
    </row>
    <row r="43307" spans="7:7" x14ac:dyDescent="0.35">
      <c r="G43307" s="399"/>
    </row>
    <row r="43308" spans="7:7" x14ac:dyDescent="0.35">
      <c r="G43308" s="399"/>
    </row>
    <row r="43309" spans="7:7" x14ac:dyDescent="0.35">
      <c r="G43309" s="399"/>
    </row>
    <row r="43310" spans="7:7" x14ac:dyDescent="0.35">
      <c r="G43310" s="399"/>
    </row>
    <row r="43311" spans="7:7" x14ac:dyDescent="0.35">
      <c r="G43311" s="399"/>
    </row>
    <row r="43312" spans="7:7" x14ac:dyDescent="0.35">
      <c r="G43312" s="399"/>
    </row>
    <row r="43313" spans="7:7" x14ac:dyDescent="0.35">
      <c r="G43313" s="399"/>
    </row>
    <row r="43314" spans="7:7" x14ac:dyDescent="0.35">
      <c r="G43314" s="399"/>
    </row>
    <row r="43315" spans="7:7" x14ac:dyDescent="0.35">
      <c r="G43315" s="399"/>
    </row>
    <row r="43316" spans="7:7" x14ac:dyDescent="0.35">
      <c r="G43316" s="399"/>
    </row>
    <row r="43317" spans="7:7" x14ac:dyDescent="0.35">
      <c r="G43317" s="399"/>
    </row>
    <row r="43318" spans="7:7" x14ac:dyDescent="0.35">
      <c r="G43318" s="399"/>
    </row>
    <row r="43319" spans="7:7" x14ac:dyDescent="0.35">
      <c r="G43319" s="399"/>
    </row>
    <row r="43320" spans="7:7" x14ac:dyDescent="0.35">
      <c r="G43320" s="399"/>
    </row>
    <row r="43321" spans="7:7" x14ac:dyDescent="0.35">
      <c r="G43321" s="399"/>
    </row>
    <row r="43322" spans="7:7" x14ac:dyDescent="0.35">
      <c r="G43322" s="399"/>
    </row>
    <row r="43323" spans="7:7" x14ac:dyDescent="0.35">
      <c r="G43323" s="399"/>
    </row>
    <row r="43324" spans="7:7" x14ac:dyDescent="0.35">
      <c r="G43324" s="399"/>
    </row>
    <row r="43325" spans="7:7" x14ac:dyDescent="0.35">
      <c r="G43325" s="399"/>
    </row>
    <row r="43326" spans="7:7" x14ac:dyDescent="0.35">
      <c r="G43326" s="399"/>
    </row>
    <row r="43327" spans="7:7" x14ac:dyDescent="0.35">
      <c r="G43327" s="399"/>
    </row>
    <row r="43328" spans="7:7" x14ac:dyDescent="0.35">
      <c r="G43328" s="399"/>
    </row>
    <row r="43329" spans="7:7" x14ac:dyDescent="0.35">
      <c r="G43329" s="399"/>
    </row>
    <row r="43330" spans="7:7" x14ac:dyDescent="0.35">
      <c r="G43330" s="399"/>
    </row>
    <row r="43331" spans="7:7" x14ac:dyDescent="0.35">
      <c r="G43331" s="399"/>
    </row>
    <row r="43332" spans="7:7" x14ac:dyDescent="0.35">
      <c r="G43332" s="399"/>
    </row>
    <row r="43333" spans="7:7" x14ac:dyDescent="0.35">
      <c r="G43333" s="399"/>
    </row>
    <row r="43334" spans="7:7" x14ac:dyDescent="0.35">
      <c r="G43334" s="399"/>
    </row>
    <row r="43335" spans="7:7" x14ac:dyDescent="0.35">
      <c r="G43335" s="399"/>
    </row>
    <row r="43336" spans="7:7" x14ac:dyDescent="0.35">
      <c r="G43336" s="399"/>
    </row>
    <row r="43337" spans="7:7" x14ac:dyDescent="0.35">
      <c r="G43337" s="399"/>
    </row>
    <row r="43338" spans="7:7" x14ac:dyDescent="0.35">
      <c r="G43338" s="399"/>
    </row>
    <row r="43339" spans="7:7" x14ac:dyDescent="0.35">
      <c r="G43339" s="399"/>
    </row>
    <row r="43340" spans="7:7" x14ac:dyDescent="0.35">
      <c r="G43340" s="399"/>
    </row>
    <row r="43341" spans="7:7" x14ac:dyDescent="0.35">
      <c r="G43341" s="399"/>
    </row>
    <row r="43342" spans="7:7" x14ac:dyDescent="0.35">
      <c r="G43342" s="399"/>
    </row>
    <row r="43343" spans="7:7" x14ac:dyDescent="0.35">
      <c r="G43343" s="399"/>
    </row>
    <row r="43344" spans="7:7" x14ac:dyDescent="0.35">
      <c r="G43344" s="399"/>
    </row>
    <row r="43345" spans="7:7" x14ac:dyDescent="0.35">
      <c r="G43345" s="399"/>
    </row>
    <row r="43346" spans="7:7" x14ac:dyDescent="0.35">
      <c r="G43346" s="399"/>
    </row>
    <row r="43347" spans="7:7" x14ac:dyDescent="0.35">
      <c r="G43347" s="399"/>
    </row>
    <row r="43348" spans="7:7" x14ac:dyDescent="0.35">
      <c r="G43348" s="399"/>
    </row>
    <row r="43349" spans="7:7" x14ac:dyDescent="0.35">
      <c r="G43349" s="399"/>
    </row>
    <row r="43350" spans="7:7" x14ac:dyDescent="0.35">
      <c r="G43350" s="399"/>
    </row>
    <row r="43351" spans="7:7" x14ac:dyDescent="0.35">
      <c r="G43351" s="399"/>
    </row>
    <row r="43352" spans="7:7" x14ac:dyDescent="0.35">
      <c r="G43352" s="399"/>
    </row>
    <row r="43353" spans="7:7" x14ac:dyDescent="0.35">
      <c r="G43353" s="399"/>
    </row>
    <row r="43354" spans="7:7" x14ac:dyDescent="0.35">
      <c r="G43354" s="399"/>
    </row>
    <row r="43355" spans="7:7" x14ac:dyDescent="0.35">
      <c r="G43355" s="399"/>
    </row>
    <row r="43356" spans="7:7" x14ac:dyDescent="0.35">
      <c r="G43356" s="399"/>
    </row>
    <row r="43357" spans="7:7" x14ac:dyDescent="0.35">
      <c r="G43357" s="399"/>
    </row>
    <row r="43358" spans="7:7" x14ac:dyDescent="0.35">
      <c r="G43358" s="399"/>
    </row>
    <row r="43359" spans="7:7" x14ac:dyDescent="0.35">
      <c r="G43359" s="399"/>
    </row>
    <row r="43360" spans="7:7" x14ac:dyDescent="0.35">
      <c r="G43360" s="399"/>
    </row>
    <row r="43361" spans="7:7" x14ac:dyDescent="0.35">
      <c r="G43361" s="399"/>
    </row>
    <row r="43362" spans="7:7" x14ac:dyDescent="0.35">
      <c r="G43362" s="399"/>
    </row>
    <row r="43363" spans="7:7" x14ac:dyDescent="0.35">
      <c r="G43363" s="399"/>
    </row>
    <row r="43364" spans="7:7" x14ac:dyDescent="0.35">
      <c r="G43364" s="399"/>
    </row>
    <row r="43365" spans="7:7" x14ac:dyDescent="0.35">
      <c r="G43365" s="399"/>
    </row>
    <row r="43366" spans="7:7" x14ac:dyDescent="0.35">
      <c r="G43366" s="399"/>
    </row>
    <row r="43367" spans="7:7" x14ac:dyDescent="0.35">
      <c r="G43367" s="399"/>
    </row>
    <row r="43368" spans="7:7" x14ac:dyDescent="0.35">
      <c r="G43368" s="399"/>
    </row>
    <row r="43369" spans="7:7" x14ac:dyDescent="0.35">
      <c r="G43369" s="399"/>
    </row>
    <row r="43370" spans="7:7" x14ac:dyDescent="0.35">
      <c r="G43370" s="399"/>
    </row>
    <row r="43371" spans="7:7" x14ac:dyDescent="0.35">
      <c r="G43371" s="399"/>
    </row>
    <row r="43372" spans="7:7" x14ac:dyDescent="0.35">
      <c r="G43372" s="399"/>
    </row>
    <row r="43373" spans="7:7" x14ac:dyDescent="0.35">
      <c r="G43373" s="399"/>
    </row>
    <row r="43374" spans="7:7" x14ac:dyDescent="0.35">
      <c r="G43374" s="399"/>
    </row>
    <row r="43375" spans="7:7" x14ac:dyDescent="0.35">
      <c r="G43375" s="399"/>
    </row>
    <row r="43376" spans="7:7" x14ac:dyDescent="0.35">
      <c r="G43376" s="399"/>
    </row>
    <row r="43377" spans="7:7" x14ac:dyDescent="0.35">
      <c r="G43377" s="399"/>
    </row>
    <row r="43378" spans="7:7" x14ac:dyDescent="0.35">
      <c r="G43378" s="399"/>
    </row>
    <row r="43379" spans="7:7" x14ac:dyDescent="0.35">
      <c r="G43379" s="399"/>
    </row>
    <row r="43380" spans="7:7" x14ac:dyDescent="0.35">
      <c r="G43380" s="399"/>
    </row>
    <row r="43381" spans="7:7" x14ac:dyDescent="0.35">
      <c r="G43381" s="399"/>
    </row>
    <row r="43382" spans="7:7" x14ac:dyDescent="0.35">
      <c r="G43382" s="399"/>
    </row>
    <row r="43383" spans="7:7" x14ac:dyDescent="0.35">
      <c r="G43383" s="399"/>
    </row>
    <row r="43384" spans="7:7" x14ac:dyDescent="0.35">
      <c r="G43384" s="399"/>
    </row>
    <row r="43385" spans="7:7" x14ac:dyDescent="0.35">
      <c r="G43385" s="399"/>
    </row>
    <row r="43386" spans="7:7" x14ac:dyDescent="0.35">
      <c r="G43386" s="399"/>
    </row>
    <row r="43387" spans="7:7" x14ac:dyDescent="0.35">
      <c r="G43387" s="399"/>
    </row>
    <row r="43388" spans="7:7" x14ac:dyDescent="0.35">
      <c r="G43388" s="399"/>
    </row>
    <row r="43389" spans="7:7" x14ac:dyDescent="0.35">
      <c r="G43389" s="399"/>
    </row>
    <row r="43390" spans="7:7" x14ac:dyDescent="0.35">
      <c r="G43390" s="399"/>
    </row>
    <row r="43391" spans="7:7" x14ac:dyDescent="0.35">
      <c r="G43391" s="399"/>
    </row>
    <row r="43392" spans="7:7" x14ac:dyDescent="0.35">
      <c r="G43392" s="399"/>
    </row>
    <row r="43393" spans="7:7" x14ac:dyDescent="0.35">
      <c r="G43393" s="399"/>
    </row>
    <row r="43394" spans="7:7" x14ac:dyDescent="0.35">
      <c r="G43394" s="399"/>
    </row>
    <row r="43395" spans="7:7" x14ac:dyDescent="0.35">
      <c r="G43395" s="399"/>
    </row>
    <row r="43396" spans="7:7" x14ac:dyDescent="0.35">
      <c r="G43396" s="399"/>
    </row>
    <row r="43397" spans="7:7" x14ac:dyDescent="0.35">
      <c r="G43397" s="399"/>
    </row>
    <row r="43398" spans="7:7" x14ac:dyDescent="0.35">
      <c r="G43398" s="399"/>
    </row>
    <row r="43399" spans="7:7" x14ac:dyDescent="0.35">
      <c r="G43399" s="399"/>
    </row>
    <row r="43400" spans="7:7" x14ac:dyDescent="0.35">
      <c r="G43400" s="399"/>
    </row>
    <row r="43401" spans="7:7" x14ac:dyDescent="0.35">
      <c r="G43401" s="399"/>
    </row>
    <row r="43402" spans="7:7" x14ac:dyDescent="0.35">
      <c r="G43402" s="399"/>
    </row>
    <row r="43403" spans="7:7" x14ac:dyDescent="0.35">
      <c r="G43403" s="399"/>
    </row>
    <row r="43404" spans="7:7" x14ac:dyDescent="0.35">
      <c r="G43404" s="399"/>
    </row>
    <row r="43405" spans="7:7" x14ac:dyDescent="0.35">
      <c r="G43405" s="399"/>
    </row>
    <row r="43406" spans="7:7" x14ac:dyDescent="0.35">
      <c r="G43406" s="399"/>
    </row>
    <row r="43407" spans="7:7" x14ac:dyDescent="0.35">
      <c r="G43407" s="399"/>
    </row>
    <row r="43408" spans="7:7" x14ac:dyDescent="0.35">
      <c r="G43408" s="399"/>
    </row>
    <row r="43409" spans="7:7" x14ac:dyDescent="0.35">
      <c r="G43409" s="399"/>
    </row>
    <row r="43410" spans="7:7" x14ac:dyDescent="0.35">
      <c r="G43410" s="399"/>
    </row>
    <row r="43411" spans="7:7" x14ac:dyDescent="0.35">
      <c r="G43411" s="399"/>
    </row>
    <row r="43412" spans="7:7" x14ac:dyDescent="0.35">
      <c r="G43412" s="399"/>
    </row>
    <row r="43413" spans="7:7" x14ac:dyDescent="0.35">
      <c r="G43413" s="399"/>
    </row>
    <row r="43414" spans="7:7" x14ac:dyDescent="0.35">
      <c r="G43414" s="399"/>
    </row>
    <row r="43415" spans="7:7" x14ac:dyDescent="0.35">
      <c r="G43415" s="399"/>
    </row>
    <row r="43416" spans="7:7" x14ac:dyDescent="0.35">
      <c r="G43416" s="399"/>
    </row>
    <row r="43417" spans="7:7" x14ac:dyDescent="0.35">
      <c r="G43417" s="399"/>
    </row>
    <row r="43418" spans="7:7" x14ac:dyDescent="0.35">
      <c r="G43418" s="399"/>
    </row>
    <row r="43419" spans="7:7" x14ac:dyDescent="0.35">
      <c r="G43419" s="399"/>
    </row>
    <row r="43420" spans="7:7" x14ac:dyDescent="0.35">
      <c r="G43420" s="399"/>
    </row>
    <row r="43421" spans="7:7" x14ac:dyDescent="0.35">
      <c r="G43421" s="399"/>
    </row>
    <row r="43422" spans="7:7" x14ac:dyDescent="0.35">
      <c r="G43422" s="399"/>
    </row>
    <row r="43423" spans="7:7" x14ac:dyDescent="0.35">
      <c r="G43423" s="399"/>
    </row>
    <row r="43424" spans="7:7" x14ac:dyDescent="0.35">
      <c r="G43424" s="399"/>
    </row>
    <row r="43425" spans="7:7" x14ac:dyDescent="0.35">
      <c r="G43425" s="399"/>
    </row>
    <row r="43426" spans="7:7" x14ac:dyDescent="0.35">
      <c r="G43426" s="399"/>
    </row>
    <row r="43427" spans="7:7" x14ac:dyDescent="0.35">
      <c r="G43427" s="399"/>
    </row>
    <row r="43428" spans="7:7" x14ac:dyDescent="0.35">
      <c r="G43428" s="399"/>
    </row>
    <row r="43429" spans="7:7" x14ac:dyDescent="0.35">
      <c r="G43429" s="399"/>
    </row>
    <row r="43430" spans="7:7" x14ac:dyDescent="0.35">
      <c r="G43430" s="399"/>
    </row>
    <row r="43431" spans="7:7" x14ac:dyDescent="0.35">
      <c r="G43431" s="399"/>
    </row>
    <row r="43432" spans="7:7" x14ac:dyDescent="0.35">
      <c r="G43432" s="399"/>
    </row>
    <row r="43433" spans="7:7" x14ac:dyDescent="0.35">
      <c r="G43433" s="399"/>
    </row>
    <row r="43434" spans="7:7" x14ac:dyDescent="0.35">
      <c r="G43434" s="399"/>
    </row>
    <row r="43435" spans="7:7" x14ac:dyDescent="0.35">
      <c r="G43435" s="399"/>
    </row>
    <row r="43436" spans="7:7" x14ac:dyDescent="0.35">
      <c r="G43436" s="399"/>
    </row>
    <row r="43437" spans="7:7" x14ac:dyDescent="0.35">
      <c r="G43437" s="399"/>
    </row>
    <row r="43438" spans="7:7" x14ac:dyDescent="0.35">
      <c r="G43438" s="399"/>
    </row>
    <row r="43439" spans="7:7" x14ac:dyDescent="0.35">
      <c r="G43439" s="399"/>
    </row>
    <row r="43440" spans="7:7" x14ac:dyDescent="0.35">
      <c r="G43440" s="399"/>
    </row>
    <row r="43441" spans="7:7" x14ac:dyDescent="0.35">
      <c r="G43441" s="399"/>
    </row>
    <row r="43442" spans="7:7" x14ac:dyDescent="0.35">
      <c r="G43442" s="399"/>
    </row>
    <row r="43443" spans="7:7" x14ac:dyDescent="0.35">
      <c r="G43443" s="399"/>
    </row>
    <row r="43444" spans="7:7" x14ac:dyDescent="0.35">
      <c r="G43444" s="399"/>
    </row>
    <row r="43445" spans="7:7" x14ac:dyDescent="0.35">
      <c r="G43445" s="399"/>
    </row>
    <row r="43446" spans="7:7" x14ac:dyDescent="0.35">
      <c r="G43446" s="399"/>
    </row>
    <row r="43447" spans="7:7" x14ac:dyDescent="0.35">
      <c r="G43447" s="399"/>
    </row>
    <row r="43448" spans="7:7" x14ac:dyDescent="0.35">
      <c r="G43448" s="399"/>
    </row>
    <row r="43449" spans="7:7" x14ac:dyDescent="0.35">
      <c r="G43449" s="399"/>
    </row>
    <row r="43450" spans="7:7" x14ac:dyDescent="0.35">
      <c r="G43450" s="399"/>
    </row>
    <row r="43451" spans="7:7" x14ac:dyDescent="0.35">
      <c r="G43451" s="399"/>
    </row>
    <row r="43452" spans="7:7" x14ac:dyDescent="0.35">
      <c r="G43452" s="399"/>
    </row>
    <row r="43453" spans="7:7" x14ac:dyDescent="0.35">
      <c r="G43453" s="399"/>
    </row>
    <row r="43454" spans="7:7" x14ac:dyDescent="0.35">
      <c r="G43454" s="399"/>
    </row>
    <row r="43455" spans="7:7" x14ac:dyDescent="0.35">
      <c r="G43455" s="399"/>
    </row>
    <row r="43456" spans="7:7" x14ac:dyDescent="0.35">
      <c r="G43456" s="399"/>
    </row>
    <row r="43457" spans="7:7" x14ac:dyDescent="0.35">
      <c r="G43457" s="399"/>
    </row>
    <row r="43458" spans="7:7" x14ac:dyDescent="0.35">
      <c r="G43458" s="399"/>
    </row>
    <row r="43459" spans="7:7" x14ac:dyDescent="0.35">
      <c r="G43459" s="399"/>
    </row>
    <row r="43460" spans="7:7" x14ac:dyDescent="0.35">
      <c r="G43460" s="399"/>
    </row>
    <row r="43461" spans="7:7" x14ac:dyDescent="0.35">
      <c r="G43461" s="399"/>
    </row>
    <row r="43462" spans="7:7" x14ac:dyDescent="0.35">
      <c r="G43462" s="399"/>
    </row>
    <row r="43463" spans="7:7" x14ac:dyDescent="0.35">
      <c r="G43463" s="399"/>
    </row>
    <row r="43464" spans="7:7" x14ac:dyDescent="0.35">
      <c r="G43464" s="399"/>
    </row>
    <row r="43465" spans="7:7" x14ac:dyDescent="0.35">
      <c r="G43465" s="399"/>
    </row>
    <row r="43466" spans="7:7" x14ac:dyDescent="0.35">
      <c r="G43466" s="399"/>
    </row>
    <row r="43467" spans="7:7" x14ac:dyDescent="0.35">
      <c r="G43467" s="399"/>
    </row>
    <row r="43468" spans="7:7" x14ac:dyDescent="0.35">
      <c r="G43468" s="399"/>
    </row>
    <row r="43469" spans="7:7" x14ac:dyDescent="0.35">
      <c r="G43469" s="399"/>
    </row>
    <row r="43470" spans="7:7" x14ac:dyDescent="0.35">
      <c r="G43470" s="399"/>
    </row>
    <row r="43471" spans="7:7" x14ac:dyDescent="0.35">
      <c r="G43471" s="399"/>
    </row>
    <row r="43472" spans="7:7" x14ac:dyDescent="0.35">
      <c r="G43472" s="399"/>
    </row>
    <row r="43473" spans="7:7" x14ac:dyDescent="0.35">
      <c r="G43473" s="399"/>
    </row>
    <row r="43474" spans="7:7" x14ac:dyDescent="0.35">
      <c r="G43474" s="399"/>
    </row>
    <row r="43475" spans="7:7" x14ac:dyDescent="0.35">
      <c r="G43475" s="399"/>
    </row>
    <row r="43476" spans="7:7" x14ac:dyDescent="0.35">
      <c r="G43476" s="399"/>
    </row>
    <row r="43477" spans="7:7" x14ac:dyDescent="0.35">
      <c r="G43477" s="399"/>
    </row>
    <row r="43478" spans="7:7" x14ac:dyDescent="0.35">
      <c r="G43478" s="399"/>
    </row>
    <row r="43479" spans="7:7" x14ac:dyDescent="0.35">
      <c r="G43479" s="399"/>
    </row>
    <row r="43480" spans="7:7" x14ac:dyDescent="0.35">
      <c r="G43480" s="399"/>
    </row>
    <row r="43481" spans="7:7" x14ac:dyDescent="0.35">
      <c r="G43481" s="399"/>
    </row>
    <row r="43482" spans="7:7" x14ac:dyDescent="0.35">
      <c r="G43482" s="399"/>
    </row>
    <row r="43483" spans="7:7" x14ac:dyDescent="0.35">
      <c r="G43483" s="399"/>
    </row>
    <row r="43484" spans="7:7" x14ac:dyDescent="0.35">
      <c r="G43484" s="399"/>
    </row>
    <row r="43485" spans="7:7" x14ac:dyDescent="0.35">
      <c r="G43485" s="399"/>
    </row>
    <row r="43486" spans="7:7" x14ac:dyDescent="0.35">
      <c r="G43486" s="399"/>
    </row>
    <row r="43487" spans="7:7" x14ac:dyDescent="0.35">
      <c r="G43487" s="399"/>
    </row>
    <row r="43488" spans="7:7" x14ac:dyDescent="0.35">
      <c r="G43488" s="399"/>
    </row>
    <row r="43489" spans="7:7" x14ac:dyDescent="0.35">
      <c r="G43489" s="399"/>
    </row>
    <row r="43490" spans="7:7" x14ac:dyDescent="0.35">
      <c r="G43490" s="399"/>
    </row>
    <row r="43491" spans="7:7" x14ac:dyDescent="0.35">
      <c r="G43491" s="399"/>
    </row>
    <row r="43492" spans="7:7" x14ac:dyDescent="0.35">
      <c r="G43492" s="399"/>
    </row>
    <row r="43493" spans="7:7" x14ac:dyDescent="0.35">
      <c r="G43493" s="399"/>
    </row>
    <row r="43494" spans="7:7" x14ac:dyDescent="0.35">
      <c r="G43494" s="399"/>
    </row>
    <row r="43495" spans="7:7" x14ac:dyDescent="0.35">
      <c r="G43495" s="399"/>
    </row>
    <row r="43496" spans="7:7" x14ac:dyDescent="0.35">
      <c r="G43496" s="399"/>
    </row>
    <row r="43497" spans="7:7" x14ac:dyDescent="0.35">
      <c r="G43497" s="399"/>
    </row>
    <row r="43498" spans="7:7" x14ac:dyDescent="0.35">
      <c r="G43498" s="399"/>
    </row>
    <row r="43499" spans="7:7" x14ac:dyDescent="0.35">
      <c r="G43499" s="399"/>
    </row>
    <row r="43500" spans="7:7" x14ac:dyDescent="0.35">
      <c r="G43500" s="399"/>
    </row>
    <row r="43501" spans="7:7" x14ac:dyDescent="0.35">
      <c r="G43501" s="399"/>
    </row>
    <row r="43502" spans="7:7" x14ac:dyDescent="0.35">
      <c r="G43502" s="399"/>
    </row>
    <row r="43503" spans="7:7" x14ac:dyDescent="0.35">
      <c r="G43503" s="399"/>
    </row>
    <row r="43504" spans="7:7" x14ac:dyDescent="0.35">
      <c r="G43504" s="399"/>
    </row>
    <row r="43505" spans="7:7" x14ac:dyDescent="0.35">
      <c r="G43505" s="399"/>
    </row>
    <row r="43506" spans="7:7" x14ac:dyDescent="0.35">
      <c r="G43506" s="399"/>
    </row>
    <row r="43507" spans="7:7" x14ac:dyDescent="0.35">
      <c r="G43507" s="399"/>
    </row>
    <row r="43508" spans="7:7" x14ac:dyDescent="0.35">
      <c r="G43508" s="399"/>
    </row>
    <row r="43509" spans="7:7" x14ac:dyDescent="0.35">
      <c r="G43509" s="399"/>
    </row>
    <row r="43510" spans="7:7" x14ac:dyDescent="0.35">
      <c r="G43510" s="399"/>
    </row>
    <row r="43511" spans="7:7" x14ac:dyDescent="0.35">
      <c r="G43511" s="399"/>
    </row>
    <row r="43512" spans="7:7" x14ac:dyDescent="0.35">
      <c r="G43512" s="399"/>
    </row>
    <row r="43513" spans="7:7" x14ac:dyDescent="0.35">
      <c r="G43513" s="399"/>
    </row>
    <row r="43514" spans="7:7" x14ac:dyDescent="0.35">
      <c r="G43514" s="399"/>
    </row>
    <row r="43515" spans="7:7" x14ac:dyDescent="0.35">
      <c r="G43515" s="399"/>
    </row>
    <row r="43516" spans="7:7" x14ac:dyDescent="0.35">
      <c r="G43516" s="399"/>
    </row>
    <row r="43517" spans="7:7" x14ac:dyDescent="0.35">
      <c r="G43517" s="399"/>
    </row>
    <row r="43518" spans="7:7" x14ac:dyDescent="0.35">
      <c r="G43518" s="399"/>
    </row>
    <row r="43519" spans="7:7" x14ac:dyDescent="0.35">
      <c r="G43519" s="399"/>
    </row>
    <row r="43520" spans="7:7" x14ac:dyDescent="0.35">
      <c r="G43520" s="399"/>
    </row>
    <row r="43521" spans="7:7" x14ac:dyDescent="0.35">
      <c r="G43521" s="399"/>
    </row>
    <row r="43522" spans="7:7" x14ac:dyDescent="0.35">
      <c r="G43522" s="399"/>
    </row>
    <row r="43523" spans="7:7" x14ac:dyDescent="0.35">
      <c r="G43523" s="399"/>
    </row>
    <row r="43524" spans="7:7" x14ac:dyDescent="0.35">
      <c r="G43524" s="399"/>
    </row>
    <row r="43525" spans="7:7" x14ac:dyDescent="0.35">
      <c r="G43525" s="399"/>
    </row>
    <row r="43526" spans="7:7" x14ac:dyDescent="0.35">
      <c r="G43526" s="399"/>
    </row>
    <row r="43527" spans="7:7" x14ac:dyDescent="0.35">
      <c r="G43527" s="399"/>
    </row>
    <row r="43528" spans="7:7" x14ac:dyDescent="0.35">
      <c r="G43528" s="399"/>
    </row>
    <row r="43529" spans="7:7" x14ac:dyDescent="0.35">
      <c r="G43529" s="399"/>
    </row>
    <row r="43530" spans="7:7" x14ac:dyDescent="0.35">
      <c r="G43530" s="399"/>
    </row>
    <row r="43531" spans="7:7" x14ac:dyDescent="0.35">
      <c r="G43531" s="399"/>
    </row>
    <row r="43532" spans="7:7" x14ac:dyDescent="0.35">
      <c r="G43532" s="399"/>
    </row>
    <row r="43533" spans="7:7" x14ac:dyDescent="0.35">
      <c r="G43533" s="399"/>
    </row>
    <row r="43534" spans="7:7" x14ac:dyDescent="0.35">
      <c r="G43534" s="399"/>
    </row>
    <row r="43535" spans="7:7" x14ac:dyDescent="0.35">
      <c r="G43535" s="399"/>
    </row>
    <row r="43536" spans="7:7" x14ac:dyDescent="0.35">
      <c r="G43536" s="399"/>
    </row>
    <row r="43537" spans="7:7" x14ac:dyDescent="0.35">
      <c r="G43537" s="399"/>
    </row>
    <row r="43538" spans="7:7" x14ac:dyDescent="0.35">
      <c r="G43538" s="399"/>
    </row>
    <row r="43539" spans="7:7" x14ac:dyDescent="0.35">
      <c r="G43539" s="399"/>
    </row>
    <row r="43540" spans="7:7" x14ac:dyDescent="0.35">
      <c r="G43540" s="399"/>
    </row>
    <row r="43541" spans="7:7" x14ac:dyDescent="0.35">
      <c r="G43541" s="399"/>
    </row>
    <row r="43542" spans="7:7" x14ac:dyDescent="0.35">
      <c r="G43542" s="399"/>
    </row>
    <row r="43543" spans="7:7" x14ac:dyDescent="0.35">
      <c r="G43543" s="399"/>
    </row>
    <row r="43544" spans="7:7" x14ac:dyDescent="0.35">
      <c r="G43544" s="399"/>
    </row>
    <row r="43545" spans="7:7" x14ac:dyDescent="0.35">
      <c r="G43545" s="399"/>
    </row>
    <row r="43546" spans="7:7" x14ac:dyDescent="0.35">
      <c r="G43546" s="399"/>
    </row>
    <row r="43547" spans="7:7" x14ac:dyDescent="0.35">
      <c r="G43547" s="399"/>
    </row>
    <row r="43548" spans="7:7" x14ac:dyDescent="0.35">
      <c r="G43548" s="399"/>
    </row>
    <row r="43549" spans="7:7" x14ac:dyDescent="0.35">
      <c r="G43549" s="399"/>
    </row>
    <row r="43550" spans="7:7" x14ac:dyDescent="0.35">
      <c r="G43550" s="399"/>
    </row>
    <row r="43551" spans="7:7" x14ac:dyDescent="0.35">
      <c r="G43551" s="399"/>
    </row>
    <row r="43552" spans="7:7" x14ac:dyDescent="0.35">
      <c r="G43552" s="399"/>
    </row>
    <row r="43553" spans="7:7" x14ac:dyDescent="0.35">
      <c r="G43553" s="399"/>
    </row>
    <row r="43554" spans="7:7" x14ac:dyDescent="0.35">
      <c r="G43554" s="399"/>
    </row>
    <row r="43555" spans="7:7" x14ac:dyDescent="0.35">
      <c r="G43555" s="399"/>
    </row>
    <row r="43556" spans="7:7" x14ac:dyDescent="0.35">
      <c r="G43556" s="399"/>
    </row>
    <row r="43557" spans="7:7" x14ac:dyDescent="0.35">
      <c r="G43557" s="399"/>
    </row>
    <row r="43558" spans="7:7" x14ac:dyDescent="0.35">
      <c r="G43558" s="399"/>
    </row>
    <row r="43559" spans="7:7" x14ac:dyDescent="0.35">
      <c r="G43559" s="399"/>
    </row>
    <row r="43560" spans="7:7" x14ac:dyDescent="0.35">
      <c r="G43560" s="399"/>
    </row>
    <row r="43561" spans="7:7" x14ac:dyDescent="0.35">
      <c r="G43561" s="399"/>
    </row>
    <row r="43562" spans="7:7" x14ac:dyDescent="0.35">
      <c r="G43562" s="399"/>
    </row>
    <row r="43563" spans="7:7" x14ac:dyDescent="0.35">
      <c r="G43563" s="399"/>
    </row>
    <row r="43564" spans="7:7" x14ac:dyDescent="0.35">
      <c r="G43564" s="399"/>
    </row>
    <row r="43565" spans="7:7" x14ac:dyDescent="0.35">
      <c r="G43565" s="399"/>
    </row>
    <row r="43566" spans="7:7" x14ac:dyDescent="0.35">
      <c r="G43566" s="399"/>
    </row>
    <row r="43567" spans="7:7" x14ac:dyDescent="0.35">
      <c r="G43567" s="399"/>
    </row>
    <row r="43568" spans="7:7" x14ac:dyDescent="0.35">
      <c r="G43568" s="399"/>
    </row>
    <row r="43569" spans="7:7" x14ac:dyDescent="0.35">
      <c r="G43569" s="399"/>
    </row>
    <row r="43570" spans="7:7" x14ac:dyDescent="0.35">
      <c r="G43570" s="399"/>
    </row>
    <row r="43571" spans="7:7" x14ac:dyDescent="0.35">
      <c r="G43571" s="399"/>
    </row>
    <row r="43572" spans="7:7" x14ac:dyDescent="0.35">
      <c r="G43572" s="399"/>
    </row>
    <row r="43573" spans="7:7" x14ac:dyDescent="0.35">
      <c r="G43573" s="399"/>
    </row>
    <row r="43574" spans="7:7" x14ac:dyDescent="0.35">
      <c r="G43574" s="399"/>
    </row>
    <row r="43575" spans="7:7" x14ac:dyDescent="0.35">
      <c r="G43575" s="399"/>
    </row>
    <row r="43576" spans="7:7" x14ac:dyDescent="0.35">
      <c r="G43576" s="399"/>
    </row>
    <row r="43577" spans="7:7" x14ac:dyDescent="0.35">
      <c r="G43577" s="399"/>
    </row>
    <row r="43578" spans="7:7" x14ac:dyDescent="0.35">
      <c r="G43578" s="399"/>
    </row>
    <row r="43579" spans="7:7" x14ac:dyDescent="0.35">
      <c r="G43579" s="399"/>
    </row>
    <row r="43580" spans="7:7" x14ac:dyDescent="0.35">
      <c r="G43580" s="399"/>
    </row>
    <row r="43581" spans="7:7" x14ac:dyDescent="0.35">
      <c r="G43581" s="399"/>
    </row>
    <row r="43582" spans="7:7" x14ac:dyDescent="0.35">
      <c r="G43582" s="399"/>
    </row>
    <row r="43583" spans="7:7" x14ac:dyDescent="0.35">
      <c r="G43583" s="399"/>
    </row>
    <row r="43584" spans="7:7" x14ac:dyDescent="0.35">
      <c r="G43584" s="399"/>
    </row>
    <row r="43585" spans="7:7" x14ac:dyDescent="0.35">
      <c r="G43585" s="399"/>
    </row>
    <row r="43586" spans="7:7" x14ac:dyDescent="0.35">
      <c r="G43586" s="399"/>
    </row>
    <row r="43587" spans="7:7" x14ac:dyDescent="0.35">
      <c r="G43587" s="399"/>
    </row>
    <row r="43588" spans="7:7" x14ac:dyDescent="0.35">
      <c r="G43588" s="399"/>
    </row>
    <row r="43589" spans="7:7" x14ac:dyDescent="0.35">
      <c r="G43589" s="399"/>
    </row>
    <row r="43590" spans="7:7" x14ac:dyDescent="0.35">
      <c r="G43590" s="399"/>
    </row>
    <row r="43591" spans="7:7" x14ac:dyDescent="0.35">
      <c r="G43591" s="399"/>
    </row>
    <row r="43592" spans="7:7" x14ac:dyDescent="0.35">
      <c r="G43592" s="399"/>
    </row>
    <row r="43593" spans="7:7" x14ac:dyDescent="0.35">
      <c r="G43593" s="399"/>
    </row>
    <row r="43594" spans="7:7" x14ac:dyDescent="0.35">
      <c r="G43594" s="399"/>
    </row>
    <row r="43595" spans="7:7" x14ac:dyDescent="0.35">
      <c r="G43595" s="399"/>
    </row>
    <row r="43596" spans="7:7" x14ac:dyDescent="0.35">
      <c r="G43596" s="399"/>
    </row>
    <row r="43597" spans="7:7" x14ac:dyDescent="0.35">
      <c r="G43597" s="399"/>
    </row>
    <row r="43598" spans="7:7" x14ac:dyDescent="0.35">
      <c r="G43598" s="399"/>
    </row>
    <row r="43599" spans="7:7" x14ac:dyDescent="0.35">
      <c r="G43599" s="399"/>
    </row>
    <row r="43600" spans="7:7" x14ac:dyDescent="0.35">
      <c r="G43600" s="399"/>
    </row>
    <row r="43601" spans="7:7" x14ac:dyDescent="0.35">
      <c r="G43601" s="399"/>
    </row>
    <row r="43602" spans="7:7" x14ac:dyDescent="0.35">
      <c r="G43602" s="399"/>
    </row>
    <row r="43603" spans="7:7" x14ac:dyDescent="0.35">
      <c r="G43603" s="399"/>
    </row>
    <row r="43604" spans="7:7" x14ac:dyDescent="0.35">
      <c r="G43604" s="399"/>
    </row>
    <row r="43605" spans="7:7" x14ac:dyDescent="0.35">
      <c r="G43605" s="399"/>
    </row>
    <row r="43606" spans="7:7" x14ac:dyDescent="0.35">
      <c r="G43606" s="399"/>
    </row>
    <row r="43607" spans="7:7" x14ac:dyDescent="0.35">
      <c r="G43607" s="399"/>
    </row>
    <row r="43608" spans="7:7" x14ac:dyDescent="0.35">
      <c r="G43608" s="399"/>
    </row>
    <row r="43609" spans="7:7" x14ac:dyDescent="0.35">
      <c r="G43609" s="399"/>
    </row>
    <row r="43610" spans="7:7" x14ac:dyDescent="0.35">
      <c r="G43610" s="399"/>
    </row>
    <row r="43611" spans="7:7" x14ac:dyDescent="0.35">
      <c r="G43611" s="399"/>
    </row>
    <row r="43612" spans="7:7" x14ac:dyDescent="0.35">
      <c r="G43612" s="399"/>
    </row>
    <row r="43613" spans="7:7" x14ac:dyDescent="0.35">
      <c r="G43613" s="399"/>
    </row>
    <row r="43614" spans="7:7" x14ac:dyDescent="0.35">
      <c r="G43614" s="399"/>
    </row>
    <row r="43615" spans="7:7" x14ac:dyDescent="0.35">
      <c r="G43615" s="399"/>
    </row>
    <row r="43616" spans="7:7" x14ac:dyDescent="0.35">
      <c r="G43616" s="399"/>
    </row>
    <row r="43617" spans="7:7" x14ac:dyDescent="0.35">
      <c r="G43617" s="399"/>
    </row>
    <row r="43618" spans="7:7" x14ac:dyDescent="0.35">
      <c r="G43618" s="399"/>
    </row>
    <row r="43619" spans="7:7" x14ac:dyDescent="0.35">
      <c r="G43619" s="399"/>
    </row>
    <row r="43620" spans="7:7" x14ac:dyDescent="0.35">
      <c r="G43620" s="399"/>
    </row>
    <row r="43621" spans="7:7" x14ac:dyDescent="0.35">
      <c r="G43621" s="399"/>
    </row>
    <row r="43622" spans="7:7" x14ac:dyDescent="0.35">
      <c r="G43622" s="399"/>
    </row>
    <row r="43623" spans="7:7" x14ac:dyDescent="0.35">
      <c r="G43623" s="399"/>
    </row>
    <row r="43624" spans="7:7" x14ac:dyDescent="0.35">
      <c r="G43624" s="399"/>
    </row>
    <row r="43625" spans="7:7" x14ac:dyDescent="0.35">
      <c r="G43625" s="399"/>
    </row>
    <row r="43626" spans="7:7" x14ac:dyDescent="0.35">
      <c r="G43626" s="399"/>
    </row>
    <row r="43627" spans="7:7" x14ac:dyDescent="0.35">
      <c r="G43627" s="399"/>
    </row>
    <row r="43628" spans="7:7" x14ac:dyDescent="0.35">
      <c r="G43628" s="399"/>
    </row>
    <row r="43629" spans="7:7" x14ac:dyDescent="0.35">
      <c r="G43629" s="399"/>
    </row>
    <row r="43630" spans="7:7" x14ac:dyDescent="0.35">
      <c r="G43630" s="399"/>
    </row>
    <row r="43631" spans="7:7" x14ac:dyDescent="0.35">
      <c r="G43631" s="399"/>
    </row>
    <row r="43632" spans="7:7" x14ac:dyDescent="0.35">
      <c r="G43632" s="399"/>
    </row>
    <row r="43633" spans="7:7" x14ac:dyDescent="0.35">
      <c r="G43633" s="399"/>
    </row>
    <row r="43634" spans="7:7" x14ac:dyDescent="0.35">
      <c r="G43634" s="399"/>
    </row>
    <row r="43635" spans="7:7" x14ac:dyDescent="0.35">
      <c r="G43635" s="399"/>
    </row>
    <row r="43636" spans="7:7" x14ac:dyDescent="0.35">
      <c r="G43636" s="399"/>
    </row>
    <row r="43637" spans="7:7" x14ac:dyDescent="0.35">
      <c r="G43637" s="399"/>
    </row>
    <row r="43638" spans="7:7" x14ac:dyDescent="0.35">
      <c r="G43638" s="399"/>
    </row>
    <row r="43639" spans="7:7" x14ac:dyDescent="0.35">
      <c r="G43639" s="399"/>
    </row>
    <row r="43640" spans="7:7" x14ac:dyDescent="0.35">
      <c r="G43640" s="399"/>
    </row>
    <row r="43641" spans="7:7" x14ac:dyDescent="0.35">
      <c r="G43641" s="399"/>
    </row>
    <row r="43642" spans="7:7" x14ac:dyDescent="0.35">
      <c r="G43642" s="399"/>
    </row>
    <row r="43643" spans="7:7" x14ac:dyDescent="0.35">
      <c r="G43643" s="399"/>
    </row>
    <row r="43644" spans="7:7" x14ac:dyDescent="0.35">
      <c r="G43644" s="399"/>
    </row>
    <row r="43645" spans="7:7" x14ac:dyDescent="0.35">
      <c r="G43645" s="399"/>
    </row>
    <row r="43646" spans="7:7" x14ac:dyDescent="0.35">
      <c r="G43646" s="399"/>
    </row>
    <row r="43647" spans="7:7" x14ac:dyDescent="0.35">
      <c r="G43647" s="399"/>
    </row>
    <row r="43648" spans="7:7" x14ac:dyDescent="0.35">
      <c r="G43648" s="399"/>
    </row>
    <row r="43649" spans="7:7" x14ac:dyDescent="0.35">
      <c r="G43649" s="399"/>
    </row>
    <row r="43650" spans="7:7" x14ac:dyDescent="0.35">
      <c r="G43650" s="399"/>
    </row>
    <row r="43651" spans="7:7" x14ac:dyDescent="0.35">
      <c r="G43651" s="399"/>
    </row>
    <row r="43652" spans="7:7" x14ac:dyDescent="0.35">
      <c r="G43652" s="399"/>
    </row>
    <row r="43653" spans="7:7" x14ac:dyDescent="0.35">
      <c r="G43653" s="399"/>
    </row>
    <row r="43654" spans="7:7" x14ac:dyDescent="0.35">
      <c r="G43654" s="399"/>
    </row>
    <row r="43655" spans="7:7" x14ac:dyDescent="0.35">
      <c r="G43655" s="399"/>
    </row>
    <row r="43656" spans="7:7" x14ac:dyDescent="0.35">
      <c r="G43656" s="399"/>
    </row>
    <row r="43657" spans="7:7" x14ac:dyDescent="0.35">
      <c r="G43657" s="399"/>
    </row>
    <row r="43658" spans="7:7" x14ac:dyDescent="0.35">
      <c r="G43658" s="399"/>
    </row>
    <row r="43659" spans="7:7" x14ac:dyDescent="0.35">
      <c r="G43659" s="399"/>
    </row>
    <row r="43660" spans="7:7" x14ac:dyDescent="0.35">
      <c r="G43660" s="399"/>
    </row>
    <row r="43661" spans="7:7" x14ac:dyDescent="0.35">
      <c r="G43661" s="399"/>
    </row>
    <row r="43662" spans="7:7" x14ac:dyDescent="0.35">
      <c r="G43662" s="399"/>
    </row>
    <row r="43663" spans="7:7" x14ac:dyDescent="0.35">
      <c r="G43663" s="399"/>
    </row>
    <row r="43664" spans="7:7" x14ac:dyDescent="0.35">
      <c r="G43664" s="399"/>
    </row>
    <row r="43665" spans="7:7" x14ac:dyDescent="0.35">
      <c r="G43665" s="399"/>
    </row>
    <row r="43666" spans="7:7" x14ac:dyDescent="0.35">
      <c r="G43666" s="399"/>
    </row>
    <row r="43667" spans="7:7" x14ac:dyDescent="0.35">
      <c r="G43667" s="399"/>
    </row>
    <row r="43668" spans="7:7" x14ac:dyDescent="0.35">
      <c r="G43668" s="399"/>
    </row>
    <row r="43669" spans="7:7" x14ac:dyDescent="0.35">
      <c r="G43669" s="399"/>
    </row>
    <row r="43670" spans="7:7" x14ac:dyDescent="0.35">
      <c r="G43670" s="399"/>
    </row>
    <row r="43671" spans="7:7" x14ac:dyDescent="0.35">
      <c r="G43671" s="399"/>
    </row>
    <row r="43672" spans="7:7" x14ac:dyDescent="0.35">
      <c r="G43672" s="399"/>
    </row>
    <row r="43673" spans="7:7" x14ac:dyDescent="0.35">
      <c r="G43673" s="399"/>
    </row>
    <row r="43674" spans="7:7" x14ac:dyDescent="0.35">
      <c r="G43674" s="399"/>
    </row>
    <row r="43675" spans="7:7" x14ac:dyDescent="0.35">
      <c r="G43675" s="399"/>
    </row>
    <row r="43676" spans="7:7" x14ac:dyDescent="0.35">
      <c r="G43676" s="399"/>
    </row>
    <row r="43677" spans="7:7" x14ac:dyDescent="0.35">
      <c r="G43677" s="399"/>
    </row>
    <row r="43678" spans="7:7" x14ac:dyDescent="0.35">
      <c r="G43678" s="399"/>
    </row>
    <row r="43679" spans="7:7" x14ac:dyDescent="0.35">
      <c r="G43679" s="399"/>
    </row>
    <row r="43680" spans="7:7" x14ac:dyDescent="0.35">
      <c r="G43680" s="399"/>
    </row>
    <row r="43681" spans="7:7" x14ac:dyDescent="0.35">
      <c r="G43681" s="399"/>
    </row>
    <row r="43682" spans="7:7" x14ac:dyDescent="0.35">
      <c r="G43682" s="399"/>
    </row>
    <row r="43683" spans="7:7" x14ac:dyDescent="0.35">
      <c r="G43683" s="399"/>
    </row>
    <row r="43684" spans="7:7" x14ac:dyDescent="0.35">
      <c r="G43684" s="399"/>
    </row>
    <row r="43685" spans="7:7" x14ac:dyDescent="0.35">
      <c r="G43685" s="399"/>
    </row>
    <row r="43686" spans="7:7" x14ac:dyDescent="0.35">
      <c r="G43686" s="399"/>
    </row>
    <row r="43687" spans="7:7" x14ac:dyDescent="0.35">
      <c r="G43687" s="399"/>
    </row>
    <row r="43688" spans="7:7" x14ac:dyDescent="0.35">
      <c r="G43688" s="399"/>
    </row>
    <row r="43689" spans="7:7" x14ac:dyDescent="0.35">
      <c r="G43689" s="399"/>
    </row>
    <row r="43690" spans="7:7" x14ac:dyDescent="0.35">
      <c r="G43690" s="399"/>
    </row>
    <row r="43691" spans="7:7" x14ac:dyDescent="0.35">
      <c r="G43691" s="399"/>
    </row>
    <row r="43692" spans="7:7" x14ac:dyDescent="0.35">
      <c r="G43692" s="399"/>
    </row>
    <row r="43693" spans="7:7" x14ac:dyDescent="0.35">
      <c r="G43693" s="399"/>
    </row>
    <row r="43694" spans="7:7" x14ac:dyDescent="0.35">
      <c r="G43694" s="399"/>
    </row>
    <row r="43695" spans="7:7" x14ac:dyDescent="0.35">
      <c r="G43695" s="399"/>
    </row>
    <row r="43696" spans="7:7" x14ac:dyDescent="0.35">
      <c r="G43696" s="399"/>
    </row>
    <row r="43697" spans="7:7" x14ac:dyDescent="0.35">
      <c r="G43697" s="399"/>
    </row>
    <row r="43698" spans="7:7" x14ac:dyDescent="0.35">
      <c r="G43698" s="399"/>
    </row>
    <row r="43699" spans="7:7" x14ac:dyDescent="0.35">
      <c r="G43699" s="399"/>
    </row>
    <row r="43700" spans="7:7" x14ac:dyDescent="0.35">
      <c r="G43700" s="399"/>
    </row>
    <row r="43701" spans="7:7" x14ac:dyDescent="0.35">
      <c r="G43701" s="399"/>
    </row>
    <row r="43702" spans="7:7" x14ac:dyDescent="0.35">
      <c r="G43702" s="399"/>
    </row>
    <row r="43703" spans="7:7" x14ac:dyDescent="0.35">
      <c r="G43703" s="399"/>
    </row>
    <row r="43704" spans="7:7" x14ac:dyDescent="0.35">
      <c r="G43704" s="399"/>
    </row>
    <row r="43705" spans="7:7" x14ac:dyDescent="0.35">
      <c r="G43705" s="399"/>
    </row>
    <row r="43706" spans="7:7" x14ac:dyDescent="0.35">
      <c r="G43706" s="399"/>
    </row>
    <row r="43707" spans="7:7" x14ac:dyDescent="0.35">
      <c r="G43707" s="399"/>
    </row>
    <row r="43708" spans="7:7" x14ac:dyDescent="0.35">
      <c r="G43708" s="399"/>
    </row>
    <row r="43709" spans="7:7" x14ac:dyDescent="0.35">
      <c r="G43709" s="399"/>
    </row>
    <row r="43710" spans="7:7" x14ac:dyDescent="0.35">
      <c r="G43710" s="399"/>
    </row>
    <row r="43711" spans="7:7" x14ac:dyDescent="0.35">
      <c r="G43711" s="399"/>
    </row>
    <row r="43712" spans="7:7" x14ac:dyDescent="0.35">
      <c r="G43712" s="399"/>
    </row>
    <row r="43713" spans="7:7" x14ac:dyDescent="0.35">
      <c r="G43713" s="399"/>
    </row>
    <row r="43714" spans="7:7" x14ac:dyDescent="0.35">
      <c r="G43714" s="399"/>
    </row>
    <row r="43715" spans="7:7" x14ac:dyDescent="0.35">
      <c r="G43715" s="399"/>
    </row>
    <row r="43716" spans="7:7" x14ac:dyDescent="0.35">
      <c r="G43716" s="399"/>
    </row>
    <row r="43717" spans="7:7" x14ac:dyDescent="0.35">
      <c r="G43717" s="399"/>
    </row>
    <row r="43718" spans="7:7" x14ac:dyDescent="0.35">
      <c r="G43718" s="399"/>
    </row>
    <row r="43719" spans="7:7" x14ac:dyDescent="0.35">
      <c r="G43719" s="399"/>
    </row>
    <row r="43720" spans="7:7" x14ac:dyDescent="0.35">
      <c r="G43720" s="399"/>
    </row>
    <row r="43721" spans="7:7" x14ac:dyDescent="0.35">
      <c r="G43721" s="399"/>
    </row>
    <row r="43722" spans="7:7" x14ac:dyDescent="0.35">
      <c r="G43722" s="399"/>
    </row>
    <row r="43723" spans="7:7" x14ac:dyDescent="0.35">
      <c r="G43723" s="399"/>
    </row>
    <row r="43724" spans="7:7" x14ac:dyDescent="0.35">
      <c r="G43724" s="399"/>
    </row>
    <row r="43725" spans="7:7" x14ac:dyDescent="0.35">
      <c r="G43725" s="399"/>
    </row>
    <row r="43726" spans="7:7" x14ac:dyDescent="0.35">
      <c r="G43726" s="399"/>
    </row>
    <row r="43727" spans="7:7" x14ac:dyDescent="0.35">
      <c r="G43727" s="399"/>
    </row>
    <row r="43728" spans="7:7" x14ac:dyDescent="0.35">
      <c r="G43728" s="399"/>
    </row>
    <row r="43729" spans="7:7" x14ac:dyDescent="0.35">
      <c r="G43729" s="399"/>
    </row>
    <row r="43730" spans="7:7" x14ac:dyDescent="0.35">
      <c r="G43730" s="399"/>
    </row>
    <row r="43731" spans="7:7" x14ac:dyDescent="0.35">
      <c r="G43731" s="399"/>
    </row>
    <row r="43732" spans="7:7" x14ac:dyDescent="0.35">
      <c r="G43732" s="399"/>
    </row>
    <row r="43733" spans="7:7" x14ac:dyDescent="0.35">
      <c r="G43733" s="399"/>
    </row>
    <row r="43734" spans="7:7" x14ac:dyDescent="0.35">
      <c r="G43734" s="399"/>
    </row>
    <row r="43735" spans="7:7" x14ac:dyDescent="0.35">
      <c r="G43735" s="399"/>
    </row>
    <row r="43736" spans="7:7" x14ac:dyDescent="0.35">
      <c r="G43736" s="399"/>
    </row>
    <row r="43737" spans="7:7" x14ac:dyDescent="0.35">
      <c r="G43737" s="399"/>
    </row>
    <row r="43738" spans="7:7" x14ac:dyDescent="0.35">
      <c r="G43738" s="399"/>
    </row>
    <row r="43739" spans="7:7" x14ac:dyDescent="0.35">
      <c r="G43739" s="399"/>
    </row>
    <row r="43740" spans="7:7" x14ac:dyDescent="0.35">
      <c r="G43740" s="399"/>
    </row>
    <row r="43741" spans="7:7" x14ac:dyDescent="0.35">
      <c r="G43741" s="399"/>
    </row>
    <row r="43742" spans="7:7" x14ac:dyDescent="0.35">
      <c r="G43742" s="399"/>
    </row>
    <row r="43743" spans="7:7" x14ac:dyDescent="0.35">
      <c r="G43743" s="399"/>
    </row>
    <row r="43744" spans="7:7" x14ac:dyDescent="0.35">
      <c r="G43744" s="399"/>
    </row>
    <row r="43745" spans="7:7" x14ac:dyDescent="0.35">
      <c r="G43745" s="399"/>
    </row>
    <row r="43746" spans="7:7" x14ac:dyDescent="0.35">
      <c r="G43746" s="399"/>
    </row>
    <row r="43747" spans="7:7" x14ac:dyDescent="0.35">
      <c r="G43747" s="399"/>
    </row>
    <row r="43748" spans="7:7" x14ac:dyDescent="0.35">
      <c r="G43748" s="399"/>
    </row>
    <row r="43749" spans="7:7" x14ac:dyDescent="0.35">
      <c r="G43749" s="399"/>
    </row>
    <row r="43750" spans="7:7" x14ac:dyDescent="0.35">
      <c r="G43750" s="399"/>
    </row>
    <row r="43751" spans="7:7" x14ac:dyDescent="0.35">
      <c r="G43751" s="399"/>
    </row>
    <row r="43752" spans="7:7" x14ac:dyDescent="0.35">
      <c r="G43752" s="399"/>
    </row>
    <row r="43753" spans="7:7" x14ac:dyDescent="0.35">
      <c r="G43753" s="399"/>
    </row>
    <row r="43754" spans="7:7" x14ac:dyDescent="0.35">
      <c r="G43754" s="399"/>
    </row>
    <row r="43755" spans="7:7" x14ac:dyDescent="0.35">
      <c r="G43755" s="399"/>
    </row>
    <row r="43756" spans="7:7" x14ac:dyDescent="0.35">
      <c r="G43756" s="399"/>
    </row>
    <row r="43757" spans="7:7" x14ac:dyDescent="0.35">
      <c r="G43757" s="399"/>
    </row>
    <row r="43758" spans="7:7" x14ac:dyDescent="0.35">
      <c r="G43758" s="399"/>
    </row>
    <row r="43759" spans="7:7" x14ac:dyDescent="0.35">
      <c r="G43759" s="399"/>
    </row>
    <row r="43760" spans="7:7" x14ac:dyDescent="0.35">
      <c r="G43760" s="399"/>
    </row>
    <row r="43761" spans="7:7" x14ac:dyDescent="0.35">
      <c r="G43761" s="399"/>
    </row>
    <row r="43762" spans="7:7" x14ac:dyDescent="0.35">
      <c r="G43762" s="399"/>
    </row>
    <row r="43763" spans="7:7" x14ac:dyDescent="0.35">
      <c r="G43763" s="399"/>
    </row>
    <row r="43764" spans="7:7" x14ac:dyDescent="0.35">
      <c r="G43764" s="399"/>
    </row>
    <row r="43765" spans="7:7" x14ac:dyDescent="0.35">
      <c r="G43765" s="399"/>
    </row>
    <row r="43766" spans="7:7" x14ac:dyDescent="0.35">
      <c r="G43766" s="399"/>
    </row>
    <row r="43767" spans="7:7" x14ac:dyDescent="0.35">
      <c r="G43767" s="399"/>
    </row>
    <row r="43768" spans="7:7" x14ac:dyDescent="0.35">
      <c r="G43768" s="399"/>
    </row>
    <row r="43769" spans="7:7" x14ac:dyDescent="0.35">
      <c r="G43769" s="399"/>
    </row>
    <row r="43770" spans="7:7" x14ac:dyDescent="0.35">
      <c r="G43770" s="399"/>
    </row>
    <row r="43771" spans="7:7" x14ac:dyDescent="0.35">
      <c r="G43771" s="399"/>
    </row>
    <row r="43772" spans="7:7" x14ac:dyDescent="0.35">
      <c r="G43772" s="399"/>
    </row>
    <row r="43773" spans="7:7" x14ac:dyDescent="0.35">
      <c r="G43773" s="399"/>
    </row>
    <row r="43774" spans="7:7" x14ac:dyDescent="0.35">
      <c r="G43774" s="399"/>
    </row>
    <row r="43775" spans="7:7" x14ac:dyDescent="0.35">
      <c r="G43775" s="399"/>
    </row>
    <row r="43776" spans="7:7" x14ac:dyDescent="0.35">
      <c r="G43776" s="399"/>
    </row>
    <row r="43777" spans="7:7" x14ac:dyDescent="0.35">
      <c r="G43777" s="399"/>
    </row>
    <row r="43778" spans="7:7" x14ac:dyDescent="0.35">
      <c r="G43778" s="399"/>
    </row>
    <row r="43779" spans="7:7" x14ac:dyDescent="0.35">
      <c r="G43779" s="399"/>
    </row>
    <row r="43780" spans="7:7" x14ac:dyDescent="0.35">
      <c r="G43780" s="399"/>
    </row>
    <row r="43781" spans="7:7" x14ac:dyDescent="0.35">
      <c r="G43781" s="399"/>
    </row>
    <row r="43782" spans="7:7" x14ac:dyDescent="0.35">
      <c r="G43782" s="399"/>
    </row>
    <row r="43783" spans="7:7" x14ac:dyDescent="0.35">
      <c r="G43783" s="399"/>
    </row>
    <row r="43784" spans="7:7" x14ac:dyDescent="0.35">
      <c r="G43784" s="399"/>
    </row>
    <row r="43785" spans="7:7" x14ac:dyDescent="0.35">
      <c r="G43785" s="399"/>
    </row>
    <row r="43786" spans="7:7" x14ac:dyDescent="0.35">
      <c r="G43786" s="399"/>
    </row>
    <row r="43787" spans="7:7" x14ac:dyDescent="0.35">
      <c r="G43787" s="399"/>
    </row>
    <row r="43788" spans="7:7" x14ac:dyDescent="0.35">
      <c r="G43788" s="399"/>
    </row>
    <row r="43789" spans="7:7" x14ac:dyDescent="0.35">
      <c r="G43789" s="399"/>
    </row>
    <row r="43790" spans="7:7" x14ac:dyDescent="0.35">
      <c r="G43790" s="399"/>
    </row>
    <row r="43791" spans="7:7" x14ac:dyDescent="0.35">
      <c r="G43791" s="399"/>
    </row>
    <row r="43792" spans="7:7" x14ac:dyDescent="0.35">
      <c r="G43792" s="399"/>
    </row>
    <row r="43793" spans="7:7" x14ac:dyDescent="0.35">
      <c r="G43793" s="399"/>
    </row>
    <row r="43794" spans="7:7" x14ac:dyDescent="0.35">
      <c r="G43794" s="399"/>
    </row>
    <row r="43795" spans="7:7" x14ac:dyDescent="0.35">
      <c r="G43795" s="399"/>
    </row>
    <row r="43796" spans="7:7" x14ac:dyDescent="0.35">
      <c r="G43796" s="399"/>
    </row>
    <row r="43797" spans="7:7" x14ac:dyDescent="0.35">
      <c r="G43797" s="399"/>
    </row>
    <row r="43798" spans="7:7" x14ac:dyDescent="0.35">
      <c r="G43798" s="399"/>
    </row>
    <row r="43799" spans="7:7" x14ac:dyDescent="0.35">
      <c r="G43799" s="399"/>
    </row>
    <row r="43800" spans="7:7" x14ac:dyDescent="0.35">
      <c r="G43800" s="399"/>
    </row>
    <row r="43801" spans="7:7" x14ac:dyDescent="0.35">
      <c r="G43801" s="399"/>
    </row>
    <row r="43802" spans="7:7" x14ac:dyDescent="0.35">
      <c r="G43802" s="399"/>
    </row>
    <row r="43803" spans="7:7" x14ac:dyDescent="0.35">
      <c r="G43803" s="399"/>
    </row>
    <row r="43804" spans="7:7" x14ac:dyDescent="0.35">
      <c r="G43804" s="399"/>
    </row>
    <row r="43805" spans="7:7" x14ac:dyDescent="0.35">
      <c r="G43805" s="399"/>
    </row>
    <row r="43806" spans="7:7" x14ac:dyDescent="0.35">
      <c r="G43806" s="399"/>
    </row>
    <row r="43807" spans="7:7" x14ac:dyDescent="0.35">
      <c r="G43807" s="399"/>
    </row>
    <row r="43808" spans="7:7" x14ac:dyDescent="0.35">
      <c r="G43808" s="399"/>
    </row>
    <row r="43809" spans="7:7" x14ac:dyDescent="0.35">
      <c r="G43809" s="399"/>
    </row>
    <row r="43810" spans="7:7" x14ac:dyDescent="0.35">
      <c r="G43810" s="399"/>
    </row>
    <row r="43811" spans="7:7" x14ac:dyDescent="0.35">
      <c r="G43811" s="399"/>
    </row>
    <row r="43812" spans="7:7" x14ac:dyDescent="0.35">
      <c r="G43812" s="399"/>
    </row>
    <row r="43813" spans="7:7" x14ac:dyDescent="0.35">
      <c r="G43813" s="399"/>
    </row>
    <row r="43814" spans="7:7" x14ac:dyDescent="0.35">
      <c r="G43814" s="399"/>
    </row>
    <row r="43815" spans="7:7" x14ac:dyDescent="0.35">
      <c r="G43815" s="399"/>
    </row>
    <row r="43816" spans="7:7" x14ac:dyDescent="0.35">
      <c r="G43816" s="399"/>
    </row>
    <row r="43817" spans="7:7" x14ac:dyDescent="0.35">
      <c r="G43817" s="399"/>
    </row>
    <row r="43818" spans="7:7" x14ac:dyDescent="0.35">
      <c r="G43818" s="399"/>
    </row>
    <row r="43819" spans="7:7" x14ac:dyDescent="0.35">
      <c r="G43819" s="399"/>
    </row>
    <row r="43820" spans="7:7" x14ac:dyDescent="0.35">
      <c r="G43820" s="399"/>
    </row>
    <row r="43821" spans="7:7" x14ac:dyDescent="0.35">
      <c r="G43821" s="399"/>
    </row>
    <row r="43822" spans="7:7" x14ac:dyDescent="0.35">
      <c r="G43822" s="399"/>
    </row>
    <row r="43823" spans="7:7" x14ac:dyDescent="0.35">
      <c r="G43823" s="399"/>
    </row>
    <row r="43824" spans="7:7" x14ac:dyDescent="0.35">
      <c r="G43824" s="399"/>
    </row>
    <row r="43825" spans="7:7" x14ac:dyDescent="0.35">
      <c r="G43825" s="399"/>
    </row>
    <row r="43826" spans="7:7" x14ac:dyDescent="0.35">
      <c r="G43826" s="399"/>
    </row>
    <row r="43827" spans="7:7" x14ac:dyDescent="0.35">
      <c r="G43827" s="399"/>
    </row>
    <row r="43828" spans="7:7" x14ac:dyDescent="0.35">
      <c r="G43828" s="399"/>
    </row>
    <row r="43829" spans="7:7" x14ac:dyDescent="0.35">
      <c r="G43829" s="399"/>
    </row>
    <row r="43830" spans="7:7" x14ac:dyDescent="0.35">
      <c r="G43830" s="399"/>
    </row>
    <row r="43831" spans="7:7" x14ac:dyDescent="0.35">
      <c r="G43831" s="399"/>
    </row>
    <row r="43832" spans="7:7" x14ac:dyDescent="0.35">
      <c r="G43832" s="399"/>
    </row>
    <row r="43833" spans="7:7" x14ac:dyDescent="0.35">
      <c r="G43833" s="399"/>
    </row>
    <row r="43834" spans="7:7" x14ac:dyDescent="0.35">
      <c r="G43834" s="399"/>
    </row>
    <row r="43835" spans="7:7" x14ac:dyDescent="0.35">
      <c r="G43835" s="399"/>
    </row>
    <row r="43836" spans="7:7" x14ac:dyDescent="0.35">
      <c r="G43836" s="399"/>
    </row>
    <row r="43837" spans="7:7" x14ac:dyDescent="0.35">
      <c r="G43837" s="399"/>
    </row>
    <row r="43838" spans="7:7" x14ac:dyDescent="0.35">
      <c r="G43838" s="399"/>
    </row>
    <row r="43839" spans="7:7" x14ac:dyDescent="0.35">
      <c r="G43839" s="399"/>
    </row>
    <row r="43840" spans="7:7" x14ac:dyDescent="0.35">
      <c r="G43840" s="399"/>
    </row>
    <row r="43841" spans="7:7" x14ac:dyDescent="0.35">
      <c r="G43841" s="399"/>
    </row>
    <row r="43842" spans="7:7" x14ac:dyDescent="0.35">
      <c r="G43842" s="399"/>
    </row>
    <row r="43843" spans="7:7" x14ac:dyDescent="0.35">
      <c r="G43843" s="399"/>
    </row>
    <row r="43844" spans="7:7" x14ac:dyDescent="0.35">
      <c r="G43844" s="399"/>
    </row>
    <row r="43845" spans="7:7" x14ac:dyDescent="0.35">
      <c r="G43845" s="399"/>
    </row>
    <row r="43846" spans="7:7" x14ac:dyDescent="0.35">
      <c r="G43846" s="399"/>
    </row>
    <row r="43847" spans="7:7" x14ac:dyDescent="0.35">
      <c r="G43847" s="399"/>
    </row>
    <row r="43848" spans="7:7" x14ac:dyDescent="0.35">
      <c r="G43848" s="399"/>
    </row>
    <row r="43849" spans="7:7" x14ac:dyDescent="0.35">
      <c r="G43849" s="399"/>
    </row>
    <row r="43850" spans="7:7" x14ac:dyDescent="0.35">
      <c r="G43850" s="399"/>
    </row>
    <row r="43851" spans="7:7" x14ac:dyDescent="0.35">
      <c r="G43851" s="399"/>
    </row>
    <row r="43852" spans="7:7" x14ac:dyDescent="0.35">
      <c r="G43852" s="399"/>
    </row>
    <row r="43853" spans="7:7" x14ac:dyDescent="0.35">
      <c r="G43853" s="399"/>
    </row>
    <row r="43854" spans="7:7" x14ac:dyDescent="0.35">
      <c r="G43854" s="399"/>
    </row>
    <row r="43855" spans="7:7" x14ac:dyDescent="0.35">
      <c r="G43855" s="399"/>
    </row>
    <row r="43856" spans="7:7" x14ac:dyDescent="0.35">
      <c r="G43856" s="399"/>
    </row>
    <row r="43857" spans="7:7" x14ac:dyDescent="0.35">
      <c r="G43857" s="399"/>
    </row>
    <row r="43858" spans="7:7" x14ac:dyDescent="0.35">
      <c r="G43858" s="399"/>
    </row>
    <row r="43859" spans="7:7" x14ac:dyDescent="0.35">
      <c r="G43859" s="399"/>
    </row>
    <row r="43860" spans="7:7" x14ac:dyDescent="0.35">
      <c r="G43860" s="399"/>
    </row>
    <row r="43861" spans="7:7" x14ac:dyDescent="0.35">
      <c r="G43861" s="399"/>
    </row>
    <row r="43862" spans="7:7" x14ac:dyDescent="0.35">
      <c r="G43862" s="399"/>
    </row>
    <row r="43863" spans="7:7" x14ac:dyDescent="0.35">
      <c r="G43863" s="399"/>
    </row>
    <row r="43864" spans="7:7" x14ac:dyDescent="0.35">
      <c r="G43864" s="399"/>
    </row>
    <row r="43865" spans="7:7" x14ac:dyDescent="0.35">
      <c r="G43865" s="399"/>
    </row>
    <row r="43866" spans="7:7" x14ac:dyDescent="0.35">
      <c r="G43866" s="399"/>
    </row>
    <row r="43867" spans="7:7" x14ac:dyDescent="0.35">
      <c r="G43867" s="399"/>
    </row>
    <row r="43868" spans="7:7" x14ac:dyDescent="0.35">
      <c r="G43868" s="399"/>
    </row>
    <row r="43869" spans="7:7" x14ac:dyDescent="0.35">
      <c r="G43869" s="399"/>
    </row>
    <row r="43870" spans="7:7" x14ac:dyDescent="0.35">
      <c r="G43870" s="399"/>
    </row>
    <row r="43871" spans="7:7" x14ac:dyDescent="0.35">
      <c r="G43871" s="399"/>
    </row>
    <row r="43872" spans="7:7" x14ac:dyDescent="0.35">
      <c r="G43872" s="399"/>
    </row>
    <row r="43873" spans="7:7" x14ac:dyDescent="0.35">
      <c r="G43873" s="399"/>
    </row>
    <row r="43874" spans="7:7" x14ac:dyDescent="0.35">
      <c r="G43874" s="399"/>
    </row>
    <row r="43875" spans="7:7" x14ac:dyDescent="0.35">
      <c r="G43875" s="399"/>
    </row>
    <row r="43876" spans="7:7" x14ac:dyDescent="0.35">
      <c r="G43876" s="399"/>
    </row>
    <row r="43877" spans="7:7" x14ac:dyDescent="0.35">
      <c r="G43877" s="399"/>
    </row>
    <row r="43878" spans="7:7" x14ac:dyDescent="0.35">
      <c r="G43878" s="399"/>
    </row>
    <row r="43879" spans="7:7" x14ac:dyDescent="0.35">
      <c r="G43879" s="399"/>
    </row>
    <row r="43880" spans="7:7" x14ac:dyDescent="0.35">
      <c r="G43880" s="399"/>
    </row>
    <row r="43881" spans="7:7" x14ac:dyDescent="0.35">
      <c r="G43881" s="399"/>
    </row>
    <row r="43882" spans="7:7" x14ac:dyDescent="0.35">
      <c r="G43882" s="399"/>
    </row>
    <row r="43883" spans="7:7" x14ac:dyDescent="0.35">
      <c r="G43883" s="399"/>
    </row>
    <row r="43884" spans="7:7" x14ac:dyDescent="0.35">
      <c r="G43884" s="399"/>
    </row>
    <row r="43885" spans="7:7" x14ac:dyDescent="0.35">
      <c r="G43885" s="399"/>
    </row>
    <row r="43886" spans="7:7" x14ac:dyDescent="0.35">
      <c r="G43886" s="399"/>
    </row>
    <row r="43887" spans="7:7" x14ac:dyDescent="0.35">
      <c r="G43887" s="399"/>
    </row>
    <row r="43888" spans="7:7" x14ac:dyDescent="0.35">
      <c r="G43888" s="399"/>
    </row>
    <row r="43889" spans="7:7" x14ac:dyDescent="0.35">
      <c r="G43889" s="399"/>
    </row>
    <row r="43890" spans="7:7" x14ac:dyDescent="0.35">
      <c r="G43890" s="399"/>
    </row>
    <row r="43891" spans="7:7" x14ac:dyDescent="0.35">
      <c r="G43891" s="399"/>
    </row>
    <row r="43892" spans="7:7" x14ac:dyDescent="0.35">
      <c r="G43892" s="399"/>
    </row>
    <row r="43893" spans="7:7" x14ac:dyDescent="0.35">
      <c r="G43893" s="399"/>
    </row>
    <row r="43894" spans="7:7" x14ac:dyDescent="0.35">
      <c r="G43894" s="399"/>
    </row>
    <row r="43895" spans="7:7" x14ac:dyDescent="0.35">
      <c r="G43895" s="399"/>
    </row>
    <row r="43896" spans="7:7" x14ac:dyDescent="0.35">
      <c r="G43896" s="399"/>
    </row>
    <row r="43897" spans="7:7" x14ac:dyDescent="0.35">
      <c r="G43897" s="399"/>
    </row>
    <row r="43898" spans="7:7" x14ac:dyDescent="0.35">
      <c r="G43898" s="399"/>
    </row>
    <row r="43899" spans="7:7" x14ac:dyDescent="0.35">
      <c r="G43899" s="399"/>
    </row>
    <row r="43900" spans="7:7" x14ac:dyDescent="0.35">
      <c r="G43900" s="399"/>
    </row>
    <row r="43901" spans="7:7" x14ac:dyDescent="0.35">
      <c r="G43901" s="399"/>
    </row>
    <row r="43902" spans="7:7" x14ac:dyDescent="0.35">
      <c r="G43902" s="399"/>
    </row>
    <row r="43903" spans="7:7" x14ac:dyDescent="0.35">
      <c r="G43903" s="399"/>
    </row>
    <row r="43904" spans="7:7" x14ac:dyDescent="0.35">
      <c r="G43904" s="399"/>
    </row>
    <row r="43905" spans="7:7" x14ac:dyDescent="0.35">
      <c r="G43905" s="399"/>
    </row>
    <row r="43906" spans="7:7" x14ac:dyDescent="0.35">
      <c r="G43906" s="399"/>
    </row>
    <row r="43907" spans="7:7" x14ac:dyDescent="0.35">
      <c r="G43907" s="399"/>
    </row>
    <row r="43908" spans="7:7" x14ac:dyDescent="0.35">
      <c r="G43908" s="399"/>
    </row>
    <row r="43909" spans="7:7" x14ac:dyDescent="0.35">
      <c r="G43909" s="399"/>
    </row>
    <row r="43910" spans="7:7" x14ac:dyDescent="0.35">
      <c r="G43910" s="399"/>
    </row>
    <row r="43911" spans="7:7" x14ac:dyDescent="0.35">
      <c r="G43911" s="399"/>
    </row>
    <row r="43912" spans="7:7" x14ac:dyDescent="0.35">
      <c r="G43912" s="399"/>
    </row>
    <row r="43913" spans="7:7" x14ac:dyDescent="0.35">
      <c r="G43913" s="399"/>
    </row>
    <row r="43914" spans="7:7" x14ac:dyDescent="0.35">
      <c r="G43914" s="399"/>
    </row>
    <row r="43915" spans="7:7" x14ac:dyDescent="0.35">
      <c r="G43915" s="399"/>
    </row>
    <row r="43916" spans="7:7" x14ac:dyDescent="0.35">
      <c r="G43916" s="399"/>
    </row>
    <row r="43917" spans="7:7" x14ac:dyDescent="0.35">
      <c r="G43917" s="399"/>
    </row>
    <row r="43918" spans="7:7" x14ac:dyDescent="0.35">
      <c r="G43918" s="399"/>
    </row>
    <row r="43919" spans="7:7" x14ac:dyDescent="0.35">
      <c r="G43919" s="399"/>
    </row>
    <row r="43920" spans="7:7" x14ac:dyDescent="0.35">
      <c r="G43920" s="399"/>
    </row>
    <row r="43921" spans="7:7" x14ac:dyDescent="0.35">
      <c r="G43921" s="399"/>
    </row>
    <row r="43922" spans="7:7" x14ac:dyDescent="0.35">
      <c r="G43922" s="399"/>
    </row>
    <row r="43923" spans="7:7" x14ac:dyDescent="0.35">
      <c r="G43923" s="399"/>
    </row>
    <row r="43924" spans="7:7" x14ac:dyDescent="0.35">
      <c r="G43924" s="399"/>
    </row>
    <row r="43925" spans="7:7" x14ac:dyDescent="0.35">
      <c r="G43925" s="399"/>
    </row>
    <row r="43926" spans="7:7" x14ac:dyDescent="0.35">
      <c r="G43926" s="399"/>
    </row>
    <row r="43927" spans="7:7" x14ac:dyDescent="0.35">
      <c r="G43927" s="399"/>
    </row>
    <row r="43928" spans="7:7" x14ac:dyDescent="0.35">
      <c r="G43928" s="399"/>
    </row>
    <row r="43929" spans="7:7" x14ac:dyDescent="0.35">
      <c r="G43929" s="399"/>
    </row>
    <row r="43930" spans="7:7" x14ac:dyDescent="0.35">
      <c r="G43930" s="399"/>
    </row>
    <row r="43931" spans="7:7" x14ac:dyDescent="0.35">
      <c r="G43931" s="399"/>
    </row>
    <row r="43932" spans="7:7" x14ac:dyDescent="0.35">
      <c r="G43932" s="399"/>
    </row>
    <row r="43933" spans="7:7" x14ac:dyDescent="0.35">
      <c r="G43933" s="399"/>
    </row>
    <row r="43934" spans="7:7" x14ac:dyDescent="0.35">
      <c r="G43934" s="399"/>
    </row>
    <row r="43935" spans="7:7" x14ac:dyDescent="0.35">
      <c r="G43935" s="399"/>
    </row>
    <row r="43936" spans="7:7" x14ac:dyDescent="0.35">
      <c r="G43936" s="399"/>
    </row>
    <row r="43937" spans="7:7" x14ac:dyDescent="0.35">
      <c r="G43937" s="399"/>
    </row>
    <row r="43938" spans="7:7" x14ac:dyDescent="0.35">
      <c r="G43938" s="399"/>
    </row>
    <row r="43939" spans="7:7" x14ac:dyDescent="0.35">
      <c r="G43939" s="399"/>
    </row>
    <row r="43940" spans="7:7" x14ac:dyDescent="0.35">
      <c r="G43940" s="399"/>
    </row>
    <row r="43941" spans="7:7" x14ac:dyDescent="0.35">
      <c r="G43941" s="399"/>
    </row>
    <row r="43942" spans="7:7" x14ac:dyDescent="0.35">
      <c r="G43942" s="399"/>
    </row>
    <row r="43943" spans="7:7" x14ac:dyDescent="0.35">
      <c r="G43943" s="399"/>
    </row>
    <row r="43944" spans="7:7" x14ac:dyDescent="0.35">
      <c r="G43944" s="399"/>
    </row>
    <row r="43945" spans="7:7" x14ac:dyDescent="0.35">
      <c r="G43945" s="399"/>
    </row>
    <row r="43946" spans="7:7" x14ac:dyDescent="0.35">
      <c r="G43946" s="399"/>
    </row>
    <row r="43947" spans="7:7" x14ac:dyDescent="0.35">
      <c r="G43947" s="399"/>
    </row>
    <row r="43948" spans="7:7" x14ac:dyDescent="0.35">
      <c r="G43948" s="399"/>
    </row>
    <row r="43949" spans="7:7" x14ac:dyDescent="0.35">
      <c r="G43949" s="399"/>
    </row>
    <row r="43950" spans="7:7" x14ac:dyDescent="0.35">
      <c r="G43950" s="399"/>
    </row>
    <row r="43951" spans="7:7" x14ac:dyDescent="0.35">
      <c r="G43951" s="399"/>
    </row>
    <row r="43952" spans="7:7" x14ac:dyDescent="0.35">
      <c r="G43952" s="399"/>
    </row>
    <row r="43953" spans="7:7" x14ac:dyDescent="0.35">
      <c r="G43953" s="399"/>
    </row>
    <row r="43954" spans="7:7" x14ac:dyDescent="0.35">
      <c r="G43954" s="399"/>
    </row>
    <row r="43955" spans="7:7" x14ac:dyDescent="0.35">
      <c r="G43955" s="399"/>
    </row>
    <row r="43956" spans="7:7" x14ac:dyDescent="0.35">
      <c r="G43956" s="399"/>
    </row>
    <row r="43957" spans="7:7" x14ac:dyDescent="0.35">
      <c r="G43957" s="399"/>
    </row>
    <row r="43958" spans="7:7" x14ac:dyDescent="0.35">
      <c r="G43958" s="399"/>
    </row>
    <row r="43959" spans="7:7" x14ac:dyDescent="0.35">
      <c r="G43959" s="399"/>
    </row>
    <row r="43960" spans="7:7" x14ac:dyDescent="0.35">
      <c r="G43960" s="399"/>
    </row>
    <row r="43961" spans="7:7" x14ac:dyDescent="0.35">
      <c r="G43961" s="399"/>
    </row>
    <row r="43962" spans="7:7" x14ac:dyDescent="0.35">
      <c r="G43962" s="399"/>
    </row>
    <row r="43963" spans="7:7" x14ac:dyDescent="0.35">
      <c r="G43963" s="399"/>
    </row>
    <row r="43964" spans="7:7" x14ac:dyDescent="0.35">
      <c r="G43964" s="399"/>
    </row>
    <row r="43965" spans="7:7" x14ac:dyDescent="0.35">
      <c r="G43965" s="399"/>
    </row>
    <row r="43966" spans="7:7" x14ac:dyDescent="0.35">
      <c r="G43966" s="399"/>
    </row>
    <row r="43967" spans="7:7" x14ac:dyDescent="0.35">
      <c r="G43967" s="399"/>
    </row>
    <row r="43968" spans="7:7" x14ac:dyDescent="0.35">
      <c r="G43968" s="399"/>
    </row>
    <row r="43969" spans="7:7" x14ac:dyDescent="0.35">
      <c r="G43969" s="399"/>
    </row>
    <row r="43970" spans="7:7" x14ac:dyDescent="0.35">
      <c r="G43970" s="399"/>
    </row>
    <row r="43971" spans="7:7" x14ac:dyDescent="0.35">
      <c r="G43971" s="399"/>
    </row>
    <row r="43972" spans="7:7" x14ac:dyDescent="0.35">
      <c r="G43972" s="399"/>
    </row>
    <row r="43973" spans="7:7" x14ac:dyDescent="0.35">
      <c r="G43973" s="399"/>
    </row>
    <row r="43974" spans="7:7" x14ac:dyDescent="0.35">
      <c r="G43974" s="399"/>
    </row>
    <row r="43975" spans="7:7" x14ac:dyDescent="0.35">
      <c r="G43975" s="399"/>
    </row>
    <row r="43976" spans="7:7" x14ac:dyDescent="0.35">
      <c r="G43976" s="399"/>
    </row>
    <row r="43977" spans="7:7" x14ac:dyDescent="0.35">
      <c r="G43977" s="399"/>
    </row>
    <row r="43978" spans="7:7" x14ac:dyDescent="0.35">
      <c r="G43978" s="399"/>
    </row>
    <row r="43979" spans="7:7" x14ac:dyDescent="0.35">
      <c r="G43979" s="399"/>
    </row>
    <row r="43980" spans="7:7" x14ac:dyDescent="0.35">
      <c r="G43980" s="399"/>
    </row>
    <row r="43981" spans="7:7" x14ac:dyDescent="0.35">
      <c r="G43981" s="399"/>
    </row>
    <row r="43982" spans="7:7" x14ac:dyDescent="0.35">
      <c r="G43982" s="399"/>
    </row>
    <row r="43983" spans="7:7" x14ac:dyDescent="0.35">
      <c r="G43983" s="399"/>
    </row>
    <row r="43984" spans="7:7" x14ac:dyDescent="0.35">
      <c r="G43984" s="399"/>
    </row>
    <row r="43985" spans="7:7" x14ac:dyDescent="0.35">
      <c r="G43985" s="399"/>
    </row>
    <row r="43986" spans="7:7" x14ac:dyDescent="0.35">
      <c r="G43986" s="399"/>
    </row>
    <row r="43987" spans="7:7" x14ac:dyDescent="0.35">
      <c r="G43987" s="399"/>
    </row>
    <row r="43988" spans="7:7" x14ac:dyDescent="0.35">
      <c r="G43988" s="399"/>
    </row>
    <row r="43989" spans="7:7" x14ac:dyDescent="0.35">
      <c r="G43989" s="399"/>
    </row>
    <row r="43990" spans="7:7" x14ac:dyDescent="0.35">
      <c r="G43990" s="399"/>
    </row>
    <row r="43991" spans="7:7" x14ac:dyDescent="0.35">
      <c r="G43991" s="399"/>
    </row>
    <row r="43992" spans="7:7" x14ac:dyDescent="0.35">
      <c r="G43992" s="399"/>
    </row>
    <row r="43993" spans="7:7" x14ac:dyDescent="0.35">
      <c r="G43993" s="399"/>
    </row>
    <row r="43994" spans="7:7" x14ac:dyDescent="0.35">
      <c r="G43994" s="399"/>
    </row>
    <row r="43995" spans="7:7" x14ac:dyDescent="0.35">
      <c r="G43995" s="399"/>
    </row>
    <row r="43996" spans="7:7" x14ac:dyDescent="0.35">
      <c r="G43996" s="399"/>
    </row>
    <row r="43997" spans="7:7" x14ac:dyDescent="0.35">
      <c r="G43997" s="399"/>
    </row>
    <row r="43998" spans="7:7" x14ac:dyDescent="0.35">
      <c r="G43998" s="399"/>
    </row>
    <row r="43999" spans="7:7" x14ac:dyDescent="0.35">
      <c r="G43999" s="399"/>
    </row>
    <row r="44000" spans="7:7" x14ac:dyDescent="0.35">
      <c r="G44000" s="399"/>
    </row>
    <row r="44001" spans="7:7" x14ac:dyDescent="0.35">
      <c r="G44001" s="399"/>
    </row>
    <row r="44002" spans="7:7" x14ac:dyDescent="0.35">
      <c r="G44002" s="399"/>
    </row>
    <row r="44003" spans="7:7" x14ac:dyDescent="0.35">
      <c r="G44003" s="399"/>
    </row>
    <row r="44004" spans="7:7" x14ac:dyDescent="0.35">
      <c r="G44004" s="399"/>
    </row>
    <row r="44005" spans="7:7" x14ac:dyDescent="0.35">
      <c r="G44005" s="399"/>
    </row>
    <row r="44006" spans="7:7" x14ac:dyDescent="0.35">
      <c r="G44006" s="399"/>
    </row>
    <row r="44007" spans="7:7" x14ac:dyDescent="0.35">
      <c r="G44007" s="399"/>
    </row>
    <row r="44008" spans="7:7" x14ac:dyDescent="0.35">
      <c r="G44008" s="399"/>
    </row>
    <row r="44009" spans="7:7" x14ac:dyDescent="0.35">
      <c r="G44009" s="399"/>
    </row>
    <row r="44010" spans="7:7" x14ac:dyDescent="0.35">
      <c r="G44010" s="399"/>
    </row>
    <row r="44011" spans="7:7" x14ac:dyDescent="0.35">
      <c r="G44011" s="399"/>
    </row>
    <row r="44012" spans="7:7" x14ac:dyDescent="0.35">
      <c r="G44012" s="399"/>
    </row>
    <row r="44013" spans="7:7" x14ac:dyDescent="0.35">
      <c r="G44013" s="399"/>
    </row>
    <row r="44014" spans="7:7" x14ac:dyDescent="0.35">
      <c r="G44014" s="399"/>
    </row>
    <row r="44015" spans="7:7" x14ac:dyDescent="0.35">
      <c r="G44015" s="399"/>
    </row>
    <row r="44016" spans="7:7" x14ac:dyDescent="0.35">
      <c r="G44016" s="399"/>
    </row>
    <row r="44017" spans="7:7" x14ac:dyDescent="0.35">
      <c r="G44017" s="399"/>
    </row>
    <row r="44018" spans="7:7" x14ac:dyDescent="0.35">
      <c r="G44018" s="399"/>
    </row>
    <row r="44019" spans="7:7" x14ac:dyDescent="0.35">
      <c r="G44019" s="399"/>
    </row>
    <row r="44020" spans="7:7" x14ac:dyDescent="0.35">
      <c r="G44020" s="399"/>
    </row>
    <row r="44021" spans="7:7" x14ac:dyDescent="0.35">
      <c r="G44021" s="399"/>
    </row>
    <row r="44022" spans="7:7" x14ac:dyDescent="0.35">
      <c r="G44022" s="399"/>
    </row>
    <row r="44023" spans="7:7" x14ac:dyDescent="0.35">
      <c r="G44023" s="399"/>
    </row>
    <row r="44024" spans="7:7" x14ac:dyDescent="0.35">
      <c r="G44024" s="399"/>
    </row>
    <row r="44025" spans="7:7" x14ac:dyDescent="0.35">
      <c r="G44025" s="399"/>
    </row>
    <row r="44026" spans="7:7" x14ac:dyDescent="0.35">
      <c r="G44026" s="399"/>
    </row>
    <row r="44027" spans="7:7" x14ac:dyDescent="0.35">
      <c r="G44027" s="399"/>
    </row>
    <row r="44028" spans="7:7" x14ac:dyDescent="0.35">
      <c r="G44028" s="399"/>
    </row>
    <row r="44029" spans="7:7" x14ac:dyDescent="0.35">
      <c r="G44029" s="399"/>
    </row>
    <row r="44030" spans="7:7" x14ac:dyDescent="0.35">
      <c r="G44030" s="399"/>
    </row>
    <row r="44031" spans="7:7" x14ac:dyDescent="0.35">
      <c r="G44031" s="399"/>
    </row>
    <row r="44032" spans="7:7" x14ac:dyDescent="0.35">
      <c r="G44032" s="399"/>
    </row>
    <row r="44033" spans="7:7" x14ac:dyDescent="0.35">
      <c r="G44033" s="399"/>
    </row>
    <row r="44034" spans="7:7" x14ac:dyDescent="0.35">
      <c r="G44034" s="399"/>
    </row>
    <row r="44035" spans="7:7" x14ac:dyDescent="0.35">
      <c r="G44035" s="399"/>
    </row>
    <row r="44036" spans="7:7" x14ac:dyDescent="0.35">
      <c r="G44036" s="399"/>
    </row>
    <row r="44037" spans="7:7" x14ac:dyDescent="0.35">
      <c r="G44037" s="399"/>
    </row>
    <row r="44038" spans="7:7" x14ac:dyDescent="0.35">
      <c r="G44038" s="399"/>
    </row>
    <row r="44039" spans="7:7" x14ac:dyDescent="0.35">
      <c r="G44039" s="399"/>
    </row>
    <row r="44040" spans="7:7" x14ac:dyDescent="0.35">
      <c r="G44040" s="399"/>
    </row>
    <row r="44041" spans="7:7" x14ac:dyDescent="0.35">
      <c r="G44041" s="399"/>
    </row>
    <row r="44042" spans="7:7" x14ac:dyDescent="0.35">
      <c r="G44042" s="399"/>
    </row>
    <row r="44043" spans="7:7" x14ac:dyDescent="0.35">
      <c r="G44043" s="399"/>
    </row>
    <row r="44044" spans="7:7" x14ac:dyDescent="0.35">
      <c r="G44044" s="399"/>
    </row>
    <row r="44045" spans="7:7" x14ac:dyDescent="0.35">
      <c r="G44045" s="399"/>
    </row>
    <row r="44046" spans="7:7" x14ac:dyDescent="0.35">
      <c r="G44046" s="399"/>
    </row>
    <row r="44047" spans="7:7" x14ac:dyDescent="0.35">
      <c r="G44047" s="399"/>
    </row>
    <row r="44048" spans="7:7" x14ac:dyDescent="0.35">
      <c r="G44048" s="399"/>
    </row>
    <row r="44049" spans="7:7" x14ac:dyDescent="0.35">
      <c r="G44049" s="399"/>
    </row>
    <row r="44050" spans="7:7" x14ac:dyDescent="0.35">
      <c r="G44050" s="399"/>
    </row>
    <row r="44051" spans="7:7" x14ac:dyDescent="0.35">
      <c r="G44051" s="399"/>
    </row>
    <row r="44052" spans="7:7" x14ac:dyDescent="0.35">
      <c r="G44052" s="399"/>
    </row>
    <row r="44053" spans="7:7" x14ac:dyDescent="0.35">
      <c r="G44053" s="399"/>
    </row>
    <row r="44054" spans="7:7" x14ac:dyDescent="0.35">
      <c r="G44054" s="399"/>
    </row>
    <row r="44055" spans="7:7" x14ac:dyDescent="0.35">
      <c r="G44055" s="399"/>
    </row>
    <row r="44056" spans="7:7" x14ac:dyDescent="0.35">
      <c r="G44056" s="399"/>
    </row>
    <row r="44057" spans="7:7" x14ac:dyDescent="0.35">
      <c r="G44057" s="399"/>
    </row>
    <row r="44058" spans="7:7" x14ac:dyDescent="0.35">
      <c r="G44058" s="399"/>
    </row>
    <row r="44059" spans="7:7" x14ac:dyDescent="0.35">
      <c r="G44059" s="399"/>
    </row>
    <row r="44060" spans="7:7" x14ac:dyDescent="0.35">
      <c r="G44060" s="399"/>
    </row>
    <row r="44061" spans="7:7" x14ac:dyDescent="0.35">
      <c r="G44061" s="399"/>
    </row>
    <row r="44062" spans="7:7" x14ac:dyDescent="0.35">
      <c r="G44062" s="399"/>
    </row>
    <row r="44063" spans="7:7" x14ac:dyDescent="0.35">
      <c r="G44063" s="399"/>
    </row>
    <row r="44064" spans="7:7" x14ac:dyDescent="0.35">
      <c r="G44064" s="399"/>
    </row>
    <row r="44065" spans="7:7" x14ac:dyDescent="0.35">
      <c r="G44065" s="399"/>
    </row>
    <row r="44066" spans="7:7" x14ac:dyDescent="0.35">
      <c r="G44066" s="399"/>
    </row>
    <row r="44067" spans="7:7" x14ac:dyDescent="0.35">
      <c r="G44067" s="399"/>
    </row>
    <row r="44068" spans="7:7" x14ac:dyDescent="0.35">
      <c r="G44068" s="399"/>
    </row>
    <row r="44069" spans="7:7" x14ac:dyDescent="0.35">
      <c r="G44069" s="399"/>
    </row>
    <row r="44070" spans="7:7" x14ac:dyDescent="0.35">
      <c r="G44070" s="399"/>
    </row>
    <row r="44071" spans="7:7" x14ac:dyDescent="0.35">
      <c r="G44071" s="399"/>
    </row>
    <row r="44072" spans="7:7" x14ac:dyDescent="0.35">
      <c r="G44072" s="399"/>
    </row>
    <row r="44073" spans="7:7" x14ac:dyDescent="0.35">
      <c r="G44073" s="399"/>
    </row>
    <row r="44074" spans="7:7" x14ac:dyDescent="0.35">
      <c r="G44074" s="399"/>
    </row>
    <row r="44075" spans="7:7" x14ac:dyDescent="0.35">
      <c r="G44075" s="399"/>
    </row>
    <row r="44076" spans="7:7" x14ac:dyDescent="0.35">
      <c r="G44076" s="399"/>
    </row>
    <row r="44077" spans="7:7" x14ac:dyDescent="0.35">
      <c r="G44077" s="399"/>
    </row>
    <row r="44078" spans="7:7" x14ac:dyDescent="0.35">
      <c r="G44078" s="399"/>
    </row>
    <row r="44079" spans="7:7" x14ac:dyDescent="0.35">
      <c r="G44079" s="399"/>
    </row>
    <row r="44080" spans="7:7" x14ac:dyDescent="0.35">
      <c r="G44080" s="399"/>
    </row>
    <row r="44081" spans="7:7" x14ac:dyDescent="0.35">
      <c r="G44081" s="399"/>
    </row>
    <row r="44082" spans="7:7" x14ac:dyDescent="0.35">
      <c r="G44082" s="399"/>
    </row>
    <row r="44083" spans="7:7" x14ac:dyDescent="0.35">
      <c r="G44083" s="399"/>
    </row>
    <row r="44084" spans="7:7" x14ac:dyDescent="0.35">
      <c r="G44084" s="399"/>
    </row>
    <row r="44085" spans="7:7" x14ac:dyDescent="0.35">
      <c r="G44085" s="399"/>
    </row>
    <row r="44086" spans="7:7" x14ac:dyDescent="0.35">
      <c r="G44086" s="399"/>
    </row>
    <row r="44087" spans="7:7" x14ac:dyDescent="0.35">
      <c r="G44087" s="399"/>
    </row>
    <row r="44088" spans="7:7" x14ac:dyDescent="0.35">
      <c r="G44088" s="399"/>
    </row>
    <row r="44089" spans="7:7" x14ac:dyDescent="0.35">
      <c r="G44089" s="399"/>
    </row>
    <row r="44090" spans="7:7" x14ac:dyDescent="0.35">
      <c r="G44090" s="399"/>
    </row>
    <row r="44091" spans="7:7" x14ac:dyDescent="0.35">
      <c r="G44091" s="399"/>
    </row>
    <row r="44092" spans="7:7" x14ac:dyDescent="0.35">
      <c r="G44092" s="399"/>
    </row>
    <row r="44093" spans="7:7" x14ac:dyDescent="0.35">
      <c r="G44093" s="399"/>
    </row>
    <row r="44094" spans="7:7" x14ac:dyDescent="0.35">
      <c r="G44094" s="399"/>
    </row>
    <row r="44095" spans="7:7" x14ac:dyDescent="0.35">
      <c r="G44095" s="399"/>
    </row>
    <row r="44096" spans="7:7" x14ac:dyDescent="0.35">
      <c r="G44096" s="399"/>
    </row>
    <row r="44097" spans="7:7" x14ac:dyDescent="0.35">
      <c r="G44097" s="399"/>
    </row>
    <row r="44098" spans="7:7" x14ac:dyDescent="0.35">
      <c r="G44098" s="399"/>
    </row>
    <row r="44099" spans="7:7" x14ac:dyDescent="0.35">
      <c r="G44099" s="399"/>
    </row>
    <row r="44100" spans="7:7" x14ac:dyDescent="0.35">
      <c r="G44100" s="399"/>
    </row>
    <row r="44101" spans="7:7" x14ac:dyDescent="0.35">
      <c r="G44101" s="399"/>
    </row>
    <row r="44102" spans="7:7" x14ac:dyDescent="0.35">
      <c r="G44102" s="399"/>
    </row>
    <row r="44103" spans="7:7" x14ac:dyDescent="0.35">
      <c r="G44103" s="399"/>
    </row>
    <row r="44104" spans="7:7" x14ac:dyDescent="0.35">
      <c r="G44104" s="399"/>
    </row>
    <row r="44105" spans="7:7" x14ac:dyDescent="0.35">
      <c r="G44105" s="399"/>
    </row>
    <row r="44106" spans="7:7" x14ac:dyDescent="0.35">
      <c r="G44106" s="399"/>
    </row>
    <row r="44107" spans="7:7" x14ac:dyDescent="0.35">
      <c r="G44107" s="399"/>
    </row>
    <row r="44108" spans="7:7" x14ac:dyDescent="0.35">
      <c r="G44108" s="399"/>
    </row>
    <row r="44109" spans="7:7" x14ac:dyDescent="0.35">
      <c r="G44109" s="399"/>
    </row>
    <row r="44110" spans="7:7" x14ac:dyDescent="0.35">
      <c r="G44110" s="399"/>
    </row>
    <row r="44111" spans="7:7" x14ac:dyDescent="0.35">
      <c r="G44111" s="399"/>
    </row>
    <row r="44112" spans="7:7" x14ac:dyDescent="0.35">
      <c r="G44112" s="399"/>
    </row>
    <row r="44113" spans="7:7" x14ac:dyDescent="0.35">
      <c r="G44113" s="399"/>
    </row>
    <row r="44114" spans="7:7" x14ac:dyDescent="0.35">
      <c r="G44114" s="399"/>
    </row>
    <row r="44115" spans="7:7" x14ac:dyDescent="0.35">
      <c r="G44115" s="399"/>
    </row>
    <row r="44116" spans="7:7" x14ac:dyDescent="0.35">
      <c r="G44116" s="399"/>
    </row>
    <row r="44117" spans="7:7" x14ac:dyDescent="0.35">
      <c r="G44117" s="399"/>
    </row>
    <row r="44118" spans="7:7" x14ac:dyDescent="0.35">
      <c r="G44118" s="399"/>
    </row>
    <row r="44119" spans="7:7" x14ac:dyDescent="0.35">
      <c r="G44119" s="399"/>
    </row>
    <row r="44120" spans="7:7" x14ac:dyDescent="0.35">
      <c r="G44120" s="399"/>
    </row>
    <row r="44121" spans="7:7" x14ac:dyDescent="0.35">
      <c r="G44121" s="399"/>
    </row>
    <row r="44122" spans="7:7" x14ac:dyDescent="0.35">
      <c r="G44122" s="399"/>
    </row>
    <row r="44123" spans="7:7" x14ac:dyDescent="0.35">
      <c r="G44123" s="399"/>
    </row>
    <row r="44124" spans="7:7" x14ac:dyDescent="0.35">
      <c r="G44124" s="399"/>
    </row>
    <row r="44125" spans="7:7" x14ac:dyDescent="0.35">
      <c r="G44125" s="399"/>
    </row>
    <row r="44126" spans="7:7" x14ac:dyDescent="0.35">
      <c r="G44126" s="399"/>
    </row>
    <row r="44127" spans="7:7" x14ac:dyDescent="0.35">
      <c r="G44127" s="399"/>
    </row>
    <row r="44128" spans="7:7" x14ac:dyDescent="0.35">
      <c r="G44128" s="399"/>
    </row>
    <row r="44129" spans="7:7" x14ac:dyDescent="0.35">
      <c r="G44129" s="399"/>
    </row>
    <row r="44130" spans="7:7" x14ac:dyDescent="0.35">
      <c r="G44130" s="399"/>
    </row>
    <row r="44131" spans="7:7" x14ac:dyDescent="0.35">
      <c r="G44131" s="399"/>
    </row>
    <row r="44132" spans="7:7" x14ac:dyDescent="0.35">
      <c r="G44132" s="399"/>
    </row>
    <row r="44133" spans="7:7" x14ac:dyDescent="0.35">
      <c r="G44133" s="399"/>
    </row>
    <row r="44134" spans="7:7" x14ac:dyDescent="0.35">
      <c r="G44134" s="399"/>
    </row>
    <row r="44135" spans="7:7" x14ac:dyDescent="0.35">
      <c r="G44135" s="399"/>
    </row>
    <row r="44136" spans="7:7" x14ac:dyDescent="0.35">
      <c r="G44136" s="399"/>
    </row>
    <row r="44137" spans="7:7" x14ac:dyDescent="0.35">
      <c r="G44137" s="399"/>
    </row>
    <row r="44138" spans="7:7" x14ac:dyDescent="0.35">
      <c r="G44138" s="399"/>
    </row>
    <row r="44139" spans="7:7" x14ac:dyDescent="0.35">
      <c r="G44139" s="399"/>
    </row>
    <row r="44140" spans="7:7" x14ac:dyDescent="0.35">
      <c r="G44140" s="399"/>
    </row>
    <row r="44141" spans="7:7" x14ac:dyDescent="0.35">
      <c r="G44141" s="399"/>
    </row>
    <row r="44142" spans="7:7" x14ac:dyDescent="0.35">
      <c r="G44142" s="399"/>
    </row>
    <row r="44143" spans="7:7" x14ac:dyDescent="0.35">
      <c r="G44143" s="399"/>
    </row>
    <row r="44144" spans="7:7" x14ac:dyDescent="0.35">
      <c r="G44144" s="399"/>
    </row>
    <row r="44145" spans="7:7" x14ac:dyDescent="0.35">
      <c r="G44145" s="399"/>
    </row>
    <row r="44146" spans="7:7" x14ac:dyDescent="0.35">
      <c r="G44146" s="399"/>
    </row>
    <row r="44147" spans="7:7" x14ac:dyDescent="0.35">
      <c r="G44147" s="399"/>
    </row>
    <row r="44148" spans="7:7" x14ac:dyDescent="0.35">
      <c r="G44148" s="399"/>
    </row>
    <row r="44149" spans="7:7" x14ac:dyDescent="0.35">
      <c r="G44149" s="399"/>
    </row>
    <row r="44150" spans="7:7" x14ac:dyDescent="0.35">
      <c r="G44150" s="399"/>
    </row>
    <row r="44151" spans="7:7" x14ac:dyDescent="0.35">
      <c r="G44151" s="399"/>
    </row>
    <row r="44152" spans="7:7" x14ac:dyDescent="0.35">
      <c r="G44152" s="399"/>
    </row>
    <row r="44153" spans="7:7" x14ac:dyDescent="0.35">
      <c r="G44153" s="399"/>
    </row>
    <row r="44154" spans="7:7" x14ac:dyDescent="0.35">
      <c r="G44154" s="399"/>
    </row>
    <row r="44155" spans="7:7" x14ac:dyDescent="0.35">
      <c r="G44155" s="399"/>
    </row>
    <row r="44156" spans="7:7" x14ac:dyDescent="0.35">
      <c r="G44156" s="399"/>
    </row>
    <row r="44157" spans="7:7" x14ac:dyDescent="0.35">
      <c r="G44157" s="399"/>
    </row>
    <row r="44158" spans="7:7" x14ac:dyDescent="0.35">
      <c r="G44158" s="399"/>
    </row>
    <row r="44159" spans="7:7" x14ac:dyDescent="0.35">
      <c r="G44159" s="399"/>
    </row>
    <row r="44160" spans="7:7" x14ac:dyDescent="0.35">
      <c r="G44160" s="399"/>
    </row>
    <row r="44161" spans="7:7" x14ac:dyDescent="0.35">
      <c r="G44161" s="399"/>
    </row>
    <row r="44162" spans="7:7" x14ac:dyDescent="0.35">
      <c r="G44162" s="399"/>
    </row>
    <row r="44163" spans="7:7" x14ac:dyDescent="0.35">
      <c r="G44163" s="399"/>
    </row>
    <row r="44164" spans="7:7" x14ac:dyDescent="0.35">
      <c r="G44164" s="399"/>
    </row>
    <row r="44165" spans="7:7" x14ac:dyDescent="0.35">
      <c r="G44165" s="399"/>
    </row>
    <row r="44166" spans="7:7" x14ac:dyDescent="0.35">
      <c r="G44166" s="399"/>
    </row>
    <row r="44167" spans="7:7" x14ac:dyDescent="0.35">
      <c r="G44167" s="399"/>
    </row>
    <row r="44168" spans="7:7" x14ac:dyDescent="0.35">
      <c r="G44168" s="399"/>
    </row>
    <row r="44169" spans="7:7" x14ac:dyDescent="0.35">
      <c r="G44169" s="399"/>
    </row>
    <row r="44170" spans="7:7" x14ac:dyDescent="0.35">
      <c r="G44170" s="399"/>
    </row>
    <row r="44171" spans="7:7" x14ac:dyDescent="0.35">
      <c r="G44171" s="399"/>
    </row>
    <row r="44172" spans="7:7" x14ac:dyDescent="0.35">
      <c r="G44172" s="399"/>
    </row>
    <row r="44173" spans="7:7" x14ac:dyDescent="0.35">
      <c r="G44173" s="399"/>
    </row>
    <row r="44174" spans="7:7" x14ac:dyDescent="0.35">
      <c r="G44174" s="399"/>
    </row>
    <row r="44175" spans="7:7" x14ac:dyDescent="0.35">
      <c r="G44175" s="399"/>
    </row>
    <row r="44176" spans="7:7" x14ac:dyDescent="0.35">
      <c r="G44176" s="399"/>
    </row>
    <row r="44177" spans="7:7" x14ac:dyDescent="0.35">
      <c r="G44177" s="399"/>
    </row>
    <row r="44178" spans="7:7" x14ac:dyDescent="0.35">
      <c r="G44178" s="399"/>
    </row>
    <row r="44179" spans="7:7" x14ac:dyDescent="0.35">
      <c r="G44179" s="399"/>
    </row>
    <row r="44180" spans="7:7" x14ac:dyDescent="0.35">
      <c r="G44180" s="399"/>
    </row>
    <row r="44181" spans="7:7" x14ac:dyDescent="0.35">
      <c r="G44181" s="399"/>
    </row>
    <row r="44182" spans="7:7" x14ac:dyDescent="0.35">
      <c r="G44182" s="399"/>
    </row>
    <row r="44183" spans="7:7" x14ac:dyDescent="0.35">
      <c r="G44183" s="399"/>
    </row>
    <row r="44184" spans="7:7" x14ac:dyDescent="0.35">
      <c r="G44184" s="399"/>
    </row>
    <row r="44185" spans="7:7" x14ac:dyDescent="0.35">
      <c r="G44185" s="399"/>
    </row>
    <row r="44186" spans="7:7" x14ac:dyDescent="0.35">
      <c r="G44186" s="399"/>
    </row>
    <row r="44187" spans="7:7" x14ac:dyDescent="0.35">
      <c r="G44187" s="399"/>
    </row>
    <row r="44188" spans="7:7" x14ac:dyDescent="0.35">
      <c r="G44188" s="399"/>
    </row>
    <row r="44189" spans="7:7" x14ac:dyDescent="0.35">
      <c r="G44189" s="399"/>
    </row>
    <row r="44190" spans="7:7" x14ac:dyDescent="0.35">
      <c r="G44190" s="399"/>
    </row>
    <row r="44191" spans="7:7" x14ac:dyDescent="0.35">
      <c r="G44191" s="399"/>
    </row>
    <row r="44192" spans="7:7" x14ac:dyDescent="0.35">
      <c r="G44192" s="399"/>
    </row>
    <row r="44193" spans="7:7" x14ac:dyDescent="0.35">
      <c r="G44193" s="399"/>
    </row>
    <row r="44194" spans="7:7" x14ac:dyDescent="0.35">
      <c r="G44194" s="399"/>
    </row>
    <row r="44195" spans="7:7" x14ac:dyDescent="0.35">
      <c r="G44195" s="399"/>
    </row>
    <row r="44196" spans="7:7" x14ac:dyDescent="0.35">
      <c r="G44196" s="399"/>
    </row>
    <row r="44197" spans="7:7" x14ac:dyDescent="0.35">
      <c r="G44197" s="399"/>
    </row>
    <row r="44198" spans="7:7" x14ac:dyDescent="0.35">
      <c r="G44198" s="399"/>
    </row>
    <row r="44199" spans="7:7" x14ac:dyDescent="0.35">
      <c r="G44199" s="399"/>
    </row>
    <row r="44200" spans="7:7" x14ac:dyDescent="0.35">
      <c r="G44200" s="399"/>
    </row>
    <row r="44201" spans="7:7" x14ac:dyDescent="0.35">
      <c r="G44201" s="399"/>
    </row>
    <row r="44202" spans="7:7" x14ac:dyDescent="0.35">
      <c r="G44202" s="399"/>
    </row>
    <row r="44203" spans="7:7" x14ac:dyDescent="0.35">
      <c r="G44203" s="399"/>
    </row>
    <row r="44204" spans="7:7" x14ac:dyDescent="0.35">
      <c r="G44204" s="399"/>
    </row>
    <row r="44205" spans="7:7" x14ac:dyDescent="0.35">
      <c r="G44205" s="399"/>
    </row>
    <row r="44206" spans="7:7" x14ac:dyDescent="0.35">
      <c r="G44206" s="399"/>
    </row>
    <row r="44207" spans="7:7" x14ac:dyDescent="0.35">
      <c r="G44207" s="399"/>
    </row>
    <row r="44208" spans="7:7" x14ac:dyDescent="0.35">
      <c r="G44208" s="399"/>
    </row>
    <row r="44209" spans="7:7" x14ac:dyDescent="0.35">
      <c r="G44209" s="399"/>
    </row>
    <row r="44210" spans="7:7" x14ac:dyDescent="0.35">
      <c r="G44210" s="399"/>
    </row>
    <row r="44211" spans="7:7" x14ac:dyDescent="0.35">
      <c r="G44211" s="399"/>
    </row>
    <row r="44212" spans="7:7" x14ac:dyDescent="0.35">
      <c r="G44212" s="399"/>
    </row>
    <row r="44213" spans="7:7" x14ac:dyDescent="0.35">
      <c r="G44213" s="399"/>
    </row>
    <row r="44214" spans="7:7" x14ac:dyDescent="0.35">
      <c r="G44214" s="399"/>
    </row>
    <row r="44215" spans="7:7" x14ac:dyDescent="0.35">
      <c r="G44215" s="399"/>
    </row>
    <row r="44216" spans="7:7" x14ac:dyDescent="0.35">
      <c r="G44216" s="399"/>
    </row>
    <row r="44217" spans="7:7" x14ac:dyDescent="0.35">
      <c r="G44217" s="399"/>
    </row>
    <row r="44218" spans="7:7" x14ac:dyDescent="0.35">
      <c r="G44218" s="399"/>
    </row>
    <row r="44219" spans="7:7" x14ac:dyDescent="0.35">
      <c r="G44219" s="399"/>
    </row>
    <row r="44220" spans="7:7" x14ac:dyDescent="0.35">
      <c r="G44220" s="399"/>
    </row>
    <row r="44221" spans="7:7" x14ac:dyDescent="0.35">
      <c r="G44221" s="399"/>
    </row>
    <row r="44222" spans="7:7" x14ac:dyDescent="0.35">
      <c r="G44222" s="399"/>
    </row>
    <row r="44223" spans="7:7" x14ac:dyDescent="0.35">
      <c r="G44223" s="399"/>
    </row>
    <row r="44224" spans="7:7" x14ac:dyDescent="0.35">
      <c r="G44224" s="399"/>
    </row>
    <row r="44225" spans="7:7" x14ac:dyDescent="0.35">
      <c r="G44225" s="399"/>
    </row>
    <row r="44226" spans="7:7" x14ac:dyDescent="0.35">
      <c r="G44226" s="399"/>
    </row>
    <row r="44227" spans="7:7" x14ac:dyDescent="0.35">
      <c r="G44227" s="399"/>
    </row>
    <row r="44228" spans="7:7" x14ac:dyDescent="0.35">
      <c r="G44228" s="399"/>
    </row>
    <row r="44229" spans="7:7" x14ac:dyDescent="0.35">
      <c r="G44229" s="399"/>
    </row>
    <row r="44230" spans="7:7" x14ac:dyDescent="0.35">
      <c r="G44230" s="399"/>
    </row>
    <row r="44231" spans="7:7" x14ac:dyDescent="0.35">
      <c r="G44231" s="399"/>
    </row>
    <row r="44232" spans="7:7" x14ac:dyDescent="0.35">
      <c r="G44232" s="399"/>
    </row>
    <row r="44233" spans="7:7" x14ac:dyDescent="0.35">
      <c r="G44233" s="399"/>
    </row>
    <row r="44234" spans="7:7" x14ac:dyDescent="0.35">
      <c r="G44234" s="399"/>
    </row>
    <row r="44235" spans="7:7" x14ac:dyDescent="0.35">
      <c r="G44235" s="399"/>
    </row>
    <row r="44236" spans="7:7" x14ac:dyDescent="0.35">
      <c r="G44236" s="399"/>
    </row>
    <row r="44237" spans="7:7" x14ac:dyDescent="0.35">
      <c r="G44237" s="399"/>
    </row>
    <row r="44238" spans="7:7" x14ac:dyDescent="0.35">
      <c r="G44238" s="399"/>
    </row>
    <row r="44239" spans="7:7" x14ac:dyDescent="0.35">
      <c r="G44239" s="399"/>
    </row>
    <row r="44240" spans="7:7" x14ac:dyDescent="0.35">
      <c r="G44240" s="399"/>
    </row>
    <row r="44241" spans="7:7" x14ac:dyDescent="0.35">
      <c r="G44241" s="399"/>
    </row>
    <row r="44242" spans="7:7" x14ac:dyDescent="0.35">
      <c r="G44242" s="399"/>
    </row>
    <row r="44243" spans="7:7" x14ac:dyDescent="0.35">
      <c r="G44243" s="399"/>
    </row>
    <row r="44244" spans="7:7" x14ac:dyDescent="0.35">
      <c r="G44244" s="399"/>
    </row>
    <row r="44245" spans="7:7" x14ac:dyDescent="0.35">
      <c r="G44245" s="399"/>
    </row>
    <row r="44246" spans="7:7" x14ac:dyDescent="0.35">
      <c r="G44246" s="399"/>
    </row>
    <row r="44247" spans="7:7" x14ac:dyDescent="0.35">
      <c r="G44247" s="399"/>
    </row>
    <row r="44248" spans="7:7" x14ac:dyDescent="0.35">
      <c r="G44248" s="399"/>
    </row>
    <row r="44249" spans="7:7" x14ac:dyDescent="0.35">
      <c r="G44249" s="399"/>
    </row>
    <row r="44250" spans="7:7" x14ac:dyDescent="0.35">
      <c r="G44250" s="399"/>
    </row>
    <row r="44251" spans="7:7" x14ac:dyDescent="0.35">
      <c r="G44251" s="399"/>
    </row>
    <row r="44252" spans="7:7" x14ac:dyDescent="0.35">
      <c r="G44252" s="399"/>
    </row>
    <row r="44253" spans="7:7" x14ac:dyDescent="0.35">
      <c r="G44253" s="399"/>
    </row>
    <row r="44254" spans="7:7" x14ac:dyDescent="0.35">
      <c r="G44254" s="399"/>
    </row>
    <row r="44255" spans="7:7" x14ac:dyDescent="0.35">
      <c r="G44255" s="399"/>
    </row>
    <row r="44256" spans="7:7" x14ac:dyDescent="0.35">
      <c r="G44256" s="399"/>
    </row>
    <row r="44257" spans="7:7" x14ac:dyDescent="0.35">
      <c r="G44257" s="399"/>
    </row>
    <row r="44258" spans="7:7" x14ac:dyDescent="0.35">
      <c r="G44258" s="399"/>
    </row>
    <row r="44259" spans="7:7" x14ac:dyDescent="0.35">
      <c r="G44259" s="399"/>
    </row>
    <row r="44260" spans="7:7" x14ac:dyDescent="0.35">
      <c r="G44260" s="399"/>
    </row>
    <row r="44261" spans="7:7" x14ac:dyDescent="0.35">
      <c r="G44261" s="399"/>
    </row>
    <row r="44262" spans="7:7" x14ac:dyDescent="0.35">
      <c r="G44262" s="399"/>
    </row>
    <row r="44263" spans="7:7" x14ac:dyDescent="0.35">
      <c r="G44263" s="399"/>
    </row>
    <row r="44264" spans="7:7" x14ac:dyDescent="0.35">
      <c r="G44264" s="399"/>
    </row>
    <row r="44265" spans="7:7" x14ac:dyDescent="0.35">
      <c r="G44265" s="399"/>
    </row>
    <row r="44266" spans="7:7" x14ac:dyDescent="0.35">
      <c r="G44266" s="399"/>
    </row>
    <row r="44267" spans="7:7" x14ac:dyDescent="0.35">
      <c r="G44267" s="399"/>
    </row>
    <row r="44268" spans="7:7" x14ac:dyDescent="0.35">
      <c r="G44268" s="399"/>
    </row>
    <row r="44269" spans="7:7" x14ac:dyDescent="0.35">
      <c r="G44269" s="399"/>
    </row>
    <row r="44270" spans="7:7" x14ac:dyDescent="0.35">
      <c r="G44270" s="399"/>
    </row>
    <row r="44271" spans="7:7" x14ac:dyDescent="0.35">
      <c r="G44271" s="399"/>
    </row>
    <row r="44272" spans="7:7" x14ac:dyDescent="0.35">
      <c r="G44272" s="399"/>
    </row>
    <row r="44273" spans="7:7" x14ac:dyDescent="0.35">
      <c r="G44273" s="399"/>
    </row>
    <row r="44274" spans="7:7" x14ac:dyDescent="0.35">
      <c r="G44274" s="399"/>
    </row>
    <row r="44275" spans="7:7" x14ac:dyDescent="0.35">
      <c r="G44275" s="399"/>
    </row>
    <row r="44276" spans="7:7" x14ac:dyDescent="0.35">
      <c r="G44276" s="399"/>
    </row>
    <row r="44277" spans="7:7" x14ac:dyDescent="0.35">
      <c r="G44277" s="399"/>
    </row>
    <row r="44278" spans="7:7" x14ac:dyDescent="0.35">
      <c r="G44278" s="399"/>
    </row>
    <row r="44279" spans="7:7" x14ac:dyDescent="0.35">
      <c r="G44279" s="399"/>
    </row>
    <row r="44280" spans="7:7" x14ac:dyDescent="0.35">
      <c r="G44280" s="399"/>
    </row>
    <row r="44281" spans="7:7" x14ac:dyDescent="0.35">
      <c r="G44281" s="399"/>
    </row>
    <row r="44282" spans="7:7" x14ac:dyDescent="0.35">
      <c r="G44282" s="399"/>
    </row>
    <row r="44283" spans="7:7" x14ac:dyDescent="0.35">
      <c r="G44283" s="399"/>
    </row>
    <row r="44284" spans="7:7" x14ac:dyDescent="0.35">
      <c r="G44284" s="399"/>
    </row>
    <row r="44285" spans="7:7" x14ac:dyDescent="0.35">
      <c r="G44285" s="399"/>
    </row>
    <row r="44286" spans="7:7" x14ac:dyDescent="0.35">
      <c r="G44286" s="399"/>
    </row>
    <row r="44287" spans="7:7" x14ac:dyDescent="0.35">
      <c r="G44287" s="399"/>
    </row>
    <row r="44288" spans="7:7" x14ac:dyDescent="0.35">
      <c r="G44288" s="399"/>
    </row>
    <row r="44289" spans="7:7" x14ac:dyDescent="0.35">
      <c r="G44289" s="399"/>
    </row>
    <row r="44290" spans="7:7" x14ac:dyDescent="0.35">
      <c r="G44290" s="399"/>
    </row>
    <row r="44291" spans="7:7" x14ac:dyDescent="0.35">
      <c r="G44291" s="399"/>
    </row>
    <row r="44292" spans="7:7" x14ac:dyDescent="0.35">
      <c r="G44292" s="399"/>
    </row>
    <row r="44293" spans="7:7" x14ac:dyDescent="0.35">
      <c r="G44293" s="399"/>
    </row>
    <row r="44294" spans="7:7" x14ac:dyDescent="0.35">
      <c r="G44294" s="399"/>
    </row>
    <row r="44295" spans="7:7" x14ac:dyDescent="0.35">
      <c r="G44295" s="399"/>
    </row>
    <row r="44296" spans="7:7" x14ac:dyDescent="0.35">
      <c r="G44296" s="399"/>
    </row>
    <row r="44297" spans="7:7" x14ac:dyDescent="0.35">
      <c r="G44297" s="399"/>
    </row>
    <row r="44298" spans="7:7" x14ac:dyDescent="0.35">
      <c r="G44298" s="399"/>
    </row>
    <row r="44299" spans="7:7" x14ac:dyDescent="0.35">
      <c r="G44299" s="399"/>
    </row>
    <row r="44300" spans="7:7" x14ac:dyDescent="0.35">
      <c r="G44300" s="399"/>
    </row>
    <row r="44301" spans="7:7" x14ac:dyDescent="0.35">
      <c r="G44301" s="399"/>
    </row>
    <row r="44302" spans="7:7" x14ac:dyDescent="0.35">
      <c r="G44302" s="399"/>
    </row>
    <row r="44303" spans="7:7" x14ac:dyDescent="0.35">
      <c r="G44303" s="399"/>
    </row>
    <row r="44304" spans="7:7" x14ac:dyDescent="0.35">
      <c r="G44304" s="399"/>
    </row>
    <row r="44305" spans="7:7" x14ac:dyDescent="0.35">
      <c r="G44305" s="399"/>
    </row>
    <row r="44306" spans="7:7" x14ac:dyDescent="0.35">
      <c r="G44306" s="399"/>
    </row>
    <row r="44307" spans="7:7" x14ac:dyDescent="0.35">
      <c r="G44307" s="399"/>
    </row>
    <row r="44308" spans="7:7" x14ac:dyDescent="0.35">
      <c r="G44308" s="399"/>
    </row>
    <row r="44309" spans="7:7" x14ac:dyDescent="0.35">
      <c r="G44309" s="399"/>
    </row>
    <row r="44310" spans="7:7" x14ac:dyDescent="0.35">
      <c r="G44310" s="399"/>
    </row>
    <row r="44311" spans="7:7" x14ac:dyDescent="0.35">
      <c r="G44311" s="399"/>
    </row>
    <row r="44312" spans="7:7" x14ac:dyDescent="0.35">
      <c r="G44312" s="399"/>
    </row>
    <row r="44313" spans="7:7" x14ac:dyDescent="0.35">
      <c r="G44313" s="399"/>
    </row>
    <row r="44314" spans="7:7" x14ac:dyDescent="0.35">
      <c r="G44314" s="399"/>
    </row>
    <row r="44315" spans="7:7" x14ac:dyDescent="0.35">
      <c r="G44315" s="399"/>
    </row>
    <row r="44316" spans="7:7" x14ac:dyDescent="0.35">
      <c r="G44316" s="399"/>
    </row>
    <row r="44317" spans="7:7" x14ac:dyDescent="0.35">
      <c r="G44317" s="399"/>
    </row>
    <row r="44318" spans="7:7" x14ac:dyDescent="0.35">
      <c r="G44318" s="399"/>
    </row>
    <row r="44319" spans="7:7" x14ac:dyDescent="0.35">
      <c r="G44319" s="399"/>
    </row>
    <row r="44320" spans="7:7" x14ac:dyDescent="0.35">
      <c r="G44320" s="399"/>
    </row>
    <row r="44321" spans="7:7" x14ac:dyDescent="0.35">
      <c r="G44321" s="399"/>
    </row>
    <row r="44322" spans="7:7" x14ac:dyDescent="0.35">
      <c r="G44322" s="399"/>
    </row>
    <row r="44323" spans="7:7" x14ac:dyDescent="0.35">
      <c r="G44323" s="399"/>
    </row>
    <row r="44324" spans="7:7" x14ac:dyDescent="0.35">
      <c r="G44324" s="399"/>
    </row>
    <row r="44325" spans="7:7" x14ac:dyDescent="0.35">
      <c r="G44325" s="399"/>
    </row>
    <row r="44326" spans="7:7" x14ac:dyDescent="0.35">
      <c r="G44326" s="399"/>
    </row>
    <row r="44327" spans="7:7" x14ac:dyDescent="0.35">
      <c r="G44327" s="399"/>
    </row>
    <row r="44328" spans="7:7" x14ac:dyDescent="0.35">
      <c r="G44328" s="399"/>
    </row>
    <row r="44329" spans="7:7" x14ac:dyDescent="0.35">
      <c r="G44329" s="399"/>
    </row>
    <row r="44330" spans="7:7" x14ac:dyDescent="0.35">
      <c r="G44330" s="399"/>
    </row>
    <row r="44331" spans="7:7" x14ac:dyDescent="0.35">
      <c r="G44331" s="399"/>
    </row>
    <row r="44332" spans="7:7" x14ac:dyDescent="0.35">
      <c r="G44332" s="399"/>
    </row>
    <row r="44333" spans="7:7" x14ac:dyDescent="0.35">
      <c r="G44333" s="399"/>
    </row>
    <row r="44334" spans="7:7" x14ac:dyDescent="0.35">
      <c r="G44334" s="399"/>
    </row>
    <row r="44335" spans="7:7" x14ac:dyDescent="0.35">
      <c r="G44335" s="399"/>
    </row>
    <row r="44336" spans="7:7" x14ac:dyDescent="0.35">
      <c r="G44336" s="399"/>
    </row>
    <row r="44337" spans="7:7" x14ac:dyDescent="0.35">
      <c r="G44337" s="399"/>
    </row>
    <row r="44338" spans="7:7" x14ac:dyDescent="0.35">
      <c r="G44338" s="399"/>
    </row>
    <row r="44339" spans="7:7" x14ac:dyDescent="0.35">
      <c r="G44339" s="399"/>
    </row>
    <row r="44340" spans="7:7" x14ac:dyDescent="0.35">
      <c r="G44340" s="399"/>
    </row>
    <row r="44341" spans="7:7" x14ac:dyDescent="0.35">
      <c r="G44341" s="399"/>
    </row>
    <row r="44342" spans="7:7" x14ac:dyDescent="0.35">
      <c r="G44342" s="399"/>
    </row>
    <row r="44343" spans="7:7" x14ac:dyDescent="0.35">
      <c r="G44343" s="399"/>
    </row>
    <row r="44344" spans="7:7" x14ac:dyDescent="0.35">
      <c r="G44344" s="399"/>
    </row>
    <row r="44345" spans="7:7" x14ac:dyDescent="0.35">
      <c r="G44345" s="399"/>
    </row>
    <row r="44346" spans="7:7" x14ac:dyDescent="0.35">
      <c r="G44346" s="399"/>
    </row>
    <row r="44347" spans="7:7" x14ac:dyDescent="0.35">
      <c r="G44347" s="399"/>
    </row>
    <row r="44348" spans="7:7" x14ac:dyDescent="0.35">
      <c r="G44348" s="399"/>
    </row>
    <row r="44349" spans="7:7" x14ac:dyDescent="0.35">
      <c r="G44349" s="399"/>
    </row>
    <row r="44350" spans="7:7" x14ac:dyDescent="0.35">
      <c r="G44350" s="399"/>
    </row>
    <row r="44351" spans="7:7" x14ac:dyDescent="0.35">
      <c r="G44351" s="399"/>
    </row>
    <row r="44352" spans="7:7" x14ac:dyDescent="0.35">
      <c r="G44352" s="399"/>
    </row>
    <row r="44353" spans="7:7" x14ac:dyDescent="0.35">
      <c r="G44353" s="399"/>
    </row>
    <row r="44354" spans="7:7" x14ac:dyDescent="0.35">
      <c r="G44354" s="399"/>
    </row>
    <row r="44355" spans="7:7" x14ac:dyDescent="0.35">
      <c r="G44355" s="399"/>
    </row>
    <row r="44356" spans="7:7" x14ac:dyDescent="0.35">
      <c r="G44356" s="399"/>
    </row>
    <row r="44357" spans="7:7" x14ac:dyDescent="0.35">
      <c r="G44357" s="399"/>
    </row>
    <row r="44358" spans="7:7" x14ac:dyDescent="0.35">
      <c r="G44358" s="399"/>
    </row>
    <row r="44359" spans="7:7" x14ac:dyDescent="0.35">
      <c r="G44359" s="399"/>
    </row>
    <row r="44360" spans="7:7" x14ac:dyDescent="0.35">
      <c r="G44360" s="399"/>
    </row>
    <row r="44361" spans="7:7" x14ac:dyDescent="0.35">
      <c r="G44361" s="399"/>
    </row>
    <row r="44362" spans="7:7" x14ac:dyDescent="0.35">
      <c r="G44362" s="399"/>
    </row>
    <row r="44363" spans="7:7" x14ac:dyDescent="0.35">
      <c r="G44363" s="399"/>
    </row>
    <row r="44364" spans="7:7" x14ac:dyDescent="0.35">
      <c r="G44364" s="399"/>
    </row>
    <row r="44365" spans="7:7" x14ac:dyDescent="0.35">
      <c r="G44365" s="399"/>
    </row>
    <row r="44366" spans="7:7" x14ac:dyDescent="0.35">
      <c r="G44366" s="399"/>
    </row>
    <row r="44367" spans="7:7" x14ac:dyDescent="0.35">
      <c r="G44367" s="399"/>
    </row>
    <row r="44368" spans="7:7" x14ac:dyDescent="0.35">
      <c r="G44368" s="399"/>
    </row>
    <row r="44369" spans="7:7" x14ac:dyDescent="0.35">
      <c r="G44369" s="399"/>
    </row>
    <row r="44370" spans="7:7" x14ac:dyDescent="0.35">
      <c r="G44370" s="399"/>
    </row>
    <row r="44371" spans="7:7" x14ac:dyDescent="0.35">
      <c r="G44371" s="399"/>
    </row>
    <row r="44372" spans="7:7" x14ac:dyDescent="0.35">
      <c r="G44372" s="399"/>
    </row>
    <row r="44373" spans="7:7" x14ac:dyDescent="0.35">
      <c r="G44373" s="399"/>
    </row>
    <row r="44374" spans="7:7" x14ac:dyDescent="0.35">
      <c r="G44374" s="399"/>
    </row>
    <row r="44375" spans="7:7" x14ac:dyDescent="0.35">
      <c r="G44375" s="399"/>
    </row>
    <row r="44376" spans="7:7" x14ac:dyDescent="0.35">
      <c r="G44376" s="399"/>
    </row>
    <row r="44377" spans="7:7" x14ac:dyDescent="0.35">
      <c r="G44377" s="399"/>
    </row>
    <row r="44378" spans="7:7" x14ac:dyDescent="0.35">
      <c r="G44378" s="399"/>
    </row>
    <row r="44379" spans="7:7" x14ac:dyDescent="0.35">
      <c r="G44379" s="399"/>
    </row>
    <row r="44380" spans="7:7" x14ac:dyDescent="0.35">
      <c r="G44380" s="399"/>
    </row>
    <row r="44381" spans="7:7" x14ac:dyDescent="0.35">
      <c r="G44381" s="399"/>
    </row>
    <row r="44382" spans="7:7" x14ac:dyDescent="0.35">
      <c r="G44382" s="399"/>
    </row>
    <row r="44383" spans="7:7" x14ac:dyDescent="0.35">
      <c r="G44383" s="399"/>
    </row>
    <row r="44384" spans="7:7" x14ac:dyDescent="0.35">
      <c r="G44384" s="399"/>
    </row>
    <row r="44385" spans="7:7" x14ac:dyDescent="0.35">
      <c r="G44385" s="399"/>
    </row>
    <row r="44386" spans="7:7" x14ac:dyDescent="0.35">
      <c r="G44386" s="399"/>
    </row>
    <row r="44387" spans="7:7" x14ac:dyDescent="0.35">
      <c r="G44387" s="399"/>
    </row>
    <row r="44388" spans="7:7" x14ac:dyDescent="0.35">
      <c r="G44388" s="399"/>
    </row>
    <row r="44389" spans="7:7" x14ac:dyDescent="0.35">
      <c r="G44389" s="399"/>
    </row>
    <row r="44390" spans="7:7" x14ac:dyDescent="0.35">
      <c r="G44390" s="399"/>
    </row>
    <row r="44391" spans="7:7" x14ac:dyDescent="0.35">
      <c r="G44391" s="399"/>
    </row>
    <row r="44392" spans="7:7" x14ac:dyDescent="0.35">
      <c r="G44392" s="399"/>
    </row>
    <row r="44393" spans="7:7" x14ac:dyDescent="0.35">
      <c r="G44393" s="399"/>
    </row>
    <row r="44394" spans="7:7" x14ac:dyDescent="0.35">
      <c r="G44394" s="399"/>
    </row>
    <row r="44395" spans="7:7" x14ac:dyDescent="0.35">
      <c r="G44395" s="399"/>
    </row>
    <row r="44396" spans="7:7" x14ac:dyDescent="0.35">
      <c r="G44396" s="399"/>
    </row>
    <row r="44397" spans="7:7" x14ac:dyDescent="0.35">
      <c r="G44397" s="399"/>
    </row>
    <row r="44398" spans="7:7" x14ac:dyDescent="0.35">
      <c r="G44398" s="399"/>
    </row>
    <row r="44399" spans="7:7" x14ac:dyDescent="0.35">
      <c r="G44399" s="399"/>
    </row>
    <row r="44400" spans="7:7" x14ac:dyDescent="0.35">
      <c r="G44400" s="399"/>
    </row>
    <row r="44401" spans="7:7" x14ac:dyDescent="0.35">
      <c r="G44401" s="399"/>
    </row>
    <row r="44402" spans="7:7" x14ac:dyDescent="0.35">
      <c r="G44402" s="399"/>
    </row>
    <row r="44403" spans="7:7" x14ac:dyDescent="0.35">
      <c r="G44403" s="399"/>
    </row>
    <row r="44404" spans="7:7" x14ac:dyDescent="0.35">
      <c r="G44404" s="399"/>
    </row>
    <row r="44405" spans="7:7" x14ac:dyDescent="0.35">
      <c r="G44405" s="399"/>
    </row>
    <row r="44406" spans="7:7" x14ac:dyDescent="0.35">
      <c r="G44406" s="399"/>
    </row>
    <row r="44407" spans="7:7" x14ac:dyDescent="0.35">
      <c r="G44407" s="399"/>
    </row>
    <row r="44408" spans="7:7" x14ac:dyDescent="0.35">
      <c r="G44408" s="399"/>
    </row>
    <row r="44409" spans="7:7" x14ac:dyDescent="0.35">
      <c r="G44409" s="399"/>
    </row>
    <row r="44410" spans="7:7" x14ac:dyDescent="0.35">
      <c r="G44410" s="399"/>
    </row>
    <row r="44411" spans="7:7" x14ac:dyDescent="0.35">
      <c r="G44411" s="399"/>
    </row>
    <row r="44412" spans="7:7" x14ac:dyDescent="0.35">
      <c r="G44412" s="399"/>
    </row>
    <row r="44413" spans="7:7" x14ac:dyDescent="0.35">
      <c r="G44413" s="399"/>
    </row>
    <row r="44414" spans="7:7" x14ac:dyDescent="0.35">
      <c r="G44414" s="399"/>
    </row>
    <row r="44415" spans="7:7" x14ac:dyDescent="0.35">
      <c r="G44415" s="399"/>
    </row>
    <row r="44416" spans="7:7" x14ac:dyDescent="0.35">
      <c r="G44416" s="399"/>
    </row>
    <row r="44417" spans="7:7" x14ac:dyDescent="0.35">
      <c r="G44417" s="399"/>
    </row>
    <row r="44418" spans="7:7" x14ac:dyDescent="0.35">
      <c r="G44418" s="399"/>
    </row>
    <row r="44419" spans="7:7" x14ac:dyDescent="0.35">
      <c r="G44419" s="399"/>
    </row>
    <row r="44420" spans="7:7" x14ac:dyDescent="0.35">
      <c r="G44420" s="399"/>
    </row>
    <row r="44421" spans="7:7" x14ac:dyDescent="0.35">
      <c r="G44421" s="399"/>
    </row>
    <row r="44422" spans="7:7" x14ac:dyDescent="0.35">
      <c r="G44422" s="399"/>
    </row>
    <row r="44423" spans="7:7" x14ac:dyDescent="0.35">
      <c r="G44423" s="399"/>
    </row>
    <row r="44424" spans="7:7" x14ac:dyDescent="0.35">
      <c r="G44424" s="399"/>
    </row>
    <row r="44425" spans="7:7" x14ac:dyDescent="0.35">
      <c r="G44425" s="399"/>
    </row>
    <row r="44426" spans="7:7" x14ac:dyDescent="0.35">
      <c r="G44426" s="399"/>
    </row>
    <row r="44427" spans="7:7" x14ac:dyDescent="0.35">
      <c r="G44427" s="399"/>
    </row>
    <row r="44428" spans="7:7" x14ac:dyDescent="0.35">
      <c r="G44428" s="399"/>
    </row>
    <row r="44429" spans="7:7" x14ac:dyDescent="0.35">
      <c r="G44429" s="399"/>
    </row>
    <row r="44430" spans="7:7" x14ac:dyDescent="0.35">
      <c r="G44430" s="399"/>
    </row>
    <row r="44431" spans="7:7" x14ac:dyDescent="0.35">
      <c r="G44431" s="399"/>
    </row>
    <row r="44432" spans="7:7" x14ac:dyDescent="0.35">
      <c r="G44432" s="399"/>
    </row>
    <row r="44433" spans="7:7" x14ac:dyDescent="0.35">
      <c r="G44433" s="399"/>
    </row>
    <row r="44434" spans="7:7" x14ac:dyDescent="0.35">
      <c r="G44434" s="399"/>
    </row>
    <row r="44435" spans="7:7" x14ac:dyDescent="0.35">
      <c r="G44435" s="399"/>
    </row>
    <row r="44436" spans="7:7" x14ac:dyDescent="0.35">
      <c r="G44436" s="399"/>
    </row>
    <row r="44437" spans="7:7" x14ac:dyDescent="0.35">
      <c r="G44437" s="399"/>
    </row>
    <row r="44438" spans="7:7" x14ac:dyDescent="0.35">
      <c r="G44438" s="399"/>
    </row>
    <row r="44439" spans="7:7" x14ac:dyDescent="0.35">
      <c r="G44439" s="399"/>
    </row>
    <row r="44440" spans="7:7" x14ac:dyDescent="0.35">
      <c r="G44440" s="399"/>
    </row>
    <row r="44441" spans="7:7" x14ac:dyDescent="0.35">
      <c r="G44441" s="399"/>
    </row>
    <row r="44442" spans="7:7" x14ac:dyDescent="0.35">
      <c r="G44442" s="399"/>
    </row>
    <row r="44443" spans="7:7" x14ac:dyDescent="0.35">
      <c r="G44443" s="399"/>
    </row>
    <row r="44444" spans="7:7" x14ac:dyDescent="0.35">
      <c r="G44444" s="399"/>
    </row>
    <row r="44445" spans="7:7" x14ac:dyDescent="0.35">
      <c r="G44445" s="399"/>
    </row>
    <row r="44446" spans="7:7" x14ac:dyDescent="0.35">
      <c r="G44446" s="399"/>
    </row>
    <row r="44447" spans="7:7" x14ac:dyDescent="0.35">
      <c r="G44447" s="399"/>
    </row>
    <row r="44448" spans="7:7" x14ac:dyDescent="0.35">
      <c r="G44448" s="399"/>
    </row>
    <row r="44449" spans="7:7" x14ac:dyDescent="0.35">
      <c r="G44449" s="399"/>
    </row>
    <row r="44450" spans="7:7" x14ac:dyDescent="0.35">
      <c r="G44450" s="399"/>
    </row>
    <row r="44451" spans="7:7" x14ac:dyDescent="0.35">
      <c r="G44451" s="399"/>
    </row>
    <row r="44452" spans="7:7" x14ac:dyDescent="0.35">
      <c r="G44452" s="399"/>
    </row>
    <row r="44453" spans="7:7" x14ac:dyDescent="0.35">
      <c r="G44453" s="399"/>
    </row>
    <row r="44454" spans="7:7" x14ac:dyDescent="0.35">
      <c r="G44454" s="399"/>
    </row>
    <row r="44455" spans="7:7" x14ac:dyDescent="0.35">
      <c r="G44455" s="399"/>
    </row>
    <row r="44456" spans="7:7" x14ac:dyDescent="0.35">
      <c r="G44456" s="399"/>
    </row>
    <row r="44457" spans="7:7" x14ac:dyDescent="0.35">
      <c r="G44457" s="399"/>
    </row>
    <row r="44458" spans="7:7" x14ac:dyDescent="0.35">
      <c r="G44458" s="399"/>
    </row>
    <row r="44459" spans="7:7" x14ac:dyDescent="0.35">
      <c r="G44459" s="399"/>
    </row>
    <row r="44460" spans="7:7" x14ac:dyDescent="0.35">
      <c r="G44460" s="399"/>
    </row>
    <row r="44461" spans="7:7" x14ac:dyDescent="0.35">
      <c r="G44461" s="399"/>
    </row>
    <row r="44462" spans="7:7" x14ac:dyDescent="0.35">
      <c r="G44462" s="399"/>
    </row>
    <row r="44463" spans="7:7" x14ac:dyDescent="0.35">
      <c r="G44463" s="399"/>
    </row>
    <row r="44464" spans="7:7" x14ac:dyDescent="0.35">
      <c r="G44464" s="399"/>
    </row>
    <row r="44465" spans="7:7" x14ac:dyDescent="0.35">
      <c r="G44465" s="399"/>
    </row>
    <row r="44466" spans="7:7" x14ac:dyDescent="0.35">
      <c r="G44466" s="399"/>
    </row>
    <row r="44467" spans="7:7" x14ac:dyDescent="0.35">
      <c r="G44467" s="399"/>
    </row>
    <row r="44468" spans="7:7" x14ac:dyDescent="0.35">
      <c r="G44468" s="399"/>
    </row>
    <row r="44469" spans="7:7" x14ac:dyDescent="0.35">
      <c r="G44469" s="399"/>
    </row>
    <row r="44470" spans="7:7" x14ac:dyDescent="0.35">
      <c r="G44470" s="399"/>
    </row>
    <row r="44471" spans="7:7" x14ac:dyDescent="0.35">
      <c r="G44471" s="399"/>
    </row>
    <row r="44472" spans="7:7" x14ac:dyDescent="0.35">
      <c r="G44472" s="399"/>
    </row>
    <row r="44473" spans="7:7" x14ac:dyDescent="0.35">
      <c r="G44473" s="399"/>
    </row>
    <row r="44474" spans="7:7" x14ac:dyDescent="0.35">
      <c r="G44474" s="399"/>
    </row>
    <row r="44475" spans="7:7" x14ac:dyDescent="0.35">
      <c r="G44475" s="399"/>
    </row>
    <row r="44476" spans="7:7" x14ac:dyDescent="0.35">
      <c r="G44476" s="399"/>
    </row>
    <row r="44477" spans="7:7" x14ac:dyDescent="0.35">
      <c r="G44477" s="399"/>
    </row>
    <row r="44478" spans="7:7" x14ac:dyDescent="0.35">
      <c r="G44478" s="399"/>
    </row>
    <row r="44479" spans="7:7" x14ac:dyDescent="0.35">
      <c r="G44479" s="399"/>
    </row>
    <row r="44480" spans="7:7" x14ac:dyDescent="0.35">
      <c r="G44480" s="399"/>
    </row>
    <row r="44481" spans="7:7" x14ac:dyDescent="0.35">
      <c r="G44481" s="399"/>
    </row>
    <row r="44482" spans="7:7" x14ac:dyDescent="0.35">
      <c r="G44482" s="399"/>
    </row>
    <row r="44483" spans="7:7" x14ac:dyDescent="0.35">
      <c r="G44483" s="399"/>
    </row>
    <row r="44484" spans="7:7" x14ac:dyDescent="0.35">
      <c r="G44484" s="399"/>
    </row>
    <row r="44485" spans="7:7" x14ac:dyDescent="0.35">
      <c r="G44485" s="399"/>
    </row>
    <row r="44486" spans="7:7" x14ac:dyDescent="0.35">
      <c r="G44486" s="399"/>
    </row>
    <row r="44487" spans="7:7" x14ac:dyDescent="0.35">
      <c r="G44487" s="399"/>
    </row>
    <row r="44488" spans="7:7" x14ac:dyDescent="0.35">
      <c r="G44488" s="399"/>
    </row>
    <row r="44489" spans="7:7" x14ac:dyDescent="0.35">
      <c r="G44489" s="399"/>
    </row>
    <row r="44490" spans="7:7" x14ac:dyDescent="0.35">
      <c r="G44490" s="399"/>
    </row>
    <row r="44491" spans="7:7" x14ac:dyDescent="0.35">
      <c r="G44491" s="399"/>
    </row>
    <row r="44492" spans="7:7" x14ac:dyDescent="0.35">
      <c r="G44492" s="399"/>
    </row>
    <row r="44493" spans="7:7" x14ac:dyDescent="0.35">
      <c r="G44493" s="399"/>
    </row>
    <row r="44494" spans="7:7" x14ac:dyDescent="0.35">
      <c r="G44494" s="399"/>
    </row>
    <row r="44495" spans="7:7" x14ac:dyDescent="0.35">
      <c r="G44495" s="399"/>
    </row>
    <row r="44496" spans="7:7" x14ac:dyDescent="0.35">
      <c r="G44496" s="399"/>
    </row>
    <row r="44497" spans="7:7" x14ac:dyDescent="0.35">
      <c r="G44497" s="399"/>
    </row>
    <row r="44498" spans="7:7" x14ac:dyDescent="0.35">
      <c r="G44498" s="399"/>
    </row>
    <row r="44499" spans="7:7" x14ac:dyDescent="0.35">
      <c r="G44499" s="399"/>
    </row>
    <row r="44500" spans="7:7" x14ac:dyDescent="0.35">
      <c r="G44500" s="399"/>
    </row>
    <row r="44501" spans="7:7" x14ac:dyDescent="0.35">
      <c r="G44501" s="399"/>
    </row>
    <row r="44502" spans="7:7" x14ac:dyDescent="0.35">
      <c r="G44502" s="399"/>
    </row>
    <row r="44503" spans="7:7" x14ac:dyDescent="0.35">
      <c r="G44503" s="399"/>
    </row>
    <row r="44504" spans="7:7" x14ac:dyDescent="0.35">
      <c r="G44504" s="399"/>
    </row>
    <row r="44505" spans="7:7" x14ac:dyDescent="0.35">
      <c r="G44505" s="399"/>
    </row>
    <row r="44506" spans="7:7" x14ac:dyDescent="0.35">
      <c r="G44506" s="399"/>
    </row>
    <row r="44507" spans="7:7" x14ac:dyDescent="0.35">
      <c r="G44507" s="399"/>
    </row>
    <row r="44508" spans="7:7" x14ac:dyDescent="0.35">
      <c r="G44508" s="399"/>
    </row>
    <row r="44509" spans="7:7" x14ac:dyDescent="0.35">
      <c r="G44509" s="399"/>
    </row>
    <row r="44510" spans="7:7" x14ac:dyDescent="0.35">
      <c r="G44510" s="399"/>
    </row>
    <row r="44511" spans="7:7" x14ac:dyDescent="0.35">
      <c r="G44511" s="399"/>
    </row>
    <row r="44512" spans="7:7" x14ac:dyDescent="0.35">
      <c r="G44512" s="399"/>
    </row>
    <row r="44513" spans="7:7" x14ac:dyDescent="0.35">
      <c r="G44513" s="399"/>
    </row>
    <row r="44514" spans="7:7" x14ac:dyDescent="0.35">
      <c r="G44514" s="399"/>
    </row>
    <row r="44515" spans="7:7" x14ac:dyDescent="0.35">
      <c r="G44515" s="399"/>
    </row>
    <row r="44516" spans="7:7" x14ac:dyDescent="0.35">
      <c r="G44516" s="399"/>
    </row>
    <row r="44517" spans="7:7" x14ac:dyDescent="0.35">
      <c r="G44517" s="399"/>
    </row>
    <row r="44518" spans="7:7" x14ac:dyDescent="0.35">
      <c r="G44518" s="399"/>
    </row>
    <row r="44519" spans="7:7" x14ac:dyDescent="0.35">
      <c r="G44519" s="399"/>
    </row>
    <row r="44520" spans="7:7" x14ac:dyDescent="0.35">
      <c r="G44520" s="399"/>
    </row>
    <row r="44521" spans="7:7" x14ac:dyDescent="0.35">
      <c r="G44521" s="399"/>
    </row>
    <row r="44522" spans="7:7" x14ac:dyDescent="0.35">
      <c r="G44522" s="399"/>
    </row>
    <row r="44523" spans="7:7" x14ac:dyDescent="0.35">
      <c r="G44523" s="399"/>
    </row>
    <row r="44524" spans="7:7" x14ac:dyDescent="0.35">
      <c r="G44524" s="399"/>
    </row>
    <row r="44525" spans="7:7" x14ac:dyDescent="0.35">
      <c r="G44525" s="399"/>
    </row>
    <row r="44526" spans="7:7" x14ac:dyDescent="0.35">
      <c r="G44526" s="399"/>
    </row>
    <row r="44527" spans="7:7" x14ac:dyDescent="0.35">
      <c r="G44527" s="399"/>
    </row>
    <row r="44528" spans="7:7" x14ac:dyDescent="0.35">
      <c r="G44528" s="399"/>
    </row>
    <row r="44529" spans="7:7" x14ac:dyDescent="0.35">
      <c r="G44529" s="399"/>
    </row>
    <row r="44530" spans="7:7" x14ac:dyDescent="0.35">
      <c r="G44530" s="399"/>
    </row>
    <row r="44531" spans="7:7" x14ac:dyDescent="0.35">
      <c r="G44531" s="399"/>
    </row>
    <row r="44532" spans="7:7" x14ac:dyDescent="0.35">
      <c r="G44532" s="399"/>
    </row>
    <row r="44533" spans="7:7" x14ac:dyDescent="0.35">
      <c r="G44533" s="399"/>
    </row>
    <row r="44534" spans="7:7" x14ac:dyDescent="0.35">
      <c r="G44534" s="399"/>
    </row>
    <row r="44535" spans="7:7" x14ac:dyDescent="0.35">
      <c r="G44535" s="399"/>
    </row>
    <row r="44536" spans="7:7" x14ac:dyDescent="0.35">
      <c r="G44536" s="399"/>
    </row>
    <row r="44537" spans="7:7" x14ac:dyDescent="0.35">
      <c r="G44537" s="399"/>
    </row>
    <row r="44538" spans="7:7" x14ac:dyDescent="0.35">
      <c r="G44538" s="399"/>
    </row>
    <row r="44539" spans="7:7" x14ac:dyDescent="0.35">
      <c r="G44539" s="399"/>
    </row>
    <row r="44540" spans="7:7" x14ac:dyDescent="0.35">
      <c r="G44540" s="399"/>
    </row>
    <row r="44541" spans="7:7" x14ac:dyDescent="0.35">
      <c r="G44541" s="399"/>
    </row>
    <row r="44542" spans="7:7" x14ac:dyDescent="0.35">
      <c r="G44542" s="399"/>
    </row>
    <row r="44543" spans="7:7" x14ac:dyDescent="0.35">
      <c r="G44543" s="399"/>
    </row>
    <row r="44544" spans="7:7" x14ac:dyDescent="0.35">
      <c r="G44544" s="399"/>
    </row>
    <row r="44545" spans="7:7" x14ac:dyDescent="0.35">
      <c r="G44545" s="399"/>
    </row>
    <row r="44546" spans="7:7" x14ac:dyDescent="0.35">
      <c r="G44546" s="399"/>
    </row>
    <row r="44547" spans="7:7" x14ac:dyDescent="0.35">
      <c r="G44547" s="399"/>
    </row>
    <row r="44548" spans="7:7" x14ac:dyDescent="0.35">
      <c r="G44548" s="399"/>
    </row>
    <row r="44549" spans="7:7" x14ac:dyDescent="0.35">
      <c r="G44549" s="399"/>
    </row>
    <row r="44550" spans="7:7" x14ac:dyDescent="0.35">
      <c r="G44550" s="399"/>
    </row>
    <row r="44551" spans="7:7" x14ac:dyDescent="0.35">
      <c r="G44551" s="399"/>
    </row>
    <row r="44552" spans="7:7" x14ac:dyDescent="0.35">
      <c r="G44552" s="399"/>
    </row>
    <row r="44553" spans="7:7" x14ac:dyDescent="0.35">
      <c r="G44553" s="399"/>
    </row>
    <row r="44554" spans="7:7" x14ac:dyDescent="0.35">
      <c r="G44554" s="399"/>
    </row>
    <row r="44555" spans="7:7" x14ac:dyDescent="0.35">
      <c r="G44555" s="399"/>
    </row>
    <row r="44556" spans="7:7" x14ac:dyDescent="0.35">
      <c r="G44556" s="399"/>
    </row>
    <row r="44557" spans="7:7" x14ac:dyDescent="0.35">
      <c r="G44557" s="399"/>
    </row>
    <row r="44558" spans="7:7" x14ac:dyDescent="0.35">
      <c r="G44558" s="399"/>
    </row>
    <row r="44559" spans="7:7" x14ac:dyDescent="0.35">
      <c r="G44559" s="399"/>
    </row>
    <row r="44560" spans="7:7" x14ac:dyDescent="0.35">
      <c r="G44560" s="399"/>
    </row>
    <row r="44561" spans="7:7" x14ac:dyDescent="0.35">
      <c r="G44561" s="399"/>
    </row>
    <row r="44562" spans="7:7" x14ac:dyDescent="0.35">
      <c r="G44562" s="399"/>
    </row>
    <row r="44563" spans="7:7" x14ac:dyDescent="0.35">
      <c r="G44563" s="399"/>
    </row>
    <row r="44564" spans="7:7" x14ac:dyDescent="0.35">
      <c r="G44564" s="399"/>
    </row>
    <row r="44565" spans="7:7" x14ac:dyDescent="0.35">
      <c r="G44565" s="399"/>
    </row>
    <row r="44566" spans="7:7" x14ac:dyDescent="0.35">
      <c r="G44566" s="399"/>
    </row>
    <row r="44567" spans="7:7" x14ac:dyDescent="0.35">
      <c r="G44567" s="399"/>
    </row>
    <row r="44568" spans="7:7" x14ac:dyDescent="0.35">
      <c r="G44568" s="399"/>
    </row>
    <row r="44569" spans="7:7" x14ac:dyDescent="0.35">
      <c r="G44569" s="399"/>
    </row>
    <row r="44570" spans="7:7" x14ac:dyDescent="0.35">
      <c r="G44570" s="399"/>
    </row>
    <row r="44571" spans="7:7" x14ac:dyDescent="0.35">
      <c r="G44571" s="399"/>
    </row>
    <row r="44572" spans="7:7" x14ac:dyDescent="0.35">
      <c r="G44572" s="399"/>
    </row>
    <row r="44573" spans="7:7" x14ac:dyDescent="0.35">
      <c r="G44573" s="399"/>
    </row>
    <row r="44574" spans="7:7" x14ac:dyDescent="0.35">
      <c r="G44574" s="399"/>
    </row>
    <row r="44575" spans="7:7" x14ac:dyDescent="0.35">
      <c r="G44575" s="399"/>
    </row>
    <row r="44576" spans="7:7" x14ac:dyDescent="0.35">
      <c r="G44576" s="399"/>
    </row>
    <row r="44577" spans="7:7" x14ac:dyDescent="0.35">
      <c r="G44577" s="399"/>
    </row>
    <row r="44578" spans="7:7" x14ac:dyDescent="0.35">
      <c r="G44578" s="399"/>
    </row>
    <row r="44579" spans="7:7" x14ac:dyDescent="0.35">
      <c r="G44579" s="399"/>
    </row>
    <row r="44580" spans="7:7" x14ac:dyDescent="0.35">
      <c r="G44580" s="399"/>
    </row>
    <row r="44581" spans="7:7" x14ac:dyDescent="0.35">
      <c r="G44581" s="399"/>
    </row>
    <row r="44582" spans="7:7" x14ac:dyDescent="0.35">
      <c r="G44582" s="399"/>
    </row>
    <row r="44583" spans="7:7" x14ac:dyDescent="0.35">
      <c r="G44583" s="399"/>
    </row>
    <row r="44584" spans="7:7" x14ac:dyDescent="0.35">
      <c r="G44584" s="399"/>
    </row>
    <row r="44585" spans="7:7" x14ac:dyDescent="0.35">
      <c r="G44585" s="399"/>
    </row>
    <row r="44586" spans="7:7" x14ac:dyDescent="0.35">
      <c r="G44586" s="399"/>
    </row>
    <row r="44587" spans="7:7" x14ac:dyDescent="0.35">
      <c r="G44587" s="399"/>
    </row>
    <row r="44588" spans="7:7" x14ac:dyDescent="0.35">
      <c r="G44588" s="399"/>
    </row>
    <row r="44589" spans="7:7" x14ac:dyDescent="0.35">
      <c r="G44589" s="399"/>
    </row>
    <row r="44590" spans="7:7" x14ac:dyDescent="0.35">
      <c r="G44590" s="399"/>
    </row>
    <row r="44591" spans="7:7" x14ac:dyDescent="0.35">
      <c r="G44591" s="399"/>
    </row>
    <row r="44592" spans="7:7" x14ac:dyDescent="0.35">
      <c r="G44592" s="399"/>
    </row>
    <row r="44593" spans="7:7" x14ac:dyDescent="0.35">
      <c r="G44593" s="399"/>
    </row>
    <row r="44594" spans="7:7" x14ac:dyDescent="0.35">
      <c r="G44594" s="399"/>
    </row>
    <row r="44595" spans="7:7" x14ac:dyDescent="0.35">
      <c r="G44595" s="399"/>
    </row>
    <row r="44596" spans="7:7" x14ac:dyDescent="0.35">
      <c r="G44596" s="399"/>
    </row>
    <row r="44597" spans="7:7" x14ac:dyDescent="0.35">
      <c r="G44597" s="399"/>
    </row>
    <row r="44598" spans="7:7" x14ac:dyDescent="0.35">
      <c r="G44598" s="399"/>
    </row>
    <row r="44599" spans="7:7" x14ac:dyDescent="0.35">
      <c r="G44599" s="399"/>
    </row>
    <row r="44600" spans="7:7" x14ac:dyDescent="0.35">
      <c r="G44600" s="399"/>
    </row>
    <row r="44601" spans="7:7" x14ac:dyDescent="0.35">
      <c r="G44601" s="399"/>
    </row>
    <row r="44602" spans="7:7" x14ac:dyDescent="0.35">
      <c r="G44602" s="399"/>
    </row>
    <row r="44603" spans="7:7" x14ac:dyDescent="0.35">
      <c r="G44603" s="399"/>
    </row>
    <row r="44604" spans="7:7" x14ac:dyDescent="0.35">
      <c r="G44604" s="399"/>
    </row>
    <row r="44605" spans="7:7" x14ac:dyDescent="0.35">
      <c r="G44605" s="399"/>
    </row>
    <row r="44606" spans="7:7" x14ac:dyDescent="0.35">
      <c r="G44606" s="399"/>
    </row>
    <row r="44607" spans="7:7" x14ac:dyDescent="0.35">
      <c r="G44607" s="399"/>
    </row>
    <row r="44608" spans="7:7" x14ac:dyDescent="0.35">
      <c r="G44608" s="399"/>
    </row>
    <row r="44609" spans="7:7" x14ac:dyDescent="0.35">
      <c r="G44609" s="399"/>
    </row>
    <row r="44610" spans="7:7" x14ac:dyDescent="0.35">
      <c r="G44610" s="399"/>
    </row>
    <row r="44611" spans="7:7" x14ac:dyDescent="0.35">
      <c r="G44611" s="399"/>
    </row>
    <row r="44612" spans="7:7" x14ac:dyDescent="0.35">
      <c r="G44612" s="399"/>
    </row>
    <row r="44613" spans="7:7" x14ac:dyDescent="0.35">
      <c r="G44613" s="399"/>
    </row>
    <row r="44614" spans="7:7" x14ac:dyDescent="0.35">
      <c r="G44614" s="399"/>
    </row>
    <row r="44615" spans="7:7" x14ac:dyDescent="0.35">
      <c r="G44615" s="399"/>
    </row>
    <row r="44616" spans="7:7" x14ac:dyDescent="0.35">
      <c r="G44616" s="399"/>
    </row>
    <row r="44617" spans="7:7" x14ac:dyDescent="0.35">
      <c r="G44617" s="399"/>
    </row>
    <row r="44618" spans="7:7" x14ac:dyDescent="0.35">
      <c r="G44618" s="399"/>
    </row>
    <row r="44619" spans="7:7" x14ac:dyDescent="0.35">
      <c r="G44619" s="399"/>
    </row>
    <row r="44620" spans="7:7" x14ac:dyDescent="0.35">
      <c r="G44620" s="399"/>
    </row>
    <row r="44621" spans="7:7" x14ac:dyDescent="0.35">
      <c r="G44621" s="399"/>
    </row>
    <row r="44622" spans="7:7" x14ac:dyDescent="0.35">
      <c r="G44622" s="399"/>
    </row>
    <row r="44623" spans="7:7" x14ac:dyDescent="0.35">
      <c r="G44623" s="399"/>
    </row>
    <row r="44624" spans="7:7" x14ac:dyDescent="0.35">
      <c r="G44624" s="399"/>
    </row>
    <row r="44625" spans="7:7" x14ac:dyDescent="0.35">
      <c r="G44625" s="399"/>
    </row>
    <row r="44626" spans="7:7" x14ac:dyDescent="0.35">
      <c r="G44626" s="399"/>
    </row>
    <row r="44627" spans="7:7" x14ac:dyDescent="0.35">
      <c r="G44627" s="399"/>
    </row>
    <row r="44628" spans="7:7" x14ac:dyDescent="0.35">
      <c r="G44628" s="399"/>
    </row>
    <row r="44629" spans="7:7" x14ac:dyDescent="0.35">
      <c r="G44629" s="399"/>
    </row>
    <row r="44630" spans="7:7" x14ac:dyDescent="0.35">
      <c r="G44630" s="399"/>
    </row>
    <row r="44631" spans="7:7" x14ac:dyDescent="0.35">
      <c r="G44631" s="399"/>
    </row>
    <row r="44632" spans="7:7" x14ac:dyDescent="0.35">
      <c r="G44632" s="399"/>
    </row>
    <row r="44633" spans="7:7" x14ac:dyDescent="0.35">
      <c r="G44633" s="399"/>
    </row>
    <row r="44634" spans="7:7" x14ac:dyDescent="0.35">
      <c r="G44634" s="399"/>
    </row>
    <row r="44635" spans="7:7" x14ac:dyDescent="0.35">
      <c r="G44635" s="399"/>
    </row>
    <row r="44636" spans="7:7" x14ac:dyDescent="0.35">
      <c r="G44636" s="399"/>
    </row>
    <row r="44637" spans="7:7" x14ac:dyDescent="0.35">
      <c r="G44637" s="399"/>
    </row>
    <row r="44638" spans="7:7" x14ac:dyDescent="0.35">
      <c r="G44638" s="399"/>
    </row>
    <row r="44639" spans="7:7" x14ac:dyDescent="0.35">
      <c r="G44639" s="399"/>
    </row>
    <row r="44640" spans="7:7" x14ac:dyDescent="0.35">
      <c r="G44640" s="399"/>
    </row>
    <row r="44641" spans="7:7" x14ac:dyDescent="0.35">
      <c r="G44641" s="399"/>
    </row>
    <row r="44642" spans="7:7" x14ac:dyDescent="0.35">
      <c r="G44642" s="399"/>
    </row>
    <row r="44643" spans="7:7" x14ac:dyDescent="0.35">
      <c r="G44643" s="399"/>
    </row>
    <row r="44644" spans="7:7" x14ac:dyDescent="0.35">
      <c r="G44644" s="399"/>
    </row>
    <row r="44645" spans="7:7" x14ac:dyDescent="0.35">
      <c r="G44645" s="399"/>
    </row>
    <row r="44646" spans="7:7" x14ac:dyDescent="0.35">
      <c r="G44646" s="399"/>
    </row>
    <row r="44647" spans="7:7" x14ac:dyDescent="0.35">
      <c r="G44647" s="399"/>
    </row>
    <row r="44648" spans="7:7" x14ac:dyDescent="0.35">
      <c r="G44648" s="399"/>
    </row>
    <row r="44649" spans="7:7" x14ac:dyDescent="0.35">
      <c r="G44649" s="399"/>
    </row>
    <row r="44650" spans="7:7" x14ac:dyDescent="0.35">
      <c r="G44650" s="399"/>
    </row>
    <row r="44651" spans="7:7" x14ac:dyDescent="0.35">
      <c r="G44651" s="399"/>
    </row>
    <row r="44652" spans="7:7" x14ac:dyDescent="0.35">
      <c r="G44652" s="399"/>
    </row>
    <row r="44653" spans="7:7" x14ac:dyDescent="0.35">
      <c r="G44653" s="399"/>
    </row>
    <row r="44654" spans="7:7" x14ac:dyDescent="0.35">
      <c r="G44654" s="399"/>
    </row>
    <row r="44655" spans="7:7" x14ac:dyDescent="0.35">
      <c r="G44655" s="399"/>
    </row>
    <row r="44656" spans="7:7" x14ac:dyDescent="0.35">
      <c r="G44656" s="399"/>
    </row>
    <row r="44657" spans="7:7" x14ac:dyDescent="0.35">
      <c r="G44657" s="399"/>
    </row>
    <row r="44658" spans="7:7" x14ac:dyDescent="0.35">
      <c r="G44658" s="399"/>
    </row>
    <row r="44659" spans="7:7" x14ac:dyDescent="0.35">
      <c r="G44659" s="399"/>
    </row>
    <row r="44660" spans="7:7" x14ac:dyDescent="0.35">
      <c r="G44660" s="399"/>
    </row>
    <row r="44661" spans="7:7" x14ac:dyDescent="0.35">
      <c r="G44661" s="399"/>
    </row>
    <row r="44662" spans="7:7" x14ac:dyDescent="0.35">
      <c r="G44662" s="399"/>
    </row>
    <row r="44663" spans="7:7" x14ac:dyDescent="0.35">
      <c r="G44663" s="399"/>
    </row>
    <row r="44664" spans="7:7" x14ac:dyDescent="0.35">
      <c r="G44664" s="399"/>
    </row>
    <row r="44665" spans="7:7" x14ac:dyDescent="0.35">
      <c r="G44665" s="399"/>
    </row>
    <row r="44666" spans="7:7" x14ac:dyDescent="0.35">
      <c r="G44666" s="399"/>
    </row>
    <row r="44667" spans="7:7" x14ac:dyDescent="0.35">
      <c r="G44667" s="399"/>
    </row>
    <row r="44668" spans="7:7" x14ac:dyDescent="0.35">
      <c r="G44668" s="399"/>
    </row>
    <row r="44669" spans="7:7" x14ac:dyDescent="0.35">
      <c r="G44669" s="399"/>
    </row>
    <row r="44670" spans="7:7" x14ac:dyDescent="0.35">
      <c r="G44670" s="399"/>
    </row>
    <row r="44671" spans="7:7" x14ac:dyDescent="0.35">
      <c r="G44671" s="399"/>
    </row>
    <row r="44672" spans="7:7" x14ac:dyDescent="0.35">
      <c r="G44672" s="399"/>
    </row>
    <row r="44673" spans="7:7" x14ac:dyDescent="0.35">
      <c r="G44673" s="399"/>
    </row>
    <row r="44674" spans="7:7" x14ac:dyDescent="0.35">
      <c r="G44674" s="399"/>
    </row>
    <row r="44675" spans="7:7" x14ac:dyDescent="0.35">
      <c r="G44675" s="399"/>
    </row>
    <row r="44676" spans="7:7" x14ac:dyDescent="0.35">
      <c r="G44676" s="399"/>
    </row>
    <row r="44677" spans="7:7" x14ac:dyDescent="0.35">
      <c r="G44677" s="399"/>
    </row>
    <row r="44678" spans="7:7" x14ac:dyDescent="0.35">
      <c r="G44678" s="399"/>
    </row>
    <row r="44679" spans="7:7" x14ac:dyDescent="0.35">
      <c r="G44679" s="399"/>
    </row>
    <row r="44680" spans="7:7" x14ac:dyDescent="0.35">
      <c r="G44680" s="399"/>
    </row>
    <row r="44681" spans="7:7" x14ac:dyDescent="0.35">
      <c r="G44681" s="399"/>
    </row>
    <row r="44682" spans="7:7" x14ac:dyDescent="0.35">
      <c r="G44682" s="399"/>
    </row>
    <row r="44683" spans="7:7" x14ac:dyDescent="0.35">
      <c r="G44683" s="399"/>
    </row>
    <row r="44684" spans="7:7" x14ac:dyDescent="0.35">
      <c r="G44684" s="399"/>
    </row>
    <row r="44685" spans="7:7" x14ac:dyDescent="0.35">
      <c r="G44685" s="399"/>
    </row>
    <row r="44686" spans="7:7" x14ac:dyDescent="0.35">
      <c r="G44686" s="399"/>
    </row>
    <row r="44687" spans="7:7" x14ac:dyDescent="0.35">
      <c r="G44687" s="399"/>
    </row>
    <row r="44688" spans="7:7" x14ac:dyDescent="0.35">
      <c r="G44688" s="399"/>
    </row>
    <row r="44689" spans="7:7" x14ac:dyDescent="0.35">
      <c r="G44689" s="399"/>
    </row>
    <row r="44690" spans="7:7" x14ac:dyDescent="0.35">
      <c r="G44690" s="399"/>
    </row>
    <row r="44691" spans="7:7" x14ac:dyDescent="0.35">
      <c r="G44691" s="399"/>
    </row>
    <row r="44692" spans="7:7" x14ac:dyDescent="0.35">
      <c r="G44692" s="399"/>
    </row>
    <row r="44693" spans="7:7" x14ac:dyDescent="0.35">
      <c r="G44693" s="399"/>
    </row>
    <row r="44694" spans="7:7" x14ac:dyDescent="0.35">
      <c r="G44694" s="399"/>
    </row>
    <row r="44695" spans="7:7" x14ac:dyDescent="0.35">
      <c r="G44695" s="399"/>
    </row>
    <row r="44696" spans="7:7" x14ac:dyDescent="0.35">
      <c r="G44696" s="399"/>
    </row>
    <row r="44697" spans="7:7" x14ac:dyDescent="0.35">
      <c r="G44697" s="399"/>
    </row>
    <row r="44698" spans="7:7" x14ac:dyDescent="0.35">
      <c r="G44698" s="399"/>
    </row>
    <row r="44699" spans="7:7" x14ac:dyDescent="0.35">
      <c r="G44699" s="399"/>
    </row>
    <row r="44700" spans="7:7" x14ac:dyDescent="0.35">
      <c r="G44700" s="399"/>
    </row>
    <row r="44701" spans="7:7" x14ac:dyDescent="0.35">
      <c r="G44701" s="399"/>
    </row>
    <row r="44702" spans="7:7" x14ac:dyDescent="0.35">
      <c r="G44702" s="399"/>
    </row>
    <row r="44703" spans="7:7" x14ac:dyDescent="0.35">
      <c r="G44703" s="399"/>
    </row>
    <row r="44704" spans="7:7" x14ac:dyDescent="0.35">
      <c r="G44704" s="399"/>
    </row>
    <row r="44705" spans="7:7" x14ac:dyDescent="0.35">
      <c r="G44705" s="399"/>
    </row>
    <row r="44706" spans="7:7" x14ac:dyDescent="0.35">
      <c r="G44706" s="399"/>
    </row>
    <row r="44707" spans="7:7" x14ac:dyDescent="0.35">
      <c r="G44707" s="399"/>
    </row>
    <row r="44708" spans="7:7" x14ac:dyDescent="0.35">
      <c r="G44708" s="399"/>
    </row>
    <row r="44709" spans="7:7" x14ac:dyDescent="0.35">
      <c r="G44709" s="399"/>
    </row>
    <row r="44710" spans="7:7" x14ac:dyDescent="0.35">
      <c r="G44710" s="399"/>
    </row>
    <row r="44711" spans="7:7" x14ac:dyDescent="0.35">
      <c r="G44711" s="399"/>
    </row>
    <row r="44712" spans="7:7" x14ac:dyDescent="0.35">
      <c r="G44712" s="399"/>
    </row>
    <row r="44713" spans="7:7" x14ac:dyDescent="0.35">
      <c r="G44713" s="399"/>
    </row>
    <row r="44714" spans="7:7" x14ac:dyDescent="0.35">
      <c r="G44714" s="399"/>
    </row>
    <row r="44715" spans="7:7" x14ac:dyDescent="0.35">
      <c r="G44715" s="399"/>
    </row>
    <row r="44716" spans="7:7" x14ac:dyDescent="0.35">
      <c r="G44716" s="399"/>
    </row>
    <row r="44717" spans="7:7" x14ac:dyDescent="0.35">
      <c r="G44717" s="399"/>
    </row>
    <row r="44718" spans="7:7" x14ac:dyDescent="0.35">
      <c r="G44718" s="399"/>
    </row>
    <row r="44719" spans="7:7" x14ac:dyDescent="0.35">
      <c r="G44719" s="399"/>
    </row>
    <row r="44720" spans="7:7" x14ac:dyDescent="0.35">
      <c r="G44720" s="399"/>
    </row>
    <row r="44721" spans="7:7" x14ac:dyDescent="0.35">
      <c r="G44721" s="399"/>
    </row>
    <row r="44722" spans="7:7" x14ac:dyDescent="0.35">
      <c r="G44722" s="399"/>
    </row>
    <row r="44723" spans="7:7" x14ac:dyDescent="0.35">
      <c r="G44723" s="399"/>
    </row>
    <row r="44724" spans="7:7" x14ac:dyDescent="0.35">
      <c r="G44724" s="399"/>
    </row>
    <row r="44725" spans="7:7" x14ac:dyDescent="0.35">
      <c r="G44725" s="399"/>
    </row>
    <row r="44726" spans="7:7" x14ac:dyDescent="0.35">
      <c r="G44726" s="399"/>
    </row>
    <row r="44727" spans="7:7" x14ac:dyDescent="0.35">
      <c r="G44727" s="399"/>
    </row>
    <row r="44728" spans="7:7" x14ac:dyDescent="0.35">
      <c r="G44728" s="399"/>
    </row>
    <row r="44729" spans="7:7" x14ac:dyDescent="0.35">
      <c r="G44729" s="399"/>
    </row>
    <row r="44730" spans="7:7" x14ac:dyDescent="0.35">
      <c r="G44730" s="399"/>
    </row>
    <row r="44731" spans="7:7" x14ac:dyDescent="0.35">
      <c r="G44731" s="399"/>
    </row>
    <row r="44732" spans="7:7" x14ac:dyDescent="0.35">
      <c r="G44732" s="399"/>
    </row>
    <row r="44733" spans="7:7" x14ac:dyDescent="0.35">
      <c r="G44733" s="399"/>
    </row>
    <row r="44734" spans="7:7" x14ac:dyDescent="0.35">
      <c r="G44734" s="399"/>
    </row>
    <row r="44735" spans="7:7" x14ac:dyDescent="0.35">
      <c r="G44735" s="399"/>
    </row>
    <row r="44736" spans="7:7" x14ac:dyDescent="0.35">
      <c r="G44736" s="399"/>
    </row>
    <row r="44737" spans="7:7" x14ac:dyDescent="0.35">
      <c r="G44737" s="399"/>
    </row>
    <row r="44738" spans="7:7" x14ac:dyDescent="0.35">
      <c r="G44738" s="399"/>
    </row>
    <row r="44739" spans="7:7" x14ac:dyDescent="0.35">
      <c r="G44739" s="399"/>
    </row>
    <row r="44740" spans="7:7" x14ac:dyDescent="0.35">
      <c r="G44740" s="399"/>
    </row>
    <row r="44741" spans="7:7" x14ac:dyDescent="0.35">
      <c r="G44741" s="399"/>
    </row>
    <row r="44742" spans="7:7" x14ac:dyDescent="0.35">
      <c r="G44742" s="399"/>
    </row>
    <row r="44743" spans="7:7" x14ac:dyDescent="0.35">
      <c r="G44743" s="399"/>
    </row>
    <row r="44744" spans="7:7" x14ac:dyDescent="0.35">
      <c r="G44744" s="399"/>
    </row>
    <row r="44745" spans="7:7" x14ac:dyDescent="0.35">
      <c r="G44745" s="399"/>
    </row>
    <row r="44746" spans="7:7" x14ac:dyDescent="0.35">
      <c r="G44746" s="399"/>
    </row>
    <row r="44747" spans="7:7" x14ac:dyDescent="0.35">
      <c r="G44747" s="399"/>
    </row>
    <row r="44748" spans="7:7" x14ac:dyDescent="0.35">
      <c r="G44748" s="399"/>
    </row>
    <row r="44749" spans="7:7" x14ac:dyDescent="0.35">
      <c r="G44749" s="399"/>
    </row>
    <row r="44750" spans="7:7" x14ac:dyDescent="0.35">
      <c r="G44750" s="399"/>
    </row>
    <row r="44751" spans="7:7" x14ac:dyDescent="0.35">
      <c r="G44751" s="399"/>
    </row>
    <row r="44752" spans="7:7" x14ac:dyDescent="0.35">
      <c r="G44752" s="399"/>
    </row>
    <row r="44753" spans="7:7" x14ac:dyDescent="0.35">
      <c r="G44753" s="399"/>
    </row>
    <row r="44754" spans="7:7" x14ac:dyDescent="0.35">
      <c r="G44754" s="399"/>
    </row>
    <row r="44755" spans="7:7" x14ac:dyDescent="0.35">
      <c r="G44755" s="399"/>
    </row>
    <row r="44756" spans="7:7" x14ac:dyDescent="0.35">
      <c r="G44756" s="399"/>
    </row>
    <row r="44757" spans="7:7" x14ac:dyDescent="0.35">
      <c r="G44757" s="399"/>
    </row>
    <row r="44758" spans="7:7" x14ac:dyDescent="0.35">
      <c r="G44758" s="399"/>
    </row>
    <row r="44759" spans="7:7" x14ac:dyDescent="0.35">
      <c r="G44759" s="399"/>
    </row>
    <row r="44760" spans="7:7" x14ac:dyDescent="0.35">
      <c r="G44760" s="399"/>
    </row>
    <row r="44761" spans="7:7" x14ac:dyDescent="0.35">
      <c r="G44761" s="399"/>
    </row>
    <row r="44762" spans="7:7" x14ac:dyDescent="0.35">
      <c r="G44762" s="399"/>
    </row>
    <row r="44763" spans="7:7" x14ac:dyDescent="0.35">
      <c r="G44763" s="399"/>
    </row>
    <row r="44764" spans="7:7" x14ac:dyDescent="0.35">
      <c r="G44764" s="399"/>
    </row>
    <row r="44765" spans="7:7" x14ac:dyDescent="0.35">
      <c r="G44765" s="399"/>
    </row>
    <row r="44766" spans="7:7" x14ac:dyDescent="0.35">
      <c r="G44766" s="399"/>
    </row>
    <row r="44767" spans="7:7" x14ac:dyDescent="0.35">
      <c r="G44767" s="399"/>
    </row>
    <row r="44768" spans="7:7" x14ac:dyDescent="0.35">
      <c r="G44768" s="399"/>
    </row>
    <row r="44769" spans="7:7" x14ac:dyDescent="0.35">
      <c r="G44769" s="399"/>
    </row>
    <row r="44770" spans="7:7" x14ac:dyDescent="0.35">
      <c r="G44770" s="399"/>
    </row>
    <row r="44771" spans="7:7" x14ac:dyDescent="0.35">
      <c r="G44771" s="399"/>
    </row>
    <row r="44772" spans="7:7" x14ac:dyDescent="0.35">
      <c r="G44772" s="399"/>
    </row>
    <row r="44773" spans="7:7" x14ac:dyDescent="0.35">
      <c r="G44773" s="399"/>
    </row>
    <row r="44774" spans="7:7" x14ac:dyDescent="0.35">
      <c r="G44774" s="399"/>
    </row>
    <row r="44775" spans="7:7" x14ac:dyDescent="0.35">
      <c r="G44775" s="399"/>
    </row>
    <row r="44776" spans="7:7" x14ac:dyDescent="0.35">
      <c r="G44776" s="399"/>
    </row>
    <row r="44777" spans="7:7" x14ac:dyDescent="0.35">
      <c r="G44777" s="399"/>
    </row>
    <row r="44778" spans="7:7" x14ac:dyDescent="0.35">
      <c r="G44778" s="399"/>
    </row>
    <row r="44779" spans="7:7" x14ac:dyDescent="0.35">
      <c r="G44779" s="399"/>
    </row>
    <row r="44780" spans="7:7" x14ac:dyDescent="0.35">
      <c r="G44780" s="399"/>
    </row>
    <row r="44781" spans="7:7" x14ac:dyDescent="0.35">
      <c r="G44781" s="399"/>
    </row>
    <row r="44782" spans="7:7" x14ac:dyDescent="0.35">
      <c r="G44782" s="399"/>
    </row>
    <row r="44783" spans="7:7" x14ac:dyDescent="0.35">
      <c r="G44783" s="399"/>
    </row>
    <row r="44784" spans="7:7" x14ac:dyDescent="0.35">
      <c r="G44784" s="399"/>
    </row>
    <row r="44785" spans="7:7" x14ac:dyDescent="0.35">
      <c r="G44785" s="399"/>
    </row>
    <row r="44786" spans="7:7" x14ac:dyDescent="0.35">
      <c r="G44786" s="399"/>
    </row>
    <row r="44787" spans="7:7" x14ac:dyDescent="0.35">
      <c r="G44787" s="399"/>
    </row>
    <row r="44788" spans="7:7" x14ac:dyDescent="0.35">
      <c r="G44788" s="399"/>
    </row>
    <row r="44789" spans="7:7" x14ac:dyDescent="0.35">
      <c r="G44789" s="399"/>
    </row>
    <row r="44790" spans="7:7" x14ac:dyDescent="0.35">
      <c r="G44790" s="399"/>
    </row>
    <row r="44791" spans="7:7" x14ac:dyDescent="0.35">
      <c r="G44791" s="399"/>
    </row>
    <row r="44792" spans="7:7" x14ac:dyDescent="0.35">
      <c r="G44792" s="399"/>
    </row>
    <row r="44793" spans="7:7" x14ac:dyDescent="0.35">
      <c r="G44793" s="399"/>
    </row>
    <row r="44794" spans="7:7" x14ac:dyDescent="0.35">
      <c r="G44794" s="399"/>
    </row>
    <row r="44795" spans="7:7" x14ac:dyDescent="0.35">
      <c r="G44795" s="399"/>
    </row>
    <row r="44796" spans="7:7" x14ac:dyDescent="0.35">
      <c r="G44796" s="399"/>
    </row>
    <row r="44797" spans="7:7" x14ac:dyDescent="0.35">
      <c r="G44797" s="399"/>
    </row>
    <row r="44798" spans="7:7" x14ac:dyDescent="0.35">
      <c r="G44798" s="399"/>
    </row>
    <row r="44799" spans="7:7" x14ac:dyDescent="0.35">
      <c r="G44799" s="399"/>
    </row>
    <row r="44800" spans="7:7" x14ac:dyDescent="0.35">
      <c r="G44800" s="399"/>
    </row>
    <row r="44801" spans="7:7" x14ac:dyDescent="0.35">
      <c r="G44801" s="399"/>
    </row>
    <row r="44802" spans="7:7" x14ac:dyDescent="0.35">
      <c r="G44802" s="399"/>
    </row>
    <row r="44803" spans="7:7" x14ac:dyDescent="0.35">
      <c r="G44803" s="399"/>
    </row>
    <row r="44804" spans="7:7" x14ac:dyDescent="0.35">
      <c r="G44804" s="399"/>
    </row>
    <row r="44805" spans="7:7" x14ac:dyDescent="0.35">
      <c r="G44805" s="399"/>
    </row>
    <row r="44806" spans="7:7" x14ac:dyDescent="0.35">
      <c r="G44806" s="399"/>
    </row>
    <row r="44807" spans="7:7" x14ac:dyDescent="0.35">
      <c r="G44807" s="399"/>
    </row>
    <row r="44808" spans="7:7" x14ac:dyDescent="0.35">
      <c r="G44808" s="399"/>
    </row>
    <row r="44809" spans="7:7" x14ac:dyDescent="0.35">
      <c r="G44809" s="399"/>
    </row>
    <row r="44810" spans="7:7" x14ac:dyDescent="0.35">
      <c r="G44810" s="399"/>
    </row>
    <row r="44811" spans="7:7" x14ac:dyDescent="0.35">
      <c r="G44811" s="399"/>
    </row>
    <row r="44812" spans="7:7" x14ac:dyDescent="0.35">
      <c r="G44812" s="399"/>
    </row>
    <row r="44813" spans="7:7" x14ac:dyDescent="0.35">
      <c r="G44813" s="399"/>
    </row>
    <row r="44814" spans="7:7" x14ac:dyDescent="0.35">
      <c r="G44814" s="399"/>
    </row>
    <row r="44815" spans="7:7" x14ac:dyDescent="0.35">
      <c r="G44815" s="399"/>
    </row>
    <row r="44816" spans="7:7" x14ac:dyDescent="0.35">
      <c r="G44816" s="399"/>
    </row>
    <row r="44817" spans="7:7" x14ac:dyDescent="0.35">
      <c r="G44817" s="399"/>
    </row>
    <row r="44818" spans="7:7" x14ac:dyDescent="0.35">
      <c r="G44818" s="399"/>
    </row>
    <row r="44819" spans="7:7" x14ac:dyDescent="0.35">
      <c r="G44819" s="399"/>
    </row>
    <row r="44820" spans="7:7" x14ac:dyDescent="0.35">
      <c r="G44820" s="399"/>
    </row>
    <row r="44821" spans="7:7" x14ac:dyDescent="0.35">
      <c r="G44821" s="399"/>
    </row>
    <row r="44822" spans="7:7" x14ac:dyDescent="0.35">
      <c r="G44822" s="399"/>
    </row>
    <row r="44823" spans="7:7" x14ac:dyDescent="0.35">
      <c r="G44823" s="399"/>
    </row>
    <row r="44824" spans="7:7" x14ac:dyDescent="0.35">
      <c r="G44824" s="399"/>
    </row>
    <row r="44825" spans="7:7" x14ac:dyDescent="0.35">
      <c r="G44825" s="399"/>
    </row>
    <row r="44826" spans="7:7" x14ac:dyDescent="0.35">
      <c r="G44826" s="399"/>
    </row>
    <row r="44827" spans="7:7" x14ac:dyDescent="0.35">
      <c r="G44827" s="399"/>
    </row>
    <row r="44828" spans="7:7" x14ac:dyDescent="0.35">
      <c r="G44828" s="399"/>
    </row>
    <row r="44829" spans="7:7" x14ac:dyDescent="0.35">
      <c r="G44829" s="399"/>
    </row>
    <row r="44830" spans="7:7" x14ac:dyDescent="0.35">
      <c r="G44830" s="399"/>
    </row>
    <row r="44831" spans="7:7" x14ac:dyDescent="0.35">
      <c r="G44831" s="399"/>
    </row>
    <row r="44832" spans="7:7" x14ac:dyDescent="0.35">
      <c r="G44832" s="399"/>
    </row>
    <row r="44833" spans="7:7" x14ac:dyDescent="0.35">
      <c r="G44833" s="399"/>
    </row>
    <row r="44834" spans="7:7" x14ac:dyDescent="0.35">
      <c r="G44834" s="399"/>
    </row>
    <row r="44835" spans="7:7" x14ac:dyDescent="0.35">
      <c r="G44835" s="399"/>
    </row>
    <row r="44836" spans="7:7" x14ac:dyDescent="0.35">
      <c r="G44836" s="399"/>
    </row>
    <row r="44837" spans="7:7" x14ac:dyDescent="0.35">
      <c r="G44837" s="399"/>
    </row>
    <row r="44838" spans="7:7" x14ac:dyDescent="0.35">
      <c r="G44838" s="399"/>
    </row>
    <row r="44839" spans="7:7" x14ac:dyDescent="0.35">
      <c r="G44839" s="399"/>
    </row>
    <row r="44840" spans="7:7" x14ac:dyDescent="0.35">
      <c r="G44840" s="399"/>
    </row>
    <row r="44841" spans="7:7" x14ac:dyDescent="0.35">
      <c r="G44841" s="399"/>
    </row>
    <row r="44842" spans="7:7" x14ac:dyDescent="0.35">
      <c r="G44842" s="399"/>
    </row>
    <row r="44843" spans="7:7" x14ac:dyDescent="0.35">
      <c r="G44843" s="399"/>
    </row>
    <row r="44844" spans="7:7" x14ac:dyDescent="0.35">
      <c r="G44844" s="399"/>
    </row>
    <row r="44845" spans="7:7" x14ac:dyDescent="0.35">
      <c r="G44845" s="399"/>
    </row>
    <row r="44846" spans="7:7" x14ac:dyDescent="0.35">
      <c r="G44846" s="399"/>
    </row>
    <row r="44847" spans="7:7" x14ac:dyDescent="0.35">
      <c r="G44847" s="399"/>
    </row>
    <row r="44848" spans="7:7" x14ac:dyDescent="0.35">
      <c r="G44848" s="399"/>
    </row>
    <row r="44849" spans="7:7" x14ac:dyDescent="0.35">
      <c r="G44849" s="399"/>
    </row>
    <row r="44850" spans="7:7" x14ac:dyDescent="0.35">
      <c r="G44850" s="399"/>
    </row>
    <row r="44851" spans="7:7" x14ac:dyDescent="0.35">
      <c r="G44851" s="399"/>
    </row>
    <row r="44852" spans="7:7" x14ac:dyDescent="0.35">
      <c r="G44852" s="399"/>
    </row>
    <row r="44853" spans="7:7" x14ac:dyDescent="0.35">
      <c r="G44853" s="399"/>
    </row>
    <row r="44854" spans="7:7" x14ac:dyDescent="0.35">
      <c r="G44854" s="399"/>
    </row>
    <row r="44855" spans="7:7" x14ac:dyDescent="0.35">
      <c r="G44855" s="399"/>
    </row>
    <row r="44856" spans="7:7" x14ac:dyDescent="0.35">
      <c r="G44856" s="399"/>
    </row>
    <row r="44857" spans="7:7" x14ac:dyDescent="0.35">
      <c r="G44857" s="399"/>
    </row>
    <row r="44858" spans="7:7" x14ac:dyDescent="0.35">
      <c r="G44858" s="399"/>
    </row>
    <row r="44859" spans="7:7" x14ac:dyDescent="0.35">
      <c r="G44859" s="399"/>
    </row>
    <row r="44860" spans="7:7" x14ac:dyDescent="0.35">
      <c r="G44860" s="399"/>
    </row>
    <row r="44861" spans="7:7" x14ac:dyDescent="0.35">
      <c r="G44861" s="399"/>
    </row>
    <row r="44862" spans="7:7" x14ac:dyDescent="0.35">
      <c r="G44862" s="399"/>
    </row>
    <row r="44863" spans="7:7" x14ac:dyDescent="0.35">
      <c r="G44863" s="399"/>
    </row>
    <row r="44864" spans="7:7" x14ac:dyDescent="0.35">
      <c r="G44864" s="399"/>
    </row>
    <row r="44865" spans="7:7" x14ac:dyDescent="0.35">
      <c r="G44865" s="399"/>
    </row>
    <row r="44866" spans="7:7" x14ac:dyDescent="0.35">
      <c r="G44866" s="399"/>
    </row>
    <row r="44867" spans="7:7" x14ac:dyDescent="0.35">
      <c r="G44867" s="399"/>
    </row>
    <row r="44868" spans="7:7" x14ac:dyDescent="0.35">
      <c r="G44868" s="399"/>
    </row>
    <row r="44869" spans="7:7" x14ac:dyDescent="0.35">
      <c r="G44869" s="399"/>
    </row>
    <row r="44870" spans="7:7" x14ac:dyDescent="0.35">
      <c r="G44870" s="399"/>
    </row>
    <row r="44871" spans="7:7" x14ac:dyDescent="0.35">
      <c r="G44871" s="399"/>
    </row>
    <row r="44872" spans="7:7" x14ac:dyDescent="0.35">
      <c r="G44872" s="399"/>
    </row>
    <row r="44873" spans="7:7" x14ac:dyDescent="0.35">
      <c r="G44873" s="399"/>
    </row>
    <row r="44874" spans="7:7" x14ac:dyDescent="0.35">
      <c r="G44874" s="399"/>
    </row>
    <row r="44875" spans="7:7" x14ac:dyDescent="0.35">
      <c r="G44875" s="399"/>
    </row>
    <row r="44876" spans="7:7" x14ac:dyDescent="0.35">
      <c r="G44876" s="399"/>
    </row>
    <row r="44877" spans="7:7" x14ac:dyDescent="0.35">
      <c r="G44877" s="399"/>
    </row>
    <row r="44878" spans="7:7" x14ac:dyDescent="0.35">
      <c r="G44878" s="399"/>
    </row>
    <row r="44879" spans="7:7" x14ac:dyDescent="0.35">
      <c r="G44879" s="399"/>
    </row>
    <row r="44880" spans="7:7" x14ac:dyDescent="0.35">
      <c r="G44880" s="399"/>
    </row>
    <row r="44881" spans="7:7" x14ac:dyDescent="0.35">
      <c r="G44881" s="399"/>
    </row>
    <row r="44882" spans="7:7" x14ac:dyDescent="0.35">
      <c r="G44882" s="399"/>
    </row>
    <row r="44883" spans="7:7" x14ac:dyDescent="0.35">
      <c r="G44883" s="399"/>
    </row>
    <row r="44884" spans="7:7" x14ac:dyDescent="0.35">
      <c r="G44884" s="399"/>
    </row>
    <row r="44885" spans="7:7" x14ac:dyDescent="0.35">
      <c r="G44885" s="399"/>
    </row>
    <row r="44886" spans="7:7" x14ac:dyDescent="0.35">
      <c r="G44886" s="399"/>
    </row>
    <row r="44887" spans="7:7" x14ac:dyDescent="0.35">
      <c r="G44887" s="399"/>
    </row>
    <row r="44888" spans="7:7" x14ac:dyDescent="0.35">
      <c r="G44888" s="399"/>
    </row>
    <row r="44889" spans="7:7" x14ac:dyDescent="0.35">
      <c r="G44889" s="399"/>
    </row>
    <row r="44890" spans="7:7" x14ac:dyDescent="0.35">
      <c r="G44890" s="399"/>
    </row>
    <row r="44891" spans="7:7" x14ac:dyDescent="0.35">
      <c r="G44891" s="399"/>
    </row>
    <row r="44892" spans="7:7" x14ac:dyDescent="0.35">
      <c r="G44892" s="399"/>
    </row>
    <row r="44893" spans="7:7" x14ac:dyDescent="0.35">
      <c r="G44893" s="399"/>
    </row>
    <row r="44894" spans="7:7" x14ac:dyDescent="0.35">
      <c r="G44894" s="399"/>
    </row>
    <row r="44895" spans="7:7" x14ac:dyDescent="0.35">
      <c r="G44895" s="399"/>
    </row>
    <row r="44896" spans="7:7" x14ac:dyDescent="0.35">
      <c r="G44896" s="399"/>
    </row>
    <row r="44897" spans="7:7" x14ac:dyDescent="0.35">
      <c r="G44897" s="399"/>
    </row>
    <row r="44898" spans="7:7" x14ac:dyDescent="0.35">
      <c r="G44898" s="399"/>
    </row>
    <row r="44899" spans="7:7" x14ac:dyDescent="0.35">
      <c r="G44899" s="399"/>
    </row>
    <row r="44900" spans="7:7" x14ac:dyDescent="0.35">
      <c r="G44900" s="399"/>
    </row>
    <row r="44901" spans="7:7" x14ac:dyDescent="0.35">
      <c r="G44901" s="399"/>
    </row>
    <row r="44902" spans="7:7" x14ac:dyDescent="0.35">
      <c r="G44902" s="399"/>
    </row>
    <row r="44903" spans="7:7" x14ac:dyDescent="0.35">
      <c r="G44903" s="399"/>
    </row>
    <row r="44904" spans="7:7" x14ac:dyDescent="0.35">
      <c r="G44904" s="399"/>
    </row>
    <row r="44905" spans="7:7" x14ac:dyDescent="0.35">
      <c r="G44905" s="399"/>
    </row>
    <row r="44906" spans="7:7" x14ac:dyDescent="0.35">
      <c r="G44906" s="399"/>
    </row>
    <row r="44907" spans="7:7" x14ac:dyDescent="0.35">
      <c r="G44907" s="399"/>
    </row>
    <row r="44908" spans="7:7" x14ac:dyDescent="0.35">
      <c r="G44908" s="399"/>
    </row>
    <row r="44909" spans="7:7" x14ac:dyDescent="0.35">
      <c r="G44909" s="399"/>
    </row>
    <row r="44910" spans="7:7" x14ac:dyDescent="0.35">
      <c r="G44910" s="399"/>
    </row>
    <row r="44911" spans="7:7" x14ac:dyDescent="0.35">
      <c r="G44911" s="399"/>
    </row>
    <row r="44912" spans="7:7" x14ac:dyDescent="0.35">
      <c r="G44912" s="399"/>
    </row>
    <row r="44913" spans="7:7" x14ac:dyDescent="0.35">
      <c r="G44913" s="399"/>
    </row>
    <row r="44914" spans="7:7" x14ac:dyDescent="0.35">
      <c r="G44914" s="399"/>
    </row>
    <row r="44915" spans="7:7" x14ac:dyDescent="0.35">
      <c r="G44915" s="399"/>
    </row>
    <row r="44916" spans="7:7" x14ac:dyDescent="0.35">
      <c r="G44916" s="399"/>
    </row>
    <row r="44917" spans="7:7" x14ac:dyDescent="0.35">
      <c r="G44917" s="399"/>
    </row>
    <row r="44918" spans="7:7" x14ac:dyDescent="0.35">
      <c r="G44918" s="399"/>
    </row>
    <row r="44919" spans="7:7" x14ac:dyDescent="0.35">
      <c r="G44919" s="399"/>
    </row>
    <row r="44920" spans="7:7" x14ac:dyDescent="0.35">
      <c r="G44920" s="399"/>
    </row>
    <row r="44921" spans="7:7" x14ac:dyDescent="0.35">
      <c r="G44921" s="399"/>
    </row>
    <row r="44922" spans="7:7" x14ac:dyDescent="0.35">
      <c r="G44922" s="399"/>
    </row>
    <row r="44923" spans="7:7" x14ac:dyDescent="0.35">
      <c r="G44923" s="399"/>
    </row>
    <row r="44924" spans="7:7" x14ac:dyDescent="0.35">
      <c r="G44924" s="399"/>
    </row>
    <row r="44925" spans="7:7" x14ac:dyDescent="0.35">
      <c r="G44925" s="399"/>
    </row>
    <row r="44926" spans="7:7" x14ac:dyDescent="0.35">
      <c r="G44926" s="399"/>
    </row>
    <row r="44927" spans="7:7" x14ac:dyDescent="0.35">
      <c r="G44927" s="399"/>
    </row>
    <row r="44928" spans="7:7" x14ac:dyDescent="0.35">
      <c r="G44928" s="399"/>
    </row>
    <row r="44929" spans="7:7" x14ac:dyDescent="0.35">
      <c r="G44929" s="399"/>
    </row>
    <row r="44930" spans="7:7" x14ac:dyDescent="0.35">
      <c r="G44930" s="399"/>
    </row>
    <row r="44931" spans="7:7" x14ac:dyDescent="0.35">
      <c r="G44931" s="399"/>
    </row>
    <row r="44932" spans="7:7" x14ac:dyDescent="0.35">
      <c r="G44932" s="399"/>
    </row>
    <row r="44933" spans="7:7" x14ac:dyDescent="0.35">
      <c r="G44933" s="399"/>
    </row>
    <row r="44934" spans="7:7" x14ac:dyDescent="0.35">
      <c r="G44934" s="399"/>
    </row>
    <row r="44935" spans="7:7" x14ac:dyDescent="0.35">
      <c r="G44935" s="399"/>
    </row>
    <row r="44936" spans="7:7" x14ac:dyDescent="0.35">
      <c r="G44936" s="399"/>
    </row>
    <row r="44937" spans="7:7" x14ac:dyDescent="0.35">
      <c r="G44937" s="399"/>
    </row>
    <row r="44938" spans="7:7" x14ac:dyDescent="0.35">
      <c r="G44938" s="399"/>
    </row>
    <row r="44939" spans="7:7" x14ac:dyDescent="0.35">
      <c r="G44939" s="399"/>
    </row>
    <row r="44940" spans="7:7" x14ac:dyDescent="0.35">
      <c r="G44940" s="399"/>
    </row>
    <row r="44941" spans="7:7" x14ac:dyDescent="0.35">
      <c r="G44941" s="399"/>
    </row>
    <row r="44942" spans="7:7" x14ac:dyDescent="0.35">
      <c r="G44942" s="399"/>
    </row>
    <row r="44943" spans="7:7" x14ac:dyDescent="0.35">
      <c r="G44943" s="399"/>
    </row>
    <row r="44944" spans="7:7" x14ac:dyDescent="0.35">
      <c r="G44944" s="399"/>
    </row>
    <row r="44945" spans="7:7" x14ac:dyDescent="0.35">
      <c r="G44945" s="399"/>
    </row>
    <row r="44946" spans="7:7" x14ac:dyDescent="0.35">
      <c r="G44946" s="399"/>
    </row>
    <row r="44947" spans="7:7" x14ac:dyDescent="0.35">
      <c r="G44947" s="399"/>
    </row>
    <row r="44948" spans="7:7" x14ac:dyDescent="0.35">
      <c r="G44948" s="399"/>
    </row>
    <row r="44949" spans="7:7" x14ac:dyDescent="0.35">
      <c r="G44949" s="399"/>
    </row>
    <row r="44950" spans="7:7" x14ac:dyDescent="0.35">
      <c r="G44950" s="399"/>
    </row>
    <row r="44951" spans="7:7" x14ac:dyDescent="0.35">
      <c r="G44951" s="399"/>
    </row>
    <row r="44952" spans="7:7" x14ac:dyDescent="0.35">
      <c r="G44952" s="399"/>
    </row>
    <row r="44953" spans="7:7" x14ac:dyDescent="0.35">
      <c r="G44953" s="399"/>
    </row>
    <row r="44954" spans="7:7" x14ac:dyDescent="0.35">
      <c r="G44954" s="399"/>
    </row>
    <row r="44955" spans="7:7" x14ac:dyDescent="0.35">
      <c r="G44955" s="399"/>
    </row>
    <row r="44956" spans="7:7" x14ac:dyDescent="0.35">
      <c r="G44956" s="399"/>
    </row>
    <row r="44957" spans="7:7" x14ac:dyDescent="0.35">
      <c r="G44957" s="399"/>
    </row>
    <row r="44958" spans="7:7" x14ac:dyDescent="0.35">
      <c r="G44958" s="399"/>
    </row>
    <row r="44959" spans="7:7" x14ac:dyDescent="0.35">
      <c r="G44959" s="399"/>
    </row>
    <row r="44960" spans="7:7" x14ac:dyDescent="0.35">
      <c r="G44960" s="399"/>
    </row>
    <row r="44961" spans="7:7" x14ac:dyDescent="0.35">
      <c r="G44961" s="399"/>
    </row>
    <row r="44962" spans="7:7" x14ac:dyDescent="0.35">
      <c r="G44962" s="399"/>
    </row>
    <row r="44963" spans="7:7" x14ac:dyDescent="0.35">
      <c r="G44963" s="399"/>
    </row>
    <row r="44964" spans="7:7" x14ac:dyDescent="0.35">
      <c r="G44964" s="399"/>
    </row>
    <row r="44965" spans="7:7" x14ac:dyDescent="0.35">
      <c r="G44965" s="399"/>
    </row>
    <row r="44966" spans="7:7" x14ac:dyDescent="0.35">
      <c r="G44966" s="399"/>
    </row>
    <row r="44967" spans="7:7" x14ac:dyDescent="0.35">
      <c r="G44967" s="399"/>
    </row>
    <row r="44968" spans="7:7" x14ac:dyDescent="0.35">
      <c r="G44968" s="399"/>
    </row>
    <row r="44969" spans="7:7" x14ac:dyDescent="0.35">
      <c r="G44969" s="399"/>
    </row>
    <row r="44970" spans="7:7" x14ac:dyDescent="0.35">
      <c r="G44970" s="399"/>
    </row>
    <row r="44971" spans="7:7" x14ac:dyDescent="0.35">
      <c r="G44971" s="399"/>
    </row>
    <row r="44972" spans="7:7" x14ac:dyDescent="0.35">
      <c r="G44972" s="399"/>
    </row>
    <row r="44973" spans="7:7" x14ac:dyDescent="0.35">
      <c r="G44973" s="399"/>
    </row>
    <row r="44974" spans="7:7" x14ac:dyDescent="0.35">
      <c r="G44974" s="399"/>
    </row>
    <row r="44975" spans="7:7" x14ac:dyDescent="0.35">
      <c r="G44975" s="399"/>
    </row>
    <row r="44976" spans="7:7" x14ac:dyDescent="0.35">
      <c r="G44976" s="399"/>
    </row>
    <row r="44977" spans="7:7" x14ac:dyDescent="0.35">
      <c r="G44977" s="399"/>
    </row>
    <row r="44978" spans="7:7" x14ac:dyDescent="0.35">
      <c r="G44978" s="399"/>
    </row>
    <row r="44979" spans="7:7" x14ac:dyDescent="0.35">
      <c r="G44979" s="399"/>
    </row>
    <row r="44980" spans="7:7" x14ac:dyDescent="0.35">
      <c r="G44980" s="399"/>
    </row>
    <row r="44981" spans="7:7" x14ac:dyDescent="0.35">
      <c r="G44981" s="399"/>
    </row>
    <row r="44982" spans="7:7" x14ac:dyDescent="0.35">
      <c r="G44982" s="399"/>
    </row>
    <row r="44983" spans="7:7" x14ac:dyDescent="0.35">
      <c r="G44983" s="399"/>
    </row>
    <row r="44984" spans="7:7" x14ac:dyDescent="0.35">
      <c r="G44984" s="399"/>
    </row>
    <row r="44985" spans="7:7" x14ac:dyDescent="0.35">
      <c r="G44985" s="399"/>
    </row>
    <row r="44986" spans="7:7" x14ac:dyDescent="0.35">
      <c r="G44986" s="399"/>
    </row>
    <row r="44987" spans="7:7" x14ac:dyDescent="0.35">
      <c r="G44987" s="399"/>
    </row>
    <row r="44988" spans="7:7" x14ac:dyDescent="0.35">
      <c r="G44988" s="399"/>
    </row>
    <row r="44989" spans="7:7" x14ac:dyDescent="0.35">
      <c r="G44989" s="399"/>
    </row>
    <row r="44990" spans="7:7" x14ac:dyDescent="0.35">
      <c r="G44990" s="399"/>
    </row>
    <row r="44991" spans="7:7" x14ac:dyDescent="0.35">
      <c r="G44991" s="399"/>
    </row>
    <row r="44992" spans="7:7" x14ac:dyDescent="0.35">
      <c r="G44992" s="399"/>
    </row>
    <row r="44993" spans="7:7" x14ac:dyDescent="0.35">
      <c r="G44993" s="399"/>
    </row>
    <row r="44994" spans="7:7" x14ac:dyDescent="0.35">
      <c r="G44994" s="399"/>
    </row>
    <row r="44995" spans="7:7" x14ac:dyDescent="0.35">
      <c r="G44995" s="399"/>
    </row>
    <row r="44996" spans="7:7" x14ac:dyDescent="0.35">
      <c r="G44996" s="399"/>
    </row>
    <row r="44997" spans="7:7" x14ac:dyDescent="0.35">
      <c r="G44997" s="399"/>
    </row>
    <row r="44998" spans="7:7" x14ac:dyDescent="0.35">
      <c r="G44998" s="399"/>
    </row>
    <row r="44999" spans="7:7" x14ac:dyDescent="0.35">
      <c r="G44999" s="399"/>
    </row>
    <row r="45000" spans="7:7" x14ac:dyDescent="0.35">
      <c r="G45000" s="399"/>
    </row>
    <row r="45001" spans="7:7" x14ac:dyDescent="0.35">
      <c r="G45001" s="399"/>
    </row>
    <row r="45002" spans="7:7" x14ac:dyDescent="0.35">
      <c r="G45002" s="399"/>
    </row>
    <row r="45003" spans="7:7" x14ac:dyDescent="0.35">
      <c r="G45003" s="399"/>
    </row>
    <row r="45004" spans="7:7" x14ac:dyDescent="0.35">
      <c r="G45004" s="399"/>
    </row>
    <row r="45005" spans="7:7" x14ac:dyDescent="0.35">
      <c r="G45005" s="399"/>
    </row>
    <row r="45006" spans="7:7" x14ac:dyDescent="0.35">
      <c r="G45006" s="399"/>
    </row>
    <row r="45007" spans="7:7" x14ac:dyDescent="0.35">
      <c r="G45007" s="399"/>
    </row>
    <row r="45008" spans="7:7" x14ac:dyDescent="0.35">
      <c r="G45008" s="399"/>
    </row>
    <row r="45009" spans="7:7" x14ac:dyDescent="0.35">
      <c r="G45009" s="399"/>
    </row>
    <row r="45010" spans="7:7" x14ac:dyDescent="0.35">
      <c r="G45010" s="399"/>
    </row>
    <row r="45011" spans="7:7" x14ac:dyDescent="0.35">
      <c r="G45011" s="399"/>
    </row>
    <row r="45012" spans="7:7" x14ac:dyDescent="0.35">
      <c r="G45012" s="399"/>
    </row>
    <row r="45013" spans="7:7" x14ac:dyDescent="0.35">
      <c r="G45013" s="399"/>
    </row>
    <row r="45014" spans="7:7" x14ac:dyDescent="0.35">
      <c r="G45014" s="399"/>
    </row>
    <row r="45015" spans="7:7" x14ac:dyDescent="0.35">
      <c r="G45015" s="399"/>
    </row>
    <row r="45016" spans="7:7" x14ac:dyDescent="0.35">
      <c r="G45016" s="399"/>
    </row>
    <row r="45017" spans="7:7" x14ac:dyDescent="0.35">
      <c r="G45017" s="399"/>
    </row>
    <row r="45018" spans="7:7" x14ac:dyDescent="0.35">
      <c r="G45018" s="399"/>
    </row>
    <row r="45019" spans="7:7" x14ac:dyDescent="0.35">
      <c r="G45019" s="399"/>
    </row>
    <row r="45020" spans="7:7" x14ac:dyDescent="0.35">
      <c r="G45020" s="399"/>
    </row>
    <row r="45021" spans="7:7" x14ac:dyDescent="0.35">
      <c r="G45021" s="399"/>
    </row>
    <row r="45022" spans="7:7" x14ac:dyDescent="0.35">
      <c r="G45022" s="399"/>
    </row>
    <row r="45023" spans="7:7" x14ac:dyDescent="0.35">
      <c r="G45023" s="399"/>
    </row>
    <row r="45024" spans="7:7" x14ac:dyDescent="0.35">
      <c r="G45024" s="399"/>
    </row>
    <row r="45025" spans="7:7" x14ac:dyDescent="0.35">
      <c r="G45025" s="399"/>
    </row>
    <row r="45026" spans="7:7" x14ac:dyDescent="0.35">
      <c r="G45026" s="399"/>
    </row>
    <row r="45027" spans="7:7" x14ac:dyDescent="0.35">
      <c r="G45027" s="399"/>
    </row>
    <row r="45028" spans="7:7" x14ac:dyDescent="0.35">
      <c r="G45028" s="399"/>
    </row>
    <row r="45029" spans="7:7" x14ac:dyDescent="0.35">
      <c r="G45029" s="399"/>
    </row>
    <row r="45030" spans="7:7" x14ac:dyDescent="0.35">
      <c r="G45030" s="399"/>
    </row>
    <row r="45031" spans="7:7" x14ac:dyDescent="0.35">
      <c r="G45031" s="399"/>
    </row>
    <row r="45032" spans="7:7" x14ac:dyDescent="0.35">
      <c r="G45032" s="399"/>
    </row>
    <row r="45033" spans="7:7" x14ac:dyDescent="0.35">
      <c r="G45033" s="399"/>
    </row>
    <row r="45034" spans="7:7" x14ac:dyDescent="0.35">
      <c r="G45034" s="399"/>
    </row>
    <row r="45035" spans="7:7" x14ac:dyDescent="0.35">
      <c r="G45035" s="399"/>
    </row>
    <row r="45036" spans="7:7" x14ac:dyDescent="0.35">
      <c r="G45036" s="399"/>
    </row>
    <row r="45037" spans="7:7" x14ac:dyDescent="0.35">
      <c r="G45037" s="399"/>
    </row>
    <row r="45038" spans="7:7" x14ac:dyDescent="0.35">
      <c r="G45038" s="399"/>
    </row>
    <row r="45039" spans="7:7" x14ac:dyDescent="0.35">
      <c r="G45039" s="399"/>
    </row>
    <row r="45040" spans="7:7" x14ac:dyDescent="0.35">
      <c r="G45040" s="399"/>
    </row>
    <row r="45041" spans="7:7" x14ac:dyDescent="0.35">
      <c r="G45041" s="399"/>
    </row>
    <row r="45042" spans="7:7" x14ac:dyDescent="0.35">
      <c r="G45042" s="399"/>
    </row>
    <row r="45043" spans="7:7" x14ac:dyDescent="0.35">
      <c r="G45043" s="399"/>
    </row>
    <row r="45044" spans="7:7" x14ac:dyDescent="0.35">
      <c r="G45044" s="399"/>
    </row>
    <row r="45045" spans="7:7" x14ac:dyDescent="0.35">
      <c r="G45045" s="399"/>
    </row>
    <row r="45046" spans="7:7" x14ac:dyDescent="0.35">
      <c r="G45046" s="399"/>
    </row>
    <row r="45047" spans="7:7" x14ac:dyDescent="0.35">
      <c r="G45047" s="399"/>
    </row>
    <row r="45048" spans="7:7" x14ac:dyDescent="0.35">
      <c r="G45048" s="399"/>
    </row>
    <row r="45049" spans="7:7" x14ac:dyDescent="0.35">
      <c r="G45049" s="399"/>
    </row>
    <row r="45050" spans="7:7" x14ac:dyDescent="0.35">
      <c r="G45050" s="399"/>
    </row>
    <row r="45051" spans="7:7" x14ac:dyDescent="0.35">
      <c r="G45051" s="399"/>
    </row>
    <row r="45052" spans="7:7" x14ac:dyDescent="0.35">
      <c r="G45052" s="399"/>
    </row>
    <row r="45053" spans="7:7" x14ac:dyDescent="0.35">
      <c r="G45053" s="399"/>
    </row>
    <row r="45054" spans="7:7" x14ac:dyDescent="0.35">
      <c r="G45054" s="399"/>
    </row>
    <row r="45055" spans="7:7" x14ac:dyDescent="0.35">
      <c r="G45055" s="399"/>
    </row>
    <row r="45056" spans="7:7" x14ac:dyDescent="0.35">
      <c r="G45056" s="399"/>
    </row>
    <row r="45057" spans="7:7" x14ac:dyDescent="0.35">
      <c r="G45057" s="399"/>
    </row>
    <row r="45058" spans="7:7" x14ac:dyDescent="0.35">
      <c r="G45058" s="399"/>
    </row>
    <row r="45059" spans="7:7" x14ac:dyDescent="0.35">
      <c r="G45059" s="399"/>
    </row>
    <row r="45060" spans="7:7" x14ac:dyDescent="0.35">
      <c r="G45060" s="399"/>
    </row>
    <row r="45061" spans="7:7" x14ac:dyDescent="0.35">
      <c r="G45061" s="399"/>
    </row>
    <row r="45062" spans="7:7" x14ac:dyDescent="0.35">
      <c r="G45062" s="399"/>
    </row>
    <row r="45063" spans="7:7" x14ac:dyDescent="0.35">
      <c r="G45063" s="399"/>
    </row>
    <row r="45064" spans="7:7" x14ac:dyDescent="0.35">
      <c r="G45064" s="399"/>
    </row>
    <row r="45065" spans="7:7" x14ac:dyDescent="0.35">
      <c r="G45065" s="399"/>
    </row>
    <row r="45066" spans="7:7" x14ac:dyDescent="0.35">
      <c r="G45066" s="399"/>
    </row>
    <row r="45067" spans="7:7" x14ac:dyDescent="0.35">
      <c r="G45067" s="399"/>
    </row>
    <row r="45068" spans="7:7" x14ac:dyDescent="0.35">
      <c r="G45068" s="399"/>
    </row>
    <row r="45069" spans="7:7" x14ac:dyDescent="0.35">
      <c r="G45069" s="399"/>
    </row>
    <row r="45070" spans="7:7" x14ac:dyDescent="0.35">
      <c r="G45070" s="399"/>
    </row>
    <row r="45071" spans="7:7" x14ac:dyDescent="0.35">
      <c r="G45071" s="399"/>
    </row>
    <row r="45072" spans="7:7" x14ac:dyDescent="0.35">
      <c r="G45072" s="399"/>
    </row>
    <row r="45073" spans="7:7" x14ac:dyDescent="0.35">
      <c r="G45073" s="399"/>
    </row>
    <row r="45074" spans="7:7" x14ac:dyDescent="0.35">
      <c r="G45074" s="399"/>
    </row>
    <row r="45075" spans="7:7" x14ac:dyDescent="0.35">
      <c r="G45075" s="399"/>
    </row>
    <row r="45076" spans="7:7" x14ac:dyDescent="0.35">
      <c r="G45076" s="399"/>
    </row>
    <row r="45077" spans="7:7" x14ac:dyDescent="0.35">
      <c r="G45077" s="399"/>
    </row>
    <row r="45078" spans="7:7" x14ac:dyDescent="0.35">
      <c r="G45078" s="399"/>
    </row>
    <row r="45079" spans="7:7" x14ac:dyDescent="0.35">
      <c r="G45079" s="399"/>
    </row>
    <row r="45080" spans="7:7" x14ac:dyDescent="0.35">
      <c r="G45080" s="399"/>
    </row>
    <row r="45081" spans="7:7" x14ac:dyDescent="0.35">
      <c r="G45081" s="399"/>
    </row>
    <row r="45082" spans="7:7" x14ac:dyDescent="0.35">
      <c r="G45082" s="399"/>
    </row>
    <row r="45083" spans="7:7" x14ac:dyDescent="0.35">
      <c r="G45083" s="399"/>
    </row>
    <row r="45084" spans="7:7" x14ac:dyDescent="0.35">
      <c r="G45084" s="399"/>
    </row>
    <row r="45085" spans="7:7" x14ac:dyDescent="0.35">
      <c r="G45085" s="399"/>
    </row>
    <row r="45086" spans="7:7" x14ac:dyDescent="0.35">
      <c r="G45086" s="399"/>
    </row>
    <row r="45087" spans="7:7" x14ac:dyDescent="0.35">
      <c r="G45087" s="399"/>
    </row>
    <row r="45088" spans="7:7" x14ac:dyDescent="0.35">
      <c r="G45088" s="399"/>
    </row>
    <row r="45089" spans="7:7" x14ac:dyDescent="0.35">
      <c r="G45089" s="399"/>
    </row>
    <row r="45090" spans="7:7" x14ac:dyDescent="0.35">
      <c r="G45090" s="399"/>
    </row>
    <row r="45091" spans="7:7" x14ac:dyDescent="0.35">
      <c r="G45091" s="399"/>
    </row>
    <row r="45092" spans="7:7" x14ac:dyDescent="0.35">
      <c r="G45092" s="399"/>
    </row>
    <row r="45093" spans="7:7" x14ac:dyDescent="0.35">
      <c r="G45093" s="399"/>
    </row>
    <row r="45094" spans="7:7" x14ac:dyDescent="0.35">
      <c r="G45094" s="399"/>
    </row>
    <row r="45095" spans="7:7" x14ac:dyDescent="0.35">
      <c r="G45095" s="399"/>
    </row>
    <row r="45096" spans="7:7" x14ac:dyDescent="0.35">
      <c r="G45096" s="399"/>
    </row>
    <row r="45097" spans="7:7" x14ac:dyDescent="0.35">
      <c r="G45097" s="399"/>
    </row>
    <row r="45098" spans="7:7" x14ac:dyDescent="0.35">
      <c r="G45098" s="399"/>
    </row>
    <row r="45099" spans="7:7" x14ac:dyDescent="0.35">
      <c r="G45099" s="399"/>
    </row>
    <row r="45100" spans="7:7" x14ac:dyDescent="0.35">
      <c r="G45100" s="399"/>
    </row>
    <row r="45101" spans="7:7" x14ac:dyDescent="0.35">
      <c r="G45101" s="399"/>
    </row>
    <row r="45102" spans="7:7" x14ac:dyDescent="0.35">
      <c r="G45102" s="399"/>
    </row>
    <row r="45103" spans="7:7" x14ac:dyDescent="0.35">
      <c r="G45103" s="399"/>
    </row>
    <row r="45104" spans="7:7" x14ac:dyDescent="0.35">
      <c r="G45104" s="399"/>
    </row>
    <row r="45105" spans="7:7" x14ac:dyDescent="0.35">
      <c r="G45105" s="399"/>
    </row>
    <row r="45106" spans="7:7" x14ac:dyDescent="0.35">
      <c r="G45106" s="399"/>
    </row>
    <row r="45107" spans="7:7" x14ac:dyDescent="0.35">
      <c r="G45107" s="399"/>
    </row>
    <row r="45108" spans="7:7" x14ac:dyDescent="0.35">
      <c r="G45108" s="399"/>
    </row>
    <row r="45109" spans="7:7" x14ac:dyDescent="0.35">
      <c r="G45109" s="399"/>
    </row>
    <row r="45110" spans="7:7" x14ac:dyDescent="0.35">
      <c r="G45110" s="399"/>
    </row>
    <row r="45111" spans="7:7" x14ac:dyDescent="0.35">
      <c r="G45111" s="399"/>
    </row>
    <row r="45112" spans="7:7" x14ac:dyDescent="0.35">
      <c r="G45112" s="399"/>
    </row>
    <row r="45113" spans="7:7" x14ac:dyDescent="0.35">
      <c r="G45113" s="399"/>
    </row>
    <row r="45114" spans="7:7" x14ac:dyDescent="0.35">
      <c r="G45114" s="399"/>
    </row>
    <row r="45115" spans="7:7" x14ac:dyDescent="0.35">
      <c r="G45115" s="399"/>
    </row>
    <row r="45116" spans="7:7" x14ac:dyDescent="0.35">
      <c r="G45116" s="399"/>
    </row>
    <row r="45117" spans="7:7" x14ac:dyDescent="0.35">
      <c r="G45117" s="399"/>
    </row>
    <row r="45118" spans="7:7" x14ac:dyDescent="0.35">
      <c r="G45118" s="399"/>
    </row>
    <row r="45119" spans="7:7" x14ac:dyDescent="0.35">
      <c r="G45119" s="399"/>
    </row>
    <row r="45120" spans="7:7" x14ac:dyDescent="0.35">
      <c r="G45120" s="399"/>
    </row>
    <row r="45121" spans="7:7" x14ac:dyDescent="0.35">
      <c r="G45121" s="399"/>
    </row>
    <row r="45122" spans="7:7" x14ac:dyDescent="0.35">
      <c r="G45122" s="399"/>
    </row>
    <row r="45123" spans="7:7" x14ac:dyDescent="0.35">
      <c r="G45123" s="399"/>
    </row>
    <row r="45124" spans="7:7" x14ac:dyDescent="0.35">
      <c r="G45124" s="399"/>
    </row>
    <row r="45125" spans="7:7" x14ac:dyDescent="0.35">
      <c r="G45125" s="399"/>
    </row>
    <row r="45126" spans="7:7" x14ac:dyDescent="0.35">
      <c r="G45126" s="399"/>
    </row>
    <row r="45127" spans="7:7" x14ac:dyDescent="0.35">
      <c r="G45127" s="399"/>
    </row>
    <row r="45128" spans="7:7" x14ac:dyDescent="0.35">
      <c r="G45128" s="399"/>
    </row>
    <row r="45129" spans="7:7" x14ac:dyDescent="0.35">
      <c r="G45129" s="399"/>
    </row>
    <row r="45130" spans="7:7" x14ac:dyDescent="0.35">
      <c r="G45130" s="399"/>
    </row>
    <row r="45131" spans="7:7" x14ac:dyDescent="0.35">
      <c r="G45131" s="399"/>
    </row>
    <row r="45132" spans="7:7" x14ac:dyDescent="0.35">
      <c r="G45132" s="399"/>
    </row>
    <row r="45133" spans="7:7" x14ac:dyDescent="0.35">
      <c r="G45133" s="399"/>
    </row>
    <row r="45134" spans="7:7" x14ac:dyDescent="0.35">
      <c r="G45134" s="399"/>
    </row>
    <row r="45135" spans="7:7" x14ac:dyDescent="0.35">
      <c r="G45135" s="399"/>
    </row>
    <row r="45136" spans="7:7" x14ac:dyDescent="0.35">
      <c r="G45136" s="399"/>
    </row>
    <row r="45137" spans="7:7" x14ac:dyDescent="0.35">
      <c r="G45137" s="399"/>
    </row>
    <row r="45138" spans="7:7" x14ac:dyDescent="0.35">
      <c r="G45138" s="399"/>
    </row>
    <row r="45139" spans="7:7" x14ac:dyDescent="0.35">
      <c r="G45139" s="399"/>
    </row>
    <row r="45140" spans="7:7" x14ac:dyDescent="0.35">
      <c r="G45140" s="399"/>
    </row>
    <row r="45141" spans="7:7" x14ac:dyDescent="0.35">
      <c r="G45141" s="399"/>
    </row>
    <row r="45142" spans="7:7" x14ac:dyDescent="0.35">
      <c r="G45142" s="399"/>
    </row>
    <row r="45143" spans="7:7" x14ac:dyDescent="0.35">
      <c r="G45143" s="399"/>
    </row>
    <row r="45144" spans="7:7" x14ac:dyDescent="0.35">
      <c r="G45144" s="399"/>
    </row>
    <row r="45145" spans="7:7" x14ac:dyDescent="0.35">
      <c r="G45145" s="399"/>
    </row>
    <row r="45146" spans="7:7" x14ac:dyDescent="0.35">
      <c r="G45146" s="399"/>
    </row>
    <row r="45147" spans="7:7" x14ac:dyDescent="0.35">
      <c r="G45147" s="399"/>
    </row>
    <row r="45148" spans="7:7" x14ac:dyDescent="0.35">
      <c r="G45148" s="399"/>
    </row>
    <row r="45149" spans="7:7" x14ac:dyDescent="0.35">
      <c r="G45149" s="399"/>
    </row>
    <row r="45150" spans="7:7" x14ac:dyDescent="0.35">
      <c r="G45150" s="399"/>
    </row>
    <row r="45151" spans="7:7" x14ac:dyDescent="0.35">
      <c r="G45151" s="399"/>
    </row>
    <row r="45152" spans="7:7" x14ac:dyDescent="0.35">
      <c r="G45152" s="399"/>
    </row>
    <row r="45153" spans="7:7" x14ac:dyDescent="0.35">
      <c r="G45153" s="399"/>
    </row>
    <row r="45154" spans="7:7" x14ac:dyDescent="0.35">
      <c r="G45154" s="399"/>
    </row>
    <row r="45155" spans="7:7" x14ac:dyDescent="0.35">
      <c r="G45155" s="399"/>
    </row>
    <row r="45156" spans="7:7" x14ac:dyDescent="0.35">
      <c r="G45156" s="399"/>
    </row>
    <row r="45157" spans="7:7" x14ac:dyDescent="0.35">
      <c r="G45157" s="399"/>
    </row>
    <row r="45158" spans="7:7" x14ac:dyDescent="0.35">
      <c r="G45158" s="399"/>
    </row>
    <row r="45159" spans="7:7" x14ac:dyDescent="0.35">
      <c r="G45159" s="399"/>
    </row>
    <row r="45160" spans="7:7" x14ac:dyDescent="0.35">
      <c r="G45160" s="399"/>
    </row>
    <row r="45161" spans="7:7" x14ac:dyDescent="0.35">
      <c r="G45161" s="399"/>
    </row>
    <row r="45162" spans="7:7" x14ac:dyDescent="0.35">
      <c r="G45162" s="399"/>
    </row>
    <row r="45163" spans="7:7" x14ac:dyDescent="0.35">
      <c r="G45163" s="399"/>
    </row>
    <row r="45164" spans="7:7" x14ac:dyDescent="0.35">
      <c r="G45164" s="399"/>
    </row>
    <row r="45165" spans="7:7" x14ac:dyDescent="0.35">
      <c r="G45165" s="399"/>
    </row>
    <row r="45166" spans="7:7" x14ac:dyDescent="0.35">
      <c r="G45166" s="399"/>
    </row>
    <row r="45167" spans="7:7" x14ac:dyDescent="0.35">
      <c r="G45167" s="399"/>
    </row>
    <row r="45168" spans="7:7" x14ac:dyDescent="0.35">
      <c r="G45168" s="399"/>
    </row>
    <row r="45169" spans="7:7" x14ac:dyDescent="0.35">
      <c r="G45169" s="399"/>
    </row>
    <row r="45170" spans="7:7" x14ac:dyDescent="0.35">
      <c r="G45170" s="399"/>
    </row>
    <row r="45171" spans="7:7" x14ac:dyDescent="0.35">
      <c r="G45171" s="399"/>
    </row>
    <row r="45172" spans="7:7" x14ac:dyDescent="0.35">
      <c r="G45172" s="399"/>
    </row>
    <row r="45173" spans="7:7" x14ac:dyDescent="0.35">
      <c r="G45173" s="399"/>
    </row>
    <row r="45174" spans="7:7" x14ac:dyDescent="0.35">
      <c r="G45174" s="399"/>
    </row>
    <row r="45175" spans="7:7" x14ac:dyDescent="0.35">
      <c r="G45175" s="399"/>
    </row>
    <row r="45176" spans="7:7" x14ac:dyDescent="0.35">
      <c r="G45176" s="399"/>
    </row>
    <row r="45177" spans="7:7" x14ac:dyDescent="0.35">
      <c r="G45177" s="399"/>
    </row>
    <row r="45178" spans="7:7" x14ac:dyDescent="0.35">
      <c r="G45178" s="399"/>
    </row>
    <row r="45179" spans="7:7" x14ac:dyDescent="0.35">
      <c r="G45179" s="399"/>
    </row>
    <row r="45180" spans="7:7" x14ac:dyDescent="0.35">
      <c r="G45180" s="399"/>
    </row>
    <row r="45181" spans="7:7" x14ac:dyDescent="0.35">
      <c r="G45181" s="399"/>
    </row>
    <row r="45182" spans="7:7" x14ac:dyDescent="0.35">
      <c r="G45182" s="399"/>
    </row>
    <row r="45183" spans="7:7" x14ac:dyDescent="0.35">
      <c r="G45183" s="399"/>
    </row>
    <row r="45184" spans="7:7" x14ac:dyDescent="0.35">
      <c r="G45184" s="399"/>
    </row>
    <row r="45185" spans="7:7" x14ac:dyDescent="0.35">
      <c r="G45185" s="399"/>
    </row>
    <row r="45186" spans="7:7" x14ac:dyDescent="0.35">
      <c r="G45186" s="399"/>
    </row>
    <row r="45187" spans="7:7" x14ac:dyDescent="0.35">
      <c r="G45187" s="399"/>
    </row>
    <row r="45188" spans="7:7" x14ac:dyDescent="0.35">
      <c r="G45188" s="399"/>
    </row>
    <row r="45189" spans="7:7" x14ac:dyDescent="0.35">
      <c r="G45189" s="399"/>
    </row>
    <row r="45190" spans="7:7" x14ac:dyDescent="0.35">
      <c r="G45190" s="399"/>
    </row>
    <row r="45191" spans="7:7" x14ac:dyDescent="0.35">
      <c r="G45191" s="399"/>
    </row>
    <row r="45192" spans="7:7" x14ac:dyDescent="0.35">
      <c r="G45192" s="399"/>
    </row>
    <row r="45193" spans="7:7" x14ac:dyDescent="0.35">
      <c r="G45193" s="399"/>
    </row>
    <row r="45194" spans="7:7" x14ac:dyDescent="0.35">
      <c r="G45194" s="399"/>
    </row>
    <row r="45195" spans="7:7" x14ac:dyDescent="0.35">
      <c r="G45195" s="399"/>
    </row>
    <row r="45196" spans="7:7" x14ac:dyDescent="0.35">
      <c r="G45196" s="399"/>
    </row>
    <row r="45197" spans="7:7" x14ac:dyDescent="0.35">
      <c r="G45197" s="399"/>
    </row>
    <row r="45198" spans="7:7" x14ac:dyDescent="0.35">
      <c r="G45198" s="399"/>
    </row>
    <row r="45199" spans="7:7" x14ac:dyDescent="0.35">
      <c r="G45199" s="399"/>
    </row>
    <row r="45200" spans="7:7" x14ac:dyDescent="0.35">
      <c r="G45200" s="399"/>
    </row>
    <row r="45201" spans="7:7" x14ac:dyDescent="0.35">
      <c r="G45201" s="399"/>
    </row>
    <row r="45202" spans="7:7" x14ac:dyDescent="0.35">
      <c r="G45202" s="399"/>
    </row>
    <row r="45203" spans="7:7" x14ac:dyDescent="0.35">
      <c r="G45203" s="399"/>
    </row>
    <row r="45204" spans="7:7" x14ac:dyDescent="0.35">
      <c r="G45204" s="399"/>
    </row>
    <row r="45205" spans="7:7" x14ac:dyDescent="0.35">
      <c r="G45205" s="399"/>
    </row>
    <row r="45206" spans="7:7" x14ac:dyDescent="0.35">
      <c r="G45206" s="399"/>
    </row>
    <row r="45207" spans="7:7" x14ac:dyDescent="0.35">
      <c r="G45207" s="399"/>
    </row>
    <row r="45208" spans="7:7" x14ac:dyDescent="0.35">
      <c r="G45208" s="399"/>
    </row>
    <row r="45209" spans="7:7" x14ac:dyDescent="0.35">
      <c r="G45209" s="399"/>
    </row>
    <row r="45210" spans="7:7" x14ac:dyDescent="0.35">
      <c r="G45210" s="399"/>
    </row>
    <row r="45211" spans="7:7" x14ac:dyDescent="0.35">
      <c r="G45211" s="399"/>
    </row>
    <row r="45212" spans="7:7" x14ac:dyDescent="0.35">
      <c r="G45212" s="399"/>
    </row>
    <row r="45213" spans="7:7" x14ac:dyDescent="0.35">
      <c r="G45213" s="399"/>
    </row>
    <row r="45214" spans="7:7" x14ac:dyDescent="0.35">
      <c r="G45214" s="399"/>
    </row>
    <row r="45215" spans="7:7" x14ac:dyDescent="0.35">
      <c r="G45215" s="399"/>
    </row>
    <row r="45216" spans="7:7" x14ac:dyDescent="0.35">
      <c r="G45216" s="399"/>
    </row>
    <row r="45217" spans="7:7" x14ac:dyDescent="0.35">
      <c r="G45217" s="399"/>
    </row>
    <row r="45218" spans="7:7" x14ac:dyDescent="0.35">
      <c r="G45218" s="399"/>
    </row>
    <row r="45219" spans="7:7" x14ac:dyDescent="0.35">
      <c r="G45219" s="399"/>
    </row>
    <row r="45220" spans="7:7" x14ac:dyDescent="0.35">
      <c r="G45220" s="399"/>
    </row>
    <row r="45221" spans="7:7" x14ac:dyDescent="0.35">
      <c r="G45221" s="399"/>
    </row>
    <row r="45222" spans="7:7" x14ac:dyDescent="0.35">
      <c r="G45222" s="399"/>
    </row>
    <row r="45223" spans="7:7" x14ac:dyDescent="0.35">
      <c r="G45223" s="399"/>
    </row>
    <row r="45224" spans="7:7" x14ac:dyDescent="0.35">
      <c r="G45224" s="399"/>
    </row>
    <row r="45225" spans="7:7" x14ac:dyDescent="0.35">
      <c r="G45225" s="399"/>
    </row>
    <row r="45226" spans="7:7" x14ac:dyDescent="0.35">
      <c r="G45226" s="399"/>
    </row>
    <row r="45227" spans="7:7" x14ac:dyDescent="0.35">
      <c r="G45227" s="399"/>
    </row>
    <row r="45228" spans="7:7" x14ac:dyDescent="0.35">
      <c r="G45228" s="399"/>
    </row>
    <row r="45229" spans="7:7" x14ac:dyDescent="0.35">
      <c r="G45229" s="399"/>
    </row>
    <row r="45230" spans="7:7" x14ac:dyDescent="0.35">
      <c r="G45230" s="399"/>
    </row>
    <row r="45231" spans="7:7" x14ac:dyDescent="0.35">
      <c r="G45231" s="399"/>
    </row>
    <row r="45232" spans="7:7" x14ac:dyDescent="0.35">
      <c r="G45232" s="399"/>
    </row>
    <row r="45233" spans="7:7" x14ac:dyDescent="0.35">
      <c r="G45233" s="399"/>
    </row>
    <row r="45234" spans="7:7" x14ac:dyDescent="0.35">
      <c r="G45234" s="399"/>
    </row>
    <row r="45235" spans="7:7" x14ac:dyDescent="0.35">
      <c r="G45235" s="399"/>
    </row>
    <row r="45236" spans="7:7" x14ac:dyDescent="0.35">
      <c r="G45236" s="399"/>
    </row>
    <row r="45237" spans="7:7" x14ac:dyDescent="0.35">
      <c r="G45237" s="399"/>
    </row>
    <row r="45238" spans="7:7" x14ac:dyDescent="0.35">
      <c r="G45238" s="399"/>
    </row>
    <row r="45239" spans="7:7" x14ac:dyDescent="0.35">
      <c r="G45239" s="399"/>
    </row>
    <row r="45240" spans="7:7" x14ac:dyDescent="0.35">
      <c r="G45240" s="399"/>
    </row>
    <row r="45241" spans="7:7" x14ac:dyDescent="0.35">
      <c r="G45241" s="399"/>
    </row>
    <row r="45242" spans="7:7" x14ac:dyDescent="0.35">
      <c r="G45242" s="399"/>
    </row>
    <row r="45243" spans="7:7" x14ac:dyDescent="0.35">
      <c r="G45243" s="399"/>
    </row>
    <row r="45244" spans="7:7" x14ac:dyDescent="0.35">
      <c r="G45244" s="399"/>
    </row>
    <row r="45245" spans="7:7" x14ac:dyDescent="0.35">
      <c r="G45245" s="399"/>
    </row>
    <row r="45246" spans="7:7" x14ac:dyDescent="0.35">
      <c r="G45246" s="399"/>
    </row>
    <row r="45247" spans="7:7" x14ac:dyDescent="0.35">
      <c r="G45247" s="399"/>
    </row>
    <row r="45248" spans="7:7" x14ac:dyDescent="0.35">
      <c r="G45248" s="399"/>
    </row>
    <row r="45249" spans="7:7" x14ac:dyDescent="0.35">
      <c r="G45249" s="399"/>
    </row>
    <row r="45250" spans="7:7" x14ac:dyDescent="0.35">
      <c r="G45250" s="399"/>
    </row>
    <row r="45251" spans="7:7" x14ac:dyDescent="0.35">
      <c r="G45251" s="399"/>
    </row>
    <row r="45252" spans="7:7" x14ac:dyDescent="0.35">
      <c r="G45252" s="399"/>
    </row>
    <row r="45253" spans="7:7" x14ac:dyDescent="0.35">
      <c r="G45253" s="399"/>
    </row>
    <row r="45254" spans="7:7" x14ac:dyDescent="0.35">
      <c r="G45254" s="399"/>
    </row>
    <row r="45255" spans="7:7" x14ac:dyDescent="0.35">
      <c r="G45255" s="399"/>
    </row>
    <row r="45256" spans="7:7" x14ac:dyDescent="0.35">
      <c r="G45256" s="399"/>
    </row>
    <row r="45257" spans="7:7" x14ac:dyDescent="0.35">
      <c r="G45257" s="399"/>
    </row>
    <row r="45258" spans="7:7" x14ac:dyDescent="0.35">
      <c r="G45258" s="399"/>
    </row>
    <row r="45259" spans="7:7" x14ac:dyDescent="0.35">
      <c r="G45259" s="399"/>
    </row>
    <row r="45260" spans="7:7" x14ac:dyDescent="0.35">
      <c r="G45260" s="399"/>
    </row>
    <row r="45261" spans="7:7" x14ac:dyDescent="0.35">
      <c r="G45261" s="399"/>
    </row>
    <row r="45262" spans="7:7" x14ac:dyDescent="0.35">
      <c r="G45262" s="399"/>
    </row>
    <row r="45263" spans="7:7" x14ac:dyDescent="0.35">
      <c r="G45263" s="399"/>
    </row>
    <row r="45264" spans="7:7" x14ac:dyDescent="0.35">
      <c r="G45264" s="399"/>
    </row>
    <row r="45265" spans="7:7" x14ac:dyDescent="0.35">
      <c r="G45265" s="399"/>
    </row>
    <row r="45266" spans="7:7" x14ac:dyDescent="0.35">
      <c r="G45266" s="399"/>
    </row>
    <row r="45267" spans="7:7" x14ac:dyDescent="0.35">
      <c r="G45267" s="399"/>
    </row>
    <row r="45268" spans="7:7" x14ac:dyDescent="0.35">
      <c r="G45268" s="399"/>
    </row>
    <row r="45269" spans="7:7" x14ac:dyDescent="0.35">
      <c r="G45269" s="399"/>
    </row>
    <row r="45270" spans="7:7" x14ac:dyDescent="0.35">
      <c r="G45270" s="399"/>
    </row>
    <row r="45271" spans="7:7" x14ac:dyDescent="0.35">
      <c r="G45271" s="399"/>
    </row>
    <row r="45272" spans="7:7" x14ac:dyDescent="0.35">
      <c r="G45272" s="399"/>
    </row>
    <row r="45273" spans="7:7" x14ac:dyDescent="0.35">
      <c r="G45273" s="399"/>
    </row>
    <row r="45274" spans="7:7" x14ac:dyDescent="0.35">
      <c r="G45274" s="399"/>
    </row>
    <row r="45275" spans="7:7" x14ac:dyDescent="0.35">
      <c r="G45275" s="399"/>
    </row>
    <row r="45276" spans="7:7" x14ac:dyDescent="0.35">
      <c r="G45276" s="399"/>
    </row>
    <row r="45277" spans="7:7" x14ac:dyDescent="0.35">
      <c r="G45277" s="399"/>
    </row>
    <row r="45278" spans="7:7" x14ac:dyDescent="0.35">
      <c r="G45278" s="399"/>
    </row>
    <row r="45279" spans="7:7" x14ac:dyDescent="0.35">
      <c r="G45279" s="399"/>
    </row>
    <row r="45280" spans="7:7" x14ac:dyDescent="0.35">
      <c r="G45280" s="399"/>
    </row>
    <row r="45281" spans="7:7" x14ac:dyDescent="0.35">
      <c r="G45281" s="399"/>
    </row>
    <row r="45282" spans="7:7" x14ac:dyDescent="0.35">
      <c r="G45282" s="399"/>
    </row>
    <row r="45283" spans="7:7" x14ac:dyDescent="0.35">
      <c r="G45283" s="399"/>
    </row>
    <row r="45284" spans="7:7" x14ac:dyDescent="0.35">
      <c r="G45284" s="399"/>
    </row>
    <row r="45285" spans="7:7" x14ac:dyDescent="0.35">
      <c r="G45285" s="399"/>
    </row>
    <row r="45286" spans="7:7" x14ac:dyDescent="0.35">
      <c r="G45286" s="399"/>
    </row>
    <row r="45287" spans="7:7" x14ac:dyDescent="0.35">
      <c r="G45287" s="399"/>
    </row>
    <row r="45288" spans="7:7" x14ac:dyDescent="0.35">
      <c r="G45288" s="399"/>
    </row>
    <row r="45289" spans="7:7" x14ac:dyDescent="0.35">
      <c r="G45289" s="399"/>
    </row>
    <row r="45290" spans="7:7" x14ac:dyDescent="0.35">
      <c r="G45290" s="399"/>
    </row>
    <row r="45291" spans="7:7" x14ac:dyDescent="0.35">
      <c r="G45291" s="399"/>
    </row>
    <row r="45292" spans="7:7" x14ac:dyDescent="0.35">
      <c r="G45292" s="399"/>
    </row>
    <row r="45293" spans="7:7" x14ac:dyDescent="0.35">
      <c r="G45293" s="399"/>
    </row>
    <row r="45294" spans="7:7" x14ac:dyDescent="0.35">
      <c r="G45294" s="399"/>
    </row>
    <row r="45295" spans="7:7" x14ac:dyDescent="0.35">
      <c r="G45295" s="399"/>
    </row>
    <row r="45296" spans="7:7" x14ac:dyDescent="0.35">
      <c r="G45296" s="399"/>
    </row>
    <row r="45297" spans="7:7" x14ac:dyDescent="0.35">
      <c r="G45297" s="399"/>
    </row>
    <row r="45298" spans="7:7" x14ac:dyDescent="0.35">
      <c r="G45298" s="399"/>
    </row>
    <row r="45299" spans="7:7" x14ac:dyDescent="0.35">
      <c r="G45299" s="399"/>
    </row>
    <row r="45300" spans="7:7" x14ac:dyDescent="0.35">
      <c r="G45300" s="399"/>
    </row>
    <row r="45301" spans="7:7" x14ac:dyDescent="0.35">
      <c r="G45301" s="399"/>
    </row>
    <row r="45302" spans="7:7" x14ac:dyDescent="0.35">
      <c r="G45302" s="399"/>
    </row>
    <row r="45303" spans="7:7" x14ac:dyDescent="0.35">
      <c r="G45303" s="399"/>
    </row>
    <row r="45304" spans="7:7" x14ac:dyDescent="0.35">
      <c r="G45304" s="399"/>
    </row>
    <row r="45305" spans="7:7" x14ac:dyDescent="0.35">
      <c r="G45305" s="399"/>
    </row>
    <row r="45306" spans="7:7" x14ac:dyDescent="0.35">
      <c r="G45306" s="399"/>
    </row>
    <row r="45307" spans="7:7" x14ac:dyDescent="0.35">
      <c r="G45307" s="399"/>
    </row>
    <row r="45308" spans="7:7" x14ac:dyDescent="0.35">
      <c r="G45308" s="399"/>
    </row>
    <row r="45309" spans="7:7" x14ac:dyDescent="0.35">
      <c r="G45309" s="399"/>
    </row>
    <row r="45310" spans="7:7" x14ac:dyDescent="0.35">
      <c r="G45310" s="399"/>
    </row>
    <row r="45311" spans="7:7" x14ac:dyDescent="0.35">
      <c r="G45311" s="399"/>
    </row>
    <row r="45312" spans="7:7" x14ac:dyDescent="0.35">
      <c r="G45312" s="399"/>
    </row>
    <row r="45313" spans="7:7" x14ac:dyDescent="0.35">
      <c r="G45313" s="399"/>
    </row>
    <row r="45314" spans="7:7" x14ac:dyDescent="0.35">
      <c r="G45314" s="399"/>
    </row>
    <row r="45315" spans="7:7" x14ac:dyDescent="0.35">
      <c r="G45315" s="399"/>
    </row>
    <row r="45316" spans="7:7" x14ac:dyDescent="0.35">
      <c r="G45316" s="399"/>
    </row>
    <row r="45317" spans="7:7" x14ac:dyDescent="0.35">
      <c r="G45317" s="399"/>
    </row>
    <row r="45318" spans="7:7" x14ac:dyDescent="0.35">
      <c r="G45318" s="399"/>
    </row>
    <row r="45319" spans="7:7" x14ac:dyDescent="0.35">
      <c r="G45319" s="399"/>
    </row>
    <row r="45320" spans="7:7" x14ac:dyDescent="0.35">
      <c r="G45320" s="399"/>
    </row>
    <row r="45321" spans="7:7" x14ac:dyDescent="0.35">
      <c r="G45321" s="399"/>
    </row>
    <row r="45322" spans="7:7" x14ac:dyDescent="0.35">
      <c r="G45322" s="399"/>
    </row>
    <row r="45323" spans="7:7" x14ac:dyDescent="0.35">
      <c r="G45323" s="399"/>
    </row>
    <row r="45324" spans="7:7" x14ac:dyDescent="0.35">
      <c r="G45324" s="399"/>
    </row>
    <row r="45325" spans="7:7" x14ac:dyDescent="0.35">
      <c r="G45325" s="399"/>
    </row>
    <row r="45326" spans="7:7" x14ac:dyDescent="0.35">
      <c r="G45326" s="399"/>
    </row>
    <row r="45327" spans="7:7" x14ac:dyDescent="0.35">
      <c r="G45327" s="399"/>
    </row>
    <row r="45328" spans="7:7" x14ac:dyDescent="0.35">
      <c r="G45328" s="399"/>
    </row>
    <row r="45329" spans="7:7" x14ac:dyDescent="0.35">
      <c r="G45329" s="399"/>
    </row>
    <row r="45330" spans="7:7" x14ac:dyDescent="0.35">
      <c r="G45330" s="399"/>
    </row>
    <row r="45331" spans="7:7" x14ac:dyDescent="0.35">
      <c r="G45331" s="399"/>
    </row>
    <row r="45332" spans="7:7" x14ac:dyDescent="0.35">
      <c r="G45332" s="399"/>
    </row>
    <row r="45333" spans="7:7" x14ac:dyDescent="0.35">
      <c r="G45333" s="399"/>
    </row>
    <row r="45334" spans="7:7" x14ac:dyDescent="0.35">
      <c r="G45334" s="399"/>
    </row>
    <row r="45335" spans="7:7" x14ac:dyDescent="0.35">
      <c r="G45335" s="399"/>
    </row>
    <row r="45336" spans="7:7" x14ac:dyDescent="0.35">
      <c r="G45336" s="399"/>
    </row>
    <row r="45337" spans="7:7" x14ac:dyDescent="0.35">
      <c r="G45337" s="399"/>
    </row>
    <row r="45338" spans="7:7" x14ac:dyDescent="0.35">
      <c r="G45338" s="399"/>
    </row>
    <row r="45339" spans="7:7" x14ac:dyDescent="0.35">
      <c r="G45339" s="399"/>
    </row>
    <row r="45340" spans="7:7" x14ac:dyDescent="0.35">
      <c r="G45340" s="399"/>
    </row>
    <row r="45341" spans="7:7" x14ac:dyDescent="0.35">
      <c r="G45341" s="399"/>
    </row>
    <row r="45342" spans="7:7" x14ac:dyDescent="0.35">
      <c r="G45342" s="399"/>
    </row>
    <row r="45343" spans="7:7" x14ac:dyDescent="0.35">
      <c r="G45343" s="399"/>
    </row>
    <row r="45344" spans="7:7" x14ac:dyDescent="0.35">
      <c r="G45344" s="399"/>
    </row>
    <row r="45345" spans="7:7" x14ac:dyDescent="0.35">
      <c r="G45345" s="399"/>
    </row>
    <row r="45346" spans="7:7" x14ac:dyDescent="0.35">
      <c r="G45346" s="399"/>
    </row>
    <row r="45347" spans="7:7" x14ac:dyDescent="0.35">
      <c r="G45347" s="399"/>
    </row>
    <row r="45348" spans="7:7" x14ac:dyDescent="0.35">
      <c r="G45348" s="399"/>
    </row>
    <row r="45349" spans="7:7" x14ac:dyDescent="0.35">
      <c r="G45349" s="399"/>
    </row>
    <row r="45350" spans="7:7" x14ac:dyDescent="0.35">
      <c r="G45350" s="399"/>
    </row>
    <row r="45351" spans="7:7" x14ac:dyDescent="0.35">
      <c r="G45351" s="399"/>
    </row>
    <row r="45352" spans="7:7" x14ac:dyDescent="0.35">
      <c r="G45352" s="399"/>
    </row>
    <row r="45353" spans="7:7" x14ac:dyDescent="0.35">
      <c r="G45353" s="399"/>
    </row>
    <row r="45354" spans="7:7" x14ac:dyDescent="0.35">
      <c r="G45354" s="399"/>
    </row>
    <row r="45355" spans="7:7" x14ac:dyDescent="0.35">
      <c r="G45355" s="399"/>
    </row>
    <row r="45356" spans="7:7" x14ac:dyDescent="0.35">
      <c r="G45356" s="399"/>
    </row>
    <row r="45357" spans="7:7" x14ac:dyDescent="0.35">
      <c r="G45357" s="399"/>
    </row>
    <row r="45358" spans="7:7" x14ac:dyDescent="0.35">
      <c r="G45358" s="399"/>
    </row>
    <row r="45359" spans="7:7" x14ac:dyDescent="0.35">
      <c r="G45359" s="399"/>
    </row>
    <row r="45360" spans="7:7" x14ac:dyDescent="0.35">
      <c r="G45360" s="399"/>
    </row>
    <row r="45361" spans="7:7" x14ac:dyDescent="0.35">
      <c r="G45361" s="399"/>
    </row>
    <row r="45362" spans="7:7" x14ac:dyDescent="0.35">
      <c r="G45362" s="399"/>
    </row>
    <row r="45363" spans="7:7" x14ac:dyDescent="0.35">
      <c r="G45363" s="399"/>
    </row>
    <row r="45364" spans="7:7" x14ac:dyDescent="0.35">
      <c r="G45364" s="399"/>
    </row>
    <row r="45365" spans="7:7" x14ac:dyDescent="0.35">
      <c r="G45365" s="399"/>
    </row>
    <row r="45366" spans="7:7" x14ac:dyDescent="0.35">
      <c r="G45366" s="399"/>
    </row>
    <row r="45367" spans="7:7" x14ac:dyDescent="0.35">
      <c r="G45367" s="399"/>
    </row>
    <row r="45368" spans="7:7" x14ac:dyDescent="0.35">
      <c r="G45368" s="399"/>
    </row>
    <row r="45369" spans="7:7" x14ac:dyDescent="0.35">
      <c r="G45369" s="399"/>
    </row>
    <row r="45370" spans="7:7" x14ac:dyDescent="0.35">
      <c r="G45370" s="399"/>
    </row>
    <row r="45371" spans="7:7" x14ac:dyDescent="0.35">
      <c r="G45371" s="399"/>
    </row>
    <row r="45372" spans="7:7" x14ac:dyDescent="0.35">
      <c r="G45372" s="399"/>
    </row>
    <row r="45373" spans="7:7" x14ac:dyDescent="0.35">
      <c r="G45373" s="399"/>
    </row>
    <row r="45374" spans="7:7" x14ac:dyDescent="0.35">
      <c r="G45374" s="399"/>
    </row>
    <row r="45375" spans="7:7" x14ac:dyDescent="0.35">
      <c r="G45375" s="399"/>
    </row>
    <row r="45376" spans="7:7" x14ac:dyDescent="0.35">
      <c r="G45376" s="399"/>
    </row>
    <row r="45377" spans="7:7" x14ac:dyDescent="0.35">
      <c r="G45377" s="399"/>
    </row>
    <row r="45378" spans="7:7" x14ac:dyDescent="0.35">
      <c r="G45378" s="399"/>
    </row>
    <row r="45379" spans="7:7" x14ac:dyDescent="0.35">
      <c r="G45379" s="399"/>
    </row>
    <row r="45380" spans="7:7" x14ac:dyDescent="0.35">
      <c r="G45380" s="399"/>
    </row>
    <row r="45381" spans="7:7" x14ac:dyDescent="0.35">
      <c r="G45381" s="399"/>
    </row>
    <row r="45382" spans="7:7" x14ac:dyDescent="0.35">
      <c r="G45382" s="399"/>
    </row>
    <row r="45383" spans="7:7" x14ac:dyDescent="0.35">
      <c r="G45383" s="399"/>
    </row>
    <row r="45384" spans="7:7" x14ac:dyDescent="0.35">
      <c r="G45384" s="399"/>
    </row>
    <row r="45385" spans="7:7" x14ac:dyDescent="0.35">
      <c r="G45385" s="399"/>
    </row>
    <row r="45386" spans="7:7" x14ac:dyDescent="0.35">
      <c r="G45386" s="399"/>
    </row>
    <row r="45387" spans="7:7" x14ac:dyDescent="0.35">
      <c r="G45387" s="399"/>
    </row>
    <row r="45388" spans="7:7" x14ac:dyDescent="0.35">
      <c r="G45388" s="399"/>
    </row>
    <row r="45389" spans="7:7" x14ac:dyDescent="0.35">
      <c r="G45389" s="399"/>
    </row>
    <row r="45390" spans="7:7" x14ac:dyDescent="0.35">
      <c r="G45390" s="399"/>
    </row>
    <row r="45391" spans="7:7" x14ac:dyDescent="0.35">
      <c r="G45391" s="399"/>
    </row>
    <row r="45392" spans="7:7" x14ac:dyDescent="0.35">
      <c r="G45392" s="399"/>
    </row>
    <row r="45393" spans="7:7" x14ac:dyDescent="0.35">
      <c r="G45393" s="399"/>
    </row>
    <row r="45394" spans="7:7" x14ac:dyDescent="0.35">
      <c r="G45394" s="399"/>
    </row>
    <row r="45395" spans="7:7" x14ac:dyDescent="0.35">
      <c r="G45395" s="399"/>
    </row>
    <row r="45396" spans="7:7" x14ac:dyDescent="0.35">
      <c r="G45396" s="399"/>
    </row>
    <row r="45397" spans="7:7" x14ac:dyDescent="0.35">
      <c r="G45397" s="399"/>
    </row>
    <row r="45398" spans="7:7" x14ac:dyDescent="0.35">
      <c r="G45398" s="399"/>
    </row>
    <row r="45399" spans="7:7" x14ac:dyDescent="0.35">
      <c r="G45399" s="399"/>
    </row>
    <row r="45400" spans="7:7" x14ac:dyDescent="0.35">
      <c r="G45400" s="399"/>
    </row>
    <row r="45401" spans="7:7" x14ac:dyDescent="0.35">
      <c r="G45401" s="399"/>
    </row>
    <row r="45402" spans="7:7" x14ac:dyDescent="0.35">
      <c r="G45402" s="399"/>
    </row>
    <row r="45403" spans="7:7" x14ac:dyDescent="0.35">
      <c r="G45403" s="399"/>
    </row>
    <row r="45404" spans="7:7" x14ac:dyDescent="0.35">
      <c r="G45404" s="399"/>
    </row>
    <row r="45405" spans="7:7" x14ac:dyDescent="0.35">
      <c r="G45405" s="399"/>
    </row>
    <row r="45406" spans="7:7" x14ac:dyDescent="0.35">
      <c r="G45406" s="399"/>
    </row>
    <row r="45407" spans="7:7" x14ac:dyDescent="0.35">
      <c r="G45407" s="399"/>
    </row>
    <row r="45408" spans="7:7" x14ac:dyDescent="0.35">
      <c r="G45408" s="399"/>
    </row>
    <row r="45409" spans="7:7" x14ac:dyDescent="0.35">
      <c r="G45409" s="399"/>
    </row>
    <row r="45410" spans="7:7" x14ac:dyDescent="0.35">
      <c r="G45410" s="399"/>
    </row>
    <row r="45411" spans="7:7" x14ac:dyDescent="0.35">
      <c r="G45411" s="399"/>
    </row>
    <row r="45412" spans="7:7" x14ac:dyDescent="0.35">
      <c r="G45412" s="399"/>
    </row>
    <row r="45413" spans="7:7" x14ac:dyDescent="0.35">
      <c r="G45413" s="399"/>
    </row>
    <row r="45414" spans="7:7" x14ac:dyDescent="0.35">
      <c r="G45414" s="399"/>
    </row>
    <row r="45415" spans="7:7" x14ac:dyDescent="0.35">
      <c r="G45415" s="399"/>
    </row>
    <row r="45416" spans="7:7" x14ac:dyDescent="0.35">
      <c r="G45416" s="399"/>
    </row>
    <row r="45417" spans="7:7" x14ac:dyDescent="0.35">
      <c r="G45417" s="399"/>
    </row>
    <row r="45418" spans="7:7" x14ac:dyDescent="0.35">
      <c r="G45418" s="399"/>
    </row>
    <row r="45419" spans="7:7" x14ac:dyDescent="0.35">
      <c r="G45419" s="399"/>
    </row>
    <row r="45420" spans="7:7" x14ac:dyDescent="0.35">
      <c r="G45420" s="399"/>
    </row>
    <row r="45421" spans="7:7" x14ac:dyDescent="0.35">
      <c r="G45421" s="399"/>
    </row>
    <row r="45422" spans="7:7" x14ac:dyDescent="0.35">
      <c r="G45422" s="399"/>
    </row>
    <row r="45423" spans="7:7" x14ac:dyDescent="0.35">
      <c r="G45423" s="399"/>
    </row>
    <row r="45424" spans="7:7" x14ac:dyDescent="0.35">
      <c r="G45424" s="399"/>
    </row>
    <row r="45425" spans="7:7" x14ac:dyDescent="0.35">
      <c r="G45425" s="399"/>
    </row>
    <row r="45426" spans="7:7" x14ac:dyDescent="0.35">
      <c r="G45426" s="399"/>
    </row>
    <row r="45427" spans="7:7" x14ac:dyDescent="0.35">
      <c r="G45427" s="399"/>
    </row>
    <row r="45428" spans="7:7" x14ac:dyDescent="0.35">
      <c r="G45428" s="399"/>
    </row>
    <row r="45429" spans="7:7" x14ac:dyDescent="0.35">
      <c r="G45429" s="399"/>
    </row>
    <row r="45430" spans="7:7" x14ac:dyDescent="0.35">
      <c r="G45430" s="399"/>
    </row>
    <row r="45431" spans="7:7" x14ac:dyDescent="0.35">
      <c r="G45431" s="399"/>
    </row>
    <row r="45432" spans="7:7" x14ac:dyDescent="0.35">
      <c r="G45432" s="399"/>
    </row>
    <row r="45433" spans="7:7" x14ac:dyDescent="0.35">
      <c r="G45433" s="399"/>
    </row>
    <row r="45434" spans="7:7" x14ac:dyDescent="0.35">
      <c r="G45434" s="399"/>
    </row>
    <row r="45435" spans="7:7" x14ac:dyDescent="0.35">
      <c r="G45435" s="399"/>
    </row>
    <row r="45436" spans="7:7" x14ac:dyDescent="0.35">
      <c r="G45436" s="399"/>
    </row>
    <row r="45437" spans="7:7" x14ac:dyDescent="0.35">
      <c r="G45437" s="399"/>
    </row>
    <row r="45438" spans="7:7" x14ac:dyDescent="0.35">
      <c r="G45438" s="399"/>
    </row>
    <row r="45439" spans="7:7" x14ac:dyDescent="0.35">
      <c r="G45439" s="399"/>
    </row>
    <row r="45440" spans="7:7" x14ac:dyDescent="0.35">
      <c r="G45440" s="399"/>
    </row>
    <row r="45441" spans="7:7" x14ac:dyDescent="0.35">
      <c r="G45441" s="399"/>
    </row>
    <row r="45442" spans="7:7" x14ac:dyDescent="0.35">
      <c r="G45442" s="399"/>
    </row>
    <row r="45443" spans="7:7" x14ac:dyDescent="0.35">
      <c r="G45443" s="399"/>
    </row>
    <row r="45444" spans="7:7" x14ac:dyDescent="0.35">
      <c r="G45444" s="399"/>
    </row>
    <row r="45445" spans="7:7" x14ac:dyDescent="0.35">
      <c r="G45445" s="399"/>
    </row>
    <row r="45446" spans="7:7" x14ac:dyDescent="0.35">
      <c r="G45446" s="399"/>
    </row>
    <row r="45447" spans="7:7" x14ac:dyDescent="0.35">
      <c r="G45447" s="399"/>
    </row>
    <row r="45448" spans="7:7" x14ac:dyDescent="0.35">
      <c r="G45448" s="399"/>
    </row>
    <row r="45449" spans="7:7" x14ac:dyDescent="0.35">
      <c r="G45449" s="399"/>
    </row>
    <row r="45450" spans="7:7" x14ac:dyDescent="0.35">
      <c r="G45450" s="399"/>
    </row>
    <row r="45451" spans="7:7" x14ac:dyDescent="0.35">
      <c r="G45451" s="399"/>
    </row>
    <row r="45452" spans="7:7" x14ac:dyDescent="0.35">
      <c r="G45452" s="399"/>
    </row>
    <row r="45453" spans="7:7" x14ac:dyDescent="0.35">
      <c r="G45453" s="399"/>
    </row>
    <row r="45454" spans="7:7" x14ac:dyDescent="0.35">
      <c r="G45454" s="399"/>
    </row>
    <row r="45455" spans="7:7" x14ac:dyDescent="0.35">
      <c r="G45455" s="399"/>
    </row>
    <row r="45456" spans="7:7" x14ac:dyDescent="0.35">
      <c r="G45456" s="399"/>
    </row>
    <row r="45457" spans="7:7" x14ac:dyDescent="0.35">
      <c r="G45457" s="399"/>
    </row>
    <row r="45458" spans="7:7" x14ac:dyDescent="0.35">
      <c r="G45458" s="399"/>
    </row>
    <row r="45459" spans="7:7" x14ac:dyDescent="0.35">
      <c r="G45459" s="399"/>
    </row>
    <row r="45460" spans="7:7" x14ac:dyDescent="0.35">
      <c r="G45460" s="399"/>
    </row>
    <row r="45461" spans="7:7" x14ac:dyDescent="0.35">
      <c r="G45461" s="399"/>
    </row>
    <row r="45462" spans="7:7" x14ac:dyDescent="0.35">
      <c r="G45462" s="399"/>
    </row>
    <row r="45463" spans="7:7" x14ac:dyDescent="0.35">
      <c r="G45463" s="399"/>
    </row>
    <row r="45464" spans="7:7" x14ac:dyDescent="0.35">
      <c r="G45464" s="399"/>
    </row>
    <row r="45465" spans="7:7" x14ac:dyDescent="0.35">
      <c r="G45465" s="399"/>
    </row>
    <row r="45466" spans="7:7" x14ac:dyDescent="0.35">
      <c r="G45466" s="399"/>
    </row>
    <row r="45467" spans="7:7" x14ac:dyDescent="0.35">
      <c r="G45467" s="399"/>
    </row>
    <row r="45468" spans="7:7" x14ac:dyDescent="0.35">
      <c r="G45468" s="399"/>
    </row>
    <row r="45469" spans="7:7" x14ac:dyDescent="0.35">
      <c r="G45469" s="399"/>
    </row>
    <row r="45470" spans="7:7" x14ac:dyDescent="0.35">
      <c r="G45470" s="399"/>
    </row>
    <row r="45471" spans="7:7" x14ac:dyDescent="0.35">
      <c r="G45471" s="399"/>
    </row>
    <row r="45472" spans="7:7" x14ac:dyDescent="0.35">
      <c r="G45472" s="399"/>
    </row>
    <row r="45473" spans="7:7" x14ac:dyDescent="0.35">
      <c r="G45473" s="399"/>
    </row>
    <row r="45474" spans="7:7" x14ac:dyDescent="0.35">
      <c r="G45474" s="399"/>
    </row>
    <row r="45475" spans="7:7" x14ac:dyDescent="0.35">
      <c r="G45475" s="399"/>
    </row>
    <row r="45476" spans="7:7" x14ac:dyDescent="0.35">
      <c r="G45476" s="399"/>
    </row>
    <row r="45477" spans="7:7" x14ac:dyDescent="0.35">
      <c r="G45477" s="399"/>
    </row>
    <row r="45478" spans="7:7" x14ac:dyDescent="0.35">
      <c r="G45478" s="399"/>
    </row>
    <row r="45479" spans="7:7" x14ac:dyDescent="0.35">
      <c r="G45479" s="399"/>
    </row>
    <row r="45480" spans="7:7" x14ac:dyDescent="0.35">
      <c r="G45480" s="399"/>
    </row>
    <row r="45481" spans="7:7" x14ac:dyDescent="0.35">
      <c r="G45481" s="399"/>
    </row>
    <row r="45482" spans="7:7" x14ac:dyDescent="0.35">
      <c r="G45482" s="399"/>
    </row>
    <row r="45483" spans="7:7" x14ac:dyDescent="0.35">
      <c r="G45483" s="399"/>
    </row>
    <row r="45484" spans="7:7" x14ac:dyDescent="0.35">
      <c r="G45484" s="399"/>
    </row>
    <row r="45485" spans="7:7" x14ac:dyDescent="0.35">
      <c r="G45485" s="399"/>
    </row>
    <row r="45486" spans="7:7" x14ac:dyDescent="0.35">
      <c r="G45486" s="399"/>
    </row>
    <row r="45487" spans="7:7" x14ac:dyDescent="0.35">
      <c r="G45487" s="399"/>
    </row>
    <row r="45488" spans="7:7" x14ac:dyDescent="0.35">
      <c r="G45488" s="399"/>
    </row>
    <row r="45489" spans="7:7" x14ac:dyDescent="0.35">
      <c r="G45489" s="399"/>
    </row>
    <row r="45490" spans="7:7" x14ac:dyDescent="0.35">
      <c r="G45490" s="399"/>
    </row>
    <row r="45491" spans="7:7" x14ac:dyDescent="0.35">
      <c r="G45491" s="399"/>
    </row>
    <row r="45492" spans="7:7" x14ac:dyDescent="0.35">
      <c r="G45492" s="399"/>
    </row>
    <row r="45493" spans="7:7" x14ac:dyDescent="0.35">
      <c r="G45493" s="399"/>
    </row>
    <row r="45494" spans="7:7" x14ac:dyDescent="0.35">
      <c r="G45494" s="399"/>
    </row>
    <row r="45495" spans="7:7" x14ac:dyDescent="0.35">
      <c r="G45495" s="399"/>
    </row>
    <row r="45496" spans="7:7" x14ac:dyDescent="0.35">
      <c r="G45496" s="399"/>
    </row>
    <row r="45497" spans="7:7" x14ac:dyDescent="0.35">
      <c r="G45497" s="399"/>
    </row>
    <row r="45498" spans="7:7" x14ac:dyDescent="0.35">
      <c r="G45498" s="399"/>
    </row>
    <row r="45499" spans="7:7" x14ac:dyDescent="0.35">
      <c r="G45499" s="399"/>
    </row>
    <row r="45500" spans="7:7" x14ac:dyDescent="0.35">
      <c r="G45500" s="399"/>
    </row>
    <row r="45501" spans="7:7" x14ac:dyDescent="0.35">
      <c r="G45501" s="399"/>
    </row>
    <row r="45502" spans="7:7" x14ac:dyDescent="0.35">
      <c r="G45502" s="399"/>
    </row>
    <row r="45503" spans="7:7" x14ac:dyDescent="0.35">
      <c r="G45503" s="399"/>
    </row>
    <row r="45504" spans="7:7" x14ac:dyDescent="0.35">
      <c r="G45504" s="399"/>
    </row>
    <row r="45505" spans="7:7" x14ac:dyDescent="0.35">
      <c r="G45505" s="399"/>
    </row>
    <row r="45506" spans="7:7" x14ac:dyDescent="0.35">
      <c r="G45506" s="399"/>
    </row>
    <row r="45507" spans="7:7" x14ac:dyDescent="0.35">
      <c r="G45507" s="399"/>
    </row>
    <row r="45508" spans="7:7" x14ac:dyDescent="0.35">
      <c r="G45508" s="399"/>
    </row>
    <row r="45509" spans="7:7" x14ac:dyDescent="0.35">
      <c r="G45509" s="399"/>
    </row>
    <row r="45510" spans="7:7" x14ac:dyDescent="0.35">
      <c r="G45510" s="399"/>
    </row>
    <row r="45511" spans="7:7" x14ac:dyDescent="0.35">
      <c r="G45511" s="399"/>
    </row>
    <row r="45512" spans="7:7" x14ac:dyDescent="0.35">
      <c r="G45512" s="399"/>
    </row>
    <row r="45513" spans="7:7" x14ac:dyDescent="0.35">
      <c r="G45513" s="399"/>
    </row>
    <row r="45514" spans="7:7" x14ac:dyDescent="0.35">
      <c r="G45514" s="399"/>
    </row>
    <row r="45515" spans="7:7" x14ac:dyDescent="0.35">
      <c r="G45515" s="399"/>
    </row>
    <row r="45516" spans="7:7" x14ac:dyDescent="0.35">
      <c r="G45516" s="399"/>
    </row>
    <row r="45517" spans="7:7" x14ac:dyDescent="0.35">
      <c r="G45517" s="399"/>
    </row>
    <row r="45518" spans="7:7" x14ac:dyDescent="0.35">
      <c r="G45518" s="399"/>
    </row>
    <row r="45519" spans="7:7" x14ac:dyDescent="0.35">
      <c r="G45519" s="399"/>
    </row>
    <row r="45520" spans="7:7" x14ac:dyDescent="0.35">
      <c r="G45520" s="399"/>
    </row>
    <row r="45521" spans="7:7" x14ac:dyDescent="0.35">
      <c r="G45521" s="399"/>
    </row>
    <row r="45522" spans="7:7" x14ac:dyDescent="0.35">
      <c r="G45522" s="399"/>
    </row>
    <row r="45523" spans="7:7" x14ac:dyDescent="0.35">
      <c r="G45523" s="399"/>
    </row>
    <row r="45524" spans="7:7" x14ac:dyDescent="0.35">
      <c r="G45524" s="399"/>
    </row>
    <row r="45525" spans="7:7" x14ac:dyDescent="0.35">
      <c r="G45525" s="399"/>
    </row>
    <row r="45526" spans="7:7" x14ac:dyDescent="0.35">
      <c r="G45526" s="399"/>
    </row>
    <row r="45527" spans="7:7" x14ac:dyDescent="0.35">
      <c r="G45527" s="399"/>
    </row>
    <row r="45528" spans="7:7" x14ac:dyDescent="0.35">
      <c r="G45528" s="399"/>
    </row>
    <row r="45529" spans="7:7" x14ac:dyDescent="0.35">
      <c r="G45529" s="399"/>
    </row>
    <row r="45530" spans="7:7" x14ac:dyDescent="0.35">
      <c r="G45530" s="399"/>
    </row>
    <row r="45531" spans="7:7" x14ac:dyDescent="0.35">
      <c r="G45531" s="399"/>
    </row>
    <row r="45532" spans="7:7" x14ac:dyDescent="0.35">
      <c r="G45532" s="399"/>
    </row>
    <row r="45533" spans="7:7" x14ac:dyDescent="0.35">
      <c r="G45533" s="399"/>
    </row>
    <row r="45534" spans="7:7" x14ac:dyDescent="0.35">
      <c r="G45534" s="399"/>
    </row>
    <row r="45535" spans="7:7" x14ac:dyDescent="0.35">
      <c r="G45535" s="399"/>
    </row>
    <row r="45536" spans="7:7" x14ac:dyDescent="0.35">
      <c r="G45536" s="399"/>
    </row>
    <row r="45537" spans="7:7" x14ac:dyDescent="0.35">
      <c r="G45537" s="399"/>
    </row>
    <row r="45538" spans="7:7" x14ac:dyDescent="0.35">
      <c r="G45538" s="399"/>
    </row>
    <row r="45539" spans="7:7" x14ac:dyDescent="0.35">
      <c r="G45539" s="399"/>
    </row>
    <row r="45540" spans="7:7" x14ac:dyDescent="0.35">
      <c r="G45540" s="399"/>
    </row>
    <row r="45541" spans="7:7" x14ac:dyDescent="0.35">
      <c r="G45541" s="399"/>
    </row>
    <row r="45542" spans="7:7" x14ac:dyDescent="0.35">
      <c r="G45542" s="399"/>
    </row>
    <row r="45543" spans="7:7" x14ac:dyDescent="0.35">
      <c r="G45543" s="399"/>
    </row>
    <row r="45544" spans="7:7" x14ac:dyDescent="0.35">
      <c r="G45544" s="399"/>
    </row>
    <row r="45545" spans="7:7" x14ac:dyDescent="0.35">
      <c r="G45545" s="399"/>
    </row>
    <row r="45546" spans="7:7" x14ac:dyDescent="0.35">
      <c r="G45546" s="399"/>
    </row>
    <row r="45547" spans="7:7" x14ac:dyDescent="0.35">
      <c r="G45547" s="399"/>
    </row>
    <row r="45548" spans="7:7" x14ac:dyDescent="0.35">
      <c r="G45548" s="399"/>
    </row>
    <row r="45549" spans="7:7" x14ac:dyDescent="0.35">
      <c r="G45549" s="399"/>
    </row>
    <row r="45550" spans="7:7" x14ac:dyDescent="0.35">
      <c r="G45550" s="399"/>
    </row>
    <row r="45551" spans="7:7" x14ac:dyDescent="0.35">
      <c r="G45551" s="399"/>
    </row>
    <row r="45552" spans="7:7" x14ac:dyDescent="0.35">
      <c r="G45552" s="399"/>
    </row>
    <row r="45553" spans="7:7" x14ac:dyDescent="0.35">
      <c r="G45553" s="399"/>
    </row>
    <row r="45554" spans="7:7" x14ac:dyDescent="0.35">
      <c r="G45554" s="399"/>
    </row>
    <row r="45555" spans="7:7" x14ac:dyDescent="0.35">
      <c r="G45555" s="399"/>
    </row>
    <row r="45556" spans="7:7" x14ac:dyDescent="0.35">
      <c r="G45556" s="399"/>
    </row>
    <row r="45557" spans="7:7" x14ac:dyDescent="0.35">
      <c r="G45557" s="399"/>
    </row>
    <row r="45558" spans="7:7" x14ac:dyDescent="0.35">
      <c r="G45558" s="399"/>
    </row>
    <row r="45559" spans="7:7" x14ac:dyDescent="0.35">
      <c r="G45559" s="399"/>
    </row>
    <row r="45560" spans="7:7" x14ac:dyDescent="0.35">
      <c r="G45560" s="399"/>
    </row>
    <row r="45561" spans="7:7" x14ac:dyDescent="0.35">
      <c r="G45561" s="399"/>
    </row>
    <row r="45562" spans="7:7" x14ac:dyDescent="0.35">
      <c r="G45562" s="399"/>
    </row>
    <row r="45563" spans="7:7" x14ac:dyDescent="0.35">
      <c r="G45563" s="399"/>
    </row>
    <row r="45564" spans="7:7" x14ac:dyDescent="0.35">
      <c r="G45564" s="399"/>
    </row>
    <row r="45565" spans="7:7" x14ac:dyDescent="0.35">
      <c r="G45565" s="399"/>
    </row>
    <row r="45566" spans="7:7" x14ac:dyDescent="0.35">
      <c r="G45566" s="399"/>
    </row>
    <row r="45567" spans="7:7" x14ac:dyDescent="0.35">
      <c r="G45567" s="399"/>
    </row>
    <row r="45568" spans="7:7" x14ac:dyDescent="0.35">
      <c r="G45568" s="399"/>
    </row>
    <row r="45569" spans="7:7" x14ac:dyDescent="0.35">
      <c r="G45569" s="399"/>
    </row>
    <row r="45570" spans="7:7" x14ac:dyDescent="0.35">
      <c r="G45570" s="399"/>
    </row>
    <row r="45571" spans="7:7" x14ac:dyDescent="0.35">
      <c r="G45571" s="399"/>
    </row>
    <row r="45572" spans="7:7" x14ac:dyDescent="0.35">
      <c r="G45572" s="399"/>
    </row>
    <row r="45573" spans="7:7" x14ac:dyDescent="0.35">
      <c r="G45573" s="399"/>
    </row>
    <row r="45574" spans="7:7" x14ac:dyDescent="0.35">
      <c r="G45574" s="399"/>
    </row>
    <row r="45575" spans="7:7" x14ac:dyDescent="0.35">
      <c r="G45575" s="399"/>
    </row>
    <row r="45576" spans="7:7" x14ac:dyDescent="0.35">
      <c r="G45576" s="399"/>
    </row>
    <row r="45577" spans="7:7" x14ac:dyDescent="0.35">
      <c r="G45577" s="399"/>
    </row>
    <row r="45578" spans="7:7" x14ac:dyDescent="0.35">
      <c r="G45578" s="399"/>
    </row>
    <row r="45579" spans="7:7" x14ac:dyDescent="0.35">
      <c r="G45579" s="399"/>
    </row>
    <row r="45580" spans="7:7" x14ac:dyDescent="0.35">
      <c r="G45580" s="399"/>
    </row>
    <row r="45581" spans="7:7" x14ac:dyDescent="0.35">
      <c r="G45581" s="399"/>
    </row>
    <row r="45582" spans="7:7" x14ac:dyDescent="0.35">
      <c r="G45582" s="399"/>
    </row>
    <row r="45583" spans="7:7" x14ac:dyDescent="0.35">
      <c r="G45583" s="399"/>
    </row>
    <row r="45584" spans="7:7" x14ac:dyDescent="0.35">
      <c r="G45584" s="399"/>
    </row>
    <row r="45585" spans="7:7" x14ac:dyDescent="0.35">
      <c r="G45585" s="399"/>
    </row>
    <row r="45586" spans="7:7" x14ac:dyDescent="0.35">
      <c r="G45586" s="399"/>
    </row>
    <row r="45587" spans="7:7" x14ac:dyDescent="0.35">
      <c r="G45587" s="399"/>
    </row>
    <row r="45588" spans="7:7" x14ac:dyDescent="0.35">
      <c r="G45588" s="399"/>
    </row>
    <row r="45589" spans="7:7" x14ac:dyDescent="0.35">
      <c r="G45589" s="399"/>
    </row>
    <row r="45590" spans="7:7" x14ac:dyDescent="0.35">
      <c r="G45590" s="399"/>
    </row>
    <row r="45591" spans="7:7" x14ac:dyDescent="0.35">
      <c r="G45591" s="399"/>
    </row>
    <row r="45592" spans="7:7" x14ac:dyDescent="0.35">
      <c r="G45592" s="399"/>
    </row>
    <row r="45593" spans="7:7" x14ac:dyDescent="0.35">
      <c r="G45593" s="399"/>
    </row>
    <row r="45594" spans="7:7" x14ac:dyDescent="0.35">
      <c r="G45594" s="399"/>
    </row>
    <row r="45595" spans="7:7" x14ac:dyDescent="0.35">
      <c r="G45595" s="399"/>
    </row>
    <row r="45596" spans="7:7" x14ac:dyDescent="0.35">
      <c r="G45596" s="399"/>
    </row>
    <row r="45597" spans="7:7" x14ac:dyDescent="0.35">
      <c r="G45597" s="399"/>
    </row>
    <row r="45598" spans="7:7" x14ac:dyDescent="0.35">
      <c r="G45598" s="399"/>
    </row>
    <row r="45599" spans="7:7" x14ac:dyDescent="0.35">
      <c r="G45599" s="399"/>
    </row>
    <row r="45600" spans="7:7" x14ac:dyDescent="0.35">
      <c r="G45600" s="399"/>
    </row>
    <row r="45601" spans="7:7" x14ac:dyDescent="0.35">
      <c r="G45601" s="399"/>
    </row>
    <row r="45602" spans="7:7" x14ac:dyDescent="0.35">
      <c r="G45602" s="399"/>
    </row>
    <row r="45603" spans="7:7" x14ac:dyDescent="0.35">
      <c r="G45603" s="399"/>
    </row>
    <row r="45604" spans="7:7" x14ac:dyDescent="0.35">
      <c r="G45604" s="399"/>
    </row>
    <row r="45605" spans="7:7" x14ac:dyDescent="0.35">
      <c r="G45605" s="399"/>
    </row>
    <row r="45606" spans="7:7" x14ac:dyDescent="0.35">
      <c r="G45606" s="399"/>
    </row>
    <row r="45607" spans="7:7" x14ac:dyDescent="0.35">
      <c r="G45607" s="399"/>
    </row>
    <row r="45608" spans="7:7" x14ac:dyDescent="0.35">
      <c r="G45608" s="399"/>
    </row>
    <row r="45609" spans="7:7" x14ac:dyDescent="0.35">
      <c r="G45609" s="399"/>
    </row>
    <row r="45610" spans="7:7" x14ac:dyDescent="0.35">
      <c r="G45610" s="399"/>
    </row>
    <row r="45611" spans="7:7" x14ac:dyDescent="0.35">
      <c r="G45611" s="399"/>
    </row>
    <row r="45612" spans="7:7" x14ac:dyDescent="0.35">
      <c r="G45612" s="399"/>
    </row>
    <row r="45613" spans="7:7" x14ac:dyDescent="0.35">
      <c r="G45613" s="399"/>
    </row>
    <row r="45614" spans="7:7" x14ac:dyDescent="0.35">
      <c r="G45614" s="399"/>
    </row>
    <row r="45615" spans="7:7" x14ac:dyDescent="0.35">
      <c r="G45615" s="399"/>
    </row>
    <row r="45616" spans="7:7" x14ac:dyDescent="0.35">
      <c r="G45616" s="399"/>
    </row>
    <row r="45617" spans="7:7" x14ac:dyDescent="0.35">
      <c r="G45617" s="399"/>
    </row>
    <row r="45618" spans="7:7" x14ac:dyDescent="0.35">
      <c r="G45618" s="399"/>
    </row>
    <row r="45619" spans="7:7" x14ac:dyDescent="0.35">
      <c r="G45619" s="399"/>
    </row>
    <row r="45620" spans="7:7" x14ac:dyDescent="0.35">
      <c r="G45620" s="399"/>
    </row>
    <row r="45621" spans="7:7" x14ac:dyDescent="0.35">
      <c r="G45621" s="399"/>
    </row>
    <row r="45622" spans="7:7" x14ac:dyDescent="0.35">
      <c r="G45622" s="399"/>
    </row>
    <row r="45623" spans="7:7" x14ac:dyDescent="0.35">
      <c r="G45623" s="399"/>
    </row>
    <row r="45624" spans="7:7" x14ac:dyDescent="0.35">
      <c r="G45624" s="399"/>
    </row>
    <row r="45625" spans="7:7" x14ac:dyDescent="0.35">
      <c r="G45625" s="399"/>
    </row>
    <row r="45626" spans="7:7" x14ac:dyDescent="0.35">
      <c r="G45626" s="399"/>
    </row>
    <row r="45627" spans="7:7" x14ac:dyDescent="0.35">
      <c r="G45627" s="399"/>
    </row>
    <row r="45628" spans="7:7" x14ac:dyDescent="0.35">
      <c r="G45628" s="399"/>
    </row>
    <row r="45629" spans="7:7" x14ac:dyDescent="0.35">
      <c r="G45629" s="399"/>
    </row>
    <row r="45630" spans="7:7" x14ac:dyDescent="0.35">
      <c r="G45630" s="399"/>
    </row>
    <row r="45631" spans="7:7" x14ac:dyDescent="0.35">
      <c r="G45631" s="399"/>
    </row>
    <row r="45632" spans="7:7" x14ac:dyDescent="0.35">
      <c r="G45632" s="399"/>
    </row>
    <row r="45633" spans="7:7" x14ac:dyDescent="0.35">
      <c r="G45633" s="399"/>
    </row>
    <row r="45634" spans="7:7" x14ac:dyDescent="0.35">
      <c r="G45634" s="399"/>
    </row>
    <row r="45635" spans="7:7" x14ac:dyDescent="0.35">
      <c r="G45635" s="399"/>
    </row>
    <row r="45636" spans="7:7" x14ac:dyDescent="0.35">
      <c r="G45636" s="399"/>
    </row>
    <row r="45637" spans="7:7" x14ac:dyDescent="0.35">
      <c r="G45637" s="399"/>
    </row>
    <row r="45638" spans="7:7" x14ac:dyDescent="0.35">
      <c r="G45638" s="399"/>
    </row>
    <row r="45639" spans="7:7" x14ac:dyDescent="0.35">
      <c r="G45639" s="399"/>
    </row>
    <row r="45640" spans="7:7" x14ac:dyDescent="0.35">
      <c r="G45640" s="399"/>
    </row>
    <row r="45641" spans="7:7" x14ac:dyDescent="0.35">
      <c r="G45641" s="399"/>
    </row>
    <row r="45642" spans="7:7" x14ac:dyDescent="0.35">
      <c r="G45642" s="399"/>
    </row>
    <row r="45643" spans="7:7" x14ac:dyDescent="0.35">
      <c r="G45643" s="399"/>
    </row>
    <row r="45644" spans="7:7" x14ac:dyDescent="0.35">
      <c r="G45644" s="399"/>
    </row>
    <row r="45645" spans="7:7" x14ac:dyDescent="0.35">
      <c r="G45645" s="399"/>
    </row>
    <row r="45646" spans="7:7" x14ac:dyDescent="0.35">
      <c r="G45646" s="399"/>
    </row>
    <row r="45647" spans="7:7" x14ac:dyDescent="0.35">
      <c r="G45647" s="399"/>
    </row>
    <row r="45648" spans="7:7" x14ac:dyDescent="0.35">
      <c r="G45648" s="399"/>
    </row>
    <row r="45649" spans="7:7" x14ac:dyDescent="0.35">
      <c r="G45649" s="399"/>
    </row>
    <row r="45650" spans="7:7" x14ac:dyDescent="0.35">
      <c r="G45650" s="399"/>
    </row>
    <row r="45651" spans="7:7" x14ac:dyDescent="0.35">
      <c r="G45651" s="399"/>
    </row>
    <row r="45652" spans="7:7" x14ac:dyDescent="0.35">
      <c r="G45652" s="399"/>
    </row>
    <row r="45653" spans="7:7" x14ac:dyDescent="0.35">
      <c r="G45653" s="399"/>
    </row>
    <row r="45654" spans="7:7" x14ac:dyDescent="0.35">
      <c r="G45654" s="399"/>
    </row>
    <row r="45655" spans="7:7" x14ac:dyDescent="0.35">
      <c r="G45655" s="399"/>
    </row>
    <row r="45656" spans="7:7" x14ac:dyDescent="0.35">
      <c r="G45656" s="399"/>
    </row>
    <row r="45657" spans="7:7" x14ac:dyDescent="0.35">
      <c r="G45657" s="399"/>
    </row>
    <row r="45658" spans="7:7" x14ac:dyDescent="0.35">
      <c r="G45658" s="399"/>
    </row>
    <row r="45659" spans="7:7" x14ac:dyDescent="0.35">
      <c r="G45659" s="399"/>
    </row>
    <row r="45660" spans="7:7" x14ac:dyDescent="0.35">
      <c r="G45660" s="399"/>
    </row>
    <row r="45661" spans="7:7" x14ac:dyDescent="0.35">
      <c r="G45661" s="399"/>
    </row>
    <row r="45662" spans="7:7" x14ac:dyDescent="0.35">
      <c r="G45662" s="399"/>
    </row>
    <row r="45663" spans="7:7" x14ac:dyDescent="0.35">
      <c r="G45663" s="399"/>
    </row>
    <row r="45664" spans="7:7" x14ac:dyDescent="0.35">
      <c r="G45664" s="399"/>
    </row>
    <row r="45665" spans="7:7" x14ac:dyDescent="0.35">
      <c r="G45665" s="399"/>
    </row>
    <row r="45666" spans="7:7" x14ac:dyDescent="0.35">
      <c r="G45666" s="399"/>
    </row>
    <row r="45667" spans="7:7" x14ac:dyDescent="0.35">
      <c r="G45667" s="399"/>
    </row>
    <row r="45668" spans="7:7" x14ac:dyDescent="0.35">
      <c r="G45668" s="399"/>
    </row>
    <row r="45669" spans="7:7" x14ac:dyDescent="0.35">
      <c r="G45669" s="399"/>
    </row>
    <row r="45670" spans="7:7" x14ac:dyDescent="0.35">
      <c r="G45670" s="399"/>
    </row>
    <row r="45671" spans="7:7" x14ac:dyDescent="0.35">
      <c r="G45671" s="399"/>
    </row>
    <row r="45672" spans="7:7" x14ac:dyDescent="0.35">
      <c r="G45672" s="399"/>
    </row>
    <row r="45673" spans="7:7" x14ac:dyDescent="0.35">
      <c r="G45673" s="399"/>
    </row>
    <row r="45674" spans="7:7" x14ac:dyDescent="0.35">
      <c r="G45674" s="399"/>
    </row>
    <row r="45675" spans="7:7" x14ac:dyDescent="0.35">
      <c r="G45675" s="399"/>
    </row>
    <row r="45676" spans="7:7" x14ac:dyDescent="0.35">
      <c r="G45676" s="399"/>
    </row>
    <row r="45677" spans="7:7" x14ac:dyDescent="0.35">
      <c r="G45677" s="399"/>
    </row>
    <row r="45678" spans="7:7" x14ac:dyDescent="0.35">
      <c r="G45678" s="399"/>
    </row>
    <row r="45679" spans="7:7" x14ac:dyDescent="0.35">
      <c r="G45679" s="399"/>
    </row>
    <row r="45680" spans="7:7" x14ac:dyDescent="0.35">
      <c r="G45680" s="399"/>
    </row>
    <row r="45681" spans="7:7" x14ac:dyDescent="0.35">
      <c r="G45681" s="399"/>
    </row>
    <row r="45682" spans="7:7" x14ac:dyDescent="0.35">
      <c r="G45682" s="399"/>
    </row>
    <row r="45683" spans="7:7" x14ac:dyDescent="0.35">
      <c r="G45683" s="399"/>
    </row>
    <row r="45684" spans="7:7" x14ac:dyDescent="0.35">
      <c r="G45684" s="399"/>
    </row>
    <row r="45685" spans="7:7" x14ac:dyDescent="0.35">
      <c r="G45685" s="399"/>
    </row>
    <row r="45686" spans="7:7" x14ac:dyDescent="0.35">
      <c r="G45686" s="399"/>
    </row>
    <row r="45687" spans="7:7" x14ac:dyDescent="0.35">
      <c r="G45687" s="399"/>
    </row>
    <row r="45688" spans="7:7" x14ac:dyDescent="0.35">
      <c r="G45688" s="399"/>
    </row>
    <row r="45689" spans="7:7" x14ac:dyDescent="0.35">
      <c r="G45689" s="399"/>
    </row>
    <row r="45690" spans="7:7" x14ac:dyDescent="0.35">
      <c r="G45690" s="399"/>
    </row>
    <row r="45691" spans="7:7" x14ac:dyDescent="0.35">
      <c r="G45691" s="399"/>
    </row>
    <row r="45692" spans="7:7" x14ac:dyDescent="0.35">
      <c r="G45692" s="399"/>
    </row>
    <row r="45693" spans="7:7" x14ac:dyDescent="0.35">
      <c r="G45693" s="399"/>
    </row>
    <row r="45694" spans="7:7" x14ac:dyDescent="0.35">
      <c r="G45694" s="399"/>
    </row>
    <row r="45695" spans="7:7" x14ac:dyDescent="0.35">
      <c r="G45695" s="399"/>
    </row>
    <row r="45696" spans="7:7" x14ac:dyDescent="0.35">
      <c r="G45696" s="399"/>
    </row>
    <row r="45697" spans="7:7" x14ac:dyDescent="0.35">
      <c r="G45697" s="399"/>
    </row>
    <row r="45698" spans="7:7" x14ac:dyDescent="0.35">
      <c r="G45698" s="399"/>
    </row>
    <row r="45699" spans="7:7" x14ac:dyDescent="0.35">
      <c r="G45699" s="399"/>
    </row>
    <row r="45700" spans="7:7" x14ac:dyDescent="0.35">
      <c r="G45700" s="399"/>
    </row>
    <row r="45701" spans="7:7" x14ac:dyDescent="0.35">
      <c r="G45701" s="399"/>
    </row>
    <row r="45702" spans="7:7" x14ac:dyDescent="0.35">
      <c r="G45702" s="399"/>
    </row>
    <row r="45703" spans="7:7" x14ac:dyDescent="0.35">
      <c r="G45703" s="399"/>
    </row>
    <row r="45704" spans="7:7" x14ac:dyDescent="0.35">
      <c r="G45704" s="399"/>
    </row>
    <row r="45705" spans="7:7" x14ac:dyDescent="0.35">
      <c r="G45705" s="399"/>
    </row>
    <row r="45706" spans="7:7" x14ac:dyDescent="0.35">
      <c r="G45706" s="399"/>
    </row>
    <row r="45707" spans="7:7" x14ac:dyDescent="0.35">
      <c r="G45707" s="399"/>
    </row>
    <row r="45708" spans="7:7" x14ac:dyDescent="0.35">
      <c r="G45708" s="399"/>
    </row>
    <row r="45709" spans="7:7" x14ac:dyDescent="0.35">
      <c r="G45709" s="399"/>
    </row>
    <row r="45710" spans="7:7" x14ac:dyDescent="0.35">
      <c r="G45710" s="399"/>
    </row>
    <row r="45711" spans="7:7" x14ac:dyDescent="0.35">
      <c r="G45711" s="399"/>
    </row>
    <row r="45712" spans="7:7" x14ac:dyDescent="0.35">
      <c r="G45712" s="399"/>
    </row>
    <row r="45713" spans="7:7" x14ac:dyDescent="0.35">
      <c r="G45713" s="399"/>
    </row>
    <row r="45714" spans="7:7" x14ac:dyDescent="0.35">
      <c r="G45714" s="399"/>
    </row>
    <row r="45715" spans="7:7" x14ac:dyDescent="0.35">
      <c r="G45715" s="399"/>
    </row>
    <row r="45716" spans="7:7" x14ac:dyDescent="0.35">
      <c r="G45716" s="399"/>
    </row>
    <row r="45717" spans="7:7" x14ac:dyDescent="0.35">
      <c r="G45717" s="399"/>
    </row>
    <row r="45718" spans="7:7" x14ac:dyDescent="0.35">
      <c r="G45718" s="399"/>
    </row>
    <row r="45719" spans="7:7" x14ac:dyDescent="0.35">
      <c r="G45719" s="399"/>
    </row>
    <row r="45720" spans="7:7" x14ac:dyDescent="0.35">
      <c r="G45720" s="399"/>
    </row>
    <row r="45721" spans="7:7" x14ac:dyDescent="0.35">
      <c r="G45721" s="399"/>
    </row>
    <row r="45722" spans="7:7" x14ac:dyDescent="0.35">
      <c r="G45722" s="399"/>
    </row>
    <row r="45723" spans="7:7" x14ac:dyDescent="0.35">
      <c r="G45723" s="399"/>
    </row>
    <row r="45724" spans="7:7" x14ac:dyDescent="0.35">
      <c r="G45724" s="399"/>
    </row>
    <row r="45725" spans="7:7" x14ac:dyDescent="0.35">
      <c r="G45725" s="399"/>
    </row>
    <row r="45726" spans="7:7" x14ac:dyDescent="0.35">
      <c r="G45726" s="399"/>
    </row>
    <row r="45727" spans="7:7" x14ac:dyDescent="0.35">
      <c r="G45727" s="399"/>
    </row>
    <row r="45728" spans="7:7" x14ac:dyDescent="0.35">
      <c r="G45728" s="399"/>
    </row>
    <row r="45729" spans="7:7" x14ac:dyDescent="0.35">
      <c r="G45729" s="399"/>
    </row>
    <row r="45730" spans="7:7" x14ac:dyDescent="0.35">
      <c r="G45730" s="399"/>
    </row>
    <row r="45731" spans="7:7" x14ac:dyDescent="0.35">
      <c r="G45731" s="399"/>
    </row>
    <row r="45732" spans="7:7" x14ac:dyDescent="0.35">
      <c r="G45732" s="399"/>
    </row>
    <row r="45733" spans="7:7" x14ac:dyDescent="0.35">
      <c r="G45733" s="399"/>
    </row>
    <row r="45734" spans="7:7" x14ac:dyDescent="0.35">
      <c r="G45734" s="399"/>
    </row>
    <row r="45735" spans="7:7" x14ac:dyDescent="0.35">
      <c r="G45735" s="399"/>
    </row>
    <row r="45736" spans="7:7" x14ac:dyDescent="0.35">
      <c r="G45736" s="399"/>
    </row>
    <row r="45737" spans="7:7" x14ac:dyDescent="0.35">
      <c r="G45737" s="399"/>
    </row>
    <row r="45738" spans="7:7" x14ac:dyDescent="0.35">
      <c r="G45738" s="399"/>
    </row>
    <row r="45739" spans="7:7" x14ac:dyDescent="0.35">
      <c r="G45739" s="399"/>
    </row>
    <row r="45740" spans="7:7" x14ac:dyDescent="0.35">
      <c r="G45740" s="399"/>
    </row>
    <row r="45741" spans="7:7" x14ac:dyDescent="0.35">
      <c r="G45741" s="399"/>
    </row>
    <row r="45742" spans="7:7" x14ac:dyDescent="0.35">
      <c r="G45742" s="399"/>
    </row>
    <row r="45743" spans="7:7" x14ac:dyDescent="0.35">
      <c r="G45743" s="399"/>
    </row>
    <row r="45744" spans="7:7" x14ac:dyDescent="0.35">
      <c r="G45744" s="399"/>
    </row>
    <row r="45745" spans="7:7" x14ac:dyDescent="0.35">
      <c r="G45745" s="399"/>
    </row>
    <row r="45746" spans="7:7" x14ac:dyDescent="0.35">
      <c r="G45746" s="399"/>
    </row>
    <row r="45747" spans="7:7" x14ac:dyDescent="0.35">
      <c r="G45747" s="399"/>
    </row>
    <row r="45748" spans="7:7" x14ac:dyDescent="0.35">
      <c r="G45748" s="399"/>
    </row>
    <row r="45749" spans="7:7" x14ac:dyDescent="0.35">
      <c r="G45749" s="399"/>
    </row>
    <row r="45750" spans="7:7" x14ac:dyDescent="0.35">
      <c r="G45750" s="399"/>
    </row>
    <row r="45751" spans="7:7" x14ac:dyDescent="0.35">
      <c r="G45751" s="399"/>
    </row>
    <row r="45752" spans="7:7" x14ac:dyDescent="0.35">
      <c r="G45752" s="399"/>
    </row>
    <row r="45753" spans="7:7" x14ac:dyDescent="0.35">
      <c r="G45753" s="399"/>
    </row>
    <row r="45754" spans="7:7" x14ac:dyDescent="0.35">
      <c r="G45754" s="399"/>
    </row>
    <row r="45755" spans="7:7" x14ac:dyDescent="0.35">
      <c r="G45755" s="399"/>
    </row>
    <row r="45756" spans="7:7" x14ac:dyDescent="0.35">
      <c r="G45756" s="399"/>
    </row>
    <row r="45757" spans="7:7" x14ac:dyDescent="0.35">
      <c r="G45757" s="399"/>
    </row>
    <row r="45758" spans="7:7" x14ac:dyDescent="0.35">
      <c r="G45758" s="399"/>
    </row>
    <row r="45759" spans="7:7" x14ac:dyDescent="0.35">
      <c r="G45759" s="399"/>
    </row>
    <row r="45760" spans="7:7" x14ac:dyDescent="0.35">
      <c r="G45760" s="399"/>
    </row>
    <row r="45761" spans="7:7" x14ac:dyDescent="0.35">
      <c r="G45761" s="399"/>
    </row>
    <row r="45762" spans="7:7" x14ac:dyDescent="0.35">
      <c r="G45762" s="399"/>
    </row>
    <row r="45763" spans="7:7" x14ac:dyDescent="0.35">
      <c r="G45763" s="399"/>
    </row>
    <row r="45764" spans="7:7" x14ac:dyDescent="0.35">
      <c r="G45764" s="399"/>
    </row>
    <row r="45765" spans="7:7" x14ac:dyDescent="0.35">
      <c r="G45765" s="399"/>
    </row>
    <row r="45766" spans="7:7" x14ac:dyDescent="0.35">
      <c r="G45766" s="399"/>
    </row>
    <row r="45767" spans="7:7" x14ac:dyDescent="0.35">
      <c r="G45767" s="399"/>
    </row>
    <row r="45768" spans="7:7" x14ac:dyDescent="0.35">
      <c r="G45768" s="399"/>
    </row>
    <row r="45769" spans="7:7" x14ac:dyDescent="0.35">
      <c r="G45769" s="399"/>
    </row>
    <row r="45770" spans="7:7" x14ac:dyDescent="0.35">
      <c r="G45770" s="399"/>
    </row>
    <row r="45771" spans="7:7" x14ac:dyDescent="0.35">
      <c r="G45771" s="399"/>
    </row>
    <row r="45772" spans="7:7" x14ac:dyDescent="0.35">
      <c r="G45772" s="399"/>
    </row>
    <row r="45773" spans="7:7" x14ac:dyDescent="0.35">
      <c r="G45773" s="399"/>
    </row>
    <row r="45774" spans="7:7" x14ac:dyDescent="0.35">
      <c r="G45774" s="399"/>
    </row>
    <row r="45775" spans="7:7" x14ac:dyDescent="0.35">
      <c r="G45775" s="399"/>
    </row>
    <row r="45776" spans="7:7" x14ac:dyDescent="0.35">
      <c r="G45776" s="399"/>
    </row>
    <row r="45777" spans="7:7" x14ac:dyDescent="0.35">
      <c r="G45777" s="399"/>
    </row>
    <row r="45778" spans="7:7" x14ac:dyDescent="0.35">
      <c r="G45778" s="399"/>
    </row>
    <row r="45779" spans="7:7" x14ac:dyDescent="0.35">
      <c r="G45779" s="399"/>
    </row>
    <row r="45780" spans="7:7" x14ac:dyDescent="0.35">
      <c r="G45780" s="399"/>
    </row>
    <row r="45781" spans="7:7" x14ac:dyDescent="0.35">
      <c r="G45781" s="399"/>
    </row>
    <row r="45782" spans="7:7" x14ac:dyDescent="0.35">
      <c r="G45782" s="399"/>
    </row>
    <row r="45783" spans="7:7" x14ac:dyDescent="0.35">
      <c r="G45783" s="399"/>
    </row>
    <row r="45784" spans="7:7" x14ac:dyDescent="0.35">
      <c r="G45784" s="399"/>
    </row>
    <row r="45785" spans="7:7" x14ac:dyDescent="0.35">
      <c r="G45785" s="399"/>
    </row>
    <row r="45786" spans="7:7" x14ac:dyDescent="0.35">
      <c r="G45786" s="399"/>
    </row>
    <row r="45787" spans="7:7" x14ac:dyDescent="0.35">
      <c r="G45787" s="399"/>
    </row>
    <row r="45788" spans="7:7" x14ac:dyDescent="0.35">
      <c r="G45788" s="399"/>
    </row>
    <row r="45789" spans="7:7" x14ac:dyDescent="0.35">
      <c r="G45789" s="399"/>
    </row>
    <row r="45790" spans="7:7" x14ac:dyDescent="0.35">
      <c r="G45790" s="399"/>
    </row>
    <row r="45791" spans="7:7" x14ac:dyDescent="0.35">
      <c r="G45791" s="399"/>
    </row>
    <row r="45792" spans="7:7" x14ac:dyDescent="0.35">
      <c r="G45792" s="399"/>
    </row>
    <row r="45793" spans="7:7" x14ac:dyDescent="0.35">
      <c r="G45793" s="399"/>
    </row>
    <row r="45794" spans="7:7" x14ac:dyDescent="0.35">
      <c r="G45794" s="399"/>
    </row>
    <row r="45795" spans="7:7" x14ac:dyDescent="0.35">
      <c r="G45795" s="399"/>
    </row>
    <row r="45796" spans="7:7" x14ac:dyDescent="0.35">
      <c r="G45796" s="399"/>
    </row>
    <row r="45797" spans="7:7" x14ac:dyDescent="0.35">
      <c r="G45797" s="399"/>
    </row>
    <row r="45798" spans="7:7" x14ac:dyDescent="0.35">
      <c r="G45798" s="399"/>
    </row>
    <row r="45799" spans="7:7" x14ac:dyDescent="0.35">
      <c r="G45799" s="399"/>
    </row>
    <row r="45800" spans="7:7" x14ac:dyDescent="0.35">
      <c r="G45800" s="399"/>
    </row>
    <row r="45801" spans="7:7" x14ac:dyDescent="0.35">
      <c r="G45801" s="399"/>
    </row>
    <row r="45802" spans="7:7" x14ac:dyDescent="0.35">
      <c r="G45802" s="399"/>
    </row>
    <row r="45803" spans="7:7" x14ac:dyDescent="0.35">
      <c r="G45803" s="399"/>
    </row>
    <row r="45804" spans="7:7" x14ac:dyDescent="0.35">
      <c r="G45804" s="399"/>
    </row>
    <row r="45805" spans="7:7" x14ac:dyDescent="0.35">
      <c r="G45805" s="399"/>
    </row>
    <row r="45806" spans="7:7" x14ac:dyDescent="0.35">
      <c r="G45806" s="399"/>
    </row>
    <row r="45807" spans="7:7" x14ac:dyDescent="0.35">
      <c r="G45807" s="399"/>
    </row>
    <row r="45808" spans="7:7" x14ac:dyDescent="0.35">
      <c r="G45808" s="399"/>
    </row>
    <row r="45809" spans="7:7" x14ac:dyDescent="0.35">
      <c r="G45809" s="399"/>
    </row>
    <row r="45810" spans="7:7" x14ac:dyDescent="0.35">
      <c r="G45810" s="399"/>
    </row>
    <row r="45811" spans="7:7" x14ac:dyDescent="0.35">
      <c r="G45811" s="399"/>
    </row>
    <row r="45812" spans="7:7" x14ac:dyDescent="0.35">
      <c r="G45812" s="399"/>
    </row>
    <row r="45813" spans="7:7" x14ac:dyDescent="0.35">
      <c r="G45813" s="399"/>
    </row>
    <row r="45814" spans="7:7" x14ac:dyDescent="0.35">
      <c r="G45814" s="399"/>
    </row>
    <row r="45815" spans="7:7" x14ac:dyDescent="0.35">
      <c r="G45815" s="399"/>
    </row>
    <row r="45816" spans="7:7" x14ac:dyDescent="0.35">
      <c r="G45816" s="399"/>
    </row>
    <row r="45817" spans="7:7" x14ac:dyDescent="0.35">
      <c r="G45817" s="399"/>
    </row>
    <row r="45818" spans="7:7" x14ac:dyDescent="0.35">
      <c r="G45818" s="399"/>
    </row>
    <row r="45819" spans="7:7" x14ac:dyDescent="0.35">
      <c r="G45819" s="399"/>
    </row>
    <row r="45820" spans="7:7" x14ac:dyDescent="0.35">
      <c r="G45820" s="399"/>
    </row>
    <row r="45821" spans="7:7" x14ac:dyDescent="0.35">
      <c r="G45821" s="399"/>
    </row>
    <row r="45822" spans="7:7" x14ac:dyDescent="0.35">
      <c r="G45822" s="399"/>
    </row>
    <row r="45823" spans="7:7" x14ac:dyDescent="0.35">
      <c r="G45823" s="399"/>
    </row>
    <row r="45824" spans="7:7" x14ac:dyDescent="0.35">
      <c r="G45824" s="399"/>
    </row>
    <row r="45825" spans="7:7" x14ac:dyDescent="0.35">
      <c r="G45825" s="399"/>
    </row>
    <row r="45826" spans="7:7" x14ac:dyDescent="0.35">
      <c r="G45826" s="399"/>
    </row>
    <row r="45827" spans="7:7" x14ac:dyDescent="0.35">
      <c r="G45827" s="399"/>
    </row>
    <row r="45828" spans="7:7" x14ac:dyDescent="0.35">
      <c r="G45828" s="399"/>
    </row>
    <row r="45829" spans="7:7" x14ac:dyDescent="0.35">
      <c r="G45829" s="399"/>
    </row>
    <row r="45830" spans="7:7" x14ac:dyDescent="0.35">
      <c r="G45830" s="399"/>
    </row>
    <row r="45831" spans="7:7" x14ac:dyDescent="0.35">
      <c r="G45831" s="399"/>
    </row>
    <row r="45832" spans="7:7" x14ac:dyDescent="0.35">
      <c r="G45832" s="399"/>
    </row>
    <row r="45833" spans="7:7" x14ac:dyDescent="0.35">
      <c r="G45833" s="399"/>
    </row>
    <row r="45834" spans="7:7" x14ac:dyDescent="0.35">
      <c r="G45834" s="399"/>
    </row>
    <row r="45835" spans="7:7" x14ac:dyDescent="0.35">
      <c r="G45835" s="399"/>
    </row>
    <row r="45836" spans="7:7" x14ac:dyDescent="0.35">
      <c r="G45836" s="399"/>
    </row>
    <row r="45837" spans="7:7" x14ac:dyDescent="0.35">
      <c r="G45837" s="399"/>
    </row>
    <row r="45838" spans="7:7" x14ac:dyDescent="0.35">
      <c r="G45838" s="399"/>
    </row>
    <row r="45839" spans="7:7" x14ac:dyDescent="0.35">
      <c r="G45839" s="399"/>
    </row>
    <row r="45840" spans="7:7" x14ac:dyDescent="0.35">
      <c r="G45840" s="399"/>
    </row>
    <row r="45841" spans="7:7" x14ac:dyDescent="0.35">
      <c r="G45841" s="399"/>
    </row>
    <row r="45842" spans="7:7" x14ac:dyDescent="0.35">
      <c r="G45842" s="399"/>
    </row>
    <row r="45843" spans="7:7" x14ac:dyDescent="0.35">
      <c r="G45843" s="399"/>
    </row>
    <row r="45844" spans="7:7" x14ac:dyDescent="0.35">
      <c r="G45844" s="399"/>
    </row>
    <row r="45845" spans="7:7" x14ac:dyDescent="0.35">
      <c r="G45845" s="399"/>
    </row>
    <row r="45846" spans="7:7" x14ac:dyDescent="0.35">
      <c r="G45846" s="399"/>
    </row>
    <row r="45847" spans="7:7" x14ac:dyDescent="0.35">
      <c r="G45847" s="399"/>
    </row>
    <row r="45848" spans="7:7" x14ac:dyDescent="0.35">
      <c r="G45848" s="399"/>
    </row>
    <row r="45849" spans="7:7" x14ac:dyDescent="0.35">
      <c r="G45849" s="399"/>
    </row>
    <row r="45850" spans="7:7" x14ac:dyDescent="0.35">
      <c r="G45850" s="399"/>
    </row>
    <row r="45851" spans="7:7" x14ac:dyDescent="0.35">
      <c r="G45851" s="399"/>
    </row>
    <row r="45852" spans="7:7" x14ac:dyDescent="0.35">
      <c r="G45852" s="399"/>
    </row>
    <row r="45853" spans="7:7" x14ac:dyDescent="0.35">
      <c r="G45853" s="399"/>
    </row>
    <row r="45854" spans="7:7" x14ac:dyDescent="0.35">
      <c r="G45854" s="399"/>
    </row>
    <row r="45855" spans="7:7" x14ac:dyDescent="0.35">
      <c r="G45855" s="399"/>
    </row>
    <row r="45856" spans="7:7" x14ac:dyDescent="0.35">
      <c r="G45856" s="399"/>
    </row>
    <row r="45857" spans="7:7" x14ac:dyDescent="0.35">
      <c r="G45857" s="399"/>
    </row>
    <row r="45858" spans="7:7" x14ac:dyDescent="0.35">
      <c r="G45858" s="399"/>
    </row>
    <row r="45859" spans="7:7" x14ac:dyDescent="0.35">
      <c r="G45859" s="399"/>
    </row>
    <row r="45860" spans="7:7" x14ac:dyDescent="0.35">
      <c r="G45860" s="399"/>
    </row>
    <row r="45861" spans="7:7" x14ac:dyDescent="0.35">
      <c r="G45861" s="399"/>
    </row>
    <row r="45862" spans="7:7" x14ac:dyDescent="0.35">
      <c r="G45862" s="399"/>
    </row>
    <row r="45863" spans="7:7" x14ac:dyDescent="0.35">
      <c r="G45863" s="399"/>
    </row>
    <row r="45864" spans="7:7" x14ac:dyDescent="0.35">
      <c r="G45864" s="399"/>
    </row>
    <row r="45865" spans="7:7" x14ac:dyDescent="0.35">
      <c r="G45865" s="399"/>
    </row>
    <row r="45866" spans="7:7" x14ac:dyDescent="0.35">
      <c r="G45866" s="399"/>
    </row>
    <row r="45867" spans="7:7" x14ac:dyDescent="0.35">
      <c r="G45867" s="399"/>
    </row>
    <row r="45868" spans="7:7" x14ac:dyDescent="0.35">
      <c r="G45868" s="399"/>
    </row>
    <row r="45869" spans="7:7" x14ac:dyDescent="0.35">
      <c r="G45869" s="399"/>
    </row>
    <row r="45870" spans="7:7" x14ac:dyDescent="0.35">
      <c r="G45870" s="399"/>
    </row>
    <row r="45871" spans="7:7" x14ac:dyDescent="0.35">
      <c r="G45871" s="399"/>
    </row>
    <row r="45872" spans="7:7" x14ac:dyDescent="0.35">
      <c r="G45872" s="399"/>
    </row>
    <row r="45873" spans="7:7" x14ac:dyDescent="0.35">
      <c r="G45873" s="399"/>
    </row>
    <row r="45874" spans="7:7" x14ac:dyDescent="0.35">
      <c r="G45874" s="399"/>
    </row>
    <row r="45875" spans="7:7" x14ac:dyDescent="0.35">
      <c r="G45875" s="399"/>
    </row>
    <row r="45876" spans="7:7" x14ac:dyDescent="0.35">
      <c r="G45876" s="399"/>
    </row>
    <row r="45877" spans="7:7" x14ac:dyDescent="0.35">
      <c r="G45877" s="399"/>
    </row>
    <row r="45878" spans="7:7" x14ac:dyDescent="0.35">
      <c r="G45878" s="399"/>
    </row>
    <row r="45879" spans="7:7" x14ac:dyDescent="0.35">
      <c r="G45879" s="399"/>
    </row>
    <row r="45880" spans="7:7" x14ac:dyDescent="0.35">
      <c r="G45880" s="399"/>
    </row>
    <row r="45881" spans="7:7" x14ac:dyDescent="0.35">
      <c r="G45881" s="399"/>
    </row>
    <row r="45882" spans="7:7" x14ac:dyDescent="0.35">
      <c r="G45882" s="399"/>
    </row>
    <row r="45883" spans="7:7" x14ac:dyDescent="0.35">
      <c r="G45883" s="399"/>
    </row>
    <row r="45884" spans="7:7" x14ac:dyDescent="0.35">
      <c r="G45884" s="399"/>
    </row>
    <row r="45885" spans="7:7" x14ac:dyDescent="0.35">
      <c r="G45885" s="399"/>
    </row>
    <row r="45886" spans="7:7" x14ac:dyDescent="0.35">
      <c r="G45886" s="399"/>
    </row>
    <row r="45887" spans="7:7" x14ac:dyDescent="0.35">
      <c r="G45887" s="399"/>
    </row>
    <row r="45888" spans="7:7" x14ac:dyDescent="0.35">
      <c r="G45888" s="399"/>
    </row>
    <row r="45889" spans="7:7" x14ac:dyDescent="0.35">
      <c r="G45889" s="399"/>
    </row>
    <row r="45890" spans="7:7" x14ac:dyDescent="0.35">
      <c r="G45890" s="399"/>
    </row>
    <row r="45891" spans="7:7" x14ac:dyDescent="0.35">
      <c r="G45891" s="399"/>
    </row>
    <row r="45892" spans="7:7" x14ac:dyDescent="0.35">
      <c r="G45892" s="399"/>
    </row>
    <row r="45893" spans="7:7" x14ac:dyDescent="0.35">
      <c r="G45893" s="399"/>
    </row>
    <row r="45894" spans="7:7" x14ac:dyDescent="0.35">
      <c r="G45894" s="399"/>
    </row>
    <row r="45895" spans="7:7" x14ac:dyDescent="0.35">
      <c r="G45895" s="399"/>
    </row>
    <row r="45896" spans="7:7" x14ac:dyDescent="0.35">
      <c r="G45896" s="399"/>
    </row>
    <row r="45897" spans="7:7" x14ac:dyDescent="0.35">
      <c r="G45897" s="399"/>
    </row>
    <row r="45898" spans="7:7" x14ac:dyDescent="0.35">
      <c r="G45898" s="399"/>
    </row>
    <row r="45899" spans="7:7" x14ac:dyDescent="0.35">
      <c r="G45899" s="399"/>
    </row>
    <row r="45900" spans="7:7" x14ac:dyDescent="0.35">
      <c r="G45900" s="399"/>
    </row>
    <row r="45901" spans="7:7" x14ac:dyDescent="0.35">
      <c r="G45901" s="399"/>
    </row>
    <row r="45902" spans="7:7" x14ac:dyDescent="0.35">
      <c r="G45902" s="399"/>
    </row>
    <row r="45903" spans="7:7" x14ac:dyDescent="0.35">
      <c r="G45903" s="399"/>
    </row>
    <row r="45904" spans="7:7" x14ac:dyDescent="0.35">
      <c r="G45904" s="399"/>
    </row>
    <row r="45905" spans="7:7" x14ac:dyDescent="0.35">
      <c r="G45905" s="399"/>
    </row>
    <row r="45906" spans="7:7" x14ac:dyDescent="0.35">
      <c r="G45906" s="399"/>
    </row>
    <row r="45907" spans="7:7" x14ac:dyDescent="0.35">
      <c r="G45907" s="399"/>
    </row>
    <row r="45908" spans="7:7" x14ac:dyDescent="0.35">
      <c r="G45908" s="399"/>
    </row>
    <row r="45909" spans="7:7" x14ac:dyDescent="0.35">
      <c r="G45909" s="399"/>
    </row>
    <row r="45910" spans="7:7" x14ac:dyDescent="0.35">
      <c r="G45910" s="399"/>
    </row>
    <row r="45911" spans="7:7" x14ac:dyDescent="0.35">
      <c r="G45911" s="399"/>
    </row>
    <row r="45912" spans="7:7" x14ac:dyDescent="0.35">
      <c r="G45912" s="399"/>
    </row>
    <row r="45913" spans="7:7" x14ac:dyDescent="0.35">
      <c r="G45913" s="399"/>
    </row>
    <row r="45914" spans="7:7" x14ac:dyDescent="0.35">
      <c r="G45914" s="399"/>
    </row>
    <row r="45915" spans="7:7" x14ac:dyDescent="0.35">
      <c r="G45915" s="399"/>
    </row>
    <row r="45916" spans="7:7" x14ac:dyDescent="0.35">
      <c r="G45916" s="399"/>
    </row>
    <row r="45917" spans="7:7" x14ac:dyDescent="0.35">
      <c r="G45917" s="399"/>
    </row>
    <row r="45918" spans="7:7" x14ac:dyDescent="0.35">
      <c r="G45918" s="399"/>
    </row>
    <row r="45919" spans="7:7" x14ac:dyDescent="0.35">
      <c r="G45919" s="399"/>
    </row>
    <row r="45920" spans="7:7" x14ac:dyDescent="0.35">
      <c r="G45920" s="399"/>
    </row>
    <row r="45921" spans="7:7" x14ac:dyDescent="0.35">
      <c r="G45921" s="399"/>
    </row>
    <row r="45922" spans="7:7" x14ac:dyDescent="0.35">
      <c r="G45922" s="399"/>
    </row>
    <row r="45923" spans="7:7" x14ac:dyDescent="0.35">
      <c r="G45923" s="399"/>
    </row>
    <row r="45924" spans="7:7" x14ac:dyDescent="0.35">
      <c r="G45924" s="399"/>
    </row>
    <row r="45925" spans="7:7" x14ac:dyDescent="0.35">
      <c r="G45925" s="399"/>
    </row>
    <row r="45926" spans="7:7" x14ac:dyDescent="0.35">
      <c r="G45926" s="399"/>
    </row>
    <row r="45927" spans="7:7" x14ac:dyDescent="0.35">
      <c r="G45927" s="399"/>
    </row>
    <row r="45928" spans="7:7" x14ac:dyDescent="0.35">
      <c r="G45928" s="399"/>
    </row>
    <row r="45929" spans="7:7" x14ac:dyDescent="0.35">
      <c r="G45929" s="399"/>
    </row>
    <row r="45930" spans="7:7" x14ac:dyDescent="0.35">
      <c r="G45930" s="399"/>
    </row>
    <row r="45931" spans="7:7" x14ac:dyDescent="0.35">
      <c r="G45931" s="399"/>
    </row>
    <row r="45932" spans="7:7" x14ac:dyDescent="0.35">
      <c r="G45932" s="399"/>
    </row>
    <row r="45933" spans="7:7" x14ac:dyDescent="0.35">
      <c r="G45933" s="399"/>
    </row>
    <row r="45934" spans="7:7" x14ac:dyDescent="0.35">
      <c r="G45934" s="399"/>
    </row>
    <row r="45935" spans="7:7" x14ac:dyDescent="0.35">
      <c r="G45935" s="399"/>
    </row>
    <row r="45936" spans="7:7" x14ac:dyDescent="0.35">
      <c r="G45936" s="399"/>
    </row>
    <row r="45937" spans="7:7" x14ac:dyDescent="0.35">
      <c r="G45937" s="399"/>
    </row>
    <row r="45938" spans="7:7" x14ac:dyDescent="0.35">
      <c r="G45938" s="399"/>
    </row>
    <row r="45939" spans="7:7" x14ac:dyDescent="0.35">
      <c r="G45939" s="399"/>
    </row>
    <row r="45940" spans="7:7" x14ac:dyDescent="0.35">
      <c r="G45940" s="399"/>
    </row>
    <row r="45941" spans="7:7" x14ac:dyDescent="0.35">
      <c r="G45941" s="399"/>
    </row>
    <row r="45942" spans="7:7" x14ac:dyDescent="0.35">
      <c r="G45942" s="399"/>
    </row>
    <row r="45943" spans="7:7" x14ac:dyDescent="0.35">
      <c r="G45943" s="399"/>
    </row>
    <row r="45944" spans="7:7" x14ac:dyDescent="0.35">
      <c r="G45944" s="399"/>
    </row>
    <row r="45945" spans="7:7" x14ac:dyDescent="0.35">
      <c r="G45945" s="399"/>
    </row>
    <row r="45946" spans="7:7" x14ac:dyDescent="0.35">
      <c r="G45946" s="399"/>
    </row>
    <row r="45947" spans="7:7" x14ac:dyDescent="0.35">
      <c r="G45947" s="399"/>
    </row>
    <row r="45948" spans="7:7" x14ac:dyDescent="0.35">
      <c r="G45948" s="399"/>
    </row>
    <row r="45949" spans="7:7" x14ac:dyDescent="0.35">
      <c r="G45949" s="399"/>
    </row>
    <row r="45950" spans="7:7" x14ac:dyDescent="0.35">
      <c r="G45950" s="399"/>
    </row>
    <row r="45951" spans="7:7" x14ac:dyDescent="0.35">
      <c r="G45951" s="399"/>
    </row>
    <row r="45952" spans="7:7" x14ac:dyDescent="0.35">
      <c r="G45952" s="399"/>
    </row>
    <row r="45953" spans="7:7" x14ac:dyDescent="0.35">
      <c r="G45953" s="399"/>
    </row>
    <row r="45954" spans="7:7" x14ac:dyDescent="0.35">
      <c r="G45954" s="399"/>
    </row>
    <row r="45955" spans="7:7" x14ac:dyDescent="0.35">
      <c r="G45955" s="399"/>
    </row>
    <row r="45956" spans="7:7" x14ac:dyDescent="0.35">
      <c r="G45956" s="399"/>
    </row>
    <row r="45957" spans="7:7" x14ac:dyDescent="0.35">
      <c r="G45957" s="399"/>
    </row>
    <row r="45958" spans="7:7" x14ac:dyDescent="0.35">
      <c r="G45958" s="399"/>
    </row>
    <row r="45959" spans="7:7" x14ac:dyDescent="0.35">
      <c r="G45959" s="399"/>
    </row>
    <row r="45960" spans="7:7" x14ac:dyDescent="0.35">
      <c r="G45960" s="399"/>
    </row>
    <row r="45961" spans="7:7" x14ac:dyDescent="0.35">
      <c r="G45961" s="399"/>
    </row>
    <row r="45962" spans="7:7" x14ac:dyDescent="0.35">
      <c r="G45962" s="399"/>
    </row>
    <row r="45963" spans="7:7" x14ac:dyDescent="0.35">
      <c r="G45963" s="399"/>
    </row>
    <row r="45964" spans="7:7" x14ac:dyDescent="0.35">
      <c r="G45964" s="399"/>
    </row>
    <row r="45965" spans="7:7" x14ac:dyDescent="0.35">
      <c r="G45965" s="399"/>
    </row>
    <row r="45966" spans="7:7" x14ac:dyDescent="0.35">
      <c r="G45966" s="399"/>
    </row>
    <row r="45967" spans="7:7" x14ac:dyDescent="0.35">
      <c r="G45967" s="399"/>
    </row>
    <row r="45968" spans="7:7" x14ac:dyDescent="0.35">
      <c r="G45968" s="399"/>
    </row>
    <row r="45969" spans="7:7" x14ac:dyDescent="0.35">
      <c r="G45969" s="399"/>
    </row>
    <row r="45970" spans="7:7" x14ac:dyDescent="0.35">
      <c r="G45970" s="399"/>
    </row>
    <row r="45971" spans="7:7" x14ac:dyDescent="0.35">
      <c r="G45971" s="399"/>
    </row>
    <row r="45972" spans="7:7" x14ac:dyDescent="0.35">
      <c r="G45972" s="399"/>
    </row>
    <row r="45973" spans="7:7" x14ac:dyDescent="0.35">
      <c r="G45973" s="399"/>
    </row>
    <row r="45974" spans="7:7" x14ac:dyDescent="0.35">
      <c r="G45974" s="399"/>
    </row>
    <row r="45975" spans="7:7" x14ac:dyDescent="0.35">
      <c r="G45975" s="399"/>
    </row>
    <row r="45976" spans="7:7" x14ac:dyDescent="0.35">
      <c r="G45976" s="399"/>
    </row>
    <row r="45977" spans="7:7" x14ac:dyDescent="0.35">
      <c r="G45977" s="399"/>
    </row>
    <row r="45978" spans="7:7" x14ac:dyDescent="0.35">
      <c r="G45978" s="399"/>
    </row>
    <row r="45979" spans="7:7" x14ac:dyDescent="0.35">
      <c r="G45979" s="399"/>
    </row>
    <row r="45980" spans="7:7" x14ac:dyDescent="0.35">
      <c r="G45980" s="399"/>
    </row>
    <row r="45981" spans="7:7" x14ac:dyDescent="0.35">
      <c r="G45981" s="399"/>
    </row>
    <row r="45982" spans="7:7" x14ac:dyDescent="0.35">
      <c r="G45982" s="399"/>
    </row>
    <row r="45983" spans="7:7" x14ac:dyDescent="0.35">
      <c r="G45983" s="399"/>
    </row>
    <row r="45984" spans="7:7" x14ac:dyDescent="0.35">
      <c r="G45984" s="399"/>
    </row>
    <row r="45985" spans="7:7" x14ac:dyDescent="0.35">
      <c r="G45985" s="399"/>
    </row>
    <row r="45986" spans="7:7" x14ac:dyDescent="0.35">
      <c r="G45986" s="399"/>
    </row>
    <row r="45987" spans="7:7" x14ac:dyDescent="0.35">
      <c r="G45987" s="399"/>
    </row>
    <row r="45988" spans="7:7" x14ac:dyDescent="0.35">
      <c r="G45988" s="399"/>
    </row>
    <row r="45989" spans="7:7" x14ac:dyDescent="0.35">
      <c r="G45989" s="399"/>
    </row>
    <row r="45990" spans="7:7" x14ac:dyDescent="0.35">
      <c r="G45990" s="399"/>
    </row>
    <row r="45991" spans="7:7" x14ac:dyDescent="0.35">
      <c r="G45991" s="399"/>
    </row>
    <row r="45992" spans="7:7" x14ac:dyDescent="0.35">
      <c r="G45992" s="399"/>
    </row>
    <row r="45993" spans="7:7" x14ac:dyDescent="0.35">
      <c r="G45993" s="399"/>
    </row>
    <row r="45994" spans="7:7" x14ac:dyDescent="0.35">
      <c r="G45994" s="399"/>
    </row>
    <row r="45995" spans="7:7" x14ac:dyDescent="0.35">
      <c r="G45995" s="399"/>
    </row>
    <row r="45996" spans="7:7" x14ac:dyDescent="0.35">
      <c r="G45996" s="399"/>
    </row>
    <row r="45997" spans="7:7" x14ac:dyDescent="0.35">
      <c r="G45997" s="399"/>
    </row>
    <row r="45998" spans="7:7" x14ac:dyDescent="0.35">
      <c r="G45998" s="399"/>
    </row>
    <row r="45999" spans="7:7" x14ac:dyDescent="0.35">
      <c r="G45999" s="399"/>
    </row>
    <row r="46000" spans="7:7" x14ac:dyDescent="0.35">
      <c r="G46000" s="399"/>
    </row>
    <row r="46001" spans="7:7" x14ac:dyDescent="0.35">
      <c r="G46001" s="399"/>
    </row>
    <row r="46002" spans="7:7" x14ac:dyDescent="0.35">
      <c r="G46002" s="399"/>
    </row>
    <row r="46003" spans="7:7" x14ac:dyDescent="0.35">
      <c r="G46003" s="399"/>
    </row>
    <row r="46004" spans="7:7" x14ac:dyDescent="0.35">
      <c r="G46004" s="399"/>
    </row>
    <row r="46005" spans="7:7" x14ac:dyDescent="0.35">
      <c r="G46005" s="399"/>
    </row>
    <row r="46006" spans="7:7" x14ac:dyDescent="0.35">
      <c r="G46006" s="399"/>
    </row>
    <row r="46007" spans="7:7" x14ac:dyDescent="0.35">
      <c r="G46007" s="399"/>
    </row>
    <row r="46008" spans="7:7" x14ac:dyDescent="0.35">
      <c r="G46008" s="399"/>
    </row>
    <row r="46009" spans="7:7" x14ac:dyDescent="0.35">
      <c r="G46009" s="399"/>
    </row>
    <row r="46010" spans="7:7" x14ac:dyDescent="0.35">
      <c r="G46010" s="399"/>
    </row>
    <row r="46011" spans="7:7" x14ac:dyDescent="0.35">
      <c r="G46011" s="399"/>
    </row>
    <row r="46012" spans="7:7" x14ac:dyDescent="0.35">
      <c r="G46012" s="399"/>
    </row>
    <row r="46013" spans="7:7" x14ac:dyDescent="0.35">
      <c r="G46013" s="399"/>
    </row>
    <row r="46014" spans="7:7" x14ac:dyDescent="0.35">
      <c r="G46014" s="399"/>
    </row>
    <row r="46015" spans="7:7" x14ac:dyDescent="0.35">
      <c r="G46015" s="399"/>
    </row>
    <row r="46016" spans="7:7" x14ac:dyDescent="0.35">
      <c r="G46016" s="399"/>
    </row>
    <row r="46017" spans="7:7" x14ac:dyDescent="0.35">
      <c r="G46017" s="399"/>
    </row>
    <row r="46018" spans="7:7" x14ac:dyDescent="0.35">
      <c r="G46018" s="399"/>
    </row>
    <row r="46019" spans="7:7" x14ac:dyDescent="0.35">
      <c r="G46019" s="399"/>
    </row>
    <row r="46020" spans="7:7" x14ac:dyDescent="0.35">
      <c r="G46020" s="399"/>
    </row>
    <row r="46021" spans="7:7" x14ac:dyDescent="0.35">
      <c r="G46021" s="399"/>
    </row>
    <row r="46022" spans="7:7" x14ac:dyDescent="0.35">
      <c r="G46022" s="399"/>
    </row>
    <row r="46023" spans="7:7" x14ac:dyDescent="0.35">
      <c r="G46023" s="399"/>
    </row>
    <row r="46024" spans="7:7" x14ac:dyDescent="0.35">
      <c r="G46024" s="399"/>
    </row>
    <row r="46025" spans="7:7" x14ac:dyDescent="0.35">
      <c r="G46025" s="399"/>
    </row>
    <row r="46026" spans="7:7" x14ac:dyDescent="0.35">
      <c r="G46026" s="399"/>
    </row>
    <row r="46027" spans="7:7" x14ac:dyDescent="0.35">
      <c r="G46027" s="399"/>
    </row>
    <row r="46028" spans="7:7" x14ac:dyDescent="0.35">
      <c r="G46028" s="399"/>
    </row>
    <row r="46029" spans="7:7" x14ac:dyDescent="0.35">
      <c r="G46029" s="399"/>
    </row>
    <row r="46030" spans="7:7" x14ac:dyDescent="0.35">
      <c r="G46030" s="399"/>
    </row>
    <row r="46031" spans="7:7" x14ac:dyDescent="0.35">
      <c r="G46031" s="399"/>
    </row>
    <row r="46032" spans="7:7" x14ac:dyDescent="0.35">
      <c r="G46032" s="399"/>
    </row>
    <row r="46033" spans="7:7" x14ac:dyDescent="0.35">
      <c r="G46033" s="399"/>
    </row>
    <row r="46034" spans="7:7" x14ac:dyDescent="0.35">
      <c r="G46034" s="399"/>
    </row>
    <row r="46035" spans="7:7" x14ac:dyDescent="0.35">
      <c r="G46035" s="399"/>
    </row>
    <row r="46036" spans="7:7" x14ac:dyDescent="0.35">
      <c r="G46036" s="399"/>
    </row>
    <row r="46037" spans="7:7" x14ac:dyDescent="0.35">
      <c r="G46037" s="399"/>
    </row>
    <row r="46038" spans="7:7" x14ac:dyDescent="0.35">
      <c r="G46038" s="399"/>
    </row>
    <row r="46039" spans="7:7" x14ac:dyDescent="0.35">
      <c r="G46039" s="399"/>
    </row>
    <row r="46040" spans="7:7" x14ac:dyDescent="0.35">
      <c r="G46040" s="399"/>
    </row>
    <row r="46041" spans="7:7" x14ac:dyDescent="0.35">
      <c r="G46041" s="399"/>
    </row>
    <row r="46042" spans="7:7" x14ac:dyDescent="0.35">
      <c r="G46042" s="399"/>
    </row>
    <row r="46043" spans="7:7" x14ac:dyDescent="0.35">
      <c r="G46043" s="399"/>
    </row>
    <row r="46044" spans="7:7" x14ac:dyDescent="0.35">
      <c r="G46044" s="399"/>
    </row>
    <row r="46045" spans="7:7" x14ac:dyDescent="0.35">
      <c r="G46045" s="399"/>
    </row>
    <row r="46046" spans="7:7" x14ac:dyDescent="0.35">
      <c r="G46046" s="399"/>
    </row>
    <row r="46047" spans="7:7" x14ac:dyDescent="0.35">
      <c r="G46047" s="399"/>
    </row>
    <row r="46048" spans="7:7" x14ac:dyDescent="0.35">
      <c r="G46048" s="399"/>
    </row>
    <row r="46049" spans="7:7" x14ac:dyDescent="0.35">
      <c r="G46049" s="399"/>
    </row>
    <row r="46050" spans="7:7" x14ac:dyDescent="0.35">
      <c r="G46050" s="399"/>
    </row>
    <row r="46051" spans="7:7" x14ac:dyDescent="0.35">
      <c r="G46051" s="399"/>
    </row>
    <row r="46052" spans="7:7" x14ac:dyDescent="0.35">
      <c r="G46052" s="399"/>
    </row>
    <row r="46053" spans="7:7" x14ac:dyDescent="0.35">
      <c r="G46053" s="399"/>
    </row>
    <row r="46054" spans="7:7" x14ac:dyDescent="0.35">
      <c r="G46054" s="399"/>
    </row>
    <row r="46055" spans="7:7" x14ac:dyDescent="0.35">
      <c r="G46055" s="399"/>
    </row>
    <row r="46056" spans="7:7" x14ac:dyDescent="0.35">
      <c r="G46056" s="399"/>
    </row>
    <row r="46057" spans="7:7" x14ac:dyDescent="0.35">
      <c r="G46057" s="399"/>
    </row>
    <row r="46058" spans="7:7" x14ac:dyDescent="0.35">
      <c r="G46058" s="399"/>
    </row>
    <row r="46059" spans="7:7" x14ac:dyDescent="0.35">
      <c r="G46059" s="399"/>
    </row>
    <row r="46060" spans="7:7" x14ac:dyDescent="0.35">
      <c r="G46060" s="399"/>
    </row>
    <row r="46061" spans="7:7" x14ac:dyDescent="0.35">
      <c r="G46061" s="399"/>
    </row>
    <row r="46062" spans="7:7" x14ac:dyDescent="0.35">
      <c r="G46062" s="399"/>
    </row>
    <row r="46063" spans="7:7" x14ac:dyDescent="0.35">
      <c r="G46063" s="399"/>
    </row>
    <row r="46064" spans="7:7" x14ac:dyDescent="0.35">
      <c r="G46064" s="399"/>
    </row>
    <row r="46065" spans="7:7" x14ac:dyDescent="0.35">
      <c r="G46065" s="399"/>
    </row>
    <row r="46066" spans="7:7" x14ac:dyDescent="0.35">
      <c r="G46066" s="399"/>
    </row>
    <row r="46067" spans="7:7" x14ac:dyDescent="0.35">
      <c r="G46067" s="399"/>
    </row>
    <row r="46068" spans="7:7" x14ac:dyDescent="0.35">
      <c r="G46068" s="399"/>
    </row>
    <row r="46069" spans="7:7" x14ac:dyDescent="0.35">
      <c r="G46069" s="399"/>
    </row>
    <row r="46070" spans="7:7" x14ac:dyDescent="0.35">
      <c r="G46070" s="399"/>
    </row>
    <row r="46071" spans="7:7" x14ac:dyDescent="0.35">
      <c r="G46071" s="399"/>
    </row>
    <row r="46072" spans="7:7" x14ac:dyDescent="0.35">
      <c r="G46072" s="399"/>
    </row>
    <row r="46073" spans="7:7" x14ac:dyDescent="0.35">
      <c r="G46073" s="399"/>
    </row>
    <row r="46074" spans="7:7" x14ac:dyDescent="0.35">
      <c r="G46074" s="399"/>
    </row>
    <row r="46075" spans="7:7" x14ac:dyDescent="0.35">
      <c r="G46075" s="399"/>
    </row>
    <row r="46076" spans="7:7" x14ac:dyDescent="0.35">
      <c r="G46076" s="399"/>
    </row>
    <row r="46077" spans="7:7" x14ac:dyDescent="0.35">
      <c r="G46077" s="399"/>
    </row>
    <row r="46078" spans="7:7" x14ac:dyDescent="0.35">
      <c r="G46078" s="399"/>
    </row>
    <row r="46079" spans="7:7" x14ac:dyDescent="0.35">
      <c r="G46079" s="399"/>
    </row>
    <row r="46080" spans="7:7" x14ac:dyDescent="0.35">
      <c r="G46080" s="399"/>
    </row>
    <row r="46081" spans="7:7" x14ac:dyDescent="0.35">
      <c r="G46081" s="399"/>
    </row>
    <row r="46082" spans="7:7" x14ac:dyDescent="0.35">
      <c r="G46082" s="399"/>
    </row>
    <row r="46083" spans="7:7" x14ac:dyDescent="0.35">
      <c r="G46083" s="399"/>
    </row>
    <row r="46084" spans="7:7" x14ac:dyDescent="0.35">
      <c r="G46084" s="399"/>
    </row>
    <row r="46085" spans="7:7" x14ac:dyDescent="0.35">
      <c r="G46085" s="399"/>
    </row>
    <row r="46086" spans="7:7" x14ac:dyDescent="0.35">
      <c r="G46086" s="399"/>
    </row>
    <row r="46087" spans="7:7" x14ac:dyDescent="0.35">
      <c r="G46087" s="399"/>
    </row>
    <row r="46088" spans="7:7" x14ac:dyDescent="0.35">
      <c r="G46088" s="399"/>
    </row>
    <row r="46089" spans="7:7" x14ac:dyDescent="0.35">
      <c r="G46089" s="399"/>
    </row>
    <row r="46090" spans="7:7" x14ac:dyDescent="0.35">
      <c r="G46090" s="399"/>
    </row>
    <row r="46091" spans="7:7" x14ac:dyDescent="0.35">
      <c r="G46091" s="399"/>
    </row>
    <row r="46092" spans="7:7" x14ac:dyDescent="0.35">
      <c r="G46092" s="399"/>
    </row>
    <row r="46093" spans="7:7" x14ac:dyDescent="0.35">
      <c r="G46093" s="399"/>
    </row>
    <row r="46094" spans="7:7" x14ac:dyDescent="0.35">
      <c r="G46094" s="399"/>
    </row>
    <row r="46095" spans="7:7" x14ac:dyDescent="0.35">
      <c r="G46095" s="399"/>
    </row>
    <row r="46096" spans="7:7" x14ac:dyDescent="0.35">
      <c r="G46096" s="399"/>
    </row>
    <row r="46097" spans="7:7" x14ac:dyDescent="0.35">
      <c r="G46097" s="399"/>
    </row>
    <row r="46098" spans="7:7" x14ac:dyDescent="0.35">
      <c r="G46098" s="399"/>
    </row>
    <row r="46099" spans="7:7" x14ac:dyDescent="0.35">
      <c r="G46099" s="399"/>
    </row>
    <row r="46100" spans="7:7" x14ac:dyDescent="0.35">
      <c r="G46100" s="399"/>
    </row>
    <row r="46101" spans="7:7" x14ac:dyDescent="0.35">
      <c r="G46101" s="399"/>
    </row>
    <row r="46102" spans="7:7" x14ac:dyDescent="0.35">
      <c r="G46102" s="399"/>
    </row>
    <row r="46103" spans="7:7" x14ac:dyDescent="0.35">
      <c r="G46103" s="399"/>
    </row>
    <row r="46104" spans="7:7" x14ac:dyDescent="0.35">
      <c r="G46104" s="399"/>
    </row>
    <row r="46105" spans="7:7" x14ac:dyDescent="0.35">
      <c r="G46105" s="399"/>
    </row>
    <row r="46106" spans="7:7" x14ac:dyDescent="0.35">
      <c r="G46106" s="399"/>
    </row>
    <row r="46107" spans="7:7" x14ac:dyDescent="0.35">
      <c r="G46107" s="399"/>
    </row>
    <row r="46108" spans="7:7" x14ac:dyDescent="0.35">
      <c r="G46108" s="399"/>
    </row>
    <row r="46109" spans="7:7" x14ac:dyDescent="0.35">
      <c r="G46109" s="399"/>
    </row>
    <row r="46110" spans="7:7" x14ac:dyDescent="0.35">
      <c r="G46110" s="399"/>
    </row>
    <row r="46111" spans="7:7" x14ac:dyDescent="0.35">
      <c r="G46111" s="399"/>
    </row>
    <row r="46112" spans="7:7" x14ac:dyDescent="0.35">
      <c r="G46112" s="399"/>
    </row>
    <row r="46113" spans="7:7" x14ac:dyDescent="0.35">
      <c r="G46113" s="399"/>
    </row>
    <row r="46114" spans="7:7" x14ac:dyDescent="0.35">
      <c r="G46114" s="399"/>
    </row>
    <row r="46115" spans="7:7" x14ac:dyDescent="0.35">
      <c r="G46115" s="399"/>
    </row>
    <row r="46116" spans="7:7" x14ac:dyDescent="0.35">
      <c r="G46116" s="399"/>
    </row>
    <row r="46117" spans="7:7" x14ac:dyDescent="0.35">
      <c r="G46117" s="399"/>
    </row>
    <row r="46118" spans="7:7" x14ac:dyDescent="0.35">
      <c r="G46118" s="399"/>
    </row>
    <row r="46119" spans="7:7" x14ac:dyDescent="0.35">
      <c r="G46119" s="399"/>
    </row>
    <row r="46120" spans="7:7" x14ac:dyDescent="0.35">
      <c r="G46120" s="399"/>
    </row>
    <row r="46121" spans="7:7" x14ac:dyDescent="0.35">
      <c r="G46121" s="399"/>
    </row>
    <row r="46122" spans="7:7" x14ac:dyDescent="0.35">
      <c r="G46122" s="399"/>
    </row>
    <row r="46123" spans="7:7" x14ac:dyDescent="0.35">
      <c r="G46123" s="399"/>
    </row>
    <row r="46124" spans="7:7" x14ac:dyDescent="0.35">
      <c r="G46124" s="399"/>
    </row>
    <row r="46125" spans="7:7" x14ac:dyDescent="0.35">
      <c r="G46125" s="399"/>
    </row>
    <row r="46126" spans="7:7" x14ac:dyDescent="0.35">
      <c r="G46126" s="399"/>
    </row>
    <row r="46127" spans="7:7" x14ac:dyDescent="0.35">
      <c r="G46127" s="399"/>
    </row>
    <row r="46128" spans="7:7" x14ac:dyDescent="0.35">
      <c r="G46128" s="399"/>
    </row>
    <row r="46129" spans="7:7" x14ac:dyDescent="0.35">
      <c r="G46129" s="399"/>
    </row>
    <row r="46130" spans="7:7" x14ac:dyDescent="0.35">
      <c r="G46130" s="399"/>
    </row>
    <row r="46131" spans="7:7" x14ac:dyDescent="0.35">
      <c r="G46131" s="399"/>
    </row>
    <row r="46132" spans="7:7" x14ac:dyDescent="0.35">
      <c r="G46132" s="399"/>
    </row>
    <row r="46133" spans="7:7" x14ac:dyDescent="0.35">
      <c r="G46133" s="399"/>
    </row>
    <row r="46134" spans="7:7" x14ac:dyDescent="0.35">
      <c r="G46134" s="399"/>
    </row>
    <row r="46135" spans="7:7" x14ac:dyDescent="0.35">
      <c r="G46135" s="399"/>
    </row>
    <row r="46136" spans="7:7" x14ac:dyDescent="0.35">
      <c r="G46136" s="399"/>
    </row>
    <row r="46137" spans="7:7" x14ac:dyDescent="0.35">
      <c r="G46137" s="399"/>
    </row>
    <row r="46138" spans="7:7" x14ac:dyDescent="0.35">
      <c r="G46138" s="399"/>
    </row>
    <row r="46139" spans="7:7" x14ac:dyDescent="0.35">
      <c r="G46139" s="399"/>
    </row>
    <row r="46140" spans="7:7" x14ac:dyDescent="0.35">
      <c r="G46140" s="399"/>
    </row>
    <row r="46141" spans="7:7" x14ac:dyDescent="0.35">
      <c r="G46141" s="399"/>
    </row>
    <row r="46142" spans="7:7" x14ac:dyDescent="0.35">
      <c r="G46142" s="399"/>
    </row>
    <row r="46143" spans="7:7" x14ac:dyDescent="0.35">
      <c r="G46143" s="399"/>
    </row>
    <row r="46144" spans="7:7" x14ac:dyDescent="0.35">
      <c r="G46144" s="399"/>
    </row>
    <row r="46145" spans="7:7" x14ac:dyDescent="0.35">
      <c r="G46145" s="399"/>
    </row>
    <row r="46146" spans="7:7" x14ac:dyDescent="0.35">
      <c r="G46146" s="399"/>
    </row>
    <row r="46147" spans="7:7" x14ac:dyDescent="0.35">
      <c r="G46147" s="399"/>
    </row>
    <row r="46148" spans="7:7" x14ac:dyDescent="0.35">
      <c r="G46148" s="399"/>
    </row>
    <row r="46149" spans="7:7" x14ac:dyDescent="0.35">
      <c r="G46149" s="399"/>
    </row>
    <row r="46150" spans="7:7" x14ac:dyDescent="0.35">
      <c r="G46150" s="399"/>
    </row>
    <row r="46151" spans="7:7" x14ac:dyDescent="0.35">
      <c r="G46151" s="399"/>
    </row>
    <row r="46152" spans="7:7" x14ac:dyDescent="0.35">
      <c r="G46152" s="399"/>
    </row>
    <row r="46153" spans="7:7" x14ac:dyDescent="0.35">
      <c r="G46153" s="399"/>
    </row>
    <row r="46154" spans="7:7" x14ac:dyDescent="0.35">
      <c r="G46154" s="399"/>
    </row>
    <row r="46155" spans="7:7" x14ac:dyDescent="0.35">
      <c r="G46155" s="399"/>
    </row>
    <row r="46156" spans="7:7" x14ac:dyDescent="0.35">
      <c r="G46156" s="399"/>
    </row>
    <row r="46157" spans="7:7" x14ac:dyDescent="0.35">
      <c r="G46157" s="399"/>
    </row>
    <row r="46158" spans="7:7" x14ac:dyDescent="0.35">
      <c r="G46158" s="399"/>
    </row>
    <row r="46159" spans="7:7" x14ac:dyDescent="0.35">
      <c r="G46159" s="399"/>
    </row>
    <row r="46160" spans="7:7" x14ac:dyDescent="0.35">
      <c r="G46160" s="399"/>
    </row>
    <row r="46161" spans="7:7" x14ac:dyDescent="0.35">
      <c r="G46161" s="399"/>
    </row>
    <row r="46162" spans="7:7" x14ac:dyDescent="0.35">
      <c r="G46162" s="399"/>
    </row>
    <row r="46163" spans="7:7" x14ac:dyDescent="0.35">
      <c r="G46163" s="399"/>
    </row>
    <row r="46164" spans="7:7" x14ac:dyDescent="0.35">
      <c r="G46164" s="399"/>
    </row>
    <row r="46165" spans="7:7" x14ac:dyDescent="0.35">
      <c r="G46165" s="399"/>
    </row>
    <row r="46166" spans="7:7" x14ac:dyDescent="0.35">
      <c r="G46166" s="399"/>
    </row>
    <row r="46167" spans="7:7" x14ac:dyDescent="0.35">
      <c r="G46167" s="399"/>
    </row>
    <row r="46168" spans="7:7" x14ac:dyDescent="0.35">
      <c r="G46168" s="399"/>
    </row>
    <row r="46169" spans="7:7" x14ac:dyDescent="0.35">
      <c r="G46169" s="399"/>
    </row>
    <row r="46170" spans="7:7" x14ac:dyDescent="0.35">
      <c r="G46170" s="399"/>
    </row>
    <row r="46171" spans="7:7" x14ac:dyDescent="0.35">
      <c r="G46171" s="399"/>
    </row>
    <row r="46172" spans="7:7" x14ac:dyDescent="0.35">
      <c r="G46172" s="399"/>
    </row>
    <row r="46173" spans="7:7" x14ac:dyDescent="0.35">
      <c r="G46173" s="399"/>
    </row>
    <row r="46174" spans="7:7" x14ac:dyDescent="0.35">
      <c r="G46174" s="399"/>
    </row>
    <row r="46175" spans="7:7" x14ac:dyDescent="0.35">
      <c r="G46175" s="399"/>
    </row>
    <row r="46176" spans="7:7" x14ac:dyDescent="0.35">
      <c r="G46176" s="399"/>
    </row>
    <row r="46177" spans="7:7" x14ac:dyDescent="0.35">
      <c r="G46177" s="399"/>
    </row>
    <row r="46178" spans="7:7" x14ac:dyDescent="0.35">
      <c r="G46178" s="399"/>
    </row>
    <row r="46179" spans="7:7" x14ac:dyDescent="0.35">
      <c r="G46179" s="399"/>
    </row>
    <row r="46180" spans="7:7" x14ac:dyDescent="0.35">
      <c r="G46180" s="399"/>
    </row>
    <row r="46181" spans="7:7" x14ac:dyDescent="0.35">
      <c r="G46181" s="399"/>
    </row>
    <row r="46182" spans="7:7" x14ac:dyDescent="0.35">
      <c r="G46182" s="399"/>
    </row>
    <row r="46183" spans="7:7" x14ac:dyDescent="0.35">
      <c r="G46183" s="399"/>
    </row>
    <row r="46184" spans="7:7" x14ac:dyDescent="0.35">
      <c r="G46184" s="399"/>
    </row>
    <row r="46185" spans="7:7" x14ac:dyDescent="0.35">
      <c r="G46185" s="399"/>
    </row>
    <row r="46186" spans="7:7" x14ac:dyDescent="0.35">
      <c r="G46186" s="399"/>
    </row>
    <row r="46187" spans="7:7" x14ac:dyDescent="0.35">
      <c r="G46187" s="399"/>
    </row>
    <row r="46188" spans="7:7" x14ac:dyDescent="0.35">
      <c r="G46188" s="399"/>
    </row>
    <row r="46189" spans="7:7" x14ac:dyDescent="0.35">
      <c r="G46189" s="399"/>
    </row>
    <row r="46190" spans="7:7" x14ac:dyDescent="0.35">
      <c r="G46190" s="399"/>
    </row>
    <row r="46191" spans="7:7" x14ac:dyDescent="0.35">
      <c r="G46191" s="399"/>
    </row>
    <row r="46192" spans="7:7" x14ac:dyDescent="0.35">
      <c r="G46192" s="399"/>
    </row>
    <row r="46193" spans="7:7" x14ac:dyDescent="0.35">
      <c r="G46193" s="399"/>
    </row>
    <row r="46194" spans="7:7" x14ac:dyDescent="0.35">
      <c r="G46194" s="399"/>
    </row>
    <row r="46195" spans="7:7" x14ac:dyDescent="0.35">
      <c r="G46195" s="399"/>
    </row>
    <row r="46196" spans="7:7" x14ac:dyDescent="0.35">
      <c r="G46196" s="399"/>
    </row>
    <row r="46197" spans="7:7" x14ac:dyDescent="0.35">
      <c r="G46197" s="399"/>
    </row>
    <row r="46198" spans="7:7" x14ac:dyDescent="0.35">
      <c r="G46198" s="399"/>
    </row>
    <row r="46199" spans="7:7" x14ac:dyDescent="0.35">
      <c r="G46199" s="399"/>
    </row>
    <row r="46200" spans="7:7" x14ac:dyDescent="0.35">
      <c r="G46200" s="399"/>
    </row>
    <row r="46201" spans="7:7" x14ac:dyDescent="0.35">
      <c r="G46201" s="399"/>
    </row>
    <row r="46202" spans="7:7" x14ac:dyDescent="0.35">
      <c r="G46202" s="399"/>
    </row>
    <row r="46203" spans="7:7" x14ac:dyDescent="0.35">
      <c r="G46203" s="399"/>
    </row>
    <row r="46204" spans="7:7" x14ac:dyDescent="0.35">
      <c r="G46204" s="399"/>
    </row>
    <row r="46205" spans="7:7" x14ac:dyDescent="0.35">
      <c r="G46205" s="399"/>
    </row>
    <row r="46206" spans="7:7" x14ac:dyDescent="0.35">
      <c r="G46206" s="399"/>
    </row>
    <row r="46207" spans="7:7" x14ac:dyDescent="0.35">
      <c r="G46207" s="399"/>
    </row>
    <row r="46208" spans="7:7" x14ac:dyDescent="0.35">
      <c r="G46208" s="399"/>
    </row>
    <row r="46209" spans="7:7" x14ac:dyDescent="0.35">
      <c r="G46209" s="399"/>
    </row>
    <row r="46210" spans="7:7" x14ac:dyDescent="0.35">
      <c r="G46210" s="399"/>
    </row>
    <row r="46211" spans="7:7" x14ac:dyDescent="0.35">
      <c r="G46211" s="399"/>
    </row>
    <row r="46212" spans="7:7" x14ac:dyDescent="0.35">
      <c r="G46212" s="399"/>
    </row>
    <row r="46213" spans="7:7" x14ac:dyDescent="0.35">
      <c r="G46213" s="399"/>
    </row>
    <row r="46214" spans="7:7" x14ac:dyDescent="0.35">
      <c r="G46214" s="399"/>
    </row>
    <row r="46215" spans="7:7" x14ac:dyDescent="0.35">
      <c r="G46215" s="399"/>
    </row>
    <row r="46216" spans="7:7" x14ac:dyDescent="0.35">
      <c r="G46216" s="399"/>
    </row>
    <row r="46217" spans="7:7" x14ac:dyDescent="0.35">
      <c r="G46217" s="399"/>
    </row>
    <row r="46218" spans="7:7" x14ac:dyDescent="0.35">
      <c r="G46218" s="399"/>
    </row>
    <row r="46219" spans="7:7" x14ac:dyDescent="0.35">
      <c r="G46219" s="399"/>
    </row>
    <row r="46220" spans="7:7" x14ac:dyDescent="0.35">
      <c r="G46220" s="399"/>
    </row>
    <row r="46221" spans="7:7" x14ac:dyDescent="0.35">
      <c r="G46221" s="399"/>
    </row>
    <row r="46222" spans="7:7" x14ac:dyDescent="0.35">
      <c r="G46222" s="399"/>
    </row>
    <row r="46223" spans="7:7" x14ac:dyDescent="0.35">
      <c r="G46223" s="399"/>
    </row>
    <row r="46224" spans="7:7" x14ac:dyDescent="0.35">
      <c r="G46224" s="399"/>
    </row>
    <row r="46225" spans="7:7" x14ac:dyDescent="0.35">
      <c r="G46225" s="399"/>
    </row>
    <row r="46226" spans="7:7" x14ac:dyDescent="0.35">
      <c r="G46226" s="399"/>
    </row>
    <row r="46227" spans="7:7" x14ac:dyDescent="0.35">
      <c r="G46227" s="399"/>
    </row>
    <row r="46228" spans="7:7" x14ac:dyDescent="0.35">
      <c r="G46228" s="399"/>
    </row>
    <row r="46229" spans="7:7" x14ac:dyDescent="0.35">
      <c r="G46229" s="399"/>
    </row>
    <row r="46230" spans="7:7" x14ac:dyDescent="0.35">
      <c r="G46230" s="399"/>
    </row>
    <row r="46231" spans="7:7" x14ac:dyDescent="0.35">
      <c r="G46231" s="399"/>
    </row>
    <row r="46232" spans="7:7" x14ac:dyDescent="0.35">
      <c r="G46232" s="399"/>
    </row>
    <row r="46233" spans="7:7" x14ac:dyDescent="0.35">
      <c r="G46233" s="399"/>
    </row>
    <row r="46234" spans="7:7" x14ac:dyDescent="0.35">
      <c r="G46234" s="399"/>
    </row>
    <row r="46235" spans="7:7" x14ac:dyDescent="0.35">
      <c r="G46235" s="399"/>
    </row>
    <row r="46236" spans="7:7" x14ac:dyDescent="0.35">
      <c r="G46236" s="399"/>
    </row>
    <row r="46237" spans="7:7" x14ac:dyDescent="0.35">
      <c r="G46237" s="399"/>
    </row>
    <row r="46238" spans="7:7" x14ac:dyDescent="0.35">
      <c r="G46238" s="399"/>
    </row>
    <row r="46239" spans="7:7" x14ac:dyDescent="0.35">
      <c r="G46239" s="399"/>
    </row>
    <row r="46240" spans="7:7" x14ac:dyDescent="0.35">
      <c r="G46240" s="399"/>
    </row>
    <row r="46241" spans="7:7" x14ac:dyDescent="0.35">
      <c r="G46241" s="399"/>
    </row>
    <row r="46242" spans="7:7" x14ac:dyDescent="0.35">
      <c r="G46242" s="399"/>
    </row>
    <row r="46243" spans="7:7" x14ac:dyDescent="0.35">
      <c r="G46243" s="399"/>
    </row>
    <row r="46244" spans="7:7" x14ac:dyDescent="0.35">
      <c r="G46244" s="399"/>
    </row>
    <row r="46245" spans="7:7" x14ac:dyDescent="0.35">
      <c r="G46245" s="399"/>
    </row>
    <row r="46246" spans="7:7" x14ac:dyDescent="0.35">
      <c r="G46246" s="399"/>
    </row>
    <row r="46247" spans="7:7" x14ac:dyDescent="0.35">
      <c r="G46247" s="399"/>
    </row>
    <row r="46248" spans="7:7" x14ac:dyDescent="0.35">
      <c r="G46248" s="399"/>
    </row>
    <row r="46249" spans="7:7" x14ac:dyDescent="0.35">
      <c r="G46249" s="399"/>
    </row>
    <row r="46250" spans="7:7" x14ac:dyDescent="0.35">
      <c r="G46250" s="399"/>
    </row>
    <row r="46251" spans="7:7" x14ac:dyDescent="0.35">
      <c r="G46251" s="399"/>
    </row>
    <row r="46252" spans="7:7" x14ac:dyDescent="0.35">
      <c r="G46252" s="399"/>
    </row>
    <row r="46253" spans="7:7" x14ac:dyDescent="0.35">
      <c r="G46253" s="399"/>
    </row>
    <row r="46254" spans="7:7" x14ac:dyDescent="0.35">
      <c r="G46254" s="399"/>
    </row>
    <row r="46255" spans="7:7" x14ac:dyDescent="0.35">
      <c r="G46255" s="399"/>
    </row>
    <row r="46256" spans="7:7" x14ac:dyDescent="0.35">
      <c r="G46256" s="399"/>
    </row>
    <row r="46257" spans="7:7" x14ac:dyDescent="0.35">
      <c r="G46257" s="399"/>
    </row>
    <row r="46258" spans="7:7" x14ac:dyDescent="0.35">
      <c r="G46258" s="399"/>
    </row>
    <row r="46259" spans="7:7" x14ac:dyDescent="0.35">
      <c r="G46259" s="399"/>
    </row>
    <row r="46260" spans="7:7" x14ac:dyDescent="0.35">
      <c r="G46260" s="399"/>
    </row>
    <row r="46261" spans="7:7" x14ac:dyDescent="0.35">
      <c r="G46261" s="399"/>
    </row>
    <row r="46262" spans="7:7" x14ac:dyDescent="0.35">
      <c r="G46262" s="399"/>
    </row>
    <row r="46263" spans="7:7" x14ac:dyDescent="0.35">
      <c r="G46263" s="399"/>
    </row>
    <row r="46264" spans="7:7" x14ac:dyDescent="0.35">
      <c r="G46264" s="399"/>
    </row>
    <row r="46265" spans="7:7" x14ac:dyDescent="0.35">
      <c r="G46265" s="399"/>
    </row>
    <row r="46266" spans="7:7" x14ac:dyDescent="0.35">
      <c r="G46266" s="399"/>
    </row>
    <row r="46267" spans="7:7" x14ac:dyDescent="0.35">
      <c r="G46267" s="399"/>
    </row>
    <row r="46268" spans="7:7" x14ac:dyDescent="0.35">
      <c r="G46268" s="399"/>
    </row>
    <row r="46269" spans="7:7" x14ac:dyDescent="0.35">
      <c r="G46269" s="399"/>
    </row>
    <row r="46270" spans="7:7" x14ac:dyDescent="0.35">
      <c r="G46270" s="399"/>
    </row>
    <row r="46271" spans="7:7" x14ac:dyDescent="0.35">
      <c r="G46271" s="399"/>
    </row>
    <row r="46272" spans="7:7" x14ac:dyDescent="0.35">
      <c r="G46272" s="399"/>
    </row>
    <row r="46273" spans="7:7" x14ac:dyDescent="0.35">
      <c r="G46273" s="399"/>
    </row>
    <row r="46274" spans="7:7" x14ac:dyDescent="0.35">
      <c r="G46274" s="399"/>
    </row>
    <row r="46275" spans="7:7" x14ac:dyDescent="0.35">
      <c r="G46275" s="399"/>
    </row>
    <row r="46276" spans="7:7" x14ac:dyDescent="0.35">
      <c r="G46276" s="399"/>
    </row>
    <row r="46277" spans="7:7" x14ac:dyDescent="0.35">
      <c r="G46277" s="399"/>
    </row>
    <row r="46278" spans="7:7" x14ac:dyDescent="0.35">
      <c r="G46278" s="399"/>
    </row>
    <row r="46279" spans="7:7" x14ac:dyDescent="0.35">
      <c r="G46279" s="399"/>
    </row>
    <row r="46280" spans="7:7" x14ac:dyDescent="0.35">
      <c r="G46280" s="399"/>
    </row>
    <row r="46281" spans="7:7" x14ac:dyDescent="0.35">
      <c r="G46281" s="399"/>
    </row>
    <row r="46282" spans="7:7" x14ac:dyDescent="0.35">
      <c r="G46282" s="399"/>
    </row>
    <row r="46283" spans="7:7" x14ac:dyDescent="0.35">
      <c r="G46283" s="399"/>
    </row>
    <row r="46284" spans="7:7" x14ac:dyDescent="0.35">
      <c r="G46284" s="399"/>
    </row>
    <row r="46285" spans="7:7" x14ac:dyDescent="0.35">
      <c r="G46285" s="399"/>
    </row>
    <row r="46286" spans="7:7" x14ac:dyDescent="0.35">
      <c r="G46286" s="399"/>
    </row>
    <row r="46287" spans="7:7" x14ac:dyDescent="0.35">
      <c r="G46287" s="399"/>
    </row>
    <row r="46288" spans="7:7" x14ac:dyDescent="0.35">
      <c r="G46288" s="399"/>
    </row>
    <row r="46289" spans="7:7" x14ac:dyDescent="0.35">
      <c r="G46289" s="399"/>
    </row>
    <row r="46290" spans="7:7" x14ac:dyDescent="0.35">
      <c r="G46290" s="399"/>
    </row>
    <row r="46291" spans="7:7" x14ac:dyDescent="0.35">
      <c r="G46291" s="399"/>
    </row>
    <row r="46292" spans="7:7" x14ac:dyDescent="0.35">
      <c r="G46292" s="399"/>
    </row>
    <row r="46293" spans="7:7" x14ac:dyDescent="0.35">
      <c r="G46293" s="399"/>
    </row>
    <row r="46294" spans="7:7" x14ac:dyDescent="0.35">
      <c r="G46294" s="399"/>
    </row>
    <row r="46295" spans="7:7" x14ac:dyDescent="0.35">
      <c r="G46295" s="399"/>
    </row>
    <row r="46296" spans="7:7" x14ac:dyDescent="0.35">
      <c r="G46296" s="399"/>
    </row>
    <row r="46297" spans="7:7" x14ac:dyDescent="0.35">
      <c r="G46297" s="399"/>
    </row>
    <row r="46298" spans="7:7" x14ac:dyDescent="0.35">
      <c r="G46298" s="399"/>
    </row>
    <row r="46299" spans="7:7" x14ac:dyDescent="0.35">
      <c r="G46299" s="399"/>
    </row>
    <row r="46300" spans="7:7" x14ac:dyDescent="0.35">
      <c r="G46300" s="399"/>
    </row>
    <row r="46301" spans="7:7" x14ac:dyDescent="0.35">
      <c r="G46301" s="399"/>
    </row>
    <row r="46302" spans="7:7" x14ac:dyDescent="0.35">
      <c r="G46302" s="399"/>
    </row>
    <row r="46303" spans="7:7" x14ac:dyDescent="0.35">
      <c r="G46303" s="399"/>
    </row>
    <row r="46304" spans="7:7" x14ac:dyDescent="0.35">
      <c r="G46304" s="399"/>
    </row>
    <row r="46305" spans="7:7" x14ac:dyDescent="0.35">
      <c r="G46305" s="399"/>
    </row>
    <row r="46306" spans="7:7" x14ac:dyDescent="0.35">
      <c r="G46306" s="399"/>
    </row>
    <row r="46307" spans="7:7" x14ac:dyDescent="0.35">
      <c r="G46307" s="399"/>
    </row>
    <row r="46308" spans="7:7" x14ac:dyDescent="0.35">
      <c r="G46308" s="399"/>
    </row>
    <row r="46309" spans="7:7" x14ac:dyDescent="0.35">
      <c r="G46309" s="399"/>
    </row>
    <row r="46310" spans="7:7" x14ac:dyDescent="0.35">
      <c r="G46310" s="399"/>
    </row>
    <row r="46311" spans="7:7" x14ac:dyDescent="0.35">
      <c r="G46311" s="399"/>
    </row>
    <row r="46312" spans="7:7" x14ac:dyDescent="0.35">
      <c r="G46312" s="399"/>
    </row>
    <row r="46313" spans="7:7" x14ac:dyDescent="0.35">
      <c r="G46313" s="399"/>
    </row>
    <row r="46314" spans="7:7" x14ac:dyDescent="0.35">
      <c r="G46314" s="399"/>
    </row>
    <row r="46315" spans="7:7" x14ac:dyDescent="0.35">
      <c r="G46315" s="399"/>
    </row>
    <row r="46316" spans="7:7" x14ac:dyDescent="0.35">
      <c r="G46316" s="399"/>
    </row>
    <row r="46317" spans="7:7" x14ac:dyDescent="0.35">
      <c r="G46317" s="399"/>
    </row>
    <row r="46318" spans="7:7" x14ac:dyDescent="0.35">
      <c r="G46318" s="399"/>
    </row>
    <row r="46319" spans="7:7" x14ac:dyDescent="0.35">
      <c r="G46319" s="399"/>
    </row>
    <row r="46320" spans="7:7" x14ac:dyDescent="0.35">
      <c r="G46320" s="399"/>
    </row>
    <row r="46321" spans="7:7" x14ac:dyDescent="0.35">
      <c r="G46321" s="399"/>
    </row>
    <row r="46322" spans="7:7" x14ac:dyDescent="0.35">
      <c r="G46322" s="399"/>
    </row>
    <row r="46323" spans="7:7" x14ac:dyDescent="0.35">
      <c r="G46323" s="399"/>
    </row>
    <row r="46324" spans="7:7" x14ac:dyDescent="0.35">
      <c r="G46324" s="399"/>
    </row>
    <row r="46325" spans="7:7" x14ac:dyDescent="0.35">
      <c r="G46325" s="399"/>
    </row>
    <row r="46326" spans="7:7" x14ac:dyDescent="0.35">
      <c r="G46326" s="399"/>
    </row>
    <row r="46327" spans="7:7" x14ac:dyDescent="0.35">
      <c r="G46327" s="399"/>
    </row>
    <row r="46328" spans="7:7" x14ac:dyDescent="0.35">
      <c r="G46328" s="399"/>
    </row>
    <row r="46329" spans="7:7" x14ac:dyDescent="0.35">
      <c r="G46329" s="399"/>
    </row>
    <row r="46330" spans="7:7" x14ac:dyDescent="0.35">
      <c r="G46330" s="399"/>
    </row>
    <row r="46331" spans="7:7" x14ac:dyDescent="0.35">
      <c r="G46331" s="399"/>
    </row>
    <row r="46332" spans="7:7" x14ac:dyDescent="0.35">
      <c r="G46332" s="399"/>
    </row>
    <row r="46333" spans="7:7" x14ac:dyDescent="0.35">
      <c r="G46333" s="399"/>
    </row>
    <row r="46334" spans="7:7" x14ac:dyDescent="0.35">
      <c r="G46334" s="399"/>
    </row>
    <row r="46335" spans="7:7" x14ac:dyDescent="0.35">
      <c r="G46335" s="399"/>
    </row>
    <row r="46336" spans="7:7" x14ac:dyDescent="0.35">
      <c r="G46336" s="399"/>
    </row>
    <row r="46337" spans="7:7" x14ac:dyDescent="0.35">
      <c r="G46337" s="399"/>
    </row>
    <row r="46338" spans="7:7" x14ac:dyDescent="0.35">
      <c r="G46338" s="399"/>
    </row>
    <row r="46339" spans="7:7" x14ac:dyDescent="0.35">
      <c r="G46339" s="399"/>
    </row>
    <row r="46340" spans="7:7" x14ac:dyDescent="0.35">
      <c r="G46340" s="399"/>
    </row>
    <row r="46341" spans="7:7" x14ac:dyDescent="0.35">
      <c r="G46341" s="399"/>
    </row>
    <row r="46342" spans="7:7" x14ac:dyDescent="0.35">
      <c r="G46342" s="399"/>
    </row>
    <row r="46343" spans="7:7" x14ac:dyDescent="0.35">
      <c r="G46343" s="399"/>
    </row>
    <row r="46344" spans="7:7" x14ac:dyDescent="0.35">
      <c r="G46344" s="399"/>
    </row>
    <row r="46345" spans="7:7" x14ac:dyDescent="0.35">
      <c r="G46345" s="399"/>
    </row>
    <row r="46346" spans="7:7" x14ac:dyDescent="0.35">
      <c r="G46346" s="399"/>
    </row>
    <row r="46347" spans="7:7" x14ac:dyDescent="0.35">
      <c r="G46347" s="399"/>
    </row>
    <row r="46348" spans="7:7" x14ac:dyDescent="0.35">
      <c r="G46348" s="399"/>
    </row>
    <row r="46349" spans="7:7" x14ac:dyDescent="0.35">
      <c r="G46349" s="399"/>
    </row>
    <row r="46350" spans="7:7" x14ac:dyDescent="0.35">
      <c r="G46350" s="399"/>
    </row>
    <row r="46351" spans="7:7" x14ac:dyDescent="0.35">
      <c r="G46351" s="399"/>
    </row>
    <row r="46352" spans="7:7" x14ac:dyDescent="0.35">
      <c r="G46352" s="399"/>
    </row>
    <row r="46353" spans="7:7" x14ac:dyDescent="0.35">
      <c r="G46353" s="399"/>
    </row>
    <row r="46354" spans="7:7" x14ac:dyDescent="0.35">
      <c r="G46354" s="399"/>
    </row>
    <row r="46355" spans="7:7" x14ac:dyDescent="0.35">
      <c r="G46355" s="399"/>
    </row>
    <row r="46356" spans="7:7" x14ac:dyDescent="0.35">
      <c r="G46356" s="399"/>
    </row>
    <row r="46357" spans="7:7" x14ac:dyDescent="0.35">
      <c r="G46357" s="399"/>
    </row>
    <row r="46358" spans="7:7" x14ac:dyDescent="0.35">
      <c r="G46358" s="399"/>
    </row>
    <row r="46359" spans="7:7" x14ac:dyDescent="0.35">
      <c r="G46359" s="399"/>
    </row>
    <row r="46360" spans="7:7" x14ac:dyDescent="0.35">
      <c r="G46360" s="399"/>
    </row>
    <row r="46361" spans="7:7" x14ac:dyDescent="0.35">
      <c r="G46361" s="399"/>
    </row>
    <row r="46362" spans="7:7" x14ac:dyDescent="0.35">
      <c r="G46362" s="399"/>
    </row>
    <row r="46363" spans="7:7" x14ac:dyDescent="0.35">
      <c r="G46363" s="399"/>
    </row>
    <row r="46364" spans="7:7" x14ac:dyDescent="0.35">
      <c r="G46364" s="399"/>
    </row>
    <row r="46365" spans="7:7" x14ac:dyDescent="0.35">
      <c r="G46365" s="399"/>
    </row>
    <row r="46366" spans="7:7" x14ac:dyDescent="0.35">
      <c r="G46366" s="399"/>
    </row>
    <row r="46367" spans="7:7" x14ac:dyDescent="0.35">
      <c r="G46367" s="399"/>
    </row>
    <row r="46368" spans="7:7" x14ac:dyDescent="0.35">
      <c r="G46368" s="399"/>
    </row>
    <row r="46369" spans="7:7" x14ac:dyDescent="0.35">
      <c r="G46369" s="399"/>
    </row>
    <row r="46370" spans="7:7" x14ac:dyDescent="0.35">
      <c r="G46370" s="399"/>
    </row>
    <row r="46371" spans="7:7" x14ac:dyDescent="0.35">
      <c r="G46371" s="399"/>
    </row>
    <row r="46372" spans="7:7" x14ac:dyDescent="0.35">
      <c r="G46372" s="399"/>
    </row>
    <row r="46373" spans="7:7" x14ac:dyDescent="0.35">
      <c r="G46373" s="399"/>
    </row>
    <row r="46374" spans="7:7" x14ac:dyDescent="0.35">
      <c r="G46374" s="399"/>
    </row>
    <row r="46375" spans="7:7" x14ac:dyDescent="0.35">
      <c r="G46375" s="399"/>
    </row>
    <row r="46376" spans="7:7" x14ac:dyDescent="0.35">
      <c r="G46376" s="399"/>
    </row>
    <row r="46377" spans="7:7" x14ac:dyDescent="0.35">
      <c r="G46377" s="399"/>
    </row>
    <row r="46378" spans="7:7" x14ac:dyDescent="0.35">
      <c r="G46378" s="399"/>
    </row>
    <row r="46379" spans="7:7" x14ac:dyDescent="0.35">
      <c r="G46379" s="399"/>
    </row>
    <row r="46380" spans="7:7" x14ac:dyDescent="0.35">
      <c r="G46380" s="399"/>
    </row>
    <row r="46381" spans="7:7" x14ac:dyDescent="0.35">
      <c r="G46381" s="399"/>
    </row>
    <row r="46382" spans="7:7" x14ac:dyDescent="0.35">
      <c r="G46382" s="399"/>
    </row>
    <row r="46383" spans="7:7" x14ac:dyDescent="0.35">
      <c r="G46383" s="399"/>
    </row>
    <row r="46384" spans="7:7" x14ac:dyDescent="0.35">
      <c r="G46384" s="399"/>
    </row>
    <row r="46385" spans="7:7" x14ac:dyDescent="0.35">
      <c r="G46385" s="399"/>
    </row>
    <row r="46386" spans="7:7" x14ac:dyDescent="0.35">
      <c r="G46386" s="399"/>
    </row>
    <row r="46387" spans="7:7" x14ac:dyDescent="0.35">
      <c r="G46387" s="399"/>
    </row>
    <row r="46388" spans="7:7" x14ac:dyDescent="0.35">
      <c r="G46388" s="399"/>
    </row>
    <row r="46389" spans="7:7" x14ac:dyDescent="0.35">
      <c r="G46389" s="399"/>
    </row>
    <row r="46390" spans="7:7" x14ac:dyDescent="0.35">
      <c r="G46390" s="399"/>
    </row>
    <row r="46391" spans="7:7" x14ac:dyDescent="0.35">
      <c r="G46391" s="399"/>
    </row>
    <row r="46392" spans="7:7" x14ac:dyDescent="0.35">
      <c r="G46392" s="399"/>
    </row>
    <row r="46393" spans="7:7" x14ac:dyDescent="0.35">
      <c r="G46393" s="399"/>
    </row>
    <row r="46394" spans="7:7" x14ac:dyDescent="0.35">
      <c r="G46394" s="399"/>
    </row>
    <row r="46395" spans="7:7" x14ac:dyDescent="0.35">
      <c r="G46395" s="399"/>
    </row>
    <row r="46396" spans="7:7" x14ac:dyDescent="0.35">
      <c r="G46396" s="399"/>
    </row>
    <row r="46397" spans="7:7" x14ac:dyDescent="0.35">
      <c r="G46397" s="399"/>
    </row>
    <row r="46398" spans="7:7" x14ac:dyDescent="0.35">
      <c r="G46398" s="399"/>
    </row>
    <row r="46399" spans="7:7" x14ac:dyDescent="0.35">
      <c r="G46399" s="399"/>
    </row>
    <row r="46400" spans="7:7" x14ac:dyDescent="0.35">
      <c r="G46400" s="399"/>
    </row>
    <row r="46401" spans="7:7" x14ac:dyDescent="0.35">
      <c r="G46401" s="399"/>
    </row>
    <row r="46402" spans="7:7" x14ac:dyDescent="0.35">
      <c r="G46402" s="399"/>
    </row>
    <row r="46403" spans="7:7" x14ac:dyDescent="0.35">
      <c r="G46403" s="399"/>
    </row>
    <row r="46404" spans="7:7" x14ac:dyDescent="0.35">
      <c r="G46404" s="399"/>
    </row>
    <row r="46405" spans="7:7" x14ac:dyDescent="0.35">
      <c r="G46405" s="399"/>
    </row>
    <row r="46406" spans="7:7" x14ac:dyDescent="0.35">
      <c r="G46406" s="399"/>
    </row>
    <row r="46407" spans="7:7" x14ac:dyDescent="0.35">
      <c r="G46407" s="399"/>
    </row>
    <row r="46408" spans="7:7" x14ac:dyDescent="0.35">
      <c r="G46408" s="399"/>
    </row>
    <row r="46409" spans="7:7" x14ac:dyDescent="0.35">
      <c r="G46409" s="399"/>
    </row>
    <row r="46410" spans="7:7" x14ac:dyDescent="0.35">
      <c r="G46410" s="399"/>
    </row>
    <row r="46411" spans="7:7" x14ac:dyDescent="0.35">
      <c r="G46411" s="399"/>
    </row>
    <row r="46412" spans="7:7" x14ac:dyDescent="0.35">
      <c r="G46412" s="399"/>
    </row>
    <row r="46413" spans="7:7" x14ac:dyDescent="0.35">
      <c r="G46413" s="399"/>
    </row>
    <row r="46414" spans="7:7" x14ac:dyDescent="0.35">
      <c r="G46414" s="399"/>
    </row>
    <row r="46415" spans="7:7" x14ac:dyDescent="0.35">
      <c r="G46415" s="399"/>
    </row>
    <row r="46416" spans="7:7" x14ac:dyDescent="0.35">
      <c r="G46416" s="399"/>
    </row>
    <row r="46417" spans="7:7" x14ac:dyDescent="0.35">
      <c r="G46417" s="399"/>
    </row>
    <row r="46418" spans="7:7" x14ac:dyDescent="0.35">
      <c r="G46418" s="399"/>
    </row>
    <row r="46419" spans="7:7" x14ac:dyDescent="0.35">
      <c r="G46419" s="399"/>
    </row>
    <row r="46420" spans="7:7" x14ac:dyDescent="0.35">
      <c r="G46420" s="399"/>
    </row>
    <row r="46421" spans="7:7" x14ac:dyDescent="0.35">
      <c r="G46421" s="399"/>
    </row>
    <row r="46422" spans="7:7" x14ac:dyDescent="0.35">
      <c r="G46422" s="399"/>
    </row>
    <row r="46423" spans="7:7" x14ac:dyDescent="0.35">
      <c r="G46423" s="399"/>
    </row>
    <row r="46424" spans="7:7" x14ac:dyDescent="0.35">
      <c r="G46424" s="399"/>
    </row>
    <row r="46425" spans="7:7" x14ac:dyDescent="0.35">
      <c r="G46425" s="399"/>
    </row>
    <row r="46426" spans="7:7" x14ac:dyDescent="0.35">
      <c r="G46426" s="399"/>
    </row>
    <row r="46427" spans="7:7" x14ac:dyDescent="0.35">
      <c r="G46427" s="399"/>
    </row>
    <row r="46428" spans="7:7" x14ac:dyDescent="0.35">
      <c r="G46428" s="399"/>
    </row>
    <row r="46429" spans="7:7" x14ac:dyDescent="0.35">
      <c r="G46429" s="399"/>
    </row>
    <row r="46430" spans="7:7" x14ac:dyDescent="0.35">
      <c r="G46430" s="399"/>
    </row>
    <row r="46431" spans="7:7" x14ac:dyDescent="0.35">
      <c r="G46431" s="399"/>
    </row>
    <row r="46432" spans="7:7" x14ac:dyDescent="0.35">
      <c r="G46432" s="399"/>
    </row>
    <row r="46433" spans="7:7" x14ac:dyDescent="0.35">
      <c r="G46433" s="399"/>
    </row>
    <row r="46434" spans="7:7" x14ac:dyDescent="0.35">
      <c r="G46434" s="399"/>
    </row>
    <row r="46435" spans="7:7" x14ac:dyDescent="0.35">
      <c r="G46435" s="399"/>
    </row>
    <row r="46436" spans="7:7" x14ac:dyDescent="0.35">
      <c r="G46436" s="399"/>
    </row>
    <row r="46437" spans="7:7" x14ac:dyDescent="0.35">
      <c r="G46437" s="399"/>
    </row>
    <row r="46438" spans="7:7" x14ac:dyDescent="0.35">
      <c r="G46438" s="399"/>
    </row>
    <row r="46439" spans="7:7" x14ac:dyDescent="0.35">
      <c r="G46439" s="399"/>
    </row>
    <row r="46440" spans="7:7" x14ac:dyDescent="0.35">
      <c r="G46440" s="399"/>
    </row>
    <row r="46441" spans="7:7" x14ac:dyDescent="0.35">
      <c r="G46441" s="399"/>
    </row>
    <row r="46442" spans="7:7" x14ac:dyDescent="0.35">
      <c r="G46442" s="399"/>
    </row>
    <row r="46443" spans="7:7" x14ac:dyDescent="0.35">
      <c r="G46443" s="399"/>
    </row>
    <row r="46444" spans="7:7" x14ac:dyDescent="0.35">
      <c r="G46444" s="399"/>
    </row>
    <row r="46445" spans="7:7" x14ac:dyDescent="0.35">
      <c r="G46445" s="399"/>
    </row>
    <row r="46446" spans="7:7" x14ac:dyDescent="0.35">
      <c r="G46446" s="399"/>
    </row>
    <row r="46447" spans="7:7" x14ac:dyDescent="0.35">
      <c r="G46447" s="399"/>
    </row>
    <row r="46448" spans="7:7" x14ac:dyDescent="0.35">
      <c r="G46448" s="399"/>
    </row>
    <row r="46449" spans="7:7" x14ac:dyDescent="0.35">
      <c r="G46449" s="399"/>
    </row>
    <row r="46450" spans="7:7" x14ac:dyDescent="0.35">
      <c r="G46450" s="399"/>
    </row>
    <row r="46451" spans="7:7" x14ac:dyDescent="0.35">
      <c r="G46451" s="399"/>
    </row>
    <row r="46452" spans="7:7" x14ac:dyDescent="0.35">
      <c r="G46452" s="399"/>
    </row>
    <row r="46453" spans="7:7" x14ac:dyDescent="0.35">
      <c r="G46453" s="399"/>
    </row>
    <row r="46454" spans="7:7" x14ac:dyDescent="0.35">
      <c r="G46454" s="399"/>
    </row>
    <row r="46455" spans="7:7" x14ac:dyDescent="0.35">
      <c r="G46455" s="399"/>
    </row>
    <row r="46456" spans="7:7" x14ac:dyDescent="0.35">
      <c r="G46456" s="399"/>
    </row>
    <row r="46457" spans="7:7" x14ac:dyDescent="0.35">
      <c r="G46457" s="399"/>
    </row>
    <row r="46458" spans="7:7" x14ac:dyDescent="0.35">
      <c r="G46458" s="399"/>
    </row>
    <row r="46459" spans="7:7" x14ac:dyDescent="0.35">
      <c r="G46459" s="399"/>
    </row>
    <row r="46460" spans="7:7" x14ac:dyDescent="0.35">
      <c r="G46460" s="399"/>
    </row>
    <row r="46461" spans="7:7" x14ac:dyDescent="0.35">
      <c r="G46461" s="399"/>
    </row>
    <row r="46462" spans="7:7" x14ac:dyDescent="0.35">
      <c r="G46462" s="399"/>
    </row>
    <row r="46463" spans="7:7" x14ac:dyDescent="0.35">
      <c r="G46463" s="399"/>
    </row>
    <row r="46464" spans="7:7" x14ac:dyDescent="0.35">
      <c r="G46464" s="399"/>
    </row>
    <row r="46465" spans="7:7" x14ac:dyDescent="0.35">
      <c r="G46465" s="399"/>
    </row>
    <row r="46466" spans="7:7" x14ac:dyDescent="0.35">
      <c r="G46466" s="399"/>
    </row>
    <row r="46467" spans="7:7" x14ac:dyDescent="0.35">
      <c r="G46467" s="399"/>
    </row>
    <row r="46468" spans="7:7" x14ac:dyDescent="0.35">
      <c r="G46468" s="399"/>
    </row>
    <row r="46469" spans="7:7" x14ac:dyDescent="0.35">
      <c r="G46469" s="399"/>
    </row>
    <row r="46470" spans="7:7" x14ac:dyDescent="0.35">
      <c r="G46470" s="399"/>
    </row>
    <row r="46471" spans="7:7" x14ac:dyDescent="0.35">
      <c r="G46471" s="399"/>
    </row>
    <row r="46472" spans="7:7" x14ac:dyDescent="0.35">
      <c r="G46472" s="399"/>
    </row>
    <row r="46473" spans="7:7" x14ac:dyDescent="0.35">
      <c r="G46473" s="399"/>
    </row>
    <row r="46474" spans="7:7" x14ac:dyDescent="0.35">
      <c r="G46474" s="399"/>
    </row>
    <row r="46475" spans="7:7" x14ac:dyDescent="0.35">
      <c r="G46475" s="399"/>
    </row>
    <row r="46476" spans="7:7" x14ac:dyDescent="0.35">
      <c r="G46476" s="399"/>
    </row>
    <row r="46477" spans="7:7" x14ac:dyDescent="0.35">
      <c r="G46477" s="399"/>
    </row>
    <row r="46478" spans="7:7" x14ac:dyDescent="0.35">
      <c r="G46478" s="399"/>
    </row>
    <row r="46479" spans="7:7" x14ac:dyDescent="0.35">
      <c r="G46479" s="399"/>
    </row>
    <row r="46480" spans="7:7" x14ac:dyDescent="0.35">
      <c r="G46480" s="399"/>
    </row>
    <row r="46481" spans="7:7" x14ac:dyDescent="0.35">
      <c r="G46481" s="399"/>
    </row>
    <row r="46482" spans="7:7" x14ac:dyDescent="0.35">
      <c r="G46482" s="399"/>
    </row>
    <row r="46483" spans="7:7" x14ac:dyDescent="0.35">
      <c r="G46483" s="399"/>
    </row>
    <row r="46484" spans="7:7" x14ac:dyDescent="0.35">
      <c r="G46484" s="399"/>
    </row>
    <row r="46485" spans="7:7" x14ac:dyDescent="0.35">
      <c r="G46485" s="399"/>
    </row>
    <row r="46486" spans="7:7" x14ac:dyDescent="0.35">
      <c r="G46486" s="399"/>
    </row>
    <row r="46487" spans="7:7" x14ac:dyDescent="0.35">
      <c r="G46487" s="399"/>
    </row>
    <row r="46488" spans="7:7" x14ac:dyDescent="0.35">
      <c r="G46488" s="399"/>
    </row>
    <row r="46489" spans="7:7" x14ac:dyDescent="0.35">
      <c r="G46489" s="399"/>
    </row>
    <row r="46490" spans="7:7" x14ac:dyDescent="0.35">
      <c r="G46490" s="399"/>
    </row>
    <row r="46491" spans="7:7" x14ac:dyDescent="0.35">
      <c r="G46491" s="399"/>
    </row>
    <row r="46492" spans="7:7" x14ac:dyDescent="0.35">
      <c r="G46492" s="399"/>
    </row>
    <row r="46493" spans="7:7" x14ac:dyDescent="0.35">
      <c r="G46493" s="399"/>
    </row>
    <row r="46494" spans="7:7" x14ac:dyDescent="0.35">
      <c r="G46494" s="399"/>
    </row>
    <row r="46495" spans="7:7" x14ac:dyDescent="0.35">
      <c r="G46495" s="399"/>
    </row>
    <row r="46496" spans="7:7" x14ac:dyDescent="0.35">
      <c r="G46496" s="399"/>
    </row>
    <row r="46497" spans="7:7" x14ac:dyDescent="0.35">
      <c r="G46497" s="399"/>
    </row>
    <row r="46498" spans="7:7" x14ac:dyDescent="0.35">
      <c r="G46498" s="399"/>
    </row>
    <row r="46499" spans="7:7" x14ac:dyDescent="0.35">
      <c r="G46499" s="399"/>
    </row>
    <row r="46500" spans="7:7" x14ac:dyDescent="0.35">
      <c r="G46500" s="399"/>
    </row>
    <row r="46501" spans="7:7" x14ac:dyDescent="0.35">
      <c r="G46501" s="399"/>
    </row>
    <row r="46502" spans="7:7" x14ac:dyDescent="0.35">
      <c r="G46502" s="399"/>
    </row>
    <row r="46503" spans="7:7" x14ac:dyDescent="0.35">
      <c r="G46503" s="399"/>
    </row>
    <row r="46504" spans="7:7" x14ac:dyDescent="0.35">
      <c r="G46504" s="399"/>
    </row>
    <row r="46505" spans="7:7" x14ac:dyDescent="0.35">
      <c r="G46505" s="399"/>
    </row>
    <row r="46506" spans="7:7" x14ac:dyDescent="0.35">
      <c r="G46506" s="399"/>
    </row>
    <row r="46507" spans="7:7" x14ac:dyDescent="0.35">
      <c r="G46507" s="399"/>
    </row>
    <row r="46508" spans="7:7" x14ac:dyDescent="0.35">
      <c r="G46508" s="399"/>
    </row>
    <row r="46509" spans="7:7" x14ac:dyDescent="0.35">
      <c r="G46509" s="399"/>
    </row>
    <row r="46510" spans="7:7" x14ac:dyDescent="0.35">
      <c r="G46510" s="399"/>
    </row>
    <row r="46511" spans="7:7" x14ac:dyDescent="0.35">
      <c r="G46511" s="399"/>
    </row>
    <row r="46512" spans="7:7" x14ac:dyDescent="0.35">
      <c r="G46512" s="399"/>
    </row>
    <row r="46513" spans="7:7" x14ac:dyDescent="0.35">
      <c r="G46513" s="399"/>
    </row>
    <row r="46514" spans="7:7" x14ac:dyDescent="0.35">
      <c r="G46514" s="399"/>
    </row>
    <row r="46515" spans="7:7" x14ac:dyDescent="0.35">
      <c r="G46515" s="399"/>
    </row>
    <row r="46516" spans="7:7" x14ac:dyDescent="0.35">
      <c r="G46516" s="399"/>
    </row>
    <row r="46517" spans="7:7" x14ac:dyDescent="0.35">
      <c r="G46517" s="399"/>
    </row>
    <row r="46518" spans="7:7" x14ac:dyDescent="0.35">
      <c r="G46518" s="399"/>
    </row>
    <row r="46519" spans="7:7" x14ac:dyDescent="0.35">
      <c r="G46519" s="399"/>
    </row>
    <row r="46520" spans="7:7" x14ac:dyDescent="0.35">
      <c r="G46520" s="399"/>
    </row>
    <row r="46521" spans="7:7" x14ac:dyDescent="0.35">
      <c r="G46521" s="399"/>
    </row>
    <row r="46522" spans="7:7" x14ac:dyDescent="0.35">
      <c r="G46522" s="399"/>
    </row>
    <row r="46523" spans="7:7" x14ac:dyDescent="0.35">
      <c r="G46523" s="399"/>
    </row>
    <row r="46524" spans="7:7" x14ac:dyDescent="0.35">
      <c r="G46524" s="399"/>
    </row>
    <row r="46525" spans="7:7" x14ac:dyDescent="0.35">
      <c r="G46525" s="399"/>
    </row>
    <row r="46526" spans="7:7" x14ac:dyDescent="0.35">
      <c r="G46526" s="399"/>
    </row>
    <row r="46527" spans="7:7" x14ac:dyDescent="0.35">
      <c r="G46527" s="399"/>
    </row>
    <row r="46528" spans="7:7" x14ac:dyDescent="0.35">
      <c r="G46528" s="399"/>
    </row>
    <row r="46529" spans="7:7" x14ac:dyDescent="0.35">
      <c r="G46529" s="399"/>
    </row>
    <row r="46530" spans="7:7" x14ac:dyDescent="0.35">
      <c r="G46530" s="399"/>
    </row>
    <row r="46531" spans="7:7" x14ac:dyDescent="0.35">
      <c r="G46531" s="399"/>
    </row>
    <row r="46532" spans="7:7" x14ac:dyDescent="0.35">
      <c r="G46532" s="399"/>
    </row>
    <row r="46533" spans="7:7" x14ac:dyDescent="0.35">
      <c r="G46533" s="399"/>
    </row>
    <row r="46534" spans="7:7" x14ac:dyDescent="0.35">
      <c r="G46534" s="399"/>
    </row>
    <row r="46535" spans="7:7" x14ac:dyDescent="0.35">
      <c r="G46535" s="399"/>
    </row>
    <row r="46536" spans="7:7" x14ac:dyDescent="0.35">
      <c r="G46536" s="399"/>
    </row>
    <row r="46537" spans="7:7" x14ac:dyDescent="0.35">
      <c r="G46537" s="399"/>
    </row>
    <row r="46538" spans="7:7" x14ac:dyDescent="0.35">
      <c r="G46538" s="399"/>
    </row>
    <row r="46539" spans="7:7" x14ac:dyDescent="0.35">
      <c r="G46539" s="399"/>
    </row>
    <row r="46540" spans="7:7" x14ac:dyDescent="0.35">
      <c r="G46540" s="399"/>
    </row>
    <row r="46541" spans="7:7" x14ac:dyDescent="0.35">
      <c r="G46541" s="399"/>
    </row>
    <row r="46542" spans="7:7" x14ac:dyDescent="0.35">
      <c r="G46542" s="399"/>
    </row>
    <row r="46543" spans="7:7" x14ac:dyDescent="0.35">
      <c r="G46543" s="399"/>
    </row>
    <row r="46544" spans="7:7" x14ac:dyDescent="0.35">
      <c r="G46544" s="399"/>
    </row>
    <row r="46545" spans="7:7" x14ac:dyDescent="0.35">
      <c r="G46545" s="399"/>
    </row>
    <row r="46546" spans="7:7" x14ac:dyDescent="0.35">
      <c r="G46546" s="399"/>
    </row>
    <row r="46547" spans="7:7" x14ac:dyDescent="0.35">
      <c r="G46547" s="399"/>
    </row>
    <row r="46548" spans="7:7" x14ac:dyDescent="0.35">
      <c r="G46548" s="399"/>
    </row>
    <row r="46549" spans="7:7" x14ac:dyDescent="0.35">
      <c r="G46549" s="399"/>
    </row>
    <row r="46550" spans="7:7" x14ac:dyDescent="0.35">
      <c r="G46550" s="399"/>
    </row>
    <row r="46551" spans="7:7" x14ac:dyDescent="0.35">
      <c r="G46551" s="399"/>
    </row>
    <row r="46552" spans="7:7" x14ac:dyDescent="0.35">
      <c r="G46552" s="399"/>
    </row>
    <row r="46553" spans="7:7" x14ac:dyDescent="0.35">
      <c r="G46553" s="399"/>
    </row>
    <row r="46554" spans="7:7" x14ac:dyDescent="0.35">
      <c r="G46554" s="399"/>
    </row>
    <row r="46555" spans="7:7" x14ac:dyDescent="0.35">
      <c r="G46555" s="399"/>
    </row>
    <row r="46556" spans="7:7" x14ac:dyDescent="0.35">
      <c r="G46556" s="399"/>
    </row>
    <row r="46557" spans="7:7" x14ac:dyDescent="0.35">
      <c r="G46557" s="399"/>
    </row>
    <row r="46558" spans="7:7" x14ac:dyDescent="0.35">
      <c r="G46558" s="399"/>
    </row>
    <row r="46559" spans="7:7" x14ac:dyDescent="0.35">
      <c r="G46559" s="399"/>
    </row>
    <row r="46560" spans="7:7" x14ac:dyDescent="0.35">
      <c r="G46560" s="399"/>
    </row>
    <row r="46561" spans="7:7" x14ac:dyDescent="0.35">
      <c r="G46561" s="399"/>
    </row>
    <row r="46562" spans="7:7" x14ac:dyDescent="0.35">
      <c r="G46562" s="399"/>
    </row>
    <row r="46563" spans="7:7" x14ac:dyDescent="0.35">
      <c r="G46563" s="399"/>
    </row>
    <row r="46564" spans="7:7" x14ac:dyDescent="0.35">
      <c r="G46564" s="399"/>
    </row>
    <row r="46565" spans="7:7" x14ac:dyDescent="0.35">
      <c r="G46565" s="399"/>
    </row>
    <row r="46566" spans="7:7" x14ac:dyDescent="0.35">
      <c r="G46566" s="399"/>
    </row>
    <row r="46567" spans="7:7" x14ac:dyDescent="0.35">
      <c r="G46567" s="399"/>
    </row>
    <row r="46568" spans="7:7" x14ac:dyDescent="0.35">
      <c r="G46568" s="399"/>
    </row>
    <row r="46569" spans="7:7" x14ac:dyDescent="0.35">
      <c r="G46569" s="399"/>
    </row>
    <row r="46570" spans="7:7" x14ac:dyDescent="0.35">
      <c r="G46570" s="399"/>
    </row>
    <row r="46571" spans="7:7" x14ac:dyDescent="0.35">
      <c r="G46571" s="399"/>
    </row>
    <row r="46572" spans="7:7" x14ac:dyDescent="0.35">
      <c r="G46572" s="399"/>
    </row>
    <row r="46573" spans="7:7" x14ac:dyDescent="0.35">
      <c r="G46573" s="399"/>
    </row>
    <row r="46574" spans="7:7" x14ac:dyDescent="0.35">
      <c r="G46574" s="399"/>
    </row>
    <row r="46575" spans="7:7" x14ac:dyDescent="0.35">
      <c r="G46575" s="399"/>
    </row>
    <row r="46576" spans="7:7" x14ac:dyDescent="0.35">
      <c r="G46576" s="399"/>
    </row>
    <row r="46577" spans="7:7" x14ac:dyDescent="0.35">
      <c r="G46577" s="399"/>
    </row>
    <row r="46578" spans="7:7" x14ac:dyDescent="0.35">
      <c r="G46578" s="399"/>
    </row>
    <row r="46579" spans="7:7" x14ac:dyDescent="0.35">
      <c r="G46579" s="399"/>
    </row>
    <row r="46580" spans="7:7" x14ac:dyDescent="0.35">
      <c r="G46580" s="399"/>
    </row>
    <row r="46581" spans="7:7" x14ac:dyDescent="0.35">
      <c r="G46581" s="399"/>
    </row>
    <row r="46582" spans="7:7" x14ac:dyDescent="0.35">
      <c r="G46582" s="399"/>
    </row>
    <row r="46583" spans="7:7" x14ac:dyDescent="0.35">
      <c r="G46583" s="399"/>
    </row>
    <row r="46584" spans="7:7" x14ac:dyDescent="0.35">
      <c r="G46584" s="399"/>
    </row>
    <row r="46585" spans="7:7" x14ac:dyDescent="0.35">
      <c r="G46585" s="399"/>
    </row>
    <row r="46586" spans="7:7" x14ac:dyDescent="0.35">
      <c r="G46586" s="399"/>
    </row>
    <row r="46587" spans="7:7" x14ac:dyDescent="0.35">
      <c r="G46587" s="399"/>
    </row>
    <row r="46588" spans="7:7" x14ac:dyDescent="0.35">
      <c r="G46588" s="399"/>
    </row>
    <row r="46589" spans="7:7" x14ac:dyDescent="0.35">
      <c r="G46589" s="399"/>
    </row>
    <row r="46590" spans="7:7" x14ac:dyDescent="0.35">
      <c r="G46590" s="399"/>
    </row>
    <row r="46591" spans="7:7" x14ac:dyDescent="0.35">
      <c r="G46591" s="399"/>
    </row>
    <row r="46592" spans="7:7" x14ac:dyDescent="0.35">
      <c r="G46592" s="399"/>
    </row>
    <row r="46593" spans="7:7" x14ac:dyDescent="0.35">
      <c r="G46593" s="399"/>
    </row>
    <row r="46594" spans="7:7" x14ac:dyDescent="0.35">
      <c r="G46594" s="399"/>
    </row>
    <row r="46595" spans="7:7" x14ac:dyDescent="0.35">
      <c r="G46595" s="399"/>
    </row>
    <row r="46596" spans="7:7" x14ac:dyDescent="0.35">
      <c r="G46596" s="399"/>
    </row>
    <row r="46597" spans="7:7" x14ac:dyDescent="0.35">
      <c r="G46597" s="399"/>
    </row>
    <row r="46598" spans="7:7" x14ac:dyDescent="0.35">
      <c r="G46598" s="399"/>
    </row>
    <row r="46599" spans="7:7" x14ac:dyDescent="0.35">
      <c r="G46599" s="399"/>
    </row>
    <row r="46600" spans="7:7" x14ac:dyDescent="0.35">
      <c r="G46600" s="399"/>
    </row>
    <row r="46601" spans="7:7" x14ac:dyDescent="0.35">
      <c r="G46601" s="399"/>
    </row>
    <row r="46602" spans="7:7" x14ac:dyDescent="0.35">
      <c r="G46602" s="399"/>
    </row>
    <row r="46603" spans="7:7" x14ac:dyDescent="0.35">
      <c r="G46603" s="399"/>
    </row>
    <row r="46604" spans="7:7" x14ac:dyDescent="0.35">
      <c r="G46604" s="399"/>
    </row>
    <row r="46605" spans="7:7" x14ac:dyDescent="0.35">
      <c r="G46605" s="399"/>
    </row>
    <row r="46606" spans="7:7" x14ac:dyDescent="0.35">
      <c r="G46606" s="399"/>
    </row>
    <row r="46607" spans="7:7" x14ac:dyDescent="0.35">
      <c r="G46607" s="399"/>
    </row>
    <row r="46608" spans="7:7" x14ac:dyDescent="0.35">
      <c r="G46608" s="399"/>
    </row>
    <row r="46609" spans="7:7" x14ac:dyDescent="0.35">
      <c r="G46609" s="399"/>
    </row>
    <row r="46610" spans="7:7" x14ac:dyDescent="0.35">
      <c r="G46610" s="399"/>
    </row>
    <row r="46611" spans="7:7" x14ac:dyDescent="0.35">
      <c r="G46611" s="399"/>
    </row>
    <row r="46612" spans="7:7" x14ac:dyDescent="0.35">
      <c r="G46612" s="399"/>
    </row>
    <row r="46613" spans="7:7" x14ac:dyDescent="0.35">
      <c r="G46613" s="399"/>
    </row>
    <row r="46614" spans="7:7" x14ac:dyDescent="0.35">
      <c r="G46614" s="399"/>
    </row>
    <row r="46615" spans="7:7" x14ac:dyDescent="0.35">
      <c r="G46615" s="399"/>
    </row>
    <row r="46616" spans="7:7" x14ac:dyDescent="0.35">
      <c r="G46616" s="399"/>
    </row>
    <row r="46617" spans="7:7" x14ac:dyDescent="0.35">
      <c r="G46617" s="399"/>
    </row>
    <row r="46618" spans="7:7" x14ac:dyDescent="0.35">
      <c r="G46618" s="399"/>
    </row>
    <row r="46619" spans="7:7" x14ac:dyDescent="0.35">
      <c r="G46619" s="399"/>
    </row>
    <row r="46620" spans="7:7" x14ac:dyDescent="0.35">
      <c r="G46620" s="399"/>
    </row>
    <row r="46621" spans="7:7" x14ac:dyDescent="0.35">
      <c r="G46621" s="399"/>
    </row>
    <row r="46622" spans="7:7" x14ac:dyDescent="0.35">
      <c r="G46622" s="399"/>
    </row>
    <row r="46623" spans="7:7" x14ac:dyDescent="0.35">
      <c r="G46623" s="399"/>
    </row>
    <row r="46624" spans="7:7" x14ac:dyDescent="0.35">
      <c r="G46624" s="399"/>
    </row>
    <row r="46625" spans="7:7" x14ac:dyDescent="0.35">
      <c r="G46625" s="399"/>
    </row>
    <row r="46626" spans="7:7" x14ac:dyDescent="0.35">
      <c r="G46626" s="399"/>
    </row>
    <row r="46627" spans="7:7" x14ac:dyDescent="0.35">
      <c r="G46627" s="399"/>
    </row>
    <row r="46628" spans="7:7" x14ac:dyDescent="0.35">
      <c r="G46628" s="399"/>
    </row>
    <row r="46629" spans="7:7" x14ac:dyDescent="0.35">
      <c r="G46629" s="399"/>
    </row>
    <row r="46630" spans="7:7" x14ac:dyDescent="0.35">
      <c r="G46630" s="399"/>
    </row>
    <row r="46631" spans="7:7" x14ac:dyDescent="0.35">
      <c r="G46631" s="399"/>
    </row>
    <row r="46632" spans="7:7" x14ac:dyDescent="0.35">
      <c r="G46632" s="399"/>
    </row>
    <row r="46633" spans="7:7" x14ac:dyDescent="0.35">
      <c r="G46633" s="399"/>
    </row>
    <row r="46634" spans="7:7" x14ac:dyDescent="0.35">
      <c r="G46634" s="399"/>
    </row>
    <row r="46635" spans="7:7" x14ac:dyDescent="0.35">
      <c r="G46635" s="399"/>
    </row>
    <row r="46636" spans="7:7" x14ac:dyDescent="0.35">
      <c r="G46636" s="399"/>
    </row>
    <row r="46637" spans="7:7" x14ac:dyDescent="0.35">
      <c r="G46637" s="399"/>
    </row>
    <row r="46638" spans="7:7" x14ac:dyDescent="0.35">
      <c r="G46638" s="399"/>
    </row>
    <row r="46639" spans="7:7" x14ac:dyDescent="0.35">
      <c r="G46639" s="399"/>
    </row>
    <row r="46640" spans="7:7" x14ac:dyDescent="0.35">
      <c r="G46640" s="399"/>
    </row>
    <row r="46641" spans="7:7" x14ac:dyDescent="0.35">
      <c r="G46641" s="399"/>
    </row>
    <row r="46642" spans="7:7" x14ac:dyDescent="0.35">
      <c r="G46642" s="399"/>
    </row>
    <row r="46643" spans="7:7" x14ac:dyDescent="0.35">
      <c r="G46643" s="399"/>
    </row>
    <row r="46644" spans="7:7" x14ac:dyDescent="0.35">
      <c r="G46644" s="399"/>
    </row>
    <row r="46645" spans="7:7" x14ac:dyDescent="0.35">
      <c r="G46645" s="399"/>
    </row>
    <row r="46646" spans="7:7" x14ac:dyDescent="0.35">
      <c r="G46646" s="399"/>
    </row>
    <row r="46647" spans="7:7" x14ac:dyDescent="0.35">
      <c r="G46647" s="399"/>
    </row>
    <row r="46648" spans="7:7" x14ac:dyDescent="0.35">
      <c r="G46648" s="399"/>
    </row>
    <row r="46649" spans="7:7" x14ac:dyDescent="0.35">
      <c r="G46649" s="399"/>
    </row>
    <row r="46650" spans="7:7" x14ac:dyDescent="0.35">
      <c r="G46650" s="399"/>
    </row>
    <row r="46651" spans="7:7" x14ac:dyDescent="0.35">
      <c r="G46651" s="399"/>
    </row>
    <row r="46652" spans="7:7" x14ac:dyDescent="0.35">
      <c r="G46652" s="399"/>
    </row>
    <row r="46653" spans="7:7" x14ac:dyDescent="0.35">
      <c r="G46653" s="399"/>
    </row>
    <row r="46654" spans="7:7" x14ac:dyDescent="0.35">
      <c r="G46654" s="399"/>
    </row>
    <row r="46655" spans="7:7" x14ac:dyDescent="0.35">
      <c r="G46655" s="399"/>
    </row>
    <row r="46656" spans="7:7" x14ac:dyDescent="0.35">
      <c r="G46656" s="399"/>
    </row>
    <row r="46657" spans="7:7" x14ac:dyDescent="0.35">
      <c r="G46657" s="399"/>
    </row>
    <row r="46658" spans="7:7" x14ac:dyDescent="0.35">
      <c r="G46658" s="399"/>
    </row>
    <row r="46659" spans="7:7" x14ac:dyDescent="0.35">
      <c r="G46659" s="399"/>
    </row>
    <row r="46660" spans="7:7" x14ac:dyDescent="0.35">
      <c r="G46660" s="399"/>
    </row>
    <row r="46661" spans="7:7" x14ac:dyDescent="0.35">
      <c r="G46661" s="399"/>
    </row>
    <row r="46662" spans="7:7" x14ac:dyDescent="0.35">
      <c r="G46662" s="399"/>
    </row>
    <row r="46663" spans="7:7" x14ac:dyDescent="0.35">
      <c r="G46663" s="399"/>
    </row>
    <row r="46664" spans="7:7" x14ac:dyDescent="0.35">
      <c r="G46664" s="399"/>
    </row>
    <row r="46665" spans="7:7" x14ac:dyDescent="0.35">
      <c r="G46665" s="399"/>
    </row>
    <row r="46666" spans="7:7" x14ac:dyDescent="0.35">
      <c r="G46666" s="399"/>
    </row>
    <row r="46667" spans="7:7" x14ac:dyDescent="0.35">
      <c r="G46667" s="399"/>
    </row>
    <row r="46668" spans="7:7" x14ac:dyDescent="0.35">
      <c r="G46668" s="399"/>
    </row>
    <row r="46669" spans="7:7" x14ac:dyDescent="0.35">
      <c r="G46669" s="399"/>
    </row>
    <row r="46670" spans="7:7" x14ac:dyDescent="0.35">
      <c r="G46670" s="399"/>
    </row>
    <row r="46671" spans="7:7" x14ac:dyDescent="0.35">
      <c r="G46671" s="399"/>
    </row>
    <row r="46672" spans="7:7" x14ac:dyDescent="0.35">
      <c r="G46672" s="399"/>
    </row>
    <row r="46673" spans="7:7" x14ac:dyDescent="0.35">
      <c r="G46673" s="399"/>
    </row>
    <row r="46674" spans="7:7" x14ac:dyDescent="0.35">
      <c r="G46674" s="399"/>
    </row>
    <row r="46675" spans="7:7" x14ac:dyDescent="0.35">
      <c r="G46675" s="399"/>
    </row>
    <row r="46676" spans="7:7" x14ac:dyDescent="0.35">
      <c r="G46676" s="399"/>
    </row>
    <row r="46677" spans="7:7" x14ac:dyDescent="0.35">
      <c r="G46677" s="399"/>
    </row>
    <row r="46678" spans="7:7" x14ac:dyDescent="0.35">
      <c r="G46678" s="399"/>
    </row>
    <row r="46679" spans="7:7" x14ac:dyDescent="0.35">
      <c r="G46679" s="399"/>
    </row>
    <row r="46680" spans="7:7" x14ac:dyDescent="0.35">
      <c r="G46680" s="399"/>
    </row>
    <row r="46681" spans="7:7" x14ac:dyDescent="0.35">
      <c r="G46681" s="399"/>
    </row>
    <row r="46682" spans="7:7" x14ac:dyDescent="0.35">
      <c r="G46682" s="399"/>
    </row>
    <row r="46683" spans="7:7" x14ac:dyDescent="0.35">
      <c r="G46683" s="399"/>
    </row>
    <row r="46684" spans="7:7" x14ac:dyDescent="0.35">
      <c r="G46684" s="399"/>
    </row>
    <row r="46685" spans="7:7" x14ac:dyDescent="0.35">
      <c r="G46685" s="399"/>
    </row>
    <row r="46686" spans="7:7" x14ac:dyDescent="0.35">
      <c r="G46686" s="399"/>
    </row>
    <row r="46687" spans="7:7" x14ac:dyDescent="0.35">
      <c r="G46687" s="399"/>
    </row>
    <row r="46688" spans="7:7" x14ac:dyDescent="0.35">
      <c r="G46688" s="399"/>
    </row>
    <row r="46689" spans="7:7" x14ac:dyDescent="0.35">
      <c r="G46689" s="399"/>
    </row>
    <row r="46690" spans="7:7" x14ac:dyDescent="0.35">
      <c r="G46690" s="399"/>
    </row>
    <row r="46691" spans="7:7" x14ac:dyDescent="0.35">
      <c r="G46691" s="399"/>
    </row>
    <row r="46692" spans="7:7" x14ac:dyDescent="0.35">
      <c r="G46692" s="399"/>
    </row>
    <row r="46693" spans="7:7" x14ac:dyDescent="0.35">
      <c r="G46693" s="399"/>
    </row>
    <row r="46694" spans="7:7" x14ac:dyDescent="0.35">
      <c r="G46694" s="399"/>
    </row>
    <row r="46695" spans="7:7" x14ac:dyDescent="0.35">
      <c r="G46695" s="399"/>
    </row>
    <row r="46696" spans="7:7" x14ac:dyDescent="0.35">
      <c r="G46696" s="399"/>
    </row>
    <row r="46697" spans="7:7" x14ac:dyDescent="0.35">
      <c r="G46697" s="399"/>
    </row>
    <row r="46698" spans="7:7" x14ac:dyDescent="0.35">
      <c r="G46698" s="399"/>
    </row>
    <row r="46699" spans="7:7" x14ac:dyDescent="0.35">
      <c r="G46699" s="399"/>
    </row>
    <row r="46700" spans="7:7" x14ac:dyDescent="0.35">
      <c r="G46700" s="399"/>
    </row>
    <row r="46701" spans="7:7" x14ac:dyDescent="0.35">
      <c r="G46701" s="399"/>
    </row>
    <row r="46702" spans="7:7" x14ac:dyDescent="0.35">
      <c r="G46702" s="399"/>
    </row>
    <row r="46703" spans="7:7" x14ac:dyDescent="0.35">
      <c r="G46703" s="399"/>
    </row>
    <row r="46704" spans="7:7" x14ac:dyDescent="0.35">
      <c r="G46704" s="399"/>
    </row>
    <row r="46705" spans="7:7" x14ac:dyDescent="0.35">
      <c r="G46705" s="399"/>
    </row>
    <row r="46706" spans="7:7" x14ac:dyDescent="0.35">
      <c r="G46706" s="399"/>
    </row>
    <row r="46707" spans="7:7" x14ac:dyDescent="0.35">
      <c r="G46707" s="399"/>
    </row>
    <row r="46708" spans="7:7" x14ac:dyDescent="0.35">
      <c r="G46708" s="399"/>
    </row>
    <row r="46709" spans="7:7" x14ac:dyDescent="0.35">
      <c r="G46709" s="399"/>
    </row>
    <row r="46710" spans="7:7" x14ac:dyDescent="0.35">
      <c r="G46710" s="399"/>
    </row>
    <row r="46711" spans="7:7" x14ac:dyDescent="0.35">
      <c r="G46711" s="399"/>
    </row>
    <row r="46712" spans="7:7" x14ac:dyDescent="0.35">
      <c r="G46712" s="399"/>
    </row>
    <row r="46713" spans="7:7" x14ac:dyDescent="0.35">
      <c r="G46713" s="399"/>
    </row>
    <row r="46714" spans="7:7" x14ac:dyDescent="0.35">
      <c r="G46714" s="399"/>
    </row>
    <row r="46715" spans="7:7" x14ac:dyDescent="0.35">
      <c r="G46715" s="399"/>
    </row>
    <row r="46716" spans="7:7" x14ac:dyDescent="0.35">
      <c r="G46716" s="399"/>
    </row>
    <row r="46717" spans="7:7" x14ac:dyDescent="0.35">
      <c r="G46717" s="399"/>
    </row>
    <row r="46718" spans="7:7" x14ac:dyDescent="0.35">
      <c r="G46718" s="399"/>
    </row>
    <row r="46719" spans="7:7" x14ac:dyDescent="0.35">
      <c r="G46719" s="399"/>
    </row>
    <row r="46720" spans="7:7" x14ac:dyDescent="0.35">
      <c r="G46720" s="399"/>
    </row>
    <row r="46721" spans="7:7" x14ac:dyDescent="0.35">
      <c r="G46721" s="399"/>
    </row>
    <row r="46722" spans="7:7" x14ac:dyDescent="0.35">
      <c r="G46722" s="399"/>
    </row>
    <row r="46723" spans="7:7" x14ac:dyDescent="0.35">
      <c r="G46723" s="399"/>
    </row>
    <row r="46724" spans="7:7" x14ac:dyDescent="0.35">
      <c r="G46724" s="399"/>
    </row>
    <row r="46725" spans="7:7" x14ac:dyDescent="0.35">
      <c r="G46725" s="399"/>
    </row>
    <row r="46726" spans="7:7" x14ac:dyDescent="0.35">
      <c r="G46726" s="399"/>
    </row>
    <row r="46727" spans="7:7" x14ac:dyDescent="0.35">
      <c r="G46727" s="399"/>
    </row>
    <row r="46728" spans="7:7" x14ac:dyDescent="0.35">
      <c r="G46728" s="399"/>
    </row>
    <row r="46729" spans="7:7" x14ac:dyDescent="0.35">
      <c r="G46729" s="399"/>
    </row>
    <row r="46730" spans="7:7" x14ac:dyDescent="0.35">
      <c r="G46730" s="399"/>
    </row>
    <row r="46731" spans="7:7" x14ac:dyDescent="0.35">
      <c r="G46731" s="399"/>
    </row>
    <row r="46732" spans="7:7" x14ac:dyDescent="0.35">
      <c r="G46732" s="399"/>
    </row>
    <row r="46733" spans="7:7" x14ac:dyDescent="0.35">
      <c r="G46733" s="399"/>
    </row>
    <row r="46734" spans="7:7" x14ac:dyDescent="0.35">
      <c r="G46734" s="399"/>
    </row>
    <row r="46735" spans="7:7" x14ac:dyDescent="0.35">
      <c r="G46735" s="399"/>
    </row>
    <row r="46736" spans="7:7" x14ac:dyDescent="0.35">
      <c r="G46736" s="399"/>
    </row>
    <row r="46737" spans="7:7" x14ac:dyDescent="0.35">
      <c r="G46737" s="399"/>
    </row>
    <row r="46738" spans="7:7" x14ac:dyDescent="0.35">
      <c r="G46738" s="399"/>
    </row>
    <row r="46739" spans="7:7" x14ac:dyDescent="0.35">
      <c r="G46739" s="399"/>
    </row>
    <row r="46740" spans="7:7" x14ac:dyDescent="0.35">
      <c r="G46740" s="399"/>
    </row>
    <row r="46741" spans="7:7" x14ac:dyDescent="0.35">
      <c r="G46741" s="399"/>
    </row>
    <row r="46742" spans="7:7" x14ac:dyDescent="0.35">
      <c r="G46742" s="399"/>
    </row>
    <row r="46743" spans="7:7" x14ac:dyDescent="0.35">
      <c r="G46743" s="399"/>
    </row>
    <row r="46744" spans="7:7" x14ac:dyDescent="0.35">
      <c r="G46744" s="399"/>
    </row>
    <row r="46745" spans="7:7" x14ac:dyDescent="0.35">
      <c r="G46745" s="399"/>
    </row>
    <row r="46746" spans="7:7" x14ac:dyDescent="0.35">
      <c r="G46746" s="399"/>
    </row>
    <row r="46747" spans="7:7" x14ac:dyDescent="0.35">
      <c r="G46747" s="399"/>
    </row>
    <row r="46748" spans="7:7" x14ac:dyDescent="0.35">
      <c r="G46748" s="399"/>
    </row>
    <row r="46749" spans="7:7" x14ac:dyDescent="0.35">
      <c r="G46749" s="399"/>
    </row>
    <row r="46750" spans="7:7" x14ac:dyDescent="0.35">
      <c r="G46750" s="399"/>
    </row>
    <row r="46751" spans="7:7" x14ac:dyDescent="0.35">
      <c r="G46751" s="399"/>
    </row>
    <row r="46752" spans="7:7" x14ac:dyDescent="0.35">
      <c r="G46752" s="399"/>
    </row>
    <row r="46753" spans="7:7" x14ac:dyDescent="0.35">
      <c r="G46753" s="399"/>
    </row>
    <row r="46754" spans="7:7" x14ac:dyDescent="0.35">
      <c r="G46754" s="399"/>
    </row>
    <row r="46755" spans="7:7" x14ac:dyDescent="0.35">
      <c r="G46755" s="399"/>
    </row>
    <row r="46756" spans="7:7" x14ac:dyDescent="0.35">
      <c r="G46756" s="399"/>
    </row>
    <row r="46757" spans="7:7" x14ac:dyDescent="0.35">
      <c r="G46757" s="399"/>
    </row>
    <row r="46758" spans="7:7" x14ac:dyDescent="0.35">
      <c r="G46758" s="399"/>
    </row>
    <row r="46759" spans="7:7" x14ac:dyDescent="0.35">
      <c r="G46759" s="399"/>
    </row>
    <row r="46760" spans="7:7" x14ac:dyDescent="0.35">
      <c r="G46760" s="399"/>
    </row>
    <row r="46761" spans="7:7" x14ac:dyDescent="0.35">
      <c r="G46761" s="399"/>
    </row>
    <row r="46762" spans="7:7" x14ac:dyDescent="0.35">
      <c r="G46762" s="399"/>
    </row>
    <row r="46763" spans="7:7" x14ac:dyDescent="0.35">
      <c r="G46763" s="399"/>
    </row>
    <row r="46764" spans="7:7" x14ac:dyDescent="0.35">
      <c r="G46764" s="399"/>
    </row>
    <row r="46765" spans="7:7" x14ac:dyDescent="0.35">
      <c r="G46765" s="399"/>
    </row>
    <row r="46766" spans="7:7" x14ac:dyDescent="0.35">
      <c r="G46766" s="399"/>
    </row>
    <row r="46767" spans="7:7" x14ac:dyDescent="0.35">
      <c r="G46767" s="399"/>
    </row>
    <row r="46768" spans="7:7" x14ac:dyDescent="0.35">
      <c r="G46768" s="399"/>
    </row>
    <row r="46769" spans="7:7" x14ac:dyDescent="0.35">
      <c r="G46769" s="399"/>
    </row>
    <row r="46770" spans="7:7" x14ac:dyDescent="0.35">
      <c r="G46770" s="399"/>
    </row>
    <row r="46771" spans="7:7" x14ac:dyDescent="0.35">
      <c r="G46771" s="399"/>
    </row>
    <row r="46772" spans="7:7" x14ac:dyDescent="0.35">
      <c r="G46772" s="399"/>
    </row>
    <row r="46773" spans="7:7" x14ac:dyDescent="0.35">
      <c r="G46773" s="399"/>
    </row>
    <row r="46774" spans="7:7" x14ac:dyDescent="0.35">
      <c r="G46774" s="399"/>
    </row>
    <row r="46775" spans="7:7" x14ac:dyDescent="0.35">
      <c r="G46775" s="399"/>
    </row>
    <row r="46776" spans="7:7" x14ac:dyDescent="0.35">
      <c r="G46776" s="399"/>
    </row>
    <row r="46777" spans="7:7" x14ac:dyDescent="0.35">
      <c r="G46777" s="399"/>
    </row>
    <row r="46778" spans="7:7" x14ac:dyDescent="0.35">
      <c r="G46778" s="399"/>
    </row>
    <row r="46779" spans="7:7" x14ac:dyDescent="0.35">
      <c r="G46779" s="399"/>
    </row>
    <row r="46780" spans="7:7" x14ac:dyDescent="0.35">
      <c r="G46780" s="399"/>
    </row>
    <row r="46781" spans="7:7" x14ac:dyDescent="0.35">
      <c r="G46781" s="399"/>
    </row>
    <row r="46782" spans="7:7" x14ac:dyDescent="0.35">
      <c r="G46782" s="399"/>
    </row>
    <row r="46783" spans="7:7" x14ac:dyDescent="0.35">
      <c r="G46783" s="399"/>
    </row>
    <row r="46784" spans="7:7" x14ac:dyDescent="0.35">
      <c r="G46784" s="399"/>
    </row>
    <row r="46785" spans="7:7" x14ac:dyDescent="0.35">
      <c r="G46785" s="399"/>
    </row>
    <row r="46786" spans="7:7" x14ac:dyDescent="0.35">
      <c r="G46786" s="399"/>
    </row>
    <row r="46787" spans="7:7" x14ac:dyDescent="0.35">
      <c r="G46787" s="399"/>
    </row>
    <row r="46788" spans="7:7" x14ac:dyDescent="0.35">
      <c r="G46788" s="399"/>
    </row>
    <row r="46789" spans="7:7" x14ac:dyDescent="0.35">
      <c r="G46789" s="399"/>
    </row>
    <row r="46790" spans="7:7" x14ac:dyDescent="0.35">
      <c r="G46790" s="399"/>
    </row>
    <row r="46791" spans="7:7" x14ac:dyDescent="0.35">
      <c r="G46791" s="399"/>
    </row>
    <row r="46792" spans="7:7" x14ac:dyDescent="0.35">
      <c r="G46792" s="399"/>
    </row>
    <row r="46793" spans="7:7" x14ac:dyDescent="0.35">
      <c r="G46793" s="399"/>
    </row>
    <row r="46794" spans="7:7" x14ac:dyDescent="0.35">
      <c r="G46794" s="399"/>
    </row>
    <row r="46795" spans="7:7" x14ac:dyDescent="0.35">
      <c r="G46795" s="399"/>
    </row>
    <row r="46796" spans="7:7" x14ac:dyDescent="0.35">
      <c r="G46796" s="399"/>
    </row>
    <row r="46797" spans="7:7" x14ac:dyDescent="0.35">
      <c r="G46797" s="399"/>
    </row>
    <row r="46798" spans="7:7" x14ac:dyDescent="0.35">
      <c r="G46798" s="399"/>
    </row>
    <row r="46799" spans="7:7" x14ac:dyDescent="0.35">
      <c r="G46799" s="399"/>
    </row>
    <row r="46800" spans="7:7" x14ac:dyDescent="0.35">
      <c r="G46800" s="399"/>
    </row>
    <row r="46801" spans="7:7" x14ac:dyDescent="0.35">
      <c r="G46801" s="399"/>
    </row>
    <row r="46802" spans="7:7" x14ac:dyDescent="0.35">
      <c r="G46802" s="399"/>
    </row>
    <row r="46803" spans="7:7" x14ac:dyDescent="0.35">
      <c r="G46803" s="399"/>
    </row>
    <row r="46804" spans="7:7" x14ac:dyDescent="0.35">
      <c r="G46804" s="399"/>
    </row>
    <row r="46805" spans="7:7" x14ac:dyDescent="0.35">
      <c r="G46805" s="399"/>
    </row>
    <row r="46806" spans="7:7" x14ac:dyDescent="0.35">
      <c r="G46806" s="399"/>
    </row>
    <row r="46807" spans="7:7" x14ac:dyDescent="0.35">
      <c r="G46807" s="399"/>
    </row>
    <row r="46808" spans="7:7" x14ac:dyDescent="0.35">
      <c r="G46808" s="399"/>
    </row>
    <row r="46809" spans="7:7" x14ac:dyDescent="0.35">
      <c r="G46809" s="399"/>
    </row>
    <row r="46810" spans="7:7" x14ac:dyDescent="0.35">
      <c r="G46810" s="399"/>
    </row>
    <row r="46811" spans="7:7" x14ac:dyDescent="0.35">
      <c r="G46811" s="399"/>
    </row>
    <row r="46812" spans="7:7" x14ac:dyDescent="0.35">
      <c r="G46812" s="399"/>
    </row>
    <row r="46813" spans="7:7" x14ac:dyDescent="0.35">
      <c r="G46813" s="399"/>
    </row>
    <row r="46814" spans="7:7" x14ac:dyDescent="0.35">
      <c r="G46814" s="399"/>
    </row>
    <row r="46815" spans="7:7" x14ac:dyDescent="0.35">
      <c r="G46815" s="399"/>
    </row>
    <row r="46816" spans="7:7" x14ac:dyDescent="0.35">
      <c r="G46816" s="399"/>
    </row>
    <row r="46817" spans="7:7" x14ac:dyDescent="0.35">
      <c r="G46817" s="399"/>
    </row>
    <row r="46818" spans="7:7" x14ac:dyDescent="0.35">
      <c r="G46818" s="399"/>
    </row>
    <row r="46819" spans="7:7" x14ac:dyDescent="0.35">
      <c r="G46819" s="399"/>
    </row>
    <row r="46820" spans="7:7" x14ac:dyDescent="0.35">
      <c r="G46820" s="399"/>
    </row>
    <row r="46821" spans="7:7" x14ac:dyDescent="0.35">
      <c r="G46821" s="399"/>
    </row>
    <row r="46822" spans="7:7" x14ac:dyDescent="0.35">
      <c r="G46822" s="399"/>
    </row>
    <row r="46823" spans="7:7" x14ac:dyDescent="0.35">
      <c r="G46823" s="399"/>
    </row>
    <row r="46824" spans="7:7" x14ac:dyDescent="0.35">
      <c r="G46824" s="399"/>
    </row>
    <row r="46825" spans="7:7" x14ac:dyDescent="0.35">
      <c r="G46825" s="399"/>
    </row>
    <row r="46826" spans="7:7" x14ac:dyDescent="0.35">
      <c r="G46826" s="399"/>
    </row>
    <row r="46827" spans="7:7" x14ac:dyDescent="0.35">
      <c r="G46827" s="399"/>
    </row>
    <row r="46828" spans="7:7" x14ac:dyDescent="0.35">
      <c r="G46828" s="399"/>
    </row>
    <row r="46829" spans="7:7" x14ac:dyDescent="0.35">
      <c r="G46829" s="399"/>
    </row>
    <row r="46830" spans="7:7" x14ac:dyDescent="0.35">
      <c r="G46830" s="399"/>
    </row>
    <row r="46831" spans="7:7" x14ac:dyDescent="0.35">
      <c r="G46831" s="399"/>
    </row>
    <row r="46832" spans="7:7" x14ac:dyDescent="0.35">
      <c r="G46832" s="399"/>
    </row>
    <row r="46833" spans="7:7" x14ac:dyDescent="0.35">
      <c r="G46833" s="399"/>
    </row>
    <row r="46834" spans="7:7" x14ac:dyDescent="0.35">
      <c r="G46834" s="399"/>
    </row>
    <row r="46835" spans="7:7" x14ac:dyDescent="0.35">
      <c r="G46835" s="399"/>
    </row>
    <row r="46836" spans="7:7" x14ac:dyDescent="0.35">
      <c r="G46836" s="399"/>
    </row>
    <row r="46837" spans="7:7" x14ac:dyDescent="0.35">
      <c r="G46837" s="399"/>
    </row>
    <row r="46838" spans="7:7" x14ac:dyDescent="0.35">
      <c r="G46838" s="399"/>
    </row>
    <row r="46839" spans="7:7" x14ac:dyDescent="0.35">
      <c r="G46839" s="399"/>
    </row>
    <row r="46840" spans="7:7" x14ac:dyDescent="0.35">
      <c r="G46840" s="399"/>
    </row>
    <row r="46841" spans="7:7" x14ac:dyDescent="0.35">
      <c r="G46841" s="399"/>
    </row>
    <row r="46842" spans="7:7" x14ac:dyDescent="0.35">
      <c r="G46842" s="399"/>
    </row>
    <row r="46843" spans="7:7" x14ac:dyDescent="0.35">
      <c r="G46843" s="399"/>
    </row>
    <row r="46844" spans="7:7" x14ac:dyDescent="0.35">
      <c r="G46844" s="399"/>
    </row>
    <row r="46845" spans="7:7" x14ac:dyDescent="0.35">
      <c r="G46845" s="399"/>
    </row>
    <row r="46846" spans="7:7" x14ac:dyDescent="0.35">
      <c r="G46846" s="399"/>
    </row>
    <row r="46847" spans="7:7" x14ac:dyDescent="0.35">
      <c r="G46847" s="399"/>
    </row>
    <row r="46848" spans="7:7" x14ac:dyDescent="0.35">
      <c r="G46848" s="399"/>
    </row>
    <row r="46849" spans="7:7" x14ac:dyDescent="0.35">
      <c r="G46849" s="399"/>
    </row>
    <row r="46850" spans="7:7" x14ac:dyDescent="0.35">
      <c r="G46850" s="399"/>
    </row>
    <row r="46851" spans="7:7" x14ac:dyDescent="0.35">
      <c r="G46851" s="399"/>
    </row>
    <row r="46852" spans="7:7" x14ac:dyDescent="0.35">
      <c r="G46852" s="399"/>
    </row>
    <row r="46853" spans="7:7" x14ac:dyDescent="0.35">
      <c r="G46853" s="399"/>
    </row>
    <row r="46854" spans="7:7" x14ac:dyDescent="0.35">
      <c r="G46854" s="399"/>
    </row>
    <row r="46855" spans="7:7" x14ac:dyDescent="0.35">
      <c r="G46855" s="399"/>
    </row>
    <row r="46856" spans="7:7" x14ac:dyDescent="0.35">
      <c r="G46856" s="399"/>
    </row>
    <row r="46857" spans="7:7" x14ac:dyDescent="0.35">
      <c r="G46857" s="399"/>
    </row>
    <row r="46858" spans="7:7" x14ac:dyDescent="0.35">
      <c r="G46858" s="399"/>
    </row>
    <row r="46859" spans="7:7" x14ac:dyDescent="0.35">
      <c r="G46859" s="399"/>
    </row>
    <row r="46860" spans="7:7" x14ac:dyDescent="0.35">
      <c r="G46860" s="399"/>
    </row>
    <row r="46861" spans="7:7" x14ac:dyDescent="0.35">
      <c r="G46861" s="399"/>
    </row>
    <row r="46862" spans="7:7" x14ac:dyDescent="0.35">
      <c r="G46862" s="399"/>
    </row>
    <row r="46863" spans="7:7" x14ac:dyDescent="0.35">
      <c r="G46863" s="399"/>
    </row>
    <row r="46864" spans="7:7" x14ac:dyDescent="0.35">
      <c r="G46864" s="399"/>
    </row>
    <row r="46865" spans="7:7" x14ac:dyDescent="0.35">
      <c r="G46865" s="399"/>
    </row>
    <row r="46866" spans="7:7" x14ac:dyDescent="0.35">
      <c r="G46866" s="399"/>
    </row>
    <row r="46867" spans="7:7" x14ac:dyDescent="0.35">
      <c r="G46867" s="399"/>
    </row>
    <row r="46868" spans="7:7" x14ac:dyDescent="0.35">
      <c r="G46868" s="399"/>
    </row>
    <row r="46869" spans="7:7" x14ac:dyDescent="0.35">
      <c r="G46869" s="399"/>
    </row>
    <row r="46870" spans="7:7" x14ac:dyDescent="0.35">
      <c r="G46870" s="399"/>
    </row>
    <row r="46871" spans="7:7" x14ac:dyDescent="0.35">
      <c r="G46871" s="399"/>
    </row>
    <row r="46872" spans="7:7" x14ac:dyDescent="0.35">
      <c r="G46872" s="399"/>
    </row>
    <row r="46873" spans="7:7" x14ac:dyDescent="0.35">
      <c r="G46873" s="399"/>
    </row>
    <row r="46874" spans="7:7" x14ac:dyDescent="0.35">
      <c r="G46874" s="399"/>
    </row>
    <row r="46875" spans="7:7" x14ac:dyDescent="0.35">
      <c r="G46875" s="399"/>
    </row>
    <row r="46876" spans="7:7" x14ac:dyDescent="0.35">
      <c r="G46876" s="399"/>
    </row>
    <row r="46877" spans="7:7" x14ac:dyDescent="0.35">
      <c r="G46877" s="399"/>
    </row>
    <row r="46878" spans="7:7" x14ac:dyDescent="0.35">
      <c r="G46878" s="399"/>
    </row>
    <row r="46879" spans="7:7" x14ac:dyDescent="0.35">
      <c r="G46879" s="399"/>
    </row>
    <row r="46880" spans="7:7" x14ac:dyDescent="0.35">
      <c r="G46880" s="399"/>
    </row>
    <row r="46881" spans="7:7" x14ac:dyDescent="0.35">
      <c r="G46881" s="399"/>
    </row>
    <row r="46882" spans="7:7" x14ac:dyDescent="0.35">
      <c r="G46882" s="399"/>
    </row>
    <row r="46883" spans="7:7" x14ac:dyDescent="0.35">
      <c r="G46883" s="399"/>
    </row>
    <row r="46884" spans="7:7" x14ac:dyDescent="0.35">
      <c r="G46884" s="399"/>
    </row>
    <row r="46885" spans="7:7" x14ac:dyDescent="0.35">
      <c r="G46885" s="399"/>
    </row>
    <row r="46886" spans="7:7" x14ac:dyDescent="0.35">
      <c r="G46886" s="399"/>
    </row>
    <row r="46887" spans="7:7" x14ac:dyDescent="0.35">
      <c r="G46887" s="399"/>
    </row>
    <row r="46888" spans="7:7" x14ac:dyDescent="0.35">
      <c r="G46888" s="399"/>
    </row>
    <row r="46889" spans="7:7" x14ac:dyDescent="0.35">
      <c r="G46889" s="399"/>
    </row>
    <row r="46890" spans="7:7" x14ac:dyDescent="0.35">
      <c r="G46890" s="399"/>
    </row>
    <row r="46891" spans="7:7" x14ac:dyDescent="0.35">
      <c r="G46891" s="399"/>
    </row>
    <row r="46892" spans="7:7" x14ac:dyDescent="0.35">
      <c r="G46892" s="399"/>
    </row>
    <row r="46893" spans="7:7" x14ac:dyDescent="0.35">
      <c r="G46893" s="399"/>
    </row>
    <row r="46894" spans="7:7" x14ac:dyDescent="0.35">
      <c r="G46894" s="399"/>
    </row>
    <row r="46895" spans="7:7" x14ac:dyDescent="0.35">
      <c r="G46895" s="399"/>
    </row>
    <row r="46896" spans="7:7" x14ac:dyDescent="0.35">
      <c r="G46896" s="399"/>
    </row>
    <row r="46897" spans="7:7" x14ac:dyDescent="0.35">
      <c r="G46897" s="399"/>
    </row>
    <row r="46898" spans="7:7" x14ac:dyDescent="0.35">
      <c r="G46898" s="399"/>
    </row>
    <row r="46899" spans="7:7" x14ac:dyDescent="0.35">
      <c r="G46899" s="399"/>
    </row>
    <row r="46900" spans="7:7" x14ac:dyDescent="0.35">
      <c r="G46900" s="399"/>
    </row>
    <row r="46901" spans="7:7" x14ac:dyDescent="0.35">
      <c r="G46901" s="399"/>
    </row>
    <row r="46902" spans="7:7" x14ac:dyDescent="0.35">
      <c r="G46902" s="399"/>
    </row>
    <row r="46903" spans="7:7" x14ac:dyDescent="0.35">
      <c r="G46903" s="399"/>
    </row>
    <row r="46904" spans="7:7" x14ac:dyDescent="0.35">
      <c r="G46904" s="399"/>
    </row>
    <row r="46905" spans="7:7" x14ac:dyDescent="0.35">
      <c r="G46905" s="399"/>
    </row>
    <row r="46906" spans="7:7" x14ac:dyDescent="0.35">
      <c r="G46906" s="399"/>
    </row>
    <row r="46907" spans="7:7" x14ac:dyDescent="0.35">
      <c r="G46907" s="399"/>
    </row>
    <row r="46908" spans="7:7" x14ac:dyDescent="0.35">
      <c r="G46908" s="399"/>
    </row>
    <row r="46909" spans="7:7" x14ac:dyDescent="0.35">
      <c r="G46909" s="399"/>
    </row>
    <row r="46910" spans="7:7" x14ac:dyDescent="0.35">
      <c r="G46910" s="399"/>
    </row>
    <row r="46911" spans="7:7" x14ac:dyDescent="0.35">
      <c r="G46911" s="399"/>
    </row>
    <row r="46912" spans="7:7" x14ac:dyDescent="0.35">
      <c r="G46912" s="399"/>
    </row>
    <row r="46913" spans="7:7" x14ac:dyDescent="0.35">
      <c r="G46913" s="399"/>
    </row>
    <row r="46914" spans="7:7" x14ac:dyDescent="0.35">
      <c r="G46914" s="399"/>
    </row>
    <row r="46915" spans="7:7" x14ac:dyDescent="0.35">
      <c r="G46915" s="399"/>
    </row>
    <row r="46916" spans="7:7" x14ac:dyDescent="0.35">
      <c r="G46916" s="399"/>
    </row>
    <row r="46917" spans="7:7" x14ac:dyDescent="0.35">
      <c r="G46917" s="399"/>
    </row>
    <row r="46918" spans="7:7" x14ac:dyDescent="0.35">
      <c r="G46918" s="399"/>
    </row>
    <row r="46919" spans="7:7" x14ac:dyDescent="0.35">
      <c r="G46919" s="399"/>
    </row>
    <row r="46920" spans="7:7" x14ac:dyDescent="0.35">
      <c r="G46920" s="399"/>
    </row>
    <row r="46921" spans="7:7" x14ac:dyDescent="0.35">
      <c r="G46921" s="399"/>
    </row>
    <row r="46922" spans="7:7" x14ac:dyDescent="0.35">
      <c r="G46922" s="399"/>
    </row>
    <row r="46923" spans="7:7" x14ac:dyDescent="0.35">
      <c r="G46923" s="399"/>
    </row>
    <row r="46924" spans="7:7" x14ac:dyDescent="0.35">
      <c r="G46924" s="399"/>
    </row>
    <row r="46925" spans="7:7" x14ac:dyDescent="0.35">
      <c r="G46925" s="399"/>
    </row>
    <row r="46926" spans="7:7" x14ac:dyDescent="0.35">
      <c r="G46926" s="399"/>
    </row>
    <row r="46927" spans="7:7" x14ac:dyDescent="0.35">
      <c r="G46927" s="399"/>
    </row>
    <row r="46928" spans="7:7" x14ac:dyDescent="0.35">
      <c r="G46928" s="399"/>
    </row>
    <row r="46929" spans="7:7" x14ac:dyDescent="0.35">
      <c r="G46929" s="399"/>
    </row>
    <row r="46930" spans="7:7" x14ac:dyDescent="0.35">
      <c r="G46930" s="399"/>
    </row>
    <row r="46931" spans="7:7" x14ac:dyDescent="0.35">
      <c r="G46931" s="399"/>
    </row>
    <row r="46932" spans="7:7" x14ac:dyDescent="0.35">
      <c r="G46932" s="399"/>
    </row>
    <row r="46933" spans="7:7" x14ac:dyDescent="0.35">
      <c r="G46933" s="399"/>
    </row>
    <row r="46934" spans="7:7" x14ac:dyDescent="0.35">
      <c r="G46934" s="399"/>
    </row>
    <row r="46935" spans="7:7" x14ac:dyDescent="0.35">
      <c r="G46935" s="399"/>
    </row>
    <row r="46936" spans="7:7" x14ac:dyDescent="0.35">
      <c r="G46936" s="399"/>
    </row>
    <row r="46937" spans="7:7" x14ac:dyDescent="0.35">
      <c r="G46937" s="399"/>
    </row>
    <row r="46938" spans="7:7" x14ac:dyDescent="0.35">
      <c r="G46938" s="399"/>
    </row>
    <row r="46939" spans="7:7" x14ac:dyDescent="0.35">
      <c r="G46939" s="399"/>
    </row>
    <row r="46940" spans="7:7" x14ac:dyDescent="0.35">
      <c r="G46940" s="399"/>
    </row>
    <row r="46941" spans="7:7" x14ac:dyDescent="0.35">
      <c r="G46941" s="399"/>
    </row>
    <row r="46942" spans="7:7" x14ac:dyDescent="0.35">
      <c r="G46942" s="399"/>
    </row>
    <row r="46943" spans="7:7" x14ac:dyDescent="0.35">
      <c r="G46943" s="399"/>
    </row>
    <row r="46944" spans="7:7" x14ac:dyDescent="0.35">
      <c r="G46944" s="399"/>
    </row>
    <row r="46945" spans="7:7" x14ac:dyDescent="0.35">
      <c r="G46945" s="399"/>
    </row>
    <row r="46946" spans="7:7" x14ac:dyDescent="0.35">
      <c r="G46946" s="399"/>
    </row>
    <row r="46947" spans="7:7" x14ac:dyDescent="0.35">
      <c r="G46947" s="399"/>
    </row>
    <row r="46948" spans="7:7" x14ac:dyDescent="0.35">
      <c r="G46948" s="399"/>
    </row>
    <row r="46949" spans="7:7" x14ac:dyDescent="0.35">
      <c r="G46949" s="399"/>
    </row>
    <row r="46950" spans="7:7" x14ac:dyDescent="0.35">
      <c r="G46950" s="399"/>
    </row>
    <row r="46951" spans="7:7" x14ac:dyDescent="0.35">
      <c r="G46951" s="399"/>
    </row>
    <row r="46952" spans="7:7" x14ac:dyDescent="0.35">
      <c r="G46952" s="399"/>
    </row>
    <row r="46953" spans="7:7" x14ac:dyDescent="0.35">
      <c r="G46953" s="399"/>
    </row>
    <row r="46954" spans="7:7" x14ac:dyDescent="0.35">
      <c r="G46954" s="399"/>
    </row>
    <row r="46955" spans="7:7" x14ac:dyDescent="0.35">
      <c r="G46955" s="399"/>
    </row>
    <row r="46956" spans="7:7" x14ac:dyDescent="0.35">
      <c r="G46956" s="399"/>
    </row>
    <row r="46957" spans="7:7" x14ac:dyDescent="0.35">
      <c r="G46957" s="399"/>
    </row>
    <row r="46958" spans="7:7" x14ac:dyDescent="0.35">
      <c r="G46958" s="399"/>
    </row>
    <row r="46959" spans="7:7" x14ac:dyDescent="0.35">
      <c r="G46959" s="399"/>
    </row>
    <row r="46960" spans="7:7" x14ac:dyDescent="0.35">
      <c r="G46960" s="399"/>
    </row>
    <row r="46961" spans="7:7" x14ac:dyDescent="0.35">
      <c r="G46961" s="399"/>
    </row>
    <row r="46962" spans="7:7" x14ac:dyDescent="0.35">
      <c r="G46962" s="399"/>
    </row>
    <row r="46963" spans="7:7" x14ac:dyDescent="0.35">
      <c r="G46963" s="399"/>
    </row>
    <row r="46964" spans="7:7" x14ac:dyDescent="0.35">
      <c r="G46964" s="399"/>
    </row>
    <row r="46965" spans="7:7" x14ac:dyDescent="0.35">
      <c r="G46965" s="399"/>
    </row>
    <row r="46966" spans="7:7" x14ac:dyDescent="0.35">
      <c r="G46966" s="399"/>
    </row>
    <row r="46967" spans="7:7" x14ac:dyDescent="0.35">
      <c r="G46967" s="399"/>
    </row>
    <row r="46968" spans="7:7" x14ac:dyDescent="0.35">
      <c r="G46968" s="399"/>
    </row>
    <row r="46969" spans="7:7" x14ac:dyDescent="0.35">
      <c r="G46969" s="399"/>
    </row>
    <row r="46970" spans="7:7" x14ac:dyDescent="0.35">
      <c r="G46970" s="399"/>
    </row>
    <row r="46971" spans="7:7" x14ac:dyDescent="0.35">
      <c r="G46971" s="399"/>
    </row>
    <row r="46972" spans="7:7" x14ac:dyDescent="0.35">
      <c r="G46972" s="399"/>
    </row>
    <row r="46973" spans="7:7" x14ac:dyDescent="0.35">
      <c r="G46973" s="399"/>
    </row>
    <row r="46974" spans="7:7" x14ac:dyDescent="0.35">
      <c r="G46974" s="399"/>
    </row>
    <row r="46975" spans="7:7" x14ac:dyDescent="0.35">
      <c r="G46975" s="399"/>
    </row>
    <row r="46976" spans="7:7" x14ac:dyDescent="0.35">
      <c r="G46976" s="399"/>
    </row>
    <row r="46977" spans="7:7" x14ac:dyDescent="0.35">
      <c r="G46977" s="399"/>
    </row>
    <row r="46978" spans="7:7" x14ac:dyDescent="0.35">
      <c r="G46978" s="399"/>
    </row>
    <row r="46979" spans="7:7" x14ac:dyDescent="0.35">
      <c r="G46979" s="399"/>
    </row>
    <row r="46980" spans="7:7" x14ac:dyDescent="0.35">
      <c r="G46980" s="399"/>
    </row>
    <row r="46981" spans="7:7" x14ac:dyDescent="0.35">
      <c r="G46981" s="399"/>
    </row>
    <row r="46982" spans="7:7" x14ac:dyDescent="0.35">
      <c r="G46982" s="399"/>
    </row>
    <row r="46983" spans="7:7" x14ac:dyDescent="0.35">
      <c r="G46983" s="399"/>
    </row>
    <row r="46984" spans="7:7" x14ac:dyDescent="0.35">
      <c r="G46984" s="399"/>
    </row>
    <row r="46985" spans="7:7" x14ac:dyDescent="0.35">
      <c r="G46985" s="399"/>
    </row>
    <row r="46986" spans="7:7" x14ac:dyDescent="0.35">
      <c r="G46986" s="399"/>
    </row>
    <row r="46987" spans="7:7" x14ac:dyDescent="0.35">
      <c r="G46987" s="399"/>
    </row>
    <row r="46988" spans="7:7" x14ac:dyDescent="0.35">
      <c r="G46988" s="399"/>
    </row>
    <row r="46989" spans="7:7" x14ac:dyDescent="0.35">
      <c r="G46989" s="399"/>
    </row>
    <row r="46990" spans="7:7" x14ac:dyDescent="0.35">
      <c r="G46990" s="399"/>
    </row>
    <row r="46991" spans="7:7" x14ac:dyDescent="0.35">
      <c r="G46991" s="399"/>
    </row>
    <row r="46992" spans="7:7" x14ac:dyDescent="0.35">
      <c r="G46992" s="399"/>
    </row>
    <row r="46993" spans="7:7" x14ac:dyDescent="0.35">
      <c r="G46993" s="399"/>
    </row>
    <row r="46994" spans="7:7" x14ac:dyDescent="0.35">
      <c r="G46994" s="399"/>
    </row>
    <row r="46995" spans="7:7" x14ac:dyDescent="0.35">
      <c r="G46995" s="399"/>
    </row>
    <row r="46996" spans="7:7" x14ac:dyDescent="0.35">
      <c r="G46996" s="399"/>
    </row>
    <row r="46997" spans="7:7" x14ac:dyDescent="0.35">
      <c r="G46997" s="399"/>
    </row>
    <row r="46998" spans="7:7" x14ac:dyDescent="0.35">
      <c r="G46998" s="399"/>
    </row>
    <row r="46999" spans="7:7" x14ac:dyDescent="0.35">
      <c r="G46999" s="399"/>
    </row>
    <row r="47000" spans="7:7" x14ac:dyDescent="0.35">
      <c r="G47000" s="399"/>
    </row>
    <row r="47001" spans="7:7" x14ac:dyDescent="0.35">
      <c r="G47001" s="399"/>
    </row>
    <row r="47002" spans="7:7" x14ac:dyDescent="0.35">
      <c r="G47002" s="399"/>
    </row>
    <row r="47003" spans="7:7" x14ac:dyDescent="0.35">
      <c r="G47003" s="399"/>
    </row>
    <row r="47004" spans="7:7" x14ac:dyDescent="0.35">
      <c r="G47004" s="399"/>
    </row>
    <row r="47005" spans="7:7" x14ac:dyDescent="0.35">
      <c r="G47005" s="399"/>
    </row>
    <row r="47006" spans="7:7" x14ac:dyDescent="0.35">
      <c r="G47006" s="399"/>
    </row>
    <row r="47007" spans="7:7" x14ac:dyDescent="0.35">
      <c r="G47007" s="399"/>
    </row>
    <row r="47008" spans="7:7" x14ac:dyDescent="0.35">
      <c r="G47008" s="399"/>
    </row>
    <row r="47009" spans="7:7" x14ac:dyDescent="0.35">
      <c r="G47009" s="399"/>
    </row>
    <row r="47010" spans="7:7" x14ac:dyDescent="0.35">
      <c r="G47010" s="399"/>
    </row>
    <row r="47011" spans="7:7" x14ac:dyDescent="0.35">
      <c r="G47011" s="399"/>
    </row>
    <row r="47012" spans="7:7" x14ac:dyDescent="0.35">
      <c r="G47012" s="399"/>
    </row>
    <row r="47013" spans="7:7" x14ac:dyDescent="0.35">
      <c r="G47013" s="399"/>
    </row>
    <row r="47014" spans="7:7" x14ac:dyDescent="0.35">
      <c r="G47014" s="399"/>
    </row>
    <row r="47015" spans="7:7" x14ac:dyDescent="0.35">
      <c r="G47015" s="399"/>
    </row>
    <row r="47016" spans="7:7" x14ac:dyDescent="0.35">
      <c r="G47016" s="399"/>
    </row>
    <row r="47017" spans="7:7" x14ac:dyDescent="0.35">
      <c r="G47017" s="399"/>
    </row>
    <row r="47018" spans="7:7" x14ac:dyDescent="0.35">
      <c r="G47018" s="399"/>
    </row>
    <row r="47019" spans="7:7" x14ac:dyDescent="0.35">
      <c r="G47019" s="399"/>
    </row>
    <row r="47020" spans="7:7" x14ac:dyDescent="0.35">
      <c r="G47020" s="399"/>
    </row>
    <row r="47021" spans="7:7" x14ac:dyDescent="0.35">
      <c r="G47021" s="399"/>
    </row>
    <row r="47022" spans="7:7" x14ac:dyDescent="0.35">
      <c r="G47022" s="399"/>
    </row>
    <row r="47023" spans="7:7" x14ac:dyDescent="0.35">
      <c r="G47023" s="399"/>
    </row>
    <row r="47024" spans="7:7" x14ac:dyDescent="0.35">
      <c r="G47024" s="399"/>
    </row>
    <row r="47025" spans="7:7" x14ac:dyDescent="0.35">
      <c r="G47025" s="399"/>
    </row>
    <row r="47026" spans="7:7" x14ac:dyDescent="0.35">
      <c r="G47026" s="399"/>
    </row>
    <row r="47027" spans="7:7" x14ac:dyDescent="0.35">
      <c r="G47027" s="399"/>
    </row>
    <row r="47028" spans="7:7" x14ac:dyDescent="0.35">
      <c r="G47028" s="399"/>
    </row>
    <row r="47029" spans="7:7" x14ac:dyDescent="0.35">
      <c r="G47029" s="399"/>
    </row>
    <row r="47030" spans="7:7" x14ac:dyDescent="0.35">
      <c r="G47030" s="399"/>
    </row>
    <row r="47031" spans="7:7" x14ac:dyDescent="0.35">
      <c r="G47031" s="399"/>
    </row>
    <row r="47032" spans="7:7" x14ac:dyDescent="0.35">
      <c r="G47032" s="399"/>
    </row>
    <row r="47033" spans="7:7" x14ac:dyDescent="0.35">
      <c r="G47033" s="399"/>
    </row>
    <row r="47034" spans="7:7" x14ac:dyDescent="0.35">
      <c r="G47034" s="399"/>
    </row>
    <row r="47035" spans="7:7" x14ac:dyDescent="0.35">
      <c r="G47035" s="399"/>
    </row>
    <row r="47036" spans="7:7" x14ac:dyDescent="0.35">
      <c r="G47036" s="399"/>
    </row>
    <row r="47037" spans="7:7" x14ac:dyDescent="0.35">
      <c r="G47037" s="399"/>
    </row>
    <row r="47038" spans="7:7" x14ac:dyDescent="0.35">
      <c r="G47038" s="399"/>
    </row>
    <row r="47039" spans="7:7" x14ac:dyDescent="0.35">
      <c r="G47039" s="399"/>
    </row>
    <row r="47040" spans="7:7" x14ac:dyDescent="0.35">
      <c r="G47040" s="399"/>
    </row>
    <row r="47041" spans="7:7" x14ac:dyDescent="0.35">
      <c r="G47041" s="399"/>
    </row>
    <row r="47042" spans="7:7" x14ac:dyDescent="0.35">
      <c r="G47042" s="399"/>
    </row>
    <row r="47043" spans="7:7" x14ac:dyDescent="0.35">
      <c r="G47043" s="399"/>
    </row>
    <row r="47044" spans="7:7" x14ac:dyDescent="0.35">
      <c r="G47044" s="399"/>
    </row>
    <row r="47045" spans="7:7" x14ac:dyDescent="0.35">
      <c r="G47045" s="399"/>
    </row>
    <row r="47046" spans="7:7" x14ac:dyDescent="0.35">
      <c r="G47046" s="399"/>
    </row>
    <row r="47047" spans="7:7" x14ac:dyDescent="0.35">
      <c r="G47047" s="399"/>
    </row>
    <row r="47048" spans="7:7" x14ac:dyDescent="0.35">
      <c r="G47048" s="399"/>
    </row>
    <row r="47049" spans="7:7" x14ac:dyDescent="0.35">
      <c r="G47049" s="399"/>
    </row>
    <row r="47050" spans="7:7" x14ac:dyDescent="0.35">
      <c r="G47050" s="399"/>
    </row>
    <row r="47051" spans="7:7" x14ac:dyDescent="0.35">
      <c r="G47051" s="399"/>
    </row>
    <row r="47052" spans="7:7" x14ac:dyDescent="0.35">
      <c r="G47052" s="399"/>
    </row>
    <row r="47053" spans="7:7" x14ac:dyDescent="0.35">
      <c r="G47053" s="399"/>
    </row>
    <row r="47054" spans="7:7" x14ac:dyDescent="0.35">
      <c r="G47054" s="399"/>
    </row>
    <row r="47055" spans="7:7" x14ac:dyDescent="0.35">
      <c r="G47055" s="399"/>
    </row>
    <row r="47056" spans="7:7" x14ac:dyDescent="0.35">
      <c r="G47056" s="399"/>
    </row>
    <row r="47057" spans="7:7" x14ac:dyDescent="0.35">
      <c r="G47057" s="399"/>
    </row>
    <row r="47058" spans="7:7" x14ac:dyDescent="0.35">
      <c r="G47058" s="399"/>
    </row>
    <row r="47059" spans="7:7" x14ac:dyDescent="0.35">
      <c r="G47059" s="399"/>
    </row>
    <row r="47060" spans="7:7" x14ac:dyDescent="0.35">
      <c r="G47060" s="399"/>
    </row>
    <row r="47061" spans="7:7" x14ac:dyDescent="0.35">
      <c r="G47061" s="399"/>
    </row>
    <row r="47062" spans="7:7" x14ac:dyDescent="0.35">
      <c r="G47062" s="399"/>
    </row>
    <row r="47063" spans="7:7" x14ac:dyDescent="0.35">
      <c r="G47063" s="399"/>
    </row>
    <row r="47064" spans="7:7" x14ac:dyDescent="0.35">
      <c r="G47064" s="399"/>
    </row>
    <row r="47065" spans="7:7" x14ac:dyDescent="0.35">
      <c r="G47065" s="399"/>
    </row>
    <row r="47066" spans="7:7" x14ac:dyDescent="0.35">
      <c r="G47066" s="399"/>
    </row>
    <row r="47067" spans="7:7" x14ac:dyDescent="0.35">
      <c r="G47067" s="399"/>
    </row>
    <row r="47068" spans="7:7" x14ac:dyDescent="0.35">
      <c r="G47068" s="399"/>
    </row>
    <row r="47069" spans="7:7" x14ac:dyDescent="0.35">
      <c r="G47069" s="399"/>
    </row>
    <row r="47070" spans="7:7" x14ac:dyDescent="0.35">
      <c r="G47070" s="399"/>
    </row>
    <row r="47071" spans="7:7" x14ac:dyDescent="0.35">
      <c r="G47071" s="399"/>
    </row>
    <row r="47072" spans="7:7" x14ac:dyDescent="0.35">
      <c r="G47072" s="399"/>
    </row>
    <row r="47073" spans="7:7" x14ac:dyDescent="0.35">
      <c r="G47073" s="399"/>
    </row>
    <row r="47074" spans="7:7" x14ac:dyDescent="0.35">
      <c r="G47074" s="399"/>
    </row>
    <row r="47075" spans="7:7" x14ac:dyDescent="0.35">
      <c r="G47075" s="399"/>
    </row>
    <row r="47076" spans="7:7" x14ac:dyDescent="0.35">
      <c r="G47076" s="399"/>
    </row>
    <row r="47077" spans="7:7" x14ac:dyDescent="0.35">
      <c r="G47077" s="399"/>
    </row>
    <row r="47078" spans="7:7" x14ac:dyDescent="0.35">
      <c r="G47078" s="399"/>
    </row>
    <row r="47079" spans="7:7" x14ac:dyDescent="0.35">
      <c r="G47079" s="399"/>
    </row>
    <row r="47080" spans="7:7" x14ac:dyDescent="0.35">
      <c r="G47080" s="399"/>
    </row>
    <row r="47081" spans="7:7" x14ac:dyDescent="0.35">
      <c r="G47081" s="399"/>
    </row>
    <row r="47082" spans="7:7" x14ac:dyDescent="0.35">
      <c r="G47082" s="399"/>
    </row>
    <row r="47083" spans="7:7" x14ac:dyDescent="0.35">
      <c r="G47083" s="399"/>
    </row>
    <row r="47084" spans="7:7" x14ac:dyDescent="0.35">
      <c r="G47084" s="399"/>
    </row>
    <row r="47085" spans="7:7" x14ac:dyDescent="0.35">
      <c r="G47085" s="399"/>
    </row>
    <row r="47086" spans="7:7" x14ac:dyDescent="0.35">
      <c r="G47086" s="399"/>
    </row>
    <row r="47087" spans="7:7" x14ac:dyDescent="0.35">
      <c r="G47087" s="399"/>
    </row>
    <row r="47088" spans="7:7" x14ac:dyDescent="0.35">
      <c r="G47088" s="399"/>
    </row>
    <row r="47089" spans="7:7" x14ac:dyDescent="0.35">
      <c r="G47089" s="399"/>
    </row>
    <row r="47090" spans="7:7" x14ac:dyDescent="0.35">
      <c r="G47090" s="399"/>
    </row>
    <row r="47091" spans="7:7" x14ac:dyDescent="0.35">
      <c r="G47091" s="399"/>
    </row>
    <row r="47092" spans="7:7" x14ac:dyDescent="0.35">
      <c r="G47092" s="399"/>
    </row>
    <row r="47093" spans="7:7" x14ac:dyDescent="0.35">
      <c r="G47093" s="399"/>
    </row>
    <row r="47094" spans="7:7" x14ac:dyDescent="0.35">
      <c r="G47094" s="399"/>
    </row>
    <row r="47095" spans="7:7" x14ac:dyDescent="0.35">
      <c r="G47095" s="399"/>
    </row>
    <row r="47096" spans="7:7" x14ac:dyDescent="0.35">
      <c r="G47096" s="399"/>
    </row>
    <row r="47097" spans="7:7" x14ac:dyDescent="0.35">
      <c r="G47097" s="399"/>
    </row>
    <row r="47098" spans="7:7" x14ac:dyDescent="0.35">
      <c r="G47098" s="399"/>
    </row>
    <row r="47099" spans="7:7" x14ac:dyDescent="0.35">
      <c r="G47099" s="399"/>
    </row>
    <row r="47100" spans="7:7" x14ac:dyDescent="0.35">
      <c r="G47100" s="399"/>
    </row>
    <row r="47101" spans="7:7" x14ac:dyDescent="0.35">
      <c r="G47101" s="399"/>
    </row>
    <row r="47102" spans="7:7" x14ac:dyDescent="0.35">
      <c r="G47102" s="399"/>
    </row>
    <row r="47103" spans="7:7" x14ac:dyDescent="0.35">
      <c r="G47103" s="399"/>
    </row>
    <row r="47104" spans="7:7" x14ac:dyDescent="0.35">
      <c r="G47104" s="399"/>
    </row>
    <row r="47105" spans="7:7" x14ac:dyDescent="0.35">
      <c r="G47105" s="399"/>
    </row>
    <row r="47106" spans="7:7" x14ac:dyDescent="0.35">
      <c r="G47106" s="399"/>
    </row>
    <row r="47107" spans="7:7" x14ac:dyDescent="0.35">
      <c r="G47107" s="399"/>
    </row>
    <row r="47108" spans="7:7" x14ac:dyDescent="0.35">
      <c r="G47108" s="399"/>
    </row>
    <row r="47109" spans="7:7" x14ac:dyDescent="0.35">
      <c r="G47109" s="399"/>
    </row>
    <row r="47110" spans="7:7" x14ac:dyDescent="0.35">
      <c r="G47110" s="399"/>
    </row>
    <row r="47111" spans="7:7" x14ac:dyDescent="0.35">
      <c r="G47111" s="399"/>
    </row>
    <row r="47112" spans="7:7" x14ac:dyDescent="0.35">
      <c r="G47112" s="399"/>
    </row>
    <row r="47113" spans="7:7" x14ac:dyDescent="0.35">
      <c r="G47113" s="399"/>
    </row>
    <row r="47114" spans="7:7" x14ac:dyDescent="0.35">
      <c r="G47114" s="399"/>
    </row>
    <row r="47115" spans="7:7" x14ac:dyDescent="0.35">
      <c r="G47115" s="399"/>
    </row>
    <row r="47116" spans="7:7" x14ac:dyDescent="0.35">
      <c r="G47116" s="399"/>
    </row>
    <row r="47117" spans="7:7" x14ac:dyDescent="0.35">
      <c r="G47117" s="399"/>
    </row>
    <row r="47118" spans="7:7" x14ac:dyDescent="0.35">
      <c r="G47118" s="399"/>
    </row>
    <row r="47119" spans="7:7" x14ac:dyDescent="0.35">
      <c r="G47119" s="399"/>
    </row>
    <row r="47120" spans="7:7" x14ac:dyDescent="0.35">
      <c r="G47120" s="399"/>
    </row>
    <row r="47121" spans="7:7" x14ac:dyDescent="0.35">
      <c r="G47121" s="399"/>
    </row>
    <row r="47122" spans="7:7" x14ac:dyDescent="0.35">
      <c r="G47122" s="399"/>
    </row>
    <row r="47123" spans="7:7" x14ac:dyDescent="0.35">
      <c r="G47123" s="399"/>
    </row>
    <row r="47124" spans="7:7" x14ac:dyDescent="0.35">
      <c r="G47124" s="399"/>
    </row>
    <row r="47125" spans="7:7" x14ac:dyDescent="0.35">
      <c r="G47125" s="399"/>
    </row>
    <row r="47126" spans="7:7" x14ac:dyDescent="0.35">
      <c r="G47126" s="399"/>
    </row>
    <row r="47127" spans="7:7" x14ac:dyDescent="0.35">
      <c r="G47127" s="399"/>
    </row>
    <row r="47128" spans="7:7" x14ac:dyDescent="0.35">
      <c r="G47128" s="399"/>
    </row>
    <row r="47129" spans="7:7" x14ac:dyDescent="0.35">
      <c r="G47129" s="399"/>
    </row>
    <row r="47130" spans="7:7" x14ac:dyDescent="0.35">
      <c r="G47130" s="399"/>
    </row>
    <row r="47131" spans="7:7" x14ac:dyDescent="0.35">
      <c r="G47131" s="399"/>
    </row>
    <row r="47132" spans="7:7" x14ac:dyDescent="0.35">
      <c r="G47132" s="399"/>
    </row>
    <row r="47133" spans="7:7" x14ac:dyDescent="0.35">
      <c r="G47133" s="399"/>
    </row>
    <row r="47134" spans="7:7" x14ac:dyDescent="0.35">
      <c r="G47134" s="399"/>
    </row>
    <row r="47135" spans="7:7" x14ac:dyDescent="0.35">
      <c r="G47135" s="399"/>
    </row>
    <row r="47136" spans="7:7" x14ac:dyDescent="0.35">
      <c r="G47136" s="399"/>
    </row>
    <row r="47137" spans="7:7" x14ac:dyDescent="0.35">
      <c r="G47137" s="399"/>
    </row>
    <row r="47138" spans="7:7" x14ac:dyDescent="0.35">
      <c r="G47138" s="399"/>
    </row>
    <row r="47139" spans="7:7" x14ac:dyDescent="0.35">
      <c r="G47139" s="399"/>
    </row>
    <row r="47140" spans="7:7" x14ac:dyDescent="0.35">
      <c r="G47140" s="399"/>
    </row>
    <row r="47141" spans="7:7" x14ac:dyDescent="0.35">
      <c r="G47141" s="399"/>
    </row>
    <row r="47142" spans="7:7" x14ac:dyDescent="0.35">
      <c r="G47142" s="399"/>
    </row>
    <row r="47143" spans="7:7" x14ac:dyDescent="0.35">
      <c r="G47143" s="399"/>
    </row>
    <row r="47144" spans="7:7" x14ac:dyDescent="0.35">
      <c r="G47144" s="399"/>
    </row>
    <row r="47145" spans="7:7" x14ac:dyDescent="0.35">
      <c r="G47145" s="399"/>
    </row>
    <row r="47146" spans="7:7" x14ac:dyDescent="0.35">
      <c r="G47146" s="399"/>
    </row>
    <row r="47147" spans="7:7" x14ac:dyDescent="0.35">
      <c r="G47147" s="399"/>
    </row>
    <row r="47148" spans="7:7" x14ac:dyDescent="0.35">
      <c r="G47148" s="399"/>
    </row>
    <row r="47149" spans="7:7" x14ac:dyDescent="0.35">
      <c r="G47149" s="399"/>
    </row>
    <row r="47150" spans="7:7" x14ac:dyDescent="0.35">
      <c r="G47150" s="399"/>
    </row>
    <row r="47151" spans="7:7" x14ac:dyDescent="0.35">
      <c r="G47151" s="399"/>
    </row>
    <row r="47152" spans="7:7" x14ac:dyDescent="0.35">
      <c r="G47152" s="399"/>
    </row>
    <row r="47153" spans="7:7" x14ac:dyDescent="0.35">
      <c r="G47153" s="399"/>
    </row>
    <row r="47154" spans="7:7" x14ac:dyDescent="0.35">
      <c r="G47154" s="399"/>
    </row>
    <row r="47155" spans="7:7" x14ac:dyDescent="0.35">
      <c r="G47155" s="399"/>
    </row>
    <row r="47156" spans="7:7" x14ac:dyDescent="0.35">
      <c r="G47156" s="399"/>
    </row>
    <row r="47157" spans="7:7" x14ac:dyDescent="0.35">
      <c r="G47157" s="399"/>
    </row>
    <row r="47158" spans="7:7" x14ac:dyDescent="0.35">
      <c r="G47158" s="399"/>
    </row>
    <row r="47159" spans="7:7" x14ac:dyDescent="0.35">
      <c r="G47159" s="399"/>
    </row>
    <row r="47160" spans="7:7" x14ac:dyDescent="0.35">
      <c r="G47160" s="399"/>
    </row>
    <row r="47161" spans="7:7" x14ac:dyDescent="0.35">
      <c r="G47161" s="399"/>
    </row>
    <row r="47162" spans="7:7" x14ac:dyDescent="0.35">
      <c r="G47162" s="399"/>
    </row>
    <row r="47163" spans="7:7" x14ac:dyDescent="0.35">
      <c r="G47163" s="399"/>
    </row>
    <row r="47164" spans="7:7" x14ac:dyDescent="0.35">
      <c r="G47164" s="399"/>
    </row>
    <row r="47165" spans="7:7" x14ac:dyDescent="0.35">
      <c r="G47165" s="399"/>
    </row>
    <row r="47166" spans="7:7" x14ac:dyDescent="0.35">
      <c r="G47166" s="399"/>
    </row>
    <row r="47167" spans="7:7" x14ac:dyDescent="0.35">
      <c r="G47167" s="399"/>
    </row>
    <row r="47168" spans="7:7" x14ac:dyDescent="0.35">
      <c r="G47168" s="399"/>
    </row>
    <row r="47169" spans="7:7" x14ac:dyDescent="0.35">
      <c r="G47169" s="399"/>
    </row>
    <row r="47170" spans="7:7" x14ac:dyDescent="0.35">
      <c r="G47170" s="399"/>
    </row>
    <row r="47171" spans="7:7" x14ac:dyDescent="0.35">
      <c r="G47171" s="399"/>
    </row>
    <row r="47172" spans="7:7" x14ac:dyDescent="0.35">
      <c r="G47172" s="399"/>
    </row>
    <row r="47173" spans="7:7" x14ac:dyDescent="0.35">
      <c r="G47173" s="399"/>
    </row>
    <row r="47174" spans="7:7" x14ac:dyDescent="0.35">
      <c r="G47174" s="399"/>
    </row>
    <row r="47175" spans="7:7" x14ac:dyDescent="0.35">
      <c r="G47175" s="399"/>
    </row>
    <row r="47176" spans="7:7" x14ac:dyDescent="0.35">
      <c r="G47176" s="399"/>
    </row>
    <row r="47177" spans="7:7" x14ac:dyDescent="0.35">
      <c r="G47177" s="399"/>
    </row>
    <row r="47178" spans="7:7" x14ac:dyDescent="0.35">
      <c r="G47178" s="399"/>
    </row>
    <row r="47179" spans="7:7" x14ac:dyDescent="0.35">
      <c r="G47179" s="399"/>
    </row>
    <row r="47180" spans="7:7" x14ac:dyDescent="0.35">
      <c r="G47180" s="399"/>
    </row>
    <row r="47181" spans="7:7" x14ac:dyDescent="0.35">
      <c r="G47181" s="399"/>
    </row>
    <row r="47182" spans="7:7" x14ac:dyDescent="0.35">
      <c r="G47182" s="399"/>
    </row>
    <row r="47183" spans="7:7" x14ac:dyDescent="0.35">
      <c r="G47183" s="399"/>
    </row>
    <row r="47184" spans="7:7" x14ac:dyDescent="0.35">
      <c r="G47184" s="399"/>
    </row>
    <row r="47185" spans="7:7" x14ac:dyDescent="0.35">
      <c r="G47185" s="399"/>
    </row>
    <row r="47186" spans="7:7" x14ac:dyDescent="0.35">
      <c r="G47186" s="399"/>
    </row>
    <row r="47187" spans="7:7" x14ac:dyDescent="0.35">
      <c r="G47187" s="399"/>
    </row>
    <row r="47188" spans="7:7" x14ac:dyDescent="0.35">
      <c r="G47188" s="399"/>
    </row>
    <row r="47189" spans="7:7" x14ac:dyDescent="0.35">
      <c r="G47189" s="399"/>
    </row>
    <row r="47190" spans="7:7" x14ac:dyDescent="0.35">
      <c r="G47190" s="399"/>
    </row>
    <row r="47191" spans="7:7" x14ac:dyDescent="0.35">
      <c r="G47191" s="399"/>
    </row>
    <row r="47192" spans="7:7" x14ac:dyDescent="0.35">
      <c r="G47192" s="399"/>
    </row>
    <row r="47193" spans="7:7" x14ac:dyDescent="0.35">
      <c r="G47193" s="399"/>
    </row>
    <row r="47194" spans="7:7" x14ac:dyDescent="0.35">
      <c r="G47194" s="399"/>
    </row>
    <row r="47195" spans="7:7" x14ac:dyDescent="0.35">
      <c r="G47195" s="399"/>
    </row>
    <row r="47196" spans="7:7" x14ac:dyDescent="0.35">
      <c r="G47196" s="399"/>
    </row>
    <row r="47197" spans="7:7" x14ac:dyDescent="0.35">
      <c r="G47197" s="399"/>
    </row>
    <row r="47198" spans="7:7" x14ac:dyDescent="0.35">
      <c r="G47198" s="399"/>
    </row>
    <row r="47199" spans="7:7" x14ac:dyDescent="0.35">
      <c r="G47199" s="399"/>
    </row>
    <row r="47200" spans="7:7" x14ac:dyDescent="0.35">
      <c r="G47200" s="399"/>
    </row>
    <row r="47201" spans="7:7" x14ac:dyDescent="0.35">
      <c r="G47201" s="399"/>
    </row>
    <row r="47202" spans="7:7" x14ac:dyDescent="0.35">
      <c r="G47202" s="399"/>
    </row>
    <row r="47203" spans="7:7" x14ac:dyDescent="0.35">
      <c r="G47203" s="399"/>
    </row>
    <row r="47204" spans="7:7" x14ac:dyDescent="0.35">
      <c r="G47204" s="399"/>
    </row>
    <row r="47205" spans="7:7" x14ac:dyDescent="0.35">
      <c r="G47205" s="399"/>
    </row>
    <row r="47206" spans="7:7" x14ac:dyDescent="0.35">
      <c r="G47206" s="399"/>
    </row>
    <row r="47207" spans="7:7" x14ac:dyDescent="0.35">
      <c r="G47207" s="399"/>
    </row>
    <row r="47208" spans="7:7" x14ac:dyDescent="0.35">
      <c r="G47208" s="399"/>
    </row>
    <row r="47209" spans="7:7" x14ac:dyDescent="0.35">
      <c r="G47209" s="399"/>
    </row>
    <row r="47210" spans="7:7" x14ac:dyDescent="0.35">
      <c r="G47210" s="399"/>
    </row>
    <row r="47211" spans="7:7" x14ac:dyDescent="0.35">
      <c r="G47211" s="399"/>
    </row>
    <row r="47212" spans="7:7" x14ac:dyDescent="0.35">
      <c r="G47212" s="399"/>
    </row>
    <row r="47213" spans="7:7" x14ac:dyDescent="0.35">
      <c r="G47213" s="399"/>
    </row>
    <row r="47214" spans="7:7" x14ac:dyDescent="0.35">
      <c r="G47214" s="399"/>
    </row>
    <row r="47215" spans="7:7" x14ac:dyDescent="0.35">
      <c r="G47215" s="399"/>
    </row>
    <row r="47216" spans="7:7" x14ac:dyDescent="0.35">
      <c r="G47216" s="399"/>
    </row>
    <row r="47217" spans="7:7" x14ac:dyDescent="0.35">
      <c r="G47217" s="399"/>
    </row>
    <row r="47218" spans="7:7" x14ac:dyDescent="0.35">
      <c r="G47218" s="399"/>
    </row>
    <row r="47219" spans="7:7" x14ac:dyDescent="0.35">
      <c r="G47219" s="399"/>
    </row>
    <row r="47220" spans="7:7" x14ac:dyDescent="0.35">
      <c r="G47220" s="399"/>
    </row>
    <row r="47221" spans="7:7" x14ac:dyDescent="0.35">
      <c r="G47221" s="399"/>
    </row>
    <row r="47222" spans="7:7" x14ac:dyDescent="0.35">
      <c r="G47222" s="399"/>
    </row>
    <row r="47223" spans="7:7" x14ac:dyDescent="0.35">
      <c r="G47223" s="399"/>
    </row>
    <row r="47224" spans="7:7" x14ac:dyDescent="0.35">
      <c r="G47224" s="399"/>
    </row>
    <row r="47225" spans="7:7" x14ac:dyDescent="0.35">
      <c r="G47225" s="399"/>
    </row>
    <row r="47226" spans="7:7" x14ac:dyDescent="0.35">
      <c r="G47226" s="399"/>
    </row>
    <row r="47227" spans="7:7" x14ac:dyDescent="0.35">
      <c r="G47227" s="399"/>
    </row>
    <row r="47228" spans="7:7" x14ac:dyDescent="0.35">
      <c r="G47228" s="399"/>
    </row>
    <row r="47229" spans="7:7" x14ac:dyDescent="0.35">
      <c r="G47229" s="399"/>
    </row>
    <row r="47230" spans="7:7" x14ac:dyDescent="0.35">
      <c r="G47230" s="399"/>
    </row>
    <row r="47231" spans="7:7" x14ac:dyDescent="0.35">
      <c r="G47231" s="399"/>
    </row>
    <row r="47232" spans="7:7" x14ac:dyDescent="0.35">
      <c r="G47232" s="399"/>
    </row>
    <row r="47233" spans="7:7" x14ac:dyDescent="0.35">
      <c r="G47233" s="399"/>
    </row>
    <row r="47234" spans="7:7" x14ac:dyDescent="0.35">
      <c r="G47234" s="399"/>
    </row>
    <row r="47235" spans="7:7" x14ac:dyDescent="0.35">
      <c r="G47235" s="399"/>
    </row>
    <row r="47236" spans="7:7" x14ac:dyDescent="0.35">
      <c r="G47236" s="399"/>
    </row>
    <row r="47237" spans="7:7" x14ac:dyDescent="0.35">
      <c r="G47237" s="399"/>
    </row>
    <row r="47238" spans="7:7" x14ac:dyDescent="0.35">
      <c r="G47238" s="399"/>
    </row>
    <row r="47239" spans="7:7" x14ac:dyDescent="0.35">
      <c r="G47239" s="399"/>
    </row>
    <row r="47240" spans="7:7" x14ac:dyDescent="0.35">
      <c r="G47240" s="399"/>
    </row>
    <row r="47241" spans="7:7" x14ac:dyDescent="0.35">
      <c r="G47241" s="399"/>
    </row>
    <row r="47242" spans="7:7" x14ac:dyDescent="0.35">
      <c r="G47242" s="399"/>
    </row>
    <row r="47243" spans="7:7" x14ac:dyDescent="0.35">
      <c r="G47243" s="399"/>
    </row>
    <row r="47244" spans="7:7" x14ac:dyDescent="0.35">
      <c r="G47244" s="399"/>
    </row>
    <row r="47245" spans="7:7" x14ac:dyDescent="0.35">
      <c r="G47245" s="399"/>
    </row>
    <row r="47246" spans="7:7" x14ac:dyDescent="0.35">
      <c r="G47246" s="399"/>
    </row>
    <row r="47247" spans="7:7" x14ac:dyDescent="0.35">
      <c r="G47247" s="399"/>
    </row>
    <row r="47248" spans="7:7" x14ac:dyDescent="0.35">
      <c r="G47248" s="399"/>
    </row>
    <row r="47249" spans="7:7" x14ac:dyDescent="0.35">
      <c r="G47249" s="399"/>
    </row>
    <row r="47250" spans="7:7" x14ac:dyDescent="0.35">
      <c r="G47250" s="399"/>
    </row>
    <row r="47251" spans="7:7" x14ac:dyDescent="0.35">
      <c r="G47251" s="399"/>
    </row>
    <row r="47252" spans="7:7" x14ac:dyDescent="0.35">
      <c r="G47252" s="399"/>
    </row>
    <row r="47253" spans="7:7" x14ac:dyDescent="0.35">
      <c r="G47253" s="399"/>
    </row>
    <row r="47254" spans="7:7" x14ac:dyDescent="0.35">
      <c r="G47254" s="399"/>
    </row>
    <row r="47255" spans="7:7" x14ac:dyDescent="0.35">
      <c r="G47255" s="399"/>
    </row>
    <row r="47256" spans="7:7" x14ac:dyDescent="0.35">
      <c r="G47256" s="399"/>
    </row>
    <row r="47257" spans="7:7" x14ac:dyDescent="0.35">
      <c r="G47257" s="399"/>
    </row>
    <row r="47258" spans="7:7" x14ac:dyDescent="0.35">
      <c r="G47258" s="399"/>
    </row>
    <row r="47259" spans="7:7" x14ac:dyDescent="0.35">
      <c r="G47259" s="399"/>
    </row>
    <row r="47260" spans="7:7" x14ac:dyDescent="0.35">
      <c r="G47260" s="399"/>
    </row>
    <row r="47261" spans="7:7" x14ac:dyDescent="0.35">
      <c r="G47261" s="399"/>
    </row>
    <row r="47262" spans="7:7" x14ac:dyDescent="0.35">
      <c r="G47262" s="399"/>
    </row>
    <row r="47263" spans="7:7" x14ac:dyDescent="0.35">
      <c r="G47263" s="399"/>
    </row>
    <row r="47264" spans="7:7" x14ac:dyDescent="0.35">
      <c r="G47264" s="399"/>
    </row>
    <row r="47265" spans="7:7" x14ac:dyDescent="0.35">
      <c r="G47265" s="399"/>
    </row>
    <row r="47266" spans="7:7" x14ac:dyDescent="0.35">
      <c r="G47266" s="399"/>
    </row>
    <row r="47267" spans="7:7" x14ac:dyDescent="0.35">
      <c r="G47267" s="399"/>
    </row>
    <row r="47268" spans="7:7" x14ac:dyDescent="0.35">
      <c r="G47268" s="399"/>
    </row>
    <row r="47269" spans="7:7" x14ac:dyDescent="0.35">
      <c r="G47269" s="399"/>
    </row>
    <row r="47270" spans="7:7" x14ac:dyDescent="0.35">
      <c r="G47270" s="399"/>
    </row>
    <row r="47271" spans="7:7" x14ac:dyDescent="0.35">
      <c r="G47271" s="399"/>
    </row>
    <row r="47272" spans="7:7" x14ac:dyDescent="0.35">
      <c r="G47272" s="399"/>
    </row>
    <row r="47273" spans="7:7" x14ac:dyDescent="0.35">
      <c r="G47273" s="399"/>
    </row>
    <row r="47274" spans="7:7" x14ac:dyDescent="0.35">
      <c r="G47274" s="399"/>
    </row>
    <row r="47275" spans="7:7" x14ac:dyDescent="0.35">
      <c r="G47275" s="399"/>
    </row>
    <row r="47276" spans="7:7" x14ac:dyDescent="0.35">
      <c r="G47276" s="399"/>
    </row>
    <row r="47277" spans="7:7" x14ac:dyDescent="0.35">
      <c r="G47277" s="399"/>
    </row>
    <row r="47278" spans="7:7" x14ac:dyDescent="0.35">
      <c r="G47278" s="399"/>
    </row>
    <row r="47279" spans="7:7" x14ac:dyDescent="0.35">
      <c r="G47279" s="399"/>
    </row>
    <row r="47280" spans="7:7" x14ac:dyDescent="0.35">
      <c r="G47280" s="399"/>
    </row>
    <row r="47281" spans="7:7" x14ac:dyDescent="0.35">
      <c r="G47281" s="399"/>
    </row>
    <row r="47282" spans="7:7" x14ac:dyDescent="0.35">
      <c r="G47282" s="399"/>
    </row>
    <row r="47283" spans="7:7" x14ac:dyDescent="0.35">
      <c r="G47283" s="399"/>
    </row>
    <row r="47284" spans="7:7" x14ac:dyDescent="0.35">
      <c r="G47284" s="399"/>
    </row>
    <row r="47285" spans="7:7" x14ac:dyDescent="0.35">
      <c r="G47285" s="399"/>
    </row>
    <row r="47286" spans="7:7" x14ac:dyDescent="0.35">
      <c r="G47286" s="399"/>
    </row>
    <row r="47287" spans="7:7" x14ac:dyDescent="0.35">
      <c r="G47287" s="399"/>
    </row>
    <row r="47288" spans="7:7" x14ac:dyDescent="0.35">
      <c r="G47288" s="399"/>
    </row>
    <row r="47289" spans="7:7" x14ac:dyDescent="0.35">
      <c r="G47289" s="399"/>
    </row>
    <row r="47290" spans="7:7" x14ac:dyDescent="0.35">
      <c r="G47290" s="399"/>
    </row>
    <row r="47291" spans="7:7" x14ac:dyDescent="0.35">
      <c r="G47291" s="399"/>
    </row>
    <row r="47292" spans="7:7" x14ac:dyDescent="0.35">
      <c r="G47292" s="399"/>
    </row>
    <row r="47293" spans="7:7" x14ac:dyDescent="0.35">
      <c r="G47293" s="399"/>
    </row>
    <row r="47294" spans="7:7" x14ac:dyDescent="0.35">
      <c r="G47294" s="399"/>
    </row>
    <row r="47295" spans="7:7" x14ac:dyDescent="0.35">
      <c r="G47295" s="399"/>
    </row>
    <row r="47296" spans="7:7" x14ac:dyDescent="0.35">
      <c r="G47296" s="399"/>
    </row>
    <row r="47297" spans="7:7" x14ac:dyDescent="0.35">
      <c r="G47297" s="399"/>
    </row>
    <row r="47298" spans="7:7" x14ac:dyDescent="0.35">
      <c r="G47298" s="399"/>
    </row>
    <row r="47299" spans="7:7" x14ac:dyDescent="0.35">
      <c r="G47299" s="399"/>
    </row>
    <row r="47300" spans="7:7" x14ac:dyDescent="0.35">
      <c r="G47300" s="399"/>
    </row>
    <row r="47301" spans="7:7" x14ac:dyDescent="0.35">
      <c r="G47301" s="399"/>
    </row>
    <row r="47302" spans="7:7" x14ac:dyDescent="0.35">
      <c r="G47302" s="399"/>
    </row>
    <row r="47303" spans="7:7" x14ac:dyDescent="0.35">
      <c r="G47303" s="399"/>
    </row>
    <row r="47304" spans="7:7" x14ac:dyDescent="0.35">
      <c r="G47304" s="399"/>
    </row>
    <row r="47305" spans="7:7" x14ac:dyDescent="0.35">
      <c r="G47305" s="399"/>
    </row>
    <row r="47306" spans="7:7" x14ac:dyDescent="0.35">
      <c r="G47306" s="399"/>
    </row>
    <row r="47307" spans="7:7" x14ac:dyDescent="0.35">
      <c r="G47307" s="399"/>
    </row>
    <row r="47308" spans="7:7" x14ac:dyDescent="0.35">
      <c r="G47308" s="399"/>
    </row>
    <row r="47309" spans="7:7" x14ac:dyDescent="0.35">
      <c r="G47309" s="399"/>
    </row>
    <row r="47310" spans="7:7" x14ac:dyDescent="0.35">
      <c r="G47310" s="399"/>
    </row>
    <row r="47311" spans="7:7" x14ac:dyDescent="0.35">
      <c r="G47311" s="399"/>
    </row>
    <row r="47312" spans="7:7" x14ac:dyDescent="0.35">
      <c r="G47312" s="399"/>
    </row>
    <row r="47313" spans="7:7" x14ac:dyDescent="0.35">
      <c r="G47313" s="399"/>
    </row>
    <row r="47314" spans="7:7" x14ac:dyDescent="0.35">
      <c r="G47314" s="399"/>
    </row>
    <row r="47315" spans="7:7" x14ac:dyDescent="0.35">
      <c r="G47315" s="399"/>
    </row>
    <row r="47316" spans="7:7" x14ac:dyDescent="0.35">
      <c r="G47316" s="399"/>
    </row>
    <row r="47317" spans="7:7" x14ac:dyDescent="0.35">
      <c r="G47317" s="399"/>
    </row>
    <row r="47318" spans="7:7" x14ac:dyDescent="0.35">
      <c r="G47318" s="399"/>
    </row>
    <row r="47319" spans="7:7" x14ac:dyDescent="0.35">
      <c r="G47319" s="399"/>
    </row>
    <row r="47320" spans="7:7" x14ac:dyDescent="0.35">
      <c r="G47320" s="399"/>
    </row>
    <row r="47321" spans="7:7" x14ac:dyDescent="0.35">
      <c r="G47321" s="399"/>
    </row>
    <row r="47322" spans="7:7" x14ac:dyDescent="0.35">
      <c r="G47322" s="399"/>
    </row>
    <row r="47323" spans="7:7" x14ac:dyDescent="0.35">
      <c r="G47323" s="399"/>
    </row>
    <row r="47324" spans="7:7" x14ac:dyDescent="0.35">
      <c r="G47324" s="399"/>
    </row>
    <row r="47325" spans="7:7" x14ac:dyDescent="0.35">
      <c r="G47325" s="399"/>
    </row>
    <row r="47326" spans="7:7" x14ac:dyDescent="0.35">
      <c r="G47326" s="399"/>
    </row>
    <row r="47327" spans="7:7" x14ac:dyDescent="0.35">
      <c r="G47327" s="399"/>
    </row>
    <row r="47328" spans="7:7" x14ac:dyDescent="0.35">
      <c r="G47328" s="399"/>
    </row>
    <row r="47329" spans="7:7" x14ac:dyDescent="0.35">
      <c r="G47329" s="399"/>
    </row>
    <row r="47330" spans="7:7" x14ac:dyDescent="0.35">
      <c r="G47330" s="399"/>
    </row>
    <row r="47331" spans="7:7" x14ac:dyDescent="0.35">
      <c r="G47331" s="399"/>
    </row>
    <row r="47332" spans="7:7" x14ac:dyDescent="0.35">
      <c r="G47332" s="399"/>
    </row>
    <row r="47333" spans="7:7" x14ac:dyDescent="0.35">
      <c r="G47333" s="399"/>
    </row>
    <row r="47334" spans="7:7" x14ac:dyDescent="0.35">
      <c r="G47334" s="399"/>
    </row>
    <row r="47335" spans="7:7" x14ac:dyDescent="0.35">
      <c r="G47335" s="399"/>
    </row>
    <row r="47336" spans="7:7" x14ac:dyDescent="0.35">
      <c r="G47336" s="399"/>
    </row>
    <row r="47337" spans="7:7" x14ac:dyDescent="0.35">
      <c r="G47337" s="399"/>
    </row>
    <row r="47338" spans="7:7" x14ac:dyDescent="0.35">
      <c r="G47338" s="399"/>
    </row>
    <row r="47339" spans="7:7" x14ac:dyDescent="0.35">
      <c r="G47339" s="399"/>
    </row>
    <row r="47340" spans="7:7" x14ac:dyDescent="0.35">
      <c r="G47340" s="399"/>
    </row>
    <row r="47341" spans="7:7" x14ac:dyDescent="0.35">
      <c r="G47341" s="399"/>
    </row>
    <row r="47342" spans="7:7" x14ac:dyDescent="0.35">
      <c r="G47342" s="399"/>
    </row>
    <row r="47343" spans="7:7" x14ac:dyDescent="0.35">
      <c r="G47343" s="399"/>
    </row>
    <row r="47344" spans="7:7" x14ac:dyDescent="0.35">
      <c r="G47344" s="399"/>
    </row>
    <row r="47345" spans="7:7" x14ac:dyDescent="0.35">
      <c r="G47345" s="399"/>
    </row>
    <row r="47346" spans="7:7" x14ac:dyDescent="0.35">
      <c r="G47346" s="399"/>
    </row>
    <row r="47347" spans="7:7" x14ac:dyDescent="0.35">
      <c r="G47347" s="399"/>
    </row>
    <row r="47348" spans="7:7" x14ac:dyDescent="0.35">
      <c r="G47348" s="399"/>
    </row>
    <row r="47349" spans="7:7" x14ac:dyDescent="0.35">
      <c r="G47349" s="399"/>
    </row>
    <row r="47350" spans="7:7" x14ac:dyDescent="0.35">
      <c r="G47350" s="399"/>
    </row>
    <row r="47351" spans="7:7" x14ac:dyDescent="0.35">
      <c r="G47351" s="399"/>
    </row>
    <row r="47352" spans="7:7" x14ac:dyDescent="0.35">
      <c r="G47352" s="399"/>
    </row>
    <row r="47353" spans="7:7" x14ac:dyDescent="0.35">
      <c r="G47353" s="399"/>
    </row>
    <row r="47354" spans="7:7" x14ac:dyDescent="0.35">
      <c r="G47354" s="399"/>
    </row>
    <row r="47355" spans="7:7" x14ac:dyDescent="0.35">
      <c r="G47355" s="399"/>
    </row>
    <row r="47356" spans="7:7" x14ac:dyDescent="0.35">
      <c r="G47356" s="399"/>
    </row>
    <row r="47357" spans="7:7" x14ac:dyDescent="0.35">
      <c r="G47357" s="399"/>
    </row>
    <row r="47358" spans="7:7" x14ac:dyDescent="0.35">
      <c r="G47358" s="399"/>
    </row>
    <row r="47359" spans="7:7" x14ac:dyDescent="0.35">
      <c r="G47359" s="399"/>
    </row>
    <row r="47360" spans="7:7" x14ac:dyDescent="0.35">
      <c r="G47360" s="399"/>
    </row>
    <row r="47361" spans="7:7" x14ac:dyDescent="0.35">
      <c r="G47361" s="399"/>
    </row>
    <row r="47362" spans="7:7" x14ac:dyDescent="0.35">
      <c r="G47362" s="399"/>
    </row>
    <row r="47363" spans="7:7" x14ac:dyDescent="0.35">
      <c r="G47363" s="399"/>
    </row>
    <row r="47364" spans="7:7" x14ac:dyDescent="0.35">
      <c r="G47364" s="399"/>
    </row>
    <row r="47365" spans="7:7" x14ac:dyDescent="0.35">
      <c r="G47365" s="399"/>
    </row>
    <row r="47366" spans="7:7" x14ac:dyDescent="0.35">
      <c r="G47366" s="399"/>
    </row>
    <row r="47367" spans="7:7" x14ac:dyDescent="0.35">
      <c r="G47367" s="399"/>
    </row>
    <row r="47368" spans="7:7" x14ac:dyDescent="0.35">
      <c r="G47368" s="399"/>
    </row>
    <row r="47369" spans="7:7" x14ac:dyDescent="0.35">
      <c r="G47369" s="399"/>
    </row>
    <row r="47370" spans="7:7" x14ac:dyDescent="0.35">
      <c r="G47370" s="399"/>
    </row>
    <row r="47371" spans="7:7" x14ac:dyDescent="0.35">
      <c r="G47371" s="399"/>
    </row>
    <row r="47372" spans="7:7" x14ac:dyDescent="0.35">
      <c r="G47372" s="399"/>
    </row>
    <row r="47373" spans="7:7" x14ac:dyDescent="0.35">
      <c r="G47373" s="399"/>
    </row>
    <row r="47374" spans="7:7" x14ac:dyDescent="0.35">
      <c r="G47374" s="399"/>
    </row>
    <row r="47375" spans="7:7" x14ac:dyDescent="0.35">
      <c r="G47375" s="399"/>
    </row>
    <row r="47376" spans="7:7" x14ac:dyDescent="0.35">
      <c r="G47376" s="399"/>
    </row>
    <row r="47377" spans="7:7" x14ac:dyDescent="0.35">
      <c r="G47377" s="399"/>
    </row>
    <row r="47378" spans="7:7" x14ac:dyDescent="0.35">
      <c r="G47378" s="399"/>
    </row>
    <row r="47379" spans="7:7" x14ac:dyDescent="0.35">
      <c r="G47379" s="399"/>
    </row>
    <row r="47380" spans="7:7" x14ac:dyDescent="0.35">
      <c r="G47380" s="399"/>
    </row>
    <row r="47381" spans="7:7" x14ac:dyDescent="0.35">
      <c r="G47381" s="399"/>
    </row>
    <row r="47382" spans="7:7" x14ac:dyDescent="0.35">
      <c r="G47382" s="399"/>
    </row>
    <row r="47383" spans="7:7" x14ac:dyDescent="0.35">
      <c r="G47383" s="399"/>
    </row>
    <row r="47384" spans="7:7" x14ac:dyDescent="0.35">
      <c r="G47384" s="399"/>
    </row>
    <row r="47385" spans="7:7" x14ac:dyDescent="0.35">
      <c r="G47385" s="399"/>
    </row>
    <row r="47386" spans="7:7" x14ac:dyDescent="0.35">
      <c r="G47386" s="399"/>
    </row>
    <row r="47387" spans="7:7" x14ac:dyDescent="0.35">
      <c r="G47387" s="399"/>
    </row>
    <row r="47388" spans="7:7" x14ac:dyDescent="0.35">
      <c r="G47388" s="399"/>
    </row>
    <row r="47389" spans="7:7" x14ac:dyDescent="0.35">
      <c r="G47389" s="399"/>
    </row>
    <row r="47390" spans="7:7" x14ac:dyDescent="0.35">
      <c r="G47390" s="399"/>
    </row>
    <row r="47391" spans="7:7" x14ac:dyDescent="0.35">
      <c r="G47391" s="399"/>
    </row>
    <row r="47392" spans="7:7" x14ac:dyDescent="0.35">
      <c r="G47392" s="399"/>
    </row>
    <row r="47393" spans="7:7" x14ac:dyDescent="0.35">
      <c r="G47393" s="399"/>
    </row>
    <row r="47394" spans="7:7" x14ac:dyDescent="0.35">
      <c r="G47394" s="399"/>
    </row>
    <row r="47395" spans="7:7" x14ac:dyDescent="0.35">
      <c r="G47395" s="399"/>
    </row>
    <row r="47396" spans="7:7" x14ac:dyDescent="0.35">
      <c r="G47396" s="399"/>
    </row>
    <row r="47397" spans="7:7" x14ac:dyDescent="0.35">
      <c r="G47397" s="399"/>
    </row>
    <row r="47398" spans="7:7" x14ac:dyDescent="0.35">
      <c r="G47398" s="399"/>
    </row>
    <row r="47399" spans="7:7" x14ac:dyDescent="0.35">
      <c r="G47399" s="399"/>
    </row>
    <row r="47400" spans="7:7" x14ac:dyDescent="0.35">
      <c r="G47400" s="399"/>
    </row>
    <row r="47401" spans="7:7" x14ac:dyDescent="0.35">
      <c r="G47401" s="399"/>
    </row>
    <row r="47402" spans="7:7" x14ac:dyDescent="0.35">
      <c r="G47402" s="399"/>
    </row>
    <row r="47403" spans="7:7" x14ac:dyDescent="0.35">
      <c r="G47403" s="399"/>
    </row>
    <row r="47404" spans="7:7" x14ac:dyDescent="0.35">
      <c r="G47404" s="399"/>
    </row>
    <row r="47405" spans="7:7" x14ac:dyDescent="0.35">
      <c r="G47405" s="399"/>
    </row>
    <row r="47406" spans="7:7" x14ac:dyDescent="0.35">
      <c r="G47406" s="399"/>
    </row>
    <row r="47407" spans="7:7" x14ac:dyDescent="0.35">
      <c r="G47407" s="399"/>
    </row>
    <row r="47408" spans="7:7" x14ac:dyDescent="0.35">
      <c r="G47408" s="399"/>
    </row>
    <row r="47409" spans="7:7" x14ac:dyDescent="0.35">
      <c r="G47409" s="399"/>
    </row>
    <row r="47410" spans="7:7" x14ac:dyDescent="0.35">
      <c r="G47410" s="399"/>
    </row>
    <row r="47411" spans="7:7" x14ac:dyDescent="0.35">
      <c r="G47411" s="399"/>
    </row>
    <row r="47412" spans="7:7" x14ac:dyDescent="0.35">
      <c r="G47412" s="399"/>
    </row>
    <row r="47413" spans="7:7" x14ac:dyDescent="0.35">
      <c r="G47413" s="399"/>
    </row>
    <row r="47414" spans="7:7" x14ac:dyDescent="0.35">
      <c r="G47414" s="399"/>
    </row>
    <row r="47415" spans="7:7" x14ac:dyDescent="0.35">
      <c r="G47415" s="399"/>
    </row>
    <row r="47416" spans="7:7" x14ac:dyDescent="0.35">
      <c r="G47416" s="399"/>
    </row>
    <row r="47417" spans="7:7" x14ac:dyDescent="0.35">
      <c r="G47417" s="399"/>
    </row>
    <row r="47418" spans="7:7" x14ac:dyDescent="0.35">
      <c r="G47418" s="399"/>
    </row>
    <row r="47419" spans="7:7" x14ac:dyDescent="0.35">
      <c r="G47419" s="399"/>
    </row>
    <row r="47420" spans="7:7" x14ac:dyDescent="0.35">
      <c r="G47420" s="399"/>
    </row>
    <row r="47421" spans="7:7" x14ac:dyDescent="0.35">
      <c r="G47421" s="399"/>
    </row>
    <row r="47422" spans="7:7" x14ac:dyDescent="0.35">
      <c r="G47422" s="399"/>
    </row>
    <row r="47423" spans="7:7" x14ac:dyDescent="0.35">
      <c r="G47423" s="399"/>
    </row>
    <row r="47424" spans="7:7" x14ac:dyDescent="0.35">
      <c r="G47424" s="399"/>
    </row>
    <row r="47425" spans="7:7" x14ac:dyDescent="0.35">
      <c r="G47425" s="399"/>
    </row>
    <row r="47426" spans="7:7" x14ac:dyDescent="0.35">
      <c r="G47426" s="399"/>
    </row>
    <row r="47427" spans="7:7" x14ac:dyDescent="0.35">
      <c r="G47427" s="399"/>
    </row>
    <row r="47428" spans="7:7" x14ac:dyDescent="0.35">
      <c r="G47428" s="399"/>
    </row>
    <row r="47429" spans="7:7" x14ac:dyDescent="0.35">
      <c r="G47429" s="399"/>
    </row>
    <row r="47430" spans="7:7" x14ac:dyDescent="0.35">
      <c r="G47430" s="399"/>
    </row>
    <row r="47431" spans="7:7" x14ac:dyDescent="0.35">
      <c r="G47431" s="399"/>
    </row>
    <row r="47432" spans="7:7" x14ac:dyDescent="0.35">
      <c r="G47432" s="399"/>
    </row>
    <row r="47433" spans="7:7" x14ac:dyDescent="0.35">
      <c r="G47433" s="399"/>
    </row>
    <row r="47434" spans="7:7" x14ac:dyDescent="0.35">
      <c r="G47434" s="399"/>
    </row>
    <row r="47435" spans="7:7" x14ac:dyDescent="0.35">
      <c r="G47435" s="399"/>
    </row>
    <row r="47436" spans="7:7" x14ac:dyDescent="0.35">
      <c r="G47436" s="399"/>
    </row>
    <row r="47437" spans="7:7" x14ac:dyDescent="0.35">
      <c r="G47437" s="399"/>
    </row>
    <row r="47438" spans="7:7" x14ac:dyDescent="0.35">
      <c r="G47438" s="399"/>
    </row>
    <row r="47439" spans="7:7" x14ac:dyDescent="0.35">
      <c r="G47439" s="399"/>
    </row>
    <row r="47440" spans="7:7" x14ac:dyDescent="0.35">
      <c r="G47440" s="399"/>
    </row>
    <row r="47441" spans="7:7" x14ac:dyDescent="0.35">
      <c r="G47441" s="399"/>
    </row>
    <row r="47442" spans="7:7" x14ac:dyDescent="0.35">
      <c r="G47442" s="399"/>
    </row>
    <row r="47443" spans="7:7" x14ac:dyDescent="0.35">
      <c r="G47443" s="399"/>
    </row>
    <row r="47444" spans="7:7" x14ac:dyDescent="0.35">
      <c r="G47444" s="399"/>
    </row>
    <row r="47445" spans="7:7" x14ac:dyDescent="0.35">
      <c r="G47445" s="399"/>
    </row>
    <row r="47446" spans="7:7" x14ac:dyDescent="0.35">
      <c r="G47446" s="399"/>
    </row>
    <row r="47447" spans="7:7" x14ac:dyDescent="0.35">
      <c r="G47447" s="399"/>
    </row>
    <row r="47448" spans="7:7" x14ac:dyDescent="0.35">
      <c r="G47448" s="399"/>
    </row>
    <row r="47449" spans="7:7" x14ac:dyDescent="0.35">
      <c r="G47449" s="399"/>
    </row>
    <row r="47450" spans="7:7" x14ac:dyDescent="0.35">
      <c r="G47450" s="399"/>
    </row>
    <row r="47451" spans="7:7" x14ac:dyDescent="0.35">
      <c r="G47451" s="399"/>
    </row>
    <row r="47452" spans="7:7" x14ac:dyDescent="0.35">
      <c r="G47452" s="399"/>
    </row>
    <row r="47453" spans="7:7" x14ac:dyDescent="0.35">
      <c r="G47453" s="399"/>
    </row>
    <row r="47454" spans="7:7" x14ac:dyDescent="0.35">
      <c r="G47454" s="399"/>
    </row>
    <row r="47455" spans="7:7" x14ac:dyDescent="0.35">
      <c r="G47455" s="399"/>
    </row>
    <row r="47456" spans="7:7" x14ac:dyDescent="0.35">
      <c r="G47456" s="399"/>
    </row>
    <row r="47457" spans="7:7" x14ac:dyDescent="0.35">
      <c r="G47457" s="399"/>
    </row>
    <row r="47458" spans="7:7" x14ac:dyDescent="0.35">
      <c r="G47458" s="399"/>
    </row>
    <row r="47459" spans="7:7" x14ac:dyDescent="0.35">
      <c r="G47459" s="399"/>
    </row>
    <row r="47460" spans="7:7" x14ac:dyDescent="0.35">
      <c r="G47460" s="399"/>
    </row>
    <row r="47461" spans="7:7" x14ac:dyDescent="0.35">
      <c r="G47461" s="399"/>
    </row>
    <row r="47462" spans="7:7" x14ac:dyDescent="0.35">
      <c r="G47462" s="399"/>
    </row>
    <row r="47463" spans="7:7" x14ac:dyDescent="0.35">
      <c r="G47463" s="399"/>
    </row>
    <row r="47464" spans="7:7" x14ac:dyDescent="0.35">
      <c r="G47464" s="399"/>
    </row>
    <row r="47465" spans="7:7" x14ac:dyDescent="0.35">
      <c r="G47465" s="399"/>
    </row>
    <row r="47466" spans="7:7" x14ac:dyDescent="0.35">
      <c r="G47466" s="399"/>
    </row>
    <row r="47467" spans="7:7" x14ac:dyDescent="0.35">
      <c r="G47467" s="399"/>
    </row>
    <row r="47468" spans="7:7" x14ac:dyDescent="0.35">
      <c r="G47468" s="399"/>
    </row>
    <row r="47469" spans="7:7" x14ac:dyDescent="0.35">
      <c r="G47469" s="399"/>
    </row>
    <row r="47470" spans="7:7" x14ac:dyDescent="0.35">
      <c r="G47470" s="399"/>
    </row>
    <row r="47471" spans="7:7" x14ac:dyDescent="0.35">
      <c r="G47471" s="399"/>
    </row>
    <row r="47472" spans="7:7" x14ac:dyDescent="0.35">
      <c r="G47472" s="399"/>
    </row>
    <row r="47473" spans="7:7" x14ac:dyDescent="0.35">
      <c r="G47473" s="399"/>
    </row>
    <row r="47474" spans="7:7" x14ac:dyDescent="0.35">
      <c r="G47474" s="399"/>
    </row>
    <row r="47475" spans="7:7" x14ac:dyDescent="0.35">
      <c r="G47475" s="399"/>
    </row>
    <row r="47476" spans="7:7" x14ac:dyDescent="0.35">
      <c r="G47476" s="399"/>
    </row>
    <row r="47477" spans="7:7" x14ac:dyDescent="0.35">
      <c r="G47477" s="399"/>
    </row>
    <row r="47478" spans="7:7" x14ac:dyDescent="0.35">
      <c r="G47478" s="399"/>
    </row>
    <row r="47479" spans="7:7" x14ac:dyDescent="0.35">
      <c r="G47479" s="399"/>
    </row>
    <row r="47480" spans="7:7" x14ac:dyDescent="0.35">
      <c r="G47480" s="399"/>
    </row>
    <row r="47481" spans="7:7" x14ac:dyDescent="0.35">
      <c r="G47481" s="399"/>
    </row>
    <row r="47482" spans="7:7" x14ac:dyDescent="0.35">
      <c r="G47482" s="399"/>
    </row>
    <row r="47483" spans="7:7" x14ac:dyDescent="0.35">
      <c r="G47483" s="399"/>
    </row>
    <row r="47484" spans="7:7" x14ac:dyDescent="0.35">
      <c r="G47484" s="399"/>
    </row>
    <row r="47485" spans="7:7" x14ac:dyDescent="0.35">
      <c r="G47485" s="399"/>
    </row>
    <row r="47486" spans="7:7" x14ac:dyDescent="0.35">
      <c r="G47486" s="399"/>
    </row>
    <row r="47487" spans="7:7" x14ac:dyDescent="0.35">
      <c r="G47487" s="399"/>
    </row>
    <row r="47488" spans="7:7" x14ac:dyDescent="0.35">
      <c r="G47488" s="399"/>
    </row>
    <row r="47489" spans="7:7" x14ac:dyDescent="0.35">
      <c r="G47489" s="399"/>
    </row>
    <row r="47490" spans="7:7" x14ac:dyDescent="0.35">
      <c r="G47490" s="399"/>
    </row>
    <row r="47491" spans="7:7" x14ac:dyDescent="0.35">
      <c r="G47491" s="399"/>
    </row>
    <row r="47492" spans="7:7" x14ac:dyDescent="0.35">
      <c r="G47492" s="399"/>
    </row>
    <row r="47493" spans="7:7" x14ac:dyDescent="0.35">
      <c r="G47493" s="399"/>
    </row>
    <row r="47494" spans="7:7" x14ac:dyDescent="0.35">
      <c r="G47494" s="399"/>
    </row>
    <row r="47495" spans="7:7" x14ac:dyDescent="0.35">
      <c r="G47495" s="399"/>
    </row>
    <row r="47496" spans="7:7" x14ac:dyDescent="0.35">
      <c r="G47496" s="399"/>
    </row>
    <row r="47497" spans="7:7" x14ac:dyDescent="0.35">
      <c r="G47497" s="399"/>
    </row>
    <row r="47498" spans="7:7" x14ac:dyDescent="0.35">
      <c r="G47498" s="399"/>
    </row>
    <row r="47499" spans="7:7" x14ac:dyDescent="0.35">
      <c r="G47499" s="399"/>
    </row>
    <row r="47500" spans="7:7" x14ac:dyDescent="0.35">
      <c r="G47500" s="399"/>
    </row>
    <row r="47501" spans="7:7" x14ac:dyDescent="0.35">
      <c r="G47501" s="399"/>
    </row>
    <row r="47502" spans="7:7" x14ac:dyDescent="0.35">
      <c r="G47502" s="399"/>
    </row>
    <row r="47503" spans="7:7" x14ac:dyDescent="0.35">
      <c r="G47503" s="399"/>
    </row>
    <row r="47504" spans="7:7" x14ac:dyDescent="0.35">
      <c r="G47504" s="399"/>
    </row>
    <row r="47505" spans="7:7" x14ac:dyDescent="0.35">
      <c r="G47505" s="399"/>
    </row>
    <row r="47506" spans="7:7" x14ac:dyDescent="0.35">
      <c r="G47506" s="399"/>
    </row>
    <row r="47507" spans="7:7" x14ac:dyDescent="0.35">
      <c r="G47507" s="399"/>
    </row>
    <row r="47508" spans="7:7" x14ac:dyDescent="0.35">
      <c r="G47508" s="399"/>
    </row>
    <row r="47509" spans="7:7" x14ac:dyDescent="0.35">
      <c r="G47509" s="399"/>
    </row>
    <row r="47510" spans="7:7" x14ac:dyDescent="0.35">
      <c r="G47510" s="399"/>
    </row>
    <row r="47511" spans="7:7" x14ac:dyDescent="0.35">
      <c r="G47511" s="399"/>
    </row>
    <row r="47512" spans="7:7" x14ac:dyDescent="0.35">
      <c r="G47512" s="399"/>
    </row>
    <row r="47513" spans="7:7" x14ac:dyDescent="0.35">
      <c r="G47513" s="399"/>
    </row>
    <row r="47514" spans="7:7" x14ac:dyDescent="0.35">
      <c r="G47514" s="399"/>
    </row>
    <row r="47515" spans="7:7" x14ac:dyDescent="0.35">
      <c r="G47515" s="399"/>
    </row>
    <row r="47516" spans="7:7" x14ac:dyDescent="0.35">
      <c r="G47516" s="399"/>
    </row>
    <row r="47517" spans="7:7" x14ac:dyDescent="0.35">
      <c r="G47517" s="399"/>
    </row>
    <row r="47518" spans="7:7" x14ac:dyDescent="0.35">
      <c r="G47518" s="399"/>
    </row>
    <row r="47519" spans="7:7" x14ac:dyDescent="0.35">
      <c r="G47519" s="399"/>
    </row>
    <row r="47520" spans="7:7" x14ac:dyDescent="0.35">
      <c r="G47520" s="399"/>
    </row>
    <row r="47521" spans="7:7" x14ac:dyDescent="0.35">
      <c r="G47521" s="399"/>
    </row>
    <row r="47522" spans="7:7" x14ac:dyDescent="0.35">
      <c r="G47522" s="399"/>
    </row>
    <row r="47523" spans="7:7" x14ac:dyDescent="0.35">
      <c r="G47523" s="399"/>
    </row>
    <row r="47524" spans="7:7" x14ac:dyDescent="0.35">
      <c r="G47524" s="399"/>
    </row>
    <row r="47525" spans="7:7" x14ac:dyDescent="0.35">
      <c r="G47525" s="399"/>
    </row>
    <row r="47526" spans="7:7" x14ac:dyDescent="0.35">
      <c r="G47526" s="399"/>
    </row>
    <row r="47527" spans="7:7" x14ac:dyDescent="0.35">
      <c r="G47527" s="399"/>
    </row>
    <row r="47528" spans="7:7" x14ac:dyDescent="0.35">
      <c r="G47528" s="399"/>
    </row>
    <row r="47529" spans="7:7" x14ac:dyDescent="0.35">
      <c r="G47529" s="399"/>
    </row>
    <row r="47530" spans="7:7" x14ac:dyDescent="0.35">
      <c r="G47530" s="399"/>
    </row>
    <row r="47531" spans="7:7" x14ac:dyDescent="0.35">
      <c r="G47531" s="399"/>
    </row>
    <row r="47532" spans="7:7" x14ac:dyDescent="0.35">
      <c r="G47532" s="399"/>
    </row>
    <row r="47533" spans="7:7" x14ac:dyDescent="0.35">
      <c r="G47533" s="399"/>
    </row>
    <row r="47534" spans="7:7" x14ac:dyDescent="0.35">
      <c r="G47534" s="399"/>
    </row>
    <row r="47535" spans="7:7" x14ac:dyDescent="0.35">
      <c r="G47535" s="399"/>
    </row>
    <row r="47536" spans="7:7" x14ac:dyDescent="0.35">
      <c r="G47536" s="399"/>
    </row>
    <row r="47537" spans="7:7" x14ac:dyDescent="0.35">
      <c r="G47537" s="399"/>
    </row>
    <row r="47538" spans="7:7" x14ac:dyDescent="0.35">
      <c r="G47538" s="399"/>
    </row>
    <row r="47539" spans="7:7" x14ac:dyDescent="0.35">
      <c r="G47539" s="399"/>
    </row>
    <row r="47540" spans="7:7" x14ac:dyDescent="0.35">
      <c r="G47540" s="399"/>
    </row>
    <row r="47541" spans="7:7" x14ac:dyDescent="0.35">
      <c r="G47541" s="399"/>
    </row>
    <row r="47542" spans="7:7" x14ac:dyDescent="0.35">
      <c r="G47542" s="399"/>
    </row>
    <row r="47543" spans="7:7" x14ac:dyDescent="0.35">
      <c r="G47543" s="399"/>
    </row>
    <row r="47544" spans="7:7" x14ac:dyDescent="0.35">
      <c r="G47544" s="399"/>
    </row>
    <row r="47545" spans="7:7" x14ac:dyDescent="0.35">
      <c r="G47545" s="399"/>
    </row>
    <row r="47546" spans="7:7" x14ac:dyDescent="0.35">
      <c r="G47546" s="399"/>
    </row>
    <row r="47547" spans="7:7" x14ac:dyDescent="0.35">
      <c r="G47547" s="399"/>
    </row>
    <row r="47548" spans="7:7" x14ac:dyDescent="0.35">
      <c r="G47548" s="399"/>
    </row>
    <row r="47549" spans="7:7" x14ac:dyDescent="0.35">
      <c r="G47549" s="399"/>
    </row>
    <row r="47550" spans="7:7" x14ac:dyDescent="0.35">
      <c r="G47550" s="399"/>
    </row>
    <row r="47551" spans="7:7" x14ac:dyDescent="0.35">
      <c r="G47551" s="399"/>
    </row>
    <row r="47552" spans="7:7" x14ac:dyDescent="0.35">
      <c r="G47552" s="399"/>
    </row>
    <row r="47553" spans="7:7" x14ac:dyDescent="0.35">
      <c r="G47553" s="399"/>
    </row>
    <row r="47554" spans="7:7" x14ac:dyDescent="0.35">
      <c r="G47554" s="399"/>
    </row>
    <row r="47555" spans="7:7" x14ac:dyDescent="0.35">
      <c r="G47555" s="399"/>
    </row>
    <row r="47556" spans="7:7" x14ac:dyDescent="0.35">
      <c r="G47556" s="399"/>
    </row>
    <row r="47557" spans="7:7" x14ac:dyDescent="0.35">
      <c r="G47557" s="399"/>
    </row>
    <row r="47558" spans="7:7" x14ac:dyDescent="0.35">
      <c r="G47558" s="399"/>
    </row>
    <row r="47559" spans="7:7" x14ac:dyDescent="0.35">
      <c r="G47559" s="399"/>
    </row>
    <row r="47560" spans="7:7" x14ac:dyDescent="0.35">
      <c r="G47560" s="399"/>
    </row>
    <row r="47561" spans="7:7" x14ac:dyDescent="0.35">
      <c r="G47561" s="399"/>
    </row>
    <row r="47562" spans="7:7" x14ac:dyDescent="0.35">
      <c r="G47562" s="399"/>
    </row>
    <row r="47563" spans="7:7" x14ac:dyDescent="0.35">
      <c r="G47563" s="399"/>
    </row>
    <row r="47564" spans="7:7" x14ac:dyDescent="0.35">
      <c r="G47564" s="399"/>
    </row>
    <row r="47565" spans="7:7" x14ac:dyDescent="0.35">
      <c r="G47565" s="399"/>
    </row>
    <row r="47566" spans="7:7" x14ac:dyDescent="0.35">
      <c r="G47566" s="399"/>
    </row>
    <row r="47567" spans="7:7" x14ac:dyDescent="0.35">
      <c r="G47567" s="399"/>
    </row>
    <row r="47568" spans="7:7" x14ac:dyDescent="0.35">
      <c r="G47568" s="399"/>
    </row>
    <row r="47569" spans="7:7" x14ac:dyDescent="0.35">
      <c r="G47569" s="399"/>
    </row>
    <row r="47570" spans="7:7" x14ac:dyDescent="0.35">
      <c r="G47570" s="399"/>
    </row>
    <row r="47571" spans="7:7" x14ac:dyDescent="0.35">
      <c r="G47571" s="399"/>
    </row>
    <row r="47572" spans="7:7" x14ac:dyDescent="0.35">
      <c r="G47572" s="399"/>
    </row>
    <row r="47573" spans="7:7" x14ac:dyDescent="0.35">
      <c r="G47573" s="399"/>
    </row>
    <row r="47574" spans="7:7" x14ac:dyDescent="0.35">
      <c r="G47574" s="399"/>
    </row>
    <row r="47575" spans="7:7" x14ac:dyDescent="0.35">
      <c r="G47575" s="399"/>
    </row>
    <row r="47576" spans="7:7" x14ac:dyDescent="0.35">
      <c r="G47576" s="399"/>
    </row>
    <row r="47577" spans="7:7" x14ac:dyDescent="0.35">
      <c r="G47577" s="399"/>
    </row>
    <row r="47578" spans="7:7" x14ac:dyDescent="0.35">
      <c r="G47578" s="399"/>
    </row>
    <row r="47579" spans="7:7" x14ac:dyDescent="0.35">
      <c r="G47579" s="399"/>
    </row>
    <row r="47580" spans="7:7" x14ac:dyDescent="0.35">
      <c r="G47580" s="399"/>
    </row>
    <row r="47581" spans="7:7" x14ac:dyDescent="0.35">
      <c r="G47581" s="399"/>
    </row>
    <row r="47582" spans="7:7" x14ac:dyDescent="0.35">
      <c r="G47582" s="399"/>
    </row>
    <row r="47583" spans="7:7" x14ac:dyDescent="0.35">
      <c r="G47583" s="399"/>
    </row>
    <row r="47584" spans="7:7" x14ac:dyDescent="0.35">
      <c r="G47584" s="399"/>
    </row>
    <row r="47585" spans="7:7" x14ac:dyDescent="0.35">
      <c r="G47585" s="399"/>
    </row>
    <row r="47586" spans="7:7" x14ac:dyDescent="0.35">
      <c r="G47586" s="399"/>
    </row>
    <row r="47587" spans="7:7" x14ac:dyDescent="0.35">
      <c r="G47587" s="399"/>
    </row>
    <row r="47588" spans="7:7" x14ac:dyDescent="0.35">
      <c r="G47588" s="399"/>
    </row>
    <row r="47589" spans="7:7" x14ac:dyDescent="0.35">
      <c r="G47589" s="399"/>
    </row>
    <row r="47590" spans="7:7" x14ac:dyDescent="0.35">
      <c r="G47590" s="399"/>
    </row>
    <row r="47591" spans="7:7" x14ac:dyDescent="0.35">
      <c r="G47591" s="399"/>
    </row>
    <row r="47592" spans="7:7" x14ac:dyDescent="0.35">
      <c r="G47592" s="399"/>
    </row>
    <row r="47593" spans="7:7" x14ac:dyDescent="0.35">
      <c r="G47593" s="399"/>
    </row>
    <row r="47594" spans="7:7" x14ac:dyDescent="0.35">
      <c r="G47594" s="399"/>
    </row>
    <row r="47595" spans="7:7" x14ac:dyDescent="0.35">
      <c r="G47595" s="399"/>
    </row>
    <row r="47596" spans="7:7" x14ac:dyDescent="0.35">
      <c r="G47596" s="399"/>
    </row>
    <row r="47597" spans="7:7" x14ac:dyDescent="0.35">
      <c r="G47597" s="399"/>
    </row>
    <row r="47598" spans="7:7" x14ac:dyDescent="0.35">
      <c r="G47598" s="399"/>
    </row>
    <row r="47599" spans="7:7" x14ac:dyDescent="0.35">
      <c r="G47599" s="399"/>
    </row>
    <row r="47600" spans="7:7" x14ac:dyDescent="0.35">
      <c r="G47600" s="399"/>
    </row>
    <row r="47601" spans="7:7" x14ac:dyDescent="0.35">
      <c r="G47601" s="399"/>
    </row>
    <row r="47602" spans="7:7" x14ac:dyDescent="0.35">
      <c r="G47602" s="399"/>
    </row>
    <row r="47603" spans="7:7" x14ac:dyDescent="0.35">
      <c r="G47603" s="399"/>
    </row>
    <row r="47604" spans="7:7" x14ac:dyDescent="0.35">
      <c r="G47604" s="399"/>
    </row>
    <row r="47605" spans="7:7" x14ac:dyDescent="0.35">
      <c r="G47605" s="399"/>
    </row>
    <row r="47606" spans="7:7" x14ac:dyDescent="0.35">
      <c r="G47606" s="399"/>
    </row>
    <row r="47607" spans="7:7" x14ac:dyDescent="0.35">
      <c r="G47607" s="399"/>
    </row>
    <row r="47608" spans="7:7" x14ac:dyDescent="0.35">
      <c r="G47608" s="399"/>
    </row>
    <row r="47609" spans="7:7" x14ac:dyDescent="0.35">
      <c r="G47609" s="399"/>
    </row>
    <row r="47610" spans="7:7" x14ac:dyDescent="0.35">
      <c r="G47610" s="399"/>
    </row>
    <row r="47611" spans="7:7" x14ac:dyDescent="0.35">
      <c r="G47611" s="399"/>
    </row>
    <row r="47612" spans="7:7" x14ac:dyDescent="0.35">
      <c r="G47612" s="399"/>
    </row>
    <row r="47613" spans="7:7" x14ac:dyDescent="0.35">
      <c r="G47613" s="399"/>
    </row>
    <row r="47614" spans="7:7" x14ac:dyDescent="0.35">
      <c r="G47614" s="399"/>
    </row>
    <row r="47615" spans="7:7" x14ac:dyDescent="0.35">
      <c r="G47615" s="399"/>
    </row>
    <row r="47616" spans="7:7" x14ac:dyDescent="0.35">
      <c r="G47616" s="399"/>
    </row>
    <row r="47617" spans="7:7" x14ac:dyDescent="0.35">
      <c r="G47617" s="399"/>
    </row>
    <row r="47618" spans="7:7" x14ac:dyDescent="0.35">
      <c r="G47618" s="399"/>
    </row>
    <row r="47619" spans="7:7" x14ac:dyDescent="0.35">
      <c r="G47619" s="399"/>
    </row>
    <row r="47620" spans="7:7" x14ac:dyDescent="0.35">
      <c r="G47620" s="399"/>
    </row>
    <row r="47621" spans="7:7" x14ac:dyDescent="0.35">
      <c r="G47621" s="399"/>
    </row>
    <row r="47622" spans="7:7" x14ac:dyDescent="0.35">
      <c r="G47622" s="399"/>
    </row>
    <row r="47623" spans="7:7" x14ac:dyDescent="0.35">
      <c r="G47623" s="399"/>
    </row>
    <row r="47624" spans="7:7" x14ac:dyDescent="0.35">
      <c r="G47624" s="399"/>
    </row>
    <row r="47625" spans="7:7" x14ac:dyDescent="0.35">
      <c r="G47625" s="399"/>
    </row>
    <row r="47626" spans="7:7" x14ac:dyDescent="0.35">
      <c r="G47626" s="399"/>
    </row>
    <row r="47627" spans="7:7" x14ac:dyDescent="0.35">
      <c r="G47627" s="399"/>
    </row>
    <row r="47628" spans="7:7" x14ac:dyDescent="0.35">
      <c r="G47628" s="399"/>
    </row>
    <row r="47629" spans="7:7" x14ac:dyDescent="0.35">
      <c r="G47629" s="399"/>
    </row>
    <row r="47630" spans="7:7" x14ac:dyDescent="0.35">
      <c r="G47630" s="399"/>
    </row>
    <row r="47631" spans="7:7" x14ac:dyDescent="0.35">
      <c r="G47631" s="399"/>
    </row>
    <row r="47632" spans="7:7" x14ac:dyDescent="0.35">
      <c r="G47632" s="399"/>
    </row>
    <row r="47633" spans="7:7" x14ac:dyDescent="0.35">
      <c r="G47633" s="399"/>
    </row>
    <row r="47634" spans="7:7" x14ac:dyDescent="0.35">
      <c r="G47634" s="399"/>
    </row>
    <row r="47635" spans="7:7" x14ac:dyDescent="0.35">
      <c r="G47635" s="399"/>
    </row>
    <row r="47636" spans="7:7" x14ac:dyDescent="0.35">
      <c r="G47636" s="399"/>
    </row>
    <row r="47637" spans="7:7" x14ac:dyDescent="0.35">
      <c r="G47637" s="399"/>
    </row>
    <row r="47638" spans="7:7" x14ac:dyDescent="0.35">
      <c r="G47638" s="399"/>
    </row>
    <row r="47639" spans="7:7" x14ac:dyDescent="0.35">
      <c r="G47639" s="399"/>
    </row>
    <row r="47640" spans="7:7" x14ac:dyDescent="0.35">
      <c r="G47640" s="399"/>
    </row>
    <row r="47641" spans="7:7" x14ac:dyDescent="0.35">
      <c r="G47641" s="399"/>
    </row>
    <row r="47642" spans="7:7" x14ac:dyDescent="0.35">
      <c r="G47642" s="399"/>
    </row>
    <row r="47643" spans="7:7" x14ac:dyDescent="0.35">
      <c r="G47643" s="399"/>
    </row>
    <row r="47644" spans="7:7" x14ac:dyDescent="0.35">
      <c r="G47644" s="399"/>
    </row>
    <row r="47645" spans="7:7" x14ac:dyDescent="0.35">
      <c r="G47645" s="399"/>
    </row>
    <row r="47646" spans="7:7" x14ac:dyDescent="0.35">
      <c r="G47646" s="399"/>
    </row>
    <row r="47647" spans="7:7" x14ac:dyDescent="0.35">
      <c r="G47647" s="399"/>
    </row>
    <row r="47648" spans="7:7" x14ac:dyDescent="0.35">
      <c r="G47648" s="399"/>
    </row>
    <row r="47649" spans="7:7" x14ac:dyDescent="0.35">
      <c r="G47649" s="399"/>
    </row>
    <row r="47650" spans="7:7" x14ac:dyDescent="0.35">
      <c r="G47650" s="399"/>
    </row>
    <row r="47651" spans="7:7" x14ac:dyDescent="0.35">
      <c r="G47651" s="399"/>
    </row>
    <row r="47652" spans="7:7" x14ac:dyDescent="0.35">
      <c r="G47652" s="399"/>
    </row>
    <row r="47653" spans="7:7" x14ac:dyDescent="0.35">
      <c r="G47653" s="399"/>
    </row>
    <row r="47654" spans="7:7" x14ac:dyDescent="0.35">
      <c r="G47654" s="399"/>
    </row>
    <row r="47655" spans="7:7" x14ac:dyDescent="0.35">
      <c r="G47655" s="399"/>
    </row>
    <row r="47656" spans="7:7" x14ac:dyDescent="0.35">
      <c r="G47656" s="399"/>
    </row>
    <row r="47657" spans="7:7" x14ac:dyDescent="0.35">
      <c r="G47657" s="399"/>
    </row>
    <row r="47658" spans="7:7" x14ac:dyDescent="0.35">
      <c r="G47658" s="399"/>
    </row>
    <row r="47659" spans="7:7" x14ac:dyDescent="0.35">
      <c r="G47659" s="399"/>
    </row>
    <row r="47660" spans="7:7" x14ac:dyDescent="0.35">
      <c r="G47660" s="399"/>
    </row>
    <row r="47661" spans="7:7" x14ac:dyDescent="0.35">
      <c r="G47661" s="399"/>
    </row>
    <row r="47662" spans="7:7" x14ac:dyDescent="0.35">
      <c r="G47662" s="399"/>
    </row>
    <row r="47663" spans="7:7" x14ac:dyDescent="0.35">
      <c r="G47663" s="399"/>
    </row>
    <row r="47664" spans="7:7" x14ac:dyDescent="0.35">
      <c r="G47664" s="399"/>
    </row>
    <row r="47665" spans="7:7" x14ac:dyDescent="0.35">
      <c r="G47665" s="399"/>
    </row>
    <row r="47666" spans="7:7" x14ac:dyDescent="0.35">
      <c r="G47666" s="399"/>
    </row>
    <row r="47667" spans="7:7" x14ac:dyDescent="0.35">
      <c r="G47667" s="399"/>
    </row>
    <row r="47668" spans="7:7" x14ac:dyDescent="0.35">
      <c r="G47668" s="399"/>
    </row>
    <row r="47669" spans="7:7" x14ac:dyDescent="0.35">
      <c r="G47669" s="399"/>
    </row>
    <row r="47670" spans="7:7" x14ac:dyDescent="0.35">
      <c r="G47670" s="399"/>
    </row>
    <row r="47671" spans="7:7" x14ac:dyDescent="0.35">
      <c r="G47671" s="399"/>
    </row>
    <row r="47672" spans="7:7" x14ac:dyDescent="0.35">
      <c r="G47672" s="399"/>
    </row>
    <row r="47673" spans="7:7" x14ac:dyDescent="0.35">
      <c r="G47673" s="399"/>
    </row>
    <row r="47674" spans="7:7" x14ac:dyDescent="0.35">
      <c r="G47674" s="399"/>
    </row>
    <row r="47675" spans="7:7" x14ac:dyDescent="0.35">
      <c r="G47675" s="399"/>
    </row>
    <row r="47676" spans="7:7" x14ac:dyDescent="0.35">
      <c r="G47676" s="399"/>
    </row>
    <row r="47677" spans="7:7" x14ac:dyDescent="0.35">
      <c r="G47677" s="399"/>
    </row>
    <row r="47678" spans="7:7" x14ac:dyDescent="0.35">
      <c r="G47678" s="399"/>
    </row>
    <row r="47679" spans="7:7" x14ac:dyDescent="0.35">
      <c r="G47679" s="399"/>
    </row>
    <row r="47680" spans="7:7" x14ac:dyDescent="0.35">
      <c r="G47680" s="399"/>
    </row>
    <row r="47681" spans="7:7" x14ac:dyDescent="0.35">
      <c r="G47681" s="399"/>
    </row>
    <row r="47682" spans="7:7" x14ac:dyDescent="0.35">
      <c r="G47682" s="399"/>
    </row>
    <row r="47683" spans="7:7" x14ac:dyDescent="0.35">
      <c r="G47683" s="399"/>
    </row>
    <row r="47684" spans="7:7" x14ac:dyDescent="0.35">
      <c r="G47684" s="399"/>
    </row>
    <row r="47685" spans="7:7" x14ac:dyDescent="0.35">
      <c r="G47685" s="399"/>
    </row>
    <row r="47686" spans="7:7" x14ac:dyDescent="0.35">
      <c r="G47686" s="399"/>
    </row>
    <row r="47687" spans="7:7" x14ac:dyDescent="0.35">
      <c r="G47687" s="399"/>
    </row>
    <row r="47688" spans="7:7" x14ac:dyDescent="0.35">
      <c r="G47688" s="399"/>
    </row>
    <row r="47689" spans="7:7" x14ac:dyDescent="0.35">
      <c r="G47689" s="399"/>
    </row>
    <row r="47690" spans="7:7" x14ac:dyDescent="0.35">
      <c r="G47690" s="399"/>
    </row>
    <row r="47691" spans="7:7" x14ac:dyDescent="0.35">
      <c r="G47691" s="399"/>
    </row>
    <row r="47692" spans="7:7" x14ac:dyDescent="0.35">
      <c r="G47692" s="399"/>
    </row>
    <row r="47693" spans="7:7" x14ac:dyDescent="0.35">
      <c r="G47693" s="399"/>
    </row>
    <row r="47694" spans="7:7" x14ac:dyDescent="0.35">
      <c r="G47694" s="399"/>
    </row>
    <row r="47695" spans="7:7" x14ac:dyDescent="0.35">
      <c r="G47695" s="399"/>
    </row>
    <row r="47696" spans="7:7" x14ac:dyDescent="0.35">
      <c r="G47696" s="399"/>
    </row>
    <row r="47697" spans="7:7" x14ac:dyDescent="0.35">
      <c r="G47697" s="399"/>
    </row>
    <row r="47698" spans="7:7" x14ac:dyDescent="0.35">
      <c r="G47698" s="399"/>
    </row>
    <row r="47699" spans="7:7" x14ac:dyDescent="0.35">
      <c r="G47699" s="399"/>
    </row>
    <row r="47700" spans="7:7" x14ac:dyDescent="0.35">
      <c r="G47700" s="399"/>
    </row>
    <row r="47701" spans="7:7" x14ac:dyDescent="0.35">
      <c r="G47701" s="399"/>
    </row>
    <row r="47702" spans="7:7" x14ac:dyDescent="0.35">
      <c r="G47702" s="399"/>
    </row>
    <row r="47703" spans="7:7" x14ac:dyDescent="0.35">
      <c r="G47703" s="399"/>
    </row>
    <row r="47704" spans="7:7" x14ac:dyDescent="0.35">
      <c r="G47704" s="399"/>
    </row>
    <row r="47705" spans="7:7" x14ac:dyDescent="0.35">
      <c r="G47705" s="399"/>
    </row>
    <row r="47706" spans="7:7" x14ac:dyDescent="0.35">
      <c r="G47706" s="399"/>
    </row>
    <row r="47707" spans="7:7" x14ac:dyDescent="0.35">
      <c r="G47707" s="399"/>
    </row>
    <row r="47708" spans="7:7" x14ac:dyDescent="0.35">
      <c r="G47708" s="399"/>
    </row>
    <row r="47709" spans="7:7" x14ac:dyDescent="0.35">
      <c r="G47709" s="399"/>
    </row>
    <row r="47710" spans="7:7" x14ac:dyDescent="0.35">
      <c r="G47710" s="399"/>
    </row>
    <row r="47711" spans="7:7" x14ac:dyDescent="0.35">
      <c r="G47711" s="399"/>
    </row>
    <row r="47712" spans="7:7" x14ac:dyDescent="0.35">
      <c r="G47712" s="399"/>
    </row>
    <row r="47713" spans="7:7" x14ac:dyDescent="0.35">
      <c r="G47713" s="399"/>
    </row>
    <row r="47714" spans="7:7" x14ac:dyDescent="0.35">
      <c r="G47714" s="399"/>
    </row>
    <row r="47715" spans="7:7" x14ac:dyDescent="0.35">
      <c r="G47715" s="399"/>
    </row>
    <row r="47716" spans="7:7" x14ac:dyDescent="0.35">
      <c r="G47716" s="399"/>
    </row>
    <row r="47717" spans="7:7" x14ac:dyDescent="0.35">
      <c r="G47717" s="399"/>
    </row>
    <row r="47718" spans="7:7" x14ac:dyDescent="0.35">
      <c r="G47718" s="399"/>
    </row>
    <row r="47719" spans="7:7" x14ac:dyDescent="0.35">
      <c r="G47719" s="399"/>
    </row>
    <row r="47720" spans="7:7" x14ac:dyDescent="0.35">
      <c r="G47720" s="399"/>
    </row>
    <row r="47721" spans="7:7" x14ac:dyDescent="0.35">
      <c r="G47721" s="399"/>
    </row>
    <row r="47722" spans="7:7" x14ac:dyDescent="0.35">
      <c r="G47722" s="399"/>
    </row>
    <row r="47723" spans="7:7" x14ac:dyDescent="0.35">
      <c r="G47723" s="399"/>
    </row>
    <row r="47724" spans="7:7" x14ac:dyDescent="0.35">
      <c r="G47724" s="399"/>
    </row>
    <row r="47725" spans="7:7" x14ac:dyDescent="0.35">
      <c r="G47725" s="399"/>
    </row>
    <row r="47726" spans="7:7" x14ac:dyDescent="0.35">
      <c r="G47726" s="399"/>
    </row>
    <row r="47727" spans="7:7" x14ac:dyDescent="0.35">
      <c r="G47727" s="399"/>
    </row>
    <row r="47728" spans="7:7" x14ac:dyDescent="0.35">
      <c r="G47728" s="399"/>
    </row>
    <row r="47729" spans="7:7" x14ac:dyDescent="0.35">
      <c r="G47729" s="399"/>
    </row>
    <row r="47730" spans="7:7" x14ac:dyDescent="0.35">
      <c r="G47730" s="399"/>
    </row>
    <row r="47731" spans="7:7" x14ac:dyDescent="0.35">
      <c r="G47731" s="399"/>
    </row>
    <row r="47732" spans="7:7" x14ac:dyDescent="0.35">
      <c r="G47732" s="399"/>
    </row>
    <row r="47733" spans="7:7" x14ac:dyDescent="0.35">
      <c r="G47733" s="399"/>
    </row>
    <row r="47734" spans="7:7" x14ac:dyDescent="0.35">
      <c r="G47734" s="399"/>
    </row>
    <row r="47735" spans="7:7" x14ac:dyDescent="0.35">
      <c r="G47735" s="399"/>
    </row>
    <row r="47736" spans="7:7" x14ac:dyDescent="0.35">
      <c r="G47736" s="399"/>
    </row>
    <row r="47737" spans="7:7" x14ac:dyDescent="0.35">
      <c r="G47737" s="399"/>
    </row>
    <row r="47738" spans="7:7" x14ac:dyDescent="0.35">
      <c r="G47738" s="399"/>
    </row>
    <row r="47739" spans="7:7" x14ac:dyDescent="0.35">
      <c r="G47739" s="399"/>
    </row>
    <row r="47740" spans="7:7" x14ac:dyDescent="0.35">
      <c r="G47740" s="399"/>
    </row>
    <row r="47741" spans="7:7" x14ac:dyDescent="0.35">
      <c r="G47741" s="399"/>
    </row>
    <row r="47742" spans="7:7" x14ac:dyDescent="0.35">
      <c r="G47742" s="399"/>
    </row>
    <row r="47743" spans="7:7" x14ac:dyDescent="0.35">
      <c r="G47743" s="399"/>
    </row>
    <row r="47744" spans="7:7" x14ac:dyDescent="0.35">
      <c r="G47744" s="399"/>
    </row>
    <row r="47745" spans="7:7" x14ac:dyDescent="0.35">
      <c r="G47745" s="399"/>
    </row>
    <row r="47746" spans="7:7" x14ac:dyDescent="0.35">
      <c r="G47746" s="399"/>
    </row>
    <row r="47747" spans="7:7" x14ac:dyDescent="0.35">
      <c r="G47747" s="399"/>
    </row>
    <row r="47748" spans="7:7" x14ac:dyDescent="0.35">
      <c r="G47748" s="399"/>
    </row>
    <row r="47749" spans="7:7" x14ac:dyDescent="0.35">
      <c r="G47749" s="399"/>
    </row>
    <row r="47750" spans="7:7" x14ac:dyDescent="0.35">
      <c r="G47750" s="399"/>
    </row>
    <row r="47751" spans="7:7" x14ac:dyDescent="0.35">
      <c r="G47751" s="399"/>
    </row>
    <row r="47752" spans="7:7" x14ac:dyDescent="0.35">
      <c r="G47752" s="399"/>
    </row>
    <row r="47753" spans="7:7" x14ac:dyDescent="0.35">
      <c r="G47753" s="399"/>
    </row>
    <row r="47754" spans="7:7" x14ac:dyDescent="0.35">
      <c r="G47754" s="399"/>
    </row>
    <row r="47755" spans="7:7" x14ac:dyDescent="0.35">
      <c r="G47755" s="399"/>
    </row>
    <row r="47756" spans="7:7" x14ac:dyDescent="0.35">
      <c r="G47756" s="399"/>
    </row>
    <row r="47757" spans="7:7" x14ac:dyDescent="0.35">
      <c r="G47757" s="399"/>
    </row>
    <row r="47758" spans="7:7" x14ac:dyDescent="0.35">
      <c r="G47758" s="399"/>
    </row>
    <row r="47759" spans="7:7" x14ac:dyDescent="0.35">
      <c r="G47759" s="399"/>
    </row>
    <row r="47760" spans="7:7" x14ac:dyDescent="0.35">
      <c r="G47760" s="399"/>
    </row>
    <row r="47761" spans="7:7" x14ac:dyDescent="0.35">
      <c r="G47761" s="399"/>
    </row>
    <row r="47762" spans="7:7" x14ac:dyDescent="0.35">
      <c r="G47762" s="399"/>
    </row>
    <row r="47763" spans="7:7" x14ac:dyDescent="0.35">
      <c r="G47763" s="399"/>
    </row>
    <row r="47764" spans="7:7" x14ac:dyDescent="0.35">
      <c r="G47764" s="399"/>
    </row>
    <row r="47765" spans="7:7" x14ac:dyDescent="0.35">
      <c r="G47765" s="399"/>
    </row>
    <row r="47766" spans="7:7" x14ac:dyDescent="0.35">
      <c r="G47766" s="399"/>
    </row>
    <row r="47767" spans="7:7" x14ac:dyDescent="0.35">
      <c r="G47767" s="399"/>
    </row>
    <row r="47768" spans="7:7" x14ac:dyDescent="0.35">
      <c r="G47768" s="399"/>
    </row>
    <row r="47769" spans="7:7" x14ac:dyDescent="0.35">
      <c r="G47769" s="399"/>
    </row>
    <row r="47770" spans="7:7" x14ac:dyDescent="0.35">
      <c r="G47770" s="399"/>
    </row>
    <row r="47771" spans="7:7" x14ac:dyDescent="0.35">
      <c r="G47771" s="399"/>
    </row>
    <row r="47772" spans="7:7" x14ac:dyDescent="0.35">
      <c r="G47772" s="399"/>
    </row>
    <row r="47773" spans="7:7" x14ac:dyDescent="0.35">
      <c r="G47773" s="399"/>
    </row>
    <row r="47774" spans="7:7" x14ac:dyDescent="0.35">
      <c r="G47774" s="399"/>
    </row>
    <row r="47775" spans="7:7" x14ac:dyDescent="0.35">
      <c r="G47775" s="399"/>
    </row>
    <row r="47776" spans="7:7" x14ac:dyDescent="0.35">
      <c r="G47776" s="399"/>
    </row>
    <row r="47777" spans="7:7" x14ac:dyDescent="0.35">
      <c r="G47777" s="399"/>
    </row>
    <row r="47778" spans="7:7" x14ac:dyDescent="0.35">
      <c r="G47778" s="399"/>
    </row>
    <row r="47779" spans="7:7" x14ac:dyDescent="0.35">
      <c r="G47779" s="399"/>
    </row>
    <row r="47780" spans="7:7" x14ac:dyDescent="0.35">
      <c r="G47780" s="399"/>
    </row>
    <row r="47781" spans="7:7" x14ac:dyDescent="0.35">
      <c r="G47781" s="399"/>
    </row>
    <row r="47782" spans="7:7" x14ac:dyDescent="0.35">
      <c r="G47782" s="399"/>
    </row>
    <row r="47783" spans="7:7" x14ac:dyDescent="0.35">
      <c r="G47783" s="399"/>
    </row>
    <row r="47784" spans="7:7" x14ac:dyDescent="0.35">
      <c r="G47784" s="399"/>
    </row>
    <row r="47785" spans="7:7" x14ac:dyDescent="0.35">
      <c r="G47785" s="399"/>
    </row>
    <row r="47786" spans="7:7" x14ac:dyDescent="0.35">
      <c r="G47786" s="399"/>
    </row>
    <row r="47787" spans="7:7" x14ac:dyDescent="0.35">
      <c r="G47787" s="399"/>
    </row>
    <row r="47788" spans="7:7" x14ac:dyDescent="0.35">
      <c r="G47788" s="399"/>
    </row>
    <row r="47789" spans="7:7" x14ac:dyDescent="0.35">
      <c r="G47789" s="399"/>
    </row>
    <row r="47790" spans="7:7" x14ac:dyDescent="0.35">
      <c r="G47790" s="399"/>
    </row>
    <row r="47791" spans="7:7" x14ac:dyDescent="0.35">
      <c r="G47791" s="399"/>
    </row>
    <row r="47792" spans="7:7" x14ac:dyDescent="0.35">
      <c r="G47792" s="399"/>
    </row>
    <row r="47793" spans="7:7" x14ac:dyDescent="0.35">
      <c r="G47793" s="399"/>
    </row>
    <row r="47794" spans="7:7" x14ac:dyDescent="0.35">
      <c r="G47794" s="399"/>
    </row>
    <row r="47795" spans="7:7" x14ac:dyDescent="0.35">
      <c r="G47795" s="399"/>
    </row>
    <row r="47796" spans="7:7" x14ac:dyDescent="0.35">
      <c r="G47796" s="399"/>
    </row>
    <row r="47797" spans="7:7" x14ac:dyDescent="0.35">
      <c r="G47797" s="399"/>
    </row>
    <row r="47798" spans="7:7" x14ac:dyDescent="0.35">
      <c r="G47798" s="399"/>
    </row>
    <row r="47799" spans="7:7" x14ac:dyDescent="0.35">
      <c r="G47799" s="399"/>
    </row>
    <row r="47800" spans="7:7" x14ac:dyDescent="0.35">
      <c r="G47800" s="399"/>
    </row>
    <row r="47801" spans="7:7" x14ac:dyDescent="0.35">
      <c r="G47801" s="399"/>
    </row>
    <row r="47802" spans="7:7" x14ac:dyDescent="0.35">
      <c r="G47802" s="399"/>
    </row>
    <row r="47803" spans="7:7" x14ac:dyDescent="0.35">
      <c r="G47803" s="399"/>
    </row>
    <row r="47804" spans="7:7" x14ac:dyDescent="0.35">
      <c r="G47804" s="399"/>
    </row>
    <row r="47805" spans="7:7" x14ac:dyDescent="0.35">
      <c r="G47805" s="399"/>
    </row>
    <row r="47806" spans="7:7" x14ac:dyDescent="0.35">
      <c r="G47806" s="399"/>
    </row>
    <row r="47807" spans="7:7" x14ac:dyDescent="0.35">
      <c r="G47807" s="399"/>
    </row>
    <row r="47808" spans="7:7" x14ac:dyDescent="0.35">
      <c r="G47808" s="399"/>
    </row>
    <row r="47809" spans="7:7" x14ac:dyDescent="0.35">
      <c r="G47809" s="399"/>
    </row>
    <row r="47810" spans="7:7" x14ac:dyDescent="0.35">
      <c r="G47810" s="399"/>
    </row>
    <row r="47811" spans="7:7" x14ac:dyDescent="0.35">
      <c r="G47811" s="399"/>
    </row>
    <row r="47812" spans="7:7" x14ac:dyDescent="0.35">
      <c r="G47812" s="399"/>
    </row>
    <row r="47813" spans="7:7" x14ac:dyDescent="0.35">
      <c r="G47813" s="399"/>
    </row>
    <row r="47814" spans="7:7" x14ac:dyDescent="0.35">
      <c r="G47814" s="399"/>
    </row>
    <row r="47815" spans="7:7" x14ac:dyDescent="0.35">
      <c r="G47815" s="399"/>
    </row>
    <row r="47816" spans="7:7" x14ac:dyDescent="0.35">
      <c r="G47816" s="399"/>
    </row>
    <row r="47817" spans="7:7" x14ac:dyDescent="0.35">
      <c r="G47817" s="399"/>
    </row>
    <row r="47818" spans="7:7" x14ac:dyDescent="0.35">
      <c r="G47818" s="399"/>
    </row>
    <row r="47819" spans="7:7" x14ac:dyDescent="0.35">
      <c r="G47819" s="399"/>
    </row>
    <row r="47820" spans="7:7" x14ac:dyDescent="0.35">
      <c r="G47820" s="399"/>
    </row>
    <row r="47821" spans="7:7" x14ac:dyDescent="0.35">
      <c r="G47821" s="399"/>
    </row>
    <row r="47822" spans="7:7" x14ac:dyDescent="0.35">
      <c r="G47822" s="399"/>
    </row>
    <row r="47823" spans="7:7" x14ac:dyDescent="0.35">
      <c r="G47823" s="399"/>
    </row>
    <row r="47824" spans="7:7" x14ac:dyDescent="0.35">
      <c r="G47824" s="399"/>
    </row>
    <row r="47825" spans="7:7" x14ac:dyDescent="0.35">
      <c r="G47825" s="399"/>
    </row>
    <row r="47826" spans="7:7" x14ac:dyDescent="0.35">
      <c r="G47826" s="399"/>
    </row>
    <row r="47827" spans="7:7" x14ac:dyDescent="0.35">
      <c r="G47827" s="399"/>
    </row>
    <row r="47828" spans="7:7" x14ac:dyDescent="0.35">
      <c r="G47828" s="399"/>
    </row>
    <row r="47829" spans="7:7" x14ac:dyDescent="0.35">
      <c r="G47829" s="399"/>
    </row>
    <row r="47830" spans="7:7" x14ac:dyDescent="0.35">
      <c r="G47830" s="399"/>
    </row>
    <row r="47831" spans="7:7" x14ac:dyDescent="0.35">
      <c r="G47831" s="399"/>
    </row>
    <row r="47832" spans="7:7" x14ac:dyDescent="0.35">
      <c r="G47832" s="399"/>
    </row>
    <row r="47833" spans="7:7" x14ac:dyDescent="0.35">
      <c r="G47833" s="399"/>
    </row>
    <row r="47834" spans="7:7" x14ac:dyDescent="0.35">
      <c r="G47834" s="399"/>
    </row>
    <row r="47835" spans="7:7" x14ac:dyDescent="0.35">
      <c r="G47835" s="399"/>
    </row>
    <row r="47836" spans="7:7" x14ac:dyDescent="0.35">
      <c r="G47836" s="399"/>
    </row>
    <row r="47837" spans="7:7" x14ac:dyDescent="0.35">
      <c r="G47837" s="399"/>
    </row>
    <row r="47838" spans="7:7" x14ac:dyDescent="0.35">
      <c r="G47838" s="399"/>
    </row>
    <row r="47839" spans="7:7" x14ac:dyDescent="0.35">
      <c r="G47839" s="399"/>
    </row>
    <row r="47840" spans="7:7" x14ac:dyDescent="0.35">
      <c r="G47840" s="399"/>
    </row>
    <row r="47841" spans="7:7" x14ac:dyDescent="0.35">
      <c r="G47841" s="399"/>
    </row>
    <row r="47842" spans="7:7" x14ac:dyDescent="0.35">
      <c r="G47842" s="399"/>
    </row>
    <row r="47843" spans="7:7" x14ac:dyDescent="0.35">
      <c r="G47843" s="399"/>
    </row>
    <row r="47844" spans="7:7" x14ac:dyDescent="0.35">
      <c r="G47844" s="399"/>
    </row>
    <row r="47845" spans="7:7" x14ac:dyDescent="0.35">
      <c r="G47845" s="399"/>
    </row>
    <row r="47846" spans="7:7" x14ac:dyDescent="0.35">
      <c r="G47846" s="399"/>
    </row>
    <row r="47847" spans="7:7" x14ac:dyDescent="0.35">
      <c r="G47847" s="399"/>
    </row>
    <row r="47848" spans="7:7" x14ac:dyDescent="0.35">
      <c r="G47848" s="399"/>
    </row>
    <row r="47849" spans="7:7" x14ac:dyDescent="0.35">
      <c r="G47849" s="399"/>
    </row>
    <row r="47850" spans="7:7" x14ac:dyDescent="0.35">
      <c r="G47850" s="399"/>
    </row>
    <row r="47851" spans="7:7" x14ac:dyDescent="0.35">
      <c r="G47851" s="399"/>
    </row>
    <row r="47852" spans="7:7" x14ac:dyDescent="0.35">
      <c r="G47852" s="399"/>
    </row>
    <row r="47853" spans="7:7" x14ac:dyDescent="0.35">
      <c r="G47853" s="399"/>
    </row>
    <row r="47854" spans="7:7" x14ac:dyDescent="0.35">
      <c r="G47854" s="399"/>
    </row>
    <row r="47855" spans="7:7" x14ac:dyDescent="0.35">
      <c r="G47855" s="399"/>
    </row>
    <row r="47856" spans="7:7" x14ac:dyDescent="0.35">
      <c r="G47856" s="399"/>
    </row>
    <row r="47857" spans="7:7" x14ac:dyDescent="0.35">
      <c r="G47857" s="399"/>
    </row>
    <row r="47858" spans="7:7" x14ac:dyDescent="0.35">
      <c r="G47858" s="399"/>
    </row>
    <row r="47859" spans="7:7" x14ac:dyDescent="0.35">
      <c r="G47859" s="399"/>
    </row>
    <row r="47860" spans="7:7" x14ac:dyDescent="0.35">
      <c r="G47860" s="399"/>
    </row>
    <row r="47861" spans="7:7" x14ac:dyDescent="0.35">
      <c r="G47861" s="399"/>
    </row>
    <row r="47862" spans="7:7" x14ac:dyDescent="0.35">
      <c r="G47862" s="399"/>
    </row>
    <row r="47863" spans="7:7" x14ac:dyDescent="0.35">
      <c r="G47863" s="399"/>
    </row>
    <row r="47864" spans="7:7" x14ac:dyDescent="0.35">
      <c r="G47864" s="399"/>
    </row>
    <row r="47865" spans="7:7" x14ac:dyDescent="0.35">
      <c r="G47865" s="399"/>
    </row>
    <row r="47866" spans="7:7" x14ac:dyDescent="0.35">
      <c r="G47866" s="399"/>
    </row>
    <row r="47867" spans="7:7" x14ac:dyDescent="0.35">
      <c r="G47867" s="399"/>
    </row>
    <row r="47868" spans="7:7" x14ac:dyDescent="0.35">
      <c r="G47868" s="399"/>
    </row>
    <row r="47869" spans="7:7" x14ac:dyDescent="0.35">
      <c r="G47869" s="399"/>
    </row>
    <row r="47870" spans="7:7" x14ac:dyDescent="0.35">
      <c r="G47870" s="399"/>
    </row>
    <row r="47871" spans="7:7" x14ac:dyDescent="0.35">
      <c r="G47871" s="399"/>
    </row>
    <row r="47872" spans="7:7" x14ac:dyDescent="0.35">
      <c r="G47872" s="399"/>
    </row>
    <row r="47873" spans="7:7" x14ac:dyDescent="0.35">
      <c r="G47873" s="399"/>
    </row>
    <row r="47874" spans="7:7" x14ac:dyDescent="0.35">
      <c r="G47874" s="399"/>
    </row>
    <row r="47875" spans="7:7" x14ac:dyDescent="0.35">
      <c r="G47875" s="399"/>
    </row>
    <row r="47876" spans="7:7" x14ac:dyDescent="0.35">
      <c r="G47876" s="399"/>
    </row>
    <row r="47877" spans="7:7" x14ac:dyDescent="0.35">
      <c r="G47877" s="399"/>
    </row>
    <row r="47878" spans="7:7" x14ac:dyDescent="0.35">
      <c r="G47878" s="399"/>
    </row>
    <row r="47879" spans="7:7" x14ac:dyDescent="0.35">
      <c r="G47879" s="399"/>
    </row>
    <row r="47880" spans="7:7" x14ac:dyDescent="0.35">
      <c r="G47880" s="399"/>
    </row>
    <row r="47881" spans="7:7" x14ac:dyDescent="0.35">
      <c r="G47881" s="399"/>
    </row>
    <row r="47882" spans="7:7" x14ac:dyDescent="0.35">
      <c r="G47882" s="399"/>
    </row>
    <row r="47883" spans="7:7" x14ac:dyDescent="0.35">
      <c r="G47883" s="399"/>
    </row>
    <row r="47884" spans="7:7" x14ac:dyDescent="0.35">
      <c r="G47884" s="399"/>
    </row>
    <row r="47885" spans="7:7" x14ac:dyDescent="0.35">
      <c r="G47885" s="399"/>
    </row>
    <row r="47886" spans="7:7" x14ac:dyDescent="0.35">
      <c r="G47886" s="399"/>
    </row>
    <row r="47887" spans="7:7" x14ac:dyDescent="0.35">
      <c r="G47887" s="399"/>
    </row>
    <row r="47888" spans="7:7" x14ac:dyDescent="0.35">
      <c r="G47888" s="399"/>
    </row>
    <row r="47889" spans="7:7" x14ac:dyDescent="0.35">
      <c r="G47889" s="399"/>
    </row>
    <row r="47890" spans="7:7" x14ac:dyDescent="0.35">
      <c r="G47890" s="399"/>
    </row>
    <row r="47891" spans="7:7" x14ac:dyDescent="0.35">
      <c r="G47891" s="399"/>
    </row>
    <row r="47892" spans="7:7" x14ac:dyDescent="0.35">
      <c r="G47892" s="399"/>
    </row>
    <row r="47893" spans="7:7" x14ac:dyDescent="0.35">
      <c r="G47893" s="399"/>
    </row>
    <row r="47894" spans="7:7" x14ac:dyDescent="0.35">
      <c r="G47894" s="399"/>
    </row>
    <row r="47895" spans="7:7" x14ac:dyDescent="0.35">
      <c r="G47895" s="399"/>
    </row>
    <row r="47896" spans="7:7" x14ac:dyDescent="0.35">
      <c r="G47896" s="399"/>
    </row>
    <row r="47897" spans="7:7" x14ac:dyDescent="0.35">
      <c r="G47897" s="399"/>
    </row>
    <row r="47898" spans="7:7" x14ac:dyDescent="0.35">
      <c r="G47898" s="399"/>
    </row>
    <row r="47899" spans="7:7" x14ac:dyDescent="0.35">
      <c r="G47899" s="399"/>
    </row>
    <row r="47900" spans="7:7" x14ac:dyDescent="0.35">
      <c r="G47900" s="399"/>
    </row>
    <row r="47901" spans="7:7" x14ac:dyDescent="0.35">
      <c r="G47901" s="399"/>
    </row>
    <row r="47902" spans="7:7" x14ac:dyDescent="0.35">
      <c r="G47902" s="399"/>
    </row>
    <row r="47903" spans="7:7" x14ac:dyDescent="0.35">
      <c r="G47903" s="399"/>
    </row>
    <row r="47904" spans="7:7" x14ac:dyDescent="0.35">
      <c r="G47904" s="399"/>
    </row>
    <row r="47905" spans="7:7" x14ac:dyDescent="0.35">
      <c r="G47905" s="399"/>
    </row>
    <row r="47906" spans="7:7" x14ac:dyDescent="0.35">
      <c r="G47906" s="399"/>
    </row>
    <row r="47907" spans="7:7" x14ac:dyDescent="0.35">
      <c r="G47907" s="399"/>
    </row>
    <row r="47908" spans="7:7" x14ac:dyDescent="0.35">
      <c r="G47908" s="399"/>
    </row>
    <row r="47909" spans="7:7" x14ac:dyDescent="0.35">
      <c r="G47909" s="399"/>
    </row>
    <row r="47910" spans="7:7" x14ac:dyDescent="0.35">
      <c r="G47910" s="399"/>
    </row>
    <row r="47911" spans="7:7" x14ac:dyDescent="0.35">
      <c r="G47911" s="399"/>
    </row>
    <row r="47912" spans="7:7" x14ac:dyDescent="0.35">
      <c r="G47912" s="399"/>
    </row>
    <row r="47913" spans="7:7" x14ac:dyDescent="0.35">
      <c r="G47913" s="399"/>
    </row>
    <row r="47914" spans="7:7" x14ac:dyDescent="0.35">
      <c r="G47914" s="399"/>
    </row>
    <row r="47915" spans="7:7" x14ac:dyDescent="0.35">
      <c r="G47915" s="399"/>
    </row>
    <row r="47916" spans="7:7" x14ac:dyDescent="0.35">
      <c r="G47916" s="399"/>
    </row>
    <row r="47917" spans="7:7" x14ac:dyDescent="0.35">
      <c r="G47917" s="399"/>
    </row>
    <row r="47918" spans="7:7" x14ac:dyDescent="0.35">
      <c r="G47918" s="399"/>
    </row>
    <row r="47919" spans="7:7" x14ac:dyDescent="0.35">
      <c r="G47919" s="399"/>
    </row>
    <row r="47920" spans="7:7" x14ac:dyDescent="0.35">
      <c r="G47920" s="399"/>
    </row>
    <row r="47921" spans="7:7" x14ac:dyDescent="0.35">
      <c r="G47921" s="399"/>
    </row>
    <row r="47922" spans="7:7" x14ac:dyDescent="0.35">
      <c r="G47922" s="399"/>
    </row>
    <row r="47923" spans="7:7" x14ac:dyDescent="0.35">
      <c r="G47923" s="399"/>
    </row>
    <row r="47924" spans="7:7" x14ac:dyDescent="0.35">
      <c r="G47924" s="399"/>
    </row>
    <row r="47925" spans="7:7" x14ac:dyDescent="0.35">
      <c r="G47925" s="399"/>
    </row>
    <row r="47926" spans="7:7" x14ac:dyDescent="0.35">
      <c r="G47926" s="399"/>
    </row>
    <row r="47927" spans="7:7" x14ac:dyDescent="0.35">
      <c r="G47927" s="399"/>
    </row>
    <row r="47928" spans="7:7" x14ac:dyDescent="0.35">
      <c r="G47928" s="399"/>
    </row>
    <row r="47929" spans="7:7" x14ac:dyDescent="0.35">
      <c r="G47929" s="399"/>
    </row>
    <row r="47930" spans="7:7" x14ac:dyDescent="0.35">
      <c r="G47930" s="399"/>
    </row>
    <row r="47931" spans="7:7" x14ac:dyDescent="0.35">
      <c r="G47931" s="399"/>
    </row>
    <row r="47932" spans="7:7" x14ac:dyDescent="0.35">
      <c r="G47932" s="399"/>
    </row>
    <row r="47933" spans="7:7" x14ac:dyDescent="0.35">
      <c r="G47933" s="399"/>
    </row>
    <row r="47934" spans="7:7" x14ac:dyDescent="0.35">
      <c r="G47934" s="399"/>
    </row>
    <row r="47935" spans="7:7" x14ac:dyDescent="0.35">
      <c r="G47935" s="399"/>
    </row>
    <row r="47936" spans="7:7" x14ac:dyDescent="0.35">
      <c r="G47936" s="399"/>
    </row>
    <row r="47937" spans="7:7" x14ac:dyDescent="0.35">
      <c r="G47937" s="399"/>
    </row>
    <row r="47938" spans="7:7" x14ac:dyDescent="0.35">
      <c r="G47938" s="399"/>
    </row>
    <row r="47939" spans="7:7" x14ac:dyDescent="0.35">
      <c r="G47939" s="399"/>
    </row>
    <row r="47940" spans="7:7" x14ac:dyDescent="0.35">
      <c r="G47940" s="399"/>
    </row>
    <row r="47941" spans="7:7" x14ac:dyDescent="0.35">
      <c r="G47941" s="399"/>
    </row>
    <row r="47942" spans="7:7" x14ac:dyDescent="0.35">
      <c r="G47942" s="399"/>
    </row>
    <row r="47943" spans="7:7" x14ac:dyDescent="0.35">
      <c r="G47943" s="399"/>
    </row>
    <row r="47944" spans="7:7" x14ac:dyDescent="0.35">
      <c r="G47944" s="399"/>
    </row>
    <row r="47945" spans="7:7" x14ac:dyDescent="0.35">
      <c r="G47945" s="399"/>
    </row>
    <row r="47946" spans="7:7" x14ac:dyDescent="0.35">
      <c r="G47946" s="399"/>
    </row>
    <row r="47947" spans="7:7" x14ac:dyDescent="0.35">
      <c r="G47947" s="399"/>
    </row>
    <row r="47948" spans="7:7" x14ac:dyDescent="0.35">
      <c r="G47948" s="399"/>
    </row>
    <row r="47949" spans="7:7" x14ac:dyDescent="0.35">
      <c r="G47949" s="399"/>
    </row>
    <row r="47950" spans="7:7" x14ac:dyDescent="0.35">
      <c r="G47950" s="399"/>
    </row>
    <row r="47951" spans="7:7" x14ac:dyDescent="0.35">
      <c r="G47951" s="399"/>
    </row>
    <row r="47952" spans="7:7" x14ac:dyDescent="0.35">
      <c r="G47952" s="399"/>
    </row>
    <row r="47953" spans="7:7" x14ac:dyDescent="0.35">
      <c r="G47953" s="399"/>
    </row>
    <row r="47954" spans="7:7" x14ac:dyDescent="0.35">
      <c r="G47954" s="399"/>
    </row>
    <row r="47955" spans="7:7" x14ac:dyDescent="0.35">
      <c r="G47955" s="399"/>
    </row>
    <row r="47956" spans="7:7" x14ac:dyDescent="0.35">
      <c r="G47956" s="399"/>
    </row>
    <row r="47957" spans="7:7" x14ac:dyDescent="0.35">
      <c r="G47957" s="399"/>
    </row>
    <row r="47958" spans="7:7" x14ac:dyDescent="0.35">
      <c r="G47958" s="399"/>
    </row>
    <row r="47959" spans="7:7" x14ac:dyDescent="0.35">
      <c r="G47959" s="399"/>
    </row>
    <row r="47960" spans="7:7" x14ac:dyDescent="0.35">
      <c r="G47960" s="399"/>
    </row>
    <row r="47961" spans="7:7" x14ac:dyDescent="0.35">
      <c r="G47961" s="399"/>
    </row>
    <row r="47962" spans="7:7" x14ac:dyDescent="0.35">
      <c r="G47962" s="399"/>
    </row>
    <row r="47963" spans="7:7" x14ac:dyDescent="0.35">
      <c r="G47963" s="399"/>
    </row>
    <row r="47964" spans="7:7" x14ac:dyDescent="0.35">
      <c r="G47964" s="399"/>
    </row>
    <row r="47965" spans="7:7" x14ac:dyDescent="0.35">
      <c r="G47965" s="399"/>
    </row>
    <row r="47966" spans="7:7" x14ac:dyDescent="0.35">
      <c r="G47966" s="399"/>
    </row>
    <row r="47967" spans="7:7" x14ac:dyDescent="0.35">
      <c r="G47967" s="399"/>
    </row>
    <row r="47968" spans="7:7" x14ac:dyDescent="0.35">
      <c r="G47968" s="399"/>
    </row>
    <row r="47969" spans="7:7" x14ac:dyDescent="0.35">
      <c r="G47969" s="399"/>
    </row>
    <row r="47970" spans="7:7" x14ac:dyDescent="0.35">
      <c r="G47970" s="399"/>
    </row>
    <row r="47971" spans="7:7" x14ac:dyDescent="0.35">
      <c r="G47971" s="399"/>
    </row>
    <row r="47972" spans="7:7" x14ac:dyDescent="0.35">
      <c r="G47972" s="399"/>
    </row>
    <row r="47973" spans="7:7" x14ac:dyDescent="0.35">
      <c r="G47973" s="399"/>
    </row>
    <row r="47974" spans="7:7" x14ac:dyDescent="0.35">
      <c r="G47974" s="399"/>
    </row>
    <row r="47975" spans="7:7" x14ac:dyDescent="0.35">
      <c r="G47975" s="399"/>
    </row>
    <row r="47976" spans="7:7" x14ac:dyDescent="0.35">
      <c r="G47976" s="399"/>
    </row>
    <row r="47977" spans="7:7" x14ac:dyDescent="0.35">
      <c r="G47977" s="399"/>
    </row>
    <row r="47978" spans="7:7" x14ac:dyDescent="0.35">
      <c r="G47978" s="399"/>
    </row>
    <row r="47979" spans="7:7" x14ac:dyDescent="0.35">
      <c r="G47979" s="399"/>
    </row>
    <row r="47980" spans="7:7" x14ac:dyDescent="0.35">
      <c r="G47980" s="399"/>
    </row>
    <row r="47981" spans="7:7" x14ac:dyDescent="0.35">
      <c r="G47981" s="399"/>
    </row>
    <row r="47982" spans="7:7" x14ac:dyDescent="0.35">
      <c r="G47982" s="399"/>
    </row>
    <row r="47983" spans="7:7" x14ac:dyDescent="0.35">
      <c r="G47983" s="399"/>
    </row>
    <row r="47984" spans="7:7" x14ac:dyDescent="0.35">
      <c r="G47984" s="399"/>
    </row>
    <row r="47985" spans="7:7" x14ac:dyDescent="0.35">
      <c r="G47985" s="399"/>
    </row>
    <row r="47986" spans="7:7" x14ac:dyDescent="0.35">
      <c r="G47986" s="399"/>
    </row>
    <row r="47987" spans="7:7" x14ac:dyDescent="0.35">
      <c r="G47987" s="399"/>
    </row>
    <row r="47988" spans="7:7" x14ac:dyDescent="0.35">
      <c r="G47988" s="399"/>
    </row>
    <row r="47989" spans="7:7" x14ac:dyDescent="0.35">
      <c r="G47989" s="399"/>
    </row>
    <row r="47990" spans="7:7" x14ac:dyDescent="0.35">
      <c r="G47990" s="399"/>
    </row>
    <row r="47991" spans="7:7" x14ac:dyDescent="0.35">
      <c r="G47991" s="399"/>
    </row>
    <row r="47992" spans="7:7" x14ac:dyDescent="0.35">
      <c r="G47992" s="399"/>
    </row>
    <row r="47993" spans="7:7" x14ac:dyDescent="0.35">
      <c r="G47993" s="399"/>
    </row>
    <row r="47994" spans="7:7" x14ac:dyDescent="0.35">
      <c r="G47994" s="399"/>
    </row>
    <row r="47995" spans="7:7" x14ac:dyDescent="0.35">
      <c r="G47995" s="399"/>
    </row>
    <row r="47996" spans="7:7" x14ac:dyDescent="0.35">
      <c r="G47996" s="399"/>
    </row>
    <row r="47997" spans="7:7" x14ac:dyDescent="0.35">
      <c r="G47997" s="399"/>
    </row>
    <row r="47998" spans="7:7" x14ac:dyDescent="0.35">
      <c r="G47998" s="399"/>
    </row>
    <row r="47999" spans="7:7" x14ac:dyDescent="0.35">
      <c r="G47999" s="399"/>
    </row>
    <row r="48000" spans="7:7" x14ac:dyDescent="0.35">
      <c r="G48000" s="399"/>
    </row>
    <row r="48001" spans="7:7" x14ac:dyDescent="0.35">
      <c r="G48001" s="399"/>
    </row>
    <row r="48002" spans="7:7" x14ac:dyDescent="0.35">
      <c r="G48002" s="399"/>
    </row>
    <row r="48003" spans="7:7" x14ac:dyDescent="0.35">
      <c r="G48003" s="399"/>
    </row>
    <row r="48004" spans="7:7" x14ac:dyDescent="0.35">
      <c r="G48004" s="399"/>
    </row>
    <row r="48005" spans="7:7" x14ac:dyDescent="0.35">
      <c r="G48005" s="399"/>
    </row>
    <row r="48006" spans="7:7" x14ac:dyDescent="0.35">
      <c r="G48006" s="399"/>
    </row>
    <row r="48007" spans="7:7" x14ac:dyDescent="0.35">
      <c r="G48007" s="399"/>
    </row>
    <row r="48008" spans="7:7" x14ac:dyDescent="0.35">
      <c r="G48008" s="399"/>
    </row>
    <row r="48009" spans="7:7" x14ac:dyDescent="0.35">
      <c r="G48009" s="399"/>
    </row>
    <row r="48010" spans="7:7" x14ac:dyDescent="0.35">
      <c r="G48010" s="399"/>
    </row>
    <row r="48011" spans="7:7" x14ac:dyDescent="0.35">
      <c r="G48011" s="399"/>
    </row>
    <row r="48012" spans="7:7" x14ac:dyDescent="0.35">
      <c r="G48012" s="399"/>
    </row>
    <row r="48013" spans="7:7" x14ac:dyDescent="0.35">
      <c r="G48013" s="399"/>
    </row>
    <row r="48014" spans="7:7" x14ac:dyDescent="0.35">
      <c r="G48014" s="399"/>
    </row>
    <row r="48015" spans="7:7" x14ac:dyDescent="0.35">
      <c r="G48015" s="399"/>
    </row>
    <row r="48016" spans="7:7" x14ac:dyDescent="0.35">
      <c r="G48016" s="399"/>
    </row>
    <row r="48017" spans="7:7" x14ac:dyDescent="0.35">
      <c r="G48017" s="399"/>
    </row>
    <row r="48018" spans="7:7" x14ac:dyDescent="0.35">
      <c r="G48018" s="399"/>
    </row>
    <row r="48019" spans="7:7" x14ac:dyDescent="0.35">
      <c r="G48019" s="399"/>
    </row>
    <row r="48020" spans="7:7" x14ac:dyDescent="0.35">
      <c r="G48020" s="399"/>
    </row>
    <row r="48021" spans="7:7" x14ac:dyDescent="0.35">
      <c r="G48021" s="399"/>
    </row>
    <row r="48022" spans="7:7" x14ac:dyDescent="0.35">
      <c r="G48022" s="399"/>
    </row>
    <row r="48023" spans="7:7" x14ac:dyDescent="0.35">
      <c r="G48023" s="399"/>
    </row>
    <row r="48024" spans="7:7" x14ac:dyDescent="0.35">
      <c r="G48024" s="399"/>
    </row>
    <row r="48025" spans="7:7" x14ac:dyDescent="0.35">
      <c r="G48025" s="399"/>
    </row>
    <row r="48026" spans="7:7" x14ac:dyDescent="0.35">
      <c r="G48026" s="399"/>
    </row>
    <row r="48027" spans="7:7" x14ac:dyDescent="0.35">
      <c r="G48027" s="399"/>
    </row>
    <row r="48028" spans="7:7" x14ac:dyDescent="0.35">
      <c r="G48028" s="399"/>
    </row>
    <row r="48029" spans="7:7" x14ac:dyDescent="0.35">
      <c r="G48029" s="399"/>
    </row>
    <row r="48030" spans="7:7" x14ac:dyDescent="0.35">
      <c r="G48030" s="399"/>
    </row>
    <row r="48031" spans="7:7" x14ac:dyDescent="0.35">
      <c r="G48031" s="399"/>
    </row>
    <row r="48032" spans="7:7" x14ac:dyDescent="0.35">
      <c r="G48032" s="399"/>
    </row>
    <row r="48033" spans="7:7" x14ac:dyDescent="0.35">
      <c r="G48033" s="399"/>
    </row>
    <row r="48034" spans="7:7" x14ac:dyDescent="0.35">
      <c r="G48034" s="399"/>
    </row>
    <row r="48035" spans="7:7" x14ac:dyDescent="0.35">
      <c r="G48035" s="399"/>
    </row>
    <row r="48036" spans="7:7" x14ac:dyDescent="0.35">
      <c r="G48036" s="399"/>
    </row>
    <row r="48037" spans="7:7" x14ac:dyDescent="0.35">
      <c r="G48037" s="399"/>
    </row>
    <row r="48038" spans="7:7" x14ac:dyDescent="0.35">
      <c r="G48038" s="399"/>
    </row>
    <row r="48039" spans="7:7" x14ac:dyDescent="0.35">
      <c r="G48039" s="399"/>
    </row>
    <row r="48040" spans="7:7" x14ac:dyDescent="0.35">
      <c r="G48040" s="399"/>
    </row>
    <row r="48041" spans="7:7" x14ac:dyDescent="0.35">
      <c r="G48041" s="399"/>
    </row>
    <row r="48042" spans="7:7" x14ac:dyDescent="0.35">
      <c r="G48042" s="399"/>
    </row>
    <row r="48043" spans="7:7" x14ac:dyDescent="0.35">
      <c r="G48043" s="399"/>
    </row>
    <row r="48044" spans="7:7" x14ac:dyDescent="0.35">
      <c r="G48044" s="399"/>
    </row>
    <row r="48045" spans="7:7" x14ac:dyDescent="0.35">
      <c r="G48045" s="399"/>
    </row>
    <row r="48046" spans="7:7" x14ac:dyDescent="0.35">
      <c r="G48046" s="399"/>
    </row>
    <row r="48047" spans="7:7" x14ac:dyDescent="0.35">
      <c r="G48047" s="399"/>
    </row>
    <row r="48048" spans="7:7" x14ac:dyDescent="0.35">
      <c r="G48048" s="399"/>
    </row>
    <row r="48049" spans="7:7" x14ac:dyDescent="0.35">
      <c r="G48049" s="399"/>
    </row>
    <row r="48050" spans="7:7" x14ac:dyDescent="0.35">
      <c r="G48050" s="399"/>
    </row>
    <row r="48051" spans="7:7" x14ac:dyDescent="0.35">
      <c r="G48051" s="399"/>
    </row>
    <row r="48052" spans="7:7" x14ac:dyDescent="0.35">
      <c r="G48052" s="399"/>
    </row>
    <row r="48053" spans="7:7" x14ac:dyDescent="0.35">
      <c r="G48053" s="399"/>
    </row>
    <row r="48054" spans="7:7" x14ac:dyDescent="0.35">
      <c r="G48054" s="399"/>
    </row>
    <row r="48055" spans="7:7" x14ac:dyDescent="0.35">
      <c r="G48055" s="399"/>
    </row>
    <row r="48056" spans="7:7" x14ac:dyDescent="0.35">
      <c r="G48056" s="399"/>
    </row>
    <row r="48057" spans="7:7" x14ac:dyDescent="0.35">
      <c r="G48057" s="399"/>
    </row>
    <row r="48058" spans="7:7" x14ac:dyDescent="0.35">
      <c r="G48058" s="399"/>
    </row>
    <row r="48059" spans="7:7" x14ac:dyDescent="0.35">
      <c r="G48059" s="399"/>
    </row>
    <row r="48060" spans="7:7" x14ac:dyDescent="0.35">
      <c r="G48060" s="399"/>
    </row>
    <row r="48061" spans="7:7" x14ac:dyDescent="0.35">
      <c r="G48061" s="399"/>
    </row>
    <row r="48062" spans="7:7" x14ac:dyDescent="0.35">
      <c r="G48062" s="399"/>
    </row>
    <row r="48063" spans="7:7" x14ac:dyDescent="0.35">
      <c r="G48063" s="399"/>
    </row>
    <row r="48064" spans="7:7" x14ac:dyDescent="0.35">
      <c r="G48064" s="399"/>
    </row>
    <row r="48065" spans="7:7" x14ac:dyDescent="0.35">
      <c r="G48065" s="399"/>
    </row>
    <row r="48066" spans="7:7" x14ac:dyDescent="0.35">
      <c r="G48066" s="399"/>
    </row>
    <row r="48067" spans="7:7" x14ac:dyDescent="0.35">
      <c r="G48067" s="399"/>
    </row>
    <row r="48068" spans="7:7" x14ac:dyDescent="0.35">
      <c r="G48068" s="399"/>
    </row>
    <row r="48069" spans="7:7" x14ac:dyDescent="0.35">
      <c r="G48069" s="399"/>
    </row>
    <row r="48070" spans="7:7" x14ac:dyDescent="0.35">
      <c r="G48070" s="399"/>
    </row>
    <row r="48071" spans="7:7" x14ac:dyDescent="0.35">
      <c r="G48071" s="399"/>
    </row>
    <row r="48072" spans="7:7" x14ac:dyDescent="0.35">
      <c r="G48072" s="399"/>
    </row>
    <row r="48073" spans="7:7" x14ac:dyDescent="0.35">
      <c r="G48073" s="399"/>
    </row>
    <row r="48074" spans="7:7" x14ac:dyDescent="0.35">
      <c r="G48074" s="399"/>
    </row>
    <row r="48075" spans="7:7" x14ac:dyDescent="0.35">
      <c r="G48075" s="399"/>
    </row>
    <row r="48076" spans="7:7" x14ac:dyDescent="0.35">
      <c r="G48076" s="399"/>
    </row>
    <row r="48077" spans="7:7" x14ac:dyDescent="0.35">
      <c r="G48077" s="399"/>
    </row>
    <row r="48078" spans="7:7" x14ac:dyDescent="0.35">
      <c r="G48078" s="399"/>
    </row>
    <row r="48079" spans="7:7" x14ac:dyDescent="0.35">
      <c r="G48079" s="399"/>
    </row>
    <row r="48080" spans="7:7" x14ac:dyDescent="0.35">
      <c r="G48080" s="399"/>
    </row>
    <row r="48081" spans="7:7" x14ac:dyDescent="0.35">
      <c r="G48081" s="399"/>
    </row>
    <row r="48082" spans="7:7" x14ac:dyDescent="0.35">
      <c r="G48082" s="399"/>
    </row>
    <row r="48083" spans="7:7" x14ac:dyDescent="0.35">
      <c r="G48083" s="399"/>
    </row>
    <row r="48084" spans="7:7" x14ac:dyDescent="0.35">
      <c r="G48084" s="399"/>
    </row>
    <row r="48085" spans="7:7" x14ac:dyDescent="0.35">
      <c r="G48085" s="399"/>
    </row>
    <row r="48086" spans="7:7" x14ac:dyDescent="0.35">
      <c r="G48086" s="399"/>
    </row>
    <row r="48087" spans="7:7" x14ac:dyDescent="0.35">
      <c r="G48087" s="399"/>
    </row>
    <row r="48088" spans="7:7" x14ac:dyDescent="0.35">
      <c r="G48088" s="399"/>
    </row>
    <row r="48089" spans="7:7" x14ac:dyDescent="0.35">
      <c r="G48089" s="399"/>
    </row>
    <row r="48090" spans="7:7" x14ac:dyDescent="0.35">
      <c r="G48090" s="399"/>
    </row>
    <row r="48091" spans="7:7" x14ac:dyDescent="0.35">
      <c r="G48091" s="399"/>
    </row>
    <row r="48092" spans="7:7" x14ac:dyDescent="0.35">
      <c r="G48092" s="399"/>
    </row>
    <row r="48093" spans="7:7" x14ac:dyDescent="0.35">
      <c r="G48093" s="399"/>
    </row>
    <row r="48094" spans="7:7" x14ac:dyDescent="0.35">
      <c r="G48094" s="399"/>
    </row>
    <row r="48095" spans="7:7" x14ac:dyDescent="0.35">
      <c r="G48095" s="399"/>
    </row>
    <row r="48096" spans="7:7" x14ac:dyDescent="0.35">
      <c r="G48096" s="399"/>
    </row>
    <row r="48097" spans="7:7" x14ac:dyDescent="0.35">
      <c r="G48097" s="399"/>
    </row>
    <row r="48098" spans="7:7" x14ac:dyDescent="0.35">
      <c r="G48098" s="399"/>
    </row>
    <row r="48099" spans="7:7" x14ac:dyDescent="0.35">
      <c r="G48099" s="399"/>
    </row>
    <row r="48100" spans="7:7" x14ac:dyDescent="0.35">
      <c r="G48100" s="399"/>
    </row>
    <row r="48101" spans="7:7" x14ac:dyDescent="0.35">
      <c r="G48101" s="399"/>
    </row>
    <row r="48102" spans="7:7" x14ac:dyDescent="0.35">
      <c r="G48102" s="399"/>
    </row>
    <row r="48103" spans="7:7" x14ac:dyDescent="0.35">
      <c r="G48103" s="399"/>
    </row>
    <row r="48104" spans="7:7" x14ac:dyDescent="0.35">
      <c r="G48104" s="399"/>
    </row>
    <row r="48105" spans="7:7" x14ac:dyDescent="0.35">
      <c r="G48105" s="399"/>
    </row>
    <row r="48106" spans="7:7" x14ac:dyDescent="0.35">
      <c r="G48106" s="399"/>
    </row>
    <row r="48107" spans="7:7" x14ac:dyDescent="0.35">
      <c r="G48107" s="399"/>
    </row>
    <row r="48108" spans="7:7" x14ac:dyDescent="0.35">
      <c r="G48108" s="399"/>
    </row>
    <row r="48109" spans="7:7" x14ac:dyDescent="0.35">
      <c r="G48109" s="399"/>
    </row>
    <row r="48110" spans="7:7" x14ac:dyDescent="0.35">
      <c r="G48110" s="399"/>
    </row>
    <row r="48111" spans="7:7" x14ac:dyDescent="0.35">
      <c r="G48111" s="399"/>
    </row>
    <row r="48112" spans="7:7" x14ac:dyDescent="0.35">
      <c r="G48112" s="399"/>
    </row>
    <row r="48113" spans="7:7" x14ac:dyDescent="0.35">
      <c r="G48113" s="399"/>
    </row>
    <row r="48114" spans="7:7" x14ac:dyDescent="0.35">
      <c r="G48114" s="399"/>
    </row>
    <row r="48115" spans="7:7" x14ac:dyDescent="0.35">
      <c r="G48115" s="399"/>
    </row>
    <row r="48116" spans="7:7" x14ac:dyDescent="0.35">
      <c r="G48116" s="399"/>
    </row>
    <row r="48117" spans="7:7" x14ac:dyDescent="0.35">
      <c r="G48117" s="399"/>
    </row>
    <row r="48118" spans="7:7" x14ac:dyDescent="0.35">
      <c r="G48118" s="399"/>
    </row>
    <row r="48119" spans="7:7" x14ac:dyDescent="0.35">
      <c r="G48119" s="399"/>
    </row>
    <row r="48120" spans="7:7" x14ac:dyDescent="0.35">
      <c r="G48120" s="399"/>
    </row>
    <row r="48121" spans="7:7" x14ac:dyDescent="0.35">
      <c r="G48121" s="399"/>
    </row>
    <row r="48122" spans="7:7" x14ac:dyDescent="0.35">
      <c r="G48122" s="399"/>
    </row>
    <row r="48123" spans="7:7" x14ac:dyDescent="0.35">
      <c r="G48123" s="399"/>
    </row>
    <row r="48124" spans="7:7" x14ac:dyDescent="0.35">
      <c r="G48124" s="399"/>
    </row>
    <row r="48125" spans="7:7" x14ac:dyDescent="0.35">
      <c r="G48125" s="399"/>
    </row>
    <row r="48126" spans="7:7" x14ac:dyDescent="0.35">
      <c r="G48126" s="399"/>
    </row>
    <row r="48127" spans="7:7" x14ac:dyDescent="0.35">
      <c r="G48127" s="399"/>
    </row>
    <row r="48128" spans="7:7" x14ac:dyDescent="0.35">
      <c r="G48128" s="399"/>
    </row>
    <row r="48129" spans="7:7" x14ac:dyDescent="0.35">
      <c r="G48129" s="399"/>
    </row>
    <row r="48130" spans="7:7" x14ac:dyDescent="0.35">
      <c r="G48130" s="399"/>
    </row>
    <row r="48131" spans="7:7" x14ac:dyDescent="0.35">
      <c r="G48131" s="399"/>
    </row>
    <row r="48132" spans="7:7" x14ac:dyDescent="0.35">
      <c r="G48132" s="399"/>
    </row>
    <row r="48133" spans="7:7" x14ac:dyDescent="0.35">
      <c r="G48133" s="399"/>
    </row>
    <row r="48134" spans="7:7" x14ac:dyDescent="0.35">
      <c r="G48134" s="399"/>
    </row>
    <row r="48135" spans="7:7" x14ac:dyDescent="0.35">
      <c r="G48135" s="399"/>
    </row>
    <row r="48136" spans="7:7" x14ac:dyDescent="0.35">
      <c r="G48136" s="399"/>
    </row>
    <row r="48137" spans="7:7" x14ac:dyDescent="0.35">
      <c r="G48137" s="399"/>
    </row>
    <row r="48138" spans="7:7" x14ac:dyDescent="0.35">
      <c r="G48138" s="399"/>
    </row>
    <row r="48139" spans="7:7" x14ac:dyDescent="0.35">
      <c r="G48139" s="399"/>
    </row>
    <row r="48140" spans="7:7" x14ac:dyDescent="0.35">
      <c r="G48140" s="399"/>
    </row>
    <row r="48141" spans="7:7" x14ac:dyDescent="0.35">
      <c r="G48141" s="399"/>
    </row>
    <row r="48142" spans="7:7" x14ac:dyDescent="0.35">
      <c r="G48142" s="399"/>
    </row>
    <row r="48143" spans="7:7" x14ac:dyDescent="0.35">
      <c r="G48143" s="399"/>
    </row>
    <row r="48144" spans="7:7" x14ac:dyDescent="0.35">
      <c r="G48144" s="399"/>
    </row>
    <row r="48145" spans="7:7" x14ac:dyDescent="0.35">
      <c r="G48145" s="399"/>
    </row>
    <row r="48146" spans="7:7" x14ac:dyDescent="0.35">
      <c r="G48146" s="399"/>
    </row>
    <row r="48147" spans="7:7" x14ac:dyDescent="0.35">
      <c r="G48147" s="399"/>
    </row>
    <row r="48148" spans="7:7" x14ac:dyDescent="0.35">
      <c r="G48148" s="399"/>
    </row>
    <row r="48149" spans="7:7" x14ac:dyDescent="0.35">
      <c r="G48149" s="399"/>
    </row>
    <row r="48150" spans="7:7" x14ac:dyDescent="0.35">
      <c r="G48150" s="399"/>
    </row>
    <row r="48151" spans="7:7" x14ac:dyDescent="0.35">
      <c r="G48151" s="399"/>
    </row>
    <row r="48152" spans="7:7" x14ac:dyDescent="0.35">
      <c r="G48152" s="399"/>
    </row>
    <row r="48153" spans="7:7" x14ac:dyDescent="0.35">
      <c r="G48153" s="399"/>
    </row>
    <row r="48154" spans="7:7" x14ac:dyDescent="0.35">
      <c r="G48154" s="399"/>
    </row>
    <row r="48155" spans="7:7" x14ac:dyDescent="0.35">
      <c r="G48155" s="399"/>
    </row>
    <row r="48156" spans="7:7" x14ac:dyDescent="0.35">
      <c r="G48156" s="399"/>
    </row>
    <row r="48157" spans="7:7" x14ac:dyDescent="0.35">
      <c r="G48157" s="399"/>
    </row>
    <row r="48158" spans="7:7" x14ac:dyDescent="0.35">
      <c r="G48158" s="399"/>
    </row>
    <row r="48159" spans="7:7" x14ac:dyDescent="0.35">
      <c r="G48159" s="399"/>
    </row>
    <row r="48160" spans="7:7" x14ac:dyDescent="0.35">
      <c r="G48160" s="399"/>
    </row>
    <row r="48161" spans="7:7" x14ac:dyDescent="0.35">
      <c r="G48161" s="399"/>
    </row>
    <row r="48162" spans="7:7" x14ac:dyDescent="0.35">
      <c r="G48162" s="399"/>
    </row>
    <row r="48163" spans="7:7" x14ac:dyDescent="0.35">
      <c r="G48163" s="399"/>
    </row>
    <row r="48164" spans="7:7" x14ac:dyDescent="0.35">
      <c r="G48164" s="399"/>
    </row>
    <row r="48165" spans="7:7" x14ac:dyDescent="0.35">
      <c r="G48165" s="399"/>
    </row>
    <row r="48166" spans="7:7" x14ac:dyDescent="0.35">
      <c r="G48166" s="399"/>
    </row>
    <row r="48167" spans="7:7" x14ac:dyDescent="0.35">
      <c r="G48167" s="399"/>
    </row>
    <row r="48168" spans="7:7" x14ac:dyDescent="0.35">
      <c r="G48168" s="399"/>
    </row>
    <row r="48169" spans="7:7" x14ac:dyDescent="0.35">
      <c r="G48169" s="399"/>
    </row>
    <row r="48170" spans="7:7" x14ac:dyDescent="0.35">
      <c r="G48170" s="399"/>
    </row>
    <row r="48171" spans="7:7" x14ac:dyDescent="0.35">
      <c r="G48171" s="399"/>
    </row>
    <row r="48172" spans="7:7" x14ac:dyDescent="0.35">
      <c r="G48172" s="399"/>
    </row>
    <row r="48173" spans="7:7" x14ac:dyDescent="0.35">
      <c r="G48173" s="399"/>
    </row>
    <row r="48174" spans="7:7" x14ac:dyDescent="0.35">
      <c r="G48174" s="399"/>
    </row>
    <row r="48175" spans="7:7" x14ac:dyDescent="0.35">
      <c r="G48175" s="399"/>
    </row>
    <row r="48176" spans="7:7" x14ac:dyDescent="0.35">
      <c r="G48176" s="399"/>
    </row>
    <row r="48177" spans="7:7" x14ac:dyDescent="0.35">
      <c r="G48177" s="399"/>
    </row>
    <row r="48178" spans="7:7" x14ac:dyDescent="0.35">
      <c r="G48178" s="399"/>
    </row>
    <row r="48179" spans="7:7" x14ac:dyDescent="0.35">
      <c r="G48179" s="399"/>
    </row>
    <row r="48180" spans="7:7" x14ac:dyDescent="0.35">
      <c r="G48180" s="399"/>
    </row>
    <row r="48181" spans="7:7" x14ac:dyDescent="0.35">
      <c r="G48181" s="399"/>
    </row>
    <row r="48182" spans="7:7" x14ac:dyDescent="0.35">
      <c r="G48182" s="399"/>
    </row>
    <row r="48183" spans="7:7" x14ac:dyDescent="0.35">
      <c r="G48183" s="399"/>
    </row>
    <row r="48184" spans="7:7" x14ac:dyDescent="0.35">
      <c r="G48184" s="399"/>
    </row>
    <row r="48185" spans="7:7" x14ac:dyDescent="0.35">
      <c r="G48185" s="399"/>
    </row>
    <row r="48186" spans="7:7" x14ac:dyDescent="0.35">
      <c r="G48186" s="399"/>
    </row>
    <row r="48187" spans="7:7" x14ac:dyDescent="0.35">
      <c r="G48187" s="399"/>
    </row>
    <row r="48188" spans="7:7" x14ac:dyDescent="0.35">
      <c r="G48188" s="399"/>
    </row>
    <row r="48189" spans="7:7" x14ac:dyDescent="0.35">
      <c r="G48189" s="399"/>
    </row>
    <row r="48190" spans="7:7" x14ac:dyDescent="0.35">
      <c r="G48190" s="399"/>
    </row>
    <row r="48191" spans="7:7" x14ac:dyDescent="0.35">
      <c r="G48191" s="399"/>
    </row>
    <row r="48192" spans="7:7" x14ac:dyDescent="0.35">
      <c r="G48192" s="399"/>
    </row>
    <row r="48193" spans="7:7" x14ac:dyDescent="0.35">
      <c r="G48193" s="399"/>
    </row>
    <row r="48194" spans="7:7" x14ac:dyDescent="0.35">
      <c r="G48194" s="399"/>
    </row>
    <row r="48195" spans="7:7" x14ac:dyDescent="0.35">
      <c r="G48195" s="399"/>
    </row>
    <row r="48196" spans="7:7" x14ac:dyDescent="0.35">
      <c r="G48196" s="399"/>
    </row>
    <row r="48197" spans="7:7" x14ac:dyDescent="0.35">
      <c r="G48197" s="399"/>
    </row>
    <row r="48198" spans="7:7" x14ac:dyDescent="0.35">
      <c r="G48198" s="399"/>
    </row>
    <row r="48199" spans="7:7" x14ac:dyDescent="0.35">
      <c r="G48199" s="399"/>
    </row>
    <row r="48200" spans="7:7" x14ac:dyDescent="0.35">
      <c r="G48200" s="399"/>
    </row>
    <row r="48201" spans="7:7" x14ac:dyDescent="0.35">
      <c r="G48201" s="399"/>
    </row>
    <row r="48202" spans="7:7" x14ac:dyDescent="0.35">
      <c r="G48202" s="399"/>
    </row>
    <row r="48203" spans="7:7" x14ac:dyDescent="0.35">
      <c r="G48203" s="399"/>
    </row>
    <row r="48204" spans="7:7" x14ac:dyDescent="0.35">
      <c r="G48204" s="399"/>
    </row>
    <row r="48205" spans="7:7" x14ac:dyDescent="0.35">
      <c r="G48205" s="399"/>
    </row>
    <row r="48206" spans="7:7" x14ac:dyDescent="0.35">
      <c r="G48206" s="399"/>
    </row>
    <row r="48207" spans="7:7" x14ac:dyDescent="0.35">
      <c r="G48207" s="399"/>
    </row>
    <row r="48208" spans="7:7" x14ac:dyDescent="0.35">
      <c r="G48208" s="399"/>
    </row>
    <row r="48209" spans="7:7" x14ac:dyDescent="0.35">
      <c r="G48209" s="399"/>
    </row>
    <row r="48210" spans="7:7" x14ac:dyDescent="0.35">
      <c r="G48210" s="399"/>
    </row>
    <row r="48211" spans="7:7" x14ac:dyDescent="0.35">
      <c r="G48211" s="399"/>
    </row>
    <row r="48212" spans="7:7" x14ac:dyDescent="0.35">
      <c r="G48212" s="399"/>
    </row>
    <row r="48213" spans="7:7" x14ac:dyDescent="0.35">
      <c r="G48213" s="399"/>
    </row>
    <row r="48214" spans="7:7" x14ac:dyDescent="0.35">
      <c r="G48214" s="399"/>
    </row>
    <row r="48215" spans="7:7" x14ac:dyDescent="0.35">
      <c r="G48215" s="399"/>
    </row>
    <row r="48216" spans="7:7" x14ac:dyDescent="0.35">
      <c r="G48216" s="399"/>
    </row>
    <row r="48217" spans="7:7" x14ac:dyDescent="0.35">
      <c r="G48217" s="399"/>
    </row>
    <row r="48218" spans="7:7" x14ac:dyDescent="0.35">
      <c r="G48218" s="399"/>
    </row>
    <row r="48219" spans="7:7" x14ac:dyDescent="0.35">
      <c r="G48219" s="399"/>
    </row>
    <row r="48220" spans="7:7" x14ac:dyDescent="0.35">
      <c r="G48220" s="399"/>
    </row>
    <row r="48221" spans="7:7" x14ac:dyDescent="0.35">
      <c r="G48221" s="399"/>
    </row>
    <row r="48222" spans="7:7" x14ac:dyDescent="0.35">
      <c r="G48222" s="399"/>
    </row>
    <row r="48223" spans="7:7" x14ac:dyDescent="0.35">
      <c r="G48223" s="399"/>
    </row>
    <row r="48224" spans="7:7" x14ac:dyDescent="0.35">
      <c r="G48224" s="399"/>
    </row>
    <row r="48225" spans="7:7" x14ac:dyDescent="0.35">
      <c r="G48225" s="399"/>
    </row>
    <row r="48226" spans="7:7" x14ac:dyDescent="0.35">
      <c r="G48226" s="399"/>
    </row>
    <row r="48227" spans="7:7" x14ac:dyDescent="0.35">
      <c r="G48227" s="399"/>
    </row>
    <row r="48228" spans="7:7" x14ac:dyDescent="0.35">
      <c r="G48228" s="399"/>
    </row>
    <row r="48229" spans="7:7" x14ac:dyDescent="0.35">
      <c r="G48229" s="399"/>
    </row>
    <row r="48230" spans="7:7" x14ac:dyDescent="0.35">
      <c r="G48230" s="399"/>
    </row>
    <row r="48231" spans="7:7" x14ac:dyDescent="0.35">
      <c r="G48231" s="399"/>
    </row>
    <row r="48232" spans="7:7" x14ac:dyDescent="0.35">
      <c r="G48232" s="399"/>
    </row>
    <row r="48233" spans="7:7" x14ac:dyDescent="0.35">
      <c r="G48233" s="399"/>
    </row>
    <row r="48234" spans="7:7" x14ac:dyDescent="0.35">
      <c r="G48234" s="399"/>
    </row>
    <row r="48235" spans="7:7" x14ac:dyDescent="0.35">
      <c r="G48235" s="399"/>
    </row>
    <row r="48236" spans="7:7" x14ac:dyDescent="0.35">
      <c r="G48236" s="399"/>
    </row>
    <row r="48237" spans="7:7" x14ac:dyDescent="0.35">
      <c r="G48237" s="399"/>
    </row>
    <row r="48238" spans="7:7" x14ac:dyDescent="0.35">
      <c r="G48238" s="399"/>
    </row>
    <row r="48239" spans="7:7" x14ac:dyDescent="0.35">
      <c r="G48239" s="399"/>
    </row>
    <row r="48240" spans="7:7" x14ac:dyDescent="0.35">
      <c r="G48240" s="399"/>
    </row>
    <row r="48241" spans="7:7" x14ac:dyDescent="0.35">
      <c r="G48241" s="399"/>
    </row>
    <row r="48242" spans="7:7" x14ac:dyDescent="0.35">
      <c r="G48242" s="399"/>
    </row>
    <row r="48243" spans="7:7" x14ac:dyDescent="0.35">
      <c r="G48243" s="399"/>
    </row>
    <row r="48244" spans="7:7" x14ac:dyDescent="0.35">
      <c r="G48244" s="399"/>
    </row>
    <row r="48245" spans="7:7" x14ac:dyDescent="0.35">
      <c r="G48245" s="399"/>
    </row>
    <row r="48246" spans="7:7" x14ac:dyDescent="0.35">
      <c r="G48246" s="399"/>
    </row>
    <row r="48247" spans="7:7" x14ac:dyDescent="0.35">
      <c r="G48247" s="399"/>
    </row>
    <row r="48248" spans="7:7" x14ac:dyDescent="0.35">
      <c r="G48248" s="399"/>
    </row>
    <row r="48249" spans="7:7" x14ac:dyDescent="0.35">
      <c r="G48249" s="399"/>
    </row>
    <row r="48250" spans="7:7" x14ac:dyDescent="0.35">
      <c r="G48250" s="399"/>
    </row>
    <row r="48251" spans="7:7" x14ac:dyDescent="0.35">
      <c r="G48251" s="399"/>
    </row>
    <row r="48252" spans="7:7" x14ac:dyDescent="0.35">
      <c r="G48252" s="399"/>
    </row>
    <row r="48253" spans="7:7" x14ac:dyDescent="0.35">
      <c r="G48253" s="399"/>
    </row>
    <row r="48254" spans="7:7" x14ac:dyDescent="0.35">
      <c r="G48254" s="399"/>
    </row>
    <row r="48255" spans="7:7" x14ac:dyDescent="0.35">
      <c r="G48255" s="399"/>
    </row>
    <row r="48256" spans="7:7" x14ac:dyDescent="0.35">
      <c r="G48256" s="399"/>
    </row>
    <row r="48257" spans="7:7" x14ac:dyDescent="0.35">
      <c r="G48257" s="399"/>
    </row>
    <row r="48258" spans="7:7" x14ac:dyDescent="0.35">
      <c r="G48258" s="399"/>
    </row>
    <row r="48259" spans="7:7" x14ac:dyDescent="0.35">
      <c r="G48259" s="399"/>
    </row>
    <row r="48260" spans="7:7" x14ac:dyDescent="0.35">
      <c r="G48260" s="399"/>
    </row>
    <row r="48261" spans="7:7" x14ac:dyDescent="0.35">
      <c r="G48261" s="399"/>
    </row>
    <row r="48262" spans="7:7" x14ac:dyDescent="0.35">
      <c r="G48262" s="399"/>
    </row>
    <row r="48263" spans="7:7" x14ac:dyDescent="0.35">
      <c r="G48263" s="399"/>
    </row>
    <row r="48264" spans="7:7" x14ac:dyDescent="0.35">
      <c r="G48264" s="399"/>
    </row>
    <row r="48265" spans="7:7" x14ac:dyDescent="0.35">
      <c r="G48265" s="399"/>
    </row>
    <row r="48266" spans="7:7" x14ac:dyDescent="0.35">
      <c r="G48266" s="399"/>
    </row>
    <row r="48267" spans="7:7" x14ac:dyDescent="0.35">
      <c r="G48267" s="399"/>
    </row>
    <row r="48268" spans="7:7" x14ac:dyDescent="0.35">
      <c r="G48268" s="399"/>
    </row>
    <row r="48269" spans="7:7" x14ac:dyDescent="0.35">
      <c r="G48269" s="399"/>
    </row>
    <row r="48270" spans="7:7" x14ac:dyDescent="0.35">
      <c r="G48270" s="399"/>
    </row>
    <row r="48271" spans="7:7" x14ac:dyDescent="0.35">
      <c r="G48271" s="399"/>
    </row>
    <row r="48272" spans="7:7" x14ac:dyDescent="0.35">
      <c r="G48272" s="399"/>
    </row>
    <row r="48273" spans="7:7" x14ac:dyDescent="0.35">
      <c r="G48273" s="399"/>
    </row>
    <row r="48274" spans="7:7" x14ac:dyDescent="0.35">
      <c r="G48274" s="399"/>
    </row>
    <row r="48275" spans="7:7" x14ac:dyDescent="0.35">
      <c r="G48275" s="399"/>
    </row>
    <row r="48276" spans="7:7" x14ac:dyDescent="0.35">
      <c r="G48276" s="399"/>
    </row>
    <row r="48277" spans="7:7" x14ac:dyDescent="0.35">
      <c r="G48277" s="399"/>
    </row>
    <row r="48278" spans="7:7" x14ac:dyDescent="0.35">
      <c r="G48278" s="399"/>
    </row>
    <row r="48279" spans="7:7" x14ac:dyDescent="0.35">
      <c r="G48279" s="399"/>
    </row>
    <row r="48280" spans="7:7" x14ac:dyDescent="0.35">
      <c r="G48280" s="399"/>
    </row>
    <row r="48281" spans="7:7" x14ac:dyDescent="0.35">
      <c r="G48281" s="399"/>
    </row>
    <row r="48282" spans="7:7" x14ac:dyDescent="0.35">
      <c r="G48282" s="399"/>
    </row>
    <row r="48283" spans="7:7" x14ac:dyDescent="0.35">
      <c r="G48283" s="399"/>
    </row>
    <row r="48284" spans="7:7" x14ac:dyDescent="0.35">
      <c r="G48284" s="399"/>
    </row>
    <row r="48285" spans="7:7" x14ac:dyDescent="0.35">
      <c r="G48285" s="399"/>
    </row>
    <row r="48286" spans="7:7" x14ac:dyDescent="0.35">
      <c r="G48286" s="399"/>
    </row>
    <row r="48287" spans="7:7" x14ac:dyDescent="0.35">
      <c r="G48287" s="399"/>
    </row>
    <row r="48288" spans="7:7" x14ac:dyDescent="0.35">
      <c r="G48288" s="399"/>
    </row>
    <row r="48289" spans="7:7" x14ac:dyDescent="0.35">
      <c r="G48289" s="399"/>
    </row>
    <row r="48290" spans="7:7" x14ac:dyDescent="0.35">
      <c r="G48290" s="399"/>
    </row>
    <row r="48291" spans="7:7" x14ac:dyDescent="0.35">
      <c r="G48291" s="399"/>
    </row>
    <row r="48292" spans="7:7" x14ac:dyDescent="0.35">
      <c r="G48292" s="399"/>
    </row>
    <row r="48293" spans="7:7" x14ac:dyDescent="0.35">
      <c r="G48293" s="399"/>
    </row>
    <row r="48294" spans="7:7" x14ac:dyDescent="0.35">
      <c r="G48294" s="399"/>
    </row>
    <row r="48295" spans="7:7" x14ac:dyDescent="0.35">
      <c r="G48295" s="399"/>
    </row>
    <row r="48296" spans="7:7" x14ac:dyDescent="0.35">
      <c r="G48296" s="399"/>
    </row>
    <row r="48297" spans="7:7" x14ac:dyDescent="0.35">
      <c r="G48297" s="399"/>
    </row>
    <row r="48298" spans="7:7" x14ac:dyDescent="0.35">
      <c r="G48298" s="399"/>
    </row>
    <row r="48299" spans="7:7" x14ac:dyDescent="0.35">
      <c r="G48299" s="399"/>
    </row>
    <row r="48300" spans="7:7" x14ac:dyDescent="0.35">
      <c r="G48300" s="399"/>
    </row>
    <row r="48301" spans="7:7" x14ac:dyDescent="0.35">
      <c r="G48301" s="399"/>
    </row>
    <row r="48302" spans="7:7" x14ac:dyDescent="0.35">
      <c r="G48302" s="399"/>
    </row>
    <row r="48303" spans="7:7" x14ac:dyDescent="0.35">
      <c r="G48303" s="399"/>
    </row>
    <row r="48304" spans="7:7" x14ac:dyDescent="0.35">
      <c r="G48304" s="399"/>
    </row>
    <row r="48305" spans="7:7" x14ac:dyDescent="0.35">
      <c r="G48305" s="399"/>
    </row>
    <row r="48306" spans="7:7" x14ac:dyDescent="0.35">
      <c r="G48306" s="399"/>
    </row>
    <row r="48307" spans="7:7" x14ac:dyDescent="0.35">
      <c r="G48307" s="399"/>
    </row>
    <row r="48308" spans="7:7" x14ac:dyDescent="0.35">
      <c r="G48308" s="399"/>
    </row>
    <row r="48309" spans="7:7" x14ac:dyDescent="0.35">
      <c r="G48309" s="399"/>
    </row>
    <row r="48310" spans="7:7" x14ac:dyDescent="0.35">
      <c r="G48310" s="399"/>
    </row>
    <row r="48311" spans="7:7" x14ac:dyDescent="0.35">
      <c r="G48311" s="399"/>
    </row>
    <row r="48312" spans="7:7" x14ac:dyDescent="0.35">
      <c r="G48312" s="399"/>
    </row>
    <row r="48313" spans="7:7" x14ac:dyDescent="0.35">
      <c r="G48313" s="399"/>
    </row>
    <row r="48314" spans="7:7" x14ac:dyDescent="0.35">
      <c r="G48314" s="399"/>
    </row>
    <row r="48315" spans="7:7" x14ac:dyDescent="0.35">
      <c r="G48315" s="399"/>
    </row>
    <row r="48316" spans="7:7" x14ac:dyDescent="0.35">
      <c r="G48316" s="399"/>
    </row>
    <row r="48317" spans="7:7" x14ac:dyDescent="0.35">
      <c r="G48317" s="399"/>
    </row>
    <row r="48318" spans="7:7" x14ac:dyDescent="0.35">
      <c r="G48318" s="399"/>
    </row>
    <row r="48319" spans="7:7" x14ac:dyDescent="0.35">
      <c r="G48319" s="399"/>
    </row>
    <row r="48320" spans="7:7" x14ac:dyDescent="0.35">
      <c r="G48320" s="399"/>
    </row>
    <row r="48321" spans="7:7" x14ac:dyDescent="0.35">
      <c r="G48321" s="399"/>
    </row>
    <row r="48322" spans="7:7" x14ac:dyDescent="0.35">
      <c r="G48322" s="399"/>
    </row>
    <row r="48323" spans="7:7" x14ac:dyDescent="0.35">
      <c r="G48323" s="399"/>
    </row>
    <row r="48324" spans="7:7" x14ac:dyDescent="0.35">
      <c r="G48324" s="399"/>
    </row>
    <row r="48325" spans="7:7" x14ac:dyDescent="0.35">
      <c r="G48325" s="399"/>
    </row>
    <row r="48326" spans="7:7" x14ac:dyDescent="0.35">
      <c r="G48326" s="399"/>
    </row>
    <row r="48327" spans="7:7" x14ac:dyDescent="0.35">
      <c r="G48327" s="399"/>
    </row>
    <row r="48328" spans="7:7" x14ac:dyDescent="0.35">
      <c r="G48328" s="399"/>
    </row>
    <row r="48329" spans="7:7" x14ac:dyDescent="0.35">
      <c r="G48329" s="399"/>
    </row>
    <row r="48330" spans="7:7" x14ac:dyDescent="0.35">
      <c r="G48330" s="399"/>
    </row>
    <row r="48331" spans="7:7" x14ac:dyDescent="0.35">
      <c r="G48331" s="399"/>
    </row>
    <row r="48332" spans="7:7" x14ac:dyDescent="0.35">
      <c r="G48332" s="399"/>
    </row>
    <row r="48333" spans="7:7" x14ac:dyDescent="0.35">
      <c r="G48333" s="399"/>
    </row>
    <row r="48334" spans="7:7" x14ac:dyDescent="0.35">
      <c r="G48334" s="399"/>
    </row>
    <row r="48335" spans="7:7" x14ac:dyDescent="0.35">
      <c r="G48335" s="399"/>
    </row>
    <row r="48336" spans="7:7" x14ac:dyDescent="0.35">
      <c r="G48336" s="399"/>
    </row>
    <row r="48337" spans="7:7" x14ac:dyDescent="0.35">
      <c r="G48337" s="399"/>
    </row>
    <row r="48338" spans="7:7" x14ac:dyDescent="0.35">
      <c r="G48338" s="399"/>
    </row>
    <row r="48339" spans="7:7" x14ac:dyDescent="0.35">
      <c r="G48339" s="399"/>
    </row>
    <row r="48340" spans="7:7" x14ac:dyDescent="0.35">
      <c r="G48340" s="399"/>
    </row>
    <row r="48341" spans="7:7" x14ac:dyDescent="0.35">
      <c r="G48341" s="399"/>
    </row>
    <row r="48342" spans="7:7" x14ac:dyDescent="0.35">
      <c r="G48342" s="399"/>
    </row>
    <row r="48343" spans="7:7" x14ac:dyDescent="0.35">
      <c r="G48343" s="399"/>
    </row>
    <row r="48344" spans="7:7" x14ac:dyDescent="0.35">
      <c r="G48344" s="399"/>
    </row>
    <row r="48345" spans="7:7" x14ac:dyDescent="0.35">
      <c r="G48345" s="399"/>
    </row>
    <row r="48346" spans="7:7" x14ac:dyDescent="0.35">
      <c r="G48346" s="399"/>
    </row>
    <row r="48347" spans="7:7" x14ac:dyDescent="0.35">
      <c r="G48347" s="399"/>
    </row>
    <row r="48348" spans="7:7" x14ac:dyDescent="0.35">
      <c r="G48348" s="399"/>
    </row>
    <row r="48349" spans="7:7" x14ac:dyDescent="0.35">
      <c r="G48349" s="399"/>
    </row>
    <row r="48350" spans="7:7" x14ac:dyDescent="0.35">
      <c r="G48350" s="399"/>
    </row>
    <row r="48351" spans="7:7" x14ac:dyDescent="0.35">
      <c r="G48351" s="399"/>
    </row>
    <row r="48352" spans="7:7" x14ac:dyDescent="0.35">
      <c r="G48352" s="399"/>
    </row>
    <row r="48353" spans="7:7" x14ac:dyDescent="0.35">
      <c r="G48353" s="399"/>
    </row>
    <row r="48354" spans="7:7" x14ac:dyDescent="0.35">
      <c r="G48354" s="399"/>
    </row>
    <row r="48355" spans="7:7" x14ac:dyDescent="0.35">
      <c r="G48355" s="399"/>
    </row>
    <row r="48356" spans="7:7" x14ac:dyDescent="0.35">
      <c r="G48356" s="399"/>
    </row>
    <row r="48357" spans="7:7" x14ac:dyDescent="0.35">
      <c r="G48357" s="399"/>
    </row>
    <row r="48358" spans="7:7" x14ac:dyDescent="0.35">
      <c r="G48358" s="399"/>
    </row>
    <row r="48359" spans="7:7" x14ac:dyDescent="0.35">
      <c r="G48359" s="399"/>
    </row>
    <row r="48360" spans="7:7" x14ac:dyDescent="0.35">
      <c r="G48360" s="399"/>
    </row>
    <row r="48361" spans="7:7" x14ac:dyDescent="0.35">
      <c r="G48361" s="399"/>
    </row>
    <row r="48362" spans="7:7" x14ac:dyDescent="0.35">
      <c r="G48362" s="399"/>
    </row>
    <row r="48363" spans="7:7" x14ac:dyDescent="0.35">
      <c r="G48363" s="399"/>
    </row>
    <row r="48364" spans="7:7" x14ac:dyDescent="0.35">
      <c r="G48364" s="399"/>
    </row>
    <row r="48365" spans="7:7" x14ac:dyDescent="0.35">
      <c r="G48365" s="399"/>
    </row>
    <row r="48366" spans="7:7" x14ac:dyDescent="0.35">
      <c r="G48366" s="399"/>
    </row>
    <row r="48367" spans="7:7" x14ac:dyDescent="0.35">
      <c r="G48367" s="399"/>
    </row>
    <row r="48368" spans="7:7" x14ac:dyDescent="0.35">
      <c r="G48368" s="399"/>
    </row>
    <row r="48369" spans="7:7" x14ac:dyDescent="0.35">
      <c r="G48369" s="399"/>
    </row>
    <row r="48370" spans="7:7" x14ac:dyDescent="0.35">
      <c r="G48370" s="399"/>
    </row>
    <row r="48371" spans="7:7" x14ac:dyDescent="0.35">
      <c r="G48371" s="399"/>
    </row>
    <row r="48372" spans="7:7" x14ac:dyDescent="0.35">
      <c r="G48372" s="399"/>
    </row>
    <row r="48373" spans="7:7" x14ac:dyDescent="0.35">
      <c r="G48373" s="399"/>
    </row>
    <row r="48374" spans="7:7" x14ac:dyDescent="0.35">
      <c r="G48374" s="399"/>
    </row>
    <row r="48375" spans="7:7" x14ac:dyDescent="0.35">
      <c r="G48375" s="399"/>
    </row>
    <row r="48376" spans="7:7" x14ac:dyDescent="0.35">
      <c r="G48376" s="399"/>
    </row>
    <row r="48377" spans="7:7" x14ac:dyDescent="0.35">
      <c r="G48377" s="399"/>
    </row>
    <row r="48378" spans="7:7" x14ac:dyDescent="0.35">
      <c r="G48378" s="399"/>
    </row>
    <row r="48379" spans="7:7" x14ac:dyDescent="0.35">
      <c r="G48379" s="399"/>
    </row>
    <row r="48380" spans="7:7" x14ac:dyDescent="0.35">
      <c r="G48380" s="399"/>
    </row>
    <row r="48381" spans="7:7" x14ac:dyDescent="0.35">
      <c r="G48381" s="399"/>
    </row>
    <row r="48382" spans="7:7" x14ac:dyDescent="0.35">
      <c r="G48382" s="399"/>
    </row>
    <row r="48383" spans="7:7" x14ac:dyDescent="0.35">
      <c r="G48383" s="399"/>
    </row>
    <row r="48384" spans="7:7" x14ac:dyDescent="0.35">
      <c r="G48384" s="399"/>
    </row>
    <row r="48385" spans="7:7" x14ac:dyDescent="0.35">
      <c r="G48385" s="399"/>
    </row>
    <row r="48386" spans="7:7" x14ac:dyDescent="0.35">
      <c r="G48386" s="399"/>
    </row>
    <row r="48387" spans="7:7" x14ac:dyDescent="0.35">
      <c r="G48387" s="399"/>
    </row>
    <row r="48388" spans="7:7" x14ac:dyDescent="0.35">
      <c r="G48388" s="399"/>
    </row>
    <row r="48389" spans="7:7" x14ac:dyDescent="0.35">
      <c r="G48389" s="399"/>
    </row>
    <row r="48390" spans="7:7" x14ac:dyDescent="0.35">
      <c r="G48390" s="399"/>
    </row>
    <row r="48391" spans="7:7" x14ac:dyDescent="0.35">
      <c r="G48391" s="399"/>
    </row>
    <row r="48392" spans="7:7" x14ac:dyDescent="0.35">
      <c r="G48392" s="399"/>
    </row>
    <row r="48393" spans="7:7" x14ac:dyDescent="0.35">
      <c r="G48393" s="399"/>
    </row>
    <row r="48394" spans="7:7" x14ac:dyDescent="0.35">
      <c r="G48394" s="399"/>
    </row>
    <row r="48395" spans="7:7" x14ac:dyDescent="0.35">
      <c r="G48395" s="399"/>
    </row>
    <row r="48396" spans="7:7" x14ac:dyDescent="0.35">
      <c r="G48396" s="399"/>
    </row>
    <row r="48397" spans="7:7" x14ac:dyDescent="0.35">
      <c r="G48397" s="399"/>
    </row>
    <row r="48398" spans="7:7" x14ac:dyDescent="0.35">
      <c r="G48398" s="399"/>
    </row>
    <row r="48399" spans="7:7" x14ac:dyDescent="0.35">
      <c r="G48399" s="399"/>
    </row>
    <row r="48400" spans="7:7" x14ac:dyDescent="0.35">
      <c r="G48400" s="399"/>
    </row>
    <row r="48401" spans="7:7" x14ac:dyDescent="0.35">
      <c r="G48401" s="399"/>
    </row>
    <row r="48402" spans="7:7" x14ac:dyDescent="0.35">
      <c r="G48402" s="399"/>
    </row>
    <row r="48403" spans="7:7" x14ac:dyDescent="0.35">
      <c r="G48403" s="399"/>
    </row>
    <row r="48404" spans="7:7" x14ac:dyDescent="0.35">
      <c r="G48404" s="399"/>
    </row>
    <row r="48405" spans="7:7" x14ac:dyDescent="0.35">
      <c r="G48405" s="399"/>
    </row>
    <row r="48406" spans="7:7" x14ac:dyDescent="0.35">
      <c r="G48406" s="399"/>
    </row>
    <row r="48407" spans="7:7" x14ac:dyDescent="0.35">
      <c r="G48407" s="399"/>
    </row>
    <row r="48408" spans="7:7" x14ac:dyDescent="0.35">
      <c r="G48408" s="399"/>
    </row>
    <row r="48409" spans="7:7" x14ac:dyDescent="0.35">
      <c r="G48409" s="399"/>
    </row>
    <row r="48410" spans="7:7" x14ac:dyDescent="0.35">
      <c r="G48410" s="399"/>
    </row>
    <row r="48411" spans="7:7" x14ac:dyDescent="0.35">
      <c r="G48411" s="399"/>
    </row>
    <row r="48412" spans="7:7" x14ac:dyDescent="0.35">
      <c r="G48412" s="399"/>
    </row>
    <row r="48413" spans="7:7" x14ac:dyDescent="0.35">
      <c r="G48413" s="399"/>
    </row>
    <row r="48414" spans="7:7" x14ac:dyDescent="0.35">
      <c r="G48414" s="399"/>
    </row>
    <row r="48415" spans="7:7" x14ac:dyDescent="0.35">
      <c r="G48415" s="399"/>
    </row>
    <row r="48416" spans="7:7" x14ac:dyDescent="0.35">
      <c r="G48416" s="399"/>
    </row>
    <row r="48417" spans="7:7" x14ac:dyDescent="0.35">
      <c r="G48417" s="399"/>
    </row>
    <row r="48418" spans="7:7" x14ac:dyDescent="0.35">
      <c r="G48418" s="399"/>
    </row>
    <row r="48419" spans="7:7" x14ac:dyDescent="0.35">
      <c r="G48419" s="399"/>
    </row>
    <row r="48420" spans="7:7" x14ac:dyDescent="0.35">
      <c r="G48420" s="399"/>
    </row>
    <row r="48421" spans="7:7" x14ac:dyDescent="0.35">
      <c r="G48421" s="399"/>
    </row>
    <row r="48422" spans="7:7" x14ac:dyDescent="0.35">
      <c r="G48422" s="399"/>
    </row>
    <row r="48423" spans="7:7" x14ac:dyDescent="0.35">
      <c r="G48423" s="399"/>
    </row>
    <row r="48424" spans="7:7" x14ac:dyDescent="0.35">
      <c r="G48424" s="399"/>
    </row>
    <row r="48425" spans="7:7" x14ac:dyDescent="0.35">
      <c r="G48425" s="399"/>
    </row>
    <row r="48426" spans="7:7" x14ac:dyDescent="0.35">
      <c r="G48426" s="399"/>
    </row>
    <row r="48427" spans="7:7" x14ac:dyDescent="0.35">
      <c r="G48427" s="399"/>
    </row>
    <row r="48428" spans="7:7" x14ac:dyDescent="0.35">
      <c r="G48428" s="399"/>
    </row>
    <row r="48429" spans="7:7" x14ac:dyDescent="0.35">
      <c r="G48429" s="399"/>
    </row>
    <row r="48430" spans="7:7" x14ac:dyDescent="0.35">
      <c r="G48430" s="399"/>
    </row>
    <row r="48431" spans="7:7" x14ac:dyDescent="0.35">
      <c r="G48431" s="399"/>
    </row>
    <row r="48432" spans="7:7" x14ac:dyDescent="0.35">
      <c r="G48432" s="399"/>
    </row>
    <row r="48433" spans="7:7" x14ac:dyDescent="0.35">
      <c r="G48433" s="399"/>
    </row>
    <row r="48434" spans="7:7" x14ac:dyDescent="0.35">
      <c r="G48434" s="399"/>
    </row>
    <row r="48435" spans="7:7" x14ac:dyDescent="0.35">
      <c r="G48435" s="399"/>
    </row>
    <row r="48436" spans="7:7" x14ac:dyDescent="0.35">
      <c r="G48436" s="399"/>
    </row>
    <row r="48437" spans="7:7" x14ac:dyDescent="0.35">
      <c r="G48437" s="399"/>
    </row>
    <row r="48438" spans="7:7" x14ac:dyDescent="0.35">
      <c r="G48438" s="399"/>
    </row>
    <row r="48439" spans="7:7" x14ac:dyDescent="0.35">
      <c r="G48439" s="399"/>
    </row>
    <row r="48440" spans="7:7" x14ac:dyDescent="0.35">
      <c r="G48440" s="399"/>
    </row>
    <row r="48441" spans="7:7" x14ac:dyDescent="0.35">
      <c r="G48441" s="399"/>
    </row>
    <row r="48442" spans="7:7" x14ac:dyDescent="0.35">
      <c r="G48442" s="399"/>
    </row>
    <row r="48443" spans="7:7" x14ac:dyDescent="0.35">
      <c r="G48443" s="399"/>
    </row>
    <row r="48444" spans="7:7" x14ac:dyDescent="0.35">
      <c r="G48444" s="399"/>
    </row>
    <row r="48445" spans="7:7" x14ac:dyDescent="0.35">
      <c r="G48445" s="399"/>
    </row>
    <row r="48446" spans="7:7" x14ac:dyDescent="0.35">
      <c r="G48446" s="399"/>
    </row>
    <row r="48447" spans="7:7" x14ac:dyDescent="0.35">
      <c r="G48447" s="399"/>
    </row>
    <row r="48448" spans="7:7" x14ac:dyDescent="0.35">
      <c r="G48448" s="399"/>
    </row>
    <row r="48449" spans="7:7" x14ac:dyDescent="0.35">
      <c r="G48449" s="399"/>
    </row>
    <row r="48450" spans="7:7" x14ac:dyDescent="0.35">
      <c r="G48450" s="399"/>
    </row>
    <row r="48451" spans="7:7" x14ac:dyDescent="0.35">
      <c r="G48451" s="399"/>
    </row>
    <row r="48452" spans="7:7" x14ac:dyDescent="0.35">
      <c r="G48452" s="399"/>
    </row>
    <row r="48453" spans="7:7" x14ac:dyDescent="0.35">
      <c r="G48453" s="399"/>
    </row>
    <row r="48454" spans="7:7" x14ac:dyDescent="0.35">
      <c r="G48454" s="399"/>
    </row>
    <row r="48455" spans="7:7" x14ac:dyDescent="0.35">
      <c r="G48455" s="399"/>
    </row>
    <row r="48456" spans="7:7" x14ac:dyDescent="0.35">
      <c r="G48456" s="399"/>
    </row>
    <row r="48457" spans="7:7" x14ac:dyDescent="0.35">
      <c r="G48457" s="399"/>
    </row>
    <row r="48458" spans="7:7" x14ac:dyDescent="0.35">
      <c r="G48458" s="399"/>
    </row>
    <row r="48459" spans="7:7" x14ac:dyDescent="0.35">
      <c r="G48459" s="399"/>
    </row>
    <row r="48460" spans="7:7" x14ac:dyDescent="0.35">
      <c r="G48460" s="399"/>
    </row>
    <row r="48461" spans="7:7" x14ac:dyDescent="0.35">
      <c r="G48461" s="399"/>
    </row>
    <row r="48462" spans="7:7" x14ac:dyDescent="0.35">
      <c r="G48462" s="399"/>
    </row>
    <row r="48463" spans="7:7" x14ac:dyDescent="0.35">
      <c r="G48463" s="399"/>
    </row>
    <row r="48464" spans="7:7" x14ac:dyDescent="0.35">
      <c r="G48464" s="399"/>
    </row>
    <row r="48465" spans="7:7" x14ac:dyDescent="0.35">
      <c r="G48465" s="399"/>
    </row>
    <row r="48466" spans="7:7" x14ac:dyDescent="0.35">
      <c r="G48466" s="399"/>
    </row>
    <row r="48467" spans="7:7" x14ac:dyDescent="0.35">
      <c r="G48467" s="399"/>
    </row>
    <row r="48468" spans="7:7" x14ac:dyDescent="0.35">
      <c r="G48468" s="399"/>
    </row>
    <row r="48469" spans="7:7" x14ac:dyDescent="0.35">
      <c r="G48469" s="399"/>
    </row>
    <row r="48470" spans="7:7" x14ac:dyDescent="0.35">
      <c r="G48470" s="399"/>
    </row>
    <row r="48471" spans="7:7" x14ac:dyDescent="0.35">
      <c r="G48471" s="399"/>
    </row>
    <row r="48472" spans="7:7" x14ac:dyDescent="0.35">
      <c r="G48472" s="399"/>
    </row>
    <row r="48473" spans="7:7" x14ac:dyDescent="0.35">
      <c r="G48473" s="399"/>
    </row>
    <row r="48474" spans="7:7" x14ac:dyDescent="0.35">
      <c r="G48474" s="399"/>
    </row>
    <row r="48475" spans="7:7" x14ac:dyDescent="0.35">
      <c r="G48475" s="399"/>
    </row>
    <row r="48476" spans="7:7" x14ac:dyDescent="0.35">
      <c r="G48476" s="399"/>
    </row>
    <row r="48477" spans="7:7" x14ac:dyDescent="0.35">
      <c r="G48477" s="399"/>
    </row>
    <row r="48478" spans="7:7" x14ac:dyDescent="0.35">
      <c r="G48478" s="399"/>
    </row>
    <row r="48479" spans="7:7" x14ac:dyDescent="0.35">
      <c r="G48479" s="399"/>
    </row>
    <row r="48480" spans="7:7" x14ac:dyDescent="0.35">
      <c r="G48480" s="399"/>
    </row>
    <row r="48481" spans="7:7" x14ac:dyDescent="0.35">
      <c r="G48481" s="399"/>
    </row>
    <row r="48482" spans="7:7" x14ac:dyDescent="0.35">
      <c r="G48482" s="399"/>
    </row>
    <row r="48483" spans="7:7" x14ac:dyDescent="0.35">
      <c r="G48483" s="399"/>
    </row>
    <row r="48484" spans="7:7" x14ac:dyDescent="0.35">
      <c r="G48484" s="399"/>
    </row>
    <row r="48485" spans="7:7" x14ac:dyDescent="0.35">
      <c r="G48485" s="399"/>
    </row>
    <row r="48486" spans="7:7" x14ac:dyDescent="0.35">
      <c r="G48486" s="399"/>
    </row>
    <row r="48487" spans="7:7" x14ac:dyDescent="0.35">
      <c r="G48487" s="399"/>
    </row>
    <row r="48488" spans="7:7" x14ac:dyDescent="0.35">
      <c r="G48488" s="399"/>
    </row>
    <row r="48489" spans="7:7" x14ac:dyDescent="0.35">
      <c r="G48489" s="399"/>
    </row>
    <row r="48490" spans="7:7" x14ac:dyDescent="0.35">
      <c r="G48490" s="399"/>
    </row>
    <row r="48491" spans="7:7" x14ac:dyDescent="0.35">
      <c r="G48491" s="399"/>
    </row>
    <row r="48492" spans="7:7" x14ac:dyDescent="0.35">
      <c r="G48492" s="399"/>
    </row>
    <row r="48493" spans="7:7" x14ac:dyDescent="0.35">
      <c r="G48493" s="399"/>
    </row>
    <row r="48494" spans="7:7" x14ac:dyDescent="0.35">
      <c r="G48494" s="399"/>
    </row>
    <row r="48495" spans="7:7" x14ac:dyDescent="0.35">
      <c r="G48495" s="399"/>
    </row>
    <row r="48496" spans="7:7" x14ac:dyDescent="0.35">
      <c r="G48496" s="399"/>
    </row>
    <row r="48497" spans="7:7" x14ac:dyDescent="0.35">
      <c r="G48497" s="399"/>
    </row>
    <row r="48498" spans="7:7" x14ac:dyDescent="0.35">
      <c r="G48498" s="399"/>
    </row>
    <row r="48499" spans="7:7" x14ac:dyDescent="0.35">
      <c r="G48499" s="399"/>
    </row>
    <row r="48500" spans="7:7" x14ac:dyDescent="0.35">
      <c r="G48500" s="399"/>
    </row>
    <row r="48501" spans="7:7" x14ac:dyDescent="0.35">
      <c r="G48501" s="399"/>
    </row>
    <row r="48502" spans="7:7" x14ac:dyDescent="0.35">
      <c r="G48502" s="399"/>
    </row>
    <row r="48503" spans="7:7" x14ac:dyDescent="0.35">
      <c r="G48503" s="399"/>
    </row>
    <row r="48504" spans="7:7" x14ac:dyDescent="0.35">
      <c r="G48504" s="399"/>
    </row>
    <row r="48505" spans="7:7" x14ac:dyDescent="0.35">
      <c r="G48505" s="399"/>
    </row>
    <row r="48506" spans="7:7" x14ac:dyDescent="0.35">
      <c r="G48506" s="399"/>
    </row>
    <row r="48507" spans="7:7" x14ac:dyDescent="0.35">
      <c r="G48507" s="399"/>
    </row>
    <row r="48508" spans="7:7" x14ac:dyDescent="0.35">
      <c r="G48508" s="399"/>
    </row>
    <row r="48509" spans="7:7" x14ac:dyDescent="0.35">
      <c r="G48509" s="399"/>
    </row>
    <row r="48510" spans="7:7" x14ac:dyDescent="0.35">
      <c r="G48510" s="399"/>
    </row>
    <row r="48511" spans="7:7" x14ac:dyDescent="0.35">
      <c r="G48511" s="399"/>
    </row>
    <row r="48512" spans="7:7" x14ac:dyDescent="0.35">
      <c r="G48512" s="399"/>
    </row>
    <row r="48513" spans="7:7" x14ac:dyDescent="0.35">
      <c r="G48513" s="399"/>
    </row>
    <row r="48514" spans="7:7" x14ac:dyDescent="0.35">
      <c r="G48514" s="399"/>
    </row>
    <row r="48515" spans="7:7" x14ac:dyDescent="0.35">
      <c r="G48515" s="399"/>
    </row>
    <row r="48516" spans="7:7" x14ac:dyDescent="0.35">
      <c r="G48516" s="399"/>
    </row>
    <row r="48517" spans="7:7" x14ac:dyDescent="0.35">
      <c r="G48517" s="399"/>
    </row>
    <row r="48518" spans="7:7" x14ac:dyDescent="0.35">
      <c r="G48518" s="399"/>
    </row>
    <row r="48519" spans="7:7" x14ac:dyDescent="0.35">
      <c r="G48519" s="399"/>
    </row>
    <row r="48520" spans="7:7" x14ac:dyDescent="0.35">
      <c r="G48520" s="399"/>
    </row>
    <row r="48521" spans="7:7" x14ac:dyDescent="0.35">
      <c r="G48521" s="399"/>
    </row>
    <row r="48522" spans="7:7" x14ac:dyDescent="0.35">
      <c r="G48522" s="399"/>
    </row>
    <row r="48523" spans="7:7" x14ac:dyDescent="0.35">
      <c r="G48523" s="399"/>
    </row>
    <row r="48524" spans="7:7" x14ac:dyDescent="0.35">
      <c r="G48524" s="399"/>
    </row>
    <row r="48525" spans="7:7" x14ac:dyDescent="0.35">
      <c r="G48525" s="399"/>
    </row>
    <row r="48526" spans="7:7" x14ac:dyDescent="0.35">
      <c r="G48526" s="399"/>
    </row>
    <row r="48527" spans="7:7" x14ac:dyDescent="0.35">
      <c r="G48527" s="399"/>
    </row>
    <row r="48528" spans="7:7" x14ac:dyDescent="0.35">
      <c r="G48528" s="399"/>
    </row>
    <row r="48529" spans="7:7" x14ac:dyDescent="0.35">
      <c r="G48529" s="399"/>
    </row>
    <row r="48530" spans="7:7" x14ac:dyDescent="0.35">
      <c r="G48530" s="399"/>
    </row>
    <row r="48531" spans="7:7" x14ac:dyDescent="0.35">
      <c r="G48531" s="399"/>
    </row>
    <row r="48532" spans="7:7" x14ac:dyDescent="0.35">
      <c r="G48532" s="399"/>
    </row>
    <row r="48533" spans="7:7" x14ac:dyDescent="0.35">
      <c r="G48533" s="399"/>
    </row>
    <row r="48534" spans="7:7" x14ac:dyDescent="0.35">
      <c r="G48534" s="399"/>
    </row>
    <row r="48535" spans="7:7" x14ac:dyDescent="0.35">
      <c r="G48535" s="399"/>
    </row>
    <row r="48536" spans="7:7" x14ac:dyDescent="0.35">
      <c r="G48536" s="399"/>
    </row>
    <row r="48537" spans="7:7" x14ac:dyDescent="0.35">
      <c r="G48537" s="399"/>
    </row>
    <row r="48538" spans="7:7" x14ac:dyDescent="0.35">
      <c r="G48538" s="399"/>
    </row>
    <row r="48539" spans="7:7" x14ac:dyDescent="0.35">
      <c r="G48539" s="399"/>
    </row>
    <row r="48540" spans="7:7" x14ac:dyDescent="0.35">
      <c r="G48540" s="399"/>
    </row>
    <row r="48541" spans="7:7" x14ac:dyDescent="0.35">
      <c r="G48541" s="399"/>
    </row>
    <row r="48542" spans="7:7" x14ac:dyDescent="0.35">
      <c r="G48542" s="399"/>
    </row>
    <row r="48543" spans="7:7" x14ac:dyDescent="0.35">
      <c r="G48543" s="399"/>
    </row>
    <row r="48544" spans="7:7" x14ac:dyDescent="0.35">
      <c r="G48544" s="399"/>
    </row>
    <row r="48545" spans="7:7" x14ac:dyDescent="0.35">
      <c r="G48545" s="399"/>
    </row>
    <row r="48546" spans="7:7" x14ac:dyDescent="0.35">
      <c r="G48546" s="399"/>
    </row>
    <row r="48547" spans="7:7" x14ac:dyDescent="0.35">
      <c r="G48547" s="399"/>
    </row>
    <row r="48548" spans="7:7" x14ac:dyDescent="0.35">
      <c r="G48548" s="399"/>
    </row>
    <row r="48549" spans="7:7" x14ac:dyDescent="0.35">
      <c r="G48549" s="399"/>
    </row>
    <row r="48550" spans="7:7" x14ac:dyDescent="0.35">
      <c r="G48550" s="399"/>
    </row>
    <row r="48551" spans="7:7" x14ac:dyDescent="0.35">
      <c r="G48551" s="399"/>
    </row>
    <row r="48552" spans="7:7" x14ac:dyDescent="0.35">
      <c r="G48552" s="399"/>
    </row>
    <row r="48553" spans="7:7" x14ac:dyDescent="0.35">
      <c r="G48553" s="399"/>
    </row>
    <row r="48554" spans="7:7" x14ac:dyDescent="0.35">
      <c r="G48554" s="399"/>
    </row>
    <row r="48555" spans="7:7" x14ac:dyDescent="0.35">
      <c r="G48555" s="399"/>
    </row>
    <row r="48556" spans="7:7" x14ac:dyDescent="0.35">
      <c r="G48556" s="399"/>
    </row>
    <row r="48557" spans="7:7" x14ac:dyDescent="0.35">
      <c r="G48557" s="399"/>
    </row>
    <row r="48558" spans="7:7" x14ac:dyDescent="0.35">
      <c r="G48558" s="399"/>
    </row>
    <row r="48559" spans="7:7" x14ac:dyDescent="0.35">
      <c r="G48559" s="399"/>
    </row>
    <row r="48560" spans="7:7" x14ac:dyDescent="0.35">
      <c r="G48560" s="399"/>
    </row>
    <row r="48561" spans="7:7" x14ac:dyDescent="0.35">
      <c r="G48561" s="399"/>
    </row>
    <row r="48562" spans="7:7" x14ac:dyDescent="0.35">
      <c r="G48562" s="399"/>
    </row>
    <row r="48563" spans="7:7" x14ac:dyDescent="0.35">
      <c r="G48563" s="399"/>
    </row>
    <row r="48564" spans="7:7" x14ac:dyDescent="0.35">
      <c r="G48564" s="399"/>
    </row>
    <row r="48565" spans="7:7" x14ac:dyDescent="0.35">
      <c r="G48565" s="399"/>
    </row>
    <row r="48566" spans="7:7" x14ac:dyDescent="0.35">
      <c r="G48566" s="399"/>
    </row>
    <row r="48567" spans="7:7" x14ac:dyDescent="0.35">
      <c r="G48567" s="399"/>
    </row>
    <row r="48568" spans="7:7" x14ac:dyDescent="0.35">
      <c r="G48568" s="399"/>
    </row>
    <row r="48569" spans="7:7" x14ac:dyDescent="0.35">
      <c r="G48569" s="399"/>
    </row>
    <row r="48570" spans="7:7" x14ac:dyDescent="0.35">
      <c r="G48570" s="399"/>
    </row>
    <row r="48571" spans="7:7" x14ac:dyDescent="0.35">
      <c r="G48571" s="399"/>
    </row>
    <row r="48572" spans="7:7" x14ac:dyDescent="0.35">
      <c r="G48572" s="399"/>
    </row>
    <row r="48573" spans="7:7" x14ac:dyDescent="0.35">
      <c r="G48573" s="399"/>
    </row>
    <row r="48574" spans="7:7" x14ac:dyDescent="0.35">
      <c r="G48574" s="399"/>
    </row>
    <row r="48575" spans="7:7" x14ac:dyDescent="0.35">
      <c r="G48575" s="399"/>
    </row>
    <row r="48576" spans="7:7" x14ac:dyDescent="0.35">
      <c r="G48576" s="399"/>
    </row>
    <row r="48577" spans="7:7" x14ac:dyDescent="0.35">
      <c r="G48577" s="399"/>
    </row>
    <row r="48578" spans="7:7" x14ac:dyDescent="0.35">
      <c r="G48578" s="399"/>
    </row>
    <row r="48579" spans="7:7" x14ac:dyDescent="0.35">
      <c r="G48579" s="399"/>
    </row>
    <row r="48580" spans="7:7" x14ac:dyDescent="0.35">
      <c r="G48580" s="399"/>
    </row>
    <row r="48581" spans="7:7" x14ac:dyDescent="0.35">
      <c r="G48581" s="399"/>
    </row>
    <row r="48582" spans="7:7" x14ac:dyDescent="0.35">
      <c r="G48582" s="399"/>
    </row>
    <row r="48583" spans="7:7" x14ac:dyDescent="0.35">
      <c r="G48583" s="399"/>
    </row>
    <row r="48584" spans="7:7" x14ac:dyDescent="0.35">
      <c r="G48584" s="399"/>
    </row>
    <row r="48585" spans="7:7" x14ac:dyDescent="0.35">
      <c r="G48585" s="399"/>
    </row>
    <row r="48586" spans="7:7" x14ac:dyDescent="0.35">
      <c r="G48586" s="399"/>
    </row>
    <row r="48587" spans="7:7" x14ac:dyDescent="0.35">
      <c r="G48587" s="399"/>
    </row>
    <row r="48588" spans="7:7" x14ac:dyDescent="0.35">
      <c r="G48588" s="399"/>
    </row>
    <row r="48589" spans="7:7" x14ac:dyDescent="0.35">
      <c r="G48589" s="399"/>
    </row>
    <row r="48590" spans="7:7" x14ac:dyDescent="0.35">
      <c r="G48590" s="399"/>
    </row>
    <row r="48591" spans="7:7" x14ac:dyDescent="0.35">
      <c r="G48591" s="399"/>
    </row>
    <row r="48592" spans="7:7" x14ac:dyDescent="0.35">
      <c r="G48592" s="399"/>
    </row>
    <row r="48593" spans="7:7" x14ac:dyDescent="0.35">
      <c r="G48593" s="399"/>
    </row>
    <row r="48594" spans="7:7" x14ac:dyDescent="0.35">
      <c r="G48594" s="399"/>
    </row>
    <row r="48595" spans="7:7" x14ac:dyDescent="0.35">
      <c r="G48595" s="399"/>
    </row>
    <row r="48596" spans="7:7" x14ac:dyDescent="0.35">
      <c r="G48596" s="399"/>
    </row>
    <row r="48597" spans="7:7" x14ac:dyDescent="0.35">
      <c r="G48597" s="399"/>
    </row>
    <row r="48598" spans="7:7" x14ac:dyDescent="0.35">
      <c r="G48598" s="399"/>
    </row>
    <row r="48599" spans="7:7" x14ac:dyDescent="0.35">
      <c r="G48599" s="399"/>
    </row>
    <row r="48600" spans="7:7" x14ac:dyDescent="0.35">
      <c r="G48600" s="399"/>
    </row>
    <row r="48601" spans="7:7" x14ac:dyDescent="0.35">
      <c r="G48601" s="399"/>
    </row>
    <row r="48602" spans="7:7" x14ac:dyDescent="0.35">
      <c r="G48602" s="399"/>
    </row>
    <row r="48603" spans="7:7" x14ac:dyDescent="0.35">
      <c r="G48603" s="399"/>
    </row>
    <row r="48604" spans="7:7" x14ac:dyDescent="0.35">
      <c r="G48604" s="399"/>
    </row>
    <row r="48605" spans="7:7" x14ac:dyDescent="0.35">
      <c r="G48605" s="399"/>
    </row>
    <row r="48606" spans="7:7" x14ac:dyDescent="0.35">
      <c r="G48606" s="399"/>
    </row>
    <row r="48607" spans="7:7" x14ac:dyDescent="0.35">
      <c r="G48607" s="399"/>
    </row>
    <row r="48608" spans="7:7" x14ac:dyDescent="0.35">
      <c r="G48608" s="399"/>
    </row>
    <row r="48609" spans="7:7" x14ac:dyDescent="0.35">
      <c r="G48609" s="399"/>
    </row>
    <row r="48610" spans="7:7" x14ac:dyDescent="0.35">
      <c r="G48610" s="399"/>
    </row>
    <row r="48611" spans="7:7" x14ac:dyDescent="0.35">
      <c r="G48611" s="399"/>
    </row>
    <row r="48612" spans="7:7" x14ac:dyDescent="0.35">
      <c r="G48612" s="399"/>
    </row>
    <row r="48613" spans="7:7" x14ac:dyDescent="0.35">
      <c r="G48613" s="399"/>
    </row>
    <row r="48614" spans="7:7" x14ac:dyDescent="0.35">
      <c r="G48614" s="399"/>
    </row>
    <row r="48615" spans="7:7" x14ac:dyDescent="0.35">
      <c r="G48615" s="399"/>
    </row>
    <row r="48616" spans="7:7" x14ac:dyDescent="0.35">
      <c r="G48616" s="399"/>
    </row>
    <row r="48617" spans="7:7" x14ac:dyDescent="0.35">
      <c r="G48617" s="399"/>
    </row>
    <row r="48618" spans="7:7" x14ac:dyDescent="0.35">
      <c r="G48618" s="399"/>
    </row>
    <row r="48619" spans="7:7" x14ac:dyDescent="0.35">
      <c r="G48619" s="399"/>
    </row>
    <row r="48620" spans="7:7" x14ac:dyDescent="0.35">
      <c r="G48620" s="399"/>
    </row>
    <row r="48621" spans="7:7" x14ac:dyDescent="0.35">
      <c r="G48621" s="399"/>
    </row>
    <row r="48622" spans="7:7" x14ac:dyDescent="0.35">
      <c r="G48622" s="399"/>
    </row>
    <row r="48623" spans="7:7" x14ac:dyDescent="0.35">
      <c r="G48623" s="399"/>
    </row>
    <row r="48624" spans="7:7" x14ac:dyDescent="0.35">
      <c r="G48624" s="399"/>
    </row>
    <row r="48625" spans="7:7" x14ac:dyDescent="0.35">
      <c r="G48625" s="399"/>
    </row>
    <row r="48626" spans="7:7" x14ac:dyDescent="0.35">
      <c r="G48626" s="399"/>
    </row>
    <row r="48627" spans="7:7" x14ac:dyDescent="0.35">
      <c r="G48627" s="399"/>
    </row>
    <row r="48628" spans="7:7" x14ac:dyDescent="0.35">
      <c r="G48628" s="399"/>
    </row>
    <row r="48629" spans="7:7" x14ac:dyDescent="0.35">
      <c r="G48629" s="399"/>
    </row>
    <row r="48630" spans="7:7" x14ac:dyDescent="0.35">
      <c r="G48630" s="399"/>
    </row>
    <row r="48631" spans="7:7" x14ac:dyDescent="0.35">
      <c r="G48631" s="399"/>
    </row>
    <row r="48632" spans="7:7" x14ac:dyDescent="0.35">
      <c r="G48632" s="399"/>
    </row>
    <row r="48633" spans="7:7" x14ac:dyDescent="0.35">
      <c r="G48633" s="399"/>
    </row>
    <row r="48634" spans="7:7" x14ac:dyDescent="0.35">
      <c r="G48634" s="399"/>
    </row>
    <row r="48635" spans="7:7" x14ac:dyDescent="0.35">
      <c r="G48635" s="399"/>
    </row>
    <row r="48636" spans="7:7" x14ac:dyDescent="0.35">
      <c r="G48636" s="399"/>
    </row>
    <row r="48637" spans="7:7" x14ac:dyDescent="0.35">
      <c r="G48637" s="399"/>
    </row>
    <row r="48638" spans="7:7" x14ac:dyDescent="0.35">
      <c r="G48638" s="399"/>
    </row>
    <row r="48639" spans="7:7" x14ac:dyDescent="0.35">
      <c r="G48639" s="399"/>
    </row>
    <row r="48640" spans="7:7" x14ac:dyDescent="0.35">
      <c r="G48640" s="399"/>
    </row>
    <row r="48641" spans="7:7" x14ac:dyDescent="0.35">
      <c r="G48641" s="399"/>
    </row>
    <row r="48642" spans="7:7" x14ac:dyDescent="0.35">
      <c r="G48642" s="399"/>
    </row>
    <row r="48643" spans="7:7" x14ac:dyDescent="0.35">
      <c r="G48643" s="399"/>
    </row>
    <row r="48644" spans="7:7" x14ac:dyDescent="0.35">
      <c r="G48644" s="399"/>
    </row>
    <row r="48645" spans="7:7" x14ac:dyDescent="0.35">
      <c r="G48645" s="399"/>
    </row>
    <row r="48646" spans="7:7" x14ac:dyDescent="0.35">
      <c r="G48646" s="399"/>
    </row>
    <row r="48647" spans="7:7" x14ac:dyDescent="0.35">
      <c r="G48647" s="399"/>
    </row>
    <row r="48648" spans="7:7" x14ac:dyDescent="0.35">
      <c r="G48648" s="399"/>
    </row>
    <row r="48649" spans="7:7" x14ac:dyDescent="0.35">
      <c r="G48649" s="399"/>
    </row>
    <row r="48650" spans="7:7" x14ac:dyDescent="0.35">
      <c r="G48650" s="399"/>
    </row>
    <row r="48651" spans="7:7" x14ac:dyDescent="0.35">
      <c r="G48651" s="399"/>
    </row>
    <row r="48652" spans="7:7" x14ac:dyDescent="0.35">
      <c r="G48652" s="399"/>
    </row>
    <row r="48653" spans="7:7" x14ac:dyDescent="0.35">
      <c r="G48653" s="399"/>
    </row>
    <row r="48654" spans="7:7" x14ac:dyDescent="0.35">
      <c r="G48654" s="399"/>
    </row>
    <row r="48655" spans="7:7" x14ac:dyDescent="0.35">
      <c r="G48655" s="399"/>
    </row>
    <row r="48656" spans="7:7" x14ac:dyDescent="0.35">
      <c r="G48656" s="399"/>
    </row>
    <row r="48657" spans="7:7" x14ac:dyDescent="0.35">
      <c r="G48657" s="399"/>
    </row>
    <row r="48658" spans="7:7" x14ac:dyDescent="0.35">
      <c r="G48658" s="399"/>
    </row>
    <row r="48659" spans="7:7" x14ac:dyDescent="0.35">
      <c r="G48659" s="399"/>
    </row>
    <row r="48660" spans="7:7" x14ac:dyDescent="0.35">
      <c r="G48660" s="399"/>
    </row>
    <row r="48661" spans="7:7" x14ac:dyDescent="0.35">
      <c r="G48661" s="399"/>
    </row>
    <row r="48662" spans="7:7" x14ac:dyDescent="0.35">
      <c r="G48662" s="399"/>
    </row>
    <row r="48663" spans="7:7" x14ac:dyDescent="0.35">
      <c r="G48663" s="399"/>
    </row>
    <row r="48664" spans="7:7" x14ac:dyDescent="0.35">
      <c r="G48664" s="399"/>
    </row>
    <row r="48665" spans="7:7" x14ac:dyDescent="0.35">
      <c r="G48665" s="399"/>
    </row>
    <row r="48666" spans="7:7" x14ac:dyDescent="0.35">
      <c r="G48666" s="399"/>
    </row>
    <row r="48667" spans="7:7" x14ac:dyDescent="0.35">
      <c r="G48667" s="399"/>
    </row>
    <row r="48668" spans="7:7" x14ac:dyDescent="0.35">
      <c r="G48668" s="399"/>
    </row>
    <row r="48669" spans="7:7" x14ac:dyDescent="0.35">
      <c r="G48669" s="399"/>
    </row>
    <row r="48670" spans="7:7" x14ac:dyDescent="0.35">
      <c r="G48670" s="399"/>
    </row>
    <row r="48671" spans="7:7" x14ac:dyDescent="0.35">
      <c r="G48671" s="399"/>
    </row>
    <row r="48672" spans="7:7" x14ac:dyDescent="0.35">
      <c r="G48672" s="399"/>
    </row>
    <row r="48673" spans="7:7" x14ac:dyDescent="0.35">
      <c r="G48673" s="399"/>
    </row>
    <row r="48674" spans="7:7" x14ac:dyDescent="0.35">
      <c r="G48674" s="399"/>
    </row>
    <row r="48675" spans="7:7" x14ac:dyDescent="0.35">
      <c r="G48675" s="399"/>
    </row>
    <row r="48676" spans="7:7" x14ac:dyDescent="0.35">
      <c r="G48676" s="399"/>
    </row>
    <row r="48677" spans="7:7" x14ac:dyDescent="0.35">
      <c r="G48677" s="399"/>
    </row>
    <row r="48678" spans="7:7" x14ac:dyDescent="0.35">
      <c r="G48678" s="399"/>
    </row>
    <row r="48679" spans="7:7" x14ac:dyDescent="0.35">
      <c r="G48679" s="399"/>
    </row>
    <row r="48680" spans="7:7" x14ac:dyDescent="0.35">
      <c r="G48680" s="399"/>
    </row>
    <row r="48681" spans="7:7" x14ac:dyDescent="0.35">
      <c r="G48681" s="399"/>
    </row>
    <row r="48682" spans="7:7" x14ac:dyDescent="0.35">
      <c r="G48682" s="399"/>
    </row>
    <row r="48683" spans="7:7" x14ac:dyDescent="0.35">
      <c r="G48683" s="399"/>
    </row>
    <row r="48684" spans="7:7" x14ac:dyDescent="0.35">
      <c r="G48684" s="399"/>
    </row>
    <row r="48685" spans="7:7" x14ac:dyDescent="0.35">
      <c r="G48685" s="399"/>
    </row>
    <row r="48686" spans="7:7" x14ac:dyDescent="0.35">
      <c r="G48686" s="399"/>
    </row>
    <row r="48687" spans="7:7" x14ac:dyDescent="0.35">
      <c r="G48687" s="399"/>
    </row>
    <row r="48688" spans="7:7" x14ac:dyDescent="0.35">
      <c r="G48688" s="399"/>
    </row>
    <row r="48689" spans="7:7" x14ac:dyDescent="0.35">
      <c r="G48689" s="399"/>
    </row>
    <row r="48690" spans="7:7" x14ac:dyDescent="0.35">
      <c r="G48690" s="399"/>
    </row>
    <row r="48691" spans="7:7" x14ac:dyDescent="0.35">
      <c r="G48691" s="399"/>
    </row>
    <row r="48692" spans="7:7" x14ac:dyDescent="0.35">
      <c r="G48692" s="399"/>
    </row>
    <row r="48693" spans="7:7" x14ac:dyDescent="0.35">
      <c r="G48693" s="399"/>
    </row>
    <row r="48694" spans="7:7" x14ac:dyDescent="0.35">
      <c r="G48694" s="399"/>
    </row>
    <row r="48695" spans="7:7" x14ac:dyDescent="0.35">
      <c r="G48695" s="399"/>
    </row>
    <row r="48696" spans="7:7" x14ac:dyDescent="0.35">
      <c r="G48696" s="399"/>
    </row>
    <row r="48697" spans="7:7" x14ac:dyDescent="0.35">
      <c r="G48697" s="399"/>
    </row>
    <row r="48698" spans="7:7" x14ac:dyDescent="0.35">
      <c r="G48698" s="399"/>
    </row>
    <row r="48699" spans="7:7" x14ac:dyDescent="0.35">
      <c r="G48699" s="399"/>
    </row>
    <row r="48700" spans="7:7" x14ac:dyDescent="0.35">
      <c r="G48700" s="399"/>
    </row>
    <row r="48701" spans="7:7" x14ac:dyDescent="0.35">
      <c r="G48701" s="399"/>
    </row>
    <row r="48702" spans="7:7" x14ac:dyDescent="0.35">
      <c r="G48702" s="399"/>
    </row>
    <row r="48703" spans="7:7" x14ac:dyDescent="0.35">
      <c r="G48703" s="399"/>
    </row>
    <row r="48704" spans="7:7" x14ac:dyDescent="0.35">
      <c r="G48704" s="399"/>
    </row>
    <row r="48705" spans="7:7" x14ac:dyDescent="0.35">
      <c r="G48705" s="399"/>
    </row>
    <row r="48706" spans="7:7" x14ac:dyDescent="0.35">
      <c r="G48706" s="399"/>
    </row>
    <row r="48707" spans="7:7" x14ac:dyDescent="0.35">
      <c r="G48707" s="399"/>
    </row>
    <row r="48708" spans="7:7" x14ac:dyDescent="0.35">
      <c r="G48708" s="399"/>
    </row>
    <row r="48709" spans="7:7" x14ac:dyDescent="0.35">
      <c r="G48709" s="399"/>
    </row>
    <row r="48710" spans="7:7" x14ac:dyDescent="0.35">
      <c r="G48710" s="399"/>
    </row>
    <row r="48711" spans="7:7" x14ac:dyDescent="0.35">
      <c r="G48711" s="399"/>
    </row>
    <row r="48712" spans="7:7" x14ac:dyDescent="0.35">
      <c r="G48712" s="399"/>
    </row>
    <row r="48713" spans="7:7" x14ac:dyDescent="0.35">
      <c r="G48713" s="399"/>
    </row>
    <row r="48714" spans="7:7" x14ac:dyDescent="0.35">
      <c r="G48714" s="399"/>
    </row>
    <row r="48715" spans="7:7" x14ac:dyDescent="0.35">
      <c r="G48715" s="399"/>
    </row>
    <row r="48716" spans="7:7" x14ac:dyDescent="0.35">
      <c r="G48716" s="399"/>
    </row>
    <row r="48717" spans="7:7" x14ac:dyDescent="0.35">
      <c r="G48717" s="399"/>
    </row>
    <row r="48718" spans="7:7" x14ac:dyDescent="0.35">
      <c r="G48718" s="399"/>
    </row>
    <row r="48719" spans="7:7" x14ac:dyDescent="0.35">
      <c r="G48719" s="399"/>
    </row>
    <row r="48720" spans="7:7" x14ac:dyDescent="0.35">
      <c r="G48720" s="399"/>
    </row>
    <row r="48721" spans="7:7" x14ac:dyDescent="0.35">
      <c r="G48721" s="399"/>
    </row>
    <row r="48722" spans="7:7" x14ac:dyDescent="0.35">
      <c r="G48722" s="399"/>
    </row>
    <row r="48723" spans="7:7" x14ac:dyDescent="0.35">
      <c r="G48723" s="399"/>
    </row>
    <row r="48724" spans="7:7" x14ac:dyDescent="0.35">
      <c r="G48724" s="399"/>
    </row>
    <row r="48725" spans="7:7" x14ac:dyDescent="0.35">
      <c r="G48725" s="399"/>
    </row>
    <row r="48726" spans="7:7" x14ac:dyDescent="0.35">
      <c r="G48726" s="399"/>
    </row>
    <row r="48727" spans="7:7" x14ac:dyDescent="0.35">
      <c r="G48727" s="399"/>
    </row>
    <row r="48728" spans="7:7" x14ac:dyDescent="0.35">
      <c r="G48728" s="399"/>
    </row>
    <row r="48729" spans="7:7" x14ac:dyDescent="0.35">
      <c r="G48729" s="399"/>
    </row>
    <row r="48730" spans="7:7" x14ac:dyDescent="0.35">
      <c r="G48730" s="399"/>
    </row>
    <row r="48731" spans="7:7" x14ac:dyDescent="0.35">
      <c r="G48731" s="399"/>
    </row>
    <row r="48732" spans="7:7" x14ac:dyDescent="0.35">
      <c r="G48732" s="399"/>
    </row>
    <row r="48733" spans="7:7" x14ac:dyDescent="0.35">
      <c r="G48733" s="399"/>
    </row>
    <row r="48734" spans="7:7" x14ac:dyDescent="0.35">
      <c r="G48734" s="399"/>
    </row>
    <row r="48735" spans="7:7" x14ac:dyDescent="0.35">
      <c r="G48735" s="399"/>
    </row>
    <row r="48736" spans="7:7" x14ac:dyDescent="0.35">
      <c r="G48736" s="399"/>
    </row>
    <row r="48737" spans="7:7" x14ac:dyDescent="0.35">
      <c r="G48737" s="399"/>
    </row>
    <row r="48738" spans="7:7" x14ac:dyDescent="0.35">
      <c r="G48738" s="399"/>
    </row>
    <row r="48739" spans="7:7" x14ac:dyDescent="0.35">
      <c r="G48739" s="399"/>
    </row>
    <row r="48740" spans="7:7" x14ac:dyDescent="0.35">
      <c r="G48740" s="399"/>
    </row>
    <row r="48741" spans="7:7" x14ac:dyDescent="0.35">
      <c r="G48741" s="399"/>
    </row>
    <row r="48742" spans="7:7" x14ac:dyDescent="0.35">
      <c r="G48742" s="399"/>
    </row>
    <row r="48743" spans="7:7" x14ac:dyDescent="0.35">
      <c r="G48743" s="399"/>
    </row>
    <row r="48744" spans="7:7" x14ac:dyDescent="0.35">
      <c r="G48744" s="399"/>
    </row>
    <row r="48745" spans="7:7" x14ac:dyDescent="0.35">
      <c r="G48745" s="399"/>
    </row>
    <row r="48746" spans="7:7" x14ac:dyDescent="0.35">
      <c r="G48746" s="399"/>
    </row>
    <row r="48747" spans="7:7" x14ac:dyDescent="0.35">
      <c r="G48747" s="399"/>
    </row>
    <row r="48748" spans="7:7" x14ac:dyDescent="0.35">
      <c r="G48748" s="399"/>
    </row>
    <row r="48749" spans="7:7" x14ac:dyDescent="0.35">
      <c r="G48749" s="399"/>
    </row>
    <row r="48750" spans="7:7" x14ac:dyDescent="0.35">
      <c r="G48750" s="399"/>
    </row>
    <row r="48751" spans="7:7" x14ac:dyDescent="0.35">
      <c r="G48751" s="399"/>
    </row>
    <row r="48752" spans="7:7" x14ac:dyDescent="0.35">
      <c r="G48752" s="399"/>
    </row>
    <row r="48753" spans="7:7" x14ac:dyDescent="0.35">
      <c r="G48753" s="399"/>
    </row>
    <row r="48754" spans="7:7" x14ac:dyDescent="0.35">
      <c r="G48754" s="399"/>
    </row>
    <row r="48755" spans="7:7" x14ac:dyDescent="0.35">
      <c r="G48755" s="399"/>
    </row>
    <row r="48756" spans="7:7" x14ac:dyDescent="0.35">
      <c r="G48756" s="399"/>
    </row>
    <row r="48757" spans="7:7" x14ac:dyDescent="0.35">
      <c r="G48757" s="399"/>
    </row>
    <row r="48758" spans="7:7" x14ac:dyDescent="0.35">
      <c r="G48758" s="399"/>
    </row>
    <row r="48759" spans="7:7" x14ac:dyDescent="0.35">
      <c r="G48759" s="399"/>
    </row>
    <row r="48760" spans="7:7" x14ac:dyDescent="0.35">
      <c r="G48760" s="399"/>
    </row>
    <row r="48761" spans="7:7" x14ac:dyDescent="0.35">
      <c r="G48761" s="399"/>
    </row>
    <row r="48762" spans="7:7" x14ac:dyDescent="0.35">
      <c r="G48762" s="399"/>
    </row>
    <row r="48763" spans="7:7" x14ac:dyDescent="0.35">
      <c r="G48763" s="399"/>
    </row>
    <row r="48764" spans="7:7" x14ac:dyDescent="0.35">
      <c r="G48764" s="399"/>
    </row>
    <row r="48765" spans="7:7" x14ac:dyDescent="0.35">
      <c r="G48765" s="399"/>
    </row>
    <row r="48766" spans="7:7" x14ac:dyDescent="0.35">
      <c r="G48766" s="399"/>
    </row>
    <row r="48767" spans="7:7" x14ac:dyDescent="0.35">
      <c r="G48767" s="399"/>
    </row>
    <row r="48768" spans="7:7" x14ac:dyDescent="0.35">
      <c r="G48768" s="399"/>
    </row>
    <row r="48769" spans="7:7" x14ac:dyDescent="0.35">
      <c r="G48769" s="399"/>
    </row>
    <row r="48770" spans="7:7" x14ac:dyDescent="0.35">
      <c r="G48770" s="399"/>
    </row>
    <row r="48771" spans="7:7" x14ac:dyDescent="0.35">
      <c r="G48771" s="399"/>
    </row>
    <row r="48772" spans="7:7" x14ac:dyDescent="0.35">
      <c r="G48772" s="399"/>
    </row>
    <row r="48773" spans="7:7" x14ac:dyDescent="0.35">
      <c r="G48773" s="399"/>
    </row>
    <row r="48774" spans="7:7" x14ac:dyDescent="0.35">
      <c r="G48774" s="399"/>
    </row>
    <row r="48775" spans="7:7" x14ac:dyDescent="0.35">
      <c r="G48775" s="399"/>
    </row>
    <row r="48776" spans="7:7" x14ac:dyDescent="0.35">
      <c r="G48776" s="399"/>
    </row>
    <row r="48777" spans="7:7" x14ac:dyDescent="0.35">
      <c r="G48777" s="399"/>
    </row>
    <row r="48778" spans="7:7" x14ac:dyDescent="0.35">
      <c r="G48778" s="399"/>
    </row>
    <row r="48779" spans="7:7" x14ac:dyDescent="0.35">
      <c r="G48779" s="399"/>
    </row>
    <row r="48780" spans="7:7" x14ac:dyDescent="0.35">
      <c r="G48780" s="399"/>
    </row>
    <row r="48781" spans="7:7" x14ac:dyDescent="0.35">
      <c r="G48781" s="399"/>
    </row>
    <row r="48782" spans="7:7" x14ac:dyDescent="0.35">
      <c r="G48782" s="399"/>
    </row>
    <row r="48783" spans="7:7" x14ac:dyDescent="0.35">
      <c r="G48783" s="399"/>
    </row>
    <row r="48784" spans="7:7" x14ac:dyDescent="0.35">
      <c r="G48784" s="399"/>
    </row>
    <row r="48785" spans="7:7" x14ac:dyDescent="0.35">
      <c r="G48785" s="399"/>
    </row>
    <row r="48786" spans="7:7" x14ac:dyDescent="0.35">
      <c r="G48786" s="399"/>
    </row>
    <row r="48787" spans="7:7" x14ac:dyDescent="0.35">
      <c r="G48787" s="399"/>
    </row>
    <row r="48788" spans="7:7" x14ac:dyDescent="0.35">
      <c r="G48788" s="399"/>
    </row>
    <row r="48789" spans="7:7" x14ac:dyDescent="0.35">
      <c r="G48789" s="399"/>
    </row>
    <row r="48790" spans="7:7" x14ac:dyDescent="0.35">
      <c r="G48790" s="399"/>
    </row>
    <row r="48791" spans="7:7" x14ac:dyDescent="0.35">
      <c r="G48791" s="399"/>
    </row>
    <row r="48792" spans="7:7" x14ac:dyDescent="0.35">
      <c r="G48792" s="399"/>
    </row>
    <row r="48793" spans="7:7" x14ac:dyDescent="0.35">
      <c r="G48793" s="399"/>
    </row>
    <row r="48794" spans="7:7" x14ac:dyDescent="0.35">
      <c r="G48794" s="399"/>
    </row>
    <row r="48795" spans="7:7" x14ac:dyDescent="0.35">
      <c r="G48795" s="399"/>
    </row>
    <row r="48796" spans="7:7" x14ac:dyDescent="0.35">
      <c r="G48796" s="399"/>
    </row>
    <row r="48797" spans="7:7" x14ac:dyDescent="0.35">
      <c r="G48797" s="399"/>
    </row>
    <row r="48798" spans="7:7" x14ac:dyDescent="0.35">
      <c r="G48798" s="399"/>
    </row>
    <row r="48799" spans="7:7" x14ac:dyDescent="0.35">
      <c r="G48799" s="399"/>
    </row>
    <row r="48800" spans="7:7" x14ac:dyDescent="0.35">
      <c r="G48800" s="399"/>
    </row>
    <row r="48801" spans="7:7" x14ac:dyDescent="0.35">
      <c r="G48801" s="399"/>
    </row>
    <row r="48802" spans="7:7" x14ac:dyDescent="0.35">
      <c r="G48802" s="399"/>
    </row>
    <row r="48803" spans="7:7" x14ac:dyDescent="0.35">
      <c r="G48803" s="399"/>
    </row>
    <row r="48804" spans="7:7" x14ac:dyDescent="0.35">
      <c r="G48804" s="399"/>
    </row>
    <row r="48805" spans="7:7" x14ac:dyDescent="0.35">
      <c r="G48805" s="399"/>
    </row>
    <row r="48806" spans="7:7" x14ac:dyDescent="0.35">
      <c r="G48806" s="399"/>
    </row>
    <row r="48807" spans="7:7" x14ac:dyDescent="0.35">
      <c r="G48807" s="399"/>
    </row>
    <row r="48808" spans="7:7" x14ac:dyDescent="0.35">
      <c r="G48808" s="399"/>
    </row>
    <row r="48809" spans="7:7" x14ac:dyDescent="0.35">
      <c r="G48809" s="399"/>
    </row>
    <row r="48810" spans="7:7" x14ac:dyDescent="0.35">
      <c r="G48810" s="399"/>
    </row>
    <row r="48811" spans="7:7" x14ac:dyDescent="0.35">
      <c r="G48811" s="399"/>
    </row>
    <row r="48812" spans="7:7" x14ac:dyDescent="0.35">
      <c r="G48812" s="399"/>
    </row>
    <row r="48813" spans="7:7" x14ac:dyDescent="0.35">
      <c r="G48813" s="399"/>
    </row>
    <row r="48814" spans="7:7" x14ac:dyDescent="0.35">
      <c r="G48814" s="399"/>
    </row>
    <row r="48815" spans="7:7" x14ac:dyDescent="0.35">
      <c r="G48815" s="399"/>
    </row>
    <row r="48816" spans="7:7" x14ac:dyDescent="0.35">
      <c r="G48816" s="399"/>
    </row>
    <row r="48817" spans="7:7" x14ac:dyDescent="0.35">
      <c r="G48817" s="399"/>
    </row>
    <row r="48818" spans="7:7" x14ac:dyDescent="0.35">
      <c r="G48818" s="399"/>
    </row>
    <row r="48819" spans="7:7" x14ac:dyDescent="0.35">
      <c r="G48819" s="399"/>
    </row>
    <row r="48820" spans="7:7" x14ac:dyDescent="0.35">
      <c r="G48820" s="399"/>
    </row>
    <row r="48821" spans="7:7" x14ac:dyDescent="0.35">
      <c r="G48821" s="399"/>
    </row>
    <row r="48822" spans="7:7" x14ac:dyDescent="0.35">
      <c r="G48822" s="399"/>
    </row>
    <row r="48823" spans="7:7" x14ac:dyDescent="0.35">
      <c r="G48823" s="399"/>
    </row>
    <row r="48824" spans="7:7" x14ac:dyDescent="0.35">
      <c r="G48824" s="399"/>
    </row>
    <row r="48825" spans="7:7" x14ac:dyDescent="0.35">
      <c r="G48825" s="399"/>
    </row>
    <row r="48826" spans="7:7" x14ac:dyDescent="0.35">
      <c r="G48826" s="399"/>
    </row>
    <row r="48827" spans="7:7" x14ac:dyDescent="0.35">
      <c r="G48827" s="399"/>
    </row>
    <row r="48828" spans="7:7" x14ac:dyDescent="0.35">
      <c r="G48828" s="399"/>
    </row>
    <row r="48829" spans="7:7" x14ac:dyDescent="0.35">
      <c r="G48829" s="399"/>
    </row>
    <row r="48830" spans="7:7" x14ac:dyDescent="0.35">
      <c r="G48830" s="399"/>
    </row>
    <row r="48831" spans="7:7" x14ac:dyDescent="0.35">
      <c r="G48831" s="399"/>
    </row>
    <row r="48832" spans="7:7" x14ac:dyDescent="0.35">
      <c r="G48832" s="399"/>
    </row>
    <row r="48833" spans="7:7" x14ac:dyDescent="0.35">
      <c r="G48833" s="399"/>
    </row>
    <row r="48834" spans="7:7" x14ac:dyDescent="0.35">
      <c r="G48834" s="399"/>
    </row>
    <row r="48835" spans="7:7" x14ac:dyDescent="0.35">
      <c r="G48835" s="399"/>
    </row>
    <row r="48836" spans="7:7" x14ac:dyDescent="0.35">
      <c r="G48836" s="399"/>
    </row>
    <row r="48837" spans="7:7" x14ac:dyDescent="0.35">
      <c r="G48837" s="399"/>
    </row>
    <row r="48838" spans="7:7" x14ac:dyDescent="0.35">
      <c r="G48838" s="399"/>
    </row>
    <row r="48839" spans="7:7" x14ac:dyDescent="0.35">
      <c r="G48839" s="399"/>
    </row>
    <row r="48840" spans="7:7" x14ac:dyDescent="0.35">
      <c r="G48840" s="399"/>
    </row>
    <row r="48841" spans="7:7" x14ac:dyDescent="0.35">
      <c r="G48841" s="399"/>
    </row>
    <row r="48842" spans="7:7" x14ac:dyDescent="0.35">
      <c r="G48842" s="399"/>
    </row>
    <row r="48843" spans="7:7" x14ac:dyDescent="0.35">
      <c r="G48843" s="399"/>
    </row>
    <row r="48844" spans="7:7" x14ac:dyDescent="0.35">
      <c r="G48844" s="399"/>
    </row>
    <row r="48845" spans="7:7" x14ac:dyDescent="0.35">
      <c r="G48845" s="399"/>
    </row>
    <row r="48846" spans="7:7" x14ac:dyDescent="0.35">
      <c r="G48846" s="399"/>
    </row>
    <row r="48847" spans="7:7" x14ac:dyDescent="0.35">
      <c r="G48847" s="399"/>
    </row>
    <row r="48848" spans="7:7" x14ac:dyDescent="0.35">
      <c r="G48848" s="399"/>
    </row>
    <row r="48849" spans="7:7" x14ac:dyDescent="0.35">
      <c r="G48849" s="399"/>
    </row>
    <row r="48850" spans="7:7" x14ac:dyDescent="0.35">
      <c r="G48850" s="399"/>
    </row>
    <row r="48851" spans="7:7" x14ac:dyDescent="0.35">
      <c r="G48851" s="399"/>
    </row>
    <row r="48852" spans="7:7" x14ac:dyDescent="0.35">
      <c r="G48852" s="399"/>
    </row>
    <row r="48853" spans="7:7" x14ac:dyDescent="0.35">
      <c r="G48853" s="399"/>
    </row>
    <row r="48854" spans="7:7" x14ac:dyDescent="0.35">
      <c r="G48854" s="399"/>
    </row>
    <row r="48855" spans="7:7" x14ac:dyDescent="0.35">
      <c r="G48855" s="399"/>
    </row>
    <row r="48856" spans="7:7" x14ac:dyDescent="0.35">
      <c r="G48856" s="399"/>
    </row>
    <row r="48857" spans="7:7" x14ac:dyDescent="0.35">
      <c r="G48857" s="399"/>
    </row>
    <row r="48858" spans="7:7" x14ac:dyDescent="0.35">
      <c r="G48858" s="399"/>
    </row>
    <row r="48859" spans="7:7" x14ac:dyDescent="0.35">
      <c r="G48859" s="399"/>
    </row>
    <row r="48860" spans="7:7" x14ac:dyDescent="0.35">
      <c r="G48860" s="399"/>
    </row>
    <row r="48861" spans="7:7" x14ac:dyDescent="0.35">
      <c r="G48861" s="399"/>
    </row>
    <row r="48862" spans="7:7" x14ac:dyDescent="0.35">
      <c r="G48862" s="399"/>
    </row>
    <row r="48863" spans="7:7" x14ac:dyDescent="0.35">
      <c r="G48863" s="399"/>
    </row>
    <row r="48864" spans="7:7" x14ac:dyDescent="0.35">
      <c r="G48864" s="399"/>
    </row>
    <row r="48865" spans="7:7" x14ac:dyDescent="0.35">
      <c r="G48865" s="399"/>
    </row>
    <row r="48866" spans="7:7" x14ac:dyDescent="0.35">
      <c r="G48866" s="399"/>
    </row>
    <row r="48867" spans="7:7" x14ac:dyDescent="0.35">
      <c r="G48867" s="399"/>
    </row>
    <row r="48868" spans="7:7" x14ac:dyDescent="0.35">
      <c r="G48868" s="399"/>
    </row>
    <row r="48869" spans="7:7" x14ac:dyDescent="0.35">
      <c r="G48869" s="399"/>
    </row>
    <row r="48870" spans="7:7" x14ac:dyDescent="0.35">
      <c r="G48870" s="399"/>
    </row>
    <row r="48871" spans="7:7" x14ac:dyDescent="0.35">
      <c r="G48871" s="399"/>
    </row>
    <row r="48872" spans="7:7" x14ac:dyDescent="0.35">
      <c r="G48872" s="399"/>
    </row>
    <row r="48873" spans="7:7" x14ac:dyDescent="0.35">
      <c r="G48873" s="399"/>
    </row>
    <row r="48874" spans="7:7" x14ac:dyDescent="0.35">
      <c r="G48874" s="399"/>
    </row>
    <row r="48875" spans="7:7" x14ac:dyDescent="0.35">
      <c r="G48875" s="399"/>
    </row>
    <row r="48876" spans="7:7" x14ac:dyDescent="0.35">
      <c r="G48876" s="399"/>
    </row>
    <row r="48877" spans="7:7" x14ac:dyDescent="0.35">
      <c r="G48877" s="399"/>
    </row>
    <row r="48878" spans="7:7" x14ac:dyDescent="0.35">
      <c r="G48878" s="399"/>
    </row>
    <row r="48879" spans="7:7" x14ac:dyDescent="0.35">
      <c r="G48879" s="399"/>
    </row>
    <row r="48880" spans="7:7" x14ac:dyDescent="0.35">
      <c r="G48880" s="399"/>
    </row>
    <row r="48881" spans="7:7" x14ac:dyDescent="0.35">
      <c r="G48881" s="399"/>
    </row>
    <row r="48882" spans="7:7" x14ac:dyDescent="0.35">
      <c r="G48882" s="399"/>
    </row>
    <row r="48883" spans="7:7" x14ac:dyDescent="0.35">
      <c r="G48883" s="399"/>
    </row>
    <row r="48884" spans="7:7" x14ac:dyDescent="0.35">
      <c r="G48884" s="399"/>
    </row>
    <row r="48885" spans="7:7" x14ac:dyDescent="0.35">
      <c r="G48885" s="399"/>
    </row>
    <row r="48886" spans="7:7" x14ac:dyDescent="0.35">
      <c r="G48886" s="399"/>
    </row>
    <row r="48887" spans="7:7" x14ac:dyDescent="0.35">
      <c r="G48887" s="399"/>
    </row>
    <row r="48888" spans="7:7" x14ac:dyDescent="0.35">
      <c r="G48888" s="399"/>
    </row>
    <row r="48889" spans="7:7" x14ac:dyDescent="0.35">
      <c r="G48889" s="399"/>
    </row>
    <row r="48890" spans="7:7" x14ac:dyDescent="0.35">
      <c r="G48890" s="399"/>
    </row>
    <row r="48891" spans="7:7" x14ac:dyDescent="0.35">
      <c r="G48891" s="399"/>
    </row>
    <row r="48892" spans="7:7" x14ac:dyDescent="0.35">
      <c r="G48892" s="399"/>
    </row>
    <row r="48893" spans="7:7" x14ac:dyDescent="0.35">
      <c r="G48893" s="399"/>
    </row>
    <row r="48894" spans="7:7" x14ac:dyDescent="0.35">
      <c r="G48894" s="399"/>
    </row>
    <row r="48895" spans="7:7" x14ac:dyDescent="0.35">
      <c r="G48895" s="399"/>
    </row>
    <row r="48896" spans="7:7" x14ac:dyDescent="0.35">
      <c r="G48896" s="399"/>
    </row>
    <row r="48897" spans="7:7" x14ac:dyDescent="0.35">
      <c r="G48897" s="399"/>
    </row>
    <row r="48898" spans="7:7" x14ac:dyDescent="0.35">
      <c r="G48898" s="399"/>
    </row>
    <row r="48899" spans="7:7" x14ac:dyDescent="0.35">
      <c r="G48899" s="399"/>
    </row>
    <row r="48900" spans="7:7" x14ac:dyDescent="0.35">
      <c r="G48900" s="399"/>
    </row>
    <row r="48901" spans="7:7" x14ac:dyDescent="0.35">
      <c r="G48901" s="399"/>
    </row>
    <row r="48902" spans="7:7" x14ac:dyDescent="0.35">
      <c r="G48902" s="399"/>
    </row>
    <row r="48903" spans="7:7" x14ac:dyDescent="0.35">
      <c r="G48903" s="399"/>
    </row>
    <row r="48904" spans="7:7" x14ac:dyDescent="0.35">
      <c r="G48904" s="399"/>
    </row>
    <row r="48905" spans="7:7" x14ac:dyDescent="0.35">
      <c r="G48905" s="399"/>
    </row>
    <row r="48906" spans="7:7" x14ac:dyDescent="0.35">
      <c r="G48906" s="399"/>
    </row>
    <row r="48907" spans="7:7" x14ac:dyDescent="0.35">
      <c r="G48907" s="399"/>
    </row>
    <row r="48908" spans="7:7" x14ac:dyDescent="0.35">
      <c r="G48908" s="399"/>
    </row>
    <row r="48909" spans="7:7" x14ac:dyDescent="0.35">
      <c r="G48909" s="399"/>
    </row>
    <row r="48910" spans="7:7" x14ac:dyDescent="0.35">
      <c r="G48910" s="399"/>
    </row>
    <row r="48911" spans="7:7" x14ac:dyDescent="0.35">
      <c r="G48911" s="399"/>
    </row>
    <row r="48912" spans="7:7" x14ac:dyDescent="0.35">
      <c r="G48912" s="399"/>
    </row>
    <row r="48913" spans="7:7" x14ac:dyDescent="0.35">
      <c r="G48913" s="399"/>
    </row>
    <row r="48914" spans="7:7" x14ac:dyDescent="0.35">
      <c r="G48914" s="399"/>
    </row>
    <row r="48915" spans="7:7" x14ac:dyDescent="0.35">
      <c r="G48915" s="399"/>
    </row>
    <row r="48916" spans="7:7" x14ac:dyDescent="0.35">
      <c r="G48916" s="399"/>
    </row>
    <row r="48917" spans="7:7" x14ac:dyDescent="0.35">
      <c r="G48917" s="399"/>
    </row>
    <row r="48918" spans="7:7" x14ac:dyDescent="0.35">
      <c r="G48918" s="399"/>
    </row>
    <row r="48919" spans="7:7" x14ac:dyDescent="0.35">
      <c r="G48919" s="399"/>
    </row>
    <row r="48920" spans="7:7" x14ac:dyDescent="0.35">
      <c r="G48920" s="399"/>
    </row>
    <row r="48921" spans="7:7" x14ac:dyDescent="0.35">
      <c r="G48921" s="399"/>
    </row>
    <row r="48922" spans="7:7" x14ac:dyDescent="0.35">
      <c r="G48922" s="399"/>
    </row>
    <row r="48923" spans="7:7" x14ac:dyDescent="0.35">
      <c r="G48923" s="399"/>
    </row>
    <row r="48924" spans="7:7" x14ac:dyDescent="0.35">
      <c r="G48924" s="399"/>
    </row>
    <row r="48925" spans="7:7" x14ac:dyDescent="0.35">
      <c r="G48925" s="399"/>
    </row>
    <row r="48926" spans="7:7" x14ac:dyDescent="0.35">
      <c r="G48926" s="399"/>
    </row>
    <row r="48927" spans="7:7" x14ac:dyDescent="0.35">
      <c r="G48927" s="399"/>
    </row>
    <row r="48928" spans="7:7" x14ac:dyDescent="0.35">
      <c r="G48928" s="399"/>
    </row>
    <row r="48929" spans="7:7" x14ac:dyDescent="0.35">
      <c r="G48929" s="399"/>
    </row>
    <row r="48930" spans="7:7" x14ac:dyDescent="0.35">
      <c r="G48930" s="399"/>
    </row>
    <row r="48931" spans="7:7" x14ac:dyDescent="0.35">
      <c r="G48931" s="399"/>
    </row>
    <row r="48932" spans="7:7" x14ac:dyDescent="0.35">
      <c r="G48932" s="399"/>
    </row>
    <row r="48933" spans="7:7" x14ac:dyDescent="0.35">
      <c r="G48933" s="399"/>
    </row>
    <row r="48934" spans="7:7" x14ac:dyDescent="0.35">
      <c r="G48934" s="399"/>
    </row>
    <row r="48935" spans="7:7" x14ac:dyDescent="0.35">
      <c r="G48935" s="399"/>
    </row>
    <row r="48936" spans="7:7" x14ac:dyDescent="0.35">
      <c r="G48936" s="399"/>
    </row>
    <row r="48937" spans="7:7" x14ac:dyDescent="0.35">
      <c r="G48937" s="399"/>
    </row>
    <row r="48938" spans="7:7" x14ac:dyDescent="0.35">
      <c r="G48938" s="399"/>
    </row>
    <row r="48939" spans="7:7" x14ac:dyDescent="0.35">
      <c r="G48939" s="399"/>
    </row>
    <row r="48940" spans="7:7" x14ac:dyDescent="0.35">
      <c r="G48940" s="399"/>
    </row>
    <row r="48941" spans="7:7" x14ac:dyDescent="0.35">
      <c r="G48941" s="399"/>
    </row>
    <row r="48942" spans="7:7" x14ac:dyDescent="0.35">
      <c r="G48942" s="399"/>
    </row>
    <row r="48943" spans="7:7" x14ac:dyDescent="0.35">
      <c r="G48943" s="399"/>
    </row>
    <row r="48944" spans="7:7" x14ac:dyDescent="0.35">
      <c r="G48944" s="399"/>
    </row>
    <row r="48945" spans="7:7" x14ac:dyDescent="0.35">
      <c r="G48945" s="399"/>
    </row>
    <row r="48946" spans="7:7" x14ac:dyDescent="0.35">
      <c r="G48946" s="399"/>
    </row>
    <row r="48947" spans="7:7" x14ac:dyDescent="0.35">
      <c r="G48947" s="399"/>
    </row>
    <row r="48948" spans="7:7" x14ac:dyDescent="0.35">
      <c r="G48948" s="399"/>
    </row>
    <row r="48949" spans="7:7" x14ac:dyDescent="0.35">
      <c r="G48949" s="399"/>
    </row>
    <row r="48950" spans="7:7" x14ac:dyDescent="0.35">
      <c r="G48950" s="399"/>
    </row>
    <row r="48951" spans="7:7" x14ac:dyDescent="0.35">
      <c r="G48951" s="399"/>
    </row>
    <row r="48952" spans="7:7" x14ac:dyDescent="0.35">
      <c r="G48952" s="399"/>
    </row>
    <row r="48953" spans="7:7" x14ac:dyDescent="0.35">
      <c r="G48953" s="399"/>
    </row>
    <row r="48954" spans="7:7" x14ac:dyDescent="0.35">
      <c r="G48954" s="399"/>
    </row>
    <row r="48955" spans="7:7" x14ac:dyDescent="0.35">
      <c r="G48955" s="399"/>
    </row>
    <row r="48956" spans="7:7" x14ac:dyDescent="0.35">
      <c r="G48956" s="399"/>
    </row>
    <row r="48957" spans="7:7" x14ac:dyDescent="0.35">
      <c r="G48957" s="399"/>
    </row>
    <row r="48958" spans="7:7" x14ac:dyDescent="0.35">
      <c r="G48958" s="399"/>
    </row>
    <row r="48959" spans="7:7" x14ac:dyDescent="0.35">
      <c r="G48959" s="399"/>
    </row>
    <row r="48960" spans="7:7" x14ac:dyDescent="0.35">
      <c r="G48960" s="399"/>
    </row>
    <row r="48961" spans="7:7" x14ac:dyDescent="0.35">
      <c r="G48961" s="399"/>
    </row>
    <row r="48962" spans="7:7" x14ac:dyDescent="0.35">
      <c r="G48962" s="399"/>
    </row>
    <row r="48963" spans="7:7" x14ac:dyDescent="0.35">
      <c r="G48963" s="399"/>
    </row>
    <row r="48964" spans="7:7" x14ac:dyDescent="0.35">
      <c r="G48964" s="399"/>
    </row>
    <row r="48965" spans="7:7" x14ac:dyDescent="0.35">
      <c r="G48965" s="399"/>
    </row>
    <row r="48966" spans="7:7" x14ac:dyDescent="0.35">
      <c r="G48966" s="399"/>
    </row>
    <row r="48967" spans="7:7" x14ac:dyDescent="0.35">
      <c r="G48967" s="399"/>
    </row>
    <row r="48968" spans="7:7" x14ac:dyDescent="0.35">
      <c r="G48968" s="399"/>
    </row>
    <row r="48969" spans="7:7" x14ac:dyDescent="0.35">
      <c r="G48969" s="399"/>
    </row>
    <row r="48970" spans="7:7" x14ac:dyDescent="0.35">
      <c r="G48970" s="399"/>
    </row>
    <row r="48971" spans="7:7" x14ac:dyDescent="0.35">
      <c r="G48971" s="399"/>
    </row>
    <row r="48972" spans="7:7" x14ac:dyDescent="0.35">
      <c r="G48972" s="399"/>
    </row>
    <row r="48973" spans="7:7" x14ac:dyDescent="0.35">
      <c r="G48973" s="399"/>
    </row>
    <row r="48974" spans="7:7" x14ac:dyDescent="0.35">
      <c r="G48974" s="399"/>
    </row>
    <row r="48975" spans="7:7" x14ac:dyDescent="0.35">
      <c r="G48975" s="399"/>
    </row>
    <row r="48976" spans="7:7" x14ac:dyDescent="0.35">
      <c r="G48976" s="399"/>
    </row>
    <row r="48977" spans="7:7" x14ac:dyDescent="0.35">
      <c r="G48977" s="399"/>
    </row>
    <row r="48978" spans="7:7" x14ac:dyDescent="0.35">
      <c r="G48978" s="399"/>
    </row>
    <row r="48979" spans="7:7" x14ac:dyDescent="0.35">
      <c r="G48979" s="399"/>
    </row>
    <row r="48980" spans="7:7" x14ac:dyDescent="0.35">
      <c r="G48980" s="399"/>
    </row>
    <row r="48981" spans="7:7" x14ac:dyDescent="0.35">
      <c r="G48981" s="399"/>
    </row>
    <row r="48982" spans="7:7" x14ac:dyDescent="0.35">
      <c r="G48982" s="399"/>
    </row>
    <row r="48983" spans="7:7" x14ac:dyDescent="0.35">
      <c r="G48983" s="399"/>
    </row>
    <row r="48984" spans="7:7" x14ac:dyDescent="0.35">
      <c r="G48984" s="399"/>
    </row>
    <row r="48985" spans="7:7" x14ac:dyDescent="0.35">
      <c r="G48985" s="399"/>
    </row>
    <row r="48986" spans="7:7" x14ac:dyDescent="0.35">
      <c r="G48986" s="399"/>
    </row>
    <row r="48987" spans="7:7" x14ac:dyDescent="0.35">
      <c r="G48987" s="399"/>
    </row>
    <row r="48988" spans="7:7" x14ac:dyDescent="0.35">
      <c r="G48988" s="399"/>
    </row>
    <row r="48989" spans="7:7" x14ac:dyDescent="0.35">
      <c r="G48989" s="399"/>
    </row>
    <row r="48990" spans="7:7" x14ac:dyDescent="0.35">
      <c r="G48990" s="399"/>
    </row>
    <row r="48991" spans="7:7" x14ac:dyDescent="0.35">
      <c r="G48991" s="399"/>
    </row>
    <row r="48992" spans="7:7" x14ac:dyDescent="0.35">
      <c r="G48992" s="399"/>
    </row>
    <row r="48993" spans="7:7" x14ac:dyDescent="0.35">
      <c r="G48993" s="399"/>
    </row>
    <row r="48994" spans="7:7" x14ac:dyDescent="0.35">
      <c r="G48994" s="399"/>
    </row>
    <row r="48995" spans="7:7" x14ac:dyDescent="0.35">
      <c r="G48995" s="399"/>
    </row>
    <row r="48996" spans="7:7" x14ac:dyDescent="0.35">
      <c r="G48996" s="399"/>
    </row>
    <row r="48997" spans="7:7" x14ac:dyDescent="0.35">
      <c r="G48997" s="399"/>
    </row>
    <row r="48998" spans="7:7" x14ac:dyDescent="0.35">
      <c r="G48998" s="399"/>
    </row>
    <row r="48999" spans="7:7" x14ac:dyDescent="0.35">
      <c r="G48999" s="399"/>
    </row>
    <row r="49000" spans="7:7" x14ac:dyDescent="0.35">
      <c r="G49000" s="399"/>
    </row>
    <row r="49001" spans="7:7" x14ac:dyDescent="0.35">
      <c r="G49001" s="399"/>
    </row>
    <row r="49002" spans="7:7" x14ac:dyDescent="0.35">
      <c r="G49002" s="399"/>
    </row>
    <row r="49003" spans="7:7" x14ac:dyDescent="0.35">
      <c r="G49003" s="399"/>
    </row>
    <row r="49004" spans="7:7" x14ac:dyDescent="0.35">
      <c r="G49004" s="399"/>
    </row>
    <row r="49005" spans="7:7" x14ac:dyDescent="0.35">
      <c r="G49005" s="399"/>
    </row>
    <row r="49006" spans="7:7" x14ac:dyDescent="0.35">
      <c r="G49006" s="399"/>
    </row>
    <row r="49007" spans="7:7" x14ac:dyDescent="0.35">
      <c r="G49007" s="399"/>
    </row>
    <row r="49008" spans="7:7" x14ac:dyDescent="0.35">
      <c r="G49008" s="399"/>
    </row>
    <row r="49009" spans="7:7" x14ac:dyDescent="0.35">
      <c r="G49009" s="399"/>
    </row>
    <row r="49010" spans="7:7" x14ac:dyDescent="0.35">
      <c r="G49010" s="399"/>
    </row>
    <row r="49011" spans="7:7" x14ac:dyDescent="0.35">
      <c r="G49011" s="399"/>
    </row>
    <row r="49012" spans="7:7" x14ac:dyDescent="0.35">
      <c r="G49012" s="399"/>
    </row>
    <row r="49013" spans="7:7" x14ac:dyDescent="0.35">
      <c r="G49013" s="399"/>
    </row>
    <row r="49014" spans="7:7" x14ac:dyDescent="0.35">
      <c r="G49014" s="399"/>
    </row>
    <row r="49015" spans="7:7" x14ac:dyDescent="0.35">
      <c r="G49015" s="399"/>
    </row>
    <row r="49016" spans="7:7" x14ac:dyDescent="0.35">
      <c r="G49016" s="399"/>
    </row>
    <row r="49017" spans="7:7" x14ac:dyDescent="0.35">
      <c r="G49017" s="399"/>
    </row>
    <row r="49018" spans="7:7" x14ac:dyDescent="0.35">
      <c r="G49018" s="399"/>
    </row>
    <row r="49019" spans="7:7" x14ac:dyDescent="0.35">
      <c r="G49019" s="399"/>
    </row>
    <row r="49020" spans="7:7" x14ac:dyDescent="0.35">
      <c r="G49020" s="399"/>
    </row>
    <row r="49021" spans="7:7" x14ac:dyDescent="0.35">
      <c r="G49021" s="399"/>
    </row>
    <row r="49022" spans="7:7" x14ac:dyDescent="0.35">
      <c r="G49022" s="399"/>
    </row>
    <row r="49023" spans="7:7" x14ac:dyDescent="0.35">
      <c r="G49023" s="399"/>
    </row>
    <row r="49024" spans="7:7" x14ac:dyDescent="0.35">
      <c r="G49024" s="399"/>
    </row>
    <row r="49025" spans="7:7" x14ac:dyDescent="0.35">
      <c r="G49025" s="399"/>
    </row>
    <row r="49026" spans="7:7" x14ac:dyDescent="0.35">
      <c r="G49026" s="399"/>
    </row>
    <row r="49027" spans="7:7" x14ac:dyDescent="0.35">
      <c r="G49027" s="399"/>
    </row>
    <row r="49028" spans="7:7" x14ac:dyDescent="0.35">
      <c r="G49028" s="399"/>
    </row>
    <row r="49029" spans="7:7" x14ac:dyDescent="0.35">
      <c r="G49029" s="399"/>
    </row>
    <row r="49030" spans="7:7" x14ac:dyDescent="0.35">
      <c r="G49030" s="399"/>
    </row>
    <row r="49031" spans="7:7" x14ac:dyDescent="0.35">
      <c r="G49031" s="399"/>
    </row>
    <row r="49032" spans="7:7" x14ac:dyDescent="0.35">
      <c r="G49032" s="399"/>
    </row>
    <row r="49033" spans="7:7" x14ac:dyDescent="0.35">
      <c r="G49033" s="399"/>
    </row>
    <row r="49034" spans="7:7" x14ac:dyDescent="0.35">
      <c r="G49034" s="399"/>
    </row>
    <row r="49035" spans="7:7" x14ac:dyDescent="0.35">
      <c r="G49035" s="399"/>
    </row>
    <row r="49036" spans="7:7" x14ac:dyDescent="0.35">
      <c r="G49036" s="399"/>
    </row>
    <row r="49037" spans="7:7" x14ac:dyDescent="0.35">
      <c r="G49037" s="399"/>
    </row>
    <row r="49038" spans="7:7" x14ac:dyDescent="0.35">
      <c r="G49038" s="399"/>
    </row>
    <row r="49039" spans="7:7" x14ac:dyDescent="0.35">
      <c r="G49039" s="399"/>
    </row>
    <row r="49040" spans="7:7" x14ac:dyDescent="0.35">
      <c r="G49040" s="399"/>
    </row>
    <row r="49041" spans="7:7" x14ac:dyDescent="0.35">
      <c r="G49041" s="399"/>
    </row>
    <row r="49042" spans="7:7" x14ac:dyDescent="0.35">
      <c r="G49042" s="399"/>
    </row>
    <row r="49043" spans="7:7" x14ac:dyDescent="0.35">
      <c r="G49043" s="399"/>
    </row>
    <row r="49044" spans="7:7" x14ac:dyDescent="0.35">
      <c r="G49044" s="399"/>
    </row>
    <row r="49045" spans="7:7" x14ac:dyDescent="0.35">
      <c r="G49045" s="399"/>
    </row>
    <row r="49046" spans="7:7" x14ac:dyDescent="0.35">
      <c r="G49046" s="399"/>
    </row>
    <row r="49047" spans="7:7" x14ac:dyDescent="0.35">
      <c r="G49047" s="399"/>
    </row>
    <row r="49048" spans="7:7" x14ac:dyDescent="0.35">
      <c r="G49048" s="399"/>
    </row>
    <row r="49049" spans="7:7" x14ac:dyDescent="0.35">
      <c r="G49049" s="399"/>
    </row>
    <row r="49050" spans="7:7" x14ac:dyDescent="0.35">
      <c r="G49050" s="399"/>
    </row>
    <row r="49051" spans="7:7" x14ac:dyDescent="0.35">
      <c r="G49051" s="399"/>
    </row>
    <row r="49052" spans="7:7" x14ac:dyDescent="0.35">
      <c r="G49052" s="399"/>
    </row>
    <row r="49053" spans="7:7" x14ac:dyDescent="0.35">
      <c r="G49053" s="399"/>
    </row>
    <row r="49054" spans="7:7" x14ac:dyDescent="0.35">
      <c r="G49054" s="399"/>
    </row>
    <row r="49055" spans="7:7" x14ac:dyDescent="0.35">
      <c r="G49055" s="399"/>
    </row>
    <row r="49056" spans="7:7" x14ac:dyDescent="0.35">
      <c r="G49056" s="399"/>
    </row>
    <row r="49057" spans="7:7" x14ac:dyDescent="0.35">
      <c r="G49057" s="399"/>
    </row>
    <row r="49058" spans="7:7" x14ac:dyDescent="0.35">
      <c r="G49058" s="399"/>
    </row>
    <row r="49059" spans="7:7" x14ac:dyDescent="0.35">
      <c r="G49059" s="399"/>
    </row>
    <row r="49060" spans="7:7" x14ac:dyDescent="0.35">
      <c r="G49060" s="399"/>
    </row>
    <row r="49061" spans="7:7" x14ac:dyDescent="0.35">
      <c r="G49061" s="399"/>
    </row>
    <row r="49062" spans="7:7" x14ac:dyDescent="0.35">
      <c r="G49062" s="399"/>
    </row>
    <row r="49063" spans="7:7" x14ac:dyDescent="0.35">
      <c r="G49063" s="399"/>
    </row>
    <row r="49064" spans="7:7" x14ac:dyDescent="0.35">
      <c r="G49064" s="399"/>
    </row>
    <row r="49065" spans="7:7" x14ac:dyDescent="0.35">
      <c r="G49065" s="399"/>
    </row>
    <row r="49066" spans="7:7" x14ac:dyDescent="0.35">
      <c r="G49066" s="399"/>
    </row>
    <row r="49067" spans="7:7" x14ac:dyDescent="0.35">
      <c r="G49067" s="399"/>
    </row>
    <row r="49068" spans="7:7" x14ac:dyDescent="0.35">
      <c r="G49068" s="399"/>
    </row>
    <row r="49069" spans="7:7" x14ac:dyDescent="0.35">
      <c r="G49069" s="399"/>
    </row>
    <row r="49070" spans="7:7" x14ac:dyDescent="0.35">
      <c r="G49070" s="399"/>
    </row>
    <row r="49071" spans="7:7" x14ac:dyDescent="0.35">
      <c r="G49071" s="399"/>
    </row>
    <row r="49072" spans="7:7" x14ac:dyDescent="0.35">
      <c r="G49072" s="399"/>
    </row>
    <row r="49073" spans="7:7" x14ac:dyDescent="0.35">
      <c r="G49073" s="399"/>
    </row>
    <row r="49074" spans="7:7" x14ac:dyDescent="0.35">
      <c r="G49074" s="399"/>
    </row>
    <row r="49075" spans="7:7" x14ac:dyDescent="0.35">
      <c r="G49075" s="399"/>
    </row>
    <row r="49076" spans="7:7" x14ac:dyDescent="0.35">
      <c r="G49076" s="399"/>
    </row>
    <row r="49077" spans="7:7" x14ac:dyDescent="0.35">
      <c r="G49077" s="399"/>
    </row>
    <row r="49078" spans="7:7" x14ac:dyDescent="0.35">
      <c r="G49078" s="399"/>
    </row>
    <row r="49079" spans="7:7" x14ac:dyDescent="0.35">
      <c r="G49079" s="399"/>
    </row>
    <row r="49080" spans="7:7" x14ac:dyDescent="0.35">
      <c r="G49080" s="399"/>
    </row>
    <row r="49081" spans="7:7" x14ac:dyDescent="0.35">
      <c r="G49081" s="399"/>
    </row>
    <row r="49082" spans="7:7" x14ac:dyDescent="0.35">
      <c r="G49082" s="399"/>
    </row>
    <row r="49083" spans="7:7" x14ac:dyDescent="0.35">
      <c r="G49083" s="399"/>
    </row>
    <row r="49084" spans="7:7" x14ac:dyDescent="0.35">
      <c r="G49084" s="399"/>
    </row>
    <row r="49085" spans="7:7" x14ac:dyDescent="0.35">
      <c r="G49085" s="399"/>
    </row>
    <row r="49086" spans="7:7" x14ac:dyDescent="0.35">
      <c r="G49086" s="399"/>
    </row>
    <row r="49087" spans="7:7" x14ac:dyDescent="0.35">
      <c r="G49087" s="399"/>
    </row>
    <row r="49088" spans="7:7" x14ac:dyDescent="0.35">
      <c r="G49088" s="399"/>
    </row>
    <row r="49089" spans="7:7" x14ac:dyDescent="0.35">
      <c r="G49089" s="399"/>
    </row>
    <row r="49090" spans="7:7" x14ac:dyDescent="0.35">
      <c r="G49090" s="399"/>
    </row>
    <row r="49091" spans="7:7" x14ac:dyDescent="0.35">
      <c r="G49091" s="399"/>
    </row>
    <row r="49092" spans="7:7" x14ac:dyDescent="0.35">
      <c r="G49092" s="399"/>
    </row>
    <row r="49093" spans="7:7" x14ac:dyDescent="0.35">
      <c r="G49093" s="399"/>
    </row>
    <row r="49094" spans="7:7" x14ac:dyDescent="0.35">
      <c r="G49094" s="399"/>
    </row>
    <row r="49095" spans="7:7" x14ac:dyDescent="0.35">
      <c r="G49095" s="399"/>
    </row>
    <row r="49096" spans="7:7" x14ac:dyDescent="0.35">
      <c r="G49096" s="399"/>
    </row>
    <row r="49097" spans="7:7" x14ac:dyDescent="0.35">
      <c r="G49097" s="399"/>
    </row>
    <row r="49098" spans="7:7" x14ac:dyDescent="0.35">
      <c r="G49098" s="399"/>
    </row>
    <row r="49099" spans="7:7" x14ac:dyDescent="0.35">
      <c r="G49099" s="399"/>
    </row>
    <row r="49100" spans="7:7" x14ac:dyDescent="0.35">
      <c r="G49100" s="399"/>
    </row>
    <row r="49101" spans="7:7" x14ac:dyDescent="0.35">
      <c r="G49101" s="399"/>
    </row>
    <row r="49102" spans="7:7" x14ac:dyDescent="0.35">
      <c r="G49102" s="399"/>
    </row>
    <row r="49103" spans="7:7" x14ac:dyDescent="0.35">
      <c r="G49103" s="399"/>
    </row>
    <row r="49104" spans="7:7" x14ac:dyDescent="0.35">
      <c r="G49104" s="399"/>
    </row>
    <row r="49105" spans="7:7" x14ac:dyDescent="0.35">
      <c r="G49105" s="399"/>
    </row>
    <row r="49106" spans="7:7" x14ac:dyDescent="0.35">
      <c r="G49106" s="399"/>
    </row>
    <row r="49107" spans="7:7" x14ac:dyDescent="0.35">
      <c r="G49107" s="399"/>
    </row>
    <row r="49108" spans="7:7" x14ac:dyDescent="0.35">
      <c r="G49108" s="399"/>
    </row>
    <row r="49109" spans="7:7" x14ac:dyDescent="0.35">
      <c r="G49109" s="399"/>
    </row>
    <row r="49110" spans="7:7" x14ac:dyDescent="0.35">
      <c r="G49110" s="399"/>
    </row>
    <row r="49111" spans="7:7" x14ac:dyDescent="0.35">
      <c r="G49111" s="399"/>
    </row>
    <row r="49112" spans="7:7" x14ac:dyDescent="0.35">
      <c r="G49112" s="399"/>
    </row>
    <row r="49113" spans="7:7" x14ac:dyDescent="0.35">
      <c r="G49113" s="399"/>
    </row>
    <row r="49114" spans="7:7" x14ac:dyDescent="0.35">
      <c r="G49114" s="399"/>
    </row>
    <row r="49115" spans="7:7" x14ac:dyDescent="0.35">
      <c r="G49115" s="399"/>
    </row>
    <row r="49116" spans="7:7" x14ac:dyDescent="0.35">
      <c r="G49116" s="399"/>
    </row>
    <row r="49117" spans="7:7" x14ac:dyDescent="0.35">
      <c r="G49117" s="399"/>
    </row>
    <row r="49118" spans="7:7" x14ac:dyDescent="0.35">
      <c r="G49118" s="399"/>
    </row>
    <row r="49119" spans="7:7" x14ac:dyDescent="0.35">
      <c r="G49119" s="399"/>
    </row>
    <row r="49120" spans="7:7" x14ac:dyDescent="0.35">
      <c r="G49120" s="399"/>
    </row>
    <row r="49121" spans="7:7" x14ac:dyDescent="0.35">
      <c r="G49121" s="399"/>
    </row>
    <row r="49122" spans="7:7" x14ac:dyDescent="0.35">
      <c r="G49122" s="399"/>
    </row>
    <row r="49123" spans="7:7" x14ac:dyDescent="0.35">
      <c r="G49123" s="399"/>
    </row>
    <row r="49124" spans="7:7" x14ac:dyDescent="0.35">
      <c r="G49124" s="399"/>
    </row>
    <row r="49125" spans="7:7" x14ac:dyDescent="0.35">
      <c r="G49125" s="399"/>
    </row>
    <row r="49126" spans="7:7" x14ac:dyDescent="0.35">
      <c r="G49126" s="399"/>
    </row>
    <row r="49127" spans="7:7" x14ac:dyDescent="0.35">
      <c r="G49127" s="399"/>
    </row>
    <row r="49128" spans="7:7" x14ac:dyDescent="0.35">
      <c r="G49128" s="399"/>
    </row>
    <row r="49129" spans="7:7" x14ac:dyDescent="0.35">
      <c r="G49129" s="399"/>
    </row>
    <row r="49130" spans="7:7" x14ac:dyDescent="0.35">
      <c r="G49130" s="399"/>
    </row>
    <row r="49131" spans="7:7" x14ac:dyDescent="0.35">
      <c r="G49131" s="399"/>
    </row>
    <row r="49132" spans="7:7" x14ac:dyDescent="0.35">
      <c r="G49132" s="399"/>
    </row>
    <row r="49133" spans="7:7" x14ac:dyDescent="0.35">
      <c r="G49133" s="399"/>
    </row>
    <row r="49134" spans="7:7" x14ac:dyDescent="0.35">
      <c r="G49134" s="399"/>
    </row>
    <row r="49135" spans="7:7" x14ac:dyDescent="0.35">
      <c r="G49135" s="399"/>
    </row>
    <row r="49136" spans="7:7" x14ac:dyDescent="0.35">
      <c r="G49136" s="399"/>
    </row>
    <row r="49137" spans="7:7" x14ac:dyDescent="0.35">
      <c r="G49137" s="399"/>
    </row>
    <row r="49138" spans="7:7" x14ac:dyDescent="0.35">
      <c r="G49138" s="399"/>
    </row>
    <row r="49139" spans="7:7" x14ac:dyDescent="0.35">
      <c r="G49139" s="399"/>
    </row>
    <row r="49140" spans="7:7" x14ac:dyDescent="0.35">
      <c r="G49140" s="399"/>
    </row>
    <row r="49141" spans="7:7" x14ac:dyDescent="0.35">
      <c r="G49141" s="399"/>
    </row>
    <row r="49142" spans="7:7" x14ac:dyDescent="0.35">
      <c r="G49142" s="399"/>
    </row>
    <row r="49143" spans="7:7" x14ac:dyDescent="0.35">
      <c r="G49143" s="399"/>
    </row>
    <row r="49144" spans="7:7" x14ac:dyDescent="0.35">
      <c r="G49144" s="399"/>
    </row>
    <row r="49145" spans="7:7" x14ac:dyDescent="0.35">
      <c r="G49145" s="399"/>
    </row>
    <row r="49146" spans="7:7" x14ac:dyDescent="0.35">
      <c r="G49146" s="399"/>
    </row>
    <row r="49147" spans="7:7" x14ac:dyDescent="0.35">
      <c r="G49147" s="399"/>
    </row>
    <row r="49148" spans="7:7" x14ac:dyDescent="0.35">
      <c r="G49148" s="399"/>
    </row>
    <row r="49149" spans="7:7" x14ac:dyDescent="0.35">
      <c r="G49149" s="399"/>
    </row>
    <row r="49150" spans="7:7" x14ac:dyDescent="0.35">
      <c r="G49150" s="399"/>
    </row>
    <row r="49151" spans="7:7" x14ac:dyDescent="0.35">
      <c r="G49151" s="399"/>
    </row>
    <row r="49152" spans="7:7" x14ac:dyDescent="0.35">
      <c r="G49152" s="399"/>
    </row>
    <row r="49153" spans="7:7" x14ac:dyDescent="0.35">
      <c r="G49153" s="399"/>
    </row>
    <row r="49154" spans="7:7" x14ac:dyDescent="0.35">
      <c r="G49154" s="399"/>
    </row>
    <row r="49155" spans="7:7" x14ac:dyDescent="0.35">
      <c r="G49155" s="399"/>
    </row>
    <row r="49156" spans="7:7" x14ac:dyDescent="0.35">
      <c r="G49156" s="399"/>
    </row>
    <row r="49157" spans="7:7" x14ac:dyDescent="0.35">
      <c r="G49157" s="399"/>
    </row>
    <row r="49158" spans="7:7" x14ac:dyDescent="0.35">
      <c r="G49158" s="399"/>
    </row>
    <row r="49159" spans="7:7" x14ac:dyDescent="0.35">
      <c r="G49159" s="399"/>
    </row>
    <row r="49160" spans="7:7" x14ac:dyDescent="0.35">
      <c r="G49160" s="399"/>
    </row>
    <row r="49161" spans="7:7" x14ac:dyDescent="0.35">
      <c r="G49161" s="399"/>
    </row>
    <row r="49162" spans="7:7" x14ac:dyDescent="0.35">
      <c r="G49162" s="399"/>
    </row>
    <row r="49163" spans="7:7" x14ac:dyDescent="0.35">
      <c r="G49163" s="399"/>
    </row>
    <row r="49164" spans="7:7" x14ac:dyDescent="0.35">
      <c r="G49164" s="399"/>
    </row>
    <row r="49165" spans="7:7" x14ac:dyDescent="0.35">
      <c r="G49165" s="399"/>
    </row>
    <row r="49166" spans="7:7" x14ac:dyDescent="0.35">
      <c r="G49166" s="399"/>
    </row>
    <row r="49167" spans="7:7" x14ac:dyDescent="0.35">
      <c r="G49167" s="399"/>
    </row>
    <row r="49168" spans="7:7" x14ac:dyDescent="0.35">
      <c r="G49168" s="399"/>
    </row>
    <row r="49169" spans="7:7" x14ac:dyDescent="0.35">
      <c r="G49169" s="399"/>
    </row>
    <row r="49170" spans="7:7" x14ac:dyDescent="0.35">
      <c r="G49170" s="399"/>
    </row>
    <row r="49171" spans="7:7" x14ac:dyDescent="0.35">
      <c r="G49171" s="399"/>
    </row>
    <row r="49172" spans="7:7" x14ac:dyDescent="0.35">
      <c r="G49172" s="399"/>
    </row>
    <row r="49173" spans="7:7" x14ac:dyDescent="0.35">
      <c r="G49173" s="399"/>
    </row>
    <row r="49174" spans="7:7" x14ac:dyDescent="0.35">
      <c r="G49174" s="399"/>
    </row>
    <row r="49175" spans="7:7" x14ac:dyDescent="0.35">
      <c r="G49175" s="399"/>
    </row>
    <row r="49176" spans="7:7" x14ac:dyDescent="0.35">
      <c r="G49176" s="399"/>
    </row>
    <row r="49177" spans="7:7" x14ac:dyDescent="0.35">
      <c r="G49177" s="399"/>
    </row>
    <row r="49178" spans="7:7" x14ac:dyDescent="0.35">
      <c r="G49178" s="399"/>
    </row>
    <row r="49179" spans="7:7" x14ac:dyDescent="0.35">
      <c r="G49179" s="399"/>
    </row>
    <row r="49180" spans="7:7" x14ac:dyDescent="0.35">
      <c r="G49180" s="399"/>
    </row>
    <row r="49181" spans="7:7" x14ac:dyDescent="0.35">
      <c r="G49181" s="399"/>
    </row>
    <row r="49182" spans="7:7" x14ac:dyDescent="0.35">
      <c r="G49182" s="399"/>
    </row>
    <row r="49183" spans="7:7" x14ac:dyDescent="0.35">
      <c r="G49183" s="399"/>
    </row>
    <row r="49184" spans="7:7" x14ac:dyDescent="0.35">
      <c r="G49184" s="399"/>
    </row>
    <row r="49185" spans="7:7" x14ac:dyDescent="0.35">
      <c r="G49185" s="399"/>
    </row>
    <row r="49186" spans="7:7" x14ac:dyDescent="0.35">
      <c r="G49186" s="399"/>
    </row>
    <row r="49187" spans="7:7" x14ac:dyDescent="0.35">
      <c r="G49187" s="399"/>
    </row>
    <row r="49188" spans="7:7" x14ac:dyDescent="0.35">
      <c r="G49188" s="399"/>
    </row>
    <row r="49189" spans="7:7" x14ac:dyDescent="0.35">
      <c r="G49189" s="399"/>
    </row>
    <row r="49190" spans="7:7" x14ac:dyDescent="0.35">
      <c r="G49190" s="399"/>
    </row>
    <row r="49191" spans="7:7" x14ac:dyDescent="0.35">
      <c r="G49191" s="399"/>
    </row>
    <row r="49192" spans="7:7" x14ac:dyDescent="0.35">
      <c r="G49192" s="399"/>
    </row>
    <row r="49193" spans="7:7" x14ac:dyDescent="0.35">
      <c r="G49193" s="399"/>
    </row>
    <row r="49194" spans="7:7" x14ac:dyDescent="0.35">
      <c r="G49194" s="399"/>
    </row>
    <row r="49195" spans="7:7" x14ac:dyDescent="0.35">
      <c r="G49195" s="399"/>
    </row>
    <row r="49196" spans="7:7" x14ac:dyDescent="0.35">
      <c r="G49196" s="399"/>
    </row>
    <row r="49197" spans="7:7" x14ac:dyDescent="0.35">
      <c r="G49197" s="399"/>
    </row>
    <row r="49198" spans="7:7" x14ac:dyDescent="0.35">
      <c r="G49198" s="399"/>
    </row>
    <row r="49199" spans="7:7" x14ac:dyDescent="0.35">
      <c r="G49199" s="399"/>
    </row>
    <row r="49200" spans="7:7" x14ac:dyDescent="0.35">
      <c r="G49200" s="399"/>
    </row>
    <row r="49201" spans="7:7" x14ac:dyDescent="0.35">
      <c r="G49201" s="399"/>
    </row>
    <row r="49202" spans="7:7" x14ac:dyDescent="0.35">
      <c r="G49202" s="399"/>
    </row>
    <row r="49203" spans="7:7" x14ac:dyDescent="0.35">
      <c r="G49203" s="399"/>
    </row>
    <row r="49204" spans="7:7" x14ac:dyDescent="0.35">
      <c r="G49204" s="399"/>
    </row>
    <row r="49205" spans="7:7" x14ac:dyDescent="0.35">
      <c r="G49205" s="399"/>
    </row>
    <row r="49206" spans="7:7" x14ac:dyDescent="0.35">
      <c r="G49206" s="399"/>
    </row>
    <row r="49207" spans="7:7" x14ac:dyDescent="0.35">
      <c r="G49207" s="399"/>
    </row>
    <row r="49208" spans="7:7" x14ac:dyDescent="0.35">
      <c r="G49208" s="399"/>
    </row>
    <row r="49209" spans="7:7" x14ac:dyDescent="0.35">
      <c r="G49209" s="399"/>
    </row>
    <row r="49210" spans="7:7" x14ac:dyDescent="0.35">
      <c r="G49210" s="399"/>
    </row>
    <row r="49211" spans="7:7" x14ac:dyDescent="0.35">
      <c r="G49211" s="399"/>
    </row>
    <row r="49212" spans="7:7" x14ac:dyDescent="0.35">
      <c r="G49212" s="399"/>
    </row>
    <row r="49213" spans="7:7" x14ac:dyDescent="0.35">
      <c r="G49213" s="399"/>
    </row>
    <row r="49214" spans="7:7" x14ac:dyDescent="0.35">
      <c r="G49214" s="399"/>
    </row>
    <row r="49215" spans="7:7" x14ac:dyDescent="0.35">
      <c r="G49215" s="399"/>
    </row>
    <row r="49216" spans="7:7" x14ac:dyDescent="0.35">
      <c r="G49216" s="399"/>
    </row>
    <row r="49217" spans="7:7" x14ac:dyDescent="0.35">
      <c r="G49217" s="399"/>
    </row>
    <row r="49218" spans="7:7" x14ac:dyDescent="0.35">
      <c r="G49218" s="399"/>
    </row>
    <row r="49219" spans="7:7" x14ac:dyDescent="0.35">
      <c r="G49219" s="399"/>
    </row>
    <row r="49220" spans="7:7" x14ac:dyDescent="0.35">
      <c r="G49220" s="399"/>
    </row>
    <row r="49221" spans="7:7" x14ac:dyDescent="0.35">
      <c r="G49221" s="399"/>
    </row>
    <row r="49222" spans="7:7" x14ac:dyDescent="0.35">
      <c r="G49222" s="399"/>
    </row>
    <row r="49223" spans="7:7" x14ac:dyDescent="0.35">
      <c r="G49223" s="399"/>
    </row>
    <row r="49224" spans="7:7" x14ac:dyDescent="0.35">
      <c r="G49224" s="399"/>
    </row>
    <row r="49225" spans="7:7" x14ac:dyDescent="0.35">
      <c r="G49225" s="399"/>
    </row>
    <row r="49226" spans="7:7" x14ac:dyDescent="0.35">
      <c r="G49226" s="399"/>
    </row>
    <row r="49227" spans="7:7" x14ac:dyDescent="0.35">
      <c r="G49227" s="399"/>
    </row>
    <row r="49228" spans="7:7" x14ac:dyDescent="0.35">
      <c r="G49228" s="399"/>
    </row>
    <row r="49229" spans="7:7" x14ac:dyDescent="0.35">
      <c r="G49229" s="399"/>
    </row>
    <row r="49230" spans="7:7" x14ac:dyDescent="0.35">
      <c r="G49230" s="399"/>
    </row>
    <row r="49231" spans="7:7" x14ac:dyDescent="0.35">
      <c r="G49231" s="399"/>
    </row>
    <row r="49232" spans="7:7" x14ac:dyDescent="0.35">
      <c r="G49232" s="399"/>
    </row>
    <row r="49233" spans="7:7" x14ac:dyDescent="0.35">
      <c r="G49233" s="399"/>
    </row>
    <row r="49234" spans="7:7" x14ac:dyDescent="0.35">
      <c r="G49234" s="399"/>
    </row>
    <row r="49235" spans="7:7" x14ac:dyDescent="0.35">
      <c r="G49235" s="399"/>
    </row>
    <row r="49236" spans="7:7" x14ac:dyDescent="0.35">
      <c r="G49236" s="399"/>
    </row>
    <row r="49237" spans="7:7" x14ac:dyDescent="0.35">
      <c r="G49237" s="399"/>
    </row>
    <row r="49238" spans="7:7" x14ac:dyDescent="0.35">
      <c r="G49238" s="399"/>
    </row>
    <row r="49239" spans="7:7" x14ac:dyDescent="0.35">
      <c r="G49239" s="399"/>
    </row>
    <row r="49240" spans="7:7" x14ac:dyDescent="0.35">
      <c r="G49240" s="399"/>
    </row>
    <row r="49241" spans="7:7" x14ac:dyDescent="0.35">
      <c r="G49241" s="399"/>
    </row>
    <row r="49242" spans="7:7" x14ac:dyDescent="0.35">
      <c r="G49242" s="399"/>
    </row>
    <row r="49243" spans="7:7" x14ac:dyDescent="0.35">
      <c r="G49243" s="399"/>
    </row>
    <row r="49244" spans="7:7" x14ac:dyDescent="0.35">
      <c r="G49244" s="399"/>
    </row>
    <row r="49245" spans="7:7" x14ac:dyDescent="0.35">
      <c r="G49245" s="399"/>
    </row>
    <row r="49246" spans="7:7" x14ac:dyDescent="0.35">
      <c r="G49246" s="399"/>
    </row>
    <row r="49247" spans="7:7" x14ac:dyDescent="0.35">
      <c r="G49247" s="399"/>
    </row>
    <row r="49248" spans="7:7" x14ac:dyDescent="0.35">
      <c r="G49248" s="399"/>
    </row>
    <row r="49249" spans="7:7" x14ac:dyDescent="0.35">
      <c r="G49249" s="399"/>
    </row>
    <row r="49250" spans="7:7" x14ac:dyDescent="0.35">
      <c r="G49250" s="399"/>
    </row>
    <row r="49251" spans="7:7" x14ac:dyDescent="0.35">
      <c r="G49251" s="399"/>
    </row>
    <row r="49252" spans="7:7" x14ac:dyDescent="0.35">
      <c r="G49252" s="399"/>
    </row>
    <row r="49253" spans="7:7" x14ac:dyDescent="0.35">
      <c r="G49253" s="399"/>
    </row>
    <row r="49254" spans="7:7" x14ac:dyDescent="0.35">
      <c r="G49254" s="399"/>
    </row>
    <row r="49255" spans="7:7" x14ac:dyDescent="0.35">
      <c r="G49255" s="399"/>
    </row>
    <row r="49256" spans="7:7" x14ac:dyDescent="0.35">
      <c r="G49256" s="399"/>
    </row>
    <row r="49257" spans="7:7" x14ac:dyDescent="0.35">
      <c r="G49257" s="399"/>
    </row>
    <row r="49258" spans="7:7" x14ac:dyDescent="0.35">
      <c r="G49258" s="399"/>
    </row>
    <row r="49259" spans="7:7" x14ac:dyDescent="0.35">
      <c r="G49259" s="399"/>
    </row>
    <row r="49260" spans="7:7" x14ac:dyDescent="0.35">
      <c r="G49260" s="399"/>
    </row>
    <row r="49261" spans="7:7" x14ac:dyDescent="0.35">
      <c r="G49261" s="399"/>
    </row>
    <row r="49262" spans="7:7" x14ac:dyDescent="0.35">
      <c r="G49262" s="399"/>
    </row>
    <row r="49263" spans="7:7" x14ac:dyDescent="0.35">
      <c r="G49263" s="399"/>
    </row>
    <row r="49264" spans="7:7" x14ac:dyDescent="0.35">
      <c r="G49264" s="399"/>
    </row>
    <row r="49265" spans="7:7" x14ac:dyDescent="0.35">
      <c r="G49265" s="399"/>
    </row>
    <row r="49266" spans="7:7" x14ac:dyDescent="0.35">
      <c r="G49266" s="399"/>
    </row>
    <row r="49267" spans="7:7" x14ac:dyDescent="0.35">
      <c r="G49267" s="399"/>
    </row>
    <row r="49268" spans="7:7" x14ac:dyDescent="0.35">
      <c r="G49268" s="399"/>
    </row>
    <row r="49269" spans="7:7" x14ac:dyDescent="0.35">
      <c r="G49269" s="399"/>
    </row>
    <row r="49270" spans="7:7" x14ac:dyDescent="0.35">
      <c r="G49270" s="399"/>
    </row>
    <row r="49271" spans="7:7" x14ac:dyDescent="0.35">
      <c r="G49271" s="399"/>
    </row>
    <row r="49272" spans="7:7" x14ac:dyDescent="0.35">
      <c r="G49272" s="399"/>
    </row>
    <row r="49273" spans="7:7" x14ac:dyDescent="0.35">
      <c r="G49273" s="399"/>
    </row>
    <row r="49274" spans="7:7" x14ac:dyDescent="0.35">
      <c r="G49274" s="399"/>
    </row>
    <row r="49275" spans="7:7" x14ac:dyDescent="0.35">
      <c r="G49275" s="399"/>
    </row>
    <row r="49276" spans="7:7" x14ac:dyDescent="0.35">
      <c r="G49276" s="399"/>
    </row>
    <row r="49277" spans="7:7" x14ac:dyDescent="0.35">
      <c r="G49277" s="399"/>
    </row>
    <row r="49278" spans="7:7" x14ac:dyDescent="0.35">
      <c r="G49278" s="399"/>
    </row>
    <row r="49279" spans="7:7" x14ac:dyDescent="0.35">
      <c r="G49279" s="399"/>
    </row>
    <row r="49280" spans="7:7" x14ac:dyDescent="0.35">
      <c r="G49280" s="399"/>
    </row>
    <row r="49281" spans="7:7" x14ac:dyDescent="0.35">
      <c r="G49281" s="399"/>
    </row>
    <row r="49282" spans="7:7" x14ac:dyDescent="0.35">
      <c r="G49282" s="399"/>
    </row>
    <row r="49283" spans="7:7" x14ac:dyDescent="0.35">
      <c r="G49283" s="399"/>
    </row>
    <row r="49284" spans="7:7" x14ac:dyDescent="0.35">
      <c r="G49284" s="399"/>
    </row>
    <row r="49285" spans="7:7" x14ac:dyDescent="0.35">
      <c r="G49285" s="399"/>
    </row>
    <row r="49286" spans="7:7" x14ac:dyDescent="0.35">
      <c r="G49286" s="399"/>
    </row>
    <row r="49287" spans="7:7" x14ac:dyDescent="0.35">
      <c r="G49287" s="399"/>
    </row>
    <row r="49288" spans="7:7" x14ac:dyDescent="0.35">
      <c r="G49288" s="399"/>
    </row>
    <row r="49289" spans="7:7" x14ac:dyDescent="0.35">
      <c r="G49289" s="399"/>
    </row>
    <row r="49290" spans="7:7" x14ac:dyDescent="0.35">
      <c r="G49290" s="399"/>
    </row>
    <row r="49291" spans="7:7" x14ac:dyDescent="0.35">
      <c r="G49291" s="399"/>
    </row>
    <row r="49292" spans="7:7" x14ac:dyDescent="0.35">
      <c r="G49292" s="399"/>
    </row>
    <row r="49293" spans="7:7" x14ac:dyDescent="0.35">
      <c r="G49293" s="399"/>
    </row>
    <row r="49294" spans="7:7" x14ac:dyDescent="0.35">
      <c r="G49294" s="399"/>
    </row>
    <row r="49295" spans="7:7" x14ac:dyDescent="0.35">
      <c r="G49295" s="399"/>
    </row>
    <row r="49296" spans="7:7" x14ac:dyDescent="0.35">
      <c r="G49296" s="399"/>
    </row>
    <row r="49297" spans="7:7" x14ac:dyDescent="0.35">
      <c r="G49297" s="399"/>
    </row>
    <row r="49298" spans="7:7" x14ac:dyDescent="0.35">
      <c r="G49298" s="399"/>
    </row>
    <row r="49299" spans="7:7" x14ac:dyDescent="0.35">
      <c r="G49299" s="399"/>
    </row>
    <row r="49300" spans="7:7" x14ac:dyDescent="0.35">
      <c r="G49300" s="399"/>
    </row>
    <row r="49301" spans="7:7" x14ac:dyDescent="0.35">
      <c r="G49301" s="399"/>
    </row>
    <row r="49302" spans="7:7" x14ac:dyDescent="0.35">
      <c r="G49302" s="399"/>
    </row>
    <row r="49303" spans="7:7" x14ac:dyDescent="0.35">
      <c r="G49303" s="399"/>
    </row>
    <row r="49304" spans="7:7" x14ac:dyDescent="0.35">
      <c r="G49304" s="399"/>
    </row>
    <row r="49305" spans="7:7" x14ac:dyDescent="0.35">
      <c r="G49305" s="399"/>
    </row>
    <row r="49306" spans="7:7" x14ac:dyDescent="0.35">
      <c r="G49306" s="399"/>
    </row>
    <row r="49307" spans="7:7" x14ac:dyDescent="0.35">
      <c r="G49307" s="399"/>
    </row>
    <row r="49308" spans="7:7" x14ac:dyDescent="0.35">
      <c r="G49308" s="399"/>
    </row>
    <row r="49309" spans="7:7" x14ac:dyDescent="0.35">
      <c r="G49309" s="399"/>
    </row>
    <row r="49310" spans="7:7" x14ac:dyDescent="0.35">
      <c r="G49310" s="399"/>
    </row>
    <row r="49311" spans="7:7" x14ac:dyDescent="0.35">
      <c r="G49311" s="399"/>
    </row>
    <row r="49312" spans="7:7" x14ac:dyDescent="0.35">
      <c r="G49312" s="399"/>
    </row>
    <row r="49313" spans="7:7" x14ac:dyDescent="0.35">
      <c r="G49313" s="399"/>
    </row>
    <row r="49314" spans="7:7" x14ac:dyDescent="0.35">
      <c r="G49314" s="399"/>
    </row>
    <row r="49315" spans="7:7" x14ac:dyDescent="0.35">
      <c r="G49315" s="399"/>
    </row>
    <row r="49316" spans="7:7" x14ac:dyDescent="0.35">
      <c r="G49316" s="399"/>
    </row>
    <row r="49317" spans="7:7" x14ac:dyDescent="0.35">
      <c r="G49317" s="399"/>
    </row>
    <row r="49318" spans="7:7" x14ac:dyDescent="0.35">
      <c r="G49318" s="399"/>
    </row>
    <row r="49319" spans="7:7" x14ac:dyDescent="0.35">
      <c r="G49319" s="399"/>
    </row>
    <row r="49320" spans="7:7" x14ac:dyDescent="0.35">
      <c r="G49320" s="399"/>
    </row>
    <row r="49321" spans="7:7" x14ac:dyDescent="0.35">
      <c r="G49321" s="399"/>
    </row>
    <row r="49322" spans="7:7" x14ac:dyDescent="0.35">
      <c r="G49322" s="399"/>
    </row>
    <row r="49323" spans="7:7" x14ac:dyDescent="0.35">
      <c r="G49323" s="399"/>
    </row>
    <row r="49324" spans="7:7" x14ac:dyDescent="0.35">
      <c r="G49324" s="399"/>
    </row>
    <row r="49325" spans="7:7" x14ac:dyDescent="0.35">
      <c r="G49325" s="399"/>
    </row>
    <row r="49326" spans="7:7" x14ac:dyDescent="0.35">
      <c r="G49326" s="399"/>
    </row>
    <row r="49327" spans="7:7" x14ac:dyDescent="0.35">
      <c r="G49327" s="399"/>
    </row>
    <row r="49328" spans="7:7" x14ac:dyDescent="0.35">
      <c r="G49328" s="399"/>
    </row>
    <row r="49329" spans="7:7" x14ac:dyDescent="0.35">
      <c r="G49329" s="399"/>
    </row>
    <row r="49330" spans="7:7" x14ac:dyDescent="0.35">
      <c r="G49330" s="399"/>
    </row>
    <row r="49331" spans="7:7" x14ac:dyDescent="0.35">
      <c r="G49331" s="399"/>
    </row>
    <row r="49332" spans="7:7" x14ac:dyDescent="0.35">
      <c r="G49332" s="399"/>
    </row>
    <row r="49333" spans="7:7" x14ac:dyDescent="0.35">
      <c r="G49333" s="399"/>
    </row>
    <row r="49334" spans="7:7" x14ac:dyDescent="0.35">
      <c r="G49334" s="399"/>
    </row>
    <row r="49335" spans="7:7" x14ac:dyDescent="0.35">
      <c r="G49335" s="399"/>
    </row>
    <row r="49336" spans="7:7" x14ac:dyDescent="0.35">
      <c r="G49336" s="399"/>
    </row>
    <row r="49337" spans="7:7" x14ac:dyDescent="0.35">
      <c r="G49337" s="399"/>
    </row>
    <row r="49338" spans="7:7" x14ac:dyDescent="0.35">
      <c r="G49338" s="399"/>
    </row>
    <row r="49339" spans="7:7" x14ac:dyDescent="0.35">
      <c r="G49339" s="399"/>
    </row>
    <row r="49340" spans="7:7" x14ac:dyDescent="0.35">
      <c r="G49340" s="399"/>
    </row>
    <row r="49341" spans="7:7" x14ac:dyDescent="0.35">
      <c r="G49341" s="399"/>
    </row>
    <row r="49342" spans="7:7" x14ac:dyDescent="0.35">
      <c r="G49342" s="399"/>
    </row>
    <row r="49343" spans="7:7" x14ac:dyDescent="0.35">
      <c r="G49343" s="399"/>
    </row>
    <row r="49344" spans="7:7" x14ac:dyDescent="0.35">
      <c r="G49344" s="399"/>
    </row>
    <row r="49345" spans="7:7" x14ac:dyDescent="0.35">
      <c r="G49345" s="399"/>
    </row>
    <row r="49346" spans="7:7" x14ac:dyDescent="0.35">
      <c r="G49346" s="399"/>
    </row>
    <row r="49347" spans="7:7" x14ac:dyDescent="0.35">
      <c r="G49347" s="399"/>
    </row>
    <row r="49348" spans="7:7" x14ac:dyDescent="0.35">
      <c r="G49348" s="399"/>
    </row>
    <row r="49349" spans="7:7" x14ac:dyDescent="0.35">
      <c r="G49349" s="399"/>
    </row>
    <row r="49350" spans="7:7" x14ac:dyDescent="0.35">
      <c r="G49350" s="399"/>
    </row>
    <row r="49351" spans="7:7" x14ac:dyDescent="0.35">
      <c r="G49351" s="399"/>
    </row>
    <row r="49352" spans="7:7" x14ac:dyDescent="0.35">
      <c r="G49352" s="399"/>
    </row>
    <row r="49353" spans="7:7" x14ac:dyDescent="0.35">
      <c r="G49353" s="399"/>
    </row>
    <row r="49354" spans="7:7" x14ac:dyDescent="0.35">
      <c r="G49354" s="399"/>
    </row>
    <row r="49355" spans="7:7" x14ac:dyDescent="0.35">
      <c r="G49355" s="399"/>
    </row>
    <row r="49356" spans="7:7" x14ac:dyDescent="0.35">
      <c r="G49356" s="399"/>
    </row>
    <row r="49357" spans="7:7" x14ac:dyDescent="0.35">
      <c r="G49357" s="399"/>
    </row>
    <row r="49358" spans="7:7" x14ac:dyDescent="0.35">
      <c r="G49358" s="399"/>
    </row>
    <row r="49359" spans="7:7" x14ac:dyDescent="0.35">
      <c r="G49359" s="399"/>
    </row>
    <row r="49360" spans="7:7" x14ac:dyDescent="0.35">
      <c r="G49360" s="399"/>
    </row>
    <row r="49361" spans="7:7" x14ac:dyDescent="0.35">
      <c r="G49361" s="399"/>
    </row>
    <row r="49362" spans="7:7" x14ac:dyDescent="0.35">
      <c r="G49362" s="399"/>
    </row>
    <row r="49363" spans="7:7" x14ac:dyDescent="0.35">
      <c r="G49363" s="399"/>
    </row>
    <row r="49364" spans="7:7" x14ac:dyDescent="0.35">
      <c r="G49364" s="399"/>
    </row>
    <row r="49365" spans="7:7" x14ac:dyDescent="0.35">
      <c r="G49365" s="399"/>
    </row>
    <row r="49366" spans="7:7" x14ac:dyDescent="0.35">
      <c r="G49366" s="399"/>
    </row>
    <row r="49367" spans="7:7" x14ac:dyDescent="0.35">
      <c r="G49367" s="399"/>
    </row>
    <row r="49368" spans="7:7" x14ac:dyDescent="0.35">
      <c r="G49368" s="399"/>
    </row>
    <row r="49369" spans="7:7" x14ac:dyDescent="0.35">
      <c r="G49369" s="399"/>
    </row>
    <row r="49370" spans="7:7" x14ac:dyDescent="0.35">
      <c r="G49370" s="399"/>
    </row>
    <row r="49371" spans="7:7" x14ac:dyDescent="0.35">
      <c r="G49371" s="399"/>
    </row>
    <row r="49372" spans="7:7" x14ac:dyDescent="0.35">
      <c r="G49372" s="399"/>
    </row>
    <row r="49373" spans="7:7" x14ac:dyDescent="0.35">
      <c r="G49373" s="399"/>
    </row>
    <row r="49374" spans="7:7" x14ac:dyDescent="0.35">
      <c r="G49374" s="399"/>
    </row>
    <row r="49375" spans="7:7" x14ac:dyDescent="0.35">
      <c r="G49375" s="399"/>
    </row>
    <row r="49376" spans="7:7" x14ac:dyDescent="0.35">
      <c r="G49376" s="399"/>
    </row>
    <row r="49377" spans="7:7" x14ac:dyDescent="0.35">
      <c r="G49377" s="399"/>
    </row>
    <row r="49378" spans="7:7" x14ac:dyDescent="0.35">
      <c r="G49378" s="399"/>
    </row>
    <row r="49379" spans="7:7" x14ac:dyDescent="0.35">
      <c r="G49379" s="399"/>
    </row>
    <row r="49380" spans="7:7" x14ac:dyDescent="0.35">
      <c r="G49380" s="399"/>
    </row>
    <row r="49381" spans="7:7" x14ac:dyDescent="0.35">
      <c r="G49381" s="399"/>
    </row>
    <row r="49382" spans="7:7" x14ac:dyDescent="0.35">
      <c r="G49382" s="399"/>
    </row>
    <row r="49383" spans="7:7" x14ac:dyDescent="0.35">
      <c r="G49383" s="399"/>
    </row>
    <row r="49384" spans="7:7" x14ac:dyDescent="0.35">
      <c r="G49384" s="399"/>
    </row>
    <row r="49385" spans="7:7" x14ac:dyDescent="0.35">
      <c r="G49385" s="399"/>
    </row>
    <row r="49386" spans="7:7" x14ac:dyDescent="0.35">
      <c r="G49386" s="399"/>
    </row>
    <row r="49387" spans="7:7" x14ac:dyDescent="0.35">
      <c r="G49387" s="399"/>
    </row>
    <row r="49388" spans="7:7" x14ac:dyDescent="0.35">
      <c r="G49388" s="399"/>
    </row>
    <row r="49389" spans="7:7" x14ac:dyDescent="0.35">
      <c r="G49389" s="399"/>
    </row>
    <row r="49390" spans="7:7" x14ac:dyDescent="0.35">
      <c r="G49390" s="399"/>
    </row>
    <row r="49391" spans="7:7" x14ac:dyDescent="0.35">
      <c r="G49391" s="399"/>
    </row>
    <row r="49392" spans="7:7" x14ac:dyDescent="0.35">
      <c r="G49392" s="399"/>
    </row>
    <row r="49393" spans="7:7" x14ac:dyDescent="0.35">
      <c r="G49393" s="399"/>
    </row>
    <row r="49394" spans="7:7" x14ac:dyDescent="0.35">
      <c r="G49394" s="399"/>
    </row>
    <row r="49395" spans="7:7" x14ac:dyDescent="0.35">
      <c r="G49395" s="399"/>
    </row>
    <row r="49396" spans="7:7" x14ac:dyDescent="0.35">
      <c r="G49396" s="399"/>
    </row>
    <row r="49397" spans="7:7" x14ac:dyDescent="0.35">
      <c r="G49397" s="399"/>
    </row>
    <row r="49398" spans="7:7" x14ac:dyDescent="0.35">
      <c r="G49398" s="399"/>
    </row>
    <row r="49399" spans="7:7" x14ac:dyDescent="0.35">
      <c r="G49399" s="399"/>
    </row>
    <row r="49400" spans="7:7" x14ac:dyDescent="0.35">
      <c r="G49400" s="399"/>
    </row>
    <row r="49401" spans="7:7" x14ac:dyDescent="0.35">
      <c r="G49401" s="399"/>
    </row>
    <row r="49402" spans="7:7" x14ac:dyDescent="0.35">
      <c r="G49402" s="399"/>
    </row>
    <row r="49403" spans="7:7" x14ac:dyDescent="0.35">
      <c r="G49403" s="399"/>
    </row>
    <row r="49404" spans="7:7" x14ac:dyDescent="0.35">
      <c r="G49404" s="399"/>
    </row>
    <row r="49405" spans="7:7" x14ac:dyDescent="0.35">
      <c r="G49405" s="399"/>
    </row>
    <row r="49406" spans="7:7" x14ac:dyDescent="0.35">
      <c r="G49406" s="399"/>
    </row>
    <row r="49407" spans="7:7" x14ac:dyDescent="0.35">
      <c r="G49407" s="399"/>
    </row>
    <row r="49408" spans="7:7" x14ac:dyDescent="0.35">
      <c r="G49408" s="399"/>
    </row>
    <row r="49409" spans="7:7" x14ac:dyDescent="0.35">
      <c r="G49409" s="399"/>
    </row>
    <row r="49410" spans="7:7" x14ac:dyDescent="0.35">
      <c r="G49410" s="399"/>
    </row>
    <row r="49411" spans="7:7" x14ac:dyDescent="0.35">
      <c r="G49411" s="399"/>
    </row>
    <row r="49412" spans="7:7" x14ac:dyDescent="0.35">
      <c r="G49412" s="399"/>
    </row>
    <row r="49413" spans="7:7" x14ac:dyDescent="0.35">
      <c r="G49413" s="399"/>
    </row>
    <row r="49414" spans="7:7" x14ac:dyDescent="0.35">
      <c r="G49414" s="399"/>
    </row>
    <row r="49415" spans="7:7" x14ac:dyDescent="0.35">
      <c r="G49415" s="399"/>
    </row>
    <row r="49416" spans="7:7" x14ac:dyDescent="0.35">
      <c r="G49416" s="399"/>
    </row>
    <row r="49417" spans="7:7" x14ac:dyDescent="0.35">
      <c r="G49417" s="399"/>
    </row>
    <row r="49418" spans="7:7" x14ac:dyDescent="0.35">
      <c r="G49418" s="399"/>
    </row>
    <row r="49419" spans="7:7" x14ac:dyDescent="0.35">
      <c r="G49419" s="399"/>
    </row>
    <row r="49420" spans="7:7" x14ac:dyDescent="0.35">
      <c r="G49420" s="399"/>
    </row>
    <row r="49421" spans="7:7" x14ac:dyDescent="0.35">
      <c r="G49421" s="399"/>
    </row>
    <row r="49422" spans="7:7" x14ac:dyDescent="0.35">
      <c r="G49422" s="399"/>
    </row>
    <row r="49423" spans="7:7" x14ac:dyDescent="0.35">
      <c r="G49423" s="399"/>
    </row>
    <row r="49424" spans="7:7" x14ac:dyDescent="0.35">
      <c r="G49424" s="399"/>
    </row>
    <row r="49425" spans="7:7" x14ac:dyDescent="0.35">
      <c r="G49425" s="399"/>
    </row>
    <row r="49426" spans="7:7" x14ac:dyDescent="0.35">
      <c r="G49426" s="399"/>
    </row>
    <row r="49427" spans="7:7" x14ac:dyDescent="0.35">
      <c r="G49427" s="399"/>
    </row>
    <row r="49428" spans="7:7" x14ac:dyDescent="0.35">
      <c r="G49428" s="399"/>
    </row>
    <row r="49429" spans="7:7" x14ac:dyDescent="0.35">
      <c r="G49429" s="399"/>
    </row>
    <row r="49430" spans="7:7" x14ac:dyDescent="0.35">
      <c r="G49430" s="399"/>
    </row>
    <row r="49431" spans="7:7" x14ac:dyDescent="0.35">
      <c r="G49431" s="399"/>
    </row>
    <row r="49432" spans="7:7" x14ac:dyDescent="0.35">
      <c r="G49432" s="399"/>
    </row>
    <row r="49433" spans="7:7" x14ac:dyDescent="0.35">
      <c r="G49433" s="399"/>
    </row>
    <row r="49434" spans="7:7" x14ac:dyDescent="0.35">
      <c r="G49434" s="399"/>
    </row>
    <row r="49435" spans="7:7" x14ac:dyDescent="0.35">
      <c r="G49435" s="399"/>
    </row>
    <row r="49436" spans="7:7" x14ac:dyDescent="0.35">
      <c r="G49436" s="399"/>
    </row>
    <row r="49437" spans="7:7" x14ac:dyDescent="0.35">
      <c r="G49437" s="399"/>
    </row>
    <row r="49438" spans="7:7" x14ac:dyDescent="0.35">
      <c r="G49438" s="399"/>
    </row>
    <row r="49439" spans="7:7" x14ac:dyDescent="0.35">
      <c r="G49439" s="399"/>
    </row>
    <row r="49440" spans="7:7" x14ac:dyDescent="0.35">
      <c r="G49440" s="399"/>
    </row>
    <row r="49441" spans="7:7" x14ac:dyDescent="0.35">
      <c r="G49441" s="399"/>
    </row>
    <row r="49442" spans="7:7" x14ac:dyDescent="0.35">
      <c r="G49442" s="399"/>
    </row>
    <row r="49443" spans="7:7" x14ac:dyDescent="0.35">
      <c r="G49443" s="399"/>
    </row>
    <row r="49444" spans="7:7" x14ac:dyDescent="0.35">
      <c r="G49444" s="399"/>
    </row>
    <row r="49445" spans="7:7" x14ac:dyDescent="0.35">
      <c r="G49445" s="399"/>
    </row>
    <row r="49446" spans="7:7" x14ac:dyDescent="0.35">
      <c r="G49446" s="399"/>
    </row>
    <row r="49447" spans="7:7" x14ac:dyDescent="0.35">
      <c r="G49447" s="399"/>
    </row>
    <row r="49448" spans="7:7" x14ac:dyDescent="0.35">
      <c r="G49448" s="399"/>
    </row>
    <row r="49449" spans="7:7" x14ac:dyDescent="0.35">
      <c r="G49449" s="399"/>
    </row>
    <row r="49450" spans="7:7" x14ac:dyDescent="0.35">
      <c r="G49450" s="399"/>
    </row>
    <row r="49451" spans="7:7" x14ac:dyDescent="0.35">
      <c r="G49451" s="399"/>
    </row>
    <row r="49452" spans="7:7" x14ac:dyDescent="0.35">
      <c r="G49452" s="399"/>
    </row>
    <row r="49453" spans="7:7" x14ac:dyDescent="0.35">
      <c r="G49453" s="399"/>
    </row>
    <row r="49454" spans="7:7" x14ac:dyDescent="0.35">
      <c r="G49454" s="399"/>
    </row>
    <row r="49455" spans="7:7" x14ac:dyDescent="0.35">
      <c r="G49455" s="399"/>
    </row>
    <row r="49456" spans="7:7" x14ac:dyDescent="0.35">
      <c r="G49456" s="399"/>
    </row>
    <row r="49457" spans="7:7" x14ac:dyDescent="0.35">
      <c r="G49457" s="399"/>
    </row>
    <row r="49458" spans="7:7" x14ac:dyDescent="0.35">
      <c r="G49458" s="399"/>
    </row>
    <row r="49459" spans="7:7" x14ac:dyDescent="0.35">
      <c r="G49459" s="399"/>
    </row>
    <row r="49460" spans="7:7" x14ac:dyDescent="0.35">
      <c r="G49460" s="399"/>
    </row>
    <row r="49461" spans="7:7" x14ac:dyDescent="0.35">
      <c r="G49461" s="399"/>
    </row>
    <row r="49462" spans="7:7" x14ac:dyDescent="0.35">
      <c r="G49462" s="399"/>
    </row>
    <row r="49463" spans="7:7" x14ac:dyDescent="0.35">
      <c r="G49463" s="399"/>
    </row>
    <row r="49464" spans="7:7" x14ac:dyDescent="0.35">
      <c r="G49464" s="399"/>
    </row>
    <row r="49465" spans="7:7" x14ac:dyDescent="0.35">
      <c r="G49465" s="399"/>
    </row>
    <row r="49466" spans="7:7" x14ac:dyDescent="0.35">
      <c r="G49466" s="399"/>
    </row>
    <row r="49467" spans="7:7" x14ac:dyDescent="0.35">
      <c r="G49467" s="399"/>
    </row>
    <row r="49468" spans="7:7" x14ac:dyDescent="0.35">
      <c r="G49468" s="399"/>
    </row>
    <row r="49469" spans="7:7" x14ac:dyDescent="0.35">
      <c r="G49469" s="399"/>
    </row>
    <row r="49470" spans="7:7" x14ac:dyDescent="0.35">
      <c r="G49470" s="399"/>
    </row>
    <row r="49471" spans="7:7" x14ac:dyDescent="0.35">
      <c r="G49471" s="399"/>
    </row>
    <row r="49472" spans="7:7" x14ac:dyDescent="0.35">
      <c r="G49472" s="399"/>
    </row>
    <row r="49473" spans="7:7" x14ac:dyDescent="0.35">
      <c r="G49473" s="399"/>
    </row>
    <row r="49474" spans="7:7" x14ac:dyDescent="0.35">
      <c r="G49474" s="399"/>
    </row>
    <row r="49475" spans="7:7" x14ac:dyDescent="0.35">
      <c r="G49475" s="399"/>
    </row>
    <row r="49476" spans="7:7" x14ac:dyDescent="0.35">
      <c r="G49476" s="399"/>
    </row>
    <row r="49477" spans="7:7" x14ac:dyDescent="0.35">
      <c r="G49477" s="399"/>
    </row>
    <row r="49478" spans="7:7" x14ac:dyDescent="0.35">
      <c r="G49478" s="399"/>
    </row>
    <row r="49479" spans="7:7" x14ac:dyDescent="0.35">
      <c r="G49479" s="399"/>
    </row>
    <row r="49480" spans="7:7" x14ac:dyDescent="0.35">
      <c r="G49480" s="399"/>
    </row>
    <row r="49481" spans="7:7" x14ac:dyDescent="0.35">
      <c r="G49481" s="399"/>
    </row>
    <row r="49482" spans="7:7" x14ac:dyDescent="0.35">
      <c r="G49482" s="399"/>
    </row>
    <row r="49483" spans="7:7" x14ac:dyDescent="0.35">
      <c r="G49483" s="399"/>
    </row>
    <row r="49484" spans="7:7" x14ac:dyDescent="0.35">
      <c r="G49484" s="399"/>
    </row>
    <row r="49485" spans="7:7" x14ac:dyDescent="0.35">
      <c r="G49485" s="399"/>
    </row>
    <row r="49486" spans="7:7" x14ac:dyDescent="0.35">
      <c r="G49486" s="399"/>
    </row>
    <row r="49487" spans="7:7" x14ac:dyDescent="0.35">
      <c r="G49487" s="399"/>
    </row>
    <row r="49488" spans="7:7" x14ac:dyDescent="0.35">
      <c r="G49488" s="399"/>
    </row>
    <row r="49489" spans="7:7" x14ac:dyDescent="0.35">
      <c r="G49489" s="399"/>
    </row>
    <row r="49490" spans="7:7" x14ac:dyDescent="0.35">
      <c r="G49490" s="399"/>
    </row>
    <row r="49491" spans="7:7" x14ac:dyDescent="0.35">
      <c r="G49491" s="399"/>
    </row>
    <row r="49492" spans="7:7" x14ac:dyDescent="0.35">
      <c r="G49492" s="399"/>
    </row>
    <row r="49493" spans="7:7" x14ac:dyDescent="0.35">
      <c r="G49493" s="399"/>
    </row>
    <row r="49494" spans="7:7" x14ac:dyDescent="0.35">
      <c r="G49494" s="399"/>
    </row>
    <row r="49495" spans="7:7" x14ac:dyDescent="0.35">
      <c r="G49495" s="399"/>
    </row>
    <row r="49496" spans="7:7" x14ac:dyDescent="0.35">
      <c r="G49496" s="399"/>
    </row>
    <row r="49497" spans="7:7" x14ac:dyDescent="0.35">
      <c r="G49497" s="399"/>
    </row>
    <row r="49498" spans="7:7" x14ac:dyDescent="0.35">
      <c r="G49498" s="399"/>
    </row>
    <row r="49499" spans="7:7" x14ac:dyDescent="0.35">
      <c r="G49499" s="399"/>
    </row>
    <row r="49500" spans="7:7" x14ac:dyDescent="0.35">
      <c r="G49500" s="399"/>
    </row>
    <row r="49501" spans="7:7" x14ac:dyDescent="0.35">
      <c r="G49501" s="399"/>
    </row>
    <row r="49502" spans="7:7" x14ac:dyDescent="0.35">
      <c r="G49502" s="399"/>
    </row>
    <row r="49503" spans="7:7" x14ac:dyDescent="0.35">
      <c r="G49503" s="399"/>
    </row>
    <row r="49504" spans="7:7" x14ac:dyDescent="0.35">
      <c r="G49504" s="399"/>
    </row>
    <row r="49505" spans="7:7" x14ac:dyDescent="0.35">
      <c r="G49505" s="399"/>
    </row>
    <row r="49506" spans="7:7" x14ac:dyDescent="0.35">
      <c r="G49506" s="399"/>
    </row>
    <row r="49507" spans="7:7" x14ac:dyDescent="0.35">
      <c r="G49507" s="399"/>
    </row>
    <row r="49508" spans="7:7" x14ac:dyDescent="0.35">
      <c r="G49508" s="399"/>
    </row>
    <row r="49509" spans="7:7" x14ac:dyDescent="0.35">
      <c r="G49509" s="399"/>
    </row>
    <row r="49510" spans="7:7" x14ac:dyDescent="0.35">
      <c r="G49510" s="399"/>
    </row>
    <row r="49511" spans="7:7" x14ac:dyDescent="0.35">
      <c r="G49511" s="399"/>
    </row>
    <row r="49512" spans="7:7" x14ac:dyDescent="0.35">
      <c r="G49512" s="399"/>
    </row>
    <row r="49513" spans="7:7" x14ac:dyDescent="0.35">
      <c r="G49513" s="399"/>
    </row>
    <row r="49514" spans="7:7" x14ac:dyDescent="0.35">
      <c r="G49514" s="399"/>
    </row>
    <row r="49515" spans="7:7" x14ac:dyDescent="0.35">
      <c r="G49515" s="399"/>
    </row>
    <row r="49516" spans="7:7" x14ac:dyDescent="0.35">
      <c r="G49516" s="399"/>
    </row>
    <row r="49517" spans="7:7" x14ac:dyDescent="0.35">
      <c r="G49517" s="399"/>
    </row>
    <row r="49518" spans="7:7" x14ac:dyDescent="0.35">
      <c r="G49518" s="399"/>
    </row>
    <row r="49519" spans="7:7" x14ac:dyDescent="0.35">
      <c r="G49519" s="399"/>
    </row>
    <row r="49520" spans="7:7" x14ac:dyDescent="0.35">
      <c r="G49520" s="399"/>
    </row>
    <row r="49521" spans="7:7" x14ac:dyDescent="0.35">
      <c r="G49521" s="399"/>
    </row>
    <row r="49522" spans="7:7" x14ac:dyDescent="0.35">
      <c r="G49522" s="399"/>
    </row>
    <row r="49523" spans="7:7" x14ac:dyDescent="0.35">
      <c r="G49523" s="399"/>
    </row>
    <row r="49524" spans="7:7" x14ac:dyDescent="0.35">
      <c r="G49524" s="399"/>
    </row>
    <row r="49525" spans="7:7" x14ac:dyDescent="0.35">
      <c r="G49525" s="399"/>
    </row>
    <row r="49526" spans="7:7" x14ac:dyDescent="0.35">
      <c r="G49526" s="399"/>
    </row>
    <row r="49527" spans="7:7" x14ac:dyDescent="0.35">
      <c r="G49527" s="399"/>
    </row>
    <row r="49528" spans="7:7" x14ac:dyDescent="0.35">
      <c r="G49528" s="399"/>
    </row>
    <row r="49529" spans="7:7" x14ac:dyDescent="0.35">
      <c r="G49529" s="399"/>
    </row>
    <row r="49530" spans="7:7" x14ac:dyDescent="0.35">
      <c r="G49530" s="399"/>
    </row>
    <row r="49531" spans="7:7" x14ac:dyDescent="0.35">
      <c r="G49531" s="399"/>
    </row>
    <row r="49532" spans="7:7" x14ac:dyDescent="0.35">
      <c r="G49532" s="399"/>
    </row>
    <row r="49533" spans="7:7" x14ac:dyDescent="0.35">
      <c r="G49533" s="399"/>
    </row>
    <row r="49534" spans="7:7" x14ac:dyDescent="0.35">
      <c r="G49534" s="399"/>
    </row>
    <row r="49535" spans="7:7" x14ac:dyDescent="0.35">
      <c r="G49535" s="399"/>
    </row>
    <row r="49536" spans="7:7" x14ac:dyDescent="0.35">
      <c r="G49536" s="399"/>
    </row>
    <row r="49537" spans="7:7" x14ac:dyDescent="0.35">
      <c r="G49537" s="399"/>
    </row>
    <row r="49538" spans="7:7" x14ac:dyDescent="0.35">
      <c r="G49538" s="399"/>
    </row>
    <row r="49539" spans="7:7" x14ac:dyDescent="0.35">
      <c r="G49539" s="399"/>
    </row>
    <row r="49540" spans="7:7" x14ac:dyDescent="0.35">
      <c r="G49540" s="399"/>
    </row>
    <row r="49541" spans="7:7" x14ac:dyDescent="0.35">
      <c r="G49541" s="399"/>
    </row>
    <row r="49542" spans="7:7" x14ac:dyDescent="0.35">
      <c r="G49542" s="399"/>
    </row>
    <row r="49543" spans="7:7" x14ac:dyDescent="0.35">
      <c r="G49543" s="399"/>
    </row>
    <row r="49544" spans="7:7" x14ac:dyDescent="0.35">
      <c r="G49544" s="399"/>
    </row>
    <row r="49545" spans="7:7" x14ac:dyDescent="0.35">
      <c r="G49545" s="399"/>
    </row>
    <row r="49546" spans="7:7" x14ac:dyDescent="0.35">
      <c r="G49546" s="399"/>
    </row>
    <row r="49547" spans="7:7" x14ac:dyDescent="0.35">
      <c r="G49547" s="399"/>
    </row>
    <row r="49548" spans="7:7" x14ac:dyDescent="0.35">
      <c r="G49548" s="399"/>
    </row>
    <row r="49549" spans="7:7" x14ac:dyDescent="0.35">
      <c r="G49549" s="399"/>
    </row>
    <row r="49550" spans="7:7" x14ac:dyDescent="0.35">
      <c r="G49550" s="399"/>
    </row>
    <row r="49551" spans="7:7" x14ac:dyDescent="0.35">
      <c r="G49551" s="399"/>
    </row>
    <row r="49552" spans="7:7" x14ac:dyDescent="0.35">
      <c r="G49552" s="399"/>
    </row>
    <row r="49553" spans="7:7" x14ac:dyDescent="0.35">
      <c r="G49553" s="399"/>
    </row>
    <row r="49554" spans="7:7" x14ac:dyDescent="0.35">
      <c r="G49554" s="399"/>
    </row>
    <row r="49555" spans="7:7" x14ac:dyDescent="0.35">
      <c r="G49555" s="399"/>
    </row>
    <row r="49556" spans="7:7" x14ac:dyDescent="0.35">
      <c r="G49556" s="399"/>
    </row>
    <row r="49557" spans="7:7" x14ac:dyDescent="0.35">
      <c r="G49557" s="399"/>
    </row>
    <row r="49558" spans="7:7" x14ac:dyDescent="0.35">
      <c r="G49558" s="399"/>
    </row>
    <row r="49559" spans="7:7" x14ac:dyDescent="0.35">
      <c r="G49559" s="399"/>
    </row>
    <row r="49560" spans="7:7" x14ac:dyDescent="0.35">
      <c r="G49560" s="399"/>
    </row>
    <row r="49561" spans="7:7" x14ac:dyDescent="0.35">
      <c r="G49561" s="399"/>
    </row>
    <row r="49562" spans="7:7" x14ac:dyDescent="0.35">
      <c r="G49562" s="399"/>
    </row>
    <row r="49563" spans="7:7" x14ac:dyDescent="0.35">
      <c r="G49563" s="399"/>
    </row>
    <row r="49564" spans="7:7" x14ac:dyDescent="0.35">
      <c r="G49564" s="399"/>
    </row>
    <row r="49565" spans="7:7" x14ac:dyDescent="0.35">
      <c r="G49565" s="399"/>
    </row>
    <row r="49566" spans="7:7" x14ac:dyDescent="0.35">
      <c r="G49566" s="399"/>
    </row>
    <row r="49567" spans="7:7" x14ac:dyDescent="0.35">
      <c r="G49567" s="399"/>
    </row>
    <row r="49568" spans="7:7" x14ac:dyDescent="0.35">
      <c r="G49568" s="399"/>
    </row>
    <row r="49569" spans="7:7" x14ac:dyDescent="0.35">
      <c r="G49569" s="399"/>
    </row>
    <row r="49570" spans="7:7" x14ac:dyDescent="0.35">
      <c r="G49570" s="399"/>
    </row>
    <row r="49571" spans="7:7" x14ac:dyDescent="0.35">
      <c r="G49571" s="399"/>
    </row>
    <row r="49572" spans="7:7" x14ac:dyDescent="0.35">
      <c r="G49572" s="399"/>
    </row>
    <row r="49573" spans="7:7" x14ac:dyDescent="0.35">
      <c r="G49573" s="399"/>
    </row>
    <row r="49574" spans="7:7" x14ac:dyDescent="0.35">
      <c r="G49574" s="399"/>
    </row>
    <row r="49575" spans="7:7" x14ac:dyDescent="0.35">
      <c r="G49575" s="399"/>
    </row>
    <row r="49576" spans="7:7" x14ac:dyDescent="0.35">
      <c r="G49576" s="399"/>
    </row>
    <row r="49577" spans="7:7" x14ac:dyDescent="0.35">
      <c r="G49577" s="399"/>
    </row>
    <row r="49578" spans="7:7" x14ac:dyDescent="0.35">
      <c r="G49578" s="399"/>
    </row>
    <row r="49579" spans="7:7" x14ac:dyDescent="0.35">
      <c r="G49579" s="399"/>
    </row>
    <row r="49580" spans="7:7" x14ac:dyDescent="0.35">
      <c r="G49580" s="399"/>
    </row>
    <row r="49581" spans="7:7" x14ac:dyDescent="0.35">
      <c r="G49581" s="399"/>
    </row>
    <row r="49582" spans="7:7" x14ac:dyDescent="0.35">
      <c r="G49582" s="399"/>
    </row>
    <row r="49583" spans="7:7" x14ac:dyDescent="0.35">
      <c r="G49583" s="399"/>
    </row>
    <row r="49584" spans="7:7" x14ac:dyDescent="0.35">
      <c r="G49584" s="399"/>
    </row>
    <row r="49585" spans="7:7" x14ac:dyDescent="0.35">
      <c r="G49585" s="399"/>
    </row>
    <row r="49586" spans="7:7" x14ac:dyDescent="0.35">
      <c r="G49586" s="399"/>
    </row>
    <row r="49587" spans="7:7" x14ac:dyDescent="0.35">
      <c r="G49587" s="399"/>
    </row>
    <row r="49588" spans="7:7" x14ac:dyDescent="0.35">
      <c r="G49588" s="399"/>
    </row>
    <row r="49589" spans="7:7" x14ac:dyDescent="0.35">
      <c r="G49589" s="399"/>
    </row>
    <row r="49590" spans="7:7" x14ac:dyDescent="0.35">
      <c r="G49590" s="399"/>
    </row>
    <row r="49591" spans="7:7" x14ac:dyDescent="0.35">
      <c r="G49591" s="399"/>
    </row>
    <row r="49592" spans="7:7" x14ac:dyDescent="0.35">
      <c r="G49592" s="399"/>
    </row>
    <row r="49593" spans="7:7" x14ac:dyDescent="0.35">
      <c r="G49593" s="399"/>
    </row>
    <row r="49594" spans="7:7" x14ac:dyDescent="0.35">
      <c r="G49594" s="399"/>
    </row>
    <row r="49595" spans="7:7" x14ac:dyDescent="0.35">
      <c r="G49595" s="399"/>
    </row>
    <row r="49596" spans="7:7" x14ac:dyDescent="0.35">
      <c r="G49596" s="399"/>
    </row>
    <row r="49597" spans="7:7" x14ac:dyDescent="0.35">
      <c r="G49597" s="399"/>
    </row>
    <row r="49598" spans="7:7" x14ac:dyDescent="0.35">
      <c r="G49598" s="399"/>
    </row>
    <row r="49599" spans="7:7" x14ac:dyDescent="0.35">
      <c r="G49599" s="399"/>
    </row>
    <row r="49600" spans="7:7" x14ac:dyDescent="0.35">
      <c r="G49600" s="399"/>
    </row>
    <row r="49601" spans="7:7" x14ac:dyDescent="0.35">
      <c r="G49601" s="399"/>
    </row>
    <row r="49602" spans="7:7" x14ac:dyDescent="0.35">
      <c r="G49602" s="399"/>
    </row>
    <row r="49603" spans="7:7" x14ac:dyDescent="0.35">
      <c r="G49603" s="399"/>
    </row>
    <row r="49604" spans="7:7" x14ac:dyDescent="0.35">
      <c r="G49604" s="399"/>
    </row>
    <row r="49605" spans="7:7" x14ac:dyDescent="0.35">
      <c r="G49605" s="399"/>
    </row>
    <row r="49606" spans="7:7" x14ac:dyDescent="0.35">
      <c r="G49606" s="399"/>
    </row>
    <row r="49607" spans="7:7" x14ac:dyDescent="0.35">
      <c r="G49607" s="399"/>
    </row>
    <row r="49608" spans="7:7" x14ac:dyDescent="0.35">
      <c r="G49608" s="399"/>
    </row>
    <row r="49609" spans="7:7" x14ac:dyDescent="0.35">
      <c r="G49609" s="399"/>
    </row>
    <row r="49610" spans="7:7" x14ac:dyDescent="0.35">
      <c r="G49610" s="399"/>
    </row>
    <row r="49611" spans="7:7" x14ac:dyDescent="0.35">
      <c r="G49611" s="399"/>
    </row>
    <row r="49612" spans="7:7" x14ac:dyDescent="0.35">
      <c r="G49612" s="399"/>
    </row>
    <row r="49613" spans="7:7" x14ac:dyDescent="0.35">
      <c r="G49613" s="399"/>
    </row>
    <row r="49614" spans="7:7" x14ac:dyDescent="0.35">
      <c r="G49614" s="399"/>
    </row>
    <row r="49615" spans="7:7" x14ac:dyDescent="0.35">
      <c r="G49615" s="399"/>
    </row>
    <row r="49616" spans="7:7" x14ac:dyDescent="0.35">
      <c r="G49616" s="399"/>
    </row>
    <row r="49617" spans="7:7" x14ac:dyDescent="0.35">
      <c r="G49617" s="399"/>
    </row>
    <row r="49618" spans="7:7" x14ac:dyDescent="0.35">
      <c r="G49618" s="399"/>
    </row>
    <row r="49619" spans="7:7" x14ac:dyDescent="0.35">
      <c r="G49619" s="399"/>
    </row>
    <row r="49620" spans="7:7" x14ac:dyDescent="0.35">
      <c r="G49620" s="399"/>
    </row>
    <row r="49621" spans="7:7" x14ac:dyDescent="0.35">
      <c r="G49621" s="399"/>
    </row>
    <row r="49622" spans="7:7" x14ac:dyDescent="0.35">
      <c r="G49622" s="399"/>
    </row>
    <row r="49623" spans="7:7" x14ac:dyDescent="0.35">
      <c r="G49623" s="399"/>
    </row>
    <row r="49624" spans="7:7" x14ac:dyDescent="0.35">
      <c r="G49624" s="399"/>
    </row>
    <row r="49625" spans="7:7" x14ac:dyDescent="0.35">
      <c r="G49625" s="399"/>
    </row>
    <row r="49626" spans="7:7" x14ac:dyDescent="0.35">
      <c r="G49626" s="399"/>
    </row>
    <row r="49627" spans="7:7" x14ac:dyDescent="0.35">
      <c r="G49627" s="399"/>
    </row>
    <row r="49628" spans="7:7" x14ac:dyDescent="0.35">
      <c r="G49628" s="399"/>
    </row>
    <row r="49629" spans="7:7" x14ac:dyDescent="0.35">
      <c r="G49629" s="399"/>
    </row>
    <row r="49630" spans="7:7" x14ac:dyDescent="0.35">
      <c r="G49630" s="399"/>
    </row>
    <row r="49631" spans="7:7" x14ac:dyDescent="0.35">
      <c r="G49631" s="399"/>
    </row>
    <row r="49632" spans="7:7" x14ac:dyDescent="0.35">
      <c r="G49632" s="399"/>
    </row>
    <row r="49633" spans="7:7" x14ac:dyDescent="0.35">
      <c r="G49633" s="399"/>
    </row>
    <row r="49634" spans="7:7" x14ac:dyDescent="0.35">
      <c r="G49634" s="399"/>
    </row>
    <row r="49635" spans="7:7" x14ac:dyDescent="0.35">
      <c r="G49635" s="399"/>
    </row>
    <row r="49636" spans="7:7" x14ac:dyDescent="0.35">
      <c r="G49636" s="399"/>
    </row>
    <row r="49637" spans="7:7" x14ac:dyDescent="0.35">
      <c r="G49637" s="399"/>
    </row>
    <row r="49638" spans="7:7" x14ac:dyDescent="0.35">
      <c r="G49638" s="399"/>
    </row>
    <row r="49639" spans="7:7" x14ac:dyDescent="0.35">
      <c r="G49639" s="399"/>
    </row>
    <row r="49640" spans="7:7" x14ac:dyDescent="0.35">
      <c r="G49640" s="399"/>
    </row>
    <row r="49641" spans="7:7" x14ac:dyDescent="0.35">
      <c r="G49641" s="399"/>
    </row>
    <row r="49642" spans="7:7" x14ac:dyDescent="0.35">
      <c r="G49642" s="399"/>
    </row>
    <row r="49643" spans="7:7" x14ac:dyDescent="0.35">
      <c r="G49643" s="399"/>
    </row>
    <row r="49644" spans="7:7" x14ac:dyDescent="0.35">
      <c r="G49644" s="399"/>
    </row>
    <row r="49645" spans="7:7" x14ac:dyDescent="0.35">
      <c r="G49645" s="399"/>
    </row>
    <row r="49646" spans="7:7" x14ac:dyDescent="0.35">
      <c r="G49646" s="399"/>
    </row>
    <row r="49647" spans="7:7" x14ac:dyDescent="0.35">
      <c r="G49647" s="399"/>
    </row>
    <row r="49648" spans="7:7" x14ac:dyDescent="0.35">
      <c r="G49648" s="399"/>
    </row>
    <row r="49649" spans="7:7" x14ac:dyDescent="0.35">
      <c r="G49649" s="399"/>
    </row>
    <row r="49650" spans="7:7" x14ac:dyDescent="0.35">
      <c r="G49650" s="399"/>
    </row>
    <row r="49651" spans="7:7" x14ac:dyDescent="0.35">
      <c r="G49651" s="399"/>
    </row>
    <row r="49652" spans="7:7" x14ac:dyDescent="0.35">
      <c r="G49652" s="399"/>
    </row>
    <row r="49653" spans="7:7" x14ac:dyDescent="0.35">
      <c r="G49653" s="399"/>
    </row>
    <row r="49654" spans="7:7" x14ac:dyDescent="0.35">
      <c r="G49654" s="399"/>
    </row>
    <row r="49655" spans="7:7" x14ac:dyDescent="0.35">
      <c r="G49655" s="399"/>
    </row>
    <row r="49656" spans="7:7" x14ac:dyDescent="0.35">
      <c r="G49656" s="399"/>
    </row>
    <row r="49657" spans="7:7" x14ac:dyDescent="0.35">
      <c r="G49657" s="399"/>
    </row>
    <row r="49658" spans="7:7" x14ac:dyDescent="0.35">
      <c r="G49658" s="399"/>
    </row>
    <row r="49659" spans="7:7" x14ac:dyDescent="0.35">
      <c r="G49659" s="399"/>
    </row>
    <row r="49660" spans="7:7" x14ac:dyDescent="0.35">
      <c r="G49660" s="399"/>
    </row>
    <row r="49661" spans="7:7" x14ac:dyDescent="0.35">
      <c r="G49661" s="399"/>
    </row>
    <row r="49662" spans="7:7" x14ac:dyDescent="0.35">
      <c r="G49662" s="399"/>
    </row>
    <row r="49663" spans="7:7" x14ac:dyDescent="0.35">
      <c r="G49663" s="399"/>
    </row>
    <row r="49664" spans="7:7" x14ac:dyDescent="0.35">
      <c r="G49664" s="399"/>
    </row>
    <row r="49665" spans="7:7" x14ac:dyDescent="0.35">
      <c r="G49665" s="399"/>
    </row>
    <row r="49666" spans="7:7" x14ac:dyDescent="0.35">
      <c r="G49666" s="399"/>
    </row>
    <row r="49667" spans="7:7" x14ac:dyDescent="0.35">
      <c r="G49667" s="399"/>
    </row>
    <row r="49668" spans="7:7" x14ac:dyDescent="0.35">
      <c r="G49668" s="399"/>
    </row>
    <row r="49669" spans="7:7" x14ac:dyDescent="0.35">
      <c r="G49669" s="399"/>
    </row>
    <row r="49670" spans="7:7" x14ac:dyDescent="0.35">
      <c r="G49670" s="399"/>
    </row>
    <row r="49671" spans="7:7" x14ac:dyDescent="0.35">
      <c r="G49671" s="399"/>
    </row>
    <row r="49672" spans="7:7" x14ac:dyDescent="0.35">
      <c r="G49672" s="399"/>
    </row>
    <row r="49673" spans="7:7" x14ac:dyDescent="0.35">
      <c r="G49673" s="399"/>
    </row>
    <row r="49674" spans="7:7" x14ac:dyDescent="0.35">
      <c r="G49674" s="399"/>
    </row>
    <row r="49675" spans="7:7" x14ac:dyDescent="0.35">
      <c r="G49675" s="399"/>
    </row>
    <row r="49676" spans="7:7" x14ac:dyDescent="0.35">
      <c r="G49676" s="399"/>
    </row>
    <row r="49677" spans="7:7" x14ac:dyDescent="0.35">
      <c r="G49677" s="399"/>
    </row>
    <row r="49678" spans="7:7" x14ac:dyDescent="0.35">
      <c r="G49678" s="399"/>
    </row>
    <row r="49679" spans="7:7" x14ac:dyDescent="0.35">
      <c r="G49679" s="399"/>
    </row>
    <row r="49680" spans="7:7" x14ac:dyDescent="0.35">
      <c r="G49680" s="399"/>
    </row>
    <row r="49681" spans="7:7" x14ac:dyDescent="0.35">
      <c r="G49681" s="399"/>
    </row>
    <row r="49682" spans="7:7" x14ac:dyDescent="0.35">
      <c r="G49682" s="399"/>
    </row>
    <row r="49683" spans="7:7" x14ac:dyDescent="0.35">
      <c r="G49683" s="399"/>
    </row>
    <row r="49684" spans="7:7" x14ac:dyDescent="0.35">
      <c r="G49684" s="399"/>
    </row>
    <row r="49685" spans="7:7" x14ac:dyDescent="0.35">
      <c r="G49685" s="399"/>
    </row>
    <row r="49686" spans="7:7" x14ac:dyDescent="0.35">
      <c r="G49686" s="399"/>
    </row>
    <row r="49687" spans="7:7" x14ac:dyDescent="0.35">
      <c r="G49687" s="399"/>
    </row>
    <row r="49688" spans="7:7" x14ac:dyDescent="0.35">
      <c r="G49688" s="399"/>
    </row>
    <row r="49689" spans="7:7" x14ac:dyDescent="0.35">
      <c r="G49689" s="399"/>
    </row>
    <row r="49690" spans="7:7" x14ac:dyDescent="0.35">
      <c r="G49690" s="399"/>
    </row>
    <row r="49691" spans="7:7" x14ac:dyDescent="0.35">
      <c r="G49691" s="399"/>
    </row>
    <row r="49692" spans="7:7" x14ac:dyDescent="0.35">
      <c r="G49692" s="399"/>
    </row>
    <row r="49693" spans="7:7" x14ac:dyDescent="0.35">
      <c r="G49693" s="399"/>
    </row>
    <row r="49694" spans="7:7" x14ac:dyDescent="0.35">
      <c r="G49694" s="399"/>
    </row>
    <row r="49695" spans="7:7" x14ac:dyDescent="0.35">
      <c r="G49695" s="399"/>
    </row>
    <row r="49696" spans="7:7" x14ac:dyDescent="0.35">
      <c r="G49696" s="399"/>
    </row>
    <row r="49697" spans="7:7" x14ac:dyDescent="0.35">
      <c r="G49697" s="399"/>
    </row>
    <row r="49698" spans="7:7" x14ac:dyDescent="0.35">
      <c r="G49698" s="399"/>
    </row>
    <row r="49699" spans="7:7" x14ac:dyDescent="0.35">
      <c r="G49699" s="399"/>
    </row>
    <row r="49700" spans="7:7" x14ac:dyDescent="0.35">
      <c r="G49700" s="399"/>
    </row>
    <row r="49701" spans="7:7" x14ac:dyDescent="0.35">
      <c r="G49701" s="399"/>
    </row>
    <row r="49702" spans="7:7" x14ac:dyDescent="0.35">
      <c r="G49702" s="399"/>
    </row>
    <row r="49703" spans="7:7" x14ac:dyDescent="0.35">
      <c r="G49703" s="399"/>
    </row>
    <row r="49704" spans="7:7" x14ac:dyDescent="0.35">
      <c r="G49704" s="399"/>
    </row>
    <row r="49705" spans="7:7" x14ac:dyDescent="0.35">
      <c r="G49705" s="399"/>
    </row>
    <row r="49706" spans="7:7" x14ac:dyDescent="0.35">
      <c r="G49706" s="399"/>
    </row>
    <row r="49707" spans="7:7" x14ac:dyDescent="0.35">
      <c r="G49707" s="399"/>
    </row>
    <row r="49708" spans="7:7" x14ac:dyDescent="0.35">
      <c r="G49708" s="399"/>
    </row>
    <row r="49709" spans="7:7" x14ac:dyDescent="0.35">
      <c r="G49709" s="399"/>
    </row>
    <row r="49710" spans="7:7" x14ac:dyDescent="0.35">
      <c r="G49710" s="399"/>
    </row>
    <row r="49711" spans="7:7" x14ac:dyDescent="0.35">
      <c r="G49711" s="399"/>
    </row>
    <row r="49712" spans="7:7" x14ac:dyDescent="0.35">
      <c r="G49712" s="399"/>
    </row>
    <row r="49713" spans="7:7" x14ac:dyDescent="0.35">
      <c r="G49713" s="399"/>
    </row>
    <row r="49714" spans="7:7" x14ac:dyDescent="0.35">
      <c r="G49714" s="399"/>
    </row>
    <row r="49715" spans="7:7" x14ac:dyDescent="0.35">
      <c r="G49715" s="399"/>
    </row>
    <row r="49716" spans="7:7" x14ac:dyDescent="0.35">
      <c r="G49716" s="399"/>
    </row>
    <row r="49717" spans="7:7" x14ac:dyDescent="0.35">
      <c r="G49717" s="399"/>
    </row>
    <row r="49718" spans="7:7" x14ac:dyDescent="0.35">
      <c r="G49718" s="399"/>
    </row>
    <row r="49719" spans="7:7" x14ac:dyDescent="0.35">
      <c r="G49719" s="399"/>
    </row>
    <row r="49720" spans="7:7" x14ac:dyDescent="0.35">
      <c r="G49720" s="399"/>
    </row>
    <row r="49721" spans="7:7" x14ac:dyDescent="0.35">
      <c r="G49721" s="399"/>
    </row>
    <row r="49722" spans="7:7" x14ac:dyDescent="0.35">
      <c r="G49722" s="399"/>
    </row>
    <row r="49723" spans="7:7" x14ac:dyDescent="0.35">
      <c r="G49723" s="399"/>
    </row>
    <row r="49724" spans="7:7" x14ac:dyDescent="0.35">
      <c r="G49724" s="399"/>
    </row>
    <row r="49725" spans="7:7" x14ac:dyDescent="0.35">
      <c r="G49725" s="399"/>
    </row>
    <row r="49726" spans="7:7" x14ac:dyDescent="0.35">
      <c r="G49726" s="399"/>
    </row>
    <row r="49727" spans="7:7" x14ac:dyDescent="0.35">
      <c r="G49727" s="399"/>
    </row>
    <row r="49728" spans="7:7" x14ac:dyDescent="0.35">
      <c r="G49728" s="399"/>
    </row>
    <row r="49729" spans="7:7" x14ac:dyDescent="0.35">
      <c r="G49729" s="399"/>
    </row>
    <row r="49730" spans="7:7" x14ac:dyDescent="0.35">
      <c r="G49730" s="399"/>
    </row>
    <row r="49731" spans="7:7" x14ac:dyDescent="0.35">
      <c r="G49731" s="399"/>
    </row>
    <row r="49732" spans="7:7" x14ac:dyDescent="0.35">
      <c r="G49732" s="399"/>
    </row>
    <row r="49733" spans="7:7" x14ac:dyDescent="0.35">
      <c r="G49733" s="399"/>
    </row>
    <row r="49734" spans="7:7" x14ac:dyDescent="0.35">
      <c r="G49734" s="399"/>
    </row>
    <row r="49735" spans="7:7" x14ac:dyDescent="0.35">
      <c r="G49735" s="399"/>
    </row>
    <row r="49736" spans="7:7" x14ac:dyDescent="0.35">
      <c r="G49736" s="399"/>
    </row>
    <row r="49737" spans="7:7" x14ac:dyDescent="0.35">
      <c r="G49737" s="399"/>
    </row>
    <row r="49738" spans="7:7" x14ac:dyDescent="0.35">
      <c r="G49738" s="399"/>
    </row>
    <row r="49739" spans="7:7" x14ac:dyDescent="0.35">
      <c r="G49739" s="399"/>
    </row>
    <row r="49740" spans="7:7" x14ac:dyDescent="0.35">
      <c r="G49740" s="399"/>
    </row>
    <row r="49741" spans="7:7" x14ac:dyDescent="0.35">
      <c r="G49741" s="399"/>
    </row>
    <row r="49742" spans="7:7" x14ac:dyDescent="0.35">
      <c r="G49742" s="399"/>
    </row>
    <row r="49743" spans="7:7" x14ac:dyDescent="0.35">
      <c r="G49743" s="399"/>
    </row>
    <row r="49744" spans="7:7" x14ac:dyDescent="0.35">
      <c r="G49744" s="399"/>
    </row>
    <row r="49745" spans="7:7" x14ac:dyDescent="0.35">
      <c r="G49745" s="399"/>
    </row>
    <row r="49746" spans="7:7" x14ac:dyDescent="0.35">
      <c r="G49746" s="399"/>
    </row>
    <row r="49747" spans="7:7" x14ac:dyDescent="0.35">
      <c r="G49747" s="399"/>
    </row>
    <row r="49748" spans="7:7" x14ac:dyDescent="0.35">
      <c r="G49748" s="399"/>
    </row>
    <row r="49749" spans="7:7" x14ac:dyDescent="0.35">
      <c r="G49749" s="399"/>
    </row>
    <row r="49750" spans="7:7" x14ac:dyDescent="0.35">
      <c r="G49750" s="399"/>
    </row>
    <row r="49751" spans="7:7" x14ac:dyDescent="0.35">
      <c r="G49751" s="399"/>
    </row>
    <row r="49752" spans="7:7" x14ac:dyDescent="0.35">
      <c r="G49752" s="399"/>
    </row>
    <row r="49753" spans="7:7" x14ac:dyDescent="0.35">
      <c r="G49753" s="399"/>
    </row>
    <row r="49754" spans="7:7" x14ac:dyDescent="0.35">
      <c r="G49754" s="399"/>
    </row>
    <row r="49755" spans="7:7" x14ac:dyDescent="0.35">
      <c r="G49755" s="399"/>
    </row>
    <row r="49756" spans="7:7" x14ac:dyDescent="0.35">
      <c r="G49756" s="399"/>
    </row>
    <row r="49757" spans="7:7" x14ac:dyDescent="0.35">
      <c r="G49757" s="399"/>
    </row>
    <row r="49758" spans="7:7" x14ac:dyDescent="0.35">
      <c r="G49758" s="399"/>
    </row>
    <row r="49759" spans="7:7" x14ac:dyDescent="0.35">
      <c r="G49759" s="399"/>
    </row>
    <row r="49760" spans="7:7" x14ac:dyDescent="0.35">
      <c r="G49760" s="399"/>
    </row>
    <row r="49761" spans="7:7" x14ac:dyDescent="0.35">
      <c r="G49761" s="399"/>
    </row>
    <row r="49762" spans="7:7" x14ac:dyDescent="0.35">
      <c r="G49762" s="399"/>
    </row>
    <row r="49763" spans="7:7" x14ac:dyDescent="0.35">
      <c r="G49763" s="399"/>
    </row>
    <row r="49764" spans="7:7" x14ac:dyDescent="0.35">
      <c r="G49764" s="399"/>
    </row>
    <row r="49765" spans="7:7" x14ac:dyDescent="0.35">
      <c r="G49765" s="399"/>
    </row>
    <row r="49766" spans="7:7" x14ac:dyDescent="0.35">
      <c r="G49766" s="399"/>
    </row>
    <row r="49767" spans="7:7" x14ac:dyDescent="0.35">
      <c r="G49767" s="399"/>
    </row>
    <row r="49768" spans="7:7" x14ac:dyDescent="0.35">
      <c r="G49768" s="399"/>
    </row>
    <row r="49769" spans="7:7" x14ac:dyDescent="0.35">
      <c r="G49769" s="399"/>
    </row>
    <row r="49770" spans="7:7" x14ac:dyDescent="0.35">
      <c r="G49770" s="399"/>
    </row>
    <row r="49771" spans="7:7" x14ac:dyDescent="0.35">
      <c r="G49771" s="399"/>
    </row>
    <row r="49772" spans="7:7" x14ac:dyDescent="0.35">
      <c r="G49772" s="399"/>
    </row>
    <row r="49773" spans="7:7" x14ac:dyDescent="0.35">
      <c r="G49773" s="399"/>
    </row>
    <row r="49774" spans="7:7" x14ac:dyDescent="0.35">
      <c r="G49774" s="399"/>
    </row>
    <row r="49775" spans="7:7" x14ac:dyDescent="0.35">
      <c r="G49775" s="399"/>
    </row>
    <row r="49776" spans="7:7" x14ac:dyDescent="0.35">
      <c r="G49776" s="399"/>
    </row>
    <row r="49777" spans="7:7" x14ac:dyDescent="0.35">
      <c r="G49777" s="399"/>
    </row>
    <row r="49778" spans="7:7" x14ac:dyDescent="0.35">
      <c r="G49778" s="399"/>
    </row>
    <row r="49779" spans="7:7" x14ac:dyDescent="0.35">
      <c r="G49779" s="399"/>
    </row>
    <row r="49780" spans="7:7" x14ac:dyDescent="0.35">
      <c r="G49780" s="399"/>
    </row>
    <row r="49781" spans="7:7" x14ac:dyDescent="0.35">
      <c r="G49781" s="399"/>
    </row>
    <row r="49782" spans="7:7" x14ac:dyDescent="0.35">
      <c r="G49782" s="399"/>
    </row>
    <row r="49783" spans="7:7" x14ac:dyDescent="0.35">
      <c r="G49783" s="399"/>
    </row>
    <row r="49784" spans="7:7" x14ac:dyDescent="0.35">
      <c r="G49784" s="399"/>
    </row>
    <row r="49785" spans="7:7" x14ac:dyDescent="0.35">
      <c r="G49785" s="399"/>
    </row>
    <row r="49786" spans="7:7" x14ac:dyDescent="0.35">
      <c r="G49786" s="399"/>
    </row>
    <row r="49787" spans="7:7" x14ac:dyDescent="0.35">
      <c r="G49787" s="399"/>
    </row>
    <row r="49788" spans="7:7" x14ac:dyDescent="0.35">
      <c r="G49788" s="399"/>
    </row>
    <row r="49789" spans="7:7" x14ac:dyDescent="0.35">
      <c r="G49789" s="399"/>
    </row>
    <row r="49790" spans="7:7" x14ac:dyDescent="0.35">
      <c r="G49790" s="399"/>
    </row>
    <row r="49791" spans="7:7" x14ac:dyDescent="0.35">
      <c r="G49791" s="399"/>
    </row>
    <row r="49792" spans="7:7" x14ac:dyDescent="0.35">
      <c r="G49792" s="399"/>
    </row>
    <row r="49793" spans="7:7" x14ac:dyDescent="0.35">
      <c r="G49793" s="399"/>
    </row>
    <row r="49794" spans="7:7" x14ac:dyDescent="0.35">
      <c r="G49794" s="399"/>
    </row>
    <row r="49795" spans="7:7" x14ac:dyDescent="0.35">
      <c r="G49795" s="399"/>
    </row>
    <row r="49796" spans="7:7" x14ac:dyDescent="0.35">
      <c r="G49796" s="399"/>
    </row>
    <row r="49797" spans="7:7" x14ac:dyDescent="0.35">
      <c r="G49797" s="399"/>
    </row>
    <row r="49798" spans="7:7" x14ac:dyDescent="0.35">
      <c r="G49798" s="399"/>
    </row>
    <row r="49799" spans="7:7" x14ac:dyDescent="0.35">
      <c r="G49799" s="399"/>
    </row>
    <row r="49800" spans="7:7" x14ac:dyDescent="0.35">
      <c r="G49800" s="399"/>
    </row>
    <row r="49801" spans="7:7" x14ac:dyDescent="0.35">
      <c r="G49801" s="399"/>
    </row>
    <row r="49802" spans="7:7" x14ac:dyDescent="0.35">
      <c r="G49802" s="399"/>
    </row>
    <row r="49803" spans="7:7" x14ac:dyDescent="0.35">
      <c r="G49803" s="399"/>
    </row>
    <row r="49804" spans="7:7" x14ac:dyDescent="0.35">
      <c r="G49804" s="399"/>
    </row>
    <row r="49805" spans="7:7" x14ac:dyDescent="0.35">
      <c r="G49805" s="399"/>
    </row>
    <row r="49806" spans="7:7" x14ac:dyDescent="0.35">
      <c r="G49806" s="399"/>
    </row>
    <row r="49807" spans="7:7" x14ac:dyDescent="0.35">
      <c r="G49807" s="399"/>
    </row>
    <row r="49808" spans="7:7" x14ac:dyDescent="0.35">
      <c r="G49808" s="399"/>
    </row>
    <row r="49809" spans="7:7" x14ac:dyDescent="0.35">
      <c r="G49809" s="399"/>
    </row>
    <row r="49810" spans="7:7" x14ac:dyDescent="0.35">
      <c r="G49810" s="399"/>
    </row>
    <row r="49811" spans="7:7" x14ac:dyDescent="0.35">
      <c r="G49811" s="399"/>
    </row>
    <row r="49812" spans="7:7" x14ac:dyDescent="0.35">
      <c r="G49812" s="399"/>
    </row>
    <row r="49813" spans="7:7" x14ac:dyDescent="0.35">
      <c r="G49813" s="399"/>
    </row>
    <row r="49814" spans="7:7" x14ac:dyDescent="0.35">
      <c r="G49814" s="399"/>
    </row>
    <row r="49815" spans="7:7" x14ac:dyDescent="0.35">
      <c r="G49815" s="399"/>
    </row>
    <row r="49816" spans="7:7" x14ac:dyDescent="0.35">
      <c r="G49816" s="399"/>
    </row>
    <row r="49817" spans="7:7" x14ac:dyDescent="0.35">
      <c r="G49817" s="399"/>
    </row>
    <row r="49818" spans="7:7" x14ac:dyDescent="0.35">
      <c r="G49818" s="399"/>
    </row>
    <row r="49819" spans="7:7" x14ac:dyDescent="0.35">
      <c r="G49819" s="399"/>
    </row>
    <row r="49820" spans="7:7" x14ac:dyDescent="0.35">
      <c r="G49820" s="399"/>
    </row>
    <row r="49821" spans="7:7" x14ac:dyDescent="0.35">
      <c r="G49821" s="399"/>
    </row>
    <row r="49822" spans="7:7" x14ac:dyDescent="0.35">
      <c r="G49822" s="399"/>
    </row>
    <row r="49823" spans="7:7" x14ac:dyDescent="0.35">
      <c r="G49823" s="399"/>
    </row>
    <row r="49824" spans="7:7" x14ac:dyDescent="0.35">
      <c r="G49824" s="399"/>
    </row>
    <row r="49825" spans="7:7" x14ac:dyDescent="0.35">
      <c r="G49825" s="399"/>
    </row>
    <row r="49826" spans="7:7" x14ac:dyDescent="0.35">
      <c r="G49826" s="399"/>
    </row>
    <row r="49827" spans="7:7" x14ac:dyDescent="0.35">
      <c r="G49827" s="399"/>
    </row>
    <row r="49828" spans="7:7" x14ac:dyDescent="0.35">
      <c r="G49828" s="399"/>
    </row>
    <row r="49829" spans="7:7" x14ac:dyDescent="0.35">
      <c r="G49829" s="399"/>
    </row>
    <row r="49830" spans="7:7" x14ac:dyDescent="0.35">
      <c r="G49830" s="399"/>
    </row>
    <row r="49831" spans="7:7" x14ac:dyDescent="0.35">
      <c r="G49831" s="399"/>
    </row>
    <row r="49832" spans="7:7" x14ac:dyDescent="0.35">
      <c r="G49832" s="399"/>
    </row>
    <row r="49833" spans="7:7" x14ac:dyDescent="0.35">
      <c r="G49833" s="399"/>
    </row>
    <row r="49834" spans="7:7" x14ac:dyDescent="0.35">
      <c r="G49834" s="399"/>
    </row>
    <row r="49835" spans="7:7" x14ac:dyDescent="0.35">
      <c r="G49835" s="399"/>
    </row>
    <row r="49836" spans="7:7" x14ac:dyDescent="0.35">
      <c r="G49836" s="399"/>
    </row>
    <row r="49837" spans="7:7" x14ac:dyDescent="0.35">
      <c r="G49837" s="399"/>
    </row>
    <row r="49838" spans="7:7" x14ac:dyDescent="0.35">
      <c r="G49838" s="399"/>
    </row>
    <row r="49839" spans="7:7" x14ac:dyDescent="0.35">
      <c r="G49839" s="399"/>
    </row>
    <row r="49840" spans="7:7" x14ac:dyDescent="0.35">
      <c r="G49840" s="399"/>
    </row>
    <row r="49841" spans="7:7" x14ac:dyDescent="0.35">
      <c r="G49841" s="399"/>
    </row>
    <row r="49842" spans="7:7" x14ac:dyDescent="0.35">
      <c r="G49842" s="399"/>
    </row>
    <row r="49843" spans="7:7" x14ac:dyDescent="0.35">
      <c r="G49843" s="399"/>
    </row>
    <row r="49844" spans="7:7" x14ac:dyDescent="0.35">
      <c r="G49844" s="399"/>
    </row>
    <row r="49845" spans="7:7" x14ac:dyDescent="0.35">
      <c r="G49845" s="399"/>
    </row>
    <row r="49846" spans="7:7" x14ac:dyDescent="0.35">
      <c r="G49846" s="399"/>
    </row>
    <row r="49847" spans="7:7" x14ac:dyDescent="0.35">
      <c r="G49847" s="399"/>
    </row>
    <row r="49848" spans="7:7" x14ac:dyDescent="0.35">
      <c r="G49848" s="399"/>
    </row>
    <row r="49849" spans="7:7" x14ac:dyDescent="0.35">
      <c r="G49849" s="399"/>
    </row>
    <row r="49850" spans="7:7" x14ac:dyDescent="0.35">
      <c r="G49850" s="399"/>
    </row>
    <row r="49851" spans="7:7" x14ac:dyDescent="0.35">
      <c r="G49851" s="399"/>
    </row>
    <row r="49852" spans="7:7" x14ac:dyDescent="0.35">
      <c r="G49852" s="399"/>
    </row>
    <row r="49853" spans="7:7" x14ac:dyDescent="0.35">
      <c r="G49853" s="399"/>
    </row>
    <row r="49854" spans="7:7" x14ac:dyDescent="0.35">
      <c r="G49854" s="399"/>
    </row>
    <row r="49855" spans="7:7" x14ac:dyDescent="0.35">
      <c r="G49855" s="399"/>
    </row>
    <row r="49856" spans="7:7" x14ac:dyDescent="0.35">
      <c r="G49856" s="399"/>
    </row>
    <row r="49857" spans="7:7" x14ac:dyDescent="0.35">
      <c r="G49857" s="399"/>
    </row>
    <row r="49858" spans="7:7" x14ac:dyDescent="0.35">
      <c r="G49858" s="399"/>
    </row>
    <row r="49859" spans="7:7" x14ac:dyDescent="0.35">
      <c r="G49859" s="399"/>
    </row>
    <row r="49860" spans="7:7" x14ac:dyDescent="0.35">
      <c r="G49860" s="399"/>
    </row>
    <row r="49861" spans="7:7" x14ac:dyDescent="0.35">
      <c r="G49861" s="399"/>
    </row>
    <row r="49862" spans="7:7" x14ac:dyDescent="0.35">
      <c r="G49862" s="399"/>
    </row>
    <row r="49863" spans="7:7" x14ac:dyDescent="0.35">
      <c r="G49863" s="399"/>
    </row>
    <row r="49864" spans="7:7" x14ac:dyDescent="0.35">
      <c r="G49864" s="399"/>
    </row>
    <row r="49865" spans="7:7" x14ac:dyDescent="0.35">
      <c r="G49865" s="399"/>
    </row>
    <row r="49866" spans="7:7" x14ac:dyDescent="0.35">
      <c r="G49866" s="399"/>
    </row>
    <row r="49867" spans="7:7" x14ac:dyDescent="0.35">
      <c r="G49867" s="399"/>
    </row>
    <row r="49868" spans="7:7" x14ac:dyDescent="0.35">
      <c r="G49868" s="399"/>
    </row>
    <row r="49869" spans="7:7" x14ac:dyDescent="0.35">
      <c r="G49869" s="399"/>
    </row>
    <row r="49870" spans="7:7" x14ac:dyDescent="0.35">
      <c r="G49870" s="399"/>
    </row>
    <row r="49871" spans="7:7" x14ac:dyDescent="0.35">
      <c r="G49871" s="399"/>
    </row>
    <row r="49872" spans="7:7" x14ac:dyDescent="0.35">
      <c r="G49872" s="399"/>
    </row>
    <row r="49873" spans="7:7" x14ac:dyDescent="0.35">
      <c r="G49873" s="399"/>
    </row>
    <row r="49874" spans="7:7" x14ac:dyDescent="0.35">
      <c r="G49874" s="399"/>
    </row>
    <row r="49875" spans="7:7" x14ac:dyDescent="0.35">
      <c r="G49875" s="399"/>
    </row>
    <row r="49876" spans="7:7" x14ac:dyDescent="0.35">
      <c r="G49876" s="399"/>
    </row>
    <row r="49877" spans="7:7" x14ac:dyDescent="0.35">
      <c r="G49877" s="399"/>
    </row>
    <row r="49878" spans="7:7" x14ac:dyDescent="0.35">
      <c r="G49878" s="399"/>
    </row>
    <row r="49879" spans="7:7" x14ac:dyDescent="0.35">
      <c r="G49879" s="399"/>
    </row>
    <row r="49880" spans="7:7" x14ac:dyDescent="0.35">
      <c r="G49880" s="399"/>
    </row>
    <row r="49881" spans="7:7" x14ac:dyDescent="0.35">
      <c r="G49881" s="399"/>
    </row>
    <row r="49882" spans="7:7" x14ac:dyDescent="0.35">
      <c r="G49882" s="399"/>
    </row>
    <row r="49883" spans="7:7" x14ac:dyDescent="0.35">
      <c r="G49883" s="399"/>
    </row>
    <row r="49884" spans="7:7" x14ac:dyDescent="0.35">
      <c r="G49884" s="399"/>
    </row>
    <row r="49885" spans="7:7" x14ac:dyDescent="0.35">
      <c r="G49885" s="399"/>
    </row>
    <row r="49886" spans="7:7" x14ac:dyDescent="0.35">
      <c r="G49886" s="399"/>
    </row>
    <row r="49887" spans="7:7" x14ac:dyDescent="0.35">
      <c r="G49887" s="399"/>
    </row>
    <row r="49888" spans="7:7" x14ac:dyDescent="0.35">
      <c r="G49888" s="399"/>
    </row>
    <row r="49889" spans="7:7" x14ac:dyDescent="0.35">
      <c r="G49889" s="399"/>
    </row>
    <row r="49890" spans="7:7" x14ac:dyDescent="0.35">
      <c r="G49890" s="399"/>
    </row>
    <row r="49891" spans="7:7" x14ac:dyDescent="0.35">
      <c r="G49891" s="399"/>
    </row>
    <row r="49892" spans="7:7" x14ac:dyDescent="0.35">
      <c r="G49892" s="399"/>
    </row>
    <row r="49893" spans="7:7" x14ac:dyDescent="0.35">
      <c r="G49893" s="399"/>
    </row>
    <row r="49894" spans="7:7" x14ac:dyDescent="0.35">
      <c r="G49894" s="399"/>
    </row>
    <row r="49895" spans="7:7" x14ac:dyDescent="0.35">
      <c r="G49895" s="399"/>
    </row>
    <row r="49896" spans="7:7" x14ac:dyDescent="0.35">
      <c r="G49896" s="399"/>
    </row>
    <row r="49897" spans="7:7" x14ac:dyDescent="0.35">
      <c r="G49897" s="399"/>
    </row>
    <row r="49898" spans="7:7" x14ac:dyDescent="0.35">
      <c r="G49898" s="399"/>
    </row>
    <row r="49899" spans="7:7" x14ac:dyDescent="0.35">
      <c r="G49899" s="399"/>
    </row>
    <row r="49900" spans="7:7" x14ac:dyDescent="0.35">
      <c r="G49900" s="399"/>
    </row>
    <row r="49901" spans="7:7" x14ac:dyDescent="0.35">
      <c r="G49901" s="399"/>
    </row>
    <row r="49902" spans="7:7" x14ac:dyDescent="0.35">
      <c r="G49902" s="399"/>
    </row>
    <row r="49903" spans="7:7" x14ac:dyDescent="0.35">
      <c r="G49903" s="399"/>
    </row>
    <row r="49904" spans="7:7" x14ac:dyDescent="0.35">
      <c r="G49904" s="399"/>
    </row>
    <row r="49905" spans="7:7" x14ac:dyDescent="0.35">
      <c r="G49905" s="399"/>
    </row>
    <row r="49906" spans="7:7" x14ac:dyDescent="0.35">
      <c r="G49906" s="399"/>
    </row>
    <row r="49907" spans="7:7" x14ac:dyDescent="0.35">
      <c r="G49907" s="399"/>
    </row>
    <row r="49908" spans="7:7" x14ac:dyDescent="0.35">
      <c r="G49908" s="399"/>
    </row>
    <row r="49909" spans="7:7" x14ac:dyDescent="0.35">
      <c r="G49909" s="399"/>
    </row>
    <row r="49910" spans="7:7" x14ac:dyDescent="0.35">
      <c r="G49910" s="399"/>
    </row>
    <row r="49911" spans="7:7" x14ac:dyDescent="0.35">
      <c r="G49911" s="399"/>
    </row>
    <row r="49912" spans="7:7" x14ac:dyDescent="0.35">
      <c r="G49912" s="399"/>
    </row>
    <row r="49913" spans="7:7" x14ac:dyDescent="0.35">
      <c r="G49913" s="399"/>
    </row>
    <row r="49914" spans="7:7" x14ac:dyDescent="0.35">
      <c r="G49914" s="399"/>
    </row>
    <row r="49915" spans="7:7" x14ac:dyDescent="0.35">
      <c r="G49915" s="399"/>
    </row>
    <row r="49916" spans="7:7" x14ac:dyDescent="0.35">
      <c r="G49916" s="399"/>
    </row>
    <row r="49917" spans="7:7" x14ac:dyDescent="0.35">
      <c r="G49917" s="399"/>
    </row>
    <row r="49918" spans="7:7" x14ac:dyDescent="0.35">
      <c r="G49918" s="399"/>
    </row>
    <row r="49919" spans="7:7" x14ac:dyDescent="0.35">
      <c r="G49919" s="399"/>
    </row>
    <row r="49920" spans="7:7" x14ac:dyDescent="0.35">
      <c r="G49920" s="399"/>
    </row>
    <row r="49921" spans="7:7" x14ac:dyDescent="0.35">
      <c r="G49921" s="399"/>
    </row>
    <row r="49922" spans="7:7" x14ac:dyDescent="0.35">
      <c r="G49922" s="399"/>
    </row>
    <row r="49923" spans="7:7" x14ac:dyDescent="0.35">
      <c r="G49923" s="399"/>
    </row>
    <row r="49924" spans="7:7" x14ac:dyDescent="0.35">
      <c r="G49924" s="399"/>
    </row>
    <row r="49925" spans="7:7" x14ac:dyDescent="0.35">
      <c r="G49925" s="399"/>
    </row>
    <row r="49926" spans="7:7" x14ac:dyDescent="0.35">
      <c r="G49926" s="399"/>
    </row>
    <row r="49927" spans="7:7" x14ac:dyDescent="0.35">
      <c r="G49927" s="399"/>
    </row>
    <row r="49928" spans="7:7" x14ac:dyDescent="0.35">
      <c r="G49928" s="399"/>
    </row>
    <row r="49929" spans="7:7" x14ac:dyDescent="0.35">
      <c r="G49929" s="399"/>
    </row>
    <row r="49930" spans="7:7" x14ac:dyDescent="0.35">
      <c r="G49930" s="399"/>
    </row>
    <row r="49931" spans="7:7" x14ac:dyDescent="0.35">
      <c r="G49931" s="399"/>
    </row>
    <row r="49932" spans="7:7" x14ac:dyDescent="0.35">
      <c r="G49932" s="399"/>
    </row>
    <row r="49933" spans="7:7" x14ac:dyDescent="0.35">
      <c r="G49933" s="399"/>
    </row>
    <row r="49934" spans="7:7" x14ac:dyDescent="0.35">
      <c r="G49934" s="399"/>
    </row>
    <row r="49935" spans="7:7" x14ac:dyDescent="0.35">
      <c r="G49935" s="399"/>
    </row>
    <row r="49936" spans="7:7" x14ac:dyDescent="0.35">
      <c r="G49936" s="399"/>
    </row>
    <row r="49937" spans="7:7" x14ac:dyDescent="0.35">
      <c r="G49937" s="399"/>
    </row>
    <row r="49938" spans="7:7" x14ac:dyDescent="0.35">
      <c r="G49938" s="399"/>
    </row>
    <row r="49939" spans="7:7" x14ac:dyDescent="0.35">
      <c r="G49939" s="399"/>
    </row>
    <row r="49940" spans="7:7" x14ac:dyDescent="0.35">
      <c r="G49940" s="399"/>
    </row>
    <row r="49941" spans="7:7" x14ac:dyDescent="0.35">
      <c r="G49941" s="399"/>
    </row>
    <row r="49942" spans="7:7" x14ac:dyDescent="0.35">
      <c r="G49942" s="399"/>
    </row>
    <row r="49943" spans="7:7" x14ac:dyDescent="0.35">
      <c r="G49943" s="399"/>
    </row>
    <row r="49944" spans="7:7" x14ac:dyDescent="0.35">
      <c r="G49944" s="399"/>
    </row>
    <row r="49945" spans="7:7" x14ac:dyDescent="0.35">
      <c r="G49945" s="399"/>
    </row>
    <row r="49946" spans="7:7" x14ac:dyDescent="0.35">
      <c r="G49946" s="399"/>
    </row>
    <row r="49947" spans="7:7" x14ac:dyDescent="0.35">
      <c r="G49947" s="399"/>
    </row>
    <row r="49948" spans="7:7" x14ac:dyDescent="0.35">
      <c r="G49948" s="399"/>
    </row>
    <row r="49949" spans="7:7" x14ac:dyDescent="0.35">
      <c r="G49949" s="399"/>
    </row>
    <row r="49950" spans="7:7" x14ac:dyDescent="0.35">
      <c r="G49950" s="399"/>
    </row>
    <row r="49951" spans="7:7" x14ac:dyDescent="0.35">
      <c r="G49951" s="399"/>
    </row>
    <row r="49952" spans="7:7" x14ac:dyDescent="0.35">
      <c r="G49952" s="399"/>
    </row>
    <row r="49953" spans="7:7" x14ac:dyDescent="0.35">
      <c r="G49953" s="399"/>
    </row>
    <row r="49954" spans="7:7" x14ac:dyDescent="0.35">
      <c r="G49954" s="399"/>
    </row>
    <row r="49955" spans="7:7" x14ac:dyDescent="0.35">
      <c r="G49955" s="399"/>
    </row>
    <row r="49956" spans="7:7" x14ac:dyDescent="0.35">
      <c r="G49956" s="399"/>
    </row>
    <row r="49957" spans="7:7" x14ac:dyDescent="0.35">
      <c r="G49957" s="399"/>
    </row>
    <row r="49958" spans="7:7" x14ac:dyDescent="0.35">
      <c r="G49958" s="399"/>
    </row>
    <row r="49959" spans="7:7" x14ac:dyDescent="0.35">
      <c r="G49959" s="399"/>
    </row>
    <row r="49960" spans="7:7" x14ac:dyDescent="0.35">
      <c r="G49960" s="399"/>
    </row>
    <row r="49961" spans="7:7" x14ac:dyDescent="0.35">
      <c r="G49961" s="399"/>
    </row>
    <row r="49962" spans="7:7" x14ac:dyDescent="0.35">
      <c r="G49962" s="399"/>
    </row>
    <row r="49963" spans="7:7" x14ac:dyDescent="0.35">
      <c r="G49963" s="399"/>
    </row>
    <row r="49964" spans="7:7" x14ac:dyDescent="0.35">
      <c r="G49964" s="399"/>
    </row>
    <row r="49965" spans="7:7" x14ac:dyDescent="0.35">
      <c r="G49965" s="399"/>
    </row>
    <row r="49966" spans="7:7" x14ac:dyDescent="0.35">
      <c r="G49966" s="399"/>
    </row>
    <row r="49967" spans="7:7" x14ac:dyDescent="0.35">
      <c r="G49967" s="399"/>
    </row>
    <row r="49968" spans="7:7" x14ac:dyDescent="0.35">
      <c r="G49968" s="399"/>
    </row>
    <row r="49969" spans="7:7" x14ac:dyDescent="0.35">
      <c r="G49969" s="399"/>
    </row>
    <row r="49970" spans="7:7" x14ac:dyDescent="0.35">
      <c r="G49970" s="399"/>
    </row>
    <row r="49971" spans="7:7" x14ac:dyDescent="0.35">
      <c r="G49971" s="399"/>
    </row>
    <row r="49972" spans="7:7" x14ac:dyDescent="0.35">
      <c r="G49972" s="399"/>
    </row>
    <row r="49973" spans="7:7" x14ac:dyDescent="0.35">
      <c r="G49973" s="399"/>
    </row>
    <row r="49974" spans="7:7" x14ac:dyDescent="0.35">
      <c r="G49974" s="399"/>
    </row>
    <row r="49975" spans="7:7" x14ac:dyDescent="0.35">
      <c r="G49975" s="399"/>
    </row>
    <row r="49976" spans="7:7" x14ac:dyDescent="0.35">
      <c r="G49976" s="399"/>
    </row>
    <row r="49977" spans="7:7" x14ac:dyDescent="0.35">
      <c r="G49977" s="399"/>
    </row>
    <row r="49978" spans="7:7" x14ac:dyDescent="0.35">
      <c r="G49978" s="399"/>
    </row>
    <row r="49979" spans="7:7" x14ac:dyDescent="0.35">
      <c r="G49979" s="399"/>
    </row>
    <row r="49980" spans="7:7" x14ac:dyDescent="0.35">
      <c r="G49980" s="399"/>
    </row>
    <row r="49981" spans="7:7" x14ac:dyDescent="0.35">
      <c r="G49981" s="399"/>
    </row>
    <row r="49982" spans="7:7" x14ac:dyDescent="0.35">
      <c r="G49982" s="399"/>
    </row>
    <row r="49983" spans="7:7" x14ac:dyDescent="0.35">
      <c r="G49983" s="399"/>
    </row>
    <row r="49984" spans="7:7" x14ac:dyDescent="0.35">
      <c r="G49984" s="399"/>
    </row>
    <row r="49985" spans="7:7" x14ac:dyDescent="0.35">
      <c r="G49985" s="399"/>
    </row>
    <row r="49986" spans="7:7" x14ac:dyDescent="0.35">
      <c r="G49986" s="399"/>
    </row>
    <row r="49987" spans="7:7" x14ac:dyDescent="0.35">
      <c r="G49987" s="399"/>
    </row>
    <row r="49988" spans="7:7" x14ac:dyDescent="0.35">
      <c r="G49988" s="399"/>
    </row>
    <row r="49989" spans="7:7" x14ac:dyDescent="0.35">
      <c r="G49989" s="399"/>
    </row>
    <row r="49990" spans="7:7" x14ac:dyDescent="0.35">
      <c r="G49990" s="399"/>
    </row>
    <row r="49991" spans="7:7" x14ac:dyDescent="0.35">
      <c r="G49991" s="399"/>
    </row>
    <row r="49992" spans="7:7" x14ac:dyDescent="0.35">
      <c r="G49992" s="399"/>
    </row>
    <row r="49993" spans="7:7" x14ac:dyDescent="0.35">
      <c r="G49993" s="399"/>
    </row>
    <row r="49994" spans="7:7" x14ac:dyDescent="0.35">
      <c r="G49994" s="399"/>
    </row>
    <row r="49995" spans="7:7" x14ac:dyDescent="0.35">
      <c r="G49995" s="399"/>
    </row>
    <row r="49996" spans="7:7" x14ac:dyDescent="0.35">
      <c r="G49996" s="399"/>
    </row>
    <row r="49997" spans="7:7" x14ac:dyDescent="0.35">
      <c r="G49997" s="399"/>
    </row>
    <row r="49998" spans="7:7" x14ac:dyDescent="0.35">
      <c r="G49998" s="399"/>
    </row>
    <row r="49999" spans="7:7" x14ac:dyDescent="0.35">
      <c r="G49999" s="399"/>
    </row>
    <row r="50000" spans="7:7" x14ac:dyDescent="0.35">
      <c r="G50000" s="399"/>
    </row>
    <row r="50001" spans="7:7" x14ac:dyDescent="0.35">
      <c r="G50001" s="399"/>
    </row>
    <row r="50002" spans="7:7" x14ac:dyDescent="0.35">
      <c r="G50002" s="399"/>
    </row>
    <row r="50003" spans="7:7" x14ac:dyDescent="0.35">
      <c r="G50003" s="399"/>
    </row>
    <row r="50004" spans="7:7" x14ac:dyDescent="0.35">
      <c r="G50004" s="399"/>
    </row>
    <row r="50005" spans="7:7" x14ac:dyDescent="0.35">
      <c r="G50005" s="399"/>
    </row>
    <row r="50006" spans="7:7" x14ac:dyDescent="0.35">
      <c r="G50006" s="399"/>
    </row>
    <row r="50007" spans="7:7" x14ac:dyDescent="0.35">
      <c r="G50007" s="399"/>
    </row>
    <row r="50008" spans="7:7" x14ac:dyDescent="0.35">
      <c r="G50008" s="399"/>
    </row>
    <row r="50009" spans="7:7" x14ac:dyDescent="0.35">
      <c r="G50009" s="399"/>
    </row>
    <row r="50010" spans="7:7" x14ac:dyDescent="0.35">
      <c r="G50010" s="399"/>
    </row>
    <row r="50011" spans="7:7" x14ac:dyDescent="0.35">
      <c r="G50011" s="399"/>
    </row>
    <row r="50012" spans="7:7" x14ac:dyDescent="0.35">
      <c r="G50012" s="399"/>
    </row>
    <row r="50013" spans="7:7" x14ac:dyDescent="0.35">
      <c r="G50013" s="399"/>
    </row>
    <row r="50014" spans="7:7" x14ac:dyDescent="0.35">
      <c r="G50014" s="399"/>
    </row>
    <row r="50015" spans="7:7" x14ac:dyDescent="0.35">
      <c r="G50015" s="399"/>
    </row>
    <row r="50016" spans="7:7" x14ac:dyDescent="0.35">
      <c r="G50016" s="399"/>
    </row>
    <row r="50017" spans="7:7" x14ac:dyDescent="0.35">
      <c r="G50017" s="399"/>
    </row>
    <row r="50018" spans="7:7" x14ac:dyDescent="0.35">
      <c r="G50018" s="399"/>
    </row>
    <row r="50019" spans="7:7" x14ac:dyDescent="0.35">
      <c r="G50019" s="399"/>
    </row>
    <row r="50020" spans="7:7" x14ac:dyDescent="0.35">
      <c r="G50020" s="399"/>
    </row>
    <row r="50021" spans="7:7" x14ac:dyDescent="0.35">
      <c r="G50021" s="399"/>
    </row>
    <row r="50022" spans="7:7" x14ac:dyDescent="0.35">
      <c r="G50022" s="399"/>
    </row>
    <row r="50023" spans="7:7" x14ac:dyDescent="0.35">
      <c r="G50023" s="399"/>
    </row>
    <row r="50024" spans="7:7" x14ac:dyDescent="0.35">
      <c r="G50024" s="399"/>
    </row>
    <row r="50025" spans="7:7" x14ac:dyDescent="0.35">
      <c r="G50025" s="399"/>
    </row>
    <row r="50026" spans="7:7" x14ac:dyDescent="0.35">
      <c r="G50026" s="399"/>
    </row>
    <row r="50027" spans="7:7" x14ac:dyDescent="0.35">
      <c r="G50027" s="399"/>
    </row>
    <row r="50028" spans="7:7" x14ac:dyDescent="0.35">
      <c r="G50028" s="399"/>
    </row>
    <row r="50029" spans="7:7" x14ac:dyDescent="0.35">
      <c r="G50029" s="399"/>
    </row>
    <row r="50030" spans="7:7" x14ac:dyDescent="0.35">
      <c r="G50030" s="399"/>
    </row>
    <row r="50031" spans="7:7" x14ac:dyDescent="0.35">
      <c r="G50031" s="399"/>
    </row>
    <row r="50032" spans="7:7" x14ac:dyDescent="0.35">
      <c r="G50032" s="399"/>
    </row>
    <row r="50033" spans="7:7" x14ac:dyDescent="0.35">
      <c r="G50033" s="399"/>
    </row>
    <row r="50034" spans="7:7" x14ac:dyDescent="0.35">
      <c r="G50034" s="399"/>
    </row>
    <row r="50035" spans="7:7" x14ac:dyDescent="0.35">
      <c r="G50035" s="399"/>
    </row>
    <row r="50036" spans="7:7" x14ac:dyDescent="0.35">
      <c r="G50036" s="399"/>
    </row>
    <row r="50037" spans="7:7" x14ac:dyDescent="0.35">
      <c r="G50037" s="399"/>
    </row>
    <row r="50038" spans="7:7" x14ac:dyDescent="0.35">
      <c r="G50038" s="399"/>
    </row>
    <row r="50039" spans="7:7" x14ac:dyDescent="0.35">
      <c r="G50039" s="399"/>
    </row>
    <row r="50040" spans="7:7" x14ac:dyDescent="0.35">
      <c r="G50040" s="399"/>
    </row>
    <row r="50041" spans="7:7" x14ac:dyDescent="0.35">
      <c r="G50041" s="399"/>
    </row>
    <row r="50042" spans="7:7" x14ac:dyDescent="0.35">
      <c r="G50042" s="399"/>
    </row>
    <row r="50043" spans="7:7" x14ac:dyDescent="0.35">
      <c r="G50043" s="399"/>
    </row>
    <row r="50044" spans="7:7" x14ac:dyDescent="0.35">
      <c r="G50044" s="399"/>
    </row>
    <row r="50045" spans="7:7" x14ac:dyDescent="0.35">
      <c r="G50045" s="399"/>
    </row>
    <row r="50046" spans="7:7" x14ac:dyDescent="0.35">
      <c r="G50046" s="399"/>
    </row>
    <row r="50047" spans="7:7" x14ac:dyDescent="0.35">
      <c r="G50047" s="399"/>
    </row>
    <row r="50048" spans="7:7" x14ac:dyDescent="0.35">
      <c r="G50048" s="399"/>
    </row>
    <row r="50049" spans="7:7" x14ac:dyDescent="0.35">
      <c r="G50049" s="399"/>
    </row>
    <row r="50050" spans="7:7" x14ac:dyDescent="0.35">
      <c r="G50050" s="399"/>
    </row>
    <row r="50051" spans="7:7" x14ac:dyDescent="0.35">
      <c r="G50051" s="399"/>
    </row>
    <row r="50052" spans="7:7" x14ac:dyDescent="0.35">
      <c r="G50052" s="399"/>
    </row>
    <row r="50053" spans="7:7" x14ac:dyDescent="0.35">
      <c r="G50053" s="399"/>
    </row>
    <row r="50054" spans="7:7" x14ac:dyDescent="0.35">
      <c r="G50054" s="399"/>
    </row>
    <row r="50055" spans="7:7" x14ac:dyDescent="0.35">
      <c r="G50055" s="399"/>
    </row>
    <row r="50056" spans="7:7" x14ac:dyDescent="0.35">
      <c r="G50056" s="399"/>
    </row>
    <row r="50057" spans="7:7" x14ac:dyDescent="0.35">
      <c r="G50057" s="399"/>
    </row>
    <row r="50058" spans="7:7" x14ac:dyDescent="0.35">
      <c r="G50058" s="399"/>
    </row>
    <row r="50059" spans="7:7" x14ac:dyDescent="0.35">
      <c r="G50059" s="399"/>
    </row>
    <row r="50060" spans="7:7" x14ac:dyDescent="0.35">
      <c r="G50060" s="399"/>
    </row>
    <row r="50061" spans="7:7" x14ac:dyDescent="0.35">
      <c r="G50061" s="399"/>
    </row>
    <row r="50062" spans="7:7" x14ac:dyDescent="0.35">
      <c r="G50062" s="399"/>
    </row>
    <row r="50063" spans="7:7" x14ac:dyDescent="0.35">
      <c r="G50063" s="399"/>
    </row>
    <row r="50064" spans="7:7" x14ac:dyDescent="0.35">
      <c r="G50064" s="399"/>
    </row>
    <row r="50065" spans="7:7" x14ac:dyDescent="0.35">
      <c r="G50065" s="399"/>
    </row>
    <row r="50066" spans="7:7" x14ac:dyDescent="0.35">
      <c r="G50066" s="399"/>
    </row>
    <row r="50067" spans="7:7" x14ac:dyDescent="0.35">
      <c r="G50067" s="399"/>
    </row>
    <row r="50068" spans="7:7" x14ac:dyDescent="0.35">
      <c r="G50068" s="399"/>
    </row>
    <row r="50069" spans="7:7" x14ac:dyDescent="0.35">
      <c r="G50069" s="399"/>
    </row>
    <row r="50070" spans="7:7" x14ac:dyDescent="0.35">
      <c r="G50070" s="399"/>
    </row>
    <row r="50071" spans="7:7" x14ac:dyDescent="0.35">
      <c r="G50071" s="399"/>
    </row>
    <row r="50072" spans="7:7" x14ac:dyDescent="0.35">
      <c r="G50072" s="399"/>
    </row>
    <row r="50073" spans="7:7" x14ac:dyDescent="0.35">
      <c r="G50073" s="399"/>
    </row>
    <row r="50074" spans="7:7" x14ac:dyDescent="0.35">
      <c r="G50074" s="399"/>
    </row>
    <row r="50075" spans="7:7" x14ac:dyDescent="0.35">
      <c r="G50075" s="399"/>
    </row>
    <row r="50076" spans="7:7" x14ac:dyDescent="0.35">
      <c r="G50076" s="399"/>
    </row>
    <row r="50077" spans="7:7" x14ac:dyDescent="0.35">
      <c r="G50077" s="399"/>
    </row>
    <row r="50078" spans="7:7" x14ac:dyDescent="0.35">
      <c r="G50078" s="399"/>
    </row>
    <row r="50079" spans="7:7" x14ac:dyDescent="0.35">
      <c r="G50079" s="399"/>
    </row>
    <row r="50080" spans="7:7" x14ac:dyDescent="0.35">
      <c r="G50080" s="399"/>
    </row>
    <row r="50081" spans="7:7" x14ac:dyDescent="0.35">
      <c r="G50081" s="399"/>
    </row>
    <row r="50082" spans="7:7" x14ac:dyDescent="0.35">
      <c r="G50082" s="399"/>
    </row>
    <row r="50083" spans="7:7" x14ac:dyDescent="0.35">
      <c r="G50083" s="399"/>
    </row>
    <row r="50084" spans="7:7" x14ac:dyDescent="0.35">
      <c r="G50084" s="399"/>
    </row>
    <row r="50085" spans="7:7" x14ac:dyDescent="0.35">
      <c r="G50085" s="399"/>
    </row>
    <row r="50086" spans="7:7" x14ac:dyDescent="0.35">
      <c r="G50086" s="399"/>
    </row>
    <row r="50087" spans="7:7" x14ac:dyDescent="0.35">
      <c r="G50087" s="399"/>
    </row>
    <row r="50088" spans="7:7" x14ac:dyDescent="0.35">
      <c r="G50088" s="399"/>
    </row>
    <row r="50089" spans="7:7" x14ac:dyDescent="0.35">
      <c r="G50089" s="399"/>
    </row>
    <row r="50090" spans="7:7" x14ac:dyDescent="0.35">
      <c r="G50090" s="399"/>
    </row>
    <row r="50091" spans="7:7" x14ac:dyDescent="0.35">
      <c r="G50091" s="399"/>
    </row>
    <row r="50092" spans="7:7" x14ac:dyDescent="0.35">
      <c r="G50092" s="399"/>
    </row>
    <row r="50093" spans="7:7" x14ac:dyDescent="0.35">
      <c r="G50093" s="399"/>
    </row>
    <row r="50094" spans="7:7" x14ac:dyDescent="0.35">
      <c r="G50094" s="399"/>
    </row>
    <row r="50095" spans="7:7" x14ac:dyDescent="0.35">
      <c r="G50095" s="399"/>
    </row>
    <row r="50096" spans="7:7" x14ac:dyDescent="0.35">
      <c r="G50096" s="399"/>
    </row>
    <row r="50097" spans="7:7" x14ac:dyDescent="0.35">
      <c r="G50097" s="399"/>
    </row>
    <row r="50098" spans="7:7" x14ac:dyDescent="0.35">
      <c r="G50098" s="399"/>
    </row>
    <row r="50099" spans="7:7" x14ac:dyDescent="0.35">
      <c r="G50099" s="399"/>
    </row>
    <row r="50100" spans="7:7" x14ac:dyDescent="0.35">
      <c r="G50100" s="399"/>
    </row>
    <row r="50101" spans="7:7" x14ac:dyDescent="0.35">
      <c r="G50101" s="399"/>
    </row>
    <row r="50102" spans="7:7" x14ac:dyDescent="0.35">
      <c r="G50102" s="399"/>
    </row>
    <row r="50103" spans="7:7" x14ac:dyDescent="0.35">
      <c r="G50103" s="399"/>
    </row>
    <row r="50104" spans="7:7" x14ac:dyDescent="0.35">
      <c r="G50104" s="399"/>
    </row>
    <row r="50105" spans="7:7" x14ac:dyDescent="0.35">
      <c r="G50105" s="399"/>
    </row>
    <row r="50106" spans="7:7" x14ac:dyDescent="0.35">
      <c r="G50106" s="399"/>
    </row>
    <row r="50107" spans="7:7" x14ac:dyDescent="0.35">
      <c r="G50107" s="399"/>
    </row>
    <row r="50108" spans="7:7" x14ac:dyDescent="0.35">
      <c r="G50108" s="399"/>
    </row>
    <row r="50109" spans="7:7" x14ac:dyDescent="0.35">
      <c r="G50109" s="399"/>
    </row>
    <row r="50110" spans="7:7" x14ac:dyDescent="0.35">
      <c r="G50110" s="399"/>
    </row>
    <row r="50111" spans="7:7" x14ac:dyDescent="0.35">
      <c r="G50111" s="399"/>
    </row>
    <row r="50112" spans="7:7" x14ac:dyDescent="0.35">
      <c r="G50112" s="399"/>
    </row>
    <row r="50113" spans="7:7" x14ac:dyDescent="0.35">
      <c r="G50113" s="399"/>
    </row>
    <row r="50114" spans="7:7" x14ac:dyDescent="0.35">
      <c r="G50114" s="399"/>
    </row>
    <row r="50115" spans="7:7" x14ac:dyDescent="0.35">
      <c r="G50115" s="399"/>
    </row>
    <row r="50116" spans="7:7" x14ac:dyDescent="0.35">
      <c r="G50116" s="399"/>
    </row>
    <row r="50117" spans="7:7" x14ac:dyDescent="0.35">
      <c r="G50117" s="399"/>
    </row>
    <row r="50118" spans="7:7" x14ac:dyDescent="0.35">
      <c r="G50118" s="399"/>
    </row>
    <row r="50119" spans="7:7" x14ac:dyDescent="0.35">
      <c r="G50119" s="399"/>
    </row>
    <row r="50120" spans="7:7" x14ac:dyDescent="0.35">
      <c r="G50120" s="399"/>
    </row>
    <row r="50121" spans="7:7" x14ac:dyDescent="0.35">
      <c r="G50121" s="399"/>
    </row>
    <row r="50122" spans="7:7" x14ac:dyDescent="0.35">
      <c r="G50122" s="399"/>
    </row>
    <row r="50123" spans="7:7" x14ac:dyDescent="0.35">
      <c r="G50123" s="399"/>
    </row>
    <row r="50124" spans="7:7" x14ac:dyDescent="0.35">
      <c r="G50124" s="399"/>
    </row>
    <row r="50125" spans="7:7" x14ac:dyDescent="0.35">
      <c r="G50125" s="399"/>
    </row>
    <row r="50126" spans="7:7" x14ac:dyDescent="0.35">
      <c r="G50126" s="399"/>
    </row>
    <row r="50127" spans="7:7" x14ac:dyDescent="0.35">
      <c r="G50127" s="399"/>
    </row>
    <row r="50128" spans="7:7" x14ac:dyDescent="0.35">
      <c r="G50128" s="399"/>
    </row>
    <row r="50129" spans="7:7" x14ac:dyDescent="0.35">
      <c r="G50129" s="399"/>
    </row>
    <row r="50130" spans="7:7" x14ac:dyDescent="0.35">
      <c r="G50130" s="399"/>
    </row>
    <row r="50131" spans="7:7" x14ac:dyDescent="0.35">
      <c r="G50131" s="399"/>
    </row>
    <row r="50132" spans="7:7" x14ac:dyDescent="0.35">
      <c r="G50132" s="399"/>
    </row>
    <row r="50133" spans="7:7" x14ac:dyDescent="0.35">
      <c r="G50133" s="399"/>
    </row>
    <row r="50134" spans="7:7" x14ac:dyDescent="0.35">
      <c r="G50134" s="399"/>
    </row>
    <row r="50135" spans="7:7" x14ac:dyDescent="0.35">
      <c r="G50135" s="399"/>
    </row>
    <row r="50136" spans="7:7" x14ac:dyDescent="0.35">
      <c r="G50136" s="399"/>
    </row>
    <row r="50137" spans="7:7" x14ac:dyDescent="0.35">
      <c r="G50137" s="399"/>
    </row>
    <row r="50138" spans="7:7" x14ac:dyDescent="0.35">
      <c r="G50138" s="399"/>
    </row>
    <row r="50139" spans="7:7" x14ac:dyDescent="0.35">
      <c r="G50139" s="399"/>
    </row>
    <row r="50140" spans="7:7" x14ac:dyDescent="0.35">
      <c r="G50140" s="399"/>
    </row>
    <row r="50141" spans="7:7" x14ac:dyDescent="0.35">
      <c r="G50141" s="399"/>
    </row>
    <row r="50142" spans="7:7" x14ac:dyDescent="0.35">
      <c r="G50142" s="399"/>
    </row>
    <row r="50143" spans="7:7" x14ac:dyDescent="0.35">
      <c r="G50143" s="399"/>
    </row>
    <row r="50144" spans="7:7" x14ac:dyDescent="0.35">
      <c r="G50144" s="399"/>
    </row>
    <row r="50145" spans="7:7" x14ac:dyDescent="0.35">
      <c r="G50145" s="399"/>
    </row>
    <row r="50146" spans="7:7" x14ac:dyDescent="0.35">
      <c r="G50146" s="399"/>
    </row>
    <row r="50147" spans="7:7" x14ac:dyDescent="0.35">
      <c r="G50147" s="399"/>
    </row>
    <row r="50148" spans="7:7" x14ac:dyDescent="0.35">
      <c r="G50148" s="399"/>
    </row>
    <row r="50149" spans="7:7" x14ac:dyDescent="0.35">
      <c r="G50149" s="399"/>
    </row>
    <row r="50150" spans="7:7" x14ac:dyDescent="0.35">
      <c r="G50150" s="399"/>
    </row>
    <row r="50151" spans="7:7" x14ac:dyDescent="0.35">
      <c r="G50151" s="399"/>
    </row>
    <row r="50152" spans="7:7" x14ac:dyDescent="0.35">
      <c r="G50152" s="399"/>
    </row>
    <row r="50153" spans="7:7" x14ac:dyDescent="0.35">
      <c r="G50153" s="399"/>
    </row>
    <row r="50154" spans="7:7" x14ac:dyDescent="0.35">
      <c r="G50154" s="399"/>
    </row>
    <row r="50155" spans="7:7" x14ac:dyDescent="0.35">
      <c r="G50155" s="399"/>
    </row>
    <row r="50156" spans="7:7" x14ac:dyDescent="0.35">
      <c r="G50156" s="399"/>
    </row>
    <row r="50157" spans="7:7" x14ac:dyDescent="0.35">
      <c r="G50157" s="399"/>
    </row>
    <row r="50158" spans="7:7" x14ac:dyDescent="0.35">
      <c r="G50158" s="399"/>
    </row>
    <row r="50159" spans="7:7" x14ac:dyDescent="0.35">
      <c r="G50159" s="399"/>
    </row>
    <row r="50160" spans="7:7" x14ac:dyDescent="0.35">
      <c r="G50160" s="399"/>
    </row>
    <row r="50161" spans="7:7" x14ac:dyDescent="0.35">
      <c r="G50161" s="399"/>
    </row>
    <row r="50162" spans="7:7" x14ac:dyDescent="0.35">
      <c r="G50162" s="399"/>
    </row>
    <row r="50163" spans="7:7" x14ac:dyDescent="0.35">
      <c r="G50163" s="399"/>
    </row>
    <row r="50164" spans="7:7" x14ac:dyDescent="0.35">
      <c r="G50164" s="399"/>
    </row>
    <row r="50165" spans="7:7" x14ac:dyDescent="0.35">
      <c r="G50165" s="399"/>
    </row>
    <row r="50166" spans="7:7" x14ac:dyDescent="0.35">
      <c r="G50166" s="399"/>
    </row>
    <row r="50167" spans="7:7" x14ac:dyDescent="0.35">
      <c r="G50167" s="399"/>
    </row>
    <row r="50168" spans="7:7" x14ac:dyDescent="0.35">
      <c r="G50168" s="399"/>
    </row>
    <row r="50169" spans="7:7" x14ac:dyDescent="0.35">
      <c r="G50169" s="399"/>
    </row>
    <row r="50170" spans="7:7" x14ac:dyDescent="0.35">
      <c r="G50170" s="399"/>
    </row>
    <row r="50171" spans="7:7" x14ac:dyDescent="0.35">
      <c r="G50171" s="399"/>
    </row>
    <row r="50172" spans="7:7" x14ac:dyDescent="0.35">
      <c r="G50172" s="399"/>
    </row>
    <row r="50173" spans="7:7" x14ac:dyDescent="0.35">
      <c r="G50173" s="399"/>
    </row>
    <row r="50174" spans="7:7" x14ac:dyDescent="0.35">
      <c r="G50174" s="399"/>
    </row>
    <row r="50175" spans="7:7" x14ac:dyDescent="0.35">
      <c r="G50175" s="399"/>
    </row>
    <row r="50176" spans="7:7" x14ac:dyDescent="0.35">
      <c r="G50176" s="399"/>
    </row>
    <row r="50177" spans="7:7" x14ac:dyDescent="0.35">
      <c r="G50177" s="399"/>
    </row>
    <row r="50178" spans="7:7" x14ac:dyDescent="0.35">
      <c r="G50178" s="399"/>
    </row>
    <row r="50179" spans="7:7" x14ac:dyDescent="0.35">
      <c r="G50179" s="399"/>
    </row>
    <row r="50180" spans="7:7" x14ac:dyDescent="0.35">
      <c r="G50180" s="399"/>
    </row>
    <row r="50181" spans="7:7" x14ac:dyDescent="0.35">
      <c r="G50181" s="399"/>
    </row>
    <row r="50182" spans="7:7" x14ac:dyDescent="0.35">
      <c r="G50182" s="399"/>
    </row>
    <row r="50183" spans="7:7" x14ac:dyDescent="0.35">
      <c r="G50183" s="399"/>
    </row>
    <row r="50184" spans="7:7" x14ac:dyDescent="0.35">
      <c r="G50184" s="399"/>
    </row>
    <row r="50185" spans="7:7" x14ac:dyDescent="0.35">
      <c r="G50185" s="399"/>
    </row>
    <row r="50186" spans="7:7" x14ac:dyDescent="0.35">
      <c r="G50186" s="399"/>
    </row>
    <row r="50187" spans="7:7" x14ac:dyDescent="0.35">
      <c r="G50187" s="399"/>
    </row>
    <row r="50188" spans="7:7" x14ac:dyDescent="0.35">
      <c r="G50188" s="399"/>
    </row>
    <row r="50189" spans="7:7" x14ac:dyDescent="0.35">
      <c r="G50189" s="399"/>
    </row>
    <row r="50190" spans="7:7" x14ac:dyDescent="0.35">
      <c r="G50190" s="399"/>
    </row>
    <row r="50191" spans="7:7" x14ac:dyDescent="0.35">
      <c r="G50191" s="399"/>
    </row>
    <row r="50192" spans="7:7" x14ac:dyDescent="0.35">
      <c r="G50192" s="399"/>
    </row>
    <row r="50193" spans="7:7" x14ac:dyDescent="0.35">
      <c r="G50193" s="399"/>
    </row>
    <row r="50194" spans="7:7" x14ac:dyDescent="0.35">
      <c r="G50194" s="399"/>
    </row>
    <row r="50195" spans="7:7" x14ac:dyDescent="0.35">
      <c r="G50195" s="399"/>
    </row>
    <row r="50196" spans="7:7" x14ac:dyDescent="0.35">
      <c r="G50196" s="399"/>
    </row>
    <row r="50197" spans="7:7" x14ac:dyDescent="0.35">
      <c r="G50197" s="399"/>
    </row>
    <row r="50198" spans="7:7" x14ac:dyDescent="0.35">
      <c r="G50198" s="399"/>
    </row>
    <row r="50199" spans="7:7" x14ac:dyDescent="0.35">
      <c r="G50199" s="399"/>
    </row>
    <row r="50200" spans="7:7" x14ac:dyDescent="0.35">
      <c r="G50200" s="399"/>
    </row>
    <row r="50201" spans="7:7" x14ac:dyDescent="0.35">
      <c r="G50201" s="399"/>
    </row>
    <row r="50202" spans="7:7" x14ac:dyDescent="0.35">
      <c r="G50202" s="399"/>
    </row>
    <row r="50203" spans="7:7" x14ac:dyDescent="0.35">
      <c r="G50203" s="399"/>
    </row>
    <row r="50204" spans="7:7" x14ac:dyDescent="0.35">
      <c r="G50204" s="399"/>
    </row>
    <row r="50205" spans="7:7" x14ac:dyDescent="0.35">
      <c r="G50205" s="399"/>
    </row>
    <row r="50206" spans="7:7" x14ac:dyDescent="0.35">
      <c r="G50206" s="399"/>
    </row>
    <row r="50207" spans="7:7" x14ac:dyDescent="0.35">
      <c r="G50207" s="399"/>
    </row>
    <row r="50208" spans="7:7" x14ac:dyDescent="0.35">
      <c r="G50208" s="399"/>
    </row>
    <row r="50209" spans="7:7" x14ac:dyDescent="0.35">
      <c r="G50209" s="399"/>
    </row>
    <row r="50210" spans="7:7" x14ac:dyDescent="0.35">
      <c r="G50210" s="399"/>
    </row>
    <row r="50211" spans="7:7" x14ac:dyDescent="0.35">
      <c r="G50211" s="399"/>
    </row>
    <row r="50212" spans="7:7" x14ac:dyDescent="0.35">
      <c r="G50212" s="399"/>
    </row>
    <row r="50213" spans="7:7" x14ac:dyDescent="0.35">
      <c r="G50213" s="399"/>
    </row>
    <row r="50214" spans="7:7" x14ac:dyDescent="0.35">
      <c r="G50214" s="399"/>
    </row>
    <row r="50215" spans="7:7" x14ac:dyDescent="0.35">
      <c r="G50215" s="399"/>
    </row>
    <row r="50216" spans="7:7" x14ac:dyDescent="0.35">
      <c r="G50216" s="399"/>
    </row>
    <row r="50217" spans="7:7" x14ac:dyDescent="0.35">
      <c r="G50217" s="399"/>
    </row>
    <row r="50218" spans="7:7" x14ac:dyDescent="0.35">
      <c r="G50218" s="399"/>
    </row>
    <row r="50219" spans="7:7" x14ac:dyDescent="0.35">
      <c r="G50219" s="399"/>
    </row>
    <row r="50220" spans="7:7" x14ac:dyDescent="0.35">
      <c r="G50220" s="399"/>
    </row>
    <row r="50221" spans="7:7" x14ac:dyDescent="0.35">
      <c r="G50221" s="399"/>
    </row>
    <row r="50222" spans="7:7" x14ac:dyDescent="0.35">
      <c r="G50222" s="399"/>
    </row>
    <row r="50223" spans="7:7" x14ac:dyDescent="0.35">
      <c r="G50223" s="399"/>
    </row>
    <row r="50224" spans="7:7" x14ac:dyDescent="0.35">
      <c r="G50224" s="399"/>
    </row>
    <row r="50225" spans="7:7" x14ac:dyDescent="0.35">
      <c r="G50225" s="399"/>
    </row>
    <row r="50226" spans="7:7" x14ac:dyDescent="0.35">
      <c r="G50226" s="399"/>
    </row>
    <row r="50227" spans="7:7" x14ac:dyDescent="0.35">
      <c r="G50227" s="399"/>
    </row>
    <row r="50228" spans="7:7" x14ac:dyDescent="0.35">
      <c r="G50228" s="399"/>
    </row>
    <row r="50229" spans="7:7" x14ac:dyDescent="0.35">
      <c r="G50229" s="399"/>
    </row>
    <row r="50230" spans="7:7" x14ac:dyDescent="0.35">
      <c r="G50230" s="399"/>
    </row>
    <row r="50231" spans="7:7" x14ac:dyDescent="0.35">
      <c r="G50231" s="399"/>
    </row>
    <row r="50232" spans="7:7" x14ac:dyDescent="0.35">
      <c r="G50232" s="399"/>
    </row>
    <row r="50233" spans="7:7" x14ac:dyDescent="0.35">
      <c r="G50233" s="399"/>
    </row>
    <row r="50234" spans="7:7" x14ac:dyDescent="0.35">
      <c r="G50234" s="399"/>
    </row>
    <row r="50235" spans="7:7" x14ac:dyDescent="0.35">
      <c r="G50235" s="399"/>
    </row>
    <row r="50236" spans="7:7" x14ac:dyDescent="0.35">
      <c r="G50236" s="399"/>
    </row>
    <row r="50237" spans="7:7" x14ac:dyDescent="0.35">
      <c r="G50237" s="399"/>
    </row>
    <row r="50238" spans="7:7" x14ac:dyDescent="0.35">
      <c r="G50238" s="399"/>
    </row>
    <row r="50239" spans="7:7" x14ac:dyDescent="0.35">
      <c r="G50239" s="399"/>
    </row>
    <row r="50240" spans="7:7" x14ac:dyDescent="0.35">
      <c r="G50240" s="399"/>
    </row>
    <row r="50241" spans="7:7" x14ac:dyDescent="0.35">
      <c r="G50241" s="399"/>
    </row>
    <row r="50242" spans="7:7" x14ac:dyDescent="0.35">
      <c r="G50242" s="399"/>
    </row>
    <row r="50243" spans="7:7" x14ac:dyDescent="0.35">
      <c r="G50243" s="399"/>
    </row>
    <row r="50244" spans="7:7" x14ac:dyDescent="0.35">
      <c r="G50244" s="399"/>
    </row>
    <row r="50245" spans="7:7" x14ac:dyDescent="0.35">
      <c r="G50245" s="399"/>
    </row>
    <row r="50246" spans="7:7" x14ac:dyDescent="0.35">
      <c r="G50246" s="399"/>
    </row>
    <row r="50247" spans="7:7" x14ac:dyDescent="0.35">
      <c r="G50247" s="399"/>
    </row>
    <row r="50248" spans="7:7" x14ac:dyDescent="0.35">
      <c r="G50248" s="399"/>
    </row>
    <row r="50249" spans="7:7" x14ac:dyDescent="0.35">
      <c r="G50249" s="399"/>
    </row>
    <row r="50250" spans="7:7" x14ac:dyDescent="0.35">
      <c r="G50250" s="399"/>
    </row>
    <row r="50251" spans="7:7" x14ac:dyDescent="0.35">
      <c r="G50251" s="399"/>
    </row>
    <row r="50252" spans="7:7" x14ac:dyDescent="0.35">
      <c r="G50252" s="399"/>
    </row>
    <row r="50253" spans="7:7" x14ac:dyDescent="0.35">
      <c r="G50253" s="399"/>
    </row>
    <row r="50254" spans="7:7" x14ac:dyDescent="0.35">
      <c r="G50254" s="399"/>
    </row>
    <row r="50255" spans="7:7" x14ac:dyDescent="0.35">
      <c r="G50255" s="399"/>
    </row>
    <row r="50256" spans="7:7" x14ac:dyDescent="0.35">
      <c r="G50256" s="399"/>
    </row>
    <row r="50257" spans="7:7" x14ac:dyDescent="0.35">
      <c r="G50257" s="399"/>
    </row>
    <row r="50258" spans="7:7" x14ac:dyDescent="0.35">
      <c r="G50258" s="399"/>
    </row>
    <row r="50259" spans="7:7" x14ac:dyDescent="0.35">
      <c r="G50259" s="399"/>
    </row>
    <row r="50260" spans="7:7" x14ac:dyDescent="0.35">
      <c r="G50260" s="399"/>
    </row>
    <row r="50261" spans="7:7" x14ac:dyDescent="0.35">
      <c r="G50261" s="399"/>
    </row>
    <row r="50262" spans="7:7" x14ac:dyDescent="0.35">
      <c r="G50262" s="399"/>
    </row>
    <row r="50263" spans="7:7" x14ac:dyDescent="0.35">
      <c r="G50263" s="399"/>
    </row>
    <row r="50264" spans="7:7" x14ac:dyDescent="0.35">
      <c r="G50264" s="399"/>
    </row>
    <row r="50265" spans="7:7" x14ac:dyDescent="0.35">
      <c r="G50265" s="399"/>
    </row>
    <row r="50266" spans="7:7" x14ac:dyDescent="0.35">
      <c r="G50266" s="399"/>
    </row>
    <row r="50267" spans="7:7" x14ac:dyDescent="0.35">
      <c r="G50267" s="399"/>
    </row>
    <row r="50268" spans="7:7" x14ac:dyDescent="0.35">
      <c r="G50268" s="399"/>
    </row>
    <row r="50269" spans="7:7" x14ac:dyDescent="0.35">
      <c r="G50269" s="399"/>
    </row>
    <row r="50270" spans="7:7" x14ac:dyDescent="0.35">
      <c r="G50270" s="399"/>
    </row>
    <row r="50271" spans="7:7" x14ac:dyDescent="0.35">
      <c r="G50271" s="399"/>
    </row>
    <row r="50272" spans="7:7" x14ac:dyDescent="0.35">
      <c r="G50272" s="399"/>
    </row>
    <row r="50273" spans="7:7" x14ac:dyDescent="0.35">
      <c r="G50273" s="399"/>
    </row>
    <row r="50274" spans="7:7" x14ac:dyDescent="0.35">
      <c r="G50274" s="399"/>
    </row>
    <row r="50275" spans="7:7" x14ac:dyDescent="0.35">
      <c r="G50275" s="399"/>
    </row>
    <row r="50276" spans="7:7" x14ac:dyDescent="0.35">
      <c r="G50276" s="399"/>
    </row>
    <row r="50277" spans="7:7" x14ac:dyDescent="0.35">
      <c r="G50277" s="399"/>
    </row>
    <row r="50278" spans="7:7" x14ac:dyDescent="0.35">
      <c r="G50278" s="399"/>
    </row>
    <row r="50279" spans="7:7" x14ac:dyDescent="0.35">
      <c r="G50279" s="399"/>
    </row>
    <row r="50280" spans="7:7" x14ac:dyDescent="0.35">
      <c r="G50280" s="399"/>
    </row>
    <row r="50281" spans="7:7" x14ac:dyDescent="0.35">
      <c r="G50281" s="399"/>
    </row>
    <row r="50282" spans="7:7" x14ac:dyDescent="0.35">
      <c r="G50282" s="399"/>
    </row>
    <row r="50283" spans="7:7" x14ac:dyDescent="0.35">
      <c r="G50283" s="399"/>
    </row>
    <row r="50284" spans="7:7" x14ac:dyDescent="0.35">
      <c r="G50284" s="399"/>
    </row>
    <row r="50285" spans="7:7" x14ac:dyDescent="0.35">
      <c r="G50285" s="399"/>
    </row>
    <row r="50286" spans="7:7" x14ac:dyDescent="0.35">
      <c r="G50286" s="399"/>
    </row>
    <row r="50287" spans="7:7" x14ac:dyDescent="0.35">
      <c r="G50287" s="399"/>
    </row>
    <row r="50288" spans="7:7" x14ac:dyDescent="0.35">
      <c r="G50288" s="399"/>
    </row>
    <row r="50289" spans="7:7" x14ac:dyDescent="0.35">
      <c r="G50289" s="399"/>
    </row>
    <row r="50290" spans="7:7" x14ac:dyDescent="0.35">
      <c r="G50290" s="399"/>
    </row>
    <row r="50291" spans="7:7" x14ac:dyDescent="0.35">
      <c r="G50291" s="399"/>
    </row>
    <row r="50292" spans="7:7" x14ac:dyDescent="0.35">
      <c r="G50292" s="399"/>
    </row>
    <row r="50293" spans="7:7" x14ac:dyDescent="0.35">
      <c r="G50293" s="399"/>
    </row>
    <row r="50294" spans="7:7" x14ac:dyDescent="0.35">
      <c r="G50294" s="399"/>
    </row>
    <row r="50295" spans="7:7" x14ac:dyDescent="0.35">
      <c r="G50295" s="399"/>
    </row>
    <row r="50296" spans="7:7" x14ac:dyDescent="0.35">
      <c r="G50296" s="399"/>
    </row>
    <row r="50297" spans="7:7" x14ac:dyDescent="0.35">
      <c r="G50297" s="399"/>
    </row>
    <row r="50298" spans="7:7" x14ac:dyDescent="0.35">
      <c r="G50298" s="399"/>
    </row>
    <row r="50299" spans="7:7" x14ac:dyDescent="0.35">
      <c r="G50299" s="399"/>
    </row>
    <row r="50300" spans="7:7" x14ac:dyDescent="0.35">
      <c r="G50300" s="399"/>
    </row>
    <row r="50301" spans="7:7" x14ac:dyDescent="0.35">
      <c r="G50301" s="399"/>
    </row>
    <row r="50302" spans="7:7" x14ac:dyDescent="0.35">
      <c r="G50302" s="399"/>
    </row>
    <row r="50303" spans="7:7" x14ac:dyDescent="0.35">
      <c r="G50303" s="399"/>
    </row>
    <row r="50304" spans="7:7" x14ac:dyDescent="0.35">
      <c r="G50304" s="399"/>
    </row>
    <row r="50305" spans="7:7" x14ac:dyDescent="0.35">
      <c r="G50305" s="399"/>
    </row>
    <row r="50306" spans="7:7" x14ac:dyDescent="0.35">
      <c r="G50306" s="399"/>
    </row>
    <row r="50307" spans="7:7" x14ac:dyDescent="0.35">
      <c r="G50307" s="399"/>
    </row>
    <row r="50308" spans="7:7" x14ac:dyDescent="0.35">
      <c r="G50308" s="399"/>
    </row>
    <row r="50309" spans="7:7" x14ac:dyDescent="0.35">
      <c r="G50309" s="399"/>
    </row>
    <row r="50310" spans="7:7" x14ac:dyDescent="0.35">
      <c r="G50310" s="399"/>
    </row>
    <row r="50311" spans="7:7" x14ac:dyDescent="0.35">
      <c r="G50311" s="399"/>
    </row>
    <row r="50312" spans="7:7" x14ac:dyDescent="0.35">
      <c r="G50312" s="399"/>
    </row>
    <row r="50313" spans="7:7" x14ac:dyDescent="0.35">
      <c r="G50313" s="399"/>
    </row>
    <row r="50314" spans="7:7" x14ac:dyDescent="0.35">
      <c r="G50314" s="399"/>
    </row>
    <row r="50315" spans="7:7" x14ac:dyDescent="0.35">
      <c r="G50315" s="399"/>
    </row>
    <row r="50316" spans="7:7" x14ac:dyDescent="0.35">
      <c r="G50316" s="399"/>
    </row>
    <row r="50317" spans="7:7" x14ac:dyDescent="0.35">
      <c r="G50317" s="399"/>
    </row>
    <row r="50318" spans="7:7" x14ac:dyDescent="0.35">
      <c r="G50318" s="399"/>
    </row>
    <row r="50319" spans="7:7" x14ac:dyDescent="0.35">
      <c r="G50319" s="399"/>
    </row>
    <row r="50320" spans="7:7" x14ac:dyDescent="0.35">
      <c r="G50320" s="399"/>
    </row>
    <row r="50321" spans="7:7" x14ac:dyDescent="0.35">
      <c r="G50321" s="399"/>
    </row>
    <row r="50322" spans="7:7" x14ac:dyDescent="0.35">
      <c r="G50322" s="399"/>
    </row>
    <row r="50323" spans="7:7" x14ac:dyDescent="0.35">
      <c r="G50323" s="399"/>
    </row>
    <row r="50324" spans="7:7" x14ac:dyDescent="0.35">
      <c r="G50324" s="399"/>
    </row>
    <row r="50325" spans="7:7" x14ac:dyDescent="0.35">
      <c r="G50325" s="399"/>
    </row>
    <row r="50326" spans="7:7" x14ac:dyDescent="0.35">
      <c r="G50326" s="399"/>
    </row>
    <row r="50327" spans="7:7" x14ac:dyDescent="0.35">
      <c r="G50327" s="399"/>
    </row>
    <row r="50328" spans="7:7" x14ac:dyDescent="0.35">
      <c r="G50328" s="399"/>
    </row>
    <row r="50329" spans="7:7" x14ac:dyDescent="0.35">
      <c r="G50329" s="399"/>
    </row>
    <row r="50330" spans="7:7" x14ac:dyDescent="0.35">
      <c r="G50330" s="399"/>
    </row>
    <row r="50331" spans="7:7" x14ac:dyDescent="0.35">
      <c r="G50331" s="399"/>
    </row>
    <row r="50332" spans="7:7" x14ac:dyDescent="0.35">
      <c r="G50332" s="399"/>
    </row>
    <row r="50333" spans="7:7" x14ac:dyDescent="0.35">
      <c r="G50333" s="399"/>
    </row>
    <row r="50334" spans="7:7" x14ac:dyDescent="0.35">
      <c r="G50334" s="399"/>
    </row>
    <row r="50335" spans="7:7" x14ac:dyDescent="0.35">
      <c r="G50335" s="399"/>
    </row>
    <row r="50336" spans="7:7" x14ac:dyDescent="0.35">
      <c r="G50336" s="399"/>
    </row>
    <row r="50337" spans="7:7" x14ac:dyDescent="0.35">
      <c r="G50337" s="399"/>
    </row>
    <row r="50338" spans="7:7" x14ac:dyDescent="0.35">
      <c r="G50338" s="399"/>
    </row>
    <row r="50339" spans="7:7" x14ac:dyDescent="0.35">
      <c r="G50339" s="399"/>
    </row>
    <row r="50340" spans="7:7" x14ac:dyDescent="0.35">
      <c r="G50340" s="399"/>
    </row>
    <row r="50341" spans="7:7" x14ac:dyDescent="0.35">
      <c r="G50341" s="399"/>
    </row>
    <row r="50342" spans="7:7" x14ac:dyDescent="0.35">
      <c r="G50342" s="399"/>
    </row>
    <row r="50343" spans="7:7" x14ac:dyDescent="0.35">
      <c r="G50343" s="399"/>
    </row>
    <row r="50344" spans="7:7" x14ac:dyDescent="0.35">
      <c r="G50344" s="399"/>
    </row>
    <row r="50345" spans="7:7" x14ac:dyDescent="0.35">
      <c r="G50345" s="399"/>
    </row>
    <row r="50346" spans="7:7" x14ac:dyDescent="0.35">
      <c r="G50346" s="399"/>
    </row>
    <row r="50347" spans="7:7" x14ac:dyDescent="0.35">
      <c r="G50347" s="399"/>
    </row>
    <row r="50348" spans="7:7" x14ac:dyDescent="0.35">
      <c r="G50348" s="399"/>
    </row>
    <row r="50349" spans="7:7" x14ac:dyDescent="0.35">
      <c r="G50349" s="399"/>
    </row>
    <row r="50350" spans="7:7" x14ac:dyDescent="0.35">
      <c r="G50350" s="399"/>
    </row>
    <row r="50351" spans="7:7" x14ac:dyDescent="0.35">
      <c r="G50351" s="399"/>
    </row>
    <row r="50352" spans="7:7" x14ac:dyDescent="0.35">
      <c r="G50352" s="399"/>
    </row>
    <row r="50353" spans="7:7" x14ac:dyDescent="0.35">
      <c r="G50353" s="399"/>
    </row>
    <row r="50354" spans="7:7" x14ac:dyDescent="0.35">
      <c r="G50354" s="399"/>
    </row>
    <row r="50355" spans="7:7" x14ac:dyDescent="0.35">
      <c r="G50355" s="399"/>
    </row>
    <row r="50356" spans="7:7" x14ac:dyDescent="0.35">
      <c r="G50356" s="399"/>
    </row>
    <row r="50357" spans="7:7" x14ac:dyDescent="0.35">
      <c r="G50357" s="399"/>
    </row>
    <row r="50358" spans="7:7" x14ac:dyDescent="0.35">
      <c r="G50358" s="399"/>
    </row>
    <row r="50359" spans="7:7" x14ac:dyDescent="0.35">
      <c r="G50359" s="399"/>
    </row>
    <row r="50360" spans="7:7" x14ac:dyDescent="0.35">
      <c r="G50360" s="399"/>
    </row>
    <row r="50361" spans="7:7" x14ac:dyDescent="0.35">
      <c r="G50361" s="399"/>
    </row>
    <row r="50362" spans="7:7" x14ac:dyDescent="0.35">
      <c r="G50362" s="399"/>
    </row>
    <row r="50363" spans="7:7" x14ac:dyDescent="0.35">
      <c r="G50363" s="399"/>
    </row>
    <row r="50364" spans="7:7" x14ac:dyDescent="0.35">
      <c r="G50364" s="399"/>
    </row>
    <row r="50365" spans="7:7" x14ac:dyDescent="0.35">
      <c r="G50365" s="399"/>
    </row>
    <row r="50366" spans="7:7" x14ac:dyDescent="0.35">
      <c r="G50366" s="399"/>
    </row>
    <row r="50367" spans="7:7" x14ac:dyDescent="0.35">
      <c r="G50367" s="399"/>
    </row>
    <row r="50368" spans="7:7" x14ac:dyDescent="0.35">
      <c r="G50368" s="399"/>
    </row>
    <row r="50369" spans="7:7" x14ac:dyDescent="0.35">
      <c r="G50369" s="399"/>
    </row>
    <row r="50370" spans="7:7" x14ac:dyDescent="0.35">
      <c r="G50370" s="399"/>
    </row>
    <row r="50371" spans="7:7" x14ac:dyDescent="0.35">
      <c r="G50371" s="399"/>
    </row>
    <row r="50372" spans="7:7" x14ac:dyDescent="0.35">
      <c r="G50372" s="399"/>
    </row>
    <row r="50373" spans="7:7" x14ac:dyDescent="0.35">
      <c r="G50373" s="399"/>
    </row>
    <row r="50374" spans="7:7" x14ac:dyDescent="0.35">
      <c r="G50374" s="399"/>
    </row>
    <row r="50375" spans="7:7" x14ac:dyDescent="0.35">
      <c r="G50375" s="399"/>
    </row>
    <row r="50376" spans="7:7" x14ac:dyDescent="0.35">
      <c r="G50376" s="399"/>
    </row>
    <row r="50377" spans="7:7" x14ac:dyDescent="0.35">
      <c r="G50377" s="399"/>
    </row>
    <row r="50378" spans="7:7" x14ac:dyDescent="0.35">
      <c r="G50378" s="399"/>
    </row>
    <row r="50379" spans="7:7" x14ac:dyDescent="0.35">
      <c r="G50379" s="399"/>
    </row>
    <row r="50380" spans="7:7" x14ac:dyDescent="0.35">
      <c r="G50380" s="399"/>
    </row>
    <row r="50381" spans="7:7" x14ac:dyDescent="0.35">
      <c r="G50381" s="399"/>
    </row>
    <row r="50382" spans="7:7" x14ac:dyDescent="0.35">
      <c r="G50382" s="399"/>
    </row>
    <row r="50383" spans="7:7" x14ac:dyDescent="0.35">
      <c r="G50383" s="399"/>
    </row>
    <row r="50384" spans="7:7" x14ac:dyDescent="0.35">
      <c r="G50384" s="399"/>
    </row>
    <row r="50385" spans="7:7" x14ac:dyDescent="0.35">
      <c r="G50385" s="399"/>
    </row>
    <row r="50386" spans="7:7" x14ac:dyDescent="0.35">
      <c r="G50386" s="399"/>
    </row>
    <row r="50387" spans="7:7" x14ac:dyDescent="0.35">
      <c r="G50387" s="399"/>
    </row>
    <row r="50388" spans="7:7" x14ac:dyDescent="0.35">
      <c r="G50388" s="399"/>
    </row>
    <row r="50389" spans="7:7" x14ac:dyDescent="0.35">
      <c r="G50389" s="399"/>
    </row>
    <row r="50390" spans="7:7" x14ac:dyDescent="0.35">
      <c r="G50390" s="399"/>
    </row>
    <row r="50391" spans="7:7" x14ac:dyDescent="0.35">
      <c r="G50391" s="399"/>
    </row>
    <row r="50392" spans="7:7" x14ac:dyDescent="0.35">
      <c r="G50392" s="399"/>
    </row>
    <row r="50393" spans="7:7" x14ac:dyDescent="0.35">
      <c r="G50393" s="399"/>
    </row>
    <row r="50394" spans="7:7" x14ac:dyDescent="0.35">
      <c r="G50394" s="399"/>
    </row>
    <row r="50395" spans="7:7" x14ac:dyDescent="0.35">
      <c r="G50395" s="399"/>
    </row>
    <row r="50396" spans="7:7" x14ac:dyDescent="0.35">
      <c r="G50396" s="399"/>
    </row>
    <row r="50397" spans="7:7" x14ac:dyDescent="0.35">
      <c r="G50397" s="399"/>
    </row>
    <row r="50398" spans="7:7" x14ac:dyDescent="0.35">
      <c r="G50398" s="399"/>
    </row>
    <row r="50399" spans="7:7" x14ac:dyDescent="0.35">
      <c r="G50399" s="399"/>
    </row>
    <row r="50400" spans="7:7" x14ac:dyDescent="0.35">
      <c r="G50400" s="399"/>
    </row>
    <row r="50401" spans="7:7" x14ac:dyDescent="0.35">
      <c r="G50401" s="399"/>
    </row>
    <row r="50402" spans="7:7" x14ac:dyDescent="0.35">
      <c r="G50402" s="399"/>
    </row>
    <row r="50403" spans="7:7" x14ac:dyDescent="0.35">
      <c r="G50403" s="399"/>
    </row>
    <row r="50404" spans="7:7" x14ac:dyDescent="0.35">
      <c r="G50404" s="399"/>
    </row>
    <row r="50405" spans="7:7" x14ac:dyDescent="0.35">
      <c r="G50405" s="399"/>
    </row>
    <row r="50406" spans="7:7" x14ac:dyDescent="0.35">
      <c r="G50406" s="399"/>
    </row>
    <row r="50407" spans="7:7" x14ac:dyDescent="0.35">
      <c r="G50407" s="399"/>
    </row>
    <row r="50408" spans="7:7" x14ac:dyDescent="0.35">
      <c r="G50408" s="399"/>
    </row>
    <row r="50409" spans="7:7" x14ac:dyDescent="0.35">
      <c r="G50409" s="399"/>
    </row>
    <row r="50410" spans="7:7" x14ac:dyDescent="0.35">
      <c r="G50410" s="399"/>
    </row>
    <row r="50411" spans="7:7" x14ac:dyDescent="0.35">
      <c r="G50411" s="399"/>
    </row>
    <row r="50412" spans="7:7" x14ac:dyDescent="0.35">
      <c r="G50412" s="399"/>
    </row>
    <row r="50413" spans="7:7" x14ac:dyDescent="0.35">
      <c r="G50413" s="399"/>
    </row>
    <row r="50414" spans="7:7" x14ac:dyDescent="0.35">
      <c r="G50414" s="399"/>
    </row>
    <row r="50415" spans="7:7" x14ac:dyDescent="0.35">
      <c r="G50415" s="399"/>
    </row>
    <row r="50416" spans="7:7" x14ac:dyDescent="0.35">
      <c r="G50416" s="399"/>
    </row>
    <row r="50417" spans="7:7" x14ac:dyDescent="0.35">
      <c r="G50417" s="399"/>
    </row>
    <row r="50418" spans="7:7" x14ac:dyDescent="0.35">
      <c r="G50418" s="399"/>
    </row>
    <row r="50419" spans="7:7" x14ac:dyDescent="0.35">
      <c r="G50419" s="399"/>
    </row>
    <row r="50420" spans="7:7" x14ac:dyDescent="0.35">
      <c r="G50420" s="399"/>
    </row>
    <row r="50421" spans="7:7" x14ac:dyDescent="0.35">
      <c r="G50421" s="399"/>
    </row>
    <row r="50422" spans="7:7" x14ac:dyDescent="0.35">
      <c r="G50422" s="399"/>
    </row>
    <row r="50423" spans="7:7" x14ac:dyDescent="0.35">
      <c r="G50423" s="399"/>
    </row>
    <row r="50424" spans="7:7" x14ac:dyDescent="0.35">
      <c r="G50424" s="399"/>
    </row>
    <row r="50425" spans="7:7" x14ac:dyDescent="0.35">
      <c r="G50425" s="399"/>
    </row>
    <row r="50426" spans="7:7" x14ac:dyDescent="0.35">
      <c r="G50426" s="399"/>
    </row>
    <row r="50427" spans="7:7" x14ac:dyDescent="0.35">
      <c r="G50427" s="399"/>
    </row>
    <row r="50428" spans="7:7" x14ac:dyDescent="0.35">
      <c r="G50428" s="399"/>
    </row>
    <row r="50429" spans="7:7" x14ac:dyDescent="0.35">
      <c r="G50429" s="399"/>
    </row>
    <row r="50430" spans="7:7" x14ac:dyDescent="0.35">
      <c r="G50430" s="399"/>
    </row>
    <row r="50431" spans="7:7" x14ac:dyDescent="0.35">
      <c r="G50431" s="399"/>
    </row>
    <row r="50432" spans="7:7" x14ac:dyDescent="0.35">
      <c r="G50432" s="399"/>
    </row>
    <row r="50433" spans="7:7" x14ac:dyDescent="0.35">
      <c r="G50433" s="399"/>
    </row>
    <row r="50434" spans="7:7" x14ac:dyDescent="0.35">
      <c r="G50434" s="399"/>
    </row>
    <row r="50435" spans="7:7" x14ac:dyDescent="0.35">
      <c r="G50435" s="399"/>
    </row>
    <row r="50436" spans="7:7" x14ac:dyDescent="0.35">
      <c r="G50436" s="399"/>
    </row>
    <row r="50437" spans="7:7" x14ac:dyDescent="0.35">
      <c r="G50437" s="399"/>
    </row>
    <row r="50438" spans="7:7" x14ac:dyDescent="0.35">
      <c r="G50438" s="399"/>
    </row>
    <row r="50439" spans="7:7" x14ac:dyDescent="0.35">
      <c r="G50439" s="399"/>
    </row>
    <row r="50440" spans="7:7" x14ac:dyDescent="0.35">
      <c r="G50440" s="399"/>
    </row>
    <row r="50441" spans="7:7" x14ac:dyDescent="0.35">
      <c r="G50441" s="399"/>
    </row>
    <row r="50442" spans="7:7" x14ac:dyDescent="0.35">
      <c r="G50442" s="399"/>
    </row>
    <row r="50443" spans="7:7" x14ac:dyDescent="0.35">
      <c r="G50443" s="399"/>
    </row>
    <row r="50444" spans="7:7" x14ac:dyDescent="0.35">
      <c r="G50444" s="399"/>
    </row>
    <row r="50445" spans="7:7" x14ac:dyDescent="0.35">
      <c r="G50445" s="399"/>
    </row>
    <row r="50446" spans="7:7" x14ac:dyDescent="0.35">
      <c r="G50446" s="399"/>
    </row>
    <row r="50447" spans="7:7" x14ac:dyDescent="0.35">
      <c r="G50447" s="399"/>
    </row>
    <row r="50448" spans="7:7" x14ac:dyDescent="0.35">
      <c r="G50448" s="399"/>
    </row>
    <row r="50449" spans="7:7" x14ac:dyDescent="0.35">
      <c r="G50449" s="399"/>
    </row>
    <row r="50450" spans="7:7" x14ac:dyDescent="0.35">
      <c r="G50450" s="399"/>
    </row>
    <row r="50451" spans="7:7" x14ac:dyDescent="0.35">
      <c r="G50451" s="399"/>
    </row>
    <row r="50452" spans="7:7" x14ac:dyDescent="0.35">
      <c r="G50452" s="399"/>
    </row>
    <row r="50453" spans="7:7" x14ac:dyDescent="0.35">
      <c r="G50453" s="399"/>
    </row>
    <row r="50454" spans="7:7" x14ac:dyDescent="0.35">
      <c r="G50454" s="399"/>
    </row>
    <row r="50455" spans="7:7" x14ac:dyDescent="0.35">
      <c r="G50455" s="399"/>
    </row>
    <row r="50456" spans="7:7" x14ac:dyDescent="0.35">
      <c r="G50456" s="399"/>
    </row>
    <row r="50457" spans="7:7" x14ac:dyDescent="0.35">
      <c r="G50457" s="399"/>
    </row>
    <row r="50458" spans="7:7" x14ac:dyDescent="0.35">
      <c r="G50458" s="399"/>
    </row>
    <row r="50459" spans="7:7" x14ac:dyDescent="0.35">
      <c r="G50459" s="399"/>
    </row>
    <row r="50460" spans="7:7" x14ac:dyDescent="0.35">
      <c r="G50460" s="399"/>
    </row>
    <row r="50461" spans="7:7" x14ac:dyDescent="0.35">
      <c r="G50461" s="399"/>
    </row>
    <row r="50462" spans="7:7" x14ac:dyDescent="0.35">
      <c r="G50462" s="399"/>
    </row>
    <row r="50463" spans="7:7" x14ac:dyDescent="0.35">
      <c r="G50463" s="399"/>
    </row>
    <row r="50464" spans="7:7" x14ac:dyDescent="0.35">
      <c r="G50464" s="399"/>
    </row>
    <row r="50465" spans="7:7" x14ac:dyDescent="0.35">
      <c r="G50465" s="399"/>
    </row>
    <row r="50466" spans="7:7" x14ac:dyDescent="0.35">
      <c r="G50466" s="399"/>
    </row>
    <row r="50467" spans="7:7" x14ac:dyDescent="0.35">
      <c r="G50467" s="399"/>
    </row>
    <row r="50468" spans="7:7" x14ac:dyDescent="0.35">
      <c r="G50468" s="399"/>
    </row>
    <row r="50469" spans="7:7" x14ac:dyDescent="0.35">
      <c r="G50469" s="399"/>
    </row>
    <row r="50470" spans="7:7" x14ac:dyDescent="0.35">
      <c r="G50470" s="399"/>
    </row>
    <row r="50471" spans="7:7" x14ac:dyDescent="0.35">
      <c r="G50471" s="399"/>
    </row>
    <row r="50472" spans="7:7" x14ac:dyDescent="0.35">
      <c r="G50472" s="399"/>
    </row>
    <row r="50473" spans="7:7" x14ac:dyDescent="0.35">
      <c r="G50473" s="399"/>
    </row>
    <row r="50474" spans="7:7" x14ac:dyDescent="0.35">
      <c r="G50474" s="399"/>
    </row>
    <row r="50475" spans="7:7" x14ac:dyDescent="0.35">
      <c r="G50475" s="399"/>
    </row>
    <row r="50476" spans="7:7" x14ac:dyDescent="0.35">
      <c r="G50476" s="399"/>
    </row>
    <row r="50477" spans="7:7" x14ac:dyDescent="0.35">
      <c r="G50477" s="399"/>
    </row>
    <row r="50478" spans="7:7" x14ac:dyDescent="0.35">
      <c r="G50478" s="399"/>
    </row>
    <row r="50479" spans="7:7" x14ac:dyDescent="0.35">
      <c r="G50479" s="399"/>
    </row>
    <row r="50480" spans="7:7" x14ac:dyDescent="0.35">
      <c r="G50480" s="399"/>
    </row>
    <row r="50481" spans="7:7" x14ac:dyDescent="0.35">
      <c r="G50481" s="399"/>
    </row>
    <row r="50482" spans="7:7" x14ac:dyDescent="0.35">
      <c r="G50482" s="399"/>
    </row>
    <row r="50483" spans="7:7" x14ac:dyDescent="0.35">
      <c r="G50483" s="399"/>
    </row>
    <row r="50484" spans="7:7" x14ac:dyDescent="0.35">
      <c r="G50484" s="399"/>
    </row>
    <row r="50485" spans="7:7" x14ac:dyDescent="0.35">
      <c r="G50485" s="399"/>
    </row>
    <row r="50486" spans="7:7" x14ac:dyDescent="0.35">
      <c r="G50486" s="399"/>
    </row>
    <row r="50487" spans="7:7" x14ac:dyDescent="0.35">
      <c r="G50487" s="399"/>
    </row>
    <row r="50488" spans="7:7" x14ac:dyDescent="0.35">
      <c r="G50488" s="399"/>
    </row>
    <row r="50489" spans="7:7" x14ac:dyDescent="0.35">
      <c r="G50489" s="399"/>
    </row>
    <row r="50490" spans="7:7" x14ac:dyDescent="0.35">
      <c r="G50490" s="399"/>
    </row>
    <row r="50491" spans="7:7" x14ac:dyDescent="0.35">
      <c r="G50491" s="399"/>
    </row>
    <row r="50492" spans="7:7" x14ac:dyDescent="0.35">
      <c r="G50492" s="399"/>
    </row>
    <row r="50493" spans="7:7" x14ac:dyDescent="0.35">
      <c r="G50493" s="399"/>
    </row>
    <row r="50494" spans="7:7" x14ac:dyDescent="0.35">
      <c r="G50494" s="399"/>
    </row>
    <row r="50495" spans="7:7" x14ac:dyDescent="0.35">
      <c r="G50495" s="399"/>
    </row>
    <row r="50496" spans="7:7" x14ac:dyDescent="0.35">
      <c r="G50496" s="399"/>
    </row>
    <row r="50497" spans="7:7" x14ac:dyDescent="0.35">
      <c r="G50497" s="399"/>
    </row>
    <row r="50498" spans="7:7" x14ac:dyDescent="0.35">
      <c r="G50498" s="399"/>
    </row>
    <row r="50499" spans="7:7" x14ac:dyDescent="0.35">
      <c r="G50499" s="399"/>
    </row>
    <row r="50500" spans="7:7" x14ac:dyDescent="0.35">
      <c r="G50500" s="399"/>
    </row>
    <row r="50501" spans="7:7" x14ac:dyDescent="0.35">
      <c r="G50501" s="399"/>
    </row>
    <row r="50502" spans="7:7" x14ac:dyDescent="0.35">
      <c r="G50502" s="399"/>
    </row>
    <row r="50503" spans="7:7" x14ac:dyDescent="0.35">
      <c r="G50503" s="399"/>
    </row>
    <row r="50504" spans="7:7" x14ac:dyDescent="0.35">
      <c r="G50504" s="399"/>
    </row>
    <row r="50505" spans="7:7" x14ac:dyDescent="0.35">
      <c r="G50505" s="399"/>
    </row>
    <row r="50506" spans="7:7" x14ac:dyDescent="0.35">
      <c r="G50506" s="399"/>
    </row>
    <row r="50507" spans="7:7" x14ac:dyDescent="0.35">
      <c r="G50507" s="399"/>
    </row>
    <row r="50508" spans="7:7" x14ac:dyDescent="0.35">
      <c r="G50508" s="399"/>
    </row>
    <row r="50509" spans="7:7" x14ac:dyDescent="0.35">
      <c r="G50509" s="399"/>
    </row>
    <row r="50510" spans="7:7" x14ac:dyDescent="0.35">
      <c r="G50510" s="399"/>
    </row>
    <row r="50511" spans="7:7" x14ac:dyDescent="0.35">
      <c r="G50511" s="399"/>
    </row>
    <row r="50512" spans="7:7" x14ac:dyDescent="0.35">
      <c r="G50512" s="399"/>
    </row>
    <row r="50513" spans="7:7" x14ac:dyDescent="0.35">
      <c r="G50513" s="399"/>
    </row>
    <row r="50514" spans="7:7" x14ac:dyDescent="0.35">
      <c r="G50514" s="399"/>
    </row>
    <row r="50515" spans="7:7" x14ac:dyDescent="0.35">
      <c r="G50515" s="399"/>
    </row>
    <row r="50516" spans="7:7" x14ac:dyDescent="0.35">
      <c r="G50516" s="399"/>
    </row>
    <row r="50517" spans="7:7" x14ac:dyDescent="0.35">
      <c r="G50517" s="399"/>
    </row>
    <row r="50518" spans="7:7" x14ac:dyDescent="0.35">
      <c r="G50518" s="399"/>
    </row>
    <row r="50519" spans="7:7" x14ac:dyDescent="0.35">
      <c r="G50519" s="399"/>
    </row>
    <row r="50520" spans="7:7" x14ac:dyDescent="0.35">
      <c r="G50520" s="399"/>
    </row>
    <row r="50521" spans="7:7" x14ac:dyDescent="0.35">
      <c r="G50521" s="399"/>
    </row>
    <row r="50522" spans="7:7" x14ac:dyDescent="0.35">
      <c r="G50522" s="399"/>
    </row>
    <row r="50523" spans="7:7" x14ac:dyDescent="0.35">
      <c r="G50523" s="399"/>
    </row>
    <row r="50524" spans="7:7" x14ac:dyDescent="0.35">
      <c r="G50524" s="399"/>
    </row>
    <row r="50525" spans="7:7" x14ac:dyDescent="0.35">
      <c r="G50525" s="399"/>
    </row>
    <row r="50526" spans="7:7" x14ac:dyDescent="0.35">
      <c r="G50526" s="399"/>
    </row>
    <row r="50527" spans="7:7" x14ac:dyDescent="0.35">
      <c r="G50527" s="399"/>
    </row>
    <row r="50528" spans="7:7" x14ac:dyDescent="0.35">
      <c r="G50528" s="399"/>
    </row>
    <row r="50529" spans="7:7" x14ac:dyDescent="0.35">
      <c r="G50529" s="399"/>
    </row>
    <row r="50530" spans="7:7" x14ac:dyDescent="0.35">
      <c r="G50530" s="399"/>
    </row>
    <row r="50531" spans="7:7" x14ac:dyDescent="0.35">
      <c r="G50531" s="399"/>
    </row>
    <row r="50532" spans="7:7" x14ac:dyDescent="0.35">
      <c r="G50532" s="399"/>
    </row>
    <row r="50533" spans="7:7" x14ac:dyDescent="0.35">
      <c r="G50533" s="399"/>
    </row>
    <row r="50534" spans="7:7" x14ac:dyDescent="0.35">
      <c r="G50534" s="399"/>
    </row>
    <row r="50535" spans="7:7" x14ac:dyDescent="0.35">
      <c r="G50535" s="399"/>
    </row>
    <row r="50536" spans="7:7" x14ac:dyDescent="0.35">
      <c r="G50536" s="399"/>
    </row>
    <row r="50537" spans="7:7" x14ac:dyDescent="0.35">
      <c r="G50537" s="399"/>
    </row>
    <row r="50538" spans="7:7" x14ac:dyDescent="0.35">
      <c r="G50538" s="399"/>
    </row>
    <row r="50539" spans="7:7" x14ac:dyDescent="0.35">
      <c r="G50539" s="399"/>
    </row>
    <row r="50540" spans="7:7" x14ac:dyDescent="0.35">
      <c r="G50540" s="399"/>
    </row>
    <row r="50541" spans="7:7" x14ac:dyDescent="0.35">
      <c r="G50541" s="399"/>
    </row>
    <row r="50542" spans="7:7" x14ac:dyDescent="0.35">
      <c r="G50542" s="399"/>
    </row>
    <row r="50543" spans="7:7" x14ac:dyDescent="0.35">
      <c r="G50543" s="399"/>
    </row>
    <row r="50544" spans="7:7" x14ac:dyDescent="0.35">
      <c r="G50544" s="399"/>
    </row>
    <row r="50545" spans="7:7" x14ac:dyDescent="0.35">
      <c r="G50545" s="399"/>
    </row>
    <row r="50546" spans="7:7" x14ac:dyDescent="0.35">
      <c r="G50546" s="399"/>
    </row>
    <row r="50547" spans="7:7" x14ac:dyDescent="0.35">
      <c r="G50547" s="399"/>
    </row>
    <row r="50548" spans="7:7" x14ac:dyDescent="0.35">
      <c r="G50548" s="399"/>
    </row>
    <row r="50549" spans="7:7" x14ac:dyDescent="0.35">
      <c r="G50549" s="399"/>
    </row>
    <row r="50550" spans="7:7" x14ac:dyDescent="0.35">
      <c r="G50550" s="399"/>
    </row>
    <row r="50551" spans="7:7" x14ac:dyDescent="0.35">
      <c r="G50551" s="399"/>
    </row>
    <row r="50552" spans="7:7" x14ac:dyDescent="0.35">
      <c r="G50552" s="399"/>
    </row>
    <row r="50553" spans="7:7" x14ac:dyDescent="0.35">
      <c r="G50553" s="399"/>
    </row>
    <row r="50554" spans="7:7" x14ac:dyDescent="0.35">
      <c r="G50554" s="399"/>
    </row>
    <row r="50555" spans="7:7" x14ac:dyDescent="0.35">
      <c r="G50555" s="399"/>
    </row>
    <row r="50556" spans="7:7" x14ac:dyDescent="0.35">
      <c r="G50556" s="399"/>
    </row>
    <row r="50557" spans="7:7" x14ac:dyDescent="0.35">
      <c r="G50557" s="399"/>
    </row>
    <row r="50558" spans="7:7" x14ac:dyDescent="0.35">
      <c r="G50558" s="399"/>
    </row>
    <row r="50559" spans="7:7" x14ac:dyDescent="0.35">
      <c r="G50559" s="399"/>
    </row>
    <row r="50560" spans="7:7" x14ac:dyDescent="0.35">
      <c r="G50560" s="399"/>
    </row>
    <row r="50561" spans="7:7" x14ac:dyDescent="0.35">
      <c r="G50561" s="399"/>
    </row>
    <row r="50562" spans="7:7" x14ac:dyDescent="0.35">
      <c r="G50562" s="399"/>
    </row>
    <row r="50563" spans="7:7" x14ac:dyDescent="0.35">
      <c r="G50563" s="399"/>
    </row>
    <row r="50564" spans="7:7" x14ac:dyDescent="0.35">
      <c r="G50564" s="399"/>
    </row>
    <row r="50565" spans="7:7" x14ac:dyDescent="0.35">
      <c r="G50565" s="399"/>
    </row>
    <row r="50566" spans="7:7" x14ac:dyDescent="0.35">
      <c r="G50566" s="399"/>
    </row>
    <row r="50567" spans="7:7" x14ac:dyDescent="0.35">
      <c r="G50567" s="399"/>
    </row>
    <row r="50568" spans="7:7" x14ac:dyDescent="0.35">
      <c r="G50568" s="399"/>
    </row>
    <row r="50569" spans="7:7" x14ac:dyDescent="0.35">
      <c r="G50569" s="399"/>
    </row>
    <row r="50570" spans="7:7" x14ac:dyDescent="0.35">
      <c r="G50570" s="399"/>
    </row>
    <row r="50571" spans="7:7" x14ac:dyDescent="0.35">
      <c r="G50571" s="399"/>
    </row>
    <row r="50572" spans="7:7" x14ac:dyDescent="0.35">
      <c r="G50572" s="399"/>
    </row>
    <row r="50573" spans="7:7" x14ac:dyDescent="0.35">
      <c r="G50573" s="399"/>
    </row>
    <row r="50574" spans="7:7" x14ac:dyDescent="0.35">
      <c r="G50574" s="399"/>
    </row>
    <row r="50575" spans="7:7" x14ac:dyDescent="0.35">
      <c r="G50575" s="399"/>
    </row>
    <row r="50576" spans="7:7" x14ac:dyDescent="0.35">
      <c r="G50576" s="399"/>
    </row>
    <row r="50577" spans="7:7" x14ac:dyDescent="0.35">
      <c r="G50577" s="399"/>
    </row>
    <row r="50578" spans="7:7" x14ac:dyDescent="0.35">
      <c r="G50578" s="399"/>
    </row>
    <row r="50579" spans="7:7" x14ac:dyDescent="0.35">
      <c r="G50579" s="399"/>
    </row>
    <row r="50580" spans="7:7" x14ac:dyDescent="0.35">
      <c r="G50580" s="399"/>
    </row>
    <row r="50581" spans="7:7" x14ac:dyDescent="0.35">
      <c r="G50581" s="399"/>
    </row>
    <row r="50582" spans="7:7" x14ac:dyDescent="0.35">
      <c r="G50582" s="399"/>
    </row>
    <row r="50583" spans="7:7" x14ac:dyDescent="0.35">
      <c r="G50583" s="399"/>
    </row>
    <row r="50584" spans="7:7" x14ac:dyDescent="0.35">
      <c r="G50584" s="399"/>
    </row>
    <row r="50585" spans="7:7" x14ac:dyDescent="0.35">
      <c r="G50585" s="399"/>
    </row>
    <row r="50586" spans="7:7" x14ac:dyDescent="0.35">
      <c r="G50586" s="399"/>
    </row>
    <row r="50587" spans="7:7" x14ac:dyDescent="0.35">
      <c r="G50587" s="399"/>
    </row>
    <row r="50588" spans="7:7" x14ac:dyDescent="0.35">
      <c r="G50588" s="399"/>
    </row>
    <row r="50589" spans="7:7" x14ac:dyDescent="0.35">
      <c r="G50589" s="399"/>
    </row>
    <row r="50590" spans="7:7" x14ac:dyDescent="0.35">
      <c r="G50590" s="399"/>
    </row>
    <row r="50591" spans="7:7" x14ac:dyDescent="0.35">
      <c r="G50591" s="399"/>
    </row>
    <row r="50592" spans="7:7" x14ac:dyDescent="0.35">
      <c r="G50592" s="399"/>
    </row>
    <row r="50593" spans="7:7" x14ac:dyDescent="0.35">
      <c r="G50593" s="399"/>
    </row>
    <row r="50594" spans="7:7" x14ac:dyDescent="0.35">
      <c r="G50594" s="399"/>
    </row>
    <row r="50595" spans="7:7" x14ac:dyDescent="0.35">
      <c r="G50595" s="399"/>
    </row>
    <row r="50596" spans="7:7" x14ac:dyDescent="0.35">
      <c r="G50596" s="399"/>
    </row>
    <row r="50597" spans="7:7" x14ac:dyDescent="0.35">
      <c r="G50597" s="399"/>
    </row>
    <row r="50598" spans="7:7" x14ac:dyDescent="0.35">
      <c r="G50598" s="399"/>
    </row>
    <row r="50599" spans="7:7" x14ac:dyDescent="0.35">
      <c r="G50599" s="399"/>
    </row>
    <row r="50600" spans="7:7" x14ac:dyDescent="0.35">
      <c r="G50600" s="399"/>
    </row>
    <row r="50601" spans="7:7" x14ac:dyDescent="0.35">
      <c r="G50601" s="399"/>
    </row>
    <row r="50602" spans="7:7" x14ac:dyDescent="0.35">
      <c r="G50602" s="399"/>
    </row>
    <row r="50603" spans="7:7" x14ac:dyDescent="0.35">
      <c r="G50603" s="399"/>
    </row>
    <row r="50604" spans="7:7" x14ac:dyDescent="0.35">
      <c r="G50604" s="399"/>
    </row>
    <row r="50605" spans="7:7" x14ac:dyDescent="0.35">
      <c r="G50605" s="399"/>
    </row>
    <row r="50606" spans="7:7" x14ac:dyDescent="0.35">
      <c r="G50606" s="399"/>
    </row>
    <row r="50607" spans="7:7" x14ac:dyDescent="0.35">
      <c r="G50607" s="399"/>
    </row>
    <row r="50608" spans="7:7" x14ac:dyDescent="0.35">
      <c r="G50608" s="399"/>
    </row>
    <row r="50609" spans="7:7" x14ac:dyDescent="0.35">
      <c r="G50609" s="399"/>
    </row>
    <row r="50610" spans="7:7" x14ac:dyDescent="0.35">
      <c r="G50610" s="399"/>
    </row>
    <row r="50611" spans="7:7" x14ac:dyDescent="0.35">
      <c r="G50611" s="399"/>
    </row>
    <row r="50612" spans="7:7" x14ac:dyDescent="0.35">
      <c r="G50612" s="399"/>
    </row>
    <row r="50613" spans="7:7" x14ac:dyDescent="0.35">
      <c r="G50613" s="399"/>
    </row>
    <row r="50614" spans="7:7" x14ac:dyDescent="0.35">
      <c r="G50614" s="399"/>
    </row>
    <row r="50615" spans="7:7" x14ac:dyDescent="0.35">
      <c r="G50615" s="399"/>
    </row>
    <row r="50616" spans="7:7" x14ac:dyDescent="0.35">
      <c r="G50616" s="399"/>
    </row>
    <row r="50617" spans="7:7" x14ac:dyDescent="0.35">
      <c r="G50617" s="399"/>
    </row>
    <row r="50618" spans="7:7" x14ac:dyDescent="0.35">
      <c r="G50618" s="399"/>
    </row>
    <row r="50619" spans="7:7" x14ac:dyDescent="0.35">
      <c r="G50619" s="399"/>
    </row>
    <row r="50620" spans="7:7" x14ac:dyDescent="0.35">
      <c r="G50620" s="399"/>
    </row>
    <row r="50621" spans="7:7" x14ac:dyDescent="0.35">
      <c r="G50621" s="399"/>
    </row>
    <row r="50622" spans="7:7" x14ac:dyDescent="0.35">
      <c r="G50622" s="399"/>
    </row>
    <row r="50623" spans="7:7" x14ac:dyDescent="0.35">
      <c r="G50623" s="399"/>
    </row>
    <row r="50624" spans="7:7" x14ac:dyDescent="0.35">
      <c r="G50624" s="399"/>
    </row>
    <row r="50625" spans="7:7" x14ac:dyDescent="0.35">
      <c r="G50625" s="399"/>
    </row>
    <row r="50626" spans="7:7" x14ac:dyDescent="0.35">
      <c r="G50626" s="399"/>
    </row>
    <row r="50627" spans="7:7" x14ac:dyDescent="0.35">
      <c r="G50627" s="399"/>
    </row>
    <row r="50628" spans="7:7" x14ac:dyDescent="0.35">
      <c r="G50628" s="399"/>
    </row>
    <row r="50629" spans="7:7" x14ac:dyDescent="0.35">
      <c r="G50629" s="399"/>
    </row>
    <row r="50630" spans="7:7" x14ac:dyDescent="0.35">
      <c r="G50630" s="399"/>
    </row>
    <row r="50631" spans="7:7" x14ac:dyDescent="0.35">
      <c r="G50631" s="399"/>
    </row>
    <row r="50632" spans="7:7" x14ac:dyDescent="0.35">
      <c r="G50632" s="399"/>
    </row>
    <row r="50633" spans="7:7" x14ac:dyDescent="0.35">
      <c r="G50633" s="399"/>
    </row>
    <row r="50634" spans="7:7" x14ac:dyDescent="0.35">
      <c r="G50634" s="399"/>
    </row>
    <row r="50635" spans="7:7" x14ac:dyDescent="0.35">
      <c r="G50635" s="399"/>
    </row>
    <row r="50636" spans="7:7" x14ac:dyDescent="0.35">
      <c r="G50636" s="399"/>
    </row>
    <row r="50637" spans="7:7" x14ac:dyDescent="0.35">
      <c r="G50637" s="399"/>
    </row>
    <row r="50638" spans="7:7" x14ac:dyDescent="0.35">
      <c r="G50638" s="399"/>
    </row>
    <row r="50639" spans="7:7" x14ac:dyDescent="0.35">
      <c r="G50639" s="399"/>
    </row>
    <row r="50640" spans="7:7" x14ac:dyDescent="0.35">
      <c r="G50640" s="399"/>
    </row>
    <row r="50641" spans="7:7" x14ac:dyDescent="0.35">
      <c r="G50641" s="399"/>
    </row>
    <row r="50642" spans="7:7" x14ac:dyDescent="0.35">
      <c r="G50642" s="399"/>
    </row>
    <row r="50643" spans="7:7" x14ac:dyDescent="0.35">
      <c r="G50643" s="399"/>
    </row>
    <row r="50644" spans="7:7" x14ac:dyDescent="0.35">
      <c r="G50644" s="399"/>
    </row>
    <row r="50645" spans="7:7" x14ac:dyDescent="0.35">
      <c r="G50645" s="399"/>
    </row>
    <row r="50646" spans="7:7" x14ac:dyDescent="0.35">
      <c r="G50646" s="399"/>
    </row>
    <row r="50647" spans="7:7" x14ac:dyDescent="0.35">
      <c r="G50647" s="399"/>
    </row>
    <row r="50648" spans="7:7" x14ac:dyDescent="0.35">
      <c r="G50648" s="399"/>
    </row>
    <row r="50649" spans="7:7" x14ac:dyDescent="0.35">
      <c r="G50649" s="399"/>
    </row>
    <row r="50650" spans="7:7" x14ac:dyDescent="0.35">
      <c r="G50650" s="399"/>
    </row>
    <row r="50651" spans="7:7" x14ac:dyDescent="0.35">
      <c r="G50651" s="399"/>
    </row>
    <row r="50652" spans="7:7" x14ac:dyDescent="0.35">
      <c r="G50652" s="399"/>
    </row>
    <row r="50653" spans="7:7" x14ac:dyDescent="0.35">
      <c r="G50653" s="399"/>
    </row>
    <row r="50654" spans="7:7" x14ac:dyDescent="0.35">
      <c r="G50654" s="399"/>
    </row>
    <row r="50655" spans="7:7" x14ac:dyDescent="0.35">
      <c r="G50655" s="399"/>
    </row>
    <row r="50656" spans="7:7" x14ac:dyDescent="0.35">
      <c r="G50656" s="399"/>
    </row>
    <row r="50657" spans="7:7" x14ac:dyDescent="0.35">
      <c r="G50657" s="399"/>
    </row>
    <row r="50658" spans="7:7" x14ac:dyDescent="0.35">
      <c r="G50658" s="399"/>
    </row>
    <row r="50659" spans="7:7" x14ac:dyDescent="0.35">
      <c r="G50659" s="399"/>
    </row>
    <row r="50660" spans="7:7" x14ac:dyDescent="0.35">
      <c r="G50660" s="399"/>
    </row>
    <row r="50661" spans="7:7" x14ac:dyDescent="0.35">
      <c r="G50661" s="399"/>
    </row>
    <row r="50662" spans="7:7" x14ac:dyDescent="0.35">
      <c r="G50662" s="399"/>
    </row>
    <row r="50663" spans="7:7" x14ac:dyDescent="0.35">
      <c r="G50663" s="399"/>
    </row>
    <row r="50664" spans="7:7" x14ac:dyDescent="0.35">
      <c r="G50664" s="399"/>
    </row>
    <row r="50665" spans="7:7" x14ac:dyDescent="0.35">
      <c r="G50665" s="399"/>
    </row>
    <row r="50666" spans="7:7" x14ac:dyDescent="0.35">
      <c r="G50666" s="399"/>
    </row>
    <row r="50667" spans="7:7" x14ac:dyDescent="0.35">
      <c r="G50667" s="399"/>
    </row>
    <row r="50668" spans="7:7" x14ac:dyDescent="0.35">
      <c r="G50668" s="399"/>
    </row>
    <row r="50669" spans="7:7" x14ac:dyDescent="0.35">
      <c r="G50669" s="399"/>
    </row>
    <row r="50670" spans="7:7" x14ac:dyDescent="0.35">
      <c r="G50670" s="399"/>
    </row>
    <row r="50671" spans="7:7" x14ac:dyDescent="0.35">
      <c r="G50671" s="399"/>
    </row>
    <row r="50672" spans="7:7" x14ac:dyDescent="0.35">
      <c r="G50672" s="399"/>
    </row>
    <row r="50673" spans="7:7" x14ac:dyDescent="0.35">
      <c r="G50673" s="399"/>
    </row>
    <row r="50674" spans="7:7" x14ac:dyDescent="0.35">
      <c r="G50674" s="399"/>
    </row>
    <row r="50675" spans="7:7" x14ac:dyDescent="0.35">
      <c r="G50675" s="399"/>
    </row>
    <row r="50676" spans="7:7" x14ac:dyDescent="0.35">
      <c r="G50676" s="399"/>
    </row>
    <row r="50677" spans="7:7" x14ac:dyDescent="0.35">
      <c r="G50677" s="399"/>
    </row>
    <row r="50678" spans="7:7" x14ac:dyDescent="0.35">
      <c r="G50678" s="399"/>
    </row>
    <row r="50679" spans="7:7" x14ac:dyDescent="0.35">
      <c r="G50679" s="399"/>
    </row>
    <row r="50680" spans="7:7" x14ac:dyDescent="0.35">
      <c r="G50680" s="399"/>
    </row>
    <row r="50681" spans="7:7" x14ac:dyDescent="0.35">
      <c r="G50681" s="399"/>
    </row>
    <row r="50682" spans="7:7" x14ac:dyDescent="0.35">
      <c r="G50682" s="399"/>
    </row>
    <row r="50683" spans="7:7" x14ac:dyDescent="0.35">
      <c r="G50683" s="399"/>
    </row>
    <row r="50684" spans="7:7" x14ac:dyDescent="0.35">
      <c r="G50684" s="399"/>
    </row>
    <row r="50685" spans="7:7" x14ac:dyDescent="0.35">
      <c r="G50685" s="399"/>
    </row>
    <row r="50686" spans="7:7" x14ac:dyDescent="0.35">
      <c r="G50686" s="399"/>
    </row>
    <row r="50687" spans="7:7" x14ac:dyDescent="0.35">
      <c r="G50687" s="399"/>
    </row>
    <row r="50688" spans="7:7" x14ac:dyDescent="0.35">
      <c r="G50688" s="399"/>
    </row>
    <row r="50689" spans="7:7" x14ac:dyDescent="0.35">
      <c r="G50689" s="399"/>
    </row>
    <row r="50690" spans="7:7" x14ac:dyDescent="0.35">
      <c r="G50690" s="399"/>
    </row>
    <row r="50691" spans="7:7" x14ac:dyDescent="0.35">
      <c r="G50691" s="399"/>
    </row>
    <row r="50692" spans="7:7" x14ac:dyDescent="0.35">
      <c r="G50692" s="399"/>
    </row>
    <row r="50693" spans="7:7" x14ac:dyDescent="0.35">
      <c r="G50693" s="399"/>
    </row>
    <row r="50694" spans="7:7" x14ac:dyDescent="0.35">
      <c r="G50694" s="399"/>
    </row>
    <row r="50695" spans="7:7" x14ac:dyDescent="0.35">
      <c r="G50695" s="399"/>
    </row>
    <row r="50696" spans="7:7" x14ac:dyDescent="0.35">
      <c r="G50696" s="399"/>
    </row>
    <row r="50697" spans="7:7" x14ac:dyDescent="0.35">
      <c r="G50697" s="399"/>
    </row>
    <row r="50698" spans="7:7" x14ac:dyDescent="0.35">
      <c r="G50698" s="399"/>
    </row>
    <row r="50699" spans="7:7" x14ac:dyDescent="0.35">
      <c r="G50699" s="399"/>
    </row>
    <row r="50700" spans="7:7" x14ac:dyDescent="0.35">
      <c r="G50700" s="399"/>
    </row>
    <row r="50701" spans="7:7" x14ac:dyDescent="0.35">
      <c r="G50701" s="399"/>
    </row>
    <row r="50702" spans="7:7" x14ac:dyDescent="0.35">
      <c r="G50702" s="399"/>
    </row>
    <row r="50703" spans="7:7" x14ac:dyDescent="0.35">
      <c r="G50703" s="399"/>
    </row>
    <row r="50704" spans="7:7" x14ac:dyDescent="0.35">
      <c r="G50704" s="399"/>
    </row>
    <row r="50705" spans="7:7" x14ac:dyDescent="0.35">
      <c r="G50705" s="399"/>
    </row>
    <row r="50706" spans="7:7" x14ac:dyDescent="0.35">
      <c r="G50706" s="399"/>
    </row>
    <row r="50707" spans="7:7" x14ac:dyDescent="0.35">
      <c r="G50707" s="399"/>
    </row>
    <row r="50708" spans="7:7" x14ac:dyDescent="0.35">
      <c r="G50708" s="399"/>
    </row>
    <row r="50709" spans="7:7" x14ac:dyDescent="0.35">
      <c r="G50709" s="399"/>
    </row>
    <row r="50710" spans="7:7" x14ac:dyDescent="0.35">
      <c r="G50710" s="399"/>
    </row>
    <row r="50711" spans="7:7" x14ac:dyDescent="0.35">
      <c r="G50711" s="399"/>
    </row>
    <row r="50712" spans="7:7" x14ac:dyDescent="0.35">
      <c r="G50712" s="399"/>
    </row>
    <row r="50713" spans="7:7" x14ac:dyDescent="0.35">
      <c r="G50713" s="399"/>
    </row>
    <row r="50714" spans="7:7" x14ac:dyDescent="0.35">
      <c r="G50714" s="399"/>
    </row>
    <row r="50715" spans="7:7" x14ac:dyDescent="0.35">
      <c r="G50715" s="399"/>
    </row>
    <row r="50716" spans="7:7" x14ac:dyDescent="0.35">
      <c r="G50716" s="399"/>
    </row>
    <row r="50717" spans="7:7" x14ac:dyDescent="0.35">
      <c r="G50717" s="399"/>
    </row>
    <row r="50718" spans="7:7" x14ac:dyDescent="0.35">
      <c r="G50718" s="399"/>
    </row>
    <row r="50719" spans="7:7" x14ac:dyDescent="0.35">
      <c r="G50719" s="399"/>
    </row>
    <row r="50720" spans="7:7" x14ac:dyDescent="0.35">
      <c r="G50720" s="399"/>
    </row>
    <row r="50721" spans="7:7" x14ac:dyDescent="0.35">
      <c r="G50721" s="399"/>
    </row>
    <row r="50722" spans="7:7" x14ac:dyDescent="0.35">
      <c r="G50722" s="399"/>
    </row>
    <row r="50723" spans="7:7" x14ac:dyDescent="0.35">
      <c r="G50723" s="399"/>
    </row>
    <row r="50724" spans="7:7" x14ac:dyDescent="0.35">
      <c r="G50724" s="399"/>
    </row>
    <row r="50725" spans="7:7" x14ac:dyDescent="0.35">
      <c r="G50725" s="399"/>
    </row>
    <row r="50726" spans="7:7" x14ac:dyDescent="0.35">
      <c r="G50726" s="399"/>
    </row>
    <row r="50727" spans="7:7" x14ac:dyDescent="0.35">
      <c r="G50727" s="399"/>
    </row>
    <row r="50728" spans="7:7" x14ac:dyDescent="0.35">
      <c r="G50728" s="399"/>
    </row>
    <row r="50729" spans="7:7" x14ac:dyDescent="0.35">
      <c r="G50729" s="399"/>
    </row>
    <row r="50730" spans="7:7" x14ac:dyDescent="0.35">
      <c r="G50730" s="399"/>
    </row>
    <row r="50731" spans="7:7" x14ac:dyDescent="0.35">
      <c r="G50731" s="399"/>
    </row>
    <row r="50732" spans="7:7" x14ac:dyDescent="0.35">
      <c r="G50732" s="399"/>
    </row>
    <row r="50733" spans="7:7" x14ac:dyDescent="0.35">
      <c r="G50733" s="399"/>
    </row>
    <row r="50734" spans="7:7" x14ac:dyDescent="0.35">
      <c r="G50734" s="399"/>
    </row>
    <row r="50735" spans="7:7" x14ac:dyDescent="0.35">
      <c r="G50735" s="399"/>
    </row>
    <row r="50736" spans="7:7" x14ac:dyDescent="0.35">
      <c r="G50736" s="399"/>
    </row>
    <row r="50737" spans="7:7" x14ac:dyDescent="0.35">
      <c r="G50737" s="399"/>
    </row>
    <row r="50738" spans="7:7" x14ac:dyDescent="0.35">
      <c r="G50738" s="399"/>
    </row>
    <row r="50739" spans="7:7" x14ac:dyDescent="0.35">
      <c r="G50739" s="399"/>
    </row>
    <row r="50740" spans="7:7" x14ac:dyDescent="0.35">
      <c r="G50740" s="399"/>
    </row>
    <row r="50741" spans="7:7" x14ac:dyDescent="0.35">
      <c r="G50741" s="399"/>
    </row>
    <row r="50742" spans="7:7" x14ac:dyDescent="0.35">
      <c r="G50742" s="399"/>
    </row>
    <row r="50743" spans="7:7" x14ac:dyDescent="0.35">
      <c r="G50743" s="399"/>
    </row>
    <row r="50744" spans="7:7" x14ac:dyDescent="0.35">
      <c r="G50744" s="399"/>
    </row>
    <row r="50745" spans="7:7" x14ac:dyDescent="0.35">
      <c r="G50745" s="399"/>
    </row>
    <row r="50746" spans="7:7" x14ac:dyDescent="0.35">
      <c r="G50746" s="399"/>
    </row>
    <row r="50747" spans="7:7" x14ac:dyDescent="0.35">
      <c r="G50747" s="399"/>
    </row>
    <row r="50748" spans="7:7" x14ac:dyDescent="0.35">
      <c r="G50748" s="399"/>
    </row>
    <row r="50749" spans="7:7" x14ac:dyDescent="0.35">
      <c r="G50749" s="399"/>
    </row>
    <row r="50750" spans="7:7" x14ac:dyDescent="0.35">
      <c r="G50750" s="399"/>
    </row>
    <row r="50751" spans="7:7" x14ac:dyDescent="0.35">
      <c r="G50751" s="399"/>
    </row>
    <row r="50752" spans="7:7" x14ac:dyDescent="0.35">
      <c r="G50752" s="399"/>
    </row>
    <row r="50753" spans="7:7" x14ac:dyDescent="0.35">
      <c r="G50753" s="399"/>
    </row>
    <row r="50754" spans="7:7" x14ac:dyDescent="0.35">
      <c r="G50754" s="399"/>
    </row>
    <row r="50755" spans="7:7" x14ac:dyDescent="0.35">
      <c r="G50755" s="399"/>
    </row>
    <row r="50756" spans="7:7" x14ac:dyDescent="0.35">
      <c r="G50756" s="399"/>
    </row>
    <row r="50757" spans="7:7" x14ac:dyDescent="0.35">
      <c r="G50757" s="399"/>
    </row>
    <row r="50758" spans="7:7" x14ac:dyDescent="0.35">
      <c r="G50758" s="399"/>
    </row>
    <row r="50759" spans="7:7" x14ac:dyDescent="0.35">
      <c r="G50759" s="399"/>
    </row>
    <row r="50760" spans="7:7" x14ac:dyDescent="0.35">
      <c r="G50760" s="399"/>
    </row>
    <row r="50761" spans="7:7" x14ac:dyDescent="0.35">
      <c r="G50761" s="399"/>
    </row>
    <row r="50762" spans="7:7" x14ac:dyDescent="0.35">
      <c r="G50762" s="399"/>
    </row>
    <row r="50763" spans="7:7" x14ac:dyDescent="0.35">
      <c r="G50763" s="399"/>
    </row>
    <row r="50764" spans="7:7" x14ac:dyDescent="0.35">
      <c r="G50764" s="399"/>
    </row>
    <row r="50765" spans="7:7" x14ac:dyDescent="0.35">
      <c r="G50765" s="399"/>
    </row>
    <row r="50766" spans="7:7" x14ac:dyDescent="0.35">
      <c r="G50766" s="399"/>
    </row>
    <row r="50767" spans="7:7" x14ac:dyDescent="0.35">
      <c r="G50767" s="399"/>
    </row>
    <row r="50768" spans="7:7" x14ac:dyDescent="0.35">
      <c r="G50768" s="399"/>
    </row>
    <row r="50769" spans="7:7" x14ac:dyDescent="0.35">
      <c r="G50769" s="399"/>
    </row>
    <row r="50770" spans="7:7" x14ac:dyDescent="0.35">
      <c r="G50770" s="399"/>
    </row>
    <row r="50771" spans="7:7" x14ac:dyDescent="0.35">
      <c r="G50771" s="399"/>
    </row>
    <row r="50772" spans="7:7" x14ac:dyDescent="0.35">
      <c r="G50772" s="399"/>
    </row>
    <row r="50773" spans="7:7" x14ac:dyDescent="0.35">
      <c r="G50773" s="399"/>
    </row>
    <row r="50774" spans="7:7" x14ac:dyDescent="0.35">
      <c r="G50774" s="399"/>
    </row>
    <row r="50775" spans="7:7" x14ac:dyDescent="0.35">
      <c r="G50775" s="399"/>
    </row>
    <row r="50776" spans="7:7" x14ac:dyDescent="0.35">
      <c r="G50776" s="399"/>
    </row>
    <row r="50777" spans="7:7" x14ac:dyDescent="0.35">
      <c r="G50777" s="399"/>
    </row>
    <row r="50778" spans="7:7" x14ac:dyDescent="0.35">
      <c r="G50778" s="399"/>
    </row>
    <row r="50779" spans="7:7" x14ac:dyDescent="0.35">
      <c r="G50779" s="399"/>
    </row>
    <row r="50780" spans="7:7" x14ac:dyDescent="0.35">
      <c r="G50780" s="399"/>
    </row>
    <row r="50781" spans="7:7" x14ac:dyDescent="0.35">
      <c r="G50781" s="399"/>
    </row>
    <row r="50782" spans="7:7" x14ac:dyDescent="0.35">
      <c r="G50782" s="399"/>
    </row>
    <row r="50783" spans="7:7" x14ac:dyDescent="0.35">
      <c r="G50783" s="399"/>
    </row>
    <row r="50784" spans="7:7" x14ac:dyDescent="0.35">
      <c r="G50784" s="399"/>
    </row>
    <row r="50785" spans="7:7" x14ac:dyDescent="0.35">
      <c r="G50785" s="399"/>
    </row>
    <row r="50786" spans="7:7" x14ac:dyDescent="0.35">
      <c r="G50786" s="399"/>
    </row>
    <row r="50787" spans="7:7" x14ac:dyDescent="0.35">
      <c r="G50787" s="399"/>
    </row>
    <row r="50788" spans="7:7" x14ac:dyDescent="0.35">
      <c r="G50788" s="399"/>
    </row>
    <row r="50789" spans="7:7" x14ac:dyDescent="0.35">
      <c r="G50789" s="399"/>
    </row>
    <row r="50790" spans="7:7" x14ac:dyDescent="0.35">
      <c r="G50790" s="399"/>
    </row>
    <row r="50791" spans="7:7" x14ac:dyDescent="0.35">
      <c r="G50791" s="399"/>
    </row>
    <row r="50792" spans="7:7" x14ac:dyDescent="0.35">
      <c r="G50792" s="399"/>
    </row>
    <row r="50793" spans="7:7" x14ac:dyDescent="0.35">
      <c r="G50793" s="399"/>
    </row>
    <row r="50794" spans="7:7" x14ac:dyDescent="0.35">
      <c r="G50794" s="399"/>
    </row>
    <row r="50795" spans="7:7" x14ac:dyDescent="0.35">
      <c r="G50795" s="399"/>
    </row>
    <row r="50796" spans="7:7" x14ac:dyDescent="0.35">
      <c r="G50796" s="399"/>
    </row>
    <row r="50797" spans="7:7" x14ac:dyDescent="0.35">
      <c r="G50797" s="399"/>
    </row>
    <row r="50798" spans="7:7" x14ac:dyDescent="0.35">
      <c r="G50798" s="399"/>
    </row>
    <row r="50799" spans="7:7" x14ac:dyDescent="0.35">
      <c r="G50799" s="399"/>
    </row>
    <row r="50800" spans="7:7" x14ac:dyDescent="0.35">
      <c r="G50800" s="399"/>
    </row>
    <row r="50801" spans="7:7" x14ac:dyDescent="0.35">
      <c r="G50801" s="399"/>
    </row>
    <row r="50802" spans="7:7" x14ac:dyDescent="0.35">
      <c r="G50802" s="399"/>
    </row>
    <row r="50803" spans="7:7" x14ac:dyDescent="0.35">
      <c r="G50803" s="399"/>
    </row>
    <row r="50804" spans="7:7" x14ac:dyDescent="0.35">
      <c r="G50804" s="399"/>
    </row>
    <row r="50805" spans="7:7" x14ac:dyDescent="0.35">
      <c r="G50805" s="399"/>
    </row>
    <row r="50806" spans="7:7" x14ac:dyDescent="0.35">
      <c r="G50806" s="399"/>
    </row>
    <row r="50807" spans="7:7" x14ac:dyDescent="0.35">
      <c r="G50807" s="399"/>
    </row>
    <row r="50808" spans="7:7" x14ac:dyDescent="0.35">
      <c r="G50808" s="399"/>
    </row>
    <row r="50809" spans="7:7" x14ac:dyDescent="0.35">
      <c r="G50809" s="399"/>
    </row>
    <row r="50810" spans="7:7" x14ac:dyDescent="0.35">
      <c r="G50810" s="399"/>
    </row>
    <row r="50811" spans="7:7" x14ac:dyDescent="0.35">
      <c r="G50811" s="399"/>
    </row>
    <row r="50812" spans="7:7" x14ac:dyDescent="0.35">
      <c r="G50812" s="399"/>
    </row>
    <row r="50813" spans="7:7" x14ac:dyDescent="0.35">
      <c r="G50813" s="399"/>
    </row>
    <row r="50814" spans="7:7" x14ac:dyDescent="0.35">
      <c r="G50814" s="399"/>
    </row>
    <row r="50815" spans="7:7" x14ac:dyDescent="0.35">
      <c r="G50815" s="399"/>
    </row>
    <row r="50816" spans="7:7" x14ac:dyDescent="0.35">
      <c r="G50816" s="399"/>
    </row>
    <row r="50817" spans="7:7" x14ac:dyDescent="0.35">
      <c r="G50817" s="399"/>
    </row>
    <row r="50818" spans="7:7" x14ac:dyDescent="0.35">
      <c r="G50818" s="399"/>
    </row>
    <row r="50819" spans="7:7" x14ac:dyDescent="0.35">
      <c r="G50819" s="399"/>
    </row>
    <row r="50820" spans="7:7" x14ac:dyDescent="0.35">
      <c r="G50820" s="399"/>
    </row>
    <row r="50821" spans="7:7" x14ac:dyDescent="0.35">
      <c r="G50821" s="399"/>
    </row>
    <row r="50822" spans="7:7" x14ac:dyDescent="0.35">
      <c r="G50822" s="399"/>
    </row>
    <row r="50823" spans="7:7" x14ac:dyDescent="0.35">
      <c r="G50823" s="399"/>
    </row>
    <row r="50824" spans="7:7" x14ac:dyDescent="0.35">
      <c r="G50824" s="399"/>
    </row>
    <row r="50825" spans="7:7" x14ac:dyDescent="0.35">
      <c r="G50825" s="399"/>
    </row>
    <row r="50826" spans="7:7" x14ac:dyDescent="0.35">
      <c r="G50826" s="399"/>
    </row>
    <row r="50827" spans="7:7" x14ac:dyDescent="0.35">
      <c r="G50827" s="399"/>
    </row>
    <row r="50828" spans="7:7" x14ac:dyDescent="0.35">
      <c r="G50828" s="399"/>
    </row>
    <row r="50829" spans="7:7" x14ac:dyDescent="0.35">
      <c r="G50829" s="399"/>
    </row>
    <row r="50830" spans="7:7" x14ac:dyDescent="0.35">
      <c r="G50830" s="399"/>
    </row>
    <row r="50831" spans="7:7" x14ac:dyDescent="0.35">
      <c r="G50831" s="399"/>
    </row>
    <row r="50832" spans="7:7" x14ac:dyDescent="0.35">
      <c r="G50832" s="399"/>
    </row>
    <row r="50833" spans="7:7" x14ac:dyDescent="0.35">
      <c r="G50833" s="399"/>
    </row>
    <row r="50834" spans="7:7" x14ac:dyDescent="0.35">
      <c r="G50834" s="399"/>
    </row>
    <row r="50835" spans="7:7" x14ac:dyDescent="0.35">
      <c r="G50835" s="399"/>
    </row>
    <row r="50836" spans="7:7" x14ac:dyDescent="0.35">
      <c r="G50836" s="399"/>
    </row>
    <row r="50837" spans="7:7" x14ac:dyDescent="0.35">
      <c r="G50837" s="399"/>
    </row>
    <row r="50838" spans="7:7" x14ac:dyDescent="0.35">
      <c r="G50838" s="399"/>
    </row>
    <row r="50839" spans="7:7" x14ac:dyDescent="0.35">
      <c r="G50839" s="399"/>
    </row>
    <row r="50840" spans="7:7" x14ac:dyDescent="0.35">
      <c r="G50840" s="399"/>
    </row>
    <row r="50841" spans="7:7" x14ac:dyDescent="0.35">
      <c r="G50841" s="399"/>
    </row>
    <row r="50842" spans="7:7" x14ac:dyDescent="0.35">
      <c r="G50842" s="399"/>
    </row>
    <row r="50843" spans="7:7" x14ac:dyDescent="0.35">
      <c r="G50843" s="399"/>
    </row>
    <row r="50844" spans="7:7" x14ac:dyDescent="0.35">
      <c r="G50844" s="399"/>
    </row>
    <row r="50845" spans="7:7" x14ac:dyDescent="0.35">
      <c r="G50845" s="399"/>
    </row>
    <row r="50846" spans="7:7" x14ac:dyDescent="0.35">
      <c r="G50846" s="399"/>
    </row>
    <row r="50847" spans="7:7" x14ac:dyDescent="0.35">
      <c r="G50847" s="399"/>
    </row>
    <row r="50848" spans="7:7" x14ac:dyDescent="0.35">
      <c r="G50848" s="399"/>
    </row>
    <row r="50849" spans="7:7" x14ac:dyDescent="0.35">
      <c r="G50849" s="399"/>
    </row>
    <row r="50850" spans="7:7" x14ac:dyDescent="0.35">
      <c r="G50850" s="399"/>
    </row>
    <row r="50851" spans="7:7" x14ac:dyDescent="0.35">
      <c r="G50851" s="399"/>
    </row>
    <row r="50852" spans="7:7" x14ac:dyDescent="0.35">
      <c r="G50852" s="399"/>
    </row>
    <row r="50853" spans="7:7" x14ac:dyDescent="0.35">
      <c r="G50853" s="399"/>
    </row>
    <row r="50854" spans="7:7" x14ac:dyDescent="0.35">
      <c r="G50854" s="399"/>
    </row>
    <row r="50855" spans="7:7" x14ac:dyDescent="0.35">
      <c r="G50855" s="399"/>
    </row>
    <row r="50856" spans="7:7" x14ac:dyDescent="0.35">
      <c r="G50856" s="399"/>
    </row>
    <row r="50857" spans="7:7" x14ac:dyDescent="0.35">
      <c r="G50857" s="399"/>
    </row>
    <row r="50858" spans="7:7" x14ac:dyDescent="0.35">
      <c r="G50858" s="399"/>
    </row>
    <row r="50859" spans="7:7" x14ac:dyDescent="0.35">
      <c r="G50859" s="399"/>
    </row>
    <row r="50860" spans="7:7" x14ac:dyDescent="0.35">
      <c r="G50860" s="399"/>
    </row>
    <row r="50861" spans="7:7" x14ac:dyDescent="0.35">
      <c r="G50861" s="399"/>
    </row>
    <row r="50862" spans="7:7" x14ac:dyDescent="0.35">
      <c r="G50862" s="399"/>
    </row>
    <row r="50863" spans="7:7" x14ac:dyDescent="0.35">
      <c r="G50863" s="399"/>
    </row>
    <row r="50864" spans="7:7" x14ac:dyDescent="0.35">
      <c r="G50864" s="399"/>
    </row>
    <row r="50865" spans="7:7" x14ac:dyDescent="0.35">
      <c r="G50865" s="399"/>
    </row>
    <row r="50866" spans="7:7" x14ac:dyDescent="0.35">
      <c r="G50866" s="399"/>
    </row>
    <row r="50867" spans="7:7" x14ac:dyDescent="0.35">
      <c r="G50867" s="399"/>
    </row>
    <row r="50868" spans="7:7" x14ac:dyDescent="0.35">
      <c r="G50868" s="399"/>
    </row>
    <row r="50869" spans="7:7" x14ac:dyDescent="0.35">
      <c r="G50869" s="399"/>
    </row>
    <row r="50870" spans="7:7" x14ac:dyDescent="0.35">
      <c r="G50870" s="399"/>
    </row>
    <row r="50871" spans="7:7" x14ac:dyDescent="0.35">
      <c r="G50871" s="399"/>
    </row>
    <row r="50872" spans="7:7" x14ac:dyDescent="0.35">
      <c r="G50872" s="399"/>
    </row>
    <row r="50873" spans="7:7" x14ac:dyDescent="0.35">
      <c r="G50873" s="399"/>
    </row>
    <row r="50874" spans="7:7" x14ac:dyDescent="0.35">
      <c r="G50874" s="399"/>
    </row>
    <row r="50875" spans="7:7" x14ac:dyDescent="0.35">
      <c r="G50875" s="399"/>
    </row>
    <row r="50876" spans="7:7" x14ac:dyDescent="0.35">
      <c r="G50876" s="399"/>
    </row>
    <row r="50877" spans="7:7" x14ac:dyDescent="0.35">
      <c r="G50877" s="399"/>
    </row>
    <row r="50878" spans="7:7" x14ac:dyDescent="0.35">
      <c r="G50878" s="399"/>
    </row>
    <row r="50879" spans="7:7" x14ac:dyDescent="0.35">
      <c r="G50879" s="399"/>
    </row>
    <row r="50880" spans="7:7" x14ac:dyDescent="0.35">
      <c r="G50880" s="399"/>
    </row>
    <row r="50881" spans="7:7" x14ac:dyDescent="0.35">
      <c r="G50881" s="399"/>
    </row>
    <row r="50882" spans="7:7" x14ac:dyDescent="0.35">
      <c r="G50882" s="399"/>
    </row>
    <row r="50883" spans="7:7" x14ac:dyDescent="0.35">
      <c r="G50883" s="399"/>
    </row>
    <row r="50884" spans="7:7" x14ac:dyDescent="0.35">
      <c r="G50884" s="399"/>
    </row>
    <row r="50885" spans="7:7" x14ac:dyDescent="0.35">
      <c r="G50885" s="399"/>
    </row>
    <row r="50886" spans="7:7" x14ac:dyDescent="0.35">
      <c r="G50886" s="399"/>
    </row>
    <row r="50887" spans="7:7" x14ac:dyDescent="0.35">
      <c r="G50887" s="399"/>
    </row>
    <row r="50888" spans="7:7" x14ac:dyDescent="0.35">
      <c r="G50888" s="399"/>
    </row>
    <row r="50889" spans="7:7" x14ac:dyDescent="0.35">
      <c r="G50889" s="399"/>
    </row>
    <row r="50890" spans="7:7" x14ac:dyDescent="0.35">
      <c r="G50890" s="399"/>
    </row>
    <row r="50891" spans="7:7" x14ac:dyDescent="0.35">
      <c r="G50891" s="399"/>
    </row>
    <row r="50892" spans="7:7" x14ac:dyDescent="0.35">
      <c r="G50892" s="399"/>
    </row>
    <row r="50893" spans="7:7" x14ac:dyDescent="0.35">
      <c r="G50893" s="399"/>
    </row>
    <row r="50894" spans="7:7" x14ac:dyDescent="0.35">
      <c r="G50894" s="399"/>
    </row>
    <row r="50895" spans="7:7" x14ac:dyDescent="0.35">
      <c r="G50895" s="399"/>
    </row>
    <row r="50896" spans="7:7" x14ac:dyDescent="0.35">
      <c r="G50896" s="399"/>
    </row>
    <row r="50897" spans="7:7" x14ac:dyDescent="0.35">
      <c r="G50897" s="399"/>
    </row>
    <row r="50898" spans="7:7" x14ac:dyDescent="0.35">
      <c r="G50898" s="399"/>
    </row>
    <row r="50899" spans="7:7" x14ac:dyDescent="0.35">
      <c r="G50899" s="399"/>
    </row>
    <row r="50900" spans="7:7" x14ac:dyDescent="0.35">
      <c r="G50900" s="399"/>
    </row>
    <row r="50901" spans="7:7" x14ac:dyDescent="0.35">
      <c r="G50901" s="399"/>
    </row>
    <row r="50902" spans="7:7" x14ac:dyDescent="0.35">
      <c r="G50902" s="399"/>
    </row>
    <row r="50903" spans="7:7" x14ac:dyDescent="0.35">
      <c r="G50903" s="399"/>
    </row>
    <row r="50904" spans="7:7" x14ac:dyDescent="0.35">
      <c r="G50904" s="399"/>
    </row>
    <row r="50905" spans="7:7" x14ac:dyDescent="0.35">
      <c r="G50905" s="399"/>
    </row>
    <row r="50906" spans="7:7" x14ac:dyDescent="0.35">
      <c r="G50906" s="399"/>
    </row>
    <row r="50907" spans="7:7" x14ac:dyDescent="0.35">
      <c r="G50907" s="399"/>
    </row>
    <row r="50908" spans="7:7" x14ac:dyDescent="0.35">
      <c r="G50908" s="399"/>
    </row>
    <row r="50909" spans="7:7" x14ac:dyDescent="0.35">
      <c r="G50909" s="399"/>
    </row>
    <row r="50910" spans="7:7" x14ac:dyDescent="0.35">
      <c r="G50910" s="399"/>
    </row>
    <row r="50911" spans="7:7" x14ac:dyDescent="0.35">
      <c r="G50911" s="399"/>
    </row>
    <row r="50912" spans="7:7" x14ac:dyDescent="0.35">
      <c r="G50912" s="399"/>
    </row>
    <row r="50913" spans="7:7" x14ac:dyDescent="0.35">
      <c r="G50913" s="399"/>
    </row>
    <row r="50914" spans="7:7" x14ac:dyDescent="0.35">
      <c r="G50914" s="399"/>
    </row>
    <row r="50915" spans="7:7" x14ac:dyDescent="0.35">
      <c r="G50915" s="399"/>
    </row>
    <row r="50916" spans="7:7" x14ac:dyDescent="0.35">
      <c r="G50916" s="399"/>
    </row>
    <row r="50917" spans="7:7" x14ac:dyDescent="0.35">
      <c r="G50917" s="399"/>
    </row>
    <row r="50918" spans="7:7" x14ac:dyDescent="0.35">
      <c r="G50918" s="399"/>
    </row>
    <row r="50919" spans="7:7" x14ac:dyDescent="0.35">
      <c r="G50919" s="399"/>
    </row>
    <row r="50920" spans="7:7" x14ac:dyDescent="0.35">
      <c r="G50920" s="399"/>
    </row>
    <row r="50921" spans="7:7" x14ac:dyDescent="0.35">
      <c r="G50921" s="399"/>
    </row>
    <row r="50922" spans="7:7" x14ac:dyDescent="0.35">
      <c r="G50922" s="399"/>
    </row>
    <row r="50923" spans="7:7" x14ac:dyDescent="0.35">
      <c r="G50923" s="399"/>
    </row>
    <row r="50924" spans="7:7" x14ac:dyDescent="0.35">
      <c r="G50924" s="399"/>
    </row>
    <row r="50925" spans="7:7" x14ac:dyDescent="0.35">
      <c r="G50925" s="399"/>
    </row>
    <row r="50926" spans="7:7" x14ac:dyDescent="0.35">
      <c r="G50926" s="399"/>
    </row>
    <row r="50927" spans="7:7" x14ac:dyDescent="0.35">
      <c r="G50927" s="399"/>
    </row>
    <row r="50928" spans="7:7" x14ac:dyDescent="0.35">
      <c r="G50928" s="399"/>
    </row>
    <row r="50929" spans="7:7" x14ac:dyDescent="0.35">
      <c r="G50929" s="399"/>
    </row>
    <row r="50930" spans="7:7" x14ac:dyDescent="0.35">
      <c r="G50930" s="399"/>
    </row>
    <row r="50931" spans="7:7" x14ac:dyDescent="0.35">
      <c r="G50931" s="399"/>
    </row>
    <row r="50932" spans="7:7" x14ac:dyDescent="0.35">
      <c r="G50932" s="399"/>
    </row>
    <row r="50933" spans="7:7" x14ac:dyDescent="0.35">
      <c r="G50933" s="399"/>
    </row>
    <row r="50934" spans="7:7" x14ac:dyDescent="0.35">
      <c r="G50934" s="399"/>
    </row>
    <row r="50935" spans="7:7" x14ac:dyDescent="0.35">
      <c r="G50935" s="399"/>
    </row>
    <row r="50936" spans="7:7" x14ac:dyDescent="0.35">
      <c r="G50936" s="399"/>
    </row>
    <row r="50937" spans="7:7" x14ac:dyDescent="0.35">
      <c r="G50937" s="399"/>
    </row>
    <row r="50938" spans="7:7" x14ac:dyDescent="0.35">
      <c r="G50938" s="399"/>
    </row>
    <row r="50939" spans="7:7" x14ac:dyDescent="0.35">
      <c r="G50939" s="399"/>
    </row>
    <row r="50940" spans="7:7" x14ac:dyDescent="0.35">
      <c r="G50940" s="399"/>
    </row>
    <row r="50941" spans="7:7" x14ac:dyDescent="0.35">
      <c r="G50941" s="399"/>
    </row>
    <row r="50942" spans="7:7" x14ac:dyDescent="0.35">
      <c r="G50942" s="399"/>
    </row>
    <row r="50943" spans="7:7" x14ac:dyDescent="0.35">
      <c r="G50943" s="399"/>
    </row>
    <row r="50944" spans="7:7" x14ac:dyDescent="0.35">
      <c r="G50944" s="399"/>
    </row>
    <row r="50945" spans="7:7" x14ac:dyDescent="0.35">
      <c r="G50945" s="399"/>
    </row>
    <row r="50946" spans="7:7" x14ac:dyDescent="0.35">
      <c r="G50946" s="399"/>
    </row>
    <row r="50947" spans="7:7" x14ac:dyDescent="0.35">
      <c r="G50947" s="399"/>
    </row>
    <row r="50948" spans="7:7" x14ac:dyDescent="0.35">
      <c r="G50948" s="399"/>
    </row>
    <row r="50949" spans="7:7" x14ac:dyDescent="0.35">
      <c r="G50949" s="399"/>
    </row>
    <row r="50950" spans="7:7" x14ac:dyDescent="0.35">
      <c r="G50950" s="399"/>
    </row>
    <row r="50951" spans="7:7" x14ac:dyDescent="0.35">
      <c r="G50951" s="399"/>
    </row>
    <row r="50952" spans="7:7" x14ac:dyDescent="0.35">
      <c r="G50952" s="399"/>
    </row>
    <row r="50953" spans="7:7" x14ac:dyDescent="0.35">
      <c r="G50953" s="399"/>
    </row>
    <row r="50954" spans="7:7" x14ac:dyDescent="0.35">
      <c r="G50954" s="399"/>
    </row>
    <row r="50955" spans="7:7" x14ac:dyDescent="0.35">
      <c r="G50955" s="399"/>
    </row>
    <row r="50956" spans="7:7" x14ac:dyDescent="0.35">
      <c r="G50956" s="399"/>
    </row>
    <row r="50957" spans="7:7" x14ac:dyDescent="0.35">
      <c r="G50957" s="399"/>
    </row>
    <row r="50958" spans="7:7" x14ac:dyDescent="0.35">
      <c r="G50958" s="399"/>
    </row>
    <row r="50959" spans="7:7" x14ac:dyDescent="0.35">
      <c r="G50959" s="399"/>
    </row>
    <row r="50960" spans="7:7" x14ac:dyDescent="0.35">
      <c r="G50960" s="399"/>
    </row>
    <row r="50961" spans="7:7" x14ac:dyDescent="0.35">
      <c r="G50961" s="399"/>
    </row>
    <row r="50962" spans="7:7" x14ac:dyDescent="0.35">
      <c r="G50962" s="399"/>
    </row>
    <row r="50963" spans="7:7" x14ac:dyDescent="0.35">
      <c r="G50963" s="399"/>
    </row>
    <row r="50964" spans="7:7" x14ac:dyDescent="0.35">
      <c r="G50964" s="399"/>
    </row>
    <row r="50965" spans="7:7" x14ac:dyDescent="0.35">
      <c r="G50965" s="399"/>
    </row>
    <row r="50966" spans="7:7" x14ac:dyDescent="0.35">
      <c r="G50966" s="399"/>
    </row>
    <row r="50967" spans="7:7" x14ac:dyDescent="0.35">
      <c r="G50967" s="399"/>
    </row>
    <row r="50968" spans="7:7" x14ac:dyDescent="0.35">
      <c r="G50968" s="399"/>
    </row>
    <row r="50969" spans="7:7" x14ac:dyDescent="0.35">
      <c r="G50969" s="399"/>
    </row>
    <row r="50970" spans="7:7" x14ac:dyDescent="0.35">
      <c r="G50970" s="399"/>
    </row>
    <row r="50971" spans="7:7" x14ac:dyDescent="0.35">
      <c r="G50971" s="399"/>
    </row>
    <row r="50972" spans="7:7" x14ac:dyDescent="0.35">
      <c r="G50972" s="399"/>
    </row>
    <row r="50973" spans="7:7" x14ac:dyDescent="0.35">
      <c r="G50973" s="399"/>
    </row>
    <row r="50974" spans="7:7" x14ac:dyDescent="0.35">
      <c r="G50974" s="399"/>
    </row>
    <row r="50975" spans="7:7" x14ac:dyDescent="0.35">
      <c r="G50975" s="399"/>
    </row>
    <row r="50976" spans="7:7" x14ac:dyDescent="0.35">
      <c r="G50976" s="399"/>
    </row>
    <row r="50977" spans="7:7" x14ac:dyDescent="0.35">
      <c r="G50977" s="399"/>
    </row>
    <row r="50978" spans="7:7" x14ac:dyDescent="0.35">
      <c r="G50978" s="399"/>
    </row>
    <row r="50979" spans="7:7" x14ac:dyDescent="0.35">
      <c r="G50979" s="399"/>
    </row>
    <row r="50980" spans="7:7" x14ac:dyDescent="0.35">
      <c r="G50980" s="399"/>
    </row>
    <row r="50981" spans="7:7" x14ac:dyDescent="0.35">
      <c r="G50981" s="399"/>
    </row>
    <row r="50982" spans="7:7" x14ac:dyDescent="0.35">
      <c r="G50982" s="399"/>
    </row>
    <row r="50983" spans="7:7" x14ac:dyDescent="0.35">
      <c r="G50983" s="399"/>
    </row>
    <row r="50984" spans="7:7" x14ac:dyDescent="0.35">
      <c r="G50984" s="399"/>
    </row>
    <row r="50985" spans="7:7" x14ac:dyDescent="0.35">
      <c r="G50985" s="399"/>
    </row>
    <row r="50986" spans="7:7" x14ac:dyDescent="0.35">
      <c r="G50986" s="399"/>
    </row>
    <row r="50987" spans="7:7" x14ac:dyDescent="0.35">
      <c r="G50987" s="399"/>
    </row>
    <row r="50988" spans="7:7" x14ac:dyDescent="0.35">
      <c r="G50988" s="399"/>
    </row>
    <row r="50989" spans="7:7" x14ac:dyDescent="0.35">
      <c r="G50989" s="399"/>
    </row>
    <row r="50990" spans="7:7" x14ac:dyDescent="0.35">
      <c r="G50990" s="399"/>
    </row>
    <row r="50991" spans="7:7" x14ac:dyDescent="0.35">
      <c r="G50991" s="399"/>
    </row>
    <row r="50992" spans="7:7" x14ac:dyDescent="0.35">
      <c r="G50992" s="399"/>
    </row>
    <row r="50993" spans="7:7" x14ac:dyDescent="0.35">
      <c r="G50993" s="399"/>
    </row>
    <row r="50994" spans="7:7" x14ac:dyDescent="0.35">
      <c r="G50994" s="399"/>
    </row>
    <row r="50995" spans="7:7" x14ac:dyDescent="0.35">
      <c r="G50995" s="399"/>
    </row>
    <row r="50996" spans="7:7" x14ac:dyDescent="0.35">
      <c r="G50996" s="399"/>
    </row>
    <row r="50997" spans="7:7" x14ac:dyDescent="0.35">
      <c r="G50997" s="399"/>
    </row>
    <row r="50998" spans="7:7" x14ac:dyDescent="0.35">
      <c r="G50998" s="399"/>
    </row>
    <row r="50999" spans="7:7" x14ac:dyDescent="0.35">
      <c r="G50999" s="399"/>
    </row>
    <row r="51000" spans="7:7" x14ac:dyDescent="0.35">
      <c r="G51000" s="399"/>
    </row>
    <row r="51001" spans="7:7" x14ac:dyDescent="0.35">
      <c r="G51001" s="399"/>
    </row>
    <row r="51002" spans="7:7" x14ac:dyDescent="0.35">
      <c r="G51002" s="399"/>
    </row>
    <row r="51003" spans="7:7" x14ac:dyDescent="0.35">
      <c r="G51003" s="399"/>
    </row>
    <row r="51004" spans="7:7" x14ac:dyDescent="0.35">
      <c r="G51004" s="399"/>
    </row>
    <row r="51005" spans="7:7" x14ac:dyDescent="0.35">
      <c r="G51005" s="399"/>
    </row>
    <row r="51006" spans="7:7" x14ac:dyDescent="0.35">
      <c r="G51006" s="399"/>
    </row>
    <row r="51007" spans="7:7" x14ac:dyDescent="0.35">
      <c r="G51007" s="399"/>
    </row>
    <row r="51008" spans="7:7" x14ac:dyDescent="0.35">
      <c r="G51008" s="399"/>
    </row>
    <row r="51009" spans="7:7" x14ac:dyDescent="0.35">
      <c r="G51009" s="399"/>
    </row>
    <row r="51010" spans="7:7" x14ac:dyDescent="0.35">
      <c r="G51010" s="399"/>
    </row>
    <row r="51011" spans="7:7" x14ac:dyDescent="0.35">
      <c r="G51011" s="399"/>
    </row>
    <row r="51012" spans="7:7" x14ac:dyDescent="0.35">
      <c r="G51012" s="399"/>
    </row>
    <row r="51013" spans="7:7" x14ac:dyDescent="0.35">
      <c r="G51013" s="399"/>
    </row>
    <row r="51014" spans="7:7" x14ac:dyDescent="0.35">
      <c r="G51014" s="399"/>
    </row>
    <row r="51015" spans="7:7" x14ac:dyDescent="0.35">
      <c r="G51015" s="399"/>
    </row>
    <row r="51016" spans="7:7" x14ac:dyDescent="0.35">
      <c r="G51016" s="399"/>
    </row>
    <row r="51017" spans="7:7" x14ac:dyDescent="0.35">
      <c r="G51017" s="399"/>
    </row>
    <row r="51018" spans="7:7" x14ac:dyDescent="0.35">
      <c r="G51018" s="399"/>
    </row>
    <row r="51019" spans="7:7" x14ac:dyDescent="0.35">
      <c r="G51019" s="399"/>
    </row>
    <row r="51020" spans="7:7" x14ac:dyDescent="0.35">
      <c r="G51020" s="399"/>
    </row>
    <row r="51021" spans="7:7" x14ac:dyDescent="0.35">
      <c r="G51021" s="399"/>
    </row>
    <row r="51022" spans="7:7" x14ac:dyDescent="0.35">
      <c r="G51022" s="399"/>
    </row>
    <row r="51023" spans="7:7" x14ac:dyDescent="0.35">
      <c r="G51023" s="399"/>
    </row>
    <row r="51024" spans="7:7" x14ac:dyDescent="0.35">
      <c r="G51024" s="399"/>
    </row>
    <row r="51025" spans="7:7" x14ac:dyDescent="0.35">
      <c r="G51025" s="399"/>
    </row>
    <row r="51026" spans="7:7" x14ac:dyDescent="0.35">
      <c r="G51026" s="399"/>
    </row>
    <row r="51027" spans="7:7" x14ac:dyDescent="0.35">
      <c r="G51027" s="399"/>
    </row>
    <row r="51028" spans="7:7" x14ac:dyDescent="0.35">
      <c r="G51028" s="399"/>
    </row>
    <row r="51029" spans="7:7" x14ac:dyDescent="0.35">
      <c r="G51029" s="399"/>
    </row>
    <row r="51030" spans="7:7" x14ac:dyDescent="0.35">
      <c r="G51030" s="399"/>
    </row>
    <row r="51031" spans="7:7" x14ac:dyDescent="0.35">
      <c r="G51031" s="399"/>
    </row>
    <row r="51032" spans="7:7" x14ac:dyDescent="0.35">
      <c r="G51032" s="399"/>
    </row>
    <row r="51033" spans="7:7" x14ac:dyDescent="0.35">
      <c r="G51033" s="399"/>
    </row>
    <row r="51034" spans="7:7" x14ac:dyDescent="0.35">
      <c r="G51034" s="399"/>
    </row>
    <row r="51035" spans="7:7" x14ac:dyDescent="0.35">
      <c r="G51035" s="399"/>
    </row>
    <row r="51036" spans="7:7" x14ac:dyDescent="0.35">
      <c r="G51036" s="399"/>
    </row>
    <row r="51037" spans="7:7" x14ac:dyDescent="0.35">
      <c r="G51037" s="399"/>
    </row>
    <row r="51038" spans="7:7" x14ac:dyDescent="0.35">
      <c r="G51038" s="399"/>
    </row>
    <row r="51039" spans="7:7" x14ac:dyDescent="0.35">
      <c r="G51039" s="399"/>
    </row>
    <row r="51040" spans="7:7" x14ac:dyDescent="0.35">
      <c r="G51040" s="399"/>
    </row>
    <row r="51041" spans="7:7" x14ac:dyDescent="0.35">
      <c r="G51041" s="399"/>
    </row>
    <row r="51042" spans="7:7" x14ac:dyDescent="0.35">
      <c r="G51042" s="399"/>
    </row>
    <row r="51043" spans="7:7" x14ac:dyDescent="0.35">
      <c r="G51043" s="399"/>
    </row>
    <row r="51044" spans="7:7" x14ac:dyDescent="0.35">
      <c r="G51044" s="399"/>
    </row>
    <row r="51045" spans="7:7" x14ac:dyDescent="0.35">
      <c r="G51045" s="399"/>
    </row>
    <row r="51046" spans="7:7" x14ac:dyDescent="0.35">
      <c r="G51046" s="399"/>
    </row>
    <row r="51047" spans="7:7" x14ac:dyDescent="0.35">
      <c r="G51047" s="399"/>
    </row>
    <row r="51048" spans="7:7" x14ac:dyDescent="0.35">
      <c r="G51048" s="399"/>
    </row>
    <row r="51049" spans="7:7" x14ac:dyDescent="0.35">
      <c r="G51049" s="399"/>
    </row>
    <row r="51050" spans="7:7" x14ac:dyDescent="0.35">
      <c r="G51050" s="399"/>
    </row>
    <row r="51051" spans="7:7" x14ac:dyDescent="0.35">
      <c r="G51051" s="399"/>
    </row>
    <row r="51052" spans="7:7" x14ac:dyDescent="0.35">
      <c r="G51052" s="399"/>
    </row>
    <row r="51053" spans="7:7" x14ac:dyDescent="0.35">
      <c r="G51053" s="399"/>
    </row>
    <row r="51054" spans="7:7" x14ac:dyDescent="0.35">
      <c r="G51054" s="399"/>
    </row>
    <row r="51055" spans="7:7" x14ac:dyDescent="0.35">
      <c r="G51055" s="399"/>
    </row>
    <row r="51056" spans="7:7" x14ac:dyDescent="0.35">
      <c r="G51056" s="399"/>
    </row>
    <row r="51057" spans="7:7" x14ac:dyDescent="0.35">
      <c r="G51057" s="399"/>
    </row>
    <row r="51058" spans="7:7" x14ac:dyDescent="0.35">
      <c r="G51058" s="399"/>
    </row>
    <row r="51059" spans="7:7" x14ac:dyDescent="0.35">
      <c r="G51059" s="399"/>
    </row>
    <row r="51060" spans="7:7" x14ac:dyDescent="0.35">
      <c r="G51060" s="399"/>
    </row>
    <row r="51061" spans="7:7" x14ac:dyDescent="0.35">
      <c r="G51061" s="399"/>
    </row>
    <row r="51062" spans="7:7" x14ac:dyDescent="0.35">
      <c r="G51062" s="399"/>
    </row>
    <row r="51063" spans="7:7" x14ac:dyDescent="0.35">
      <c r="G51063" s="399"/>
    </row>
    <row r="51064" spans="7:7" x14ac:dyDescent="0.35">
      <c r="G51064" s="399"/>
    </row>
    <row r="51065" spans="7:7" x14ac:dyDescent="0.35">
      <c r="G51065" s="399"/>
    </row>
    <row r="51066" spans="7:7" x14ac:dyDescent="0.35">
      <c r="G51066" s="399"/>
    </row>
    <row r="51067" spans="7:7" x14ac:dyDescent="0.35">
      <c r="G51067" s="399"/>
    </row>
    <row r="51068" spans="7:7" x14ac:dyDescent="0.35">
      <c r="G51068" s="399"/>
    </row>
    <row r="51069" spans="7:7" x14ac:dyDescent="0.35">
      <c r="G51069" s="399"/>
    </row>
    <row r="51070" spans="7:7" x14ac:dyDescent="0.35">
      <c r="G51070" s="399"/>
    </row>
    <row r="51071" spans="7:7" x14ac:dyDescent="0.35">
      <c r="G51071" s="399"/>
    </row>
    <row r="51072" spans="7:7" x14ac:dyDescent="0.35">
      <c r="G51072" s="399"/>
    </row>
    <row r="51073" spans="7:7" x14ac:dyDescent="0.35">
      <c r="G51073" s="399"/>
    </row>
    <row r="51074" spans="7:7" x14ac:dyDescent="0.35">
      <c r="G51074" s="399"/>
    </row>
    <row r="51075" spans="7:7" x14ac:dyDescent="0.35">
      <c r="G51075" s="399"/>
    </row>
    <row r="51076" spans="7:7" x14ac:dyDescent="0.35">
      <c r="G51076" s="399"/>
    </row>
    <row r="51077" spans="7:7" x14ac:dyDescent="0.35">
      <c r="G51077" s="399"/>
    </row>
    <row r="51078" spans="7:7" x14ac:dyDescent="0.35">
      <c r="G51078" s="399"/>
    </row>
    <row r="51079" spans="7:7" x14ac:dyDescent="0.35">
      <c r="G51079" s="399"/>
    </row>
    <row r="51080" spans="7:7" x14ac:dyDescent="0.35">
      <c r="G51080" s="399"/>
    </row>
    <row r="51081" spans="7:7" x14ac:dyDescent="0.35">
      <c r="G51081" s="399"/>
    </row>
    <row r="51082" spans="7:7" x14ac:dyDescent="0.35">
      <c r="G51082" s="399"/>
    </row>
    <row r="51083" spans="7:7" x14ac:dyDescent="0.35">
      <c r="G51083" s="399"/>
    </row>
    <row r="51084" spans="7:7" x14ac:dyDescent="0.35">
      <c r="G51084" s="399"/>
    </row>
    <row r="51085" spans="7:7" x14ac:dyDescent="0.35">
      <c r="G51085" s="399"/>
    </row>
    <row r="51086" spans="7:7" x14ac:dyDescent="0.35">
      <c r="G51086" s="399"/>
    </row>
    <row r="51087" spans="7:7" x14ac:dyDescent="0.35">
      <c r="G51087" s="399"/>
    </row>
    <row r="51088" spans="7:7" x14ac:dyDescent="0.35">
      <c r="G51088" s="399"/>
    </row>
    <row r="51089" spans="7:7" x14ac:dyDescent="0.35">
      <c r="G51089" s="399"/>
    </row>
    <row r="51090" spans="7:7" x14ac:dyDescent="0.35">
      <c r="G51090" s="399"/>
    </row>
    <row r="51091" spans="7:7" x14ac:dyDescent="0.35">
      <c r="G51091" s="399"/>
    </row>
    <row r="51092" spans="7:7" x14ac:dyDescent="0.35">
      <c r="G51092" s="399"/>
    </row>
    <row r="51093" spans="7:7" x14ac:dyDescent="0.35">
      <c r="G51093" s="399"/>
    </row>
    <row r="51094" spans="7:7" x14ac:dyDescent="0.35">
      <c r="G51094" s="399"/>
    </row>
    <row r="51095" spans="7:7" x14ac:dyDescent="0.35">
      <c r="G51095" s="399"/>
    </row>
    <row r="51096" spans="7:7" x14ac:dyDescent="0.35">
      <c r="G51096" s="399"/>
    </row>
    <row r="51097" spans="7:7" x14ac:dyDescent="0.35">
      <c r="G51097" s="399"/>
    </row>
    <row r="51098" spans="7:7" x14ac:dyDescent="0.35">
      <c r="G51098" s="399"/>
    </row>
    <row r="51099" spans="7:7" x14ac:dyDescent="0.35">
      <c r="G51099" s="399"/>
    </row>
    <row r="51100" spans="7:7" x14ac:dyDescent="0.35">
      <c r="G51100" s="399"/>
    </row>
    <row r="51101" spans="7:7" x14ac:dyDescent="0.35">
      <c r="G51101" s="399"/>
    </row>
    <row r="51102" spans="7:7" x14ac:dyDescent="0.35">
      <c r="G51102" s="399"/>
    </row>
    <row r="51103" spans="7:7" x14ac:dyDescent="0.35">
      <c r="G51103" s="399"/>
    </row>
    <row r="51104" spans="7:7" x14ac:dyDescent="0.35">
      <c r="G51104" s="399"/>
    </row>
    <row r="51105" spans="7:7" x14ac:dyDescent="0.35">
      <c r="G51105" s="399"/>
    </row>
    <row r="51106" spans="7:7" x14ac:dyDescent="0.35">
      <c r="G51106" s="399"/>
    </row>
    <row r="51107" spans="7:7" x14ac:dyDescent="0.35">
      <c r="G51107" s="399"/>
    </row>
    <row r="51108" spans="7:7" x14ac:dyDescent="0.35">
      <c r="G51108" s="399"/>
    </row>
    <row r="51109" spans="7:7" x14ac:dyDescent="0.35">
      <c r="G51109" s="399"/>
    </row>
    <row r="51110" spans="7:7" x14ac:dyDescent="0.35">
      <c r="G51110" s="399"/>
    </row>
    <row r="51111" spans="7:7" x14ac:dyDescent="0.35">
      <c r="G51111" s="399"/>
    </row>
    <row r="51112" spans="7:7" x14ac:dyDescent="0.35">
      <c r="G51112" s="399"/>
    </row>
    <row r="51113" spans="7:7" x14ac:dyDescent="0.35">
      <c r="G51113" s="399"/>
    </row>
    <row r="51114" spans="7:7" x14ac:dyDescent="0.35">
      <c r="G51114" s="399"/>
    </row>
    <row r="51115" spans="7:7" x14ac:dyDescent="0.35">
      <c r="G51115" s="399"/>
    </row>
    <row r="51116" spans="7:7" x14ac:dyDescent="0.35">
      <c r="G51116" s="399"/>
    </row>
    <row r="51117" spans="7:7" x14ac:dyDescent="0.35">
      <c r="G51117" s="399"/>
    </row>
    <row r="51118" spans="7:7" x14ac:dyDescent="0.35">
      <c r="G51118" s="399"/>
    </row>
    <row r="51119" spans="7:7" x14ac:dyDescent="0.35">
      <c r="G51119" s="399"/>
    </row>
    <row r="51120" spans="7:7" x14ac:dyDescent="0.35">
      <c r="G51120" s="399"/>
    </row>
    <row r="51121" spans="7:7" x14ac:dyDescent="0.35">
      <c r="G51121" s="399"/>
    </row>
    <row r="51122" spans="7:7" x14ac:dyDescent="0.35">
      <c r="G51122" s="399"/>
    </row>
    <row r="51123" spans="7:7" x14ac:dyDescent="0.35">
      <c r="G51123" s="399"/>
    </row>
    <row r="51124" spans="7:7" x14ac:dyDescent="0.35">
      <c r="G51124" s="399"/>
    </row>
    <row r="51125" spans="7:7" x14ac:dyDescent="0.35">
      <c r="G51125" s="399"/>
    </row>
    <row r="51126" spans="7:7" x14ac:dyDescent="0.35">
      <c r="G51126" s="399"/>
    </row>
    <row r="51127" spans="7:7" x14ac:dyDescent="0.35">
      <c r="G51127" s="399"/>
    </row>
    <row r="51128" spans="7:7" x14ac:dyDescent="0.35">
      <c r="G51128" s="399"/>
    </row>
    <row r="51129" spans="7:7" x14ac:dyDescent="0.35">
      <c r="G51129" s="399"/>
    </row>
    <row r="51130" spans="7:7" x14ac:dyDescent="0.35">
      <c r="G51130" s="399"/>
    </row>
    <row r="51131" spans="7:7" x14ac:dyDescent="0.35">
      <c r="G51131" s="399"/>
    </row>
    <row r="51132" spans="7:7" x14ac:dyDescent="0.35">
      <c r="G51132" s="399"/>
    </row>
    <row r="51133" spans="7:7" x14ac:dyDescent="0.35">
      <c r="G51133" s="399"/>
    </row>
    <row r="51134" spans="7:7" x14ac:dyDescent="0.35">
      <c r="G51134" s="399"/>
    </row>
    <row r="51135" spans="7:7" x14ac:dyDescent="0.35">
      <c r="G51135" s="399"/>
    </row>
    <row r="51136" spans="7:7" x14ac:dyDescent="0.35">
      <c r="G51136" s="399"/>
    </row>
    <row r="51137" spans="7:7" x14ac:dyDescent="0.35">
      <c r="G51137" s="399"/>
    </row>
    <row r="51138" spans="7:7" x14ac:dyDescent="0.35">
      <c r="G51138" s="399"/>
    </row>
    <row r="51139" spans="7:7" x14ac:dyDescent="0.35">
      <c r="G51139" s="399"/>
    </row>
    <row r="51140" spans="7:7" x14ac:dyDescent="0.35">
      <c r="G51140" s="399"/>
    </row>
    <row r="51141" spans="7:7" x14ac:dyDescent="0.35">
      <c r="G51141" s="399"/>
    </row>
    <row r="51142" spans="7:7" x14ac:dyDescent="0.35">
      <c r="G51142" s="399"/>
    </row>
    <row r="51143" spans="7:7" x14ac:dyDescent="0.35">
      <c r="G51143" s="399"/>
    </row>
    <row r="51144" spans="7:7" x14ac:dyDescent="0.35">
      <c r="G51144" s="399"/>
    </row>
    <row r="51145" spans="7:7" x14ac:dyDescent="0.35">
      <c r="G51145" s="399"/>
    </row>
    <row r="51146" spans="7:7" x14ac:dyDescent="0.35">
      <c r="G51146" s="399"/>
    </row>
    <row r="51147" spans="7:7" x14ac:dyDescent="0.35">
      <c r="G51147" s="399"/>
    </row>
    <row r="51148" spans="7:7" x14ac:dyDescent="0.35">
      <c r="G51148" s="399"/>
    </row>
    <row r="51149" spans="7:7" x14ac:dyDescent="0.35">
      <c r="G51149" s="399"/>
    </row>
    <row r="51150" spans="7:7" x14ac:dyDescent="0.35">
      <c r="G51150" s="399"/>
    </row>
    <row r="51151" spans="7:7" x14ac:dyDescent="0.35">
      <c r="G51151" s="399"/>
    </row>
    <row r="51152" spans="7:7" x14ac:dyDescent="0.35">
      <c r="G51152" s="399"/>
    </row>
    <row r="51153" spans="7:7" x14ac:dyDescent="0.35">
      <c r="G51153" s="399"/>
    </row>
    <row r="51154" spans="7:7" x14ac:dyDescent="0.35">
      <c r="G51154" s="399"/>
    </row>
    <row r="51155" spans="7:7" x14ac:dyDescent="0.35">
      <c r="G51155" s="399"/>
    </row>
    <row r="51156" spans="7:7" x14ac:dyDescent="0.35">
      <c r="G51156" s="399"/>
    </row>
    <row r="51157" spans="7:7" x14ac:dyDescent="0.35">
      <c r="G51157" s="399"/>
    </row>
    <row r="51158" spans="7:7" x14ac:dyDescent="0.35">
      <c r="G51158" s="399"/>
    </row>
    <row r="51159" spans="7:7" x14ac:dyDescent="0.35">
      <c r="G51159" s="399"/>
    </row>
    <row r="51160" spans="7:7" x14ac:dyDescent="0.35">
      <c r="G51160" s="399"/>
    </row>
    <row r="51161" spans="7:7" x14ac:dyDescent="0.35">
      <c r="G51161" s="399"/>
    </row>
    <row r="51162" spans="7:7" x14ac:dyDescent="0.35">
      <c r="G51162" s="399"/>
    </row>
    <row r="51163" spans="7:7" x14ac:dyDescent="0.35">
      <c r="G51163" s="399"/>
    </row>
    <row r="51164" spans="7:7" x14ac:dyDescent="0.35">
      <c r="G51164" s="399"/>
    </row>
    <row r="51165" spans="7:7" x14ac:dyDescent="0.35">
      <c r="G51165" s="399"/>
    </row>
    <row r="51166" spans="7:7" x14ac:dyDescent="0.35">
      <c r="G51166" s="399"/>
    </row>
    <row r="51167" spans="7:7" x14ac:dyDescent="0.35">
      <c r="G51167" s="399"/>
    </row>
    <row r="51168" spans="7:7" x14ac:dyDescent="0.35">
      <c r="G51168" s="399"/>
    </row>
    <row r="51169" spans="7:7" x14ac:dyDescent="0.35">
      <c r="G51169" s="399"/>
    </row>
    <row r="51170" spans="7:7" x14ac:dyDescent="0.35">
      <c r="G51170" s="399"/>
    </row>
    <row r="51171" spans="7:7" x14ac:dyDescent="0.35">
      <c r="G51171" s="399"/>
    </row>
    <row r="51172" spans="7:7" x14ac:dyDescent="0.35">
      <c r="G51172" s="399"/>
    </row>
    <row r="51173" spans="7:7" x14ac:dyDescent="0.35">
      <c r="G51173" s="399"/>
    </row>
    <row r="51174" spans="7:7" x14ac:dyDescent="0.35">
      <c r="G51174" s="399"/>
    </row>
    <row r="51175" spans="7:7" x14ac:dyDescent="0.35">
      <c r="G51175" s="399"/>
    </row>
    <row r="51176" spans="7:7" x14ac:dyDescent="0.35">
      <c r="G51176" s="399"/>
    </row>
    <row r="51177" spans="7:7" x14ac:dyDescent="0.35">
      <c r="G51177" s="399"/>
    </row>
    <row r="51178" spans="7:7" x14ac:dyDescent="0.35">
      <c r="G51178" s="399"/>
    </row>
    <row r="51179" spans="7:7" x14ac:dyDescent="0.35">
      <c r="G51179" s="399"/>
    </row>
    <row r="51180" spans="7:7" x14ac:dyDescent="0.35">
      <c r="G51180" s="399"/>
    </row>
    <row r="51181" spans="7:7" x14ac:dyDescent="0.35">
      <c r="G51181" s="399"/>
    </row>
    <row r="51182" spans="7:7" x14ac:dyDescent="0.35">
      <c r="G51182" s="399"/>
    </row>
    <row r="51183" spans="7:7" x14ac:dyDescent="0.35">
      <c r="G51183" s="399"/>
    </row>
    <row r="51184" spans="7:7" x14ac:dyDescent="0.35">
      <c r="G51184" s="399"/>
    </row>
    <row r="51185" spans="7:7" x14ac:dyDescent="0.35">
      <c r="G51185" s="399"/>
    </row>
    <row r="51186" spans="7:7" x14ac:dyDescent="0.35">
      <c r="G51186" s="399"/>
    </row>
    <row r="51187" spans="7:7" x14ac:dyDescent="0.35">
      <c r="G51187" s="399"/>
    </row>
    <row r="51188" spans="7:7" x14ac:dyDescent="0.35">
      <c r="G51188" s="399"/>
    </row>
    <row r="51189" spans="7:7" x14ac:dyDescent="0.35">
      <c r="G51189" s="399"/>
    </row>
    <row r="51190" spans="7:7" x14ac:dyDescent="0.35">
      <c r="G51190" s="399"/>
    </row>
    <row r="51191" spans="7:7" x14ac:dyDescent="0.35">
      <c r="G51191" s="399"/>
    </row>
    <row r="51192" spans="7:7" x14ac:dyDescent="0.35">
      <c r="G51192" s="399"/>
    </row>
    <row r="51193" spans="7:7" x14ac:dyDescent="0.35">
      <c r="G51193" s="399"/>
    </row>
    <row r="51194" spans="7:7" x14ac:dyDescent="0.35">
      <c r="G51194" s="399"/>
    </row>
    <row r="51195" spans="7:7" x14ac:dyDescent="0.35">
      <c r="G51195" s="399"/>
    </row>
    <row r="51196" spans="7:7" x14ac:dyDescent="0.35">
      <c r="G51196" s="399"/>
    </row>
    <row r="51197" spans="7:7" x14ac:dyDescent="0.35">
      <c r="G51197" s="399"/>
    </row>
    <row r="51198" spans="7:7" x14ac:dyDescent="0.35">
      <c r="G51198" s="399"/>
    </row>
    <row r="51199" spans="7:7" x14ac:dyDescent="0.35">
      <c r="G51199" s="399"/>
    </row>
    <row r="51200" spans="7:7" x14ac:dyDescent="0.35">
      <c r="G51200" s="399"/>
    </row>
    <row r="51201" spans="7:7" x14ac:dyDescent="0.35">
      <c r="G51201" s="399"/>
    </row>
    <row r="51202" spans="7:7" x14ac:dyDescent="0.35">
      <c r="G51202" s="399"/>
    </row>
    <row r="51203" spans="7:7" x14ac:dyDescent="0.35">
      <c r="G51203" s="399"/>
    </row>
    <row r="51204" spans="7:7" x14ac:dyDescent="0.35">
      <c r="G51204" s="399"/>
    </row>
    <row r="51205" spans="7:7" x14ac:dyDescent="0.35">
      <c r="G51205" s="399"/>
    </row>
    <row r="51206" spans="7:7" x14ac:dyDescent="0.35">
      <c r="G51206" s="399"/>
    </row>
    <row r="51207" spans="7:7" x14ac:dyDescent="0.35">
      <c r="G51207" s="399"/>
    </row>
    <row r="51208" spans="7:7" x14ac:dyDescent="0.35">
      <c r="G51208" s="399"/>
    </row>
    <row r="51209" spans="7:7" x14ac:dyDescent="0.35">
      <c r="G51209" s="399"/>
    </row>
    <row r="51210" spans="7:7" x14ac:dyDescent="0.35">
      <c r="G51210" s="399"/>
    </row>
    <row r="51211" spans="7:7" x14ac:dyDescent="0.35">
      <c r="G51211" s="399"/>
    </row>
    <row r="51212" spans="7:7" x14ac:dyDescent="0.35">
      <c r="G51212" s="399"/>
    </row>
    <row r="51213" spans="7:7" x14ac:dyDescent="0.35">
      <c r="G51213" s="399"/>
    </row>
    <row r="51214" spans="7:7" x14ac:dyDescent="0.35">
      <c r="G51214" s="399"/>
    </row>
    <row r="51215" spans="7:7" x14ac:dyDescent="0.35">
      <c r="G51215" s="399"/>
    </row>
    <row r="51216" spans="7:7" x14ac:dyDescent="0.35">
      <c r="G51216" s="399"/>
    </row>
    <row r="51217" spans="7:7" x14ac:dyDescent="0.35">
      <c r="G51217" s="399"/>
    </row>
    <row r="51218" spans="7:7" x14ac:dyDescent="0.35">
      <c r="G51218" s="399"/>
    </row>
    <row r="51219" spans="7:7" x14ac:dyDescent="0.35">
      <c r="G51219" s="399"/>
    </row>
    <row r="51220" spans="7:7" x14ac:dyDescent="0.35">
      <c r="G51220" s="399"/>
    </row>
    <row r="51221" spans="7:7" x14ac:dyDescent="0.35">
      <c r="G51221" s="399"/>
    </row>
    <row r="51222" spans="7:7" x14ac:dyDescent="0.35">
      <c r="G51222" s="399"/>
    </row>
    <row r="51223" spans="7:7" x14ac:dyDescent="0.35">
      <c r="G51223" s="399"/>
    </row>
    <row r="51224" spans="7:7" x14ac:dyDescent="0.35">
      <c r="G51224" s="399"/>
    </row>
    <row r="51225" spans="7:7" x14ac:dyDescent="0.35">
      <c r="G51225" s="399"/>
    </row>
    <row r="51226" spans="7:7" x14ac:dyDescent="0.35">
      <c r="G51226" s="399"/>
    </row>
    <row r="51227" spans="7:7" x14ac:dyDescent="0.35">
      <c r="G51227" s="399"/>
    </row>
    <row r="51228" spans="7:7" x14ac:dyDescent="0.35">
      <c r="G51228" s="399"/>
    </row>
    <row r="51229" spans="7:7" x14ac:dyDescent="0.35">
      <c r="G51229" s="399"/>
    </row>
    <row r="51230" spans="7:7" x14ac:dyDescent="0.35">
      <c r="G51230" s="399"/>
    </row>
    <row r="51231" spans="7:7" x14ac:dyDescent="0.35">
      <c r="G51231" s="399"/>
    </row>
    <row r="51232" spans="7:7" x14ac:dyDescent="0.35">
      <c r="G51232" s="399"/>
    </row>
    <row r="51233" spans="7:7" x14ac:dyDescent="0.35">
      <c r="G51233" s="399"/>
    </row>
    <row r="51234" spans="7:7" x14ac:dyDescent="0.35">
      <c r="G51234" s="399"/>
    </row>
    <row r="51235" spans="7:7" x14ac:dyDescent="0.35">
      <c r="G51235" s="399"/>
    </row>
    <row r="51236" spans="7:7" x14ac:dyDescent="0.35">
      <c r="G51236" s="399"/>
    </row>
    <row r="51237" spans="7:7" x14ac:dyDescent="0.35">
      <c r="G51237" s="399"/>
    </row>
    <row r="51238" spans="7:7" x14ac:dyDescent="0.35">
      <c r="G51238" s="399"/>
    </row>
    <row r="51239" spans="7:7" x14ac:dyDescent="0.35">
      <c r="G51239" s="399"/>
    </row>
    <row r="51240" spans="7:7" x14ac:dyDescent="0.35">
      <c r="G51240" s="399"/>
    </row>
    <row r="51241" spans="7:7" x14ac:dyDescent="0.35">
      <c r="G51241" s="399"/>
    </row>
    <row r="51242" spans="7:7" x14ac:dyDescent="0.35">
      <c r="G51242" s="399"/>
    </row>
    <row r="51243" spans="7:7" x14ac:dyDescent="0.35">
      <c r="G51243" s="399"/>
    </row>
    <row r="51244" spans="7:7" x14ac:dyDescent="0.35">
      <c r="G51244" s="399"/>
    </row>
    <row r="51245" spans="7:7" x14ac:dyDescent="0.35">
      <c r="G51245" s="399"/>
    </row>
    <row r="51246" spans="7:7" x14ac:dyDescent="0.35">
      <c r="G51246" s="399"/>
    </row>
    <row r="51247" spans="7:7" x14ac:dyDescent="0.35">
      <c r="G51247" s="399"/>
    </row>
    <row r="51248" spans="7:7" x14ac:dyDescent="0.35">
      <c r="G51248" s="399"/>
    </row>
    <row r="51249" spans="7:7" x14ac:dyDescent="0.35">
      <c r="G51249" s="399"/>
    </row>
    <row r="51250" spans="7:7" x14ac:dyDescent="0.35">
      <c r="G51250" s="399"/>
    </row>
    <row r="51251" spans="7:7" x14ac:dyDescent="0.35">
      <c r="G51251" s="399"/>
    </row>
    <row r="51252" spans="7:7" x14ac:dyDescent="0.35">
      <c r="G51252" s="399"/>
    </row>
    <row r="51253" spans="7:7" x14ac:dyDescent="0.35">
      <c r="G51253" s="399"/>
    </row>
    <row r="51254" spans="7:7" x14ac:dyDescent="0.35">
      <c r="G51254" s="399"/>
    </row>
    <row r="51255" spans="7:7" x14ac:dyDescent="0.35">
      <c r="G51255" s="399"/>
    </row>
    <row r="51256" spans="7:7" x14ac:dyDescent="0.35">
      <c r="G51256" s="399"/>
    </row>
    <row r="51257" spans="7:7" x14ac:dyDescent="0.35">
      <c r="G51257" s="399"/>
    </row>
    <row r="51258" spans="7:7" x14ac:dyDescent="0.35">
      <c r="G51258" s="399"/>
    </row>
    <row r="51259" spans="7:7" x14ac:dyDescent="0.35">
      <c r="G51259" s="399"/>
    </row>
    <row r="51260" spans="7:7" x14ac:dyDescent="0.35">
      <c r="G51260" s="399"/>
    </row>
    <row r="51261" spans="7:7" x14ac:dyDescent="0.35">
      <c r="G51261" s="399"/>
    </row>
    <row r="51262" spans="7:7" x14ac:dyDescent="0.35">
      <c r="G51262" s="399"/>
    </row>
    <row r="51263" spans="7:7" x14ac:dyDescent="0.35">
      <c r="G51263" s="399"/>
    </row>
    <row r="51264" spans="7:7" x14ac:dyDescent="0.35">
      <c r="G51264" s="399"/>
    </row>
    <row r="51265" spans="7:7" x14ac:dyDescent="0.35">
      <c r="G51265" s="399"/>
    </row>
    <row r="51266" spans="7:7" x14ac:dyDescent="0.35">
      <c r="G51266" s="399"/>
    </row>
    <row r="51267" spans="7:7" x14ac:dyDescent="0.35">
      <c r="G51267" s="399"/>
    </row>
    <row r="51268" spans="7:7" x14ac:dyDescent="0.35">
      <c r="G51268" s="399"/>
    </row>
    <row r="51269" spans="7:7" x14ac:dyDescent="0.35">
      <c r="G51269" s="399"/>
    </row>
    <row r="51270" spans="7:7" x14ac:dyDescent="0.35">
      <c r="G51270" s="399"/>
    </row>
    <row r="51271" spans="7:7" x14ac:dyDescent="0.35">
      <c r="G51271" s="399"/>
    </row>
    <row r="51272" spans="7:7" x14ac:dyDescent="0.35">
      <c r="G51272" s="399"/>
    </row>
    <row r="51273" spans="7:7" x14ac:dyDescent="0.35">
      <c r="G51273" s="399"/>
    </row>
    <row r="51274" spans="7:7" x14ac:dyDescent="0.35">
      <c r="G51274" s="399"/>
    </row>
    <row r="51275" spans="7:7" x14ac:dyDescent="0.35">
      <c r="G51275" s="399"/>
    </row>
    <row r="51276" spans="7:7" x14ac:dyDescent="0.35">
      <c r="G51276" s="399"/>
    </row>
    <row r="51277" spans="7:7" x14ac:dyDescent="0.35">
      <c r="G51277" s="399"/>
    </row>
    <row r="51278" spans="7:7" x14ac:dyDescent="0.35">
      <c r="G51278" s="399"/>
    </row>
    <row r="51279" spans="7:7" x14ac:dyDescent="0.35">
      <c r="G51279" s="399"/>
    </row>
    <row r="51280" spans="7:7" x14ac:dyDescent="0.35">
      <c r="G51280" s="399"/>
    </row>
    <row r="51281" spans="7:7" x14ac:dyDescent="0.35">
      <c r="G51281" s="399"/>
    </row>
    <row r="51282" spans="7:7" x14ac:dyDescent="0.35">
      <c r="G51282" s="399"/>
    </row>
    <row r="51283" spans="7:7" x14ac:dyDescent="0.35">
      <c r="G51283" s="399"/>
    </row>
    <row r="51284" spans="7:7" x14ac:dyDescent="0.35">
      <c r="G51284" s="399"/>
    </row>
    <row r="51285" spans="7:7" x14ac:dyDescent="0.35">
      <c r="G51285" s="399"/>
    </row>
    <row r="51286" spans="7:7" x14ac:dyDescent="0.35">
      <c r="G51286" s="399"/>
    </row>
    <row r="51287" spans="7:7" x14ac:dyDescent="0.35">
      <c r="G51287" s="399"/>
    </row>
    <row r="51288" spans="7:7" x14ac:dyDescent="0.35">
      <c r="G51288" s="399"/>
    </row>
    <row r="51289" spans="7:7" x14ac:dyDescent="0.35">
      <c r="G51289" s="399"/>
    </row>
    <row r="51290" spans="7:7" x14ac:dyDescent="0.35">
      <c r="G51290" s="399"/>
    </row>
    <row r="51291" spans="7:7" x14ac:dyDescent="0.35">
      <c r="G51291" s="399"/>
    </row>
    <row r="51292" spans="7:7" x14ac:dyDescent="0.35">
      <c r="G51292" s="399"/>
    </row>
    <row r="51293" spans="7:7" x14ac:dyDescent="0.35">
      <c r="G51293" s="399"/>
    </row>
    <row r="51294" spans="7:7" x14ac:dyDescent="0.35">
      <c r="G51294" s="399"/>
    </row>
    <row r="51295" spans="7:7" x14ac:dyDescent="0.35">
      <c r="G51295" s="399"/>
    </row>
    <row r="51296" spans="7:7" x14ac:dyDescent="0.35">
      <c r="G51296" s="399"/>
    </row>
    <row r="51297" spans="7:7" x14ac:dyDescent="0.35">
      <c r="G51297" s="399"/>
    </row>
    <row r="51298" spans="7:7" x14ac:dyDescent="0.35">
      <c r="G51298" s="399"/>
    </row>
    <row r="51299" spans="7:7" x14ac:dyDescent="0.35">
      <c r="G51299" s="399"/>
    </row>
    <row r="51300" spans="7:7" x14ac:dyDescent="0.35">
      <c r="G51300" s="399"/>
    </row>
    <row r="51301" spans="7:7" x14ac:dyDescent="0.35">
      <c r="G51301" s="399"/>
    </row>
    <row r="51302" spans="7:7" x14ac:dyDescent="0.35">
      <c r="G51302" s="399"/>
    </row>
    <row r="51303" spans="7:7" x14ac:dyDescent="0.35">
      <c r="G51303" s="399"/>
    </row>
    <row r="51304" spans="7:7" x14ac:dyDescent="0.35">
      <c r="G51304" s="399"/>
    </row>
    <row r="51305" spans="7:7" x14ac:dyDescent="0.35">
      <c r="G51305" s="399"/>
    </row>
    <row r="51306" spans="7:7" x14ac:dyDescent="0.35">
      <c r="G51306" s="399"/>
    </row>
    <row r="51307" spans="7:7" x14ac:dyDescent="0.35">
      <c r="G51307" s="399"/>
    </row>
    <row r="51308" spans="7:7" x14ac:dyDescent="0.35">
      <c r="G51308" s="399"/>
    </row>
    <row r="51309" spans="7:7" x14ac:dyDescent="0.35">
      <c r="G51309" s="399"/>
    </row>
    <row r="51310" spans="7:7" x14ac:dyDescent="0.35">
      <c r="G51310" s="399"/>
    </row>
    <row r="51311" spans="7:7" x14ac:dyDescent="0.35">
      <c r="G51311" s="399"/>
    </row>
    <row r="51312" spans="7:7" x14ac:dyDescent="0.35">
      <c r="G51312" s="399"/>
    </row>
    <row r="51313" spans="7:7" x14ac:dyDescent="0.35">
      <c r="G51313" s="399"/>
    </row>
    <row r="51314" spans="7:7" x14ac:dyDescent="0.35">
      <c r="G51314" s="399"/>
    </row>
    <row r="51315" spans="7:7" x14ac:dyDescent="0.35">
      <c r="G51315" s="399"/>
    </row>
    <row r="51316" spans="7:7" x14ac:dyDescent="0.35">
      <c r="G51316" s="399"/>
    </row>
    <row r="51317" spans="7:7" x14ac:dyDescent="0.35">
      <c r="G51317" s="399"/>
    </row>
    <row r="51318" spans="7:7" x14ac:dyDescent="0.35">
      <c r="G51318" s="399"/>
    </row>
    <row r="51319" spans="7:7" x14ac:dyDescent="0.35">
      <c r="G51319" s="399"/>
    </row>
    <row r="51320" spans="7:7" x14ac:dyDescent="0.35">
      <c r="G51320" s="399"/>
    </row>
    <row r="51321" spans="7:7" x14ac:dyDescent="0.35">
      <c r="G51321" s="399"/>
    </row>
    <row r="51322" spans="7:7" x14ac:dyDescent="0.35">
      <c r="G51322" s="399"/>
    </row>
    <row r="51323" spans="7:7" x14ac:dyDescent="0.35">
      <c r="G51323" s="399"/>
    </row>
    <row r="51324" spans="7:7" x14ac:dyDescent="0.35">
      <c r="G51324" s="399"/>
    </row>
    <row r="51325" spans="7:7" x14ac:dyDescent="0.35">
      <c r="G51325" s="399"/>
    </row>
    <row r="51326" spans="7:7" x14ac:dyDescent="0.35">
      <c r="G51326" s="399"/>
    </row>
    <row r="51327" spans="7:7" x14ac:dyDescent="0.35">
      <c r="G51327" s="399"/>
    </row>
    <row r="51328" spans="7:7" x14ac:dyDescent="0.35">
      <c r="G51328" s="399"/>
    </row>
    <row r="51329" spans="7:7" x14ac:dyDescent="0.35">
      <c r="G51329" s="399"/>
    </row>
    <row r="51330" spans="7:7" x14ac:dyDescent="0.35">
      <c r="G51330" s="399"/>
    </row>
    <row r="51331" spans="7:7" x14ac:dyDescent="0.35">
      <c r="G51331" s="399"/>
    </row>
    <row r="51332" spans="7:7" x14ac:dyDescent="0.35">
      <c r="G51332" s="399"/>
    </row>
    <row r="51333" spans="7:7" x14ac:dyDescent="0.35">
      <c r="G51333" s="399"/>
    </row>
    <row r="51334" spans="7:7" x14ac:dyDescent="0.35">
      <c r="G51334" s="399"/>
    </row>
    <row r="51335" spans="7:7" x14ac:dyDescent="0.35">
      <c r="G51335" s="399"/>
    </row>
    <row r="51336" spans="7:7" x14ac:dyDescent="0.35">
      <c r="G51336" s="399"/>
    </row>
    <row r="51337" spans="7:7" x14ac:dyDescent="0.35">
      <c r="G51337" s="399"/>
    </row>
    <row r="51338" spans="7:7" x14ac:dyDescent="0.35">
      <c r="G51338" s="399"/>
    </row>
    <row r="51339" spans="7:7" x14ac:dyDescent="0.35">
      <c r="G51339" s="399"/>
    </row>
    <row r="51340" spans="7:7" x14ac:dyDescent="0.35">
      <c r="G51340" s="399"/>
    </row>
    <row r="51341" spans="7:7" x14ac:dyDescent="0.35">
      <c r="G51341" s="399"/>
    </row>
    <row r="51342" spans="7:7" x14ac:dyDescent="0.35">
      <c r="G51342" s="399"/>
    </row>
    <row r="51343" spans="7:7" x14ac:dyDescent="0.35">
      <c r="G51343" s="399"/>
    </row>
    <row r="51344" spans="7:7" x14ac:dyDescent="0.35">
      <c r="G51344" s="399"/>
    </row>
    <row r="51345" spans="7:7" x14ac:dyDescent="0.35">
      <c r="G51345" s="399"/>
    </row>
    <row r="51346" spans="7:7" x14ac:dyDescent="0.35">
      <c r="G51346" s="399"/>
    </row>
    <row r="51347" spans="7:7" x14ac:dyDescent="0.35">
      <c r="G51347" s="399"/>
    </row>
    <row r="51348" spans="7:7" x14ac:dyDescent="0.35">
      <c r="G51348" s="399"/>
    </row>
    <row r="51349" spans="7:7" x14ac:dyDescent="0.35">
      <c r="G51349" s="399"/>
    </row>
    <row r="51350" spans="7:7" x14ac:dyDescent="0.35">
      <c r="G51350" s="399"/>
    </row>
    <row r="51351" spans="7:7" x14ac:dyDescent="0.35">
      <c r="G51351" s="399"/>
    </row>
    <row r="51352" spans="7:7" x14ac:dyDescent="0.35">
      <c r="G51352" s="399"/>
    </row>
    <row r="51353" spans="7:7" x14ac:dyDescent="0.35">
      <c r="G51353" s="399"/>
    </row>
    <row r="51354" spans="7:7" x14ac:dyDescent="0.35">
      <c r="G51354" s="399"/>
    </row>
    <row r="51355" spans="7:7" x14ac:dyDescent="0.35">
      <c r="G51355" s="399"/>
    </row>
    <row r="51356" spans="7:7" x14ac:dyDescent="0.35">
      <c r="G51356" s="399"/>
    </row>
    <row r="51357" spans="7:7" x14ac:dyDescent="0.35">
      <c r="G51357" s="399"/>
    </row>
    <row r="51358" spans="7:7" x14ac:dyDescent="0.35">
      <c r="G51358" s="399"/>
    </row>
    <row r="51359" spans="7:7" x14ac:dyDescent="0.35">
      <c r="G51359" s="399"/>
    </row>
    <row r="51360" spans="7:7" x14ac:dyDescent="0.35">
      <c r="G51360" s="399"/>
    </row>
    <row r="51361" spans="7:7" x14ac:dyDescent="0.35">
      <c r="G51361" s="399"/>
    </row>
    <row r="51362" spans="7:7" x14ac:dyDescent="0.35">
      <c r="G51362" s="399"/>
    </row>
    <row r="51363" spans="7:7" x14ac:dyDescent="0.35">
      <c r="G51363" s="399"/>
    </row>
    <row r="51364" spans="7:7" x14ac:dyDescent="0.35">
      <c r="G51364" s="399"/>
    </row>
    <row r="51365" spans="7:7" x14ac:dyDescent="0.35">
      <c r="G51365" s="399"/>
    </row>
    <row r="51366" spans="7:7" x14ac:dyDescent="0.35">
      <c r="G51366" s="399"/>
    </row>
    <row r="51367" spans="7:7" x14ac:dyDescent="0.35">
      <c r="G51367" s="399"/>
    </row>
    <row r="51368" spans="7:7" x14ac:dyDescent="0.35">
      <c r="G51368" s="399"/>
    </row>
    <row r="51369" spans="7:7" x14ac:dyDescent="0.35">
      <c r="G51369" s="399"/>
    </row>
    <row r="51370" spans="7:7" x14ac:dyDescent="0.35">
      <c r="G51370" s="399"/>
    </row>
    <row r="51371" spans="7:7" x14ac:dyDescent="0.35">
      <c r="G51371" s="399"/>
    </row>
    <row r="51372" spans="7:7" x14ac:dyDescent="0.35">
      <c r="G51372" s="399"/>
    </row>
    <row r="51373" spans="7:7" x14ac:dyDescent="0.35">
      <c r="G51373" s="399"/>
    </row>
    <row r="51374" spans="7:7" x14ac:dyDescent="0.35">
      <c r="G51374" s="399"/>
    </row>
    <row r="51375" spans="7:7" x14ac:dyDescent="0.35">
      <c r="G51375" s="399"/>
    </row>
    <row r="51376" spans="7:7" x14ac:dyDescent="0.35">
      <c r="G51376" s="399"/>
    </row>
    <row r="51377" spans="7:7" x14ac:dyDescent="0.35">
      <c r="G51377" s="399"/>
    </row>
    <row r="51378" spans="7:7" x14ac:dyDescent="0.35">
      <c r="G51378" s="399"/>
    </row>
    <row r="51379" spans="7:7" x14ac:dyDescent="0.35">
      <c r="G51379" s="399"/>
    </row>
    <row r="51380" spans="7:7" x14ac:dyDescent="0.35">
      <c r="G51380" s="399"/>
    </row>
    <row r="51381" spans="7:7" x14ac:dyDescent="0.35">
      <c r="G51381" s="399"/>
    </row>
    <row r="51382" spans="7:7" x14ac:dyDescent="0.35">
      <c r="G51382" s="399"/>
    </row>
    <row r="51383" spans="7:7" x14ac:dyDescent="0.35">
      <c r="G51383" s="399"/>
    </row>
    <row r="51384" spans="7:7" x14ac:dyDescent="0.35">
      <c r="G51384" s="399"/>
    </row>
    <row r="51385" spans="7:7" x14ac:dyDescent="0.35">
      <c r="G51385" s="399"/>
    </row>
    <row r="51386" spans="7:7" x14ac:dyDescent="0.35">
      <c r="G51386" s="399"/>
    </row>
    <row r="51387" spans="7:7" x14ac:dyDescent="0.35">
      <c r="G51387" s="399"/>
    </row>
    <row r="51388" spans="7:7" x14ac:dyDescent="0.35">
      <c r="G51388" s="399"/>
    </row>
    <row r="51389" spans="7:7" x14ac:dyDescent="0.35">
      <c r="G51389" s="399"/>
    </row>
    <row r="51390" spans="7:7" x14ac:dyDescent="0.35">
      <c r="G51390" s="399"/>
    </row>
    <row r="51391" spans="7:7" x14ac:dyDescent="0.35">
      <c r="G51391" s="399"/>
    </row>
    <row r="51392" spans="7:7" x14ac:dyDescent="0.35">
      <c r="G51392" s="399"/>
    </row>
    <row r="51393" spans="7:7" x14ac:dyDescent="0.35">
      <c r="G51393" s="399"/>
    </row>
    <row r="51394" spans="7:7" x14ac:dyDescent="0.35">
      <c r="G51394" s="399"/>
    </row>
    <row r="51395" spans="7:7" x14ac:dyDescent="0.35">
      <c r="G51395" s="399"/>
    </row>
    <row r="51396" spans="7:7" x14ac:dyDescent="0.35">
      <c r="G51396" s="399"/>
    </row>
    <row r="51397" spans="7:7" x14ac:dyDescent="0.35">
      <c r="G51397" s="399"/>
    </row>
    <row r="51398" spans="7:7" x14ac:dyDescent="0.35">
      <c r="G51398" s="399"/>
    </row>
    <row r="51399" spans="7:7" x14ac:dyDescent="0.35">
      <c r="G51399" s="399"/>
    </row>
    <row r="51400" spans="7:7" x14ac:dyDescent="0.35">
      <c r="G51400" s="399"/>
    </row>
    <row r="51401" spans="7:7" x14ac:dyDescent="0.35">
      <c r="G51401" s="399"/>
    </row>
    <row r="51402" spans="7:7" x14ac:dyDescent="0.35">
      <c r="G51402" s="399"/>
    </row>
    <row r="51403" spans="7:7" x14ac:dyDescent="0.35">
      <c r="G51403" s="399"/>
    </row>
    <row r="51404" spans="7:7" x14ac:dyDescent="0.35">
      <c r="G51404" s="399"/>
    </row>
    <row r="51405" spans="7:7" x14ac:dyDescent="0.35">
      <c r="G51405" s="399"/>
    </row>
    <row r="51406" spans="7:7" x14ac:dyDescent="0.35">
      <c r="G51406" s="399"/>
    </row>
    <row r="51407" spans="7:7" x14ac:dyDescent="0.35">
      <c r="G51407" s="399"/>
    </row>
    <row r="51408" spans="7:7" x14ac:dyDescent="0.35">
      <c r="G51408" s="399"/>
    </row>
    <row r="51409" spans="7:7" x14ac:dyDescent="0.35">
      <c r="G51409" s="399"/>
    </row>
    <row r="51410" spans="7:7" x14ac:dyDescent="0.35">
      <c r="G51410" s="399"/>
    </row>
    <row r="51411" spans="7:7" x14ac:dyDescent="0.35">
      <c r="G51411" s="399"/>
    </row>
    <row r="51412" spans="7:7" x14ac:dyDescent="0.35">
      <c r="G51412" s="399"/>
    </row>
    <row r="51413" spans="7:7" x14ac:dyDescent="0.35">
      <c r="G51413" s="399"/>
    </row>
    <row r="51414" spans="7:7" x14ac:dyDescent="0.35">
      <c r="G51414" s="399"/>
    </row>
    <row r="51415" spans="7:7" x14ac:dyDescent="0.35">
      <c r="G51415" s="399"/>
    </row>
    <row r="51416" spans="7:7" x14ac:dyDescent="0.35">
      <c r="G51416" s="399"/>
    </row>
    <row r="51417" spans="7:7" x14ac:dyDescent="0.35">
      <c r="G51417" s="399"/>
    </row>
    <row r="51418" spans="7:7" x14ac:dyDescent="0.35">
      <c r="G51418" s="399"/>
    </row>
    <row r="51419" spans="7:7" x14ac:dyDescent="0.35">
      <c r="G51419" s="399"/>
    </row>
    <row r="51420" spans="7:7" x14ac:dyDescent="0.35">
      <c r="G51420" s="399"/>
    </row>
    <row r="51421" spans="7:7" x14ac:dyDescent="0.35">
      <c r="G51421" s="399"/>
    </row>
    <row r="51422" spans="7:7" x14ac:dyDescent="0.35">
      <c r="G51422" s="399"/>
    </row>
    <row r="51423" spans="7:7" x14ac:dyDescent="0.35">
      <c r="G51423" s="399"/>
    </row>
    <row r="51424" spans="7:7" x14ac:dyDescent="0.35">
      <c r="G51424" s="399"/>
    </row>
    <row r="51425" spans="7:7" x14ac:dyDescent="0.35">
      <c r="G51425" s="399"/>
    </row>
    <row r="51426" spans="7:7" x14ac:dyDescent="0.35">
      <c r="G51426" s="399"/>
    </row>
    <row r="51427" spans="7:7" x14ac:dyDescent="0.35">
      <c r="G51427" s="399"/>
    </row>
    <row r="51428" spans="7:7" x14ac:dyDescent="0.35">
      <c r="G51428" s="399"/>
    </row>
    <row r="51429" spans="7:7" x14ac:dyDescent="0.35">
      <c r="G51429" s="399"/>
    </row>
    <row r="51430" spans="7:7" x14ac:dyDescent="0.35">
      <c r="G51430" s="399"/>
    </row>
    <row r="51431" spans="7:7" x14ac:dyDescent="0.35">
      <c r="G51431" s="399"/>
    </row>
    <row r="51432" spans="7:7" x14ac:dyDescent="0.35">
      <c r="G51432" s="399"/>
    </row>
    <row r="51433" spans="7:7" x14ac:dyDescent="0.35">
      <c r="G51433" s="399"/>
    </row>
    <row r="51434" spans="7:7" x14ac:dyDescent="0.35">
      <c r="G51434" s="399"/>
    </row>
    <row r="51435" spans="7:7" x14ac:dyDescent="0.35">
      <c r="G51435" s="399"/>
    </row>
    <row r="51436" spans="7:7" x14ac:dyDescent="0.35">
      <c r="G51436" s="399"/>
    </row>
    <row r="51437" spans="7:7" x14ac:dyDescent="0.35">
      <c r="G51437" s="399"/>
    </row>
    <row r="51438" spans="7:7" x14ac:dyDescent="0.35">
      <c r="G51438" s="399"/>
    </row>
    <row r="51439" spans="7:7" x14ac:dyDescent="0.35">
      <c r="G51439" s="399"/>
    </row>
    <row r="51440" spans="7:7" x14ac:dyDescent="0.35">
      <c r="G51440" s="399"/>
    </row>
    <row r="51441" spans="7:7" x14ac:dyDescent="0.35">
      <c r="G51441" s="399"/>
    </row>
    <row r="51442" spans="7:7" x14ac:dyDescent="0.35">
      <c r="G51442" s="399"/>
    </row>
    <row r="51443" spans="7:7" x14ac:dyDescent="0.35">
      <c r="G51443" s="399"/>
    </row>
    <row r="51444" spans="7:7" x14ac:dyDescent="0.35">
      <c r="G51444" s="399"/>
    </row>
    <row r="51445" spans="7:7" x14ac:dyDescent="0.35">
      <c r="G51445" s="399"/>
    </row>
    <row r="51446" spans="7:7" x14ac:dyDescent="0.35">
      <c r="G51446" s="399"/>
    </row>
    <row r="51447" spans="7:7" x14ac:dyDescent="0.35">
      <c r="G51447" s="399"/>
    </row>
    <row r="51448" spans="7:7" x14ac:dyDescent="0.35">
      <c r="G51448" s="399"/>
    </row>
    <row r="51449" spans="7:7" x14ac:dyDescent="0.35">
      <c r="G51449" s="399"/>
    </row>
    <row r="51450" spans="7:7" x14ac:dyDescent="0.35">
      <c r="G51450" s="399"/>
    </row>
    <row r="51451" spans="7:7" x14ac:dyDescent="0.35">
      <c r="G51451" s="399"/>
    </row>
    <row r="51452" spans="7:7" x14ac:dyDescent="0.35">
      <c r="G51452" s="399"/>
    </row>
    <row r="51453" spans="7:7" x14ac:dyDescent="0.35">
      <c r="G51453" s="399"/>
    </row>
    <row r="51454" spans="7:7" x14ac:dyDescent="0.35">
      <c r="G51454" s="399"/>
    </row>
    <row r="51455" spans="7:7" x14ac:dyDescent="0.35">
      <c r="G51455" s="399"/>
    </row>
    <row r="51456" spans="7:7" x14ac:dyDescent="0.35">
      <c r="G51456" s="399"/>
    </row>
    <row r="51457" spans="7:7" x14ac:dyDescent="0.35">
      <c r="G51457" s="399"/>
    </row>
    <row r="51458" spans="7:7" x14ac:dyDescent="0.35">
      <c r="G51458" s="399"/>
    </row>
    <row r="51459" spans="7:7" x14ac:dyDescent="0.35">
      <c r="G51459" s="399"/>
    </row>
    <row r="51460" spans="7:7" x14ac:dyDescent="0.35">
      <c r="G51460" s="399"/>
    </row>
    <row r="51461" spans="7:7" x14ac:dyDescent="0.35">
      <c r="G51461" s="399"/>
    </row>
    <row r="51462" spans="7:7" x14ac:dyDescent="0.35">
      <c r="G51462" s="399"/>
    </row>
    <row r="51463" spans="7:7" x14ac:dyDescent="0.35">
      <c r="G51463" s="399"/>
    </row>
    <row r="51464" spans="7:7" x14ac:dyDescent="0.35">
      <c r="G51464" s="399"/>
    </row>
    <row r="51465" spans="7:7" x14ac:dyDescent="0.35">
      <c r="G51465" s="399"/>
    </row>
    <row r="51466" spans="7:7" x14ac:dyDescent="0.35">
      <c r="G51466" s="399"/>
    </row>
    <row r="51467" spans="7:7" x14ac:dyDescent="0.35">
      <c r="G51467" s="399"/>
    </row>
    <row r="51468" spans="7:7" x14ac:dyDescent="0.35">
      <c r="G51468" s="399"/>
    </row>
    <row r="51469" spans="7:7" x14ac:dyDescent="0.35">
      <c r="G51469" s="399"/>
    </row>
    <row r="51470" spans="7:7" x14ac:dyDescent="0.35">
      <c r="G51470" s="399"/>
    </row>
    <row r="51471" spans="7:7" x14ac:dyDescent="0.35">
      <c r="G51471" s="399"/>
    </row>
    <row r="51472" spans="7:7" x14ac:dyDescent="0.35">
      <c r="G51472" s="399"/>
    </row>
    <row r="51473" spans="7:7" x14ac:dyDescent="0.35">
      <c r="G51473" s="399"/>
    </row>
    <row r="51474" spans="7:7" x14ac:dyDescent="0.35">
      <c r="G51474" s="399"/>
    </row>
    <row r="51475" spans="7:7" x14ac:dyDescent="0.35">
      <c r="G51475" s="399"/>
    </row>
    <row r="51476" spans="7:7" x14ac:dyDescent="0.35">
      <c r="G51476" s="399"/>
    </row>
    <row r="51477" spans="7:7" x14ac:dyDescent="0.35">
      <c r="G51477" s="399"/>
    </row>
    <row r="51478" spans="7:7" x14ac:dyDescent="0.35">
      <c r="G51478" s="399"/>
    </row>
    <row r="51479" spans="7:7" x14ac:dyDescent="0.35">
      <c r="G51479" s="399"/>
    </row>
    <row r="51480" spans="7:7" x14ac:dyDescent="0.35">
      <c r="G51480" s="399"/>
    </row>
    <row r="51481" spans="7:7" x14ac:dyDescent="0.35">
      <c r="G51481" s="399"/>
    </row>
    <row r="51482" spans="7:7" x14ac:dyDescent="0.35">
      <c r="G51482" s="399"/>
    </row>
    <row r="51483" spans="7:7" x14ac:dyDescent="0.35">
      <c r="G51483" s="399"/>
    </row>
    <row r="51484" spans="7:7" x14ac:dyDescent="0.35">
      <c r="G51484" s="399"/>
    </row>
    <row r="51485" spans="7:7" x14ac:dyDescent="0.35">
      <c r="G51485" s="399"/>
    </row>
    <row r="51486" spans="7:7" x14ac:dyDescent="0.35">
      <c r="G51486" s="399"/>
    </row>
    <row r="51487" spans="7:7" x14ac:dyDescent="0.35">
      <c r="G51487" s="399"/>
    </row>
    <row r="51488" spans="7:7" x14ac:dyDescent="0.35">
      <c r="G51488" s="399"/>
    </row>
    <row r="51489" spans="7:7" x14ac:dyDescent="0.35">
      <c r="G51489" s="399"/>
    </row>
    <row r="51490" spans="7:7" x14ac:dyDescent="0.35">
      <c r="G51490" s="399"/>
    </row>
    <row r="51491" spans="7:7" x14ac:dyDescent="0.35">
      <c r="G51491" s="399"/>
    </row>
    <row r="51492" spans="7:7" x14ac:dyDescent="0.35">
      <c r="G51492" s="399"/>
    </row>
    <row r="51493" spans="7:7" x14ac:dyDescent="0.35">
      <c r="G51493" s="399"/>
    </row>
    <row r="51494" spans="7:7" x14ac:dyDescent="0.35">
      <c r="G51494" s="399"/>
    </row>
    <row r="51495" spans="7:7" x14ac:dyDescent="0.35">
      <c r="G51495" s="399"/>
    </row>
    <row r="51496" spans="7:7" x14ac:dyDescent="0.35">
      <c r="G51496" s="399"/>
    </row>
    <row r="51497" spans="7:7" x14ac:dyDescent="0.35">
      <c r="G51497" s="399"/>
    </row>
    <row r="51498" spans="7:7" x14ac:dyDescent="0.35">
      <c r="G51498" s="399"/>
    </row>
    <row r="51499" spans="7:7" x14ac:dyDescent="0.35">
      <c r="G51499" s="399"/>
    </row>
    <row r="51500" spans="7:7" x14ac:dyDescent="0.35">
      <c r="G51500" s="399"/>
    </row>
    <row r="51501" spans="7:7" x14ac:dyDescent="0.35">
      <c r="G51501" s="399"/>
    </row>
    <row r="51502" spans="7:7" x14ac:dyDescent="0.35">
      <c r="G51502" s="399"/>
    </row>
    <row r="51503" spans="7:7" x14ac:dyDescent="0.35">
      <c r="G51503" s="399"/>
    </row>
    <row r="51504" spans="7:7" x14ac:dyDescent="0.35">
      <c r="G51504" s="399"/>
    </row>
    <row r="51505" spans="7:7" x14ac:dyDescent="0.35">
      <c r="G51505" s="399"/>
    </row>
    <row r="51506" spans="7:7" x14ac:dyDescent="0.35">
      <c r="G51506" s="399"/>
    </row>
    <row r="51507" spans="7:7" x14ac:dyDescent="0.35">
      <c r="G51507" s="399"/>
    </row>
    <row r="51508" spans="7:7" x14ac:dyDescent="0.35">
      <c r="G51508" s="399"/>
    </row>
    <row r="51509" spans="7:7" x14ac:dyDescent="0.35">
      <c r="G51509" s="399"/>
    </row>
    <row r="51510" spans="7:7" x14ac:dyDescent="0.35">
      <c r="G51510" s="399"/>
    </row>
    <row r="51511" spans="7:7" x14ac:dyDescent="0.35">
      <c r="G51511" s="399"/>
    </row>
    <row r="51512" spans="7:7" x14ac:dyDescent="0.35">
      <c r="G51512" s="399"/>
    </row>
    <row r="51513" spans="7:7" x14ac:dyDescent="0.35">
      <c r="G51513" s="399"/>
    </row>
    <row r="51514" spans="7:7" x14ac:dyDescent="0.35">
      <c r="G51514" s="399"/>
    </row>
    <row r="51515" spans="7:7" x14ac:dyDescent="0.35">
      <c r="G51515" s="399"/>
    </row>
    <row r="51516" spans="7:7" x14ac:dyDescent="0.35">
      <c r="G51516" s="399"/>
    </row>
    <row r="51517" spans="7:7" x14ac:dyDescent="0.35">
      <c r="G51517" s="399"/>
    </row>
    <row r="51518" spans="7:7" x14ac:dyDescent="0.35">
      <c r="G51518" s="399"/>
    </row>
    <row r="51519" spans="7:7" x14ac:dyDescent="0.35">
      <c r="G51519" s="399"/>
    </row>
    <row r="51520" spans="7:7" x14ac:dyDescent="0.35">
      <c r="G51520" s="399"/>
    </row>
    <row r="51521" spans="7:7" x14ac:dyDescent="0.35">
      <c r="G51521" s="399"/>
    </row>
    <row r="51522" spans="7:7" x14ac:dyDescent="0.35">
      <c r="G51522" s="399"/>
    </row>
    <row r="51523" spans="7:7" x14ac:dyDescent="0.35">
      <c r="G51523" s="399"/>
    </row>
    <row r="51524" spans="7:7" x14ac:dyDescent="0.35">
      <c r="G51524" s="399"/>
    </row>
    <row r="51525" spans="7:7" x14ac:dyDescent="0.35">
      <c r="G51525" s="399"/>
    </row>
    <row r="51526" spans="7:7" x14ac:dyDescent="0.35">
      <c r="G51526" s="399"/>
    </row>
    <row r="51527" spans="7:7" x14ac:dyDescent="0.35">
      <c r="G51527" s="399"/>
    </row>
    <row r="51528" spans="7:7" x14ac:dyDescent="0.35">
      <c r="G51528" s="399"/>
    </row>
    <row r="51529" spans="7:7" x14ac:dyDescent="0.35">
      <c r="G51529" s="399"/>
    </row>
    <row r="51530" spans="7:7" x14ac:dyDescent="0.35">
      <c r="G51530" s="399"/>
    </row>
    <row r="51531" spans="7:7" x14ac:dyDescent="0.35">
      <c r="G51531" s="399"/>
    </row>
    <row r="51532" spans="7:7" x14ac:dyDescent="0.35">
      <c r="G51532" s="399"/>
    </row>
    <row r="51533" spans="7:7" x14ac:dyDescent="0.35">
      <c r="G51533" s="399"/>
    </row>
    <row r="51534" spans="7:7" x14ac:dyDescent="0.35">
      <c r="G51534" s="399"/>
    </row>
    <row r="51535" spans="7:7" x14ac:dyDescent="0.35">
      <c r="G51535" s="399"/>
    </row>
    <row r="51536" spans="7:7" x14ac:dyDescent="0.35">
      <c r="G51536" s="399"/>
    </row>
    <row r="51537" spans="7:7" x14ac:dyDescent="0.35">
      <c r="G51537" s="399"/>
    </row>
    <row r="51538" spans="7:7" x14ac:dyDescent="0.35">
      <c r="G51538" s="399"/>
    </row>
    <row r="51539" spans="7:7" x14ac:dyDescent="0.35">
      <c r="G51539" s="399"/>
    </row>
    <row r="51540" spans="7:7" x14ac:dyDescent="0.35">
      <c r="G51540" s="399"/>
    </row>
    <row r="51541" spans="7:7" x14ac:dyDescent="0.35">
      <c r="G51541" s="399"/>
    </row>
    <row r="51542" spans="7:7" x14ac:dyDescent="0.35">
      <c r="G51542" s="399"/>
    </row>
    <row r="51543" spans="7:7" x14ac:dyDescent="0.35">
      <c r="G51543" s="399"/>
    </row>
    <row r="51544" spans="7:7" x14ac:dyDescent="0.35">
      <c r="G51544" s="399"/>
    </row>
    <row r="51545" spans="7:7" x14ac:dyDescent="0.35">
      <c r="G51545" s="399"/>
    </row>
    <row r="51546" spans="7:7" x14ac:dyDescent="0.35">
      <c r="G51546" s="399"/>
    </row>
    <row r="51547" spans="7:7" x14ac:dyDescent="0.35">
      <c r="G51547" s="399"/>
    </row>
    <row r="51548" spans="7:7" x14ac:dyDescent="0.35">
      <c r="G51548" s="399"/>
    </row>
    <row r="51549" spans="7:7" x14ac:dyDescent="0.35">
      <c r="G51549" s="399"/>
    </row>
    <row r="51550" spans="7:7" x14ac:dyDescent="0.35">
      <c r="G51550" s="399"/>
    </row>
    <row r="51551" spans="7:7" x14ac:dyDescent="0.35">
      <c r="G51551" s="399"/>
    </row>
    <row r="51552" spans="7:7" x14ac:dyDescent="0.35">
      <c r="G51552" s="399"/>
    </row>
    <row r="51553" spans="7:7" x14ac:dyDescent="0.35">
      <c r="G51553" s="399"/>
    </row>
    <row r="51554" spans="7:7" x14ac:dyDescent="0.35">
      <c r="G51554" s="399"/>
    </row>
    <row r="51555" spans="7:7" x14ac:dyDescent="0.35">
      <c r="G51555" s="399"/>
    </row>
    <row r="51556" spans="7:7" x14ac:dyDescent="0.35">
      <c r="G51556" s="399"/>
    </row>
    <row r="51557" spans="7:7" x14ac:dyDescent="0.35">
      <c r="G51557" s="399"/>
    </row>
    <row r="51558" spans="7:7" x14ac:dyDescent="0.35">
      <c r="G51558" s="399"/>
    </row>
    <row r="51559" spans="7:7" x14ac:dyDescent="0.35">
      <c r="G51559" s="399"/>
    </row>
    <row r="51560" spans="7:7" x14ac:dyDescent="0.35">
      <c r="G51560" s="399"/>
    </row>
    <row r="51561" spans="7:7" x14ac:dyDescent="0.35">
      <c r="G51561" s="399"/>
    </row>
    <row r="51562" spans="7:7" x14ac:dyDescent="0.35">
      <c r="G51562" s="399"/>
    </row>
    <row r="51563" spans="7:7" x14ac:dyDescent="0.35">
      <c r="G51563" s="399"/>
    </row>
    <row r="51564" spans="7:7" x14ac:dyDescent="0.35">
      <c r="G51564" s="399"/>
    </row>
    <row r="51565" spans="7:7" x14ac:dyDescent="0.35">
      <c r="G51565" s="399"/>
    </row>
    <row r="51566" spans="7:7" x14ac:dyDescent="0.35">
      <c r="G51566" s="399"/>
    </row>
    <row r="51567" spans="7:7" x14ac:dyDescent="0.35">
      <c r="G51567" s="399"/>
    </row>
    <row r="51568" spans="7:7" x14ac:dyDescent="0.35">
      <c r="G51568" s="399"/>
    </row>
    <row r="51569" spans="7:7" x14ac:dyDescent="0.35">
      <c r="G51569" s="399"/>
    </row>
    <row r="51570" spans="7:7" x14ac:dyDescent="0.35">
      <c r="G51570" s="399"/>
    </row>
    <row r="51571" spans="7:7" x14ac:dyDescent="0.35">
      <c r="G51571" s="399"/>
    </row>
    <row r="51572" spans="7:7" x14ac:dyDescent="0.35">
      <c r="G51572" s="399"/>
    </row>
    <row r="51573" spans="7:7" x14ac:dyDescent="0.35">
      <c r="G51573" s="399"/>
    </row>
    <row r="51574" spans="7:7" x14ac:dyDescent="0.35">
      <c r="G51574" s="399"/>
    </row>
    <row r="51575" spans="7:7" x14ac:dyDescent="0.35">
      <c r="G51575" s="399"/>
    </row>
    <row r="51576" spans="7:7" x14ac:dyDescent="0.35">
      <c r="G51576" s="399"/>
    </row>
    <row r="51577" spans="7:7" x14ac:dyDescent="0.35">
      <c r="G51577" s="399"/>
    </row>
    <row r="51578" spans="7:7" x14ac:dyDescent="0.35">
      <c r="G51578" s="399"/>
    </row>
    <row r="51579" spans="7:7" x14ac:dyDescent="0.35">
      <c r="G51579" s="399"/>
    </row>
    <row r="51580" spans="7:7" x14ac:dyDescent="0.35">
      <c r="G51580" s="399"/>
    </row>
    <row r="51581" spans="7:7" x14ac:dyDescent="0.35">
      <c r="G51581" s="399"/>
    </row>
    <row r="51582" spans="7:7" x14ac:dyDescent="0.35">
      <c r="G51582" s="399"/>
    </row>
    <row r="51583" spans="7:7" x14ac:dyDescent="0.35">
      <c r="G51583" s="399"/>
    </row>
    <row r="51584" spans="7:7" x14ac:dyDescent="0.35">
      <c r="G51584" s="399"/>
    </row>
    <row r="51585" spans="7:7" x14ac:dyDescent="0.35">
      <c r="G51585" s="399"/>
    </row>
    <row r="51586" spans="7:7" x14ac:dyDescent="0.35">
      <c r="G51586" s="399"/>
    </row>
    <row r="51587" spans="7:7" x14ac:dyDescent="0.35">
      <c r="G51587" s="399"/>
    </row>
    <row r="51588" spans="7:7" x14ac:dyDescent="0.35">
      <c r="G51588" s="399"/>
    </row>
    <row r="51589" spans="7:7" x14ac:dyDescent="0.35">
      <c r="G51589" s="399"/>
    </row>
    <row r="51590" spans="7:7" x14ac:dyDescent="0.35">
      <c r="G51590" s="399"/>
    </row>
    <row r="51591" spans="7:7" x14ac:dyDescent="0.35">
      <c r="G51591" s="399"/>
    </row>
    <row r="51592" spans="7:7" x14ac:dyDescent="0.35">
      <c r="G51592" s="399"/>
    </row>
    <row r="51593" spans="7:7" x14ac:dyDescent="0.35">
      <c r="G51593" s="399"/>
    </row>
    <row r="51594" spans="7:7" x14ac:dyDescent="0.35">
      <c r="G51594" s="399"/>
    </row>
    <row r="51595" spans="7:7" x14ac:dyDescent="0.35">
      <c r="G51595" s="399"/>
    </row>
    <row r="51596" spans="7:7" x14ac:dyDescent="0.35">
      <c r="G51596" s="399"/>
    </row>
    <row r="51597" spans="7:7" x14ac:dyDescent="0.35">
      <c r="G51597" s="399"/>
    </row>
    <row r="51598" spans="7:7" x14ac:dyDescent="0.35">
      <c r="G51598" s="399"/>
    </row>
    <row r="51599" spans="7:7" x14ac:dyDescent="0.35">
      <c r="G51599" s="399"/>
    </row>
    <row r="51600" spans="7:7" x14ac:dyDescent="0.35">
      <c r="G51600" s="399"/>
    </row>
    <row r="51601" spans="7:7" x14ac:dyDescent="0.35">
      <c r="G51601" s="399"/>
    </row>
    <row r="51602" spans="7:7" x14ac:dyDescent="0.35">
      <c r="G51602" s="399"/>
    </row>
    <row r="51603" spans="7:7" x14ac:dyDescent="0.35">
      <c r="G51603" s="399"/>
    </row>
    <row r="51604" spans="7:7" x14ac:dyDescent="0.35">
      <c r="G51604" s="399"/>
    </row>
    <row r="51605" spans="7:7" x14ac:dyDescent="0.35">
      <c r="G51605" s="399"/>
    </row>
    <row r="51606" spans="7:7" x14ac:dyDescent="0.35">
      <c r="G51606" s="399"/>
    </row>
    <row r="51607" spans="7:7" x14ac:dyDescent="0.35">
      <c r="G51607" s="399"/>
    </row>
    <row r="51608" spans="7:7" x14ac:dyDescent="0.35">
      <c r="G51608" s="399"/>
    </row>
    <row r="51609" spans="7:7" x14ac:dyDescent="0.35">
      <c r="G51609" s="399"/>
    </row>
    <row r="51610" spans="7:7" x14ac:dyDescent="0.35">
      <c r="G51610" s="399"/>
    </row>
    <row r="51611" spans="7:7" x14ac:dyDescent="0.35">
      <c r="G51611" s="399"/>
    </row>
    <row r="51612" spans="7:7" x14ac:dyDescent="0.35">
      <c r="G51612" s="399"/>
    </row>
    <row r="51613" spans="7:7" x14ac:dyDescent="0.35">
      <c r="G51613" s="399"/>
    </row>
    <row r="51614" spans="7:7" x14ac:dyDescent="0.35">
      <c r="G51614" s="399"/>
    </row>
    <row r="51615" spans="7:7" x14ac:dyDescent="0.35">
      <c r="G51615" s="399"/>
    </row>
    <row r="51616" spans="7:7" x14ac:dyDescent="0.35">
      <c r="G51616" s="399"/>
    </row>
    <row r="51617" spans="7:7" x14ac:dyDescent="0.35">
      <c r="G51617" s="399"/>
    </row>
    <row r="51618" spans="7:7" x14ac:dyDescent="0.35">
      <c r="G51618" s="399"/>
    </row>
    <row r="51619" spans="7:7" x14ac:dyDescent="0.35">
      <c r="G51619" s="399"/>
    </row>
    <row r="51620" spans="7:7" x14ac:dyDescent="0.35">
      <c r="G51620" s="399"/>
    </row>
    <row r="51621" spans="7:7" x14ac:dyDescent="0.35">
      <c r="G51621" s="399"/>
    </row>
    <row r="51622" spans="7:7" x14ac:dyDescent="0.35">
      <c r="G51622" s="399"/>
    </row>
    <row r="51623" spans="7:7" x14ac:dyDescent="0.35">
      <c r="G51623" s="399"/>
    </row>
    <row r="51624" spans="7:7" x14ac:dyDescent="0.35">
      <c r="G51624" s="399"/>
    </row>
    <row r="51625" spans="7:7" x14ac:dyDescent="0.35">
      <c r="G51625" s="399"/>
    </row>
    <row r="51626" spans="7:7" x14ac:dyDescent="0.35">
      <c r="G51626" s="399"/>
    </row>
    <row r="51627" spans="7:7" x14ac:dyDescent="0.35">
      <c r="G51627" s="399"/>
    </row>
    <row r="51628" spans="7:7" x14ac:dyDescent="0.35">
      <c r="G51628" s="399"/>
    </row>
    <row r="51629" spans="7:7" x14ac:dyDescent="0.35">
      <c r="G51629" s="399"/>
    </row>
    <row r="51630" spans="7:7" x14ac:dyDescent="0.35">
      <c r="G51630" s="399"/>
    </row>
    <row r="51631" spans="7:7" x14ac:dyDescent="0.35">
      <c r="G51631" s="399"/>
    </row>
    <row r="51632" spans="7:7" x14ac:dyDescent="0.35">
      <c r="G51632" s="399"/>
    </row>
    <row r="51633" spans="7:7" x14ac:dyDescent="0.35">
      <c r="G51633" s="399"/>
    </row>
    <row r="51634" spans="7:7" x14ac:dyDescent="0.35">
      <c r="G51634" s="399"/>
    </row>
    <row r="51635" spans="7:7" x14ac:dyDescent="0.35">
      <c r="G51635" s="399"/>
    </row>
    <row r="51636" spans="7:7" x14ac:dyDescent="0.35">
      <c r="G51636" s="399"/>
    </row>
    <row r="51637" spans="7:7" x14ac:dyDescent="0.35">
      <c r="G51637" s="399"/>
    </row>
    <row r="51638" spans="7:7" x14ac:dyDescent="0.35">
      <c r="G51638" s="399"/>
    </row>
    <row r="51639" spans="7:7" x14ac:dyDescent="0.35">
      <c r="G51639" s="399"/>
    </row>
    <row r="51640" spans="7:7" x14ac:dyDescent="0.35">
      <c r="G51640" s="399"/>
    </row>
    <row r="51641" spans="7:7" x14ac:dyDescent="0.35">
      <c r="G51641" s="399"/>
    </row>
    <row r="51642" spans="7:7" x14ac:dyDescent="0.35">
      <c r="G51642" s="399"/>
    </row>
    <row r="51643" spans="7:7" x14ac:dyDescent="0.35">
      <c r="G51643" s="399"/>
    </row>
    <row r="51644" spans="7:7" x14ac:dyDescent="0.35">
      <c r="G51644" s="399"/>
    </row>
    <row r="51645" spans="7:7" x14ac:dyDescent="0.35">
      <c r="G51645" s="399"/>
    </row>
    <row r="51646" spans="7:7" x14ac:dyDescent="0.35">
      <c r="G51646" s="399"/>
    </row>
    <row r="51647" spans="7:7" x14ac:dyDescent="0.35">
      <c r="G51647" s="399"/>
    </row>
    <row r="51648" spans="7:7" x14ac:dyDescent="0.35">
      <c r="G51648" s="399"/>
    </row>
    <row r="51649" spans="7:7" x14ac:dyDescent="0.35">
      <c r="G51649" s="399"/>
    </row>
    <row r="51650" spans="7:7" x14ac:dyDescent="0.35">
      <c r="G51650" s="399"/>
    </row>
    <row r="51651" spans="7:7" x14ac:dyDescent="0.35">
      <c r="G51651" s="399"/>
    </row>
    <row r="51652" spans="7:7" x14ac:dyDescent="0.35">
      <c r="G51652" s="399"/>
    </row>
    <row r="51653" spans="7:7" x14ac:dyDescent="0.35">
      <c r="G51653" s="399"/>
    </row>
    <row r="51654" spans="7:7" x14ac:dyDescent="0.35">
      <c r="G51654" s="399"/>
    </row>
    <row r="51655" spans="7:7" x14ac:dyDescent="0.35">
      <c r="G51655" s="399"/>
    </row>
    <row r="51656" spans="7:7" x14ac:dyDescent="0.35">
      <c r="G51656" s="399"/>
    </row>
    <row r="51657" spans="7:7" x14ac:dyDescent="0.35">
      <c r="G51657" s="399"/>
    </row>
    <row r="51658" spans="7:7" x14ac:dyDescent="0.35">
      <c r="G51658" s="399"/>
    </row>
    <row r="51659" spans="7:7" x14ac:dyDescent="0.35">
      <c r="G51659" s="399"/>
    </row>
    <row r="51660" spans="7:7" x14ac:dyDescent="0.35">
      <c r="G51660" s="399"/>
    </row>
    <row r="51661" spans="7:7" x14ac:dyDescent="0.35">
      <c r="G51661" s="399"/>
    </row>
    <row r="51662" spans="7:7" x14ac:dyDescent="0.35">
      <c r="G51662" s="399"/>
    </row>
    <row r="51663" spans="7:7" x14ac:dyDescent="0.35">
      <c r="G51663" s="399"/>
    </row>
    <row r="51664" spans="7:7" x14ac:dyDescent="0.35">
      <c r="G51664" s="399"/>
    </row>
    <row r="51665" spans="7:7" x14ac:dyDescent="0.35">
      <c r="G51665" s="399"/>
    </row>
    <row r="51666" spans="7:7" x14ac:dyDescent="0.35">
      <c r="G51666" s="399"/>
    </row>
    <row r="51667" spans="7:7" x14ac:dyDescent="0.35">
      <c r="G51667" s="399"/>
    </row>
    <row r="51668" spans="7:7" x14ac:dyDescent="0.35">
      <c r="G51668" s="399"/>
    </row>
    <row r="51669" spans="7:7" x14ac:dyDescent="0.35">
      <c r="G51669" s="399"/>
    </row>
    <row r="51670" spans="7:7" x14ac:dyDescent="0.35">
      <c r="G51670" s="399"/>
    </row>
    <row r="51671" spans="7:7" x14ac:dyDescent="0.35">
      <c r="G51671" s="399"/>
    </row>
    <row r="51672" spans="7:7" x14ac:dyDescent="0.35">
      <c r="G51672" s="399"/>
    </row>
    <row r="51673" spans="7:7" x14ac:dyDescent="0.35">
      <c r="G51673" s="399"/>
    </row>
    <row r="51674" spans="7:7" x14ac:dyDescent="0.35">
      <c r="G51674" s="399"/>
    </row>
    <row r="51675" spans="7:7" x14ac:dyDescent="0.35">
      <c r="G51675" s="399"/>
    </row>
    <row r="51676" spans="7:7" x14ac:dyDescent="0.35">
      <c r="G51676" s="399"/>
    </row>
    <row r="51677" spans="7:7" x14ac:dyDescent="0.35">
      <c r="G51677" s="399"/>
    </row>
    <row r="51678" spans="7:7" x14ac:dyDescent="0.35">
      <c r="G51678" s="399"/>
    </row>
    <row r="51679" spans="7:7" x14ac:dyDescent="0.35">
      <c r="G51679" s="399"/>
    </row>
    <row r="51680" spans="7:7" x14ac:dyDescent="0.35">
      <c r="G51680" s="399"/>
    </row>
    <row r="51681" spans="7:7" x14ac:dyDescent="0.35">
      <c r="G51681" s="399"/>
    </row>
    <row r="51682" spans="7:7" x14ac:dyDescent="0.35">
      <c r="G51682" s="399"/>
    </row>
    <row r="51683" spans="7:7" x14ac:dyDescent="0.35">
      <c r="G51683" s="399"/>
    </row>
    <row r="51684" spans="7:7" x14ac:dyDescent="0.35">
      <c r="G51684" s="399"/>
    </row>
    <row r="51685" spans="7:7" x14ac:dyDescent="0.35">
      <c r="G51685" s="399"/>
    </row>
    <row r="51686" spans="7:7" x14ac:dyDescent="0.35">
      <c r="G51686" s="399"/>
    </row>
    <row r="51687" spans="7:7" x14ac:dyDescent="0.35">
      <c r="G51687" s="399"/>
    </row>
    <row r="51688" spans="7:7" x14ac:dyDescent="0.35">
      <c r="G51688" s="399"/>
    </row>
    <row r="51689" spans="7:7" x14ac:dyDescent="0.35">
      <c r="G51689" s="399"/>
    </row>
    <row r="51690" spans="7:7" x14ac:dyDescent="0.35">
      <c r="G51690" s="399"/>
    </row>
    <row r="51691" spans="7:7" x14ac:dyDescent="0.35">
      <c r="G51691" s="399"/>
    </row>
    <row r="51692" spans="7:7" x14ac:dyDescent="0.35">
      <c r="G51692" s="399"/>
    </row>
    <row r="51693" spans="7:7" x14ac:dyDescent="0.35">
      <c r="G51693" s="399"/>
    </row>
    <row r="51694" spans="7:7" x14ac:dyDescent="0.35">
      <c r="G51694" s="399"/>
    </row>
    <row r="51695" spans="7:7" x14ac:dyDescent="0.35">
      <c r="G51695" s="399"/>
    </row>
    <row r="51696" spans="7:7" x14ac:dyDescent="0.35">
      <c r="G51696" s="399"/>
    </row>
    <row r="51697" spans="7:7" x14ac:dyDescent="0.35">
      <c r="G51697" s="399"/>
    </row>
    <row r="51698" spans="7:7" x14ac:dyDescent="0.35">
      <c r="G51698" s="399"/>
    </row>
    <row r="51699" spans="7:7" x14ac:dyDescent="0.35">
      <c r="G51699" s="399"/>
    </row>
    <row r="51700" spans="7:7" x14ac:dyDescent="0.35">
      <c r="G51700" s="399"/>
    </row>
    <row r="51701" spans="7:7" x14ac:dyDescent="0.35">
      <c r="G51701" s="399"/>
    </row>
    <row r="51702" spans="7:7" x14ac:dyDescent="0.35">
      <c r="G51702" s="399"/>
    </row>
    <row r="51703" spans="7:7" x14ac:dyDescent="0.35">
      <c r="G51703" s="399"/>
    </row>
    <row r="51704" spans="7:7" x14ac:dyDescent="0.35">
      <c r="G51704" s="399"/>
    </row>
    <row r="51705" spans="7:7" x14ac:dyDescent="0.35">
      <c r="G51705" s="399"/>
    </row>
    <row r="51706" spans="7:7" x14ac:dyDescent="0.35">
      <c r="G51706" s="399"/>
    </row>
    <row r="51707" spans="7:7" x14ac:dyDescent="0.35">
      <c r="G51707" s="399"/>
    </row>
    <row r="51708" spans="7:7" x14ac:dyDescent="0.35">
      <c r="G51708" s="399"/>
    </row>
    <row r="51709" spans="7:7" x14ac:dyDescent="0.35">
      <c r="G51709" s="399"/>
    </row>
    <row r="51710" spans="7:7" x14ac:dyDescent="0.35">
      <c r="G51710" s="399"/>
    </row>
    <row r="51711" spans="7:7" x14ac:dyDescent="0.35">
      <c r="G51711" s="399"/>
    </row>
    <row r="51712" spans="7:7" x14ac:dyDescent="0.35">
      <c r="G51712" s="399"/>
    </row>
    <row r="51713" spans="7:7" x14ac:dyDescent="0.35">
      <c r="G51713" s="399"/>
    </row>
    <row r="51714" spans="7:7" x14ac:dyDescent="0.35">
      <c r="G51714" s="399"/>
    </row>
    <row r="51715" spans="7:7" x14ac:dyDescent="0.35">
      <c r="G51715" s="399"/>
    </row>
    <row r="51716" spans="7:7" x14ac:dyDescent="0.35">
      <c r="G51716" s="399"/>
    </row>
    <row r="51717" spans="7:7" x14ac:dyDescent="0.35">
      <c r="G51717" s="399"/>
    </row>
    <row r="51718" spans="7:7" x14ac:dyDescent="0.35">
      <c r="G51718" s="399"/>
    </row>
    <row r="51719" spans="7:7" x14ac:dyDescent="0.35">
      <c r="G51719" s="399"/>
    </row>
    <row r="51720" spans="7:7" x14ac:dyDescent="0.35">
      <c r="G51720" s="399"/>
    </row>
    <row r="51721" spans="7:7" x14ac:dyDescent="0.35">
      <c r="G51721" s="399"/>
    </row>
    <row r="51722" spans="7:7" x14ac:dyDescent="0.35">
      <c r="G51722" s="399"/>
    </row>
    <row r="51723" spans="7:7" x14ac:dyDescent="0.35">
      <c r="G51723" s="399"/>
    </row>
    <row r="51724" spans="7:7" x14ac:dyDescent="0.35">
      <c r="G51724" s="399"/>
    </row>
    <row r="51725" spans="7:7" x14ac:dyDescent="0.35">
      <c r="G51725" s="399"/>
    </row>
    <row r="51726" spans="7:7" x14ac:dyDescent="0.35">
      <c r="G51726" s="399"/>
    </row>
    <row r="51727" spans="7:7" x14ac:dyDescent="0.35">
      <c r="G51727" s="399"/>
    </row>
    <row r="51728" spans="7:7" x14ac:dyDescent="0.35">
      <c r="G51728" s="399"/>
    </row>
    <row r="51729" spans="7:7" x14ac:dyDescent="0.35">
      <c r="G51729" s="399"/>
    </row>
    <row r="51730" spans="7:7" x14ac:dyDescent="0.35">
      <c r="G51730" s="399"/>
    </row>
    <row r="51731" spans="7:7" x14ac:dyDescent="0.35">
      <c r="G51731" s="399"/>
    </row>
    <row r="51732" spans="7:7" x14ac:dyDescent="0.35">
      <c r="G51732" s="399"/>
    </row>
    <row r="51733" spans="7:7" x14ac:dyDescent="0.35">
      <c r="G51733" s="399"/>
    </row>
    <row r="51734" spans="7:7" x14ac:dyDescent="0.35">
      <c r="G51734" s="399"/>
    </row>
    <row r="51735" spans="7:7" x14ac:dyDescent="0.35">
      <c r="G51735" s="399"/>
    </row>
    <row r="51736" spans="7:7" x14ac:dyDescent="0.35">
      <c r="G51736" s="399"/>
    </row>
    <row r="51737" spans="7:7" x14ac:dyDescent="0.35">
      <c r="G51737" s="399"/>
    </row>
    <row r="51738" spans="7:7" x14ac:dyDescent="0.35">
      <c r="G51738" s="399"/>
    </row>
    <row r="51739" spans="7:7" x14ac:dyDescent="0.35">
      <c r="G51739" s="399"/>
    </row>
    <row r="51740" spans="7:7" x14ac:dyDescent="0.35">
      <c r="G51740" s="399"/>
    </row>
    <row r="51741" spans="7:7" x14ac:dyDescent="0.35">
      <c r="G51741" s="399"/>
    </row>
    <row r="51742" spans="7:7" x14ac:dyDescent="0.35">
      <c r="G51742" s="399"/>
    </row>
    <row r="51743" spans="7:7" x14ac:dyDescent="0.35">
      <c r="G51743" s="399"/>
    </row>
    <row r="51744" spans="7:7" x14ac:dyDescent="0.35">
      <c r="G51744" s="399"/>
    </row>
    <row r="51745" spans="7:7" x14ac:dyDescent="0.35">
      <c r="G51745" s="399"/>
    </row>
    <row r="51746" spans="7:7" x14ac:dyDescent="0.35">
      <c r="G51746" s="399"/>
    </row>
    <row r="51747" spans="7:7" x14ac:dyDescent="0.35">
      <c r="G51747" s="399"/>
    </row>
    <row r="51748" spans="7:7" x14ac:dyDescent="0.35">
      <c r="G51748" s="399"/>
    </row>
    <row r="51749" spans="7:7" x14ac:dyDescent="0.35">
      <c r="G51749" s="399"/>
    </row>
    <row r="51750" spans="7:7" x14ac:dyDescent="0.35">
      <c r="G51750" s="399"/>
    </row>
    <row r="51751" spans="7:7" x14ac:dyDescent="0.35">
      <c r="G51751" s="399"/>
    </row>
    <row r="51752" spans="7:7" x14ac:dyDescent="0.35">
      <c r="G51752" s="399"/>
    </row>
    <row r="51753" spans="7:7" x14ac:dyDescent="0.35">
      <c r="G51753" s="399"/>
    </row>
    <row r="51754" spans="7:7" x14ac:dyDescent="0.35">
      <c r="G51754" s="399"/>
    </row>
    <row r="51755" spans="7:7" x14ac:dyDescent="0.35">
      <c r="G51755" s="399"/>
    </row>
    <row r="51756" spans="7:7" x14ac:dyDescent="0.35">
      <c r="G51756" s="399"/>
    </row>
    <row r="51757" spans="7:7" x14ac:dyDescent="0.35">
      <c r="G51757" s="399"/>
    </row>
    <row r="51758" spans="7:7" x14ac:dyDescent="0.35">
      <c r="G51758" s="399"/>
    </row>
    <row r="51759" spans="7:7" x14ac:dyDescent="0.35">
      <c r="G51759" s="399"/>
    </row>
    <row r="51760" spans="7:7" x14ac:dyDescent="0.35">
      <c r="G51760" s="399"/>
    </row>
    <row r="51761" spans="7:7" x14ac:dyDescent="0.35">
      <c r="G51761" s="399"/>
    </row>
    <row r="51762" spans="7:7" x14ac:dyDescent="0.35">
      <c r="G51762" s="399"/>
    </row>
    <row r="51763" spans="7:7" x14ac:dyDescent="0.35">
      <c r="G51763" s="399"/>
    </row>
    <row r="51764" spans="7:7" x14ac:dyDescent="0.35">
      <c r="G51764" s="399"/>
    </row>
    <row r="51765" spans="7:7" x14ac:dyDescent="0.35">
      <c r="G51765" s="399"/>
    </row>
    <row r="51766" spans="7:7" x14ac:dyDescent="0.35">
      <c r="G51766" s="399"/>
    </row>
    <row r="51767" spans="7:7" x14ac:dyDescent="0.35">
      <c r="G51767" s="399"/>
    </row>
    <row r="51768" spans="7:7" x14ac:dyDescent="0.35">
      <c r="G51768" s="399"/>
    </row>
    <row r="51769" spans="7:7" x14ac:dyDescent="0.35">
      <c r="G51769" s="399"/>
    </row>
    <row r="51770" spans="7:7" x14ac:dyDescent="0.35">
      <c r="G51770" s="399"/>
    </row>
    <row r="51771" spans="7:7" x14ac:dyDescent="0.35">
      <c r="G51771" s="399"/>
    </row>
    <row r="51772" spans="7:7" x14ac:dyDescent="0.35">
      <c r="G51772" s="399"/>
    </row>
    <row r="51773" spans="7:7" x14ac:dyDescent="0.35">
      <c r="G51773" s="399"/>
    </row>
    <row r="51774" spans="7:7" x14ac:dyDescent="0.35">
      <c r="G51774" s="399"/>
    </row>
    <row r="51775" spans="7:7" x14ac:dyDescent="0.35">
      <c r="G51775" s="399"/>
    </row>
    <row r="51776" spans="7:7" x14ac:dyDescent="0.35">
      <c r="G51776" s="399"/>
    </row>
    <row r="51777" spans="7:7" x14ac:dyDescent="0.35">
      <c r="G51777" s="399"/>
    </row>
    <row r="51778" spans="7:7" x14ac:dyDescent="0.35">
      <c r="G51778" s="399"/>
    </row>
    <row r="51779" spans="7:7" x14ac:dyDescent="0.35">
      <c r="G51779" s="399"/>
    </row>
    <row r="51780" spans="7:7" x14ac:dyDescent="0.35">
      <c r="G51780" s="399"/>
    </row>
    <row r="51781" spans="7:7" x14ac:dyDescent="0.35">
      <c r="G51781" s="399"/>
    </row>
    <row r="51782" spans="7:7" x14ac:dyDescent="0.35">
      <c r="G51782" s="399"/>
    </row>
    <row r="51783" spans="7:7" x14ac:dyDescent="0.35">
      <c r="G51783" s="399"/>
    </row>
    <row r="51784" spans="7:7" x14ac:dyDescent="0.35">
      <c r="G51784" s="399"/>
    </row>
    <row r="51785" spans="7:7" x14ac:dyDescent="0.35">
      <c r="G51785" s="399"/>
    </row>
    <row r="51786" spans="7:7" x14ac:dyDescent="0.35">
      <c r="G51786" s="399"/>
    </row>
    <row r="51787" spans="7:7" x14ac:dyDescent="0.35">
      <c r="G51787" s="399"/>
    </row>
    <row r="51788" spans="7:7" x14ac:dyDescent="0.35">
      <c r="G51788" s="399"/>
    </row>
    <row r="51789" spans="7:7" x14ac:dyDescent="0.35">
      <c r="G51789" s="399"/>
    </row>
    <row r="51790" spans="7:7" x14ac:dyDescent="0.35">
      <c r="G51790" s="399"/>
    </row>
    <row r="51791" spans="7:7" x14ac:dyDescent="0.35">
      <c r="G51791" s="399"/>
    </row>
    <row r="51792" spans="7:7" x14ac:dyDescent="0.35">
      <c r="G51792" s="399"/>
    </row>
    <row r="51793" spans="7:7" x14ac:dyDescent="0.35">
      <c r="G51793" s="399"/>
    </row>
    <row r="51794" spans="7:7" x14ac:dyDescent="0.35">
      <c r="G51794" s="399"/>
    </row>
    <row r="51795" spans="7:7" x14ac:dyDescent="0.35">
      <c r="G51795" s="399"/>
    </row>
    <row r="51796" spans="7:7" x14ac:dyDescent="0.35">
      <c r="G51796" s="399"/>
    </row>
    <row r="51797" spans="7:7" x14ac:dyDescent="0.35">
      <c r="G51797" s="399"/>
    </row>
    <row r="51798" spans="7:7" x14ac:dyDescent="0.35">
      <c r="G51798" s="399"/>
    </row>
    <row r="51799" spans="7:7" x14ac:dyDescent="0.35">
      <c r="G51799" s="399"/>
    </row>
    <row r="51800" spans="7:7" x14ac:dyDescent="0.35">
      <c r="G51800" s="399"/>
    </row>
    <row r="51801" spans="7:7" x14ac:dyDescent="0.35">
      <c r="G51801" s="399"/>
    </row>
    <row r="51802" spans="7:7" x14ac:dyDescent="0.35">
      <c r="G51802" s="399"/>
    </row>
    <row r="51803" spans="7:7" x14ac:dyDescent="0.35">
      <c r="G51803" s="399"/>
    </row>
    <row r="51804" spans="7:7" x14ac:dyDescent="0.35">
      <c r="G51804" s="399"/>
    </row>
    <row r="51805" spans="7:7" x14ac:dyDescent="0.35">
      <c r="G51805" s="399"/>
    </row>
    <row r="51806" spans="7:7" x14ac:dyDescent="0.35">
      <c r="G51806" s="399"/>
    </row>
    <row r="51807" spans="7:7" x14ac:dyDescent="0.35">
      <c r="G51807" s="399"/>
    </row>
    <row r="51808" spans="7:7" x14ac:dyDescent="0.35">
      <c r="G51808" s="399"/>
    </row>
    <row r="51809" spans="7:7" x14ac:dyDescent="0.35">
      <c r="G51809" s="399"/>
    </row>
    <row r="51810" spans="7:7" x14ac:dyDescent="0.35">
      <c r="G51810" s="399"/>
    </row>
    <row r="51811" spans="7:7" x14ac:dyDescent="0.35">
      <c r="G51811" s="399"/>
    </row>
    <row r="51812" spans="7:7" x14ac:dyDescent="0.35">
      <c r="G51812" s="399"/>
    </row>
    <row r="51813" spans="7:7" x14ac:dyDescent="0.35">
      <c r="G51813" s="399"/>
    </row>
    <row r="51814" spans="7:7" x14ac:dyDescent="0.35">
      <c r="G51814" s="399"/>
    </row>
    <row r="51815" spans="7:7" x14ac:dyDescent="0.35">
      <c r="G51815" s="399"/>
    </row>
    <row r="51816" spans="7:7" x14ac:dyDescent="0.35">
      <c r="G51816" s="399"/>
    </row>
    <row r="51817" spans="7:7" x14ac:dyDescent="0.35">
      <c r="G51817" s="399"/>
    </row>
    <row r="51818" spans="7:7" x14ac:dyDescent="0.35">
      <c r="G51818" s="399"/>
    </row>
    <row r="51819" spans="7:7" x14ac:dyDescent="0.35">
      <c r="G51819" s="399"/>
    </row>
    <row r="51820" spans="7:7" x14ac:dyDescent="0.35">
      <c r="G51820" s="399"/>
    </row>
    <row r="51821" spans="7:7" x14ac:dyDescent="0.35">
      <c r="G51821" s="399"/>
    </row>
    <row r="51822" spans="7:7" x14ac:dyDescent="0.35">
      <c r="G51822" s="399"/>
    </row>
    <row r="51823" spans="7:7" x14ac:dyDescent="0.35">
      <c r="G51823" s="399"/>
    </row>
    <row r="51824" spans="7:7" x14ac:dyDescent="0.35">
      <c r="G51824" s="399"/>
    </row>
    <row r="51825" spans="7:7" x14ac:dyDescent="0.35">
      <c r="G51825" s="399"/>
    </row>
    <row r="51826" spans="7:7" x14ac:dyDescent="0.35">
      <c r="G51826" s="399"/>
    </row>
    <row r="51827" spans="7:7" x14ac:dyDescent="0.35">
      <c r="G51827" s="399"/>
    </row>
    <row r="51828" spans="7:7" x14ac:dyDescent="0.35">
      <c r="G51828" s="399"/>
    </row>
    <row r="51829" spans="7:7" x14ac:dyDescent="0.35">
      <c r="G51829" s="399"/>
    </row>
    <row r="51830" spans="7:7" x14ac:dyDescent="0.35">
      <c r="G51830" s="399"/>
    </row>
    <row r="51831" spans="7:7" x14ac:dyDescent="0.35">
      <c r="G51831" s="399"/>
    </row>
    <row r="51832" spans="7:7" x14ac:dyDescent="0.35">
      <c r="G51832" s="399"/>
    </row>
    <row r="51833" spans="7:7" x14ac:dyDescent="0.35">
      <c r="G51833" s="399"/>
    </row>
    <row r="51834" spans="7:7" x14ac:dyDescent="0.35">
      <c r="G51834" s="399"/>
    </row>
    <row r="51835" spans="7:7" x14ac:dyDescent="0.35">
      <c r="G51835" s="399"/>
    </row>
    <row r="51836" spans="7:7" x14ac:dyDescent="0.35">
      <c r="G51836" s="399"/>
    </row>
    <row r="51837" spans="7:7" x14ac:dyDescent="0.35">
      <c r="G51837" s="399"/>
    </row>
    <row r="51838" spans="7:7" x14ac:dyDescent="0.35">
      <c r="G51838" s="399"/>
    </row>
    <row r="51839" spans="7:7" x14ac:dyDescent="0.35">
      <c r="G51839" s="399"/>
    </row>
    <row r="51840" spans="7:7" x14ac:dyDescent="0.35">
      <c r="G51840" s="399"/>
    </row>
    <row r="51841" spans="7:7" x14ac:dyDescent="0.35">
      <c r="G51841" s="399"/>
    </row>
    <row r="51842" spans="7:7" x14ac:dyDescent="0.35">
      <c r="G51842" s="399"/>
    </row>
    <row r="51843" spans="7:7" x14ac:dyDescent="0.35">
      <c r="G51843" s="399"/>
    </row>
    <row r="51844" spans="7:7" x14ac:dyDescent="0.35">
      <c r="G51844" s="399"/>
    </row>
    <row r="51845" spans="7:7" x14ac:dyDescent="0.35">
      <c r="G51845" s="399"/>
    </row>
    <row r="51846" spans="7:7" x14ac:dyDescent="0.35">
      <c r="G51846" s="399"/>
    </row>
    <row r="51847" spans="7:7" x14ac:dyDescent="0.35">
      <c r="G51847" s="399"/>
    </row>
    <row r="51848" spans="7:7" x14ac:dyDescent="0.35">
      <c r="G51848" s="399"/>
    </row>
    <row r="51849" spans="7:7" x14ac:dyDescent="0.35">
      <c r="G51849" s="399"/>
    </row>
    <row r="51850" spans="7:7" x14ac:dyDescent="0.35">
      <c r="G51850" s="399"/>
    </row>
    <row r="51851" spans="7:7" x14ac:dyDescent="0.35">
      <c r="G51851" s="399"/>
    </row>
    <row r="51852" spans="7:7" x14ac:dyDescent="0.35">
      <c r="G51852" s="399"/>
    </row>
    <row r="51853" spans="7:7" x14ac:dyDescent="0.35">
      <c r="G51853" s="399"/>
    </row>
    <row r="51854" spans="7:7" x14ac:dyDescent="0.35">
      <c r="G51854" s="399"/>
    </row>
    <row r="51855" spans="7:7" x14ac:dyDescent="0.35">
      <c r="G51855" s="399"/>
    </row>
    <row r="51856" spans="7:7" x14ac:dyDescent="0.35">
      <c r="G51856" s="399"/>
    </row>
    <row r="51857" spans="7:7" x14ac:dyDescent="0.35">
      <c r="G51857" s="399"/>
    </row>
    <row r="51858" spans="7:7" x14ac:dyDescent="0.35">
      <c r="G51858" s="399"/>
    </row>
    <row r="51859" spans="7:7" x14ac:dyDescent="0.35">
      <c r="G51859" s="399"/>
    </row>
    <row r="51860" spans="7:7" x14ac:dyDescent="0.35">
      <c r="G51860" s="399"/>
    </row>
    <row r="51861" spans="7:7" x14ac:dyDescent="0.35">
      <c r="G51861" s="399"/>
    </row>
    <row r="51862" spans="7:7" x14ac:dyDescent="0.35">
      <c r="G51862" s="399"/>
    </row>
    <row r="51863" spans="7:7" x14ac:dyDescent="0.35">
      <c r="G51863" s="399"/>
    </row>
    <row r="51864" spans="7:7" x14ac:dyDescent="0.35">
      <c r="G51864" s="399"/>
    </row>
    <row r="51865" spans="7:7" x14ac:dyDescent="0.35">
      <c r="G51865" s="399"/>
    </row>
    <row r="51866" spans="7:7" x14ac:dyDescent="0.35">
      <c r="G51866" s="399"/>
    </row>
    <row r="51867" spans="7:7" x14ac:dyDescent="0.35">
      <c r="G51867" s="399"/>
    </row>
    <row r="51868" spans="7:7" x14ac:dyDescent="0.35">
      <c r="G51868" s="399"/>
    </row>
    <row r="51869" spans="7:7" x14ac:dyDescent="0.35">
      <c r="G51869" s="399"/>
    </row>
    <row r="51870" spans="7:7" x14ac:dyDescent="0.35">
      <c r="G51870" s="399"/>
    </row>
    <row r="51871" spans="7:7" x14ac:dyDescent="0.35">
      <c r="G51871" s="399"/>
    </row>
    <row r="51872" spans="7:7" x14ac:dyDescent="0.35">
      <c r="G51872" s="399"/>
    </row>
    <row r="51873" spans="7:7" x14ac:dyDescent="0.35">
      <c r="G51873" s="399"/>
    </row>
    <row r="51874" spans="7:7" x14ac:dyDescent="0.35">
      <c r="G51874" s="399"/>
    </row>
    <row r="51875" spans="7:7" x14ac:dyDescent="0.35">
      <c r="G51875" s="399"/>
    </row>
    <row r="51876" spans="7:7" x14ac:dyDescent="0.35">
      <c r="G51876" s="399"/>
    </row>
    <row r="51877" spans="7:7" x14ac:dyDescent="0.35">
      <c r="G51877" s="399"/>
    </row>
    <row r="51878" spans="7:7" x14ac:dyDescent="0.35">
      <c r="G51878" s="399"/>
    </row>
    <row r="51879" spans="7:7" x14ac:dyDescent="0.35">
      <c r="G51879" s="399"/>
    </row>
    <row r="51880" spans="7:7" x14ac:dyDescent="0.35">
      <c r="G51880" s="399"/>
    </row>
    <row r="51881" spans="7:7" x14ac:dyDescent="0.35">
      <c r="G51881" s="399"/>
    </row>
    <row r="51882" spans="7:7" x14ac:dyDescent="0.35">
      <c r="G51882" s="399"/>
    </row>
    <row r="51883" spans="7:7" x14ac:dyDescent="0.35">
      <c r="G51883" s="399"/>
    </row>
    <row r="51884" spans="7:7" x14ac:dyDescent="0.35">
      <c r="G51884" s="399"/>
    </row>
    <row r="51885" spans="7:7" x14ac:dyDescent="0.35">
      <c r="G51885" s="399"/>
    </row>
    <row r="51886" spans="7:7" x14ac:dyDescent="0.35">
      <c r="G51886" s="399"/>
    </row>
    <row r="51887" spans="7:7" x14ac:dyDescent="0.35">
      <c r="G51887" s="399"/>
    </row>
    <row r="51888" spans="7:7" x14ac:dyDescent="0.35">
      <c r="G51888" s="399"/>
    </row>
    <row r="51889" spans="7:7" x14ac:dyDescent="0.35">
      <c r="G51889" s="399"/>
    </row>
    <row r="51890" spans="7:7" x14ac:dyDescent="0.35">
      <c r="G51890" s="399"/>
    </row>
    <row r="51891" spans="7:7" x14ac:dyDescent="0.35">
      <c r="G51891" s="399"/>
    </row>
    <row r="51892" spans="7:7" x14ac:dyDescent="0.35">
      <c r="G51892" s="399"/>
    </row>
    <row r="51893" spans="7:7" x14ac:dyDescent="0.35">
      <c r="G51893" s="399"/>
    </row>
    <row r="51894" spans="7:7" x14ac:dyDescent="0.35">
      <c r="G51894" s="399"/>
    </row>
    <row r="51895" spans="7:7" x14ac:dyDescent="0.35">
      <c r="G51895" s="399"/>
    </row>
    <row r="51896" spans="7:7" x14ac:dyDescent="0.35">
      <c r="G51896" s="399"/>
    </row>
    <row r="51897" spans="7:7" x14ac:dyDescent="0.35">
      <c r="G51897" s="399"/>
    </row>
    <row r="51898" spans="7:7" x14ac:dyDescent="0.35">
      <c r="G51898" s="399"/>
    </row>
    <row r="51899" spans="7:7" x14ac:dyDescent="0.35">
      <c r="G51899" s="399"/>
    </row>
    <row r="51900" spans="7:7" x14ac:dyDescent="0.35">
      <c r="G51900" s="399"/>
    </row>
    <row r="51901" spans="7:7" x14ac:dyDescent="0.35">
      <c r="G51901" s="399"/>
    </row>
    <row r="51902" spans="7:7" x14ac:dyDescent="0.35">
      <c r="G51902" s="399"/>
    </row>
    <row r="51903" spans="7:7" x14ac:dyDescent="0.35">
      <c r="G51903" s="399"/>
    </row>
    <row r="51904" spans="7:7" x14ac:dyDescent="0.35">
      <c r="G51904" s="399"/>
    </row>
    <row r="51905" spans="7:7" x14ac:dyDescent="0.35">
      <c r="G51905" s="399"/>
    </row>
    <row r="51906" spans="7:7" x14ac:dyDescent="0.35">
      <c r="G51906" s="399"/>
    </row>
    <row r="51907" spans="7:7" x14ac:dyDescent="0.35">
      <c r="G51907" s="399"/>
    </row>
    <row r="51908" spans="7:7" x14ac:dyDescent="0.35">
      <c r="G51908" s="399"/>
    </row>
    <row r="51909" spans="7:7" x14ac:dyDescent="0.35">
      <c r="G51909" s="399"/>
    </row>
    <row r="51910" spans="7:7" x14ac:dyDescent="0.35">
      <c r="G51910" s="399"/>
    </row>
    <row r="51911" spans="7:7" x14ac:dyDescent="0.35">
      <c r="G51911" s="399"/>
    </row>
    <row r="51912" spans="7:7" x14ac:dyDescent="0.35">
      <c r="G51912" s="399"/>
    </row>
    <row r="51913" spans="7:7" x14ac:dyDescent="0.35">
      <c r="G51913" s="399"/>
    </row>
    <row r="51914" spans="7:7" x14ac:dyDescent="0.35">
      <c r="G51914" s="399"/>
    </row>
    <row r="51915" spans="7:7" x14ac:dyDescent="0.35">
      <c r="G51915" s="399"/>
    </row>
    <row r="51916" spans="7:7" x14ac:dyDescent="0.35">
      <c r="G51916" s="399"/>
    </row>
    <row r="51917" spans="7:7" x14ac:dyDescent="0.35">
      <c r="G51917" s="399"/>
    </row>
    <row r="51918" spans="7:7" x14ac:dyDescent="0.35">
      <c r="G51918" s="399"/>
    </row>
    <row r="51919" spans="7:7" x14ac:dyDescent="0.35">
      <c r="G51919" s="399"/>
    </row>
    <row r="51920" spans="7:7" x14ac:dyDescent="0.35">
      <c r="G51920" s="399"/>
    </row>
    <row r="51921" spans="7:7" x14ac:dyDescent="0.35">
      <c r="G51921" s="399"/>
    </row>
    <row r="51922" spans="7:7" x14ac:dyDescent="0.35">
      <c r="G51922" s="399"/>
    </row>
    <row r="51923" spans="7:7" x14ac:dyDescent="0.35">
      <c r="G51923" s="399"/>
    </row>
    <row r="51924" spans="7:7" x14ac:dyDescent="0.35">
      <c r="G51924" s="399"/>
    </row>
    <row r="51925" spans="7:7" x14ac:dyDescent="0.35">
      <c r="G51925" s="399"/>
    </row>
    <row r="51926" spans="7:7" x14ac:dyDescent="0.35">
      <c r="G51926" s="399"/>
    </row>
    <row r="51927" spans="7:7" x14ac:dyDescent="0.35">
      <c r="G51927" s="399"/>
    </row>
    <row r="51928" spans="7:7" x14ac:dyDescent="0.35">
      <c r="G51928" s="399"/>
    </row>
    <row r="51929" spans="7:7" x14ac:dyDescent="0.35">
      <c r="G51929" s="399"/>
    </row>
    <row r="51930" spans="7:7" x14ac:dyDescent="0.35">
      <c r="G51930" s="399"/>
    </row>
    <row r="51931" spans="7:7" x14ac:dyDescent="0.35">
      <c r="G51931" s="399"/>
    </row>
    <row r="51932" spans="7:7" x14ac:dyDescent="0.35">
      <c r="G51932" s="399"/>
    </row>
    <row r="51933" spans="7:7" x14ac:dyDescent="0.35">
      <c r="G51933" s="399"/>
    </row>
    <row r="51934" spans="7:7" x14ac:dyDescent="0.35">
      <c r="G51934" s="399"/>
    </row>
    <row r="51935" spans="7:7" x14ac:dyDescent="0.35">
      <c r="G51935" s="399"/>
    </row>
    <row r="51936" spans="7:7" x14ac:dyDescent="0.35">
      <c r="G51936" s="399"/>
    </row>
    <row r="51937" spans="7:7" x14ac:dyDescent="0.35">
      <c r="G51937" s="399"/>
    </row>
    <row r="51938" spans="7:7" x14ac:dyDescent="0.35">
      <c r="G51938" s="399"/>
    </row>
    <row r="51939" spans="7:7" x14ac:dyDescent="0.35">
      <c r="G51939" s="399"/>
    </row>
    <row r="51940" spans="7:7" x14ac:dyDescent="0.35">
      <c r="G51940" s="399"/>
    </row>
    <row r="51941" spans="7:7" x14ac:dyDescent="0.35">
      <c r="G51941" s="399"/>
    </row>
    <row r="51942" spans="7:7" x14ac:dyDescent="0.35">
      <c r="G51942" s="399"/>
    </row>
    <row r="51943" spans="7:7" x14ac:dyDescent="0.35">
      <c r="G51943" s="399"/>
    </row>
    <row r="51944" spans="7:7" x14ac:dyDescent="0.35">
      <c r="G51944" s="399"/>
    </row>
    <row r="51945" spans="7:7" x14ac:dyDescent="0.35">
      <c r="G51945" s="399"/>
    </row>
    <row r="51946" spans="7:7" x14ac:dyDescent="0.35">
      <c r="G51946" s="399"/>
    </row>
    <row r="51947" spans="7:7" x14ac:dyDescent="0.35">
      <c r="G51947" s="399"/>
    </row>
    <row r="51948" spans="7:7" x14ac:dyDescent="0.35">
      <c r="G51948" s="399"/>
    </row>
    <row r="51949" spans="7:7" x14ac:dyDescent="0.35">
      <c r="G51949" s="399"/>
    </row>
    <row r="51950" spans="7:7" x14ac:dyDescent="0.35">
      <c r="G51950" s="399"/>
    </row>
    <row r="51951" spans="7:7" x14ac:dyDescent="0.35">
      <c r="G51951" s="399"/>
    </row>
    <row r="51952" spans="7:7" x14ac:dyDescent="0.35">
      <c r="G51952" s="399"/>
    </row>
    <row r="51953" spans="7:7" x14ac:dyDescent="0.35">
      <c r="G51953" s="399"/>
    </row>
    <row r="51954" spans="7:7" x14ac:dyDescent="0.35">
      <c r="G51954" s="399"/>
    </row>
    <row r="51955" spans="7:7" x14ac:dyDescent="0.35">
      <c r="G51955" s="399"/>
    </row>
    <row r="51956" spans="7:7" x14ac:dyDescent="0.35">
      <c r="G51956" s="399"/>
    </row>
    <row r="51957" spans="7:7" x14ac:dyDescent="0.35">
      <c r="G51957" s="399"/>
    </row>
    <row r="51958" spans="7:7" x14ac:dyDescent="0.35">
      <c r="G51958" s="399"/>
    </row>
    <row r="51959" spans="7:7" x14ac:dyDescent="0.35">
      <c r="G51959" s="399"/>
    </row>
    <row r="51960" spans="7:7" x14ac:dyDescent="0.35">
      <c r="G51960" s="399"/>
    </row>
    <row r="51961" spans="7:7" x14ac:dyDescent="0.35">
      <c r="G51961" s="399"/>
    </row>
    <row r="51962" spans="7:7" x14ac:dyDescent="0.35">
      <c r="G51962" s="399"/>
    </row>
    <row r="51963" spans="7:7" x14ac:dyDescent="0.35">
      <c r="G51963" s="399"/>
    </row>
    <row r="51964" spans="7:7" x14ac:dyDescent="0.35">
      <c r="G51964" s="399"/>
    </row>
    <row r="51965" spans="7:7" x14ac:dyDescent="0.35">
      <c r="G51965" s="399"/>
    </row>
    <row r="51966" spans="7:7" x14ac:dyDescent="0.35">
      <c r="G51966" s="399"/>
    </row>
    <row r="51967" spans="7:7" x14ac:dyDescent="0.35">
      <c r="G51967" s="399"/>
    </row>
    <row r="51968" spans="7:7" x14ac:dyDescent="0.35">
      <c r="G51968" s="399"/>
    </row>
    <row r="51969" spans="7:7" x14ac:dyDescent="0.35">
      <c r="G51969" s="399"/>
    </row>
    <row r="51970" spans="7:7" x14ac:dyDescent="0.35">
      <c r="G51970" s="399"/>
    </row>
    <row r="51971" spans="7:7" x14ac:dyDescent="0.35">
      <c r="G51971" s="399"/>
    </row>
    <row r="51972" spans="7:7" x14ac:dyDescent="0.35">
      <c r="G51972" s="399"/>
    </row>
    <row r="51973" spans="7:7" x14ac:dyDescent="0.35">
      <c r="G51973" s="399"/>
    </row>
    <row r="51974" spans="7:7" x14ac:dyDescent="0.35">
      <c r="G51974" s="399"/>
    </row>
    <row r="51975" spans="7:7" x14ac:dyDescent="0.35">
      <c r="G51975" s="399"/>
    </row>
    <row r="51976" spans="7:7" x14ac:dyDescent="0.35">
      <c r="G51976" s="399"/>
    </row>
    <row r="51977" spans="7:7" x14ac:dyDescent="0.35">
      <c r="G51977" s="399"/>
    </row>
    <row r="51978" spans="7:7" x14ac:dyDescent="0.35">
      <c r="G51978" s="399"/>
    </row>
    <row r="51979" spans="7:7" x14ac:dyDescent="0.35">
      <c r="G51979" s="399"/>
    </row>
    <row r="51980" spans="7:7" x14ac:dyDescent="0.35">
      <c r="G51980" s="399"/>
    </row>
    <row r="51981" spans="7:7" x14ac:dyDescent="0.35">
      <c r="G51981" s="399"/>
    </row>
    <row r="51982" spans="7:7" x14ac:dyDescent="0.35">
      <c r="G51982" s="399"/>
    </row>
    <row r="51983" spans="7:7" x14ac:dyDescent="0.35">
      <c r="G51983" s="399"/>
    </row>
    <row r="51984" spans="7:7" x14ac:dyDescent="0.35">
      <c r="G51984" s="399"/>
    </row>
    <row r="51985" spans="7:7" x14ac:dyDescent="0.35">
      <c r="G51985" s="399"/>
    </row>
    <row r="51986" spans="7:7" x14ac:dyDescent="0.35">
      <c r="G51986" s="399"/>
    </row>
    <row r="51987" spans="7:7" x14ac:dyDescent="0.35">
      <c r="G51987" s="399"/>
    </row>
    <row r="51988" spans="7:7" x14ac:dyDescent="0.35">
      <c r="G51988" s="399"/>
    </row>
    <row r="51989" spans="7:7" x14ac:dyDescent="0.35">
      <c r="G51989" s="399"/>
    </row>
    <row r="51990" spans="7:7" x14ac:dyDescent="0.35">
      <c r="G51990" s="399"/>
    </row>
    <row r="51991" spans="7:7" x14ac:dyDescent="0.35">
      <c r="G51991" s="399"/>
    </row>
    <row r="51992" spans="7:7" x14ac:dyDescent="0.35">
      <c r="G51992" s="399"/>
    </row>
    <row r="51993" spans="7:7" x14ac:dyDescent="0.35">
      <c r="G51993" s="399"/>
    </row>
    <row r="51994" spans="7:7" x14ac:dyDescent="0.35">
      <c r="G51994" s="399"/>
    </row>
    <row r="51995" spans="7:7" x14ac:dyDescent="0.35">
      <c r="G51995" s="399"/>
    </row>
    <row r="51996" spans="7:7" x14ac:dyDescent="0.35">
      <c r="G51996" s="399"/>
    </row>
    <row r="51997" spans="7:7" x14ac:dyDescent="0.35">
      <c r="G51997" s="399"/>
    </row>
    <row r="51998" spans="7:7" x14ac:dyDescent="0.35">
      <c r="G51998" s="399"/>
    </row>
    <row r="51999" spans="7:7" x14ac:dyDescent="0.35">
      <c r="G51999" s="399"/>
    </row>
    <row r="52000" spans="7:7" x14ac:dyDescent="0.35">
      <c r="G52000" s="399"/>
    </row>
    <row r="52001" spans="7:7" x14ac:dyDescent="0.35">
      <c r="G52001" s="399"/>
    </row>
    <row r="52002" spans="7:7" x14ac:dyDescent="0.35">
      <c r="G52002" s="399"/>
    </row>
    <row r="52003" spans="7:7" x14ac:dyDescent="0.35">
      <c r="G52003" s="399"/>
    </row>
    <row r="52004" spans="7:7" x14ac:dyDescent="0.35">
      <c r="G52004" s="399"/>
    </row>
    <row r="52005" spans="7:7" x14ac:dyDescent="0.35">
      <c r="G52005" s="399"/>
    </row>
    <row r="52006" spans="7:7" x14ac:dyDescent="0.35">
      <c r="G52006" s="399"/>
    </row>
    <row r="52007" spans="7:7" x14ac:dyDescent="0.35">
      <c r="G52007" s="399"/>
    </row>
    <row r="52008" spans="7:7" x14ac:dyDescent="0.35">
      <c r="G52008" s="399"/>
    </row>
    <row r="52009" spans="7:7" x14ac:dyDescent="0.35">
      <c r="G52009" s="399"/>
    </row>
    <row r="52010" spans="7:7" x14ac:dyDescent="0.35">
      <c r="G52010" s="399"/>
    </row>
    <row r="52011" spans="7:7" x14ac:dyDescent="0.35">
      <c r="G52011" s="399"/>
    </row>
    <row r="52012" spans="7:7" x14ac:dyDescent="0.35">
      <c r="G52012" s="399"/>
    </row>
    <row r="52013" spans="7:7" x14ac:dyDescent="0.35">
      <c r="G52013" s="399"/>
    </row>
    <row r="52014" spans="7:7" x14ac:dyDescent="0.35">
      <c r="G52014" s="399"/>
    </row>
    <row r="52015" spans="7:7" x14ac:dyDescent="0.35">
      <c r="G52015" s="399"/>
    </row>
    <row r="52016" spans="7:7" x14ac:dyDescent="0.35">
      <c r="G52016" s="399"/>
    </row>
    <row r="52017" spans="7:7" x14ac:dyDescent="0.35">
      <c r="G52017" s="399"/>
    </row>
    <row r="52018" spans="7:7" x14ac:dyDescent="0.35">
      <c r="G52018" s="399"/>
    </row>
    <row r="52019" spans="7:7" x14ac:dyDescent="0.35">
      <c r="G52019" s="399"/>
    </row>
    <row r="52020" spans="7:7" x14ac:dyDescent="0.35">
      <c r="G52020" s="399"/>
    </row>
    <row r="52021" spans="7:7" x14ac:dyDescent="0.35">
      <c r="G52021" s="399"/>
    </row>
    <row r="52022" spans="7:7" x14ac:dyDescent="0.35">
      <c r="G52022" s="399"/>
    </row>
    <row r="52023" spans="7:7" x14ac:dyDescent="0.35">
      <c r="G52023" s="399"/>
    </row>
    <row r="52024" spans="7:7" x14ac:dyDescent="0.35">
      <c r="G52024" s="399"/>
    </row>
    <row r="52025" spans="7:7" x14ac:dyDescent="0.35">
      <c r="G52025" s="399"/>
    </row>
    <row r="52026" spans="7:7" x14ac:dyDescent="0.35">
      <c r="G52026" s="399"/>
    </row>
    <row r="52027" spans="7:7" x14ac:dyDescent="0.35">
      <c r="G52027" s="399"/>
    </row>
    <row r="52028" spans="7:7" x14ac:dyDescent="0.35">
      <c r="G52028" s="399"/>
    </row>
    <row r="52029" spans="7:7" x14ac:dyDescent="0.35">
      <c r="G52029" s="399"/>
    </row>
    <row r="52030" spans="7:7" x14ac:dyDescent="0.35">
      <c r="G52030" s="399"/>
    </row>
    <row r="52031" spans="7:7" x14ac:dyDescent="0.35">
      <c r="G52031" s="399"/>
    </row>
    <row r="52032" spans="7:7" x14ac:dyDescent="0.35">
      <c r="G52032" s="399"/>
    </row>
    <row r="52033" spans="7:7" x14ac:dyDescent="0.35">
      <c r="G52033" s="399"/>
    </row>
    <row r="52034" spans="7:7" x14ac:dyDescent="0.35">
      <c r="G52034" s="399"/>
    </row>
    <row r="52035" spans="7:7" x14ac:dyDescent="0.35">
      <c r="G52035" s="399"/>
    </row>
    <row r="52036" spans="7:7" x14ac:dyDescent="0.35">
      <c r="G52036" s="399"/>
    </row>
    <row r="52037" spans="7:7" x14ac:dyDescent="0.35">
      <c r="G52037" s="399"/>
    </row>
    <row r="52038" spans="7:7" x14ac:dyDescent="0.35">
      <c r="G52038" s="399"/>
    </row>
    <row r="52039" spans="7:7" x14ac:dyDescent="0.35">
      <c r="G52039" s="399"/>
    </row>
    <row r="52040" spans="7:7" x14ac:dyDescent="0.35">
      <c r="G52040" s="399"/>
    </row>
    <row r="52041" spans="7:7" x14ac:dyDescent="0.35">
      <c r="G52041" s="399"/>
    </row>
    <row r="52042" spans="7:7" x14ac:dyDescent="0.35">
      <c r="G52042" s="399"/>
    </row>
    <row r="52043" spans="7:7" x14ac:dyDescent="0.35">
      <c r="G52043" s="399"/>
    </row>
    <row r="52044" spans="7:7" x14ac:dyDescent="0.35">
      <c r="G52044" s="399"/>
    </row>
    <row r="52045" spans="7:7" x14ac:dyDescent="0.35">
      <c r="G52045" s="399"/>
    </row>
    <row r="52046" spans="7:7" x14ac:dyDescent="0.35">
      <c r="G52046" s="399"/>
    </row>
    <row r="52047" spans="7:7" x14ac:dyDescent="0.35">
      <c r="G52047" s="399"/>
    </row>
    <row r="52048" spans="7:7" x14ac:dyDescent="0.35">
      <c r="G52048" s="399"/>
    </row>
    <row r="52049" spans="7:7" x14ac:dyDescent="0.35">
      <c r="G52049" s="399"/>
    </row>
    <row r="52050" spans="7:7" x14ac:dyDescent="0.35">
      <c r="G52050" s="399"/>
    </row>
    <row r="52051" spans="7:7" x14ac:dyDescent="0.35">
      <c r="G52051" s="399"/>
    </row>
    <row r="52052" spans="7:7" x14ac:dyDescent="0.35">
      <c r="G52052" s="399"/>
    </row>
    <row r="52053" spans="7:7" x14ac:dyDescent="0.35">
      <c r="G52053" s="399"/>
    </row>
    <row r="52054" spans="7:7" x14ac:dyDescent="0.35">
      <c r="G52054" s="399"/>
    </row>
    <row r="52055" spans="7:7" x14ac:dyDescent="0.35">
      <c r="G52055" s="399"/>
    </row>
    <row r="52056" spans="7:7" x14ac:dyDescent="0.35">
      <c r="G52056" s="399"/>
    </row>
    <row r="52057" spans="7:7" x14ac:dyDescent="0.35">
      <c r="G52057" s="399"/>
    </row>
    <row r="52058" spans="7:7" x14ac:dyDescent="0.35">
      <c r="G52058" s="399"/>
    </row>
    <row r="52059" spans="7:7" x14ac:dyDescent="0.35">
      <c r="G52059" s="399"/>
    </row>
    <row r="52060" spans="7:7" x14ac:dyDescent="0.35">
      <c r="G52060" s="399"/>
    </row>
    <row r="52061" spans="7:7" x14ac:dyDescent="0.35">
      <c r="G52061" s="399"/>
    </row>
    <row r="52062" spans="7:7" x14ac:dyDescent="0.35">
      <c r="G52062" s="399"/>
    </row>
    <row r="52063" spans="7:7" x14ac:dyDescent="0.35">
      <c r="G52063" s="399"/>
    </row>
    <row r="52064" spans="7:7" x14ac:dyDescent="0.35">
      <c r="G52064" s="399"/>
    </row>
    <row r="52065" spans="7:7" x14ac:dyDescent="0.35">
      <c r="G52065" s="399"/>
    </row>
    <row r="52066" spans="7:7" x14ac:dyDescent="0.35">
      <c r="G52066" s="399"/>
    </row>
    <row r="52067" spans="7:7" x14ac:dyDescent="0.35">
      <c r="G52067" s="399"/>
    </row>
    <row r="52068" spans="7:7" x14ac:dyDescent="0.35">
      <c r="G52068" s="399"/>
    </row>
    <row r="52069" spans="7:7" x14ac:dyDescent="0.35">
      <c r="G52069" s="399"/>
    </row>
    <row r="52070" spans="7:7" x14ac:dyDescent="0.35">
      <c r="G52070" s="399"/>
    </row>
    <row r="52071" spans="7:7" x14ac:dyDescent="0.35">
      <c r="G52071" s="399"/>
    </row>
    <row r="52072" spans="7:7" x14ac:dyDescent="0.35">
      <c r="G52072" s="399"/>
    </row>
    <row r="52073" spans="7:7" x14ac:dyDescent="0.35">
      <c r="G52073" s="399"/>
    </row>
    <row r="52074" spans="7:7" x14ac:dyDescent="0.35">
      <c r="G52074" s="399"/>
    </row>
    <row r="52075" spans="7:7" x14ac:dyDescent="0.35">
      <c r="G52075" s="399"/>
    </row>
    <row r="52076" spans="7:7" x14ac:dyDescent="0.35">
      <c r="G52076" s="399"/>
    </row>
    <row r="52077" spans="7:7" x14ac:dyDescent="0.35">
      <c r="G52077" s="399"/>
    </row>
    <row r="52078" spans="7:7" x14ac:dyDescent="0.35">
      <c r="G52078" s="399"/>
    </row>
    <row r="52079" spans="7:7" x14ac:dyDescent="0.35">
      <c r="G52079" s="399"/>
    </row>
    <row r="52080" spans="7:7" x14ac:dyDescent="0.35">
      <c r="G52080" s="399"/>
    </row>
    <row r="52081" spans="7:7" x14ac:dyDescent="0.35">
      <c r="G52081" s="399"/>
    </row>
    <row r="52082" spans="7:7" x14ac:dyDescent="0.35">
      <c r="G52082" s="399"/>
    </row>
    <row r="52083" spans="7:7" x14ac:dyDescent="0.35">
      <c r="G52083" s="399"/>
    </row>
    <row r="52084" spans="7:7" x14ac:dyDescent="0.35">
      <c r="G52084" s="399"/>
    </row>
    <row r="52085" spans="7:7" x14ac:dyDescent="0.35">
      <c r="G52085" s="399"/>
    </row>
    <row r="52086" spans="7:7" x14ac:dyDescent="0.35">
      <c r="G52086" s="399"/>
    </row>
    <row r="52087" spans="7:7" x14ac:dyDescent="0.35">
      <c r="G52087" s="399"/>
    </row>
    <row r="52088" spans="7:7" x14ac:dyDescent="0.35">
      <c r="G52088" s="399"/>
    </row>
    <row r="52089" spans="7:7" x14ac:dyDescent="0.35">
      <c r="G52089" s="399"/>
    </row>
    <row r="52090" spans="7:7" x14ac:dyDescent="0.35">
      <c r="G52090" s="399"/>
    </row>
    <row r="52091" spans="7:7" x14ac:dyDescent="0.35">
      <c r="G52091" s="399"/>
    </row>
    <row r="52092" spans="7:7" x14ac:dyDescent="0.35">
      <c r="G52092" s="399"/>
    </row>
    <row r="52093" spans="7:7" x14ac:dyDescent="0.35">
      <c r="G52093" s="399"/>
    </row>
    <row r="52094" spans="7:7" x14ac:dyDescent="0.35">
      <c r="G52094" s="399"/>
    </row>
    <row r="52095" spans="7:7" x14ac:dyDescent="0.35">
      <c r="G52095" s="399"/>
    </row>
    <row r="52096" spans="7:7" x14ac:dyDescent="0.35">
      <c r="G52096" s="399"/>
    </row>
    <row r="52097" spans="7:7" x14ac:dyDescent="0.35">
      <c r="G52097" s="399"/>
    </row>
    <row r="52098" spans="7:7" x14ac:dyDescent="0.35">
      <c r="G52098" s="399"/>
    </row>
    <row r="52099" spans="7:7" x14ac:dyDescent="0.35">
      <c r="G52099" s="399"/>
    </row>
    <row r="52100" spans="7:7" x14ac:dyDescent="0.35">
      <c r="G52100" s="399"/>
    </row>
    <row r="52101" spans="7:7" x14ac:dyDescent="0.35">
      <c r="G52101" s="399"/>
    </row>
    <row r="52102" spans="7:7" x14ac:dyDescent="0.35">
      <c r="G52102" s="399"/>
    </row>
    <row r="52103" spans="7:7" x14ac:dyDescent="0.35">
      <c r="G52103" s="399"/>
    </row>
    <row r="52104" spans="7:7" x14ac:dyDescent="0.35">
      <c r="G52104" s="399"/>
    </row>
    <row r="52105" spans="7:7" x14ac:dyDescent="0.35">
      <c r="G52105" s="399"/>
    </row>
    <row r="52106" spans="7:7" x14ac:dyDescent="0.35">
      <c r="G52106" s="399"/>
    </row>
    <row r="52107" spans="7:7" x14ac:dyDescent="0.35">
      <c r="G52107" s="399"/>
    </row>
    <row r="52108" spans="7:7" x14ac:dyDescent="0.35">
      <c r="G52108" s="399"/>
    </row>
    <row r="52109" spans="7:7" x14ac:dyDescent="0.35">
      <c r="G52109" s="399"/>
    </row>
    <row r="52110" spans="7:7" x14ac:dyDescent="0.35">
      <c r="G52110" s="399"/>
    </row>
    <row r="52111" spans="7:7" x14ac:dyDescent="0.35">
      <c r="G52111" s="399"/>
    </row>
    <row r="52112" spans="7:7" x14ac:dyDescent="0.35">
      <c r="G52112" s="399"/>
    </row>
    <row r="52113" spans="7:7" x14ac:dyDescent="0.35">
      <c r="G52113" s="399"/>
    </row>
    <row r="52114" spans="7:7" x14ac:dyDescent="0.35">
      <c r="G52114" s="399"/>
    </row>
    <row r="52115" spans="7:7" x14ac:dyDescent="0.35">
      <c r="G52115" s="399"/>
    </row>
    <row r="52116" spans="7:7" x14ac:dyDescent="0.35">
      <c r="G52116" s="399"/>
    </row>
    <row r="52117" spans="7:7" x14ac:dyDescent="0.35">
      <c r="G52117" s="399"/>
    </row>
    <row r="52118" spans="7:7" x14ac:dyDescent="0.35">
      <c r="G52118" s="399"/>
    </row>
    <row r="52119" spans="7:7" x14ac:dyDescent="0.35">
      <c r="G52119" s="399"/>
    </row>
    <row r="52120" spans="7:7" x14ac:dyDescent="0.35">
      <c r="G52120" s="399"/>
    </row>
    <row r="52121" spans="7:7" x14ac:dyDescent="0.35">
      <c r="G52121" s="399"/>
    </row>
    <row r="52122" spans="7:7" x14ac:dyDescent="0.35">
      <c r="G52122" s="399"/>
    </row>
    <row r="52123" spans="7:7" x14ac:dyDescent="0.35">
      <c r="G52123" s="399"/>
    </row>
    <row r="52124" spans="7:7" x14ac:dyDescent="0.35">
      <c r="G52124" s="399"/>
    </row>
    <row r="52125" spans="7:7" x14ac:dyDescent="0.35">
      <c r="G52125" s="399"/>
    </row>
    <row r="52126" spans="7:7" x14ac:dyDescent="0.35">
      <c r="G52126" s="399"/>
    </row>
    <row r="52127" spans="7:7" x14ac:dyDescent="0.35">
      <c r="G52127" s="399"/>
    </row>
    <row r="52128" spans="7:7" x14ac:dyDescent="0.35">
      <c r="G52128" s="399"/>
    </row>
    <row r="52129" spans="7:7" x14ac:dyDescent="0.35">
      <c r="G52129" s="399"/>
    </row>
    <row r="52130" spans="7:7" x14ac:dyDescent="0.35">
      <c r="G52130" s="399"/>
    </row>
    <row r="52131" spans="7:7" x14ac:dyDescent="0.35">
      <c r="G52131" s="399"/>
    </row>
    <row r="52132" spans="7:7" x14ac:dyDescent="0.35">
      <c r="G52132" s="399"/>
    </row>
    <row r="52133" spans="7:7" x14ac:dyDescent="0.35">
      <c r="G52133" s="399"/>
    </row>
    <row r="52134" spans="7:7" x14ac:dyDescent="0.35">
      <c r="G52134" s="399"/>
    </row>
    <row r="52135" spans="7:7" x14ac:dyDescent="0.35">
      <c r="G52135" s="399"/>
    </row>
    <row r="52136" spans="7:7" x14ac:dyDescent="0.35">
      <c r="G52136" s="399"/>
    </row>
    <row r="52137" spans="7:7" x14ac:dyDescent="0.35">
      <c r="G52137" s="399"/>
    </row>
    <row r="52138" spans="7:7" x14ac:dyDescent="0.35">
      <c r="G52138" s="399"/>
    </row>
    <row r="52139" spans="7:7" x14ac:dyDescent="0.35">
      <c r="G52139" s="399"/>
    </row>
    <row r="52140" spans="7:7" x14ac:dyDescent="0.35">
      <c r="G52140" s="399"/>
    </row>
    <row r="52141" spans="7:7" x14ac:dyDescent="0.35">
      <c r="G52141" s="399"/>
    </row>
    <row r="52142" spans="7:7" x14ac:dyDescent="0.35">
      <c r="G52142" s="399"/>
    </row>
    <row r="52143" spans="7:7" x14ac:dyDescent="0.35">
      <c r="G52143" s="399"/>
    </row>
    <row r="52144" spans="7:7" x14ac:dyDescent="0.35">
      <c r="G52144" s="399"/>
    </row>
    <row r="52145" spans="7:7" x14ac:dyDescent="0.35">
      <c r="G52145" s="399"/>
    </row>
    <row r="52146" spans="7:7" x14ac:dyDescent="0.35">
      <c r="G52146" s="399"/>
    </row>
    <row r="52147" spans="7:7" x14ac:dyDescent="0.35">
      <c r="G52147" s="399"/>
    </row>
    <row r="52148" spans="7:7" x14ac:dyDescent="0.35">
      <c r="G52148" s="399"/>
    </row>
    <row r="52149" spans="7:7" x14ac:dyDescent="0.35">
      <c r="G52149" s="399"/>
    </row>
    <row r="52150" spans="7:7" x14ac:dyDescent="0.35">
      <c r="G52150" s="399"/>
    </row>
    <row r="52151" spans="7:7" x14ac:dyDescent="0.35">
      <c r="G52151" s="399"/>
    </row>
    <row r="52152" spans="7:7" x14ac:dyDescent="0.35">
      <c r="G52152" s="399"/>
    </row>
    <row r="52153" spans="7:7" x14ac:dyDescent="0.35">
      <c r="G52153" s="399"/>
    </row>
    <row r="52154" spans="7:7" x14ac:dyDescent="0.35">
      <c r="G52154" s="399"/>
    </row>
    <row r="52155" spans="7:7" x14ac:dyDescent="0.35">
      <c r="G52155" s="399"/>
    </row>
    <row r="52156" spans="7:7" x14ac:dyDescent="0.35">
      <c r="G52156" s="399"/>
    </row>
    <row r="52157" spans="7:7" x14ac:dyDescent="0.35">
      <c r="G52157" s="399"/>
    </row>
    <row r="52158" spans="7:7" x14ac:dyDescent="0.35">
      <c r="G52158" s="399"/>
    </row>
    <row r="52159" spans="7:7" x14ac:dyDescent="0.35">
      <c r="G52159" s="399"/>
    </row>
    <row r="52160" spans="7:7" x14ac:dyDescent="0.35">
      <c r="G52160" s="399"/>
    </row>
    <row r="52161" spans="7:7" x14ac:dyDescent="0.35">
      <c r="G52161" s="399"/>
    </row>
    <row r="52162" spans="7:7" x14ac:dyDescent="0.35">
      <c r="G52162" s="399"/>
    </row>
    <row r="52163" spans="7:7" x14ac:dyDescent="0.35">
      <c r="G52163" s="399"/>
    </row>
    <row r="52164" spans="7:7" x14ac:dyDescent="0.35">
      <c r="G52164" s="399"/>
    </row>
    <row r="52165" spans="7:7" x14ac:dyDescent="0.35">
      <c r="G52165" s="399"/>
    </row>
    <row r="52166" spans="7:7" x14ac:dyDescent="0.35">
      <c r="G52166" s="399"/>
    </row>
    <row r="52167" spans="7:7" x14ac:dyDescent="0.35">
      <c r="G52167" s="399"/>
    </row>
    <row r="52168" spans="7:7" x14ac:dyDescent="0.35">
      <c r="G52168" s="399"/>
    </row>
    <row r="52169" spans="7:7" x14ac:dyDescent="0.35">
      <c r="G52169" s="399"/>
    </row>
    <row r="52170" spans="7:7" x14ac:dyDescent="0.35">
      <c r="G52170" s="399"/>
    </row>
    <row r="52171" spans="7:7" x14ac:dyDescent="0.35">
      <c r="G52171" s="399"/>
    </row>
    <row r="52172" spans="7:7" x14ac:dyDescent="0.35">
      <c r="G52172" s="399"/>
    </row>
    <row r="52173" spans="7:7" x14ac:dyDescent="0.35">
      <c r="G52173" s="399"/>
    </row>
    <row r="52174" spans="7:7" x14ac:dyDescent="0.35">
      <c r="G52174" s="399"/>
    </row>
    <row r="52175" spans="7:7" x14ac:dyDescent="0.35">
      <c r="G52175" s="399"/>
    </row>
    <row r="52176" spans="7:7" x14ac:dyDescent="0.35">
      <c r="G52176" s="399"/>
    </row>
    <row r="52177" spans="7:7" x14ac:dyDescent="0.35">
      <c r="G52177" s="399"/>
    </row>
    <row r="52178" spans="7:7" x14ac:dyDescent="0.35">
      <c r="G52178" s="399"/>
    </row>
    <row r="52179" spans="7:7" x14ac:dyDescent="0.35">
      <c r="G52179" s="399"/>
    </row>
    <row r="52180" spans="7:7" x14ac:dyDescent="0.35">
      <c r="G52180" s="399"/>
    </row>
    <row r="52181" spans="7:7" x14ac:dyDescent="0.35">
      <c r="G52181" s="399"/>
    </row>
    <row r="52182" spans="7:7" x14ac:dyDescent="0.35">
      <c r="G52182" s="399"/>
    </row>
    <row r="52183" spans="7:7" x14ac:dyDescent="0.35">
      <c r="G52183" s="399"/>
    </row>
    <row r="52184" spans="7:7" x14ac:dyDescent="0.35">
      <c r="G52184" s="399"/>
    </row>
    <row r="52185" spans="7:7" x14ac:dyDescent="0.35">
      <c r="G52185" s="399"/>
    </row>
    <row r="52186" spans="7:7" x14ac:dyDescent="0.35">
      <c r="G52186" s="399"/>
    </row>
    <row r="52187" spans="7:7" x14ac:dyDescent="0.35">
      <c r="G52187" s="399"/>
    </row>
    <row r="52188" spans="7:7" x14ac:dyDescent="0.35">
      <c r="G52188" s="399"/>
    </row>
    <row r="52189" spans="7:7" x14ac:dyDescent="0.35">
      <c r="G52189" s="399"/>
    </row>
    <row r="52190" spans="7:7" x14ac:dyDescent="0.35">
      <c r="G52190" s="399"/>
    </row>
    <row r="52191" spans="7:7" x14ac:dyDescent="0.35">
      <c r="G52191" s="399"/>
    </row>
    <row r="52192" spans="7:7" x14ac:dyDescent="0.35">
      <c r="G52192" s="399"/>
    </row>
    <row r="52193" spans="7:7" x14ac:dyDescent="0.35">
      <c r="G52193" s="399"/>
    </row>
    <row r="52194" spans="7:7" x14ac:dyDescent="0.35">
      <c r="G52194" s="399"/>
    </row>
    <row r="52195" spans="7:7" x14ac:dyDescent="0.35">
      <c r="G52195" s="399"/>
    </row>
    <row r="52196" spans="7:7" x14ac:dyDescent="0.35">
      <c r="G52196" s="399"/>
    </row>
    <row r="52197" spans="7:7" x14ac:dyDescent="0.35">
      <c r="G52197" s="399"/>
    </row>
    <row r="52198" spans="7:7" x14ac:dyDescent="0.35">
      <c r="G52198" s="399"/>
    </row>
    <row r="52199" spans="7:7" x14ac:dyDescent="0.35">
      <c r="G52199" s="399"/>
    </row>
    <row r="52200" spans="7:7" x14ac:dyDescent="0.35">
      <c r="G52200" s="399"/>
    </row>
    <row r="52201" spans="7:7" x14ac:dyDescent="0.35">
      <c r="G52201" s="399"/>
    </row>
    <row r="52202" spans="7:7" x14ac:dyDescent="0.35">
      <c r="G52202" s="399"/>
    </row>
    <row r="52203" spans="7:7" x14ac:dyDescent="0.35">
      <c r="G52203" s="399"/>
    </row>
    <row r="52204" spans="7:7" x14ac:dyDescent="0.35">
      <c r="G52204" s="399"/>
    </row>
    <row r="52205" spans="7:7" x14ac:dyDescent="0.35">
      <c r="G52205" s="399"/>
    </row>
    <row r="52206" spans="7:7" x14ac:dyDescent="0.35">
      <c r="G52206" s="399"/>
    </row>
    <row r="52207" spans="7:7" x14ac:dyDescent="0.35">
      <c r="G52207" s="399"/>
    </row>
    <row r="52208" spans="7:7" x14ac:dyDescent="0.35">
      <c r="G52208" s="399"/>
    </row>
    <row r="52209" spans="7:7" x14ac:dyDescent="0.35">
      <c r="G52209" s="399"/>
    </row>
    <row r="52210" spans="7:7" x14ac:dyDescent="0.35">
      <c r="G52210" s="399"/>
    </row>
    <row r="52211" spans="7:7" x14ac:dyDescent="0.35">
      <c r="G52211" s="399"/>
    </row>
    <row r="52212" spans="7:7" x14ac:dyDescent="0.35">
      <c r="G52212" s="399"/>
    </row>
    <row r="52213" spans="7:7" x14ac:dyDescent="0.35">
      <c r="G52213" s="399"/>
    </row>
    <row r="52214" spans="7:7" x14ac:dyDescent="0.35">
      <c r="G52214" s="399"/>
    </row>
    <row r="52215" spans="7:7" x14ac:dyDescent="0.35">
      <c r="G52215" s="399"/>
    </row>
    <row r="52216" spans="7:7" x14ac:dyDescent="0.35">
      <c r="G52216" s="399"/>
    </row>
    <row r="52217" spans="7:7" x14ac:dyDescent="0.35">
      <c r="G52217" s="399"/>
    </row>
    <row r="52218" spans="7:7" x14ac:dyDescent="0.35">
      <c r="G52218" s="399"/>
    </row>
    <row r="52219" spans="7:7" x14ac:dyDescent="0.35">
      <c r="G52219" s="399"/>
    </row>
    <row r="52220" spans="7:7" x14ac:dyDescent="0.35">
      <c r="G52220" s="399"/>
    </row>
    <row r="52221" spans="7:7" x14ac:dyDescent="0.35">
      <c r="G52221" s="399"/>
    </row>
    <row r="52222" spans="7:7" x14ac:dyDescent="0.35">
      <c r="G52222" s="399"/>
    </row>
    <row r="52223" spans="7:7" x14ac:dyDescent="0.35">
      <c r="G52223" s="399"/>
    </row>
    <row r="52224" spans="7:7" x14ac:dyDescent="0.35">
      <c r="G52224" s="399"/>
    </row>
    <row r="52225" spans="7:7" x14ac:dyDescent="0.35">
      <c r="G52225" s="399"/>
    </row>
    <row r="52226" spans="7:7" x14ac:dyDescent="0.35">
      <c r="G52226" s="399"/>
    </row>
    <row r="52227" spans="7:7" x14ac:dyDescent="0.35">
      <c r="G52227" s="399"/>
    </row>
    <row r="52228" spans="7:7" x14ac:dyDescent="0.35">
      <c r="G52228" s="399"/>
    </row>
    <row r="52229" spans="7:7" x14ac:dyDescent="0.35">
      <c r="G52229" s="399"/>
    </row>
    <row r="52230" spans="7:7" x14ac:dyDescent="0.35">
      <c r="G52230" s="399"/>
    </row>
    <row r="52231" spans="7:7" x14ac:dyDescent="0.35">
      <c r="G52231" s="399"/>
    </row>
    <row r="52232" spans="7:7" x14ac:dyDescent="0.35">
      <c r="G52232" s="399"/>
    </row>
    <row r="52233" spans="7:7" x14ac:dyDescent="0.35">
      <c r="G52233" s="399"/>
    </row>
    <row r="52234" spans="7:7" x14ac:dyDescent="0.35">
      <c r="G52234" s="399"/>
    </row>
    <row r="52235" spans="7:7" x14ac:dyDescent="0.35">
      <c r="G52235" s="399"/>
    </row>
    <row r="52236" spans="7:7" x14ac:dyDescent="0.35">
      <c r="G52236" s="399"/>
    </row>
    <row r="52237" spans="7:7" x14ac:dyDescent="0.35">
      <c r="G52237" s="399"/>
    </row>
    <row r="52238" spans="7:7" x14ac:dyDescent="0.35">
      <c r="G52238" s="399"/>
    </row>
    <row r="52239" spans="7:7" x14ac:dyDescent="0.35">
      <c r="G52239" s="399"/>
    </row>
    <row r="52240" spans="7:7" x14ac:dyDescent="0.35">
      <c r="G52240" s="399"/>
    </row>
    <row r="52241" spans="7:7" x14ac:dyDescent="0.35">
      <c r="G52241" s="399"/>
    </row>
    <row r="52242" spans="7:7" x14ac:dyDescent="0.35">
      <c r="G52242" s="399"/>
    </row>
    <row r="52243" spans="7:7" x14ac:dyDescent="0.35">
      <c r="G52243" s="399"/>
    </row>
    <row r="52244" spans="7:7" x14ac:dyDescent="0.35">
      <c r="G52244" s="399"/>
    </row>
    <row r="52245" spans="7:7" x14ac:dyDescent="0.35">
      <c r="G52245" s="399"/>
    </row>
    <row r="52246" spans="7:7" x14ac:dyDescent="0.35">
      <c r="G52246" s="399"/>
    </row>
    <row r="52247" spans="7:7" x14ac:dyDescent="0.35">
      <c r="G52247" s="399"/>
    </row>
    <row r="52248" spans="7:7" x14ac:dyDescent="0.35">
      <c r="G52248" s="399"/>
    </row>
    <row r="52249" spans="7:7" x14ac:dyDescent="0.35">
      <c r="G52249" s="399"/>
    </row>
    <row r="52250" spans="7:7" x14ac:dyDescent="0.35">
      <c r="G52250" s="399"/>
    </row>
    <row r="52251" spans="7:7" x14ac:dyDescent="0.35">
      <c r="G52251" s="399"/>
    </row>
    <row r="52252" spans="7:7" x14ac:dyDescent="0.35">
      <c r="G52252" s="399"/>
    </row>
    <row r="52253" spans="7:7" x14ac:dyDescent="0.35">
      <c r="G52253" s="399"/>
    </row>
    <row r="52254" spans="7:7" x14ac:dyDescent="0.35">
      <c r="G52254" s="399"/>
    </row>
    <row r="52255" spans="7:7" x14ac:dyDescent="0.35">
      <c r="G52255" s="399"/>
    </row>
    <row r="52256" spans="7:7" x14ac:dyDescent="0.35">
      <c r="G52256" s="399"/>
    </row>
    <row r="52257" spans="7:7" x14ac:dyDescent="0.35">
      <c r="G52257" s="399"/>
    </row>
    <row r="52258" spans="7:7" x14ac:dyDescent="0.35">
      <c r="G52258" s="399"/>
    </row>
    <row r="52259" spans="7:7" x14ac:dyDescent="0.35">
      <c r="G52259" s="399"/>
    </row>
    <row r="52260" spans="7:7" x14ac:dyDescent="0.35">
      <c r="G52260" s="399"/>
    </row>
    <row r="52261" spans="7:7" x14ac:dyDescent="0.35">
      <c r="G52261" s="399"/>
    </row>
    <row r="52262" spans="7:7" x14ac:dyDescent="0.35">
      <c r="G52262" s="399"/>
    </row>
    <row r="52263" spans="7:7" x14ac:dyDescent="0.35">
      <c r="G52263" s="399"/>
    </row>
    <row r="52264" spans="7:7" x14ac:dyDescent="0.35">
      <c r="G52264" s="399"/>
    </row>
    <row r="52265" spans="7:7" x14ac:dyDescent="0.35">
      <c r="G52265" s="399"/>
    </row>
    <row r="52266" spans="7:7" x14ac:dyDescent="0.35">
      <c r="G52266" s="399"/>
    </row>
    <row r="52267" spans="7:7" x14ac:dyDescent="0.35">
      <c r="G52267" s="399"/>
    </row>
    <row r="52268" spans="7:7" x14ac:dyDescent="0.35">
      <c r="G52268" s="399"/>
    </row>
    <row r="52269" spans="7:7" x14ac:dyDescent="0.35">
      <c r="G52269" s="399"/>
    </row>
    <row r="52270" spans="7:7" x14ac:dyDescent="0.35">
      <c r="G52270" s="399"/>
    </row>
    <row r="52271" spans="7:7" x14ac:dyDescent="0.35">
      <c r="G52271" s="399"/>
    </row>
    <row r="52272" spans="7:7" x14ac:dyDescent="0.35">
      <c r="G52272" s="399"/>
    </row>
    <row r="52273" spans="7:7" x14ac:dyDescent="0.35">
      <c r="G52273" s="399"/>
    </row>
    <row r="52274" spans="7:7" x14ac:dyDescent="0.35">
      <c r="G52274" s="399"/>
    </row>
    <row r="52275" spans="7:7" x14ac:dyDescent="0.35">
      <c r="G52275" s="399"/>
    </row>
    <row r="52276" spans="7:7" x14ac:dyDescent="0.35">
      <c r="G52276" s="399"/>
    </row>
    <row r="52277" spans="7:7" x14ac:dyDescent="0.35">
      <c r="G52277" s="399"/>
    </row>
    <row r="52278" spans="7:7" x14ac:dyDescent="0.35">
      <c r="G52278" s="399"/>
    </row>
    <row r="52279" spans="7:7" x14ac:dyDescent="0.35">
      <c r="G52279" s="399"/>
    </row>
    <row r="52280" spans="7:7" x14ac:dyDescent="0.35">
      <c r="G52280" s="399"/>
    </row>
    <row r="52281" spans="7:7" x14ac:dyDescent="0.35">
      <c r="G52281" s="399"/>
    </row>
    <row r="52282" spans="7:7" x14ac:dyDescent="0.35">
      <c r="G52282" s="399"/>
    </row>
    <row r="52283" spans="7:7" x14ac:dyDescent="0.35">
      <c r="G52283" s="399"/>
    </row>
    <row r="52284" spans="7:7" x14ac:dyDescent="0.35">
      <c r="G52284" s="399"/>
    </row>
    <row r="52285" spans="7:7" x14ac:dyDescent="0.35">
      <c r="G52285" s="399"/>
    </row>
    <row r="52286" spans="7:7" x14ac:dyDescent="0.35">
      <c r="G52286" s="399"/>
    </row>
    <row r="52287" spans="7:7" x14ac:dyDescent="0.35">
      <c r="G52287" s="399"/>
    </row>
    <row r="52288" spans="7:7" x14ac:dyDescent="0.35">
      <c r="G52288" s="399"/>
    </row>
    <row r="52289" spans="7:7" x14ac:dyDescent="0.35">
      <c r="G52289" s="399"/>
    </row>
    <row r="52290" spans="7:7" x14ac:dyDescent="0.35">
      <c r="G52290" s="399"/>
    </row>
    <row r="52291" spans="7:7" x14ac:dyDescent="0.35">
      <c r="G52291" s="399"/>
    </row>
    <row r="52292" spans="7:7" x14ac:dyDescent="0.35">
      <c r="G52292" s="399"/>
    </row>
    <row r="52293" spans="7:7" x14ac:dyDescent="0.35">
      <c r="G52293" s="399"/>
    </row>
    <row r="52294" spans="7:7" x14ac:dyDescent="0.35">
      <c r="G52294" s="399"/>
    </row>
    <row r="52295" spans="7:7" x14ac:dyDescent="0.35">
      <c r="G52295" s="399"/>
    </row>
    <row r="52296" spans="7:7" x14ac:dyDescent="0.35">
      <c r="G52296" s="399"/>
    </row>
    <row r="52297" spans="7:7" x14ac:dyDescent="0.35">
      <c r="G52297" s="399"/>
    </row>
    <row r="52298" spans="7:7" x14ac:dyDescent="0.35">
      <c r="G52298" s="399"/>
    </row>
    <row r="52299" spans="7:7" x14ac:dyDescent="0.35">
      <c r="G52299" s="399"/>
    </row>
    <row r="52300" spans="7:7" x14ac:dyDescent="0.35">
      <c r="G52300" s="399"/>
    </row>
    <row r="52301" spans="7:7" x14ac:dyDescent="0.35">
      <c r="G52301" s="399"/>
    </row>
    <row r="52302" spans="7:7" x14ac:dyDescent="0.35">
      <c r="G52302" s="399"/>
    </row>
    <row r="52303" spans="7:7" x14ac:dyDescent="0.35">
      <c r="G52303" s="399"/>
    </row>
    <row r="52304" spans="7:7" x14ac:dyDescent="0.35">
      <c r="G52304" s="399"/>
    </row>
    <row r="52305" spans="7:7" x14ac:dyDescent="0.35">
      <c r="G52305" s="399"/>
    </row>
    <row r="52306" spans="7:7" x14ac:dyDescent="0.35">
      <c r="G52306" s="399"/>
    </row>
    <row r="52307" spans="7:7" x14ac:dyDescent="0.35">
      <c r="G52307" s="399"/>
    </row>
    <row r="52308" spans="7:7" x14ac:dyDescent="0.35">
      <c r="G52308" s="399"/>
    </row>
    <row r="52309" spans="7:7" x14ac:dyDescent="0.35">
      <c r="G52309" s="399"/>
    </row>
    <row r="52310" spans="7:7" x14ac:dyDescent="0.35">
      <c r="G52310" s="399"/>
    </row>
    <row r="52311" spans="7:7" x14ac:dyDescent="0.35">
      <c r="G52311" s="399"/>
    </row>
    <row r="52312" spans="7:7" x14ac:dyDescent="0.35">
      <c r="G52312" s="399"/>
    </row>
    <row r="52313" spans="7:7" x14ac:dyDescent="0.35">
      <c r="G52313" s="399"/>
    </row>
    <row r="52314" spans="7:7" x14ac:dyDescent="0.35">
      <c r="G52314" s="399"/>
    </row>
    <row r="52315" spans="7:7" x14ac:dyDescent="0.35">
      <c r="G52315" s="399"/>
    </row>
    <row r="52316" spans="7:7" x14ac:dyDescent="0.35">
      <c r="G52316" s="399"/>
    </row>
    <row r="52317" spans="7:7" x14ac:dyDescent="0.35">
      <c r="G52317" s="399"/>
    </row>
    <row r="52318" spans="7:7" x14ac:dyDescent="0.35">
      <c r="G52318" s="399"/>
    </row>
    <row r="52319" spans="7:7" x14ac:dyDescent="0.35">
      <c r="G52319" s="399"/>
    </row>
    <row r="52320" spans="7:7" x14ac:dyDescent="0.35">
      <c r="G52320" s="399"/>
    </row>
    <row r="52321" spans="7:7" x14ac:dyDescent="0.35">
      <c r="G52321" s="399"/>
    </row>
    <row r="52322" spans="7:7" x14ac:dyDescent="0.35">
      <c r="G52322" s="399"/>
    </row>
    <row r="52323" spans="7:7" x14ac:dyDescent="0.35">
      <c r="G52323" s="399"/>
    </row>
    <row r="52324" spans="7:7" x14ac:dyDescent="0.35">
      <c r="G52324" s="399"/>
    </row>
    <row r="52325" spans="7:7" x14ac:dyDescent="0.35">
      <c r="G52325" s="399"/>
    </row>
    <row r="52326" spans="7:7" x14ac:dyDescent="0.35">
      <c r="G52326" s="399"/>
    </row>
    <row r="52327" spans="7:7" x14ac:dyDescent="0.35">
      <c r="G52327" s="399"/>
    </row>
    <row r="52328" spans="7:7" x14ac:dyDescent="0.35">
      <c r="G52328" s="399"/>
    </row>
    <row r="52329" spans="7:7" x14ac:dyDescent="0.35">
      <c r="G52329" s="399"/>
    </row>
    <row r="52330" spans="7:7" x14ac:dyDescent="0.35">
      <c r="G52330" s="399"/>
    </row>
    <row r="52331" spans="7:7" x14ac:dyDescent="0.35">
      <c r="G52331" s="399"/>
    </row>
    <row r="52332" spans="7:7" x14ac:dyDescent="0.35">
      <c r="G52332" s="399"/>
    </row>
    <row r="52333" spans="7:7" x14ac:dyDescent="0.35">
      <c r="G52333" s="399"/>
    </row>
    <row r="52334" spans="7:7" x14ac:dyDescent="0.35">
      <c r="G52334" s="399"/>
    </row>
    <row r="52335" spans="7:7" x14ac:dyDescent="0.35">
      <c r="G52335" s="399"/>
    </row>
    <row r="52336" spans="7:7" x14ac:dyDescent="0.35">
      <c r="G52336" s="399"/>
    </row>
    <row r="52337" spans="7:7" x14ac:dyDescent="0.35">
      <c r="G52337" s="399"/>
    </row>
    <row r="52338" spans="7:7" x14ac:dyDescent="0.35">
      <c r="G52338" s="399"/>
    </row>
    <row r="52339" spans="7:7" x14ac:dyDescent="0.35">
      <c r="G52339" s="399"/>
    </row>
    <row r="52340" spans="7:7" x14ac:dyDescent="0.35">
      <c r="G52340" s="399"/>
    </row>
    <row r="52341" spans="7:7" x14ac:dyDescent="0.35">
      <c r="G52341" s="399"/>
    </row>
    <row r="52342" spans="7:7" x14ac:dyDescent="0.35">
      <c r="G52342" s="399"/>
    </row>
    <row r="52343" spans="7:7" x14ac:dyDescent="0.35">
      <c r="G52343" s="399"/>
    </row>
    <row r="52344" spans="7:7" x14ac:dyDescent="0.35">
      <c r="G52344" s="399"/>
    </row>
    <row r="52345" spans="7:7" x14ac:dyDescent="0.35">
      <c r="G52345" s="399"/>
    </row>
    <row r="52346" spans="7:7" x14ac:dyDescent="0.35">
      <c r="G52346" s="399"/>
    </row>
    <row r="52347" spans="7:7" x14ac:dyDescent="0.35">
      <c r="G52347" s="399"/>
    </row>
    <row r="52348" spans="7:7" x14ac:dyDescent="0.35">
      <c r="G52348" s="399"/>
    </row>
    <row r="52349" spans="7:7" x14ac:dyDescent="0.35">
      <c r="G52349" s="399"/>
    </row>
    <row r="52350" spans="7:7" x14ac:dyDescent="0.35">
      <c r="G52350" s="399"/>
    </row>
    <row r="52351" spans="7:7" x14ac:dyDescent="0.35">
      <c r="G52351" s="399"/>
    </row>
    <row r="52352" spans="7:7" x14ac:dyDescent="0.35">
      <c r="G52352" s="399"/>
    </row>
    <row r="52353" spans="7:7" x14ac:dyDescent="0.35">
      <c r="G52353" s="399"/>
    </row>
    <row r="52354" spans="7:7" x14ac:dyDescent="0.35">
      <c r="G52354" s="399"/>
    </row>
    <row r="52355" spans="7:7" x14ac:dyDescent="0.35">
      <c r="G52355" s="399"/>
    </row>
    <row r="52356" spans="7:7" x14ac:dyDescent="0.35">
      <c r="G52356" s="399"/>
    </row>
    <row r="52357" spans="7:7" x14ac:dyDescent="0.35">
      <c r="G52357" s="399"/>
    </row>
    <row r="52358" spans="7:7" x14ac:dyDescent="0.35">
      <c r="G52358" s="399"/>
    </row>
    <row r="52359" spans="7:7" x14ac:dyDescent="0.35">
      <c r="G52359" s="399"/>
    </row>
    <row r="52360" spans="7:7" x14ac:dyDescent="0.35">
      <c r="G52360" s="399"/>
    </row>
    <row r="52361" spans="7:7" x14ac:dyDescent="0.35">
      <c r="G52361" s="399"/>
    </row>
    <row r="52362" spans="7:7" x14ac:dyDescent="0.35">
      <c r="G52362" s="399"/>
    </row>
    <row r="52363" spans="7:7" x14ac:dyDescent="0.35">
      <c r="G52363" s="399"/>
    </row>
    <row r="52364" spans="7:7" x14ac:dyDescent="0.35">
      <c r="G52364" s="399"/>
    </row>
    <row r="52365" spans="7:7" x14ac:dyDescent="0.35">
      <c r="G52365" s="399"/>
    </row>
    <row r="52366" spans="7:7" x14ac:dyDescent="0.35">
      <c r="G52366" s="399"/>
    </row>
    <row r="52367" spans="7:7" x14ac:dyDescent="0.35">
      <c r="G52367" s="399"/>
    </row>
    <row r="52368" spans="7:7" x14ac:dyDescent="0.35">
      <c r="G52368" s="399"/>
    </row>
    <row r="52369" spans="7:7" x14ac:dyDescent="0.35">
      <c r="G52369" s="399"/>
    </row>
    <row r="52370" spans="7:7" x14ac:dyDescent="0.35">
      <c r="G52370" s="399"/>
    </row>
    <row r="52371" spans="7:7" x14ac:dyDescent="0.35">
      <c r="G52371" s="399"/>
    </row>
    <row r="52372" spans="7:7" x14ac:dyDescent="0.35">
      <c r="G52372" s="399"/>
    </row>
    <row r="52373" spans="7:7" x14ac:dyDescent="0.35">
      <c r="G52373" s="399"/>
    </row>
    <row r="52374" spans="7:7" x14ac:dyDescent="0.35">
      <c r="G52374" s="399"/>
    </row>
    <row r="52375" spans="7:7" x14ac:dyDescent="0.35">
      <c r="G52375" s="399"/>
    </row>
    <row r="52376" spans="7:7" x14ac:dyDescent="0.35">
      <c r="G52376" s="399"/>
    </row>
    <row r="52377" spans="7:7" x14ac:dyDescent="0.35">
      <c r="G52377" s="399"/>
    </row>
    <row r="52378" spans="7:7" x14ac:dyDescent="0.35">
      <c r="G52378" s="399"/>
    </row>
    <row r="52379" spans="7:7" x14ac:dyDescent="0.35">
      <c r="G52379" s="399"/>
    </row>
    <row r="52380" spans="7:7" x14ac:dyDescent="0.35">
      <c r="G52380" s="399"/>
    </row>
    <row r="52381" spans="7:7" x14ac:dyDescent="0.35">
      <c r="G52381" s="399"/>
    </row>
    <row r="52382" spans="7:7" x14ac:dyDescent="0.35">
      <c r="G52382" s="399"/>
    </row>
    <row r="52383" spans="7:7" x14ac:dyDescent="0.35">
      <c r="G52383" s="399"/>
    </row>
    <row r="52384" spans="7:7" x14ac:dyDescent="0.35">
      <c r="G52384" s="399"/>
    </row>
    <row r="52385" spans="7:7" x14ac:dyDescent="0.35">
      <c r="G52385" s="399"/>
    </row>
    <row r="52386" spans="7:7" x14ac:dyDescent="0.35">
      <c r="G52386" s="399"/>
    </row>
    <row r="52387" spans="7:7" x14ac:dyDescent="0.35">
      <c r="G52387" s="399"/>
    </row>
    <row r="52388" spans="7:7" x14ac:dyDescent="0.35">
      <c r="G52388" s="399"/>
    </row>
    <row r="52389" spans="7:7" x14ac:dyDescent="0.35">
      <c r="G52389" s="399"/>
    </row>
    <row r="52390" spans="7:7" x14ac:dyDescent="0.35">
      <c r="G52390" s="399"/>
    </row>
    <row r="52391" spans="7:7" x14ac:dyDescent="0.35">
      <c r="G52391" s="399"/>
    </row>
    <row r="52392" spans="7:7" x14ac:dyDescent="0.35">
      <c r="G52392" s="399"/>
    </row>
    <row r="52393" spans="7:7" x14ac:dyDescent="0.35">
      <c r="G52393" s="399"/>
    </row>
    <row r="52394" spans="7:7" x14ac:dyDescent="0.35">
      <c r="G52394" s="399"/>
    </row>
    <row r="52395" spans="7:7" x14ac:dyDescent="0.35">
      <c r="G52395" s="399"/>
    </row>
    <row r="52396" spans="7:7" x14ac:dyDescent="0.35">
      <c r="G52396" s="399"/>
    </row>
    <row r="52397" spans="7:7" x14ac:dyDescent="0.35">
      <c r="G52397" s="399"/>
    </row>
    <row r="52398" spans="7:7" x14ac:dyDescent="0.35">
      <c r="G52398" s="399"/>
    </row>
    <row r="52399" spans="7:7" x14ac:dyDescent="0.35">
      <c r="G52399" s="399"/>
    </row>
    <row r="52400" spans="7:7" x14ac:dyDescent="0.35">
      <c r="G52400" s="399"/>
    </row>
    <row r="52401" spans="7:7" x14ac:dyDescent="0.35">
      <c r="G52401" s="399"/>
    </row>
    <row r="52402" spans="7:7" x14ac:dyDescent="0.35">
      <c r="G52402" s="399"/>
    </row>
    <row r="52403" spans="7:7" x14ac:dyDescent="0.35">
      <c r="G52403" s="399"/>
    </row>
    <row r="52404" spans="7:7" x14ac:dyDescent="0.35">
      <c r="G52404" s="399"/>
    </row>
    <row r="52405" spans="7:7" x14ac:dyDescent="0.35">
      <c r="G52405" s="399"/>
    </row>
    <row r="52406" spans="7:7" x14ac:dyDescent="0.35">
      <c r="G52406" s="399"/>
    </row>
    <row r="52407" spans="7:7" x14ac:dyDescent="0.35">
      <c r="G52407" s="399"/>
    </row>
    <row r="52408" spans="7:7" x14ac:dyDescent="0.35">
      <c r="G52408" s="399"/>
    </row>
    <row r="52409" spans="7:7" x14ac:dyDescent="0.35">
      <c r="G52409" s="399"/>
    </row>
    <row r="52410" spans="7:7" x14ac:dyDescent="0.35">
      <c r="G52410" s="399"/>
    </row>
    <row r="52411" spans="7:7" x14ac:dyDescent="0.35">
      <c r="G52411" s="399"/>
    </row>
    <row r="52412" spans="7:7" x14ac:dyDescent="0.35">
      <c r="G52412" s="399"/>
    </row>
    <row r="52413" spans="7:7" x14ac:dyDescent="0.35">
      <c r="G52413" s="399"/>
    </row>
    <row r="52414" spans="7:7" x14ac:dyDescent="0.35">
      <c r="G52414" s="399"/>
    </row>
    <row r="52415" spans="7:7" x14ac:dyDescent="0.35">
      <c r="G52415" s="399"/>
    </row>
    <row r="52416" spans="7:7" x14ac:dyDescent="0.35">
      <c r="G52416" s="399"/>
    </row>
    <row r="52417" spans="7:7" x14ac:dyDescent="0.35">
      <c r="G52417" s="399"/>
    </row>
    <row r="52418" spans="7:7" x14ac:dyDescent="0.35">
      <c r="G52418" s="399"/>
    </row>
    <row r="52419" spans="7:7" x14ac:dyDescent="0.35">
      <c r="G52419" s="399"/>
    </row>
    <row r="52420" spans="7:7" x14ac:dyDescent="0.35">
      <c r="G52420" s="399"/>
    </row>
    <row r="52421" spans="7:7" x14ac:dyDescent="0.35">
      <c r="G52421" s="399"/>
    </row>
    <row r="52422" spans="7:7" x14ac:dyDescent="0.35">
      <c r="G52422" s="399"/>
    </row>
    <row r="52423" spans="7:7" x14ac:dyDescent="0.35">
      <c r="G52423" s="399"/>
    </row>
    <row r="52424" spans="7:7" x14ac:dyDescent="0.35">
      <c r="G52424" s="399"/>
    </row>
    <row r="52425" spans="7:7" x14ac:dyDescent="0.35">
      <c r="G52425" s="399"/>
    </row>
    <row r="52426" spans="7:7" x14ac:dyDescent="0.35">
      <c r="G52426" s="399"/>
    </row>
    <row r="52427" spans="7:7" x14ac:dyDescent="0.35">
      <c r="G52427" s="399"/>
    </row>
    <row r="52428" spans="7:7" x14ac:dyDescent="0.35">
      <c r="G52428" s="399"/>
    </row>
    <row r="52429" spans="7:7" x14ac:dyDescent="0.35">
      <c r="G52429" s="399"/>
    </row>
    <row r="52430" spans="7:7" x14ac:dyDescent="0.35">
      <c r="G52430" s="399"/>
    </row>
    <row r="52431" spans="7:7" x14ac:dyDescent="0.35">
      <c r="G52431" s="399"/>
    </row>
    <row r="52432" spans="7:7" x14ac:dyDescent="0.35">
      <c r="G52432" s="399"/>
    </row>
    <row r="52433" spans="7:7" x14ac:dyDescent="0.35">
      <c r="G52433" s="399"/>
    </row>
    <row r="52434" spans="7:7" x14ac:dyDescent="0.35">
      <c r="G52434" s="399"/>
    </row>
    <row r="52435" spans="7:7" x14ac:dyDescent="0.35">
      <c r="G52435" s="399"/>
    </row>
    <row r="52436" spans="7:7" x14ac:dyDescent="0.35">
      <c r="G52436" s="399"/>
    </row>
    <row r="52437" spans="7:7" x14ac:dyDescent="0.35">
      <c r="G52437" s="399"/>
    </row>
    <row r="52438" spans="7:7" x14ac:dyDescent="0.35">
      <c r="G52438" s="399"/>
    </row>
    <row r="52439" spans="7:7" x14ac:dyDescent="0.35">
      <c r="G52439" s="399"/>
    </row>
    <row r="52440" spans="7:7" x14ac:dyDescent="0.35">
      <c r="G52440" s="399"/>
    </row>
    <row r="52441" spans="7:7" x14ac:dyDescent="0.35">
      <c r="G52441" s="399"/>
    </row>
    <row r="52442" spans="7:7" x14ac:dyDescent="0.35">
      <c r="G52442" s="399"/>
    </row>
    <row r="52443" spans="7:7" x14ac:dyDescent="0.35">
      <c r="G52443" s="399"/>
    </row>
    <row r="52444" spans="7:7" x14ac:dyDescent="0.35">
      <c r="G52444" s="399"/>
    </row>
    <row r="52445" spans="7:7" x14ac:dyDescent="0.35">
      <c r="G52445" s="399"/>
    </row>
    <row r="52446" spans="7:7" x14ac:dyDescent="0.35">
      <c r="G52446" s="399"/>
    </row>
    <row r="52447" spans="7:7" x14ac:dyDescent="0.35">
      <c r="G52447" s="399"/>
    </row>
    <row r="52448" spans="7:7" x14ac:dyDescent="0.35">
      <c r="G52448" s="399"/>
    </row>
    <row r="52449" spans="7:7" x14ac:dyDescent="0.35">
      <c r="G52449" s="399"/>
    </row>
    <row r="52450" spans="7:7" x14ac:dyDescent="0.35">
      <c r="G52450" s="399"/>
    </row>
    <row r="52451" spans="7:7" x14ac:dyDescent="0.35">
      <c r="G52451" s="399"/>
    </row>
    <row r="52452" spans="7:7" x14ac:dyDescent="0.35">
      <c r="G52452" s="399"/>
    </row>
    <row r="52453" spans="7:7" x14ac:dyDescent="0.35">
      <c r="G52453" s="399"/>
    </row>
    <row r="52454" spans="7:7" x14ac:dyDescent="0.35">
      <c r="G52454" s="399"/>
    </row>
    <row r="52455" spans="7:7" x14ac:dyDescent="0.35">
      <c r="G52455" s="399"/>
    </row>
    <row r="52456" spans="7:7" x14ac:dyDescent="0.35">
      <c r="G52456" s="399"/>
    </row>
    <row r="52457" spans="7:7" x14ac:dyDescent="0.35">
      <c r="G52457" s="399"/>
    </row>
    <row r="52458" spans="7:7" x14ac:dyDescent="0.35">
      <c r="G52458" s="399"/>
    </row>
    <row r="52459" spans="7:7" x14ac:dyDescent="0.35">
      <c r="G52459" s="399"/>
    </row>
    <row r="52460" spans="7:7" x14ac:dyDescent="0.35">
      <c r="G52460" s="399"/>
    </row>
    <row r="52461" spans="7:7" x14ac:dyDescent="0.35">
      <c r="G52461" s="399"/>
    </row>
    <row r="52462" spans="7:7" x14ac:dyDescent="0.35">
      <c r="G52462" s="399"/>
    </row>
    <row r="52463" spans="7:7" x14ac:dyDescent="0.35">
      <c r="G52463" s="399"/>
    </row>
    <row r="52464" spans="7:7" x14ac:dyDescent="0.35">
      <c r="G52464" s="399"/>
    </row>
    <row r="52465" spans="7:7" x14ac:dyDescent="0.35">
      <c r="G52465" s="399"/>
    </row>
    <row r="52466" spans="7:7" x14ac:dyDescent="0.35">
      <c r="G52466" s="399"/>
    </row>
    <row r="52467" spans="7:7" x14ac:dyDescent="0.35">
      <c r="G52467" s="399"/>
    </row>
    <row r="52468" spans="7:7" x14ac:dyDescent="0.35">
      <c r="G52468" s="399"/>
    </row>
    <row r="52469" spans="7:7" x14ac:dyDescent="0.35">
      <c r="G52469" s="399"/>
    </row>
    <row r="52470" spans="7:7" x14ac:dyDescent="0.35">
      <c r="G52470" s="399"/>
    </row>
    <row r="52471" spans="7:7" x14ac:dyDescent="0.35">
      <c r="G52471" s="399"/>
    </row>
    <row r="52472" spans="7:7" x14ac:dyDescent="0.35">
      <c r="G52472" s="399"/>
    </row>
    <row r="52473" spans="7:7" x14ac:dyDescent="0.35">
      <c r="G52473" s="399"/>
    </row>
    <row r="52474" spans="7:7" x14ac:dyDescent="0.35">
      <c r="G52474" s="399"/>
    </row>
    <row r="52475" spans="7:7" x14ac:dyDescent="0.35">
      <c r="G52475" s="399"/>
    </row>
    <row r="52476" spans="7:7" x14ac:dyDescent="0.35">
      <c r="G52476" s="399"/>
    </row>
    <row r="52477" spans="7:7" x14ac:dyDescent="0.35">
      <c r="G52477" s="399"/>
    </row>
    <row r="52478" spans="7:7" x14ac:dyDescent="0.35">
      <c r="G52478" s="399"/>
    </row>
    <row r="52479" spans="7:7" x14ac:dyDescent="0.35">
      <c r="G52479" s="399"/>
    </row>
    <row r="52480" spans="7:7" x14ac:dyDescent="0.35">
      <c r="G52480" s="399"/>
    </row>
    <row r="52481" spans="7:7" x14ac:dyDescent="0.35">
      <c r="G52481" s="399"/>
    </row>
    <row r="52482" spans="7:7" x14ac:dyDescent="0.35">
      <c r="G52482" s="399"/>
    </row>
    <row r="52483" spans="7:7" x14ac:dyDescent="0.35">
      <c r="G52483" s="399"/>
    </row>
    <row r="52484" spans="7:7" x14ac:dyDescent="0.35">
      <c r="G52484" s="399"/>
    </row>
    <row r="52485" spans="7:7" x14ac:dyDescent="0.35">
      <c r="G52485" s="399"/>
    </row>
    <row r="52486" spans="7:7" x14ac:dyDescent="0.35">
      <c r="G52486" s="399"/>
    </row>
    <row r="52487" spans="7:7" x14ac:dyDescent="0.35">
      <c r="G52487" s="399"/>
    </row>
    <row r="52488" spans="7:7" x14ac:dyDescent="0.35">
      <c r="G52488" s="399"/>
    </row>
    <row r="52489" spans="7:7" x14ac:dyDescent="0.35">
      <c r="G52489" s="399"/>
    </row>
    <row r="52490" spans="7:7" x14ac:dyDescent="0.35">
      <c r="G52490" s="399"/>
    </row>
    <row r="52491" spans="7:7" x14ac:dyDescent="0.35">
      <c r="G52491" s="399"/>
    </row>
    <row r="52492" spans="7:7" x14ac:dyDescent="0.35">
      <c r="G52492" s="399"/>
    </row>
    <row r="52493" spans="7:7" x14ac:dyDescent="0.35">
      <c r="G52493" s="399"/>
    </row>
    <row r="52494" spans="7:7" x14ac:dyDescent="0.35">
      <c r="G52494" s="399"/>
    </row>
    <row r="52495" spans="7:7" x14ac:dyDescent="0.35">
      <c r="G52495" s="399"/>
    </row>
    <row r="52496" spans="7:7" x14ac:dyDescent="0.35">
      <c r="G52496" s="399"/>
    </row>
    <row r="52497" spans="7:7" x14ac:dyDescent="0.35">
      <c r="G52497" s="399"/>
    </row>
    <row r="52498" spans="7:7" x14ac:dyDescent="0.35">
      <c r="G52498" s="399"/>
    </row>
    <row r="52499" spans="7:7" x14ac:dyDescent="0.35">
      <c r="G52499" s="399"/>
    </row>
    <row r="52500" spans="7:7" x14ac:dyDescent="0.35">
      <c r="G52500" s="399"/>
    </row>
    <row r="52501" spans="7:7" x14ac:dyDescent="0.35">
      <c r="G52501" s="399"/>
    </row>
    <row r="52502" spans="7:7" x14ac:dyDescent="0.35">
      <c r="G52502" s="399"/>
    </row>
    <row r="52503" spans="7:7" x14ac:dyDescent="0.35">
      <c r="G52503" s="399"/>
    </row>
    <row r="52504" spans="7:7" x14ac:dyDescent="0.35">
      <c r="G52504" s="399"/>
    </row>
    <row r="52505" spans="7:7" x14ac:dyDescent="0.35">
      <c r="G52505" s="399"/>
    </row>
    <row r="52506" spans="7:7" x14ac:dyDescent="0.35">
      <c r="G52506" s="399"/>
    </row>
    <row r="52507" spans="7:7" x14ac:dyDescent="0.35">
      <c r="G52507" s="399"/>
    </row>
    <row r="52508" spans="7:7" x14ac:dyDescent="0.35">
      <c r="G52508" s="399"/>
    </row>
    <row r="52509" spans="7:7" x14ac:dyDescent="0.35">
      <c r="G52509" s="399"/>
    </row>
    <row r="52510" spans="7:7" x14ac:dyDescent="0.35">
      <c r="G52510" s="399"/>
    </row>
    <row r="52511" spans="7:7" x14ac:dyDescent="0.35">
      <c r="G52511" s="399"/>
    </row>
    <row r="52512" spans="7:7" x14ac:dyDescent="0.35">
      <c r="G52512" s="399"/>
    </row>
    <row r="52513" spans="7:7" x14ac:dyDescent="0.35">
      <c r="G52513" s="399"/>
    </row>
    <row r="52514" spans="7:7" x14ac:dyDescent="0.35">
      <c r="G52514" s="399"/>
    </row>
    <row r="52515" spans="7:7" x14ac:dyDescent="0.35">
      <c r="G52515" s="399"/>
    </row>
    <row r="52516" spans="7:7" x14ac:dyDescent="0.35">
      <c r="G52516" s="399"/>
    </row>
    <row r="52517" spans="7:7" x14ac:dyDescent="0.35">
      <c r="G52517" s="399"/>
    </row>
    <row r="52518" spans="7:7" x14ac:dyDescent="0.35">
      <c r="G52518" s="399"/>
    </row>
    <row r="52519" spans="7:7" x14ac:dyDescent="0.35">
      <c r="G52519" s="399"/>
    </row>
    <row r="52520" spans="7:7" x14ac:dyDescent="0.35">
      <c r="G52520" s="399"/>
    </row>
    <row r="52521" spans="7:7" x14ac:dyDescent="0.35">
      <c r="G52521" s="399"/>
    </row>
    <row r="52522" spans="7:7" x14ac:dyDescent="0.35">
      <c r="G52522" s="399"/>
    </row>
    <row r="52523" spans="7:7" x14ac:dyDescent="0.35">
      <c r="G52523" s="399"/>
    </row>
    <row r="52524" spans="7:7" x14ac:dyDescent="0.35">
      <c r="G52524" s="399"/>
    </row>
    <row r="52525" spans="7:7" x14ac:dyDescent="0.35">
      <c r="G52525" s="399"/>
    </row>
    <row r="52526" spans="7:7" x14ac:dyDescent="0.35">
      <c r="G52526" s="399"/>
    </row>
    <row r="52527" spans="7:7" x14ac:dyDescent="0.35">
      <c r="G52527" s="399"/>
    </row>
    <row r="52528" spans="7:7" x14ac:dyDescent="0.35">
      <c r="G52528" s="399"/>
    </row>
    <row r="52529" spans="7:7" x14ac:dyDescent="0.35">
      <c r="G52529" s="399"/>
    </row>
    <row r="52530" spans="7:7" x14ac:dyDescent="0.35">
      <c r="G52530" s="399"/>
    </row>
    <row r="52531" spans="7:7" x14ac:dyDescent="0.35">
      <c r="G52531" s="399"/>
    </row>
    <row r="52532" spans="7:7" x14ac:dyDescent="0.35">
      <c r="G52532" s="399"/>
    </row>
    <row r="52533" spans="7:7" x14ac:dyDescent="0.35">
      <c r="G52533" s="399"/>
    </row>
    <row r="52534" spans="7:7" x14ac:dyDescent="0.35">
      <c r="G52534" s="399"/>
    </row>
    <row r="52535" spans="7:7" x14ac:dyDescent="0.35">
      <c r="G52535" s="399"/>
    </row>
    <row r="52536" spans="7:7" x14ac:dyDescent="0.35">
      <c r="G52536" s="399"/>
    </row>
    <row r="52537" spans="7:7" x14ac:dyDescent="0.35">
      <c r="G52537" s="399"/>
    </row>
    <row r="52538" spans="7:7" x14ac:dyDescent="0.35">
      <c r="G52538" s="399"/>
    </row>
    <row r="52539" spans="7:7" x14ac:dyDescent="0.35">
      <c r="G52539" s="399"/>
    </row>
    <row r="52540" spans="7:7" x14ac:dyDescent="0.35">
      <c r="G52540" s="399"/>
    </row>
    <row r="52541" spans="7:7" x14ac:dyDescent="0.35">
      <c r="G52541" s="399"/>
    </row>
    <row r="52542" spans="7:7" x14ac:dyDescent="0.35">
      <c r="G52542" s="399"/>
    </row>
    <row r="52543" spans="7:7" x14ac:dyDescent="0.35">
      <c r="G52543" s="399"/>
    </row>
    <row r="52544" spans="7:7" x14ac:dyDescent="0.35">
      <c r="G52544" s="399"/>
    </row>
    <row r="52545" spans="7:7" x14ac:dyDescent="0.35">
      <c r="G52545" s="399"/>
    </row>
    <row r="52546" spans="7:7" x14ac:dyDescent="0.35">
      <c r="G52546" s="399"/>
    </row>
    <row r="52547" spans="7:7" x14ac:dyDescent="0.35">
      <c r="G52547" s="399"/>
    </row>
    <row r="52548" spans="7:7" x14ac:dyDescent="0.35">
      <c r="G52548" s="399"/>
    </row>
    <row r="52549" spans="7:7" x14ac:dyDescent="0.35">
      <c r="G52549" s="399"/>
    </row>
    <row r="52550" spans="7:7" x14ac:dyDescent="0.35">
      <c r="G52550" s="399"/>
    </row>
    <row r="52551" spans="7:7" x14ac:dyDescent="0.35">
      <c r="G52551" s="399"/>
    </row>
    <row r="52552" spans="7:7" x14ac:dyDescent="0.35">
      <c r="G52552" s="399"/>
    </row>
    <row r="52553" spans="7:7" x14ac:dyDescent="0.35">
      <c r="G52553" s="399"/>
    </row>
    <row r="52554" spans="7:7" x14ac:dyDescent="0.35">
      <c r="G52554" s="399"/>
    </row>
    <row r="52555" spans="7:7" x14ac:dyDescent="0.35">
      <c r="G52555" s="399"/>
    </row>
    <row r="52556" spans="7:7" x14ac:dyDescent="0.35">
      <c r="G52556" s="399"/>
    </row>
    <row r="52557" spans="7:7" x14ac:dyDescent="0.35">
      <c r="G52557" s="399"/>
    </row>
    <row r="52558" spans="7:7" x14ac:dyDescent="0.35">
      <c r="G52558" s="399"/>
    </row>
    <row r="52559" spans="7:7" x14ac:dyDescent="0.35">
      <c r="G52559" s="399"/>
    </row>
    <row r="52560" spans="7:7" x14ac:dyDescent="0.35">
      <c r="G52560" s="399"/>
    </row>
    <row r="52561" spans="7:7" x14ac:dyDescent="0.35">
      <c r="G52561" s="399"/>
    </row>
    <row r="52562" spans="7:7" x14ac:dyDescent="0.35">
      <c r="G52562" s="399"/>
    </row>
    <row r="52563" spans="7:7" x14ac:dyDescent="0.35">
      <c r="G52563" s="399"/>
    </row>
    <row r="52564" spans="7:7" x14ac:dyDescent="0.35">
      <c r="G52564" s="399"/>
    </row>
    <row r="52565" spans="7:7" x14ac:dyDescent="0.35">
      <c r="G52565" s="399"/>
    </row>
    <row r="52566" spans="7:7" x14ac:dyDescent="0.35">
      <c r="G52566" s="399"/>
    </row>
    <row r="52567" spans="7:7" x14ac:dyDescent="0.35">
      <c r="G52567" s="399"/>
    </row>
    <row r="52568" spans="7:7" x14ac:dyDescent="0.35">
      <c r="G52568" s="399"/>
    </row>
    <row r="52569" spans="7:7" x14ac:dyDescent="0.35">
      <c r="G52569" s="399"/>
    </row>
    <row r="52570" spans="7:7" x14ac:dyDescent="0.35">
      <c r="G52570" s="399"/>
    </row>
    <row r="52571" spans="7:7" x14ac:dyDescent="0.35">
      <c r="G52571" s="399"/>
    </row>
    <row r="52572" spans="7:7" x14ac:dyDescent="0.35">
      <c r="G52572" s="399"/>
    </row>
    <row r="52573" spans="7:7" x14ac:dyDescent="0.35">
      <c r="G52573" s="399"/>
    </row>
    <row r="52574" spans="7:7" x14ac:dyDescent="0.35">
      <c r="G52574" s="399"/>
    </row>
    <row r="52575" spans="7:7" x14ac:dyDescent="0.35">
      <c r="G52575" s="399"/>
    </row>
    <row r="52576" spans="7:7" x14ac:dyDescent="0.35">
      <c r="G52576" s="399"/>
    </row>
    <row r="52577" spans="7:7" x14ac:dyDescent="0.35">
      <c r="G52577" s="399"/>
    </row>
    <row r="52578" spans="7:7" x14ac:dyDescent="0.35">
      <c r="G52578" s="399"/>
    </row>
    <row r="52579" spans="7:7" x14ac:dyDescent="0.35">
      <c r="G52579" s="399"/>
    </row>
    <row r="52580" spans="7:7" x14ac:dyDescent="0.35">
      <c r="G52580" s="399"/>
    </row>
    <row r="52581" spans="7:7" x14ac:dyDescent="0.35">
      <c r="G52581" s="399"/>
    </row>
    <row r="52582" spans="7:7" x14ac:dyDescent="0.35">
      <c r="G52582" s="399"/>
    </row>
    <row r="52583" spans="7:7" x14ac:dyDescent="0.35">
      <c r="G52583" s="399"/>
    </row>
    <row r="52584" spans="7:7" x14ac:dyDescent="0.35">
      <c r="G52584" s="399"/>
    </row>
    <row r="52585" spans="7:7" x14ac:dyDescent="0.35">
      <c r="G52585" s="399"/>
    </row>
    <row r="52586" spans="7:7" x14ac:dyDescent="0.35">
      <c r="G52586" s="399"/>
    </row>
    <row r="52587" spans="7:7" x14ac:dyDescent="0.35">
      <c r="G52587" s="399"/>
    </row>
    <row r="52588" spans="7:7" x14ac:dyDescent="0.35">
      <c r="G52588" s="399"/>
    </row>
    <row r="52589" spans="7:7" x14ac:dyDescent="0.35">
      <c r="G52589" s="399"/>
    </row>
    <row r="52590" spans="7:7" x14ac:dyDescent="0.35">
      <c r="G52590" s="399"/>
    </row>
    <row r="52591" spans="7:7" x14ac:dyDescent="0.35">
      <c r="G52591" s="399"/>
    </row>
    <row r="52592" spans="7:7" x14ac:dyDescent="0.35">
      <c r="G52592" s="399"/>
    </row>
    <row r="52593" spans="7:7" x14ac:dyDescent="0.35">
      <c r="G52593" s="399"/>
    </row>
    <row r="52594" spans="7:7" x14ac:dyDescent="0.35">
      <c r="G52594" s="399"/>
    </row>
    <row r="52595" spans="7:7" x14ac:dyDescent="0.35">
      <c r="G52595" s="399"/>
    </row>
    <row r="52596" spans="7:7" x14ac:dyDescent="0.35">
      <c r="G52596" s="399"/>
    </row>
    <row r="52597" spans="7:7" x14ac:dyDescent="0.35">
      <c r="G52597" s="399"/>
    </row>
    <row r="52598" spans="7:7" x14ac:dyDescent="0.35">
      <c r="G52598" s="399"/>
    </row>
    <row r="52599" spans="7:7" x14ac:dyDescent="0.35">
      <c r="G52599" s="399"/>
    </row>
    <row r="52600" spans="7:7" x14ac:dyDescent="0.35">
      <c r="G52600" s="399"/>
    </row>
    <row r="52601" spans="7:7" x14ac:dyDescent="0.35">
      <c r="G52601" s="399"/>
    </row>
    <row r="52602" spans="7:7" x14ac:dyDescent="0.35">
      <c r="G52602" s="399"/>
    </row>
    <row r="52603" spans="7:7" x14ac:dyDescent="0.35">
      <c r="G52603" s="399"/>
    </row>
    <row r="52604" spans="7:7" x14ac:dyDescent="0.35">
      <c r="G52604" s="399"/>
    </row>
    <row r="52605" spans="7:7" x14ac:dyDescent="0.35">
      <c r="G52605" s="399"/>
    </row>
    <row r="52606" spans="7:7" x14ac:dyDescent="0.35">
      <c r="G52606" s="399"/>
    </row>
    <row r="52607" spans="7:7" x14ac:dyDescent="0.35">
      <c r="G52607" s="399"/>
    </row>
    <row r="52608" spans="7:7" x14ac:dyDescent="0.35">
      <c r="G52608" s="399"/>
    </row>
    <row r="52609" spans="7:7" x14ac:dyDescent="0.35">
      <c r="G52609" s="399"/>
    </row>
    <row r="52610" spans="7:7" x14ac:dyDescent="0.35">
      <c r="G52610" s="399"/>
    </row>
    <row r="52611" spans="7:7" x14ac:dyDescent="0.35">
      <c r="G52611" s="399"/>
    </row>
    <row r="52612" spans="7:7" x14ac:dyDescent="0.35">
      <c r="G52612" s="399"/>
    </row>
    <row r="52613" spans="7:7" x14ac:dyDescent="0.35">
      <c r="G52613" s="399"/>
    </row>
    <row r="52614" spans="7:7" x14ac:dyDescent="0.35">
      <c r="G52614" s="399"/>
    </row>
    <row r="52615" spans="7:7" x14ac:dyDescent="0.35">
      <c r="G52615" s="399"/>
    </row>
    <row r="52616" spans="7:7" x14ac:dyDescent="0.35">
      <c r="G52616" s="399"/>
    </row>
    <row r="52617" spans="7:7" x14ac:dyDescent="0.35">
      <c r="G52617" s="399"/>
    </row>
    <row r="52618" spans="7:7" x14ac:dyDescent="0.35">
      <c r="G52618" s="399"/>
    </row>
    <row r="52619" spans="7:7" x14ac:dyDescent="0.35">
      <c r="G52619" s="399"/>
    </row>
    <row r="52620" spans="7:7" x14ac:dyDescent="0.35">
      <c r="G52620" s="399"/>
    </row>
    <row r="52621" spans="7:7" x14ac:dyDescent="0.35">
      <c r="G52621" s="399"/>
    </row>
    <row r="52622" spans="7:7" x14ac:dyDescent="0.35">
      <c r="G52622" s="399"/>
    </row>
    <row r="52623" spans="7:7" x14ac:dyDescent="0.35">
      <c r="G52623" s="399"/>
    </row>
    <row r="52624" spans="7:7" x14ac:dyDescent="0.35">
      <c r="G52624" s="399"/>
    </row>
    <row r="52625" spans="7:7" x14ac:dyDescent="0.35">
      <c r="G52625" s="399"/>
    </row>
    <row r="52626" spans="7:7" x14ac:dyDescent="0.35">
      <c r="G52626" s="399"/>
    </row>
    <row r="52627" spans="7:7" x14ac:dyDescent="0.35">
      <c r="G52627" s="399"/>
    </row>
    <row r="52628" spans="7:7" x14ac:dyDescent="0.35">
      <c r="G52628" s="399"/>
    </row>
    <row r="52629" spans="7:7" x14ac:dyDescent="0.35">
      <c r="G52629" s="399"/>
    </row>
    <row r="52630" spans="7:7" x14ac:dyDescent="0.35">
      <c r="G52630" s="399"/>
    </row>
    <row r="52631" spans="7:7" x14ac:dyDescent="0.35">
      <c r="G52631" s="399"/>
    </row>
    <row r="52632" spans="7:7" x14ac:dyDescent="0.35">
      <c r="G52632" s="399"/>
    </row>
    <row r="52633" spans="7:7" x14ac:dyDescent="0.35">
      <c r="G52633" s="399"/>
    </row>
    <row r="52634" spans="7:7" x14ac:dyDescent="0.35">
      <c r="G52634" s="399"/>
    </row>
    <row r="52635" spans="7:7" x14ac:dyDescent="0.35">
      <c r="G52635" s="399"/>
    </row>
    <row r="52636" spans="7:7" x14ac:dyDescent="0.35">
      <c r="G52636" s="399"/>
    </row>
    <row r="52637" spans="7:7" x14ac:dyDescent="0.35">
      <c r="G52637" s="399"/>
    </row>
    <row r="52638" spans="7:7" x14ac:dyDescent="0.35">
      <c r="G52638" s="399"/>
    </row>
    <row r="52639" spans="7:7" x14ac:dyDescent="0.35">
      <c r="G52639" s="399"/>
    </row>
    <row r="52640" spans="7:7" x14ac:dyDescent="0.35">
      <c r="G52640" s="399"/>
    </row>
    <row r="52641" spans="7:7" x14ac:dyDescent="0.35">
      <c r="G52641" s="399"/>
    </row>
    <row r="52642" spans="7:7" x14ac:dyDescent="0.35">
      <c r="G52642" s="399"/>
    </row>
    <row r="52643" spans="7:7" x14ac:dyDescent="0.35">
      <c r="G52643" s="399"/>
    </row>
    <row r="52644" spans="7:7" x14ac:dyDescent="0.35">
      <c r="G52644" s="399"/>
    </row>
    <row r="52645" spans="7:7" x14ac:dyDescent="0.35">
      <c r="G52645" s="399"/>
    </row>
    <row r="52646" spans="7:7" x14ac:dyDescent="0.35">
      <c r="G52646" s="399"/>
    </row>
    <row r="52647" spans="7:7" x14ac:dyDescent="0.35">
      <c r="G52647" s="399"/>
    </row>
    <row r="52648" spans="7:7" x14ac:dyDescent="0.35">
      <c r="G52648" s="399"/>
    </row>
    <row r="52649" spans="7:7" x14ac:dyDescent="0.35">
      <c r="G52649" s="399"/>
    </row>
    <row r="52650" spans="7:7" x14ac:dyDescent="0.35">
      <c r="G52650" s="399"/>
    </row>
    <row r="52651" spans="7:7" x14ac:dyDescent="0.35">
      <c r="G52651" s="399"/>
    </row>
    <row r="52652" spans="7:7" x14ac:dyDescent="0.35">
      <c r="G52652" s="399"/>
    </row>
    <row r="52653" spans="7:7" x14ac:dyDescent="0.35">
      <c r="G52653" s="399"/>
    </row>
    <row r="52654" spans="7:7" x14ac:dyDescent="0.35">
      <c r="G52654" s="399"/>
    </row>
    <row r="52655" spans="7:7" x14ac:dyDescent="0.35">
      <c r="G52655" s="399"/>
    </row>
    <row r="52656" spans="7:7" x14ac:dyDescent="0.35">
      <c r="G52656" s="399"/>
    </row>
    <row r="52657" spans="7:7" x14ac:dyDescent="0.35">
      <c r="G52657" s="399"/>
    </row>
    <row r="52658" spans="7:7" x14ac:dyDescent="0.35">
      <c r="G52658" s="399"/>
    </row>
    <row r="52659" spans="7:7" x14ac:dyDescent="0.35">
      <c r="G52659" s="399"/>
    </row>
    <row r="52660" spans="7:7" x14ac:dyDescent="0.35">
      <c r="G52660" s="399"/>
    </row>
    <row r="52661" spans="7:7" x14ac:dyDescent="0.35">
      <c r="G52661" s="399"/>
    </row>
    <row r="52662" spans="7:7" x14ac:dyDescent="0.35">
      <c r="G52662" s="399"/>
    </row>
    <row r="52663" spans="7:7" x14ac:dyDescent="0.35">
      <c r="G52663" s="399"/>
    </row>
    <row r="52664" spans="7:7" x14ac:dyDescent="0.35">
      <c r="G52664" s="399"/>
    </row>
    <row r="52665" spans="7:7" x14ac:dyDescent="0.35">
      <c r="G52665" s="399"/>
    </row>
    <row r="52666" spans="7:7" x14ac:dyDescent="0.35">
      <c r="G52666" s="399"/>
    </row>
    <row r="52667" spans="7:7" x14ac:dyDescent="0.35">
      <c r="G52667" s="399"/>
    </row>
    <row r="52668" spans="7:7" x14ac:dyDescent="0.35">
      <c r="G52668" s="399"/>
    </row>
    <row r="52669" spans="7:7" x14ac:dyDescent="0.35">
      <c r="G52669" s="399"/>
    </row>
    <row r="52670" spans="7:7" x14ac:dyDescent="0.35">
      <c r="G52670" s="399"/>
    </row>
    <row r="52671" spans="7:7" x14ac:dyDescent="0.35">
      <c r="G52671" s="399"/>
    </row>
    <row r="52672" spans="7:7" x14ac:dyDescent="0.35">
      <c r="G52672" s="399"/>
    </row>
    <row r="52673" spans="7:7" x14ac:dyDescent="0.35">
      <c r="G52673" s="399"/>
    </row>
    <row r="52674" spans="7:7" x14ac:dyDescent="0.35">
      <c r="G52674" s="399"/>
    </row>
    <row r="52675" spans="7:7" x14ac:dyDescent="0.35">
      <c r="G52675" s="399"/>
    </row>
    <row r="52676" spans="7:7" x14ac:dyDescent="0.35">
      <c r="G52676" s="399"/>
    </row>
    <row r="52677" spans="7:7" x14ac:dyDescent="0.35">
      <c r="G52677" s="399"/>
    </row>
    <row r="52678" spans="7:7" x14ac:dyDescent="0.35">
      <c r="G52678" s="399"/>
    </row>
    <row r="52679" spans="7:7" x14ac:dyDescent="0.35">
      <c r="G52679" s="399"/>
    </row>
    <row r="52680" spans="7:7" x14ac:dyDescent="0.35">
      <c r="G52680" s="399"/>
    </row>
    <row r="52681" spans="7:7" x14ac:dyDescent="0.35">
      <c r="G52681" s="399"/>
    </row>
    <row r="52682" spans="7:7" x14ac:dyDescent="0.35">
      <c r="G52682" s="399"/>
    </row>
    <row r="52683" spans="7:7" x14ac:dyDescent="0.35">
      <c r="G52683" s="399"/>
    </row>
    <row r="52684" spans="7:7" x14ac:dyDescent="0.35">
      <c r="G52684" s="399"/>
    </row>
    <row r="52685" spans="7:7" x14ac:dyDescent="0.35">
      <c r="G52685" s="399"/>
    </row>
    <row r="52686" spans="7:7" x14ac:dyDescent="0.35">
      <c r="G52686" s="399"/>
    </row>
    <row r="52687" spans="7:7" x14ac:dyDescent="0.35">
      <c r="G52687" s="399"/>
    </row>
    <row r="52688" spans="7:7" x14ac:dyDescent="0.35">
      <c r="G52688" s="399"/>
    </row>
    <row r="52689" spans="7:7" x14ac:dyDescent="0.35">
      <c r="G52689" s="399"/>
    </row>
    <row r="52690" spans="7:7" x14ac:dyDescent="0.35">
      <c r="G52690" s="399"/>
    </row>
    <row r="52691" spans="7:7" x14ac:dyDescent="0.35">
      <c r="G52691" s="399"/>
    </row>
    <row r="52692" spans="7:7" x14ac:dyDescent="0.35">
      <c r="G52692" s="399"/>
    </row>
    <row r="52693" spans="7:7" x14ac:dyDescent="0.35">
      <c r="G52693" s="399"/>
    </row>
    <row r="52694" spans="7:7" x14ac:dyDescent="0.35">
      <c r="G52694" s="399"/>
    </row>
    <row r="52695" spans="7:7" x14ac:dyDescent="0.35">
      <c r="G52695" s="399"/>
    </row>
    <row r="52696" spans="7:7" x14ac:dyDescent="0.35">
      <c r="G52696" s="399"/>
    </row>
    <row r="52697" spans="7:7" x14ac:dyDescent="0.35">
      <c r="G52697" s="399"/>
    </row>
    <row r="52698" spans="7:7" x14ac:dyDescent="0.35">
      <c r="G52698" s="399"/>
    </row>
    <row r="52699" spans="7:7" x14ac:dyDescent="0.35">
      <c r="G52699" s="399"/>
    </row>
    <row r="52700" spans="7:7" x14ac:dyDescent="0.35">
      <c r="G52700" s="399"/>
    </row>
    <row r="52701" spans="7:7" x14ac:dyDescent="0.35">
      <c r="G52701" s="399"/>
    </row>
    <row r="52702" spans="7:7" x14ac:dyDescent="0.35">
      <c r="G52702" s="399"/>
    </row>
    <row r="52703" spans="7:7" x14ac:dyDescent="0.35">
      <c r="G52703" s="399"/>
    </row>
    <row r="52704" spans="7:7" x14ac:dyDescent="0.35">
      <c r="G52704" s="399"/>
    </row>
    <row r="52705" spans="7:7" x14ac:dyDescent="0.35">
      <c r="G52705" s="399"/>
    </row>
    <row r="52706" spans="7:7" x14ac:dyDescent="0.35">
      <c r="G52706" s="399"/>
    </row>
    <row r="52707" spans="7:7" x14ac:dyDescent="0.35">
      <c r="G52707" s="399"/>
    </row>
    <row r="52708" spans="7:7" x14ac:dyDescent="0.35">
      <c r="G52708" s="399"/>
    </row>
    <row r="52709" spans="7:7" x14ac:dyDescent="0.35">
      <c r="G52709" s="399"/>
    </row>
    <row r="52710" spans="7:7" x14ac:dyDescent="0.35">
      <c r="G52710" s="399"/>
    </row>
    <row r="52711" spans="7:7" x14ac:dyDescent="0.35">
      <c r="G52711" s="399"/>
    </row>
    <row r="52712" spans="7:7" x14ac:dyDescent="0.35">
      <c r="G52712" s="399"/>
    </row>
    <row r="52713" spans="7:7" x14ac:dyDescent="0.35">
      <c r="G52713" s="399"/>
    </row>
    <row r="52714" spans="7:7" x14ac:dyDescent="0.35">
      <c r="G52714" s="399"/>
    </row>
    <row r="52715" spans="7:7" x14ac:dyDescent="0.35">
      <c r="G52715" s="399"/>
    </row>
    <row r="52716" spans="7:7" x14ac:dyDescent="0.35">
      <c r="G52716" s="399"/>
    </row>
    <row r="52717" spans="7:7" x14ac:dyDescent="0.35">
      <c r="G52717" s="399"/>
    </row>
    <row r="52718" spans="7:7" x14ac:dyDescent="0.35">
      <c r="G52718" s="399"/>
    </row>
    <row r="52719" spans="7:7" x14ac:dyDescent="0.35">
      <c r="G52719" s="399"/>
    </row>
    <row r="52720" spans="7:7" x14ac:dyDescent="0.35">
      <c r="G52720" s="399"/>
    </row>
    <row r="52721" spans="7:7" x14ac:dyDescent="0.35">
      <c r="G52721" s="399"/>
    </row>
    <row r="52722" spans="7:7" x14ac:dyDescent="0.35">
      <c r="G52722" s="399"/>
    </row>
    <row r="52723" spans="7:7" x14ac:dyDescent="0.35">
      <c r="G52723" s="399"/>
    </row>
    <row r="52724" spans="7:7" x14ac:dyDescent="0.35">
      <c r="G52724" s="399"/>
    </row>
    <row r="52725" spans="7:7" x14ac:dyDescent="0.35">
      <c r="G52725" s="399"/>
    </row>
    <row r="52726" spans="7:7" x14ac:dyDescent="0.35">
      <c r="G52726" s="399"/>
    </row>
    <row r="52727" spans="7:7" x14ac:dyDescent="0.35">
      <c r="G52727" s="399"/>
    </row>
    <row r="52728" spans="7:7" x14ac:dyDescent="0.35">
      <c r="G52728" s="399"/>
    </row>
    <row r="52729" spans="7:7" x14ac:dyDescent="0.35">
      <c r="G52729" s="399"/>
    </row>
    <row r="52730" spans="7:7" x14ac:dyDescent="0.35">
      <c r="G52730" s="399"/>
    </row>
    <row r="52731" spans="7:7" x14ac:dyDescent="0.35">
      <c r="G52731" s="399"/>
    </row>
    <row r="52732" spans="7:7" x14ac:dyDescent="0.35">
      <c r="G52732" s="399"/>
    </row>
    <row r="52733" spans="7:7" x14ac:dyDescent="0.35">
      <c r="G52733" s="399"/>
    </row>
    <row r="52734" spans="7:7" x14ac:dyDescent="0.35">
      <c r="G52734" s="399"/>
    </row>
    <row r="52735" spans="7:7" x14ac:dyDescent="0.35">
      <c r="G52735" s="399"/>
    </row>
    <row r="52736" spans="7:7" x14ac:dyDescent="0.35">
      <c r="G52736" s="399"/>
    </row>
    <row r="52737" spans="7:7" x14ac:dyDescent="0.35">
      <c r="G52737" s="399"/>
    </row>
    <row r="52738" spans="7:7" x14ac:dyDescent="0.35">
      <c r="G52738" s="399"/>
    </row>
    <row r="52739" spans="7:7" x14ac:dyDescent="0.35">
      <c r="G52739" s="399"/>
    </row>
    <row r="52740" spans="7:7" x14ac:dyDescent="0.35">
      <c r="G52740" s="399"/>
    </row>
    <row r="52741" spans="7:7" x14ac:dyDescent="0.35">
      <c r="G52741" s="399"/>
    </row>
    <row r="52742" spans="7:7" x14ac:dyDescent="0.35">
      <c r="G52742" s="399"/>
    </row>
    <row r="52743" spans="7:7" x14ac:dyDescent="0.35">
      <c r="G52743" s="399"/>
    </row>
    <row r="52744" spans="7:7" x14ac:dyDescent="0.35">
      <c r="G52744" s="399"/>
    </row>
    <row r="52745" spans="7:7" x14ac:dyDescent="0.35">
      <c r="G52745" s="399"/>
    </row>
    <row r="52746" spans="7:7" x14ac:dyDescent="0.35">
      <c r="G52746" s="399"/>
    </row>
    <row r="52747" spans="7:7" x14ac:dyDescent="0.35">
      <c r="G52747" s="399"/>
    </row>
    <row r="52748" spans="7:7" x14ac:dyDescent="0.35">
      <c r="G52748" s="399"/>
    </row>
    <row r="52749" spans="7:7" x14ac:dyDescent="0.35">
      <c r="G52749" s="399"/>
    </row>
    <row r="52750" spans="7:7" x14ac:dyDescent="0.35">
      <c r="G52750" s="399"/>
    </row>
    <row r="52751" spans="7:7" x14ac:dyDescent="0.35">
      <c r="G52751" s="399"/>
    </row>
    <row r="52752" spans="7:7" x14ac:dyDescent="0.35">
      <c r="G52752" s="399"/>
    </row>
    <row r="52753" spans="7:7" x14ac:dyDescent="0.35">
      <c r="G52753" s="399"/>
    </row>
    <row r="52754" spans="7:7" x14ac:dyDescent="0.35">
      <c r="G52754" s="399"/>
    </row>
    <row r="52755" spans="7:7" x14ac:dyDescent="0.35">
      <c r="G52755" s="399"/>
    </row>
    <row r="52756" spans="7:7" x14ac:dyDescent="0.35">
      <c r="G52756" s="399"/>
    </row>
    <row r="52757" spans="7:7" x14ac:dyDescent="0.35">
      <c r="G52757" s="399"/>
    </row>
    <row r="52758" spans="7:7" x14ac:dyDescent="0.35">
      <c r="G52758" s="399"/>
    </row>
    <row r="52759" spans="7:7" x14ac:dyDescent="0.35">
      <c r="G52759" s="399"/>
    </row>
    <row r="52760" spans="7:7" x14ac:dyDescent="0.35">
      <c r="G52760" s="399"/>
    </row>
    <row r="52761" spans="7:7" x14ac:dyDescent="0.35">
      <c r="G52761" s="399"/>
    </row>
    <row r="52762" spans="7:7" x14ac:dyDescent="0.35">
      <c r="G52762" s="399"/>
    </row>
    <row r="52763" spans="7:7" x14ac:dyDescent="0.35">
      <c r="G52763" s="399"/>
    </row>
    <row r="52764" spans="7:7" x14ac:dyDescent="0.35">
      <c r="G52764" s="399"/>
    </row>
    <row r="52765" spans="7:7" x14ac:dyDescent="0.35">
      <c r="G52765" s="399"/>
    </row>
    <row r="52766" spans="7:7" x14ac:dyDescent="0.35">
      <c r="G52766" s="399"/>
    </row>
    <row r="52767" spans="7:7" x14ac:dyDescent="0.35">
      <c r="G52767" s="399"/>
    </row>
    <row r="52768" spans="7:7" x14ac:dyDescent="0.35">
      <c r="G52768" s="399"/>
    </row>
    <row r="52769" spans="7:7" x14ac:dyDescent="0.35">
      <c r="G52769" s="399"/>
    </row>
    <row r="52770" spans="7:7" x14ac:dyDescent="0.35">
      <c r="G52770" s="399"/>
    </row>
    <row r="52771" spans="7:7" x14ac:dyDescent="0.35">
      <c r="G52771" s="399"/>
    </row>
    <row r="52772" spans="7:7" x14ac:dyDescent="0.35">
      <c r="G52772" s="399"/>
    </row>
    <row r="52773" spans="7:7" x14ac:dyDescent="0.35">
      <c r="G52773" s="399"/>
    </row>
    <row r="52774" spans="7:7" x14ac:dyDescent="0.35">
      <c r="G52774" s="399"/>
    </row>
    <row r="52775" spans="7:7" x14ac:dyDescent="0.35">
      <c r="G52775" s="399"/>
    </row>
    <row r="52776" spans="7:7" x14ac:dyDescent="0.35">
      <c r="G52776" s="399"/>
    </row>
    <row r="52777" spans="7:7" x14ac:dyDescent="0.35">
      <c r="G52777" s="399"/>
    </row>
    <row r="52778" spans="7:7" x14ac:dyDescent="0.35">
      <c r="G52778" s="399"/>
    </row>
    <row r="52779" spans="7:7" x14ac:dyDescent="0.35">
      <c r="G52779" s="399"/>
    </row>
    <row r="52780" spans="7:7" x14ac:dyDescent="0.35">
      <c r="G52780" s="399"/>
    </row>
    <row r="52781" spans="7:7" x14ac:dyDescent="0.35">
      <c r="G52781" s="399"/>
    </row>
    <row r="52782" spans="7:7" x14ac:dyDescent="0.35">
      <c r="G52782" s="399"/>
    </row>
    <row r="52783" spans="7:7" x14ac:dyDescent="0.35">
      <c r="G52783" s="399"/>
    </row>
    <row r="52784" spans="7:7" x14ac:dyDescent="0.35">
      <c r="G52784" s="399"/>
    </row>
    <row r="52785" spans="7:7" x14ac:dyDescent="0.35">
      <c r="G52785" s="399"/>
    </row>
    <row r="52786" spans="7:7" x14ac:dyDescent="0.35">
      <c r="G52786" s="399"/>
    </row>
    <row r="52787" spans="7:7" x14ac:dyDescent="0.35">
      <c r="G52787" s="399"/>
    </row>
    <row r="52788" spans="7:7" x14ac:dyDescent="0.35">
      <c r="G52788" s="399"/>
    </row>
    <row r="52789" spans="7:7" x14ac:dyDescent="0.35">
      <c r="G52789" s="399"/>
    </row>
    <row r="52790" spans="7:7" x14ac:dyDescent="0.35">
      <c r="G52790" s="399"/>
    </row>
    <row r="52791" spans="7:7" x14ac:dyDescent="0.35">
      <c r="G52791" s="399"/>
    </row>
    <row r="52792" spans="7:7" x14ac:dyDescent="0.35">
      <c r="G52792" s="399"/>
    </row>
    <row r="52793" spans="7:7" x14ac:dyDescent="0.35">
      <c r="G52793" s="399"/>
    </row>
    <row r="52794" spans="7:7" x14ac:dyDescent="0.35">
      <c r="G52794" s="399"/>
    </row>
    <row r="52795" spans="7:7" x14ac:dyDescent="0.35">
      <c r="G52795" s="399"/>
    </row>
    <row r="52796" spans="7:7" x14ac:dyDescent="0.35">
      <c r="G52796" s="399"/>
    </row>
    <row r="52797" spans="7:7" x14ac:dyDescent="0.35">
      <c r="G52797" s="399"/>
    </row>
    <row r="52798" spans="7:7" x14ac:dyDescent="0.35">
      <c r="G52798" s="399"/>
    </row>
    <row r="52799" spans="7:7" x14ac:dyDescent="0.35">
      <c r="G52799" s="399"/>
    </row>
    <row r="52800" spans="7:7" x14ac:dyDescent="0.35">
      <c r="G52800" s="399"/>
    </row>
    <row r="52801" spans="7:7" x14ac:dyDescent="0.35">
      <c r="G52801" s="399"/>
    </row>
    <row r="52802" spans="7:7" x14ac:dyDescent="0.35">
      <c r="G52802" s="399"/>
    </row>
    <row r="52803" spans="7:7" x14ac:dyDescent="0.35">
      <c r="G52803" s="399"/>
    </row>
    <row r="52804" spans="7:7" x14ac:dyDescent="0.35">
      <c r="G52804" s="399"/>
    </row>
    <row r="52805" spans="7:7" x14ac:dyDescent="0.35">
      <c r="G52805" s="399"/>
    </row>
    <row r="52806" spans="7:7" x14ac:dyDescent="0.35">
      <c r="G52806" s="399"/>
    </row>
    <row r="52807" spans="7:7" x14ac:dyDescent="0.35">
      <c r="G52807" s="399"/>
    </row>
    <row r="52808" spans="7:7" x14ac:dyDescent="0.35">
      <c r="G52808" s="399"/>
    </row>
    <row r="52809" spans="7:7" x14ac:dyDescent="0.35">
      <c r="G52809" s="399"/>
    </row>
    <row r="52810" spans="7:7" x14ac:dyDescent="0.35">
      <c r="G52810" s="399"/>
    </row>
    <row r="52811" spans="7:7" x14ac:dyDescent="0.35">
      <c r="G52811" s="399"/>
    </row>
    <row r="52812" spans="7:7" x14ac:dyDescent="0.35">
      <c r="G52812" s="399"/>
    </row>
    <row r="52813" spans="7:7" x14ac:dyDescent="0.35">
      <c r="G52813" s="399"/>
    </row>
    <row r="52814" spans="7:7" x14ac:dyDescent="0.35">
      <c r="G52814" s="399"/>
    </row>
    <row r="52815" spans="7:7" x14ac:dyDescent="0.35">
      <c r="G52815" s="399"/>
    </row>
    <row r="52816" spans="7:7" x14ac:dyDescent="0.35">
      <c r="G52816" s="399"/>
    </row>
    <row r="52817" spans="7:7" x14ac:dyDescent="0.35">
      <c r="G52817" s="399"/>
    </row>
    <row r="52818" spans="7:7" x14ac:dyDescent="0.35">
      <c r="G52818" s="399"/>
    </row>
    <row r="52819" spans="7:7" x14ac:dyDescent="0.35">
      <c r="G52819" s="399"/>
    </row>
    <row r="52820" spans="7:7" x14ac:dyDescent="0.35">
      <c r="G52820" s="399"/>
    </row>
    <row r="52821" spans="7:7" x14ac:dyDescent="0.35">
      <c r="G52821" s="399"/>
    </row>
    <row r="52822" spans="7:7" x14ac:dyDescent="0.35">
      <c r="G52822" s="399"/>
    </row>
    <row r="52823" spans="7:7" x14ac:dyDescent="0.35">
      <c r="G52823" s="399"/>
    </row>
    <row r="52824" spans="7:7" x14ac:dyDescent="0.35">
      <c r="G52824" s="399"/>
    </row>
    <row r="52825" spans="7:7" x14ac:dyDescent="0.35">
      <c r="G52825" s="399"/>
    </row>
    <row r="52826" spans="7:7" x14ac:dyDescent="0.35">
      <c r="G52826" s="399"/>
    </row>
    <row r="52827" spans="7:7" x14ac:dyDescent="0.35">
      <c r="G52827" s="399"/>
    </row>
    <row r="52828" spans="7:7" x14ac:dyDescent="0.35">
      <c r="G52828" s="399"/>
    </row>
    <row r="52829" spans="7:7" x14ac:dyDescent="0.35">
      <c r="G52829" s="399"/>
    </row>
    <row r="52830" spans="7:7" x14ac:dyDescent="0.35">
      <c r="G52830" s="399"/>
    </row>
    <row r="52831" spans="7:7" x14ac:dyDescent="0.35">
      <c r="G52831" s="399"/>
    </row>
    <row r="52832" spans="7:7" x14ac:dyDescent="0.35">
      <c r="G52832" s="399"/>
    </row>
    <row r="52833" spans="7:7" x14ac:dyDescent="0.35">
      <c r="G52833" s="399"/>
    </row>
    <row r="52834" spans="7:7" x14ac:dyDescent="0.35">
      <c r="G52834" s="399"/>
    </row>
    <row r="52835" spans="7:7" x14ac:dyDescent="0.35">
      <c r="G52835" s="399"/>
    </row>
    <row r="52836" spans="7:7" x14ac:dyDescent="0.35">
      <c r="G52836" s="399"/>
    </row>
    <row r="52837" spans="7:7" x14ac:dyDescent="0.35">
      <c r="G52837" s="399"/>
    </row>
    <row r="52838" spans="7:7" x14ac:dyDescent="0.35">
      <c r="G52838" s="399"/>
    </row>
    <row r="52839" spans="7:7" x14ac:dyDescent="0.35">
      <c r="G52839" s="399"/>
    </row>
    <row r="52840" spans="7:7" x14ac:dyDescent="0.35">
      <c r="G52840" s="399"/>
    </row>
    <row r="52841" spans="7:7" x14ac:dyDescent="0.35">
      <c r="G52841" s="399"/>
    </row>
    <row r="52842" spans="7:7" x14ac:dyDescent="0.35">
      <c r="G52842" s="399"/>
    </row>
    <row r="52843" spans="7:7" x14ac:dyDescent="0.35">
      <c r="G52843" s="399"/>
    </row>
    <row r="52844" spans="7:7" x14ac:dyDescent="0.35">
      <c r="G52844" s="399"/>
    </row>
    <row r="52845" spans="7:7" x14ac:dyDescent="0.35">
      <c r="G52845" s="399"/>
    </row>
    <row r="52846" spans="7:7" x14ac:dyDescent="0.35">
      <c r="G52846" s="399"/>
    </row>
    <row r="52847" spans="7:7" x14ac:dyDescent="0.35">
      <c r="G52847" s="399"/>
    </row>
    <row r="52848" spans="7:7" x14ac:dyDescent="0.35">
      <c r="G52848" s="399"/>
    </row>
    <row r="52849" spans="7:7" x14ac:dyDescent="0.35">
      <c r="G52849" s="399"/>
    </row>
    <row r="52850" spans="7:7" x14ac:dyDescent="0.35">
      <c r="G52850" s="399"/>
    </row>
    <row r="52851" spans="7:7" x14ac:dyDescent="0.35">
      <c r="G52851" s="399"/>
    </row>
    <row r="52852" spans="7:7" x14ac:dyDescent="0.35">
      <c r="G52852" s="399"/>
    </row>
    <row r="52853" spans="7:7" x14ac:dyDescent="0.35">
      <c r="G52853" s="399"/>
    </row>
    <row r="52854" spans="7:7" x14ac:dyDescent="0.35">
      <c r="G52854" s="399"/>
    </row>
    <row r="52855" spans="7:7" x14ac:dyDescent="0.35">
      <c r="G52855" s="399"/>
    </row>
    <row r="52856" spans="7:7" x14ac:dyDescent="0.35">
      <c r="G52856" s="399"/>
    </row>
    <row r="52857" spans="7:7" x14ac:dyDescent="0.35">
      <c r="G52857" s="399"/>
    </row>
    <row r="52858" spans="7:7" x14ac:dyDescent="0.35">
      <c r="G52858" s="399"/>
    </row>
    <row r="52859" spans="7:7" x14ac:dyDescent="0.35">
      <c r="G52859" s="399"/>
    </row>
    <row r="52860" spans="7:7" x14ac:dyDescent="0.35">
      <c r="G52860" s="399"/>
    </row>
    <row r="52861" spans="7:7" x14ac:dyDescent="0.35">
      <c r="G52861" s="399"/>
    </row>
    <row r="52862" spans="7:7" x14ac:dyDescent="0.35">
      <c r="G52862" s="399"/>
    </row>
    <row r="52863" spans="7:7" x14ac:dyDescent="0.35">
      <c r="G52863" s="399"/>
    </row>
    <row r="52864" spans="7:7" x14ac:dyDescent="0.35">
      <c r="G52864" s="399"/>
    </row>
    <row r="52865" spans="7:7" x14ac:dyDescent="0.35">
      <c r="G52865" s="399"/>
    </row>
    <row r="52866" spans="7:7" x14ac:dyDescent="0.35">
      <c r="G52866" s="399"/>
    </row>
    <row r="52867" spans="7:7" x14ac:dyDescent="0.35">
      <c r="G52867" s="399"/>
    </row>
    <row r="52868" spans="7:7" x14ac:dyDescent="0.35">
      <c r="G52868" s="399"/>
    </row>
    <row r="52869" spans="7:7" x14ac:dyDescent="0.35">
      <c r="G52869" s="399"/>
    </row>
    <row r="52870" spans="7:7" x14ac:dyDescent="0.35">
      <c r="G52870" s="399"/>
    </row>
    <row r="52871" spans="7:7" x14ac:dyDescent="0.35">
      <c r="G52871" s="399"/>
    </row>
    <row r="52872" spans="7:7" x14ac:dyDescent="0.35">
      <c r="G52872" s="399"/>
    </row>
    <row r="52873" spans="7:7" x14ac:dyDescent="0.35">
      <c r="G52873" s="399"/>
    </row>
    <row r="52874" spans="7:7" x14ac:dyDescent="0.35">
      <c r="G52874" s="399"/>
    </row>
    <row r="52875" spans="7:7" x14ac:dyDescent="0.35">
      <c r="G52875" s="399"/>
    </row>
    <row r="52876" spans="7:7" x14ac:dyDescent="0.35">
      <c r="G52876" s="399"/>
    </row>
    <row r="52877" spans="7:7" x14ac:dyDescent="0.35">
      <c r="G52877" s="399"/>
    </row>
    <row r="52878" spans="7:7" x14ac:dyDescent="0.35">
      <c r="G52878" s="399"/>
    </row>
    <row r="52879" spans="7:7" x14ac:dyDescent="0.35">
      <c r="G52879" s="399"/>
    </row>
    <row r="52880" spans="7:7" x14ac:dyDescent="0.35">
      <c r="G52880" s="399"/>
    </row>
    <row r="52881" spans="7:7" x14ac:dyDescent="0.35">
      <c r="G52881" s="399"/>
    </row>
    <row r="52882" spans="7:7" x14ac:dyDescent="0.35">
      <c r="G52882" s="399"/>
    </row>
    <row r="52883" spans="7:7" x14ac:dyDescent="0.35">
      <c r="G52883" s="399"/>
    </row>
    <row r="52884" spans="7:7" x14ac:dyDescent="0.35">
      <c r="G52884" s="399"/>
    </row>
    <row r="52885" spans="7:7" x14ac:dyDescent="0.35">
      <c r="G52885" s="399"/>
    </row>
    <row r="52886" spans="7:7" x14ac:dyDescent="0.35">
      <c r="G52886" s="399"/>
    </row>
    <row r="52887" spans="7:7" x14ac:dyDescent="0.35">
      <c r="G52887" s="399"/>
    </row>
    <row r="52888" spans="7:7" x14ac:dyDescent="0.35">
      <c r="G52888" s="399"/>
    </row>
    <row r="52889" spans="7:7" x14ac:dyDescent="0.35">
      <c r="G52889" s="399"/>
    </row>
    <row r="52890" spans="7:7" x14ac:dyDescent="0.35">
      <c r="G52890" s="399"/>
    </row>
    <row r="52891" spans="7:7" x14ac:dyDescent="0.35">
      <c r="G52891" s="399"/>
    </row>
    <row r="52892" spans="7:7" x14ac:dyDescent="0.35">
      <c r="G52892" s="399"/>
    </row>
    <row r="52893" spans="7:7" x14ac:dyDescent="0.35">
      <c r="G52893" s="399"/>
    </row>
    <row r="52894" spans="7:7" x14ac:dyDescent="0.35">
      <c r="G52894" s="399"/>
    </row>
    <row r="52895" spans="7:7" x14ac:dyDescent="0.35">
      <c r="G52895" s="399"/>
    </row>
    <row r="52896" spans="7:7" x14ac:dyDescent="0.35">
      <c r="G52896" s="399"/>
    </row>
    <row r="52897" spans="7:7" x14ac:dyDescent="0.35">
      <c r="G52897" s="399"/>
    </row>
    <row r="52898" spans="7:7" x14ac:dyDescent="0.35">
      <c r="G52898" s="399"/>
    </row>
    <row r="52899" spans="7:7" x14ac:dyDescent="0.35">
      <c r="G52899" s="399"/>
    </row>
    <row r="52900" spans="7:7" x14ac:dyDescent="0.35">
      <c r="G52900" s="399"/>
    </row>
    <row r="52901" spans="7:7" x14ac:dyDescent="0.35">
      <c r="G52901" s="399"/>
    </row>
    <row r="52902" spans="7:7" x14ac:dyDescent="0.35">
      <c r="G52902" s="399"/>
    </row>
    <row r="52903" spans="7:7" x14ac:dyDescent="0.35">
      <c r="G52903" s="399"/>
    </row>
    <row r="52904" spans="7:7" x14ac:dyDescent="0.35">
      <c r="G52904" s="399"/>
    </row>
    <row r="52905" spans="7:7" x14ac:dyDescent="0.35">
      <c r="G52905" s="399"/>
    </row>
    <row r="52906" spans="7:7" x14ac:dyDescent="0.35">
      <c r="G52906" s="399"/>
    </row>
    <row r="52907" spans="7:7" x14ac:dyDescent="0.35">
      <c r="G52907" s="399"/>
    </row>
    <row r="52908" spans="7:7" x14ac:dyDescent="0.35">
      <c r="G52908" s="399"/>
    </row>
    <row r="52909" spans="7:7" x14ac:dyDescent="0.35">
      <c r="G52909" s="399"/>
    </row>
    <row r="52910" spans="7:7" x14ac:dyDescent="0.35">
      <c r="G52910" s="399"/>
    </row>
    <row r="52911" spans="7:7" x14ac:dyDescent="0.35">
      <c r="G52911" s="399"/>
    </row>
    <row r="52912" spans="7:7" x14ac:dyDescent="0.35">
      <c r="G52912" s="399"/>
    </row>
    <row r="52913" spans="7:7" x14ac:dyDescent="0.35">
      <c r="G52913" s="399"/>
    </row>
    <row r="52914" spans="7:7" x14ac:dyDescent="0.35">
      <c r="G52914" s="399"/>
    </row>
    <row r="52915" spans="7:7" x14ac:dyDescent="0.35">
      <c r="G52915" s="399"/>
    </row>
    <row r="52916" spans="7:7" x14ac:dyDescent="0.35">
      <c r="G52916" s="399"/>
    </row>
    <row r="52917" spans="7:7" x14ac:dyDescent="0.35">
      <c r="G52917" s="399"/>
    </row>
    <row r="52918" spans="7:7" x14ac:dyDescent="0.35">
      <c r="G52918" s="399"/>
    </row>
    <row r="52919" spans="7:7" x14ac:dyDescent="0.35">
      <c r="G52919" s="399"/>
    </row>
    <row r="52920" spans="7:7" x14ac:dyDescent="0.35">
      <c r="G52920" s="399"/>
    </row>
    <row r="52921" spans="7:7" x14ac:dyDescent="0.35">
      <c r="G52921" s="399"/>
    </row>
    <row r="52922" spans="7:7" x14ac:dyDescent="0.35">
      <c r="G52922" s="399"/>
    </row>
    <row r="52923" spans="7:7" x14ac:dyDescent="0.35">
      <c r="G52923" s="399"/>
    </row>
    <row r="52924" spans="7:7" x14ac:dyDescent="0.35">
      <c r="G52924" s="399"/>
    </row>
    <row r="52925" spans="7:7" x14ac:dyDescent="0.35">
      <c r="G52925" s="399"/>
    </row>
    <row r="52926" spans="7:7" x14ac:dyDescent="0.35">
      <c r="G52926" s="399"/>
    </row>
    <row r="52927" spans="7:7" x14ac:dyDescent="0.35">
      <c r="G52927" s="399"/>
    </row>
    <row r="52928" spans="7:7" x14ac:dyDescent="0.35">
      <c r="G52928" s="399"/>
    </row>
    <row r="52929" spans="7:7" x14ac:dyDescent="0.35">
      <c r="G52929" s="399"/>
    </row>
    <row r="52930" spans="7:7" x14ac:dyDescent="0.35">
      <c r="G52930" s="399"/>
    </row>
    <row r="52931" spans="7:7" x14ac:dyDescent="0.35">
      <c r="G52931" s="399"/>
    </row>
    <row r="52932" spans="7:7" x14ac:dyDescent="0.35">
      <c r="G52932" s="399"/>
    </row>
    <row r="52933" spans="7:7" x14ac:dyDescent="0.35">
      <c r="G52933" s="399"/>
    </row>
    <row r="52934" spans="7:7" x14ac:dyDescent="0.35">
      <c r="G52934" s="399"/>
    </row>
    <row r="52935" spans="7:7" x14ac:dyDescent="0.35">
      <c r="G52935" s="399"/>
    </row>
    <row r="52936" spans="7:7" x14ac:dyDescent="0.35">
      <c r="G52936" s="399"/>
    </row>
    <row r="52937" spans="7:7" x14ac:dyDescent="0.35">
      <c r="G52937" s="399"/>
    </row>
    <row r="52938" spans="7:7" x14ac:dyDescent="0.35">
      <c r="G52938" s="399"/>
    </row>
    <row r="52939" spans="7:7" x14ac:dyDescent="0.35">
      <c r="G52939" s="399"/>
    </row>
    <row r="52940" spans="7:7" x14ac:dyDescent="0.35">
      <c r="G52940" s="399"/>
    </row>
    <row r="52941" spans="7:7" x14ac:dyDescent="0.35">
      <c r="G52941" s="399"/>
    </row>
    <row r="52942" spans="7:7" x14ac:dyDescent="0.35">
      <c r="G52942" s="399"/>
    </row>
    <row r="52943" spans="7:7" x14ac:dyDescent="0.35">
      <c r="G52943" s="399"/>
    </row>
    <row r="52944" spans="7:7" x14ac:dyDescent="0.35">
      <c r="G52944" s="399"/>
    </row>
    <row r="52945" spans="7:7" x14ac:dyDescent="0.35">
      <c r="G52945" s="399"/>
    </row>
    <row r="52946" spans="7:7" x14ac:dyDescent="0.35">
      <c r="G52946" s="399"/>
    </row>
    <row r="52947" spans="7:7" x14ac:dyDescent="0.35">
      <c r="G52947" s="399"/>
    </row>
    <row r="52948" spans="7:7" x14ac:dyDescent="0.35">
      <c r="G52948" s="399"/>
    </row>
    <row r="52949" spans="7:7" x14ac:dyDescent="0.35">
      <c r="G52949" s="399"/>
    </row>
    <row r="52950" spans="7:7" x14ac:dyDescent="0.35">
      <c r="G52950" s="399"/>
    </row>
    <row r="52951" spans="7:7" x14ac:dyDescent="0.35">
      <c r="G52951" s="399"/>
    </row>
    <row r="52952" spans="7:7" x14ac:dyDescent="0.35">
      <c r="G52952" s="399"/>
    </row>
    <row r="52953" spans="7:7" x14ac:dyDescent="0.35">
      <c r="G52953" s="399"/>
    </row>
    <row r="52954" spans="7:7" x14ac:dyDescent="0.35">
      <c r="G52954" s="399"/>
    </row>
    <row r="52955" spans="7:7" x14ac:dyDescent="0.35">
      <c r="G52955" s="399"/>
    </row>
    <row r="52956" spans="7:7" x14ac:dyDescent="0.35">
      <c r="G52956" s="399"/>
    </row>
    <row r="52957" spans="7:7" x14ac:dyDescent="0.35">
      <c r="G52957" s="399"/>
    </row>
    <row r="52958" spans="7:7" x14ac:dyDescent="0.35">
      <c r="G52958" s="399"/>
    </row>
    <row r="52959" spans="7:7" x14ac:dyDescent="0.35">
      <c r="G52959" s="399"/>
    </row>
    <row r="52960" spans="7:7" x14ac:dyDescent="0.35">
      <c r="G52960" s="399"/>
    </row>
    <row r="52961" spans="7:7" x14ac:dyDescent="0.35">
      <c r="G52961" s="399"/>
    </row>
    <row r="52962" spans="7:7" x14ac:dyDescent="0.35">
      <c r="G52962" s="399"/>
    </row>
    <row r="52963" spans="7:7" x14ac:dyDescent="0.35">
      <c r="G52963" s="399"/>
    </row>
    <row r="52964" spans="7:7" x14ac:dyDescent="0.35">
      <c r="G52964" s="399"/>
    </row>
    <row r="52965" spans="7:7" x14ac:dyDescent="0.35">
      <c r="G52965" s="399"/>
    </row>
    <row r="52966" spans="7:7" x14ac:dyDescent="0.35">
      <c r="G52966" s="399"/>
    </row>
    <row r="52967" spans="7:7" x14ac:dyDescent="0.35">
      <c r="G52967" s="399"/>
    </row>
    <row r="52968" spans="7:7" x14ac:dyDescent="0.35">
      <c r="G52968" s="399"/>
    </row>
    <row r="52969" spans="7:7" x14ac:dyDescent="0.35">
      <c r="G52969" s="399"/>
    </row>
    <row r="52970" spans="7:7" x14ac:dyDescent="0.35">
      <c r="G52970" s="399"/>
    </row>
    <row r="52971" spans="7:7" x14ac:dyDescent="0.35">
      <c r="G52971" s="399"/>
    </row>
    <row r="52972" spans="7:7" x14ac:dyDescent="0.35">
      <c r="G52972" s="399"/>
    </row>
    <row r="52973" spans="7:7" x14ac:dyDescent="0.35">
      <c r="G52973" s="399"/>
    </row>
    <row r="52974" spans="7:7" x14ac:dyDescent="0.35">
      <c r="G52974" s="399"/>
    </row>
    <row r="52975" spans="7:7" x14ac:dyDescent="0.35">
      <c r="G52975" s="399"/>
    </row>
    <row r="52976" spans="7:7" x14ac:dyDescent="0.35">
      <c r="G52976" s="399"/>
    </row>
    <row r="52977" spans="7:7" x14ac:dyDescent="0.35">
      <c r="G52977" s="399"/>
    </row>
    <row r="52978" spans="7:7" x14ac:dyDescent="0.35">
      <c r="G52978" s="399"/>
    </row>
    <row r="52979" spans="7:7" x14ac:dyDescent="0.35">
      <c r="G52979" s="399"/>
    </row>
    <row r="52980" spans="7:7" x14ac:dyDescent="0.35">
      <c r="G52980" s="399"/>
    </row>
    <row r="52981" spans="7:7" x14ac:dyDescent="0.35">
      <c r="G52981" s="399"/>
    </row>
    <row r="52982" spans="7:7" x14ac:dyDescent="0.35">
      <c r="G52982" s="399"/>
    </row>
    <row r="52983" spans="7:7" x14ac:dyDescent="0.35">
      <c r="G52983" s="399"/>
    </row>
    <row r="52984" spans="7:7" x14ac:dyDescent="0.35">
      <c r="G52984" s="399"/>
    </row>
    <row r="52985" spans="7:7" x14ac:dyDescent="0.35">
      <c r="G52985" s="399"/>
    </row>
    <row r="52986" spans="7:7" x14ac:dyDescent="0.35">
      <c r="G52986" s="399"/>
    </row>
    <row r="52987" spans="7:7" x14ac:dyDescent="0.35">
      <c r="G52987" s="399"/>
    </row>
    <row r="52988" spans="7:7" x14ac:dyDescent="0.35">
      <c r="G52988" s="399"/>
    </row>
    <row r="52989" spans="7:7" x14ac:dyDescent="0.35">
      <c r="G52989" s="399"/>
    </row>
    <row r="52990" spans="7:7" x14ac:dyDescent="0.35">
      <c r="G52990" s="399"/>
    </row>
    <row r="52991" spans="7:7" x14ac:dyDescent="0.35">
      <c r="G52991" s="399"/>
    </row>
    <row r="52992" spans="7:7" x14ac:dyDescent="0.35">
      <c r="G52992" s="399"/>
    </row>
    <row r="52993" spans="7:7" x14ac:dyDescent="0.35">
      <c r="G52993" s="399"/>
    </row>
    <row r="52994" spans="7:7" x14ac:dyDescent="0.35">
      <c r="G52994" s="399"/>
    </row>
    <row r="52995" spans="7:7" x14ac:dyDescent="0.35">
      <c r="G52995" s="399"/>
    </row>
    <row r="52996" spans="7:7" x14ac:dyDescent="0.35">
      <c r="G52996" s="399"/>
    </row>
    <row r="52997" spans="7:7" x14ac:dyDescent="0.35">
      <c r="G52997" s="399"/>
    </row>
    <row r="52998" spans="7:7" x14ac:dyDescent="0.35">
      <c r="G52998" s="399"/>
    </row>
    <row r="52999" spans="7:7" x14ac:dyDescent="0.35">
      <c r="G52999" s="399"/>
    </row>
    <row r="53000" spans="7:7" x14ac:dyDescent="0.35">
      <c r="G53000" s="399"/>
    </row>
    <row r="53001" spans="7:7" x14ac:dyDescent="0.35">
      <c r="G53001" s="399"/>
    </row>
    <row r="53002" spans="7:7" x14ac:dyDescent="0.35">
      <c r="G53002" s="399"/>
    </row>
    <row r="53003" spans="7:7" x14ac:dyDescent="0.35">
      <c r="G53003" s="399"/>
    </row>
    <row r="53004" spans="7:7" x14ac:dyDescent="0.35">
      <c r="G53004" s="399"/>
    </row>
    <row r="53005" spans="7:7" x14ac:dyDescent="0.35">
      <c r="G53005" s="399"/>
    </row>
    <row r="53006" spans="7:7" x14ac:dyDescent="0.35">
      <c r="G53006" s="399"/>
    </row>
    <row r="53007" spans="7:7" x14ac:dyDescent="0.35">
      <c r="G53007" s="399"/>
    </row>
    <row r="53008" spans="7:7" x14ac:dyDescent="0.35">
      <c r="G53008" s="399"/>
    </row>
    <row r="53009" spans="7:7" x14ac:dyDescent="0.35">
      <c r="G53009" s="399"/>
    </row>
    <row r="53010" spans="7:7" x14ac:dyDescent="0.35">
      <c r="G53010" s="399"/>
    </row>
    <row r="53011" spans="7:7" x14ac:dyDescent="0.35">
      <c r="G53011" s="399"/>
    </row>
    <row r="53012" spans="7:7" x14ac:dyDescent="0.35">
      <c r="G53012" s="399"/>
    </row>
    <row r="53013" spans="7:7" x14ac:dyDescent="0.35">
      <c r="G53013" s="399"/>
    </row>
    <row r="53014" spans="7:7" x14ac:dyDescent="0.35">
      <c r="G53014" s="399"/>
    </row>
    <row r="53015" spans="7:7" x14ac:dyDescent="0.35">
      <c r="G53015" s="399"/>
    </row>
    <row r="53016" spans="7:7" x14ac:dyDescent="0.35">
      <c r="G53016" s="399"/>
    </row>
    <row r="53017" spans="7:7" x14ac:dyDescent="0.35">
      <c r="G53017" s="399"/>
    </row>
    <row r="53018" spans="7:7" x14ac:dyDescent="0.35">
      <c r="G53018" s="399"/>
    </row>
    <row r="53019" spans="7:7" x14ac:dyDescent="0.35">
      <c r="G53019" s="399"/>
    </row>
    <row r="53020" spans="7:7" x14ac:dyDescent="0.35">
      <c r="G53020" s="399"/>
    </row>
    <row r="53021" spans="7:7" x14ac:dyDescent="0.35">
      <c r="G53021" s="399"/>
    </row>
    <row r="53022" spans="7:7" x14ac:dyDescent="0.35">
      <c r="G53022" s="399"/>
    </row>
    <row r="53023" spans="7:7" x14ac:dyDescent="0.35">
      <c r="G53023" s="399"/>
    </row>
    <row r="53024" spans="7:7" x14ac:dyDescent="0.35">
      <c r="G53024" s="399"/>
    </row>
    <row r="53025" spans="7:7" x14ac:dyDescent="0.35">
      <c r="G53025" s="399"/>
    </row>
    <row r="53026" spans="7:7" x14ac:dyDescent="0.35">
      <c r="G53026" s="399"/>
    </row>
    <row r="53027" spans="7:7" x14ac:dyDescent="0.35">
      <c r="G53027" s="399"/>
    </row>
    <row r="53028" spans="7:7" x14ac:dyDescent="0.35">
      <c r="G53028" s="399"/>
    </row>
    <row r="53029" spans="7:7" x14ac:dyDescent="0.35">
      <c r="G53029" s="399"/>
    </row>
    <row r="53030" spans="7:7" x14ac:dyDescent="0.35">
      <c r="G53030" s="399"/>
    </row>
    <row r="53031" spans="7:7" x14ac:dyDescent="0.35">
      <c r="G53031" s="399"/>
    </row>
    <row r="53032" spans="7:7" x14ac:dyDescent="0.35">
      <c r="G53032" s="399"/>
    </row>
    <row r="53033" spans="7:7" x14ac:dyDescent="0.35">
      <c r="G53033" s="399"/>
    </row>
    <row r="53034" spans="7:7" x14ac:dyDescent="0.35">
      <c r="G53034" s="399"/>
    </row>
    <row r="53035" spans="7:7" x14ac:dyDescent="0.35">
      <c r="G53035" s="399"/>
    </row>
    <row r="53036" spans="7:7" x14ac:dyDescent="0.35">
      <c r="G53036" s="399"/>
    </row>
    <row r="53037" spans="7:7" x14ac:dyDescent="0.35">
      <c r="G53037" s="399"/>
    </row>
    <row r="53038" spans="7:7" x14ac:dyDescent="0.35">
      <c r="G53038" s="399"/>
    </row>
    <row r="53039" spans="7:7" x14ac:dyDescent="0.35">
      <c r="G53039" s="399"/>
    </row>
    <row r="53040" spans="7:7" x14ac:dyDescent="0.35">
      <c r="G53040" s="399"/>
    </row>
    <row r="53041" spans="7:7" x14ac:dyDescent="0.35">
      <c r="G53041" s="399"/>
    </row>
    <row r="53042" spans="7:7" x14ac:dyDescent="0.35">
      <c r="G53042" s="399"/>
    </row>
    <row r="53043" spans="7:7" x14ac:dyDescent="0.35">
      <c r="G53043" s="399"/>
    </row>
    <row r="53044" spans="7:7" x14ac:dyDescent="0.35">
      <c r="G53044" s="399"/>
    </row>
    <row r="53045" spans="7:7" x14ac:dyDescent="0.35">
      <c r="G53045" s="399"/>
    </row>
    <row r="53046" spans="7:7" x14ac:dyDescent="0.35">
      <c r="G53046" s="399"/>
    </row>
    <row r="53047" spans="7:7" x14ac:dyDescent="0.35">
      <c r="G53047" s="399"/>
    </row>
    <row r="53048" spans="7:7" x14ac:dyDescent="0.35">
      <c r="G53048" s="399"/>
    </row>
    <row r="53049" spans="7:7" x14ac:dyDescent="0.35">
      <c r="G53049" s="399"/>
    </row>
    <row r="53050" spans="7:7" x14ac:dyDescent="0.35">
      <c r="G53050" s="399"/>
    </row>
    <row r="53051" spans="7:7" x14ac:dyDescent="0.35">
      <c r="G53051" s="399"/>
    </row>
    <row r="53052" spans="7:7" x14ac:dyDescent="0.35">
      <c r="G53052" s="399"/>
    </row>
    <row r="53053" spans="7:7" x14ac:dyDescent="0.35">
      <c r="G53053" s="399"/>
    </row>
    <row r="53054" spans="7:7" x14ac:dyDescent="0.35">
      <c r="G53054" s="399"/>
    </row>
    <row r="53055" spans="7:7" x14ac:dyDescent="0.35">
      <c r="G53055" s="399"/>
    </row>
    <row r="53056" spans="7:7" x14ac:dyDescent="0.35">
      <c r="G53056" s="399"/>
    </row>
    <row r="53057" spans="7:7" x14ac:dyDescent="0.35">
      <c r="G53057" s="399"/>
    </row>
    <row r="53058" spans="7:7" x14ac:dyDescent="0.35">
      <c r="G53058" s="399"/>
    </row>
    <row r="53059" spans="7:7" x14ac:dyDescent="0.35">
      <c r="G53059" s="399"/>
    </row>
    <row r="53060" spans="7:7" x14ac:dyDescent="0.35">
      <c r="G53060" s="399"/>
    </row>
    <row r="53061" spans="7:7" x14ac:dyDescent="0.35">
      <c r="G53061" s="399"/>
    </row>
    <row r="53062" spans="7:7" x14ac:dyDescent="0.35">
      <c r="G53062" s="399"/>
    </row>
    <row r="53063" spans="7:7" x14ac:dyDescent="0.35">
      <c r="G53063" s="399"/>
    </row>
    <row r="53064" spans="7:7" x14ac:dyDescent="0.35">
      <c r="G53064" s="399"/>
    </row>
    <row r="53065" spans="7:7" x14ac:dyDescent="0.35">
      <c r="G53065" s="399"/>
    </row>
    <row r="53066" spans="7:7" x14ac:dyDescent="0.35">
      <c r="G53066" s="399"/>
    </row>
    <row r="53067" spans="7:7" x14ac:dyDescent="0.35">
      <c r="G53067" s="399"/>
    </row>
    <row r="53068" spans="7:7" x14ac:dyDescent="0.35">
      <c r="G53068" s="399"/>
    </row>
    <row r="53069" spans="7:7" x14ac:dyDescent="0.35">
      <c r="G53069" s="399"/>
    </row>
    <row r="53070" spans="7:7" x14ac:dyDescent="0.35">
      <c r="G53070" s="399"/>
    </row>
    <row r="53071" spans="7:7" x14ac:dyDescent="0.35">
      <c r="G53071" s="399"/>
    </row>
    <row r="53072" spans="7:7" x14ac:dyDescent="0.35">
      <c r="G53072" s="399"/>
    </row>
    <row r="53073" spans="7:7" x14ac:dyDescent="0.35">
      <c r="G53073" s="399"/>
    </row>
    <row r="53074" spans="7:7" x14ac:dyDescent="0.35">
      <c r="G53074" s="399"/>
    </row>
    <row r="53075" spans="7:7" x14ac:dyDescent="0.35">
      <c r="G53075" s="399"/>
    </row>
    <row r="53076" spans="7:7" x14ac:dyDescent="0.35">
      <c r="G53076" s="399"/>
    </row>
    <row r="53077" spans="7:7" x14ac:dyDescent="0.35">
      <c r="G53077" s="399"/>
    </row>
    <row r="53078" spans="7:7" x14ac:dyDescent="0.35">
      <c r="G53078" s="399"/>
    </row>
    <row r="53079" spans="7:7" x14ac:dyDescent="0.35">
      <c r="G53079" s="399"/>
    </row>
    <row r="53080" spans="7:7" x14ac:dyDescent="0.35">
      <c r="G53080" s="399"/>
    </row>
    <row r="53081" spans="7:7" x14ac:dyDescent="0.35">
      <c r="G53081" s="399"/>
    </row>
    <row r="53082" spans="7:7" x14ac:dyDescent="0.35">
      <c r="G53082" s="399"/>
    </row>
    <row r="53083" spans="7:7" x14ac:dyDescent="0.35">
      <c r="G53083" s="399"/>
    </row>
    <row r="53084" spans="7:7" x14ac:dyDescent="0.35">
      <c r="G53084" s="399"/>
    </row>
    <row r="53085" spans="7:7" x14ac:dyDescent="0.35">
      <c r="G53085" s="399"/>
    </row>
    <row r="53086" spans="7:7" x14ac:dyDescent="0.35">
      <c r="G53086" s="399"/>
    </row>
    <row r="53087" spans="7:7" x14ac:dyDescent="0.35">
      <c r="G53087" s="399"/>
    </row>
    <row r="53088" spans="7:7" x14ac:dyDescent="0.35">
      <c r="G53088" s="399"/>
    </row>
    <row r="53089" spans="7:7" x14ac:dyDescent="0.35">
      <c r="G53089" s="399"/>
    </row>
    <row r="53090" spans="7:7" x14ac:dyDescent="0.35">
      <c r="G53090" s="399"/>
    </row>
    <row r="53091" spans="7:7" x14ac:dyDescent="0.35">
      <c r="G53091" s="399"/>
    </row>
    <row r="53092" spans="7:7" x14ac:dyDescent="0.35">
      <c r="G53092" s="399"/>
    </row>
    <row r="53093" spans="7:7" x14ac:dyDescent="0.35">
      <c r="G53093" s="399"/>
    </row>
    <row r="53094" spans="7:7" x14ac:dyDescent="0.35">
      <c r="G53094" s="399"/>
    </row>
    <row r="53095" spans="7:7" x14ac:dyDescent="0.35">
      <c r="G53095" s="399"/>
    </row>
    <row r="53096" spans="7:7" x14ac:dyDescent="0.35">
      <c r="G53096" s="399"/>
    </row>
    <row r="53097" spans="7:7" x14ac:dyDescent="0.35">
      <c r="G53097" s="399"/>
    </row>
    <row r="53098" spans="7:7" x14ac:dyDescent="0.35">
      <c r="G53098" s="399"/>
    </row>
    <row r="53099" spans="7:7" x14ac:dyDescent="0.35">
      <c r="G53099" s="399"/>
    </row>
    <row r="53100" spans="7:7" x14ac:dyDescent="0.35">
      <c r="G53100" s="399"/>
    </row>
    <row r="53101" spans="7:7" x14ac:dyDescent="0.35">
      <c r="G53101" s="399"/>
    </row>
    <row r="53102" spans="7:7" x14ac:dyDescent="0.35">
      <c r="G53102" s="399"/>
    </row>
    <row r="53103" spans="7:7" x14ac:dyDescent="0.35">
      <c r="G53103" s="399"/>
    </row>
    <row r="53104" spans="7:7" x14ac:dyDescent="0.35">
      <c r="G53104" s="399"/>
    </row>
    <row r="53105" spans="7:7" x14ac:dyDescent="0.35">
      <c r="G53105" s="399"/>
    </row>
    <row r="53106" spans="7:7" x14ac:dyDescent="0.35">
      <c r="G53106" s="399"/>
    </row>
    <row r="53107" spans="7:7" x14ac:dyDescent="0.35">
      <c r="G53107" s="399"/>
    </row>
    <row r="53108" spans="7:7" x14ac:dyDescent="0.35">
      <c r="G53108" s="399"/>
    </row>
    <row r="53109" spans="7:7" x14ac:dyDescent="0.35">
      <c r="G53109" s="399"/>
    </row>
    <row r="53110" spans="7:7" x14ac:dyDescent="0.35">
      <c r="G53110" s="399"/>
    </row>
    <row r="53111" spans="7:7" x14ac:dyDescent="0.35">
      <c r="G53111" s="399"/>
    </row>
    <row r="53112" spans="7:7" x14ac:dyDescent="0.35">
      <c r="G53112" s="399"/>
    </row>
    <row r="53113" spans="7:7" x14ac:dyDescent="0.35">
      <c r="G53113" s="399"/>
    </row>
    <row r="53114" spans="7:7" x14ac:dyDescent="0.35">
      <c r="G53114" s="399"/>
    </row>
    <row r="53115" spans="7:7" x14ac:dyDescent="0.35">
      <c r="G53115" s="399"/>
    </row>
    <row r="53116" spans="7:7" x14ac:dyDescent="0.35">
      <c r="G53116" s="399"/>
    </row>
    <row r="53117" spans="7:7" x14ac:dyDescent="0.35">
      <c r="G53117" s="399"/>
    </row>
    <row r="53118" spans="7:7" x14ac:dyDescent="0.35">
      <c r="G53118" s="399"/>
    </row>
    <row r="53119" spans="7:7" x14ac:dyDescent="0.35">
      <c r="G53119" s="399"/>
    </row>
    <row r="53120" spans="7:7" x14ac:dyDescent="0.35">
      <c r="G53120" s="399"/>
    </row>
    <row r="53121" spans="7:7" x14ac:dyDescent="0.35">
      <c r="G53121" s="399"/>
    </row>
    <row r="53122" spans="7:7" x14ac:dyDescent="0.35">
      <c r="G53122" s="399"/>
    </row>
    <row r="53123" spans="7:7" x14ac:dyDescent="0.35">
      <c r="G53123" s="399"/>
    </row>
    <row r="53124" spans="7:7" x14ac:dyDescent="0.35">
      <c r="G53124" s="399"/>
    </row>
    <row r="53125" spans="7:7" x14ac:dyDescent="0.35">
      <c r="G53125" s="399"/>
    </row>
    <row r="53126" spans="7:7" x14ac:dyDescent="0.35">
      <c r="G53126" s="399"/>
    </row>
    <row r="53127" spans="7:7" x14ac:dyDescent="0.35">
      <c r="G53127" s="399"/>
    </row>
    <row r="53128" spans="7:7" x14ac:dyDescent="0.35">
      <c r="G53128" s="399"/>
    </row>
    <row r="53129" spans="7:7" x14ac:dyDescent="0.35">
      <c r="G53129" s="399"/>
    </row>
    <row r="53130" spans="7:7" x14ac:dyDescent="0.35">
      <c r="G53130" s="399"/>
    </row>
    <row r="53131" spans="7:7" x14ac:dyDescent="0.35">
      <c r="G53131" s="399"/>
    </row>
    <row r="53132" spans="7:7" x14ac:dyDescent="0.35">
      <c r="G53132" s="399"/>
    </row>
    <row r="53133" spans="7:7" x14ac:dyDescent="0.35">
      <c r="G53133" s="399"/>
    </row>
    <row r="53134" spans="7:7" x14ac:dyDescent="0.35">
      <c r="G53134" s="399"/>
    </row>
    <row r="53135" spans="7:7" x14ac:dyDescent="0.35">
      <c r="G53135" s="399"/>
    </row>
    <row r="53136" spans="7:7" x14ac:dyDescent="0.35">
      <c r="G53136" s="399"/>
    </row>
    <row r="53137" spans="7:7" x14ac:dyDescent="0.35">
      <c r="G53137" s="399"/>
    </row>
    <row r="53138" spans="7:7" x14ac:dyDescent="0.35">
      <c r="G53138" s="399"/>
    </row>
    <row r="53139" spans="7:7" x14ac:dyDescent="0.35">
      <c r="G53139" s="399"/>
    </row>
    <row r="53140" spans="7:7" x14ac:dyDescent="0.35">
      <c r="G53140" s="399"/>
    </row>
    <row r="53141" spans="7:7" x14ac:dyDescent="0.35">
      <c r="G53141" s="399"/>
    </row>
    <row r="53142" spans="7:7" x14ac:dyDescent="0.35">
      <c r="G53142" s="399"/>
    </row>
    <row r="53143" spans="7:7" x14ac:dyDescent="0.35">
      <c r="G53143" s="399"/>
    </row>
    <row r="53144" spans="7:7" x14ac:dyDescent="0.35">
      <c r="G53144" s="399"/>
    </row>
    <row r="53145" spans="7:7" x14ac:dyDescent="0.35">
      <c r="G53145" s="399"/>
    </row>
    <row r="53146" spans="7:7" x14ac:dyDescent="0.35">
      <c r="G53146" s="399"/>
    </row>
    <row r="53147" spans="7:7" x14ac:dyDescent="0.35">
      <c r="G53147" s="399"/>
    </row>
    <row r="53148" spans="7:7" x14ac:dyDescent="0.35">
      <c r="G53148" s="399"/>
    </row>
    <row r="53149" spans="7:7" x14ac:dyDescent="0.35">
      <c r="G53149" s="399"/>
    </row>
    <row r="53150" spans="7:7" x14ac:dyDescent="0.35">
      <c r="G53150" s="399"/>
    </row>
    <row r="53151" spans="7:7" x14ac:dyDescent="0.35">
      <c r="G53151" s="399"/>
    </row>
    <row r="53152" spans="7:7" x14ac:dyDescent="0.35">
      <c r="G53152" s="399"/>
    </row>
    <row r="53153" spans="7:7" x14ac:dyDescent="0.35">
      <c r="G53153" s="399"/>
    </row>
    <row r="53154" spans="7:7" x14ac:dyDescent="0.35">
      <c r="G53154" s="399"/>
    </row>
    <row r="53155" spans="7:7" x14ac:dyDescent="0.35">
      <c r="G53155" s="399"/>
    </row>
    <row r="53156" spans="7:7" x14ac:dyDescent="0.35">
      <c r="G53156" s="399"/>
    </row>
    <row r="53157" spans="7:7" x14ac:dyDescent="0.35">
      <c r="G53157" s="399"/>
    </row>
    <row r="53158" spans="7:7" x14ac:dyDescent="0.35">
      <c r="G53158" s="399"/>
    </row>
    <row r="53159" spans="7:7" x14ac:dyDescent="0.35">
      <c r="G53159" s="399"/>
    </row>
    <row r="53160" spans="7:7" x14ac:dyDescent="0.35">
      <c r="G53160" s="399"/>
    </row>
    <row r="53161" spans="7:7" x14ac:dyDescent="0.35">
      <c r="G53161" s="399"/>
    </row>
    <row r="53162" spans="7:7" x14ac:dyDescent="0.35">
      <c r="G53162" s="399"/>
    </row>
    <row r="53163" spans="7:7" x14ac:dyDescent="0.35">
      <c r="G53163" s="399"/>
    </row>
    <row r="53164" spans="7:7" x14ac:dyDescent="0.35">
      <c r="G53164" s="399"/>
    </row>
    <row r="53165" spans="7:7" x14ac:dyDescent="0.35">
      <c r="G53165" s="399"/>
    </row>
    <row r="53166" spans="7:7" x14ac:dyDescent="0.35">
      <c r="G53166" s="399"/>
    </row>
    <row r="53167" spans="7:7" x14ac:dyDescent="0.35">
      <c r="G53167" s="399"/>
    </row>
    <row r="53168" spans="7:7" x14ac:dyDescent="0.35">
      <c r="G53168" s="399"/>
    </row>
    <row r="53169" spans="7:7" x14ac:dyDescent="0.35">
      <c r="G53169" s="399"/>
    </row>
    <row r="53170" spans="7:7" x14ac:dyDescent="0.35">
      <c r="G53170" s="399"/>
    </row>
    <row r="53171" spans="7:7" x14ac:dyDescent="0.35">
      <c r="G53171" s="399"/>
    </row>
    <row r="53172" spans="7:7" x14ac:dyDescent="0.35">
      <c r="G53172" s="399"/>
    </row>
    <row r="53173" spans="7:7" x14ac:dyDescent="0.35">
      <c r="G53173" s="399"/>
    </row>
    <row r="53174" spans="7:7" x14ac:dyDescent="0.35">
      <c r="G53174" s="399"/>
    </row>
    <row r="53175" spans="7:7" x14ac:dyDescent="0.35">
      <c r="G53175" s="399"/>
    </row>
    <row r="53176" spans="7:7" x14ac:dyDescent="0.35">
      <c r="G53176" s="399"/>
    </row>
    <row r="53177" spans="7:7" x14ac:dyDescent="0.35">
      <c r="G53177" s="399"/>
    </row>
    <row r="53178" spans="7:7" x14ac:dyDescent="0.35">
      <c r="G53178" s="399"/>
    </row>
    <row r="53179" spans="7:7" x14ac:dyDescent="0.35">
      <c r="G53179" s="399"/>
    </row>
    <row r="53180" spans="7:7" x14ac:dyDescent="0.35">
      <c r="G53180" s="399"/>
    </row>
    <row r="53181" spans="7:7" x14ac:dyDescent="0.35">
      <c r="G53181" s="399"/>
    </row>
    <row r="53182" spans="7:7" x14ac:dyDescent="0.35">
      <c r="G53182" s="399"/>
    </row>
    <row r="53183" spans="7:7" x14ac:dyDescent="0.35">
      <c r="G53183" s="399"/>
    </row>
    <row r="53184" spans="7:7" x14ac:dyDescent="0.35">
      <c r="G53184" s="399"/>
    </row>
    <row r="53185" spans="7:7" x14ac:dyDescent="0.35">
      <c r="G53185" s="399"/>
    </row>
    <row r="53186" spans="7:7" x14ac:dyDescent="0.35">
      <c r="G53186" s="399"/>
    </row>
    <row r="53187" spans="7:7" x14ac:dyDescent="0.35">
      <c r="G53187" s="399"/>
    </row>
    <row r="53188" spans="7:7" x14ac:dyDescent="0.35">
      <c r="G53188" s="399"/>
    </row>
    <row r="53189" spans="7:7" x14ac:dyDescent="0.35">
      <c r="G53189" s="399"/>
    </row>
    <row r="53190" spans="7:7" x14ac:dyDescent="0.35">
      <c r="G53190" s="399"/>
    </row>
    <row r="53191" spans="7:7" x14ac:dyDescent="0.35">
      <c r="G53191" s="399"/>
    </row>
    <row r="53192" spans="7:7" x14ac:dyDescent="0.35">
      <c r="G53192" s="399"/>
    </row>
    <row r="53193" spans="7:7" x14ac:dyDescent="0.35">
      <c r="G53193" s="399"/>
    </row>
    <row r="53194" spans="7:7" x14ac:dyDescent="0.35">
      <c r="G53194" s="399"/>
    </row>
    <row r="53195" spans="7:7" x14ac:dyDescent="0.35">
      <c r="G53195" s="399"/>
    </row>
    <row r="53196" spans="7:7" x14ac:dyDescent="0.35">
      <c r="G53196" s="399"/>
    </row>
    <row r="53197" spans="7:7" x14ac:dyDescent="0.35">
      <c r="G53197" s="399"/>
    </row>
    <row r="53198" spans="7:7" x14ac:dyDescent="0.35">
      <c r="G53198" s="399"/>
    </row>
    <row r="53199" spans="7:7" x14ac:dyDescent="0.35">
      <c r="G53199" s="399"/>
    </row>
    <row r="53200" spans="7:7" x14ac:dyDescent="0.35">
      <c r="G53200" s="399"/>
    </row>
    <row r="53201" spans="7:7" x14ac:dyDescent="0.35">
      <c r="G53201" s="399"/>
    </row>
    <row r="53202" spans="7:7" x14ac:dyDescent="0.35">
      <c r="G53202" s="399"/>
    </row>
    <row r="53203" spans="7:7" x14ac:dyDescent="0.35">
      <c r="G53203" s="399"/>
    </row>
    <row r="53204" spans="7:7" x14ac:dyDescent="0.35">
      <c r="G53204" s="399"/>
    </row>
    <row r="53205" spans="7:7" x14ac:dyDescent="0.35">
      <c r="G53205" s="399"/>
    </row>
    <row r="53206" spans="7:7" x14ac:dyDescent="0.35">
      <c r="G53206" s="399"/>
    </row>
    <row r="53207" spans="7:7" x14ac:dyDescent="0.35">
      <c r="G53207" s="399"/>
    </row>
    <row r="53208" spans="7:7" x14ac:dyDescent="0.35">
      <c r="G53208" s="399"/>
    </row>
    <row r="53209" spans="7:7" x14ac:dyDescent="0.35">
      <c r="G53209" s="399"/>
    </row>
    <row r="53210" spans="7:7" x14ac:dyDescent="0.35">
      <c r="G53210" s="399"/>
    </row>
    <row r="53211" spans="7:7" x14ac:dyDescent="0.35">
      <c r="G53211" s="399"/>
    </row>
    <row r="53212" spans="7:7" x14ac:dyDescent="0.35">
      <c r="G53212" s="399"/>
    </row>
    <row r="53213" spans="7:7" x14ac:dyDescent="0.35">
      <c r="G53213" s="399"/>
    </row>
    <row r="53214" spans="7:7" x14ac:dyDescent="0.35">
      <c r="G53214" s="399"/>
    </row>
    <row r="53215" spans="7:7" x14ac:dyDescent="0.35">
      <c r="G53215" s="399"/>
    </row>
    <row r="53216" spans="7:7" x14ac:dyDescent="0.35">
      <c r="G53216" s="399"/>
    </row>
    <row r="53217" spans="7:7" x14ac:dyDescent="0.35">
      <c r="G53217" s="399"/>
    </row>
    <row r="53218" spans="7:7" x14ac:dyDescent="0.35">
      <c r="G53218" s="399"/>
    </row>
    <row r="53219" spans="7:7" x14ac:dyDescent="0.35">
      <c r="G53219" s="399"/>
    </row>
    <row r="53220" spans="7:7" x14ac:dyDescent="0.35">
      <c r="G53220" s="399"/>
    </row>
    <row r="53221" spans="7:7" x14ac:dyDescent="0.35">
      <c r="G53221" s="399"/>
    </row>
    <row r="53222" spans="7:7" x14ac:dyDescent="0.35">
      <c r="G53222" s="399"/>
    </row>
    <row r="53223" spans="7:7" x14ac:dyDescent="0.35">
      <c r="G53223" s="399"/>
    </row>
    <row r="53224" spans="7:7" x14ac:dyDescent="0.35">
      <c r="G53224" s="399"/>
    </row>
    <row r="53225" spans="7:7" x14ac:dyDescent="0.35">
      <c r="G53225" s="399"/>
    </row>
    <row r="53226" spans="7:7" x14ac:dyDescent="0.35">
      <c r="G53226" s="399"/>
    </row>
    <row r="53227" spans="7:7" x14ac:dyDescent="0.35">
      <c r="G53227" s="399"/>
    </row>
    <row r="53228" spans="7:7" x14ac:dyDescent="0.35">
      <c r="G53228" s="399"/>
    </row>
    <row r="53229" spans="7:7" x14ac:dyDescent="0.35">
      <c r="G53229" s="399"/>
    </row>
    <row r="53230" spans="7:7" x14ac:dyDescent="0.35">
      <c r="G53230" s="399"/>
    </row>
    <row r="53231" spans="7:7" x14ac:dyDescent="0.35">
      <c r="G53231" s="399"/>
    </row>
    <row r="53232" spans="7:7" x14ac:dyDescent="0.35">
      <c r="G53232" s="399"/>
    </row>
    <row r="53233" spans="7:7" x14ac:dyDescent="0.35">
      <c r="G53233" s="399"/>
    </row>
    <row r="53234" spans="7:7" x14ac:dyDescent="0.35">
      <c r="G53234" s="399"/>
    </row>
    <row r="53235" spans="7:7" x14ac:dyDescent="0.35">
      <c r="G53235" s="399"/>
    </row>
    <row r="53236" spans="7:7" x14ac:dyDescent="0.35">
      <c r="G53236" s="399"/>
    </row>
    <row r="53237" spans="7:7" x14ac:dyDescent="0.35">
      <c r="G53237" s="399"/>
    </row>
    <row r="53238" spans="7:7" x14ac:dyDescent="0.35">
      <c r="G53238" s="399"/>
    </row>
    <row r="53239" spans="7:7" x14ac:dyDescent="0.35">
      <c r="G53239" s="399"/>
    </row>
    <row r="53240" spans="7:7" x14ac:dyDescent="0.35">
      <c r="G53240" s="399"/>
    </row>
    <row r="53241" spans="7:7" x14ac:dyDescent="0.35">
      <c r="G53241" s="399"/>
    </row>
    <row r="53242" spans="7:7" x14ac:dyDescent="0.35">
      <c r="G53242" s="399"/>
    </row>
    <row r="53243" spans="7:7" x14ac:dyDescent="0.35">
      <c r="G53243" s="399"/>
    </row>
    <row r="53244" spans="7:7" x14ac:dyDescent="0.35">
      <c r="G53244" s="399"/>
    </row>
    <row r="53245" spans="7:7" x14ac:dyDescent="0.35">
      <c r="G53245" s="399"/>
    </row>
    <row r="53246" spans="7:7" x14ac:dyDescent="0.35">
      <c r="G53246" s="399"/>
    </row>
    <row r="53247" spans="7:7" x14ac:dyDescent="0.35">
      <c r="G53247" s="399"/>
    </row>
    <row r="53248" spans="7:7" x14ac:dyDescent="0.35">
      <c r="G53248" s="399"/>
    </row>
    <row r="53249" spans="7:7" x14ac:dyDescent="0.35">
      <c r="G53249" s="399"/>
    </row>
    <row r="53250" spans="7:7" x14ac:dyDescent="0.35">
      <c r="G53250" s="399"/>
    </row>
    <row r="53251" spans="7:7" x14ac:dyDescent="0.35">
      <c r="G53251" s="399"/>
    </row>
    <row r="53252" spans="7:7" x14ac:dyDescent="0.35">
      <c r="G53252" s="399"/>
    </row>
    <row r="53253" spans="7:7" x14ac:dyDescent="0.35">
      <c r="G53253" s="399"/>
    </row>
    <row r="53254" spans="7:7" x14ac:dyDescent="0.35">
      <c r="G53254" s="399"/>
    </row>
    <row r="53255" spans="7:7" x14ac:dyDescent="0.35">
      <c r="G53255" s="399"/>
    </row>
    <row r="53256" spans="7:7" x14ac:dyDescent="0.35">
      <c r="G53256" s="399"/>
    </row>
    <row r="53257" spans="7:7" x14ac:dyDescent="0.35">
      <c r="G53257" s="399"/>
    </row>
    <row r="53258" spans="7:7" x14ac:dyDescent="0.35">
      <c r="G53258" s="399"/>
    </row>
    <row r="53259" spans="7:7" x14ac:dyDescent="0.35">
      <c r="G53259" s="399"/>
    </row>
    <row r="53260" spans="7:7" x14ac:dyDescent="0.35">
      <c r="G53260" s="399"/>
    </row>
    <row r="53261" spans="7:7" x14ac:dyDescent="0.35">
      <c r="G53261" s="399"/>
    </row>
    <row r="53262" spans="7:7" x14ac:dyDescent="0.35">
      <c r="G53262" s="399"/>
    </row>
    <row r="53263" spans="7:7" x14ac:dyDescent="0.35">
      <c r="G53263" s="399"/>
    </row>
    <row r="53264" spans="7:7" x14ac:dyDescent="0.35">
      <c r="G53264" s="399"/>
    </row>
    <row r="53265" spans="7:7" x14ac:dyDescent="0.35">
      <c r="G53265" s="399"/>
    </row>
    <row r="53266" spans="7:7" x14ac:dyDescent="0.35">
      <c r="G53266" s="399"/>
    </row>
    <row r="53267" spans="7:7" x14ac:dyDescent="0.35">
      <c r="G53267" s="399"/>
    </row>
    <row r="53268" spans="7:7" x14ac:dyDescent="0.35">
      <c r="G53268" s="399"/>
    </row>
    <row r="53269" spans="7:7" x14ac:dyDescent="0.35">
      <c r="G53269" s="399"/>
    </row>
    <row r="53270" spans="7:7" x14ac:dyDescent="0.35">
      <c r="G53270" s="399"/>
    </row>
    <row r="53271" spans="7:7" x14ac:dyDescent="0.35">
      <c r="G53271" s="399"/>
    </row>
    <row r="53272" spans="7:7" x14ac:dyDescent="0.35">
      <c r="G53272" s="399"/>
    </row>
    <row r="53273" spans="7:7" x14ac:dyDescent="0.35">
      <c r="G53273" s="399"/>
    </row>
    <row r="53274" spans="7:7" x14ac:dyDescent="0.35">
      <c r="G53274" s="399"/>
    </row>
    <row r="53275" spans="7:7" x14ac:dyDescent="0.35">
      <c r="G53275" s="399"/>
    </row>
    <row r="53276" spans="7:7" x14ac:dyDescent="0.35">
      <c r="G53276" s="399"/>
    </row>
    <row r="53277" spans="7:7" x14ac:dyDescent="0.35">
      <c r="G53277" s="399"/>
    </row>
    <row r="53278" spans="7:7" x14ac:dyDescent="0.35">
      <c r="G53278" s="399"/>
    </row>
    <row r="53279" spans="7:7" x14ac:dyDescent="0.35">
      <c r="G53279" s="399"/>
    </row>
    <row r="53280" spans="7:7" x14ac:dyDescent="0.35">
      <c r="G53280" s="399"/>
    </row>
    <row r="53281" spans="7:7" x14ac:dyDescent="0.35">
      <c r="G53281" s="399"/>
    </row>
    <row r="53282" spans="7:7" x14ac:dyDescent="0.35">
      <c r="G53282" s="399"/>
    </row>
    <row r="53283" spans="7:7" x14ac:dyDescent="0.35">
      <c r="G53283" s="399"/>
    </row>
    <row r="53284" spans="7:7" x14ac:dyDescent="0.35">
      <c r="G53284" s="399"/>
    </row>
    <row r="53285" spans="7:7" x14ac:dyDescent="0.35">
      <c r="G53285" s="399"/>
    </row>
    <row r="53286" spans="7:7" x14ac:dyDescent="0.35">
      <c r="G53286" s="399"/>
    </row>
    <row r="53287" spans="7:7" x14ac:dyDescent="0.35">
      <c r="G53287" s="399"/>
    </row>
    <row r="53288" spans="7:7" x14ac:dyDescent="0.35">
      <c r="G53288" s="399"/>
    </row>
    <row r="53289" spans="7:7" x14ac:dyDescent="0.35">
      <c r="G53289" s="399"/>
    </row>
    <row r="53290" spans="7:7" x14ac:dyDescent="0.35">
      <c r="G53290" s="399"/>
    </row>
    <row r="53291" spans="7:7" x14ac:dyDescent="0.35">
      <c r="G53291" s="399"/>
    </row>
    <row r="53292" spans="7:7" x14ac:dyDescent="0.35">
      <c r="G53292" s="399"/>
    </row>
    <row r="53293" spans="7:7" x14ac:dyDescent="0.35">
      <c r="G53293" s="399"/>
    </row>
    <row r="53294" spans="7:7" x14ac:dyDescent="0.35">
      <c r="G53294" s="399"/>
    </row>
    <row r="53295" spans="7:7" x14ac:dyDescent="0.35">
      <c r="G53295" s="399"/>
    </row>
    <row r="53296" spans="7:7" x14ac:dyDescent="0.35">
      <c r="G53296" s="399"/>
    </row>
    <row r="53297" spans="7:7" x14ac:dyDescent="0.35">
      <c r="G53297" s="399"/>
    </row>
    <row r="53298" spans="7:7" x14ac:dyDescent="0.35">
      <c r="G53298" s="399"/>
    </row>
    <row r="53299" spans="7:7" x14ac:dyDescent="0.35">
      <c r="G53299" s="399"/>
    </row>
    <row r="53300" spans="7:7" x14ac:dyDescent="0.35">
      <c r="G53300" s="399"/>
    </row>
    <row r="53301" spans="7:7" x14ac:dyDescent="0.35">
      <c r="G53301" s="399"/>
    </row>
    <row r="53302" spans="7:7" x14ac:dyDescent="0.35">
      <c r="G53302" s="399"/>
    </row>
    <row r="53303" spans="7:7" x14ac:dyDescent="0.35">
      <c r="G53303" s="399"/>
    </row>
    <row r="53304" spans="7:7" x14ac:dyDescent="0.35">
      <c r="G53304" s="399"/>
    </row>
    <row r="53305" spans="7:7" x14ac:dyDescent="0.35">
      <c r="G53305" s="399"/>
    </row>
    <row r="53306" spans="7:7" x14ac:dyDescent="0.35">
      <c r="G53306" s="399"/>
    </row>
    <row r="53307" spans="7:7" x14ac:dyDescent="0.35">
      <c r="G53307" s="399"/>
    </row>
    <row r="53308" spans="7:7" x14ac:dyDescent="0.35">
      <c r="G53308" s="399"/>
    </row>
    <row r="53309" spans="7:7" x14ac:dyDescent="0.35">
      <c r="G53309" s="399"/>
    </row>
    <row r="53310" spans="7:7" x14ac:dyDescent="0.35">
      <c r="G53310" s="399"/>
    </row>
    <row r="53311" spans="7:7" x14ac:dyDescent="0.35">
      <c r="G53311" s="399"/>
    </row>
    <row r="53312" spans="7:7" x14ac:dyDescent="0.35">
      <c r="G53312" s="399"/>
    </row>
    <row r="53313" spans="7:7" x14ac:dyDescent="0.35">
      <c r="G53313" s="399"/>
    </row>
    <row r="53314" spans="7:7" x14ac:dyDescent="0.35">
      <c r="G53314" s="399"/>
    </row>
    <row r="53315" spans="7:7" x14ac:dyDescent="0.35">
      <c r="G53315" s="399"/>
    </row>
    <row r="53316" spans="7:7" x14ac:dyDescent="0.35">
      <c r="G53316" s="399"/>
    </row>
    <row r="53317" spans="7:7" x14ac:dyDescent="0.35">
      <c r="G53317" s="399"/>
    </row>
    <row r="53318" spans="7:7" x14ac:dyDescent="0.35">
      <c r="G53318" s="399"/>
    </row>
    <row r="53319" spans="7:7" x14ac:dyDescent="0.35">
      <c r="G53319" s="399"/>
    </row>
    <row r="53320" spans="7:7" x14ac:dyDescent="0.35">
      <c r="G53320" s="399"/>
    </row>
    <row r="53321" spans="7:7" x14ac:dyDescent="0.35">
      <c r="G53321" s="399"/>
    </row>
    <row r="53322" spans="7:7" x14ac:dyDescent="0.35">
      <c r="G53322" s="399"/>
    </row>
    <row r="53323" spans="7:7" x14ac:dyDescent="0.35">
      <c r="G53323" s="399"/>
    </row>
    <row r="53324" spans="7:7" x14ac:dyDescent="0.35">
      <c r="G53324" s="399"/>
    </row>
    <row r="53325" spans="7:7" x14ac:dyDescent="0.35">
      <c r="G53325" s="399"/>
    </row>
    <row r="53326" spans="7:7" x14ac:dyDescent="0.35">
      <c r="G53326" s="399"/>
    </row>
    <row r="53327" spans="7:7" x14ac:dyDescent="0.35">
      <c r="G53327" s="399"/>
    </row>
    <row r="53328" spans="7:7" x14ac:dyDescent="0.35">
      <c r="G53328" s="399"/>
    </row>
    <row r="53329" spans="7:7" x14ac:dyDescent="0.35">
      <c r="G53329" s="399"/>
    </row>
    <row r="53330" spans="7:7" x14ac:dyDescent="0.35">
      <c r="G53330" s="399"/>
    </row>
    <row r="53331" spans="7:7" x14ac:dyDescent="0.35">
      <c r="G53331" s="399"/>
    </row>
    <row r="53332" spans="7:7" x14ac:dyDescent="0.35">
      <c r="G53332" s="399"/>
    </row>
    <row r="53333" spans="7:7" x14ac:dyDescent="0.35">
      <c r="G53333" s="399"/>
    </row>
    <row r="53334" spans="7:7" x14ac:dyDescent="0.35">
      <c r="G53334" s="399"/>
    </row>
    <row r="53335" spans="7:7" x14ac:dyDescent="0.35">
      <c r="G53335" s="399"/>
    </row>
    <row r="53336" spans="7:7" x14ac:dyDescent="0.35">
      <c r="G53336" s="399"/>
    </row>
    <row r="53337" spans="7:7" x14ac:dyDescent="0.35">
      <c r="G53337" s="399"/>
    </row>
    <row r="53338" spans="7:7" x14ac:dyDescent="0.35">
      <c r="G53338" s="399"/>
    </row>
    <row r="53339" spans="7:7" x14ac:dyDescent="0.35">
      <c r="G53339" s="399"/>
    </row>
    <row r="53340" spans="7:7" x14ac:dyDescent="0.35">
      <c r="G53340" s="399"/>
    </row>
    <row r="53341" spans="7:7" x14ac:dyDescent="0.35">
      <c r="G53341" s="399"/>
    </row>
    <row r="53342" spans="7:7" x14ac:dyDescent="0.35">
      <c r="G53342" s="399"/>
    </row>
    <row r="53343" spans="7:7" x14ac:dyDescent="0.35">
      <c r="G53343" s="399"/>
    </row>
    <row r="53344" spans="7:7" x14ac:dyDescent="0.35">
      <c r="G53344" s="399"/>
    </row>
    <row r="53345" spans="7:7" x14ac:dyDescent="0.35">
      <c r="G53345" s="399"/>
    </row>
    <row r="53346" spans="7:7" x14ac:dyDescent="0.35">
      <c r="G53346" s="399"/>
    </row>
    <row r="53347" spans="7:7" x14ac:dyDescent="0.35">
      <c r="G53347" s="399"/>
    </row>
    <row r="53348" spans="7:7" x14ac:dyDescent="0.35">
      <c r="G53348" s="399"/>
    </row>
    <row r="53349" spans="7:7" x14ac:dyDescent="0.35">
      <c r="G53349" s="399"/>
    </row>
    <row r="53350" spans="7:7" x14ac:dyDescent="0.35">
      <c r="G53350" s="399"/>
    </row>
    <row r="53351" spans="7:7" x14ac:dyDescent="0.35">
      <c r="G53351" s="399"/>
    </row>
    <row r="53352" spans="7:7" x14ac:dyDescent="0.35">
      <c r="G53352" s="399"/>
    </row>
    <row r="53353" spans="7:7" x14ac:dyDescent="0.35">
      <c r="G53353" s="399"/>
    </row>
    <row r="53354" spans="7:7" x14ac:dyDescent="0.35">
      <c r="G53354" s="399"/>
    </row>
    <row r="53355" spans="7:7" x14ac:dyDescent="0.35">
      <c r="G53355" s="399"/>
    </row>
    <row r="53356" spans="7:7" x14ac:dyDescent="0.35">
      <c r="G53356" s="399"/>
    </row>
    <row r="53357" spans="7:7" x14ac:dyDescent="0.35">
      <c r="G53357" s="399"/>
    </row>
    <row r="53358" spans="7:7" x14ac:dyDescent="0.35">
      <c r="G53358" s="399"/>
    </row>
    <row r="53359" spans="7:7" x14ac:dyDescent="0.35">
      <c r="G53359" s="399"/>
    </row>
    <row r="53360" spans="7:7" x14ac:dyDescent="0.35">
      <c r="G53360" s="399"/>
    </row>
    <row r="53361" spans="7:7" x14ac:dyDescent="0.35">
      <c r="G53361" s="399"/>
    </row>
    <row r="53362" spans="7:7" x14ac:dyDescent="0.35">
      <c r="G53362" s="399"/>
    </row>
    <row r="53363" spans="7:7" x14ac:dyDescent="0.35">
      <c r="G53363" s="399"/>
    </row>
    <row r="53364" spans="7:7" x14ac:dyDescent="0.35">
      <c r="G53364" s="399"/>
    </row>
    <row r="53365" spans="7:7" x14ac:dyDescent="0.35">
      <c r="G53365" s="399"/>
    </row>
    <row r="53366" spans="7:7" x14ac:dyDescent="0.35">
      <c r="G53366" s="399"/>
    </row>
    <row r="53367" spans="7:7" x14ac:dyDescent="0.35">
      <c r="G53367" s="399"/>
    </row>
    <row r="53368" spans="7:7" x14ac:dyDescent="0.35">
      <c r="G53368" s="399"/>
    </row>
    <row r="53369" spans="7:7" x14ac:dyDescent="0.35">
      <c r="G53369" s="399"/>
    </row>
    <row r="53370" spans="7:7" x14ac:dyDescent="0.35">
      <c r="G53370" s="399"/>
    </row>
    <row r="53371" spans="7:7" x14ac:dyDescent="0.35">
      <c r="G53371" s="399"/>
    </row>
    <row r="53372" spans="7:7" x14ac:dyDescent="0.35">
      <c r="G53372" s="399"/>
    </row>
    <row r="53373" spans="7:7" x14ac:dyDescent="0.35">
      <c r="G53373" s="399"/>
    </row>
    <row r="53374" spans="7:7" x14ac:dyDescent="0.35">
      <c r="G53374" s="399"/>
    </row>
    <row r="53375" spans="7:7" x14ac:dyDescent="0.35">
      <c r="G53375" s="399"/>
    </row>
    <row r="53376" spans="7:7" x14ac:dyDescent="0.35">
      <c r="G53376" s="399"/>
    </row>
    <row r="53377" spans="7:7" x14ac:dyDescent="0.35">
      <c r="G53377" s="399"/>
    </row>
    <row r="53378" spans="7:7" x14ac:dyDescent="0.35">
      <c r="G53378" s="399"/>
    </row>
    <row r="53379" spans="7:7" x14ac:dyDescent="0.35">
      <c r="G53379" s="399"/>
    </row>
    <row r="53380" spans="7:7" x14ac:dyDescent="0.35">
      <c r="G53380" s="399"/>
    </row>
    <row r="53381" spans="7:7" x14ac:dyDescent="0.35">
      <c r="G53381" s="399"/>
    </row>
    <row r="53382" spans="7:7" x14ac:dyDescent="0.35">
      <c r="G53382" s="399"/>
    </row>
    <row r="53383" spans="7:7" x14ac:dyDescent="0.35">
      <c r="G53383" s="399"/>
    </row>
    <row r="53384" spans="7:7" x14ac:dyDescent="0.35">
      <c r="G53384" s="399"/>
    </row>
    <row r="53385" spans="7:7" x14ac:dyDescent="0.35">
      <c r="G53385" s="399"/>
    </row>
    <row r="53386" spans="7:7" x14ac:dyDescent="0.35">
      <c r="G53386" s="399"/>
    </row>
    <row r="53387" spans="7:7" x14ac:dyDescent="0.35">
      <c r="G53387" s="399"/>
    </row>
    <row r="53388" spans="7:7" x14ac:dyDescent="0.35">
      <c r="G53388" s="399"/>
    </row>
    <row r="53389" spans="7:7" x14ac:dyDescent="0.35">
      <c r="G53389" s="399"/>
    </row>
    <row r="53390" spans="7:7" x14ac:dyDescent="0.35">
      <c r="G53390" s="399"/>
    </row>
    <row r="53391" spans="7:7" x14ac:dyDescent="0.35">
      <c r="G53391" s="399"/>
    </row>
    <row r="53392" spans="7:7" x14ac:dyDescent="0.35">
      <c r="G53392" s="399"/>
    </row>
    <row r="53393" spans="7:7" x14ac:dyDescent="0.35">
      <c r="G53393" s="399"/>
    </row>
    <row r="53394" spans="7:7" x14ac:dyDescent="0.35">
      <c r="G53394" s="399"/>
    </row>
    <row r="53395" spans="7:7" x14ac:dyDescent="0.35">
      <c r="G53395" s="399"/>
    </row>
    <row r="53396" spans="7:7" x14ac:dyDescent="0.35">
      <c r="G53396" s="399"/>
    </row>
    <row r="53397" spans="7:7" x14ac:dyDescent="0.35">
      <c r="G53397" s="399"/>
    </row>
    <row r="53398" spans="7:7" x14ac:dyDescent="0.35">
      <c r="G53398" s="399"/>
    </row>
    <row r="53399" spans="7:7" x14ac:dyDescent="0.35">
      <c r="G53399" s="399"/>
    </row>
    <row r="53400" spans="7:7" x14ac:dyDescent="0.35">
      <c r="G53400" s="399"/>
    </row>
    <row r="53401" spans="7:7" x14ac:dyDescent="0.35">
      <c r="G53401" s="399"/>
    </row>
    <row r="53402" spans="7:7" x14ac:dyDescent="0.35">
      <c r="G53402" s="399"/>
    </row>
    <row r="53403" spans="7:7" x14ac:dyDescent="0.35">
      <c r="G53403" s="399"/>
    </row>
    <row r="53404" spans="7:7" x14ac:dyDescent="0.35">
      <c r="G53404" s="399"/>
    </row>
    <row r="53405" spans="7:7" x14ac:dyDescent="0.35">
      <c r="G53405" s="399"/>
    </row>
    <row r="53406" spans="7:7" x14ac:dyDescent="0.35">
      <c r="G53406" s="399"/>
    </row>
    <row r="53407" spans="7:7" x14ac:dyDescent="0.35">
      <c r="G53407" s="399"/>
    </row>
    <row r="53408" spans="7:7" x14ac:dyDescent="0.35">
      <c r="G53408" s="399"/>
    </row>
    <row r="53409" spans="7:7" x14ac:dyDescent="0.35">
      <c r="G53409" s="399"/>
    </row>
    <row r="53410" spans="7:7" x14ac:dyDescent="0.35">
      <c r="G53410" s="399"/>
    </row>
    <row r="53411" spans="7:7" x14ac:dyDescent="0.35">
      <c r="G53411" s="399"/>
    </row>
    <row r="53412" spans="7:7" x14ac:dyDescent="0.35">
      <c r="G53412" s="399"/>
    </row>
    <row r="53413" spans="7:7" x14ac:dyDescent="0.35">
      <c r="G53413" s="399"/>
    </row>
    <row r="53414" spans="7:7" x14ac:dyDescent="0.35">
      <c r="G53414" s="399"/>
    </row>
    <row r="53415" spans="7:7" x14ac:dyDescent="0.35">
      <c r="G53415" s="399"/>
    </row>
    <row r="53416" spans="7:7" x14ac:dyDescent="0.35">
      <c r="G53416" s="399"/>
    </row>
    <row r="53417" spans="7:7" x14ac:dyDescent="0.35">
      <c r="G53417" s="399"/>
    </row>
    <row r="53418" spans="7:7" x14ac:dyDescent="0.35">
      <c r="G53418" s="399"/>
    </row>
    <row r="53419" spans="7:7" x14ac:dyDescent="0.35">
      <c r="G53419" s="399"/>
    </row>
    <row r="53420" spans="7:7" x14ac:dyDescent="0.35">
      <c r="G53420" s="399"/>
    </row>
    <row r="53421" spans="7:7" x14ac:dyDescent="0.35">
      <c r="G53421" s="399"/>
    </row>
    <row r="53422" spans="7:7" x14ac:dyDescent="0.35">
      <c r="G53422" s="399"/>
    </row>
    <row r="53423" spans="7:7" x14ac:dyDescent="0.35">
      <c r="G53423" s="399"/>
    </row>
    <row r="53424" spans="7:7" x14ac:dyDescent="0.35">
      <c r="G53424" s="399"/>
    </row>
    <row r="53425" spans="7:7" x14ac:dyDescent="0.35">
      <c r="G53425" s="399"/>
    </row>
    <row r="53426" spans="7:7" x14ac:dyDescent="0.35">
      <c r="G53426" s="399"/>
    </row>
    <row r="53427" spans="7:7" x14ac:dyDescent="0.35">
      <c r="G53427" s="399"/>
    </row>
    <row r="53428" spans="7:7" x14ac:dyDescent="0.35">
      <c r="G53428" s="399"/>
    </row>
    <row r="53429" spans="7:7" x14ac:dyDescent="0.35">
      <c r="G53429" s="399"/>
    </row>
    <row r="53430" spans="7:7" x14ac:dyDescent="0.35">
      <c r="G53430" s="399"/>
    </row>
    <row r="53431" spans="7:7" x14ac:dyDescent="0.35">
      <c r="G53431" s="399"/>
    </row>
    <row r="53432" spans="7:7" x14ac:dyDescent="0.35">
      <c r="G53432" s="399"/>
    </row>
    <row r="53433" spans="7:7" x14ac:dyDescent="0.35">
      <c r="G53433" s="399"/>
    </row>
    <row r="53434" spans="7:7" x14ac:dyDescent="0.35">
      <c r="G53434" s="399"/>
    </row>
    <row r="53435" spans="7:7" x14ac:dyDescent="0.35">
      <c r="G53435" s="399"/>
    </row>
    <row r="53436" spans="7:7" x14ac:dyDescent="0.35">
      <c r="G53436" s="399"/>
    </row>
    <row r="53437" spans="7:7" x14ac:dyDescent="0.35">
      <c r="G53437" s="399"/>
    </row>
    <row r="53438" spans="7:7" x14ac:dyDescent="0.35">
      <c r="G53438" s="399"/>
    </row>
    <row r="53439" spans="7:7" x14ac:dyDescent="0.35">
      <c r="G53439" s="399"/>
    </row>
    <row r="53440" spans="7:7" x14ac:dyDescent="0.35">
      <c r="G53440" s="399"/>
    </row>
    <row r="53441" spans="7:7" x14ac:dyDescent="0.35">
      <c r="G53441" s="399"/>
    </row>
    <row r="53442" spans="7:7" x14ac:dyDescent="0.35">
      <c r="G53442" s="399"/>
    </row>
    <row r="53443" spans="7:7" x14ac:dyDescent="0.35">
      <c r="G53443" s="399"/>
    </row>
    <row r="53444" spans="7:7" x14ac:dyDescent="0.35">
      <c r="G53444" s="399"/>
    </row>
    <row r="53445" spans="7:7" x14ac:dyDescent="0.35">
      <c r="G53445" s="399"/>
    </row>
    <row r="53446" spans="7:7" x14ac:dyDescent="0.35">
      <c r="G53446" s="399"/>
    </row>
    <row r="53447" spans="7:7" x14ac:dyDescent="0.35">
      <c r="G53447" s="399"/>
    </row>
    <row r="53448" spans="7:7" x14ac:dyDescent="0.35">
      <c r="G53448" s="399"/>
    </row>
    <row r="53449" spans="7:7" x14ac:dyDescent="0.35">
      <c r="G53449" s="399"/>
    </row>
    <row r="53450" spans="7:7" x14ac:dyDescent="0.35">
      <c r="G53450" s="399"/>
    </row>
    <row r="53451" spans="7:7" x14ac:dyDescent="0.35">
      <c r="G53451" s="399"/>
    </row>
    <row r="53452" spans="7:7" x14ac:dyDescent="0.35">
      <c r="G53452" s="399"/>
    </row>
    <row r="53453" spans="7:7" x14ac:dyDescent="0.35">
      <c r="G53453" s="399"/>
    </row>
    <row r="53454" spans="7:7" x14ac:dyDescent="0.35">
      <c r="G53454" s="399"/>
    </row>
    <row r="53455" spans="7:7" x14ac:dyDescent="0.35">
      <c r="G53455" s="399"/>
    </row>
    <row r="53456" spans="7:7" x14ac:dyDescent="0.35">
      <c r="G53456" s="399"/>
    </row>
    <row r="53457" spans="7:7" x14ac:dyDescent="0.35">
      <c r="G53457" s="399"/>
    </row>
    <row r="53458" spans="7:7" x14ac:dyDescent="0.35">
      <c r="G53458" s="399"/>
    </row>
    <row r="53459" spans="7:7" x14ac:dyDescent="0.35">
      <c r="G53459" s="399"/>
    </row>
    <row r="53460" spans="7:7" x14ac:dyDescent="0.35">
      <c r="G53460" s="399"/>
    </row>
    <row r="53461" spans="7:7" x14ac:dyDescent="0.35">
      <c r="G53461" s="399"/>
    </row>
    <row r="53462" spans="7:7" x14ac:dyDescent="0.35">
      <c r="G53462" s="399"/>
    </row>
    <row r="53463" spans="7:7" x14ac:dyDescent="0.35">
      <c r="G53463" s="399"/>
    </row>
    <row r="53464" spans="7:7" x14ac:dyDescent="0.35">
      <c r="G53464" s="399"/>
    </row>
    <row r="53465" spans="7:7" x14ac:dyDescent="0.35">
      <c r="G53465" s="399"/>
    </row>
    <row r="53466" spans="7:7" x14ac:dyDescent="0.35">
      <c r="G53466" s="399"/>
    </row>
    <row r="53467" spans="7:7" x14ac:dyDescent="0.35">
      <c r="G53467" s="399"/>
    </row>
    <row r="53468" spans="7:7" x14ac:dyDescent="0.35">
      <c r="G53468" s="399"/>
    </row>
    <row r="53469" spans="7:7" x14ac:dyDescent="0.35">
      <c r="G53469" s="399"/>
    </row>
    <row r="53470" spans="7:7" x14ac:dyDescent="0.35">
      <c r="G53470" s="399"/>
    </row>
    <row r="53471" spans="7:7" x14ac:dyDescent="0.35">
      <c r="G53471" s="399"/>
    </row>
    <row r="53472" spans="7:7" x14ac:dyDescent="0.35">
      <c r="G53472" s="399"/>
    </row>
    <row r="53473" spans="7:7" x14ac:dyDescent="0.35">
      <c r="G53473" s="399"/>
    </row>
    <row r="53474" spans="7:7" x14ac:dyDescent="0.35">
      <c r="G53474" s="399"/>
    </row>
    <row r="53475" spans="7:7" x14ac:dyDescent="0.35">
      <c r="G53475" s="399"/>
    </row>
    <row r="53476" spans="7:7" x14ac:dyDescent="0.35">
      <c r="G53476" s="399"/>
    </row>
    <row r="53477" spans="7:7" x14ac:dyDescent="0.35">
      <c r="G53477" s="399"/>
    </row>
    <row r="53478" spans="7:7" x14ac:dyDescent="0.35">
      <c r="G53478" s="399"/>
    </row>
    <row r="53479" spans="7:7" x14ac:dyDescent="0.35">
      <c r="G53479" s="399"/>
    </row>
    <row r="53480" spans="7:7" x14ac:dyDescent="0.35">
      <c r="G53480" s="399"/>
    </row>
    <row r="53481" spans="7:7" x14ac:dyDescent="0.35">
      <c r="G53481" s="399"/>
    </row>
    <row r="53482" spans="7:7" x14ac:dyDescent="0.35">
      <c r="G53482" s="399"/>
    </row>
    <row r="53483" spans="7:7" x14ac:dyDescent="0.35">
      <c r="G53483" s="399"/>
    </row>
    <row r="53484" spans="7:7" x14ac:dyDescent="0.35">
      <c r="G53484" s="399"/>
    </row>
    <row r="53485" spans="7:7" x14ac:dyDescent="0.35">
      <c r="G53485" s="399"/>
    </row>
    <row r="53486" spans="7:7" x14ac:dyDescent="0.35">
      <c r="G53486" s="399"/>
    </row>
    <row r="53487" spans="7:7" x14ac:dyDescent="0.35">
      <c r="G53487" s="399"/>
    </row>
    <row r="53488" spans="7:7" x14ac:dyDescent="0.35">
      <c r="G53488" s="399"/>
    </row>
    <row r="53489" spans="7:7" x14ac:dyDescent="0.35">
      <c r="G53489" s="399"/>
    </row>
    <row r="53490" spans="7:7" x14ac:dyDescent="0.35">
      <c r="G53490" s="399"/>
    </row>
    <row r="53491" spans="7:7" x14ac:dyDescent="0.35">
      <c r="G53491" s="399"/>
    </row>
    <row r="53492" spans="7:7" x14ac:dyDescent="0.35">
      <c r="G53492" s="399"/>
    </row>
    <row r="53493" spans="7:7" x14ac:dyDescent="0.35">
      <c r="G53493" s="399"/>
    </row>
    <row r="53494" spans="7:7" x14ac:dyDescent="0.35">
      <c r="G53494" s="399"/>
    </row>
    <row r="53495" spans="7:7" x14ac:dyDescent="0.35">
      <c r="G53495" s="399"/>
    </row>
    <row r="53496" spans="7:7" x14ac:dyDescent="0.35">
      <c r="G53496" s="399"/>
    </row>
    <row r="53497" spans="7:7" x14ac:dyDescent="0.35">
      <c r="G53497" s="399"/>
    </row>
    <row r="53498" spans="7:7" x14ac:dyDescent="0.35">
      <c r="G53498" s="399"/>
    </row>
    <row r="53499" spans="7:7" x14ac:dyDescent="0.35">
      <c r="G53499" s="399"/>
    </row>
    <row r="53500" spans="7:7" x14ac:dyDescent="0.35">
      <c r="G53500" s="399"/>
    </row>
    <row r="53501" spans="7:7" x14ac:dyDescent="0.35">
      <c r="G53501" s="399"/>
    </row>
    <row r="53502" spans="7:7" x14ac:dyDescent="0.35">
      <c r="G53502" s="399"/>
    </row>
    <row r="53503" spans="7:7" x14ac:dyDescent="0.35">
      <c r="G53503" s="399"/>
    </row>
    <row r="53504" spans="7:7" x14ac:dyDescent="0.35">
      <c r="G53504" s="399"/>
    </row>
    <row r="53505" spans="7:7" x14ac:dyDescent="0.35">
      <c r="G53505" s="399"/>
    </row>
    <row r="53506" spans="7:7" x14ac:dyDescent="0.35">
      <c r="G53506" s="399"/>
    </row>
    <row r="53507" spans="7:7" x14ac:dyDescent="0.35">
      <c r="G53507" s="399"/>
    </row>
    <row r="53508" spans="7:7" x14ac:dyDescent="0.35">
      <c r="G53508" s="399"/>
    </row>
    <row r="53509" spans="7:7" x14ac:dyDescent="0.35">
      <c r="G53509" s="399"/>
    </row>
    <row r="53510" spans="7:7" x14ac:dyDescent="0.35">
      <c r="G53510" s="399"/>
    </row>
    <row r="53511" spans="7:7" x14ac:dyDescent="0.35">
      <c r="G53511" s="399"/>
    </row>
    <row r="53512" spans="7:7" x14ac:dyDescent="0.35">
      <c r="G53512" s="399"/>
    </row>
    <row r="53513" spans="7:7" x14ac:dyDescent="0.35">
      <c r="G53513" s="399"/>
    </row>
    <row r="53514" spans="7:7" x14ac:dyDescent="0.35">
      <c r="G53514" s="399"/>
    </row>
    <row r="53515" spans="7:7" x14ac:dyDescent="0.35">
      <c r="G53515" s="399"/>
    </row>
    <row r="53516" spans="7:7" x14ac:dyDescent="0.35">
      <c r="G53516" s="399"/>
    </row>
    <row r="53517" spans="7:7" x14ac:dyDescent="0.35">
      <c r="G53517" s="399"/>
    </row>
    <row r="53518" spans="7:7" x14ac:dyDescent="0.35">
      <c r="G53518" s="399"/>
    </row>
    <row r="53519" spans="7:7" x14ac:dyDescent="0.35">
      <c r="G53519" s="399"/>
    </row>
    <row r="53520" spans="7:7" x14ac:dyDescent="0.35">
      <c r="G53520" s="399"/>
    </row>
    <row r="53521" spans="7:7" x14ac:dyDescent="0.35">
      <c r="G53521" s="399"/>
    </row>
    <row r="53522" spans="7:7" x14ac:dyDescent="0.35">
      <c r="G53522" s="399"/>
    </row>
    <row r="53523" spans="7:7" x14ac:dyDescent="0.35">
      <c r="G53523" s="399"/>
    </row>
    <row r="53524" spans="7:7" x14ac:dyDescent="0.35">
      <c r="G53524" s="399"/>
    </row>
    <row r="53525" spans="7:7" x14ac:dyDescent="0.35">
      <c r="G53525" s="399"/>
    </row>
    <row r="53526" spans="7:7" x14ac:dyDescent="0.35">
      <c r="G53526" s="399"/>
    </row>
    <row r="53527" spans="7:7" x14ac:dyDescent="0.35">
      <c r="G53527" s="399"/>
    </row>
    <row r="53528" spans="7:7" x14ac:dyDescent="0.35">
      <c r="G53528" s="399"/>
    </row>
    <row r="53529" spans="7:7" x14ac:dyDescent="0.35">
      <c r="G53529" s="399"/>
    </row>
    <row r="53530" spans="7:7" x14ac:dyDescent="0.35">
      <c r="G53530" s="399"/>
    </row>
    <row r="53531" spans="7:7" x14ac:dyDescent="0.35">
      <c r="G53531" s="399"/>
    </row>
    <row r="53532" spans="7:7" x14ac:dyDescent="0.35">
      <c r="G53532" s="399"/>
    </row>
    <row r="53533" spans="7:7" x14ac:dyDescent="0.35">
      <c r="G53533" s="399"/>
    </row>
    <row r="53534" spans="7:7" x14ac:dyDescent="0.35">
      <c r="G53534" s="399"/>
    </row>
    <row r="53535" spans="7:7" x14ac:dyDescent="0.35">
      <c r="G53535" s="399"/>
    </row>
    <row r="53536" spans="7:7" x14ac:dyDescent="0.35">
      <c r="G53536" s="399"/>
    </row>
    <row r="53537" spans="7:7" x14ac:dyDescent="0.35">
      <c r="G53537" s="399"/>
    </row>
    <row r="53538" spans="7:7" x14ac:dyDescent="0.35">
      <c r="G53538" s="399"/>
    </row>
    <row r="53539" spans="7:7" x14ac:dyDescent="0.35">
      <c r="G53539" s="399"/>
    </row>
    <row r="53540" spans="7:7" x14ac:dyDescent="0.35">
      <c r="G53540" s="399"/>
    </row>
    <row r="53541" spans="7:7" x14ac:dyDescent="0.35">
      <c r="G53541" s="399"/>
    </row>
    <row r="53542" spans="7:7" x14ac:dyDescent="0.35">
      <c r="G53542" s="399"/>
    </row>
    <row r="53543" spans="7:7" x14ac:dyDescent="0.35">
      <c r="G53543" s="399"/>
    </row>
    <row r="53544" spans="7:7" x14ac:dyDescent="0.35">
      <c r="G53544" s="399"/>
    </row>
    <row r="53545" spans="7:7" x14ac:dyDescent="0.35">
      <c r="G53545" s="399"/>
    </row>
    <row r="53546" spans="7:7" x14ac:dyDescent="0.35">
      <c r="G53546" s="399"/>
    </row>
    <row r="53547" spans="7:7" x14ac:dyDescent="0.35">
      <c r="G53547" s="399"/>
    </row>
    <row r="53548" spans="7:7" x14ac:dyDescent="0.35">
      <c r="G53548" s="399"/>
    </row>
    <row r="53549" spans="7:7" x14ac:dyDescent="0.35">
      <c r="G53549" s="399"/>
    </row>
    <row r="53550" spans="7:7" x14ac:dyDescent="0.35">
      <c r="G53550" s="399"/>
    </row>
    <row r="53551" spans="7:7" x14ac:dyDescent="0.35">
      <c r="G53551" s="399"/>
    </row>
    <row r="53552" spans="7:7" x14ac:dyDescent="0.35">
      <c r="G53552" s="399"/>
    </row>
    <row r="53553" spans="7:7" x14ac:dyDescent="0.35">
      <c r="G53553" s="399"/>
    </row>
    <row r="53554" spans="7:7" x14ac:dyDescent="0.35">
      <c r="G53554" s="399"/>
    </row>
    <row r="53555" spans="7:7" x14ac:dyDescent="0.35">
      <c r="G53555" s="399"/>
    </row>
    <row r="53556" spans="7:7" x14ac:dyDescent="0.35">
      <c r="G53556" s="399"/>
    </row>
    <row r="53557" spans="7:7" x14ac:dyDescent="0.35">
      <c r="G53557" s="399"/>
    </row>
    <row r="53558" spans="7:7" x14ac:dyDescent="0.35">
      <c r="G53558" s="399"/>
    </row>
    <row r="53559" spans="7:7" x14ac:dyDescent="0.35">
      <c r="G53559" s="399"/>
    </row>
    <row r="53560" spans="7:7" x14ac:dyDescent="0.35">
      <c r="G53560" s="399"/>
    </row>
    <row r="53561" spans="7:7" x14ac:dyDescent="0.35">
      <c r="G53561" s="399"/>
    </row>
    <row r="53562" spans="7:7" x14ac:dyDescent="0.35">
      <c r="G53562" s="399"/>
    </row>
    <row r="53563" spans="7:7" x14ac:dyDescent="0.35">
      <c r="G53563" s="399"/>
    </row>
    <row r="53564" spans="7:7" x14ac:dyDescent="0.35">
      <c r="G53564" s="399"/>
    </row>
    <row r="53565" spans="7:7" x14ac:dyDescent="0.35">
      <c r="G53565" s="399"/>
    </row>
    <row r="53566" spans="7:7" x14ac:dyDescent="0.35">
      <c r="G53566" s="399"/>
    </row>
    <row r="53567" spans="7:7" x14ac:dyDescent="0.35">
      <c r="G53567" s="399"/>
    </row>
    <row r="53568" spans="7:7" x14ac:dyDescent="0.35">
      <c r="G53568" s="399"/>
    </row>
    <row r="53569" spans="7:7" x14ac:dyDescent="0.35">
      <c r="G53569" s="399"/>
    </row>
    <row r="53570" spans="7:7" x14ac:dyDescent="0.35">
      <c r="G53570" s="399"/>
    </row>
    <row r="53571" spans="7:7" x14ac:dyDescent="0.35">
      <c r="G53571" s="399"/>
    </row>
    <row r="53572" spans="7:7" x14ac:dyDescent="0.35">
      <c r="G53572" s="399"/>
    </row>
    <row r="53573" spans="7:7" x14ac:dyDescent="0.35">
      <c r="G53573" s="399"/>
    </row>
    <row r="53574" spans="7:7" x14ac:dyDescent="0.35">
      <c r="G53574" s="399"/>
    </row>
    <row r="53575" spans="7:7" x14ac:dyDescent="0.35">
      <c r="G53575" s="399"/>
    </row>
    <row r="53576" spans="7:7" x14ac:dyDescent="0.35">
      <c r="G53576" s="399"/>
    </row>
    <row r="53577" spans="7:7" x14ac:dyDescent="0.35">
      <c r="G53577" s="399"/>
    </row>
    <row r="53578" spans="7:7" x14ac:dyDescent="0.35">
      <c r="G53578" s="399"/>
    </row>
    <row r="53579" spans="7:7" x14ac:dyDescent="0.35">
      <c r="G53579" s="399"/>
    </row>
    <row r="53580" spans="7:7" x14ac:dyDescent="0.35">
      <c r="G53580" s="399"/>
    </row>
    <row r="53581" spans="7:7" x14ac:dyDescent="0.35">
      <c r="G53581" s="399"/>
    </row>
    <row r="53582" spans="7:7" x14ac:dyDescent="0.35">
      <c r="G53582" s="399"/>
    </row>
    <row r="53583" spans="7:7" x14ac:dyDescent="0.35">
      <c r="G53583" s="399"/>
    </row>
    <row r="53584" spans="7:7" x14ac:dyDescent="0.35">
      <c r="G53584" s="399"/>
    </row>
    <row r="53585" spans="7:7" x14ac:dyDescent="0.35">
      <c r="G53585" s="399"/>
    </row>
    <row r="53586" spans="7:7" x14ac:dyDescent="0.35">
      <c r="G53586" s="399"/>
    </row>
    <row r="53587" spans="7:7" x14ac:dyDescent="0.35">
      <c r="G53587" s="399"/>
    </row>
    <row r="53588" spans="7:7" x14ac:dyDescent="0.35">
      <c r="G53588" s="399"/>
    </row>
    <row r="53589" spans="7:7" x14ac:dyDescent="0.35">
      <c r="G53589" s="399"/>
    </row>
    <row r="53590" spans="7:7" x14ac:dyDescent="0.35">
      <c r="G53590" s="399"/>
    </row>
    <row r="53591" spans="7:7" x14ac:dyDescent="0.35">
      <c r="G53591" s="399"/>
    </row>
    <row r="53592" spans="7:7" x14ac:dyDescent="0.35">
      <c r="G53592" s="399"/>
    </row>
    <row r="53593" spans="7:7" x14ac:dyDescent="0.35">
      <c r="G53593" s="399"/>
    </row>
    <row r="53594" spans="7:7" x14ac:dyDescent="0.35">
      <c r="G53594" s="399"/>
    </row>
    <row r="53595" spans="7:7" x14ac:dyDescent="0.35">
      <c r="G53595" s="399"/>
    </row>
    <row r="53596" spans="7:7" x14ac:dyDescent="0.35">
      <c r="G53596" s="399"/>
    </row>
    <row r="53597" spans="7:7" x14ac:dyDescent="0.35">
      <c r="G53597" s="399"/>
    </row>
    <row r="53598" spans="7:7" x14ac:dyDescent="0.35">
      <c r="G53598" s="399"/>
    </row>
    <row r="53599" spans="7:7" x14ac:dyDescent="0.35">
      <c r="G53599" s="399"/>
    </row>
    <row r="53600" spans="7:7" x14ac:dyDescent="0.35">
      <c r="G53600" s="399"/>
    </row>
    <row r="53601" spans="7:7" x14ac:dyDescent="0.35">
      <c r="G53601" s="399"/>
    </row>
    <row r="53602" spans="7:7" x14ac:dyDescent="0.35">
      <c r="G53602" s="399"/>
    </row>
    <row r="53603" spans="7:7" x14ac:dyDescent="0.35">
      <c r="G53603" s="399"/>
    </row>
    <row r="53604" spans="7:7" x14ac:dyDescent="0.35">
      <c r="G53604" s="399"/>
    </row>
    <row r="53605" spans="7:7" x14ac:dyDescent="0.35">
      <c r="G53605" s="399"/>
    </row>
    <row r="53606" spans="7:7" x14ac:dyDescent="0.35">
      <c r="G53606" s="399"/>
    </row>
    <row r="53607" spans="7:7" x14ac:dyDescent="0.35">
      <c r="G53607" s="399"/>
    </row>
    <row r="53608" spans="7:7" x14ac:dyDescent="0.35">
      <c r="G53608" s="399"/>
    </row>
    <row r="53609" spans="7:7" x14ac:dyDescent="0.35">
      <c r="G53609" s="399"/>
    </row>
    <row r="53610" spans="7:7" x14ac:dyDescent="0.35">
      <c r="G53610" s="399"/>
    </row>
    <row r="53611" spans="7:7" x14ac:dyDescent="0.35">
      <c r="G53611" s="399"/>
    </row>
    <row r="53612" spans="7:7" x14ac:dyDescent="0.35">
      <c r="G53612" s="399"/>
    </row>
    <row r="53613" spans="7:7" x14ac:dyDescent="0.35">
      <c r="G53613" s="399"/>
    </row>
    <row r="53614" spans="7:7" x14ac:dyDescent="0.35">
      <c r="G53614" s="399"/>
    </row>
    <row r="53615" spans="7:7" x14ac:dyDescent="0.35">
      <c r="G53615" s="399"/>
    </row>
    <row r="53616" spans="7:7" x14ac:dyDescent="0.35">
      <c r="G53616" s="399"/>
    </row>
    <row r="53617" spans="7:7" x14ac:dyDescent="0.35">
      <c r="G53617" s="399"/>
    </row>
    <row r="53618" spans="7:7" x14ac:dyDescent="0.35">
      <c r="G53618" s="399"/>
    </row>
    <row r="53619" spans="7:7" x14ac:dyDescent="0.35">
      <c r="G53619" s="399"/>
    </row>
    <row r="53620" spans="7:7" x14ac:dyDescent="0.35">
      <c r="G53620" s="399"/>
    </row>
    <row r="53621" spans="7:7" x14ac:dyDescent="0.35">
      <c r="G53621" s="399"/>
    </row>
    <row r="53622" spans="7:7" x14ac:dyDescent="0.35">
      <c r="G53622" s="399"/>
    </row>
    <row r="53623" spans="7:7" x14ac:dyDescent="0.35">
      <c r="G53623" s="399"/>
    </row>
    <row r="53624" spans="7:7" x14ac:dyDescent="0.35">
      <c r="G53624" s="399"/>
    </row>
    <row r="53625" spans="7:7" x14ac:dyDescent="0.35">
      <c r="G53625" s="399"/>
    </row>
    <row r="53626" spans="7:7" x14ac:dyDescent="0.35">
      <c r="G53626" s="399"/>
    </row>
    <row r="53627" spans="7:7" x14ac:dyDescent="0.35">
      <c r="G53627" s="399"/>
    </row>
    <row r="53628" spans="7:7" x14ac:dyDescent="0.35">
      <c r="G53628" s="399"/>
    </row>
    <row r="53629" spans="7:7" x14ac:dyDescent="0.35">
      <c r="G53629" s="399"/>
    </row>
    <row r="53630" spans="7:7" x14ac:dyDescent="0.35">
      <c r="G53630" s="399"/>
    </row>
    <row r="53631" spans="7:7" x14ac:dyDescent="0.35">
      <c r="G53631" s="399"/>
    </row>
    <row r="53632" spans="7:7" x14ac:dyDescent="0.35">
      <c r="G53632" s="399"/>
    </row>
    <row r="53633" spans="7:7" x14ac:dyDescent="0.35">
      <c r="G53633" s="399"/>
    </row>
    <row r="53634" spans="7:7" x14ac:dyDescent="0.35">
      <c r="G53634" s="399"/>
    </row>
    <row r="53635" spans="7:7" x14ac:dyDescent="0.35">
      <c r="G53635" s="399"/>
    </row>
    <row r="53636" spans="7:7" x14ac:dyDescent="0.35">
      <c r="G53636" s="399"/>
    </row>
    <row r="53637" spans="7:7" x14ac:dyDescent="0.35">
      <c r="G53637" s="399"/>
    </row>
    <row r="53638" spans="7:7" x14ac:dyDescent="0.35">
      <c r="G53638" s="399"/>
    </row>
    <row r="53639" spans="7:7" x14ac:dyDescent="0.35">
      <c r="G53639" s="399"/>
    </row>
    <row r="53640" spans="7:7" x14ac:dyDescent="0.35">
      <c r="G53640" s="399"/>
    </row>
    <row r="53641" spans="7:7" x14ac:dyDescent="0.35">
      <c r="G53641" s="399"/>
    </row>
    <row r="53642" spans="7:7" x14ac:dyDescent="0.35">
      <c r="G53642" s="399"/>
    </row>
    <row r="53643" spans="7:7" x14ac:dyDescent="0.35">
      <c r="G53643" s="399"/>
    </row>
    <row r="53644" spans="7:7" x14ac:dyDescent="0.35">
      <c r="G53644" s="399"/>
    </row>
    <row r="53645" spans="7:7" x14ac:dyDescent="0.35">
      <c r="G53645" s="399"/>
    </row>
    <row r="53646" spans="7:7" x14ac:dyDescent="0.35">
      <c r="G53646" s="399"/>
    </row>
    <row r="53647" spans="7:7" x14ac:dyDescent="0.35">
      <c r="G53647" s="399"/>
    </row>
    <row r="53648" spans="7:7" x14ac:dyDescent="0.35">
      <c r="G53648" s="399"/>
    </row>
    <row r="53649" spans="7:7" x14ac:dyDescent="0.35">
      <c r="G53649" s="399"/>
    </row>
    <row r="53650" spans="7:7" x14ac:dyDescent="0.35">
      <c r="G53650" s="399"/>
    </row>
    <row r="53651" spans="7:7" x14ac:dyDescent="0.35">
      <c r="G53651" s="399"/>
    </row>
    <row r="53652" spans="7:7" x14ac:dyDescent="0.35">
      <c r="G53652" s="399"/>
    </row>
    <row r="53653" spans="7:7" x14ac:dyDescent="0.35">
      <c r="G53653" s="399"/>
    </row>
    <row r="53654" spans="7:7" x14ac:dyDescent="0.35">
      <c r="G53654" s="399"/>
    </row>
    <row r="53655" spans="7:7" x14ac:dyDescent="0.35">
      <c r="G53655" s="399"/>
    </row>
    <row r="53656" spans="7:7" x14ac:dyDescent="0.35">
      <c r="G53656" s="399"/>
    </row>
    <row r="53657" spans="7:7" x14ac:dyDescent="0.35">
      <c r="G53657" s="399"/>
    </row>
    <row r="53658" spans="7:7" x14ac:dyDescent="0.35">
      <c r="G53658" s="399"/>
    </row>
    <row r="53659" spans="7:7" x14ac:dyDescent="0.35">
      <c r="G53659" s="399"/>
    </row>
    <row r="53660" spans="7:7" x14ac:dyDescent="0.35">
      <c r="G53660" s="399"/>
    </row>
    <row r="53661" spans="7:7" x14ac:dyDescent="0.35">
      <c r="G53661" s="399"/>
    </row>
    <row r="53662" spans="7:7" x14ac:dyDescent="0.35">
      <c r="G53662" s="399"/>
    </row>
    <row r="53663" spans="7:7" x14ac:dyDescent="0.35">
      <c r="G53663" s="399"/>
    </row>
    <row r="53664" spans="7:7" x14ac:dyDescent="0.35">
      <c r="G53664" s="399"/>
    </row>
    <row r="53665" spans="7:7" x14ac:dyDescent="0.35">
      <c r="G53665" s="399"/>
    </row>
    <row r="53666" spans="7:7" x14ac:dyDescent="0.35">
      <c r="G53666" s="399"/>
    </row>
    <row r="53667" spans="7:7" x14ac:dyDescent="0.35">
      <c r="G53667" s="399"/>
    </row>
    <row r="53668" spans="7:7" x14ac:dyDescent="0.35">
      <c r="G53668" s="399"/>
    </row>
    <row r="53669" spans="7:7" x14ac:dyDescent="0.35">
      <c r="G53669" s="399"/>
    </row>
    <row r="53670" spans="7:7" x14ac:dyDescent="0.35">
      <c r="G53670" s="399"/>
    </row>
    <row r="53671" spans="7:7" x14ac:dyDescent="0.35">
      <c r="G53671" s="399"/>
    </row>
    <row r="53672" spans="7:7" x14ac:dyDescent="0.35">
      <c r="G53672" s="399"/>
    </row>
    <row r="53673" spans="7:7" x14ac:dyDescent="0.35">
      <c r="G53673" s="399"/>
    </row>
    <row r="53674" spans="7:7" x14ac:dyDescent="0.35">
      <c r="G53674" s="399"/>
    </row>
    <row r="53675" spans="7:7" x14ac:dyDescent="0.35">
      <c r="G53675" s="399"/>
    </row>
    <row r="53676" spans="7:7" x14ac:dyDescent="0.35">
      <c r="G53676" s="399"/>
    </row>
    <row r="53677" spans="7:7" x14ac:dyDescent="0.35">
      <c r="G53677" s="399"/>
    </row>
    <row r="53678" spans="7:7" x14ac:dyDescent="0.35">
      <c r="G53678" s="399"/>
    </row>
    <row r="53679" spans="7:7" x14ac:dyDescent="0.35">
      <c r="G53679" s="399"/>
    </row>
    <row r="53680" spans="7:7" x14ac:dyDescent="0.35">
      <c r="G53680" s="399"/>
    </row>
    <row r="53681" spans="7:7" x14ac:dyDescent="0.35">
      <c r="G53681" s="399"/>
    </row>
    <row r="53682" spans="7:7" x14ac:dyDescent="0.35">
      <c r="G53682" s="399"/>
    </row>
    <row r="53683" spans="7:7" x14ac:dyDescent="0.35">
      <c r="G53683" s="399"/>
    </row>
    <row r="53684" spans="7:7" x14ac:dyDescent="0.35">
      <c r="G53684" s="399"/>
    </row>
    <row r="53685" spans="7:7" x14ac:dyDescent="0.35">
      <c r="G53685" s="399"/>
    </row>
    <row r="53686" spans="7:7" x14ac:dyDescent="0.35">
      <c r="G53686" s="399"/>
    </row>
    <row r="53687" spans="7:7" x14ac:dyDescent="0.35">
      <c r="G53687" s="399"/>
    </row>
    <row r="53688" spans="7:7" x14ac:dyDescent="0.35">
      <c r="G53688" s="399"/>
    </row>
    <row r="53689" spans="7:7" x14ac:dyDescent="0.35">
      <c r="G53689" s="399"/>
    </row>
    <row r="53690" spans="7:7" x14ac:dyDescent="0.35">
      <c r="G53690" s="399"/>
    </row>
    <row r="53691" spans="7:7" x14ac:dyDescent="0.35">
      <c r="G53691" s="399"/>
    </row>
    <row r="53692" spans="7:7" x14ac:dyDescent="0.35">
      <c r="G53692" s="399"/>
    </row>
    <row r="53693" spans="7:7" x14ac:dyDescent="0.35">
      <c r="G53693" s="399"/>
    </row>
    <row r="53694" spans="7:7" x14ac:dyDescent="0.35">
      <c r="G53694" s="399"/>
    </row>
    <row r="53695" spans="7:7" x14ac:dyDescent="0.35">
      <c r="G53695" s="399"/>
    </row>
    <row r="53696" spans="7:7" x14ac:dyDescent="0.35">
      <c r="G53696" s="399"/>
    </row>
    <row r="53697" spans="7:7" x14ac:dyDescent="0.35">
      <c r="G53697" s="399"/>
    </row>
    <row r="53698" spans="7:7" x14ac:dyDescent="0.35">
      <c r="G53698" s="399"/>
    </row>
    <row r="53699" spans="7:7" x14ac:dyDescent="0.35">
      <c r="G53699" s="399"/>
    </row>
    <row r="53700" spans="7:7" x14ac:dyDescent="0.35">
      <c r="G53700" s="399"/>
    </row>
    <row r="53701" spans="7:7" x14ac:dyDescent="0.35">
      <c r="G53701" s="399"/>
    </row>
    <row r="53702" spans="7:7" x14ac:dyDescent="0.35">
      <c r="G53702" s="399"/>
    </row>
    <row r="53703" spans="7:7" x14ac:dyDescent="0.35">
      <c r="G53703" s="399"/>
    </row>
    <row r="53704" spans="7:7" x14ac:dyDescent="0.35">
      <c r="G53704" s="399"/>
    </row>
    <row r="53705" spans="7:7" x14ac:dyDescent="0.35">
      <c r="G53705" s="399"/>
    </row>
    <row r="53706" spans="7:7" x14ac:dyDescent="0.35">
      <c r="G53706" s="399"/>
    </row>
    <row r="53707" spans="7:7" x14ac:dyDescent="0.35">
      <c r="G53707" s="399"/>
    </row>
    <row r="53708" spans="7:7" x14ac:dyDescent="0.35">
      <c r="G53708" s="399"/>
    </row>
    <row r="53709" spans="7:7" x14ac:dyDescent="0.35">
      <c r="G53709" s="399"/>
    </row>
    <row r="53710" spans="7:7" x14ac:dyDescent="0.35">
      <c r="G53710" s="399"/>
    </row>
    <row r="53711" spans="7:7" x14ac:dyDescent="0.35">
      <c r="G53711" s="399"/>
    </row>
    <row r="53712" spans="7:7" x14ac:dyDescent="0.35">
      <c r="G53712" s="399"/>
    </row>
    <row r="53713" spans="7:7" x14ac:dyDescent="0.35">
      <c r="G53713" s="399"/>
    </row>
    <row r="53714" spans="7:7" x14ac:dyDescent="0.35">
      <c r="G53714" s="399"/>
    </row>
    <row r="53715" spans="7:7" x14ac:dyDescent="0.35">
      <c r="G53715" s="399"/>
    </row>
    <row r="53716" spans="7:7" x14ac:dyDescent="0.35">
      <c r="G53716" s="399"/>
    </row>
    <row r="53717" spans="7:7" x14ac:dyDescent="0.35">
      <c r="G53717" s="399"/>
    </row>
    <row r="53718" spans="7:7" x14ac:dyDescent="0.35">
      <c r="G53718" s="399"/>
    </row>
    <row r="53719" spans="7:7" x14ac:dyDescent="0.35">
      <c r="G53719" s="399"/>
    </row>
    <row r="53720" spans="7:7" x14ac:dyDescent="0.35">
      <c r="G53720" s="399"/>
    </row>
    <row r="53721" spans="7:7" x14ac:dyDescent="0.35">
      <c r="G53721" s="399"/>
    </row>
    <row r="53722" spans="7:7" x14ac:dyDescent="0.35">
      <c r="G53722" s="399"/>
    </row>
    <row r="53723" spans="7:7" x14ac:dyDescent="0.35">
      <c r="G53723" s="399"/>
    </row>
    <row r="53724" spans="7:7" x14ac:dyDescent="0.35">
      <c r="G53724" s="399"/>
    </row>
    <row r="53725" spans="7:7" x14ac:dyDescent="0.35">
      <c r="G53725" s="399"/>
    </row>
    <row r="53726" spans="7:7" x14ac:dyDescent="0.35">
      <c r="G53726" s="399"/>
    </row>
    <row r="53727" spans="7:7" x14ac:dyDescent="0.35">
      <c r="G53727" s="399"/>
    </row>
    <row r="53728" spans="7:7" x14ac:dyDescent="0.35">
      <c r="G53728" s="399"/>
    </row>
    <row r="53729" spans="7:7" x14ac:dyDescent="0.35">
      <c r="G53729" s="399"/>
    </row>
    <row r="53730" spans="7:7" x14ac:dyDescent="0.35">
      <c r="G53730" s="399"/>
    </row>
    <row r="53731" spans="7:7" x14ac:dyDescent="0.35">
      <c r="G53731" s="399"/>
    </row>
    <row r="53732" spans="7:7" x14ac:dyDescent="0.35">
      <c r="G53732" s="399"/>
    </row>
    <row r="53733" spans="7:7" x14ac:dyDescent="0.35">
      <c r="G53733" s="399"/>
    </row>
    <row r="53734" spans="7:7" x14ac:dyDescent="0.35">
      <c r="G53734" s="399"/>
    </row>
    <row r="53735" spans="7:7" x14ac:dyDescent="0.35">
      <c r="G53735" s="399"/>
    </row>
    <row r="53736" spans="7:7" x14ac:dyDescent="0.35">
      <c r="G53736" s="399"/>
    </row>
    <row r="53737" spans="7:7" x14ac:dyDescent="0.35">
      <c r="G53737" s="399"/>
    </row>
    <row r="53738" spans="7:7" x14ac:dyDescent="0.35">
      <c r="G53738" s="399"/>
    </row>
    <row r="53739" spans="7:7" x14ac:dyDescent="0.35">
      <c r="G53739" s="399"/>
    </row>
    <row r="53740" spans="7:7" x14ac:dyDescent="0.35">
      <c r="G53740" s="399"/>
    </row>
    <row r="53741" spans="7:7" x14ac:dyDescent="0.35">
      <c r="G53741" s="399"/>
    </row>
    <row r="53742" spans="7:7" x14ac:dyDescent="0.35">
      <c r="G53742" s="399"/>
    </row>
    <row r="53743" spans="7:7" x14ac:dyDescent="0.35">
      <c r="G53743" s="399"/>
    </row>
    <row r="53744" spans="7:7" x14ac:dyDescent="0.35">
      <c r="G53744" s="399"/>
    </row>
    <row r="53745" spans="7:7" x14ac:dyDescent="0.35">
      <c r="G53745" s="399"/>
    </row>
    <row r="53746" spans="7:7" x14ac:dyDescent="0.35">
      <c r="G53746" s="399"/>
    </row>
    <row r="53747" spans="7:7" x14ac:dyDescent="0.35">
      <c r="G53747" s="399"/>
    </row>
    <row r="53748" spans="7:7" x14ac:dyDescent="0.35">
      <c r="G53748" s="399"/>
    </row>
    <row r="53749" spans="7:7" x14ac:dyDescent="0.35">
      <c r="G53749" s="399"/>
    </row>
    <row r="53750" spans="7:7" x14ac:dyDescent="0.35">
      <c r="G53750" s="399"/>
    </row>
    <row r="53751" spans="7:7" x14ac:dyDescent="0.35">
      <c r="G53751" s="399"/>
    </row>
    <row r="53752" spans="7:7" x14ac:dyDescent="0.35">
      <c r="G53752" s="399"/>
    </row>
    <row r="53753" spans="7:7" x14ac:dyDescent="0.35">
      <c r="G53753" s="399"/>
    </row>
    <row r="53754" spans="7:7" x14ac:dyDescent="0.35">
      <c r="G53754" s="399"/>
    </row>
    <row r="53755" spans="7:7" x14ac:dyDescent="0.35">
      <c r="G53755" s="399"/>
    </row>
    <row r="53756" spans="7:7" x14ac:dyDescent="0.35">
      <c r="G53756" s="399"/>
    </row>
    <row r="53757" spans="7:7" x14ac:dyDescent="0.35">
      <c r="G53757" s="399"/>
    </row>
    <row r="53758" spans="7:7" x14ac:dyDescent="0.35">
      <c r="G53758" s="399"/>
    </row>
    <row r="53759" spans="7:7" x14ac:dyDescent="0.35">
      <c r="G53759" s="399"/>
    </row>
    <row r="53760" spans="7:7" x14ac:dyDescent="0.35">
      <c r="G53760" s="399"/>
    </row>
    <row r="53761" spans="7:7" x14ac:dyDescent="0.35">
      <c r="G53761" s="399"/>
    </row>
    <row r="53762" spans="7:7" x14ac:dyDescent="0.35">
      <c r="G53762" s="399"/>
    </row>
    <row r="53763" spans="7:7" x14ac:dyDescent="0.35">
      <c r="G53763" s="399"/>
    </row>
    <row r="53764" spans="7:7" x14ac:dyDescent="0.35">
      <c r="G53764" s="399"/>
    </row>
    <row r="53765" spans="7:7" x14ac:dyDescent="0.35">
      <c r="G53765" s="399"/>
    </row>
    <row r="53766" spans="7:7" x14ac:dyDescent="0.35">
      <c r="G53766" s="399"/>
    </row>
    <row r="53767" spans="7:7" x14ac:dyDescent="0.35">
      <c r="G53767" s="399"/>
    </row>
    <row r="53768" spans="7:7" x14ac:dyDescent="0.35">
      <c r="G53768" s="399"/>
    </row>
    <row r="53769" spans="7:7" x14ac:dyDescent="0.35">
      <c r="G53769" s="399"/>
    </row>
    <row r="53770" spans="7:7" x14ac:dyDescent="0.35">
      <c r="G53770" s="399"/>
    </row>
    <row r="53771" spans="7:7" x14ac:dyDescent="0.35">
      <c r="G53771" s="399"/>
    </row>
    <row r="53772" spans="7:7" x14ac:dyDescent="0.35">
      <c r="G53772" s="399"/>
    </row>
    <row r="53773" spans="7:7" x14ac:dyDescent="0.35">
      <c r="G53773" s="399"/>
    </row>
    <row r="53774" spans="7:7" x14ac:dyDescent="0.35">
      <c r="G53774" s="399"/>
    </row>
    <row r="53775" spans="7:7" x14ac:dyDescent="0.35">
      <c r="G53775" s="399"/>
    </row>
    <row r="53776" spans="7:7" x14ac:dyDescent="0.35">
      <c r="G53776" s="399"/>
    </row>
    <row r="53777" spans="7:7" x14ac:dyDescent="0.35">
      <c r="G53777" s="399"/>
    </row>
    <row r="53778" spans="7:7" x14ac:dyDescent="0.35">
      <c r="G53778" s="399"/>
    </row>
    <row r="53779" spans="7:7" x14ac:dyDescent="0.35">
      <c r="G53779" s="399"/>
    </row>
    <row r="53780" spans="7:7" x14ac:dyDescent="0.35">
      <c r="G53780" s="399"/>
    </row>
    <row r="53781" spans="7:7" x14ac:dyDescent="0.35">
      <c r="G53781" s="399"/>
    </row>
    <row r="53782" spans="7:7" x14ac:dyDescent="0.35">
      <c r="G53782" s="399"/>
    </row>
    <row r="53783" spans="7:7" x14ac:dyDescent="0.35">
      <c r="G53783" s="399"/>
    </row>
    <row r="53784" spans="7:7" x14ac:dyDescent="0.35">
      <c r="G53784" s="399"/>
    </row>
    <row r="53785" spans="7:7" x14ac:dyDescent="0.35">
      <c r="G53785" s="399"/>
    </row>
    <row r="53786" spans="7:7" x14ac:dyDescent="0.35">
      <c r="G53786" s="399"/>
    </row>
    <row r="53787" spans="7:7" x14ac:dyDescent="0.35">
      <c r="G53787" s="399"/>
    </row>
    <row r="53788" spans="7:7" x14ac:dyDescent="0.35">
      <c r="G53788" s="399"/>
    </row>
    <row r="53789" spans="7:7" x14ac:dyDescent="0.35">
      <c r="G53789" s="399"/>
    </row>
    <row r="53790" spans="7:7" x14ac:dyDescent="0.35">
      <c r="G53790" s="399"/>
    </row>
    <row r="53791" spans="7:7" x14ac:dyDescent="0.35">
      <c r="G53791" s="399"/>
    </row>
    <row r="53792" spans="7:7" x14ac:dyDescent="0.35">
      <c r="G53792" s="399"/>
    </row>
    <row r="53793" spans="7:7" x14ac:dyDescent="0.35">
      <c r="G53793" s="399"/>
    </row>
    <row r="53794" spans="7:7" x14ac:dyDescent="0.35">
      <c r="G53794" s="399"/>
    </row>
    <row r="53795" spans="7:7" x14ac:dyDescent="0.35">
      <c r="G53795" s="399"/>
    </row>
    <row r="53796" spans="7:7" x14ac:dyDescent="0.35">
      <c r="G53796" s="399"/>
    </row>
    <row r="53797" spans="7:7" x14ac:dyDescent="0.35">
      <c r="G53797" s="399"/>
    </row>
    <row r="53798" spans="7:7" x14ac:dyDescent="0.35">
      <c r="G53798" s="399"/>
    </row>
    <row r="53799" spans="7:7" x14ac:dyDescent="0.35">
      <c r="G53799" s="399"/>
    </row>
    <row r="53800" spans="7:7" x14ac:dyDescent="0.35">
      <c r="G53800" s="399"/>
    </row>
    <row r="53801" spans="7:7" x14ac:dyDescent="0.35">
      <c r="G53801" s="399"/>
    </row>
    <row r="53802" spans="7:7" x14ac:dyDescent="0.35">
      <c r="G53802" s="399"/>
    </row>
    <row r="53803" spans="7:7" x14ac:dyDescent="0.35">
      <c r="G53803" s="399"/>
    </row>
    <row r="53804" spans="7:7" x14ac:dyDescent="0.35">
      <c r="G53804" s="399"/>
    </row>
    <row r="53805" spans="7:7" x14ac:dyDescent="0.35">
      <c r="G53805" s="399"/>
    </row>
    <row r="53806" spans="7:7" x14ac:dyDescent="0.35">
      <c r="G53806" s="399"/>
    </row>
    <row r="53807" spans="7:7" x14ac:dyDescent="0.35">
      <c r="G53807" s="399"/>
    </row>
    <row r="53808" spans="7:7" x14ac:dyDescent="0.35">
      <c r="G53808" s="399"/>
    </row>
    <row r="53809" spans="7:7" x14ac:dyDescent="0.35">
      <c r="G53809" s="399"/>
    </row>
    <row r="53810" spans="7:7" x14ac:dyDescent="0.35">
      <c r="G53810" s="399"/>
    </row>
    <row r="53811" spans="7:7" x14ac:dyDescent="0.35">
      <c r="G53811" s="399"/>
    </row>
    <row r="53812" spans="7:7" x14ac:dyDescent="0.35">
      <c r="G53812" s="399"/>
    </row>
    <row r="53813" spans="7:7" x14ac:dyDescent="0.35">
      <c r="G53813" s="399"/>
    </row>
    <row r="53814" spans="7:7" x14ac:dyDescent="0.35">
      <c r="G53814" s="399"/>
    </row>
    <row r="53815" spans="7:7" x14ac:dyDescent="0.35">
      <c r="G53815" s="399"/>
    </row>
    <row r="53816" spans="7:7" x14ac:dyDescent="0.35">
      <c r="G53816" s="399"/>
    </row>
    <row r="53817" spans="7:7" x14ac:dyDescent="0.35">
      <c r="G53817" s="399"/>
    </row>
    <row r="53818" spans="7:7" x14ac:dyDescent="0.35">
      <c r="G53818" s="399"/>
    </row>
    <row r="53819" spans="7:7" x14ac:dyDescent="0.35">
      <c r="G53819" s="399"/>
    </row>
    <row r="53820" spans="7:7" x14ac:dyDescent="0.35">
      <c r="G53820" s="399"/>
    </row>
    <row r="53821" spans="7:7" x14ac:dyDescent="0.35">
      <c r="G53821" s="399"/>
    </row>
    <row r="53822" spans="7:7" x14ac:dyDescent="0.35">
      <c r="G53822" s="399"/>
    </row>
    <row r="53823" spans="7:7" x14ac:dyDescent="0.35">
      <c r="G53823" s="399"/>
    </row>
    <row r="53824" spans="7:7" x14ac:dyDescent="0.35">
      <c r="G53824" s="399"/>
    </row>
    <row r="53825" spans="7:7" x14ac:dyDescent="0.35">
      <c r="G53825" s="399"/>
    </row>
    <row r="53826" spans="7:7" x14ac:dyDescent="0.35">
      <c r="G53826" s="399"/>
    </row>
    <row r="53827" spans="7:7" x14ac:dyDescent="0.35">
      <c r="G53827" s="399"/>
    </row>
    <row r="53828" spans="7:7" x14ac:dyDescent="0.35">
      <c r="G53828" s="399"/>
    </row>
    <row r="53829" spans="7:7" x14ac:dyDescent="0.35">
      <c r="G53829" s="399"/>
    </row>
    <row r="53830" spans="7:7" x14ac:dyDescent="0.35">
      <c r="G53830" s="399"/>
    </row>
    <row r="53831" spans="7:7" x14ac:dyDescent="0.35">
      <c r="G53831" s="399"/>
    </row>
    <row r="53832" spans="7:7" x14ac:dyDescent="0.35">
      <c r="G53832" s="399"/>
    </row>
    <row r="53833" spans="7:7" x14ac:dyDescent="0.35">
      <c r="G53833" s="399"/>
    </row>
    <row r="53834" spans="7:7" x14ac:dyDescent="0.35">
      <c r="G53834" s="399"/>
    </row>
    <row r="53835" spans="7:7" x14ac:dyDescent="0.35">
      <c r="G53835" s="399"/>
    </row>
    <row r="53836" spans="7:7" x14ac:dyDescent="0.35">
      <c r="G53836" s="399"/>
    </row>
    <row r="53837" spans="7:7" x14ac:dyDescent="0.35">
      <c r="G53837" s="399"/>
    </row>
    <row r="53838" spans="7:7" x14ac:dyDescent="0.35">
      <c r="G53838" s="399"/>
    </row>
    <row r="53839" spans="7:7" x14ac:dyDescent="0.35">
      <c r="G53839" s="399"/>
    </row>
    <row r="53840" spans="7:7" x14ac:dyDescent="0.35">
      <c r="G53840" s="399"/>
    </row>
    <row r="53841" spans="7:7" x14ac:dyDescent="0.35">
      <c r="G53841" s="399"/>
    </row>
    <row r="53842" spans="7:7" x14ac:dyDescent="0.35">
      <c r="G53842" s="399"/>
    </row>
    <row r="53843" spans="7:7" x14ac:dyDescent="0.35">
      <c r="G53843" s="399"/>
    </row>
    <row r="53844" spans="7:7" x14ac:dyDescent="0.35">
      <c r="G53844" s="399"/>
    </row>
    <row r="53845" spans="7:7" x14ac:dyDescent="0.35">
      <c r="G53845" s="399"/>
    </row>
    <row r="53846" spans="7:7" x14ac:dyDescent="0.35">
      <c r="G53846" s="399"/>
    </row>
    <row r="53847" spans="7:7" x14ac:dyDescent="0.35">
      <c r="G53847" s="399"/>
    </row>
    <row r="53848" spans="7:7" x14ac:dyDescent="0.35">
      <c r="G53848" s="399"/>
    </row>
    <row r="53849" spans="7:7" x14ac:dyDescent="0.35">
      <c r="G53849" s="399"/>
    </row>
    <row r="53850" spans="7:7" x14ac:dyDescent="0.35">
      <c r="G53850" s="399"/>
    </row>
    <row r="53851" spans="7:7" x14ac:dyDescent="0.35">
      <c r="G53851" s="399"/>
    </row>
    <row r="53852" spans="7:7" x14ac:dyDescent="0.35">
      <c r="G53852" s="399"/>
    </row>
    <row r="53853" spans="7:7" x14ac:dyDescent="0.35">
      <c r="G53853" s="399"/>
    </row>
    <row r="53854" spans="7:7" x14ac:dyDescent="0.35">
      <c r="G53854" s="399"/>
    </row>
    <row r="53855" spans="7:7" x14ac:dyDescent="0.35">
      <c r="G53855" s="399"/>
    </row>
    <row r="53856" spans="7:7" x14ac:dyDescent="0.35">
      <c r="G53856" s="399"/>
    </row>
    <row r="53857" spans="7:7" x14ac:dyDescent="0.35">
      <c r="G53857" s="399"/>
    </row>
    <row r="53858" spans="7:7" x14ac:dyDescent="0.35">
      <c r="G53858" s="399"/>
    </row>
    <row r="53859" spans="7:7" x14ac:dyDescent="0.35">
      <c r="G53859" s="399"/>
    </row>
    <row r="53860" spans="7:7" x14ac:dyDescent="0.35">
      <c r="G53860" s="399"/>
    </row>
    <row r="53861" spans="7:7" x14ac:dyDescent="0.35">
      <c r="G53861" s="399"/>
    </row>
    <row r="53862" spans="7:7" x14ac:dyDescent="0.35">
      <c r="G53862" s="399"/>
    </row>
    <row r="53863" spans="7:7" x14ac:dyDescent="0.35">
      <c r="G53863" s="399"/>
    </row>
    <row r="53864" spans="7:7" x14ac:dyDescent="0.35">
      <c r="G53864" s="399"/>
    </row>
    <row r="53865" spans="7:7" x14ac:dyDescent="0.35">
      <c r="G53865" s="399"/>
    </row>
    <row r="53866" spans="7:7" x14ac:dyDescent="0.35">
      <c r="G53866" s="399"/>
    </row>
    <row r="53867" spans="7:7" x14ac:dyDescent="0.35">
      <c r="G53867" s="399"/>
    </row>
    <row r="53868" spans="7:7" x14ac:dyDescent="0.35">
      <c r="G53868" s="399"/>
    </row>
    <row r="53869" spans="7:7" x14ac:dyDescent="0.35">
      <c r="G53869" s="399"/>
    </row>
    <row r="53870" spans="7:7" x14ac:dyDescent="0.35">
      <c r="G53870" s="399"/>
    </row>
    <row r="53871" spans="7:7" x14ac:dyDescent="0.35">
      <c r="G53871" s="399"/>
    </row>
    <row r="53872" spans="7:7" x14ac:dyDescent="0.35">
      <c r="G53872" s="399"/>
    </row>
    <row r="53873" spans="7:7" x14ac:dyDescent="0.35">
      <c r="G53873" s="399"/>
    </row>
    <row r="53874" spans="7:7" x14ac:dyDescent="0.35">
      <c r="G53874" s="399"/>
    </row>
    <row r="53875" spans="7:7" x14ac:dyDescent="0.35">
      <c r="G53875" s="399"/>
    </row>
    <row r="53876" spans="7:7" x14ac:dyDescent="0.35">
      <c r="G53876" s="399"/>
    </row>
    <row r="53877" spans="7:7" x14ac:dyDescent="0.35">
      <c r="G53877" s="399"/>
    </row>
    <row r="53878" spans="7:7" x14ac:dyDescent="0.35">
      <c r="G53878" s="399"/>
    </row>
    <row r="53879" spans="7:7" x14ac:dyDescent="0.35">
      <c r="G53879" s="399"/>
    </row>
    <row r="53880" spans="7:7" x14ac:dyDescent="0.35">
      <c r="G53880" s="399"/>
    </row>
    <row r="53881" spans="7:7" x14ac:dyDescent="0.35">
      <c r="G53881" s="399"/>
    </row>
    <row r="53882" spans="7:7" x14ac:dyDescent="0.35">
      <c r="G53882" s="399"/>
    </row>
    <row r="53883" spans="7:7" x14ac:dyDescent="0.35">
      <c r="G53883" s="399"/>
    </row>
    <row r="53884" spans="7:7" x14ac:dyDescent="0.35">
      <c r="G53884" s="399"/>
    </row>
    <row r="53885" spans="7:7" x14ac:dyDescent="0.35">
      <c r="G53885" s="399"/>
    </row>
    <row r="53886" spans="7:7" x14ac:dyDescent="0.35">
      <c r="G53886" s="399"/>
    </row>
    <row r="53887" spans="7:7" x14ac:dyDescent="0.35">
      <c r="G53887" s="399"/>
    </row>
    <row r="53888" spans="7:7" x14ac:dyDescent="0.35">
      <c r="G53888" s="399"/>
    </row>
    <row r="53889" spans="7:7" x14ac:dyDescent="0.35">
      <c r="G53889" s="399"/>
    </row>
    <row r="53890" spans="7:7" x14ac:dyDescent="0.35">
      <c r="G53890" s="399"/>
    </row>
    <row r="53891" spans="7:7" x14ac:dyDescent="0.35">
      <c r="G53891" s="399"/>
    </row>
    <row r="53892" spans="7:7" x14ac:dyDescent="0.35">
      <c r="G53892" s="399"/>
    </row>
    <row r="53893" spans="7:7" x14ac:dyDescent="0.35">
      <c r="G53893" s="399"/>
    </row>
    <row r="53894" spans="7:7" x14ac:dyDescent="0.35">
      <c r="G53894" s="399"/>
    </row>
    <row r="53895" spans="7:7" x14ac:dyDescent="0.35">
      <c r="G53895" s="399"/>
    </row>
    <row r="53896" spans="7:7" x14ac:dyDescent="0.35">
      <c r="G53896" s="399"/>
    </row>
    <row r="53897" spans="7:7" x14ac:dyDescent="0.35">
      <c r="G53897" s="399"/>
    </row>
    <row r="53898" spans="7:7" x14ac:dyDescent="0.35">
      <c r="G53898" s="399"/>
    </row>
    <row r="53899" spans="7:7" x14ac:dyDescent="0.35">
      <c r="G53899" s="399"/>
    </row>
    <row r="53900" spans="7:7" x14ac:dyDescent="0.35">
      <c r="G53900" s="399"/>
    </row>
    <row r="53901" spans="7:7" x14ac:dyDescent="0.35">
      <c r="G53901" s="399"/>
    </row>
    <row r="53902" spans="7:7" x14ac:dyDescent="0.35">
      <c r="G53902" s="399"/>
    </row>
    <row r="53903" spans="7:7" x14ac:dyDescent="0.35">
      <c r="G53903" s="399"/>
    </row>
    <row r="53904" spans="7:7" x14ac:dyDescent="0.35">
      <c r="G53904" s="399"/>
    </row>
    <row r="53905" spans="7:7" x14ac:dyDescent="0.35">
      <c r="G53905" s="399"/>
    </row>
    <row r="53906" spans="7:7" x14ac:dyDescent="0.35">
      <c r="G53906" s="399"/>
    </row>
    <row r="53907" spans="7:7" x14ac:dyDescent="0.35">
      <c r="G53907" s="399"/>
    </row>
    <row r="53908" spans="7:7" x14ac:dyDescent="0.35">
      <c r="G53908" s="399"/>
    </row>
    <row r="53909" spans="7:7" x14ac:dyDescent="0.35">
      <c r="G53909" s="399"/>
    </row>
    <row r="53910" spans="7:7" x14ac:dyDescent="0.35">
      <c r="G53910" s="399"/>
    </row>
    <row r="53911" spans="7:7" x14ac:dyDescent="0.35">
      <c r="G53911" s="399"/>
    </row>
    <row r="53912" spans="7:7" x14ac:dyDescent="0.35">
      <c r="G53912" s="399"/>
    </row>
    <row r="53913" spans="7:7" x14ac:dyDescent="0.35">
      <c r="G53913" s="399"/>
    </row>
    <row r="53914" spans="7:7" x14ac:dyDescent="0.35">
      <c r="G53914" s="399"/>
    </row>
    <row r="53915" spans="7:7" x14ac:dyDescent="0.35">
      <c r="G53915" s="399"/>
    </row>
    <row r="53916" spans="7:7" x14ac:dyDescent="0.35">
      <c r="G53916" s="399"/>
    </row>
    <row r="53917" spans="7:7" x14ac:dyDescent="0.35">
      <c r="G53917" s="399"/>
    </row>
    <row r="53918" spans="7:7" x14ac:dyDescent="0.35">
      <c r="G53918" s="399"/>
    </row>
    <row r="53919" spans="7:7" x14ac:dyDescent="0.35">
      <c r="G53919" s="399"/>
    </row>
    <row r="53920" spans="7:7" x14ac:dyDescent="0.35">
      <c r="G53920" s="399"/>
    </row>
    <row r="53921" spans="7:7" x14ac:dyDescent="0.35">
      <c r="G53921" s="399"/>
    </row>
    <row r="53922" spans="7:7" x14ac:dyDescent="0.35">
      <c r="G53922" s="399"/>
    </row>
    <row r="53923" spans="7:7" x14ac:dyDescent="0.35">
      <c r="G53923" s="399"/>
    </row>
    <row r="53924" spans="7:7" x14ac:dyDescent="0.35">
      <c r="G53924" s="399"/>
    </row>
    <row r="53925" spans="7:7" x14ac:dyDescent="0.35">
      <c r="G53925" s="399"/>
    </row>
    <row r="53926" spans="7:7" x14ac:dyDescent="0.35">
      <c r="G53926" s="399"/>
    </row>
    <row r="53927" spans="7:7" x14ac:dyDescent="0.35">
      <c r="G53927" s="399"/>
    </row>
    <row r="53928" spans="7:7" x14ac:dyDescent="0.35">
      <c r="G53928" s="399"/>
    </row>
    <row r="53929" spans="7:7" x14ac:dyDescent="0.35">
      <c r="G53929" s="399"/>
    </row>
    <row r="53930" spans="7:7" x14ac:dyDescent="0.35">
      <c r="G53930" s="399"/>
    </row>
    <row r="53931" spans="7:7" x14ac:dyDescent="0.35">
      <c r="G53931" s="399"/>
    </row>
    <row r="53932" spans="7:7" x14ac:dyDescent="0.35">
      <c r="G53932" s="399"/>
    </row>
    <row r="53933" spans="7:7" x14ac:dyDescent="0.35">
      <c r="G53933" s="399"/>
    </row>
    <row r="53934" spans="7:7" x14ac:dyDescent="0.35">
      <c r="G53934" s="399"/>
    </row>
    <row r="53935" spans="7:7" x14ac:dyDescent="0.35">
      <c r="G53935" s="399"/>
    </row>
    <row r="53936" spans="7:7" x14ac:dyDescent="0.35">
      <c r="G53936" s="399"/>
    </row>
    <row r="53937" spans="7:7" x14ac:dyDescent="0.35">
      <c r="G53937" s="399"/>
    </row>
    <row r="53938" spans="7:7" x14ac:dyDescent="0.35">
      <c r="G53938" s="399"/>
    </row>
    <row r="53939" spans="7:7" x14ac:dyDescent="0.35">
      <c r="G53939" s="399"/>
    </row>
    <row r="53940" spans="7:7" x14ac:dyDescent="0.35">
      <c r="G53940" s="399"/>
    </row>
    <row r="53941" spans="7:7" x14ac:dyDescent="0.35">
      <c r="G53941" s="399"/>
    </row>
    <row r="53942" spans="7:7" x14ac:dyDescent="0.35">
      <c r="G53942" s="399"/>
    </row>
    <row r="53943" spans="7:7" x14ac:dyDescent="0.35">
      <c r="G53943" s="399"/>
    </row>
    <row r="53944" spans="7:7" x14ac:dyDescent="0.35">
      <c r="G53944" s="399"/>
    </row>
    <row r="53945" spans="7:7" x14ac:dyDescent="0.35">
      <c r="G53945" s="399"/>
    </row>
    <row r="53946" spans="7:7" x14ac:dyDescent="0.35">
      <c r="G53946" s="399"/>
    </row>
    <row r="53947" spans="7:7" x14ac:dyDescent="0.35">
      <c r="G53947" s="399"/>
    </row>
    <row r="53948" spans="7:7" x14ac:dyDescent="0.35">
      <c r="G53948" s="399"/>
    </row>
    <row r="53949" spans="7:7" x14ac:dyDescent="0.35">
      <c r="G53949" s="399"/>
    </row>
    <row r="53950" spans="7:7" x14ac:dyDescent="0.35">
      <c r="G53950" s="399"/>
    </row>
    <row r="53951" spans="7:7" x14ac:dyDescent="0.35">
      <c r="G53951" s="399"/>
    </row>
    <row r="53952" spans="7:7" x14ac:dyDescent="0.35">
      <c r="G53952" s="399"/>
    </row>
    <row r="53953" spans="7:7" x14ac:dyDescent="0.35">
      <c r="G53953" s="399"/>
    </row>
    <row r="53954" spans="7:7" x14ac:dyDescent="0.35">
      <c r="G53954" s="399"/>
    </row>
    <row r="53955" spans="7:7" x14ac:dyDescent="0.35">
      <c r="G53955" s="399"/>
    </row>
    <row r="53956" spans="7:7" x14ac:dyDescent="0.35">
      <c r="G53956" s="399"/>
    </row>
    <row r="53957" spans="7:7" x14ac:dyDescent="0.35">
      <c r="G53957" s="399"/>
    </row>
    <row r="53958" spans="7:7" x14ac:dyDescent="0.35">
      <c r="G53958" s="399"/>
    </row>
    <row r="53959" spans="7:7" x14ac:dyDescent="0.35">
      <c r="G53959" s="399"/>
    </row>
    <row r="53960" spans="7:7" x14ac:dyDescent="0.35">
      <c r="G53960" s="399"/>
    </row>
    <row r="53961" spans="7:7" x14ac:dyDescent="0.35">
      <c r="G53961" s="399"/>
    </row>
    <row r="53962" spans="7:7" x14ac:dyDescent="0.35">
      <c r="G53962" s="399"/>
    </row>
    <row r="53963" spans="7:7" x14ac:dyDescent="0.35">
      <c r="G53963" s="399"/>
    </row>
    <row r="53964" spans="7:7" x14ac:dyDescent="0.35">
      <c r="G53964" s="399"/>
    </row>
    <row r="53965" spans="7:7" x14ac:dyDescent="0.35">
      <c r="G53965" s="399"/>
    </row>
    <row r="53966" spans="7:7" x14ac:dyDescent="0.35">
      <c r="G53966" s="399"/>
    </row>
    <row r="53967" spans="7:7" x14ac:dyDescent="0.35">
      <c r="G53967" s="399"/>
    </row>
    <row r="53968" spans="7:7" x14ac:dyDescent="0.35">
      <c r="G53968" s="399"/>
    </row>
    <row r="53969" spans="7:7" x14ac:dyDescent="0.35">
      <c r="G53969" s="399"/>
    </row>
    <row r="53970" spans="7:7" x14ac:dyDescent="0.35">
      <c r="G53970" s="399"/>
    </row>
    <row r="53971" spans="7:7" x14ac:dyDescent="0.35">
      <c r="G53971" s="399"/>
    </row>
    <row r="53972" spans="7:7" x14ac:dyDescent="0.35">
      <c r="G53972" s="399"/>
    </row>
    <row r="53973" spans="7:7" x14ac:dyDescent="0.35">
      <c r="G53973" s="399"/>
    </row>
    <row r="53974" spans="7:7" x14ac:dyDescent="0.35">
      <c r="G53974" s="399"/>
    </row>
    <row r="53975" spans="7:7" x14ac:dyDescent="0.35">
      <c r="G53975" s="399"/>
    </row>
    <row r="53976" spans="7:7" x14ac:dyDescent="0.35">
      <c r="G53976" s="399"/>
    </row>
    <row r="53977" spans="7:7" x14ac:dyDescent="0.35">
      <c r="G53977" s="399"/>
    </row>
    <row r="53978" spans="7:7" x14ac:dyDescent="0.35">
      <c r="G53978" s="399"/>
    </row>
    <row r="53979" spans="7:7" x14ac:dyDescent="0.35">
      <c r="G53979" s="399"/>
    </row>
    <row r="53980" spans="7:7" x14ac:dyDescent="0.35">
      <c r="G53980" s="399"/>
    </row>
    <row r="53981" spans="7:7" x14ac:dyDescent="0.35">
      <c r="G53981" s="399"/>
    </row>
    <row r="53982" spans="7:7" x14ac:dyDescent="0.35">
      <c r="G53982" s="399"/>
    </row>
    <row r="53983" spans="7:7" x14ac:dyDescent="0.35">
      <c r="G53983" s="399"/>
    </row>
    <row r="53984" spans="7:7" x14ac:dyDescent="0.35">
      <c r="G53984" s="399"/>
    </row>
    <row r="53985" spans="7:7" x14ac:dyDescent="0.35">
      <c r="G53985" s="399"/>
    </row>
    <row r="53986" spans="7:7" x14ac:dyDescent="0.35">
      <c r="G53986" s="399"/>
    </row>
    <row r="53987" spans="7:7" x14ac:dyDescent="0.35">
      <c r="G53987" s="399"/>
    </row>
    <row r="53988" spans="7:7" x14ac:dyDescent="0.35">
      <c r="G53988" s="399"/>
    </row>
    <row r="53989" spans="7:7" x14ac:dyDescent="0.35">
      <c r="G53989" s="399"/>
    </row>
    <row r="53990" spans="7:7" x14ac:dyDescent="0.35">
      <c r="G53990" s="399"/>
    </row>
    <row r="53991" spans="7:7" x14ac:dyDescent="0.35">
      <c r="G53991" s="399"/>
    </row>
    <row r="53992" spans="7:7" x14ac:dyDescent="0.35">
      <c r="G53992" s="399"/>
    </row>
    <row r="53993" spans="7:7" x14ac:dyDescent="0.35">
      <c r="G53993" s="399"/>
    </row>
    <row r="53994" spans="7:7" x14ac:dyDescent="0.35">
      <c r="G53994" s="399"/>
    </row>
    <row r="53995" spans="7:7" x14ac:dyDescent="0.35">
      <c r="G53995" s="399"/>
    </row>
    <row r="53996" spans="7:7" x14ac:dyDescent="0.35">
      <c r="G53996" s="399"/>
    </row>
    <row r="53997" spans="7:7" x14ac:dyDescent="0.35">
      <c r="G53997" s="399"/>
    </row>
    <row r="53998" spans="7:7" x14ac:dyDescent="0.35">
      <c r="G53998" s="399"/>
    </row>
    <row r="53999" spans="7:7" x14ac:dyDescent="0.35">
      <c r="G53999" s="399"/>
    </row>
    <row r="54000" spans="7:7" x14ac:dyDescent="0.35">
      <c r="G54000" s="399"/>
    </row>
    <row r="54001" spans="7:7" x14ac:dyDescent="0.35">
      <c r="G54001" s="399"/>
    </row>
    <row r="54002" spans="7:7" x14ac:dyDescent="0.35">
      <c r="G54002" s="399"/>
    </row>
    <row r="54003" spans="7:7" x14ac:dyDescent="0.35">
      <c r="G54003" s="399"/>
    </row>
    <row r="54004" spans="7:7" x14ac:dyDescent="0.35">
      <c r="G54004" s="399"/>
    </row>
    <row r="54005" spans="7:7" x14ac:dyDescent="0.35">
      <c r="G54005" s="399"/>
    </row>
    <row r="54006" spans="7:7" x14ac:dyDescent="0.35">
      <c r="G54006" s="399"/>
    </row>
    <row r="54007" spans="7:7" x14ac:dyDescent="0.35">
      <c r="G54007" s="399"/>
    </row>
    <row r="54008" spans="7:7" x14ac:dyDescent="0.35">
      <c r="G54008" s="399"/>
    </row>
    <row r="54009" spans="7:7" x14ac:dyDescent="0.35">
      <c r="G54009" s="399"/>
    </row>
    <row r="54010" spans="7:7" x14ac:dyDescent="0.35">
      <c r="G54010" s="399"/>
    </row>
    <row r="54011" spans="7:7" x14ac:dyDescent="0.35">
      <c r="G54011" s="399"/>
    </row>
    <row r="54012" spans="7:7" x14ac:dyDescent="0.35">
      <c r="G54012" s="399"/>
    </row>
    <row r="54013" spans="7:7" x14ac:dyDescent="0.35">
      <c r="G54013" s="399"/>
    </row>
    <row r="54014" spans="7:7" x14ac:dyDescent="0.35">
      <c r="G54014" s="399"/>
    </row>
    <row r="54015" spans="7:7" x14ac:dyDescent="0.35">
      <c r="G54015" s="399"/>
    </row>
    <row r="54016" spans="7:7" x14ac:dyDescent="0.35">
      <c r="G54016" s="399"/>
    </row>
    <row r="54017" spans="7:7" x14ac:dyDescent="0.35">
      <c r="G54017" s="399"/>
    </row>
    <row r="54018" spans="7:7" x14ac:dyDescent="0.35">
      <c r="G54018" s="399"/>
    </row>
    <row r="54019" spans="7:7" x14ac:dyDescent="0.35">
      <c r="G54019" s="399"/>
    </row>
    <row r="54020" spans="7:7" x14ac:dyDescent="0.35">
      <c r="G54020" s="399"/>
    </row>
    <row r="54021" spans="7:7" x14ac:dyDescent="0.35">
      <c r="G54021" s="399"/>
    </row>
    <row r="54022" spans="7:7" x14ac:dyDescent="0.35">
      <c r="G54022" s="399"/>
    </row>
    <row r="54023" spans="7:7" x14ac:dyDescent="0.35">
      <c r="G54023" s="399"/>
    </row>
    <row r="54024" spans="7:7" x14ac:dyDescent="0.35">
      <c r="G54024" s="399"/>
    </row>
    <row r="54025" spans="7:7" x14ac:dyDescent="0.35">
      <c r="G54025" s="399"/>
    </row>
    <row r="54026" spans="7:7" x14ac:dyDescent="0.35">
      <c r="G54026" s="399"/>
    </row>
    <row r="54027" spans="7:7" x14ac:dyDescent="0.35">
      <c r="G54027" s="399"/>
    </row>
    <row r="54028" spans="7:7" x14ac:dyDescent="0.35">
      <c r="G54028" s="399"/>
    </row>
    <row r="54029" spans="7:7" x14ac:dyDescent="0.35">
      <c r="G54029" s="399"/>
    </row>
    <row r="54030" spans="7:7" x14ac:dyDescent="0.35">
      <c r="G54030" s="399"/>
    </row>
    <row r="54031" spans="7:7" x14ac:dyDescent="0.35">
      <c r="G54031" s="399"/>
    </row>
    <row r="54032" spans="7:7" x14ac:dyDescent="0.35">
      <c r="G54032" s="399"/>
    </row>
    <row r="54033" spans="7:7" x14ac:dyDescent="0.35">
      <c r="G54033" s="399"/>
    </row>
    <row r="54034" spans="7:7" x14ac:dyDescent="0.35">
      <c r="G54034" s="399"/>
    </row>
    <row r="54035" spans="7:7" x14ac:dyDescent="0.35">
      <c r="G54035" s="399"/>
    </row>
    <row r="54036" spans="7:7" x14ac:dyDescent="0.35">
      <c r="G54036" s="399"/>
    </row>
    <row r="54037" spans="7:7" x14ac:dyDescent="0.35">
      <c r="G54037" s="399"/>
    </row>
    <row r="54038" spans="7:7" x14ac:dyDescent="0.35">
      <c r="G54038" s="399"/>
    </row>
    <row r="54039" spans="7:7" x14ac:dyDescent="0.35">
      <c r="G54039" s="399"/>
    </row>
    <row r="54040" spans="7:7" x14ac:dyDescent="0.35">
      <c r="G54040" s="399"/>
    </row>
    <row r="54041" spans="7:7" x14ac:dyDescent="0.35">
      <c r="G54041" s="399"/>
    </row>
    <row r="54042" spans="7:7" x14ac:dyDescent="0.35">
      <c r="G54042" s="399"/>
    </row>
    <row r="54043" spans="7:7" x14ac:dyDescent="0.35">
      <c r="G54043" s="399"/>
    </row>
    <row r="54044" spans="7:7" x14ac:dyDescent="0.35">
      <c r="G54044" s="399"/>
    </row>
    <row r="54045" spans="7:7" x14ac:dyDescent="0.35">
      <c r="G54045" s="399"/>
    </row>
    <row r="54046" spans="7:7" x14ac:dyDescent="0.35">
      <c r="G54046" s="399"/>
    </row>
    <row r="54047" spans="7:7" x14ac:dyDescent="0.35">
      <c r="G54047" s="399"/>
    </row>
    <row r="54048" spans="7:7" x14ac:dyDescent="0.35">
      <c r="G54048" s="399"/>
    </row>
    <row r="54049" spans="7:7" x14ac:dyDescent="0.35">
      <c r="G54049" s="399"/>
    </row>
    <row r="54050" spans="7:7" x14ac:dyDescent="0.35">
      <c r="G54050" s="399"/>
    </row>
    <row r="54051" spans="7:7" x14ac:dyDescent="0.35">
      <c r="G54051" s="399"/>
    </row>
    <row r="54052" spans="7:7" x14ac:dyDescent="0.35">
      <c r="G54052" s="399"/>
    </row>
    <row r="54053" spans="7:7" x14ac:dyDescent="0.35">
      <c r="G54053" s="399"/>
    </row>
    <row r="54054" spans="7:7" x14ac:dyDescent="0.35">
      <c r="G54054" s="399"/>
    </row>
    <row r="54055" spans="7:7" x14ac:dyDescent="0.35">
      <c r="G54055" s="399"/>
    </row>
    <row r="54056" spans="7:7" x14ac:dyDescent="0.35">
      <c r="G54056" s="399"/>
    </row>
    <row r="54057" spans="7:7" x14ac:dyDescent="0.35">
      <c r="G54057" s="399"/>
    </row>
    <row r="54058" spans="7:7" x14ac:dyDescent="0.35">
      <c r="G54058" s="399"/>
    </row>
    <row r="54059" spans="7:7" x14ac:dyDescent="0.35">
      <c r="G54059" s="399"/>
    </row>
    <row r="54060" spans="7:7" x14ac:dyDescent="0.35">
      <c r="G54060" s="399"/>
    </row>
    <row r="54061" spans="7:7" x14ac:dyDescent="0.35">
      <c r="G54061" s="399"/>
    </row>
    <row r="54062" spans="7:7" x14ac:dyDescent="0.35">
      <c r="G54062" s="399"/>
    </row>
    <row r="54063" spans="7:7" x14ac:dyDescent="0.35">
      <c r="G54063" s="399"/>
    </row>
    <row r="54064" spans="7:7" x14ac:dyDescent="0.35">
      <c r="G54064" s="399"/>
    </row>
    <row r="54065" spans="7:7" x14ac:dyDescent="0.35">
      <c r="G54065" s="399"/>
    </row>
    <row r="54066" spans="7:7" x14ac:dyDescent="0.35">
      <c r="G54066" s="399"/>
    </row>
    <row r="54067" spans="7:7" x14ac:dyDescent="0.35">
      <c r="G54067" s="399"/>
    </row>
    <row r="54068" spans="7:7" x14ac:dyDescent="0.35">
      <c r="G54068" s="399"/>
    </row>
    <row r="54069" spans="7:7" x14ac:dyDescent="0.35">
      <c r="G54069" s="399"/>
    </row>
    <row r="54070" spans="7:7" x14ac:dyDescent="0.35">
      <c r="G54070" s="399"/>
    </row>
    <row r="54071" spans="7:7" x14ac:dyDescent="0.35">
      <c r="G54071" s="399"/>
    </row>
    <row r="54072" spans="7:7" x14ac:dyDescent="0.35">
      <c r="G54072" s="399"/>
    </row>
    <row r="54073" spans="7:7" x14ac:dyDescent="0.35">
      <c r="G54073" s="399"/>
    </row>
    <row r="54074" spans="7:7" x14ac:dyDescent="0.35">
      <c r="G54074" s="399"/>
    </row>
    <row r="54075" spans="7:7" x14ac:dyDescent="0.35">
      <c r="G54075" s="399"/>
    </row>
    <row r="54076" spans="7:7" x14ac:dyDescent="0.35">
      <c r="G54076" s="399"/>
    </row>
    <row r="54077" spans="7:7" x14ac:dyDescent="0.35">
      <c r="G54077" s="399"/>
    </row>
    <row r="54078" spans="7:7" x14ac:dyDescent="0.35">
      <c r="G54078" s="399"/>
    </row>
    <row r="54079" spans="7:7" x14ac:dyDescent="0.35">
      <c r="G54079" s="399"/>
    </row>
    <row r="54080" spans="7:7" x14ac:dyDescent="0.35">
      <c r="G54080" s="399"/>
    </row>
    <row r="54081" spans="7:7" x14ac:dyDescent="0.35">
      <c r="G54081" s="399"/>
    </row>
    <row r="54082" spans="7:7" x14ac:dyDescent="0.35">
      <c r="G54082" s="399"/>
    </row>
    <row r="54083" spans="7:7" x14ac:dyDescent="0.35">
      <c r="G54083" s="399"/>
    </row>
    <row r="54084" spans="7:7" x14ac:dyDescent="0.35">
      <c r="G54084" s="399"/>
    </row>
    <row r="54085" spans="7:7" x14ac:dyDescent="0.35">
      <c r="G54085" s="399"/>
    </row>
    <row r="54086" spans="7:7" x14ac:dyDescent="0.35">
      <c r="G54086" s="399"/>
    </row>
    <row r="54087" spans="7:7" x14ac:dyDescent="0.35">
      <c r="G54087" s="399"/>
    </row>
    <row r="54088" spans="7:7" x14ac:dyDescent="0.35">
      <c r="G54088" s="399"/>
    </row>
    <row r="54089" spans="7:7" x14ac:dyDescent="0.35">
      <c r="G54089" s="399"/>
    </row>
    <row r="54090" spans="7:7" x14ac:dyDescent="0.35">
      <c r="G54090" s="399"/>
    </row>
    <row r="54091" spans="7:7" x14ac:dyDescent="0.35">
      <c r="G54091" s="399"/>
    </row>
    <row r="54092" spans="7:7" x14ac:dyDescent="0.35">
      <c r="G54092" s="399"/>
    </row>
    <row r="54093" spans="7:7" x14ac:dyDescent="0.35">
      <c r="G54093" s="399"/>
    </row>
    <row r="54094" spans="7:7" x14ac:dyDescent="0.35">
      <c r="G54094" s="399"/>
    </row>
    <row r="54095" spans="7:7" x14ac:dyDescent="0.35">
      <c r="G54095" s="399"/>
    </row>
    <row r="54096" spans="7:7" x14ac:dyDescent="0.35">
      <c r="G54096" s="399"/>
    </row>
    <row r="54097" spans="7:7" x14ac:dyDescent="0.35">
      <c r="G54097" s="399"/>
    </row>
    <row r="54098" spans="7:7" x14ac:dyDescent="0.35">
      <c r="G54098" s="399"/>
    </row>
    <row r="54099" spans="7:7" x14ac:dyDescent="0.35">
      <c r="G54099" s="399"/>
    </row>
    <row r="54100" spans="7:7" x14ac:dyDescent="0.35">
      <c r="G54100" s="399"/>
    </row>
    <row r="54101" spans="7:7" x14ac:dyDescent="0.35">
      <c r="G54101" s="399"/>
    </row>
    <row r="54102" spans="7:7" x14ac:dyDescent="0.35">
      <c r="G54102" s="399"/>
    </row>
    <row r="54103" spans="7:7" x14ac:dyDescent="0.35">
      <c r="G54103" s="399"/>
    </row>
    <row r="54104" spans="7:7" x14ac:dyDescent="0.35">
      <c r="G54104" s="399"/>
    </row>
    <row r="54105" spans="7:7" x14ac:dyDescent="0.35">
      <c r="G54105" s="399"/>
    </row>
    <row r="54106" spans="7:7" x14ac:dyDescent="0.35">
      <c r="G54106" s="399"/>
    </row>
    <row r="54107" spans="7:7" x14ac:dyDescent="0.35">
      <c r="G54107" s="399"/>
    </row>
    <row r="54108" spans="7:7" x14ac:dyDescent="0.35">
      <c r="G54108" s="399"/>
    </row>
    <row r="54109" spans="7:7" x14ac:dyDescent="0.35">
      <c r="G54109" s="399"/>
    </row>
    <row r="54110" spans="7:7" x14ac:dyDescent="0.35">
      <c r="G54110" s="399"/>
    </row>
    <row r="54111" spans="7:7" x14ac:dyDescent="0.35">
      <c r="G54111" s="399"/>
    </row>
    <row r="54112" spans="7:7" x14ac:dyDescent="0.35">
      <c r="G54112" s="399"/>
    </row>
    <row r="54113" spans="7:7" x14ac:dyDescent="0.35">
      <c r="G54113" s="399"/>
    </row>
    <row r="54114" spans="7:7" x14ac:dyDescent="0.35">
      <c r="G54114" s="399"/>
    </row>
    <row r="54115" spans="7:7" x14ac:dyDescent="0.35">
      <c r="G54115" s="399"/>
    </row>
    <row r="54116" spans="7:7" x14ac:dyDescent="0.35">
      <c r="G54116" s="399"/>
    </row>
    <row r="54117" spans="7:7" x14ac:dyDescent="0.35">
      <c r="G54117" s="399"/>
    </row>
    <row r="54118" spans="7:7" x14ac:dyDescent="0.35">
      <c r="G54118" s="399"/>
    </row>
    <row r="54119" spans="7:7" x14ac:dyDescent="0.35">
      <c r="G54119" s="399"/>
    </row>
    <row r="54120" spans="7:7" x14ac:dyDescent="0.35">
      <c r="G54120" s="399"/>
    </row>
    <row r="54121" spans="7:7" x14ac:dyDescent="0.35">
      <c r="G54121" s="399"/>
    </row>
    <row r="54122" spans="7:7" x14ac:dyDescent="0.35">
      <c r="G54122" s="399"/>
    </row>
    <row r="54123" spans="7:7" x14ac:dyDescent="0.35">
      <c r="G54123" s="399"/>
    </row>
    <row r="54124" spans="7:7" x14ac:dyDescent="0.35">
      <c r="G54124" s="399"/>
    </row>
    <row r="54125" spans="7:7" x14ac:dyDescent="0.35">
      <c r="G54125" s="399"/>
    </row>
    <row r="54126" spans="7:7" x14ac:dyDescent="0.35">
      <c r="G54126" s="399"/>
    </row>
    <row r="54127" spans="7:7" x14ac:dyDescent="0.35">
      <c r="G54127" s="399"/>
    </row>
    <row r="54128" spans="7:7" x14ac:dyDescent="0.35">
      <c r="G54128" s="399"/>
    </row>
    <row r="54129" spans="7:7" x14ac:dyDescent="0.35">
      <c r="G54129" s="399"/>
    </row>
    <row r="54130" spans="7:7" x14ac:dyDescent="0.35">
      <c r="G54130" s="399"/>
    </row>
    <row r="54131" spans="7:7" x14ac:dyDescent="0.35">
      <c r="G54131" s="399"/>
    </row>
    <row r="54132" spans="7:7" x14ac:dyDescent="0.35">
      <c r="G54132" s="399"/>
    </row>
    <row r="54133" spans="7:7" x14ac:dyDescent="0.35">
      <c r="G54133" s="399"/>
    </row>
    <row r="54134" spans="7:7" x14ac:dyDescent="0.35">
      <c r="G54134" s="399"/>
    </row>
    <row r="54135" spans="7:7" x14ac:dyDescent="0.35">
      <c r="G54135" s="399"/>
    </row>
    <row r="54136" spans="7:7" x14ac:dyDescent="0.35">
      <c r="G54136" s="399"/>
    </row>
    <row r="54137" spans="7:7" x14ac:dyDescent="0.35">
      <c r="G54137" s="399"/>
    </row>
    <row r="54138" spans="7:7" x14ac:dyDescent="0.35">
      <c r="G54138" s="399"/>
    </row>
    <row r="54139" spans="7:7" x14ac:dyDescent="0.35">
      <c r="G54139" s="399"/>
    </row>
    <row r="54140" spans="7:7" x14ac:dyDescent="0.35">
      <c r="G54140" s="399"/>
    </row>
    <row r="54141" spans="7:7" x14ac:dyDescent="0.35">
      <c r="G54141" s="399"/>
    </row>
    <row r="54142" spans="7:7" x14ac:dyDescent="0.35">
      <c r="G54142" s="399"/>
    </row>
    <row r="54143" spans="7:7" x14ac:dyDescent="0.35">
      <c r="G54143" s="399"/>
    </row>
    <row r="54144" spans="7:7" x14ac:dyDescent="0.35">
      <c r="G54144" s="399"/>
    </row>
    <row r="54145" spans="7:7" x14ac:dyDescent="0.35">
      <c r="G54145" s="399"/>
    </row>
    <row r="54146" spans="7:7" x14ac:dyDescent="0.35">
      <c r="G54146" s="399"/>
    </row>
    <row r="54147" spans="7:7" x14ac:dyDescent="0.35">
      <c r="G54147" s="399"/>
    </row>
    <row r="54148" spans="7:7" x14ac:dyDescent="0.35">
      <c r="G54148" s="399"/>
    </row>
    <row r="54149" spans="7:7" x14ac:dyDescent="0.35">
      <c r="G54149" s="399"/>
    </row>
    <row r="54150" spans="7:7" x14ac:dyDescent="0.35">
      <c r="G54150" s="399"/>
    </row>
    <row r="54151" spans="7:7" x14ac:dyDescent="0.35">
      <c r="G54151" s="399"/>
    </row>
    <row r="54152" spans="7:7" x14ac:dyDescent="0.35">
      <c r="G54152" s="399"/>
    </row>
    <row r="54153" spans="7:7" x14ac:dyDescent="0.35">
      <c r="G54153" s="399"/>
    </row>
    <row r="54154" spans="7:7" x14ac:dyDescent="0.35">
      <c r="G54154" s="399"/>
    </row>
    <row r="54155" spans="7:7" x14ac:dyDescent="0.35">
      <c r="G54155" s="399"/>
    </row>
    <row r="54156" spans="7:7" x14ac:dyDescent="0.35">
      <c r="G54156" s="399"/>
    </row>
    <row r="54157" spans="7:7" x14ac:dyDescent="0.35">
      <c r="G54157" s="399"/>
    </row>
    <row r="54158" spans="7:7" x14ac:dyDescent="0.35">
      <c r="G54158" s="399"/>
    </row>
    <row r="54159" spans="7:7" x14ac:dyDescent="0.35">
      <c r="G54159" s="399"/>
    </row>
    <row r="54160" spans="7:7" x14ac:dyDescent="0.35">
      <c r="G54160" s="399"/>
    </row>
    <row r="54161" spans="7:7" x14ac:dyDescent="0.35">
      <c r="G54161" s="399"/>
    </row>
    <row r="54162" spans="7:7" x14ac:dyDescent="0.35">
      <c r="G54162" s="399"/>
    </row>
    <row r="54163" spans="7:7" x14ac:dyDescent="0.35">
      <c r="G54163" s="399"/>
    </row>
    <row r="54164" spans="7:7" x14ac:dyDescent="0.35">
      <c r="G54164" s="399"/>
    </row>
    <row r="54165" spans="7:7" x14ac:dyDescent="0.35">
      <c r="G54165" s="399"/>
    </row>
    <row r="54166" spans="7:7" x14ac:dyDescent="0.35">
      <c r="G54166" s="399"/>
    </row>
    <row r="54167" spans="7:7" x14ac:dyDescent="0.35">
      <c r="G54167" s="399"/>
    </row>
    <row r="54168" spans="7:7" x14ac:dyDescent="0.35">
      <c r="G54168" s="399"/>
    </row>
    <row r="54169" spans="7:7" x14ac:dyDescent="0.35">
      <c r="G54169" s="399"/>
    </row>
    <row r="54170" spans="7:7" x14ac:dyDescent="0.35">
      <c r="G54170" s="399"/>
    </row>
    <row r="54171" spans="7:7" x14ac:dyDescent="0.35">
      <c r="G54171" s="399"/>
    </row>
    <row r="54172" spans="7:7" x14ac:dyDescent="0.35">
      <c r="G54172" s="399"/>
    </row>
    <row r="54173" spans="7:7" x14ac:dyDescent="0.35">
      <c r="G54173" s="399"/>
    </row>
    <row r="54174" spans="7:7" x14ac:dyDescent="0.35">
      <c r="G54174" s="399"/>
    </row>
    <row r="54175" spans="7:7" x14ac:dyDescent="0.35">
      <c r="G54175" s="399"/>
    </row>
    <row r="54176" spans="7:7" x14ac:dyDescent="0.35">
      <c r="G54176" s="399"/>
    </row>
    <row r="54177" spans="7:7" x14ac:dyDescent="0.35">
      <c r="G54177" s="399"/>
    </row>
    <row r="54178" spans="7:7" x14ac:dyDescent="0.35">
      <c r="G54178" s="399"/>
    </row>
    <row r="54179" spans="7:7" x14ac:dyDescent="0.35">
      <c r="G54179" s="399"/>
    </row>
    <row r="54180" spans="7:7" x14ac:dyDescent="0.35">
      <c r="G54180" s="399"/>
    </row>
    <row r="54181" spans="7:7" x14ac:dyDescent="0.35">
      <c r="G54181" s="399"/>
    </row>
    <row r="54182" spans="7:7" x14ac:dyDescent="0.35">
      <c r="G54182" s="399"/>
    </row>
    <row r="54183" spans="7:7" x14ac:dyDescent="0.35">
      <c r="G54183" s="399"/>
    </row>
    <row r="54184" spans="7:7" x14ac:dyDescent="0.35">
      <c r="G54184" s="399"/>
    </row>
    <row r="54185" spans="7:7" x14ac:dyDescent="0.35">
      <c r="G54185" s="399"/>
    </row>
    <row r="54186" spans="7:7" x14ac:dyDescent="0.35">
      <c r="G54186" s="399"/>
    </row>
    <row r="54187" spans="7:7" x14ac:dyDescent="0.35">
      <c r="G54187" s="399"/>
    </row>
    <row r="54188" spans="7:7" x14ac:dyDescent="0.35">
      <c r="G54188" s="399"/>
    </row>
    <row r="54189" spans="7:7" x14ac:dyDescent="0.35">
      <c r="G54189" s="399"/>
    </row>
    <row r="54190" spans="7:7" x14ac:dyDescent="0.35">
      <c r="G54190" s="399"/>
    </row>
    <row r="54191" spans="7:7" x14ac:dyDescent="0.35">
      <c r="G54191" s="399"/>
    </row>
    <row r="54192" spans="7:7" x14ac:dyDescent="0.35">
      <c r="G54192" s="399"/>
    </row>
    <row r="54193" spans="7:7" x14ac:dyDescent="0.35">
      <c r="G54193" s="399"/>
    </row>
    <row r="54194" spans="7:7" x14ac:dyDescent="0.35">
      <c r="G54194" s="399"/>
    </row>
    <row r="54195" spans="7:7" x14ac:dyDescent="0.35">
      <c r="G54195" s="399"/>
    </row>
    <row r="54196" spans="7:7" x14ac:dyDescent="0.35">
      <c r="G54196" s="399"/>
    </row>
    <row r="54197" spans="7:7" x14ac:dyDescent="0.35">
      <c r="G54197" s="399"/>
    </row>
    <row r="54198" spans="7:7" x14ac:dyDescent="0.35">
      <c r="G54198" s="399"/>
    </row>
    <row r="54199" spans="7:7" x14ac:dyDescent="0.35">
      <c r="G54199" s="399"/>
    </row>
    <row r="54200" spans="7:7" x14ac:dyDescent="0.35">
      <c r="G54200" s="399"/>
    </row>
    <row r="54201" spans="7:7" x14ac:dyDescent="0.35">
      <c r="G54201" s="399"/>
    </row>
    <row r="54202" spans="7:7" x14ac:dyDescent="0.35">
      <c r="G54202" s="399"/>
    </row>
    <row r="54203" spans="7:7" x14ac:dyDescent="0.35">
      <c r="G54203" s="399"/>
    </row>
    <row r="54204" spans="7:7" x14ac:dyDescent="0.35">
      <c r="G54204" s="399"/>
    </row>
    <row r="54205" spans="7:7" x14ac:dyDescent="0.35">
      <c r="G54205" s="399"/>
    </row>
    <row r="54206" spans="7:7" x14ac:dyDescent="0.35">
      <c r="G54206" s="399"/>
    </row>
    <row r="54207" spans="7:7" x14ac:dyDescent="0.35">
      <c r="G54207" s="399"/>
    </row>
    <row r="54208" spans="7:7" x14ac:dyDescent="0.35">
      <c r="G54208" s="399"/>
    </row>
    <row r="54209" spans="7:7" x14ac:dyDescent="0.35">
      <c r="G54209" s="399"/>
    </row>
    <row r="54210" spans="7:7" x14ac:dyDescent="0.35">
      <c r="G54210" s="399"/>
    </row>
    <row r="54211" spans="7:7" x14ac:dyDescent="0.35">
      <c r="G54211" s="399"/>
    </row>
    <row r="54212" spans="7:7" x14ac:dyDescent="0.35">
      <c r="G54212" s="399"/>
    </row>
    <row r="54213" spans="7:7" x14ac:dyDescent="0.35">
      <c r="G54213" s="399"/>
    </row>
    <row r="54214" spans="7:7" x14ac:dyDescent="0.35">
      <c r="G54214" s="399"/>
    </row>
    <row r="54215" spans="7:7" x14ac:dyDescent="0.35">
      <c r="G54215" s="399"/>
    </row>
    <row r="54216" spans="7:7" x14ac:dyDescent="0.35">
      <c r="G54216" s="399"/>
    </row>
    <row r="54217" spans="7:7" x14ac:dyDescent="0.35">
      <c r="G54217" s="399"/>
    </row>
    <row r="54218" spans="7:7" x14ac:dyDescent="0.35">
      <c r="G54218" s="399"/>
    </row>
    <row r="54219" spans="7:7" x14ac:dyDescent="0.35">
      <c r="G54219" s="399"/>
    </row>
    <row r="54220" spans="7:7" x14ac:dyDescent="0.35">
      <c r="G54220" s="399"/>
    </row>
    <row r="54221" spans="7:7" x14ac:dyDescent="0.35">
      <c r="G54221" s="399"/>
    </row>
    <row r="54222" spans="7:7" x14ac:dyDescent="0.35">
      <c r="G54222" s="399"/>
    </row>
    <row r="54223" spans="7:7" x14ac:dyDescent="0.35">
      <c r="G54223" s="399"/>
    </row>
    <row r="54224" spans="7:7" x14ac:dyDescent="0.35">
      <c r="G54224" s="399"/>
    </row>
    <row r="54225" spans="7:7" x14ac:dyDescent="0.35">
      <c r="G54225" s="399"/>
    </row>
    <row r="54226" spans="7:7" x14ac:dyDescent="0.35">
      <c r="G54226" s="399"/>
    </row>
    <row r="54227" spans="7:7" x14ac:dyDescent="0.35">
      <c r="G54227" s="399"/>
    </row>
    <row r="54228" spans="7:7" x14ac:dyDescent="0.35">
      <c r="G54228" s="399"/>
    </row>
    <row r="54229" spans="7:7" x14ac:dyDescent="0.35">
      <c r="G54229" s="399"/>
    </row>
    <row r="54230" spans="7:7" x14ac:dyDescent="0.35">
      <c r="G54230" s="399"/>
    </row>
    <row r="54231" spans="7:7" x14ac:dyDescent="0.35">
      <c r="G54231" s="399"/>
    </row>
    <row r="54232" spans="7:7" x14ac:dyDescent="0.35">
      <c r="G54232" s="399"/>
    </row>
    <row r="54233" spans="7:7" x14ac:dyDescent="0.35">
      <c r="G54233" s="399"/>
    </row>
    <row r="54234" spans="7:7" x14ac:dyDescent="0.35">
      <c r="G54234" s="399"/>
    </row>
    <row r="54235" spans="7:7" x14ac:dyDescent="0.35">
      <c r="G54235" s="399"/>
    </row>
    <row r="54236" spans="7:7" x14ac:dyDescent="0.35">
      <c r="G54236" s="399"/>
    </row>
    <row r="54237" spans="7:7" x14ac:dyDescent="0.35">
      <c r="G54237" s="399"/>
    </row>
    <row r="54238" spans="7:7" x14ac:dyDescent="0.35">
      <c r="G54238" s="399"/>
    </row>
    <row r="54239" spans="7:7" x14ac:dyDescent="0.35">
      <c r="G54239" s="399"/>
    </row>
    <row r="54240" spans="7:7" x14ac:dyDescent="0.35">
      <c r="G54240" s="399"/>
    </row>
    <row r="54241" spans="7:7" x14ac:dyDescent="0.35">
      <c r="G54241" s="399"/>
    </row>
    <row r="54242" spans="7:7" x14ac:dyDescent="0.35">
      <c r="G54242" s="399"/>
    </row>
    <row r="54243" spans="7:7" x14ac:dyDescent="0.35">
      <c r="G54243" s="399"/>
    </row>
    <row r="54244" spans="7:7" x14ac:dyDescent="0.35">
      <c r="G54244" s="399"/>
    </row>
    <row r="54245" spans="7:7" x14ac:dyDescent="0.35">
      <c r="G54245" s="399"/>
    </row>
    <row r="54246" spans="7:7" x14ac:dyDescent="0.35">
      <c r="G54246" s="399"/>
    </row>
    <row r="54247" spans="7:7" x14ac:dyDescent="0.35">
      <c r="G54247" s="399"/>
    </row>
    <row r="54248" spans="7:7" x14ac:dyDescent="0.35">
      <c r="G54248" s="399"/>
    </row>
    <row r="54249" spans="7:7" x14ac:dyDescent="0.35">
      <c r="G54249" s="399"/>
    </row>
    <row r="54250" spans="7:7" x14ac:dyDescent="0.35">
      <c r="G54250" s="399"/>
    </row>
    <row r="54251" spans="7:7" x14ac:dyDescent="0.35">
      <c r="G54251" s="399"/>
    </row>
    <row r="54252" spans="7:7" x14ac:dyDescent="0.35">
      <c r="G54252" s="399"/>
    </row>
    <row r="54253" spans="7:7" x14ac:dyDescent="0.35">
      <c r="G54253" s="399"/>
    </row>
    <row r="54254" spans="7:7" x14ac:dyDescent="0.35">
      <c r="G54254" s="399"/>
    </row>
    <row r="54255" spans="7:7" x14ac:dyDescent="0.35">
      <c r="G54255" s="399"/>
    </row>
    <row r="54256" spans="7:7" x14ac:dyDescent="0.35">
      <c r="G54256" s="399"/>
    </row>
    <row r="54257" spans="7:7" x14ac:dyDescent="0.35">
      <c r="G54257" s="399"/>
    </row>
    <row r="54258" spans="7:7" x14ac:dyDescent="0.35">
      <c r="G54258" s="399"/>
    </row>
    <row r="54259" spans="7:7" x14ac:dyDescent="0.35">
      <c r="G54259" s="399"/>
    </row>
    <row r="54260" spans="7:7" x14ac:dyDescent="0.35">
      <c r="G54260" s="399"/>
    </row>
    <row r="54261" spans="7:7" x14ac:dyDescent="0.35">
      <c r="G54261" s="399"/>
    </row>
    <row r="54262" spans="7:7" x14ac:dyDescent="0.35">
      <c r="G54262" s="399"/>
    </row>
    <row r="54263" spans="7:7" x14ac:dyDescent="0.35">
      <c r="G54263" s="399"/>
    </row>
    <row r="54264" spans="7:7" x14ac:dyDescent="0.35">
      <c r="G54264" s="399"/>
    </row>
    <row r="54265" spans="7:7" x14ac:dyDescent="0.35">
      <c r="G54265" s="399"/>
    </row>
    <row r="54266" spans="7:7" x14ac:dyDescent="0.35">
      <c r="G54266" s="399"/>
    </row>
    <row r="54267" spans="7:7" x14ac:dyDescent="0.35">
      <c r="G54267" s="399"/>
    </row>
    <row r="54268" spans="7:7" x14ac:dyDescent="0.35">
      <c r="G54268" s="399"/>
    </row>
    <row r="54269" spans="7:7" x14ac:dyDescent="0.35">
      <c r="G54269" s="399"/>
    </row>
    <row r="54270" spans="7:7" x14ac:dyDescent="0.35">
      <c r="G54270" s="399"/>
    </row>
    <row r="54271" spans="7:7" x14ac:dyDescent="0.35">
      <c r="G54271" s="399"/>
    </row>
    <row r="54272" spans="7:7" x14ac:dyDescent="0.35">
      <c r="G54272" s="399"/>
    </row>
    <row r="54273" spans="7:7" x14ac:dyDescent="0.35">
      <c r="G54273" s="399"/>
    </row>
    <row r="54274" spans="7:7" x14ac:dyDescent="0.35">
      <c r="G54274" s="399"/>
    </row>
    <row r="54275" spans="7:7" x14ac:dyDescent="0.35">
      <c r="G54275" s="399"/>
    </row>
    <row r="54276" spans="7:7" x14ac:dyDescent="0.35">
      <c r="G54276" s="399"/>
    </row>
    <row r="54277" spans="7:7" x14ac:dyDescent="0.35">
      <c r="G54277" s="399"/>
    </row>
    <row r="54278" spans="7:7" x14ac:dyDescent="0.35">
      <c r="G54278" s="399"/>
    </row>
    <row r="54279" spans="7:7" x14ac:dyDescent="0.35">
      <c r="G54279" s="399"/>
    </row>
    <row r="54280" spans="7:7" x14ac:dyDescent="0.35">
      <c r="G54280" s="399"/>
    </row>
    <row r="54281" spans="7:7" x14ac:dyDescent="0.35">
      <c r="G54281" s="399"/>
    </row>
    <row r="54282" spans="7:7" x14ac:dyDescent="0.35">
      <c r="G54282" s="399"/>
    </row>
    <row r="54283" spans="7:7" x14ac:dyDescent="0.35">
      <c r="G54283" s="399"/>
    </row>
    <row r="54284" spans="7:7" x14ac:dyDescent="0.35">
      <c r="G54284" s="399"/>
    </row>
    <row r="54285" spans="7:7" x14ac:dyDescent="0.35">
      <c r="G54285" s="399"/>
    </row>
    <row r="54286" spans="7:7" x14ac:dyDescent="0.35">
      <c r="G54286" s="399"/>
    </row>
    <row r="54287" spans="7:7" x14ac:dyDescent="0.35">
      <c r="G54287" s="399"/>
    </row>
    <row r="54288" spans="7:7" x14ac:dyDescent="0.35">
      <c r="G54288" s="399"/>
    </row>
    <row r="54289" spans="7:7" x14ac:dyDescent="0.35">
      <c r="G54289" s="399"/>
    </row>
    <row r="54290" spans="7:7" x14ac:dyDescent="0.35">
      <c r="G54290" s="399"/>
    </row>
    <row r="54291" spans="7:7" x14ac:dyDescent="0.35">
      <c r="G54291" s="399"/>
    </row>
    <row r="54292" spans="7:7" x14ac:dyDescent="0.35">
      <c r="G54292" s="399"/>
    </row>
    <row r="54293" spans="7:7" x14ac:dyDescent="0.35">
      <c r="G54293" s="399"/>
    </row>
    <row r="54294" spans="7:7" x14ac:dyDescent="0.35">
      <c r="G54294" s="399"/>
    </row>
    <row r="54295" spans="7:7" x14ac:dyDescent="0.35">
      <c r="G54295" s="399"/>
    </row>
    <row r="54296" spans="7:7" x14ac:dyDescent="0.35">
      <c r="G54296" s="399"/>
    </row>
    <row r="54297" spans="7:7" x14ac:dyDescent="0.35">
      <c r="G54297" s="399"/>
    </row>
    <row r="54298" spans="7:7" x14ac:dyDescent="0.35">
      <c r="G54298" s="399"/>
    </row>
    <row r="54299" spans="7:7" x14ac:dyDescent="0.35">
      <c r="G54299" s="399"/>
    </row>
    <row r="54300" spans="7:7" x14ac:dyDescent="0.35">
      <c r="G54300" s="399"/>
    </row>
    <row r="54301" spans="7:7" x14ac:dyDescent="0.35">
      <c r="G54301" s="399"/>
    </row>
    <row r="54302" spans="7:7" x14ac:dyDescent="0.35">
      <c r="G54302" s="399"/>
    </row>
    <row r="54303" spans="7:7" x14ac:dyDescent="0.35">
      <c r="G54303" s="399"/>
    </row>
    <row r="54304" spans="7:7" x14ac:dyDescent="0.35">
      <c r="G54304" s="399"/>
    </row>
    <row r="54305" spans="7:7" x14ac:dyDescent="0.35">
      <c r="G54305" s="399"/>
    </row>
    <row r="54306" spans="7:7" x14ac:dyDescent="0.35">
      <c r="G54306" s="399"/>
    </row>
    <row r="54307" spans="7:7" x14ac:dyDescent="0.35">
      <c r="G54307" s="399"/>
    </row>
    <row r="54308" spans="7:7" x14ac:dyDescent="0.35">
      <c r="G54308" s="399"/>
    </row>
    <row r="54309" spans="7:7" x14ac:dyDescent="0.35">
      <c r="G54309" s="399"/>
    </row>
    <row r="54310" spans="7:7" x14ac:dyDescent="0.35">
      <c r="G54310" s="399"/>
    </row>
    <row r="54311" spans="7:7" x14ac:dyDescent="0.35">
      <c r="G54311" s="399"/>
    </row>
    <row r="54312" spans="7:7" x14ac:dyDescent="0.35">
      <c r="G54312" s="399"/>
    </row>
    <row r="54313" spans="7:7" x14ac:dyDescent="0.35">
      <c r="G54313" s="399"/>
    </row>
    <row r="54314" spans="7:7" x14ac:dyDescent="0.35">
      <c r="G54314" s="399"/>
    </row>
    <row r="54315" spans="7:7" x14ac:dyDescent="0.35">
      <c r="G54315" s="399"/>
    </row>
    <row r="54316" spans="7:7" x14ac:dyDescent="0.35">
      <c r="G54316" s="399"/>
    </row>
    <row r="54317" spans="7:7" x14ac:dyDescent="0.35">
      <c r="G54317" s="399"/>
    </row>
    <row r="54318" spans="7:7" x14ac:dyDescent="0.35">
      <c r="G54318" s="399"/>
    </row>
    <row r="54319" spans="7:7" x14ac:dyDescent="0.35">
      <c r="G54319" s="399"/>
    </row>
    <row r="54320" spans="7:7" x14ac:dyDescent="0.35">
      <c r="G54320" s="399"/>
    </row>
    <row r="54321" spans="7:7" x14ac:dyDescent="0.35">
      <c r="G54321" s="399"/>
    </row>
    <row r="54322" spans="7:7" x14ac:dyDescent="0.35">
      <c r="G54322" s="399"/>
    </row>
    <row r="54323" spans="7:7" x14ac:dyDescent="0.35">
      <c r="G54323" s="399"/>
    </row>
    <row r="54324" spans="7:7" x14ac:dyDescent="0.35">
      <c r="G54324" s="399"/>
    </row>
    <row r="54325" spans="7:7" x14ac:dyDescent="0.35">
      <c r="G54325" s="399"/>
    </row>
    <row r="54326" spans="7:7" x14ac:dyDescent="0.35">
      <c r="G54326" s="399"/>
    </row>
    <row r="54327" spans="7:7" x14ac:dyDescent="0.35">
      <c r="G54327" s="399"/>
    </row>
    <row r="54328" spans="7:7" x14ac:dyDescent="0.35">
      <c r="G54328" s="399"/>
    </row>
    <row r="54329" spans="7:7" x14ac:dyDescent="0.35">
      <c r="G54329" s="399"/>
    </row>
    <row r="54330" spans="7:7" x14ac:dyDescent="0.35">
      <c r="G54330" s="399"/>
    </row>
    <row r="54331" spans="7:7" x14ac:dyDescent="0.35">
      <c r="G54331" s="399"/>
    </row>
    <row r="54332" spans="7:7" x14ac:dyDescent="0.35">
      <c r="G54332" s="399"/>
    </row>
    <row r="54333" spans="7:7" x14ac:dyDescent="0.35">
      <c r="G54333" s="399"/>
    </row>
    <row r="54334" spans="7:7" x14ac:dyDescent="0.35">
      <c r="G54334" s="399"/>
    </row>
    <row r="54335" spans="7:7" x14ac:dyDescent="0.35">
      <c r="G54335" s="399"/>
    </row>
    <row r="54336" spans="7:7" x14ac:dyDescent="0.35">
      <c r="G54336" s="399"/>
    </row>
    <row r="54337" spans="7:7" x14ac:dyDescent="0.35">
      <c r="G54337" s="399"/>
    </row>
    <row r="54338" spans="7:7" x14ac:dyDescent="0.35">
      <c r="G54338" s="399"/>
    </row>
    <row r="54339" spans="7:7" x14ac:dyDescent="0.35">
      <c r="G54339" s="399"/>
    </row>
    <row r="54340" spans="7:7" x14ac:dyDescent="0.35">
      <c r="G54340" s="399"/>
    </row>
    <row r="54341" spans="7:7" x14ac:dyDescent="0.35">
      <c r="G54341" s="399"/>
    </row>
    <row r="54342" spans="7:7" x14ac:dyDescent="0.35">
      <c r="G54342" s="399"/>
    </row>
    <row r="54343" spans="7:7" x14ac:dyDescent="0.35">
      <c r="G54343" s="399"/>
    </row>
    <row r="54344" spans="7:7" x14ac:dyDescent="0.35">
      <c r="G54344" s="399"/>
    </row>
    <row r="54345" spans="7:7" x14ac:dyDescent="0.35">
      <c r="G54345" s="399"/>
    </row>
    <row r="54346" spans="7:7" x14ac:dyDescent="0.35">
      <c r="G54346" s="399"/>
    </row>
    <row r="54347" spans="7:7" x14ac:dyDescent="0.35">
      <c r="G54347" s="399"/>
    </row>
    <row r="54348" spans="7:7" x14ac:dyDescent="0.35">
      <c r="G54348" s="399"/>
    </row>
    <row r="54349" spans="7:7" x14ac:dyDescent="0.35">
      <c r="G54349" s="399"/>
    </row>
    <row r="54350" spans="7:7" x14ac:dyDescent="0.35">
      <c r="G54350" s="399"/>
    </row>
    <row r="54351" spans="7:7" x14ac:dyDescent="0.35">
      <c r="G54351" s="399"/>
    </row>
    <row r="54352" spans="7:7" x14ac:dyDescent="0.35">
      <c r="G54352" s="399"/>
    </row>
    <row r="54353" spans="7:7" x14ac:dyDescent="0.35">
      <c r="G54353" s="399"/>
    </row>
    <row r="54354" spans="7:7" x14ac:dyDescent="0.35">
      <c r="G54354" s="399"/>
    </row>
    <row r="54355" spans="7:7" x14ac:dyDescent="0.35">
      <c r="G54355" s="399"/>
    </row>
    <row r="54356" spans="7:7" x14ac:dyDescent="0.35">
      <c r="G54356" s="399"/>
    </row>
    <row r="54357" spans="7:7" x14ac:dyDescent="0.35">
      <c r="G54357" s="399"/>
    </row>
    <row r="54358" spans="7:7" x14ac:dyDescent="0.35">
      <c r="G54358" s="399"/>
    </row>
    <row r="54359" spans="7:7" x14ac:dyDescent="0.35">
      <c r="G54359" s="399"/>
    </row>
    <row r="54360" spans="7:7" x14ac:dyDescent="0.35">
      <c r="G54360" s="399"/>
    </row>
    <row r="54361" spans="7:7" x14ac:dyDescent="0.35">
      <c r="G54361" s="399"/>
    </row>
    <row r="54362" spans="7:7" x14ac:dyDescent="0.35">
      <c r="G54362" s="399"/>
    </row>
    <row r="54363" spans="7:7" x14ac:dyDescent="0.35">
      <c r="G54363" s="399"/>
    </row>
    <row r="54364" spans="7:7" x14ac:dyDescent="0.35">
      <c r="G54364" s="399"/>
    </row>
    <row r="54365" spans="7:7" x14ac:dyDescent="0.35">
      <c r="G54365" s="399"/>
    </row>
    <row r="54366" spans="7:7" x14ac:dyDescent="0.35">
      <c r="G54366" s="399"/>
    </row>
    <row r="54367" spans="7:7" x14ac:dyDescent="0.35">
      <c r="G54367" s="399"/>
    </row>
    <row r="54368" spans="7:7" x14ac:dyDescent="0.35">
      <c r="G54368" s="399"/>
    </row>
    <row r="54369" spans="7:7" x14ac:dyDescent="0.35">
      <c r="G54369" s="399"/>
    </row>
    <row r="54370" spans="7:7" x14ac:dyDescent="0.35">
      <c r="G54370" s="399"/>
    </row>
    <row r="54371" spans="7:7" x14ac:dyDescent="0.35">
      <c r="G54371" s="399"/>
    </row>
    <row r="54372" spans="7:7" x14ac:dyDescent="0.35">
      <c r="G54372" s="399"/>
    </row>
    <row r="54373" spans="7:7" x14ac:dyDescent="0.35">
      <c r="G54373" s="399"/>
    </row>
    <row r="54374" spans="7:7" x14ac:dyDescent="0.35">
      <c r="G54374" s="399"/>
    </row>
    <row r="54375" spans="7:7" x14ac:dyDescent="0.35">
      <c r="G54375" s="399"/>
    </row>
    <row r="54376" spans="7:7" x14ac:dyDescent="0.35">
      <c r="G54376" s="399"/>
    </row>
    <row r="54377" spans="7:7" x14ac:dyDescent="0.35">
      <c r="G54377" s="399"/>
    </row>
    <row r="54378" spans="7:7" x14ac:dyDescent="0.35">
      <c r="G54378" s="399"/>
    </row>
    <row r="54379" spans="7:7" x14ac:dyDescent="0.35">
      <c r="G54379" s="399"/>
    </row>
    <row r="54380" spans="7:7" x14ac:dyDescent="0.35">
      <c r="G54380" s="399"/>
    </row>
    <row r="54381" spans="7:7" x14ac:dyDescent="0.35">
      <c r="G54381" s="399"/>
    </row>
    <row r="54382" spans="7:7" x14ac:dyDescent="0.35">
      <c r="G54382" s="399"/>
    </row>
    <row r="54383" spans="7:7" x14ac:dyDescent="0.35">
      <c r="G54383" s="399"/>
    </row>
    <row r="54384" spans="7:7" x14ac:dyDescent="0.35">
      <c r="G54384" s="399"/>
    </row>
    <row r="54385" spans="7:7" x14ac:dyDescent="0.35">
      <c r="G54385" s="399"/>
    </row>
    <row r="54386" spans="7:7" x14ac:dyDescent="0.35">
      <c r="G54386" s="399"/>
    </row>
    <row r="54387" spans="7:7" x14ac:dyDescent="0.35">
      <c r="G54387" s="399"/>
    </row>
    <row r="54388" spans="7:7" x14ac:dyDescent="0.35">
      <c r="G54388" s="399"/>
    </row>
    <row r="54389" spans="7:7" x14ac:dyDescent="0.35">
      <c r="G54389" s="399"/>
    </row>
    <row r="54390" spans="7:7" x14ac:dyDescent="0.35">
      <c r="G54390" s="399"/>
    </row>
    <row r="54391" spans="7:7" x14ac:dyDescent="0.35">
      <c r="G54391" s="399"/>
    </row>
    <row r="54392" spans="7:7" x14ac:dyDescent="0.35">
      <c r="G54392" s="399"/>
    </row>
    <row r="54393" spans="7:7" x14ac:dyDescent="0.35">
      <c r="G54393" s="399"/>
    </row>
    <row r="54394" spans="7:7" x14ac:dyDescent="0.35">
      <c r="G54394" s="399"/>
    </row>
    <row r="54395" spans="7:7" x14ac:dyDescent="0.35">
      <c r="G54395" s="399"/>
    </row>
    <row r="54396" spans="7:7" x14ac:dyDescent="0.35">
      <c r="G54396" s="399"/>
    </row>
    <row r="54397" spans="7:7" x14ac:dyDescent="0.35">
      <c r="G54397" s="399"/>
    </row>
    <row r="54398" spans="7:7" x14ac:dyDescent="0.35">
      <c r="G54398" s="399"/>
    </row>
    <row r="54399" spans="7:7" x14ac:dyDescent="0.35">
      <c r="G54399" s="399"/>
    </row>
    <row r="54400" spans="7:7" x14ac:dyDescent="0.35">
      <c r="G54400" s="399"/>
    </row>
    <row r="54401" spans="7:7" x14ac:dyDescent="0.35">
      <c r="G54401" s="399"/>
    </row>
    <row r="54402" spans="7:7" x14ac:dyDescent="0.35">
      <c r="G54402" s="399"/>
    </row>
    <row r="54403" spans="7:7" x14ac:dyDescent="0.35">
      <c r="G54403" s="399"/>
    </row>
    <row r="54404" spans="7:7" x14ac:dyDescent="0.35">
      <c r="G54404" s="399"/>
    </row>
    <row r="54405" spans="7:7" x14ac:dyDescent="0.35">
      <c r="G54405" s="399"/>
    </row>
    <row r="54406" spans="7:7" x14ac:dyDescent="0.35">
      <c r="G54406" s="399"/>
    </row>
    <row r="54407" spans="7:7" x14ac:dyDescent="0.35">
      <c r="G54407" s="399"/>
    </row>
    <row r="54408" spans="7:7" x14ac:dyDescent="0.35">
      <c r="G54408" s="399"/>
    </row>
    <row r="54409" spans="7:7" x14ac:dyDescent="0.35">
      <c r="G54409" s="399"/>
    </row>
    <row r="54410" spans="7:7" x14ac:dyDescent="0.35">
      <c r="G54410" s="399"/>
    </row>
    <row r="54411" spans="7:7" x14ac:dyDescent="0.35">
      <c r="G54411" s="399"/>
    </row>
    <row r="54412" spans="7:7" x14ac:dyDescent="0.35">
      <c r="G54412" s="399"/>
    </row>
    <row r="54413" spans="7:7" x14ac:dyDescent="0.35">
      <c r="G54413" s="399"/>
    </row>
    <row r="54414" spans="7:7" x14ac:dyDescent="0.35">
      <c r="G54414" s="399"/>
    </row>
    <row r="54415" spans="7:7" x14ac:dyDescent="0.35">
      <c r="G54415" s="399"/>
    </row>
    <row r="54416" spans="7:7" x14ac:dyDescent="0.35">
      <c r="G54416" s="399"/>
    </row>
    <row r="54417" spans="7:7" x14ac:dyDescent="0.35">
      <c r="G54417" s="399"/>
    </row>
    <row r="54418" spans="7:7" x14ac:dyDescent="0.35">
      <c r="G54418" s="399"/>
    </row>
    <row r="54419" spans="7:7" x14ac:dyDescent="0.35">
      <c r="G54419" s="399"/>
    </row>
    <row r="54420" spans="7:7" x14ac:dyDescent="0.35">
      <c r="G54420" s="399"/>
    </row>
    <row r="54421" spans="7:7" x14ac:dyDescent="0.35">
      <c r="G54421" s="399"/>
    </row>
    <row r="54422" spans="7:7" x14ac:dyDescent="0.35">
      <c r="G54422" s="399"/>
    </row>
    <row r="54423" spans="7:7" x14ac:dyDescent="0.35">
      <c r="G54423" s="399"/>
    </row>
    <row r="54424" spans="7:7" x14ac:dyDescent="0.35">
      <c r="G54424" s="399"/>
    </row>
    <row r="54425" spans="7:7" x14ac:dyDescent="0.35">
      <c r="G54425" s="399"/>
    </row>
    <row r="54426" spans="7:7" x14ac:dyDescent="0.35">
      <c r="G54426" s="399"/>
    </row>
    <row r="54427" spans="7:7" x14ac:dyDescent="0.35">
      <c r="G54427" s="399"/>
    </row>
    <row r="54428" spans="7:7" x14ac:dyDescent="0.35">
      <c r="G54428" s="399"/>
    </row>
    <row r="54429" spans="7:7" x14ac:dyDescent="0.35">
      <c r="G54429" s="399"/>
    </row>
    <row r="54430" spans="7:7" x14ac:dyDescent="0.35">
      <c r="G54430" s="399"/>
    </row>
    <row r="54431" spans="7:7" x14ac:dyDescent="0.35">
      <c r="G54431" s="399"/>
    </row>
    <row r="54432" spans="7:7" x14ac:dyDescent="0.35">
      <c r="G54432" s="399"/>
    </row>
    <row r="54433" spans="7:7" x14ac:dyDescent="0.35">
      <c r="G54433" s="399"/>
    </row>
    <row r="54434" spans="7:7" x14ac:dyDescent="0.35">
      <c r="G54434" s="399"/>
    </row>
    <row r="54435" spans="7:7" x14ac:dyDescent="0.35">
      <c r="G54435" s="399"/>
    </row>
    <row r="54436" spans="7:7" x14ac:dyDescent="0.35">
      <c r="G54436" s="399"/>
    </row>
    <row r="54437" spans="7:7" x14ac:dyDescent="0.35">
      <c r="G54437" s="399"/>
    </row>
    <row r="54438" spans="7:7" x14ac:dyDescent="0.35">
      <c r="G54438" s="399"/>
    </row>
    <row r="54439" spans="7:7" x14ac:dyDescent="0.35">
      <c r="G54439" s="399"/>
    </row>
    <row r="54440" spans="7:7" x14ac:dyDescent="0.35">
      <c r="G54440" s="399"/>
    </row>
    <row r="54441" spans="7:7" x14ac:dyDescent="0.35">
      <c r="G54441" s="399"/>
    </row>
    <row r="54442" spans="7:7" x14ac:dyDescent="0.35">
      <c r="G54442" s="399"/>
    </row>
    <row r="54443" spans="7:7" x14ac:dyDescent="0.35">
      <c r="G54443" s="399"/>
    </row>
    <row r="54444" spans="7:7" x14ac:dyDescent="0.35">
      <c r="G54444" s="399"/>
    </row>
    <row r="54445" spans="7:7" x14ac:dyDescent="0.35">
      <c r="G54445" s="399"/>
    </row>
    <row r="54446" spans="7:7" x14ac:dyDescent="0.35">
      <c r="G54446" s="399"/>
    </row>
    <row r="54447" spans="7:7" x14ac:dyDescent="0.35">
      <c r="G54447" s="399"/>
    </row>
    <row r="54448" spans="7:7" x14ac:dyDescent="0.35">
      <c r="G54448" s="399"/>
    </row>
    <row r="54449" spans="7:7" x14ac:dyDescent="0.35">
      <c r="G54449" s="399"/>
    </row>
    <row r="54450" spans="7:7" x14ac:dyDescent="0.35">
      <c r="G54450" s="399"/>
    </row>
    <row r="54451" spans="7:7" x14ac:dyDescent="0.35">
      <c r="G54451" s="399"/>
    </row>
    <row r="54452" spans="7:7" x14ac:dyDescent="0.35">
      <c r="G54452" s="399"/>
    </row>
    <row r="54453" spans="7:7" x14ac:dyDescent="0.35">
      <c r="G54453" s="399"/>
    </row>
    <row r="54454" spans="7:7" x14ac:dyDescent="0.35">
      <c r="G54454" s="399"/>
    </row>
    <row r="54455" spans="7:7" x14ac:dyDescent="0.35">
      <c r="G54455" s="399"/>
    </row>
    <row r="54456" spans="7:7" x14ac:dyDescent="0.35">
      <c r="G54456" s="399"/>
    </row>
    <row r="54457" spans="7:7" x14ac:dyDescent="0.35">
      <c r="G54457" s="399"/>
    </row>
    <row r="54458" spans="7:7" x14ac:dyDescent="0.35">
      <c r="G54458" s="399"/>
    </row>
    <row r="54459" spans="7:7" x14ac:dyDescent="0.35">
      <c r="G54459" s="399"/>
    </row>
    <row r="54460" spans="7:7" x14ac:dyDescent="0.35">
      <c r="G54460" s="399"/>
    </row>
    <row r="54461" spans="7:7" x14ac:dyDescent="0.35">
      <c r="G54461" s="399"/>
    </row>
    <row r="54462" spans="7:7" x14ac:dyDescent="0.35">
      <c r="G54462" s="399"/>
    </row>
    <row r="54463" spans="7:7" x14ac:dyDescent="0.35">
      <c r="G54463" s="399"/>
    </row>
    <row r="54464" spans="7:7" x14ac:dyDescent="0.35">
      <c r="G54464" s="399"/>
    </row>
    <row r="54465" spans="7:7" x14ac:dyDescent="0.35">
      <c r="G54465" s="399"/>
    </row>
    <row r="54466" spans="7:7" x14ac:dyDescent="0.35">
      <c r="G54466" s="399"/>
    </row>
    <row r="54467" spans="7:7" x14ac:dyDescent="0.35">
      <c r="G54467" s="399"/>
    </row>
    <row r="54468" spans="7:7" x14ac:dyDescent="0.35">
      <c r="G54468" s="399"/>
    </row>
    <row r="54469" spans="7:7" x14ac:dyDescent="0.35">
      <c r="G54469" s="399"/>
    </row>
    <row r="54470" spans="7:7" x14ac:dyDescent="0.35">
      <c r="G54470" s="399"/>
    </row>
    <row r="54471" spans="7:7" x14ac:dyDescent="0.35">
      <c r="G54471" s="399"/>
    </row>
    <row r="54472" spans="7:7" x14ac:dyDescent="0.35">
      <c r="G54472" s="399"/>
    </row>
    <row r="54473" spans="7:7" x14ac:dyDescent="0.35">
      <c r="G54473" s="399"/>
    </row>
    <row r="54474" spans="7:7" x14ac:dyDescent="0.35">
      <c r="G54474" s="399"/>
    </row>
    <row r="54475" spans="7:7" x14ac:dyDescent="0.35">
      <c r="G54475" s="399"/>
    </row>
    <row r="54476" spans="7:7" x14ac:dyDescent="0.35">
      <c r="G54476" s="399"/>
    </row>
    <row r="54477" spans="7:7" x14ac:dyDescent="0.35">
      <c r="G54477" s="399"/>
    </row>
    <row r="54478" spans="7:7" x14ac:dyDescent="0.35">
      <c r="G54478" s="399"/>
    </row>
    <row r="54479" spans="7:7" x14ac:dyDescent="0.35">
      <c r="G54479" s="399"/>
    </row>
    <row r="54480" spans="7:7" x14ac:dyDescent="0.35">
      <c r="G54480" s="399"/>
    </row>
    <row r="54481" spans="7:7" x14ac:dyDescent="0.35">
      <c r="G54481" s="399"/>
    </row>
    <row r="54482" spans="7:7" x14ac:dyDescent="0.35">
      <c r="G54482" s="399"/>
    </row>
    <row r="54483" spans="7:7" x14ac:dyDescent="0.35">
      <c r="G54483" s="399"/>
    </row>
    <row r="54484" spans="7:7" x14ac:dyDescent="0.35">
      <c r="G54484" s="399"/>
    </row>
    <row r="54485" spans="7:7" x14ac:dyDescent="0.35">
      <c r="G54485" s="399"/>
    </row>
    <row r="54486" spans="7:7" x14ac:dyDescent="0.35">
      <c r="G54486" s="399"/>
    </row>
    <row r="54487" spans="7:7" x14ac:dyDescent="0.35">
      <c r="G54487" s="399"/>
    </row>
    <row r="54488" spans="7:7" x14ac:dyDescent="0.35">
      <c r="G54488" s="399"/>
    </row>
    <row r="54489" spans="7:7" x14ac:dyDescent="0.35">
      <c r="G54489" s="399"/>
    </row>
    <row r="54490" spans="7:7" x14ac:dyDescent="0.35">
      <c r="G54490" s="399"/>
    </row>
    <row r="54491" spans="7:7" x14ac:dyDescent="0.35">
      <c r="G54491" s="399"/>
    </row>
    <row r="54492" spans="7:7" x14ac:dyDescent="0.35">
      <c r="G54492" s="399"/>
    </row>
    <row r="54493" spans="7:7" x14ac:dyDescent="0.35">
      <c r="G54493" s="399"/>
    </row>
    <row r="54494" spans="7:7" x14ac:dyDescent="0.35">
      <c r="G54494" s="399"/>
    </row>
    <row r="54495" spans="7:7" x14ac:dyDescent="0.35">
      <c r="G54495" s="399"/>
    </row>
    <row r="54496" spans="7:7" x14ac:dyDescent="0.35">
      <c r="G54496" s="399"/>
    </row>
    <row r="54497" spans="7:7" x14ac:dyDescent="0.35">
      <c r="G54497" s="399"/>
    </row>
    <row r="54498" spans="7:7" x14ac:dyDescent="0.35">
      <c r="G54498" s="399"/>
    </row>
    <row r="54499" spans="7:7" x14ac:dyDescent="0.35">
      <c r="G54499" s="399"/>
    </row>
    <row r="54500" spans="7:7" x14ac:dyDescent="0.35">
      <c r="G54500" s="399"/>
    </row>
    <row r="54501" spans="7:7" x14ac:dyDescent="0.35">
      <c r="G54501" s="399"/>
    </row>
    <row r="54502" spans="7:7" x14ac:dyDescent="0.35">
      <c r="G54502" s="399"/>
    </row>
    <row r="54503" spans="7:7" x14ac:dyDescent="0.35">
      <c r="G54503" s="399"/>
    </row>
    <row r="54504" spans="7:7" x14ac:dyDescent="0.35">
      <c r="G54504" s="399"/>
    </row>
    <row r="54505" spans="7:7" x14ac:dyDescent="0.35">
      <c r="G54505" s="399"/>
    </row>
    <row r="54506" spans="7:7" x14ac:dyDescent="0.35">
      <c r="G54506" s="399"/>
    </row>
    <row r="54507" spans="7:7" x14ac:dyDescent="0.35">
      <c r="G54507" s="399"/>
    </row>
    <row r="54508" spans="7:7" x14ac:dyDescent="0.35">
      <c r="G54508" s="399"/>
    </row>
    <row r="54509" spans="7:7" x14ac:dyDescent="0.35">
      <c r="G54509" s="399"/>
    </row>
    <row r="54510" spans="7:7" x14ac:dyDescent="0.35">
      <c r="G54510" s="399"/>
    </row>
    <row r="54511" spans="7:7" x14ac:dyDescent="0.35">
      <c r="G54511" s="399"/>
    </row>
    <row r="54512" spans="7:7" x14ac:dyDescent="0.35">
      <c r="G54512" s="399"/>
    </row>
    <row r="54513" spans="7:7" x14ac:dyDescent="0.35">
      <c r="G54513" s="399"/>
    </row>
    <row r="54514" spans="7:7" x14ac:dyDescent="0.35">
      <c r="G54514" s="399"/>
    </row>
    <row r="54515" spans="7:7" x14ac:dyDescent="0.35">
      <c r="G54515" s="399"/>
    </row>
    <row r="54516" spans="7:7" x14ac:dyDescent="0.35">
      <c r="G54516" s="399"/>
    </row>
    <row r="54517" spans="7:7" x14ac:dyDescent="0.35">
      <c r="G54517" s="399"/>
    </row>
    <row r="54518" spans="7:7" x14ac:dyDescent="0.35">
      <c r="G54518" s="399"/>
    </row>
    <row r="54519" spans="7:7" x14ac:dyDescent="0.35">
      <c r="G54519" s="399"/>
    </row>
    <row r="54520" spans="7:7" x14ac:dyDescent="0.35">
      <c r="G54520" s="399"/>
    </row>
    <row r="54521" spans="7:7" x14ac:dyDescent="0.35">
      <c r="G54521" s="399"/>
    </row>
    <row r="54522" spans="7:7" x14ac:dyDescent="0.35">
      <c r="G54522" s="399"/>
    </row>
    <row r="54523" spans="7:7" x14ac:dyDescent="0.35">
      <c r="G54523" s="399"/>
    </row>
    <row r="54524" spans="7:7" x14ac:dyDescent="0.35">
      <c r="G54524" s="399"/>
    </row>
    <row r="54525" spans="7:7" x14ac:dyDescent="0.35">
      <c r="G54525" s="399"/>
    </row>
    <row r="54526" spans="7:7" x14ac:dyDescent="0.35">
      <c r="G54526" s="399"/>
    </row>
    <row r="54527" spans="7:7" x14ac:dyDescent="0.35">
      <c r="G54527" s="399"/>
    </row>
    <row r="54528" spans="7:7" x14ac:dyDescent="0.35">
      <c r="G54528" s="399"/>
    </row>
    <row r="54529" spans="7:7" x14ac:dyDescent="0.35">
      <c r="G54529" s="399"/>
    </row>
    <row r="54530" spans="7:7" x14ac:dyDescent="0.35">
      <c r="G54530" s="399"/>
    </row>
    <row r="54531" spans="7:7" x14ac:dyDescent="0.35">
      <c r="G54531" s="399"/>
    </row>
    <row r="54532" spans="7:7" x14ac:dyDescent="0.35">
      <c r="G54532" s="399"/>
    </row>
    <row r="54533" spans="7:7" x14ac:dyDescent="0.35">
      <c r="G54533" s="399"/>
    </row>
    <row r="54534" spans="7:7" x14ac:dyDescent="0.35">
      <c r="G54534" s="399"/>
    </row>
    <row r="54535" spans="7:7" x14ac:dyDescent="0.35">
      <c r="G54535" s="399"/>
    </row>
    <row r="54536" spans="7:7" x14ac:dyDescent="0.35">
      <c r="G54536" s="399"/>
    </row>
    <row r="54537" spans="7:7" x14ac:dyDescent="0.35">
      <c r="G54537" s="399"/>
    </row>
    <row r="54538" spans="7:7" x14ac:dyDescent="0.35">
      <c r="G54538" s="399"/>
    </row>
    <row r="54539" spans="7:7" x14ac:dyDescent="0.35">
      <c r="G54539" s="399"/>
    </row>
    <row r="54540" spans="7:7" x14ac:dyDescent="0.35">
      <c r="G54540" s="399"/>
    </row>
    <row r="54541" spans="7:7" x14ac:dyDescent="0.35">
      <c r="G54541" s="399"/>
    </row>
    <row r="54542" spans="7:7" x14ac:dyDescent="0.35">
      <c r="G54542" s="399"/>
    </row>
    <row r="54543" spans="7:7" x14ac:dyDescent="0.35">
      <c r="G54543" s="399"/>
    </row>
    <row r="54544" spans="7:7" x14ac:dyDescent="0.35">
      <c r="G54544" s="399"/>
    </row>
    <row r="54545" spans="7:7" x14ac:dyDescent="0.35">
      <c r="G54545" s="399"/>
    </row>
    <row r="54546" spans="7:7" x14ac:dyDescent="0.35">
      <c r="G54546" s="399"/>
    </row>
    <row r="54547" spans="7:7" x14ac:dyDescent="0.35">
      <c r="G54547" s="399"/>
    </row>
    <row r="54548" spans="7:7" x14ac:dyDescent="0.35">
      <c r="G54548" s="399"/>
    </row>
    <row r="54549" spans="7:7" x14ac:dyDescent="0.35">
      <c r="G54549" s="399"/>
    </row>
    <row r="54550" spans="7:7" x14ac:dyDescent="0.35">
      <c r="G54550" s="399"/>
    </row>
    <row r="54551" spans="7:7" x14ac:dyDescent="0.35">
      <c r="G54551" s="399"/>
    </row>
    <row r="54552" spans="7:7" x14ac:dyDescent="0.35">
      <c r="G54552" s="399"/>
    </row>
    <row r="54553" spans="7:7" x14ac:dyDescent="0.35">
      <c r="G54553" s="399"/>
    </row>
    <row r="54554" spans="7:7" x14ac:dyDescent="0.35">
      <c r="G54554" s="399"/>
    </row>
    <row r="54555" spans="7:7" x14ac:dyDescent="0.35">
      <c r="G54555" s="399"/>
    </row>
    <row r="54556" spans="7:7" x14ac:dyDescent="0.35">
      <c r="G54556" s="399"/>
    </row>
    <row r="54557" spans="7:7" x14ac:dyDescent="0.35">
      <c r="G54557" s="399"/>
    </row>
    <row r="54558" spans="7:7" x14ac:dyDescent="0.35">
      <c r="G54558" s="399"/>
    </row>
    <row r="54559" spans="7:7" x14ac:dyDescent="0.35">
      <c r="G54559" s="399"/>
    </row>
    <row r="54560" spans="7:7" x14ac:dyDescent="0.35">
      <c r="G54560" s="399"/>
    </row>
    <row r="54561" spans="7:7" x14ac:dyDescent="0.35">
      <c r="G54561" s="399"/>
    </row>
    <row r="54562" spans="7:7" x14ac:dyDescent="0.35">
      <c r="G54562" s="399"/>
    </row>
    <row r="54563" spans="7:7" x14ac:dyDescent="0.35">
      <c r="G54563" s="399"/>
    </row>
    <row r="54564" spans="7:7" x14ac:dyDescent="0.35">
      <c r="G54564" s="399"/>
    </row>
    <row r="54565" spans="7:7" x14ac:dyDescent="0.35">
      <c r="G54565" s="399"/>
    </row>
    <row r="54566" spans="7:7" x14ac:dyDescent="0.35">
      <c r="G54566" s="399"/>
    </row>
    <row r="54567" spans="7:7" x14ac:dyDescent="0.35">
      <c r="G54567" s="399"/>
    </row>
    <row r="54568" spans="7:7" x14ac:dyDescent="0.35">
      <c r="G54568" s="399"/>
    </row>
    <row r="54569" spans="7:7" x14ac:dyDescent="0.35">
      <c r="G54569" s="399"/>
    </row>
    <row r="54570" spans="7:7" x14ac:dyDescent="0.35">
      <c r="G54570" s="399"/>
    </row>
    <row r="54571" spans="7:7" x14ac:dyDescent="0.35">
      <c r="G54571" s="399"/>
    </row>
    <row r="54572" spans="7:7" x14ac:dyDescent="0.35">
      <c r="G54572" s="399"/>
    </row>
    <row r="54573" spans="7:7" x14ac:dyDescent="0.35">
      <c r="G54573" s="399"/>
    </row>
    <row r="54574" spans="7:7" x14ac:dyDescent="0.35">
      <c r="G54574" s="399"/>
    </row>
    <row r="54575" spans="7:7" x14ac:dyDescent="0.35">
      <c r="G54575" s="399"/>
    </row>
    <row r="54576" spans="7:7" x14ac:dyDescent="0.35">
      <c r="G54576" s="399"/>
    </row>
    <row r="54577" spans="7:7" x14ac:dyDescent="0.35">
      <c r="G54577" s="399"/>
    </row>
    <row r="54578" spans="7:7" x14ac:dyDescent="0.35">
      <c r="G54578" s="399"/>
    </row>
    <row r="54579" spans="7:7" x14ac:dyDescent="0.35">
      <c r="G54579" s="399"/>
    </row>
    <row r="54580" spans="7:7" x14ac:dyDescent="0.35">
      <c r="G54580" s="399"/>
    </row>
    <row r="54581" spans="7:7" x14ac:dyDescent="0.35">
      <c r="G54581" s="399"/>
    </row>
    <row r="54582" spans="7:7" x14ac:dyDescent="0.35">
      <c r="G54582" s="399"/>
    </row>
    <row r="54583" spans="7:7" x14ac:dyDescent="0.35">
      <c r="G54583" s="399"/>
    </row>
    <row r="54584" spans="7:7" x14ac:dyDescent="0.35">
      <c r="G54584" s="399"/>
    </row>
    <row r="54585" spans="7:7" x14ac:dyDescent="0.35">
      <c r="G54585" s="399"/>
    </row>
    <row r="54586" spans="7:7" x14ac:dyDescent="0.35">
      <c r="G54586" s="399"/>
    </row>
    <row r="54587" spans="7:7" x14ac:dyDescent="0.35">
      <c r="G54587" s="399"/>
    </row>
    <row r="54588" spans="7:7" x14ac:dyDescent="0.35">
      <c r="G54588" s="399"/>
    </row>
    <row r="54589" spans="7:7" x14ac:dyDescent="0.35">
      <c r="G54589" s="399"/>
    </row>
    <row r="54590" spans="7:7" x14ac:dyDescent="0.35">
      <c r="G54590" s="399"/>
    </row>
    <row r="54591" spans="7:7" x14ac:dyDescent="0.35">
      <c r="G54591" s="399"/>
    </row>
    <row r="54592" spans="7:7" x14ac:dyDescent="0.35">
      <c r="G54592" s="399"/>
    </row>
    <row r="54593" spans="7:7" x14ac:dyDescent="0.35">
      <c r="G54593" s="399"/>
    </row>
    <row r="54594" spans="7:7" x14ac:dyDescent="0.35">
      <c r="G54594" s="399"/>
    </row>
    <row r="54595" spans="7:7" x14ac:dyDescent="0.35">
      <c r="G54595" s="399"/>
    </row>
    <row r="54596" spans="7:7" x14ac:dyDescent="0.35">
      <c r="G54596" s="399"/>
    </row>
    <row r="54597" spans="7:7" x14ac:dyDescent="0.35">
      <c r="G54597" s="399"/>
    </row>
    <row r="54598" spans="7:7" x14ac:dyDescent="0.35">
      <c r="G54598" s="399"/>
    </row>
    <row r="54599" spans="7:7" x14ac:dyDescent="0.35">
      <c r="G54599" s="399"/>
    </row>
    <row r="54600" spans="7:7" x14ac:dyDescent="0.35">
      <c r="G54600" s="399"/>
    </row>
    <row r="54601" spans="7:7" x14ac:dyDescent="0.35">
      <c r="G54601" s="399"/>
    </row>
    <row r="54602" spans="7:7" x14ac:dyDescent="0.35">
      <c r="G54602" s="399"/>
    </row>
    <row r="54603" spans="7:7" x14ac:dyDescent="0.35">
      <c r="G54603" s="399"/>
    </row>
    <row r="54604" spans="7:7" x14ac:dyDescent="0.35">
      <c r="G54604" s="399"/>
    </row>
    <row r="54605" spans="7:7" x14ac:dyDescent="0.35">
      <c r="G54605" s="399"/>
    </row>
    <row r="54606" spans="7:7" x14ac:dyDescent="0.35">
      <c r="G54606" s="399"/>
    </row>
    <row r="54607" spans="7:7" x14ac:dyDescent="0.35">
      <c r="G54607" s="399"/>
    </row>
    <row r="54608" spans="7:7" x14ac:dyDescent="0.35">
      <c r="G54608" s="399"/>
    </row>
    <row r="54609" spans="7:7" x14ac:dyDescent="0.35">
      <c r="G54609" s="399"/>
    </row>
    <row r="54610" spans="7:7" x14ac:dyDescent="0.35">
      <c r="G54610" s="399"/>
    </row>
    <row r="54611" spans="7:7" x14ac:dyDescent="0.35">
      <c r="G54611" s="399"/>
    </row>
    <row r="54612" spans="7:7" x14ac:dyDescent="0.35">
      <c r="G54612" s="399"/>
    </row>
    <row r="54613" spans="7:7" x14ac:dyDescent="0.35">
      <c r="G54613" s="399"/>
    </row>
    <row r="54614" spans="7:7" x14ac:dyDescent="0.35">
      <c r="G54614" s="399"/>
    </row>
    <row r="54615" spans="7:7" x14ac:dyDescent="0.35">
      <c r="G54615" s="399"/>
    </row>
    <row r="54616" spans="7:7" x14ac:dyDescent="0.35">
      <c r="G54616" s="399"/>
    </row>
    <row r="54617" spans="7:7" x14ac:dyDescent="0.35">
      <c r="G54617" s="399"/>
    </row>
    <row r="54618" spans="7:7" x14ac:dyDescent="0.35">
      <c r="G54618" s="399"/>
    </row>
    <row r="54619" spans="7:7" x14ac:dyDescent="0.35">
      <c r="G54619" s="399"/>
    </row>
    <row r="54620" spans="7:7" x14ac:dyDescent="0.35">
      <c r="G54620" s="399"/>
    </row>
    <row r="54621" spans="7:7" x14ac:dyDescent="0.35">
      <c r="G54621" s="399"/>
    </row>
    <row r="54622" spans="7:7" x14ac:dyDescent="0.35">
      <c r="G54622" s="399"/>
    </row>
    <row r="54623" spans="7:7" x14ac:dyDescent="0.35">
      <c r="G54623" s="399"/>
    </row>
    <row r="54624" spans="7:7" x14ac:dyDescent="0.35">
      <c r="G54624" s="399"/>
    </row>
    <row r="54625" spans="7:7" x14ac:dyDescent="0.35">
      <c r="G54625" s="399"/>
    </row>
    <row r="54626" spans="7:7" x14ac:dyDescent="0.35">
      <c r="G54626" s="399"/>
    </row>
    <row r="54627" spans="7:7" x14ac:dyDescent="0.35">
      <c r="G54627" s="399"/>
    </row>
    <row r="54628" spans="7:7" x14ac:dyDescent="0.35">
      <c r="G54628" s="399"/>
    </row>
    <row r="54629" spans="7:7" x14ac:dyDescent="0.35">
      <c r="G54629" s="399"/>
    </row>
    <row r="54630" spans="7:7" x14ac:dyDescent="0.35">
      <c r="G54630" s="399"/>
    </row>
    <row r="54631" spans="7:7" x14ac:dyDescent="0.35">
      <c r="G54631" s="399"/>
    </row>
    <row r="54632" spans="7:7" x14ac:dyDescent="0.35">
      <c r="G54632" s="399"/>
    </row>
    <row r="54633" spans="7:7" x14ac:dyDescent="0.35">
      <c r="G54633" s="399"/>
    </row>
    <row r="54634" spans="7:7" x14ac:dyDescent="0.35">
      <c r="G54634" s="399"/>
    </row>
    <row r="54635" spans="7:7" x14ac:dyDescent="0.35">
      <c r="G54635" s="399"/>
    </row>
    <row r="54636" spans="7:7" x14ac:dyDescent="0.35">
      <c r="G54636" s="399"/>
    </row>
    <row r="54637" spans="7:7" x14ac:dyDescent="0.35">
      <c r="G54637" s="399"/>
    </row>
    <row r="54638" spans="7:7" x14ac:dyDescent="0.35">
      <c r="G54638" s="399"/>
    </row>
    <row r="54639" spans="7:7" x14ac:dyDescent="0.35">
      <c r="G54639" s="399"/>
    </row>
    <row r="54640" spans="7:7" x14ac:dyDescent="0.35">
      <c r="G54640" s="399"/>
    </row>
    <row r="54641" spans="7:7" x14ac:dyDescent="0.35">
      <c r="G54641" s="399"/>
    </row>
    <row r="54642" spans="7:7" x14ac:dyDescent="0.35">
      <c r="G54642" s="399"/>
    </row>
    <row r="54643" spans="7:7" x14ac:dyDescent="0.35">
      <c r="G54643" s="399"/>
    </row>
    <row r="54644" spans="7:7" x14ac:dyDescent="0.35">
      <c r="G54644" s="399"/>
    </row>
    <row r="54645" spans="7:7" x14ac:dyDescent="0.35">
      <c r="G54645" s="399"/>
    </row>
    <row r="54646" spans="7:7" x14ac:dyDescent="0.35">
      <c r="G54646" s="399"/>
    </row>
    <row r="54647" spans="7:7" x14ac:dyDescent="0.35">
      <c r="G54647" s="399"/>
    </row>
    <row r="54648" spans="7:7" x14ac:dyDescent="0.35">
      <c r="G54648" s="399"/>
    </row>
    <row r="54649" spans="7:7" x14ac:dyDescent="0.35">
      <c r="G54649" s="399"/>
    </row>
    <row r="54650" spans="7:7" x14ac:dyDescent="0.35">
      <c r="G54650" s="399"/>
    </row>
    <row r="54651" spans="7:7" x14ac:dyDescent="0.35">
      <c r="G54651" s="399"/>
    </row>
    <row r="54652" spans="7:7" x14ac:dyDescent="0.35">
      <c r="G54652" s="399"/>
    </row>
    <row r="54653" spans="7:7" x14ac:dyDescent="0.35">
      <c r="G54653" s="399"/>
    </row>
    <row r="54654" spans="7:7" x14ac:dyDescent="0.35">
      <c r="G54654" s="399"/>
    </row>
    <row r="54655" spans="7:7" x14ac:dyDescent="0.35">
      <c r="G54655" s="399"/>
    </row>
    <row r="54656" spans="7:7" x14ac:dyDescent="0.35">
      <c r="G54656" s="399"/>
    </row>
    <row r="54657" spans="7:7" x14ac:dyDescent="0.35">
      <c r="G54657" s="399"/>
    </row>
    <row r="54658" spans="7:7" x14ac:dyDescent="0.35">
      <c r="G54658" s="399"/>
    </row>
    <row r="54659" spans="7:7" x14ac:dyDescent="0.35">
      <c r="G54659" s="399"/>
    </row>
    <row r="54660" spans="7:7" x14ac:dyDescent="0.35">
      <c r="G54660" s="399"/>
    </row>
    <row r="54661" spans="7:7" x14ac:dyDescent="0.35">
      <c r="G54661" s="399"/>
    </row>
    <row r="54662" spans="7:7" x14ac:dyDescent="0.35">
      <c r="G54662" s="399"/>
    </row>
    <row r="54663" spans="7:7" x14ac:dyDescent="0.35">
      <c r="G54663" s="399"/>
    </row>
    <row r="54664" spans="7:7" x14ac:dyDescent="0.35">
      <c r="G54664" s="399"/>
    </row>
    <row r="54665" spans="7:7" x14ac:dyDescent="0.35">
      <c r="G54665" s="399"/>
    </row>
    <row r="54666" spans="7:7" x14ac:dyDescent="0.35">
      <c r="G54666" s="399"/>
    </row>
    <row r="54667" spans="7:7" x14ac:dyDescent="0.35">
      <c r="G54667" s="399"/>
    </row>
    <row r="54668" spans="7:7" x14ac:dyDescent="0.35">
      <c r="G54668" s="399"/>
    </row>
    <row r="54669" spans="7:7" x14ac:dyDescent="0.35">
      <c r="G54669" s="399"/>
    </row>
    <row r="54670" spans="7:7" x14ac:dyDescent="0.35">
      <c r="G54670" s="399"/>
    </row>
    <row r="54671" spans="7:7" x14ac:dyDescent="0.35">
      <c r="G54671" s="399"/>
    </row>
    <row r="54672" spans="7:7" x14ac:dyDescent="0.35">
      <c r="G54672" s="399"/>
    </row>
    <row r="54673" spans="7:7" x14ac:dyDescent="0.35">
      <c r="G54673" s="399"/>
    </row>
    <row r="54674" spans="7:7" x14ac:dyDescent="0.35">
      <c r="G54674" s="399"/>
    </row>
    <row r="54675" spans="7:7" x14ac:dyDescent="0.35">
      <c r="G54675" s="399"/>
    </row>
    <row r="54676" spans="7:7" x14ac:dyDescent="0.35">
      <c r="G54676" s="399"/>
    </row>
    <row r="54677" spans="7:7" x14ac:dyDescent="0.35">
      <c r="G54677" s="399"/>
    </row>
    <row r="54678" spans="7:7" x14ac:dyDescent="0.35">
      <c r="G54678" s="399"/>
    </row>
    <row r="54679" spans="7:7" x14ac:dyDescent="0.35">
      <c r="G54679" s="399"/>
    </row>
    <row r="54680" spans="7:7" x14ac:dyDescent="0.35">
      <c r="G54680" s="399"/>
    </row>
    <row r="54681" spans="7:7" x14ac:dyDescent="0.35">
      <c r="G54681" s="399"/>
    </row>
    <row r="54682" spans="7:7" x14ac:dyDescent="0.35">
      <c r="G54682" s="399"/>
    </row>
    <row r="54683" spans="7:7" x14ac:dyDescent="0.35">
      <c r="G54683" s="399"/>
    </row>
    <row r="54684" spans="7:7" x14ac:dyDescent="0.35">
      <c r="G54684" s="399"/>
    </row>
    <row r="54685" spans="7:7" x14ac:dyDescent="0.35">
      <c r="G54685" s="399"/>
    </row>
    <row r="54686" spans="7:7" x14ac:dyDescent="0.35">
      <c r="G54686" s="399"/>
    </row>
    <row r="54687" spans="7:7" x14ac:dyDescent="0.35">
      <c r="G54687" s="399"/>
    </row>
    <row r="54688" spans="7:7" x14ac:dyDescent="0.35">
      <c r="G54688" s="399"/>
    </row>
    <row r="54689" spans="7:7" x14ac:dyDescent="0.35">
      <c r="G54689" s="399"/>
    </row>
    <row r="54690" spans="7:7" x14ac:dyDescent="0.35">
      <c r="G54690" s="399"/>
    </row>
    <row r="54691" spans="7:7" x14ac:dyDescent="0.35">
      <c r="G54691" s="399"/>
    </row>
    <row r="54692" spans="7:7" x14ac:dyDescent="0.35">
      <c r="G54692" s="399"/>
    </row>
    <row r="54693" spans="7:7" x14ac:dyDescent="0.35">
      <c r="G54693" s="399"/>
    </row>
    <row r="54694" spans="7:7" x14ac:dyDescent="0.35">
      <c r="G54694" s="399"/>
    </row>
    <row r="54695" spans="7:7" x14ac:dyDescent="0.35">
      <c r="G54695" s="399"/>
    </row>
    <row r="54696" spans="7:7" x14ac:dyDescent="0.35">
      <c r="G54696" s="399"/>
    </row>
    <row r="54697" spans="7:7" x14ac:dyDescent="0.35">
      <c r="G54697" s="399"/>
    </row>
    <row r="54698" spans="7:7" x14ac:dyDescent="0.35">
      <c r="G54698" s="399"/>
    </row>
    <row r="54699" spans="7:7" x14ac:dyDescent="0.35">
      <c r="G54699" s="399"/>
    </row>
    <row r="54700" spans="7:7" x14ac:dyDescent="0.35">
      <c r="G54700" s="399"/>
    </row>
    <row r="54701" spans="7:7" x14ac:dyDescent="0.35">
      <c r="G54701" s="399"/>
    </row>
    <row r="54702" spans="7:7" x14ac:dyDescent="0.35">
      <c r="G54702" s="399"/>
    </row>
    <row r="54703" spans="7:7" x14ac:dyDescent="0.35">
      <c r="G54703" s="399"/>
    </row>
    <row r="54704" spans="7:7" x14ac:dyDescent="0.35">
      <c r="G54704" s="399"/>
    </row>
    <row r="54705" spans="7:7" x14ac:dyDescent="0.35">
      <c r="G54705" s="399"/>
    </row>
    <row r="54706" spans="7:7" x14ac:dyDescent="0.35">
      <c r="G54706" s="399"/>
    </row>
    <row r="54707" spans="7:7" x14ac:dyDescent="0.35">
      <c r="G54707" s="399"/>
    </row>
    <row r="54708" spans="7:7" x14ac:dyDescent="0.35">
      <c r="G54708" s="399"/>
    </row>
    <row r="54709" spans="7:7" x14ac:dyDescent="0.35">
      <c r="G54709" s="399"/>
    </row>
    <row r="54710" spans="7:7" x14ac:dyDescent="0.35">
      <c r="G54710" s="399"/>
    </row>
    <row r="54711" spans="7:7" x14ac:dyDescent="0.35">
      <c r="G54711" s="399"/>
    </row>
    <row r="54712" spans="7:7" x14ac:dyDescent="0.35">
      <c r="G54712" s="399"/>
    </row>
    <row r="54713" spans="7:7" x14ac:dyDescent="0.35">
      <c r="G54713" s="399"/>
    </row>
    <row r="54714" spans="7:7" x14ac:dyDescent="0.35">
      <c r="G54714" s="399"/>
    </row>
    <row r="54715" spans="7:7" x14ac:dyDescent="0.35">
      <c r="G54715" s="399"/>
    </row>
    <row r="54716" spans="7:7" x14ac:dyDescent="0.35">
      <c r="G54716" s="399"/>
    </row>
    <row r="54717" spans="7:7" x14ac:dyDescent="0.35">
      <c r="G54717" s="399"/>
    </row>
    <row r="54718" spans="7:7" x14ac:dyDescent="0.35">
      <c r="G54718" s="399"/>
    </row>
    <row r="54719" spans="7:7" x14ac:dyDescent="0.35">
      <c r="G54719" s="399"/>
    </row>
    <row r="54720" spans="7:7" x14ac:dyDescent="0.35">
      <c r="G54720" s="399"/>
    </row>
    <row r="54721" spans="7:7" x14ac:dyDescent="0.35">
      <c r="G54721" s="399"/>
    </row>
    <row r="54722" spans="7:7" x14ac:dyDescent="0.35">
      <c r="G54722" s="399"/>
    </row>
    <row r="54723" spans="7:7" x14ac:dyDescent="0.35">
      <c r="G54723" s="399"/>
    </row>
    <row r="54724" spans="7:7" x14ac:dyDescent="0.35">
      <c r="G54724" s="399"/>
    </row>
    <row r="54725" spans="7:7" x14ac:dyDescent="0.35">
      <c r="G54725" s="399"/>
    </row>
    <row r="54726" spans="7:7" x14ac:dyDescent="0.35">
      <c r="G54726" s="399"/>
    </row>
    <row r="54727" spans="7:7" x14ac:dyDescent="0.35">
      <c r="G54727" s="399"/>
    </row>
    <row r="54728" spans="7:7" x14ac:dyDescent="0.35">
      <c r="G54728" s="399"/>
    </row>
    <row r="54729" spans="7:7" x14ac:dyDescent="0.35">
      <c r="G54729" s="399"/>
    </row>
    <row r="54730" spans="7:7" x14ac:dyDescent="0.35">
      <c r="G54730" s="399"/>
    </row>
    <row r="54731" spans="7:7" x14ac:dyDescent="0.35">
      <c r="G54731" s="399"/>
    </row>
    <row r="54732" spans="7:7" x14ac:dyDescent="0.35">
      <c r="G54732" s="399"/>
    </row>
    <row r="54733" spans="7:7" x14ac:dyDescent="0.35">
      <c r="G54733" s="399"/>
    </row>
    <row r="54734" spans="7:7" x14ac:dyDescent="0.35">
      <c r="G54734" s="399"/>
    </row>
    <row r="54735" spans="7:7" x14ac:dyDescent="0.35">
      <c r="G54735" s="399"/>
    </row>
    <row r="54736" spans="7:7" x14ac:dyDescent="0.35">
      <c r="G54736" s="399"/>
    </row>
    <row r="54737" spans="7:7" x14ac:dyDescent="0.35">
      <c r="G54737" s="399"/>
    </row>
    <row r="54738" spans="7:7" x14ac:dyDescent="0.35">
      <c r="G54738" s="399"/>
    </row>
    <row r="54739" spans="7:7" x14ac:dyDescent="0.35">
      <c r="G54739" s="399"/>
    </row>
    <row r="54740" spans="7:7" x14ac:dyDescent="0.35">
      <c r="G54740" s="399"/>
    </row>
    <row r="54741" spans="7:7" x14ac:dyDescent="0.35">
      <c r="G54741" s="399"/>
    </row>
    <row r="54742" spans="7:7" x14ac:dyDescent="0.35">
      <c r="G54742" s="399"/>
    </row>
    <row r="54743" spans="7:7" x14ac:dyDescent="0.35">
      <c r="G54743" s="399"/>
    </row>
    <row r="54744" spans="7:7" x14ac:dyDescent="0.35">
      <c r="G54744" s="399"/>
    </row>
    <row r="54745" spans="7:7" x14ac:dyDescent="0.35">
      <c r="G54745" s="399"/>
    </row>
    <row r="54746" spans="7:7" x14ac:dyDescent="0.35">
      <c r="G54746" s="399"/>
    </row>
    <row r="54747" spans="7:7" x14ac:dyDescent="0.35">
      <c r="G54747" s="399"/>
    </row>
    <row r="54748" spans="7:7" x14ac:dyDescent="0.35">
      <c r="G54748" s="399"/>
    </row>
    <row r="54749" spans="7:7" x14ac:dyDescent="0.35">
      <c r="G54749" s="399"/>
    </row>
    <row r="54750" spans="7:7" x14ac:dyDescent="0.35">
      <c r="G54750" s="399"/>
    </row>
    <row r="54751" spans="7:7" x14ac:dyDescent="0.35">
      <c r="G54751" s="399"/>
    </row>
    <row r="54752" spans="7:7" x14ac:dyDescent="0.35">
      <c r="G54752" s="399"/>
    </row>
    <row r="54753" spans="7:7" x14ac:dyDescent="0.35">
      <c r="G54753" s="399"/>
    </row>
    <row r="54754" spans="7:7" x14ac:dyDescent="0.35">
      <c r="G54754" s="399"/>
    </row>
    <row r="54755" spans="7:7" x14ac:dyDescent="0.35">
      <c r="G54755" s="399"/>
    </row>
    <row r="54756" spans="7:7" x14ac:dyDescent="0.35">
      <c r="G54756" s="399"/>
    </row>
    <row r="54757" spans="7:7" x14ac:dyDescent="0.35">
      <c r="G54757" s="399"/>
    </row>
    <row r="54758" spans="7:7" x14ac:dyDescent="0.35">
      <c r="G54758" s="399"/>
    </row>
    <row r="54759" spans="7:7" x14ac:dyDescent="0.35">
      <c r="G54759" s="399"/>
    </row>
    <row r="54760" spans="7:7" x14ac:dyDescent="0.35">
      <c r="G54760" s="399"/>
    </row>
    <row r="54761" spans="7:7" x14ac:dyDescent="0.35">
      <c r="G54761" s="399"/>
    </row>
    <row r="54762" spans="7:7" x14ac:dyDescent="0.35">
      <c r="G54762" s="399"/>
    </row>
    <row r="54763" spans="7:7" x14ac:dyDescent="0.35">
      <c r="G54763" s="399"/>
    </row>
    <row r="54764" spans="7:7" x14ac:dyDescent="0.35">
      <c r="G54764" s="399"/>
    </row>
    <row r="54765" spans="7:7" x14ac:dyDescent="0.35">
      <c r="G54765" s="399"/>
    </row>
    <row r="54766" spans="7:7" x14ac:dyDescent="0.35">
      <c r="G54766" s="399"/>
    </row>
    <row r="54767" spans="7:7" x14ac:dyDescent="0.35">
      <c r="G54767" s="399"/>
    </row>
    <row r="54768" spans="7:7" x14ac:dyDescent="0.35">
      <c r="G54768" s="399"/>
    </row>
    <row r="54769" spans="7:7" x14ac:dyDescent="0.35">
      <c r="G54769" s="399"/>
    </row>
    <row r="54770" spans="7:7" x14ac:dyDescent="0.35">
      <c r="G54770" s="399"/>
    </row>
    <row r="54771" spans="7:7" x14ac:dyDescent="0.35">
      <c r="G54771" s="399"/>
    </row>
    <row r="54772" spans="7:7" x14ac:dyDescent="0.35">
      <c r="G54772" s="399"/>
    </row>
    <row r="54773" spans="7:7" x14ac:dyDescent="0.35">
      <c r="G54773" s="399"/>
    </row>
    <row r="54774" spans="7:7" x14ac:dyDescent="0.35">
      <c r="G54774" s="399"/>
    </row>
    <row r="54775" spans="7:7" x14ac:dyDescent="0.35">
      <c r="G54775" s="399"/>
    </row>
    <row r="54776" spans="7:7" x14ac:dyDescent="0.35">
      <c r="G54776" s="399"/>
    </row>
    <row r="54777" spans="7:7" x14ac:dyDescent="0.35">
      <c r="G54777" s="399"/>
    </row>
    <row r="54778" spans="7:7" x14ac:dyDescent="0.35">
      <c r="G54778" s="399"/>
    </row>
    <row r="54779" spans="7:7" x14ac:dyDescent="0.35">
      <c r="G54779" s="399"/>
    </row>
    <row r="54780" spans="7:7" x14ac:dyDescent="0.35">
      <c r="G54780" s="399"/>
    </row>
    <row r="54781" spans="7:7" x14ac:dyDescent="0.35">
      <c r="G54781" s="399"/>
    </row>
    <row r="54782" spans="7:7" x14ac:dyDescent="0.35">
      <c r="G54782" s="399"/>
    </row>
    <row r="54783" spans="7:7" x14ac:dyDescent="0.35">
      <c r="G54783" s="399"/>
    </row>
    <row r="54784" spans="7:7" x14ac:dyDescent="0.35">
      <c r="G54784" s="399"/>
    </row>
    <row r="54785" spans="7:7" x14ac:dyDescent="0.35">
      <c r="G54785" s="399"/>
    </row>
    <row r="54786" spans="7:7" x14ac:dyDescent="0.35">
      <c r="G54786" s="399"/>
    </row>
    <row r="54787" spans="7:7" x14ac:dyDescent="0.35">
      <c r="G54787" s="399"/>
    </row>
    <row r="54788" spans="7:7" x14ac:dyDescent="0.35">
      <c r="G54788" s="399"/>
    </row>
    <row r="54789" spans="7:7" x14ac:dyDescent="0.35">
      <c r="G54789" s="399"/>
    </row>
    <row r="54790" spans="7:7" x14ac:dyDescent="0.35">
      <c r="G54790" s="399"/>
    </row>
    <row r="54791" spans="7:7" x14ac:dyDescent="0.35">
      <c r="G54791" s="399"/>
    </row>
    <row r="54792" spans="7:7" x14ac:dyDescent="0.35">
      <c r="G54792" s="399"/>
    </row>
    <row r="54793" spans="7:7" x14ac:dyDescent="0.35">
      <c r="G54793" s="399"/>
    </row>
    <row r="54794" spans="7:7" x14ac:dyDescent="0.35">
      <c r="G54794" s="399"/>
    </row>
    <row r="54795" spans="7:7" x14ac:dyDescent="0.35">
      <c r="G54795" s="399"/>
    </row>
    <row r="54796" spans="7:7" x14ac:dyDescent="0.35">
      <c r="G54796" s="399"/>
    </row>
    <row r="54797" spans="7:7" x14ac:dyDescent="0.35">
      <c r="G54797" s="399"/>
    </row>
    <row r="54798" spans="7:7" x14ac:dyDescent="0.35">
      <c r="G54798" s="399"/>
    </row>
    <row r="54799" spans="7:7" x14ac:dyDescent="0.35">
      <c r="G54799" s="399"/>
    </row>
    <row r="54800" spans="7:7" x14ac:dyDescent="0.35">
      <c r="G54800" s="399"/>
    </row>
    <row r="54801" spans="7:7" x14ac:dyDescent="0.35">
      <c r="G54801" s="399"/>
    </row>
    <row r="54802" spans="7:7" x14ac:dyDescent="0.35">
      <c r="G54802" s="399"/>
    </row>
    <row r="54803" spans="7:7" x14ac:dyDescent="0.35">
      <c r="G54803" s="399"/>
    </row>
    <row r="54804" spans="7:7" x14ac:dyDescent="0.35">
      <c r="G54804" s="399"/>
    </row>
    <row r="54805" spans="7:7" x14ac:dyDescent="0.35">
      <c r="G54805" s="399"/>
    </row>
    <row r="54806" spans="7:7" x14ac:dyDescent="0.35">
      <c r="G54806" s="399"/>
    </row>
    <row r="54807" spans="7:7" x14ac:dyDescent="0.35">
      <c r="G54807" s="399"/>
    </row>
    <row r="54808" spans="7:7" x14ac:dyDescent="0.35">
      <c r="G54808" s="399"/>
    </row>
    <row r="54809" spans="7:7" x14ac:dyDescent="0.35">
      <c r="G54809" s="399"/>
    </row>
    <row r="54810" spans="7:7" x14ac:dyDescent="0.35">
      <c r="G54810" s="399"/>
    </row>
    <row r="54811" spans="7:7" x14ac:dyDescent="0.35">
      <c r="G54811" s="399"/>
    </row>
    <row r="54812" spans="7:7" x14ac:dyDescent="0.35">
      <c r="G54812" s="399"/>
    </row>
    <row r="54813" spans="7:7" x14ac:dyDescent="0.35">
      <c r="G54813" s="399"/>
    </row>
    <row r="54814" spans="7:7" x14ac:dyDescent="0.35">
      <c r="G54814" s="399"/>
    </row>
    <row r="54815" spans="7:7" x14ac:dyDescent="0.35">
      <c r="G54815" s="399"/>
    </row>
    <row r="54816" spans="7:7" x14ac:dyDescent="0.35">
      <c r="G54816" s="399"/>
    </row>
    <row r="54817" spans="7:7" x14ac:dyDescent="0.35">
      <c r="G54817" s="399"/>
    </row>
    <row r="54818" spans="7:7" x14ac:dyDescent="0.35">
      <c r="G54818" s="399"/>
    </row>
    <row r="54819" spans="7:7" x14ac:dyDescent="0.35">
      <c r="G54819" s="399"/>
    </row>
    <row r="54820" spans="7:7" x14ac:dyDescent="0.35">
      <c r="G54820" s="399"/>
    </row>
    <row r="54821" spans="7:7" x14ac:dyDescent="0.35">
      <c r="G54821" s="399"/>
    </row>
    <row r="54822" spans="7:7" x14ac:dyDescent="0.35">
      <c r="G54822" s="399"/>
    </row>
    <row r="54823" spans="7:7" x14ac:dyDescent="0.35">
      <c r="G54823" s="399"/>
    </row>
    <row r="54824" spans="7:7" x14ac:dyDescent="0.35">
      <c r="G54824" s="399"/>
    </row>
    <row r="54825" spans="7:7" x14ac:dyDescent="0.35">
      <c r="G54825" s="399"/>
    </row>
    <row r="54826" spans="7:7" x14ac:dyDescent="0.35">
      <c r="G54826" s="399"/>
    </row>
    <row r="54827" spans="7:7" x14ac:dyDescent="0.35">
      <c r="G54827" s="399"/>
    </row>
    <row r="54828" spans="7:7" x14ac:dyDescent="0.35">
      <c r="G54828" s="399"/>
    </row>
    <row r="54829" spans="7:7" x14ac:dyDescent="0.35">
      <c r="G54829" s="399"/>
    </row>
    <row r="54830" spans="7:7" x14ac:dyDescent="0.35">
      <c r="G54830" s="399"/>
    </row>
    <row r="54831" spans="7:7" x14ac:dyDescent="0.35">
      <c r="G54831" s="399"/>
    </row>
    <row r="54832" spans="7:7" x14ac:dyDescent="0.35">
      <c r="G54832" s="399"/>
    </row>
    <row r="54833" spans="7:7" x14ac:dyDescent="0.35">
      <c r="G54833" s="399"/>
    </row>
    <row r="54834" spans="7:7" x14ac:dyDescent="0.35">
      <c r="G54834" s="399"/>
    </row>
    <row r="54835" spans="7:7" x14ac:dyDescent="0.35">
      <c r="G54835" s="399"/>
    </row>
    <row r="54836" spans="7:7" x14ac:dyDescent="0.35">
      <c r="G54836" s="399"/>
    </row>
    <row r="54837" spans="7:7" x14ac:dyDescent="0.35">
      <c r="G54837" s="399"/>
    </row>
    <row r="54838" spans="7:7" x14ac:dyDescent="0.35">
      <c r="G54838" s="399"/>
    </row>
    <row r="54839" spans="7:7" x14ac:dyDescent="0.35">
      <c r="G54839" s="399"/>
    </row>
    <row r="54840" spans="7:7" x14ac:dyDescent="0.35">
      <c r="G54840" s="399"/>
    </row>
    <row r="54841" spans="7:7" x14ac:dyDescent="0.35">
      <c r="G54841" s="399"/>
    </row>
    <row r="54842" spans="7:7" x14ac:dyDescent="0.35">
      <c r="G54842" s="399"/>
    </row>
    <row r="54843" spans="7:7" x14ac:dyDescent="0.35">
      <c r="G54843" s="399"/>
    </row>
    <row r="54844" spans="7:7" x14ac:dyDescent="0.35">
      <c r="G54844" s="399"/>
    </row>
    <row r="54845" spans="7:7" x14ac:dyDescent="0.35">
      <c r="G54845" s="399"/>
    </row>
    <row r="54846" spans="7:7" x14ac:dyDescent="0.35">
      <c r="G54846" s="399"/>
    </row>
    <row r="54847" spans="7:7" x14ac:dyDescent="0.35">
      <c r="G54847" s="399"/>
    </row>
    <row r="54848" spans="7:7" x14ac:dyDescent="0.35">
      <c r="G54848" s="399"/>
    </row>
    <row r="54849" spans="7:7" x14ac:dyDescent="0.35">
      <c r="G54849" s="399"/>
    </row>
    <row r="54850" spans="7:7" x14ac:dyDescent="0.35">
      <c r="G54850" s="399"/>
    </row>
    <row r="54851" spans="7:7" x14ac:dyDescent="0.35">
      <c r="G54851" s="399"/>
    </row>
    <row r="54852" spans="7:7" x14ac:dyDescent="0.35">
      <c r="G54852" s="399"/>
    </row>
    <row r="54853" spans="7:7" x14ac:dyDescent="0.35">
      <c r="G54853" s="399"/>
    </row>
    <row r="54854" spans="7:7" x14ac:dyDescent="0.35">
      <c r="G54854" s="399"/>
    </row>
    <row r="54855" spans="7:7" x14ac:dyDescent="0.35">
      <c r="G54855" s="399"/>
    </row>
    <row r="54856" spans="7:7" x14ac:dyDescent="0.35">
      <c r="G54856" s="399"/>
    </row>
    <row r="54857" spans="7:7" x14ac:dyDescent="0.35">
      <c r="G54857" s="399"/>
    </row>
    <row r="54858" spans="7:7" x14ac:dyDescent="0.35">
      <c r="G54858" s="399"/>
    </row>
    <row r="54859" spans="7:7" x14ac:dyDescent="0.35">
      <c r="G54859" s="399"/>
    </row>
    <row r="54860" spans="7:7" x14ac:dyDescent="0.35">
      <c r="G54860" s="399"/>
    </row>
    <row r="54861" spans="7:7" x14ac:dyDescent="0.35">
      <c r="G54861" s="399"/>
    </row>
    <row r="54862" spans="7:7" x14ac:dyDescent="0.35">
      <c r="G54862" s="399"/>
    </row>
    <row r="54863" spans="7:7" x14ac:dyDescent="0.35">
      <c r="G54863" s="399"/>
    </row>
    <row r="54864" spans="7:7" x14ac:dyDescent="0.35">
      <c r="G54864" s="399"/>
    </row>
    <row r="54865" spans="7:7" x14ac:dyDescent="0.35">
      <c r="G54865" s="399"/>
    </row>
    <row r="54866" spans="7:7" x14ac:dyDescent="0.35">
      <c r="G54866" s="399"/>
    </row>
    <row r="54867" spans="7:7" x14ac:dyDescent="0.35">
      <c r="G54867" s="399"/>
    </row>
    <row r="54868" spans="7:7" x14ac:dyDescent="0.35">
      <c r="G54868" s="399"/>
    </row>
    <row r="54869" spans="7:7" x14ac:dyDescent="0.35">
      <c r="G54869" s="399"/>
    </row>
    <row r="54870" spans="7:7" x14ac:dyDescent="0.35">
      <c r="G54870" s="399"/>
    </row>
    <row r="54871" spans="7:7" x14ac:dyDescent="0.35">
      <c r="G54871" s="399"/>
    </row>
    <row r="54872" spans="7:7" x14ac:dyDescent="0.35">
      <c r="G54872" s="399"/>
    </row>
    <row r="54873" spans="7:7" x14ac:dyDescent="0.35">
      <c r="G54873" s="399"/>
    </row>
    <row r="54874" spans="7:7" x14ac:dyDescent="0.35">
      <c r="G54874" s="399"/>
    </row>
    <row r="54875" spans="7:7" x14ac:dyDescent="0.35">
      <c r="G54875" s="399"/>
    </row>
    <row r="54876" spans="7:7" x14ac:dyDescent="0.35">
      <c r="G54876" s="399"/>
    </row>
    <row r="54877" spans="7:7" x14ac:dyDescent="0.35">
      <c r="G54877" s="399"/>
    </row>
    <row r="54878" spans="7:7" x14ac:dyDescent="0.35">
      <c r="G54878" s="399"/>
    </row>
    <row r="54879" spans="7:7" x14ac:dyDescent="0.35">
      <c r="G54879" s="399"/>
    </row>
    <row r="54880" spans="7:7" x14ac:dyDescent="0.35">
      <c r="G54880" s="399"/>
    </row>
    <row r="54881" spans="7:7" x14ac:dyDescent="0.35">
      <c r="G54881" s="399"/>
    </row>
    <row r="54882" spans="7:7" x14ac:dyDescent="0.35">
      <c r="G54882" s="399"/>
    </row>
    <row r="54883" spans="7:7" x14ac:dyDescent="0.35">
      <c r="G54883" s="399"/>
    </row>
    <row r="54884" spans="7:7" x14ac:dyDescent="0.35">
      <c r="G54884" s="399"/>
    </row>
    <row r="54885" spans="7:7" x14ac:dyDescent="0.35">
      <c r="G54885" s="399"/>
    </row>
    <row r="54886" spans="7:7" x14ac:dyDescent="0.35">
      <c r="G54886" s="399"/>
    </row>
    <row r="54887" spans="7:7" x14ac:dyDescent="0.35">
      <c r="G54887" s="399"/>
    </row>
    <row r="54888" spans="7:7" x14ac:dyDescent="0.35">
      <c r="G54888" s="399"/>
    </row>
    <row r="54889" spans="7:7" x14ac:dyDescent="0.35">
      <c r="G54889" s="399"/>
    </row>
    <row r="54890" spans="7:7" x14ac:dyDescent="0.35">
      <c r="G54890" s="399"/>
    </row>
    <row r="54891" spans="7:7" x14ac:dyDescent="0.35">
      <c r="G54891" s="399"/>
    </row>
    <row r="54892" spans="7:7" x14ac:dyDescent="0.35">
      <c r="G54892" s="399"/>
    </row>
    <row r="54893" spans="7:7" x14ac:dyDescent="0.35">
      <c r="G54893" s="399"/>
    </row>
    <row r="54894" spans="7:7" x14ac:dyDescent="0.35">
      <c r="G54894" s="399"/>
    </row>
    <row r="54895" spans="7:7" x14ac:dyDescent="0.35">
      <c r="G54895" s="399"/>
    </row>
    <row r="54896" spans="7:7" x14ac:dyDescent="0.35">
      <c r="G54896" s="399"/>
    </row>
    <row r="54897" spans="7:7" x14ac:dyDescent="0.35">
      <c r="G54897" s="399"/>
    </row>
    <row r="54898" spans="7:7" x14ac:dyDescent="0.35">
      <c r="G54898" s="399"/>
    </row>
    <row r="54899" spans="7:7" x14ac:dyDescent="0.35">
      <c r="G54899" s="399"/>
    </row>
    <row r="54900" spans="7:7" x14ac:dyDescent="0.35">
      <c r="G54900" s="399"/>
    </row>
    <row r="54901" spans="7:7" x14ac:dyDescent="0.35">
      <c r="G54901" s="399"/>
    </row>
    <row r="54902" spans="7:7" x14ac:dyDescent="0.35">
      <c r="G54902" s="399"/>
    </row>
    <row r="54903" spans="7:7" x14ac:dyDescent="0.35">
      <c r="G54903" s="399"/>
    </row>
    <row r="54904" spans="7:7" x14ac:dyDescent="0.35">
      <c r="G54904" s="399"/>
    </row>
    <row r="54905" spans="7:7" x14ac:dyDescent="0.35">
      <c r="G54905" s="399"/>
    </row>
    <row r="54906" spans="7:7" x14ac:dyDescent="0.35">
      <c r="G54906" s="399"/>
    </row>
    <row r="54907" spans="7:7" x14ac:dyDescent="0.35">
      <c r="G54907" s="399"/>
    </row>
    <row r="54908" spans="7:7" x14ac:dyDescent="0.35">
      <c r="G54908" s="399"/>
    </row>
    <row r="54909" spans="7:7" x14ac:dyDescent="0.35">
      <c r="G54909" s="399"/>
    </row>
    <row r="54910" spans="7:7" x14ac:dyDescent="0.35">
      <c r="G54910" s="399"/>
    </row>
    <row r="54911" spans="7:7" x14ac:dyDescent="0.35">
      <c r="G54911" s="399"/>
    </row>
    <row r="54912" spans="7:7" x14ac:dyDescent="0.35">
      <c r="G54912" s="399"/>
    </row>
    <row r="54913" spans="7:7" x14ac:dyDescent="0.35">
      <c r="G54913" s="399"/>
    </row>
    <row r="54914" spans="7:7" x14ac:dyDescent="0.35">
      <c r="G54914" s="399"/>
    </row>
    <row r="54915" spans="7:7" x14ac:dyDescent="0.35">
      <c r="G54915" s="399"/>
    </row>
    <row r="54916" spans="7:7" x14ac:dyDescent="0.35">
      <c r="G54916" s="399"/>
    </row>
    <row r="54917" spans="7:7" x14ac:dyDescent="0.35">
      <c r="G54917" s="399"/>
    </row>
    <row r="54918" spans="7:7" x14ac:dyDescent="0.35">
      <c r="G54918" s="399"/>
    </row>
    <row r="54919" spans="7:7" x14ac:dyDescent="0.35">
      <c r="G54919" s="399"/>
    </row>
    <row r="54920" spans="7:7" x14ac:dyDescent="0.35">
      <c r="G54920" s="399"/>
    </row>
    <row r="54921" spans="7:7" x14ac:dyDescent="0.35">
      <c r="G54921" s="399"/>
    </row>
    <row r="54922" spans="7:7" x14ac:dyDescent="0.35">
      <c r="G54922" s="399"/>
    </row>
    <row r="54923" spans="7:7" x14ac:dyDescent="0.35">
      <c r="G54923" s="399"/>
    </row>
    <row r="54924" spans="7:7" x14ac:dyDescent="0.35">
      <c r="G54924" s="399"/>
    </row>
    <row r="54925" spans="7:7" x14ac:dyDescent="0.35">
      <c r="G54925" s="399"/>
    </row>
    <row r="54926" spans="7:7" x14ac:dyDescent="0.35">
      <c r="G54926" s="399"/>
    </row>
    <row r="54927" spans="7:7" x14ac:dyDescent="0.35">
      <c r="G54927" s="399"/>
    </row>
    <row r="54928" spans="7:7" x14ac:dyDescent="0.35">
      <c r="G54928" s="399"/>
    </row>
    <row r="54929" spans="7:7" x14ac:dyDescent="0.35">
      <c r="G54929" s="399"/>
    </row>
    <row r="54930" spans="7:7" x14ac:dyDescent="0.35">
      <c r="G54930" s="399"/>
    </row>
    <row r="54931" spans="7:7" x14ac:dyDescent="0.35">
      <c r="G54931" s="399"/>
    </row>
    <row r="54932" spans="7:7" x14ac:dyDescent="0.35">
      <c r="G54932" s="399"/>
    </row>
    <row r="54933" spans="7:7" x14ac:dyDescent="0.35">
      <c r="G54933" s="399"/>
    </row>
    <row r="54934" spans="7:7" x14ac:dyDescent="0.35">
      <c r="G54934" s="399"/>
    </row>
    <row r="54935" spans="7:7" x14ac:dyDescent="0.35">
      <c r="G54935" s="399"/>
    </row>
    <row r="54936" spans="7:7" x14ac:dyDescent="0.35">
      <c r="G54936" s="399"/>
    </row>
    <row r="54937" spans="7:7" x14ac:dyDescent="0.35">
      <c r="G54937" s="399"/>
    </row>
    <row r="54938" spans="7:7" x14ac:dyDescent="0.35">
      <c r="G54938" s="399"/>
    </row>
    <row r="54939" spans="7:7" x14ac:dyDescent="0.35">
      <c r="G54939" s="399"/>
    </row>
    <row r="54940" spans="7:7" x14ac:dyDescent="0.35">
      <c r="G54940" s="399"/>
    </row>
    <row r="54941" spans="7:7" x14ac:dyDescent="0.35">
      <c r="G54941" s="399"/>
    </row>
    <row r="54942" spans="7:7" x14ac:dyDescent="0.35">
      <c r="G54942" s="399"/>
    </row>
    <row r="54943" spans="7:7" x14ac:dyDescent="0.35">
      <c r="G54943" s="399"/>
    </row>
    <row r="54944" spans="7:7" x14ac:dyDescent="0.35">
      <c r="G54944" s="399"/>
    </row>
    <row r="54945" spans="7:7" x14ac:dyDescent="0.35">
      <c r="G54945" s="399"/>
    </row>
    <row r="54946" spans="7:7" x14ac:dyDescent="0.35">
      <c r="G54946" s="399"/>
    </row>
    <row r="54947" spans="7:7" x14ac:dyDescent="0.35">
      <c r="G54947" s="399"/>
    </row>
    <row r="54948" spans="7:7" x14ac:dyDescent="0.35">
      <c r="G54948" s="399"/>
    </row>
    <row r="54949" spans="7:7" x14ac:dyDescent="0.35">
      <c r="G54949" s="399"/>
    </row>
    <row r="54950" spans="7:7" x14ac:dyDescent="0.35">
      <c r="G54950" s="399"/>
    </row>
    <row r="54951" spans="7:7" x14ac:dyDescent="0.35">
      <c r="G54951" s="399"/>
    </row>
    <row r="54952" spans="7:7" x14ac:dyDescent="0.35">
      <c r="G54952" s="399"/>
    </row>
    <row r="54953" spans="7:7" x14ac:dyDescent="0.35">
      <c r="G54953" s="399"/>
    </row>
    <row r="54954" spans="7:7" x14ac:dyDescent="0.35">
      <c r="G54954" s="399"/>
    </row>
    <row r="54955" spans="7:7" x14ac:dyDescent="0.35">
      <c r="G54955" s="399"/>
    </row>
    <row r="54956" spans="7:7" x14ac:dyDescent="0.35">
      <c r="G54956" s="399"/>
    </row>
    <row r="54957" spans="7:7" x14ac:dyDescent="0.35">
      <c r="G54957" s="399"/>
    </row>
    <row r="54958" spans="7:7" x14ac:dyDescent="0.35">
      <c r="G54958" s="399"/>
    </row>
    <row r="54959" spans="7:7" x14ac:dyDescent="0.35">
      <c r="G54959" s="399"/>
    </row>
    <row r="54960" spans="7:7" x14ac:dyDescent="0.35">
      <c r="G54960" s="399"/>
    </row>
    <row r="54961" spans="7:7" x14ac:dyDescent="0.35">
      <c r="G54961" s="399"/>
    </row>
    <row r="54962" spans="7:7" x14ac:dyDescent="0.35">
      <c r="G54962" s="399"/>
    </row>
    <row r="54963" spans="7:7" x14ac:dyDescent="0.35">
      <c r="G54963" s="399"/>
    </row>
    <row r="54964" spans="7:7" x14ac:dyDescent="0.35">
      <c r="G54964" s="399"/>
    </row>
    <row r="54965" spans="7:7" x14ac:dyDescent="0.35">
      <c r="G54965" s="399"/>
    </row>
    <row r="54966" spans="7:7" x14ac:dyDescent="0.35">
      <c r="G54966" s="399"/>
    </row>
    <row r="54967" spans="7:7" x14ac:dyDescent="0.35">
      <c r="G54967" s="399"/>
    </row>
    <row r="54968" spans="7:7" x14ac:dyDescent="0.35">
      <c r="G54968" s="399"/>
    </row>
    <row r="54969" spans="7:7" x14ac:dyDescent="0.35">
      <c r="G54969" s="399"/>
    </row>
    <row r="54970" spans="7:7" x14ac:dyDescent="0.35">
      <c r="G54970" s="399"/>
    </row>
    <row r="54971" spans="7:7" x14ac:dyDescent="0.35">
      <c r="G54971" s="399"/>
    </row>
    <row r="54972" spans="7:7" x14ac:dyDescent="0.35">
      <c r="G54972" s="399"/>
    </row>
    <row r="54973" spans="7:7" x14ac:dyDescent="0.35">
      <c r="G54973" s="399"/>
    </row>
    <row r="54974" spans="7:7" x14ac:dyDescent="0.35">
      <c r="G54974" s="399"/>
    </row>
    <row r="54975" spans="7:7" x14ac:dyDescent="0.35">
      <c r="G54975" s="399"/>
    </row>
    <row r="54976" spans="7:7" x14ac:dyDescent="0.35">
      <c r="G54976" s="399"/>
    </row>
    <row r="54977" spans="7:7" x14ac:dyDescent="0.35">
      <c r="G54977" s="399"/>
    </row>
    <row r="54978" spans="7:7" x14ac:dyDescent="0.35">
      <c r="G54978" s="399"/>
    </row>
    <row r="54979" spans="7:7" x14ac:dyDescent="0.35">
      <c r="G54979" s="399"/>
    </row>
    <row r="54980" spans="7:7" x14ac:dyDescent="0.35">
      <c r="G54980" s="399"/>
    </row>
    <row r="54981" spans="7:7" x14ac:dyDescent="0.35">
      <c r="G54981" s="399"/>
    </row>
    <row r="54982" spans="7:7" x14ac:dyDescent="0.35">
      <c r="G54982" s="399"/>
    </row>
    <row r="54983" spans="7:7" x14ac:dyDescent="0.35">
      <c r="G54983" s="399"/>
    </row>
    <row r="54984" spans="7:7" x14ac:dyDescent="0.35">
      <c r="G54984" s="399"/>
    </row>
    <row r="54985" spans="7:7" x14ac:dyDescent="0.35">
      <c r="G54985" s="399"/>
    </row>
    <row r="54986" spans="7:7" x14ac:dyDescent="0.35">
      <c r="G54986" s="399"/>
    </row>
    <row r="54987" spans="7:7" x14ac:dyDescent="0.35">
      <c r="G54987" s="399"/>
    </row>
    <row r="54988" spans="7:7" x14ac:dyDescent="0.35">
      <c r="G54988" s="399"/>
    </row>
    <row r="54989" spans="7:7" x14ac:dyDescent="0.35">
      <c r="G54989" s="399"/>
    </row>
    <row r="54990" spans="7:7" x14ac:dyDescent="0.35">
      <c r="G54990" s="399"/>
    </row>
    <row r="54991" spans="7:7" x14ac:dyDescent="0.35">
      <c r="G54991" s="399"/>
    </row>
    <row r="54992" spans="7:7" x14ac:dyDescent="0.35">
      <c r="G54992" s="399"/>
    </row>
    <row r="54993" spans="7:7" x14ac:dyDescent="0.35">
      <c r="G54993" s="399"/>
    </row>
    <row r="54994" spans="7:7" x14ac:dyDescent="0.35">
      <c r="G54994" s="399"/>
    </row>
    <row r="54995" spans="7:7" x14ac:dyDescent="0.35">
      <c r="G54995" s="399"/>
    </row>
    <row r="54996" spans="7:7" x14ac:dyDescent="0.35">
      <c r="G54996" s="399"/>
    </row>
    <row r="54997" spans="7:7" x14ac:dyDescent="0.35">
      <c r="G54997" s="399"/>
    </row>
    <row r="54998" spans="7:7" x14ac:dyDescent="0.35">
      <c r="G54998" s="399"/>
    </row>
    <row r="54999" spans="7:7" x14ac:dyDescent="0.35">
      <c r="G54999" s="399"/>
    </row>
    <row r="55000" spans="7:7" x14ac:dyDescent="0.35">
      <c r="G55000" s="399"/>
    </row>
    <row r="55001" spans="7:7" x14ac:dyDescent="0.35">
      <c r="G55001" s="399"/>
    </row>
    <row r="55002" spans="7:7" x14ac:dyDescent="0.35">
      <c r="G55002" s="399"/>
    </row>
    <row r="55003" spans="7:7" x14ac:dyDescent="0.35">
      <c r="G55003" s="399"/>
    </row>
    <row r="55004" spans="7:7" x14ac:dyDescent="0.35">
      <c r="G55004" s="399"/>
    </row>
    <row r="55005" spans="7:7" x14ac:dyDescent="0.35">
      <c r="G55005" s="399"/>
    </row>
    <row r="55006" spans="7:7" x14ac:dyDescent="0.35">
      <c r="G55006" s="399"/>
    </row>
    <row r="55007" spans="7:7" x14ac:dyDescent="0.35">
      <c r="G55007" s="399"/>
    </row>
    <row r="55008" spans="7:7" x14ac:dyDescent="0.35">
      <c r="G55008" s="399"/>
    </row>
    <row r="55009" spans="7:7" x14ac:dyDescent="0.35">
      <c r="G55009" s="399"/>
    </row>
    <row r="55010" spans="7:7" x14ac:dyDescent="0.35">
      <c r="G55010" s="399"/>
    </row>
    <row r="55011" spans="7:7" x14ac:dyDescent="0.35">
      <c r="G55011" s="399"/>
    </row>
    <row r="55012" spans="7:7" x14ac:dyDescent="0.35">
      <c r="G55012" s="399"/>
    </row>
    <row r="55013" spans="7:7" x14ac:dyDescent="0.35">
      <c r="G55013" s="399"/>
    </row>
    <row r="55014" spans="7:7" x14ac:dyDescent="0.35">
      <c r="G55014" s="399"/>
    </row>
    <row r="55015" spans="7:7" x14ac:dyDescent="0.35">
      <c r="G55015" s="399"/>
    </row>
    <row r="55016" spans="7:7" x14ac:dyDescent="0.35">
      <c r="G55016" s="399"/>
    </row>
    <row r="55017" spans="7:7" x14ac:dyDescent="0.35">
      <c r="G55017" s="399"/>
    </row>
    <row r="55018" spans="7:7" x14ac:dyDescent="0.35">
      <c r="G55018" s="399"/>
    </row>
    <row r="55019" spans="7:7" x14ac:dyDescent="0.35">
      <c r="G55019" s="399"/>
    </row>
    <row r="55020" spans="7:7" x14ac:dyDescent="0.35">
      <c r="G55020" s="399"/>
    </row>
    <row r="55021" spans="7:7" x14ac:dyDescent="0.35">
      <c r="G55021" s="399"/>
    </row>
    <row r="55022" spans="7:7" x14ac:dyDescent="0.35">
      <c r="G55022" s="399"/>
    </row>
    <row r="55023" spans="7:7" x14ac:dyDescent="0.35">
      <c r="G55023" s="399"/>
    </row>
    <row r="55024" spans="7:7" x14ac:dyDescent="0.35">
      <c r="G55024" s="399"/>
    </row>
    <row r="55025" spans="7:7" x14ac:dyDescent="0.35">
      <c r="G55025" s="399"/>
    </row>
    <row r="55026" spans="7:7" x14ac:dyDescent="0.35">
      <c r="G55026" s="399"/>
    </row>
    <row r="55027" spans="7:7" x14ac:dyDescent="0.35">
      <c r="G55027" s="399"/>
    </row>
    <row r="55028" spans="7:7" x14ac:dyDescent="0.35">
      <c r="G55028" s="399"/>
    </row>
    <row r="55029" spans="7:7" x14ac:dyDescent="0.35">
      <c r="G55029" s="399"/>
    </row>
    <row r="55030" spans="7:7" x14ac:dyDescent="0.35">
      <c r="G55030" s="399"/>
    </row>
    <row r="55031" spans="7:7" x14ac:dyDescent="0.35">
      <c r="G55031" s="399"/>
    </row>
    <row r="55032" spans="7:7" x14ac:dyDescent="0.35">
      <c r="G55032" s="399"/>
    </row>
    <row r="55033" spans="7:7" x14ac:dyDescent="0.35">
      <c r="G55033" s="399"/>
    </row>
    <row r="55034" spans="7:7" x14ac:dyDescent="0.35">
      <c r="G55034" s="399"/>
    </row>
    <row r="55035" spans="7:7" x14ac:dyDescent="0.35">
      <c r="G55035" s="399"/>
    </row>
    <row r="55036" spans="7:7" x14ac:dyDescent="0.35">
      <c r="G55036" s="399"/>
    </row>
    <row r="55037" spans="7:7" x14ac:dyDescent="0.35">
      <c r="G55037" s="399"/>
    </row>
    <row r="55038" spans="7:7" x14ac:dyDescent="0.35">
      <c r="G55038" s="399"/>
    </row>
    <row r="55039" spans="7:7" x14ac:dyDescent="0.35">
      <c r="G55039" s="399"/>
    </row>
    <row r="55040" spans="7:7" x14ac:dyDescent="0.35">
      <c r="G55040" s="399"/>
    </row>
    <row r="55041" spans="7:7" x14ac:dyDescent="0.35">
      <c r="G55041" s="399"/>
    </row>
    <row r="55042" spans="7:7" x14ac:dyDescent="0.35">
      <c r="G55042" s="399"/>
    </row>
    <row r="55043" spans="7:7" x14ac:dyDescent="0.35">
      <c r="G55043" s="399"/>
    </row>
    <row r="55044" spans="7:7" x14ac:dyDescent="0.35">
      <c r="G55044" s="399"/>
    </row>
    <row r="55045" spans="7:7" x14ac:dyDescent="0.35">
      <c r="G55045" s="399"/>
    </row>
    <row r="55046" spans="7:7" x14ac:dyDescent="0.35">
      <c r="G55046" s="399"/>
    </row>
    <row r="55047" spans="7:7" x14ac:dyDescent="0.35">
      <c r="G55047" s="399"/>
    </row>
    <row r="55048" spans="7:7" x14ac:dyDescent="0.35">
      <c r="G55048" s="399"/>
    </row>
    <row r="55049" spans="7:7" x14ac:dyDescent="0.35">
      <c r="G55049" s="399"/>
    </row>
    <row r="55050" spans="7:7" x14ac:dyDescent="0.35">
      <c r="G55050" s="399"/>
    </row>
    <row r="55051" spans="7:7" x14ac:dyDescent="0.35">
      <c r="G55051" s="399"/>
    </row>
    <row r="55052" spans="7:7" x14ac:dyDescent="0.35">
      <c r="G55052" s="399"/>
    </row>
    <row r="55053" spans="7:7" x14ac:dyDescent="0.35">
      <c r="G55053" s="399"/>
    </row>
    <row r="55054" spans="7:7" x14ac:dyDescent="0.35">
      <c r="G55054" s="399"/>
    </row>
    <row r="55055" spans="7:7" x14ac:dyDescent="0.35">
      <c r="G55055" s="399"/>
    </row>
    <row r="55056" spans="7:7" x14ac:dyDescent="0.35">
      <c r="G55056" s="399"/>
    </row>
    <row r="55057" spans="7:7" x14ac:dyDescent="0.35">
      <c r="G55057" s="399"/>
    </row>
    <row r="55058" spans="7:7" x14ac:dyDescent="0.35">
      <c r="G55058" s="399"/>
    </row>
    <row r="55059" spans="7:7" x14ac:dyDescent="0.35">
      <c r="G55059" s="399"/>
    </row>
    <row r="55060" spans="7:7" x14ac:dyDescent="0.35">
      <c r="G55060" s="399"/>
    </row>
    <row r="55061" spans="7:7" x14ac:dyDescent="0.35">
      <c r="G55061" s="399"/>
    </row>
    <row r="55062" spans="7:7" x14ac:dyDescent="0.35">
      <c r="G55062" s="399"/>
    </row>
    <row r="55063" spans="7:7" x14ac:dyDescent="0.35">
      <c r="G55063" s="399"/>
    </row>
    <row r="55064" spans="7:7" x14ac:dyDescent="0.35">
      <c r="G55064" s="399"/>
    </row>
    <row r="55065" spans="7:7" x14ac:dyDescent="0.35">
      <c r="G55065" s="399"/>
    </row>
    <row r="55066" spans="7:7" x14ac:dyDescent="0.35">
      <c r="G55066" s="399"/>
    </row>
    <row r="55067" spans="7:7" x14ac:dyDescent="0.35">
      <c r="G55067" s="399"/>
    </row>
    <row r="55068" spans="7:7" x14ac:dyDescent="0.35">
      <c r="G55068" s="399"/>
    </row>
    <row r="55069" spans="7:7" x14ac:dyDescent="0.35">
      <c r="G55069" s="399"/>
    </row>
    <row r="55070" spans="7:7" x14ac:dyDescent="0.35">
      <c r="G55070" s="399"/>
    </row>
    <row r="55071" spans="7:7" x14ac:dyDescent="0.35">
      <c r="G55071" s="399"/>
    </row>
    <row r="55072" spans="7:7" x14ac:dyDescent="0.35">
      <c r="G55072" s="399"/>
    </row>
    <row r="55073" spans="7:7" x14ac:dyDescent="0.35">
      <c r="G55073" s="399"/>
    </row>
    <row r="55074" spans="7:7" x14ac:dyDescent="0.35">
      <c r="G55074" s="399"/>
    </row>
    <row r="55075" spans="7:7" x14ac:dyDescent="0.35">
      <c r="G55075" s="399"/>
    </row>
    <row r="55076" spans="7:7" x14ac:dyDescent="0.35">
      <c r="G55076" s="399"/>
    </row>
    <row r="55077" spans="7:7" x14ac:dyDescent="0.35">
      <c r="G55077" s="399"/>
    </row>
    <row r="55078" spans="7:7" x14ac:dyDescent="0.35">
      <c r="G55078" s="399"/>
    </row>
    <row r="55079" spans="7:7" x14ac:dyDescent="0.35">
      <c r="G55079" s="399"/>
    </row>
    <row r="55080" spans="7:7" x14ac:dyDescent="0.35">
      <c r="G55080" s="399"/>
    </row>
    <row r="55081" spans="7:7" x14ac:dyDescent="0.35">
      <c r="G55081" s="399"/>
    </row>
    <row r="55082" spans="7:7" x14ac:dyDescent="0.35">
      <c r="G55082" s="399"/>
    </row>
    <row r="55083" spans="7:7" x14ac:dyDescent="0.35">
      <c r="G55083" s="399"/>
    </row>
    <row r="55084" spans="7:7" x14ac:dyDescent="0.35">
      <c r="G55084" s="399"/>
    </row>
    <row r="55085" spans="7:7" x14ac:dyDescent="0.35">
      <c r="G55085" s="399"/>
    </row>
    <row r="55086" spans="7:7" x14ac:dyDescent="0.35">
      <c r="G55086" s="399"/>
    </row>
    <row r="55087" spans="7:7" x14ac:dyDescent="0.35">
      <c r="G55087" s="399"/>
    </row>
    <row r="55088" spans="7:7" x14ac:dyDescent="0.35">
      <c r="G55088" s="399"/>
    </row>
    <row r="55089" spans="7:7" x14ac:dyDescent="0.35">
      <c r="G55089" s="399"/>
    </row>
    <row r="55090" spans="7:7" x14ac:dyDescent="0.35">
      <c r="G55090" s="399"/>
    </row>
    <row r="55091" spans="7:7" x14ac:dyDescent="0.35">
      <c r="G55091" s="399"/>
    </row>
    <row r="55092" spans="7:7" x14ac:dyDescent="0.35">
      <c r="G55092" s="399"/>
    </row>
    <row r="55093" spans="7:7" x14ac:dyDescent="0.35">
      <c r="G55093" s="399"/>
    </row>
    <row r="55094" spans="7:7" x14ac:dyDescent="0.35">
      <c r="G55094" s="399"/>
    </row>
    <row r="55095" spans="7:7" x14ac:dyDescent="0.35">
      <c r="G55095" s="399"/>
    </row>
    <row r="55096" spans="7:7" x14ac:dyDescent="0.35">
      <c r="G55096" s="399"/>
    </row>
    <row r="55097" spans="7:7" x14ac:dyDescent="0.35">
      <c r="G55097" s="399"/>
    </row>
    <row r="55098" spans="7:7" x14ac:dyDescent="0.35">
      <c r="G55098" s="399"/>
    </row>
    <row r="55099" spans="7:7" x14ac:dyDescent="0.35">
      <c r="G55099" s="399"/>
    </row>
    <row r="55100" spans="7:7" x14ac:dyDescent="0.35">
      <c r="G55100" s="399"/>
    </row>
    <row r="55101" spans="7:7" x14ac:dyDescent="0.35">
      <c r="G55101" s="399"/>
    </row>
    <row r="55102" spans="7:7" x14ac:dyDescent="0.35">
      <c r="G55102" s="399"/>
    </row>
    <row r="55103" spans="7:7" x14ac:dyDescent="0.35">
      <c r="G55103" s="399"/>
    </row>
    <row r="55104" spans="7:7" x14ac:dyDescent="0.35">
      <c r="G55104" s="399"/>
    </row>
    <row r="55105" spans="7:7" x14ac:dyDescent="0.35">
      <c r="G55105" s="399"/>
    </row>
    <row r="55106" spans="7:7" x14ac:dyDescent="0.35">
      <c r="G55106" s="399"/>
    </row>
    <row r="55107" spans="7:7" x14ac:dyDescent="0.35">
      <c r="G55107" s="399"/>
    </row>
    <row r="55108" spans="7:7" x14ac:dyDescent="0.35">
      <c r="G55108" s="399"/>
    </row>
    <row r="55109" spans="7:7" x14ac:dyDescent="0.35">
      <c r="G55109" s="399"/>
    </row>
    <row r="55110" spans="7:7" x14ac:dyDescent="0.35">
      <c r="G55110" s="399"/>
    </row>
    <row r="55111" spans="7:7" x14ac:dyDescent="0.35">
      <c r="G55111" s="399"/>
    </row>
    <row r="55112" spans="7:7" x14ac:dyDescent="0.35">
      <c r="G55112" s="399"/>
    </row>
    <row r="55113" spans="7:7" x14ac:dyDescent="0.35">
      <c r="G55113" s="399"/>
    </row>
    <row r="55114" spans="7:7" x14ac:dyDescent="0.35">
      <c r="G55114" s="399"/>
    </row>
    <row r="55115" spans="7:7" x14ac:dyDescent="0.35">
      <c r="G55115" s="399"/>
    </row>
    <row r="55116" spans="7:7" x14ac:dyDescent="0.35">
      <c r="G55116" s="399"/>
    </row>
    <row r="55117" spans="7:7" x14ac:dyDescent="0.35">
      <c r="G55117" s="399"/>
    </row>
    <row r="55118" spans="7:7" x14ac:dyDescent="0.35">
      <c r="G55118" s="399"/>
    </row>
    <row r="55119" spans="7:7" x14ac:dyDescent="0.35">
      <c r="G55119" s="399"/>
    </row>
    <row r="55120" spans="7:7" x14ac:dyDescent="0.35">
      <c r="G55120" s="399"/>
    </row>
    <row r="55121" spans="7:7" x14ac:dyDescent="0.35">
      <c r="G55121" s="399"/>
    </row>
    <row r="55122" spans="7:7" x14ac:dyDescent="0.35">
      <c r="G55122" s="399"/>
    </row>
    <row r="55123" spans="7:7" x14ac:dyDescent="0.35">
      <c r="G55123" s="399"/>
    </row>
    <row r="55124" spans="7:7" x14ac:dyDescent="0.35">
      <c r="G55124" s="399"/>
    </row>
    <row r="55125" spans="7:7" x14ac:dyDescent="0.35">
      <c r="G55125" s="399"/>
    </row>
    <row r="55126" spans="7:7" x14ac:dyDescent="0.35">
      <c r="G55126" s="399"/>
    </row>
    <row r="55127" spans="7:7" x14ac:dyDescent="0.35">
      <c r="G55127" s="399"/>
    </row>
    <row r="55128" spans="7:7" x14ac:dyDescent="0.35">
      <c r="G55128" s="399"/>
    </row>
    <row r="55129" spans="7:7" x14ac:dyDescent="0.35">
      <c r="G55129" s="399"/>
    </row>
    <row r="55130" spans="7:7" x14ac:dyDescent="0.35">
      <c r="G55130" s="399"/>
    </row>
    <row r="55131" spans="7:7" x14ac:dyDescent="0.35">
      <c r="G55131" s="399"/>
    </row>
    <row r="55132" spans="7:7" x14ac:dyDescent="0.35">
      <c r="G55132" s="399"/>
    </row>
    <row r="55133" spans="7:7" x14ac:dyDescent="0.35">
      <c r="G55133" s="399"/>
    </row>
    <row r="55134" spans="7:7" x14ac:dyDescent="0.35">
      <c r="G55134" s="399"/>
    </row>
    <row r="55135" spans="7:7" x14ac:dyDescent="0.35">
      <c r="G55135" s="399"/>
    </row>
    <row r="55136" spans="7:7" x14ac:dyDescent="0.35">
      <c r="G55136" s="399"/>
    </row>
    <row r="55137" spans="7:7" x14ac:dyDescent="0.35">
      <c r="G55137" s="399"/>
    </row>
    <row r="55138" spans="7:7" x14ac:dyDescent="0.35">
      <c r="G55138" s="399"/>
    </row>
    <row r="55139" spans="7:7" x14ac:dyDescent="0.35">
      <c r="G55139" s="399"/>
    </row>
    <row r="55140" spans="7:7" x14ac:dyDescent="0.35">
      <c r="G55140" s="399"/>
    </row>
    <row r="55141" spans="7:7" x14ac:dyDescent="0.35">
      <c r="G55141" s="399"/>
    </row>
    <row r="55142" spans="7:7" x14ac:dyDescent="0.35">
      <c r="G55142" s="399"/>
    </row>
    <row r="55143" spans="7:7" x14ac:dyDescent="0.35">
      <c r="G55143" s="399"/>
    </row>
    <row r="55144" spans="7:7" x14ac:dyDescent="0.35">
      <c r="G55144" s="399"/>
    </row>
    <row r="55145" spans="7:7" x14ac:dyDescent="0.35">
      <c r="G55145" s="399"/>
    </row>
    <row r="55146" spans="7:7" x14ac:dyDescent="0.35">
      <c r="G55146" s="399"/>
    </row>
    <row r="55147" spans="7:7" x14ac:dyDescent="0.35">
      <c r="G55147" s="399"/>
    </row>
    <row r="55148" spans="7:7" x14ac:dyDescent="0.35">
      <c r="G55148" s="399"/>
    </row>
    <row r="55149" spans="7:7" x14ac:dyDescent="0.35">
      <c r="G55149" s="399"/>
    </row>
    <row r="55150" spans="7:7" x14ac:dyDescent="0.35">
      <c r="G55150" s="399"/>
    </row>
    <row r="55151" spans="7:7" x14ac:dyDescent="0.35">
      <c r="G55151" s="399"/>
    </row>
    <row r="55152" spans="7:7" x14ac:dyDescent="0.35">
      <c r="G55152" s="399"/>
    </row>
    <row r="55153" spans="7:7" x14ac:dyDescent="0.35">
      <c r="G55153" s="399"/>
    </row>
    <row r="55154" spans="7:7" x14ac:dyDescent="0.35">
      <c r="G55154" s="399"/>
    </row>
    <row r="55155" spans="7:7" x14ac:dyDescent="0.35">
      <c r="G55155" s="399"/>
    </row>
    <row r="55156" spans="7:7" x14ac:dyDescent="0.35">
      <c r="G55156" s="399"/>
    </row>
    <row r="55157" spans="7:7" x14ac:dyDescent="0.35">
      <c r="G55157" s="399"/>
    </row>
    <row r="55158" spans="7:7" x14ac:dyDescent="0.35">
      <c r="G55158" s="399"/>
    </row>
    <row r="55159" spans="7:7" x14ac:dyDescent="0.35">
      <c r="G55159" s="399"/>
    </row>
    <row r="55160" spans="7:7" x14ac:dyDescent="0.35">
      <c r="G55160" s="399"/>
    </row>
    <row r="55161" spans="7:7" x14ac:dyDescent="0.35">
      <c r="G55161" s="399"/>
    </row>
    <row r="55162" spans="7:7" x14ac:dyDescent="0.35">
      <c r="G55162" s="399"/>
    </row>
    <row r="55163" spans="7:7" x14ac:dyDescent="0.35">
      <c r="G55163" s="399"/>
    </row>
    <row r="55164" spans="7:7" x14ac:dyDescent="0.35">
      <c r="G55164" s="399"/>
    </row>
    <row r="55165" spans="7:7" x14ac:dyDescent="0.35">
      <c r="G55165" s="399"/>
    </row>
    <row r="55166" spans="7:7" x14ac:dyDescent="0.35">
      <c r="G55166" s="399"/>
    </row>
    <row r="55167" spans="7:7" x14ac:dyDescent="0.35">
      <c r="G55167" s="399"/>
    </row>
    <row r="55168" spans="7:7" x14ac:dyDescent="0.35">
      <c r="G55168" s="399"/>
    </row>
    <row r="55169" spans="7:7" x14ac:dyDescent="0.35">
      <c r="G55169" s="399"/>
    </row>
    <row r="55170" spans="7:7" x14ac:dyDescent="0.35">
      <c r="G55170" s="399"/>
    </row>
    <row r="55171" spans="7:7" x14ac:dyDescent="0.35">
      <c r="G55171" s="399"/>
    </row>
    <row r="55172" spans="7:7" x14ac:dyDescent="0.35">
      <c r="G55172" s="399"/>
    </row>
    <row r="55173" spans="7:7" x14ac:dyDescent="0.35">
      <c r="G55173" s="399"/>
    </row>
    <row r="55174" spans="7:7" x14ac:dyDescent="0.35">
      <c r="G55174" s="399"/>
    </row>
    <row r="55175" spans="7:7" x14ac:dyDescent="0.35">
      <c r="G55175" s="399"/>
    </row>
    <row r="55176" spans="7:7" x14ac:dyDescent="0.35">
      <c r="G55176" s="399"/>
    </row>
    <row r="55177" spans="7:7" x14ac:dyDescent="0.35">
      <c r="G55177" s="399"/>
    </row>
    <row r="55178" spans="7:7" x14ac:dyDescent="0.35">
      <c r="G55178" s="399"/>
    </row>
    <row r="55179" spans="7:7" x14ac:dyDescent="0.35">
      <c r="G55179" s="399"/>
    </row>
    <row r="55180" spans="7:7" x14ac:dyDescent="0.35">
      <c r="G55180" s="399"/>
    </row>
    <row r="55181" spans="7:7" x14ac:dyDescent="0.35">
      <c r="G55181" s="399"/>
    </row>
    <row r="55182" spans="7:7" x14ac:dyDescent="0.35">
      <c r="G55182" s="399"/>
    </row>
    <row r="55183" spans="7:7" x14ac:dyDescent="0.35">
      <c r="G55183" s="399"/>
    </row>
    <row r="55184" spans="7:7" x14ac:dyDescent="0.35">
      <c r="G55184" s="399"/>
    </row>
    <row r="55185" spans="7:7" x14ac:dyDescent="0.35">
      <c r="G55185" s="399"/>
    </row>
    <row r="55186" spans="7:7" x14ac:dyDescent="0.35">
      <c r="G55186" s="399"/>
    </row>
    <row r="55187" spans="7:7" x14ac:dyDescent="0.35">
      <c r="G55187" s="399"/>
    </row>
    <row r="55188" spans="7:7" x14ac:dyDescent="0.35">
      <c r="G55188" s="399"/>
    </row>
    <row r="55189" spans="7:7" x14ac:dyDescent="0.35">
      <c r="G55189" s="399"/>
    </row>
    <row r="55190" spans="7:7" x14ac:dyDescent="0.35">
      <c r="G55190" s="399"/>
    </row>
    <row r="55191" spans="7:7" x14ac:dyDescent="0.35">
      <c r="G55191" s="399"/>
    </row>
    <row r="55192" spans="7:7" x14ac:dyDescent="0.35">
      <c r="G55192" s="399"/>
    </row>
    <row r="55193" spans="7:7" x14ac:dyDescent="0.35">
      <c r="G55193" s="399"/>
    </row>
    <row r="55194" spans="7:7" x14ac:dyDescent="0.35">
      <c r="G55194" s="399"/>
    </row>
    <row r="55195" spans="7:7" x14ac:dyDescent="0.35">
      <c r="G55195" s="399"/>
    </row>
    <row r="55196" spans="7:7" x14ac:dyDescent="0.35">
      <c r="G55196" s="399"/>
    </row>
    <row r="55197" spans="7:7" x14ac:dyDescent="0.35">
      <c r="G55197" s="399"/>
    </row>
    <row r="55198" spans="7:7" x14ac:dyDescent="0.35">
      <c r="G55198" s="399"/>
    </row>
    <row r="55199" spans="7:7" x14ac:dyDescent="0.35">
      <c r="G55199" s="399"/>
    </row>
    <row r="55200" spans="7:7" x14ac:dyDescent="0.35">
      <c r="G55200" s="399"/>
    </row>
    <row r="55201" spans="7:7" x14ac:dyDescent="0.35">
      <c r="G55201" s="399"/>
    </row>
    <row r="55202" spans="7:7" x14ac:dyDescent="0.35">
      <c r="G55202" s="399"/>
    </row>
    <row r="55203" spans="7:7" x14ac:dyDescent="0.35">
      <c r="G55203" s="399"/>
    </row>
    <row r="55204" spans="7:7" x14ac:dyDescent="0.35">
      <c r="G55204" s="399"/>
    </row>
    <row r="55205" spans="7:7" x14ac:dyDescent="0.35">
      <c r="G55205" s="399"/>
    </row>
    <row r="55206" spans="7:7" x14ac:dyDescent="0.35">
      <c r="G55206" s="399"/>
    </row>
    <row r="55207" spans="7:7" x14ac:dyDescent="0.35">
      <c r="G55207" s="399"/>
    </row>
    <row r="55208" spans="7:7" x14ac:dyDescent="0.35">
      <c r="G55208" s="399"/>
    </row>
    <row r="55209" spans="7:7" x14ac:dyDescent="0.35">
      <c r="G55209" s="399"/>
    </row>
    <row r="55210" spans="7:7" x14ac:dyDescent="0.35">
      <c r="G55210" s="399"/>
    </row>
    <row r="55211" spans="7:7" x14ac:dyDescent="0.35">
      <c r="G55211" s="399"/>
    </row>
    <row r="55212" spans="7:7" x14ac:dyDescent="0.35">
      <c r="G55212" s="399"/>
    </row>
    <row r="55213" spans="7:7" x14ac:dyDescent="0.35">
      <c r="G55213" s="399"/>
    </row>
    <row r="55214" spans="7:7" x14ac:dyDescent="0.35">
      <c r="G55214" s="399"/>
    </row>
    <row r="55215" spans="7:7" x14ac:dyDescent="0.35">
      <c r="G55215" s="399"/>
    </row>
    <row r="55216" spans="7:7" x14ac:dyDescent="0.35">
      <c r="G55216" s="399"/>
    </row>
    <row r="55217" spans="7:7" x14ac:dyDescent="0.35">
      <c r="G55217" s="399"/>
    </row>
    <row r="55218" spans="7:7" x14ac:dyDescent="0.35">
      <c r="G55218" s="399"/>
    </row>
    <row r="55219" spans="7:7" x14ac:dyDescent="0.35">
      <c r="G55219" s="399"/>
    </row>
    <row r="55220" spans="7:7" x14ac:dyDescent="0.35">
      <c r="G55220" s="399"/>
    </row>
    <row r="55221" spans="7:7" x14ac:dyDescent="0.35">
      <c r="G55221" s="399"/>
    </row>
    <row r="55222" spans="7:7" x14ac:dyDescent="0.35">
      <c r="G55222" s="399"/>
    </row>
    <row r="55223" spans="7:7" x14ac:dyDescent="0.35">
      <c r="G55223" s="399"/>
    </row>
    <row r="55224" spans="7:7" x14ac:dyDescent="0.35">
      <c r="G55224" s="399"/>
    </row>
    <row r="55225" spans="7:7" x14ac:dyDescent="0.35">
      <c r="G55225" s="399"/>
    </row>
    <row r="55226" spans="7:7" x14ac:dyDescent="0.35">
      <c r="G55226" s="399"/>
    </row>
    <row r="55227" spans="7:7" x14ac:dyDescent="0.35">
      <c r="G55227" s="399"/>
    </row>
    <row r="55228" spans="7:7" x14ac:dyDescent="0.35">
      <c r="G55228" s="399"/>
    </row>
    <row r="55229" spans="7:7" x14ac:dyDescent="0.35">
      <c r="G55229" s="399"/>
    </row>
    <row r="55230" spans="7:7" x14ac:dyDescent="0.35">
      <c r="G55230" s="399"/>
    </row>
    <row r="55231" spans="7:7" x14ac:dyDescent="0.35">
      <c r="G55231" s="399"/>
    </row>
    <row r="55232" spans="7:7" x14ac:dyDescent="0.35">
      <c r="G55232" s="399"/>
    </row>
    <row r="55233" spans="7:7" x14ac:dyDescent="0.35">
      <c r="G55233" s="399"/>
    </row>
    <row r="55234" spans="7:7" x14ac:dyDescent="0.35">
      <c r="G55234" s="399"/>
    </row>
    <row r="55235" spans="7:7" x14ac:dyDescent="0.35">
      <c r="G55235" s="399"/>
    </row>
    <row r="55236" spans="7:7" x14ac:dyDescent="0.35">
      <c r="G55236" s="399"/>
    </row>
    <row r="55237" spans="7:7" x14ac:dyDescent="0.35">
      <c r="G55237" s="399"/>
    </row>
    <row r="55238" spans="7:7" x14ac:dyDescent="0.35">
      <c r="G55238" s="399"/>
    </row>
    <row r="55239" spans="7:7" x14ac:dyDescent="0.35">
      <c r="G55239" s="399"/>
    </row>
    <row r="55240" spans="7:7" x14ac:dyDescent="0.35">
      <c r="G55240" s="399"/>
    </row>
    <row r="55241" spans="7:7" x14ac:dyDescent="0.35">
      <c r="G55241" s="399"/>
    </row>
    <row r="55242" spans="7:7" x14ac:dyDescent="0.35">
      <c r="G55242" s="399"/>
    </row>
    <row r="55243" spans="7:7" x14ac:dyDescent="0.35">
      <c r="G55243" s="399"/>
    </row>
    <row r="55244" spans="7:7" x14ac:dyDescent="0.35">
      <c r="G55244" s="399"/>
    </row>
    <row r="55245" spans="7:7" x14ac:dyDescent="0.35">
      <c r="G55245" s="399"/>
    </row>
    <row r="55246" spans="7:7" x14ac:dyDescent="0.35">
      <c r="G55246" s="399"/>
    </row>
    <row r="55247" spans="7:7" x14ac:dyDescent="0.35">
      <c r="G55247" s="399"/>
    </row>
    <row r="55248" spans="7:7" x14ac:dyDescent="0.35">
      <c r="G55248" s="399"/>
    </row>
    <row r="55249" spans="7:7" x14ac:dyDescent="0.35">
      <c r="G55249" s="399"/>
    </row>
    <row r="55250" spans="7:7" x14ac:dyDescent="0.35">
      <c r="G55250" s="399"/>
    </row>
    <row r="55251" spans="7:7" x14ac:dyDescent="0.35">
      <c r="G55251" s="399"/>
    </row>
    <row r="55252" spans="7:7" x14ac:dyDescent="0.35">
      <c r="G55252" s="399"/>
    </row>
    <row r="55253" spans="7:7" x14ac:dyDescent="0.35">
      <c r="G55253" s="399"/>
    </row>
    <row r="55254" spans="7:7" x14ac:dyDescent="0.35">
      <c r="G55254" s="399"/>
    </row>
    <row r="55255" spans="7:7" x14ac:dyDescent="0.35">
      <c r="G55255" s="399"/>
    </row>
    <row r="55256" spans="7:7" x14ac:dyDescent="0.35">
      <c r="G55256" s="399"/>
    </row>
    <row r="55257" spans="7:7" x14ac:dyDescent="0.35">
      <c r="G55257" s="399"/>
    </row>
    <row r="55258" spans="7:7" x14ac:dyDescent="0.35">
      <c r="G55258" s="399"/>
    </row>
    <row r="55259" spans="7:7" x14ac:dyDescent="0.35">
      <c r="G55259" s="399"/>
    </row>
    <row r="55260" spans="7:7" x14ac:dyDescent="0.35">
      <c r="G55260" s="399"/>
    </row>
    <row r="55261" spans="7:7" x14ac:dyDescent="0.35">
      <c r="G55261" s="399"/>
    </row>
    <row r="55262" spans="7:7" x14ac:dyDescent="0.35">
      <c r="G55262" s="399"/>
    </row>
    <row r="55263" spans="7:7" x14ac:dyDescent="0.35">
      <c r="G55263" s="399"/>
    </row>
    <row r="55264" spans="7:7" x14ac:dyDescent="0.35">
      <c r="G55264" s="399"/>
    </row>
    <row r="55265" spans="7:7" x14ac:dyDescent="0.35">
      <c r="G55265" s="399"/>
    </row>
    <row r="55266" spans="7:7" x14ac:dyDescent="0.35">
      <c r="G55266" s="399"/>
    </row>
    <row r="55267" spans="7:7" x14ac:dyDescent="0.35">
      <c r="G55267" s="399"/>
    </row>
    <row r="55268" spans="7:7" x14ac:dyDescent="0.35">
      <c r="G55268" s="399"/>
    </row>
    <row r="55269" spans="7:7" x14ac:dyDescent="0.35">
      <c r="G55269" s="399"/>
    </row>
    <row r="55270" spans="7:7" x14ac:dyDescent="0.35">
      <c r="G55270" s="399"/>
    </row>
    <row r="55271" spans="7:7" x14ac:dyDescent="0.35">
      <c r="G55271" s="399"/>
    </row>
    <row r="55272" spans="7:7" x14ac:dyDescent="0.35">
      <c r="G55272" s="399"/>
    </row>
    <row r="55273" spans="7:7" x14ac:dyDescent="0.35">
      <c r="G55273" s="399"/>
    </row>
    <row r="55274" spans="7:7" x14ac:dyDescent="0.35">
      <c r="G55274" s="399"/>
    </row>
    <row r="55275" spans="7:7" x14ac:dyDescent="0.35">
      <c r="G55275" s="399"/>
    </row>
    <row r="55276" spans="7:7" x14ac:dyDescent="0.35">
      <c r="G55276" s="399"/>
    </row>
    <row r="55277" spans="7:7" x14ac:dyDescent="0.35">
      <c r="G55277" s="399"/>
    </row>
    <row r="55278" spans="7:7" x14ac:dyDescent="0.35">
      <c r="G55278" s="399"/>
    </row>
    <row r="55279" spans="7:7" x14ac:dyDescent="0.35">
      <c r="G55279" s="399"/>
    </row>
    <row r="55280" spans="7:7" x14ac:dyDescent="0.35">
      <c r="G55280" s="399"/>
    </row>
    <row r="55281" spans="7:7" x14ac:dyDescent="0.35">
      <c r="G55281" s="399"/>
    </row>
    <row r="55282" spans="7:7" x14ac:dyDescent="0.35">
      <c r="G55282" s="399"/>
    </row>
    <row r="55283" spans="7:7" x14ac:dyDescent="0.35">
      <c r="G55283" s="399"/>
    </row>
    <row r="55284" spans="7:7" x14ac:dyDescent="0.35">
      <c r="G55284" s="399"/>
    </row>
    <row r="55285" spans="7:7" x14ac:dyDescent="0.35">
      <c r="G55285" s="399"/>
    </row>
    <row r="55286" spans="7:7" x14ac:dyDescent="0.35">
      <c r="G55286" s="399"/>
    </row>
    <row r="55287" spans="7:7" x14ac:dyDescent="0.35">
      <c r="G55287" s="399"/>
    </row>
    <row r="55288" spans="7:7" x14ac:dyDescent="0.35">
      <c r="G55288" s="399"/>
    </row>
    <row r="55289" spans="7:7" x14ac:dyDescent="0.35">
      <c r="G55289" s="399"/>
    </row>
    <row r="55290" spans="7:7" x14ac:dyDescent="0.35">
      <c r="G55290" s="399"/>
    </row>
    <row r="55291" spans="7:7" x14ac:dyDescent="0.35">
      <c r="G55291" s="399"/>
    </row>
    <row r="55292" spans="7:7" x14ac:dyDescent="0.35">
      <c r="G55292" s="399"/>
    </row>
    <row r="55293" spans="7:7" x14ac:dyDescent="0.35">
      <c r="G55293" s="399"/>
    </row>
    <row r="55294" spans="7:7" x14ac:dyDescent="0.35">
      <c r="G55294" s="399"/>
    </row>
    <row r="55295" spans="7:7" x14ac:dyDescent="0.35">
      <c r="G55295" s="399"/>
    </row>
    <row r="55296" spans="7:7" x14ac:dyDescent="0.35">
      <c r="G55296" s="399"/>
    </row>
    <row r="55297" spans="7:7" x14ac:dyDescent="0.35">
      <c r="G55297" s="399"/>
    </row>
    <row r="55298" spans="7:7" x14ac:dyDescent="0.35">
      <c r="G55298" s="399"/>
    </row>
    <row r="55299" spans="7:7" x14ac:dyDescent="0.35">
      <c r="G55299" s="399"/>
    </row>
    <row r="55300" spans="7:7" x14ac:dyDescent="0.35">
      <c r="G55300" s="399"/>
    </row>
    <row r="55301" spans="7:7" x14ac:dyDescent="0.35">
      <c r="G55301" s="399"/>
    </row>
    <row r="55302" spans="7:7" x14ac:dyDescent="0.35">
      <c r="G55302" s="399"/>
    </row>
    <row r="55303" spans="7:7" x14ac:dyDescent="0.35">
      <c r="G55303" s="399"/>
    </row>
    <row r="55304" spans="7:7" x14ac:dyDescent="0.35">
      <c r="G55304" s="399"/>
    </row>
    <row r="55305" spans="7:7" x14ac:dyDescent="0.35">
      <c r="G55305" s="399"/>
    </row>
    <row r="55306" spans="7:7" x14ac:dyDescent="0.35">
      <c r="G55306" s="399"/>
    </row>
    <row r="55307" spans="7:7" x14ac:dyDescent="0.35">
      <c r="G55307" s="399"/>
    </row>
    <row r="55308" spans="7:7" x14ac:dyDescent="0.35">
      <c r="G55308" s="399"/>
    </row>
    <row r="55309" spans="7:7" x14ac:dyDescent="0.35">
      <c r="G55309" s="399"/>
    </row>
    <row r="55310" spans="7:7" x14ac:dyDescent="0.35">
      <c r="G55310" s="399"/>
    </row>
    <row r="55311" spans="7:7" x14ac:dyDescent="0.35">
      <c r="G55311" s="399"/>
    </row>
    <row r="55312" spans="7:7" x14ac:dyDescent="0.35">
      <c r="G55312" s="399"/>
    </row>
    <row r="55313" spans="7:7" x14ac:dyDescent="0.35">
      <c r="G55313" s="399"/>
    </row>
    <row r="55314" spans="7:7" x14ac:dyDescent="0.35">
      <c r="G55314" s="399"/>
    </row>
    <row r="55315" spans="7:7" x14ac:dyDescent="0.35">
      <c r="G55315" s="399"/>
    </row>
    <row r="55316" spans="7:7" x14ac:dyDescent="0.35">
      <c r="G55316" s="399"/>
    </row>
    <row r="55317" spans="7:7" x14ac:dyDescent="0.35">
      <c r="G55317" s="399"/>
    </row>
    <row r="55318" spans="7:7" x14ac:dyDescent="0.35">
      <c r="G55318" s="399"/>
    </row>
    <row r="55319" spans="7:7" x14ac:dyDescent="0.35">
      <c r="G55319" s="399"/>
    </row>
    <row r="55320" spans="7:7" x14ac:dyDescent="0.35">
      <c r="G55320" s="399"/>
    </row>
    <row r="55321" spans="7:7" x14ac:dyDescent="0.35">
      <c r="G55321" s="399"/>
    </row>
    <row r="55322" spans="7:7" x14ac:dyDescent="0.35">
      <c r="G55322" s="399"/>
    </row>
    <row r="55323" spans="7:7" x14ac:dyDescent="0.35">
      <c r="G55323" s="399"/>
    </row>
    <row r="55324" spans="7:7" x14ac:dyDescent="0.35">
      <c r="G55324" s="399"/>
    </row>
    <row r="55325" spans="7:7" x14ac:dyDescent="0.35">
      <c r="G55325" s="399"/>
    </row>
    <row r="55326" spans="7:7" x14ac:dyDescent="0.35">
      <c r="G55326" s="399"/>
    </row>
    <row r="55327" spans="7:7" x14ac:dyDescent="0.35">
      <c r="G55327" s="399"/>
    </row>
    <row r="55328" spans="7:7" x14ac:dyDescent="0.35">
      <c r="G55328" s="399"/>
    </row>
    <row r="55329" spans="7:7" x14ac:dyDescent="0.35">
      <c r="G55329" s="399"/>
    </row>
    <row r="55330" spans="7:7" x14ac:dyDescent="0.35">
      <c r="G55330" s="399"/>
    </row>
    <row r="55331" spans="7:7" x14ac:dyDescent="0.35">
      <c r="G55331" s="399"/>
    </row>
    <row r="55332" spans="7:7" x14ac:dyDescent="0.35">
      <c r="G55332" s="399"/>
    </row>
    <row r="55333" spans="7:7" x14ac:dyDescent="0.35">
      <c r="G55333" s="399"/>
    </row>
    <row r="55334" spans="7:7" x14ac:dyDescent="0.35">
      <c r="G55334" s="399"/>
    </row>
    <row r="55335" spans="7:7" x14ac:dyDescent="0.35">
      <c r="G55335" s="399"/>
    </row>
    <row r="55336" spans="7:7" x14ac:dyDescent="0.35">
      <c r="G55336" s="399"/>
    </row>
    <row r="55337" spans="7:7" x14ac:dyDescent="0.35">
      <c r="G55337" s="399"/>
    </row>
    <row r="55338" spans="7:7" x14ac:dyDescent="0.35">
      <c r="G55338" s="399"/>
    </row>
    <row r="55339" spans="7:7" x14ac:dyDescent="0.35">
      <c r="G55339" s="399"/>
    </row>
    <row r="55340" spans="7:7" x14ac:dyDescent="0.35">
      <c r="G55340" s="399"/>
    </row>
    <row r="55341" spans="7:7" x14ac:dyDescent="0.35">
      <c r="G55341" s="399"/>
    </row>
    <row r="55342" spans="7:7" x14ac:dyDescent="0.35">
      <c r="G55342" s="399"/>
    </row>
    <row r="55343" spans="7:7" x14ac:dyDescent="0.35">
      <c r="G55343" s="399"/>
    </row>
    <row r="55344" spans="7:7" x14ac:dyDescent="0.35">
      <c r="G55344" s="399"/>
    </row>
    <row r="55345" spans="7:7" x14ac:dyDescent="0.35">
      <c r="G55345" s="399"/>
    </row>
    <row r="55346" spans="7:7" x14ac:dyDescent="0.35">
      <c r="G55346" s="399"/>
    </row>
    <row r="55347" spans="7:7" x14ac:dyDescent="0.35">
      <c r="G55347" s="399"/>
    </row>
    <row r="55348" spans="7:7" x14ac:dyDescent="0.35">
      <c r="G55348" s="399"/>
    </row>
    <row r="55349" spans="7:7" x14ac:dyDescent="0.35">
      <c r="G55349" s="399"/>
    </row>
    <row r="55350" spans="7:7" x14ac:dyDescent="0.35">
      <c r="G55350" s="399"/>
    </row>
    <row r="55351" spans="7:7" x14ac:dyDescent="0.35">
      <c r="G55351" s="399"/>
    </row>
    <row r="55352" spans="7:7" x14ac:dyDescent="0.35">
      <c r="G55352" s="399"/>
    </row>
    <row r="55353" spans="7:7" x14ac:dyDescent="0.35">
      <c r="G55353" s="399"/>
    </row>
    <row r="55354" spans="7:7" x14ac:dyDescent="0.35">
      <c r="G55354" s="399"/>
    </row>
    <row r="55355" spans="7:7" x14ac:dyDescent="0.35">
      <c r="G55355" s="399"/>
    </row>
    <row r="55356" spans="7:7" x14ac:dyDescent="0.35">
      <c r="G55356" s="399"/>
    </row>
    <row r="55357" spans="7:7" x14ac:dyDescent="0.35">
      <c r="G55357" s="399"/>
    </row>
    <row r="55358" spans="7:7" x14ac:dyDescent="0.35">
      <c r="G55358" s="399"/>
    </row>
    <row r="55359" spans="7:7" x14ac:dyDescent="0.35">
      <c r="G55359" s="399"/>
    </row>
    <row r="55360" spans="7:7" x14ac:dyDescent="0.35">
      <c r="G55360" s="399"/>
    </row>
    <row r="55361" spans="7:7" x14ac:dyDescent="0.35">
      <c r="G55361" s="399"/>
    </row>
    <row r="55362" spans="7:7" x14ac:dyDescent="0.35">
      <c r="G55362" s="399"/>
    </row>
    <row r="55363" spans="7:7" x14ac:dyDescent="0.35">
      <c r="G55363" s="399"/>
    </row>
    <row r="55364" spans="7:7" x14ac:dyDescent="0.35">
      <c r="G55364" s="399"/>
    </row>
    <row r="55365" spans="7:7" x14ac:dyDescent="0.35">
      <c r="G55365" s="399"/>
    </row>
    <row r="55366" spans="7:7" x14ac:dyDescent="0.35">
      <c r="G55366" s="399"/>
    </row>
    <row r="55367" spans="7:7" x14ac:dyDescent="0.35">
      <c r="G55367" s="399"/>
    </row>
    <row r="55368" spans="7:7" x14ac:dyDescent="0.35">
      <c r="G55368" s="399"/>
    </row>
    <row r="55369" spans="7:7" x14ac:dyDescent="0.35">
      <c r="G55369" s="399"/>
    </row>
    <row r="55370" spans="7:7" x14ac:dyDescent="0.35">
      <c r="G55370" s="399"/>
    </row>
    <row r="55371" spans="7:7" x14ac:dyDescent="0.35">
      <c r="G55371" s="399"/>
    </row>
    <row r="55372" spans="7:7" x14ac:dyDescent="0.35">
      <c r="G55372" s="399"/>
    </row>
    <row r="55373" spans="7:7" x14ac:dyDescent="0.35">
      <c r="G55373" s="399"/>
    </row>
    <row r="55374" spans="7:7" x14ac:dyDescent="0.35">
      <c r="G55374" s="399"/>
    </row>
    <row r="55375" spans="7:7" x14ac:dyDescent="0.35">
      <c r="G55375" s="399"/>
    </row>
    <row r="55376" spans="7:7" x14ac:dyDescent="0.35">
      <c r="G55376" s="399"/>
    </row>
    <row r="55377" spans="7:7" x14ac:dyDescent="0.35">
      <c r="G55377" s="399"/>
    </row>
    <row r="55378" spans="7:7" x14ac:dyDescent="0.35">
      <c r="G55378" s="399"/>
    </row>
    <row r="55379" spans="7:7" x14ac:dyDescent="0.35">
      <c r="G55379" s="399"/>
    </row>
    <row r="55380" spans="7:7" x14ac:dyDescent="0.35">
      <c r="G55380" s="399"/>
    </row>
    <row r="55381" spans="7:7" x14ac:dyDescent="0.35">
      <c r="G55381" s="399"/>
    </row>
    <row r="55382" spans="7:7" x14ac:dyDescent="0.35">
      <c r="G55382" s="399"/>
    </row>
    <row r="55383" spans="7:7" x14ac:dyDescent="0.35">
      <c r="G55383" s="399"/>
    </row>
    <row r="55384" spans="7:7" x14ac:dyDescent="0.35">
      <c r="G55384" s="399"/>
    </row>
    <row r="55385" spans="7:7" x14ac:dyDescent="0.35">
      <c r="G55385" s="399"/>
    </row>
    <row r="55386" spans="7:7" x14ac:dyDescent="0.35">
      <c r="G55386" s="399"/>
    </row>
    <row r="55387" spans="7:7" x14ac:dyDescent="0.35">
      <c r="G55387" s="399"/>
    </row>
    <row r="55388" spans="7:7" x14ac:dyDescent="0.35">
      <c r="G55388" s="399"/>
    </row>
    <row r="55389" spans="7:7" x14ac:dyDescent="0.35">
      <c r="G55389" s="399"/>
    </row>
    <row r="55390" spans="7:7" x14ac:dyDescent="0.35">
      <c r="G55390" s="399"/>
    </row>
    <row r="55391" spans="7:7" x14ac:dyDescent="0.35">
      <c r="G55391" s="399"/>
    </row>
    <row r="55392" spans="7:7" x14ac:dyDescent="0.35">
      <c r="G55392" s="399"/>
    </row>
    <row r="55393" spans="7:7" x14ac:dyDescent="0.35">
      <c r="G55393" s="399"/>
    </row>
    <row r="55394" spans="7:7" x14ac:dyDescent="0.35">
      <c r="G55394" s="399"/>
    </row>
    <row r="55395" spans="7:7" x14ac:dyDescent="0.35">
      <c r="G55395" s="399"/>
    </row>
    <row r="55396" spans="7:7" x14ac:dyDescent="0.35">
      <c r="G55396" s="399"/>
    </row>
    <row r="55397" spans="7:7" x14ac:dyDescent="0.35">
      <c r="G55397" s="399"/>
    </row>
    <row r="55398" spans="7:7" x14ac:dyDescent="0.35">
      <c r="G55398" s="399"/>
    </row>
    <row r="55399" spans="7:7" x14ac:dyDescent="0.35">
      <c r="G55399" s="399"/>
    </row>
    <row r="55400" spans="7:7" x14ac:dyDescent="0.35">
      <c r="G55400" s="399"/>
    </row>
    <row r="55401" spans="7:7" x14ac:dyDescent="0.35">
      <c r="G55401" s="399"/>
    </row>
    <row r="55402" spans="7:7" x14ac:dyDescent="0.35">
      <c r="G55402" s="399"/>
    </row>
    <row r="55403" spans="7:7" x14ac:dyDescent="0.35">
      <c r="G55403" s="399"/>
    </row>
    <row r="55404" spans="7:7" x14ac:dyDescent="0.35">
      <c r="G55404" s="399"/>
    </row>
    <row r="55405" spans="7:7" x14ac:dyDescent="0.35">
      <c r="G55405" s="399"/>
    </row>
    <row r="55406" spans="7:7" x14ac:dyDescent="0.35">
      <c r="G55406" s="399"/>
    </row>
    <row r="55407" spans="7:7" x14ac:dyDescent="0.35">
      <c r="G55407" s="399"/>
    </row>
    <row r="55408" spans="7:7" x14ac:dyDescent="0.35">
      <c r="G55408" s="399"/>
    </row>
    <row r="55409" spans="7:7" x14ac:dyDescent="0.35">
      <c r="G55409" s="399"/>
    </row>
    <row r="55410" spans="7:7" x14ac:dyDescent="0.35">
      <c r="G55410" s="399"/>
    </row>
    <row r="55411" spans="7:7" x14ac:dyDescent="0.35">
      <c r="G55411" s="399"/>
    </row>
    <row r="55412" spans="7:7" x14ac:dyDescent="0.35">
      <c r="G55412" s="399"/>
    </row>
    <row r="55413" spans="7:7" x14ac:dyDescent="0.35">
      <c r="G55413" s="399"/>
    </row>
    <row r="55414" spans="7:7" x14ac:dyDescent="0.35">
      <c r="G55414" s="399"/>
    </row>
    <row r="55415" spans="7:7" x14ac:dyDescent="0.35">
      <c r="G55415" s="399"/>
    </row>
    <row r="55416" spans="7:7" x14ac:dyDescent="0.35">
      <c r="G55416" s="399"/>
    </row>
    <row r="55417" spans="7:7" x14ac:dyDescent="0.35">
      <c r="G55417" s="399"/>
    </row>
    <row r="55418" spans="7:7" x14ac:dyDescent="0.35">
      <c r="G55418" s="399"/>
    </row>
    <row r="55419" spans="7:7" x14ac:dyDescent="0.35">
      <c r="G55419" s="399"/>
    </row>
    <row r="55420" spans="7:7" x14ac:dyDescent="0.35">
      <c r="G55420" s="399"/>
    </row>
    <row r="55421" spans="7:7" x14ac:dyDescent="0.35">
      <c r="G55421" s="399"/>
    </row>
    <row r="55422" spans="7:7" x14ac:dyDescent="0.35">
      <c r="G55422" s="399"/>
    </row>
    <row r="55423" spans="7:7" x14ac:dyDescent="0.35">
      <c r="G55423" s="399"/>
    </row>
    <row r="55424" spans="7:7" x14ac:dyDescent="0.35">
      <c r="G55424" s="399"/>
    </row>
    <row r="55425" spans="7:7" x14ac:dyDescent="0.35">
      <c r="G55425" s="399"/>
    </row>
    <row r="55426" spans="7:7" x14ac:dyDescent="0.35">
      <c r="G55426" s="399"/>
    </row>
    <row r="55427" spans="7:7" x14ac:dyDescent="0.35">
      <c r="G55427" s="399"/>
    </row>
    <row r="55428" spans="7:7" x14ac:dyDescent="0.35">
      <c r="G55428" s="399"/>
    </row>
    <row r="55429" spans="7:7" x14ac:dyDescent="0.35">
      <c r="G55429" s="399"/>
    </row>
    <row r="55430" spans="7:7" x14ac:dyDescent="0.35">
      <c r="G55430" s="399"/>
    </row>
    <row r="55431" spans="7:7" x14ac:dyDescent="0.35">
      <c r="G55431" s="399"/>
    </row>
    <row r="55432" spans="7:7" x14ac:dyDescent="0.35">
      <c r="G55432" s="399"/>
    </row>
    <row r="55433" spans="7:7" x14ac:dyDescent="0.35">
      <c r="G55433" s="399"/>
    </row>
    <row r="55434" spans="7:7" x14ac:dyDescent="0.35">
      <c r="G55434" s="399"/>
    </row>
    <row r="55435" spans="7:7" x14ac:dyDescent="0.35">
      <c r="G55435" s="399"/>
    </row>
    <row r="55436" spans="7:7" x14ac:dyDescent="0.35">
      <c r="G55436" s="399"/>
    </row>
    <row r="55437" spans="7:7" x14ac:dyDescent="0.35">
      <c r="G55437" s="399"/>
    </row>
    <row r="55438" spans="7:7" x14ac:dyDescent="0.35">
      <c r="G55438" s="399"/>
    </row>
    <row r="55439" spans="7:7" x14ac:dyDescent="0.35">
      <c r="G55439" s="399"/>
    </row>
    <row r="55440" spans="7:7" x14ac:dyDescent="0.35">
      <c r="G55440" s="399"/>
    </row>
    <row r="55441" spans="7:7" x14ac:dyDescent="0.35">
      <c r="G55441" s="399"/>
    </row>
    <row r="55442" spans="7:7" x14ac:dyDescent="0.35">
      <c r="G55442" s="399"/>
    </row>
    <row r="55443" spans="7:7" x14ac:dyDescent="0.35">
      <c r="G55443" s="399"/>
    </row>
    <row r="55444" spans="7:7" x14ac:dyDescent="0.35">
      <c r="G55444" s="399"/>
    </row>
    <row r="55445" spans="7:7" x14ac:dyDescent="0.35">
      <c r="G55445" s="399"/>
    </row>
    <row r="55446" spans="7:7" x14ac:dyDescent="0.35">
      <c r="G55446" s="399"/>
    </row>
    <row r="55447" spans="7:7" x14ac:dyDescent="0.35">
      <c r="G55447" s="399"/>
    </row>
    <row r="55448" spans="7:7" x14ac:dyDescent="0.35">
      <c r="G55448" s="399"/>
    </row>
    <row r="55449" spans="7:7" x14ac:dyDescent="0.35">
      <c r="G55449" s="399"/>
    </row>
    <row r="55450" spans="7:7" x14ac:dyDescent="0.35">
      <c r="G55450" s="399"/>
    </row>
    <row r="55451" spans="7:7" x14ac:dyDescent="0.35">
      <c r="G55451" s="399"/>
    </row>
    <row r="55452" spans="7:7" x14ac:dyDescent="0.35">
      <c r="G55452" s="399"/>
    </row>
    <row r="55453" spans="7:7" x14ac:dyDescent="0.35">
      <c r="G55453" s="399"/>
    </row>
    <row r="55454" spans="7:7" x14ac:dyDescent="0.35">
      <c r="G55454" s="399"/>
    </row>
    <row r="55455" spans="7:7" x14ac:dyDescent="0.35">
      <c r="G55455" s="399"/>
    </row>
    <row r="55456" spans="7:7" x14ac:dyDescent="0.35">
      <c r="G55456" s="399"/>
    </row>
    <row r="55457" spans="7:7" x14ac:dyDescent="0.35">
      <c r="G55457" s="399"/>
    </row>
    <row r="55458" spans="7:7" x14ac:dyDescent="0.35">
      <c r="G55458" s="399"/>
    </row>
    <row r="55459" spans="7:7" x14ac:dyDescent="0.35">
      <c r="G55459" s="399"/>
    </row>
    <row r="55460" spans="7:7" x14ac:dyDescent="0.35">
      <c r="G55460" s="399"/>
    </row>
    <row r="55461" spans="7:7" x14ac:dyDescent="0.35">
      <c r="G55461" s="399"/>
    </row>
    <row r="55462" spans="7:7" x14ac:dyDescent="0.35">
      <c r="G55462" s="399"/>
    </row>
    <row r="55463" spans="7:7" x14ac:dyDescent="0.35">
      <c r="G55463" s="399"/>
    </row>
    <row r="55464" spans="7:7" x14ac:dyDescent="0.35">
      <c r="G55464" s="399"/>
    </row>
    <row r="55465" spans="7:7" x14ac:dyDescent="0.35">
      <c r="G55465" s="399"/>
    </row>
    <row r="55466" spans="7:7" x14ac:dyDescent="0.35">
      <c r="G55466" s="399"/>
    </row>
    <row r="55467" spans="7:7" x14ac:dyDescent="0.35">
      <c r="G55467" s="399"/>
    </row>
    <row r="55468" spans="7:7" x14ac:dyDescent="0.35">
      <c r="G55468" s="399"/>
    </row>
    <row r="55469" spans="7:7" x14ac:dyDescent="0.35">
      <c r="G55469" s="399"/>
    </row>
    <row r="55470" spans="7:7" x14ac:dyDescent="0.35">
      <c r="G55470" s="399"/>
    </row>
    <row r="55471" spans="7:7" x14ac:dyDescent="0.35">
      <c r="G55471" s="399"/>
    </row>
    <row r="55472" spans="7:7" x14ac:dyDescent="0.35">
      <c r="G55472" s="399"/>
    </row>
    <row r="55473" spans="7:7" x14ac:dyDescent="0.35">
      <c r="G55473" s="399"/>
    </row>
    <row r="55474" spans="7:7" x14ac:dyDescent="0.35">
      <c r="G55474" s="399"/>
    </row>
    <row r="55475" spans="7:7" x14ac:dyDescent="0.35">
      <c r="G55475" s="399"/>
    </row>
    <row r="55476" spans="7:7" x14ac:dyDescent="0.35">
      <c r="G55476" s="399"/>
    </row>
    <row r="55477" spans="7:7" x14ac:dyDescent="0.35">
      <c r="G55477" s="399"/>
    </row>
    <row r="55478" spans="7:7" x14ac:dyDescent="0.35">
      <c r="G55478" s="399"/>
    </row>
    <row r="55479" spans="7:7" x14ac:dyDescent="0.35">
      <c r="G55479" s="399"/>
    </row>
    <row r="55480" spans="7:7" x14ac:dyDescent="0.35">
      <c r="G55480" s="399"/>
    </row>
    <row r="55481" spans="7:7" x14ac:dyDescent="0.35">
      <c r="G55481" s="399"/>
    </row>
    <row r="55482" spans="7:7" x14ac:dyDescent="0.35">
      <c r="G55482" s="399"/>
    </row>
    <row r="55483" spans="7:7" x14ac:dyDescent="0.35">
      <c r="G55483" s="399"/>
    </row>
    <row r="55484" spans="7:7" x14ac:dyDescent="0.35">
      <c r="G55484" s="399"/>
    </row>
    <row r="55485" spans="7:7" x14ac:dyDescent="0.35">
      <c r="G55485" s="399"/>
    </row>
    <row r="55486" spans="7:7" x14ac:dyDescent="0.35">
      <c r="G55486" s="399"/>
    </row>
    <row r="55487" spans="7:7" x14ac:dyDescent="0.35">
      <c r="G55487" s="399"/>
    </row>
    <row r="55488" spans="7:7" x14ac:dyDescent="0.35">
      <c r="G55488" s="399"/>
    </row>
    <row r="55489" spans="7:7" x14ac:dyDescent="0.35">
      <c r="G55489" s="399"/>
    </row>
    <row r="55490" spans="7:7" x14ac:dyDescent="0.35">
      <c r="G55490" s="399"/>
    </row>
    <row r="55491" spans="7:7" x14ac:dyDescent="0.35">
      <c r="G55491" s="399"/>
    </row>
    <row r="55492" spans="7:7" x14ac:dyDescent="0.35">
      <c r="G55492" s="399"/>
    </row>
    <row r="55493" spans="7:7" x14ac:dyDescent="0.35">
      <c r="G55493" s="399"/>
    </row>
    <row r="55494" spans="7:7" x14ac:dyDescent="0.35">
      <c r="G55494" s="399"/>
    </row>
    <row r="55495" spans="7:7" x14ac:dyDescent="0.35">
      <c r="G55495" s="399"/>
    </row>
    <row r="55496" spans="7:7" x14ac:dyDescent="0.35">
      <c r="G55496" s="399"/>
    </row>
    <row r="55497" spans="7:7" x14ac:dyDescent="0.35">
      <c r="G55497" s="399"/>
    </row>
    <row r="55498" spans="7:7" x14ac:dyDescent="0.35">
      <c r="G55498" s="399"/>
    </row>
    <row r="55499" spans="7:7" x14ac:dyDescent="0.35">
      <c r="G55499" s="399"/>
    </row>
    <row r="55500" spans="7:7" x14ac:dyDescent="0.35">
      <c r="G55500" s="399"/>
    </row>
    <row r="55501" spans="7:7" x14ac:dyDescent="0.35">
      <c r="G55501" s="399"/>
    </row>
    <row r="55502" spans="7:7" x14ac:dyDescent="0.35">
      <c r="G55502" s="399"/>
    </row>
    <row r="55503" spans="7:7" x14ac:dyDescent="0.35">
      <c r="G55503" s="399"/>
    </row>
    <row r="55504" spans="7:7" x14ac:dyDescent="0.35">
      <c r="G55504" s="399"/>
    </row>
    <row r="55505" spans="7:7" x14ac:dyDescent="0.35">
      <c r="G55505" s="399"/>
    </row>
    <row r="55506" spans="7:7" x14ac:dyDescent="0.35">
      <c r="G55506" s="399"/>
    </row>
    <row r="55507" spans="7:7" x14ac:dyDescent="0.35">
      <c r="G55507" s="399"/>
    </row>
    <row r="55508" spans="7:7" x14ac:dyDescent="0.35">
      <c r="G55508" s="399"/>
    </row>
    <row r="55509" spans="7:7" x14ac:dyDescent="0.35">
      <c r="G55509" s="399"/>
    </row>
    <row r="55510" spans="7:7" x14ac:dyDescent="0.35">
      <c r="G55510" s="399"/>
    </row>
    <row r="55511" spans="7:7" x14ac:dyDescent="0.35">
      <c r="G55511" s="399"/>
    </row>
    <row r="55512" spans="7:7" x14ac:dyDescent="0.35">
      <c r="G55512" s="399"/>
    </row>
    <row r="55513" spans="7:7" x14ac:dyDescent="0.35">
      <c r="G55513" s="399"/>
    </row>
    <row r="55514" spans="7:7" x14ac:dyDescent="0.35">
      <c r="G55514" s="399"/>
    </row>
    <row r="55515" spans="7:7" x14ac:dyDescent="0.35">
      <c r="G55515" s="399"/>
    </row>
    <row r="55516" spans="7:7" x14ac:dyDescent="0.35">
      <c r="G55516" s="399"/>
    </row>
    <row r="55517" spans="7:7" x14ac:dyDescent="0.35">
      <c r="G55517" s="399"/>
    </row>
    <row r="55518" spans="7:7" x14ac:dyDescent="0.35">
      <c r="G55518" s="399"/>
    </row>
    <row r="55519" spans="7:7" x14ac:dyDescent="0.35">
      <c r="G55519" s="399"/>
    </row>
    <row r="55520" spans="7:7" x14ac:dyDescent="0.35">
      <c r="G55520" s="399"/>
    </row>
    <row r="55521" spans="7:7" x14ac:dyDescent="0.35">
      <c r="G55521" s="399"/>
    </row>
    <row r="55522" spans="7:7" x14ac:dyDescent="0.35">
      <c r="G55522" s="399"/>
    </row>
    <row r="55523" spans="7:7" x14ac:dyDescent="0.35">
      <c r="G55523" s="399"/>
    </row>
    <row r="55524" spans="7:7" x14ac:dyDescent="0.35">
      <c r="G55524" s="399"/>
    </row>
    <row r="55525" spans="7:7" x14ac:dyDescent="0.35">
      <c r="G55525" s="399"/>
    </row>
    <row r="55526" spans="7:7" x14ac:dyDescent="0.35">
      <c r="G55526" s="399"/>
    </row>
    <row r="55527" spans="7:7" x14ac:dyDescent="0.35">
      <c r="G55527" s="399"/>
    </row>
    <row r="55528" spans="7:7" x14ac:dyDescent="0.35">
      <c r="G55528" s="399"/>
    </row>
    <row r="55529" spans="7:7" x14ac:dyDescent="0.35">
      <c r="G55529" s="399"/>
    </row>
    <row r="55530" spans="7:7" x14ac:dyDescent="0.35">
      <c r="G55530" s="399"/>
    </row>
    <row r="55531" spans="7:7" x14ac:dyDescent="0.35">
      <c r="G55531" s="399"/>
    </row>
    <row r="55532" spans="7:7" x14ac:dyDescent="0.35">
      <c r="G55532" s="399"/>
    </row>
    <row r="55533" spans="7:7" x14ac:dyDescent="0.35">
      <c r="G55533" s="399"/>
    </row>
    <row r="55534" spans="7:7" x14ac:dyDescent="0.35">
      <c r="G55534" s="399"/>
    </row>
    <row r="55535" spans="7:7" x14ac:dyDescent="0.35">
      <c r="G55535" s="399"/>
    </row>
    <row r="55536" spans="7:7" x14ac:dyDescent="0.35">
      <c r="G55536" s="399"/>
    </row>
    <row r="55537" spans="7:7" x14ac:dyDescent="0.35">
      <c r="G55537" s="399"/>
    </row>
    <row r="55538" spans="7:7" x14ac:dyDescent="0.35">
      <c r="G55538" s="399"/>
    </row>
    <row r="55539" spans="7:7" x14ac:dyDescent="0.35">
      <c r="G55539" s="399"/>
    </row>
    <row r="55540" spans="7:7" x14ac:dyDescent="0.35">
      <c r="G55540" s="399"/>
    </row>
    <row r="55541" spans="7:7" x14ac:dyDescent="0.35">
      <c r="G55541" s="399"/>
    </row>
    <row r="55542" spans="7:7" x14ac:dyDescent="0.35">
      <c r="G55542" s="399"/>
    </row>
    <row r="55543" spans="7:7" x14ac:dyDescent="0.35">
      <c r="G55543" s="399"/>
    </row>
    <row r="55544" spans="7:7" x14ac:dyDescent="0.35">
      <c r="G55544" s="399"/>
    </row>
    <row r="55545" spans="7:7" x14ac:dyDescent="0.35">
      <c r="G55545" s="399"/>
    </row>
    <row r="55546" spans="7:7" x14ac:dyDescent="0.35">
      <c r="G55546" s="399"/>
    </row>
    <row r="55547" spans="7:7" x14ac:dyDescent="0.35">
      <c r="G55547" s="399"/>
    </row>
    <row r="55548" spans="7:7" x14ac:dyDescent="0.35">
      <c r="G55548" s="399"/>
    </row>
    <row r="55549" spans="7:7" x14ac:dyDescent="0.35">
      <c r="G55549" s="399"/>
    </row>
    <row r="55550" spans="7:7" x14ac:dyDescent="0.35">
      <c r="G55550" s="399"/>
    </row>
    <row r="55551" spans="7:7" x14ac:dyDescent="0.35">
      <c r="G55551" s="399"/>
    </row>
    <row r="55552" spans="7:7" x14ac:dyDescent="0.35">
      <c r="G55552" s="399"/>
    </row>
    <row r="55553" spans="7:7" x14ac:dyDescent="0.35">
      <c r="G55553" s="399"/>
    </row>
    <row r="55554" spans="7:7" x14ac:dyDescent="0.35">
      <c r="G55554" s="399"/>
    </row>
    <row r="55555" spans="7:7" x14ac:dyDescent="0.35">
      <c r="G55555" s="399"/>
    </row>
    <row r="55556" spans="7:7" x14ac:dyDescent="0.35">
      <c r="G55556" s="399"/>
    </row>
    <row r="55557" spans="7:7" x14ac:dyDescent="0.35">
      <c r="G55557" s="399"/>
    </row>
    <row r="55558" spans="7:7" x14ac:dyDescent="0.35">
      <c r="G55558" s="399"/>
    </row>
    <row r="55559" spans="7:7" x14ac:dyDescent="0.35">
      <c r="G55559" s="399"/>
    </row>
    <row r="55560" spans="7:7" x14ac:dyDescent="0.35">
      <c r="G55560" s="399"/>
    </row>
    <row r="55561" spans="7:7" x14ac:dyDescent="0.35">
      <c r="G55561" s="399"/>
    </row>
    <row r="55562" spans="7:7" x14ac:dyDescent="0.35">
      <c r="G55562" s="399"/>
    </row>
    <row r="55563" spans="7:7" x14ac:dyDescent="0.35">
      <c r="G55563" s="399"/>
    </row>
    <row r="55564" spans="7:7" x14ac:dyDescent="0.35">
      <c r="G55564" s="399"/>
    </row>
    <row r="55565" spans="7:7" x14ac:dyDescent="0.35">
      <c r="G55565" s="399"/>
    </row>
    <row r="55566" spans="7:7" x14ac:dyDescent="0.35">
      <c r="G55566" s="399"/>
    </row>
    <row r="55567" spans="7:7" x14ac:dyDescent="0.35">
      <c r="G55567" s="399"/>
    </row>
    <row r="55568" spans="7:7" x14ac:dyDescent="0.35">
      <c r="G55568" s="399"/>
    </row>
    <row r="55569" spans="7:7" x14ac:dyDescent="0.35">
      <c r="G55569" s="399"/>
    </row>
    <row r="55570" spans="7:7" x14ac:dyDescent="0.35">
      <c r="G55570" s="399"/>
    </row>
    <row r="55571" spans="7:7" x14ac:dyDescent="0.35">
      <c r="G55571" s="399"/>
    </row>
    <row r="55572" spans="7:7" x14ac:dyDescent="0.35">
      <c r="G55572" s="399"/>
    </row>
    <row r="55573" spans="7:7" x14ac:dyDescent="0.35">
      <c r="G55573" s="399"/>
    </row>
    <row r="55574" spans="7:7" x14ac:dyDescent="0.35">
      <c r="G55574" s="399"/>
    </row>
    <row r="55575" spans="7:7" x14ac:dyDescent="0.35">
      <c r="G55575" s="399"/>
    </row>
    <row r="55576" spans="7:7" x14ac:dyDescent="0.35">
      <c r="G55576" s="399"/>
    </row>
    <row r="55577" spans="7:7" x14ac:dyDescent="0.35">
      <c r="G55577" s="399"/>
    </row>
    <row r="55578" spans="7:7" x14ac:dyDescent="0.35">
      <c r="G55578" s="399"/>
    </row>
    <row r="55579" spans="7:7" x14ac:dyDescent="0.35">
      <c r="G55579" s="399"/>
    </row>
    <row r="55580" spans="7:7" x14ac:dyDescent="0.35">
      <c r="G55580" s="399"/>
    </row>
    <row r="55581" spans="7:7" x14ac:dyDescent="0.35">
      <c r="G55581" s="399"/>
    </row>
    <row r="55582" spans="7:7" x14ac:dyDescent="0.35">
      <c r="G55582" s="399"/>
    </row>
    <row r="55583" spans="7:7" x14ac:dyDescent="0.35">
      <c r="G55583" s="399"/>
    </row>
    <row r="55584" spans="7:7" x14ac:dyDescent="0.35">
      <c r="G55584" s="399"/>
    </row>
    <row r="55585" spans="7:7" x14ac:dyDescent="0.35">
      <c r="G55585" s="399"/>
    </row>
    <row r="55586" spans="7:7" x14ac:dyDescent="0.35">
      <c r="G55586" s="399"/>
    </row>
    <row r="55587" spans="7:7" x14ac:dyDescent="0.35">
      <c r="G55587" s="399"/>
    </row>
    <row r="55588" spans="7:7" x14ac:dyDescent="0.35">
      <c r="G55588" s="399"/>
    </row>
    <row r="55589" spans="7:7" x14ac:dyDescent="0.35">
      <c r="G55589" s="399"/>
    </row>
    <row r="55590" spans="7:7" x14ac:dyDescent="0.35">
      <c r="G55590" s="399"/>
    </row>
    <row r="55591" spans="7:7" x14ac:dyDescent="0.35">
      <c r="G55591" s="399"/>
    </row>
    <row r="55592" spans="7:7" x14ac:dyDescent="0.35">
      <c r="G55592" s="399"/>
    </row>
    <row r="55593" spans="7:7" x14ac:dyDescent="0.35">
      <c r="G55593" s="399"/>
    </row>
    <row r="55594" spans="7:7" x14ac:dyDescent="0.35">
      <c r="G55594" s="399"/>
    </row>
    <row r="55595" spans="7:7" x14ac:dyDescent="0.35">
      <c r="G55595" s="399"/>
    </row>
    <row r="55596" spans="7:7" x14ac:dyDescent="0.35">
      <c r="G55596" s="399"/>
    </row>
    <row r="55597" spans="7:7" x14ac:dyDescent="0.35">
      <c r="G55597" s="399"/>
    </row>
    <row r="55598" spans="7:7" x14ac:dyDescent="0.35">
      <c r="G55598" s="399"/>
    </row>
    <row r="55599" spans="7:7" x14ac:dyDescent="0.35">
      <c r="G55599" s="399"/>
    </row>
    <row r="55600" spans="7:7" x14ac:dyDescent="0.35">
      <c r="G55600" s="399"/>
    </row>
    <row r="55601" spans="7:7" x14ac:dyDescent="0.35">
      <c r="G55601" s="399"/>
    </row>
    <row r="55602" spans="7:7" x14ac:dyDescent="0.35">
      <c r="G55602" s="399"/>
    </row>
    <row r="55603" spans="7:7" x14ac:dyDescent="0.35">
      <c r="G55603" s="399"/>
    </row>
    <row r="55604" spans="7:7" x14ac:dyDescent="0.35">
      <c r="G55604" s="399"/>
    </row>
    <row r="55605" spans="7:7" x14ac:dyDescent="0.35">
      <c r="G55605" s="399"/>
    </row>
    <row r="55606" spans="7:7" x14ac:dyDescent="0.35">
      <c r="G55606" s="399"/>
    </row>
    <row r="55607" spans="7:7" x14ac:dyDescent="0.35">
      <c r="G55607" s="399"/>
    </row>
    <row r="55608" spans="7:7" x14ac:dyDescent="0.35">
      <c r="G55608" s="399"/>
    </row>
    <row r="55609" spans="7:7" x14ac:dyDescent="0.35">
      <c r="G55609" s="399"/>
    </row>
    <row r="55610" spans="7:7" x14ac:dyDescent="0.35">
      <c r="G55610" s="399"/>
    </row>
    <row r="55611" spans="7:7" x14ac:dyDescent="0.35">
      <c r="G55611" s="399"/>
    </row>
    <row r="55612" spans="7:7" x14ac:dyDescent="0.35">
      <c r="G55612" s="399"/>
    </row>
    <row r="55613" spans="7:7" x14ac:dyDescent="0.35">
      <c r="G55613" s="399"/>
    </row>
    <row r="55614" spans="7:7" x14ac:dyDescent="0.35">
      <c r="G55614" s="399"/>
    </row>
    <row r="55615" spans="7:7" x14ac:dyDescent="0.35">
      <c r="G55615" s="399"/>
    </row>
    <row r="55616" spans="7:7" x14ac:dyDescent="0.35">
      <c r="G55616" s="399"/>
    </row>
    <row r="55617" spans="7:7" x14ac:dyDescent="0.35">
      <c r="G55617" s="399"/>
    </row>
    <row r="55618" spans="7:7" x14ac:dyDescent="0.35">
      <c r="G55618" s="399"/>
    </row>
    <row r="55619" spans="7:7" x14ac:dyDescent="0.35">
      <c r="G55619" s="399"/>
    </row>
    <row r="55620" spans="7:7" x14ac:dyDescent="0.35">
      <c r="G55620" s="399"/>
    </row>
    <row r="55621" spans="7:7" x14ac:dyDescent="0.35">
      <c r="G55621" s="399"/>
    </row>
    <row r="55622" spans="7:7" x14ac:dyDescent="0.35">
      <c r="G55622" s="399"/>
    </row>
    <row r="55623" spans="7:7" x14ac:dyDescent="0.35">
      <c r="G55623" s="399"/>
    </row>
    <row r="55624" spans="7:7" x14ac:dyDescent="0.35">
      <c r="G55624" s="399"/>
    </row>
    <row r="55625" spans="7:7" x14ac:dyDescent="0.35">
      <c r="G55625" s="399"/>
    </row>
    <row r="55626" spans="7:7" x14ac:dyDescent="0.35">
      <c r="G55626" s="399"/>
    </row>
    <row r="55627" spans="7:7" x14ac:dyDescent="0.35">
      <c r="G55627" s="399"/>
    </row>
    <row r="55628" spans="7:7" x14ac:dyDescent="0.35">
      <c r="G55628" s="399"/>
    </row>
    <row r="55629" spans="7:7" x14ac:dyDescent="0.35">
      <c r="G55629" s="399"/>
    </row>
    <row r="55630" spans="7:7" x14ac:dyDescent="0.35">
      <c r="G55630" s="399"/>
    </row>
    <row r="55631" spans="7:7" x14ac:dyDescent="0.35">
      <c r="G55631" s="399"/>
    </row>
    <row r="55632" spans="7:7" x14ac:dyDescent="0.35">
      <c r="G55632" s="399"/>
    </row>
    <row r="55633" spans="7:7" x14ac:dyDescent="0.35">
      <c r="G55633" s="399"/>
    </row>
    <row r="55634" spans="7:7" x14ac:dyDescent="0.35">
      <c r="G55634" s="399"/>
    </row>
    <row r="55635" spans="7:7" x14ac:dyDescent="0.35">
      <c r="G55635" s="399"/>
    </row>
    <row r="55636" spans="7:7" x14ac:dyDescent="0.35">
      <c r="G55636" s="399"/>
    </row>
    <row r="55637" spans="7:7" x14ac:dyDescent="0.35">
      <c r="G55637" s="399"/>
    </row>
    <row r="55638" spans="7:7" x14ac:dyDescent="0.35">
      <c r="G55638" s="399"/>
    </row>
    <row r="55639" spans="7:7" x14ac:dyDescent="0.35">
      <c r="G55639" s="399"/>
    </row>
    <row r="55640" spans="7:7" x14ac:dyDescent="0.35">
      <c r="G55640" s="399"/>
    </row>
    <row r="55641" spans="7:7" x14ac:dyDescent="0.35">
      <c r="G55641" s="399"/>
    </row>
    <row r="55642" spans="7:7" x14ac:dyDescent="0.35">
      <c r="G55642" s="399"/>
    </row>
    <row r="55643" spans="7:7" x14ac:dyDescent="0.35">
      <c r="G55643" s="399"/>
    </row>
    <row r="55644" spans="7:7" x14ac:dyDescent="0.35">
      <c r="G55644" s="399"/>
    </row>
    <row r="55645" spans="7:7" x14ac:dyDescent="0.35">
      <c r="G55645" s="399"/>
    </row>
    <row r="55646" spans="7:7" x14ac:dyDescent="0.35">
      <c r="G55646" s="399"/>
    </row>
    <row r="55647" spans="7:7" x14ac:dyDescent="0.35">
      <c r="G55647" s="399"/>
    </row>
    <row r="55648" spans="7:7" x14ac:dyDescent="0.35">
      <c r="G55648" s="399"/>
    </row>
    <row r="55649" spans="7:7" x14ac:dyDescent="0.35">
      <c r="G55649" s="399"/>
    </row>
    <row r="55650" spans="7:7" x14ac:dyDescent="0.35">
      <c r="G55650" s="399"/>
    </row>
    <row r="55651" spans="7:7" x14ac:dyDescent="0.35">
      <c r="G55651" s="399"/>
    </row>
    <row r="55652" spans="7:7" x14ac:dyDescent="0.35">
      <c r="G55652" s="399"/>
    </row>
    <row r="55653" spans="7:7" x14ac:dyDescent="0.35">
      <c r="G55653" s="399"/>
    </row>
    <row r="55654" spans="7:7" x14ac:dyDescent="0.35">
      <c r="G55654" s="399"/>
    </row>
    <row r="55655" spans="7:7" x14ac:dyDescent="0.35">
      <c r="G55655" s="399"/>
    </row>
    <row r="55656" spans="7:7" x14ac:dyDescent="0.35">
      <c r="G55656" s="399"/>
    </row>
    <row r="55657" spans="7:7" x14ac:dyDescent="0.35">
      <c r="G55657" s="399"/>
    </row>
    <row r="55658" spans="7:7" x14ac:dyDescent="0.35">
      <c r="G55658" s="399"/>
    </row>
    <row r="55659" spans="7:7" x14ac:dyDescent="0.35">
      <c r="G55659" s="399"/>
    </row>
    <row r="55660" spans="7:7" x14ac:dyDescent="0.35">
      <c r="G55660" s="399"/>
    </row>
    <row r="55661" spans="7:7" x14ac:dyDescent="0.35">
      <c r="G55661" s="399"/>
    </row>
    <row r="55662" spans="7:7" x14ac:dyDescent="0.35">
      <c r="G55662" s="399"/>
    </row>
    <row r="55663" spans="7:7" x14ac:dyDescent="0.35">
      <c r="G55663" s="399"/>
    </row>
    <row r="55664" spans="7:7" x14ac:dyDescent="0.35">
      <c r="G55664" s="399"/>
    </row>
    <row r="55665" spans="7:7" x14ac:dyDescent="0.35">
      <c r="G55665" s="399"/>
    </row>
    <row r="55666" spans="7:7" x14ac:dyDescent="0.35">
      <c r="G55666" s="399"/>
    </row>
    <row r="55667" spans="7:7" x14ac:dyDescent="0.35">
      <c r="G55667" s="399"/>
    </row>
    <row r="55668" spans="7:7" x14ac:dyDescent="0.35">
      <c r="G55668" s="399"/>
    </row>
    <row r="55669" spans="7:7" x14ac:dyDescent="0.35">
      <c r="G55669" s="399"/>
    </row>
    <row r="55670" spans="7:7" x14ac:dyDescent="0.35">
      <c r="G55670" s="399"/>
    </row>
    <row r="55671" spans="7:7" x14ac:dyDescent="0.35">
      <c r="G55671" s="399"/>
    </row>
    <row r="55672" spans="7:7" x14ac:dyDescent="0.35">
      <c r="G55672" s="399"/>
    </row>
    <row r="55673" spans="7:7" x14ac:dyDescent="0.35">
      <c r="G55673" s="399"/>
    </row>
    <row r="55674" spans="7:7" x14ac:dyDescent="0.35">
      <c r="G55674" s="399"/>
    </row>
    <row r="55675" spans="7:7" x14ac:dyDescent="0.35">
      <c r="G55675" s="399"/>
    </row>
    <row r="55676" spans="7:7" x14ac:dyDescent="0.35">
      <c r="G55676" s="399"/>
    </row>
    <row r="55677" spans="7:7" x14ac:dyDescent="0.35">
      <c r="G55677" s="399"/>
    </row>
    <row r="55678" spans="7:7" x14ac:dyDescent="0.35">
      <c r="G55678" s="399"/>
    </row>
    <row r="55679" spans="7:7" x14ac:dyDescent="0.35">
      <c r="G55679" s="399"/>
    </row>
    <row r="55680" spans="7:7" x14ac:dyDescent="0.35">
      <c r="G55680" s="399"/>
    </row>
    <row r="55681" spans="7:7" x14ac:dyDescent="0.35">
      <c r="G55681" s="399"/>
    </row>
    <row r="55682" spans="7:7" x14ac:dyDescent="0.35">
      <c r="G55682" s="399"/>
    </row>
    <row r="55683" spans="7:7" x14ac:dyDescent="0.35">
      <c r="G55683" s="399"/>
    </row>
    <row r="55684" spans="7:7" x14ac:dyDescent="0.35">
      <c r="G55684" s="399"/>
    </row>
    <row r="55685" spans="7:7" x14ac:dyDescent="0.35">
      <c r="G55685" s="399"/>
    </row>
    <row r="55686" spans="7:7" x14ac:dyDescent="0.35">
      <c r="G55686" s="399"/>
    </row>
    <row r="55687" spans="7:7" x14ac:dyDescent="0.35">
      <c r="G55687" s="399"/>
    </row>
    <row r="55688" spans="7:7" x14ac:dyDescent="0.35">
      <c r="G55688" s="399"/>
    </row>
    <row r="55689" spans="7:7" x14ac:dyDescent="0.35">
      <c r="G55689" s="399"/>
    </row>
    <row r="55690" spans="7:7" x14ac:dyDescent="0.35">
      <c r="G55690" s="399"/>
    </row>
    <row r="55691" spans="7:7" x14ac:dyDescent="0.35">
      <c r="G55691" s="399"/>
    </row>
    <row r="55692" spans="7:7" x14ac:dyDescent="0.35">
      <c r="G55692" s="399"/>
    </row>
    <row r="55693" spans="7:7" x14ac:dyDescent="0.35">
      <c r="G55693" s="399"/>
    </row>
    <row r="55694" spans="7:7" x14ac:dyDescent="0.35">
      <c r="G55694" s="399"/>
    </row>
    <row r="55695" spans="7:7" x14ac:dyDescent="0.35">
      <c r="G55695" s="399"/>
    </row>
    <row r="55696" spans="7:7" x14ac:dyDescent="0.35">
      <c r="G55696" s="399"/>
    </row>
    <row r="55697" spans="7:7" x14ac:dyDescent="0.35">
      <c r="G55697" s="399"/>
    </row>
    <row r="55698" spans="7:7" x14ac:dyDescent="0.35">
      <c r="G55698" s="399"/>
    </row>
    <row r="55699" spans="7:7" x14ac:dyDescent="0.35">
      <c r="G55699" s="399"/>
    </row>
    <row r="55700" spans="7:7" x14ac:dyDescent="0.35">
      <c r="G55700" s="399"/>
    </row>
    <row r="55701" spans="7:7" x14ac:dyDescent="0.35">
      <c r="G55701" s="399"/>
    </row>
    <row r="55702" spans="7:7" x14ac:dyDescent="0.35">
      <c r="G55702" s="399"/>
    </row>
    <row r="55703" spans="7:7" x14ac:dyDescent="0.35">
      <c r="G55703" s="399"/>
    </row>
    <row r="55704" spans="7:7" x14ac:dyDescent="0.35">
      <c r="G55704" s="399"/>
    </row>
    <row r="55705" spans="7:7" x14ac:dyDescent="0.35">
      <c r="G55705" s="399"/>
    </row>
    <row r="55706" spans="7:7" x14ac:dyDescent="0.35">
      <c r="G55706" s="399"/>
    </row>
    <row r="55707" spans="7:7" x14ac:dyDescent="0.35">
      <c r="G55707" s="399"/>
    </row>
    <row r="55708" spans="7:7" x14ac:dyDescent="0.35">
      <c r="G55708" s="399"/>
    </row>
    <row r="55709" spans="7:7" x14ac:dyDescent="0.35">
      <c r="G55709" s="399"/>
    </row>
    <row r="55710" spans="7:7" x14ac:dyDescent="0.35">
      <c r="G55710" s="399"/>
    </row>
    <row r="55711" spans="7:7" x14ac:dyDescent="0.35">
      <c r="G55711" s="399"/>
    </row>
    <row r="55712" spans="7:7" x14ac:dyDescent="0.35">
      <c r="G55712" s="399"/>
    </row>
    <row r="55713" spans="7:7" x14ac:dyDescent="0.35">
      <c r="G55713" s="399"/>
    </row>
    <row r="55714" spans="7:7" x14ac:dyDescent="0.35">
      <c r="G55714" s="399"/>
    </row>
    <row r="55715" spans="7:7" x14ac:dyDescent="0.35">
      <c r="G55715" s="399"/>
    </row>
    <row r="55716" spans="7:7" x14ac:dyDescent="0.35">
      <c r="G55716" s="399"/>
    </row>
    <row r="55717" spans="7:7" x14ac:dyDescent="0.35">
      <c r="G55717" s="399"/>
    </row>
    <row r="55718" spans="7:7" x14ac:dyDescent="0.35">
      <c r="G55718" s="399"/>
    </row>
    <row r="55719" spans="7:7" x14ac:dyDescent="0.35">
      <c r="G55719" s="399"/>
    </row>
    <row r="55720" spans="7:7" x14ac:dyDescent="0.35">
      <c r="G55720" s="399"/>
    </row>
    <row r="55721" spans="7:7" x14ac:dyDescent="0.35">
      <c r="G55721" s="399"/>
    </row>
    <row r="55722" spans="7:7" x14ac:dyDescent="0.35">
      <c r="G55722" s="399"/>
    </row>
    <row r="55723" spans="7:7" x14ac:dyDescent="0.35">
      <c r="G55723" s="399"/>
    </row>
    <row r="55724" spans="7:7" x14ac:dyDescent="0.35">
      <c r="G55724" s="399"/>
    </row>
    <row r="55725" spans="7:7" x14ac:dyDescent="0.35">
      <c r="G55725" s="399"/>
    </row>
    <row r="55726" spans="7:7" x14ac:dyDescent="0.35">
      <c r="G55726" s="399"/>
    </row>
    <row r="55727" spans="7:7" x14ac:dyDescent="0.35">
      <c r="G55727" s="399"/>
    </row>
    <row r="55728" spans="7:7" x14ac:dyDescent="0.35">
      <c r="G55728" s="399"/>
    </row>
    <row r="55729" spans="7:7" x14ac:dyDescent="0.35">
      <c r="G55729" s="399"/>
    </row>
    <row r="55730" spans="7:7" x14ac:dyDescent="0.35">
      <c r="G55730" s="399"/>
    </row>
    <row r="55731" spans="7:7" x14ac:dyDescent="0.35">
      <c r="G55731" s="399"/>
    </row>
    <row r="55732" spans="7:7" x14ac:dyDescent="0.35">
      <c r="G55732" s="399"/>
    </row>
    <row r="55733" spans="7:7" x14ac:dyDescent="0.35">
      <c r="G55733" s="399"/>
    </row>
    <row r="55734" spans="7:7" x14ac:dyDescent="0.35">
      <c r="G55734" s="399"/>
    </row>
    <row r="55735" spans="7:7" x14ac:dyDescent="0.35">
      <c r="G55735" s="399"/>
    </row>
    <row r="55736" spans="7:7" x14ac:dyDescent="0.35">
      <c r="G55736" s="399"/>
    </row>
    <row r="55737" spans="7:7" x14ac:dyDescent="0.35">
      <c r="G55737" s="399"/>
    </row>
    <row r="55738" spans="7:7" x14ac:dyDescent="0.35">
      <c r="G55738" s="399"/>
    </row>
    <row r="55739" spans="7:7" x14ac:dyDescent="0.35">
      <c r="G55739" s="399"/>
    </row>
    <row r="55740" spans="7:7" x14ac:dyDescent="0.35">
      <c r="G55740" s="399"/>
    </row>
    <row r="55741" spans="7:7" x14ac:dyDescent="0.35">
      <c r="G55741" s="399"/>
    </row>
    <row r="55742" spans="7:7" x14ac:dyDescent="0.35">
      <c r="G55742" s="399"/>
    </row>
    <row r="55743" spans="7:7" x14ac:dyDescent="0.35">
      <c r="G55743" s="399"/>
    </row>
    <row r="55744" spans="7:7" x14ac:dyDescent="0.35">
      <c r="G55744" s="399"/>
    </row>
    <row r="55745" spans="7:7" x14ac:dyDescent="0.35">
      <c r="G55745" s="399"/>
    </row>
    <row r="55746" spans="7:7" x14ac:dyDescent="0.35">
      <c r="G55746" s="399"/>
    </row>
    <row r="55747" spans="7:7" x14ac:dyDescent="0.35">
      <c r="G55747" s="399"/>
    </row>
    <row r="55748" spans="7:7" x14ac:dyDescent="0.35">
      <c r="G55748" s="399"/>
    </row>
    <row r="55749" spans="7:7" x14ac:dyDescent="0.35">
      <c r="G55749" s="399"/>
    </row>
    <row r="55750" spans="7:7" x14ac:dyDescent="0.35">
      <c r="G55750" s="399"/>
    </row>
    <row r="55751" spans="7:7" x14ac:dyDescent="0.35">
      <c r="G55751" s="399"/>
    </row>
    <row r="55752" spans="7:7" x14ac:dyDescent="0.35">
      <c r="G55752" s="399"/>
    </row>
    <row r="55753" spans="7:7" x14ac:dyDescent="0.35">
      <c r="G55753" s="399"/>
    </row>
    <row r="55754" spans="7:7" x14ac:dyDescent="0.35">
      <c r="G55754" s="399"/>
    </row>
    <row r="55755" spans="7:7" x14ac:dyDescent="0.35">
      <c r="G55755" s="399"/>
    </row>
    <row r="55756" spans="7:7" x14ac:dyDescent="0.35">
      <c r="G55756" s="399"/>
    </row>
    <row r="55757" spans="7:7" x14ac:dyDescent="0.35">
      <c r="G55757" s="399"/>
    </row>
    <row r="55758" spans="7:7" x14ac:dyDescent="0.35">
      <c r="G55758" s="399"/>
    </row>
    <row r="55759" spans="7:7" x14ac:dyDescent="0.35">
      <c r="G55759" s="399"/>
    </row>
    <row r="55760" spans="7:7" x14ac:dyDescent="0.35">
      <c r="G55760" s="399"/>
    </row>
    <row r="55761" spans="7:7" x14ac:dyDescent="0.35">
      <c r="G55761" s="399"/>
    </row>
    <row r="55762" spans="7:7" x14ac:dyDescent="0.35">
      <c r="G55762" s="399"/>
    </row>
    <row r="55763" spans="7:7" x14ac:dyDescent="0.35">
      <c r="G55763" s="399"/>
    </row>
    <row r="55764" spans="7:7" x14ac:dyDescent="0.35">
      <c r="G55764" s="399"/>
    </row>
    <row r="55765" spans="7:7" x14ac:dyDescent="0.35">
      <c r="G55765" s="399"/>
    </row>
    <row r="55766" spans="7:7" x14ac:dyDescent="0.35">
      <c r="G55766" s="399"/>
    </row>
    <row r="55767" spans="7:7" x14ac:dyDescent="0.35">
      <c r="G55767" s="399"/>
    </row>
    <row r="55768" spans="7:7" x14ac:dyDescent="0.35">
      <c r="G55768" s="399"/>
    </row>
    <row r="55769" spans="7:7" x14ac:dyDescent="0.35">
      <c r="G55769" s="399"/>
    </row>
    <row r="55770" spans="7:7" x14ac:dyDescent="0.35">
      <c r="G55770" s="399"/>
    </row>
    <row r="55771" spans="7:7" x14ac:dyDescent="0.35">
      <c r="G55771" s="399"/>
    </row>
    <row r="55772" spans="7:7" x14ac:dyDescent="0.35">
      <c r="G55772" s="399"/>
    </row>
    <row r="55773" spans="7:7" x14ac:dyDescent="0.35">
      <c r="G55773" s="399"/>
    </row>
    <row r="55774" spans="7:7" x14ac:dyDescent="0.35">
      <c r="G55774" s="399"/>
    </row>
    <row r="55775" spans="7:7" x14ac:dyDescent="0.35">
      <c r="G55775" s="399"/>
    </row>
    <row r="55776" spans="7:7" x14ac:dyDescent="0.35">
      <c r="G55776" s="399"/>
    </row>
    <row r="55777" spans="7:7" x14ac:dyDescent="0.35">
      <c r="G55777" s="399"/>
    </row>
    <row r="55778" spans="7:7" x14ac:dyDescent="0.35">
      <c r="G55778" s="399"/>
    </row>
    <row r="55779" spans="7:7" x14ac:dyDescent="0.35">
      <c r="G55779" s="399"/>
    </row>
    <row r="55780" spans="7:7" x14ac:dyDescent="0.35">
      <c r="G55780" s="399"/>
    </row>
    <row r="55781" spans="7:7" x14ac:dyDescent="0.35">
      <c r="G55781" s="399"/>
    </row>
    <row r="55782" spans="7:7" x14ac:dyDescent="0.35">
      <c r="G55782" s="399"/>
    </row>
    <row r="55783" spans="7:7" x14ac:dyDescent="0.35">
      <c r="G55783" s="399"/>
    </row>
    <row r="55784" spans="7:7" x14ac:dyDescent="0.35">
      <c r="G55784" s="399"/>
    </row>
    <row r="55785" spans="7:7" x14ac:dyDescent="0.35">
      <c r="G55785" s="399"/>
    </row>
    <row r="55786" spans="7:7" x14ac:dyDescent="0.35">
      <c r="G55786" s="399"/>
    </row>
    <row r="55787" spans="7:7" x14ac:dyDescent="0.35">
      <c r="G55787" s="399"/>
    </row>
    <row r="55788" spans="7:7" x14ac:dyDescent="0.35">
      <c r="G55788" s="399"/>
    </row>
    <row r="55789" spans="7:7" x14ac:dyDescent="0.35">
      <c r="G55789" s="399"/>
    </row>
    <row r="55790" spans="7:7" x14ac:dyDescent="0.35">
      <c r="G55790" s="399"/>
    </row>
    <row r="55791" spans="7:7" x14ac:dyDescent="0.35">
      <c r="G55791" s="399"/>
    </row>
    <row r="55792" spans="7:7" x14ac:dyDescent="0.35">
      <c r="G55792" s="399"/>
    </row>
    <row r="55793" spans="7:7" x14ac:dyDescent="0.35">
      <c r="G55793" s="399"/>
    </row>
    <row r="55794" spans="7:7" x14ac:dyDescent="0.35">
      <c r="G55794" s="399"/>
    </row>
    <row r="55795" spans="7:7" x14ac:dyDescent="0.35">
      <c r="G55795" s="399"/>
    </row>
    <row r="55796" spans="7:7" x14ac:dyDescent="0.35">
      <c r="G55796" s="399"/>
    </row>
    <row r="55797" spans="7:7" x14ac:dyDescent="0.35">
      <c r="G55797" s="399"/>
    </row>
    <row r="55798" spans="7:7" x14ac:dyDescent="0.35">
      <c r="G55798" s="399"/>
    </row>
    <row r="55799" spans="7:7" x14ac:dyDescent="0.35">
      <c r="G55799" s="399"/>
    </row>
    <row r="55800" spans="7:7" x14ac:dyDescent="0.35">
      <c r="G55800" s="399"/>
    </row>
    <row r="55801" spans="7:7" x14ac:dyDescent="0.35">
      <c r="G55801" s="399"/>
    </row>
    <row r="55802" spans="7:7" x14ac:dyDescent="0.35">
      <c r="G55802" s="399"/>
    </row>
    <row r="55803" spans="7:7" x14ac:dyDescent="0.35">
      <c r="G55803" s="399"/>
    </row>
    <row r="55804" spans="7:7" x14ac:dyDescent="0.35">
      <c r="G55804" s="399"/>
    </row>
    <row r="55805" spans="7:7" x14ac:dyDescent="0.35">
      <c r="G55805" s="399"/>
    </row>
    <row r="55806" spans="7:7" x14ac:dyDescent="0.35">
      <c r="G55806" s="399"/>
    </row>
    <row r="55807" spans="7:7" x14ac:dyDescent="0.35">
      <c r="G55807" s="399"/>
    </row>
    <row r="55808" spans="7:7" x14ac:dyDescent="0.35">
      <c r="G55808" s="399"/>
    </row>
    <row r="55809" spans="7:7" x14ac:dyDescent="0.35">
      <c r="G55809" s="399"/>
    </row>
    <row r="55810" spans="7:7" x14ac:dyDescent="0.35">
      <c r="G55810" s="399"/>
    </row>
    <row r="55811" spans="7:7" x14ac:dyDescent="0.35">
      <c r="G55811" s="399"/>
    </row>
    <row r="55812" spans="7:7" x14ac:dyDescent="0.35">
      <c r="G55812" s="399"/>
    </row>
    <row r="55813" spans="7:7" x14ac:dyDescent="0.35">
      <c r="G55813" s="399"/>
    </row>
    <row r="55814" spans="7:7" x14ac:dyDescent="0.35">
      <c r="G55814" s="399"/>
    </row>
    <row r="55815" spans="7:7" x14ac:dyDescent="0.35">
      <c r="G55815" s="399"/>
    </row>
    <row r="55816" spans="7:7" x14ac:dyDescent="0.35">
      <c r="G55816" s="399"/>
    </row>
    <row r="55817" spans="7:7" x14ac:dyDescent="0.35">
      <c r="G55817" s="399"/>
    </row>
    <row r="55818" spans="7:7" x14ac:dyDescent="0.35">
      <c r="G55818" s="399"/>
    </row>
    <row r="55819" spans="7:7" x14ac:dyDescent="0.35">
      <c r="G55819" s="399"/>
    </row>
    <row r="55820" spans="7:7" x14ac:dyDescent="0.35">
      <c r="G55820" s="399"/>
    </row>
    <row r="55821" spans="7:7" x14ac:dyDescent="0.35">
      <c r="G55821" s="399"/>
    </row>
    <row r="55822" spans="7:7" x14ac:dyDescent="0.35">
      <c r="G55822" s="399"/>
    </row>
    <row r="55823" spans="7:7" x14ac:dyDescent="0.35">
      <c r="G55823" s="399"/>
    </row>
    <row r="55824" spans="7:7" x14ac:dyDescent="0.35">
      <c r="G55824" s="399"/>
    </row>
    <row r="55825" spans="7:7" x14ac:dyDescent="0.35">
      <c r="G55825" s="399"/>
    </row>
    <row r="55826" spans="7:7" x14ac:dyDescent="0.35">
      <c r="G55826" s="399"/>
    </row>
    <row r="55827" spans="7:7" x14ac:dyDescent="0.35">
      <c r="G55827" s="399"/>
    </row>
    <row r="55828" spans="7:7" x14ac:dyDescent="0.35">
      <c r="G55828" s="399"/>
    </row>
    <row r="55829" spans="7:7" x14ac:dyDescent="0.35">
      <c r="G55829" s="399"/>
    </row>
    <row r="55830" spans="7:7" x14ac:dyDescent="0.35">
      <c r="G55830" s="399"/>
    </row>
    <row r="55831" spans="7:7" x14ac:dyDescent="0.35">
      <c r="G55831" s="399"/>
    </row>
    <row r="55832" spans="7:7" x14ac:dyDescent="0.35">
      <c r="G55832" s="399"/>
    </row>
    <row r="55833" spans="7:7" x14ac:dyDescent="0.35">
      <c r="G55833" s="399"/>
    </row>
    <row r="55834" spans="7:7" x14ac:dyDescent="0.35">
      <c r="G55834" s="399"/>
    </row>
    <row r="55835" spans="7:7" x14ac:dyDescent="0.35">
      <c r="G55835" s="399"/>
    </row>
    <row r="55836" spans="7:7" x14ac:dyDescent="0.35">
      <c r="G55836" s="399"/>
    </row>
    <row r="55837" spans="7:7" x14ac:dyDescent="0.35">
      <c r="G55837" s="399"/>
    </row>
    <row r="55838" spans="7:7" x14ac:dyDescent="0.35">
      <c r="G55838" s="399"/>
    </row>
    <row r="55839" spans="7:7" x14ac:dyDescent="0.35">
      <c r="G55839" s="399"/>
    </row>
    <row r="55840" spans="7:7" x14ac:dyDescent="0.35">
      <c r="G55840" s="399"/>
    </row>
    <row r="55841" spans="7:7" x14ac:dyDescent="0.35">
      <c r="G55841" s="399"/>
    </row>
    <row r="55842" spans="7:7" x14ac:dyDescent="0.35">
      <c r="G55842" s="399"/>
    </row>
    <row r="55843" spans="7:7" x14ac:dyDescent="0.35">
      <c r="G55843" s="399"/>
    </row>
    <row r="55844" spans="7:7" x14ac:dyDescent="0.35">
      <c r="G55844" s="399"/>
    </row>
    <row r="55845" spans="7:7" x14ac:dyDescent="0.35">
      <c r="G55845" s="399"/>
    </row>
    <row r="55846" spans="7:7" x14ac:dyDescent="0.35">
      <c r="G55846" s="399"/>
    </row>
    <row r="55847" spans="7:7" x14ac:dyDescent="0.35">
      <c r="G55847" s="399"/>
    </row>
    <row r="55848" spans="7:7" x14ac:dyDescent="0.35">
      <c r="G55848" s="399"/>
    </row>
    <row r="55849" spans="7:7" x14ac:dyDescent="0.35">
      <c r="G55849" s="399"/>
    </row>
    <row r="55850" spans="7:7" x14ac:dyDescent="0.35">
      <c r="G55850" s="399"/>
    </row>
    <row r="55851" spans="7:7" x14ac:dyDescent="0.35">
      <c r="G55851" s="399"/>
    </row>
    <row r="55852" spans="7:7" x14ac:dyDescent="0.35">
      <c r="G55852" s="399"/>
    </row>
    <row r="55853" spans="7:7" x14ac:dyDescent="0.35">
      <c r="G55853" s="399"/>
    </row>
    <row r="55854" spans="7:7" x14ac:dyDescent="0.35">
      <c r="G55854" s="399"/>
    </row>
    <row r="55855" spans="7:7" x14ac:dyDescent="0.35">
      <c r="G55855" s="399"/>
    </row>
    <row r="55856" spans="7:7" x14ac:dyDescent="0.35">
      <c r="G55856" s="399"/>
    </row>
    <row r="55857" spans="7:7" x14ac:dyDescent="0.35">
      <c r="G55857" s="399"/>
    </row>
    <row r="55858" spans="7:7" x14ac:dyDescent="0.35">
      <c r="G55858" s="399"/>
    </row>
    <row r="55859" spans="7:7" x14ac:dyDescent="0.35">
      <c r="G55859" s="399"/>
    </row>
    <row r="55860" spans="7:7" x14ac:dyDescent="0.35">
      <c r="G55860" s="399"/>
    </row>
    <row r="55861" spans="7:7" x14ac:dyDescent="0.35">
      <c r="G55861" s="399"/>
    </row>
    <row r="55862" spans="7:7" x14ac:dyDescent="0.35">
      <c r="G55862" s="399"/>
    </row>
    <row r="55863" spans="7:7" x14ac:dyDescent="0.35">
      <c r="G55863" s="399"/>
    </row>
    <row r="55864" spans="7:7" x14ac:dyDescent="0.35">
      <c r="G55864" s="399"/>
    </row>
    <row r="55865" spans="7:7" x14ac:dyDescent="0.35">
      <c r="G55865" s="399"/>
    </row>
    <row r="55866" spans="7:7" x14ac:dyDescent="0.35">
      <c r="G55866" s="399"/>
    </row>
    <row r="55867" spans="7:7" x14ac:dyDescent="0.35">
      <c r="G55867" s="399"/>
    </row>
    <row r="55868" spans="7:7" x14ac:dyDescent="0.35">
      <c r="G55868" s="399"/>
    </row>
    <row r="55869" spans="7:7" x14ac:dyDescent="0.35">
      <c r="G55869" s="399"/>
    </row>
    <row r="55870" spans="7:7" x14ac:dyDescent="0.35">
      <c r="G55870" s="399"/>
    </row>
    <row r="55871" spans="7:7" x14ac:dyDescent="0.35">
      <c r="G55871" s="399"/>
    </row>
    <row r="55872" spans="7:7" x14ac:dyDescent="0.35">
      <c r="G55872" s="399"/>
    </row>
    <row r="55873" spans="7:7" x14ac:dyDescent="0.35">
      <c r="G55873" s="399"/>
    </row>
    <row r="55874" spans="7:7" x14ac:dyDescent="0.35">
      <c r="G55874" s="399"/>
    </row>
    <row r="55875" spans="7:7" x14ac:dyDescent="0.35">
      <c r="G55875" s="399"/>
    </row>
    <row r="55876" spans="7:7" x14ac:dyDescent="0.35">
      <c r="G55876" s="399"/>
    </row>
    <row r="55877" spans="7:7" x14ac:dyDescent="0.35">
      <c r="G55877" s="399"/>
    </row>
    <row r="55878" spans="7:7" x14ac:dyDescent="0.35">
      <c r="G55878" s="399"/>
    </row>
    <row r="55879" spans="7:7" x14ac:dyDescent="0.35">
      <c r="G55879" s="399"/>
    </row>
    <row r="55880" spans="7:7" x14ac:dyDescent="0.35">
      <c r="G55880" s="399"/>
    </row>
    <row r="55881" spans="7:7" x14ac:dyDescent="0.35">
      <c r="G55881" s="399"/>
    </row>
    <row r="55882" spans="7:7" x14ac:dyDescent="0.35">
      <c r="G55882" s="399"/>
    </row>
    <row r="55883" spans="7:7" x14ac:dyDescent="0.35">
      <c r="G55883" s="399"/>
    </row>
    <row r="55884" spans="7:7" x14ac:dyDescent="0.35">
      <c r="G55884" s="399"/>
    </row>
    <row r="55885" spans="7:7" x14ac:dyDescent="0.35">
      <c r="G55885" s="399"/>
    </row>
    <row r="55886" spans="7:7" x14ac:dyDescent="0.35">
      <c r="G55886" s="399"/>
    </row>
    <row r="55887" spans="7:7" x14ac:dyDescent="0.35">
      <c r="G55887" s="399"/>
    </row>
    <row r="55888" spans="7:7" x14ac:dyDescent="0.35">
      <c r="G55888" s="399"/>
    </row>
    <row r="55889" spans="7:7" x14ac:dyDescent="0.35">
      <c r="G55889" s="399"/>
    </row>
    <row r="55890" spans="7:7" x14ac:dyDescent="0.35">
      <c r="G55890" s="399"/>
    </row>
    <row r="55891" spans="7:7" x14ac:dyDescent="0.35">
      <c r="G55891" s="399"/>
    </row>
    <row r="55892" spans="7:7" x14ac:dyDescent="0.35">
      <c r="G55892" s="399"/>
    </row>
    <row r="55893" spans="7:7" x14ac:dyDescent="0.35">
      <c r="G55893" s="399"/>
    </row>
    <row r="55894" spans="7:7" x14ac:dyDescent="0.35">
      <c r="G55894" s="399"/>
    </row>
    <row r="55895" spans="7:7" x14ac:dyDescent="0.35">
      <c r="G55895" s="399"/>
    </row>
    <row r="55896" spans="7:7" x14ac:dyDescent="0.35">
      <c r="G55896" s="399"/>
    </row>
    <row r="55897" spans="7:7" x14ac:dyDescent="0.35">
      <c r="G55897" s="399"/>
    </row>
    <row r="55898" spans="7:7" x14ac:dyDescent="0.35">
      <c r="G55898" s="399"/>
    </row>
    <row r="55899" spans="7:7" x14ac:dyDescent="0.35">
      <c r="G55899" s="399"/>
    </row>
    <row r="55900" spans="7:7" x14ac:dyDescent="0.35">
      <c r="G55900" s="399"/>
    </row>
    <row r="55901" spans="7:7" x14ac:dyDescent="0.35">
      <c r="G55901" s="399"/>
    </row>
    <row r="55902" spans="7:7" x14ac:dyDescent="0.35">
      <c r="G55902" s="399"/>
    </row>
    <row r="55903" spans="7:7" x14ac:dyDescent="0.35">
      <c r="G55903" s="399"/>
    </row>
    <row r="55904" spans="7:7" x14ac:dyDescent="0.35">
      <c r="G55904" s="399"/>
    </row>
    <row r="55905" spans="7:7" x14ac:dyDescent="0.35">
      <c r="G55905" s="399"/>
    </row>
    <row r="55906" spans="7:7" x14ac:dyDescent="0.35">
      <c r="G55906" s="399"/>
    </row>
    <row r="55907" spans="7:7" x14ac:dyDescent="0.35">
      <c r="G55907" s="399"/>
    </row>
    <row r="55908" spans="7:7" x14ac:dyDescent="0.35">
      <c r="G55908" s="399"/>
    </row>
    <row r="55909" spans="7:7" x14ac:dyDescent="0.35">
      <c r="G55909" s="399"/>
    </row>
    <row r="55910" spans="7:7" x14ac:dyDescent="0.35">
      <c r="G55910" s="399"/>
    </row>
    <row r="55911" spans="7:7" x14ac:dyDescent="0.35">
      <c r="G55911" s="399"/>
    </row>
    <row r="55912" spans="7:7" x14ac:dyDescent="0.35">
      <c r="G55912" s="399"/>
    </row>
    <row r="55913" spans="7:7" x14ac:dyDescent="0.35">
      <c r="G55913" s="399"/>
    </row>
    <row r="55914" spans="7:7" x14ac:dyDescent="0.35">
      <c r="G55914" s="399"/>
    </row>
    <row r="55915" spans="7:7" x14ac:dyDescent="0.35">
      <c r="G55915" s="399"/>
    </row>
    <row r="55916" spans="7:7" x14ac:dyDescent="0.35">
      <c r="G55916" s="399"/>
    </row>
    <row r="55917" spans="7:7" x14ac:dyDescent="0.35">
      <c r="G55917" s="399"/>
    </row>
    <row r="55918" spans="7:7" x14ac:dyDescent="0.35">
      <c r="G55918" s="399"/>
    </row>
    <row r="55919" spans="7:7" x14ac:dyDescent="0.35">
      <c r="G55919" s="399"/>
    </row>
    <row r="55920" spans="7:7" x14ac:dyDescent="0.35">
      <c r="G55920" s="399"/>
    </row>
    <row r="55921" spans="7:7" x14ac:dyDescent="0.35">
      <c r="G55921" s="399"/>
    </row>
    <row r="55922" spans="7:7" x14ac:dyDescent="0.35">
      <c r="G55922" s="399"/>
    </row>
    <row r="55923" spans="7:7" x14ac:dyDescent="0.35">
      <c r="G55923" s="399"/>
    </row>
    <row r="55924" spans="7:7" x14ac:dyDescent="0.35">
      <c r="G55924" s="399"/>
    </row>
    <row r="55925" spans="7:7" x14ac:dyDescent="0.35">
      <c r="G55925" s="399"/>
    </row>
    <row r="55926" spans="7:7" x14ac:dyDescent="0.35">
      <c r="G55926" s="399"/>
    </row>
    <row r="55927" spans="7:7" x14ac:dyDescent="0.35">
      <c r="G55927" s="399"/>
    </row>
    <row r="55928" spans="7:7" x14ac:dyDescent="0.35">
      <c r="G55928" s="399"/>
    </row>
    <row r="55929" spans="7:7" x14ac:dyDescent="0.35">
      <c r="G55929" s="399"/>
    </row>
    <row r="55930" spans="7:7" x14ac:dyDescent="0.35">
      <c r="G55930" s="399"/>
    </row>
    <row r="55931" spans="7:7" x14ac:dyDescent="0.35">
      <c r="G55931" s="399"/>
    </row>
    <row r="55932" spans="7:7" x14ac:dyDescent="0.35">
      <c r="G55932" s="399"/>
    </row>
    <row r="55933" spans="7:7" x14ac:dyDescent="0.35">
      <c r="G55933" s="399"/>
    </row>
    <row r="55934" spans="7:7" x14ac:dyDescent="0.35">
      <c r="G55934" s="399"/>
    </row>
    <row r="55935" spans="7:7" x14ac:dyDescent="0.35">
      <c r="G55935" s="399"/>
    </row>
    <row r="55936" spans="7:7" x14ac:dyDescent="0.35">
      <c r="G55936" s="399"/>
    </row>
    <row r="55937" spans="7:7" x14ac:dyDescent="0.35">
      <c r="G55937" s="399"/>
    </row>
    <row r="55938" spans="7:7" x14ac:dyDescent="0.35">
      <c r="G55938" s="399"/>
    </row>
    <row r="55939" spans="7:7" x14ac:dyDescent="0.35">
      <c r="G55939" s="399"/>
    </row>
    <row r="55940" spans="7:7" x14ac:dyDescent="0.35">
      <c r="G55940" s="399"/>
    </row>
    <row r="55941" spans="7:7" x14ac:dyDescent="0.35">
      <c r="G55941" s="399"/>
    </row>
    <row r="55942" spans="7:7" x14ac:dyDescent="0.35">
      <c r="G55942" s="399"/>
    </row>
    <row r="55943" spans="7:7" x14ac:dyDescent="0.35">
      <c r="G55943" s="399"/>
    </row>
    <row r="55944" spans="7:7" x14ac:dyDescent="0.35">
      <c r="G55944" s="399"/>
    </row>
    <row r="55945" spans="7:7" x14ac:dyDescent="0.35">
      <c r="G55945" s="399"/>
    </row>
    <row r="55946" spans="7:7" x14ac:dyDescent="0.35">
      <c r="G55946" s="399"/>
    </row>
    <row r="55947" spans="7:7" x14ac:dyDescent="0.35">
      <c r="G55947" s="399"/>
    </row>
    <row r="55948" spans="7:7" x14ac:dyDescent="0.35">
      <c r="G55948" s="399"/>
    </row>
    <row r="55949" spans="7:7" x14ac:dyDescent="0.35">
      <c r="G55949" s="399"/>
    </row>
    <row r="55950" spans="7:7" x14ac:dyDescent="0.35">
      <c r="G55950" s="399"/>
    </row>
    <row r="55951" spans="7:7" x14ac:dyDescent="0.35">
      <c r="G55951" s="399"/>
    </row>
    <row r="55952" spans="7:7" x14ac:dyDescent="0.35">
      <c r="G55952" s="399"/>
    </row>
    <row r="55953" spans="7:7" x14ac:dyDescent="0.35">
      <c r="G55953" s="399"/>
    </row>
    <row r="55954" spans="7:7" x14ac:dyDescent="0.35">
      <c r="G55954" s="399"/>
    </row>
    <row r="55955" spans="7:7" x14ac:dyDescent="0.35">
      <c r="G55955" s="399"/>
    </row>
    <row r="55956" spans="7:7" x14ac:dyDescent="0.35">
      <c r="G55956" s="399"/>
    </row>
    <row r="55957" spans="7:7" x14ac:dyDescent="0.35">
      <c r="G55957" s="399"/>
    </row>
    <row r="55958" spans="7:7" x14ac:dyDescent="0.35">
      <c r="G55958" s="399"/>
    </row>
    <row r="55959" spans="7:7" x14ac:dyDescent="0.35">
      <c r="G55959" s="399"/>
    </row>
    <row r="55960" spans="7:7" x14ac:dyDescent="0.35">
      <c r="G55960" s="399"/>
    </row>
    <row r="55961" spans="7:7" x14ac:dyDescent="0.35">
      <c r="G55961" s="399"/>
    </row>
    <row r="55962" spans="7:7" x14ac:dyDescent="0.35">
      <c r="G55962" s="399"/>
    </row>
    <row r="55963" spans="7:7" x14ac:dyDescent="0.35">
      <c r="G55963" s="399"/>
    </row>
    <row r="55964" spans="7:7" x14ac:dyDescent="0.35">
      <c r="G55964" s="399"/>
    </row>
    <row r="55965" spans="7:7" x14ac:dyDescent="0.35">
      <c r="G55965" s="399"/>
    </row>
    <row r="55966" spans="7:7" x14ac:dyDescent="0.35">
      <c r="G55966" s="399"/>
    </row>
    <row r="55967" spans="7:7" x14ac:dyDescent="0.35">
      <c r="G55967" s="399"/>
    </row>
    <row r="55968" spans="7:7" x14ac:dyDescent="0.35">
      <c r="G55968" s="399"/>
    </row>
    <row r="55969" spans="7:7" x14ac:dyDescent="0.35">
      <c r="G55969" s="399"/>
    </row>
    <row r="55970" spans="7:7" x14ac:dyDescent="0.35">
      <c r="G55970" s="399"/>
    </row>
    <row r="55971" spans="7:7" x14ac:dyDescent="0.35">
      <c r="G55971" s="399"/>
    </row>
    <row r="55972" spans="7:7" x14ac:dyDescent="0.35">
      <c r="G55972" s="399"/>
    </row>
    <row r="55973" spans="7:7" x14ac:dyDescent="0.35">
      <c r="G55973" s="399"/>
    </row>
    <row r="55974" spans="7:7" x14ac:dyDescent="0.35">
      <c r="G55974" s="399"/>
    </row>
    <row r="55975" spans="7:7" x14ac:dyDescent="0.35">
      <c r="G55975" s="399"/>
    </row>
    <row r="55976" spans="7:7" x14ac:dyDescent="0.35">
      <c r="G55976" s="399"/>
    </row>
    <row r="55977" spans="7:7" x14ac:dyDescent="0.35">
      <c r="G55977" s="399"/>
    </row>
    <row r="55978" spans="7:7" x14ac:dyDescent="0.35">
      <c r="G55978" s="399"/>
    </row>
    <row r="55979" spans="7:7" x14ac:dyDescent="0.35">
      <c r="G55979" s="399"/>
    </row>
    <row r="55980" spans="7:7" x14ac:dyDescent="0.35">
      <c r="G55980" s="399"/>
    </row>
    <row r="55981" spans="7:7" x14ac:dyDescent="0.35">
      <c r="G55981" s="399"/>
    </row>
    <row r="55982" spans="7:7" x14ac:dyDescent="0.35">
      <c r="G55982" s="399"/>
    </row>
    <row r="55983" spans="7:7" x14ac:dyDescent="0.35">
      <c r="G55983" s="399"/>
    </row>
    <row r="55984" spans="7:7" x14ac:dyDescent="0.35">
      <c r="G55984" s="399"/>
    </row>
    <row r="55985" spans="7:7" x14ac:dyDescent="0.35">
      <c r="G55985" s="399"/>
    </row>
    <row r="55986" spans="7:7" x14ac:dyDescent="0.35">
      <c r="G55986" s="399"/>
    </row>
    <row r="55987" spans="7:7" x14ac:dyDescent="0.35">
      <c r="G55987" s="399"/>
    </row>
    <row r="55988" spans="7:7" x14ac:dyDescent="0.35">
      <c r="G55988" s="399"/>
    </row>
    <row r="55989" spans="7:7" x14ac:dyDescent="0.35">
      <c r="G55989" s="399"/>
    </row>
    <row r="55990" spans="7:7" x14ac:dyDescent="0.35">
      <c r="G55990" s="399"/>
    </row>
    <row r="55991" spans="7:7" x14ac:dyDescent="0.35">
      <c r="G55991" s="399"/>
    </row>
    <row r="55992" spans="7:7" x14ac:dyDescent="0.35">
      <c r="G55992" s="399"/>
    </row>
    <row r="55993" spans="7:7" x14ac:dyDescent="0.35">
      <c r="G55993" s="399"/>
    </row>
    <row r="55994" spans="7:7" x14ac:dyDescent="0.35">
      <c r="G55994" s="399"/>
    </row>
    <row r="55995" spans="7:7" x14ac:dyDescent="0.35">
      <c r="G55995" s="399"/>
    </row>
    <row r="55996" spans="7:7" x14ac:dyDescent="0.35">
      <c r="G55996" s="399"/>
    </row>
    <row r="55997" spans="7:7" x14ac:dyDescent="0.35">
      <c r="G55997" s="399"/>
    </row>
    <row r="55998" spans="7:7" x14ac:dyDescent="0.35">
      <c r="G55998" s="399"/>
    </row>
    <row r="55999" spans="7:7" x14ac:dyDescent="0.35">
      <c r="G55999" s="399"/>
    </row>
    <row r="56000" spans="7:7" x14ac:dyDescent="0.35">
      <c r="G56000" s="399"/>
    </row>
    <row r="56001" spans="7:7" x14ac:dyDescent="0.35">
      <c r="G56001" s="399"/>
    </row>
    <row r="56002" spans="7:7" x14ac:dyDescent="0.35">
      <c r="G56002" s="399"/>
    </row>
    <row r="56003" spans="7:7" x14ac:dyDescent="0.35">
      <c r="G56003" s="399"/>
    </row>
    <row r="56004" spans="7:7" x14ac:dyDescent="0.35">
      <c r="G56004" s="399"/>
    </row>
    <row r="56005" spans="7:7" x14ac:dyDescent="0.35">
      <c r="G56005" s="399"/>
    </row>
    <row r="56006" spans="7:7" x14ac:dyDescent="0.35">
      <c r="G56006" s="399"/>
    </row>
    <row r="56007" spans="7:7" x14ac:dyDescent="0.35">
      <c r="G56007" s="399"/>
    </row>
    <row r="56008" spans="7:7" x14ac:dyDescent="0.35">
      <c r="G56008" s="399"/>
    </row>
    <row r="56009" spans="7:7" x14ac:dyDescent="0.35">
      <c r="G56009" s="399"/>
    </row>
    <row r="56010" spans="7:7" x14ac:dyDescent="0.35">
      <c r="G56010" s="399"/>
    </row>
    <row r="56011" spans="7:7" x14ac:dyDescent="0.35">
      <c r="G56011" s="399"/>
    </row>
    <row r="56012" spans="7:7" x14ac:dyDescent="0.35">
      <c r="G56012" s="399"/>
    </row>
    <row r="56013" spans="7:7" x14ac:dyDescent="0.35">
      <c r="G56013" s="399"/>
    </row>
    <row r="56014" spans="7:7" x14ac:dyDescent="0.35">
      <c r="G56014" s="399"/>
    </row>
    <row r="56015" spans="7:7" x14ac:dyDescent="0.35">
      <c r="G56015" s="399"/>
    </row>
    <row r="56016" spans="7:7" x14ac:dyDescent="0.35">
      <c r="G56016" s="399"/>
    </row>
    <row r="56017" spans="7:7" x14ac:dyDescent="0.35">
      <c r="G56017" s="399"/>
    </row>
    <row r="56018" spans="7:7" x14ac:dyDescent="0.35">
      <c r="G56018" s="399"/>
    </row>
    <row r="56019" spans="7:7" x14ac:dyDescent="0.35">
      <c r="G56019" s="399"/>
    </row>
    <row r="56020" spans="7:7" x14ac:dyDescent="0.35">
      <c r="G56020" s="399"/>
    </row>
    <row r="56021" spans="7:7" x14ac:dyDescent="0.35">
      <c r="G56021" s="399"/>
    </row>
    <row r="56022" spans="7:7" x14ac:dyDescent="0.35">
      <c r="G56022" s="399"/>
    </row>
    <row r="56023" spans="7:7" x14ac:dyDescent="0.35">
      <c r="G56023" s="399"/>
    </row>
    <row r="56024" spans="7:7" x14ac:dyDescent="0.35">
      <c r="G56024" s="399"/>
    </row>
    <row r="56025" spans="7:7" x14ac:dyDescent="0.35">
      <c r="G56025" s="399"/>
    </row>
    <row r="56026" spans="7:7" x14ac:dyDescent="0.35">
      <c r="G56026" s="399"/>
    </row>
    <row r="56027" spans="7:7" x14ac:dyDescent="0.35">
      <c r="G56027" s="399"/>
    </row>
    <row r="56028" spans="7:7" x14ac:dyDescent="0.35">
      <c r="G56028" s="399"/>
    </row>
    <row r="56029" spans="7:7" x14ac:dyDescent="0.35">
      <c r="G56029" s="399"/>
    </row>
    <row r="56030" spans="7:7" x14ac:dyDescent="0.35">
      <c r="G56030" s="399"/>
    </row>
    <row r="56031" spans="7:7" x14ac:dyDescent="0.35">
      <c r="G56031" s="399"/>
    </row>
    <row r="56032" spans="7:7" x14ac:dyDescent="0.35">
      <c r="G56032" s="399"/>
    </row>
    <row r="56033" spans="7:7" x14ac:dyDescent="0.35">
      <c r="G56033" s="399"/>
    </row>
    <row r="56034" spans="7:7" x14ac:dyDescent="0.35">
      <c r="G56034" s="399"/>
    </row>
    <row r="56035" spans="7:7" x14ac:dyDescent="0.35">
      <c r="G56035" s="399"/>
    </row>
    <row r="56036" spans="7:7" x14ac:dyDescent="0.35">
      <c r="G56036" s="399"/>
    </row>
    <row r="56037" spans="7:7" x14ac:dyDescent="0.35">
      <c r="G56037" s="399"/>
    </row>
    <row r="56038" spans="7:7" x14ac:dyDescent="0.35">
      <c r="G56038" s="399"/>
    </row>
    <row r="56039" spans="7:7" x14ac:dyDescent="0.35">
      <c r="G56039" s="399"/>
    </row>
    <row r="56040" spans="7:7" x14ac:dyDescent="0.35">
      <c r="G56040" s="399"/>
    </row>
    <row r="56041" spans="7:7" x14ac:dyDescent="0.35">
      <c r="G56041" s="399"/>
    </row>
    <row r="56042" spans="7:7" x14ac:dyDescent="0.35">
      <c r="G56042" s="399"/>
    </row>
    <row r="56043" spans="7:7" x14ac:dyDescent="0.35">
      <c r="G56043" s="399"/>
    </row>
    <row r="56044" spans="7:7" x14ac:dyDescent="0.35">
      <c r="G56044" s="399"/>
    </row>
    <row r="56045" spans="7:7" x14ac:dyDescent="0.35">
      <c r="G56045" s="399"/>
    </row>
    <row r="56046" spans="7:7" x14ac:dyDescent="0.35">
      <c r="G56046" s="399"/>
    </row>
    <row r="56047" spans="7:7" x14ac:dyDescent="0.35">
      <c r="G56047" s="399"/>
    </row>
    <row r="56048" spans="7:7" x14ac:dyDescent="0.35">
      <c r="G56048" s="399"/>
    </row>
    <row r="56049" spans="7:7" x14ac:dyDescent="0.35">
      <c r="G56049" s="399"/>
    </row>
    <row r="56050" spans="7:7" x14ac:dyDescent="0.35">
      <c r="G56050" s="399"/>
    </row>
    <row r="56051" spans="7:7" x14ac:dyDescent="0.35">
      <c r="G56051" s="399"/>
    </row>
    <row r="56052" spans="7:7" x14ac:dyDescent="0.35">
      <c r="G56052" s="399"/>
    </row>
    <row r="56053" spans="7:7" x14ac:dyDescent="0.35">
      <c r="G56053" s="399"/>
    </row>
    <row r="56054" spans="7:7" x14ac:dyDescent="0.35">
      <c r="G56054" s="399"/>
    </row>
    <row r="56055" spans="7:7" x14ac:dyDescent="0.35">
      <c r="G56055" s="399"/>
    </row>
    <row r="56056" spans="7:7" x14ac:dyDescent="0.35">
      <c r="G56056" s="399"/>
    </row>
    <row r="56057" spans="7:7" x14ac:dyDescent="0.35">
      <c r="G56057" s="399"/>
    </row>
    <row r="56058" spans="7:7" x14ac:dyDescent="0.35">
      <c r="G56058" s="399"/>
    </row>
    <row r="56059" spans="7:7" x14ac:dyDescent="0.35">
      <c r="G56059" s="399"/>
    </row>
    <row r="56060" spans="7:7" x14ac:dyDescent="0.35">
      <c r="G56060" s="399"/>
    </row>
    <row r="56061" spans="7:7" x14ac:dyDescent="0.35">
      <c r="G56061" s="399"/>
    </row>
    <row r="56062" spans="7:7" x14ac:dyDescent="0.35">
      <c r="G56062" s="399"/>
    </row>
    <row r="56063" spans="7:7" x14ac:dyDescent="0.35">
      <c r="G56063" s="399"/>
    </row>
    <row r="56064" spans="7:7" x14ac:dyDescent="0.35">
      <c r="G56064" s="399"/>
    </row>
    <row r="56065" spans="7:7" x14ac:dyDescent="0.35">
      <c r="G56065" s="399"/>
    </row>
    <row r="56066" spans="7:7" x14ac:dyDescent="0.35">
      <c r="G56066" s="399"/>
    </row>
    <row r="56067" spans="7:7" x14ac:dyDescent="0.35">
      <c r="G56067" s="399"/>
    </row>
    <row r="56068" spans="7:7" x14ac:dyDescent="0.35">
      <c r="G56068" s="399"/>
    </row>
    <row r="56069" spans="7:7" x14ac:dyDescent="0.35">
      <c r="G56069" s="399"/>
    </row>
    <row r="56070" spans="7:7" x14ac:dyDescent="0.35">
      <c r="G56070" s="399"/>
    </row>
    <row r="56071" spans="7:7" x14ac:dyDescent="0.35">
      <c r="G56071" s="399"/>
    </row>
    <row r="56072" spans="7:7" x14ac:dyDescent="0.35">
      <c r="G56072" s="399"/>
    </row>
    <row r="56073" spans="7:7" x14ac:dyDescent="0.35">
      <c r="G56073" s="399"/>
    </row>
    <row r="56074" spans="7:7" x14ac:dyDescent="0.35">
      <c r="G56074" s="399"/>
    </row>
    <row r="56075" spans="7:7" x14ac:dyDescent="0.35">
      <c r="G56075" s="399"/>
    </row>
    <row r="56076" spans="7:7" x14ac:dyDescent="0.35">
      <c r="G56076" s="399"/>
    </row>
    <row r="56077" spans="7:7" x14ac:dyDescent="0.35">
      <c r="G56077" s="399"/>
    </row>
    <row r="56078" spans="7:7" x14ac:dyDescent="0.35">
      <c r="G56078" s="399"/>
    </row>
    <row r="56079" spans="7:7" x14ac:dyDescent="0.35">
      <c r="G56079" s="399"/>
    </row>
    <row r="56080" spans="7:7" x14ac:dyDescent="0.35">
      <c r="G56080" s="399"/>
    </row>
    <row r="56081" spans="7:7" x14ac:dyDescent="0.35">
      <c r="G56081" s="399"/>
    </row>
    <row r="56082" spans="7:7" x14ac:dyDescent="0.35">
      <c r="G56082" s="399"/>
    </row>
    <row r="56083" spans="7:7" x14ac:dyDescent="0.35">
      <c r="G56083" s="399"/>
    </row>
    <row r="56084" spans="7:7" x14ac:dyDescent="0.35">
      <c r="G56084" s="399"/>
    </row>
    <row r="56085" spans="7:7" x14ac:dyDescent="0.35">
      <c r="G56085" s="399"/>
    </row>
    <row r="56086" spans="7:7" x14ac:dyDescent="0.35">
      <c r="G56086" s="399"/>
    </row>
    <row r="56087" spans="7:7" x14ac:dyDescent="0.35">
      <c r="G56087" s="399"/>
    </row>
    <row r="56088" spans="7:7" x14ac:dyDescent="0.35">
      <c r="G56088" s="399"/>
    </row>
    <row r="56089" spans="7:7" x14ac:dyDescent="0.35">
      <c r="G56089" s="399"/>
    </row>
    <row r="56090" spans="7:7" x14ac:dyDescent="0.35">
      <c r="G56090" s="399"/>
    </row>
    <row r="56091" spans="7:7" x14ac:dyDescent="0.35">
      <c r="G56091" s="399"/>
    </row>
    <row r="56092" spans="7:7" x14ac:dyDescent="0.35">
      <c r="G56092" s="399"/>
    </row>
    <row r="56093" spans="7:7" x14ac:dyDescent="0.35">
      <c r="G56093" s="399"/>
    </row>
    <row r="56094" spans="7:7" x14ac:dyDescent="0.35">
      <c r="G56094" s="399"/>
    </row>
    <row r="56095" spans="7:7" x14ac:dyDescent="0.35">
      <c r="G56095" s="399"/>
    </row>
    <row r="56096" spans="7:7" x14ac:dyDescent="0.35">
      <c r="G56096" s="399"/>
    </row>
    <row r="56097" spans="7:7" x14ac:dyDescent="0.35">
      <c r="G56097" s="399"/>
    </row>
    <row r="56098" spans="7:7" x14ac:dyDescent="0.35">
      <c r="G56098" s="399"/>
    </row>
    <row r="56099" spans="7:7" x14ac:dyDescent="0.35">
      <c r="G56099" s="399"/>
    </row>
    <row r="56100" spans="7:7" x14ac:dyDescent="0.35">
      <c r="G56100" s="399"/>
    </row>
    <row r="56101" spans="7:7" x14ac:dyDescent="0.35">
      <c r="G56101" s="399"/>
    </row>
    <row r="56102" spans="7:7" x14ac:dyDescent="0.35">
      <c r="G56102" s="399"/>
    </row>
    <row r="56103" spans="7:7" x14ac:dyDescent="0.35">
      <c r="G56103" s="399"/>
    </row>
    <row r="56104" spans="7:7" x14ac:dyDescent="0.35">
      <c r="G56104" s="399"/>
    </row>
    <row r="56105" spans="7:7" x14ac:dyDescent="0.35">
      <c r="G56105" s="399"/>
    </row>
    <row r="56106" spans="7:7" x14ac:dyDescent="0.35">
      <c r="G56106" s="399"/>
    </row>
    <row r="56107" spans="7:7" x14ac:dyDescent="0.35">
      <c r="G56107" s="399"/>
    </row>
    <row r="56108" spans="7:7" x14ac:dyDescent="0.35">
      <c r="G56108" s="399"/>
    </row>
    <row r="56109" spans="7:7" x14ac:dyDescent="0.35">
      <c r="G56109" s="399"/>
    </row>
    <row r="56110" spans="7:7" x14ac:dyDescent="0.35">
      <c r="G56110" s="399"/>
    </row>
    <row r="56111" spans="7:7" x14ac:dyDescent="0.35">
      <c r="G56111" s="399"/>
    </row>
    <row r="56112" spans="7:7" x14ac:dyDescent="0.35">
      <c r="G56112" s="399"/>
    </row>
    <row r="56113" spans="7:7" x14ac:dyDescent="0.35">
      <c r="G56113" s="399"/>
    </row>
    <row r="56114" spans="7:7" x14ac:dyDescent="0.35">
      <c r="G56114" s="399"/>
    </row>
    <row r="56115" spans="7:7" x14ac:dyDescent="0.35">
      <c r="G56115" s="399"/>
    </row>
    <row r="56116" spans="7:7" x14ac:dyDescent="0.35">
      <c r="G56116" s="399"/>
    </row>
    <row r="56117" spans="7:7" x14ac:dyDescent="0.35">
      <c r="G56117" s="399"/>
    </row>
    <row r="56118" spans="7:7" x14ac:dyDescent="0.35">
      <c r="G56118" s="399"/>
    </row>
    <row r="56119" spans="7:7" x14ac:dyDescent="0.35">
      <c r="G56119" s="399"/>
    </row>
    <row r="56120" spans="7:7" x14ac:dyDescent="0.35">
      <c r="G56120" s="399"/>
    </row>
    <row r="56121" spans="7:7" x14ac:dyDescent="0.35">
      <c r="G56121" s="399"/>
    </row>
    <row r="56122" spans="7:7" x14ac:dyDescent="0.35">
      <c r="G56122" s="399"/>
    </row>
    <row r="56123" spans="7:7" x14ac:dyDescent="0.35">
      <c r="G56123" s="399"/>
    </row>
    <row r="56124" spans="7:7" x14ac:dyDescent="0.35">
      <c r="G56124" s="399"/>
    </row>
    <row r="56125" spans="7:7" x14ac:dyDescent="0.35">
      <c r="G56125" s="399"/>
    </row>
    <row r="56126" spans="7:7" x14ac:dyDescent="0.35">
      <c r="G56126" s="399"/>
    </row>
    <row r="56127" spans="7:7" x14ac:dyDescent="0.35">
      <c r="G56127" s="399"/>
    </row>
    <row r="56128" spans="7:7" x14ac:dyDescent="0.35">
      <c r="G56128" s="399"/>
    </row>
    <row r="56129" spans="7:7" x14ac:dyDescent="0.35">
      <c r="G56129" s="399"/>
    </row>
    <row r="56130" spans="7:7" x14ac:dyDescent="0.35">
      <c r="G56130" s="399"/>
    </row>
    <row r="56131" spans="7:7" x14ac:dyDescent="0.35">
      <c r="G56131" s="399"/>
    </row>
    <row r="56132" spans="7:7" x14ac:dyDescent="0.35">
      <c r="G56132" s="399"/>
    </row>
    <row r="56133" spans="7:7" x14ac:dyDescent="0.35">
      <c r="G56133" s="399"/>
    </row>
    <row r="56134" spans="7:7" x14ac:dyDescent="0.35">
      <c r="G56134" s="399"/>
    </row>
    <row r="56135" spans="7:7" x14ac:dyDescent="0.35">
      <c r="G56135" s="399"/>
    </row>
    <row r="56136" spans="7:7" x14ac:dyDescent="0.35">
      <c r="G56136" s="399"/>
    </row>
    <row r="56137" spans="7:7" x14ac:dyDescent="0.35">
      <c r="G56137" s="399"/>
    </row>
    <row r="56138" spans="7:7" x14ac:dyDescent="0.35">
      <c r="G56138" s="399"/>
    </row>
    <row r="56139" spans="7:7" x14ac:dyDescent="0.35">
      <c r="G56139" s="399"/>
    </row>
    <row r="56140" spans="7:7" x14ac:dyDescent="0.35">
      <c r="G56140" s="399"/>
    </row>
    <row r="56141" spans="7:7" x14ac:dyDescent="0.35">
      <c r="G56141" s="399"/>
    </row>
    <row r="56142" spans="7:7" x14ac:dyDescent="0.35">
      <c r="G56142" s="399"/>
    </row>
    <row r="56143" spans="7:7" x14ac:dyDescent="0.35">
      <c r="G56143" s="399"/>
    </row>
    <row r="56144" spans="7:7" x14ac:dyDescent="0.35">
      <c r="G56144" s="399"/>
    </row>
    <row r="56145" spans="7:7" x14ac:dyDescent="0.35">
      <c r="G56145" s="399"/>
    </row>
    <row r="56146" spans="7:7" x14ac:dyDescent="0.35">
      <c r="G56146" s="399"/>
    </row>
    <row r="56147" spans="7:7" x14ac:dyDescent="0.35">
      <c r="G56147" s="399"/>
    </row>
    <row r="56148" spans="7:7" x14ac:dyDescent="0.35">
      <c r="G56148" s="399"/>
    </row>
    <row r="56149" spans="7:7" x14ac:dyDescent="0.35">
      <c r="G56149" s="399"/>
    </row>
    <row r="56150" spans="7:7" x14ac:dyDescent="0.35">
      <c r="G56150" s="399"/>
    </row>
    <row r="56151" spans="7:7" x14ac:dyDescent="0.35">
      <c r="G56151" s="399"/>
    </row>
    <row r="56152" spans="7:7" x14ac:dyDescent="0.35">
      <c r="G56152" s="399"/>
    </row>
    <row r="56153" spans="7:7" x14ac:dyDescent="0.35">
      <c r="G56153" s="399"/>
    </row>
    <row r="56154" spans="7:7" x14ac:dyDescent="0.35">
      <c r="G56154" s="399"/>
    </row>
    <row r="56155" spans="7:7" x14ac:dyDescent="0.35">
      <c r="G56155" s="399"/>
    </row>
    <row r="56156" spans="7:7" x14ac:dyDescent="0.35">
      <c r="G56156" s="399"/>
    </row>
    <row r="56157" spans="7:7" x14ac:dyDescent="0.35">
      <c r="G56157" s="399"/>
    </row>
    <row r="56158" spans="7:7" x14ac:dyDescent="0.35">
      <c r="G56158" s="399"/>
    </row>
    <row r="56159" spans="7:7" x14ac:dyDescent="0.35">
      <c r="G56159" s="399"/>
    </row>
    <row r="56160" spans="7:7" x14ac:dyDescent="0.35">
      <c r="G56160" s="399"/>
    </row>
    <row r="56161" spans="7:7" x14ac:dyDescent="0.35">
      <c r="G56161" s="399"/>
    </row>
    <row r="56162" spans="7:7" x14ac:dyDescent="0.35">
      <c r="G56162" s="399"/>
    </row>
    <row r="56163" spans="7:7" x14ac:dyDescent="0.35">
      <c r="G56163" s="399"/>
    </row>
    <row r="56164" spans="7:7" x14ac:dyDescent="0.35">
      <c r="G56164" s="399"/>
    </row>
    <row r="56165" spans="7:7" x14ac:dyDescent="0.35">
      <c r="G56165" s="399"/>
    </row>
    <row r="56166" spans="7:7" x14ac:dyDescent="0.35">
      <c r="G56166" s="399"/>
    </row>
    <row r="56167" spans="7:7" x14ac:dyDescent="0.35">
      <c r="G56167" s="399"/>
    </row>
    <row r="56168" spans="7:7" x14ac:dyDescent="0.35">
      <c r="G56168" s="399"/>
    </row>
    <row r="56169" spans="7:7" x14ac:dyDescent="0.35">
      <c r="G56169" s="399"/>
    </row>
    <row r="56170" spans="7:7" x14ac:dyDescent="0.35">
      <c r="G56170" s="399"/>
    </row>
    <row r="56171" spans="7:7" x14ac:dyDescent="0.35">
      <c r="G56171" s="399"/>
    </row>
    <row r="56172" spans="7:7" x14ac:dyDescent="0.35">
      <c r="G56172" s="399"/>
    </row>
    <row r="56173" spans="7:7" x14ac:dyDescent="0.35">
      <c r="G56173" s="399"/>
    </row>
    <row r="56174" spans="7:7" x14ac:dyDescent="0.35">
      <c r="G56174" s="399"/>
    </row>
    <row r="56175" spans="7:7" x14ac:dyDescent="0.35">
      <c r="G56175" s="399"/>
    </row>
    <row r="56176" spans="7:7" x14ac:dyDescent="0.35">
      <c r="G56176" s="399"/>
    </row>
    <row r="56177" spans="7:7" x14ac:dyDescent="0.35">
      <c r="G56177" s="399"/>
    </row>
    <row r="56178" spans="7:7" x14ac:dyDescent="0.35">
      <c r="G56178" s="399"/>
    </row>
    <row r="56179" spans="7:7" x14ac:dyDescent="0.35">
      <c r="G56179" s="399"/>
    </row>
    <row r="56180" spans="7:7" x14ac:dyDescent="0.35">
      <c r="G56180" s="399"/>
    </row>
    <row r="56181" spans="7:7" x14ac:dyDescent="0.35">
      <c r="G56181" s="399"/>
    </row>
    <row r="56182" spans="7:7" x14ac:dyDescent="0.35">
      <c r="G56182" s="399"/>
    </row>
    <row r="56183" spans="7:7" x14ac:dyDescent="0.35">
      <c r="G56183" s="399"/>
    </row>
    <row r="56184" spans="7:7" x14ac:dyDescent="0.35">
      <c r="G56184" s="399"/>
    </row>
    <row r="56185" spans="7:7" x14ac:dyDescent="0.35">
      <c r="G56185" s="399"/>
    </row>
    <row r="56186" spans="7:7" x14ac:dyDescent="0.35">
      <c r="G56186" s="399"/>
    </row>
    <row r="56187" spans="7:7" x14ac:dyDescent="0.35">
      <c r="G56187" s="399"/>
    </row>
    <row r="56188" spans="7:7" x14ac:dyDescent="0.35">
      <c r="G56188" s="399"/>
    </row>
    <row r="56189" spans="7:7" x14ac:dyDescent="0.35">
      <c r="G56189" s="399"/>
    </row>
    <row r="56190" spans="7:7" x14ac:dyDescent="0.35">
      <c r="G56190" s="399"/>
    </row>
    <row r="56191" spans="7:7" x14ac:dyDescent="0.35">
      <c r="G56191" s="399"/>
    </row>
    <row r="56192" spans="7:7" x14ac:dyDescent="0.35">
      <c r="G56192" s="399"/>
    </row>
    <row r="56193" spans="7:7" x14ac:dyDescent="0.35">
      <c r="G56193" s="399"/>
    </row>
    <row r="56194" spans="7:7" x14ac:dyDescent="0.35">
      <c r="G56194" s="399"/>
    </row>
    <row r="56195" spans="7:7" x14ac:dyDescent="0.35">
      <c r="G56195" s="399"/>
    </row>
    <row r="56196" spans="7:7" x14ac:dyDescent="0.35">
      <c r="G56196" s="399"/>
    </row>
    <row r="56197" spans="7:7" x14ac:dyDescent="0.35">
      <c r="G56197" s="399"/>
    </row>
    <row r="56198" spans="7:7" x14ac:dyDescent="0.35">
      <c r="G56198" s="399"/>
    </row>
    <row r="56199" spans="7:7" x14ac:dyDescent="0.35">
      <c r="G56199" s="399"/>
    </row>
    <row r="56200" spans="7:7" x14ac:dyDescent="0.35">
      <c r="G56200" s="399"/>
    </row>
    <row r="56201" spans="7:7" x14ac:dyDescent="0.35">
      <c r="G56201" s="399"/>
    </row>
    <row r="56202" spans="7:7" x14ac:dyDescent="0.35">
      <c r="G56202" s="399"/>
    </row>
    <row r="56203" spans="7:7" x14ac:dyDescent="0.35">
      <c r="G56203" s="399"/>
    </row>
    <row r="56204" spans="7:7" x14ac:dyDescent="0.35">
      <c r="G56204" s="399"/>
    </row>
    <row r="56205" spans="7:7" x14ac:dyDescent="0.35">
      <c r="G56205" s="399"/>
    </row>
    <row r="56206" spans="7:7" x14ac:dyDescent="0.35">
      <c r="G56206" s="399"/>
    </row>
    <row r="56207" spans="7:7" x14ac:dyDescent="0.35">
      <c r="G56207" s="399"/>
    </row>
    <row r="56208" spans="7:7" x14ac:dyDescent="0.35">
      <c r="G56208" s="399"/>
    </row>
    <row r="56209" spans="7:7" x14ac:dyDescent="0.35">
      <c r="G56209" s="399"/>
    </row>
    <row r="56210" spans="7:7" x14ac:dyDescent="0.35">
      <c r="G56210" s="399"/>
    </row>
    <row r="56211" spans="7:7" x14ac:dyDescent="0.35">
      <c r="G56211" s="399"/>
    </row>
    <row r="56212" spans="7:7" x14ac:dyDescent="0.35">
      <c r="G56212" s="399"/>
    </row>
    <row r="56213" spans="7:7" x14ac:dyDescent="0.35">
      <c r="G56213" s="399"/>
    </row>
    <row r="56214" spans="7:7" x14ac:dyDescent="0.35">
      <c r="G56214" s="399"/>
    </row>
    <row r="56215" spans="7:7" x14ac:dyDescent="0.35">
      <c r="G56215" s="399"/>
    </row>
    <row r="56216" spans="7:7" x14ac:dyDescent="0.35">
      <c r="G56216" s="399"/>
    </row>
    <row r="56217" spans="7:7" x14ac:dyDescent="0.35">
      <c r="G56217" s="399"/>
    </row>
    <row r="56218" spans="7:7" x14ac:dyDescent="0.35">
      <c r="G56218" s="399"/>
    </row>
    <row r="56219" spans="7:7" x14ac:dyDescent="0.35">
      <c r="G56219" s="399"/>
    </row>
    <row r="56220" spans="7:7" x14ac:dyDescent="0.35">
      <c r="G56220" s="399"/>
    </row>
    <row r="56221" spans="7:7" x14ac:dyDescent="0.35">
      <c r="G56221" s="399"/>
    </row>
    <row r="56222" spans="7:7" x14ac:dyDescent="0.35">
      <c r="G56222" s="399"/>
    </row>
    <row r="56223" spans="7:7" x14ac:dyDescent="0.35">
      <c r="G56223" s="399"/>
    </row>
    <row r="56224" spans="7:7" x14ac:dyDescent="0.35">
      <c r="G56224" s="399"/>
    </row>
    <row r="56225" spans="7:7" x14ac:dyDescent="0.35">
      <c r="G56225" s="399"/>
    </row>
    <row r="56226" spans="7:7" x14ac:dyDescent="0.35">
      <c r="G56226" s="399"/>
    </row>
    <row r="56227" spans="7:7" x14ac:dyDescent="0.35">
      <c r="G56227" s="399"/>
    </row>
    <row r="56228" spans="7:7" x14ac:dyDescent="0.35">
      <c r="G56228" s="399"/>
    </row>
    <row r="56229" spans="7:7" x14ac:dyDescent="0.35">
      <c r="G56229" s="399"/>
    </row>
    <row r="56230" spans="7:7" x14ac:dyDescent="0.35">
      <c r="G56230" s="399"/>
    </row>
    <row r="56231" spans="7:7" x14ac:dyDescent="0.35">
      <c r="G56231" s="399"/>
    </row>
    <row r="56232" spans="7:7" x14ac:dyDescent="0.35">
      <c r="G56232" s="399"/>
    </row>
    <row r="56233" spans="7:7" x14ac:dyDescent="0.35">
      <c r="G56233" s="399"/>
    </row>
    <row r="56234" spans="7:7" x14ac:dyDescent="0.35">
      <c r="G56234" s="399"/>
    </row>
    <row r="56235" spans="7:7" x14ac:dyDescent="0.35">
      <c r="G56235" s="399"/>
    </row>
    <row r="56236" spans="7:7" x14ac:dyDescent="0.35">
      <c r="G56236" s="399"/>
    </row>
    <row r="56237" spans="7:7" x14ac:dyDescent="0.35">
      <c r="G56237" s="399"/>
    </row>
    <row r="56238" spans="7:7" x14ac:dyDescent="0.35">
      <c r="G56238" s="399"/>
    </row>
    <row r="56239" spans="7:7" x14ac:dyDescent="0.35">
      <c r="G56239" s="399"/>
    </row>
    <row r="56240" spans="7:7" x14ac:dyDescent="0.35">
      <c r="G56240" s="399"/>
    </row>
    <row r="56241" spans="7:7" x14ac:dyDescent="0.35">
      <c r="G56241" s="399"/>
    </row>
    <row r="56242" spans="7:7" x14ac:dyDescent="0.35">
      <c r="G56242" s="399"/>
    </row>
    <row r="56243" spans="7:7" x14ac:dyDescent="0.35">
      <c r="G56243" s="399"/>
    </row>
    <row r="56244" spans="7:7" x14ac:dyDescent="0.35">
      <c r="G56244" s="399"/>
    </row>
    <row r="56245" spans="7:7" x14ac:dyDescent="0.35">
      <c r="G56245" s="399"/>
    </row>
    <row r="56246" spans="7:7" x14ac:dyDescent="0.35">
      <c r="G56246" s="399"/>
    </row>
    <row r="56247" spans="7:7" x14ac:dyDescent="0.35">
      <c r="G56247" s="399"/>
    </row>
    <row r="56248" spans="7:7" x14ac:dyDescent="0.35">
      <c r="G56248" s="399"/>
    </row>
    <row r="56249" spans="7:7" x14ac:dyDescent="0.35">
      <c r="G56249" s="399"/>
    </row>
    <row r="56250" spans="7:7" x14ac:dyDescent="0.35">
      <c r="G56250" s="399"/>
    </row>
    <row r="56251" spans="7:7" x14ac:dyDescent="0.35">
      <c r="G56251" s="399"/>
    </row>
    <row r="56252" spans="7:7" x14ac:dyDescent="0.35">
      <c r="G56252" s="399"/>
    </row>
    <row r="56253" spans="7:7" x14ac:dyDescent="0.35">
      <c r="G56253" s="399"/>
    </row>
    <row r="56254" spans="7:7" x14ac:dyDescent="0.35">
      <c r="G56254" s="399"/>
    </row>
    <row r="56255" spans="7:7" x14ac:dyDescent="0.35">
      <c r="G56255" s="399"/>
    </row>
    <row r="56256" spans="7:7" x14ac:dyDescent="0.35">
      <c r="G56256" s="399"/>
    </row>
    <row r="56257" spans="7:7" x14ac:dyDescent="0.35">
      <c r="G56257" s="399"/>
    </row>
    <row r="56258" spans="7:7" x14ac:dyDescent="0.35">
      <c r="G56258" s="399"/>
    </row>
    <row r="56259" spans="7:7" x14ac:dyDescent="0.35">
      <c r="G56259" s="399"/>
    </row>
    <row r="56260" spans="7:7" x14ac:dyDescent="0.35">
      <c r="G56260" s="399"/>
    </row>
    <row r="56261" spans="7:7" x14ac:dyDescent="0.35">
      <c r="G56261" s="399"/>
    </row>
    <row r="56262" spans="7:7" x14ac:dyDescent="0.35">
      <c r="G56262" s="399"/>
    </row>
    <row r="56263" spans="7:7" x14ac:dyDescent="0.35">
      <c r="G56263" s="399"/>
    </row>
    <row r="56264" spans="7:7" x14ac:dyDescent="0.35">
      <c r="G56264" s="399"/>
    </row>
    <row r="56265" spans="7:7" x14ac:dyDescent="0.35">
      <c r="G56265" s="399"/>
    </row>
    <row r="56266" spans="7:7" x14ac:dyDescent="0.35">
      <c r="G56266" s="399"/>
    </row>
    <row r="56267" spans="7:7" x14ac:dyDescent="0.35">
      <c r="G56267" s="399"/>
    </row>
    <row r="56268" spans="7:7" x14ac:dyDescent="0.35">
      <c r="G56268" s="399"/>
    </row>
    <row r="56269" spans="7:7" x14ac:dyDescent="0.35">
      <c r="G56269" s="399"/>
    </row>
    <row r="56270" spans="7:7" x14ac:dyDescent="0.35">
      <c r="G56270" s="399"/>
    </row>
    <row r="56271" spans="7:7" x14ac:dyDescent="0.35">
      <c r="G56271" s="399"/>
    </row>
    <row r="56272" spans="7:7" x14ac:dyDescent="0.35">
      <c r="G56272" s="399"/>
    </row>
    <row r="56273" spans="7:7" x14ac:dyDescent="0.35">
      <c r="G56273" s="399"/>
    </row>
    <row r="56274" spans="7:7" x14ac:dyDescent="0.35">
      <c r="G56274" s="399"/>
    </row>
    <row r="56275" spans="7:7" x14ac:dyDescent="0.35">
      <c r="G56275" s="399"/>
    </row>
    <row r="56276" spans="7:7" x14ac:dyDescent="0.35">
      <c r="G56276" s="399"/>
    </row>
    <row r="56277" spans="7:7" x14ac:dyDescent="0.35">
      <c r="G56277" s="399"/>
    </row>
    <row r="56278" spans="7:7" x14ac:dyDescent="0.35">
      <c r="G56278" s="399"/>
    </row>
    <row r="56279" spans="7:7" x14ac:dyDescent="0.35">
      <c r="G56279" s="399"/>
    </row>
    <row r="56280" spans="7:7" x14ac:dyDescent="0.35">
      <c r="G56280" s="399"/>
    </row>
    <row r="56281" spans="7:7" x14ac:dyDescent="0.35">
      <c r="G56281" s="399"/>
    </row>
    <row r="56282" spans="7:7" x14ac:dyDescent="0.35">
      <c r="G56282" s="399"/>
    </row>
    <row r="56283" spans="7:7" x14ac:dyDescent="0.35">
      <c r="G56283" s="399"/>
    </row>
    <row r="56284" spans="7:7" x14ac:dyDescent="0.35">
      <c r="G56284" s="399"/>
    </row>
    <row r="56285" spans="7:7" x14ac:dyDescent="0.35">
      <c r="G56285" s="399"/>
    </row>
    <row r="56286" spans="7:7" x14ac:dyDescent="0.35">
      <c r="G56286" s="399"/>
    </row>
    <row r="56287" spans="7:7" x14ac:dyDescent="0.35">
      <c r="G56287" s="399"/>
    </row>
    <row r="56288" spans="7:7" x14ac:dyDescent="0.35">
      <c r="G56288" s="399"/>
    </row>
    <row r="56289" spans="7:7" x14ac:dyDescent="0.35">
      <c r="G56289" s="399"/>
    </row>
    <row r="56290" spans="7:7" x14ac:dyDescent="0.35">
      <c r="G56290" s="399"/>
    </row>
    <row r="56291" spans="7:7" x14ac:dyDescent="0.35">
      <c r="G56291" s="399"/>
    </row>
    <row r="56292" spans="7:7" x14ac:dyDescent="0.35">
      <c r="G56292" s="399"/>
    </row>
    <row r="56293" spans="7:7" x14ac:dyDescent="0.35">
      <c r="G56293" s="399"/>
    </row>
    <row r="56294" spans="7:7" x14ac:dyDescent="0.35">
      <c r="G56294" s="399"/>
    </row>
    <row r="56295" spans="7:7" x14ac:dyDescent="0.35">
      <c r="G56295" s="399"/>
    </row>
    <row r="56296" spans="7:7" x14ac:dyDescent="0.35">
      <c r="G56296" s="399"/>
    </row>
    <row r="56297" spans="7:7" x14ac:dyDescent="0.35">
      <c r="G56297" s="399"/>
    </row>
    <row r="56298" spans="7:7" x14ac:dyDescent="0.35">
      <c r="G56298" s="399"/>
    </row>
    <row r="56299" spans="7:7" x14ac:dyDescent="0.35">
      <c r="G56299" s="399"/>
    </row>
    <row r="56300" spans="7:7" x14ac:dyDescent="0.35">
      <c r="G56300" s="399"/>
    </row>
    <row r="56301" spans="7:7" x14ac:dyDescent="0.35">
      <c r="G56301" s="399"/>
    </row>
    <row r="56302" spans="7:7" x14ac:dyDescent="0.35">
      <c r="G56302" s="399"/>
    </row>
    <row r="56303" spans="7:7" x14ac:dyDescent="0.35">
      <c r="G56303" s="399"/>
    </row>
    <row r="56304" spans="7:7" x14ac:dyDescent="0.35">
      <c r="G56304" s="399"/>
    </row>
    <row r="56305" spans="7:7" x14ac:dyDescent="0.35">
      <c r="G56305" s="399"/>
    </row>
    <row r="56306" spans="7:7" x14ac:dyDescent="0.35">
      <c r="G56306" s="399"/>
    </row>
    <row r="56307" spans="7:7" x14ac:dyDescent="0.35">
      <c r="G56307" s="399"/>
    </row>
    <row r="56308" spans="7:7" x14ac:dyDescent="0.35">
      <c r="G56308" s="399"/>
    </row>
    <row r="56309" spans="7:7" x14ac:dyDescent="0.35">
      <c r="G56309" s="399"/>
    </row>
    <row r="56310" spans="7:7" x14ac:dyDescent="0.35">
      <c r="G56310" s="399"/>
    </row>
    <row r="56311" spans="7:7" x14ac:dyDescent="0.35">
      <c r="G56311" s="399"/>
    </row>
    <row r="56312" spans="7:7" x14ac:dyDescent="0.35">
      <c r="G56312" s="399"/>
    </row>
    <row r="56313" spans="7:7" x14ac:dyDescent="0.35">
      <c r="G56313" s="399"/>
    </row>
    <row r="56314" spans="7:7" x14ac:dyDescent="0.35">
      <c r="G56314" s="399"/>
    </row>
    <row r="56315" spans="7:7" x14ac:dyDescent="0.35">
      <c r="G56315" s="399"/>
    </row>
    <row r="56316" spans="7:7" x14ac:dyDescent="0.35">
      <c r="G56316" s="399"/>
    </row>
    <row r="56317" spans="7:7" x14ac:dyDescent="0.35">
      <c r="G56317" s="399"/>
    </row>
    <row r="56318" spans="7:7" x14ac:dyDescent="0.35">
      <c r="G56318" s="399"/>
    </row>
    <row r="56319" spans="7:7" x14ac:dyDescent="0.35">
      <c r="G56319" s="399"/>
    </row>
    <row r="56320" spans="7:7" x14ac:dyDescent="0.35">
      <c r="G56320" s="399"/>
    </row>
    <row r="56321" spans="7:7" x14ac:dyDescent="0.35">
      <c r="G56321" s="399"/>
    </row>
    <row r="56322" spans="7:7" x14ac:dyDescent="0.35">
      <c r="G56322" s="399"/>
    </row>
    <row r="56323" spans="7:7" x14ac:dyDescent="0.35">
      <c r="G56323" s="399"/>
    </row>
    <row r="56324" spans="7:7" x14ac:dyDescent="0.35">
      <c r="G56324" s="399"/>
    </row>
    <row r="56325" spans="7:7" x14ac:dyDescent="0.35">
      <c r="G56325" s="399"/>
    </row>
    <row r="56326" spans="7:7" x14ac:dyDescent="0.35">
      <c r="G56326" s="399"/>
    </row>
    <row r="56327" spans="7:7" x14ac:dyDescent="0.35">
      <c r="G56327" s="399"/>
    </row>
    <row r="56328" spans="7:7" x14ac:dyDescent="0.35">
      <c r="G56328" s="399"/>
    </row>
    <row r="56329" spans="7:7" x14ac:dyDescent="0.35">
      <c r="G56329" s="399"/>
    </row>
    <row r="56330" spans="7:7" x14ac:dyDescent="0.35">
      <c r="G56330" s="399"/>
    </row>
    <row r="56331" spans="7:7" x14ac:dyDescent="0.35">
      <c r="G56331" s="399"/>
    </row>
    <row r="56332" spans="7:7" x14ac:dyDescent="0.35">
      <c r="G56332" s="399"/>
    </row>
    <row r="56333" spans="7:7" x14ac:dyDescent="0.35">
      <c r="G56333" s="399"/>
    </row>
    <row r="56334" spans="7:7" x14ac:dyDescent="0.35">
      <c r="G56334" s="399"/>
    </row>
    <row r="56335" spans="7:7" x14ac:dyDescent="0.35">
      <c r="G56335" s="399"/>
    </row>
    <row r="56336" spans="7:7" x14ac:dyDescent="0.35">
      <c r="G56336" s="399"/>
    </row>
    <row r="56337" spans="7:7" x14ac:dyDescent="0.35">
      <c r="G56337" s="399"/>
    </row>
    <row r="56338" spans="7:7" x14ac:dyDescent="0.35">
      <c r="G56338" s="399"/>
    </row>
    <row r="56339" spans="7:7" x14ac:dyDescent="0.35">
      <c r="G56339" s="399"/>
    </row>
    <row r="56340" spans="7:7" x14ac:dyDescent="0.35">
      <c r="G56340" s="399"/>
    </row>
    <row r="56341" spans="7:7" x14ac:dyDescent="0.35">
      <c r="G56341" s="399"/>
    </row>
    <row r="56342" spans="7:7" x14ac:dyDescent="0.35">
      <c r="G56342" s="399"/>
    </row>
    <row r="56343" spans="7:7" x14ac:dyDescent="0.35">
      <c r="G56343" s="399"/>
    </row>
    <row r="56344" spans="7:7" x14ac:dyDescent="0.35">
      <c r="G56344" s="399"/>
    </row>
    <row r="56345" spans="7:7" x14ac:dyDescent="0.35">
      <c r="G56345" s="399"/>
    </row>
    <row r="56346" spans="7:7" x14ac:dyDescent="0.35">
      <c r="G56346" s="399"/>
    </row>
    <row r="56347" spans="7:7" x14ac:dyDescent="0.35">
      <c r="G56347" s="399"/>
    </row>
    <row r="56348" spans="7:7" x14ac:dyDescent="0.35">
      <c r="G56348" s="399"/>
    </row>
    <row r="56349" spans="7:7" x14ac:dyDescent="0.35">
      <c r="G56349" s="399"/>
    </row>
    <row r="56350" spans="7:7" x14ac:dyDescent="0.35">
      <c r="G56350" s="399"/>
    </row>
    <row r="56351" spans="7:7" x14ac:dyDescent="0.35">
      <c r="G56351" s="399"/>
    </row>
    <row r="56352" spans="7:7" x14ac:dyDescent="0.35">
      <c r="G56352" s="399"/>
    </row>
    <row r="56353" spans="7:7" x14ac:dyDescent="0.35">
      <c r="G56353" s="399"/>
    </row>
    <row r="56354" spans="7:7" x14ac:dyDescent="0.35">
      <c r="G56354" s="399"/>
    </row>
    <row r="56355" spans="7:7" x14ac:dyDescent="0.35">
      <c r="G56355" s="399"/>
    </row>
    <row r="56356" spans="7:7" x14ac:dyDescent="0.35">
      <c r="G56356" s="399"/>
    </row>
    <row r="56357" spans="7:7" x14ac:dyDescent="0.35">
      <c r="G56357" s="399"/>
    </row>
    <row r="56358" spans="7:7" x14ac:dyDescent="0.35">
      <c r="G56358" s="399"/>
    </row>
    <row r="56359" spans="7:7" x14ac:dyDescent="0.35">
      <c r="G56359" s="399"/>
    </row>
    <row r="56360" spans="7:7" x14ac:dyDescent="0.35">
      <c r="G56360" s="399"/>
    </row>
    <row r="56361" spans="7:7" x14ac:dyDescent="0.35">
      <c r="G56361" s="399"/>
    </row>
    <row r="56362" spans="7:7" x14ac:dyDescent="0.35">
      <c r="G56362" s="399"/>
    </row>
    <row r="56363" spans="7:7" x14ac:dyDescent="0.35">
      <c r="G56363" s="399"/>
    </row>
    <row r="56364" spans="7:7" x14ac:dyDescent="0.35">
      <c r="G56364" s="399"/>
    </row>
    <row r="56365" spans="7:7" x14ac:dyDescent="0.35">
      <c r="G56365" s="399"/>
    </row>
    <row r="56366" spans="7:7" x14ac:dyDescent="0.35">
      <c r="G56366" s="399"/>
    </row>
    <row r="56367" spans="7:7" x14ac:dyDescent="0.35">
      <c r="G56367" s="399"/>
    </row>
    <row r="56368" spans="7:7" x14ac:dyDescent="0.35">
      <c r="G56368" s="399"/>
    </row>
    <row r="56369" spans="7:7" x14ac:dyDescent="0.35">
      <c r="G56369" s="399"/>
    </row>
    <row r="56370" spans="7:7" x14ac:dyDescent="0.35">
      <c r="G56370" s="399"/>
    </row>
    <row r="56371" spans="7:7" x14ac:dyDescent="0.35">
      <c r="G56371" s="399"/>
    </row>
    <row r="56372" spans="7:7" x14ac:dyDescent="0.35">
      <c r="G56372" s="399"/>
    </row>
    <row r="56373" spans="7:7" x14ac:dyDescent="0.35">
      <c r="G56373" s="399"/>
    </row>
    <row r="56374" spans="7:7" x14ac:dyDescent="0.35">
      <c r="G56374" s="399"/>
    </row>
    <row r="56375" spans="7:7" x14ac:dyDescent="0.35">
      <c r="G56375" s="399"/>
    </row>
    <row r="56376" spans="7:7" x14ac:dyDescent="0.35">
      <c r="G56376" s="399"/>
    </row>
    <row r="56377" spans="7:7" x14ac:dyDescent="0.35">
      <c r="G56377" s="399"/>
    </row>
    <row r="56378" spans="7:7" x14ac:dyDescent="0.35">
      <c r="G56378" s="399"/>
    </row>
    <row r="56379" spans="7:7" x14ac:dyDescent="0.35">
      <c r="G56379" s="399"/>
    </row>
    <row r="56380" spans="7:7" x14ac:dyDescent="0.35">
      <c r="G56380" s="399"/>
    </row>
    <row r="56381" spans="7:7" x14ac:dyDescent="0.35">
      <c r="G56381" s="399"/>
    </row>
    <row r="56382" spans="7:7" x14ac:dyDescent="0.35">
      <c r="G56382" s="399"/>
    </row>
    <row r="56383" spans="7:7" x14ac:dyDescent="0.35">
      <c r="G56383" s="399"/>
    </row>
    <row r="56384" spans="7:7" x14ac:dyDescent="0.35">
      <c r="G56384" s="399"/>
    </row>
    <row r="56385" spans="7:7" x14ac:dyDescent="0.35">
      <c r="G56385" s="399"/>
    </row>
    <row r="56386" spans="7:7" x14ac:dyDescent="0.35">
      <c r="G56386" s="399"/>
    </row>
    <row r="56387" spans="7:7" x14ac:dyDescent="0.35">
      <c r="G56387" s="399"/>
    </row>
    <row r="56388" spans="7:7" x14ac:dyDescent="0.35">
      <c r="G56388" s="399"/>
    </row>
    <row r="56389" spans="7:7" x14ac:dyDescent="0.35">
      <c r="G56389" s="399"/>
    </row>
    <row r="56390" spans="7:7" x14ac:dyDescent="0.35">
      <c r="G56390" s="399"/>
    </row>
    <row r="56391" spans="7:7" x14ac:dyDescent="0.35">
      <c r="G56391" s="399"/>
    </row>
    <row r="56392" spans="7:7" x14ac:dyDescent="0.35">
      <c r="G56392" s="399"/>
    </row>
    <row r="56393" spans="7:7" x14ac:dyDescent="0.35">
      <c r="G56393" s="399"/>
    </row>
    <row r="56394" spans="7:7" x14ac:dyDescent="0.35">
      <c r="G56394" s="399"/>
    </row>
    <row r="56395" spans="7:7" x14ac:dyDescent="0.35">
      <c r="G56395" s="399"/>
    </row>
    <row r="56396" spans="7:7" x14ac:dyDescent="0.35">
      <c r="G56396" s="399"/>
    </row>
    <row r="56397" spans="7:7" x14ac:dyDescent="0.35">
      <c r="G56397" s="399"/>
    </row>
    <row r="56398" spans="7:7" x14ac:dyDescent="0.35">
      <c r="G56398" s="399"/>
    </row>
    <row r="56399" spans="7:7" x14ac:dyDescent="0.35">
      <c r="G56399" s="399"/>
    </row>
    <row r="56400" spans="7:7" x14ac:dyDescent="0.35">
      <c r="G56400" s="399"/>
    </row>
    <row r="56401" spans="7:7" x14ac:dyDescent="0.35">
      <c r="G56401" s="399"/>
    </row>
    <row r="56402" spans="7:7" x14ac:dyDescent="0.35">
      <c r="G56402" s="399"/>
    </row>
    <row r="56403" spans="7:7" x14ac:dyDescent="0.35">
      <c r="G56403" s="399"/>
    </row>
    <row r="56404" spans="7:7" x14ac:dyDescent="0.35">
      <c r="G56404" s="399"/>
    </row>
    <row r="56405" spans="7:7" x14ac:dyDescent="0.35">
      <c r="G56405" s="399"/>
    </row>
    <row r="56406" spans="7:7" x14ac:dyDescent="0.35">
      <c r="G56406" s="399"/>
    </row>
    <row r="56407" spans="7:7" x14ac:dyDescent="0.35">
      <c r="G56407" s="399"/>
    </row>
    <row r="56408" spans="7:7" x14ac:dyDescent="0.35">
      <c r="G56408" s="399"/>
    </row>
    <row r="56409" spans="7:7" x14ac:dyDescent="0.35">
      <c r="G56409" s="399"/>
    </row>
    <row r="56410" spans="7:7" x14ac:dyDescent="0.35">
      <c r="G56410" s="399"/>
    </row>
    <row r="56411" spans="7:7" x14ac:dyDescent="0.35">
      <c r="G56411" s="399"/>
    </row>
    <row r="56412" spans="7:7" x14ac:dyDescent="0.35">
      <c r="G56412" s="399"/>
    </row>
    <row r="56413" spans="7:7" x14ac:dyDescent="0.35">
      <c r="G56413" s="399"/>
    </row>
    <row r="56414" spans="7:7" x14ac:dyDescent="0.35">
      <c r="G56414" s="399"/>
    </row>
    <row r="56415" spans="7:7" x14ac:dyDescent="0.35">
      <c r="G56415" s="399"/>
    </row>
    <row r="56416" spans="7:7" x14ac:dyDescent="0.35">
      <c r="G56416" s="399"/>
    </row>
    <row r="56417" spans="7:7" x14ac:dyDescent="0.35">
      <c r="G56417" s="399"/>
    </row>
    <row r="56418" spans="7:7" x14ac:dyDescent="0.35">
      <c r="G56418" s="399"/>
    </row>
    <row r="56419" spans="7:7" x14ac:dyDescent="0.35">
      <c r="G56419" s="399"/>
    </row>
    <row r="56420" spans="7:7" x14ac:dyDescent="0.35">
      <c r="G56420" s="399"/>
    </row>
    <row r="56421" spans="7:7" x14ac:dyDescent="0.35">
      <c r="G56421" s="399"/>
    </row>
    <row r="56422" spans="7:7" x14ac:dyDescent="0.35">
      <c r="G56422" s="399"/>
    </row>
    <row r="56423" spans="7:7" x14ac:dyDescent="0.35">
      <c r="G56423" s="399"/>
    </row>
    <row r="56424" spans="7:7" x14ac:dyDescent="0.35">
      <c r="G56424" s="399"/>
    </row>
    <row r="56425" spans="7:7" x14ac:dyDescent="0.35">
      <c r="G56425" s="399"/>
    </row>
    <row r="56426" spans="7:7" x14ac:dyDescent="0.35">
      <c r="G56426" s="399"/>
    </row>
    <row r="56427" spans="7:7" x14ac:dyDescent="0.35">
      <c r="G56427" s="399"/>
    </row>
    <row r="56428" spans="7:7" x14ac:dyDescent="0.35">
      <c r="G56428" s="399"/>
    </row>
    <row r="56429" spans="7:7" x14ac:dyDescent="0.35">
      <c r="G56429" s="399"/>
    </row>
    <row r="56430" spans="7:7" x14ac:dyDescent="0.35">
      <c r="G56430" s="399"/>
    </row>
    <row r="56431" spans="7:7" x14ac:dyDescent="0.35">
      <c r="G56431" s="399"/>
    </row>
    <row r="56432" spans="7:7" x14ac:dyDescent="0.35">
      <c r="G56432" s="399"/>
    </row>
    <row r="56433" spans="7:7" x14ac:dyDescent="0.35">
      <c r="G56433" s="399"/>
    </row>
    <row r="56434" spans="7:7" x14ac:dyDescent="0.35">
      <c r="G56434" s="399"/>
    </row>
    <row r="56435" spans="7:7" x14ac:dyDescent="0.35">
      <c r="G56435" s="399"/>
    </row>
    <row r="56436" spans="7:7" x14ac:dyDescent="0.35">
      <c r="G56436" s="399"/>
    </row>
    <row r="56437" spans="7:7" x14ac:dyDescent="0.35">
      <c r="G56437" s="399"/>
    </row>
    <row r="56438" spans="7:7" x14ac:dyDescent="0.35">
      <c r="G56438" s="399"/>
    </row>
    <row r="56439" spans="7:7" x14ac:dyDescent="0.35">
      <c r="G56439" s="399"/>
    </row>
    <row r="56440" spans="7:7" x14ac:dyDescent="0.35">
      <c r="G56440" s="399"/>
    </row>
    <row r="56441" spans="7:7" x14ac:dyDescent="0.35">
      <c r="G56441" s="399"/>
    </row>
    <row r="56442" spans="7:7" x14ac:dyDescent="0.35">
      <c r="G56442" s="399"/>
    </row>
    <row r="56443" spans="7:7" x14ac:dyDescent="0.35">
      <c r="G56443" s="399"/>
    </row>
    <row r="56444" spans="7:7" x14ac:dyDescent="0.35">
      <c r="G56444" s="399"/>
    </row>
    <row r="56445" spans="7:7" x14ac:dyDescent="0.35">
      <c r="G56445" s="399"/>
    </row>
    <row r="56446" spans="7:7" x14ac:dyDescent="0.35">
      <c r="G56446" s="399"/>
    </row>
    <row r="56447" spans="7:7" x14ac:dyDescent="0.35">
      <c r="G56447" s="399"/>
    </row>
    <row r="56448" spans="7:7" x14ac:dyDescent="0.35">
      <c r="G56448" s="399"/>
    </row>
    <row r="56449" spans="7:7" x14ac:dyDescent="0.35">
      <c r="G56449" s="399"/>
    </row>
    <row r="56450" spans="7:7" x14ac:dyDescent="0.35">
      <c r="G56450" s="399"/>
    </row>
    <row r="56451" spans="7:7" x14ac:dyDescent="0.35">
      <c r="G56451" s="399"/>
    </row>
    <row r="56452" spans="7:7" x14ac:dyDescent="0.35">
      <c r="G56452" s="399"/>
    </row>
    <row r="56453" spans="7:7" x14ac:dyDescent="0.35">
      <c r="G56453" s="399"/>
    </row>
    <row r="56454" spans="7:7" x14ac:dyDescent="0.35">
      <c r="G56454" s="399"/>
    </row>
    <row r="56455" spans="7:7" x14ac:dyDescent="0.35">
      <c r="G56455" s="399"/>
    </row>
    <row r="56456" spans="7:7" x14ac:dyDescent="0.35">
      <c r="G56456" s="399"/>
    </row>
    <row r="56457" spans="7:7" x14ac:dyDescent="0.35">
      <c r="G56457" s="399"/>
    </row>
    <row r="56458" spans="7:7" x14ac:dyDescent="0.35">
      <c r="G56458" s="399"/>
    </row>
    <row r="56459" spans="7:7" x14ac:dyDescent="0.35">
      <c r="G56459" s="399"/>
    </row>
    <row r="56460" spans="7:7" x14ac:dyDescent="0.35">
      <c r="G56460" s="399"/>
    </row>
    <row r="56461" spans="7:7" x14ac:dyDescent="0.35">
      <c r="G56461" s="399"/>
    </row>
    <row r="56462" spans="7:7" x14ac:dyDescent="0.35">
      <c r="G56462" s="399"/>
    </row>
    <row r="56463" spans="7:7" x14ac:dyDescent="0.35">
      <c r="G56463" s="399"/>
    </row>
    <row r="56464" spans="7:7" x14ac:dyDescent="0.35">
      <c r="G56464" s="399"/>
    </row>
    <row r="56465" spans="7:7" x14ac:dyDescent="0.35">
      <c r="G56465" s="399"/>
    </row>
    <row r="56466" spans="7:7" x14ac:dyDescent="0.35">
      <c r="G56466" s="399"/>
    </row>
    <row r="56467" spans="7:7" x14ac:dyDescent="0.35">
      <c r="G56467" s="399"/>
    </row>
    <row r="56468" spans="7:7" x14ac:dyDescent="0.35">
      <c r="G56468" s="399"/>
    </row>
    <row r="56469" spans="7:7" x14ac:dyDescent="0.35">
      <c r="G56469" s="399"/>
    </row>
    <row r="56470" spans="7:7" x14ac:dyDescent="0.35">
      <c r="G56470" s="399"/>
    </row>
    <row r="56471" spans="7:7" x14ac:dyDescent="0.35">
      <c r="G56471" s="399"/>
    </row>
    <row r="56472" spans="7:7" x14ac:dyDescent="0.35">
      <c r="G56472" s="399"/>
    </row>
    <row r="56473" spans="7:7" x14ac:dyDescent="0.35">
      <c r="G56473" s="399"/>
    </row>
    <row r="56474" spans="7:7" x14ac:dyDescent="0.35">
      <c r="G56474" s="399"/>
    </row>
    <row r="56475" spans="7:7" x14ac:dyDescent="0.35">
      <c r="G56475" s="399"/>
    </row>
    <row r="56476" spans="7:7" x14ac:dyDescent="0.35">
      <c r="G56476" s="399"/>
    </row>
    <row r="56477" spans="7:7" x14ac:dyDescent="0.35">
      <c r="G56477" s="399"/>
    </row>
    <row r="56478" spans="7:7" x14ac:dyDescent="0.35">
      <c r="G56478" s="399"/>
    </row>
    <row r="56479" spans="7:7" x14ac:dyDescent="0.35">
      <c r="G56479" s="399"/>
    </row>
    <row r="56480" spans="7:7" x14ac:dyDescent="0.35">
      <c r="G56480" s="399"/>
    </row>
    <row r="56481" spans="7:7" x14ac:dyDescent="0.35">
      <c r="G56481" s="399"/>
    </row>
    <row r="56482" spans="7:7" x14ac:dyDescent="0.35">
      <c r="G56482" s="399"/>
    </row>
    <row r="56483" spans="7:7" x14ac:dyDescent="0.35">
      <c r="G56483" s="399"/>
    </row>
    <row r="56484" spans="7:7" x14ac:dyDescent="0.35">
      <c r="G56484" s="399"/>
    </row>
    <row r="56485" spans="7:7" x14ac:dyDescent="0.35">
      <c r="G56485" s="399"/>
    </row>
    <row r="56486" spans="7:7" x14ac:dyDescent="0.35">
      <c r="G56486" s="399"/>
    </row>
    <row r="56487" spans="7:7" x14ac:dyDescent="0.35">
      <c r="G56487" s="399"/>
    </row>
    <row r="56488" spans="7:7" x14ac:dyDescent="0.35">
      <c r="G56488" s="399"/>
    </row>
    <row r="56489" spans="7:7" x14ac:dyDescent="0.35">
      <c r="G56489" s="399"/>
    </row>
    <row r="56490" spans="7:7" x14ac:dyDescent="0.35">
      <c r="G56490" s="399"/>
    </row>
    <row r="56491" spans="7:7" x14ac:dyDescent="0.35">
      <c r="G56491" s="399"/>
    </row>
    <row r="56492" spans="7:7" x14ac:dyDescent="0.35">
      <c r="G56492" s="399"/>
    </row>
    <row r="56493" spans="7:7" x14ac:dyDescent="0.35">
      <c r="G56493" s="399"/>
    </row>
    <row r="56494" spans="7:7" x14ac:dyDescent="0.35">
      <c r="G56494" s="399"/>
    </row>
    <row r="56495" spans="7:7" x14ac:dyDescent="0.35">
      <c r="G56495" s="399"/>
    </row>
    <row r="56496" spans="7:7" x14ac:dyDescent="0.35">
      <c r="G56496" s="399"/>
    </row>
    <row r="56497" spans="7:7" x14ac:dyDescent="0.35">
      <c r="G56497" s="399"/>
    </row>
    <row r="56498" spans="7:7" x14ac:dyDescent="0.35">
      <c r="G56498" s="399"/>
    </row>
    <row r="56499" spans="7:7" x14ac:dyDescent="0.35">
      <c r="G56499" s="399"/>
    </row>
    <row r="56500" spans="7:7" x14ac:dyDescent="0.35">
      <c r="G56500" s="399"/>
    </row>
    <row r="56501" spans="7:7" x14ac:dyDescent="0.35">
      <c r="G56501" s="399"/>
    </row>
    <row r="56502" spans="7:7" x14ac:dyDescent="0.35">
      <c r="G56502" s="399"/>
    </row>
    <row r="56503" spans="7:7" x14ac:dyDescent="0.35">
      <c r="G56503" s="399"/>
    </row>
    <row r="56504" spans="7:7" x14ac:dyDescent="0.35">
      <c r="G56504" s="399"/>
    </row>
    <row r="56505" spans="7:7" x14ac:dyDescent="0.35">
      <c r="G56505" s="399"/>
    </row>
    <row r="56506" spans="7:7" x14ac:dyDescent="0.35">
      <c r="G56506" s="399"/>
    </row>
    <row r="56507" spans="7:7" x14ac:dyDescent="0.35">
      <c r="G56507" s="399"/>
    </row>
    <row r="56508" spans="7:7" x14ac:dyDescent="0.35">
      <c r="G56508" s="399"/>
    </row>
    <row r="56509" spans="7:7" x14ac:dyDescent="0.35">
      <c r="G56509" s="399"/>
    </row>
    <row r="56510" spans="7:7" x14ac:dyDescent="0.35">
      <c r="G56510" s="399"/>
    </row>
    <row r="56511" spans="7:7" x14ac:dyDescent="0.35">
      <c r="G56511" s="399"/>
    </row>
    <row r="56512" spans="7:7" x14ac:dyDescent="0.35">
      <c r="G56512" s="399"/>
    </row>
    <row r="56513" spans="7:7" x14ac:dyDescent="0.35">
      <c r="G56513" s="399"/>
    </row>
    <row r="56514" spans="7:7" x14ac:dyDescent="0.35">
      <c r="G56514" s="399"/>
    </row>
    <row r="56515" spans="7:7" x14ac:dyDescent="0.35">
      <c r="G56515" s="399"/>
    </row>
    <row r="56516" spans="7:7" x14ac:dyDescent="0.35">
      <c r="G56516" s="399"/>
    </row>
    <row r="56517" spans="7:7" x14ac:dyDescent="0.35">
      <c r="G56517" s="399"/>
    </row>
    <row r="56518" spans="7:7" x14ac:dyDescent="0.35">
      <c r="G56518" s="399"/>
    </row>
    <row r="56519" spans="7:7" x14ac:dyDescent="0.35">
      <c r="G56519" s="399"/>
    </row>
    <row r="56520" spans="7:7" x14ac:dyDescent="0.35">
      <c r="G56520" s="399"/>
    </row>
    <row r="56521" spans="7:7" x14ac:dyDescent="0.35">
      <c r="G56521" s="399"/>
    </row>
    <row r="56522" spans="7:7" x14ac:dyDescent="0.35">
      <c r="G56522" s="399"/>
    </row>
    <row r="56523" spans="7:7" x14ac:dyDescent="0.35">
      <c r="G56523" s="399"/>
    </row>
    <row r="56524" spans="7:7" x14ac:dyDescent="0.35">
      <c r="G56524" s="399"/>
    </row>
    <row r="56525" spans="7:7" x14ac:dyDescent="0.35">
      <c r="G56525" s="399"/>
    </row>
    <row r="56526" spans="7:7" x14ac:dyDescent="0.35">
      <c r="G56526" s="399"/>
    </row>
    <row r="56527" spans="7:7" x14ac:dyDescent="0.35">
      <c r="G56527" s="399"/>
    </row>
    <row r="56528" spans="7:7" x14ac:dyDescent="0.35">
      <c r="G56528" s="399"/>
    </row>
    <row r="56529" spans="7:7" x14ac:dyDescent="0.35">
      <c r="G56529" s="399"/>
    </row>
    <row r="56530" spans="7:7" x14ac:dyDescent="0.35">
      <c r="G56530" s="399"/>
    </row>
    <row r="56531" spans="7:7" x14ac:dyDescent="0.35">
      <c r="G56531" s="399"/>
    </row>
    <row r="56532" spans="7:7" x14ac:dyDescent="0.35">
      <c r="G56532" s="399"/>
    </row>
    <row r="56533" spans="7:7" x14ac:dyDescent="0.35">
      <c r="G56533" s="399"/>
    </row>
    <row r="56534" spans="7:7" x14ac:dyDescent="0.35">
      <c r="G56534" s="399"/>
    </row>
    <row r="56535" spans="7:7" x14ac:dyDescent="0.35">
      <c r="G56535" s="399"/>
    </row>
    <row r="56536" spans="7:7" x14ac:dyDescent="0.35">
      <c r="G56536" s="399"/>
    </row>
    <row r="56537" spans="7:7" x14ac:dyDescent="0.35">
      <c r="G56537" s="399"/>
    </row>
    <row r="56538" spans="7:7" x14ac:dyDescent="0.35">
      <c r="G56538" s="399"/>
    </row>
    <row r="56539" spans="7:7" x14ac:dyDescent="0.35">
      <c r="G56539" s="399"/>
    </row>
    <row r="56540" spans="7:7" x14ac:dyDescent="0.35">
      <c r="G56540" s="399"/>
    </row>
    <row r="56541" spans="7:7" x14ac:dyDescent="0.35">
      <c r="G56541" s="399"/>
    </row>
    <row r="56542" spans="7:7" x14ac:dyDescent="0.35">
      <c r="G56542" s="399"/>
    </row>
    <row r="56543" spans="7:7" x14ac:dyDescent="0.35">
      <c r="G56543" s="399"/>
    </row>
    <row r="56544" spans="7:7" x14ac:dyDescent="0.35">
      <c r="G56544" s="399"/>
    </row>
    <row r="56545" spans="7:7" x14ac:dyDescent="0.35">
      <c r="G56545" s="399"/>
    </row>
    <row r="56546" spans="7:7" x14ac:dyDescent="0.35">
      <c r="G56546" s="399"/>
    </row>
    <row r="56547" spans="7:7" x14ac:dyDescent="0.35">
      <c r="G56547" s="399"/>
    </row>
    <row r="56548" spans="7:7" x14ac:dyDescent="0.35">
      <c r="G56548" s="399"/>
    </row>
    <row r="56549" spans="7:7" x14ac:dyDescent="0.35">
      <c r="G56549" s="399"/>
    </row>
    <row r="56550" spans="7:7" x14ac:dyDescent="0.35">
      <c r="G56550" s="399"/>
    </row>
    <row r="56551" spans="7:7" x14ac:dyDescent="0.35">
      <c r="G56551" s="399"/>
    </row>
    <row r="56552" spans="7:7" x14ac:dyDescent="0.35">
      <c r="G56552" s="399"/>
    </row>
    <row r="56553" spans="7:7" x14ac:dyDescent="0.35">
      <c r="G56553" s="399"/>
    </row>
    <row r="56554" spans="7:7" x14ac:dyDescent="0.35">
      <c r="G56554" s="399"/>
    </row>
    <row r="56555" spans="7:7" x14ac:dyDescent="0.35">
      <c r="G56555" s="399"/>
    </row>
    <row r="56556" spans="7:7" x14ac:dyDescent="0.35">
      <c r="G56556" s="399"/>
    </row>
    <row r="56557" spans="7:7" x14ac:dyDescent="0.35">
      <c r="G56557" s="399"/>
    </row>
    <row r="56558" spans="7:7" x14ac:dyDescent="0.35">
      <c r="G56558" s="399"/>
    </row>
    <row r="56559" spans="7:7" x14ac:dyDescent="0.35">
      <c r="G56559" s="399"/>
    </row>
    <row r="56560" spans="7:7" x14ac:dyDescent="0.35">
      <c r="G56560" s="399"/>
    </row>
    <row r="56561" spans="7:7" x14ac:dyDescent="0.35">
      <c r="G56561" s="399"/>
    </row>
    <row r="56562" spans="7:7" x14ac:dyDescent="0.35">
      <c r="G56562" s="399"/>
    </row>
    <row r="56563" spans="7:7" x14ac:dyDescent="0.35">
      <c r="G56563" s="399"/>
    </row>
    <row r="56564" spans="7:7" x14ac:dyDescent="0.35">
      <c r="G56564" s="399"/>
    </row>
    <row r="56565" spans="7:7" x14ac:dyDescent="0.35">
      <c r="G56565" s="399"/>
    </row>
    <row r="56566" spans="7:7" x14ac:dyDescent="0.35">
      <c r="G56566" s="399"/>
    </row>
    <row r="56567" spans="7:7" x14ac:dyDescent="0.35">
      <c r="G56567" s="399"/>
    </row>
    <row r="56568" spans="7:7" x14ac:dyDescent="0.35">
      <c r="G56568" s="399"/>
    </row>
    <row r="56569" spans="7:7" x14ac:dyDescent="0.35">
      <c r="G56569" s="399"/>
    </row>
    <row r="56570" spans="7:7" x14ac:dyDescent="0.35">
      <c r="G56570" s="399"/>
    </row>
    <row r="56571" spans="7:7" x14ac:dyDescent="0.35">
      <c r="G56571" s="399"/>
    </row>
    <row r="56572" spans="7:7" x14ac:dyDescent="0.35">
      <c r="G56572" s="399"/>
    </row>
    <row r="56573" spans="7:7" x14ac:dyDescent="0.35">
      <c r="G56573" s="399"/>
    </row>
    <row r="56574" spans="7:7" x14ac:dyDescent="0.35">
      <c r="G56574" s="399"/>
    </row>
    <row r="56575" spans="7:7" x14ac:dyDescent="0.35">
      <c r="G56575" s="399"/>
    </row>
    <row r="56576" spans="7:7" x14ac:dyDescent="0.35">
      <c r="G56576" s="399"/>
    </row>
    <row r="56577" spans="7:7" x14ac:dyDescent="0.35">
      <c r="G56577" s="399"/>
    </row>
    <row r="56578" spans="7:7" x14ac:dyDescent="0.35">
      <c r="G56578" s="399"/>
    </row>
    <row r="56579" spans="7:7" x14ac:dyDescent="0.35">
      <c r="G56579" s="399"/>
    </row>
    <row r="56580" spans="7:7" x14ac:dyDescent="0.35">
      <c r="G56580" s="399"/>
    </row>
    <row r="56581" spans="7:7" x14ac:dyDescent="0.35">
      <c r="G56581" s="399"/>
    </row>
    <row r="56582" spans="7:7" x14ac:dyDescent="0.35">
      <c r="G56582" s="399"/>
    </row>
    <row r="56583" spans="7:7" x14ac:dyDescent="0.35">
      <c r="G56583" s="399"/>
    </row>
    <row r="56584" spans="7:7" x14ac:dyDescent="0.35">
      <c r="G56584" s="399"/>
    </row>
    <row r="56585" spans="7:7" x14ac:dyDescent="0.35">
      <c r="G56585" s="399"/>
    </row>
    <row r="56586" spans="7:7" x14ac:dyDescent="0.35">
      <c r="G56586" s="399"/>
    </row>
    <row r="56587" spans="7:7" x14ac:dyDescent="0.35">
      <c r="G56587" s="399"/>
    </row>
    <row r="56588" spans="7:7" x14ac:dyDescent="0.35">
      <c r="G56588" s="399"/>
    </row>
    <row r="56589" spans="7:7" x14ac:dyDescent="0.35">
      <c r="G56589" s="399"/>
    </row>
    <row r="56590" spans="7:7" x14ac:dyDescent="0.35">
      <c r="G56590" s="399"/>
    </row>
    <row r="56591" spans="7:7" x14ac:dyDescent="0.35">
      <c r="G56591" s="399"/>
    </row>
    <row r="56592" spans="7:7" x14ac:dyDescent="0.35">
      <c r="G56592" s="399"/>
    </row>
    <row r="56593" spans="7:7" x14ac:dyDescent="0.35">
      <c r="G56593" s="399"/>
    </row>
    <row r="56594" spans="7:7" x14ac:dyDescent="0.35">
      <c r="G56594" s="399"/>
    </row>
    <row r="56595" spans="7:7" x14ac:dyDescent="0.35">
      <c r="G56595" s="399"/>
    </row>
    <row r="56596" spans="7:7" x14ac:dyDescent="0.35">
      <c r="G56596" s="399"/>
    </row>
    <row r="56597" spans="7:7" x14ac:dyDescent="0.35">
      <c r="G56597" s="399"/>
    </row>
    <row r="56598" spans="7:7" x14ac:dyDescent="0.35">
      <c r="G56598" s="399"/>
    </row>
    <row r="56599" spans="7:7" x14ac:dyDescent="0.35">
      <c r="G56599" s="399"/>
    </row>
    <row r="56600" spans="7:7" x14ac:dyDescent="0.35">
      <c r="G56600" s="399"/>
    </row>
    <row r="56601" spans="7:7" x14ac:dyDescent="0.35">
      <c r="G56601" s="399"/>
    </row>
    <row r="56602" spans="7:7" x14ac:dyDescent="0.35">
      <c r="G56602" s="399"/>
    </row>
    <row r="56603" spans="7:7" x14ac:dyDescent="0.35">
      <c r="G56603" s="399"/>
    </row>
    <row r="56604" spans="7:7" x14ac:dyDescent="0.35">
      <c r="G56604" s="399"/>
    </row>
    <row r="56605" spans="7:7" x14ac:dyDescent="0.35">
      <c r="G56605" s="399"/>
    </row>
    <row r="56606" spans="7:7" x14ac:dyDescent="0.35">
      <c r="G56606" s="399"/>
    </row>
    <row r="56607" spans="7:7" x14ac:dyDescent="0.35">
      <c r="G56607" s="399"/>
    </row>
    <row r="56608" spans="7:7" x14ac:dyDescent="0.35">
      <c r="G56608" s="399"/>
    </row>
    <row r="56609" spans="7:7" x14ac:dyDescent="0.35">
      <c r="G56609" s="399"/>
    </row>
    <row r="56610" spans="7:7" x14ac:dyDescent="0.35">
      <c r="G56610" s="399"/>
    </row>
    <row r="56611" spans="7:7" x14ac:dyDescent="0.35">
      <c r="G56611" s="399"/>
    </row>
    <row r="56612" spans="7:7" x14ac:dyDescent="0.35">
      <c r="G56612" s="399"/>
    </row>
    <row r="56613" spans="7:7" x14ac:dyDescent="0.35">
      <c r="G56613" s="399"/>
    </row>
    <row r="56614" spans="7:7" x14ac:dyDescent="0.35">
      <c r="G56614" s="399"/>
    </row>
    <row r="56615" spans="7:7" x14ac:dyDescent="0.35">
      <c r="G56615" s="399"/>
    </row>
    <row r="56616" spans="7:7" x14ac:dyDescent="0.35">
      <c r="G56616" s="399"/>
    </row>
    <row r="56617" spans="7:7" x14ac:dyDescent="0.35">
      <c r="G56617" s="399"/>
    </row>
    <row r="56618" spans="7:7" x14ac:dyDescent="0.35">
      <c r="G56618" s="399"/>
    </row>
    <row r="56619" spans="7:7" x14ac:dyDescent="0.35">
      <c r="G56619" s="399"/>
    </row>
    <row r="56620" spans="7:7" x14ac:dyDescent="0.35">
      <c r="G56620" s="399"/>
    </row>
    <row r="56621" spans="7:7" x14ac:dyDescent="0.35">
      <c r="G56621" s="399"/>
    </row>
    <row r="56622" spans="7:7" x14ac:dyDescent="0.35">
      <c r="G56622" s="399"/>
    </row>
    <row r="56623" spans="7:7" x14ac:dyDescent="0.35">
      <c r="G56623" s="399"/>
    </row>
    <row r="56624" spans="7:7" x14ac:dyDescent="0.35">
      <c r="G56624" s="399"/>
    </row>
    <row r="56625" spans="7:7" x14ac:dyDescent="0.35">
      <c r="G56625" s="399"/>
    </row>
    <row r="56626" spans="7:7" x14ac:dyDescent="0.35">
      <c r="G56626" s="399"/>
    </row>
    <row r="56627" spans="7:7" x14ac:dyDescent="0.35">
      <c r="G56627" s="399"/>
    </row>
    <row r="56628" spans="7:7" x14ac:dyDescent="0.35">
      <c r="G56628" s="399"/>
    </row>
    <row r="56629" spans="7:7" x14ac:dyDescent="0.35">
      <c r="G56629" s="399"/>
    </row>
    <row r="56630" spans="7:7" x14ac:dyDescent="0.35">
      <c r="G56630" s="399"/>
    </row>
    <row r="56631" spans="7:7" x14ac:dyDescent="0.35">
      <c r="G56631" s="399"/>
    </row>
    <row r="56632" spans="7:7" x14ac:dyDescent="0.35">
      <c r="G56632" s="399"/>
    </row>
    <row r="56633" spans="7:7" x14ac:dyDescent="0.35">
      <c r="G56633" s="399"/>
    </row>
    <row r="56634" spans="7:7" x14ac:dyDescent="0.35">
      <c r="G56634" s="399"/>
    </row>
    <row r="56635" spans="7:7" x14ac:dyDescent="0.35">
      <c r="G56635" s="399"/>
    </row>
    <row r="56636" spans="7:7" x14ac:dyDescent="0.35">
      <c r="G56636" s="399"/>
    </row>
    <row r="56637" spans="7:7" x14ac:dyDescent="0.35">
      <c r="G56637" s="399"/>
    </row>
    <row r="56638" spans="7:7" x14ac:dyDescent="0.35">
      <c r="G56638" s="399"/>
    </row>
    <row r="56639" spans="7:7" x14ac:dyDescent="0.35">
      <c r="G56639" s="399"/>
    </row>
    <row r="56640" spans="7:7" x14ac:dyDescent="0.35">
      <c r="G56640" s="399"/>
    </row>
    <row r="56641" spans="7:7" x14ac:dyDescent="0.35">
      <c r="G56641" s="399"/>
    </row>
    <row r="56642" spans="7:7" x14ac:dyDescent="0.35">
      <c r="G56642" s="399"/>
    </row>
    <row r="56643" spans="7:7" x14ac:dyDescent="0.35">
      <c r="G56643" s="399"/>
    </row>
    <row r="56644" spans="7:7" x14ac:dyDescent="0.35">
      <c r="G56644" s="399"/>
    </row>
    <row r="56645" spans="7:7" x14ac:dyDescent="0.35">
      <c r="G56645" s="399"/>
    </row>
    <row r="56646" spans="7:7" x14ac:dyDescent="0.35">
      <c r="G56646" s="399"/>
    </row>
    <row r="56647" spans="7:7" x14ac:dyDescent="0.35">
      <c r="G56647" s="399"/>
    </row>
    <row r="56648" spans="7:7" x14ac:dyDescent="0.35">
      <c r="G56648" s="399"/>
    </row>
    <row r="56649" spans="7:7" x14ac:dyDescent="0.35">
      <c r="G56649" s="399"/>
    </row>
    <row r="56650" spans="7:7" x14ac:dyDescent="0.35">
      <c r="G56650" s="399"/>
    </row>
    <row r="56651" spans="7:7" x14ac:dyDescent="0.35">
      <c r="G56651" s="399"/>
    </row>
    <row r="56652" spans="7:7" x14ac:dyDescent="0.35">
      <c r="G56652" s="399"/>
    </row>
    <row r="56653" spans="7:7" x14ac:dyDescent="0.35">
      <c r="G56653" s="399"/>
    </row>
    <row r="56654" spans="7:7" x14ac:dyDescent="0.35">
      <c r="G56654" s="399"/>
    </row>
    <row r="56655" spans="7:7" x14ac:dyDescent="0.35">
      <c r="G56655" s="399"/>
    </row>
    <row r="56656" spans="7:7" x14ac:dyDescent="0.35">
      <c r="G56656" s="399"/>
    </row>
    <row r="56657" spans="7:7" x14ac:dyDescent="0.35">
      <c r="G56657" s="399"/>
    </row>
    <row r="56658" spans="7:7" x14ac:dyDescent="0.35">
      <c r="G56658" s="399"/>
    </row>
    <row r="56659" spans="7:7" x14ac:dyDescent="0.35">
      <c r="G56659" s="399"/>
    </row>
    <row r="56660" spans="7:7" x14ac:dyDescent="0.35">
      <c r="G56660" s="399"/>
    </row>
    <row r="56661" spans="7:7" x14ac:dyDescent="0.35">
      <c r="G56661" s="399"/>
    </row>
    <row r="56662" spans="7:7" x14ac:dyDescent="0.35">
      <c r="G56662" s="399"/>
    </row>
    <row r="56663" spans="7:7" x14ac:dyDescent="0.35">
      <c r="G56663" s="399"/>
    </row>
    <row r="56664" spans="7:7" x14ac:dyDescent="0.35">
      <c r="G56664" s="399"/>
    </row>
    <row r="56665" spans="7:7" x14ac:dyDescent="0.35">
      <c r="G56665" s="399"/>
    </row>
    <row r="56666" spans="7:7" x14ac:dyDescent="0.35">
      <c r="G56666" s="399"/>
    </row>
    <row r="56667" spans="7:7" x14ac:dyDescent="0.35">
      <c r="G56667" s="399"/>
    </row>
    <row r="56668" spans="7:7" x14ac:dyDescent="0.35">
      <c r="G56668" s="399"/>
    </row>
    <row r="56669" spans="7:7" x14ac:dyDescent="0.35">
      <c r="G56669" s="399"/>
    </row>
    <row r="56670" spans="7:7" x14ac:dyDescent="0.35">
      <c r="G56670" s="399"/>
    </row>
    <row r="56671" spans="7:7" x14ac:dyDescent="0.35">
      <c r="G56671" s="399"/>
    </row>
    <row r="56672" spans="7:7" x14ac:dyDescent="0.35">
      <c r="G56672" s="399"/>
    </row>
    <row r="56673" spans="7:7" x14ac:dyDescent="0.35">
      <c r="G56673" s="399"/>
    </row>
    <row r="56674" spans="7:7" x14ac:dyDescent="0.35">
      <c r="G56674" s="399"/>
    </row>
    <row r="56675" spans="7:7" x14ac:dyDescent="0.35">
      <c r="G56675" s="399"/>
    </row>
    <row r="56676" spans="7:7" x14ac:dyDescent="0.35">
      <c r="G56676" s="399"/>
    </row>
    <row r="56677" spans="7:7" x14ac:dyDescent="0.35">
      <c r="G56677" s="399"/>
    </row>
    <row r="56678" spans="7:7" x14ac:dyDescent="0.35">
      <c r="G56678" s="399"/>
    </row>
    <row r="56679" spans="7:7" x14ac:dyDescent="0.35">
      <c r="G56679" s="399"/>
    </row>
    <row r="56680" spans="7:7" x14ac:dyDescent="0.35">
      <c r="G56680" s="399"/>
    </row>
    <row r="56681" spans="7:7" x14ac:dyDescent="0.35">
      <c r="G56681" s="399"/>
    </row>
    <row r="56682" spans="7:7" x14ac:dyDescent="0.35">
      <c r="G56682" s="399"/>
    </row>
    <row r="56683" spans="7:7" x14ac:dyDescent="0.35">
      <c r="G56683" s="399"/>
    </row>
    <row r="56684" spans="7:7" x14ac:dyDescent="0.35">
      <c r="G56684" s="399"/>
    </row>
    <row r="56685" spans="7:7" x14ac:dyDescent="0.35">
      <c r="G56685" s="399"/>
    </row>
    <row r="56686" spans="7:7" x14ac:dyDescent="0.35">
      <c r="G56686" s="399"/>
    </row>
    <row r="56687" spans="7:7" x14ac:dyDescent="0.35">
      <c r="G56687" s="399"/>
    </row>
    <row r="56688" spans="7:7" x14ac:dyDescent="0.35">
      <c r="G56688" s="399"/>
    </row>
    <row r="56689" spans="7:7" x14ac:dyDescent="0.35">
      <c r="G56689" s="399"/>
    </row>
    <row r="56690" spans="7:7" x14ac:dyDescent="0.35">
      <c r="G56690" s="399"/>
    </row>
    <row r="56691" spans="7:7" x14ac:dyDescent="0.35">
      <c r="G56691" s="399"/>
    </row>
    <row r="56692" spans="7:7" x14ac:dyDescent="0.35">
      <c r="G56692" s="399"/>
    </row>
    <row r="56693" spans="7:7" x14ac:dyDescent="0.35">
      <c r="G56693" s="399"/>
    </row>
    <row r="56694" spans="7:7" x14ac:dyDescent="0.35">
      <c r="G56694" s="399"/>
    </row>
    <row r="56695" spans="7:7" x14ac:dyDescent="0.35">
      <c r="G56695" s="399"/>
    </row>
    <row r="56696" spans="7:7" x14ac:dyDescent="0.35">
      <c r="G56696" s="399"/>
    </row>
    <row r="56697" spans="7:7" x14ac:dyDescent="0.35">
      <c r="G56697" s="399"/>
    </row>
    <row r="56698" spans="7:7" x14ac:dyDescent="0.35">
      <c r="G56698" s="399"/>
    </row>
    <row r="56699" spans="7:7" x14ac:dyDescent="0.35">
      <c r="G56699" s="399"/>
    </row>
    <row r="56700" spans="7:7" x14ac:dyDescent="0.35">
      <c r="G56700" s="399"/>
    </row>
    <row r="56701" spans="7:7" x14ac:dyDescent="0.35">
      <c r="G56701" s="399"/>
    </row>
    <row r="56702" spans="7:7" x14ac:dyDescent="0.35">
      <c r="G56702" s="399"/>
    </row>
    <row r="56703" spans="7:7" x14ac:dyDescent="0.35">
      <c r="G56703" s="399"/>
    </row>
    <row r="56704" spans="7:7" x14ac:dyDescent="0.35">
      <c r="G56704" s="399"/>
    </row>
    <row r="56705" spans="7:7" x14ac:dyDescent="0.35">
      <c r="G56705" s="399"/>
    </row>
    <row r="56706" spans="7:7" x14ac:dyDescent="0.35">
      <c r="G56706" s="399"/>
    </row>
    <row r="56707" spans="7:7" x14ac:dyDescent="0.35">
      <c r="G56707" s="399"/>
    </row>
    <row r="56708" spans="7:7" x14ac:dyDescent="0.35">
      <c r="G56708" s="399"/>
    </row>
    <row r="56709" spans="7:7" x14ac:dyDescent="0.35">
      <c r="G56709" s="399"/>
    </row>
    <row r="56710" spans="7:7" x14ac:dyDescent="0.35">
      <c r="G56710" s="399"/>
    </row>
    <row r="56711" spans="7:7" x14ac:dyDescent="0.35">
      <c r="G56711" s="399"/>
    </row>
    <row r="56712" spans="7:7" x14ac:dyDescent="0.35">
      <c r="G56712" s="399"/>
    </row>
    <row r="56713" spans="7:7" x14ac:dyDescent="0.35">
      <c r="G56713" s="399"/>
    </row>
    <row r="56714" spans="7:7" x14ac:dyDescent="0.35">
      <c r="G56714" s="399"/>
    </row>
    <row r="56715" spans="7:7" x14ac:dyDescent="0.35">
      <c r="G56715" s="399"/>
    </row>
    <row r="56716" spans="7:7" x14ac:dyDescent="0.35">
      <c r="G56716" s="399"/>
    </row>
    <row r="56717" spans="7:7" x14ac:dyDescent="0.35">
      <c r="G56717" s="399"/>
    </row>
    <row r="56718" spans="7:7" x14ac:dyDescent="0.35">
      <c r="G56718" s="399"/>
    </row>
    <row r="56719" spans="7:7" x14ac:dyDescent="0.35">
      <c r="G56719" s="399"/>
    </row>
    <row r="56720" spans="7:7" x14ac:dyDescent="0.35">
      <c r="G56720" s="399"/>
    </row>
    <row r="56721" spans="7:7" x14ac:dyDescent="0.35">
      <c r="G56721" s="399"/>
    </row>
    <row r="56722" spans="7:7" x14ac:dyDescent="0.35">
      <c r="G56722" s="399"/>
    </row>
    <row r="56723" spans="7:7" x14ac:dyDescent="0.35">
      <c r="G56723" s="399"/>
    </row>
    <row r="56724" spans="7:7" x14ac:dyDescent="0.35">
      <c r="G56724" s="399"/>
    </row>
    <row r="56725" spans="7:7" x14ac:dyDescent="0.35">
      <c r="G56725" s="399"/>
    </row>
    <row r="56726" spans="7:7" x14ac:dyDescent="0.35">
      <c r="G56726" s="399"/>
    </row>
    <row r="56727" spans="7:7" x14ac:dyDescent="0.35">
      <c r="G56727" s="399"/>
    </row>
    <row r="56728" spans="7:7" x14ac:dyDescent="0.35">
      <c r="G56728" s="399"/>
    </row>
    <row r="56729" spans="7:7" x14ac:dyDescent="0.35">
      <c r="G56729" s="399"/>
    </row>
    <row r="56730" spans="7:7" x14ac:dyDescent="0.35">
      <c r="G56730" s="399"/>
    </row>
    <row r="56731" spans="7:7" x14ac:dyDescent="0.35">
      <c r="G56731" s="399"/>
    </row>
    <row r="56732" spans="7:7" x14ac:dyDescent="0.35">
      <c r="G56732" s="399"/>
    </row>
    <row r="56733" spans="7:7" x14ac:dyDescent="0.35">
      <c r="G56733" s="399"/>
    </row>
    <row r="56734" spans="7:7" x14ac:dyDescent="0.35">
      <c r="G56734" s="399"/>
    </row>
    <row r="56735" spans="7:7" x14ac:dyDescent="0.35">
      <c r="G56735" s="399"/>
    </row>
    <row r="56736" spans="7:7" x14ac:dyDescent="0.35">
      <c r="G56736" s="399"/>
    </row>
    <row r="56737" spans="7:7" x14ac:dyDescent="0.35">
      <c r="G56737" s="399"/>
    </row>
    <row r="56738" spans="7:7" x14ac:dyDescent="0.35">
      <c r="G56738" s="399"/>
    </row>
    <row r="56739" spans="7:7" x14ac:dyDescent="0.35">
      <c r="G56739" s="399"/>
    </row>
    <row r="56740" spans="7:7" x14ac:dyDescent="0.35">
      <c r="G56740" s="399"/>
    </row>
    <row r="56741" spans="7:7" x14ac:dyDescent="0.35">
      <c r="G56741" s="399"/>
    </row>
    <row r="56742" spans="7:7" x14ac:dyDescent="0.35">
      <c r="G56742" s="399"/>
    </row>
    <row r="56743" spans="7:7" x14ac:dyDescent="0.35">
      <c r="G56743" s="399"/>
    </row>
    <row r="56744" spans="7:7" x14ac:dyDescent="0.35">
      <c r="G56744" s="399"/>
    </row>
    <row r="56745" spans="7:7" x14ac:dyDescent="0.35">
      <c r="G56745" s="399"/>
    </row>
    <row r="56746" spans="7:7" x14ac:dyDescent="0.35">
      <c r="G56746" s="399"/>
    </row>
    <row r="56747" spans="7:7" x14ac:dyDescent="0.35">
      <c r="G56747" s="399"/>
    </row>
    <row r="56748" spans="7:7" x14ac:dyDescent="0.35">
      <c r="G56748" s="399"/>
    </row>
    <row r="56749" spans="7:7" x14ac:dyDescent="0.35">
      <c r="G56749" s="399"/>
    </row>
    <row r="56750" spans="7:7" x14ac:dyDescent="0.35">
      <c r="G56750" s="399"/>
    </row>
    <row r="56751" spans="7:7" x14ac:dyDescent="0.35">
      <c r="G56751" s="399"/>
    </row>
    <row r="56752" spans="7:7" x14ac:dyDescent="0.35">
      <c r="G56752" s="399"/>
    </row>
    <row r="56753" spans="7:7" x14ac:dyDescent="0.35">
      <c r="G56753" s="399"/>
    </row>
    <row r="56754" spans="7:7" x14ac:dyDescent="0.35">
      <c r="G56754" s="399"/>
    </row>
    <row r="56755" spans="7:7" x14ac:dyDescent="0.35">
      <c r="G56755" s="399"/>
    </row>
    <row r="56756" spans="7:7" x14ac:dyDescent="0.35">
      <c r="G56756" s="399"/>
    </row>
    <row r="56757" spans="7:7" x14ac:dyDescent="0.35">
      <c r="G56757" s="399"/>
    </row>
    <row r="56758" spans="7:7" x14ac:dyDescent="0.35">
      <c r="G56758" s="399"/>
    </row>
    <row r="56759" spans="7:7" x14ac:dyDescent="0.35">
      <c r="G56759" s="399"/>
    </row>
    <row r="56760" spans="7:7" x14ac:dyDescent="0.35">
      <c r="G56760" s="399"/>
    </row>
    <row r="56761" spans="7:7" x14ac:dyDescent="0.35">
      <c r="G56761" s="399"/>
    </row>
    <row r="56762" spans="7:7" x14ac:dyDescent="0.35">
      <c r="G56762" s="399"/>
    </row>
    <row r="56763" spans="7:7" x14ac:dyDescent="0.35">
      <c r="G56763" s="399"/>
    </row>
    <row r="56764" spans="7:7" x14ac:dyDescent="0.35">
      <c r="G56764" s="399"/>
    </row>
    <row r="56765" spans="7:7" x14ac:dyDescent="0.35">
      <c r="G56765" s="399"/>
    </row>
    <row r="56766" spans="7:7" x14ac:dyDescent="0.35">
      <c r="G56766" s="399"/>
    </row>
    <row r="56767" spans="7:7" x14ac:dyDescent="0.35">
      <c r="G56767" s="399"/>
    </row>
    <row r="56768" spans="7:7" x14ac:dyDescent="0.35">
      <c r="G56768" s="399"/>
    </row>
    <row r="56769" spans="7:7" x14ac:dyDescent="0.35">
      <c r="G56769" s="399"/>
    </row>
    <row r="56770" spans="7:7" x14ac:dyDescent="0.35">
      <c r="G56770" s="399"/>
    </row>
    <row r="56771" spans="7:7" x14ac:dyDescent="0.35">
      <c r="G56771" s="399"/>
    </row>
    <row r="56772" spans="7:7" x14ac:dyDescent="0.35">
      <c r="G56772" s="399"/>
    </row>
    <row r="56773" spans="7:7" x14ac:dyDescent="0.35">
      <c r="G56773" s="399"/>
    </row>
    <row r="56774" spans="7:7" x14ac:dyDescent="0.35">
      <c r="G56774" s="399"/>
    </row>
    <row r="56775" spans="7:7" x14ac:dyDescent="0.35">
      <c r="G56775" s="399"/>
    </row>
    <row r="56776" spans="7:7" x14ac:dyDescent="0.35">
      <c r="G56776" s="399"/>
    </row>
    <row r="56777" spans="7:7" x14ac:dyDescent="0.35">
      <c r="G56777" s="399"/>
    </row>
    <row r="56778" spans="7:7" x14ac:dyDescent="0.35">
      <c r="G56778" s="399"/>
    </row>
    <row r="56779" spans="7:7" x14ac:dyDescent="0.35">
      <c r="G56779" s="399"/>
    </row>
    <row r="56780" spans="7:7" x14ac:dyDescent="0.35">
      <c r="G56780" s="399"/>
    </row>
    <row r="56781" spans="7:7" x14ac:dyDescent="0.35">
      <c r="G56781" s="399"/>
    </row>
    <row r="56782" spans="7:7" x14ac:dyDescent="0.35">
      <c r="G56782" s="399"/>
    </row>
    <row r="56783" spans="7:7" x14ac:dyDescent="0.35">
      <c r="G56783" s="399"/>
    </row>
    <row r="56784" spans="7:7" x14ac:dyDescent="0.35">
      <c r="G56784" s="399"/>
    </row>
    <row r="56785" spans="7:7" x14ac:dyDescent="0.35">
      <c r="G56785" s="399"/>
    </row>
    <row r="56786" spans="7:7" x14ac:dyDescent="0.35">
      <c r="G56786" s="399"/>
    </row>
    <row r="56787" spans="7:7" x14ac:dyDescent="0.35">
      <c r="G56787" s="399"/>
    </row>
    <row r="56788" spans="7:7" x14ac:dyDescent="0.35">
      <c r="G56788" s="399"/>
    </row>
    <row r="56789" spans="7:7" x14ac:dyDescent="0.35">
      <c r="G56789" s="399"/>
    </row>
    <row r="56790" spans="7:7" x14ac:dyDescent="0.35">
      <c r="G56790" s="399"/>
    </row>
    <row r="56791" spans="7:7" x14ac:dyDescent="0.35">
      <c r="G56791" s="399"/>
    </row>
    <row r="56792" spans="7:7" x14ac:dyDescent="0.35">
      <c r="G56792" s="399"/>
    </row>
    <row r="56793" spans="7:7" x14ac:dyDescent="0.35">
      <c r="G56793" s="399"/>
    </row>
    <row r="56794" spans="7:7" x14ac:dyDescent="0.35">
      <c r="G56794" s="399"/>
    </row>
    <row r="56795" spans="7:7" x14ac:dyDescent="0.35">
      <c r="G56795" s="399"/>
    </row>
    <row r="56796" spans="7:7" x14ac:dyDescent="0.35">
      <c r="G56796" s="399"/>
    </row>
    <row r="56797" spans="7:7" x14ac:dyDescent="0.35">
      <c r="G56797" s="399"/>
    </row>
    <row r="56798" spans="7:7" x14ac:dyDescent="0.35">
      <c r="G56798" s="399"/>
    </row>
    <row r="56799" spans="7:7" x14ac:dyDescent="0.35">
      <c r="G56799" s="399"/>
    </row>
    <row r="56800" spans="7:7" x14ac:dyDescent="0.35">
      <c r="G56800" s="399"/>
    </row>
    <row r="56801" spans="7:7" x14ac:dyDescent="0.35">
      <c r="G56801" s="399"/>
    </row>
    <row r="56802" spans="7:7" x14ac:dyDescent="0.35">
      <c r="G56802" s="399"/>
    </row>
    <row r="56803" spans="7:7" x14ac:dyDescent="0.35">
      <c r="G56803" s="399"/>
    </row>
    <row r="56804" spans="7:7" x14ac:dyDescent="0.35">
      <c r="G56804" s="399"/>
    </row>
    <row r="56805" spans="7:7" x14ac:dyDescent="0.35">
      <c r="G56805" s="399"/>
    </row>
    <row r="56806" spans="7:7" x14ac:dyDescent="0.35">
      <c r="G56806" s="399"/>
    </row>
    <row r="56807" spans="7:7" x14ac:dyDescent="0.35">
      <c r="G56807" s="399"/>
    </row>
    <row r="56808" spans="7:7" x14ac:dyDescent="0.35">
      <c r="G56808" s="399"/>
    </row>
    <row r="56809" spans="7:7" x14ac:dyDescent="0.35">
      <c r="G56809" s="399"/>
    </row>
    <row r="56810" spans="7:7" x14ac:dyDescent="0.35">
      <c r="G56810" s="399"/>
    </row>
    <row r="56811" spans="7:7" x14ac:dyDescent="0.35">
      <c r="G56811" s="399"/>
    </row>
    <row r="56812" spans="7:7" x14ac:dyDescent="0.35">
      <c r="G56812" s="399"/>
    </row>
    <row r="56813" spans="7:7" x14ac:dyDescent="0.35">
      <c r="G56813" s="399"/>
    </row>
    <row r="56814" spans="7:7" x14ac:dyDescent="0.35">
      <c r="G56814" s="399"/>
    </row>
    <row r="56815" spans="7:7" x14ac:dyDescent="0.35">
      <c r="G56815" s="399"/>
    </row>
    <row r="56816" spans="7:7" x14ac:dyDescent="0.35">
      <c r="G56816" s="399"/>
    </row>
    <row r="56817" spans="7:7" x14ac:dyDescent="0.35">
      <c r="G56817" s="399"/>
    </row>
    <row r="56818" spans="7:7" x14ac:dyDescent="0.35">
      <c r="G56818" s="399"/>
    </row>
    <row r="56819" spans="7:7" x14ac:dyDescent="0.35">
      <c r="G56819" s="399"/>
    </row>
    <row r="56820" spans="7:7" x14ac:dyDescent="0.35">
      <c r="G56820" s="399"/>
    </row>
    <row r="56821" spans="7:7" x14ac:dyDescent="0.35">
      <c r="G56821" s="399"/>
    </row>
    <row r="56822" spans="7:7" x14ac:dyDescent="0.35">
      <c r="G56822" s="399"/>
    </row>
    <row r="56823" spans="7:7" x14ac:dyDescent="0.35">
      <c r="G56823" s="399"/>
    </row>
    <row r="56824" spans="7:7" x14ac:dyDescent="0.35">
      <c r="G56824" s="399"/>
    </row>
    <row r="56825" spans="7:7" x14ac:dyDescent="0.35">
      <c r="G56825" s="399"/>
    </row>
    <row r="56826" spans="7:7" x14ac:dyDescent="0.35">
      <c r="G56826" s="399"/>
    </row>
    <row r="56827" spans="7:7" x14ac:dyDescent="0.35">
      <c r="G56827" s="399"/>
    </row>
    <row r="56828" spans="7:7" x14ac:dyDescent="0.35">
      <c r="G56828" s="399"/>
    </row>
    <row r="56829" spans="7:7" x14ac:dyDescent="0.35">
      <c r="G56829" s="399"/>
    </row>
    <row r="56830" spans="7:7" x14ac:dyDescent="0.35">
      <c r="G56830" s="399"/>
    </row>
    <row r="56831" spans="7:7" x14ac:dyDescent="0.35">
      <c r="G56831" s="399"/>
    </row>
    <row r="56832" spans="7:7" x14ac:dyDescent="0.35">
      <c r="G56832" s="399"/>
    </row>
    <row r="56833" spans="7:7" x14ac:dyDescent="0.35">
      <c r="G56833" s="399"/>
    </row>
    <row r="56834" spans="7:7" x14ac:dyDescent="0.35">
      <c r="G56834" s="399"/>
    </row>
    <row r="56835" spans="7:7" x14ac:dyDescent="0.35">
      <c r="G56835" s="399"/>
    </row>
    <row r="56836" spans="7:7" x14ac:dyDescent="0.35">
      <c r="G56836" s="399"/>
    </row>
    <row r="56837" spans="7:7" x14ac:dyDescent="0.35">
      <c r="G56837" s="399"/>
    </row>
    <row r="56838" spans="7:7" x14ac:dyDescent="0.35">
      <c r="G56838" s="399"/>
    </row>
    <row r="56839" spans="7:7" x14ac:dyDescent="0.35">
      <c r="G56839" s="399"/>
    </row>
    <row r="56840" spans="7:7" x14ac:dyDescent="0.35">
      <c r="G56840" s="399"/>
    </row>
    <row r="56841" spans="7:7" x14ac:dyDescent="0.35">
      <c r="G56841" s="399"/>
    </row>
    <row r="56842" spans="7:7" x14ac:dyDescent="0.35">
      <c r="G56842" s="399"/>
    </row>
    <row r="56843" spans="7:7" x14ac:dyDescent="0.35">
      <c r="G56843" s="399"/>
    </row>
    <row r="56844" spans="7:7" x14ac:dyDescent="0.35">
      <c r="G56844" s="399"/>
    </row>
    <row r="56845" spans="7:7" x14ac:dyDescent="0.35">
      <c r="G56845" s="399"/>
    </row>
    <row r="56846" spans="7:7" x14ac:dyDescent="0.35">
      <c r="G56846" s="399"/>
    </row>
    <row r="56847" spans="7:7" x14ac:dyDescent="0.35">
      <c r="G56847" s="399"/>
    </row>
    <row r="56848" spans="7:7" x14ac:dyDescent="0.35">
      <c r="G56848" s="399"/>
    </row>
    <row r="56849" spans="7:7" x14ac:dyDescent="0.35">
      <c r="G56849" s="399"/>
    </row>
    <row r="56850" spans="7:7" x14ac:dyDescent="0.35">
      <c r="G56850" s="399"/>
    </row>
    <row r="56851" spans="7:7" x14ac:dyDescent="0.35">
      <c r="G56851" s="399"/>
    </row>
    <row r="56852" spans="7:7" x14ac:dyDescent="0.35">
      <c r="G56852" s="399"/>
    </row>
    <row r="56853" spans="7:7" x14ac:dyDescent="0.35">
      <c r="G56853" s="399"/>
    </row>
    <row r="56854" spans="7:7" x14ac:dyDescent="0.35">
      <c r="G56854" s="399"/>
    </row>
    <row r="56855" spans="7:7" x14ac:dyDescent="0.35">
      <c r="G56855" s="399"/>
    </row>
    <row r="56856" spans="7:7" x14ac:dyDescent="0.35">
      <c r="G56856" s="399"/>
    </row>
    <row r="56857" spans="7:7" x14ac:dyDescent="0.35">
      <c r="G56857" s="399"/>
    </row>
    <row r="56858" spans="7:7" x14ac:dyDescent="0.35">
      <c r="G56858" s="399"/>
    </row>
    <row r="56859" spans="7:7" x14ac:dyDescent="0.35">
      <c r="G56859" s="399"/>
    </row>
    <row r="56860" spans="7:7" x14ac:dyDescent="0.35">
      <c r="G56860" s="399"/>
    </row>
    <row r="56861" spans="7:7" x14ac:dyDescent="0.35">
      <c r="G56861" s="399"/>
    </row>
    <row r="56862" spans="7:7" x14ac:dyDescent="0.35">
      <c r="G56862" s="399"/>
    </row>
    <row r="56863" spans="7:7" x14ac:dyDescent="0.35">
      <c r="G56863" s="399"/>
    </row>
    <row r="56864" spans="7:7" x14ac:dyDescent="0.35">
      <c r="G56864" s="399"/>
    </row>
    <row r="56865" spans="7:7" x14ac:dyDescent="0.35">
      <c r="G56865" s="399"/>
    </row>
    <row r="56866" spans="7:7" x14ac:dyDescent="0.35">
      <c r="G56866" s="399"/>
    </row>
    <row r="56867" spans="7:7" x14ac:dyDescent="0.35">
      <c r="G56867" s="399"/>
    </row>
    <row r="56868" spans="7:7" x14ac:dyDescent="0.35">
      <c r="G56868" s="399"/>
    </row>
    <row r="56869" spans="7:7" x14ac:dyDescent="0.35">
      <c r="G56869" s="399"/>
    </row>
    <row r="56870" spans="7:7" x14ac:dyDescent="0.35">
      <c r="G56870" s="399"/>
    </row>
    <row r="56871" spans="7:7" x14ac:dyDescent="0.35">
      <c r="G56871" s="399"/>
    </row>
    <row r="56872" spans="7:7" x14ac:dyDescent="0.35">
      <c r="G56872" s="399"/>
    </row>
    <row r="56873" spans="7:7" x14ac:dyDescent="0.35">
      <c r="G56873" s="399"/>
    </row>
    <row r="56874" spans="7:7" x14ac:dyDescent="0.35">
      <c r="G56874" s="399"/>
    </row>
    <row r="56875" spans="7:7" x14ac:dyDescent="0.35">
      <c r="G56875" s="399"/>
    </row>
    <row r="56876" spans="7:7" x14ac:dyDescent="0.35">
      <c r="G56876" s="399"/>
    </row>
    <row r="56877" spans="7:7" x14ac:dyDescent="0.35">
      <c r="G56877" s="399"/>
    </row>
    <row r="56878" spans="7:7" x14ac:dyDescent="0.35">
      <c r="G56878" s="399"/>
    </row>
    <row r="56879" spans="7:7" x14ac:dyDescent="0.35">
      <c r="G56879" s="399"/>
    </row>
    <row r="56880" spans="7:7" x14ac:dyDescent="0.35">
      <c r="G56880" s="399"/>
    </row>
    <row r="56881" spans="7:7" x14ac:dyDescent="0.35">
      <c r="G56881" s="399"/>
    </row>
    <row r="56882" spans="7:7" x14ac:dyDescent="0.35">
      <c r="G56882" s="399"/>
    </row>
    <row r="56883" spans="7:7" x14ac:dyDescent="0.35">
      <c r="G56883" s="399"/>
    </row>
    <row r="56884" spans="7:7" x14ac:dyDescent="0.35">
      <c r="G56884" s="399"/>
    </row>
    <row r="56885" spans="7:7" x14ac:dyDescent="0.35">
      <c r="G56885" s="399"/>
    </row>
    <row r="56886" spans="7:7" x14ac:dyDescent="0.35">
      <c r="G56886" s="399"/>
    </row>
    <row r="56887" spans="7:7" x14ac:dyDescent="0.35">
      <c r="G56887" s="399"/>
    </row>
    <row r="56888" spans="7:7" x14ac:dyDescent="0.35">
      <c r="G56888" s="399"/>
    </row>
    <row r="56889" spans="7:7" x14ac:dyDescent="0.35">
      <c r="G56889" s="399"/>
    </row>
    <row r="56890" spans="7:7" x14ac:dyDescent="0.35">
      <c r="G56890" s="399"/>
    </row>
    <row r="56891" spans="7:7" x14ac:dyDescent="0.35">
      <c r="G56891" s="399"/>
    </row>
    <row r="56892" spans="7:7" x14ac:dyDescent="0.35">
      <c r="G56892" s="399"/>
    </row>
    <row r="56893" spans="7:7" x14ac:dyDescent="0.35">
      <c r="G56893" s="399"/>
    </row>
    <row r="56894" spans="7:7" x14ac:dyDescent="0.35">
      <c r="G56894" s="399"/>
    </row>
    <row r="56895" spans="7:7" x14ac:dyDescent="0.35">
      <c r="G56895" s="399"/>
    </row>
    <row r="56896" spans="7:7" x14ac:dyDescent="0.35">
      <c r="G56896" s="399"/>
    </row>
    <row r="56897" spans="7:7" x14ac:dyDescent="0.35">
      <c r="G56897" s="399"/>
    </row>
    <row r="56898" spans="7:7" x14ac:dyDescent="0.35">
      <c r="G56898" s="399"/>
    </row>
    <row r="56899" spans="7:7" x14ac:dyDescent="0.35">
      <c r="G56899" s="399"/>
    </row>
    <row r="56900" spans="7:7" x14ac:dyDescent="0.35">
      <c r="G56900" s="399"/>
    </row>
    <row r="56901" spans="7:7" x14ac:dyDescent="0.35">
      <c r="G56901" s="399"/>
    </row>
    <row r="56902" spans="7:7" x14ac:dyDescent="0.35">
      <c r="G56902" s="399"/>
    </row>
    <row r="56903" spans="7:7" x14ac:dyDescent="0.35">
      <c r="G56903" s="399"/>
    </row>
    <row r="56904" spans="7:7" x14ac:dyDescent="0.35">
      <c r="G56904" s="399"/>
    </row>
    <row r="56905" spans="7:7" x14ac:dyDescent="0.35">
      <c r="G56905" s="399"/>
    </row>
    <row r="56906" spans="7:7" x14ac:dyDescent="0.35">
      <c r="G56906" s="399"/>
    </row>
    <row r="56907" spans="7:7" x14ac:dyDescent="0.35">
      <c r="G56907" s="399"/>
    </row>
    <row r="56908" spans="7:7" x14ac:dyDescent="0.35">
      <c r="G56908" s="399"/>
    </row>
    <row r="56909" spans="7:7" x14ac:dyDescent="0.35">
      <c r="G56909" s="399"/>
    </row>
    <row r="56910" spans="7:7" x14ac:dyDescent="0.35">
      <c r="G56910" s="399"/>
    </row>
    <row r="56911" spans="7:7" x14ac:dyDescent="0.35">
      <c r="G56911" s="399"/>
    </row>
    <row r="56912" spans="7:7" x14ac:dyDescent="0.35">
      <c r="G56912" s="399"/>
    </row>
    <row r="56913" spans="7:7" x14ac:dyDescent="0.35">
      <c r="G56913" s="399"/>
    </row>
    <row r="56914" spans="7:7" x14ac:dyDescent="0.35">
      <c r="G56914" s="399"/>
    </row>
    <row r="56915" spans="7:7" x14ac:dyDescent="0.35">
      <c r="G56915" s="399"/>
    </row>
    <row r="56916" spans="7:7" x14ac:dyDescent="0.35">
      <c r="G56916" s="399"/>
    </row>
    <row r="56917" spans="7:7" x14ac:dyDescent="0.35">
      <c r="G56917" s="399"/>
    </row>
    <row r="56918" spans="7:7" x14ac:dyDescent="0.35">
      <c r="G56918" s="399"/>
    </row>
    <row r="56919" spans="7:7" x14ac:dyDescent="0.35">
      <c r="G56919" s="399"/>
    </row>
    <row r="56920" spans="7:7" x14ac:dyDescent="0.35">
      <c r="G56920" s="399"/>
    </row>
    <row r="56921" spans="7:7" x14ac:dyDescent="0.35">
      <c r="G56921" s="399"/>
    </row>
    <row r="56922" spans="7:7" x14ac:dyDescent="0.35">
      <c r="G56922" s="399"/>
    </row>
    <row r="56923" spans="7:7" x14ac:dyDescent="0.35">
      <c r="G56923" s="399"/>
    </row>
    <row r="56924" spans="7:7" x14ac:dyDescent="0.35">
      <c r="G56924" s="399"/>
    </row>
    <row r="56925" spans="7:7" x14ac:dyDescent="0.35">
      <c r="G56925" s="399"/>
    </row>
    <row r="56926" spans="7:7" x14ac:dyDescent="0.35">
      <c r="G56926" s="399"/>
    </row>
    <row r="56927" spans="7:7" x14ac:dyDescent="0.35">
      <c r="G56927" s="399"/>
    </row>
    <row r="56928" spans="7:7" x14ac:dyDescent="0.35">
      <c r="G56928" s="399"/>
    </row>
    <row r="56929" spans="7:7" x14ac:dyDescent="0.35">
      <c r="G56929" s="399"/>
    </row>
    <row r="56930" spans="7:7" x14ac:dyDescent="0.35">
      <c r="G56930" s="399"/>
    </row>
    <row r="56931" spans="7:7" x14ac:dyDescent="0.35">
      <c r="G56931" s="399"/>
    </row>
    <row r="56932" spans="7:7" x14ac:dyDescent="0.35">
      <c r="G56932" s="399"/>
    </row>
    <row r="56933" spans="7:7" x14ac:dyDescent="0.35">
      <c r="G56933" s="399"/>
    </row>
    <row r="56934" spans="7:7" x14ac:dyDescent="0.35">
      <c r="G56934" s="399"/>
    </row>
    <row r="56935" spans="7:7" x14ac:dyDescent="0.35">
      <c r="G56935" s="399"/>
    </row>
    <row r="56936" spans="7:7" x14ac:dyDescent="0.35">
      <c r="G56936" s="399"/>
    </row>
    <row r="56937" spans="7:7" x14ac:dyDescent="0.35">
      <c r="G56937" s="399"/>
    </row>
    <row r="56938" spans="7:7" x14ac:dyDescent="0.35">
      <c r="G56938" s="399"/>
    </row>
    <row r="56939" spans="7:7" x14ac:dyDescent="0.35">
      <c r="G56939" s="399"/>
    </row>
    <row r="56940" spans="7:7" x14ac:dyDescent="0.35">
      <c r="G56940" s="399"/>
    </row>
    <row r="56941" spans="7:7" x14ac:dyDescent="0.35">
      <c r="G56941" s="399"/>
    </row>
    <row r="56942" spans="7:7" x14ac:dyDescent="0.35">
      <c r="G56942" s="399"/>
    </row>
    <row r="56943" spans="7:7" x14ac:dyDescent="0.35">
      <c r="G56943" s="399"/>
    </row>
    <row r="56944" spans="7:7" x14ac:dyDescent="0.35">
      <c r="G56944" s="399"/>
    </row>
    <row r="56945" spans="7:7" x14ac:dyDescent="0.35">
      <c r="G56945" s="399"/>
    </row>
    <row r="56946" spans="7:7" x14ac:dyDescent="0.35">
      <c r="G56946" s="399"/>
    </row>
    <row r="56947" spans="7:7" x14ac:dyDescent="0.35">
      <c r="G56947" s="399"/>
    </row>
    <row r="56948" spans="7:7" x14ac:dyDescent="0.35">
      <c r="G56948" s="399"/>
    </row>
    <row r="56949" spans="7:7" x14ac:dyDescent="0.35">
      <c r="G56949" s="399"/>
    </row>
    <row r="56950" spans="7:7" x14ac:dyDescent="0.35">
      <c r="G56950" s="399"/>
    </row>
    <row r="56951" spans="7:7" x14ac:dyDescent="0.35">
      <c r="G56951" s="399"/>
    </row>
    <row r="56952" spans="7:7" x14ac:dyDescent="0.35">
      <c r="G56952" s="399"/>
    </row>
    <row r="56953" spans="7:7" x14ac:dyDescent="0.35">
      <c r="G56953" s="399"/>
    </row>
    <row r="56954" spans="7:7" x14ac:dyDescent="0.35">
      <c r="G56954" s="399"/>
    </row>
    <row r="56955" spans="7:7" x14ac:dyDescent="0.35">
      <c r="G56955" s="399"/>
    </row>
    <row r="56956" spans="7:7" x14ac:dyDescent="0.35">
      <c r="G56956" s="399"/>
    </row>
    <row r="56957" spans="7:7" x14ac:dyDescent="0.35">
      <c r="G56957" s="399"/>
    </row>
    <row r="56958" spans="7:7" x14ac:dyDescent="0.35">
      <c r="G56958" s="399"/>
    </row>
    <row r="56959" spans="7:7" x14ac:dyDescent="0.35">
      <c r="G56959" s="399"/>
    </row>
    <row r="56960" spans="7:7" x14ac:dyDescent="0.35">
      <c r="G56960" s="399"/>
    </row>
    <row r="56961" spans="7:7" x14ac:dyDescent="0.35">
      <c r="G56961" s="399"/>
    </row>
    <row r="56962" spans="7:7" x14ac:dyDescent="0.35">
      <c r="G56962" s="399"/>
    </row>
    <row r="56963" spans="7:7" x14ac:dyDescent="0.35">
      <c r="G56963" s="399"/>
    </row>
    <row r="56964" spans="7:7" x14ac:dyDescent="0.35">
      <c r="G56964" s="399"/>
    </row>
    <row r="56965" spans="7:7" x14ac:dyDescent="0.35">
      <c r="G56965" s="399"/>
    </row>
    <row r="56966" spans="7:7" x14ac:dyDescent="0.35">
      <c r="G56966" s="399"/>
    </row>
    <row r="56967" spans="7:7" x14ac:dyDescent="0.35">
      <c r="G56967" s="399"/>
    </row>
    <row r="56968" spans="7:7" x14ac:dyDescent="0.35">
      <c r="G56968" s="399"/>
    </row>
    <row r="56969" spans="7:7" x14ac:dyDescent="0.35">
      <c r="G56969" s="399"/>
    </row>
    <row r="56970" spans="7:7" x14ac:dyDescent="0.35">
      <c r="G56970" s="399"/>
    </row>
    <row r="56971" spans="7:7" x14ac:dyDescent="0.35">
      <c r="G56971" s="399"/>
    </row>
    <row r="56972" spans="7:7" x14ac:dyDescent="0.35">
      <c r="G56972" s="399"/>
    </row>
    <row r="56973" spans="7:7" x14ac:dyDescent="0.35">
      <c r="G56973" s="399"/>
    </row>
    <row r="56974" spans="7:7" x14ac:dyDescent="0.35">
      <c r="G56974" s="399"/>
    </row>
    <row r="56975" spans="7:7" x14ac:dyDescent="0.35">
      <c r="G56975" s="399"/>
    </row>
    <row r="56976" spans="7:7" x14ac:dyDescent="0.35">
      <c r="G56976" s="399"/>
    </row>
    <row r="56977" spans="7:7" x14ac:dyDescent="0.35">
      <c r="G56977" s="399"/>
    </row>
    <row r="56978" spans="7:7" x14ac:dyDescent="0.35">
      <c r="G56978" s="399"/>
    </row>
    <row r="56979" spans="7:7" x14ac:dyDescent="0.35">
      <c r="G56979" s="399"/>
    </row>
    <row r="56980" spans="7:7" x14ac:dyDescent="0.35">
      <c r="G56980" s="399"/>
    </row>
    <row r="56981" spans="7:7" x14ac:dyDescent="0.35">
      <c r="G56981" s="399"/>
    </row>
    <row r="56982" spans="7:7" x14ac:dyDescent="0.35">
      <c r="G56982" s="399"/>
    </row>
    <row r="56983" spans="7:7" x14ac:dyDescent="0.35">
      <c r="G56983" s="399"/>
    </row>
    <row r="56984" spans="7:7" x14ac:dyDescent="0.35">
      <c r="G56984" s="399"/>
    </row>
    <row r="56985" spans="7:7" x14ac:dyDescent="0.35">
      <c r="G56985" s="399"/>
    </row>
    <row r="56986" spans="7:7" x14ac:dyDescent="0.35">
      <c r="G56986" s="399"/>
    </row>
    <row r="56987" spans="7:7" x14ac:dyDescent="0.35">
      <c r="G56987" s="399"/>
    </row>
    <row r="56988" spans="7:7" x14ac:dyDescent="0.35">
      <c r="G56988" s="399"/>
    </row>
    <row r="56989" spans="7:7" x14ac:dyDescent="0.35">
      <c r="G56989" s="399"/>
    </row>
    <row r="56990" spans="7:7" x14ac:dyDescent="0.35">
      <c r="G56990" s="399"/>
    </row>
    <row r="56991" spans="7:7" x14ac:dyDescent="0.35">
      <c r="G56991" s="399"/>
    </row>
    <row r="56992" spans="7:7" x14ac:dyDescent="0.35">
      <c r="G56992" s="399"/>
    </row>
    <row r="56993" spans="7:7" x14ac:dyDescent="0.35">
      <c r="G56993" s="399"/>
    </row>
    <row r="56994" spans="7:7" x14ac:dyDescent="0.35">
      <c r="G56994" s="399"/>
    </row>
    <row r="56995" spans="7:7" x14ac:dyDescent="0.35">
      <c r="G56995" s="399"/>
    </row>
    <row r="56996" spans="7:7" x14ac:dyDescent="0.35">
      <c r="G56996" s="399"/>
    </row>
    <row r="56997" spans="7:7" x14ac:dyDescent="0.35">
      <c r="G56997" s="399"/>
    </row>
    <row r="56998" spans="7:7" x14ac:dyDescent="0.35">
      <c r="G56998" s="399"/>
    </row>
    <row r="56999" spans="7:7" x14ac:dyDescent="0.35">
      <c r="G56999" s="399"/>
    </row>
    <row r="57000" spans="7:7" x14ac:dyDescent="0.35">
      <c r="G57000" s="399"/>
    </row>
    <row r="57001" spans="7:7" x14ac:dyDescent="0.35">
      <c r="G57001" s="399"/>
    </row>
    <row r="57002" spans="7:7" x14ac:dyDescent="0.35">
      <c r="G57002" s="399"/>
    </row>
    <row r="57003" spans="7:7" x14ac:dyDescent="0.35">
      <c r="G57003" s="399"/>
    </row>
    <row r="57004" spans="7:7" x14ac:dyDescent="0.35">
      <c r="G57004" s="399"/>
    </row>
    <row r="57005" spans="7:7" x14ac:dyDescent="0.35">
      <c r="G57005" s="399"/>
    </row>
    <row r="57006" spans="7:7" x14ac:dyDescent="0.35">
      <c r="G57006" s="399"/>
    </row>
    <row r="57007" spans="7:7" x14ac:dyDescent="0.35">
      <c r="G57007" s="399"/>
    </row>
    <row r="57008" spans="7:7" x14ac:dyDescent="0.35">
      <c r="G57008" s="399"/>
    </row>
    <row r="57009" spans="7:7" x14ac:dyDescent="0.35">
      <c r="G57009" s="399"/>
    </row>
    <row r="57010" spans="7:7" x14ac:dyDescent="0.35">
      <c r="G57010" s="399"/>
    </row>
    <row r="57011" spans="7:7" x14ac:dyDescent="0.35">
      <c r="G57011" s="399"/>
    </row>
    <row r="57012" spans="7:7" x14ac:dyDescent="0.35">
      <c r="G57012" s="399"/>
    </row>
    <row r="57013" spans="7:7" x14ac:dyDescent="0.35">
      <c r="G57013" s="399"/>
    </row>
    <row r="57014" spans="7:7" x14ac:dyDescent="0.35">
      <c r="G57014" s="399"/>
    </row>
    <row r="57015" spans="7:7" x14ac:dyDescent="0.35">
      <c r="G57015" s="399"/>
    </row>
    <row r="57016" spans="7:7" x14ac:dyDescent="0.35">
      <c r="G57016" s="399"/>
    </row>
    <row r="57017" spans="7:7" x14ac:dyDescent="0.35">
      <c r="G57017" s="399"/>
    </row>
    <row r="57018" spans="7:7" x14ac:dyDescent="0.35">
      <c r="G57018" s="399"/>
    </row>
    <row r="57019" spans="7:7" x14ac:dyDescent="0.35">
      <c r="G57019" s="399"/>
    </row>
    <row r="57020" spans="7:7" x14ac:dyDescent="0.35">
      <c r="G57020" s="399"/>
    </row>
    <row r="57021" spans="7:7" x14ac:dyDescent="0.35">
      <c r="G57021" s="399"/>
    </row>
    <row r="57022" spans="7:7" x14ac:dyDescent="0.35">
      <c r="G57022" s="399"/>
    </row>
    <row r="57023" spans="7:7" x14ac:dyDescent="0.35">
      <c r="G57023" s="399"/>
    </row>
    <row r="57024" spans="7:7" x14ac:dyDescent="0.35">
      <c r="G57024" s="399"/>
    </row>
    <row r="57025" spans="7:7" x14ac:dyDescent="0.35">
      <c r="G57025" s="399"/>
    </row>
    <row r="57026" spans="7:7" x14ac:dyDescent="0.35">
      <c r="G57026" s="399"/>
    </row>
    <row r="57027" spans="7:7" x14ac:dyDescent="0.35">
      <c r="G57027" s="399"/>
    </row>
    <row r="57028" spans="7:7" x14ac:dyDescent="0.35">
      <c r="G57028" s="399"/>
    </row>
    <row r="57029" spans="7:7" x14ac:dyDescent="0.35">
      <c r="G57029" s="399"/>
    </row>
    <row r="57030" spans="7:7" x14ac:dyDescent="0.35">
      <c r="G57030" s="399"/>
    </row>
    <row r="57031" spans="7:7" x14ac:dyDescent="0.35">
      <c r="G57031" s="399"/>
    </row>
    <row r="57032" spans="7:7" x14ac:dyDescent="0.35">
      <c r="G57032" s="399"/>
    </row>
    <row r="57033" spans="7:7" x14ac:dyDescent="0.35">
      <c r="G57033" s="399"/>
    </row>
    <row r="57034" spans="7:7" x14ac:dyDescent="0.35">
      <c r="G57034" s="399"/>
    </row>
    <row r="57035" spans="7:7" x14ac:dyDescent="0.35">
      <c r="G57035" s="399"/>
    </row>
    <row r="57036" spans="7:7" x14ac:dyDescent="0.35">
      <c r="G57036" s="399"/>
    </row>
    <row r="57037" spans="7:7" x14ac:dyDescent="0.35">
      <c r="G57037" s="399"/>
    </row>
    <row r="57038" spans="7:7" x14ac:dyDescent="0.35">
      <c r="G57038" s="399"/>
    </row>
    <row r="57039" spans="7:7" x14ac:dyDescent="0.35">
      <c r="G57039" s="399"/>
    </row>
    <row r="57040" spans="7:7" x14ac:dyDescent="0.35">
      <c r="G57040" s="399"/>
    </row>
    <row r="57041" spans="7:7" x14ac:dyDescent="0.35">
      <c r="G57041" s="399"/>
    </row>
    <row r="57042" spans="7:7" x14ac:dyDescent="0.35">
      <c r="G57042" s="399"/>
    </row>
    <row r="57043" spans="7:7" x14ac:dyDescent="0.35">
      <c r="G57043" s="399"/>
    </row>
    <row r="57044" spans="7:7" x14ac:dyDescent="0.35">
      <c r="G57044" s="399"/>
    </row>
    <row r="57045" spans="7:7" x14ac:dyDescent="0.35">
      <c r="G57045" s="399"/>
    </row>
    <row r="57046" spans="7:7" x14ac:dyDescent="0.35">
      <c r="G57046" s="399"/>
    </row>
    <row r="57047" spans="7:7" x14ac:dyDescent="0.35">
      <c r="G57047" s="399"/>
    </row>
    <row r="57048" spans="7:7" x14ac:dyDescent="0.35">
      <c r="G57048" s="399"/>
    </row>
    <row r="57049" spans="7:7" x14ac:dyDescent="0.35">
      <c r="G57049" s="399"/>
    </row>
    <row r="57050" spans="7:7" x14ac:dyDescent="0.35">
      <c r="G57050" s="399"/>
    </row>
    <row r="57051" spans="7:7" x14ac:dyDescent="0.35">
      <c r="G57051" s="399"/>
    </row>
    <row r="57052" spans="7:7" x14ac:dyDescent="0.35">
      <c r="G57052" s="399"/>
    </row>
    <row r="57053" spans="7:7" x14ac:dyDescent="0.35">
      <c r="G57053" s="399"/>
    </row>
    <row r="57054" spans="7:7" x14ac:dyDescent="0.35">
      <c r="G57054" s="399"/>
    </row>
    <row r="57055" spans="7:7" x14ac:dyDescent="0.35">
      <c r="G57055" s="399"/>
    </row>
    <row r="57056" spans="7:7" x14ac:dyDescent="0.35">
      <c r="G57056" s="399"/>
    </row>
    <row r="57057" spans="7:7" x14ac:dyDescent="0.35">
      <c r="G57057" s="399"/>
    </row>
    <row r="57058" spans="7:7" x14ac:dyDescent="0.35">
      <c r="G57058" s="399"/>
    </row>
    <row r="57059" spans="7:7" x14ac:dyDescent="0.35">
      <c r="G57059" s="399"/>
    </row>
    <row r="57060" spans="7:7" x14ac:dyDescent="0.35">
      <c r="G57060" s="399"/>
    </row>
    <row r="57061" spans="7:7" x14ac:dyDescent="0.35">
      <c r="G57061" s="399"/>
    </row>
    <row r="57062" spans="7:7" x14ac:dyDescent="0.35">
      <c r="G57062" s="399"/>
    </row>
    <row r="57063" spans="7:7" x14ac:dyDescent="0.35">
      <c r="G57063" s="399"/>
    </row>
    <row r="57064" spans="7:7" x14ac:dyDescent="0.35">
      <c r="G57064" s="399"/>
    </row>
    <row r="57065" spans="7:7" x14ac:dyDescent="0.35">
      <c r="G57065" s="399"/>
    </row>
    <row r="57066" spans="7:7" x14ac:dyDescent="0.35">
      <c r="G57066" s="399"/>
    </row>
    <row r="57067" spans="7:7" x14ac:dyDescent="0.35">
      <c r="G57067" s="399"/>
    </row>
    <row r="57068" spans="7:7" x14ac:dyDescent="0.35">
      <c r="G57068" s="399"/>
    </row>
    <row r="57069" spans="7:7" x14ac:dyDescent="0.35">
      <c r="G57069" s="399"/>
    </row>
    <row r="57070" spans="7:7" x14ac:dyDescent="0.35">
      <c r="G57070" s="399"/>
    </row>
    <row r="57071" spans="7:7" x14ac:dyDescent="0.35">
      <c r="G57071" s="399"/>
    </row>
    <row r="57072" spans="7:7" x14ac:dyDescent="0.35">
      <c r="G57072" s="399"/>
    </row>
    <row r="57073" spans="7:7" x14ac:dyDescent="0.35">
      <c r="G57073" s="399"/>
    </row>
    <row r="57074" spans="7:7" x14ac:dyDescent="0.35">
      <c r="G57074" s="399"/>
    </row>
    <row r="57075" spans="7:7" x14ac:dyDescent="0.35">
      <c r="G57075" s="399"/>
    </row>
    <row r="57076" spans="7:7" x14ac:dyDescent="0.35">
      <c r="G57076" s="399"/>
    </row>
    <row r="57077" spans="7:7" x14ac:dyDescent="0.35">
      <c r="G57077" s="399"/>
    </row>
    <row r="57078" spans="7:7" x14ac:dyDescent="0.35">
      <c r="G57078" s="399"/>
    </row>
    <row r="57079" spans="7:7" x14ac:dyDescent="0.35">
      <c r="G57079" s="399"/>
    </row>
    <row r="57080" spans="7:7" x14ac:dyDescent="0.35">
      <c r="G57080" s="399"/>
    </row>
    <row r="57081" spans="7:7" x14ac:dyDescent="0.35">
      <c r="G57081" s="399"/>
    </row>
    <row r="57082" spans="7:7" x14ac:dyDescent="0.35">
      <c r="G57082" s="399"/>
    </row>
    <row r="57083" spans="7:7" x14ac:dyDescent="0.35">
      <c r="G57083" s="399"/>
    </row>
    <row r="57084" spans="7:7" x14ac:dyDescent="0.35">
      <c r="G57084" s="399"/>
    </row>
    <row r="57085" spans="7:7" x14ac:dyDescent="0.35">
      <c r="G57085" s="399"/>
    </row>
    <row r="57086" spans="7:7" x14ac:dyDescent="0.35">
      <c r="G57086" s="399"/>
    </row>
    <row r="57087" spans="7:7" x14ac:dyDescent="0.35">
      <c r="G57087" s="399"/>
    </row>
    <row r="57088" spans="7:7" x14ac:dyDescent="0.35">
      <c r="G57088" s="399"/>
    </row>
    <row r="57089" spans="7:7" x14ac:dyDescent="0.35">
      <c r="G57089" s="399"/>
    </row>
    <row r="57090" spans="7:7" x14ac:dyDescent="0.35">
      <c r="G57090" s="399"/>
    </row>
    <row r="57091" spans="7:7" x14ac:dyDescent="0.35">
      <c r="G57091" s="399"/>
    </row>
    <row r="57092" spans="7:7" x14ac:dyDescent="0.35">
      <c r="G57092" s="399"/>
    </row>
    <row r="57093" spans="7:7" x14ac:dyDescent="0.35">
      <c r="G57093" s="399"/>
    </row>
    <row r="57094" spans="7:7" x14ac:dyDescent="0.35">
      <c r="G57094" s="399"/>
    </row>
    <row r="57095" spans="7:7" x14ac:dyDescent="0.35">
      <c r="G57095" s="399"/>
    </row>
    <row r="57096" spans="7:7" x14ac:dyDescent="0.35">
      <c r="G57096" s="399"/>
    </row>
    <row r="57097" spans="7:7" x14ac:dyDescent="0.35">
      <c r="G57097" s="399"/>
    </row>
    <row r="57098" spans="7:7" x14ac:dyDescent="0.35">
      <c r="G57098" s="399"/>
    </row>
    <row r="57099" spans="7:7" x14ac:dyDescent="0.35">
      <c r="G57099" s="399"/>
    </row>
    <row r="57100" spans="7:7" x14ac:dyDescent="0.35">
      <c r="G57100" s="399"/>
    </row>
    <row r="57101" spans="7:7" x14ac:dyDescent="0.35">
      <c r="G57101" s="399"/>
    </row>
    <row r="57102" spans="7:7" x14ac:dyDescent="0.35">
      <c r="G57102" s="399"/>
    </row>
    <row r="57103" spans="7:7" x14ac:dyDescent="0.35">
      <c r="G57103" s="399"/>
    </row>
    <row r="57104" spans="7:7" x14ac:dyDescent="0.35">
      <c r="G57104" s="399"/>
    </row>
    <row r="57105" spans="7:7" x14ac:dyDescent="0.35">
      <c r="G57105" s="399"/>
    </row>
    <row r="57106" spans="7:7" x14ac:dyDescent="0.35">
      <c r="G57106" s="399"/>
    </row>
    <row r="57107" spans="7:7" x14ac:dyDescent="0.35">
      <c r="G57107" s="399"/>
    </row>
    <row r="57108" spans="7:7" x14ac:dyDescent="0.35">
      <c r="G57108" s="399"/>
    </row>
    <row r="57109" spans="7:7" x14ac:dyDescent="0.35">
      <c r="G57109" s="399"/>
    </row>
    <row r="57110" spans="7:7" x14ac:dyDescent="0.35">
      <c r="G57110" s="399"/>
    </row>
    <row r="57111" spans="7:7" x14ac:dyDescent="0.35">
      <c r="G57111" s="399"/>
    </row>
    <row r="57112" spans="7:7" x14ac:dyDescent="0.35">
      <c r="G57112" s="399"/>
    </row>
    <row r="57113" spans="7:7" x14ac:dyDescent="0.35">
      <c r="G57113" s="399"/>
    </row>
    <row r="57114" spans="7:7" x14ac:dyDescent="0.35">
      <c r="G57114" s="399"/>
    </row>
    <row r="57115" spans="7:7" x14ac:dyDescent="0.35">
      <c r="G57115" s="399"/>
    </row>
    <row r="57116" spans="7:7" x14ac:dyDescent="0.35">
      <c r="G57116" s="399"/>
    </row>
    <row r="57117" spans="7:7" x14ac:dyDescent="0.35">
      <c r="G57117" s="399"/>
    </row>
    <row r="57118" spans="7:7" x14ac:dyDescent="0.35">
      <c r="G57118" s="399"/>
    </row>
    <row r="57119" spans="7:7" x14ac:dyDescent="0.35">
      <c r="G57119" s="399"/>
    </row>
    <row r="57120" spans="7:7" x14ac:dyDescent="0.35">
      <c r="G57120" s="399"/>
    </row>
    <row r="57121" spans="7:7" x14ac:dyDescent="0.35">
      <c r="G57121" s="399"/>
    </row>
    <row r="57122" spans="7:7" x14ac:dyDescent="0.35">
      <c r="G57122" s="399"/>
    </row>
    <row r="57123" spans="7:7" x14ac:dyDescent="0.35">
      <c r="G57123" s="399"/>
    </row>
    <row r="57124" spans="7:7" x14ac:dyDescent="0.35">
      <c r="G57124" s="399"/>
    </row>
    <row r="57125" spans="7:7" x14ac:dyDescent="0.35">
      <c r="G57125" s="399"/>
    </row>
    <row r="57126" spans="7:7" x14ac:dyDescent="0.35">
      <c r="G57126" s="399"/>
    </row>
    <row r="57127" spans="7:7" x14ac:dyDescent="0.35">
      <c r="G57127" s="399"/>
    </row>
    <row r="57128" spans="7:7" x14ac:dyDescent="0.35">
      <c r="G57128" s="399"/>
    </row>
    <row r="57129" spans="7:7" x14ac:dyDescent="0.35">
      <c r="G57129" s="399"/>
    </row>
    <row r="57130" spans="7:7" x14ac:dyDescent="0.35">
      <c r="G57130" s="399"/>
    </row>
    <row r="57131" spans="7:7" x14ac:dyDescent="0.35">
      <c r="G57131" s="399"/>
    </row>
    <row r="57132" spans="7:7" x14ac:dyDescent="0.35">
      <c r="G57132" s="399"/>
    </row>
    <row r="57133" spans="7:7" x14ac:dyDescent="0.35">
      <c r="G57133" s="399"/>
    </row>
    <row r="57134" spans="7:7" x14ac:dyDescent="0.35">
      <c r="G57134" s="399"/>
    </row>
    <row r="57135" spans="7:7" x14ac:dyDescent="0.35">
      <c r="G57135" s="399"/>
    </row>
    <row r="57136" spans="7:7" x14ac:dyDescent="0.35">
      <c r="G57136" s="399"/>
    </row>
    <row r="57137" spans="7:7" x14ac:dyDescent="0.35">
      <c r="G57137" s="399"/>
    </row>
    <row r="57138" spans="7:7" x14ac:dyDescent="0.35">
      <c r="G57138" s="399"/>
    </row>
    <row r="57139" spans="7:7" x14ac:dyDescent="0.35">
      <c r="G57139" s="399"/>
    </row>
    <row r="57140" spans="7:7" x14ac:dyDescent="0.35">
      <c r="G57140" s="399"/>
    </row>
    <row r="57141" spans="7:7" x14ac:dyDescent="0.35">
      <c r="G57141" s="399"/>
    </row>
    <row r="57142" spans="7:7" x14ac:dyDescent="0.35">
      <c r="G57142" s="399"/>
    </row>
    <row r="57143" spans="7:7" x14ac:dyDescent="0.35">
      <c r="G57143" s="399"/>
    </row>
    <row r="57144" spans="7:7" x14ac:dyDescent="0.35">
      <c r="G57144" s="399"/>
    </row>
    <row r="57145" spans="7:7" x14ac:dyDescent="0.35">
      <c r="G57145" s="399"/>
    </row>
    <row r="57146" spans="7:7" x14ac:dyDescent="0.35">
      <c r="G57146" s="399"/>
    </row>
    <row r="57147" spans="7:7" x14ac:dyDescent="0.35">
      <c r="G57147" s="399"/>
    </row>
    <row r="57148" spans="7:7" x14ac:dyDescent="0.35">
      <c r="G57148" s="399"/>
    </row>
    <row r="57149" spans="7:7" x14ac:dyDescent="0.35">
      <c r="G57149" s="399"/>
    </row>
    <row r="57150" spans="7:7" x14ac:dyDescent="0.35">
      <c r="G57150" s="399"/>
    </row>
    <row r="57151" spans="7:7" x14ac:dyDescent="0.35">
      <c r="G57151" s="399"/>
    </row>
    <row r="57152" spans="7:7" x14ac:dyDescent="0.35">
      <c r="G57152" s="399"/>
    </row>
    <row r="57153" spans="7:7" x14ac:dyDescent="0.35">
      <c r="G57153" s="399"/>
    </row>
    <row r="57154" spans="7:7" x14ac:dyDescent="0.35">
      <c r="G57154" s="399"/>
    </row>
    <row r="57155" spans="7:7" x14ac:dyDescent="0.35">
      <c r="G57155" s="399"/>
    </row>
    <row r="57156" spans="7:7" x14ac:dyDescent="0.35">
      <c r="G57156" s="399"/>
    </row>
    <row r="57157" spans="7:7" x14ac:dyDescent="0.35">
      <c r="G57157" s="399"/>
    </row>
    <row r="57158" spans="7:7" x14ac:dyDescent="0.35">
      <c r="G57158" s="399"/>
    </row>
    <row r="57159" spans="7:7" x14ac:dyDescent="0.35">
      <c r="G57159" s="399"/>
    </row>
    <row r="57160" spans="7:7" x14ac:dyDescent="0.35">
      <c r="G57160" s="399"/>
    </row>
    <row r="57161" spans="7:7" x14ac:dyDescent="0.35">
      <c r="G57161" s="399"/>
    </row>
    <row r="57162" spans="7:7" x14ac:dyDescent="0.35">
      <c r="G57162" s="399"/>
    </row>
    <row r="57163" spans="7:7" x14ac:dyDescent="0.35">
      <c r="G57163" s="399"/>
    </row>
    <row r="57164" spans="7:7" x14ac:dyDescent="0.35">
      <c r="G57164" s="399"/>
    </row>
    <row r="57165" spans="7:7" x14ac:dyDescent="0.35">
      <c r="G57165" s="399"/>
    </row>
    <row r="57166" spans="7:7" x14ac:dyDescent="0.35">
      <c r="G57166" s="399"/>
    </row>
    <row r="57167" spans="7:7" x14ac:dyDescent="0.35">
      <c r="G57167" s="399"/>
    </row>
    <row r="57168" spans="7:7" x14ac:dyDescent="0.35">
      <c r="G57168" s="399"/>
    </row>
    <row r="57169" spans="7:7" x14ac:dyDescent="0.35">
      <c r="G57169" s="399"/>
    </row>
    <row r="57170" spans="7:7" x14ac:dyDescent="0.35">
      <c r="G57170" s="399"/>
    </row>
    <row r="57171" spans="7:7" x14ac:dyDescent="0.35">
      <c r="G57171" s="399"/>
    </row>
    <row r="57172" spans="7:7" x14ac:dyDescent="0.35">
      <c r="G57172" s="399"/>
    </row>
    <row r="57173" spans="7:7" x14ac:dyDescent="0.35">
      <c r="G57173" s="399"/>
    </row>
    <row r="57174" spans="7:7" x14ac:dyDescent="0.35">
      <c r="G57174" s="399"/>
    </row>
    <row r="57175" spans="7:7" x14ac:dyDescent="0.35">
      <c r="G57175" s="399"/>
    </row>
    <row r="57176" spans="7:7" x14ac:dyDescent="0.35">
      <c r="G57176" s="399"/>
    </row>
    <row r="57177" spans="7:7" x14ac:dyDescent="0.35">
      <c r="G57177" s="399"/>
    </row>
    <row r="57178" spans="7:7" x14ac:dyDescent="0.35">
      <c r="G57178" s="399"/>
    </row>
    <row r="57179" spans="7:7" x14ac:dyDescent="0.35">
      <c r="G57179" s="399"/>
    </row>
    <row r="57180" spans="7:7" x14ac:dyDescent="0.35">
      <c r="G57180" s="399"/>
    </row>
    <row r="57181" spans="7:7" x14ac:dyDescent="0.35">
      <c r="G57181" s="399"/>
    </row>
    <row r="57182" spans="7:7" x14ac:dyDescent="0.35">
      <c r="G57182" s="399"/>
    </row>
    <row r="57183" spans="7:7" x14ac:dyDescent="0.35">
      <c r="G57183" s="399"/>
    </row>
    <row r="57184" spans="7:7" x14ac:dyDescent="0.35">
      <c r="G57184" s="399"/>
    </row>
    <row r="57185" spans="7:7" x14ac:dyDescent="0.35">
      <c r="G57185" s="399"/>
    </row>
    <row r="57186" spans="7:7" x14ac:dyDescent="0.35">
      <c r="G57186" s="399"/>
    </row>
    <row r="57187" spans="7:7" x14ac:dyDescent="0.35">
      <c r="G57187" s="399"/>
    </row>
    <row r="57188" spans="7:7" x14ac:dyDescent="0.35">
      <c r="G57188" s="399"/>
    </row>
    <row r="57189" spans="7:7" x14ac:dyDescent="0.35">
      <c r="G57189" s="399"/>
    </row>
    <row r="57190" spans="7:7" x14ac:dyDescent="0.35">
      <c r="G57190" s="399"/>
    </row>
    <row r="57191" spans="7:7" x14ac:dyDescent="0.35">
      <c r="G57191" s="399"/>
    </row>
    <row r="57192" spans="7:7" x14ac:dyDescent="0.35">
      <c r="G57192" s="399"/>
    </row>
    <row r="57193" spans="7:7" x14ac:dyDescent="0.35">
      <c r="G57193" s="399"/>
    </row>
    <row r="57194" spans="7:7" x14ac:dyDescent="0.35">
      <c r="G57194" s="399"/>
    </row>
    <row r="57195" spans="7:7" x14ac:dyDescent="0.35">
      <c r="G57195" s="399"/>
    </row>
    <row r="57196" spans="7:7" x14ac:dyDescent="0.35">
      <c r="G57196" s="399"/>
    </row>
    <row r="57197" spans="7:7" x14ac:dyDescent="0.35">
      <c r="G57197" s="399"/>
    </row>
    <row r="57198" spans="7:7" x14ac:dyDescent="0.35">
      <c r="G57198" s="399"/>
    </row>
    <row r="57199" spans="7:7" x14ac:dyDescent="0.35">
      <c r="G57199" s="399"/>
    </row>
    <row r="57200" spans="7:7" x14ac:dyDescent="0.35">
      <c r="G57200" s="399"/>
    </row>
    <row r="57201" spans="7:7" x14ac:dyDescent="0.35">
      <c r="G57201" s="399"/>
    </row>
    <row r="57202" spans="7:7" x14ac:dyDescent="0.35">
      <c r="G57202" s="399"/>
    </row>
    <row r="57203" spans="7:7" x14ac:dyDescent="0.35">
      <c r="G57203" s="399"/>
    </row>
    <row r="57204" spans="7:7" x14ac:dyDescent="0.35">
      <c r="G57204" s="399"/>
    </row>
    <row r="57205" spans="7:7" x14ac:dyDescent="0.35">
      <c r="G57205" s="399"/>
    </row>
    <row r="57206" spans="7:7" x14ac:dyDescent="0.35">
      <c r="G57206" s="399"/>
    </row>
    <row r="57207" spans="7:7" x14ac:dyDescent="0.35">
      <c r="G57207" s="399"/>
    </row>
    <row r="57208" spans="7:7" x14ac:dyDescent="0.35">
      <c r="G57208" s="399"/>
    </row>
    <row r="57209" spans="7:7" x14ac:dyDescent="0.35">
      <c r="G57209" s="399"/>
    </row>
    <row r="57210" spans="7:7" x14ac:dyDescent="0.35">
      <c r="G57210" s="399"/>
    </row>
    <row r="57211" spans="7:7" x14ac:dyDescent="0.35">
      <c r="G57211" s="399"/>
    </row>
    <row r="57212" spans="7:7" x14ac:dyDescent="0.35">
      <c r="G57212" s="399"/>
    </row>
    <row r="57213" spans="7:7" x14ac:dyDescent="0.35">
      <c r="G57213" s="399"/>
    </row>
    <row r="57214" spans="7:7" x14ac:dyDescent="0.35">
      <c r="G57214" s="399"/>
    </row>
    <row r="57215" spans="7:7" x14ac:dyDescent="0.35">
      <c r="G57215" s="399"/>
    </row>
    <row r="57216" spans="7:7" x14ac:dyDescent="0.35">
      <c r="G57216" s="399"/>
    </row>
    <row r="57217" spans="7:7" x14ac:dyDescent="0.35">
      <c r="G57217" s="399"/>
    </row>
    <row r="57218" spans="7:7" x14ac:dyDescent="0.35">
      <c r="G57218" s="399"/>
    </row>
    <row r="57219" spans="7:7" x14ac:dyDescent="0.35">
      <c r="G57219" s="399"/>
    </row>
    <row r="57220" spans="7:7" x14ac:dyDescent="0.35">
      <c r="G57220" s="399"/>
    </row>
    <row r="57221" spans="7:7" x14ac:dyDescent="0.35">
      <c r="G57221" s="399"/>
    </row>
    <row r="57222" spans="7:7" x14ac:dyDescent="0.35">
      <c r="G57222" s="399"/>
    </row>
    <row r="57223" spans="7:7" x14ac:dyDescent="0.35">
      <c r="G57223" s="399"/>
    </row>
    <row r="57224" spans="7:7" x14ac:dyDescent="0.35">
      <c r="G57224" s="399"/>
    </row>
    <row r="57225" spans="7:7" x14ac:dyDescent="0.35">
      <c r="G57225" s="399"/>
    </row>
    <row r="57226" spans="7:7" x14ac:dyDescent="0.35">
      <c r="G57226" s="399"/>
    </row>
    <row r="57227" spans="7:7" x14ac:dyDescent="0.35">
      <c r="G57227" s="399"/>
    </row>
    <row r="57228" spans="7:7" x14ac:dyDescent="0.35">
      <c r="G57228" s="399"/>
    </row>
    <row r="57229" spans="7:7" x14ac:dyDescent="0.35">
      <c r="G57229" s="399"/>
    </row>
    <row r="57230" spans="7:7" x14ac:dyDescent="0.35">
      <c r="G57230" s="399"/>
    </row>
    <row r="57231" spans="7:7" x14ac:dyDescent="0.35">
      <c r="G57231" s="399"/>
    </row>
    <row r="57232" spans="7:7" x14ac:dyDescent="0.35">
      <c r="G57232" s="399"/>
    </row>
    <row r="57233" spans="7:7" x14ac:dyDescent="0.35">
      <c r="G57233" s="399"/>
    </row>
    <row r="57234" spans="7:7" x14ac:dyDescent="0.35">
      <c r="G57234" s="399"/>
    </row>
    <row r="57235" spans="7:7" x14ac:dyDescent="0.35">
      <c r="G57235" s="399"/>
    </row>
    <row r="57236" spans="7:7" x14ac:dyDescent="0.35">
      <c r="G57236" s="399"/>
    </row>
    <row r="57237" spans="7:7" x14ac:dyDescent="0.35">
      <c r="G57237" s="399"/>
    </row>
    <row r="57238" spans="7:7" x14ac:dyDescent="0.35">
      <c r="G57238" s="399"/>
    </row>
    <row r="57239" spans="7:7" x14ac:dyDescent="0.35">
      <c r="G57239" s="399"/>
    </row>
    <row r="57240" spans="7:7" x14ac:dyDescent="0.35">
      <c r="G57240" s="399"/>
    </row>
    <row r="57241" spans="7:7" x14ac:dyDescent="0.35">
      <c r="G57241" s="399"/>
    </row>
    <row r="57242" spans="7:7" x14ac:dyDescent="0.35">
      <c r="G57242" s="399"/>
    </row>
    <row r="57243" spans="7:7" x14ac:dyDescent="0.35">
      <c r="G57243" s="399"/>
    </row>
    <row r="57244" spans="7:7" x14ac:dyDescent="0.35">
      <c r="G57244" s="399"/>
    </row>
    <row r="57245" spans="7:7" x14ac:dyDescent="0.35">
      <c r="G57245" s="399"/>
    </row>
    <row r="57246" spans="7:7" x14ac:dyDescent="0.35">
      <c r="G57246" s="399"/>
    </row>
    <row r="57247" spans="7:7" x14ac:dyDescent="0.35">
      <c r="G57247" s="399"/>
    </row>
    <row r="57248" spans="7:7" x14ac:dyDescent="0.35">
      <c r="G57248" s="399"/>
    </row>
    <row r="57249" spans="7:7" x14ac:dyDescent="0.35">
      <c r="G57249" s="399"/>
    </row>
    <row r="57250" spans="7:7" x14ac:dyDescent="0.35">
      <c r="G57250" s="399"/>
    </row>
    <row r="57251" spans="7:7" x14ac:dyDescent="0.35">
      <c r="G57251" s="399"/>
    </row>
    <row r="57252" spans="7:7" x14ac:dyDescent="0.35">
      <c r="G57252" s="399"/>
    </row>
    <row r="57253" spans="7:7" x14ac:dyDescent="0.35">
      <c r="G57253" s="399"/>
    </row>
    <row r="57254" spans="7:7" x14ac:dyDescent="0.35">
      <c r="G57254" s="399"/>
    </row>
    <row r="57255" spans="7:7" x14ac:dyDescent="0.35">
      <c r="G57255" s="399"/>
    </row>
    <row r="57256" spans="7:7" x14ac:dyDescent="0.35">
      <c r="G57256" s="399"/>
    </row>
    <row r="57257" spans="7:7" x14ac:dyDescent="0.35">
      <c r="G57257" s="399"/>
    </row>
    <row r="57258" spans="7:7" x14ac:dyDescent="0.35">
      <c r="G57258" s="399"/>
    </row>
    <row r="57259" spans="7:7" x14ac:dyDescent="0.35">
      <c r="G57259" s="399"/>
    </row>
    <row r="57260" spans="7:7" x14ac:dyDescent="0.35">
      <c r="G57260" s="399"/>
    </row>
    <row r="57261" spans="7:7" x14ac:dyDescent="0.35">
      <c r="G57261" s="399"/>
    </row>
    <row r="57262" spans="7:7" x14ac:dyDescent="0.35">
      <c r="G57262" s="399"/>
    </row>
    <row r="57263" spans="7:7" x14ac:dyDescent="0.35">
      <c r="G57263" s="399"/>
    </row>
    <row r="57264" spans="7:7" x14ac:dyDescent="0.35">
      <c r="G57264" s="399"/>
    </row>
    <row r="57265" spans="7:7" x14ac:dyDescent="0.35">
      <c r="G57265" s="399"/>
    </row>
    <row r="57266" spans="7:7" x14ac:dyDescent="0.35">
      <c r="G57266" s="399"/>
    </row>
    <row r="57267" spans="7:7" x14ac:dyDescent="0.35">
      <c r="G57267" s="399"/>
    </row>
    <row r="57268" spans="7:7" x14ac:dyDescent="0.35">
      <c r="G57268" s="399"/>
    </row>
    <row r="57269" spans="7:7" x14ac:dyDescent="0.35">
      <c r="G57269" s="399"/>
    </row>
    <row r="57270" spans="7:7" x14ac:dyDescent="0.35">
      <c r="G57270" s="399"/>
    </row>
    <row r="57271" spans="7:7" x14ac:dyDescent="0.35">
      <c r="G57271" s="399"/>
    </row>
    <row r="57272" spans="7:7" x14ac:dyDescent="0.35">
      <c r="G57272" s="399"/>
    </row>
    <row r="57273" spans="7:7" x14ac:dyDescent="0.35">
      <c r="G57273" s="399"/>
    </row>
    <row r="57274" spans="7:7" x14ac:dyDescent="0.35">
      <c r="G57274" s="399"/>
    </row>
    <row r="57275" spans="7:7" x14ac:dyDescent="0.35">
      <c r="G57275" s="399"/>
    </row>
    <row r="57276" spans="7:7" x14ac:dyDescent="0.35">
      <c r="G57276" s="399"/>
    </row>
    <row r="57277" spans="7:7" x14ac:dyDescent="0.35">
      <c r="G57277" s="399"/>
    </row>
    <row r="57278" spans="7:7" x14ac:dyDescent="0.35">
      <c r="G57278" s="399"/>
    </row>
    <row r="57279" spans="7:7" x14ac:dyDescent="0.35">
      <c r="G57279" s="399"/>
    </row>
    <row r="57280" spans="7:7" x14ac:dyDescent="0.35">
      <c r="G57280" s="399"/>
    </row>
    <row r="57281" spans="7:7" x14ac:dyDescent="0.35">
      <c r="G57281" s="399"/>
    </row>
    <row r="57282" spans="7:7" x14ac:dyDescent="0.35">
      <c r="G57282" s="399"/>
    </row>
    <row r="57283" spans="7:7" x14ac:dyDescent="0.35">
      <c r="G57283" s="399"/>
    </row>
    <row r="57284" spans="7:7" x14ac:dyDescent="0.35">
      <c r="G57284" s="399"/>
    </row>
    <row r="57285" spans="7:7" x14ac:dyDescent="0.35">
      <c r="G57285" s="399"/>
    </row>
    <row r="57286" spans="7:7" x14ac:dyDescent="0.35">
      <c r="G57286" s="399"/>
    </row>
    <row r="57287" spans="7:7" x14ac:dyDescent="0.35">
      <c r="G57287" s="399"/>
    </row>
    <row r="57288" spans="7:7" x14ac:dyDescent="0.35">
      <c r="G57288" s="399"/>
    </row>
    <row r="57289" spans="7:7" x14ac:dyDescent="0.35">
      <c r="G57289" s="399"/>
    </row>
    <row r="57290" spans="7:7" x14ac:dyDescent="0.35">
      <c r="G57290" s="399"/>
    </row>
    <row r="57291" spans="7:7" x14ac:dyDescent="0.35">
      <c r="G57291" s="399"/>
    </row>
    <row r="57292" spans="7:7" x14ac:dyDescent="0.35">
      <c r="G57292" s="399"/>
    </row>
    <row r="57293" spans="7:7" x14ac:dyDescent="0.35">
      <c r="G57293" s="399"/>
    </row>
    <row r="57294" spans="7:7" x14ac:dyDescent="0.35">
      <c r="G57294" s="399"/>
    </row>
    <row r="57295" spans="7:7" x14ac:dyDescent="0.35">
      <c r="G57295" s="399"/>
    </row>
    <row r="57296" spans="7:7" x14ac:dyDescent="0.35">
      <c r="G57296" s="399"/>
    </row>
    <row r="57297" spans="7:7" x14ac:dyDescent="0.35">
      <c r="G57297" s="399"/>
    </row>
    <row r="57298" spans="7:7" x14ac:dyDescent="0.35">
      <c r="G57298" s="399"/>
    </row>
    <row r="57299" spans="7:7" x14ac:dyDescent="0.35">
      <c r="G57299" s="399"/>
    </row>
    <row r="57300" spans="7:7" x14ac:dyDescent="0.35">
      <c r="G57300" s="399"/>
    </row>
    <row r="57301" spans="7:7" x14ac:dyDescent="0.35">
      <c r="G57301" s="399"/>
    </row>
    <row r="57302" spans="7:7" x14ac:dyDescent="0.35">
      <c r="G57302" s="399"/>
    </row>
    <row r="57303" spans="7:7" x14ac:dyDescent="0.35">
      <c r="G57303" s="399"/>
    </row>
    <row r="57304" spans="7:7" x14ac:dyDescent="0.35">
      <c r="G57304" s="399"/>
    </row>
    <row r="57305" spans="7:7" x14ac:dyDescent="0.35">
      <c r="G57305" s="399"/>
    </row>
    <row r="57306" spans="7:7" x14ac:dyDescent="0.35">
      <c r="G57306" s="399"/>
    </row>
    <row r="57307" spans="7:7" x14ac:dyDescent="0.35">
      <c r="G57307" s="399"/>
    </row>
    <row r="57308" spans="7:7" x14ac:dyDescent="0.35">
      <c r="G57308" s="399"/>
    </row>
    <row r="57309" spans="7:7" x14ac:dyDescent="0.35">
      <c r="G57309" s="399"/>
    </row>
    <row r="57310" spans="7:7" x14ac:dyDescent="0.35">
      <c r="G57310" s="399"/>
    </row>
    <row r="57311" spans="7:7" x14ac:dyDescent="0.35">
      <c r="G57311" s="399"/>
    </row>
    <row r="57312" spans="7:7" x14ac:dyDescent="0.35">
      <c r="G57312" s="399"/>
    </row>
    <row r="57313" spans="7:7" x14ac:dyDescent="0.35">
      <c r="G57313" s="399"/>
    </row>
    <row r="57314" spans="7:7" x14ac:dyDescent="0.35">
      <c r="G57314" s="399"/>
    </row>
    <row r="57315" spans="7:7" x14ac:dyDescent="0.35">
      <c r="G57315" s="399"/>
    </row>
    <row r="57316" spans="7:7" x14ac:dyDescent="0.35">
      <c r="G57316" s="399"/>
    </row>
    <row r="57317" spans="7:7" x14ac:dyDescent="0.35">
      <c r="G57317" s="399"/>
    </row>
    <row r="57318" spans="7:7" x14ac:dyDescent="0.35">
      <c r="G57318" s="399"/>
    </row>
    <row r="57319" spans="7:7" x14ac:dyDescent="0.35">
      <c r="G57319" s="399"/>
    </row>
    <row r="57320" spans="7:7" x14ac:dyDescent="0.35">
      <c r="G57320" s="399"/>
    </row>
    <row r="57321" spans="7:7" x14ac:dyDescent="0.35">
      <c r="G57321" s="399"/>
    </row>
    <row r="57322" spans="7:7" x14ac:dyDescent="0.35">
      <c r="G57322" s="399"/>
    </row>
    <row r="57323" spans="7:7" x14ac:dyDescent="0.35">
      <c r="G57323" s="399"/>
    </row>
    <row r="57324" spans="7:7" x14ac:dyDescent="0.35">
      <c r="G57324" s="399"/>
    </row>
    <row r="57325" spans="7:7" x14ac:dyDescent="0.35">
      <c r="G57325" s="399"/>
    </row>
    <row r="57326" spans="7:7" x14ac:dyDescent="0.35">
      <c r="G57326" s="399"/>
    </row>
    <row r="57327" spans="7:7" x14ac:dyDescent="0.35">
      <c r="G57327" s="399"/>
    </row>
    <row r="57328" spans="7:7" x14ac:dyDescent="0.35">
      <c r="G57328" s="399"/>
    </row>
    <row r="57329" spans="7:7" x14ac:dyDescent="0.35">
      <c r="G57329" s="399"/>
    </row>
    <row r="57330" spans="7:7" x14ac:dyDescent="0.35">
      <c r="G57330" s="399"/>
    </row>
    <row r="57331" spans="7:7" x14ac:dyDescent="0.35">
      <c r="G57331" s="399"/>
    </row>
    <row r="57332" spans="7:7" x14ac:dyDescent="0.35">
      <c r="G57332" s="399"/>
    </row>
    <row r="57333" spans="7:7" x14ac:dyDescent="0.35">
      <c r="G57333" s="399"/>
    </row>
    <row r="57334" spans="7:7" x14ac:dyDescent="0.35">
      <c r="G57334" s="399"/>
    </row>
    <row r="57335" spans="7:7" x14ac:dyDescent="0.35">
      <c r="G57335" s="399"/>
    </row>
    <row r="57336" spans="7:7" x14ac:dyDescent="0.35">
      <c r="G57336" s="399"/>
    </row>
    <row r="57337" spans="7:7" x14ac:dyDescent="0.35">
      <c r="G57337" s="399"/>
    </row>
    <row r="57338" spans="7:7" x14ac:dyDescent="0.35">
      <c r="G57338" s="399"/>
    </row>
    <row r="57339" spans="7:7" x14ac:dyDescent="0.35">
      <c r="G57339" s="399"/>
    </row>
    <row r="57340" spans="7:7" x14ac:dyDescent="0.35">
      <c r="G57340" s="399"/>
    </row>
    <row r="57341" spans="7:7" x14ac:dyDescent="0.35">
      <c r="G57341" s="399"/>
    </row>
    <row r="57342" spans="7:7" x14ac:dyDescent="0.35">
      <c r="G57342" s="399"/>
    </row>
    <row r="57343" spans="7:7" x14ac:dyDescent="0.35">
      <c r="G57343" s="399"/>
    </row>
    <row r="57344" spans="7:7" x14ac:dyDescent="0.35">
      <c r="G57344" s="399"/>
    </row>
    <row r="57345" spans="7:7" x14ac:dyDescent="0.35">
      <c r="G57345" s="399"/>
    </row>
    <row r="57346" spans="7:7" x14ac:dyDescent="0.35">
      <c r="G57346" s="399"/>
    </row>
    <row r="57347" spans="7:7" x14ac:dyDescent="0.35">
      <c r="G57347" s="399"/>
    </row>
    <row r="57348" spans="7:7" x14ac:dyDescent="0.35">
      <c r="G57348" s="399"/>
    </row>
    <row r="57349" spans="7:7" x14ac:dyDescent="0.35">
      <c r="G57349" s="399"/>
    </row>
    <row r="57350" spans="7:7" x14ac:dyDescent="0.35">
      <c r="G57350" s="399"/>
    </row>
    <row r="57351" spans="7:7" x14ac:dyDescent="0.35">
      <c r="G57351" s="399"/>
    </row>
    <row r="57352" spans="7:7" x14ac:dyDescent="0.35">
      <c r="G57352" s="399"/>
    </row>
    <row r="57353" spans="7:7" x14ac:dyDescent="0.35">
      <c r="G57353" s="399"/>
    </row>
    <row r="57354" spans="7:7" x14ac:dyDescent="0.35">
      <c r="G57354" s="399"/>
    </row>
    <row r="57355" spans="7:7" x14ac:dyDescent="0.35">
      <c r="G57355" s="399"/>
    </row>
    <row r="57356" spans="7:7" x14ac:dyDescent="0.35">
      <c r="G57356" s="399"/>
    </row>
    <row r="57357" spans="7:7" x14ac:dyDescent="0.35">
      <c r="G57357" s="399"/>
    </row>
    <row r="57358" spans="7:7" x14ac:dyDescent="0.35">
      <c r="G57358" s="399"/>
    </row>
    <row r="57359" spans="7:7" x14ac:dyDescent="0.35">
      <c r="G57359" s="399"/>
    </row>
    <row r="57360" spans="7:7" x14ac:dyDescent="0.35">
      <c r="G57360" s="399"/>
    </row>
    <row r="57361" spans="7:7" x14ac:dyDescent="0.35">
      <c r="G57361" s="399"/>
    </row>
    <row r="57362" spans="7:7" x14ac:dyDescent="0.35">
      <c r="G57362" s="399"/>
    </row>
    <row r="57363" spans="7:7" x14ac:dyDescent="0.35">
      <c r="G57363" s="399"/>
    </row>
    <row r="57364" spans="7:7" x14ac:dyDescent="0.35">
      <c r="G57364" s="399"/>
    </row>
    <row r="57365" spans="7:7" x14ac:dyDescent="0.35">
      <c r="G57365" s="399"/>
    </row>
    <row r="57366" spans="7:7" x14ac:dyDescent="0.35">
      <c r="G57366" s="399"/>
    </row>
    <row r="57367" spans="7:7" x14ac:dyDescent="0.35">
      <c r="G57367" s="399"/>
    </row>
    <row r="57368" spans="7:7" x14ac:dyDescent="0.35">
      <c r="G57368" s="399"/>
    </row>
    <row r="57369" spans="7:7" x14ac:dyDescent="0.35">
      <c r="G57369" s="399"/>
    </row>
    <row r="57370" spans="7:7" x14ac:dyDescent="0.35">
      <c r="G57370" s="399"/>
    </row>
    <row r="57371" spans="7:7" x14ac:dyDescent="0.35">
      <c r="G57371" s="399"/>
    </row>
    <row r="57372" spans="7:7" x14ac:dyDescent="0.35">
      <c r="G57372" s="399"/>
    </row>
    <row r="57373" spans="7:7" x14ac:dyDescent="0.35">
      <c r="G57373" s="399"/>
    </row>
    <row r="57374" spans="7:7" x14ac:dyDescent="0.35">
      <c r="G57374" s="399"/>
    </row>
    <row r="57375" spans="7:7" x14ac:dyDescent="0.35">
      <c r="G57375" s="399"/>
    </row>
    <row r="57376" spans="7:7" x14ac:dyDescent="0.35">
      <c r="G57376" s="399"/>
    </row>
    <row r="57377" spans="7:7" x14ac:dyDescent="0.35">
      <c r="G57377" s="399"/>
    </row>
    <row r="57378" spans="7:7" x14ac:dyDescent="0.35">
      <c r="G57378" s="399"/>
    </row>
    <row r="57379" spans="7:7" x14ac:dyDescent="0.35">
      <c r="G57379" s="399"/>
    </row>
    <row r="57380" spans="7:7" x14ac:dyDescent="0.35">
      <c r="G57380" s="399"/>
    </row>
    <row r="57381" spans="7:7" x14ac:dyDescent="0.35">
      <c r="G57381" s="399"/>
    </row>
    <row r="57382" spans="7:7" x14ac:dyDescent="0.35">
      <c r="G57382" s="399"/>
    </row>
    <row r="57383" spans="7:7" x14ac:dyDescent="0.35">
      <c r="G57383" s="399"/>
    </row>
    <row r="57384" spans="7:7" x14ac:dyDescent="0.35">
      <c r="G57384" s="399"/>
    </row>
    <row r="57385" spans="7:7" x14ac:dyDescent="0.35">
      <c r="G57385" s="399"/>
    </row>
    <row r="57386" spans="7:7" x14ac:dyDescent="0.35">
      <c r="G57386" s="399"/>
    </row>
    <row r="57387" spans="7:7" x14ac:dyDescent="0.35">
      <c r="G57387" s="399"/>
    </row>
    <row r="57388" spans="7:7" x14ac:dyDescent="0.35">
      <c r="G57388" s="399"/>
    </row>
    <row r="57389" spans="7:7" x14ac:dyDescent="0.35">
      <c r="G57389" s="399"/>
    </row>
    <row r="57390" spans="7:7" x14ac:dyDescent="0.35">
      <c r="G57390" s="399"/>
    </row>
    <row r="57391" spans="7:7" x14ac:dyDescent="0.35">
      <c r="G57391" s="399"/>
    </row>
    <row r="57392" spans="7:7" x14ac:dyDescent="0.35">
      <c r="G57392" s="399"/>
    </row>
    <row r="57393" spans="7:7" x14ac:dyDescent="0.35">
      <c r="G57393" s="399"/>
    </row>
    <row r="57394" spans="7:7" x14ac:dyDescent="0.35">
      <c r="G57394" s="399"/>
    </row>
    <row r="57395" spans="7:7" x14ac:dyDescent="0.35">
      <c r="G57395" s="399"/>
    </row>
    <row r="57396" spans="7:7" x14ac:dyDescent="0.35">
      <c r="G57396" s="399"/>
    </row>
    <row r="57397" spans="7:7" x14ac:dyDescent="0.35">
      <c r="G57397" s="399"/>
    </row>
    <row r="57398" spans="7:7" x14ac:dyDescent="0.35">
      <c r="G57398" s="399"/>
    </row>
    <row r="57399" spans="7:7" x14ac:dyDescent="0.35">
      <c r="G57399" s="399"/>
    </row>
    <row r="57400" spans="7:7" x14ac:dyDescent="0.35">
      <c r="G57400" s="399"/>
    </row>
    <row r="57401" spans="7:7" x14ac:dyDescent="0.35">
      <c r="G57401" s="399"/>
    </row>
    <row r="57402" spans="7:7" x14ac:dyDescent="0.35">
      <c r="G57402" s="399"/>
    </row>
    <row r="57403" spans="7:7" x14ac:dyDescent="0.35">
      <c r="G57403" s="399"/>
    </row>
    <row r="57404" spans="7:7" x14ac:dyDescent="0.35">
      <c r="G57404" s="399"/>
    </row>
    <row r="57405" spans="7:7" x14ac:dyDescent="0.35">
      <c r="G57405" s="399"/>
    </row>
    <row r="57406" spans="7:7" x14ac:dyDescent="0.35">
      <c r="G57406" s="399"/>
    </row>
    <row r="57407" spans="7:7" x14ac:dyDescent="0.35">
      <c r="G57407" s="399"/>
    </row>
    <row r="57408" spans="7:7" x14ac:dyDescent="0.35">
      <c r="G57408" s="399"/>
    </row>
    <row r="57409" spans="7:7" x14ac:dyDescent="0.35">
      <c r="G57409" s="399"/>
    </row>
    <row r="57410" spans="7:7" x14ac:dyDescent="0.35">
      <c r="G57410" s="399"/>
    </row>
    <row r="57411" spans="7:7" x14ac:dyDescent="0.35">
      <c r="G57411" s="399"/>
    </row>
    <row r="57412" spans="7:7" x14ac:dyDescent="0.35">
      <c r="G57412" s="399"/>
    </row>
    <row r="57413" spans="7:7" x14ac:dyDescent="0.35">
      <c r="G57413" s="399"/>
    </row>
    <row r="57414" spans="7:7" x14ac:dyDescent="0.35">
      <c r="G57414" s="399"/>
    </row>
    <row r="57415" spans="7:7" x14ac:dyDescent="0.35">
      <c r="G57415" s="399"/>
    </row>
    <row r="57416" spans="7:7" x14ac:dyDescent="0.35">
      <c r="G57416" s="399"/>
    </row>
    <row r="57417" spans="7:7" x14ac:dyDescent="0.35">
      <c r="G57417" s="399"/>
    </row>
    <row r="57418" spans="7:7" x14ac:dyDescent="0.35">
      <c r="G57418" s="399"/>
    </row>
    <row r="57419" spans="7:7" x14ac:dyDescent="0.35">
      <c r="G57419" s="399"/>
    </row>
    <row r="57420" spans="7:7" x14ac:dyDescent="0.35">
      <c r="G57420" s="399"/>
    </row>
    <row r="57421" spans="7:7" x14ac:dyDescent="0.35">
      <c r="G57421" s="399"/>
    </row>
    <row r="57422" spans="7:7" x14ac:dyDescent="0.35">
      <c r="G57422" s="399"/>
    </row>
    <row r="57423" spans="7:7" x14ac:dyDescent="0.35">
      <c r="G57423" s="399"/>
    </row>
    <row r="57424" spans="7:7" x14ac:dyDescent="0.35">
      <c r="G57424" s="399"/>
    </row>
    <row r="57425" spans="7:7" x14ac:dyDescent="0.35">
      <c r="G57425" s="399"/>
    </row>
    <row r="57426" spans="7:7" x14ac:dyDescent="0.35">
      <c r="G57426" s="399"/>
    </row>
    <row r="57427" spans="7:7" x14ac:dyDescent="0.35">
      <c r="G57427" s="399"/>
    </row>
    <row r="57428" spans="7:7" x14ac:dyDescent="0.35">
      <c r="G57428" s="399"/>
    </row>
    <row r="57429" spans="7:7" x14ac:dyDescent="0.35">
      <c r="G57429" s="399"/>
    </row>
    <row r="57430" spans="7:7" x14ac:dyDescent="0.35">
      <c r="G57430" s="399"/>
    </row>
    <row r="57431" spans="7:7" x14ac:dyDescent="0.35">
      <c r="G57431" s="399"/>
    </row>
    <row r="57432" spans="7:7" x14ac:dyDescent="0.35">
      <c r="G57432" s="399"/>
    </row>
    <row r="57433" spans="7:7" x14ac:dyDescent="0.35">
      <c r="G57433" s="399"/>
    </row>
    <row r="57434" spans="7:7" x14ac:dyDescent="0.35">
      <c r="G57434" s="399"/>
    </row>
    <row r="57435" spans="7:7" x14ac:dyDescent="0.35">
      <c r="G57435" s="399"/>
    </row>
    <row r="57436" spans="7:7" x14ac:dyDescent="0.35">
      <c r="G57436" s="399"/>
    </row>
    <row r="57437" spans="7:7" x14ac:dyDescent="0.35">
      <c r="G57437" s="399"/>
    </row>
    <row r="57438" spans="7:7" x14ac:dyDescent="0.35">
      <c r="G57438" s="399"/>
    </row>
    <row r="57439" spans="7:7" x14ac:dyDescent="0.35">
      <c r="G57439" s="399"/>
    </row>
    <row r="57440" spans="7:7" x14ac:dyDescent="0.35">
      <c r="G57440" s="399"/>
    </row>
    <row r="57441" spans="7:7" x14ac:dyDescent="0.35">
      <c r="G57441" s="399"/>
    </row>
    <row r="57442" spans="7:7" x14ac:dyDescent="0.35">
      <c r="G57442" s="399"/>
    </row>
    <row r="57443" spans="7:7" x14ac:dyDescent="0.35">
      <c r="G57443" s="399"/>
    </row>
    <row r="57444" spans="7:7" x14ac:dyDescent="0.35">
      <c r="G57444" s="399"/>
    </row>
    <row r="57445" spans="7:7" x14ac:dyDescent="0.35">
      <c r="G57445" s="399"/>
    </row>
    <row r="57446" spans="7:7" x14ac:dyDescent="0.35">
      <c r="G57446" s="399"/>
    </row>
    <row r="57447" spans="7:7" x14ac:dyDescent="0.35">
      <c r="G57447" s="399"/>
    </row>
    <row r="57448" spans="7:7" x14ac:dyDescent="0.35">
      <c r="G57448" s="399"/>
    </row>
    <row r="57449" spans="7:7" x14ac:dyDescent="0.35">
      <c r="G57449" s="399"/>
    </row>
    <row r="57450" spans="7:7" x14ac:dyDescent="0.35">
      <c r="G57450" s="399"/>
    </row>
    <row r="57451" spans="7:7" x14ac:dyDescent="0.35">
      <c r="G57451" s="399"/>
    </row>
    <row r="57452" spans="7:7" x14ac:dyDescent="0.35">
      <c r="G57452" s="399"/>
    </row>
    <row r="57453" spans="7:7" x14ac:dyDescent="0.35">
      <c r="G57453" s="399"/>
    </row>
    <row r="57454" spans="7:7" x14ac:dyDescent="0.35">
      <c r="G57454" s="399"/>
    </row>
    <row r="57455" spans="7:7" x14ac:dyDescent="0.35">
      <c r="G57455" s="399"/>
    </row>
    <row r="57456" spans="7:7" x14ac:dyDescent="0.35">
      <c r="G57456" s="399"/>
    </row>
    <row r="57457" spans="7:7" x14ac:dyDescent="0.35">
      <c r="G57457" s="399"/>
    </row>
    <row r="57458" spans="7:7" x14ac:dyDescent="0.35">
      <c r="G57458" s="399"/>
    </row>
    <row r="57459" spans="7:7" x14ac:dyDescent="0.35">
      <c r="G57459" s="399"/>
    </row>
    <row r="57460" spans="7:7" x14ac:dyDescent="0.35">
      <c r="G57460" s="399"/>
    </row>
    <row r="57461" spans="7:7" x14ac:dyDescent="0.35">
      <c r="G57461" s="399"/>
    </row>
    <row r="57462" spans="7:7" x14ac:dyDescent="0.35">
      <c r="G57462" s="399"/>
    </row>
    <row r="57463" spans="7:7" x14ac:dyDescent="0.35">
      <c r="G57463" s="399"/>
    </row>
    <row r="57464" spans="7:7" x14ac:dyDescent="0.35">
      <c r="G57464" s="399"/>
    </row>
    <row r="57465" spans="7:7" x14ac:dyDescent="0.35">
      <c r="G57465" s="399"/>
    </row>
    <row r="57466" spans="7:7" x14ac:dyDescent="0.35">
      <c r="G57466" s="399"/>
    </row>
    <row r="57467" spans="7:7" x14ac:dyDescent="0.35">
      <c r="G57467" s="399"/>
    </row>
    <row r="57468" spans="7:7" x14ac:dyDescent="0.35">
      <c r="G57468" s="399"/>
    </row>
    <row r="57469" spans="7:7" x14ac:dyDescent="0.35">
      <c r="G57469" s="399"/>
    </row>
    <row r="57470" spans="7:7" x14ac:dyDescent="0.35">
      <c r="G57470" s="399"/>
    </row>
    <row r="57471" spans="7:7" x14ac:dyDescent="0.35">
      <c r="G57471" s="399"/>
    </row>
    <row r="57472" spans="7:7" x14ac:dyDescent="0.35">
      <c r="G57472" s="399"/>
    </row>
    <row r="57473" spans="7:7" x14ac:dyDescent="0.35">
      <c r="G57473" s="399"/>
    </row>
    <row r="57474" spans="7:7" x14ac:dyDescent="0.35">
      <c r="G57474" s="399"/>
    </row>
    <row r="57475" spans="7:7" x14ac:dyDescent="0.35">
      <c r="G57475" s="399"/>
    </row>
    <row r="57476" spans="7:7" x14ac:dyDescent="0.35">
      <c r="G57476" s="399"/>
    </row>
    <row r="57477" spans="7:7" x14ac:dyDescent="0.35">
      <c r="G57477" s="399"/>
    </row>
    <row r="57478" spans="7:7" x14ac:dyDescent="0.35">
      <c r="G57478" s="399"/>
    </row>
    <row r="57479" spans="7:7" x14ac:dyDescent="0.35">
      <c r="G57479" s="399"/>
    </row>
    <row r="57480" spans="7:7" x14ac:dyDescent="0.35">
      <c r="G57480" s="399"/>
    </row>
    <row r="57481" spans="7:7" x14ac:dyDescent="0.35">
      <c r="G57481" s="399"/>
    </row>
    <row r="57482" spans="7:7" x14ac:dyDescent="0.35">
      <c r="G57482" s="399"/>
    </row>
    <row r="57483" spans="7:7" x14ac:dyDescent="0.35">
      <c r="G57483" s="399"/>
    </row>
    <row r="57484" spans="7:7" x14ac:dyDescent="0.35">
      <c r="G57484" s="399"/>
    </row>
    <row r="57485" spans="7:7" x14ac:dyDescent="0.35">
      <c r="G57485" s="399"/>
    </row>
    <row r="57486" spans="7:7" x14ac:dyDescent="0.35">
      <c r="G57486" s="399"/>
    </row>
    <row r="57487" spans="7:7" x14ac:dyDescent="0.35">
      <c r="G57487" s="399"/>
    </row>
    <row r="57488" spans="7:7" x14ac:dyDescent="0.35">
      <c r="G57488" s="399"/>
    </row>
    <row r="57489" spans="7:7" x14ac:dyDescent="0.35">
      <c r="G57489" s="399"/>
    </row>
    <row r="57490" spans="7:7" x14ac:dyDescent="0.35">
      <c r="G57490" s="399"/>
    </row>
    <row r="57491" spans="7:7" x14ac:dyDescent="0.35">
      <c r="G57491" s="399"/>
    </row>
    <row r="57492" spans="7:7" x14ac:dyDescent="0.35">
      <c r="G57492" s="399"/>
    </row>
    <row r="57493" spans="7:7" x14ac:dyDescent="0.35">
      <c r="G57493" s="399"/>
    </row>
    <row r="57494" spans="7:7" x14ac:dyDescent="0.35">
      <c r="G57494" s="399"/>
    </row>
    <row r="57495" spans="7:7" x14ac:dyDescent="0.35">
      <c r="G57495" s="399"/>
    </row>
    <row r="57496" spans="7:7" x14ac:dyDescent="0.35">
      <c r="G57496" s="399"/>
    </row>
    <row r="57497" spans="7:7" x14ac:dyDescent="0.35">
      <c r="G57497" s="399"/>
    </row>
    <row r="57498" spans="7:7" x14ac:dyDescent="0.35">
      <c r="G57498" s="399"/>
    </row>
    <row r="57499" spans="7:7" x14ac:dyDescent="0.35">
      <c r="G57499" s="399"/>
    </row>
    <row r="57500" spans="7:7" x14ac:dyDescent="0.35">
      <c r="G57500" s="399"/>
    </row>
    <row r="57501" spans="7:7" x14ac:dyDescent="0.35">
      <c r="G57501" s="399"/>
    </row>
    <row r="57502" spans="7:7" x14ac:dyDescent="0.35">
      <c r="G57502" s="399"/>
    </row>
    <row r="57503" spans="7:7" x14ac:dyDescent="0.35">
      <c r="G57503" s="399"/>
    </row>
    <row r="57504" spans="7:7" x14ac:dyDescent="0.35">
      <c r="G57504" s="399"/>
    </row>
    <row r="57505" spans="7:7" x14ac:dyDescent="0.35">
      <c r="G57505" s="399"/>
    </row>
    <row r="57506" spans="7:7" x14ac:dyDescent="0.35">
      <c r="G57506" s="399"/>
    </row>
    <row r="57507" spans="7:7" x14ac:dyDescent="0.35">
      <c r="G57507" s="399"/>
    </row>
    <row r="57508" spans="7:7" x14ac:dyDescent="0.35">
      <c r="G57508" s="399"/>
    </row>
    <row r="57509" spans="7:7" x14ac:dyDescent="0.35">
      <c r="G57509" s="399"/>
    </row>
    <row r="57510" spans="7:7" x14ac:dyDescent="0.35">
      <c r="G57510" s="399"/>
    </row>
    <row r="57511" spans="7:7" x14ac:dyDescent="0.35">
      <c r="G57511" s="399"/>
    </row>
    <row r="57512" spans="7:7" x14ac:dyDescent="0.35">
      <c r="G57512" s="399"/>
    </row>
    <row r="57513" spans="7:7" x14ac:dyDescent="0.35">
      <c r="G57513" s="399"/>
    </row>
    <row r="57514" spans="7:7" x14ac:dyDescent="0.35">
      <c r="G57514" s="399"/>
    </row>
    <row r="57515" spans="7:7" x14ac:dyDescent="0.35">
      <c r="G57515" s="399"/>
    </row>
    <row r="57516" spans="7:7" x14ac:dyDescent="0.35">
      <c r="G57516" s="399"/>
    </row>
    <row r="57517" spans="7:7" x14ac:dyDescent="0.35">
      <c r="G57517" s="399"/>
    </row>
    <row r="57518" spans="7:7" x14ac:dyDescent="0.35">
      <c r="G57518" s="399"/>
    </row>
    <row r="57519" spans="7:7" x14ac:dyDescent="0.35">
      <c r="G57519" s="399"/>
    </row>
    <row r="57520" spans="7:7" x14ac:dyDescent="0.35">
      <c r="G57520" s="399"/>
    </row>
    <row r="57521" spans="7:7" x14ac:dyDescent="0.35">
      <c r="G57521" s="399"/>
    </row>
    <row r="57522" spans="7:7" x14ac:dyDescent="0.35">
      <c r="G57522" s="399"/>
    </row>
    <row r="57523" spans="7:7" x14ac:dyDescent="0.35">
      <c r="G57523" s="399"/>
    </row>
    <row r="57524" spans="7:7" x14ac:dyDescent="0.35">
      <c r="G57524" s="399"/>
    </row>
    <row r="57525" spans="7:7" x14ac:dyDescent="0.35">
      <c r="G57525" s="399"/>
    </row>
    <row r="57526" spans="7:7" x14ac:dyDescent="0.35">
      <c r="G57526" s="399"/>
    </row>
    <row r="57527" spans="7:7" x14ac:dyDescent="0.35">
      <c r="G57527" s="399"/>
    </row>
    <row r="57528" spans="7:7" x14ac:dyDescent="0.35">
      <c r="G57528" s="399"/>
    </row>
    <row r="57529" spans="7:7" x14ac:dyDescent="0.35">
      <c r="G57529" s="399"/>
    </row>
    <row r="57530" spans="7:7" x14ac:dyDescent="0.35">
      <c r="G57530" s="399"/>
    </row>
    <row r="57531" spans="7:7" x14ac:dyDescent="0.35">
      <c r="G57531" s="399"/>
    </row>
    <row r="57532" spans="7:7" x14ac:dyDescent="0.35">
      <c r="G57532" s="399"/>
    </row>
    <row r="57533" spans="7:7" x14ac:dyDescent="0.35">
      <c r="G57533" s="399"/>
    </row>
    <row r="57534" spans="7:7" x14ac:dyDescent="0.35">
      <c r="G57534" s="399"/>
    </row>
    <row r="57535" spans="7:7" x14ac:dyDescent="0.35">
      <c r="G57535" s="399"/>
    </row>
    <row r="57536" spans="7:7" x14ac:dyDescent="0.35">
      <c r="G57536" s="399"/>
    </row>
    <row r="57537" spans="7:7" x14ac:dyDescent="0.35">
      <c r="G57537" s="399"/>
    </row>
    <row r="57538" spans="7:7" x14ac:dyDescent="0.35">
      <c r="G57538" s="399"/>
    </row>
    <row r="57539" spans="7:7" x14ac:dyDescent="0.35">
      <c r="G57539" s="399"/>
    </row>
    <row r="57540" spans="7:7" x14ac:dyDescent="0.35">
      <c r="G57540" s="399"/>
    </row>
    <row r="57541" spans="7:7" x14ac:dyDescent="0.35">
      <c r="G57541" s="399"/>
    </row>
    <row r="57542" spans="7:7" x14ac:dyDescent="0.35">
      <c r="G57542" s="399"/>
    </row>
    <row r="57543" spans="7:7" x14ac:dyDescent="0.35">
      <c r="G57543" s="399"/>
    </row>
    <row r="57544" spans="7:7" x14ac:dyDescent="0.35">
      <c r="G57544" s="399"/>
    </row>
    <row r="57545" spans="7:7" x14ac:dyDescent="0.35">
      <c r="G57545" s="399"/>
    </row>
    <row r="57546" spans="7:7" x14ac:dyDescent="0.35">
      <c r="G57546" s="399"/>
    </row>
    <row r="57547" spans="7:7" x14ac:dyDescent="0.35">
      <c r="G57547" s="399"/>
    </row>
    <row r="57548" spans="7:7" x14ac:dyDescent="0.35">
      <c r="G57548" s="399"/>
    </row>
    <row r="57549" spans="7:7" x14ac:dyDescent="0.35">
      <c r="G57549" s="399"/>
    </row>
    <row r="57550" spans="7:7" x14ac:dyDescent="0.35">
      <c r="G57550" s="399"/>
    </row>
    <row r="57551" spans="7:7" x14ac:dyDescent="0.35">
      <c r="G57551" s="399"/>
    </row>
    <row r="57552" spans="7:7" x14ac:dyDescent="0.35">
      <c r="G57552" s="399"/>
    </row>
    <row r="57553" spans="7:7" x14ac:dyDescent="0.35">
      <c r="G57553" s="399"/>
    </row>
    <row r="57554" spans="7:7" x14ac:dyDescent="0.35">
      <c r="G57554" s="399"/>
    </row>
    <row r="57555" spans="7:7" x14ac:dyDescent="0.35">
      <c r="G57555" s="399"/>
    </row>
    <row r="57556" spans="7:7" x14ac:dyDescent="0.35">
      <c r="G57556" s="399"/>
    </row>
    <row r="57557" spans="7:7" x14ac:dyDescent="0.35">
      <c r="G57557" s="399"/>
    </row>
    <row r="57558" spans="7:7" x14ac:dyDescent="0.35">
      <c r="G57558" s="399"/>
    </row>
    <row r="57559" spans="7:7" x14ac:dyDescent="0.35">
      <c r="G57559" s="399"/>
    </row>
    <row r="57560" spans="7:7" x14ac:dyDescent="0.35">
      <c r="G57560" s="399"/>
    </row>
    <row r="57561" spans="7:7" x14ac:dyDescent="0.35">
      <c r="G57561" s="399"/>
    </row>
    <row r="57562" spans="7:7" x14ac:dyDescent="0.35">
      <c r="G57562" s="399"/>
    </row>
    <row r="57563" spans="7:7" x14ac:dyDescent="0.35">
      <c r="G57563" s="399"/>
    </row>
    <row r="57564" spans="7:7" x14ac:dyDescent="0.35">
      <c r="G57564" s="399"/>
    </row>
    <row r="57565" spans="7:7" x14ac:dyDescent="0.35">
      <c r="G57565" s="399"/>
    </row>
    <row r="57566" spans="7:7" x14ac:dyDescent="0.35">
      <c r="G57566" s="399"/>
    </row>
    <row r="57567" spans="7:7" x14ac:dyDescent="0.35">
      <c r="G57567" s="399"/>
    </row>
    <row r="57568" spans="7:7" x14ac:dyDescent="0.35">
      <c r="G57568" s="399"/>
    </row>
    <row r="57569" spans="7:7" x14ac:dyDescent="0.35">
      <c r="G57569" s="399"/>
    </row>
    <row r="57570" spans="7:7" x14ac:dyDescent="0.35">
      <c r="G57570" s="399"/>
    </row>
    <row r="57571" spans="7:7" x14ac:dyDescent="0.35">
      <c r="G57571" s="399"/>
    </row>
    <row r="57572" spans="7:7" x14ac:dyDescent="0.35">
      <c r="G57572" s="399"/>
    </row>
    <row r="57573" spans="7:7" x14ac:dyDescent="0.35">
      <c r="G57573" s="399"/>
    </row>
    <row r="57574" spans="7:7" x14ac:dyDescent="0.35">
      <c r="G57574" s="399"/>
    </row>
    <row r="57575" spans="7:7" x14ac:dyDescent="0.35">
      <c r="G57575" s="399"/>
    </row>
    <row r="57576" spans="7:7" x14ac:dyDescent="0.35">
      <c r="G57576" s="399"/>
    </row>
    <row r="57577" spans="7:7" x14ac:dyDescent="0.35">
      <c r="G57577" s="399"/>
    </row>
    <row r="57578" spans="7:7" x14ac:dyDescent="0.35">
      <c r="G57578" s="399"/>
    </row>
    <row r="57579" spans="7:7" x14ac:dyDescent="0.35">
      <c r="G57579" s="399"/>
    </row>
    <row r="57580" spans="7:7" x14ac:dyDescent="0.35">
      <c r="G57580" s="399"/>
    </row>
    <row r="57581" spans="7:7" x14ac:dyDescent="0.35">
      <c r="G57581" s="399"/>
    </row>
    <row r="57582" spans="7:7" x14ac:dyDescent="0.35">
      <c r="G57582" s="399"/>
    </row>
    <row r="57583" spans="7:7" x14ac:dyDescent="0.35">
      <c r="G57583" s="399"/>
    </row>
    <row r="57584" spans="7:7" x14ac:dyDescent="0.35">
      <c r="G57584" s="399"/>
    </row>
    <row r="57585" spans="7:7" x14ac:dyDescent="0.35">
      <c r="G57585" s="399"/>
    </row>
    <row r="57586" spans="7:7" x14ac:dyDescent="0.35">
      <c r="G57586" s="399"/>
    </row>
    <row r="57587" spans="7:7" x14ac:dyDescent="0.35">
      <c r="G57587" s="399"/>
    </row>
    <row r="57588" spans="7:7" x14ac:dyDescent="0.35">
      <c r="G57588" s="399"/>
    </row>
    <row r="57589" spans="7:7" x14ac:dyDescent="0.35">
      <c r="G57589" s="399"/>
    </row>
    <row r="57590" spans="7:7" x14ac:dyDescent="0.35">
      <c r="G57590" s="399"/>
    </row>
    <row r="57591" spans="7:7" x14ac:dyDescent="0.35">
      <c r="G57591" s="399"/>
    </row>
    <row r="57592" spans="7:7" x14ac:dyDescent="0.35">
      <c r="G57592" s="399"/>
    </row>
    <row r="57593" spans="7:7" x14ac:dyDescent="0.35">
      <c r="G57593" s="399"/>
    </row>
    <row r="57594" spans="7:7" x14ac:dyDescent="0.35">
      <c r="G57594" s="399"/>
    </row>
    <row r="57595" spans="7:7" x14ac:dyDescent="0.35">
      <c r="G57595" s="399"/>
    </row>
    <row r="57596" spans="7:7" x14ac:dyDescent="0.35">
      <c r="G57596" s="399"/>
    </row>
    <row r="57597" spans="7:7" x14ac:dyDescent="0.35">
      <c r="G57597" s="399"/>
    </row>
    <row r="57598" spans="7:7" x14ac:dyDescent="0.35">
      <c r="G57598" s="399"/>
    </row>
    <row r="57599" spans="7:7" x14ac:dyDescent="0.35">
      <c r="G57599" s="399"/>
    </row>
    <row r="57600" spans="7:7" x14ac:dyDescent="0.35">
      <c r="G57600" s="399"/>
    </row>
    <row r="57601" spans="7:7" x14ac:dyDescent="0.35">
      <c r="G57601" s="399"/>
    </row>
    <row r="57602" spans="7:7" x14ac:dyDescent="0.35">
      <c r="G57602" s="399"/>
    </row>
    <row r="57603" spans="7:7" x14ac:dyDescent="0.35">
      <c r="G57603" s="399"/>
    </row>
    <row r="57604" spans="7:7" x14ac:dyDescent="0.35">
      <c r="G57604" s="399"/>
    </row>
    <row r="57605" spans="7:7" x14ac:dyDescent="0.35">
      <c r="G57605" s="399"/>
    </row>
    <row r="57606" spans="7:7" x14ac:dyDescent="0.35">
      <c r="G57606" s="399"/>
    </row>
    <row r="57607" spans="7:7" x14ac:dyDescent="0.35">
      <c r="G57607" s="399"/>
    </row>
    <row r="57608" spans="7:7" x14ac:dyDescent="0.35">
      <c r="G57608" s="399"/>
    </row>
    <row r="57609" spans="7:7" x14ac:dyDescent="0.35">
      <c r="G57609" s="399"/>
    </row>
    <row r="57610" spans="7:7" x14ac:dyDescent="0.35">
      <c r="G57610" s="399"/>
    </row>
    <row r="57611" spans="7:7" x14ac:dyDescent="0.35">
      <c r="G57611" s="399"/>
    </row>
    <row r="57612" spans="7:7" x14ac:dyDescent="0.35">
      <c r="G57612" s="399"/>
    </row>
    <row r="57613" spans="7:7" x14ac:dyDescent="0.35">
      <c r="G57613" s="399"/>
    </row>
    <row r="57614" spans="7:7" x14ac:dyDescent="0.35">
      <c r="G57614" s="399"/>
    </row>
    <row r="57615" spans="7:7" x14ac:dyDescent="0.35">
      <c r="G57615" s="399"/>
    </row>
    <row r="57616" spans="7:7" x14ac:dyDescent="0.35">
      <c r="G57616" s="399"/>
    </row>
    <row r="57617" spans="7:7" x14ac:dyDescent="0.35">
      <c r="G57617" s="399"/>
    </row>
    <row r="57618" spans="7:7" x14ac:dyDescent="0.35">
      <c r="G57618" s="399"/>
    </row>
    <row r="57619" spans="7:7" x14ac:dyDescent="0.35">
      <c r="G57619" s="399"/>
    </row>
    <row r="57620" spans="7:7" x14ac:dyDescent="0.35">
      <c r="G57620" s="399"/>
    </row>
    <row r="57621" spans="7:7" x14ac:dyDescent="0.35">
      <c r="G57621" s="399"/>
    </row>
    <row r="57622" spans="7:7" x14ac:dyDescent="0.35">
      <c r="G57622" s="399"/>
    </row>
    <row r="57623" spans="7:7" x14ac:dyDescent="0.35">
      <c r="G57623" s="399"/>
    </row>
    <row r="57624" spans="7:7" x14ac:dyDescent="0.35">
      <c r="G57624" s="399"/>
    </row>
    <row r="57625" spans="7:7" x14ac:dyDescent="0.35">
      <c r="G57625" s="399"/>
    </row>
    <row r="57626" spans="7:7" x14ac:dyDescent="0.35">
      <c r="G57626" s="399"/>
    </row>
    <row r="57627" spans="7:7" x14ac:dyDescent="0.35">
      <c r="G57627" s="399"/>
    </row>
    <row r="57628" spans="7:7" x14ac:dyDescent="0.35">
      <c r="G57628" s="399"/>
    </row>
    <row r="57629" spans="7:7" x14ac:dyDescent="0.35">
      <c r="G57629" s="399"/>
    </row>
    <row r="57630" spans="7:7" x14ac:dyDescent="0.35">
      <c r="G57630" s="399"/>
    </row>
    <row r="57631" spans="7:7" x14ac:dyDescent="0.35">
      <c r="G57631" s="399"/>
    </row>
    <row r="57632" spans="7:7" x14ac:dyDescent="0.35">
      <c r="G57632" s="399"/>
    </row>
    <row r="57633" spans="7:7" x14ac:dyDescent="0.35">
      <c r="G57633" s="399"/>
    </row>
    <row r="57634" spans="7:7" x14ac:dyDescent="0.35">
      <c r="G57634" s="399"/>
    </row>
    <row r="57635" spans="7:7" x14ac:dyDescent="0.35">
      <c r="G57635" s="399"/>
    </row>
    <row r="57636" spans="7:7" x14ac:dyDescent="0.35">
      <c r="G57636" s="399"/>
    </row>
    <row r="57637" spans="7:7" x14ac:dyDescent="0.35">
      <c r="G57637" s="399"/>
    </row>
    <row r="57638" spans="7:7" x14ac:dyDescent="0.35">
      <c r="G57638" s="399"/>
    </row>
    <row r="57639" spans="7:7" x14ac:dyDescent="0.35">
      <c r="G57639" s="399"/>
    </row>
    <row r="57640" spans="7:7" x14ac:dyDescent="0.35">
      <c r="G57640" s="399"/>
    </row>
    <row r="57641" spans="7:7" x14ac:dyDescent="0.35">
      <c r="G57641" s="399"/>
    </row>
    <row r="57642" spans="7:7" x14ac:dyDescent="0.35">
      <c r="G57642" s="399"/>
    </row>
    <row r="57643" spans="7:7" x14ac:dyDescent="0.35">
      <c r="G57643" s="399"/>
    </row>
    <row r="57644" spans="7:7" x14ac:dyDescent="0.35">
      <c r="G57644" s="399"/>
    </row>
    <row r="57645" spans="7:7" x14ac:dyDescent="0.35">
      <c r="G57645" s="399"/>
    </row>
    <row r="57646" spans="7:7" x14ac:dyDescent="0.35">
      <c r="G57646" s="399"/>
    </row>
    <row r="57647" spans="7:7" x14ac:dyDescent="0.35">
      <c r="G57647" s="399"/>
    </row>
    <row r="57648" spans="7:7" x14ac:dyDescent="0.35">
      <c r="G57648" s="399"/>
    </row>
    <row r="57649" spans="7:7" x14ac:dyDescent="0.35">
      <c r="G57649" s="399"/>
    </row>
    <row r="57650" spans="7:7" x14ac:dyDescent="0.35">
      <c r="G57650" s="399"/>
    </row>
    <row r="57651" spans="7:7" x14ac:dyDescent="0.35">
      <c r="G57651" s="399"/>
    </row>
    <row r="57652" spans="7:7" x14ac:dyDescent="0.35">
      <c r="G57652" s="399"/>
    </row>
    <row r="57653" spans="7:7" x14ac:dyDescent="0.35">
      <c r="G57653" s="399"/>
    </row>
    <row r="57654" spans="7:7" x14ac:dyDescent="0.35">
      <c r="G57654" s="399"/>
    </row>
    <row r="57655" spans="7:7" x14ac:dyDescent="0.35">
      <c r="G57655" s="399"/>
    </row>
    <row r="57656" spans="7:7" x14ac:dyDescent="0.35">
      <c r="G57656" s="399"/>
    </row>
    <row r="57657" spans="7:7" x14ac:dyDescent="0.35">
      <c r="G57657" s="399"/>
    </row>
    <row r="57658" spans="7:7" x14ac:dyDescent="0.35">
      <c r="G57658" s="399"/>
    </row>
    <row r="57659" spans="7:7" x14ac:dyDescent="0.35">
      <c r="G57659" s="399"/>
    </row>
    <row r="57660" spans="7:7" x14ac:dyDescent="0.35">
      <c r="G57660" s="399"/>
    </row>
    <row r="57661" spans="7:7" x14ac:dyDescent="0.35">
      <c r="G57661" s="399"/>
    </row>
    <row r="57662" spans="7:7" x14ac:dyDescent="0.35">
      <c r="G57662" s="399"/>
    </row>
    <row r="57663" spans="7:7" x14ac:dyDescent="0.35">
      <c r="G57663" s="399"/>
    </row>
    <row r="57664" spans="7:7" x14ac:dyDescent="0.35">
      <c r="G57664" s="399"/>
    </row>
    <row r="57665" spans="7:7" x14ac:dyDescent="0.35">
      <c r="G57665" s="399"/>
    </row>
    <row r="57666" spans="7:7" x14ac:dyDescent="0.35">
      <c r="G57666" s="399"/>
    </row>
    <row r="57667" spans="7:7" x14ac:dyDescent="0.35">
      <c r="G57667" s="399"/>
    </row>
    <row r="57668" spans="7:7" x14ac:dyDescent="0.35">
      <c r="G57668" s="399"/>
    </row>
    <row r="57669" spans="7:7" x14ac:dyDescent="0.35">
      <c r="G57669" s="399"/>
    </row>
    <row r="57670" spans="7:7" x14ac:dyDescent="0.35">
      <c r="G57670" s="399"/>
    </row>
    <row r="57671" spans="7:7" x14ac:dyDescent="0.35">
      <c r="G57671" s="399"/>
    </row>
    <row r="57672" spans="7:7" x14ac:dyDescent="0.35">
      <c r="G57672" s="399"/>
    </row>
    <row r="57673" spans="7:7" x14ac:dyDescent="0.35">
      <c r="G57673" s="399"/>
    </row>
    <row r="57674" spans="7:7" x14ac:dyDescent="0.35">
      <c r="G57674" s="399"/>
    </row>
    <row r="57675" spans="7:7" x14ac:dyDescent="0.35">
      <c r="G57675" s="399"/>
    </row>
    <row r="57676" spans="7:7" x14ac:dyDescent="0.35">
      <c r="G57676" s="399"/>
    </row>
    <row r="57677" spans="7:7" x14ac:dyDescent="0.35">
      <c r="G57677" s="399"/>
    </row>
    <row r="57678" spans="7:7" x14ac:dyDescent="0.35">
      <c r="G57678" s="399"/>
    </row>
    <row r="57679" spans="7:7" x14ac:dyDescent="0.35">
      <c r="G57679" s="399"/>
    </row>
    <row r="57680" spans="7:7" x14ac:dyDescent="0.35">
      <c r="G57680" s="399"/>
    </row>
    <row r="57681" spans="7:7" x14ac:dyDescent="0.35">
      <c r="G57681" s="399"/>
    </row>
    <row r="57682" spans="7:7" x14ac:dyDescent="0.35">
      <c r="G57682" s="399"/>
    </row>
    <row r="57683" spans="7:7" x14ac:dyDescent="0.35">
      <c r="G57683" s="399"/>
    </row>
    <row r="57684" spans="7:7" x14ac:dyDescent="0.35">
      <c r="G57684" s="399"/>
    </row>
    <row r="57685" spans="7:7" x14ac:dyDescent="0.35">
      <c r="G57685" s="399"/>
    </row>
    <row r="57686" spans="7:7" x14ac:dyDescent="0.35">
      <c r="G57686" s="399"/>
    </row>
    <row r="57687" spans="7:7" x14ac:dyDescent="0.35">
      <c r="G57687" s="399"/>
    </row>
    <row r="57688" spans="7:7" x14ac:dyDescent="0.35">
      <c r="G57688" s="399"/>
    </row>
    <row r="57689" spans="7:7" x14ac:dyDescent="0.35">
      <c r="G57689" s="399"/>
    </row>
    <row r="57690" spans="7:7" x14ac:dyDescent="0.35">
      <c r="G57690" s="399"/>
    </row>
    <row r="57691" spans="7:7" x14ac:dyDescent="0.35">
      <c r="G57691" s="399"/>
    </row>
    <row r="57692" spans="7:7" x14ac:dyDescent="0.35">
      <c r="G57692" s="399"/>
    </row>
    <row r="57693" spans="7:7" x14ac:dyDescent="0.35">
      <c r="G57693" s="399"/>
    </row>
    <row r="57694" spans="7:7" x14ac:dyDescent="0.35">
      <c r="G57694" s="399"/>
    </row>
    <row r="57695" spans="7:7" x14ac:dyDescent="0.35">
      <c r="G57695" s="399"/>
    </row>
    <row r="57696" spans="7:7" x14ac:dyDescent="0.35">
      <c r="G57696" s="399"/>
    </row>
    <row r="57697" spans="7:7" x14ac:dyDescent="0.35">
      <c r="G57697" s="399"/>
    </row>
    <row r="57698" spans="7:7" x14ac:dyDescent="0.35">
      <c r="G57698" s="399"/>
    </row>
    <row r="57699" spans="7:7" x14ac:dyDescent="0.35">
      <c r="G57699" s="399"/>
    </row>
    <row r="57700" spans="7:7" x14ac:dyDescent="0.35">
      <c r="G57700" s="399"/>
    </row>
    <row r="57701" spans="7:7" x14ac:dyDescent="0.35">
      <c r="G57701" s="399"/>
    </row>
    <row r="57702" spans="7:7" x14ac:dyDescent="0.35">
      <c r="G57702" s="399"/>
    </row>
    <row r="57703" spans="7:7" x14ac:dyDescent="0.35">
      <c r="G57703" s="399"/>
    </row>
    <row r="57704" spans="7:7" x14ac:dyDescent="0.35">
      <c r="G57704" s="399"/>
    </row>
    <row r="57705" spans="7:7" x14ac:dyDescent="0.35">
      <c r="G57705" s="399"/>
    </row>
    <row r="57706" spans="7:7" x14ac:dyDescent="0.35">
      <c r="G57706" s="399"/>
    </row>
    <row r="57707" spans="7:7" x14ac:dyDescent="0.35">
      <c r="G57707" s="399"/>
    </row>
    <row r="57708" spans="7:7" x14ac:dyDescent="0.35">
      <c r="G57708" s="399"/>
    </row>
    <row r="57709" spans="7:7" x14ac:dyDescent="0.35">
      <c r="G57709" s="399"/>
    </row>
    <row r="57710" spans="7:7" x14ac:dyDescent="0.35">
      <c r="G57710" s="399"/>
    </row>
    <row r="57711" spans="7:7" x14ac:dyDescent="0.35">
      <c r="G57711" s="399"/>
    </row>
    <row r="57712" spans="7:7" x14ac:dyDescent="0.35">
      <c r="G57712" s="399"/>
    </row>
    <row r="57713" spans="7:7" x14ac:dyDescent="0.35">
      <c r="G57713" s="399"/>
    </row>
    <row r="57714" spans="7:7" x14ac:dyDescent="0.35">
      <c r="G57714" s="399"/>
    </row>
    <row r="57715" spans="7:7" x14ac:dyDescent="0.35">
      <c r="G57715" s="399"/>
    </row>
    <row r="57716" spans="7:7" x14ac:dyDescent="0.35">
      <c r="G57716" s="399"/>
    </row>
    <row r="57717" spans="7:7" x14ac:dyDescent="0.35">
      <c r="G57717" s="399"/>
    </row>
    <row r="57718" spans="7:7" x14ac:dyDescent="0.35">
      <c r="G57718" s="399"/>
    </row>
    <row r="57719" spans="7:7" x14ac:dyDescent="0.35">
      <c r="G57719" s="399"/>
    </row>
    <row r="57720" spans="7:7" x14ac:dyDescent="0.35">
      <c r="G57720" s="399"/>
    </row>
    <row r="57721" spans="7:7" x14ac:dyDescent="0.35">
      <c r="G57721" s="399"/>
    </row>
    <row r="57722" spans="7:7" x14ac:dyDescent="0.35">
      <c r="G57722" s="399"/>
    </row>
    <row r="57723" spans="7:7" x14ac:dyDescent="0.35">
      <c r="G57723" s="399"/>
    </row>
    <row r="57724" spans="7:7" x14ac:dyDescent="0.35">
      <c r="G57724" s="399"/>
    </row>
    <row r="57725" spans="7:7" x14ac:dyDescent="0.35">
      <c r="G57725" s="399"/>
    </row>
    <row r="57726" spans="7:7" x14ac:dyDescent="0.35">
      <c r="G57726" s="399"/>
    </row>
    <row r="57727" spans="7:7" x14ac:dyDescent="0.35">
      <c r="G57727" s="399"/>
    </row>
    <row r="57728" spans="7:7" x14ac:dyDescent="0.35">
      <c r="G57728" s="399"/>
    </row>
    <row r="57729" spans="7:7" x14ac:dyDescent="0.35">
      <c r="G57729" s="399"/>
    </row>
    <row r="57730" spans="7:7" x14ac:dyDescent="0.35">
      <c r="G57730" s="399"/>
    </row>
    <row r="57731" spans="7:7" x14ac:dyDescent="0.35">
      <c r="G57731" s="399"/>
    </row>
    <row r="57732" spans="7:7" x14ac:dyDescent="0.35">
      <c r="G57732" s="399"/>
    </row>
    <row r="57733" spans="7:7" x14ac:dyDescent="0.35">
      <c r="G57733" s="399"/>
    </row>
    <row r="57734" spans="7:7" x14ac:dyDescent="0.35">
      <c r="G57734" s="399"/>
    </row>
    <row r="57735" spans="7:7" x14ac:dyDescent="0.35">
      <c r="G57735" s="399"/>
    </row>
    <row r="57736" spans="7:7" x14ac:dyDescent="0.35">
      <c r="G57736" s="399"/>
    </row>
    <row r="57737" spans="7:7" x14ac:dyDescent="0.35">
      <c r="G57737" s="399"/>
    </row>
    <row r="57738" spans="7:7" x14ac:dyDescent="0.35">
      <c r="G57738" s="399"/>
    </row>
    <row r="57739" spans="7:7" x14ac:dyDescent="0.35">
      <c r="G57739" s="399"/>
    </row>
    <row r="57740" spans="7:7" x14ac:dyDescent="0.35">
      <c r="G57740" s="399"/>
    </row>
    <row r="57741" spans="7:7" x14ac:dyDescent="0.35">
      <c r="G57741" s="399"/>
    </row>
    <row r="57742" spans="7:7" x14ac:dyDescent="0.35">
      <c r="G57742" s="399"/>
    </row>
    <row r="57743" spans="7:7" x14ac:dyDescent="0.35">
      <c r="G57743" s="399"/>
    </row>
    <row r="57744" spans="7:7" x14ac:dyDescent="0.35">
      <c r="G57744" s="399"/>
    </row>
    <row r="57745" spans="7:7" x14ac:dyDescent="0.35">
      <c r="G57745" s="399"/>
    </row>
    <row r="57746" spans="7:7" x14ac:dyDescent="0.35">
      <c r="G57746" s="399"/>
    </row>
    <row r="57747" spans="7:7" x14ac:dyDescent="0.35">
      <c r="G57747" s="399"/>
    </row>
    <row r="57748" spans="7:7" x14ac:dyDescent="0.35">
      <c r="G57748" s="399"/>
    </row>
    <row r="57749" spans="7:7" x14ac:dyDescent="0.35">
      <c r="G57749" s="399"/>
    </row>
    <row r="57750" spans="7:7" x14ac:dyDescent="0.35">
      <c r="G57750" s="399"/>
    </row>
    <row r="57751" spans="7:7" x14ac:dyDescent="0.35">
      <c r="G57751" s="399"/>
    </row>
    <row r="57752" spans="7:7" x14ac:dyDescent="0.35">
      <c r="G57752" s="399"/>
    </row>
    <row r="57753" spans="7:7" x14ac:dyDescent="0.35">
      <c r="G57753" s="399"/>
    </row>
    <row r="57754" spans="7:7" x14ac:dyDescent="0.35">
      <c r="G57754" s="399"/>
    </row>
    <row r="57755" spans="7:7" x14ac:dyDescent="0.35">
      <c r="G57755" s="399"/>
    </row>
    <row r="57756" spans="7:7" x14ac:dyDescent="0.35">
      <c r="G57756" s="399"/>
    </row>
    <row r="57757" spans="7:7" x14ac:dyDescent="0.35">
      <c r="G57757" s="399"/>
    </row>
    <row r="57758" spans="7:7" x14ac:dyDescent="0.35">
      <c r="G57758" s="399"/>
    </row>
    <row r="57759" spans="7:7" x14ac:dyDescent="0.35">
      <c r="G57759" s="399"/>
    </row>
    <row r="57760" spans="7:7" x14ac:dyDescent="0.35">
      <c r="G57760" s="399"/>
    </row>
    <row r="57761" spans="7:7" x14ac:dyDescent="0.35">
      <c r="G57761" s="399"/>
    </row>
    <row r="57762" spans="7:7" x14ac:dyDescent="0.35">
      <c r="G57762" s="399"/>
    </row>
    <row r="57763" spans="7:7" x14ac:dyDescent="0.35">
      <c r="G57763" s="399"/>
    </row>
    <row r="57764" spans="7:7" x14ac:dyDescent="0.35">
      <c r="G57764" s="399"/>
    </row>
    <row r="57765" spans="7:7" x14ac:dyDescent="0.35">
      <c r="G57765" s="399"/>
    </row>
    <row r="57766" spans="7:7" x14ac:dyDescent="0.35">
      <c r="G57766" s="399"/>
    </row>
    <row r="57767" spans="7:7" x14ac:dyDescent="0.35">
      <c r="G57767" s="399"/>
    </row>
    <row r="57768" spans="7:7" x14ac:dyDescent="0.35">
      <c r="G57768" s="399"/>
    </row>
    <row r="57769" spans="7:7" x14ac:dyDescent="0.35">
      <c r="G57769" s="399"/>
    </row>
    <row r="57770" spans="7:7" x14ac:dyDescent="0.35">
      <c r="G57770" s="399"/>
    </row>
    <row r="57771" spans="7:7" x14ac:dyDescent="0.35">
      <c r="G57771" s="399"/>
    </row>
    <row r="57772" spans="7:7" x14ac:dyDescent="0.35">
      <c r="G57772" s="399"/>
    </row>
    <row r="57773" spans="7:7" x14ac:dyDescent="0.35">
      <c r="G57773" s="399"/>
    </row>
    <row r="57774" spans="7:7" x14ac:dyDescent="0.35">
      <c r="G57774" s="399"/>
    </row>
    <row r="57775" spans="7:7" x14ac:dyDescent="0.35">
      <c r="G57775" s="399"/>
    </row>
    <row r="57776" spans="7:7" x14ac:dyDescent="0.35">
      <c r="G57776" s="399"/>
    </row>
    <row r="57777" spans="7:7" x14ac:dyDescent="0.35">
      <c r="G57777" s="399"/>
    </row>
    <row r="57778" spans="7:7" x14ac:dyDescent="0.35">
      <c r="G57778" s="399"/>
    </row>
    <row r="57779" spans="7:7" x14ac:dyDescent="0.35">
      <c r="G57779" s="399"/>
    </row>
    <row r="57780" spans="7:7" x14ac:dyDescent="0.35">
      <c r="G57780" s="399"/>
    </row>
    <row r="57781" spans="7:7" x14ac:dyDescent="0.35">
      <c r="G57781" s="399"/>
    </row>
    <row r="57782" spans="7:7" x14ac:dyDescent="0.35">
      <c r="G57782" s="399"/>
    </row>
    <row r="57783" spans="7:7" x14ac:dyDescent="0.35">
      <c r="G57783" s="399"/>
    </row>
    <row r="57784" spans="7:7" x14ac:dyDescent="0.35">
      <c r="G57784" s="399"/>
    </row>
    <row r="57785" spans="7:7" x14ac:dyDescent="0.35">
      <c r="G57785" s="399"/>
    </row>
    <row r="57786" spans="7:7" x14ac:dyDescent="0.35">
      <c r="G57786" s="399"/>
    </row>
    <row r="57787" spans="7:7" x14ac:dyDescent="0.35">
      <c r="G57787" s="399"/>
    </row>
    <row r="57788" spans="7:7" x14ac:dyDescent="0.35">
      <c r="G57788" s="399"/>
    </row>
    <row r="57789" spans="7:7" x14ac:dyDescent="0.35">
      <c r="G57789" s="399"/>
    </row>
    <row r="57790" spans="7:7" x14ac:dyDescent="0.35">
      <c r="G57790" s="399"/>
    </row>
    <row r="57791" spans="7:7" x14ac:dyDescent="0.35">
      <c r="G57791" s="399"/>
    </row>
    <row r="57792" spans="7:7" x14ac:dyDescent="0.35">
      <c r="G57792" s="399"/>
    </row>
    <row r="57793" spans="7:7" x14ac:dyDescent="0.35">
      <c r="G57793" s="399"/>
    </row>
    <row r="57794" spans="7:7" x14ac:dyDescent="0.35">
      <c r="G57794" s="399"/>
    </row>
    <row r="57795" spans="7:7" x14ac:dyDescent="0.35">
      <c r="G57795" s="399"/>
    </row>
    <row r="57796" spans="7:7" x14ac:dyDescent="0.35">
      <c r="G57796" s="399"/>
    </row>
    <row r="57797" spans="7:7" x14ac:dyDescent="0.35">
      <c r="G57797" s="399"/>
    </row>
    <row r="57798" spans="7:7" x14ac:dyDescent="0.35">
      <c r="G57798" s="399"/>
    </row>
    <row r="57799" spans="7:7" x14ac:dyDescent="0.35">
      <c r="G57799" s="399"/>
    </row>
    <row r="57800" spans="7:7" x14ac:dyDescent="0.35">
      <c r="G57800" s="399"/>
    </row>
    <row r="57801" spans="7:7" x14ac:dyDescent="0.35">
      <c r="G57801" s="399"/>
    </row>
    <row r="57802" spans="7:7" x14ac:dyDescent="0.35">
      <c r="G57802" s="399"/>
    </row>
    <row r="57803" spans="7:7" x14ac:dyDescent="0.35">
      <c r="G57803" s="399"/>
    </row>
    <row r="57804" spans="7:7" x14ac:dyDescent="0.35">
      <c r="G57804" s="399"/>
    </row>
    <row r="57805" spans="7:7" x14ac:dyDescent="0.35">
      <c r="G57805" s="399"/>
    </row>
    <row r="57806" spans="7:7" x14ac:dyDescent="0.35">
      <c r="G57806" s="399"/>
    </row>
    <row r="57807" spans="7:7" x14ac:dyDescent="0.35">
      <c r="G57807" s="399"/>
    </row>
    <row r="57808" spans="7:7" x14ac:dyDescent="0.35">
      <c r="G57808" s="399"/>
    </row>
    <row r="57809" spans="7:7" x14ac:dyDescent="0.35">
      <c r="G57809" s="399"/>
    </row>
    <row r="57810" spans="7:7" x14ac:dyDescent="0.35">
      <c r="G57810" s="399"/>
    </row>
    <row r="57811" spans="7:7" x14ac:dyDescent="0.35">
      <c r="G57811" s="399"/>
    </row>
    <row r="57812" spans="7:7" x14ac:dyDescent="0.35">
      <c r="G57812" s="399"/>
    </row>
    <row r="57813" spans="7:7" x14ac:dyDescent="0.35">
      <c r="G57813" s="399"/>
    </row>
    <row r="57814" spans="7:7" x14ac:dyDescent="0.35">
      <c r="G57814" s="399"/>
    </row>
    <row r="57815" spans="7:7" x14ac:dyDescent="0.35">
      <c r="G57815" s="399"/>
    </row>
    <row r="57816" spans="7:7" x14ac:dyDescent="0.35">
      <c r="G57816" s="399"/>
    </row>
    <row r="57817" spans="7:7" x14ac:dyDescent="0.35">
      <c r="G57817" s="399"/>
    </row>
    <row r="57818" spans="7:7" x14ac:dyDescent="0.35">
      <c r="G57818" s="399"/>
    </row>
    <row r="57819" spans="7:7" x14ac:dyDescent="0.35">
      <c r="G57819" s="399"/>
    </row>
    <row r="57820" spans="7:7" x14ac:dyDescent="0.35">
      <c r="G57820" s="399"/>
    </row>
    <row r="57821" spans="7:7" x14ac:dyDescent="0.35">
      <c r="G57821" s="399"/>
    </row>
    <row r="57822" spans="7:7" x14ac:dyDescent="0.35">
      <c r="G57822" s="399"/>
    </row>
    <row r="57823" spans="7:7" x14ac:dyDescent="0.35">
      <c r="G57823" s="399"/>
    </row>
    <row r="57824" spans="7:7" x14ac:dyDescent="0.35">
      <c r="G57824" s="399"/>
    </row>
    <row r="57825" spans="7:7" x14ac:dyDescent="0.35">
      <c r="G57825" s="399"/>
    </row>
    <row r="57826" spans="7:7" x14ac:dyDescent="0.35">
      <c r="G57826" s="399"/>
    </row>
    <row r="57827" spans="7:7" x14ac:dyDescent="0.35">
      <c r="G57827" s="399"/>
    </row>
    <row r="57828" spans="7:7" x14ac:dyDescent="0.35">
      <c r="G57828" s="399"/>
    </row>
    <row r="57829" spans="7:7" x14ac:dyDescent="0.35">
      <c r="G57829" s="399"/>
    </row>
    <row r="57830" spans="7:7" x14ac:dyDescent="0.35">
      <c r="G57830" s="399"/>
    </row>
    <row r="57831" spans="7:7" x14ac:dyDescent="0.35">
      <c r="G57831" s="399"/>
    </row>
    <row r="57832" spans="7:7" x14ac:dyDescent="0.35">
      <c r="G57832" s="399"/>
    </row>
    <row r="57833" spans="7:7" x14ac:dyDescent="0.35">
      <c r="G57833" s="399"/>
    </row>
    <row r="57834" spans="7:7" x14ac:dyDescent="0.35">
      <c r="G57834" s="399"/>
    </row>
    <row r="57835" spans="7:7" x14ac:dyDescent="0.35">
      <c r="G57835" s="399"/>
    </row>
    <row r="57836" spans="7:7" x14ac:dyDescent="0.35">
      <c r="G57836" s="399"/>
    </row>
    <row r="57837" spans="7:7" x14ac:dyDescent="0.35">
      <c r="G57837" s="399"/>
    </row>
    <row r="57838" spans="7:7" x14ac:dyDescent="0.35">
      <c r="G57838" s="399"/>
    </row>
    <row r="57839" spans="7:7" x14ac:dyDescent="0.35">
      <c r="G57839" s="399"/>
    </row>
    <row r="57840" spans="7:7" x14ac:dyDescent="0.35">
      <c r="G57840" s="399"/>
    </row>
    <row r="57841" spans="7:7" x14ac:dyDescent="0.35">
      <c r="G57841" s="399"/>
    </row>
    <row r="57842" spans="7:7" x14ac:dyDescent="0.35">
      <c r="G57842" s="399"/>
    </row>
    <row r="57843" spans="7:7" x14ac:dyDescent="0.35">
      <c r="G57843" s="399"/>
    </row>
    <row r="57844" spans="7:7" x14ac:dyDescent="0.35">
      <c r="G57844" s="399"/>
    </row>
    <row r="57845" spans="7:7" x14ac:dyDescent="0.35">
      <c r="G57845" s="399"/>
    </row>
    <row r="57846" spans="7:7" x14ac:dyDescent="0.35">
      <c r="G57846" s="399"/>
    </row>
    <row r="57847" spans="7:7" x14ac:dyDescent="0.35">
      <c r="G57847" s="399"/>
    </row>
    <row r="57848" spans="7:7" x14ac:dyDescent="0.35">
      <c r="G57848" s="399"/>
    </row>
    <row r="57849" spans="7:7" x14ac:dyDescent="0.35">
      <c r="G57849" s="399"/>
    </row>
    <row r="57850" spans="7:7" x14ac:dyDescent="0.35">
      <c r="G57850" s="399"/>
    </row>
    <row r="57851" spans="7:7" x14ac:dyDescent="0.35">
      <c r="G57851" s="399"/>
    </row>
    <row r="57852" spans="7:7" x14ac:dyDescent="0.35">
      <c r="G57852" s="399"/>
    </row>
    <row r="57853" spans="7:7" x14ac:dyDescent="0.35">
      <c r="G57853" s="399"/>
    </row>
    <row r="57854" spans="7:7" x14ac:dyDescent="0.35">
      <c r="G57854" s="399"/>
    </row>
    <row r="57855" spans="7:7" x14ac:dyDescent="0.35">
      <c r="G57855" s="399"/>
    </row>
    <row r="57856" spans="7:7" x14ac:dyDescent="0.35">
      <c r="G57856" s="399"/>
    </row>
    <row r="57857" spans="7:7" x14ac:dyDescent="0.35">
      <c r="G57857" s="399"/>
    </row>
    <row r="57858" spans="7:7" x14ac:dyDescent="0.35">
      <c r="G57858" s="399"/>
    </row>
    <row r="57859" spans="7:7" x14ac:dyDescent="0.35">
      <c r="G57859" s="399"/>
    </row>
    <row r="57860" spans="7:7" x14ac:dyDescent="0.35">
      <c r="G57860" s="399"/>
    </row>
    <row r="57861" spans="7:7" x14ac:dyDescent="0.35">
      <c r="G57861" s="399"/>
    </row>
    <row r="57862" spans="7:7" x14ac:dyDescent="0.35">
      <c r="G57862" s="399"/>
    </row>
    <row r="57863" spans="7:7" x14ac:dyDescent="0.35">
      <c r="G57863" s="399"/>
    </row>
    <row r="57864" spans="7:7" x14ac:dyDescent="0.35">
      <c r="G57864" s="399"/>
    </row>
    <row r="57865" spans="7:7" x14ac:dyDescent="0.35">
      <c r="G57865" s="399"/>
    </row>
    <row r="57866" spans="7:7" x14ac:dyDescent="0.35">
      <c r="G57866" s="399"/>
    </row>
    <row r="57867" spans="7:7" x14ac:dyDescent="0.35">
      <c r="G57867" s="399"/>
    </row>
    <row r="57868" spans="7:7" x14ac:dyDescent="0.35">
      <c r="G57868" s="399"/>
    </row>
    <row r="57869" spans="7:7" x14ac:dyDescent="0.35">
      <c r="G57869" s="399"/>
    </row>
    <row r="57870" spans="7:7" x14ac:dyDescent="0.35">
      <c r="G57870" s="399"/>
    </row>
    <row r="57871" spans="7:7" x14ac:dyDescent="0.35">
      <c r="G57871" s="399"/>
    </row>
    <row r="57872" spans="7:7" x14ac:dyDescent="0.35">
      <c r="G57872" s="399"/>
    </row>
    <row r="57873" spans="7:7" x14ac:dyDescent="0.35">
      <c r="G57873" s="399"/>
    </row>
    <row r="57874" spans="7:7" x14ac:dyDescent="0.35">
      <c r="G57874" s="399"/>
    </row>
    <row r="57875" spans="7:7" x14ac:dyDescent="0.35">
      <c r="G57875" s="399"/>
    </row>
    <row r="57876" spans="7:7" x14ac:dyDescent="0.35">
      <c r="G57876" s="399"/>
    </row>
    <row r="57877" spans="7:7" x14ac:dyDescent="0.35">
      <c r="G57877" s="399"/>
    </row>
    <row r="57878" spans="7:7" x14ac:dyDescent="0.35">
      <c r="G57878" s="399"/>
    </row>
    <row r="57879" spans="7:7" x14ac:dyDescent="0.35">
      <c r="G57879" s="399"/>
    </row>
    <row r="57880" spans="7:7" x14ac:dyDescent="0.35">
      <c r="G57880" s="399"/>
    </row>
    <row r="57881" spans="7:7" x14ac:dyDescent="0.35">
      <c r="G57881" s="399"/>
    </row>
    <row r="57882" spans="7:7" x14ac:dyDescent="0.35">
      <c r="G57882" s="399"/>
    </row>
    <row r="57883" spans="7:7" x14ac:dyDescent="0.35">
      <c r="G57883" s="399"/>
    </row>
    <row r="57884" spans="7:7" x14ac:dyDescent="0.35">
      <c r="G57884" s="399"/>
    </row>
    <row r="57885" spans="7:7" x14ac:dyDescent="0.35">
      <c r="G57885" s="399"/>
    </row>
    <row r="57886" spans="7:7" x14ac:dyDescent="0.35">
      <c r="G57886" s="399"/>
    </row>
    <row r="57887" spans="7:7" x14ac:dyDescent="0.35">
      <c r="G57887" s="399"/>
    </row>
    <row r="57888" spans="7:7" x14ac:dyDescent="0.35">
      <c r="G57888" s="399"/>
    </row>
    <row r="57889" spans="7:7" x14ac:dyDescent="0.35">
      <c r="G57889" s="399"/>
    </row>
    <row r="57890" spans="7:7" x14ac:dyDescent="0.35">
      <c r="G57890" s="399"/>
    </row>
    <row r="57891" spans="7:7" x14ac:dyDescent="0.35">
      <c r="G57891" s="399"/>
    </row>
    <row r="57892" spans="7:7" x14ac:dyDescent="0.35">
      <c r="G57892" s="399"/>
    </row>
    <row r="57893" spans="7:7" x14ac:dyDescent="0.35">
      <c r="G57893" s="399"/>
    </row>
    <row r="57894" spans="7:7" x14ac:dyDescent="0.35">
      <c r="G57894" s="399"/>
    </row>
    <row r="57895" spans="7:7" x14ac:dyDescent="0.35">
      <c r="G57895" s="399"/>
    </row>
    <row r="57896" spans="7:7" x14ac:dyDescent="0.35">
      <c r="G57896" s="399"/>
    </row>
    <row r="57897" spans="7:7" x14ac:dyDescent="0.35">
      <c r="G57897" s="399"/>
    </row>
    <row r="57898" spans="7:7" x14ac:dyDescent="0.35">
      <c r="G57898" s="399"/>
    </row>
    <row r="57899" spans="7:7" x14ac:dyDescent="0.35">
      <c r="G57899" s="399"/>
    </row>
    <row r="57900" spans="7:7" x14ac:dyDescent="0.35">
      <c r="G57900" s="399"/>
    </row>
    <row r="57901" spans="7:7" x14ac:dyDescent="0.35">
      <c r="G57901" s="399"/>
    </row>
    <row r="57902" spans="7:7" x14ac:dyDescent="0.35">
      <c r="G57902" s="399"/>
    </row>
    <row r="57903" spans="7:7" x14ac:dyDescent="0.35">
      <c r="G57903" s="399"/>
    </row>
    <row r="57904" spans="7:7" x14ac:dyDescent="0.35">
      <c r="G57904" s="399"/>
    </row>
    <row r="57905" spans="7:7" x14ac:dyDescent="0.35">
      <c r="G57905" s="399"/>
    </row>
    <row r="57906" spans="7:7" x14ac:dyDescent="0.35">
      <c r="G57906" s="399"/>
    </row>
    <row r="57907" spans="7:7" x14ac:dyDescent="0.35">
      <c r="G57907" s="399"/>
    </row>
    <row r="57908" spans="7:7" x14ac:dyDescent="0.35">
      <c r="G57908" s="399"/>
    </row>
    <row r="57909" spans="7:7" x14ac:dyDescent="0.35">
      <c r="G57909" s="399"/>
    </row>
    <row r="57910" spans="7:7" x14ac:dyDescent="0.35">
      <c r="G57910" s="399"/>
    </row>
    <row r="57911" spans="7:7" x14ac:dyDescent="0.35">
      <c r="G57911" s="399"/>
    </row>
    <row r="57912" spans="7:7" x14ac:dyDescent="0.35">
      <c r="G57912" s="399"/>
    </row>
    <row r="57913" spans="7:7" x14ac:dyDescent="0.35">
      <c r="G57913" s="399"/>
    </row>
    <row r="57914" spans="7:7" x14ac:dyDescent="0.35">
      <c r="G57914" s="399"/>
    </row>
    <row r="57915" spans="7:7" x14ac:dyDescent="0.35">
      <c r="G57915" s="399"/>
    </row>
    <row r="57916" spans="7:7" x14ac:dyDescent="0.35">
      <c r="G57916" s="399"/>
    </row>
    <row r="57917" spans="7:7" x14ac:dyDescent="0.35">
      <c r="G57917" s="399"/>
    </row>
    <row r="57918" spans="7:7" x14ac:dyDescent="0.35">
      <c r="G57918" s="399"/>
    </row>
    <row r="57919" spans="7:7" x14ac:dyDescent="0.35">
      <c r="G57919" s="399"/>
    </row>
    <row r="57920" spans="7:7" x14ac:dyDescent="0.35">
      <c r="G57920" s="399"/>
    </row>
    <row r="57921" spans="7:7" x14ac:dyDescent="0.35">
      <c r="G57921" s="399"/>
    </row>
    <row r="57922" spans="7:7" x14ac:dyDescent="0.35">
      <c r="G57922" s="399"/>
    </row>
    <row r="57923" spans="7:7" x14ac:dyDescent="0.35">
      <c r="G57923" s="399"/>
    </row>
    <row r="57924" spans="7:7" x14ac:dyDescent="0.35">
      <c r="G57924" s="399"/>
    </row>
    <row r="57925" spans="7:7" x14ac:dyDescent="0.35">
      <c r="G57925" s="399"/>
    </row>
    <row r="57926" spans="7:7" x14ac:dyDescent="0.35">
      <c r="G57926" s="399"/>
    </row>
    <row r="57927" spans="7:7" x14ac:dyDescent="0.35">
      <c r="G57927" s="399"/>
    </row>
    <row r="57928" spans="7:7" x14ac:dyDescent="0.35">
      <c r="G57928" s="399"/>
    </row>
    <row r="57929" spans="7:7" x14ac:dyDescent="0.35">
      <c r="G57929" s="399"/>
    </row>
    <row r="57930" spans="7:7" x14ac:dyDescent="0.35">
      <c r="G57930" s="399"/>
    </row>
    <row r="57931" spans="7:7" x14ac:dyDescent="0.35">
      <c r="G57931" s="399"/>
    </row>
    <row r="57932" spans="7:7" x14ac:dyDescent="0.35">
      <c r="G57932" s="399"/>
    </row>
    <row r="57933" spans="7:7" x14ac:dyDescent="0.35">
      <c r="G57933" s="399"/>
    </row>
    <row r="57934" spans="7:7" x14ac:dyDescent="0.35">
      <c r="G57934" s="399"/>
    </row>
    <row r="57935" spans="7:7" x14ac:dyDescent="0.35">
      <c r="G57935" s="399"/>
    </row>
    <row r="57936" spans="7:7" x14ac:dyDescent="0.35">
      <c r="G57936" s="399"/>
    </row>
    <row r="57937" spans="7:7" x14ac:dyDescent="0.35">
      <c r="G57937" s="399"/>
    </row>
    <row r="57938" spans="7:7" x14ac:dyDescent="0.35">
      <c r="G57938" s="399"/>
    </row>
    <row r="57939" spans="7:7" x14ac:dyDescent="0.35">
      <c r="G57939" s="399"/>
    </row>
    <row r="57940" spans="7:7" x14ac:dyDescent="0.35">
      <c r="G57940" s="399"/>
    </row>
    <row r="57941" spans="7:7" x14ac:dyDescent="0.35">
      <c r="G57941" s="399"/>
    </row>
    <row r="57942" spans="7:7" x14ac:dyDescent="0.35">
      <c r="G57942" s="399"/>
    </row>
    <row r="57943" spans="7:7" x14ac:dyDescent="0.35">
      <c r="G57943" s="399"/>
    </row>
    <row r="57944" spans="7:7" x14ac:dyDescent="0.35">
      <c r="G57944" s="399"/>
    </row>
    <row r="57945" spans="7:7" x14ac:dyDescent="0.35">
      <c r="G57945" s="399"/>
    </row>
    <row r="57946" spans="7:7" x14ac:dyDescent="0.35">
      <c r="G57946" s="399"/>
    </row>
    <row r="57947" spans="7:7" x14ac:dyDescent="0.35">
      <c r="G57947" s="399"/>
    </row>
    <row r="57948" spans="7:7" x14ac:dyDescent="0.35">
      <c r="G57948" s="399"/>
    </row>
    <row r="57949" spans="7:7" x14ac:dyDescent="0.35">
      <c r="G57949" s="399"/>
    </row>
    <row r="57950" spans="7:7" x14ac:dyDescent="0.35">
      <c r="G57950" s="399"/>
    </row>
    <row r="57951" spans="7:7" x14ac:dyDescent="0.35">
      <c r="G57951" s="399"/>
    </row>
    <row r="57952" spans="7:7" x14ac:dyDescent="0.35">
      <c r="G57952" s="399"/>
    </row>
    <row r="57953" spans="7:7" x14ac:dyDescent="0.35">
      <c r="G57953" s="399"/>
    </row>
    <row r="57954" spans="7:7" x14ac:dyDescent="0.35">
      <c r="G57954" s="399"/>
    </row>
    <row r="57955" spans="7:7" x14ac:dyDescent="0.35">
      <c r="G57955" s="399"/>
    </row>
    <row r="57956" spans="7:7" x14ac:dyDescent="0.35">
      <c r="G57956" s="399"/>
    </row>
    <row r="57957" spans="7:7" x14ac:dyDescent="0.35">
      <c r="G57957" s="399"/>
    </row>
    <row r="57958" spans="7:7" x14ac:dyDescent="0.35">
      <c r="G57958" s="399"/>
    </row>
    <row r="57959" spans="7:7" x14ac:dyDescent="0.35">
      <c r="G57959" s="399"/>
    </row>
    <row r="57960" spans="7:7" x14ac:dyDescent="0.35">
      <c r="G57960" s="399"/>
    </row>
    <row r="57961" spans="7:7" x14ac:dyDescent="0.35">
      <c r="G57961" s="399"/>
    </row>
    <row r="57962" spans="7:7" x14ac:dyDescent="0.35">
      <c r="G57962" s="399"/>
    </row>
    <row r="57963" spans="7:7" x14ac:dyDescent="0.35">
      <c r="G57963" s="399"/>
    </row>
    <row r="57964" spans="7:7" x14ac:dyDescent="0.35">
      <c r="G57964" s="399"/>
    </row>
    <row r="57965" spans="7:7" x14ac:dyDescent="0.35">
      <c r="G57965" s="399"/>
    </row>
    <row r="57966" spans="7:7" x14ac:dyDescent="0.35">
      <c r="G57966" s="399"/>
    </row>
    <row r="57967" spans="7:7" x14ac:dyDescent="0.35">
      <c r="G57967" s="399"/>
    </row>
    <row r="57968" spans="7:7" x14ac:dyDescent="0.35">
      <c r="G57968" s="399"/>
    </row>
    <row r="57969" spans="7:7" x14ac:dyDescent="0.35">
      <c r="G57969" s="399"/>
    </row>
    <row r="57970" spans="7:7" x14ac:dyDescent="0.35">
      <c r="G57970" s="399"/>
    </row>
    <row r="57971" spans="7:7" x14ac:dyDescent="0.35">
      <c r="G57971" s="399"/>
    </row>
    <row r="57972" spans="7:7" x14ac:dyDescent="0.35">
      <c r="G57972" s="399"/>
    </row>
    <row r="57973" spans="7:7" x14ac:dyDescent="0.35">
      <c r="G57973" s="399"/>
    </row>
    <row r="57974" spans="7:7" x14ac:dyDescent="0.35">
      <c r="G57974" s="399"/>
    </row>
    <row r="57975" spans="7:7" x14ac:dyDescent="0.35">
      <c r="G57975" s="399"/>
    </row>
    <row r="57976" spans="7:7" x14ac:dyDescent="0.35">
      <c r="G57976" s="399"/>
    </row>
    <row r="57977" spans="7:7" x14ac:dyDescent="0.35">
      <c r="G57977" s="399"/>
    </row>
    <row r="57978" spans="7:7" x14ac:dyDescent="0.35">
      <c r="G57978" s="399"/>
    </row>
    <row r="57979" spans="7:7" x14ac:dyDescent="0.35">
      <c r="G57979" s="399"/>
    </row>
    <row r="57980" spans="7:7" x14ac:dyDescent="0.35">
      <c r="G57980" s="399"/>
    </row>
    <row r="57981" spans="7:7" x14ac:dyDescent="0.35">
      <c r="G57981" s="399"/>
    </row>
    <row r="57982" spans="7:7" x14ac:dyDescent="0.35">
      <c r="G57982" s="399"/>
    </row>
    <row r="57983" spans="7:7" x14ac:dyDescent="0.35">
      <c r="G57983" s="399"/>
    </row>
    <row r="57984" spans="7:7" x14ac:dyDescent="0.35">
      <c r="G57984" s="399"/>
    </row>
    <row r="57985" spans="7:7" x14ac:dyDescent="0.35">
      <c r="G57985" s="399"/>
    </row>
    <row r="57986" spans="7:7" x14ac:dyDescent="0.35">
      <c r="G57986" s="399"/>
    </row>
    <row r="57987" spans="7:7" x14ac:dyDescent="0.35">
      <c r="G57987" s="399"/>
    </row>
    <row r="57988" spans="7:7" x14ac:dyDescent="0.35">
      <c r="G57988" s="399"/>
    </row>
    <row r="57989" spans="7:7" x14ac:dyDescent="0.35">
      <c r="G57989" s="399"/>
    </row>
    <row r="57990" spans="7:7" x14ac:dyDescent="0.35">
      <c r="G57990" s="399"/>
    </row>
    <row r="57991" spans="7:7" x14ac:dyDescent="0.35">
      <c r="G57991" s="399"/>
    </row>
    <row r="57992" spans="7:7" x14ac:dyDescent="0.35">
      <c r="G57992" s="399"/>
    </row>
    <row r="57993" spans="7:7" x14ac:dyDescent="0.35">
      <c r="G57993" s="399"/>
    </row>
    <row r="57994" spans="7:7" x14ac:dyDescent="0.35">
      <c r="G57994" s="399"/>
    </row>
    <row r="57995" spans="7:7" x14ac:dyDescent="0.35">
      <c r="G57995" s="399"/>
    </row>
    <row r="57996" spans="7:7" x14ac:dyDescent="0.35">
      <c r="G57996" s="399"/>
    </row>
    <row r="57997" spans="7:7" x14ac:dyDescent="0.35">
      <c r="G57997" s="399"/>
    </row>
    <row r="57998" spans="7:7" x14ac:dyDescent="0.35">
      <c r="G57998" s="399"/>
    </row>
    <row r="57999" spans="7:7" x14ac:dyDescent="0.35">
      <c r="G57999" s="399"/>
    </row>
    <row r="58000" spans="7:7" x14ac:dyDescent="0.35">
      <c r="G58000" s="399"/>
    </row>
    <row r="58001" spans="7:7" x14ac:dyDescent="0.35">
      <c r="G58001" s="399"/>
    </row>
    <row r="58002" spans="7:7" x14ac:dyDescent="0.35">
      <c r="G58002" s="399"/>
    </row>
    <row r="58003" spans="7:7" x14ac:dyDescent="0.35">
      <c r="G58003" s="399"/>
    </row>
    <row r="58004" spans="7:7" x14ac:dyDescent="0.35">
      <c r="G58004" s="399"/>
    </row>
    <row r="58005" spans="7:7" x14ac:dyDescent="0.35">
      <c r="G58005" s="399"/>
    </row>
    <row r="58006" spans="7:7" x14ac:dyDescent="0.35">
      <c r="G58006" s="399"/>
    </row>
    <row r="58007" spans="7:7" x14ac:dyDescent="0.35">
      <c r="G58007" s="399"/>
    </row>
    <row r="58008" spans="7:7" x14ac:dyDescent="0.35">
      <c r="G58008" s="399"/>
    </row>
    <row r="58009" spans="7:7" x14ac:dyDescent="0.35">
      <c r="G58009" s="399"/>
    </row>
    <row r="58010" spans="7:7" x14ac:dyDescent="0.35">
      <c r="G58010" s="399"/>
    </row>
    <row r="58011" spans="7:7" x14ac:dyDescent="0.35">
      <c r="G58011" s="399"/>
    </row>
    <row r="58012" spans="7:7" x14ac:dyDescent="0.35">
      <c r="G58012" s="399"/>
    </row>
    <row r="58013" spans="7:7" x14ac:dyDescent="0.35">
      <c r="G58013" s="399"/>
    </row>
    <row r="58014" spans="7:7" x14ac:dyDescent="0.35">
      <c r="G58014" s="399"/>
    </row>
    <row r="58015" spans="7:7" x14ac:dyDescent="0.35">
      <c r="G58015" s="399"/>
    </row>
    <row r="58016" spans="7:7" x14ac:dyDescent="0.35">
      <c r="G58016" s="399"/>
    </row>
    <row r="58017" spans="7:7" x14ac:dyDescent="0.35">
      <c r="G58017" s="399"/>
    </row>
    <row r="58018" spans="7:7" x14ac:dyDescent="0.35">
      <c r="G58018" s="399"/>
    </row>
    <row r="58019" spans="7:7" x14ac:dyDescent="0.35">
      <c r="G58019" s="399"/>
    </row>
    <row r="58020" spans="7:7" x14ac:dyDescent="0.35">
      <c r="G58020" s="399"/>
    </row>
    <row r="58021" spans="7:7" x14ac:dyDescent="0.35">
      <c r="G58021" s="399"/>
    </row>
    <row r="58022" spans="7:7" x14ac:dyDescent="0.35">
      <c r="G58022" s="399"/>
    </row>
    <row r="58023" spans="7:7" x14ac:dyDescent="0.35">
      <c r="G58023" s="399"/>
    </row>
    <row r="58024" spans="7:7" x14ac:dyDescent="0.35">
      <c r="G58024" s="399"/>
    </row>
    <row r="58025" spans="7:7" x14ac:dyDescent="0.35">
      <c r="G58025" s="399"/>
    </row>
    <row r="58026" spans="7:7" x14ac:dyDescent="0.35">
      <c r="G58026" s="399"/>
    </row>
    <row r="58027" spans="7:7" x14ac:dyDescent="0.35">
      <c r="G58027" s="399"/>
    </row>
    <row r="58028" spans="7:7" x14ac:dyDescent="0.35">
      <c r="G58028" s="399"/>
    </row>
    <row r="58029" spans="7:7" x14ac:dyDescent="0.35">
      <c r="G58029" s="399"/>
    </row>
    <row r="58030" spans="7:7" x14ac:dyDescent="0.35">
      <c r="G58030" s="399"/>
    </row>
    <row r="58031" spans="7:7" x14ac:dyDescent="0.35">
      <c r="G58031" s="399"/>
    </row>
    <row r="58032" spans="7:7" x14ac:dyDescent="0.35">
      <c r="G58032" s="399"/>
    </row>
    <row r="58033" spans="7:7" x14ac:dyDescent="0.35">
      <c r="G58033" s="399"/>
    </row>
    <row r="58034" spans="7:7" x14ac:dyDescent="0.35">
      <c r="G58034" s="399"/>
    </row>
    <row r="58035" spans="7:7" x14ac:dyDescent="0.35">
      <c r="G58035" s="399"/>
    </row>
    <row r="58036" spans="7:7" x14ac:dyDescent="0.35">
      <c r="G58036" s="399"/>
    </row>
    <row r="58037" spans="7:7" x14ac:dyDescent="0.35">
      <c r="G58037" s="399"/>
    </row>
    <row r="58038" spans="7:7" x14ac:dyDescent="0.35">
      <c r="G58038" s="399"/>
    </row>
    <row r="58039" spans="7:7" x14ac:dyDescent="0.35">
      <c r="G58039" s="399"/>
    </row>
    <row r="58040" spans="7:7" x14ac:dyDescent="0.35">
      <c r="G58040" s="399"/>
    </row>
    <row r="58041" spans="7:7" x14ac:dyDescent="0.35">
      <c r="G58041" s="399"/>
    </row>
    <row r="58042" spans="7:7" x14ac:dyDescent="0.35">
      <c r="G58042" s="399"/>
    </row>
    <row r="58043" spans="7:7" x14ac:dyDescent="0.35">
      <c r="G58043" s="399"/>
    </row>
    <row r="58044" spans="7:7" x14ac:dyDescent="0.35">
      <c r="G58044" s="399"/>
    </row>
    <row r="58045" spans="7:7" x14ac:dyDescent="0.35">
      <c r="G58045" s="399"/>
    </row>
    <row r="58046" spans="7:7" x14ac:dyDescent="0.35">
      <c r="G58046" s="399"/>
    </row>
    <row r="58047" spans="7:7" x14ac:dyDescent="0.35">
      <c r="G58047" s="399"/>
    </row>
    <row r="58048" spans="7:7" x14ac:dyDescent="0.35">
      <c r="G58048" s="399"/>
    </row>
    <row r="58049" spans="7:7" x14ac:dyDescent="0.35">
      <c r="G58049" s="399"/>
    </row>
    <row r="58050" spans="7:7" x14ac:dyDescent="0.35">
      <c r="G58050" s="399"/>
    </row>
    <row r="58051" spans="7:7" x14ac:dyDescent="0.35">
      <c r="G58051" s="399"/>
    </row>
    <row r="58052" spans="7:7" x14ac:dyDescent="0.35">
      <c r="G58052" s="399"/>
    </row>
    <row r="58053" spans="7:7" x14ac:dyDescent="0.35">
      <c r="G58053" s="399"/>
    </row>
    <row r="58054" spans="7:7" x14ac:dyDescent="0.35">
      <c r="G58054" s="399"/>
    </row>
    <row r="58055" spans="7:7" x14ac:dyDescent="0.35">
      <c r="G58055" s="399"/>
    </row>
    <row r="58056" spans="7:7" x14ac:dyDescent="0.35">
      <c r="G58056" s="399"/>
    </row>
    <row r="58057" spans="7:7" x14ac:dyDescent="0.35">
      <c r="G58057" s="399"/>
    </row>
    <row r="58058" spans="7:7" x14ac:dyDescent="0.35">
      <c r="G58058" s="399"/>
    </row>
    <row r="58059" spans="7:7" x14ac:dyDescent="0.35">
      <c r="G58059" s="399"/>
    </row>
    <row r="58060" spans="7:7" x14ac:dyDescent="0.35">
      <c r="G58060" s="399"/>
    </row>
    <row r="58061" spans="7:7" x14ac:dyDescent="0.35">
      <c r="G58061" s="399"/>
    </row>
    <row r="58062" spans="7:7" x14ac:dyDescent="0.35">
      <c r="G58062" s="399"/>
    </row>
    <row r="58063" spans="7:7" x14ac:dyDescent="0.35">
      <c r="G58063" s="399"/>
    </row>
    <row r="58064" spans="7:7" x14ac:dyDescent="0.35">
      <c r="G58064" s="399"/>
    </row>
    <row r="58065" spans="7:7" x14ac:dyDescent="0.35">
      <c r="G58065" s="399"/>
    </row>
    <row r="58066" spans="7:7" x14ac:dyDescent="0.35">
      <c r="G58066" s="399"/>
    </row>
    <row r="58067" spans="7:7" x14ac:dyDescent="0.35">
      <c r="G58067" s="399"/>
    </row>
    <row r="58068" spans="7:7" x14ac:dyDescent="0.35">
      <c r="G58068" s="399"/>
    </row>
    <row r="58069" spans="7:7" x14ac:dyDescent="0.35">
      <c r="G58069" s="399"/>
    </row>
    <row r="58070" spans="7:7" x14ac:dyDescent="0.35">
      <c r="G58070" s="399"/>
    </row>
    <row r="58071" spans="7:7" x14ac:dyDescent="0.35">
      <c r="G58071" s="399"/>
    </row>
    <row r="58072" spans="7:7" x14ac:dyDescent="0.35">
      <c r="G58072" s="399"/>
    </row>
    <row r="58073" spans="7:7" x14ac:dyDescent="0.35">
      <c r="G58073" s="399"/>
    </row>
    <row r="58074" spans="7:7" x14ac:dyDescent="0.35">
      <c r="G58074" s="399"/>
    </row>
    <row r="58075" spans="7:7" x14ac:dyDescent="0.35">
      <c r="G58075" s="399"/>
    </row>
    <row r="58076" spans="7:7" x14ac:dyDescent="0.35">
      <c r="G58076" s="399"/>
    </row>
    <row r="58077" spans="7:7" x14ac:dyDescent="0.35">
      <c r="G58077" s="399"/>
    </row>
    <row r="58078" spans="7:7" x14ac:dyDescent="0.35">
      <c r="G58078" s="399"/>
    </row>
    <row r="58079" spans="7:7" x14ac:dyDescent="0.35">
      <c r="G58079" s="399"/>
    </row>
    <row r="58080" spans="7:7" x14ac:dyDescent="0.35">
      <c r="G58080" s="399"/>
    </row>
    <row r="58081" spans="7:7" x14ac:dyDescent="0.35">
      <c r="G58081" s="399"/>
    </row>
    <row r="58082" spans="7:7" x14ac:dyDescent="0.35">
      <c r="G58082" s="399"/>
    </row>
    <row r="58083" spans="7:7" x14ac:dyDescent="0.35">
      <c r="G58083" s="399"/>
    </row>
    <row r="58084" spans="7:7" x14ac:dyDescent="0.35">
      <c r="G58084" s="399"/>
    </row>
    <row r="58085" spans="7:7" x14ac:dyDescent="0.35">
      <c r="G58085" s="399"/>
    </row>
    <row r="58086" spans="7:7" x14ac:dyDescent="0.35">
      <c r="G58086" s="399"/>
    </row>
    <row r="58087" spans="7:7" x14ac:dyDescent="0.35">
      <c r="G58087" s="399"/>
    </row>
    <row r="58088" spans="7:7" x14ac:dyDescent="0.35">
      <c r="G58088" s="399"/>
    </row>
    <row r="58089" spans="7:7" x14ac:dyDescent="0.35">
      <c r="G58089" s="399"/>
    </row>
    <row r="58090" spans="7:7" x14ac:dyDescent="0.35">
      <c r="G58090" s="399"/>
    </row>
    <row r="58091" spans="7:7" x14ac:dyDescent="0.35">
      <c r="G58091" s="399"/>
    </row>
    <row r="58092" spans="7:7" x14ac:dyDescent="0.35">
      <c r="G58092" s="399"/>
    </row>
    <row r="58093" spans="7:7" x14ac:dyDescent="0.35">
      <c r="G58093" s="399"/>
    </row>
    <row r="58094" spans="7:7" x14ac:dyDescent="0.35">
      <c r="G58094" s="399"/>
    </row>
    <row r="58095" spans="7:7" x14ac:dyDescent="0.35">
      <c r="G58095" s="399"/>
    </row>
    <row r="58096" spans="7:7" x14ac:dyDescent="0.35">
      <c r="G58096" s="399"/>
    </row>
    <row r="58097" spans="7:7" x14ac:dyDescent="0.35">
      <c r="G58097" s="399"/>
    </row>
    <row r="58098" spans="7:7" x14ac:dyDescent="0.35">
      <c r="G58098" s="399"/>
    </row>
    <row r="58099" spans="7:7" x14ac:dyDescent="0.35">
      <c r="G58099" s="399"/>
    </row>
    <row r="58100" spans="7:7" x14ac:dyDescent="0.35">
      <c r="G58100" s="399"/>
    </row>
    <row r="58101" spans="7:7" x14ac:dyDescent="0.35">
      <c r="G58101" s="399"/>
    </row>
    <row r="58102" spans="7:7" x14ac:dyDescent="0.35">
      <c r="G58102" s="399"/>
    </row>
    <row r="58103" spans="7:7" x14ac:dyDescent="0.35">
      <c r="G58103" s="399"/>
    </row>
    <row r="58104" spans="7:7" x14ac:dyDescent="0.35">
      <c r="G58104" s="399"/>
    </row>
    <row r="58105" spans="7:7" x14ac:dyDescent="0.35">
      <c r="G58105" s="399"/>
    </row>
    <row r="58106" spans="7:7" x14ac:dyDescent="0.35">
      <c r="G58106" s="399"/>
    </row>
    <row r="58107" spans="7:7" x14ac:dyDescent="0.35">
      <c r="G58107" s="399"/>
    </row>
    <row r="58108" spans="7:7" x14ac:dyDescent="0.35">
      <c r="G58108" s="399"/>
    </row>
    <row r="58109" spans="7:7" x14ac:dyDescent="0.35">
      <c r="G58109" s="399"/>
    </row>
    <row r="58110" spans="7:7" x14ac:dyDescent="0.35">
      <c r="G58110" s="399"/>
    </row>
    <row r="58111" spans="7:7" x14ac:dyDescent="0.35">
      <c r="G58111" s="399"/>
    </row>
    <row r="58112" spans="7:7" x14ac:dyDescent="0.35">
      <c r="G58112" s="399"/>
    </row>
    <row r="58113" spans="7:7" x14ac:dyDescent="0.35">
      <c r="G58113" s="399"/>
    </row>
    <row r="58114" spans="7:7" x14ac:dyDescent="0.35">
      <c r="G58114" s="399"/>
    </row>
    <row r="58115" spans="7:7" x14ac:dyDescent="0.35">
      <c r="G58115" s="399"/>
    </row>
    <row r="58116" spans="7:7" x14ac:dyDescent="0.35">
      <c r="G58116" s="399"/>
    </row>
    <row r="58117" spans="7:7" x14ac:dyDescent="0.35">
      <c r="G58117" s="399"/>
    </row>
    <row r="58118" spans="7:7" x14ac:dyDescent="0.35">
      <c r="G58118" s="399"/>
    </row>
    <row r="58119" spans="7:7" x14ac:dyDescent="0.35">
      <c r="G58119" s="399"/>
    </row>
    <row r="58120" spans="7:7" x14ac:dyDescent="0.35">
      <c r="G58120" s="399"/>
    </row>
    <row r="58121" spans="7:7" x14ac:dyDescent="0.35">
      <c r="G58121" s="399"/>
    </row>
    <row r="58122" spans="7:7" x14ac:dyDescent="0.35">
      <c r="G58122" s="399"/>
    </row>
    <row r="58123" spans="7:7" x14ac:dyDescent="0.35">
      <c r="G58123" s="399"/>
    </row>
    <row r="58124" spans="7:7" x14ac:dyDescent="0.35">
      <c r="G58124" s="399"/>
    </row>
    <row r="58125" spans="7:7" x14ac:dyDescent="0.35">
      <c r="G58125" s="399"/>
    </row>
    <row r="58126" spans="7:7" x14ac:dyDescent="0.35">
      <c r="G58126" s="399"/>
    </row>
    <row r="58127" spans="7:7" x14ac:dyDescent="0.35">
      <c r="G58127" s="399"/>
    </row>
    <row r="58128" spans="7:7" x14ac:dyDescent="0.35">
      <c r="G58128" s="399"/>
    </row>
    <row r="58129" spans="7:7" x14ac:dyDescent="0.35">
      <c r="G58129" s="399"/>
    </row>
    <row r="58130" spans="7:7" x14ac:dyDescent="0.35">
      <c r="G58130" s="399"/>
    </row>
    <row r="58131" spans="7:7" x14ac:dyDescent="0.35">
      <c r="G58131" s="399"/>
    </row>
    <row r="58132" spans="7:7" x14ac:dyDescent="0.35">
      <c r="G58132" s="399"/>
    </row>
    <row r="58133" spans="7:7" x14ac:dyDescent="0.35">
      <c r="G58133" s="399"/>
    </row>
    <row r="58134" spans="7:7" x14ac:dyDescent="0.35">
      <c r="G58134" s="399"/>
    </row>
    <row r="58135" spans="7:7" x14ac:dyDescent="0.35">
      <c r="G58135" s="399"/>
    </row>
    <row r="58136" spans="7:7" x14ac:dyDescent="0.35">
      <c r="G58136" s="399"/>
    </row>
    <row r="58137" spans="7:7" x14ac:dyDescent="0.35">
      <c r="G58137" s="399"/>
    </row>
    <row r="58138" spans="7:7" x14ac:dyDescent="0.35">
      <c r="G58138" s="399"/>
    </row>
    <row r="58139" spans="7:7" x14ac:dyDescent="0.35">
      <c r="G58139" s="399"/>
    </row>
    <row r="58140" spans="7:7" x14ac:dyDescent="0.35">
      <c r="G58140" s="399"/>
    </row>
    <row r="58141" spans="7:7" x14ac:dyDescent="0.35">
      <c r="G58141" s="399"/>
    </row>
    <row r="58142" spans="7:7" x14ac:dyDescent="0.35">
      <c r="G58142" s="399"/>
    </row>
    <row r="58143" spans="7:7" x14ac:dyDescent="0.35">
      <c r="G58143" s="399"/>
    </row>
    <row r="58144" spans="7:7" x14ac:dyDescent="0.35">
      <c r="G58144" s="399"/>
    </row>
    <row r="58145" spans="7:7" x14ac:dyDescent="0.35">
      <c r="G58145" s="399"/>
    </row>
    <row r="58146" spans="7:7" x14ac:dyDescent="0.35">
      <c r="G58146" s="399"/>
    </row>
    <row r="58147" spans="7:7" x14ac:dyDescent="0.35">
      <c r="G58147" s="399"/>
    </row>
    <row r="58148" spans="7:7" x14ac:dyDescent="0.35">
      <c r="G58148" s="399"/>
    </row>
    <row r="58149" spans="7:7" x14ac:dyDescent="0.35">
      <c r="G58149" s="399"/>
    </row>
    <row r="58150" spans="7:7" x14ac:dyDescent="0.35">
      <c r="G58150" s="399"/>
    </row>
    <row r="58151" spans="7:7" x14ac:dyDescent="0.35">
      <c r="G58151" s="399"/>
    </row>
    <row r="58152" spans="7:7" x14ac:dyDescent="0.35">
      <c r="G58152" s="399"/>
    </row>
    <row r="58153" spans="7:7" x14ac:dyDescent="0.35">
      <c r="G58153" s="399"/>
    </row>
    <row r="58154" spans="7:7" x14ac:dyDescent="0.35">
      <c r="G58154" s="399"/>
    </row>
    <row r="58155" spans="7:7" x14ac:dyDescent="0.35">
      <c r="G58155" s="399"/>
    </row>
    <row r="58156" spans="7:7" x14ac:dyDescent="0.35">
      <c r="G58156" s="399"/>
    </row>
    <row r="58157" spans="7:7" x14ac:dyDescent="0.35">
      <c r="G58157" s="399"/>
    </row>
    <row r="58158" spans="7:7" x14ac:dyDescent="0.35">
      <c r="G58158" s="399"/>
    </row>
    <row r="58159" spans="7:7" x14ac:dyDescent="0.35">
      <c r="G58159" s="399"/>
    </row>
    <row r="58160" spans="7:7" x14ac:dyDescent="0.35">
      <c r="G58160" s="399"/>
    </row>
    <row r="58161" spans="7:7" x14ac:dyDescent="0.35">
      <c r="G58161" s="399"/>
    </row>
    <row r="58162" spans="7:7" x14ac:dyDescent="0.35">
      <c r="G58162" s="399"/>
    </row>
    <row r="58163" spans="7:7" x14ac:dyDescent="0.35">
      <c r="G58163" s="399"/>
    </row>
    <row r="58164" spans="7:7" x14ac:dyDescent="0.35">
      <c r="G58164" s="399"/>
    </row>
    <row r="58165" spans="7:7" x14ac:dyDescent="0.35">
      <c r="G58165" s="399"/>
    </row>
    <row r="58166" spans="7:7" x14ac:dyDescent="0.35">
      <c r="G58166" s="399"/>
    </row>
    <row r="58167" spans="7:7" x14ac:dyDescent="0.35">
      <c r="G58167" s="399"/>
    </row>
    <row r="58168" spans="7:7" x14ac:dyDescent="0.35">
      <c r="G58168" s="399"/>
    </row>
    <row r="58169" spans="7:7" x14ac:dyDescent="0.35">
      <c r="G58169" s="399"/>
    </row>
    <row r="58170" spans="7:7" x14ac:dyDescent="0.35">
      <c r="G58170" s="399"/>
    </row>
    <row r="58171" spans="7:7" x14ac:dyDescent="0.35">
      <c r="G58171" s="399"/>
    </row>
    <row r="58172" spans="7:7" x14ac:dyDescent="0.35">
      <c r="G58172" s="399"/>
    </row>
    <row r="58173" spans="7:7" x14ac:dyDescent="0.35">
      <c r="G58173" s="399"/>
    </row>
    <row r="58174" spans="7:7" x14ac:dyDescent="0.35">
      <c r="G58174" s="399"/>
    </row>
    <row r="58175" spans="7:7" x14ac:dyDescent="0.35">
      <c r="G58175" s="399"/>
    </row>
    <row r="58176" spans="7:7" x14ac:dyDescent="0.35">
      <c r="G58176" s="399"/>
    </row>
    <row r="58177" spans="7:7" x14ac:dyDescent="0.35">
      <c r="G58177" s="399"/>
    </row>
    <row r="58178" spans="7:7" x14ac:dyDescent="0.35">
      <c r="G58178" s="399"/>
    </row>
    <row r="58179" spans="7:7" x14ac:dyDescent="0.35">
      <c r="G58179" s="399"/>
    </row>
    <row r="58180" spans="7:7" x14ac:dyDescent="0.35">
      <c r="G58180" s="399"/>
    </row>
    <row r="58181" spans="7:7" x14ac:dyDescent="0.35">
      <c r="G58181" s="399"/>
    </row>
    <row r="58182" spans="7:7" x14ac:dyDescent="0.35">
      <c r="G58182" s="399"/>
    </row>
    <row r="58183" spans="7:7" x14ac:dyDescent="0.35">
      <c r="G58183" s="399"/>
    </row>
    <row r="58184" spans="7:7" x14ac:dyDescent="0.35">
      <c r="G58184" s="399"/>
    </row>
    <row r="58185" spans="7:7" x14ac:dyDescent="0.35">
      <c r="G58185" s="399"/>
    </row>
    <row r="58186" spans="7:7" x14ac:dyDescent="0.35">
      <c r="G58186" s="399"/>
    </row>
    <row r="58187" spans="7:7" x14ac:dyDescent="0.35">
      <c r="G58187" s="399"/>
    </row>
    <row r="58188" spans="7:7" x14ac:dyDescent="0.35">
      <c r="G58188" s="399"/>
    </row>
    <row r="58189" spans="7:7" x14ac:dyDescent="0.35">
      <c r="G58189" s="399"/>
    </row>
    <row r="58190" spans="7:7" x14ac:dyDescent="0.35">
      <c r="G58190" s="399"/>
    </row>
    <row r="58191" spans="7:7" x14ac:dyDescent="0.35">
      <c r="G58191" s="399"/>
    </row>
    <row r="58192" spans="7:7" x14ac:dyDescent="0.35">
      <c r="G58192" s="399"/>
    </row>
    <row r="58193" spans="7:7" x14ac:dyDescent="0.35">
      <c r="G58193" s="399"/>
    </row>
    <row r="58194" spans="7:7" x14ac:dyDescent="0.35">
      <c r="G58194" s="399"/>
    </row>
    <row r="58195" spans="7:7" x14ac:dyDescent="0.35">
      <c r="G58195" s="399"/>
    </row>
    <row r="58196" spans="7:7" x14ac:dyDescent="0.35">
      <c r="G58196" s="399"/>
    </row>
    <row r="58197" spans="7:7" x14ac:dyDescent="0.35">
      <c r="G58197" s="399"/>
    </row>
    <row r="58198" spans="7:7" x14ac:dyDescent="0.35">
      <c r="G58198" s="399"/>
    </row>
    <row r="58199" spans="7:7" x14ac:dyDescent="0.35">
      <c r="G58199" s="399"/>
    </row>
    <row r="58200" spans="7:7" x14ac:dyDescent="0.35">
      <c r="G58200" s="399"/>
    </row>
    <row r="58201" spans="7:7" x14ac:dyDescent="0.35">
      <c r="G58201" s="399"/>
    </row>
    <row r="58202" spans="7:7" x14ac:dyDescent="0.35">
      <c r="G58202" s="399"/>
    </row>
    <row r="58203" spans="7:7" x14ac:dyDescent="0.35">
      <c r="G58203" s="399"/>
    </row>
    <row r="58204" spans="7:7" x14ac:dyDescent="0.35">
      <c r="G58204" s="399"/>
    </row>
    <row r="58205" spans="7:7" x14ac:dyDescent="0.35">
      <c r="G58205" s="399"/>
    </row>
    <row r="58206" spans="7:7" x14ac:dyDescent="0.35">
      <c r="G58206" s="399"/>
    </row>
    <row r="58207" spans="7:7" x14ac:dyDescent="0.35">
      <c r="G58207" s="399"/>
    </row>
    <row r="58208" spans="7:7" x14ac:dyDescent="0.35">
      <c r="G58208" s="399"/>
    </row>
    <row r="58209" spans="7:7" x14ac:dyDescent="0.35">
      <c r="G58209" s="399"/>
    </row>
    <row r="58210" spans="7:7" x14ac:dyDescent="0.35">
      <c r="G58210" s="399"/>
    </row>
    <row r="58211" spans="7:7" x14ac:dyDescent="0.35">
      <c r="G58211" s="399"/>
    </row>
    <row r="58212" spans="7:7" x14ac:dyDescent="0.35">
      <c r="G58212" s="399"/>
    </row>
    <row r="58213" spans="7:7" x14ac:dyDescent="0.35">
      <c r="G58213" s="399"/>
    </row>
    <row r="58214" spans="7:7" x14ac:dyDescent="0.35">
      <c r="G58214" s="399"/>
    </row>
    <row r="58215" spans="7:7" x14ac:dyDescent="0.35">
      <c r="G58215" s="399"/>
    </row>
    <row r="58216" spans="7:7" x14ac:dyDescent="0.35">
      <c r="G58216" s="399"/>
    </row>
    <row r="58217" spans="7:7" x14ac:dyDescent="0.35">
      <c r="G58217" s="399"/>
    </row>
    <row r="58218" spans="7:7" x14ac:dyDescent="0.35">
      <c r="G58218" s="399"/>
    </row>
    <row r="58219" spans="7:7" x14ac:dyDescent="0.35">
      <c r="G58219" s="399"/>
    </row>
    <row r="58220" spans="7:7" x14ac:dyDescent="0.35">
      <c r="G58220" s="399"/>
    </row>
    <row r="58221" spans="7:7" x14ac:dyDescent="0.35">
      <c r="G58221" s="399"/>
    </row>
    <row r="58222" spans="7:7" x14ac:dyDescent="0.35">
      <c r="G58222" s="399"/>
    </row>
    <row r="58223" spans="7:7" x14ac:dyDescent="0.35">
      <c r="G58223" s="399"/>
    </row>
    <row r="58224" spans="7:7" x14ac:dyDescent="0.35">
      <c r="G58224" s="399"/>
    </row>
    <row r="58225" spans="7:7" x14ac:dyDescent="0.35">
      <c r="G58225" s="399"/>
    </row>
    <row r="58226" spans="7:7" x14ac:dyDescent="0.35">
      <c r="G58226" s="399"/>
    </row>
    <row r="58227" spans="7:7" x14ac:dyDescent="0.35">
      <c r="G58227" s="399"/>
    </row>
    <row r="58228" spans="7:7" x14ac:dyDescent="0.35">
      <c r="G58228" s="399"/>
    </row>
    <row r="58229" spans="7:7" x14ac:dyDescent="0.35">
      <c r="G58229" s="399"/>
    </row>
    <row r="58230" spans="7:7" x14ac:dyDescent="0.35">
      <c r="G58230" s="399"/>
    </row>
    <row r="58231" spans="7:7" x14ac:dyDescent="0.35">
      <c r="G58231" s="399"/>
    </row>
    <row r="58232" spans="7:7" x14ac:dyDescent="0.35">
      <c r="G58232" s="399"/>
    </row>
    <row r="58233" spans="7:7" x14ac:dyDescent="0.35">
      <c r="G58233" s="399"/>
    </row>
    <row r="58234" spans="7:7" x14ac:dyDescent="0.35">
      <c r="G58234" s="399"/>
    </row>
    <row r="58235" spans="7:7" x14ac:dyDescent="0.35">
      <c r="G58235" s="399"/>
    </row>
    <row r="58236" spans="7:7" x14ac:dyDescent="0.35">
      <c r="G58236" s="399"/>
    </row>
    <row r="58237" spans="7:7" x14ac:dyDescent="0.35">
      <c r="G58237" s="399"/>
    </row>
    <row r="58238" spans="7:7" x14ac:dyDescent="0.35">
      <c r="G58238" s="399"/>
    </row>
    <row r="58239" spans="7:7" x14ac:dyDescent="0.35">
      <c r="G58239" s="399"/>
    </row>
    <row r="58240" spans="7:7" x14ac:dyDescent="0.35">
      <c r="G58240" s="399"/>
    </row>
    <row r="58241" spans="7:7" x14ac:dyDescent="0.35">
      <c r="G58241" s="399"/>
    </row>
    <row r="58242" spans="7:7" x14ac:dyDescent="0.35">
      <c r="G58242" s="399"/>
    </row>
    <row r="58243" spans="7:7" x14ac:dyDescent="0.35">
      <c r="G58243" s="399"/>
    </row>
    <row r="58244" spans="7:7" x14ac:dyDescent="0.35">
      <c r="G58244" s="399"/>
    </row>
    <row r="58245" spans="7:7" x14ac:dyDescent="0.35">
      <c r="G58245" s="399"/>
    </row>
    <row r="58246" spans="7:7" x14ac:dyDescent="0.35">
      <c r="G58246" s="399"/>
    </row>
    <row r="58247" spans="7:7" x14ac:dyDescent="0.35">
      <c r="G58247" s="399"/>
    </row>
    <row r="58248" spans="7:7" x14ac:dyDescent="0.35">
      <c r="G58248" s="399"/>
    </row>
    <row r="58249" spans="7:7" x14ac:dyDescent="0.35">
      <c r="G58249" s="399"/>
    </row>
    <row r="58250" spans="7:7" x14ac:dyDescent="0.35">
      <c r="G58250" s="399"/>
    </row>
    <row r="58251" spans="7:7" x14ac:dyDescent="0.35">
      <c r="G58251" s="399"/>
    </row>
    <row r="58252" spans="7:7" x14ac:dyDescent="0.35">
      <c r="G58252" s="399"/>
    </row>
    <row r="58253" spans="7:7" x14ac:dyDescent="0.35">
      <c r="G58253" s="399"/>
    </row>
    <row r="58254" spans="7:7" x14ac:dyDescent="0.35">
      <c r="G58254" s="399"/>
    </row>
    <row r="58255" spans="7:7" x14ac:dyDescent="0.35">
      <c r="G58255" s="399"/>
    </row>
    <row r="58256" spans="7:7" x14ac:dyDescent="0.35">
      <c r="G58256" s="399"/>
    </row>
    <row r="58257" spans="7:7" x14ac:dyDescent="0.35">
      <c r="G58257" s="399"/>
    </row>
    <row r="58258" spans="7:7" x14ac:dyDescent="0.35">
      <c r="G58258" s="399"/>
    </row>
    <row r="58259" spans="7:7" x14ac:dyDescent="0.35">
      <c r="G58259" s="399"/>
    </row>
    <row r="58260" spans="7:7" x14ac:dyDescent="0.35">
      <c r="G58260" s="399"/>
    </row>
    <row r="58261" spans="7:7" x14ac:dyDescent="0.35">
      <c r="G58261" s="399"/>
    </row>
    <row r="58262" spans="7:7" x14ac:dyDescent="0.35">
      <c r="G58262" s="399"/>
    </row>
    <row r="58263" spans="7:7" x14ac:dyDescent="0.35">
      <c r="G58263" s="399"/>
    </row>
    <row r="58264" spans="7:7" x14ac:dyDescent="0.35">
      <c r="G58264" s="399"/>
    </row>
    <row r="58265" spans="7:7" x14ac:dyDescent="0.35">
      <c r="G58265" s="399"/>
    </row>
    <row r="58266" spans="7:7" x14ac:dyDescent="0.35">
      <c r="G58266" s="399"/>
    </row>
    <row r="58267" spans="7:7" x14ac:dyDescent="0.35">
      <c r="G58267" s="399"/>
    </row>
    <row r="58268" spans="7:7" x14ac:dyDescent="0.35">
      <c r="G58268" s="399"/>
    </row>
    <row r="58269" spans="7:7" x14ac:dyDescent="0.35">
      <c r="G58269" s="399"/>
    </row>
    <row r="58270" spans="7:7" x14ac:dyDescent="0.35">
      <c r="G58270" s="399"/>
    </row>
    <row r="58271" spans="7:7" x14ac:dyDescent="0.35">
      <c r="G58271" s="399"/>
    </row>
    <row r="58272" spans="7:7" x14ac:dyDescent="0.35">
      <c r="G58272" s="399"/>
    </row>
    <row r="58273" spans="7:7" x14ac:dyDescent="0.35">
      <c r="G58273" s="399"/>
    </row>
    <row r="58274" spans="7:7" x14ac:dyDescent="0.35">
      <c r="G58274" s="399"/>
    </row>
    <row r="58275" spans="7:7" x14ac:dyDescent="0.35">
      <c r="G58275" s="399"/>
    </row>
    <row r="58276" spans="7:7" x14ac:dyDescent="0.35">
      <c r="G58276" s="399"/>
    </row>
    <row r="58277" spans="7:7" x14ac:dyDescent="0.35">
      <c r="G58277" s="399"/>
    </row>
    <row r="58278" spans="7:7" x14ac:dyDescent="0.35">
      <c r="G58278" s="399"/>
    </row>
    <row r="58279" spans="7:7" x14ac:dyDescent="0.35">
      <c r="G58279" s="399"/>
    </row>
    <row r="58280" spans="7:7" x14ac:dyDescent="0.35">
      <c r="G58280" s="399"/>
    </row>
    <row r="58281" spans="7:7" x14ac:dyDescent="0.35">
      <c r="G58281" s="399"/>
    </row>
    <row r="58282" spans="7:7" x14ac:dyDescent="0.35">
      <c r="G58282" s="399"/>
    </row>
    <row r="58283" spans="7:7" x14ac:dyDescent="0.35">
      <c r="G58283" s="399"/>
    </row>
    <row r="58284" spans="7:7" x14ac:dyDescent="0.35">
      <c r="G58284" s="399"/>
    </row>
    <row r="58285" spans="7:7" x14ac:dyDescent="0.35">
      <c r="G58285" s="399"/>
    </row>
    <row r="58286" spans="7:7" x14ac:dyDescent="0.35">
      <c r="G58286" s="399"/>
    </row>
    <row r="58287" spans="7:7" x14ac:dyDescent="0.35">
      <c r="G58287" s="399"/>
    </row>
    <row r="58288" spans="7:7" x14ac:dyDescent="0.35">
      <c r="G58288" s="399"/>
    </row>
    <row r="58289" spans="7:7" x14ac:dyDescent="0.35">
      <c r="G58289" s="399"/>
    </row>
    <row r="58290" spans="7:7" x14ac:dyDescent="0.35">
      <c r="G58290" s="399"/>
    </row>
    <row r="58291" spans="7:7" x14ac:dyDescent="0.35">
      <c r="G58291" s="399"/>
    </row>
    <row r="58292" spans="7:7" x14ac:dyDescent="0.35">
      <c r="G58292" s="399"/>
    </row>
    <row r="58293" spans="7:7" x14ac:dyDescent="0.35">
      <c r="G58293" s="399"/>
    </row>
    <row r="58294" spans="7:7" x14ac:dyDescent="0.35">
      <c r="G58294" s="399"/>
    </row>
    <row r="58295" spans="7:7" x14ac:dyDescent="0.35">
      <c r="G58295" s="399"/>
    </row>
    <row r="58296" spans="7:7" x14ac:dyDescent="0.35">
      <c r="G58296" s="399"/>
    </row>
    <row r="58297" spans="7:7" x14ac:dyDescent="0.35">
      <c r="G58297" s="399"/>
    </row>
    <row r="58298" spans="7:7" x14ac:dyDescent="0.35">
      <c r="G58298" s="399"/>
    </row>
    <row r="58299" spans="7:7" x14ac:dyDescent="0.35">
      <c r="G58299" s="399"/>
    </row>
    <row r="58300" spans="7:7" x14ac:dyDescent="0.35">
      <c r="G58300" s="399"/>
    </row>
    <row r="58301" spans="7:7" x14ac:dyDescent="0.35">
      <c r="G58301" s="399"/>
    </row>
    <row r="58302" spans="7:7" x14ac:dyDescent="0.35">
      <c r="G58302" s="399"/>
    </row>
    <row r="58303" spans="7:7" x14ac:dyDescent="0.35">
      <c r="G58303" s="399"/>
    </row>
    <row r="58304" spans="7:7" x14ac:dyDescent="0.35">
      <c r="G58304" s="399"/>
    </row>
    <row r="58305" spans="7:7" x14ac:dyDescent="0.35">
      <c r="G58305" s="399"/>
    </row>
    <row r="58306" spans="7:7" x14ac:dyDescent="0.35">
      <c r="G58306" s="399"/>
    </row>
    <row r="58307" spans="7:7" x14ac:dyDescent="0.35">
      <c r="G58307" s="399"/>
    </row>
    <row r="58308" spans="7:7" x14ac:dyDescent="0.35">
      <c r="G58308" s="399"/>
    </row>
    <row r="58309" spans="7:7" x14ac:dyDescent="0.35">
      <c r="G58309" s="399"/>
    </row>
    <row r="58310" spans="7:7" x14ac:dyDescent="0.35">
      <c r="G58310" s="399"/>
    </row>
    <row r="58311" spans="7:7" x14ac:dyDescent="0.35">
      <c r="G58311" s="399"/>
    </row>
    <row r="58312" spans="7:7" x14ac:dyDescent="0.35">
      <c r="G58312" s="399"/>
    </row>
    <row r="58313" spans="7:7" x14ac:dyDescent="0.35">
      <c r="G58313" s="399"/>
    </row>
    <row r="58314" spans="7:7" x14ac:dyDescent="0.35">
      <c r="G58314" s="399"/>
    </row>
    <row r="58315" spans="7:7" x14ac:dyDescent="0.35">
      <c r="G58315" s="399"/>
    </row>
    <row r="58316" spans="7:7" x14ac:dyDescent="0.35">
      <c r="G58316" s="399"/>
    </row>
    <row r="58317" spans="7:7" x14ac:dyDescent="0.35">
      <c r="G58317" s="399"/>
    </row>
    <row r="58318" spans="7:7" x14ac:dyDescent="0.35">
      <c r="G58318" s="399"/>
    </row>
    <row r="58319" spans="7:7" x14ac:dyDescent="0.35">
      <c r="G58319" s="399"/>
    </row>
    <row r="58320" spans="7:7" x14ac:dyDescent="0.35">
      <c r="G58320" s="399"/>
    </row>
    <row r="58321" spans="7:7" x14ac:dyDescent="0.35">
      <c r="G58321" s="399"/>
    </row>
    <row r="58322" spans="7:7" x14ac:dyDescent="0.35">
      <c r="G58322" s="399"/>
    </row>
    <row r="58323" spans="7:7" x14ac:dyDescent="0.35">
      <c r="G58323" s="399"/>
    </row>
    <row r="58324" spans="7:7" x14ac:dyDescent="0.35">
      <c r="G58324" s="399"/>
    </row>
    <row r="58325" spans="7:7" x14ac:dyDescent="0.35">
      <c r="G58325" s="399"/>
    </row>
    <row r="58326" spans="7:7" x14ac:dyDescent="0.35">
      <c r="G58326" s="399"/>
    </row>
    <row r="58327" spans="7:7" x14ac:dyDescent="0.35">
      <c r="G58327" s="399"/>
    </row>
    <row r="58328" spans="7:7" x14ac:dyDescent="0.35">
      <c r="G58328" s="399"/>
    </row>
    <row r="58329" spans="7:7" x14ac:dyDescent="0.35">
      <c r="G58329" s="399"/>
    </row>
    <row r="58330" spans="7:7" x14ac:dyDescent="0.35">
      <c r="G58330" s="399"/>
    </row>
    <row r="58331" spans="7:7" x14ac:dyDescent="0.35">
      <c r="G58331" s="399"/>
    </row>
    <row r="58332" spans="7:7" x14ac:dyDescent="0.35">
      <c r="G58332" s="399"/>
    </row>
    <row r="58333" spans="7:7" x14ac:dyDescent="0.35">
      <c r="G58333" s="399"/>
    </row>
    <row r="58334" spans="7:7" x14ac:dyDescent="0.35">
      <c r="G58334" s="399"/>
    </row>
    <row r="58335" spans="7:7" x14ac:dyDescent="0.35">
      <c r="G58335" s="399"/>
    </row>
    <row r="58336" spans="7:7" x14ac:dyDescent="0.35">
      <c r="G58336" s="399"/>
    </row>
    <row r="58337" spans="7:7" x14ac:dyDescent="0.35">
      <c r="G58337" s="399"/>
    </row>
    <row r="58338" spans="7:7" x14ac:dyDescent="0.35">
      <c r="G58338" s="399"/>
    </row>
    <row r="58339" spans="7:7" x14ac:dyDescent="0.35">
      <c r="G58339" s="399"/>
    </row>
    <row r="58340" spans="7:7" x14ac:dyDescent="0.35">
      <c r="G58340" s="399"/>
    </row>
    <row r="58341" spans="7:7" x14ac:dyDescent="0.35">
      <c r="G58341" s="399"/>
    </row>
    <row r="58342" spans="7:7" x14ac:dyDescent="0.35">
      <c r="G58342" s="399"/>
    </row>
    <row r="58343" spans="7:7" x14ac:dyDescent="0.35">
      <c r="G58343" s="399"/>
    </row>
    <row r="58344" spans="7:7" x14ac:dyDescent="0.35">
      <c r="G58344" s="399"/>
    </row>
    <row r="58345" spans="7:7" x14ac:dyDescent="0.35">
      <c r="G58345" s="399"/>
    </row>
    <row r="58346" spans="7:7" x14ac:dyDescent="0.35">
      <c r="G58346" s="399"/>
    </row>
    <row r="58347" spans="7:7" x14ac:dyDescent="0.35">
      <c r="G58347" s="399"/>
    </row>
    <row r="58348" spans="7:7" x14ac:dyDescent="0.35">
      <c r="G58348" s="399"/>
    </row>
    <row r="58349" spans="7:7" x14ac:dyDescent="0.35">
      <c r="G58349" s="399"/>
    </row>
    <row r="58350" spans="7:7" x14ac:dyDescent="0.35">
      <c r="G58350" s="399"/>
    </row>
    <row r="58351" spans="7:7" x14ac:dyDescent="0.35">
      <c r="G58351" s="399"/>
    </row>
    <row r="58352" spans="7:7" x14ac:dyDescent="0.35">
      <c r="G58352" s="399"/>
    </row>
    <row r="58353" spans="7:7" x14ac:dyDescent="0.35">
      <c r="G58353" s="399"/>
    </row>
    <row r="58354" spans="7:7" x14ac:dyDescent="0.35">
      <c r="G58354" s="399"/>
    </row>
    <row r="58355" spans="7:7" x14ac:dyDescent="0.35">
      <c r="G58355" s="399"/>
    </row>
    <row r="58356" spans="7:7" x14ac:dyDescent="0.35">
      <c r="G58356" s="399"/>
    </row>
    <row r="58357" spans="7:7" x14ac:dyDescent="0.35">
      <c r="G58357" s="399"/>
    </row>
    <row r="58358" spans="7:7" x14ac:dyDescent="0.35">
      <c r="G58358" s="399"/>
    </row>
    <row r="58359" spans="7:7" x14ac:dyDescent="0.35">
      <c r="G58359" s="399"/>
    </row>
    <row r="58360" spans="7:7" x14ac:dyDescent="0.35">
      <c r="G58360" s="399"/>
    </row>
    <row r="58361" spans="7:7" x14ac:dyDescent="0.35">
      <c r="G58361" s="399"/>
    </row>
    <row r="58362" spans="7:7" x14ac:dyDescent="0.35">
      <c r="G58362" s="399"/>
    </row>
    <row r="58363" spans="7:7" x14ac:dyDescent="0.35">
      <c r="G58363" s="399"/>
    </row>
    <row r="58364" spans="7:7" x14ac:dyDescent="0.35">
      <c r="G58364" s="399"/>
    </row>
    <row r="58365" spans="7:7" x14ac:dyDescent="0.35">
      <c r="G58365" s="399"/>
    </row>
    <row r="58366" spans="7:7" x14ac:dyDescent="0.35">
      <c r="G58366" s="399"/>
    </row>
    <row r="58367" spans="7:7" x14ac:dyDescent="0.35">
      <c r="G58367" s="399"/>
    </row>
    <row r="58368" spans="7:7" x14ac:dyDescent="0.35">
      <c r="G58368" s="399"/>
    </row>
    <row r="58369" spans="7:7" x14ac:dyDescent="0.35">
      <c r="G58369" s="399"/>
    </row>
    <row r="58370" spans="7:7" x14ac:dyDescent="0.35">
      <c r="G58370" s="399"/>
    </row>
    <row r="58371" spans="7:7" x14ac:dyDescent="0.35">
      <c r="G58371" s="399"/>
    </row>
    <row r="58372" spans="7:7" x14ac:dyDescent="0.35">
      <c r="G58372" s="399"/>
    </row>
    <row r="58373" spans="7:7" x14ac:dyDescent="0.35">
      <c r="G58373" s="399"/>
    </row>
    <row r="58374" spans="7:7" x14ac:dyDescent="0.35">
      <c r="G58374" s="399"/>
    </row>
    <row r="58375" spans="7:7" x14ac:dyDescent="0.35">
      <c r="G58375" s="399"/>
    </row>
    <row r="58376" spans="7:7" x14ac:dyDescent="0.35">
      <c r="G58376" s="399"/>
    </row>
    <row r="58377" spans="7:7" x14ac:dyDescent="0.35">
      <c r="G58377" s="399"/>
    </row>
    <row r="58378" spans="7:7" x14ac:dyDescent="0.35">
      <c r="G58378" s="399"/>
    </row>
    <row r="58379" spans="7:7" x14ac:dyDescent="0.35">
      <c r="G58379" s="399"/>
    </row>
    <row r="58380" spans="7:7" x14ac:dyDescent="0.35">
      <c r="G58380" s="399"/>
    </row>
    <row r="58381" spans="7:7" x14ac:dyDescent="0.35">
      <c r="G58381" s="399"/>
    </row>
    <row r="58382" spans="7:7" x14ac:dyDescent="0.35">
      <c r="G58382" s="399"/>
    </row>
    <row r="58383" spans="7:7" x14ac:dyDescent="0.35">
      <c r="G58383" s="399"/>
    </row>
    <row r="58384" spans="7:7" x14ac:dyDescent="0.35">
      <c r="G58384" s="399"/>
    </row>
    <row r="58385" spans="7:7" x14ac:dyDescent="0.35">
      <c r="G58385" s="399"/>
    </row>
    <row r="58386" spans="7:7" x14ac:dyDescent="0.35">
      <c r="G58386" s="399"/>
    </row>
    <row r="58387" spans="7:7" x14ac:dyDescent="0.35">
      <c r="G58387" s="399"/>
    </row>
    <row r="58388" spans="7:7" x14ac:dyDescent="0.35">
      <c r="G58388" s="399"/>
    </row>
    <row r="58389" spans="7:7" x14ac:dyDescent="0.35">
      <c r="G58389" s="399"/>
    </row>
    <row r="58390" spans="7:7" x14ac:dyDescent="0.35">
      <c r="G58390" s="399"/>
    </row>
    <row r="58391" spans="7:7" x14ac:dyDescent="0.35">
      <c r="G58391" s="399"/>
    </row>
    <row r="58392" spans="7:7" x14ac:dyDescent="0.35">
      <c r="G58392" s="399"/>
    </row>
    <row r="58393" spans="7:7" x14ac:dyDescent="0.35">
      <c r="G58393" s="399"/>
    </row>
    <row r="58394" spans="7:7" x14ac:dyDescent="0.35">
      <c r="G58394" s="399"/>
    </row>
    <row r="58395" spans="7:7" x14ac:dyDescent="0.35">
      <c r="G58395" s="399"/>
    </row>
    <row r="58396" spans="7:7" x14ac:dyDescent="0.35">
      <c r="G58396" s="399"/>
    </row>
    <row r="58397" spans="7:7" x14ac:dyDescent="0.35">
      <c r="G58397" s="399"/>
    </row>
    <row r="58398" spans="7:7" x14ac:dyDescent="0.35">
      <c r="G58398" s="399"/>
    </row>
    <row r="58399" spans="7:7" x14ac:dyDescent="0.35">
      <c r="G58399" s="399"/>
    </row>
    <row r="58400" spans="7:7" x14ac:dyDescent="0.35">
      <c r="G58400" s="399"/>
    </row>
    <row r="58401" spans="7:7" x14ac:dyDescent="0.35">
      <c r="G58401" s="399"/>
    </row>
    <row r="58402" spans="7:7" x14ac:dyDescent="0.35">
      <c r="G58402" s="399"/>
    </row>
    <row r="58403" spans="7:7" x14ac:dyDescent="0.35">
      <c r="G58403" s="399"/>
    </row>
    <row r="58404" spans="7:7" x14ac:dyDescent="0.35">
      <c r="G58404" s="399"/>
    </row>
    <row r="58405" spans="7:7" x14ac:dyDescent="0.35">
      <c r="G58405" s="399"/>
    </row>
    <row r="58406" spans="7:7" x14ac:dyDescent="0.35">
      <c r="G58406" s="399"/>
    </row>
    <row r="58407" spans="7:7" x14ac:dyDescent="0.35">
      <c r="G58407" s="399"/>
    </row>
    <row r="58408" spans="7:7" x14ac:dyDescent="0.35">
      <c r="G58408" s="399"/>
    </row>
    <row r="58409" spans="7:7" x14ac:dyDescent="0.35">
      <c r="G58409" s="399"/>
    </row>
    <row r="58410" spans="7:7" x14ac:dyDescent="0.35">
      <c r="G58410" s="399"/>
    </row>
    <row r="58411" spans="7:7" x14ac:dyDescent="0.35">
      <c r="G58411" s="399"/>
    </row>
    <row r="58412" spans="7:7" x14ac:dyDescent="0.35">
      <c r="G58412" s="399"/>
    </row>
    <row r="58413" spans="7:7" x14ac:dyDescent="0.35">
      <c r="G58413" s="399"/>
    </row>
    <row r="58414" spans="7:7" x14ac:dyDescent="0.35">
      <c r="G58414" s="399"/>
    </row>
    <row r="58415" spans="7:7" x14ac:dyDescent="0.35">
      <c r="G58415" s="399"/>
    </row>
    <row r="58416" spans="7:7" x14ac:dyDescent="0.35">
      <c r="G58416" s="399"/>
    </row>
    <row r="58417" spans="7:7" x14ac:dyDescent="0.35">
      <c r="G58417" s="399"/>
    </row>
    <row r="58418" spans="7:7" x14ac:dyDescent="0.35">
      <c r="G58418" s="399"/>
    </row>
    <row r="58419" spans="7:7" x14ac:dyDescent="0.35">
      <c r="G58419" s="399"/>
    </row>
    <row r="58420" spans="7:7" x14ac:dyDescent="0.35">
      <c r="G58420" s="399"/>
    </row>
    <row r="58421" spans="7:7" x14ac:dyDescent="0.35">
      <c r="G58421" s="399"/>
    </row>
    <row r="58422" spans="7:7" x14ac:dyDescent="0.35">
      <c r="G58422" s="399"/>
    </row>
    <row r="58423" spans="7:7" x14ac:dyDescent="0.35">
      <c r="G58423" s="399"/>
    </row>
    <row r="58424" spans="7:7" x14ac:dyDescent="0.35">
      <c r="G58424" s="399"/>
    </row>
    <row r="58425" spans="7:7" x14ac:dyDescent="0.35">
      <c r="G58425" s="399"/>
    </row>
    <row r="58426" spans="7:7" x14ac:dyDescent="0.35">
      <c r="G58426" s="399"/>
    </row>
    <row r="58427" spans="7:7" x14ac:dyDescent="0.35">
      <c r="G58427" s="399"/>
    </row>
    <row r="58428" spans="7:7" x14ac:dyDescent="0.35">
      <c r="G58428" s="399"/>
    </row>
    <row r="58429" spans="7:7" x14ac:dyDescent="0.35">
      <c r="G58429" s="399"/>
    </row>
    <row r="58430" spans="7:7" x14ac:dyDescent="0.35">
      <c r="G58430" s="399"/>
    </row>
    <row r="58431" spans="7:7" x14ac:dyDescent="0.35">
      <c r="G58431" s="399"/>
    </row>
    <row r="58432" spans="7:7" x14ac:dyDescent="0.35">
      <c r="G58432" s="399"/>
    </row>
    <row r="58433" spans="7:7" x14ac:dyDescent="0.35">
      <c r="G58433" s="399"/>
    </row>
    <row r="58434" spans="7:7" x14ac:dyDescent="0.35">
      <c r="G58434" s="399"/>
    </row>
    <row r="58435" spans="7:7" x14ac:dyDescent="0.35">
      <c r="G58435" s="399"/>
    </row>
    <row r="58436" spans="7:7" x14ac:dyDescent="0.35">
      <c r="G58436" s="399"/>
    </row>
    <row r="58437" spans="7:7" x14ac:dyDescent="0.35">
      <c r="G58437" s="399"/>
    </row>
    <row r="58438" spans="7:7" x14ac:dyDescent="0.35">
      <c r="G58438" s="399"/>
    </row>
    <row r="58439" spans="7:7" x14ac:dyDescent="0.35">
      <c r="G58439" s="399"/>
    </row>
    <row r="58440" spans="7:7" x14ac:dyDescent="0.35">
      <c r="G58440" s="399"/>
    </row>
    <row r="58441" spans="7:7" x14ac:dyDescent="0.35">
      <c r="G58441" s="399"/>
    </row>
    <row r="58442" spans="7:7" x14ac:dyDescent="0.35">
      <c r="G58442" s="399"/>
    </row>
    <row r="58443" spans="7:7" x14ac:dyDescent="0.35">
      <c r="G58443" s="399"/>
    </row>
    <row r="58444" spans="7:7" x14ac:dyDescent="0.35">
      <c r="G58444" s="399"/>
    </row>
    <row r="58445" spans="7:7" x14ac:dyDescent="0.35">
      <c r="G58445" s="399"/>
    </row>
    <row r="58446" spans="7:7" x14ac:dyDescent="0.35">
      <c r="G58446" s="399"/>
    </row>
    <row r="58447" spans="7:7" x14ac:dyDescent="0.35">
      <c r="G58447" s="399"/>
    </row>
    <row r="58448" spans="7:7" x14ac:dyDescent="0.35">
      <c r="G58448" s="399"/>
    </row>
    <row r="58449" spans="7:7" x14ac:dyDescent="0.35">
      <c r="G58449" s="399"/>
    </row>
    <row r="58450" spans="7:7" x14ac:dyDescent="0.35">
      <c r="G58450" s="399"/>
    </row>
    <row r="58451" spans="7:7" x14ac:dyDescent="0.35">
      <c r="G58451" s="399"/>
    </row>
    <row r="58452" spans="7:7" x14ac:dyDescent="0.35">
      <c r="G58452" s="399"/>
    </row>
    <row r="58453" spans="7:7" x14ac:dyDescent="0.35">
      <c r="G58453" s="399"/>
    </row>
    <row r="58454" spans="7:7" x14ac:dyDescent="0.35">
      <c r="G58454" s="399"/>
    </row>
    <row r="58455" spans="7:7" x14ac:dyDescent="0.35">
      <c r="G58455" s="399"/>
    </row>
    <row r="58456" spans="7:7" x14ac:dyDescent="0.35">
      <c r="G58456" s="399"/>
    </row>
    <row r="58457" spans="7:7" x14ac:dyDescent="0.35">
      <c r="G58457" s="399"/>
    </row>
    <row r="58458" spans="7:7" x14ac:dyDescent="0.35">
      <c r="G58458" s="399"/>
    </row>
    <row r="58459" spans="7:7" x14ac:dyDescent="0.35">
      <c r="G58459" s="399"/>
    </row>
    <row r="58460" spans="7:7" x14ac:dyDescent="0.35">
      <c r="G58460" s="399"/>
    </row>
    <row r="58461" spans="7:7" x14ac:dyDescent="0.35">
      <c r="G58461" s="399"/>
    </row>
    <row r="58462" spans="7:7" x14ac:dyDescent="0.35">
      <c r="G58462" s="399"/>
    </row>
    <row r="58463" spans="7:7" x14ac:dyDescent="0.35">
      <c r="G58463" s="399"/>
    </row>
    <row r="58464" spans="7:7" x14ac:dyDescent="0.35">
      <c r="G58464" s="399"/>
    </row>
    <row r="58465" spans="7:7" x14ac:dyDescent="0.35">
      <c r="G58465" s="399"/>
    </row>
    <row r="58466" spans="7:7" x14ac:dyDescent="0.35">
      <c r="G58466" s="399"/>
    </row>
    <row r="58467" spans="7:7" x14ac:dyDescent="0.35">
      <c r="G58467" s="399"/>
    </row>
    <row r="58468" spans="7:7" x14ac:dyDescent="0.35">
      <c r="G58468" s="399"/>
    </row>
    <row r="58469" spans="7:7" x14ac:dyDescent="0.35">
      <c r="G58469" s="399"/>
    </row>
    <row r="58470" spans="7:7" x14ac:dyDescent="0.35">
      <c r="G58470" s="399"/>
    </row>
    <row r="58471" spans="7:7" x14ac:dyDescent="0.35">
      <c r="G58471" s="399"/>
    </row>
    <row r="58472" spans="7:7" x14ac:dyDescent="0.35">
      <c r="G58472" s="399"/>
    </row>
    <row r="58473" spans="7:7" x14ac:dyDescent="0.35">
      <c r="G58473" s="399"/>
    </row>
    <row r="58474" spans="7:7" x14ac:dyDescent="0.35">
      <c r="G58474" s="399"/>
    </row>
    <row r="58475" spans="7:7" x14ac:dyDescent="0.35">
      <c r="G58475" s="399"/>
    </row>
    <row r="58476" spans="7:7" x14ac:dyDescent="0.35">
      <c r="G58476" s="399"/>
    </row>
    <row r="58477" spans="7:7" x14ac:dyDescent="0.35">
      <c r="G58477" s="399"/>
    </row>
    <row r="58478" spans="7:7" x14ac:dyDescent="0.35">
      <c r="G58478" s="399"/>
    </row>
    <row r="58479" spans="7:7" x14ac:dyDescent="0.35">
      <c r="G58479" s="399"/>
    </row>
    <row r="58480" spans="7:7" x14ac:dyDescent="0.35">
      <c r="G58480" s="399"/>
    </row>
    <row r="58481" spans="7:7" x14ac:dyDescent="0.35">
      <c r="G58481" s="399"/>
    </row>
    <row r="58482" spans="7:7" x14ac:dyDescent="0.35">
      <c r="G58482" s="399"/>
    </row>
    <row r="58483" spans="7:7" x14ac:dyDescent="0.35">
      <c r="G58483" s="399"/>
    </row>
    <row r="58484" spans="7:7" x14ac:dyDescent="0.35">
      <c r="G58484" s="399"/>
    </row>
    <row r="58485" spans="7:7" x14ac:dyDescent="0.35">
      <c r="G58485" s="399"/>
    </row>
    <row r="58486" spans="7:7" x14ac:dyDescent="0.35">
      <c r="G58486" s="399"/>
    </row>
    <row r="58487" spans="7:7" x14ac:dyDescent="0.35">
      <c r="G58487" s="399"/>
    </row>
    <row r="58488" spans="7:7" x14ac:dyDescent="0.35">
      <c r="G58488" s="399"/>
    </row>
    <row r="58489" spans="7:7" x14ac:dyDescent="0.35">
      <c r="G58489" s="399"/>
    </row>
    <row r="58490" spans="7:7" x14ac:dyDescent="0.35">
      <c r="G58490" s="399"/>
    </row>
    <row r="58491" spans="7:7" x14ac:dyDescent="0.35">
      <c r="G58491" s="399"/>
    </row>
    <row r="58492" spans="7:7" x14ac:dyDescent="0.35">
      <c r="G58492" s="399"/>
    </row>
    <row r="58493" spans="7:7" x14ac:dyDescent="0.35">
      <c r="G58493" s="399"/>
    </row>
    <row r="58494" spans="7:7" x14ac:dyDescent="0.35">
      <c r="G58494" s="399"/>
    </row>
    <row r="58495" spans="7:7" x14ac:dyDescent="0.35">
      <c r="G58495" s="399"/>
    </row>
    <row r="58496" spans="7:7" x14ac:dyDescent="0.35">
      <c r="G58496" s="399"/>
    </row>
    <row r="58497" spans="7:7" x14ac:dyDescent="0.35">
      <c r="G58497" s="399"/>
    </row>
    <row r="58498" spans="7:7" x14ac:dyDescent="0.35">
      <c r="G58498" s="399"/>
    </row>
    <row r="58499" spans="7:7" x14ac:dyDescent="0.35">
      <c r="G58499" s="399"/>
    </row>
    <row r="58500" spans="7:7" x14ac:dyDescent="0.35">
      <c r="G58500" s="399"/>
    </row>
    <row r="58501" spans="7:7" x14ac:dyDescent="0.35">
      <c r="G58501" s="399"/>
    </row>
    <row r="58502" spans="7:7" x14ac:dyDescent="0.35">
      <c r="G58502" s="399"/>
    </row>
    <row r="58503" spans="7:7" x14ac:dyDescent="0.35">
      <c r="G58503" s="399"/>
    </row>
    <row r="58504" spans="7:7" x14ac:dyDescent="0.35">
      <c r="G58504" s="399"/>
    </row>
    <row r="58505" spans="7:7" x14ac:dyDescent="0.35">
      <c r="G58505" s="399"/>
    </row>
    <row r="58506" spans="7:7" x14ac:dyDescent="0.35">
      <c r="G58506" s="399"/>
    </row>
    <row r="58507" spans="7:7" x14ac:dyDescent="0.35">
      <c r="G58507" s="399"/>
    </row>
    <row r="58508" spans="7:7" x14ac:dyDescent="0.35">
      <c r="G58508" s="399"/>
    </row>
    <row r="58509" spans="7:7" x14ac:dyDescent="0.35">
      <c r="G58509" s="399"/>
    </row>
    <row r="58510" spans="7:7" x14ac:dyDescent="0.35">
      <c r="G58510" s="399"/>
    </row>
    <row r="58511" spans="7:7" x14ac:dyDescent="0.35">
      <c r="G58511" s="399"/>
    </row>
    <row r="58512" spans="7:7" x14ac:dyDescent="0.35">
      <c r="G58512" s="399"/>
    </row>
    <row r="58513" spans="7:7" x14ac:dyDescent="0.35">
      <c r="G58513" s="399"/>
    </row>
    <row r="58514" spans="7:7" x14ac:dyDescent="0.35">
      <c r="G58514" s="399"/>
    </row>
    <row r="58515" spans="7:7" x14ac:dyDescent="0.35">
      <c r="G58515" s="399"/>
    </row>
    <row r="58516" spans="7:7" x14ac:dyDescent="0.35">
      <c r="G58516" s="399"/>
    </row>
    <row r="58517" spans="7:7" x14ac:dyDescent="0.35">
      <c r="G58517" s="399"/>
    </row>
    <row r="58518" spans="7:7" x14ac:dyDescent="0.35">
      <c r="G58518" s="399"/>
    </row>
    <row r="58519" spans="7:7" x14ac:dyDescent="0.35">
      <c r="G58519" s="399"/>
    </row>
    <row r="58520" spans="7:7" x14ac:dyDescent="0.35">
      <c r="G58520" s="399"/>
    </row>
    <row r="58521" spans="7:7" x14ac:dyDescent="0.35">
      <c r="G58521" s="399"/>
    </row>
    <row r="58522" spans="7:7" x14ac:dyDescent="0.35">
      <c r="G58522" s="399"/>
    </row>
    <row r="58523" spans="7:7" x14ac:dyDescent="0.35">
      <c r="G58523" s="399"/>
    </row>
    <row r="58524" spans="7:7" x14ac:dyDescent="0.35">
      <c r="G58524" s="399"/>
    </row>
    <row r="58525" spans="7:7" x14ac:dyDescent="0.35">
      <c r="G58525" s="399"/>
    </row>
    <row r="58526" spans="7:7" x14ac:dyDescent="0.35">
      <c r="G58526" s="399"/>
    </row>
    <row r="58527" spans="7:7" x14ac:dyDescent="0.35">
      <c r="G58527" s="399"/>
    </row>
    <row r="58528" spans="7:7" x14ac:dyDescent="0.35">
      <c r="G58528" s="399"/>
    </row>
    <row r="58529" spans="7:7" x14ac:dyDescent="0.35">
      <c r="G58529" s="399"/>
    </row>
    <row r="58530" spans="7:7" x14ac:dyDescent="0.35">
      <c r="G58530" s="399"/>
    </row>
    <row r="58531" spans="7:7" x14ac:dyDescent="0.35">
      <c r="G58531" s="399"/>
    </row>
    <row r="58532" spans="7:7" x14ac:dyDescent="0.35">
      <c r="G58532" s="399"/>
    </row>
    <row r="58533" spans="7:7" x14ac:dyDescent="0.35">
      <c r="G58533" s="399"/>
    </row>
    <row r="58534" spans="7:7" x14ac:dyDescent="0.35">
      <c r="G58534" s="399"/>
    </row>
    <row r="58535" spans="7:7" x14ac:dyDescent="0.35">
      <c r="G58535" s="399"/>
    </row>
    <row r="58536" spans="7:7" x14ac:dyDescent="0.35">
      <c r="G58536" s="399"/>
    </row>
    <row r="58537" spans="7:7" x14ac:dyDescent="0.35">
      <c r="G58537" s="399"/>
    </row>
    <row r="58538" spans="7:7" x14ac:dyDescent="0.35">
      <c r="G58538" s="399"/>
    </row>
    <row r="58539" spans="7:7" x14ac:dyDescent="0.35">
      <c r="G58539" s="399"/>
    </row>
    <row r="58540" spans="7:7" x14ac:dyDescent="0.35">
      <c r="G58540" s="399"/>
    </row>
    <row r="58541" spans="7:7" x14ac:dyDescent="0.35">
      <c r="G58541" s="399"/>
    </row>
    <row r="58542" spans="7:7" x14ac:dyDescent="0.35">
      <c r="G58542" s="399"/>
    </row>
    <row r="58543" spans="7:7" x14ac:dyDescent="0.35">
      <c r="G58543" s="399"/>
    </row>
    <row r="58544" spans="7:7" x14ac:dyDescent="0.35">
      <c r="G58544" s="399"/>
    </row>
    <row r="58545" spans="7:7" x14ac:dyDescent="0.35">
      <c r="G58545" s="399"/>
    </row>
    <row r="58546" spans="7:7" x14ac:dyDescent="0.35">
      <c r="G58546" s="399"/>
    </row>
    <row r="58547" spans="7:7" x14ac:dyDescent="0.35">
      <c r="G58547" s="399"/>
    </row>
    <row r="58548" spans="7:7" x14ac:dyDescent="0.35">
      <c r="G58548" s="399"/>
    </row>
    <row r="58549" spans="7:7" x14ac:dyDescent="0.35">
      <c r="G58549" s="399"/>
    </row>
    <row r="58550" spans="7:7" x14ac:dyDescent="0.35">
      <c r="G58550" s="399"/>
    </row>
    <row r="58551" spans="7:7" x14ac:dyDescent="0.35">
      <c r="G58551" s="399"/>
    </row>
    <row r="58552" spans="7:7" x14ac:dyDescent="0.35">
      <c r="G58552" s="399"/>
    </row>
    <row r="58553" spans="7:7" x14ac:dyDescent="0.35">
      <c r="G58553" s="399"/>
    </row>
    <row r="58554" spans="7:7" x14ac:dyDescent="0.35">
      <c r="G58554" s="399"/>
    </row>
    <row r="58555" spans="7:7" x14ac:dyDescent="0.35">
      <c r="G58555" s="399"/>
    </row>
    <row r="58556" spans="7:7" x14ac:dyDescent="0.35">
      <c r="G58556" s="399"/>
    </row>
    <row r="58557" spans="7:7" x14ac:dyDescent="0.35">
      <c r="G58557" s="399"/>
    </row>
    <row r="58558" spans="7:7" x14ac:dyDescent="0.35">
      <c r="G58558" s="399"/>
    </row>
    <row r="58559" spans="7:7" x14ac:dyDescent="0.35">
      <c r="G58559" s="399"/>
    </row>
    <row r="58560" spans="7:7" x14ac:dyDescent="0.35">
      <c r="G58560" s="399"/>
    </row>
    <row r="58561" spans="7:7" x14ac:dyDescent="0.35">
      <c r="G58561" s="399"/>
    </row>
    <row r="58562" spans="7:7" x14ac:dyDescent="0.35">
      <c r="G58562" s="399"/>
    </row>
    <row r="58563" spans="7:7" x14ac:dyDescent="0.35">
      <c r="G58563" s="399"/>
    </row>
    <row r="58564" spans="7:7" x14ac:dyDescent="0.35">
      <c r="G58564" s="399"/>
    </row>
    <row r="58565" spans="7:7" x14ac:dyDescent="0.35">
      <c r="G58565" s="399"/>
    </row>
    <row r="58566" spans="7:7" x14ac:dyDescent="0.35">
      <c r="G58566" s="399"/>
    </row>
    <row r="58567" spans="7:7" x14ac:dyDescent="0.35">
      <c r="G58567" s="399"/>
    </row>
    <row r="58568" spans="7:7" x14ac:dyDescent="0.35">
      <c r="G58568" s="399"/>
    </row>
    <row r="58569" spans="7:7" x14ac:dyDescent="0.35">
      <c r="G58569" s="399"/>
    </row>
    <row r="58570" spans="7:7" x14ac:dyDescent="0.35">
      <c r="G58570" s="399"/>
    </row>
    <row r="58571" spans="7:7" x14ac:dyDescent="0.35">
      <c r="G58571" s="399"/>
    </row>
    <row r="58572" spans="7:7" x14ac:dyDescent="0.35">
      <c r="G58572" s="399"/>
    </row>
    <row r="58573" spans="7:7" x14ac:dyDescent="0.35">
      <c r="G58573" s="399"/>
    </row>
    <row r="58574" spans="7:7" x14ac:dyDescent="0.35">
      <c r="G58574" s="399"/>
    </row>
    <row r="58575" spans="7:7" x14ac:dyDescent="0.35">
      <c r="G58575" s="399"/>
    </row>
    <row r="58576" spans="7:7" x14ac:dyDescent="0.35">
      <c r="G58576" s="399"/>
    </row>
    <row r="58577" spans="7:7" x14ac:dyDescent="0.35">
      <c r="G58577" s="399"/>
    </row>
    <row r="58578" spans="7:7" x14ac:dyDescent="0.35">
      <c r="G58578" s="399"/>
    </row>
    <row r="58579" spans="7:7" x14ac:dyDescent="0.35">
      <c r="G58579" s="399"/>
    </row>
    <row r="58580" spans="7:7" x14ac:dyDescent="0.35">
      <c r="G58580" s="399"/>
    </row>
    <row r="58581" spans="7:7" x14ac:dyDescent="0.35">
      <c r="G58581" s="399"/>
    </row>
    <row r="58582" spans="7:7" x14ac:dyDescent="0.35">
      <c r="G58582" s="399"/>
    </row>
    <row r="58583" spans="7:7" x14ac:dyDescent="0.35">
      <c r="G58583" s="399"/>
    </row>
    <row r="58584" spans="7:7" x14ac:dyDescent="0.35">
      <c r="G58584" s="399"/>
    </row>
    <row r="58585" spans="7:7" x14ac:dyDescent="0.35">
      <c r="G58585" s="399"/>
    </row>
    <row r="58586" spans="7:7" x14ac:dyDescent="0.35">
      <c r="G58586" s="399"/>
    </row>
    <row r="58587" spans="7:7" x14ac:dyDescent="0.35">
      <c r="G58587" s="399"/>
    </row>
    <row r="58588" spans="7:7" x14ac:dyDescent="0.35">
      <c r="G58588" s="399"/>
    </row>
    <row r="58589" spans="7:7" x14ac:dyDescent="0.35">
      <c r="G58589" s="399"/>
    </row>
    <row r="58590" spans="7:7" x14ac:dyDescent="0.35">
      <c r="G58590" s="399"/>
    </row>
    <row r="58591" spans="7:7" x14ac:dyDescent="0.35">
      <c r="G58591" s="399"/>
    </row>
    <row r="58592" spans="7:7" x14ac:dyDescent="0.35">
      <c r="G58592" s="399"/>
    </row>
    <row r="58593" spans="7:7" x14ac:dyDescent="0.35">
      <c r="G58593" s="399"/>
    </row>
    <row r="58594" spans="7:7" x14ac:dyDescent="0.35">
      <c r="G58594" s="399"/>
    </row>
    <row r="58595" spans="7:7" x14ac:dyDescent="0.35">
      <c r="G58595" s="399"/>
    </row>
    <row r="58596" spans="7:7" x14ac:dyDescent="0.35">
      <c r="G58596" s="399"/>
    </row>
    <row r="58597" spans="7:7" x14ac:dyDescent="0.35">
      <c r="G58597" s="399"/>
    </row>
    <row r="58598" spans="7:7" x14ac:dyDescent="0.35">
      <c r="G58598" s="399"/>
    </row>
    <row r="58599" spans="7:7" x14ac:dyDescent="0.35">
      <c r="G58599" s="399"/>
    </row>
    <row r="58600" spans="7:7" x14ac:dyDescent="0.35">
      <c r="G58600" s="399"/>
    </row>
    <row r="58601" spans="7:7" x14ac:dyDescent="0.35">
      <c r="G58601" s="399"/>
    </row>
    <row r="58602" spans="7:7" x14ac:dyDescent="0.35">
      <c r="G58602" s="399"/>
    </row>
    <row r="58603" spans="7:7" x14ac:dyDescent="0.35">
      <c r="G58603" s="399"/>
    </row>
    <row r="58604" spans="7:7" x14ac:dyDescent="0.35">
      <c r="G58604" s="399"/>
    </row>
    <row r="58605" spans="7:7" x14ac:dyDescent="0.35">
      <c r="G58605" s="399"/>
    </row>
    <row r="58606" spans="7:7" x14ac:dyDescent="0.35">
      <c r="G58606" s="399"/>
    </row>
    <row r="58607" spans="7:7" x14ac:dyDescent="0.35">
      <c r="G58607" s="399"/>
    </row>
    <row r="58608" spans="7:7" x14ac:dyDescent="0.35">
      <c r="G58608" s="399"/>
    </row>
    <row r="58609" spans="7:7" x14ac:dyDescent="0.35">
      <c r="G58609" s="399"/>
    </row>
    <row r="58610" spans="7:7" x14ac:dyDescent="0.35">
      <c r="G58610" s="399"/>
    </row>
    <row r="58611" spans="7:7" x14ac:dyDescent="0.35">
      <c r="G58611" s="399"/>
    </row>
    <row r="58612" spans="7:7" x14ac:dyDescent="0.35">
      <c r="G58612" s="399"/>
    </row>
    <row r="58613" spans="7:7" x14ac:dyDescent="0.35">
      <c r="G58613" s="399"/>
    </row>
    <row r="58614" spans="7:7" x14ac:dyDescent="0.35">
      <c r="G58614" s="399"/>
    </row>
    <row r="58615" spans="7:7" x14ac:dyDescent="0.35">
      <c r="G58615" s="399"/>
    </row>
    <row r="58616" spans="7:7" x14ac:dyDescent="0.35">
      <c r="G58616" s="399"/>
    </row>
    <row r="58617" spans="7:7" x14ac:dyDescent="0.35">
      <c r="G58617" s="399"/>
    </row>
    <row r="58618" spans="7:7" x14ac:dyDescent="0.35">
      <c r="G58618" s="399"/>
    </row>
    <row r="58619" spans="7:7" x14ac:dyDescent="0.35">
      <c r="G58619" s="399"/>
    </row>
    <row r="58620" spans="7:7" x14ac:dyDescent="0.35">
      <c r="G58620" s="399"/>
    </row>
    <row r="58621" spans="7:7" x14ac:dyDescent="0.35">
      <c r="G58621" s="399"/>
    </row>
    <row r="58622" spans="7:7" x14ac:dyDescent="0.35">
      <c r="G58622" s="399"/>
    </row>
    <row r="58623" spans="7:7" x14ac:dyDescent="0.35">
      <c r="G58623" s="399"/>
    </row>
    <row r="58624" spans="7:7" x14ac:dyDescent="0.35">
      <c r="G58624" s="399"/>
    </row>
    <row r="58625" spans="7:7" x14ac:dyDescent="0.35">
      <c r="G58625" s="399"/>
    </row>
    <row r="58626" spans="7:7" x14ac:dyDescent="0.35">
      <c r="G58626" s="399"/>
    </row>
    <row r="58627" spans="7:7" x14ac:dyDescent="0.35">
      <c r="G58627" s="399"/>
    </row>
    <row r="58628" spans="7:7" x14ac:dyDescent="0.35">
      <c r="G58628" s="399"/>
    </row>
    <row r="58629" spans="7:7" x14ac:dyDescent="0.35">
      <c r="G58629" s="399"/>
    </row>
    <row r="58630" spans="7:7" x14ac:dyDescent="0.35">
      <c r="G58630" s="399"/>
    </row>
    <row r="58631" spans="7:7" x14ac:dyDescent="0.35">
      <c r="G58631" s="399"/>
    </row>
    <row r="58632" spans="7:7" x14ac:dyDescent="0.35">
      <c r="G58632" s="399"/>
    </row>
    <row r="58633" spans="7:7" x14ac:dyDescent="0.35">
      <c r="G58633" s="399"/>
    </row>
    <row r="58634" spans="7:7" x14ac:dyDescent="0.35">
      <c r="G58634" s="399"/>
    </row>
    <row r="58635" spans="7:7" x14ac:dyDescent="0.35">
      <c r="G58635" s="399"/>
    </row>
    <row r="58636" spans="7:7" x14ac:dyDescent="0.35">
      <c r="G58636" s="399"/>
    </row>
    <row r="58637" spans="7:7" x14ac:dyDescent="0.35">
      <c r="G58637" s="399"/>
    </row>
    <row r="58638" spans="7:7" x14ac:dyDescent="0.35">
      <c r="G58638" s="399"/>
    </row>
    <row r="58639" spans="7:7" x14ac:dyDescent="0.35">
      <c r="G58639" s="399"/>
    </row>
    <row r="58640" spans="7:7" x14ac:dyDescent="0.35">
      <c r="G58640" s="399"/>
    </row>
    <row r="58641" spans="7:7" x14ac:dyDescent="0.35">
      <c r="G58641" s="399"/>
    </row>
    <row r="58642" spans="7:7" x14ac:dyDescent="0.35">
      <c r="G58642" s="399"/>
    </row>
    <row r="58643" spans="7:7" x14ac:dyDescent="0.35">
      <c r="G58643" s="399"/>
    </row>
    <row r="58644" spans="7:7" x14ac:dyDescent="0.35">
      <c r="G58644" s="399"/>
    </row>
    <row r="58645" spans="7:7" x14ac:dyDescent="0.35">
      <c r="G58645" s="399"/>
    </row>
    <row r="58646" spans="7:7" x14ac:dyDescent="0.35">
      <c r="G58646" s="399"/>
    </row>
    <row r="58647" spans="7:7" x14ac:dyDescent="0.35">
      <c r="G58647" s="399"/>
    </row>
    <row r="58648" spans="7:7" x14ac:dyDescent="0.35">
      <c r="G58648" s="399"/>
    </row>
    <row r="58649" spans="7:7" x14ac:dyDescent="0.35">
      <c r="G58649" s="399"/>
    </row>
    <row r="58650" spans="7:7" x14ac:dyDescent="0.35">
      <c r="G58650" s="399"/>
    </row>
    <row r="58651" spans="7:7" x14ac:dyDescent="0.35">
      <c r="G58651" s="399"/>
    </row>
    <row r="58652" spans="7:7" x14ac:dyDescent="0.35">
      <c r="G58652" s="399"/>
    </row>
    <row r="58653" spans="7:7" x14ac:dyDescent="0.35">
      <c r="G58653" s="399"/>
    </row>
    <row r="58654" spans="7:7" x14ac:dyDescent="0.35">
      <c r="G58654" s="399"/>
    </row>
    <row r="58655" spans="7:7" x14ac:dyDescent="0.35">
      <c r="G58655" s="399"/>
    </row>
    <row r="58656" spans="7:7" x14ac:dyDescent="0.35">
      <c r="G58656" s="399"/>
    </row>
    <row r="58657" spans="7:7" x14ac:dyDescent="0.35">
      <c r="G58657" s="399"/>
    </row>
    <row r="58658" spans="7:7" x14ac:dyDescent="0.35">
      <c r="G58658" s="399"/>
    </row>
    <row r="58659" spans="7:7" x14ac:dyDescent="0.35">
      <c r="G58659" s="399"/>
    </row>
    <row r="58660" spans="7:7" x14ac:dyDescent="0.35">
      <c r="G58660" s="399"/>
    </row>
    <row r="58661" spans="7:7" x14ac:dyDescent="0.35">
      <c r="G58661" s="399"/>
    </row>
    <row r="58662" spans="7:7" x14ac:dyDescent="0.35">
      <c r="G58662" s="399"/>
    </row>
    <row r="58663" spans="7:7" x14ac:dyDescent="0.35">
      <c r="G58663" s="399"/>
    </row>
    <row r="58664" spans="7:7" x14ac:dyDescent="0.35">
      <c r="G58664" s="399"/>
    </row>
    <row r="58665" spans="7:7" x14ac:dyDescent="0.35">
      <c r="G58665" s="399"/>
    </row>
    <row r="58666" spans="7:7" x14ac:dyDescent="0.35">
      <c r="G58666" s="399"/>
    </row>
    <row r="58667" spans="7:7" x14ac:dyDescent="0.35">
      <c r="G58667" s="399"/>
    </row>
    <row r="58668" spans="7:7" x14ac:dyDescent="0.35">
      <c r="G58668" s="399"/>
    </row>
    <row r="58669" spans="7:7" x14ac:dyDescent="0.35">
      <c r="G58669" s="399"/>
    </row>
    <row r="58670" spans="7:7" x14ac:dyDescent="0.35">
      <c r="G58670" s="399"/>
    </row>
    <row r="58671" spans="7:7" x14ac:dyDescent="0.35">
      <c r="G58671" s="399"/>
    </row>
    <row r="58672" spans="7:7" x14ac:dyDescent="0.35">
      <c r="G58672" s="399"/>
    </row>
    <row r="58673" spans="7:7" x14ac:dyDescent="0.35">
      <c r="G58673" s="399"/>
    </row>
    <row r="58674" spans="7:7" x14ac:dyDescent="0.35">
      <c r="G58674" s="399"/>
    </row>
    <row r="58675" spans="7:7" x14ac:dyDescent="0.35">
      <c r="G58675" s="399"/>
    </row>
    <row r="58676" spans="7:7" x14ac:dyDescent="0.35">
      <c r="G58676" s="399"/>
    </row>
    <row r="58677" spans="7:7" x14ac:dyDescent="0.35">
      <c r="G58677" s="399"/>
    </row>
    <row r="58678" spans="7:7" x14ac:dyDescent="0.35">
      <c r="G58678" s="399"/>
    </row>
    <row r="58679" spans="7:7" x14ac:dyDescent="0.35">
      <c r="G58679" s="399"/>
    </row>
    <row r="58680" spans="7:7" x14ac:dyDescent="0.35">
      <c r="G58680" s="399"/>
    </row>
    <row r="58681" spans="7:7" x14ac:dyDescent="0.35">
      <c r="G58681" s="399"/>
    </row>
    <row r="58682" spans="7:7" x14ac:dyDescent="0.35">
      <c r="G58682" s="399"/>
    </row>
    <row r="58683" spans="7:7" x14ac:dyDescent="0.35">
      <c r="G58683" s="399"/>
    </row>
    <row r="58684" spans="7:7" x14ac:dyDescent="0.35">
      <c r="G58684" s="399"/>
    </row>
    <row r="58685" spans="7:7" x14ac:dyDescent="0.35">
      <c r="G58685" s="399"/>
    </row>
    <row r="58686" spans="7:7" x14ac:dyDescent="0.35">
      <c r="G58686" s="399"/>
    </row>
    <row r="58687" spans="7:7" x14ac:dyDescent="0.35">
      <c r="G58687" s="399"/>
    </row>
    <row r="58688" spans="7:7" x14ac:dyDescent="0.35">
      <c r="G58688" s="399"/>
    </row>
    <row r="58689" spans="7:7" x14ac:dyDescent="0.35">
      <c r="G58689" s="399"/>
    </row>
    <row r="58690" spans="7:7" x14ac:dyDescent="0.35">
      <c r="G58690" s="399"/>
    </row>
    <row r="58691" spans="7:7" x14ac:dyDescent="0.35">
      <c r="G58691" s="399"/>
    </row>
    <row r="58692" spans="7:7" x14ac:dyDescent="0.35">
      <c r="G58692" s="399"/>
    </row>
    <row r="58693" spans="7:7" x14ac:dyDescent="0.35">
      <c r="G58693" s="399"/>
    </row>
    <row r="58694" spans="7:7" x14ac:dyDescent="0.35">
      <c r="G58694" s="399"/>
    </row>
    <row r="58695" spans="7:7" x14ac:dyDescent="0.35">
      <c r="G58695" s="399"/>
    </row>
    <row r="58696" spans="7:7" x14ac:dyDescent="0.35">
      <c r="G58696" s="399"/>
    </row>
    <row r="58697" spans="7:7" x14ac:dyDescent="0.35">
      <c r="G58697" s="399"/>
    </row>
    <row r="58698" spans="7:7" x14ac:dyDescent="0.35">
      <c r="G58698" s="399"/>
    </row>
    <row r="58699" spans="7:7" x14ac:dyDescent="0.35">
      <c r="G58699" s="399"/>
    </row>
    <row r="58700" spans="7:7" x14ac:dyDescent="0.35">
      <c r="G58700" s="399"/>
    </row>
    <row r="58701" spans="7:7" x14ac:dyDescent="0.35">
      <c r="G58701" s="399"/>
    </row>
    <row r="58702" spans="7:7" x14ac:dyDescent="0.35">
      <c r="G58702" s="399"/>
    </row>
    <row r="58703" spans="7:7" x14ac:dyDescent="0.35">
      <c r="G58703" s="399"/>
    </row>
    <row r="58704" spans="7:7" x14ac:dyDescent="0.35">
      <c r="G58704" s="399"/>
    </row>
    <row r="58705" spans="7:7" x14ac:dyDescent="0.35">
      <c r="G58705" s="399"/>
    </row>
    <row r="58706" spans="7:7" x14ac:dyDescent="0.35">
      <c r="G58706" s="399"/>
    </row>
    <row r="58707" spans="7:7" x14ac:dyDescent="0.35">
      <c r="G58707" s="399"/>
    </row>
    <row r="58708" spans="7:7" x14ac:dyDescent="0.35">
      <c r="G58708" s="399"/>
    </row>
    <row r="58709" spans="7:7" x14ac:dyDescent="0.35">
      <c r="G58709" s="399"/>
    </row>
    <row r="58710" spans="7:7" x14ac:dyDescent="0.35">
      <c r="G58710" s="399"/>
    </row>
    <row r="58711" spans="7:7" x14ac:dyDescent="0.35">
      <c r="G58711" s="399"/>
    </row>
    <row r="58712" spans="7:7" x14ac:dyDescent="0.35">
      <c r="G58712" s="399"/>
    </row>
    <row r="58713" spans="7:7" x14ac:dyDescent="0.35">
      <c r="G58713" s="399"/>
    </row>
    <row r="58714" spans="7:7" x14ac:dyDescent="0.35">
      <c r="G58714" s="399"/>
    </row>
    <row r="58715" spans="7:7" x14ac:dyDescent="0.35">
      <c r="G58715" s="399"/>
    </row>
    <row r="58716" spans="7:7" x14ac:dyDescent="0.35">
      <c r="G58716" s="399"/>
    </row>
    <row r="58717" spans="7:7" x14ac:dyDescent="0.35">
      <c r="G58717" s="399"/>
    </row>
    <row r="58718" spans="7:7" x14ac:dyDescent="0.35">
      <c r="G58718" s="399"/>
    </row>
    <row r="58719" spans="7:7" x14ac:dyDescent="0.35">
      <c r="G58719" s="399"/>
    </row>
    <row r="58720" spans="7:7" x14ac:dyDescent="0.35">
      <c r="G58720" s="399"/>
    </row>
    <row r="58721" spans="7:7" x14ac:dyDescent="0.35">
      <c r="G58721" s="399"/>
    </row>
    <row r="58722" spans="7:7" x14ac:dyDescent="0.35">
      <c r="G58722" s="399"/>
    </row>
    <row r="58723" spans="7:7" x14ac:dyDescent="0.35">
      <c r="G58723" s="399"/>
    </row>
    <row r="58724" spans="7:7" x14ac:dyDescent="0.35">
      <c r="G58724" s="399"/>
    </row>
    <row r="58725" spans="7:7" x14ac:dyDescent="0.35">
      <c r="G58725" s="399"/>
    </row>
    <row r="58726" spans="7:7" x14ac:dyDescent="0.35">
      <c r="G58726" s="399"/>
    </row>
    <row r="58727" spans="7:7" x14ac:dyDescent="0.35">
      <c r="G58727" s="399"/>
    </row>
    <row r="58728" spans="7:7" x14ac:dyDescent="0.35">
      <c r="G58728" s="399"/>
    </row>
    <row r="58729" spans="7:7" x14ac:dyDescent="0.35">
      <c r="G58729" s="399"/>
    </row>
    <row r="58730" spans="7:7" x14ac:dyDescent="0.35">
      <c r="G58730" s="399"/>
    </row>
    <row r="58731" spans="7:7" x14ac:dyDescent="0.35">
      <c r="G58731" s="399"/>
    </row>
    <row r="58732" spans="7:7" x14ac:dyDescent="0.35">
      <c r="G58732" s="399"/>
    </row>
    <row r="58733" spans="7:7" x14ac:dyDescent="0.35">
      <c r="G58733" s="399"/>
    </row>
    <row r="58734" spans="7:7" x14ac:dyDescent="0.35">
      <c r="G58734" s="399"/>
    </row>
    <row r="58735" spans="7:7" x14ac:dyDescent="0.35">
      <c r="G58735" s="399"/>
    </row>
    <row r="58736" spans="7:7" x14ac:dyDescent="0.35">
      <c r="G58736" s="399"/>
    </row>
    <row r="58737" spans="7:7" x14ac:dyDescent="0.35">
      <c r="G58737" s="399"/>
    </row>
    <row r="58738" spans="7:7" x14ac:dyDescent="0.35">
      <c r="G58738" s="399"/>
    </row>
    <row r="58739" spans="7:7" x14ac:dyDescent="0.35">
      <c r="G58739" s="399"/>
    </row>
    <row r="58740" spans="7:7" x14ac:dyDescent="0.35">
      <c r="G58740" s="399"/>
    </row>
    <row r="58741" spans="7:7" x14ac:dyDescent="0.35">
      <c r="G58741" s="399"/>
    </row>
    <row r="58742" spans="7:7" x14ac:dyDescent="0.35">
      <c r="G58742" s="399"/>
    </row>
    <row r="58743" spans="7:7" x14ac:dyDescent="0.35">
      <c r="G58743" s="399"/>
    </row>
    <row r="58744" spans="7:7" x14ac:dyDescent="0.35">
      <c r="G58744" s="399"/>
    </row>
    <row r="58745" spans="7:7" x14ac:dyDescent="0.35">
      <c r="G58745" s="399"/>
    </row>
    <row r="58746" spans="7:7" x14ac:dyDescent="0.35">
      <c r="G58746" s="399"/>
    </row>
    <row r="58747" spans="7:7" x14ac:dyDescent="0.35">
      <c r="G58747" s="399"/>
    </row>
    <row r="58748" spans="7:7" x14ac:dyDescent="0.35">
      <c r="G58748" s="399"/>
    </row>
    <row r="58749" spans="7:7" x14ac:dyDescent="0.35">
      <c r="G58749" s="399"/>
    </row>
    <row r="58750" spans="7:7" x14ac:dyDescent="0.35">
      <c r="G58750" s="399"/>
    </row>
    <row r="58751" spans="7:7" x14ac:dyDescent="0.35">
      <c r="G58751" s="399"/>
    </row>
    <row r="58752" spans="7:7" x14ac:dyDescent="0.35">
      <c r="G58752" s="399"/>
    </row>
    <row r="58753" spans="7:7" x14ac:dyDescent="0.35">
      <c r="G58753" s="399"/>
    </row>
    <row r="58754" spans="7:7" x14ac:dyDescent="0.35">
      <c r="G58754" s="399"/>
    </row>
    <row r="58755" spans="7:7" x14ac:dyDescent="0.35">
      <c r="G58755" s="399"/>
    </row>
    <row r="58756" spans="7:7" x14ac:dyDescent="0.35">
      <c r="G58756" s="399"/>
    </row>
    <row r="58757" spans="7:7" x14ac:dyDescent="0.35">
      <c r="G58757" s="399"/>
    </row>
    <row r="58758" spans="7:7" x14ac:dyDescent="0.35">
      <c r="G58758" s="399"/>
    </row>
    <row r="58759" spans="7:7" x14ac:dyDescent="0.35">
      <c r="G58759" s="399"/>
    </row>
    <row r="58760" spans="7:7" x14ac:dyDescent="0.35">
      <c r="G58760" s="399"/>
    </row>
    <row r="58761" spans="7:7" x14ac:dyDescent="0.35">
      <c r="G58761" s="399"/>
    </row>
    <row r="58762" spans="7:7" x14ac:dyDescent="0.35">
      <c r="G58762" s="399"/>
    </row>
    <row r="58763" spans="7:7" x14ac:dyDescent="0.35">
      <c r="G58763" s="399"/>
    </row>
    <row r="58764" spans="7:7" x14ac:dyDescent="0.35">
      <c r="G58764" s="399"/>
    </row>
    <row r="58765" spans="7:7" x14ac:dyDescent="0.35">
      <c r="G58765" s="399"/>
    </row>
    <row r="58766" spans="7:7" x14ac:dyDescent="0.35">
      <c r="G58766" s="399"/>
    </row>
    <row r="58767" spans="7:7" x14ac:dyDescent="0.35">
      <c r="G58767" s="399"/>
    </row>
    <row r="58768" spans="7:7" x14ac:dyDescent="0.35">
      <c r="G58768" s="399"/>
    </row>
    <row r="58769" spans="7:7" x14ac:dyDescent="0.35">
      <c r="G58769" s="399"/>
    </row>
    <row r="58770" spans="7:7" x14ac:dyDescent="0.35">
      <c r="G58770" s="399"/>
    </row>
    <row r="58771" spans="7:7" x14ac:dyDescent="0.35">
      <c r="G58771" s="399"/>
    </row>
    <row r="58772" spans="7:7" x14ac:dyDescent="0.35">
      <c r="G58772" s="399"/>
    </row>
    <row r="58773" spans="7:7" x14ac:dyDescent="0.35">
      <c r="G58773" s="399"/>
    </row>
    <row r="58774" spans="7:7" x14ac:dyDescent="0.35">
      <c r="G58774" s="399"/>
    </row>
    <row r="58775" spans="7:7" x14ac:dyDescent="0.35">
      <c r="G58775" s="399"/>
    </row>
    <row r="58776" spans="7:7" x14ac:dyDescent="0.35">
      <c r="G58776" s="399"/>
    </row>
    <row r="58777" spans="7:7" x14ac:dyDescent="0.35">
      <c r="G58777" s="399"/>
    </row>
    <row r="58778" spans="7:7" x14ac:dyDescent="0.35">
      <c r="G58778" s="399"/>
    </row>
    <row r="58779" spans="7:7" x14ac:dyDescent="0.35">
      <c r="G58779" s="399"/>
    </row>
    <row r="58780" spans="7:7" x14ac:dyDescent="0.35">
      <c r="G58780" s="399"/>
    </row>
    <row r="58781" spans="7:7" x14ac:dyDescent="0.35">
      <c r="G58781" s="399"/>
    </row>
    <row r="58782" spans="7:7" x14ac:dyDescent="0.35">
      <c r="G58782" s="399"/>
    </row>
    <row r="58783" spans="7:7" x14ac:dyDescent="0.35">
      <c r="G58783" s="399"/>
    </row>
    <row r="58784" spans="7:7" x14ac:dyDescent="0.35">
      <c r="G58784" s="399"/>
    </row>
    <row r="58785" spans="7:7" x14ac:dyDescent="0.35">
      <c r="G58785" s="399"/>
    </row>
    <row r="58786" spans="7:7" x14ac:dyDescent="0.35">
      <c r="G58786" s="399"/>
    </row>
    <row r="58787" spans="7:7" x14ac:dyDescent="0.35">
      <c r="G58787" s="399"/>
    </row>
    <row r="58788" spans="7:7" x14ac:dyDescent="0.35">
      <c r="G58788" s="399"/>
    </row>
    <row r="58789" spans="7:7" x14ac:dyDescent="0.35">
      <c r="G58789" s="399"/>
    </row>
    <row r="58790" spans="7:7" x14ac:dyDescent="0.35">
      <c r="G58790" s="399"/>
    </row>
    <row r="58791" spans="7:7" x14ac:dyDescent="0.35">
      <c r="G58791" s="399"/>
    </row>
    <row r="58792" spans="7:7" x14ac:dyDescent="0.35">
      <c r="G58792" s="399"/>
    </row>
    <row r="58793" spans="7:7" x14ac:dyDescent="0.35">
      <c r="G58793" s="399"/>
    </row>
    <row r="58794" spans="7:7" x14ac:dyDescent="0.35">
      <c r="G58794" s="399"/>
    </row>
    <row r="58795" spans="7:7" x14ac:dyDescent="0.35">
      <c r="G58795" s="399"/>
    </row>
    <row r="58796" spans="7:7" x14ac:dyDescent="0.35">
      <c r="G58796" s="399"/>
    </row>
    <row r="58797" spans="7:7" x14ac:dyDescent="0.35">
      <c r="G58797" s="399"/>
    </row>
    <row r="58798" spans="7:7" x14ac:dyDescent="0.35">
      <c r="G58798" s="399"/>
    </row>
    <row r="58799" spans="7:7" x14ac:dyDescent="0.35">
      <c r="G58799" s="399"/>
    </row>
    <row r="58800" spans="7:7" x14ac:dyDescent="0.35">
      <c r="G58800" s="399"/>
    </row>
    <row r="58801" spans="7:7" x14ac:dyDescent="0.35">
      <c r="G58801" s="399"/>
    </row>
    <row r="58802" spans="7:7" x14ac:dyDescent="0.35">
      <c r="G58802" s="399"/>
    </row>
    <row r="58803" spans="7:7" x14ac:dyDescent="0.35">
      <c r="G58803" s="399"/>
    </row>
    <row r="58804" spans="7:7" x14ac:dyDescent="0.35">
      <c r="G58804" s="399"/>
    </row>
    <row r="58805" spans="7:7" x14ac:dyDescent="0.35">
      <c r="G58805" s="399"/>
    </row>
    <row r="58806" spans="7:7" x14ac:dyDescent="0.35">
      <c r="G58806" s="399"/>
    </row>
    <row r="58807" spans="7:7" x14ac:dyDescent="0.35">
      <c r="G58807" s="399"/>
    </row>
    <row r="58808" spans="7:7" x14ac:dyDescent="0.35">
      <c r="G58808" s="399"/>
    </row>
    <row r="58809" spans="7:7" x14ac:dyDescent="0.35">
      <c r="G58809" s="399"/>
    </row>
    <row r="58810" spans="7:7" x14ac:dyDescent="0.35">
      <c r="G58810" s="399"/>
    </row>
    <row r="58811" spans="7:7" x14ac:dyDescent="0.35">
      <c r="G58811" s="399"/>
    </row>
    <row r="58812" spans="7:7" x14ac:dyDescent="0.35">
      <c r="G58812" s="399"/>
    </row>
    <row r="58813" spans="7:7" x14ac:dyDescent="0.35">
      <c r="G58813" s="399"/>
    </row>
    <row r="58814" spans="7:7" x14ac:dyDescent="0.35">
      <c r="G58814" s="399"/>
    </row>
    <row r="58815" spans="7:7" x14ac:dyDescent="0.35">
      <c r="G58815" s="399"/>
    </row>
    <row r="58816" spans="7:7" x14ac:dyDescent="0.35">
      <c r="G58816" s="399"/>
    </row>
    <row r="58817" spans="7:7" x14ac:dyDescent="0.35">
      <c r="G58817" s="399"/>
    </row>
    <row r="58818" spans="7:7" x14ac:dyDescent="0.35">
      <c r="G58818" s="399"/>
    </row>
    <row r="58819" spans="7:7" x14ac:dyDescent="0.35">
      <c r="G58819" s="399"/>
    </row>
    <row r="58820" spans="7:7" x14ac:dyDescent="0.35">
      <c r="G58820" s="399"/>
    </row>
    <row r="58821" spans="7:7" x14ac:dyDescent="0.35">
      <c r="G58821" s="399"/>
    </row>
    <row r="58822" spans="7:7" x14ac:dyDescent="0.35">
      <c r="G58822" s="399"/>
    </row>
    <row r="58823" spans="7:7" x14ac:dyDescent="0.35">
      <c r="G58823" s="399"/>
    </row>
    <row r="58824" spans="7:7" x14ac:dyDescent="0.35">
      <c r="G58824" s="399"/>
    </row>
    <row r="58825" spans="7:7" x14ac:dyDescent="0.35">
      <c r="G58825" s="399"/>
    </row>
    <row r="58826" spans="7:7" x14ac:dyDescent="0.35">
      <c r="G58826" s="399"/>
    </row>
    <row r="58827" spans="7:7" x14ac:dyDescent="0.35">
      <c r="G58827" s="399"/>
    </row>
    <row r="58828" spans="7:7" x14ac:dyDescent="0.35">
      <c r="G58828" s="399"/>
    </row>
    <row r="58829" spans="7:7" x14ac:dyDescent="0.35">
      <c r="G58829" s="399"/>
    </row>
    <row r="58830" spans="7:7" x14ac:dyDescent="0.35">
      <c r="G58830" s="399"/>
    </row>
    <row r="58831" spans="7:7" x14ac:dyDescent="0.35">
      <c r="G58831" s="399"/>
    </row>
    <row r="58832" spans="7:7" x14ac:dyDescent="0.35">
      <c r="G58832" s="399"/>
    </row>
    <row r="58833" spans="7:7" x14ac:dyDescent="0.35">
      <c r="G58833" s="399"/>
    </row>
    <row r="58834" spans="7:7" x14ac:dyDescent="0.35">
      <c r="G58834" s="399"/>
    </row>
    <row r="58835" spans="7:7" x14ac:dyDescent="0.35">
      <c r="G58835" s="399"/>
    </row>
    <row r="58836" spans="7:7" x14ac:dyDescent="0.35">
      <c r="G58836" s="399"/>
    </row>
    <row r="58837" spans="7:7" x14ac:dyDescent="0.35">
      <c r="G58837" s="399"/>
    </row>
    <row r="58838" spans="7:7" x14ac:dyDescent="0.35">
      <c r="G58838" s="399"/>
    </row>
    <row r="58839" spans="7:7" x14ac:dyDescent="0.35">
      <c r="G58839" s="399"/>
    </row>
    <row r="58840" spans="7:7" x14ac:dyDescent="0.35">
      <c r="G58840" s="399"/>
    </row>
    <row r="58841" spans="7:7" x14ac:dyDescent="0.35">
      <c r="G58841" s="399"/>
    </row>
    <row r="58842" spans="7:7" x14ac:dyDescent="0.35">
      <c r="G58842" s="399"/>
    </row>
    <row r="58843" spans="7:7" x14ac:dyDescent="0.35">
      <c r="G58843" s="399"/>
    </row>
    <row r="58844" spans="7:7" x14ac:dyDescent="0.35">
      <c r="G58844" s="399"/>
    </row>
    <row r="58845" spans="7:7" x14ac:dyDescent="0.35">
      <c r="G58845" s="399"/>
    </row>
    <row r="58846" spans="7:7" x14ac:dyDescent="0.35">
      <c r="G58846" s="399"/>
    </row>
    <row r="58847" spans="7:7" x14ac:dyDescent="0.35">
      <c r="G58847" s="399"/>
    </row>
    <row r="58848" spans="7:7" x14ac:dyDescent="0.35">
      <c r="G58848" s="399"/>
    </row>
    <row r="58849" spans="7:7" x14ac:dyDescent="0.35">
      <c r="G58849" s="399"/>
    </row>
    <row r="58850" spans="7:7" x14ac:dyDescent="0.35">
      <c r="G58850" s="399"/>
    </row>
    <row r="58851" spans="7:7" x14ac:dyDescent="0.35">
      <c r="G58851" s="399"/>
    </row>
    <row r="58852" spans="7:7" x14ac:dyDescent="0.35">
      <c r="G58852" s="399"/>
    </row>
    <row r="58853" spans="7:7" x14ac:dyDescent="0.35">
      <c r="G58853" s="399"/>
    </row>
    <row r="58854" spans="7:7" x14ac:dyDescent="0.35">
      <c r="G58854" s="399"/>
    </row>
    <row r="58855" spans="7:7" x14ac:dyDescent="0.35">
      <c r="G58855" s="399"/>
    </row>
    <row r="58856" spans="7:7" x14ac:dyDescent="0.35">
      <c r="G58856" s="399"/>
    </row>
    <row r="58857" spans="7:7" x14ac:dyDescent="0.35">
      <c r="G58857" s="399"/>
    </row>
    <row r="58858" spans="7:7" x14ac:dyDescent="0.35">
      <c r="G58858" s="399"/>
    </row>
    <row r="58859" spans="7:7" x14ac:dyDescent="0.35">
      <c r="G58859" s="399"/>
    </row>
    <row r="58860" spans="7:7" x14ac:dyDescent="0.35">
      <c r="G58860" s="399"/>
    </row>
    <row r="58861" spans="7:7" x14ac:dyDescent="0.35">
      <c r="G58861" s="399"/>
    </row>
    <row r="58862" spans="7:7" x14ac:dyDescent="0.35">
      <c r="G58862" s="399"/>
    </row>
    <row r="58863" spans="7:7" x14ac:dyDescent="0.35">
      <c r="G58863" s="399"/>
    </row>
    <row r="58864" spans="7:7" x14ac:dyDescent="0.35">
      <c r="G58864" s="399"/>
    </row>
    <row r="58865" spans="7:7" x14ac:dyDescent="0.35">
      <c r="G58865" s="399"/>
    </row>
    <row r="58866" spans="7:7" x14ac:dyDescent="0.35">
      <c r="G58866" s="399"/>
    </row>
    <row r="58867" spans="7:7" x14ac:dyDescent="0.35">
      <c r="G58867" s="399"/>
    </row>
    <row r="58868" spans="7:7" x14ac:dyDescent="0.35">
      <c r="G58868" s="399"/>
    </row>
    <row r="58869" spans="7:7" x14ac:dyDescent="0.35">
      <c r="G58869" s="399"/>
    </row>
    <row r="58870" spans="7:7" x14ac:dyDescent="0.35">
      <c r="G58870" s="399"/>
    </row>
    <row r="58871" spans="7:7" x14ac:dyDescent="0.35">
      <c r="G58871" s="399"/>
    </row>
    <row r="58872" spans="7:7" x14ac:dyDescent="0.35">
      <c r="G58872" s="399"/>
    </row>
    <row r="58873" spans="7:7" x14ac:dyDescent="0.35">
      <c r="G58873" s="399"/>
    </row>
    <row r="58874" spans="7:7" x14ac:dyDescent="0.35">
      <c r="G58874" s="399"/>
    </row>
    <row r="58875" spans="7:7" x14ac:dyDescent="0.35">
      <c r="G58875" s="399"/>
    </row>
    <row r="58876" spans="7:7" x14ac:dyDescent="0.35">
      <c r="G58876" s="399"/>
    </row>
    <row r="58877" spans="7:7" x14ac:dyDescent="0.35">
      <c r="G58877" s="399"/>
    </row>
    <row r="58878" spans="7:7" x14ac:dyDescent="0.35">
      <c r="G58878" s="399"/>
    </row>
    <row r="58879" spans="7:7" x14ac:dyDescent="0.35">
      <c r="G58879" s="399"/>
    </row>
    <row r="58880" spans="7:7" x14ac:dyDescent="0.35">
      <c r="G58880" s="399"/>
    </row>
    <row r="58881" spans="7:7" x14ac:dyDescent="0.35">
      <c r="G58881" s="399"/>
    </row>
    <row r="58882" spans="7:7" x14ac:dyDescent="0.35">
      <c r="G58882" s="399"/>
    </row>
    <row r="58883" spans="7:7" x14ac:dyDescent="0.35">
      <c r="G58883" s="399"/>
    </row>
    <row r="58884" spans="7:7" x14ac:dyDescent="0.35">
      <c r="G58884" s="399"/>
    </row>
    <row r="58885" spans="7:7" x14ac:dyDescent="0.35">
      <c r="G58885" s="399"/>
    </row>
    <row r="58886" spans="7:7" x14ac:dyDescent="0.35">
      <c r="G58886" s="399"/>
    </row>
    <row r="58887" spans="7:7" x14ac:dyDescent="0.35">
      <c r="G58887" s="399"/>
    </row>
    <row r="58888" spans="7:7" x14ac:dyDescent="0.35">
      <c r="G58888" s="399"/>
    </row>
    <row r="58889" spans="7:7" x14ac:dyDescent="0.35">
      <c r="G58889" s="399"/>
    </row>
    <row r="58890" spans="7:7" x14ac:dyDescent="0.35">
      <c r="G58890" s="399"/>
    </row>
    <row r="58891" spans="7:7" x14ac:dyDescent="0.35">
      <c r="G58891" s="399"/>
    </row>
    <row r="58892" spans="7:7" x14ac:dyDescent="0.35">
      <c r="G58892" s="399"/>
    </row>
    <row r="58893" spans="7:7" x14ac:dyDescent="0.35">
      <c r="G58893" s="399"/>
    </row>
    <row r="58894" spans="7:7" x14ac:dyDescent="0.35">
      <c r="G58894" s="399"/>
    </row>
    <row r="58895" spans="7:7" x14ac:dyDescent="0.35">
      <c r="G58895" s="399"/>
    </row>
    <row r="58896" spans="7:7" x14ac:dyDescent="0.35">
      <c r="G58896" s="399"/>
    </row>
    <row r="58897" spans="7:7" x14ac:dyDescent="0.35">
      <c r="G58897" s="399"/>
    </row>
    <row r="58898" spans="7:7" x14ac:dyDescent="0.35">
      <c r="G58898" s="399"/>
    </row>
    <row r="58899" spans="7:7" x14ac:dyDescent="0.35">
      <c r="G58899" s="399"/>
    </row>
    <row r="58900" spans="7:7" x14ac:dyDescent="0.35">
      <c r="G58900" s="399"/>
    </row>
    <row r="58901" spans="7:7" x14ac:dyDescent="0.35">
      <c r="G58901" s="399"/>
    </row>
    <row r="58902" spans="7:7" x14ac:dyDescent="0.35">
      <c r="G58902" s="399"/>
    </row>
    <row r="58903" spans="7:7" x14ac:dyDescent="0.35">
      <c r="G58903" s="399"/>
    </row>
    <row r="58904" spans="7:7" x14ac:dyDescent="0.35">
      <c r="G58904" s="399"/>
    </row>
    <row r="58905" spans="7:7" x14ac:dyDescent="0.35">
      <c r="G58905" s="399"/>
    </row>
    <row r="58906" spans="7:7" x14ac:dyDescent="0.35">
      <c r="G58906" s="399"/>
    </row>
    <row r="58907" spans="7:7" x14ac:dyDescent="0.35">
      <c r="G58907" s="399"/>
    </row>
    <row r="58908" spans="7:7" x14ac:dyDescent="0.35">
      <c r="G58908" s="399"/>
    </row>
    <row r="58909" spans="7:7" x14ac:dyDescent="0.35">
      <c r="G58909" s="399"/>
    </row>
    <row r="58910" spans="7:7" x14ac:dyDescent="0.35">
      <c r="G58910" s="399"/>
    </row>
    <row r="58911" spans="7:7" x14ac:dyDescent="0.35">
      <c r="G58911" s="399"/>
    </row>
    <row r="58912" spans="7:7" x14ac:dyDescent="0.35">
      <c r="G58912" s="399"/>
    </row>
    <row r="58913" spans="7:7" x14ac:dyDescent="0.35">
      <c r="G58913" s="399"/>
    </row>
    <row r="58914" spans="7:7" x14ac:dyDescent="0.35">
      <c r="G58914" s="399"/>
    </row>
    <row r="58915" spans="7:7" x14ac:dyDescent="0.35">
      <c r="G58915" s="399"/>
    </row>
    <row r="58916" spans="7:7" x14ac:dyDescent="0.35">
      <c r="G58916" s="399"/>
    </row>
    <row r="58917" spans="7:7" x14ac:dyDescent="0.35">
      <c r="G58917" s="399"/>
    </row>
    <row r="58918" spans="7:7" x14ac:dyDescent="0.35">
      <c r="G58918" s="399"/>
    </row>
    <row r="58919" spans="7:7" x14ac:dyDescent="0.35">
      <c r="G58919" s="399"/>
    </row>
    <row r="58920" spans="7:7" x14ac:dyDescent="0.35">
      <c r="G58920" s="399"/>
    </row>
    <row r="58921" spans="7:7" x14ac:dyDescent="0.35">
      <c r="G58921" s="399"/>
    </row>
    <row r="58922" spans="7:7" x14ac:dyDescent="0.35">
      <c r="G58922" s="399"/>
    </row>
    <row r="58923" spans="7:7" x14ac:dyDescent="0.35">
      <c r="G58923" s="399"/>
    </row>
    <row r="58924" spans="7:7" x14ac:dyDescent="0.35">
      <c r="G58924" s="399"/>
    </row>
    <row r="58925" spans="7:7" x14ac:dyDescent="0.35">
      <c r="G58925" s="399"/>
    </row>
    <row r="58926" spans="7:7" x14ac:dyDescent="0.35">
      <c r="G58926" s="399"/>
    </row>
    <row r="58927" spans="7:7" x14ac:dyDescent="0.35">
      <c r="G58927" s="399"/>
    </row>
    <row r="58928" spans="7:7" x14ac:dyDescent="0.35">
      <c r="G58928" s="399"/>
    </row>
    <row r="58929" spans="7:7" x14ac:dyDescent="0.35">
      <c r="G58929" s="399"/>
    </row>
    <row r="58930" spans="7:7" x14ac:dyDescent="0.35">
      <c r="G58930" s="399"/>
    </row>
    <row r="58931" spans="7:7" x14ac:dyDescent="0.35">
      <c r="G58931" s="399"/>
    </row>
    <row r="58932" spans="7:7" x14ac:dyDescent="0.35">
      <c r="G58932" s="399"/>
    </row>
    <row r="58933" spans="7:7" x14ac:dyDescent="0.35">
      <c r="G58933" s="399"/>
    </row>
    <row r="58934" spans="7:7" x14ac:dyDescent="0.35">
      <c r="G58934" s="399"/>
    </row>
    <row r="58935" spans="7:7" x14ac:dyDescent="0.35">
      <c r="G58935" s="399"/>
    </row>
    <row r="58936" spans="7:7" x14ac:dyDescent="0.35">
      <c r="G58936" s="399"/>
    </row>
    <row r="58937" spans="7:7" x14ac:dyDescent="0.35">
      <c r="G58937" s="399"/>
    </row>
    <row r="58938" spans="7:7" x14ac:dyDescent="0.35">
      <c r="G58938" s="399"/>
    </row>
    <row r="58939" spans="7:7" x14ac:dyDescent="0.35">
      <c r="G58939" s="399"/>
    </row>
    <row r="58940" spans="7:7" x14ac:dyDescent="0.35">
      <c r="G58940" s="399"/>
    </row>
    <row r="58941" spans="7:7" x14ac:dyDescent="0.35">
      <c r="G58941" s="399"/>
    </row>
    <row r="58942" spans="7:7" x14ac:dyDescent="0.35">
      <c r="G58942" s="399"/>
    </row>
    <row r="58943" spans="7:7" x14ac:dyDescent="0.35">
      <c r="G58943" s="399"/>
    </row>
    <row r="58944" spans="7:7" x14ac:dyDescent="0.35">
      <c r="G58944" s="399"/>
    </row>
    <row r="58945" spans="7:7" x14ac:dyDescent="0.35">
      <c r="G58945" s="399"/>
    </row>
    <row r="58946" spans="7:7" x14ac:dyDescent="0.35">
      <c r="G58946" s="399"/>
    </row>
    <row r="58947" spans="7:7" x14ac:dyDescent="0.35">
      <c r="G58947" s="399"/>
    </row>
    <row r="58948" spans="7:7" x14ac:dyDescent="0.35">
      <c r="G58948" s="399"/>
    </row>
    <row r="58949" spans="7:7" x14ac:dyDescent="0.35">
      <c r="G58949" s="399"/>
    </row>
    <row r="58950" spans="7:7" x14ac:dyDescent="0.35">
      <c r="G58950" s="399"/>
    </row>
    <row r="58951" spans="7:7" x14ac:dyDescent="0.35">
      <c r="G58951" s="399"/>
    </row>
    <row r="58952" spans="7:7" x14ac:dyDescent="0.35">
      <c r="G58952" s="399"/>
    </row>
    <row r="58953" spans="7:7" x14ac:dyDescent="0.35">
      <c r="G58953" s="399"/>
    </row>
    <row r="58954" spans="7:7" x14ac:dyDescent="0.35">
      <c r="G58954" s="399"/>
    </row>
    <row r="58955" spans="7:7" x14ac:dyDescent="0.35">
      <c r="G58955" s="399"/>
    </row>
    <row r="58956" spans="7:7" x14ac:dyDescent="0.35">
      <c r="G58956" s="399"/>
    </row>
    <row r="58957" spans="7:7" x14ac:dyDescent="0.35">
      <c r="G58957" s="399"/>
    </row>
    <row r="58958" spans="7:7" x14ac:dyDescent="0.35">
      <c r="G58958" s="399"/>
    </row>
    <row r="58959" spans="7:7" x14ac:dyDescent="0.35">
      <c r="G58959" s="399"/>
    </row>
    <row r="58960" spans="7:7" x14ac:dyDescent="0.35">
      <c r="G58960" s="399"/>
    </row>
    <row r="58961" spans="7:7" x14ac:dyDescent="0.35">
      <c r="G58961" s="399"/>
    </row>
    <row r="58962" spans="7:7" x14ac:dyDescent="0.35">
      <c r="G58962" s="399"/>
    </row>
    <row r="58963" spans="7:7" x14ac:dyDescent="0.35">
      <c r="G58963" s="399"/>
    </row>
    <row r="58964" spans="7:7" x14ac:dyDescent="0.35">
      <c r="G58964" s="399"/>
    </row>
    <row r="58965" spans="7:7" x14ac:dyDescent="0.35">
      <c r="G58965" s="399"/>
    </row>
    <row r="58966" spans="7:7" x14ac:dyDescent="0.35">
      <c r="G58966" s="399"/>
    </row>
    <row r="58967" spans="7:7" x14ac:dyDescent="0.35">
      <c r="G58967" s="399"/>
    </row>
    <row r="58968" spans="7:7" x14ac:dyDescent="0.35">
      <c r="G58968" s="399"/>
    </row>
    <row r="58969" spans="7:7" x14ac:dyDescent="0.35">
      <c r="G58969" s="399"/>
    </row>
    <row r="58970" spans="7:7" x14ac:dyDescent="0.35">
      <c r="G58970" s="399"/>
    </row>
    <row r="58971" spans="7:7" x14ac:dyDescent="0.35">
      <c r="G58971" s="399"/>
    </row>
    <row r="58972" spans="7:7" x14ac:dyDescent="0.35">
      <c r="G58972" s="399"/>
    </row>
    <row r="58973" spans="7:7" x14ac:dyDescent="0.35">
      <c r="G58973" s="399"/>
    </row>
    <row r="58974" spans="7:7" x14ac:dyDescent="0.35">
      <c r="G58974" s="399"/>
    </row>
    <row r="58975" spans="7:7" x14ac:dyDescent="0.35">
      <c r="G58975" s="399"/>
    </row>
    <row r="58976" spans="7:7" x14ac:dyDescent="0.35">
      <c r="G58976" s="399"/>
    </row>
    <row r="58977" spans="7:7" x14ac:dyDescent="0.35">
      <c r="G58977" s="399"/>
    </row>
    <row r="58978" spans="7:7" x14ac:dyDescent="0.35">
      <c r="G58978" s="399"/>
    </row>
    <row r="58979" spans="7:7" x14ac:dyDescent="0.35">
      <c r="G58979" s="399"/>
    </row>
    <row r="58980" spans="7:7" x14ac:dyDescent="0.35">
      <c r="G58980" s="399"/>
    </row>
    <row r="58981" spans="7:7" x14ac:dyDescent="0.35">
      <c r="G58981" s="399"/>
    </row>
    <row r="58982" spans="7:7" x14ac:dyDescent="0.35">
      <c r="G58982" s="399"/>
    </row>
    <row r="58983" spans="7:7" x14ac:dyDescent="0.35">
      <c r="G58983" s="399"/>
    </row>
    <row r="58984" spans="7:7" x14ac:dyDescent="0.35">
      <c r="G58984" s="399"/>
    </row>
    <row r="58985" spans="7:7" x14ac:dyDescent="0.35">
      <c r="G58985" s="399"/>
    </row>
    <row r="58986" spans="7:7" x14ac:dyDescent="0.35">
      <c r="G58986" s="399"/>
    </row>
    <row r="58987" spans="7:7" x14ac:dyDescent="0.35">
      <c r="G58987" s="399"/>
    </row>
    <row r="58988" spans="7:7" x14ac:dyDescent="0.35">
      <c r="G58988" s="399"/>
    </row>
    <row r="58989" spans="7:7" x14ac:dyDescent="0.35">
      <c r="G58989" s="399"/>
    </row>
    <row r="58990" spans="7:7" x14ac:dyDescent="0.35">
      <c r="G58990" s="399"/>
    </row>
    <row r="58991" spans="7:7" x14ac:dyDescent="0.35">
      <c r="G58991" s="399"/>
    </row>
    <row r="58992" spans="7:7" x14ac:dyDescent="0.35">
      <c r="G58992" s="399"/>
    </row>
    <row r="58993" spans="7:7" x14ac:dyDescent="0.35">
      <c r="G58993" s="399"/>
    </row>
    <row r="58994" spans="7:7" x14ac:dyDescent="0.35">
      <c r="G58994" s="399"/>
    </row>
    <row r="58995" spans="7:7" x14ac:dyDescent="0.35">
      <c r="G58995" s="399"/>
    </row>
    <row r="58996" spans="7:7" x14ac:dyDescent="0.35">
      <c r="G58996" s="399"/>
    </row>
    <row r="58997" spans="7:7" x14ac:dyDescent="0.35">
      <c r="G58997" s="399"/>
    </row>
    <row r="58998" spans="7:7" x14ac:dyDescent="0.35">
      <c r="G58998" s="399"/>
    </row>
    <row r="58999" spans="7:7" x14ac:dyDescent="0.35">
      <c r="G58999" s="399"/>
    </row>
    <row r="59000" spans="7:7" x14ac:dyDescent="0.35">
      <c r="G59000" s="399"/>
    </row>
    <row r="59001" spans="7:7" x14ac:dyDescent="0.35">
      <c r="G59001" s="399"/>
    </row>
    <row r="59002" spans="7:7" x14ac:dyDescent="0.35">
      <c r="G59002" s="399"/>
    </row>
    <row r="59003" spans="7:7" x14ac:dyDescent="0.35">
      <c r="G59003" s="399"/>
    </row>
    <row r="59004" spans="7:7" x14ac:dyDescent="0.35">
      <c r="G59004" s="399"/>
    </row>
    <row r="59005" spans="7:7" x14ac:dyDescent="0.35">
      <c r="G59005" s="399"/>
    </row>
    <row r="59006" spans="7:7" x14ac:dyDescent="0.35">
      <c r="G59006" s="399"/>
    </row>
    <row r="59007" spans="7:7" x14ac:dyDescent="0.35">
      <c r="G59007" s="399"/>
    </row>
    <row r="59008" spans="7:7" x14ac:dyDescent="0.35">
      <c r="G59008" s="399"/>
    </row>
    <row r="59009" spans="7:7" x14ac:dyDescent="0.35">
      <c r="G59009" s="399"/>
    </row>
    <row r="59010" spans="7:7" x14ac:dyDescent="0.35">
      <c r="G59010" s="399"/>
    </row>
    <row r="59011" spans="7:7" x14ac:dyDescent="0.35">
      <c r="G59011" s="399"/>
    </row>
    <row r="59012" spans="7:7" x14ac:dyDescent="0.35">
      <c r="G59012" s="399"/>
    </row>
    <row r="59013" spans="7:7" x14ac:dyDescent="0.35">
      <c r="G59013" s="399"/>
    </row>
    <row r="59014" spans="7:7" x14ac:dyDescent="0.35">
      <c r="G59014" s="399"/>
    </row>
    <row r="59015" spans="7:7" x14ac:dyDescent="0.35">
      <c r="G59015" s="399"/>
    </row>
    <row r="59016" spans="7:7" x14ac:dyDescent="0.35">
      <c r="G59016" s="399"/>
    </row>
    <row r="59017" spans="7:7" x14ac:dyDescent="0.35">
      <c r="G59017" s="399"/>
    </row>
    <row r="59018" spans="7:7" x14ac:dyDescent="0.35">
      <c r="G59018" s="399"/>
    </row>
    <row r="59019" spans="7:7" x14ac:dyDescent="0.35">
      <c r="G59019" s="399"/>
    </row>
    <row r="59020" spans="7:7" x14ac:dyDescent="0.35">
      <c r="G59020" s="399"/>
    </row>
    <row r="59021" spans="7:7" x14ac:dyDescent="0.35">
      <c r="G59021" s="399"/>
    </row>
    <row r="59022" spans="7:7" x14ac:dyDescent="0.35">
      <c r="G59022" s="399"/>
    </row>
    <row r="59023" spans="7:7" x14ac:dyDescent="0.35">
      <c r="G59023" s="399"/>
    </row>
    <row r="59024" spans="7:7" x14ac:dyDescent="0.35">
      <c r="G59024" s="399"/>
    </row>
    <row r="59025" spans="7:7" x14ac:dyDescent="0.35">
      <c r="G59025" s="399"/>
    </row>
    <row r="59026" spans="7:7" x14ac:dyDescent="0.35">
      <c r="G59026" s="399"/>
    </row>
    <row r="59027" spans="7:7" x14ac:dyDescent="0.35">
      <c r="G59027" s="399"/>
    </row>
    <row r="59028" spans="7:7" x14ac:dyDescent="0.35">
      <c r="G59028" s="399"/>
    </row>
    <row r="59029" spans="7:7" x14ac:dyDescent="0.35">
      <c r="G59029" s="399"/>
    </row>
    <row r="59030" spans="7:7" x14ac:dyDescent="0.35">
      <c r="G59030" s="399"/>
    </row>
    <row r="59031" spans="7:7" x14ac:dyDescent="0.35">
      <c r="G59031" s="399"/>
    </row>
    <row r="59032" spans="7:7" x14ac:dyDescent="0.35">
      <c r="G59032" s="399"/>
    </row>
    <row r="59033" spans="7:7" x14ac:dyDescent="0.35">
      <c r="G59033" s="399"/>
    </row>
    <row r="59034" spans="7:7" x14ac:dyDescent="0.35">
      <c r="G59034" s="399"/>
    </row>
    <row r="59035" spans="7:7" x14ac:dyDescent="0.35">
      <c r="G59035" s="399"/>
    </row>
    <row r="59036" spans="7:7" x14ac:dyDescent="0.35">
      <c r="G59036" s="399"/>
    </row>
    <row r="59037" spans="7:7" x14ac:dyDescent="0.35">
      <c r="G59037" s="399"/>
    </row>
    <row r="59038" spans="7:7" x14ac:dyDescent="0.35">
      <c r="G59038" s="399"/>
    </row>
    <row r="59039" spans="7:7" x14ac:dyDescent="0.35">
      <c r="G59039" s="399"/>
    </row>
    <row r="59040" spans="7:7" x14ac:dyDescent="0.35">
      <c r="G59040" s="399"/>
    </row>
    <row r="59041" spans="7:7" x14ac:dyDescent="0.35">
      <c r="G59041" s="399"/>
    </row>
    <row r="59042" spans="7:7" x14ac:dyDescent="0.35">
      <c r="G59042" s="399"/>
    </row>
    <row r="59043" spans="7:7" x14ac:dyDescent="0.35">
      <c r="G59043" s="399"/>
    </row>
    <row r="59044" spans="7:7" x14ac:dyDescent="0.35">
      <c r="G59044" s="399"/>
    </row>
    <row r="59045" spans="7:7" x14ac:dyDescent="0.35">
      <c r="G59045" s="399"/>
    </row>
    <row r="59046" spans="7:7" x14ac:dyDescent="0.35">
      <c r="G59046" s="399"/>
    </row>
    <row r="59047" spans="7:7" x14ac:dyDescent="0.35">
      <c r="G59047" s="399"/>
    </row>
    <row r="59048" spans="7:7" x14ac:dyDescent="0.35">
      <c r="G59048" s="399"/>
    </row>
    <row r="59049" spans="7:7" x14ac:dyDescent="0.35">
      <c r="G59049" s="399"/>
    </row>
    <row r="59050" spans="7:7" x14ac:dyDescent="0.35">
      <c r="G59050" s="399"/>
    </row>
    <row r="59051" spans="7:7" x14ac:dyDescent="0.35">
      <c r="G59051" s="399"/>
    </row>
    <row r="59052" spans="7:7" x14ac:dyDescent="0.35">
      <c r="G59052" s="399"/>
    </row>
    <row r="59053" spans="7:7" x14ac:dyDescent="0.35">
      <c r="G59053" s="399"/>
    </row>
    <row r="59054" spans="7:7" x14ac:dyDescent="0.35">
      <c r="G59054" s="399"/>
    </row>
    <row r="59055" spans="7:7" x14ac:dyDescent="0.35">
      <c r="G59055" s="399"/>
    </row>
    <row r="59056" spans="7:7" x14ac:dyDescent="0.35">
      <c r="G59056" s="399"/>
    </row>
    <row r="59057" spans="7:7" x14ac:dyDescent="0.35">
      <c r="G59057" s="399"/>
    </row>
    <row r="59058" spans="7:7" x14ac:dyDescent="0.35">
      <c r="G59058" s="399"/>
    </row>
    <row r="59059" spans="7:7" x14ac:dyDescent="0.35">
      <c r="G59059" s="399"/>
    </row>
    <row r="59060" spans="7:7" x14ac:dyDescent="0.35">
      <c r="G59060" s="399"/>
    </row>
    <row r="59061" spans="7:7" x14ac:dyDescent="0.35">
      <c r="G59061" s="399"/>
    </row>
    <row r="59062" spans="7:7" x14ac:dyDescent="0.35">
      <c r="G59062" s="399"/>
    </row>
    <row r="59063" spans="7:7" x14ac:dyDescent="0.35">
      <c r="G59063" s="399"/>
    </row>
    <row r="59064" spans="7:7" x14ac:dyDescent="0.35">
      <c r="G59064" s="399"/>
    </row>
    <row r="59065" spans="7:7" x14ac:dyDescent="0.35">
      <c r="G59065" s="399"/>
    </row>
    <row r="59066" spans="7:7" x14ac:dyDescent="0.35">
      <c r="G59066" s="399"/>
    </row>
    <row r="59067" spans="7:7" x14ac:dyDescent="0.35">
      <c r="G59067" s="399"/>
    </row>
    <row r="59068" spans="7:7" x14ac:dyDescent="0.35">
      <c r="G59068" s="399"/>
    </row>
    <row r="59069" spans="7:7" x14ac:dyDescent="0.35">
      <c r="G59069" s="399"/>
    </row>
    <row r="59070" spans="7:7" x14ac:dyDescent="0.35">
      <c r="G59070" s="399"/>
    </row>
    <row r="59071" spans="7:7" x14ac:dyDescent="0.35">
      <c r="G59071" s="399"/>
    </row>
    <row r="59072" spans="7:7" x14ac:dyDescent="0.35">
      <c r="G59072" s="399"/>
    </row>
    <row r="59073" spans="7:7" x14ac:dyDescent="0.35">
      <c r="G59073" s="399"/>
    </row>
    <row r="59074" spans="7:7" x14ac:dyDescent="0.35">
      <c r="G59074" s="399"/>
    </row>
    <row r="59075" spans="7:7" x14ac:dyDescent="0.35">
      <c r="G59075" s="399"/>
    </row>
    <row r="59076" spans="7:7" x14ac:dyDescent="0.35">
      <c r="G59076" s="399"/>
    </row>
    <row r="59077" spans="7:7" x14ac:dyDescent="0.35">
      <c r="G59077" s="399"/>
    </row>
    <row r="59078" spans="7:7" x14ac:dyDescent="0.35">
      <c r="G59078" s="399"/>
    </row>
    <row r="59079" spans="7:7" x14ac:dyDescent="0.35">
      <c r="G59079" s="399"/>
    </row>
    <row r="59080" spans="7:7" x14ac:dyDescent="0.35">
      <c r="G59080" s="399"/>
    </row>
    <row r="59081" spans="7:7" x14ac:dyDescent="0.35">
      <c r="G59081" s="399"/>
    </row>
    <row r="59082" spans="7:7" x14ac:dyDescent="0.35">
      <c r="G59082" s="399"/>
    </row>
    <row r="59083" spans="7:7" x14ac:dyDescent="0.35">
      <c r="G59083" s="399"/>
    </row>
    <row r="59084" spans="7:7" x14ac:dyDescent="0.35">
      <c r="G59084" s="399"/>
    </row>
    <row r="59085" spans="7:7" x14ac:dyDescent="0.35">
      <c r="G59085" s="399"/>
    </row>
    <row r="59086" spans="7:7" x14ac:dyDescent="0.35">
      <c r="G59086" s="399"/>
    </row>
    <row r="59087" spans="7:7" x14ac:dyDescent="0.35">
      <c r="G59087" s="399"/>
    </row>
    <row r="59088" spans="7:7" x14ac:dyDescent="0.35">
      <c r="G59088" s="399"/>
    </row>
    <row r="59089" spans="7:7" x14ac:dyDescent="0.35">
      <c r="G59089" s="399"/>
    </row>
    <row r="59090" spans="7:7" x14ac:dyDescent="0.35">
      <c r="G59090" s="399"/>
    </row>
    <row r="59091" spans="7:7" x14ac:dyDescent="0.35">
      <c r="G59091" s="399"/>
    </row>
    <row r="59092" spans="7:7" x14ac:dyDescent="0.35">
      <c r="G59092" s="399"/>
    </row>
    <row r="59093" spans="7:7" x14ac:dyDescent="0.35">
      <c r="G59093" s="399"/>
    </row>
    <row r="59094" spans="7:7" x14ac:dyDescent="0.35">
      <c r="G59094" s="399"/>
    </row>
    <row r="59095" spans="7:7" x14ac:dyDescent="0.35">
      <c r="G59095" s="399"/>
    </row>
    <row r="59096" spans="7:7" x14ac:dyDescent="0.35">
      <c r="G59096" s="399"/>
    </row>
    <row r="59097" spans="7:7" x14ac:dyDescent="0.35">
      <c r="G59097" s="399"/>
    </row>
    <row r="59098" spans="7:7" x14ac:dyDescent="0.35">
      <c r="G59098" s="399"/>
    </row>
    <row r="59099" spans="7:7" x14ac:dyDescent="0.35">
      <c r="G59099" s="399"/>
    </row>
    <row r="59100" spans="7:7" x14ac:dyDescent="0.35">
      <c r="G59100" s="399"/>
    </row>
    <row r="59101" spans="7:7" x14ac:dyDescent="0.35">
      <c r="G59101" s="399"/>
    </row>
    <row r="59102" spans="7:7" x14ac:dyDescent="0.35">
      <c r="G59102" s="399"/>
    </row>
    <row r="59103" spans="7:7" x14ac:dyDescent="0.35">
      <c r="G59103" s="399"/>
    </row>
    <row r="59104" spans="7:7" x14ac:dyDescent="0.35">
      <c r="G59104" s="399"/>
    </row>
    <row r="59105" spans="7:7" x14ac:dyDescent="0.35">
      <c r="G59105" s="399"/>
    </row>
    <row r="59106" spans="7:7" x14ac:dyDescent="0.35">
      <c r="G59106" s="399"/>
    </row>
    <row r="59107" spans="7:7" x14ac:dyDescent="0.35">
      <c r="G59107" s="399"/>
    </row>
    <row r="59108" spans="7:7" x14ac:dyDescent="0.35">
      <c r="G59108" s="399"/>
    </row>
    <row r="59109" spans="7:7" x14ac:dyDescent="0.35">
      <c r="G59109" s="399"/>
    </row>
    <row r="59110" spans="7:7" x14ac:dyDescent="0.35">
      <c r="G59110" s="399"/>
    </row>
    <row r="59111" spans="7:7" x14ac:dyDescent="0.35">
      <c r="G59111" s="399"/>
    </row>
    <row r="59112" spans="7:7" x14ac:dyDescent="0.35">
      <c r="G59112" s="399"/>
    </row>
    <row r="59113" spans="7:7" x14ac:dyDescent="0.35">
      <c r="G59113" s="399"/>
    </row>
    <row r="59114" spans="7:7" x14ac:dyDescent="0.35">
      <c r="G59114" s="399"/>
    </row>
    <row r="59115" spans="7:7" x14ac:dyDescent="0.35">
      <c r="G59115" s="399"/>
    </row>
    <row r="59116" spans="7:7" x14ac:dyDescent="0.35">
      <c r="G59116" s="399"/>
    </row>
    <row r="59117" spans="7:7" x14ac:dyDescent="0.35">
      <c r="G59117" s="399"/>
    </row>
    <row r="59118" spans="7:7" x14ac:dyDescent="0.35">
      <c r="G59118" s="399"/>
    </row>
    <row r="59119" spans="7:7" x14ac:dyDescent="0.35">
      <c r="G59119" s="399"/>
    </row>
    <row r="59120" spans="7:7" x14ac:dyDescent="0.35">
      <c r="G59120" s="399"/>
    </row>
    <row r="59121" spans="7:7" x14ac:dyDescent="0.35">
      <c r="G59121" s="399"/>
    </row>
    <row r="59122" spans="7:7" x14ac:dyDescent="0.35">
      <c r="G59122" s="399"/>
    </row>
    <row r="59123" spans="7:7" x14ac:dyDescent="0.35">
      <c r="G59123" s="399"/>
    </row>
    <row r="59124" spans="7:7" x14ac:dyDescent="0.35">
      <c r="G59124" s="399"/>
    </row>
    <row r="59125" spans="7:7" x14ac:dyDescent="0.35">
      <c r="G59125" s="399"/>
    </row>
    <row r="59126" spans="7:7" x14ac:dyDescent="0.35">
      <c r="G59126" s="399"/>
    </row>
    <row r="59127" spans="7:7" x14ac:dyDescent="0.35">
      <c r="G59127" s="399"/>
    </row>
    <row r="59128" spans="7:7" x14ac:dyDescent="0.35">
      <c r="G59128" s="399"/>
    </row>
    <row r="59129" spans="7:7" x14ac:dyDescent="0.35">
      <c r="G59129" s="399"/>
    </row>
    <row r="59130" spans="7:7" x14ac:dyDescent="0.35">
      <c r="G59130" s="399"/>
    </row>
    <row r="59131" spans="7:7" x14ac:dyDescent="0.35">
      <c r="G59131" s="399"/>
    </row>
    <row r="59132" spans="7:7" x14ac:dyDescent="0.35">
      <c r="G59132" s="399"/>
    </row>
    <row r="59133" spans="7:7" x14ac:dyDescent="0.35">
      <c r="G59133" s="399"/>
    </row>
    <row r="59134" spans="7:7" x14ac:dyDescent="0.35">
      <c r="G59134" s="399"/>
    </row>
    <row r="59135" spans="7:7" x14ac:dyDescent="0.35">
      <c r="G59135" s="399"/>
    </row>
    <row r="59136" spans="7:7" x14ac:dyDescent="0.35">
      <c r="G59136" s="399"/>
    </row>
    <row r="59137" spans="7:7" x14ac:dyDescent="0.35">
      <c r="G59137" s="399"/>
    </row>
    <row r="59138" spans="7:7" x14ac:dyDescent="0.35">
      <c r="G59138" s="399"/>
    </row>
    <row r="59139" spans="7:7" x14ac:dyDescent="0.35">
      <c r="G59139" s="399"/>
    </row>
    <row r="59140" spans="7:7" x14ac:dyDescent="0.35">
      <c r="G59140" s="399"/>
    </row>
    <row r="59141" spans="7:7" x14ac:dyDescent="0.35">
      <c r="G59141" s="399"/>
    </row>
    <row r="59142" spans="7:7" x14ac:dyDescent="0.35">
      <c r="G59142" s="399"/>
    </row>
    <row r="59143" spans="7:7" x14ac:dyDescent="0.35">
      <c r="G59143" s="399"/>
    </row>
    <row r="59144" spans="7:7" x14ac:dyDescent="0.35">
      <c r="G59144" s="399"/>
    </row>
    <row r="59145" spans="7:7" x14ac:dyDescent="0.35">
      <c r="G59145" s="399"/>
    </row>
    <row r="59146" spans="7:7" x14ac:dyDescent="0.35">
      <c r="G59146" s="399"/>
    </row>
    <row r="59147" spans="7:7" x14ac:dyDescent="0.35">
      <c r="G59147" s="399"/>
    </row>
    <row r="59148" spans="7:7" x14ac:dyDescent="0.35">
      <c r="G59148" s="399"/>
    </row>
    <row r="59149" spans="7:7" x14ac:dyDescent="0.35">
      <c r="G59149" s="399"/>
    </row>
    <row r="59150" spans="7:7" x14ac:dyDescent="0.35">
      <c r="G59150" s="399"/>
    </row>
    <row r="59151" spans="7:7" x14ac:dyDescent="0.35">
      <c r="G59151" s="399"/>
    </row>
    <row r="59152" spans="7:7" x14ac:dyDescent="0.35">
      <c r="G59152" s="399"/>
    </row>
    <row r="59153" spans="7:7" x14ac:dyDescent="0.35">
      <c r="G59153" s="399"/>
    </row>
    <row r="59154" spans="7:7" x14ac:dyDescent="0.35">
      <c r="G59154" s="399"/>
    </row>
    <row r="59155" spans="7:7" x14ac:dyDescent="0.35">
      <c r="G59155" s="399"/>
    </row>
    <row r="59156" spans="7:7" x14ac:dyDescent="0.35">
      <c r="G59156" s="399"/>
    </row>
    <row r="59157" spans="7:7" x14ac:dyDescent="0.35">
      <c r="G59157" s="399"/>
    </row>
    <row r="59158" spans="7:7" x14ac:dyDescent="0.35">
      <c r="G59158" s="399"/>
    </row>
    <row r="59159" spans="7:7" x14ac:dyDescent="0.35">
      <c r="G59159" s="399"/>
    </row>
    <row r="59160" spans="7:7" x14ac:dyDescent="0.35">
      <c r="G59160" s="399"/>
    </row>
    <row r="59161" spans="7:7" x14ac:dyDescent="0.35">
      <c r="G59161" s="399"/>
    </row>
    <row r="59162" spans="7:7" x14ac:dyDescent="0.35">
      <c r="G59162" s="399"/>
    </row>
    <row r="59163" spans="7:7" x14ac:dyDescent="0.35">
      <c r="G59163" s="399"/>
    </row>
    <row r="59164" spans="7:7" x14ac:dyDescent="0.35">
      <c r="G59164" s="399"/>
    </row>
    <row r="59165" spans="7:7" x14ac:dyDescent="0.35">
      <c r="G59165" s="399"/>
    </row>
    <row r="59166" spans="7:7" x14ac:dyDescent="0.35">
      <c r="G59166" s="399"/>
    </row>
    <row r="59167" spans="7:7" x14ac:dyDescent="0.35">
      <c r="G59167" s="399"/>
    </row>
    <row r="59168" spans="7:7" x14ac:dyDescent="0.35">
      <c r="G59168" s="399"/>
    </row>
    <row r="59169" spans="7:7" x14ac:dyDescent="0.35">
      <c r="G59169" s="399"/>
    </row>
    <row r="59170" spans="7:7" x14ac:dyDescent="0.35">
      <c r="G59170" s="399"/>
    </row>
    <row r="59171" spans="7:7" x14ac:dyDescent="0.35">
      <c r="G59171" s="399"/>
    </row>
    <row r="59172" spans="7:7" x14ac:dyDescent="0.35">
      <c r="G59172" s="399"/>
    </row>
    <row r="59173" spans="7:7" x14ac:dyDescent="0.35">
      <c r="G59173" s="399"/>
    </row>
    <row r="59174" spans="7:7" x14ac:dyDescent="0.35">
      <c r="G59174" s="399"/>
    </row>
    <row r="59175" spans="7:7" x14ac:dyDescent="0.35">
      <c r="G59175" s="399"/>
    </row>
    <row r="59176" spans="7:7" x14ac:dyDescent="0.35">
      <c r="G59176" s="399"/>
    </row>
    <row r="59177" spans="7:7" x14ac:dyDescent="0.35">
      <c r="G59177" s="399"/>
    </row>
    <row r="59178" spans="7:7" x14ac:dyDescent="0.35">
      <c r="G59178" s="399"/>
    </row>
    <row r="59179" spans="7:7" x14ac:dyDescent="0.35">
      <c r="G59179" s="399"/>
    </row>
    <row r="59180" spans="7:7" x14ac:dyDescent="0.35">
      <c r="G59180" s="399"/>
    </row>
    <row r="59181" spans="7:7" x14ac:dyDescent="0.35">
      <c r="G59181" s="399"/>
    </row>
    <row r="59182" spans="7:7" x14ac:dyDescent="0.35">
      <c r="G59182" s="399"/>
    </row>
    <row r="59183" spans="7:7" x14ac:dyDescent="0.35">
      <c r="G59183" s="399"/>
    </row>
    <row r="59184" spans="7:7" x14ac:dyDescent="0.35">
      <c r="G59184" s="399"/>
    </row>
    <row r="59185" spans="7:7" x14ac:dyDescent="0.35">
      <c r="G59185" s="399"/>
    </row>
    <row r="59186" spans="7:7" x14ac:dyDescent="0.35">
      <c r="G59186" s="399"/>
    </row>
    <row r="59187" spans="7:7" x14ac:dyDescent="0.35">
      <c r="G59187" s="399"/>
    </row>
    <row r="59188" spans="7:7" x14ac:dyDescent="0.35">
      <c r="G59188" s="399"/>
    </row>
    <row r="59189" spans="7:7" x14ac:dyDescent="0.35">
      <c r="G59189" s="399"/>
    </row>
    <row r="59190" spans="7:7" x14ac:dyDescent="0.35">
      <c r="G59190" s="399"/>
    </row>
    <row r="59191" spans="7:7" x14ac:dyDescent="0.35">
      <c r="G59191" s="399"/>
    </row>
    <row r="59192" spans="7:7" x14ac:dyDescent="0.35">
      <c r="G59192" s="399"/>
    </row>
    <row r="59193" spans="7:7" x14ac:dyDescent="0.35">
      <c r="G59193" s="399"/>
    </row>
    <row r="59194" spans="7:7" x14ac:dyDescent="0.35">
      <c r="G59194" s="399"/>
    </row>
    <row r="59195" spans="7:7" x14ac:dyDescent="0.35">
      <c r="G59195" s="399"/>
    </row>
    <row r="59196" spans="7:7" x14ac:dyDescent="0.35">
      <c r="G59196" s="399"/>
    </row>
    <row r="59197" spans="7:7" x14ac:dyDescent="0.35">
      <c r="G59197" s="399"/>
    </row>
    <row r="59198" spans="7:7" x14ac:dyDescent="0.35">
      <c r="G59198" s="399"/>
    </row>
    <row r="59199" spans="7:7" x14ac:dyDescent="0.35">
      <c r="G59199" s="399"/>
    </row>
    <row r="59200" spans="7:7" x14ac:dyDescent="0.35">
      <c r="G59200" s="399"/>
    </row>
    <row r="59201" spans="7:7" x14ac:dyDescent="0.35">
      <c r="G59201" s="399"/>
    </row>
    <row r="59202" spans="7:7" x14ac:dyDescent="0.35">
      <c r="G59202" s="399"/>
    </row>
    <row r="59203" spans="7:7" x14ac:dyDescent="0.35">
      <c r="G59203" s="399"/>
    </row>
    <row r="59204" spans="7:7" x14ac:dyDescent="0.35">
      <c r="G59204" s="399"/>
    </row>
    <row r="59205" spans="7:7" x14ac:dyDescent="0.35">
      <c r="G59205" s="399"/>
    </row>
    <row r="59206" spans="7:7" x14ac:dyDescent="0.35">
      <c r="G59206" s="399"/>
    </row>
    <row r="59207" spans="7:7" x14ac:dyDescent="0.35">
      <c r="G59207" s="399"/>
    </row>
    <row r="59208" spans="7:7" x14ac:dyDescent="0.35">
      <c r="G59208" s="399"/>
    </row>
    <row r="59209" spans="7:7" x14ac:dyDescent="0.35">
      <c r="G59209" s="399"/>
    </row>
    <row r="59210" spans="7:7" x14ac:dyDescent="0.35">
      <c r="G59210" s="399"/>
    </row>
    <row r="59211" spans="7:7" x14ac:dyDescent="0.35">
      <c r="G59211" s="399"/>
    </row>
    <row r="59212" spans="7:7" x14ac:dyDescent="0.35">
      <c r="G59212" s="399"/>
    </row>
    <row r="59213" spans="7:7" x14ac:dyDescent="0.35">
      <c r="G59213" s="399"/>
    </row>
    <row r="59214" spans="7:7" x14ac:dyDescent="0.35">
      <c r="G59214" s="399"/>
    </row>
    <row r="59215" spans="7:7" x14ac:dyDescent="0.35">
      <c r="G59215" s="399"/>
    </row>
    <row r="59216" spans="7:7" x14ac:dyDescent="0.35">
      <c r="G59216" s="399"/>
    </row>
    <row r="59217" spans="7:7" x14ac:dyDescent="0.35">
      <c r="G59217" s="399"/>
    </row>
    <row r="59218" spans="7:7" x14ac:dyDescent="0.35">
      <c r="G59218" s="399"/>
    </row>
    <row r="59219" spans="7:7" x14ac:dyDescent="0.35">
      <c r="G59219" s="399"/>
    </row>
    <row r="59220" spans="7:7" x14ac:dyDescent="0.35">
      <c r="G59220" s="399"/>
    </row>
    <row r="59221" spans="7:7" x14ac:dyDescent="0.35">
      <c r="G59221" s="399"/>
    </row>
    <row r="59222" spans="7:7" x14ac:dyDescent="0.35">
      <c r="G59222" s="399"/>
    </row>
    <row r="59223" spans="7:7" x14ac:dyDescent="0.35">
      <c r="G59223" s="399"/>
    </row>
    <row r="59224" spans="7:7" x14ac:dyDescent="0.35">
      <c r="G59224" s="399"/>
    </row>
    <row r="59225" spans="7:7" x14ac:dyDescent="0.35">
      <c r="G59225" s="399"/>
    </row>
    <row r="59226" spans="7:7" x14ac:dyDescent="0.35">
      <c r="G59226" s="399"/>
    </row>
    <row r="59227" spans="7:7" x14ac:dyDescent="0.35">
      <c r="G59227" s="399"/>
    </row>
    <row r="59228" spans="7:7" x14ac:dyDescent="0.35">
      <c r="G59228" s="399"/>
    </row>
    <row r="59229" spans="7:7" x14ac:dyDescent="0.35">
      <c r="G59229" s="399"/>
    </row>
    <row r="59230" spans="7:7" x14ac:dyDescent="0.35">
      <c r="G59230" s="399"/>
    </row>
    <row r="59231" spans="7:7" x14ac:dyDescent="0.35">
      <c r="G59231" s="399"/>
    </row>
    <row r="59232" spans="7:7" x14ac:dyDescent="0.35">
      <c r="G59232" s="399"/>
    </row>
    <row r="59233" spans="7:7" x14ac:dyDescent="0.35">
      <c r="G59233" s="399"/>
    </row>
    <row r="59234" spans="7:7" x14ac:dyDescent="0.35">
      <c r="G59234" s="399"/>
    </row>
    <row r="59235" spans="7:7" x14ac:dyDescent="0.35">
      <c r="G59235" s="399"/>
    </row>
    <row r="59236" spans="7:7" x14ac:dyDescent="0.35">
      <c r="G59236" s="399"/>
    </row>
    <row r="59237" spans="7:7" x14ac:dyDescent="0.35">
      <c r="G59237" s="399"/>
    </row>
    <row r="59238" spans="7:7" x14ac:dyDescent="0.35">
      <c r="G59238" s="399"/>
    </row>
    <row r="59239" spans="7:7" x14ac:dyDescent="0.35">
      <c r="G59239" s="399"/>
    </row>
    <row r="59240" spans="7:7" x14ac:dyDescent="0.35">
      <c r="G59240" s="399"/>
    </row>
    <row r="59241" spans="7:7" x14ac:dyDescent="0.35">
      <c r="G59241" s="399"/>
    </row>
    <row r="59242" spans="7:7" x14ac:dyDescent="0.35">
      <c r="G59242" s="399"/>
    </row>
    <row r="59243" spans="7:7" x14ac:dyDescent="0.35">
      <c r="G59243" s="399"/>
    </row>
    <row r="59244" spans="7:7" x14ac:dyDescent="0.35">
      <c r="G59244" s="399"/>
    </row>
    <row r="59245" spans="7:7" x14ac:dyDescent="0.35">
      <c r="G59245" s="399"/>
    </row>
    <row r="59246" spans="7:7" x14ac:dyDescent="0.35">
      <c r="G59246" s="399"/>
    </row>
    <row r="59247" spans="7:7" x14ac:dyDescent="0.35">
      <c r="G59247" s="399"/>
    </row>
    <row r="59248" spans="7:7" x14ac:dyDescent="0.35">
      <c r="G59248" s="399"/>
    </row>
    <row r="59249" spans="7:7" x14ac:dyDescent="0.35">
      <c r="G59249" s="399"/>
    </row>
    <row r="59250" spans="7:7" x14ac:dyDescent="0.35">
      <c r="G59250" s="399"/>
    </row>
    <row r="59251" spans="7:7" x14ac:dyDescent="0.35">
      <c r="G59251" s="399"/>
    </row>
    <row r="59252" spans="7:7" x14ac:dyDescent="0.35">
      <c r="G59252" s="399"/>
    </row>
    <row r="59253" spans="7:7" x14ac:dyDescent="0.35">
      <c r="G59253" s="399"/>
    </row>
    <row r="59254" spans="7:7" x14ac:dyDescent="0.35">
      <c r="G59254" s="399"/>
    </row>
    <row r="59255" spans="7:7" x14ac:dyDescent="0.35">
      <c r="G59255" s="399"/>
    </row>
    <row r="59256" spans="7:7" x14ac:dyDescent="0.35">
      <c r="G59256" s="399"/>
    </row>
    <row r="59257" spans="7:7" x14ac:dyDescent="0.35">
      <c r="G59257" s="399"/>
    </row>
    <row r="59258" spans="7:7" x14ac:dyDescent="0.35">
      <c r="G59258" s="399"/>
    </row>
    <row r="59259" spans="7:7" x14ac:dyDescent="0.35">
      <c r="G59259" s="399"/>
    </row>
    <row r="59260" spans="7:7" x14ac:dyDescent="0.35">
      <c r="G59260" s="399"/>
    </row>
    <row r="59261" spans="7:7" x14ac:dyDescent="0.35">
      <c r="G59261" s="399"/>
    </row>
    <row r="59262" spans="7:7" x14ac:dyDescent="0.35">
      <c r="G59262" s="399"/>
    </row>
    <row r="59263" spans="7:7" x14ac:dyDescent="0.35">
      <c r="G59263" s="399"/>
    </row>
    <row r="59264" spans="7:7" x14ac:dyDescent="0.35">
      <c r="G59264" s="399"/>
    </row>
    <row r="59265" spans="7:7" x14ac:dyDescent="0.35">
      <c r="G59265" s="399"/>
    </row>
    <row r="59266" spans="7:7" x14ac:dyDescent="0.35">
      <c r="G59266" s="399"/>
    </row>
    <row r="59267" spans="7:7" x14ac:dyDescent="0.35">
      <c r="G59267" s="399"/>
    </row>
    <row r="59268" spans="7:7" x14ac:dyDescent="0.35">
      <c r="G59268" s="399"/>
    </row>
    <row r="59269" spans="7:7" x14ac:dyDescent="0.35">
      <c r="G59269" s="399"/>
    </row>
    <row r="59270" spans="7:7" x14ac:dyDescent="0.35">
      <c r="G59270" s="399"/>
    </row>
    <row r="59271" spans="7:7" x14ac:dyDescent="0.35">
      <c r="G59271" s="399"/>
    </row>
    <row r="59272" spans="7:7" x14ac:dyDescent="0.35">
      <c r="G59272" s="399"/>
    </row>
    <row r="59273" spans="7:7" x14ac:dyDescent="0.35">
      <c r="G59273" s="399"/>
    </row>
    <row r="59274" spans="7:7" x14ac:dyDescent="0.35">
      <c r="G59274" s="399"/>
    </row>
    <row r="59275" spans="7:7" x14ac:dyDescent="0.35">
      <c r="G59275" s="399"/>
    </row>
    <row r="59276" spans="7:7" x14ac:dyDescent="0.35">
      <c r="G59276" s="399"/>
    </row>
    <row r="59277" spans="7:7" x14ac:dyDescent="0.35">
      <c r="G59277" s="399"/>
    </row>
    <row r="59278" spans="7:7" x14ac:dyDescent="0.35">
      <c r="G59278" s="399"/>
    </row>
    <row r="59279" spans="7:7" x14ac:dyDescent="0.35">
      <c r="G59279" s="399"/>
    </row>
    <row r="59280" spans="7:7" x14ac:dyDescent="0.35">
      <c r="G59280" s="399"/>
    </row>
    <row r="59281" spans="7:7" x14ac:dyDescent="0.35">
      <c r="G59281" s="399"/>
    </row>
    <row r="59282" spans="7:7" x14ac:dyDescent="0.35">
      <c r="G59282" s="399"/>
    </row>
    <row r="59283" spans="7:7" x14ac:dyDescent="0.35">
      <c r="G59283" s="399"/>
    </row>
    <row r="59284" spans="7:7" x14ac:dyDescent="0.35">
      <c r="G59284" s="399"/>
    </row>
    <row r="59285" spans="7:7" x14ac:dyDescent="0.35">
      <c r="G59285" s="399"/>
    </row>
    <row r="59286" spans="7:7" x14ac:dyDescent="0.35">
      <c r="G59286" s="399"/>
    </row>
    <row r="59287" spans="7:7" x14ac:dyDescent="0.35">
      <c r="G59287" s="399"/>
    </row>
    <row r="59288" spans="7:7" x14ac:dyDescent="0.35">
      <c r="G59288" s="399"/>
    </row>
    <row r="59289" spans="7:7" x14ac:dyDescent="0.35">
      <c r="G59289" s="399"/>
    </row>
    <row r="59290" spans="7:7" x14ac:dyDescent="0.35">
      <c r="G59290" s="399"/>
    </row>
    <row r="59291" spans="7:7" x14ac:dyDescent="0.35">
      <c r="G59291" s="399"/>
    </row>
    <row r="59292" spans="7:7" x14ac:dyDescent="0.35">
      <c r="G59292" s="399"/>
    </row>
    <row r="59293" spans="7:7" x14ac:dyDescent="0.35">
      <c r="G59293" s="399"/>
    </row>
    <row r="59294" spans="7:7" x14ac:dyDescent="0.35">
      <c r="G59294" s="399"/>
    </row>
    <row r="59295" spans="7:7" x14ac:dyDescent="0.35">
      <c r="G59295" s="399"/>
    </row>
    <row r="59296" spans="7:7" x14ac:dyDescent="0.35">
      <c r="G59296" s="399"/>
    </row>
    <row r="59297" spans="7:7" x14ac:dyDescent="0.35">
      <c r="G59297" s="399"/>
    </row>
    <row r="59298" spans="7:7" x14ac:dyDescent="0.35">
      <c r="G59298" s="399"/>
    </row>
    <row r="59299" spans="7:7" x14ac:dyDescent="0.35">
      <c r="G59299" s="399"/>
    </row>
    <row r="59300" spans="7:7" x14ac:dyDescent="0.35">
      <c r="G59300" s="399"/>
    </row>
    <row r="59301" spans="7:7" x14ac:dyDescent="0.35">
      <c r="G59301" s="399"/>
    </row>
    <row r="59302" spans="7:7" x14ac:dyDescent="0.35">
      <c r="G59302" s="399"/>
    </row>
    <row r="59303" spans="7:7" x14ac:dyDescent="0.35">
      <c r="G59303" s="399"/>
    </row>
    <row r="59304" spans="7:7" x14ac:dyDescent="0.35">
      <c r="G59304" s="399"/>
    </row>
    <row r="59305" spans="7:7" x14ac:dyDescent="0.35">
      <c r="G59305" s="399"/>
    </row>
    <row r="59306" spans="7:7" x14ac:dyDescent="0.35">
      <c r="G59306" s="399"/>
    </row>
    <row r="59307" spans="7:7" x14ac:dyDescent="0.35">
      <c r="G59307" s="399"/>
    </row>
    <row r="59308" spans="7:7" x14ac:dyDescent="0.35">
      <c r="G59308" s="399"/>
    </row>
    <row r="59309" spans="7:7" x14ac:dyDescent="0.35">
      <c r="G59309" s="399"/>
    </row>
    <row r="59310" spans="7:7" x14ac:dyDescent="0.35">
      <c r="G59310" s="399"/>
    </row>
    <row r="59311" spans="7:7" x14ac:dyDescent="0.35">
      <c r="G59311" s="399"/>
    </row>
    <row r="59312" spans="7:7" x14ac:dyDescent="0.35">
      <c r="G59312" s="399"/>
    </row>
    <row r="59313" spans="7:7" x14ac:dyDescent="0.35">
      <c r="G59313" s="399"/>
    </row>
    <row r="59314" spans="7:7" x14ac:dyDescent="0.35">
      <c r="G59314" s="399"/>
    </row>
    <row r="59315" spans="7:7" x14ac:dyDescent="0.35">
      <c r="G59315" s="399"/>
    </row>
    <row r="59316" spans="7:7" x14ac:dyDescent="0.35">
      <c r="G59316" s="399"/>
    </row>
    <row r="59317" spans="7:7" x14ac:dyDescent="0.35">
      <c r="G59317" s="399"/>
    </row>
    <row r="59318" spans="7:7" x14ac:dyDescent="0.35">
      <c r="G59318" s="399"/>
    </row>
    <row r="59319" spans="7:7" x14ac:dyDescent="0.35">
      <c r="G59319" s="399"/>
    </row>
    <row r="59320" spans="7:7" x14ac:dyDescent="0.35">
      <c r="G59320" s="399"/>
    </row>
    <row r="59321" spans="7:7" x14ac:dyDescent="0.35">
      <c r="G59321" s="399"/>
    </row>
    <row r="59322" spans="7:7" x14ac:dyDescent="0.35">
      <c r="G59322" s="399"/>
    </row>
    <row r="59323" spans="7:7" x14ac:dyDescent="0.35">
      <c r="G59323" s="399"/>
    </row>
    <row r="59324" spans="7:7" x14ac:dyDescent="0.35">
      <c r="G59324" s="399"/>
    </row>
    <row r="59325" spans="7:7" x14ac:dyDescent="0.35">
      <c r="G59325" s="399"/>
    </row>
    <row r="59326" spans="7:7" x14ac:dyDescent="0.35">
      <c r="G59326" s="399"/>
    </row>
    <row r="59327" spans="7:7" x14ac:dyDescent="0.35">
      <c r="G59327" s="399"/>
    </row>
    <row r="59328" spans="7:7" x14ac:dyDescent="0.35">
      <c r="G59328" s="399"/>
    </row>
    <row r="59329" spans="7:7" x14ac:dyDescent="0.35">
      <c r="G59329" s="399"/>
    </row>
    <row r="59330" spans="7:7" x14ac:dyDescent="0.35">
      <c r="G59330" s="399"/>
    </row>
    <row r="59331" spans="7:7" x14ac:dyDescent="0.35">
      <c r="G59331" s="399"/>
    </row>
    <row r="59332" spans="7:7" x14ac:dyDescent="0.35">
      <c r="G59332" s="399"/>
    </row>
    <row r="59333" spans="7:7" x14ac:dyDescent="0.35">
      <c r="G59333" s="399"/>
    </row>
    <row r="59334" spans="7:7" x14ac:dyDescent="0.35">
      <c r="G59334" s="399"/>
    </row>
    <row r="59335" spans="7:7" x14ac:dyDescent="0.35">
      <c r="G59335" s="399"/>
    </row>
    <row r="59336" spans="7:7" x14ac:dyDescent="0.35">
      <c r="G59336" s="399"/>
    </row>
    <row r="59337" spans="7:7" x14ac:dyDescent="0.35">
      <c r="G59337" s="399"/>
    </row>
    <row r="59338" spans="7:7" x14ac:dyDescent="0.35">
      <c r="G59338" s="399"/>
    </row>
    <row r="59339" spans="7:7" x14ac:dyDescent="0.35">
      <c r="G59339" s="399"/>
    </row>
    <row r="59340" spans="7:7" x14ac:dyDescent="0.35">
      <c r="G59340" s="399"/>
    </row>
    <row r="59341" spans="7:7" x14ac:dyDescent="0.35">
      <c r="G59341" s="399"/>
    </row>
    <row r="59342" spans="7:7" x14ac:dyDescent="0.35">
      <c r="G59342" s="399"/>
    </row>
    <row r="59343" spans="7:7" x14ac:dyDescent="0.35">
      <c r="G59343" s="399"/>
    </row>
    <row r="59344" spans="7:7" x14ac:dyDescent="0.35">
      <c r="G59344" s="399"/>
    </row>
    <row r="59345" spans="7:7" x14ac:dyDescent="0.35">
      <c r="G59345" s="399"/>
    </row>
    <row r="59346" spans="7:7" x14ac:dyDescent="0.35">
      <c r="G59346" s="399"/>
    </row>
    <row r="59347" spans="7:7" x14ac:dyDescent="0.35">
      <c r="G59347" s="399"/>
    </row>
    <row r="59348" spans="7:7" x14ac:dyDescent="0.35">
      <c r="G59348" s="399"/>
    </row>
    <row r="59349" spans="7:7" x14ac:dyDescent="0.35">
      <c r="G59349" s="399"/>
    </row>
    <row r="59350" spans="7:7" x14ac:dyDescent="0.35">
      <c r="G59350" s="399"/>
    </row>
    <row r="59351" spans="7:7" x14ac:dyDescent="0.35">
      <c r="G59351" s="399"/>
    </row>
    <row r="59352" spans="7:7" x14ac:dyDescent="0.35">
      <c r="G59352" s="399"/>
    </row>
    <row r="59353" spans="7:7" x14ac:dyDescent="0.35">
      <c r="G59353" s="399"/>
    </row>
    <row r="59354" spans="7:7" x14ac:dyDescent="0.35">
      <c r="G59354" s="399"/>
    </row>
    <row r="59355" spans="7:7" x14ac:dyDescent="0.35">
      <c r="G59355" s="399"/>
    </row>
    <row r="59356" spans="7:7" x14ac:dyDescent="0.35">
      <c r="G59356" s="399"/>
    </row>
    <row r="59357" spans="7:7" x14ac:dyDescent="0.35">
      <c r="G59357" s="399"/>
    </row>
    <row r="59358" spans="7:7" x14ac:dyDescent="0.35">
      <c r="G59358" s="399"/>
    </row>
    <row r="59359" spans="7:7" x14ac:dyDescent="0.35">
      <c r="G59359" s="399"/>
    </row>
    <row r="59360" spans="7:7" x14ac:dyDescent="0.35">
      <c r="G59360" s="399"/>
    </row>
    <row r="59361" spans="7:7" x14ac:dyDescent="0.35">
      <c r="G59361" s="399"/>
    </row>
    <row r="59362" spans="7:7" x14ac:dyDescent="0.35">
      <c r="G59362" s="399"/>
    </row>
    <row r="59363" spans="7:7" x14ac:dyDescent="0.35">
      <c r="G59363" s="399"/>
    </row>
    <row r="59364" spans="7:7" x14ac:dyDescent="0.35">
      <c r="G59364" s="399"/>
    </row>
    <row r="59365" spans="7:7" x14ac:dyDescent="0.35">
      <c r="G59365" s="399"/>
    </row>
    <row r="59366" spans="7:7" x14ac:dyDescent="0.35">
      <c r="G59366" s="399"/>
    </row>
    <row r="59367" spans="7:7" x14ac:dyDescent="0.35">
      <c r="G59367" s="399"/>
    </row>
    <row r="59368" spans="7:7" x14ac:dyDescent="0.35">
      <c r="G59368" s="399"/>
    </row>
    <row r="59369" spans="7:7" x14ac:dyDescent="0.35">
      <c r="G59369" s="399"/>
    </row>
    <row r="59370" spans="7:7" x14ac:dyDescent="0.35">
      <c r="G59370" s="399"/>
    </row>
    <row r="59371" spans="7:7" x14ac:dyDescent="0.35">
      <c r="G59371" s="399"/>
    </row>
    <row r="59372" spans="7:7" x14ac:dyDescent="0.35">
      <c r="G59372" s="399"/>
    </row>
    <row r="59373" spans="7:7" x14ac:dyDescent="0.35">
      <c r="G59373" s="399"/>
    </row>
    <row r="59374" spans="7:7" x14ac:dyDescent="0.35">
      <c r="G59374" s="399"/>
    </row>
    <row r="59375" spans="7:7" x14ac:dyDescent="0.35">
      <c r="G59375" s="399"/>
    </row>
    <row r="59376" spans="7:7" x14ac:dyDescent="0.35">
      <c r="G59376" s="399"/>
    </row>
    <row r="59377" spans="7:7" x14ac:dyDescent="0.35">
      <c r="G59377" s="399"/>
    </row>
    <row r="59378" spans="7:7" x14ac:dyDescent="0.35">
      <c r="G59378" s="399"/>
    </row>
    <row r="59379" spans="7:7" x14ac:dyDescent="0.35">
      <c r="G59379" s="399"/>
    </row>
    <row r="59380" spans="7:7" x14ac:dyDescent="0.35">
      <c r="G59380" s="399"/>
    </row>
    <row r="59381" spans="7:7" x14ac:dyDescent="0.35">
      <c r="G59381" s="399"/>
    </row>
    <row r="59382" spans="7:7" x14ac:dyDescent="0.35">
      <c r="G59382" s="399"/>
    </row>
    <row r="59383" spans="7:7" x14ac:dyDescent="0.35">
      <c r="G59383" s="399"/>
    </row>
    <row r="59384" spans="7:7" x14ac:dyDescent="0.35">
      <c r="G59384" s="399"/>
    </row>
    <row r="59385" spans="7:7" x14ac:dyDescent="0.35">
      <c r="G59385" s="399"/>
    </row>
    <row r="59386" spans="7:7" x14ac:dyDescent="0.35">
      <c r="G59386" s="399"/>
    </row>
    <row r="59387" spans="7:7" x14ac:dyDescent="0.35">
      <c r="G59387" s="399"/>
    </row>
    <row r="59388" spans="7:7" x14ac:dyDescent="0.35">
      <c r="G59388" s="399"/>
    </row>
    <row r="59389" spans="7:7" x14ac:dyDescent="0.35">
      <c r="G59389" s="399"/>
    </row>
    <row r="59390" spans="7:7" x14ac:dyDescent="0.35">
      <c r="G59390" s="399"/>
    </row>
    <row r="59391" spans="7:7" x14ac:dyDescent="0.35">
      <c r="G59391" s="399"/>
    </row>
    <row r="59392" spans="7:7" x14ac:dyDescent="0.35">
      <c r="G59392" s="399"/>
    </row>
    <row r="59393" spans="7:7" x14ac:dyDescent="0.35">
      <c r="G59393" s="399"/>
    </row>
    <row r="59394" spans="7:7" x14ac:dyDescent="0.35">
      <c r="G59394" s="399"/>
    </row>
    <row r="59395" spans="7:7" x14ac:dyDescent="0.35">
      <c r="G59395" s="399"/>
    </row>
    <row r="59396" spans="7:7" x14ac:dyDescent="0.35">
      <c r="G59396" s="399"/>
    </row>
    <row r="59397" spans="7:7" x14ac:dyDescent="0.35">
      <c r="G59397" s="399"/>
    </row>
    <row r="59398" spans="7:7" x14ac:dyDescent="0.35">
      <c r="G59398" s="399"/>
    </row>
    <row r="59399" spans="7:7" x14ac:dyDescent="0.35">
      <c r="G59399" s="399"/>
    </row>
    <row r="59400" spans="7:7" x14ac:dyDescent="0.35">
      <c r="G59400" s="399"/>
    </row>
    <row r="59401" spans="7:7" x14ac:dyDescent="0.35">
      <c r="G59401" s="399"/>
    </row>
    <row r="59402" spans="7:7" x14ac:dyDescent="0.35">
      <c r="G59402" s="399"/>
    </row>
    <row r="59403" spans="7:7" x14ac:dyDescent="0.35">
      <c r="G59403" s="399"/>
    </row>
    <row r="59404" spans="7:7" x14ac:dyDescent="0.35">
      <c r="G59404" s="399"/>
    </row>
    <row r="59405" spans="7:7" x14ac:dyDescent="0.35">
      <c r="G59405" s="399"/>
    </row>
    <row r="59406" spans="7:7" x14ac:dyDescent="0.35">
      <c r="G59406" s="399"/>
    </row>
    <row r="59407" spans="7:7" x14ac:dyDescent="0.35">
      <c r="G59407" s="399"/>
    </row>
    <row r="59408" spans="7:7" x14ac:dyDescent="0.35">
      <c r="G59408" s="399"/>
    </row>
    <row r="59409" spans="7:7" x14ac:dyDescent="0.35">
      <c r="G59409" s="399"/>
    </row>
    <row r="59410" spans="7:7" x14ac:dyDescent="0.35">
      <c r="G59410" s="399"/>
    </row>
    <row r="59411" spans="7:7" x14ac:dyDescent="0.35">
      <c r="G59411" s="399"/>
    </row>
    <row r="59412" spans="7:7" x14ac:dyDescent="0.35">
      <c r="G59412" s="399"/>
    </row>
    <row r="59413" spans="7:7" x14ac:dyDescent="0.35">
      <c r="G59413" s="399"/>
    </row>
    <row r="59414" spans="7:7" x14ac:dyDescent="0.35">
      <c r="G59414" s="399"/>
    </row>
    <row r="59415" spans="7:7" x14ac:dyDescent="0.35">
      <c r="G59415" s="399"/>
    </row>
    <row r="59416" spans="7:7" x14ac:dyDescent="0.35">
      <c r="G59416" s="399"/>
    </row>
    <row r="59417" spans="7:7" x14ac:dyDescent="0.35">
      <c r="G59417" s="399"/>
    </row>
    <row r="59418" spans="7:7" x14ac:dyDescent="0.35">
      <c r="G59418" s="399"/>
    </row>
    <row r="59419" spans="7:7" x14ac:dyDescent="0.35">
      <c r="G59419" s="399"/>
    </row>
    <row r="59420" spans="7:7" x14ac:dyDescent="0.35">
      <c r="G59420" s="399"/>
    </row>
    <row r="59421" spans="7:7" x14ac:dyDescent="0.35">
      <c r="G59421" s="399"/>
    </row>
    <row r="59422" spans="7:7" x14ac:dyDescent="0.35">
      <c r="G59422" s="399"/>
    </row>
    <row r="59423" spans="7:7" x14ac:dyDescent="0.35">
      <c r="G59423" s="399"/>
    </row>
    <row r="59424" spans="7:7" x14ac:dyDescent="0.35">
      <c r="G59424" s="399"/>
    </row>
    <row r="59425" spans="7:7" x14ac:dyDescent="0.35">
      <c r="G59425" s="399"/>
    </row>
    <row r="59426" spans="7:7" x14ac:dyDescent="0.35">
      <c r="G59426" s="399"/>
    </row>
    <row r="59427" spans="7:7" x14ac:dyDescent="0.35">
      <c r="G59427" s="399"/>
    </row>
    <row r="59428" spans="7:7" x14ac:dyDescent="0.35">
      <c r="G59428" s="399"/>
    </row>
    <row r="59429" spans="7:7" x14ac:dyDescent="0.35">
      <c r="G59429" s="399"/>
    </row>
    <row r="59430" spans="7:7" x14ac:dyDescent="0.35">
      <c r="G59430" s="399"/>
    </row>
    <row r="59431" spans="7:7" x14ac:dyDescent="0.35">
      <c r="G59431" s="399"/>
    </row>
    <row r="59432" spans="7:7" x14ac:dyDescent="0.35">
      <c r="G59432" s="399"/>
    </row>
    <row r="59433" spans="7:7" x14ac:dyDescent="0.35">
      <c r="G59433" s="399"/>
    </row>
    <row r="59434" spans="7:7" x14ac:dyDescent="0.35">
      <c r="G59434" s="399"/>
    </row>
    <row r="59435" spans="7:7" x14ac:dyDescent="0.35">
      <c r="G59435" s="399"/>
    </row>
    <row r="59436" spans="7:7" x14ac:dyDescent="0.35">
      <c r="G59436" s="399"/>
    </row>
    <row r="59437" spans="7:7" x14ac:dyDescent="0.35">
      <c r="G59437" s="399"/>
    </row>
    <row r="59438" spans="7:7" x14ac:dyDescent="0.35">
      <c r="G59438" s="399"/>
    </row>
    <row r="59439" spans="7:7" x14ac:dyDescent="0.35">
      <c r="G59439" s="399"/>
    </row>
    <row r="59440" spans="7:7" x14ac:dyDescent="0.35">
      <c r="G59440" s="399"/>
    </row>
    <row r="59441" spans="7:7" x14ac:dyDescent="0.35">
      <c r="G59441" s="399"/>
    </row>
    <row r="59442" spans="7:7" x14ac:dyDescent="0.35">
      <c r="G59442" s="399"/>
    </row>
    <row r="59443" spans="7:7" x14ac:dyDescent="0.35">
      <c r="G59443" s="399"/>
    </row>
    <row r="59444" spans="7:7" x14ac:dyDescent="0.35">
      <c r="G59444" s="399"/>
    </row>
    <row r="59445" spans="7:7" x14ac:dyDescent="0.35">
      <c r="G59445" s="399"/>
    </row>
    <row r="59446" spans="7:7" x14ac:dyDescent="0.35">
      <c r="G59446" s="399"/>
    </row>
    <row r="59447" spans="7:7" x14ac:dyDescent="0.35">
      <c r="G59447" s="399"/>
    </row>
    <row r="59448" spans="7:7" x14ac:dyDescent="0.35">
      <c r="G59448" s="399"/>
    </row>
    <row r="59449" spans="7:7" x14ac:dyDescent="0.35">
      <c r="G59449" s="399"/>
    </row>
    <row r="59450" spans="7:7" x14ac:dyDescent="0.35">
      <c r="G59450" s="399"/>
    </row>
    <row r="59451" spans="7:7" x14ac:dyDescent="0.35">
      <c r="G59451" s="399"/>
    </row>
    <row r="59452" spans="7:7" x14ac:dyDescent="0.35">
      <c r="G59452" s="399"/>
    </row>
    <row r="59453" spans="7:7" x14ac:dyDescent="0.35">
      <c r="G59453" s="399"/>
    </row>
    <row r="59454" spans="7:7" x14ac:dyDescent="0.35">
      <c r="G59454" s="399"/>
    </row>
    <row r="59455" spans="7:7" x14ac:dyDescent="0.35">
      <c r="G59455" s="399"/>
    </row>
    <row r="59456" spans="7:7" x14ac:dyDescent="0.35">
      <c r="G59456" s="399"/>
    </row>
    <row r="59457" spans="7:7" x14ac:dyDescent="0.35">
      <c r="G59457" s="399"/>
    </row>
    <row r="59458" spans="7:7" x14ac:dyDescent="0.35">
      <c r="G59458" s="399"/>
    </row>
    <row r="59459" spans="7:7" x14ac:dyDescent="0.35">
      <c r="G59459" s="399"/>
    </row>
    <row r="59460" spans="7:7" x14ac:dyDescent="0.35">
      <c r="G59460" s="399"/>
    </row>
    <row r="59461" spans="7:7" x14ac:dyDescent="0.35">
      <c r="G59461" s="399"/>
    </row>
    <row r="59462" spans="7:7" x14ac:dyDescent="0.35">
      <c r="G59462" s="399"/>
    </row>
    <row r="59463" spans="7:7" x14ac:dyDescent="0.35">
      <c r="G59463" s="399"/>
    </row>
    <row r="59464" spans="7:7" x14ac:dyDescent="0.35">
      <c r="G59464" s="399"/>
    </row>
    <row r="59465" spans="7:7" x14ac:dyDescent="0.35">
      <c r="G59465" s="399"/>
    </row>
    <row r="59466" spans="7:7" x14ac:dyDescent="0.35">
      <c r="G59466" s="399"/>
    </row>
    <row r="59467" spans="7:7" x14ac:dyDescent="0.35">
      <c r="G59467" s="399"/>
    </row>
    <row r="59468" spans="7:7" x14ac:dyDescent="0.35">
      <c r="G59468" s="399"/>
    </row>
    <row r="59469" spans="7:7" x14ac:dyDescent="0.35">
      <c r="G59469" s="399"/>
    </row>
    <row r="59470" spans="7:7" x14ac:dyDescent="0.35">
      <c r="G59470" s="399"/>
    </row>
    <row r="59471" spans="7:7" x14ac:dyDescent="0.35">
      <c r="G59471" s="399"/>
    </row>
    <row r="59472" spans="7:7" x14ac:dyDescent="0.35">
      <c r="G59472" s="399"/>
    </row>
    <row r="59473" spans="7:7" x14ac:dyDescent="0.35">
      <c r="G59473" s="399"/>
    </row>
    <row r="59474" spans="7:7" x14ac:dyDescent="0.35">
      <c r="G59474" s="399"/>
    </row>
    <row r="59475" spans="7:7" x14ac:dyDescent="0.35">
      <c r="G59475" s="399"/>
    </row>
    <row r="59476" spans="7:7" x14ac:dyDescent="0.35">
      <c r="G59476" s="399"/>
    </row>
    <row r="59477" spans="7:7" x14ac:dyDescent="0.35">
      <c r="G59477" s="399"/>
    </row>
    <row r="59478" spans="7:7" x14ac:dyDescent="0.35">
      <c r="G59478" s="399"/>
    </row>
    <row r="59479" spans="7:7" x14ac:dyDescent="0.35">
      <c r="G59479" s="399"/>
    </row>
    <row r="59480" spans="7:7" x14ac:dyDescent="0.35">
      <c r="G59480" s="399"/>
    </row>
    <row r="59481" spans="7:7" x14ac:dyDescent="0.35">
      <c r="G59481" s="399"/>
    </row>
    <row r="59482" spans="7:7" x14ac:dyDescent="0.35">
      <c r="G59482" s="399"/>
    </row>
    <row r="59483" spans="7:7" x14ac:dyDescent="0.35">
      <c r="G59483" s="399"/>
    </row>
    <row r="59484" spans="7:7" x14ac:dyDescent="0.35">
      <c r="G59484" s="399"/>
    </row>
    <row r="59485" spans="7:7" x14ac:dyDescent="0.35">
      <c r="G59485" s="399"/>
    </row>
    <row r="59486" spans="7:7" x14ac:dyDescent="0.35">
      <c r="G59486" s="399"/>
    </row>
    <row r="59487" spans="7:7" x14ac:dyDescent="0.35">
      <c r="G59487" s="399"/>
    </row>
    <row r="59488" spans="7:7" x14ac:dyDescent="0.35">
      <c r="G59488" s="399"/>
    </row>
    <row r="59489" spans="7:7" x14ac:dyDescent="0.35">
      <c r="G59489" s="399"/>
    </row>
    <row r="59490" spans="7:7" x14ac:dyDescent="0.35">
      <c r="G59490" s="399"/>
    </row>
    <row r="59491" spans="7:7" x14ac:dyDescent="0.35">
      <c r="G59491" s="399"/>
    </row>
    <row r="59492" spans="7:7" x14ac:dyDescent="0.35">
      <c r="G59492" s="399"/>
    </row>
    <row r="59493" spans="7:7" x14ac:dyDescent="0.35">
      <c r="G59493" s="399"/>
    </row>
    <row r="59494" spans="7:7" x14ac:dyDescent="0.35">
      <c r="G59494" s="399"/>
    </row>
    <row r="59495" spans="7:7" x14ac:dyDescent="0.35">
      <c r="G59495" s="399"/>
    </row>
    <row r="59496" spans="7:7" x14ac:dyDescent="0.35">
      <c r="G59496" s="399"/>
    </row>
    <row r="59497" spans="7:7" x14ac:dyDescent="0.35">
      <c r="G59497" s="399"/>
    </row>
    <row r="59498" spans="7:7" x14ac:dyDescent="0.35">
      <c r="G59498" s="399"/>
    </row>
    <row r="59499" spans="7:7" x14ac:dyDescent="0.35">
      <c r="G59499" s="399"/>
    </row>
    <row r="59500" spans="7:7" x14ac:dyDescent="0.35">
      <c r="G59500" s="399"/>
    </row>
    <row r="59501" spans="7:7" x14ac:dyDescent="0.35">
      <c r="G59501" s="399"/>
    </row>
    <row r="59502" spans="7:7" x14ac:dyDescent="0.35">
      <c r="G59502" s="399"/>
    </row>
    <row r="59503" spans="7:7" x14ac:dyDescent="0.35">
      <c r="G59503" s="399"/>
    </row>
    <row r="59504" spans="7:7" x14ac:dyDescent="0.35">
      <c r="G59504" s="399"/>
    </row>
    <row r="59505" spans="7:7" x14ac:dyDescent="0.35">
      <c r="G59505" s="399"/>
    </row>
    <row r="59506" spans="7:7" x14ac:dyDescent="0.35">
      <c r="G59506" s="399"/>
    </row>
    <row r="59507" spans="7:7" x14ac:dyDescent="0.35">
      <c r="G59507" s="399"/>
    </row>
    <row r="59508" spans="7:7" x14ac:dyDescent="0.35">
      <c r="G59508" s="399"/>
    </row>
    <row r="59509" spans="7:7" x14ac:dyDescent="0.35">
      <c r="G59509" s="399"/>
    </row>
    <row r="59510" spans="7:7" x14ac:dyDescent="0.35">
      <c r="G59510" s="399"/>
    </row>
    <row r="59511" spans="7:7" x14ac:dyDescent="0.35">
      <c r="G59511" s="399"/>
    </row>
    <row r="59512" spans="7:7" x14ac:dyDescent="0.35">
      <c r="G59512" s="399"/>
    </row>
    <row r="59513" spans="7:7" x14ac:dyDescent="0.35">
      <c r="G59513" s="399"/>
    </row>
    <row r="59514" spans="7:7" x14ac:dyDescent="0.35">
      <c r="G59514" s="399"/>
    </row>
    <row r="59515" spans="7:7" x14ac:dyDescent="0.35">
      <c r="G59515" s="399"/>
    </row>
    <row r="59516" spans="7:7" x14ac:dyDescent="0.35">
      <c r="G59516" s="399"/>
    </row>
    <row r="59517" spans="7:7" x14ac:dyDescent="0.35">
      <c r="G59517" s="399"/>
    </row>
    <row r="59518" spans="7:7" x14ac:dyDescent="0.35">
      <c r="G59518" s="399"/>
    </row>
    <row r="59519" spans="7:7" x14ac:dyDescent="0.35">
      <c r="G59519" s="399"/>
    </row>
    <row r="59520" spans="7:7" x14ac:dyDescent="0.35">
      <c r="G59520" s="399"/>
    </row>
    <row r="59521" spans="7:7" x14ac:dyDescent="0.35">
      <c r="G59521" s="399"/>
    </row>
    <row r="59522" spans="7:7" x14ac:dyDescent="0.35">
      <c r="G59522" s="399"/>
    </row>
    <row r="59523" spans="7:7" x14ac:dyDescent="0.35">
      <c r="G59523" s="399"/>
    </row>
    <row r="59524" spans="7:7" x14ac:dyDescent="0.35">
      <c r="G59524" s="399"/>
    </row>
    <row r="59525" spans="7:7" x14ac:dyDescent="0.35">
      <c r="G59525" s="399"/>
    </row>
    <row r="59526" spans="7:7" x14ac:dyDescent="0.35">
      <c r="G59526" s="399"/>
    </row>
    <row r="59527" spans="7:7" x14ac:dyDescent="0.35">
      <c r="G59527" s="399"/>
    </row>
    <row r="59528" spans="7:7" x14ac:dyDescent="0.35">
      <c r="G59528" s="399"/>
    </row>
    <row r="59529" spans="7:7" x14ac:dyDescent="0.35">
      <c r="G59529" s="399"/>
    </row>
    <row r="59530" spans="7:7" x14ac:dyDescent="0.35">
      <c r="G59530" s="399"/>
    </row>
    <row r="59531" spans="7:7" x14ac:dyDescent="0.35">
      <c r="G59531" s="399"/>
    </row>
    <row r="59532" spans="7:7" x14ac:dyDescent="0.35">
      <c r="G59532" s="399"/>
    </row>
    <row r="59533" spans="7:7" x14ac:dyDescent="0.35">
      <c r="G59533" s="399"/>
    </row>
    <row r="59534" spans="7:7" x14ac:dyDescent="0.35">
      <c r="G59534" s="399"/>
    </row>
    <row r="59535" spans="7:7" x14ac:dyDescent="0.35">
      <c r="G59535" s="399"/>
    </row>
    <row r="59536" spans="7:7" x14ac:dyDescent="0.35">
      <c r="G59536" s="399"/>
    </row>
    <row r="59537" spans="7:7" x14ac:dyDescent="0.35">
      <c r="G59537" s="399"/>
    </row>
    <row r="59538" spans="7:7" x14ac:dyDescent="0.35">
      <c r="G59538" s="399"/>
    </row>
    <row r="59539" spans="7:7" x14ac:dyDescent="0.35">
      <c r="G59539" s="399"/>
    </row>
    <row r="59540" spans="7:7" x14ac:dyDescent="0.35">
      <c r="G59540" s="399"/>
    </row>
    <row r="59541" spans="7:7" x14ac:dyDescent="0.35">
      <c r="G59541" s="399"/>
    </row>
    <row r="59542" spans="7:7" x14ac:dyDescent="0.35">
      <c r="G59542" s="399"/>
    </row>
    <row r="59543" spans="7:7" x14ac:dyDescent="0.35">
      <c r="G59543" s="399"/>
    </row>
    <row r="59544" spans="7:7" x14ac:dyDescent="0.35">
      <c r="G59544" s="399"/>
    </row>
    <row r="59545" spans="7:7" x14ac:dyDescent="0.35">
      <c r="G59545" s="399"/>
    </row>
    <row r="59546" spans="7:7" x14ac:dyDescent="0.35">
      <c r="G59546" s="399"/>
    </row>
    <row r="59547" spans="7:7" x14ac:dyDescent="0.35">
      <c r="G59547" s="399"/>
    </row>
    <row r="59548" spans="7:7" x14ac:dyDescent="0.35">
      <c r="G59548" s="399"/>
    </row>
    <row r="59549" spans="7:7" x14ac:dyDescent="0.35">
      <c r="G59549" s="399"/>
    </row>
    <row r="59550" spans="7:7" x14ac:dyDescent="0.35">
      <c r="G59550" s="399"/>
    </row>
    <row r="59551" spans="7:7" x14ac:dyDescent="0.35">
      <c r="G59551" s="399"/>
    </row>
    <row r="59552" spans="7:7" x14ac:dyDescent="0.35">
      <c r="G59552" s="399"/>
    </row>
    <row r="59553" spans="7:7" x14ac:dyDescent="0.35">
      <c r="G59553" s="399"/>
    </row>
    <row r="59554" spans="7:7" x14ac:dyDescent="0.35">
      <c r="G59554" s="399"/>
    </row>
    <row r="59555" spans="7:7" x14ac:dyDescent="0.35">
      <c r="G59555" s="399"/>
    </row>
    <row r="59556" spans="7:7" x14ac:dyDescent="0.35">
      <c r="G59556" s="399"/>
    </row>
    <row r="59557" spans="7:7" x14ac:dyDescent="0.35">
      <c r="G59557" s="399"/>
    </row>
    <row r="59558" spans="7:7" x14ac:dyDescent="0.35">
      <c r="G59558" s="399"/>
    </row>
    <row r="59559" spans="7:7" x14ac:dyDescent="0.35">
      <c r="G59559" s="399"/>
    </row>
    <row r="59560" spans="7:7" x14ac:dyDescent="0.35">
      <c r="G59560" s="399"/>
    </row>
    <row r="59561" spans="7:7" x14ac:dyDescent="0.35">
      <c r="G59561" s="399"/>
    </row>
    <row r="59562" spans="7:7" x14ac:dyDescent="0.35">
      <c r="G59562" s="399"/>
    </row>
    <row r="59563" spans="7:7" x14ac:dyDescent="0.35">
      <c r="G59563" s="399"/>
    </row>
    <row r="59564" spans="7:7" x14ac:dyDescent="0.35">
      <c r="G59564" s="399"/>
    </row>
    <row r="59565" spans="7:7" x14ac:dyDescent="0.35">
      <c r="G59565" s="399"/>
    </row>
    <row r="59566" spans="7:7" x14ac:dyDescent="0.35">
      <c r="G59566" s="399"/>
    </row>
    <row r="59567" spans="7:7" x14ac:dyDescent="0.35">
      <c r="G59567" s="399"/>
    </row>
    <row r="59568" spans="7:7" x14ac:dyDescent="0.35">
      <c r="G59568" s="399"/>
    </row>
    <row r="59569" spans="7:7" x14ac:dyDescent="0.35">
      <c r="G59569" s="399"/>
    </row>
    <row r="59570" spans="7:7" x14ac:dyDescent="0.35">
      <c r="G59570" s="399"/>
    </row>
    <row r="59571" spans="7:7" x14ac:dyDescent="0.35">
      <c r="G59571" s="399"/>
    </row>
    <row r="59572" spans="7:7" x14ac:dyDescent="0.35">
      <c r="G59572" s="399"/>
    </row>
    <row r="59573" spans="7:7" x14ac:dyDescent="0.35">
      <c r="G59573" s="399"/>
    </row>
    <row r="59574" spans="7:7" x14ac:dyDescent="0.35">
      <c r="G59574" s="399"/>
    </row>
    <row r="59575" spans="7:7" x14ac:dyDescent="0.35">
      <c r="G59575" s="399"/>
    </row>
    <row r="59576" spans="7:7" x14ac:dyDescent="0.35">
      <c r="G59576" s="399"/>
    </row>
    <row r="59577" spans="7:7" x14ac:dyDescent="0.35">
      <c r="G59577" s="399"/>
    </row>
    <row r="59578" spans="7:7" x14ac:dyDescent="0.35">
      <c r="G59578" s="399"/>
    </row>
    <row r="59579" spans="7:7" x14ac:dyDescent="0.35">
      <c r="G59579" s="399"/>
    </row>
    <row r="59580" spans="7:7" x14ac:dyDescent="0.35">
      <c r="G59580" s="399"/>
    </row>
    <row r="59581" spans="7:7" x14ac:dyDescent="0.35">
      <c r="G59581" s="399"/>
    </row>
    <row r="59582" spans="7:7" x14ac:dyDescent="0.35">
      <c r="G59582" s="399"/>
    </row>
    <row r="59583" spans="7:7" x14ac:dyDescent="0.35">
      <c r="G59583" s="399"/>
    </row>
    <row r="59584" spans="7:7" x14ac:dyDescent="0.35">
      <c r="G59584" s="399"/>
    </row>
    <row r="59585" spans="7:7" x14ac:dyDescent="0.35">
      <c r="G59585" s="399"/>
    </row>
    <row r="59586" spans="7:7" x14ac:dyDescent="0.35">
      <c r="G59586" s="399"/>
    </row>
    <row r="59587" spans="7:7" x14ac:dyDescent="0.35">
      <c r="G59587" s="399"/>
    </row>
    <row r="59588" spans="7:7" x14ac:dyDescent="0.35">
      <c r="G59588" s="399"/>
    </row>
    <row r="59589" spans="7:7" x14ac:dyDescent="0.35">
      <c r="G59589" s="399"/>
    </row>
    <row r="59590" spans="7:7" x14ac:dyDescent="0.35">
      <c r="G59590" s="399"/>
    </row>
    <row r="59591" spans="7:7" x14ac:dyDescent="0.35">
      <c r="G59591" s="399"/>
    </row>
    <row r="59592" spans="7:7" x14ac:dyDescent="0.35">
      <c r="G59592" s="399"/>
    </row>
    <row r="59593" spans="7:7" x14ac:dyDescent="0.35">
      <c r="G59593" s="399"/>
    </row>
    <row r="59594" spans="7:7" x14ac:dyDescent="0.35">
      <c r="G59594" s="399"/>
    </row>
    <row r="59595" spans="7:7" x14ac:dyDescent="0.35">
      <c r="G59595" s="399"/>
    </row>
    <row r="59596" spans="7:7" x14ac:dyDescent="0.35">
      <c r="G59596" s="399"/>
    </row>
    <row r="59597" spans="7:7" x14ac:dyDescent="0.35">
      <c r="G59597" s="399"/>
    </row>
    <row r="59598" spans="7:7" x14ac:dyDescent="0.35">
      <c r="G59598" s="399"/>
    </row>
    <row r="59599" spans="7:7" x14ac:dyDescent="0.35">
      <c r="G59599" s="399"/>
    </row>
    <row r="59600" spans="7:7" x14ac:dyDescent="0.35">
      <c r="G59600" s="399"/>
    </row>
    <row r="59601" spans="7:7" x14ac:dyDescent="0.35">
      <c r="G59601" s="399"/>
    </row>
    <row r="59602" spans="7:7" x14ac:dyDescent="0.35">
      <c r="G59602" s="399"/>
    </row>
    <row r="59603" spans="7:7" x14ac:dyDescent="0.35">
      <c r="G59603" s="399"/>
    </row>
    <row r="59604" spans="7:7" x14ac:dyDescent="0.35">
      <c r="G59604" s="399"/>
    </row>
    <row r="59605" spans="7:7" x14ac:dyDescent="0.35">
      <c r="G59605" s="399"/>
    </row>
    <row r="59606" spans="7:7" x14ac:dyDescent="0.35">
      <c r="G59606" s="399"/>
    </row>
    <row r="59607" spans="7:7" x14ac:dyDescent="0.35">
      <c r="G59607" s="399"/>
    </row>
    <row r="59608" spans="7:7" x14ac:dyDescent="0.35">
      <c r="G59608" s="399"/>
    </row>
    <row r="59609" spans="7:7" x14ac:dyDescent="0.35">
      <c r="G59609" s="399"/>
    </row>
    <row r="59610" spans="7:7" x14ac:dyDescent="0.35">
      <c r="G59610" s="399"/>
    </row>
    <row r="59611" spans="7:7" x14ac:dyDescent="0.35">
      <c r="G59611" s="399"/>
    </row>
    <row r="59612" spans="7:7" x14ac:dyDescent="0.35">
      <c r="G59612" s="399"/>
    </row>
    <row r="59613" spans="7:7" x14ac:dyDescent="0.35">
      <c r="G59613" s="399"/>
    </row>
    <row r="59614" spans="7:7" x14ac:dyDescent="0.35">
      <c r="G59614" s="399"/>
    </row>
    <row r="59615" spans="7:7" x14ac:dyDescent="0.35">
      <c r="G59615" s="399"/>
    </row>
    <row r="59616" spans="7:7" x14ac:dyDescent="0.35">
      <c r="G59616" s="399"/>
    </row>
    <row r="59617" spans="7:7" x14ac:dyDescent="0.35">
      <c r="G59617" s="399"/>
    </row>
    <row r="59618" spans="7:7" x14ac:dyDescent="0.35">
      <c r="G59618" s="399"/>
    </row>
    <row r="59619" spans="7:7" x14ac:dyDescent="0.35">
      <c r="G59619" s="399"/>
    </row>
    <row r="59620" spans="7:7" x14ac:dyDescent="0.35">
      <c r="G59620" s="399"/>
    </row>
    <row r="59621" spans="7:7" x14ac:dyDescent="0.35">
      <c r="G59621" s="399"/>
    </row>
    <row r="59622" spans="7:7" x14ac:dyDescent="0.35">
      <c r="G59622" s="399"/>
    </row>
    <row r="59623" spans="7:7" x14ac:dyDescent="0.35">
      <c r="G59623" s="399"/>
    </row>
    <row r="59624" spans="7:7" x14ac:dyDescent="0.35">
      <c r="G59624" s="399"/>
    </row>
    <row r="59625" spans="7:7" x14ac:dyDescent="0.35">
      <c r="G59625" s="399"/>
    </row>
    <row r="59626" spans="7:7" x14ac:dyDescent="0.35">
      <c r="G59626" s="399"/>
    </row>
    <row r="59627" spans="7:7" x14ac:dyDescent="0.35">
      <c r="G59627" s="399"/>
    </row>
    <row r="59628" spans="7:7" x14ac:dyDescent="0.35">
      <c r="G59628" s="399"/>
    </row>
    <row r="59629" spans="7:7" x14ac:dyDescent="0.35">
      <c r="G59629" s="399"/>
    </row>
    <row r="59630" spans="7:7" x14ac:dyDescent="0.35">
      <c r="G59630" s="399"/>
    </row>
    <row r="59631" spans="7:7" x14ac:dyDescent="0.35">
      <c r="G59631" s="399"/>
    </row>
    <row r="59632" spans="7:7" x14ac:dyDescent="0.35">
      <c r="G59632" s="399"/>
    </row>
    <row r="59633" spans="7:7" x14ac:dyDescent="0.35">
      <c r="G59633" s="399"/>
    </row>
    <row r="59634" spans="7:7" x14ac:dyDescent="0.35">
      <c r="G59634" s="399"/>
    </row>
    <row r="59635" spans="7:7" x14ac:dyDescent="0.35">
      <c r="G59635" s="399"/>
    </row>
    <row r="59636" spans="7:7" x14ac:dyDescent="0.35">
      <c r="G59636" s="399"/>
    </row>
    <row r="59637" spans="7:7" x14ac:dyDescent="0.35">
      <c r="G59637" s="399"/>
    </row>
    <row r="59638" spans="7:7" x14ac:dyDescent="0.35">
      <c r="G59638" s="399"/>
    </row>
    <row r="59639" spans="7:7" x14ac:dyDescent="0.35">
      <c r="G59639" s="399"/>
    </row>
    <row r="59640" spans="7:7" x14ac:dyDescent="0.35">
      <c r="G59640" s="399"/>
    </row>
    <row r="59641" spans="7:7" x14ac:dyDescent="0.35">
      <c r="G59641" s="399"/>
    </row>
    <row r="59642" spans="7:7" x14ac:dyDescent="0.35">
      <c r="G59642" s="399"/>
    </row>
    <row r="59643" spans="7:7" x14ac:dyDescent="0.35">
      <c r="G59643" s="399"/>
    </row>
    <row r="59644" spans="7:7" x14ac:dyDescent="0.35">
      <c r="G59644" s="399"/>
    </row>
    <row r="59645" spans="7:7" x14ac:dyDescent="0.35">
      <c r="G59645" s="399"/>
    </row>
    <row r="59646" spans="7:7" x14ac:dyDescent="0.35">
      <c r="G59646" s="399"/>
    </row>
    <row r="59647" spans="7:7" x14ac:dyDescent="0.35">
      <c r="G59647" s="399"/>
    </row>
    <row r="59648" spans="7:7" x14ac:dyDescent="0.35">
      <c r="G59648" s="399"/>
    </row>
    <row r="59649" spans="7:7" x14ac:dyDescent="0.35">
      <c r="G59649" s="399"/>
    </row>
    <row r="59650" spans="7:7" x14ac:dyDescent="0.35">
      <c r="G59650" s="399"/>
    </row>
    <row r="59651" spans="7:7" x14ac:dyDescent="0.35">
      <c r="G59651" s="399"/>
    </row>
    <row r="59652" spans="7:7" x14ac:dyDescent="0.35">
      <c r="G59652" s="399"/>
    </row>
    <row r="59653" spans="7:7" x14ac:dyDescent="0.35">
      <c r="G59653" s="399"/>
    </row>
    <row r="59654" spans="7:7" x14ac:dyDescent="0.35">
      <c r="G59654" s="399"/>
    </row>
    <row r="59655" spans="7:7" x14ac:dyDescent="0.35">
      <c r="G59655" s="399"/>
    </row>
    <row r="59656" spans="7:7" x14ac:dyDescent="0.35">
      <c r="G59656" s="399"/>
    </row>
    <row r="59657" spans="7:7" x14ac:dyDescent="0.35">
      <c r="G59657" s="399"/>
    </row>
    <row r="59658" spans="7:7" x14ac:dyDescent="0.35">
      <c r="G59658" s="399"/>
    </row>
    <row r="59659" spans="7:7" x14ac:dyDescent="0.35">
      <c r="G59659" s="399"/>
    </row>
    <row r="59660" spans="7:7" x14ac:dyDescent="0.35">
      <c r="G59660" s="399"/>
    </row>
    <row r="59661" spans="7:7" x14ac:dyDescent="0.35">
      <c r="G59661" s="399"/>
    </row>
    <row r="59662" spans="7:7" x14ac:dyDescent="0.35">
      <c r="G59662" s="399"/>
    </row>
    <row r="59663" spans="7:7" x14ac:dyDescent="0.35">
      <c r="G59663" s="399"/>
    </row>
    <row r="59664" spans="7:7" x14ac:dyDescent="0.35">
      <c r="G59664" s="399"/>
    </row>
    <row r="59665" spans="7:7" x14ac:dyDescent="0.35">
      <c r="G59665" s="399"/>
    </row>
    <row r="59666" spans="7:7" x14ac:dyDescent="0.35">
      <c r="G59666" s="399"/>
    </row>
    <row r="59667" spans="7:7" x14ac:dyDescent="0.35">
      <c r="G59667" s="399"/>
    </row>
    <row r="59668" spans="7:7" x14ac:dyDescent="0.35">
      <c r="G59668" s="399"/>
    </row>
    <row r="59669" spans="7:7" x14ac:dyDescent="0.35">
      <c r="G59669" s="399"/>
    </row>
    <row r="59670" spans="7:7" x14ac:dyDescent="0.35">
      <c r="G59670" s="399"/>
    </row>
    <row r="59671" spans="7:7" x14ac:dyDescent="0.35">
      <c r="G59671" s="399"/>
    </row>
    <row r="59672" spans="7:7" x14ac:dyDescent="0.35">
      <c r="G59672" s="399"/>
    </row>
    <row r="59673" spans="7:7" x14ac:dyDescent="0.35">
      <c r="G59673" s="399"/>
    </row>
    <row r="59674" spans="7:7" x14ac:dyDescent="0.35">
      <c r="G59674" s="399"/>
    </row>
    <row r="59675" spans="7:7" x14ac:dyDescent="0.35">
      <c r="G59675" s="399"/>
    </row>
    <row r="59676" spans="7:7" x14ac:dyDescent="0.35">
      <c r="G59676" s="399"/>
    </row>
    <row r="59677" spans="7:7" x14ac:dyDescent="0.35">
      <c r="G59677" s="399"/>
    </row>
    <row r="59678" spans="7:7" x14ac:dyDescent="0.35">
      <c r="G59678" s="399"/>
    </row>
    <row r="59679" spans="7:7" x14ac:dyDescent="0.35">
      <c r="G59679" s="399"/>
    </row>
    <row r="59680" spans="7:7" x14ac:dyDescent="0.35">
      <c r="G59680" s="399"/>
    </row>
    <row r="59681" spans="7:7" x14ac:dyDescent="0.35">
      <c r="G59681" s="399"/>
    </row>
    <row r="59682" spans="7:7" x14ac:dyDescent="0.35">
      <c r="G59682" s="399"/>
    </row>
    <row r="59683" spans="7:7" x14ac:dyDescent="0.35">
      <c r="G59683" s="399"/>
    </row>
    <row r="59684" spans="7:7" x14ac:dyDescent="0.35">
      <c r="G59684" s="399"/>
    </row>
    <row r="59685" spans="7:7" x14ac:dyDescent="0.35">
      <c r="G59685" s="399"/>
    </row>
    <row r="59686" spans="7:7" x14ac:dyDescent="0.35">
      <c r="G59686" s="399"/>
    </row>
    <row r="59687" spans="7:7" x14ac:dyDescent="0.35">
      <c r="G59687" s="399"/>
    </row>
    <row r="59688" spans="7:7" x14ac:dyDescent="0.35">
      <c r="G59688" s="399"/>
    </row>
    <row r="59689" spans="7:7" x14ac:dyDescent="0.35">
      <c r="G59689" s="399"/>
    </row>
    <row r="59690" spans="7:7" x14ac:dyDescent="0.35">
      <c r="G59690" s="399"/>
    </row>
    <row r="59691" spans="7:7" x14ac:dyDescent="0.35">
      <c r="G59691" s="399"/>
    </row>
    <row r="59692" spans="7:7" x14ac:dyDescent="0.35">
      <c r="G59692" s="399"/>
    </row>
    <row r="59693" spans="7:7" x14ac:dyDescent="0.35">
      <c r="G59693" s="399"/>
    </row>
    <row r="59694" spans="7:7" x14ac:dyDescent="0.35">
      <c r="G59694" s="399"/>
    </row>
    <row r="59695" spans="7:7" x14ac:dyDescent="0.35">
      <c r="G59695" s="399"/>
    </row>
    <row r="59696" spans="7:7" x14ac:dyDescent="0.35">
      <c r="G59696" s="399"/>
    </row>
    <row r="59697" spans="7:7" x14ac:dyDescent="0.35">
      <c r="G59697" s="399"/>
    </row>
    <row r="59698" spans="7:7" x14ac:dyDescent="0.35">
      <c r="G59698" s="399"/>
    </row>
    <row r="59699" spans="7:7" x14ac:dyDescent="0.35">
      <c r="G59699" s="399"/>
    </row>
    <row r="59700" spans="7:7" x14ac:dyDescent="0.35">
      <c r="G59700" s="399"/>
    </row>
    <row r="59701" spans="7:7" x14ac:dyDescent="0.35">
      <c r="G59701" s="399"/>
    </row>
    <row r="59702" spans="7:7" x14ac:dyDescent="0.35">
      <c r="G59702" s="399"/>
    </row>
    <row r="59703" spans="7:7" x14ac:dyDescent="0.35">
      <c r="G59703" s="399"/>
    </row>
    <row r="59704" spans="7:7" x14ac:dyDescent="0.35">
      <c r="G59704" s="399"/>
    </row>
    <row r="59705" spans="7:7" x14ac:dyDescent="0.35">
      <c r="G59705" s="399"/>
    </row>
    <row r="59706" spans="7:7" x14ac:dyDescent="0.35">
      <c r="G59706" s="399"/>
    </row>
    <row r="59707" spans="7:7" x14ac:dyDescent="0.35">
      <c r="G59707" s="399"/>
    </row>
    <row r="59708" spans="7:7" x14ac:dyDescent="0.35">
      <c r="G59708" s="399"/>
    </row>
    <row r="59709" spans="7:7" x14ac:dyDescent="0.35">
      <c r="G59709" s="399"/>
    </row>
    <row r="59710" spans="7:7" x14ac:dyDescent="0.35">
      <c r="G59710" s="399"/>
    </row>
    <row r="59711" spans="7:7" x14ac:dyDescent="0.35">
      <c r="G59711" s="399"/>
    </row>
    <row r="59712" spans="7:7" x14ac:dyDescent="0.35">
      <c r="G59712" s="399"/>
    </row>
    <row r="59713" spans="7:7" x14ac:dyDescent="0.35">
      <c r="G59713" s="399"/>
    </row>
    <row r="59714" spans="7:7" x14ac:dyDescent="0.35">
      <c r="G59714" s="399"/>
    </row>
    <row r="59715" spans="7:7" x14ac:dyDescent="0.35">
      <c r="G59715" s="399"/>
    </row>
    <row r="59716" spans="7:7" x14ac:dyDescent="0.35">
      <c r="G59716" s="399"/>
    </row>
    <row r="59717" spans="7:7" x14ac:dyDescent="0.35">
      <c r="G59717" s="399"/>
    </row>
    <row r="59718" spans="7:7" x14ac:dyDescent="0.35">
      <c r="G59718" s="399"/>
    </row>
    <row r="59719" spans="7:7" x14ac:dyDescent="0.35">
      <c r="G59719" s="399"/>
    </row>
    <row r="59720" spans="7:7" x14ac:dyDescent="0.35">
      <c r="G59720" s="399"/>
    </row>
    <row r="59721" spans="7:7" x14ac:dyDescent="0.35">
      <c r="G59721" s="399"/>
    </row>
    <row r="59722" spans="7:7" x14ac:dyDescent="0.35">
      <c r="G59722" s="399"/>
    </row>
    <row r="59723" spans="7:7" x14ac:dyDescent="0.35">
      <c r="G59723" s="399"/>
    </row>
    <row r="59724" spans="7:7" x14ac:dyDescent="0.35">
      <c r="G59724" s="399"/>
    </row>
    <row r="59725" spans="7:7" x14ac:dyDescent="0.35">
      <c r="G59725" s="399"/>
    </row>
    <row r="59726" spans="7:7" x14ac:dyDescent="0.35">
      <c r="G59726" s="399"/>
    </row>
    <row r="59727" spans="7:7" x14ac:dyDescent="0.35">
      <c r="G59727" s="399"/>
    </row>
    <row r="59728" spans="7:7" x14ac:dyDescent="0.35">
      <c r="G59728" s="399"/>
    </row>
    <row r="59729" spans="7:7" x14ac:dyDescent="0.35">
      <c r="G59729" s="399"/>
    </row>
    <row r="59730" spans="7:7" x14ac:dyDescent="0.35">
      <c r="G59730" s="399"/>
    </row>
    <row r="59731" spans="7:7" x14ac:dyDescent="0.35">
      <c r="G59731" s="399"/>
    </row>
    <row r="59732" spans="7:7" x14ac:dyDescent="0.35">
      <c r="G59732" s="399"/>
    </row>
    <row r="59733" spans="7:7" x14ac:dyDescent="0.35">
      <c r="G59733" s="399"/>
    </row>
    <row r="59734" spans="7:7" x14ac:dyDescent="0.35">
      <c r="G59734" s="399"/>
    </row>
    <row r="59735" spans="7:7" x14ac:dyDescent="0.35">
      <c r="G59735" s="399"/>
    </row>
    <row r="59736" spans="7:7" x14ac:dyDescent="0.35">
      <c r="G59736" s="399"/>
    </row>
    <row r="59737" spans="7:7" x14ac:dyDescent="0.35">
      <c r="G59737" s="399"/>
    </row>
    <row r="59738" spans="7:7" x14ac:dyDescent="0.35">
      <c r="G59738" s="399"/>
    </row>
    <row r="59739" spans="7:7" x14ac:dyDescent="0.35">
      <c r="G59739" s="399"/>
    </row>
    <row r="59740" spans="7:7" x14ac:dyDescent="0.35">
      <c r="G59740" s="399"/>
    </row>
    <row r="59741" spans="7:7" x14ac:dyDescent="0.35">
      <c r="G59741" s="399"/>
    </row>
    <row r="59742" spans="7:7" x14ac:dyDescent="0.35">
      <c r="G59742" s="399"/>
    </row>
    <row r="59743" spans="7:7" x14ac:dyDescent="0.35">
      <c r="G59743" s="399"/>
    </row>
    <row r="59744" spans="7:7" x14ac:dyDescent="0.35">
      <c r="G59744" s="399"/>
    </row>
    <row r="59745" spans="7:7" x14ac:dyDescent="0.35">
      <c r="G59745" s="399"/>
    </row>
    <row r="59746" spans="7:7" x14ac:dyDescent="0.35">
      <c r="G59746" s="399"/>
    </row>
    <row r="59747" spans="7:7" x14ac:dyDescent="0.35">
      <c r="G59747" s="399"/>
    </row>
    <row r="59748" spans="7:7" x14ac:dyDescent="0.35">
      <c r="G59748" s="399"/>
    </row>
    <row r="59749" spans="7:7" x14ac:dyDescent="0.35">
      <c r="G59749" s="399"/>
    </row>
    <row r="59750" spans="7:7" x14ac:dyDescent="0.35">
      <c r="G59750" s="399"/>
    </row>
    <row r="59751" spans="7:7" x14ac:dyDescent="0.35">
      <c r="G59751" s="399"/>
    </row>
    <row r="59752" spans="7:7" x14ac:dyDescent="0.35">
      <c r="G59752" s="399"/>
    </row>
    <row r="59753" spans="7:7" x14ac:dyDescent="0.35">
      <c r="G59753" s="399"/>
    </row>
    <row r="59754" spans="7:7" x14ac:dyDescent="0.35">
      <c r="G59754" s="399"/>
    </row>
    <row r="59755" spans="7:7" x14ac:dyDescent="0.35">
      <c r="G59755" s="399"/>
    </row>
    <row r="59756" spans="7:7" x14ac:dyDescent="0.35">
      <c r="G59756" s="399"/>
    </row>
    <row r="59757" spans="7:7" x14ac:dyDescent="0.35">
      <c r="G59757" s="399"/>
    </row>
    <row r="59758" spans="7:7" x14ac:dyDescent="0.35">
      <c r="G59758" s="399"/>
    </row>
    <row r="59759" spans="7:7" x14ac:dyDescent="0.35">
      <c r="G59759" s="399"/>
    </row>
    <row r="59760" spans="7:7" x14ac:dyDescent="0.35">
      <c r="G59760" s="399"/>
    </row>
    <row r="59761" spans="7:7" x14ac:dyDescent="0.35">
      <c r="G59761" s="399"/>
    </row>
    <row r="59762" spans="7:7" x14ac:dyDescent="0.35">
      <c r="G59762" s="399"/>
    </row>
    <row r="59763" spans="7:7" x14ac:dyDescent="0.35">
      <c r="G59763" s="399"/>
    </row>
    <row r="59764" spans="7:7" x14ac:dyDescent="0.35">
      <c r="G59764" s="399"/>
    </row>
    <row r="59765" spans="7:7" x14ac:dyDescent="0.35">
      <c r="G59765" s="399"/>
    </row>
    <row r="59766" spans="7:7" x14ac:dyDescent="0.35">
      <c r="G59766" s="399"/>
    </row>
    <row r="59767" spans="7:7" x14ac:dyDescent="0.35">
      <c r="G59767" s="399"/>
    </row>
    <row r="59768" spans="7:7" x14ac:dyDescent="0.35">
      <c r="G59768" s="399"/>
    </row>
    <row r="59769" spans="7:7" x14ac:dyDescent="0.35">
      <c r="G59769" s="399"/>
    </row>
    <row r="59770" spans="7:7" x14ac:dyDescent="0.35">
      <c r="G59770" s="399"/>
    </row>
    <row r="59771" spans="7:7" x14ac:dyDescent="0.35">
      <c r="G59771" s="399"/>
    </row>
    <row r="59772" spans="7:7" x14ac:dyDescent="0.35">
      <c r="G59772" s="399"/>
    </row>
    <row r="59773" spans="7:7" x14ac:dyDescent="0.35">
      <c r="G59773" s="399"/>
    </row>
    <row r="59774" spans="7:7" x14ac:dyDescent="0.35">
      <c r="G59774" s="399"/>
    </row>
    <row r="59775" spans="7:7" x14ac:dyDescent="0.35">
      <c r="G59775" s="399"/>
    </row>
    <row r="59776" spans="7:7" x14ac:dyDescent="0.35">
      <c r="G59776" s="399"/>
    </row>
    <row r="59777" spans="7:7" x14ac:dyDescent="0.35">
      <c r="G59777" s="399"/>
    </row>
    <row r="59778" spans="7:7" x14ac:dyDescent="0.35">
      <c r="G59778" s="399"/>
    </row>
    <row r="59779" spans="7:7" x14ac:dyDescent="0.35">
      <c r="G59779" s="399"/>
    </row>
    <row r="59780" spans="7:7" x14ac:dyDescent="0.35">
      <c r="G59780" s="399"/>
    </row>
    <row r="59781" spans="7:7" x14ac:dyDescent="0.35">
      <c r="G59781" s="399"/>
    </row>
    <row r="59782" spans="7:7" x14ac:dyDescent="0.35">
      <c r="G59782" s="399"/>
    </row>
    <row r="59783" spans="7:7" x14ac:dyDescent="0.35">
      <c r="G59783" s="399"/>
    </row>
    <row r="59784" spans="7:7" x14ac:dyDescent="0.35">
      <c r="G59784" s="399"/>
    </row>
    <row r="59785" spans="7:7" x14ac:dyDescent="0.35">
      <c r="G59785" s="399"/>
    </row>
    <row r="59786" spans="7:7" x14ac:dyDescent="0.35">
      <c r="G59786" s="399"/>
    </row>
    <row r="59787" spans="7:7" x14ac:dyDescent="0.35">
      <c r="G59787" s="399"/>
    </row>
    <row r="59788" spans="7:7" x14ac:dyDescent="0.35">
      <c r="G59788" s="399"/>
    </row>
    <row r="59789" spans="7:7" x14ac:dyDescent="0.35">
      <c r="G59789" s="399"/>
    </row>
    <row r="59790" spans="7:7" x14ac:dyDescent="0.35">
      <c r="G59790" s="399"/>
    </row>
    <row r="59791" spans="7:7" x14ac:dyDescent="0.35">
      <c r="G59791" s="399"/>
    </row>
    <row r="59792" spans="7:7" x14ac:dyDescent="0.35">
      <c r="G59792" s="399"/>
    </row>
    <row r="59793" spans="7:7" x14ac:dyDescent="0.35">
      <c r="G59793" s="399"/>
    </row>
    <row r="59794" spans="7:7" x14ac:dyDescent="0.35">
      <c r="G59794" s="399"/>
    </row>
    <row r="59795" spans="7:7" x14ac:dyDescent="0.35">
      <c r="G59795" s="399"/>
    </row>
    <row r="59796" spans="7:7" x14ac:dyDescent="0.35">
      <c r="G59796" s="399"/>
    </row>
    <row r="59797" spans="7:7" x14ac:dyDescent="0.35">
      <c r="G59797" s="399"/>
    </row>
    <row r="59798" spans="7:7" x14ac:dyDescent="0.35">
      <c r="G59798" s="399"/>
    </row>
    <row r="59799" spans="7:7" x14ac:dyDescent="0.35">
      <c r="G59799" s="399"/>
    </row>
    <row r="59800" spans="7:7" x14ac:dyDescent="0.35">
      <c r="G59800" s="399"/>
    </row>
    <row r="59801" spans="7:7" x14ac:dyDescent="0.35">
      <c r="G59801" s="399"/>
    </row>
    <row r="59802" spans="7:7" x14ac:dyDescent="0.35">
      <c r="G59802" s="399"/>
    </row>
    <row r="59803" spans="7:7" x14ac:dyDescent="0.35">
      <c r="G59803" s="399"/>
    </row>
    <row r="59804" spans="7:7" x14ac:dyDescent="0.35">
      <c r="G59804" s="399"/>
    </row>
    <row r="59805" spans="7:7" x14ac:dyDescent="0.35">
      <c r="G59805" s="399"/>
    </row>
    <row r="59806" spans="7:7" x14ac:dyDescent="0.35">
      <c r="G59806" s="399"/>
    </row>
    <row r="59807" spans="7:7" x14ac:dyDescent="0.35">
      <c r="G59807" s="399"/>
    </row>
    <row r="59808" spans="7:7" x14ac:dyDescent="0.35">
      <c r="G59808" s="399"/>
    </row>
    <row r="59809" spans="7:7" x14ac:dyDescent="0.35">
      <c r="G59809" s="399"/>
    </row>
    <row r="59810" spans="7:7" x14ac:dyDescent="0.35">
      <c r="G59810" s="399"/>
    </row>
    <row r="59811" spans="7:7" x14ac:dyDescent="0.35">
      <c r="G59811" s="399"/>
    </row>
    <row r="59812" spans="7:7" x14ac:dyDescent="0.35">
      <c r="G59812" s="399"/>
    </row>
    <row r="59813" spans="7:7" x14ac:dyDescent="0.35">
      <c r="G59813" s="399"/>
    </row>
    <row r="59814" spans="7:7" x14ac:dyDescent="0.35">
      <c r="G59814" s="399"/>
    </row>
    <row r="59815" spans="7:7" x14ac:dyDescent="0.35">
      <c r="G59815" s="399"/>
    </row>
    <row r="59816" spans="7:7" x14ac:dyDescent="0.35">
      <c r="G59816" s="399"/>
    </row>
    <row r="59817" spans="7:7" x14ac:dyDescent="0.35">
      <c r="G59817" s="399"/>
    </row>
    <row r="59818" spans="7:7" x14ac:dyDescent="0.35">
      <c r="G59818" s="399"/>
    </row>
    <row r="59819" spans="7:7" x14ac:dyDescent="0.35">
      <c r="G59819" s="399"/>
    </row>
    <row r="59820" spans="7:7" x14ac:dyDescent="0.35">
      <c r="G59820" s="399"/>
    </row>
    <row r="59821" spans="7:7" x14ac:dyDescent="0.35">
      <c r="G59821" s="399"/>
    </row>
    <row r="59822" spans="7:7" x14ac:dyDescent="0.35">
      <c r="G59822" s="399"/>
    </row>
    <row r="59823" spans="7:7" x14ac:dyDescent="0.35">
      <c r="G59823" s="399"/>
    </row>
    <row r="59824" spans="7:7" x14ac:dyDescent="0.35">
      <c r="G59824" s="399"/>
    </row>
    <row r="59825" spans="7:7" x14ac:dyDescent="0.35">
      <c r="G59825" s="399"/>
    </row>
    <row r="59826" spans="7:7" x14ac:dyDescent="0.35">
      <c r="G59826" s="399"/>
    </row>
    <row r="59827" spans="7:7" x14ac:dyDescent="0.35">
      <c r="G59827" s="399"/>
    </row>
    <row r="59828" spans="7:7" x14ac:dyDescent="0.35">
      <c r="G59828" s="399"/>
    </row>
    <row r="59829" spans="7:7" x14ac:dyDescent="0.35">
      <c r="G59829" s="399"/>
    </row>
    <row r="59830" spans="7:7" x14ac:dyDescent="0.35">
      <c r="G59830" s="399"/>
    </row>
    <row r="59831" spans="7:7" x14ac:dyDescent="0.35">
      <c r="G59831" s="399"/>
    </row>
    <row r="59832" spans="7:7" x14ac:dyDescent="0.35">
      <c r="G59832" s="399"/>
    </row>
    <row r="59833" spans="7:7" x14ac:dyDescent="0.35">
      <c r="G59833" s="399"/>
    </row>
    <row r="59834" spans="7:7" x14ac:dyDescent="0.35">
      <c r="G59834" s="399"/>
    </row>
    <row r="59835" spans="7:7" x14ac:dyDescent="0.35">
      <c r="G59835" s="399"/>
    </row>
    <row r="59836" spans="7:7" x14ac:dyDescent="0.35">
      <c r="G59836" s="399"/>
    </row>
    <row r="59837" spans="7:7" x14ac:dyDescent="0.35">
      <c r="G59837" s="399"/>
    </row>
    <row r="59838" spans="7:7" x14ac:dyDescent="0.35">
      <c r="G59838" s="399"/>
    </row>
    <row r="59839" spans="7:7" x14ac:dyDescent="0.35">
      <c r="G59839" s="399"/>
    </row>
    <row r="59840" spans="7:7" x14ac:dyDescent="0.35">
      <c r="G59840" s="399"/>
    </row>
    <row r="59841" spans="7:7" x14ac:dyDescent="0.35">
      <c r="G59841" s="399"/>
    </row>
    <row r="59842" spans="7:7" x14ac:dyDescent="0.35">
      <c r="G59842" s="399"/>
    </row>
    <row r="59843" spans="7:7" x14ac:dyDescent="0.35">
      <c r="G59843" s="399"/>
    </row>
    <row r="59844" spans="7:7" x14ac:dyDescent="0.35">
      <c r="G59844" s="399"/>
    </row>
    <row r="59845" spans="7:7" x14ac:dyDescent="0.35">
      <c r="G59845" s="399"/>
    </row>
    <row r="59846" spans="7:7" x14ac:dyDescent="0.35">
      <c r="G59846" s="399"/>
    </row>
    <row r="59847" spans="7:7" x14ac:dyDescent="0.35">
      <c r="G59847" s="399"/>
    </row>
    <row r="59848" spans="7:7" x14ac:dyDescent="0.35">
      <c r="G59848" s="399"/>
    </row>
    <row r="59849" spans="7:7" x14ac:dyDescent="0.35">
      <c r="G59849" s="399"/>
    </row>
    <row r="59850" spans="7:7" x14ac:dyDescent="0.35">
      <c r="G59850" s="399"/>
    </row>
    <row r="59851" spans="7:7" x14ac:dyDescent="0.35">
      <c r="G59851" s="399"/>
    </row>
    <row r="59852" spans="7:7" x14ac:dyDescent="0.35">
      <c r="G59852" s="399"/>
    </row>
    <row r="59853" spans="7:7" x14ac:dyDescent="0.35">
      <c r="G59853" s="399"/>
    </row>
    <row r="59854" spans="7:7" x14ac:dyDescent="0.35">
      <c r="G59854" s="399"/>
    </row>
    <row r="59855" spans="7:7" x14ac:dyDescent="0.35">
      <c r="G59855" s="399"/>
    </row>
    <row r="59856" spans="7:7" x14ac:dyDescent="0.35">
      <c r="G59856" s="399"/>
    </row>
    <row r="59857" spans="7:7" x14ac:dyDescent="0.35">
      <c r="G59857" s="399"/>
    </row>
    <row r="59858" spans="7:7" x14ac:dyDescent="0.35">
      <c r="G59858" s="399"/>
    </row>
    <row r="59859" spans="7:7" x14ac:dyDescent="0.35">
      <c r="G59859" s="399"/>
    </row>
    <row r="59860" spans="7:7" x14ac:dyDescent="0.35">
      <c r="G59860" s="399"/>
    </row>
    <row r="59861" spans="7:7" x14ac:dyDescent="0.35">
      <c r="G59861" s="399"/>
    </row>
    <row r="59862" spans="7:7" x14ac:dyDescent="0.35">
      <c r="G59862" s="399"/>
    </row>
    <row r="59863" spans="7:7" x14ac:dyDescent="0.35">
      <c r="G59863" s="399"/>
    </row>
    <row r="59864" spans="7:7" x14ac:dyDescent="0.35">
      <c r="G59864" s="399"/>
    </row>
    <row r="59865" spans="7:7" x14ac:dyDescent="0.35">
      <c r="G59865" s="399"/>
    </row>
    <row r="59866" spans="7:7" x14ac:dyDescent="0.35">
      <c r="G59866" s="399"/>
    </row>
    <row r="59867" spans="7:7" x14ac:dyDescent="0.35">
      <c r="G59867" s="399"/>
    </row>
    <row r="59868" spans="7:7" x14ac:dyDescent="0.35">
      <c r="G59868" s="399"/>
    </row>
    <row r="59869" spans="7:7" x14ac:dyDescent="0.35">
      <c r="G59869" s="399"/>
    </row>
    <row r="59870" spans="7:7" x14ac:dyDescent="0.35">
      <c r="G59870" s="399"/>
    </row>
    <row r="59871" spans="7:7" x14ac:dyDescent="0.35">
      <c r="G59871" s="399"/>
    </row>
    <row r="59872" spans="7:7" x14ac:dyDescent="0.35">
      <c r="G59872" s="399"/>
    </row>
    <row r="59873" spans="7:7" x14ac:dyDescent="0.35">
      <c r="G59873" s="399"/>
    </row>
    <row r="59874" spans="7:7" x14ac:dyDescent="0.35">
      <c r="G59874" s="399"/>
    </row>
    <row r="59875" spans="7:7" x14ac:dyDescent="0.35">
      <c r="G59875" s="399"/>
    </row>
    <row r="59876" spans="7:7" x14ac:dyDescent="0.35">
      <c r="G59876" s="399"/>
    </row>
    <row r="59877" spans="7:7" x14ac:dyDescent="0.35">
      <c r="G59877" s="399"/>
    </row>
    <row r="59878" spans="7:7" x14ac:dyDescent="0.35">
      <c r="G59878" s="399"/>
    </row>
    <row r="59879" spans="7:7" x14ac:dyDescent="0.35">
      <c r="G59879" s="399"/>
    </row>
    <row r="59880" spans="7:7" x14ac:dyDescent="0.35">
      <c r="G59880" s="399"/>
    </row>
    <row r="59881" spans="7:7" x14ac:dyDescent="0.35">
      <c r="G59881" s="399"/>
    </row>
    <row r="59882" spans="7:7" x14ac:dyDescent="0.35">
      <c r="G59882" s="399"/>
    </row>
    <row r="59883" spans="7:7" x14ac:dyDescent="0.35">
      <c r="G59883" s="399"/>
    </row>
    <row r="59884" spans="7:7" x14ac:dyDescent="0.35">
      <c r="G59884" s="399"/>
    </row>
    <row r="59885" spans="7:7" x14ac:dyDescent="0.35">
      <c r="G59885" s="399"/>
    </row>
    <row r="59886" spans="7:7" x14ac:dyDescent="0.35">
      <c r="G59886" s="399"/>
    </row>
    <row r="59887" spans="7:7" x14ac:dyDescent="0.35">
      <c r="G59887" s="399"/>
    </row>
    <row r="59888" spans="7:7" x14ac:dyDescent="0.35">
      <c r="G59888" s="399"/>
    </row>
    <row r="59889" spans="7:7" x14ac:dyDescent="0.35">
      <c r="G59889" s="399"/>
    </row>
    <row r="59890" spans="7:7" x14ac:dyDescent="0.35">
      <c r="G59890" s="399"/>
    </row>
    <row r="59891" spans="7:7" x14ac:dyDescent="0.35">
      <c r="G59891" s="399"/>
    </row>
    <row r="59892" spans="7:7" x14ac:dyDescent="0.35">
      <c r="G59892" s="399"/>
    </row>
    <row r="59893" spans="7:7" x14ac:dyDescent="0.35">
      <c r="G59893" s="399"/>
    </row>
    <row r="59894" spans="7:7" x14ac:dyDescent="0.35">
      <c r="G59894" s="399"/>
    </row>
    <row r="59895" spans="7:7" x14ac:dyDescent="0.35">
      <c r="G59895" s="399"/>
    </row>
    <row r="59896" spans="7:7" x14ac:dyDescent="0.35">
      <c r="G59896" s="399"/>
    </row>
    <row r="59897" spans="7:7" x14ac:dyDescent="0.35">
      <c r="G59897" s="399"/>
    </row>
    <row r="59898" spans="7:7" x14ac:dyDescent="0.35">
      <c r="G59898" s="399"/>
    </row>
    <row r="59899" spans="7:7" x14ac:dyDescent="0.35">
      <c r="G59899" s="399"/>
    </row>
    <row r="59900" spans="7:7" x14ac:dyDescent="0.35">
      <c r="G59900" s="399"/>
    </row>
    <row r="59901" spans="7:7" x14ac:dyDescent="0.35">
      <c r="G59901" s="399"/>
    </row>
    <row r="59902" spans="7:7" x14ac:dyDescent="0.35">
      <c r="G59902" s="399"/>
    </row>
    <row r="59903" spans="7:7" x14ac:dyDescent="0.35">
      <c r="G59903" s="399"/>
    </row>
    <row r="59904" spans="7:7" x14ac:dyDescent="0.35">
      <c r="G59904" s="399"/>
    </row>
    <row r="59905" spans="7:7" x14ac:dyDescent="0.35">
      <c r="G59905" s="399"/>
    </row>
    <row r="59906" spans="7:7" x14ac:dyDescent="0.35">
      <c r="G59906" s="399"/>
    </row>
    <row r="59907" spans="7:7" x14ac:dyDescent="0.35">
      <c r="G59907" s="399"/>
    </row>
    <row r="59908" spans="7:7" x14ac:dyDescent="0.35">
      <c r="G59908" s="399"/>
    </row>
    <row r="59909" spans="7:7" x14ac:dyDescent="0.35">
      <c r="G59909" s="399"/>
    </row>
    <row r="59910" spans="7:7" x14ac:dyDescent="0.35">
      <c r="G59910" s="399"/>
    </row>
    <row r="59911" spans="7:7" x14ac:dyDescent="0.35">
      <c r="G59911" s="399"/>
    </row>
    <row r="59912" spans="7:7" x14ac:dyDescent="0.35">
      <c r="G59912" s="399"/>
    </row>
    <row r="59913" spans="7:7" x14ac:dyDescent="0.35">
      <c r="G59913" s="399"/>
    </row>
    <row r="59914" spans="7:7" x14ac:dyDescent="0.35">
      <c r="G59914" s="399"/>
    </row>
    <row r="59915" spans="7:7" x14ac:dyDescent="0.35">
      <c r="G59915" s="399"/>
    </row>
    <row r="59916" spans="7:7" x14ac:dyDescent="0.35">
      <c r="G59916" s="399"/>
    </row>
    <row r="59917" spans="7:7" x14ac:dyDescent="0.35">
      <c r="G59917" s="399"/>
    </row>
    <row r="59918" spans="7:7" x14ac:dyDescent="0.35">
      <c r="G59918" s="399"/>
    </row>
    <row r="59919" spans="7:7" x14ac:dyDescent="0.35">
      <c r="G59919" s="399"/>
    </row>
    <row r="59920" spans="7:7" x14ac:dyDescent="0.35">
      <c r="G59920" s="399"/>
    </row>
    <row r="59921" spans="7:7" x14ac:dyDescent="0.35">
      <c r="G59921" s="399"/>
    </row>
    <row r="59922" spans="7:7" x14ac:dyDescent="0.35">
      <c r="G59922" s="399"/>
    </row>
    <row r="59923" spans="7:7" x14ac:dyDescent="0.35">
      <c r="G59923" s="399"/>
    </row>
    <row r="59924" spans="7:7" x14ac:dyDescent="0.35">
      <c r="G59924" s="399"/>
    </row>
    <row r="59925" spans="7:7" x14ac:dyDescent="0.35">
      <c r="G59925" s="399"/>
    </row>
    <row r="59926" spans="7:7" x14ac:dyDescent="0.35">
      <c r="G59926" s="399"/>
    </row>
    <row r="59927" spans="7:7" x14ac:dyDescent="0.35">
      <c r="G59927" s="399"/>
    </row>
    <row r="59928" spans="7:7" x14ac:dyDescent="0.35">
      <c r="G59928" s="399"/>
    </row>
    <row r="59929" spans="7:7" x14ac:dyDescent="0.35">
      <c r="G59929" s="399"/>
    </row>
    <row r="59930" spans="7:7" x14ac:dyDescent="0.35">
      <c r="G59930" s="399"/>
    </row>
    <row r="59931" spans="7:7" x14ac:dyDescent="0.35">
      <c r="G59931" s="399"/>
    </row>
    <row r="59932" spans="7:7" x14ac:dyDescent="0.35">
      <c r="G59932" s="399"/>
    </row>
    <row r="59933" spans="7:7" x14ac:dyDescent="0.35">
      <c r="G59933" s="399"/>
    </row>
    <row r="59934" spans="7:7" x14ac:dyDescent="0.35">
      <c r="G59934" s="399"/>
    </row>
    <row r="59935" spans="7:7" x14ac:dyDescent="0.35">
      <c r="G59935" s="399"/>
    </row>
    <row r="59936" spans="7:7" x14ac:dyDescent="0.35">
      <c r="G59936" s="399"/>
    </row>
    <row r="59937" spans="7:7" x14ac:dyDescent="0.35">
      <c r="G59937" s="399"/>
    </row>
    <row r="59938" spans="7:7" x14ac:dyDescent="0.35">
      <c r="G59938" s="399"/>
    </row>
    <row r="59939" spans="7:7" x14ac:dyDescent="0.35">
      <c r="G59939" s="399"/>
    </row>
    <row r="59940" spans="7:7" x14ac:dyDescent="0.35">
      <c r="G59940" s="399"/>
    </row>
    <row r="59941" spans="7:7" x14ac:dyDescent="0.35">
      <c r="G59941" s="399"/>
    </row>
    <row r="59942" spans="7:7" x14ac:dyDescent="0.35">
      <c r="G59942" s="399"/>
    </row>
    <row r="59943" spans="7:7" x14ac:dyDescent="0.35">
      <c r="G59943" s="399"/>
    </row>
    <row r="59944" spans="7:7" x14ac:dyDescent="0.35">
      <c r="G59944" s="399"/>
    </row>
    <row r="59945" spans="7:7" x14ac:dyDescent="0.35">
      <c r="G59945" s="399"/>
    </row>
    <row r="59946" spans="7:7" x14ac:dyDescent="0.35">
      <c r="G59946" s="399"/>
    </row>
    <row r="59947" spans="7:7" x14ac:dyDescent="0.35">
      <c r="G59947" s="399"/>
    </row>
    <row r="59948" spans="7:7" x14ac:dyDescent="0.35">
      <c r="G59948" s="399"/>
    </row>
    <row r="59949" spans="7:7" x14ac:dyDescent="0.35">
      <c r="G59949" s="399"/>
    </row>
    <row r="59950" spans="7:7" x14ac:dyDescent="0.35">
      <c r="G59950" s="399"/>
    </row>
    <row r="59951" spans="7:7" x14ac:dyDescent="0.35">
      <c r="G59951" s="399"/>
    </row>
    <row r="59952" spans="7:7" x14ac:dyDescent="0.35">
      <c r="G59952" s="399"/>
    </row>
    <row r="59953" spans="7:7" x14ac:dyDescent="0.35">
      <c r="G59953" s="399"/>
    </row>
    <row r="59954" spans="7:7" x14ac:dyDescent="0.35">
      <c r="G59954" s="399"/>
    </row>
    <row r="59955" spans="7:7" x14ac:dyDescent="0.35">
      <c r="G59955" s="399"/>
    </row>
    <row r="59956" spans="7:7" x14ac:dyDescent="0.35">
      <c r="G59956" s="399"/>
    </row>
    <row r="59957" spans="7:7" x14ac:dyDescent="0.35">
      <c r="G59957" s="399"/>
    </row>
    <row r="59958" spans="7:7" x14ac:dyDescent="0.35">
      <c r="G59958" s="399"/>
    </row>
    <row r="59959" spans="7:7" x14ac:dyDescent="0.35">
      <c r="G59959" s="399"/>
    </row>
    <row r="59960" spans="7:7" x14ac:dyDescent="0.35">
      <c r="G59960" s="399"/>
    </row>
    <row r="59961" spans="7:7" x14ac:dyDescent="0.35">
      <c r="G59961" s="399"/>
    </row>
    <row r="59962" spans="7:7" x14ac:dyDescent="0.35">
      <c r="G59962" s="399"/>
    </row>
    <row r="59963" spans="7:7" x14ac:dyDescent="0.35">
      <c r="G59963" s="399"/>
    </row>
    <row r="59964" spans="7:7" x14ac:dyDescent="0.35">
      <c r="G59964" s="399"/>
    </row>
    <row r="59965" spans="7:7" x14ac:dyDescent="0.35">
      <c r="G59965" s="399"/>
    </row>
    <row r="59966" spans="7:7" x14ac:dyDescent="0.35">
      <c r="G59966" s="399"/>
    </row>
    <row r="59967" spans="7:7" x14ac:dyDescent="0.35">
      <c r="G59967" s="399"/>
    </row>
    <row r="59968" spans="7:7" x14ac:dyDescent="0.35">
      <c r="G59968" s="399"/>
    </row>
    <row r="59969" spans="7:7" x14ac:dyDescent="0.35">
      <c r="G59969" s="399"/>
    </row>
    <row r="59970" spans="7:7" x14ac:dyDescent="0.35">
      <c r="G59970" s="399"/>
    </row>
    <row r="59971" spans="7:7" x14ac:dyDescent="0.35">
      <c r="G59971" s="399"/>
    </row>
    <row r="59972" spans="7:7" x14ac:dyDescent="0.35">
      <c r="G59972" s="399"/>
    </row>
    <row r="59973" spans="7:7" x14ac:dyDescent="0.35">
      <c r="G59973" s="399"/>
    </row>
    <row r="59974" spans="7:7" x14ac:dyDescent="0.35">
      <c r="G59974" s="399"/>
    </row>
    <row r="59975" spans="7:7" x14ac:dyDescent="0.35">
      <c r="G59975" s="399"/>
    </row>
    <row r="59976" spans="7:7" x14ac:dyDescent="0.35">
      <c r="G59976" s="399"/>
    </row>
    <row r="59977" spans="7:7" x14ac:dyDescent="0.35">
      <c r="G59977" s="399"/>
    </row>
    <row r="59978" spans="7:7" x14ac:dyDescent="0.35">
      <c r="G59978" s="399"/>
    </row>
    <row r="59979" spans="7:7" x14ac:dyDescent="0.35">
      <c r="G59979" s="399"/>
    </row>
    <row r="59980" spans="7:7" x14ac:dyDescent="0.35">
      <c r="G59980" s="399"/>
    </row>
    <row r="59981" spans="7:7" x14ac:dyDescent="0.35">
      <c r="G59981" s="399"/>
    </row>
    <row r="59982" spans="7:7" x14ac:dyDescent="0.35">
      <c r="G59982" s="399"/>
    </row>
    <row r="59983" spans="7:7" x14ac:dyDescent="0.35">
      <c r="G59983" s="399"/>
    </row>
    <row r="59984" spans="7:7" x14ac:dyDescent="0.35">
      <c r="G59984" s="399"/>
    </row>
    <row r="59985" spans="7:7" x14ac:dyDescent="0.35">
      <c r="G59985" s="399"/>
    </row>
    <row r="59986" spans="7:7" x14ac:dyDescent="0.35">
      <c r="G59986" s="399"/>
    </row>
    <row r="59987" spans="7:7" x14ac:dyDescent="0.35">
      <c r="G59987" s="399"/>
    </row>
    <row r="59988" spans="7:7" x14ac:dyDescent="0.35">
      <c r="G59988" s="399"/>
    </row>
    <row r="59989" spans="7:7" x14ac:dyDescent="0.35">
      <c r="G59989" s="399"/>
    </row>
    <row r="59990" spans="7:7" x14ac:dyDescent="0.35">
      <c r="G59990" s="399"/>
    </row>
    <row r="59991" spans="7:7" x14ac:dyDescent="0.35">
      <c r="G59991" s="399"/>
    </row>
    <row r="59992" spans="7:7" x14ac:dyDescent="0.35">
      <c r="G59992" s="399"/>
    </row>
    <row r="59993" spans="7:7" x14ac:dyDescent="0.35">
      <c r="G59993" s="399"/>
    </row>
    <row r="59994" spans="7:7" x14ac:dyDescent="0.35">
      <c r="G59994" s="399"/>
    </row>
    <row r="59995" spans="7:7" x14ac:dyDescent="0.35">
      <c r="G59995" s="399"/>
    </row>
    <row r="59996" spans="7:7" x14ac:dyDescent="0.35">
      <c r="G59996" s="399"/>
    </row>
    <row r="59997" spans="7:7" x14ac:dyDescent="0.35">
      <c r="G59997" s="399"/>
    </row>
    <row r="59998" spans="7:7" x14ac:dyDescent="0.35">
      <c r="G59998" s="399"/>
    </row>
    <row r="59999" spans="7:7" x14ac:dyDescent="0.35">
      <c r="G59999" s="399"/>
    </row>
    <row r="60000" spans="7:7" x14ac:dyDescent="0.35">
      <c r="G60000" s="399"/>
    </row>
    <row r="60001" spans="7:7" x14ac:dyDescent="0.35">
      <c r="G60001" s="399"/>
    </row>
    <row r="60002" spans="7:7" x14ac:dyDescent="0.35">
      <c r="G60002" s="399"/>
    </row>
    <row r="60003" spans="7:7" x14ac:dyDescent="0.35">
      <c r="G60003" s="399"/>
    </row>
    <row r="60004" spans="7:7" x14ac:dyDescent="0.35">
      <c r="G60004" s="399"/>
    </row>
    <row r="60005" spans="7:7" x14ac:dyDescent="0.35">
      <c r="G60005" s="399"/>
    </row>
    <row r="60006" spans="7:7" x14ac:dyDescent="0.35">
      <c r="G60006" s="399"/>
    </row>
    <row r="60007" spans="7:7" x14ac:dyDescent="0.35">
      <c r="G60007" s="399"/>
    </row>
    <row r="60008" spans="7:7" x14ac:dyDescent="0.35">
      <c r="G60008" s="399"/>
    </row>
    <row r="60009" spans="7:7" x14ac:dyDescent="0.35">
      <c r="G60009" s="399"/>
    </row>
    <row r="60010" spans="7:7" x14ac:dyDescent="0.35">
      <c r="G60010" s="399"/>
    </row>
    <row r="60011" spans="7:7" x14ac:dyDescent="0.35">
      <c r="G60011" s="399"/>
    </row>
    <row r="60012" spans="7:7" x14ac:dyDescent="0.35">
      <c r="G60012" s="399"/>
    </row>
    <row r="60013" spans="7:7" x14ac:dyDescent="0.35">
      <c r="G60013" s="399"/>
    </row>
    <row r="60014" spans="7:7" x14ac:dyDescent="0.35">
      <c r="G60014" s="399"/>
    </row>
    <row r="60015" spans="7:7" x14ac:dyDescent="0.35">
      <c r="G60015" s="399"/>
    </row>
    <row r="60016" spans="7:7" x14ac:dyDescent="0.35">
      <c r="G60016" s="399"/>
    </row>
    <row r="60017" spans="7:7" x14ac:dyDescent="0.35">
      <c r="G60017" s="399"/>
    </row>
    <row r="60018" spans="7:7" x14ac:dyDescent="0.35">
      <c r="G60018" s="399"/>
    </row>
    <row r="60019" spans="7:7" x14ac:dyDescent="0.35">
      <c r="G60019" s="399"/>
    </row>
    <row r="60020" spans="7:7" x14ac:dyDescent="0.35">
      <c r="G60020" s="399"/>
    </row>
    <row r="60021" spans="7:7" x14ac:dyDescent="0.35">
      <c r="G60021" s="399"/>
    </row>
    <row r="60022" spans="7:7" x14ac:dyDescent="0.35">
      <c r="G60022" s="399"/>
    </row>
    <row r="60023" spans="7:7" x14ac:dyDescent="0.35">
      <c r="G60023" s="399"/>
    </row>
    <row r="60024" spans="7:7" x14ac:dyDescent="0.35">
      <c r="G60024" s="399"/>
    </row>
    <row r="60025" spans="7:7" x14ac:dyDescent="0.35">
      <c r="G60025" s="399"/>
    </row>
    <row r="60026" spans="7:7" x14ac:dyDescent="0.35">
      <c r="G60026" s="399"/>
    </row>
    <row r="60027" spans="7:7" x14ac:dyDescent="0.35">
      <c r="G60027" s="399"/>
    </row>
    <row r="60028" spans="7:7" x14ac:dyDescent="0.35">
      <c r="G60028" s="399"/>
    </row>
    <row r="60029" spans="7:7" x14ac:dyDescent="0.35">
      <c r="G60029" s="399"/>
    </row>
    <row r="60030" spans="7:7" x14ac:dyDescent="0.35">
      <c r="G60030" s="399"/>
    </row>
    <row r="60031" spans="7:7" x14ac:dyDescent="0.35">
      <c r="G60031" s="399"/>
    </row>
    <row r="60032" spans="7:7" x14ac:dyDescent="0.35">
      <c r="G60032" s="399"/>
    </row>
    <row r="60033" spans="7:7" x14ac:dyDescent="0.35">
      <c r="G60033" s="399"/>
    </row>
    <row r="60034" spans="7:7" x14ac:dyDescent="0.35">
      <c r="G60034" s="399"/>
    </row>
    <row r="60035" spans="7:7" x14ac:dyDescent="0.35">
      <c r="G60035" s="399"/>
    </row>
    <row r="60036" spans="7:7" x14ac:dyDescent="0.35">
      <c r="G60036" s="399"/>
    </row>
    <row r="60037" spans="7:7" x14ac:dyDescent="0.35">
      <c r="G60037" s="399"/>
    </row>
    <row r="60038" spans="7:7" x14ac:dyDescent="0.35">
      <c r="G60038" s="399"/>
    </row>
    <row r="60039" spans="7:7" x14ac:dyDescent="0.35">
      <c r="G60039" s="399"/>
    </row>
    <row r="60040" spans="7:7" x14ac:dyDescent="0.35">
      <c r="G60040" s="399"/>
    </row>
    <row r="60041" spans="7:7" x14ac:dyDescent="0.35">
      <c r="G60041" s="399"/>
    </row>
    <row r="60042" spans="7:7" x14ac:dyDescent="0.35">
      <c r="G60042" s="399"/>
    </row>
    <row r="60043" spans="7:7" x14ac:dyDescent="0.35">
      <c r="G60043" s="399"/>
    </row>
    <row r="60044" spans="7:7" x14ac:dyDescent="0.35">
      <c r="G60044" s="399"/>
    </row>
    <row r="60045" spans="7:7" x14ac:dyDescent="0.35">
      <c r="G60045" s="399"/>
    </row>
    <row r="60046" spans="7:7" x14ac:dyDescent="0.35">
      <c r="G60046" s="399"/>
    </row>
    <row r="60047" spans="7:7" x14ac:dyDescent="0.35">
      <c r="G60047" s="399"/>
    </row>
    <row r="60048" spans="7:7" x14ac:dyDescent="0.35">
      <c r="G60048" s="399"/>
    </row>
    <row r="60049" spans="7:7" x14ac:dyDescent="0.35">
      <c r="G60049" s="399"/>
    </row>
    <row r="60050" spans="7:7" x14ac:dyDescent="0.35">
      <c r="G60050" s="399"/>
    </row>
    <row r="60051" spans="7:7" x14ac:dyDescent="0.35">
      <c r="G60051" s="399"/>
    </row>
    <row r="60052" spans="7:7" x14ac:dyDescent="0.35">
      <c r="G60052" s="399"/>
    </row>
    <row r="60053" spans="7:7" x14ac:dyDescent="0.35">
      <c r="G60053" s="399"/>
    </row>
    <row r="60054" spans="7:7" x14ac:dyDescent="0.35">
      <c r="G60054" s="399"/>
    </row>
    <row r="60055" spans="7:7" x14ac:dyDescent="0.35">
      <c r="G60055" s="399"/>
    </row>
    <row r="60056" spans="7:7" x14ac:dyDescent="0.35">
      <c r="G60056" s="399"/>
    </row>
    <row r="60057" spans="7:7" x14ac:dyDescent="0.35">
      <c r="G60057" s="399"/>
    </row>
    <row r="60058" spans="7:7" x14ac:dyDescent="0.35">
      <c r="G60058" s="399"/>
    </row>
    <row r="60059" spans="7:7" x14ac:dyDescent="0.35">
      <c r="G60059" s="399"/>
    </row>
    <row r="60060" spans="7:7" x14ac:dyDescent="0.35">
      <c r="G60060" s="399"/>
    </row>
    <row r="60061" spans="7:7" x14ac:dyDescent="0.35">
      <c r="G60061" s="399"/>
    </row>
    <row r="60062" spans="7:7" x14ac:dyDescent="0.35">
      <c r="G60062" s="399"/>
    </row>
    <row r="60063" spans="7:7" x14ac:dyDescent="0.35">
      <c r="G60063" s="399"/>
    </row>
    <row r="60064" spans="7:7" x14ac:dyDescent="0.35">
      <c r="G60064" s="399"/>
    </row>
    <row r="60065" spans="7:7" x14ac:dyDescent="0.35">
      <c r="G60065" s="399"/>
    </row>
    <row r="60066" spans="7:7" x14ac:dyDescent="0.35">
      <c r="G60066" s="399"/>
    </row>
    <row r="60067" spans="7:7" x14ac:dyDescent="0.35">
      <c r="G60067" s="399"/>
    </row>
    <row r="60068" spans="7:7" x14ac:dyDescent="0.35">
      <c r="G60068" s="399"/>
    </row>
    <row r="60069" spans="7:7" x14ac:dyDescent="0.35">
      <c r="G60069" s="399"/>
    </row>
    <row r="60070" spans="7:7" x14ac:dyDescent="0.35">
      <c r="G60070" s="399"/>
    </row>
    <row r="60071" spans="7:7" x14ac:dyDescent="0.35">
      <c r="G60071" s="399"/>
    </row>
    <row r="60072" spans="7:7" x14ac:dyDescent="0.35">
      <c r="G60072" s="399"/>
    </row>
    <row r="60073" spans="7:7" x14ac:dyDescent="0.35">
      <c r="G60073" s="399"/>
    </row>
    <row r="60074" spans="7:7" x14ac:dyDescent="0.35">
      <c r="G60074" s="399"/>
    </row>
    <row r="60075" spans="7:7" x14ac:dyDescent="0.35">
      <c r="G60075" s="399"/>
    </row>
    <row r="60076" spans="7:7" x14ac:dyDescent="0.35">
      <c r="G60076" s="399"/>
    </row>
    <row r="60077" spans="7:7" x14ac:dyDescent="0.35">
      <c r="G60077" s="399"/>
    </row>
    <row r="60078" spans="7:7" x14ac:dyDescent="0.35">
      <c r="G60078" s="399"/>
    </row>
    <row r="60079" spans="7:7" x14ac:dyDescent="0.35">
      <c r="G60079" s="399"/>
    </row>
    <row r="60080" spans="7:7" x14ac:dyDescent="0.35">
      <c r="G60080" s="399"/>
    </row>
    <row r="60081" spans="7:7" x14ac:dyDescent="0.35">
      <c r="G60081" s="399"/>
    </row>
    <row r="60082" spans="7:7" x14ac:dyDescent="0.35">
      <c r="G60082" s="399"/>
    </row>
    <row r="60083" spans="7:7" x14ac:dyDescent="0.35">
      <c r="G60083" s="399"/>
    </row>
    <row r="60084" spans="7:7" x14ac:dyDescent="0.35">
      <c r="G60084" s="399"/>
    </row>
    <row r="60085" spans="7:7" x14ac:dyDescent="0.35">
      <c r="G60085" s="399"/>
    </row>
    <row r="60086" spans="7:7" x14ac:dyDescent="0.35">
      <c r="G60086" s="399"/>
    </row>
    <row r="60087" spans="7:7" x14ac:dyDescent="0.35">
      <c r="G60087" s="399"/>
    </row>
    <row r="60088" spans="7:7" x14ac:dyDescent="0.35">
      <c r="G60088" s="399"/>
    </row>
    <row r="60089" spans="7:7" x14ac:dyDescent="0.35">
      <c r="G60089" s="399"/>
    </row>
    <row r="60090" spans="7:7" x14ac:dyDescent="0.35">
      <c r="G60090" s="399"/>
    </row>
    <row r="60091" spans="7:7" x14ac:dyDescent="0.35">
      <c r="G60091" s="399"/>
    </row>
    <row r="60092" spans="7:7" x14ac:dyDescent="0.35">
      <c r="G60092" s="399"/>
    </row>
    <row r="60093" spans="7:7" x14ac:dyDescent="0.35">
      <c r="G60093" s="399"/>
    </row>
    <row r="60094" spans="7:7" x14ac:dyDescent="0.35">
      <c r="G60094" s="399"/>
    </row>
    <row r="60095" spans="7:7" x14ac:dyDescent="0.35">
      <c r="G60095" s="399"/>
    </row>
    <row r="60096" spans="7:7" x14ac:dyDescent="0.35">
      <c r="G60096" s="399"/>
    </row>
    <row r="60097" spans="7:7" x14ac:dyDescent="0.35">
      <c r="G60097" s="399"/>
    </row>
    <row r="60098" spans="7:7" x14ac:dyDescent="0.35">
      <c r="G60098" s="399"/>
    </row>
    <row r="60099" spans="7:7" x14ac:dyDescent="0.35">
      <c r="G60099" s="399"/>
    </row>
    <row r="60100" spans="7:7" x14ac:dyDescent="0.35">
      <c r="G60100" s="399"/>
    </row>
    <row r="60101" spans="7:7" x14ac:dyDescent="0.35">
      <c r="G60101" s="399"/>
    </row>
    <row r="60102" spans="7:7" x14ac:dyDescent="0.35">
      <c r="G60102" s="399"/>
    </row>
    <row r="60103" spans="7:7" x14ac:dyDescent="0.35">
      <c r="G60103" s="399"/>
    </row>
    <row r="60104" spans="7:7" x14ac:dyDescent="0.35">
      <c r="G60104" s="399"/>
    </row>
    <row r="60105" spans="7:7" x14ac:dyDescent="0.35">
      <c r="G60105" s="399"/>
    </row>
    <row r="60106" spans="7:7" x14ac:dyDescent="0.35">
      <c r="G60106" s="399"/>
    </row>
    <row r="60107" spans="7:7" x14ac:dyDescent="0.35">
      <c r="G60107" s="399"/>
    </row>
    <row r="60108" spans="7:7" x14ac:dyDescent="0.35">
      <c r="G60108" s="399"/>
    </row>
    <row r="60109" spans="7:7" x14ac:dyDescent="0.35">
      <c r="G60109" s="399"/>
    </row>
    <row r="60110" spans="7:7" x14ac:dyDescent="0.35">
      <c r="G60110" s="399"/>
    </row>
    <row r="60111" spans="7:7" x14ac:dyDescent="0.35">
      <c r="G60111" s="399"/>
    </row>
    <row r="60112" spans="7:7" x14ac:dyDescent="0.35">
      <c r="G60112" s="399"/>
    </row>
    <row r="60113" spans="7:7" x14ac:dyDescent="0.35">
      <c r="G60113" s="399"/>
    </row>
    <row r="60114" spans="7:7" x14ac:dyDescent="0.35">
      <c r="G60114" s="399"/>
    </row>
    <row r="60115" spans="7:7" x14ac:dyDescent="0.35">
      <c r="G60115" s="399"/>
    </row>
    <row r="60116" spans="7:7" x14ac:dyDescent="0.35">
      <c r="G60116" s="399"/>
    </row>
    <row r="60117" spans="7:7" x14ac:dyDescent="0.35">
      <c r="G60117" s="399"/>
    </row>
    <row r="60118" spans="7:7" x14ac:dyDescent="0.35">
      <c r="G60118" s="399"/>
    </row>
    <row r="60119" spans="7:7" x14ac:dyDescent="0.35">
      <c r="G60119" s="399"/>
    </row>
    <row r="60120" spans="7:7" x14ac:dyDescent="0.35">
      <c r="G60120" s="399"/>
    </row>
    <row r="60121" spans="7:7" x14ac:dyDescent="0.35">
      <c r="G60121" s="399"/>
    </row>
    <row r="60122" spans="7:7" x14ac:dyDescent="0.35">
      <c r="G60122" s="399"/>
    </row>
    <row r="60123" spans="7:7" x14ac:dyDescent="0.35">
      <c r="G60123" s="399"/>
    </row>
    <row r="60124" spans="7:7" x14ac:dyDescent="0.35">
      <c r="G60124" s="399"/>
    </row>
    <row r="60125" spans="7:7" x14ac:dyDescent="0.35">
      <c r="G60125" s="399"/>
    </row>
    <row r="60126" spans="7:7" x14ac:dyDescent="0.35">
      <c r="G60126" s="399"/>
    </row>
    <row r="60127" spans="7:7" x14ac:dyDescent="0.35">
      <c r="G60127" s="399"/>
    </row>
    <row r="60128" spans="7:7" x14ac:dyDescent="0.35">
      <c r="G60128" s="399"/>
    </row>
    <row r="60129" spans="7:7" x14ac:dyDescent="0.35">
      <c r="G60129" s="399"/>
    </row>
    <row r="60130" spans="7:7" x14ac:dyDescent="0.35">
      <c r="G60130" s="399"/>
    </row>
    <row r="60131" spans="7:7" x14ac:dyDescent="0.35">
      <c r="G60131" s="399"/>
    </row>
    <row r="60132" spans="7:7" x14ac:dyDescent="0.35">
      <c r="G60132" s="399"/>
    </row>
    <row r="60133" spans="7:7" x14ac:dyDescent="0.35">
      <c r="G60133" s="399"/>
    </row>
    <row r="60134" spans="7:7" x14ac:dyDescent="0.35">
      <c r="G60134" s="399"/>
    </row>
    <row r="60135" spans="7:7" x14ac:dyDescent="0.35">
      <c r="G60135" s="399"/>
    </row>
    <row r="60136" spans="7:7" x14ac:dyDescent="0.35">
      <c r="G60136" s="399"/>
    </row>
    <row r="60137" spans="7:7" x14ac:dyDescent="0.35">
      <c r="G60137" s="399"/>
    </row>
    <row r="60138" spans="7:7" x14ac:dyDescent="0.35">
      <c r="G60138" s="399"/>
    </row>
    <row r="60139" spans="7:7" x14ac:dyDescent="0.35">
      <c r="G60139" s="399"/>
    </row>
    <row r="60140" spans="7:7" x14ac:dyDescent="0.35">
      <c r="G60140" s="399"/>
    </row>
    <row r="60141" spans="7:7" x14ac:dyDescent="0.35">
      <c r="G60141" s="399"/>
    </row>
    <row r="60142" spans="7:7" x14ac:dyDescent="0.35">
      <c r="G60142" s="399"/>
    </row>
    <row r="60143" spans="7:7" x14ac:dyDescent="0.35">
      <c r="G60143" s="399"/>
    </row>
    <row r="60144" spans="7:7" x14ac:dyDescent="0.35">
      <c r="G60144" s="399"/>
    </row>
    <row r="60145" spans="7:7" x14ac:dyDescent="0.35">
      <c r="G60145" s="399"/>
    </row>
    <row r="60146" spans="7:7" x14ac:dyDescent="0.35">
      <c r="G60146" s="399"/>
    </row>
    <row r="60147" spans="7:7" x14ac:dyDescent="0.35">
      <c r="G60147" s="399"/>
    </row>
    <row r="60148" spans="7:7" x14ac:dyDescent="0.35">
      <c r="G60148" s="399"/>
    </row>
    <row r="60149" spans="7:7" x14ac:dyDescent="0.35">
      <c r="G60149" s="399"/>
    </row>
    <row r="60150" spans="7:7" x14ac:dyDescent="0.35">
      <c r="G60150" s="399"/>
    </row>
    <row r="60151" spans="7:7" x14ac:dyDescent="0.35">
      <c r="G60151" s="399"/>
    </row>
    <row r="60152" spans="7:7" x14ac:dyDescent="0.35">
      <c r="G60152" s="399"/>
    </row>
    <row r="60153" spans="7:7" x14ac:dyDescent="0.35">
      <c r="G60153" s="399"/>
    </row>
    <row r="60154" spans="7:7" x14ac:dyDescent="0.35">
      <c r="G60154" s="399"/>
    </row>
    <row r="60155" spans="7:7" x14ac:dyDescent="0.35">
      <c r="G60155" s="399"/>
    </row>
    <row r="60156" spans="7:7" x14ac:dyDescent="0.35">
      <c r="G60156" s="399"/>
    </row>
    <row r="60157" spans="7:7" x14ac:dyDescent="0.35">
      <c r="G60157" s="399"/>
    </row>
    <row r="60158" spans="7:7" x14ac:dyDescent="0.35">
      <c r="G60158" s="399"/>
    </row>
    <row r="60159" spans="7:7" x14ac:dyDescent="0.35">
      <c r="G60159" s="399"/>
    </row>
    <row r="60160" spans="7:7" x14ac:dyDescent="0.35">
      <c r="G60160" s="399"/>
    </row>
    <row r="60161" spans="7:7" x14ac:dyDescent="0.35">
      <c r="G60161" s="399"/>
    </row>
    <row r="60162" spans="7:7" x14ac:dyDescent="0.35">
      <c r="G60162" s="399"/>
    </row>
    <row r="60163" spans="7:7" x14ac:dyDescent="0.35">
      <c r="G60163" s="399"/>
    </row>
    <row r="60164" spans="7:7" x14ac:dyDescent="0.35">
      <c r="G60164" s="399"/>
    </row>
    <row r="60165" spans="7:7" x14ac:dyDescent="0.35">
      <c r="G60165" s="399"/>
    </row>
    <row r="60166" spans="7:7" x14ac:dyDescent="0.35">
      <c r="G60166" s="399"/>
    </row>
    <row r="60167" spans="7:7" x14ac:dyDescent="0.35">
      <c r="G60167" s="399"/>
    </row>
    <row r="60168" spans="7:7" x14ac:dyDescent="0.35">
      <c r="G60168" s="399"/>
    </row>
    <row r="60169" spans="7:7" x14ac:dyDescent="0.35">
      <c r="G60169" s="399"/>
    </row>
    <row r="60170" spans="7:7" x14ac:dyDescent="0.35">
      <c r="G60170" s="399"/>
    </row>
    <row r="60171" spans="7:7" x14ac:dyDescent="0.35">
      <c r="G60171" s="399"/>
    </row>
    <row r="60172" spans="7:7" x14ac:dyDescent="0.35">
      <c r="G60172" s="399"/>
    </row>
    <row r="60173" spans="7:7" x14ac:dyDescent="0.35">
      <c r="G60173" s="399"/>
    </row>
    <row r="60174" spans="7:7" x14ac:dyDescent="0.35">
      <c r="G60174" s="399"/>
    </row>
    <row r="60175" spans="7:7" x14ac:dyDescent="0.35">
      <c r="G60175" s="399"/>
    </row>
    <row r="60176" spans="7:7" x14ac:dyDescent="0.35">
      <c r="G60176" s="399"/>
    </row>
    <row r="60177" spans="7:7" x14ac:dyDescent="0.35">
      <c r="G60177" s="399"/>
    </row>
    <row r="60178" spans="7:7" x14ac:dyDescent="0.35">
      <c r="G60178" s="399"/>
    </row>
    <row r="60179" spans="7:7" x14ac:dyDescent="0.35">
      <c r="G60179" s="399"/>
    </row>
    <row r="60180" spans="7:7" x14ac:dyDescent="0.35">
      <c r="G60180" s="399"/>
    </row>
    <row r="60181" spans="7:7" x14ac:dyDescent="0.35">
      <c r="G60181" s="399"/>
    </row>
    <row r="60182" spans="7:7" x14ac:dyDescent="0.35">
      <c r="G60182" s="399"/>
    </row>
    <row r="60183" spans="7:7" x14ac:dyDescent="0.35">
      <c r="G60183" s="399"/>
    </row>
    <row r="60184" spans="7:7" x14ac:dyDescent="0.35">
      <c r="G60184" s="399"/>
    </row>
    <row r="60185" spans="7:7" x14ac:dyDescent="0.35">
      <c r="G60185" s="399"/>
    </row>
    <row r="60186" spans="7:7" x14ac:dyDescent="0.35">
      <c r="G60186" s="399"/>
    </row>
    <row r="60187" spans="7:7" x14ac:dyDescent="0.35">
      <c r="G60187" s="399"/>
    </row>
    <row r="60188" spans="7:7" x14ac:dyDescent="0.35">
      <c r="G60188" s="399"/>
    </row>
    <row r="60189" spans="7:7" x14ac:dyDescent="0.35">
      <c r="G60189" s="399"/>
    </row>
    <row r="60190" spans="7:7" x14ac:dyDescent="0.35">
      <c r="G60190" s="399"/>
    </row>
    <row r="60191" spans="7:7" x14ac:dyDescent="0.35">
      <c r="G60191" s="399"/>
    </row>
    <row r="60192" spans="7:7" x14ac:dyDescent="0.35">
      <c r="G60192" s="399"/>
    </row>
    <row r="60193" spans="7:7" x14ac:dyDescent="0.35">
      <c r="G60193" s="399"/>
    </row>
    <row r="60194" spans="7:7" x14ac:dyDescent="0.35">
      <c r="G60194" s="399"/>
    </row>
    <row r="60195" spans="7:7" x14ac:dyDescent="0.35">
      <c r="G60195" s="399"/>
    </row>
    <row r="60196" spans="7:7" x14ac:dyDescent="0.35">
      <c r="G60196" s="399"/>
    </row>
    <row r="60197" spans="7:7" x14ac:dyDescent="0.35">
      <c r="G60197" s="399"/>
    </row>
    <row r="60198" spans="7:7" x14ac:dyDescent="0.35">
      <c r="G60198" s="399"/>
    </row>
    <row r="60199" spans="7:7" x14ac:dyDescent="0.35">
      <c r="G60199" s="399"/>
    </row>
    <row r="60200" spans="7:7" x14ac:dyDescent="0.35">
      <c r="G60200" s="399"/>
    </row>
    <row r="60201" spans="7:7" x14ac:dyDescent="0.35">
      <c r="G60201" s="399"/>
    </row>
    <row r="60202" spans="7:7" x14ac:dyDescent="0.35">
      <c r="G60202" s="399"/>
    </row>
    <row r="60203" spans="7:7" x14ac:dyDescent="0.35">
      <c r="G60203" s="399"/>
    </row>
    <row r="60204" spans="7:7" x14ac:dyDescent="0.35">
      <c r="G60204" s="399"/>
    </row>
    <row r="60205" spans="7:7" x14ac:dyDescent="0.35">
      <c r="G60205" s="399"/>
    </row>
    <row r="60206" spans="7:7" x14ac:dyDescent="0.35">
      <c r="G60206" s="399"/>
    </row>
    <row r="60207" spans="7:7" x14ac:dyDescent="0.35">
      <c r="G60207" s="399"/>
    </row>
    <row r="60208" spans="7:7" x14ac:dyDescent="0.35">
      <c r="G60208" s="399"/>
    </row>
    <row r="60209" spans="7:7" x14ac:dyDescent="0.35">
      <c r="G60209" s="399"/>
    </row>
    <row r="60210" spans="7:7" x14ac:dyDescent="0.35">
      <c r="G60210" s="399"/>
    </row>
    <row r="60211" spans="7:7" x14ac:dyDescent="0.35">
      <c r="G60211" s="399"/>
    </row>
    <row r="60212" spans="7:7" x14ac:dyDescent="0.35">
      <c r="G60212" s="399"/>
    </row>
    <row r="60213" spans="7:7" x14ac:dyDescent="0.35">
      <c r="G60213" s="399"/>
    </row>
    <row r="60214" spans="7:7" x14ac:dyDescent="0.35">
      <c r="G60214" s="399"/>
    </row>
    <row r="60215" spans="7:7" x14ac:dyDescent="0.35">
      <c r="G60215" s="399"/>
    </row>
    <row r="60216" spans="7:7" x14ac:dyDescent="0.35">
      <c r="G60216" s="399"/>
    </row>
    <row r="60217" spans="7:7" x14ac:dyDescent="0.35">
      <c r="G60217" s="399"/>
    </row>
    <row r="60218" spans="7:7" x14ac:dyDescent="0.35">
      <c r="G60218" s="399"/>
    </row>
    <row r="60219" spans="7:7" x14ac:dyDescent="0.35">
      <c r="G60219" s="399"/>
    </row>
    <row r="60220" spans="7:7" x14ac:dyDescent="0.35">
      <c r="G60220" s="399"/>
    </row>
    <row r="60221" spans="7:7" x14ac:dyDescent="0.35">
      <c r="G60221" s="399"/>
    </row>
    <row r="60222" spans="7:7" x14ac:dyDescent="0.35">
      <c r="G60222" s="399"/>
    </row>
    <row r="60223" spans="7:7" x14ac:dyDescent="0.35">
      <c r="G60223" s="399"/>
    </row>
    <row r="60224" spans="7:7" x14ac:dyDescent="0.35">
      <c r="G60224" s="399"/>
    </row>
    <row r="60225" spans="7:7" x14ac:dyDescent="0.35">
      <c r="G60225" s="399"/>
    </row>
    <row r="60226" spans="7:7" x14ac:dyDescent="0.35">
      <c r="G60226" s="399"/>
    </row>
    <row r="60227" spans="7:7" x14ac:dyDescent="0.35">
      <c r="G60227" s="399"/>
    </row>
    <row r="60228" spans="7:7" x14ac:dyDescent="0.35">
      <c r="G60228" s="399"/>
    </row>
    <row r="60229" spans="7:7" x14ac:dyDescent="0.35">
      <c r="G60229" s="399"/>
    </row>
    <row r="60230" spans="7:7" x14ac:dyDescent="0.35">
      <c r="G60230" s="399"/>
    </row>
    <row r="60231" spans="7:7" x14ac:dyDescent="0.35">
      <c r="G60231" s="399"/>
    </row>
    <row r="60232" spans="7:7" x14ac:dyDescent="0.35">
      <c r="G60232" s="399"/>
    </row>
    <row r="60233" spans="7:7" x14ac:dyDescent="0.35">
      <c r="G60233" s="399"/>
    </row>
    <row r="60234" spans="7:7" x14ac:dyDescent="0.35">
      <c r="G60234" s="399"/>
    </row>
    <row r="60235" spans="7:7" x14ac:dyDescent="0.35">
      <c r="G60235" s="399"/>
    </row>
    <row r="60236" spans="7:7" x14ac:dyDescent="0.35">
      <c r="G60236" s="399"/>
    </row>
    <row r="60237" spans="7:7" x14ac:dyDescent="0.35">
      <c r="G60237" s="399"/>
    </row>
    <row r="60238" spans="7:7" x14ac:dyDescent="0.35">
      <c r="G60238" s="399"/>
    </row>
    <row r="60239" spans="7:7" x14ac:dyDescent="0.35">
      <c r="G60239" s="399"/>
    </row>
    <row r="60240" spans="7:7" x14ac:dyDescent="0.35">
      <c r="G60240" s="399"/>
    </row>
    <row r="60241" spans="7:7" x14ac:dyDescent="0.35">
      <c r="G60241" s="399"/>
    </row>
    <row r="60242" spans="7:7" x14ac:dyDescent="0.35">
      <c r="G60242" s="399"/>
    </row>
    <row r="60243" spans="7:7" x14ac:dyDescent="0.35">
      <c r="G60243" s="399"/>
    </row>
    <row r="60244" spans="7:7" x14ac:dyDescent="0.35">
      <c r="G60244" s="399"/>
    </row>
    <row r="60245" spans="7:7" x14ac:dyDescent="0.35">
      <c r="G60245" s="399"/>
    </row>
    <row r="60246" spans="7:7" x14ac:dyDescent="0.35">
      <c r="G60246" s="399"/>
    </row>
    <row r="60247" spans="7:7" x14ac:dyDescent="0.35">
      <c r="G60247" s="399"/>
    </row>
    <row r="60248" spans="7:7" x14ac:dyDescent="0.35">
      <c r="G60248" s="399"/>
    </row>
    <row r="60249" spans="7:7" x14ac:dyDescent="0.35">
      <c r="G60249" s="399"/>
    </row>
    <row r="60250" spans="7:7" x14ac:dyDescent="0.35">
      <c r="G60250" s="399"/>
    </row>
    <row r="60251" spans="7:7" x14ac:dyDescent="0.35">
      <c r="G60251" s="399"/>
    </row>
    <row r="60252" spans="7:7" x14ac:dyDescent="0.35">
      <c r="G60252" s="399"/>
    </row>
    <row r="60253" spans="7:7" x14ac:dyDescent="0.35">
      <c r="G60253" s="399"/>
    </row>
    <row r="60254" spans="7:7" x14ac:dyDescent="0.35">
      <c r="G60254" s="399"/>
    </row>
    <row r="60255" spans="7:7" x14ac:dyDescent="0.35">
      <c r="G60255" s="399"/>
    </row>
    <row r="60256" spans="7:7" x14ac:dyDescent="0.35">
      <c r="G60256" s="399"/>
    </row>
    <row r="60257" spans="7:7" x14ac:dyDescent="0.35">
      <c r="G60257" s="399"/>
    </row>
    <row r="60258" spans="7:7" x14ac:dyDescent="0.35">
      <c r="G60258" s="399"/>
    </row>
    <row r="60259" spans="7:7" x14ac:dyDescent="0.35">
      <c r="G60259" s="399"/>
    </row>
    <row r="60260" spans="7:7" x14ac:dyDescent="0.35">
      <c r="G60260" s="399"/>
    </row>
    <row r="60261" spans="7:7" x14ac:dyDescent="0.35">
      <c r="G60261" s="399"/>
    </row>
    <row r="60262" spans="7:7" x14ac:dyDescent="0.35">
      <c r="G60262" s="399"/>
    </row>
    <row r="60263" spans="7:7" x14ac:dyDescent="0.35">
      <c r="G60263" s="399"/>
    </row>
    <row r="60264" spans="7:7" x14ac:dyDescent="0.35">
      <c r="G60264" s="399"/>
    </row>
    <row r="60265" spans="7:7" x14ac:dyDescent="0.35">
      <c r="G60265" s="399"/>
    </row>
    <row r="60266" spans="7:7" x14ac:dyDescent="0.35">
      <c r="G60266" s="399"/>
    </row>
    <row r="60267" spans="7:7" x14ac:dyDescent="0.35">
      <c r="G60267" s="399"/>
    </row>
    <row r="60268" spans="7:7" x14ac:dyDescent="0.35">
      <c r="G60268" s="399"/>
    </row>
    <row r="60269" spans="7:7" x14ac:dyDescent="0.35">
      <c r="G60269" s="399"/>
    </row>
    <row r="60270" spans="7:7" x14ac:dyDescent="0.35">
      <c r="G60270" s="399"/>
    </row>
    <row r="60271" spans="7:7" x14ac:dyDescent="0.35">
      <c r="G60271" s="399"/>
    </row>
    <row r="60272" spans="7:7" x14ac:dyDescent="0.35">
      <c r="G60272" s="399"/>
    </row>
    <row r="60273" spans="7:7" x14ac:dyDescent="0.35">
      <c r="G60273" s="399"/>
    </row>
    <row r="60274" spans="7:7" x14ac:dyDescent="0.35">
      <c r="G60274" s="399"/>
    </row>
    <row r="60275" spans="7:7" x14ac:dyDescent="0.35">
      <c r="G60275" s="399"/>
    </row>
    <row r="60276" spans="7:7" x14ac:dyDescent="0.35">
      <c r="G60276" s="399"/>
    </row>
    <row r="60277" spans="7:7" x14ac:dyDescent="0.35">
      <c r="G60277" s="399"/>
    </row>
    <row r="60278" spans="7:7" x14ac:dyDescent="0.35">
      <c r="G60278" s="399"/>
    </row>
    <row r="60279" spans="7:7" x14ac:dyDescent="0.35">
      <c r="G60279" s="399"/>
    </row>
    <row r="60280" spans="7:7" x14ac:dyDescent="0.35">
      <c r="G60280" s="399"/>
    </row>
    <row r="60281" spans="7:7" x14ac:dyDescent="0.35">
      <c r="G60281" s="399"/>
    </row>
    <row r="60282" spans="7:7" x14ac:dyDescent="0.35">
      <c r="G60282" s="399"/>
    </row>
    <row r="60283" spans="7:7" x14ac:dyDescent="0.35">
      <c r="G60283" s="399"/>
    </row>
    <row r="60284" spans="7:7" x14ac:dyDescent="0.35">
      <c r="G60284" s="399"/>
    </row>
    <row r="60285" spans="7:7" x14ac:dyDescent="0.35">
      <c r="G60285" s="399"/>
    </row>
    <row r="60286" spans="7:7" x14ac:dyDescent="0.35">
      <c r="G60286" s="399"/>
    </row>
    <row r="60287" spans="7:7" x14ac:dyDescent="0.35">
      <c r="G60287" s="399"/>
    </row>
    <row r="60288" spans="7:7" x14ac:dyDescent="0.35">
      <c r="G60288" s="399"/>
    </row>
    <row r="60289" spans="7:7" x14ac:dyDescent="0.35">
      <c r="G60289" s="399"/>
    </row>
    <row r="60290" spans="7:7" x14ac:dyDescent="0.35">
      <c r="G60290" s="399"/>
    </row>
    <row r="60291" spans="7:7" x14ac:dyDescent="0.35">
      <c r="G60291" s="399"/>
    </row>
    <row r="60292" spans="7:7" x14ac:dyDescent="0.35">
      <c r="G60292" s="399"/>
    </row>
    <row r="60293" spans="7:7" x14ac:dyDescent="0.35">
      <c r="G60293" s="399"/>
    </row>
    <row r="60294" spans="7:7" x14ac:dyDescent="0.35">
      <c r="G60294" s="399"/>
    </row>
    <row r="60295" spans="7:7" x14ac:dyDescent="0.35">
      <c r="G60295" s="399"/>
    </row>
    <row r="60296" spans="7:7" x14ac:dyDescent="0.35">
      <c r="G60296" s="399"/>
    </row>
    <row r="60297" spans="7:7" x14ac:dyDescent="0.35">
      <c r="G60297" s="399"/>
    </row>
    <row r="60298" spans="7:7" x14ac:dyDescent="0.35">
      <c r="G60298" s="399"/>
    </row>
    <row r="60299" spans="7:7" x14ac:dyDescent="0.35">
      <c r="G60299" s="399"/>
    </row>
    <row r="60300" spans="7:7" x14ac:dyDescent="0.35">
      <c r="G60300" s="399"/>
    </row>
    <row r="60301" spans="7:7" x14ac:dyDescent="0.35">
      <c r="G60301" s="399"/>
    </row>
    <row r="60302" spans="7:7" x14ac:dyDescent="0.35">
      <c r="G60302" s="399"/>
    </row>
    <row r="60303" spans="7:7" x14ac:dyDescent="0.35">
      <c r="G60303" s="399"/>
    </row>
    <row r="60304" spans="7:7" x14ac:dyDescent="0.35">
      <c r="G60304" s="399"/>
    </row>
    <row r="60305" spans="7:7" x14ac:dyDescent="0.35">
      <c r="G60305" s="399"/>
    </row>
    <row r="60306" spans="7:7" x14ac:dyDescent="0.35">
      <c r="G60306" s="399"/>
    </row>
    <row r="60307" spans="7:7" x14ac:dyDescent="0.35">
      <c r="G60307" s="399"/>
    </row>
    <row r="60308" spans="7:7" x14ac:dyDescent="0.35">
      <c r="G60308" s="399"/>
    </row>
    <row r="60309" spans="7:7" x14ac:dyDescent="0.35">
      <c r="G60309" s="399"/>
    </row>
    <row r="60310" spans="7:7" x14ac:dyDescent="0.35">
      <c r="G60310" s="399"/>
    </row>
    <row r="60311" spans="7:7" x14ac:dyDescent="0.35">
      <c r="G60311" s="399"/>
    </row>
    <row r="60312" spans="7:7" x14ac:dyDescent="0.35">
      <c r="G60312" s="399"/>
    </row>
    <row r="60313" spans="7:7" x14ac:dyDescent="0.35">
      <c r="G60313" s="399"/>
    </row>
    <row r="60314" spans="7:7" x14ac:dyDescent="0.35">
      <c r="G60314" s="399"/>
    </row>
    <row r="60315" spans="7:7" x14ac:dyDescent="0.35">
      <c r="G60315" s="399"/>
    </row>
    <row r="60316" spans="7:7" x14ac:dyDescent="0.35">
      <c r="G60316" s="399"/>
    </row>
    <row r="60317" spans="7:7" x14ac:dyDescent="0.35">
      <c r="G60317" s="399"/>
    </row>
    <row r="60318" spans="7:7" x14ac:dyDescent="0.35">
      <c r="G60318" s="399"/>
    </row>
    <row r="60319" spans="7:7" x14ac:dyDescent="0.35">
      <c r="G60319" s="399"/>
    </row>
    <row r="60320" spans="7:7" x14ac:dyDescent="0.35">
      <c r="G60320" s="399"/>
    </row>
    <row r="60321" spans="7:7" x14ac:dyDescent="0.35">
      <c r="G60321" s="399"/>
    </row>
    <row r="60322" spans="7:7" x14ac:dyDescent="0.35">
      <c r="G60322" s="399"/>
    </row>
    <row r="60323" spans="7:7" x14ac:dyDescent="0.35">
      <c r="G60323" s="399"/>
    </row>
    <row r="60324" spans="7:7" x14ac:dyDescent="0.35">
      <c r="G60324" s="399"/>
    </row>
    <row r="60325" spans="7:7" x14ac:dyDescent="0.35">
      <c r="G60325" s="399"/>
    </row>
    <row r="60326" spans="7:7" x14ac:dyDescent="0.35">
      <c r="G60326" s="399"/>
    </row>
    <row r="60327" spans="7:7" x14ac:dyDescent="0.35">
      <c r="G60327" s="399"/>
    </row>
    <row r="60328" spans="7:7" x14ac:dyDescent="0.35">
      <c r="G60328" s="399"/>
    </row>
    <row r="60329" spans="7:7" x14ac:dyDescent="0.35">
      <c r="G60329" s="399"/>
    </row>
    <row r="60330" spans="7:7" x14ac:dyDescent="0.35">
      <c r="G60330" s="399"/>
    </row>
    <row r="60331" spans="7:7" x14ac:dyDescent="0.35">
      <c r="G60331" s="399"/>
    </row>
    <row r="60332" spans="7:7" x14ac:dyDescent="0.35">
      <c r="G60332" s="399"/>
    </row>
    <row r="60333" spans="7:7" x14ac:dyDescent="0.35">
      <c r="G60333" s="399"/>
    </row>
    <row r="60334" spans="7:7" x14ac:dyDescent="0.35">
      <c r="G60334" s="399"/>
    </row>
    <row r="60335" spans="7:7" x14ac:dyDescent="0.35">
      <c r="G60335" s="399"/>
    </row>
    <row r="60336" spans="7:7" x14ac:dyDescent="0.35">
      <c r="G60336" s="399"/>
    </row>
    <row r="60337" spans="7:7" x14ac:dyDescent="0.35">
      <c r="G60337" s="399"/>
    </row>
    <row r="60338" spans="7:7" x14ac:dyDescent="0.35">
      <c r="G60338" s="399"/>
    </row>
    <row r="60339" spans="7:7" x14ac:dyDescent="0.35">
      <c r="G60339" s="399"/>
    </row>
    <row r="60340" spans="7:7" x14ac:dyDescent="0.35">
      <c r="G60340" s="399"/>
    </row>
    <row r="60341" spans="7:7" x14ac:dyDescent="0.35">
      <c r="G60341" s="399"/>
    </row>
    <row r="60342" spans="7:7" x14ac:dyDescent="0.35">
      <c r="G60342" s="399"/>
    </row>
    <row r="60343" spans="7:7" x14ac:dyDescent="0.35">
      <c r="G60343" s="399"/>
    </row>
    <row r="60344" spans="7:7" x14ac:dyDescent="0.35">
      <c r="G60344" s="399"/>
    </row>
    <row r="60345" spans="7:7" x14ac:dyDescent="0.35">
      <c r="G60345" s="399"/>
    </row>
    <row r="60346" spans="7:7" x14ac:dyDescent="0.35">
      <c r="G60346" s="399"/>
    </row>
    <row r="60347" spans="7:7" x14ac:dyDescent="0.35">
      <c r="G60347" s="399"/>
    </row>
    <row r="60348" spans="7:7" x14ac:dyDescent="0.35">
      <c r="G60348" s="399"/>
    </row>
    <row r="60349" spans="7:7" x14ac:dyDescent="0.35">
      <c r="G60349" s="399"/>
    </row>
    <row r="60350" spans="7:7" x14ac:dyDescent="0.35">
      <c r="G60350" s="399"/>
    </row>
    <row r="60351" spans="7:7" x14ac:dyDescent="0.35">
      <c r="G60351" s="399"/>
    </row>
    <row r="60352" spans="7:7" x14ac:dyDescent="0.35">
      <c r="G60352" s="399"/>
    </row>
    <row r="60353" spans="7:7" x14ac:dyDescent="0.35">
      <c r="G60353" s="399"/>
    </row>
    <row r="60354" spans="7:7" x14ac:dyDescent="0.35">
      <c r="G60354" s="399"/>
    </row>
    <row r="60355" spans="7:7" x14ac:dyDescent="0.35">
      <c r="G60355" s="399"/>
    </row>
    <row r="60356" spans="7:7" x14ac:dyDescent="0.35">
      <c r="G60356" s="399"/>
    </row>
    <row r="60357" spans="7:7" x14ac:dyDescent="0.35">
      <c r="G60357" s="399"/>
    </row>
    <row r="60358" spans="7:7" x14ac:dyDescent="0.35">
      <c r="G60358" s="399"/>
    </row>
    <row r="60359" spans="7:7" x14ac:dyDescent="0.35">
      <c r="G60359" s="399"/>
    </row>
    <row r="60360" spans="7:7" x14ac:dyDescent="0.35">
      <c r="G60360" s="399"/>
    </row>
    <row r="60361" spans="7:7" x14ac:dyDescent="0.35">
      <c r="G60361" s="399"/>
    </row>
    <row r="60362" spans="7:7" x14ac:dyDescent="0.35">
      <c r="G60362" s="399"/>
    </row>
    <row r="60363" spans="7:7" x14ac:dyDescent="0.35">
      <c r="G60363" s="399"/>
    </row>
    <row r="60364" spans="7:7" x14ac:dyDescent="0.35">
      <c r="G60364" s="399"/>
    </row>
    <row r="60365" spans="7:7" x14ac:dyDescent="0.35">
      <c r="G60365" s="399"/>
    </row>
    <row r="60366" spans="7:7" x14ac:dyDescent="0.35">
      <c r="G60366" s="399"/>
    </row>
    <row r="60367" spans="7:7" x14ac:dyDescent="0.35">
      <c r="G60367" s="399"/>
    </row>
    <row r="60368" spans="7:7" x14ac:dyDescent="0.35">
      <c r="G60368" s="399"/>
    </row>
    <row r="60369" spans="7:7" x14ac:dyDescent="0.35">
      <c r="G60369" s="399"/>
    </row>
    <row r="60370" spans="7:7" x14ac:dyDescent="0.35">
      <c r="G60370" s="399"/>
    </row>
    <row r="60371" spans="7:7" x14ac:dyDescent="0.35">
      <c r="G60371" s="399"/>
    </row>
    <row r="60372" spans="7:7" x14ac:dyDescent="0.35">
      <c r="G60372" s="399"/>
    </row>
    <row r="60373" spans="7:7" x14ac:dyDescent="0.35">
      <c r="G60373" s="399"/>
    </row>
    <row r="60374" spans="7:7" x14ac:dyDescent="0.35">
      <c r="G60374" s="399"/>
    </row>
    <row r="60375" spans="7:7" x14ac:dyDescent="0.35">
      <c r="G60375" s="399"/>
    </row>
    <row r="60376" spans="7:7" x14ac:dyDescent="0.35">
      <c r="G60376" s="399"/>
    </row>
    <row r="60377" spans="7:7" x14ac:dyDescent="0.35">
      <c r="G60377" s="399"/>
    </row>
    <row r="60378" spans="7:7" x14ac:dyDescent="0.35">
      <c r="G60378" s="399"/>
    </row>
    <row r="60379" spans="7:7" x14ac:dyDescent="0.35">
      <c r="G60379" s="399"/>
    </row>
    <row r="60380" spans="7:7" x14ac:dyDescent="0.35">
      <c r="G60380" s="399"/>
    </row>
    <row r="60381" spans="7:7" x14ac:dyDescent="0.35">
      <c r="G60381" s="399"/>
    </row>
    <row r="60382" spans="7:7" x14ac:dyDescent="0.35">
      <c r="G60382" s="399"/>
    </row>
    <row r="60383" spans="7:7" x14ac:dyDescent="0.35">
      <c r="G60383" s="399"/>
    </row>
    <row r="60384" spans="7:7" x14ac:dyDescent="0.35">
      <c r="G60384" s="399"/>
    </row>
    <row r="60385" spans="7:7" x14ac:dyDescent="0.35">
      <c r="G60385" s="399"/>
    </row>
    <row r="60386" spans="7:7" x14ac:dyDescent="0.35">
      <c r="G60386" s="399"/>
    </row>
    <row r="60387" spans="7:7" x14ac:dyDescent="0.35">
      <c r="G60387" s="399"/>
    </row>
    <row r="60388" spans="7:7" x14ac:dyDescent="0.35">
      <c r="G60388" s="399"/>
    </row>
    <row r="60389" spans="7:7" x14ac:dyDescent="0.35">
      <c r="G60389" s="399"/>
    </row>
    <row r="60390" spans="7:7" x14ac:dyDescent="0.35">
      <c r="G60390" s="399"/>
    </row>
    <row r="60391" spans="7:7" x14ac:dyDescent="0.35">
      <c r="G60391" s="399"/>
    </row>
    <row r="60392" spans="7:7" x14ac:dyDescent="0.35">
      <c r="G60392" s="399"/>
    </row>
    <row r="60393" spans="7:7" x14ac:dyDescent="0.35">
      <c r="G60393" s="399"/>
    </row>
    <row r="60394" spans="7:7" x14ac:dyDescent="0.35">
      <c r="G60394" s="399"/>
    </row>
    <row r="60395" spans="7:7" x14ac:dyDescent="0.35">
      <c r="G60395" s="399"/>
    </row>
    <row r="60396" spans="7:7" x14ac:dyDescent="0.35">
      <c r="G60396" s="399"/>
    </row>
    <row r="60397" spans="7:7" x14ac:dyDescent="0.35">
      <c r="G60397" s="399"/>
    </row>
    <row r="60398" spans="7:7" x14ac:dyDescent="0.35">
      <c r="G60398" s="399"/>
    </row>
    <row r="60399" spans="7:7" x14ac:dyDescent="0.35">
      <c r="G60399" s="399"/>
    </row>
    <row r="60400" spans="7:7" x14ac:dyDescent="0.35">
      <c r="G60400" s="399"/>
    </row>
    <row r="60401" spans="7:7" x14ac:dyDescent="0.35">
      <c r="G60401" s="399"/>
    </row>
    <row r="60402" spans="7:7" x14ac:dyDescent="0.35">
      <c r="G60402" s="399"/>
    </row>
    <row r="60403" spans="7:7" x14ac:dyDescent="0.35">
      <c r="G60403" s="399"/>
    </row>
    <row r="60404" spans="7:7" x14ac:dyDescent="0.35">
      <c r="G60404" s="399"/>
    </row>
    <row r="60405" spans="7:7" x14ac:dyDescent="0.35">
      <c r="G60405" s="399"/>
    </row>
    <row r="60406" spans="7:7" x14ac:dyDescent="0.35">
      <c r="G60406" s="399"/>
    </row>
    <row r="60407" spans="7:7" x14ac:dyDescent="0.35">
      <c r="G60407" s="399"/>
    </row>
    <row r="60408" spans="7:7" x14ac:dyDescent="0.35">
      <c r="G60408" s="399"/>
    </row>
    <row r="60409" spans="7:7" x14ac:dyDescent="0.35">
      <c r="G60409" s="399"/>
    </row>
    <row r="60410" spans="7:7" x14ac:dyDescent="0.35">
      <c r="G60410" s="399"/>
    </row>
    <row r="60411" spans="7:7" x14ac:dyDescent="0.35">
      <c r="G60411" s="399"/>
    </row>
    <row r="60412" spans="7:7" x14ac:dyDescent="0.35">
      <c r="G60412" s="399"/>
    </row>
    <row r="60413" spans="7:7" x14ac:dyDescent="0.35">
      <c r="G60413" s="399"/>
    </row>
    <row r="60414" spans="7:7" x14ac:dyDescent="0.35">
      <c r="G60414" s="399"/>
    </row>
    <row r="60415" spans="7:7" x14ac:dyDescent="0.35">
      <c r="G60415" s="399"/>
    </row>
    <row r="60416" spans="7:7" x14ac:dyDescent="0.35">
      <c r="G60416" s="399"/>
    </row>
    <row r="60417" spans="7:7" x14ac:dyDescent="0.35">
      <c r="G60417" s="399"/>
    </row>
    <row r="60418" spans="7:7" x14ac:dyDescent="0.35">
      <c r="G60418" s="399"/>
    </row>
    <row r="60419" spans="7:7" x14ac:dyDescent="0.35">
      <c r="G60419" s="399"/>
    </row>
    <row r="60420" spans="7:7" x14ac:dyDescent="0.35">
      <c r="G60420" s="399"/>
    </row>
    <row r="60421" spans="7:7" x14ac:dyDescent="0.35">
      <c r="G60421" s="399"/>
    </row>
    <row r="60422" spans="7:7" x14ac:dyDescent="0.35">
      <c r="G60422" s="399"/>
    </row>
    <row r="60423" spans="7:7" x14ac:dyDescent="0.35">
      <c r="G60423" s="399"/>
    </row>
    <row r="60424" spans="7:7" x14ac:dyDescent="0.35">
      <c r="G60424" s="399"/>
    </row>
    <row r="60425" spans="7:7" x14ac:dyDescent="0.35">
      <c r="G60425" s="399"/>
    </row>
    <row r="60426" spans="7:7" x14ac:dyDescent="0.35">
      <c r="G60426" s="399"/>
    </row>
    <row r="60427" spans="7:7" x14ac:dyDescent="0.35">
      <c r="G60427" s="399"/>
    </row>
    <row r="60428" spans="7:7" x14ac:dyDescent="0.35">
      <c r="G60428" s="399"/>
    </row>
    <row r="60429" spans="7:7" x14ac:dyDescent="0.35">
      <c r="G60429" s="399"/>
    </row>
    <row r="60430" spans="7:7" x14ac:dyDescent="0.35">
      <c r="G60430" s="399"/>
    </row>
    <row r="60431" spans="7:7" x14ac:dyDescent="0.35">
      <c r="G60431" s="399"/>
    </row>
    <row r="60432" spans="7:7" x14ac:dyDescent="0.35">
      <c r="G60432" s="399"/>
    </row>
    <row r="60433" spans="7:7" x14ac:dyDescent="0.35">
      <c r="G60433" s="399"/>
    </row>
    <row r="60434" spans="7:7" x14ac:dyDescent="0.35">
      <c r="G60434" s="399"/>
    </row>
    <row r="60435" spans="7:7" x14ac:dyDescent="0.35">
      <c r="G60435" s="399"/>
    </row>
    <row r="60436" spans="7:7" x14ac:dyDescent="0.35">
      <c r="G60436" s="399"/>
    </row>
    <row r="60437" spans="7:7" x14ac:dyDescent="0.35">
      <c r="G60437" s="399"/>
    </row>
    <row r="60438" spans="7:7" x14ac:dyDescent="0.35">
      <c r="G60438" s="399"/>
    </row>
    <row r="60439" spans="7:7" x14ac:dyDescent="0.35">
      <c r="G60439" s="399"/>
    </row>
    <row r="60440" spans="7:7" x14ac:dyDescent="0.35">
      <c r="G60440" s="399"/>
    </row>
    <row r="60441" spans="7:7" x14ac:dyDescent="0.35">
      <c r="G60441" s="399"/>
    </row>
    <row r="60442" spans="7:7" x14ac:dyDescent="0.35">
      <c r="G60442" s="399"/>
    </row>
    <row r="60443" spans="7:7" x14ac:dyDescent="0.35">
      <c r="G60443" s="399"/>
    </row>
    <row r="60444" spans="7:7" x14ac:dyDescent="0.35">
      <c r="G60444" s="399"/>
    </row>
    <row r="60445" spans="7:7" x14ac:dyDescent="0.35">
      <c r="G60445" s="399"/>
    </row>
    <row r="60446" spans="7:7" x14ac:dyDescent="0.35">
      <c r="G60446" s="399"/>
    </row>
    <row r="60447" spans="7:7" x14ac:dyDescent="0.35">
      <c r="G60447" s="399"/>
    </row>
    <row r="60448" spans="7:7" x14ac:dyDescent="0.35">
      <c r="G60448" s="399"/>
    </row>
    <row r="60449" spans="7:7" x14ac:dyDescent="0.35">
      <c r="G60449" s="399"/>
    </row>
    <row r="60450" spans="7:7" x14ac:dyDescent="0.35">
      <c r="G60450" s="399"/>
    </row>
    <row r="60451" spans="7:7" x14ac:dyDescent="0.35">
      <c r="G60451" s="399"/>
    </row>
    <row r="60452" spans="7:7" x14ac:dyDescent="0.35">
      <c r="G60452" s="399"/>
    </row>
    <row r="60453" spans="7:7" x14ac:dyDescent="0.35">
      <c r="G60453" s="399"/>
    </row>
    <row r="60454" spans="7:7" x14ac:dyDescent="0.35">
      <c r="G60454" s="399"/>
    </row>
    <row r="60455" spans="7:7" x14ac:dyDescent="0.35">
      <c r="G60455" s="399"/>
    </row>
    <row r="60456" spans="7:7" x14ac:dyDescent="0.35">
      <c r="G60456" s="399"/>
    </row>
    <row r="60457" spans="7:7" x14ac:dyDescent="0.35">
      <c r="G60457" s="399"/>
    </row>
    <row r="60458" spans="7:7" x14ac:dyDescent="0.35">
      <c r="G60458" s="399"/>
    </row>
    <row r="60459" spans="7:7" x14ac:dyDescent="0.35">
      <c r="G60459" s="399"/>
    </row>
    <row r="60460" spans="7:7" x14ac:dyDescent="0.35">
      <c r="G60460" s="399"/>
    </row>
    <row r="60461" spans="7:7" x14ac:dyDescent="0.35">
      <c r="G60461" s="399"/>
    </row>
    <row r="60462" spans="7:7" x14ac:dyDescent="0.35">
      <c r="G60462" s="399"/>
    </row>
    <row r="60463" spans="7:7" x14ac:dyDescent="0.35">
      <c r="G60463" s="399"/>
    </row>
    <row r="60464" spans="7:7" x14ac:dyDescent="0.35">
      <c r="G60464" s="399"/>
    </row>
    <row r="60465" spans="7:7" x14ac:dyDescent="0.35">
      <c r="G60465" s="399"/>
    </row>
    <row r="60466" spans="7:7" x14ac:dyDescent="0.35">
      <c r="G60466" s="399"/>
    </row>
    <row r="60467" spans="7:7" x14ac:dyDescent="0.35">
      <c r="G60467" s="399"/>
    </row>
    <row r="60468" spans="7:7" x14ac:dyDescent="0.35">
      <c r="G60468" s="399"/>
    </row>
    <row r="60469" spans="7:7" x14ac:dyDescent="0.35">
      <c r="G60469" s="399"/>
    </row>
    <row r="60470" spans="7:7" x14ac:dyDescent="0.35">
      <c r="G60470" s="399"/>
    </row>
    <row r="60471" spans="7:7" x14ac:dyDescent="0.35">
      <c r="G60471" s="399"/>
    </row>
    <row r="60472" spans="7:7" x14ac:dyDescent="0.35">
      <c r="G60472" s="399"/>
    </row>
    <row r="60473" spans="7:7" x14ac:dyDescent="0.35">
      <c r="G60473" s="399"/>
    </row>
    <row r="60474" spans="7:7" x14ac:dyDescent="0.35">
      <c r="G60474" s="399"/>
    </row>
    <row r="60475" spans="7:7" x14ac:dyDescent="0.35">
      <c r="G60475" s="399"/>
    </row>
    <row r="60476" spans="7:7" x14ac:dyDescent="0.35">
      <c r="G60476" s="399"/>
    </row>
    <row r="60477" spans="7:7" x14ac:dyDescent="0.35">
      <c r="G60477" s="399"/>
    </row>
    <row r="60478" spans="7:7" x14ac:dyDescent="0.35">
      <c r="G60478" s="399"/>
    </row>
    <row r="60479" spans="7:7" x14ac:dyDescent="0.35">
      <c r="G60479" s="399"/>
    </row>
    <row r="60480" spans="7:7" x14ac:dyDescent="0.35">
      <c r="G60480" s="399"/>
    </row>
    <row r="60481" spans="7:7" x14ac:dyDescent="0.35">
      <c r="G60481" s="399"/>
    </row>
    <row r="60482" spans="7:7" x14ac:dyDescent="0.35">
      <c r="G60482" s="399"/>
    </row>
    <row r="60483" spans="7:7" x14ac:dyDescent="0.35">
      <c r="G60483" s="399"/>
    </row>
    <row r="60484" spans="7:7" x14ac:dyDescent="0.35">
      <c r="G60484" s="399"/>
    </row>
    <row r="60485" spans="7:7" x14ac:dyDescent="0.35">
      <c r="G60485" s="399"/>
    </row>
    <row r="60486" spans="7:7" x14ac:dyDescent="0.35">
      <c r="G60486" s="399"/>
    </row>
    <row r="60487" spans="7:7" x14ac:dyDescent="0.35">
      <c r="G60487" s="399"/>
    </row>
    <row r="60488" spans="7:7" x14ac:dyDescent="0.35">
      <c r="G60488" s="399"/>
    </row>
    <row r="60489" spans="7:7" x14ac:dyDescent="0.35">
      <c r="G60489" s="399"/>
    </row>
    <row r="60490" spans="7:7" x14ac:dyDescent="0.35">
      <c r="G60490" s="399"/>
    </row>
    <row r="60491" spans="7:7" x14ac:dyDescent="0.35">
      <c r="G60491" s="399"/>
    </row>
    <row r="60492" spans="7:7" x14ac:dyDescent="0.35">
      <c r="G60492" s="399"/>
    </row>
    <row r="60493" spans="7:7" x14ac:dyDescent="0.35">
      <c r="G60493" s="399"/>
    </row>
    <row r="60494" spans="7:7" x14ac:dyDescent="0.35">
      <c r="G60494" s="399"/>
    </row>
    <row r="60495" spans="7:7" x14ac:dyDescent="0.35">
      <c r="G60495" s="399"/>
    </row>
    <row r="60496" spans="7:7" x14ac:dyDescent="0.35">
      <c r="G60496" s="399"/>
    </row>
    <row r="60497" spans="7:7" x14ac:dyDescent="0.35">
      <c r="G60497" s="399"/>
    </row>
    <row r="60498" spans="7:7" x14ac:dyDescent="0.35">
      <c r="G60498" s="399"/>
    </row>
    <row r="60499" spans="7:7" x14ac:dyDescent="0.35">
      <c r="G60499" s="399"/>
    </row>
    <row r="60500" spans="7:7" x14ac:dyDescent="0.35">
      <c r="G60500" s="399"/>
    </row>
    <row r="60501" spans="7:7" x14ac:dyDescent="0.35">
      <c r="G60501" s="399"/>
    </row>
    <row r="60502" spans="7:7" x14ac:dyDescent="0.35">
      <c r="G60502" s="399"/>
    </row>
    <row r="60503" spans="7:7" x14ac:dyDescent="0.35">
      <c r="G60503" s="399"/>
    </row>
    <row r="60504" spans="7:7" x14ac:dyDescent="0.35">
      <c r="G60504" s="399"/>
    </row>
    <row r="60505" spans="7:7" x14ac:dyDescent="0.35">
      <c r="G60505" s="399"/>
    </row>
    <row r="60506" spans="7:7" x14ac:dyDescent="0.35">
      <c r="G60506" s="399"/>
    </row>
    <row r="60507" spans="7:7" x14ac:dyDescent="0.35">
      <c r="G60507" s="399"/>
    </row>
    <row r="60508" spans="7:7" x14ac:dyDescent="0.35">
      <c r="G60508" s="399"/>
    </row>
    <row r="60509" spans="7:7" x14ac:dyDescent="0.35">
      <c r="G60509" s="399"/>
    </row>
    <row r="60510" spans="7:7" x14ac:dyDescent="0.35">
      <c r="G60510" s="399"/>
    </row>
    <row r="60511" spans="7:7" x14ac:dyDescent="0.35">
      <c r="G60511" s="399"/>
    </row>
    <row r="60512" spans="7:7" x14ac:dyDescent="0.35">
      <c r="G60512" s="399"/>
    </row>
    <row r="60513" spans="7:7" x14ac:dyDescent="0.35">
      <c r="G60513" s="399"/>
    </row>
    <row r="60514" spans="7:7" x14ac:dyDescent="0.35">
      <c r="G60514" s="399"/>
    </row>
    <row r="60515" spans="7:7" x14ac:dyDescent="0.35">
      <c r="G60515" s="399"/>
    </row>
    <row r="60516" spans="7:7" x14ac:dyDescent="0.35">
      <c r="G60516" s="399"/>
    </row>
    <row r="60517" spans="7:7" x14ac:dyDescent="0.35">
      <c r="G60517" s="399"/>
    </row>
    <row r="60518" spans="7:7" x14ac:dyDescent="0.35">
      <c r="G60518" s="399"/>
    </row>
    <row r="60519" spans="7:7" x14ac:dyDescent="0.35">
      <c r="G60519" s="399"/>
    </row>
    <row r="60520" spans="7:7" x14ac:dyDescent="0.35">
      <c r="G60520" s="399"/>
    </row>
    <row r="60521" spans="7:7" x14ac:dyDescent="0.35">
      <c r="G60521" s="399"/>
    </row>
    <row r="60522" spans="7:7" x14ac:dyDescent="0.35">
      <c r="G60522" s="399"/>
    </row>
    <row r="60523" spans="7:7" x14ac:dyDescent="0.35">
      <c r="G60523" s="399"/>
    </row>
    <row r="60524" spans="7:7" x14ac:dyDescent="0.35">
      <c r="G60524" s="399"/>
    </row>
    <row r="60525" spans="7:7" x14ac:dyDescent="0.35">
      <c r="G60525" s="399"/>
    </row>
    <row r="60526" spans="7:7" x14ac:dyDescent="0.35">
      <c r="G60526" s="399"/>
    </row>
    <row r="60527" spans="7:7" x14ac:dyDescent="0.35">
      <c r="G60527" s="399"/>
    </row>
    <row r="60528" spans="7:7" x14ac:dyDescent="0.35">
      <c r="G60528" s="399"/>
    </row>
    <row r="60529" spans="7:7" x14ac:dyDescent="0.35">
      <c r="G60529" s="399"/>
    </row>
    <row r="60530" spans="7:7" x14ac:dyDescent="0.35">
      <c r="G60530" s="399"/>
    </row>
    <row r="60531" spans="7:7" x14ac:dyDescent="0.35">
      <c r="G60531" s="399"/>
    </row>
    <row r="60532" spans="7:7" x14ac:dyDescent="0.35">
      <c r="G60532" s="399"/>
    </row>
    <row r="60533" spans="7:7" x14ac:dyDescent="0.35">
      <c r="G60533" s="399"/>
    </row>
    <row r="60534" spans="7:7" x14ac:dyDescent="0.35">
      <c r="G60534" s="399"/>
    </row>
    <row r="60535" spans="7:7" x14ac:dyDescent="0.35">
      <c r="G60535" s="399"/>
    </row>
    <row r="60536" spans="7:7" x14ac:dyDescent="0.35">
      <c r="G60536" s="399"/>
    </row>
    <row r="60537" spans="7:7" x14ac:dyDescent="0.35">
      <c r="G60537" s="399"/>
    </row>
    <row r="60538" spans="7:7" x14ac:dyDescent="0.35">
      <c r="G60538" s="399"/>
    </row>
    <row r="60539" spans="7:7" x14ac:dyDescent="0.35">
      <c r="G60539" s="399"/>
    </row>
    <row r="60540" spans="7:7" x14ac:dyDescent="0.35">
      <c r="G60540" s="399"/>
    </row>
    <row r="60541" spans="7:7" x14ac:dyDescent="0.35">
      <c r="G60541" s="399"/>
    </row>
    <row r="60542" spans="7:7" x14ac:dyDescent="0.35">
      <c r="G60542" s="399"/>
    </row>
    <row r="60543" spans="7:7" x14ac:dyDescent="0.35">
      <c r="G60543" s="399"/>
    </row>
    <row r="60544" spans="7:7" x14ac:dyDescent="0.35">
      <c r="G60544" s="399"/>
    </row>
    <row r="60545" spans="7:7" x14ac:dyDescent="0.35">
      <c r="G60545" s="399"/>
    </row>
    <row r="60546" spans="7:7" x14ac:dyDescent="0.35">
      <c r="G60546" s="399"/>
    </row>
    <row r="60547" spans="7:7" x14ac:dyDescent="0.35">
      <c r="G60547" s="399"/>
    </row>
    <row r="60548" spans="7:7" x14ac:dyDescent="0.35">
      <c r="G60548" s="399"/>
    </row>
    <row r="60549" spans="7:7" x14ac:dyDescent="0.35">
      <c r="G60549" s="399"/>
    </row>
    <row r="60550" spans="7:7" x14ac:dyDescent="0.35">
      <c r="G60550" s="399"/>
    </row>
    <row r="60551" spans="7:7" x14ac:dyDescent="0.35">
      <c r="G60551" s="399"/>
    </row>
    <row r="60552" spans="7:7" x14ac:dyDescent="0.35">
      <c r="G60552" s="399"/>
    </row>
    <row r="60553" spans="7:7" x14ac:dyDescent="0.35">
      <c r="G60553" s="399"/>
    </row>
    <row r="60554" spans="7:7" x14ac:dyDescent="0.35">
      <c r="G60554" s="399"/>
    </row>
    <row r="60555" spans="7:7" x14ac:dyDescent="0.35">
      <c r="G60555" s="399"/>
    </row>
    <row r="60556" spans="7:7" x14ac:dyDescent="0.35">
      <c r="G60556" s="399"/>
    </row>
    <row r="60557" spans="7:7" x14ac:dyDescent="0.35">
      <c r="G60557" s="399"/>
    </row>
    <row r="60558" spans="7:7" x14ac:dyDescent="0.35">
      <c r="G60558" s="399"/>
    </row>
    <row r="60559" spans="7:7" x14ac:dyDescent="0.35">
      <c r="G60559" s="399"/>
    </row>
    <row r="60560" spans="7:7" x14ac:dyDescent="0.35">
      <c r="G60560" s="399"/>
    </row>
    <row r="60561" spans="7:7" x14ac:dyDescent="0.35">
      <c r="G60561" s="399"/>
    </row>
    <row r="60562" spans="7:7" x14ac:dyDescent="0.35">
      <c r="G60562" s="399"/>
    </row>
    <row r="60563" spans="7:7" x14ac:dyDescent="0.35">
      <c r="G60563" s="399"/>
    </row>
    <row r="60564" spans="7:7" x14ac:dyDescent="0.35">
      <c r="G60564" s="399"/>
    </row>
    <row r="60565" spans="7:7" x14ac:dyDescent="0.35">
      <c r="G60565" s="399"/>
    </row>
    <row r="60566" spans="7:7" x14ac:dyDescent="0.35">
      <c r="G60566" s="399"/>
    </row>
    <row r="60567" spans="7:7" x14ac:dyDescent="0.35">
      <c r="G60567" s="399"/>
    </row>
    <row r="60568" spans="7:7" x14ac:dyDescent="0.35">
      <c r="G60568" s="399"/>
    </row>
    <row r="60569" spans="7:7" x14ac:dyDescent="0.35">
      <c r="G60569" s="399"/>
    </row>
    <row r="60570" spans="7:7" x14ac:dyDescent="0.35">
      <c r="G60570" s="399"/>
    </row>
    <row r="60571" spans="7:7" x14ac:dyDescent="0.35">
      <c r="G60571" s="399"/>
    </row>
    <row r="60572" spans="7:7" x14ac:dyDescent="0.35">
      <c r="G60572" s="399"/>
    </row>
    <row r="60573" spans="7:7" x14ac:dyDescent="0.35">
      <c r="G60573" s="399"/>
    </row>
    <row r="60574" spans="7:7" x14ac:dyDescent="0.35">
      <c r="G60574" s="399"/>
    </row>
    <row r="60575" spans="7:7" x14ac:dyDescent="0.35">
      <c r="G60575" s="399"/>
    </row>
    <row r="60576" spans="7:7" x14ac:dyDescent="0.35">
      <c r="G60576" s="399"/>
    </row>
    <row r="60577" spans="7:7" x14ac:dyDescent="0.35">
      <c r="G60577" s="399"/>
    </row>
    <row r="60578" spans="7:7" x14ac:dyDescent="0.35">
      <c r="G60578" s="399"/>
    </row>
    <row r="60579" spans="7:7" x14ac:dyDescent="0.35">
      <c r="G60579" s="399"/>
    </row>
    <row r="60580" spans="7:7" x14ac:dyDescent="0.35">
      <c r="G60580" s="399"/>
    </row>
    <row r="60581" spans="7:7" x14ac:dyDescent="0.35">
      <c r="G60581" s="399"/>
    </row>
    <row r="60582" spans="7:7" x14ac:dyDescent="0.35">
      <c r="G60582" s="399"/>
    </row>
    <row r="60583" spans="7:7" x14ac:dyDescent="0.35">
      <c r="G60583" s="399"/>
    </row>
    <row r="60584" spans="7:7" x14ac:dyDescent="0.35">
      <c r="G60584" s="399"/>
    </row>
    <row r="60585" spans="7:7" x14ac:dyDescent="0.35">
      <c r="G60585" s="399"/>
    </row>
    <row r="60586" spans="7:7" x14ac:dyDescent="0.35">
      <c r="G60586" s="399"/>
    </row>
    <row r="60587" spans="7:7" x14ac:dyDescent="0.35">
      <c r="G60587" s="399"/>
    </row>
    <row r="60588" spans="7:7" x14ac:dyDescent="0.35">
      <c r="G60588" s="399"/>
    </row>
    <row r="60589" spans="7:7" x14ac:dyDescent="0.35">
      <c r="G60589" s="399"/>
    </row>
    <row r="60590" spans="7:7" x14ac:dyDescent="0.35">
      <c r="G60590" s="399"/>
    </row>
    <row r="60591" spans="7:7" x14ac:dyDescent="0.35">
      <c r="G60591" s="399"/>
    </row>
    <row r="60592" spans="7:7" x14ac:dyDescent="0.35">
      <c r="G60592" s="399"/>
    </row>
    <row r="60593" spans="7:7" x14ac:dyDescent="0.35">
      <c r="G60593" s="399"/>
    </row>
    <row r="60594" spans="7:7" x14ac:dyDescent="0.35">
      <c r="G60594" s="399"/>
    </row>
    <row r="60595" spans="7:7" x14ac:dyDescent="0.35">
      <c r="G60595" s="399"/>
    </row>
    <row r="60596" spans="7:7" x14ac:dyDescent="0.35">
      <c r="G60596" s="399"/>
    </row>
    <row r="60597" spans="7:7" x14ac:dyDescent="0.35">
      <c r="G60597" s="399"/>
    </row>
    <row r="60598" spans="7:7" x14ac:dyDescent="0.35">
      <c r="G60598" s="399"/>
    </row>
    <row r="60599" spans="7:7" x14ac:dyDescent="0.35">
      <c r="G60599" s="399"/>
    </row>
    <row r="60600" spans="7:7" x14ac:dyDescent="0.35">
      <c r="G60600" s="399"/>
    </row>
    <row r="60601" spans="7:7" x14ac:dyDescent="0.35">
      <c r="G60601" s="399"/>
    </row>
    <row r="60602" spans="7:7" x14ac:dyDescent="0.35">
      <c r="G60602" s="399"/>
    </row>
    <row r="60603" spans="7:7" x14ac:dyDescent="0.35">
      <c r="G60603" s="399"/>
    </row>
    <row r="60604" spans="7:7" x14ac:dyDescent="0.35">
      <c r="G60604" s="399"/>
    </row>
    <row r="60605" spans="7:7" x14ac:dyDescent="0.35">
      <c r="G60605" s="399"/>
    </row>
    <row r="60606" spans="7:7" x14ac:dyDescent="0.35">
      <c r="G60606" s="399"/>
    </row>
    <row r="60607" spans="7:7" x14ac:dyDescent="0.35">
      <c r="G60607" s="399"/>
    </row>
    <row r="60608" spans="7:7" x14ac:dyDescent="0.35">
      <c r="G60608" s="399"/>
    </row>
    <row r="60609" spans="7:7" x14ac:dyDescent="0.35">
      <c r="G60609" s="399"/>
    </row>
    <row r="60610" spans="7:7" x14ac:dyDescent="0.35">
      <c r="G60610" s="399"/>
    </row>
    <row r="60611" spans="7:7" x14ac:dyDescent="0.35">
      <c r="G60611" s="399"/>
    </row>
    <row r="60612" spans="7:7" x14ac:dyDescent="0.35">
      <c r="G60612" s="399"/>
    </row>
    <row r="60613" spans="7:7" x14ac:dyDescent="0.35">
      <c r="G60613" s="399"/>
    </row>
    <row r="60614" spans="7:7" x14ac:dyDescent="0.35">
      <c r="G60614" s="399"/>
    </row>
    <row r="60615" spans="7:7" x14ac:dyDescent="0.35">
      <c r="G60615" s="399"/>
    </row>
    <row r="60616" spans="7:7" x14ac:dyDescent="0.35">
      <c r="G60616" s="399"/>
    </row>
    <row r="60617" spans="7:7" x14ac:dyDescent="0.35">
      <c r="G60617" s="399"/>
    </row>
    <row r="60618" spans="7:7" x14ac:dyDescent="0.35">
      <c r="G60618" s="399"/>
    </row>
    <row r="60619" spans="7:7" x14ac:dyDescent="0.35">
      <c r="G60619" s="399"/>
    </row>
    <row r="60620" spans="7:7" x14ac:dyDescent="0.35">
      <c r="G60620" s="399"/>
    </row>
    <row r="60621" spans="7:7" x14ac:dyDescent="0.35">
      <c r="G60621" s="399"/>
    </row>
    <row r="60622" spans="7:7" x14ac:dyDescent="0.35">
      <c r="G60622" s="399"/>
    </row>
    <row r="60623" spans="7:7" x14ac:dyDescent="0.35">
      <c r="G60623" s="399"/>
    </row>
    <row r="60624" spans="7:7" x14ac:dyDescent="0.35">
      <c r="G60624" s="399"/>
    </row>
    <row r="60625" spans="7:7" x14ac:dyDescent="0.35">
      <c r="G60625" s="399"/>
    </row>
    <row r="60626" spans="7:7" x14ac:dyDescent="0.35">
      <c r="G60626" s="399"/>
    </row>
    <row r="60627" spans="7:7" x14ac:dyDescent="0.35">
      <c r="G60627" s="399"/>
    </row>
    <row r="60628" spans="7:7" x14ac:dyDescent="0.35">
      <c r="G60628" s="399"/>
    </row>
    <row r="60629" spans="7:7" x14ac:dyDescent="0.35">
      <c r="G60629" s="399"/>
    </row>
    <row r="60630" spans="7:7" x14ac:dyDescent="0.35">
      <c r="G60630" s="399"/>
    </row>
    <row r="60631" spans="7:7" x14ac:dyDescent="0.35">
      <c r="G60631" s="399"/>
    </row>
    <row r="60632" spans="7:7" x14ac:dyDescent="0.35">
      <c r="G60632" s="399"/>
    </row>
    <row r="60633" spans="7:7" x14ac:dyDescent="0.35">
      <c r="G60633" s="399"/>
    </row>
    <row r="60634" spans="7:7" x14ac:dyDescent="0.35">
      <c r="G60634" s="399"/>
    </row>
    <row r="60635" spans="7:7" x14ac:dyDescent="0.35">
      <c r="G60635" s="399"/>
    </row>
    <row r="60636" spans="7:7" x14ac:dyDescent="0.35">
      <c r="G60636" s="399"/>
    </row>
    <row r="60637" spans="7:7" x14ac:dyDescent="0.35">
      <c r="G60637" s="399"/>
    </row>
    <row r="60638" spans="7:7" x14ac:dyDescent="0.35">
      <c r="G60638" s="399"/>
    </row>
    <row r="60639" spans="7:7" x14ac:dyDescent="0.35">
      <c r="G60639" s="399"/>
    </row>
    <row r="60640" spans="7:7" x14ac:dyDescent="0.35">
      <c r="G60640" s="399"/>
    </row>
    <row r="60641" spans="7:7" x14ac:dyDescent="0.35">
      <c r="G60641" s="399"/>
    </row>
    <row r="60642" spans="7:7" x14ac:dyDescent="0.35">
      <c r="G60642" s="399"/>
    </row>
    <row r="60643" spans="7:7" x14ac:dyDescent="0.35">
      <c r="G60643" s="399"/>
    </row>
    <row r="60644" spans="7:7" x14ac:dyDescent="0.35">
      <c r="G60644" s="399"/>
    </row>
    <row r="60645" spans="7:7" x14ac:dyDescent="0.35">
      <c r="G60645" s="399"/>
    </row>
    <row r="60646" spans="7:7" x14ac:dyDescent="0.35">
      <c r="G60646" s="399"/>
    </row>
    <row r="60647" spans="7:7" x14ac:dyDescent="0.35">
      <c r="G60647" s="399"/>
    </row>
    <row r="60648" spans="7:7" x14ac:dyDescent="0.35">
      <c r="G60648" s="399"/>
    </row>
    <row r="60649" spans="7:7" x14ac:dyDescent="0.35">
      <c r="G60649" s="399"/>
    </row>
    <row r="60650" spans="7:7" x14ac:dyDescent="0.35">
      <c r="G60650" s="399"/>
    </row>
    <row r="60651" spans="7:7" x14ac:dyDescent="0.35">
      <c r="G60651" s="399"/>
    </row>
    <row r="60652" spans="7:7" x14ac:dyDescent="0.35">
      <c r="G60652" s="399"/>
    </row>
    <row r="60653" spans="7:7" x14ac:dyDescent="0.35">
      <c r="G60653" s="399"/>
    </row>
    <row r="60654" spans="7:7" x14ac:dyDescent="0.35">
      <c r="G60654" s="399"/>
    </row>
    <row r="60655" spans="7:7" x14ac:dyDescent="0.35">
      <c r="G60655" s="399"/>
    </row>
    <row r="60656" spans="7:7" x14ac:dyDescent="0.35">
      <c r="G60656" s="399"/>
    </row>
    <row r="60657" spans="7:7" x14ac:dyDescent="0.35">
      <c r="G60657" s="399"/>
    </row>
    <row r="60658" spans="7:7" x14ac:dyDescent="0.35">
      <c r="G60658" s="399"/>
    </row>
    <row r="60659" spans="7:7" x14ac:dyDescent="0.35">
      <c r="G60659" s="399"/>
    </row>
    <row r="60660" spans="7:7" x14ac:dyDescent="0.35">
      <c r="G60660" s="399"/>
    </row>
    <row r="60661" spans="7:7" x14ac:dyDescent="0.35">
      <c r="G60661" s="399"/>
    </row>
    <row r="60662" spans="7:7" x14ac:dyDescent="0.35">
      <c r="G60662" s="399"/>
    </row>
    <row r="60663" spans="7:7" x14ac:dyDescent="0.35">
      <c r="G60663" s="399"/>
    </row>
    <row r="60664" spans="7:7" x14ac:dyDescent="0.35">
      <c r="G60664" s="399"/>
    </row>
    <row r="60665" spans="7:7" x14ac:dyDescent="0.35">
      <c r="G60665" s="399"/>
    </row>
    <row r="60666" spans="7:7" x14ac:dyDescent="0.35">
      <c r="G60666" s="399"/>
    </row>
    <row r="60667" spans="7:7" x14ac:dyDescent="0.35">
      <c r="G60667" s="399"/>
    </row>
    <row r="60668" spans="7:7" x14ac:dyDescent="0.35">
      <c r="G60668" s="399"/>
    </row>
    <row r="60669" spans="7:7" x14ac:dyDescent="0.35">
      <c r="G60669" s="399"/>
    </row>
    <row r="60670" spans="7:7" x14ac:dyDescent="0.35">
      <c r="G60670" s="399"/>
    </row>
    <row r="60671" spans="7:7" x14ac:dyDescent="0.35">
      <c r="G60671" s="399"/>
    </row>
    <row r="60672" spans="7:7" x14ac:dyDescent="0.35">
      <c r="G60672" s="399"/>
    </row>
    <row r="60673" spans="7:7" x14ac:dyDescent="0.35">
      <c r="G60673" s="399"/>
    </row>
    <row r="60674" spans="7:7" x14ac:dyDescent="0.35">
      <c r="G60674" s="399"/>
    </row>
    <row r="60675" spans="7:7" x14ac:dyDescent="0.35">
      <c r="G60675" s="399"/>
    </row>
    <row r="60676" spans="7:7" x14ac:dyDescent="0.35">
      <c r="G60676" s="399"/>
    </row>
    <row r="60677" spans="7:7" x14ac:dyDescent="0.35">
      <c r="G60677" s="399"/>
    </row>
    <row r="60678" spans="7:7" x14ac:dyDescent="0.35">
      <c r="G60678" s="399"/>
    </row>
    <row r="60679" spans="7:7" x14ac:dyDescent="0.35">
      <c r="G60679" s="399"/>
    </row>
    <row r="60680" spans="7:7" x14ac:dyDescent="0.35">
      <c r="G60680" s="399"/>
    </row>
    <row r="60681" spans="7:7" x14ac:dyDescent="0.35">
      <c r="G60681" s="399"/>
    </row>
    <row r="60682" spans="7:7" x14ac:dyDescent="0.35">
      <c r="G60682" s="399"/>
    </row>
    <row r="60683" spans="7:7" x14ac:dyDescent="0.35">
      <c r="G60683" s="399"/>
    </row>
    <row r="60684" spans="7:7" x14ac:dyDescent="0.35">
      <c r="G60684" s="399"/>
    </row>
    <row r="60685" spans="7:7" x14ac:dyDescent="0.35">
      <c r="G60685" s="399"/>
    </row>
    <row r="60686" spans="7:7" x14ac:dyDescent="0.35">
      <c r="G60686" s="399"/>
    </row>
    <row r="60687" spans="7:7" x14ac:dyDescent="0.35">
      <c r="G60687" s="399"/>
    </row>
    <row r="60688" spans="7:7" x14ac:dyDescent="0.35">
      <c r="G60688" s="399"/>
    </row>
    <row r="60689" spans="7:7" x14ac:dyDescent="0.35">
      <c r="G60689" s="399"/>
    </row>
    <row r="60690" spans="7:7" x14ac:dyDescent="0.35">
      <c r="G60690" s="399"/>
    </row>
    <row r="60691" spans="7:7" x14ac:dyDescent="0.35">
      <c r="G60691" s="399"/>
    </row>
    <row r="60692" spans="7:7" x14ac:dyDescent="0.35">
      <c r="G60692" s="399"/>
    </row>
    <row r="60693" spans="7:7" x14ac:dyDescent="0.35">
      <c r="G60693" s="399"/>
    </row>
    <row r="60694" spans="7:7" x14ac:dyDescent="0.35">
      <c r="G60694" s="399"/>
    </row>
    <row r="60695" spans="7:7" x14ac:dyDescent="0.35">
      <c r="G60695" s="399"/>
    </row>
    <row r="60696" spans="7:7" x14ac:dyDescent="0.35">
      <c r="G60696" s="399"/>
    </row>
    <row r="60697" spans="7:7" x14ac:dyDescent="0.35">
      <c r="G60697" s="399"/>
    </row>
    <row r="60698" spans="7:7" x14ac:dyDescent="0.35">
      <c r="G60698" s="399"/>
    </row>
    <row r="60699" spans="7:7" x14ac:dyDescent="0.35">
      <c r="G60699" s="399"/>
    </row>
    <row r="60700" spans="7:7" x14ac:dyDescent="0.35">
      <c r="G60700" s="399"/>
    </row>
    <row r="60701" spans="7:7" x14ac:dyDescent="0.35">
      <c r="G60701" s="399"/>
    </row>
    <row r="60702" spans="7:7" x14ac:dyDescent="0.35">
      <c r="G60702" s="399"/>
    </row>
    <row r="60703" spans="7:7" x14ac:dyDescent="0.35">
      <c r="G60703" s="399"/>
    </row>
    <row r="60704" spans="7:7" x14ac:dyDescent="0.35">
      <c r="G60704" s="399"/>
    </row>
    <row r="60705" spans="7:7" x14ac:dyDescent="0.35">
      <c r="G60705" s="399"/>
    </row>
    <row r="60706" spans="7:7" x14ac:dyDescent="0.35">
      <c r="G60706" s="399"/>
    </row>
    <row r="60707" spans="7:7" x14ac:dyDescent="0.35">
      <c r="G60707" s="399"/>
    </row>
    <row r="60708" spans="7:7" x14ac:dyDescent="0.35">
      <c r="G60708" s="399"/>
    </row>
    <row r="60709" spans="7:7" x14ac:dyDescent="0.35">
      <c r="G60709" s="399"/>
    </row>
    <row r="60710" spans="7:7" x14ac:dyDescent="0.35">
      <c r="G60710" s="399"/>
    </row>
    <row r="60711" spans="7:7" x14ac:dyDescent="0.35">
      <c r="G60711" s="399"/>
    </row>
    <row r="60712" spans="7:7" x14ac:dyDescent="0.35">
      <c r="G60712" s="399"/>
    </row>
    <row r="60713" spans="7:7" x14ac:dyDescent="0.35">
      <c r="G60713" s="399"/>
    </row>
    <row r="60714" spans="7:7" x14ac:dyDescent="0.35">
      <c r="G60714" s="399"/>
    </row>
    <row r="60715" spans="7:7" x14ac:dyDescent="0.35">
      <c r="G60715" s="399"/>
    </row>
    <row r="60716" spans="7:7" x14ac:dyDescent="0.35">
      <c r="G60716" s="399"/>
    </row>
    <row r="60717" spans="7:7" x14ac:dyDescent="0.35">
      <c r="G60717" s="399"/>
    </row>
    <row r="60718" spans="7:7" x14ac:dyDescent="0.35">
      <c r="G60718" s="399"/>
    </row>
    <row r="60719" spans="7:7" x14ac:dyDescent="0.35">
      <c r="G60719" s="399"/>
    </row>
    <row r="60720" spans="7:7" x14ac:dyDescent="0.35">
      <c r="G60720" s="399"/>
    </row>
    <row r="60721" spans="7:7" x14ac:dyDescent="0.35">
      <c r="G60721" s="399"/>
    </row>
    <row r="60722" spans="7:7" x14ac:dyDescent="0.35">
      <c r="G60722" s="399"/>
    </row>
    <row r="60723" spans="7:7" x14ac:dyDescent="0.35">
      <c r="G60723" s="399"/>
    </row>
    <row r="60724" spans="7:7" x14ac:dyDescent="0.35">
      <c r="G60724" s="399"/>
    </row>
    <row r="60725" spans="7:7" x14ac:dyDescent="0.35">
      <c r="G60725" s="399"/>
    </row>
    <row r="60726" spans="7:7" x14ac:dyDescent="0.35">
      <c r="G60726" s="399"/>
    </row>
    <row r="60727" spans="7:7" x14ac:dyDescent="0.35">
      <c r="G60727" s="399"/>
    </row>
    <row r="60728" spans="7:7" x14ac:dyDescent="0.35">
      <c r="G60728" s="399"/>
    </row>
    <row r="60729" spans="7:7" x14ac:dyDescent="0.35">
      <c r="G60729" s="399"/>
    </row>
    <row r="60730" spans="7:7" x14ac:dyDescent="0.35">
      <c r="G60730" s="399"/>
    </row>
    <row r="60731" spans="7:7" x14ac:dyDescent="0.35">
      <c r="G60731" s="399"/>
    </row>
    <row r="60732" spans="7:7" x14ac:dyDescent="0.35">
      <c r="G60732" s="399"/>
    </row>
    <row r="60733" spans="7:7" x14ac:dyDescent="0.35">
      <c r="G60733" s="399"/>
    </row>
    <row r="60734" spans="7:7" x14ac:dyDescent="0.35">
      <c r="G60734" s="399"/>
    </row>
    <row r="60735" spans="7:7" x14ac:dyDescent="0.35">
      <c r="G60735" s="399"/>
    </row>
    <row r="60736" spans="7:7" x14ac:dyDescent="0.35">
      <c r="G60736" s="399"/>
    </row>
    <row r="60737" spans="7:7" x14ac:dyDescent="0.35">
      <c r="G60737" s="399"/>
    </row>
    <row r="60738" spans="7:7" x14ac:dyDescent="0.35">
      <c r="G60738" s="399"/>
    </row>
    <row r="60739" spans="7:7" x14ac:dyDescent="0.35">
      <c r="G60739" s="399"/>
    </row>
    <row r="60740" spans="7:7" x14ac:dyDescent="0.35">
      <c r="G60740" s="399"/>
    </row>
    <row r="60741" spans="7:7" x14ac:dyDescent="0.35">
      <c r="G60741" s="399"/>
    </row>
    <row r="60742" spans="7:7" x14ac:dyDescent="0.35">
      <c r="G60742" s="399"/>
    </row>
    <row r="60743" spans="7:7" x14ac:dyDescent="0.35">
      <c r="G60743" s="399"/>
    </row>
    <row r="60744" spans="7:7" x14ac:dyDescent="0.35">
      <c r="G60744" s="399"/>
    </row>
    <row r="60745" spans="7:7" x14ac:dyDescent="0.35">
      <c r="G60745" s="399"/>
    </row>
    <row r="60746" spans="7:7" x14ac:dyDescent="0.35">
      <c r="G60746" s="399"/>
    </row>
    <row r="60747" spans="7:7" x14ac:dyDescent="0.35">
      <c r="G60747" s="399"/>
    </row>
    <row r="60748" spans="7:7" x14ac:dyDescent="0.35">
      <c r="G60748" s="399"/>
    </row>
    <row r="60749" spans="7:7" x14ac:dyDescent="0.35">
      <c r="G60749" s="399"/>
    </row>
    <row r="60750" spans="7:7" x14ac:dyDescent="0.35">
      <c r="G60750" s="399"/>
    </row>
    <row r="60751" spans="7:7" x14ac:dyDescent="0.35">
      <c r="G60751" s="399"/>
    </row>
    <row r="60752" spans="7:7" x14ac:dyDescent="0.35">
      <c r="G60752" s="399"/>
    </row>
    <row r="60753" spans="7:7" x14ac:dyDescent="0.35">
      <c r="G60753" s="399"/>
    </row>
    <row r="60754" spans="7:7" x14ac:dyDescent="0.35">
      <c r="G60754" s="399"/>
    </row>
    <row r="60755" spans="7:7" x14ac:dyDescent="0.35">
      <c r="G60755" s="399"/>
    </row>
    <row r="60756" spans="7:7" x14ac:dyDescent="0.35">
      <c r="G60756" s="399"/>
    </row>
    <row r="60757" spans="7:7" x14ac:dyDescent="0.35">
      <c r="G60757" s="399"/>
    </row>
    <row r="60758" spans="7:7" x14ac:dyDescent="0.35">
      <c r="G60758" s="399"/>
    </row>
    <row r="60759" spans="7:7" x14ac:dyDescent="0.35">
      <c r="G60759" s="399"/>
    </row>
    <row r="60760" spans="7:7" x14ac:dyDescent="0.35">
      <c r="G60760" s="399"/>
    </row>
    <row r="60761" spans="7:7" x14ac:dyDescent="0.35">
      <c r="G60761" s="399"/>
    </row>
    <row r="60762" spans="7:7" x14ac:dyDescent="0.35">
      <c r="G60762" s="399"/>
    </row>
    <row r="60763" spans="7:7" x14ac:dyDescent="0.35">
      <c r="G60763" s="399"/>
    </row>
    <row r="60764" spans="7:7" x14ac:dyDescent="0.35">
      <c r="G60764" s="399"/>
    </row>
    <row r="60765" spans="7:7" x14ac:dyDescent="0.35">
      <c r="G60765" s="399"/>
    </row>
    <row r="60766" spans="7:7" x14ac:dyDescent="0.35">
      <c r="G60766" s="399"/>
    </row>
    <row r="60767" spans="7:7" x14ac:dyDescent="0.35">
      <c r="G60767" s="399"/>
    </row>
    <row r="60768" spans="7:7" x14ac:dyDescent="0.35">
      <c r="G60768" s="399"/>
    </row>
    <row r="60769" spans="7:7" x14ac:dyDescent="0.35">
      <c r="G60769" s="399"/>
    </row>
    <row r="60770" spans="7:7" x14ac:dyDescent="0.35">
      <c r="G60770" s="399"/>
    </row>
    <row r="60771" spans="7:7" x14ac:dyDescent="0.35">
      <c r="G60771" s="399"/>
    </row>
    <row r="60772" spans="7:7" x14ac:dyDescent="0.35">
      <c r="G60772" s="399"/>
    </row>
    <row r="60773" spans="7:7" x14ac:dyDescent="0.35">
      <c r="G60773" s="399"/>
    </row>
    <row r="60774" spans="7:7" x14ac:dyDescent="0.35">
      <c r="G60774" s="399"/>
    </row>
    <row r="60775" spans="7:7" x14ac:dyDescent="0.35">
      <c r="G60775" s="399"/>
    </row>
    <row r="60776" spans="7:7" x14ac:dyDescent="0.35">
      <c r="G60776" s="399"/>
    </row>
    <row r="60777" spans="7:7" x14ac:dyDescent="0.35">
      <c r="G60777" s="399"/>
    </row>
    <row r="60778" spans="7:7" x14ac:dyDescent="0.35">
      <c r="G60778" s="399"/>
    </row>
    <row r="60779" spans="7:7" x14ac:dyDescent="0.35">
      <c r="G60779" s="399"/>
    </row>
    <row r="60780" spans="7:7" x14ac:dyDescent="0.35">
      <c r="G60780" s="399"/>
    </row>
    <row r="60781" spans="7:7" x14ac:dyDescent="0.35">
      <c r="G60781" s="399"/>
    </row>
    <row r="60782" spans="7:7" x14ac:dyDescent="0.35">
      <c r="G60782" s="399"/>
    </row>
    <row r="60783" spans="7:7" x14ac:dyDescent="0.35">
      <c r="G60783" s="399"/>
    </row>
    <row r="60784" spans="7:7" x14ac:dyDescent="0.35">
      <c r="G60784" s="399"/>
    </row>
    <row r="60785" spans="7:7" x14ac:dyDescent="0.35">
      <c r="G60785" s="399"/>
    </row>
    <row r="60786" spans="7:7" x14ac:dyDescent="0.35">
      <c r="G60786" s="399"/>
    </row>
    <row r="60787" spans="7:7" x14ac:dyDescent="0.35">
      <c r="G60787" s="399"/>
    </row>
    <row r="60788" spans="7:7" x14ac:dyDescent="0.35">
      <c r="G60788" s="399"/>
    </row>
    <row r="60789" spans="7:7" x14ac:dyDescent="0.35">
      <c r="G60789" s="399"/>
    </row>
    <row r="60790" spans="7:7" x14ac:dyDescent="0.35">
      <c r="G60790" s="399"/>
    </row>
    <row r="60791" spans="7:7" x14ac:dyDescent="0.35">
      <c r="G60791" s="399"/>
    </row>
    <row r="60792" spans="7:7" x14ac:dyDescent="0.35">
      <c r="G60792" s="399"/>
    </row>
    <row r="60793" spans="7:7" x14ac:dyDescent="0.35">
      <c r="G60793" s="399"/>
    </row>
    <row r="60794" spans="7:7" x14ac:dyDescent="0.35">
      <c r="G60794" s="399"/>
    </row>
    <row r="60795" spans="7:7" x14ac:dyDescent="0.35">
      <c r="G60795" s="399"/>
    </row>
    <row r="60796" spans="7:7" x14ac:dyDescent="0.35">
      <c r="G60796" s="399"/>
    </row>
    <row r="60797" spans="7:7" x14ac:dyDescent="0.35">
      <c r="G60797" s="399"/>
    </row>
    <row r="60798" spans="7:7" x14ac:dyDescent="0.35">
      <c r="G60798" s="399"/>
    </row>
    <row r="60799" spans="7:7" x14ac:dyDescent="0.35">
      <c r="G60799" s="399"/>
    </row>
    <row r="60800" spans="7:7" x14ac:dyDescent="0.35">
      <c r="G60800" s="399"/>
    </row>
    <row r="60801" spans="7:7" x14ac:dyDescent="0.35">
      <c r="G60801" s="399"/>
    </row>
    <row r="60802" spans="7:7" x14ac:dyDescent="0.35">
      <c r="G60802" s="399"/>
    </row>
    <row r="60803" spans="7:7" x14ac:dyDescent="0.35">
      <c r="G60803" s="399"/>
    </row>
    <row r="60804" spans="7:7" x14ac:dyDescent="0.35">
      <c r="G60804" s="399"/>
    </row>
    <row r="60805" spans="7:7" x14ac:dyDescent="0.35">
      <c r="G60805" s="399"/>
    </row>
    <row r="60806" spans="7:7" x14ac:dyDescent="0.35">
      <c r="G60806" s="399"/>
    </row>
    <row r="60807" spans="7:7" x14ac:dyDescent="0.35">
      <c r="G60807" s="399"/>
    </row>
    <row r="60808" spans="7:7" x14ac:dyDescent="0.35">
      <c r="G60808" s="399"/>
    </row>
    <row r="60809" spans="7:7" x14ac:dyDescent="0.35">
      <c r="G60809" s="399"/>
    </row>
    <row r="60810" spans="7:7" x14ac:dyDescent="0.35">
      <c r="G60810" s="399"/>
    </row>
    <row r="60811" spans="7:7" x14ac:dyDescent="0.35">
      <c r="G60811" s="399"/>
    </row>
    <row r="60812" spans="7:7" x14ac:dyDescent="0.35">
      <c r="G60812" s="399"/>
    </row>
    <row r="60813" spans="7:7" x14ac:dyDescent="0.35">
      <c r="G60813" s="399"/>
    </row>
    <row r="60814" spans="7:7" x14ac:dyDescent="0.35">
      <c r="G60814" s="399"/>
    </row>
    <row r="60815" spans="7:7" x14ac:dyDescent="0.35">
      <c r="G60815" s="399"/>
    </row>
    <row r="60816" spans="7:7" x14ac:dyDescent="0.35">
      <c r="G60816" s="399"/>
    </row>
    <row r="60817" spans="7:7" x14ac:dyDescent="0.35">
      <c r="G60817" s="399"/>
    </row>
    <row r="60818" spans="7:7" x14ac:dyDescent="0.35">
      <c r="G60818" s="399"/>
    </row>
    <row r="60819" spans="7:7" x14ac:dyDescent="0.35">
      <c r="G60819" s="399"/>
    </row>
    <row r="60820" spans="7:7" x14ac:dyDescent="0.35">
      <c r="G60820" s="399"/>
    </row>
    <row r="60821" spans="7:7" x14ac:dyDescent="0.35">
      <c r="G60821" s="399"/>
    </row>
    <row r="60822" spans="7:7" x14ac:dyDescent="0.35">
      <c r="G60822" s="399"/>
    </row>
    <row r="60823" spans="7:7" x14ac:dyDescent="0.35">
      <c r="G60823" s="399"/>
    </row>
    <row r="60824" spans="7:7" x14ac:dyDescent="0.35">
      <c r="G60824" s="399"/>
    </row>
    <row r="60825" spans="7:7" x14ac:dyDescent="0.35">
      <c r="G60825" s="399"/>
    </row>
    <row r="60826" spans="7:7" x14ac:dyDescent="0.35">
      <c r="G60826" s="399"/>
    </row>
    <row r="60827" spans="7:7" x14ac:dyDescent="0.35">
      <c r="G60827" s="399"/>
    </row>
    <row r="60828" spans="7:7" x14ac:dyDescent="0.35">
      <c r="G60828" s="399"/>
    </row>
    <row r="60829" spans="7:7" x14ac:dyDescent="0.35">
      <c r="G60829" s="399"/>
    </row>
    <row r="60830" spans="7:7" x14ac:dyDescent="0.35">
      <c r="G60830" s="399"/>
    </row>
    <row r="60831" spans="7:7" x14ac:dyDescent="0.35">
      <c r="G60831" s="399"/>
    </row>
    <row r="60832" spans="7:7" x14ac:dyDescent="0.35">
      <c r="G60832" s="399"/>
    </row>
    <row r="60833" spans="7:7" x14ac:dyDescent="0.35">
      <c r="G60833" s="399"/>
    </row>
    <row r="60834" spans="7:7" x14ac:dyDescent="0.35">
      <c r="G60834" s="399"/>
    </row>
    <row r="60835" spans="7:7" x14ac:dyDescent="0.35">
      <c r="G60835" s="399"/>
    </row>
    <row r="60836" spans="7:7" x14ac:dyDescent="0.35">
      <c r="G60836" s="399"/>
    </row>
    <row r="60837" spans="7:7" x14ac:dyDescent="0.35">
      <c r="G60837" s="399"/>
    </row>
    <row r="60838" spans="7:7" x14ac:dyDescent="0.35">
      <c r="G60838" s="399"/>
    </row>
    <row r="60839" spans="7:7" x14ac:dyDescent="0.35">
      <c r="G60839" s="399"/>
    </row>
    <row r="60840" spans="7:7" x14ac:dyDescent="0.35">
      <c r="G60840" s="399"/>
    </row>
    <row r="60841" spans="7:7" x14ac:dyDescent="0.35">
      <c r="G60841" s="399"/>
    </row>
    <row r="60842" spans="7:7" x14ac:dyDescent="0.35">
      <c r="G60842" s="399"/>
    </row>
    <row r="60843" spans="7:7" x14ac:dyDescent="0.35">
      <c r="G60843" s="399"/>
    </row>
    <row r="60844" spans="7:7" x14ac:dyDescent="0.35">
      <c r="G60844" s="399"/>
    </row>
    <row r="60845" spans="7:7" x14ac:dyDescent="0.35">
      <c r="G60845" s="399"/>
    </row>
    <row r="60846" spans="7:7" x14ac:dyDescent="0.35">
      <c r="G60846" s="399"/>
    </row>
    <row r="60847" spans="7:7" x14ac:dyDescent="0.35">
      <c r="G60847" s="399"/>
    </row>
    <row r="60848" spans="7:7" x14ac:dyDescent="0.35">
      <c r="G60848" s="399"/>
    </row>
    <row r="60849" spans="7:7" x14ac:dyDescent="0.35">
      <c r="G60849" s="399"/>
    </row>
    <row r="60850" spans="7:7" x14ac:dyDescent="0.35">
      <c r="G60850" s="399"/>
    </row>
    <row r="60851" spans="7:7" x14ac:dyDescent="0.35">
      <c r="G60851" s="399"/>
    </row>
    <row r="60852" spans="7:7" x14ac:dyDescent="0.35">
      <c r="G60852" s="399"/>
    </row>
    <row r="60853" spans="7:7" x14ac:dyDescent="0.35">
      <c r="G60853" s="399"/>
    </row>
    <row r="60854" spans="7:7" x14ac:dyDescent="0.35">
      <c r="G60854" s="399"/>
    </row>
    <row r="60855" spans="7:7" x14ac:dyDescent="0.35">
      <c r="G60855" s="399"/>
    </row>
    <row r="60856" spans="7:7" x14ac:dyDescent="0.35">
      <c r="G60856" s="399"/>
    </row>
    <row r="60857" spans="7:7" x14ac:dyDescent="0.35">
      <c r="G60857" s="399"/>
    </row>
    <row r="60858" spans="7:7" x14ac:dyDescent="0.35">
      <c r="G60858" s="399"/>
    </row>
    <row r="60859" spans="7:7" x14ac:dyDescent="0.35">
      <c r="G60859" s="399"/>
    </row>
    <row r="60860" spans="7:7" x14ac:dyDescent="0.35">
      <c r="G60860" s="399"/>
    </row>
    <row r="60861" spans="7:7" x14ac:dyDescent="0.35">
      <c r="G60861" s="399"/>
    </row>
    <row r="60862" spans="7:7" x14ac:dyDescent="0.35">
      <c r="G60862" s="399"/>
    </row>
    <row r="60863" spans="7:7" x14ac:dyDescent="0.35">
      <c r="G60863" s="399"/>
    </row>
    <row r="60864" spans="7:7" x14ac:dyDescent="0.35">
      <c r="G60864" s="399"/>
    </row>
    <row r="60865" spans="7:7" x14ac:dyDescent="0.35">
      <c r="G60865" s="399"/>
    </row>
    <row r="60866" spans="7:7" x14ac:dyDescent="0.35">
      <c r="G60866" s="399"/>
    </row>
    <row r="60867" spans="7:7" x14ac:dyDescent="0.35">
      <c r="G60867" s="399"/>
    </row>
    <row r="60868" spans="7:7" x14ac:dyDescent="0.35">
      <c r="G60868" s="399"/>
    </row>
    <row r="60869" spans="7:7" x14ac:dyDescent="0.35">
      <c r="G60869" s="399"/>
    </row>
    <row r="60870" spans="7:7" x14ac:dyDescent="0.35">
      <c r="G60870" s="399"/>
    </row>
    <row r="60871" spans="7:7" x14ac:dyDescent="0.35">
      <c r="G60871" s="399"/>
    </row>
    <row r="60872" spans="7:7" x14ac:dyDescent="0.35">
      <c r="G60872" s="399"/>
    </row>
    <row r="60873" spans="7:7" x14ac:dyDescent="0.35">
      <c r="G60873" s="399"/>
    </row>
    <row r="60874" spans="7:7" x14ac:dyDescent="0.35">
      <c r="G60874" s="399"/>
    </row>
    <row r="60875" spans="7:7" x14ac:dyDescent="0.35">
      <c r="G60875" s="399"/>
    </row>
    <row r="60876" spans="7:7" x14ac:dyDescent="0.35">
      <c r="G60876" s="399"/>
    </row>
    <row r="60877" spans="7:7" x14ac:dyDescent="0.35">
      <c r="G60877" s="399"/>
    </row>
    <row r="60878" spans="7:7" x14ac:dyDescent="0.35">
      <c r="G60878" s="399"/>
    </row>
    <row r="60879" spans="7:7" x14ac:dyDescent="0.35">
      <c r="G60879" s="399"/>
    </row>
    <row r="60880" spans="7:7" x14ac:dyDescent="0.35">
      <c r="G60880" s="399"/>
    </row>
    <row r="60881" spans="7:7" x14ac:dyDescent="0.35">
      <c r="G60881" s="399"/>
    </row>
    <row r="60882" spans="7:7" x14ac:dyDescent="0.35">
      <c r="G60882" s="399"/>
    </row>
    <row r="60883" spans="7:7" x14ac:dyDescent="0.35">
      <c r="G60883" s="399"/>
    </row>
    <row r="60884" spans="7:7" x14ac:dyDescent="0.35">
      <c r="G60884" s="399"/>
    </row>
    <row r="60885" spans="7:7" x14ac:dyDescent="0.35">
      <c r="G60885" s="399"/>
    </row>
    <row r="60886" spans="7:7" x14ac:dyDescent="0.35">
      <c r="G60886" s="399"/>
    </row>
    <row r="60887" spans="7:7" x14ac:dyDescent="0.35">
      <c r="G60887" s="399"/>
    </row>
    <row r="60888" spans="7:7" x14ac:dyDescent="0.35">
      <c r="G60888" s="399"/>
    </row>
    <row r="60889" spans="7:7" x14ac:dyDescent="0.35">
      <c r="G60889" s="399"/>
    </row>
    <row r="60890" spans="7:7" x14ac:dyDescent="0.35">
      <c r="G60890" s="399"/>
    </row>
    <row r="60891" spans="7:7" x14ac:dyDescent="0.35">
      <c r="G60891" s="399"/>
    </row>
    <row r="60892" spans="7:7" x14ac:dyDescent="0.35">
      <c r="G60892" s="399"/>
    </row>
    <row r="60893" spans="7:7" x14ac:dyDescent="0.35">
      <c r="G60893" s="399"/>
    </row>
    <row r="60894" spans="7:7" x14ac:dyDescent="0.35">
      <c r="G60894" s="399"/>
    </row>
    <row r="60895" spans="7:7" x14ac:dyDescent="0.35">
      <c r="G60895" s="399"/>
    </row>
    <row r="60896" spans="7:7" x14ac:dyDescent="0.35">
      <c r="G60896" s="399"/>
    </row>
    <row r="60897" spans="7:7" x14ac:dyDescent="0.35">
      <c r="G60897" s="399"/>
    </row>
    <row r="60898" spans="7:7" x14ac:dyDescent="0.35">
      <c r="G60898" s="399"/>
    </row>
    <row r="60899" spans="7:7" x14ac:dyDescent="0.35">
      <c r="G60899" s="399"/>
    </row>
    <row r="60900" spans="7:7" x14ac:dyDescent="0.35">
      <c r="G60900" s="399"/>
    </row>
    <row r="60901" spans="7:7" x14ac:dyDescent="0.35">
      <c r="G60901" s="399"/>
    </row>
    <row r="60902" spans="7:7" x14ac:dyDescent="0.35">
      <c r="G60902" s="399"/>
    </row>
    <row r="60903" spans="7:7" x14ac:dyDescent="0.35">
      <c r="G60903" s="399"/>
    </row>
    <row r="60904" spans="7:7" x14ac:dyDescent="0.35">
      <c r="G60904" s="399"/>
    </row>
    <row r="60905" spans="7:7" x14ac:dyDescent="0.35">
      <c r="G60905" s="399"/>
    </row>
    <row r="60906" spans="7:7" x14ac:dyDescent="0.35">
      <c r="G60906" s="399"/>
    </row>
    <row r="60907" spans="7:7" x14ac:dyDescent="0.35">
      <c r="G60907" s="399"/>
    </row>
    <row r="60908" spans="7:7" x14ac:dyDescent="0.35">
      <c r="G60908" s="399"/>
    </row>
    <row r="60909" spans="7:7" x14ac:dyDescent="0.35">
      <c r="G60909" s="399"/>
    </row>
    <row r="60910" spans="7:7" x14ac:dyDescent="0.35">
      <c r="G60910" s="399"/>
    </row>
    <row r="60911" spans="7:7" x14ac:dyDescent="0.35">
      <c r="G60911" s="399"/>
    </row>
    <row r="60912" spans="7:7" x14ac:dyDescent="0.35">
      <c r="G60912" s="399"/>
    </row>
    <row r="60913" spans="7:7" x14ac:dyDescent="0.35">
      <c r="G60913" s="399"/>
    </row>
    <row r="60914" spans="7:7" x14ac:dyDescent="0.35">
      <c r="G60914" s="399"/>
    </row>
    <row r="60915" spans="7:7" x14ac:dyDescent="0.35">
      <c r="G60915" s="399"/>
    </row>
    <row r="60916" spans="7:7" x14ac:dyDescent="0.35">
      <c r="G60916" s="399"/>
    </row>
    <row r="60917" spans="7:7" x14ac:dyDescent="0.35">
      <c r="G60917" s="399"/>
    </row>
    <row r="60918" spans="7:7" x14ac:dyDescent="0.35">
      <c r="G60918" s="399"/>
    </row>
    <row r="60919" spans="7:7" x14ac:dyDescent="0.35">
      <c r="G60919" s="399"/>
    </row>
    <row r="60920" spans="7:7" x14ac:dyDescent="0.35">
      <c r="G60920" s="399"/>
    </row>
    <row r="60921" spans="7:7" x14ac:dyDescent="0.35">
      <c r="G60921" s="399"/>
    </row>
    <row r="60922" spans="7:7" x14ac:dyDescent="0.35">
      <c r="G60922" s="399"/>
    </row>
    <row r="60923" spans="7:7" x14ac:dyDescent="0.35">
      <c r="G60923" s="399"/>
    </row>
    <row r="60924" spans="7:7" x14ac:dyDescent="0.35">
      <c r="G60924" s="399"/>
    </row>
    <row r="60925" spans="7:7" x14ac:dyDescent="0.35">
      <c r="G60925" s="399"/>
    </row>
    <row r="60926" spans="7:7" x14ac:dyDescent="0.35">
      <c r="G60926" s="399"/>
    </row>
    <row r="60927" spans="7:7" x14ac:dyDescent="0.35">
      <c r="G60927" s="399"/>
    </row>
    <row r="60928" spans="7:7" x14ac:dyDescent="0.35">
      <c r="G60928" s="399"/>
    </row>
    <row r="60929" spans="7:7" x14ac:dyDescent="0.35">
      <c r="G60929" s="399"/>
    </row>
    <row r="60930" spans="7:7" x14ac:dyDescent="0.35">
      <c r="G60930" s="399"/>
    </row>
    <row r="60931" spans="7:7" x14ac:dyDescent="0.35">
      <c r="G60931" s="399"/>
    </row>
    <row r="60932" spans="7:7" x14ac:dyDescent="0.35">
      <c r="G60932" s="399"/>
    </row>
    <row r="60933" spans="7:7" x14ac:dyDescent="0.35">
      <c r="G60933" s="399"/>
    </row>
    <row r="60934" spans="7:7" x14ac:dyDescent="0.35">
      <c r="G60934" s="399"/>
    </row>
    <row r="60935" spans="7:7" x14ac:dyDescent="0.35">
      <c r="G60935" s="399"/>
    </row>
    <row r="60936" spans="7:7" x14ac:dyDescent="0.35">
      <c r="G60936" s="399"/>
    </row>
    <row r="60937" spans="7:7" x14ac:dyDescent="0.35">
      <c r="G60937" s="399"/>
    </row>
    <row r="60938" spans="7:7" x14ac:dyDescent="0.35">
      <c r="G60938" s="399"/>
    </row>
    <row r="60939" spans="7:7" x14ac:dyDescent="0.35">
      <c r="G60939" s="399"/>
    </row>
    <row r="60940" spans="7:7" x14ac:dyDescent="0.35">
      <c r="G60940" s="399"/>
    </row>
    <row r="60941" spans="7:7" x14ac:dyDescent="0.35">
      <c r="G60941" s="399"/>
    </row>
    <row r="60942" spans="7:7" x14ac:dyDescent="0.35">
      <c r="G60942" s="399"/>
    </row>
    <row r="60943" spans="7:7" x14ac:dyDescent="0.35">
      <c r="G60943" s="399"/>
    </row>
    <row r="60944" spans="7:7" x14ac:dyDescent="0.35">
      <c r="G60944" s="399"/>
    </row>
    <row r="60945" spans="7:7" x14ac:dyDescent="0.35">
      <c r="G60945" s="399"/>
    </row>
    <row r="60946" spans="7:7" x14ac:dyDescent="0.35">
      <c r="G60946" s="399"/>
    </row>
    <row r="60947" spans="7:7" x14ac:dyDescent="0.35">
      <c r="G60947" s="399"/>
    </row>
    <row r="60948" spans="7:7" x14ac:dyDescent="0.35">
      <c r="G60948" s="399"/>
    </row>
    <row r="60949" spans="7:7" x14ac:dyDescent="0.35">
      <c r="G60949" s="399"/>
    </row>
    <row r="60950" spans="7:7" x14ac:dyDescent="0.35">
      <c r="G60950" s="399"/>
    </row>
    <row r="60951" spans="7:7" x14ac:dyDescent="0.35">
      <c r="G60951" s="399"/>
    </row>
    <row r="60952" spans="7:7" x14ac:dyDescent="0.35">
      <c r="G60952" s="399"/>
    </row>
    <row r="60953" spans="7:7" x14ac:dyDescent="0.35">
      <c r="G60953" s="399"/>
    </row>
    <row r="60954" spans="7:7" x14ac:dyDescent="0.35">
      <c r="G60954" s="399"/>
    </row>
    <row r="60955" spans="7:7" x14ac:dyDescent="0.35">
      <c r="G60955" s="399"/>
    </row>
    <row r="60956" spans="7:7" x14ac:dyDescent="0.35">
      <c r="G60956" s="399"/>
    </row>
    <row r="60957" spans="7:7" x14ac:dyDescent="0.35">
      <c r="G60957" s="399"/>
    </row>
    <row r="60958" spans="7:7" x14ac:dyDescent="0.35">
      <c r="G60958" s="399"/>
    </row>
    <row r="60959" spans="7:7" x14ac:dyDescent="0.35">
      <c r="G60959" s="399"/>
    </row>
    <row r="60960" spans="7:7" x14ac:dyDescent="0.35">
      <c r="G60960" s="399"/>
    </row>
    <row r="60961" spans="7:7" x14ac:dyDescent="0.35">
      <c r="G60961" s="399"/>
    </row>
    <row r="60962" spans="7:7" x14ac:dyDescent="0.35">
      <c r="G60962" s="399"/>
    </row>
    <row r="60963" spans="7:7" x14ac:dyDescent="0.35">
      <c r="G60963" s="399"/>
    </row>
    <row r="60964" spans="7:7" x14ac:dyDescent="0.35">
      <c r="G60964" s="399"/>
    </row>
    <row r="60965" spans="7:7" x14ac:dyDescent="0.35">
      <c r="G60965" s="399"/>
    </row>
    <row r="60966" spans="7:7" x14ac:dyDescent="0.35">
      <c r="G60966" s="399"/>
    </row>
    <row r="60967" spans="7:7" x14ac:dyDescent="0.35">
      <c r="G60967" s="399"/>
    </row>
    <row r="60968" spans="7:7" x14ac:dyDescent="0.35">
      <c r="G60968" s="399"/>
    </row>
    <row r="60969" spans="7:7" x14ac:dyDescent="0.35">
      <c r="G60969" s="399"/>
    </row>
    <row r="60970" spans="7:7" x14ac:dyDescent="0.35">
      <c r="G60970" s="399"/>
    </row>
    <row r="60971" spans="7:7" x14ac:dyDescent="0.35">
      <c r="G60971" s="399"/>
    </row>
    <row r="60972" spans="7:7" x14ac:dyDescent="0.35">
      <c r="G60972" s="399"/>
    </row>
    <row r="60973" spans="7:7" x14ac:dyDescent="0.35">
      <c r="G60973" s="399"/>
    </row>
    <row r="60974" spans="7:7" x14ac:dyDescent="0.35">
      <c r="G60974" s="399"/>
    </row>
    <row r="60975" spans="7:7" x14ac:dyDescent="0.35">
      <c r="G60975" s="399"/>
    </row>
    <row r="60976" spans="7:7" x14ac:dyDescent="0.35">
      <c r="G60976" s="399"/>
    </row>
    <row r="60977" spans="7:7" x14ac:dyDescent="0.35">
      <c r="G60977" s="399"/>
    </row>
    <row r="60978" spans="7:7" x14ac:dyDescent="0.35">
      <c r="G60978" s="399"/>
    </row>
    <row r="60979" spans="7:7" x14ac:dyDescent="0.35">
      <c r="G60979" s="399"/>
    </row>
    <row r="60980" spans="7:7" x14ac:dyDescent="0.35">
      <c r="G60980" s="399"/>
    </row>
    <row r="60981" spans="7:7" x14ac:dyDescent="0.35">
      <c r="G60981" s="399"/>
    </row>
    <row r="60982" spans="7:7" x14ac:dyDescent="0.35">
      <c r="G60982" s="399"/>
    </row>
    <row r="60983" spans="7:7" x14ac:dyDescent="0.35">
      <c r="G60983" s="399"/>
    </row>
    <row r="60984" spans="7:7" x14ac:dyDescent="0.35">
      <c r="G60984" s="399"/>
    </row>
    <row r="60985" spans="7:7" x14ac:dyDescent="0.35">
      <c r="G60985" s="399"/>
    </row>
    <row r="60986" spans="7:7" x14ac:dyDescent="0.35">
      <c r="G60986" s="399"/>
    </row>
    <row r="60987" spans="7:7" x14ac:dyDescent="0.35">
      <c r="G60987" s="399"/>
    </row>
    <row r="60988" spans="7:7" x14ac:dyDescent="0.35">
      <c r="G60988" s="399"/>
    </row>
    <row r="60989" spans="7:7" x14ac:dyDescent="0.35">
      <c r="G60989" s="399"/>
    </row>
    <row r="60990" spans="7:7" x14ac:dyDescent="0.35">
      <c r="G60990" s="399"/>
    </row>
    <row r="60991" spans="7:7" x14ac:dyDescent="0.35">
      <c r="G60991" s="399"/>
    </row>
    <row r="60992" spans="7:7" x14ac:dyDescent="0.35">
      <c r="G60992" s="399"/>
    </row>
    <row r="60993" spans="7:7" x14ac:dyDescent="0.35">
      <c r="G60993" s="399"/>
    </row>
    <row r="60994" spans="7:7" x14ac:dyDescent="0.35">
      <c r="G60994" s="399"/>
    </row>
    <row r="60995" spans="7:7" x14ac:dyDescent="0.35">
      <c r="G60995" s="399"/>
    </row>
    <row r="60996" spans="7:7" x14ac:dyDescent="0.35">
      <c r="G60996" s="399"/>
    </row>
    <row r="60997" spans="7:7" x14ac:dyDescent="0.35">
      <c r="G60997" s="399"/>
    </row>
    <row r="60998" spans="7:7" x14ac:dyDescent="0.35">
      <c r="G60998" s="399"/>
    </row>
    <row r="60999" spans="7:7" x14ac:dyDescent="0.35">
      <c r="G60999" s="399"/>
    </row>
    <row r="61000" spans="7:7" x14ac:dyDescent="0.35">
      <c r="G61000" s="399"/>
    </row>
    <row r="61001" spans="7:7" x14ac:dyDescent="0.35">
      <c r="G61001" s="399"/>
    </row>
    <row r="61002" spans="7:7" x14ac:dyDescent="0.35">
      <c r="G61002" s="399"/>
    </row>
    <row r="61003" spans="7:7" x14ac:dyDescent="0.35">
      <c r="G61003" s="399"/>
    </row>
    <row r="61004" spans="7:7" x14ac:dyDescent="0.35">
      <c r="G61004" s="399"/>
    </row>
    <row r="61005" spans="7:7" x14ac:dyDescent="0.35">
      <c r="G61005" s="399"/>
    </row>
    <row r="61006" spans="7:7" x14ac:dyDescent="0.35">
      <c r="G61006" s="399"/>
    </row>
    <row r="61007" spans="7:7" x14ac:dyDescent="0.35">
      <c r="G61007" s="399"/>
    </row>
    <row r="61008" spans="7:7" x14ac:dyDescent="0.35">
      <c r="G61008" s="399"/>
    </row>
    <row r="61009" spans="7:7" x14ac:dyDescent="0.35">
      <c r="G61009" s="399"/>
    </row>
    <row r="61010" spans="7:7" x14ac:dyDescent="0.35">
      <c r="G61010" s="399"/>
    </row>
    <row r="61011" spans="7:7" x14ac:dyDescent="0.35">
      <c r="G61011" s="399"/>
    </row>
    <row r="61012" spans="7:7" x14ac:dyDescent="0.35">
      <c r="G61012" s="399"/>
    </row>
    <row r="61013" spans="7:7" x14ac:dyDescent="0.35">
      <c r="G61013" s="399"/>
    </row>
    <row r="61014" spans="7:7" x14ac:dyDescent="0.35">
      <c r="G61014" s="399"/>
    </row>
    <row r="61015" spans="7:7" x14ac:dyDescent="0.35">
      <c r="G61015" s="399"/>
    </row>
    <row r="61016" spans="7:7" x14ac:dyDescent="0.35">
      <c r="G61016" s="399"/>
    </row>
    <row r="61017" spans="7:7" x14ac:dyDescent="0.35">
      <c r="G61017" s="399"/>
    </row>
    <row r="61018" spans="7:7" x14ac:dyDescent="0.35">
      <c r="G61018" s="399"/>
    </row>
    <row r="61019" spans="7:7" x14ac:dyDescent="0.35">
      <c r="G61019" s="399"/>
    </row>
    <row r="61020" spans="7:7" x14ac:dyDescent="0.35">
      <c r="G61020" s="399"/>
    </row>
    <row r="61021" spans="7:7" x14ac:dyDescent="0.35">
      <c r="G61021" s="399"/>
    </row>
    <row r="61022" spans="7:7" x14ac:dyDescent="0.35">
      <c r="G61022" s="399"/>
    </row>
    <row r="61023" spans="7:7" x14ac:dyDescent="0.35">
      <c r="G61023" s="399"/>
    </row>
    <row r="61024" spans="7:7" x14ac:dyDescent="0.35">
      <c r="G61024" s="399"/>
    </row>
    <row r="61025" spans="7:7" x14ac:dyDescent="0.35">
      <c r="G61025" s="399"/>
    </row>
    <row r="61026" spans="7:7" x14ac:dyDescent="0.35">
      <c r="G61026" s="399"/>
    </row>
    <row r="61027" spans="7:7" x14ac:dyDescent="0.35">
      <c r="G61027" s="399"/>
    </row>
    <row r="61028" spans="7:7" x14ac:dyDescent="0.35">
      <c r="G61028" s="399"/>
    </row>
    <row r="61029" spans="7:7" x14ac:dyDescent="0.35">
      <c r="G61029" s="399"/>
    </row>
    <row r="61030" spans="7:7" x14ac:dyDescent="0.35">
      <c r="G61030" s="399"/>
    </row>
    <row r="61031" spans="7:7" x14ac:dyDescent="0.35">
      <c r="G61031" s="399"/>
    </row>
    <row r="61032" spans="7:7" x14ac:dyDescent="0.35">
      <c r="G61032" s="399"/>
    </row>
    <row r="61033" spans="7:7" x14ac:dyDescent="0.35">
      <c r="G61033" s="399"/>
    </row>
    <row r="61034" spans="7:7" x14ac:dyDescent="0.35">
      <c r="G61034" s="399"/>
    </row>
    <row r="61035" spans="7:7" x14ac:dyDescent="0.35">
      <c r="G61035" s="399"/>
    </row>
    <row r="61036" spans="7:7" x14ac:dyDescent="0.35">
      <c r="G61036" s="399"/>
    </row>
    <row r="61037" spans="7:7" x14ac:dyDescent="0.35">
      <c r="G61037" s="399"/>
    </row>
    <row r="61038" spans="7:7" x14ac:dyDescent="0.35">
      <c r="G61038" s="399"/>
    </row>
    <row r="61039" spans="7:7" x14ac:dyDescent="0.35">
      <c r="G61039" s="399"/>
    </row>
    <row r="61040" spans="7:7" x14ac:dyDescent="0.35">
      <c r="G61040" s="399"/>
    </row>
    <row r="61041" spans="7:7" x14ac:dyDescent="0.35">
      <c r="G61041" s="399"/>
    </row>
    <row r="61042" spans="7:7" x14ac:dyDescent="0.35">
      <c r="G61042" s="399"/>
    </row>
    <row r="61043" spans="7:7" x14ac:dyDescent="0.35">
      <c r="G61043" s="399"/>
    </row>
    <row r="61044" spans="7:7" x14ac:dyDescent="0.35">
      <c r="G61044" s="399"/>
    </row>
    <row r="61045" spans="7:7" x14ac:dyDescent="0.35">
      <c r="G61045" s="399"/>
    </row>
    <row r="61046" spans="7:7" x14ac:dyDescent="0.35">
      <c r="G61046" s="399"/>
    </row>
    <row r="61047" spans="7:7" x14ac:dyDescent="0.35">
      <c r="G61047" s="399"/>
    </row>
    <row r="61048" spans="7:7" x14ac:dyDescent="0.35">
      <c r="G61048" s="399"/>
    </row>
    <row r="61049" spans="7:7" x14ac:dyDescent="0.35">
      <c r="G61049" s="399"/>
    </row>
    <row r="61050" spans="7:7" x14ac:dyDescent="0.35">
      <c r="G61050" s="399"/>
    </row>
    <row r="61051" spans="7:7" x14ac:dyDescent="0.35">
      <c r="G61051" s="399"/>
    </row>
    <row r="61052" spans="7:7" x14ac:dyDescent="0.35">
      <c r="G61052" s="399"/>
    </row>
    <row r="61053" spans="7:7" x14ac:dyDescent="0.35">
      <c r="G61053" s="399"/>
    </row>
    <row r="61054" spans="7:7" x14ac:dyDescent="0.35">
      <c r="G61054" s="399"/>
    </row>
    <row r="61055" spans="7:7" x14ac:dyDescent="0.35">
      <c r="G61055" s="399"/>
    </row>
    <row r="61056" spans="7:7" x14ac:dyDescent="0.35">
      <c r="G61056" s="399"/>
    </row>
    <row r="61057" spans="7:7" x14ac:dyDescent="0.35">
      <c r="G61057" s="399"/>
    </row>
    <row r="61058" spans="7:7" x14ac:dyDescent="0.35">
      <c r="G61058" s="399"/>
    </row>
    <row r="61059" spans="7:7" x14ac:dyDescent="0.35">
      <c r="G61059" s="399"/>
    </row>
    <row r="61060" spans="7:7" x14ac:dyDescent="0.35">
      <c r="G61060" s="399"/>
    </row>
    <row r="61061" spans="7:7" x14ac:dyDescent="0.35">
      <c r="G61061" s="399"/>
    </row>
    <row r="61062" spans="7:7" x14ac:dyDescent="0.35">
      <c r="G61062" s="399"/>
    </row>
    <row r="61063" spans="7:7" x14ac:dyDescent="0.35">
      <c r="G61063" s="399"/>
    </row>
    <row r="61064" spans="7:7" x14ac:dyDescent="0.35">
      <c r="G61064" s="399"/>
    </row>
    <row r="61065" spans="7:7" x14ac:dyDescent="0.35">
      <c r="G61065" s="399"/>
    </row>
    <row r="61066" spans="7:7" x14ac:dyDescent="0.35">
      <c r="G61066" s="399"/>
    </row>
    <row r="61067" spans="7:7" x14ac:dyDescent="0.35">
      <c r="G61067" s="399"/>
    </row>
    <row r="61068" spans="7:7" x14ac:dyDescent="0.35">
      <c r="G61068" s="399"/>
    </row>
    <row r="61069" spans="7:7" x14ac:dyDescent="0.35">
      <c r="G61069" s="399"/>
    </row>
    <row r="61070" spans="7:7" x14ac:dyDescent="0.35">
      <c r="G61070" s="399"/>
    </row>
    <row r="61071" spans="7:7" x14ac:dyDescent="0.35">
      <c r="G61071" s="399"/>
    </row>
    <row r="61072" spans="7:7" x14ac:dyDescent="0.35">
      <c r="G61072" s="399"/>
    </row>
    <row r="61073" spans="7:7" x14ac:dyDescent="0.35">
      <c r="G61073" s="399"/>
    </row>
    <row r="61074" spans="7:7" x14ac:dyDescent="0.35">
      <c r="G61074" s="399"/>
    </row>
    <row r="61075" spans="7:7" x14ac:dyDescent="0.35">
      <c r="G61075" s="399"/>
    </row>
    <row r="61076" spans="7:7" x14ac:dyDescent="0.35">
      <c r="G61076" s="399"/>
    </row>
    <row r="61077" spans="7:7" x14ac:dyDescent="0.35">
      <c r="G61077" s="399"/>
    </row>
    <row r="61078" spans="7:7" x14ac:dyDescent="0.35">
      <c r="G61078" s="399"/>
    </row>
    <row r="61079" spans="7:7" x14ac:dyDescent="0.35">
      <c r="G61079" s="399"/>
    </row>
    <row r="61080" spans="7:7" x14ac:dyDescent="0.35">
      <c r="G61080" s="399"/>
    </row>
    <row r="61081" spans="7:7" x14ac:dyDescent="0.35">
      <c r="G61081" s="399"/>
    </row>
    <row r="61082" spans="7:7" x14ac:dyDescent="0.35">
      <c r="G61082" s="399"/>
    </row>
    <row r="61083" spans="7:7" x14ac:dyDescent="0.35">
      <c r="G61083" s="399"/>
    </row>
    <row r="61084" spans="7:7" x14ac:dyDescent="0.35">
      <c r="G61084" s="399"/>
    </row>
    <row r="61085" spans="7:7" x14ac:dyDescent="0.35">
      <c r="G61085" s="399"/>
    </row>
    <row r="61086" spans="7:7" x14ac:dyDescent="0.35">
      <c r="G61086" s="399"/>
    </row>
    <row r="61087" spans="7:7" x14ac:dyDescent="0.35">
      <c r="G61087" s="399"/>
    </row>
    <row r="61088" spans="7:7" x14ac:dyDescent="0.35">
      <c r="G61088" s="399"/>
    </row>
    <row r="61089" spans="7:7" x14ac:dyDescent="0.35">
      <c r="G61089" s="399"/>
    </row>
    <row r="61090" spans="7:7" x14ac:dyDescent="0.35">
      <c r="G61090" s="399"/>
    </row>
    <row r="61091" spans="7:7" x14ac:dyDescent="0.35">
      <c r="G61091" s="399"/>
    </row>
    <row r="61092" spans="7:7" x14ac:dyDescent="0.35">
      <c r="G61092" s="399"/>
    </row>
    <row r="61093" spans="7:7" x14ac:dyDescent="0.35">
      <c r="G61093" s="399"/>
    </row>
    <row r="61094" spans="7:7" x14ac:dyDescent="0.35">
      <c r="G61094" s="399"/>
    </row>
    <row r="61095" spans="7:7" x14ac:dyDescent="0.35">
      <c r="G61095" s="399"/>
    </row>
    <row r="61096" spans="7:7" x14ac:dyDescent="0.35">
      <c r="G61096" s="399"/>
    </row>
    <row r="61097" spans="7:7" x14ac:dyDescent="0.35">
      <c r="G61097" s="399"/>
    </row>
    <row r="61098" spans="7:7" x14ac:dyDescent="0.35">
      <c r="G61098" s="399"/>
    </row>
    <row r="61099" spans="7:7" x14ac:dyDescent="0.35">
      <c r="G61099" s="399"/>
    </row>
    <row r="61100" spans="7:7" x14ac:dyDescent="0.35">
      <c r="G61100" s="399"/>
    </row>
    <row r="61101" spans="7:7" x14ac:dyDescent="0.35">
      <c r="G61101" s="399"/>
    </row>
    <row r="61102" spans="7:7" x14ac:dyDescent="0.35">
      <c r="G61102" s="399"/>
    </row>
    <row r="61103" spans="7:7" x14ac:dyDescent="0.35">
      <c r="G61103" s="399"/>
    </row>
    <row r="61104" spans="7:7" x14ac:dyDescent="0.35">
      <c r="G61104" s="399"/>
    </row>
    <row r="61105" spans="7:7" x14ac:dyDescent="0.35">
      <c r="G61105" s="399"/>
    </row>
    <row r="61106" spans="7:7" x14ac:dyDescent="0.35">
      <c r="G61106" s="399"/>
    </row>
    <row r="61107" spans="7:7" x14ac:dyDescent="0.35">
      <c r="G61107" s="399"/>
    </row>
    <row r="61108" spans="7:7" x14ac:dyDescent="0.35">
      <c r="G61108" s="399"/>
    </row>
    <row r="61109" spans="7:7" x14ac:dyDescent="0.35">
      <c r="G61109" s="399"/>
    </row>
    <row r="61110" spans="7:7" x14ac:dyDescent="0.35">
      <c r="G61110" s="399"/>
    </row>
    <row r="61111" spans="7:7" x14ac:dyDescent="0.35">
      <c r="G61111" s="399"/>
    </row>
    <row r="61112" spans="7:7" x14ac:dyDescent="0.35">
      <c r="G61112" s="399"/>
    </row>
    <row r="61113" spans="7:7" x14ac:dyDescent="0.35">
      <c r="G61113" s="399"/>
    </row>
    <row r="61114" spans="7:7" x14ac:dyDescent="0.35">
      <c r="G61114" s="399"/>
    </row>
    <row r="61115" spans="7:7" x14ac:dyDescent="0.35">
      <c r="G61115" s="399"/>
    </row>
    <row r="61116" spans="7:7" x14ac:dyDescent="0.35">
      <c r="G61116" s="399"/>
    </row>
    <row r="61117" spans="7:7" x14ac:dyDescent="0.35">
      <c r="G61117" s="399"/>
    </row>
    <row r="61118" spans="7:7" x14ac:dyDescent="0.35">
      <c r="G61118" s="399"/>
    </row>
    <row r="61119" spans="7:7" x14ac:dyDescent="0.35">
      <c r="G61119" s="399"/>
    </row>
    <row r="61120" spans="7:7" x14ac:dyDescent="0.35">
      <c r="G61120" s="399"/>
    </row>
    <row r="61121" spans="7:7" x14ac:dyDescent="0.35">
      <c r="G61121" s="399"/>
    </row>
    <row r="61122" spans="7:7" x14ac:dyDescent="0.35">
      <c r="G61122" s="399"/>
    </row>
    <row r="61123" spans="7:7" x14ac:dyDescent="0.35">
      <c r="G61123" s="399"/>
    </row>
    <row r="61124" spans="7:7" x14ac:dyDescent="0.35">
      <c r="G61124" s="399"/>
    </row>
    <row r="61125" spans="7:7" x14ac:dyDescent="0.35">
      <c r="G61125" s="399"/>
    </row>
    <row r="61126" spans="7:7" x14ac:dyDescent="0.35">
      <c r="G61126" s="399"/>
    </row>
    <row r="61127" spans="7:7" x14ac:dyDescent="0.35">
      <c r="G61127" s="399"/>
    </row>
    <row r="61128" spans="7:7" x14ac:dyDescent="0.35">
      <c r="G61128" s="399"/>
    </row>
    <row r="61129" spans="7:7" x14ac:dyDescent="0.35">
      <c r="G61129" s="399"/>
    </row>
    <row r="61130" spans="7:7" x14ac:dyDescent="0.35">
      <c r="G61130" s="399"/>
    </row>
    <row r="61131" spans="7:7" x14ac:dyDescent="0.35">
      <c r="G61131" s="399"/>
    </row>
    <row r="61132" spans="7:7" x14ac:dyDescent="0.35">
      <c r="G61132" s="399"/>
    </row>
    <row r="61133" spans="7:7" x14ac:dyDescent="0.35">
      <c r="G61133" s="399"/>
    </row>
    <row r="61134" spans="7:7" x14ac:dyDescent="0.35">
      <c r="G61134" s="399"/>
    </row>
    <row r="61135" spans="7:7" x14ac:dyDescent="0.35">
      <c r="G61135" s="399"/>
    </row>
    <row r="61136" spans="7:7" x14ac:dyDescent="0.35">
      <c r="G61136" s="399"/>
    </row>
    <row r="61137" spans="7:7" x14ac:dyDescent="0.35">
      <c r="G61137" s="399"/>
    </row>
    <row r="61138" spans="7:7" x14ac:dyDescent="0.35">
      <c r="G61138" s="399"/>
    </row>
    <row r="61139" spans="7:7" x14ac:dyDescent="0.35">
      <c r="G61139" s="399"/>
    </row>
    <row r="61140" spans="7:7" x14ac:dyDescent="0.35">
      <c r="G61140" s="399"/>
    </row>
    <row r="61141" spans="7:7" x14ac:dyDescent="0.35">
      <c r="G61141" s="399"/>
    </row>
    <row r="61142" spans="7:7" x14ac:dyDescent="0.35">
      <c r="G61142" s="399"/>
    </row>
    <row r="61143" spans="7:7" x14ac:dyDescent="0.35">
      <c r="G61143" s="399"/>
    </row>
    <row r="61144" spans="7:7" x14ac:dyDescent="0.35">
      <c r="G61144" s="399"/>
    </row>
    <row r="61145" spans="7:7" x14ac:dyDescent="0.35">
      <c r="G61145" s="399"/>
    </row>
    <row r="61146" spans="7:7" x14ac:dyDescent="0.35">
      <c r="G61146" s="399"/>
    </row>
    <row r="61147" spans="7:7" x14ac:dyDescent="0.35">
      <c r="G61147" s="399"/>
    </row>
    <row r="61148" spans="7:7" x14ac:dyDescent="0.35">
      <c r="G61148" s="399"/>
    </row>
    <row r="61149" spans="7:7" x14ac:dyDescent="0.35">
      <c r="G61149" s="399"/>
    </row>
    <row r="61150" spans="7:7" x14ac:dyDescent="0.35">
      <c r="G61150" s="399"/>
    </row>
    <row r="61151" spans="7:7" x14ac:dyDescent="0.35">
      <c r="G61151" s="399"/>
    </row>
    <row r="61152" spans="7:7" x14ac:dyDescent="0.35">
      <c r="G61152" s="399"/>
    </row>
    <row r="61153" spans="7:7" x14ac:dyDescent="0.35">
      <c r="G61153" s="399"/>
    </row>
    <row r="61154" spans="7:7" x14ac:dyDescent="0.35">
      <c r="G61154" s="399"/>
    </row>
    <row r="61155" spans="7:7" x14ac:dyDescent="0.35">
      <c r="G61155" s="399"/>
    </row>
    <row r="61156" spans="7:7" x14ac:dyDescent="0.35">
      <c r="G61156" s="399"/>
    </row>
    <row r="61157" spans="7:7" x14ac:dyDescent="0.35">
      <c r="G61157" s="399"/>
    </row>
    <row r="61158" spans="7:7" x14ac:dyDescent="0.35">
      <c r="G61158" s="399"/>
    </row>
    <row r="61159" spans="7:7" x14ac:dyDescent="0.35">
      <c r="G61159" s="399"/>
    </row>
    <row r="61160" spans="7:7" x14ac:dyDescent="0.35">
      <c r="G61160" s="399"/>
    </row>
    <row r="61161" spans="7:7" x14ac:dyDescent="0.35">
      <c r="G61161" s="399"/>
    </row>
    <row r="61162" spans="7:7" x14ac:dyDescent="0.35">
      <c r="G61162" s="399"/>
    </row>
    <row r="61163" spans="7:7" x14ac:dyDescent="0.35">
      <c r="G61163" s="399"/>
    </row>
    <row r="61164" spans="7:7" x14ac:dyDescent="0.35">
      <c r="G61164" s="399"/>
    </row>
    <row r="61165" spans="7:7" x14ac:dyDescent="0.35">
      <c r="G61165" s="399"/>
    </row>
    <row r="61166" spans="7:7" x14ac:dyDescent="0.35">
      <c r="G61166" s="399"/>
    </row>
    <row r="61167" spans="7:7" x14ac:dyDescent="0.35">
      <c r="G61167" s="399"/>
    </row>
    <row r="61168" spans="7:7" x14ac:dyDescent="0.35">
      <c r="G61168" s="399"/>
    </row>
    <row r="61169" spans="7:7" x14ac:dyDescent="0.35">
      <c r="G61169" s="399"/>
    </row>
    <row r="61170" spans="7:7" x14ac:dyDescent="0.35">
      <c r="G61170" s="399"/>
    </row>
    <row r="61171" spans="7:7" x14ac:dyDescent="0.35">
      <c r="G61171" s="399"/>
    </row>
    <row r="61172" spans="7:7" x14ac:dyDescent="0.35">
      <c r="G61172" s="399"/>
    </row>
    <row r="61173" spans="7:7" x14ac:dyDescent="0.35">
      <c r="G61173" s="399"/>
    </row>
    <row r="61174" spans="7:7" x14ac:dyDescent="0.35">
      <c r="G61174" s="399"/>
    </row>
    <row r="61175" spans="7:7" x14ac:dyDescent="0.35">
      <c r="G61175" s="399"/>
    </row>
    <row r="61176" spans="7:7" x14ac:dyDescent="0.35">
      <c r="G61176" s="399"/>
    </row>
    <row r="61177" spans="7:7" x14ac:dyDescent="0.35">
      <c r="G61177" s="399"/>
    </row>
    <row r="61178" spans="7:7" x14ac:dyDescent="0.35">
      <c r="G61178" s="399"/>
    </row>
    <row r="61179" spans="7:7" x14ac:dyDescent="0.35">
      <c r="G61179" s="399"/>
    </row>
    <row r="61180" spans="7:7" x14ac:dyDescent="0.35">
      <c r="G61180" s="399"/>
    </row>
    <row r="61181" spans="7:7" x14ac:dyDescent="0.35">
      <c r="G61181" s="399"/>
    </row>
    <row r="61182" spans="7:7" x14ac:dyDescent="0.35">
      <c r="G61182" s="399"/>
    </row>
    <row r="61183" spans="7:7" x14ac:dyDescent="0.35">
      <c r="G61183" s="399"/>
    </row>
    <row r="61184" spans="7:7" x14ac:dyDescent="0.35">
      <c r="G61184" s="399"/>
    </row>
    <row r="61185" spans="7:7" x14ac:dyDescent="0.35">
      <c r="G61185" s="399"/>
    </row>
    <row r="61186" spans="7:7" x14ac:dyDescent="0.35">
      <c r="G61186" s="399"/>
    </row>
    <row r="61187" spans="7:7" x14ac:dyDescent="0.35">
      <c r="G61187" s="399"/>
    </row>
    <row r="61188" spans="7:7" x14ac:dyDescent="0.35">
      <c r="G61188" s="399"/>
    </row>
    <row r="61189" spans="7:7" x14ac:dyDescent="0.35">
      <c r="G61189" s="399"/>
    </row>
    <row r="61190" spans="7:7" x14ac:dyDescent="0.35">
      <c r="G61190" s="399"/>
    </row>
    <row r="61191" spans="7:7" x14ac:dyDescent="0.35">
      <c r="G61191" s="399"/>
    </row>
    <row r="61192" spans="7:7" x14ac:dyDescent="0.35">
      <c r="G61192" s="399"/>
    </row>
    <row r="61193" spans="7:7" x14ac:dyDescent="0.35">
      <c r="G61193" s="399"/>
    </row>
    <row r="61194" spans="7:7" x14ac:dyDescent="0.35">
      <c r="G61194" s="399"/>
    </row>
    <row r="61195" spans="7:7" x14ac:dyDescent="0.35">
      <c r="G61195" s="399"/>
    </row>
    <row r="61196" spans="7:7" x14ac:dyDescent="0.35">
      <c r="G61196" s="399"/>
    </row>
    <row r="61197" spans="7:7" x14ac:dyDescent="0.35">
      <c r="G61197" s="399"/>
    </row>
    <row r="61198" spans="7:7" x14ac:dyDescent="0.35">
      <c r="G61198" s="399"/>
    </row>
    <row r="61199" spans="7:7" x14ac:dyDescent="0.35">
      <c r="G61199" s="399"/>
    </row>
    <row r="61200" spans="7:7" x14ac:dyDescent="0.35">
      <c r="G61200" s="399"/>
    </row>
    <row r="61201" spans="7:7" x14ac:dyDescent="0.35">
      <c r="G61201" s="399"/>
    </row>
    <row r="61202" spans="7:7" x14ac:dyDescent="0.35">
      <c r="G61202" s="399"/>
    </row>
    <row r="61203" spans="7:7" x14ac:dyDescent="0.35">
      <c r="G61203" s="399"/>
    </row>
    <row r="61204" spans="7:7" x14ac:dyDescent="0.35">
      <c r="G61204" s="399"/>
    </row>
    <row r="61205" spans="7:7" x14ac:dyDescent="0.35">
      <c r="G61205" s="399"/>
    </row>
    <row r="61206" spans="7:7" x14ac:dyDescent="0.35">
      <c r="G61206" s="399"/>
    </row>
    <row r="61207" spans="7:7" x14ac:dyDescent="0.35">
      <c r="G61207" s="399"/>
    </row>
    <row r="61208" spans="7:7" x14ac:dyDescent="0.35">
      <c r="G61208" s="399"/>
    </row>
    <row r="61209" spans="7:7" x14ac:dyDescent="0.35">
      <c r="G61209" s="399"/>
    </row>
    <row r="61210" spans="7:7" x14ac:dyDescent="0.35">
      <c r="G61210" s="399"/>
    </row>
    <row r="61211" spans="7:7" x14ac:dyDescent="0.35">
      <c r="G61211" s="399"/>
    </row>
    <row r="61212" spans="7:7" x14ac:dyDescent="0.35">
      <c r="G61212" s="399"/>
    </row>
    <row r="61213" spans="7:7" x14ac:dyDescent="0.35">
      <c r="G61213" s="399"/>
    </row>
    <row r="61214" spans="7:7" x14ac:dyDescent="0.35">
      <c r="G61214" s="399"/>
    </row>
    <row r="61215" spans="7:7" x14ac:dyDescent="0.35">
      <c r="G61215" s="399"/>
    </row>
    <row r="61216" spans="7:7" x14ac:dyDescent="0.35">
      <c r="G61216" s="399"/>
    </row>
    <row r="61217" spans="7:7" x14ac:dyDescent="0.35">
      <c r="G61217" s="399"/>
    </row>
    <row r="61218" spans="7:7" x14ac:dyDescent="0.35">
      <c r="G61218" s="399"/>
    </row>
    <row r="61219" spans="7:7" x14ac:dyDescent="0.35">
      <c r="G61219" s="399"/>
    </row>
    <row r="61220" spans="7:7" x14ac:dyDescent="0.35">
      <c r="G61220" s="399"/>
    </row>
    <row r="61221" spans="7:7" x14ac:dyDescent="0.35">
      <c r="G61221" s="399"/>
    </row>
    <row r="61222" spans="7:7" x14ac:dyDescent="0.35">
      <c r="G61222" s="399"/>
    </row>
    <row r="61223" spans="7:7" x14ac:dyDescent="0.35">
      <c r="G61223" s="399"/>
    </row>
    <row r="61224" spans="7:7" x14ac:dyDescent="0.35">
      <c r="G61224" s="399"/>
    </row>
    <row r="61225" spans="7:7" x14ac:dyDescent="0.35">
      <c r="G61225" s="399"/>
    </row>
    <row r="61226" spans="7:7" x14ac:dyDescent="0.35">
      <c r="G61226" s="399"/>
    </row>
    <row r="61227" spans="7:7" x14ac:dyDescent="0.35">
      <c r="G61227" s="399"/>
    </row>
    <row r="61228" spans="7:7" x14ac:dyDescent="0.35">
      <c r="G61228" s="399"/>
    </row>
    <row r="61229" spans="7:7" x14ac:dyDescent="0.35">
      <c r="G61229" s="399"/>
    </row>
    <row r="61230" spans="7:7" x14ac:dyDescent="0.35">
      <c r="G61230" s="399"/>
    </row>
    <row r="61231" spans="7:7" x14ac:dyDescent="0.35">
      <c r="G61231" s="399"/>
    </row>
    <row r="61232" spans="7:7" x14ac:dyDescent="0.35">
      <c r="G61232" s="399"/>
    </row>
    <row r="61233" spans="7:7" x14ac:dyDescent="0.35">
      <c r="G61233" s="399"/>
    </row>
    <row r="61234" spans="7:7" x14ac:dyDescent="0.35">
      <c r="G61234" s="399"/>
    </row>
    <row r="61235" spans="7:7" x14ac:dyDescent="0.35">
      <c r="G61235" s="399"/>
    </row>
    <row r="61236" spans="7:7" x14ac:dyDescent="0.35">
      <c r="G61236" s="399"/>
    </row>
    <row r="61237" spans="7:7" x14ac:dyDescent="0.35">
      <c r="G61237" s="399"/>
    </row>
    <row r="61238" spans="7:7" x14ac:dyDescent="0.35">
      <c r="G61238" s="399"/>
    </row>
    <row r="61239" spans="7:7" x14ac:dyDescent="0.35">
      <c r="G61239" s="399"/>
    </row>
    <row r="61240" spans="7:7" x14ac:dyDescent="0.35">
      <c r="G61240" s="399"/>
    </row>
    <row r="61241" spans="7:7" x14ac:dyDescent="0.35">
      <c r="G61241" s="399"/>
    </row>
    <row r="61242" spans="7:7" x14ac:dyDescent="0.35">
      <c r="G61242" s="399"/>
    </row>
    <row r="61243" spans="7:7" x14ac:dyDescent="0.35">
      <c r="G61243" s="399"/>
    </row>
    <row r="61244" spans="7:7" x14ac:dyDescent="0.35">
      <c r="G61244" s="399"/>
    </row>
    <row r="61245" spans="7:7" x14ac:dyDescent="0.35">
      <c r="G61245" s="399"/>
    </row>
    <row r="61246" spans="7:7" x14ac:dyDescent="0.35">
      <c r="G61246" s="399"/>
    </row>
    <row r="61247" spans="7:7" x14ac:dyDescent="0.35">
      <c r="G61247" s="399"/>
    </row>
    <row r="61248" spans="7:7" x14ac:dyDescent="0.35">
      <c r="G61248" s="399"/>
    </row>
    <row r="61249" spans="7:7" x14ac:dyDescent="0.35">
      <c r="G61249" s="399"/>
    </row>
    <row r="61250" spans="7:7" x14ac:dyDescent="0.35">
      <c r="G61250" s="399"/>
    </row>
    <row r="61251" spans="7:7" x14ac:dyDescent="0.35">
      <c r="G61251" s="399"/>
    </row>
    <row r="61252" spans="7:7" x14ac:dyDescent="0.35">
      <c r="G61252" s="399"/>
    </row>
    <row r="61253" spans="7:7" x14ac:dyDescent="0.35">
      <c r="G61253" s="399"/>
    </row>
    <row r="61254" spans="7:7" x14ac:dyDescent="0.35">
      <c r="G61254" s="399"/>
    </row>
    <row r="61255" spans="7:7" x14ac:dyDescent="0.35">
      <c r="G61255" s="399"/>
    </row>
    <row r="61256" spans="7:7" x14ac:dyDescent="0.35">
      <c r="G61256" s="399"/>
    </row>
    <row r="61257" spans="7:7" x14ac:dyDescent="0.35">
      <c r="G61257" s="399"/>
    </row>
    <row r="61258" spans="7:7" x14ac:dyDescent="0.35">
      <c r="G61258" s="399"/>
    </row>
    <row r="61259" spans="7:7" x14ac:dyDescent="0.35">
      <c r="G61259" s="399"/>
    </row>
    <row r="61260" spans="7:7" x14ac:dyDescent="0.35">
      <c r="G61260" s="399"/>
    </row>
    <row r="61261" spans="7:7" x14ac:dyDescent="0.35">
      <c r="G61261" s="399"/>
    </row>
    <row r="61262" spans="7:7" x14ac:dyDescent="0.35">
      <c r="G61262" s="399"/>
    </row>
    <row r="61263" spans="7:7" x14ac:dyDescent="0.35">
      <c r="G61263" s="399"/>
    </row>
    <row r="61264" spans="7:7" x14ac:dyDescent="0.35">
      <c r="G61264" s="399"/>
    </row>
    <row r="61265" spans="7:7" x14ac:dyDescent="0.35">
      <c r="G61265" s="399"/>
    </row>
    <row r="61266" spans="7:7" x14ac:dyDescent="0.35">
      <c r="G61266" s="399"/>
    </row>
    <row r="61267" spans="7:7" x14ac:dyDescent="0.35">
      <c r="G61267" s="399"/>
    </row>
    <row r="61268" spans="7:7" x14ac:dyDescent="0.35">
      <c r="G61268" s="399"/>
    </row>
    <row r="61269" spans="7:7" x14ac:dyDescent="0.35">
      <c r="G61269" s="399"/>
    </row>
    <row r="61270" spans="7:7" x14ac:dyDescent="0.35">
      <c r="G61270" s="399"/>
    </row>
    <row r="61271" spans="7:7" x14ac:dyDescent="0.35">
      <c r="G61271" s="399"/>
    </row>
    <row r="61272" spans="7:7" x14ac:dyDescent="0.35">
      <c r="G61272" s="399"/>
    </row>
    <row r="61273" spans="7:7" x14ac:dyDescent="0.35">
      <c r="G61273" s="399"/>
    </row>
    <row r="61274" spans="7:7" x14ac:dyDescent="0.35">
      <c r="G61274" s="399"/>
    </row>
    <row r="61275" spans="7:7" x14ac:dyDescent="0.35">
      <c r="G61275" s="399"/>
    </row>
    <row r="61276" spans="7:7" x14ac:dyDescent="0.35">
      <c r="G61276" s="399"/>
    </row>
    <row r="61277" spans="7:7" x14ac:dyDescent="0.35">
      <c r="G61277" s="399"/>
    </row>
    <row r="61278" spans="7:7" x14ac:dyDescent="0.35">
      <c r="G61278" s="399"/>
    </row>
    <row r="61279" spans="7:7" x14ac:dyDescent="0.35">
      <c r="G61279" s="399"/>
    </row>
    <row r="61280" spans="7:7" x14ac:dyDescent="0.35">
      <c r="G61280" s="399"/>
    </row>
    <row r="61281" spans="7:7" x14ac:dyDescent="0.35">
      <c r="G61281" s="399"/>
    </row>
    <row r="61282" spans="7:7" x14ac:dyDescent="0.35">
      <c r="G61282" s="399"/>
    </row>
    <row r="61283" spans="7:7" x14ac:dyDescent="0.35">
      <c r="G61283" s="399"/>
    </row>
    <row r="61284" spans="7:7" x14ac:dyDescent="0.35">
      <c r="G61284" s="399"/>
    </row>
    <row r="61285" spans="7:7" x14ac:dyDescent="0.35">
      <c r="G61285" s="399"/>
    </row>
    <row r="61286" spans="7:7" x14ac:dyDescent="0.35">
      <c r="G61286" s="399"/>
    </row>
    <row r="61287" spans="7:7" x14ac:dyDescent="0.35">
      <c r="G61287" s="399"/>
    </row>
    <row r="61288" spans="7:7" x14ac:dyDescent="0.35">
      <c r="G61288" s="399"/>
    </row>
    <row r="61289" spans="7:7" x14ac:dyDescent="0.35">
      <c r="G61289" s="399"/>
    </row>
    <row r="61290" spans="7:7" x14ac:dyDescent="0.35">
      <c r="G61290" s="399"/>
    </row>
    <row r="61291" spans="7:7" x14ac:dyDescent="0.35">
      <c r="G61291" s="399"/>
    </row>
    <row r="61292" spans="7:7" x14ac:dyDescent="0.35">
      <c r="G61292" s="399"/>
    </row>
    <row r="61293" spans="7:7" x14ac:dyDescent="0.35">
      <c r="G61293" s="399"/>
    </row>
    <row r="61294" spans="7:7" x14ac:dyDescent="0.35">
      <c r="G61294" s="399"/>
    </row>
    <row r="61295" spans="7:7" x14ac:dyDescent="0.35">
      <c r="G61295" s="399"/>
    </row>
    <row r="61296" spans="7:7" x14ac:dyDescent="0.35">
      <c r="G61296" s="399"/>
    </row>
    <row r="61297" spans="7:7" x14ac:dyDescent="0.35">
      <c r="G61297" s="399"/>
    </row>
    <row r="61298" spans="7:7" x14ac:dyDescent="0.35">
      <c r="G61298" s="399"/>
    </row>
    <row r="61299" spans="7:7" x14ac:dyDescent="0.35">
      <c r="G61299" s="399"/>
    </row>
    <row r="61300" spans="7:7" x14ac:dyDescent="0.35">
      <c r="G61300" s="399"/>
    </row>
    <row r="61301" spans="7:7" x14ac:dyDescent="0.35">
      <c r="G61301" s="399"/>
    </row>
    <row r="61302" spans="7:7" x14ac:dyDescent="0.35">
      <c r="G61302" s="399"/>
    </row>
    <row r="61303" spans="7:7" x14ac:dyDescent="0.35">
      <c r="G61303" s="399"/>
    </row>
    <row r="61304" spans="7:7" x14ac:dyDescent="0.35">
      <c r="G61304" s="399"/>
    </row>
    <row r="61305" spans="7:7" x14ac:dyDescent="0.35">
      <c r="G61305" s="399"/>
    </row>
    <row r="61306" spans="7:7" x14ac:dyDescent="0.35">
      <c r="G61306" s="399"/>
    </row>
    <row r="61307" spans="7:7" x14ac:dyDescent="0.35">
      <c r="G61307" s="399"/>
    </row>
    <row r="61308" spans="7:7" x14ac:dyDescent="0.35">
      <c r="G61308" s="399"/>
    </row>
    <row r="61309" spans="7:7" x14ac:dyDescent="0.35">
      <c r="G61309" s="399"/>
    </row>
    <row r="61310" spans="7:7" x14ac:dyDescent="0.35">
      <c r="G61310" s="399"/>
    </row>
    <row r="61311" spans="7:7" x14ac:dyDescent="0.35">
      <c r="G61311" s="399"/>
    </row>
    <row r="61312" spans="7:7" x14ac:dyDescent="0.35">
      <c r="G61312" s="399"/>
    </row>
    <row r="61313" spans="7:7" x14ac:dyDescent="0.35">
      <c r="G61313" s="399"/>
    </row>
    <row r="61314" spans="7:7" x14ac:dyDescent="0.35">
      <c r="G61314" s="399"/>
    </row>
    <row r="61315" spans="7:7" x14ac:dyDescent="0.35">
      <c r="G61315" s="399"/>
    </row>
    <row r="61316" spans="7:7" x14ac:dyDescent="0.35">
      <c r="G61316" s="399"/>
    </row>
    <row r="61317" spans="7:7" x14ac:dyDescent="0.35">
      <c r="G61317" s="399"/>
    </row>
    <row r="61318" spans="7:7" x14ac:dyDescent="0.35">
      <c r="G61318" s="399"/>
    </row>
    <row r="61319" spans="7:7" x14ac:dyDescent="0.35">
      <c r="G61319" s="399"/>
    </row>
    <row r="61320" spans="7:7" x14ac:dyDescent="0.35">
      <c r="G61320" s="399"/>
    </row>
    <row r="61321" spans="7:7" x14ac:dyDescent="0.35">
      <c r="G61321" s="399"/>
    </row>
    <row r="61322" spans="7:7" x14ac:dyDescent="0.35">
      <c r="G61322" s="399"/>
    </row>
    <row r="61323" spans="7:7" x14ac:dyDescent="0.35">
      <c r="G61323" s="399"/>
    </row>
    <row r="61324" spans="7:7" x14ac:dyDescent="0.35">
      <c r="G61324" s="399"/>
    </row>
    <row r="61325" spans="7:7" x14ac:dyDescent="0.35">
      <c r="G61325" s="399"/>
    </row>
    <row r="61326" spans="7:7" x14ac:dyDescent="0.35">
      <c r="G61326" s="399"/>
    </row>
    <row r="61327" spans="7:7" x14ac:dyDescent="0.35">
      <c r="G61327" s="399"/>
    </row>
    <row r="61328" spans="7:7" x14ac:dyDescent="0.35">
      <c r="G61328" s="399"/>
    </row>
    <row r="61329" spans="7:7" x14ac:dyDescent="0.35">
      <c r="G61329" s="399"/>
    </row>
    <row r="61330" spans="7:7" x14ac:dyDescent="0.35">
      <c r="G61330" s="399"/>
    </row>
    <row r="61331" spans="7:7" x14ac:dyDescent="0.35">
      <c r="G61331" s="399"/>
    </row>
    <row r="61332" spans="7:7" x14ac:dyDescent="0.35">
      <c r="G61332" s="399"/>
    </row>
    <row r="61333" spans="7:7" x14ac:dyDescent="0.35">
      <c r="G61333" s="399"/>
    </row>
    <row r="61334" spans="7:7" x14ac:dyDescent="0.35">
      <c r="G61334" s="399"/>
    </row>
    <row r="61335" spans="7:7" x14ac:dyDescent="0.35">
      <c r="G61335" s="399"/>
    </row>
    <row r="61336" spans="7:7" x14ac:dyDescent="0.35">
      <c r="G61336" s="399"/>
    </row>
    <row r="61337" spans="7:7" x14ac:dyDescent="0.35">
      <c r="G61337" s="399"/>
    </row>
    <row r="61338" spans="7:7" x14ac:dyDescent="0.35">
      <c r="G61338" s="399"/>
    </row>
    <row r="61339" spans="7:7" x14ac:dyDescent="0.35">
      <c r="G61339" s="399"/>
    </row>
    <row r="61340" spans="7:7" x14ac:dyDescent="0.35">
      <c r="G61340" s="399"/>
    </row>
    <row r="61341" spans="7:7" x14ac:dyDescent="0.35">
      <c r="G61341" s="399"/>
    </row>
    <row r="61342" spans="7:7" x14ac:dyDescent="0.35">
      <c r="G61342" s="399"/>
    </row>
    <row r="61343" spans="7:7" x14ac:dyDescent="0.35">
      <c r="G61343" s="399"/>
    </row>
    <row r="61344" spans="7:7" x14ac:dyDescent="0.35">
      <c r="G61344" s="399"/>
    </row>
    <row r="61345" spans="7:7" x14ac:dyDescent="0.35">
      <c r="G61345" s="399"/>
    </row>
    <row r="61346" spans="7:7" x14ac:dyDescent="0.35">
      <c r="G61346" s="399"/>
    </row>
    <row r="61347" spans="7:7" x14ac:dyDescent="0.35">
      <c r="G61347" s="399"/>
    </row>
    <row r="61348" spans="7:7" x14ac:dyDescent="0.35">
      <c r="G61348" s="399"/>
    </row>
    <row r="61349" spans="7:7" x14ac:dyDescent="0.35">
      <c r="G61349" s="399"/>
    </row>
    <row r="61350" spans="7:7" x14ac:dyDescent="0.35">
      <c r="G61350" s="399"/>
    </row>
    <row r="61351" spans="7:7" x14ac:dyDescent="0.35">
      <c r="G61351" s="399"/>
    </row>
    <row r="61352" spans="7:7" x14ac:dyDescent="0.35">
      <c r="G61352" s="399"/>
    </row>
    <row r="61353" spans="7:7" x14ac:dyDescent="0.35">
      <c r="G61353" s="399"/>
    </row>
    <row r="61354" spans="7:7" x14ac:dyDescent="0.35">
      <c r="G61354" s="399"/>
    </row>
    <row r="61355" spans="7:7" x14ac:dyDescent="0.35">
      <c r="G61355" s="399"/>
    </row>
    <row r="61356" spans="7:7" x14ac:dyDescent="0.35">
      <c r="G61356" s="399"/>
    </row>
    <row r="61357" spans="7:7" x14ac:dyDescent="0.35">
      <c r="G61357" s="399"/>
    </row>
    <row r="61358" spans="7:7" x14ac:dyDescent="0.35">
      <c r="G61358" s="399"/>
    </row>
    <row r="61359" spans="7:7" x14ac:dyDescent="0.35">
      <c r="G61359" s="399"/>
    </row>
    <row r="61360" spans="7:7" x14ac:dyDescent="0.35">
      <c r="G61360" s="399"/>
    </row>
    <row r="61361" spans="7:7" x14ac:dyDescent="0.35">
      <c r="G61361" s="399"/>
    </row>
    <row r="61362" spans="7:7" x14ac:dyDescent="0.35">
      <c r="G61362" s="399"/>
    </row>
    <row r="61363" spans="7:7" x14ac:dyDescent="0.35">
      <c r="G61363" s="399"/>
    </row>
    <row r="61364" spans="7:7" x14ac:dyDescent="0.35">
      <c r="G61364" s="399"/>
    </row>
    <row r="61365" spans="7:7" x14ac:dyDescent="0.35">
      <c r="G61365" s="399"/>
    </row>
    <row r="61366" spans="7:7" x14ac:dyDescent="0.35">
      <c r="G61366" s="399"/>
    </row>
    <row r="61367" spans="7:7" x14ac:dyDescent="0.35">
      <c r="G61367" s="399"/>
    </row>
    <row r="61368" spans="7:7" x14ac:dyDescent="0.35">
      <c r="G61368" s="399"/>
    </row>
    <row r="61369" spans="7:7" x14ac:dyDescent="0.35">
      <c r="G61369" s="399"/>
    </row>
    <row r="61370" spans="7:7" x14ac:dyDescent="0.35">
      <c r="G61370" s="399"/>
    </row>
    <row r="61371" spans="7:7" x14ac:dyDescent="0.35">
      <c r="G61371" s="399"/>
    </row>
    <row r="61372" spans="7:7" x14ac:dyDescent="0.35">
      <c r="G61372" s="399"/>
    </row>
    <row r="61373" spans="7:7" x14ac:dyDescent="0.35">
      <c r="G61373" s="399"/>
    </row>
    <row r="61374" spans="7:7" x14ac:dyDescent="0.35">
      <c r="G61374" s="399"/>
    </row>
    <row r="61375" spans="7:7" x14ac:dyDescent="0.35">
      <c r="G61375" s="399"/>
    </row>
    <row r="61376" spans="7:7" x14ac:dyDescent="0.35">
      <c r="G61376" s="399"/>
    </row>
    <row r="61377" spans="7:7" x14ac:dyDescent="0.35">
      <c r="G61377" s="399"/>
    </row>
    <row r="61378" spans="7:7" x14ac:dyDescent="0.35">
      <c r="G61378" s="399"/>
    </row>
    <row r="61379" spans="7:7" x14ac:dyDescent="0.35">
      <c r="G61379" s="399"/>
    </row>
    <row r="61380" spans="7:7" x14ac:dyDescent="0.35">
      <c r="G61380" s="399"/>
    </row>
    <row r="61381" spans="7:7" x14ac:dyDescent="0.35">
      <c r="G61381" s="399"/>
    </row>
    <row r="61382" spans="7:7" x14ac:dyDescent="0.35">
      <c r="G61382" s="399"/>
    </row>
    <row r="61383" spans="7:7" x14ac:dyDescent="0.35">
      <c r="G61383" s="399"/>
    </row>
    <row r="61384" spans="7:7" x14ac:dyDescent="0.35">
      <c r="G61384" s="399"/>
    </row>
    <row r="61385" spans="7:7" x14ac:dyDescent="0.35">
      <c r="G61385" s="399"/>
    </row>
    <row r="61386" spans="7:7" x14ac:dyDescent="0.35">
      <c r="G61386" s="399"/>
    </row>
    <row r="61387" spans="7:7" x14ac:dyDescent="0.35">
      <c r="G61387" s="399"/>
    </row>
    <row r="61388" spans="7:7" x14ac:dyDescent="0.35">
      <c r="G61388" s="399"/>
    </row>
    <row r="61389" spans="7:7" x14ac:dyDescent="0.35">
      <c r="G61389" s="399"/>
    </row>
    <row r="61390" spans="7:7" x14ac:dyDescent="0.35">
      <c r="G61390" s="399"/>
    </row>
    <row r="61391" spans="7:7" x14ac:dyDescent="0.35">
      <c r="G61391" s="399"/>
    </row>
    <row r="61392" spans="7:7" x14ac:dyDescent="0.35">
      <c r="G61392" s="399"/>
    </row>
    <row r="61393" spans="7:7" x14ac:dyDescent="0.35">
      <c r="G61393" s="399"/>
    </row>
    <row r="61394" spans="7:7" x14ac:dyDescent="0.35">
      <c r="G61394" s="399"/>
    </row>
    <row r="61395" spans="7:7" x14ac:dyDescent="0.35">
      <c r="G61395" s="399"/>
    </row>
    <row r="61396" spans="7:7" x14ac:dyDescent="0.35">
      <c r="G61396" s="399"/>
    </row>
    <row r="61397" spans="7:7" x14ac:dyDescent="0.35">
      <c r="G61397" s="399"/>
    </row>
    <row r="61398" spans="7:7" x14ac:dyDescent="0.35">
      <c r="G61398" s="399"/>
    </row>
    <row r="61399" spans="7:7" x14ac:dyDescent="0.35">
      <c r="G61399" s="399"/>
    </row>
    <row r="61400" spans="7:7" x14ac:dyDescent="0.35">
      <c r="G61400" s="399"/>
    </row>
    <row r="61401" spans="7:7" x14ac:dyDescent="0.35">
      <c r="G61401" s="399"/>
    </row>
    <row r="61402" spans="7:7" x14ac:dyDescent="0.35">
      <c r="G61402" s="399"/>
    </row>
    <row r="61403" spans="7:7" x14ac:dyDescent="0.35">
      <c r="G61403" s="399"/>
    </row>
    <row r="61404" spans="7:7" x14ac:dyDescent="0.35">
      <c r="G61404" s="399"/>
    </row>
    <row r="61405" spans="7:7" x14ac:dyDescent="0.35">
      <c r="G61405" s="399"/>
    </row>
    <row r="61406" spans="7:7" x14ac:dyDescent="0.35">
      <c r="G61406" s="399"/>
    </row>
    <row r="61407" spans="7:7" x14ac:dyDescent="0.35">
      <c r="G61407" s="399"/>
    </row>
    <row r="61408" spans="7:7" x14ac:dyDescent="0.35">
      <c r="G61408" s="399"/>
    </row>
    <row r="61409" spans="7:7" x14ac:dyDescent="0.35">
      <c r="G61409" s="399"/>
    </row>
    <row r="61410" spans="7:7" x14ac:dyDescent="0.35">
      <c r="G61410" s="399"/>
    </row>
    <row r="61411" spans="7:7" x14ac:dyDescent="0.35">
      <c r="G61411" s="399"/>
    </row>
    <row r="61412" spans="7:7" x14ac:dyDescent="0.35">
      <c r="G61412" s="399"/>
    </row>
    <row r="61413" spans="7:7" x14ac:dyDescent="0.35">
      <c r="G61413" s="399"/>
    </row>
    <row r="61414" spans="7:7" x14ac:dyDescent="0.35">
      <c r="G61414" s="399"/>
    </row>
    <row r="61415" spans="7:7" x14ac:dyDescent="0.35">
      <c r="G61415" s="399"/>
    </row>
    <row r="61416" spans="7:7" x14ac:dyDescent="0.35">
      <c r="G61416" s="399"/>
    </row>
    <row r="61417" spans="7:7" x14ac:dyDescent="0.35">
      <c r="G61417" s="399"/>
    </row>
    <row r="61418" spans="7:7" x14ac:dyDescent="0.35">
      <c r="G61418" s="399"/>
    </row>
    <row r="61419" spans="7:7" x14ac:dyDescent="0.35">
      <c r="G61419" s="399"/>
    </row>
    <row r="61420" spans="7:7" x14ac:dyDescent="0.35">
      <c r="G61420" s="399"/>
    </row>
    <row r="61421" spans="7:7" x14ac:dyDescent="0.35">
      <c r="G61421" s="399"/>
    </row>
    <row r="61422" spans="7:7" x14ac:dyDescent="0.35">
      <c r="G61422" s="399"/>
    </row>
    <row r="61423" spans="7:7" x14ac:dyDescent="0.35">
      <c r="G61423" s="399"/>
    </row>
    <row r="61424" spans="7:7" x14ac:dyDescent="0.35">
      <c r="G61424" s="399"/>
    </row>
    <row r="61425" spans="7:7" x14ac:dyDescent="0.35">
      <c r="G61425" s="399"/>
    </row>
    <row r="61426" spans="7:7" x14ac:dyDescent="0.35">
      <c r="G61426" s="399"/>
    </row>
    <row r="61427" spans="7:7" x14ac:dyDescent="0.35">
      <c r="G61427" s="399"/>
    </row>
    <row r="61428" spans="7:7" x14ac:dyDescent="0.35">
      <c r="G61428" s="399"/>
    </row>
    <row r="61429" spans="7:7" x14ac:dyDescent="0.35">
      <c r="G61429" s="399"/>
    </row>
    <row r="61430" spans="7:7" x14ac:dyDescent="0.35">
      <c r="G61430" s="399"/>
    </row>
    <row r="61431" spans="7:7" x14ac:dyDescent="0.35">
      <c r="G61431" s="399"/>
    </row>
    <row r="61432" spans="7:7" x14ac:dyDescent="0.35">
      <c r="G61432" s="399"/>
    </row>
    <row r="61433" spans="7:7" x14ac:dyDescent="0.35">
      <c r="G61433" s="399"/>
    </row>
    <row r="61434" spans="7:7" x14ac:dyDescent="0.35">
      <c r="G61434" s="399"/>
    </row>
    <row r="61435" spans="7:7" x14ac:dyDescent="0.35">
      <c r="G61435" s="399"/>
    </row>
    <row r="61436" spans="7:7" x14ac:dyDescent="0.35">
      <c r="G61436" s="399"/>
    </row>
    <row r="61437" spans="7:7" x14ac:dyDescent="0.35">
      <c r="G61437" s="399"/>
    </row>
    <row r="61438" spans="7:7" x14ac:dyDescent="0.35">
      <c r="G61438" s="399"/>
    </row>
    <row r="61439" spans="7:7" x14ac:dyDescent="0.35">
      <c r="G61439" s="399"/>
    </row>
    <row r="61440" spans="7:7" x14ac:dyDescent="0.35">
      <c r="G61440" s="399"/>
    </row>
    <row r="61441" spans="7:7" x14ac:dyDescent="0.35">
      <c r="G61441" s="399"/>
    </row>
    <row r="61442" spans="7:7" x14ac:dyDescent="0.35">
      <c r="G61442" s="399"/>
    </row>
    <row r="61443" spans="7:7" x14ac:dyDescent="0.35">
      <c r="G61443" s="399"/>
    </row>
    <row r="61444" spans="7:7" x14ac:dyDescent="0.35">
      <c r="G61444" s="399"/>
    </row>
    <row r="61445" spans="7:7" x14ac:dyDescent="0.35">
      <c r="G61445" s="399"/>
    </row>
    <row r="61446" spans="7:7" x14ac:dyDescent="0.35">
      <c r="G61446" s="399"/>
    </row>
    <row r="61447" spans="7:7" x14ac:dyDescent="0.35">
      <c r="G61447" s="399"/>
    </row>
    <row r="61448" spans="7:7" x14ac:dyDescent="0.35">
      <c r="G61448" s="399"/>
    </row>
    <row r="61449" spans="7:7" x14ac:dyDescent="0.35">
      <c r="G61449" s="399"/>
    </row>
    <row r="61450" spans="7:7" x14ac:dyDescent="0.35">
      <c r="G61450" s="399"/>
    </row>
    <row r="61451" spans="7:7" x14ac:dyDescent="0.35">
      <c r="G61451" s="399"/>
    </row>
    <row r="61452" spans="7:7" x14ac:dyDescent="0.35">
      <c r="G61452" s="399"/>
    </row>
    <row r="61453" spans="7:7" x14ac:dyDescent="0.35">
      <c r="G61453" s="399"/>
    </row>
    <row r="61454" spans="7:7" x14ac:dyDescent="0.35">
      <c r="G61454" s="399"/>
    </row>
    <row r="61455" spans="7:7" x14ac:dyDescent="0.35">
      <c r="G61455" s="399"/>
    </row>
    <row r="61456" spans="7:7" x14ac:dyDescent="0.35">
      <c r="G61456" s="399"/>
    </row>
    <row r="61457" spans="7:7" x14ac:dyDescent="0.35">
      <c r="G61457" s="399"/>
    </row>
    <row r="61458" spans="7:7" x14ac:dyDescent="0.35">
      <c r="G61458" s="399"/>
    </row>
    <row r="61459" spans="7:7" x14ac:dyDescent="0.35">
      <c r="G61459" s="399"/>
    </row>
    <row r="61460" spans="7:7" x14ac:dyDescent="0.35">
      <c r="G61460" s="399"/>
    </row>
    <row r="61461" spans="7:7" x14ac:dyDescent="0.35">
      <c r="G61461" s="399"/>
    </row>
    <row r="61462" spans="7:7" x14ac:dyDescent="0.35">
      <c r="G61462" s="399"/>
    </row>
    <row r="61463" spans="7:7" x14ac:dyDescent="0.35">
      <c r="G61463" s="399"/>
    </row>
    <row r="61464" spans="7:7" x14ac:dyDescent="0.35">
      <c r="G61464" s="399"/>
    </row>
    <row r="61465" spans="7:7" x14ac:dyDescent="0.35">
      <c r="G61465" s="399"/>
    </row>
    <row r="61466" spans="7:7" x14ac:dyDescent="0.35">
      <c r="G61466" s="399"/>
    </row>
    <row r="61467" spans="7:7" x14ac:dyDescent="0.35">
      <c r="G61467" s="399"/>
    </row>
    <row r="61468" spans="7:7" x14ac:dyDescent="0.35">
      <c r="G61468" s="399"/>
    </row>
    <row r="61469" spans="7:7" x14ac:dyDescent="0.35">
      <c r="G61469" s="399"/>
    </row>
    <row r="61470" spans="7:7" x14ac:dyDescent="0.35">
      <c r="G61470" s="399"/>
    </row>
    <row r="61471" spans="7:7" x14ac:dyDescent="0.35">
      <c r="G61471" s="399"/>
    </row>
    <row r="61472" spans="7:7" x14ac:dyDescent="0.35">
      <c r="G61472" s="399"/>
    </row>
    <row r="61473" spans="7:7" x14ac:dyDescent="0.35">
      <c r="G61473" s="399"/>
    </row>
    <row r="61474" spans="7:7" x14ac:dyDescent="0.35">
      <c r="G61474" s="399"/>
    </row>
    <row r="61475" spans="7:7" x14ac:dyDescent="0.35">
      <c r="G61475" s="399"/>
    </row>
    <row r="61476" spans="7:7" x14ac:dyDescent="0.35">
      <c r="G61476" s="399"/>
    </row>
    <row r="61477" spans="7:7" x14ac:dyDescent="0.35">
      <c r="G61477" s="399"/>
    </row>
    <row r="61478" spans="7:7" x14ac:dyDescent="0.35">
      <c r="G61478" s="399"/>
    </row>
    <row r="61479" spans="7:7" x14ac:dyDescent="0.35">
      <c r="G61479" s="399"/>
    </row>
    <row r="61480" spans="7:7" x14ac:dyDescent="0.35">
      <c r="G61480" s="399"/>
    </row>
    <row r="61481" spans="7:7" x14ac:dyDescent="0.35">
      <c r="G61481" s="399"/>
    </row>
    <row r="61482" spans="7:7" x14ac:dyDescent="0.35">
      <c r="G61482" s="399"/>
    </row>
    <row r="61483" spans="7:7" x14ac:dyDescent="0.35">
      <c r="G61483" s="399"/>
    </row>
    <row r="61484" spans="7:7" x14ac:dyDescent="0.35">
      <c r="G61484" s="399"/>
    </row>
    <row r="61485" spans="7:7" x14ac:dyDescent="0.35">
      <c r="G61485" s="399"/>
    </row>
    <row r="61486" spans="7:7" x14ac:dyDescent="0.35">
      <c r="G61486" s="399"/>
    </row>
    <row r="61487" spans="7:7" x14ac:dyDescent="0.35">
      <c r="G61487" s="399"/>
    </row>
    <row r="61488" spans="7:7" x14ac:dyDescent="0.35">
      <c r="G61488" s="399"/>
    </row>
    <row r="61489" spans="7:7" x14ac:dyDescent="0.35">
      <c r="G61489" s="399"/>
    </row>
    <row r="61490" spans="7:7" x14ac:dyDescent="0.35">
      <c r="G61490" s="399"/>
    </row>
    <row r="61491" spans="7:7" x14ac:dyDescent="0.35">
      <c r="G61491" s="399"/>
    </row>
    <row r="61492" spans="7:7" x14ac:dyDescent="0.35">
      <c r="G61492" s="399"/>
    </row>
    <row r="61493" spans="7:7" x14ac:dyDescent="0.35">
      <c r="G61493" s="399"/>
    </row>
    <row r="61494" spans="7:7" x14ac:dyDescent="0.35">
      <c r="G61494" s="399"/>
    </row>
    <row r="61495" spans="7:7" x14ac:dyDescent="0.35">
      <c r="G61495" s="399"/>
    </row>
    <row r="61496" spans="7:7" x14ac:dyDescent="0.35">
      <c r="G61496" s="399"/>
    </row>
    <row r="61497" spans="7:7" x14ac:dyDescent="0.35">
      <c r="G61497" s="399"/>
    </row>
    <row r="61498" spans="7:7" x14ac:dyDescent="0.35">
      <c r="G61498" s="399"/>
    </row>
    <row r="61499" spans="7:7" x14ac:dyDescent="0.35">
      <c r="G61499" s="399"/>
    </row>
    <row r="61500" spans="7:7" x14ac:dyDescent="0.35">
      <c r="G61500" s="399"/>
    </row>
    <row r="61501" spans="7:7" x14ac:dyDescent="0.35">
      <c r="G61501" s="399"/>
    </row>
    <row r="61502" spans="7:7" x14ac:dyDescent="0.35">
      <c r="G61502" s="399"/>
    </row>
    <row r="61503" spans="7:7" x14ac:dyDescent="0.35">
      <c r="G61503" s="399"/>
    </row>
    <row r="61504" spans="7:7" x14ac:dyDescent="0.35">
      <c r="G61504" s="399"/>
    </row>
    <row r="61505" spans="7:7" x14ac:dyDescent="0.35">
      <c r="G61505" s="399"/>
    </row>
    <row r="61506" spans="7:7" x14ac:dyDescent="0.35">
      <c r="G61506" s="399"/>
    </row>
    <row r="61507" spans="7:7" x14ac:dyDescent="0.35">
      <c r="G61507" s="399"/>
    </row>
    <row r="61508" spans="7:7" x14ac:dyDescent="0.35">
      <c r="G61508" s="399"/>
    </row>
    <row r="61509" spans="7:7" x14ac:dyDescent="0.35">
      <c r="G61509" s="399"/>
    </row>
    <row r="61510" spans="7:7" x14ac:dyDescent="0.35">
      <c r="G61510" s="399"/>
    </row>
    <row r="61511" spans="7:7" x14ac:dyDescent="0.35">
      <c r="G61511" s="399"/>
    </row>
    <row r="61512" spans="7:7" x14ac:dyDescent="0.35">
      <c r="G61512" s="399"/>
    </row>
    <row r="61513" spans="7:7" x14ac:dyDescent="0.35">
      <c r="G61513" s="399"/>
    </row>
    <row r="61514" spans="7:7" x14ac:dyDescent="0.35">
      <c r="G61514" s="399"/>
    </row>
    <row r="61515" spans="7:7" x14ac:dyDescent="0.35">
      <c r="G61515" s="399"/>
    </row>
    <row r="61516" spans="7:7" x14ac:dyDescent="0.35">
      <c r="G61516" s="399"/>
    </row>
    <row r="61517" spans="7:7" x14ac:dyDescent="0.35">
      <c r="G61517" s="399"/>
    </row>
    <row r="61518" spans="7:7" x14ac:dyDescent="0.35">
      <c r="G61518" s="399"/>
    </row>
    <row r="61519" spans="7:7" x14ac:dyDescent="0.35">
      <c r="G61519" s="399"/>
    </row>
    <row r="61520" spans="7:7" x14ac:dyDescent="0.35">
      <c r="G61520" s="399"/>
    </row>
    <row r="61521" spans="7:7" x14ac:dyDescent="0.35">
      <c r="G61521" s="399"/>
    </row>
    <row r="61522" spans="7:7" x14ac:dyDescent="0.35">
      <c r="G61522" s="399"/>
    </row>
    <row r="61523" spans="7:7" x14ac:dyDescent="0.35">
      <c r="G61523" s="399"/>
    </row>
    <row r="61524" spans="7:7" x14ac:dyDescent="0.35">
      <c r="G61524" s="399"/>
    </row>
    <row r="61525" spans="7:7" x14ac:dyDescent="0.35">
      <c r="G61525" s="399"/>
    </row>
    <row r="61526" spans="7:7" x14ac:dyDescent="0.35">
      <c r="G61526" s="399"/>
    </row>
    <row r="61527" spans="7:7" x14ac:dyDescent="0.35">
      <c r="G61527" s="399"/>
    </row>
    <row r="61528" spans="7:7" x14ac:dyDescent="0.35">
      <c r="G61528" s="399"/>
    </row>
    <row r="61529" spans="7:7" x14ac:dyDescent="0.35">
      <c r="G61529" s="399"/>
    </row>
    <row r="61530" spans="7:7" x14ac:dyDescent="0.35">
      <c r="G61530" s="399"/>
    </row>
    <row r="61531" spans="7:7" x14ac:dyDescent="0.35">
      <c r="G61531" s="399"/>
    </row>
    <row r="61532" spans="7:7" x14ac:dyDescent="0.35">
      <c r="G61532" s="399"/>
    </row>
    <row r="61533" spans="7:7" x14ac:dyDescent="0.35">
      <c r="G61533" s="399"/>
    </row>
    <row r="61534" spans="7:7" x14ac:dyDescent="0.35">
      <c r="G61534" s="399"/>
    </row>
    <row r="61535" spans="7:7" x14ac:dyDescent="0.35">
      <c r="G61535" s="399"/>
    </row>
    <row r="61536" spans="7:7" x14ac:dyDescent="0.35">
      <c r="G61536" s="399"/>
    </row>
    <row r="61537" spans="7:7" x14ac:dyDescent="0.35">
      <c r="G61537" s="399"/>
    </row>
    <row r="61538" spans="7:7" x14ac:dyDescent="0.35">
      <c r="G61538" s="399"/>
    </row>
    <row r="61539" spans="7:7" x14ac:dyDescent="0.35">
      <c r="G61539" s="399"/>
    </row>
    <row r="61540" spans="7:7" x14ac:dyDescent="0.35">
      <c r="G61540" s="399"/>
    </row>
    <row r="61541" spans="7:7" x14ac:dyDescent="0.35">
      <c r="G61541" s="399"/>
    </row>
    <row r="61542" spans="7:7" x14ac:dyDescent="0.35">
      <c r="G61542" s="399"/>
    </row>
    <row r="61543" spans="7:7" x14ac:dyDescent="0.35">
      <c r="G61543" s="399"/>
    </row>
    <row r="61544" spans="7:7" x14ac:dyDescent="0.35">
      <c r="G61544" s="399"/>
    </row>
    <row r="61545" spans="7:7" x14ac:dyDescent="0.35">
      <c r="G61545" s="399"/>
    </row>
    <row r="61546" spans="7:7" x14ac:dyDescent="0.35">
      <c r="G61546" s="399"/>
    </row>
    <row r="61547" spans="7:7" x14ac:dyDescent="0.35">
      <c r="G61547" s="399"/>
    </row>
    <row r="61548" spans="7:7" x14ac:dyDescent="0.35">
      <c r="G61548" s="399"/>
    </row>
    <row r="61549" spans="7:7" x14ac:dyDescent="0.35">
      <c r="G61549" s="399"/>
    </row>
    <row r="61550" spans="7:7" x14ac:dyDescent="0.35">
      <c r="G61550" s="399"/>
    </row>
    <row r="61551" spans="7:7" x14ac:dyDescent="0.35">
      <c r="G61551" s="399"/>
    </row>
    <row r="61552" spans="7:7" x14ac:dyDescent="0.35">
      <c r="G61552" s="399"/>
    </row>
    <row r="61553" spans="7:7" x14ac:dyDescent="0.35">
      <c r="G61553" s="399"/>
    </row>
    <row r="61554" spans="7:7" x14ac:dyDescent="0.35">
      <c r="G61554" s="399"/>
    </row>
    <row r="61555" spans="7:7" x14ac:dyDescent="0.35">
      <c r="G61555" s="399"/>
    </row>
    <row r="61556" spans="7:7" x14ac:dyDescent="0.35">
      <c r="G61556" s="399"/>
    </row>
    <row r="61557" spans="7:7" x14ac:dyDescent="0.35">
      <c r="G61557" s="399"/>
    </row>
    <row r="61558" spans="7:7" x14ac:dyDescent="0.35">
      <c r="G61558" s="399"/>
    </row>
    <row r="61559" spans="7:7" x14ac:dyDescent="0.35">
      <c r="G61559" s="399"/>
    </row>
    <row r="61560" spans="7:7" x14ac:dyDescent="0.35">
      <c r="G61560" s="399"/>
    </row>
    <row r="61561" spans="7:7" x14ac:dyDescent="0.35">
      <c r="G61561" s="399"/>
    </row>
    <row r="61562" spans="7:7" x14ac:dyDescent="0.35">
      <c r="G61562" s="399"/>
    </row>
    <row r="61563" spans="7:7" x14ac:dyDescent="0.35">
      <c r="G61563" s="399"/>
    </row>
    <row r="61564" spans="7:7" x14ac:dyDescent="0.35">
      <c r="G61564" s="399"/>
    </row>
    <row r="61565" spans="7:7" x14ac:dyDescent="0.35">
      <c r="G61565" s="399"/>
    </row>
    <row r="61566" spans="7:7" x14ac:dyDescent="0.35">
      <c r="G61566" s="399"/>
    </row>
    <row r="61567" spans="7:7" x14ac:dyDescent="0.35">
      <c r="G61567" s="399"/>
    </row>
    <row r="61568" spans="7:7" x14ac:dyDescent="0.35">
      <c r="G61568" s="399"/>
    </row>
    <row r="61569" spans="7:7" x14ac:dyDescent="0.35">
      <c r="G61569" s="399"/>
    </row>
    <row r="61570" spans="7:7" x14ac:dyDescent="0.35">
      <c r="G61570" s="399"/>
    </row>
    <row r="61571" spans="7:7" x14ac:dyDescent="0.35">
      <c r="G61571" s="399"/>
    </row>
    <row r="61572" spans="7:7" x14ac:dyDescent="0.35">
      <c r="G61572" s="399"/>
    </row>
    <row r="61573" spans="7:7" x14ac:dyDescent="0.35">
      <c r="G61573" s="399"/>
    </row>
    <row r="61574" spans="7:7" x14ac:dyDescent="0.35">
      <c r="G61574" s="399"/>
    </row>
    <row r="61575" spans="7:7" x14ac:dyDescent="0.35">
      <c r="G61575" s="399"/>
    </row>
    <row r="61576" spans="7:7" x14ac:dyDescent="0.35">
      <c r="G61576" s="399"/>
    </row>
    <row r="61577" spans="7:7" x14ac:dyDescent="0.35">
      <c r="G61577" s="399"/>
    </row>
    <row r="61578" spans="7:7" x14ac:dyDescent="0.35">
      <c r="G61578" s="399"/>
    </row>
    <row r="61579" spans="7:7" x14ac:dyDescent="0.35">
      <c r="G61579" s="399"/>
    </row>
    <row r="61580" spans="7:7" x14ac:dyDescent="0.35">
      <c r="G61580" s="399"/>
    </row>
    <row r="61581" spans="7:7" x14ac:dyDescent="0.35">
      <c r="G61581" s="399"/>
    </row>
    <row r="61582" spans="7:7" x14ac:dyDescent="0.35">
      <c r="G61582" s="399"/>
    </row>
    <row r="61583" spans="7:7" x14ac:dyDescent="0.35">
      <c r="G61583" s="399"/>
    </row>
    <row r="61584" spans="7:7" x14ac:dyDescent="0.35">
      <c r="G61584" s="399"/>
    </row>
    <row r="61585" spans="7:7" x14ac:dyDescent="0.35">
      <c r="G61585" s="399"/>
    </row>
    <row r="61586" spans="7:7" x14ac:dyDescent="0.35">
      <c r="G61586" s="399"/>
    </row>
    <row r="61587" spans="7:7" x14ac:dyDescent="0.35">
      <c r="G61587" s="399"/>
    </row>
    <row r="61588" spans="7:7" x14ac:dyDescent="0.35">
      <c r="G61588" s="399"/>
    </row>
    <row r="61589" spans="7:7" x14ac:dyDescent="0.35">
      <c r="G61589" s="399"/>
    </row>
    <row r="61590" spans="7:7" x14ac:dyDescent="0.35">
      <c r="G61590" s="399"/>
    </row>
    <row r="61591" spans="7:7" x14ac:dyDescent="0.35">
      <c r="G61591" s="399"/>
    </row>
    <row r="61592" spans="7:7" x14ac:dyDescent="0.35">
      <c r="G61592" s="399"/>
    </row>
    <row r="61593" spans="7:7" x14ac:dyDescent="0.35">
      <c r="G61593" s="399"/>
    </row>
    <row r="61594" spans="7:7" x14ac:dyDescent="0.35">
      <c r="G61594" s="399"/>
    </row>
    <row r="61595" spans="7:7" x14ac:dyDescent="0.35">
      <c r="G61595" s="399"/>
    </row>
    <row r="61596" spans="7:7" x14ac:dyDescent="0.35">
      <c r="G61596" s="399"/>
    </row>
    <row r="61597" spans="7:7" x14ac:dyDescent="0.35">
      <c r="G61597" s="399"/>
    </row>
    <row r="61598" spans="7:7" x14ac:dyDescent="0.35">
      <c r="G61598" s="399"/>
    </row>
    <row r="61599" spans="7:7" x14ac:dyDescent="0.35">
      <c r="G61599" s="399"/>
    </row>
    <row r="61600" spans="7:7" x14ac:dyDescent="0.35">
      <c r="G61600" s="399"/>
    </row>
    <row r="61601" spans="7:7" x14ac:dyDescent="0.35">
      <c r="G61601" s="399"/>
    </row>
    <row r="61602" spans="7:7" x14ac:dyDescent="0.35">
      <c r="G61602" s="399"/>
    </row>
    <row r="61603" spans="7:7" x14ac:dyDescent="0.35">
      <c r="G61603" s="399"/>
    </row>
    <row r="61604" spans="7:7" x14ac:dyDescent="0.35">
      <c r="G61604" s="399"/>
    </row>
    <row r="61605" spans="7:7" x14ac:dyDescent="0.35">
      <c r="G61605" s="399"/>
    </row>
    <row r="61606" spans="7:7" x14ac:dyDescent="0.35">
      <c r="G61606" s="399"/>
    </row>
    <row r="61607" spans="7:7" x14ac:dyDescent="0.35">
      <c r="G61607" s="399"/>
    </row>
    <row r="61608" spans="7:7" x14ac:dyDescent="0.35">
      <c r="G61608" s="399"/>
    </row>
    <row r="61609" spans="7:7" x14ac:dyDescent="0.35">
      <c r="G61609" s="399"/>
    </row>
    <row r="61610" spans="7:7" x14ac:dyDescent="0.35">
      <c r="G61610" s="399"/>
    </row>
    <row r="61611" spans="7:7" x14ac:dyDescent="0.35">
      <c r="G61611" s="399"/>
    </row>
    <row r="61612" spans="7:7" x14ac:dyDescent="0.35">
      <c r="G61612" s="399"/>
    </row>
    <row r="61613" spans="7:7" x14ac:dyDescent="0.35">
      <c r="G61613" s="399"/>
    </row>
    <row r="61614" spans="7:7" x14ac:dyDescent="0.35">
      <c r="G61614" s="399"/>
    </row>
    <row r="61615" spans="7:7" x14ac:dyDescent="0.35">
      <c r="G61615" s="399"/>
    </row>
    <row r="61616" spans="7:7" x14ac:dyDescent="0.35">
      <c r="G61616" s="399"/>
    </row>
    <row r="61617" spans="7:7" x14ac:dyDescent="0.35">
      <c r="G61617" s="399"/>
    </row>
    <row r="61618" spans="7:7" x14ac:dyDescent="0.35">
      <c r="G61618" s="399"/>
    </row>
    <row r="61619" spans="7:7" x14ac:dyDescent="0.35">
      <c r="G61619" s="399"/>
    </row>
    <row r="61620" spans="7:7" x14ac:dyDescent="0.35">
      <c r="G61620" s="399"/>
    </row>
    <row r="61621" spans="7:7" x14ac:dyDescent="0.35">
      <c r="G61621" s="399"/>
    </row>
    <row r="61622" spans="7:7" x14ac:dyDescent="0.35">
      <c r="G61622" s="399"/>
    </row>
    <row r="61623" spans="7:7" x14ac:dyDescent="0.35">
      <c r="G61623" s="399"/>
    </row>
    <row r="61624" spans="7:7" x14ac:dyDescent="0.35">
      <c r="G61624" s="399"/>
    </row>
    <row r="61625" spans="7:7" x14ac:dyDescent="0.35">
      <c r="G61625" s="399"/>
    </row>
    <row r="61626" spans="7:7" x14ac:dyDescent="0.35">
      <c r="G61626" s="399"/>
    </row>
    <row r="61627" spans="7:7" x14ac:dyDescent="0.35">
      <c r="G61627" s="399"/>
    </row>
    <row r="61628" spans="7:7" x14ac:dyDescent="0.35">
      <c r="G61628" s="399"/>
    </row>
    <row r="61629" spans="7:7" x14ac:dyDescent="0.35">
      <c r="G61629" s="399"/>
    </row>
    <row r="61630" spans="7:7" x14ac:dyDescent="0.35">
      <c r="G61630" s="399"/>
    </row>
    <row r="61631" spans="7:7" x14ac:dyDescent="0.35">
      <c r="G61631" s="399"/>
    </row>
    <row r="61632" spans="7:7" x14ac:dyDescent="0.35">
      <c r="G61632" s="399"/>
    </row>
    <row r="61633" spans="7:7" x14ac:dyDescent="0.35">
      <c r="G61633" s="399"/>
    </row>
    <row r="61634" spans="7:7" x14ac:dyDescent="0.35">
      <c r="G61634" s="399"/>
    </row>
    <row r="61635" spans="7:7" x14ac:dyDescent="0.35">
      <c r="G61635" s="399"/>
    </row>
    <row r="61636" spans="7:7" x14ac:dyDescent="0.35">
      <c r="G61636" s="399"/>
    </row>
    <row r="61637" spans="7:7" x14ac:dyDescent="0.35">
      <c r="G61637" s="399"/>
    </row>
    <row r="61638" spans="7:7" x14ac:dyDescent="0.35">
      <c r="G61638" s="399"/>
    </row>
    <row r="61639" spans="7:7" x14ac:dyDescent="0.35">
      <c r="G61639" s="399"/>
    </row>
    <row r="61640" spans="7:7" x14ac:dyDescent="0.35">
      <c r="G61640" s="399"/>
    </row>
    <row r="61641" spans="7:7" x14ac:dyDescent="0.35">
      <c r="G61641" s="399"/>
    </row>
    <row r="61642" spans="7:7" x14ac:dyDescent="0.35">
      <c r="G61642" s="399"/>
    </row>
    <row r="61643" spans="7:7" x14ac:dyDescent="0.35">
      <c r="G61643" s="399"/>
    </row>
    <row r="61644" spans="7:7" x14ac:dyDescent="0.35">
      <c r="G61644" s="399"/>
    </row>
    <row r="61645" spans="7:7" x14ac:dyDescent="0.35">
      <c r="G61645" s="399"/>
    </row>
    <row r="61646" spans="7:7" x14ac:dyDescent="0.35">
      <c r="G61646" s="399"/>
    </row>
    <row r="61647" spans="7:7" x14ac:dyDescent="0.35">
      <c r="G61647" s="399"/>
    </row>
    <row r="61648" spans="7:7" x14ac:dyDescent="0.35">
      <c r="G61648" s="399"/>
    </row>
    <row r="61649" spans="7:7" x14ac:dyDescent="0.35">
      <c r="G61649" s="399"/>
    </row>
    <row r="61650" spans="7:7" x14ac:dyDescent="0.35">
      <c r="G61650" s="399"/>
    </row>
    <row r="61651" spans="7:7" x14ac:dyDescent="0.35">
      <c r="G61651" s="399"/>
    </row>
    <row r="61652" spans="7:7" x14ac:dyDescent="0.35">
      <c r="G61652" s="399"/>
    </row>
    <row r="61653" spans="7:7" x14ac:dyDescent="0.35">
      <c r="G61653" s="399"/>
    </row>
    <row r="61654" spans="7:7" x14ac:dyDescent="0.35">
      <c r="G61654" s="399"/>
    </row>
    <row r="61655" spans="7:7" x14ac:dyDescent="0.35">
      <c r="G61655" s="399"/>
    </row>
    <row r="61656" spans="7:7" x14ac:dyDescent="0.35">
      <c r="G61656" s="399"/>
    </row>
    <row r="61657" spans="7:7" x14ac:dyDescent="0.35">
      <c r="G61657" s="399"/>
    </row>
    <row r="61658" spans="7:7" x14ac:dyDescent="0.35">
      <c r="G61658" s="399"/>
    </row>
    <row r="61659" spans="7:7" x14ac:dyDescent="0.35">
      <c r="G61659" s="399"/>
    </row>
    <row r="61660" spans="7:7" x14ac:dyDescent="0.35">
      <c r="G61660" s="399"/>
    </row>
    <row r="61661" spans="7:7" x14ac:dyDescent="0.35">
      <c r="G61661" s="399"/>
    </row>
    <row r="61662" spans="7:7" x14ac:dyDescent="0.35">
      <c r="G61662" s="399"/>
    </row>
    <row r="61663" spans="7:7" x14ac:dyDescent="0.35">
      <c r="G61663" s="399"/>
    </row>
    <row r="61664" spans="7:7" x14ac:dyDescent="0.35">
      <c r="G61664" s="399"/>
    </row>
    <row r="61665" spans="7:7" x14ac:dyDescent="0.35">
      <c r="G61665" s="399"/>
    </row>
    <row r="61666" spans="7:7" x14ac:dyDescent="0.35">
      <c r="G61666" s="399"/>
    </row>
    <row r="61667" spans="7:7" x14ac:dyDescent="0.35">
      <c r="G61667" s="399"/>
    </row>
    <row r="61668" spans="7:7" x14ac:dyDescent="0.35">
      <c r="G61668" s="399"/>
    </row>
    <row r="61669" spans="7:7" x14ac:dyDescent="0.35">
      <c r="G61669" s="399"/>
    </row>
    <row r="61670" spans="7:7" x14ac:dyDescent="0.35">
      <c r="G61670" s="399"/>
    </row>
    <row r="61671" spans="7:7" x14ac:dyDescent="0.35">
      <c r="G61671" s="399"/>
    </row>
    <row r="61672" spans="7:7" x14ac:dyDescent="0.35">
      <c r="G61672" s="399"/>
    </row>
    <row r="61673" spans="7:7" x14ac:dyDescent="0.35">
      <c r="G61673" s="399"/>
    </row>
    <row r="61674" spans="7:7" x14ac:dyDescent="0.35">
      <c r="G61674" s="399"/>
    </row>
    <row r="61675" spans="7:7" x14ac:dyDescent="0.35">
      <c r="G61675" s="399"/>
    </row>
    <row r="61676" spans="7:7" x14ac:dyDescent="0.35">
      <c r="G61676" s="399"/>
    </row>
    <row r="61677" spans="7:7" x14ac:dyDescent="0.35">
      <c r="G61677" s="399"/>
    </row>
    <row r="61678" spans="7:7" x14ac:dyDescent="0.35">
      <c r="G61678" s="399"/>
    </row>
    <row r="61679" spans="7:7" x14ac:dyDescent="0.35">
      <c r="G61679" s="399"/>
    </row>
    <row r="61680" spans="7:7" x14ac:dyDescent="0.35">
      <c r="G61680" s="399"/>
    </row>
    <row r="61681" spans="7:7" x14ac:dyDescent="0.35">
      <c r="G61681" s="399"/>
    </row>
    <row r="61682" spans="7:7" x14ac:dyDescent="0.35">
      <c r="G61682" s="399"/>
    </row>
    <row r="61683" spans="7:7" x14ac:dyDescent="0.35">
      <c r="G61683" s="399"/>
    </row>
    <row r="61684" spans="7:7" x14ac:dyDescent="0.35">
      <c r="G61684" s="399"/>
    </row>
    <row r="61685" spans="7:7" x14ac:dyDescent="0.35">
      <c r="G61685" s="399"/>
    </row>
    <row r="61686" spans="7:7" x14ac:dyDescent="0.35">
      <c r="G61686" s="399"/>
    </row>
    <row r="61687" spans="7:7" x14ac:dyDescent="0.35">
      <c r="G61687" s="399"/>
    </row>
    <row r="61688" spans="7:7" x14ac:dyDescent="0.35">
      <c r="G61688" s="399"/>
    </row>
    <row r="61689" spans="7:7" x14ac:dyDescent="0.35">
      <c r="G61689" s="399"/>
    </row>
    <row r="61690" spans="7:7" x14ac:dyDescent="0.35">
      <c r="G61690" s="399"/>
    </row>
    <row r="61691" spans="7:7" x14ac:dyDescent="0.35">
      <c r="G61691" s="399"/>
    </row>
    <row r="61692" spans="7:7" x14ac:dyDescent="0.35">
      <c r="G61692" s="399"/>
    </row>
    <row r="61693" spans="7:7" x14ac:dyDescent="0.35">
      <c r="G61693" s="399"/>
    </row>
    <row r="61694" spans="7:7" x14ac:dyDescent="0.35">
      <c r="G61694" s="399"/>
    </row>
    <row r="61695" spans="7:7" x14ac:dyDescent="0.35">
      <c r="G61695" s="399"/>
    </row>
    <row r="61696" spans="7:7" x14ac:dyDescent="0.35">
      <c r="G61696" s="399"/>
    </row>
    <row r="61697" spans="7:7" x14ac:dyDescent="0.35">
      <c r="G61697" s="399"/>
    </row>
    <row r="61698" spans="7:7" x14ac:dyDescent="0.35">
      <c r="G61698" s="399"/>
    </row>
    <row r="61699" spans="7:7" x14ac:dyDescent="0.35">
      <c r="G61699" s="399"/>
    </row>
    <row r="61700" spans="7:7" x14ac:dyDescent="0.35">
      <c r="G61700" s="399"/>
    </row>
    <row r="61701" spans="7:7" x14ac:dyDescent="0.35">
      <c r="G61701" s="399"/>
    </row>
    <row r="61702" spans="7:7" x14ac:dyDescent="0.35">
      <c r="G61702" s="399"/>
    </row>
    <row r="61703" spans="7:7" x14ac:dyDescent="0.35">
      <c r="G61703" s="399"/>
    </row>
    <row r="61704" spans="7:7" x14ac:dyDescent="0.35">
      <c r="G61704" s="399"/>
    </row>
    <row r="61705" spans="7:7" x14ac:dyDescent="0.35">
      <c r="G61705" s="399"/>
    </row>
    <row r="61706" spans="7:7" x14ac:dyDescent="0.35">
      <c r="G61706" s="399"/>
    </row>
    <row r="61707" spans="7:7" x14ac:dyDescent="0.35">
      <c r="G61707" s="399"/>
    </row>
    <row r="61708" spans="7:7" x14ac:dyDescent="0.35">
      <c r="G61708" s="399"/>
    </row>
    <row r="61709" spans="7:7" x14ac:dyDescent="0.35">
      <c r="G61709" s="399"/>
    </row>
    <row r="61710" spans="7:7" x14ac:dyDescent="0.35">
      <c r="G61710" s="399"/>
    </row>
    <row r="61711" spans="7:7" x14ac:dyDescent="0.35">
      <c r="G61711" s="399"/>
    </row>
    <row r="61712" spans="7:7" x14ac:dyDescent="0.35">
      <c r="G61712" s="399"/>
    </row>
    <row r="61713" spans="7:7" x14ac:dyDescent="0.35">
      <c r="G61713" s="399"/>
    </row>
    <row r="61714" spans="7:7" x14ac:dyDescent="0.35">
      <c r="G61714" s="399"/>
    </row>
    <row r="61715" spans="7:7" x14ac:dyDescent="0.35">
      <c r="G61715" s="399"/>
    </row>
    <row r="61716" spans="7:7" x14ac:dyDescent="0.35">
      <c r="G61716" s="399"/>
    </row>
    <row r="61717" spans="7:7" x14ac:dyDescent="0.35">
      <c r="G61717" s="399"/>
    </row>
    <row r="61718" spans="7:7" x14ac:dyDescent="0.35">
      <c r="G61718" s="399"/>
    </row>
    <row r="61719" spans="7:7" x14ac:dyDescent="0.35">
      <c r="G61719" s="399"/>
    </row>
    <row r="61720" spans="7:7" x14ac:dyDescent="0.35">
      <c r="G61720" s="399"/>
    </row>
    <row r="61721" spans="7:7" x14ac:dyDescent="0.35">
      <c r="G61721" s="399"/>
    </row>
    <row r="61722" spans="7:7" x14ac:dyDescent="0.35">
      <c r="G61722" s="399"/>
    </row>
    <row r="61723" spans="7:7" x14ac:dyDescent="0.35">
      <c r="G61723" s="399"/>
    </row>
    <row r="61724" spans="7:7" x14ac:dyDescent="0.35">
      <c r="G61724" s="399"/>
    </row>
    <row r="61725" spans="7:7" x14ac:dyDescent="0.35">
      <c r="G61725" s="399"/>
    </row>
    <row r="61726" spans="7:7" x14ac:dyDescent="0.35">
      <c r="G61726" s="399"/>
    </row>
    <row r="61727" spans="7:7" x14ac:dyDescent="0.35">
      <c r="G61727" s="399"/>
    </row>
    <row r="61728" spans="7:7" x14ac:dyDescent="0.35">
      <c r="G61728" s="399"/>
    </row>
    <row r="61729" spans="7:7" x14ac:dyDescent="0.35">
      <c r="G61729" s="399"/>
    </row>
    <row r="61730" spans="7:7" x14ac:dyDescent="0.35">
      <c r="G61730" s="399"/>
    </row>
    <row r="61731" spans="7:7" x14ac:dyDescent="0.35">
      <c r="G61731" s="399"/>
    </row>
    <row r="61732" spans="7:7" x14ac:dyDescent="0.35">
      <c r="G61732" s="399"/>
    </row>
    <row r="61733" spans="7:7" x14ac:dyDescent="0.35">
      <c r="G61733" s="399"/>
    </row>
    <row r="61734" spans="7:7" x14ac:dyDescent="0.35">
      <c r="G61734" s="399"/>
    </row>
    <row r="61735" spans="7:7" x14ac:dyDescent="0.35">
      <c r="G61735" s="399"/>
    </row>
    <row r="61736" spans="7:7" x14ac:dyDescent="0.35">
      <c r="G61736" s="399"/>
    </row>
    <row r="61737" spans="7:7" x14ac:dyDescent="0.35">
      <c r="G61737" s="399"/>
    </row>
    <row r="61738" spans="7:7" x14ac:dyDescent="0.35">
      <c r="G61738" s="399"/>
    </row>
    <row r="61739" spans="7:7" x14ac:dyDescent="0.35">
      <c r="G61739" s="399"/>
    </row>
    <row r="61740" spans="7:7" x14ac:dyDescent="0.35">
      <c r="G61740" s="399"/>
    </row>
    <row r="61741" spans="7:7" x14ac:dyDescent="0.35">
      <c r="G61741" s="399"/>
    </row>
    <row r="61742" spans="7:7" x14ac:dyDescent="0.35">
      <c r="G61742" s="399"/>
    </row>
    <row r="61743" spans="7:7" x14ac:dyDescent="0.35">
      <c r="G61743" s="399"/>
    </row>
    <row r="61744" spans="7:7" x14ac:dyDescent="0.35">
      <c r="G61744" s="399"/>
    </row>
    <row r="61745" spans="7:7" x14ac:dyDescent="0.35">
      <c r="G61745" s="399"/>
    </row>
    <row r="61746" spans="7:7" x14ac:dyDescent="0.35">
      <c r="G61746" s="399"/>
    </row>
    <row r="61747" spans="7:7" x14ac:dyDescent="0.35">
      <c r="G61747" s="399"/>
    </row>
    <row r="61748" spans="7:7" x14ac:dyDescent="0.35">
      <c r="G61748" s="399"/>
    </row>
    <row r="61749" spans="7:7" x14ac:dyDescent="0.35">
      <c r="G61749" s="399"/>
    </row>
    <row r="61750" spans="7:7" x14ac:dyDescent="0.35">
      <c r="G61750" s="399"/>
    </row>
    <row r="61751" spans="7:7" x14ac:dyDescent="0.35">
      <c r="G61751" s="399"/>
    </row>
    <row r="61752" spans="7:7" x14ac:dyDescent="0.35">
      <c r="G61752" s="399"/>
    </row>
    <row r="61753" spans="7:7" x14ac:dyDescent="0.35">
      <c r="G61753" s="399"/>
    </row>
    <row r="61754" spans="7:7" x14ac:dyDescent="0.35">
      <c r="G61754" s="399"/>
    </row>
    <row r="61755" spans="7:7" x14ac:dyDescent="0.35">
      <c r="G61755" s="399"/>
    </row>
    <row r="61756" spans="7:7" x14ac:dyDescent="0.35">
      <c r="G61756" s="399"/>
    </row>
    <row r="61757" spans="7:7" x14ac:dyDescent="0.35">
      <c r="G61757" s="399"/>
    </row>
    <row r="61758" spans="7:7" x14ac:dyDescent="0.35">
      <c r="G61758" s="399"/>
    </row>
    <row r="61759" spans="7:7" x14ac:dyDescent="0.35">
      <c r="G61759" s="399"/>
    </row>
    <row r="61760" spans="7:7" x14ac:dyDescent="0.35">
      <c r="G61760" s="399"/>
    </row>
    <row r="61761" spans="7:7" x14ac:dyDescent="0.35">
      <c r="G61761" s="399"/>
    </row>
    <row r="61762" spans="7:7" x14ac:dyDescent="0.35">
      <c r="G61762" s="399"/>
    </row>
    <row r="61763" spans="7:7" x14ac:dyDescent="0.35">
      <c r="G61763" s="399"/>
    </row>
    <row r="61764" spans="7:7" x14ac:dyDescent="0.35">
      <c r="G61764" s="399"/>
    </row>
    <row r="61765" spans="7:7" x14ac:dyDescent="0.35">
      <c r="G61765" s="399"/>
    </row>
    <row r="61766" spans="7:7" x14ac:dyDescent="0.35">
      <c r="G61766" s="399"/>
    </row>
    <row r="61767" spans="7:7" x14ac:dyDescent="0.35">
      <c r="G61767" s="399"/>
    </row>
    <row r="61768" spans="7:7" x14ac:dyDescent="0.35">
      <c r="G61768" s="399"/>
    </row>
    <row r="61769" spans="7:7" x14ac:dyDescent="0.35">
      <c r="G61769" s="399"/>
    </row>
    <row r="61770" spans="7:7" x14ac:dyDescent="0.35">
      <c r="G61770" s="399"/>
    </row>
    <row r="61771" spans="7:7" x14ac:dyDescent="0.35">
      <c r="G61771" s="399"/>
    </row>
    <row r="61772" spans="7:7" x14ac:dyDescent="0.35">
      <c r="G61772" s="399"/>
    </row>
    <row r="61773" spans="7:7" x14ac:dyDescent="0.35">
      <c r="G61773" s="399"/>
    </row>
    <row r="61774" spans="7:7" x14ac:dyDescent="0.35">
      <c r="G61774" s="399"/>
    </row>
    <row r="61775" spans="7:7" x14ac:dyDescent="0.35">
      <c r="G61775" s="399"/>
    </row>
    <row r="61776" spans="7:7" x14ac:dyDescent="0.35">
      <c r="G61776" s="399"/>
    </row>
    <row r="61777" spans="7:7" x14ac:dyDescent="0.35">
      <c r="G61777" s="399"/>
    </row>
    <row r="61778" spans="7:7" x14ac:dyDescent="0.35">
      <c r="G61778" s="399"/>
    </row>
    <row r="61779" spans="7:7" x14ac:dyDescent="0.35">
      <c r="G61779" s="399"/>
    </row>
    <row r="61780" spans="7:7" x14ac:dyDescent="0.35">
      <c r="G61780" s="399"/>
    </row>
    <row r="61781" spans="7:7" x14ac:dyDescent="0.35">
      <c r="G61781" s="399"/>
    </row>
    <row r="61782" spans="7:7" x14ac:dyDescent="0.35">
      <c r="G61782" s="399"/>
    </row>
    <row r="61783" spans="7:7" x14ac:dyDescent="0.35">
      <c r="G61783" s="399"/>
    </row>
    <row r="61784" spans="7:7" x14ac:dyDescent="0.35">
      <c r="G61784" s="399"/>
    </row>
    <row r="61785" spans="7:7" x14ac:dyDescent="0.35">
      <c r="G61785" s="399"/>
    </row>
    <row r="61786" spans="7:7" x14ac:dyDescent="0.35">
      <c r="G61786" s="399"/>
    </row>
    <row r="61787" spans="7:7" x14ac:dyDescent="0.35">
      <c r="G61787" s="399"/>
    </row>
    <row r="61788" spans="7:7" x14ac:dyDescent="0.35">
      <c r="G61788" s="399"/>
    </row>
    <row r="61789" spans="7:7" x14ac:dyDescent="0.35">
      <c r="G61789" s="399"/>
    </row>
    <row r="61790" spans="7:7" x14ac:dyDescent="0.35">
      <c r="G61790" s="399"/>
    </row>
    <row r="61791" spans="7:7" x14ac:dyDescent="0.35">
      <c r="G61791" s="399"/>
    </row>
    <row r="61792" spans="7:7" x14ac:dyDescent="0.35">
      <c r="G61792" s="399"/>
    </row>
    <row r="61793" spans="7:7" x14ac:dyDescent="0.35">
      <c r="G61793" s="399"/>
    </row>
    <row r="61794" spans="7:7" x14ac:dyDescent="0.35">
      <c r="G61794" s="399"/>
    </row>
    <row r="61795" spans="7:7" x14ac:dyDescent="0.35">
      <c r="G61795" s="399"/>
    </row>
    <row r="61796" spans="7:7" x14ac:dyDescent="0.35">
      <c r="G61796" s="399"/>
    </row>
    <row r="61797" spans="7:7" x14ac:dyDescent="0.35">
      <c r="G61797" s="399"/>
    </row>
    <row r="61798" spans="7:7" x14ac:dyDescent="0.35">
      <c r="G61798" s="399"/>
    </row>
    <row r="61799" spans="7:7" x14ac:dyDescent="0.35">
      <c r="G61799" s="399"/>
    </row>
    <row r="61800" spans="7:7" x14ac:dyDescent="0.35">
      <c r="G61800" s="399"/>
    </row>
    <row r="61801" spans="7:7" x14ac:dyDescent="0.35">
      <c r="G61801" s="399"/>
    </row>
    <row r="61802" spans="7:7" x14ac:dyDescent="0.35">
      <c r="G61802" s="399"/>
    </row>
    <row r="61803" spans="7:7" x14ac:dyDescent="0.35">
      <c r="G61803" s="399"/>
    </row>
    <row r="61804" spans="7:7" x14ac:dyDescent="0.35">
      <c r="G61804" s="399"/>
    </row>
    <row r="61805" spans="7:7" x14ac:dyDescent="0.35">
      <c r="G61805" s="399"/>
    </row>
    <row r="61806" spans="7:7" x14ac:dyDescent="0.35">
      <c r="G61806" s="399"/>
    </row>
    <row r="61807" spans="7:7" x14ac:dyDescent="0.35">
      <c r="G61807" s="399"/>
    </row>
    <row r="61808" spans="7:7" x14ac:dyDescent="0.35">
      <c r="G61808" s="399"/>
    </row>
    <row r="61809" spans="7:7" x14ac:dyDescent="0.35">
      <c r="G61809" s="399"/>
    </row>
    <row r="61810" spans="7:7" x14ac:dyDescent="0.35">
      <c r="G61810" s="399"/>
    </row>
    <row r="61811" spans="7:7" x14ac:dyDescent="0.35">
      <c r="G61811" s="399"/>
    </row>
    <row r="61812" spans="7:7" x14ac:dyDescent="0.35">
      <c r="G61812" s="399"/>
    </row>
    <row r="61813" spans="7:7" x14ac:dyDescent="0.35">
      <c r="G61813" s="399"/>
    </row>
    <row r="61814" spans="7:7" x14ac:dyDescent="0.35">
      <c r="G61814" s="399"/>
    </row>
    <row r="61815" spans="7:7" x14ac:dyDescent="0.35">
      <c r="G61815" s="399"/>
    </row>
    <row r="61816" spans="7:7" x14ac:dyDescent="0.35">
      <c r="G61816" s="399"/>
    </row>
    <row r="61817" spans="7:7" x14ac:dyDescent="0.35">
      <c r="G61817" s="399"/>
    </row>
    <row r="61818" spans="7:7" x14ac:dyDescent="0.35">
      <c r="G61818" s="399"/>
    </row>
    <row r="61819" spans="7:7" x14ac:dyDescent="0.35">
      <c r="G61819" s="399"/>
    </row>
    <row r="61820" spans="7:7" x14ac:dyDescent="0.35">
      <c r="G61820" s="399"/>
    </row>
    <row r="61821" spans="7:7" x14ac:dyDescent="0.35">
      <c r="G61821" s="399"/>
    </row>
    <row r="61822" spans="7:7" x14ac:dyDescent="0.35">
      <c r="G61822" s="399"/>
    </row>
    <row r="61823" spans="7:7" x14ac:dyDescent="0.35">
      <c r="G61823" s="399"/>
    </row>
    <row r="61824" spans="7:7" x14ac:dyDescent="0.35">
      <c r="G61824" s="399"/>
    </row>
    <row r="61825" spans="7:7" x14ac:dyDescent="0.35">
      <c r="G61825" s="399"/>
    </row>
    <row r="61826" spans="7:7" x14ac:dyDescent="0.35">
      <c r="G61826" s="399"/>
    </row>
    <row r="61827" spans="7:7" x14ac:dyDescent="0.35">
      <c r="G61827" s="399"/>
    </row>
    <row r="61828" spans="7:7" x14ac:dyDescent="0.35">
      <c r="G61828" s="399"/>
    </row>
    <row r="61829" spans="7:7" x14ac:dyDescent="0.35">
      <c r="G61829" s="399"/>
    </row>
    <row r="61830" spans="7:7" x14ac:dyDescent="0.35">
      <c r="G61830" s="399"/>
    </row>
    <row r="61831" spans="7:7" x14ac:dyDescent="0.35">
      <c r="G61831" s="399"/>
    </row>
    <row r="61832" spans="7:7" x14ac:dyDescent="0.35">
      <c r="G61832" s="399"/>
    </row>
    <row r="61833" spans="7:7" x14ac:dyDescent="0.35">
      <c r="G61833" s="399"/>
    </row>
    <row r="61834" spans="7:7" x14ac:dyDescent="0.35">
      <c r="G61834" s="399"/>
    </row>
    <row r="61835" spans="7:7" x14ac:dyDescent="0.35">
      <c r="G61835" s="399"/>
    </row>
    <row r="61836" spans="7:7" x14ac:dyDescent="0.35">
      <c r="G61836" s="399"/>
    </row>
    <row r="61837" spans="7:7" x14ac:dyDescent="0.35">
      <c r="G61837" s="399"/>
    </row>
    <row r="61838" spans="7:7" x14ac:dyDescent="0.35">
      <c r="G61838" s="399"/>
    </row>
    <row r="61839" spans="7:7" x14ac:dyDescent="0.35">
      <c r="G61839" s="399"/>
    </row>
    <row r="61840" spans="7:7" x14ac:dyDescent="0.35">
      <c r="G61840" s="399"/>
    </row>
    <row r="61841" spans="7:7" x14ac:dyDescent="0.35">
      <c r="G61841" s="399"/>
    </row>
    <row r="61842" spans="7:7" x14ac:dyDescent="0.35">
      <c r="G61842" s="399"/>
    </row>
    <row r="61843" spans="7:7" x14ac:dyDescent="0.35">
      <c r="G61843" s="399"/>
    </row>
    <row r="61844" spans="7:7" x14ac:dyDescent="0.35">
      <c r="G61844" s="399"/>
    </row>
    <row r="61845" spans="7:7" x14ac:dyDescent="0.35">
      <c r="G61845" s="399"/>
    </row>
    <row r="61846" spans="7:7" x14ac:dyDescent="0.35">
      <c r="G61846" s="399"/>
    </row>
    <row r="61847" spans="7:7" x14ac:dyDescent="0.35">
      <c r="G61847" s="399"/>
    </row>
    <row r="61848" spans="7:7" x14ac:dyDescent="0.35">
      <c r="G61848" s="399"/>
    </row>
    <row r="61849" spans="7:7" x14ac:dyDescent="0.35">
      <c r="G61849" s="399"/>
    </row>
    <row r="61850" spans="7:7" x14ac:dyDescent="0.35">
      <c r="G61850" s="399"/>
    </row>
    <row r="61851" spans="7:7" x14ac:dyDescent="0.35">
      <c r="G61851" s="399"/>
    </row>
    <row r="61852" spans="7:7" x14ac:dyDescent="0.35">
      <c r="G61852" s="399"/>
    </row>
    <row r="61853" spans="7:7" x14ac:dyDescent="0.35">
      <c r="G61853" s="399"/>
    </row>
    <row r="61854" spans="7:7" x14ac:dyDescent="0.35">
      <c r="G61854" s="399"/>
    </row>
    <row r="61855" spans="7:7" x14ac:dyDescent="0.35">
      <c r="G61855" s="399"/>
    </row>
    <row r="61856" spans="7:7" x14ac:dyDescent="0.35">
      <c r="G61856" s="399"/>
    </row>
    <row r="61857" spans="7:7" x14ac:dyDescent="0.35">
      <c r="G61857" s="399"/>
    </row>
    <row r="61858" spans="7:7" x14ac:dyDescent="0.35">
      <c r="G61858" s="399"/>
    </row>
    <row r="61859" spans="7:7" x14ac:dyDescent="0.35">
      <c r="G61859" s="399"/>
    </row>
    <row r="61860" spans="7:7" x14ac:dyDescent="0.35">
      <c r="G61860" s="399"/>
    </row>
    <row r="61861" spans="7:7" x14ac:dyDescent="0.35">
      <c r="G61861" s="399"/>
    </row>
    <row r="61862" spans="7:7" x14ac:dyDescent="0.35">
      <c r="G61862" s="399"/>
    </row>
    <row r="61863" spans="7:7" x14ac:dyDescent="0.35">
      <c r="G61863" s="399"/>
    </row>
    <row r="61864" spans="7:7" x14ac:dyDescent="0.35">
      <c r="G61864" s="399"/>
    </row>
    <row r="61865" spans="7:7" x14ac:dyDescent="0.35">
      <c r="G61865" s="399"/>
    </row>
    <row r="61866" spans="7:7" x14ac:dyDescent="0.35">
      <c r="G61866" s="399"/>
    </row>
    <row r="61867" spans="7:7" x14ac:dyDescent="0.35">
      <c r="G61867" s="399"/>
    </row>
    <row r="61868" spans="7:7" x14ac:dyDescent="0.35">
      <c r="G61868" s="399"/>
    </row>
    <row r="61869" spans="7:7" x14ac:dyDescent="0.35">
      <c r="G61869" s="399"/>
    </row>
    <row r="61870" spans="7:7" x14ac:dyDescent="0.35">
      <c r="G61870" s="399"/>
    </row>
    <row r="61871" spans="7:7" x14ac:dyDescent="0.35">
      <c r="G61871" s="399"/>
    </row>
    <row r="61872" spans="7:7" x14ac:dyDescent="0.35">
      <c r="G61872" s="399"/>
    </row>
    <row r="61873" spans="7:7" x14ac:dyDescent="0.35">
      <c r="G61873" s="399"/>
    </row>
    <row r="61874" spans="7:7" x14ac:dyDescent="0.35">
      <c r="G61874" s="399"/>
    </row>
    <row r="61875" spans="7:7" x14ac:dyDescent="0.35">
      <c r="G61875" s="399"/>
    </row>
    <row r="61876" spans="7:7" x14ac:dyDescent="0.35">
      <c r="G61876" s="399"/>
    </row>
    <row r="61877" spans="7:7" x14ac:dyDescent="0.35">
      <c r="G61877" s="399"/>
    </row>
    <row r="61878" spans="7:7" x14ac:dyDescent="0.35">
      <c r="G61878" s="399"/>
    </row>
    <row r="61879" spans="7:7" x14ac:dyDescent="0.35">
      <c r="G61879" s="399"/>
    </row>
    <row r="61880" spans="7:7" x14ac:dyDescent="0.35">
      <c r="G61880" s="399"/>
    </row>
    <row r="61881" spans="7:7" x14ac:dyDescent="0.35">
      <c r="G61881" s="399"/>
    </row>
    <row r="61882" spans="7:7" x14ac:dyDescent="0.35">
      <c r="G61882" s="399"/>
    </row>
    <row r="61883" spans="7:7" x14ac:dyDescent="0.35">
      <c r="G61883" s="399"/>
    </row>
    <row r="61884" spans="7:7" x14ac:dyDescent="0.35">
      <c r="G61884" s="399"/>
    </row>
    <row r="61885" spans="7:7" x14ac:dyDescent="0.35">
      <c r="G61885" s="399"/>
    </row>
    <row r="61886" spans="7:7" x14ac:dyDescent="0.35">
      <c r="G61886" s="399"/>
    </row>
    <row r="61887" spans="7:7" x14ac:dyDescent="0.35">
      <c r="G61887" s="399"/>
    </row>
    <row r="61888" spans="7:7" x14ac:dyDescent="0.35">
      <c r="G61888" s="399"/>
    </row>
    <row r="61889" spans="7:7" x14ac:dyDescent="0.35">
      <c r="G61889" s="399"/>
    </row>
    <row r="61890" spans="7:7" x14ac:dyDescent="0.35">
      <c r="G61890" s="399"/>
    </row>
    <row r="61891" spans="7:7" x14ac:dyDescent="0.35">
      <c r="G61891" s="399"/>
    </row>
    <row r="61892" spans="7:7" x14ac:dyDescent="0.35">
      <c r="G61892" s="399"/>
    </row>
    <row r="61893" spans="7:7" x14ac:dyDescent="0.35">
      <c r="G61893" s="399"/>
    </row>
    <row r="61894" spans="7:7" x14ac:dyDescent="0.35">
      <c r="G61894" s="399"/>
    </row>
    <row r="61895" spans="7:7" x14ac:dyDescent="0.35">
      <c r="G61895" s="399"/>
    </row>
    <row r="61896" spans="7:7" x14ac:dyDescent="0.35">
      <c r="G61896" s="399"/>
    </row>
    <row r="61897" spans="7:7" x14ac:dyDescent="0.35">
      <c r="G61897" s="399"/>
    </row>
    <row r="61898" spans="7:7" x14ac:dyDescent="0.35">
      <c r="G61898" s="399"/>
    </row>
    <row r="61899" spans="7:7" x14ac:dyDescent="0.35">
      <c r="G61899" s="399"/>
    </row>
    <row r="61900" spans="7:7" x14ac:dyDescent="0.35">
      <c r="G61900" s="399"/>
    </row>
    <row r="61901" spans="7:7" x14ac:dyDescent="0.35">
      <c r="G61901" s="399"/>
    </row>
    <row r="61902" spans="7:7" x14ac:dyDescent="0.35">
      <c r="G61902" s="399"/>
    </row>
    <row r="61903" spans="7:7" x14ac:dyDescent="0.35">
      <c r="G61903" s="399"/>
    </row>
    <row r="61904" spans="7:7" x14ac:dyDescent="0.35">
      <c r="G61904" s="399"/>
    </row>
    <row r="61905" spans="7:7" x14ac:dyDescent="0.35">
      <c r="G61905" s="399"/>
    </row>
    <row r="61906" spans="7:7" x14ac:dyDescent="0.35">
      <c r="G61906" s="399"/>
    </row>
    <row r="61907" spans="7:7" x14ac:dyDescent="0.35">
      <c r="G61907" s="399"/>
    </row>
    <row r="61908" spans="7:7" x14ac:dyDescent="0.35">
      <c r="G61908" s="399"/>
    </row>
    <row r="61909" spans="7:7" x14ac:dyDescent="0.35">
      <c r="G61909" s="399"/>
    </row>
    <row r="61910" spans="7:7" x14ac:dyDescent="0.35">
      <c r="G61910" s="399"/>
    </row>
    <row r="61911" spans="7:7" x14ac:dyDescent="0.35">
      <c r="G61911" s="399"/>
    </row>
    <row r="61912" spans="7:7" x14ac:dyDescent="0.35">
      <c r="G61912" s="399"/>
    </row>
    <row r="61913" spans="7:7" x14ac:dyDescent="0.35">
      <c r="G61913" s="399"/>
    </row>
    <row r="61914" spans="7:7" x14ac:dyDescent="0.35">
      <c r="G61914" s="399"/>
    </row>
    <row r="61915" spans="7:7" x14ac:dyDescent="0.35">
      <c r="G61915" s="399"/>
    </row>
    <row r="61916" spans="7:7" x14ac:dyDescent="0.35">
      <c r="G61916" s="399"/>
    </row>
    <row r="61917" spans="7:7" x14ac:dyDescent="0.35">
      <c r="G61917" s="399"/>
    </row>
    <row r="61918" spans="7:7" x14ac:dyDescent="0.35">
      <c r="G61918" s="399"/>
    </row>
    <row r="61919" spans="7:7" x14ac:dyDescent="0.35">
      <c r="G61919" s="399"/>
    </row>
    <row r="61920" spans="7:7" x14ac:dyDescent="0.35">
      <c r="G61920" s="399"/>
    </row>
    <row r="61921" spans="7:7" x14ac:dyDescent="0.35">
      <c r="G61921" s="399"/>
    </row>
    <row r="61922" spans="7:7" x14ac:dyDescent="0.35">
      <c r="G61922" s="399"/>
    </row>
    <row r="61923" spans="7:7" x14ac:dyDescent="0.35">
      <c r="G61923" s="399"/>
    </row>
    <row r="61924" spans="7:7" x14ac:dyDescent="0.35">
      <c r="G61924" s="399"/>
    </row>
    <row r="61925" spans="7:7" x14ac:dyDescent="0.35">
      <c r="G61925" s="399"/>
    </row>
    <row r="61926" spans="7:7" x14ac:dyDescent="0.35">
      <c r="G61926" s="399"/>
    </row>
    <row r="61927" spans="7:7" x14ac:dyDescent="0.35">
      <c r="G61927" s="399"/>
    </row>
    <row r="61928" spans="7:7" x14ac:dyDescent="0.35">
      <c r="G61928" s="399"/>
    </row>
    <row r="61929" spans="7:7" x14ac:dyDescent="0.35">
      <c r="G61929" s="399"/>
    </row>
    <row r="61930" spans="7:7" x14ac:dyDescent="0.35">
      <c r="G61930" s="399"/>
    </row>
    <row r="61931" spans="7:7" x14ac:dyDescent="0.35">
      <c r="G61931" s="399"/>
    </row>
    <row r="61932" spans="7:7" x14ac:dyDescent="0.35">
      <c r="G61932" s="399"/>
    </row>
    <row r="61933" spans="7:7" x14ac:dyDescent="0.35">
      <c r="G61933" s="399"/>
    </row>
    <row r="61934" spans="7:7" x14ac:dyDescent="0.35">
      <c r="G61934" s="399"/>
    </row>
    <row r="61935" spans="7:7" x14ac:dyDescent="0.35">
      <c r="G61935" s="399"/>
    </row>
    <row r="61936" spans="7:7" x14ac:dyDescent="0.35">
      <c r="G61936" s="399"/>
    </row>
    <row r="61937" spans="7:7" x14ac:dyDescent="0.35">
      <c r="G61937" s="399"/>
    </row>
    <row r="61938" spans="7:7" x14ac:dyDescent="0.35">
      <c r="G61938" s="399"/>
    </row>
    <row r="61939" spans="7:7" x14ac:dyDescent="0.35">
      <c r="G61939" s="399"/>
    </row>
    <row r="61940" spans="7:7" x14ac:dyDescent="0.35">
      <c r="G61940" s="399"/>
    </row>
    <row r="61941" spans="7:7" x14ac:dyDescent="0.35">
      <c r="G61941" s="399"/>
    </row>
    <row r="61942" spans="7:7" x14ac:dyDescent="0.35">
      <c r="G61942" s="399"/>
    </row>
    <row r="61943" spans="7:7" x14ac:dyDescent="0.35">
      <c r="G61943" s="399"/>
    </row>
    <row r="61944" spans="7:7" x14ac:dyDescent="0.35">
      <c r="G61944" s="399"/>
    </row>
    <row r="61945" spans="7:7" x14ac:dyDescent="0.35">
      <c r="G61945" s="399"/>
    </row>
    <row r="61946" spans="7:7" x14ac:dyDescent="0.35">
      <c r="G61946" s="399"/>
    </row>
    <row r="61947" spans="7:7" x14ac:dyDescent="0.35">
      <c r="G61947" s="399"/>
    </row>
    <row r="61948" spans="7:7" x14ac:dyDescent="0.35">
      <c r="G61948" s="399"/>
    </row>
    <row r="61949" spans="7:7" x14ac:dyDescent="0.35">
      <c r="G61949" s="399"/>
    </row>
    <row r="61950" spans="7:7" x14ac:dyDescent="0.35">
      <c r="G61950" s="399"/>
    </row>
    <row r="61951" spans="7:7" x14ac:dyDescent="0.35">
      <c r="G61951" s="399"/>
    </row>
    <row r="61952" spans="7:7" x14ac:dyDescent="0.35">
      <c r="G61952" s="399"/>
    </row>
    <row r="61953" spans="7:7" x14ac:dyDescent="0.35">
      <c r="G61953" s="399"/>
    </row>
    <row r="61954" spans="7:7" x14ac:dyDescent="0.35">
      <c r="G61954" s="399"/>
    </row>
    <row r="61955" spans="7:7" x14ac:dyDescent="0.35">
      <c r="G61955" s="399"/>
    </row>
    <row r="61956" spans="7:7" x14ac:dyDescent="0.35">
      <c r="G61956" s="399"/>
    </row>
    <row r="61957" spans="7:7" x14ac:dyDescent="0.35">
      <c r="G61957" s="399"/>
    </row>
    <row r="61958" spans="7:7" x14ac:dyDescent="0.35">
      <c r="G61958" s="399"/>
    </row>
    <row r="61959" spans="7:7" x14ac:dyDescent="0.35">
      <c r="G61959" s="399"/>
    </row>
    <row r="61960" spans="7:7" x14ac:dyDescent="0.35">
      <c r="G61960" s="399"/>
    </row>
    <row r="61961" spans="7:7" x14ac:dyDescent="0.35">
      <c r="G61961" s="399"/>
    </row>
    <row r="61962" spans="7:7" x14ac:dyDescent="0.35">
      <c r="G61962" s="399"/>
    </row>
    <row r="61963" spans="7:7" x14ac:dyDescent="0.35">
      <c r="G61963" s="399"/>
    </row>
    <row r="61964" spans="7:7" x14ac:dyDescent="0.35">
      <c r="G61964" s="399"/>
    </row>
    <row r="61965" spans="7:7" x14ac:dyDescent="0.35">
      <c r="G61965" s="399"/>
    </row>
    <row r="61966" spans="7:7" x14ac:dyDescent="0.35">
      <c r="G61966" s="399"/>
    </row>
    <row r="61967" spans="7:7" x14ac:dyDescent="0.35">
      <c r="G61967" s="399"/>
    </row>
    <row r="61968" spans="7:7" x14ac:dyDescent="0.35">
      <c r="G61968" s="399"/>
    </row>
    <row r="61969" spans="7:7" x14ac:dyDescent="0.35">
      <c r="G61969" s="399"/>
    </row>
    <row r="61970" spans="7:7" x14ac:dyDescent="0.35">
      <c r="G61970" s="399"/>
    </row>
    <row r="61971" spans="7:7" x14ac:dyDescent="0.35">
      <c r="G61971" s="399"/>
    </row>
    <row r="61972" spans="7:7" x14ac:dyDescent="0.35">
      <c r="G61972" s="399"/>
    </row>
    <row r="61973" spans="7:7" x14ac:dyDescent="0.35">
      <c r="G61973" s="399"/>
    </row>
    <row r="61974" spans="7:7" x14ac:dyDescent="0.35">
      <c r="G61974" s="399"/>
    </row>
    <row r="61975" spans="7:7" x14ac:dyDescent="0.35">
      <c r="G61975" s="399"/>
    </row>
    <row r="61976" spans="7:7" x14ac:dyDescent="0.35">
      <c r="G61976" s="399"/>
    </row>
    <row r="61977" spans="7:7" x14ac:dyDescent="0.35">
      <c r="G61977" s="399"/>
    </row>
    <row r="61978" spans="7:7" x14ac:dyDescent="0.35">
      <c r="G61978" s="399"/>
    </row>
    <row r="61979" spans="7:7" x14ac:dyDescent="0.35">
      <c r="G61979" s="399"/>
    </row>
    <row r="61980" spans="7:7" x14ac:dyDescent="0.35">
      <c r="G61980" s="399"/>
    </row>
    <row r="61981" spans="7:7" x14ac:dyDescent="0.35">
      <c r="G61981" s="399"/>
    </row>
    <row r="61982" spans="7:7" x14ac:dyDescent="0.35">
      <c r="G61982" s="399"/>
    </row>
    <row r="61983" spans="7:7" x14ac:dyDescent="0.35">
      <c r="G61983" s="399"/>
    </row>
    <row r="61984" spans="7:7" x14ac:dyDescent="0.35">
      <c r="G61984" s="399"/>
    </row>
    <row r="61985" spans="7:7" x14ac:dyDescent="0.35">
      <c r="G61985" s="399"/>
    </row>
    <row r="61986" spans="7:7" x14ac:dyDescent="0.35">
      <c r="G61986" s="399"/>
    </row>
    <row r="61987" spans="7:7" x14ac:dyDescent="0.35">
      <c r="G61987" s="399"/>
    </row>
    <row r="61988" spans="7:7" x14ac:dyDescent="0.35">
      <c r="G61988" s="399"/>
    </row>
    <row r="61989" spans="7:7" x14ac:dyDescent="0.35">
      <c r="G61989" s="399"/>
    </row>
    <row r="61990" spans="7:7" x14ac:dyDescent="0.35">
      <c r="G61990" s="399"/>
    </row>
    <row r="61991" spans="7:7" x14ac:dyDescent="0.35">
      <c r="G61991" s="399"/>
    </row>
    <row r="61992" spans="7:7" x14ac:dyDescent="0.35">
      <c r="G61992" s="399"/>
    </row>
    <row r="61993" spans="7:7" x14ac:dyDescent="0.35">
      <c r="G61993" s="399"/>
    </row>
    <row r="61994" spans="7:7" x14ac:dyDescent="0.35">
      <c r="G61994" s="399"/>
    </row>
    <row r="61995" spans="7:7" x14ac:dyDescent="0.35">
      <c r="G61995" s="399"/>
    </row>
    <row r="61996" spans="7:7" x14ac:dyDescent="0.35">
      <c r="G61996" s="399"/>
    </row>
    <row r="61997" spans="7:7" x14ac:dyDescent="0.35">
      <c r="G61997" s="399"/>
    </row>
    <row r="61998" spans="7:7" x14ac:dyDescent="0.35">
      <c r="G61998" s="399"/>
    </row>
    <row r="61999" spans="7:7" x14ac:dyDescent="0.35">
      <c r="G61999" s="399"/>
    </row>
    <row r="62000" spans="7:7" x14ac:dyDescent="0.35">
      <c r="G62000" s="399"/>
    </row>
    <row r="62001" spans="7:7" x14ac:dyDescent="0.35">
      <c r="G62001" s="399"/>
    </row>
    <row r="62002" spans="7:7" x14ac:dyDescent="0.35">
      <c r="G62002" s="399"/>
    </row>
    <row r="62003" spans="7:7" x14ac:dyDescent="0.35">
      <c r="G62003" s="399"/>
    </row>
    <row r="62004" spans="7:7" x14ac:dyDescent="0.35">
      <c r="G62004" s="399"/>
    </row>
    <row r="62005" spans="7:7" x14ac:dyDescent="0.35">
      <c r="G62005" s="399"/>
    </row>
    <row r="62006" spans="7:7" x14ac:dyDescent="0.35">
      <c r="G62006" s="399"/>
    </row>
    <row r="62007" spans="7:7" x14ac:dyDescent="0.35">
      <c r="G62007" s="399"/>
    </row>
    <row r="62008" spans="7:7" x14ac:dyDescent="0.35">
      <c r="G62008" s="399"/>
    </row>
    <row r="62009" spans="7:7" x14ac:dyDescent="0.35">
      <c r="G62009" s="399"/>
    </row>
    <row r="62010" spans="7:7" x14ac:dyDescent="0.35">
      <c r="G62010" s="399"/>
    </row>
    <row r="62011" spans="7:7" x14ac:dyDescent="0.35">
      <c r="G62011" s="399"/>
    </row>
    <row r="62012" spans="7:7" x14ac:dyDescent="0.35">
      <c r="G62012" s="399"/>
    </row>
    <row r="62013" spans="7:7" x14ac:dyDescent="0.35">
      <c r="G62013" s="399"/>
    </row>
    <row r="62014" spans="7:7" x14ac:dyDescent="0.35">
      <c r="G62014" s="399"/>
    </row>
    <row r="62015" spans="7:7" x14ac:dyDescent="0.35">
      <c r="G62015" s="399"/>
    </row>
    <row r="62016" spans="7:7" x14ac:dyDescent="0.35">
      <c r="G62016" s="399"/>
    </row>
    <row r="62017" spans="7:7" x14ac:dyDescent="0.35">
      <c r="G62017" s="399"/>
    </row>
    <row r="62018" spans="7:7" x14ac:dyDescent="0.35">
      <c r="G62018" s="399"/>
    </row>
    <row r="62019" spans="7:7" x14ac:dyDescent="0.35">
      <c r="G62019" s="399"/>
    </row>
    <row r="62020" spans="7:7" x14ac:dyDescent="0.35">
      <c r="G62020" s="399"/>
    </row>
    <row r="62021" spans="7:7" x14ac:dyDescent="0.35">
      <c r="G62021" s="399"/>
    </row>
    <row r="62022" spans="7:7" x14ac:dyDescent="0.35">
      <c r="G62022" s="399"/>
    </row>
    <row r="62023" spans="7:7" x14ac:dyDescent="0.35">
      <c r="G62023" s="399"/>
    </row>
    <row r="62024" spans="7:7" x14ac:dyDescent="0.35">
      <c r="G62024" s="399"/>
    </row>
    <row r="62025" spans="7:7" x14ac:dyDescent="0.35">
      <c r="G62025" s="399"/>
    </row>
    <row r="62026" spans="7:7" x14ac:dyDescent="0.35">
      <c r="G62026" s="399"/>
    </row>
    <row r="62027" spans="7:7" x14ac:dyDescent="0.35">
      <c r="G62027" s="399"/>
    </row>
    <row r="62028" spans="7:7" x14ac:dyDescent="0.35">
      <c r="G62028" s="399"/>
    </row>
    <row r="62029" spans="7:7" x14ac:dyDescent="0.35">
      <c r="G62029" s="399"/>
    </row>
    <row r="62030" spans="7:7" x14ac:dyDescent="0.35">
      <c r="G62030" s="399"/>
    </row>
    <row r="62031" spans="7:7" x14ac:dyDescent="0.35">
      <c r="G62031" s="399"/>
    </row>
    <row r="62032" spans="7:7" x14ac:dyDescent="0.35">
      <c r="G62032" s="399"/>
    </row>
    <row r="62033" spans="7:7" x14ac:dyDescent="0.35">
      <c r="G62033" s="399"/>
    </row>
    <row r="62034" spans="7:7" x14ac:dyDescent="0.35">
      <c r="G62034" s="399"/>
    </row>
    <row r="62035" spans="7:7" x14ac:dyDescent="0.35">
      <c r="G62035" s="399"/>
    </row>
    <row r="62036" spans="7:7" x14ac:dyDescent="0.35">
      <c r="G62036" s="399"/>
    </row>
    <row r="62037" spans="7:7" x14ac:dyDescent="0.35">
      <c r="G62037" s="399"/>
    </row>
    <row r="62038" spans="7:7" x14ac:dyDescent="0.35">
      <c r="G62038" s="399"/>
    </row>
    <row r="62039" spans="7:7" x14ac:dyDescent="0.35">
      <c r="G62039" s="399"/>
    </row>
    <row r="62040" spans="7:7" x14ac:dyDescent="0.35">
      <c r="G62040" s="399"/>
    </row>
    <row r="62041" spans="7:7" x14ac:dyDescent="0.35">
      <c r="G62041" s="399"/>
    </row>
    <row r="62042" spans="7:7" x14ac:dyDescent="0.35">
      <c r="G62042" s="399"/>
    </row>
    <row r="62043" spans="7:7" x14ac:dyDescent="0.35">
      <c r="G62043" s="399"/>
    </row>
    <row r="62044" spans="7:7" x14ac:dyDescent="0.35">
      <c r="G62044" s="399"/>
    </row>
    <row r="62045" spans="7:7" x14ac:dyDescent="0.35">
      <c r="G62045" s="399"/>
    </row>
    <row r="62046" spans="7:7" x14ac:dyDescent="0.35">
      <c r="G62046" s="399"/>
    </row>
    <row r="62047" spans="7:7" x14ac:dyDescent="0.35">
      <c r="G62047" s="399"/>
    </row>
    <row r="62048" spans="7:7" x14ac:dyDescent="0.35">
      <c r="G62048" s="399"/>
    </row>
    <row r="62049" spans="7:7" x14ac:dyDescent="0.35">
      <c r="G62049" s="399"/>
    </row>
    <row r="62050" spans="7:7" x14ac:dyDescent="0.35">
      <c r="G62050" s="399"/>
    </row>
    <row r="62051" spans="7:7" x14ac:dyDescent="0.35">
      <c r="G62051" s="399"/>
    </row>
    <row r="62052" spans="7:7" x14ac:dyDescent="0.35">
      <c r="G62052" s="399"/>
    </row>
    <row r="62053" spans="7:7" x14ac:dyDescent="0.35">
      <c r="G62053" s="399"/>
    </row>
    <row r="62054" spans="7:7" x14ac:dyDescent="0.35">
      <c r="G62054" s="399"/>
    </row>
    <row r="62055" spans="7:7" x14ac:dyDescent="0.35">
      <c r="G62055" s="399"/>
    </row>
    <row r="62056" spans="7:7" x14ac:dyDescent="0.35">
      <c r="G62056" s="399"/>
    </row>
    <row r="62057" spans="7:7" x14ac:dyDescent="0.35">
      <c r="G62057" s="399"/>
    </row>
    <row r="62058" spans="7:7" x14ac:dyDescent="0.35">
      <c r="G62058" s="399"/>
    </row>
    <row r="62059" spans="7:7" x14ac:dyDescent="0.35">
      <c r="G62059" s="399"/>
    </row>
    <row r="62060" spans="7:7" x14ac:dyDescent="0.35">
      <c r="G62060" s="399"/>
    </row>
    <row r="62061" spans="7:7" x14ac:dyDescent="0.35">
      <c r="G62061" s="399"/>
    </row>
    <row r="62062" spans="7:7" x14ac:dyDescent="0.35">
      <c r="G62062" s="399"/>
    </row>
    <row r="62063" spans="7:7" x14ac:dyDescent="0.35">
      <c r="G62063" s="399"/>
    </row>
    <row r="62064" spans="7:7" x14ac:dyDescent="0.35">
      <c r="G62064" s="399"/>
    </row>
    <row r="62065" spans="7:7" x14ac:dyDescent="0.35">
      <c r="G62065" s="399"/>
    </row>
    <row r="62066" spans="7:7" x14ac:dyDescent="0.35">
      <c r="G62066" s="399"/>
    </row>
    <row r="62067" spans="7:7" x14ac:dyDescent="0.35">
      <c r="G62067" s="399"/>
    </row>
    <row r="62068" spans="7:7" x14ac:dyDescent="0.35">
      <c r="G62068" s="399"/>
    </row>
    <row r="62069" spans="7:7" x14ac:dyDescent="0.35">
      <c r="G62069" s="399"/>
    </row>
    <row r="62070" spans="7:7" x14ac:dyDescent="0.35">
      <c r="G62070" s="399"/>
    </row>
    <row r="62071" spans="7:7" x14ac:dyDescent="0.35">
      <c r="G62071" s="399"/>
    </row>
    <row r="62072" spans="7:7" x14ac:dyDescent="0.35">
      <c r="G62072" s="399"/>
    </row>
    <row r="62073" spans="7:7" x14ac:dyDescent="0.35">
      <c r="G62073" s="399"/>
    </row>
    <row r="62074" spans="7:7" x14ac:dyDescent="0.35">
      <c r="G62074" s="399"/>
    </row>
    <row r="62075" spans="7:7" x14ac:dyDescent="0.35">
      <c r="G62075" s="399"/>
    </row>
    <row r="62076" spans="7:7" x14ac:dyDescent="0.35">
      <c r="G62076" s="399"/>
    </row>
    <row r="62077" spans="7:7" x14ac:dyDescent="0.35">
      <c r="G62077" s="399"/>
    </row>
    <row r="62078" spans="7:7" x14ac:dyDescent="0.35">
      <c r="G62078" s="399"/>
    </row>
    <row r="62079" spans="7:7" x14ac:dyDescent="0.35">
      <c r="G62079" s="399"/>
    </row>
    <row r="62080" spans="7:7" x14ac:dyDescent="0.35">
      <c r="G62080" s="399"/>
    </row>
    <row r="62081" spans="7:7" x14ac:dyDescent="0.35">
      <c r="G62081" s="399"/>
    </row>
    <row r="62082" spans="7:7" x14ac:dyDescent="0.35">
      <c r="G62082" s="399"/>
    </row>
    <row r="62083" spans="7:7" x14ac:dyDescent="0.35">
      <c r="G62083" s="399"/>
    </row>
    <row r="62084" spans="7:7" x14ac:dyDescent="0.35">
      <c r="G62084" s="399"/>
    </row>
    <row r="62085" spans="7:7" x14ac:dyDescent="0.35">
      <c r="G62085" s="399"/>
    </row>
    <row r="62086" spans="7:7" x14ac:dyDescent="0.35">
      <c r="G62086" s="399"/>
    </row>
    <row r="62087" spans="7:7" x14ac:dyDescent="0.35">
      <c r="G62087" s="399"/>
    </row>
    <row r="62088" spans="7:7" x14ac:dyDescent="0.35">
      <c r="G62088" s="399"/>
    </row>
    <row r="62089" spans="7:7" x14ac:dyDescent="0.35">
      <c r="G62089" s="399"/>
    </row>
    <row r="62090" spans="7:7" x14ac:dyDescent="0.35">
      <c r="G62090" s="399"/>
    </row>
    <row r="62091" spans="7:7" x14ac:dyDescent="0.35">
      <c r="G62091" s="399"/>
    </row>
    <row r="62092" spans="7:7" x14ac:dyDescent="0.35">
      <c r="G62092" s="399"/>
    </row>
    <row r="62093" spans="7:7" x14ac:dyDescent="0.35">
      <c r="G62093" s="399"/>
    </row>
    <row r="62094" spans="7:7" x14ac:dyDescent="0.35">
      <c r="G62094" s="399"/>
    </row>
    <row r="62095" spans="7:7" x14ac:dyDescent="0.35">
      <c r="G62095" s="399"/>
    </row>
    <row r="62096" spans="7:7" x14ac:dyDescent="0.35">
      <c r="G62096" s="399"/>
    </row>
    <row r="62097" spans="7:7" x14ac:dyDescent="0.35">
      <c r="G62097" s="399"/>
    </row>
    <row r="62098" spans="7:7" x14ac:dyDescent="0.35">
      <c r="G62098" s="399"/>
    </row>
    <row r="62099" spans="7:7" x14ac:dyDescent="0.35">
      <c r="G62099" s="399"/>
    </row>
    <row r="62100" spans="7:7" x14ac:dyDescent="0.35">
      <c r="G62100" s="399"/>
    </row>
    <row r="62101" spans="7:7" x14ac:dyDescent="0.35">
      <c r="G62101" s="399"/>
    </row>
    <row r="62102" spans="7:7" x14ac:dyDescent="0.35">
      <c r="G62102" s="399"/>
    </row>
    <row r="62103" spans="7:7" x14ac:dyDescent="0.35">
      <c r="G62103" s="399"/>
    </row>
    <row r="62104" spans="7:7" x14ac:dyDescent="0.35">
      <c r="G62104" s="399"/>
    </row>
    <row r="62105" spans="7:7" x14ac:dyDescent="0.35">
      <c r="G62105" s="399"/>
    </row>
    <row r="62106" spans="7:7" x14ac:dyDescent="0.35">
      <c r="G62106" s="399"/>
    </row>
    <row r="62107" spans="7:7" x14ac:dyDescent="0.35">
      <c r="G62107" s="399"/>
    </row>
    <row r="62108" spans="7:7" x14ac:dyDescent="0.35">
      <c r="G62108" s="399"/>
    </row>
    <row r="62109" spans="7:7" x14ac:dyDescent="0.35">
      <c r="G62109" s="399"/>
    </row>
    <row r="62110" spans="7:7" x14ac:dyDescent="0.35">
      <c r="G62110" s="399"/>
    </row>
    <row r="62111" spans="7:7" x14ac:dyDescent="0.35">
      <c r="G62111" s="399"/>
    </row>
    <row r="62112" spans="7:7" x14ac:dyDescent="0.35">
      <c r="G62112" s="399"/>
    </row>
    <row r="62113" spans="7:7" x14ac:dyDescent="0.35">
      <c r="G62113" s="399"/>
    </row>
    <row r="62114" spans="7:7" x14ac:dyDescent="0.35">
      <c r="G62114" s="399"/>
    </row>
    <row r="62115" spans="7:7" x14ac:dyDescent="0.35">
      <c r="G62115" s="399"/>
    </row>
    <row r="62116" spans="7:7" x14ac:dyDescent="0.35">
      <c r="G62116" s="399"/>
    </row>
    <row r="62117" spans="7:7" x14ac:dyDescent="0.35">
      <c r="G62117" s="399"/>
    </row>
    <row r="62118" spans="7:7" x14ac:dyDescent="0.35">
      <c r="G62118" s="399"/>
    </row>
    <row r="62119" spans="7:7" x14ac:dyDescent="0.35">
      <c r="G62119" s="399"/>
    </row>
    <row r="62120" spans="7:7" x14ac:dyDescent="0.35">
      <c r="G62120" s="399"/>
    </row>
    <row r="62121" spans="7:7" x14ac:dyDescent="0.35">
      <c r="G62121" s="399"/>
    </row>
    <row r="62122" spans="7:7" x14ac:dyDescent="0.35">
      <c r="G62122" s="399"/>
    </row>
    <row r="62123" spans="7:7" x14ac:dyDescent="0.35">
      <c r="G62123" s="399"/>
    </row>
    <row r="62124" spans="7:7" x14ac:dyDescent="0.35">
      <c r="G62124" s="399"/>
    </row>
    <row r="62125" spans="7:7" x14ac:dyDescent="0.35">
      <c r="G62125" s="399"/>
    </row>
    <row r="62126" spans="7:7" x14ac:dyDescent="0.35">
      <c r="G62126" s="399"/>
    </row>
    <row r="62127" spans="7:7" x14ac:dyDescent="0.35">
      <c r="G62127" s="399"/>
    </row>
    <row r="62128" spans="7:7" x14ac:dyDescent="0.35">
      <c r="G62128" s="399"/>
    </row>
    <row r="62129" spans="7:7" x14ac:dyDescent="0.35">
      <c r="G62129" s="399"/>
    </row>
    <row r="62130" spans="7:7" x14ac:dyDescent="0.35">
      <c r="G62130" s="399"/>
    </row>
    <row r="62131" spans="7:7" x14ac:dyDescent="0.35">
      <c r="G62131" s="399"/>
    </row>
    <row r="62132" spans="7:7" x14ac:dyDescent="0.35">
      <c r="G62132" s="399"/>
    </row>
    <row r="62133" spans="7:7" x14ac:dyDescent="0.35">
      <c r="G62133" s="399"/>
    </row>
    <row r="62134" spans="7:7" x14ac:dyDescent="0.35">
      <c r="G62134" s="399"/>
    </row>
    <row r="62135" spans="7:7" x14ac:dyDescent="0.35">
      <c r="G62135" s="399"/>
    </row>
    <row r="62136" spans="7:7" x14ac:dyDescent="0.35">
      <c r="G62136" s="399"/>
    </row>
    <row r="62137" spans="7:7" x14ac:dyDescent="0.35">
      <c r="G62137" s="399"/>
    </row>
    <row r="62138" spans="7:7" x14ac:dyDescent="0.35">
      <c r="G62138" s="399"/>
    </row>
    <row r="62139" spans="7:7" x14ac:dyDescent="0.35">
      <c r="G62139" s="399"/>
    </row>
    <row r="62140" spans="7:7" x14ac:dyDescent="0.35">
      <c r="G62140" s="399"/>
    </row>
    <row r="62141" spans="7:7" x14ac:dyDescent="0.35">
      <c r="G62141" s="399"/>
    </row>
    <row r="62142" spans="7:7" x14ac:dyDescent="0.35">
      <c r="G62142" s="399"/>
    </row>
    <row r="62143" spans="7:7" x14ac:dyDescent="0.35">
      <c r="G62143" s="399"/>
    </row>
    <row r="62144" spans="7:7" x14ac:dyDescent="0.35">
      <c r="G62144" s="399"/>
    </row>
    <row r="62145" spans="7:7" x14ac:dyDescent="0.35">
      <c r="G62145" s="399"/>
    </row>
    <row r="62146" spans="7:7" x14ac:dyDescent="0.35">
      <c r="G62146" s="399"/>
    </row>
    <row r="62147" spans="7:7" x14ac:dyDescent="0.35">
      <c r="G62147" s="399"/>
    </row>
    <row r="62148" spans="7:7" x14ac:dyDescent="0.35">
      <c r="G62148" s="399"/>
    </row>
    <row r="62149" spans="7:7" x14ac:dyDescent="0.35">
      <c r="G62149" s="399"/>
    </row>
    <row r="62150" spans="7:7" x14ac:dyDescent="0.35">
      <c r="G62150" s="399"/>
    </row>
    <row r="62151" spans="7:7" x14ac:dyDescent="0.35">
      <c r="G62151" s="399"/>
    </row>
    <row r="62152" spans="7:7" x14ac:dyDescent="0.35">
      <c r="G62152" s="399"/>
    </row>
    <row r="62153" spans="7:7" x14ac:dyDescent="0.35">
      <c r="G62153" s="399"/>
    </row>
    <row r="62154" spans="7:7" x14ac:dyDescent="0.35">
      <c r="G62154" s="399"/>
    </row>
    <row r="62155" spans="7:7" x14ac:dyDescent="0.35">
      <c r="G62155" s="399"/>
    </row>
    <row r="62156" spans="7:7" x14ac:dyDescent="0.35">
      <c r="G62156" s="399"/>
    </row>
    <row r="62157" spans="7:7" x14ac:dyDescent="0.35">
      <c r="G62157" s="399"/>
    </row>
    <row r="62158" spans="7:7" x14ac:dyDescent="0.35">
      <c r="G62158" s="399"/>
    </row>
    <row r="62159" spans="7:7" x14ac:dyDescent="0.35">
      <c r="G62159" s="399"/>
    </row>
    <row r="62160" spans="7:7" x14ac:dyDescent="0.35">
      <c r="G62160" s="399"/>
    </row>
    <row r="62161" spans="7:7" x14ac:dyDescent="0.35">
      <c r="G62161" s="399"/>
    </row>
    <row r="62162" spans="7:7" x14ac:dyDescent="0.35">
      <c r="G62162" s="399"/>
    </row>
    <row r="62163" spans="7:7" x14ac:dyDescent="0.35">
      <c r="G62163" s="399"/>
    </row>
    <row r="62164" spans="7:7" x14ac:dyDescent="0.35">
      <c r="G62164" s="399"/>
    </row>
    <row r="62165" spans="7:7" x14ac:dyDescent="0.35">
      <c r="G62165" s="399"/>
    </row>
    <row r="62166" spans="7:7" x14ac:dyDescent="0.35">
      <c r="G62166" s="399"/>
    </row>
    <row r="62167" spans="7:7" x14ac:dyDescent="0.35">
      <c r="G62167" s="399"/>
    </row>
    <row r="62168" spans="7:7" x14ac:dyDescent="0.35">
      <c r="G62168" s="399"/>
    </row>
    <row r="62169" spans="7:7" x14ac:dyDescent="0.35">
      <c r="G62169" s="399"/>
    </row>
    <row r="62170" spans="7:7" x14ac:dyDescent="0.35">
      <c r="G62170" s="399"/>
    </row>
    <row r="62171" spans="7:7" x14ac:dyDescent="0.35">
      <c r="G62171" s="399"/>
    </row>
    <row r="62172" spans="7:7" x14ac:dyDescent="0.35">
      <c r="G62172" s="399"/>
    </row>
    <row r="62173" spans="7:7" x14ac:dyDescent="0.35">
      <c r="G62173" s="399"/>
    </row>
    <row r="62174" spans="7:7" x14ac:dyDescent="0.35">
      <c r="G62174" s="399"/>
    </row>
    <row r="62175" spans="7:7" x14ac:dyDescent="0.35">
      <c r="G62175" s="399"/>
    </row>
    <row r="62176" spans="7:7" x14ac:dyDescent="0.35">
      <c r="G62176" s="399"/>
    </row>
    <row r="62177" spans="7:7" x14ac:dyDescent="0.35">
      <c r="G62177" s="399"/>
    </row>
    <row r="62178" spans="7:7" x14ac:dyDescent="0.35">
      <c r="G62178" s="399"/>
    </row>
    <row r="62179" spans="7:7" x14ac:dyDescent="0.35">
      <c r="G62179" s="399"/>
    </row>
    <row r="62180" spans="7:7" x14ac:dyDescent="0.35">
      <c r="G62180" s="399"/>
    </row>
    <row r="62181" spans="7:7" x14ac:dyDescent="0.35">
      <c r="G62181" s="399"/>
    </row>
    <row r="62182" spans="7:7" x14ac:dyDescent="0.35">
      <c r="G62182" s="399"/>
    </row>
    <row r="62183" spans="7:7" x14ac:dyDescent="0.35">
      <c r="G62183" s="399"/>
    </row>
    <row r="62184" spans="7:7" x14ac:dyDescent="0.35">
      <c r="G62184" s="399"/>
    </row>
    <row r="62185" spans="7:7" x14ac:dyDescent="0.35">
      <c r="G62185" s="399"/>
    </row>
    <row r="62186" spans="7:7" x14ac:dyDescent="0.35">
      <c r="G62186" s="399"/>
    </row>
    <row r="62187" spans="7:7" x14ac:dyDescent="0.35">
      <c r="G62187" s="399"/>
    </row>
    <row r="62188" spans="7:7" x14ac:dyDescent="0.35">
      <c r="G62188" s="399"/>
    </row>
    <row r="62189" spans="7:7" x14ac:dyDescent="0.35">
      <c r="G62189" s="399"/>
    </row>
    <row r="62190" spans="7:7" x14ac:dyDescent="0.35">
      <c r="G62190" s="399"/>
    </row>
    <row r="62191" spans="7:7" x14ac:dyDescent="0.35">
      <c r="G62191" s="399"/>
    </row>
    <row r="62192" spans="7:7" x14ac:dyDescent="0.35">
      <c r="G62192" s="399"/>
    </row>
    <row r="62193" spans="7:7" x14ac:dyDescent="0.35">
      <c r="G62193" s="399"/>
    </row>
    <row r="62194" spans="7:7" x14ac:dyDescent="0.35">
      <c r="G62194" s="399"/>
    </row>
    <row r="62195" spans="7:7" x14ac:dyDescent="0.35">
      <c r="G62195" s="399"/>
    </row>
    <row r="62196" spans="7:7" x14ac:dyDescent="0.35">
      <c r="G62196" s="399"/>
    </row>
    <row r="62197" spans="7:7" x14ac:dyDescent="0.35">
      <c r="G62197" s="399"/>
    </row>
    <row r="62198" spans="7:7" x14ac:dyDescent="0.35">
      <c r="G62198" s="399"/>
    </row>
    <row r="62199" spans="7:7" x14ac:dyDescent="0.35">
      <c r="G62199" s="399"/>
    </row>
    <row r="62200" spans="7:7" x14ac:dyDescent="0.35">
      <c r="G62200" s="399"/>
    </row>
    <row r="62201" spans="7:7" x14ac:dyDescent="0.35">
      <c r="G62201" s="399"/>
    </row>
    <row r="62202" spans="7:7" x14ac:dyDescent="0.35">
      <c r="G62202" s="399"/>
    </row>
    <row r="62203" spans="7:7" x14ac:dyDescent="0.35">
      <c r="G62203" s="399"/>
    </row>
    <row r="62204" spans="7:7" x14ac:dyDescent="0.35">
      <c r="G62204" s="399"/>
    </row>
    <row r="62205" spans="7:7" x14ac:dyDescent="0.35">
      <c r="G62205" s="399"/>
    </row>
    <row r="62206" spans="7:7" x14ac:dyDescent="0.35">
      <c r="G62206" s="399"/>
    </row>
    <row r="62207" spans="7:7" x14ac:dyDescent="0.35">
      <c r="G62207" s="399"/>
    </row>
    <row r="62208" spans="7:7" x14ac:dyDescent="0.35">
      <c r="G62208" s="399"/>
    </row>
    <row r="62209" spans="7:7" x14ac:dyDescent="0.35">
      <c r="G62209" s="399"/>
    </row>
    <row r="62210" spans="7:7" x14ac:dyDescent="0.35">
      <c r="G62210" s="399"/>
    </row>
    <row r="62211" spans="7:7" x14ac:dyDescent="0.35">
      <c r="G62211" s="399"/>
    </row>
    <row r="62212" spans="7:7" x14ac:dyDescent="0.35">
      <c r="G62212" s="399"/>
    </row>
    <row r="62213" spans="7:7" x14ac:dyDescent="0.35">
      <c r="G62213" s="399"/>
    </row>
    <row r="62214" spans="7:7" x14ac:dyDescent="0.35">
      <c r="G62214" s="399"/>
    </row>
    <row r="62215" spans="7:7" x14ac:dyDescent="0.35">
      <c r="G62215" s="399"/>
    </row>
    <row r="62216" spans="7:7" x14ac:dyDescent="0.35">
      <c r="G62216" s="399"/>
    </row>
    <row r="62217" spans="7:7" x14ac:dyDescent="0.35">
      <c r="G62217" s="399"/>
    </row>
    <row r="62218" spans="7:7" x14ac:dyDescent="0.35">
      <c r="G62218" s="399"/>
    </row>
    <row r="62219" spans="7:7" x14ac:dyDescent="0.35">
      <c r="G62219" s="399"/>
    </row>
    <row r="62220" spans="7:7" x14ac:dyDescent="0.35">
      <c r="G62220" s="399"/>
    </row>
    <row r="62221" spans="7:7" x14ac:dyDescent="0.35">
      <c r="G62221" s="399"/>
    </row>
    <row r="62222" spans="7:7" x14ac:dyDescent="0.35">
      <c r="G62222" s="399"/>
    </row>
    <row r="62223" spans="7:7" x14ac:dyDescent="0.35">
      <c r="G62223" s="399"/>
    </row>
    <row r="62224" spans="7:7" x14ac:dyDescent="0.35">
      <c r="G62224" s="399"/>
    </row>
    <row r="62225" spans="7:7" x14ac:dyDescent="0.35">
      <c r="G62225" s="399"/>
    </row>
    <row r="62226" spans="7:7" x14ac:dyDescent="0.35">
      <c r="G62226" s="399"/>
    </row>
    <row r="62227" spans="7:7" x14ac:dyDescent="0.35">
      <c r="G62227" s="399"/>
    </row>
    <row r="62228" spans="7:7" x14ac:dyDescent="0.35">
      <c r="G62228" s="399"/>
    </row>
    <row r="62229" spans="7:7" x14ac:dyDescent="0.35">
      <c r="G62229" s="399"/>
    </row>
    <row r="62230" spans="7:7" x14ac:dyDescent="0.35">
      <c r="G62230" s="399"/>
    </row>
    <row r="62231" spans="7:7" x14ac:dyDescent="0.35">
      <c r="G62231" s="399"/>
    </row>
    <row r="62232" spans="7:7" x14ac:dyDescent="0.35">
      <c r="G62232" s="399"/>
    </row>
    <row r="62233" spans="7:7" x14ac:dyDescent="0.35">
      <c r="G62233" s="399"/>
    </row>
    <row r="62234" spans="7:7" x14ac:dyDescent="0.35">
      <c r="G62234" s="399"/>
    </row>
    <row r="62235" spans="7:7" x14ac:dyDescent="0.35">
      <c r="G62235" s="399"/>
    </row>
    <row r="62236" spans="7:7" x14ac:dyDescent="0.35">
      <c r="G62236" s="399"/>
    </row>
    <row r="62237" spans="7:7" x14ac:dyDescent="0.35">
      <c r="G62237" s="399"/>
    </row>
    <row r="62238" spans="7:7" x14ac:dyDescent="0.35">
      <c r="G62238" s="399"/>
    </row>
    <row r="62239" spans="7:7" x14ac:dyDescent="0.35">
      <c r="G62239" s="399"/>
    </row>
    <row r="62240" spans="7:7" x14ac:dyDescent="0.35">
      <c r="G62240" s="399"/>
    </row>
    <row r="62241" spans="7:7" x14ac:dyDescent="0.35">
      <c r="G62241" s="399"/>
    </row>
    <row r="62242" spans="7:7" x14ac:dyDescent="0.35">
      <c r="G62242" s="399"/>
    </row>
    <row r="62243" spans="7:7" x14ac:dyDescent="0.35">
      <c r="G62243" s="399"/>
    </row>
    <row r="62244" spans="7:7" x14ac:dyDescent="0.35">
      <c r="G62244" s="399"/>
    </row>
    <row r="62245" spans="7:7" x14ac:dyDescent="0.35">
      <c r="G62245" s="399"/>
    </row>
    <row r="62246" spans="7:7" x14ac:dyDescent="0.35">
      <c r="G62246" s="399"/>
    </row>
    <row r="62247" spans="7:7" x14ac:dyDescent="0.35">
      <c r="G62247" s="399"/>
    </row>
    <row r="62248" spans="7:7" x14ac:dyDescent="0.35">
      <c r="G62248" s="399"/>
    </row>
    <row r="62249" spans="7:7" x14ac:dyDescent="0.35">
      <c r="G62249" s="399"/>
    </row>
    <row r="62250" spans="7:7" x14ac:dyDescent="0.35">
      <c r="G62250" s="399"/>
    </row>
    <row r="62251" spans="7:7" x14ac:dyDescent="0.35">
      <c r="G62251" s="399"/>
    </row>
    <row r="62252" spans="7:7" x14ac:dyDescent="0.35">
      <c r="G62252" s="399"/>
    </row>
    <row r="62253" spans="7:7" x14ac:dyDescent="0.35">
      <c r="G62253" s="399"/>
    </row>
    <row r="62254" spans="7:7" x14ac:dyDescent="0.35">
      <c r="G62254" s="399"/>
    </row>
    <row r="62255" spans="7:7" x14ac:dyDescent="0.35">
      <c r="G62255" s="399"/>
    </row>
    <row r="62256" spans="7:7" x14ac:dyDescent="0.35">
      <c r="G62256" s="399"/>
    </row>
    <row r="62257" spans="7:7" x14ac:dyDescent="0.35">
      <c r="G62257" s="399"/>
    </row>
    <row r="62258" spans="7:7" x14ac:dyDescent="0.35">
      <c r="G62258" s="399"/>
    </row>
    <row r="62259" spans="7:7" x14ac:dyDescent="0.35">
      <c r="G62259" s="399"/>
    </row>
    <row r="62260" spans="7:7" x14ac:dyDescent="0.35">
      <c r="G62260" s="399"/>
    </row>
    <row r="62261" spans="7:7" x14ac:dyDescent="0.35">
      <c r="G62261" s="399"/>
    </row>
    <row r="62262" spans="7:7" x14ac:dyDescent="0.35">
      <c r="G62262" s="399"/>
    </row>
    <row r="62263" spans="7:7" x14ac:dyDescent="0.35">
      <c r="G62263" s="399"/>
    </row>
    <row r="62264" spans="7:7" x14ac:dyDescent="0.35">
      <c r="G62264" s="399"/>
    </row>
    <row r="62265" spans="7:7" x14ac:dyDescent="0.35">
      <c r="G62265" s="399"/>
    </row>
    <row r="62266" spans="7:7" x14ac:dyDescent="0.35">
      <c r="G62266" s="399"/>
    </row>
    <row r="62267" spans="7:7" x14ac:dyDescent="0.35">
      <c r="G62267" s="399"/>
    </row>
    <row r="62268" spans="7:7" x14ac:dyDescent="0.35">
      <c r="G62268" s="399"/>
    </row>
    <row r="62269" spans="7:7" x14ac:dyDescent="0.35">
      <c r="G62269" s="399"/>
    </row>
    <row r="62270" spans="7:7" x14ac:dyDescent="0.35">
      <c r="G62270" s="399"/>
    </row>
    <row r="62271" spans="7:7" x14ac:dyDescent="0.35">
      <c r="G62271" s="399"/>
    </row>
    <row r="62272" spans="7:7" x14ac:dyDescent="0.35">
      <c r="G62272" s="399"/>
    </row>
    <row r="62273" spans="7:7" x14ac:dyDescent="0.35">
      <c r="G62273" s="399"/>
    </row>
    <row r="62274" spans="7:7" x14ac:dyDescent="0.35">
      <c r="G62274" s="399"/>
    </row>
    <row r="62275" spans="7:7" x14ac:dyDescent="0.35">
      <c r="G62275" s="399"/>
    </row>
    <row r="62276" spans="7:7" x14ac:dyDescent="0.35">
      <c r="G62276" s="399"/>
    </row>
    <row r="62277" spans="7:7" x14ac:dyDescent="0.35">
      <c r="G62277" s="399"/>
    </row>
    <row r="62278" spans="7:7" x14ac:dyDescent="0.35">
      <c r="G62278" s="399"/>
    </row>
    <row r="62279" spans="7:7" x14ac:dyDescent="0.35">
      <c r="G62279" s="399"/>
    </row>
    <row r="62280" spans="7:7" x14ac:dyDescent="0.35">
      <c r="G62280" s="399"/>
    </row>
    <row r="62281" spans="7:7" x14ac:dyDescent="0.35">
      <c r="G62281" s="399"/>
    </row>
    <row r="62282" spans="7:7" x14ac:dyDescent="0.35">
      <c r="G62282" s="399"/>
    </row>
    <row r="62283" spans="7:7" x14ac:dyDescent="0.35">
      <c r="G62283" s="399"/>
    </row>
    <row r="62284" spans="7:7" x14ac:dyDescent="0.35">
      <c r="G62284" s="399"/>
    </row>
    <row r="62285" spans="7:7" x14ac:dyDescent="0.35">
      <c r="G62285" s="399"/>
    </row>
    <row r="62286" spans="7:7" x14ac:dyDescent="0.35">
      <c r="G62286" s="399"/>
    </row>
    <row r="62287" spans="7:7" x14ac:dyDescent="0.35">
      <c r="G62287" s="399"/>
    </row>
    <row r="62288" spans="7:7" x14ac:dyDescent="0.35">
      <c r="G62288" s="399"/>
    </row>
    <row r="62289" spans="7:7" x14ac:dyDescent="0.35">
      <c r="G62289" s="399"/>
    </row>
    <row r="62290" spans="7:7" x14ac:dyDescent="0.35">
      <c r="G62290" s="399"/>
    </row>
    <row r="62291" spans="7:7" x14ac:dyDescent="0.35">
      <c r="G62291" s="399"/>
    </row>
    <row r="62292" spans="7:7" x14ac:dyDescent="0.35">
      <c r="G62292" s="399"/>
    </row>
    <row r="62293" spans="7:7" x14ac:dyDescent="0.35">
      <c r="G62293" s="399"/>
    </row>
    <row r="62294" spans="7:7" x14ac:dyDescent="0.35">
      <c r="G62294" s="399"/>
    </row>
    <row r="62295" spans="7:7" x14ac:dyDescent="0.35">
      <c r="G62295" s="399"/>
    </row>
    <row r="62296" spans="7:7" x14ac:dyDescent="0.35">
      <c r="G62296" s="399"/>
    </row>
    <row r="62297" spans="7:7" x14ac:dyDescent="0.35">
      <c r="G62297" s="399"/>
    </row>
    <row r="62298" spans="7:7" x14ac:dyDescent="0.35">
      <c r="G62298" s="399"/>
    </row>
    <row r="62299" spans="7:7" x14ac:dyDescent="0.35">
      <c r="G62299" s="399"/>
    </row>
    <row r="62300" spans="7:7" x14ac:dyDescent="0.35">
      <c r="G62300" s="399"/>
    </row>
    <row r="62301" spans="7:7" x14ac:dyDescent="0.35">
      <c r="G62301" s="399"/>
    </row>
    <row r="62302" spans="7:7" x14ac:dyDescent="0.35">
      <c r="G62302" s="399"/>
    </row>
    <row r="62303" spans="7:7" x14ac:dyDescent="0.35">
      <c r="G62303" s="399"/>
    </row>
    <row r="62304" spans="7:7" x14ac:dyDescent="0.35">
      <c r="G62304" s="399"/>
    </row>
    <row r="62305" spans="7:7" x14ac:dyDescent="0.35">
      <c r="G62305" s="399"/>
    </row>
    <row r="62306" spans="7:7" x14ac:dyDescent="0.35">
      <c r="G62306" s="399"/>
    </row>
    <row r="62307" spans="7:7" x14ac:dyDescent="0.35">
      <c r="G62307" s="399"/>
    </row>
    <row r="62308" spans="7:7" x14ac:dyDescent="0.35">
      <c r="G62308" s="399"/>
    </row>
    <row r="62309" spans="7:7" x14ac:dyDescent="0.35">
      <c r="G62309" s="399"/>
    </row>
    <row r="62310" spans="7:7" x14ac:dyDescent="0.35">
      <c r="G62310" s="399"/>
    </row>
    <row r="62311" spans="7:7" x14ac:dyDescent="0.35">
      <c r="G62311" s="399"/>
    </row>
    <row r="62312" spans="7:7" x14ac:dyDescent="0.35">
      <c r="G62312" s="399"/>
    </row>
    <row r="62313" spans="7:7" x14ac:dyDescent="0.35">
      <c r="G62313" s="399"/>
    </row>
    <row r="62314" spans="7:7" x14ac:dyDescent="0.35">
      <c r="G62314" s="399"/>
    </row>
    <row r="62315" spans="7:7" x14ac:dyDescent="0.35">
      <c r="G62315" s="399"/>
    </row>
    <row r="62316" spans="7:7" x14ac:dyDescent="0.35">
      <c r="G62316" s="399"/>
    </row>
    <row r="62317" spans="7:7" x14ac:dyDescent="0.35">
      <c r="G62317" s="399"/>
    </row>
    <row r="62318" spans="7:7" x14ac:dyDescent="0.35">
      <c r="G62318" s="399"/>
    </row>
    <row r="62319" spans="7:7" x14ac:dyDescent="0.35">
      <c r="G62319" s="399"/>
    </row>
    <row r="62320" spans="7:7" x14ac:dyDescent="0.35">
      <c r="G62320" s="399"/>
    </row>
    <row r="62321" spans="7:7" x14ac:dyDescent="0.35">
      <c r="G62321" s="399"/>
    </row>
    <row r="62322" spans="7:7" x14ac:dyDescent="0.35">
      <c r="G62322" s="399"/>
    </row>
    <row r="62323" spans="7:7" x14ac:dyDescent="0.35">
      <c r="G62323" s="399"/>
    </row>
    <row r="62324" spans="7:7" x14ac:dyDescent="0.35">
      <c r="G62324" s="399"/>
    </row>
    <row r="62325" spans="7:7" x14ac:dyDescent="0.35">
      <c r="G62325" s="399"/>
    </row>
    <row r="62326" spans="7:7" x14ac:dyDescent="0.35">
      <c r="G62326" s="399"/>
    </row>
    <row r="62327" spans="7:7" x14ac:dyDescent="0.35">
      <c r="G62327" s="399"/>
    </row>
    <row r="62328" spans="7:7" x14ac:dyDescent="0.35">
      <c r="G62328" s="399"/>
    </row>
    <row r="62329" spans="7:7" x14ac:dyDescent="0.35">
      <c r="G62329" s="399"/>
    </row>
    <row r="62330" spans="7:7" x14ac:dyDescent="0.35">
      <c r="G62330" s="399"/>
    </row>
    <row r="62331" spans="7:7" x14ac:dyDescent="0.35">
      <c r="G62331" s="399"/>
    </row>
    <row r="62332" spans="7:7" x14ac:dyDescent="0.35">
      <c r="G62332" s="399"/>
    </row>
    <row r="62333" spans="7:7" x14ac:dyDescent="0.35">
      <c r="G62333" s="399"/>
    </row>
    <row r="62334" spans="7:7" x14ac:dyDescent="0.35">
      <c r="G62334" s="399"/>
    </row>
    <row r="62335" spans="7:7" x14ac:dyDescent="0.35">
      <c r="G62335" s="399"/>
    </row>
    <row r="62336" spans="7:7" x14ac:dyDescent="0.35">
      <c r="G62336" s="399"/>
    </row>
    <row r="62337" spans="7:7" x14ac:dyDescent="0.35">
      <c r="G62337" s="399"/>
    </row>
    <row r="62338" spans="7:7" x14ac:dyDescent="0.35">
      <c r="G62338" s="399"/>
    </row>
    <row r="62339" spans="7:7" x14ac:dyDescent="0.35">
      <c r="G62339" s="399"/>
    </row>
    <row r="62340" spans="7:7" x14ac:dyDescent="0.35">
      <c r="G62340" s="399"/>
    </row>
    <row r="62341" spans="7:7" x14ac:dyDescent="0.35">
      <c r="G62341" s="399"/>
    </row>
    <row r="62342" spans="7:7" x14ac:dyDescent="0.35">
      <c r="G62342" s="399"/>
    </row>
    <row r="62343" spans="7:7" x14ac:dyDescent="0.35">
      <c r="G62343" s="399"/>
    </row>
    <row r="62344" spans="7:7" x14ac:dyDescent="0.35">
      <c r="G62344" s="399"/>
    </row>
    <row r="62345" spans="7:7" x14ac:dyDescent="0.35">
      <c r="G62345" s="399"/>
    </row>
    <row r="62346" spans="7:7" x14ac:dyDescent="0.35">
      <c r="G62346" s="399"/>
    </row>
    <row r="62347" spans="7:7" x14ac:dyDescent="0.35">
      <c r="G62347" s="399"/>
    </row>
    <row r="62348" spans="7:7" x14ac:dyDescent="0.35">
      <c r="G62348" s="399"/>
    </row>
    <row r="62349" spans="7:7" x14ac:dyDescent="0.35">
      <c r="G62349" s="399"/>
    </row>
    <row r="62350" spans="7:7" x14ac:dyDescent="0.35">
      <c r="G62350" s="399"/>
    </row>
    <row r="62351" spans="7:7" x14ac:dyDescent="0.35">
      <c r="G62351" s="399"/>
    </row>
    <row r="62352" spans="7:7" x14ac:dyDescent="0.35">
      <c r="G62352" s="399"/>
    </row>
    <row r="62353" spans="7:7" x14ac:dyDescent="0.35">
      <c r="G62353" s="399"/>
    </row>
    <row r="62354" spans="7:7" x14ac:dyDescent="0.35">
      <c r="G62354" s="399"/>
    </row>
    <row r="62355" spans="7:7" x14ac:dyDescent="0.35">
      <c r="G62355" s="399"/>
    </row>
    <row r="62356" spans="7:7" x14ac:dyDescent="0.35">
      <c r="G62356" s="399"/>
    </row>
    <row r="62357" spans="7:7" x14ac:dyDescent="0.35">
      <c r="G62357" s="399"/>
    </row>
    <row r="62358" spans="7:7" x14ac:dyDescent="0.35">
      <c r="G62358" s="399"/>
    </row>
    <row r="62359" spans="7:7" x14ac:dyDescent="0.35">
      <c r="G62359" s="399"/>
    </row>
    <row r="62360" spans="7:7" x14ac:dyDescent="0.35">
      <c r="G62360" s="399"/>
    </row>
    <row r="62361" spans="7:7" x14ac:dyDescent="0.35">
      <c r="G62361" s="399"/>
    </row>
    <row r="62362" spans="7:7" x14ac:dyDescent="0.35">
      <c r="G62362" s="399"/>
    </row>
    <row r="62363" spans="7:7" x14ac:dyDescent="0.35">
      <c r="G62363" s="399"/>
    </row>
    <row r="62364" spans="7:7" x14ac:dyDescent="0.35">
      <c r="G62364" s="399"/>
    </row>
    <row r="62365" spans="7:7" x14ac:dyDescent="0.35">
      <c r="G62365" s="399"/>
    </row>
    <row r="62366" spans="7:7" x14ac:dyDescent="0.35">
      <c r="G62366" s="399"/>
    </row>
    <row r="62367" spans="7:7" x14ac:dyDescent="0.35">
      <c r="G62367" s="399"/>
    </row>
    <row r="62368" spans="7:7" x14ac:dyDescent="0.35">
      <c r="G62368" s="399"/>
    </row>
    <row r="62369" spans="7:7" x14ac:dyDescent="0.35">
      <c r="G62369" s="399"/>
    </row>
    <row r="62370" spans="7:7" x14ac:dyDescent="0.35">
      <c r="G62370" s="399"/>
    </row>
    <row r="62371" spans="7:7" x14ac:dyDescent="0.35">
      <c r="G62371" s="399"/>
    </row>
    <row r="62372" spans="7:7" x14ac:dyDescent="0.35">
      <c r="G62372" s="399"/>
    </row>
    <row r="62373" spans="7:7" x14ac:dyDescent="0.35">
      <c r="G62373" s="399"/>
    </row>
    <row r="62374" spans="7:7" x14ac:dyDescent="0.35">
      <c r="G62374" s="399"/>
    </row>
    <row r="62375" spans="7:7" x14ac:dyDescent="0.35">
      <c r="G62375" s="399"/>
    </row>
    <row r="62376" spans="7:7" x14ac:dyDescent="0.35">
      <c r="G62376" s="399"/>
    </row>
    <row r="62377" spans="7:7" x14ac:dyDescent="0.35">
      <c r="G62377" s="399"/>
    </row>
    <row r="62378" spans="7:7" x14ac:dyDescent="0.35">
      <c r="G62378" s="399"/>
    </row>
    <row r="62379" spans="7:7" x14ac:dyDescent="0.35">
      <c r="G62379" s="399"/>
    </row>
    <row r="62380" spans="7:7" x14ac:dyDescent="0.35">
      <c r="G62380" s="399"/>
    </row>
    <row r="62381" spans="7:7" x14ac:dyDescent="0.35">
      <c r="G62381" s="399"/>
    </row>
    <row r="62382" spans="7:7" x14ac:dyDescent="0.35">
      <c r="G62382" s="399"/>
    </row>
    <row r="62383" spans="7:7" x14ac:dyDescent="0.35">
      <c r="G62383" s="399"/>
    </row>
    <row r="62384" spans="7:7" x14ac:dyDescent="0.35">
      <c r="G62384" s="399"/>
    </row>
    <row r="62385" spans="7:7" x14ac:dyDescent="0.35">
      <c r="G62385" s="399"/>
    </row>
    <row r="62386" spans="7:7" x14ac:dyDescent="0.35">
      <c r="G62386" s="399"/>
    </row>
    <row r="62387" spans="7:7" x14ac:dyDescent="0.35">
      <c r="G62387" s="399"/>
    </row>
    <row r="62388" spans="7:7" x14ac:dyDescent="0.35">
      <c r="G62388" s="399"/>
    </row>
    <row r="62389" spans="7:7" x14ac:dyDescent="0.35">
      <c r="G62389" s="399"/>
    </row>
    <row r="62390" spans="7:7" x14ac:dyDescent="0.35">
      <c r="G62390" s="399"/>
    </row>
    <row r="62391" spans="7:7" x14ac:dyDescent="0.35">
      <c r="G62391" s="399"/>
    </row>
    <row r="62392" spans="7:7" x14ac:dyDescent="0.35">
      <c r="G62392" s="399"/>
    </row>
    <row r="62393" spans="7:7" x14ac:dyDescent="0.35">
      <c r="G62393" s="399"/>
    </row>
    <row r="62394" spans="7:7" x14ac:dyDescent="0.35">
      <c r="G62394" s="399"/>
    </row>
    <row r="62395" spans="7:7" x14ac:dyDescent="0.35">
      <c r="G62395" s="399"/>
    </row>
    <row r="62396" spans="7:7" x14ac:dyDescent="0.35">
      <c r="G62396" s="399"/>
    </row>
    <row r="62397" spans="7:7" x14ac:dyDescent="0.35">
      <c r="G62397" s="399"/>
    </row>
    <row r="62398" spans="7:7" x14ac:dyDescent="0.35">
      <c r="G62398" s="399"/>
    </row>
    <row r="62399" spans="7:7" x14ac:dyDescent="0.35">
      <c r="G62399" s="399"/>
    </row>
    <row r="62400" spans="7:7" x14ac:dyDescent="0.35">
      <c r="G62400" s="399"/>
    </row>
    <row r="62401" spans="7:7" x14ac:dyDescent="0.35">
      <c r="G62401" s="399"/>
    </row>
    <row r="62402" spans="7:7" x14ac:dyDescent="0.35">
      <c r="G62402" s="399"/>
    </row>
    <row r="62403" spans="7:7" x14ac:dyDescent="0.35">
      <c r="G62403" s="399"/>
    </row>
    <row r="62404" spans="7:7" x14ac:dyDescent="0.35">
      <c r="G62404" s="399"/>
    </row>
    <row r="62405" spans="7:7" x14ac:dyDescent="0.35">
      <c r="G62405" s="399"/>
    </row>
    <row r="62406" spans="7:7" x14ac:dyDescent="0.35">
      <c r="G62406" s="399"/>
    </row>
    <row r="62407" spans="7:7" x14ac:dyDescent="0.35">
      <c r="G62407" s="399"/>
    </row>
    <row r="62408" spans="7:7" x14ac:dyDescent="0.35">
      <c r="G62408" s="399"/>
    </row>
    <row r="62409" spans="7:7" x14ac:dyDescent="0.35">
      <c r="G62409" s="399"/>
    </row>
    <row r="62410" spans="7:7" x14ac:dyDescent="0.35">
      <c r="G62410" s="399"/>
    </row>
    <row r="62411" spans="7:7" x14ac:dyDescent="0.35">
      <c r="G62411" s="399"/>
    </row>
    <row r="62412" spans="7:7" x14ac:dyDescent="0.35">
      <c r="G62412" s="399"/>
    </row>
    <row r="62413" spans="7:7" x14ac:dyDescent="0.35">
      <c r="G62413" s="399"/>
    </row>
    <row r="62414" spans="7:7" x14ac:dyDescent="0.35">
      <c r="G62414" s="399"/>
    </row>
    <row r="62415" spans="7:7" x14ac:dyDescent="0.35">
      <c r="G62415" s="399"/>
    </row>
    <row r="62416" spans="7:7" x14ac:dyDescent="0.35">
      <c r="G62416" s="399"/>
    </row>
    <row r="62417" spans="7:7" x14ac:dyDescent="0.35">
      <c r="G62417" s="399"/>
    </row>
    <row r="62418" spans="7:7" x14ac:dyDescent="0.35">
      <c r="G62418" s="399"/>
    </row>
    <row r="62419" spans="7:7" x14ac:dyDescent="0.35">
      <c r="G62419" s="399"/>
    </row>
    <row r="62420" spans="7:7" x14ac:dyDescent="0.35">
      <c r="G62420" s="399"/>
    </row>
    <row r="62421" spans="7:7" x14ac:dyDescent="0.35">
      <c r="G62421" s="399"/>
    </row>
    <row r="62422" spans="7:7" x14ac:dyDescent="0.35">
      <c r="G62422" s="399"/>
    </row>
    <row r="62423" spans="7:7" x14ac:dyDescent="0.35">
      <c r="G62423" s="399"/>
    </row>
    <row r="62424" spans="7:7" x14ac:dyDescent="0.35">
      <c r="G62424" s="399"/>
    </row>
    <row r="62425" spans="7:7" x14ac:dyDescent="0.35">
      <c r="G62425" s="399"/>
    </row>
    <row r="62426" spans="7:7" x14ac:dyDescent="0.35">
      <c r="G62426" s="399"/>
    </row>
    <row r="62427" spans="7:7" x14ac:dyDescent="0.35">
      <c r="G62427" s="399"/>
    </row>
    <row r="62428" spans="7:7" x14ac:dyDescent="0.35">
      <c r="G62428" s="399"/>
    </row>
    <row r="62429" spans="7:7" x14ac:dyDescent="0.35">
      <c r="G62429" s="399"/>
    </row>
    <row r="62430" spans="7:7" x14ac:dyDescent="0.35">
      <c r="G62430" s="399"/>
    </row>
    <row r="62431" spans="7:7" x14ac:dyDescent="0.35">
      <c r="G62431" s="399"/>
    </row>
    <row r="62432" spans="7:7" x14ac:dyDescent="0.35">
      <c r="G62432" s="399"/>
    </row>
    <row r="62433" spans="7:7" x14ac:dyDescent="0.35">
      <c r="G62433" s="399"/>
    </row>
    <row r="62434" spans="7:7" x14ac:dyDescent="0.35">
      <c r="G62434" s="399"/>
    </row>
    <row r="62435" spans="7:7" x14ac:dyDescent="0.35">
      <c r="G62435" s="399"/>
    </row>
    <row r="62436" spans="7:7" x14ac:dyDescent="0.35">
      <c r="G62436" s="399"/>
    </row>
    <row r="62437" spans="7:7" x14ac:dyDescent="0.35">
      <c r="G62437" s="399"/>
    </row>
    <row r="62438" spans="7:7" x14ac:dyDescent="0.35">
      <c r="G62438" s="399"/>
    </row>
    <row r="62439" spans="7:7" x14ac:dyDescent="0.35">
      <c r="G62439" s="399"/>
    </row>
    <row r="62440" spans="7:7" x14ac:dyDescent="0.35">
      <c r="G62440" s="399"/>
    </row>
    <row r="62441" spans="7:7" x14ac:dyDescent="0.35">
      <c r="G62441" s="399"/>
    </row>
    <row r="62442" spans="7:7" x14ac:dyDescent="0.35">
      <c r="G62442" s="399"/>
    </row>
    <row r="62443" spans="7:7" x14ac:dyDescent="0.35">
      <c r="G62443" s="399"/>
    </row>
    <row r="62444" spans="7:7" x14ac:dyDescent="0.35">
      <c r="G62444" s="399"/>
    </row>
    <row r="62445" spans="7:7" x14ac:dyDescent="0.35">
      <c r="G62445" s="399"/>
    </row>
    <row r="62446" spans="7:7" x14ac:dyDescent="0.35">
      <c r="G62446" s="399"/>
    </row>
    <row r="62447" spans="7:7" x14ac:dyDescent="0.35">
      <c r="G62447" s="399"/>
    </row>
    <row r="62448" spans="7:7" x14ac:dyDescent="0.35">
      <c r="G62448" s="399"/>
    </row>
    <row r="62449" spans="7:7" x14ac:dyDescent="0.35">
      <c r="G62449" s="399"/>
    </row>
    <row r="62450" spans="7:7" x14ac:dyDescent="0.35">
      <c r="G62450" s="399"/>
    </row>
    <row r="62451" spans="7:7" x14ac:dyDescent="0.35">
      <c r="G62451" s="399"/>
    </row>
    <row r="62452" spans="7:7" x14ac:dyDescent="0.35">
      <c r="G62452" s="399"/>
    </row>
    <row r="62453" spans="7:7" x14ac:dyDescent="0.35">
      <c r="G62453" s="399"/>
    </row>
    <row r="62454" spans="7:7" x14ac:dyDescent="0.35">
      <c r="G62454" s="399"/>
    </row>
    <row r="62455" spans="7:7" x14ac:dyDescent="0.35">
      <c r="G62455" s="399"/>
    </row>
    <row r="62456" spans="7:7" x14ac:dyDescent="0.35">
      <c r="G62456" s="399"/>
    </row>
    <row r="62457" spans="7:7" x14ac:dyDescent="0.35">
      <c r="G62457" s="399"/>
    </row>
    <row r="62458" spans="7:7" x14ac:dyDescent="0.35">
      <c r="G62458" s="399"/>
    </row>
    <row r="62459" spans="7:7" x14ac:dyDescent="0.35">
      <c r="G62459" s="399"/>
    </row>
    <row r="62460" spans="7:7" x14ac:dyDescent="0.35">
      <c r="G62460" s="399"/>
    </row>
    <row r="62461" spans="7:7" x14ac:dyDescent="0.35">
      <c r="G62461" s="399"/>
    </row>
    <row r="62462" spans="7:7" x14ac:dyDescent="0.35">
      <c r="G62462" s="399"/>
    </row>
    <row r="62463" spans="7:7" x14ac:dyDescent="0.35">
      <c r="G62463" s="399"/>
    </row>
    <row r="62464" spans="7:7" x14ac:dyDescent="0.35">
      <c r="G62464" s="399"/>
    </row>
    <row r="62465" spans="7:7" x14ac:dyDescent="0.35">
      <c r="G62465" s="399"/>
    </row>
    <row r="62466" spans="7:7" x14ac:dyDescent="0.35">
      <c r="G62466" s="399"/>
    </row>
    <row r="62467" spans="7:7" x14ac:dyDescent="0.35">
      <c r="G62467" s="399"/>
    </row>
    <row r="62468" spans="7:7" x14ac:dyDescent="0.35">
      <c r="G62468" s="399"/>
    </row>
    <row r="62469" spans="7:7" x14ac:dyDescent="0.35">
      <c r="G62469" s="399"/>
    </row>
    <row r="62470" spans="7:7" x14ac:dyDescent="0.35">
      <c r="G62470" s="399"/>
    </row>
    <row r="62471" spans="7:7" x14ac:dyDescent="0.35">
      <c r="G62471" s="399"/>
    </row>
    <row r="62472" spans="7:7" x14ac:dyDescent="0.35">
      <c r="G62472" s="399"/>
    </row>
    <row r="62473" spans="7:7" x14ac:dyDescent="0.35">
      <c r="G62473" s="399"/>
    </row>
    <row r="62474" spans="7:7" x14ac:dyDescent="0.35">
      <c r="G62474" s="399"/>
    </row>
    <row r="62475" spans="7:7" x14ac:dyDescent="0.35">
      <c r="G62475" s="399"/>
    </row>
    <row r="62476" spans="7:7" x14ac:dyDescent="0.35">
      <c r="G62476" s="399"/>
    </row>
    <row r="62477" spans="7:7" x14ac:dyDescent="0.35">
      <c r="G62477" s="399"/>
    </row>
    <row r="62478" spans="7:7" x14ac:dyDescent="0.35">
      <c r="G62478" s="399"/>
    </row>
    <row r="62479" spans="7:7" x14ac:dyDescent="0.35">
      <c r="G62479" s="399"/>
    </row>
    <row r="62480" spans="7:7" x14ac:dyDescent="0.35">
      <c r="G62480" s="399"/>
    </row>
    <row r="62481" spans="7:7" x14ac:dyDescent="0.35">
      <c r="G62481" s="399"/>
    </row>
    <row r="62482" spans="7:7" x14ac:dyDescent="0.35">
      <c r="G62482" s="399"/>
    </row>
    <row r="62483" spans="7:7" x14ac:dyDescent="0.35">
      <c r="G62483" s="399"/>
    </row>
    <row r="62484" spans="7:7" x14ac:dyDescent="0.35">
      <c r="G62484" s="399"/>
    </row>
    <row r="62485" spans="7:7" x14ac:dyDescent="0.35">
      <c r="G62485" s="399"/>
    </row>
    <row r="62486" spans="7:7" x14ac:dyDescent="0.35">
      <c r="G62486" s="399"/>
    </row>
    <row r="62487" spans="7:7" x14ac:dyDescent="0.35">
      <c r="G62487" s="399"/>
    </row>
    <row r="62488" spans="7:7" x14ac:dyDescent="0.35">
      <c r="G62488" s="399"/>
    </row>
    <row r="62489" spans="7:7" x14ac:dyDescent="0.35">
      <c r="G62489" s="399"/>
    </row>
    <row r="62490" spans="7:7" x14ac:dyDescent="0.35">
      <c r="G62490" s="399"/>
    </row>
    <row r="62491" spans="7:7" x14ac:dyDescent="0.35">
      <c r="G62491" s="399"/>
    </row>
    <row r="62492" spans="7:7" x14ac:dyDescent="0.35">
      <c r="G62492" s="399"/>
    </row>
    <row r="62493" spans="7:7" x14ac:dyDescent="0.35">
      <c r="G62493" s="399"/>
    </row>
    <row r="62494" spans="7:7" x14ac:dyDescent="0.35">
      <c r="G62494" s="399"/>
    </row>
    <row r="62495" spans="7:7" x14ac:dyDescent="0.35">
      <c r="G62495" s="399"/>
    </row>
    <row r="62496" spans="7:7" x14ac:dyDescent="0.35">
      <c r="G62496" s="399"/>
    </row>
    <row r="62497" spans="7:7" x14ac:dyDescent="0.35">
      <c r="G62497" s="399"/>
    </row>
    <row r="62498" spans="7:7" x14ac:dyDescent="0.35">
      <c r="G62498" s="399"/>
    </row>
    <row r="62499" spans="7:7" x14ac:dyDescent="0.35">
      <c r="G62499" s="399"/>
    </row>
    <row r="62500" spans="7:7" x14ac:dyDescent="0.35">
      <c r="G62500" s="399"/>
    </row>
    <row r="62501" spans="7:7" x14ac:dyDescent="0.35">
      <c r="G62501" s="399"/>
    </row>
    <row r="62502" spans="7:7" x14ac:dyDescent="0.35">
      <c r="G62502" s="399"/>
    </row>
    <row r="62503" spans="7:7" x14ac:dyDescent="0.35">
      <c r="G62503" s="399"/>
    </row>
    <row r="62504" spans="7:7" x14ac:dyDescent="0.35">
      <c r="G62504" s="399"/>
    </row>
    <row r="62505" spans="7:7" x14ac:dyDescent="0.35">
      <c r="G62505" s="399"/>
    </row>
    <row r="62506" spans="7:7" x14ac:dyDescent="0.35">
      <c r="G62506" s="399"/>
    </row>
    <row r="62507" spans="7:7" x14ac:dyDescent="0.35">
      <c r="G62507" s="399"/>
    </row>
    <row r="62508" spans="7:7" x14ac:dyDescent="0.35">
      <c r="G62508" s="399"/>
    </row>
    <row r="62509" spans="7:7" x14ac:dyDescent="0.35">
      <c r="G62509" s="399"/>
    </row>
    <row r="62510" spans="7:7" x14ac:dyDescent="0.35">
      <c r="G62510" s="399"/>
    </row>
    <row r="62511" spans="7:7" x14ac:dyDescent="0.35">
      <c r="G62511" s="399"/>
    </row>
    <row r="62512" spans="7:7" x14ac:dyDescent="0.35">
      <c r="G62512" s="399"/>
    </row>
    <row r="62513" spans="7:7" x14ac:dyDescent="0.35">
      <c r="G62513" s="399"/>
    </row>
    <row r="62514" spans="7:7" x14ac:dyDescent="0.35">
      <c r="G62514" s="399"/>
    </row>
    <row r="62515" spans="7:7" x14ac:dyDescent="0.35">
      <c r="G62515" s="399"/>
    </row>
    <row r="62516" spans="7:7" x14ac:dyDescent="0.35">
      <c r="G62516" s="399"/>
    </row>
    <row r="62517" spans="7:7" x14ac:dyDescent="0.35">
      <c r="G62517" s="399"/>
    </row>
    <row r="62518" spans="7:7" x14ac:dyDescent="0.35">
      <c r="G62518" s="399"/>
    </row>
    <row r="62519" spans="7:7" x14ac:dyDescent="0.35">
      <c r="G62519" s="399"/>
    </row>
    <row r="62520" spans="7:7" x14ac:dyDescent="0.35">
      <c r="G62520" s="399"/>
    </row>
    <row r="62521" spans="7:7" x14ac:dyDescent="0.35">
      <c r="G62521" s="399"/>
    </row>
    <row r="62522" spans="7:7" x14ac:dyDescent="0.35">
      <c r="G62522" s="399"/>
    </row>
    <row r="62523" spans="7:7" x14ac:dyDescent="0.35">
      <c r="G62523" s="399"/>
    </row>
    <row r="62524" spans="7:7" x14ac:dyDescent="0.35">
      <c r="G62524" s="399"/>
    </row>
    <row r="62525" spans="7:7" x14ac:dyDescent="0.35">
      <c r="G62525" s="399"/>
    </row>
    <row r="62526" spans="7:7" x14ac:dyDescent="0.35">
      <c r="G62526" s="399"/>
    </row>
    <row r="62527" spans="7:7" x14ac:dyDescent="0.35">
      <c r="G62527" s="399"/>
    </row>
    <row r="62528" spans="7:7" x14ac:dyDescent="0.35">
      <c r="G62528" s="399"/>
    </row>
    <row r="62529" spans="7:7" x14ac:dyDescent="0.35">
      <c r="G62529" s="399"/>
    </row>
    <row r="62530" spans="7:7" x14ac:dyDescent="0.35">
      <c r="G62530" s="399"/>
    </row>
    <row r="62531" spans="7:7" x14ac:dyDescent="0.35">
      <c r="G62531" s="399"/>
    </row>
    <row r="62532" spans="7:7" x14ac:dyDescent="0.35">
      <c r="G62532" s="399"/>
    </row>
    <row r="62533" spans="7:7" x14ac:dyDescent="0.35">
      <c r="G62533" s="399"/>
    </row>
    <row r="62534" spans="7:7" x14ac:dyDescent="0.35">
      <c r="G62534" s="399"/>
    </row>
    <row r="62535" spans="7:7" x14ac:dyDescent="0.35">
      <c r="G62535" s="399"/>
    </row>
    <row r="62536" spans="7:7" x14ac:dyDescent="0.35">
      <c r="G62536" s="399"/>
    </row>
    <row r="62537" spans="7:7" x14ac:dyDescent="0.35">
      <c r="G62537" s="399"/>
    </row>
    <row r="62538" spans="7:7" x14ac:dyDescent="0.35">
      <c r="G62538" s="399"/>
    </row>
    <row r="62539" spans="7:7" x14ac:dyDescent="0.35">
      <c r="G62539" s="399"/>
    </row>
    <row r="62540" spans="7:7" x14ac:dyDescent="0.35">
      <c r="G62540" s="399"/>
    </row>
    <row r="62541" spans="7:7" x14ac:dyDescent="0.35">
      <c r="G62541" s="399"/>
    </row>
    <row r="62542" spans="7:7" x14ac:dyDescent="0.35">
      <c r="G62542" s="399"/>
    </row>
    <row r="62543" spans="7:7" x14ac:dyDescent="0.35">
      <c r="G62543" s="399"/>
    </row>
    <row r="62544" spans="7:7" x14ac:dyDescent="0.35">
      <c r="G62544" s="399"/>
    </row>
    <row r="62545" spans="7:7" x14ac:dyDescent="0.35">
      <c r="G62545" s="399"/>
    </row>
    <row r="62546" spans="7:7" x14ac:dyDescent="0.35">
      <c r="G62546" s="399"/>
    </row>
    <row r="62547" spans="7:7" x14ac:dyDescent="0.35">
      <c r="G62547" s="399"/>
    </row>
    <row r="62548" spans="7:7" x14ac:dyDescent="0.35">
      <c r="G62548" s="399"/>
    </row>
    <row r="62549" spans="7:7" x14ac:dyDescent="0.35">
      <c r="G62549" s="399"/>
    </row>
    <row r="62550" spans="7:7" x14ac:dyDescent="0.35">
      <c r="G62550" s="399"/>
    </row>
    <row r="62551" spans="7:7" x14ac:dyDescent="0.35">
      <c r="G62551" s="399"/>
    </row>
    <row r="62552" spans="7:7" x14ac:dyDescent="0.35">
      <c r="G62552" s="399"/>
    </row>
    <row r="62553" spans="7:7" x14ac:dyDescent="0.35">
      <c r="G62553" s="399"/>
    </row>
    <row r="62554" spans="7:7" x14ac:dyDescent="0.35">
      <c r="G62554" s="399"/>
    </row>
    <row r="62555" spans="7:7" x14ac:dyDescent="0.35">
      <c r="G62555" s="399"/>
    </row>
    <row r="62556" spans="7:7" x14ac:dyDescent="0.35">
      <c r="G62556" s="399"/>
    </row>
    <row r="62557" spans="7:7" x14ac:dyDescent="0.35">
      <c r="G62557" s="399"/>
    </row>
    <row r="62558" spans="7:7" x14ac:dyDescent="0.35">
      <c r="G62558" s="399"/>
    </row>
    <row r="62559" spans="7:7" x14ac:dyDescent="0.35">
      <c r="G62559" s="399"/>
    </row>
    <row r="62560" spans="7:7" x14ac:dyDescent="0.35">
      <c r="G62560" s="399"/>
    </row>
    <row r="62561" spans="7:7" x14ac:dyDescent="0.35">
      <c r="G62561" s="399"/>
    </row>
    <row r="62562" spans="7:7" x14ac:dyDescent="0.35">
      <c r="G62562" s="399"/>
    </row>
    <row r="62563" spans="7:7" x14ac:dyDescent="0.35">
      <c r="G62563" s="399"/>
    </row>
    <row r="62564" spans="7:7" x14ac:dyDescent="0.35">
      <c r="G62564" s="399"/>
    </row>
    <row r="62565" spans="7:7" x14ac:dyDescent="0.35">
      <c r="G62565" s="399"/>
    </row>
    <row r="62566" spans="7:7" x14ac:dyDescent="0.35">
      <c r="G62566" s="399"/>
    </row>
    <row r="62567" spans="7:7" x14ac:dyDescent="0.35">
      <c r="G62567" s="399"/>
    </row>
    <row r="62568" spans="7:7" x14ac:dyDescent="0.35">
      <c r="G62568" s="399"/>
    </row>
    <row r="62569" spans="7:7" x14ac:dyDescent="0.35">
      <c r="G62569" s="399"/>
    </row>
    <row r="62570" spans="7:7" x14ac:dyDescent="0.35">
      <c r="G62570" s="399"/>
    </row>
    <row r="62571" spans="7:7" x14ac:dyDescent="0.35">
      <c r="G62571" s="399"/>
    </row>
    <row r="62572" spans="7:7" x14ac:dyDescent="0.35">
      <c r="G62572" s="399"/>
    </row>
    <row r="62573" spans="7:7" x14ac:dyDescent="0.35">
      <c r="G62573" s="399"/>
    </row>
    <row r="62574" spans="7:7" x14ac:dyDescent="0.35">
      <c r="G62574" s="399"/>
    </row>
    <row r="62575" spans="7:7" x14ac:dyDescent="0.35">
      <c r="G62575" s="399"/>
    </row>
    <row r="62576" spans="7:7" x14ac:dyDescent="0.35">
      <c r="G62576" s="399"/>
    </row>
    <row r="62577" spans="7:7" x14ac:dyDescent="0.35">
      <c r="G62577" s="399"/>
    </row>
    <row r="62578" spans="7:7" x14ac:dyDescent="0.35">
      <c r="G62578" s="399"/>
    </row>
    <row r="62579" spans="7:7" x14ac:dyDescent="0.35">
      <c r="G62579" s="399"/>
    </row>
    <row r="62580" spans="7:7" x14ac:dyDescent="0.35">
      <c r="G62580" s="399"/>
    </row>
    <row r="62581" spans="7:7" x14ac:dyDescent="0.35">
      <c r="G62581" s="399"/>
    </row>
    <row r="62582" spans="7:7" x14ac:dyDescent="0.35">
      <c r="G62582" s="399"/>
    </row>
    <row r="62583" spans="7:7" x14ac:dyDescent="0.35">
      <c r="G62583" s="399"/>
    </row>
    <row r="62584" spans="7:7" x14ac:dyDescent="0.35">
      <c r="G62584" s="399"/>
    </row>
    <row r="62585" spans="7:7" x14ac:dyDescent="0.35">
      <c r="G62585" s="399"/>
    </row>
    <row r="62586" spans="7:7" x14ac:dyDescent="0.35">
      <c r="G62586" s="399"/>
    </row>
    <row r="62587" spans="7:7" x14ac:dyDescent="0.35">
      <c r="G62587" s="399"/>
    </row>
    <row r="62588" spans="7:7" x14ac:dyDescent="0.35">
      <c r="G62588" s="399"/>
    </row>
    <row r="62589" spans="7:7" x14ac:dyDescent="0.35">
      <c r="G62589" s="399"/>
    </row>
    <row r="62590" spans="7:7" x14ac:dyDescent="0.35">
      <c r="G62590" s="399"/>
    </row>
    <row r="62591" spans="7:7" x14ac:dyDescent="0.35">
      <c r="G62591" s="399"/>
    </row>
    <row r="62592" spans="7:7" x14ac:dyDescent="0.35">
      <c r="G62592" s="399"/>
    </row>
    <row r="62593" spans="7:7" x14ac:dyDescent="0.35">
      <c r="G62593" s="399"/>
    </row>
    <row r="62594" spans="7:7" x14ac:dyDescent="0.35">
      <c r="G62594" s="399"/>
    </row>
    <row r="62595" spans="7:7" x14ac:dyDescent="0.35">
      <c r="G62595" s="399"/>
    </row>
    <row r="62596" spans="7:7" x14ac:dyDescent="0.35">
      <c r="G62596" s="399"/>
    </row>
    <row r="62597" spans="7:7" x14ac:dyDescent="0.35">
      <c r="G62597" s="399"/>
    </row>
    <row r="62598" spans="7:7" x14ac:dyDescent="0.35">
      <c r="G62598" s="399"/>
    </row>
    <row r="62599" spans="7:7" x14ac:dyDescent="0.35">
      <c r="G62599" s="399"/>
    </row>
    <row r="62600" spans="7:7" x14ac:dyDescent="0.35">
      <c r="G62600" s="399"/>
    </row>
    <row r="62601" spans="7:7" x14ac:dyDescent="0.35">
      <c r="G62601" s="399"/>
    </row>
    <row r="62602" spans="7:7" x14ac:dyDescent="0.35">
      <c r="G62602" s="399"/>
    </row>
    <row r="62603" spans="7:7" x14ac:dyDescent="0.35">
      <c r="G62603" s="399"/>
    </row>
    <row r="62604" spans="7:7" x14ac:dyDescent="0.35">
      <c r="G62604" s="399"/>
    </row>
    <row r="62605" spans="7:7" x14ac:dyDescent="0.35">
      <c r="G62605" s="399"/>
    </row>
    <row r="62606" spans="7:7" x14ac:dyDescent="0.35">
      <c r="G62606" s="399"/>
    </row>
    <row r="62607" spans="7:7" x14ac:dyDescent="0.35">
      <c r="G62607" s="399"/>
    </row>
    <row r="62608" spans="7:7" x14ac:dyDescent="0.35">
      <c r="G62608" s="399"/>
    </row>
    <row r="62609" spans="7:7" x14ac:dyDescent="0.35">
      <c r="G62609" s="399"/>
    </row>
    <row r="62610" spans="7:7" x14ac:dyDescent="0.35">
      <c r="G62610" s="399"/>
    </row>
    <row r="62611" spans="7:7" x14ac:dyDescent="0.35">
      <c r="G62611" s="399"/>
    </row>
    <row r="62612" spans="7:7" x14ac:dyDescent="0.35">
      <c r="G62612" s="399"/>
    </row>
    <row r="62613" spans="7:7" x14ac:dyDescent="0.35">
      <c r="G62613" s="399"/>
    </row>
    <row r="62614" spans="7:7" x14ac:dyDescent="0.35">
      <c r="G62614" s="399"/>
    </row>
    <row r="62615" spans="7:7" x14ac:dyDescent="0.35">
      <c r="G62615" s="399"/>
    </row>
    <row r="62616" spans="7:7" x14ac:dyDescent="0.35">
      <c r="G62616" s="399"/>
    </row>
    <row r="62617" spans="7:7" x14ac:dyDescent="0.35">
      <c r="G62617" s="399"/>
    </row>
    <row r="62618" spans="7:7" x14ac:dyDescent="0.35">
      <c r="G62618" s="399"/>
    </row>
    <row r="62619" spans="7:7" x14ac:dyDescent="0.35">
      <c r="G62619" s="399"/>
    </row>
    <row r="62620" spans="7:7" x14ac:dyDescent="0.35">
      <c r="G62620" s="399"/>
    </row>
    <row r="62621" spans="7:7" x14ac:dyDescent="0.35">
      <c r="G62621" s="399"/>
    </row>
    <row r="62622" spans="7:7" x14ac:dyDescent="0.35">
      <c r="G62622" s="399"/>
    </row>
    <row r="62623" spans="7:7" x14ac:dyDescent="0.35">
      <c r="G62623" s="399"/>
    </row>
    <row r="62624" spans="7:7" x14ac:dyDescent="0.35">
      <c r="G62624" s="399"/>
    </row>
    <row r="62625" spans="7:7" x14ac:dyDescent="0.35">
      <c r="G62625" s="399"/>
    </row>
    <row r="62626" spans="7:7" x14ac:dyDescent="0.35">
      <c r="G62626" s="399"/>
    </row>
    <row r="62627" spans="7:7" x14ac:dyDescent="0.35">
      <c r="G62627" s="399"/>
    </row>
    <row r="62628" spans="7:7" x14ac:dyDescent="0.35">
      <c r="G62628" s="399"/>
    </row>
    <row r="62629" spans="7:7" x14ac:dyDescent="0.35">
      <c r="G62629" s="399"/>
    </row>
    <row r="62630" spans="7:7" x14ac:dyDescent="0.35">
      <c r="G62630" s="399"/>
    </row>
    <row r="62631" spans="7:7" x14ac:dyDescent="0.35">
      <c r="G62631" s="399"/>
    </row>
    <row r="62632" spans="7:7" x14ac:dyDescent="0.35">
      <c r="G62632" s="399"/>
    </row>
    <row r="62633" spans="7:7" x14ac:dyDescent="0.35">
      <c r="G62633" s="399"/>
    </row>
    <row r="62634" spans="7:7" x14ac:dyDescent="0.35">
      <c r="G62634" s="399"/>
    </row>
    <row r="62635" spans="7:7" x14ac:dyDescent="0.35">
      <c r="G62635" s="399"/>
    </row>
    <row r="62636" spans="7:7" x14ac:dyDescent="0.35">
      <c r="G62636" s="399"/>
    </row>
    <row r="62637" spans="7:7" x14ac:dyDescent="0.35">
      <c r="G62637" s="399"/>
    </row>
    <row r="62638" spans="7:7" x14ac:dyDescent="0.35">
      <c r="G62638" s="399"/>
    </row>
    <row r="62639" spans="7:7" x14ac:dyDescent="0.35">
      <c r="G62639" s="399"/>
    </row>
    <row r="62640" spans="7:7" x14ac:dyDescent="0.35">
      <c r="G62640" s="399"/>
    </row>
    <row r="62641" spans="7:7" x14ac:dyDescent="0.35">
      <c r="G62641" s="399"/>
    </row>
    <row r="62642" spans="7:7" x14ac:dyDescent="0.35">
      <c r="G62642" s="399"/>
    </row>
    <row r="62643" spans="7:7" x14ac:dyDescent="0.35">
      <c r="G62643" s="399"/>
    </row>
    <row r="62644" spans="7:7" x14ac:dyDescent="0.35">
      <c r="G62644" s="399"/>
    </row>
    <row r="62645" spans="7:7" x14ac:dyDescent="0.35">
      <c r="G62645" s="399"/>
    </row>
    <row r="62646" spans="7:7" x14ac:dyDescent="0.35">
      <c r="G62646" s="399"/>
    </row>
    <row r="62647" spans="7:7" x14ac:dyDescent="0.35">
      <c r="G62647" s="399"/>
    </row>
    <row r="62648" spans="7:7" x14ac:dyDescent="0.35">
      <c r="G62648" s="399"/>
    </row>
    <row r="62649" spans="7:7" x14ac:dyDescent="0.35">
      <c r="G62649" s="399"/>
    </row>
    <row r="62650" spans="7:7" x14ac:dyDescent="0.35">
      <c r="G62650" s="399"/>
    </row>
    <row r="62651" spans="7:7" x14ac:dyDescent="0.35">
      <c r="G62651" s="399"/>
    </row>
    <row r="62652" spans="7:7" x14ac:dyDescent="0.35">
      <c r="G62652" s="399"/>
    </row>
    <row r="62653" spans="7:7" x14ac:dyDescent="0.35">
      <c r="G62653" s="399"/>
    </row>
    <row r="62654" spans="7:7" x14ac:dyDescent="0.35">
      <c r="G62654" s="399"/>
    </row>
    <row r="62655" spans="7:7" x14ac:dyDescent="0.35">
      <c r="G62655" s="399"/>
    </row>
    <row r="62656" spans="7:7" x14ac:dyDescent="0.35">
      <c r="G62656" s="399"/>
    </row>
    <row r="62657" spans="7:7" x14ac:dyDescent="0.35">
      <c r="G62657" s="399"/>
    </row>
    <row r="62658" spans="7:7" x14ac:dyDescent="0.35">
      <c r="G62658" s="399"/>
    </row>
    <row r="62659" spans="7:7" x14ac:dyDescent="0.35">
      <c r="G62659" s="399"/>
    </row>
    <row r="62660" spans="7:7" x14ac:dyDescent="0.35">
      <c r="G62660" s="399"/>
    </row>
    <row r="62661" spans="7:7" x14ac:dyDescent="0.35">
      <c r="G62661" s="399"/>
    </row>
    <row r="62662" spans="7:7" x14ac:dyDescent="0.35">
      <c r="G62662" s="399"/>
    </row>
    <row r="62663" spans="7:7" x14ac:dyDescent="0.35">
      <c r="G62663" s="399"/>
    </row>
    <row r="62664" spans="7:7" x14ac:dyDescent="0.35">
      <c r="G62664" s="399"/>
    </row>
    <row r="62665" spans="7:7" x14ac:dyDescent="0.35">
      <c r="G62665" s="399"/>
    </row>
    <row r="62666" spans="7:7" x14ac:dyDescent="0.35">
      <c r="G62666" s="399"/>
    </row>
    <row r="62667" spans="7:7" x14ac:dyDescent="0.35">
      <c r="G62667" s="399"/>
    </row>
    <row r="62668" spans="7:7" x14ac:dyDescent="0.35">
      <c r="G62668" s="399"/>
    </row>
    <row r="62669" spans="7:7" x14ac:dyDescent="0.35">
      <c r="G62669" s="399"/>
    </row>
    <row r="62670" spans="7:7" x14ac:dyDescent="0.35">
      <c r="G62670" s="399"/>
    </row>
    <row r="62671" spans="7:7" x14ac:dyDescent="0.35">
      <c r="G62671" s="399"/>
    </row>
    <row r="62672" spans="7:7" x14ac:dyDescent="0.35">
      <c r="G62672" s="399"/>
    </row>
    <row r="62673" spans="7:7" x14ac:dyDescent="0.35">
      <c r="G62673" s="399"/>
    </row>
    <row r="62674" spans="7:7" x14ac:dyDescent="0.35">
      <c r="G62674" s="399"/>
    </row>
    <row r="62675" spans="7:7" x14ac:dyDescent="0.35">
      <c r="G62675" s="399"/>
    </row>
    <row r="62676" spans="7:7" x14ac:dyDescent="0.35">
      <c r="G62676" s="399"/>
    </row>
    <row r="62677" spans="7:7" x14ac:dyDescent="0.35">
      <c r="G62677" s="399"/>
    </row>
    <row r="62678" spans="7:7" x14ac:dyDescent="0.35">
      <c r="G62678" s="399"/>
    </row>
    <row r="62679" spans="7:7" x14ac:dyDescent="0.35">
      <c r="G62679" s="399"/>
    </row>
    <row r="62680" spans="7:7" x14ac:dyDescent="0.35">
      <c r="G62680" s="399"/>
    </row>
    <row r="62681" spans="7:7" x14ac:dyDescent="0.35">
      <c r="G62681" s="399"/>
    </row>
    <row r="62682" spans="7:7" x14ac:dyDescent="0.35">
      <c r="G62682" s="399"/>
    </row>
    <row r="62683" spans="7:7" x14ac:dyDescent="0.35">
      <c r="G62683" s="399"/>
    </row>
    <row r="62684" spans="7:7" x14ac:dyDescent="0.35">
      <c r="G62684" s="399"/>
    </row>
    <row r="62685" spans="7:7" x14ac:dyDescent="0.35">
      <c r="G62685" s="399"/>
    </row>
    <row r="62686" spans="7:7" x14ac:dyDescent="0.35">
      <c r="G62686" s="399"/>
    </row>
    <row r="62687" spans="7:7" x14ac:dyDescent="0.35">
      <c r="G62687" s="399"/>
    </row>
    <row r="62688" spans="7:7" x14ac:dyDescent="0.35">
      <c r="G62688" s="399"/>
    </row>
    <row r="62689" spans="7:7" x14ac:dyDescent="0.35">
      <c r="G62689" s="399"/>
    </row>
    <row r="62690" spans="7:7" x14ac:dyDescent="0.35">
      <c r="G62690" s="399"/>
    </row>
    <row r="62691" spans="7:7" x14ac:dyDescent="0.35">
      <c r="G62691" s="399"/>
    </row>
    <row r="62692" spans="7:7" x14ac:dyDescent="0.35">
      <c r="G62692" s="399"/>
    </row>
    <row r="62693" spans="7:7" x14ac:dyDescent="0.35">
      <c r="G62693" s="399"/>
    </row>
    <row r="62694" spans="7:7" x14ac:dyDescent="0.35">
      <c r="G62694" s="399"/>
    </row>
    <row r="62695" spans="7:7" x14ac:dyDescent="0.35">
      <c r="G62695" s="399"/>
    </row>
    <row r="62696" spans="7:7" x14ac:dyDescent="0.35">
      <c r="G62696" s="399"/>
    </row>
    <row r="62697" spans="7:7" x14ac:dyDescent="0.35">
      <c r="G62697" s="399"/>
    </row>
    <row r="62698" spans="7:7" x14ac:dyDescent="0.35">
      <c r="G62698" s="399"/>
    </row>
    <row r="62699" spans="7:7" x14ac:dyDescent="0.35">
      <c r="G62699" s="399"/>
    </row>
    <row r="62700" spans="7:7" x14ac:dyDescent="0.35">
      <c r="G62700" s="399"/>
    </row>
    <row r="62701" spans="7:7" x14ac:dyDescent="0.35">
      <c r="G62701" s="399"/>
    </row>
    <row r="62702" spans="7:7" x14ac:dyDescent="0.35">
      <c r="G62702" s="399"/>
    </row>
    <row r="62703" spans="7:7" x14ac:dyDescent="0.35">
      <c r="G62703" s="399"/>
    </row>
    <row r="62704" spans="7:7" x14ac:dyDescent="0.35">
      <c r="G62704" s="399"/>
    </row>
    <row r="62705" spans="7:7" x14ac:dyDescent="0.35">
      <c r="G62705" s="399"/>
    </row>
    <row r="62706" spans="7:7" x14ac:dyDescent="0.35">
      <c r="G62706" s="399"/>
    </row>
    <row r="62707" spans="7:7" x14ac:dyDescent="0.35">
      <c r="G62707" s="399"/>
    </row>
    <row r="62708" spans="7:7" x14ac:dyDescent="0.35">
      <c r="G62708" s="399"/>
    </row>
    <row r="62709" spans="7:7" x14ac:dyDescent="0.35">
      <c r="G62709" s="399"/>
    </row>
    <row r="62710" spans="7:7" x14ac:dyDescent="0.35">
      <c r="G62710" s="399"/>
    </row>
    <row r="62711" spans="7:7" x14ac:dyDescent="0.35">
      <c r="G62711" s="399"/>
    </row>
    <row r="62712" spans="7:7" x14ac:dyDescent="0.35">
      <c r="G62712" s="399"/>
    </row>
    <row r="62713" spans="7:7" x14ac:dyDescent="0.35">
      <c r="G62713" s="399"/>
    </row>
    <row r="62714" spans="7:7" x14ac:dyDescent="0.35">
      <c r="G62714" s="399"/>
    </row>
    <row r="62715" spans="7:7" x14ac:dyDescent="0.35">
      <c r="G62715" s="399"/>
    </row>
    <row r="62716" spans="7:7" x14ac:dyDescent="0.35">
      <c r="G62716" s="399"/>
    </row>
    <row r="62717" spans="7:7" x14ac:dyDescent="0.35">
      <c r="G62717" s="399"/>
    </row>
    <row r="62718" spans="7:7" x14ac:dyDescent="0.35">
      <c r="G62718" s="399"/>
    </row>
    <row r="62719" spans="7:7" x14ac:dyDescent="0.35">
      <c r="G62719" s="399"/>
    </row>
    <row r="62720" spans="7:7" x14ac:dyDescent="0.35">
      <c r="G62720" s="399"/>
    </row>
    <row r="62721" spans="7:7" x14ac:dyDescent="0.35">
      <c r="G62721" s="399"/>
    </row>
    <row r="62722" spans="7:7" x14ac:dyDescent="0.35">
      <c r="G62722" s="399"/>
    </row>
    <row r="62723" spans="7:7" x14ac:dyDescent="0.35">
      <c r="G62723" s="399"/>
    </row>
    <row r="62724" spans="7:7" x14ac:dyDescent="0.35">
      <c r="G62724" s="399"/>
    </row>
    <row r="62725" spans="7:7" x14ac:dyDescent="0.35">
      <c r="G62725" s="399"/>
    </row>
    <row r="62726" spans="7:7" x14ac:dyDescent="0.35">
      <c r="G62726" s="399"/>
    </row>
    <row r="62727" spans="7:7" x14ac:dyDescent="0.35">
      <c r="G62727" s="399"/>
    </row>
    <row r="62728" spans="7:7" x14ac:dyDescent="0.35">
      <c r="G62728" s="399"/>
    </row>
    <row r="62729" spans="7:7" x14ac:dyDescent="0.35">
      <c r="G62729" s="399"/>
    </row>
    <row r="62730" spans="7:7" x14ac:dyDescent="0.35">
      <c r="G62730" s="399"/>
    </row>
    <row r="62731" spans="7:7" x14ac:dyDescent="0.35">
      <c r="G62731" s="399"/>
    </row>
    <row r="62732" spans="7:7" x14ac:dyDescent="0.35">
      <c r="G62732" s="399"/>
    </row>
    <row r="62733" spans="7:7" x14ac:dyDescent="0.35">
      <c r="G62733" s="399"/>
    </row>
    <row r="62734" spans="7:7" x14ac:dyDescent="0.35">
      <c r="G62734" s="399"/>
    </row>
    <row r="62735" spans="7:7" x14ac:dyDescent="0.35">
      <c r="G62735" s="399"/>
    </row>
    <row r="62736" spans="7:7" x14ac:dyDescent="0.35">
      <c r="G62736" s="399"/>
    </row>
    <row r="62737" spans="7:7" x14ac:dyDescent="0.35">
      <c r="G62737" s="399"/>
    </row>
    <row r="62738" spans="7:7" x14ac:dyDescent="0.35">
      <c r="G62738" s="399"/>
    </row>
    <row r="62739" spans="7:7" x14ac:dyDescent="0.35">
      <c r="G62739" s="399"/>
    </row>
    <row r="62740" spans="7:7" x14ac:dyDescent="0.35">
      <c r="G62740" s="399"/>
    </row>
    <row r="62741" spans="7:7" x14ac:dyDescent="0.35">
      <c r="G62741" s="399"/>
    </row>
    <row r="62742" spans="7:7" x14ac:dyDescent="0.35">
      <c r="G62742" s="399"/>
    </row>
    <row r="62743" spans="7:7" x14ac:dyDescent="0.35">
      <c r="G62743" s="399"/>
    </row>
    <row r="62744" spans="7:7" x14ac:dyDescent="0.35">
      <c r="G62744" s="399"/>
    </row>
    <row r="62745" spans="7:7" x14ac:dyDescent="0.35">
      <c r="G62745" s="399"/>
    </row>
    <row r="62746" spans="7:7" x14ac:dyDescent="0.35">
      <c r="G62746" s="399"/>
    </row>
    <row r="62747" spans="7:7" x14ac:dyDescent="0.35">
      <c r="G62747" s="399"/>
    </row>
    <row r="62748" spans="7:7" x14ac:dyDescent="0.35">
      <c r="G62748" s="399"/>
    </row>
    <row r="62749" spans="7:7" x14ac:dyDescent="0.35">
      <c r="G62749" s="399"/>
    </row>
    <row r="62750" spans="7:7" x14ac:dyDescent="0.35">
      <c r="G62750" s="399"/>
    </row>
    <row r="62751" spans="7:7" x14ac:dyDescent="0.35">
      <c r="G62751" s="399"/>
    </row>
    <row r="62752" spans="7:7" x14ac:dyDescent="0.35">
      <c r="G62752" s="399"/>
    </row>
    <row r="62753" spans="7:7" x14ac:dyDescent="0.35">
      <c r="G62753" s="399"/>
    </row>
    <row r="62754" spans="7:7" x14ac:dyDescent="0.35">
      <c r="G62754" s="399"/>
    </row>
    <row r="62755" spans="7:7" x14ac:dyDescent="0.35">
      <c r="G62755" s="399"/>
    </row>
    <row r="62756" spans="7:7" x14ac:dyDescent="0.35">
      <c r="G62756" s="399"/>
    </row>
    <row r="62757" spans="7:7" x14ac:dyDescent="0.35">
      <c r="G62757" s="399"/>
    </row>
    <row r="62758" spans="7:7" x14ac:dyDescent="0.35">
      <c r="G62758" s="399"/>
    </row>
    <row r="62759" spans="7:7" x14ac:dyDescent="0.35">
      <c r="G62759" s="399"/>
    </row>
    <row r="62760" spans="7:7" x14ac:dyDescent="0.35">
      <c r="G62760" s="399"/>
    </row>
    <row r="62761" spans="7:7" x14ac:dyDescent="0.35">
      <c r="G62761" s="399"/>
    </row>
    <row r="62762" spans="7:7" x14ac:dyDescent="0.35">
      <c r="G62762" s="399"/>
    </row>
    <row r="62763" spans="7:7" x14ac:dyDescent="0.35">
      <c r="G62763" s="399"/>
    </row>
    <row r="62764" spans="7:7" x14ac:dyDescent="0.35">
      <c r="G62764" s="399"/>
    </row>
    <row r="62765" spans="7:7" x14ac:dyDescent="0.35">
      <c r="G62765" s="399"/>
    </row>
    <row r="62766" spans="7:7" x14ac:dyDescent="0.35">
      <c r="G62766" s="399"/>
    </row>
    <row r="62767" spans="7:7" x14ac:dyDescent="0.35">
      <c r="G62767" s="399"/>
    </row>
    <row r="62768" spans="7:7" x14ac:dyDescent="0.35">
      <c r="G62768" s="399"/>
    </row>
    <row r="62769" spans="7:7" x14ac:dyDescent="0.35">
      <c r="G62769" s="399"/>
    </row>
    <row r="62770" spans="7:7" x14ac:dyDescent="0.35">
      <c r="G62770" s="399"/>
    </row>
    <row r="62771" spans="7:7" x14ac:dyDescent="0.35">
      <c r="G62771" s="399"/>
    </row>
    <row r="62772" spans="7:7" x14ac:dyDescent="0.35">
      <c r="G62772" s="399"/>
    </row>
    <row r="62773" spans="7:7" x14ac:dyDescent="0.35">
      <c r="G62773" s="399"/>
    </row>
    <row r="62774" spans="7:7" x14ac:dyDescent="0.35">
      <c r="G62774" s="399"/>
    </row>
    <row r="62775" spans="7:7" x14ac:dyDescent="0.35">
      <c r="G62775" s="399"/>
    </row>
    <row r="62776" spans="7:7" x14ac:dyDescent="0.35">
      <c r="G62776" s="399"/>
    </row>
    <row r="62777" spans="7:7" x14ac:dyDescent="0.35">
      <c r="G62777" s="399"/>
    </row>
    <row r="62778" spans="7:7" x14ac:dyDescent="0.35">
      <c r="G62778" s="399"/>
    </row>
    <row r="62779" spans="7:7" x14ac:dyDescent="0.35">
      <c r="G62779" s="399"/>
    </row>
    <row r="62780" spans="7:7" x14ac:dyDescent="0.35">
      <c r="G62780" s="399"/>
    </row>
    <row r="62781" spans="7:7" x14ac:dyDescent="0.35">
      <c r="G62781" s="399"/>
    </row>
    <row r="62782" spans="7:7" x14ac:dyDescent="0.35">
      <c r="G62782" s="399"/>
    </row>
    <row r="62783" spans="7:7" x14ac:dyDescent="0.35">
      <c r="G62783" s="399"/>
    </row>
    <row r="62784" spans="7:7" x14ac:dyDescent="0.35">
      <c r="G62784" s="399"/>
    </row>
    <row r="62785" spans="7:7" x14ac:dyDescent="0.35">
      <c r="G62785" s="399"/>
    </row>
    <row r="62786" spans="7:7" x14ac:dyDescent="0.35">
      <c r="G62786" s="399"/>
    </row>
    <row r="62787" spans="7:7" x14ac:dyDescent="0.35">
      <c r="G62787" s="399"/>
    </row>
    <row r="62788" spans="7:7" x14ac:dyDescent="0.35">
      <c r="G62788" s="399"/>
    </row>
    <row r="62789" spans="7:7" x14ac:dyDescent="0.35">
      <c r="G62789" s="399"/>
    </row>
    <row r="62790" spans="7:7" x14ac:dyDescent="0.35">
      <c r="G62790" s="399"/>
    </row>
    <row r="62791" spans="7:7" x14ac:dyDescent="0.35">
      <c r="G62791" s="399"/>
    </row>
    <row r="62792" spans="7:7" x14ac:dyDescent="0.35">
      <c r="G62792" s="399"/>
    </row>
    <row r="62793" spans="7:7" x14ac:dyDescent="0.35">
      <c r="G62793" s="399"/>
    </row>
    <row r="62794" spans="7:7" x14ac:dyDescent="0.35">
      <c r="G62794" s="399"/>
    </row>
    <row r="62795" spans="7:7" x14ac:dyDescent="0.35">
      <c r="G62795" s="399"/>
    </row>
    <row r="62796" spans="7:7" x14ac:dyDescent="0.35">
      <c r="G62796" s="399"/>
    </row>
    <row r="62797" spans="7:7" x14ac:dyDescent="0.35">
      <c r="G62797" s="399"/>
    </row>
    <row r="62798" spans="7:7" x14ac:dyDescent="0.35">
      <c r="G62798" s="399"/>
    </row>
    <row r="62799" spans="7:7" x14ac:dyDescent="0.35">
      <c r="G62799" s="399"/>
    </row>
    <row r="62800" spans="7:7" x14ac:dyDescent="0.35">
      <c r="G62800" s="399"/>
    </row>
    <row r="62801" spans="7:7" x14ac:dyDescent="0.35">
      <c r="G62801" s="399"/>
    </row>
    <row r="62802" spans="7:7" x14ac:dyDescent="0.35">
      <c r="G62802" s="399"/>
    </row>
    <row r="62803" spans="7:7" x14ac:dyDescent="0.35">
      <c r="G62803" s="399"/>
    </row>
    <row r="62804" spans="7:7" x14ac:dyDescent="0.35">
      <c r="G62804" s="399"/>
    </row>
    <row r="62805" spans="7:7" x14ac:dyDescent="0.35">
      <c r="G62805" s="399"/>
    </row>
    <row r="62806" spans="7:7" x14ac:dyDescent="0.35">
      <c r="G62806" s="399"/>
    </row>
    <row r="62807" spans="7:7" x14ac:dyDescent="0.35">
      <c r="G62807" s="399"/>
    </row>
    <row r="62808" spans="7:7" x14ac:dyDescent="0.35">
      <c r="G62808" s="399"/>
    </row>
    <row r="62809" spans="7:7" x14ac:dyDescent="0.35">
      <c r="G62809" s="399"/>
    </row>
    <row r="62810" spans="7:7" x14ac:dyDescent="0.35">
      <c r="G62810" s="399"/>
    </row>
    <row r="62811" spans="7:7" x14ac:dyDescent="0.35">
      <c r="G62811" s="399"/>
    </row>
    <row r="62812" spans="7:7" x14ac:dyDescent="0.35">
      <c r="G62812" s="399"/>
    </row>
    <row r="62813" spans="7:7" x14ac:dyDescent="0.35">
      <c r="G62813" s="399"/>
    </row>
    <row r="62814" spans="7:7" x14ac:dyDescent="0.35">
      <c r="G62814" s="399"/>
    </row>
    <row r="62815" spans="7:7" x14ac:dyDescent="0.35">
      <c r="G62815" s="399"/>
    </row>
    <row r="62816" spans="7:7" x14ac:dyDescent="0.35">
      <c r="G62816" s="399"/>
    </row>
    <row r="62817" spans="7:7" x14ac:dyDescent="0.35">
      <c r="G62817" s="399"/>
    </row>
    <row r="62818" spans="7:7" x14ac:dyDescent="0.35">
      <c r="G62818" s="399"/>
    </row>
    <row r="62819" spans="7:7" x14ac:dyDescent="0.35">
      <c r="G62819" s="399"/>
    </row>
    <row r="62820" spans="7:7" x14ac:dyDescent="0.35">
      <c r="G62820" s="399"/>
    </row>
    <row r="62821" spans="7:7" x14ac:dyDescent="0.35">
      <c r="G62821" s="399"/>
    </row>
    <row r="62822" spans="7:7" x14ac:dyDescent="0.35">
      <c r="G62822" s="399"/>
    </row>
    <row r="62823" spans="7:7" x14ac:dyDescent="0.35">
      <c r="G62823" s="399"/>
    </row>
    <row r="62824" spans="7:7" x14ac:dyDescent="0.35">
      <c r="G62824" s="399"/>
    </row>
    <row r="62825" spans="7:7" x14ac:dyDescent="0.35">
      <c r="G62825" s="399"/>
    </row>
    <row r="62826" spans="7:7" x14ac:dyDescent="0.35">
      <c r="G62826" s="399"/>
    </row>
    <row r="62827" spans="7:7" x14ac:dyDescent="0.35">
      <c r="G62827" s="399"/>
    </row>
    <row r="62828" spans="7:7" x14ac:dyDescent="0.35">
      <c r="G62828" s="399"/>
    </row>
    <row r="62829" spans="7:7" x14ac:dyDescent="0.35">
      <c r="G62829" s="399"/>
    </row>
    <row r="62830" spans="7:7" x14ac:dyDescent="0.35">
      <c r="G62830" s="399"/>
    </row>
    <row r="62831" spans="7:7" x14ac:dyDescent="0.35">
      <c r="G62831" s="399"/>
    </row>
    <row r="62832" spans="7:7" x14ac:dyDescent="0.35">
      <c r="G62832" s="399"/>
    </row>
    <row r="62833" spans="7:7" x14ac:dyDescent="0.35">
      <c r="G62833" s="399"/>
    </row>
    <row r="62834" spans="7:7" x14ac:dyDescent="0.35">
      <c r="G62834" s="399"/>
    </row>
    <row r="62835" spans="7:7" x14ac:dyDescent="0.35">
      <c r="G62835" s="399"/>
    </row>
    <row r="62836" spans="7:7" x14ac:dyDescent="0.35">
      <c r="G62836" s="399"/>
    </row>
    <row r="62837" spans="7:7" x14ac:dyDescent="0.35">
      <c r="G62837" s="399"/>
    </row>
    <row r="62838" spans="7:7" x14ac:dyDescent="0.35">
      <c r="G62838" s="399"/>
    </row>
    <row r="62839" spans="7:7" x14ac:dyDescent="0.35">
      <c r="G62839" s="399"/>
    </row>
    <row r="62840" spans="7:7" x14ac:dyDescent="0.35">
      <c r="G62840" s="399"/>
    </row>
    <row r="62841" spans="7:7" x14ac:dyDescent="0.35">
      <c r="G62841" s="399"/>
    </row>
    <row r="62842" spans="7:7" x14ac:dyDescent="0.35">
      <c r="G62842" s="399"/>
    </row>
    <row r="62843" spans="7:7" x14ac:dyDescent="0.35">
      <c r="G62843" s="399"/>
    </row>
    <row r="62844" spans="7:7" x14ac:dyDescent="0.35">
      <c r="G62844" s="399"/>
    </row>
    <row r="62845" spans="7:7" x14ac:dyDescent="0.35">
      <c r="G62845" s="399"/>
    </row>
    <row r="62846" spans="7:7" x14ac:dyDescent="0.35">
      <c r="G62846" s="399"/>
    </row>
    <row r="62847" spans="7:7" x14ac:dyDescent="0.35">
      <c r="G62847" s="399"/>
    </row>
    <row r="62848" spans="7:7" x14ac:dyDescent="0.35">
      <c r="G62848" s="399"/>
    </row>
    <row r="62849" spans="7:7" x14ac:dyDescent="0.35">
      <c r="G62849" s="399"/>
    </row>
    <row r="62850" spans="7:7" x14ac:dyDescent="0.35">
      <c r="G62850" s="399"/>
    </row>
    <row r="62851" spans="7:7" x14ac:dyDescent="0.35">
      <c r="G62851" s="399"/>
    </row>
    <row r="62852" spans="7:7" x14ac:dyDescent="0.35">
      <c r="G62852" s="399"/>
    </row>
    <row r="62853" spans="7:7" x14ac:dyDescent="0.35">
      <c r="G62853" s="399"/>
    </row>
    <row r="62854" spans="7:7" x14ac:dyDescent="0.35">
      <c r="G62854" s="399"/>
    </row>
    <row r="62855" spans="7:7" x14ac:dyDescent="0.35">
      <c r="G62855" s="399"/>
    </row>
    <row r="62856" spans="7:7" x14ac:dyDescent="0.35">
      <c r="G62856" s="399"/>
    </row>
    <row r="62857" spans="7:7" x14ac:dyDescent="0.35">
      <c r="G62857" s="399"/>
    </row>
    <row r="62858" spans="7:7" x14ac:dyDescent="0.35">
      <c r="G62858" s="399"/>
    </row>
    <row r="62859" spans="7:7" x14ac:dyDescent="0.35">
      <c r="G62859" s="399"/>
    </row>
    <row r="62860" spans="7:7" x14ac:dyDescent="0.35">
      <c r="G62860" s="399"/>
    </row>
    <row r="62861" spans="7:7" x14ac:dyDescent="0.35">
      <c r="G62861" s="399"/>
    </row>
    <row r="62862" spans="7:7" x14ac:dyDescent="0.35">
      <c r="G62862" s="399"/>
    </row>
    <row r="62863" spans="7:7" x14ac:dyDescent="0.35">
      <c r="G62863" s="399"/>
    </row>
    <row r="62864" spans="7:7" x14ac:dyDescent="0.35">
      <c r="G62864" s="399"/>
    </row>
    <row r="62865" spans="7:7" x14ac:dyDescent="0.35">
      <c r="G62865" s="399"/>
    </row>
    <row r="62866" spans="7:7" x14ac:dyDescent="0.35">
      <c r="G62866" s="399"/>
    </row>
    <row r="62867" spans="7:7" x14ac:dyDescent="0.35">
      <c r="G62867" s="399"/>
    </row>
    <row r="62868" spans="7:7" x14ac:dyDescent="0.35">
      <c r="G62868" s="399"/>
    </row>
    <row r="62869" spans="7:7" x14ac:dyDescent="0.35">
      <c r="G62869" s="399"/>
    </row>
    <row r="62870" spans="7:7" x14ac:dyDescent="0.35">
      <c r="G62870" s="399"/>
    </row>
    <row r="62871" spans="7:7" x14ac:dyDescent="0.35">
      <c r="G62871" s="399"/>
    </row>
    <row r="62872" spans="7:7" x14ac:dyDescent="0.35">
      <c r="G62872" s="399"/>
    </row>
    <row r="62873" spans="7:7" x14ac:dyDescent="0.35">
      <c r="G62873" s="399"/>
    </row>
    <row r="62874" spans="7:7" x14ac:dyDescent="0.35">
      <c r="G62874" s="399"/>
    </row>
    <row r="62875" spans="7:7" x14ac:dyDescent="0.35">
      <c r="G62875" s="399"/>
    </row>
    <row r="62876" spans="7:7" x14ac:dyDescent="0.35">
      <c r="G62876" s="399"/>
    </row>
    <row r="62877" spans="7:7" x14ac:dyDescent="0.35">
      <c r="G62877" s="399"/>
    </row>
    <row r="62878" spans="7:7" x14ac:dyDescent="0.35">
      <c r="G62878" s="399"/>
    </row>
    <row r="62879" spans="7:7" x14ac:dyDescent="0.35">
      <c r="G62879" s="399"/>
    </row>
    <row r="62880" spans="7:7" x14ac:dyDescent="0.35">
      <c r="G62880" s="399"/>
    </row>
    <row r="62881" spans="7:7" x14ac:dyDescent="0.35">
      <c r="G62881" s="399"/>
    </row>
    <row r="62882" spans="7:7" x14ac:dyDescent="0.35">
      <c r="G62882" s="399"/>
    </row>
    <row r="62883" spans="7:7" x14ac:dyDescent="0.35">
      <c r="G62883" s="399"/>
    </row>
    <row r="62884" spans="7:7" x14ac:dyDescent="0.35">
      <c r="G62884" s="399"/>
    </row>
    <row r="62885" spans="7:7" x14ac:dyDescent="0.35">
      <c r="G62885" s="399"/>
    </row>
    <row r="62886" spans="7:7" x14ac:dyDescent="0.35">
      <c r="G62886" s="399"/>
    </row>
    <row r="62887" spans="7:7" x14ac:dyDescent="0.35">
      <c r="G62887" s="399"/>
    </row>
    <row r="62888" spans="7:7" x14ac:dyDescent="0.35">
      <c r="G62888" s="399"/>
    </row>
    <row r="62889" spans="7:7" x14ac:dyDescent="0.35">
      <c r="G62889" s="399"/>
    </row>
    <row r="62890" spans="7:7" x14ac:dyDescent="0.35">
      <c r="G62890" s="399"/>
    </row>
    <row r="62891" spans="7:7" x14ac:dyDescent="0.35">
      <c r="G62891" s="399"/>
    </row>
    <row r="62892" spans="7:7" x14ac:dyDescent="0.35">
      <c r="G62892" s="399"/>
    </row>
    <row r="62893" spans="7:7" x14ac:dyDescent="0.35">
      <c r="G62893" s="399"/>
    </row>
    <row r="62894" spans="7:7" x14ac:dyDescent="0.35">
      <c r="G62894" s="399"/>
    </row>
    <row r="62895" spans="7:7" x14ac:dyDescent="0.35">
      <c r="G62895" s="399"/>
    </row>
    <row r="62896" spans="7:7" x14ac:dyDescent="0.35">
      <c r="G62896" s="399"/>
    </row>
    <row r="62897" spans="7:7" x14ac:dyDescent="0.35">
      <c r="G62897" s="399"/>
    </row>
    <row r="62898" spans="7:7" x14ac:dyDescent="0.35">
      <c r="G62898" s="399"/>
    </row>
    <row r="62899" spans="7:7" x14ac:dyDescent="0.35">
      <c r="G62899" s="399"/>
    </row>
    <row r="62900" spans="7:7" x14ac:dyDescent="0.35">
      <c r="G62900" s="399"/>
    </row>
    <row r="62901" spans="7:7" x14ac:dyDescent="0.35">
      <c r="G62901" s="399"/>
    </row>
    <row r="62902" spans="7:7" x14ac:dyDescent="0.35">
      <c r="G62902" s="399"/>
    </row>
    <row r="62903" spans="7:7" x14ac:dyDescent="0.35">
      <c r="G62903" s="399"/>
    </row>
    <row r="62904" spans="7:7" x14ac:dyDescent="0.35">
      <c r="G62904" s="399"/>
    </row>
    <row r="62905" spans="7:7" x14ac:dyDescent="0.35">
      <c r="G62905" s="399"/>
    </row>
    <row r="62906" spans="7:7" x14ac:dyDescent="0.35">
      <c r="G62906" s="399"/>
    </row>
    <row r="62907" spans="7:7" x14ac:dyDescent="0.35">
      <c r="G62907" s="399"/>
    </row>
    <row r="62908" spans="7:7" x14ac:dyDescent="0.35">
      <c r="G62908" s="399"/>
    </row>
    <row r="62909" spans="7:7" x14ac:dyDescent="0.35">
      <c r="G62909" s="399"/>
    </row>
    <row r="62910" spans="7:7" x14ac:dyDescent="0.35">
      <c r="G62910" s="399"/>
    </row>
    <row r="62911" spans="7:7" x14ac:dyDescent="0.35">
      <c r="G62911" s="399"/>
    </row>
    <row r="62912" spans="7:7" x14ac:dyDescent="0.35">
      <c r="G62912" s="399"/>
    </row>
    <row r="62913" spans="7:7" x14ac:dyDescent="0.35">
      <c r="G62913" s="399"/>
    </row>
    <row r="62914" spans="7:7" x14ac:dyDescent="0.35">
      <c r="G62914" s="399"/>
    </row>
    <row r="62915" spans="7:7" x14ac:dyDescent="0.35">
      <c r="G62915" s="399"/>
    </row>
    <row r="62916" spans="7:7" x14ac:dyDescent="0.35">
      <c r="G62916" s="399"/>
    </row>
    <row r="62917" spans="7:7" x14ac:dyDescent="0.35">
      <c r="G62917" s="399"/>
    </row>
    <row r="62918" spans="7:7" x14ac:dyDescent="0.35">
      <c r="G62918" s="399"/>
    </row>
    <row r="62919" spans="7:7" x14ac:dyDescent="0.35">
      <c r="G62919" s="399"/>
    </row>
    <row r="62920" spans="7:7" x14ac:dyDescent="0.35">
      <c r="G62920" s="399"/>
    </row>
    <row r="62921" spans="7:7" x14ac:dyDescent="0.35">
      <c r="G62921" s="399"/>
    </row>
    <row r="62922" spans="7:7" x14ac:dyDescent="0.35">
      <c r="G62922" s="399"/>
    </row>
    <row r="62923" spans="7:7" x14ac:dyDescent="0.35">
      <c r="G62923" s="399"/>
    </row>
    <row r="62924" spans="7:7" x14ac:dyDescent="0.35">
      <c r="G62924" s="399"/>
    </row>
    <row r="62925" spans="7:7" x14ac:dyDescent="0.35">
      <c r="G62925" s="399"/>
    </row>
    <row r="62926" spans="7:7" x14ac:dyDescent="0.35">
      <c r="G62926" s="399"/>
    </row>
    <row r="62927" spans="7:7" x14ac:dyDescent="0.35">
      <c r="G62927" s="399"/>
    </row>
    <row r="62928" spans="7:7" x14ac:dyDescent="0.35">
      <c r="G62928" s="399"/>
    </row>
    <row r="62929" spans="7:7" x14ac:dyDescent="0.35">
      <c r="G62929" s="399"/>
    </row>
    <row r="62930" spans="7:7" x14ac:dyDescent="0.35">
      <c r="G62930" s="399"/>
    </row>
    <row r="62931" spans="7:7" x14ac:dyDescent="0.35">
      <c r="G62931" s="399"/>
    </row>
    <row r="62932" spans="7:7" x14ac:dyDescent="0.35">
      <c r="G62932" s="399"/>
    </row>
    <row r="62933" spans="7:7" x14ac:dyDescent="0.35">
      <c r="G62933" s="399"/>
    </row>
    <row r="62934" spans="7:7" x14ac:dyDescent="0.35">
      <c r="G62934" s="399"/>
    </row>
    <row r="62935" spans="7:7" x14ac:dyDescent="0.35">
      <c r="G62935" s="399"/>
    </row>
    <row r="62936" spans="7:7" x14ac:dyDescent="0.35">
      <c r="G62936" s="399"/>
    </row>
    <row r="62937" spans="7:7" x14ac:dyDescent="0.35">
      <c r="G62937" s="399"/>
    </row>
    <row r="62938" spans="7:7" x14ac:dyDescent="0.35">
      <c r="G62938" s="399"/>
    </row>
    <row r="62939" spans="7:7" x14ac:dyDescent="0.35">
      <c r="G62939" s="399"/>
    </row>
    <row r="62940" spans="7:7" x14ac:dyDescent="0.35">
      <c r="G62940" s="399"/>
    </row>
    <row r="62941" spans="7:7" x14ac:dyDescent="0.35">
      <c r="G62941" s="399"/>
    </row>
    <row r="62942" spans="7:7" x14ac:dyDescent="0.35">
      <c r="G62942" s="399"/>
    </row>
    <row r="62943" spans="7:7" x14ac:dyDescent="0.35">
      <c r="G62943" s="399"/>
    </row>
    <row r="62944" spans="7:7" x14ac:dyDescent="0.35">
      <c r="G62944" s="399"/>
    </row>
    <row r="62945" spans="7:7" x14ac:dyDescent="0.35">
      <c r="G62945" s="399"/>
    </row>
    <row r="62946" spans="7:7" x14ac:dyDescent="0.35">
      <c r="G62946" s="399"/>
    </row>
    <row r="62947" spans="7:7" x14ac:dyDescent="0.35">
      <c r="G62947" s="399"/>
    </row>
    <row r="62948" spans="7:7" x14ac:dyDescent="0.35">
      <c r="G62948" s="399"/>
    </row>
    <row r="62949" spans="7:7" x14ac:dyDescent="0.35">
      <c r="G62949" s="399"/>
    </row>
    <row r="62950" spans="7:7" x14ac:dyDescent="0.35">
      <c r="G62950" s="399"/>
    </row>
    <row r="62951" spans="7:7" x14ac:dyDescent="0.35">
      <c r="G62951" s="399"/>
    </row>
    <row r="62952" spans="7:7" x14ac:dyDescent="0.35">
      <c r="G62952" s="399"/>
    </row>
    <row r="62953" spans="7:7" x14ac:dyDescent="0.35">
      <c r="G62953" s="399"/>
    </row>
    <row r="62954" spans="7:7" x14ac:dyDescent="0.35">
      <c r="G62954" s="399"/>
    </row>
    <row r="62955" spans="7:7" x14ac:dyDescent="0.35">
      <c r="G62955" s="399"/>
    </row>
    <row r="62956" spans="7:7" x14ac:dyDescent="0.35">
      <c r="G62956" s="399"/>
    </row>
    <row r="62957" spans="7:7" x14ac:dyDescent="0.35">
      <c r="G62957" s="399"/>
    </row>
    <row r="62958" spans="7:7" x14ac:dyDescent="0.35">
      <c r="G62958" s="399"/>
    </row>
    <row r="62959" spans="7:7" x14ac:dyDescent="0.35">
      <c r="G62959" s="399"/>
    </row>
    <row r="62960" spans="7:7" x14ac:dyDescent="0.35">
      <c r="G62960" s="399"/>
    </row>
    <row r="62961" spans="7:7" x14ac:dyDescent="0.35">
      <c r="G62961" s="399"/>
    </row>
    <row r="62962" spans="7:7" x14ac:dyDescent="0.35">
      <c r="G62962" s="399"/>
    </row>
    <row r="62963" spans="7:7" x14ac:dyDescent="0.35">
      <c r="G62963" s="399"/>
    </row>
    <row r="62964" spans="7:7" x14ac:dyDescent="0.35">
      <c r="G62964" s="399"/>
    </row>
    <row r="62965" spans="7:7" x14ac:dyDescent="0.35">
      <c r="G62965" s="399"/>
    </row>
    <row r="62966" spans="7:7" x14ac:dyDescent="0.35">
      <c r="G62966" s="399"/>
    </row>
    <row r="62967" spans="7:7" x14ac:dyDescent="0.35">
      <c r="G62967" s="399"/>
    </row>
    <row r="62968" spans="7:7" x14ac:dyDescent="0.35">
      <c r="G62968" s="399"/>
    </row>
    <row r="62969" spans="7:7" x14ac:dyDescent="0.35">
      <c r="G62969" s="399"/>
    </row>
    <row r="62970" spans="7:7" x14ac:dyDescent="0.35">
      <c r="G62970" s="399"/>
    </row>
    <row r="62971" spans="7:7" x14ac:dyDescent="0.35">
      <c r="G62971" s="399"/>
    </row>
    <row r="62972" spans="7:7" x14ac:dyDescent="0.35">
      <c r="G62972" s="399"/>
    </row>
    <row r="62973" spans="7:7" x14ac:dyDescent="0.35">
      <c r="G62973" s="399"/>
    </row>
    <row r="62974" spans="7:7" x14ac:dyDescent="0.35">
      <c r="G62974" s="399"/>
    </row>
    <row r="62975" spans="7:7" x14ac:dyDescent="0.35">
      <c r="G62975" s="399"/>
    </row>
    <row r="62976" spans="7:7" x14ac:dyDescent="0.35">
      <c r="G62976" s="399"/>
    </row>
    <row r="62977" spans="7:7" x14ac:dyDescent="0.35">
      <c r="G62977" s="399"/>
    </row>
    <row r="62978" spans="7:7" x14ac:dyDescent="0.35">
      <c r="G62978" s="399"/>
    </row>
    <row r="62979" spans="7:7" x14ac:dyDescent="0.35">
      <c r="G62979" s="399"/>
    </row>
    <row r="62980" spans="7:7" x14ac:dyDescent="0.35">
      <c r="G62980" s="399"/>
    </row>
    <row r="62981" spans="7:7" x14ac:dyDescent="0.35">
      <c r="G62981" s="399"/>
    </row>
    <row r="62982" spans="7:7" x14ac:dyDescent="0.35">
      <c r="G62982" s="399"/>
    </row>
    <row r="62983" spans="7:7" x14ac:dyDescent="0.35">
      <c r="G62983" s="399"/>
    </row>
    <row r="62984" spans="7:7" x14ac:dyDescent="0.35">
      <c r="G62984" s="399"/>
    </row>
    <row r="62985" spans="7:7" x14ac:dyDescent="0.35">
      <c r="G62985" s="399"/>
    </row>
    <row r="62986" spans="7:7" x14ac:dyDescent="0.35">
      <c r="G62986" s="399"/>
    </row>
    <row r="62987" spans="7:7" x14ac:dyDescent="0.35">
      <c r="G62987" s="399"/>
    </row>
    <row r="62988" spans="7:7" x14ac:dyDescent="0.35">
      <c r="G62988" s="399"/>
    </row>
    <row r="62989" spans="7:7" x14ac:dyDescent="0.35">
      <c r="G62989" s="399"/>
    </row>
    <row r="62990" spans="7:7" x14ac:dyDescent="0.35">
      <c r="G62990" s="399"/>
    </row>
    <row r="62991" spans="7:7" x14ac:dyDescent="0.35">
      <c r="G62991" s="399"/>
    </row>
    <row r="62992" spans="7:7" x14ac:dyDescent="0.35">
      <c r="G62992" s="399"/>
    </row>
    <row r="62993" spans="7:7" x14ac:dyDescent="0.35">
      <c r="G62993" s="399"/>
    </row>
    <row r="62994" spans="7:7" x14ac:dyDescent="0.35">
      <c r="G62994" s="399"/>
    </row>
    <row r="62995" spans="7:7" x14ac:dyDescent="0.35">
      <c r="G62995" s="399"/>
    </row>
    <row r="62996" spans="7:7" x14ac:dyDescent="0.35">
      <c r="G62996" s="399"/>
    </row>
    <row r="62997" spans="7:7" x14ac:dyDescent="0.35">
      <c r="G62997" s="399"/>
    </row>
    <row r="62998" spans="7:7" x14ac:dyDescent="0.35">
      <c r="G62998" s="399"/>
    </row>
    <row r="62999" spans="7:7" x14ac:dyDescent="0.35">
      <c r="G62999" s="399"/>
    </row>
    <row r="63000" spans="7:7" x14ac:dyDescent="0.35">
      <c r="G63000" s="399"/>
    </row>
    <row r="63001" spans="7:7" x14ac:dyDescent="0.35">
      <c r="G63001" s="399"/>
    </row>
    <row r="63002" spans="7:7" x14ac:dyDescent="0.35">
      <c r="G63002" s="399"/>
    </row>
    <row r="63003" spans="7:7" x14ac:dyDescent="0.35">
      <c r="G63003" s="399"/>
    </row>
    <row r="63004" spans="7:7" x14ac:dyDescent="0.35">
      <c r="G63004" s="399"/>
    </row>
    <row r="63005" spans="7:7" x14ac:dyDescent="0.35">
      <c r="G63005" s="399"/>
    </row>
    <row r="63006" spans="7:7" x14ac:dyDescent="0.35">
      <c r="G63006" s="399"/>
    </row>
    <row r="63007" spans="7:7" x14ac:dyDescent="0.35">
      <c r="G63007" s="399"/>
    </row>
    <row r="63008" spans="7:7" x14ac:dyDescent="0.35">
      <c r="G63008" s="399"/>
    </row>
    <row r="63009" spans="7:7" x14ac:dyDescent="0.35">
      <c r="G63009" s="399"/>
    </row>
    <row r="63010" spans="7:7" x14ac:dyDescent="0.35">
      <c r="G63010" s="399"/>
    </row>
    <row r="63011" spans="7:7" x14ac:dyDescent="0.35">
      <c r="G63011" s="399"/>
    </row>
    <row r="63012" spans="7:7" x14ac:dyDescent="0.35">
      <c r="G63012" s="399"/>
    </row>
    <row r="63013" spans="7:7" x14ac:dyDescent="0.35">
      <c r="G63013" s="399"/>
    </row>
    <row r="63014" spans="7:7" x14ac:dyDescent="0.35">
      <c r="G63014" s="399"/>
    </row>
    <row r="63015" spans="7:7" x14ac:dyDescent="0.35">
      <c r="G63015" s="399"/>
    </row>
    <row r="63016" spans="7:7" x14ac:dyDescent="0.35">
      <c r="G63016" s="399"/>
    </row>
    <row r="63017" spans="7:7" x14ac:dyDescent="0.35">
      <c r="G63017" s="399"/>
    </row>
    <row r="63018" spans="7:7" x14ac:dyDescent="0.35">
      <c r="G63018" s="399"/>
    </row>
    <row r="63019" spans="7:7" x14ac:dyDescent="0.35">
      <c r="G63019" s="399"/>
    </row>
    <row r="63020" spans="7:7" x14ac:dyDescent="0.35">
      <c r="G63020" s="399"/>
    </row>
    <row r="63021" spans="7:7" x14ac:dyDescent="0.35">
      <c r="G63021" s="399"/>
    </row>
    <row r="63022" spans="7:7" x14ac:dyDescent="0.35">
      <c r="G63022" s="399"/>
    </row>
    <row r="63023" spans="7:7" x14ac:dyDescent="0.35">
      <c r="G63023" s="399"/>
    </row>
    <row r="63024" spans="7:7" x14ac:dyDescent="0.35">
      <c r="G63024" s="399"/>
    </row>
    <row r="63025" spans="7:7" x14ac:dyDescent="0.35">
      <c r="G63025" s="399"/>
    </row>
    <row r="63026" spans="7:7" x14ac:dyDescent="0.35">
      <c r="G63026" s="399"/>
    </row>
    <row r="63027" spans="7:7" x14ac:dyDescent="0.35">
      <c r="G63027" s="399"/>
    </row>
    <row r="63028" spans="7:7" x14ac:dyDescent="0.35">
      <c r="G63028" s="399"/>
    </row>
    <row r="63029" spans="7:7" x14ac:dyDescent="0.35">
      <c r="G63029" s="399"/>
    </row>
    <row r="63030" spans="7:7" x14ac:dyDescent="0.35">
      <c r="G63030" s="399"/>
    </row>
    <row r="63031" spans="7:7" x14ac:dyDescent="0.35">
      <c r="G63031" s="399"/>
    </row>
    <row r="63032" spans="7:7" x14ac:dyDescent="0.35">
      <c r="G63032" s="399"/>
    </row>
    <row r="63033" spans="7:7" x14ac:dyDescent="0.35">
      <c r="G63033" s="399"/>
    </row>
    <row r="63034" spans="7:7" x14ac:dyDescent="0.35">
      <c r="G63034" s="399"/>
    </row>
    <row r="63035" spans="7:7" x14ac:dyDescent="0.35">
      <c r="G63035" s="399"/>
    </row>
    <row r="63036" spans="7:7" x14ac:dyDescent="0.35">
      <c r="G63036" s="399"/>
    </row>
    <row r="63037" spans="7:7" x14ac:dyDescent="0.35">
      <c r="G63037" s="399"/>
    </row>
    <row r="63038" spans="7:7" x14ac:dyDescent="0.35">
      <c r="G63038" s="399"/>
    </row>
    <row r="63039" spans="7:7" x14ac:dyDescent="0.35">
      <c r="G63039" s="399"/>
    </row>
    <row r="63040" spans="7:7" x14ac:dyDescent="0.35">
      <c r="G63040" s="399"/>
    </row>
    <row r="63041" spans="7:7" x14ac:dyDescent="0.35">
      <c r="G63041" s="399"/>
    </row>
    <row r="63042" spans="7:7" x14ac:dyDescent="0.35">
      <c r="G63042" s="399"/>
    </row>
    <row r="63043" spans="7:7" x14ac:dyDescent="0.35">
      <c r="G63043" s="399"/>
    </row>
    <row r="63044" spans="7:7" x14ac:dyDescent="0.35">
      <c r="G63044" s="399"/>
    </row>
    <row r="63045" spans="7:7" x14ac:dyDescent="0.35">
      <c r="G63045" s="399"/>
    </row>
    <row r="63046" spans="7:7" x14ac:dyDescent="0.35">
      <c r="G63046" s="399"/>
    </row>
    <row r="63047" spans="7:7" x14ac:dyDescent="0.35">
      <c r="G63047" s="399"/>
    </row>
    <row r="63048" spans="7:7" x14ac:dyDescent="0.35">
      <c r="G63048" s="399"/>
    </row>
    <row r="63049" spans="7:7" x14ac:dyDescent="0.35">
      <c r="G63049" s="399"/>
    </row>
    <row r="63050" spans="7:7" x14ac:dyDescent="0.35">
      <c r="G63050" s="399"/>
    </row>
    <row r="63051" spans="7:7" x14ac:dyDescent="0.35">
      <c r="G63051" s="399"/>
    </row>
    <row r="63052" spans="7:7" x14ac:dyDescent="0.35">
      <c r="G63052" s="399"/>
    </row>
    <row r="63053" spans="7:7" x14ac:dyDescent="0.35">
      <c r="G63053" s="399"/>
    </row>
    <row r="63054" spans="7:7" x14ac:dyDescent="0.35">
      <c r="G63054" s="399"/>
    </row>
    <row r="63055" spans="7:7" x14ac:dyDescent="0.35">
      <c r="G63055" s="399"/>
    </row>
    <row r="63056" spans="7:7" x14ac:dyDescent="0.35">
      <c r="G63056" s="399"/>
    </row>
    <row r="63057" spans="7:7" x14ac:dyDescent="0.35">
      <c r="G63057" s="399"/>
    </row>
    <row r="63058" spans="7:7" x14ac:dyDescent="0.35">
      <c r="G63058" s="399"/>
    </row>
    <row r="63059" spans="7:7" x14ac:dyDescent="0.35">
      <c r="G63059" s="399"/>
    </row>
    <row r="63060" spans="7:7" x14ac:dyDescent="0.35">
      <c r="G63060" s="399"/>
    </row>
    <row r="63061" spans="7:7" x14ac:dyDescent="0.35">
      <c r="G63061" s="399"/>
    </row>
    <row r="63062" spans="7:7" x14ac:dyDescent="0.35">
      <c r="G63062" s="399"/>
    </row>
    <row r="63063" spans="7:7" x14ac:dyDescent="0.35">
      <c r="G63063" s="399"/>
    </row>
    <row r="63064" spans="7:7" x14ac:dyDescent="0.35">
      <c r="G63064" s="399"/>
    </row>
    <row r="63065" spans="7:7" x14ac:dyDescent="0.35">
      <c r="G63065" s="399"/>
    </row>
    <row r="63066" spans="7:7" x14ac:dyDescent="0.35">
      <c r="G63066" s="399"/>
    </row>
    <row r="63067" spans="7:7" x14ac:dyDescent="0.35">
      <c r="G63067" s="399"/>
    </row>
    <row r="63068" spans="7:7" x14ac:dyDescent="0.35">
      <c r="G63068" s="399"/>
    </row>
    <row r="63069" spans="7:7" x14ac:dyDescent="0.35">
      <c r="G63069" s="399"/>
    </row>
    <row r="63070" spans="7:7" x14ac:dyDescent="0.35">
      <c r="G63070" s="399"/>
    </row>
    <row r="63071" spans="7:7" x14ac:dyDescent="0.35">
      <c r="G63071" s="399"/>
    </row>
    <row r="63072" spans="7:7" x14ac:dyDescent="0.35">
      <c r="G63072" s="399"/>
    </row>
    <row r="63073" spans="7:7" x14ac:dyDescent="0.35">
      <c r="G63073" s="399"/>
    </row>
    <row r="63074" spans="7:7" x14ac:dyDescent="0.35">
      <c r="G63074" s="399"/>
    </row>
    <row r="63075" spans="7:7" x14ac:dyDescent="0.35">
      <c r="G63075" s="399"/>
    </row>
    <row r="63076" spans="7:7" x14ac:dyDescent="0.35">
      <c r="G63076" s="399"/>
    </row>
    <row r="63077" spans="7:7" x14ac:dyDescent="0.35">
      <c r="G63077" s="399"/>
    </row>
    <row r="63078" spans="7:7" x14ac:dyDescent="0.35">
      <c r="G63078" s="399"/>
    </row>
    <row r="63079" spans="7:7" x14ac:dyDescent="0.35">
      <c r="G63079" s="399"/>
    </row>
    <row r="63080" spans="7:7" x14ac:dyDescent="0.35">
      <c r="G63080" s="399"/>
    </row>
    <row r="63081" spans="7:7" x14ac:dyDescent="0.35">
      <c r="G63081" s="399"/>
    </row>
    <row r="63082" spans="7:7" x14ac:dyDescent="0.35">
      <c r="G63082" s="399"/>
    </row>
    <row r="63083" spans="7:7" x14ac:dyDescent="0.35">
      <c r="G63083" s="399"/>
    </row>
    <row r="63084" spans="7:7" x14ac:dyDescent="0.35">
      <c r="G63084" s="399"/>
    </row>
    <row r="63085" spans="7:7" x14ac:dyDescent="0.35">
      <c r="G63085" s="399"/>
    </row>
    <row r="63086" spans="7:7" x14ac:dyDescent="0.35">
      <c r="G63086" s="399"/>
    </row>
    <row r="63087" spans="7:7" x14ac:dyDescent="0.35">
      <c r="G63087" s="399"/>
    </row>
    <row r="63088" spans="7:7" x14ac:dyDescent="0.35">
      <c r="G63088" s="399"/>
    </row>
    <row r="63089" spans="7:7" x14ac:dyDescent="0.35">
      <c r="G63089" s="399"/>
    </row>
    <row r="63090" spans="7:7" x14ac:dyDescent="0.35">
      <c r="G63090" s="399"/>
    </row>
    <row r="63091" spans="7:7" x14ac:dyDescent="0.35">
      <c r="G63091" s="399"/>
    </row>
    <row r="63092" spans="7:7" x14ac:dyDescent="0.35">
      <c r="G63092" s="399"/>
    </row>
    <row r="63093" spans="7:7" x14ac:dyDescent="0.35">
      <c r="G63093" s="399"/>
    </row>
    <row r="63094" spans="7:7" x14ac:dyDescent="0.35">
      <c r="G63094" s="399"/>
    </row>
    <row r="63095" spans="7:7" x14ac:dyDescent="0.35">
      <c r="G63095" s="399"/>
    </row>
    <row r="63096" spans="7:7" x14ac:dyDescent="0.35">
      <c r="G63096" s="399"/>
    </row>
    <row r="63097" spans="7:7" x14ac:dyDescent="0.35">
      <c r="G63097" s="399"/>
    </row>
    <row r="63098" spans="7:7" x14ac:dyDescent="0.35">
      <c r="G63098" s="399"/>
    </row>
    <row r="63099" spans="7:7" x14ac:dyDescent="0.35">
      <c r="G63099" s="399"/>
    </row>
    <row r="63100" spans="7:7" x14ac:dyDescent="0.35">
      <c r="G63100" s="399"/>
    </row>
    <row r="63101" spans="7:7" x14ac:dyDescent="0.35">
      <c r="G63101" s="399"/>
    </row>
    <row r="63102" spans="7:7" x14ac:dyDescent="0.35">
      <c r="G63102" s="399"/>
    </row>
    <row r="63103" spans="7:7" x14ac:dyDescent="0.35">
      <c r="G63103" s="399"/>
    </row>
    <row r="63104" spans="7:7" x14ac:dyDescent="0.35">
      <c r="G63104" s="399"/>
    </row>
    <row r="63105" spans="7:7" x14ac:dyDescent="0.35">
      <c r="G63105" s="399"/>
    </row>
    <row r="63106" spans="7:7" x14ac:dyDescent="0.35">
      <c r="G63106" s="399"/>
    </row>
    <row r="63107" spans="7:7" x14ac:dyDescent="0.35">
      <c r="G63107" s="399"/>
    </row>
    <row r="63108" spans="7:7" x14ac:dyDescent="0.35">
      <c r="G63108" s="399"/>
    </row>
    <row r="63109" spans="7:7" x14ac:dyDescent="0.35">
      <c r="G63109" s="399"/>
    </row>
    <row r="63110" spans="7:7" x14ac:dyDescent="0.35">
      <c r="G63110" s="399"/>
    </row>
    <row r="63111" spans="7:7" x14ac:dyDescent="0.35">
      <c r="G63111" s="399"/>
    </row>
    <row r="63112" spans="7:7" x14ac:dyDescent="0.35">
      <c r="G63112" s="399"/>
    </row>
    <row r="63113" spans="7:7" x14ac:dyDescent="0.35">
      <c r="G63113" s="399"/>
    </row>
    <row r="63114" spans="7:7" x14ac:dyDescent="0.35">
      <c r="G63114" s="399"/>
    </row>
    <row r="63115" spans="7:7" x14ac:dyDescent="0.35">
      <c r="G63115" s="399"/>
    </row>
    <row r="63116" spans="7:7" x14ac:dyDescent="0.35">
      <c r="G63116" s="399"/>
    </row>
    <row r="63117" spans="7:7" x14ac:dyDescent="0.35">
      <c r="G63117" s="399"/>
    </row>
    <row r="63118" spans="7:7" x14ac:dyDescent="0.35">
      <c r="G63118" s="399"/>
    </row>
    <row r="63119" spans="7:7" x14ac:dyDescent="0.35">
      <c r="G63119" s="399"/>
    </row>
    <row r="63120" spans="7:7" x14ac:dyDescent="0.35">
      <c r="G63120" s="399"/>
    </row>
    <row r="63121" spans="7:7" x14ac:dyDescent="0.35">
      <c r="G63121" s="399"/>
    </row>
    <row r="63122" spans="7:7" x14ac:dyDescent="0.35">
      <c r="G63122" s="399"/>
    </row>
    <row r="63123" spans="7:7" x14ac:dyDescent="0.35">
      <c r="G63123" s="399"/>
    </row>
    <row r="63124" spans="7:7" x14ac:dyDescent="0.35">
      <c r="G63124" s="399"/>
    </row>
    <row r="63125" spans="7:7" x14ac:dyDescent="0.35">
      <c r="G63125" s="399"/>
    </row>
    <row r="63126" spans="7:7" x14ac:dyDescent="0.35">
      <c r="G63126" s="399"/>
    </row>
    <row r="63127" spans="7:7" x14ac:dyDescent="0.35">
      <c r="G63127" s="399"/>
    </row>
    <row r="63128" spans="7:7" x14ac:dyDescent="0.35">
      <c r="G63128" s="399"/>
    </row>
    <row r="63129" spans="7:7" x14ac:dyDescent="0.35">
      <c r="G63129" s="399"/>
    </row>
    <row r="63130" spans="7:7" x14ac:dyDescent="0.35">
      <c r="G63130" s="399"/>
    </row>
    <row r="63131" spans="7:7" x14ac:dyDescent="0.35">
      <c r="G63131" s="399"/>
    </row>
    <row r="63132" spans="7:7" x14ac:dyDescent="0.35">
      <c r="G63132" s="399"/>
    </row>
    <row r="63133" spans="7:7" x14ac:dyDescent="0.35">
      <c r="G63133" s="399"/>
    </row>
    <row r="63134" spans="7:7" x14ac:dyDescent="0.35">
      <c r="G63134" s="399"/>
    </row>
    <row r="63135" spans="7:7" x14ac:dyDescent="0.35">
      <c r="G63135" s="399"/>
    </row>
    <row r="63136" spans="7:7" x14ac:dyDescent="0.35">
      <c r="G63136" s="399"/>
    </row>
    <row r="63137" spans="7:7" x14ac:dyDescent="0.35">
      <c r="G63137" s="399"/>
    </row>
    <row r="63138" spans="7:7" x14ac:dyDescent="0.35">
      <c r="G63138" s="399"/>
    </row>
    <row r="63139" spans="7:7" x14ac:dyDescent="0.35">
      <c r="G63139" s="399"/>
    </row>
    <row r="63140" spans="7:7" x14ac:dyDescent="0.35">
      <c r="G63140" s="399"/>
    </row>
    <row r="63141" spans="7:7" x14ac:dyDescent="0.35">
      <c r="G63141" s="399"/>
    </row>
    <row r="63142" spans="7:7" x14ac:dyDescent="0.35">
      <c r="G63142" s="399"/>
    </row>
    <row r="63143" spans="7:7" x14ac:dyDescent="0.35">
      <c r="G63143" s="399"/>
    </row>
    <row r="63144" spans="7:7" x14ac:dyDescent="0.35">
      <c r="G63144" s="399"/>
    </row>
    <row r="63145" spans="7:7" x14ac:dyDescent="0.35">
      <c r="G63145" s="399"/>
    </row>
    <row r="63146" spans="7:7" x14ac:dyDescent="0.35">
      <c r="G63146" s="399"/>
    </row>
    <row r="63147" spans="7:7" x14ac:dyDescent="0.35">
      <c r="G63147" s="399"/>
    </row>
    <row r="63148" spans="7:7" x14ac:dyDescent="0.35">
      <c r="G63148" s="399"/>
    </row>
    <row r="63149" spans="7:7" x14ac:dyDescent="0.35">
      <c r="G63149" s="399"/>
    </row>
    <row r="63150" spans="7:7" x14ac:dyDescent="0.35">
      <c r="G63150" s="399"/>
    </row>
    <row r="63151" spans="7:7" x14ac:dyDescent="0.35">
      <c r="G63151" s="399"/>
    </row>
    <row r="63152" spans="7:7" x14ac:dyDescent="0.35">
      <c r="G63152" s="399"/>
    </row>
    <row r="63153" spans="7:7" x14ac:dyDescent="0.35">
      <c r="G63153" s="399"/>
    </row>
    <row r="63154" spans="7:7" x14ac:dyDescent="0.35">
      <c r="G63154" s="399"/>
    </row>
    <row r="63155" spans="7:7" x14ac:dyDescent="0.35">
      <c r="G63155" s="399"/>
    </row>
    <row r="63156" spans="7:7" x14ac:dyDescent="0.35">
      <c r="G63156" s="399"/>
    </row>
    <row r="63157" spans="7:7" x14ac:dyDescent="0.35">
      <c r="G63157" s="399"/>
    </row>
    <row r="63158" spans="7:7" x14ac:dyDescent="0.35">
      <c r="G63158" s="399"/>
    </row>
    <row r="63159" spans="7:7" x14ac:dyDescent="0.35">
      <c r="G63159" s="399"/>
    </row>
    <row r="63160" spans="7:7" x14ac:dyDescent="0.35">
      <c r="G63160" s="399"/>
    </row>
    <row r="63161" spans="7:7" x14ac:dyDescent="0.35">
      <c r="G63161" s="399"/>
    </row>
    <row r="63162" spans="7:7" x14ac:dyDescent="0.35">
      <c r="G63162" s="399"/>
    </row>
    <row r="63163" spans="7:7" x14ac:dyDescent="0.35">
      <c r="G63163" s="399"/>
    </row>
    <row r="63164" spans="7:7" x14ac:dyDescent="0.35">
      <c r="G63164" s="399"/>
    </row>
    <row r="63165" spans="7:7" x14ac:dyDescent="0.35">
      <c r="G63165" s="399"/>
    </row>
    <row r="63166" spans="7:7" x14ac:dyDescent="0.35">
      <c r="G63166" s="399"/>
    </row>
    <row r="63167" spans="7:7" x14ac:dyDescent="0.35">
      <c r="G63167" s="399"/>
    </row>
    <row r="63168" spans="7:7" x14ac:dyDescent="0.35">
      <c r="G63168" s="399"/>
    </row>
    <row r="63169" spans="7:7" x14ac:dyDescent="0.35">
      <c r="G63169" s="399"/>
    </row>
    <row r="63170" spans="7:7" x14ac:dyDescent="0.35">
      <c r="G63170" s="399"/>
    </row>
    <row r="63171" spans="7:7" x14ac:dyDescent="0.35">
      <c r="G63171" s="399"/>
    </row>
    <row r="63172" spans="7:7" x14ac:dyDescent="0.35">
      <c r="G63172" s="399"/>
    </row>
    <row r="63173" spans="7:7" x14ac:dyDescent="0.35">
      <c r="G63173" s="399"/>
    </row>
    <row r="63174" spans="7:7" x14ac:dyDescent="0.35">
      <c r="G63174" s="399"/>
    </row>
    <row r="63175" spans="7:7" x14ac:dyDescent="0.35">
      <c r="G63175" s="399"/>
    </row>
    <row r="63176" spans="7:7" x14ac:dyDescent="0.35">
      <c r="G63176" s="399"/>
    </row>
    <row r="63177" spans="7:7" x14ac:dyDescent="0.35">
      <c r="G63177" s="399"/>
    </row>
    <row r="63178" spans="7:7" x14ac:dyDescent="0.35">
      <c r="G63178" s="399"/>
    </row>
    <row r="63179" spans="7:7" x14ac:dyDescent="0.35">
      <c r="G63179" s="399"/>
    </row>
    <row r="63180" spans="7:7" x14ac:dyDescent="0.35">
      <c r="G63180" s="399"/>
    </row>
    <row r="63181" spans="7:7" x14ac:dyDescent="0.35">
      <c r="G63181" s="399"/>
    </row>
    <row r="63182" spans="7:7" x14ac:dyDescent="0.35">
      <c r="G63182" s="399"/>
    </row>
    <row r="63183" spans="7:7" x14ac:dyDescent="0.35">
      <c r="G63183" s="399"/>
    </row>
    <row r="63184" spans="7:7" x14ac:dyDescent="0.35">
      <c r="G63184" s="399"/>
    </row>
    <row r="63185" spans="7:7" x14ac:dyDescent="0.35">
      <c r="G63185" s="399"/>
    </row>
    <row r="63186" spans="7:7" x14ac:dyDescent="0.35">
      <c r="G63186" s="399"/>
    </row>
    <row r="63187" spans="7:7" x14ac:dyDescent="0.35">
      <c r="G63187" s="399"/>
    </row>
    <row r="63188" spans="7:7" x14ac:dyDescent="0.35">
      <c r="G63188" s="399"/>
    </row>
    <row r="63189" spans="7:7" x14ac:dyDescent="0.35">
      <c r="G63189" s="399"/>
    </row>
    <row r="63190" spans="7:7" x14ac:dyDescent="0.35">
      <c r="G63190" s="399"/>
    </row>
    <row r="63191" spans="7:7" x14ac:dyDescent="0.35">
      <c r="G63191" s="399"/>
    </row>
    <row r="63192" spans="7:7" x14ac:dyDescent="0.35">
      <c r="G63192" s="399"/>
    </row>
    <row r="63193" spans="7:7" x14ac:dyDescent="0.35">
      <c r="G63193" s="399"/>
    </row>
    <row r="63194" spans="7:7" x14ac:dyDescent="0.35">
      <c r="G63194" s="399"/>
    </row>
    <row r="63195" spans="7:7" x14ac:dyDescent="0.35">
      <c r="G63195" s="399"/>
    </row>
    <row r="63196" spans="7:7" x14ac:dyDescent="0.35">
      <c r="G63196" s="399"/>
    </row>
    <row r="63197" spans="7:7" x14ac:dyDescent="0.35">
      <c r="G63197" s="399"/>
    </row>
    <row r="63198" spans="7:7" x14ac:dyDescent="0.35">
      <c r="G63198" s="399"/>
    </row>
    <row r="63199" spans="7:7" x14ac:dyDescent="0.35">
      <c r="G63199" s="399"/>
    </row>
    <row r="63200" spans="7:7" x14ac:dyDescent="0.35">
      <c r="G63200" s="399"/>
    </row>
    <row r="63201" spans="7:7" x14ac:dyDescent="0.35">
      <c r="G63201" s="399"/>
    </row>
    <row r="63202" spans="7:7" x14ac:dyDescent="0.35">
      <c r="G63202" s="399"/>
    </row>
    <row r="63203" spans="7:7" x14ac:dyDescent="0.35">
      <c r="G63203" s="399"/>
    </row>
    <row r="63204" spans="7:7" x14ac:dyDescent="0.35">
      <c r="G63204" s="399"/>
    </row>
    <row r="63205" spans="7:7" x14ac:dyDescent="0.35">
      <c r="G63205" s="399"/>
    </row>
    <row r="63206" spans="7:7" x14ac:dyDescent="0.35">
      <c r="G63206" s="399"/>
    </row>
    <row r="63207" spans="7:7" x14ac:dyDescent="0.35">
      <c r="G63207" s="399"/>
    </row>
    <row r="63208" spans="7:7" x14ac:dyDescent="0.35">
      <c r="G63208" s="399"/>
    </row>
    <row r="63209" spans="7:7" x14ac:dyDescent="0.35">
      <c r="G63209" s="399"/>
    </row>
    <row r="63210" spans="7:7" x14ac:dyDescent="0.35">
      <c r="G63210" s="399"/>
    </row>
    <row r="63211" spans="7:7" x14ac:dyDescent="0.35">
      <c r="G63211" s="399"/>
    </row>
    <row r="63212" spans="7:7" x14ac:dyDescent="0.35">
      <c r="G63212" s="399"/>
    </row>
    <row r="63213" spans="7:7" x14ac:dyDescent="0.35">
      <c r="G63213" s="399"/>
    </row>
    <row r="63214" spans="7:7" x14ac:dyDescent="0.35">
      <c r="G63214" s="399"/>
    </row>
    <row r="63215" spans="7:7" x14ac:dyDescent="0.35">
      <c r="G63215" s="399"/>
    </row>
    <row r="63216" spans="7:7" x14ac:dyDescent="0.35">
      <c r="G63216" s="399"/>
    </row>
    <row r="63217" spans="7:7" x14ac:dyDescent="0.35">
      <c r="G63217" s="399"/>
    </row>
    <row r="63218" spans="7:7" x14ac:dyDescent="0.35">
      <c r="G63218" s="399"/>
    </row>
    <row r="63219" spans="7:7" x14ac:dyDescent="0.35">
      <c r="G63219" s="399"/>
    </row>
    <row r="63220" spans="7:7" x14ac:dyDescent="0.35">
      <c r="G63220" s="399"/>
    </row>
    <row r="63221" spans="7:7" x14ac:dyDescent="0.35">
      <c r="G63221" s="399"/>
    </row>
    <row r="63222" spans="7:7" x14ac:dyDescent="0.35">
      <c r="G63222" s="399"/>
    </row>
    <row r="63223" spans="7:7" x14ac:dyDescent="0.35">
      <c r="G63223" s="399"/>
    </row>
    <row r="63224" spans="7:7" x14ac:dyDescent="0.35">
      <c r="G63224" s="399"/>
    </row>
    <row r="63225" spans="7:7" x14ac:dyDescent="0.35">
      <c r="G63225" s="399"/>
    </row>
    <row r="63226" spans="7:7" x14ac:dyDescent="0.35">
      <c r="G63226" s="399"/>
    </row>
    <row r="63227" spans="7:7" x14ac:dyDescent="0.35">
      <c r="G63227" s="399"/>
    </row>
    <row r="63228" spans="7:7" x14ac:dyDescent="0.35">
      <c r="G63228" s="399"/>
    </row>
    <row r="63229" spans="7:7" x14ac:dyDescent="0.35">
      <c r="G63229" s="399"/>
    </row>
    <row r="63230" spans="7:7" x14ac:dyDescent="0.35">
      <c r="G63230" s="399"/>
    </row>
    <row r="63231" spans="7:7" x14ac:dyDescent="0.35">
      <c r="G63231" s="399"/>
    </row>
    <row r="63232" spans="7:7" x14ac:dyDescent="0.35">
      <c r="G63232" s="399"/>
    </row>
    <row r="63233" spans="7:7" x14ac:dyDescent="0.35">
      <c r="G63233" s="399"/>
    </row>
    <row r="63234" spans="7:7" x14ac:dyDescent="0.35">
      <c r="G63234" s="399"/>
    </row>
    <row r="63235" spans="7:7" x14ac:dyDescent="0.35">
      <c r="G63235" s="399"/>
    </row>
    <row r="63236" spans="7:7" x14ac:dyDescent="0.35">
      <c r="G63236" s="399"/>
    </row>
    <row r="63237" spans="7:7" x14ac:dyDescent="0.35">
      <c r="G63237" s="399"/>
    </row>
    <row r="63238" spans="7:7" x14ac:dyDescent="0.35">
      <c r="G63238" s="399"/>
    </row>
    <row r="63239" spans="7:7" x14ac:dyDescent="0.35">
      <c r="G63239" s="399"/>
    </row>
    <row r="63240" spans="7:7" x14ac:dyDescent="0.35">
      <c r="G63240" s="399"/>
    </row>
    <row r="63241" spans="7:7" x14ac:dyDescent="0.35">
      <c r="G63241" s="399"/>
    </row>
    <row r="63242" spans="7:7" x14ac:dyDescent="0.35">
      <c r="G63242" s="399"/>
    </row>
    <row r="63243" spans="7:7" x14ac:dyDescent="0.35">
      <c r="G63243" s="399"/>
    </row>
    <row r="63244" spans="7:7" x14ac:dyDescent="0.35">
      <c r="G63244" s="399"/>
    </row>
    <row r="63245" spans="7:7" x14ac:dyDescent="0.35">
      <c r="G63245" s="399"/>
    </row>
    <row r="63246" spans="7:7" x14ac:dyDescent="0.35">
      <c r="G63246" s="399"/>
    </row>
    <row r="63247" spans="7:7" x14ac:dyDescent="0.35">
      <c r="G63247" s="399"/>
    </row>
    <row r="63248" spans="7:7" x14ac:dyDescent="0.35">
      <c r="G63248" s="399"/>
    </row>
    <row r="63249" spans="7:7" x14ac:dyDescent="0.35">
      <c r="G63249" s="399"/>
    </row>
    <row r="63250" spans="7:7" x14ac:dyDescent="0.35">
      <c r="G63250" s="399"/>
    </row>
    <row r="63251" spans="7:7" x14ac:dyDescent="0.35">
      <c r="G63251" s="399"/>
    </row>
    <row r="63252" spans="7:7" x14ac:dyDescent="0.35">
      <c r="G63252" s="399"/>
    </row>
    <row r="63253" spans="7:7" x14ac:dyDescent="0.35">
      <c r="G63253" s="399"/>
    </row>
    <row r="63254" spans="7:7" x14ac:dyDescent="0.35">
      <c r="G63254" s="399"/>
    </row>
    <row r="63255" spans="7:7" x14ac:dyDescent="0.35">
      <c r="G63255" s="399"/>
    </row>
    <row r="63256" spans="7:7" x14ac:dyDescent="0.35">
      <c r="G63256" s="399"/>
    </row>
    <row r="63257" spans="7:7" x14ac:dyDescent="0.35">
      <c r="G63257" s="399"/>
    </row>
    <row r="63258" spans="7:7" x14ac:dyDescent="0.35">
      <c r="G63258" s="399"/>
    </row>
    <row r="63259" spans="7:7" x14ac:dyDescent="0.35">
      <c r="G63259" s="399"/>
    </row>
    <row r="63260" spans="7:7" x14ac:dyDescent="0.35">
      <c r="G63260" s="399"/>
    </row>
    <row r="63261" spans="7:7" x14ac:dyDescent="0.35">
      <c r="G63261" s="399"/>
    </row>
    <row r="63262" spans="7:7" x14ac:dyDescent="0.35">
      <c r="G63262" s="399"/>
    </row>
    <row r="63263" spans="7:7" x14ac:dyDescent="0.35">
      <c r="G63263" s="399"/>
    </row>
    <row r="63264" spans="7:7" x14ac:dyDescent="0.35">
      <c r="G63264" s="399"/>
    </row>
    <row r="63265" spans="7:7" x14ac:dyDescent="0.35">
      <c r="G63265" s="399"/>
    </row>
    <row r="63266" spans="7:7" x14ac:dyDescent="0.35">
      <c r="G63266" s="399"/>
    </row>
    <row r="63267" spans="7:7" x14ac:dyDescent="0.35">
      <c r="G63267" s="399"/>
    </row>
    <row r="63268" spans="7:7" x14ac:dyDescent="0.35">
      <c r="G63268" s="399"/>
    </row>
    <row r="63269" spans="7:7" x14ac:dyDescent="0.35">
      <c r="G63269" s="399"/>
    </row>
    <row r="63270" spans="7:7" x14ac:dyDescent="0.35">
      <c r="G63270" s="399"/>
    </row>
    <row r="63271" spans="7:7" x14ac:dyDescent="0.35">
      <c r="G63271" s="399"/>
    </row>
    <row r="63272" spans="7:7" x14ac:dyDescent="0.35">
      <c r="G63272" s="399"/>
    </row>
    <row r="63273" spans="7:7" x14ac:dyDescent="0.35">
      <c r="G63273" s="399"/>
    </row>
    <row r="63274" spans="7:7" x14ac:dyDescent="0.35">
      <c r="G63274" s="399"/>
    </row>
    <row r="63275" spans="7:7" x14ac:dyDescent="0.35">
      <c r="G63275" s="399"/>
    </row>
    <row r="63276" spans="7:7" x14ac:dyDescent="0.35">
      <c r="G63276" s="399"/>
    </row>
    <row r="63277" spans="7:7" x14ac:dyDescent="0.35">
      <c r="G63277" s="399"/>
    </row>
    <row r="63278" spans="7:7" x14ac:dyDescent="0.35">
      <c r="G63278" s="399"/>
    </row>
    <row r="63279" spans="7:7" x14ac:dyDescent="0.35">
      <c r="G63279" s="399"/>
    </row>
    <row r="63280" spans="7:7" x14ac:dyDescent="0.35">
      <c r="G63280" s="399"/>
    </row>
    <row r="63281" spans="7:7" x14ac:dyDescent="0.35">
      <c r="G63281" s="399"/>
    </row>
    <row r="63282" spans="7:7" x14ac:dyDescent="0.35">
      <c r="G63282" s="399"/>
    </row>
    <row r="63283" spans="7:7" x14ac:dyDescent="0.35">
      <c r="G63283" s="399"/>
    </row>
    <row r="63284" spans="7:7" x14ac:dyDescent="0.35">
      <c r="G63284" s="399"/>
    </row>
    <row r="63285" spans="7:7" x14ac:dyDescent="0.35">
      <c r="G63285" s="399"/>
    </row>
    <row r="63286" spans="7:7" x14ac:dyDescent="0.35">
      <c r="G63286" s="399"/>
    </row>
    <row r="63287" spans="7:7" x14ac:dyDescent="0.35">
      <c r="G63287" s="399"/>
    </row>
    <row r="63288" spans="7:7" x14ac:dyDescent="0.35">
      <c r="G63288" s="399"/>
    </row>
    <row r="63289" spans="7:7" x14ac:dyDescent="0.35">
      <c r="G63289" s="399"/>
    </row>
    <row r="63290" spans="7:7" x14ac:dyDescent="0.35">
      <c r="G63290" s="399"/>
    </row>
    <row r="63291" spans="7:7" x14ac:dyDescent="0.35">
      <c r="G63291" s="399"/>
    </row>
    <row r="63292" spans="7:7" x14ac:dyDescent="0.35">
      <c r="G63292" s="399"/>
    </row>
    <row r="63293" spans="7:7" x14ac:dyDescent="0.35">
      <c r="G63293" s="399"/>
    </row>
    <row r="63294" spans="7:7" x14ac:dyDescent="0.35">
      <c r="G63294" s="399"/>
    </row>
    <row r="63295" spans="7:7" x14ac:dyDescent="0.35">
      <c r="G63295" s="399"/>
    </row>
    <row r="63296" spans="7:7" x14ac:dyDescent="0.35">
      <c r="G63296" s="399"/>
    </row>
    <row r="63297" spans="7:7" x14ac:dyDescent="0.35">
      <c r="G63297" s="399"/>
    </row>
    <row r="63298" spans="7:7" x14ac:dyDescent="0.35">
      <c r="G63298" s="399"/>
    </row>
    <row r="63299" spans="7:7" x14ac:dyDescent="0.35">
      <c r="G63299" s="399"/>
    </row>
    <row r="63300" spans="7:7" x14ac:dyDescent="0.35">
      <c r="G63300" s="399"/>
    </row>
    <row r="63301" spans="7:7" x14ac:dyDescent="0.35">
      <c r="G63301" s="399"/>
    </row>
    <row r="63302" spans="7:7" x14ac:dyDescent="0.35">
      <c r="G63302" s="399"/>
    </row>
    <row r="63303" spans="7:7" x14ac:dyDescent="0.35">
      <c r="G63303" s="399"/>
    </row>
    <row r="63304" spans="7:7" x14ac:dyDescent="0.35">
      <c r="G63304" s="399"/>
    </row>
    <row r="63305" spans="7:7" x14ac:dyDescent="0.35">
      <c r="G63305" s="399"/>
    </row>
    <row r="63306" spans="7:7" x14ac:dyDescent="0.35">
      <c r="G63306" s="399"/>
    </row>
    <row r="63307" spans="7:7" x14ac:dyDescent="0.35">
      <c r="G63307" s="399"/>
    </row>
    <row r="63308" spans="7:7" x14ac:dyDescent="0.35">
      <c r="G63308" s="399"/>
    </row>
    <row r="63309" spans="7:7" x14ac:dyDescent="0.35">
      <c r="G63309" s="399"/>
    </row>
    <row r="63310" spans="7:7" x14ac:dyDescent="0.35">
      <c r="G63310" s="399"/>
    </row>
    <row r="63311" spans="7:7" x14ac:dyDescent="0.35">
      <c r="G63311" s="399"/>
    </row>
    <row r="63312" spans="7:7" x14ac:dyDescent="0.35">
      <c r="G63312" s="399"/>
    </row>
    <row r="63313" spans="7:7" x14ac:dyDescent="0.35">
      <c r="G63313" s="399"/>
    </row>
    <row r="63314" spans="7:7" x14ac:dyDescent="0.35">
      <c r="G63314" s="399"/>
    </row>
    <row r="63315" spans="7:7" x14ac:dyDescent="0.35">
      <c r="G63315" s="399"/>
    </row>
    <row r="63316" spans="7:7" x14ac:dyDescent="0.35">
      <c r="G63316" s="399"/>
    </row>
    <row r="63317" spans="7:7" x14ac:dyDescent="0.35">
      <c r="G63317" s="399"/>
    </row>
    <row r="63318" spans="7:7" x14ac:dyDescent="0.35">
      <c r="G63318" s="399"/>
    </row>
    <row r="63319" spans="7:7" x14ac:dyDescent="0.35">
      <c r="G63319" s="399"/>
    </row>
    <row r="63320" spans="7:7" x14ac:dyDescent="0.35">
      <c r="G63320" s="399"/>
    </row>
    <row r="63321" spans="7:7" x14ac:dyDescent="0.35">
      <c r="G63321" s="399"/>
    </row>
    <row r="63322" spans="7:7" x14ac:dyDescent="0.35">
      <c r="G63322" s="399"/>
    </row>
    <row r="63323" spans="7:7" x14ac:dyDescent="0.35">
      <c r="G63323" s="399"/>
    </row>
    <row r="63324" spans="7:7" x14ac:dyDescent="0.35">
      <c r="G63324" s="399"/>
    </row>
    <row r="63325" spans="7:7" x14ac:dyDescent="0.35">
      <c r="G63325" s="399"/>
    </row>
    <row r="63326" spans="7:7" x14ac:dyDescent="0.35">
      <c r="G63326" s="399"/>
    </row>
    <row r="63327" spans="7:7" x14ac:dyDescent="0.35">
      <c r="G63327" s="399"/>
    </row>
    <row r="63328" spans="7:7" x14ac:dyDescent="0.35">
      <c r="G63328" s="399"/>
    </row>
    <row r="63329" spans="7:7" x14ac:dyDescent="0.35">
      <c r="G63329" s="399"/>
    </row>
    <row r="63330" spans="7:7" x14ac:dyDescent="0.35">
      <c r="G63330" s="399"/>
    </row>
    <row r="63331" spans="7:7" x14ac:dyDescent="0.35">
      <c r="G63331" s="399"/>
    </row>
    <row r="63332" spans="7:7" x14ac:dyDescent="0.35">
      <c r="G63332" s="399"/>
    </row>
    <row r="63333" spans="7:7" x14ac:dyDescent="0.35">
      <c r="G63333" s="399"/>
    </row>
    <row r="63334" spans="7:7" x14ac:dyDescent="0.35">
      <c r="G63334" s="399"/>
    </row>
    <row r="63335" spans="7:7" x14ac:dyDescent="0.35">
      <c r="G63335" s="399"/>
    </row>
    <row r="63336" spans="7:7" x14ac:dyDescent="0.35">
      <c r="G63336" s="399"/>
    </row>
    <row r="63337" spans="7:7" x14ac:dyDescent="0.35">
      <c r="G63337" s="399"/>
    </row>
    <row r="63338" spans="7:7" x14ac:dyDescent="0.35">
      <c r="G63338" s="399"/>
    </row>
    <row r="63339" spans="7:7" x14ac:dyDescent="0.35">
      <c r="G63339" s="399"/>
    </row>
    <row r="63340" spans="7:7" x14ac:dyDescent="0.35">
      <c r="G63340" s="399"/>
    </row>
    <row r="63341" spans="7:7" x14ac:dyDescent="0.35">
      <c r="G63341" s="399"/>
    </row>
    <row r="63342" spans="7:7" x14ac:dyDescent="0.35">
      <c r="G63342" s="399"/>
    </row>
    <row r="63343" spans="7:7" x14ac:dyDescent="0.35">
      <c r="G63343" s="399"/>
    </row>
    <row r="63344" spans="7:7" x14ac:dyDescent="0.35">
      <c r="G63344" s="399"/>
    </row>
    <row r="63345" spans="7:7" x14ac:dyDescent="0.35">
      <c r="G63345" s="399"/>
    </row>
    <row r="63346" spans="7:7" x14ac:dyDescent="0.35">
      <c r="G63346" s="399"/>
    </row>
    <row r="63347" spans="7:7" x14ac:dyDescent="0.35">
      <c r="G63347" s="399"/>
    </row>
    <row r="63348" spans="7:7" x14ac:dyDescent="0.35">
      <c r="G63348" s="399"/>
    </row>
    <row r="63349" spans="7:7" x14ac:dyDescent="0.35">
      <c r="G63349" s="399"/>
    </row>
    <row r="63350" spans="7:7" x14ac:dyDescent="0.35">
      <c r="G63350" s="399"/>
    </row>
    <row r="63351" spans="7:7" x14ac:dyDescent="0.35">
      <c r="G63351" s="399"/>
    </row>
    <row r="63352" spans="7:7" x14ac:dyDescent="0.35">
      <c r="G63352" s="399"/>
    </row>
    <row r="63353" spans="7:7" x14ac:dyDescent="0.35">
      <c r="G63353" s="399"/>
    </row>
    <row r="63354" spans="7:7" x14ac:dyDescent="0.35">
      <c r="G63354" s="399"/>
    </row>
    <row r="63355" spans="7:7" x14ac:dyDescent="0.35">
      <c r="G63355" s="399"/>
    </row>
    <row r="63356" spans="7:7" x14ac:dyDescent="0.35">
      <c r="G63356" s="399"/>
    </row>
    <row r="63357" spans="7:7" x14ac:dyDescent="0.35">
      <c r="G63357" s="399"/>
    </row>
    <row r="63358" spans="7:7" x14ac:dyDescent="0.35">
      <c r="G63358" s="399"/>
    </row>
    <row r="63359" spans="7:7" x14ac:dyDescent="0.35">
      <c r="G63359" s="399"/>
    </row>
    <row r="63360" spans="7:7" x14ac:dyDescent="0.35">
      <c r="G63360" s="399"/>
    </row>
    <row r="63361" spans="7:7" x14ac:dyDescent="0.35">
      <c r="G63361" s="399"/>
    </row>
    <row r="63362" spans="7:7" x14ac:dyDescent="0.35">
      <c r="G63362" s="399"/>
    </row>
    <row r="63363" spans="7:7" x14ac:dyDescent="0.35">
      <c r="G63363" s="399"/>
    </row>
    <row r="63364" spans="7:7" x14ac:dyDescent="0.35">
      <c r="G63364" s="399"/>
    </row>
    <row r="63365" spans="7:7" x14ac:dyDescent="0.35">
      <c r="G63365" s="399"/>
    </row>
    <row r="63366" spans="7:7" x14ac:dyDescent="0.35">
      <c r="G63366" s="399"/>
    </row>
    <row r="63367" spans="7:7" x14ac:dyDescent="0.35">
      <c r="G63367" s="399"/>
    </row>
    <row r="63368" spans="7:7" x14ac:dyDescent="0.35">
      <c r="G63368" s="399"/>
    </row>
    <row r="63369" spans="7:7" x14ac:dyDescent="0.35">
      <c r="G63369" s="399"/>
    </row>
    <row r="63370" spans="7:7" x14ac:dyDescent="0.35">
      <c r="G63370" s="399"/>
    </row>
    <row r="63371" spans="7:7" x14ac:dyDescent="0.35">
      <c r="G63371" s="399"/>
    </row>
    <row r="63372" spans="7:7" x14ac:dyDescent="0.35">
      <c r="G63372" s="399"/>
    </row>
    <row r="63373" spans="7:7" x14ac:dyDescent="0.35">
      <c r="G63373" s="399"/>
    </row>
    <row r="63374" spans="7:7" x14ac:dyDescent="0.35">
      <c r="G63374" s="399"/>
    </row>
    <row r="63375" spans="7:7" x14ac:dyDescent="0.35">
      <c r="G63375" s="399"/>
    </row>
    <row r="63376" spans="7:7" x14ac:dyDescent="0.35">
      <c r="G63376" s="399"/>
    </row>
    <row r="63377" spans="7:7" x14ac:dyDescent="0.35">
      <c r="G63377" s="399"/>
    </row>
    <row r="63378" spans="7:7" x14ac:dyDescent="0.35">
      <c r="G63378" s="399"/>
    </row>
    <row r="63379" spans="7:7" x14ac:dyDescent="0.35">
      <c r="G63379" s="399"/>
    </row>
    <row r="63380" spans="7:7" x14ac:dyDescent="0.35">
      <c r="G63380" s="399"/>
    </row>
    <row r="63381" spans="7:7" x14ac:dyDescent="0.35">
      <c r="G63381" s="399"/>
    </row>
    <row r="63382" spans="7:7" x14ac:dyDescent="0.35">
      <c r="G63382" s="399"/>
    </row>
    <row r="63383" spans="7:7" x14ac:dyDescent="0.35">
      <c r="G63383" s="399"/>
    </row>
    <row r="63384" spans="7:7" x14ac:dyDescent="0.35">
      <c r="G63384" s="399"/>
    </row>
    <row r="63385" spans="7:7" x14ac:dyDescent="0.35">
      <c r="G63385" s="399"/>
    </row>
    <row r="63386" spans="7:7" x14ac:dyDescent="0.35">
      <c r="G63386" s="399"/>
    </row>
    <row r="63387" spans="7:7" x14ac:dyDescent="0.35">
      <c r="G63387" s="399"/>
    </row>
    <row r="63388" spans="7:7" x14ac:dyDescent="0.35">
      <c r="G63388" s="399"/>
    </row>
    <row r="63389" spans="7:7" x14ac:dyDescent="0.35">
      <c r="G63389" s="399"/>
    </row>
    <row r="63390" spans="7:7" x14ac:dyDescent="0.35">
      <c r="G63390" s="399"/>
    </row>
    <row r="63391" spans="7:7" x14ac:dyDescent="0.35">
      <c r="G63391" s="399"/>
    </row>
    <row r="63392" spans="7:7" x14ac:dyDescent="0.35">
      <c r="G63392" s="399"/>
    </row>
    <row r="63393" spans="7:7" x14ac:dyDescent="0.35">
      <c r="G63393" s="399"/>
    </row>
    <row r="63394" spans="7:7" x14ac:dyDescent="0.35">
      <c r="G63394" s="399"/>
    </row>
    <row r="63395" spans="7:7" x14ac:dyDescent="0.35">
      <c r="G63395" s="399"/>
    </row>
    <row r="63396" spans="7:7" x14ac:dyDescent="0.35">
      <c r="G63396" s="399"/>
    </row>
    <row r="63397" spans="7:7" x14ac:dyDescent="0.35">
      <c r="G63397" s="399"/>
    </row>
    <row r="63398" spans="7:7" x14ac:dyDescent="0.35">
      <c r="G63398" s="399"/>
    </row>
    <row r="63399" spans="7:7" x14ac:dyDescent="0.35">
      <c r="G63399" s="399"/>
    </row>
    <row r="63400" spans="7:7" x14ac:dyDescent="0.35">
      <c r="G63400" s="399"/>
    </row>
    <row r="63401" spans="7:7" x14ac:dyDescent="0.35">
      <c r="G63401" s="399"/>
    </row>
    <row r="63402" spans="7:7" x14ac:dyDescent="0.35">
      <c r="G63402" s="399"/>
    </row>
    <row r="63403" spans="7:7" x14ac:dyDescent="0.35">
      <c r="G63403" s="399"/>
    </row>
    <row r="63404" spans="7:7" x14ac:dyDescent="0.35">
      <c r="G63404" s="399"/>
    </row>
    <row r="63405" spans="7:7" x14ac:dyDescent="0.35">
      <c r="G63405" s="399"/>
    </row>
    <row r="63406" spans="7:7" x14ac:dyDescent="0.35">
      <c r="G63406" s="399"/>
    </row>
    <row r="63407" spans="7:7" x14ac:dyDescent="0.35">
      <c r="G63407" s="399"/>
    </row>
    <row r="63408" spans="7:7" x14ac:dyDescent="0.35">
      <c r="G63408" s="399"/>
    </row>
    <row r="63409" spans="7:7" x14ac:dyDescent="0.35">
      <c r="G63409" s="399"/>
    </row>
    <row r="63410" spans="7:7" x14ac:dyDescent="0.35">
      <c r="G63410" s="399"/>
    </row>
    <row r="63411" spans="7:7" x14ac:dyDescent="0.35">
      <c r="G63411" s="399"/>
    </row>
    <row r="63412" spans="7:7" x14ac:dyDescent="0.35">
      <c r="G63412" s="399"/>
    </row>
    <row r="63413" spans="7:7" x14ac:dyDescent="0.35">
      <c r="G63413" s="399"/>
    </row>
    <row r="63414" spans="7:7" x14ac:dyDescent="0.35">
      <c r="G63414" s="399"/>
    </row>
    <row r="63415" spans="7:7" x14ac:dyDescent="0.35">
      <c r="G63415" s="399"/>
    </row>
    <row r="63416" spans="7:7" x14ac:dyDescent="0.35">
      <c r="G63416" s="399"/>
    </row>
    <row r="63417" spans="7:7" x14ac:dyDescent="0.35">
      <c r="G63417" s="399"/>
    </row>
    <row r="63418" spans="7:7" x14ac:dyDescent="0.35">
      <c r="G63418" s="399"/>
    </row>
    <row r="63419" spans="7:7" x14ac:dyDescent="0.35">
      <c r="G63419" s="399"/>
    </row>
    <row r="63420" spans="7:7" x14ac:dyDescent="0.35">
      <c r="G63420" s="399"/>
    </row>
    <row r="63421" spans="7:7" x14ac:dyDescent="0.35">
      <c r="G63421" s="399"/>
    </row>
    <row r="63422" spans="7:7" x14ac:dyDescent="0.35">
      <c r="G63422" s="399"/>
    </row>
    <row r="63423" spans="7:7" x14ac:dyDescent="0.35">
      <c r="G63423" s="399"/>
    </row>
    <row r="63424" spans="7:7" x14ac:dyDescent="0.35">
      <c r="G63424" s="399"/>
    </row>
    <row r="63425" spans="7:7" x14ac:dyDescent="0.35">
      <c r="G63425" s="399"/>
    </row>
    <row r="63426" spans="7:7" x14ac:dyDescent="0.35">
      <c r="G63426" s="399"/>
    </row>
    <row r="63427" spans="7:7" x14ac:dyDescent="0.35">
      <c r="G63427" s="399"/>
    </row>
    <row r="63428" spans="7:7" x14ac:dyDescent="0.35">
      <c r="G63428" s="399"/>
    </row>
    <row r="63429" spans="7:7" x14ac:dyDescent="0.35">
      <c r="G63429" s="399"/>
    </row>
    <row r="63430" spans="7:7" x14ac:dyDescent="0.35">
      <c r="G63430" s="399"/>
    </row>
    <row r="63431" spans="7:7" x14ac:dyDescent="0.35">
      <c r="G63431" s="399"/>
    </row>
    <row r="63432" spans="7:7" x14ac:dyDescent="0.35">
      <c r="G63432" s="399"/>
    </row>
    <row r="63433" spans="7:7" x14ac:dyDescent="0.35">
      <c r="G63433" s="399"/>
    </row>
    <row r="63434" spans="7:7" x14ac:dyDescent="0.35">
      <c r="G63434" s="399"/>
    </row>
    <row r="63435" spans="7:7" x14ac:dyDescent="0.35">
      <c r="G63435" s="399"/>
    </row>
    <row r="63436" spans="7:7" x14ac:dyDescent="0.35">
      <c r="G63436" s="399"/>
    </row>
    <row r="63437" spans="7:7" x14ac:dyDescent="0.35">
      <c r="G63437" s="399"/>
    </row>
    <row r="63438" spans="7:7" x14ac:dyDescent="0.35">
      <c r="G63438" s="399"/>
    </row>
    <row r="63439" spans="7:7" x14ac:dyDescent="0.35">
      <c r="G63439" s="399"/>
    </row>
    <row r="63440" spans="7:7" x14ac:dyDescent="0.35">
      <c r="G63440" s="399"/>
    </row>
    <row r="63441" spans="7:7" x14ac:dyDescent="0.35">
      <c r="G63441" s="399"/>
    </row>
    <row r="63442" spans="7:7" x14ac:dyDescent="0.35">
      <c r="G63442" s="399"/>
    </row>
    <row r="63443" spans="7:7" x14ac:dyDescent="0.35">
      <c r="G63443" s="399"/>
    </row>
    <row r="63444" spans="7:7" x14ac:dyDescent="0.35">
      <c r="G63444" s="399"/>
    </row>
    <row r="63445" spans="7:7" x14ac:dyDescent="0.35">
      <c r="G63445" s="399"/>
    </row>
    <row r="63446" spans="7:7" x14ac:dyDescent="0.35">
      <c r="G63446" s="399"/>
    </row>
    <row r="63447" spans="7:7" x14ac:dyDescent="0.35">
      <c r="G63447" s="399"/>
    </row>
    <row r="63448" spans="7:7" x14ac:dyDescent="0.35">
      <c r="G63448" s="399"/>
    </row>
    <row r="63449" spans="7:7" x14ac:dyDescent="0.35">
      <c r="G63449" s="399"/>
    </row>
    <row r="63450" spans="7:7" x14ac:dyDescent="0.35">
      <c r="G63450" s="399"/>
    </row>
    <row r="63451" spans="7:7" x14ac:dyDescent="0.35">
      <c r="G63451" s="399"/>
    </row>
    <row r="63452" spans="7:7" x14ac:dyDescent="0.35">
      <c r="G63452" s="399"/>
    </row>
    <row r="63453" spans="7:7" x14ac:dyDescent="0.35">
      <c r="G63453" s="399"/>
    </row>
    <row r="63454" spans="7:7" x14ac:dyDescent="0.35">
      <c r="G63454" s="399"/>
    </row>
    <row r="63455" spans="7:7" x14ac:dyDescent="0.35">
      <c r="G63455" s="399"/>
    </row>
    <row r="63456" spans="7:7" x14ac:dyDescent="0.35">
      <c r="G63456" s="399"/>
    </row>
    <row r="63457" spans="7:7" x14ac:dyDescent="0.35">
      <c r="G63457" s="399"/>
    </row>
    <row r="63458" spans="7:7" x14ac:dyDescent="0.35">
      <c r="G63458" s="399"/>
    </row>
    <row r="63459" spans="7:7" x14ac:dyDescent="0.35">
      <c r="G63459" s="399"/>
    </row>
    <row r="63460" spans="7:7" x14ac:dyDescent="0.35">
      <c r="G63460" s="399"/>
    </row>
    <row r="63461" spans="7:7" x14ac:dyDescent="0.35">
      <c r="G63461" s="399"/>
    </row>
    <row r="63462" spans="7:7" x14ac:dyDescent="0.35">
      <c r="G63462" s="399"/>
    </row>
    <row r="63463" spans="7:7" x14ac:dyDescent="0.35">
      <c r="G63463" s="399"/>
    </row>
    <row r="63464" spans="7:7" x14ac:dyDescent="0.35">
      <c r="G63464" s="399"/>
    </row>
    <row r="63465" spans="7:7" x14ac:dyDescent="0.35">
      <c r="G63465" s="399"/>
    </row>
    <row r="63466" spans="7:7" x14ac:dyDescent="0.35">
      <c r="G63466" s="399"/>
    </row>
    <row r="63467" spans="7:7" x14ac:dyDescent="0.35">
      <c r="G63467" s="399"/>
    </row>
    <row r="63468" spans="7:7" x14ac:dyDescent="0.35">
      <c r="G63468" s="399"/>
    </row>
    <row r="63469" spans="7:7" x14ac:dyDescent="0.35">
      <c r="G63469" s="399"/>
    </row>
    <row r="63470" spans="7:7" x14ac:dyDescent="0.35">
      <c r="G63470" s="399"/>
    </row>
    <row r="63471" spans="7:7" x14ac:dyDescent="0.35">
      <c r="G63471" s="399"/>
    </row>
    <row r="63472" spans="7:7" x14ac:dyDescent="0.35">
      <c r="G63472" s="399"/>
    </row>
    <row r="63473" spans="7:7" x14ac:dyDescent="0.35">
      <c r="G63473" s="399"/>
    </row>
    <row r="63474" spans="7:7" x14ac:dyDescent="0.35">
      <c r="G63474" s="399"/>
    </row>
    <row r="63475" spans="7:7" x14ac:dyDescent="0.35">
      <c r="G63475" s="399"/>
    </row>
    <row r="63476" spans="7:7" x14ac:dyDescent="0.35">
      <c r="G63476" s="399"/>
    </row>
    <row r="63477" spans="7:7" x14ac:dyDescent="0.35">
      <c r="G63477" s="399"/>
    </row>
    <row r="63478" spans="7:7" x14ac:dyDescent="0.35">
      <c r="G63478" s="399"/>
    </row>
    <row r="63479" spans="7:7" x14ac:dyDescent="0.35">
      <c r="G63479" s="399"/>
    </row>
    <row r="63480" spans="7:7" x14ac:dyDescent="0.35">
      <c r="G63480" s="399"/>
    </row>
    <row r="63481" spans="7:7" x14ac:dyDescent="0.35">
      <c r="G63481" s="399"/>
    </row>
    <row r="63482" spans="7:7" x14ac:dyDescent="0.35">
      <c r="G63482" s="399"/>
    </row>
    <row r="63483" spans="7:7" x14ac:dyDescent="0.35">
      <c r="G63483" s="399"/>
    </row>
    <row r="63484" spans="7:7" x14ac:dyDescent="0.35">
      <c r="G63484" s="399"/>
    </row>
    <row r="63485" spans="7:7" x14ac:dyDescent="0.35">
      <c r="G63485" s="399"/>
    </row>
    <row r="63486" spans="7:7" x14ac:dyDescent="0.35">
      <c r="G63486" s="399"/>
    </row>
    <row r="63487" spans="7:7" x14ac:dyDescent="0.35">
      <c r="G63487" s="399"/>
    </row>
    <row r="63488" spans="7:7" x14ac:dyDescent="0.35">
      <c r="G63488" s="399"/>
    </row>
    <row r="63489" spans="7:7" x14ac:dyDescent="0.35">
      <c r="G63489" s="399"/>
    </row>
    <row r="63490" spans="7:7" x14ac:dyDescent="0.35">
      <c r="G63490" s="399"/>
    </row>
    <row r="63491" spans="7:7" x14ac:dyDescent="0.35">
      <c r="G63491" s="399"/>
    </row>
    <row r="63492" spans="7:7" x14ac:dyDescent="0.35">
      <c r="G63492" s="399"/>
    </row>
    <row r="63493" spans="7:7" x14ac:dyDescent="0.35">
      <c r="G63493" s="399"/>
    </row>
    <row r="63494" spans="7:7" x14ac:dyDescent="0.35">
      <c r="G63494" s="399"/>
    </row>
    <row r="63495" spans="7:7" x14ac:dyDescent="0.35">
      <c r="G63495" s="399"/>
    </row>
    <row r="63496" spans="7:7" x14ac:dyDescent="0.35">
      <c r="G63496" s="399"/>
    </row>
    <row r="63497" spans="7:7" x14ac:dyDescent="0.35">
      <c r="G63497" s="399"/>
    </row>
    <row r="63498" spans="7:7" x14ac:dyDescent="0.35">
      <c r="G63498" s="399"/>
    </row>
    <row r="63499" spans="7:7" x14ac:dyDescent="0.35">
      <c r="G63499" s="399"/>
    </row>
    <row r="63500" spans="7:7" x14ac:dyDescent="0.35">
      <c r="G63500" s="399"/>
    </row>
    <row r="63501" spans="7:7" x14ac:dyDescent="0.35">
      <c r="G63501" s="399"/>
    </row>
    <row r="63502" spans="7:7" x14ac:dyDescent="0.35">
      <c r="G63502" s="399"/>
    </row>
    <row r="63503" spans="7:7" x14ac:dyDescent="0.35">
      <c r="G63503" s="399"/>
    </row>
    <row r="63504" spans="7:7" x14ac:dyDescent="0.35">
      <c r="G63504" s="399"/>
    </row>
    <row r="63505" spans="7:7" x14ac:dyDescent="0.35">
      <c r="G63505" s="399"/>
    </row>
    <row r="63506" spans="7:7" x14ac:dyDescent="0.35">
      <c r="G63506" s="399"/>
    </row>
    <row r="63507" spans="7:7" x14ac:dyDescent="0.35">
      <c r="G63507" s="399"/>
    </row>
    <row r="63508" spans="7:7" x14ac:dyDescent="0.35">
      <c r="G63508" s="399"/>
    </row>
    <row r="63509" spans="7:7" x14ac:dyDescent="0.35">
      <c r="G63509" s="399"/>
    </row>
    <row r="63510" spans="7:7" x14ac:dyDescent="0.35">
      <c r="G63510" s="399"/>
    </row>
    <row r="63511" spans="7:7" x14ac:dyDescent="0.35">
      <c r="G63511" s="399"/>
    </row>
    <row r="63512" spans="7:7" x14ac:dyDescent="0.35">
      <c r="G63512" s="399"/>
    </row>
    <row r="63513" spans="7:7" x14ac:dyDescent="0.35">
      <c r="G63513" s="399"/>
    </row>
    <row r="63514" spans="7:7" x14ac:dyDescent="0.35">
      <c r="G63514" s="399"/>
    </row>
    <row r="63515" spans="7:7" x14ac:dyDescent="0.35">
      <c r="G63515" s="399"/>
    </row>
    <row r="63516" spans="7:7" x14ac:dyDescent="0.35">
      <c r="G63516" s="399"/>
    </row>
    <row r="63517" spans="7:7" x14ac:dyDescent="0.35">
      <c r="G63517" s="399"/>
    </row>
    <row r="63518" spans="7:7" x14ac:dyDescent="0.35">
      <c r="G63518" s="399"/>
    </row>
    <row r="63519" spans="7:7" x14ac:dyDescent="0.35">
      <c r="G63519" s="399"/>
    </row>
    <row r="63520" spans="7:7" x14ac:dyDescent="0.35">
      <c r="G63520" s="399"/>
    </row>
    <row r="63521" spans="7:7" x14ac:dyDescent="0.35">
      <c r="G63521" s="399"/>
    </row>
    <row r="63522" spans="7:7" x14ac:dyDescent="0.35">
      <c r="G63522" s="399"/>
    </row>
    <row r="63523" spans="7:7" x14ac:dyDescent="0.35">
      <c r="G63523" s="399"/>
    </row>
    <row r="63524" spans="7:7" x14ac:dyDescent="0.35">
      <c r="G63524" s="399"/>
    </row>
    <row r="63525" spans="7:7" x14ac:dyDescent="0.35">
      <c r="G63525" s="399"/>
    </row>
    <row r="63526" spans="7:7" x14ac:dyDescent="0.35">
      <c r="G63526" s="399"/>
    </row>
    <row r="63527" spans="7:7" x14ac:dyDescent="0.35">
      <c r="G63527" s="399"/>
    </row>
    <row r="63528" spans="7:7" x14ac:dyDescent="0.35">
      <c r="G63528" s="399"/>
    </row>
    <row r="63529" spans="7:7" x14ac:dyDescent="0.35">
      <c r="G63529" s="399"/>
    </row>
    <row r="63530" spans="7:7" x14ac:dyDescent="0.35">
      <c r="G63530" s="399"/>
    </row>
    <row r="63531" spans="7:7" x14ac:dyDescent="0.35">
      <c r="G63531" s="399"/>
    </row>
    <row r="63532" spans="7:7" x14ac:dyDescent="0.35">
      <c r="G63532" s="399"/>
    </row>
    <row r="63533" spans="7:7" x14ac:dyDescent="0.35">
      <c r="G63533" s="399"/>
    </row>
    <row r="63534" spans="7:7" x14ac:dyDescent="0.35">
      <c r="G63534" s="399"/>
    </row>
    <row r="63535" spans="7:7" x14ac:dyDescent="0.35">
      <c r="G63535" s="399"/>
    </row>
    <row r="63536" spans="7:7" x14ac:dyDescent="0.35">
      <c r="G63536" s="399"/>
    </row>
    <row r="63537" spans="7:7" x14ac:dyDescent="0.35">
      <c r="G63537" s="399"/>
    </row>
    <row r="63538" spans="7:7" x14ac:dyDescent="0.35">
      <c r="G63538" s="399"/>
    </row>
    <row r="63539" spans="7:7" x14ac:dyDescent="0.35">
      <c r="G63539" s="399"/>
    </row>
    <row r="63540" spans="7:7" x14ac:dyDescent="0.35">
      <c r="G63540" s="399"/>
    </row>
    <row r="63541" spans="7:7" x14ac:dyDescent="0.35">
      <c r="G63541" s="399"/>
    </row>
    <row r="63542" spans="7:7" x14ac:dyDescent="0.35">
      <c r="G63542" s="399"/>
    </row>
    <row r="63543" spans="7:7" x14ac:dyDescent="0.35">
      <c r="G63543" s="399"/>
    </row>
    <row r="63544" spans="7:7" x14ac:dyDescent="0.35">
      <c r="G63544" s="399"/>
    </row>
    <row r="63545" spans="7:7" x14ac:dyDescent="0.35">
      <c r="G63545" s="399"/>
    </row>
    <row r="63546" spans="7:7" x14ac:dyDescent="0.35">
      <c r="G63546" s="399"/>
    </row>
    <row r="63547" spans="7:7" x14ac:dyDescent="0.35">
      <c r="G63547" s="399"/>
    </row>
    <row r="63548" spans="7:7" x14ac:dyDescent="0.35">
      <c r="G63548" s="399"/>
    </row>
    <row r="63549" spans="7:7" x14ac:dyDescent="0.35">
      <c r="G63549" s="399"/>
    </row>
    <row r="63550" spans="7:7" x14ac:dyDescent="0.35">
      <c r="G63550" s="399"/>
    </row>
    <row r="63551" spans="7:7" x14ac:dyDescent="0.35">
      <c r="G63551" s="399"/>
    </row>
    <row r="63552" spans="7:7" x14ac:dyDescent="0.35">
      <c r="G63552" s="399"/>
    </row>
    <row r="63553" spans="7:7" x14ac:dyDescent="0.35">
      <c r="G63553" s="399"/>
    </row>
    <row r="63554" spans="7:7" x14ac:dyDescent="0.35">
      <c r="G63554" s="399"/>
    </row>
    <row r="63555" spans="7:7" x14ac:dyDescent="0.35">
      <c r="G63555" s="399"/>
    </row>
    <row r="63556" spans="7:7" x14ac:dyDescent="0.35">
      <c r="G63556" s="399"/>
    </row>
    <row r="63557" spans="7:7" x14ac:dyDescent="0.35">
      <c r="G63557" s="399"/>
    </row>
    <row r="63558" spans="7:7" x14ac:dyDescent="0.35">
      <c r="G63558" s="399"/>
    </row>
    <row r="63559" spans="7:7" x14ac:dyDescent="0.35">
      <c r="G63559" s="399"/>
    </row>
    <row r="63560" spans="7:7" x14ac:dyDescent="0.35">
      <c r="G63560" s="399"/>
    </row>
    <row r="63561" spans="7:7" x14ac:dyDescent="0.35">
      <c r="G63561" s="399"/>
    </row>
    <row r="63562" spans="7:7" x14ac:dyDescent="0.35">
      <c r="G63562" s="399"/>
    </row>
    <row r="63563" spans="7:7" x14ac:dyDescent="0.35">
      <c r="G63563" s="399"/>
    </row>
    <row r="63564" spans="7:7" x14ac:dyDescent="0.35">
      <c r="G63564" s="399"/>
    </row>
    <row r="63565" spans="7:7" x14ac:dyDescent="0.35">
      <c r="G63565" s="399"/>
    </row>
    <row r="63566" spans="7:7" x14ac:dyDescent="0.35">
      <c r="G63566" s="399"/>
    </row>
    <row r="63567" spans="7:7" x14ac:dyDescent="0.35">
      <c r="G63567" s="399"/>
    </row>
    <row r="63568" spans="7:7" x14ac:dyDescent="0.35">
      <c r="G63568" s="399"/>
    </row>
    <row r="63569" spans="7:7" x14ac:dyDescent="0.35">
      <c r="G63569" s="399"/>
    </row>
    <row r="63570" spans="7:7" x14ac:dyDescent="0.35">
      <c r="G63570" s="399"/>
    </row>
    <row r="63571" spans="7:7" x14ac:dyDescent="0.35">
      <c r="G63571" s="399"/>
    </row>
    <row r="63572" spans="7:7" x14ac:dyDescent="0.35">
      <c r="G63572" s="399"/>
    </row>
    <row r="63573" spans="7:7" x14ac:dyDescent="0.35">
      <c r="G63573" s="399"/>
    </row>
    <row r="63574" spans="7:7" x14ac:dyDescent="0.35">
      <c r="G63574" s="399"/>
    </row>
    <row r="63575" spans="7:7" x14ac:dyDescent="0.35">
      <c r="G63575" s="399"/>
    </row>
    <row r="63576" spans="7:7" x14ac:dyDescent="0.35">
      <c r="G63576" s="399"/>
    </row>
    <row r="63577" spans="7:7" x14ac:dyDescent="0.35">
      <c r="G63577" s="399"/>
    </row>
    <row r="63578" spans="7:7" x14ac:dyDescent="0.35">
      <c r="G63578" s="399"/>
    </row>
    <row r="63579" spans="7:7" x14ac:dyDescent="0.35">
      <c r="G63579" s="399"/>
    </row>
    <row r="63580" spans="7:7" x14ac:dyDescent="0.35">
      <c r="G63580" s="399"/>
    </row>
    <row r="63581" spans="7:7" x14ac:dyDescent="0.35">
      <c r="G63581" s="399"/>
    </row>
    <row r="63582" spans="7:7" x14ac:dyDescent="0.35">
      <c r="G63582" s="399"/>
    </row>
    <row r="63583" spans="7:7" x14ac:dyDescent="0.35">
      <c r="G63583" s="399"/>
    </row>
    <row r="63584" spans="7:7" x14ac:dyDescent="0.35">
      <c r="G63584" s="399"/>
    </row>
    <row r="63585" spans="7:7" x14ac:dyDescent="0.35">
      <c r="G63585" s="399"/>
    </row>
    <row r="63586" spans="7:7" x14ac:dyDescent="0.35">
      <c r="G63586" s="399"/>
    </row>
    <row r="63587" spans="7:7" x14ac:dyDescent="0.35">
      <c r="G63587" s="399"/>
    </row>
    <row r="63588" spans="7:7" x14ac:dyDescent="0.35">
      <c r="G63588" s="399"/>
    </row>
    <row r="63589" spans="7:7" x14ac:dyDescent="0.35">
      <c r="G63589" s="399"/>
    </row>
    <row r="63590" spans="7:7" x14ac:dyDescent="0.35">
      <c r="G63590" s="399"/>
    </row>
    <row r="63591" spans="7:7" x14ac:dyDescent="0.35">
      <c r="G63591" s="399"/>
    </row>
    <row r="63592" spans="7:7" x14ac:dyDescent="0.35">
      <c r="G63592" s="399"/>
    </row>
    <row r="63593" spans="7:7" x14ac:dyDescent="0.35">
      <c r="G63593" s="399"/>
    </row>
    <row r="63594" spans="7:7" x14ac:dyDescent="0.35">
      <c r="G63594" s="399"/>
    </row>
    <row r="63595" spans="7:7" x14ac:dyDescent="0.35">
      <c r="G63595" s="399"/>
    </row>
    <row r="63596" spans="7:7" x14ac:dyDescent="0.35">
      <c r="G63596" s="399"/>
    </row>
    <row r="63597" spans="7:7" x14ac:dyDescent="0.35">
      <c r="G63597" s="399"/>
    </row>
    <row r="63598" spans="7:7" x14ac:dyDescent="0.35">
      <c r="G63598" s="399"/>
    </row>
    <row r="63599" spans="7:7" x14ac:dyDescent="0.35">
      <c r="G63599" s="399"/>
    </row>
    <row r="63600" spans="7:7" x14ac:dyDescent="0.35">
      <c r="G63600" s="399"/>
    </row>
    <row r="63601" spans="7:7" x14ac:dyDescent="0.35">
      <c r="G63601" s="399"/>
    </row>
    <row r="63602" spans="7:7" x14ac:dyDescent="0.35">
      <c r="G63602" s="399"/>
    </row>
    <row r="63603" spans="7:7" x14ac:dyDescent="0.35">
      <c r="G63603" s="399"/>
    </row>
    <row r="63604" spans="7:7" x14ac:dyDescent="0.35">
      <c r="G63604" s="399"/>
    </row>
    <row r="63605" spans="7:7" x14ac:dyDescent="0.35">
      <c r="G63605" s="399"/>
    </row>
    <row r="63606" spans="7:7" x14ac:dyDescent="0.35">
      <c r="G63606" s="399"/>
    </row>
    <row r="63607" spans="7:7" x14ac:dyDescent="0.35">
      <c r="G63607" s="399"/>
    </row>
    <row r="63608" spans="7:7" x14ac:dyDescent="0.35">
      <c r="G63608" s="399"/>
    </row>
    <row r="63609" spans="7:7" x14ac:dyDescent="0.35">
      <c r="G63609" s="399"/>
    </row>
    <row r="63610" spans="7:7" x14ac:dyDescent="0.35">
      <c r="G63610" s="399"/>
    </row>
    <row r="63611" spans="7:7" x14ac:dyDescent="0.35">
      <c r="G63611" s="399"/>
    </row>
    <row r="63612" spans="7:7" x14ac:dyDescent="0.35">
      <c r="G63612" s="399"/>
    </row>
    <row r="63613" spans="7:7" x14ac:dyDescent="0.35">
      <c r="G63613" s="399"/>
    </row>
    <row r="63614" spans="7:7" x14ac:dyDescent="0.35">
      <c r="G63614" s="399"/>
    </row>
    <row r="63615" spans="7:7" x14ac:dyDescent="0.35">
      <c r="G63615" s="399"/>
    </row>
    <row r="63616" spans="7:7" x14ac:dyDescent="0.35">
      <c r="G63616" s="399"/>
    </row>
    <row r="63617" spans="7:7" x14ac:dyDescent="0.35">
      <c r="G63617" s="399"/>
    </row>
    <row r="63618" spans="7:7" x14ac:dyDescent="0.35">
      <c r="G63618" s="399"/>
    </row>
    <row r="63619" spans="7:7" x14ac:dyDescent="0.35">
      <c r="G63619" s="399"/>
    </row>
    <row r="63620" spans="7:7" x14ac:dyDescent="0.35">
      <c r="G63620" s="399"/>
    </row>
    <row r="63621" spans="7:7" x14ac:dyDescent="0.35">
      <c r="G63621" s="399"/>
    </row>
    <row r="63622" spans="7:7" x14ac:dyDescent="0.35">
      <c r="G63622" s="399"/>
    </row>
    <row r="63623" spans="7:7" x14ac:dyDescent="0.35">
      <c r="G63623" s="399"/>
    </row>
    <row r="63624" spans="7:7" x14ac:dyDescent="0.35">
      <c r="G63624" s="399"/>
    </row>
    <row r="63625" spans="7:7" x14ac:dyDescent="0.35">
      <c r="G63625" s="399"/>
    </row>
    <row r="63626" spans="7:7" x14ac:dyDescent="0.35">
      <c r="G63626" s="399"/>
    </row>
    <row r="63627" spans="7:7" x14ac:dyDescent="0.35">
      <c r="G63627" s="399"/>
    </row>
    <row r="63628" spans="7:7" x14ac:dyDescent="0.35">
      <c r="G63628" s="399"/>
    </row>
    <row r="63629" spans="7:7" x14ac:dyDescent="0.35">
      <c r="G63629" s="399"/>
    </row>
    <row r="63630" spans="7:7" x14ac:dyDescent="0.35">
      <c r="G63630" s="399"/>
    </row>
    <row r="63631" spans="7:7" x14ac:dyDescent="0.35">
      <c r="G63631" s="399"/>
    </row>
    <row r="63632" spans="7:7" x14ac:dyDescent="0.35">
      <c r="G63632" s="399"/>
    </row>
    <row r="63633" spans="7:7" x14ac:dyDescent="0.35">
      <c r="G63633" s="399"/>
    </row>
    <row r="63634" spans="7:7" x14ac:dyDescent="0.35">
      <c r="G63634" s="399"/>
    </row>
    <row r="63635" spans="7:7" x14ac:dyDescent="0.35">
      <c r="G63635" s="399"/>
    </row>
    <row r="63636" spans="7:7" x14ac:dyDescent="0.35">
      <c r="G63636" s="399"/>
    </row>
    <row r="63637" spans="7:7" x14ac:dyDescent="0.35">
      <c r="G63637" s="399"/>
    </row>
    <row r="63638" spans="7:7" x14ac:dyDescent="0.35">
      <c r="G63638" s="399"/>
    </row>
    <row r="63639" spans="7:7" x14ac:dyDescent="0.35">
      <c r="G63639" s="399"/>
    </row>
    <row r="63640" spans="7:7" x14ac:dyDescent="0.35">
      <c r="G63640" s="399"/>
    </row>
    <row r="63641" spans="7:7" x14ac:dyDescent="0.35">
      <c r="G63641" s="399"/>
    </row>
    <row r="63642" spans="7:7" x14ac:dyDescent="0.35">
      <c r="G63642" s="399"/>
    </row>
    <row r="63643" spans="7:7" x14ac:dyDescent="0.35">
      <c r="G63643" s="399"/>
    </row>
    <row r="63644" spans="7:7" x14ac:dyDescent="0.35">
      <c r="G63644" s="399"/>
    </row>
    <row r="63645" spans="7:7" x14ac:dyDescent="0.35">
      <c r="G63645" s="399"/>
    </row>
    <row r="63646" spans="7:7" x14ac:dyDescent="0.35">
      <c r="G63646" s="399"/>
    </row>
    <row r="63647" spans="7:7" x14ac:dyDescent="0.35">
      <c r="G63647" s="399"/>
    </row>
    <row r="63648" spans="7:7" x14ac:dyDescent="0.35">
      <c r="G63648" s="399"/>
    </row>
    <row r="63649" spans="7:7" x14ac:dyDescent="0.35">
      <c r="G63649" s="399"/>
    </row>
    <row r="63650" spans="7:7" x14ac:dyDescent="0.35">
      <c r="G63650" s="399"/>
    </row>
    <row r="63651" spans="7:7" x14ac:dyDescent="0.35">
      <c r="G63651" s="399"/>
    </row>
    <row r="63652" spans="7:7" x14ac:dyDescent="0.35">
      <c r="G63652" s="399"/>
    </row>
    <row r="63653" spans="7:7" x14ac:dyDescent="0.35">
      <c r="G63653" s="399"/>
    </row>
    <row r="63654" spans="7:7" x14ac:dyDescent="0.35">
      <c r="G63654" s="399"/>
    </row>
    <row r="63655" spans="7:7" x14ac:dyDescent="0.35">
      <c r="G63655" s="399"/>
    </row>
    <row r="63656" spans="7:7" x14ac:dyDescent="0.35">
      <c r="G63656" s="399"/>
    </row>
    <row r="63657" spans="7:7" x14ac:dyDescent="0.35">
      <c r="G63657" s="399"/>
    </row>
    <row r="63658" spans="7:7" x14ac:dyDescent="0.35">
      <c r="G63658" s="399"/>
    </row>
    <row r="63659" spans="7:7" x14ac:dyDescent="0.35">
      <c r="G63659" s="399"/>
    </row>
    <row r="63660" spans="7:7" x14ac:dyDescent="0.35">
      <c r="G63660" s="399"/>
    </row>
    <row r="63661" spans="7:7" x14ac:dyDescent="0.35">
      <c r="G63661" s="399"/>
    </row>
    <row r="63662" spans="7:7" x14ac:dyDescent="0.35">
      <c r="G63662" s="399"/>
    </row>
    <row r="63663" spans="7:7" x14ac:dyDescent="0.35">
      <c r="G63663" s="399"/>
    </row>
    <row r="63664" spans="7:7" x14ac:dyDescent="0.35">
      <c r="G63664" s="399"/>
    </row>
    <row r="63665" spans="7:7" x14ac:dyDescent="0.35">
      <c r="G63665" s="399"/>
    </row>
    <row r="63666" spans="7:7" x14ac:dyDescent="0.35">
      <c r="G63666" s="399"/>
    </row>
    <row r="63667" spans="7:7" x14ac:dyDescent="0.35">
      <c r="G63667" s="399"/>
    </row>
    <row r="63668" spans="7:7" x14ac:dyDescent="0.35">
      <c r="G63668" s="399"/>
    </row>
    <row r="63669" spans="7:7" x14ac:dyDescent="0.35">
      <c r="G63669" s="399"/>
    </row>
    <row r="63670" spans="7:7" x14ac:dyDescent="0.35">
      <c r="G63670" s="399"/>
    </row>
    <row r="63671" spans="7:7" x14ac:dyDescent="0.35">
      <c r="G63671" s="399"/>
    </row>
    <row r="63672" spans="7:7" x14ac:dyDescent="0.35">
      <c r="G63672" s="399"/>
    </row>
    <row r="63673" spans="7:7" x14ac:dyDescent="0.35">
      <c r="G63673" s="399"/>
    </row>
    <row r="63674" spans="7:7" x14ac:dyDescent="0.35">
      <c r="G63674" s="399"/>
    </row>
    <row r="63675" spans="7:7" x14ac:dyDescent="0.35">
      <c r="G63675" s="399"/>
    </row>
    <row r="63676" spans="7:7" x14ac:dyDescent="0.35">
      <c r="G63676" s="399"/>
    </row>
    <row r="63677" spans="7:7" x14ac:dyDescent="0.35">
      <c r="G63677" s="399"/>
    </row>
    <row r="63678" spans="7:7" x14ac:dyDescent="0.35">
      <c r="G63678" s="399"/>
    </row>
    <row r="63679" spans="7:7" x14ac:dyDescent="0.35">
      <c r="G63679" s="399"/>
    </row>
    <row r="63680" spans="7:7" x14ac:dyDescent="0.35">
      <c r="G63680" s="399"/>
    </row>
    <row r="63681" spans="7:7" x14ac:dyDescent="0.35">
      <c r="G63681" s="399"/>
    </row>
    <row r="63682" spans="7:7" x14ac:dyDescent="0.35">
      <c r="G63682" s="399"/>
    </row>
    <row r="63683" spans="7:7" x14ac:dyDescent="0.35">
      <c r="G63683" s="399"/>
    </row>
    <row r="63684" spans="7:7" x14ac:dyDescent="0.35">
      <c r="G63684" s="399"/>
    </row>
    <row r="63685" spans="7:7" x14ac:dyDescent="0.35">
      <c r="G63685" s="399"/>
    </row>
    <row r="63686" spans="7:7" x14ac:dyDescent="0.35">
      <c r="G63686" s="399"/>
    </row>
    <row r="63687" spans="7:7" x14ac:dyDescent="0.35">
      <c r="G63687" s="399"/>
    </row>
    <row r="63688" spans="7:7" x14ac:dyDescent="0.35">
      <c r="G63688" s="399"/>
    </row>
    <row r="63689" spans="7:7" x14ac:dyDescent="0.35">
      <c r="G63689" s="399"/>
    </row>
    <row r="63690" spans="7:7" x14ac:dyDescent="0.35">
      <c r="G63690" s="399"/>
    </row>
    <row r="63691" spans="7:7" x14ac:dyDescent="0.35">
      <c r="G63691" s="399"/>
    </row>
    <row r="63692" spans="7:7" x14ac:dyDescent="0.35">
      <c r="G63692" s="399"/>
    </row>
    <row r="63693" spans="7:7" x14ac:dyDescent="0.35">
      <c r="G63693" s="399"/>
    </row>
    <row r="63694" spans="7:7" x14ac:dyDescent="0.35">
      <c r="G63694" s="399"/>
    </row>
    <row r="63695" spans="7:7" x14ac:dyDescent="0.35">
      <c r="G63695" s="399"/>
    </row>
    <row r="63696" spans="7:7" x14ac:dyDescent="0.35">
      <c r="G63696" s="399"/>
    </row>
    <row r="63697" spans="7:7" x14ac:dyDescent="0.35">
      <c r="G63697" s="399"/>
    </row>
    <row r="63698" spans="7:7" x14ac:dyDescent="0.35">
      <c r="G63698" s="399"/>
    </row>
    <row r="63699" spans="7:7" x14ac:dyDescent="0.35">
      <c r="G63699" s="399"/>
    </row>
    <row r="63700" spans="7:7" x14ac:dyDescent="0.35">
      <c r="G63700" s="399"/>
    </row>
    <row r="63701" spans="7:7" x14ac:dyDescent="0.35">
      <c r="G63701" s="399"/>
    </row>
    <row r="63702" spans="7:7" x14ac:dyDescent="0.35">
      <c r="G63702" s="399"/>
    </row>
    <row r="63703" spans="7:7" x14ac:dyDescent="0.35">
      <c r="G63703" s="399"/>
    </row>
    <row r="63704" spans="7:7" x14ac:dyDescent="0.35">
      <c r="G63704" s="399"/>
    </row>
    <row r="63705" spans="7:7" x14ac:dyDescent="0.35">
      <c r="G63705" s="399"/>
    </row>
    <row r="63706" spans="7:7" x14ac:dyDescent="0.35">
      <c r="G63706" s="399"/>
    </row>
    <row r="63707" spans="7:7" x14ac:dyDescent="0.35">
      <c r="G63707" s="399"/>
    </row>
    <row r="63708" spans="7:7" x14ac:dyDescent="0.35">
      <c r="G63708" s="399"/>
    </row>
    <row r="63709" spans="7:7" x14ac:dyDescent="0.35">
      <c r="G63709" s="399"/>
    </row>
    <row r="63710" spans="7:7" x14ac:dyDescent="0.35">
      <c r="G63710" s="399"/>
    </row>
    <row r="63711" spans="7:7" x14ac:dyDescent="0.35">
      <c r="G63711" s="399"/>
    </row>
    <row r="63712" spans="7:7" x14ac:dyDescent="0.35">
      <c r="G63712" s="399"/>
    </row>
    <row r="63713" spans="7:7" x14ac:dyDescent="0.35">
      <c r="G63713" s="399"/>
    </row>
    <row r="63714" spans="7:7" x14ac:dyDescent="0.35">
      <c r="G63714" s="399"/>
    </row>
    <row r="63715" spans="7:7" x14ac:dyDescent="0.35">
      <c r="G63715" s="399"/>
    </row>
    <row r="63716" spans="7:7" x14ac:dyDescent="0.35">
      <c r="G63716" s="399"/>
    </row>
    <row r="63717" spans="7:7" x14ac:dyDescent="0.35">
      <c r="G63717" s="399"/>
    </row>
    <row r="63718" spans="7:7" x14ac:dyDescent="0.35">
      <c r="G63718" s="399"/>
    </row>
    <row r="63719" spans="7:7" x14ac:dyDescent="0.35">
      <c r="G63719" s="399"/>
    </row>
    <row r="63720" spans="7:7" x14ac:dyDescent="0.35">
      <c r="G63720" s="399"/>
    </row>
    <row r="63721" spans="7:7" x14ac:dyDescent="0.35">
      <c r="G63721" s="399"/>
    </row>
    <row r="63722" spans="7:7" x14ac:dyDescent="0.35">
      <c r="G63722" s="399"/>
    </row>
    <row r="63723" spans="7:7" x14ac:dyDescent="0.35">
      <c r="G63723" s="399"/>
    </row>
    <row r="63724" spans="7:7" x14ac:dyDescent="0.35">
      <c r="G63724" s="399"/>
    </row>
    <row r="63725" spans="7:7" x14ac:dyDescent="0.35">
      <c r="G63725" s="399"/>
    </row>
    <row r="63726" spans="7:7" x14ac:dyDescent="0.35">
      <c r="G63726" s="399"/>
    </row>
    <row r="63727" spans="7:7" x14ac:dyDescent="0.35">
      <c r="G63727" s="399"/>
    </row>
    <row r="63728" spans="7:7" x14ac:dyDescent="0.35">
      <c r="G63728" s="399"/>
    </row>
    <row r="63729" spans="7:7" x14ac:dyDescent="0.35">
      <c r="G63729" s="399"/>
    </row>
    <row r="63730" spans="7:7" x14ac:dyDescent="0.35">
      <c r="G63730" s="399"/>
    </row>
    <row r="63731" spans="7:7" x14ac:dyDescent="0.35">
      <c r="G63731" s="399"/>
    </row>
    <row r="63732" spans="7:7" x14ac:dyDescent="0.35">
      <c r="G63732" s="399"/>
    </row>
    <row r="63733" spans="7:7" x14ac:dyDescent="0.35">
      <c r="G63733" s="399"/>
    </row>
    <row r="63734" spans="7:7" x14ac:dyDescent="0.35">
      <c r="G63734" s="399"/>
    </row>
    <row r="63735" spans="7:7" x14ac:dyDescent="0.35">
      <c r="G63735" s="399"/>
    </row>
    <row r="63736" spans="7:7" x14ac:dyDescent="0.35">
      <c r="G63736" s="399"/>
    </row>
    <row r="63737" spans="7:7" x14ac:dyDescent="0.35">
      <c r="G63737" s="399"/>
    </row>
    <row r="63738" spans="7:7" x14ac:dyDescent="0.35">
      <c r="G63738" s="399"/>
    </row>
    <row r="63739" spans="7:7" x14ac:dyDescent="0.35">
      <c r="G63739" s="399"/>
    </row>
    <row r="63740" spans="7:7" x14ac:dyDescent="0.35">
      <c r="G63740" s="399"/>
    </row>
    <row r="63741" spans="7:7" x14ac:dyDescent="0.35">
      <c r="G63741" s="399"/>
    </row>
    <row r="63742" spans="7:7" x14ac:dyDescent="0.35">
      <c r="G63742" s="399"/>
    </row>
    <row r="63743" spans="7:7" x14ac:dyDescent="0.35">
      <c r="G63743" s="399"/>
    </row>
    <row r="63744" spans="7:7" x14ac:dyDescent="0.35">
      <c r="G63744" s="399"/>
    </row>
    <row r="63745" spans="7:7" x14ac:dyDescent="0.35">
      <c r="G63745" s="399"/>
    </row>
    <row r="63746" spans="7:7" x14ac:dyDescent="0.35">
      <c r="G63746" s="399"/>
    </row>
    <row r="63747" spans="7:7" x14ac:dyDescent="0.35">
      <c r="G63747" s="399"/>
    </row>
    <row r="63748" spans="7:7" x14ac:dyDescent="0.35">
      <c r="G63748" s="399"/>
    </row>
    <row r="63749" spans="7:7" x14ac:dyDescent="0.35">
      <c r="G63749" s="399"/>
    </row>
    <row r="63750" spans="7:7" x14ac:dyDescent="0.35">
      <c r="G63750" s="399"/>
    </row>
    <row r="63751" spans="7:7" x14ac:dyDescent="0.35">
      <c r="G63751" s="399"/>
    </row>
    <row r="63752" spans="7:7" x14ac:dyDescent="0.35">
      <c r="G63752" s="399"/>
    </row>
    <row r="63753" spans="7:7" x14ac:dyDescent="0.35">
      <c r="G63753" s="399"/>
    </row>
    <row r="63754" spans="7:7" x14ac:dyDescent="0.35">
      <c r="G63754" s="399"/>
    </row>
    <row r="63755" spans="7:7" x14ac:dyDescent="0.35">
      <c r="G63755" s="399"/>
    </row>
    <row r="63756" spans="7:7" x14ac:dyDescent="0.35">
      <c r="G63756" s="399"/>
    </row>
    <row r="63757" spans="7:7" x14ac:dyDescent="0.35">
      <c r="G63757" s="399"/>
    </row>
    <row r="63758" spans="7:7" x14ac:dyDescent="0.35">
      <c r="G63758" s="399"/>
    </row>
    <row r="63759" spans="7:7" x14ac:dyDescent="0.35">
      <c r="G63759" s="399"/>
    </row>
    <row r="63760" spans="7:7" x14ac:dyDescent="0.35">
      <c r="G63760" s="399"/>
    </row>
    <row r="63761" spans="7:7" x14ac:dyDescent="0.35">
      <c r="G63761" s="399"/>
    </row>
    <row r="63762" spans="7:7" x14ac:dyDescent="0.35">
      <c r="G63762" s="399"/>
    </row>
    <row r="63763" spans="7:7" x14ac:dyDescent="0.35">
      <c r="G63763" s="399"/>
    </row>
    <row r="63764" spans="7:7" x14ac:dyDescent="0.35">
      <c r="G63764" s="399"/>
    </row>
    <row r="63765" spans="7:7" x14ac:dyDescent="0.35">
      <c r="G63765" s="399"/>
    </row>
    <row r="63766" spans="7:7" x14ac:dyDescent="0.35">
      <c r="G63766" s="399"/>
    </row>
    <row r="63767" spans="7:7" x14ac:dyDescent="0.35">
      <c r="G63767" s="399"/>
    </row>
    <row r="63768" spans="7:7" x14ac:dyDescent="0.35">
      <c r="G63768" s="399"/>
    </row>
    <row r="63769" spans="7:7" x14ac:dyDescent="0.35">
      <c r="G63769" s="399"/>
    </row>
    <row r="63770" spans="7:7" x14ac:dyDescent="0.35">
      <c r="G63770" s="399"/>
    </row>
    <row r="63771" spans="7:7" x14ac:dyDescent="0.35">
      <c r="G63771" s="399"/>
    </row>
    <row r="63772" spans="7:7" x14ac:dyDescent="0.35">
      <c r="G63772" s="399"/>
    </row>
    <row r="63773" spans="7:7" x14ac:dyDescent="0.35">
      <c r="G63773" s="399"/>
    </row>
    <row r="63774" spans="7:7" x14ac:dyDescent="0.35">
      <c r="G63774" s="399"/>
    </row>
    <row r="63775" spans="7:7" x14ac:dyDescent="0.35">
      <c r="G63775" s="399"/>
    </row>
    <row r="63776" spans="7:7" x14ac:dyDescent="0.35">
      <c r="G63776" s="399"/>
    </row>
    <row r="63777" spans="7:7" x14ac:dyDescent="0.35">
      <c r="G63777" s="399"/>
    </row>
    <row r="63778" spans="7:7" x14ac:dyDescent="0.35">
      <c r="G63778" s="399"/>
    </row>
    <row r="63779" spans="7:7" x14ac:dyDescent="0.35">
      <c r="G63779" s="399"/>
    </row>
    <row r="63780" spans="7:7" x14ac:dyDescent="0.35">
      <c r="G63780" s="399"/>
    </row>
    <row r="63781" spans="7:7" x14ac:dyDescent="0.35">
      <c r="G63781" s="399"/>
    </row>
    <row r="63782" spans="7:7" x14ac:dyDescent="0.35">
      <c r="G63782" s="399"/>
    </row>
    <row r="63783" spans="7:7" x14ac:dyDescent="0.35">
      <c r="G63783" s="399"/>
    </row>
    <row r="63784" spans="7:7" x14ac:dyDescent="0.35">
      <c r="G63784" s="399"/>
    </row>
    <row r="63785" spans="7:7" x14ac:dyDescent="0.35">
      <c r="G63785" s="399"/>
    </row>
    <row r="63786" spans="7:7" x14ac:dyDescent="0.35">
      <c r="G63786" s="399"/>
    </row>
    <row r="63787" spans="7:7" x14ac:dyDescent="0.35">
      <c r="G63787" s="399"/>
    </row>
    <row r="63788" spans="7:7" x14ac:dyDescent="0.35">
      <c r="G63788" s="399"/>
    </row>
    <row r="63789" spans="7:7" x14ac:dyDescent="0.35">
      <c r="G63789" s="399"/>
    </row>
    <row r="63790" spans="7:7" x14ac:dyDescent="0.35">
      <c r="G63790" s="399"/>
    </row>
    <row r="63791" spans="7:7" x14ac:dyDescent="0.35">
      <c r="G63791" s="399"/>
    </row>
    <row r="63792" spans="7:7" x14ac:dyDescent="0.35">
      <c r="G63792" s="399"/>
    </row>
    <row r="63793" spans="7:7" x14ac:dyDescent="0.35">
      <c r="G63793" s="399"/>
    </row>
    <row r="63794" spans="7:7" x14ac:dyDescent="0.35">
      <c r="G63794" s="399"/>
    </row>
    <row r="63795" spans="7:7" x14ac:dyDescent="0.35">
      <c r="G63795" s="399"/>
    </row>
    <row r="63796" spans="7:7" x14ac:dyDescent="0.35">
      <c r="G63796" s="399"/>
    </row>
    <row r="63797" spans="7:7" x14ac:dyDescent="0.35">
      <c r="G63797" s="399"/>
    </row>
    <row r="63798" spans="7:7" x14ac:dyDescent="0.35">
      <c r="G63798" s="399"/>
    </row>
    <row r="63799" spans="7:7" x14ac:dyDescent="0.35">
      <c r="G63799" s="399"/>
    </row>
    <row r="63800" spans="7:7" x14ac:dyDescent="0.35">
      <c r="G63800" s="399"/>
    </row>
    <row r="63801" spans="7:7" x14ac:dyDescent="0.35">
      <c r="G63801" s="399"/>
    </row>
    <row r="63802" spans="7:7" x14ac:dyDescent="0.35">
      <c r="G63802" s="399"/>
    </row>
    <row r="63803" spans="7:7" x14ac:dyDescent="0.35">
      <c r="G63803" s="399"/>
    </row>
    <row r="63804" spans="7:7" x14ac:dyDescent="0.35">
      <c r="G63804" s="399"/>
    </row>
    <row r="63805" spans="7:7" x14ac:dyDescent="0.35">
      <c r="G63805" s="399"/>
    </row>
    <row r="63806" spans="7:7" x14ac:dyDescent="0.35">
      <c r="G63806" s="399"/>
    </row>
    <row r="63807" spans="7:7" x14ac:dyDescent="0.35">
      <c r="G63807" s="399"/>
    </row>
    <row r="63808" spans="7:7" x14ac:dyDescent="0.35">
      <c r="G63808" s="399"/>
    </row>
    <row r="63809" spans="7:7" x14ac:dyDescent="0.35">
      <c r="G63809" s="399"/>
    </row>
    <row r="63810" spans="7:7" x14ac:dyDescent="0.35">
      <c r="G63810" s="399"/>
    </row>
    <row r="63811" spans="7:7" x14ac:dyDescent="0.35">
      <c r="G63811" s="399"/>
    </row>
    <row r="63812" spans="7:7" x14ac:dyDescent="0.35">
      <c r="G63812" s="399"/>
    </row>
    <row r="63813" spans="7:7" x14ac:dyDescent="0.35">
      <c r="G63813" s="399"/>
    </row>
    <row r="63814" spans="7:7" x14ac:dyDescent="0.35">
      <c r="G63814" s="399"/>
    </row>
    <row r="63815" spans="7:7" x14ac:dyDescent="0.35">
      <c r="G63815" s="399"/>
    </row>
    <row r="63816" spans="7:7" x14ac:dyDescent="0.35">
      <c r="G63816" s="399"/>
    </row>
    <row r="63817" spans="7:7" x14ac:dyDescent="0.35">
      <c r="G63817" s="399"/>
    </row>
    <row r="63818" spans="7:7" x14ac:dyDescent="0.35">
      <c r="G63818" s="399"/>
    </row>
    <row r="63819" spans="7:7" x14ac:dyDescent="0.35">
      <c r="G63819" s="399"/>
    </row>
    <row r="63820" spans="7:7" x14ac:dyDescent="0.35">
      <c r="G63820" s="399"/>
    </row>
    <row r="63821" spans="7:7" x14ac:dyDescent="0.35">
      <c r="G63821" s="399"/>
    </row>
    <row r="63822" spans="7:7" x14ac:dyDescent="0.35">
      <c r="G63822" s="399"/>
    </row>
    <row r="63823" spans="7:7" x14ac:dyDescent="0.35">
      <c r="G63823" s="399"/>
    </row>
    <row r="63824" spans="7:7" x14ac:dyDescent="0.35">
      <c r="G63824" s="399"/>
    </row>
    <row r="63825" spans="7:7" x14ac:dyDescent="0.35">
      <c r="G63825" s="399"/>
    </row>
    <row r="63826" spans="7:7" x14ac:dyDescent="0.35">
      <c r="G63826" s="399"/>
    </row>
    <row r="63827" spans="7:7" x14ac:dyDescent="0.35">
      <c r="G63827" s="399"/>
    </row>
    <row r="63828" spans="7:7" x14ac:dyDescent="0.35">
      <c r="G63828" s="399"/>
    </row>
    <row r="63829" spans="7:7" x14ac:dyDescent="0.35">
      <c r="G63829" s="399"/>
    </row>
    <row r="63830" spans="7:7" x14ac:dyDescent="0.35">
      <c r="G63830" s="399"/>
    </row>
    <row r="63831" spans="7:7" x14ac:dyDescent="0.35">
      <c r="G63831" s="399"/>
    </row>
    <row r="63832" spans="7:7" x14ac:dyDescent="0.35">
      <c r="G63832" s="399"/>
    </row>
    <row r="63833" spans="7:7" x14ac:dyDescent="0.35">
      <c r="G63833" s="399"/>
    </row>
    <row r="63834" spans="7:7" x14ac:dyDescent="0.35">
      <c r="G63834" s="399"/>
    </row>
    <row r="63835" spans="7:7" x14ac:dyDescent="0.35">
      <c r="G63835" s="399"/>
    </row>
    <row r="63836" spans="7:7" x14ac:dyDescent="0.35">
      <c r="G63836" s="399"/>
    </row>
    <row r="63837" spans="7:7" x14ac:dyDescent="0.35">
      <c r="G63837" s="399"/>
    </row>
    <row r="63838" spans="7:7" x14ac:dyDescent="0.35">
      <c r="G63838" s="399"/>
    </row>
    <row r="63839" spans="7:7" x14ac:dyDescent="0.35">
      <c r="G63839" s="399"/>
    </row>
    <row r="63840" spans="7:7" x14ac:dyDescent="0.35">
      <c r="G63840" s="399"/>
    </row>
    <row r="63841" spans="7:7" x14ac:dyDescent="0.35">
      <c r="G63841" s="399"/>
    </row>
    <row r="63842" spans="7:7" x14ac:dyDescent="0.35">
      <c r="G63842" s="399"/>
    </row>
    <row r="63843" spans="7:7" x14ac:dyDescent="0.35">
      <c r="G63843" s="399"/>
    </row>
    <row r="63844" spans="7:7" x14ac:dyDescent="0.35">
      <c r="G63844" s="399"/>
    </row>
    <row r="63845" spans="7:7" x14ac:dyDescent="0.35">
      <c r="G63845" s="399"/>
    </row>
    <row r="63846" spans="7:7" x14ac:dyDescent="0.35">
      <c r="G63846" s="399"/>
    </row>
    <row r="63847" spans="7:7" x14ac:dyDescent="0.35">
      <c r="G63847" s="399"/>
    </row>
    <row r="63848" spans="7:7" x14ac:dyDescent="0.35">
      <c r="G63848" s="399"/>
    </row>
    <row r="63849" spans="7:7" x14ac:dyDescent="0.35">
      <c r="G63849" s="399"/>
    </row>
    <row r="63850" spans="7:7" x14ac:dyDescent="0.35">
      <c r="G63850" s="399"/>
    </row>
    <row r="63851" spans="7:7" x14ac:dyDescent="0.35">
      <c r="G63851" s="399"/>
    </row>
    <row r="63852" spans="7:7" x14ac:dyDescent="0.35">
      <c r="G63852" s="399"/>
    </row>
    <row r="63853" spans="7:7" x14ac:dyDescent="0.35">
      <c r="G63853" s="399"/>
    </row>
    <row r="63854" spans="7:7" x14ac:dyDescent="0.35">
      <c r="G63854" s="399"/>
    </row>
    <row r="63855" spans="7:7" x14ac:dyDescent="0.35">
      <c r="G63855" s="399"/>
    </row>
    <row r="63856" spans="7:7" x14ac:dyDescent="0.35">
      <c r="G63856" s="399"/>
    </row>
    <row r="63857" spans="7:7" x14ac:dyDescent="0.35">
      <c r="G63857" s="399"/>
    </row>
    <row r="63858" spans="7:7" x14ac:dyDescent="0.35">
      <c r="G63858" s="399"/>
    </row>
    <row r="63859" spans="7:7" x14ac:dyDescent="0.35">
      <c r="G63859" s="399"/>
    </row>
    <row r="63860" spans="7:7" x14ac:dyDescent="0.35">
      <c r="G63860" s="399"/>
    </row>
    <row r="63861" spans="7:7" x14ac:dyDescent="0.35">
      <c r="G63861" s="399"/>
    </row>
    <row r="63862" spans="7:7" x14ac:dyDescent="0.35">
      <c r="G63862" s="399"/>
    </row>
    <row r="63863" spans="7:7" x14ac:dyDescent="0.35">
      <c r="G63863" s="399"/>
    </row>
    <row r="63864" spans="7:7" x14ac:dyDescent="0.35">
      <c r="G63864" s="399"/>
    </row>
    <row r="63865" spans="7:7" x14ac:dyDescent="0.35">
      <c r="G63865" s="399"/>
    </row>
    <row r="63866" spans="7:7" x14ac:dyDescent="0.35">
      <c r="G63866" s="399"/>
    </row>
    <row r="63867" spans="7:7" x14ac:dyDescent="0.35">
      <c r="G63867" s="399"/>
    </row>
    <row r="63868" spans="7:7" x14ac:dyDescent="0.35">
      <c r="G63868" s="399"/>
    </row>
    <row r="63869" spans="7:7" x14ac:dyDescent="0.35">
      <c r="G63869" s="399"/>
    </row>
    <row r="63870" spans="7:7" x14ac:dyDescent="0.35">
      <c r="G63870" s="399"/>
    </row>
    <row r="63871" spans="7:7" x14ac:dyDescent="0.35">
      <c r="G63871" s="399"/>
    </row>
    <row r="63872" spans="7:7" x14ac:dyDescent="0.35">
      <c r="G63872" s="399"/>
    </row>
    <row r="63873" spans="7:7" x14ac:dyDescent="0.35">
      <c r="G63873" s="399"/>
    </row>
    <row r="63874" spans="7:7" x14ac:dyDescent="0.35">
      <c r="G63874" s="399"/>
    </row>
    <row r="63875" spans="7:7" x14ac:dyDescent="0.35">
      <c r="G63875" s="399"/>
    </row>
    <row r="63876" spans="7:7" x14ac:dyDescent="0.35">
      <c r="G63876" s="399"/>
    </row>
    <row r="63877" spans="7:7" x14ac:dyDescent="0.35">
      <c r="G63877" s="399"/>
    </row>
    <row r="63878" spans="7:7" x14ac:dyDescent="0.35">
      <c r="G63878" s="399"/>
    </row>
    <row r="63879" spans="7:7" x14ac:dyDescent="0.35">
      <c r="G63879" s="399"/>
    </row>
    <row r="63880" spans="7:7" x14ac:dyDescent="0.35">
      <c r="G63880" s="399"/>
    </row>
    <row r="63881" spans="7:7" x14ac:dyDescent="0.35">
      <c r="G63881" s="399"/>
    </row>
    <row r="63882" spans="7:7" x14ac:dyDescent="0.35">
      <c r="G63882" s="399"/>
    </row>
    <row r="63883" spans="7:7" x14ac:dyDescent="0.35">
      <c r="G63883" s="399"/>
    </row>
    <row r="63884" spans="7:7" x14ac:dyDescent="0.35">
      <c r="G63884" s="399"/>
    </row>
    <row r="63885" spans="7:7" x14ac:dyDescent="0.35">
      <c r="G63885" s="399"/>
    </row>
    <row r="63886" spans="7:7" x14ac:dyDescent="0.35">
      <c r="G63886" s="399"/>
    </row>
    <row r="63887" spans="7:7" x14ac:dyDescent="0.35">
      <c r="G63887" s="399"/>
    </row>
    <row r="63888" spans="7:7" x14ac:dyDescent="0.35">
      <c r="G63888" s="399"/>
    </row>
    <row r="63889" spans="7:7" x14ac:dyDescent="0.35">
      <c r="G63889" s="399"/>
    </row>
    <row r="63890" spans="7:7" x14ac:dyDescent="0.35">
      <c r="G63890" s="399"/>
    </row>
    <row r="63891" spans="7:7" x14ac:dyDescent="0.35">
      <c r="G63891" s="399"/>
    </row>
    <row r="63892" spans="7:7" x14ac:dyDescent="0.35">
      <c r="G63892" s="399"/>
    </row>
    <row r="63893" spans="7:7" x14ac:dyDescent="0.35">
      <c r="G63893" s="399"/>
    </row>
    <row r="63894" spans="7:7" x14ac:dyDescent="0.35">
      <c r="G63894" s="399"/>
    </row>
    <row r="63895" spans="7:7" x14ac:dyDescent="0.35">
      <c r="G63895" s="399"/>
    </row>
    <row r="63896" spans="7:7" x14ac:dyDescent="0.35">
      <c r="G63896" s="399"/>
    </row>
    <row r="63897" spans="7:7" x14ac:dyDescent="0.35">
      <c r="G63897" s="399"/>
    </row>
    <row r="63898" spans="7:7" x14ac:dyDescent="0.35">
      <c r="G63898" s="399"/>
    </row>
    <row r="63899" spans="7:7" x14ac:dyDescent="0.35">
      <c r="G63899" s="399"/>
    </row>
    <row r="63900" spans="7:7" x14ac:dyDescent="0.35">
      <c r="G63900" s="399"/>
    </row>
    <row r="63901" spans="7:7" x14ac:dyDescent="0.35">
      <c r="G63901" s="399"/>
    </row>
    <row r="63902" spans="7:7" x14ac:dyDescent="0.35">
      <c r="G63902" s="399"/>
    </row>
    <row r="63903" spans="7:7" x14ac:dyDescent="0.35">
      <c r="G63903" s="399"/>
    </row>
    <row r="63904" spans="7:7" x14ac:dyDescent="0.35">
      <c r="G63904" s="399"/>
    </row>
    <row r="63905" spans="7:7" x14ac:dyDescent="0.35">
      <c r="G63905" s="399"/>
    </row>
    <row r="63906" spans="7:7" x14ac:dyDescent="0.35">
      <c r="G63906" s="399"/>
    </row>
    <row r="63907" spans="7:7" x14ac:dyDescent="0.35">
      <c r="G63907" s="399"/>
    </row>
    <row r="63908" spans="7:7" x14ac:dyDescent="0.35">
      <c r="G63908" s="399"/>
    </row>
    <row r="63909" spans="7:7" x14ac:dyDescent="0.35">
      <c r="G63909" s="399"/>
    </row>
    <row r="63910" spans="7:7" x14ac:dyDescent="0.35">
      <c r="G63910" s="399"/>
    </row>
    <row r="63911" spans="7:7" x14ac:dyDescent="0.35">
      <c r="G63911" s="399"/>
    </row>
    <row r="63912" spans="7:7" x14ac:dyDescent="0.35">
      <c r="G63912" s="399"/>
    </row>
    <row r="63913" spans="7:7" x14ac:dyDescent="0.35">
      <c r="G63913" s="399"/>
    </row>
    <row r="63914" spans="7:7" x14ac:dyDescent="0.35">
      <c r="G63914" s="399"/>
    </row>
    <row r="63915" spans="7:7" x14ac:dyDescent="0.35">
      <c r="G63915" s="399"/>
    </row>
    <row r="63916" spans="7:7" x14ac:dyDescent="0.35">
      <c r="G63916" s="399"/>
    </row>
    <row r="63917" spans="7:7" x14ac:dyDescent="0.35">
      <c r="G63917" s="399"/>
    </row>
    <row r="63918" spans="7:7" x14ac:dyDescent="0.35">
      <c r="G63918" s="399"/>
    </row>
    <row r="63919" spans="7:7" x14ac:dyDescent="0.35">
      <c r="G63919" s="399"/>
    </row>
    <row r="63920" spans="7:7" x14ac:dyDescent="0.35">
      <c r="G63920" s="399"/>
    </row>
    <row r="63921" spans="7:7" x14ac:dyDescent="0.35">
      <c r="G63921" s="399"/>
    </row>
    <row r="63922" spans="7:7" x14ac:dyDescent="0.35">
      <c r="G63922" s="399"/>
    </row>
    <row r="63923" spans="7:7" x14ac:dyDescent="0.35">
      <c r="G63923" s="399"/>
    </row>
    <row r="63924" spans="7:7" x14ac:dyDescent="0.35">
      <c r="G63924" s="399"/>
    </row>
    <row r="63925" spans="7:7" x14ac:dyDescent="0.35">
      <c r="G63925" s="399"/>
    </row>
    <row r="63926" spans="7:7" x14ac:dyDescent="0.35">
      <c r="G63926" s="399"/>
    </row>
    <row r="63927" spans="7:7" x14ac:dyDescent="0.35">
      <c r="G63927" s="399"/>
    </row>
    <row r="63928" spans="7:7" x14ac:dyDescent="0.35">
      <c r="G63928" s="399"/>
    </row>
    <row r="63929" spans="7:7" x14ac:dyDescent="0.35">
      <c r="G63929" s="399"/>
    </row>
    <row r="63930" spans="7:7" x14ac:dyDescent="0.35">
      <c r="G63930" s="399"/>
    </row>
    <row r="63931" spans="7:7" x14ac:dyDescent="0.35">
      <c r="G63931" s="399"/>
    </row>
    <row r="63932" spans="7:7" x14ac:dyDescent="0.35">
      <c r="G63932" s="399"/>
    </row>
    <row r="63933" spans="7:7" x14ac:dyDescent="0.35">
      <c r="G63933" s="399"/>
    </row>
    <row r="63934" spans="7:7" x14ac:dyDescent="0.35">
      <c r="G63934" s="399"/>
    </row>
    <row r="63935" spans="7:7" x14ac:dyDescent="0.35">
      <c r="G63935" s="399"/>
    </row>
    <row r="63936" spans="7:7" x14ac:dyDescent="0.35">
      <c r="G63936" s="399"/>
    </row>
    <row r="63937" spans="7:7" x14ac:dyDescent="0.35">
      <c r="G63937" s="399"/>
    </row>
    <row r="63938" spans="7:7" x14ac:dyDescent="0.35">
      <c r="G63938" s="399"/>
    </row>
    <row r="63939" spans="7:7" x14ac:dyDescent="0.35">
      <c r="G63939" s="399"/>
    </row>
    <row r="63940" spans="7:7" x14ac:dyDescent="0.35">
      <c r="G63940" s="399"/>
    </row>
    <row r="63941" spans="7:7" x14ac:dyDescent="0.35">
      <c r="G63941" s="399"/>
    </row>
    <row r="63942" spans="7:7" x14ac:dyDescent="0.35">
      <c r="G63942" s="399"/>
    </row>
    <row r="63943" spans="7:7" x14ac:dyDescent="0.35">
      <c r="G63943" s="399"/>
    </row>
    <row r="63944" spans="7:7" x14ac:dyDescent="0.35">
      <c r="G63944" s="399"/>
    </row>
    <row r="63945" spans="7:7" x14ac:dyDescent="0.35">
      <c r="G63945" s="399"/>
    </row>
    <row r="63946" spans="7:7" x14ac:dyDescent="0.35">
      <c r="G63946" s="399"/>
    </row>
    <row r="63947" spans="7:7" x14ac:dyDescent="0.35">
      <c r="G63947" s="399"/>
    </row>
    <row r="63948" spans="7:7" x14ac:dyDescent="0.35">
      <c r="G63948" s="399"/>
    </row>
    <row r="63949" spans="7:7" x14ac:dyDescent="0.35">
      <c r="G63949" s="399"/>
    </row>
    <row r="63950" spans="7:7" x14ac:dyDescent="0.35">
      <c r="G63950" s="399"/>
    </row>
    <row r="63951" spans="7:7" x14ac:dyDescent="0.35">
      <c r="G63951" s="399"/>
    </row>
    <row r="63952" spans="7:7" x14ac:dyDescent="0.35">
      <c r="G63952" s="399"/>
    </row>
    <row r="63953" spans="7:7" x14ac:dyDescent="0.35">
      <c r="G63953" s="399"/>
    </row>
    <row r="63954" spans="7:7" x14ac:dyDescent="0.35">
      <c r="G63954" s="399"/>
    </row>
    <row r="63955" spans="7:7" x14ac:dyDescent="0.35">
      <c r="G63955" s="399"/>
    </row>
    <row r="63956" spans="7:7" x14ac:dyDescent="0.35">
      <c r="G63956" s="399"/>
    </row>
    <row r="63957" spans="7:7" x14ac:dyDescent="0.35">
      <c r="G63957" s="399"/>
    </row>
    <row r="63958" spans="7:7" x14ac:dyDescent="0.35">
      <c r="G63958" s="399"/>
    </row>
    <row r="63959" spans="7:7" x14ac:dyDescent="0.35">
      <c r="G63959" s="399"/>
    </row>
    <row r="63960" spans="7:7" x14ac:dyDescent="0.35">
      <c r="G63960" s="399"/>
    </row>
    <row r="63961" spans="7:7" x14ac:dyDescent="0.35">
      <c r="G63961" s="399"/>
    </row>
    <row r="63962" spans="7:7" x14ac:dyDescent="0.35">
      <c r="G63962" s="399"/>
    </row>
    <row r="63963" spans="7:7" x14ac:dyDescent="0.35">
      <c r="G63963" s="399"/>
    </row>
    <row r="63964" spans="7:7" x14ac:dyDescent="0.35">
      <c r="G63964" s="399"/>
    </row>
    <row r="63965" spans="7:7" x14ac:dyDescent="0.35">
      <c r="G63965" s="399"/>
    </row>
    <row r="63966" spans="7:7" x14ac:dyDescent="0.35">
      <c r="G63966" s="399"/>
    </row>
    <row r="63967" spans="7:7" x14ac:dyDescent="0.35">
      <c r="G63967" s="399"/>
    </row>
    <row r="63968" spans="7:7" x14ac:dyDescent="0.35">
      <c r="G63968" s="399"/>
    </row>
    <row r="63969" spans="7:7" x14ac:dyDescent="0.35">
      <c r="G63969" s="399"/>
    </row>
    <row r="63970" spans="7:7" x14ac:dyDescent="0.35">
      <c r="G63970" s="399"/>
    </row>
    <row r="63971" spans="7:7" x14ac:dyDescent="0.35">
      <c r="G63971" s="399"/>
    </row>
    <row r="63972" spans="7:7" x14ac:dyDescent="0.35">
      <c r="G63972" s="399"/>
    </row>
    <row r="63973" spans="7:7" x14ac:dyDescent="0.35">
      <c r="G63973" s="399"/>
    </row>
    <row r="63974" spans="7:7" x14ac:dyDescent="0.35">
      <c r="G63974" s="399"/>
    </row>
    <row r="63975" spans="7:7" x14ac:dyDescent="0.35">
      <c r="G63975" s="399"/>
    </row>
    <row r="63976" spans="7:7" x14ac:dyDescent="0.35">
      <c r="G63976" s="399"/>
    </row>
    <row r="63977" spans="7:7" x14ac:dyDescent="0.35">
      <c r="G63977" s="399"/>
    </row>
    <row r="63978" spans="7:7" x14ac:dyDescent="0.35">
      <c r="G63978" s="399"/>
    </row>
    <row r="63979" spans="7:7" x14ac:dyDescent="0.35">
      <c r="G63979" s="399"/>
    </row>
    <row r="63980" spans="7:7" x14ac:dyDescent="0.35">
      <c r="G63980" s="399"/>
    </row>
    <row r="63981" spans="7:7" x14ac:dyDescent="0.35">
      <c r="G63981" s="399"/>
    </row>
    <row r="63982" spans="7:7" x14ac:dyDescent="0.35">
      <c r="G63982" s="399"/>
    </row>
    <row r="63983" spans="7:7" x14ac:dyDescent="0.35">
      <c r="G63983" s="399"/>
    </row>
    <row r="63984" spans="7:7" x14ac:dyDescent="0.35">
      <c r="G63984" s="399"/>
    </row>
    <row r="63985" spans="7:7" x14ac:dyDescent="0.35">
      <c r="G63985" s="399"/>
    </row>
    <row r="63986" spans="7:7" x14ac:dyDescent="0.35">
      <c r="G63986" s="399"/>
    </row>
    <row r="63987" spans="7:7" x14ac:dyDescent="0.35">
      <c r="G63987" s="399"/>
    </row>
    <row r="63988" spans="7:7" x14ac:dyDescent="0.35">
      <c r="G63988" s="399"/>
    </row>
    <row r="63989" spans="7:7" x14ac:dyDescent="0.35">
      <c r="G63989" s="399"/>
    </row>
    <row r="63990" spans="7:7" x14ac:dyDescent="0.35">
      <c r="G63990" s="399"/>
    </row>
    <row r="63991" spans="7:7" x14ac:dyDescent="0.35">
      <c r="G63991" s="399"/>
    </row>
    <row r="63992" spans="7:7" x14ac:dyDescent="0.35">
      <c r="G63992" s="399"/>
    </row>
    <row r="63993" spans="7:7" x14ac:dyDescent="0.35">
      <c r="G63993" s="399"/>
    </row>
    <row r="63994" spans="7:7" x14ac:dyDescent="0.35">
      <c r="G63994" s="399"/>
    </row>
    <row r="63995" spans="7:7" x14ac:dyDescent="0.35">
      <c r="G63995" s="399"/>
    </row>
    <row r="63996" spans="7:7" x14ac:dyDescent="0.35">
      <c r="G63996" s="399"/>
    </row>
    <row r="63997" spans="7:7" x14ac:dyDescent="0.35">
      <c r="G63997" s="399"/>
    </row>
    <row r="63998" spans="7:7" x14ac:dyDescent="0.35">
      <c r="G63998" s="399"/>
    </row>
    <row r="63999" spans="7:7" x14ac:dyDescent="0.35">
      <c r="G63999" s="399"/>
    </row>
    <row r="64000" spans="7:7" x14ac:dyDescent="0.35">
      <c r="G64000" s="399"/>
    </row>
    <row r="64001" spans="7:7" x14ac:dyDescent="0.35">
      <c r="G64001" s="399"/>
    </row>
    <row r="64002" spans="7:7" x14ac:dyDescent="0.35">
      <c r="G64002" s="399"/>
    </row>
    <row r="64003" spans="7:7" x14ac:dyDescent="0.35">
      <c r="G64003" s="399"/>
    </row>
    <row r="64004" spans="7:7" x14ac:dyDescent="0.35">
      <c r="G64004" s="399"/>
    </row>
    <row r="64005" spans="7:7" x14ac:dyDescent="0.35">
      <c r="G64005" s="399"/>
    </row>
    <row r="64006" spans="7:7" x14ac:dyDescent="0.35">
      <c r="G64006" s="399"/>
    </row>
    <row r="64007" spans="7:7" x14ac:dyDescent="0.35">
      <c r="G64007" s="399"/>
    </row>
    <row r="64008" spans="7:7" x14ac:dyDescent="0.35">
      <c r="G64008" s="399"/>
    </row>
    <row r="64009" spans="7:7" x14ac:dyDescent="0.35">
      <c r="G64009" s="399"/>
    </row>
    <row r="64010" spans="7:7" x14ac:dyDescent="0.35">
      <c r="G64010" s="399"/>
    </row>
    <row r="64011" spans="7:7" x14ac:dyDescent="0.35">
      <c r="G64011" s="399"/>
    </row>
    <row r="64012" spans="7:7" x14ac:dyDescent="0.35">
      <c r="G64012" s="399"/>
    </row>
    <row r="64013" spans="7:7" x14ac:dyDescent="0.35">
      <c r="G64013" s="399"/>
    </row>
    <row r="64014" spans="7:7" x14ac:dyDescent="0.35">
      <c r="G64014" s="399"/>
    </row>
    <row r="64015" spans="7:7" x14ac:dyDescent="0.35">
      <c r="G64015" s="399"/>
    </row>
    <row r="64016" spans="7:7" x14ac:dyDescent="0.35">
      <c r="G64016" s="399"/>
    </row>
    <row r="64017" spans="7:7" x14ac:dyDescent="0.35">
      <c r="G64017" s="399"/>
    </row>
    <row r="64018" spans="7:7" x14ac:dyDescent="0.35">
      <c r="G64018" s="399"/>
    </row>
    <row r="64019" spans="7:7" x14ac:dyDescent="0.35">
      <c r="G64019" s="399"/>
    </row>
    <row r="64020" spans="7:7" x14ac:dyDescent="0.35">
      <c r="G64020" s="399"/>
    </row>
    <row r="64021" spans="7:7" x14ac:dyDescent="0.35">
      <c r="G64021" s="399"/>
    </row>
    <row r="64022" spans="7:7" x14ac:dyDescent="0.35">
      <c r="G64022" s="399"/>
    </row>
    <row r="64023" spans="7:7" x14ac:dyDescent="0.35">
      <c r="G64023" s="399"/>
    </row>
    <row r="64024" spans="7:7" x14ac:dyDescent="0.35">
      <c r="G64024" s="399"/>
    </row>
    <row r="64025" spans="7:7" x14ac:dyDescent="0.35">
      <c r="G64025" s="399"/>
    </row>
    <row r="64026" spans="7:7" x14ac:dyDescent="0.35">
      <c r="G64026" s="399"/>
    </row>
    <row r="64027" spans="7:7" x14ac:dyDescent="0.35">
      <c r="G64027" s="399"/>
    </row>
    <row r="64028" spans="7:7" x14ac:dyDescent="0.35">
      <c r="G64028" s="399"/>
    </row>
    <row r="64029" spans="7:7" x14ac:dyDescent="0.35">
      <c r="G64029" s="399"/>
    </row>
    <row r="64030" spans="7:7" x14ac:dyDescent="0.35">
      <c r="G64030" s="399"/>
    </row>
    <row r="64031" spans="7:7" x14ac:dyDescent="0.35">
      <c r="G64031" s="399"/>
    </row>
    <row r="64032" spans="7:7" x14ac:dyDescent="0.35">
      <c r="G64032" s="399"/>
    </row>
    <row r="64033" spans="7:7" x14ac:dyDescent="0.35">
      <c r="G64033" s="399"/>
    </row>
    <row r="64034" spans="7:7" x14ac:dyDescent="0.35">
      <c r="G64034" s="399"/>
    </row>
    <row r="64035" spans="7:7" x14ac:dyDescent="0.35">
      <c r="G64035" s="399"/>
    </row>
    <row r="64036" spans="7:7" x14ac:dyDescent="0.35">
      <c r="G64036" s="399"/>
    </row>
    <row r="64037" spans="7:7" x14ac:dyDescent="0.35">
      <c r="G64037" s="399"/>
    </row>
    <row r="64038" spans="7:7" x14ac:dyDescent="0.35">
      <c r="G64038" s="399"/>
    </row>
    <row r="64039" spans="7:7" x14ac:dyDescent="0.35">
      <c r="G64039" s="399"/>
    </row>
    <row r="64040" spans="7:7" x14ac:dyDescent="0.35">
      <c r="G64040" s="399"/>
    </row>
    <row r="64041" spans="7:7" x14ac:dyDescent="0.35">
      <c r="G64041" s="399"/>
    </row>
    <row r="64042" spans="7:7" x14ac:dyDescent="0.35">
      <c r="G64042" s="399"/>
    </row>
    <row r="64043" spans="7:7" x14ac:dyDescent="0.35">
      <c r="G64043" s="399"/>
    </row>
    <row r="64044" spans="7:7" x14ac:dyDescent="0.35">
      <c r="G64044" s="399"/>
    </row>
    <row r="64045" spans="7:7" x14ac:dyDescent="0.35">
      <c r="G64045" s="399"/>
    </row>
    <row r="64046" spans="7:7" x14ac:dyDescent="0.35">
      <c r="G64046" s="399"/>
    </row>
    <row r="64047" spans="7:7" x14ac:dyDescent="0.35">
      <c r="G64047" s="399"/>
    </row>
    <row r="64048" spans="7:7" x14ac:dyDescent="0.35">
      <c r="G64048" s="399"/>
    </row>
    <row r="64049" spans="7:7" x14ac:dyDescent="0.35">
      <c r="G64049" s="399"/>
    </row>
    <row r="64050" spans="7:7" x14ac:dyDescent="0.35">
      <c r="G64050" s="399"/>
    </row>
    <row r="64051" spans="7:7" x14ac:dyDescent="0.35">
      <c r="G64051" s="399"/>
    </row>
    <row r="64052" spans="7:7" x14ac:dyDescent="0.35">
      <c r="G64052" s="399"/>
    </row>
    <row r="64053" spans="7:7" x14ac:dyDescent="0.35">
      <c r="G64053" s="399"/>
    </row>
    <row r="64054" spans="7:7" x14ac:dyDescent="0.35">
      <c r="G64054" s="399"/>
    </row>
    <row r="64055" spans="7:7" x14ac:dyDescent="0.35">
      <c r="G64055" s="399"/>
    </row>
    <row r="64056" spans="7:7" x14ac:dyDescent="0.35">
      <c r="G64056" s="399"/>
    </row>
    <row r="64057" spans="7:7" x14ac:dyDescent="0.35">
      <c r="G64057" s="399"/>
    </row>
    <row r="64058" spans="7:7" x14ac:dyDescent="0.35">
      <c r="G64058" s="399"/>
    </row>
    <row r="64059" spans="7:7" x14ac:dyDescent="0.35">
      <c r="G64059" s="399"/>
    </row>
    <row r="64060" spans="7:7" x14ac:dyDescent="0.35">
      <c r="G64060" s="399"/>
    </row>
    <row r="64061" spans="7:7" x14ac:dyDescent="0.35">
      <c r="G64061" s="399"/>
    </row>
    <row r="64062" spans="7:7" x14ac:dyDescent="0.35">
      <c r="G64062" s="399"/>
    </row>
    <row r="64063" spans="7:7" x14ac:dyDescent="0.35">
      <c r="G64063" s="399"/>
    </row>
    <row r="64064" spans="7:7" x14ac:dyDescent="0.35">
      <c r="G64064" s="399"/>
    </row>
    <row r="64065" spans="7:7" x14ac:dyDescent="0.35">
      <c r="G64065" s="399"/>
    </row>
    <row r="64066" spans="7:7" x14ac:dyDescent="0.35">
      <c r="G64066" s="399"/>
    </row>
    <row r="64067" spans="7:7" x14ac:dyDescent="0.35">
      <c r="G64067" s="399"/>
    </row>
    <row r="64068" spans="7:7" x14ac:dyDescent="0.35">
      <c r="G64068" s="399"/>
    </row>
    <row r="64069" spans="7:7" x14ac:dyDescent="0.35">
      <c r="G64069" s="399"/>
    </row>
    <row r="64070" spans="7:7" x14ac:dyDescent="0.35">
      <c r="G64070" s="399"/>
    </row>
    <row r="64071" spans="7:7" x14ac:dyDescent="0.35">
      <c r="G64071" s="399"/>
    </row>
    <row r="64072" spans="7:7" x14ac:dyDescent="0.35">
      <c r="G64072" s="399"/>
    </row>
    <row r="64073" spans="7:7" x14ac:dyDescent="0.35">
      <c r="G64073" s="399"/>
    </row>
    <row r="64074" spans="7:7" x14ac:dyDescent="0.35">
      <c r="G64074" s="399"/>
    </row>
    <row r="64075" spans="7:7" x14ac:dyDescent="0.35">
      <c r="G64075" s="399"/>
    </row>
    <row r="64076" spans="7:7" x14ac:dyDescent="0.35">
      <c r="G64076" s="399"/>
    </row>
    <row r="64077" spans="7:7" x14ac:dyDescent="0.35">
      <c r="G64077" s="399"/>
    </row>
    <row r="64078" spans="7:7" x14ac:dyDescent="0.35">
      <c r="G64078" s="399"/>
    </row>
    <row r="64079" spans="7:7" x14ac:dyDescent="0.35">
      <c r="G64079" s="399"/>
    </row>
    <row r="64080" spans="7:7" x14ac:dyDescent="0.35">
      <c r="G64080" s="399"/>
    </row>
    <row r="64081" spans="7:7" x14ac:dyDescent="0.35">
      <c r="G64081" s="399"/>
    </row>
    <row r="64082" spans="7:7" x14ac:dyDescent="0.35">
      <c r="G64082" s="399"/>
    </row>
    <row r="64083" spans="7:7" x14ac:dyDescent="0.35">
      <c r="G64083" s="399"/>
    </row>
    <row r="64084" spans="7:7" x14ac:dyDescent="0.35">
      <c r="G64084" s="399"/>
    </row>
    <row r="64085" spans="7:7" x14ac:dyDescent="0.35">
      <c r="G64085" s="399"/>
    </row>
    <row r="64086" spans="7:7" x14ac:dyDescent="0.35">
      <c r="G64086" s="399"/>
    </row>
    <row r="64087" spans="7:7" x14ac:dyDescent="0.35">
      <c r="G64087" s="399"/>
    </row>
    <row r="64088" spans="7:7" x14ac:dyDescent="0.35">
      <c r="G64088" s="399"/>
    </row>
    <row r="64089" spans="7:7" x14ac:dyDescent="0.35">
      <c r="G64089" s="399"/>
    </row>
    <row r="64090" spans="7:7" x14ac:dyDescent="0.35">
      <c r="G64090" s="399"/>
    </row>
    <row r="64091" spans="7:7" x14ac:dyDescent="0.35">
      <c r="G64091" s="399"/>
    </row>
    <row r="64092" spans="7:7" x14ac:dyDescent="0.35">
      <c r="G64092" s="399"/>
    </row>
    <row r="64093" spans="7:7" x14ac:dyDescent="0.35">
      <c r="G64093" s="399"/>
    </row>
    <row r="64094" spans="7:7" x14ac:dyDescent="0.35">
      <c r="G64094" s="399"/>
    </row>
    <row r="64095" spans="7:7" x14ac:dyDescent="0.35">
      <c r="G64095" s="399"/>
    </row>
    <row r="64096" spans="7:7" x14ac:dyDescent="0.35">
      <c r="G64096" s="399"/>
    </row>
    <row r="64097" spans="7:7" x14ac:dyDescent="0.35">
      <c r="G64097" s="399"/>
    </row>
    <row r="64098" spans="7:7" x14ac:dyDescent="0.35">
      <c r="G64098" s="399"/>
    </row>
    <row r="64099" spans="7:7" x14ac:dyDescent="0.35">
      <c r="G64099" s="399"/>
    </row>
    <row r="64100" spans="7:7" x14ac:dyDescent="0.35">
      <c r="G64100" s="399"/>
    </row>
    <row r="64101" spans="7:7" x14ac:dyDescent="0.35">
      <c r="G64101" s="399"/>
    </row>
    <row r="64102" spans="7:7" x14ac:dyDescent="0.35">
      <c r="G64102" s="399"/>
    </row>
    <row r="64103" spans="7:7" x14ac:dyDescent="0.35">
      <c r="G64103" s="399"/>
    </row>
    <row r="64104" spans="7:7" x14ac:dyDescent="0.35">
      <c r="G64104" s="399"/>
    </row>
    <row r="64105" spans="7:7" x14ac:dyDescent="0.35">
      <c r="G64105" s="399"/>
    </row>
    <row r="64106" spans="7:7" x14ac:dyDescent="0.35">
      <c r="G64106" s="399"/>
    </row>
    <row r="64107" spans="7:7" x14ac:dyDescent="0.35">
      <c r="G64107" s="399"/>
    </row>
    <row r="64108" spans="7:7" x14ac:dyDescent="0.35">
      <c r="G64108" s="399"/>
    </row>
    <row r="64109" spans="7:7" x14ac:dyDescent="0.35">
      <c r="G64109" s="399"/>
    </row>
    <row r="64110" spans="7:7" x14ac:dyDescent="0.35">
      <c r="G64110" s="399"/>
    </row>
    <row r="64111" spans="7:7" x14ac:dyDescent="0.35">
      <c r="G64111" s="399"/>
    </row>
    <row r="64112" spans="7:7" x14ac:dyDescent="0.35">
      <c r="G64112" s="399"/>
    </row>
    <row r="64113" spans="7:7" x14ac:dyDescent="0.35">
      <c r="G64113" s="399"/>
    </row>
    <row r="64114" spans="7:7" x14ac:dyDescent="0.35">
      <c r="G64114" s="399"/>
    </row>
    <row r="64115" spans="7:7" x14ac:dyDescent="0.35">
      <c r="G64115" s="399"/>
    </row>
    <row r="64116" spans="7:7" x14ac:dyDescent="0.35">
      <c r="G64116" s="399"/>
    </row>
    <row r="64117" spans="7:7" x14ac:dyDescent="0.35">
      <c r="G64117" s="399"/>
    </row>
    <row r="64118" spans="7:7" x14ac:dyDescent="0.35">
      <c r="G64118" s="399"/>
    </row>
    <row r="64119" spans="7:7" x14ac:dyDescent="0.35">
      <c r="G64119" s="399"/>
    </row>
    <row r="64120" spans="7:7" x14ac:dyDescent="0.35">
      <c r="G64120" s="399"/>
    </row>
    <row r="64121" spans="7:7" x14ac:dyDescent="0.35">
      <c r="G64121" s="399"/>
    </row>
    <row r="64122" spans="7:7" x14ac:dyDescent="0.35">
      <c r="G64122" s="399"/>
    </row>
    <row r="64123" spans="7:7" x14ac:dyDescent="0.35">
      <c r="G64123" s="399"/>
    </row>
    <row r="64124" spans="7:7" x14ac:dyDescent="0.35">
      <c r="G64124" s="399"/>
    </row>
    <row r="64125" spans="7:7" x14ac:dyDescent="0.35">
      <c r="G64125" s="399"/>
    </row>
    <row r="64126" spans="7:7" x14ac:dyDescent="0.35">
      <c r="G64126" s="399"/>
    </row>
    <row r="64127" spans="7:7" x14ac:dyDescent="0.35">
      <c r="G64127" s="399"/>
    </row>
    <row r="64128" spans="7:7" x14ac:dyDescent="0.35">
      <c r="G64128" s="399"/>
    </row>
    <row r="64129" spans="7:7" x14ac:dyDescent="0.35">
      <c r="G64129" s="399"/>
    </row>
    <row r="64130" spans="7:7" x14ac:dyDescent="0.35">
      <c r="G64130" s="399"/>
    </row>
    <row r="64131" spans="7:7" x14ac:dyDescent="0.35">
      <c r="G64131" s="399"/>
    </row>
    <row r="64132" spans="7:7" x14ac:dyDescent="0.35">
      <c r="G64132" s="399"/>
    </row>
    <row r="64133" spans="7:7" x14ac:dyDescent="0.35">
      <c r="G64133" s="399"/>
    </row>
    <row r="64134" spans="7:7" x14ac:dyDescent="0.35">
      <c r="G64134" s="399"/>
    </row>
    <row r="64135" spans="7:7" x14ac:dyDescent="0.35">
      <c r="G64135" s="399"/>
    </row>
    <row r="64136" spans="7:7" x14ac:dyDescent="0.35">
      <c r="G64136" s="399"/>
    </row>
    <row r="64137" spans="7:7" x14ac:dyDescent="0.35">
      <c r="G64137" s="399"/>
    </row>
    <row r="64138" spans="7:7" x14ac:dyDescent="0.35">
      <c r="G64138" s="399"/>
    </row>
    <row r="64139" spans="7:7" x14ac:dyDescent="0.35">
      <c r="G64139" s="399"/>
    </row>
    <row r="64140" spans="7:7" x14ac:dyDescent="0.35">
      <c r="G64140" s="399"/>
    </row>
    <row r="64141" spans="7:7" x14ac:dyDescent="0.35">
      <c r="G64141" s="399"/>
    </row>
    <row r="64142" spans="7:7" x14ac:dyDescent="0.35">
      <c r="G64142" s="399"/>
    </row>
    <row r="64143" spans="7:7" x14ac:dyDescent="0.35">
      <c r="G64143" s="399"/>
    </row>
    <row r="64144" spans="7:7" x14ac:dyDescent="0.35">
      <c r="G64144" s="399"/>
    </row>
    <row r="64145" spans="7:7" x14ac:dyDescent="0.35">
      <c r="G64145" s="399"/>
    </row>
    <row r="64146" spans="7:7" x14ac:dyDescent="0.35">
      <c r="G64146" s="399"/>
    </row>
    <row r="64147" spans="7:7" x14ac:dyDescent="0.35">
      <c r="G64147" s="399"/>
    </row>
    <row r="64148" spans="7:7" x14ac:dyDescent="0.35">
      <c r="G64148" s="399"/>
    </row>
    <row r="64149" spans="7:7" x14ac:dyDescent="0.35">
      <c r="G64149" s="399"/>
    </row>
    <row r="64150" spans="7:7" x14ac:dyDescent="0.35">
      <c r="G64150" s="399"/>
    </row>
    <row r="64151" spans="7:7" x14ac:dyDescent="0.35">
      <c r="G64151" s="399"/>
    </row>
    <row r="64152" spans="7:7" x14ac:dyDescent="0.35">
      <c r="G64152" s="399"/>
    </row>
    <row r="64153" spans="7:7" x14ac:dyDescent="0.35">
      <c r="G64153" s="399"/>
    </row>
    <row r="64154" spans="7:7" x14ac:dyDescent="0.35">
      <c r="G64154" s="399"/>
    </row>
    <row r="64155" spans="7:7" x14ac:dyDescent="0.35">
      <c r="G64155" s="399"/>
    </row>
    <row r="64156" spans="7:7" x14ac:dyDescent="0.35">
      <c r="G64156" s="399"/>
    </row>
    <row r="64157" spans="7:7" x14ac:dyDescent="0.35">
      <c r="G64157" s="399"/>
    </row>
    <row r="64158" spans="7:7" x14ac:dyDescent="0.35">
      <c r="G64158" s="399"/>
    </row>
    <row r="64159" spans="7:7" x14ac:dyDescent="0.35">
      <c r="G64159" s="399"/>
    </row>
    <row r="64160" spans="7:7" x14ac:dyDescent="0.35">
      <c r="G64160" s="399"/>
    </row>
    <row r="64161" spans="7:7" x14ac:dyDescent="0.35">
      <c r="G64161" s="399"/>
    </row>
    <row r="64162" spans="7:7" x14ac:dyDescent="0.35">
      <c r="G64162" s="399"/>
    </row>
    <row r="64163" spans="7:7" x14ac:dyDescent="0.35">
      <c r="G64163" s="399"/>
    </row>
    <row r="64164" spans="7:7" x14ac:dyDescent="0.35">
      <c r="G64164" s="399"/>
    </row>
    <row r="64165" spans="7:7" x14ac:dyDescent="0.35">
      <c r="G64165" s="399"/>
    </row>
    <row r="64166" spans="7:7" x14ac:dyDescent="0.35">
      <c r="G64166" s="399"/>
    </row>
    <row r="64167" spans="7:7" x14ac:dyDescent="0.35">
      <c r="G64167" s="399"/>
    </row>
    <row r="64168" spans="7:7" x14ac:dyDescent="0.35">
      <c r="G64168" s="399"/>
    </row>
    <row r="64169" spans="7:7" x14ac:dyDescent="0.35">
      <c r="G64169" s="399"/>
    </row>
    <row r="64170" spans="7:7" x14ac:dyDescent="0.35">
      <c r="G64170" s="399"/>
    </row>
    <row r="64171" spans="7:7" x14ac:dyDescent="0.35">
      <c r="G64171" s="399"/>
    </row>
    <row r="64172" spans="7:7" x14ac:dyDescent="0.35">
      <c r="G64172" s="399"/>
    </row>
    <row r="64173" spans="7:7" x14ac:dyDescent="0.35">
      <c r="G64173" s="399"/>
    </row>
    <row r="64174" spans="7:7" x14ac:dyDescent="0.35">
      <c r="G64174" s="399"/>
    </row>
    <row r="64175" spans="7:7" x14ac:dyDescent="0.35">
      <c r="G64175" s="399"/>
    </row>
    <row r="64176" spans="7:7" x14ac:dyDescent="0.35">
      <c r="G64176" s="399"/>
    </row>
    <row r="64177" spans="7:7" x14ac:dyDescent="0.35">
      <c r="G64177" s="399"/>
    </row>
    <row r="64178" spans="7:7" x14ac:dyDescent="0.35">
      <c r="G64178" s="399"/>
    </row>
    <row r="64179" spans="7:7" x14ac:dyDescent="0.35">
      <c r="G64179" s="399"/>
    </row>
    <row r="64180" spans="7:7" x14ac:dyDescent="0.35">
      <c r="G64180" s="399"/>
    </row>
    <row r="64181" spans="7:7" x14ac:dyDescent="0.35">
      <c r="G64181" s="399"/>
    </row>
    <row r="64182" spans="7:7" x14ac:dyDescent="0.35">
      <c r="G64182" s="399"/>
    </row>
    <row r="64183" spans="7:7" x14ac:dyDescent="0.35">
      <c r="G64183" s="399"/>
    </row>
    <row r="64184" spans="7:7" x14ac:dyDescent="0.35">
      <c r="G64184" s="399"/>
    </row>
    <row r="64185" spans="7:7" x14ac:dyDescent="0.35">
      <c r="G64185" s="399"/>
    </row>
    <row r="64186" spans="7:7" x14ac:dyDescent="0.35">
      <c r="G64186" s="399"/>
    </row>
    <row r="64187" spans="7:7" x14ac:dyDescent="0.35">
      <c r="G64187" s="399"/>
    </row>
    <row r="64188" spans="7:7" x14ac:dyDescent="0.35">
      <c r="G64188" s="399"/>
    </row>
    <row r="64189" spans="7:7" x14ac:dyDescent="0.35">
      <c r="G64189" s="399"/>
    </row>
    <row r="64190" spans="7:7" x14ac:dyDescent="0.35">
      <c r="G64190" s="399"/>
    </row>
    <row r="64191" spans="7:7" x14ac:dyDescent="0.35">
      <c r="G64191" s="399"/>
    </row>
    <row r="64192" spans="7:7" x14ac:dyDescent="0.35">
      <c r="G64192" s="399"/>
    </row>
    <row r="64193" spans="7:7" x14ac:dyDescent="0.35">
      <c r="G64193" s="399"/>
    </row>
    <row r="64194" spans="7:7" x14ac:dyDescent="0.35">
      <c r="G64194" s="399"/>
    </row>
    <row r="64195" spans="7:7" x14ac:dyDescent="0.35">
      <c r="G64195" s="399"/>
    </row>
    <row r="64196" spans="7:7" x14ac:dyDescent="0.35">
      <c r="G64196" s="399"/>
    </row>
    <row r="64197" spans="7:7" x14ac:dyDescent="0.35">
      <c r="G64197" s="399"/>
    </row>
    <row r="64198" spans="7:7" x14ac:dyDescent="0.35">
      <c r="G64198" s="399"/>
    </row>
    <row r="64199" spans="7:7" x14ac:dyDescent="0.35">
      <c r="G64199" s="399"/>
    </row>
    <row r="64200" spans="7:7" x14ac:dyDescent="0.35">
      <c r="G64200" s="399"/>
    </row>
    <row r="64201" spans="7:7" x14ac:dyDescent="0.35">
      <c r="G64201" s="399"/>
    </row>
    <row r="64202" spans="7:7" x14ac:dyDescent="0.35">
      <c r="G64202" s="399"/>
    </row>
    <row r="64203" spans="7:7" x14ac:dyDescent="0.35">
      <c r="G64203" s="399"/>
    </row>
    <row r="64204" spans="7:7" x14ac:dyDescent="0.35">
      <c r="G64204" s="399"/>
    </row>
    <row r="64205" spans="7:7" x14ac:dyDescent="0.35">
      <c r="G64205" s="399"/>
    </row>
    <row r="64206" spans="7:7" x14ac:dyDescent="0.35">
      <c r="G64206" s="399"/>
    </row>
    <row r="64207" spans="7:7" x14ac:dyDescent="0.35">
      <c r="G64207" s="399"/>
    </row>
    <row r="64208" spans="7:7" x14ac:dyDescent="0.35">
      <c r="G64208" s="399"/>
    </row>
    <row r="64209" spans="7:7" x14ac:dyDescent="0.35">
      <c r="G64209" s="399"/>
    </row>
    <row r="64210" spans="7:7" x14ac:dyDescent="0.35">
      <c r="G64210" s="399"/>
    </row>
    <row r="64211" spans="7:7" x14ac:dyDescent="0.35">
      <c r="G64211" s="399"/>
    </row>
    <row r="64212" spans="7:7" x14ac:dyDescent="0.35">
      <c r="G64212" s="399"/>
    </row>
    <row r="64213" spans="7:7" x14ac:dyDescent="0.35">
      <c r="G64213" s="399"/>
    </row>
    <row r="64214" spans="7:7" x14ac:dyDescent="0.35">
      <c r="G64214" s="399"/>
    </row>
    <row r="64215" spans="7:7" x14ac:dyDescent="0.35">
      <c r="G64215" s="399"/>
    </row>
    <row r="64216" spans="7:7" x14ac:dyDescent="0.35">
      <c r="G64216" s="399"/>
    </row>
    <row r="64217" spans="7:7" x14ac:dyDescent="0.35">
      <c r="G64217" s="399"/>
    </row>
    <row r="64218" spans="7:7" x14ac:dyDescent="0.35">
      <c r="G64218" s="399"/>
    </row>
    <row r="64219" spans="7:7" x14ac:dyDescent="0.35">
      <c r="G64219" s="399"/>
    </row>
    <row r="64220" spans="7:7" x14ac:dyDescent="0.35">
      <c r="G64220" s="399"/>
    </row>
    <row r="64221" spans="7:7" x14ac:dyDescent="0.35">
      <c r="G64221" s="399"/>
    </row>
    <row r="64222" spans="7:7" x14ac:dyDescent="0.35">
      <c r="G64222" s="399"/>
    </row>
    <row r="64223" spans="7:7" x14ac:dyDescent="0.35">
      <c r="G64223" s="399"/>
    </row>
    <row r="64224" spans="7:7" x14ac:dyDescent="0.35">
      <c r="G64224" s="399"/>
    </row>
    <row r="64225" spans="7:7" x14ac:dyDescent="0.35">
      <c r="G64225" s="399"/>
    </row>
    <row r="64226" spans="7:7" x14ac:dyDescent="0.35">
      <c r="G64226" s="399"/>
    </row>
    <row r="64227" spans="7:7" x14ac:dyDescent="0.35">
      <c r="G64227" s="399"/>
    </row>
    <row r="64228" spans="7:7" x14ac:dyDescent="0.35">
      <c r="G64228" s="399"/>
    </row>
    <row r="64229" spans="7:7" x14ac:dyDescent="0.35">
      <c r="G64229" s="399"/>
    </row>
    <row r="64230" spans="7:7" x14ac:dyDescent="0.35">
      <c r="G64230" s="399"/>
    </row>
    <row r="64231" spans="7:7" x14ac:dyDescent="0.35">
      <c r="G64231" s="399"/>
    </row>
    <row r="64232" spans="7:7" x14ac:dyDescent="0.35">
      <c r="G64232" s="399"/>
    </row>
    <row r="64233" spans="7:7" x14ac:dyDescent="0.35">
      <c r="G64233" s="399"/>
    </row>
    <row r="64234" spans="7:7" x14ac:dyDescent="0.35">
      <c r="G64234" s="399"/>
    </row>
    <row r="64235" spans="7:7" x14ac:dyDescent="0.35">
      <c r="G64235" s="399"/>
    </row>
    <row r="64236" spans="7:7" x14ac:dyDescent="0.35">
      <c r="G64236" s="399"/>
    </row>
    <row r="64237" spans="7:7" x14ac:dyDescent="0.35">
      <c r="G64237" s="399"/>
    </row>
    <row r="64238" spans="7:7" x14ac:dyDescent="0.35">
      <c r="G64238" s="399"/>
    </row>
    <row r="64239" spans="7:7" x14ac:dyDescent="0.35">
      <c r="G64239" s="399"/>
    </row>
    <row r="64240" spans="7:7" x14ac:dyDescent="0.35">
      <c r="G64240" s="399"/>
    </row>
    <row r="64241" spans="7:7" x14ac:dyDescent="0.35">
      <c r="G64241" s="399"/>
    </row>
    <row r="64242" spans="7:7" x14ac:dyDescent="0.35">
      <c r="G64242" s="399"/>
    </row>
    <row r="64243" spans="7:7" x14ac:dyDescent="0.35">
      <c r="G64243" s="399"/>
    </row>
    <row r="64244" spans="7:7" x14ac:dyDescent="0.35">
      <c r="G64244" s="399"/>
    </row>
    <row r="64245" spans="7:7" x14ac:dyDescent="0.35">
      <c r="G64245" s="399"/>
    </row>
    <row r="64246" spans="7:7" x14ac:dyDescent="0.35">
      <c r="G64246" s="399"/>
    </row>
    <row r="64247" spans="7:7" x14ac:dyDescent="0.35">
      <c r="G64247" s="399"/>
    </row>
    <row r="64248" spans="7:7" x14ac:dyDescent="0.35">
      <c r="G64248" s="399"/>
    </row>
    <row r="64249" spans="7:7" x14ac:dyDescent="0.35">
      <c r="G64249" s="399"/>
    </row>
    <row r="64250" spans="7:7" x14ac:dyDescent="0.35">
      <c r="G64250" s="399"/>
    </row>
    <row r="64251" spans="7:7" x14ac:dyDescent="0.35">
      <c r="G64251" s="399"/>
    </row>
    <row r="64252" spans="7:7" x14ac:dyDescent="0.35">
      <c r="G64252" s="399"/>
    </row>
    <row r="64253" spans="7:7" x14ac:dyDescent="0.35">
      <c r="G64253" s="399"/>
    </row>
    <row r="64254" spans="7:7" x14ac:dyDescent="0.35">
      <c r="G64254" s="399"/>
    </row>
    <row r="64255" spans="7:7" x14ac:dyDescent="0.35">
      <c r="G64255" s="399"/>
    </row>
    <row r="64256" spans="7:7" x14ac:dyDescent="0.35">
      <c r="G64256" s="399"/>
    </row>
    <row r="64257" spans="7:7" x14ac:dyDescent="0.35">
      <c r="G64257" s="399"/>
    </row>
    <row r="64258" spans="7:7" x14ac:dyDescent="0.35">
      <c r="G64258" s="399"/>
    </row>
    <row r="64259" spans="7:7" x14ac:dyDescent="0.35">
      <c r="G64259" s="399"/>
    </row>
    <row r="64260" spans="7:7" x14ac:dyDescent="0.35">
      <c r="G64260" s="399"/>
    </row>
    <row r="64261" spans="7:7" x14ac:dyDescent="0.35">
      <c r="G64261" s="399"/>
    </row>
    <row r="64262" spans="7:7" x14ac:dyDescent="0.35">
      <c r="G64262" s="399"/>
    </row>
    <row r="64263" spans="7:7" x14ac:dyDescent="0.35">
      <c r="G64263" s="399"/>
    </row>
    <row r="64264" spans="7:7" x14ac:dyDescent="0.35">
      <c r="G64264" s="399"/>
    </row>
    <row r="64265" spans="7:7" x14ac:dyDescent="0.35">
      <c r="G64265" s="399"/>
    </row>
    <row r="64266" spans="7:7" x14ac:dyDescent="0.35">
      <c r="G64266" s="399"/>
    </row>
    <row r="64267" spans="7:7" x14ac:dyDescent="0.35">
      <c r="G64267" s="399"/>
    </row>
    <row r="64268" spans="7:7" x14ac:dyDescent="0.35">
      <c r="G64268" s="399"/>
    </row>
    <row r="64269" spans="7:7" x14ac:dyDescent="0.35">
      <c r="G64269" s="399"/>
    </row>
    <row r="64270" spans="7:7" x14ac:dyDescent="0.35">
      <c r="G64270" s="399"/>
    </row>
    <row r="64271" spans="7:7" x14ac:dyDescent="0.35">
      <c r="G64271" s="399"/>
    </row>
    <row r="64272" spans="7:7" x14ac:dyDescent="0.35">
      <c r="G64272" s="399"/>
    </row>
    <row r="64273" spans="7:7" x14ac:dyDescent="0.35">
      <c r="G64273" s="399"/>
    </row>
    <row r="64274" spans="7:7" x14ac:dyDescent="0.35">
      <c r="G64274" s="399"/>
    </row>
    <row r="64275" spans="7:7" x14ac:dyDescent="0.35">
      <c r="G64275" s="399"/>
    </row>
    <row r="64276" spans="7:7" x14ac:dyDescent="0.35">
      <c r="G64276" s="399"/>
    </row>
    <row r="64277" spans="7:7" x14ac:dyDescent="0.35">
      <c r="G64277" s="399"/>
    </row>
    <row r="64278" spans="7:7" x14ac:dyDescent="0.35">
      <c r="G64278" s="399"/>
    </row>
    <row r="64279" spans="7:7" x14ac:dyDescent="0.35">
      <c r="G64279" s="399"/>
    </row>
    <row r="64280" spans="7:7" x14ac:dyDescent="0.35">
      <c r="G64280" s="399"/>
    </row>
    <row r="64281" spans="7:7" x14ac:dyDescent="0.35">
      <c r="G64281" s="399"/>
    </row>
    <row r="64282" spans="7:7" x14ac:dyDescent="0.35">
      <c r="G64282" s="399"/>
    </row>
    <row r="64283" spans="7:7" x14ac:dyDescent="0.35">
      <c r="G64283" s="399"/>
    </row>
    <row r="64284" spans="7:7" x14ac:dyDescent="0.35">
      <c r="G64284" s="399"/>
    </row>
    <row r="64285" spans="7:7" x14ac:dyDescent="0.35">
      <c r="G64285" s="399"/>
    </row>
    <row r="64286" spans="7:7" x14ac:dyDescent="0.35">
      <c r="G64286" s="399"/>
    </row>
    <row r="64287" spans="7:7" x14ac:dyDescent="0.35">
      <c r="G64287" s="399"/>
    </row>
    <row r="64288" spans="7:7" x14ac:dyDescent="0.35">
      <c r="G64288" s="399"/>
    </row>
    <row r="64289" spans="7:7" x14ac:dyDescent="0.35">
      <c r="G64289" s="399"/>
    </row>
    <row r="64290" spans="7:7" x14ac:dyDescent="0.35">
      <c r="G64290" s="399"/>
    </row>
    <row r="64291" spans="7:7" x14ac:dyDescent="0.35">
      <c r="G64291" s="399"/>
    </row>
    <row r="64292" spans="7:7" x14ac:dyDescent="0.35">
      <c r="G64292" s="399"/>
    </row>
    <row r="64293" spans="7:7" x14ac:dyDescent="0.35">
      <c r="G64293" s="399"/>
    </row>
    <row r="64294" spans="7:7" x14ac:dyDescent="0.35">
      <c r="G64294" s="399"/>
    </row>
    <row r="64295" spans="7:7" x14ac:dyDescent="0.35">
      <c r="G64295" s="399"/>
    </row>
    <row r="64296" spans="7:7" x14ac:dyDescent="0.35">
      <c r="G64296" s="399"/>
    </row>
    <row r="64297" spans="7:7" x14ac:dyDescent="0.35">
      <c r="G64297" s="399"/>
    </row>
    <row r="64298" spans="7:7" x14ac:dyDescent="0.35">
      <c r="G64298" s="399"/>
    </row>
    <row r="64299" spans="7:7" x14ac:dyDescent="0.35">
      <c r="G64299" s="399"/>
    </row>
    <row r="64300" spans="7:7" x14ac:dyDescent="0.35">
      <c r="G64300" s="399"/>
    </row>
    <row r="64301" spans="7:7" x14ac:dyDescent="0.35">
      <c r="G64301" s="399"/>
    </row>
    <row r="64302" spans="7:7" x14ac:dyDescent="0.35">
      <c r="G64302" s="399"/>
    </row>
    <row r="64303" spans="7:7" x14ac:dyDescent="0.35">
      <c r="G64303" s="399"/>
    </row>
    <row r="64304" spans="7:7" x14ac:dyDescent="0.35">
      <c r="G64304" s="399"/>
    </row>
    <row r="64305" spans="7:7" x14ac:dyDescent="0.35">
      <c r="G64305" s="399"/>
    </row>
    <row r="64306" spans="7:7" x14ac:dyDescent="0.35">
      <c r="G64306" s="399"/>
    </row>
    <row r="64307" spans="7:7" x14ac:dyDescent="0.35">
      <c r="G64307" s="399"/>
    </row>
    <row r="64308" spans="7:7" x14ac:dyDescent="0.35">
      <c r="G64308" s="399"/>
    </row>
    <row r="64309" spans="7:7" x14ac:dyDescent="0.35">
      <c r="G64309" s="399"/>
    </row>
    <row r="64310" spans="7:7" x14ac:dyDescent="0.35">
      <c r="G64310" s="399"/>
    </row>
    <row r="64311" spans="7:7" x14ac:dyDescent="0.35">
      <c r="G64311" s="399"/>
    </row>
    <row r="64312" spans="7:7" x14ac:dyDescent="0.35">
      <c r="G64312" s="399"/>
    </row>
    <row r="64313" spans="7:7" x14ac:dyDescent="0.35">
      <c r="G64313" s="399"/>
    </row>
    <row r="64314" spans="7:7" x14ac:dyDescent="0.35">
      <c r="G64314" s="399"/>
    </row>
    <row r="64315" spans="7:7" x14ac:dyDescent="0.35">
      <c r="G64315" s="399"/>
    </row>
    <row r="64316" spans="7:7" x14ac:dyDescent="0.35">
      <c r="G64316" s="399"/>
    </row>
    <row r="64317" spans="7:7" x14ac:dyDescent="0.35">
      <c r="G64317" s="399"/>
    </row>
    <row r="64318" spans="7:7" x14ac:dyDescent="0.35">
      <c r="G64318" s="399"/>
    </row>
    <row r="64319" spans="7:7" x14ac:dyDescent="0.35">
      <c r="G64319" s="399"/>
    </row>
    <row r="64320" spans="7:7" x14ac:dyDescent="0.35">
      <c r="G64320" s="399"/>
    </row>
    <row r="64321" spans="7:7" x14ac:dyDescent="0.35">
      <c r="G64321" s="399"/>
    </row>
    <row r="64322" spans="7:7" x14ac:dyDescent="0.35">
      <c r="G64322" s="399"/>
    </row>
    <row r="64323" spans="7:7" x14ac:dyDescent="0.35">
      <c r="G64323" s="399"/>
    </row>
    <row r="64324" spans="7:7" x14ac:dyDescent="0.35">
      <c r="G64324" s="399"/>
    </row>
    <row r="64325" spans="7:7" x14ac:dyDescent="0.35">
      <c r="G64325" s="399"/>
    </row>
    <row r="64326" spans="7:7" x14ac:dyDescent="0.35">
      <c r="G64326" s="399"/>
    </row>
    <row r="64327" spans="7:7" x14ac:dyDescent="0.35">
      <c r="G64327" s="399"/>
    </row>
    <row r="64328" spans="7:7" x14ac:dyDescent="0.35">
      <c r="G64328" s="399"/>
    </row>
    <row r="64329" spans="7:7" x14ac:dyDescent="0.35">
      <c r="G64329" s="399"/>
    </row>
    <row r="64330" spans="7:7" x14ac:dyDescent="0.35">
      <c r="G64330" s="399"/>
    </row>
    <row r="64331" spans="7:7" x14ac:dyDescent="0.35">
      <c r="G64331" s="399"/>
    </row>
    <row r="64332" spans="7:7" x14ac:dyDescent="0.35">
      <c r="G64332" s="399"/>
    </row>
    <row r="64333" spans="7:7" x14ac:dyDescent="0.35">
      <c r="G64333" s="399"/>
    </row>
    <row r="64334" spans="7:7" x14ac:dyDescent="0.35">
      <c r="G64334" s="399"/>
    </row>
    <row r="64335" spans="7:7" x14ac:dyDescent="0.35">
      <c r="G64335" s="399"/>
    </row>
    <row r="64336" spans="7:7" x14ac:dyDescent="0.35">
      <c r="G64336" s="399"/>
    </row>
    <row r="64337" spans="7:7" x14ac:dyDescent="0.35">
      <c r="G64337" s="399"/>
    </row>
    <row r="64338" spans="7:7" x14ac:dyDescent="0.35">
      <c r="G64338" s="399"/>
    </row>
    <row r="64339" spans="7:7" x14ac:dyDescent="0.35">
      <c r="G64339" s="399"/>
    </row>
    <row r="64340" spans="7:7" x14ac:dyDescent="0.35">
      <c r="G64340" s="399"/>
    </row>
    <row r="64341" spans="7:7" x14ac:dyDescent="0.35">
      <c r="G64341" s="399"/>
    </row>
    <row r="64342" spans="7:7" x14ac:dyDescent="0.35">
      <c r="G64342" s="399"/>
    </row>
    <row r="64343" spans="7:7" x14ac:dyDescent="0.35">
      <c r="G64343" s="399"/>
    </row>
    <row r="64344" spans="7:7" x14ac:dyDescent="0.35">
      <c r="G64344" s="399"/>
    </row>
    <row r="64345" spans="7:7" x14ac:dyDescent="0.35">
      <c r="G64345" s="399"/>
    </row>
    <row r="64346" spans="7:7" x14ac:dyDescent="0.35">
      <c r="G64346" s="399"/>
    </row>
    <row r="64347" spans="7:7" x14ac:dyDescent="0.35">
      <c r="G64347" s="399"/>
    </row>
    <row r="64348" spans="7:7" x14ac:dyDescent="0.35">
      <c r="G64348" s="399"/>
    </row>
    <row r="64349" spans="7:7" x14ac:dyDescent="0.35">
      <c r="G64349" s="399"/>
    </row>
    <row r="64350" spans="7:7" x14ac:dyDescent="0.35">
      <c r="G64350" s="399"/>
    </row>
    <row r="64351" spans="7:7" x14ac:dyDescent="0.35">
      <c r="G64351" s="399"/>
    </row>
    <row r="64352" spans="7:7" x14ac:dyDescent="0.35">
      <c r="G64352" s="399"/>
    </row>
    <row r="64353" spans="7:7" x14ac:dyDescent="0.35">
      <c r="G64353" s="399"/>
    </row>
    <row r="64354" spans="7:7" x14ac:dyDescent="0.35">
      <c r="G64354" s="399"/>
    </row>
    <row r="64355" spans="7:7" x14ac:dyDescent="0.35">
      <c r="G64355" s="399"/>
    </row>
    <row r="64356" spans="7:7" x14ac:dyDescent="0.35">
      <c r="G64356" s="399"/>
    </row>
    <row r="64357" spans="7:7" x14ac:dyDescent="0.35">
      <c r="G64357" s="399"/>
    </row>
    <row r="64358" spans="7:7" x14ac:dyDescent="0.35">
      <c r="G64358" s="399"/>
    </row>
    <row r="64359" spans="7:7" x14ac:dyDescent="0.35">
      <c r="G64359" s="399"/>
    </row>
    <row r="64360" spans="7:7" x14ac:dyDescent="0.35">
      <c r="G64360" s="399"/>
    </row>
    <row r="64361" spans="7:7" x14ac:dyDescent="0.35">
      <c r="G64361" s="399"/>
    </row>
    <row r="64362" spans="7:7" x14ac:dyDescent="0.35">
      <c r="G64362" s="399"/>
    </row>
    <row r="64363" spans="7:7" x14ac:dyDescent="0.35">
      <c r="G64363" s="399"/>
    </row>
    <row r="64364" spans="7:7" x14ac:dyDescent="0.35">
      <c r="G64364" s="399"/>
    </row>
    <row r="64365" spans="7:7" x14ac:dyDescent="0.35">
      <c r="G64365" s="399"/>
    </row>
    <row r="64366" spans="7:7" x14ac:dyDescent="0.35">
      <c r="G64366" s="399"/>
    </row>
    <row r="64367" spans="7:7" x14ac:dyDescent="0.35">
      <c r="G64367" s="399"/>
    </row>
    <row r="64368" spans="7:7" x14ac:dyDescent="0.35">
      <c r="G64368" s="399"/>
    </row>
    <row r="64369" spans="7:7" x14ac:dyDescent="0.35">
      <c r="G64369" s="399"/>
    </row>
    <row r="64370" spans="7:7" x14ac:dyDescent="0.35">
      <c r="G64370" s="399"/>
    </row>
    <row r="64371" spans="7:7" x14ac:dyDescent="0.35">
      <c r="G64371" s="399"/>
    </row>
    <row r="64372" spans="7:7" x14ac:dyDescent="0.35">
      <c r="G64372" s="399"/>
    </row>
    <row r="64373" spans="7:7" x14ac:dyDescent="0.35">
      <c r="G64373" s="399"/>
    </row>
    <row r="64374" spans="7:7" x14ac:dyDescent="0.35">
      <c r="G64374" s="399"/>
    </row>
    <row r="64375" spans="7:7" x14ac:dyDescent="0.35">
      <c r="G64375" s="399"/>
    </row>
    <row r="64376" spans="7:7" x14ac:dyDescent="0.35">
      <c r="G64376" s="399"/>
    </row>
    <row r="64377" spans="7:7" x14ac:dyDescent="0.35">
      <c r="G64377" s="399"/>
    </row>
    <row r="64378" spans="7:7" x14ac:dyDescent="0.35">
      <c r="G64378" s="399"/>
    </row>
    <row r="64379" spans="7:7" x14ac:dyDescent="0.35">
      <c r="G64379" s="399"/>
    </row>
    <row r="64380" spans="7:7" x14ac:dyDescent="0.35">
      <c r="G64380" s="399"/>
    </row>
    <row r="64381" spans="7:7" x14ac:dyDescent="0.35">
      <c r="G64381" s="399"/>
    </row>
    <row r="64382" spans="7:7" x14ac:dyDescent="0.35">
      <c r="G64382" s="399"/>
    </row>
    <row r="64383" spans="7:7" x14ac:dyDescent="0.35">
      <c r="G64383" s="399"/>
    </row>
    <row r="64384" spans="7:7" x14ac:dyDescent="0.35">
      <c r="G64384" s="399"/>
    </row>
    <row r="64385" spans="7:7" x14ac:dyDescent="0.35">
      <c r="G64385" s="399"/>
    </row>
    <row r="64386" spans="7:7" x14ac:dyDescent="0.35">
      <c r="G64386" s="399"/>
    </row>
    <row r="64387" spans="7:7" x14ac:dyDescent="0.35">
      <c r="G64387" s="399"/>
    </row>
    <row r="64388" spans="7:7" x14ac:dyDescent="0.35">
      <c r="G64388" s="399"/>
    </row>
    <row r="64389" spans="7:7" x14ac:dyDescent="0.35">
      <c r="G64389" s="399"/>
    </row>
    <row r="64390" spans="7:7" x14ac:dyDescent="0.35">
      <c r="G64390" s="399"/>
    </row>
    <row r="64391" spans="7:7" x14ac:dyDescent="0.35">
      <c r="G64391" s="399"/>
    </row>
    <row r="64392" spans="7:7" x14ac:dyDescent="0.35">
      <c r="G64392" s="399"/>
    </row>
    <row r="64393" spans="7:7" x14ac:dyDescent="0.35">
      <c r="G64393" s="399"/>
    </row>
    <row r="64394" spans="7:7" x14ac:dyDescent="0.35">
      <c r="G64394" s="399"/>
    </row>
    <row r="64395" spans="7:7" x14ac:dyDescent="0.35">
      <c r="G64395" s="399"/>
    </row>
    <row r="64396" spans="7:7" x14ac:dyDescent="0.35">
      <c r="G64396" s="399"/>
    </row>
    <row r="64397" spans="7:7" x14ac:dyDescent="0.35">
      <c r="G64397" s="399"/>
    </row>
    <row r="64398" spans="7:7" x14ac:dyDescent="0.35">
      <c r="G64398" s="399"/>
    </row>
    <row r="64399" spans="7:7" x14ac:dyDescent="0.35">
      <c r="G64399" s="399"/>
    </row>
    <row r="64400" spans="7:7" x14ac:dyDescent="0.35">
      <c r="G64400" s="399"/>
    </row>
    <row r="64401" spans="7:7" x14ac:dyDescent="0.35">
      <c r="G64401" s="399"/>
    </row>
    <row r="64402" spans="7:7" x14ac:dyDescent="0.35">
      <c r="G64402" s="399"/>
    </row>
    <row r="64403" spans="7:7" x14ac:dyDescent="0.35">
      <c r="G64403" s="399"/>
    </row>
    <row r="64404" spans="7:7" x14ac:dyDescent="0.35">
      <c r="G64404" s="399"/>
    </row>
    <row r="64405" spans="7:7" x14ac:dyDescent="0.35">
      <c r="G64405" s="399"/>
    </row>
    <row r="64406" spans="7:7" x14ac:dyDescent="0.35">
      <c r="G64406" s="399"/>
    </row>
    <row r="64407" spans="7:7" x14ac:dyDescent="0.35">
      <c r="G64407" s="399"/>
    </row>
    <row r="64408" spans="7:7" x14ac:dyDescent="0.35">
      <c r="G64408" s="399"/>
    </row>
    <row r="64409" spans="7:7" x14ac:dyDescent="0.35">
      <c r="G64409" s="399"/>
    </row>
    <row r="64410" spans="7:7" x14ac:dyDescent="0.35">
      <c r="G64410" s="399"/>
    </row>
    <row r="64411" spans="7:7" x14ac:dyDescent="0.35">
      <c r="G64411" s="399"/>
    </row>
    <row r="64412" spans="7:7" x14ac:dyDescent="0.35">
      <c r="G64412" s="399"/>
    </row>
    <row r="64413" spans="7:7" x14ac:dyDescent="0.35">
      <c r="G64413" s="399"/>
    </row>
    <row r="64414" spans="7:7" x14ac:dyDescent="0.35">
      <c r="G64414" s="399"/>
    </row>
    <row r="64415" spans="7:7" x14ac:dyDescent="0.35">
      <c r="G64415" s="399"/>
    </row>
    <row r="64416" spans="7:7" x14ac:dyDescent="0.35">
      <c r="G64416" s="399"/>
    </row>
    <row r="64417" spans="7:7" x14ac:dyDescent="0.35">
      <c r="G64417" s="399"/>
    </row>
    <row r="64418" spans="7:7" x14ac:dyDescent="0.35">
      <c r="G64418" s="399"/>
    </row>
    <row r="64419" spans="7:7" x14ac:dyDescent="0.35">
      <c r="G64419" s="399"/>
    </row>
    <row r="64420" spans="7:7" x14ac:dyDescent="0.35">
      <c r="G64420" s="399"/>
    </row>
    <row r="64421" spans="7:7" x14ac:dyDescent="0.35">
      <c r="G64421" s="399"/>
    </row>
    <row r="64422" spans="7:7" x14ac:dyDescent="0.35">
      <c r="G64422" s="399"/>
    </row>
    <row r="64423" spans="7:7" x14ac:dyDescent="0.35">
      <c r="G64423" s="399"/>
    </row>
    <row r="64424" spans="7:7" x14ac:dyDescent="0.35">
      <c r="G64424" s="399"/>
    </row>
    <row r="64425" spans="7:7" x14ac:dyDescent="0.35">
      <c r="G64425" s="399"/>
    </row>
    <row r="64426" spans="7:7" x14ac:dyDescent="0.35">
      <c r="G64426" s="399"/>
    </row>
    <row r="64427" spans="7:7" x14ac:dyDescent="0.35">
      <c r="G64427" s="399"/>
    </row>
    <row r="64428" spans="7:7" x14ac:dyDescent="0.35">
      <c r="G64428" s="399"/>
    </row>
    <row r="64429" spans="7:7" x14ac:dyDescent="0.35">
      <c r="G64429" s="399"/>
    </row>
    <row r="64430" spans="7:7" x14ac:dyDescent="0.35">
      <c r="G64430" s="399"/>
    </row>
    <row r="64431" spans="7:7" x14ac:dyDescent="0.35">
      <c r="G64431" s="399"/>
    </row>
    <row r="64432" spans="7:7" x14ac:dyDescent="0.35">
      <c r="G64432" s="399"/>
    </row>
    <row r="64433" spans="7:7" x14ac:dyDescent="0.35">
      <c r="G64433" s="399"/>
    </row>
    <row r="64434" spans="7:7" x14ac:dyDescent="0.35">
      <c r="G64434" s="399"/>
    </row>
    <row r="64435" spans="7:7" x14ac:dyDescent="0.35">
      <c r="G64435" s="399"/>
    </row>
    <row r="64436" spans="7:7" x14ac:dyDescent="0.35">
      <c r="G64436" s="399"/>
    </row>
    <row r="64437" spans="7:7" x14ac:dyDescent="0.35">
      <c r="G64437" s="399"/>
    </row>
    <row r="64438" spans="7:7" x14ac:dyDescent="0.35">
      <c r="G64438" s="399"/>
    </row>
    <row r="64439" spans="7:7" x14ac:dyDescent="0.35">
      <c r="G64439" s="399"/>
    </row>
    <row r="64440" spans="7:7" x14ac:dyDescent="0.35">
      <c r="G64440" s="399"/>
    </row>
    <row r="64441" spans="7:7" x14ac:dyDescent="0.35">
      <c r="G64441" s="399"/>
    </row>
    <row r="64442" spans="7:7" x14ac:dyDescent="0.35">
      <c r="G64442" s="399"/>
    </row>
    <row r="64443" spans="7:7" x14ac:dyDescent="0.35">
      <c r="G64443" s="399"/>
    </row>
    <row r="64444" spans="7:7" x14ac:dyDescent="0.35">
      <c r="G64444" s="399"/>
    </row>
    <row r="64445" spans="7:7" x14ac:dyDescent="0.35">
      <c r="G64445" s="399"/>
    </row>
    <row r="64446" spans="7:7" x14ac:dyDescent="0.35">
      <c r="G64446" s="399"/>
    </row>
    <row r="64447" spans="7:7" x14ac:dyDescent="0.35">
      <c r="G64447" s="399"/>
    </row>
    <row r="64448" spans="7:7" x14ac:dyDescent="0.35">
      <c r="G64448" s="399"/>
    </row>
    <row r="64449" spans="7:7" x14ac:dyDescent="0.35">
      <c r="G64449" s="399"/>
    </row>
    <row r="64450" spans="7:7" x14ac:dyDescent="0.35">
      <c r="G64450" s="399"/>
    </row>
    <row r="64451" spans="7:7" x14ac:dyDescent="0.35">
      <c r="G64451" s="399"/>
    </row>
    <row r="64452" spans="7:7" x14ac:dyDescent="0.35">
      <c r="G64452" s="399"/>
    </row>
    <row r="64453" spans="7:7" x14ac:dyDescent="0.35">
      <c r="G64453" s="399"/>
    </row>
    <row r="64454" spans="7:7" x14ac:dyDescent="0.35">
      <c r="G64454" s="399"/>
    </row>
    <row r="64455" spans="7:7" x14ac:dyDescent="0.35">
      <c r="G64455" s="399"/>
    </row>
    <row r="64456" spans="7:7" x14ac:dyDescent="0.35">
      <c r="G64456" s="399"/>
    </row>
    <row r="64457" spans="7:7" x14ac:dyDescent="0.35">
      <c r="G64457" s="399"/>
    </row>
    <row r="64458" spans="7:7" x14ac:dyDescent="0.35">
      <c r="G64458" s="399"/>
    </row>
    <row r="64459" spans="7:7" x14ac:dyDescent="0.35">
      <c r="G64459" s="399"/>
    </row>
    <row r="64460" spans="7:7" x14ac:dyDescent="0.35">
      <c r="G64460" s="399"/>
    </row>
    <row r="64461" spans="7:7" x14ac:dyDescent="0.35">
      <c r="G64461" s="399"/>
    </row>
    <row r="64462" spans="7:7" x14ac:dyDescent="0.35">
      <c r="G64462" s="399"/>
    </row>
    <row r="64463" spans="7:7" x14ac:dyDescent="0.35">
      <c r="G64463" s="399"/>
    </row>
    <row r="64464" spans="7:7" x14ac:dyDescent="0.35">
      <c r="G64464" s="399"/>
    </row>
    <row r="64465" spans="7:7" x14ac:dyDescent="0.35">
      <c r="G64465" s="399"/>
    </row>
    <row r="64466" spans="7:7" x14ac:dyDescent="0.35">
      <c r="G64466" s="399"/>
    </row>
    <row r="64467" spans="7:7" x14ac:dyDescent="0.35">
      <c r="G64467" s="399"/>
    </row>
    <row r="64468" spans="7:7" x14ac:dyDescent="0.35">
      <c r="G64468" s="399"/>
    </row>
    <row r="64469" spans="7:7" x14ac:dyDescent="0.35">
      <c r="G64469" s="399"/>
    </row>
    <row r="64470" spans="7:7" x14ac:dyDescent="0.35">
      <c r="G64470" s="399"/>
    </row>
    <row r="64471" spans="7:7" x14ac:dyDescent="0.35">
      <c r="G64471" s="399"/>
    </row>
    <row r="64472" spans="7:7" x14ac:dyDescent="0.35">
      <c r="G64472" s="399"/>
    </row>
    <row r="64473" spans="7:7" x14ac:dyDescent="0.35">
      <c r="G64473" s="399"/>
    </row>
    <row r="64474" spans="7:7" x14ac:dyDescent="0.35">
      <c r="G64474" s="399"/>
    </row>
    <row r="64475" spans="7:7" x14ac:dyDescent="0.35">
      <c r="G64475" s="399"/>
    </row>
    <row r="64476" spans="7:7" x14ac:dyDescent="0.35">
      <c r="G64476" s="399"/>
    </row>
    <row r="64477" spans="7:7" x14ac:dyDescent="0.35">
      <c r="G64477" s="399"/>
    </row>
    <row r="64478" spans="7:7" x14ac:dyDescent="0.35">
      <c r="G64478" s="399"/>
    </row>
    <row r="64479" spans="7:7" x14ac:dyDescent="0.35">
      <c r="G64479" s="399"/>
    </row>
    <row r="64480" spans="7:7" x14ac:dyDescent="0.35">
      <c r="G64480" s="399"/>
    </row>
    <row r="64481" spans="7:7" x14ac:dyDescent="0.35">
      <c r="G64481" s="399"/>
    </row>
    <row r="64482" spans="7:7" x14ac:dyDescent="0.35">
      <c r="G64482" s="399"/>
    </row>
    <row r="64483" spans="7:7" x14ac:dyDescent="0.35">
      <c r="G64483" s="399"/>
    </row>
    <row r="64484" spans="7:7" x14ac:dyDescent="0.35">
      <c r="G64484" s="399"/>
    </row>
    <row r="64485" spans="7:7" x14ac:dyDescent="0.35">
      <c r="G64485" s="399"/>
    </row>
    <row r="64486" spans="7:7" x14ac:dyDescent="0.35">
      <c r="G64486" s="399"/>
    </row>
    <row r="64487" spans="7:7" x14ac:dyDescent="0.35">
      <c r="G64487" s="399"/>
    </row>
    <row r="64488" spans="7:7" x14ac:dyDescent="0.35">
      <c r="G64488" s="399"/>
    </row>
    <row r="64489" spans="7:7" x14ac:dyDescent="0.35">
      <c r="G64489" s="399"/>
    </row>
    <row r="64490" spans="7:7" x14ac:dyDescent="0.35">
      <c r="G64490" s="399"/>
    </row>
    <row r="64491" spans="7:7" x14ac:dyDescent="0.35">
      <c r="G64491" s="399"/>
    </row>
    <row r="64492" spans="7:7" x14ac:dyDescent="0.35">
      <c r="G64492" s="399"/>
    </row>
    <row r="64493" spans="7:7" x14ac:dyDescent="0.35">
      <c r="G64493" s="399"/>
    </row>
    <row r="64494" spans="7:7" x14ac:dyDescent="0.35">
      <c r="G64494" s="399"/>
    </row>
    <row r="64495" spans="7:7" x14ac:dyDescent="0.35">
      <c r="G64495" s="399"/>
    </row>
    <row r="64496" spans="7:7" x14ac:dyDescent="0.35">
      <c r="G64496" s="399"/>
    </row>
    <row r="64497" spans="7:7" x14ac:dyDescent="0.35">
      <c r="G64497" s="399"/>
    </row>
    <row r="64498" spans="7:7" x14ac:dyDescent="0.35">
      <c r="G64498" s="399"/>
    </row>
    <row r="64499" spans="7:7" x14ac:dyDescent="0.35">
      <c r="G64499" s="399"/>
    </row>
    <row r="64500" spans="7:7" x14ac:dyDescent="0.35">
      <c r="G64500" s="399"/>
    </row>
    <row r="64501" spans="7:7" x14ac:dyDescent="0.35">
      <c r="G64501" s="399"/>
    </row>
    <row r="64502" spans="7:7" x14ac:dyDescent="0.35">
      <c r="G64502" s="399"/>
    </row>
    <row r="64503" spans="7:7" x14ac:dyDescent="0.35">
      <c r="G64503" s="399"/>
    </row>
    <row r="64504" spans="7:7" x14ac:dyDescent="0.35">
      <c r="G64504" s="399"/>
    </row>
    <row r="64505" spans="7:7" x14ac:dyDescent="0.35">
      <c r="G64505" s="399"/>
    </row>
    <row r="64506" spans="7:7" x14ac:dyDescent="0.35">
      <c r="G64506" s="399"/>
    </row>
    <row r="64507" spans="7:7" x14ac:dyDescent="0.35">
      <c r="G64507" s="399"/>
    </row>
    <row r="64508" spans="7:7" x14ac:dyDescent="0.35">
      <c r="G64508" s="399"/>
    </row>
    <row r="64509" spans="7:7" x14ac:dyDescent="0.35">
      <c r="G64509" s="399"/>
    </row>
    <row r="64510" spans="7:7" x14ac:dyDescent="0.35">
      <c r="G64510" s="399"/>
    </row>
    <row r="64511" spans="7:7" x14ac:dyDescent="0.35">
      <c r="G64511" s="399"/>
    </row>
    <row r="64512" spans="7:7" x14ac:dyDescent="0.35">
      <c r="G64512" s="399"/>
    </row>
    <row r="64513" spans="7:7" x14ac:dyDescent="0.35">
      <c r="G64513" s="399"/>
    </row>
    <row r="64514" spans="7:7" x14ac:dyDescent="0.35">
      <c r="G64514" s="399"/>
    </row>
    <row r="64515" spans="7:7" x14ac:dyDescent="0.35">
      <c r="G64515" s="399"/>
    </row>
    <row r="64516" spans="7:7" x14ac:dyDescent="0.35">
      <c r="G64516" s="399"/>
    </row>
    <row r="64517" spans="7:7" x14ac:dyDescent="0.35">
      <c r="G64517" s="399"/>
    </row>
    <row r="64518" spans="7:7" x14ac:dyDescent="0.35">
      <c r="G64518" s="399"/>
    </row>
    <row r="64519" spans="7:7" x14ac:dyDescent="0.35">
      <c r="G64519" s="399"/>
    </row>
    <row r="64520" spans="7:7" x14ac:dyDescent="0.35">
      <c r="G64520" s="399"/>
    </row>
    <row r="64521" spans="7:7" x14ac:dyDescent="0.35">
      <c r="G64521" s="399"/>
    </row>
    <row r="64522" spans="7:7" x14ac:dyDescent="0.35">
      <c r="G64522" s="399"/>
    </row>
    <row r="64523" spans="7:7" x14ac:dyDescent="0.35">
      <c r="G64523" s="399"/>
    </row>
    <row r="64524" spans="7:7" x14ac:dyDescent="0.35">
      <c r="G64524" s="399"/>
    </row>
    <row r="64525" spans="7:7" x14ac:dyDescent="0.35">
      <c r="G64525" s="399"/>
    </row>
    <row r="64526" spans="7:7" x14ac:dyDescent="0.35">
      <c r="G64526" s="399"/>
    </row>
    <row r="64527" spans="7:7" x14ac:dyDescent="0.35">
      <c r="G64527" s="399"/>
    </row>
    <row r="64528" spans="7:7" x14ac:dyDescent="0.35">
      <c r="G64528" s="399"/>
    </row>
    <row r="64529" spans="7:7" x14ac:dyDescent="0.35">
      <c r="G64529" s="399"/>
    </row>
    <row r="64530" spans="7:7" x14ac:dyDescent="0.35">
      <c r="G64530" s="399"/>
    </row>
    <row r="64531" spans="7:7" x14ac:dyDescent="0.35">
      <c r="G64531" s="399"/>
    </row>
    <row r="64532" spans="7:7" x14ac:dyDescent="0.35">
      <c r="G64532" s="399"/>
    </row>
    <row r="64533" spans="7:7" x14ac:dyDescent="0.35">
      <c r="G64533" s="399"/>
    </row>
    <row r="64534" spans="7:7" x14ac:dyDescent="0.35">
      <c r="G64534" s="399"/>
    </row>
    <row r="64535" spans="7:7" x14ac:dyDescent="0.35">
      <c r="G64535" s="399"/>
    </row>
    <row r="64536" spans="7:7" x14ac:dyDescent="0.35">
      <c r="G64536" s="399"/>
    </row>
    <row r="64537" spans="7:7" x14ac:dyDescent="0.35">
      <c r="G64537" s="399"/>
    </row>
    <row r="64538" spans="7:7" x14ac:dyDescent="0.35">
      <c r="G64538" s="399"/>
    </row>
    <row r="64539" spans="7:7" x14ac:dyDescent="0.35">
      <c r="G64539" s="399"/>
    </row>
    <row r="64540" spans="7:7" x14ac:dyDescent="0.35">
      <c r="G64540" s="399"/>
    </row>
    <row r="64541" spans="7:7" x14ac:dyDescent="0.35">
      <c r="G64541" s="399"/>
    </row>
    <row r="64542" spans="7:7" x14ac:dyDescent="0.35">
      <c r="G64542" s="399"/>
    </row>
    <row r="64543" spans="7:7" x14ac:dyDescent="0.35">
      <c r="G64543" s="399"/>
    </row>
    <row r="64544" spans="7:7" x14ac:dyDescent="0.35">
      <c r="G64544" s="399"/>
    </row>
    <row r="64545" spans="7:7" x14ac:dyDescent="0.35">
      <c r="G64545" s="399"/>
    </row>
    <row r="64546" spans="7:7" x14ac:dyDescent="0.35">
      <c r="G64546" s="399"/>
    </row>
    <row r="64547" spans="7:7" x14ac:dyDescent="0.35">
      <c r="G64547" s="399"/>
    </row>
    <row r="64548" spans="7:7" x14ac:dyDescent="0.35">
      <c r="G64548" s="399"/>
    </row>
    <row r="64549" spans="7:7" x14ac:dyDescent="0.35">
      <c r="G64549" s="399"/>
    </row>
    <row r="64550" spans="7:7" x14ac:dyDescent="0.35">
      <c r="G64550" s="399"/>
    </row>
    <row r="64551" spans="7:7" x14ac:dyDescent="0.35">
      <c r="G64551" s="399"/>
    </row>
    <row r="64552" spans="7:7" x14ac:dyDescent="0.35">
      <c r="G64552" s="399"/>
    </row>
    <row r="64553" spans="7:7" x14ac:dyDescent="0.35">
      <c r="G64553" s="399"/>
    </row>
    <row r="64554" spans="7:7" x14ac:dyDescent="0.35">
      <c r="G64554" s="399"/>
    </row>
    <row r="64555" spans="7:7" x14ac:dyDescent="0.35">
      <c r="G64555" s="399"/>
    </row>
    <row r="64556" spans="7:7" x14ac:dyDescent="0.35">
      <c r="G64556" s="399"/>
    </row>
    <row r="64557" spans="7:7" x14ac:dyDescent="0.35">
      <c r="G64557" s="399"/>
    </row>
    <row r="64558" spans="7:7" x14ac:dyDescent="0.35">
      <c r="G64558" s="399"/>
    </row>
    <row r="64559" spans="7:7" x14ac:dyDescent="0.35">
      <c r="G64559" s="399"/>
    </row>
    <row r="64560" spans="7:7" x14ac:dyDescent="0.35">
      <c r="G64560" s="399"/>
    </row>
    <row r="64561" spans="7:7" x14ac:dyDescent="0.35">
      <c r="G64561" s="399"/>
    </row>
    <row r="64562" spans="7:7" x14ac:dyDescent="0.35">
      <c r="G64562" s="399"/>
    </row>
    <row r="64563" spans="7:7" x14ac:dyDescent="0.35">
      <c r="G64563" s="399"/>
    </row>
    <row r="64564" spans="7:7" x14ac:dyDescent="0.35">
      <c r="G64564" s="399"/>
    </row>
    <row r="64565" spans="7:7" x14ac:dyDescent="0.35">
      <c r="G64565" s="399"/>
    </row>
    <row r="64566" spans="7:7" x14ac:dyDescent="0.35">
      <c r="G64566" s="399"/>
    </row>
    <row r="64567" spans="7:7" x14ac:dyDescent="0.35">
      <c r="G64567" s="399"/>
    </row>
    <row r="64568" spans="7:7" x14ac:dyDescent="0.35">
      <c r="G64568" s="399"/>
    </row>
    <row r="64569" spans="7:7" x14ac:dyDescent="0.35">
      <c r="G64569" s="399"/>
    </row>
    <row r="64570" spans="7:7" x14ac:dyDescent="0.35">
      <c r="G64570" s="399"/>
    </row>
    <row r="64571" spans="7:7" x14ac:dyDescent="0.35">
      <c r="G64571" s="399"/>
    </row>
    <row r="64572" spans="7:7" x14ac:dyDescent="0.35">
      <c r="G64572" s="399"/>
    </row>
    <row r="64573" spans="7:7" x14ac:dyDescent="0.35">
      <c r="G64573" s="399"/>
    </row>
    <row r="64574" spans="7:7" x14ac:dyDescent="0.35">
      <c r="G64574" s="399"/>
    </row>
    <row r="64575" spans="7:7" x14ac:dyDescent="0.35">
      <c r="G64575" s="399"/>
    </row>
    <row r="64576" spans="7:7" x14ac:dyDescent="0.35">
      <c r="G64576" s="399"/>
    </row>
    <row r="64577" spans="7:7" x14ac:dyDescent="0.35">
      <c r="G64577" s="399"/>
    </row>
    <row r="64578" spans="7:7" x14ac:dyDescent="0.35">
      <c r="G64578" s="399"/>
    </row>
    <row r="64579" spans="7:7" x14ac:dyDescent="0.35">
      <c r="G64579" s="399"/>
    </row>
    <row r="64580" spans="7:7" x14ac:dyDescent="0.35">
      <c r="G64580" s="399"/>
    </row>
    <row r="64581" spans="7:7" x14ac:dyDescent="0.35">
      <c r="G64581" s="399"/>
    </row>
    <row r="64582" spans="7:7" x14ac:dyDescent="0.35">
      <c r="G64582" s="399"/>
    </row>
    <row r="64583" spans="7:7" x14ac:dyDescent="0.35">
      <c r="G64583" s="399"/>
    </row>
    <row r="64584" spans="7:7" x14ac:dyDescent="0.35">
      <c r="G64584" s="399"/>
    </row>
    <row r="64585" spans="7:7" x14ac:dyDescent="0.35">
      <c r="G64585" s="399"/>
    </row>
    <row r="64586" spans="7:7" x14ac:dyDescent="0.35">
      <c r="G64586" s="399"/>
    </row>
    <row r="64587" spans="7:7" x14ac:dyDescent="0.35">
      <c r="G64587" s="399"/>
    </row>
    <row r="64588" spans="7:7" x14ac:dyDescent="0.35">
      <c r="G64588" s="399"/>
    </row>
    <row r="64589" spans="7:7" x14ac:dyDescent="0.35">
      <c r="G64589" s="399"/>
    </row>
    <row r="64590" spans="7:7" x14ac:dyDescent="0.35">
      <c r="G64590" s="399"/>
    </row>
    <row r="64591" spans="7:7" x14ac:dyDescent="0.35">
      <c r="G64591" s="399"/>
    </row>
    <row r="64592" spans="7:7" x14ac:dyDescent="0.35">
      <c r="G64592" s="399"/>
    </row>
    <row r="64593" spans="7:7" x14ac:dyDescent="0.35">
      <c r="G64593" s="399"/>
    </row>
    <row r="64594" spans="7:7" x14ac:dyDescent="0.35">
      <c r="G64594" s="399"/>
    </row>
    <row r="64595" spans="7:7" x14ac:dyDescent="0.35">
      <c r="G64595" s="399"/>
    </row>
    <row r="64596" spans="7:7" x14ac:dyDescent="0.35">
      <c r="G64596" s="399"/>
    </row>
    <row r="64597" spans="7:7" x14ac:dyDescent="0.35">
      <c r="G64597" s="399"/>
    </row>
    <row r="64598" spans="7:7" x14ac:dyDescent="0.35">
      <c r="G64598" s="399"/>
    </row>
    <row r="64599" spans="7:7" x14ac:dyDescent="0.35">
      <c r="G64599" s="399"/>
    </row>
    <row r="64600" spans="7:7" x14ac:dyDescent="0.35">
      <c r="G64600" s="399"/>
    </row>
    <row r="64601" spans="7:7" x14ac:dyDescent="0.35">
      <c r="G64601" s="399"/>
    </row>
    <row r="64602" spans="7:7" x14ac:dyDescent="0.35">
      <c r="G64602" s="399"/>
    </row>
    <row r="64603" spans="7:7" x14ac:dyDescent="0.35">
      <c r="G64603" s="399"/>
    </row>
    <row r="64604" spans="7:7" x14ac:dyDescent="0.35">
      <c r="G64604" s="399"/>
    </row>
    <row r="64605" spans="7:7" x14ac:dyDescent="0.35">
      <c r="G64605" s="399"/>
    </row>
    <row r="64606" spans="7:7" x14ac:dyDescent="0.35">
      <c r="G64606" s="399"/>
    </row>
    <row r="64607" spans="7:7" x14ac:dyDescent="0.35">
      <c r="G64607" s="399"/>
    </row>
    <row r="64608" spans="7:7" x14ac:dyDescent="0.35">
      <c r="G64608" s="399"/>
    </row>
    <row r="64609" spans="7:7" x14ac:dyDescent="0.35">
      <c r="G64609" s="399"/>
    </row>
    <row r="64610" spans="7:7" x14ac:dyDescent="0.35">
      <c r="G64610" s="399"/>
    </row>
    <row r="64611" spans="7:7" x14ac:dyDescent="0.35">
      <c r="G64611" s="399"/>
    </row>
    <row r="64612" spans="7:7" x14ac:dyDescent="0.35">
      <c r="G64612" s="399"/>
    </row>
    <row r="64613" spans="7:7" x14ac:dyDescent="0.35">
      <c r="G64613" s="399"/>
    </row>
    <row r="64614" spans="7:7" x14ac:dyDescent="0.35">
      <c r="G64614" s="399"/>
    </row>
    <row r="64615" spans="7:7" x14ac:dyDescent="0.35">
      <c r="G64615" s="399"/>
    </row>
    <row r="64616" spans="7:7" x14ac:dyDescent="0.35">
      <c r="G64616" s="399"/>
    </row>
    <row r="64617" spans="7:7" x14ac:dyDescent="0.35">
      <c r="G64617" s="399"/>
    </row>
    <row r="64618" spans="7:7" x14ac:dyDescent="0.35">
      <c r="G64618" s="399"/>
    </row>
    <row r="64619" spans="7:7" x14ac:dyDescent="0.35">
      <c r="G64619" s="399"/>
    </row>
    <row r="64620" spans="7:7" x14ac:dyDescent="0.35">
      <c r="G64620" s="399"/>
    </row>
    <row r="64621" spans="7:7" x14ac:dyDescent="0.35">
      <c r="G64621" s="399"/>
    </row>
    <row r="64622" spans="7:7" x14ac:dyDescent="0.35">
      <c r="G64622" s="399"/>
    </row>
    <row r="64623" spans="7:7" x14ac:dyDescent="0.35">
      <c r="G64623" s="399"/>
    </row>
    <row r="64624" spans="7:7" x14ac:dyDescent="0.35">
      <c r="G64624" s="399"/>
    </row>
    <row r="64625" spans="7:7" x14ac:dyDescent="0.35">
      <c r="G64625" s="399"/>
    </row>
    <row r="64626" spans="7:7" x14ac:dyDescent="0.35">
      <c r="G64626" s="399"/>
    </row>
    <row r="64627" spans="7:7" x14ac:dyDescent="0.35">
      <c r="G64627" s="399"/>
    </row>
    <row r="64628" spans="7:7" x14ac:dyDescent="0.35">
      <c r="G64628" s="399"/>
    </row>
    <row r="64629" spans="7:7" x14ac:dyDescent="0.35">
      <c r="G64629" s="399"/>
    </row>
    <row r="64630" spans="7:7" x14ac:dyDescent="0.35">
      <c r="G64630" s="399"/>
    </row>
    <row r="64631" spans="7:7" x14ac:dyDescent="0.35">
      <c r="G64631" s="399"/>
    </row>
    <row r="64632" spans="7:7" x14ac:dyDescent="0.35">
      <c r="G64632" s="399"/>
    </row>
    <row r="64633" spans="7:7" x14ac:dyDescent="0.35">
      <c r="G64633" s="399"/>
    </row>
    <row r="64634" spans="7:7" x14ac:dyDescent="0.35">
      <c r="G64634" s="399"/>
    </row>
    <row r="64635" spans="7:7" x14ac:dyDescent="0.35">
      <c r="G64635" s="399"/>
    </row>
    <row r="64636" spans="7:7" x14ac:dyDescent="0.35">
      <c r="G64636" s="399"/>
    </row>
    <row r="64637" spans="7:7" x14ac:dyDescent="0.35">
      <c r="G64637" s="399"/>
    </row>
    <row r="64638" spans="7:7" x14ac:dyDescent="0.35">
      <c r="G64638" s="399"/>
    </row>
    <row r="64639" spans="7:7" x14ac:dyDescent="0.35">
      <c r="G64639" s="399"/>
    </row>
    <row r="64640" spans="7:7" x14ac:dyDescent="0.35">
      <c r="G64640" s="399"/>
    </row>
    <row r="64641" spans="7:7" x14ac:dyDescent="0.35">
      <c r="G64641" s="399"/>
    </row>
    <row r="64642" spans="7:7" x14ac:dyDescent="0.35">
      <c r="G64642" s="399"/>
    </row>
    <row r="64643" spans="7:7" x14ac:dyDescent="0.35">
      <c r="G64643" s="399"/>
    </row>
    <row r="64644" spans="7:7" x14ac:dyDescent="0.35">
      <c r="G64644" s="399"/>
    </row>
    <row r="64645" spans="7:7" x14ac:dyDescent="0.35">
      <c r="G64645" s="399"/>
    </row>
    <row r="64646" spans="7:7" x14ac:dyDescent="0.35">
      <c r="G64646" s="399"/>
    </row>
    <row r="64647" spans="7:7" x14ac:dyDescent="0.35">
      <c r="G64647" s="399"/>
    </row>
    <row r="64648" spans="7:7" x14ac:dyDescent="0.35">
      <c r="G64648" s="399"/>
    </row>
    <row r="64649" spans="7:7" x14ac:dyDescent="0.35">
      <c r="G64649" s="399"/>
    </row>
    <row r="64650" spans="7:7" x14ac:dyDescent="0.35">
      <c r="G64650" s="399"/>
    </row>
    <row r="64651" spans="7:7" x14ac:dyDescent="0.35">
      <c r="G64651" s="399"/>
    </row>
    <row r="64652" spans="7:7" x14ac:dyDescent="0.35">
      <c r="G64652" s="399"/>
    </row>
    <row r="64653" spans="7:7" x14ac:dyDescent="0.35">
      <c r="G64653" s="399"/>
    </row>
    <row r="64654" spans="7:7" x14ac:dyDescent="0.35">
      <c r="G64654" s="399"/>
    </row>
    <row r="64655" spans="7:7" x14ac:dyDescent="0.35">
      <c r="G64655" s="399"/>
    </row>
    <row r="64656" spans="7:7" x14ac:dyDescent="0.35">
      <c r="G64656" s="399"/>
    </row>
    <row r="64657" spans="7:7" x14ac:dyDescent="0.35">
      <c r="G64657" s="399"/>
    </row>
    <row r="64658" spans="7:7" x14ac:dyDescent="0.35">
      <c r="G64658" s="399"/>
    </row>
    <row r="64659" spans="7:7" x14ac:dyDescent="0.35">
      <c r="G64659" s="399"/>
    </row>
    <row r="64660" spans="7:7" x14ac:dyDescent="0.35">
      <c r="G64660" s="399"/>
    </row>
    <row r="64661" spans="7:7" x14ac:dyDescent="0.35">
      <c r="G64661" s="399"/>
    </row>
    <row r="64662" spans="7:7" x14ac:dyDescent="0.35">
      <c r="G64662" s="399"/>
    </row>
    <row r="64663" spans="7:7" x14ac:dyDescent="0.35">
      <c r="G64663" s="399"/>
    </row>
    <row r="64664" spans="7:7" x14ac:dyDescent="0.35">
      <c r="G64664" s="399"/>
    </row>
    <row r="64665" spans="7:7" x14ac:dyDescent="0.35">
      <c r="G64665" s="399"/>
    </row>
    <row r="64666" spans="7:7" x14ac:dyDescent="0.35">
      <c r="G64666" s="399"/>
    </row>
    <row r="64667" spans="7:7" x14ac:dyDescent="0.35">
      <c r="G64667" s="399"/>
    </row>
    <row r="64668" spans="7:7" x14ac:dyDescent="0.35">
      <c r="G64668" s="399"/>
    </row>
    <row r="64669" spans="7:7" x14ac:dyDescent="0.35">
      <c r="G64669" s="399"/>
    </row>
    <row r="64670" spans="7:7" x14ac:dyDescent="0.35">
      <c r="G64670" s="399"/>
    </row>
    <row r="64671" spans="7:7" x14ac:dyDescent="0.35">
      <c r="G64671" s="399"/>
    </row>
    <row r="64672" spans="7:7" x14ac:dyDescent="0.35">
      <c r="G64672" s="399"/>
    </row>
    <row r="64673" spans="7:7" x14ac:dyDescent="0.35">
      <c r="G64673" s="399"/>
    </row>
    <row r="64674" spans="7:7" x14ac:dyDescent="0.35">
      <c r="G64674" s="399"/>
    </row>
    <row r="64675" spans="7:7" x14ac:dyDescent="0.35">
      <c r="G64675" s="399"/>
    </row>
    <row r="64676" spans="7:7" x14ac:dyDescent="0.35">
      <c r="G64676" s="399"/>
    </row>
    <row r="64677" spans="7:7" x14ac:dyDescent="0.35">
      <c r="G64677" s="399"/>
    </row>
    <row r="64678" spans="7:7" x14ac:dyDescent="0.35">
      <c r="G64678" s="399"/>
    </row>
    <row r="64679" spans="7:7" x14ac:dyDescent="0.35">
      <c r="G64679" s="399"/>
    </row>
    <row r="64680" spans="7:7" x14ac:dyDescent="0.35">
      <c r="G64680" s="399"/>
    </row>
    <row r="64681" spans="7:7" x14ac:dyDescent="0.35">
      <c r="G64681" s="399"/>
    </row>
    <row r="64682" spans="7:7" x14ac:dyDescent="0.35">
      <c r="G64682" s="399"/>
    </row>
    <row r="64683" spans="7:7" x14ac:dyDescent="0.35">
      <c r="G64683" s="399"/>
    </row>
    <row r="64684" spans="7:7" x14ac:dyDescent="0.35">
      <c r="G64684" s="399"/>
    </row>
    <row r="64685" spans="7:7" x14ac:dyDescent="0.35">
      <c r="G64685" s="399"/>
    </row>
    <row r="64686" spans="7:7" x14ac:dyDescent="0.35">
      <c r="G64686" s="399"/>
    </row>
    <row r="64687" spans="7:7" x14ac:dyDescent="0.35">
      <c r="G64687" s="399"/>
    </row>
    <row r="64688" spans="7:7" x14ac:dyDescent="0.35">
      <c r="G64688" s="399"/>
    </row>
    <row r="64689" spans="7:7" x14ac:dyDescent="0.35">
      <c r="G64689" s="399"/>
    </row>
    <row r="64690" spans="7:7" x14ac:dyDescent="0.35">
      <c r="G64690" s="399"/>
    </row>
    <row r="64691" spans="7:7" x14ac:dyDescent="0.35">
      <c r="G64691" s="399"/>
    </row>
    <row r="64692" spans="7:7" x14ac:dyDescent="0.35">
      <c r="G64692" s="399"/>
    </row>
    <row r="64693" spans="7:7" x14ac:dyDescent="0.35">
      <c r="G64693" s="399"/>
    </row>
    <row r="64694" spans="7:7" x14ac:dyDescent="0.35">
      <c r="G64694" s="399"/>
    </row>
    <row r="64695" spans="7:7" x14ac:dyDescent="0.35">
      <c r="G64695" s="399"/>
    </row>
    <row r="64696" spans="7:7" x14ac:dyDescent="0.35">
      <c r="G64696" s="399"/>
    </row>
    <row r="64697" spans="7:7" x14ac:dyDescent="0.35">
      <c r="G64697" s="399"/>
    </row>
    <row r="64698" spans="7:7" x14ac:dyDescent="0.35">
      <c r="G64698" s="399"/>
    </row>
    <row r="64699" spans="7:7" x14ac:dyDescent="0.35">
      <c r="G64699" s="399"/>
    </row>
    <row r="64700" spans="7:7" x14ac:dyDescent="0.35">
      <c r="G64700" s="399"/>
    </row>
    <row r="64701" spans="7:7" x14ac:dyDescent="0.35">
      <c r="G64701" s="399"/>
    </row>
    <row r="64702" spans="7:7" x14ac:dyDescent="0.35">
      <c r="G64702" s="399"/>
    </row>
    <row r="64703" spans="7:7" x14ac:dyDescent="0.35">
      <c r="G64703" s="399"/>
    </row>
    <row r="64704" spans="7:7" x14ac:dyDescent="0.35">
      <c r="G64704" s="399"/>
    </row>
    <row r="64705" spans="7:7" x14ac:dyDescent="0.35">
      <c r="G64705" s="399"/>
    </row>
    <row r="64706" spans="7:7" x14ac:dyDescent="0.35">
      <c r="G64706" s="399"/>
    </row>
    <row r="64707" spans="7:7" x14ac:dyDescent="0.35">
      <c r="G64707" s="399"/>
    </row>
    <row r="64708" spans="7:7" x14ac:dyDescent="0.35">
      <c r="G64708" s="399"/>
    </row>
    <row r="64709" spans="7:7" x14ac:dyDescent="0.35">
      <c r="G64709" s="399"/>
    </row>
    <row r="64710" spans="7:7" x14ac:dyDescent="0.35">
      <c r="G64710" s="399"/>
    </row>
    <row r="64711" spans="7:7" x14ac:dyDescent="0.35">
      <c r="G64711" s="399"/>
    </row>
    <row r="64712" spans="7:7" x14ac:dyDescent="0.35">
      <c r="G64712" s="399"/>
    </row>
    <row r="64713" spans="7:7" x14ac:dyDescent="0.35">
      <c r="G64713" s="399"/>
    </row>
    <row r="64714" spans="7:7" x14ac:dyDescent="0.35">
      <c r="G64714" s="399"/>
    </row>
    <row r="64715" spans="7:7" x14ac:dyDescent="0.35">
      <c r="G64715" s="399"/>
    </row>
    <row r="64716" spans="7:7" x14ac:dyDescent="0.35">
      <c r="G64716" s="399"/>
    </row>
    <row r="64717" spans="7:7" x14ac:dyDescent="0.35">
      <c r="G64717" s="399"/>
    </row>
    <row r="64718" spans="7:7" x14ac:dyDescent="0.35">
      <c r="G64718" s="399"/>
    </row>
    <row r="64719" spans="7:7" x14ac:dyDescent="0.35">
      <c r="G64719" s="399"/>
    </row>
    <row r="64720" spans="7:7" x14ac:dyDescent="0.35">
      <c r="G64720" s="399"/>
    </row>
    <row r="64721" spans="7:7" x14ac:dyDescent="0.35">
      <c r="G64721" s="399"/>
    </row>
    <row r="64722" spans="7:7" x14ac:dyDescent="0.35">
      <c r="G64722" s="399"/>
    </row>
    <row r="64723" spans="7:7" x14ac:dyDescent="0.35">
      <c r="G64723" s="399"/>
    </row>
    <row r="64724" spans="7:7" x14ac:dyDescent="0.35">
      <c r="G64724" s="399"/>
    </row>
    <row r="64725" spans="7:7" x14ac:dyDescent="0.35">
      <c r="G64725" s="399"/>
    </row>
    <row r="64726" spans="7:7" x14ac:dyDescent="0.35">
      <c r="G64726" s="399"/>
    </row>
    <row r="64727" spans="7:7" x14ac:dyDescent="0.35">
      <c r="G64727" s="399"/>
    </row>
    <row r="64728" spans="7:7" x14ac:dyDescent="0.35">
      <c r="G64728" s="399"/>
    </row>
    <row r="64729" spans="7:7" x14ac:dyDescent="0.35">
      <c r="G64729" s="399"/>
    </row>
    <row r="64730" spans="7:7" x14ac:dyDescent="0.35">
      <c r="G64730" s="399"/>
    </row>
    <row r="64731" spans="7:7" x14ac:dyDescent="0.35">
      <c r="G64731" s="399"/>
    </row>
    <row r="64732" spans="7:7" x14ac:dyDescent="0.35">
      <c r="G64732" s="399"/>
    </row>
    <row r="64733" spans="7:7" x14ac:dyDescent="0.35">
      <c r="G64733" s="399"/>
    </row>
    <row r="64734" spans="7:7" x14ac:dyDescent="0.35">
      <c r="G64734" s="399"/>
    </row>
    <row r="64735" spans="7:7" x14ac:dyDescent="0.35">
      <c r="G64735" s="399"/>
    </row>
    <row r="64736" spans="7:7" x14ac:dyDescent="0.35">
      <c r="G64736" s="399"/>
    </row>
    <row r="64737" spans="7:7" x14ac:dyDescent="0.35">
      <c r="G64737" s="399"/>
    </row>
    <row r="64738" spans="7:7" x14ac:dyDescent="0.35">
      <c r="G64738" s="399"/>
    </row>
    <row r="64739" spans="7:7" x14ac:dyDescent="0.35">
      <c r="G64739" s="399"/>
    </row>
    <row r="64740" spans="7:7" x14ac:dyDescent="0.35">
      <c r="G64740" s="399"/>
    </row>
    <row r="64741" spans="7:7" x14ac:dyDescent="0.35">
      <c r="G64741" s="399"/>
    </row>
    <row r="64742" spans="7:7" x14ac:dyDescent="0.35">
      <c r="G64742" s="399"/>
    </row>
    <row r="64743" spans="7:7" x14ac:dyDescent="0.35">
      <c r="G64743" s="399"/>
    </row>
    <row r="64744" spans="7:7" x14ac:dyDescent="0.35">
      <c r="G64744" s="399"/>
    </row>
    <row r="64745" spans="7:7" x14ac:dyDescent="0.35">
      <c r="G64745" s="399"/>
    </row>
    <row r="64746" spans="7:7" x14ac:dyDescent="0.35">
      <c r="G64746" s="399"/>
    </row>
    <row r="64747" spans="7:7" x14ac:dyDescent="0.35">
      <c r="G64747" s="399"/>
    </row>
    <row r="64748" spans="7:7" x14ac:dyDescent="0.35">
      <c r="G64748" s="399"/>
    </row>
    <row r="64749" spans="7:7" x14ac:dyDescent="0.35">
      <c r="G64749" s="399"/>
    </row>
    <row r="64750" spans="7:7" x14ac:dyDescent="0.35">
      <c r="G64750" s="399"/>
    </row>
    <row r="64751" spans="7:7" x14ac:dyDescent="0.35">
      <c r="G64751" s="399"/>
    </row>
    <row r="64752" spans="7:7" x14ac:dyDescent="0.35">
      <c r="G64752" s="399"/>
    </row>
    <row r="64753" spans="7:7" x14ac:dyDescent="0.35">
      <c r="G64753" s="399"/>
    </row>
    <row r="64754" spans="7:7" x14ac:dyDescent="0.35">
      <c r="G64754" s="399"/>
    </row>
    <row r="64755" spans="7:7" x14ac:dyDescent="0.35">
      <c r="G64755" s="399"/>
    </row>
    <row r="64756" spans="7:7" x14ac:dyDescent="0.35">
      <c r="G64756" s="399"/>
    </row>
    <row r="64757" spans="7:7" x14ac:dyDescent="0.35">
      <c r="G64757" s="399"/>
    </row>
    <row r="64758" spans="7:7" x14ac:dyDescent="0.35">
      <c r="G64758" s="399"/>
    </row>
    <row r="64759" spans="7:7" x14ac:dyDescent="0.35">
      <c r="G64759" s="399"/>
    </row>
    <row r="64760" spans="7:7" x14ac:dyDescent="0.35">
      <c r="G64760" s="399"/>
    </row>
    <row r="64761" spans="7:7" x14ac:dyDescent="0.35">
      <c r="G64761" s="399"/>
    </row>
    <row r="64762" spans="7:7" x14ac:dyDescent="0.35">
      <c r="G64762" s="399"/>
    </row>
    <row r="64763" spans="7:7" x14ac:dyDescent="0.35">
      <c r="G64763" s="399"/>
    </row>
    <row r="64764" spans="7:7" x14ac:dyDescent="0.35">
      <c r="G64764" s="399"/>
    </row>
    <row r="64765" spans="7:7" x14ac:dyDescent="0.35">
      <c r="G64765" s="399"/>
    </row>
    <row r="64766" spans="7:7" x14ac:dyDescent="0.35">
      <c r="G64766" s="399"/>
    </row>
    <row r="64767" spans="7:7" x14ac:dyDescent="0.35">
      <c r="G64767" s="399"/>
    </row>
    <row r="64768" spans="7:7" x14ac:dyDescent="0.35">
      <c r="G64768" s="399"/>
    </row>
    <row r="64769" spans="7:7" x14ac:dyDescent="0.35">
      <c r="G64769" s="399"/>
    </row>
    <row r="64770" spans="7:7" x14ac:dyDescent="0.35">
      <c r="G64770" s="399"/>
    </row>
    <row r="64771" spans="7:7" x14ac:dyDescent="0.35">
      <c r="G64771" s="399"/>
    </row>
    <row r="64772" spans="7:7" x14ac:dyDescent="0.35">
      <c r="G64772" s="399"/>
    </row>
    <row r="64773" spans="7:7" x14ac:dyDescent="0.35">
      <c r="G64773" s="399"/>
    </row>
    <row r="64774" spans="7:7" x14ac:dyDescent="0.35">
      <c r="G64774" s="399"/>
    </row>
    <row r="64775" spans="7:7" x14ac:dyDescent="0.35">
      <c r="G64775" s="399"/>
    </row>
    <row r="64776" spans="7:7" x14ac:dyDescent="0.35">
      <c r="G64776" s="399"/>
    </row>
    <row r="64777" spans="7:7" x14ac:dyDescent="0.35">
      <c r="G64777" s="399"/>
    </row>
    <row r="64778" spans="7:7" x14ac:dyDescent="0.35">
      <c r="G64778" s="399"/>
    </row>
    <row r="64779" spans="7:7" x14ac:dyDescent="0.35">
      <c r="G64779" s="399"/>
    </row>
    <row r="64780" spans="7:7" x14ac:dyDescent="0.35">
      <c r="G64780" s="399"/>
    </row>
    <row r="64781" spans="7:7" x14ac:dyDescent="0.35">
      <c r="G64781" s="399"/>
    </row>
    <row r="64782" spans="7:7" x14ac:dyDescent="0.35">
      <c r="G64782" s="399"/>
    </row>
    <row r="64783" spans="7:7" x14ac:dyDescent="0.35">
      <c r="G64783" s="399"/>
    </row>
    <row r="64784" spans="7:7" x14ac:dyDescent="0.35">
      <c r="G64784" s="399"/>
    </row>
    <row r="64785" spans="7:7" x14ac:dyDescent="0.35">
      <c r="G64785" s="399"/>
    </row>
    <row r="64786" spans="7:7" x14ac:dyDescent="0.35">
      <c r="G64786" s="399"/>
    </row>
    <row r="64787" spans="7:7" x14ac:dyDescent="0.35">
      <c r="G64787" s="399"/>
    </row>
    <row r="64788" spans="7:7" x14ac:dyDescent="0.35">
      <c r="G64788" s="399"/>
    </row>
    <row r="64789" spans="7:7" x14ac:dyDescent="0.35">
      <c r="G64789" s="399"/>
    </row>
    <row r="64790" spans="7:7" x14ac:dyDescent="0.35">
      <c r="G64790" s="399"/>
    </row>
    <row r="64791" spans="7:7" x14ac:dyDescent="0.35">
      <c r="G64791" s="399"/>
    </row>
    <row r="64792" spans="7:7" x14ac:dyDescent="0.35">
      <c r="G64792" s="399"/>
    </row>
    <row r="64793" spans="7:7" x14ac:dyDescent="0.35">
      <c r="G64793" s="399"/>
    </row>
    <row r="64794" spans="7:7" x14ac:dyDescent="0.35">
      <c r="G64794" s="399"/>
    </row>
    <row r="64795" spans="7:7" x14ac:dyDescent="0.35">
      <c r="G64795" s="399"/>
    </row>
    <row r="64796" spans="7:7" x14ac:dyDescent="0.35">
      <c r="G64796" s="399"/>
    </row>
    <row r="64797" spans="7:7" x14ac:dyDescent="0.35">
      <c r="G64797" s="399"/>
    </row>
    <row r="64798" spans="7:7" x14ac:dyDescent="0.35">
      <c r="G64798" s="399"/>
    </row>
    <row r="64799" spans="7:7" x14ac:dyDescent="0.35">
      <c r="G64799" s="399"/>
    </row>
    <row r="64800" spans="7:7" x14ac:dyDescent="0.35">
      <c r="G64800" s="399"/>
    </row>
    <row r="64801" spans="7:7" x14ac:dyDescent="0.35">
      <c r="G64801" s="399"/>
    </row>
    <row r="64802" spans="7:7" x14ac:dyDescent="0.35">
      <c r="G64802" s="399"/>
    </row>
    <row r="64803" spans="7:7" x14ac:dyDescent="0.35">
      <c r="G64803" s="399"/>
    </row>
    <row r="64804" spans="7:7" x14ac:dyDescent="0.35">
      <c r="G64804" s="399"/>
    </row>
    <row r="64805" spans="7:7" x14ac:dyDescent="0.35">
      <c r="G64805" s="399"/>
    </row>
    <row r="64806" spans="7:7" x14ac:dyDescent="0.35">
      <c r="G64806" s="399"/>
    </row>
    <row r="64807" spans="7:7" x14ac:dyDescent="0.35">
      <c r="G64807" s="399"/>
    </row>
    <row r="64808" spans="7:7" x14ac:dyDescent="0.35">
      <c r="G64808" s="399"/>
    </row>
    <row r="64809" spans="7:7" x14ac:dyDescent="0.35">
      <c r="G64809" s="399"/>
    </row>
    <row r="64810" spans="7:7" x14ac:dyDescent="0.35">
      <c r="G64810" s="399"/>
    </row>
    <row r="64811" spans="7:7" x14ac:dyDescent="0.35">
      <c r="G64811" s="399"/>
    </row>
    <row r="64812" spans="7:7" x14ac:dyDescent="0.35">
      <c r="G64812" s="399"/>
    </row>
    <row r="64813" spans="7:7" x14ac:dyDescent="0.35">
      <c r="G64813" s="399"/>
    </row>
    <row r="64814" spans="7:7" x14ac:dyDescent="0.35">
      <c r="G64814" s="399"/>
    </row>
    <row r="64815" spans="7:7" x14ac:dyDescent="0.35">
      <c r="G64815" s="399"/>
    </row>
    <row r="64816" spans="7:7" x14ac:dyDescent="0.35">
      <c r="G64816" s="399"/>
    </row>
    <row r="64817" spans="7:7" x14ac:dyDescent="0.35">
      <c r="G64817" s="399"/>
    </row>
    <row r="64818" spans="7:7" x14ac:dyDescent="0.35">
      <c r="G64818" s="399"/>
    </row>
    <row r="64819" spans="7:7" x14ac:dyDescent="0.35">
      <c r="G64819" s="399"/>
    </row>
    <row r="64820" spans="7:7" x14ac:dyDescent="0.35">
      <c r="G64820" s="399"/>
    </row>
    <row r="64821" spans="7:7" x14ac:dyDescent="0.35">
      <c r="G64821" s="399"/>
    </row>
    <row r="64822" spans="7:7" x14ac:dyDescent="0.35">
      <c r="G64822" s="399"/>
    </row>
    <row r="64823" spans="7:7" x14ac:dyDescent="0.35">
      <c r="G64823" s="399"/>
    </row>
    <row r="64824" spans="7:7" x14ac:dyDescent="0.35">
      <c r="G64824" s="399"/>
    </row>
    <row r="64825" spans="7:7" x14ac:dyDescent="0.35">
      <c r="G64825" s="399"/>
    </row>
    <row r="64826" spans="7:7" x14ac:dyDescent="0.35">
      <c r="G64826" s="399"/>
    </row>
    <row r="64827" spans="7:7" x14ac:dyDescent="0.35">
      <c r="G64827" s="399"/>
    </row>
    <row r="64828" spans="7:7" x14ac:dyDescent="0.35">
      <c r="G64828" s="399"/>
    </row>
    <row r="64829" spans="7:7" x14ac:dyDescent="0.35">
      <c r="G64829" s="399"/>
    </row>
    <row r="64830" spans="7:7" x14ac:dyDescent="0.35">
      <c r="G64830" s="399"/>
    </row>
    <row r="64831" spans="7:7" x14ac:dyDescent="0.35">
      <c r="G64831" s="399"/>
    </row>
    <row r="64832" spans="7:7" x14ac:dyDescent="0.35">
      <c r="G64832" s="399"/>
    </row>
    <row r="64833" spans="7:7" x14ac:dyDescent="0.35">
      <c r="G64833" s="399"/>
    </row>
    <row r="64834" spans="7:7" x14ac:dyDescent="0.35">
      <c r="G64834" s="399"/>
    </row>
    <row r="64835" spans="7:7" x14ac:dyDescent="0.35">
      <c r="G64835" s="399"/>
    </row>
    <row r="64836" spans="7:7" x14ac:dyDescent="0.35">
      <c r="G64836" s="399"/>
    </row>
    <row r="64837" spans="7:7" x14ac:dyDescent="0.35">
      <c r="G64837" s="399"/>
    </row>
    <row r="64838" spans="7:7" x14ac:dyDescent="0.35">
      <c r="G64838" s="399"/>
    </row>
    <row r="64839" spans="7:7" x14ac:dyDescent="0.35">
      <c r="G64839" s="399"/>
    </row>
    <row r="64840" spans="7:7" x14ac:dyDescent="0.35">
      <c r="G64840" s="399"/>
    </row>
    <row r="64841" spans="7:7" x14ac:dyDescent="0.35">
      <c r="G64841" s="399"/>
    </row>
    <row r="64842" spans="7:7" x14ac:dyDescent="0.35">
      <c r="G64842" s="399"/>
    </row>
    <row r="64843" spans="7:7" x14ac:dyDescent="0.35">
      <c r="G64843" s="399"/>
    </row>
    <row r="64844" spans="7:7" x14ac:dyDescent="0.35">
      <c r="G64844" s="399"/>
    </row>
    <row r="64845" spans="7:7" x14ac:dyDescent="0.35">
      <c r="G64845" s="399"/>
    </row>
    <row r="64846" spans="7:7" x14ac:dyDescent="0.35">
      <c r="G64846" s="399"/>
    </row>
    <row r="64847" spans="7:7" x14ac:dyDescent="0.35">
      <c r="G64847" s="399"/>
    </row>
    <row r="64848" spans="7:7" x14ac:dyDescent="0.35">
      <c r="G64848" s="399"/>
    </row>
    <row r="64849" spans="7:7" x14ac:dyDescent="0.35">
      <c r="G64849" s="399"/>
    </row>
    <row r="64850" spans="7:7" x14ac:dyDescent="0.35">
      <c r="G64850" s="399"/>
    </row>
    <row r="64851" spans="7:7" x14ac:dyDescent="0.35">
      <c r="G64851" s="399"/>
    </row>
    <row r="64852" spans="7:7" x14ac:dyDescent="0.35">
      <c r="G64852" s="399"/>
    </row>
    <row r="64853" spans="7:7" x14ac:dyDescent="0.35">
      <c r="G64853" s="399"/>
    </row>
    <row r="64854" spans="7:7" x14ac:dyDescent="0.35">
      <c r="G64854" s="399"/>
    </row>
    <row r="64855" spans="7:7" x14ac:dyDescent="0.35">
      <c r="G64855" s="399"/>
    </row>
    <row r="64856" spans="7:7" x14ac:dyDescent="0.35">
      <c r="G64856" s="399"/>
    </row>
    <row r="64857" spans="7:7" x14ac:dyDescent="0.35">
      <c r="G64857" s="399"/>
    </row>
    <row r="64858" spans="7:7" x14ac:dyDescent="0.35">
      <c r="G64858" s="399"/>
    </row>
    <row r="64859" spans="7:7" x14ac:dyDescent="0.35">
      <c r="G64859" s="399"/>
    </row>
    <row r="64860" spans="7:7" x14ac:dyDescent="0.35">
      <c r="G64860" s="399"/>
    </row>
    <row r="64861" spans="7:7" x14ac:dyDescent="0.35">
      <c r="G64861" s="399"/>
    </row>
    <row r="64862" spans="7:7" x14ac:dyDescent="0.35">
      <c r="G64862" s="399"/>
    </row>
    <row r="64863" spans="7:7" x14ac:dyDescent="0.35">
      <c r="G64863" s="399"/>
    </row>
    <row r="64864" spans="7:7" x14ac:dyDescent="0.35">
      <c r="G64864" s="399"/>
    </row>
    <row r="64865" spans="7:7" x14ac:dyDescent="0.35">
      <c r="G64865" s="399"/>
    </row>
    <row r="64866" spans="7:7" x14ac:dyDescent="0.35">
      <c r="G64866" s="399"/>
    </row>
    <row r="64867" spans="7:7" x14ac:dyDescent="0.35">
      <c r="G64867" s="399"/>
    </row>
    <row r="64868" spans="7:7" x14ac:dyDescent="0.35">
      <c r="G64868" s="399"/>
    </row>
    <row r="64869" spans="7:7" x14ac:dyDescent="0.35">
      <c r="G64869" s="399"/>
    </row>
    <row r="64870" spans="7:7" x14ac:dyDescent="0.35">
      <c r="G64870" s="399"/>
    </row>
    <row r="64871" spans="7:7" x14ac:dyDescent="0.35">
      <c r="G64871" s="399"/>
    </row>
    <row r="64872" spans="7:7" x14ac:dyDescent="0.35">
      <c r="G64872" s="399"/>
    </row>
    <row r="64873" spans="7:7" x14ac:dyDescent="0.35">
      <c r="G64873" s="399"/>
    </row>
    <row r="64874" spans="7:7" x14ac:dyDescent="0.35">
      <c r="G64874" s="399"/>
    </row>
    <row r="64875" spans="7:7" x14ac:dyDescent="0.35">
      <c r="G64875" s="399"/>
    </row>
    <row r="64876" spans="7:7" x14ac:dyDescent="0.35">
      <c r="G64876" s="399"/>
    </row>
    <row r="64877" spans="7:7" x14ac:dyDescent="0.35">
      <c r="G64877" s="399"/>
    </row>
    <row r="64878" spans="7:7" x14ac:dyDescent="0.35">
      <c r="G64878" s="399"/>
    </row>
    <row r="64879" spans="7:7" x14ac:dyDescent="0.35">
      <c r="G64879" s="399"/>
    </row>
    <row r="64880" spans="7:7" x14ac:dyDescent="0.35">
      <c r="G64880" s="399"/>
    </row>
    <row r="64881" spans="7:7" x14ac:dyDescent="0.35">
      <c r="G64881" s="399"/>
    </row>
    <row r="64882" spans="7:7" x14ac:dyDescent="0.35">
      <c r="G64882" s="399"/>
    </row>
    <row r="64883" spans="7:7" x14ac:dyDescent="0.35">
      <c r="G64883" s="399"/>
    </row>
    <row r="64884" spans="7:7" x14ac:dyDescent="0.35">
      <c r="G64884" s="399"/>
    </row>
    <row r="64885" spans="7:7" x14ac:dyDescent="0.35">
      <c r="G64885" s="399"/>
    </row>
    <row r="64886" spans="7:7" x14ac:dyDescent="0.35">
      <c r="G64886" s="399"/>
    </row>
    <row r="64887" spans="7:7" x14ac:dyDescent="0.35">
      <c r="G64887" s="399"/>
    </row>
    <row r="64888" spans="7:7" x14ac:dyDescent="0.35">
      <c r="G64888" s="399"/>
    </row>
    <row r="64889" spans="7:7" x14ac:dyDescent="0.35">
      <c r="G64889" s="399"/>
    </row>
    <row r="64890" spans="7:7" x14ac:dyDescent="0.35">
      <c r="G64890" s="399"/>
    </row>
    <row r="64891" spans="7:7" x14ac:dyDescent="0.35">
      <c r="G64891" s="399"/>
    </row>
    <row r="64892" spans="7:7" x14ac:dyDescent="0.35">
      <c r="G64892" s="399"/>
    </row>
    <row r="64893" spans="7:7" x14ac:dyDescent="0.35">
      <c r="G64893" s="399"/>
    </row>
    <row r="64894" spans="7:7" x14ac:dyDescent="0.35">
      <c r="G64894" s="399"/>
    </row>
    <row r="64895" spans="7:7" x14ac:dyDescent="0.35">
      <c r="G64895" s="399"/>
    </row>
    <row r="64896" spans="7:7" x14ac:dyDescent="0.35">
      <c r="G64896" s="399"/>
    </row>
    <row r="64897" spans="7:7" x14ac:dyDescent="0.35">
      <c r="G64897" s="399"/>
    </row>
    <row r="64898" spans="7:7" x14ac:dyDescent="0.35">
      <c r="G64898" s="399"/>
    </row>
    <row r="64899" spans="7:7" x14ac:dyDescent="0.35">
      <c r="G64899" s="399"/>
    </row>
    <row r="64900" spans="7:7" x14ac:dyDescent="0.35">
      <c r="G64900" s="399"/>
    </row>
    <row r="64901" spans="7:7" x14ac:dyDescent="0.35">
      <c r="G64901" s="399"/>
    </row>
    <row r="64902" spans="7:7" x14ac:dyDescent="0.35">
      <c r="G64902" s="399"/>
    </row>
    <row r="64903" spans="7:7" x14ac:dyDescent="0.35">
      <c r="G64903" s="399"/>
    </row>
    <row r="64904" spans="7:7" x14ac:dyDescent="0.35">
      <c r="G64904" s="399"/>
    </row>
    <row r="64905" spans="7:7" x14ac:dyDescent="0.35">
      <c r="G64905" s="399"/>
    </row>
    <row r="64906" spans="7:7" x14ac:dyDescent="0.35">
      <c r="G64906" s="399"/>
    </row>
    <row r="64907" spans="7:7" x14ac:dyDescent="0.35">
      <c r="G64907" s="399"/>
    </row>
    <row r="64908" spans="7:7" x14ac:dyDescent="0.35">
      <c r="G64908" s="399"/>
    </row>
    <row r="64909" spans="7:7" x14ac:dyDescent="0.35">
      <c r="G64909" s="399"/>
    </row>
    <row r="64910" spans="7:7" x14ac:dyDescent="0.35">
      <c r="G64910" s="399"/>
    </row>
    <row r="64911" spans="7:7" x14ac:dyDescent="0.35">
      <c r="G64911" s="399"/>
    </row>
    <row r="64912" spans="7:7" x14ac:dyDescent="0.35">
      <c r="G64912" s="399"/>
    </row>
    <row r="64913" spans="7:7" x14ac:dyDescent="0.35">
      <c r="G64913" s="399"/>
    </row>
    <row r="64914" spans="7:7" x14ac:dyDescent="0.35">
      <c r="G64914" s="399"/>
    </row>
    <row r="64915" spans="7:7" x14ac:dyDescent="0.35">
      <c r="G64915" s="399"/>
    </row>
    <row r="64916" spans="7:7" x14ac:dyDescent="0.35">
      <c r="G64916" s="399"/>
    </row>
    <row r="64917" spans="7:7" x14ac:dyDescent="0.35">
      <c r="G64917" s="399"/>
    </row>
    <row r="64918" spans="7:7" x14ac:dyDescent="0.35">
      <c r="G64918" s="399"/>
    </row>
    <row r="64919" spans="7:7" x14ac:dyDescent="0.35">
      <c r="G64919" s="399"/>
    </row>
    <row r="64920" spans="7:7" x14ac:dyDescent="0.35">
      <c r="G64920" s="399"/>
    </row>
    <row r="64921" spans="7:7" x14ac:dyDescent="0.35">
      <c r="G64921" s="399"/>
    </row>
    <row r="64922" spans="7:7" x14ac:dyDescent="0.35">
      <c r="G64922" s="399"/>
    </row>
    <row r="64923" spans="7:7" x14ac:dyDescent="0.35">
      <c r="G64923" s="399"/>
    </row>
    <row r="64924" spans="7:7" x14ac:dyDescent="0.35">
      <c r="G64924" s="399"/>
    </row>
    <row r="64925" spans="7:7" x14ac:dyDescent="0.35">
      <c r="G64925" s="399"/>
    </row>
    <row r="64926" spans="7:7" x14ac:dyDescent="0.35">
      <c r="G64926" s="399"/>
    </row>
    <row r="64927" spans="7:7" x14ac:dyDescent="0.35">
      <c r="G64927" s="399"/>
    </row>
    <row r="64928" spans="7:7" x14ac:dyDescent="0.35">
      <c r="G64928" s="399"/>
    </row>
    <row r="64929" spans="7:7" x14ac:dyDescent="0.35">
      <c r="G64929" s="399"/>
    </row>
    <row r="64930" spans="7:7" x14ac:dyDescent="0.35">
      <c r="G64930" s="399"/>
    </row>
    <row r="64931" spans="7:7" x14ac:dyDescent="0.35">
      <c r="G64931" s="399"/>
    </row>
    <row r="64932" spans="7:7" x14ac:dyDescent="0.35">
      <c r="G64932" s="399"/>
    </row>
    <row r="64933" spans="7:7" x14ac:dyDescent="0.35">
      <c r="G64933" s="399"/>
    </row>
    <row r="64934" spans="7:7" x14ac:dyDescent="0.35">
      <c r="G64934" s="399"/>
    </row>
    <row r="64935" spans="7:7" x14ac:dyDescent="0.35">
      <c r="G64935" s="399"/>
    </row>
    <row r="64936" spans="7:7" x14ac:dyDescent="0.35">
      <c r="G64936" s="399"/>
    </row>
    <row r="64937" spans="7:7" x14ac:dyDescent="0.35">
      <c r="G64937" s="399"/>
    </row>
    <row r="64938" spans="7:7" x14ac:dyDescent="0.35">
      <c r="G64938" s="399"/>
    </row>
    <row r="64939" spans="7:7" x14ac:dyDescent="0.35">
      <c r="G64939" s="399"/>
    </row>
    <row r="64940" spans="7:7" x14ac:dyDescent="0.35">
      <c r="G64940" s="399"/>
    </row>
    <row r="64941" spans="7:7" x14ac:dyDescent="0.35">
      <c r="G64941" s="399"/>
    </row>
    <row r="64942" spans="7:7" x14ac:dyDescent="0.35">
      <c r="G64942" s="399"/>
    </row>
    <row r="64943" spans="7:7" x14ac:dyDescent="0.35">
      <c r="G64943" s="399"/>
    </row>
    <row r="64944" spans="7:7" x14ac:dyDescent="0.35">
      <c r="G64944" s="399"/>
    </row>
    <row r="64945" spans="7:7" x14ac:dyDescent="0.35">
      <c r="G64945" s="399"/>
    </row>
    <row r="64946" spans="7:7" x14ac:dyDescent="0.35">
      <c r="G64946" s="399"/>
    </row>
    <row r="64947" spans="7:7" x14ac:dyDescent="0.35">
      <c r="G64947" s="399"/>
    </row>
    <row r="64948" spans="7:7" x14ac:dyDescent="0.35">
      <c r="G64948" s="399"/>
    </row>
    <row r="64949" spans="7:7" x14ac:dyDescent="0.35">
      <c r="G64949" s="399"/>
    </row>
    <row r="64950" spans="7:7" x14ac:dyDescent="0.35">
      <c r="G64950" s="399"/>
    </row>
    <row r="64951" spans="7:7" x14ac:dyDescent="0.35">
      <c r="G64951" s="399"/>
    </row>
    <row r="64952" spans="7:7" x14ac:dyDescent="0.35">
      <c r="G64952" s="399"/>
    </row>
    <row r="64953" spans="7:7" x14ac:dyDescent="0.35">
      <c r="G64953" s="399"/>
    </row>
    <row r="64954" spans="7:7" x14ac:dyDescent="0.35">
      <c r="G64954" s="399"/>
    </row>
    <row r="64955" spans="7:7" x14ac:dyDescent="0.35">
      <c r="G64955" s="399"/>
    </row>
    <row r="64956" spans="7:7" x14ac:dyDescent="0.35">
      <c r="G64956" s="399"/>
    </row>
    <row r="64957" spans="7:7" x14ac:dyDescent="0.35">
      <c r="G64957" s="399"/>
    </row>
    <row r="64958" spans="7:7" x14ac:dyDescent="0.35">
      <c r="G64958" s="399"/>
    </row>
    <row r="64959" spans="7:7" x14ac:dyDescent="0.35">
      <c r="G64959" s="399"/>
    </row>
    <row r="64960" spans="7:7" x14ac:dyDescent="0.35">
      <c r="G64960" s="399"/>
    </row>
    <row r="64961" spans="7:7" x14ac:dyDescent="0.35">
      <c r="G64961" s="399"/>
    </row>
    <row r="64962" spans="7:7" x14ac:dyDescent="0.35">
      <c r="G64962" s="399"/>
    </row>
    <row r="64963" spans="7:7" x14ac:dyDescent="0.35">
      <c r="G64963" s="399"/>
    </row>
    <row r="64964" spans="7:7" x14ac:dyDescent="0.35">
      <c r="G64964" s="399"/>
    </row>
    <row r="64965" spans="7:7" x14ac:dyDescent="0.35">
      <c r="G64965" s="399"/>
    </row>
    <row r="64966" spans="7:7" x14ac:dyDescent="0.35">
      <c r="G64966" s="399"/>
    </row>
    <row r="64967" spans="7:7" x14ac:dyDescent="0.35">
      <c r="G64967" s="399"/>
    </row>
    <row r="64968" spans="7:7" x14ac:dyDescent="0.35">
      <c r="G64968" s="399"/>
    </row>
    <row r="64969" spans="7:7" x14ac:dyDescent="0.35">
      <c r="G64969" s="399"/>
    </row>
    <row r="64970" spans="7:7" x14ac:dyDescent="0.35">
      <c r="G64970" s="399"/>
    </row>
    <row r="64971" spans="7:7" x14ac:dyDescent="0.35">
      <c r="G64971" s="399"/>
    </row>
    <row r="64972" spans="7:7" x14ac:dyDescent="0.35">
      <c r="G64972" s="399"/>
    </row>
    <row r="64973" spans="7:7" x14ac:dyDescent="0.35">
      <c r="G64973" s="399"/>
    </row>
    <row r="64974" spans="7:7" x14ac:dyDescent="0.35">
      <c r="G64974" s="399"/>
    </row>
    <row r="64975" spans="7:7" x14ac:dyDescent="0.35">
      <c r="G64975" s="399"/>
    </row>
    <row r="64976" spans="7:7" x14ac:dyDescent="0.35">
      <c r="G64976" s="399"/>
    </row>
    <row r="64977" spans="7:7" x14ac:dyDescent="0.35">
      <c r="G64977" s="399"/>
    </row>
    <row r="64978" spans="7:7" x14ac:dyDescent="0.35">
      <c r="G64978" s="399"/>
    </row>
    <row r="64979" spans="7:7" x14ac:dyDescent="0.35">
      <c r="G64979" s="399"/>
    </row>
    <row r="64980" spans="7:7" x14ac:dyDescent="0.35">
      <c r="G64980" s="399"/>
    </row>
    <row r="64981" spans="7:7" x14ac:dyDescent="0.35">
      <c r="G64981" s="399"/>
    </row>
    <row r="64982" spans="7:7" x14ac:dyDescent="0.35">
      <c r="G64982" s="399"/>
    </row>
    <row r="64983" spans="7:7" x14ac:dyDescent="0.35">
      <c r="G64983" s="399"/>
    </row>
    <row r="64984" spans="7:7" x14ac:dyDescent="0.35">
      <c r="G64984" s="399"/>
    </row>
    <row r="64985" spans="7:7" x14ac:dyDescent="0.35">
      <c r="G64985" s="399"/>
    </row>
    <row r="64986" spans="7:7" x14ac:dyDescent="0.35">
      <c r="G64986" s="399"/>
    </row>
    <row r="64987" spans="7:7" x14ac:dyDescent="0.35">
      <c r="G64987" s="399"/>
    </row>
    <row r="64988" spans="7:7" x14ac:dyDescent="0.35">
      <c r="G64988" s="399"/>
    </row>
    <row r="64989" spans="7:7" x14ac:dyDescent="0.35">
      <c r="G64989" s="399"/>
    </row>
    <row r="64990" spans="7:7" x14ac:dyDescent="0.35">
      <c r="G64990" s="399"/>
    </row>
    <row r="64991" spans="7:7" x14ac:dyDescent="0.35">
      <c r="G64991" s="399"/>
    </row>
    <row r="64992" spans="7:7" x14ac:dyDescent="0.35">
      <c r="G64992" s="399"/>
    </row>
    <row r="64993" spans="7:7" x14ac:dyDescent="0.35">
      <c r="G64993" s="399"/>
    </row>
    <row r="64994" spans="7:7" x14ac:dyDescent="0.35">
      <c r="G64994" s="399"/>
    </row>
    <row r="64995" spans="7:7" x14ac:dyDescent="0.35">
      <c r="G64995" s="399"/>
    </row>
    <row r="64996" spans="7:7" x14ac:dyDescent="0.35">
      <c r="G64996" s="399"/>
    </row>
    <row r="64997" spans="7:7" x14ac:dyDescent="0.35">
      <c r="G64997" s="399"/>
    </row>
    <row r="64998" spans="7:7" x14ac:dyDescent="0.35">
      <c r="G64998" s="399"/>
    </row>
    <row r="64999" spans="7:7" x14ac:dyDescent="0.35">
      <c r="G64999" s="399"/>
    </row>
    <row r="65000" spans="7:7" x14ac:dyDescent="0.35">
      <c r="G65000" s="399"/>
    </row>
    <row r="65001" spans="7:7" x14ac:dyDescent="0.35">
      <c r="G65001" s="399"/>
    </row>
    <row r="65002" spans="7:7" x14ac:dyDescent="0.35">
      <c r="G65002" s="399"/>
    </row>
    <row r="65003" spans="7:7" x14ac:dyDescent="0.35">
      <c r="G65003" s="399"/>
    </row>
    <row r="65004" spans="7:7" x14ac:dyDescent="0.35">
      <c r="G65004" s="399"/>
    </row>
    <row r="65005" spans="7:7" x14ac:dyDescent="0.35">
      <c r="G65005" s="399"/>
    </row>
    <row r="65006" spans="7:7" x14ac:dyDescent="0.35">
      <c r="G65006" s="399"/>
    </row>
    <row r="65007" spans="7:7" x14ac:dyDescent="0.35">
      <c r="G65007" s="399"/>
    </row>
    <row r="65008" spans="7:7" x14ac:dyDescent="0.35">
      <c r="G65008" s="399"/>
    </row>
    <row r="65009" spans="7:7" x14ac:dyDescent="0.35">
      <c r="G65009" s="399"/>
    </row>
    <row r="65010" spans="7:7" x14ac:dyDescent="0.35">
      <c r="G65010" s="399"/>
    </row>
    <row r="65011" spans="7:7" x14ac:dyDescent="0.35">
      <c r="G65011" s="399"/>
    </row>
    <row r="65012" spans="7:7" x14ac:dyDescent="0.35">
      <c r="G65012" s="399"/>
    </row>
    <row r="65013" spans="7:7" x14ac:dyDescent="0.35">
      <c r="G65013" s="399"/>
    </row>
    <row r="65014" spans="7:7" x14ac:dyDescent="0.35">
      <c r="G65014" s="399"/>
    </row>
    <row r="65015" spans="7:7" x14ac:dyDescent="0.35">
      <c r="G65015" s="399"/>
    </row>
    <row r="65016" spans="7:7" x14ac:dyDescent="0.35">
      <c r="G65016" s="399"/>
    </row>
    <row r="65017" spans="7:7" x14ac:dyDescent="0.35">
      <c r="G65017" s="399"/>
    </row>
    <row r="65018" spans="7:7" x14ac:dyDescent="0.35">
      <c r="G65018" s="399"/>
    </row>
    <row r="65019" spans="7:7" x14ac:dyDescent="0.35">
      <c r="G65019" s="399"/>
    </row>
    <row r="65020" spans="7:7" x14ac:dyDescent="0.35">
      <c r="G65020" s="399"/>
    </row>
    <row r="65021" spans="7:7" x14ac:dyDescent="0.35">
      <c r="G65021" s="399"/>
    </row>
    <row r="65022" spans="7:7" x14ac:dyDescent="0.35">
      <c r="G65022" s="399"/>
    </row>
    <row r="65023" spans="7:7" x14ac:dyDescent="0.35">
      <c r="G65023" s="399"/>
    </row>
    <row r="65024" spans="7:7" x14ac:dyDescent="0.35">
      <c r="G65024" s="399"/>
    </row>
    <row r="65025" spans="7:7" x14ac:dyDescent="0.35">
      <c r="G65025" s="399"/>
    </row>
    <row r="65026" spans="7:7" x14ac:dyDescent="0.35">
      <c r="G65026" s="399"/>
    </row>
    <row r="65027" spans="7:7" x14ac:dyDescent="0.35">
      <c r="G65027" s="399"/>
    </row>
    <row r="65028" spans="7:7" x14ac:dyDescent="0.35">
      <c r="G65028" s="399"/>
    </row>
    <row r="65029" spans="7:7" x14ac:dyDescent="0.35">
      <c r="G65029" s="399"/>
    </row>
    <row r="65030" spans="7:7" x14ac:dyDescent="0.35">
      <c r="G65030" s="399"/>
    </row>
    <row r="65031" spans="7:7" x14ac:dyDescent="0.35">
      <c r="G65031" s="399"/>
    </row>
    <row r="65032" spans="7:7" x14ac:dyDescent="0.35">
      <c r="G65032" s="399"/>
    </row>
    <row r="65033" spans="7:7" x14ac:dyDescent="0.35">
      <c r="G65033" s="399"/>
    </row>
    <row r="65034" spans="7:7" x14ac:dyDescent="0.35">
      <c r="G65034" s="399"/>
    </row>
    <row r="65035" spans="7:7" x14ac:dyDescent="0.35">
      <c r="G65035" s="399"/>
    </row>
    <row r="65036" spans="7:7" x14ac:dyDescent="0.35">
      <c r="G65036" s="399"/>
    </row>
    <row r="65037" spans="7:7" x14ac:dyDescent="0.35">
      <c r="G65037" s="399"/>
    </row>
    <row r="65038" spans="7:7" x14ac:dyDescent="0.35">
      <c r="G65038" s="399"/>
    </row>
    <row r="65039" spans="7:7" x14ac:dyDescent="0.35">
      <c r="G65039" s="399"/>
    </row>
    <row r="65040" spans="7:7" x14ac:dyDescent="0.35">
      <c r="G65040" s="399"/>
    </row>
    <row r="65041" spans="7:7" x14ac:dyDescent="0.35">
      <c r="G65041" s="399"/>
    </row>
    <row r="65042" spans="7:7" x14ac:dyDescent="0.35">
      <c r="G65042" s="399"/>
    </row>
    <row r="65043" spans="7:7" x14ac:dyDescent="0.35">
      <c r="G65043" s="399"/>
    </row>
    <row r="65044" spans="7:7" x14ac:dyDescent="0.35">
      <c r="G65044" s="399"/>
    </row>
    <row r="65045" spans="7:7" x14ac:dyDescent="0.35">
      <c r="G65045" s="399"/>
    </row>
    <row r="65046" spans="7:7" x14ac:dyDescent="0.35">
      <c r="G65046" s="399"/>
    </row>
    <row r="65047" spans="7:7" x14ac:dyDescent="0.35">
      <c r="G65047" s="399"/>
    </row>
    <row r="65048" spans="7:7" x14ac:dyDescent="0.35">
      <c r="G65048" s="399"/>
    </row>
    <row r="65049" spans="7:7" x14ac:dyDescent="0.35">
      <c r="G65049" s="399"/>
    </row>
    <row r="65050" spans="7:7" x14ac:dyDescent="0.35">
      <c r="G65050" s="399"/>
    </row>
    <row r="65051" spans="7:7" x14ac:dyDescent="0.35">
      <c r="G65051" s="399"/>
    </row>
    <row r="65052" spans="7:7" x14ac:dyDescent="0.35">
      <c r="G65052" s="399"/>
    </row>
    <row r="65053" spans="7:7" x14ac:dyDescent="0.35">
      <c r="G65053" s="399"/>
    </row>
    <row r="65054" spans="7:7" x14ac:dyDescent="0.35">
      <c r="G65054" s="399"/>
    </row>
    <row r="65055" spans="7:7" x14ac:dyDescent="0.35">
      <c r="G65055" s="399"/>
    </row>
    <row r="65056" spans="7:7" x14ac:dyDescent="0.35">
      <c r="G65056" s="399"/>
    </row>
    <row r="65057" spans="7:7" x14ac:dyDescent="0.35">
      <c r="G65057" s="399"/>
    </row>
    <row r="65058" spans="7:7" x14ac:dyDescent="0.35">
      <c r="G65058" s="399"/>
    </row>
    <row r="65059" spans="7:7" x14ac:dyDescent="0.35">
      <c r="G65059" s="399"/>
    </row>
    <row r="65060" spans="7:7" x14ac:dyDescent="0.35">
      <c r="G65060" s="399"/>
    </row>
    <row r="65061" spans="7:7" x14ac:dyDescent="0.35">
      <c r="G65061" s="399"/>
    </row>
    <row r="65062" spans="7:7" x14ac:dyDescent="0.35">
      <c r="G65062" s="399"/>
    </row>
    <row r="65063" spans="7:7" x14ac:dyDescent="0.35">
      <c r="G65063" s="399"/>
    </row>
    <row r="65064" spans="7:7" x14ac:dyDescent="0.35">
      <c r="G65064" s="399"/>
    </row>
    <row r="65065" spans="7:7" x14ac:dyDescent="0.35">
      <c r="G65065" s="399"/>
    </row>
    <row r="65066" spans="7:7" x14ac:dyDescent="0.35">
      <c r="G65066" s="399"/>
    </row>
    <row r="65067" spans="7:7" x14ac:dyDescent="0.35">
      <c r="G65067" s="399"/>
    </row>
    <row r="65068" spans="7:7" x14ac:dyDescent="0.35">
      <c r="G65068" s="399"/>
    </row>
    <row r="65069" spans="7:7" x14ac:dyDescent="0.35">
      <c r="G65069" s="399"/>
    </row>
    <row r="65070" spans="7:7" x14ac:dyDescent="0.35">
      <c r="G65070" s="399"/>
    </row>
    <row r="65071" spans="7:7" x14ac:dyDescent="0.35">
      <c r="G65071" s="399"/>
    </row>
    <row r="65072" spans="7:7" x14ac:dyDescent="0.35">
      <c r="G65072" s="399"/>
    </row>
    <row r="65073" spans="7:7" x14ac:dyDescent="0.35">
      <c r="G65073" s="399"/>
    </row>
    <row r="65074" spans="7:7" x14ac:dyDescent="0.35">
      <c r="G65074" s="399"/>
    </row>
    <row r="65075" spans="7:7" x14ac:dyDescent="0.35">
      <c r="G65075" s="399"/>
    </row>
    <row r="65076" spans="7:7" x14ac:dyDescent="0.35">
      <c r="G65076" s="399"/>
    </row>
    <row r="65077" spans="7:7" x14ac:dyDescent="0.35">
      <c r="G65077" s="399"/>
    </row>
    <row r="65078" spans="7:7" x14ac:dyDescent="0.35">
      <c r="G65078" s="399"/>
    </row>
    <row r="65079" spans="7:7" x14ac:dyDescent="0.35">
      <c r="G65079" s="399"/>
    </row>
    <row r="65080" spans="7:7" x14ac:dyDescent="0.35">
      <c r="G65080" s="399"/>
    </row>
    <row r="65081" spans="7:7" x14ac:dyDescent="0.35">
      <c r="G65081" s="399"/>
    </row>
    <row r="65082" spans="7:7" x14ac:dyDescent="0.35">
      <c r="G65082" s="399"/>
    </row>
    <row r="65083" spans="7:7" x14ac:dyDescent="0.35">
      <c r="G65083" s="399"/>
    </row>
    <row r="65084" spans="7:7" x14ac:dyDescent="0.35">
      <c r="G65084" s="399"/>
    </row>
    <row r="65085" spans="7:7" x14ac:dyDescent="0.35">
      <c r="G65085" s="399"/>
    </row>
    <row r="65086" spans="7:7" x14ac:dyDescent="0.35">
      <c r="G65086" s="399"/>
    </row>
    <row r="65087" spans="7:7" x14ac:dyDescent="0.35">
      <c r="G65087" s="399"/>
    </row>
    <row r="65088" spans="7:7" x14ac:dyDescent="0.35">
      <c r="G65088" s="399"/>
    </row>
    <row r="65089" spans="7:7" x14ac:dyDescent="0.35">
      <c r="G65089" s="399"/>
    </row>
    <row r="65090" spans="7:7" x14ac:dyDescent="0.35">
      <c r="G65090" s="399"/>
    </row>
    <row r="65091" spans="7:7" x14ac:dyDescent="0.35">
      <c r="G65091" s="399"/>
    </row>
    <row r="65092" spans="7:7" x14ac:dyDescent="0.35">
      <c r="G65092" s="399"/>
    </row>
    <row r="65093" spans="7:7" x14ac:dyDescent="0.35">
      <c r="G65093" s="399"/>
    </row>
    <row r="65094" spans="7:7" x14ac:dyDescent="0.35">
      <c r="G65094" s="399"/>
    </row>
    <row r="65095" spans="7:7" x14ac:dyDescent="0.35">
      <c r="G65095" s="399"/>
    </row>
    <row r="65096" spans="7:7" x14ac:dyDescent="0.35">
      <c r="G65096" s="399"/>
    </row>
    <row r="65097" spans="7:7" x14ac:dyDescent="0.35">
      <c r="G65097" s="399"/>
    </row>
    <row r="65098" spans="7:7" x14ac:dyDescent="0.35">
      <c r="G65098" s="399"/>
    </row>
    <row r="65099" spans="7:7" x14ac:dyDescent="0.35">
      <c r="G65099" s="399"/>
    </row>
    <row r="65100" spans="7:7" x14ac:dyDescent="0.35">
      <c r="G65100" s="399"/>
    </row>
    <row r="65101" spans="7:7" x14ac:dyDescent="0.35">
      <c r="G65101" s="399"/>
    </row>
    <row r="65102" spans="7:7" x14ac:dyDescent="0.35">
      <c r="G65102" s="399"/>
    </row>
    <row r="65103" spans="7:7" x14ac:dyDescent="0.35">
      <c r="G65103" s="399"/>
    </row>
    <row r="65104" spans="7:7" x14ac:dyDescent="0.35">
      <c r="G65104" s="399"/>
    </row>
    <row r="65105" spans="7:7" x14ac:dyDescent="0.35">
      <c r="G65105" s="399"/>
    </row>
    <row r="65106" spans="7:7" x14ac:dyDescent="0.35">
      <c r="G65106" s="399"/>
    </row>
    <row r="65107" spans="7:7" x14ac:dyDescent="0.35">
      <c r="G65107" s="399"/>
    </row>
    <row r="65108" spans="7:7" x14ac:dyDescent="0.35">
      <c r="G65108" s="399"/>
    </row>
    <row r="65109" spans="7:7" x14ac:dyDescent="0.35">
      <c r="G65109" s="399"/>
    </row>
    <row r="65110" spans="7:7" x14ac:dyDescent="0.35">
      <c r="G65110" s="399"/>
    </row>
    <row r="65111" spans="7:7" x14ac:dyDescent="0.35">
      <c r="G65111" s="399"/>
    </row>
    <row r="65112" spans="7:7" x14ac:dyDescent="0.35">
      <c r="G65112" s="399"/>
    </row>
    <row r="65113" spans="7:7" x14ac:dyDescent="0.35">
      <c r="G65113" s="399"/>
    </row>
    <row r="65114" spans="7:7" x14ac:dyDescent="0.35">
      <c r="G65114" s="399"/>
    </row>
    <row r="65115" spans="7:7" x14ac:dyDescent="0.35">
      <c r="G65115" s="399"/>
    </row>
    <row r="65116" spans="7:7" x14ac:dyDescent="0.35">
      <c r="G65116" s="399"/>
    </row>
    <row r="65117" spans="7:7" x14ac:dyDescent="0.35">
      <c r="G65117" s="399"/>
    </row>
    <row r="65118" spans="7:7" x14ac:dyDescent="0.35">
      <c r="G65118" s="399"/>
    </row>
    <row r="65119" spans="7:7" x14ac:dyDescent="0.35">
      <c r="G65119" s="399"/>
    </row>
    <row r="65120" spans="7:7" x14ac:dyDescent="0.35">
      <c r="G65120" s="399"/>
    </row>
    <row r="65121" spans="7:7" x14ac:dyDescent="0.35">
      <c r="G65121" s="399"/>
    </row>
    <row r="65122" spans="7:7" x14ac:dyDescent="0.35">
      <c r="G65122" s="399"/>
    </row>
    <row r="65123" spans="7:7" x14ac:dyDescent="0.35">
      <c r="G65123" s="399"/>
    </row>
    <row r="65124" spans="7:7" x14ac:dyDescent="0.35">
      <c r="G65124" s="399"/>
    </row>
    <row r="65125" spans="7:7" x14ac:dyDescent="0.35">
      <c r="G65125" s="399"/>
    </row>
    <row r="65126" spans="7:7" x14ac:dyDescent="0.35">
      <c r="G65126" s="399"/>
    </row>
    <row r="65127" spans="7:7" x14ac:dyDescent="0.35">
      <c r="G65127" s="399"/>
    </row>
    <row r="65128" spans="7:7" x14ac:dyDescent="0.35">
      <c r="G65128" s="399"/>
    </row>
    <row r="65129" spans="7:7" x14ac:dyDescent="0.35">
      <c r="G65129" s="399"/>
    </row>
    <row r="65130" spans="7:7" x14ac:dyDescent="0.35">
      <c r="G65130" s="399"/>
    </row>
    <row r="65131" spans="7:7" x14ac:dyDescent="0.35">
      <c r="G65131" s="399"/>
    </row>
    <row r="65132" spans="7:7" x14ac:dyDescent="0.35">
      <c r="G65132" s="399"/>
    </row>
    <row r="65133" spans="7:7" x14ac:dyDescent="0.35">
      <c r="G65133" s="399"/>
    </row>
    <row r="65134" spans="7:7" x14ac:dyDescent="0.35">
      <c r="G65134" s="399"/>
    </row>
    <row r="65135" spans="7:7" x14ac:dyDescent="0.35">
      <c r="G65135" s="399"/>
    </row>
    <row r="65136" spans="7:7" x14ac:dyDescent="0.35">
      <c r="G65136" s="399"/>
    </row>
    <row r="65137" spans="7:7" x14ac:dyDescent="0.35">
      <c r="G65137" s="399"/>
    </row>
    <row r="65138" spans="7:7" x14ac:dyDescent="0.35">
      <c r="G65138" s="399"/>
    </row>
    <row r="65139" spans="7:7" x14ac:dyDescent="0.35">
      <c r="G65139" s="399"/>
    </row>
    <row r="65140" spans="7:7" x14ac:dyDescent="0.35">
      <c r="G65140" s="399"/>
    </row>
    <row r="65141" spans="7:7" x14ac:dyDescent="0.35">
      <c r="G65141" s="399"/>
    </row>
    <row r="65142" spans="7:7" x14ac:dyDescent="0.35">
      <c r="G65142" s="399"/>
    </row>
    <row r="65143" spans="7:7" x14ac:dyDescent="0.35">
      <c r="G65143" s="399"/>
    </row>
    <row r="65144" spans="7:7" x14ac:dyDescent="0.35">
      <c r="G65144" s="399"/>
    </row>
    <row r="65145" spans="7:7" x14ac:dyDescent="0.35">
      <c r="G65145" s="399"/>
    </row>
    <row r="65146" spans="7:7" x14ac:dyDescent="0.35">
      <c r="G65146" s="399"/>
    </row>
    <row r="65147" spans="7:7" x14ac:dyDescent="0.35">
      <c r="G65147" s="399"/>
    </row>
    <row r="65148" spans="7:7" x14ac:dyDescent="0.35">
      <c r="G65148" s="399"/>
    </row>
    <row r="65149" spans="7:7" x14ac:dyDescent="0.35">
      <c r="G65149" s="399"/>
    </row>
    <row r="65150" spans="7:7" x14ac:dyDescent="0.35">
      <c r="G65150" s="399"/>
    </row>
    <row r="65151" spans="7:7" x14ac:dyDescent="0.35">
      <c r="G65151" s="399"/>
    </row>
    <row r="65152" spans="7:7" x14ac:dyDescent="0.35">
      <c r="G65152" s="399"/>
    </row>
    <row r="65153" spans="7:7" x14ac:dyDescent="0.35">
      <c r="G65153" s="399"/>
    </row>
    <row r="65154" spans="7:7" x14ac:dyDescent="0.35">
      <c r="G65154" s="399"/>
    </row>
    <row r="65155" spans="7:7" x14ac:dyDescent="0.35">
      <c r="G65155" s="399"/>
    </row>
    <row r="65156" spans="7:7" x14ac:dyDescent="0.35">
      <c r="G65156" s="399"/>
    </row>
    <row r="65157" spans="7:7" x14ac:dyDescent="0.35">
      <c r="G65157" s="399"/>
    </row>
    <row r="65158" spans="7:7" x14ac:dyDescent="0.35">
      <c r="G65158" s="399"/>
    </row>
    <row r="65159" spans="7:7" x14ac:dyDescent="0.35">
      <c r="G65159" s="399"/>
    </row>
    <row r="65160" spans="7:7" x14ac:dyDescent="0.35">
      <c r="G65160" s="399"/>
    </row>
    <row r="65161" spans="7:7" x14ac:dyDescent="0.35">
      <c r="G65161" s="399"/>
    </row>
    <row r="65162" spans="7:7" x14ac:dyDescent="0.35">
      <c r="G65162" s="399"/>
    </row>
    <row r="65163" spans="7:7" x14ac:dyDescent="0.35">
      <c r="G65163" s="399"/>
    </row>
    <row r="65164" spans="7:7" x14ac:dyDescent="0.35">
      <c r="G65164" s="399"/>
    </row>
    <row r="65165" spans="7:7" x14ac:dyDescent="0.35">
      <c r="G65165" s="399"/>
    </row>
    <row r="65166" spans="7:7" x14ac:dyDescent="0.35">
      <c r="G65166" s="399"/>
    </row>
    <row r="65167" spans="7:7" x14ac:dyDescent="0.35">
      <c r="G65167" s="399"/>
    </row>
    <row r="65168" spans="7:7" x14ac:dyDescent="0.35">
      <c r="G65168" s="399"/>
    </row>
    <row r="65169" spans="7:7" x14ac:dyDescent="0.35">
      <c r="G65169" s="399"/>
    </row>
    <row r="65170" spans="7:7" x14ac:dyDescent="0.35">
      <c r="G65170" s="399"/>
    </row>
    <row r="65171" spans="7:7" x14ac:dyDescent="0.35">
      <c r="G65171" s="399"/>
    </row>
    <row r="65172" spans="7:7" x14ac:dyDescent="0.35">
      <c r="G65172" s="399"/>
    </row>
    <row r="65173" spans="7:7" x14ac:dyDescent="0.35">
      <c r="G65173" s="399"/>
    </row>
    <row r="65174" spans="7:7" x14ac:dyDescent="0.35">
      <c r="G65174" s="399"/>
    </row>
    <row r="65175" spans="7:7" x14ac:dyDescent="0.35">
      <c r="G65175" s="399"/>
    </row>
    <row r="65176" spans="7:7" x14ac:dyDescent="0.35">
      <c r="G65176" s="399"/>
    </row>
    <row r="65177" spans="7:7" x14ac:dyDescent="0.35">
      <c r="G65177" s="399"/>
    </row>
    <row r="65178" spans="7:7" x14ac:dyDescent="0.35">
      <c r="G65178" s="399"/>
    </row>
    <row r="65179" spans="7:7" x14ac:dyDescent="0.35">
      <c r="G65179" s="399"/>
    </row>
    <row r="65180" spans="7:7" x14ac:dyDescent="0.35">
      <c r="G65180" s="399"/>
    </row>
    <row r="65181" spans="7:7" x14ac:dyDescent="0.35">
      <c r="G65181" s="399"/>
    </row>
    <row r="65182" spans="7:7" x14ac:dyDescent="0.35">
      <c r="G65182" s="399"/>
    </row>
    <row r="65183" spans="7:7" x14ac:dyDescent="0.35">
      <c r="G65183" s="399"/>
    </row>
    <row r="65184" spans="7:7" x14ac:dyDescent="0.35">
      <c r="G65184" s="399"/>
    </row>
    <row r="65185" spans="7:7" x14ac:dyDescent="0.35">
      <c r="G65185" s="399"/>
    </row>
    <row r="65186" spans="7:7" x14ac:dyDescent="0.35">
      <c r="G65186" s="399"/>
    </row>
    <row r="65187" spans="7:7" x14ac:dyDescent="0.35">
      <c r="G65187" s="399"/>
    </row>
    <row r="65188" spans="7:7" x14ac:dyDescent="0.35">
      <c r="G65188" s="399"/>
    </row>
    <row r="65189" spans="7:7" x14ac:dyDescent="0.35">
      <c r="G65189" s="399"/>
    </row>
    <row r="65190" spans="7:7" x14ac:dyDescent="0.35">
      <c r="G65190" s="399"/>
    </row>
    <row r="65191" spans="7:7" x14ac:dyDescent="0.35">
      <c r="G65191" s="399"/>
    </row>
    <row r="65192" spans="7:7" x14ac:dyDescent="0.35">
      <c r="G65192" s="399"/>
    </row>
    <row r="65193" spans="7:7" x14ac:dyDescent="0.35">
      <c r="G65193" s="399"/>
    </row>
    <row r="65194" spans="7:7" x14ac:dyDescent="0.35">
      <c r="G65194" s="399"/>
    </row>
    <row r="65195" spans="7:7" x14ac:dyDescent="0.35">
      <c r="G65195" s="399"/>
    </row>
    <row r="65196" spans="7:7" x14ac:dyDescent="0.35">
      <c r="G65196" s="399"/>
    </row>
    <row r="65197" spans="7:7" x14ac:dyDescent="0.35">
      <c r="G65197" s="399"/>
    </row>
    <row r="65198" spans="7:7" x14ac:dyDescent="0.35">
      <c r="G65198" s="399"/>
    </row>
    <row r="65199" spans="7:7" x14ac:dyDescent="0.35">
      <c r="G65199" s="399"/>
    </row>
    <row r="65200" spans="7:7" x14ac:dyDescent="0.35">
      <c r="G65200" s="399"/>
    </row>
    <row r="65201" spans="7:7" x14ac:dyDescent="0.35">
      <c r="G65201" s="399"/>
    </row>
    <row r="65202" spans="7:7" x14ac:dyDescent="0.35">
      <c r="G65202" s="399"/>
    </row>
    <row r="65203" spans="7:7" x14ac:dyDescent="0.35">
      <c r="G65203" s="399"/>
    </row>
    <row r="65204" spans="7:7" x14ac:dyDescent="0.35">
      <c r="G65204" s="399"/>
    </row>
    <row r="65205" spans="7:7" x14ac:dyDescent="0.35">
      <c r="G65205" s="399"/>
    </row>
    <row r="65206" spans="7:7" x14ac:dyDescent="0.35">
      <c r="G65206" s="399"/>
    </row>
    <row r="65207" spans="7:7" x14ac:dyDescent="0.35">
      <c r="G65207" s="399"/>
    </row>
    <row r="65208" spans="7:7" x14ac:dyDescent="0.35">
      <c r="G65208" s="399"/>
    </row>
    <row r="65209" spans="7:7" x14ac:dyDescent="0.35">
      <c r="G65209" s="399"/>
    </row>
    <row r="65210" spans="7:7" x14ac:dyDescent="0.35">
      <c r="G65210" s="399"/>
    </row>
    <row r="65211" spans="7:7" x14ac:dyDescent="0.35">
      <c r="G65211" s="399"/>
    </row>
    <row r="65212" spans="7:7" x14ac:dyDescent="0.35">
      <c r="G65212" s="399"/>
    </row>
    <row r="65213" spans="7:7" x14ac:dyDescent="0.35">
      <c r="G65213" s="399"/>
    </row>
    <row r="65214" spans="7:7" x14ac:dyDescent="0.35">
      <c r="G65214" s="399"/>
    </row>
    <row r="65215" spans="7:7" x14ac:dyDescent="0.35">
      <c r="G65215" s="399"/>
    </row>
    <row r="65216" spans="7:7" x14ac:dyDescent="0.35">
      <c r="G65216" s="399"/>
    </row>
    <row r="65217" spans="7:7" x14ac:dyDescent="0.35">
      <c r="G65217" s="399"/>
    </row>
    <row r="65218" spans="7:7" x14ac:dyDescent="0.35">
      <c r="G65218" s="399"/>
    </row>
    <row r="65219" spans="7:7" x14ac:dyDescent="0.35">
      <c r="G65219" s="399"/>
    </row>
    <row r="65220" spans="7:7" x14ac:dyDescent="0.35">
      <c r="G65220" s="399"/>
    </row>
    <row r="65221" spans="7:7" x14ac:dyDescent="0.35">
      <c r="G65221" s="399"/>
    </row>
    <row r="65222" spans="7:7" x14ac:dyDescent="0.35">
      <c r="G65222" s="399"/>
    </row>
    <row r="65223" spans="7:7" x14ac:dyDescent="0.35">
      <c r="G65223" s="399"/>
    </row>
    <row r="65224" spans="7:7" x14ac:dyDescent="0.35">
      <c r="G65224" s="399"/>
    </row>
    <row r="65225" spans="7:7" x14ac:dyDescent="0.35">
      <c r="G65225" s="399"/>
    </row>
    <row r="65226" spans="7:7" x14ac:dyDescent="0.35">
      <c r="G65226" s="399"/>
    </row>
    <row r="65227" spans="7:7" x14ac:dyDescent="0.35">
      <c r="G65227" s="399"/>
    </row>
    <row r="65228" spans="7:7" x14ac:dyDescent="0.35">
      <c r="G65228" s="399"/>
    </row>
    <row r="65229" spans="7:7" x14ac:dyDescent="0.35">
      <c r="G65229" s="399"/>
    </row>
    <row r="65230" spans="7:7" x14ac:dyDescent="0.35">
      <c r="G65230" s="399"/>
    </row>
    <row r="65231" spans="7:7" x14ac:dyDescent="0.35">
      <c r="G65231" s="399"/>
    </row>
    <row r="65232" spans="7:7" x14ac:dyDescent="0.35">
      <c r="G65232" s="399"/>
    </row>
    <row r="65233" spans="7:7" x14ac:dyDescent="0.35">
      <c r="G65233" s="399"/>
    </row>
    <row r="65234" spans="7:7" x14ac:dyDescent="0.35">
      <c r="G65234" s="399"/>
    </row>
    <row r="65235" spans="7:7" x14ac:dyDescent="0.35">
      <c r="G65235" s="399"/>
    </row>
    <row r="65236" spans="7:7" x14ac:dyDescent="0.35">
      <c r="G65236" s="399"/>
    </row>
    <row r="65237" spans="7:7" x14ac:dyDescent="0.35">
      <c r="G65237" s="399"/>
    </row>
    <row r="65238" spans="7:7" x14ac:dyDescent="0.35">
      <c r="G65238" s="399"/>
    </row>
    <row r="65239" spans="7:7" x14ac:dyDescent="0.35">
      <c r="G65239" s="399"/>
    </row>
    <row r="65240" spans="7:7" x14ac:dyDescent="0.35">
      <c r="G65240" s="399"/>
    </row>
    <row r="65241" spans="7:7" x14ac:dyDescent="0.35">
      <c r="G65241" s="399"/>
    </row>
    <row r="65242" spans="7:7" x14ac:dyDescent="0.35">
      <c r="G65242" s="399"/>
    </row>
    <row r="65243" spans="7:7" x14ac:dyDescent="0.35">
      <c r="G65243" s="399"/>
    </row>
    <row r="65244" spans="7:7" x14ac:dyDescent="0.35">
      <c r="G65244" s="399"/>
    </row>
    <row r="65245" spans="7:7" x14ac:dyDescent="0.35">
      <c r="G65245" s="399"/>
    </row>
    <row r="65246" spans="7:7" x14ac:dyDescent="0.35">
      <c r="G65246" s="399"/>
    </row>
    <row r="65247" spans="7:7" x14ac:dyDescent="0.35">
      <c r="G65247" s="399"/>
    </row>
    <row r="65248" spans="7:7" x14ac:dyDescent="0.35">
      <c r="G65248" s="399"/>
    </row>
    <row r="65249" spans="7:7" x14ac:dyDescent="0.35">
      <c r="G65249" s="399"/>
    </row>
    <row r="65250" spans="7:7" x14ac:dyDescent="0.35">
      <c r="G65250" s="399"/>
    </row>
    <row r="65251" spans="7:7" x14ac:dyDescent="0.35">
      <c r="G65251" s="399"/>
    </row>
    <row r="65252" spans="7:7" x14ac:dyDescent="0.35">
      <c r="G65252" s="399"/>
    </row>
    <row r="65253" spans="7:7" x14ac:dyDescent="0.35">
      <c r="G65253" s="399"/>
    </row>
    <row r="65254" spans="7:7" x14ac:dyDescent="0.35">
      <c r="G65254" s="399"/>
    </row>
    <row r="65255" spans="7:7" x14ac:dyDescent="0.35">
      <c r="G65255" s="399"/>
    </row>
    <row r="65256" spans="7:7" x14ac:dyDescent="0.35">
      <c r="G65256" s="399"/>
    </row>
    <row r="65257" spans="7:7" x14ac:dyDescent="0.35">
      <c r="G65257" s="399"/>
    </row>
    <row r="65258" spans="7:7" x14ac:dyDescent="0.35">
      <c r="G65258" s="399"/>
    </row>
    <row r="65259" spans="7:7" x14ac:dyDescent="0.35">
      <c r="G65259" s="399"/>
    </row>
    <row r="65260" spans="7:7" x14ac:dyDescent="0.35">
      <c r="G65260" s="399"/>
    </row>
    <row r="65261" spans="7:7" x14ac:dyDescent="0.35">
      <c r="G65261" s="399"/>
    </row>
    <row r="65262" spans="7:7" x14ac:dyDescent="0.35">
      <c r="G65262" s="399"/>
    </row>
    <row r="65263" spans="7:7" x14ac:dyDescent="0.35">
      <c r="G65263" s="399"/>
    </row>
    <row r="65264" spans="7:7" x14ac:dyDescent="0.35">
      <c r="G65264" s="399"/>
    </row>
    <row r="65265" spans="7:7" x14ac:dyDescent="0.35">
      <c r="G65265" s="399"/>
    </row>
    <row r="65266" spans="7:7" x14ac:dyDescent="0.35">
      <c r="G65266" s="399"/>
    </row>
    <row r="65267" spans="7:7" x14ac:dyDescent="0.35">
      <c r="G65267" s="399"/>
    </row>
    <row r="65268" spans="7:7" x14ac:dyDescent="0.35">
      <c r="G65268" s="399"/>
    </row>
    <row r="65269" spans="7:7" x14ac:dyDescent="0.35">
      <c r="G65269" s="399"/>
    </row>
    <row r="65270" spans="7:7" x14ac:dyDescent="0.35">
      <c r="G65270" s="399"/>
    </row>
    <row r="65271" spans="7:7" x14ac:dyDescent="0.35">
      <c r="G65271" s="399"/>
    </row>
    <row r="65272" spans="7:7" x14ac:dyDescent="0.35">
      <c r="G65272" s="399"/>
    </row>
    <row r="65273" spans="7:7" x14ac:dyDescent="0.35">
      <c r="G65273" s="399"/>
    </row>
    <row r="65274" spans="7:7" x14ac:dyDescent="0.35">
      <c r="G65274" s="399"/>
    </row>
    <row r="65275" spans="7:7" x14ac:dyDescent="0.35">
      <c r="G65275" s="399"/>
    </row>
    <row r="65276" spans="7:7" x14ac:dyDescent="0.35">
      <c r="G65276" s="399"/>
    </row>
    <row r="65277" spans="7:7" x14ac:dyDescent="0.35">
      <c r="G65277" s="399"/>
    </row>
    <row r="65278" spans="7:7" x14ac:dyDescent="0.35">
      <c r="G65278" s="399"/>
    </row>
    <row r="65279" spans="7:7" x14ac:dyDescent="0.35">
      <c r="G65279" s="399"/>
    </row>
    <row r="65280" spans="7:7" x14ac:dyDescent="0.35">
      <c r="G65280" s="399"/>
    </row>
    <row r="65281" spans="7:7" x14ac:dyDescent="0.35">
      <c r="G65281" s="399"/>
    </row>
    <row r="65282" spans="7:7" x14ac:dyDescent="0.35">
      <c r="G65282" s="399"/>
    </row>
    <row r="65283" spans="7:7" x14ac:dyDescent="0.35">
      <c r="G65283" s="399"/>
    </row>
    <row r="65284" spans="7:7" x14ac:dyDescent="0.35">
      <c r="G65284" s="399"/>
    </row>
    <row r="65285" spans="7:7" x14ac:dyDescent="0.35">
      <c r="G65285" s="399"/>
    </row>
    <row r="65286" spans="7:7" x14ac:dyDescent="0.35">
      <c r="G65286" s="399"/>
    </row>
    <row r="65287" spans="7:7" x14ac:dyDescent="0.35">
      <c r="G65287" s="399"/>
    </row>
    <row r="65288" spans="7:7" x14ac:dyDescent="0.35">
      <c r="G65288" s="399"/>
    </row>
    <row r="65289" spans="7:7" x14ac:dyDescent="0.35">
      <c r="G65289" s="399"/>
    </row>
    <row r="65290" spans="7:7" x14ac:dyDescent="0.35">
      <c r="G65290" s="399"/>
    </row>
    <row r="65291" spans="7:7" x14ac:dyDescent="0.35">
      <c r="G65291" s="399"/>
    </row>
    <row r="65292" spans="7:7" x14ac:dyDescent="0.35">
      <c r="G65292" s="399"/>
    </row>
    <row r="65293" spans="7:7" x14ac:dyDescent="0.35">
      <c r="G65293" s="399"/>
    </row>
    <row r="65294" spans="7:7" x14ac:dyDescent="0.35">
      <c r="G65294" s="399"/>
    </row>
    <row r="65295" spans="7:7" x14ac:dyDescent="0.35">
      <c r="G65295" s="399"/>
    </row>
    <row r="65296" spans="7:7" x14ac:dyDescent="0.35">
      <c r="G65296" s="399"/>
    </row>
    <row r="65297" spans="7:7" x14ac:dyDescent="0.35">
      <c r="G65297" s="399"/>
    </row>
    <row r="65298" spans="7:7" x14ac:dyDescent="0.35">
      <c r="G65298" s="399"/>
    </row>
    <row r="65299" spans="7:7" x14ac:dyDescent="0.35">
      <c r="G65299" s="399"/>
    </row>
    <row r="65300" spans="7:7" x14ac:dyDescent="0.35">
      <c r="G65300" s="399"/>
    </row>
    <row r="65301" spans="7:7" x14ac:dyDescent="0.35">
      <c r="G65301" s="399"/>
    </row>
    <row r="65302" spans="7:7" x14ac:dyDescent="0.35">
      <c r="G65302" s="399"/>
    </row>
    <row r="65303" spans="7:7" x14ac:dyDescent="0.35">
      <c r="G65303" s="399"/>
    </row>
    <row r="65304" spans="7:7" x14ac:dyDescent="0.35">
      <c r="G65304" s="399"/>
    </row>
    <row r="65305" spans="7:7" x14ac:dyDescent="0.35">
      <c r="G65305" s="399"/>
    </row>
    <row r="65306" spans="7:7" x14ac:dyDescent="0.35">
      <c r="G65306" s="399"/>
    </row>
    <row r="65307" spans="7:7" x14ac:dyDescent="0.35">
      <c r="G65307" s="399"/>
    </row>
    <row r="65308" spans="7:7" x14ac:dyDescent="0.35">
      <c r="G65308" s="399"/>
    </row>
    <row r="65309" spans="7:7" x14ac:dyDescent="0.35">
      <c r="G65309" s="399"/>
    </row>
    <row r="65310" spans="7:7" x14ac:dyDescent="0.35">
      <c r="G65310" s="399"/>
    </row>
    <row r="65311" spans="7:7" x14ac:dyDescent="0.35">
      <c r="G65311" s="399"/>
    </row>
    <row r="65312" spans="7:7" x14ac:dyDescent="0.35">
      <c r="G65312" s="399"/>
    </row>
    <row r="65313" spans="7:7" x14ac:dyDescent="0.35">
      <c r="G65313" s="399"/>
    </row>
    <row r="65314" spans="7:7" x14ac:dyDescent="0.35">
      <c r="G65314" s="399"/>
    </row>
    <row r="65315" spans="7:7" x14ac:dyDescent="0.35">
      <c r="G65315" s="399"/>
    </row>
    <row r="65316" spans="7:7" x14ac:dyDescent="0.35">
      <c r="G65316" s="399"/>
    </row>
    <row r="65317" spans="7:7" x14ac:dyDescent="0.35">
      <c r="G65317" s="399"/>
    </row>
    <row r="65318" spans="7:7" x14ac:dyDescent="0.35">
      <c r="G65318" s="399"/>
    </row>
    <row r="65319" spans="7:7" x14ac:dyDescent="0.35">
      <c r="G65319" s="399"/>
    </row>
    <row r="65320" spans="7:7" x14ac:dyDescent="0.35">
      <c r="G65320" s="399"/>
    </row>
    <row r="65321" spans="7:7" x14ac:dyDescent="0.35">
      <c r="G65321" s="399"/>
    </row>
    <row r="65322" spans="7:7" x14ac:dyDescent="0.35">
      <c r="G65322" s="399"/>
    </row>
    <row r="65323" spans="7:7" x14ac:dyDescent="0.35">
      <c r="G65323" s="399"/>
    </row>
    <row r="65324" spans="7:7" x14ac:dyDescent="0.35">
      <c r="G65324" s="399"/>
    </row>
    <row r="65325" spans="7:7" x14ac:dyDescent="0.35">
      <c r="G65325" s="399"/>
    </row>
    <row r="65326" spans="7:7" x14ac:dyDescent="0.35">
      <c r="G65326" s="399"/>
    </row>
    <row r="65327" spans="7:7" x14ac:dyDescent="0.35">
      <c r="G65327" s="399"/>
    </row>
    <row r="65328" spans="7:7" x14ac:dyDescent="0.35">
      <c r="G65328" s="399"/>
    </row>
    <row r="65329" spans="7:7" x14ac:dyDescent="0.35">
      <c r="G65329" s="399"/>
    </row>
    <row r="65330" spans="7:7" x14ac:dyDescent="0.35">
      <c r="G65330" s="399"/>
    </row>
    <row r="65331" spans="7:7" x14ac:dyDescent="0.35">
      <c r="G65331" s="399"/>
    </row>
    <row r="65332" spans="7:7" x14ac:dyDescent="0.35">
      <c r="G65332" s="399"/>
    </row>
    <row r="65333" spans="7:7" x14ac:dyDescent="0.35">
      <c r="G65333" s="399"/>
    </row>
    <row r="65334" spans="7:7" x14ac:dyDescent="0.35">
      <c r="G65334" s="399"/>
    </row>
    <row r="65335" spans="7:7" x14ac:dyDescent="0.35">
      <c r="G65335" s="399"/>
    </row>
    <row r="65336" spans="7:7" x14ac:dyDescent="0.35">
      <c r="G65336" s="399"/>
    </row>
    <row r="65337" spans="7:7" x14ac:dyDescent="0.35">
      <c r="G65337" s="399"/>
    </row>
    <row r="65338" spans="7:7" x14ac:dyDescent="0.35">
      <c r="G65338" s="399"/>
    </row>
    <row r="65339" spans="7:7" x14ac:dyDescent="0.35">
      <c r="G65339" s="399"/>
    </row>
    <row r="65340" spans="7:7" x14ac:dyDescent="0.35">
      <c r="G65340" s="399"/>
    </row>
    <row r="65341" spans="7:7" x14ac:dyDescent="0.35">
      <c r="G65341" s="399"/>
    </row>
    <row r="65342" spans="7:7" x14ac:dyDescent="0.35">
      <c r="G65342" s="399"/>
    </row>
    <row r="65343" spans="7:7" x14ac:dyDescent="0.35">
      <c r="G65343" s="399"/>
    </row>
    <row r="65344" spans="7:7" x14ac:dyDescent="0.35">
      <c r="G65344" s="399"/>
    </row>
    <row r="65345" spans="7:7" x14ac:dyDescent="0.35">
      <c r="G65345" s="399"/>
    </row>
    <row r="65346" spans="7:7" x14ac:dyDescent="0.35">
      <c r="G65346" s="399"/>
    </row>
    <row r="65347" spans="7:7" x14ac:dyDescent="0.35">
      <c r="G65347" s="399"/>
    </row>
    <row r="65348" spans="7:7" x14ac:dyDescent="0.35">
      <c r="G65348" s="399"/>
    </row>
    <row r="65349" spans="7:7" x14ac:dyDescent="0.35">
      <c r="G65349" s="399"/>
    </row>
    <row r="65350" spans="7:7" x14ac:dyDescent="0.35">
      <c r="G65350" s="399"/>
    </row>
    <row r="65351" spans="7:7" x14ac:dyDescent="0.35">
      <c r="G65351" s="399"/>
    </row>
    <row r="65352" spans="7:7" x14ac:dyDescent="0.35">
      <c r="G65352" s="399"/>
    </row>
    <row r="65353" spans="7:7" x14ac:dyDescent="0.35">
      <c r="G65353" s="399"/>
    </row>
    <row r="65354" spans="7:7" x14ac:dyDescent="0.35">
      <c r="G65354" s="399"/>
    </row>
    <row r="65355" spans="7:7" x14ac:dyDescent="0.35">
      <c r="G65355" s="399"/>
    </row>
    <row r="65356" spans="7:7" x14ac:dyDescent="0.35">
      <c r="G65356" s="399"/>
    </row>
    <row r="65357" spans="7:7" x14ac:dyDescent="0.35">
      <c r="G65357" s="399"/>
    </row>
    <row r="65358" spans="7:7" x14ac:dyDescent="0.35">
      <c r="G65358" s="399"/>
    </row>
    <row r="65359" spans="7:7" x14ac:dyDescent="0.35">
      <c r="G65359" s="399"/>
    </row>
    <row r="65360" spans="7:7" x14ac:dyDescent="0.35">
      <c r="G65360" s="399"/>
    </row>
    <row r="65361" spans="7:7" x14ac:dyDescent="0.35">
      <c r="G65361" s="399"/>
    </row>
    <row r="65362" spans="7:7" x14ac:dyDescent="0.35">
      <c r="G65362" s="399"/>
    </row>
    <row r="65363" spans="7:7" x14ac:dyDescent="0.35">
      <c r="G65363" s="399"/>
    </row>
    <row r="65364" spans="7:7" x14ac:dyDescent="0.35">
      <c r="G65364" s="399"/>
    </row>
    <row r="65365" spans="7:7" x14ac:dyDescent="0.35">
      <c r="G65365" s="399"/>
    </row>
    <row r="65366" spans="7:7" x14ac:dyDescent="0.35">
      <c r="G65366" s="399"/>
    </row>
    <row r="65367" spans="7:7" x14ac:dyDescent="0.35">
      <c r="G65367" s="399"/>
    </row>
    <row r="65368" spans="7:7" x14ac:dyDescent="0.35">
      <c r="G65368" s="399"/>
    </row>
    <row r="65369" spans="7:7" x14ac:dyDescent="0.35">
      <c r="G65369" s="399"/>
    </row>
    <row r="65370" spans="7:7" x14ac:dyDescent="0.35">
      <c r="G65370" s="399"/>
    </row>
    <row r="65371" spans="7:7" x14ac:dyDescent="0.35">
      <c r="G65371" s="399"/>
    </row>
    <row r="65372" spans="7:7" x14ac:dyDescent="0.35">
      <c r="G65372" s="399"/>
    </row>
    <row r="65373" spans="7:7" x14ac:dyDescent="0.35">
      <c r="G65373" s="399"/>
    </row>
    <row r="65374" spans="7:7" x14ac:dyDescent="0.35">
      <c r="G65374" s="399"/>
    </row>
    <row r="65375" spans="7:7" x14ac:dyDescent="0.35">
      <c r="G65375" s="399"/>
    </row>
    <row r="65376" spans="7:7" x14ac:dyDescent="0.35">
      <c r="G65376" s="399"/>
    </row>
    <row r="65377" spans="7:7" x14ac:dyDescent="0.35">
      <c r="G65377" s="399"/>
    </row>
    <row r="65378" spans="7:7" x14ac:dyDescent="0.35">
      <c r="G65378" s="399"/>
    </row>
    <row r="65379" spans="7:7" x14ac:dyDescent="0.35">
      <c r="G65379" s="399"/>
    </row>
    <row r="65380" spans="7:7" x14ac:dyDescent="0.35">
      <c r="G65380" s="399"/>
    </row>
    <row r="65381" spans="7:7" x14ac:dyDescent="0.35">
      <c r="G65381" s="399"/>
    </row>
    <row r="65382" spans="7:7" x14ac:dyDescent="0.35">
      <c r="G65382" s="399"/>
    </row>
    <row r="65383" spans="7:7" x14ac:dyDescent="0.35">
      <c r="G65383" s="399"/>
    </row>
    <row r="65384" spans="7:7" x14ac:dyDescent="0.35">
      <c r="G65384" s="399"/>
    </row>
    <row r="65385" spans="7:7" x14ac:dyDescent="0.35">
      <c r="G65385" s="399"/>
    </row>
    <row r="65386" spans="7:7" x14ac:dyDescent="0.35">
      <c r="G65386" s="399"/>
    </row>
    <row r="65387" spans="7:7" x14ac:dyDescent="0.35">
      <c r="G65387" s="399"/>
    </row>
    <row r="65388" spans="7:7" x14ac:dyDescent="0.35">
      <c r="G65388" s="399"/>
    </row>
    <row r="65389" spans="7:7" x14ac:dyDescent="0.35">
      <c r="G65389" s="399"/>
    </row>
    <row r="65390" spans="7:7" x14ac:dyDescent="0.35">
      <c r="G65390" s="399"/>
    </row>
    <row r="65391" spans="7:7" x14ac:dyDescent="0.35">
      <c r="G65391" s="399"/>
    </row>
    <row r="65392" spans="7:7" x14ac:dyDescent="0.35">
      <c r="G65392" s="399"/>
    </row>
    <row r="65393" spans="7:7" x14ac:dyDescent="0.35">
      <c r="G65393" s="399"/>
    </row>
    <row r="65394" spans="7:7" x14ac:dyDescent="0.35">
      <c r="G65394" s="399"/>
    </row>
    <row r="65395" spans="7:7" x14ac:dyDescent="0.35">
      <c r="G65395" s="399"/>
    </row>
    <row r="65396" spans="7:7" x14ac:dyDescent="0.35">
      <c r="G65396" s="399"/>
    </row>
    <row r="65397" spans="7:7" x14ac:dyDescent="0.35">
      <c r="G65397" s="399"/>
    </row>
    <row r="65398" spans="7:7" x14ac:dyDescent="0.35">
      <c r="G65398" s="399"/>
    </row>
    <row r="65399" spans="7:7" x14ac:dyDescent="0.35">
      <c r="G65399" s="399"/>
    </row>
    <row r="65400" spans="7:7" x14ac:dyDescent="0.35">
      <c r="G65400" s="399"/>
    </row>
    <row r="65401" spans="7:7" x14ac:dyDescent="0.35">
      <c r="G65401" s="399"/>
    </row>
    <row r="65402" spans="7:7" x14ac:dyDescent="0.35">
      <c r="G65402" s="399"/>
    </row>
    <row r="65403" spans="7:7" x14ac:dyDescent="0.35">
      <c r="G65403" s="399"/>
    </row>
    <row r="65404" spans="7:7" x14ac:dyDescent="0.35">
      <c r="G65404" s="399"/>
    </row>
    <row r="65405" spans="7:7" x14ac:dyDescent="0.35">
      <c r="G65405" s="399"/>
    </row>
    <row r="65406" spans="7:7" x14ac:dyDescent="0.35">
      <c r="G65406" s="399"/>
    </row>
    <row r="65407" spans="7:7" x14ac:dyDescent="0.35">
      <c r="G65407" s="399"/>
    </row>
    <row r="65408" spans="7:7" x14ac:dyDescent="0.35">
      <c r="G65408" s="399"/>
    </row>
    <row r="65409" spans="7:7" x14ac:dyDescent="0.35">
      <c r="G65409" s="399"/>
    </row>
    <row r="65410" spans="7:7" x14ac:dyDescent="0.35">
      <c r="G65410" s="399"/>
    </row>
    <row r="65411" spans="7:7" x14ac:dyDescent="0.35">
      <c r="G65411" s="399"/>
    </row>
    <row r="65412" spans="7:7" x14ac:dyDescent="0.35">
      <c r="G65412" s="399"/>
    </row>
    <row r="65413" spans="7:7" x14ac:dyDescent="0.35">
      <c r="G65413" s="399"/>
    </row>
    <row r="65414" spans="7:7" x14ac:dyDescent="0.35">
      <c r="G65414" s="399"/>
    </row>
    <row r="65415" spans="7:7" x14ac:dyDescent="0.35">
      <c r="G65415" s="399"/>
    </row>
    <row r="65416" spans="7:7" x14ac:dyDescent="0.35">
      <c r="G65416" s="399"/>
    </row>
    <row r="65417" spans="7:7" x14ac:dyDescent="0.35">
      <c r="G65417" s="399"/>
    </row>
    <row r="65418" spans="7:7" x14ac:dyDescent="0.35">
      <c r="G65418" s="399"/>
    </row>
    <row r="65419" spans="7:7" x14ac:dyDescent="0.35">
      <c r="G65419" s="399"/>
    </row>
    <row r="65420" spans="7:7" x14ac:dyDescent="0.35">
      <c r="G65420" s="399"/>
    </row>
    <row r="65421" spans="7:7" x14ac:dyDescent="0.35">
      <c r="G65421" s="399"/>
    </row>
    <row r="65422" spans="7:7" x14ac:dyDescent="0.35">
      <c r="G65422" s="399"/>
    </row>
    <row r="65423" spans="7:7" x14ac:dyDescent="0.35">
      <c r="G65423" s="399"/>
    </row>
    <row r="65424" spans="7:7" x14ac:dyDescent="0.35">
      <c r="G65424" s="399"/>
    </row>
    <row r="65425" spans="7:7" x14ac:dyDescent="0.35">
      <c r="G65425" s="399"/>
    </row>
    <row r="65426" spans="7:7" x14ac:dyDescent="0.35">
      <c r="G65426" s="399"/>
    </row>
    <row r="65427" spans="7:7" x14ac:dyDescent="0.35">
      <c r="G65427" s="399"/>
    </row>
    <row r="65428" spans="7:7" x14ac:dyDescent="0.35">
      <c r="G65428" s="399"/>
    </row>
    <row r="65429" spans="7:7" x14ac:dyDescent="0.35">
      <c r="G65429" s="399"/>
    </row>
    <row r="65430" spans="7:7" x14ac:dyDescent="0.35">
      <c r="G65430" s="399"/>
    </row>
    <row r="65431" spans="7:7" x14ac:dyDescent="0.35">
      <c r="G65431" s="399"/>
    </row>
    <row r="65432" spans="7:7" x14ac:dyDescent="0.35">
      <c r="G65432" s="399"/>
    </row>
    <row r="65433" spans="7:7" x14ac:dyDescent="0.35">
      <c r="G65433" s="399"/>
    </row>
    <row r="65434" spans="7:7" x14ac:dyDescent="0.35">
      <c r="G65434" s="399"/>
    </row>
    <row r="65435" spans="7:7" x14ac:dyDescent="0.35">
      <c r="G65435" s="399"/>
    </row>
    <row r="65436" spans="7:7" x14ac:dyDescent="0.35">
      <c r="G65436" s="399"/>
    </row>
    <row r="65437" spans="7:7" x14ac:dyDescent="0.35">
      <c r="G65437" s="399"/>
    </row>
    <row r="65438" spans="7:7" x14ac:dyDescent="0.35">
      <c r="G65438" s="399"/>
    </row>
    <row r="65439" spans="7:7" x14ac:dyDescent="0.35">
      <c r="G65439" s="399"/>
    </row>
    <row r="65440" spans="7:7" x14ac:dyDescent="0.35">
      <c r="G65440" s="399"/>
    </row>
    <row r="65441" spans="7:7" x14ac:dyDescent="0.35">
      <c r="G65441" s="399"/>
    </row>
    <row r="65442" spans="7:7" x14ac:dyDescent="0.35">
      <c r="G65442" s="399"/>
    </row>
    <row r="65443" spans="7:7" x14ac:dyDescent="0.35">
      <c r="G65443" s="399"/>
    </row>
    <row r="65444" spans="7:7" x14ac:dyDescent="0.35">
      <c r="G65444" s="399"/>
    </row>
    <row r="65445" spans="7:7" x14ac:dyDescent="0.35">
      <c r="G65445" s="399"/>
    </row>
    <row r="65446" spans="7:7" x14ac:dyDescent="0.35">
      <c r="G65446" s="399"/>
    </row>
    <row r="65447" spans="7:7" x14ac:dyDescent="0.35">
      <c r="G65447" s="399"/>
    </row>
    <row r="65448" spans="7:7" x14ac:dyDescent="0.35">
      <c r="G65448" s="399"/>
    </row>
    <row r="65449" spans="7:7" x14ac:dyDescent="0.35">
      <c r="G65449" s="399"/>
    </row>
    <row r="65450" spans="7:7" x14ac:dyDescent="0.35">
      <c r="G65450" s="399"/>
    </row>
    <row r="65451" spans="7:7" x14ac:dyDescent="0.35">
      <c r="G65451" s="399"/>
    </row>
    <row r="65452" spans="7:7" x14ac:dyDescent="0.35">
      <c r="G65452" s="399"/>
    </row>
    <row r="65453" spans="7:7" x14ac:dyDescent="0.35">
      <c r="G65453" s="399"/>
    </row>
    <row r="65454" spans="7:7" x14ac:dyDescent="0.35">
      <c r="G65454" s="399"/>
    </row>
    <row r="65455" spans="7:7" x14ac:dyDescent="0.35">
      <c r="G65455" s="399"/>
    </row>
    <row r="65456" spans="7:7" x14ac:dyDescent="0.35">
      <c r="G65456" s="399"/>
    </row>
    <row r="65457" spans="7:7" x14ac:dyDescent="0.35">
      <c r="G65457" s="399"/>
    </row>
    <row r="65458" spans="7:7" x14ac:dyDescent="0.35">
      <c r="G65458" s="399"/>
    </row>
    <row r="65459" spans="7:7" x14ac:dyDescent="0.35">
      <c r="G65459" s="399"/>
    </row>
    <row r="65460" spans="7:7" x14ac:dyDescent="0.35">
      <c r="G65460" s="399"/>
    </row>
    <row r="65461" spans="7:7" x14ac:dyDescent="0.35">
      <c r="G65461" s="399"/>
    </row>
    <row r="65462" spans="7:7" x14ac:dyDescent="0.35">
      <c r="G65462" s="399"/>
    </row>
    <row r="65463" spans="7:7" x14ac:dyDescent="0.35">
      <c r="G65463" s="399"/>
    </row>
    <row r="65464" spans="7:7" x14ac:dyDescent="0.35">
      <c r="G65464" s="399"/>
    </row>
    <row r="65465" spans="7:7" x14ac:dyDescent="0.35">
      <c r="G65465" s="399"/>
    </row>
    <row r="65466" spans="7:7" x14ac:dyDescent="0.35">
      <c r="G65466" s="399"/>
    </row>
    <row r="65467" spans="7:7" x14ac:dyDescent="0.35">
      <c r="G65467" s="399"/>
    </row>
    <row r="65468" spans="7:7" x14ac:dyDescent="0.35">
      <c r="G65468" s="399"/>
    </row>
    <row r="65469" spans="7:7" x14ac:dyDescent="0.35">
      <c r="G65469" s="399"/>
    </row>
    <row r="65470" spans="7:7" x14ac:dyDescent="0.35">
      <c r="G65470" s="399"/>
    </row>
    <row r="65471" spans="7:7" x14ac:dyDescent="0.35">
      <c r="G65471" s="399"/>
    </row>
    <row r="65472" spans="7:7" x14ac:dyDescent="0.35">
      <c r="G65472" s="399"/>
    </row>
    <row r="65473" spans="7:7" x14ac:dyDescent="0.35">
      <c r="G65473" s="399"/>
    </row>
    <row r="65474" spans="7:7" x14ac:dyDescent="0.35">
      <c r="G65474" s="399"/>
    </row>
    <row r="65475" spans="7:7" x14ac:dyDescent="0.35">
      <c r="G65475" s="399"/>
    </row>
    <row r="65476" spans="7:7" x14ac:dyDescent="0.35">
      <c r="G65476" s="399"/>
    </row>
    <row r="65477" spans="7:7" x14ac:dyDescent="0.35">
      <c r="G65477" s="399"/>
    </row>
    <row r="65478" spans="7:7" x14ac:dyDescent="0.35">
      <c r="G65478" s="399"/>
    </row>
    <row r="65479" spans="7:7" x14ac:dyDescent="0.35">
      <c r="G65479" s="399"/>
    </row>
    <row r="65480" spans="7:7" x14ac:dyDescent="0.35">
      <c r="G65480" s="399"/>
    </row>
    <row r="65481" spans="7:7" x14ac:dyDescent="0.35">
      <c r="G65481" s="399"/>
    </row>
    <row r="65482" spans="7:7" x14ac:dyDescent="0.35">
      <c r="G65482" s="399"/>
    </row>
    <row r="65483" spans="7:7" x14ac:dyDescent="0.35">
      <c r="G65483" s="399"/>
    </row>
    <row r="65484" spans="7:7" x14ac:dyDescent="0.35">
      <c r="G65484" s="399"/>
    </row>
    <row r="65485" spans="7:7" x14ac:dyDescent="0.35">
      <c r="G65485" s="399"/>
    </row>
    <row r="65486" spans="7:7" x14ac:dyDescent="0.35">
      <c r="G65486" s="399"/>
    </row>
    <row r="65487" spans="7:7" x14ac:dyDescent="0.35">
      <c r="G65487" s="399"/>
    </row>
    <row r="65488" spans="7:7" x14ac:dyDescent="0.35">
      <c r="G65488" s="399"/>
    </row>
    <row r="65489" spans="7:7" x14ac:dyDescent="0.35">
      <c r="G65489" s="399"/>
    </row>
    <row r="65490" spans="7:7" x14ac:dyDescent="0.35">
      <c r="G65490" s="399"/>
    </row>
    <row r="65491" spans="7:7" x14ac:dyDescent="0.35">
      <c r="G65491" s="399"/>
    </row>
    <row r="65492" spans="7:7" x14ac:dyDescent="0.35">
      <c r="G65492" s="399"/>
    </row>
    <row r="65493" spans="7:7" x14ac:dyDescent="0.35">
      <c r="G65493" s="399"/>
    </row>
    <row r="65494" spans="7:7" x14ac:dyDescent="0.35">
      <c r="G65494" s="399"/>
    </row>
    <row r="65495" spans="7:7" x14ac:dyDescent="0.35">
      <c r="G65495" s="399"/>
    </row>
    <row r="65496" spans="7:7" x14ac:dyDescent="0.35">
      <c r="G65496" s="399"/>
    </row>
    <row r="65497" spans="7:7" x14ac:dyDescent="0.35">
      <c r="G65497" s="399"/>
    </row>
    <row r="65498" spans="7:7" x14ac:dyDescent="0.35">
      <c r="G65498" s="399"/>
    </row>
    <row r="65499" spans="7:7" x14ac:dyDescent="0.35">
      <c r="G65499" s="399"/>
    </row>
    <row r="65500" spans="7:7" x14ac:dyDescent="0.35">
      <c r="G65500" s="399"/>
    </row>
    <row r="65501" spans="7:7" x14ac:dyDescent="0.35">
      <c r="G65501" s="399"/>
    </row>
    <row r="65502" spans="7:7" x14ac:dyDescent="0.35">
      <c r="G65502" s="399"/>
    </row>
    <row r="65503" spans="7:7" x14ac:dyDescent="0.35">
      <c r="G65503" s="399"/>
    </row>
    <row r="65504" spans="7:7" x14ac:dyDescent="0.35">
      <c r="G65504" s="399"/>
    </row>
    <row r="65505" spans="7:7" x14ac:dyDescent="0.35">
      <c r="G65505" s="399"/>
    </row>
    <row r="65506" spans="7:7" x14ac:dyDescent="0.35">
      <c r="G65506" s="399"/>
    </row>
    <row r="65507" spans="7:7" x14ac:dyDescent="0.35">
      <c r="G65507" s="399"/>
    </row>
    <row r="65508" spans="7:7" x14ac:dyDescent="0.35">
      <c r="G65508" s="399"/>
    </row>
    <row r="65509" spans="7:7" x14ac:dyDescent="0.35">
      <c r="G65509" s="399"/>
    </row>
    <row r="65510" spans="7:7" x14ac:dyDescent="0.35">
      <c r="G65510" s="399"/>
    </row>
    <row r="65511" spans="7:7" x14ac:dyDescent="0.35">
      <c r="G65511" s="399"/>
    </row>
    <row r="65512" spans="7:7" x14ac:dyDescent="0.35">
      <c r="G65512" s="399"/>
    </row>
    <row r="65513" spans="7:7" x14ac:dyDescent="0.35">
      <c r="G65513" s="399"/>
    </row>
    <row r="65514" spans="7:7" x14ac:dyDescent="0.35">
      <c r="G65514" s="399"/>
    </row>
    <row r="65515" spans="7:7" x14ac:dyDescent="0.35">
      <c r="G65515" s="399"/>
    </row>
    <row r="65516" spans="7:7" x14ac:dyDescent="0.35">
      <c r="G65516" s="399"/>
    </row>
    <row r="65517" spans="7:7" x14ac:dyDescent="0.35">
      <c r="G65517" s="399"/>
    </row>
    <row r="65518" spans="7:7" x14ac:dyDescent="0.35">
      <c r="G65518" s="399"/>
    </row>
    <row r="65519" spans="7:7" x14ac:dyDescent="0.35">
      <c r="G65519" s="399"/>
    </row>
    <row r="65520" spans="7:7" x14ac:dyDescent="0.35">
      <c r="G65520" s="399"/>
    </row>
    <row r="65521" spans="7:7" x14ac:dyDescent="0.35">
      <c r="G65521" s="399"/>
    </row>
    <row r="65522" spans="7:7" x14ac:dyDescent="0.35">
      <c r="G65522" s="399"/>
    </row>
    <row r="65523" spans="7:7" x14ac:dyDescent="0.35">
      <c r="G65523" s="399"/>
    </row>
    <row r="65524" spans="7:7" x14ac:dyDescent="0.35">
      <c r="G65524" s="399"/>
    </row>
    <row r="65525" spans="7:7" x14ac:dyDescent="0.35">
      <c r="G65525" s="399"/>
    </row>
    <row r="65526" spans="7:7" x14ac:dyDescent="0.35">
      <c r="G65526" s="399"/>
    </row>
    <row r="65527" spans="7:7" x14ac:dyDescent="0.35">
      <c r="G65527" s="399"/>
    </row>
    <row r="65528" spans="7:7" x14ac:dyDescent="0.35">
      <c r="G65528" s="399"/>
    </row>
    <row r="65529" spans="7:7" x14ac:dyDescent="0.35">
      <c r="G65529" s="399"/>
    </row>
    <row r="65530" spans="7:7" x14ac:dyDescent="0.35">
      <c r="G65530" s="399"/>
    </row>
    <row r="65531" spans="7:7" x14ac:dyDescent="0.35">
      <c r="G65531" s="399"/>
    </row>
    <row r="65532" spans="7:7" x14ac:dyDescent="0.35">
      <c r="G65532" s="399"/>
    </row>
    <row r="65533" spans="7:7" x14ac:dyDescent="0.35">
      <c r="G65533" s="399"/>
    </row>
    <row r="65534" spans="7:7" x14ac:dyDescent="0.35">
      <c r="G65534" s="399"/>
    </row>
    <row r="65535" spans="7:7" x14ac:dyDescent="0.35">
      <c r="G65535" s="399"/>
    </row>
    <row r="65536" spans="7:7" x14ac:dyDescent="0.35">
      <c r="G65536" s="399"/>
    </row>
    <row r="65537" spans="7:7" x14ac:dyDescent="0.35">
      <c r="G65537" s="399"/>
    </row>
    <row r="65538" spans="7:7" x14ac:dyDescent="0.35">
      <c r="G65538" s="399"/>
    </row>
    <row r="65539" spans="7:7" x14ac:dyDescent="0.35">
      <c r="G65539" s="399"/>
    </row>
    <row r="65540" spans="7:7" x14ac:dyDescent="0.35">
      <c r="G65540" s="399"/>
    </row>
    <row r="65541" spans="7:7" x14ac:dyDescent="0.35">
      <c r="G65541" s="399"/>
    </row>
    <row r="65542" spans="7:7" x14ac:dyDescent="0.35">
      <c r="G65542" s="399"/>
    </row>
    <row r="65543" spans="7:7" x14ac:dyDescent="0.35">
      <c r="G65543" s="399"/>
    </row>
    <row r="65544" spans="7:7" x14ac:dyDescent="0.35">
      <c r="G65544" s="399"/>
    </row>
    <row r="65545" spans="7:7" x14ac:dyDescent="0.35">
      <c r="G65545" s="399"/>
    </row>
    <row r="65546" spans="7:7" x14ac:dyDescent="0.35">
      <c r="G65546" s="399"/>
    </row>
    <row r="65547" spans="7:7" x14ac:dyDescent="0.35">
      <c r="G65547" s="399"/>
    </row>
    <row r="65548" spans="7:7" x14ac:dyDescent="0.35">
      <c r="G65548" s="399"/>
    </row>
    <row r="65549" spans="7:7" x14ac:dyDescent="0.35">
      <c r="G65549" s="399"/>
    </row>
    <row r="65550" spans="7:7" x14ac:dyDescent="0.35">
      <c r="G65550" s="399"/>
    </row>
    <row r="65551" spans="7:7" x14ac:dyDescent="0.35">
      <c r="G65551" s="399"/>
    </row>
    <row r="65552" spans="7:7" x14ac:dyDescent="0.35">
      <c r="G65552" s="399"/>
    </row>
    <row r="65553" spans="7:7" x14ac:dyDescent="0.35">
      <c r="G65553" s="399"/>
    </row>
    <row r="65554" spans="7:7" x14ac:dyDescent="0.35">
      <c r="G65554" s="399"/>
    </row>
    <row r="65555" spans="7:7" x14ac:dyDescent="0.35">
      <c r="G65555" s="399"/>
    </row>
    <row r="65556" spans="7:7" x14ac:dyDescent="0.35">
      <c r="G65556" s="399"/>
    </row>
    <row r="65557" spans="7:7" x14ac:dyDescent="0.35">
      <c r="G65557" s="399"/>
    </row>
    <row r="65558" spans="7:7" x14ac:dyDescent="0.35">
      <c r="G65558" s="399"/>
    </row>
    <row r="65559" spans="7:7" x14ac:dyDescent="0.35">
      <c r="G65559" s="399"/>
    </row>
    <row r="65560" spans="7:7" x14ac:dyDescent="0.35">
      <c r="G65560" s="399"/>
    </row>
    <row r="65561" spans="7:7" x14ac:dyDescent="0.35">
      <c r="G65561" s="399"/>
    </row>
    <row r="65562" spans="7:7" x14ac:dyDescent="0.35">
      <c r="G65562" s="399"/>
    </row>
    <row r="65563" spans="7:7" x14ac:dyDescent="0.35">
      <c r="G65563" s="399"/>
    </row>
    <row r="65564" spans="7:7" x14ac:dyDescent="0.35">
      <c r="G65564" s="399"/>
    </row>
    <row r="65565" spans="7:7" x14ac:dyDescent="0.35">
      <c r="G65565" s="399"/>
    </row>
    <row r="65566" spans="7:7" x14ac:dyDescent="0.35">
      <c r="G65566" s="399"/>
    </row>
    <row r="65567" spans="7:7" x14ac:dyDescent="0.35">
      <c r="G65567" s="399"/>
    </row>
    <row r="65568" spans="7:7" x14ac:dyDescent="0.35">
      <c r="G65568" s="399"/>
    </row>
    <row r="65569" spans="7:7" x14ac:dyDescent="0.35">
      <c r="G65569" s="399"/>
    </row>
    <row r="65570" spans="7:7" x14ac:dyDescent="0.35">
      <c r="G65570" s="399"/>
    </row>
    <row r="65571" spans="7:7" x14ac:dyDescent="0.35">
      <c r="G65571" s="399"/>
    </row>
    <row r="65572" spans="7:7" x14ac:dyDescent="0.35">
      <c r="G65572" s="399"/>
    </row>
    <row r="65573" spans="7:7" x14ac:dyDescent="0.35">
      <c r="G65573" s="399"/>
    </row>
    <row r="65574" spans="7:7" x14ac:dyDescent="0.35">
      <c r="G65574" s="399"/>
    </row>
    <row r="65575" spans="7:7" x14ac:dyDescent="0.35">
      <c r="G65575" s="399"/>
    </row>
    <row r="65576" spans="7:7" x14ac:dyDescent="0.35">
      <c r="G65576" s="399"/>
    </row>
    <row r="65577" spans="7:7" x14ac:dyDescent="0.35">
      <c r="G65577" s="399"/>
    </row>
    <row r="65578" spans="7:7" x14ac:dyDescent="0.35">
      <c r="G65578" s="399"/>
    </row>
    <row r="65579" spans="7:7" x14ac:dyDescent="0.35">
      <c r="G65579" s="399"/>
    </row>
    <row r="65580" spans="7:7" x14ac:dyDescent="0.35">
      <c r="G65580" s="399"/>
    </row>
    <row r="65581" spans="7:7" x14ac:dyDescent="0.35">
      <c r="G65581" s="399"/>
    </row>
    <row r="65582" spans="7:7" x14ac:dyDescent="0.35">
      <c r="G65582" s="399"/>
    </row>
    <row r="65583" spans="7:7" x14ac:dyDescent="0.35">
      <c r="G65583" s="399"/>
    </row>
    <row r="65584" spans="7:7" x14ac:dyDescent="0.35">
      <c r="G65584" s="399"/>
    </row>
    <row r="65585" spans="7:7" x14ac:dyDescent="0.35">
      <c r="G65585" s="399"/>
    </row>
    <row r="65586" spans="7:7" x14ac:dyDescent="0.35">
      <c r="G65586" s="399"/>
    </row>
    <row r="65587" spans="7:7" x14ac:dyDescent="0.35">
      <c r="G65587" s="399"/>
    </row>
    <row r="65588" spans="7:7" x14ac:dyDescent="0.35">
      <c r="G65588" s="399"/>
    </row>
    <row r="65589" spans="7:7" x14ac:dyDescent="0.35">
      <c r="G65589" s="399"/>
    </row>
    <row r="65590" spans="7:7" x14ac:dyDescent="0.35">
      <c r="G65590" s="399"/>
    </row>
    <row r="65591" spans="7:7" x14ac:dyDescent="0.35">
      <c r="G65591" s="399"/>
    </row>
    <row r="65592" spans="7:7" x14ac:dyDescent="0.35">
      <c r="G65592" s="399"/>
    </row>
    <row r="65593" spans="7:7" x14ac:dyDescent="0.35">
      <c r="G65593" s="399"/>
    </row>
    <row r="65594" spans="7:7" x14ac:dyDescent="0.35">
      <c r="G65594" s="399"/>
    </row>
    <row r="65595" spans="7:7" x14ac:dyDescent="0.35">
      <c r="G65595" s="399"/>
    </row>
    <row r="65596" spans="7:7" x14ac:dyDescent="0.35">
      <c r="G65596" s="399"/>
    </row>
    <row r="65597" spans="7:7" x14ac:dyDescent="0.35">
      <c r="G65597" s="399"/>
    </row>
    <row r="65598" spans="7:7" x14ac:dyDescent="0.35">
      <c r="G65598" s="399"/>
    </row>
    <row r="65599" spans="7:7" x14ac:dyDescent="0.35">
      <c r="G65599" s="399"/>
    </row>
    <row r="65600" spans="7:7" x14ac:dyDescent="0.35">
      <c r="G65600" s="399"/>
    </row>
    <row r="65601" spans="7:7" x14ac:dyDescent="0.35">
      <c r="G65601" s="399"/>
    </row>
    <row r="65602" spans="7:7" x14ac:dyDescent="0.35">
      <c r="G65602" s="399"/>
    </row>
    <row r="65603" spans="7:7" x14ac:dyDescent="0.35">
      <c r="G65603" s="399"/>
    </row>
    <row r="65604" spans="7:7" x14ac:dyDescent="0.35">
      <c r="G65604" s="399"/>
    </row>
    <row r="65605" spans="7:7" x14ac:dyDescent="0.35">
      <c r="G65605" s="399"/>
    </row>
    <row r="65606" spans="7:7" x14ac:dyDescent="0.35">
      <c r="G65606" s="399"/>
    </row>
    <row r="65607" spans="7:7" x14ac:dyDescent="0.35">
      <c r="G65607" s="399"/>
    </row>
    <row r="65608" spans="7:7" x14ac:dyDescent="0.35">
      <c r="G65608" s="399"/>
    </row>
    <row r="65609" spans="7:7" x14ac:dyDescent="0.35">
      <c r="G65609" s="399"/>
    </row>
    <row r="65610" spans="7:7" x14ac:dyDescent="0.35">
      <c r="G65610" s="399"/>
    </row>
    <row r="65611" spans="7:7" x14ac:dyDescent="0.35">
      <c r="G65611" s="399"/>
    </row>
    <row r="65612" spans="7:7" x14ac:dyDescent="0.35">
      <c r="G65612" s="399"/>
    </row>
    <row r="65613" spans="7:7" x14ac:dyDescent="0.35">
      <c r="G65613" s="399"/>
    </row>
    <row r="65614" spans="7:7" x14ac:dyDescent="0.35">
      <c r="G65614" s="399"/>
    </row>
    <row r="65615" spans="7:7" x14ac:dyDescent="0.35">
      <c r="G65615" s="399"/>
    </row>
    <row r="65616" spans="7:7" x14ac:dyDescent="0.35">
      <c r="G65616" s="399"/>
    </row>
    <row r="65617" spans="7:7" x14ac:dyDescent="0.35">
      <c r="G65617" s="399"/>
    </row>
    <row r="65618" spans="7:7" x14ac:dyDescent="0.35">
      <c r="G65618" s="399"/>
    </row>
    <row r="65619" spans="7:7" x14ac:dyDescent="0.35">
      <c r="G65619" s="399"/>
    </row>
    <row r="65620" spans="7:7" x14ac:dyDescent="0.35">
      <c r="G65620" s="399"/>
    </row>
    <row r="65621" spans="7:7" x14ac:dyDescent="0.35">
      <c r="G65621" s="399"/>
    </row>
    <row r="65622" spans="7:7" x14ac:dyDescent="0.35">
      <c r="G65622" s="399"/>
    </row>
    <row r="65623" spans="7:7" x14ac:dyDescent="0.35">
      <c r="G65623" s="399"/>
    </row>
    <row r="65624" spans="7:7" x14ac:dyDescent="0.35">
      <c r="G65624" s="399"/>
    </row>
    <row r="65625" spans="7:7" x14ac:dyDescent="0.35">
      <c r="G65625" s="399"/>
    </row>
    <row r="65626" spans="7:7" x14ac:dyDescent="0.35">
      <c r="G65626" s="399"/>
    </row>
    <row r="65627" spans="7:7" x14ac:dyDescent="0.35">
      <c r="G65627" s="399"/>
    </row>
    <row r="65628" spans="7:7" x14ac:dyDescent="0.35">
      <c r="G65628" s="399"/>
    </row>
    <row r="65629" spans="7:7" x14ac:dyDescent="0.35">
      <c r="G65629" s="399"/>
    </row>
    <row r="65630" spans="7:7" x14ac:dyDescent="0.35">
      <c r="G65630" s="399"/>
    </row>
    <row r="65631" spans="7:7" x14ac:dyDescent="0.35">
      <c r="G65631" s="399"/>
    </row>
    <row r="65632" spans="7:7" x14ac:dyDescent="0.35">
      <c r="G65632" s="399"/>
    </row>
    <row r="65633" spans="7:7" x14ac:dyDescent="0.35">
      <c r="G65633" s="399"/>
    </row>
    <row r="65634" spans="7:7" x14ac:dyDescent="0.35">
      <c r="G65634" s="399"/>
    </row>
    <row r="65635" spans="7:7" x14ac:dyDescent="0.35">
      <c r="G65635" s="399"/>
    </row>
    <row r="65636" spans="7:7" x14ac:dyDescent="0.35">
      <c r="G65636" s="399"/>
    </row>
    <row r="65637" spans="7:7" x14ac:dyDescent="0.35">
      <c r="G65637" s="399"/>
    </row>
    <row r="65638" spans="7:7" x14ac:dyDescent="0.35">
      <c r="G65638" s="399"/>
    </row>
    <row r="65639" spans="7:7" x14ac:dyDescent="0.35">
      <c r="G65639" s="399"/>
    </row>
    <row r="65640" spans="7:7" x14ac:dyDescent="0.35">
      <c r="G65640" s="399"/>
    </row>
    <row r="65641" spans="7:7" x14ac:dyDescent="0.35">
      <c r="G65641" s="399"/>
    </row>
    <row r="65642" spans="7:7" x14ac:dyDescent="0.35">
      <c r="G65642" s="399"/>
    </row>
    <row r="65643" spans="7:7" x14ac:dyDescent="0.35">
      <c r="G65643" s="399"/>
    </row>
    <row r="65644" spans="7:7" x14ac:dyDescent="0.35">
      <c r="G65644" s="399"/>
    </row>
    <row r="65645" spans="7:7" x14ac:dyDescent="0.35">
      <c r="G65645" s="399"/>
    </row>
    <row r="65646" spans="7:7" x14ac:dyDescent="0.35">
      <c r="G65646" s="399"/>
    </row>
    <row r="65647" spans="7:7" x14ac:dyDescent="0.35">
      <c r="G65647" s="399"/>
    </row>
    <row r="65648" spans="7:7" x14ac:dyDescent="0.35">
      <c r="G65648" s="399"/>
    </row>
    <row r="65649" spans="7:7" x14ac:dyDescent="0.35">
      <c r="G65649" s="399"/>
    </row>
    <row r="65650" spans="7:7" x14ac:dyDescent="0.35">
      <c r="G65650" s="399"/>
    </row>
    <row r="65651" spans="7:7" x14ac:dyDescent="0.35">
      <c r="G65651" s="399"/>
    </row>
    <row r="65652" spans="7:7" x14ac:dyDescent="0.35">
      <c r="G65652" s="399"/>
    </row>
    <row r="65653" spans="7:7" x14ac:dyDescent="0.35">
      <c r="G65653" s="399"/>
    </row>
    <row r="65654" spans="7:7" x14ac:dyDescent="0.35">
      <c r="G65654" s="399"/>
    </row>
    <row r="65655" spans="7:7" x14ac:dyDescent="0.35">
      <c r="G65655" s="399"/>
    </row>
    <row r="65656" spans="7:7" x14ac:dyDescent="0.35">
      <c r="G65656" s="399"/>
    </row>
    <row r="65657" spans="7:7" x14ac:dyDescent="0.35">
      <c r="G65657" s="399"/>
    </row>
    <row r="65658" spans="7:7" x14ac:dyDescent="0.35">
      <c r="G65658" s="399"/>
    </row>
    <row r="65659" spans="7:7" x14ac:dyDescent="0.35">
      <c r="G65659" s="399"/>
    </row>
    <row r="65660" spans="7:7" x14ac:dyDescent="0.35">
      <c r="G65660" s="399"/>
    </row>
    <row r="65661" spans="7:7" x14ac:dyDescent="0.35">
      <c r="G65661" s="399"/>
    </row>
    <row r="65662" spans="7:7" x14ac:dyDescent="0.35">
      <c r="G65662" s="399"/>
    </row>
    <row r="65663" spans="7:7" x14ac:dyDescent="0.35">
      <c r="G65663" s="399"/>
    </row>
    <row r="65664" spans="7:7" x14ac:dyDescent="0.35">
      <c r="G65664" s="399"/>
    </row>
    <row r="65665" spans="7:7" x14ac:dyDescent="0.35">
      <c r="G65665" s="399"/>
    </row>
    <row r="65666" spans="7:7" x14ac:dyDescent="0.35">
      <c r="G65666" s="399"/>
    </row>
    <row r="65667" spans="7:7" x14ac:dyDescent="0.35">
      <c r="G65667" s="399"/>
    </row>
    <row r="65668" spans="7:7" x14ac:dyDescent="0.35">
      <c r="G65668" s="399"/>
    </row>
    <row r="65669" spans="7:7" x14ac:dyDescent="0.35">
      <c r="G65669" s="399"/>
    </row>
    <row r="65670" spans="7:7" x14ac:dyDescent="0.35">
      <c r="G65670" s="399"/>
    </row>
    <row r="65671" spans="7:7" x14ac:dyDescent="0.35">
      <c r="G65671" s="399"/>
    </row>
    <row r="65672" spans="7:7" x14ac:dyDescent="0.35">
      <c r="G65672" s="399"/>
    </row>
    <row r="65673" spans="7:7" x14ac:dyDescent="0.35">
      <c r="G65673" s="399"/>
    </row>
    <row r="65674" spans="7:7" x14ac:dyDescent="0.35">
      <c r="G65674" s="399"/>
    </row>
    <row r="65675" spans="7:7" x14ac:dyDescent="0.35">
      <c r="G65675" s="399"/>
    </row>
    <row r="65676" spans="7:7" x14ac:dyDescent="0.35">
      <c r="G65676" s="399"/>
    </row>
    <row r="65677" spans="7:7" x14ac:dyDescent="0.35">
      <c r="G65677" s="399"/>
    </row>
    <row r="65678" spans="7:7" x14ac:dyDescent="0.35">
      <c r="G65678" s="399"/>
    </row>
    <row r="65679" spans="7:7" x14ac:dyDescent="0.35">
      <c r="G65679" s="399"/>
    </row>
    <row r="65680" spans="7:7" x14ac:dyDescent="0.35">
      <c r="G65680" s="399"/>
    </row>
    <row r="65681" spans="7:7" x14ac:dyDescent="0.35">
      <c r="G65681" s="399"/>
    </row>
    <row r="65682" spans="7:7" x14ac:dyDescent="0.35">
      <c r="G65682" s="399"/>
    </row>
    <row r="65683" spans="7:7" x14ac:dyDescent="0.35">
      <c r="G65683" s="399"/>
    </row>
    <row r="65684" spans="7:7" x14ac:dyDescent="0.35">
      <c r="G65684" s="399"/>
    </row>
    <row r="65685" spans="7:7" x14ac:dyDescent="0.35">
      <c r="G65685" s="399"/>
    </row>
    <row r="65686" spans="7:7" x14ac:dyDescent="0.35">
      <c r="G65686" s="399"/>
    </row>
    <row r="65687" spans="7:7" x14ac:dyDescent="0.35">
      <c r="G65687" s="399"/>
    </row>
    <row r="65688" spans="7:7" x14ac:dyDescent="0.35">
      <c r="G65688" s="399"/>
    </row>
    <row r="65689" spans="7:7" x14ac:dyDescent="0.35">
      <c r="G65689" s="399"/>
    </row>
    <row r="65690" spans="7:7" x14ac:dyDescent="0.35">
      <c r="G65690" s="399"/>
    </row>
    <row r="65691" spans="7:7" x14ac:dyDescent="0.35">
      <c r="G65691" s="399"/>
    </row>
    <row r="65692" spans="7:7" x14ac:dyDescent="0.35">
      <c r="G65692" s="399"/>
    </row>
    <row r="65693" spans="7:7" x14ac:dyDescent="0.35">
      <c r="G65693" s="399"/>
    </row>
    <row r="65694" spans="7:7" x14ac:dyDescent="0.35">
      <c r="G65694" s="399"/>
    </row>
    <row r="65695" spans="7:7" x14ac:dyDescent="0.35">
      <c r="G65695" s="399"/>
    </row>
    <row r="65696" spans="7:7" x14ac:dyDescent="0.35">
      <c r="G65696" s="399"/>
    </row>
    <row r="65697" spans="7:7" x14ac:dyDescent="0.35">
      <c r="G65697" s="399"/>
    </row>
    <row r="65698" spans="7:7" x14ac:dyDescent="0.35">
      <c r="G65698" s="399"/>
    </row>
    <row r="65699" spans="7:7" x14ac:dyDescent="0.35">
      <c r="G65699" s="399"/>
    </row>
    <row r="65700" spans="7:7" x14ac:dyDescent="0.35">
      <c r="G65700" s="399"/>
    </row>
    <row r="65701" spans="7:7" x14ac:dyDescent="0.35">
      <c r="G65701" s="399"/>
    </row>
    <row r="65702" spans="7:7" x14ac:dyDescent="0.35">
      <c r="G65702" s="399"/>
    </row>
    <row r="65703" spans="7:7" x14ac:dyDescent="0.35">
      <c r="G65703" s="399"/>
    </row>
    <row r="65704" spans="7:7" x14ac:dyDescent="0.35">
      <c r="G65704" s="399"/>
    </row>
    <row r="65705" spans="7:7" x14ac:dyDescent="0.35">
      <c r="G65705" s="399"/>
    </row>
    <row r="65706" spans="7:7" x14ac:dyDescent="0.35">
      <c r="G65706" s="399"/>
    </row>
    <row r="65707" spans="7:7" x14ac:dyDescent="0.35">
      <c r="G65707" s="399"/>
    </row>
    <row r="65708" spans="7:7" x14ac:dyDescent="0.35">
      <c r="G65708" s="399"/>
    </row>
    <row r="65709" spans="7:7" x14ac:dyDescent="0.35">
      <c r="G65709" s="399"/>
    </row>
    <row r="65710" spans="7:7" x14ac:dyDescent="0.35">
      <c r="G65710" s="399"/>
    </row>
    <row r="65711" spans="7:7" x14ac:dyDescent="0.35">
      <c r="G65711" s="399"/>
    </row>
    <row r="65712" spans="7:7" x14ac:dyDescent="0.35">
      <c r="G65712" s="399"/>
    </row>
    <row r="65713" spans="7:7" x14ac:dyDescent="0.35">
      <c r="G65713" s="399"/>
    </row>
    <row r="65714" spans="7:7" x14ac:dyDescent="0.35">
      <c r="G65714" s="399"/>
    </row>
    <row r="65715" spans="7:7" x14ac:dyDescent="0.35">
      <c r="G65715" s="399"/>
    </row>
    <row r="65716" spans="7:7" x14ac:dyDescent="0.35">
      <c r="G65716" s="399"/>
    </row>
    <row r="65717" spans="7:7" x14ac:dyDescent="0.35">
      <c r="G65717" s="399"/>
    </row>
    <row r="65718" spans="7:7" x14ac:dyDescent="0.35">
      <c r="G65718" s="399"/>
    </row>
    <row r="65719" spans="7:7" x14ac:dyDescent="0.35">
      <c r="G65719" s="399"/>
    </row>
    <row r="65720" spans="7:7" x14ac:dyDescent="0.35">
      <c r="G65720" s="399"/>
    </row>
    <row r="65721" spans="7:7" x14ac:dyDescent="0.35">
      <c r="G65721" s="399"/>
    </row>
    <row r="65722" spans="7:7" x14ac:dyDescent="0.35">
      <c r="G65722" s="399"/>
    </row>
    <row r="65723" spans="7:7" x14ac:dyDescent="0.35">
      <c r="G65723" s="399"/>
    </row>
    <row r="65724" spans="7:7" x14ac:dyDescent="0.35">
      <c r="G65724" s="399"/>
    </row>
    <row r="65725" spans="7:7" x14ac:dyDescent="0.35">
      <c r="G65725" s="399"/>
    </row>
    <row r="65726" spans="7:7" x14ac:dyDescent="0.35">
      <c r="G65726" s="399"/>
    </row>
    <row r="65727" spans="7:7" x14ac:dyDescent="0.35">
      <c r="G65727" s="399"/>
    </row>
    <row r="65728" spans="7:7" x14ac:dyDescent="0.35">
      <c r="G65728" s="399"/>
    </row>
    <row r="65729" spans="7:7" x14ac:dyDescent="0.35">
      <c r="G65729" s="399"/>
    </row>
    <row r="65730" spans="7:7" x14ac:dyDescent="0.35">
      <c r="G65730" s="399"/>
    </row>
    <row r="65731" spans="7:7" x14ac:dyDescent="0.35">
      <c r="G65731" s="399"/>
    </row>
    <row r="65732" spans="7:7" x14ac:dyDescent="0.35">
      <c r="G65732" s="399"/>
    </row>
    <row r="65733" spans="7:7" x14ac:dyDescent="0.35">
      <c r="G65733" s="399"/>
    </row>
    <row r="65734" spans="7:7" x14ac:dyDescent="0.35">
      <c r="G65734" s="399"/>
    </row>
    <row r="65735" spans="7:7" x14ac:dyDescent="0.35">
      <c r="G65735" s="399"/>
    </row>
    <row r="65736" spans="7:7" x14ac:dyDescent="0.35">
      <c r="G65736" s="399"/>
    </row>
    <row r="65737" spans="7:7" x14ac:dyDescent="0.35">
      <c r="G65737" s="399"/>
    </row>
    <row r="65738" spans="7:7" x14ac:dyDescent="0.35">
      <c r="G65738" s="399"/>
    </row>
    <row r="65739" spans="7:7" x14ac:dyDescent="0.35">
      <c r="G65739" s="399"/>
    </row>
    <row r="65740" spans="7:7" x14ac:dyDescent="0.35">
      <c r="G65740" s="399"/>
    </row>
    <row r="65741" spans="7:7" x14ac:dyDescent="0.35">
      <c r="G65741" s="399"/>
    </row>
    <row r="65742" spans="7:7" x14ac:dyDescent="0.35">
      <c r="G65742" s="399"/>
    </row>
    <row r="65743" spans="7:7" x14ac:dyDescent="0.35">
      <c r="G65743" s="399"/>
    </row>
    <row r="65744" spans="7:7" x14ac:dyDescent="0.35">
      <c r="G65744" s="399"/>
    </row>
    <row r="65745" spans="7:7" x14ac:dyDescent="0.35">
      <c r="G65745" s="399"/>
    </row>
    <row r="65746" spans="7:7" x14ac:dyDescent="0.35">
      <c r="G65746" s="399"/>
    </row>
    <row r="65747" spans="7:7" x14ac:dyDescent="0.35">
      <c r="G65747" s="399"/>
    </row>
    <row r="65748" spans="7:7" x14ac:dyDescent="0.35">
      <c r="G65748" s="399"/>
    </row>
    <row r="65749" spans="7:7" x14ac:dyDescent="0.35">
      <c r="G65749" s="399"/>
    </row>
    <row r="65750" spans="7:7" x14ac:dyDescent="0.35">
      <c r="G65750" s="399"/>
    </row>
    <row r="65751" spans="7:7" x14ac:dyDescent="0.35">
      <c r="G65751" s="399"/>
    </row>
    <row r="65752" spans="7:7" x14ac:dyDescent="0.35">
      <c r="G65752" s="399"/>
    </row>
    <row r="65753" spans="7:7" x14ac:dyDescent="0.35">
      <c r="G65753" s="399"/>
    </row>
    <row r="65754" spans="7:7" x14ac:dyDescent="0.35">
      <c r="G65754" s="399"/>
    </row>
    <row r="65755" spans="7:7" x14ac:dyDescent="0.35">
      <c r="G65755" s="399"/>
    </row>
    <row r="65756" spans="7:7" x14ac:dyDescent="0.35">
      <c r="G65756" s="399"/>
    </row>
    <row r="65757" spans="7:7" x14ac:dyDescent="0.35">
      <c r="G65757" s="399"/>
    </row>
    <row r="65758" spans="7:7" x14ac:dyDescent="0.35">
      <c r="G65758" s="399"/>
    </row>
    <row r="65759" spans="7:7" x14ac:dyDescent="0.35">
      <c r="G65759" s="399"/>
    </row>
    <row r="65760" spans="7:7" x14ac:dyDescent="0.35">
      <c r="G65760" s="399"/>
    </row>
    <row r="65761" spans="7:7" x14ac:dyDescent="0.35">
      <c r="G65761" s="399"/>
    </row>
    <row r="65762" spans="7:7" x14ac:dyDescent="0.35">
      <c r="G65762" s="399"/>
    </row>
    <row r="65763" spans="7:7" x14ac:dyDescent="0.35">
      <c r="G65763" s="399"/>
    </row>
    <row r="65764" spans="7:7" x14ac:dyDescent="0.35">
      <c r="G65764" s="399"/>
    </row>
    <row r="65765" spans="7:7" x14ac:dyDescent="0.35">
      <c r="G65765" s="399"/>
    </row>
    <row r="65766" spans="7:7" x14ac:dyDescent="0.35">
      <c r="G65766" s="399"/>
    </row>
    <row r="65767" spans="7:7" x14ac:dyDescent="0.35">
      <c r="G65767" s="399"/>
    </row>
    <row r="65768" spans="7:7" x14ac:dyDescent="0.35">
      <c r="G65768" s="399"/>
    </row>
    <row r="65769" spans="7:7" x14ac:dyDescent="0.35">
      <c r="G65769" s="399"/>
    </row>
    <row r="65770" spans="7:7" x14ac:dyDescent="0.35">
      <c r="G65770" s="399"/>
    </row>
    <row r="65771" spans="7:7" x14ac:dyDescent="0.35">
      <c r="G65771" s="399"/>
    </row>
    <row r="65772" spans="7:7" x14ac:dyDescent="0.35">
      <c r="G65772" s="399"/>
    </row>
    <row r="65773" spans="7:7" x14ac:dyDescent="0.35">
      <c r="G65773" s="399"/>
    </row>
    <row r="65774" spans="7:7" x14ac:dyDescent="0.35">
      <c r="G65774" s="399"/>
    </row>
    <row r="65775" spans="7:7" x14ac:dyDescent="0.35">
      <c r="G65775" s="399"/>
    </row>
    <row r="65776" spans="7:7" x14ac:dyDescent="0.35">
      <c r="G65776" s="399"/>
    </row>
    <row r="65777" spans="7:7" x14ac:dyDescent="0.35">
      <c r="G65777" s="399"/>
    </row>
    <row r="65778" spans="7:7" x14ac:dyDescent="0.35">
      <c r="G65778" s="399"/>
    </row>
    <row r="65779" spans="7:7" x14ac:dyDescent="0.35">
      <c r="G65779" s="399"/>
    </row>
    <row r="65780" spans="7:7" x14ac:dyDescent="0.35">
      <c r="G65780" s="399"/>
    </row>
    <row r="65781" spans="7:7" x14ac:dyDescent="0.35">
      <c r="G65781" s="399"/>
    </row>
    <row r="65782" spans="7:7" x14ac:dyDescent="0.35">
      <c r="G65782" s="399"/>
    </row>
    <row r="65783" spans="7:7" x14ac:dyDescent="0.35">
      <c r="G65783" s="399"/>
    </row>
    <row r="65784" spans="7:7" x14ac:dyDescent="0.35">
      <c r="G65784" s="399"/>
    </row>
    <row r="65785" spans="7:7" x14ac:dyDescent="0.35">
      <c r="G65785" s="399"/>
    </row>
    <row r="65786" spans="7:7" x14ac:dyDescent="0.35">
      <c r="G65786" s="399"/>
    </row>
    <row r="65787" spans="7:7" x14ac:dyDescent="0.35">
      <c r="G65787" s="399"/>
    </row>
    <row r="65788" spans="7:7" x14ac:dyDescent="0.35">
      <c r="G65788" s="399"/>
    </row>
    <row r="65789" spans="7:7" x14ac:dyDescent="0.35">
      <c r="G65789" s="399"/>
    </row>
    <row r="65790" spans="7:7" x14ac:dyDescent="0.35">
      <c r="G65790" s="399"/>
    </row>
    <row r="65791" spans="7:7" x14ac:dyDescent="0.35">
      <c r="G65791" s="399"/>
    </row>
    <row r="65792" spans="7:7" x14ac:dyDescent="0.35">
      <c r="G65792" s="399"/>
    </row>
    <row r="65793" spans="7:7" x14ac:dyDescent="0.35">
      <c r="G65793" s="399"/>
    </row>
    <row r="65794" spans="7:7" x14ac:dyDescent="0.35">
      <c r="G65794" s="399"/>
    </row>
    <row r="65795" spans="7:7" x14ac:dyDescent="0.35">
      <c r="G65795" s="399"/>
    </row>
    <row r="65796" spans="7:7" x14ac:dyDescent="0.35">
      <c r="G65796" s="399"/>
    </row>
    <row r="65797" spans="7:7" x14ac:dyDescent="0.35">
      <c r="G65797" s="399"/>
    </row>
    <row r="65798" spans="7:7" x14ac:dyDescent="0.35">
      <c r="G65798" s="399"/>
    </row>
    <row r="65799" spans="7:7" x14ac:dyDescent="0.35">
      <c r="G65799" s="399"/>
    </row>
    <row r="65800" spans="7:7" x14ac:dyDescent="0.35">
      <c r="G65800" s="399"/>
    </row>
    <row r="65801" spans="7:7" x14ac:dyDescent="0.35">
      <c r="G65801" s="399"/>
    </row>
    <row r="65802" spans="7:7" x14ac:dyDescent="0.35">
      <c r="G65802" s="399"/>
    </row>
    <row r="65803" spans="7:7" x14ac:dyDescent="0.35">
      <c r="G65803" s="399"/>
    </row>
    <row r="65804" spans="7:7" x14ac:dyDescent="0.35">
      <c r="G65804" s="399"/>
    </row>
    <row r="65805" spans="7:7" x14ac:dyDescent="0.35">
      <c r="G65805" s="399"/>
    </row>
    <row r="65806" spans="7:7" x14ac:dyDescent="0.35">
      <c r="G65806" s="399"/>
    </row>
    <row r="65807" spans="7:7" x14ac:dyDescent="0.35">
      <c r="G65807" s="399"/>
    </row>
    <row r="65808" spans="7:7" x14ac:dyDescent="0.35">
      <c r="G65808" s="399"/>
    </row>
    <row r="65809" spans="7:7" x14ac:dyDescent="0.35">
      <c r="G65809" s="399"/>
    </row>
    <row r="65810" spans="7:7" x14ac:dyDescent="0.35">
      <c r="G65810" s="399"/>
    </row>
    <row r="65811" spans="7:7" x14ac:dyDescent="0.35">
      <c r="G65811" s="399"/>
    </row>
    <row r="65812" spans="7:7" x14ac:dyDescent="0.35">
      <c r="G65812" s="399"/>
    </row>
    <row r="65813" spans="7:7" x14ac:dyDescent="0.35">
      <c r="G65813" s="399"/>
    </row>
    <row r="65814" spans="7:7" x14ac:dyDescent="0.35">
      <c r="G65814" s="399"/>
    </row>
    <row r="65815" spans="7:7" x14ac:dyDescent="0.35">
      <c r="G65815" s="399"/>
    </row>
    <row r="65816" spans="7:7" x14ac:dyDescent="0.35">
      <c r="G65816" s="399"/>
    </row>
    <row r="65817" spans="7:7" x14ac:dyDescent="0.35">
      <c r="G65817" s="399"/>
    </row>
    <row r="65818" spans="7:7" x14ac:dyDescent="0.35">
      <c r="G65818" s="399"/>
    </row>
    <row r="65819" spans="7:7" x14ac:dyDescent="0.35">
      <c r="G65819" s="399"/>
    </row>
    <row r="65820" spans="7:7" x14ac:dyDescent="0.35">
      <c r="G65820" s="399"/>
    </row>
    <row r="65821" spans="7:7" x14ac:dyDescent="0.35">
      <c r="G65821" s="399"/>
    </row>
    <row r="65822" spans="7:7" x14ac:dyDescent="0.35">
      <c r="G65822" s="399"/>
    </row>
    <row r="65823" spans="7:7" x14ac:dyDescent="0.35">
      <c r="G65823" s="399"/>
    </row>
    <row r="65824" spans="7:7" x14ac:dyDescent="0.35">
      <c r="G65824" s="399"/>
    </row>
    <row r="65825" spans="7:7" x14ac:dyDescent="0.35">
      <c r="G65825" s="399"/>
    </row>
    <row r="65826" spans="7:7" x14ac:dyDescent="0.35">
      <c r="G65826" s="399"/>
    </row>
    <row r="65827" spans="7:7" x14ac:dyDescent="0.35">
      <c r="G65827" s="399"/>
    </row>
    <row r="65828" spans="7:7" x14ac:dyDescent="0.35">
      <c r="G65828" s="399"/>
    </row>
    <row r="65829" spans="7:7" x14ac:dyDescent="0.35">
      <c r="G65829" s="399"/>
    </row>
    <row r="65830" spans="7:7" x14ac:dyDescent="0.35">
      <c r="G65830" s="399"/>
    </row>
    <row r="65831" spans="7:7" x14ac:dyDescent="0.35">
      <c r="G65831" s="399"/>
    </row>
    <row r="65832" spans="7:7" x14ac:dyDescent="0.35">
      <c r="G65832" s="399"/>
    </row>
    <row r="65833" spans="7:7" x14ac:dyDescent="0.35">
      <c r="G65833" s="399"/>
    </row>
    <row r="65834" spans="7:7" x14ac:dyDescent="0.35">
      <c r="G65834" s="399"/>
    </row>
    <row r="65835" spans="7:7" x14ac:dyDescent="0.35">
      <c r="G65835" s="399"/>
    </row>
    <row r="65836" spans="7:7" x14ac:dyDescent="0.35">
      <c r="G65836" s="399"/>
    </row>
    <row r="65837" spans="7:7" x14ac:dyDescent="0.35">
      <c r="G65837" s="399"/>
    </row>
    <row r="65838" spans="7:7" x14ac:dyDescent="0.35">
      <c r="G65838" s="399"/>
    </row>
    <row r="65839" spans="7:7" x14ac:dyDescent="0.35">
      <c r="G65839" s="399"/>
    </row>
    <row r="65840" spans="7:7" x14ac:dyDescent="0.35">
      <c r="G65840" s="399"/>
    </row>
    <row r="65841" spans="7:7" x14ac:dyDescent="0.35">
      <c r="G65841" s="399"/>
    </row>
    <row r="65842" spans="7:7" x14ac:dyDescent="0.35">
      <c r="G65842" s="399"/>
    </row>
    <row r="65843" spans="7:7" x14ac:dyDescent="0.35">
      <c r="G65843" s="399"/>
    </row>
    <row r="65844" spans="7:7" x14ac:dyDescent="0.35">
      <c r="G65844" s="399"/>
    </row>
    <row r="65845" spans="7:7" x14ac:dyDescent="0.35">
      <c r="G65845" s="399"/>
    </row>
    <row r="65846" spans="7:7" x14ac:dyDescent="0.35">
      <c r="G65846" s="399"/>
    </row>
    <row r="65847" spans="7:7" x14ac:dyDescent="0.35">
      <c r="G65847" s="399"/>
    </row>
    <row r="65848" spans="7:7" x14ac:dyDescent="0.35">
      <c r="G65848" s="399"/>
    </row>
    <row r="65849" spans="7:7" x14ac:dyDescent="0.35">
      <c r="G65849" s="399"/>
    </row>
    <row r="65850" spans="7:7" x14ac:dyDescent="0.35">
      <c r="G65850" s="399"/>
    </row>
    <row r="65851" spans="7:7" x14ac:dyDescent="0.35">
      <c r="G65851" s="399"/>
    </row>
    <row r="65852" spans="7:7" x14ac:dyDescent="0.35">
      <c r="G65852" s="399"/>
    </row>
    <row r="65853" spans="7:7" x14ac:dyDescent="0.35">
      <c r="G65853" s="399"/>
    </row>
    <row r="65854" spans="7:7" x14ac:dyDescent="0.35">
      <c r="G65854" s="399"/>
    </row>
    <row r="65855" spans="7:7" x14ac:dyDescent="0.35">
      <c r="G65855" s="399"/>
    </row>
    <row r="65856" spans="7:7" x14ac:dyDescent="0.35">
      <c r="G65856" s="399"/>
    </row>
    <row r="65857" spans="7:7" x14ac:dyDescent="0.35">
      <c r="G65857" s="399"/>
    </row>
    <row r="65858" spans="7:7" x14ac:dyDescent="0.35">
      <c r="G65858" s="399"/>
    </row>
    <row r="65859" spans="7:7" x14ac:dyDescent="0.35">
      <c r="G65859" s="399"/>
    </row>
    <row r="65860" spans="7:7" x14ac:dyDescent="0.35">
      <c r="G65860" s="399"/>
    </row>
    <row r="65861" spans="7:7" x14ac:dyDescent="0.35">
      <c r="G65861" s="399"/>
    </row>
    <row r="65862" spans="7:7" x14ac:dyDescent="0.35">
      <c r="G65862" s="399"/>
    </row>
    <row r="65863" spans="7:7" x14ac:dyDescent="0.35">
      <c r="G65863" s="399"/>
    </row>
    <row r="65864" spans="7:7" x14ac:dyDescent="0.35">
      <c r="G65864" s="399"/>
    </row>
    <row r="65865" spans="7:7" x14ac:dyDescent="0.35">
      <c r="G65865" s="399"/>
    </row>
    <row r="65866" spans="7:7" x14ac:dyDescent="0.35">
      <c r="G65866" s="399"/>
    </row>
    <row r="65867" spans="7:7" x14ac:dyDescent="0.35">
      <c r="G65867" s="399"/>
    </row>
    <row r="65868" spans="7:7" x14ac:dyDescent="0.35">
      <c r="G65868" s="399"/>
    </row>
    <row r="65869" spans="7:7" x14ac:dyDescent="0.35">
      <c r="G65869" s="399"/>
    </row>
    <row r="65870" spans="7:7" x14ac:dyDescent="0.35">
      <c r="G65870" s="399"/>
    </row>
    <row r="65871" spans="7:7" x14ac:dyDescent="0.35">
      <c r="G65871" s="399"/>
    </row>
    <row r="65872" spans="7:7" x14ac:dyDescent="0.35">
      <c r="G65872" s="399"/>
    </row>
    <row r="65873" spans="7:7" x14ac:dyDescent="0.35">
      <c r="G65873" s="399"/>
    </row>
    <row r="65874" spans="7:7" x14ac:dyDescent="0.35">
      <c r="G65874" s="399"/>
    </row>
    <row r="65875" spans="7:7" x14ac:dyDescent="0.35">
      <c r="G65875" s="399"/>
    </row>
    <row r="65876" spans="7:7" x14ac:dyDescent="0.35">
      <c r="G65876" s="399"/>
    </row>
    <row r="65877" spans="7:7" x14ac:dyDescent="0.35">
      <c r="G65877" s="399"/>
    </row>
    <row r="65878" spans="7:7" x14ac:dyDescent="0.35">
      <c r="G65878" s="399"/>
    </row>
    <row r="65879" spans="7:7" x14ac:dyDescent="0.35">
      <c r="G65879" s="399"/>
    </row>
    <row r="65880" spans="7:7" x14ac:dyDescent="0.35">
      <c r="G65880" s="399"/>
    </row>
    <row r="65881" spans="7:7" x14ac:dyDescent="0.35">
      <c r="G65881" s="399"/>
    </row>
    <row r="65882" spans="7:7" x14ac:dyDescent="0.35">
      <c r="G65882" s="399"/>
    </row>
    <row r="65883" spans="7:7" x14ac:dyDescent="0.35">
      <c r="G65883" s="399"/>
    </row>
    <row r="65884" spans="7:7" x14ac:dyDescent="0.35">
      <c r="G65884" s="399"/>
    </row>
    <row r="65885" spans="7:7" x14ac:dyDescent="0.35">
      <c r="G65885" s="399"/>
    </row>
    <row r="65886" spans="7:7" x14ac:dyDescent="0.35">
      <c r="G65886" s="399"/>
    </row>
    <row r="65887" spans="7:7" x14ac:dyDescent="0.35">
      <c r="G65887" s="399"/>
    </row>
    <row r="65888" spans="7:7" x14ac:dyDescent="0.35">
      <c r="G65888" s="399"/>
    </row>
    <row r="65889" spans="7:7" x14ac:dyDescent="0.35">
      <c r="G65889" s="399"/>
    </row>
    <row r="65890" spans="7:7" x14ac:dyDescent="0.35">
      <c r="G65890" s="399"/>
    </row>
    <row r="65891" spans="7:7" x14ac:dyDescent="0.35">
      <c r="G65891" s="399"/>
    </row>
    <row r="65892" spans="7:7" x14ac:dyDescent="0.35">
      <c r="G65892" s="399"/>
    </row>
    <row r="65893" spans="7:7" x14ac:dyDescent="0.35">
      <c r="G65893" s="399"/>
    </row>
    <row r="65894" spans="7:7" x14ac:dyDescent="0.35">
      <c r="G65894" s="399"/>
    </row>
    <row r="65895" spans="7:7" x14ac:dyDescent="0.35">
      <c r="G65895" s="399"/>
    </row>
    <row r="65896" spans="7:7" x14ac:dyDescent="0.35">
      <c r="G65896" s="399"/>
    </row>
    <row r="65897" spans="7:7" x14ac:dyDescent="0.35">
      <c r="G65897" s="399"/>
    </row>
    <row r="65898" spans="7:7" x14ac:dyDescent="0.35">
      <c r="G65898" s="399"/>
    </row>
    <row r="65899" spans="7:7" x14ac:dyDescent="0.35">
      <c r="G65899" s="399"/>
    </row>
    <row r="65900" spans="7:7" x14ac:dyDescent="0.35">
      <c r="G65900" s="399"/>
    </row>
    <row r="65901" spans="7:7" x14ac:dyDescent="0.35">
      <c r="G65901" s="399"/>
    </row>
    <row r="65902" spans="7:7" x14ac:dyDescent="0.35">
      <c r="G65902" s="399"/>
    </row>
    <row r="65903" spans="7:7" x14ac:dyDescent="0.35">
      <c r="G65903" s="399"/>
    </row>
    <row r="65904" spans="7:7" x14ac:dyDescent="0.35">
      <c r="G65904" s="399"/>
    </row>
    <row r="65905" spans="7:7" x14ac:dyDescent="0.35">
      <c r="G65905" s="399"/>
    </row>
    <row r="65906" spans="7:7" x14ac:dyDescent="0.35">
      <c r="G65906" s="399"/>
    </row>
    <row r="65907" spans="7:7" x14ac:dyDescent="0.35">
      <c r="G65907" s="399"/>
    </row>
    <row r="65908" spans="7:7" x14ac:dyDescent="0.35">
      <c r="G65908" s="399"/>
    </row>
    <row r="65909" spans="7:7" x14ac:dyDescent="0.35">
      <c r="G65909" s="399"/>
    </row>
    <row r="65910" spans="7:7" x14ac:dyDescent="0.35">
      <c r="G65910" s="399"/>
    </row>
    <row r="65911" spans="7:7" x14ac:dyDescent="0.35">
      <c r="G65911" s="399"/>
    </row>
    <row r="65912" spans="7:7" x14ac:dyDescent="0.35">
      <c r="G65912" s="399"/>
    </row>
    <row r="65913" spans="7:7" x14ac:dyDescent="0.35">
      <c r="G65913" s="399"/>
    </row>
    <row r="65914" spans="7:7" x14ac:dyDescent="0.35">
      <c r="G65914" s="399"/>
    </row>
    <row r="65915" spans="7:7" x14ac:dyDescent="0.35">
      <c r="G65915" s="399"/>
    </row>
    <row r="65916" spans="7:7" x14ac:dyDescent="0.35">
      <c r="G65916" s="399"/>
    </row>
    <row r="65917" spans="7:7" x14ac:dyDescent="0.35">
      <c r="G65917" s="399"/>
    </row>
    <row r="65918" spans="7:7" x14ac:dyDescent="0.35">
      <c r="G65918" s="399"/>
    </row>
    <row r="65919" spans="7:7" x14ac:dyDescent="0.35">
      <c r="G65919" s="399"/>
    </row>
    <row r="65920" spans="7:7" x14ac:dyDescent="0.35">
      <c r="G65920" s="399"/>
    </row>
    <row r="65921" spans="7:7" x14ac:dyDescent="0.35">
      <c r="G65921" s="399"/>
    </row>
    <row r="65922" spans="7:7" x14ac:dyDescent="0.35">
      <c r="G65922" s="399"/>
    </row>
    <row r="65923" spans="7:7" x14ac:dyDescent="0.35">
      <c r="G65923" s="399"/>
    </row>
    <row r="65924" spans="7:7" x14ac:dyDescent="0.35">
      <c r="G65924" s="399"/>
    </row>
    <row r="65925" spans="7:7" x14ac:dyDescent="0.35">
      <c r="G65925" s="399"/>
    </row>
    <row r="65926" spans="7:7" x14ac:dyDescent="0.35">
      <c r="G65926" s="399"/>
    </row>
    <row r="65927" spans="7:7" x14ac:dyDescent="0.35">
      <c r="G65927" s="399"/>
    </row>
    <row r="65928" spans="7:7" x14ac:dyDescent="0.35">
      <c r="G65928" s="399"/>
    </row>
    <row r="65929" spans="7:7" x14ac:dyDescent="0.35">
      <c r="G65929" s="399"/>
    </row>
    <row r="65930" spans="7:7" x14ac:dyDescent="0.35">
      <c r="G65930" s="399"/>
    </row>
    <row r="65931" spans="7:7" x14ac:dyDescent="0.35">
      <c r="G65931" s="399"/>
    </row>
    <row r="65932" spans="7:7" x14ac:dyDescent="0.35">
      <c r="G65932" s="399"/>
    </row>
    <row r="65933" spans="7:7" x14ac:dyDescent="0.35">
      <c r="G65933" s="399"/>
    </row>
    <row r="65934" spans="7:7" x14ac:dyDescent="0.35">
      <c r="G65934" s="399"/>
    </row>
    <row r="65935" spans="7:7" x14ac:dyDescent="0.35">
      <c r="G65935" s="399"/>
    </row>
    <row r="65936" spans="7:7" x14ac:dyDescent="0.35">
      <c r="G65936" s="399"/>
    </row>
    <row r="65937" spans="7:7" x14ac:dyDescent="0.35">
      <c r="G65937" s="399"/>
    </row>
    <row r="65938" spans="7:7" x14ac:dyDescent="0.35">
      <c r="G65938" s="399"/>
    </row>
    <row r="65939" spans="7:7" x14ac:dyDescent="0.35">
      <c r="G65939" s="399"/>
    </row>
    <row r="65940" spans="7:7" x14ac:dyDescent="0.35">
      <c r="G65940" s="399"/>
    </row>
    <row r="65941" spans="7:7" x14ac:dyDescent="0.35">
      <c r="G65941" s="399"/>
    </row>
    <row r="65942" spans="7:7" x14ac:dyDescent="0.35">
      <c r="G65942" s="399"/>
    </row>
    <row r="65943" spans="7:7" x14ac:dyDescent="0.35">
      <c r="G65943" s="399"/>
    </row>
    <row r="65944" spans="7:7" x14ac:dyDescent="0.35">
      <c r="G65944" s="399"/>
    </row>
    <row r="65945" spans="7:7" x14ac:dyDescent="0.35">
      <c r="G65945" s="399"/>
    </row>
    <row r="65946" spans="7:7" x14ac:dyDescent="0.35">
      <c r="G65946" s="399"/>
    </row>
    <row r="65947" spans="7:7" x14ac:dyDescent="0.35">
      <c r="G65947" s="399"/>
    </row>
    <row r="65948" spans="7:7" x14ac:dyDescent="0.35">
      <c r="G65948" s="399"/>
    </row>
    <row r="65949" spans="7:7" x14ac:dyDescent="0.35">
      <c r="G65949" s="399"/>
    </row>
    <row r="65950" spans="7:7" x14ac:dyDescent="0.35">
      <c r="G65950" s="399"/>
    </row>
    <row r="65951" spans="7:7" x14ac:dyDescent="0.35">
      <c r="G65951" s="399"/>
    </row>
    <row r="65952" spans="7:7" x14ac:dyDescent="0.35">
      <c r="G65952" s="399"/>
    </row>
    <row r="65953" spans="7:7" x14ac:dyDescent="0.35">
      <c r="G65953" s="399"/>
    </row>
    <row r="65954" spans="7:7" x14ac:dyDescent="0.35">
      <c r="G65954" s="399"/>
    </row>
    <row r="65955" spans="7:7" x14ac:dyDescent="0.35">
      <c r="G65955" s="399"/>
    </row>
    <row r="65956" spans="7:7" x14ac:dyDescent="0.35">
      <c r="G65956" s="399"/>
    </row>
    <row r="65957" spans="7:7" x14ac:dyDescent="0.35">
      <c r="G65957" s="399"/>
    </row>
    <row r="65958" spans="7:7" x14ac:dyDescent="0.35">
      <c r="G65958" s="399"/>
    </row>
    <row r="65959" spans="7:7" x14ac:dyDescent="0.35">
      <c r="G65959" s="399"/>
    </row>
    <row r="65960" spans="7:7" x14ac:dyDescent="0.35">
      <c r="G65960" s="399"/>
    </row>
    <row r="65961" spans="7:7" x14ac:dyDescent="0.35">
      <c r="G65961" s="399"/>
    </row>
    <row r="65962" spans="7:7" x14ac:dyDescent="0.35">
      <c r="G65962" s="399"/>
    </row>
    <row r="65963" spans="7:7" x14ac:dyDescent="0.35">
      <c r="G65963" s="399"/>
    </row>
    <row r="65964" spans="7:7" x14ac:dyDescent="0.35">
      <c r="G65964" s="399"/>
    </row>
    <row r="65965" spans="7:7" x14ac:dyDescent="0.35">
      <c r="G65965" s="399"/>
    </row>
    <row r="65966" spans="7:7" x14ac:dyDescent="0.35">
      <c r="G65966" s="399"/>
    </row>
    <row r="65967" spans="7:7" x14ac:dyDescent="0.35">
      <c r="G65967" s="399"/>
    </row>
    <row r="65968" spans="7:7" x14ac:dyDescent="0.35">
      <c r="G65968" s="399"/>
    </row>
    <row r="65969" spans="7:7" x14ac:dyDescent="0.35">
      <c r="G65969" s="399"/>
    </row>
    <row r="65970" spans="7:7" x14ac:dyDescent="0.35">
      <c r="G65970" s="399"/>
    </row>
    <row r="65971" spans="7:7" x14ac:dyDescent="0.35">
      <c r="G65971" s="399"/>
    </row>
    <row r="65972" spans="7:7" x14ac:dyDescent="0.35">
      <c r="G65972" s="399"/>
    </row>
    <row r="65973" spans="7:7" x14ac:dyDescent="0.35">
      <c r="G65973" s="399"/>
    </row>
    <row r="65974" spans="7:7" x14ac:dyDescent="0.35">
      <c r="G65974" s="399"/>
    </row>
    <row r="65975" spans="7:7" x14ac:dyDescent="0.35">
      <c r="G65975" s="399"/>
    </row>
    <row r="65976" spans="7:7" x14ac:dyDescent="0.35">
      <c r="G65976" s="399"/>
    </row>
    <row r="65977" spans="7:7" x14ac:dyDescent="0.35">
      <c r="G65977" s="399"/>
    </row>
    <row r="65978" spans="7:7" x14ac:dyDescent="0.35">
      <c r="G65978" s="399"/>
    </row>
    <row r="65979" spans="7:7" x14ac:dyDescent="0.35">
      <c r="G65979" s="399"/>
    </row>
    <row r="65980" spans="7:7" x14ac:dyDescent="0.35">
      <c r="G65980" s="399"/>
    </row>
    <row r="65981" spans="7:7" x14ac:dyDescent="0.35">
      <c r="G65981" s="399"/>
    </row>
    <row r="65982" spans="7:7" x14ac:dyDescent="0.35">
      <c r="G65982" s="399"/>
    </row>
    <row r="65983" spans="7:7" x14ac:dyDescent="0.35">
      <c r="G65983" s="399"/>
    </row>
    <row r="65984" spans="7:7" x14ac:dyDescent="0.35">
      <c r="G65984" s="399"/>
    </row>
    <row r="65985" spans="7:7" x14ac:dyDescent="0.35">
      <c r="G65985" s="399"/>
    </row>
    <row r="65986" spans="7:7" x14ac:dyDescent="0.35">
      <c r="G65986" s="399"/>
    </row>
    <row r="65987" spans="7:7" x14ac:dyDescent="0.35">
      <c r="G65987" s="399"/>
    </row>
    <row r="65988" spans="7:7" x14ac:dyDescent="0.35">
      <c r="G65988" s="399"/>
    </row>
    <row r="65989" spans="7:7" x14ac:dyDescent="0.35">
      <c r="G65989" s="399"/>
    </row>
    <row r="65990" spans="7:7" x14ac:dyDescent="0.35">
      <c r="G65990" s="399"/>
    </row>
    <row r="65991" spans="7:7" x14ac:dyDescent="0.35">
      <c r="G65991" s="399"/>
    </row>
    <row r="65992" spans="7:7" x14ac:dyDescent="0.35">
      <c r="G65992" s="399"/>
    </row>
    <row r="65993" spans="7:7" x14ac:dyDescent="0.35">
      <c r="G65993" s="399"/>
    </row>
    <row r="65994" spans="7:7" x14ac:dyDescent="0.35">
      <c r="G65994" s="399"/>
    </row>
    <row r="65995" spans="7:7" x14ac:dyDescent="0.35">
      <c r="G65995" s="399"/>
    </row>
    <row r="65996" spans="7:7" x14ac:dyDescent="0.35">
      <c r="G65996" s="399"/>
    </row>
    <row r="65997" spans="7:7" x14ac:dyDescent="0.35">
      <c r="G65997" s="399"/>
    </row>
    <row r="65998" spans="7:7" x14ac:dyDescent="0.35">
      <c r="G65998" s="399"/>
    </row>
    <row r="65999" spans="7:7" x14ac:dyDescent="0.35">
      <c r="G65999" s="399"/>
    </row>
    <row r="66000" spans="7:7" x14ac:dyDescent="0.35">
      <c r="G66000" s="399"/>
    </row>
    <row r="66001" spans="7:7" x14ac:dyDescent="0.35">
      <c r="G66001" s="399"/>
    </row>
    <row r="66002" spans="7:7" x14ac:dyDescent="0.35">
      <c r="G66002" s="399"/>
    </row>
    <row r="66003" spans="7:7" x14ac:dyDescent="0.35">
      <c r="G66003" s="399"/>
    </row>
    <row r="66004" spans="7:7" x14ac:dyDescent="0.35">
      <c r="G66004" s="399"/>
    </row>
    <row r="66005" spans="7:7" x14ac:dyDescent="0.35">
      <c r="G66005" s="399"/>
    </row>
    <row r="66006" spans="7:7" x14ac:dyDescent="0.35">
      <c r="G66006" s="399"/>
    </row>
    <row r="66007" spans="7:7" x14ac:dyDescent="0.35">
      <c r="G66007" s="399"/>
    </row>
    <row r="66008" spans="7:7" x14ac:dyDescent="0.35">
      <c r="G66008" s="399"/>
    </row>
    <row r="66009" spans="7:7" x14ac:dyDescent="0.35">
      <c r="G66009" s="399"/>
    </row>
    <row r="66010" spans="7:7" x14ac:dyDescent="0.35">
      <c r="G66010" s="399"/>
    </row>
    <row r="66011" spans="7:7" x14ac:dyDescent="0.35">
      <c r="G66011" s="399"/>
    </row>
    <row r="66012" spans="7:7" x14ac:dyDescent="0.35">
      <c r="G66012" s="399"/>
    </row>
    <row r="66013" spans="7:7" x14ac:dyDescent="0.35">
      <c r="G66013" s="399"/>
    </row>
    <row r="66014" spans="7:7" x14ac:dyDescent="0.35">
      <c r="G66014" s="399"/>
    </row>
    <row r="66015" spans="7:7" x14ac:dyDescent="0.35">
      <c r="G66015" s="399"/>
    </row>
    <row r="66016" spans="7:7" x14ac:dyDescent="0.35">
      <c r="G66016" s="399"/>
    </row>
    <row r="66017" spans="7:7" x14ac:dyDescent="0.35">
      <c r="G66017" s="399"/>
    </row>
    <row r="66018" spans="7:7" x14ac:dyDescent="0.35">
      <c r="G66018" s="399"/>
    </row>
    <row r="66019" spans="7:7" x14ac:dyDescent="0.35">
      <c r="G66019" s="399"/>
    </row>
    <row r="66020" spans="7:7" x14ac:dyDescent="0.35">
      <c r="G66020" s="399"/>
    </row>
    <row r="66021" spans="7:7" x14ac:dyDescent="0.35">
      <c r="G66021" s="399"/>
    </row>
    <row r="66022" spans="7:7" x14ac:dyDescent="0.35">
      <c r="G66022" s="399"/>
    </row>
    <row r="66023" spans="7:7" x14ac:dyDescent="0.35">
      <c r="G66023" s="399"/>
    </row>
    <row r="66024" spans="7:7" x14ac:dyDescent="0.35">
      <c r="G66024" s="399"/>
    </row>
    <row r="66025" spans="7:7" x14ac:dyDescent="0.35">
      <c r="G66025" s="399"/>
    </row>
    <row r="66026" spans="7:7" x14ac:dyDescent="0.35">
      <c r="G66026" s="399"/>
    </row>
    <row r="66027" spans="7:7" x14ac:dyDescent="0.35">
      <c r="G66027" s="399"/>
    </row>
    <row r="66028" spans="7:7" x14ac:dyDescent="0.35">
      <c r="G66028" s="399"/>
    </row>
    <row r="66029" spans="7:7" x14ac:dyDescent="0.35">
      <c r="G66029" s="399"/>
    </row>
    <row r="66030" spans="7:7" x14ac:dyDescent="0.35">
      <c r="G66030" s="399"/>
    </row>
    <row r="66031" spans="7:7" x14ac:dyDescent="0.35">
      <c r="G66031" s="399"/>
    </row>
    <row r="66032" spans="7:7" x14ac:dyDescent="0.35">
      <c r="G66032" s="399"/>
    </row>
    <row r="66033" spans="7:7" x14ac:dyDescent="0.35">
      <c r="G66033" s="399"/>
    </row>
    <row r="66034" spans="7:7" x14ac:dyDescent="0.35">
      <c r="G66034" s="399"/>
    </row>
    <row r="66035" spans="7:7" x14ac:dyDescent="0.35">
      <c r="G66035" s="399"/>
    </row>
    <row r="66036" spans="7:7" x14ac:dyDescent="0.35">
      <c r="G66036" s="399"/>
    </row>
    <row r="66037" spans="7:7" x14ac:dyDescent="0.35">
      <c r="G66037" s="399"/>
    </row>
    <row r="66038" spans="7:7" x14ac:dyDescent="0.35">
      <c r="G66038" s="399"/>
    </row>
    <row r="66039" spans="7:7" x14ac:dyDescent="0.35">
      <c r="G66039" s="399"/>
    </row>
    <row r="66040" spans="7:7" x14ac:dyDescent="0.35">
      <c r="G66040" s="399"/>
    </row>
    <row r="66041" spans="7:7" x14ac:dyDescent="0.35">
      <c r="G66041" s="399"/>
    </row>
    <row r="66042" spans="7:7" x14ac:dyDescent="0.35">
      <c r="G66042" s="399"/>
    </row>
    <row r="66043" spans="7:7" x14ac:dyDescent="0.35">
      <c r="G66043" s="399"/>
    </row>
    <row r="66044" spans="7:7" x14ac:dyDescent="0.35">
      <c r="G66044" s="399"/>
    </row>
    <row r="66045" spans="7:7" x14ac:dyDescent="0.35">
      <c r="G66045" s="399"/>
    </row>
    <row r="66046" spans="7:7" x14ac:dyDescent="0.35">
      <c r="G66046" s="399"/>
    </row>
    <row r="66047" spans="7:7" x14ac:dyDescent="0.35">
      <c r="G66047" s="399"/>
    </row>
    <row r="66048" spans="7:7" x14ac:dyDescent="0.35">
      <c r="G66048" s="399"/>
    </row>
    <row r="66049" spans="7:7" x14ac:dyDescent="0.35">
      <c r="G66049" s="399"/>
    </row>
    <row r="66050" spans="7:7" x14ac:dyDescent="0.35">
      <c r="G66050" s="399"/>
    </row>
    <row r="66051" spans="7:7" x14ac:dyDescent="0.35">
      <c r="G66051" s="399"/>
    </row>
    <row r="66052" spans="7:7" x14ac:dyDescent="0.35">
      <c r="G66052" s="399"/>
    </row>
    <row r="66053" spans="7:7" x14ac:dyDescent="0.35">
      <c r="G66053" s="399"/>
    </row>
    <row r="66054" spans="7:7" x14ac:dyDescent="0.35">
      <c r="G66054" s="399"/>
    </row>
    <row r="66055" spans="7:7" x14ac:dyDescent="0.35">
      <c r="G66055" s="399"/>
    </row>
    <row r="66056" spans="7:7" x14ac:dyDescent="0.35">
      <c r="G66056" s="399"/>
    </row>
    <row r="66057" spans="7:7" x14ac:dyDescent="0.35">
      <c r="G66057" s="399"/>
    </row>
    <row r="66058" spans="7:7" x14ac:dyDescent="0.35">
      <c r="G66058" s="399"/>
    </row>
    <row r="66059" spans="7:7" x14ac:dyDescent="0.35">
      <c r="G66059" s="399"/>
    </row>
    <row r="66060" spans="7:7" x14ac:dyDescent="0.35">
      <c r="G66060" s="399"/>
    </row>
    <row r="66061" spans="7:7" x14ac:dyDescent="0.35">
      <c r="G66061" s="399"/>
    </row>
    <row r="66062" spans="7:7" x14ac:dyDescent="0.35">
      <c r="G66062" s="399"/>
    </row>
    <row r="66063" spans="7:7" x14ac:dyDescent="0.35">
      <c r="G66063" s="399"/>
    </row>
    <row r="66064" spans="7:7" x14ac:dyDescent="0.35">
      <c r="G66064" s="399"/>
    </row>
    <row r="66065" spans="7:7" x14ac:dyDescent="0.35">
      <c r="G66065" s="399"/>
    </row>
    <row r="66066" spans="7:7" x14ac:dyDescent="0.35">
      <c r="G66066" s="399"/>
    </row>
    <row r="66067" spans="7:7" x14ac:dyDescent="0.35">
      <c r="G66067" s="399"/>
    </row>
    <row r="66068" spans="7:7" x14ac:dyDescent="0.35">
      <c r="G66068" s="399"/>
    </row>
    <row r="66069" spans="7:7" x14ac:dyDescent="0.35">
      <c r="G66069" s="399"/>
    </row>
    <row r="66070" spans="7:7" x14ac:dyDescent="0.35">
      <c r="G66070" s="399"/>
    </row>
    <row r="66071" spans="7:7" x14ac:dyDescent="0.35">
      <c r="G66071" s="399"/>
    </row>
    <row r="66072" spans="7:7" x14ac:dyDescent="0.35">
      <c r="G66072" s="399"/>
    </row>
    <row r="66073" spans="7:7" x14ac:dyDescent="0.35">
      <c r="G66073" s="399"/>
    </row>
    <row r="66074" spans="7:7" x14ac:dyDescent="0.35">
      <c r="G66074" s="399"/>
    </row>
    <row r="66075" spans="7:7" x14ac:dyDescent="0.35">
      <c r="G66075" s="399"/>
    </row>
    <row r="66076" spans="7:7" x14ac:dyDescent="0.35">
      <c r="G66076" s="399"/>
    </row>
    <row r="66077" spans="7:7" x14ac:dyDescent="0.35">
      <c r="G66077" s="399"/>
    </row>
    <row r="66078" spans="7:7" x14ac:dyDescent="0.35">
      <c r="G66078" s="399"/>
    </row>
    <row r="66079" spans="7:7" x14ac:dyDescent="0.35">
      <c r="G66079" s="399"/>
    </row>
    <row r="66080" spans="7:7" x14ac:dyDescent="0.35">
      <c r="G66080" s="399"/>
    </row>
    <row r="66081" spans="7:7" x14ac:dyDescent="0.35">
      <c r="G66081" s="399"/>
    </row>
    <row r="66082" spans="7:7" x14ac:dyDescent="0.35">
      <c r="G66082" s="399"/>
    </row>
    <row r="66083" spans="7:7" x14ac:dyDescent="0.35">
      <c r="G66083" s="399"/>
    </row>
    <row r="66084" spans="7:7" x14ac:dyDescent="0.35">
      <c r="G66084" s="399"/>
    </row>
    <row r="66085" spans="7:7" x14ac:dyDescent="0.35">
      <c r="G66085" s="399"/>
    </row>
    <row r="66086" spans="7:7" x14ac:dyDescent="0.35">
      <c r="G66086" s="399"/>
    </row>
    <row r="66087" spans="7:7" x14ac:dyDescent="0.35">
      <c r="G66087" s="399"/>
    </row>
    <row r="66088" spans="7:7" x14ac:dyDescent="0.35">
      <c r="G66088" s="399"/>
    </row>
    <row r="66089" spans="7:7" x14ac:dyDescent="0.35">
      <c r="G66089" s="399"/>
    </row>
    <row r="66090" spans="7:7" x14ac:dyDescent="0.35">
      <c r="G66090" s="399"/>
    </row>
    <row r="66091" spans="7:7" x14ac:dyDescent="0.35">
      <c r="G66091" s="399"/>
    </row>
    <row r="66092" spans="7:7" x14ac:dyDescent="0.35">
      <c r="G66092" s="399"/>
    </row>
    <row r="66093" spans="7:7" x14ac:dyDescent="0.35">
      <c r="G66093" s="399"/>
    </row>
    <row r="66094" spans="7:7" x14ac:dyDescent="0.35">
      <c r="G66094" s="399"/>
    </row>
    <row r="66095" spans="7:7" x14ac:dyDescent="0.35">
      <c r="G66095" s="399"/>
    </row>
    <row r="66096" spans="7:7" x14ac:dyDescent="0.35">
      <c r="G66096" s="399"/>
    </row>
    <row r="66097" spans="7:7" x14ac:dyDescent="0.35">
      <c r="G66097" s="399"/>
    </row>
    <row r="66098" spans="7:7" x14ac:dyDescent="0.35">
      <c r="G66098" s="399"/>
    </row>
    <row r="66099" spans="7:7" x14ac:dyDescent="0.35">
      <c r="G66099" s="399"/>
    </row>
    <row r="66100" spans="7:7" x14ac:dyDescent="0.35">
      <c r="G66100" s="399"/>
    </row>
    <row r="66101" spans="7:7" x14ac:dyDescent="0.35">
      <c r="G66101" s="399"/>
    </row>
    <row r="66102" spans="7:7" x14ac:dyDescent="0.35">
      <c r="G66102" s="399"/>
    </row>
    <row r="66103" spans="7:7" x14ac:dyDescent="0.35">
      <c r="G66103" s="399"/>
    </row>
    <row r="66104" spans="7:7" x14ac:dyDescent="0.35">
      <c r="G66104" s="399"/>
    </row>
    <row r="66105" spans="7:7" x14ac:dyDescent="0.35">
      <c r="G66105" s="399"/>
    </row>
    <row r="66106" spans="7:7" x14ac:dyDescent="0.35">
      <c r="G66106" s="399"/>
    </row>
    <row r="66107" spans="7:7" x14ac:dyDescent="0.35">
      <c r="G66107" s="399"/>
    </row>
    <row r="66108" spans="7:7" x14ac:dyDescent="0.35">
      <c r="G66108" s="399"/>
    </row>
    <row r="66109" spans="7:7" x14ac:dyDescent="0.35">
      <c r="G66109" s="399"/>
    </row>
    <row r="66110" spans="7:7" x14ac:dyDescent="0.35">
      <c r="G66110" s="399"/>
    </row>
    <row r="66111" spans="7:7" x14ac:dyDescent="0.35">
      <c r="G66111" s="399"/>
    </row>
    <row r="66112" spans="7:7" x14ac:dyDescent="0.35">
      <c r="G66112" s="399"/>
    </row>
    <row r="66113" spans="7:7" x14ac:dyDescent="0.35">
      <c r="G66113" s="399"/>
    </row>
    <row r="66114" spans="7:7" x14ac:dyDescent="0.35">
      <c r="G66114" s="399"/>
    </row>
    <row r="66115" spans="7:7" x14ac:dyDescent="0.35">
      <c r="G66115" s="399"/>
    </row>
    <row r="66116" spans="7:7" x14ac:dyDescent="0.35">
      <c r="G66116" s="399"/>
    </row>
    <row r="66117" spans="7:7" x14ac:dyDescent="0.35">
      <c r="G66117" s="399"/>
    </row>
    <row r="66118" spans="7:7" x14ac:dyDescent="0.35">
      <c r="G66118" s="399"/>
    </row>
    <row r="66119" spans="7:7" x14ac:dyDescent="0.35">
      <c r="G66119" s="399"/>
    </row>
    <row r="66120" spans="7:7" x14ac:dyDescent="0.35">
      <c r="G66120" s="399"/>
    </row>
    <row r="66121" spans="7:7" x14ac:dyDescent="0.35">
      <c r="G66121" s="399"/>
    </row>
    <row r="66122" spans="7:7" x14ac:dyDescent="0.35">
      <c r="G66122" s="399"/>
    </row>
    <row r="66123" spans="7:7" x14ac:dyDescent="0.35">
      <c r="G66123" s="399"/>
    </row>
    <row r="66124" spans="7:7" x14ac:dyDescent="0.35">
      <c r="G66124" s="399"/>
    </row>
    <row r="66125" spans="7:7" x14ac:dyDescent="0.35">
      <c r="G66125" s="399"/>
    </row>
    <row r="66126" spans="7:7" x14ac:dyDescent="0.35">
      <c r="G66126" s="399"/>
    </row>
    <row r="66127" spans="7:7" x14ac:dyDescent="0.35">
      <c r="G66127" s="399"/>
    </row>
    <row r="66128" spans="7:7" x14ac:dyDescent="0.35">
      <c r="G66128" s="399"/>
    </row>
    <row r="66129" spans="7:7" x14ac:dyDescent="0.35">
      <c r="G66129" s="399"/>
    </row>
    <row r="66130" spans="7:7" x14ac:dyDescent="0.35">
      <c r="G66130" s="399"/>
    </row>
    <row r="66131" spans="7:7" x14ac:dyDescent="0.35">
      <c r="G66131" s="399"/>
    </row>
    <row r="66132" spans="7:7" x14ac:dyDescent="0.35">
      <c r="G66132" s="399"/>
    </row>
    <row r="66133" spans="7:7" x14ac:dyDescent="0.35">
      <c r="G66133" s="399"/>
    </row>
    <row r="66134" spans="7:7" x14ac:dyDescent="0.35">
      <c r="G66134" s="399"/>
    </row>
    <row r="66135" spans="7:7" x14ac:dyDescent="0.35">
      <c r="G66135" s="399"/>
    </row>
    <row r="66136" spans="7:7" x14ac:dyDescent="0.35">
      <c r="G66136" s="399"/>
    </row>
    <row r="66137" spans="7:7" x14ac:dyDescent="0.35">
      <c r="G66137" s="399"/>
    </row>
    <row r="66138" spans="7:7" x14ac:dyDescent="0.35">
      <c r="G66138" s="399"/>
    </row>
    <row r="66139" spans="7:7" x14ac:dyDescent="0.35">
      <c r="G66139" s="399"/>
    </row>
    <row r="66140" spans="7:7" x14ac:dyDescent="0.35">
      <c r="G66140" s="399"/>
    </row>
    <row r="66141" spans="7:7" x14ac:dyDescent="0.35">
      <c r="G66141" s="399"/>
    </row>
    <row r="66142" spans="7:7" x14ac:dyDescent="0.35">
      <c r="G66142" s="399"/>
    </row>
    <row r="66143" spans="7:7" x14ac:dyDescent="0.35">
      <c r="G66143" s="399"/>
    </row>
    <row r="66144" spans="7:7" x14ac:dyDescent="0.35">
      <c r="G66144" s="399"/>
    </row>
    <row r="66145" spans="7:7" x14ac:dyDescent="0.35">
      <c r="G66145" s="399"/>
    </row>
    <row r="66146" spans="7:7" x14ac:dyDescent="0.35">
      <c r="G66146" s="399"/>
    </row>
    <row r="66147" spans="7:7" x14ac:dyDescent="0.35">
      <c r="G66147" s="399"/>
    </row>
    <row r="66148" spans="7:7" x14ac:dyDescent="0.35">
      <c r="G66148" s="399"/>
    </row>
    <row r="66149" spans="7:7" x14ac:dyDescent="0.35">
      <c r="G66149" s="399"/>
    </row>
    <row r="66150" spans="7:7" x14ac:dyDescent="0.35">
      <c r="G66150" s="399"/>
    </row>
    <row r="66151" spans="7:7" x14ac:dyDescent="0.35">
      <c r="G66151" s="399"/>
    </row>
    <row r="66152" spans="7:7" x14ac:dyDescent="0.35">
      <c r="G66152" s="399"/>
    </row>
    <row r="66153" spans="7:7" x14ac:dyDescent="0.35">
      <c r="G66153" s="399"/>
    </row>
    <row r="66154" spans="7:7" x14ac:dyDescent="0.35">
      <c r="G66154" s="399"/>
    </row>
    <row r="66155" spans="7:7" x14ac:dyDescent="0.35">
      <c r="G66155" s="399"/>
    </row>
    <row r="66156" spans="7:7" x14ac:dyDescent="0.35">
      <c r="G66156" s="399"/>
    </row>
    <row r="66157" spans="7:7" x14ac:dyDescent="0.35">
      <c r="G66157" s="399"/>
    </row>
    <row r="66158" spans="7:7" x14ac:dyDescent="0.35">
      <c r="G66158" s="399"/>
    </row>
    <row r="66159" spans="7:7" x14ac:dyDescent="0.35">
      <c r="G66159" s="399"/>
    </row>
    <row r="66160" spans="7:7" x14ac:dyDescent="0.35">
      <c r="G66160" s="399"/>
    </row>
    <row r="66161" spans="7:7" x14ac:dyDescent="0.35">
      <c r="G66161" s="399"/>
    </row>
    <row r="66162" spans="7:7" x14ac:dyDescent="0.35">
      <c r="G66162" s="399"/>
    </row>
    <row r="66163" spans="7:7" x14ac:dyDescent="0.35">
      <c r="G66163" s="399"/>
    </row>
    <row r="66164" spans="7:7" x14ac:dyDescent="0.35">
      <c r="G66164" s="399"/>
    </row>
    <row r="66165" spans="7:7" x14ac:dyDescent="0.35">
      <c r="G66165" s="399"/>
    </row>
    <row r="66166" spans="7:7" x14ac:dyDescent="0.35">
      <c r="G66166" s="399"/>
    </row>
    <row r="66167" spans="7:7" x14ac:dyDescent="0.35">
      <c r="G66167" s="399"/>
    </row>
    <row r="66168" spans="7:7" x14ac:dyDescent="0.35">
      <c r="G66168" s="399"/>
    </row>
    <row r="66169" spans="7:7" x14ac:dyDescent="0.35">
      <c r="G66169" s="399"/>
    </row>
    <row r="66170" spans="7:7" x14ac:dyDescent="0.35">
      <c r="G66170" s="399"/>
    </row>
    <row r="66171" spans="7:7" x14ac:dyDescent="0.35">
      <c r="G66171" s="399"/>
    </row>
    <row r="66172" spans="7:7" x14ac:dyDescent="0.35">
      <c r="G66172" s="399"/>
    </row>
    <row r="66173" spans="7:7" x14ac:dyDescent="0.35">
      <c r="G66173" s="399"/>
    </row>
    <row r="66174" spans="7:7" x14ac:dyDescent="0.35">
      <c r="G66174" s="399"/>
    </row>
    <row r="66175" spans="7:7" x14ac:dyDescent="0.35">
      <c r="G66175" s="399"/>
    </row>
    <row r="66176" spans="7:7" x14ac:dyDescent="0.35">
      <c r="G66176" s="399"/>
    </row>
    <row r="66177" spans="7:7" x14ac:dyDescent="0.35">
      <c r="G66177" s="399"/>
    </row>
    <row r="66178" spans="7:7" x14ac:dyDescent="0.35">
      <c r="G66178" s="399"/>
    </row>
    <row r="66179" spans="7:7" x14ac:dyDescent="0.35">
      <c r="G66179" s="399"/>
    </row>
    <row r="66180" spans="7:7" x14ac:dyDescent="0.35">
      <c r="G66180" s="399"/>
    </row>
    <row r="66181" spans="7:7" x14ac:dyDescent="0.35">
      <c r="G66181" s="399"/>
    </row>
    <row r="66182" spans="7:7" x14ac:dyDescent="0.35">
      <c r="G66182" s="399"/>
    </row>
    <row r="66183" spans="7:7" x14ac:dyDescent="0.35">
      <c r="G66183" s="399"/>
    </row>
    <row r="66184" spans="7:7" x14ac:dyDescent="0.35">
      <c r="G66184" s="399"/>
    </row>
    <row r="66185" spans="7:7" x14ac:dyDescent="0.35">
      <c r="G66185" s="399"/>
    </row>
    <row r="66186" spans="7:7" x14ac:dyDescent="0.35">
      <c r="G66186" s="399"/>
    </row>
    <row r="66187" spans="7:7" x14ac:dyDescent="0.35">
      <c r="G66187" s="399"/>
    </row>
    <row r="66188" spans="7:7" x14ac:dyDescent="0.35">
      <c r="G66188" s="399"/>
    </row>
    <row r="66189" spans="7:7" x14ac:dyDescent="0.35">
      <c r="G66189" s="399"/>
    </row>
    <row r="66190" spans="7:7" x14ac:dyDescent="0.35">
      <c r="G66190" s="399"/>
    </row>
    <row r="66191" spans="7:7" x14ac:dyDescent="0.35">
      <c r="G66191" s="399"/>
    </row>
    <row r="66192" spans="7:7" x14ac:dyDescent="0.35">
      <c r="G66192" s="399"/>
    </row>
    <row r="66193" spans="7:7" x14ac:dyDescent="0.35">
      <c r="G66193" s="399"/>
    </row>
    <row r="66194" spans="7:7" x14ac:dyDescent="0.35">
      <c r="G66194" s="399"/>
    </row>
    <row r="66195" spans="7:7" x14ac:dyDescent="0.35">
      <c r="G66195" s="399"/>
    </row>
    <row r="66196" spans="7:7" x14ac:dyDescent="0.35">
      <c r="G66196" s="399"/>
    </row>
    <row r="66197" spans="7:7" x14ac:dyDescent="0.35">
      <c r="G66197" s="399"/>
    </row>
    <row r="66198" spans="7:7" x14ac:dyDescent="0.35">
      <c r="G66198" s="399"/>
    </row>
    <row r="66199" spans="7:7" x14ac:dyDescent="0.35">
      <c r="G66199" s="399"/>
    </row>
    <row r="66200" spans="7:7" x14ac:dyDescent="0.35">
      <c r="G66200" s="399"/>
    </row>
    <row r="66201" spans="7:7" x14ac:dyDescent="0.35">
      <c r="G66201" s="399"/>
    </row>
    <row r="66202" spans="7:7" x14ac:dyDescent="0.35">
      <c r="G66202" s="399"/>
    </row>
    <row r="66203" spans="7:7" x14ac:dyDescent="0.35">
      <c r="G66203" s="399"/>
    </row>
    <row r="66204" spans="7:7" x14ac:dyDescent="0.35">
      <c r="G66204" s="399"/>
    </row>
    <row r="66205" spans="7:7" x14ac:dyDescent="0.35">
      <c r="G66205" s="399"/>
    </row>
    <row r="66206" spans="7:7" x14ac:dyDescent="0.35">
      <c r="G66206" s="399"/>
    </row>
    <row r="66207" spans="7:7" x14ac:dyDescent="0.35">
      <c r="G66207" s="399"/>
    </row>
    <row r="66208" spans="7:7" x14ac:dyDescent="0.35">
      <c r="G66208" s="399"/>
    </row>
    <row r="66209" spans="7:7" x14ac:dyDescent="0.35">
      <c r="G66209" s="399"/>
    </row>
    <row r="66210" spans="7:7" x14ac:dyDescent="0.35">
      <c r="G66210" s="399"/>
    </row>
    <row r="66211" spans="7:7" x14ac:dyDescent="0.35">
      <c r="G66211" s="399"/>
    </row>
    <row r="66212" spans="7:7" x14ac:dyDescent="0.35">
      <c r="G66212" s="399"/>
    </row>
    <row r="66213" spans="7:7" x14ac:dyDescent="0.35">
      <c r="G66213" s="399"/>
    </row>
    <row r="66214" spans="7:7" x14ac:dyDescent="0.35">
      <c r="G66214" s="399"/>
    </row>
    <row r="66215" spans="7:7" x14ac:dyDescent="0.35">
      <c r="G66215" s="399"/>
    </row>
    <row r="66216" spans="7:7" x14ac:dyDescent="0.35">
      <c r="G66216" s="399"/>
    </row>
    <row r="66217" spans="7:7" x14ac:dyDescent="0.35">
      <c r="G66217" s="399"/>
    </row>
    <row r="66218" spans="7:7" x14ac:dyDescent="0.35">
      <c r="G66218" s="399"/>
    </row>
    <row r="66219" spans="7:7" x14ac:dyDescent="0.35">
      <c r="G66219" s="399"/>
    </row>
    <row r="66220" spans="7:7" x14ac:dyDescent="0.35">
      <c r="G66220" s="399"/>
    </row>
    <row r="66221" spans="7:7" x14ac:dyDescent="0.35">
      <c r="G66221" s="399"/>
    </row>
    <row r="66222" spans="7:7" x14ac:dyDescent="0.35">
      <c r="G66222" s="399"/>
    </row>
    <row r="66223" spans="7:7" x14ac:dyDescent="0.35">
      <c r="G66223" s="399"/>
    </row>
    <row r="66224" spans="7:7" x14ac:dyDescent="0.35">
      <c r="G66224" s="399"/>
    </row>
    <row r="66225" spans="7:7" x14ac:dyDescent="0.35">
      <c r="G66225" s="399"/>
    </row>
    <row r="66226" spans="7:7" x14ac:dyDescent="0.35">
      <c r="G66226" s="399"/>
    </row>
    <row r="66227" spans="7:7" x14ac:dyDescent="0.35">
      <c r="G66227" s="399"/>
    </row>
    <row r="66228" spans="7:7" x14ac:dyDescent="0.35">
      <c r="G66228" s="399"/>
    </row>
    <row r="66229" spans="7:7" x14ac:dyDescent="0.35">
      <c r="G66229" s="399"/>
    </row>
    <row r="66230" spans="7:7" x14ac:dyDescent="0.35">
      <c r="G66230" s="399"/>
    </row>
    <row r="66231" spans="7:7" x14ac:dyDescent="0.35">
      <c r="G66231" s="399"/>
    </row>
    <row r="66232" spans="7:7" x14ac:dyDescent="0.35">
      <c r="G66232" s="399"/>
    </row>
    <row r="66233" spans="7:7" x14ac:dyDescent="0.35">
      <c r="G66233" s="399"/>
    </row>
    <row r="66234" spans="7:7" x14ac:dyDescent="0.35">
      <c r="G66234" s="399"/>
    </row>
    <row r="66235" spans="7:7" x14ac:dyDescent="0.35">
      <c r="G66235" s="399"/>
    </row>
    <row r="66236" spans="7:7" x14ac:dyDescent="0.35">
      <c r="G66236" s="399"/>
    </row>
    <row r="66237" spans="7:7" x14ac:dyDescent="0.35">
      <c r="G66237" s="399"/>
    </row>
    <row r="66238" spans="7:7" x14ac:dyDescent="0.35">
      <c r="G66238" s="399"/>
    </row>
    <row r="66239" spans="7:7" x14ac:dyDescent="0.35">
      <c r="G66239" s="399"/>
    </row>
    <row r="66240" spans="7:7" x14ac:dyDescent="0.35">
      <c r="G66240" s="399"/>
    </row>
    <row r="66241" spans="7:7" x14ac:dyDescent="0.35">
      <c r="G66241" s="399"/>
    </row>
    <row r="66242" spans="7:7" x14ac:dyDescent="0.35">
      <c r="G66242" s="399"/>
    </row>
    <row r="66243" spans="7:7" x14ac:dyDescent="0.35">
      <c r="G66243" s="399"/>
    </row>
    <row r="66244" spans="7:7" x14ac:dyDescent="0.35">
      <c r="G66244" s="399"/>
    </row>
    <row r="66245" spans="7:7" x14ac:dyDescent="0.35">
      <c r="G66245" s="399"/>
    </row>
    <row r="66246" spans="7:7" x14ac:dyDescent="0.35">
      <c r="G66246" s="399"/>
    </row>
    <row r="66247" spans="7:7" x14ac:dyDescent="0.35">
      <c r="G66247" s="399"/>
    </row>
    <row r="66248" spans="7:7" x14ac:dyDescent="0.35">
      <c r="G66248" s="399"/>
    </row>
    <row r="66249" spans="7:7" x14ac:dyDescent="0.35">
      <c r="G66249" s="399"/>
    </row>
    <row r="66250" spans="7:7" x14ac:dyDescent="0.35">
      <c r="G66250" s="399"/>
    </row>
    <row r="66251" spans="7:7" x14ac:dyDescent="0.35">
      <c r="G66251" s="399"/>
    </row>
    <row r="66252" spans="7:7" x14ac:dyDescent="0.35">
      <c r="G66252" s="399"/>
    </row>
    <row r="66253" spans="7:7" x14ac:dyDescent="0.35">
      <c r="G66253" s="399"/>
    </row>
    <row r="66254" spans="7:7" x14ac:dyDescent="0.35">
      <c r="G66254" s="399"/>
    </row>
    <row r="66255" spans="7:7" x14ac:dyDescent="0.35">
      <c r="G66255" s="399"/>
    </row>
    <row r="66256" spans="7:7" x14ac:dyDescent="0.35">
      <c r="G66256" s="399"/>
    </row>
    <row r="66257" spans="7:7" x14ac:dyDescent="0.35">
      <c r="G66257" s="399"/>
    </row>
    <row r="66258" spans="7:7" x14ac:dyDescent="0.35">
      <c r="G66258" s="399"/>
    </row>
    <row r="66259" spans="7:7" x14ac:dyDescent="0.35">
      <c r="G66259" s="399"/>
    </row>
    <row r="66260" spans="7:7" x14ac:dyDescent="0.35">
      <c r="G66260" s="399"/>
    </row>
    <row r="66261" spans="7:7" x14ac:dyDescent="0.35">
      <c r="G66261" s="399"/>
    </row>
    <row r="66262" spans="7:7" x14ac:dyDescent="0.35">
      <c r="G66262" s="399"/>
    </row>
    <row r="66263" spans="7:7" x14ac:dyDescent="0.35">
      <c r="G66263" s="399"/>
    </row>
    <row r="66264" spans="7:7" x14ac:dyDescent="0.35">
      <c r="G66264" s="399"/>
    </row>
    <row r="66265" spans="7:7" x14ac:dyDescent="0.35">
      <c r="G66265" s="399"/>
    </row>
    <row r="66266" spans="7:7" x14ac:dyDescent="0.35">
      <c r="G66266" s="399"/>
    </row>
    <row r="66267" spans="7:7" x14ac:dyDescent="0.35">
      <c r="G66267" s="399"/>
    </row>
    <row r="66268" spans="7:7" x14ac:dyDescent="0.35">
      <c r="G66268" s="399"/>
    </row>
    <row r="66269" spans="7:7" x14ac:dyDescent="0.35">
      <c r="G66269" s="399"/>
    </row>
    <row r="66270" spans="7:7" x14ac:dyDescent="0.35">
      <c r="G66270" s="399"/>
    </row>
    <row r="66271" spans="7:7" x14ac:dyDescent="0.35">
      <c r="G66271" s="399"/>
    </row>
    <row r="66272" spans="7:7" x14ac:dyDescent="0.35">
      <c r="G66272" s="399"/>
    </row>
    <row r="66273" spans="7:7" x14ac:dyDescent="0.35">
      <c r="G66273" s="399"/>
    </row>
    <row r="66274" spans="7:7" x14ac:dyDescent="0.35">
      <c r="G66274" s="399"/>
    </row>
    <row r="66275" spans="7:7" x14ac:dyDescent="0.35">
      <c r="G66275" s="399"/>
    </row>
    <row r="66276" spans="7:7" x14ac:dyDescent="0.35">
      <c r="G66276" s="399"/>
    </row>
    <row r="66277" spans="7:7" x14ac:dyDescent="0.35">
      <c r="G66277" s="399"/>
    </row>
    <row r="66278" spans="7:7" x14ac:dyDescent="0.35">
      <c r="G66278" s="399"/>
    </row>
    <row r="66279" spans="7:7" x14ac:dyDescent="0.35">
      <c r="G66279" s="399"/>
    </row>
    <row r="66280" spans="7:7" x14ac:dyDescent="0.35">
      <c r="G66280" s="399"/>
    </row>
    <row r="66281" spans="7:7" x14ac:dyDescent="0.35">
      <c r="G66281" s="399"/>
    </row>
    <row r="66282" spans="7:7" x14ac:dyDescent="0.35">
      <c r="G66282" s="399"/>
    </row>
    <row r="66283" spans="7:7" x14ac:dyDescent="0.35">
      <c r="G66283" s="399"/>
    </row>
    <row r="66284" spans="7:7" x14ac:dyDescent="0.35">
      <c r="G66284" s="399"/>
    </row>
    <row r="66285" spans="7:7" x14ac:dyDescent="0.35">
      <c r="G66285" s="399"/>
    </row>
    <row r="66286" spans="7:7" x14ac:dyDescent="0.35">
      <c r="G66286" s="399"/>
    </row>
    <row r="66287" spans="7:7" x14ac:dyDescent="0.35">
      <c r="G66287" s="399"/>
    </row>
    <row r="66288" spans="7:7" x14ac:dyDescent="0.35">
      <c r="G66288" s="399"/>
    </row>
    <row r="66289" spans="7:7" x14ac:dyDescent="0.35">
      <c r="G66289" s="399"/>
    </row>
    <row r="66290" spans="7:7" x14ac:dyDescent="0.35">
      <c r="G66290" s="399"/>
    </row>
    <row r="66291" spans="7:7" x14ac:dyDescent="0.35">
      <c r="G66291" s="399"/>
    </row>
    <row r="66292" spans="7:7" x14ac:dyDescent="0.35">
      <c r="G66292" s="399"/>
    </row>
    <row r="66293" spans="7:7" x14ac:dyDescent="0.35">
      <c r="G66293" s="399"/>
    </row>
    <row r="66294" spans="7:7" x14ac:dyDescent="0.35">
      <c r="G66294" s="399"/>
    </row>
    <row r="66295" spans="7:7" x14ac:dyDescent="0.35">
      <c r="G66295" s="399"/>
    </row>
    <row r="66296" spans="7:7" x14ac:dyDescent="0.35">
      <c r="G66296" s="399"/>
    </row>
    <row r="66297" spans="7:7" x14ac:dyDescent="0.35">
      <c r="G66297" s="399"/>
    </row>
    <row r="66298" spans="7:7" x14ac:dyDescent="0.35">
      <c r="G66298" s="399"/>
    </row>
    <row r="66299" spans="7:7" x14ac:dyDescent="0.35">
      <c r="G66299" s="399"/>
    </row>
    <row r="66300" spans="7:7" x14ac:dyDescent="0.35">
      <c r="G66300" s="399"/>
    </row>
    <row r="66301" spans="7:7" x14ac:dyDescent="0.35">
      <c r="G66301" s="399"/>
    </row>
    <row r="66302" spans="7:7" x14ac:dyDescent="0.35">
      <c r="G66302" s="399"/>
    </row>
    <row r="66303" spans="7:7" x14ac:dyDescent="0.35">
      <c r="G66303" s="399"/>
    </row>
    <row r="66304" spans="7:7" x14ac:dyDescent="0.35">
      <c r="G66304" s="399"/>
    </row>
    <row r="66305" spans="7:7" x14ac:dyDescent="0.35">
      <c r="G66305" s="399"/>
    </row>
    <row r="66306" spans="7:7" x14ac:dyDescent="0.35">
      <c r="G66306" s="399"/>
    </row>
    <row r="66307" spans="7:7" x14ac:dyDescent="0.35">
      <c r="G66307" s="399"/>
    </row>
    <row r="66308" spans="7:7" x14ac:dyDescent="0.35">
      <c r="G66308" s="399"/>
    </row>
    <row r="66309" spans="7:7" x14ac:dyDescent="0.35">
      <c r="G66309" s="399"/>
    </row>
    <row r="66310" spans="7:7" x14ac:dyDescent="0.35">
      <c r="G66310" s="399"/>
    </row>
    <row r="66311" spans="7:7" x14ac:dyDescent="0.35">
      <c r="G66311" s="399"/>
    </row>
    <row r="66312" spans="7:7" x14ac:dyDescent="0.35">
      <c r="G66312" s="399"/>
    </row>
    <row r="66313" spans="7:7" x14ac:dyDescent="0.35">
      <c r="G66313" s="399"/>
    </row>
    <row r="66314" spans="7:7" x14ac:dyDescent="0.35">
      <c r="G66314" s="399"/>
    </row>
    <row r="66315" spans="7:7" x14ac:dyDescent="0.35">
      <c r="G66315" s="399"/>
    </row>
    <row r="66316" spans="7:7" x14ac:dyDescent="0.35">
      <c r="G66316" s="399"/>
    </row>
    <row r="66317" spans="7:7" x14ac:dyDescent="0.35">
      <c r="G66317" s="399"/>
    </row>
    <row r="66318" spans="7:7" x14ac:dyDescent="0.35">
      <c r="G66318" s="399"/>
    </row>
    <row r="66319" spans="7:7" x14ac:dyDescent="0.35">
      <c r="G66319" s="399"/>
    </row>
    <row r="66320" spans="7:7" x14ac:dyDescent="0.35">
      <c r="G66320" s="399"/>
    </row>
    <row r="66321" spans="7:7" x14ac:dyDescent="0.35">
      <c r="G66321" s="399"/>
    </row>
    <row r="66322" spans="7:7" x14ac:dyDescent="0.35">
      <c r="G66322" s="399"/>
    </row>
    <row r="66323" spans="7:7" x14ac:dyDescent="0.35">
      <c r="G66323" s="399"/>
    </row>
    <row r="66324" spans="7:7" x14ac:dyDescent="0.35">
      <c r="G66324" s="399"/>
    </row>
    <row r="66325" spans="7:7" x14ac:dyDescent="0.35">
      <c r="G66325" s="399"/>
    </row>
    <row r="66326" spans="7:7" x14ac:dyDescent="0.35">
      <c r="G66326" s="399"/>
    </row>
    <row r="66327" spans="7:7" x14ac:dyDescent="0.35">
      <c r="G66327" s="399"/>
    </row>
    <row r="66328" spans="7:7" x14ac:dyDescent="0.35">
      <c r="G66328" s="399"/>
    </row>
    <row r="66329" spans="7:7" x14ac:dyDescent="0.35">
      <c r="G66329" s="399"/>
    </row>
    <row r="66330" spans="7:7" x14ac:dyDescent="0.35">
      <c r="G66330" s="399"/>
    </row>
    <row r="66331" spans="7:7" x14ac:dyDescent="0.35">
      <c r="G66331" s="399"/>
    </row>
    <row r="66332" spans="7:7" x14ac:dyDescent="0.35">
      <c r="G66332" s="399"/>
    </row>
    <row r="66333" spans="7:7" x14ac:dyDescent="0.35">
      <c r="G66333" s="399"/>
    </row>
    <row r="66334" spans="7:7" x14ac:dyDescent="0.35">
      <c r="G66334" s="399"/>
    </row>
    <row r="66335" spans="7:7" x14ac:dyDescent="0.35">
      <c r="G66335" s="399"/>
    </row>
    <row r="66336" spans="7:7" x14ac:dyDescent="0.35">
      <c r="G66336" s="399"/>
    </row>
    <row r="66337" spans="7:7" x14ac:dyDescent="0.35">
      <c r="G66337" s="399"/>
    </row>
    <row r="66338" spans="7:7" x14ac:dyDescent="0.35">
      <c r="G66338" s="399"/>
    </row>
    <row r="66339" spans="7:7" x14ac:dyDescent="0.35">
      <c r="G66339" s="399"/>
    </row>
    <row r="66340" spans="7:7" x14ac:dyDescent="0.35">
      <c r="G66340" s="399"/>
    </row>
    <row r="66341" spans="7:7" x14ac:dyDescent="0.35">
      <c r="G66341" s="399"/>
    </row>
    <row r="66342" spans="7:7" x14ac:dyDescent="0.35">
      <c r="G66342" s="399"/>
    </row>
    <row r="66343" spans="7:7" x14ac:dyDescent="0.35">
      <c r="G66343" s="399"/>
    </row>
    <row r="66344" spans="7:7" x14ac:dyDescent="0.35">
      <c r="G66344" s="399"/>
    </row>
    <row r="66345" spans="7:7" x14ac:dyDescent="0.35">
      <c r="G66345" s="399"/>
    </row>
    <row r="66346" spans="7:7" x14ac:dyDescent="0.35">
      <c r="G66346" s="399"/>
    </row>
    <row r="66347" spans="7:7" x14ac:dyDescent="0.35">
      <c r="G66347" s="399"/>
    </row>
    <row r="66348" spans="7:7" x14ac:dyDescent="0.35">
      <c r="G66348" s="399"/>
    </row>
    <row r="66349" spans="7:7" x14ac:dyDescent="0.35">
      <c r="G66349" s="399"/>
    </row>
    <row r="66350" spans="7:7" x14ac:dyDescent="0.35">
      <c r="G66350" s="399"/>
    </row>
    <row r="66351" spans="7:7" x14ac:dyDescent="0.35">
      <c r="G66351" s="399"/>
    </row>
    <row r="66352" spans="7:7" x14ac:dyDescent="0.35">
      <c r="G66352" s="399"/>
    </row>
    <row r="66353" spans="7:7" x14ac:dyDescent="0.35">
      <c r="G66353" s="399"/>
    </row>
    <row r="66354" spans="7:7" x14ac:dyDescent="0.35">
      <c r="G66354" s="399"/>
    </row>
    <row r="66355" spans="7:7" x14ac:dyDescent="0.35">
      <c r="G66355" s="399"/>
    </row>
    <row r="66356" spans="7:7" x14ac:dyDescent="0.35">
      <c r="G66356" s="399"/>
    </row>
    <row r="66357" spans="7:7" x14ac:dyDescent="0.35">
      <c r="G66357" s="399"/>
    </row>
    <row r="66358" spans="7:7" x14ac:dyDescent="0.35">
      <c r="G66358" s="399"/>
    </row>
    <row r="66359" spans="7:7" x14ac:dyDescent="0.35">
      <c r="G66359" s="399"/>
    </row>
    <row r="66360" spans="7:7" x14ac:dyDescent="0.35">
      <c r="G66360" s="399"/>
    </row>
    <row r="66361" spans="7:7" x14ac:dyDescent="0.35">
      <c r="G66361" s="399"/>
    </row>
    <row r="66362" spans="7:7" x14ac:dyDescent="0.35">
      <c r="G66362" s="399"/>
    </row>
    <row r="66363" spans="7:7" x14ac:dyDescent="0.35">
      <c r="G66363" s="399"/>
    </row>
    <row r="66364" spans="7:7" x14ac:dyDescent="0.35">
      <c r="G66364" s="399"/>
    </row>
    <row r="66365" spans="7:7" x14ac:dyDescent="0.35">
      <c r="G66365" s="399"/>
    </row>
    <row r="66366" spans="7:7" x14ac:dyDescent="0.35">
      <c r="G66366" s="399"/>
    </row>
    <row r="66367" spans="7:7" x14ac:dyDescent="0.35">
      <c r="G66367" s="399"/>
    </row>
    <row r="66368" spans="7:7" x14ac:dyDescent="0.35">
      <c r="G66368" s="399"/>
    </row>
    <row r="66369" spans="7:7" x14ac:dyDescent="0.35">
      <c r="G66369" s="399"/>
    </row>
    <row r="66370" spans="7:7" x14ac:dyDescent="0.35">
      <c r="G66370" s="399"/>
    </row>
    <row r="66371" spans="7:7" x14ac:dyDescent="0.35">
      <c r="G66371" s="399"/>
    </row>
    <row r="66372" spans="7:7" x14ac:dyDescent="0.35">
      <c r="G66372" s="399"/>
    </row>
    <row r="66373" spans="7:7" x14ac:dyDescent="0.35">
      <c r="G66373" s="399"/>
    </row>
    <row r="66374" spans="7:7" x14ac:dyDescent="0.35">
      <c r="G66374" s="399"/>
    </row>
    <row r="66375" spans="7:7" x14ac:dyDescent="0.35">
      <c r="G66375" s="399"/>
    </row>
    <row r="66376" spans="7:7" x14ac:dyDescent="0.35">
      <c r="G66376" s="399"/>
    </row>
    <row r="66377" spans="7:7" x14ac:dyDescent="0.35">
      <c r="G66377" s="399"/>
    </row>
    <row r="66378" spans="7:7" x14ac:dyDescent="0.35">
      <c r="G66378" s="399"/>
    </row>
    <row r="66379" spans="7:7" x14ac:dyDescent="0.35">
      <c r="G66379" s="399"/>
    </row>
    <row r="66380" spans="7:7" x14ac:dyDescent="0.35">
      <c r="G66380" s="399"/>
    </row>
    <row r="66381" spans="7:7" x14ac:dyDescent="0.35">
      <c r="G66381" s="399"/>
    </row>
    <row r="66382" spans="7:7" x14ac:dyDescent="0.35">
      <c r="G66382" s="399"/>
    </row>
    <row r="66383" spans="7:7" x14ac:dyDescent="0.35">
      <c r="G66383" s="399"/>
    </row>
    <row r="66384" spans="7:7" x14ac:dyDescent="0.35">
      <c r="G66384" s="399"/>
    </row>
    <row r="66385" spans="7:7" x14ac:dyDescent="0.35">
      <c r="G66385" s="399"/>
    </row>
    <row r="66386" spans="7:7" x14ac:dyDescent="0.35">
      <c r="G66386" s="399"/>
    </row>
    <row r="66387" spans="7:7" x14ac:dyDescent="0.35">
      <c r="G66387" s="399"/>
    </row>
    <row r="66388" spans="7:7" x14ac:dyDescent="0.35">
      <c r="G66388" s="399"/>
    </row>
    <row r="66389" spans="7:7" x14ac:dyDescent="0.35">
      <c r="G66389" s="399"/>
    </row>
    <row r="66390" spans="7:7" x14ac:dyDescent="0.35">
      <c r="G66390" s="399"/>
    </row>
    <row r="66391" spans="7:7" x14ac:dyDescent="0.35">
      <c r="G66391" s="399"/>
    </row>
    <row r="66392" spans="7:7" x14ac:dyDescent="0.35">
      <c r="G66392" s="399"/>
    </row>
    <row r="66393" spans="7:7" x14ac:dyDescent="0.35">
      <c r="G66393" s="399"/>
    </row>
    <row r="66394" spans="7:7" x14ac:dyDescent="0.35">
      <c r="G66394" s="399"/>
    </row>
    <row r="66395" spans="7:7" x14ac:dyDescent="0.35">
      <c r="G66395" s="399"/>
    </row>
    <row r="66396" spans="7:7" x14ac:dyDescent="0.35">
      <c r="G66396" s="399"/>
    </row>
    <row r="66397" spans="7:7" x14ac:dyDescent="0.35">
      <c r="G66397" s="399"/>
    </row>
    <row r="66398" spans="7:7" x14ac:dyDescent="0.35">
      <c r="G66398" s="399"/>
    </row>
    <row r="66399" spans="7:7" x14ac:dyDescent="0.35">
      <c r="G66399" s="399"/>
    </row>
    <row r="66400" spans="7:7" x14ac:dyDescent="0.35">
      <c r="G66400" s="399"/>
    </row>
    <row r="66401" spans="7:7" x14ac:dyDescent="0.35">
      <c r="G66401" s="399"/>
    </row>
    <row r="66402" spans="7:7" x14ac:dyDescent="0.35">
      <c r="G66402" s="399"/>
    </row>
    <row r="66403" spans="7:7" x14ac:dyDescent="0.35">
      <c r="G66403" s="399"/>
    </row>
    <row r="66404" spans="7:7" x14ac:dyDescent="0.35">
      <c r="G66404" s="399"/>
    </row>
    <row r="66405" spans="7:7" x14ac:dyDescent="0.35">
      <c r="G66405" s="399"/>
    </row>
    <row r="66406" spans="7:7" x14ac:dyDescent="0.35">
      <c r="G66406" s="399"/>
    </row>
    <row r="66407" spans="7:7" x14ac:dyDescent="0.35">
      <c r="G66407" s="399"/>
    </row>
    <row r="66408" spans="7:7" x14ac:dyDescent="0.35">
      <c r="G66408" s="399"/>
    </row>
    <row r="66409" spans="7:7" x14ac:dyDescent="0.35">
      <c r="G66409" s="399"/>
    </row>
    <row r="66410" spans="7:7" x14ac:dyDescent="0.35">
      <c r="G66410" s="399"/>
    </row>
    <row r="66411" spans="7:7" x14ac:dyDescent="0.35">
      <c r="G66411" s="399"/>
    </row>
    <row r="66412" spans="7:7" x14ac:dyDescent="0.35">
      <c r="G66412" s="399"/>
    </row>
    <row r="66413" spans="7:7" x14ac:dyDescent="0.35">
      <c r="G66413" s="399"/>
    </row>
    <row r="66414" spans="7:7" x14ac:dyDescent="0.35">
      <c r="G66414" s="399"/>
    </row>
    <row r="66415" spans="7:7" x14ac:dyDescent="0.35">
      <c r="G66415" s="399"/>
    </row>
    <row r="66416" spans="7:7" x14ac:dyDescent="0.35">
      <c r="G66416" s="399"/>
    </row>
    <row r="66417" spans="7:7" x14ac:dyDescent="0.35">
      <c r="G66417" s="399"/>
    </row>
    <row r="66418" spans="7:7" x14ac:dyDescent="0.35">
      <c r="G66418" s="399"/>
    </row>
    <row r="66419" spans="7:7" x14ac:dyDescent="0.35">
      <c r="G66419" s="399"/>
    </row>
    <row r="66420" spans="7:7" x14ac:dyDescent="0.35">
      <c r="G66420" s="399"/>
    </row>
    <row r="66421" spans="7:7" x14ac:dyDescent="0.35">
      <c r="G66421" s="399"/>
    </row>
    <row r="66422" spans="7:7" x14ac:dyDescent="0.35">
      <c r="G66422" s="399"/>
    </row>
    <row r="66423" spans="7:7" x14ac:dyDescent="0.35">
      <c r="G66423" s="399"/>
    </row>
    <row r="66424" spans="7:7" x14ac:dyDescent="0.35">
      <c r="G66424" s="399"/>
    </row>
    <row r="66425" spans="7:7" x14ac:dyDescent="0.35">
      <c r="G66425" s="399"/>
    </row>
    <row r="66426" spans="7:7" x14ac:dyDescent="0.35">
      <c r="G66426" s="399"/>
    </row>
    <row r="66427" spans="7:7" x14ac:dyDescent="0.35">
      <c r="G66427" s="399"/>
    </row>
    <row r="66428" spans="7:7" x14ac:dyDescent="0.35">
      <c r="G66428" s="399"/>
    </row>
    <row r="66429" spans="7:7" x14ac:dyDescent="0.35">
      <c r="G66429" s="399"/>
    </row>
    <row r="66430" spans="7:7" x14ac:dyDescent="0.35">
      <c r="G66430" s="399"/>
    </row>
    <row r="66431" spans="7:7" x14ac:dyDescent="0.35">
      <c r="G66431" s="399"/>
    </row>
    <row r="66432" spans="7:7" x14ac:dyDescent="0.35">
      <c r="G66432" s="399"/>
    </row>
    <row r="66433" spans="7:7" x14ac:dyDescent="0.35">
      <c r="G66433" s="399"/>
    </row>
    <row r="66434" spans="7:7" x14ac:dyDescent="0.35">
      <c r="G66434" s="399"/>
    </row>
    <row r="66435" spans="7:7" x14ac:dyDescent="0.35">
      <c r="G66435" s="399"/>
    </row>
    <row r="66436" spans="7:7" x14ac:dyDescent="0.35">
      <c r="G66436" s="399"/>
    </row>
    <row r="66437" spans="7:7" x14ac:dyDescent="0.35">
      <c r="G66437" s="399"/>
    </row>
    <row r="66438" spans="7:7" x14ac:dyDescent="0.35">
      <c r="G66438" s="399"/>
    </row>
    <row r="66439" spans="7:7" x14ac:dyDescent="0.35">
      <c r="G66439" s="399"/>
    </row>
    <row r="66440" spans="7:7" x14ac:dyDescent="0.35">
      <c r="G66440" s="399"/>
    </row>
    <row r="66441" spans="7:7" x14ac:dyDescent="0.35">
      <c r="G66441" s="399"/>
    </row>
    <row r="66442" spans="7:7" x14ac:dyDescent="0.35">
      <c r="G66442" s="399"/>
    </row>
    <row r="66443" spans="7:7" x14ac:dyDescent="0.35">
      <c r="G66443" s="399"/>
    </row>
    <row r="66444" spans="7:7" x14ac:dyDescent="0.35">
      <c r="G66444" s="399"/>
    </row>
    <row r="66445" spans="7:7" x14ac:dyDescent="0.35">
      <c r="G66445" s="399"/>
    </row>
    <row r="66446" spans="7:7" x14ac:dyDescent="0.35">
      <c r="G66446" s="399"/>
    </row>
    <row r="66447" spans="7:7" x14ac:dyDescent="0.35">
      <c r="G66447" s="399"/>
    </row>
    <row r="66448" spans="7:7" x14ac:dyDescent="0.35">
      <c r="G66448" s="399"/>
    </row>
    <row r="66449" spans="7:7" x14ac:dyDescent="0.35">
      <c r="G66449" s="399"/>
    </row>
    <row r="66450" spans="7:7" x14ac:dyDescent="0.35">
      <c r="G66450" s="399"/>
    </row>
    <row r="66451" spans="7:7" x14ac:dyDescent="0.35">
      <c r="G66451" s="399"/>
    </row>
    <row r="66452" spans="7:7" x14ac:dyDescent="0.35">
      <c r="G66452" s="399"/>
    </row>
    <row r="66453" spans="7:7" x14ac:dyDescent="0.35">
      <c r="G66453" s="399"/>
    </row>
    <row r="66454" spans="7:7" x14ac:dyDescent="0.35">
      <c r="G66454" s="399"/>
    </row>
    <row r="66455" spans="7:7" x14ac:dyDescent="0.35">
      <c r="G66455" s="399"/>
    </row>
    <row r="66456" spans="7:7" x14ac:dyDescent="0.35">
      <c r="G66456" s="399"/>
    </row>
    <row r="66457" spans="7:7" x14ac:dyDescent="0.35">
      <c r="G66457" s="399"/>
    </row>
    <row r="66458" spans="7:7" x14ac:dyDescent="0.35">
      <c r="G66458" s="399"/>
    </row>
    <row r="66459" spans="7:7" x14ac:dyDescent="0.35">
      <c r="G66459" s="399"/>
    </row>
    <row r="66460" spans="7:7" x14ac:dyDescent="0.35">
      <c r="G66460" s="399"/>
    </row>
    <row r="66461" spans="7:7" x14ac:dyDescent="0.35">
      <c r="G66461" s="399"/>
    </row>
    <row r="66462" spans="7:7" x14ac:dyDescent="0.35">
      <c r="G66462" s="399"/>
    </row>
    <row r="66463" spans="7:7" x14ac:dyDescent="0.35">
      <c r="G66463" s="399"/>
    </row>
    <row r="66464" spans="7:7" x14ac:dyDescent="0.35">
      <c r="G66464" s="399"/>
    </row>
    <row r="66465" spans="7:7" x14ac:dyDescent="0.35">
      <c r="G66465" s="399"/>
    </row>
    <row r="66466" spans="7:7" x14ac:dyDescent="0.35">
      <c r="G66466" s="399"/>
    </row>
    <row r="66467" spans="7:7" x14ac:dyDescent="0.35">
      <c r="G66467" s="399"/>
    </row>
    <row r="66468" spans="7:7" x14ac:dyDescent="0.35">
      <c r="G66468" s="399"/>
    </row>
    <row r="66469" spans="7:7" x14ac:dyDescent="0.35">
      <c r="G66469" s="399"/>
    </row>
    <row r="66470" spans="7:7" x14ac:dyDescent="0.35">
      <c r="G66470" s="399"/>
    </row>
    <row r="66471" spans="7:7" x14ac:dyDescent="0.35">
      <c r="G66471" s="399"/>
    </row>
    <row r="66472" spans="7:7" x14ac:dyDescent="0.35">
      <c r="G66472" s="399"/>
    </row>
    <row r="66473" spans="7:7" x14ac:dyDescent="0.35">
      <c r="G66473" s="399"/>
    </row>
    <row r="66474" spans="7:7" x14ac:dyDescent="0.35">
      <c r="G66474" s="399"/>
    </row>
    <row r="66475" spans="7:7" x14ac:dyDescent="0.35">
      <c r="G66475" s="399"/>
    </row>
    <row r="66476" spans="7:7" x14ac:dyDescent="0.35">
      <c r="G66476" s="399"/>
    </row>
    <row r="66477" spans="7:7" x14ac:dyDescent="0.35">
      <c r="G66477" s="399"/>
    </row>
    <row r="66478" spans="7:7" x14ac:dyDescent="0.35">
      <c r="G66478" s="399"/>
    </row>
    <row r="66479" spans="7:7" x14ac:dyDescent="0.35">
      <c r="G66479" s="399"/>
    </row>
    <row r="66480" spans="7:7" x14ac:dyDescent="0.35">
      <c r="G66480" s="399"/>
    </row>
    <row r="66481" spans="7:7" x14ac:dyDescent="0.35">
      <c r="G66481" s="399"/>
    </row>
    <row r="66482" spans="7:7" x14ac:dyDescent="0.35">
      <c r="G66482" s="399"/>
    </row>
    <row r="66483" spans="7:7" x14ac:dyDescent="0.35">
      <c r="G66483" s="399"/>
    </row>
    <row r="66484" spans="7:7" x14ac:dyDescent="0.35">
      <c r="G66484" s="399"/>
    </row>
    <row r="66485" spans="7:7" x14ac:dyDescent="0.35">
      <c r="G66485" s="399"/>
    </row>
    <row r="66486" spans="7:7" x14ac:dyDescent="0.35">
      <c r="G66486" s="399"/>
    </row>
    <row r="66487" spans="7:7" x14ac:dyDescent="0.35">
      <c r="G66487" s="399"/>
    </row>
    <row r="66488" spans="7:7" x14ac:dyDescent="0.35">
      <c r="G66488" s="399"/>
    </row>
    <row r="66489" spans="7:7" x14ac:dyDescent="0.35">
      <c r="G66489" s="399"/>
    </row>
    <row r="66490" spans="7:7" x14ac:dyDescent="0.35">
      <c r="G66490" s="399"/>
    </row>
    <row r="66491" spans="7:7" x14ac:dyDescent="0.35">
      <c r="G66491" s="399"/>
    </row>
    <row r="66492" spans="7:7" x14ac:dyDescent="0.35">
      <c r="G66492" s="399"/>
    </row>
    <row r="66493" spans="7:7" x14ac:dyDescent="0.35">
      <c r="G66493" s="399"/>
    </row>
    <row r="66494" spans="7:7" x14ac:dyDescent="0.35">
      <c r="G66494" s="399"/>
    </row>
    <row r="66495" spans="7:7" x14ac:dyDescent="0.35">
      <c r="G66495" s="399"/>
    </row>
    <row r="66496" spans="7:7" x14ac:dyDescent="0.35">
      <c r="G66496" s="399"/>
    </row>
    <row r="66497" spans="7:7" x14ac:dyDescent="0.35">
      <c r="G66497" s="399"/>
    </row>
    <row r="66498" spans="7:7" x14ac:dyDescent="0.35">
      <c r="G66498" s="399"/>
    </row>
    <row r="66499" spans="7:7" x14ac:dyDescent="0.35">
      <c r="G66499" s="399"/>
    </row>
    <row r="66500" spans="7:7" x14ac:dyDescent="0.35">
      <c r="G66500" s="399"/>
    </row>
    <row r="66501" spans="7:7" x14ac:dyDescent="0.35">
      <c r="G66501" s="399"/>
    </row>
    <row r="66502" spans="7:7" x14ac:dyDescent="0.35">
      <c r="G66502" s="399"/>
    </row>
    <row r="66503" spans="7:7" x14ac:dyDescent="0.35">
      <c r="G66503" s="399"/>
    </row>
    <row r="66504" spans="7:7" x14ac:dyDescent="0.35">
      <c r="G66504" s="399"/>
    </row>
    <row r="66505" spans="7:7" x14ac:dyDescent="0.35">
      <c r="G66505" s="399"/>
    </row>
    <row r="66506" spans="7:7" x14ac:dyDescent="0.35">
      <c r="G66506" s="399"/>
    </row>
    <row r="66507" spans="7:7" x14ac:dyDescent="0.35">
      <c r="G66507" s="399"/>
    </row>
    <row r="66508" spans="7:7" x14ac:dyDescent="0.35">
      <c r="G66508" s="399"/>
    </row>
    <row r="66509" spans="7:7" x14ac:dyDescent="0.35">
      <c r="G66509" s="399"/>
    </row>
    <row r="66510" spans="7:7" x14ac:dyDescent="0.35">
      <c r="G66510" s="399"/>
    </row>
    <row r="66511" spans="7:7" x14ac:dyDescent="0.35">
      <c r="G66511" s="399"/>
    </row>
    <row r="66512" spans="7:7" x14ac:dyDescent="0.35">
      <c r="G66512" s="399"/>
    </row>
    <row r="66513" spans="7:7" x14ac:dyDescent="0.35">
      <c r="G66513" s="399"/>
    </row>
    <row r="66514" spans="7:7" x14ac:dyDescent="0.35">
      <c r="G66514" s="399"/>
    </row>
    <row r="66515" spans="7:7" x14ac:dyDescent="0.35">
      <c r="G66515" s="399"/>
    </row>
    <row r="66516" spans="7:7" x14ac:dyDescent="0.35">
      <c r="G66516" s="399"/>
    </row>
    <row r="66517" spans="7:7" x14ac:dyDescent="0.35">
      <c r="G66517" s="399"/>
    </row>
    <row r="66518" spans="7:7" x14ac:dyDescent="0.35">
      <c r="G66518" s="399"/>
    </row>
    <row r="66519" spans="7:7" x14ac:dyDescent="0.35">
      <c r="G66519" s="399"/>
    </row>
    <row r="66520" spans="7:7" x14ac:dyDescent="0.35">
      <c r="G66520" s="399"/>
    </row>
    <row r="66521" spans="7:7" x14ac:dyDescent="0.35">
      <c r="G66521" s="399"/>
    </row>
    <row r="66522" spans="7:7" x14ac:dyDescent="0.35">
      <c r="G66522" s="399"/>
    </row>
    <row r="66523" spans="7:7" x14ac:dyDescent="0.35">
      <c r="G66523" s="399"/>
    </row>
    <row r="66524" spans="7:7" x14ac:dyDescent="0.35">
      <c r="G66524" s="399"/>
    </row>
    <row r="66525" spans="7:7" x14ac:dyDescent="0.35">
      <c r="G66525" s="399"/>
    </row>
    <row r="66526" spans="7:7" x14ac:dyDescent="0.35">
      <c r="G66526" s="399"/>
    </row>
    <row r="66527" spans="7:7" x14ac:dyDescent="0.35">
      <c r="G66527" s="399"/>
    </row>
    <row r="66528" spans="7:7" x14ac:dyDescent="0.35">
      <c r="G66528" s="399"/>
    </row>
    <row r="66529" spans="7:7" x14ac:dyDescent="0.35">
      <c r="G66529" s="399"/>
    </row>
    <row r="66530" spans="7:7" x14ac:dyDescent="0.35">
      <c r="G66530" s="399"/>
    </row>
    <row r="66531" spans="7:7" x14ac:dyDescent="0.35">
      <c r="G66531" s="399"/>
    </row>
    <row r="66532" spans="7:7" x14ac:dyDescent="0.35">
      <c r="G66532" s="399"/>
    </row>
    <row r="66533" spans="7:7" x14ac:dyDescent="0.35">
      <c r="G66533" s="399"/>
    </row>
    <row r="66534" spans="7:7" x14ac:dyDescent="0.35">
      <c r="G66534" s="399"/>
    </row>
    <row r="66535" spans="7:7" x14ac:dyDescent="0.35">
      <c r="G66535" s="399"/>
    </row>
    <row r="66536" spans="7:7" x14ac:dyDescent="0.35">
      <c r="G66536" s="399"/>
    </row>
    <row r="66537" spans="7:7" x14ac:dyDescent="0.35">
      <c r="G66537" s="399"/>
    </row>
    <row r="66538" spans="7:7" x14ac:dyDescent="0.35">
      <c r="G66538" s="399"/>
    </row>
    <row r="66539" spans="7:7" x14ac:dyDescent="0.35">
      <c r="G66539" s="399"/>
    </row>
    <row r="66540" spans="7:7" x14ac:dyDescent="0.35">
      <c r="G66540" s="399"/>
    </row>
    <row r="66541" spans="7:7" x14ac:dyDescent="0.35">
      <c r="G66541" s="399"/>
    </row>
    <row r="66542" spans="7:7" x14ac:dyDescent="0.35">
      <c r="G66542" s="399"/>
    </row>
    <row r="66543" spans="7:7" x14ac:dyDescent="0.35">
      <c r="G66543" s="399"/>
    </row>
    <row r="66544" spans="7:7" x14ac:dyDescent="0.35">
      <c r="G66544" s="399"/>
    </row>
    <row r="66545" spans="7:7" x14ac:dyDescent="0.35">
      <c r="G66545" s="399"/>
    </row>
    <row r="66546" spans="7:7" x14ac:dyDescent="0.35">
      <c r="G66546" s="399"/>
    </row>
    <row r="66547" spans="7:7" x14ac:dyDescent="0.35">
      <c r="G66547" s="399"/>
    </row>
    <row r="66548" spans="7:7" x14ac:dyDescent="0.35">
      <c r="G66548" s="399"/>
    </row>
    <row r="66549" spans="7:7" x14ac:dyDescent="0.35">
      <c r="G66549" s="399"/>
    </row>
    <row r="66550" spans="7:7" x14ac:dyDescent="0.35">
      <c r="G66550" s="399"/>
    </row>
    <row r="66551" spans="7:7" x14ac:dyDescent="0.35">
      <c r="G66551" s="399"/>
    </row>
    <row r="66552" spans="7:7" x14ac:dyDescent="0.35">
      <c r="G66552" s="399"/>
    </row>
    <row r="66553" spans="7:7" x14ac:dyDescent="0.35">
      <c r="G66553" s="399"/>
    </row>
    <row r="66554" spans="7:7" x14ac:dyDescent="0.35">
      <c r="G66554" s="399"/>
    </row>
    <row r="66555" spans="7:7" x14ac:dyDescent="0.35">
      <c r="G66555" s="399"/>
    </row>
    <row r="66556" spans="7:7" x14ac:dyDescent="0.35">
      <c r="G66556" s="399"/>
    </row>
    <row r="66557" spans="7:7" x14ac:dyDescent="0.35">
      <c r="G66557" s="399"/>
    </row>
    <row r="66558" spans="7:7" x14ac:dyDescent="0.35">
      <c r="G66558" s="399"/>
    </row>
    <row r="66559" spans="7:7" x14ac:dyDescent="0.35">
      <c r="G66559" s="399"/>
    </row>
    <row r="66560" spans="7:7" x14ac:dyDescent="0.35">
      <c r="G66560" s="399"/>
    </row>
    <row r="66561" spans="7:7" x14ac:dyDescent="0.35">
      <c r="G66561" s="399"/>
    </row>
    <row r="66562" spans="7:7" x14ac:dyDescent="0.35">
      <c r="G66562" s="399"/>
    </row>
    <row r="66563" spans="7:7" x14ac:dyDescent="0.35">
      <c r="G66563" s="399"/>
    </row>
    <row r="66564" spans="7:7" x14ac:dyDescent="0.35">
      <c r="G66564" s="399"/>
    </row>
    <row r="66565" spans="7:7" x14ac:dyDescent="0.35">
      <c r="G66565" s="399"/>
    </row>
    <row r="66566" spans="7:7" x14ac:dyDescent="0.35">
      <c r="G66566" s="399"/>
    </row>
    <row r="66567" spans="7:7" x14ac:dyDescent="0.35">
      <c r="G66567" s="399"/>
    </row>
    <row r="66568" spans="7:7" x14ac:dyDescent="0.35">
      <c r="G66568" s="399"/>
    </row>
    <row r="66569" spans="7:7" x14ac:dyDescent="0.35">
      <c r="G66569" s="399"/>
    </row>
    <row r="66570" spans="7:7" x14ac:dyDescent="0.35">
      <c r="G66570" s="399"/>
    </row>
    <row r="66571" spans="7:7" x14ac:dyDescent="0.35">
      <c r="G66571" s="399"/>
    </row>
    <row r="66572" spans="7:7" x14ac:dyDescent="0.35">
      <c r="G66572" s="399"/>
    </row>
    <row r="66573" spans="7:7" x14ac:dyDescent="0.35">
      <c r="G66573" s="399"/>
    </row>
    <row r="66574" spans="7:7" x14ac:dyDescent="0.35">
      <c r="G66574" s="399"/>
    </row>
    <row r="66575" spans="7:7" x14ac:dyDescent="0.35">
      <c r="G66575" s="399"/>
    </row>
    <row r="66576" spans="7:7" x14ac:dyDescent="0.35">
      <c r="G66576" s="399"/>
    </row>
    <row r="66577" spans="7:7" x14ac:dyDescent="0.35">
      <c r="G66577" s="399"/>
    </row>
    <row r="66578" spans="7:7" x14ac:dyDescent="0.35">
      <c r="G66578" s="399"/>
    </row>
    <row r="66579" spans="7:7" x14ac:dyDescent="0.35">
      <c r="G66579" s="399"/>
    </row>
    <row r="66580" spans="7:7" x14ac:dyDescent="0.35">
      <c r="G66580" s="399"/>
    </row>
    <row r="66581" spans="7:7" x14ac:dyDescent="0.35">
      <c r="G66581" s="399"/>
    </row>
    <row r="66582" spans="7:7" x14ac:dyDescent="0.35">
      <c r="G66582" s="399"/>
    </row>
    <row r="66583" spans="7:7" x14ac:dyDescent="0.35">
      <c r="G66583" s="399"/>
    </row>
    <row r="66584" spans="7:7" x14ac:dyDescent="0.35">
      <c r="G66584" s="399"/>
    </row>
    <row r="66585" spans="7:7" x14ac:dyDescent="0.35">
      <c r="G66585" s="399"/>
    </row>
    <row r="66586" spans="7:7" x14ac:dyDescent="0.35">
      <c r="G66586" s="399"/>
    </row>
    <row r="66587" spans="7:7" x14ac:dyDescent="0.35">
      <c r="G66587" s="399"/>
    </row>
    <row r="66588" spans="7:7" x14ac:dyDescent="0.35">
      <c r="G66588" s="399"/>
    </row>
    <row r="66589" spans="7:7" x14ac:dyDescent="0.35">
      <c r="G66589" s="399"/>
    </row>
    <row r="66590" spans="7:7" x14ac:dyDescent="0.35">
      <c r="G66590" s="399"/>
    </row>
    <row r="66591" spans="7:7" x14ac:dyDescent="0.35">
      <c r="G66591" s="399"/>
    </row>
    <row r="66592" spans="7:7" x14ac:dyDescent="0.35">
      <c r="G66592" s="399"/>
    </row>
    <row r="66593" spans="7:7" x14ac:dyDescent="0.35">
      <c r="G66593" s="399"/>
    </row>
    <row r="66594" spans="7:7" x14ac:dyDescent="0.35">
      <c r="G66594" s="399"/>
    </row>
    <row r="66595" spans="7:7" x14ac:dyDescent="0.35">
      <c r="G66595" s="399"/>
    </row>
    <row r="66596" spans="7:7" x14ac:dyDescent="0.35">
      <c r="G66596" s="399"/>
    </row>
    <row r="66597" spans="7:7" x14ac:dyDescent="0.35">
      <c r="G66597" s="399"/>
    </row>
    <row r="66598" spans="7:7" x14ac:dyDescent="0.35">
      <c r="G66598" s="399"/>
    </row>
    <row r="66599" spans="7:7" x14ac:dyDescent="0.35">
      <c r="G66599" s="399"/>
    </row>
    <row r="66600" spans="7:7" x14ac:dyDescent="0.35">
      <c r="G66600" s="399"/>
    </row>
    <row r="66601" spans="7:7" x14ac:dyDescent="0.35">
      <c r="G66601" s="399"/>
    </row>
    <row r="66602" spans="7:7" x14ac:dyDescent="0.35">
      <c r="G66602" s="399"/>
    </row>
    <row r="66603" spans="7:7" x14ac:dyDescent="0.35">
      <c r="G66603" s="399"/>
    </row>
    <row r="66604" spans="7:7" x14ac:dyDescent="0.35">
      <c r="G66604" s="399"/>
    </row>
    <row r="66605" spans="7:7" x14ac:dyDescent="0.35">
      <c r="G66605" s="399"/>
    </row>
    <row r="66606" spans="7:7" x14ac:dyDescent="0.35">
      <c r="G66606" s="399"/>
    </row>
    <row r="66607" spans="7:7" x14ac:dyDescent="0.35">
      <c r="G66607" s="399"/>
    </row>
    <row r="66608" spans="7:7" x14ac:dyDescent="0.35">
      <c r="G66608" s="399"/>
    </row>
    <row r="66609" spans="7:7" x14ac:dyDescent="0.35">
      <c r="G66609" s="399"/>
    </row>
    <row r="66610" spans="7:7" x14ac:dyDescent="0.35">
      <c r="G66610" s="399"/>
    </row>
    <row r="66611" spans="7:7" x14ac:dyDescent="0.35">
      <c r="G66611" s="399"/>
    </row>
    <row r="66612" spans="7:7" x14ac:dyDescent="0.35">
      <c r="G66612" s="399"/>
    </row>
    <row r="66613" spans="7:7" x14ac:dyDescent="0.35">
      <c r="G66613" s="399"/>
    </row>
    <row r="66614" spans="7:7" x14ac:dyDescent="0.35">
      <c r="G66614" s="399"/>
    </row>
    <row r="66615" spans="7:7" x14ac:dyDescent="0.35">
      <c r="G66615" s="399"/>
    </row>
    <row r="66616" spans="7:7" x14ac:dyDescent="0.35">
      <c r="G66616" s="399"/>
    </row>
    <row r="66617" spans="7:7" x14ac:dyDescent="0.35">
      <c r="G66617" s="399"/>
    </row>
    <row r="66618" spans="7:7" x14ac:dyDescent="0.35">
      <c r="G66618" s="399"/>
    </row>
    <row r="66619" spans="7:7" x14ac:dyDescent="0.35">
      <c r="G66619" s="399"/>
    </row>
    <row r="66620" spans="7:7" x14ac:dyDescent="0.35">
      <c r="G66620" s="399"/>
    </row>
    <row r="66621" spans="7:7" x14ac:dyDescent="0.35">
      <c r="G66621" s="399"/>
    </row>
    <row r="66622" spans="7:7" x14ac:dyDescent="0.35">
      <c r="G66622" s="399"/>
    </row>
    <row r="66623" spans="7:7" x14ac:dyDescent="0.35">
      <c r="G66623" s="399"/>
    </row>
    <row r="66624" spans="7:7" x14ac:dyDescent="0.35">
      <c r="G66624" s="399"/>
    </row>
    <row r="66625" spans="7:7" x14ac:dyDescent="0.35">
      <c r="G66625" s="399"/>
    </row>
    <row r="66626" spans="7:7" x14ac:dyDescent="0.35">
      <c r="G66626" s="399"/>
    </row>
    <row r="66627" spans="7:7" x14ac:dyDescent="0.35">
      <c r="G66627" s="399"/>
    </row>
    <row r="66628" spans="7:7" x14ac:dyDescent="0.35">
      <c r="G66628" s="399"/>
    </row>
    <row r="66629" spans="7:7" x14ac:dyDescent="0.35">
      <c r="G66629" s="399"/>
    </row>
    <row r="66630" spans="7:7" x14ac:dyDescent="0.35">
      <c r="G66630" s="399"/>
    </row>
    <row r="66631" spans="7:7" x14ac:dyDescent="0.35">
      <c r="G66631" s="399"/>
    </row>
    <row r="66632" spans="7:7" x14ac:dyDescent="0.35">
      <c r="G66632" s="399"/>
    </row>
    <row r="66633" spans="7:7" x14ac:dyDescent="0.35">
      <c r="G66633" s="399"/>
    </row>
    <row r="66634" spans="7:7" x14ac:dyDescent="0.35">
      <c r="G66634" s="399"/>
    </row>
    <row r="66635" spans="7:7" x14ac:dyDescent="0.35">
      <c r="G66635" s="399"/>
    </row>
    <row r="66636" spans="7:7" x14ac:dyDescent="0.35">
      <c r="G66636" s="399"/>
    </row>
    <row r="66637" spans="7:7" x14ac:dyDescent="0.35">
      <c r="G66637" s="399"/>
    </row>
    <row r="66638" spans="7:7" x14ac:dyDescent="0.35">
      <c r="G66638" s="399"/>
    </row>
    <row r="66639" spans="7:7" x14ac:dyDescent="0.35">
      <c r="G66639" s="399"/>
    </row>
    <row r="66640" spans="7:7" x14ac:dyDescent="0.35">
      <c r="G66640" s="399"/>
    </row>
    <row r="66641" spans="7:7" x14ac:dyDescent="0.35">
      <c r="G66641" s="399"/>
    </row>
    <row r="66642" spans="7:7" x14ac:dyDescent="0.35">
      <c r="G66642" s="399"/>
    </row>
    <row r="66643" spans="7:7" x14ac:dyDescent="0.35">
      <c r="G66643" s="399"/>
    </row>
    <row r="66644" spans="7:7" x14ac:dyDescent="0.35">
      <c r="G66644" s="399"/>
    </row>
    <row r="66645" spans="7:7" x14ac:dyDescent="0.35">
      <c r="G66645" s="399"/>
    </row>
    <row r="66646" spans="7:7" x14ac:dyDescent="0.35">
      <c r="G66646" s="399"/>
    </row>
    <row r="66647" spans="7:7" x14ac:dyDescent="0.35">
      <c r="G66647" s="399"/>
    </row>
    <row r="66648" spans="7:7" x14ac:dyDescent="0.35">
      <c r="G66648" s="399"/>
    </row>
    <row r="66649" spans="7:7" x14ac:dyDescent="0.35">
      <c r="G66649" s="399"/>
    </row>
    <row r="66650" spans="7:7" x14ac:dyDescent="0.35">
      <c r="G66650" s="399"/>
    </row>
    <row r="66651" spans="7:7" x14ac:dyDescent="0.35">
      <c r="G66651" s="399"/>
    </row>
    <row r="66652" spans="7:7" x14ac:dyDescent="0.35">
      <c r="G66652" s="399"/>
    </row>
    <row r="66653" spans="7:7" x14ac:dyDescent="0.35">
      <c r="G66653" s="399"/>
    </row>
    <row r="66654" spans="7:7" x14ac:dyDescent="0.35">
      <c r="G66654" s="399"/>
    </row>
    <row r="66655" spans="7:7" x14ac:dyDescent="0.35">
      <c r="G66655" s="399"/>
    </row>
    <row r="66656" spans="7:7" x14ac:dyDescent="0.35">
      <c r="G66656" s="399"/>
    </row>
    <row r="66657" spans="7:7" x14ac:dyDescent="0.35">
      <c r="G66657" s="399"/>
    </row>
    <row r="66658" spans="7:7" x14ac:dyDescent="0.35">
      <c r="G66658" s="399"/>
    </row>
    <row r="66659" spans="7:7" x14ac:dyDescent="0.35">
      <c r="G66659" s="399"/>
    </row>
    <row r="66660" spans="7:7" x14ac:dyDescent="0.35">
      <c r="G66660" s="399"/>
    </row>
    <row r="66661" spans="7:7" x14ac:dyDescent="0.35">
      <c r="G66661" s="399"/>
    </row>
    <row r="66662" spans="7:7" x14ac:dyDescent="0.35">
      <c r="G66662" s="399"/>
    </row>
    <row r="66663" spans="7:7" x14ac:dyDescent="0.35">
      <c r="G66663" s="399"/>
    </row>
    <row r="66664" spans="7:7" x14ac:dyDescent="0.35">
      <c r="G66664" s="399"/>
    </row>
    <row r="66665" spans="7:7" x14ac:dyDescent="0.35">
      <c r="G66665" s="399"/>
    </row>
    <row r="66666" spans="7:7" x14ac:dyDescent="0.35">
      <c r="G66666" s="399"/>
    </row>
    <row r="66667" spans="7:7" x14ac:dyDescent="0.35">
      <c r="G66667" s="399"/>
    </row>
    <row r="66668" spans="7:7" x14ac:dyDescent="0.35">
      <c r="G66668" s="399"/>
    </row>
    <row r="66669" spans="7:7" x14ac:dyDescent="0.35">
      <c r="G66669" s="399"/>
    </row>
    <row r="66670" spans="7:7" x14ac:dyDescent="0.35">
      <c r="G66670" s="399"/>
    </row>
    <row r="66671" spans="7:7" x14ac:dyDescent="0.35">
      <c r="G66671" s="399"/>
    </row>
    <row r="66672" spans="7:7" x14ac:dyDescent="0.35">
      <c r="G66672" s="399"/>
    </row>
    <row r="66673" spans="7:7" x14ac:dyDescent="0.35">
      <c r="G66673" s="399"/>
    </row>
    <row r="66674" spans="7:7" x14ac:dyDescent="0.35">
      <c r="G66674" s="399"/>
    </row>
    <row r="66675" spans="7:7" x14ac:dyDescent="0.35">
      <c r="G66675" s="399"/>
    </row>
    <row r="66676" spans="7:7" x14ac:dyDescent="0.35">
      <c r="G66676" s="399"/>
    </row>
    <row r="66677" spans="7:7" x14ac:dyDescent="0.35">
      <c r="G66677" s="399"/>
    </row>
    <row r="66678" spans="7:7" x14ac:dyDescent="0.35">
      <c r="G66678" s="399"/>
    </row>
    <row r="66679" spans="7:7" x14ac:dyDescent="0.35">
      <c r="G66679" s="399"/>
    </row>
    <row r="66680" spans="7:7" x14ac:dyDescent="0.35">
      <c r="G66680" s="399"/>
    </row>
    <row r="66681" spans="7:7" x14ac:dyDescent="0.35">
      <c r="G66681" s="399"/>
    </row>
    <row r="66682" spans="7:7" x14ac:dyDescent="0.35">
      <c r="G66682" s="399"/>
    </row>
    <row r="66683" spans="7:7" x14ac:dyDescent="0.35">
      <c r="G66683" s="399"/>
    </row>
    <row r="66684" spans="7:7" x14ac:dyDescent="0.35">
      <c r="G66684" s="399"/>
    </row>
    <row r="66685" spans="7:7" x14ac:dyDescent="0.35">
      <c r="G66685" s="399"/>
    </row>
    <row r="66686" spans="7:7" x14ac:dyDescent="0.35">
      <c r="G66686" s="399"/>
    </row>
    <row r="66687" spans="7:7" x14ac:dyDescent="0.35">
      <c r="G66687" s="399"/>
    </row>
    <row r="66688" spans="7:7" x14ac:dyDescent="0.35">
      <c r="G66688" s="399"/>
    </row>
    <row r="66689" spans="7:7" x14ac:dyDescent="0.35">
      <c r="G66689" s="399"/>
    </row>
    <row r="66690" spans="7:7" x14ac:dyDescent="0.35">
      <c r="G66690" s="399"/>
    </row>
    <row r="66691" spans="7:7" x14ac:dyDescent="0.35">
      <c r="G66691" s="399"/>
    </row>
    <row r="66692" spans="7:7" x14ac:dyDescent="0.35">
      <c r="G66692" s="399"/>
    </row>
    <row r="66693" spans="7:7" x14ac:dyDescent="0.35">
      <c r="G66693" s="399"/>
    </row>
    <row r="66694" spans="7:7" x14ac:dyDescent="0.35">
      <c r="G66694" s="399"/>
    </row>
    <row r="66695" spans="7:7" x14ac:dyDescent="0.35">
      <c r="G66695" s="399"/>
    </row>
    <row r="66696" spans="7:7" x14ac:dyDescent="0.35">
      <c r="G66696" s="399"/>
    </row>
    <row r="66697" spans="7:7" x14ac:dyDescent="0.35">
      <c r="G66697" s="399"/>
    </row>
    <row r="66698" spans="7:7" x14ac:dyDescent="0.35">
      <c r="G66698" s="399"/>
    </row>
    <row r="66699" spans="7:7" x14ac:dyDescent="0.35">
      <c r="G66699" s="399"/>
    </row>
    <row r="66700" spans="7:7" x14ac:dyDescent="0.35">
      <c r="G66700" s="399"/>
    </row>
    <row r="66701" spans="7:7" x14ac:dyDescent="0.35">
      <c r="G66701" s="399"/>
    </row>
    <row r="66702" spans="7:7" x14ac:dyDescent="0.35">
      <c r="G66702" s="399"/>
    </row>
    <row r="66703" spans="7:7" x14ac:dyDescent="0.35">
      <c r="G66703" s="399"/>
    </row>
    <row r="66704" spans="7:7" x14ac:dyDescent="0.35">
      <c r="G66704" s="399"/>
    </row>
    <row r="66705" spans="7:7" x14ac:dyDescent="0.35">
      <c r="G66705" s="399"/>
    </row>
    <row r="66706" spans="7:7" x14ac:dyDescent="0.35">
      <c r="G66706" s="399"/>
    </row>
    <row r="66707" spans="7:7" x14ac:dyDescent="0.35">
      <c r="G66707" s="399"/>
    </row>
    <row r="66708" spans="7:7" x14ac:dyDescent="0.35">
      <c r="G66708" s="399"/>
    </row>
    <row r="66709" spans="7:7" x14ac:dyDescent="0.35">
      <c r="G66709" s="399"/>
    </row>
    <row r="66710" spans="7:7" x14ac:dyDescent="0.35">
      <c r="G66710" s="399"/>
    </row>
    <row r="66711" spans="7:7" x14ac:dyDescent="0.35">
      <c r="G66711" s="399"/>
    </row>
    <row r="66712" spans="7:7" x14ac:dyDescent="0.35">
      <c r="G66712" s="399"/>
    </row>
    <row r="66713" spans="7:7" x14ac:dyDescent="0.35">
      <c r="G66713" s="399"/>
    </row>
    <row r="66714" spans="7:7" x14ac:dyDescent="0.35">
      <c r="G66714" s="399"/>
    </row>
    <row r="66715" spans="7:7" x14ac:dyDescent="0.35">
      <c r="G66715" s="399"/>
    </row>
    <row r="66716" spans="7:7" x14ac:dyDescent="0.35">
      <c r="G66716" s="399"/>
    </row>
    <row r="66717" spans="7:7" x14ac:dyDescent="0.35">
      <c r="G66717" s="399"/>
    </row>
    <row r="66718" spans="7:7" x14ac:dyDescent="0.35">
      <c r="G66718" s="399"/>
    </row>
    <row r="66719" spans="7:7" x14ac:dyDescent="0.35">
      <c r="G66719" s="399"/>
    </row>
    <row r="66720" spans="7:7" x14ac:dyDescent="0.35">
      <c r="G66720" s="399"/>
    </row>
    <row r="66721" spans="7:7" x14ac:dyDescent="0.35">
      <c r="G66721" s="399"/>
    </row>
    <row r="66722" spans="7:7" x14ac:dyDescent="0.35">
      <c r="G66722" s="399"/>
    </row>
    <row r="66723" spans="7:7" x14ac:dyDescent="0.35">
      <c r="G66723" s="399"/>
    </row>
    <row r="66724" spans="7:7" x14ac:dyDescent="0.35">
      <c r="G66724" s="399"/>
    </row>
    <row r="66725" spans="7:7" x14ac:dyDescent="0.35">
      <c r="G66725" s="399"/>
    </row>
    <row r="66726" spans="7:7" x14ac:dyDescent="0.35">
      <c r="G66726" s="399"/>
    </row>
    <row r="66727" spans="7:7" x14ac:dyDescent="0.35">
      <c r="G66727" s="399"/>
    </row>
    <row r="66728" spans="7:7" x14ac:dyDescent="0.35">
      <c r="G66728" s="399"/>
    </row>
    <row r="66729" spans="7:7" x14ac:dyDescent="0.35">
      <c r="G66729" s="399"/>
    </row>
    <row r="66730" spans="7:7" x14ac:dyDescent="0.35">
      <c r="G66730" s="399"/>
    </row>
    <row r="66731" spans="7:7" x14ac:dyDescent="0.35">
      <c r="G66731" s="399"/>
    </row>
    <row r="66732" spans="7:7" x14ac:dyDescent="0.35">
      <c r="G66732" s="399"/>
    </row>
    <row r="66733" spans="7:7" x14ac:dyDescent="0.35">
      <c r="G66733" s="399"/>
    </row>
    <row r="66734" spans="7:7" x14ac:dyDescent="0.35">
      <c r="G66734" s="399"/>
    </row>
    <row r="66735" spans="7:7" x14ac:dyDescent="0.35">
      <c r="G66735" s="399"/>
    </row>
    <row r="66736" spans="7:7" x14ac:dyDescent="0.35">
      <c r="G66736" s="399"/>
    </row>
    <row r="66737" spans="7:7" x14ac:dyDescent="0.35">
      <c r="G66737" s="399"/>
    </row>
    <row r="66738" spans="7:7" x14ac:dyDescent="0.35">
      <c r="G66738" s="399"/>
    </row>
    <row r="66739" spans="7:7" x14ac:dyDescent="0.35">
      <c r="G66739" s="399"/>
    </row>
    <row r="66740" spans="7:7" x14ac:dyDescent="0.35">
      <c r="G66740" s="399"/>
    </row>
    <row r="66741" spans="7:7" x14ac:dyDescent="0.35">
      <c r="G66741" s="399"/>
    </row>
    <row r="66742" spans="7:7" x14ac:dyDescent="0.35">
      <c r="G66742" s="399"/>
    </row>
    <row r="66743" spans="7:7" x14ac:dyDescent="0.35">
      <c r="G66743" s="399"/>
    </row>
    <row r="66744" spans="7:7" x14ac:dyDescent="0.35">
      <c r="G66744" s="399"/>
    </row>
    <row r="66745" spans="7:7" x14ac:dyDescent="0.35">
      <c r="G66745" s="399"/>
    </row>
    <row r="66746" spans="7:7" x14ac:dyDescent="0.35">
      <c r="G66746" s="399"/>
    </row>
    <row r="66747" spans="7:7" x14ac:dyDescent="0.35">
      <c r="G66747" s="399"/>
    </row>
    <row r="66748" spans="7:7" x14ac:dyDescent="0.35">
      <c r="G66748" s="399"/>
    </row>
    <row r="66749" spans="7:7" x14ac:dyDescent="0.35">
      <c r="G66749" s="399"/>
    </row>
    <row r="66750" spans="7:7" x14ac:dyDescent="0.35">
      <c r="G66750" s="399"/>
    </row>
    <row r="66751" spans="7:7" x14ac:dyDescent="0.35">
      <c r="G66751" s="399"/>
    </row>
    <row r="66752" spans="7:7" x14ac:dyDescent="0.35">
      <c r="G66752" s="399"/>
    </row>
    <row r="66753" spans="7:7" x14ac:dyDescent="0.35">
      <c r="G66753" s="399"/>
    </row>
    <row r="66754" spans="7:7" x14ac:dyDescent="0.35">
      <c r="G66754" s="399"/>
    </row>
    <row r="66755" spans="7:7" x14ac:dyDescent="0.35">
      <c r="G66755" s="399"/>
    </row>
    <row r="66756" spans="7:7" x14ac:dyDescent="0.35">
      <c r="G66756" s="399"/>
    </row>
    <row r="66757" spans="7:7" x14ac:dyDescent="0.35">
      <c r="G66757" s="399"/>
    </row>
    <row r="66758" spans="7:7" x14ac:dyDescent="0.35">
      <c r="G66758" s="399"/>
    </row>
    <row r="66759" spans="7:7" x14ac:dyDescent="0.35">
      <c r="G66759" s="399"/>
    </row>
    <row r="66760" spans="7:7" x14ac:dyDescent="0.35">
      <c r="G66760" s="399"/>
    </row>
    <row r="66761" spans="7:7" x14ac:dyDescent="0.35">
      <c r="G66761" s="399"/>
    </row>
    <row r="66762" spans="7:7" x14ac:dyDescent="0.35">
      <c r="G66762" s="399"/>
    </row>
    <row r="66763" spans="7:7" x14ac:dyDescent="0.35">
      <c r="G66763" s="399"/>
    </row>
    <row r="66764" spans="7:7" x14ac:dyDescent="0.35">
      <c r="G66764" s="399"/>
    </row>
    <row r="66765" spans="7:7" x14ac:dyDescent="0.35">
      <c r="G66765" s="399"/>
    </row>
    <row r="66766" spans="7:7" x14ac:dyDescent="0.35">
      <c r="G66766" s="399"/>
    </row>
    <row r="66767" spans="7:7" x14ac:dyDescent="0.35">
      <c r="G66767" s="399"/>
    </row>
    <row r="66768" spans="7:7" x14ac:dyDescent="0.35">
      <c r="G66768" s="399"/>
    </row>
    <row r="66769" spans="7:7" x14ac:dyDescent="0.35">
      <c r="G66769" s="399"/>
    </row>
    <row r="66770" spans="7:7" x14ac:dyDescent="0.35">
      <c r="G66770" s="399"/>
    </row>
    <row r="66771" spans="7:7" x14ac:dyDescent="0.35">
      <c r="G66771" s="399"/>
    </row>
    <row r="66772" spans="7:7" x14ac:dyDescent="0.35">
      <c r="G66772" s="399"/>
    </row>
    <row r="66773" spans="7:7" x14ac:dyDescent="0.35">
      <c r="G66773" s="399"/>
    </row>
    <row r="66774" spans="7:7" x14ac:dyDescent="0.35">
      <c r="G66774" s="399"/>
    </row>
    <row r="66775" spans="7:7" x14ac:dyDescent="0.35">
      <c r="G66775" s="399"/>
    </row>
    <row r="66776" spans="7:7" x14ac:dyDescent="0.35">
      <c r="G66776" s="399"/>
    </row>
    <row r="66777" spans="7:7" x14ac:dyDescent="0.35">
      <c r="G66777" s="399"/>
    </row>
    <row r="66778" spans="7:7" x14ac:dyDescent="0.35">
      <c r="G66778" s="399"/>
    </row>
    <row r="66779" spans="7:7" x14ac:dyDescent="0.35">
      <c r="G66779" s="399"/>
    </row>
    <row r="66780" spans="7:7" x14ac:dyDescent="0.35">
      <c r="G66780" s="399"/>
    </row>
    <row r="66781" spans="7:7" x14ac:dyDescent="0.35">
      <c r="G66781" s="399"/>
    </row>
    <row r="66782" spans="7:7" x14ac:dyDescent="0.35">
      <c r="G66782" s="399"/>
    </row>
    <row r="66783" spans="7:7" x14ac:dyDescent="0.35">
      <c r="G66783" s="399"/>
    </row>
    <row r="66784" spans="7:7" x14ac:dyDescent="0.35">
      <c r="G66784" s="399"/>
    </row>
    <row r="66785" spans="7:7" x14ac:dyDescent="0.35">
      <c r="G66785" s="399"/>
    </row>
    <row r="66786" spans="7:7" x14ac:dyDescent="0.35">
      <c r="G66786" s="399"/>
    </row>
    <row r="66787" spans="7:7" x14ac:dyDescent="0.35">
      <c r="G66787" s="399"/>
    </row>
    <row r="66788" spans="7:7" x14ac:dyDescent="0.35">
      <c r="G66788" s="399"/>
    </row>
    <row r="66789" spans="7:7" x14ac:dyDescent="0.35">
      <c r="G66789" s="399"/>
    </row>
    <row r="66790" spans="7:7" x14ac:dyDescent="0.35">
      <c r="G66790" s="399"/>
    </row>
    <row r="66791" spans="7:7" x14ac:dyDescent="0.35">
      <c r="G66791" s="399"/>
    </row>
    <row r="66792" spans="7:7" x14ac:dyDescent="0.35">
      <c r="G66792" s="399"/>
    </row>
    <row r="66793" spans="7:7" x14ac:dyDescent="0.35">
      <c r="G66793" s="399"/>
    </row>
    <row r="66794" spans="7:7" x14ac:dyDescent="0.35">
      <c r="G66794" s="399"/>
    </row>
    <row r="66795" spans="7:7" x14ac:dyDescent="0.35">
      <c r="G66795" s="399"/>
    </row>
    <row r="66796" spans="7:7" x14ac:dyDescent="0.35">
      <c r="G66796" s="399"/>
    </row>
    <row r="66797" spans="7:7" x14ac:dyDescent="0.35">
      <c r="G66797" s="399"/>
    </row>
    <row r="66798" spans="7:7" x14ac:dyDescent="0.35">
      <c r="G66798" s="399"/>
    </row>
    <row r="66799" spans="7:7" x14ac:dyDescent="0.35">
      <c r="G66799" s="399"/>
    </row>
    <row r="66800" spans="7:7" x14ac:dyDescent="0.35">
      <c r="G66800" s="399"/>
    </row>
    <row r="66801" spans="7:7" x14ac:dyDescent="0.35">
      <c r="G66801" s="399"/>
    </row>
    <row r="66802" spans="7:7" x14ac:dyDescent="0.35">
      <c r="G66802" s="399"/>
    </row>
    <row r="66803" spans="7:7" x14ac:dyDescent="0.35">
      <c r="G66803" s="399"/>
    </row>
    <row r="66804" spans="7:7" x14ac:dyDescent="0.35">
      <c r="G66804" s="399"/>
    </row>
    <row r="66805" spans="7:7" x14ac:dyDescent="0.35">
      <c r="G66805" s="399"/>
    </row>
    <row r="66806" spans="7:7" x14ac:dyDescent="0.35">
      <c r="G66806" s="399"/>
    </row>
    <row r="66807" spans="7:7" x14ac:dyDescent="0.35">
      <c r="G66807" s="399"/>
    </row>
    <row r="66808" spans="7:7" x14ac:dyDescent="0.35">
      <c r="G66808" s="399"/>
    </row>
    <row r="66809" spans="7:7" x14ac:dyDescent="0.35">
      <c r="G66809" s="399"/>
    </row>
    <row r="66810" spans="7:7" x14ac:dyDescent="0.35">
      <c r="G66810" s="399"/>
    </row>
    <row r="66811" spans="7:7" x14ac:dyDescent="0.35">
      <c r="G66811" s="399"/>
    </row>
    <row r="66812" spans="7:7" x14ac:dyDescent="0.35">
      <c r="G66812" s="399"/>
    </row>
    <row r="66813" spans="7:7" x14ac:dyDescent="0.35">
      <c r="G66813" s="399"/>
    </row>
    <row r="66814" spans="7:7" x14ac:dyDescent="0.35">
      <c r="G66814" s="399"/>
    </row>
    <row r="66815" spans="7:7" x14ac:dyDescent="0.35">
      <c r="G66815" s="399"/>
    </row>
    <row r="66816" spans="7:7" x14ac:dyDescent="0.35">
      <c r="G66816" s="399"/>
    </row>
    <row r="66817" spans="7:7" x14ac:dyDescent="0.35">
      <c r="G66817" s="399"/>
    </row>
    <row r="66818" spans="7:7" x14ac:dyDescent="0.35">
      <c r="G66818" s="399"/>
    </row>
    <row r="66819" spans="7:7" x14ac:dyDescent="0.35">
      <c r="G66819" s="399"/>
    </row>
    <row r="66820" spans="7:7" x14ac:dyDescent="0.35">
      <c r="G66820" s="399"/>
    </row>
    <row r="66821" spans="7:7" x14ac:dyDescent="0.35">
      <c r="G66821" s="399"/>
    </row>
    <row r="66822" spans="7:7" x14ac:dyDescent="0.35">
      <c r="G66822" s="399"/>
    </row>
    <row r="66823" spans="7:7" x14ac:dyDescent="0.35">
      <c r="G66823" s="399"/>
    </row>
    <row r="66824" spans="7:7" x14ac:dyDescent="0.35">
      <c r="G66824" s="399"/>
    </row>
    <row r="66825" spans="7:7" x14ac:dyDescent="0.35">
      <c r="G66825" s="399"/>
    </row>
    <row r="66826" spans="7:7" x14ac:dyDescent="0.35">
      <c r="G66826" s="399"/>
    </row>
    <row r="66827" spans="7:7" x14ac:dyDescent="0.35">
      <c r="G66827" s="399"/>
    </row>
    <row r="66828" spans="7:7" x14ac:dyDescent="0.35">
      <c r="G66828" s="399"/>
    </row>
    <row r="66829" spans="7:7" x14ac:dyDescent="0.35">
      <c r="G66829" s="399"/>
    </row>
    <row r="66830" spans="7:7" x14ac:dyDescent="0.35">
      <c r="G66830" s="399"/>
    </row>
    <row r="66831" spans="7:7" x14ac:dyDescent="0.35">
      <c r="G66831" s="399"/>
    </row>
    <row r="66832" spans="7:7" x14ac:dyDescent="0.35">
      <c r="G66832" s="399"/>
    </row>
    <row r="66833" spans="7:7" x14ac:dyDescent="0.35">
      <c r="G66833" s="399"/>
    </row>
    <row r="66834" spans="7:7" x14ac:dyDescent="0.35">
      <c r="G66834" s="399"/>
    </row>
    <row r="66835" spans="7:7" x14ac:dyDescent="0.35">
      <c r="G66835" s="399"/>
    </row>
    <row r="66836" spans="7:7" x14ac:dyDescent="0.35">
      <c r="G66836" s="399"/>
    </row>
    <row r="66837" spans="7:7" x14ac:dyDescent="0.35">
      <c r="G66837" s="399"/>
    </row>
    <row r="66838" spans="7:7" x14ac:dyDescent="0.35">
      <c r="G66838" s="399"/>
    </row>
    <row r="66839" spans="7:7" x14ac:dyDescent="0.35">
      <c r="G66839" s="399"/>
    </row>
    <row r="66840" spans="7:7" x14ac:dyDescent="0.35">
      <c r="G66840" s="399"/>
    </row>
    <row r="66841" spans="7:7" x14ac:dyDescent="0.35">
      <c r="G66841" s="399"/>
    </row>
    <row r="66842" spans="7:7" x14ac:dyDescent="0.35">
      <c r="G66842" s="399"/>
    </row>
    <row r="66843" spans="7:7" x14ac:dyDescent="0.35">
      <c r="G66843" s="399"/>
    </row>
    <row r="66844" spans="7:7" x14ac:dyDescent="0.35">
      <c r="G66844" s="399"/>
    </row>
    <row r="66845" spans="7:7" x14ac:dyDescent="0.35">
      <c r="G66845" s="399"/>
    </row>
    <row r="66846" spans="7:7" x14ac:dyDescent="0.35">
      <c r="G66846" s="399"/>
    </row>
    <row r="66847" spans="7:7" x14ac:dyDescent="0.35">
      <c r="G66847" s="399"/>
    </row>
    <row r="66848" spans="7:7" x14ac:dyDescent="0.35">
      <c r="G66848" s="399"/>
    </row>
    <row r="66849" spans="7:7" x14ac:dyDescent="0.35">
      <c r="G66849" s="399"/>
    </row>
    <row r="66850" spans="7:7" x14ac:dyDescent="0.35">
      <c r="G66850" s="399"/>
    </row>
    <row r="66851" spans="7:7" x14ac:dyDescent="0.35">
      <c r="G66851" s="399"/>
    </row>
    <row r="66852" spans="7:7" x14ac:dyDescent="0.35">
      <c r="G66852" s="399"/>
    </row>
    <row r="66853" spans="7:7" x14ac:dyDescent="0.35">
      <c r="G66853" s="399"/>
    </row>
    <row r="66854" spans="7:7" x14ac:dyDescent="0.35">
      <c r="G66854" s="399"/>
    </row>
    <row r="66855" spans="7:7" x14ac:dyDescent="0.35">
      <c r="G66855" s="399"/>
    </row>
    <row r="66856" spans="7:7" x14ac:dyDescent="0.35">
      <c r="G66856" s="399"/>
    </row>
    <row r="66857" spans="7:7" x14ac:dyDescent="0.35">
      <c r="G66857" s="399"/>
    </row>
    <row r="66858" spans="7:7" x14ac:dyDescent="0.35">
      <c r="G66858" s="399"/>
    </row>
    <row r="66859" spans="7:7" x14ac:dyDescent="0.35">
      <c r="G66859" s="399"/>
    </row>
    <row r="66860" spans="7:7" x14ac:dyDescent="0.35">
      <c r="G66860" s="399"/>
    </row>
    <row r="66861" spans="7:7" x14ac:dyDescent="0.35">
      <c r="G66861" s="399"/>
    </row>
    <row r="66862" spans="7:7" x14ac:dyDescent="0.35">
      <c r="G66862" s="399"/>
    </row>
    <row r="66863" spans="7:7" x14ac:dyDescent="0.35">
      <c r="G66863" s="399"/>
    </row>
    <row r="66864" spans="7:7" x14ac:dyDescent="0.35">
      <c r="G66864" s="399"/>
    </row>
    <row r="66865" spans="7:7" x14ac:dyDescent="0.35">
      <c r="G66865" s="399"/>
    </row>
    <row r="66866" spans="7:7" x14ac:dyDescent="0.35">
      <c r="G66866" s="399"/>
    </row>
    <row r="66867" spans="7:7" x14ac:dyDescent="0.35">
      <c r="G66867" s="399"/>
    </row>
    <row r="66868" spans="7:7" x14ac:dyDescent="0.35">
      <c r="G66868" s="399"/>
    </row>
    <row r="66869" spans="7:7" x14ac:dyDescent="0.35">
      <c r="G66869" s="399"/>
    </row>
    <row r="66870" spans="7:7" x14ac:dyDescent="0.35">
      <c r="G66870" s="399"/>
    </row>
    <row r="66871" spans="7:7" x14ac:dyDescent="0.35">
      <c r="G66871" s="399"/>
    </row>
    <row r="66872" spans="7:7" x14ac:dyDescent="0.35">
      <c r="G66872" s="399"/>
    </row>
    <row r="66873" spans="7:7" x14ac:dyDescent="0.35">
      <c r="G66873" s="399"/>
    </row>
    <row r="66874" spans="7:7" x14ac:dyDescent="0.35">
      <c r="G66874" s="399"/>
    </row>
    <row r="66875" spans="7:7" x14ac:dyDescent="0.35">
      <c r="G66875" s="399"/>
    </row>
    <row r="66876" spans="7:7" x14ac:dyDescent="0.35">
      <c r="G66876" s="399"/>
    </row>
    <row r="66877" spans="7:7" x14ac:dyDescent="0.35">
      <c r="G66877" s="399"/>
    </row>
    <row r="66878" spans="7:7" x14ac:dyDescent="0.35">
      <c r="G66878" s="399"/>
    </row>
    <row r="66879" spans="7:7" x14ac:dyDescent="0.35">
      <c r="G66879" s="399"/>
    </row>
    <row r="66880" spans="7:7" x14ac:dyDescent="0.35">
      <c r="G66880" s="399"/>
    </row>
    <row r="66881" spans="7:7" x14ac:dyDescent="0.35">
      <c r="G66881" s="399"/>
    </row>
    <row r="66882" spans="7:7" x14ac:dyDescent="0.35">
      <c r="G66882" s="399"/>
    </row>
    <row r="66883" spans="7:7" x14ac:dyDescent="0.35">
      <c r="G66883" s="399"/>
    </row>
    <row r="66884" spans="7:7" x14ac:dyDescent="0.35">
      <c r="G66884" s="399"/>
    </row>
    <row r="66885" spans="7:7" x14ac:dyDescent="0.35">
      <c r="G66885" s="399"/>
    </row>
    <row r="66886" spans="7:7" x14ac:dyDescent="0.35">
      <c r="G66886" s="399"/>
    </row>
    <row r="66887" spans="7:7" x14ac:dyDescent="0.35">
      <c r="G66887" s="399"/>
    </row>
    <row r="66888" spans="7:7" x14ac:dyDescent="0.35">
      <c r="G66888" s="399"/>
    </row>
    <row r="66889" spans="7:7" x14ac:dyDescent="0.35">
      <c r="G66889" s="399"/>
    </row>
    <row r="66890" spans="7:7" x14ac:dyDescent="0.35">
      <c r="G66890" s="399"/>
    </row>
    <row r="66891" spans="7:7" x14ac:dyDescent="0.35">
      <c r="G66891" s="399"/>
    </row>
    <row r="66892" spans="7:7" x14ac:dyDescent="0.35">
      <c r="G66892" s="399"/>
    </row>
    <row r="66893" spans="7:7" x14ac:dyDescent="0.35">
      <c r="G66893" s="399"/>
    </row>
    <row r="66894" spans="7:7" x14ac:dyDescent="0.35">
      <c r="G66894" s="399"/>
    </row>
    <row r="66895" spans="7:7" x14ac:dyDescent="0.35">
      <c r="G66895" s="399"/>
    </row>
    <row r="66896" spans="7:7" x14ac:dyDescent="0.35">
      <c r="G66896" s="399"/>
    </row>
    <row r="66897" spans="7:7" x14ac:dyDescent="0.35">
      <c r="G66897" s="399"/>
    </row>
    <row r="66898" spans="7:7" x14ac:dyDescent="0.35">
      <c r="G66898" s="399"/>
    </row>
    <row r="66899" spans="7:7" x14ac:dyDescent="0.35">
      <c r="G66899" s="399"/>
    </row>
    <row r="66900" spans="7:7" x14ac:dyDescent="0.35">
      <c r="G66900" s="399"/>
    </row>
    <row r="66901" spans="7:7" x14ac:dyDescent="0.35">
      <c r="G66901" s="399"/>
    </row>
    <row r="66902" spans="7:7" x14ac:dyDescent="0.35">
      <c r="G66902" s="399"/>
    </row>
    <row r="66903" spans="7:7" x14ac:dyDescent="0.35">
      <c r="G66903" s="399"/>
    </row>
    <row r="66904" spans="7:7" x14ac:dyDescent="0.35">
      <c r="G66904" s="399"/>
    </row>
    <row r="66905" spans="7:7" x14ac:dyDescent="0.35">
      <c r="G66905" s="399"/>
    </row>
    <row r="66906" spans="7:7" x14ac:dyDescent="0.35">
      <c r="G66906" s="399"/>
    </row>
    <row r="66907" spans="7:7" x14ac:dyDescent="0.35">
      <c r="G66907" s="399"/>
    </row>
    <row r="66908" spans="7:7" x14ac:dyDescent="0.35">
      <c r="G66908" s="399"/>
    </row>
    <row r="66909" spans="7:7" x14ac:dyDescent="0.35">
      <c r="G66909" s="399"/>
    </row>
    <row r="66910" spans="7:7" x14ac:dyDescent="0.35">
      <c r="G66910" s="399"/>
    </row>
    <row r="66911" spans="7:7" x14ac:dyDescent="0.35">
      <c r="G66911" s="399"/>
    </row>
    <row r="66912" spans="7:7" x14ac:dyDescent="0.35">
      <c r="G66912" s="399"/>
    </row>
    <row r="66913" spans="7:7" x14ac:dyDescent="0.35">
      <c r="G66913" s="399"/>
    </row>
    <row r="66914" spans="7:7" x14ac:dyDescent="0.35">
      <c r="G66914" s="399"/>
    </row>
    <row r="66915" spans="7:7" x14ac:dyDescent="0.35">
      <c r="G66915" s="399"/>
    </row>
    <row r="66916" spans="7:7" x14ac:dyDescent="0.35">
      <c r="G66916" s="399"/>
    </row>
    <row r="66917" spans="7:7" x14ac:dyDescent="0.35">
      <c r="G66917" s="399"/>
    </row>
    <row r="66918" spans="7:7" x14ac:dyDescent="0.35">
      <c r="G66918" s="399"/>
    </row>
    <row r="66919" spans="7:7" x14ac:dyDescent="0.35">
      <c r="G66919" s="399"/>
    </row>
    <row r="66920" spans="7:7" x14ac:dyDescent="0.35">
      <c r="G66920" s="399"/>
    </row>
    <row r="66921" spans="7:7" x14ac:dyDescent="0.35">
      <c r="G66921" s="399"/>
    </row>
    <row r="66922" spans="7:7" x14ac:dyDescent="0.35">
      <c r="G66922" s="399"/>
    </row>
    <row r="66923" spans="7:7" x14ac:dyDescent="0.35">
      <c r="G66923" s="399"/>
    </row>
    <row r="66924" spans="7:7" x14ac:dyDescent="0.35">
      <c r="G66924" s="399"/>
    </row>
    <row r="66925" spans="7:7" x14ac:dyDescent="0.35">
      <c r="G66925" s="399"/>
    </row>
    <row r="66926" spans="7:7" x14ac:dyDescent="0.35">
      <c r="G66926" s="399"/>
    </row>
    <row r="66927" spans="7:7" x14ac:dyDescent="0.35">
      <c r="G66927" s="399"/>
    </row>
    <row r="66928" spans="7:7" x14ac:dyDescent="0.35">
      <c r="G66928" s="399"/>
    </row>
    <row r="66929" spans="7:7" x14ac:dyDescent="0.35">
      <c r="G66929" s="399"/>
    </row>
    <row r="66930" spans="7:7" x14ac:dyDescent="0.35">
      <c r="G66930" s="399"/>
    </row>
    <row r="66931" spans="7:7" x14ac:dyDescent="0.35">
      <c r="G66931" s="399"/>
    </row>
    <row r="66932" spans="7:7" x14ac:dyDescent="0.35">
      <c r="G66932" s="399"/>
    </row>
    <row r="66933" spans="7:7" x14ac:dyDescent="0.35">
      <c r="G66933" s="399"/>
    </row>
    <row r="66934" spans="7:7" x14ac:dyDescent="0.35">
      <c r="G66934" s="399"/>
    </row>
    <row r="66935" spans="7:7" x14ac:dyDescent="0.35">
      <c r="G66935" s="399"/>
    </row>
    <row r="66936" spans="7:7" x14ac:dyDescent="0.35">
      <c r="G66936" s="399"/>
    </row>
    <row r="66937" spans="7:7" x14ac:dyDescent="0.35">
      <c r="G66937" s="399"/>
    </row>
    <row r="66938" spans="7:7" x14ac:dyDescent="0.35">
      <c r="G66938" s="399"/>
    </row>
    <row r="66939" spans="7:7" x14ac:dyDescent="0.35">
      <c r="G66939" s="399"/>
    </row>
    <row r="66940" spans="7:7" x14ac:dyDescent="0.35">
      <c r="G66940" s="399"/>
    </row>
    <row r="66941" spans="7:7" x14ac:dyDescent="0.35">
      <c r="G66941" s="399"/>
    </row>
    <row r="66942" spans="7:7" x14ac:dyDescent="0.35">
      <c r="G66942" s="399"/>
    </row>
    <row r="66943" spans="7:7" x14ac:dyDescent="0.35">
      <c r="G66943" s="399"/>
    </row>
    <row r="66944" spans="7:7" x14ac:dyDescent="0.35">
      <c r="G66944" s="399"/>
    </row>
    <row r="66945" spans="7:7" x14ac:dyDescent="0.35">
      <c r="G66945" s="399"/>
    </row>
    <row r="66946" spans="7:7" x14ac:dyDescent="0.35">
      <c r="G66946" s="399"/>
    </row>
    <row r="66947" spans="7:7" x14ac:dyDescent="0.35">
      <c r="G66947" s="399"/>
    </row>
    <row r="66948" spans="7:7" x14ac:dyDescent="0.35">
      <c r="G66948" s="399"/>
    </row>
    <row r="66949" spans="7:7" x14ac:dyDescent="0.35">
      <c r="G66949" s="399"/>
    </row>
    <row r="66950" spans="7:7" x14ac:dyDescent="0.35">
      <c r="G66950" s="399"/>
    </row>
    <row r="66951" spans="7:7" x14ac:dyDescent="0.35">
      <c r="G66951" s="399"/>
    </row>
    <row r="66952" spans="7:7" x14ac:dyDescent="0.35">
      <c r="G66952" s="399"/>
    </row>
    <row r="66953" spans="7:7" x14ac:dyDescent="0.35">
      <c r="G66953" s="399"/>
    </row>
    <row r="66954" spans="7:7" x14ac:dyDescent="0.35">
      <c r="G66954" s="399"/>
    </row>
    <row r="66955" spans="7:7" x14ac:dyDescent="0.35">
      <c r="G66955" s="399"/>
    </row>
    <row r="66956" spans="7:7" x14ac:dyDescent="0.35">
      <c r="G66956" s="399"/>
    </row>
    <row r="66957" spans="7:7" x14ac:dyDescent="0.35">
      <c r="G66957" s="399"/>
    </row>
    <row r="66958" spans="7:7" x14ac:dyDescent="0.35">
      <c r="G66958" s="399"/>
    </row>
    <row r="66959" spans="7:7" x14ac:dyDescent="0.35">
      <c r="G66959" s="399"/>
    </row>
    <row r="66960" spans="7:7" x14ac:dyDescent="0.35">
      <c r="G66960" s="399"/>
    </row>
    <row r="66961" spans="7:7" x14ac:dyDescent="0.35">
      <c r="G66961" s="399"/>
    </row>
    <row r="66962" spans="7:7" x14ac:dyDescent="0.35">
      <c r="G66962" s="399"/>
    </row>
    <row r="66963" spans="7:7" x14ac:dyDescent="0.35">
      <c r="G66963" s="399"/>
    </row>
    <row r="66964" spans="7:7" x14ac:dyDescent="0.35">
      <c r="G66964" s="399"/>
    </row>
    <row r="66965" spans="7:7" x14ac:dyDescent="0.35">
      <c r="G66965" s="399"/>
    </row>
    <row r="66966" spans="7:7" x14ac:dyDescent="0.35">
      <c r="G66966" s="399"/>
    </row>
    <row r="66967" spans="7:7" x14ac:dyDescent="0.35">
      <c r="G66967" s="399"/>
    </row>
    <row r="66968" spans="7:7" x14ac:dyDescent="0.35">
      <c r="G66968" s="399"/>
    </row>
    <row r="66969" spans="7:7" x14ac:dyDescent="0.35">
      <c r="G66969" s="399"/>
    </row>
    <row r="66970" spans="7:7" x14ac:dyDescent="0.35">
      <c r="G66970" s="399"/>
    </row>
    <row r="66971" spans="7:7" x14ac:dyDescent="0.35">
      <c r="G66971" s="399"/>
    </row>
    <row r="66972" spans="7:7" x14ac:dyDescent="0.35">
      <c r="G66972" s="399"/>
    </row>
    <row r="66973" spans="7:7" x14ac:dyDescent="0.35">
      <c r="G66973" s="399"/>
    </row>
    <row r="66974" spans="7:7" x14ac:dyDescent="0.35">
      <c r="G66974" s="399"/>
    </row>
    <row r="66975" spans="7:7" x14ac:dyDescent="0.35">
      <c r="G66975" s="399"/>
    </row>
    <row r="66976" spans="7:7" x14ac:dyDescent="0.35">
      <c r="G66976" s="399"/>
    </row>
    <row r="66977" spans="7:7" x14ac:dyDescent="0.35">
      <c r="G66977" s="399"/>
    </row>
    <row r="66978" spans="7:7" x14ac:dyDescent="0.35">
      <c r="G66978" s="399"/>
    </row>
    <row r="66979" spans="7:7" x14ac:dyDescent="0.35">
      <c r="G66979" s="399"/>
    </row>
    <row r="66980" spans="7:7" x14ac:dyDescent="0.35">
      <c r="G66980" s="399"/>
    </row>
    <row r="66981" spans="7:7" x14ac:dyDescent="0.35">
      <c r="G66981" s="399"/>
    </row>
    <row r="66982" spans="7:7" x14ac:dyDescent="0.35">
      <c r="G66982" s="399"/>
    </row>
    <row r="66983" spans="7:7" x14ac:dyDescent="0.35">
      <c r="G66983" s="399"/>
    </row>
    <row r="66984" spans="7:7" x14ac:dyDescent="0.35">
      <c r="G66984" s="399"/>
    </row>
    <row r="66985" spans="7:7" x14ac:dyDescent="0.35">
      <c r="G66985" s="399"/>
    </row>
    <row r="66986" spans="7:7" x14ac:dyDescent="0.35">
      <c r="G66986" s="399"/>
    </row>
    <row r="66987" spans="7:7" x14ac:dyDescent="0.35">
      <c r="G66987" s="399"/>
    </row>
    <row r="66988" spans="7:7" x14ac:dyDescent="0.35">
      <c r="G66988" s="399"/>
    </row>
    <row r="66989" spans="7:7" x14ac:dyDescent="0.35">
      <c r="G66989" s="399"/>
    </row>
    <row r="66990" spans="7:7" x14ac:dyDescent="0.35">
      <c r="G66990" s="399"/>
    </row>
    <row r="66991" spans="7:7" x14ac:dyDescent="0.35">
      <c r="G66991" s="399"/>
    </row>
    <row r="66992" spans="7:7" x14ac:dyDescent="0.35">
      <c r="G66992" s="399"/>
    </row>
    <row r="66993" spans="7:7" x14ac:dyDescent="0.35">
      <c r="G66993" s="399"/>
    </row>
    <row r="66994" spans="7:7" x14ac:dyDescent="0.35">
      <c r="G66994" s="399"/>
    </row>
    <row r="66995" spans="7:7" x14ac:dyDescent="0.35">
      <c r="G66995" s="399"/>
    </row>
    <row r="66996" spans="7:7" x14ac:dyDescent="0.35">
      <c r="G66996" s="399"/>
    </row>
    <row r="66997" spans="7:7" x14ac:dyDescent="0.35">
      <c r="G66997" s="399"/>
    </row>
    <row r="66998" spans="7:7" x14ac:dyDescent="0.35">
      <c r="G66998" s="399"/>
    </row>
    <row r="66999" spans="7:7" x14ac:dyDescent="0.35">
      <c r="G66999" s="399"/>
    </row>
    <row r="67000" spans="7:7" x14ac:dyDescent="0.35">
      <c r="G67000" s="399"/>
    </row>
    <row r="67001" spans="7:7" x14ac:dyDescent="0.35">
      <c r="G67001" s="399"/>
    </row>
    <row r="67002" spans="7:7" x14ac:dyDescent="0.35">
      <c r="G67002" s="399"/>
    </row>
    <row r="67003" spans="7:7" x14ac:dyDescent="0.35">
      <c r="G67003" s="399"/>
    </row>
    <row r="67004" spans="7:7" x14ac:dyDescent="0.35">
      <c r="G67004" s="399"/>
    </row>
    <row r="67005" spans="7:7" x14ac:dyDescent="0.35">
      <c r="G67005" s="399"/>
    </row>
    <row r="67006" spans="7:7" x14ac:dyDescent="0.35">
      <c r="G67006" s="399"/>
    </row>
    <row r="67007" spans="7:7" x14ac:dyDescent="0.35">
      <c r="G67007" s="399"/>
    </row>
    <row r="67008" spans="7:7" x14ac:dyDescent="0.35">
      <c r="G67008" s="399"/>
    </row>
    <row r="67009" spans="7:7" x14ac:dyDescent="0.35">
      <c r="G67009" s="399"/>
    </row>
    <row r="67010" spans="7:7" x14ac:dyDescent="0.35">
      <c r="G67010" s="399"/>
    </row>
    <row r="67011" spans="7:7" x14ac:dyDescent="0.35">
      <c r="G67011" s="399"/>
    </row>
    <row r="67012" spans="7:7" x14ac:dyDescent="0.35">
      <c r="G67012" s="399"/>
    </row>
    <row r="67013" spans="7:7" x14ac:dyDescent="0.35">
      <c r="G67013" s="399"/>
    </row>
    <row r="67014" spans="7:7" x14ac:dyDescent="0.35">
      <c r="G67014" s="399"/>
    </row>
    <row r="67015" spans="7:7" x14ac:dyDescent="0.35">
      <c r="G67015" s="399"/>
    </row>
    <row r="67016" spans="7:7" x14ac:dyDescent="0.35">
      <c r="G67016" s="399"/>
    </row>
    <row r="67017" spans="7:7" x14ac:dyDescent="0.35">
      <c r="G67017" s="399"/>
    </row>
    <row r="67018" spans="7:7" x14ac:dyDescent="0.35">
      <c r="G67018" s="399"/>
    </row>
    <row r="67019" spans="7:7" x14ac:dyDescent="0.35">
      <c r="G67019" s="399"/>
    </row>
    <row r="67020" spans="7:7" x14ac:dyDescent="0.35">
      <c r="G67020" s="399"/>
    </row>
    <row r="67021" spans="7:7" x14ac:dyDescent="0.35">
      <c r="G67021" s="399"/>
    </row>
    <row r="67022" spans="7:7" x14ac:dyDescent="0.35">
      <c r="G67022" s="399"/>
    </row>
    <row r="67023" spans="7:7" x14ac:dyDescent="0.35">
      <c r="G67023" s="399"/>
    </row>
    <row r="67024" spans="7:7" x14ac:dyDescent="0.35">
      <c r="G67024" s="399"/>
    </row>
    <row r="67025" spans="7:7" x14ac:dyDescent="0.35">
      <c r="G67025" s="399"/>
    </row>
    <row r="67026" spans="7:7" x14ac:dyDescent="0.35">
      <c r="G67026" s="399"/>
    </row>
    <row r="67027" spans="7:7" x14ac:dyDescent="0.35">
      <c r="G67027" s="399"/>
    </row>
    <row r="67028" spans="7:7" x14ac:dyDescent="0.35">
      <c r="G67028" s="399"/>
    </row>
    <row r="67029" spans="7:7" x14ac:dyDescent="0.35">
      <c r="G67029" s="399"/>
    </row>
    <row r="67030" spans="7:7" x14ac:dyDescent="0.35">
      <c r="G67030" s="399"/>
    </row>
    <row r="67031" spans="7:7" x14ac:dyDescent="0.35">
      <c r="G67031" s="399"/>
    </row>
    <row r="67032" spans="7:7" x14ac:dyDescent="0.35">
      <c r="G67032" s="399"/>
    </row>
    <row r="67033" spans="7:7" x14ac:dyDescent="0.35">
      <c r="G67033" s="399"/>
    </row>
    <row r="67034" spans="7:7" x14ac:dyDescent="0.35">
      <c r="G67034" s="399"/>
    </row>
    <row r="67035" spans="7:7" x14ac:dyDescent="0.35">
      <c r="G67035" s="399"/>
    </row>
    <row r="67036" spans="7:7" x14ac:dyDescent="0.35">
      <c r="G67036" s="399"/>
    </row>
    <row r="67037" spans="7:7" x14ac:dyDescent="0.35">
      <c r="G67037" s="399"/>
    </row>
    <row r="67038" spans="7:7" x14ac:dyDescent="0.35">
      <c r="G67038" s="399"/>
    </row>
    <row r="67039" spans="7:7" x14ac:dyDescent="0.35">
      <c r="G67039" s="399"/>
    </row>
    <row r="67040" spans="7:7" x14ac:dyDescent="0.35">
      <c r="G67040" s="399"/>
    </row>
    <row r="67041" spans="7:7" x14ac:dyDescent="0.35">
      <c r="G67041" s="399"/>
    </row>
    <row r="67042" spans="7:7" x14ac:dyDescent="0.35">
      <c r="G67042" s="399"/>
    </row>
    <row r="67043" spans="7:7" x14ac:dyDescent="0.35">
      <c r="G67043" s="399"/>
    </row>
    <row r="67044" spans="7:7" x14ac:dyDescent="0.35">
      <c r="G67044" s="399"/>
    </row>
    <row r="67045" spans="7:7" x14ac:dyDescent="0.35">
      <c r="G67045" s="399"/>
    </row>
    <row r="67046" spans="7:7" x14ac:dyDescent="0.35">
      <c r="G67046" s="399"/>
    </row>
    <row r="67047" spans="7:7" x14ac:dyDescent="0.35">
      <c r="G67047" s="399"/>
    </row>
    <row r="67048" spans="7:7" x14ac:dyDescent="0.35">
      <c r="G67048" s="399"/>
    </row>
    <row r="67049" spans="7:7" x14ac:dyDescent="0.35">
      <c r="G67049" s="399"/>
    </row>
    <row r="67050" spans="7:7" x14ac:dyDescent="0.35">
      <c r="G67050" s="399"/>
    </row>
    <row r="67051" spans="7:7" x14ac:dyDescent="0.35">
      <c r="G67051" s="399"/>
    </row>
    <row r="67052" spans="7:7" x14ac:dyDescent="0.35">
      <c r="G67052" s="399"/>
    </row>
    <row r="67053" spans="7:7" x14ac:dyDescent="0.35">
      <c r="G67053" s="399"/>
    </row>
    <row r="67054" spans="7:7" x14ac:dyDescent="0.35">
      <c r="G67054" s="399"/>
    </row>
    <row r="67055" spans="7:7" x14ac:dyDescent="0.35">
      <c r="G67055" s="399"/>
    </row>
    <row r="67056" spans="7:7" x14ac:dyDescent="0.35">
      <c r="G67056" s="399"/>
    </row>
    <row r="67057" spans="7:7" x14ac:dyDescent="0.35">
      <c r="G67057" s="399"/>
    </row>
    <row r="67058" spans="7:7" x14ac:dyDescent="0.35">
      <c r="G67058" s="399"/>
    </row>
    <row r="67059" spans="7:7" x14ac:dyDescent="0.35">
      <c r="G67059" s="399"/>
    </row>
    <row r="67060" spans="7:7" x14ac:dyDescent="0.35">
      <c r="G67060" s="399"/>
    </row>
    <row r="67061" spans="7:7" x14ac:dyDescent="0.35">
      <c r="G67061" s="399"/>
    </row>
    <row r="67062" spans="7:7" x14ac:dyDescent="0.35">
      <c r="G67062" s="399"/>
    </row>
    <row r="67063" spans="7:7" x14ac:dyDescent="0.35">
      <c r="G67063" s="399"/>
    </row>
    <row r="67064" spans="7:7" x14ac:dyDescent="0.35">
      <c r="G67064" s="399"/>
    </row>
    <row r="67065" spans="7:7" x14ac:dyDescent="0.35">
      <c r="G67065" s="399"/>
    </row>
    <row r="67066" spans="7:7" x14ac:dyDescent="0.35">
      <c r="G67066" s="399"/>
    </row>
    <row r="67067" spans="7:7" x14ac:dyDescent="0.35">
      <c r="G67067" s="399"/>
    </row>
    <row r="67068" spans="7:7" x14ac:dyDescent="0.35">
      <c r="G67068" s="399"/>
    </row>
    <row r="67069" spans="7:7" x14ac:dyDescent="0.35">
      <c r="G67069" s="399"/>
    </row>
    <row r="67070" spans="7:7" x14ac:dyDescent="0.35">
      <c r="G67070" s="399"/>
    </row>
    <row r="67071" spans="7:7" x14ac:dyDescent="0.35">
      <c r="G67071" s="399"/>
    </row>
    <row r="67072" spans="7:7" x14ac:dyDescent="0.35">
      <c r="G67072" s="399"/>
    </row>
    <row r="67073" spans="7:7" x14ac:dyDescent="0.35">
      <c r="G67073" s="399"/>
    </row>
    <row r="67074" spans="7:7" x14ac:dyDescent="0.35">
      <c r="G67074" s="399"/>
    </row>
    <row r="67075" spans="7:7" x14ac:dyDescent="0.35">
      <c r="G67075" s="399"/>
    </row>
    <row r="67076" spans="7:7" x14ac:dyDescent="0.35">
      <c r="G67076" s="399"/>
    </row>
    <row r="67077" spans="7:7" x14ac:dyDescent="0.35">
      <c r="G67077" s="399"/>
    </row>
    <row r="67078" spans="7:7" x14ac:dyDescent="0.35">
      <c r="G67078" s="399"/>
    </row>
    <row r="67079" spans="7:7" x14ac:dyDescent="0.35">
      <c r="G67079" s="399"/>
    </row>
    <row r="67080" spans="7:7" x14ac:dyDescent="0.35">
      <c r="G67080" s="399"/>
    </row>
    <row r="67081" spans="7:7" x14ac:dyDescent="0.35">
      <c r="G67081" s="399"/>
    </row>
    <row r="67082" spans="7:7" x14ac:dyDescent="0.35">
      <c r="G67082" s="399"/>
    </row>
    <row r="67083" spans="7:7" x14ac:dyDescent="0.35">
      <c r="G67083" s="399"/>
    </row>
    <row r="67084" spans="7:7" x14ac:dyDescent="0.35">
      <c r="G67084" s="399"/>
    </row>
    <row r="67085" spans="7:7" x14ac:dyDescent="0.35">
      <c r="G67085" s="399"/>
    </row>
    <row r="67086" spans="7:7" x14ac:dyDescent="0.35">
      <c r="G67086" s="399"/>
    </row>
    <row r="67087" spans="7:7" x14ac:dyDescent="0.35">
      <c r="G67087" s="399"/>
    </row>
    <row r="67088" spans="7:7" x14ac:dyDescent="0.35">
      <c r="G67088" s="399"/>
    </row>
    <row r="67089" spans="7:7" x14ac:dyDescent="0.35">
      <c r="G67089" s="399"/>
    </row>
    <row r="67090" spans="7:7" x14ac:dyDescent="0.35">
      <c r="G67090" s="399"/>
    </row>
    <row r="67091" spans="7:7" x14ac:dyDescent="0.35">
      <c r="G67091" s="399"/>
    </row>
    <row r="67092" spans="7:7" x14ac:dyDescent="0.35">
      <c r="G67092" s="399"/>
    </row>
    <row r="67093" spans="7:7" x14ac:dyDescent="0.35">
      <c r="G67093" s="399"/>
    </row>
    <row r="67094" spans="7:7" x14ac:dyDescent="0.35">
      <c r="G67094" s="399"/>
    </row>
    <row r="67095" spans="7:7" x14ac:dyDescent="0.35">
      <c r="G67095" s="399"/>
    </row>
    <row r="67096" spans="7:7" x14ac:dyDescent="0.35">
      <c r="G67096" s="399"/>
    </row>
    <row r="67097" spans="7:7" x14ac:dyDescent="0.35">
      <c r="G67097" s="399"/>
    </row>
    <row r="67098" spans="7:7" x14ac:dyDescent="0.35">
      <c r="G67098" s="399"/>
    </row>
    <row r="67099" spans="7:7" x14ac:dyDescent="0.35">
      <c r="G67099" s="399"/>
    </row>
    <row r="67100" spans="7:7" x14ac:dyDescent="0.35">
      <c r="G67100" s="399"/>
    </row>
    <row r="67101" spans="7:7" x14ac:dyDescent="0.35">
      <c r="G67101" s="399"/>
    </row>
    <row r="67102" spans="7:7" x14ac:dyDescent="0.35">
      <c r="G67102" s="399"/>
    </row>
    <row r="67103" spans="7:7" x14ac:dyDescent="0.35">
      <c r="G67103" s="399"/>
    </row>
    <row r="67104" spans="7:7" x14ac:dyDescent="0.35">
      <c r="G67104" s="399"/>
    </row>
    <row r="67105" spans="7:7" x14ac:dyDescent="0.35">
      <c r="G67105" s="399"/>
    </row>
    <row r="67106" spans="7:7" x14ac:dyDescent="0.35">
      <c r="G67106" s="399"/>
    </row>
    <row r="67107" spans="7:7" x14ac:dyDescent="0.35">
      <c r="G67107" s="399"/>
    </row>
    <row r="67108" spans="7:7" x14ac:dyDescent="0.35">
      <c r="G67108" s="399"/>
    </row>
    <row r="67109" spans="7:7" x14ac:dyDescent="0.35">
      <c r="G67109" s="399"/>
    </row>
    <row r="67110" spans="7:7" x14ac:dyDescent="0.35">
      <c r="G67110" s="399"/>
    </row>
    <row r="67111" spans="7:7" x14ac:dyDescent="0.35">
      <c r="G67111" s="399"/>
    </row>
    <row r="67112" spans="7:7" x14ac:dyDescent="0.35">
      <c r="G67112" s="399"/>
    </row>
    <row r="67113" spans="7:7" x14ac:dyDescent="0.35">
      <c r="G67113" s="399"/>
    </row>
    <row r="67114" spans="7:7" x14ac:dyDescent="0.35">
      <c r="G67114" s="399"/>
    </row>
    <row r="67115" spans="7:7" x14ac:dyDescent="0.35">
      <c r="G67115" s="399"/>
    </row>
    <row r="67116" spans="7:7" x14ac:dyDescent="0.35">
      <c r="G67116" s="399"/>
    </row>
    <row r="67117" spans="7:7" x14ac:dyDescent="0.35">
      <c r="G67117" s="399"/>
    </row>
    <row r="67118" spans="7:7" x14ac:dyDescent="0.35">
      <c r="G67118" s="399"/>
    </row>
    <row r="67119" spans="7:7" x14ac:dyDescent="0.35">
      <c r="G67119" s="399"/>
    </row>
    <row r="67120" spans="7:7" x14ac:dyDescent="0.35">
      <c r="G67120" s="399"/>
    </row>
    <row r="67121" spans="7:7" x14ac:dyDescent="0.35">
      <c r="G67121" s="399"/>
    </row>
    <row r="67122" spans="7:7" x14ac:dyDescent="0.35">
      <c r="G67122" s="399"/>
    </row>
    <row r="67123" spans="7:7" x14ac:dyDescent="0.35">
      <c r="G67123" s="399"/>
    </row>
    <row r="67124" spans="7:7" x14ac:dyDescent="0.35">
      <c r="G67124" s="399"/>
    </row>
    <row r="67125" spans="7:7" x14ac:dyDescent="0.35">
      <c r="G67125" s="399"/>
    </row>
    <row r="67126" spans="7:7" x14ac:dyDescent="0.35">
      <c r="G67126" s="399"/>
    </row>
    <row r="67127" spans="7:7" x14ac:dyDescent="0.35">
      <c r="G67127" s="399"/>
    </row>
    <row r="67128" spans="7:7" x14ac:dyDescent="0.35">
      <c r="G67128" s="399"/>
    </row>
    <row r="67129" spans="7:7" x14ac:dyDescent="0.35">
      <c r="G67129" s="399"/>
    </row>
    <row r="67130" spans="7:7" x14ac:dyDescent="0.35">
      <c r="G67130" s="399"/>
    </row>
    <row r="67131" spans="7:7" x14ac:dyDescent="0.35">
      <c r="G67131" s="399"/>
    </row>
    <row r="67132" spans="7:7" x14ac:dyDescent="0.35">
      <c r="G67132" s="399"/>
    </row>
    <row r="67133" spans="7:7" x14ac:dyDescent="0.35">
      <c r="G67133" s="399"/>
    </row>
    <row r="67134" spans="7:7" x14ac:dyDescent="0.35">
      <c r="G67134" s="399"/>
    </row>
    <row r="67135" spans="7:7" x14ac:dyDescent="0.35">
      <c r="G67135" s="399"/>
    </row>
    <row r="67136" spans="7:7" x14ac:dyDescent="0.35">
      <c r="G67136" s="399"/>
    </row>
    <row r="67137" spans="7:7" x14ac:dyDescent="0.35">
      <c r="G67137" s="399"/>
    </row>
    <row r="67138" spans="7:7" x14ac:dyDescent="0.35">
      <c r="G67138" s="399"/>
    </row>
    <row r="67139" spans="7:7" x14ac:dyDescent="0.35">
      <c r="G67139" s="399"/>
    </row>
    <row r="67140" spans="7:7" x14ac:dyDescent="0.35">
      <c r="G67140" s="399"/>
    </row>
    <row r="67141" spans="7:7" x14ac:dyDescent="0.35">
      <c r="G67141" s="399"/>
    </row>
    <row r="67142" spans="7:7" x14ac:dyDescent="0.35">
      <c r="G67142" s="399"/>
    </row>
    <row r="67143" spans="7:7" x14ac:dyDescent="0.35">
      <c r="G67143" s="399"/>
    </row>
    <row r="67144" spans="7:7" x14ac:dyDescent="0.35">
      <c r="G67144" s="399"/>
    </row>
    <row r="67145" spans="7:7" x14ac:dyDescent="0.35">
      <c r="G67145" s="399"/>
    </row>
    <row r="67146" spans="7:7" x14ac:dyDescent="0.35">
      <c r="G67146" s="399"/>
    </row>
    <row r="67147" spans="7:7" x14ac:dyDescent="0.35">
      <c r="G67147" s="399"/>
    </row>
    <row r="67148" spans="7:7" x14ac:dyDescent="0.35">
      <c r="G67148" s="399"/>
    </row>
    <row r="67149" spans="7:7" x14ac:dyDescent="0.35">
      <c r="G67149" s="399"/>
    </row>
    <row r="67150" spans="7:7" x14ac:dyDescent="0.35">
      <c r="G67150" s="399"/>
    </row>
    <row r="67151" spans="7:7" x14ac:dyDescent="0.35">
      <c r="G67151" s="399"/>
    </row>
    <row r="67152" spans="7:7" x14ac:dyDescent="0.35">
      <c r="G67152" s="399"/>
    </row>
    <row r="67153" spans="7:7" x14ac:dyDescent="0.35">
      <c r="G67153" s="399"/>
    </row>
    <row r="67154" spans="7:7" x14ac:dyDescent="0.35">
      <c r="G67154" s="399"/>
    </row>
    <row r="67155" spans="7:7" x14ac:dyDescent="0.35">
      <c r="G67155" s="399"/>
    </row>
    <row r="67156" spans="7:7" x14ac:dyDescent="0.35">
      <c r="G67156" s="399"/>
    </row>
    <row r="67157" spans="7:7" x14ac:dyDescent="0.35">
      <c r="G67157" s="399"/>
    </row>
    <row r="67158" spans="7:7" x14ac:dyDescent="0.35">
      <c r="G67158" s="399"/>
    </row>
    <row r="67159" spans="7:7" x14ac:dyDescent="0.35">
      <c r="G67159" s="399"/>
    </row>
    <row r="67160" spans="7:7" x14ac:dyDescent="0.35">
      <c r="G67160" s="399"/>
    </row>
    <row r="67161" spans="7:7" x14ac:dyDescent="0.35">
      <c r="G67161" s="399"/>
    </row>
    <row r="67162" spans="7:7" x14ac:dyDescent="0.35">
      <c r="G67162" s="399"/>
    </row>
    <row r="67163" spans="7:7" x14ac:dyDescent="0.35">
      <c r="G67163" s="399"/>
    </row>
    <row r="67164" spans="7:7" x14ac:dyDescent="0.35">
      <c r="G67164" s="399"/>
    </row>
    <row r="67165" spans="7:7" x14ac:dyDescent="0.35">
      <c r="G67165" s="399"/>
    </row>
    <row r="67166" spans="7:7" x14ac:dyDescent="0.35">
      <c r="G67166" s="399"/>
    </row>
    <row r="67167" spans="7:7" x14ac:dyDescent="0.35">
      <c r="G67167" s="399"/>
    </row>
    <row r="67168" spans="7:7" x14ac:dyDescent="0.35">
      <c r="G67168" s="399"/>
    </row>
    <row r="67169" spans="7:7" x14ac:dyDescent="0.35">
      <c r="G67169" s="399"/>
    </row>
    <row r="67170" spans="7:7" x14ac:dyDescent="0.35">
      <c r="G67170" s="399"/>
    </row>
    <row r="67171" spans="7:7" x14ac:dyDescent="0.35">
      <c r="G67171" s="399"/>
    </row>
    <row r="67172" spans="7:7" x14ac:dyDescent="0.35">
      <c r="G67172" s="399"/>
    </row>
    <row r="67173" spans="7:7" x14ac:dyDescent="0.35">
      <c r="G67173" s="399"/>
    </row>
    <row r="67174" spans="7:7" x14ac:dyDescent="0.35">
      <c r="G67174" s="399"/>
    </row>
    <row r="67175" spans="7:7" x14ac:dyDescent="0.35">
      <c r="G67175" s="399"/>
    </row>
    <row r="67176" spans="7:7" x14ac:dyDescent="0.35">
      <c r="G67176" s="399"/>
    </row>
    <row r="67177" spans="7:7" x14ac:dyDescent="0.35">
      <c r="G67177" s="399"/>
    </row>
    <row r="67178" spans="7:7" x14ac:dyDescent="0.35">
      <c r="G67178" s="399"/>
    </row>
    <row r="67179" spans="7:7" x14ac:dyDescent="0.35">
      <c r="G67179" s="399"/>
    </row>
    <row r="67180" spans="7:7" x14ac:dyDescent="0.35">
      <c r="G67180" s="399"/>
    </row>
    <row r="67181" spans="7:7" x14ac:dyDescent="0.35">
      <c r="G67181" s="399"/>
    </row>
    <row r="67182" spans="7:7" x14ac:dyDescent="0.35">
      <c r="G67182" s="399"/>
    </row>
    <row r="67183" spans="7:7" x14ac:dyDescent="0.35">
      <c r="G67183" s="399"/>
    </row>
    <row r="67184" spans="7:7" x14ac:dyDescent="0.35">
      <c r="G67184" s="399"/>
    </row>
    <row r="67185" spans="7:7" x14ac:dyDescent="0.35">
      <c r="G67185" s="399"/>
    </row>
    <row r="67186" spans="7:7" x14ac:dyDescent="0.35">
      <c r="G67186" s="399"/>
    </row>
    <row r="67187" spans="7:7" x14ac:dyDescent="0.35">
      <c r="G67187" s="399"/>
    </row>
    <row r="67188" spans="7:7" x14ac:dyDescent="0.35">
      <c r="G67188" s="399"/>
    </row>
    <row r="67189" spans="7:7" x14ac:dyDescent="0.35">
      <c r="G67189" s="399"/>
    </row>
    <row r="67190" spans="7:7" x14ac:dyDescent="0.35">
      <c r="G67190" s="399"/>
    </row>
    <row r="67191" spans="7:7" x14ac:dyDescent="0.35">
      <c r="G67191" s="399"/>
    </row>
    <row r="67192" spans="7:7" x14ac:dyDescent="0.35">
      <c r="G67192" s="399"/>
    </row>
    <row r="67193" spans="7:7" x14ac:dyDescent="0.35">
      <c r="G67193" s="399"/>
    </row>
    <row r="67194" spans="7:7" x14ac:dyDescent="0.35">
      <c r="G67194" s="399"/>
    </row>
    <row r="67195" spans="7:7" x14ac:dyDescent="0.35">
      <c r="G67195" s="399"/>
    </row>
    <row r="67196" spans="7:7" x14ac:dyDescent="0.35">
      <c r="G67196" s="399"/>
    </row>
    <row r="67197" spans="7:7" x14ac:dyDescent="0.35">
      <c r="G67197" s="399"/>
    </row>
    <row r="67198" spans="7:7" x14ac:dyDescent="0.35">
      <c r="G67198" s="399"/>
    </row>
    <row r="67199" spans="7:7" x14ac:dyDescent="0.35">
      <c r="G67199" s="399"/>
    </row>
    <row r="67200" spans="7:7" x14ac:dyDescent="0.35">
      <c r="G67200" s="399"/>
    </row>
    <row r="67201" spans="7:7" x14ac:dyDescent="0.35">
      <c r="G67201" s="399"/>
    </row>
    <row r="67202" spans="7:7" x14ac:dyDescent="0.35">
      <c r="G67202" s="399"/>
    </row>
    <row r="67203" spans="7:7" x14ac:dyDescent="0.35">
      <c r="G67203" s="399"/>
    </row>
    <row r="67204" spans="7:7" x14ac:dyDescent="0.35">
      <c r="G67204" s="399"/>
    </row>
    <row r="67205" spans="7:7" x14ac:dyDescent="0.35">
      <c r="G67205" s="399"/>
    </row>
    <row r="67206" spans="7:7" x14ac:dyDescent="0.35">
      <c r="G67206" s="399"/>
    </row>
    <row r="67207" spans="7:7" x14ac:dyDescent="0.35">
      <c r="G67207" s="399"/>
    </row>
    <row r="67208" spans="7:7" x14ac:dyDescent="0.35">
      <c r="G67208" s="399"/>
    </row>
    <row r="67209" spans="7:7" x14ac:dyDescent="0.35">
      <c r="G67209" s="399"/>
    </row>
    <row r="67210" spans="7:7" x14ac:dyDescent="0.35">
      <c r="G67210" s="399"/>
    </row>
    <row r="67211" spans="7:7" x14ac:dyDescent="0.35">
      <c r="G67211" s="399"/>
    </row>
    <row r="67212" spans="7:7" x14ac:dyDescent="0.35">
      <c r="G67212" s="399"/>
    </row>
    <row r="67213" spans="7:7" x14ac:dyDescent="0.35">
      <c r="G67213" s="399"/>
    </row>
    <row r="67214" spans="7:7" x14ac:dyDescent="0.35">
      <c r="G67214" s="399"/>
    </row>
    <row r="67215" spans="7:7" x14ac:dyDescent="0.35">
      <c r="G67215" s="399"/>
    </row>
    <row r="67216" spans="7:7" x14ac:dyDescent="0.35">
      <c r="G67216" s="399"/>
    </row>
    <row r="67217" spans="7:7" x14ac:dyDescent="0.35">
      <c r="G67217" s="399"/>
    </row>
    <row r="67218" spans="7:7" x14ac:dyDescent="0.35">
      <c r="G67218" s="399"/>
    </row>
    <row r="67219" spans="7:7" x14ac:dyDescent="0.35">
      <c r="G67219" s="399"/>
    </row>
    <row r="67220" spans="7:7" x14ac:dyDescent="0.35">
      <c r="G67220" s="399"/>
    </row>
    <row r="67221" spans="7:7" x14ac:dyDescent="0.35">
      <c r="G67221" s="399"/>
    </row>
    <row r="67222" spans="7:7" x14ac:dyDescent="0.35">
      <c r="G67222" s="399"/>
    </row>
    <row r="67223" spans="7:7" x14ac:dyDescent="0.35">
      <c r="G67223" s="399"/>
    </row>
    <row r="67224" spans="7:7" x14ac:dyDescent="0.35">
      <c r="G67224" s="399"/>
    </row>
    <row r="67225" spans="7:7" x14ac:dyDescent="0.35">
      <c r="G67225" s="399"/>
    </row>
    <row r="67226" spans="7:7" x14ac:dyDescent="0.35">
      <c r="G67226" s="399"/>
    </row>
    <row r="67227" spans="7:7" x14ac:dyDescent="0.35">
      <c r="G67227" s="399"/>
    </row>
    <row r="67228" spans="7:7" x14ac:dyDescent="0.35">
      <c r="G67228" s="399"/>
    </row>
    <row r="67229" spans="7:7" x14ac:dyDescent="0.35">
      <c r="G67229" s="399"/>
    </row>
    <row r="67230" spans="7:7" x14ac:dyDescent="0.35">
      <c r="G67230" s="399"/>
    </row>
    <row r="67231" spans="7:7" x14ac:dyDescent="0.35">
      <c r="G67231" s="399"/>
    </row>
    <row r="67232" spans="7:7" x14ac:dyDescent="0.35">
      <c r="G67232" s="399"/>
    </row>
    <row r="67233" spans="7:7" x14ac:dyDescent="0.35">
      <c r="G67233" s="399"/>
    </row>
    <row r="67234" spans="7:7" x14ac:dyDescent="0.35">
      <c r="G67234" s="399"/>
    </row>
    <row r="67235" spans="7:7" x14ac:dyDescent="0.35">
      <c r="G67235" s="399"/>
    </row>
    <row r="67236" spans="7:7" x14ac:dyDescent="0.35">
      <c r="G67236" s="399"/>
    </row>
    <row r="67237" spans="7:7" x14ac:dyDescent="0.35">
      <c r="G67237" s="399"/>
    </row>
    <row r="67238" spans="7:7" x14ac:dyDescent="0.35">
      <c r="G67238" s="399"/>
    </row>
    <row r="67239" spans="7:7" x14ac:dyDescent="0.35">
      <c r="G67239" s="399"/>
    </row>
    <row r="67240" spans="7:7" x14ac:dyDescent="0.35">
      <c r="G67240" s="399"/>
    </row>
    <row r="67241" spans="7:7" x14ac:dyDescent="0.35">
      <c r="G67241" s="399"/>
    </row>
    <row r="67242" spans="7:7" x14ac:dyDescent="0.35">
      <c r="G67242" s="399"/>
    </row>
    <row r="67243" spans="7:7" x14ac:dyDescent="0.35">
      <c r="G67243" s="399"/>
    </row>
    <row r="67244" spans="7:7" x14ac:dyDescent="0.35">
      <c r="G67244" s="399"/>
    </row>
    <row r="67245" spans="7:7" x14ac:dyDescent="0.35">
      <c r="G67245" s="399"/>
    </row>
    <row r="67246" spans="7:7" x14ac:dyDescent="0.35">
      <c r="G67246" s="399"/>
    </row>
    <row r="67247" spans="7:7" x14ac:dyDescent="0.35">
      <c r="G67247" s="399"/>
    </row>
    <row r="67248" spans="7:7" x14ac:dyDescent="0.35">
      <c r="G67248" s="399"/>
    </row>
    <row r="67249" spans="7:7" x14ac:dyDescent="0.35">
      <c r="G67249" s="399"/>
    </row>
    <row r="67250" spans="7:7" x14ac:dyDescent="0.35">
      <c r="G67250" s="399"/>
    </row>
    <row r="67251" spans="7:7" x14ac:dyDescent="0.35">
      <c r="G67251" s="399"/>
    </row>
    <row r="67252" spans="7:7" x14ac:dyDescent="0.35">
      <c r="G67252" s="399"/>
    </row>
    <row r="67253" spans="7:7" x14ac:dyDescent="0.35">
      <c r="G67253" s="399"/>
    </row>
    <row r="67254" spans="7:7" x14ac:dyDescent="0.35">
      <c r="G67254" s="399"/>
    </row>
    <row r="67255" spans="7:7" x14ac:dyDescent="0.35">
      <c r="G67255" s="399"/>
    </row>
    <row r="67256" spans="7:7" x14ac:dyDescent="0.35">
      <c r="G67256" s="399"/>
    </row>
    <row r="67257" spans="7:7" x14ac:dyDescent="0.35">
      <c r="G67257" s="399"/>
    </row>
    <row r="67258" spans="7:7" x14ac:dyDescent="0.35">
      <c r="G67258" s="399"/>
    </row>
    <row r="67259" spans="7:7" x14ac:dyDescent="0.35">
      <c r="G67259" s="399"/>
    </row>
    <row r="67260" spans="7:7" x14ac:dyDescent="0.35">
      <c r="G67260" s="399"/>
    </row>
    <row r="67261" spans="7:7" x14ac:dyDescent="0.35">
      <c r="G67261" s="399"/>
    </row>
    <row r="67262" spans="7:7" x14ac:dyDescent="0.35">
      <c r="G67262" s="399"/>
    </row>
    <row r="67263" spans="7:7" x14ac:dyDescent="0.35">
      <c r="G67263" s="399"/>
    </row>
    <row r="67264" spans="7:7" x14ac:dyDescent="0.35">
      <c r="G67264" s="399"/>
    </row>
    <row r="67265" spans="7:7" x14ac:dyDescent="0.35">
      <c r="G67265" s="399"/>
    </row>
    <row r="67266" spans="7:7" x14ac:dyDescent="0.35">
      <c r="G67266" s="399"/>
    </row>
    <row r="67267" spans="7:7" x14ac:dyDescent="0.35">
      <c r="G67267" s="399"/>
    </row>
    <row r="67268" spans="7:7" x14ac:dyDescent="0.35">
      <c r="G67268" s="399"/>
    </row>
    <row r="67269" spans="7:7" x14ac:dyDescent="0.35">
      <c r="G67269" s="399"/>
    </row>
    <row r="67270" spans="7:7" x14ac:dyDescent="0.35">
      <c r="G67270" s="399"/>
    </row>
    <row r="67271" spans="7:7" x14ac:dyDescent="0.35">
      <c r="G67271" s="399"/>
    </row>
    <row r="67272" spans="7:7" x14ac:dyDescent="0.35">
      <c r="G67272" s="399"/>
    </row>
    <row r="67273" spans="7:7" x14ac:dyDescent="0.35">
      <c r="G67273" s="399"/>
    </row>
    <row r="67274" spans="7:7" x14ac:dyDescent="0.35">
      <c r="G67274" s="399"/>
    </row>
    <row r="67275" spans="7:7" x14ac:dyDescent="0.35">
      <c r="G67275" s="399"/>
    </row>
    <row r="67276" spans="7:7" x14ac:dyDescent="0.35">
      <c r="G67276" s="399"/>
    </row>
    <row r="67277" spans="7:7" x14ac:dyDescent="0.35">
      <c r="G67277" s="399"/>
    </row>
    <row r="67278" spans="7:7" x14ac:dyDescent="0.35">
      <c r="G67278" s="399"/>
    </row>
    <row r="67279" spans="7:7" x14ac:dyDescent="0.35">
      <c r="G67279" s="399"/>
    </row>
    <row r="67280" spans="7:7" x14ac:dyDescent="0.35">
      <c r="G67280" s="399"/>
    </row>
    <row r="67281" spans="7:7" x14ac:dyDescent="0.35">
      <c r="G67281" s="399"/>
    </row>
    <row r="67282" spans="7:7" x14ac:dyDescent="0.35">
      <c r="G67282" s="399"/>
    </row>
    <row r="67283" spans="7:7" x14ac:dyDescent="0.35">
      <c r="G67283" s="399"/>
    </row>
    <row r="67284" spans="7:7" x14ac:dyDescent="0.35">
      <c r="G67284" s="399"/>
    </row>
    <row r="67285" spans="7:7" x14ac:dyDescent="0.35">
      <c r="G67285" s="399"/>
    </row>
    <row r="67286" spans="7:7" x14ac:dyDescent="0.35">
      <c r="G67286" s="399"/>
    </row>
    <row r="67287" spans="7:7" x14ac:dyDescent="0.35">
      <c r="G67287" s="399"/>
    </row>
    <row r="67288" spans="7:7" x14ac:dyDescent="0.35">
      <c r="G67288" s="399"/>
    </row>
    <row r="67289" spans="7:7" x14ac:dyDescent="0.35">
      <c r="G67289" s="399"/>
    </row>
    <row r="67290" spans="7:7" x14ac:dyDescent="0.35">
      <c r="G67290" s="399"/>
    </row>
    <row r="67291" spans="7:7" x14ac:dyDescent="0.35">
      <c r="G67291" s="399"/>
    </row>
    <row r="67292" spans="7:7" x14ac:dyDescent="0.35">
      <c r="G67292" s="399"/>
    </row>
    <row r="67293" spans="7:7" x14ac:dyDescent="0.35">
      <c r="G67293" s="399"/>
    </row>
    <row r="67294" spans="7:7" x14ac:dyDescent="0.35">
      <c r="G67294" s="399"/>
    </row>
    <row r="67295" spans="7:7" x14ac:dyDescent="0.35">
      <c r="G67295" s="399"/>
    </row>
    <row r="67296" spans="7:7" x14ac:dyDescent="0.35">
      <c r="G67296" s="399"/>
    </row>
    <row r="67297" spans="7:7" x14ac:dyDescent="0.35">
      <c r="G67297" s="399"/>
    </row>
    <row r="67298" spans="7:7" x14ac:dyDescent="0.35">
      <c r="G67298" s="399"/>
    </row>
    <row r="67299" spans="7:7" x14ac:dyDescent="0.35">
      <c r="G67299" s="399"/>
    </row>
    <row r="67300" spans="7:7" x14ac:dyDescent="0.35">
      <c r="G67300" s="399"/>
    </row>
    <row r="67301" spans="7:7" x14ac:dyDescent="0.35">
      <c r="G67301" s="399"/>
    </row>
    <row r="67302" spans="7:7" x14ac:dyDescent="0.35">
      <c r="G67302" s="399"/>
    </row>
    <row r="67303" spans="7:7" x14ac:dyDescent="0.35">
      <c r="G67303" s="399"/>
    </row>
    <row r="67304" spans="7:7" x14ac:dyDescent="0.35">
      <c r="G67304" s="399"/>
    </row>
    <row r="67305" spans="7:7" x14ac:dyDescent="0.35">
      <c r="G67305" s="399"/>
    </row>
    <row r="67306" spans="7:7" x14ac:dyDescent="0.35">
      <c r="G67306" s="399"/>
    </row>
    <row r="67307" spans="7:7" x14ac:dyDescent="0.35">
      <c r="G67307" s="399"/>
    </row>
    <row r="67308" spans="7:7" x14ac:dyDescent="0.35">
      <c r="G67308" s="399"/>
    </row>
    <row r="67309" spans="7:7" x14ac:dyDescent="0.35">
      <c r="G67309" s="399"/>
    </row>
    <row r="67310" spans="7:7" x14ac:dyDescent="0.35">
      <c r="G67310" s="399"/>
    </row>
    <row r="67311" spans="7:7" x14ac:dyDescent="0.35">
      <c r="G67311" s="399"/>
    </row>
    <row r="67312" spans="7:7" x14ac:dyDescent="0.35">
      <c r="G67312" s="399"/>
    </row>
    <row r="67313" spans="7:7" x14ac:dyDescent="0.35">
      <c r="G67313" s="399"/>
    </row>
    <row r="67314" spans="7:7" x14ac:dyDescent="0.35">
      <c r="G67314" s="399"/>
    </row>
    <row r="67315" spans="7:7" x14ac:dyDescent="0.35">
      <c r="G67315" s="399"/>
    </row>
    <row r="67316" spans="7:7" x14ac:dyDescent="0.35">
      <c r="G67316" s="399"/>
    </row>
    <row r="67317" spans="7:7" x14ac:dyDescent="0.35">
      <c r="G67317" s="399"/>
    </row>
    <row r="67318" spans="7:7" x14ac:dyDescent="0.35">
      <c r="G67318" s="399"/>
    </row>
    <row r="67319" spans="7:7" x14ac:dyDescent="0.35">
      <c r="G67319" s="399"/>
    </row>
    <row r="67320" spans="7:7" x14ac:dyDescent="0.35">
      <c r="G67320" s="399"/>
    </row>
    <row r="67321" spans="7:7" x14ac:dyDescent="0.35">
      <c r="G67321" s="399"/>
    </row>
    <row r="67322" spans="7:7" x14ac:dyDescent="0.35">
      <c r="G67322" s="399"/>
    </row>
    <row r="67323" spans="7:7" x14ac:dyDescent="0.35">
      <c r="G67323" s="399"/>
    </row>
    <row r="67324" spans="7:7" x14ac:dyDescent="0.35">
      <c r="G67324" s="399"/>
    </row>
    <row r="67325" spans="7:7" x14ac:dyDescent="0.35">
      <c r="G67325" s="399"/>
    </row>
    <row r="67326" spans="7:7" x14ac:dyDescent="0.35">
      <c r="G67326" s="399"/>
    </row>
    <row r="67327" spans="7:7" x14ac:dyDescent="0.35">
      <c r="G67327" s="399"/>
    </row>
    <row r="67328" spans="7:7" x14ac:dyDescent="0.35">
      <c r="G67328" s="399"/>
    </row>
    <row r="67329" spans="7:7" x14ac:dyDescent="0.35">
      <c r="G67329" s="399"/>
    </row>
    <row r="67330" spans="7:7" x14ac:dyDescent="0.35">
      <c r="G67330" s="399"/>
    </row>
    <row r="67331" spans="7:7" x14ac:dyDescent="0.35">
      <c r="G67331" s="399"/>
    </row>
    <row r="67332" spans="7:7" x14ac:dyDescent="0.35">
      <c r="G67332" s="399"/>
    </row>
    <row r="67333" spans="7:7" x14ac:dyDescent="0.35">
      <c r="G67333" s="399"/>
    </row>
    <row r="67334" spans="7:7" x14ac:dyDescent="0.35">
      <c r="G67334" s="399"/>
    </row>
    <row r="67335" spans="7:7" x14ac:dyDescent="0.35">
      <c r="G67335" s="399"/>
    </row>
    <row r="67336" spans="7:7" x14ac:dyDescent="0.35">
      <c r="G67336" s="399"/>
    </row>
    <row r="67337" spans="7:7" x14ac:dyDescent="0.35">
      <c r="G67337" s="399"/>
    </row>
    <row r="67338" spans="7:7" x14ac:dyDescent="0.35">
      <c r="G67338" s="399"/>
    </row>
    <row r="67339" spans="7:7" x14ac:dyDescent="0.35">
      <c r="G67339" s="399"/>
    </row>
    <row r="67340" spans="7:7" x14ac:dyDescent="0.35">
      <c r="G67340" s="399"/>
    </row>
    <row r="67341" spans="7:7" x14ac:dyDescent="0.35">
      <c r="G67341" s="399"/>
    </row>
    <row r="67342" spans="7:7" x14ac:dyDescent="0.35">
      <c r="G67342" s="399"/>
    </row>
    <row r="67343" spans="7:7" x14ac:dyDescent="0.35">
      <c r="G67343" s="399"/>
    </row>
    <row r="67344" spans="7:7" x14ac:dyDescent="0.35">
      <c r="G67344" s="399"/>
    </row>
    <row r="67345" spans="7:7" x14ac:dyDescent="0.35">
      <c r="G67345" s="399"/>
    </row>
    <row r="67346" spans="7:7" x14ac:dyDescent="0.35">
      <c r="G67346" s="399"/>
    </row>
    <row r="67347" spans="7:7" x14ac:dyDescent="0.35">
      <c r="G67347" s="399"/>
    </row>
    <row r="67348" spans="7:7" x14ac:dyDescent="0.35">
      <c r="G67348" s="399"/>
    </row>
    <row r="67349" spans="7:7" x14ac:dyDescent="0.35">
      <c r="G67349" s="399"/>
    </row>
    <row r="67350" spans="7:7" x14ac:dyDescent="0.35">
      <c r="G67350" s="399"/>
    </row>
    <row r="67351" spans="7:7" x14ac:dyDescent="0.35">
      <c r="G67351" s="399"/>
    </row>
    <row r="67352" spans="7:7" x14ac:dyDescent="0.35">
      <c r="G67352" s="399"/>
    </row>
    <row r="67353" spans="7:7" x14ac:dyDescent="0.35">
      <c r="G67353" s="399"/>
    </row>
    <row r="67354" spans="7:7" x14ac:dyDescent="0.35">
      <c r="G67354" s="399"/>
    </row>
    <row r="67355" spans="7:7" x14ac:dyDescent="0.35">
      <c r="G67355" s="399"/>
    </row>
    <row r="67356" spans="7:7" x14ac:dyDescent="0.35">
      <c r="G67356" s="399"/>
    </row>
    <row r="67357" spans="7:7" x14ac:dyDescent="0.35">
      <c r="G67357" s="399"/>
    </row>
    <row r="67358" spans="7:7" x14ac:dyDescent="0.35">
      <c r="G67358" s="399"/>
    </row>
    <row r="67359" spans="7:7" x14ac:dyDescent="0.35">
      <c r="G67359" s="399"/>
    </row>
    <row r="67360" spans="7:7" x14ac:dyDescent="0.35">
      <c r="G67360" s="399"/>
    </row>
    <row r="67361" spans="7:7" x14ac:dyDescent="0.35">
      <c r="G67361" s="399"/>
    </row>
    <row r="67362" spans="7:7" x14ac:dyDescent="0.35">
      <c r="G67362" s="399"/>
    </row>
    <row r="67363" spans="7:7" x14ac:dyDescent="0.35">
      <c r="G67363" s="399"/>
    </row>
    <row r="67364" spans="7:7" x14ac:dyDescent="0.35">
      <c r="G67364" s="399"/>
    </row>
    <row r="67365" spans="7:7" x14ac:dyDescent="0.35">
      <c r="G67365" s="399"/>
    </row>
    <row r="67366" spans="7:7" x14ac:dyDescent="0.35">
      <c r="G67366" s="399"/>
    </row>
    <row r="67367" spans="7:7" x14ac:dyDescent="0.35">
      <c r="G67367" s="399"/>
    </row>
    <row r="67368" spans="7:7" x14ac:dyDescent="0.35">
      <c r="G67368" s="399"/>
    </row>
    <row r="67369" spans="7:7" x14ac:dyDescent="0.35">
      <c r="G67369" s="399"/>
    </row>
    <row r="67370" spans="7:7" x14ac:dyDescent="0.35">
      <c r="G67370" s="399"/>
    </row>
    <row r="67371" spans="7:7" x14ac:dyDescent="0.35">
      <c r="G67371" s="399"/>
    </row>
    <row r="67372" spans="7:7" x14ac:dyDescent="0.35">
      <c r="G67372" s="399"/>
    </row>
    <row r="67373" spans="7:7" x14ac:dyDescent="0.35">
      <c r="G67373" s="399"/>
    </row>
    <row r="67374" spans="7:7" x14ac:dyDescent="0.35">
      <c r="G67374" s="399"/>
    </row>
    <row r="67375" spans="7:7" x14ac:dyDescent="0.35">
      <c r="G67375" s="399"/>
    </row>
    <row r="67376" spans="7:7" x14ac:dyDescent="0.35">
      <c r="G67376" s="399"/>
    </row>
    <row r="67377" spans="7:7" x14ac:dyDescent="0.35">
      <c r="G67377" s="399"/>
    </row>
    <row r="67378" spans="7:7" x14ac:dyDescent="0.35">
      <c r="G67378" s="399"/>
    </row>
    <row r="67379" spans="7:7" x14ac:dyDescent="0.35">
      <c r="G67379" s="399"/>
    </row>
    <row r="67380" spans="7:7" x14ac:dyDescent="0.35">
      <c r="G67380" s="399"/>
    </row>
    <row r="67381" spans="7:7" x14ac:dyDescent="0.35">
      <c r="G67381" s="399"/>
    </row>
    <row r="67382" spans="7:7" x14ac:dyDescent="0.35">
      <c r="G67382" s="399"/>
    </row>
    <row r="67383" spans="7:7" x14ac:dyDescent="0.35">
      <c r="G67383" s="399"/>
    </row>
    <row r="67384" spans="7:7" x14ac:dyDescent="0.35">
      <c r="G67384" s="399"/>
    </row>
    <row r="67385" spans="7:7" x14ac:dyDescent="0.35">
      <c r="G67385" s="399"/>
    </row>
    <row r="67386" spans="7:7" x14ac:dyDescent="0.35">
      <c r="G67386" s="399"/>
    </row>
    <row r="67387" spans="7:7" x14ac:dyDescent="0.35">
      <c r="G67387" s="399"/>
    </row>
    <row r="67388" spans="7:7" x14ac:dyDescent="0.35">
      <c r="G67388" s="399"/>
    </row>
    <row r="67389" spans="7:7" x14ac:dyDescent="0.35">
      <c r="G67389" s="399"/>
    </row>
    <row r="67390" spans="7:7" x14ac:dyDescent="0.35">
      <c r="G67390" s="399"/>
    </row>
    <row r="67391" spans="7:7" x14ac:dyDescent="0.35">
      <c r="G67391" s="399"/>
    </row>
    <row r="67392" spans="7:7" x14ac:dyDescent="0.35">
      <c r="G67392" s="399"/>
    </row>
    <row r="67393" spans="7:7" x14ac:dyDescent="0.35">
      <c r="G67393" s="399"/>
    </row>
    <row r="67394" spans="7:7" x14ac:dyDescent="0.35">
      <c r="G67394" s="399"/>
    </row>
    <row r="67395" spans="7:7" x14ac:dyDescent="0.35">
      <c r="G67395" s="399"/>
    </row>
    <row r="67396" spans="7:7" x14ac:dyDescent="0.35">
      <c r="G67396" s="399"/>
    </row>
    <row r="67397" spans="7:7" x14ac:dyDescent="0.35">
      <c r="G67397" s="399"/>
    </row>
    <row r="67398" spans="7:7" x14ac:dyDescent="0.35">
      <c r="G67398" s="399"/>
    </row>
    <row r="67399" spans="7:7" x14ac:dyDescent="0.35">
      <c r="G67399" s="399"/>
    </row>
    <row r="67400" spans="7:7" x14ac:dyDescent="0.35">
      <c r="G67400" s="399"/>
    </row>
    <row r="67401" spans="7:7" x14ac:dyDescent="0.35">
      <c r="G67401" s="399"/>
    </row>
    <row r="67402" spans="7:7" x14ac:dyDescent="0.35">
      <c r="G67402" s="399"/>
    </row>
    <row r="67403" spans="7:7" x14ac:dyDescent="0.35">
      <c r="G67403" s="399"/>
    </row>
    <row r="67404" spans="7:7" x14ac:dyDescent="0.35">
      <c r="G67404" s="399"/>
    </row>
    <row r="67405" spans="7:7" x14ac:dyDescent="0.35">
      <c r="G67405" s="399"/>
    </row>
    <row r="67406" spans="7:7" x14ac:dyDescent="0.35">
      <c r="G67406" s="399"/>
    </row>
    <row r="67407" spans="7:7" x14ac:dyDescent="0.35">
      <c r="G67407" s="399"/>
    </row>
    <row r="67408" spans="7:7" x14ac:dyDescent="0.35">
      <c r="G67408" s="399"/>
    </row>
    <row r="67409" spans="7:7" x14ac:dyDescent="0.35">
      <c r="G67409" s="399"/>
    </row>
    <row r="67410" spans="7:7" x14ac:dyDescent="0.35">
      <c r="G67410" s="399"/>
    </row>
    <row r="67411" spans="7:7" x14ac:dyDescent="0.35">
      <c r="G67411" s="399"/>
    </row>
    <row r="67412" spans="7:7" x14ac:dyDescent="0.35">
      <c r="G67412" s="399"/>
    </row>
    <row r="67413" spans="7:7" x14ac:dyDescent="0.35">
      <c r="G67413" s="399"/>
    </row>
    <row r="67414" spans="7:7" x14ac:dyDescent="0.35">
      <c r="G67414" s="399"/>
    </row>
    <row r="67415" spans="7:7" x14ac:dyDescent="0.35">
      <c r="G67415" s="399"/>
    </row>
    <row r="67416" spans="7:7" x14ac:dyDescent="0.35">
      <c r="G67416" s="399"/>
    </row>
    <row r="67417" spans="7:7" x14ac:dyDescent="0.35">
      <c r="G67417" s="399"/>
    </row>
    <row r="67418" spans="7:7" x14ac:dyDescent="0.35">
      <c r="G67418" s="399"/>
    </row>
    <row r="67419" spans="7:7" x14ac:dyDescent="0.35">
      <c r="G67419" s="399"/>
    </row>
    <row r="67420" spans="7:7" x14ac:dyDescent="0.35">
      <c r="G67420" s="399"/>
    </row>
    <row r="67421" spans="7:7" x14ac:dyDescent="0.35">
      <c r="G67421" s="399"/>
    </row>
    <row r="67422" spans="7:7" x14ac:dyDescent="0.35">
      <c r="G67422" s="399"/>
    </row>
    <row r="67423" spans="7:7" x14ac:dyDescent="0.35">
      <c r="G67423" s="399"/>
    </row>
    <row r="67424" spans="7:7" x14ac:dyDescent="0.35">
      <c r="G67424" s="399"/>
    </row>
    <row r="67425" spans="7:7" x14ac:dyDescent="0.35">
      <c r="G67425" s="399"/>
    </row>
    <row r="67426" spans="7:7" x14ac:dyDescent="0.35">
      <c r="G67426" s="399"/>
    </row>
    <row r="67427" spans="7:7" x14ac:dyDescent="0.35">
      <c r="G67427" s="399"/>
    </row>
    <row r="67428" spans="7:7" x14ac:dyDescent="0.35">
      <c r="G67428" s="399"/>
    </row>
    <row r="67429" spans="7:7" x14ac:dyDescent="0.35">
      <c r="G67429" s="399"/>
    </row>
    <row r="67430" spans="7:7" x14ac:dyDescent="0.35">
      <c r="G67430" s="399"/>
    </row>
    <row r="67431" spans="7:7" x14ac:dyDescent="0.35">
      <c r="G67431" s="399"/>
    </row>
    <row r="67432" spans="7:7" x14ac:dyDescent="0.35">
      <c r="G67432" s="399"/>
    </row>
    <row r="67433" spans="7:7" x14ac:dyDescent="0.35">
      <c r="G67433" s="399"/>
    </row>
    <row r="67434" spans="7:7" x14ac:dyDescent="0.35">
      <c r="G67434" s="399"/>
    </row>
    <row r="67435" spans="7:7" x14ac:dyDescent="0.35">
      <c r="G67435" s="399"/>
    </row>
    <row r="67436" spans="7:7" x14ac:dyDescent="0.35">
      <c r="G67436" s="399"/>
    </row>
    <row r="67437" spans="7:7" x14ac:dyDescent="0.35">
      <c r="G67437" s="399"/>
    </row>
    <row r="67438" spans="7:7" x14ac:dyDescent="0.35">
      <c r="G67438" s="399"/>
    </row>
    <row r="67439" spans="7:7" x14ac:dyDescent="0.35">
      <c r="G67439" s="399"/>
    </row>
    <row r="67440" spans="7:7" x14ac:dyDescent="0.35">
      <c r="G67440" s="399"/>
    </row>
    <row r="67441" spans="7:7" x14ac:dyDescent="0.35">
      <c r="G67441" s="399"/>
    </row>
    <row r="67442" spans="7:7" x14ac:dyDescent="0.35">
      <c r="G67442" s="399"/>
    </row>
    <row r="67443" spans="7:7" x14ac:dyDescent="0.35">
      <c r="G67443" s="399"/>
    </row>
    <row r="67444" spans="7:7" x14ac:dyDescent="0.35">
      <c r="G67444" s="399"/>
    </row>
    <row r="67445" spans="7:7" x14ac:dyDescent="0.35">
      <c r="G67445" s="399"/>
    </row>
    <row r="67446" spans="7:7" x14ac:dyDescent="0.35">
      <c r="G67446" s="399"/>
    </row>
    <row r="67447" spans="7:7" x14ac:dyDescent="0.35">
      <c r="G67447" s="399"/>
    </row>
    <row r="67448" spans="7:7" x14ac:dyDescent="0.35">
      <c r="G67448" s="399"/>
    </row>
    <row r="67449" spans="7:7" x14ac:dyDescent="0.35">
      <c r="G67449" s="399"/>
    </row>
    <row r="67450" spans="7:7" x14ac:dyDescent="0.35">
      <c r="G67450" s="399"/>
    </row>
    <row r="67451" spans="7:7" x14ac:dyDescent="0.35">
      <c r="G67451" s="399"/>
    </row>
    <row r="67452" spans="7:7" x14ac:dyDescent="0.35">
      <c r="G67452" s="399"/>
    </row>
    <row r="67453" spans="7:7" x14ac:dyDescent="0.35">
      <c r="G67453" s="399"/>
    </row>
    <row r="67454" spans="7:7" x14ac:dyDescent="0.35">
      <c r="G67454" s="399"/>
    </row>
    <row r="67455" spans="7:7" x14ac:dyDescent="0.35">
      <c r="G67455" s="399"/>
    </row>
    <row r="67456" spans="7:7" x14ac:dyDescent="0.35">
      <c r="G67456" s="399"/>
    </row>
    <row r="67457" spans="7:7" x14ac:dyDescent="0.35">
      <c r="G67457" s="399"/>
    </row>
    <row r="67458" spans="7:7" x14ac:dyDescent="0.35">
      <c r="G67458" s="399"/>
    </row>
    <row r="67459" spans="7:7" x14ac:dyDescent="0.35">
      <c r="G67459" s="399"/>
    </row>
    <row r="67460" spans="7:7" x14ac:dyDescent="0.35">
      <c r="G67460" s="399"/>
    </row>
    <row r="67461" spans="7:7" x14ac:dyDescent="0.35">
      <c r="G67461" s="399"/>
    </row>
    <row r="67462" spans="7:7" x14ac:dyDescent="0.35">
      <c r="G67462" s="399"/>
    </row>
    <row r="67463" spans="7:7" x14ac:dyDescent="0.35">
      <c r="G67463" s="399"/>
    </row>
    <row r="67464" spans="7:7" x14ac:dyDescent="0.35">
      <c r="G67464" s="399"/>
    </row>
    <row r="67465" spans="7:7" x14ac:dyDescent="0.35">
      <c r="G67465" s="399"/>
    </row>
    <row r="67466" spans="7:7" x14ac:dyDescent="0.35">
      <c r="G67466" s="399"/>
    </row>
    <row r="67467" spans="7:7" x14ac:dyDescent="0.35">
      <c r="G67467" s="399"/>
    </row>
    <row r="67468" spans="7:7" x14ac:dyDescent="0.35">
      <c r="G67468" s="399"/>
    </row>
    <row r="67469" spans="7:7" x14ac:dyDescent="0.35">
      <c r="G67469" s="399"/>
    </row>
    <row r="67470" spans="7:7" x14ac:dyDescent="0.35">
      <c r="G67470" s="399"/>
    </row>
    <row r="67471" spans="7:7" x14ac:dyDescent="0.35">
      <c r="G67471" s="399"/>
    </row>
    <row r="67472" spans="7:7" x14ac:dyDescent="0.35">
      <c r="G67472" s="399"/>
    </row>
    <row r="67473" spans="7:7" x14ac:dyDescent="0.35">
      <c r="G67473" s="399"/>
    </row>
    <row r="67474" spans="7:7" x14ac:dyDescent="0.35">
      <c r="G67474" s="399"/>
    </row>
    <row r="67475" spans="7:7" x14ac:dyDescent="0.35">
      <c r="G67475" s="399"/>
    </row>
    <row r="67476" spans="7:7" x14ac:dyDescent="0.35">
      <c r="G67476" s="399"/>
    </row>
    <row r="67477" spans="7:7" x14ac:dyDescent="0.35">
      <c r="G67477" s="399"/>
    </row>
    <row r="67478" spans="7:7" x14ac:dyDescent="0.35">
      <c r="G67478" s="399"/>
    </row>
    <row r="67479" spans="7:7" x14ac:dyDescent="0.35">
      <c r="G67479" s="399"/>
    </row>
    <row r="67480" spans="7:7" x14ac:dyDescent="0.35">
      <c r="G67480" s="399"/>
    </row>
    <row r="67481" spans="7:7" x14ac:dyDescent="0.35">
      <c r="G67481" s="399"/>
    </row>
    <row r="67482" spans="7:7" x14ac:dyDescent="0.35">
      <c r="G67482" s="399"/>
    </row>
    <row r="67483" spans="7:7" x14ac:dyDescent="0.35">
      <c r="G67483" s="399"/>
    </row>
    <row r="67484" spans="7:7" x14ac:dyDescent="0.35">
      <c r="G67484" s="399"/>
    </row>
    <row r="67485" spans="7:7" x14ac:dyDescent="0.35">
      <c r="G67485" s="399"/>
    </row>
    <row r="67486" spans="7:7" x14ac:dyDescent="0.35">
      <c r="G67486" s="399"/>
    </row>
    <row r="67487" spans="7:7" x14ac:dyDescent="0.35">
      <c r="G67487" s="399"/>
    </row>
    <row r="67488" spans="7:7" x14ac:dyDescent="0.35">
      <c r="G67488" s="399"/>
    </row>
    <row r="67489" spans="7:7" x14ac:dyDescent="0.35">
      <c r="G67489" s="399"/>
    </row>
    <row r="67490" spans="7:7" x14ac:dyDescent="0.35">
      <c r="G67490" s="399"/>
    </row>
    <row r="67491" spans="7:7" x14ac:dyDescent="0.35">
      <c r="G67491" s="399"/>
    </row>
    <row r="67492" spans="7:7" x14ac:dyDescent="0.35">
      <c r="G67492" s="399"/>
    </row>
    <row r="67493" spans="7:7" x14ac:dyDescent="0.35">
      <c r="G67493" s="399"/>
    </row>
    <row r="67494" spans="7:7" x14ac:dyDescent="0.35">
      <c r="G67494" s="399"/>
    </row>
    <row r="67495" spans="7:7" x14ac:dyDescent="0.35">
      <c r="G67495" s="399"/>
    </row>
    <row r="67496" spans="7:7" x14ac:dyDescent="0.35">
      <c r="G67496" s="399"/>
    </row>
    <row r="67497" spans="7:7" x14ac:dyDescent="0.35">
      <c r="G67497" s="399"/>
    </row>
    <row r="67498" spans="7:7" x14ac:dyDescent="0.35">
      <c r="G67498" s="399"/>
    </row>
    <row r="67499" spans="7:7" x14ac:dyDescent="0.35">
      <c r="G67499" s="399"/>
    </row>
    <row r="67500" spans="7:7" x14ac:dyDescent="0.35">
      <c r="G67500" s="399"/>
    </row>
    <row r="67501" spans="7:7" x14ac:dyDescent="0.35">
      <c r="G67501" s="399"/>
    </row>
    <row r="67502" spans="7:7" x14ac:dyDescent="0.35">
      <c r="G67502" s="399"/>
    </row>
    <row r="67503" spans="7:7" x14ac:dyDescent="0.35">
      <c r="G67503" s="399"/>
    </row>
    <row r="67504" spans="7:7" x14ac:dyDescent="0.35">
      <c r="G67504" s="399"/>
    </row>
    <row r="67505" spans="7:7" x14ac:dyDescent="0.35">
      <c r="G67505" s="399"/>
    </row>
    <row r="67506" spans="7:7" x14ac:dyDescent="0.35">
      <c r="G67506" s="399"/>
    </row>
    <row r="67507" spans="7:7" x14ac:dyDescent="0.35">
      <c r="G67507" s="399"/>
    </row>
    <row r="67508" spans="7:7" x14ac:dyDescent="0.35">
      <c r="G67508" s="399"/>
    </row>
    <row r="67509" spans="7:7" x14ac:dyDescent="0.35">
      <c r="G67509" s="399"/>
    </row>
    <row r="67510" spans="7:7" x14ac:dyDescent="0.35">
      <c r="G67510" s="399"/>
    </row>
    <row r="67511" spans="7:7" x14ac:dyDescent="0.35">
      <c r="G67511" s="399"/>
    </row>
    <row r="67512" spans="7:7" x14ac:dyDescent="0.35">
      <c r="G67512" s="399"/>
    </row>
    <row r="67513" spans="7:7" x14ac:dyDescent="0.35">
      <c r="G67513" s="399"/>
    </row>
    <row r="67514" spans="7:7" x14ac:dyDescent="0.35">
      <c r="G67514" s="399"/>
    </row>
    <row r="67515" spans="7:7" x14ac:dyDescent="0.35">
      <c r="G67515" s="399"/>
    </row>
    <row r="67516" spans="7:7" x14ac:dyDescent="0.35">
      <c r="G67516" s="399"/>
    </row>
    <row r="67517" spans="7:7" x14ac:dyDescent="0.35">
      <c r="G67517" s="399"/>
    </row>
    <row r="67518" spans="7:7" x14ac:dyDescent="0.35">
      <c r="G67518" s="399"/>
    </row>
    <row r="67519" spans="7:7" x14ac:dyDescent="0.35">
      <c r="G67519" s="399"/>
    </row>
    <row r="67520" spans="7:7" x14ac:dyDescent="0.35">
      <c r="G67520" s="399"/>
    </row>
    <row r="67521" spans="7:7" x14ac:dyDescent="0.35">
      <c r="G67521" s="399"/>
    </row>
    <row r="67522" spans="7:7" x14ac:dyDescent="0.35">
      <c r="G67522" s="399"/>
    </row>
    <row r="67523" spans="7:7" x14ac:dyDescent="0.35">
      <c r="G67523" s="399"/>
    </row>
    <row r="67524" spans="7:7" x14ac:dyDescent="0.35">
      <c r="G67524" s="399"/>
    </row>
    <row r="67525" spans="7:7" x14ac:dyDescent="0.35">
      <c r="G67525" s="399"/>
    </row>
    <row r="67526" spans="7:7" x14ac:dyDescent="0.35">
      <c r="G67526" s="399"/>
    </row>
    <row r="67527" spans="7:7" x14ac:dyDescent="0.35">
      <c r="G67527" s="399"/>
    </row>
    <row r="67528" spans="7:7" x14ac:dyDescent="0.35">
      <c r="G67528" s="399"/>
    </row>
    <row r="67529" spans="7:7" x14ac:dyDescent="0.35">
      <c r="G67529" s="399"/>
    </row>
    <row r="67530" spans="7:7" x14ac:dyDescent="0.35">
      <c r="G67530" s="399"/>
    </row>
    <row r="67531" spans="7:7" x14ac:dyDescent="0.35">
      <c r="G67531" s="399"/>
    </row>
    <row r="67532" spans="7:7" x14ac:dyDescent="0.35">
      <c r="G67532" s="399"/>
    </row>
    <row r="67533" spans="7:7" x14ac:dyDescent="0.35">
      <c r="G67533" s="399"/>
    </row>
    <row r="67534" spans="7:7" x14ac:dyDescent="0.35">
      <c r="G67534" s="399"/>
    </row>
    <row r="67535" spans="7:7" x14ac:dyDescent="0.35">
      <c r="G67535" s="399"/>
    </row>
    <row r="67536" spans="7:7" x14ac:dyDescent="0.35">
      <c r="G67536" s="399"/>
    </row>
    <row r="67537" spans="7:7" x14ac:dyDescent="0.35">
      <c r="G67537" s="399"/>
    </row>
    <row r="67538" spans="7:7" x14ac:dyDescent="0.35">
      <c r="G67538" s="399"/>
    </row>
    <row r="67539" spans="7:7" x14ac:dyDescent="0.35">
      <c r="G67539" s="399"/>
    </row>
    <row r="67540" spans="7:7" x14ac:dyDescent="0.35">
      <c r="G67540" s="399"/>
    </row>
    <row r="67541" spans="7:7" x14ac:dyDescent="0.35">
      <c r="G67541" s="399"/>
    </row>
    <row r="67542" spans="7:7" x14ac:dyDescent="0.35">
      <c r="G67542" s="399"/>
    </row>
    <row r="67543" spans="7:7" x14ac:dyDescent="0.35">
      <c r="G67543" s="399"/>
    </row>
    <row r="67544" spans="7:7" x14ac:dyDescent="0.35">
      <c r="G67544" s="399"/>
    </row>
    <row r="67545" spans="7:7" x14ac:dyDescent="0.35">
      <c r="G67545" s="399"/>
    </row>
    <row r="67546" spans="7:7" x14ac:dyDescent="0.35">
      <c r="G67546" s="399"/>
    </row>
    <row r="67547" spans="7:7" x14ac:dyDescent="0.35">
      <c r="G67547" s="399"/>
    </row>
    <row r="67548" spans="7:7" x14ac:dyDescent="0.35">
      <c r="G67548" s="399"/>
    </row>
    <row r="67549" spans="7:7" x14ac:dyDescent="0.35">
      <c r="G67549" s="399"/>
    </row>
    <row r="67550" spans="7:7" x14ac:dyDescent="0.35">
      <c r="G67550" s="399"/>
    </row>
    <row r="67551" spans="7:7" x14ac:dyDescent="0.35">
      <c r="G67551" s="399"/>
    </row>
    <row r="67552" spans="7:7" x14ac:dyDescent="0.35">
      <c r="G67552" s="399"/>
    </row>
    <row r="67553" spans="7:7" x14ac:dyDescent="0.35">
      <c r="G67553" s="399"/>
    </row>
    <row r="67554" spans="7:7" x14ac:dyDescent="0.35">
      <c r="G67554" s="399"/>
    </row>
    <row r="67555" spans="7:7" x14ac:dyDescent="0.35">
      <c r="G67555" s="399"/>
    </row>
    <row r="67556" spans="7:7" x14ac:dyDescent="0.35">
      <c r="G67556" s="399"/>
    </row>
    <row r="67557" spans="7:7" x14ac:dyDescent="0.35">
      <c r="G67557" s="399"/>
    </row>
    <row r="67558" spans="7:7" x14ac:dyDescent="0.35">
      <c r="G67558" s="399"/>
    </row>
    <row r="67559" spans="7:7" x14ac:dyDescent="0.35">
      <c r="G67559" s="399"/>
    </row>
    <row r="67560" spans="7:7" x14ac:dyDescent="0.35">
      <c r="G67560" s="399"/>
    </row>
    <row r="67561" spans="7:7" x14ac:dyDescent="0.35">
      <c r="G67561" s="399"/>
    </row>
    <row r="67562" spans="7:7" x14ac:dyDescent="0.35">
      <c r="G67562" s="399"/>
    </row>
    <row r="67563" spans="7:7" x14ac:dyDescent="0.35">
      <c r="G67563" s="399"/>
    </row>
    <row r="67564" spans="7:7" x14ac:dyDescent="0.35">
      <c r="G67564" s="399"/>
    </row>
    <row r="67565" spans="7:7" x14ac:dyDescent="0.35">
      <c r="G67565" s="399"/>
    </row>
    <row r="67566" spans="7:7" x14ac:dyDescent="0.35">
      <c r="G67566" s="399"/>
    </row>
    <row r="67567" spans="7:7" x14ac:dyDescent="0.35">
      <c r="G67567" s="399"/>
    </row>
    <row r="67568" spans="7:7" x14ac:dyDescent="0.35">
      <c r="G67568" s="399"/>
    </row>
    <row r="67569" spans="7:7" x14ac:dyDescent="0.35">
      <c r="G67569" s="399"/>
    </row>
    <row r="67570" spans="7:7" x14ac:dyDescent="0.35">
      <c r="G67570" s="399"/>
    </row>
    <row r="67571" spans="7:7" x14ac:dyDescent="0.35">
      <c r="G67571" s="399"/>
    </row>
    <row r="67572" spans="7:7" x14ac:dyDescent="0.35">
      <c r="G67572" s="399"/>
    </row>
    <row r="67573" spans="7:7" x14ac:dyDescent="0.35">
      <c r="G67573" s="399"/>
    </row>
    <row r="67574" spans="7:7" x14ac:dyDescent="0.35">
      <c r="G67574" s="399"/>
    </row>
    <row r="67575" spans="7:7" x14ac:dyDescent="0.35">
      <c r="G67575" s="399"/>
    </row>
    <row r="67576" spans="7:7" x14ac:dyDescent="0.35">
      <c r="G67576" s="399"/>
    </row>
    <row r="67577" spans="7:7" x14ac:dyDescent="0.35">
      <c r="G67577" s="399"/>
    </row>
    <row r="67578" spans="7:7" x14ac:dyDescent="0.35">
      <c r="G67578" s="399"/>
    </row>
    <row r="67579" spans="7:7" x14ac:dyDescent="0.35">
      <c r="G67579" s="399"/>
    </row>
    <row r="67580" spans="7:7" x14ac:dyDescent="0.35">
      <c r="G67580" s="399"/>
    </row>
    <row r="67581" spans="7:7" x14ac:dyDescent="0.35">
      <c r="G67581" s="399"/>
    </row>
    <row r="67582" spans="7:7" x14ac:dyDescent="0.35">
      <c r="G67582" s="399"/>
    </row>
    <row r="67583" spans="7:7" x14ac:dyDescent="0.35">
      <c r="G67583" s="399"/>
    </row>
    <row r="67584" spans="7:7" x14ac:dyDescent="0.35">
      <c r="G67584" s="399"/>
    </row>
    <row r="67585" spans="7:7" x14ac:dyDescent="0.35">
      <c r="G67585" s="399"/>
    </row>
    <row r="67586" spans="7:7" x14ac:dyDescent="0.35">
      <c r="G67586" s="399"/>
    </row>
    <row r="67587" spans="7:7" x14ac:dyDescent="0.35">
      <c r="G67587" s="399"/>
    </row>
    <row r="67588" spans="7:7" x14ac:dyDescent="0.35">
      <c r="G67588" s="399"/>
    </row>
    <row r="67589" spans="7:7" x14ac:dyDescent="0.35">
      <c r="G67589" s="399"/>
    </row>
    <row r="67590" spans="7:7" x14ac:dyDescent="0.35">
      <c r="G67590" s="399"/>
    </row>
    <row r="67591" spans="7:7" x14ac:dyDescent="0.35">
      <c r="G67591" s="399"/>
    </row>
    <row r="67592" spans="7:7" x14ac:dyDescent="0.35">
      <c r="G67592" s="399"/>
    </row>
    <row r="67593" spans="7:7" x14ac:dyDescent="0.35">
      <c r="G67593" s="399"/>
    </row>
    <row r="67594" spans="7:7" x14ac:dyDescent="0.35">
      <c r="G67594" s="399"/>
    </row>
    <row r="67595" spans="7:7" x14ac:dyDescent="0.35">
      <c r="G67595" s="399"/>
    </row>
    <row r="67596" spans="7:7" x14ac:dyDescent="0.35">
      <c r="G67596" s="399"/>
    </row>
    <row r="67597" spans="7:7" x14ac:dyDescent="0.35">
      <c r="G67597" s="399"/>
    </row>
    <row r="67598" spans="7:7" x14ac:dyDescent="0.35">
      <c r="G67598" s="399"/>
    </row>
    <row r="67599" spans="7:7" x14ac:dyDescent="0.35">
      <c r="G67599" s="399"/>
    </row>
    <row r="67600" spans="7:7" x14ac:dyDescent="0.35">
      <c r="G67600" s="399"/>
    </row>
    <row r="67601" spans="7:7" x14ac:dyDescent="0.35">
      <c r="G67601" s="399"/>
    </row>
    <row r="67602" spans="7:7" x14ac:dyDescent="0.35">
      <c r="G67602" s="399"/>
    </row>
    <row r="67603" spans="7:7" x14ac:dyDescent="0.35">
      <c r="G67603" s="399"/>
    </row>
    <row r="67604" spans="7:7" x14ac:dyDescent="0.35">
      <c r="G67604" s="399"/>
    </row>
    <row r="67605" spans="7:7" x14ac:dyDescent="0.35">
      <c r="G67605" s="399"/>
    </row>
    <row r="67606" spans="7:7" x14ac:dyDescent="0.35">
      <c r="G67606" s="399"/>
    </row>
    <row r="67607" spans="7:7" x14ac:dyDescent="0.35">
      <c r="G67607" s="399"/>
    </row>
    <row r="67608" spans="7:7" x14ac:dyDescent="0.35">
      <c r="G67608" s="399"/>
    </row>
    <row r="67609" spans="7:7" x14ac:dyDescent="0.35">
      <c r="G67609" s="399"/>
    </row>
    <row r="67610" spans="7:7" x14ac:dyDescent="0.35">
      <c r="G67610" s="399"/>
    </row>
    <row r="67611" spans="7:7" x14ac:dyDescent="0.35">
      <c r="G67611" s="399"/>
    </row>
    <row r="67612" spans="7:7" x14ac:dyDescent="0.35">
      <c r="G67612" s="399"/>
    </row>
    <row r="67613" spans="7:7" x14ac:dyDescent="0.35">
      <c r="G67613" s="399"/>
    </row>
    <row r="67614" spans="7:7" x14ac:dyDescent="0.35">
      <c r="G67614" s="399"/>
    </row>
    <row r="67615" spans="7:7" x14ac:dyDescent="0.35">
      <c r="G67615" s="399"/>
    </row>
    <row r="67616" spans="7:7" x14ac:dyDescent="0.35">
      <c r="G67616" s="399"/>
    </row>
    <row r="67617" spans="7:7" x14ac:dyDescent="0.35">
      <c r="G67617" s="399"/>
    </row>
    <row r="67618" spans="7:7" x14ac:dyDescent="0.35">
      <c r="G67618" s="399"/>
    </row>
    <row r="67619" spans="7:7" x14ac:dyDescent="0.35">
      <c r="G67619" s="399"/>
    </row>
    <row r="67620" spans="7:7" x14ac:dyDescent="0.35">
      <c r="G67620" s="399"/>
    </row>
    <row r="67621" spans="7:7" x14ac:dyDescent="0.35">
      <c r="G67621" s="399"/>
    </row>
    <row r="67622" spans="7:7" x14ac:dyDescent="0.35">
      <c r="G67622" s="399"/>
    </row>
    <row r="67623" spans="7:7" x14ac:dyDescent="0.35">
      <c r="G67623" s="399"/>
    </row>
    <row r="67624" spans="7:7" x14ac:dyDescent="0.35">
      <c r="G67624" s="399"/>
    </row>
    <row r="67625" spans="7:7" x14ac:dyDescent="0.35">
      <c r="G67625" s="399"/>
    </row>
    <row r="67626" spans="7:7" x14ac:dyDescent="0.35">
      <c r="G67626" s="399"/>
    </row>
    <row r="67627" spans="7:7" x14ac:dyDescent="0.35">
      <c r="G67627" s="399"/>
    </row>
    <row r="67628" spans="7:7" x14ac:dyDescent="0.35">
      <c r="G67628" s="399"/>
    </row>
    <row r="67629" spans="7:7" x14ac:dyDescent="0.35">
      <c r="G67629" s="399"/>
    </row>
    <row r="67630" spans="7:7" x14ac:dyDescent="0.35">
      <c r="G67630" s="399"/>
    </row>
    <row r="67631" spans="7:7" x14ac:dyDescent="0.35">
      <c r="G67631" s="399"/>
    </row>
    <row r="67632" spans="7:7" x14ac:dyDescent="0.35">
      <c r="G67632" s="399"/>
    </row>
    <row r="67633" spans="7:7" x14ac:dyDescent="0.35">
      <c r="G67633" s="399"/>
    </row>
    <row r="67634" spans="7:7" x14ac:dyDescent="0.35">
      <c r="G67634" s="399"/>
    </row>
    <row r="67635" spans="7:7" x14ac:dyDescent="0.35">
      <c r="G67635" s="399"/>
    </row>
    <row r="67636" spans="7:7" x14ac:dyDescent="0.35">
      <c r="G67636" s="399"/>
    </row>
    <row r="67637" spans="7:7" x14ac:dyDescent="0.35">
      <c r="G67637" s="399"/>
    </row>
    <row r="67638" spans="7:7" x14ac:dyDescent="0.35">
      <c r="G67638" s="399"/>
    </row>
    <row r="67639" spans="7:7" x14ac:dyDescent="0.35">
      <c r="G67639" s="399"/>
    </row>
    <row r="67640" spans="7:7" x14ac:dyDescent="0.35">
      <c r="G67640" s="399"/>
    </row>
    <row r="67641" spans="7:7" x14ac:dyDescent="0.35">
      <c r="G67641" s="399"/>
    </row>
    <row r="67642" spans="7:7" x14ac:dyDescent="0.35">
      <c r="G67642" s="399"/>
    </row>
    <row r="67643" spans="7:7" x14ac:dyDescent="0.35">
      <c r="G67643" s="399"/>
    </row>
    <row r="67644" spans="7:7" x14ac:dyDescent="0.35">
      <c r="G67644" s="399"/>
    </row>
    <row r="67645" spans="7:7" x14ac:dyDescent="0.35">
      <c r="G67645" s="399"/>
    </row>
    <row r="67646" spans="7:7" x14ac:dyDescent="0.35">
      <c r="G67646" s="399"/>
    </row>
    <row r="67647" spans="7:7" x14ac:dyDescent="0.35">
      <c r="G67647" s="399"/>
    </row>
    <row r="67648" spans="7:7" x14ac:dyDescent="0.35">
      <c r="G67648" s="399"/>
    </row>
    <row r="67649" spans="7:7" x14ac:dyDescent="0.35">
      <c r="G67649" s="399"/>
    </row>
    <row r="67650" spans="7:7" x14ac:dyDescent="0.35">
      <c r="G67650" s="399"/>
    </row>
    <row r="67651" spans="7:7" x14ac:dyDescent="0.35">
      <c r="G67651" s="399"/>
    </row>
    <row r="67652" spans="7:7" x14ac:dyDescent="0.35">
      <c r="G67652" s="399"/>
    </row>
    <row r="67653" spans="7:7" x14ac:dyDescent="0.35">
      <c r="G67653" s="399"/>
    </row>
    <row r="67654" spans="7:7" x14ac:dyDescent="0.35">
      <c r="G67654" s="399"/>
    </row>
    <row r="67655" spans="7:7" x14ac:dyDescent="0.35">
      <c r="G67655" s="399"/>
    </row>
    <row r="67656" spans="7:7" x14ac:dyDescent="0.35">
      <c r="G67656" s="399"/>
    </row>
    <row r="67657" spans="7:7" x14ac:dyDescent="0.35">
      <c r="G67657" s="399"/>
    </row>
    <row r="67658" spans="7:7" x14ac:dyDescent="0.35">
      <c r="G67658" s="399"/>
    </row>
    <row r="67659" spans="7:7" x14ac:dyDescent="0.35">
      <c r="G67659" s="399"/>
    </row>
    <row r="67660" spans="7:7" x14ac:dyDescent="0.35">
      <c r="G67660" s="399"/>
    </row>
    <row r="67661" spans="7:7" x14ac:dyDescent="0.35">
      <c r="G67661" s="399"/>
    </row>
    <row r="67662" spans="7:7" x14ac:dyDescent="0.35">
      <c r="G67662" s="399"/>
    </row>
    <row r="67663" spans="7:7" x14ac:dyDescent="0.35">
      <c r="G67663" s="399"/>
    </row>
    <row r="67664" spans="7:7" x14ac:dyDescent="0.35">
      <c r="G67664" s="399"/>
    </row>
    <row r="67665" spans="7:7" x14ac:dyDescent="0.35">
      <c r="G67665" s="399"/>
    </row>
    <row r="67666" spans="7:7" x14ac:dyDescent="0.35">
      <c r="G67666" s="399"/>
    </row>
    <row r="67667" spans="7:7" x14ac:dyDescent="0.35">
      <c r="G67667" s="399"/>
    </row>
    <row r="67668" spans="7:7" x14ac:dyDescent="0.35">
      <c r="G67668" s="399"/>
    </row>
    <row r="67669" spans="7:7" x14ac:dyDescent="0.35">
      <c r="G67669" s="399"/>
    </row>
    <row r="67670" spans="7:7" x14ac:dyDescent="0.35">
      <c r="G67670" s="399"/>
    </row>
    <row r="67671" spans="7:7" x14ac:dyDescent="0.35">
      <c r="G67671" s="399"/>
    </row>
    <row r="67672" spans="7:7" x14ac:dyDescent="0.35">
      <c r="G67672" s="399"/>
    </row>
    <row r="67673" spans="7:7" x14ac:dyDescent="0.35">
      <c r="G67673" s="399"/>
    </row>
    <row r="67674" spans="7:7" x14ac:dyDescent="0.35">
      <c r="G67674" s="399"/>
    </row>
    <row r="67675" spans="7:7" x14ac:dyDescent="0.35">
      <c r="G67675" s="399"/>
    </row>
    <row r="67676" spans="7:7" x14ac:dyDescent="0.35">
      <c r="G67676" s="399"/>
    </row>
    <row r="67677" spans="7:7" x14ac:dyDescent="0.35">
      <c r="G67677" s="399"/>
    </row>
    <row r="67678" spans="7:7" x14ac:dyDescent="0.35">
      <c r="G67678" s="399"/>
    </row>
    <row r="67679" spans="7:7" x14ac:dyDescent="0.35">
      <c r="G67679" s="399"/>
    </row>
    <row r="67680" spans="7:7" x14ac:dyDescent="0.35">
      <c r="G67680" s="399"/>
    </row>
    <row r="67681" spans="7:7" x14ac:dyDescent="0.35">
      <c r="G67681" s="399"/>
    </row>
    <row r="67682" spans="7:7" x14ac:dyDescent="0.35">
      <c r="G67682" s="399"/>
    </row>
    <row r="67683" spans="7:7" x14ac:dyDescent="0.35">
      <c r="G67683" s="399"/>
    </row>
    <row r="67684" spans="7:7" x14ac:dyDescent="0.35">
      <c r="G67684" s="399"/>
    </row>
    <row r="67685" spans="7:7" x14ac:dyDescent="0.35">
      <c r="G67685" s="399"/>
    </row>
    <row r="67686" spans="7:7" x14ac:dyDescent="0.35">
      <c r="G67686" s="399"/>
    </row>
    <row r="67687" spans="7:7" x14ac:dyDescent="0.35">
      <c r="G67687" s="399"/>
    </row>
    <row r="67688" spans="7:7" x14ac:dyDescent="0.35">
      <c r="G67688" s="399"/>
    </row>
    <row r="67689" spans="7:7" x14ac:dyDescent="0.35">
      <c r="G67689" s="399"/>
    </row>
    <row r="67690" spans="7:7" x14ac:dyDescent="0.35">
      <c r="G67690" s="399"/>
    </row>
    <row r="67691" spans="7:7" x14ac:dyDescent="0.35">
      <c r="G67691" s="399"/>
    </row>
    <row r="67692" spans="7:7" x14ac:dyDescent="0.35">
      <c r="G67692" s="399"/>
    </row>
    <row r="67693" spans="7:7" x14ac:dyDescent="0.35">
      <c r="G67693" s="399"/>
    </row>
    <row r="67694" spans="7:7" x14ac:dyDescent="0.35">
      <c r="G67694" s="399"/>
    </row>
    <row r="67695" spans="7:7" x14ac:dyDescent="0.35">
      <c r="G67695" s="399"/>
    </row>
    <row r="67696" spans="7:7" x14ac:dyDescent="0.35">
      <c r="G67696" s="399"/>
    </row>
    <row r="67697" spans="7:7" x14ac:dyDescent="0.35">
      <c r="G67697" s="399"/>
    </row>
    <row r="67698" spans="7:7" x14ac:dyDescent="0.35">
      <c r="G67698" s="399"/>
    </row>
    <row r="67699" spans="7:7" x14ac:dyDescent="0.35">
      <c r="G67699" s="399"/>
    </row>
    <row r="67700" spans="7:7" x14ac:dyDescent="0.35">
      <c r="G67700" s="399"/>
    </row>
    <row r="67701" spans="7:7" x14ac:dyDescent="0.35">
      <c r="G67701" s="399"/>
    </row>
    <row r="67702" spans="7:7" x14ac:dyDescent="0.35">
      <c r="G67702" s="399"/>
    </row>
    <row r="67703" spans="7:7" x14ac:dyDescent="0.35">
      <c r="G67703" s="399"/>
    </row>
    <row r="67704" spans="7:7" x14ac:dyDescent="0.35">
      <c r="G67704" s="399"/>
    </row>
    <row r="67705" spans="7:7" x14ac:dyDescent="0.35">
      <c r="G67705" s="399"/>
    </row>
    <row r="67706" spans="7:7" x14ac:dyDescent="0.35">
      <c r="G67706" s="399"/>
    </row>
    <row r="67707" spans="7:7" x14ac:dyDescent="0.35">
      <c r="G67707" s="399"/>
    </row>
    <row r="67708" spans="7:7" x14ac:dyDescent="0.35">
      <c r="G67708" s="399"/>
    </row>
    <row r="67709" spans="7:7" x14ac:dyDescent="0.35">
      <c r="G67709" s="399"/>
    </row>
    <row r="67710" spans="7:7" x14ac:dyDescent="0.35">
      <c r="G67710" s="399"/>
    </row>
    <row r="67711" spans="7:7" x14ac:dyDescent="0.35">
      <c r="G67711" s="399"/>
    </row>
    <row r="67712" spans="7:7" x14ac:dyDescent="0.35">
      <c r="G67712" s="399"/>
    </row>
    <row r="67713" spans="7:7" x14ac:dyDescent="0.35">
      <c r="G67713" s="399"/>
    </row>
    <row r="67714" spans="7:7" x14ac:dyDescent="0.35">
      <c r="G67714" s="399"/>
    </row>
    <row r="67715" spans="7:7" x14ac:dyDescent="0.35">
      <c r="G67715" s="399"/>
    </row>
    <row r="67716" spans="7:7" x14ac:dyDescent="0.35">
      <c r="G67716" s="399"/>
    </row>
    <row r="67717" spans="7:7" x14ac:dyDescent="0.35">
      <c r="G67717" s="399"/>
    </row>
    <row r="67718" spans="7:7" x14ac:dyDescent="0.35">
      <c r="G67718" s="399"/>
    </row>
    <row r="67719" spans="7:7" x14ac:dyDescent="0.35">
      <c r="G67719" s="399"/>
    </row>
    <row r="67720" spans="7:7" x14ac:dyDescent="0.35">
      <c r="G67720" s="399"/>
    </row>
    <row r="67721" spans="7:7" x14ac:dyDescent="0.35">
      <c r="G67721" s="399"/>
    </row>
    <row r="67722" spans="7:7" x14ac:dyDescent="0.35">
      <c r="G67722" s="399"/>
    </row>
    <row r="67723" spans="7:7" x14ac:dyDescent="0.35">
      <c r="G67723" s="399"/>
    </row>
    <row r="67724" spans="7:7" x14ac:dyDescent="0.35">
      <c r="G67724" s="399"/>
    </row>
    <row r="67725" spans="7:7" x14ac:dyDescent="0.35">
      <c r="G67725" s="399"/>
    </row>
    <row r="67726" spans="7:7" x14ac:dyDescent="0.35">
      <c r="G67726" s="399"/>
    </row>
    <row r="67727" spans="7:7" x14ac:dyDescent="0.35">
      <c r="G67727" s="399"/>
    </row>
    <row r="67728" spans="7:7" x14ac:dyDescent="0.35">
      <c r="G67728" s="399"/>
    </row>
    <row r="67729" spans="7:7" x14ac:dyDescent="0.35">
      <c r="G67729" s="399"/>
    </row>
    <row r="67730" spans="7:7" x14ac:dyDescent="0.35">
      <c r="G67730" s="399"/>
    </row>
    <row r="67731" spans="7:7" x14ac:dyDescent="0.35">
      <c r="G67731" s="399"/>
    </row>
    <row r="67732" spans="7:7" x14ac:dyDescent="0.35">
      <c r="G67732" s="399"/>
    </row>
    <row r="67733" spans="7:7" x14ac:dyDescent="0.35">
      <c r="G67733" s="399"/>
    </row>
    <row r="67734" spans="7:7" x14ac:dyDescent="0.35">
      <c r="G67734" s="399"/>
    </row>
    <row r="67735" spans="7:7" x14ac:dyDescent="0.35">
      <c r="G67735" s="399"/>
    </row>
    <row r="67736" spans="7:7" x14ac:dyDescent="0.35">
      <c r="G67736" s="399"/>
    </row>
    <row r="67737" spans="7:7" x14ac:dyDescent="0.35">
      <c r="G67737" s="399"/>
    </row>
    <row r="67738" spans="7:7" x14ac:dyDescent="0.35">
      <c r="G67738" s="399"/>
    </row>
    <row r="67739" spans="7:7" x14ac:dyDescent="0.35">
      <c r="G67739" s="399"/>
    </row>
    <row r="67740" spans="7:7" x14ac:dyDescent="0.35">
      <c r="G67740" s="399"/>
    </row>
    <row r="67741" spans="7:7" x14ac:dyDescent="0.35">
      <c r="G67741" s="399"/>
    </row>
    <row r="67742" spans="7:7" x14ac:dyDescent="0.35">
      <c r="G67742" s="399"/>
    </row>
    <row r="67743" spans="7:7" x14ac:dyDescent="0.35">
      <c r="G67743" s="399"/>
    </row>
    <row r="67744" spans="7:7" x14ac:dyDescent="0.35">
      <c r="G67744" s="399"/>
    </row>
    <row r="67745" spans="7:7" x14ac:dyDescent="0.35">
      <c r="G67745" s="399"/>
    </row>
    <row r="67746" spans="7:7" x14ac:dyDescent="0.35">
      <c r="G67746" s="399"/>
    </row>
    <row r="67747" spans="7:7" x14ac:dyDescent="0.35">
      <c r="G67747" s="399"/>
    </row>
    <row r="67748" spans="7:7" x14ac:dyDescent="0.35">
      <c r="G67748" s="399"/>
    </row>
    <row r="67749" spans="7:7" x14ac:dyDescent="0.35">
      <c r="G67749" s="399"/>
    </row>
    <row r="67750" spans="7:7" x14ac:dyDescent="0.35">
      <c r="G67750" s="399"/>
    </row>
    <row r="67751" spans="7:7" x14ac:dyDescent="0.35">
      <c r="G67751" s="399"/>
    </row>
    <row r="67752" spans="7:7" x14ac:dyDescent="0.35">
      <c r="G67752" s="399"/>
    </row>
    <row r="67753" spans="7:7" x14ac:dyDescent="0.35">
      <c r="G67753" s="399"/>
    </row>
    <row r="67754" spans="7:7" x14ac:dyDescent="0.35">
      <c r="G67754" s="399"/>
    </row>
    <row r="67755" spans="7:7" x14ac:dyDescent="0.35">
      <c r="G67755" s="399"/>
    </row>
    <row r="67756" spans="7:7" x14ac:dyDescent="0.35">
      <c r="G67756" s="399"/>
    </row>
    <row r="67757" spans="7:7" x14ac:dyDescent="0.35">
      <c r="G67757" s="399"/>
    </row>
    <row r="67758" spans="7:7" x14ac:dyDescent="0.35">
      <c r="G67758" s="399"/>
    </row>
    <row r="67759" spans="7:7" x14ac:dyDescent="0.35">
      <c r="G67759" s="399"/>
    </row>
    <row r="67760" spans="7:7" x14ac:dyDescent="0.35">
      <c r="G67760" s="399"/>
    </row>
    <row r="67761" spans="7:7" x14ac:dyDescent="0.35">
      <c r="G67761" s="399"/>
    </row>
    <row r="67762" spans="7:7" x14ac:dyDescent="0.35">
      <c r="G67762" s="399"/>
    </row>
    <row r="67763" spans="7:7" x14ac:dyDescent="0.35">
      <c r="G67763" s="399"/>
    </row>
    <row r="67764" spans="7:7" x14ac:dyDescent="0.35">
      <c r="G67764" s="399"/>
    </row>
    <row r="67765" spans="7:7" x14ac:dyDescent="0.35">
      <c r="G67765" s="399"/>
    </row>
    <row r="67766" spans="7:7" x14ac:dyDescent="0.35">
      <c r="G67766" s="399"/>
    </row>
    <row r="67767" spans="7:7" x14ac:dyDescent="0.35">
      <c r="G67767" s="399"/>
    </row>
    <row r="67768" spans="7:7" x14ac:dyDescent="0.35">
      <c r="G67768" s="399"/>
    </row>
    <row r="67769" spans="7:7" x14ac:dyDescent="0.35">
      <c r="G67769" s="399"/>
    </row>
    <row r="67770" spans="7:7" x14ac:dyDescent="0.35">
      <c r="G67770" s="399"/>
    </row>
    <row r="67771" spans="7:7" x14ac:dyDescent="0.35">
      <c r="G67771" s="399"/>
    </row>
    <row r="67772" spans="7:7" x14ac:dyDescent="0.35">
      <c r="G67772" s="399"/>
    </row>
    <row r="67773" spans="7:7" x14ac:dyDescent="0.35">
      <c r="G67773" s="399"/>
    </row>
    <row r="67774" spans="7:7" x14ac:dyDescent="0.35">
      <c r="G67774" s="399"/>
    </row>
    <row r="67775" spans="7:7" x14ac:dyDescent="0.35">
      <c r="G67775" s="399"/>
    </row>
    <row r="67776" spans="7:7" x14ac:dyDescent="0.35">
      <c r="G67776" s="399"/>
    </row>
    <row r="67777" spans="7:7" x14ac:dyDescent="0.35">
      <c r="G67777" s="399"/>
    </row>
    <row r="67778" spans="7:7" x14ac:dyDescent="0.35">
      <c r="G67778" s="399"/>
    </row>
    <row r="67779" spans="7:7" x14ac:dyDescent="0.35">
      <c r="G67779" s="399"/>
    </row>
    <row r="67780" spans="7:7" x14ac:dyDescent="0.35">
      <c r="G67780" s="399"/>
    </row>
    <row r="67781" spans="7:7" x14ac:dyDescent="0.35">
      <c r="G67781" s="399"/>
    </row>
    <row r="67782" spans="7:7" x14ac:dyDescent="0.35">
      <c r="G67782" s="399"/>
    </row>
    <row r="67783" spans="7:7" x14ac:dyDescent="0.35">
      <c r="G67783" s="399"/>
    </row>
    <row r="67784" spans="7:7" x14ac:dyDescent="0.35">
      <c r="G67784" s="399"/>
    </row>
    <row r="67785" spans="7:7" x14ac:dyDescent="0.35">
      <c r="G67785" s="399"/>
    </row>
    <row r="67786" spans="7:7" x14ac:dyDescent="0.35">
      <c r="G67786" s="399"/>
    </row>
    <row r="67787" spans="7:7" x14ac:dyDescent="0.35">
      <c r="G67787" s="399"/>
    </row>
    <row r="67788" spans="7:7" x14ac:dyDescent="0.35">
      <c r="G67788" s="399"/>
    </row>
    <row r="67789" spans="7:7" x14ac:dyDescent="0.35">
      <c r="G67789" s="399"/>
    </row>
    <row r="67790" spans="7:7" x14ac:dyDescent="0.35">
      <c r="G67790" s="399"/>
    </row>
    <row r="67791" spans="7:7" x14ac:dyDescent="0.35">
      <c r="G67791" s="399"/>
    </row>
    <row r="67792" spans="7:7" x14ac:dyDescent="0.35">
      <c r="G67792" s="399"/>
    </row>
    <row r="67793" spans="7:7" x14ac:dyDescent="0.35">
      <c r="G67793" s="399"/>
    </row>
    <row r="67794" spans="7:7" x14ac:dyDescent="0.35">
      <c r="G67794" s="399"/>
    </row>
    <row r="67795" spans="7:7" x14ac:dyDescent="0.35">
      <c r="G67795" s="399"/>
    </row>
    <row r="67796" spans="7:7" x14ac:dyDescent="0.35">
      <c r="G67796" s="399"/>
    </row>
    <row r="67797" spans="7:7" x14ac:dyDescent="0.35">
      <c r="G67797" s="399"/>
    </row>
    <row r="67798" spans="7:7" x14ac:dyDescent="0.35">
      <c r="G67798" s="399"/>
    </row>
    <row r="67799" spans="7:7" x14ac:dyDescent="0.35">
      <c r="G67799" s="399"/>
    </row>
    <row r="67800" spans="7:7" x14ac:dyDescent="0.35">
      <c r="G67800" s="399"/>
    </row>
    <row r="67801" spans="7:7" x14ac:dyDescent="0.35">
      <c r="G67801" s="399"/>
    </row>
    <row r="67802" spans="7:7" x14ac:dyDescent="0.35">
      <c r="G67802" s="399"/>
    </row>
    <row r="67803" spans="7:7" x14ac:dyDescent="0.35">
      <c r="G67803" s="399"/>
    </row>
    <row r="67804" spans="7:7" x14ac:dyDescent="0.35">
      <c r="G67804" s="399"/>
    </row>
    <row r="67805" spans="7:7" x14ac:dyDescent="0.35">
      <c r="G67805" s="399"/>
    </row>
    <row r="67806" spans="7:7" x14ac:dyDescent="0.35">
      <c r="G67806" s="399"/>
    </row>
    <row r="67807" spans="7:7" x14ac:dyDescent="0.35">
      <c r="G67807" s="399"/>
    </row>
    <row r="67808" spans="7:7" x14ac:dyDescent="0.35">
      <c r="G67808" s="399"/>
    </row>
    <row r="67809" spans="7:7" x14ac:dyDescent="0.35">
      <c r="G67809" s="399"/>
    </row>
    <row r="67810" spans="7:7" x14ac:dyDescent="0.35">
      <c r="G67810" s="399"/>
    </row>
    <row r="67811" spans="7:7" x14ac:dyDescent="0.35">
      <c r="G67811" s="399"/>
    </row>
    <row r="67812" spans="7:7" x14ac:dyDescent="0.35">
      <c r="G67812" s="399"/>
    </row>
    <row r="67813" spans="7:7" x14ac:dyDescent="0.35">
      <c r="G67813" s="399"/>
    </row>
    <row r="67814" spans="7:7" x14ac:dyDescent="0.35">
      <c r="G67814" s="399"/>
    </row>
    <row r="67815" spans="7:7" x14ac:dyDescent="0.35">
      <c r="G67815" s="399"/>
    </row>
    <row r="67816" spans="7:7" x14ac:dyDescent="0.35">
      <c r="G67816" s="399"/>
    </row>
    <row r="67817" spans="7:7" x14ac:dyDescent="0.35">
      <c r="G67817" s="399"/>
    </row>
    <row r="67818" spans="7:7" x14ac:dyDescent="0.35">
      <c r="G67818" s="399"/>
    </row>
    <row r="67819" spans="7:7" x14ac:dyDescent="0.35">
      <c r="G67819" s="399"/>
    </row>
    <row r="67820" spans="7:7" x14ac:dyDescent="0.35">
      <c r="G67820" s="399"/>
    </row>
    <row r="67821" spans="7:7" x14ac:dyDescent="0.35">
      <c r="G67821" s="399"/>
    </row>
    <row r="67822" spans="7:7" x14ac:dyDescent="0.35">
      <c r="G67822" s="399"/>
    </row>
    <row r="67823" spans="7:7" x14ac:dyDescent="0.35">
      <c r="G67823" s="399"/>
    </row>
    <row r="67824" spans="7:7" x14ac:dyDescent="0.35">
      <c r="G67824" s="399"/>
    </row>
    <row r="67825" spans="7:7" x14ac:dyDescent="0.35">
      <c r="G67825" s="399"/>
    </row>
    <row r="67826" spans="7:7" x14ac:dyDescent="0.35">
      <c r="G67826" s="399"/>
    </row>
    <row r="67827" spans="7:7" x14ac:dyDescent="0.35">
      <c r="G67827" s="399"/>
    </row>
    <row r="67828" spans="7:7" x14ac:dyDescent="0.35">
      <c r="G67828" s="399"/>
    </row>
    <row r="67829" spans="7:7" x14ac:dyDescent="0.35">
      <c r="G67829" s="399"/>
    </row>
    <row r="67830" spans="7:7" x14ac:dyDescent="0.35">
      <c r="G67830" s="399"/>
    </row>
    <row r="67831" spans="7:7" x14ac:dyDescent="0.35">
      <c r="G67831" s="399"/>
    </row>
    <row r="67832" spans="7:7" x14ac:dyDescent="0.35">
      <c r="G67832" s="399"/>
    </row>
    <row r="67833" spans="7:7" x14ac:dyDescent="0.35">
      <c r="G67833" s="399"/>
    </row>
    <row r="67834" spans="7:7" x14ac:dyDescent="0.35">
      <c r="G67834" s="399"/>
    </row>
    <row r="67835" spans="7:7" x14ac:dyDescent="0.35">
      <c r="G67835" s="399"/>
    </row>
    <row r="67836" spans="7:7" x14ac:dyDescent="0.35">
      <c r="G67836" s="399"/>
    </row>
    <row r="67837" spans="7:7" x14ac:dyDescent="0.35">
      <c r="G67837" s="399"/>
    </row>
    <row r="67838" spans="7:7" x14ac:dyDescent="0.35">
      <c r="G67838" s="399"/>
    </row>
    <row r="67839" spans="7:7" x14ac:dyDescent="0.35">
      <c r="G67839" s="399"/>
    </row>
    <row r="67840" spans="7:7" x14ac:dyDescent="0.35">
      <c r="G67840" s="399"/>
    </row>
    <row r="67841" spans="7:7" x14ac:dyDescent="0.35">
      <c r="G67841" s="399"/>
    </row>
    <row r="67842" spans="7:7" x14ac:dyDescent="0.35">
      <c r="G67842" s="399"/>
    </row>
    <row r="67843" spans="7:7" x14ac:dyDescent="0.35">
      <c r="G67843" s="399"/>
    </row>
    <row r="67844" spans="7:7" x14ac:dyDescent="0.35">
      <c r="G67844" s="399"/>
    </row>
    <row r="67845" spans="7:7" x14ac:dyDescent="0.35">
      <c r="G67845" s="399"/>
    </row>
    <row r="67846" spans="7:7" x14ac:dyDescent="0.35">
      <c r="G67846" s="399"/>
    </row>
    <row r="67847" spans="7:7" x14ac:dyDescent="0.35">
      <c r="G67847" s="399"/>
    </row>
    <row r="67848" spans="7:7" x14ac:dyDescent="0.35">
      <c r="G67848" s="399"/>
    </row>
    <row r="67849" spans="7:7" x14ac:dyDescent="0.35">
      <c r="G67849" s="399"/>
    </row>
    <row r="67850" spans="7:7" x14ac:dyDescent="0.35">
      <c r="G67850" s="399"/>
    </row>
    <row r="67851" spans="7:7" x14ac:dyDescent="0.35">
      <c r="G67851" s="399"/>
    </row>
    <row r="67852" spans="7:7" x14ac:dyDescent="0.35">
      <c r="G67852" s="399"/>
    </row>
    <row r="67853" spans="7:7" x14ac:dyDescent="0.35">
      <c r="G67853" s="399"/>
    </row>
    <row r="67854" spans="7:7" x14ac:dyDescent="0.35">
      <c r="G67854" s="399"/>
    </row>
    <row r="67855" spans="7:7" x14ac:dyDescent="0.35">
      <c r="G67855" s="399"/>
    </row>
    <row r="67856" spans="7:7" x14ac:dyDescent="0.35">
      <c r="G67856" s="399"/>
    </row>
    <row r="67857" spans="7:7" x14ac:dyDescent="0.35">
      <c r="G67857" s="399"/>
    </row>
    <row r="67858" spans="7:7" x14ac:dyDescent="0.35">
      <c r="G67858" s="399"/>
    </row>
    <row r="67859" spans="7:7" x14ac:dyDescent="0.35">
      <c r="G67859" s="399"/>
    </row>
    <row r="67860" spans="7:7" x14ac:dyDescent="0.35">
      <c r="G67860" s="399"/>
    </row>
    <row r="67861" spans="7:7" x14ac:dyDescent="0.35">
      <c r="G67861" s="399"/>
    </row>
    <row r="67862" spans="7:7" x14ac:dyDescent="0.35">
      <c r="G67862" s="399"/>
    </row>
    <row r="67863" spans="7:7" x14ac:dyDescent="0.35">
      <c r="G67863" s="399"/>
    </row>
    <row r="67864" spans="7:7" x14ac:dyDescent="0.35">
      <c r="G67864" s="399"/>
    </row>
    <row r="67865" spans="7:7" x14ac:dyDescent="0.35">
      <c r="G67865" s="399"/>
    </row>
    <row r="67866" spans="7:7" x14ac:dyDescent="0.35">
      <c r="G67866" s="399"/>
    </row>
    <row r="67867" spans="7:7" x14ac:dyDescent="0.35">
      <c r="G67867" s="399"/>
    </row>
    <row r="67868" spans="7:7" x14ac:dyDescent="0.35">
      <c r="G67868" s="399"/>
    </row>
    <row r="67869" spans="7:7" x14ac:dyDescent="0.35">
      <c r="G67869" s="399"/>
    </row>
    <row r="67870" spans="7:7" x14ac:dyDescent="0.35">
      <c r="G67870" s="399"/>
    </row>
    <row r="67871" spans="7:7" x14ac:dyDescent="0.35">
      <c r="G67871" s="399"/>
    </row>
    <row r="67872" spans="7:7" x14ac:dyDescent="0.35">
      <c r="G67872" s="399"/>
    </row>
    <row r="67873" spans="7:7" x14ac:dyDescent="0.35">
      <c r="G67873" s="399"/>
    </row>
    <row r="67874" spans="7:7" x14ac:dyDescent="0.35">
      <c r="G67874" s="399"/>
    </row>
    <row r="67875" spans="7:7" x14ac:dyDescent="0.35">
      <c r="G67875" s="399"/>
    </row>
    <row r="67876" spans="7:7" x14ac:dyDescent="0.35">
      <c r="G67876" s="399"/>
    </row>
    <row r="67877" spans="7:7" x14ac:dyDescent="0.35">
      <c r="G67877" s="399"/>
    </row>
    <row r="67878" spans="7:7" x14ac:dyDescent="0.35">
      <c r="G67878" s="399"/>
    </row>
    <row r="67879" spans="7:7" x14ac:dyDescent="0.35">
      <c r="G67879" s="399"/>
    </row>
    <row r="67880" spans="7:7" x14ac:dyDescent="0.35">
      <c r="G67880" s="399"/>
    </row>
    <row r="67881" spans="7:7" x14ac:dyDescent="0.35">
      <c r="G67881" s="399"/>
    </row>
    <row r="67882" spans="7:7" x14ac:dyDescent="0.35">
      <c r="G67882" s="399"/>
    </row>
    <row r="67883" spans="7:7" x14ac:dyDescent="0.35">
      <c r="G67883" s="399"/>
    </row>
    <row r="67884" spans="7:7" x14ac:dyDescent="0.35">
      <c r="G67884" s="399"/>
    </row>
    <row r="67885" spans="7:7" x14ac:dyDescent="0.35">
      <c r="G67885" s="399"/>
    </row>
    <row r="67886" spans="7:7" x14ac:dyDescent="0.35">
      <c r="G67886" s="399"/>
    </row>
    <row r="67887" spans="7:7" x14ac:dyDescent="0.35">
      <c r="G67887" s="399"/>
    </row>
    <row r="67888" spans="7:7" x14ac:dyDescent="0.35">
      <c r="G67888" s="399"/>
    </row>
    <row r="67889" spans="7:7" x14ac:dyDescent="0.35">
      <c r="G67889" s="399"/>
    </row>
    <row r="67890" spans="7:7" x14ac:dyDescent="0.35">
      <c r="G67890" s="399"/>
    </row>
    <row r="67891" spans="7:7" x14ac:dyDescent="0.35">
      <c r="G67891" s="399"/>
    </row>
    <row r="67892" spans="7:7" x14ac:dyDescent="0.35">
      <c r="G67892" s="399"/>
    </row>
    <row r="67893" spans="7:7" x14ac:dyDescent="0.35">
      <c r="G67893" s="399"/>
    </row>
    <row r="67894" spans="7:7" x14ac:dyDescent="0.35">
      <c r="G67894" s="399"/>
    </row>
    <row r="67895" spans="7:7" x14ac:dyDescent="0.35">
      <c r="G67895" s="399"/>
    </row>
    <row r="67896" spans="7:7" x14ac:dyDescent="0.35">
      <c r="G67896" s="399"/>
    </row>
    <row r="67897" spans="7:7" x14ac:dyDescent="0.35">
      <c r="G67897" s="399"/>
    </row>
    <row r="67898" spans="7:7" x14ac:dyDescent="0.35">
      <c r="G67898" s="399"/>
    </row>
    <row r="67899" spans="7:7" x14ac:dyDescent="0.35">
      <c r="G67899" s="399"/>
    </row>
    <row r="67900" spans="7:7" x14ac:dyDescent="0.35">
      <c r="G67900" s="399"/>
    </row>
    <row r="67901" spans="7:7" x14ac:dyDescent="0.35">
      <c r="G67901" s="399"/>
    </row>
    <row r="67902" spans="7:7" x14ac:dyDescent="0.35">
      <c r="G67902" s="399"/>
    </row>
    <row r="67903" spans="7:7" x14ac:dyDescent="0.35">
      <c r="G67903" s="399"/>
    </row>
    <row r="67904" spans="7:7" x14ac:dyDescent="0.35">
      <c r="G67904" s="399"/>
    </row>
    <row r="67905" spans="7:7" x14ac:dyDescent="0.35">
      <c r="G67905" s="399"/>
    </row>
    <row r="67906" spans="7:7" x14ac:dyDescent="0.35">
      <c r="G67906" s="399"/>
    </row>
    <row r="67907" spans="7:7" x14ac:dyDescent="0.35">
      <c r="G67907" s="399"/>
    </row>
    <row r="67908" spans="7:7" x14ac:dyDescent="0.35">
      <c r="G67908" s="399"/>
    </row>
    <row r="67909" spans="7:7" x14ac:dyDescent="0.35">
      <c r="G67909" s="399"/>
    </row>
    <row r="67910" spans="7:7" x14ac:dyDescent="0.35">
      <c r="G67910" s="399"/>
    </row>
    <row r="67911" spans="7:7" x14ac:dyDescent="0.35">
      <c r="G67911" s="399"/>
    </row>
    <row r="67912" spans="7:7" x14ac:dyDescent="0.35">
      <c r="G67912" s="399"/>
    </row>
    <row r="67913" spans="7:7" x14ac:dyDescent="0.35">
      <c r="G67913" s="399"/>
    </row>
    <row r="67914" spans="7:7" x14ac:dyDescent="0.35">
      <c r="G67914" s="399"/>
    </row>
    <row r="67915" spans="7:7" x14ac:dyDescent="0.35">
      <c r="G67915" s="399"/>
    </row>
    <row r="67916" spans="7:7" x14ac:dyDescent="0.35">
      <c r="G67916" s="399"/>
    </row>
    <row r="67917" spans="7:7" x14ac:dyDescent="0.35">
      <c r="G67917" s="399"/>
    </row>
    <row r="67918" spans="7:7" x14ac:dyDescent="0.35">
      <c r="G67918" s="399"/>
    </row>
    <row r="67919" spans="7:7" x14ac:dyDescent="0.35">
      <c r="G67919" s="399"/>
    </row>
    <row r="67920" spans="7:7" x14ac:dyDescent="0.35">
      <c r="G67920" s="399"/>
    </row>
    <row r="67921" spans="7:7" x14ac:dyDescent="0.35">
      <c r="G67921" s="399"/>
    </row>
    <row r="67922" spans="7:7" x14ac:dyDescent="0.35">
      <c r="G67922" s="399"/>
    </row>
    <row r="67923" spans="7:7" x14ac:dyDescent="0.35">
      <c r="G67923" s="399"/>
    </row>
    <row r="67924" spans="7:7" x14ac:dyDescent="0.35">
      <c r="G67924" s="399"/>
    </row>
    <row r="67925" spans="7:7" x14ac:dyDescent="0.35">
      <c r="G67925" s="399"/>
    </row>
    <row r="67926" spans="7:7" x14ac:dyDescent="0.35">
      <c r="G67926" s="399"/>
    </row>
    <row r="67927" spans="7:7" x14ac:dyDescent="0.35">
      <c r="G67927" s="399"/>
    </row>
    <row r="67928" spans="7:7" x14ac:dyDescent="0.35">
      <c r="G67928" s="399"/>
    </row>
    <row r="67929" spans="7:7" x14ac:dyDescent="0.35">
      <c r="G67929" s="399"/>
    </row>
    <row r="67930" spans="7:7" x14ac:dyDescent="0.35">
      <c r="G67930" s="399"/>
    </row>
    <row r="67931" spans="7:7" x14ac:dyDescent="0.35">
      <c r="G67931" s="399"/>
    </row>
    <row r="67932" spans="7:7" x14ac:dyDescent="0.35">
      <c r="G67932" s="399"/>
    </row>
    <row r="67933" spans="7:7" x14ac:dyDescent="0.35">
      <c r="G67933" s="399"/>
    </row>
    <row r="67934" spans="7:7" x14ac:dyDescent="0.35">
      <c r="G67934" s="399"/>
    </row>
    <row r="67935" spans="7:7" x14ac:dyDescent="0.35">
      <c r="G67935" s="399"/>
    </row>
    <row r="67936" spans="7:7" x14ac:dyDescent="0.35">
      <c r="G67936" s="399"/>
    </row>
    <row r="67937" spans="7:7" x14ac:dyDescent="0.35">
      <c r="G67937" s="399"/>
    </row>
    <row r="67938" spans="7:7" x14ac:dyDescent="0.35">
      <c r="G67938" s="399"/>
    </row>
    <row r="67939" spans="7:7" x14ac:dyDescent="0.35">
      <c r="G67939" s="399"/>
    </row>
    <row r="67940" spans="7:7" x14ac:dyDescent="0.35">
      <c r="G67940" s="399"/>
    </row>
    <row r="67941" spans="7:7" x14ac:dyDescent="0.35">
      <c r="G67941" s="399"/>
    </row>
    <row r="67942" spans="7:7" x14ac:dyDescent="0.35">
      <c r="G67942" s="399"/>
    </row>
    <row r="67943" spans="7:7" x14ac:dyDescent="0.35">
      <c r="G67943" s="399"/>
    </row>
    <row r="67944" spans="7:7" x14ac:dyDescent="0.35">
      <c r="G67944" s="399"/>
    </row>
    <row r="67945" spans="7:7" x14ac:dyDescent="0.35">
      <c r="G67945" s="399"/>
    </row>
    <row r="67946" spans="7:7" x14ac:dyDescent="0.35">
      <c r="G67946" s="399"/>
    </row>
    <row r="67947" spans="7:7" x14ac:dyDescent="0.35">
      <c r="G67947" s="399"/>
    </row>
    <row r="67948" spans="7:7" x14ac:dyDescent="0.35">
      <c r="G67948" s="399"/>
    </row>
    <row r="67949" spans="7:7" x14ac:dyDescent="0.35">
      <c r="G67949" s="399"/>
    </row>
    <row r="67950" spans="7:7" x14ac:dyDescent="0.35">
      <c r="G67950" s="399"/>
    </row>
    <row r="67951" spans="7:7" x14ac:dyDescent="0.35">
      <c r="G67951" s="399"/>
    </row>
    <row r="67952" spans="7:7" x14ac:dyDescent="0.35">
      <c r="G67952" s="399"/>
    </row>
    <row r="67953" spans="7:7" x14ac:dyDescent="0.35">
      <c r="G67953" s="399"/>
    </row>
    <row r="67954" spans="7:7" x14ac:dyDescent="0.35">
      <c r="G67954" s="399"/>
    </row>
    <row r="67955" spans="7:7" x14ac:dyDescent="0.35">
      <c r="G67955" s="399"/>
    </row>
    <row r="67956" spans="7:7" x14ac:dyDescent="0.35">
      <c r="G67956" s="399"/>
    </row>
    <row r="67957" spans="7:7" x14ac:dyDescent="0.35">
      <c r="G67957" s="399"/>
    </row>
    <row r="67958" spans="7:7" x14ac:dyDescent="0.35">
      <c r="G67958" s="399"/>
    </row>
    <row r="67959" spans="7:7" x14ac:dyDescent="0.35">
      <c r="G67959" s="399"/>
    </row>
    <row r="67960" spans="7:7" x14ac:dyDescent="0.35">
      <c r="G67960" s="399"/>
    </row>
    <row r="67961" spans="7:7" x14ac:dyDescent="0.35">
      <c r="G67961" s="399"/>
    </row>
    <row r="67962" spans="7:7" x14ac:dyDescent="0.35">
      <c r="G67962" s="399"/>
    </row>
    <row r="67963" spans="7:7" x14ac:dyDescent="0.35">
      <c r="G67963" s="399"/>
    </row>
    <row r="67964" spans="7:7" x14ac:dyDescent="0.35">
      <c r="G67964" s="399"/>
    </row>
    <row r="67965" spans="7:7" x14ac:dyDescent="0.35">
      <c r="G67965" s="399"/>
    </row>
    <row r="67966" spans="7:7" x14ac:dyDescent="0.35">
      <c r="G67966" s="399"/>
    </row>
    <row r="67967" spans="7:7" x14ac:dyDescent="0.35">
      <c r="G67967" s="399"/>
    </row>
    <row r="67968" spans="7:7" x14ac:dyDescent="0.35">
      <c r="G67968" s="399"/>
    </row>
    <row r="67969" spans="7:7" x14ac:dyDescent="0.35">
      <c r="G67969" s="399"/>
    </row>
    <row r="67970" spans="7:7" x14ac:dyDescent="0.35">
      <c r="G67970" s="399"/>
    </row>
    <row r="67971" spans="7:7" x14ac:dyDescent="0.35">
      <c r="G67971" s="399"/>
    </row>
    <row r="67972" spans="7:7" x14ac:dyDescent="0.35">
      <c r="G67972" s="399"/>
    </row>
    <row r="67973" spans="7:7" x14ac:dyDescent="0.35">
      <c r="G67973" s="399"/>
    </row>
    <row r="67974" spans="7:7" x14ac:dyDescent="0.35">
      <c r="G67974" s="399"/>
    </row>
    <row r="67975" spans="7:7" x14ac:dyDescent="0.35">
      <c r="G67975" s="399"/>
    </row>
    <row r="67976" spans="7:7" x14ac:dyDescent="0.35">
      <c r="G67976" s="399"/>
    </row>
    <row r="67977" spans="7:7" x14ac:dyDescent="0.35">
      <c r="G67977" s="399"/>
    </row>
    <row r="67978" spans="7:7" x14ac:dyDescent="0.35">
      <c r="G67978" s="399"/>
    </row>
    <row r="67979" spans="7:7" x14ac:dyDescent="0.35">
      <c r="G67979" s="399"/>
    </row>
    <row r="67980" spans="7:7" x14ac:dyDescent="0.35">
      <c r="G67980" s="399"/>
    </row>
    <row r="67981" spans="7:7" x14ac:dyDescent="0.35">
      <c r="G67981" s="399"/>
    </row>
    <row r="67982" spans="7:7" x14ac:dyDescent="0.35">
      <c r="G67982" s="399"/>
    </row>
    <row r="67983" spans="7:7" x14ac:dyDescent="0.35">
      <c r="G67983" s="399"/>
    </row>
    <row r="67984" spans="7:7" x14ac:dyDescent="0.35">
      <c r="G67984" s="399"/>
    </row>
    <row r="67985" spans="7:7" x14ac:dyDescent="0.35">
      <c r="G67985" s="399"/>
    </row>
    <row r="67986" spans="7:7" x14ac:dyDescent="0.35">
      <c r="G67986" s="399"/>
    </row>
    <row r="67987" spans="7:7" x14ac:dyDescent="0.35">
      <c r="G67987" s="399"/>
    </row>
    <row r="67988" spans="7:7" x14ac:dyDescent="0.35">
      <c r="G67988" s="399"/>
    </row>
    <row r="67989" spans="7:7" x14ac:dyDescent="0.35">
      <c r="G67989" s="399"/>
    </row>
    <row r="67990" spans="7:7" x14ac:dyDescent="0.35">
      <c r="G67990" s="399"/>
    </row>
    <row r="67991" spans="7:7" x14ac:dyDescent="0.35">
      <c r="G67991" s="399"/>
    </row>
    <row r="67992" spans="7:7" x14ac:dyDescent="0.35">
      <c r="G67992" s="399"/>
    </row>
    <row r="67993" spans="7:7" x14ac:dyDescent="0.35">
      <c r="G67993" s="399"/>
    </row>
    <row r="67994" spans="7:7" x14ac:dyDescent="0.35">
      <c r="G67994" s="399"/>
    </row>
    <row r="67995" spans="7:7" x14ac:dyDescent="0.35">
      <c r="G67995" s="399"/>
    </row>
    <row r="67996" spans="7:7" x14ac:dyDescent="0.35">
      <c r="G67996" s="399"/>
    </row>
    <row r="67997" spans="7:7" x14ac:dyDescent="0.35">
      <c r="G67997" s="399"/>
    </row>
    <row r="67998" spans="7:7" x14ac:dyDescent="0.35">
      <c r="G67998" s="399"/>
    </row>
    <row r="67999" spans="7:7" x14ac:dyDescent="0.35">
      <c r="G67999" s="399"/>
    </row>
    <row r="68000" spans="7:7" x14ac:dyDescent="0.35">
      <c r="G68000" s="399"/>
    </row>
    <row r="68001" spans="7:7" x14ac:dyDescent="0.35">
      <c r="G68001" s="399"/>
    </row>
    <row r="68002" spans="7:7" x14ac:dyDescent="0.35">
      <c r="G68002" s="399"/>
    </row>
    <row r="68003" spans="7:7" x14ac:dyDescent="0.35">
      <c r="G68003" s="399"/>
    </row>
    <row r="68004" spans="7:7" x14ac:dyDescent="0.35">
      <c r="G68004" s="399"/>
    </row>
    <row r="68005" spans="7:7" x14ac:dyDescent="0.35">
      <c r="G68005" s="399"/>
    </row>
    <row r="68006" spans="7:7" x14ac:dyDescent="0.35">
      <c r="G68006" s="399"/>
    </row>
    <row r="68007" spans="7:7" x14ac:dyDescent="0.35">
      <c r="G68007" s="399"/>
    </row>
    <row r="68008" spans="7:7" x14ac:dyDescent="0.35">
      <c r="G68008" s="399"/>
    </row>
    <row r="68009" spans="7:7" x14ac:dyDescent="0.35">
      <c r="G68009" s="399"/>
    </row>
    <row r="68010" spans="7:7" x14ac:dyDescent="0.35">
      <c r="G68010" s="399"/>
    </row>
    <row r="68011" spans="7:7" x14ac:dyDescent="0.35">
      <c r="G68011" s="399"/>
    </row>
    <row r="68012" spans="7:7" x14ac:dyDescent="0.35">
      <c r="G68012" s="399"/>
    </row>
    <row r="68013" spans="7:7" x14ac:dyDescent="0.35">
      <c r="G68013" s="399"/>
    </row>
    <row r="68014" spans="7:7" x14ac:dyDescent="0.35">
      <c r="G68014" s="399"/>
    </row>
    <row r="68015" spans="7:7" x14ac:dyDescent="0.35">
      <c r="G68015" s="399"/>
    </row>
    <row r="68016" spans="7:7" x14ac:dyDescent="0.35">
      <c r="G68016" s="399"/>
    </row>
    <row r="68017" spans="7:7" x14ac:dyDescent="0.35">
      <c r="G68017" s="399"/>
    </row>
    <row r="68018" spans="7:7" x14ac:dyDescent="0.35">
      <c r="G68018" s="399"/>
    </row>
    <row r="68019" spans="7:7" x14ac:dyDescent="0.35">
      <c r="G68019" s="399"/>
    </row>
    <row r="68020" spans="7:7" x14ac:dyDescent="0.35">
      <c r="G68020" s="399"/>
    </row>
    <row r="68021" spans="7:7" x14ac:dyDescent="0.35">
      <c r="G68021" s="399"/>
    </row>
    <row r="68022" spans="7:7" x14ac:dyDescent="0.35">
      <c r="G68022" s="399"/>
    </row>
    <row r="68023" spans="7:7" x14ac:dyDescent="0.35">
      <c r="G68023" s="399"/>
    </row>
    <row r="68024" spans="7:7" x14ac:dyDescent="0.35">
      <c r="G68024" s="399"/>
    </row>
    <row r="68025" spans="7:7" x14ac:dyDescent="0.35">
      <c r="G68025" s="399"/>
    </row>
    <row r="68026" spans="7:7" x14ac:dyDescent="0.35">
      <c r="G68026" s="399"/>
    </row>
    <row r="68027" spans="7:7" x14ac:dyDescent="0.35">
      <c r="G68027" s="399"/>
    </row>
    <row r="68028" spans="7:7" x14ac:dyDescent="0.35">
      <c r="G68028" s="399"/>
    </row>
    <row r="68029" spans="7:7" x14ac:dyDescent="0.35">
      <c r="G68029" s="399"/>
    </row>
    <row r="68030" spans="7:7" x14ac:dyDescent="0.35">
      <c r="G68030" s="399"/>
    </row>
    <row r="68031" spans="7:7" x14ac:dyDescent="0.35">
      <c r="G68031" s="399"/>
    </row>
    <row r="68032" spans="7:7" x14ac:dyDescent="0.35">
      <c r="G68032" s="399"/>
    </row>
    <row r="68033" spans="7:7" x14ac:dyDescent="0.35">
      <c r="G68033" s="399"/>
    </row>
    <row r="68034" spans="7:7" x14ac:dyDescent="0.35">
      <c r="G68034" s="399"/>
    </row>
    <row r="68035" spans="7:7" x14ac:dyDescent="0.35">
      <c r="G68035" s="399"/>
    </row>
    <row r="68036" spans="7:7" x14ac:dyDescent="0.35">
      <c r="G68036" s="399"/>
    </row>
    <row r="68037" spans="7:7" x14ac:dyDescent="0.35">
      <c r="G68037" s="399"/>
    </row>
    <row r="68038" spans="7:7" x14ac:dyDescent="0.35">
      <c r="G68038" s="399"/>
    </row>
    <row r="68039" spans="7:7" x14ac:dyDescent="0.35">
      <c r="G68039" s="399"/>
    </row>
    <row r="68040" spans="7:7" x14ac:dyDescent="0.35">
      <c r="G68040" s="399"/>
    </row>
    <row r="68041" spans="7:7" x14ac:dyDescent="0.35">
      <c r="G68041" s="399"/>
    </row>
    <row r="68042" spans="7:7" x14ac:dyDescent="0.35">
      <c r="G68042" s="399"/>
    </row>
    <row r="68043" spans="7:7" x14ac:dyDescent="0.35">
      <c r="G68043" s="399"/>
    </row>
    <row r="68044" spans="7:7" x14ac:dyDescent="0.35">
      <c r="G68044" s="399"/>
    </row>
    <row r="68045" spans="7:7" x14ac:dyDescent="0.35">
      <c r="G68045" s="399"/>
    </row>
    <row r="68046" spans="7:7" x14ac:dyDescent="0.35">
      <c r="G68046" s="399"/>
    </row>
    <row r="68047" spans="7:7" x14ac:dyDescent="0.35">
      <c r="G68047" s="399"/>
    </row>
    <row r="68048" spans="7:7" x14ac:dyDescent="0.35">
      <c r="G68048" s="399"/>
    </row>
    <row r="68049" spans="7:7" x14ac:dyDescent="0.35">
      <c r="G68049" s="399"/>
    </row>
    <row r="68050" spans="7:7" x14ac:dyDescent="0.35">
      <c r="G68050" s="399"/>
    </row>
    <row r="68051" spans="7:7" x14ac:dyDescent="0.35">
      <c r="G68051" s="399"/>
    </row>
    <row r="68052" spans="7:7" x14ac:dyDescent="0.35">
      <c r="G68052" s="399"/>
    </row>
    <row r="68053" spans="7:7" x14ac:dyDescent="0.35">
      <c r="G68053" s="399"/>
    </row>
    <row r="68054" spans="7:7" x14ac:dyDescent="0.35">
      <c r="G68054" s="399"/>
    </row>
    <row r="68055" spans="7:7" x14ac:dyDescent="0.35">
      <c r="G68055" s="399"/>
    </row>
    <row r="68056" spans="7:7" x14ac:dyDescent="0.35">
      <c r="G68056" s="399"/>
    </row>
    <row r="68057" spans="7:7" x14ac:dyDescent="0.35">
      <c r="G68057" s="399"/>
    </row>
    <row r="68058" spans="7:7" x14ac:dyDescent="0.35">
      <c r="G68058" s="399"/>
    </row>
    <row r="68059" spans="7:7" x14ac:dyDescent="0.35">
      <c r="G68059" s="399"/>
    </row>
    <row r="68060" spans="7:7" x14ac:dyDescent="0.35">
      <c r="G68060" s="399"/>
    </row>
    <row r="68061" spans="7:7" x14ac:dyDescent="0.35">
      <c r="G68061" s="399"/>
    </row>
    <row r="68062" spans="7:7" x14ac:dyDescent="0.35">
      <c r="G68062" s="399"/>
    </row>
    <row r="68063" spans="7:7" x14ac:dyDescent="0.35">
      <c r="G68063" s="399"/>
    </row>
    <row r="68064" spans="7:7" x14ac:dyDescent="0.35">
      <c r="G68064" s="399"/>
    </row>
    <row r="68065" spans="7:7" x14ac:dyDescent="0.35">
      <c r="G68065" s="399"/>
    </row>
    <row r="68066" spans="7:7" x14ac:dyDescent="0.35">
      <c r="G68066" s="399"/>
    </row>
    <row r="68067" spans="7:7" x14ac:dyDescent="0.35">
      <c r="G68067" s="399"/>
    </row>
    <row r="68068" spans="7:7" x14ac:dyDescent="0.35">
      <c r="G68068" s="399"/>
    </row>
    <row r="68069" spans="7:7" x14ac:dyDescent="0.35">
      <c r="G68069" s="399"/>
    </row>
    <row r="68070" spans="7:7" x14ac:dyDescent="0.35">
      <c r="G68070" s="399"/>
    </row>
    <row r="68071" spans="7:7" x14ac:dyDescent="0.35">
      <c r="G68071" s="399"/>
    </row>
    <row r="68072" spans="7:7" x14ac:dyDescent="0.35">
      <c r="G68072" s="399"/>
    </row>
    <row r="68073" spans="7:7" x14ac:dyDescent="0.35">
      <c r="G68073" s="399"/>
    </row>
    <row r="68074" spans="7:7" x14ac:dyDescent="0.35">
      <c r="G68074" s="399"/>
    </row>
    <row r="68075" spans="7:7" x14ac:dyDescent="0.35">
      <c r="G68075" s="399"/>
    </row>
    <row r="68076" spans="7:7" x14ac:dyDescent="0.35">
      <c r="G68076" s="399"/>
    </row>
    <row r="68077" spans="7:7" x14ac:dyDescent="0.35">
      <c r="G68077" s="399"/>
    </row>
    <row r="68078" spans="7:7" x14ac:dyDescent="0.35">
      <c r="G68078" s="399"/>
    </row>
    <row r="68079" spans="7:7" x14ac:dyDescent="0.35">
      <c r="G68079" s="399"/>
    </row>
    <row r="68080" spans="7:7" x14ac:dyDescent="0.35">
      <c r="G68080" s="399"/>
    </row>
    <row r="68081" spans="7:7" x14ac:dyDescent="0.35">
      <c r="G68081" s="399"/>
    </row>
    <row r="68082" spans="7:7" x14ac:dyDescent="0.35">
      <c r="G68082" s="399"/>
    </row>
    <row r="68083" spans="7:7" x14ac:dyDescent="0.35">
      <c r="G68083" s="399"/>
    </row>
    <row r="68084" spans="7:7" x14ac:dyDescent="0.35">
      <c r="G68084" s="399"/>
    </row>
    <row r="68085" spans="7:7" x14ac:dyDescent="0.35">
      <c r="G68085" s="399"/>
    </row>
    <row r="68086" spans="7:7" x14ac:dyDescent="0.35">
      <c r="G68086" s="399"/>
    </row>
    <row r="68087" spans="7:7" x14ac:dyDescent="0.35">
      <c r="G68087" s="399"/>
    </row>
    <row r="68088" spans="7:7" x14ac:dyDescent="0.35">
      <c r="G68088" s="399"/>
    </row>
    <row r="68089" spans="7:7" x14ac:dyDescent="0.35">
      <c r="G68089" s="399"/>
    </row>
    <row r="68090" spans="7:7" x14ac:dyDescent="0.35">
      <c r="G68090" s="399"/>
    </row>
    <row r="68091" spans="7:7" x14ac:dyDescent="0.35">
      <c r="G68091" s="399"/>
    </row>
    <row r="68092" spans="7:7" x14ac:dyDescent="0.35">
      <c r="G68092" s="399"/>
    </row>
    <row r="68093" spans="7:7" x14ac:dyDescent="0.35">
      <c r="G68093" s="399"/>
    </row>
    <row r="68094" spans="7:7" x14ac:dyDescent="0.35">
      <c r="G68094" s="399"/>
    </row>
    <row r="68095" spans="7:7" x14ac:dyDescent="0.35">
      <c r="G68095" s="399"/>
    </row>
    <row r="68096" spans="7:7" x14ac:dyDescent="0.35">
      <c r="G68096" s="399"/>
    </row>
    <row r="68097" spans="7:7" x14ac:dyDescent="0.35">
      <c r="G68097" s="399"/>
    </row>
    <row r="68098" spans="7:7" x14ac:dyDescent="0.35">
      <c r="G68098" s="399"/>
    </row>
    <row r="68099" spans="7:7" x14ac:dyDescent="0.35">
      <c r="G68099" s="399"/>
    </row>
    <row r="68100" spans="7:7" x14ac:dyDescent="0.35">
      <c r="G68100" s="399"/>
    </row>
    <row r="68101" spans="7:7" x14ac:dyDescent="0.35">
      <c r="G68101" s="399"/>
    </row>
    <row r="68102" spans="7:7" x14ac:dyDescent="0.35">
      <c r="G68102" s="399"/>
    </row>
    <row r="68103" spans="7:7" x14ac:dyDescent="0.35">
      <c r="G68103" s="399"/>
    </row>
    <row r="68104" spans="7:7" x14ac:dyDescent="0.35">
      <c r="G68104" s="399"/>
    </row>
    <row r="68105" spans="7:7" x14ac:dyDescent="0.35">
      <c r="G68105" s="399"/>
    </row>
    <row r="68106" spans="7:7" x14ac:dyDescent="0.35">
      <c r="G68106" s="399"/>
    </row>
    <row r="68107" spans="7:7" x14ac:dyDescent="0.35">
      <c r="G68107" s="399"/>
    </row>
    <row r="68108" spans="7:7" x14ac:dyDescent="0.35">
      <c r="G68108" s="399"/>
    </row>
    <row r="68109" spans="7:7" x14ac:dyDescent="0.35">
      <c r="G68109" s="399"/>
    </row>
    <row r="68110" spans="7:7" x14ac:dyDescent="0.35">
      <c r="G68110" s="399"/>
    </row>
    <row r="68111" spans="7:7" x14ac:dyDescent="0.35">
      <c r="G68111" s="399"/>
    </row>
    <row r="68112" spans="7:7" x14ac:dyDescent="0.35">
      <c r="G68112" s="399"/>
    </row>
    <row r="68113" spans="7:7" x14ac:dyDescent="0.35">
      <c r="G68113" s="399"/>
    </row>
    <row r="68114" spans="7:7" x14ac:dyDescent="0.35">
      <c r="G68114" s="399"/>
    </row>
    <row r="68115" spans="7:7" x14ac:dyDescent="0.35">
      <c r="G68115" s="399"/>
    </row>
    <row r="68116" spans="7:7" x14ac:dyDescent="0.35">
      <c r="G68116" s="399"/>
    </row>
    <row r="68117" spans="7:7" x14ac:dyDescent="0.35">
      <c r="G68117" s="399"/>
    </row>
    <row r="68118" spans="7:7" x14ac:dyDescent="0.35">
      <c r="G68118" s="399"/>
    </row>
    <row r="68119" spans="7:7" x14ac:dyDescent="0.35">
      <c r="G68119" s="399"/>
    </row>
    <row r="68120" spans="7:7" x14ac:dyDescent="0.35">
      <c r="G68120" s="399"/>
    </row>
    <row r="68121" spans="7:7" x14ac:dyDescent="0.35">
      <c r="G68121" s="399"/>
    </row>
    <row r="68122" spans="7:7" x14ac:dyDescent="0.35">
      <c r="G68122" s="399"/>
    </row>
    <row r="68123" spans="7:7" x14ac:dyDescent="0.35">
      <c r="G68123" s="399"/>
    </row>
    <row r="68124" spans="7:7" x14ac:dyDescent="0.35">
      <c r="G68124" s="399"/>
    </row>
    <row r="68125" spans="7:7" x14ac:dyDescent="0.35">
      <c r="G68125" s="399"/>
    </row>
    <row r="68126" spans="7:7" x14ac:dyDescent="0.35">
      <c r="G68126" s="399"/>
    </row>
    <row r="68127" spans="7:7" x14ac:dyDescent="0.35">
      <c r="G68127" s="399"/>
    </row>
    <row r="68128" spans="7:7" x14ac:dyDescent="0.35">
      <c r="G68128" s="399"/>
    </row>
    <row r="68129" spans="7:7" x14ac:dyDescent="0.35">
      <c r="G68129" s="399"/>
    </row>
    <row r="68130" spans="7:7" x14ac:dyDescent="0.35">
      <c r="G68130" s="399"/>
    </row>
    <row r="68131" spans="7:7" x14ac:dyDescent="0.35">
      <c r="G68131" s="399"/>
    </row>
    <row r="68132" spans="7:7" x14ac:dyDescent="0.35">
      <c r="G68132" s="399"/>
    </row>
    <row r="68133" spans="7:7" x14ac:dyDescent="0.35">
      <c r="G68133" s="399"/>
    </row>
    <row r="68134" spans="7:7" x14ac:dyDescent="0.35">
      <c r="G68134" s="399"/>
    </row>
    <row r="68135" spans="7:7" x14ac:dyDescent="0.35">
      <c r="G68135" s="399"/>
    </row>
    <row r="68136" spans="7:7" x14ac:dyDescent="0.35">
      <c r="G68136" s="399"/>
    </row>
    <row r="68137" spans="7:7" x14ac:dyDescent="0.35">
      <c r="G68137" s="399"/>
    </row>
    <row r="68138" spans="7:7" x14ac:dyDescent="0.35">
      <c r="G68138" s="399"/>
    </row>
    <row r="68139" spans="7:7" x14ac:dyDescent="0.35">
      <c r="G68139" s="399"/>
    </row>
    <row r="68140" spans="7:7" x14ac:dyDescent="0.35">
      <c r="G68140" s="399"/>
    </row>
    <row r="68141" spans="7:7" x14ac:dyDescent="0.35">
      <c r="G68141" s="399"/>
    </row>
    <row r="68142" spans="7:7" x14ac:dyDescent="0.35">
      <c r="G68142" s="399"/>
    </row>
    <row r="68143" spans="7:7" x14ac:dyDescent="0.35">
      <c r="G68143" s="399"/>
    </row>
    <row r="68144" spans="7:7" x14ac:dyDescent="0.35">
      <c r="G68144" s="399"/>
    </row>
    <row r="68145" spans="7:7" x14ac:dyDescent="0.35">
      <c r="G68145" s="399"/>
    </row>
    <row r="68146" spans="7:7" x14ac:dyDescent="0.35">
      <c r="G68146" s="399"/>
    </row>
    <row r="68147" spans="7:7" x14ac:dyDescent="0.35">
      <c r="G68147" s="399"/>
    </row>
    <row r="68148" spans="7:7" x14ac:dyDescent="0.35">
      <c r="G68148" s="399"/>
    </row>
    <row r="68149" spans="7:7" x14ac:dyDescent="0.35">
      <c r="G68149" s="399"/>
    </row>
    <row r="68150" spans="7:7" x14ac:dyDescent="0.35">
      <c r="G68150" s="399"/>
    </row>
    <row r="68151" spans="7:7" x14ac:dyDescent="0.35">
      <c r="G68151" s="399"/>
    </row>
    <row r="68152" spans="7:7" x14ac:dyDescent="0.35">
      <c r="G68152" s="399"/>
    </row>
    <row r="68153" spans="7:7" x14ac:dyDescent="0.35">
      <c r="G68153" s="399"/>
    </row>
    <row r="68154" spans="7:7" x14ac:dyDescent="0.35">
      <c r="G68154" s="399"/>
    </row>
    <row r="68155" spans="7:7" x14ac:dyDescent="0.35">
      <c r="G68155" s="399"/>
    </row>
    <row r="68156" spans="7:7" x14ac:dyDescent="0.35">
      <c r="G68156" s="399"/>
    </row>
    <row r="68157" spans="7:7" x14ac:dyDescent="0.35">
      <c r="G68157" s="399"/>
    </row>
    <row r="68158" spans="7:7" x14ac:dyDescent="0.35">
      <c r="G68158" s="399"/>
    </row>
    <row r="68159" spans="7:7" x14ac:dyDescent="0.35">
      <c r="G68159" s="399"/>
    </row>
    <row r="68160" spans="7:7" x14ac:dyDescent="0.35">
      <c r="G68160" s="399"/>
    </row>
    <row r="68161" spans="7:7" x14ac:dyDescent="0.35">
      <c r="G68161" s="399"/>
    </row>
    <row r="68162" spans="7:7" x14ac:dyDescent="0.35">
      <c r="G68162" s="399"/>
    </row>
    <row r="68163" spans="7:7" x14ac:dyDescent="0.35">
      <c r="G68163" s="399"/>
    </row>
    <row r="68164" spans="7:7" x14ac:dyDescent="0.35">
      <c r="G68164" s="399"/>
    </row>
    <row r="68165" spans="7:7" x14ac:dyDescent="0.35">
      <c r="G68165" s="399"/>
    </row>
    <row r="68166" spans="7:7" x14ac:dyDescent="0.35">
      <c r="G68166" s="399"/>
    </row>
    <row r="68167" spans="7:7" x14ac:dyDescent="0.35">
      <c r="G68167" s="399"/>
    </row>
    <row r="68168" spans="7:7" x14ac:dyDescent="0.35">
      <c r="G68168" s="399"/>
    </row>
    <row r="68169" spans="7:7" x14ac:dyDescent="0.35">
      <c r="G68169" s="399"/>
    </row>
    <row r="68170" spans="7:7" x14ac:dyDescent="0.35">
      <c r="G68170" s="399"/>
    </row>
    <row r="68171" spans="7:7" x14ac:dyDescent="0.35">
      <c r="G68171" s="399"/>
    </row>
    <row r="68172" spans="7:7" x14ac:dyDescent="0.35">
      <c r="G68172" s="399"/>
    </row>
    <row r="68173" spans="7:7" x14ac:dyDescent="0.35">
      <c r="G68173" s="399"/>
    </row>
    <row r="68174" spans="7:7" x14ac:dyDescent="0.35">
      <c r="G68174" s="399"/>
    </row>
    <row r="68175" spans="7:7" x14ac:dyDescent="0.35">
      <c r="G68175" s="399"/>
    </row>
    <row r="68176" spans="7:7" x14ac:dyDescent="0.35">
      <c r="G68176" s="399"/>
    </row>
    <row r="68177" spans="7:7" x14ac:dyDescent="0.35">
      <c r="G68177" s="399"/>
    </row>
    <row r="68178" spans="7:7" x14ac:dyDescent="0.35">
      <c r="G68178" s="399"/>
    </row>
    <row r="68179" spans="7:7" x14ac:dyDescent="0.35">
      <c r="G68179" s="399"/>
    </row>
    <row r="68180" spans="7:7" x14ac:dyDescent="0.35">
      <c r="G68180" s="399"/>
    </row>
    <row r="68181" spans="7:7" x14ac:dyDescent="0.35">
      <c r="G68181" s="399"/>
    </row>
    <row r="68182" spans="7:7" x14ac:dyDescent="0.35">
      <c r="G68182" s="399"/>
    </row>
    <row r="68183" spans="7:7" x14ac:dyDescent="0.35">
      <c r="G68183" s="399"/>
    </row>
    <row r="68184" spans="7:7" x14ac:dyDescent="0.35">
      <c r="G68184" s="399"/>
    </row>
    <row r="68185" spans="7:7" x14ac:dyDescent="0.35">
      <c r="G68185" s="399"/>
    </row>
    <row r="68186" spans="7:7" x14ac:dyDescent="0.35">
      <c r="G68186" s="399"/>
    </row>
    <row r="68187" spans="7:7" x14ac:dyDescent="0.35">
      <c r="G68187" s="399"/>
    </row>
    <row r="68188" spans="7:7" x14ac:dyDescent="0.35">
      <c r="G68188" s="399"/>
    </row>
    <row r="68189" spans="7:7" x14ac:dyDescent="0.35">
      <c r="G68189" s="399"/>
    </row>
    <row r="68190" spans="7:7" x14ac:dyDescent="0.35">
      <c r="G68190" s="399"/>
    </row>
    <row r="68191" spans="7:7" x14ac:dyDescent="0.35">
      <c r="G68191" s="399"/>
    </row>
    <row r="68192" spans="7:7" x14ac:dyDescent="0.35">
      <c r="G68192" s="399"/>
    </row>
    <row r="68193" spans="7:7" x14ac:dyDescent="0.35">
      <c r="G68193" s="399"/>
    </row>
    <row r="68194" spans="7:7" x14ac:dyDescent="0.35">
      <c r="G68194" s="399"/>
    </row>
    <row r="68195" spans="7:7" x14ac:dyDescent="0.35">
      <c r="G68195" s="399"/>
    </row>
    <row r="68196" spans="7:7" x14ac:dyDescent="0.35">
      <c r="G68196" s="399"/>
    </row>
    <row r="68197" spans="7:7" x14ac:dyDescent="0.35">
      <c r="G68197" s="399"/>
    </row>
    <row r="68198" spans="7:7" x14ac:dyDescent="0.35">
      <c r="G68198" s="399"/>
    </row>
    <row r="68199" spans="7:7" x14ac:dyDescent="0.35">
      <c r="G68199" s="399"/>
    </row>
    <row r="68200" spans="7:7" x14ac:dyDescent="0.35">
      <c r="G68200" s="399"/>
    </row>
    <row r="68201" spans="7:7" x14ac:dyDescent="0.35">
      <c r="G68201" s="399"/>
    </row>
    <row r="68202" spans="7:7" x14ac:dyDescent="0.35">
      <c r="G68202" s="399"/>
    </row>
    <row r="68203" spans="7:7" x14ac:dyDescent="0.35">
      <c r="G68203" s="399"/>
    </row>
    <row r="68204" spans="7:7" x14ac:dyDescent="0.35">
      <c r="G68204" s="399"/>
    </row>
    <row r="68205" spans="7:7" x14ac:dyDescent="0.35">
      <c r="G68205" s="399"/>
    </row>
    <row r="68206" spans="7:7" x14ac:dyDescent="0.35">
      <c r="G68206" s="399"/>
    </row>
    <row r="68207" spans="7:7" x14ac:dyDescent="0.35">
      <c r="G68207" s="399"/>
    </row>
    <row r="68208" spans="7:7" x14ac:dyDescent="0.35">
      <c r="G68208" s="399"/>
    </row>
    <row r="68209" spans="7:7" x14ac:dyDescent="0.35">
      <c r="G68209" s="399"/>
    </row>
    <row r="68210" spans="7:7" x14ac:dyDescent="0.35">
      <c r="G68210" s="399"/>
    </row>
    <row r="68211" spans="7:7" x14ac:dyDescent="0.35">
      <c r="G68211" s="399"/>
    </row>
    <row r="68212" spans="7:7" x14ac:dyDescent="0.35">
      <c r="G68212" s="399"/>
    </row>
    <row r="68213" spans="7:7" x14ac:dyDescent="0.35">
      <c r="G68213" s="399"/>
    </row>
    <row r="68214" spans="7:7" x14ac:dyDescent="0.35">
      <c r="G68214" s="399"/>
    </row>
    <row r="68215" spans="7:7" x14ac:dyDescent="0.35">
      <c r="G68215" s="399"/>
    </row>
    <row r="68216" spans="7:7" x14ac:dyDescent="0.35">
      <c r="G68216" s="399"/>
    </row>
    <row r="68217" spans="7:7" x14ac:dyDescent="0.35">
      <c r="G68217" s="399"/>
    </row>
    <row r="68218" spans="7:7" x14ac:dyDescent="0.35">
      <c r="G68218" s="399"/>
    </row>
    <row r="68219" spans="7:7" x14ac:dyDescent="0.35">
      <c r="G68219" s="399"/>
    </row>
    <row r="68220" spans="7:7" x14ac:dyDescent="0.35">
      <c r="G68220" s="399"/>
    </row>
    <row r="68221" spans="7:7" x14ac:dyDescent="0.35">
      <c r="G68221" s="399"/>
    </row>
    <row r="68222" spans="7:7" x14ac:dyDescent="0.35">
      <c r="G68222" s="399"/>
    </row>
    <row r="68223" spans="7:7" x14ac:dyDescent="0.35">
      <c r="G68223" s="399"/>
    </row>
    <row r="68224" spans="7:7" x14ac:dyDescent="0.35">
      <c r="G68224" s="399"/>
    </row>
    <row r="68225" spans="7:7" x14ac:dyDescent="0.35">
      <c r="G68225" s="399"/>
    </row>
    <row r="68226" spans="7:7" x14ac:dyDescent="0.35">
      <c r="G68226" s="399"/>
    </row>
    <row r="68227" spans="7:7" x14ac:dyDescent="0.35">
      <c r="G68227" s="399"/>
    </row>
    <row r="68228" spans="7:7" x14ac:dyDescent="0.35">
      <c r="G68228" s="399"/>
    </row>
    <row r="68229" spans="7:7" x14ac:dyDescent="0.35">
      <c r="G68229" s="399"/>
    </row>
    <row r="68230" spans="7:7" x14ac:dyDescent="0.35">
      <c r="G68230" s="399"/>
    </row>
    <row r="68231" spans="7:7" x14ac:dyDescent="0.35">
      <c r="G68231" s="399"/>
    </row>
    <row r="68232" spans="7:7" x14ac:dyDescent="0.35">
      <c r="G68232" s="399"/>
    </row>
    <row r="68233" spans="7:7" x14ac:dyDescent="0.35">
      <c r="G68233" s="399"/>
    </row>
    <row r="68234" spans="7:7" x14ac:dyDescent="0.35">
      <c r="G68234" s="399"/>
    </row>
    <row r="68235" spans="7:7" x14ac:dyDescent="0.35">
      <c r="G68235" s="399"/>
    </row>
    <row r="68236" spans="7:7" x14ac:dyDescent="0.35">
      <c r="G68236" s="399"/>
    </row>
    <row r="68237" spans="7:7" x14ac:dyDescent="0.35">
      <c r="G68237" s="399"/>
    </row>
    <row r="68238" spans="7:7" x14ac:dyDescent="0.35">
      <c r="G68238" s="399"/>
    </row>
    <row r="68239" spans="7:7" x14ac:dyDescent="0.35">
      <c r="G68239" s="399"/>
    </row>
    <row r="68240" spans="7:7" x14ac:dyDescent="0.35">
      <c r="G68240" s="399"/>
    </row>
    <row r="68241" spans="7:7" x14ac:dyDescent="0.35">
      <c r="G68241" s="399"/>
    </row>
    <row r="68242" spans="7:7" x14ac:dyDescent="0.35">
      <c r="G68242" s="399"/>
    </row>
    <row r="68243" spans="7:7" x14ac:dyDescent="0.35">
      <c r="G68243" s="399"/>
    </row>
    <row r="68244" spans="7:7" x14ac:dyDescent="0.35">
      <c r="G68244" s="399"/>
    </row>
    <row r="68245" spans="7:7" x14ac:dyDescent="0.35">
      <c r="G68245" s="399"/>
    </row>
    <row r="68246" spans="7:7" x14ac:dyDescent="0.35">
      <c r="G68246" s="399"/>
    </row>
    <row r="68247" spans="7:7" x14ac:dyDescent="0.35">
      <c r="G68247" s="399"/>
    </row>
    <row r="68248" spans="7:7" x14ac:dyDescent="0.35">
      <c r="G68248" s="399"/>
    </row>
    <row r="68249" spans="7:7" x14ac:dyDescent="0.35">
      <c r="G68249" s="399"/>
    </row>
    <row r="68250" spans="7:7" x14ac:dyDescent="0.35">
      <c r="G68250" s="399"/>
    </row>
    <row r="68251" spans="7:7" x14ac:dyDescent="0.35">
      <c r="G68251" s="399"/>
    </row>
    <row r="68252" spans="7:7" x14ac:dyDescent="0.35">
      <c r="G68252" s="399"/>
    </row>
    <row r="68253" spans="7:7" x14ac:dyDescent="0.35">
      <c r="G68253" s="399"/>
    </row>
    <row r="68254" spans="7:7" x14ac:dyDescent="0.35">
      <c r="G68254" s="399"/>
    </row>
    <row r="68255" spans="7:7" x14ac:dyDescent="0.35">
      <c r="G68255" s="399"/>
    </row>
    <row r="68256" spans="7:7" x14ac:dyDescent="0.35">
      <c r="G68256" s="399"/>
    </row>
    <row r="68257" spans="7:7" x14ac:dyDescent="0.35">
      <c r="G68257" s="399"/>
    </row>
    <row r="68258" spans="7:7" x14ac:dyDescent="0.35">
      <c r="G68258" s="399"/>
    </row>
    <row r="68259" spans="7:7" x14ac:dyDescent="0.35">
      <c r="G68259" s="399"/>
    </row>
    <row r="68260" spans="7:7" x14ac:dyDescent="0.35">
      <c r="G68260" s="399"/>
    </row>
    <row r="68261" spans="7:7" x14ac:dyDescent="0.35">
      <c r="G68261" s="399"/>
    </row>
    <row r="68262" spans="7:7" x14ac:dyDescent="0.35">
      <c r="G68262" s="399"/>
    </row>
    <row r="68263" spans="7:7" x14ac:dyDescent="0.35">
      <c r="G68263" s="399"/>
    </row>
    <row r="68264" spans="7:7" x14ac:dyDescent="0.35">
      <c r="G68264" s="399"/>
    </row>
    <row r="68265" spans="7:7" x14ac:dyDescent="0.35">
      <c r="G68265" s="399"/>
    </row>
    <row r="68266" spans="7:7" x14ac:dyDescent="0.35">
      <c r="G68266" s="399"/>
    </row>
    <row r="68267" spans="7:7" x14ac:dyDescent="0.35">
      <c r="G68267" s="399"/>
    </row>
    <row r="68268" spans="7:7" x14ac:dyDescent="0.35">
      <c r="G68268" s="399"/>
    </row>
    <row r="68269" spans="7:7" x14ac:dyDescent="0.35">
      <c r="G68269" s="399"/>
    </row>
    <row r="68270" spans="7:7" x14ac:dyDescent="0.35">
      <c r="G68270" s="399"/>
    </row>
    <row r="68271" spans="7:7" x14ac:dyDescent="0.35">
      <c r="G68271" s="399"/>
    </row>
    <row r="68272" spans="7:7" x14ac:dyDescent="0.35">
      <c r="G68272" s="399"/>
    </row>
    <row r="68273" spans="7:7" x14ac:dyDescent="0.35">
      <c r="G68273" s="399"/>
    </row>
    <row r="68274" spans="7:7" x14ac:dyDescent="0.35">
      <c r="G68274" s="399"/>
    </row>
    <row r="68275" spans="7:7" x14ac:dyDescent="0.35">
      <c r="G68275" s="399"/>
    </row>
    <row r="68276" spans="7:7" x14ac:dyDescent="0.35">
      <c r="G68276" s="399"/>
    </row>
    <row r="68277" spans="7:7" x14ac:dyDescent="0.35">
      <c r="G68277" s="399"/>
    </row>
    <row r="68278" spans="7:7" x14ac:dyDescent="0.35">
      <c r="G68278" s="399"/>
    </row>
    <row r="68279" spans="7:7" x14ac:dyDescent="0.35">
      <c r="G68279" s="399"/>
    </row>
    <row r="68280" spans="7:7" x14ac:dyDescent="0.35">
      <c r="G68280" s="399"/>
    </row>
    <row r="68281" spans="7:7" x14ac:dyDescent="0.35">
      <c r="G68281" s="399"/>
    </row>
    <row r="68282" spans="7:7" x14ac:dyDescent="0.35">
      <c r="G68282" s="399"/>
    </row>
    <row r="68283" spans="7:7" x14ac:dyDescent="0.35">
      <c r="G68283" s="399"/>
    </row>
    <row r="68284" spans="7:7" x14ac:dyDescent="0.35">
      <c r="G68284" s="399"/>
    </row>
    <row r="68285" spans="7:7" x14ac:dyDescent="0.35">
      <c r="G68285" s="399"/>
    </row>
    <row r="68286" spans="7:7" x14ac:dyDescent="0.35">
      <c r="G68286" s="399"/>
    </row>
    <row r="68287" spans="7:7" x14ac:dyDescent="0.35">
      <c r="G68287" s="399"/>
    </row>
    <row r="68288" spans="7:7" x14ac:dyDescent="0.35">
      <c r="G68288" s="399"/>
    </row>
    <row r="68289" spans="7:7" x14ac:dyDescent="0.35">
      <c r="G68289" s="399"/>
    </row>
    <row r="68290" spans="7:7" x14ac:dyDescent="0.35">
      <c r="G68290" s="399"/>
    </row>
    <row r="68291" spans="7:7" x14ac:dyDescent="0.35">
      <c r="G68291" s="399"/>
    </row>
    <row r="68292" spans="7:7" x14ac:dyDescent="0.35">
      <c r="G68292" s="399"/>
    </row>
    <row r="68293" spans="7:7" x14ac:dyDescent="0.35">
      <c r="G68293" s="399"/>
    </row>
    <row r="68294" spans="7:7" x14ac:dyDescent="0.35">
      <c r="G68294" s="399"/>
    </row>
    <row r="68295" spans="7:7" x14ac:dyDescent="0.35">
      <c r="G68295" s="399"/>
    </row>
    <row r="68296" spans="7:7" x14ac:dyDescent="0.35">
      <c r="G68296" s="399"/>
    </row>
    <row r="68297" spans="7:7" x14ac:dyDescent="0.35">
      <c r="G68297" s="399"/>
    </row>
    <row r="68298" spans="7:7" x14ac:dyDescent="0.35">
      <c r="G68298" s="399"/>
    </row>
    <row r="68299" spans="7:7" x14ac:dyDescent="0.35">
      <c r="G68299" s="399"/>
    </row>
    <row r="68300" spans="7:7" x14ac:dyDescent="0.35">
      <c r="G68300" s="399"/>
    </row>
    <row r="68301" spans="7:7" x14ac:dyDescent="0.35">
      <c r="G68301" s="399"/>
    </row>
    <row r="68302" spans="7:7" x14ac:dyDescent="0.35">
      <c r="G68302" s="399"/>
    </row>
    <row r="68303" spans="7:7" x14ac:dyDescent="0.35">
      <c r="G68303" s="399"/>
    </row>
    <row r="68304" spans="7:7" x14ac:dyDescent="0.35">
      <c r="G68304" s="399"/>
    </row>
    <row r="68305" spans="7:7" x14ac:dyDescent="0.35">
      <c r="G68305" s="399"/>
    </row>
    <row r="68306" spans="7:7" x14ac:dyDescent="0.35">
      <c r="G68306" s="399"/>
    </row>
    <row r="68307" spans="7:7" x14ac:dyDescent="0.35">
      <c r="G68307" s="399"/>
    </row>
    <row r="68308" spans="7:7" x14ac:dyDescent="0.35">
      <c r="G68308" s="399"/>
    </row>
    <row r="68309" spans="7:7" x14ac:dyDescent="0.35">
      <c r="G68309" s="399"/>
    </row>
    <row r="68310" spans="7:7" x14ac:dyDescent="0.35">
      <c r="G68310" s="399"/>
    </row>
    <row r="68311" spans="7:7" x14ac:dyDescent="0.35">
      <c r="G68311" s="399"/>
    </row>
    <row r="68312" spans="7:7" x14ac:dyDescent="0.35">
      <c r="G68312" s="399"/>
    </row>
    <row r="68313" spans="7:7" x14ac:dyDescent="0.35">
      <c r="G68313" s="399"/>
    </row>
    <row r="68314" spans="7:7" x14ac:dyDescent="0.35">
      <c r="G68314" s="399"/>
    </row>
    <row r="68315" spans="7:7" x14ac:dyDescent="0.35">
      <c r="G68315" s="399"/>
    </row>
    <row r="68316" spans="7:7" x14ac:dyDescent="0.35">
      <c r="G68316" s="399"/>
    </row>
    <row r="68317" spans="7:7" x14ac:dyDescent="0.35">
      <c r="G68317" s="399"/>
    </row>
    <row r="68318" spans="7:7" x14ac:dyDescent="0.35">
      <c r="G68318" s="399"/>
    </row>
    <row r="68319" spans="7:7" x14ac:dyDescent="0.35">
      <c r="G68319" s="399"/>
    </row>
    <row r="68320" spans="7:7" x14ac:dyDescent="0.35">
      <c r="G68320" s="399"/>
    </row>
    <row r="68321" spans="7:7" x14ac:dyDescent="0.35">
      <c r="G68321" s="399"/>
    </row>
    <row r="68322" spans="7:7" x14ac:dyDescent="0.35">
      <c r="G68322" s="399"/>
    </row>
    <row r="68323" spans="7:7" x14ac:dyDescent="0.35">
      <c r="G68323" s="399"/>
    </row>
    <row r="68324" spans="7:7" x14ac:dyDescent="0.35">
      <c r="G68324" s="399"/>
    </row>
    <row r="68325" spans="7:7" x14ac:dyDescent="0.35">
      <c r="G68325" s="399"/>
    </row>
    <row r="68326" spans="7:7" x14ac:dyDescent="0.35">
      <c r="G68326" s="399"/>
    </row>
    <row r="68327" spans="7:7" x14ac:dyDescent="0.35">
      <c r="G68327" s="399"/>
    </row>
    <row r="68328" spans="7:7" x14ac:dyDescent="0.35">
      <c r="G68328" s="399"/>
    </row>
    <row r="68329" spans="7:7" x14ac:dyDescent="0.35">
      <c r="G68329" s="399"/>
    </row>
    <row r="68330" spans="7:7" x14ac:dyDescent="0.35">
      <c r="G68330" s="399"/>
    </row>
    <row r="68331" spans="7:7" x14ac:dyDescent="0.35">
      <c r="G68331" s="399"/>
    </row>
    <row r="68332" spans="7:7" x14ac:dyDescent="0.35">
      <c r="G68332" s="399"/>
    </row>
    <row r="68333" spans="7:7" x14ac:dyDescent="0.35">
      <c r="G68333" s="399"/>
    </row>
    <row r="68334" spans="7:7" x14ac:dyDescent="0.35">
      <c r="G68334" s="399"/>
    </row>
    <row r="68335" spans="7:7" x14ac:dyDescent="0.35">
      <c r="G68335" s="399"/>
    </row>
    <row r="68336" spans="7:7" x14ac:dyDescent="0.35">
      <c r="G68336" s="399"/>
    </row>
    <row r="68337" spans="7:7" x14ac:dyDescent="0.35">
      <c r="G68337" s="399"/>
    </row>
    <row r="68338" spans="7:7" x14ac:dyDescent="0.35">
      <c r="G68338" s="399"/>
    </row>
    <row r="68339" spans="7:7" x14ac:dyDescent="0.35">
      <c r="G68339" s="399"/>
    </row>
    <row r="68340" spans="7:7" x14ac:dyDescent="0.35">
      <c r="G68340" s="399"/>
    </row>
    <row r="68341" spans="7:7" x14ac:dyDescent="0.35">
      <c r="G68341" s="399"/>
    </row>
    <row r="68342" spans="7:7" x14ac:dyDescent="0.35">
      <c r="G68342" s="399"/>
    </row>
    <row r="68343" spans="7:7" x14ac:dyDescent="0.35">
      <c r="G68343" s="399"/>
    </row>
    <row r="68344" spans="7:7" x14ac:dyDescent="0.35">
      <c r="G68344" s="399"/>
    </row>
    <row r="68345" spans="7:7" x14ac:dyDescent="0.35">
      <c r="G68345" s="399"/>
    </row>
    <row r="68346" spans="7:7" x14ac:dyDescent="0.35">
      <c r="G68346" s="399"/>
    </row>
    <row r="68347" spans="7:7" x14ac:dyDescent="0.35">
      <c r="G68347" s="399"/>
    </row>
    <row r="68348" spans="7:7" x14ac:dyDescent="0.35">
      <c r="G68348" s="399"/>
    </row>
    <row r="68349" spans="7:7" x14ac:dyDescent="0.35">
      <c r="G68349" s="399"/>
    </row>
    <row r="68350" spans="7:7" x14ac:dyDescent="0.35">
      <c r="G68350" s="399"/>
    </row>
    <row r="68351" spans="7:7" x14ac:dyDescent="0.35">
      <c r="G68351" s="399"/>
    </row>
    <row r="68352" spans="7:7" x14ac:dyDescent="0.35">
      <c r="G68352" s="399"/>
    </row>
    <row r="68353" spans="7:7" x14ac:dyDescent="0.35">
      <c r="G68353" s="399"/>
    </row>
    <row r="68354" spans="7:7" x14ac:dyDescent="0.35">
      <c r="G68354" s="399"/>
    </row>
    <row r="68355" spans="7:7" x14ac:dyDescent="0.35">
      <c r="G68355" s="399"/>
    </row>
    <row r="68356" spans="7:7" x14ac:dyDescent="0.35">
      <c r="G68356" s="399"/>
    </row>
    <row r="68357" spans="7:7" x14ac:dyDescent="0.35">
      <c r="G68357" s="399"/>
    </row>
    <row r="68358" spans="7:7" x14ac:dyDescent="0.35">
      <c r="G68358" s="399"/>
    </row>
    <row r="68359" spans="7:7" x14ac:dyDescent="0.35">
      <c r="G68359" s="399"/>
    </row>
    <row r="68360" spans="7:7" x14ac:dyDescent="0.35">
      <c r="G68360" s="399"/>
    </row>
    <row r="68361" spans="7:7" x14ac:dyDescent="0.35">
      <c r="G68361" s="399"/>
    </row>
    <row r="68362" spans="7:7" x14ac:dyDescent="0.35">
      <c r="G68362" s="399"/>
    </row>
    <row r="68363" spans="7:7" x14ac:dyDescent="0.35">
      <c r="G68363" s="399"/>
    </row>
    <row r="68364" spans="7:7" x14ac:dyDescent="0.35">
      <c r="G68364" s="399"/>
    </row>
    <row r="68365" spans="7:7" x14ac:dyDescent="0.35">
      <c r="G68365" s="399"/>
    </row>
    <row r="68366" spans="7:7" x14ac:dyDescent="0.35">
      <c r="G68366" s="399"/>
    </row>
    <row r="68367" spans="7:7" x14ac:dyDescent="0.35">
      <c r="G68367" s="399"/>
    </row>
    <row r="68368" spans="7:7" x14ac:dyDescent="0.35">
      <c r="G68368" s="399"/>
    </row>
    <row r="68369" spans="7:7" x14ac:dyDescent="0.35">
      <c r="G68369" s="399"/>
    </row>
    <row r="68370" spans="7:7" x14ac:dyDescent="0.35">
      <c r="G68370" s="399"/>
    </row>
    <row r="68371" spans="7:7" x14ac:dyDescent="0.35">
      <c r="G68371" s="399"/>
    </row>
    <row r="68372" spans="7:7" x14ac:dyDescent="0.35">
      <c r="G68372" s="399"/>
    </row>
    <row r="68373" spans="7:7" x14ac:dyDescent="0.35">
      <c r="G68373" s="399"/>
    </row>
    <row r="68374" spans="7:7" x14ac:dyDescent="0.35">
      <c r="G68374" s="399"/>
    </row>
    <row r="68375" spans="7:7" x14ac:dyDescent="0.35">
      <c r="G68375" s="399"/>
    </row>
    <row r="68376" spans="7:7" x14ac:dyDescent="0.35">
      <c r="G68376" s="399"/>
    </row>
    <row r="68377" spans="7:7" x14ac:dyDescent="0.35">
      <c r="G68377" s="399"/>
    </row>
    <row r="68378" spans="7:7" x14ac:dyDescent="0.35">
      <c r="G68378" s="399"/>
    </row>
    <row r="68379" spans="7:7" x14ac:dyDescent="0.35">
      <c r="G68379" s="399"/>
    </row>
    <row r="68380" spans="7:7" x14ac:dyDescent="0.35">
      <c r="G68380" s="399"/>
    </row>
    <row r="68381" spans="7:7" x14ac:dyDescent="0.35">
      <c r="G68381" s="399"/>
    </row>
    <row r="68382" spans="7:7" x14ac:dyDescent="0.35">
      <c r="G68382" s="399"/>
    </row>
    <row r="68383" spans="7:7" x14ac:dyDescent="0.35">
      <c r="G68383" s="399"/>
    </row>
    <row r="68384" spans="7:7" x14ac:dyDescent="0.35">
      <c r="G68384" s="399"/>
    </row>
    <row r="68385" spans="7:7" x14ac:dyDescent="0.35">
      <c r="G68385" s="399"/>
    </row>
    <row r="68386" spans="7:7" x14ac:dyDescent="0.35">
      <c r="G68386" s="399"/>
    </row>
    <row r="68387" spans="7:7" x14ac:dyDescent="0.35">
      <c r="G68387" s="399"/>
    </row>
    <row r="68388" spans="7:7" x14ac:dyDescent="0.35">
      <c r="G68388" s="399"/>
    </row>
    <row r="68389" spans="7:7" x14ac:dyDescent="0.35">
      <c r="G68389" s="399"/>
    </row>
    <row r="68390" spans="7:7" x14ac:dyDescent="0.35">
      <c r="G68390" s="399"/>
    </row>
    <row r="68391" spans="7:7" x14ac:dyDescent="0.35">
      <c r="G68391" s="399"/>
    </row>
    <row r="68392" spans="7:7" x14ac:dyDescent="0.35">
      <c r="G68392" s="399"/>
    </row>
    <row r="68393" spans="7:7" x14ac:dyDescent="0.35">
      <c r="G68393" s="399"/>
    </row>
    <row r="68394" spans="7:7" x14ac:dyDescent="0.35">
      <c r="G68394" s="399"/>
    </row>
    <row r="68395" spans="7:7" x14ac:dyDescent="0.35">
      <c r="G68395" s="399"/>
    </row>
    <row r="68396" spans="7:7" x14ac:dyDescent="0.35">
      <c r="G68396" s="399"/>
    </row>
    <row r="68397" spans="7:7" x14ac:dyDescent="0.35">
      <c r="G68397" s="399"/>
    </row>
    <row r="68398" spans="7:7" x14ac:dyDescent="0.35">
      <c r="G68398" s="399"/>
    </row>
    <row r="68399" spans="7:7" x14ac:dyDescent="0.35">
      <c r="G68399" s="399"/>
    </row>
    <row r="68400" spans="7:7" x14ac:dyDescent="0.35">
      <c r="G68400" s="399"/>
    </row>
    <row r="68401" spans="7:7" x14ac:dyDescent="0.35">
      <c r="G68401" s="399"/>
    </row>
    <row r="68402" spans="7:7" x14ac:dyDescent="0.35">
      <c r="G68402" s="399"/>
    </row>
    <row r="68403" spans="7:7" x14ac:dyDescent="0.35">
      <c r="G68403" s="399"/>
    </row>
    <row r="68404" spans="7:7" x14ac:dyDescent="0.35">
      <c r="G68404" s="399"/>
    </row>
    <row r="68405" spans="7:7" x14ac:dyDescent="0.35">
      <c r="G68405" s="399"/>
    </row>
    <row r="68406" spans="7:7" x14ac:dyDescent="0.35">
      <c r="G68406" s="399"/>
    </row>
    <row r="68407" spans="7:7" x14ac:dyDescent="0.35">
      <c r="G68407" s="399"/>
    </row>
    <row r="68408" spans="7:7" x14ac:dyDescent="0.35">
      <c r="G68408" s="399"/>
    </row>
    <row r="68409" spans="7:7" x14ac:dyDescent="0.35">
      <c r="G68409" s="399"/>
    </row>
    <row r="68410" spans="7:7" x14ac:dyDescent="0.35">
      <c r="G68410" s="399"/>
    </row>
    <row r="68411" spans="7:7" x14ac:dyDescent="0.35">
      <c r="G68411" s="399"/>
    </row>
    <row r="68412" spans="7:7" x14ac:dyDescent="0.35">
      <c r="G68412" s="399"/>
    </row>
    <row r="68413" spans="7:7" x14ac:dyDescent="0.35">
      <c r="G68413" s="399"/>
    </row>
    <row r="68414" spans="7:7" x14ac:dyDescent="0.35">
      <c r="G68414" s="399"/>
    </row>
    <row r="68415" spans="7:7" x14ac:dyDescent="0.35">
      <c r="G68415" s="399"/>
    </row>
    <row r="68416" spans="7:7" x14ac:dyDescent="0.35">
      <c r="G68416" s="399"/>
    </row>
    <row r="68417" spans="7:7" x14ac:dyDescent="0.35">
      <c r="G68417" s="399"/>
    </row>
    <row r="68418" spans="7:7" x14ac:dyDescent="0.35">
      <c r="G68418" s="399"/>
    </row>
    <row r="68419" spans="7:7" x14ac:dyDescent="0.35">
      <c r="G68419" s="399"/>
    </row>
    <row r="68420" spans="7:7" x14ac:dyDescent="0.35">
      <c r="G68420" s="399"/>
    </row>
    <row r="68421" spans="7:7" x14ac:dyDescent="0.35">
      <c r="G68421" s="399"/>
    </row>
    <row r="68422" spans="7:7" x14ac:dyDescent="0.35">
      <c r="G68422" s="399"/>
    </row>
    <row r="68423" spans="7:7" x14ac:dyDescent="0.35">
      <c r="G68423" s="399"/>
    </row>
    <row r="68424" spans="7:7" x14ac:dyDescent="0.35">
      <c r="G68424" s="399"/>
    </row>
    <row r="68425" spans="7:7" x14ac:dyDescent="0.35">
      <c r="G68425" s="399"/>
    </row>
    <row r="68426" spans="7:7" x14ac:dyDescent="0.35">
      <c r="G68426" s="399"/>
    </row>
    <row r="68427" spans="7:7" x14ac:dyDescent="0.35">
      <c r="G68427" s="399"/>
    </row>
    <row r="68428" spans="7:7" x14ac:dyDescent="0.35">
      <c r="G68428" s="399"/>
    </row>
    <row r="68429" spans="7:7" x14ac:dyDescent="0.35">
      <c r="G68429" s="399"/>
    </row>
    <row r="68430" spans="7:7" x14ac:dyDescent="0.35">
      <c r="G68430" s="399"/>
    </row>
    <row r="68431" spans="7:7" x14ac:dyDescent="0.35">
      <c r="G68431" s="399"/>
    </row>
    <row r="68432" spans="7:7" x14ac:dyDescent="0.35">
      <c r="G68432" s="399"/>
    </row>
    <row r="68433" spans="7:7" x14ac:dyDescent="0.35">
      <c r="G68433" s="399"/>
    </row>
    <row r="68434" spans="7:7" x14ac:dyDescent="0.35">
      <c r="G68434" s="399"/>
    </row>
    <row r="68435" spans="7:7" x14ac:dyDescent="0.35">
      <c r="G68435" s="399"/>
    </row>
    <row r="68436" spans="7:7" x14ac:dyDescent="0.35">
      <c r="G68436" s="399"/>
    </row>
    <row r="68437" spans="7:7" x14ac:dyDescent="0.35">
      <c r="G68437" s="399"/>
    </row>
    <row r="68438" spans="7:7" x14ac:dyDescent="0.35">
      <c r="G68438" s="399"/>
    </row>
    <row r="68439" spans="7:7" x14ac:dyDescent="0.35">
      <c r="G68439" s="399"/>
    </row>
    <row r="68440" spans="7:7" x14ac:dyDescent="0.35">
      <c r="G68440" s="399"/>
    </row>
    <row r="68441" spans="7:7" x14ac:dyDescent="0.35">
      <c r="G68441" s="399"/>
    </row>
    <row r="68442" spans="7:7" x14ac:dyDescent="0.35">
      <c r="G68442" s="399"/>
    </row>
    <row r="68443" spans="7:7" x14ac:dyDescent="0.35">
      <c r="G68443" s="399"/>
    </row>
    <row r="68444" spans="7:7" x14ac:dyDescent="0.35">
      <c r="G68444" s="399"/>
    </row>
    <row r="68445" spans="7:7" x14ac:dyDescent="0.35">
      <c r="G68445" s="399"/>
    </row>
    <row r="68446" spans="7:7" x14ac:dyDescent="0.35">
      <c r="G68446" s="399"/>
    </row>
    <row r="68447" spans="7:7" x14ac:dyDescent="0.35">
      <c r="G68447" s="399"/>
    </row>
    <row r="68448" spans="7:7" x14ac:dyDescent="0.35">
      <c r="G68448" s="399"/>
    </row>
    <row r="68449" spans="7:7" x14ac:dyDescent="0.35">
      <c r="G68449" s="399"/>
    </row>
    <row r="68450" spans="7:7" x14ac:dyDescent="0.35">
      <c r="G68450" s="399"/>
    </row>
    <row r="68451" spans="7:7" x14ac:dyDescent="0.35">
      <c r="G68451" s="399"/>
    </row>
    <row r="68452" spans="7:7" x14ac:dyDescent="0.35">
      <c r="G68452" s="399"/>
    </row>
    <row r="68453" spans="7:7" x14ac:dyDescent="0.35">
      <c r="G68453" s="399"/>
    </row>
    <row r="68454" spans="7:7" x14ac:dyDescent="0.35">
      <c r="G68454" s="399"/>
    </row>
    <row r="68455" spans="7:7" x14ac:dyDescent="0.35">
      <c r="G68455" s="399"/>
    </row>
    <row r="68456" spans="7:7" x14ac:dyDescent="0.35">
      <c r="G68456" s="399"/>
    </row>
    <row r="68457" spans="7:7" x14ac:dyDescent="0.35">
      <c r="G68457" s="399"/>
    </row>
    <row r="68458" spans="7:7" x14ac:dyDescent="0.35">
      <c r="G68458" s="399"/>
    </row>
    <row r="68459" spans="7:7" x14ac:dyDescent="0.35">
      <c r="G68459" s="399"/>
    </row>
    <row r="68460" spans="7:7" x14ac:dyDescent="0.35">
      <c r="G68460" s="399"/>
    </row>
    <row r="68461" spans="7:7" x14ac:dyDescent="0.35">
      <c r="G68461" s="399"/>
    </row>
    <row r="68462" spans="7:7" x14ac:dyDescent="0.35">
      <c r="G68462" s="399"/>
    </row>
    <row r="68463" spans="7:7" x14ac:dyDescent="0.35">
      <c r="G68463" s="399"/>
    </row>
    <row r="68464" spans="7:7" x14ac:dyDescent="0.35">
      <c r="G68464" s="399"/>
    </row>
    <row r="68465" spans="7:7" x14ac:dyDescent="0.35">
      <c r="G68465" s="399"/>
    </row>
    <row r="68466" spans="7:7" x14ac:dyDescent="0.35">
      <c r="G68466" s="399"/>
    </row>
    <row r="68467" spans="7:7" x14ac:dyDescent="0.35">
      <c r="G68467" s="399"/>
    </row>
    <row r="68468" spans="7:7" x14ac:dyDescent="0.35">
      <c r="G68468" s="399"/>
    </row>
    <row r="68469" spans="7:7" x14ac:dyDescent="0.35">
      <c r="G68469" s="399"/>
    </row>
    <row r="68470" spans="7:7" x14ac:dyDescent="0.35">
      <c r="G68470" s="399"/>
    </row>
    <row r="68471" spans="7:7" x14ac:dyDescent="0.35">
      <c r="G68471" s="399"/>
    </row>
    <row r="68472" spans="7:7" x14ac:dyDescent="0.35">
      <c r="G68472" s="399"/>
    </row>
    <row r="68473" spans="7:7" x14ac:dyDescent="0.35">
      <c r="G68473" s="399"/>
    </row>
    <row r="68474" spans="7:7" x14ac:dyDescent="0.35">
      <c r="G68474" s="399"/>
    </row>
    <row r="68475" spans="7:7" x14ac:dyDescent="0.35">
      <c r="G68475" s="399"/>
    </row>
    <row r="68476" spans="7:7" x14ac:dyDescent="0.35">
      <c r="G68476" s="399"/>
    </row>
    <row r="68477" spans="7:7" x14ac:dyDescent="0.35">
      <c r="G68477" s="399"/>
    </row>
    <row r="68478" spans="7:7" x14ac:dyDescent="0.35">
      <c r="G68478" s="399"/>
    </row>
    <row r="68479" spans="7:7" x14ac:dyDescent="0.35">
      <c r="G68479" s="399"/>
    </row>
    <row r="68480" spans="7:7" x14ac:dyDescent="0.35">
      <c r="G68480" s="399"/>
    </row>
    <row r="68481" spans="7:7" x14ac:dyDescent="0.35">
      <c r="G68481" s="399"/>
    </row>
    <row r="68482" spans="7:7" x14ac:dyDescent="0.35">
      <c r="G68482" s="399"/>
    </row>
    <row r="68483" spans="7:7" x14ac:dyDescent="0.35">
      <c r="G68483" s="399"/>
    </row>
    <row r="68484" spans="7:7" x14ac:dyDescent="0.35">
      <c r="G68484" s="399"/>
    </row>
    <row r="68485" spans="7:7" x14ac:dyDescent="0.35">
      <c r="G68485" s="399"/>
    </row>
    <row r="68486" spans="7:7" x14ac:dyDescent="0.35">
      <c r="G68486" s="399"/>
    </row>
    <row r="68487" spans="7:7" x14ac:dyDescent="0.35">
      <c r="G68487" s="399"/>
    </row>
    <row r="68488" spans="7:7" x14ac:dyDescent="0.35">
      <c r="G68488" s="399"/>
    </row>
    <row r="68489" spans="7:7" x14ac:dyDescent="0.35">
      <c r="G68489" s="399"/>
    </row>
    <row r="68490" spans="7:7" x14ac:dyDescent="0.35">
      <c r="G68490" s="399"/>
    </row>
    <row r="68491" spans="7:7" x14ac:dyDescent="0.35">
      <c r="G68491" s="399"/>
    </row>
    <row r="68492" spans="7:7" x14ac:dyDescent="0.35">
      <c r="G68492" s="399"/>
    </row>
    <row r="68493" spans="7:7" x14ac:dyDescent="0.35">
      <c r="G68493" s="399"/>
    </row>
    <row r="68494" spans="7:7" x14ac:dyDescent="0.35">
      <c r="G68494" s="399"/>
    </row>
    <row r="68495" spans="7:7" x14ac:dyDescent="0.35">
      <c r="G68495" s="399"/>
    </row>
    <row r="68496" spans="7:7" x14ac:dyDescent="0.35">
      <c r="G68496" s="399"/>
    </row>
    <row r="68497" spans="7:7" x14ac:dyDescent="0.35">
      <c r="G68497" s="399"/>
    </row>
    <row r="68498" spans="7:7" x14ac:dyDescent="0.35">
      <c r="G68498" s="399"/>
    </row>
    <row r="68499" spans="7:7" x14ac:dyDescent="0.35">
      <c r="G68499" s="399"/>
    </row>
    <row r="68500" spans="7:7" x14ac:dyDescent="0.35">
      <c r="G68500" s="399"/>
    </row>
    <row r="68501" spans="7:7" x14ac:dyDescent="0.35">
      <c r="G68501" s="399"/>
    </row>
    <row r="68502" spans="7:7" x14ac:dyDescent="0.35">
      <c r="G68502" s="399"/>
    </row>
    <row r="68503" spans="7:7" x14ac:dyDescent="0.35">
      <c r="G68503" s="399"/>
    </row>
    <row r="68504" spans="7:7" x14ac:dyDescent="0.35">
      <c r="G68504" s="399"/>
    </row>
    <row r="68505" spans="7:7" x14ac:dyDescent="0.35">
      <c r="G68505" s="399"/>
    </row>
    <row r="68506" spans="7:7" x14ac:dyDescent="0.35">
      <c r="G68506" s="399"/>
    </row>
    <row r="68507" spans="7:7" x14ac:dyDescent="0.35">
      <c r="G68507" s="399"/>
    </row>
    <row r="68508" spans="7:7" x14ac:dyDescent="0.35">
      <c r="G68508" s="399"/>
    </row>
    <row r="68509" spans="7:7" x14ac:dyDescent="0.35">
      <c r="G68509" s="399"/>
    </row>
    <row r="68510" spans="7:7" x14ac:dyDescent="0.35">
      <c r="G68510" s="399"/>
    </row>
    <row r="68511" spans="7:7" x14ac:dyDescent="0.35">
      <c r="G68511" s="399"/>
    </row>
    <row r="68512" spans="7:7" x14ac:dyDescent="0.35">
      <c r="G68512" s="399"/>
    </row>
    <row r="68513" spans="7:7" x14ac:dyDescent="0.35">
      <c r="G68513" s="399"/>
    </row>
    <row r="68514" spans="7:7" x14ac:dyDescent="0.35">
      <c r="G68514" s="399"/>
    </row>
    <row r="68515" spans="7:7" x14ac:dyDescent="0.35">
      <c r="G68515" s="399"/>
    </row>
    <row r="68516" spans="7:7" x14ac:dyDescent="0.35">
      <c r="G68516" s="399"/>
    </row>
    <row r="68517" spans="7:7" x14ac:dyDescent="0.35">
      <c r="G68517" s="399"/>
    </row>
    <row r="68518" spans="7:7" x14ac:dyDescent="0.35">
      <c r="G68518" s="399"/>
    </row>
    <row r="68519" spans="7:7" x14ac:dyDescent="0.35">
      <c r="G68519" s="399"/>
    </row>
    <row r="68520" spans="7:7" x14ac:dyDescent="0.35">
      <c r="G68520" s="399"/>
    </row>
    <row r="68521" spans="7:7" x14ac:dyDescent="0.35">
      <c r="G68521" s="399"/>
    </row>
    <row r="68522" spans="7:7" x14ac:dyDescent="0.35">
      <c r="G68522" s="399"/>
    </row>
    <row r="68523" spans="7:7" x14ac:dyDescent="0.35">
      <c r="G68523" s="399"/>
    </row>
    <row r="68524" spans="7:7" x14ac:dyDescent="0.35">
      <c r="G68524" s="399"/>
    </row>
    <row r="68525" spans="7:7" x14ac:dyDescent="0.35">
      <c r="G68525" s="399"/>
    </row>
    <row r="68526" spans="7:7" x14ac:dyDescent="0.35">
      <c r="G68526" s="399"/>
    </row>
    <row r="68527" spans="7:7" x14ac:dyDescent="0.35">
      <c r="G68527" s="399"/>
    </row>
    <row r="68528" spans="7:7" x14ac:dyDescent="0.35">
      <c r="G68528" s="399"/>
    </row>
    <row r="68529" spans="7:7" x14ac:dyDescent="0.35">
      <c r="G68529" s="399"/>
    </row>
    <row r="68530" spans="7:7" x14ac:dyDescent="0.35">
      <c r="G68530" s="399"/>
    </row>
    <row r="68531" spans="7:7" x14ac:dyDescent="0.35">
      <c r="G68531" s="399"/>
    </row>
    <row r="68532" spans="7:7" x14ac:dyDescent="0.35">
      <c r="G68532" s="399"/>
    </row>
    <row r="68533" spans="7:7" x14ac:dyDescent="0.35">
      <c r="G68533" s="399"/>
    </row>
    <row r="68534" spans="7:7" x14ac:dyDescent="0.35">
      <c r="G68534" s="399"/>
    </row>
    <row r="68535" spans="7:7" x14ac:dyDescent="0.35">
      <c r="G68535" s="399"/>
    </row>
    <row r="68536" spans="7:7" x14ac:dyDescent="0.35">
      <c r="G68536" s="399"/>
    </row>
    <row r="68537" spans="7:7" x14ac:dyDescent="0.35">
      <c r="G68537" s="399"/>
    </row>
    <row r="68538" spans="7:7" x14ac:dyDescent="0.35">
      <c r="G68538" s="399"/>
    </row>
    <row r="68539" spans="7:7" x14ac:dyDescent="0.35">
      <c r="G68539" s="399"/>
    </row>
    <row r="68540" spans="7:7" x14ac:dyDescent="0.35">
      <c r="G68540" s="399"/>
    </row>
    <row r="68541" spans="7:7" x14ac:dyDescent="0.35">
      <c r="G68541" s="399"/>
    </row>
    <row r="68542" spans="7:7" x14ac:dyDescent="0.35">
      <c r="G68542" s="399"/>
    </row>
    <row r="68543" spans="7:7" x14ac:dyDescent="0.35">
      <c r="G68543" s="399"/>
    </row>
    <row r="68544" spans="7:7" x14ac:dyDescent="0.35">
      <c r="G68544" s="399"/>
    </row>
    <row r="68545" spans="7:7" x14ac:dyDescent="0.35">
      <c r="G68545" s="399"/>
    </row>
    <row r="68546" spans="7:7" x14ac:dyDescent="0.35">
      <c r="G68546" s="399"/>
    </row>
    <row r="68547" spans="7:7" x14ac:dyDescent="0.35">
      <c r="G68547" s="399"/>
    </row>
    <row r="68548" spans="7:7" x14ac:dyDescent="0.35">
      <c r="G68548" s="399"/>
    </row>
    <row r="68549" spans="7:7" x14ac:dyDescent="0.35">
      <c r="G68549" s="399"/>
    </row>
    <row r="68550" spans="7:7" x14ac:dyDescent="0.35">
      <c r="G68550" s="399"/>
    </row>
    <row r="68551" spans="7:7" x14ac:dyDescent="0.35">
      <c r="G68551" s="399"/>
    </row>
    <row r="68552" spans="7:7" x14ac:dyDescent="0.35">
      <c r="G68552" s="399"/>
    </row>
    <row r="68553" spans="7:7" x14ac:dyDescent="0.35">
      <c r="G68553" s="399"/>
    </row>
    <row r="68554" spans="7:7" x14ac:dyDescent="0.35">
      <c r="G68554" s="399"/>
    </row>
    <row r="68555" spans="7:7" x14ac:dyDescent="0.35">
      <c r="G68555" s="399"/>
    </row>
    <row r="68556" spans="7:7" x14ac:dyDescent="0.35">
      <c r="G68556" s="399"/>
    </row>
    <row r="68557" spans="7:7" x14ac:dyDescent="0.35">
      <c r="G68557" s="399"/>
    </row>
    <row r="68558" spans="7:7" x14ac:dyDescent="0.35">
      <c r="G68558" s="399"/>
    </row>
    <row r="68559" spans="7:7" x14ac:dyDescent="0.35">
      <c r="G68559" s="399"/>
    </row>
    <row r="68560" spans="7:7" x14ac:dyDescent="0.35">
      <c r="G68560" s="399"/>
    </row>
    <row r="68561" spans="7:7" x14ac:dyDescent="0.35">
      <c r="G68561" s="399"/>
    </row>
    <row r="68562" spans="7:7" x14ac:dyDescent="0.35">
      <c r="G68562" s="399"/>
    </row>
    <row r="68563" spans="7:7" x14ac:dyDescent="0.35">
      <c r="G68563" s="399"/>
    </row>
    <row r="68564" spans="7:7" x14ac:dyDescent="0.35">
      <c r="G68564" s="399"/>
    </row>
    <row r="68565" spans="7:7" x14ac:dyDescent="0.35">
      <c r="G68565" s="399"/>
    </row>
    <row r="68566" spans="7:7" x14ac:dyDescent="0.35">
      <c r="G68566" s="399"/>
    </row>
    <row r="68567" spans="7:7" x14ac:dyDescent="0.35">
      <c r="G68567" s="399"/>
    </row>
    <row r="68568" spans="7:7" x14ac:dyDescent="0.35">
      <c r="G68568" s="399"/>
    </row>
    <row r="68569" spans="7:7" x14ac:dyDescent="0.35">
      <c r="G68569" s="399"/>
    </row>
    <row r="68570" spans="7:7" x14ac:dyDescent="0.35">
      <c r="G68570" s="399"/>
    </row>
    <row r="68571" spans="7:7" x14ac:dyDescent="0.35">
      <c r="G68571" s="399"/>
    </row>
    <row r="68572" spans="7:7" x14ac:dyDescent="0.35">
      <c r="G68572" s="399"/>
    </row>
    <row r="68573" spans="7:7" x14ac:dyDescent="0.35">
      <c r="G68573" s="399"/>
    </row>
    <row r="68574" spans="7:7" x14ac:dyDescent="0.35">
      <c r="G68574" s="399"/>
    </row>
    <row r="68575" spans="7:7" x14ac:dyDescent="0.35">
      <c r="G68575" s="399"/>
    </row>
    <row r="68576" spans="7:7" x14ac:dyDescent="0.35">
      <c r="G68576" s="399"/>
    </row>
    <row r="68577" spans="7:7" x14ac:dyDescent="0.35">
      <c r="G68577" s="399"/>
    </row>
    <row r="68578" spans="7:7" x14ac:dyDescent="0.35">
      <c r="G68578" s="399"/>
    </row>
    <row r="68579" spans="7:7" x14ac:dyDescent="0.35">
      <c r="G68579" s="399"/>
    </row>
    <row r="68580" spans="7:7" x14ac:dyDescent="0.35">
      <c r="G68580" s="399"/>
    </row>
    <row r="68581" spans="7:7" x14ac:dyDescent="0.35">
      <c r="G68581" s="399"/>
    </row>
    <row r="68582" spans="7:7" x14ac:dyDescent="0.35">
      <c r="G68582" s="399"/>
    </row>
    <row r="68583" spans="7:7" x14ac:dyDescent="0.35">
      <c r="G68583" s="399"/>
    </row>
    <row r="68584" spans="7:7" x14ac:dyDescent="0.35">
      <c r="G68584" s="399"/>
    </row>
    <row r="68585" spans="7:7" x14ac:dyDescent="0.35">
      <c r="G68585" s="399"/>
    </row>
    <row r="68586" spans="7:7" x14ac:dyDescent="0.35">
      <c r="G68586" s="399"/>
    </row>
    <row r="68587" spans="7:7" x14ac:dyDescent="0.35">
      <c r="G68587" s="399"/>
    </row>
    <row r="68588" spans="7:7" x14ac:dyDescent="0.35">
      <c r="G68588" s="399"/>
    </row>
    <row r="68589" spans="7:7" x14ac:dyDescent="0.35">
      <c r="G68589" s="399"/>
    </row>
    <row r="68590" spans="7:7" x14ac:dyDescent="0.35">
      <c r="G68590" s="399"/>
    </row>
    <row r="68591" spans="7:7" x14ac:dyDescent="0.35">
      <c r="G68591" s="399"/>
    </row>
    <row r="68592" spans="7:7" x14ac:dyDescent="0.35">
      <c r="G68592" s="399"/>
    </row>
    <row r="68593" spans="7:7" x14ac:dyDescent="0.35">
      <c r="G68593" s="399"/>
    </row>
    <row r="68594" spans="7:7" x14ac:dyDescent="0.35">
      <c r="G68594" s="399"/>
    </row>
    <row r="68595" spans="7:7" x14ac:dyDescent="0.35">
      <c r="G68595" s="399"/>
    </row>
    <row r="68596" spans="7:7" x14ac:dyDescent="0.35">
      <c r="G68596" s="399"/>
    </row>
    <row r="68597" spans="7:7" x14ac:dyDescent="0.35">
      <c r="G68597" s="399"/>
    </row>
    <row r="68598" spans="7:7" x14ac:dyDescent="0.35">
      <c r="G68598" s="399"/>
    </row>
    <row r="68599" spans="7:7" x14ac:dyDescent="0.35">
      <c r="G68599" s="399"/>
    </row>
    <row r="68600" spans="7:7" x14ac:dyDescent="0.35">
      <c r="G68600" s="399"/>
    </row>
    <row r="68601" spans="7:7" x14ac:dyDescent="0.35">
      <c r="G68601" s="399"/>
    </row>
    <row r="68602" spans="7:7" x14ac:dyDescent="0.35">
      <c r="G68602" s="399"/>
    </row>
    <row r="68603" spans="7:7" x14ac:dyDescent="0.35">
      <c r="G68603" s="399"/>
    </row>
    <row r="68604" spans="7:7" x14ac:dyDescent="0.35">
      <c r="G68604" s="399"/>
    </row>
    <row r="68605" spans="7:7" x14ac:dyDescent="0.35">
      <c r="G68605" s="399"/>
    </row>
    <row r="68606" spans="7:7" x14ac:dyDescent="0.35">
      <c r="G68606" s="399"/>
    </row>
    <row r="68607" spans="7:7" x14ac:dyDescent="0.35">
      <c r="G68607" s="399"/>
    </row>
    <row r="68608" spans="7:7" x14ac:dyDescent="0.35">
      <c r="G68608" s="399"/>
    </row>
    <row r="68609" spans="7:7" x14ac:dyDescent="0.35">
      <c r="G68609" s="399"/>
    </row>
    <row r="68610" spans="7:7" x14ac:dyDescent="0.35">
      <c r="G68610" s="399"/>
    </row>
    <row r="68611" spans="7:7" x14ac:dyDescent="0.35">
      <c r="G68611" s="399"/>
    </row>
    <row r="68612" spans="7:7" x14ac:dyDescent="0.35">
      <c r="G68612" s="399"/>
    </row>
    <row r="68613" spans="7:7" x14ac:dyDescent="0.35">
      <c r="G68613" s="399"/>
    </row>
    <row r="68614" spans="7:7" x14ac:dyDescent="0.35">
      <c r="G68614" s="399"/>
    </row>
    <row r="68615" spans="7:7" x14ac:dyDescent="0.35">
      <c r="G68615" s="399"/>
    </row>
    <row r="68616" spans="7:7" x14ac:dyDescent="0.35">
      <c r="G68616" s="399"/>
    </row>
    <row r="68617" spans="7:7" x14ac:dyDescent="0.35">
      <c r="G68617" s="399"/>
    </row>
    <row r="68618" spans="7:7" x14ac:dyDescent="0.35">
      <c r="G68618" s="399"/>
    </row>
    <row r="68619" spans="7:7" x14ac:dyDescent="0.35">
      <c r="G68619" s="399"/>
    </row>
    <row r="68620" spans="7:7" x14ac:dyDescent="0.35">
      <c r="G68620" s="399"/>
    </row>
    <row r="68621" spans="7:7" x14ac:dyDescent="0.35">
      <c r="G68621" s="399"/>
    </row>
    <row r="68622" spans="7:7" x14ac:dyDescent="0.35">
      <c r="G68622" s="399"/>
    </row>
    <row r="68623" spans="7:7" x14ac:dyDescent="0.35">
      <c r="G68623" s="399"/>
    </row>
    <row r="68624" spans="7:7" x14ac:dyDescent="0.35">
      <c r="G68624" s="399"/>
    </row>
    <row r="68625" spans="7:7" x14ac:dyDescent="0.35">
      <c r="G68625" s="399"/>
    </row>
    <row r="68626" spans="7:7" x14ac:dyDescent="0.35">
      <c r="G68626" s="399"/>
    </row>
    <row r="68627" spans="7:7" x14ac:dyDescent="0.35">
      <c r="G68627" s="399"/>
    </row>
    <row r="68628" spans="7:7" x14ac:dyDescent="0.35">
      <c r="G68628" s="399"/>
    </row>
    <row r="68629" spans="7:7" x14ac:dyDescent="0.35">
      <c r="G68629" s="399"/>
    </row>
    <row r="68630" spans="7:7" x14ac:dyDescent="0.35">
      <c r="G68630" s="399"/>
    </row>
    <row r="68631" spans="7:7" x14ac:dyDescent="0.35">
      <c r="G68631" s="399"/>
    </row>
    <row r="68632" spans="7:7" x14ac:dyDescent="0.35">
      <c r="G68632" s="399"/>
    </row>
    <row r="68633" spans="7:7" x14ac:dyDescent="0.35">
      <c r="G68633" s="399"/>
    </row>
    <row r="68634" spans="7:7" x14ac:dyDescent="0.35">
      <c r="G68634" s="399"/>
    </row>
    <row r="68635" spans="7:7" x14ac:dyDescent="0.35">
      <c r="G68635" s="399"/>
    </row>
    <row r="68636" spans="7:7" x14ac:dyDescent="0.35">
      <c r="G68636" s="399"/>
    </row>
    <row r="68637" spans="7:7" x14ac:dyDescent="0.35">
      <c r="G68637" s="399"/>
    </row>
    <row r="68638" spans="7:7" x14ac:dyDescent="0.35">
      <c r="G68638" s="399"/>
    </row>
    <row r="68639" spans="7:7" x14ac:dyDescent="0.35">
      <c r="G68639" s="399"/>
    </row>
    <row r="68640" spans="7:7" x14ac:dyDescent="0.35">
      <c r="G68640" s="399"/>
    </row>
    <row r="68641" spans="7:7" x14ac:dyDescent="0.35">
      <c r="G68641" s="399"/>
    </row>
    <row r="68642" spans="7:7" x14ac:dyDescent="0.35">
      <c r="G68642" s="399"/>
    </row>
    <row r="68643" spans="7:7" x14ac:dyDescent="0.35">
      <c r="G68643" s="399"/>
    </row>
    <row r="68644" spans="7:7" x14ac:dyDescent="0.35">
      <c r="G68644" s="399"/>
    </row>
    <row r="68645" spans="7:7" x14ac:dyDescent="0.35">
      <c r="G68645" s="399"/>
    </row>
    <row r="68646" spans="7:7" x14ac:dyDescent="0.35">
      <c r="G68646" s="399"/>
    </row>
    <row r="68647" spans="7:7" x14ac:dyDescent="0.35">
      <c r="G68647" s="399"/>
    </row>
    <row r="68648" spans="7:7" x14ac:dyDescent="0.35">
      <c r="G68648" s="399"/>
    </row>
    <row r="68649" spans="7:7" x14ac:dyDescent="0.35">
      <c r="G68649" s="399"/>
    </row>
    <row r="68650" spans="7:7" x14ac:dyDescent="0.35">
      <c r="G68650" s="399"/>
    </row>
    <row r="68651" spans="7:7" x14ac:dyDescent="0.35">
      <c r="G68651" s="399"/>
    </row>
    <row r="68652" spans="7:7" x14ac:dyDescent="0.35">
      <c r="G68652" s="399"/>
    </row>
    <row r="68653" spans="7:7" x14ac:dyDescent="0.35">
      <c r="G68653" s="399"/>
    </row>
    <row r="68654" spans="7:7" x14ac:dyDescent="0.35">
      <c r="G68654" s="399"/>
    </row>
    <row r="68655" spans="7:7" x14ac:dyDescent="0.35">
      <c r="G68655" s="399"/>
    </row>
    <row r="68656" spans="7:7" x14ac:dyDescent="0.35">
      <c r="G68656" s="399"/>
    </row>
    <row r="68657" spans="7:7" x14ac:dyDescent="0.35">
      <c r="G68657" s="399"/>
    </row>
    <row r="68658" spans="7:7" x14ac:dyDescent="0.35">
      <c r="G68658" s="399"/>
    </row>
    <row r="68659" spans="7:7" x14ac:dyDescent="0.35">
      <c r="G68659" s="399"/>
    </row>
    <row r="68660" spans="7:7" x14ac:dyDescent="0.35">
      <c r="G68660" s="399"/>
    </row>
    <row r="68661" spans="7:7" x14ac:dyDescent="0.35">
      <c r="G68661" s="399"/>
    </row>
    <row r="68662" spans="7:7" x14ac:dyDescent="0.35">
      <c r="G68662" s="399"/>
    </row>
    <row r="68663" spans="7:7" x14ac:dyDescent="0.35">
      <c r="G68663" s="399"/>
    </row>
    <row r="68664" spans="7:7" x14ac:dyDescent="0.35">
      <c r="G68664" s="399"/>
    </row>
    <row r="68665" spans="7:7" x14ac:dyDescent="0.35">
      <c r="G68665" s="399"/>
    </row>
    <row r="68666" spans="7:7" x14ac:dyDescent="0.35">
      <c r="G68666" s="399"/>
    </row>
    <row r="68667" spans="7:7" x14ac:dyDescent="0.35">
      <c r="G68667" s="399"/>
    </row>
    <row r="68668" spans="7:7" x14ac:dyDescent="0.35">
      <c r="G68668" s="399"/>
    </row>
    <row r="68669" spans="7:7" x14ac:dyDescent="0.35">
      <c r="G68669" s="399"/>
    </row>
    <row r="68670" spans="7:7" x14ac:dyDescent="0.35">
      <c r="G68670" s="399"/>
    </row>
    <row r="68671" spans="7:7" x14ac:dyDescent="0.35">
      <c r="G68671" s="399"/>
    </row>
    <row r="68672" spans="7:7" x14ac:dyDescent="0.35">
      <c r="G68672" s="399"/>
    </row>
    <row r="68673" spans="7:7" x14ac:dyDescent="0.35">
      <c r="G68673" s="399"/>
    </row>
    <row r="68674" spans="7:7" x14ac:dyDescent="0.35">
      <c r="G68674" s="399"/>
    </row>
    <row r="68675" spans="7:7" x14ac:dyDescent="0.35">
      <c r="G68675" s="399"/>
    </row>
    <row r="68676" spans="7:7" x14ac:dyDescent="0.35">
      <c r="G68676" s="399"/>
    </row>
    <row r="68677" spans="7:7" x14ac:dyDescent="0.35">
      <c r="G68677" s="399"/>
    </row>
    <row r="68678" spans="7:7" x14ac:dyDescent="0.35">
      <c r="G68678" s="399"/>
    </row>
    <row r="68679" spans="7:7" x14ac:dyDescent="0.35">
      <c r="G68679" s="399"/>
    </row>
    <row r="68680" spans="7:7" x14ac:dyDescent="0.35">
      <c r="G68680" s="399"/>
    </row>
    <row r="68681" spans="7:7" x14ac:dyDescent="0.35">
      <c r="G68681" s="399"/>
    </row>
    <row r="68682" spans="7:7" x14ac:dyDescent="0.35">
      <c r="G68682" s="399"/>
    </row>
    <row r="68683" spans="7:7" x14ac:dyDescent="0.35">
      <c r="G68683" s="399"/>
    </row>
    <row r="68684" spans="7:7" x14ac:dyDescent="0.35">
      <c r="G68684" s="399"/>
    </row>
    <row r="68685" spans="7:7" x14ac:dyDescent="0.35">
      <c r="G68685" s="399"/>
    </row>
    <row r="68686" spans="7:7" x14ac:dyDescent="0.35">
      <c r="G68686" s="399"/>
    </row>
    <row r="68687" spans="7:7" x14ac:dyDescent="0.35">
      <c r="G68687" s="399"/>
    </row>
    <row r="68688" spans="7:7" x14ac:dyDescent="0.35">
      <c r="G68688" s="399"/>
    </row>
    <row r="68689" spans="7:7" x14ac:dyDescent="0.35">
      <c r="G68689" s="399"/>
    </row>
    <row r="68690" spans="7:7" x14ac:dyDescent="0.35">
      <c r="G68690" s="399"/>
    </row>
    <row r="68691" spans="7:7" x14ac:dyDescent="0.35">
      <c r="G68691" s="399"/>
    </row>
    <row r="68692" spans="7:7" x14ac:dyDescent="0.35">
      <c r="G68692" s="399"/>
    </row>
    <row r="68693" spans="7:7" x14ac:dyDescent="0.35">
      <c r="G68693" s="399"/>
    </row>
    <row r="68694" spans="7:7" x14ac:dyDescent="0.35">
      <c r="G68694" s="399"/>
    </row>
    <row r="68695" spans="7:7" x14ac:dyDescent="0.35">
      <c r="G68695" s="399"/>
    </row>
    <row r="68696" spans="7:7" x14ac:dyDescent="0.35">
      <c r="G68696" s="399"/>
    </row>
    <row r="68697" spans="7:7" x14ac:dyDescent="0.35">
      <c r="G68697" s="399"/>
    </row>
    <row r="68698" spans="7:7" x14ac:dyDescent="0.35">
      <c r="G68698" s="399"/>
    </row>
    <row r="68699" spans="7:7" x14ac:dyDescent="0.35">
      <c r="G68699" s="399"/>
    </row>
    <row r="68700" spans="7:7" x14ac:dyDescent="0.35">
      <c r="G68700" s="399"/>
    </row>
    <row r="68701" spans="7:7" x14ac:dyDescent="0.35">
      <c r="G68701" s="399"/>
    </row>
    <row r="68702" spans="7:7" x14ac:dyDescent="0.35">
      <c r="G68702" s="399"/>
    </row>
    <row r="68703" spans="7:7" x14ac:dyDescent="0.35">
      <c r="G68703" s="399"/>
    </row>
    <row r="68704" spans="7:7" x14ac:dyDescent="0.35">
      <c r="G68704" s="399"/>
    </row>
    <row r="68705" spans="7:7" x14ac:dyDescent="0.35">
      <c r="G68705" s="399"/>
    </row>
    <row r="68706" spans="7:7" x14ac:dyDescent="0.35">
      <c r="G68706" s="399"/>
    </row>
    <row r="68707" spans="7:7" x14ac:dyDescent="0.35">
      <c r="G68707" s="399"/>
    </row>
    <row r="68708" spans="7:7" x14ac:dyDescent="0.35">
      <c r="G68708" s="399"/>
    </row>
    <row r="68709" spans="7:7" x14ac:dyDescent="0.35">
      <c r="G68709" s="399"/>
    </row>
    <row r="68710" spans="7:7" x14ac:dyDescent="0.35">
      <c r="G68710" s="399"/>
    </row>
    <row r="68711" spans="7:7" x14ac:dyDescent="0.35">
      <c r="G68711" s="399"/>
    </row>
    <row r="68712" spans="7:7" x14ac:dyDescent="0.35">
      <c r="G68712" s="399"/>
    </row>
    <row r="68713" spans="7:7" x14ac:dyDescent="0.35">
      <c r="G68713" s="399"/>
    </row>
    <row r="68714" spans="7:7" x14ac:dyDescent="0.35">
      <c r="G68714" s="399"/>
    </row>
    <row r="68715" spans="7:7" x14ac:dyDescent="0.35">
      <c r="G68715" s="399"/>
    </row>
    <row r="68716" spans="7:7" x14ac:dyDescent="0.35">
      <c r="G68716" s="399"/>
    </row>
    <row r="68717" spans="7:7" x14ac:dyDescent="0.35">
      <c r="G68717" s="399"/>
    </row>
    <row r="68718" spans="7:7" x14ac:dyDescent="0.35">
      <c r="G68718" s="399"/>
    </row>
    <row r="68719" spans="7:7" x14ac:dyDescent="0.35">
      <c r="G68719" s="399"/>
    </row>
    <row r="68720" spans="7:7" x14ac:dyDescent="0.35">
      <c r="G68720" s="399"/>
    </row>
    <row r="68721" spans="7:7" x14ac:dyDescent="0.35">
      <c r="G68721" s="399"/>
    </row>
    <row r="68722" spans="7:7" x14ac:dyDescent="0.35">
      <c r="G68722" s="399"/>
    </row>
    <row r="68723" spans="7:7" x14ac:dyDescent="0.35">
      <c r="G68723" s="399"/>
    </row>
    <row r="68724" spans="7:7" x14ac:dyDescent="0.35">
      <c r="G68724" s="399"/>
    </row>
    <row r="68725" spans="7:7" x14ac:dyDescent="0.35">
      <c r="G68725" s="399"/>
    </row>
    <row r="68726" spans="7:7" x14ac:dyDescent="0.35">
      <c r="G68726" s="399"/>
    </row>
    <row r="68727" spans="7:7" x14ac:dyDescent="0.35">
      <c r="G68727" s="399"/>
    </row>
    <row r="68728" spans="7:7" x14ac:dyDescent="0.35">
      <c r="G68728" s="399"/>
    </row>
    <row r="68729" spans="7:7" x14ac:dyDescent="0.35">
      <c r="G68729" s="399"/>
    </row>
    <row r="68730" spans="7:7" x14ac:dyDescent="0.35">
      <c r="G68730" s="399"/>
    </row>
    <row r="68731" spans="7:7" x14ac:dyDescent="0.35">
      <c r="G68731" s="399"/>
    </row>
    <row r="68732" spans="7:7" x14ac:dyDescent="0.35">
      <c r="G68732" s="399"/>
    </row>
    <row r="68733" spans="7:7" x14ac:dyDescent="0.35">
      <c r="G68733" s="399"/>
    </row>
    <row r="68734" spans="7:7" x14ac:dyDescent="0.35">
      <c r="G68734" s="399"/>
    </row>
    <row r="68735" spans="7:7" x14ac:dyDescent="0.35">
      <c r="G68735" s="399"/>
    </row>
    <row r="68736" spans="7:7" x14ac:dyDescent="0.35">
      <c r="G68736" s="399"/>
    </row>
    <row r="68737" spans="7:7" x14ac:dyDescent="0.35">
      <c r="G68737" s="399"/>
    </row>
    <row r="68738" spans="7:7" x14ac:dyDescent="0.35">
      <c r="G68738" s="399"/>
    </row>
    <row r="68739" spans="7:7" x14ac:dyDescent="0.35">
      <c r="G68739" s="399"/>
    </row>
    <row r="68740" spans="7:7" x14ac:dyDescent="0.35">
      <c r="G68740" s="399"/>
    </row>
    <row r="68741" spans="7:7" x14ac:dyDescent="0.35">
      <c r="G68741" s="399"/>
    </row>
    <row r="68742" spans="7:7" x14ac:dyDescent="0.35">
      <c r="G68742" s="399"/>
    </row>
    <row r="68743" spans="7:7" x14ac:dyDescent="0.35">
      <c r="G68743" s="399"/>
    </row>
    <row r="68744" spans="7:7" x14ac:dyDescent="0.35">
      <c r="G68744" s="399"/>
    </row>
    <row r="68745" spans="7:7" x14ac:dyDescent="0.35">
      <c r="G68745" s="399"/>
    </row>
    <row r="68746" spans="7:7" x14ac:dyDescent="0.35">
      <c r="G68746" s="399"/>
    </row>
    <row r="68747" spans="7:7" x14ac:dyDescent="0.35">
      <c r="G68747" s="399"/>
    </row>
    <row r="68748" spans="7:7" x14ac:dyDescent="0.35">
      <c r="G68748" s="399"/>
    </row>
    <row r="68749" spans="7:7" x14ac:dyDescent="0.35">
      <c r="G68749" s="399"/>
    </row>
    <row r="68750" spans="7:7" x14ac:dyDescent="0.35">
      <c r="G68750" s="399"/>
    </row>
    <row r="68751" spans="7:7" x14ac:dyDescent="0.35">
      <c r="G68751" s="399"/>
    </row>
    <row r="68752" spans="7:7" x14ac:dyDescent="0.35">
      <c r="G68752" s="399"/>
    </row>
    <row r="68753" spans="7:7" x14ac:dyDescent="0.35">
      <c r="G68753" s="399"/>
    </row>
    <row r="68754" spans="7:7" x14ac:dyDescent="0.35">
      <c r="G68754" s="399"/>
    </row>
    <row r="68755" spans="7:7" x14ac:dyDescent="0.35">
      <c r="G68755" s="399"/>
    </row>
    <row r="68756" spans="7:7" x14ac:dyDescent="0.35">
      <c r="G68756" s="399"/>
    </row>
    <row r="68757" spans="7:7" x14ac:dyDescent="0.35">
      <c r="G68757" s="399"/>
    </row>
    <row r="68758" spans="7:7" x14ac:dyDescent="0.35">
      <c r="G68758" s="399"/>
    </row>
    <row r="68759" spans="7:7" x14ac:dyDescent="0.35">
      <c r="G68759" s="399"/>
    </row>
    <row r="68760" spans="7:7" x14ac:dyDescent="0.35">
      <c r="G68760" s="399"/>
    </row>
    <row r="68761" spans="7:7" x14ac:dyDescent="0.35">
      <c r="G68761" s="399"/>
    </row>
    <row r="68762" spans="7:7" x14ac:dyDescent="0.35">
      <c r="G68762" s="399"/>
    </row>
    <row r="68763" spans="7:7" x14ac:dyDescent="0.35">
      <c r="G68763" s="399"/>
    </row>
    <row r="68764" spans="7:7" x14ac:dyDescent="0.35">
      <c r="G68764" s="399"/>
    </row>
    <row r="68765" spans="7:7" x14ac:dyDescent="0.35">
      <c r="G68765" s="399"/>
    </row>
    <row r="68766" spans="7:7" x14ac:dyDescent="0.35">
      <c r="G68766" s="399"/>
    </row>
    <row r="68767" spans="7:7" x14ac:dyDescent="0.35">
      <c r="G68767" s="399"/>
    </row>
    <row r="68768" spans="7:7" x14ac:dyDescent="0.35">
      <c r="G68768" s="399"/>
    </row>
    <row r="68769" spans="7:7" x14ac:dyDescent="0.35">
      <c r="G68769" s="399"/>
    </row>
    <row r="68770" spans="7:7" x14ac:dyDescent="0.35">
      <c r="G68770" s="399"/>
    </row>
    <row r="68771" spans="7:7" x14ac:dyDescent="0.35">
      <c r="G68771" s="399"/>
    </row>
    <row r="68772" spans="7:7" x14ac:dyDescent="0.35">
      <c r="G68772" s="399"/>
    </row>
    <row r="68773" spans="7:7" x14ac:dyDescent="0.35">
      <c r="G68773" s="399"/>
    </row>
    <row r="68774" spans="7:7" x14ac:dyDescent="0.35">
      <c r="G68774" s="399"/>
    </row>
    <row r="68775" spans="7:7" x14ac:dyDescent="0.35">
      <c r="G68775" s="399"/>
    </row>
    <row r="68776" spans="7:7" x14ac:dyDescent="0.35">
      <c r="G68776" s="399"/>
    </row>
    <row r="68777" spans="7:7" x14ac:dyDescent="0.35">
      <c r="G68777" s="399"/>
    </row>
    <row r="68778" spans="7:7" x14ac:dyDescent="0.35">
      <c r="G68778" s="399"/>
    </row>
    <row r="68779" spans="7:7" x14ac:dyDescent="0.35">
      <c r="G68779" s="399"/>
    </row>
    <row r="68780" spans="7:7" x14ac:dyDescent="0.35">
      <c r="G68780" s="399"/>
    </row>
    <row r="68781" spans="7:7" x14ac:dyDescent="0.35">
      <c r="G68781" s="399"/>
    </row>
    <row r="68782" spans="7:7" x14ac:dyDescent="0.35">
      <c r="G68782" s="399"/>
    </row>
    <row r="68783" spans="7:7" x14ac:dyDescent="0.35">
      <c r="G68783" s="399"/>
    </row>
    <row r="68784" spans="7:7" x14ac:dyDescent="0.35">
      <c r="G68784" s="399"/>
    </row>
    <row r="68785" spans="7:7" x14ac:dyDescent="0.35">
      <c r="G68785" s="399"/>
    </row>
    <row r="68786" spans="7:7" x14ac:dyDescent="0.35">
      <c r="G68786" s="399"/>
    </row>
    <row r="68787" spans="7:7" x14ac:dyDescent="0.35">
      <c r="G68787" s="399"/>
    </row>
    <row r="68788" spans="7:7" x14ac:dyDescent="0.35">
      <c r="G68788" s="399"/>
    </row>
    <row r="68789" spans="7:7" x14ac:dyDescent="0.35">
      <c r="G68789" s="399"/>
    </row>
    <row r="68790" spans="7:7" x14ac:dyDescent="0.35">
      <c r="G68790" s="399"/>
    </row>
    <row r="68791" spans="7:7" x14ac:dyDescent="0.35">
      <c r="G68791" s="399"/>
    </row>
    <row r="68792" spans="7:7" x14ac:dyDescent="0.35">
      <c r="G68792" s="399"/>
    </row>
    <row r="68793" spans="7:7" x14ac:dyDescent="0.35">
      <c r="G68793" s="399"/>
    </row>
    <row r="68794" spans="7:7" x14ac:dyDescent="0.35">
      <c r="G68794" s="399"/>
    </row>
    <row r="68795" spans="7:7" x14ac:dyDescent="0.35">
      <c r="G68795" s="399"/>
    </row>
    <row r="68796" spans="7:7" x14ac:dyDescent="0.35">
      <c r="G68796" s="399"/>
    </row>
    <row r="68797" spans="7:7" x14ac:dyDescent="0.35">
      <c r="G68797" s="399"/>
    </row>
    <row r="68798" spans="7:7" x14ac:dyDescent="0.35">
      <c r="G68798" s="399"/>
    </row>
    <row r="68799" spans="7:7" x14ac:dyDescent="0.35">
      <c r="G68799" s="399"/>
    </row>
    <row r="68800" spans="7:7" x14ac:dyDescent="0.35">
      <c r="G68800" s="399"/>
    </row>
    <row r="68801" spans="7:7" x14ac:dyDescent="0.35">
      <c r="G68801" s="399"/>
    </row>
    <row r="68802" spans="7:7" x14ac:dyDescent="0.35">
      <c r="G68802" s="399"/>
    </row>
    <row r="68803" spans="7:7" x14ac:dyDescent="0.35">
      <c r="G68803" s="399"/>
    </row>
    <row r="68804" spans="7:7" x14ac:dyDescent="0.35">
      <c r="G68804" s="399"/>
    </row>
    <row r="68805" spans="7:7" x14ac:dyDescent="0.35">
      <c r="G68805" s="399"/>
    </row>
    <row r="68806" spans="7:7" x14ac:dyDescent="0.35">
      <c r="G68806" s="399"/>
    </row>
    <row r="68807" spans="7:7" x14ac:dyDescent="0.35">
      <c r="G68807" s="399"/>
    </row>
    <row r="68808" spans="7:7" x14ac:dyDescent="0.35">
      <c r="G68808" s="399"/>
    </row>
    <row r="68809" spans="7:7" x14ac:dyDescent="0.35">
      <c r="G68809" s="399"/>
    </row>
    <row r="68810" spans="7:7" x14ac:dyDescent="0.35">
      <c r="G68810" s="399"/>
    </row>
    <row r="68811" spans="7:7" x14ac:dyDescent="0.35">
      <c r="G68811" s="399"/>
    </row>
    <row r="68812" spans="7:7" x14ac:dyDescent="0.35">
      <c r="G68812" s="399"/>
    </row>
    <row r="68813" spans="7:7" x14ac:dyDescent="0.35">
      <c r="G68813" s="399"/>
    </row>
    <row r="68814" spans="7:7" x14ac:dyDescent="0.35">
      <c r="G68814" s="399"/>
    </row>
    <row r="68815" spans="7:7" x14ac:dyDescent="0.35">
      <c r="G68815" s="399"/>
    </row>
    <row r="68816" spans="7:7" x14ac:dyDescent="0.35">
      <c r="G68816" s="399"/>
    </row>
    <row r="68817" spans="7:7" x14ac:dyDescent="0.35">
      <c r="G68817" s="399"/>
    </row>
    <row r="68818" spans="7:7" x14ac:dyDescent="0.35">
      <c r="G68818" s="399"/>
    </row>
    <row r="68819" spans="7:7" x14ac:dyDescent="0.35">
      <c r="G68819" s="399"/>
    </row>
    <row r="68820" spans="7:7" x14ac:dyDescent="0.35">
      <c r="G68820" s="399"/>
    </row>
    <row r="68821" spans="7:7" x14ac:dyDescent="0.35">
      <c r="G68821" s="399"/>
    </row>
    <row r="68822" spans="7:7" x14ac:dyDescent="0.35">
      <c r="G68822" s="399"/>
    </row>
    <row r="68823" spans="7:7" x14ac:dyDescent="0.35">
      <c r="G68823" s="399"/>
    </row>
    <row r="68824" spans="7:7" x14ac:dyDescent="0.35">
      <c r="G68824" s="399"/>
    </row>
    <row r="68825" spans="7:7" x14ac:dyDescent="0.35">
      <c r="G68825" s="399"/>
    </row>
    <row r="68826" spans="7:7" x14ac:dyDescent="0.35">
      <c r="G68826" s="399"/>
    </row>
    <row r="68827" spans="7:7" x14ac:dyDescent="0.35">
      <c r="G68827" s="399"/>
    </row>
    <row r="68828" spans="7:7" x14ac:dyDescent="0.35">
      <c r="G68828" s="399"/>
    </row>
    <row r="68829" spans="7:7" x14ac:dyDescent="0.35">
      <c r="G68829" s="399"/>
    </row>
    <row r="68830" spans="7:7" x14ac:dyDescent="0.35">
      <c r="G68830" s="399"/>
    </row>
    <row r="68831" spans="7:7" x14ac:dyDescent="0.35">
      <c r="G68831" s="399"/>
    </row>
    <row r="68832" spans="7:7" x14ac:dyDescent="0.35">
      <c r="G68832" s="399"/>
    </row>
    <row r="68833" spans="7:7" x14ac:dyDescent="0.35">
      <c r="G68833" s="399"/>
    </row>
    <row r="68834" spans="7:7" x14ac:dyDescent="0.35">
      <c r="G68834" s="399"/>
    </row>
    <row r="68835" spans="7:7" x14ac:dyDescent="0.35">
      <c r="G68835" s="399"/>
    </row>
    <row r="68836" spans="7:7" x14ac:dyDescent="0.35">
      <c r="G68836" s="399"/>
    </row>
    <row r="68837" spans="7:7" x14ac:dyDescent="0.35">
      <c r="G68837" s="399"/>
    </row>
    <row r="68838" spans="7:7" x14ac:dyDescent="0.35">
      <c r="G68838" s="399"/>
    </row>
    <row r="68839" spans="7:7" x14ac:dyDescent="0.35">
      <c r="G68839" s="399"/>
    </row>
    <row r="68840" spans="7:7" x14ac:dyDescent="0.35">
      <c r="G68840" s="399"/>
    </row>
    <row r="68841" spans="7:7" x14ac:dyDescent="0.35">
      <c r="G68841" s="399"/>
    </row>
    <row r="68842" spans="7:7" x14ac:dyDescent="0.35">
      <c r="G68842" s="399"/>
    </row>
    <row r="68843" spans="7:7" x14ac:dyDescent="0.35">
      <c r="G68843" s="399"/>
    </row>
    <row r="68844" spans="7:7" x14ac:dyDescent="0.35">
      <c r="G68844" s="399"/>
    </row>
    <row r="68845" spans="7:7" x14ac:dyDescent="0.35">
      <c r="G68845" s="399"/>
    </row>
    <row r="68846" spans="7:7" x14ac:dyDescent="0.35">
      <c r="G68846" s="399"/>
    </row>
    <row r="68847" spans="7:7" x14ac:dyDescent="0.35">
      <c r="G68847" s="399"/>
    </row>
    <row r="68848" spans="7:7" x14ac:dyDescent="0.35">
      <c r="G68848" s="399"/>
    </row>
    <row r="68849" spans="7:7" x14ac:dyDescent="0.35">
      <c r="G68849" s="399"/>
    </row>
    <row r="68850" spans="7:7" x14ac:dyDescent="0.35">
      <c r="G68850" s="399"/>
    </row>
    <row r="68851" spans="7:7" x14ac:dyDescent="0.35">
      <c r="G68851" s="399"/>
    </row>
    <row r="68852" spans="7:7" x14ac:dyDescent="0.35">
      <c r="G68852" s="399"/>
    </row>
    <row r="68853" spans="7:7" x14ac:dyDescent="0.35">
      <c r="G68853" s="399"/>
    </row>
    <row r="68854" spans="7:7" x14ac:dyDescent="0.35">
      <c r="G68854" s="399"/>
    </row>
    <row r="68855" spans="7:7" x14ac:dyDescent="0.35">
      <c r="G68855" s="399"/>
    </row>
    <row r="68856" spans="7:7" x14ac:dyDescent="0.35">
      <c r="G68856" s="399"/>
    </row>
    <row r="68857" spans="7:7" x14ac:dyDescent="0.35">
      <c r="G68857" s="399"/>
    </row>
    <row r="68858" spans="7:7" x14ac:dyDescent="0.35">
      <c r="G68858" s="399"/>
    </row>
    <row r="68859" spans="7:7" x14ac:dyDescent="0.35">
      <c r="G68859" s="399"/>
    </row>
    <row r="68860" spans="7:7" x14ac:dyDescent="0.35">
      <c r="G68860" s="399"/>
    </row>
    <row r="68861" spans="7:7" x14ac:dyDescent="0.35">
      <c r="G68861" s="399"/>
    </row>
    <row r="68862" spans="7:7" x14ac:dyDescent="0.35">
      <c r="G68862" s="399"/>
    </row>
    <row r="68863" spans="7:7" x14ac:dyDescent="0.35">
      <c r="G68863" s="399"/>
    </row>
    <row r="68864" spans="7:7" x14ac:dyDescent="0.35">
      <c r="G68864" s="399"/>
    </row>
    <row r="68865" spans="7:7" x14ac:dyDescent="0.35">
      <c r="G68865" s="399"/>
    </row>
    <row r="68866" spans="7:7" x14ac:dyDescent="0.35">
      <c r="G68866" s="399"/>
    </row>
    <row r="68867" spans="7:7" x14ac:dyDescent="0.35">
      <c r="G68867" s="399"/>
    </row>
    <row r="68868" spans="7:7" x14ac:dyDescent="0.35">
      <c r="G68868" s="399"/>
    </row>
    <row r="68869" spans="7:7" x14ac:dyDescent="0.35">
      <c r="G68869" s="399"/>
    </row>
    <row r="68870" spans="7:7" x14ac:dyDescent="0.35">
      <c r="G68870" s="399"/>
    </row>
    <row r="68871" spans="7:7" x14ac:dyDescent="0.35">
      <c r="G68871" s="399"/>
    </row>
    <row r="68872" spans="7:7" x14ac:dyDescent="0.35">
      <c r="G68872" s="399"/>
    </row>
    <row r="68873" spans="7:7" x14ac:dyDescent="0.35">
      <c r="G68873" s="399"/>
    </row>
    <row r="68874" spans="7:7" x14ac:dyDescent="0.35">
      <c r="G68874" s="399"/>
    </row>
    <row r="68875" spans="7:7" x14ac:dyDescent="0.35">
      <c r="G68875" s="399"/>
    </row>
    <row r="68876" spans="7:7" x14ac:dyDescent="0.35">
      <c r="G68876" s="399"/>
    </row>
    <row r="68877" spans="7:7" x14ac:dyDescent="0.35">
      <c r="G68877" s="399"/>
    </row>
    <row r="68878" spans="7:7" x14ac:dyDescent="0.35">
      <c r="G68878" s="399"/>
    </row>
    <row r="68879" spans="7:7" x14ac:dyDescent="0.35">
      <c r="G68879" s="399"/>
    </row>
    <row r="68880" spans="7:7" x14ac:dyDescent="0.35">
      <c r="G68880" s="399"/>
    </row>
    <row r="68881" spans="7:7" x14ac:dyDescent="0.35">
      <c r="G68881" s="399"/>
    </row>
    <row r="68882" spans="7:7" x14ac:dyDescent="0.35">
      <c r="G68882" s="399"/>
    </row>
    <row r="68883" spans="7:7" x14ac:dyDescent="0.35">
      <c r="G68883" s="399"/>
    </row>
    <row r="68884" spans="7:7" x14ac:dyDescent="0.35">
      <c r="G68884" s="399"/>
    </row>
    <row r="68885" spans="7:7" x14ac:dyDescent="0.35">
      <c r="G68885" s="399"/>
    </row>
    <row r="68886" spans="7:7" x14ac:dyDescent="0.35">
      <c r="G68886" s="399"/>
    </row>
    <row r="68887" spans="7:7" x14ac:dyDescent="0.35">
      <c r="G68887" s="399"/>
    </row>
    <row r="68888" spans="7:7" x14ac:dyDescent="0.35">
      <c r="G68888" s="399"/>
    </row>
    <row r="68889" spans="7:7" x14ac:dyDescent="0.35">
      <c r="G68889" s="399"/>
    </row>
    <row r="68890" spans="7:7" x14ac:dyDescent="0.35">
      <c r="G68890" s="399"/>
    </row>
    <row r="68891" spans="7:7" x14ac:dyDescent="0.35">
      <c r="G68891" s="399"/>
    </row>
    <row r="68892" spans="7:7" x14ac:dyDescent="0.35">
      <c r="G68892" s="399"/>
    </row>
    <row r="68893" spans="7:7" x14ac:dyDescent="0.35">
      <c r="G68893" s="399"/>
    </row>
    <row r="68894" spans="7:7" x14ac:dyDescent="0.35">
      <c r="G68894" s="399"/>
    </row>
    <row r="68895" spans="7:7" x14ac:dyDescent="0.35">
      <c r="G68895" s="399"/>
    </row>
    <row r="68896" spans="7:7" x14ac:dyDescent="0.35">
      <c r="G68896" s="399"/>
    </row>
    <row r="68897" spans="7:7" x14ac:dyDescent="0.35">
      <c r="G68897" s="399"/>
    </row>
    <row r="68898" spans="7:7" x14ac:dyDescent="0.35">
      <c r="G68898" s="399"/>
    </row>
    <row r="68899" spans="7:7" x14ac:dyDescent="0.35">
      <c r="G68899" s="399"/>
    </row>
    <row r="68900" spans="7:7" x14ac:dyDescent="0.35">
      <c r="G68900" s="399"/>
    </row>
    <row r="68901" spans="7:7" x14ac:dyDescent="0.35">
      <c r="G68901" s="399"/>
    </row>
    <row r="68902" spans="7:7" x14ac:dyDescent="0.35">
      <c r="G68902" s="399"/>
    </row>
    <row r="68903" spans="7:7" x14ac:dyDescent="0.35">
      <c r="G68903" s="399"/>
    </row>
    <row r="68904" spans="7:7" x14ac:dyDescent="0.35">
      <c r="G68904" s="399"/>
    </row>
    <row r="68905" spans="7:7" x14ac:dyDescent="0.35">
      <c r="G68905" s="399"/>
    </row>
    <row r="68906" spans="7:7" x14ac:dyDescent="0.35">
      <c r="G68906" s="399"/>
    </row>
    <row r="68907" spans="7:7" x14ac:dyDescent="0.35">
      <c r="G68907" s="399"/>
    </row>
    <row r="68908" spans="7:7" x14ac:dyDescent="0.35">
      <c r="G68908" s="399"/>
    </row>
    <row r="68909" spans="7:7" x14ac:dyDescent="0.35">
      <c r="G68909" s="399"/>
    </row>
    <row r="68910" spans="7:7" x14ac:dyDescent="0.35">
      <c r="G68910" s="399"/>
    </row>
    <row r="68911" spans="7:7" x14ac:dyDescent="0.35">
      <c r="G68911" s="399"/>
    </row>
    <row r="68912" spans="7:7" x14ac:dyDescent="0.35">
      <c r="G68912" s="399"/>
    </row>
    <row r="68913" spans="7:7" x14ac:dyDescent="0.35">
      <c r="G68913" s="399"/>
    </row>
    <row r="68914" spans="7:7" x14ac:dyDescent="0.35">
      <c r="G68914" s="399"/>
    </row>
    <row r="68915" spans="7:7" x14ac:dyDescent="0.35">
      <c r="G68915" s="399"/>
    </row>
    <row r="68916" spans="7:7" x14ac:dyDescent="0.35">
      <c r="G68916" s="399"/>
    </row>
    <row r="68917" spans="7:7" x14ac:dyDescent="0.35">
      <c r="G68917" s="399"/>
    </row>
    <row r="68918" spans="7:7" x14ac:dyDescent="0.35">
      <c r="G68918" s="399"/>
    </row>
    <row r="68919" spans="7:7" x14ac:dyDescent="0.35">
      <c r="G68919" s="399"/>
    </row>
    <row r="68920" spans="7:7" x14ac:dyDescent="0.35">
      <c r="G68920" s="399"/>
    </row>
    <row r="68921" spans="7:7" x14ac:dyDescent="0.35">
      <c r="G68921" s="399"/>
    </row>
    <row r="68922" spans="7:7" x14ac:dyDescent="0.35">
      <c r="G68922" s="399"/>
    </row>
    <row r="68923" spans="7:7" x14ac:dyDescent="0.35">
      <c r="G68923" s="399"/>
    </row>
    <row r="68924" spans="7:7" x14ac:dyDescent="0.35">
      <c r="G68924" s="399"/>
    </row>
    <row r="68925" spans="7:7" x14ac:dyDescent="0.35">
      <c r="G68925" s="399"/>
    </row>
    <row r="68926" spans="7:7" x14ac:dyDescent="0.35">
      <c r="G68926" s="399"/>
    </row>
    <row r="68927" spans="7:7" x14ac:dyDescent="0.35">
      <c r="G68927" s="399"/>
    </row>
    <row r="68928" spans="7:7" x14ac:dyDescent="0.35">
      <c r="G68928" s="399"/>
    </row>
    <row r="68929" spans="7:7" x14ac:dyDescent="0.35">
      <c r="G68929" s="399"/>
    </row>
    <row r="68930" spans="7:7" x14ac:dyDescent="0.35">
      <c r="G68930" s="399"/>
    </row>
    <row r="68931" spans="7:7" x14ac:dyDescent="0.35">
      <c r="G68931" s="399"/>
    </row>
    <row r="68932" spans="7:7" x14ac:dyDescent="0.35">
      <c r="G68932" s="399"/>
    </row>
    <row r="68933" spans="7:7" x14ac:dyDescent="0.35">
      <c r="G68933" s="399"/>
    </row>
    <row r="68934" spans="7:7" x14ac:dyDescent="0.35">
      <c r="G68934" s="399"/>
    </row>
    <row r="68935" spans="7:7" x14ac:dyDescent="0.35">
      <c r="G68935" s="399"/>
    </row>
    <row r="68936" spans="7:7" x14ac:dyDescent="0.35">
      <c r="G68936" s="399"/>
    </row>
    <row r="68937" spans="7:7" x14ac:dyDescent="0.35">
      <c r="G68937" s="399"/>
    </row>
    <row r="68938" spans="7:7" x14ac:dyDescent="0.35">
      <c r="G68938" s="399"/>
    </row>
    <row r="68939" spans="7:7" x14ac:dyDescent="0.35">
      <c r="G68939" s="399"/>
    </row>
    <row r="68940" spans="7:7" x14ac:dyDescent="0.35">
      <c r="G68940" s="399"/>
    </row>
    <row r="68941" spans="7:7" x14ac:dyDescent="0.35">
      <c r="G68941" s="399"/>
    </row>
    <row r="68942" spans="7:7" x14ac:dyDescent="0.35">
      <c r="G68942" s="399"/>
    </row>
    <row r="68943" spans="7:7" x14ac:dyDescent="0.35">
      <c r="G68943" s="399"/>
    </row>
    <row r="68944" spans="7:7" x14ac:dyDescent="0.35">
      <c r="G68944" s="399"/>
    </row>
    <row r="68945" spans="7:7" x14ac:dyDescent="0.35">
      <c r="G68945" s="399"/>
    </row>
    <row r="68946" spans="7:7" x14ac:dyDescent="0.35">
      <c r="G68946" s="399"/>
    </row>
    <row r="68947" spans="7:7" x14ac:dyDescent="0.35">
      <c r="G68947" s="399"/>
    </row>
    <row r="68948" spans="7:7" x14ac:dyDescent="0.35">
      <c r="G68948" s="399"/>
    </row>
    <row r="68949" spans="7:7" x14ac:dyDescent="0.35">
      <c r="G68949" s="399"/>
    </row>
    <row r="68950" spans="7:7" x14ac:dyDescent="0.35">
      <c r="G68950" s="399"/>
    </row>
    <row r="68951" spans="7:7" x14ac:dyDescent="0.35">
      <c r="G68951" s="399"/>
    </row>
    <row r="68952" spans="7:7" x14ac:dyDescent="0.35">
      <c r="G68952" s="399"/>
    </row>
    <row r="68953" spans="7:7" x14ac:dyDescent="0.35">
      <c r="G68953" s="399"/>
    </row>
    <row r="68954" spans="7:7" x14ac:dyDescent="0.35">
      <c r="G68954" s="399"/>
    </row>
    <row r="68955" spans="7:7" x14ac:dyDescent="0.35">
      <c r="G68955" s="399"/>
    </row>
    <row r="68956" spans="7:7" x14ac:dyDescent="0.35">
      <c r="G68956" s="399"/>
    </row>
    <row r="68957" spans="7:7" x14ac:dyDescent="0.35">
      <c r="G68957" s="399"/>
    </row>
    <row r="68958" spans="7:7" x14ac:dyDescent="0.35">
      <c r="G68958" s="399"/>
    </row>
    <row r="68959" spans="7:7" x14ac:dyDescent="0.35">
      <c r="G68959" s="399"/>
    </row>
    <row r="68960" spans="7:7" x14ac:dyDescent="0.35">
      <c r="G68960" s="399"/>
    </row>
    <row r="68961" spans="7:7" x14ac:dyDescent="0.35">
      <c r="G68961" s="399"/>
    </row>
    <row r="68962" spans="7:7" x14ac:dyDescent="0.35">
      <c r="G68962" s="399"/>
    </row>
    <row r="68963" spans="7:7" x14ac:dyDescent="0.35">
      <c r="G68963" s="399"/>
    </row>
    <row r="68964" spans="7:7" x14ac:dyDescent="0.35">
      <c r="G68964" s="399"/>
    </row>
    <row r="68965" spans="7:7" x14ac:dyDescent="0.35">
      <c r="G68965" s="399"/>
    </row>
    <row r="68966" spans="7:7" x14ac:dyDescent="0.35">
      <c r="G68966" s="399"/>
    </row>
    <row r="68967" spans="7:7" x14ac:dyDescent="0.35">
      <c r="G68967" s="399"/>
    </row>
    <row r="68968" spans="7:7" x14ac:dyDescent="0.35">
      <c r="G68968" s="399"/>
    </row>
    <row r="68969" spans="7:7" x14ac:dyDescent="0.35">
      <c r="G68969" s="399"/>
    </row>
    <row r="68970" spans="7:7" x14ac:dyDescent="0.35">
      <c r="G68970" s="399"/>
    </row>
    <row r="68971" spans="7:7" x14ac:dyDescent="0.35">
      <c r="G68971" s="399"/>
    </row>
    <row r="68972" spans="7:7" x14ac:dyDescent="0.35">
      <c r="G68972" s="399"/>
    </row>
    <row r="68973" spans="7:7" x14ac:dyDescent="0.35">
      <c r="G68973" s="399"/>
    </row>
    <row r="68974" spans="7:7" x14ac:dyDescent="0.35">
      <c r="G68974" s="399"/>
    </row>
    <row r="68975" spans="7:7" x14ac:dyDescent="0.35">
      <c r="G68975" s="399"/>
    </row>
    <row r="68976" spans="7:7" x14ac:dyDescent="0.35">
      <c r="G68976" s="399"/>
    </row>
    <row r="68977" spans="7:7" x14ac:dyDescent="0.35">
      <c r="G68977" s="399"/>
    </row>
    <row r="68978" spans="7:7" x14ac:dyDescent="0.35">
      <c r="G68978" s="399"/>
    </row>
    <row r="68979" spans="7:7" x14ac:dyDescent="0.35">
      <c r="G68979" s="399"/>
    </row>
    <row r="68980" spans="7:7" x14ac:dyDescent="0.35">
      <c r="G68980" s="399"/>
    </row>
    <row r="68981" spans="7:7" x14ac:dyDescent="0.35">
      <c r="G68981" s="399"/>
    </row>
    <row r="68982" spans="7:7" x14ac:dyDescent="0.35">
      <c r="G68982" s="399"/>
    </row>
    <row r="68983" spans="7:7" x14ac:dyDescent="0.35">
      <c r="G68983" s="399"/>
    </row>
    <row r="68984" spans="7:7" x14ac:dyDescent="0.35">
      <c r="G68984" s="399"/>
    </row>
    <row r="68985" spans="7:7" x14ac:dyDescent="0.35">
      <c r="G68985" s="399"/>
    </row>
    <row r="68986" spans="7:7" x14ac:dyDescent="0.35">
      <c r="G68986" s="399"/>
    </row>
    <row r="68987" spans="7:7" x14ac:dyDescent="0.35">
      <c r="G68987" s="399"/>
    </row>
    <row r="68988" spans="7:7" x14ac:dyDescent="0.35">
      <c r="G68988" s="399"/>
    </row>
    <row r="68989" spans="7:7" x14ac:dyDescent="0.35">
      <c r="G68989" s="399"/>
    </row>
    <row r="68990" spans="7:7" x14ac:dyDescent="0.35">
      <c r="G68990" s="399"/>
    </row>
    <row r="68991" spans="7:7" x14ac:dyDescent="0.35">
      <c r="G68991" s="399"/>
    </row>
    <row r="68992" spans="7:7" x14ac:dyDescent="0.35">
      <c r="G68992" s="399"/>
    </row>
    <row r="68993" spans="7:7" x14ac:dyDescent="0.35">
      <c r="G68993" s="399"/>
    </row>
    <row r="68994" spans="7:7" x14ac:dyDescent="0.35">
      <c r="G68994" s="399"/>
    </row>
    <row r="68995" spans="7:7" x14ac:dyDescent="0.35">
      <c r="G68995" s="399"/>
    </row>
    <row r="68996" spans="7:7" x14ac:dyDescent="0.35">
      <c r="G68996" s="399"/>
    </row>
    <row r="68997" spans="7:7" x14ac:dyDescent="0.35">
      <c r="G68997" s="399"/>
    </row>
    <row r="68998" spans="7:7" x14ac:dyDescent="0.35">
      <c r="G68998" s="399"/>
    </row>
    <row r="68999" spans="7:7" x14ac:dyDescent="0.35">
      <c r="G68999" s="399"/>
    </row>
    <row r="69000" spans="7:7" x14ac:dyDescent="0.35">
      <c r="G69000" s="399"/>
    </row>
    <row r="69001" spans="7:7" x14ac:dyDescent="0.35">
      <c r="G69001" s="399"/>
    </row>
    <row r="69002" spans="7:7" x14ac:dyDescent="0.35">
      <c r="G69002" s="399"/>
    </row>
    <row r="69003" spans="7:7" x14ac:dyDescent="0.35">
      <c r="G69003" s="399"/>
    </row>
    <row r="69004" spans="7:7" x14ac:dyDescent="0.35">
      <c r="G69004" s="399"/>
    </row>
    <row r="69005" spans="7:7" x14ac:dyDescent="0.35">
      <c r="G69005" s="399"/>
    </row>
    <row r="69006" spans="7:7" x14ac:dyDescent="0.35">
      <c r="G69006" s="399"/>
    </row>
    <row r="69007" spans="7:7" x14ac:dyDescent="0.35">
      <c r="G69007" s="399"/>
    </row>
    <row r="69008" spans="7:7" x14ac:dyDescent="0.35">
      <c r="G69008" s="399"/>
    </row>
    <row r="69009" spans="7:7" x14ac:dyDescent="0.35">
      <c r="G69009" s="399"/>
    </row>
    <row r="69010" spans="7:7" x14ac:dyDescent="0.35">
      <c r="G69010" s="399"/>
    </row>
    <row r="69011" spans="7:7" x14ac:dyDescent="0.35">
      <c r="G69011" s="399"/>
    </row>
    <row r="69012" spans="7:7" x14ac:dyDescent="0.35">
      <c r="G69012" s="399"/>
    </row>
    <row r="69013" spans="7:7" x14ac:dyDescent="0.35">
      <c r="G69013" s="399"/>
    </row>
    <row r="69014" spans="7:7" x14ac:dyDescent="0.35">
      <c r="G69014" s="399"/>
    </row>
    <row r="69015" spans="7:7" x14ac:dyDescent="0.35">
      <c r="G69015" s="399"/>
    </row>
    <row r="69016" spans="7:7" x14ac:dyDescent="0.35">
      <c r="G69016" s="399"/>
    </row>
    <row r="69017" spans="7:7" x14ac:dyDescent="0.35">
      <c r="G69017" s="399"/>
    </row>
    <row r="69018" spans="7:7" x14ac:dyDescent="0.35">
      <c r="G69018" s="399"/>
    </row>
    <row r="69019" spans="7:7" x14ac:dyDescent="0.35">
      <c r="G69019" s="399"/>
    </row>
    <row r="69020" spans="7:7" x14ac:dyDescent="0.35">
      <c r="G69020" s="399"/>
    </row>
    <row r="69021" spans="7:7" x14ac:dyDescent="0.35">
      <c r="G69021" s="399"/>
    </row>
    <row r="69022" spans="7:7" x14ac:dyDescent="0.35">
      <c r="G69022" s="399"/>
    </row>
    <row r="69023" spans="7:7" x14ac:dyDescent="0.35">
      <c r="G69023" s="399"/>
    </row>
    <row r="69024" spans="7:7" x14ac:dyDescent="0.35">
      <c r="G69024" s="399"/>
    </row>
    <row r="69025" spans="7:7" x14ac:dyDescent="0.35">
      <c r="G69025" s="399"/>
    </row>
    <row r="69026" spans="7:7" x14ac:dyDescent="0.35">
      <c r="G69026" s="399"/>
    </row>
    <row r="69027" spans="7:7" x14ac:dyDescent="0.35">
      <c r="G69027" s="399"/>
    </row>
    <row r="69028" spans="7:7" x14ac:dyDescent="0.35">
      <c r="G69028" s="399"/>
    </row>
    <row r="69029" spans="7:7" x14ac:dyDescent="0.35">
      <c r="G69029" s="399"/>
    </row>
    <row r="69030" spans="7:7" x14ac:dyDescent="0.35">
      <c r="G69030" s="399"/>
    </row>
    <row r="69031" spans="7:7" x14ac:dyDescent="0.35">
      <c r="G69031" s="399"/>
    </row>
    <row r="69032" spans="7:7" x14ac:dyDescent="0.35">
      <c r="G69032" s="399"/>
    </row>
    <row r="69033" spans="7:7" x14ac:dyDescent="0.35">
      <c r="G69033" s="399"/>
    </row>
    <row r="69034" spans="7:7" x14ac:dyDescent="0.35">
      <c r="G69034" s="399"/>
    </row>
    <row r="69035" spans="7:7" x14ac:dyDescent="0.35">
      <c r="G69035" s="399"/>
    </row>
    <row r="69036" spans="7:7" x14ac:dyDescent="0.35">
      <c r="G69036" s="399"/>
    </row>
    <row r="69037" spans="7:7" x14ac:dyDescent="0.35">
      <c r="G69037" s="399"/>
    </row>
    <row r="69038" spans="7:7" x14ac:dyDescent="0.35">
      <c r="G69038" s="399"/>
    </row>
    <row r="69039" spans="7:7" x14ac:dyDescent="0.35">
      <c r="G69039" s="399"/>
    </row>
    <row r="69040" spans="7:7" x14ac:dyDescent="0.35">
      <c r="G69040" s="399"/>
    </row>
    <row r="69041" spans="7:7" x14ac:dyDescent="0.35">
      <c r="G69041" s="399"/>
    </row>
    <row r="69042" spans="7:7" x14ac:dyDescent="0.35">
      <c r="G69042" s="399"/>
    </row>
    <row r="69043" spans="7:7" x14ac:dyDescent="0.35">
      <c r="G69043" s="399"/>
    </row>
    <row r="69044" spans="7:7" x14ac:dyDescent="0.35">
      <c r="G69044" s="399"/>
    </row>
    <row r="69045" spans="7:7" x14ac:dyDescent="0.35">
      <c r="G69045" s="399"/>
    </row>
    <row r="69046" spans="7:7" x14ac:dyDescent="0.35">
      <c r="G69046" s="399"/>
    </row>
    <row r="69047" spans="7:7" x14ac:dyDescent="0.35">
      <c r="G69047" s="399"/>
    </row>
    <row r="69048" spans="7:7" x14ac:dyDescent="0.35">
      <c r="G69048" s="399"/>
    </row>
    <row r="69049" spans="7:7" x14ac:dyDescent="0.35">
      <c r="G69049" s="399"/>
    </row>
    <row r="69050" spans="7:7" x14ac:dyDescent="0.35">
      <c r="G69050" s="399"/>
    </row>
    <row r="69051" spans="7:7" x14ac:dyDescent="0.35">
      <c r="G69051" s="399"/>
    </row>
    <row r="69052" spans="7:7" x14ac:dyDescent="0.35">
      <c r="G69052" s="399"/>
    </row>
    <row r="69053" spans="7:7" x14ac:dyDescent="0.35">
      <c r="G69053" s="399"/>
    </row>
    <row r="69054" spans="7:7" x14ac:dyDescent="0.35">
      <c r="G69054" s="399"/>
    </row>
    <row r="69055" spans="7:7" x14ac:dyDescent="0.35">
      <c r="G69055" s="399"/>
    </row>
    <row r="69056" spans="7:7" x14ac:dyDescent="0.35">
      <c r="G69056" s="399"/>
    </row>
    <row r="69057" spans="7:7" x14ac:dyDescent="0.35">
      <c r="G69057" s="399"/>
    </row>
    <row r="69058" spans="7:7" x14ac:dyDescent="0.35">
      <c r="G69058" s="399"/>
    </row>
    <row r="69059" spans="7:7" x14ac:dyDescent="0.35">
      <c r="G69059" s="399"/>
    </row>
    <row r="69060" spans="7:7" x14ac:dyDescent="0.35">
      <c r="G69060" s="399"/>
    </row>
    <row r="69061" spans="7:7" x14ac:dyDescent="0.35">
      <c r="G69061" s="399"/>
    </row>
    <row r="69062" spans="7:7" x14ac:dyDescent="0.35">
      <c r="G69062" s="399"/>
    </row>
    <row r="69063" spans="7:7" x14ac:dyDescent="0.35">
      <c r="G69063" s="399"/>
    </row>
    <row r="69064" spans="7:7" x14ac:dyDescent="0.35">
      <c r="G69064" s="399"/>
    </row>
    <row r="69065" spans="7:7" x14ac:dyDescent="0.35">
      <c r="G69065" s="399"/>
    </row>
    <row r="69066" spans="7:7" x14ac:dyDescent="0.35">
      <c r="G69066" s="399"/>
    </row>
    <row r="69067" spans="7:7" x14ac:dyDescent="0.35">
      <c r="G69067" s="399"/>
    </row>
    <row r="69068" spans="7:7" x14ac:dyDescent="0.35">
      <c r="G69068" s="399"/>
    </row>
    <row r="69069" spans="7:7" x14ac:dyDescent="0.35">
      <c r="G69069" s="399"/>
    </row>
    <row r="69070" spans="7:7" x14ac:dyDescent="0.35">
      <c r="G69070" s="399"/>
    </row>
    <row r="69071" spans="7:7" x14ac:dyDescent="0.35">
      <c r="G69071" s="399"/>
    </row>
    <row r="69072" spans="7:7" x14ac:dyDescent="0.35">
      <c r="G69072" s="399"/>
    </row>
    <row r="69073" spans="7:7" x14ac:dyDescent="0.35">
      <c r="G69073" s="399"/>
    </row>
    <row r="69074" spans="7:7" x14ac:dyDescent="0.35">
      <c r="G69074" s="399"/>
    </row>
    <row r="69075" spans="7:7" x14ac:dyDescent="0.35">
      <c r="G69075" s="399"/>
    </row>
    <row r="69076" spans="7:7" x14ac:dyDescent="0.35">
      <c r="G69076" s="399"/>
    </row>
    <row r="69077" spans="7:7" x14ac:dyDescent="0.35">
      <c r="G69077" s="399"/>
    </row>
    <row r="69078" spans="7:7" x14ac:dyDescent="0.35">
      <c r="G69078" s="399"/>
    </row>
    <row r="69079" spans="7:7" x14ac:dyDescent="0.35">
      <c r="G69079" s="399"/>
    </row>
    <row r="69080" spans="7:7" x14ac:dyDescent="0.35">
      <c r="G69080" s="399"/>
    </row>
    <row r="69081" spans="7:7" x14ac:dyDescent="0.35">
      <c r="G69081" s="399"/>
    </row>
    <row r="69082" spans="7:7" x14ac:dyDescent="0.35">
      <c r="G69082" s="399"/>
    </row>
    <row r="69083" spans="7:7" x14ac:dyDescent="0.35">
      <c r="G69083" s="399"/>
    </row>
    <row r="69084" spans="7:7" x14ac:dyDescent="0.35">
      <c r="G69084" s="399"/>
    </row>
    <row r="69085" spans="7:7" x14ac:dyDescent="0.35">
      <c r="G69085" s="399"/>
    </row>
    <row r="69086" spans="7:7" x14ac:dyDescent="0.35">
      <c r="G69086" s="399"/>
    </row>
    <row r="69087" spans="7:7" x14ac:dyDescent="0.35">
      <c r="G69087" s="399"/>
    </row>
    <row r="69088" spans="7:7" x14ac:dyDescent="0.35">
      <c r="G69088" s="399"/>
    </row>
    <row r="69089" spans="7:7" x14ac:dyDescent="0.35">
      <c r="G69089" s="399"/>
    </row>
    <row r="69090" spans="7:7" x14ac:dyDescent="0.35">
      <c r="G69090" s="399"/>
    </row>
    <row r="69091" spans="7:7" x14ac:dyDescent="0.35">
      <c r="G69091" s="399"/>
    </row>
    <row r="69092" spans="7:7" x14ac:dyDescent="0.35">
      <c r="G69092" s="399"/>
    </row>
    <row r="69093" spans="7:7" x14ac:dyDescent="0.35">
      <c r="G69093" s="399"/>
    </row>
    <row r="69094" spans="7:7" x14ac:dyDescent="0.35">
      <c r="G69094" s="399"/>
    </row>
    <row r="69095" spans="7:7" x14ac:dyDescent="0.35">
      <c r="G69095" s="399"/>
    </row>
    <row r="69096" spans="7:7" x14ac:dyDescent="0.35">
      <c r="G69096" s="399"/>
    </row>
    <row r="69097" spans="7:7" x14ac:dyDescent="0.35">
      <c r="G69097" s="399"/>
    </row>
    <row r="69098" spans="7:7" x14ac:dyDescent="0.35">
      <c r="G69098" s="399"/>
    </row>
    <row r="69099" spans="7:7" x14ac:dyDescent="0.35">
      <c r="G69099" s="399"/>
    </row>
    <row r="69100" spans="7:7" x14ac:dyDescent="0.35">
      <c r="G69100" s="399"/>
    </row>
    <row r="69101" spans="7:7" x14ac:dyDescent="0.35">
      <c r="G69101" s="399"/>
    </row>
    <row r="69102" spans="7:7" x14ac:dyDescent="0.35">
      <c r="G69102" s="399"/>
    </row>
    <row r="69103" spans="7:7" x14ac:dyDescent="0.35">
      <c r="G69103" s="399"/>
    </row>
    <row r="69104" spans="7:7" x14ac:dyDescent="0.35">
      <c r="G69104" s="399"/>
    </row>
    <row r="69105" spans="7:7" x14ac:dyDescent="0.35">
      <c r="G69105" s="399"/>
    </row>
    <row r="69106" spans="7:7" x14ac:dyDescent="0.35">
      <c r="G69106" s="399"/>
    </row>
    <row r="69107" spans="7:7" x14ac:dyDescent="0.35">
      <c r="G69107" s="399"/>
    </row>
    <row r="69108" spans="7:7" x14ac:dyDescent="0.35">
      <c r="G69108" s="399"/>
    </row>
    <row r="69109" spans="7:7" x14ac:dyDescent="0.35">
      <c r="G69109" s="399"/>
    </row>
    <row r="69110" spans="7:7" x14ac:dyDescent="0.35">
      <c r="G69110" s="399"/>
    </row>
    <row r="69111" spans="7:7" x14ac:dyDescent="0.35">
      <c r="G69111" s="399"/>
    </row>
    <row r="69112" spans="7:7" x14ac:dyDescent="0.35">
      <c r="G69112" s="399"/>
    </row>
    <row r="69113" spans="7:7" x14ac:dyDescent="0.35">
      <c r="G69113" s="399"/>
    </row>
    <row r="69114" spans="7:7" x14ac:dyDescent="0.35">
      <c r="G69114" s="399"/>
    </row>
    <row r="69115" spans="7:7" x14ac:dyDescent="0.35">
      <c r="G69115" s="399"/>
    </row>
    <row r="69116" spans="7:7" x14ac:dyDescent="0.35">
      <c r="G69116" s="399"/>
    </row>
    <row r="69117" spans="7:7" x14ac:dyDescent="0.35">
      <c r="G69117" s="399"/>
    </row>
    <row r="69118" spans="7:7" x14ac:dyDescent="0.35">
      <c r="G69118" s="399"/>
    </row>
    <row r="69119" spans="7:7" x14ac:dyDescent="0.35">
      <c r="G69119" s="399"/>
    </row>
    <row r="69120" spans="7:7" x14ac:dyDescent="0.35">
      <c r="G69120" s="399"/>
    </row>
    <row r="69121" spans="7:7" x14ac:dyDescent="0.35">
      <c r="G69121" s="399"/>
    </row>
    <row r="69122" spans="7:7" x14ac:dyDescent="0.35">
      <c r="G69122" s="399"/>
    </row>
    <row r="69123" spans="7:7" x14ac:dyDescent="0.35">
      <c r="G69123" s="399"/>
    </row>
    <row r="69124" spans="7:7" x14ac:dyDescent="0.35">
      <c r="G69124" s="399"/>
    </row>
    <row r="69125" spans="7:7" x14ac:dyDescent="0.35">
      <c r="G69125" s="399"/>
    </row>
    <row r="69126" spans="7:7" x14ac:dyDescent="0.35">
      <c r="G69126" s="399"/>
    </row>
    <row r="69127" spans="7:7" x14ac:dyDescent="0.35">
      <c r="G69127" s="399"/>
    </row>
    <row r="69128" spans="7:7" x14ac:dyDescent="0.35">
      <c r="G69128" s="399"/>
    </row>
    <row r="69129" spans="7:7" x14ac:dyDescent="0.35">
      <c r="G69129" s="399"/>
    </row>
    <row r="69130" spans="7:7" x14ac:dyDescent="0.35">
      <c r="G69130" s="399"/>
    </row>
    <row r="69131" spans="7:7" x14ac:dyDescent="0.35">
      <c r="G69131" s="399"/>
    </row>
    <row r="69132" spans="7:7" x14ac:dyDescent="0.35">
      <c r="G69132" s="399"/>
    </row>
    <row r="69133" spans="7:7" x14ac:dyDescent="0.35">
      <c r="G69133" s="399"/>
    </row>
    <row r="69134" spans="7:7" x14ac:dyDescent="0.35">
      <c r="G69134" s="399"/>
    </row>
    <row r="69135" spans="7:7" x14ac:dyDescent="0.35">
      <c r="G69135" s="399"/>
    </row>
    <row r="69136" spans="7:7" x14ac:dyDescent="0.35">
      <c r="G69136" s="399"/>
    </row>
    <row r="69137" spans="7:7" x14ac:dyDescent="0.35">
      <c r="G69137" s="399"/>
    </row>
    <row r="69138" spans="7:7" x14ac:dyDescent="0.35">
      <c r="G69138" s="399"/>
    </row>
    <row r="69139" spans="7:7" x14ac:dyDescent="0.35">
      <c r="G69139" s="399"/>
    </row>
    <row r="69140" spans="7:7" x14ac:dyDescent="0.35">
      <c r="G69140" s="399"/>
    </row>
    <row r="69141" spans="7:7" x14ac:dyDescent="0.35">
      <c r="G69141" s="399"/>
    </row>
    <row r="69142" spans="7:7" x14ac:dyDescent="0.35">
      <c r="G69142" s="399"/>
    </row>
    <row r="69143" spans="7:7" x14ac:dyDescent="0.35">
      <c r="G69143" s="399"/>
    </row>
    <row r="69144" spans="7:7" x14ac:dyDescent="0.35">
      <c r="G69144" s="399"/>
    </row>
    <row r="69145" spans="7:7" x14ac:dyDescent="0.35">
      <c r="G69145" s="399"/>
    </row>
    <row r="69146" spans="7:7" x14ac:dyDescent="0.35">
      <c r="G69146" s="399"/>
    </row>
    <row r="69147" spans="7:7" x14ac:dyDescent="0.35">
      <c r="G69147" s="399"/>
    </row>
    <row r="69148" spans="7:7" x14ac:dyDescent="0.35">
      <c r="G69148" s="399"/>
    </row>
    <row r="69149" spans="7:7" x14ac:dyDescent="0.35">
      <c r="G69149" s="399"/>
    </row>
    <row r="69150" spans="7:7" x14ac:dyDescent="0.35">
      <c r="G69150" s="399"/>
    </row>
    <row r="69151" spans="7:7" x14ac:dyDescent="0.35">
      <c r="G69151" s="399"/>
    </row>
    <row r="69152" spans="7:7" x14ac:dyDescent="0.35">
      <c r="G69152" s="399"/>
    </row>
    <row r="69153" spans="7:7" x14ac:dyDescent="0.35">
      <c r="G69153" s="399"/>
    </row>
    <row r="69154" spans="7:7" x14ac:dyDescent="0.35">
      <c r="G69154" s="399"/>
    </row>
    <row r="69155" spans="7:7" x14ac:dyDescent="0.35">
      <c r="G69155" s="399"/>
    </row>
    <row r="69156" spans="7:7" x14ac:dyDescent="0.35">
      <c r="G69156" s="399"/>
    </row>
    <row r="69157" spans="7:7" x14ac:dyDescent="0.35">
      <c r="G69157" s="399"/>
    </row>
    <row r="69158" spans="7:7" x14ac:dyDescent="0.35">
      <c r="G69158" s="399"/>
    </row>
    <row r="69159" spans="7:7" x14ac:dyDescent="0.35">
      <c r="G69159" s="399"/>
    </row>
    <row r="69160" spans="7:7" x14ac:dyDescent="0.35">
      <c r="G69160" s="399"/>
    </row>
    <row r="69161" spans="7:7" x14ac:dyDescent="0.35">
      <c r="G69161" s="399"/>
    </row>
    <row r="69162" spans="7:7" x14ac:dyDescent="0.35">
      <c r="G69162" s="399"/>
    </row>
    <row r="69163" spans="7:7" x14ac:dyDescent="0.35">
      <c r="G69163" s="399"/>
    </row>
    <row r="69164" spans="7:7" x14ac:dyDescent="0.35">
      <c r="G69164" s="399"/>
    </row>
    <row r="69165" spans="7:7" x14ac:dyDescent="0.35">
      <c r="G69165" s="399"/>
    </row>
    <row r="69166" spans="7:7" x14ac:dyDescent="0.35">
      <c r="G69166" s="399"/>
    </row>
    <row r="69167" spans="7:7" x14ac:dyDescent="0.35">
      <c r="G69167" s="399"/>
    </row>
    <row r="69168" spans="7:7" x14ac:dyDescent="0.35">
      <c r="G69168" s="399"/>
    </row>
    <row r="69169" spans="7:7" x14ac:dyDescent="0.35">
      <c r="G69169" s="399"/>
    </row>
    <row r="69170" spans="7:7" x14ac:dyDescent="0.35">
      <c r="G69170" s="399"/>
    </row>
    <row r="69171" spans="7:7" x14ac:dyDescent="0.35">
      <c r="G69171" s="399"/>
    </row>
    <row r="69172" spans="7:7" x14ac:dyDescent="0.35">
      <c r="G69172" s="399"/>
    </row>
    <row r="69173" spans="7:7" x14ac:dyDescent="0.35">
      <c r="G69173" s="399"/>
    </row>
    <row r="69174" spans="7:7" x14ac:dyDescent="0.35">
      <c r="G69174" s="399"/>
    </row>
    <row r="69175" spans="7:7" x14ac:dyDescent="0.35">
      <c r="G69175" s="399"/>
    </row>
    <row r="69176" spans="7:7" x14ac:dyDescent="0.35">
      <c r="G69176" s="399"/>
    </row>
    <row r="69177" spans="7:7" x14ac:dyDescent="0.35">
      <c r="G69177" s="399"/>
    </row>
    <row r="69178" spans="7:7" x14ac:dyDescent="0.35">
      <c r="G69178" s="399"/>
    </row>
    <row r="69179" spans="7:7" x14ac:dyDescent="0.35">
      <c r="G69179" s="399"/>
    </row>
    <row r="69180" spans="7:7" x14ac:dyDescent="0.35">
      <c r="G69180" s="399"/>
    </row>
    <row r="69181" spans="7:7" x14ac:dyDescent="0.35">
      <c r="G69181" s="399"/>
    </row>
    <row r="69182" spans="7:7" x14ac:dyDescent="0.35">
      <c r="G69182" s="399"/>
    </row>
    <row r="69183" spans="7:7" x14ac:dyDescent="0.35">
      <c r="G69183" s="399"/>
    </row>
    <row r="69184" spans="7:7" x14ac:dyDescent="0.35">
      <c r="G69184" s="399"/>
    </row>
    <row r="69185" spans="7:7" x14ac:dyDescent="0.35">
      <c r="G69185" s="399"/>
    </row>
    <row r="69186" spans="7:7" x14ac:dyDescent="0.35">
      <c r="G69186" s="399"/>
    </row>
    <row r="69187" spans="7:7" x14ac:dyDescent="0.35">
      <c r="G69187" s="399"/>
    </row>
    <row r="69188" spans="7:7" x14ac:dyDescent="0.35">
      <c r="G69188" s="399"/>
    </row>
    <row r="69189" spans="7:7" x14ac:dyDescent="0.35">
      <c r="G69189" s="399"/>
    </row>
    <row r="69190" spans="7:7" x14ac:dyDescent="0.35">
      <c r="G69190" s="399"/>
    </row>
    <row r="69191" spans="7:7" x14ac:dyDescent="0.35">
      <c r="G69191" s="399"/>
    </row>
    <row r="69192" spans="7:7" x14ac:dyDescent="0.35">
      <c r="G69192" s="399"/>
    </row>
    <row r="69193" spans="7:7" x14ac:dyDescent="0.35">
      <c r="G69193" s="399"/>
    </row>
    <row r="69194" spans="7:7" x14ac:dyDescent="0.35">
      <c r="G69194" s="399"/>
    </row>
    <row r="69195" spans="7:7" x14ac:dyDescent="0.35">
      <c r="G69195" s="399"/>
    </row>
    <row r="69196" spans="7:7" x14ac:dyDescent="0.35">
      <c r="G69196" s="399"/>
    </row>
    <row r="69197" spans="7:7" x14ac:dyDescent="0.35">
      <c r="G69197" s="399"/>
    </row>
    <row r="69198" spans="7:7" x14ac:dyDescent="0.35">
      <c r="G69198" s="399"/>
    </row>
    <row r="69199" spans="7:7" x14ac:dyDescent="0.35">
      <c r="G69199" s="399"/>
    </row>
    <row r="69200" spans="7:7" x14ac:dyDescent="0.35">
      <c r="G69200" s="399"/>
    </row>
    <row r="69201" spans="7:7" x14ac:dyDescent="0.35">
      <c r="G69201" s="399"/>
    </row>
    <row r="69202" spans="7:7" x14ac:dyDescent="0.35">
      <c r="G69202" s="399"/>
    </row>
    <row r="69203" spans="7:7" x14ac:dyDescent="0.35">
      <c r="G69203" s="399"/>
    </row>
    <row r="69204" spans="7:7" x14ac:dyDescent="0.35">
      <c r="G69204" s="399"/>
    </row>
    <row r="69205" spans="7:7" x14ac:dyDescent="0.35">
      <c r="G69205" s="399"/>
    </row>
    <row r="69206" spans="7:7" x14ac:dyDescent="0.35">
      <c r="G69206" s="399"/>
    </row>
    <row r="69207" spans="7:7" x14ac:dyDescent="0.35">
      <c r="G69207" s="399"/>
    </row>
    <row r="69208" spans="7:7" x14ac:dyDescent="0.35">
      <c r="G69208" s="399"/>
    </row>
    <row r="69209" spans="7:7" x14ac:dyDescent="0.35">
      <c r="G69209" s="399"/>
    </row>
    <row r="69210" spans="7:7" x14ac:dyDescent="0.35">
      <c r="G69210" s="399"/>
    </row>
    <row r="69211" spans="7:7" x14ac:dyDescent="0.35">
      <c r="G69211" s="399"/>
    </row>
    <row r="69212" spans="7:7" x14ac:dyDescent="0.35">
      <c r="G69212" s="399"/>
    </row>
    <row r="69213" spans="7:7" x14ac:dyDescent="0.35">
      <c r="G69213" s="399"/>
    </row>
    <row r="69214" spans="7:7" x14ac:dyDescent="0.35">
      <c r="G69214" s="399"/>
    </row>
    <row r="69215" spans="7:7" x14ac:dyDescent="0.35">
      <c r="G69215" s="399"/>
    </row>
    <row r="69216" spans="7:7" x14ac:dyDescent="0.35">
      <c r="G69216" s="399"/>
    </row>
    <row r="69217" spans="7:7" x14ac:dyDescent="0.35">
      <c r="G69217" s="399"/>
    </row>
    <row r="69218" spans="7:7" x14ac:dyDescent="0.35">
      <c r="G69218" s="399"/>
    </row>
    <row r="69219" spans="7:7" x14ac:dyDescent="0.35">
      <c r="G69219" s="399"/>
    </row>
    <row r="69220" spans="7:7" x14ac:dyDescent="0.35">
      <c r="G69220" s="399"/>
    </row>
    <row r="69221" spans="7:7" x14ac:dyDescent="0.35">
      <c r="G69221" s="399"/>
    </row>
    <row r="69222" spans="7:7" x14ac:dyDescent="0.35">
      <c r="G69222" s="399"/>
    </row>
    <row r="69223" spans="7:7" x14ac:dyDescent="0.35">
      <c r="G69223" s="399"/>
    </row>
    <row r="69224" spans="7:7" x14ac:dyDescent="0.35">
      <c r="G69224" s="399"/>
    </row>
    <row r="69225" spans="7:7" x14ac:dyDescent="0.35">
      <c r="G69225" s="399"/>
    </row>
    <row r="69226" spans="7:7" x14ac:dyDescent="0.35">
      <c r="G69226" s="399"/>
    </row>
    <row r="69227" spans="7:7" x14ac:dyDescent="0.35">
      <c r="G69227" s="399"/>
    </row>
    <row r="69228" spans="7:7" x14ac:dyDescent="0.35">
      <c r="G69228" s="399"/>
    </row>
    <row r="69229" spans="7:7" x14ac:dyDescent="0.35">
      <c r="G69229" s="399"/>
    </row>
    <row r="69230" spans="7:7" x14ac:dyDescent="0.35">
      <c r="G69230" s="399"/>
    </row>
    <row r="69231" spans="7:7" x14ac:dyDescent="0.35">
      <c r="G69231" s="399"/>
    </row>
    <row r="69232" spans="7:7" x14ac:dyDescent="0.35">
      <c r="G69232" s="399"/>
    </row>
    <row r="69233" spans="7:7" x14ac:dyDescent="0.35">
      <c r="G69233" s="399"/>
    </row>
    <row r="69234" spans="7:7" x14ac:dyDescent="0.35">
      <c r="G69234" s="399"/>
    </row>
    <row r="69235" spans="7:7" x14ac:dyDescent="0.35">
      <c r="G69235" s="399"/>
    </row>
    <row r="69236" spans="7:7" x14ac:dyDescent="0.35">
      <c r="G69236" s="399"/>
    </row>
    <row r="69237" spans="7:7" x14ac:dyDescent="0.35">
      <c r="G69237" s="399"/>
    </row>
    <row r="69238" spans="7:7" x14ac:dyDescent="0.35">
      <c r="G69238" s="399"/>
    </row>
    <row r="69239" spans="7:7" x14ac:dyDescent="0.35">
      <c r="G69239" s="399"/>
    </row>
    <row r="69240" spans="7:7" x14ac:dyDescent="0.35">
      <c r="G69240" s="399"/>
    </row>
    <row r="69241" spans="7:7" x14ac:dyDescent="0.35">
      <c r="G69241" s="399"/>
    </row>
    <row r="69242" spans="7:7" x14ac:dyDescent="0.35">
      <c r="G69242" s="399"/>
    </row>
    <row r="69243" spans="7:7" x14ac:dyDescent="0.35">
      <c r="G69243" s="399"/>
    </row>
    <row r="69244" spans="7:7" x14ac:dyDescent="0.35">
      <c r="G69244" s="399"/>
    </row>
    <row r="69245" spans="7:7" x14ac:dyDescent="0.35">
      <c r="G69245" s="399"/>
    </row>
    <row r="69246" spans="7:7" x14ac:dyDescent="0.35">
      <c r="G69246" s="399"/>
    </row>
    <row r="69247" spans="7:7" x14ac:dyDescent="0.35">
      <c r="G69247" s="399"/>
    </row>
    <row r="69248" spans="7:7" x14ac:dyDescent="0.35">
      <c r="G69248" s="399"/>
    </row>
    <row r="69249" spans="7:7" x14ac:dyDescent="0.35">
      <c r="G69249" s="399"/>
    </row>
    <row r="69250" spans="7:7" x14ac:dyDescent="0.35">
      <c r="G69250" s="399"/>
    </row>
    <row r="69251" spans="7:7" x14ac:dyDescent="0.35">
      <c r="G69251" s="399"/>
    </row>
    <row r="69252" spans="7:7" x14ac:dyDescent="0.35">
      <c r="G69252" s="399"/>
    </row>
    <row r="69253" spans="7:7" x14ac:dyDescent="0.35">
      <c r="G69253" s="399"/>
    </row>
    <row r="69254" spans="7:7" x14ac:dyDescent="0.35">
      <c r="G69254" s="399"/>
    </row>
    <row r="69255" spans="7:7" x14ac:dyDescent="0.35">
      <c r="G69255" s="399"/>
    </row>
    <row r="69256" spans="7:7" x14ac:dyDescent="0.35">
      <c r="G69256" s="399"/>
    </row>
    <row r="69257" spans="7:7" x14ac:dyDescent="0.35">
      <c r="G69257" s="399"/>
    </row>
    <row r="69258" spans="7:7" x14ac:dyDescent="0.35">
      <c r="G69258" s="399"/>
    </row>
    <row r="69259" spans="7:7" x14ac:dyDescent="0.35">
      <c r="G69259" s="399"/>
    </row>
    <row r="69260" spans="7:7" x14ac:dyDescent="0.35">
      <c r="G69260" s="399"/>
    </row>
    <row r="69261" spans="7:7" x14ac:dyDescent="0.35">
      <c r="G69261" s="399"/>
    </row>
    <row r="69262" spans="7:7" x14ac:dyDescent="0.35">
      <c r="G69262" s="399"/>
    </row>
    <row r="69263" spans="7:7" x14ac:dyDescent="0.35">
      <c r="G69263" s="399"/>
    </row>
    <row r="69264" spans="7:7" x14ac:dyDescent="0.35">
      <c r="G69264" s="399"/>
    </row>
    <row r="69265" spans="7:7" x14ac:dyDescent="0.35">
      <c r="G69265" s="399"/>
    </row>
    <row r="69266" spans="7:7" x14ac:dyDescent="0.35">
      <c r="G69266" s="399"/>
    </row>
    <row r="69267" spans="7:7" x14ac:dyDescent="0.35">
      <c r="G69267" s="399"/>
    </row>
    <row r="69268" spans="7:7" x14ac:dyDescent="0.35">
      <c r="G69268" s="399"/>
    </row>
    <row r="69269" spans="7:7" x14ac:dyDescent="0.35">
      <c r="G69269" s="399"/>
    </row>
    <row r="69270" spans="7:7" x14ac:dyDescent="0.35">
      <c r="G69270" s="399"/>
    </row>
    <row r="69271" spans="7:7" x14ac:dyDescent="0.35">
      <c r="G69271" s="399"/>
    </row>
    <row r="69272" spans="7:7" x14ac:dyDescent="0.35">
      <c r="G69272" s="399"/>
    </row>
    <row r="69273" spans="7:7" x14ac:dyDescent="0.35">
      <c r="G69273" s="399"/>
    </row>
    <row r="69274" spans="7:7" x14ac:dyDescent="0.35">
      <c r="G69274" s="399"/>
    </row>
    <row r="69275" spans="7:7" x14ac:dyDescent="0.35">
      <c r="G69275" s="399"/>
    </row>
    <row r="69276" spans="7:7" x14ac:dyDescent="0.35">
      <c r="G69276" s="399"/>
    </row>
    <row r="69277" spans="7:7" x14ac:dyDescent="0.35">
      <c r="G69277" s="399"/>
    </row>
    <row r="69278" spans="7:7" x14ac:dyDescent="0.35">
      <c r="G69278" s="399"/>
    </row>
    <row r="69279" spans="7:7" x14ac:dyDescent="0.35">
      <c r="G69279" s="399"/>
    </row>
    <row r="69280" spans="7:7" x14ac:dyDescent="0.35">
      <c r="G69280" s="399"/>
    </row>
    <row r="69281" spans="7:7" x14ac:dyDescent="0.35">
      <c r="G69281" s="399"/>
    </row>
    <row r="69282" spans="7:7" x14ac:dyDescent="0.35">
      <c r="G69282" s="399"/>
    </row>
    <row r="69283" spans="7:7" x14ac:dyDescent="0.35">
      <c r="G69283" s="399"/>
    </row>
    <row r="69284" spans="7:7" x14ac:dyDescent="0.35">
      <c r="G69284" s="399"/>
    </row>
    <row r="69285" spans="7:7" x14ac:dyDescent="0.35">
      <c r="G69285" s="399"/>
    </row>
    <row r="69286" spans="7:7" x14ac:dyDescent="0.35">
      <c r="G69286" s="399"/>
    </row>
    <row r="69287" spans="7:7" x14ac:dyDescent="0.35">
      <c r="G69287" s="399"/>
    </row>
    <row r="69288" spans="7:7" x14ac:dyDescent="0.35">
      <c r="G69288" s="399"/>
    </row>
    <row r="69289" spans="7:7" x14ac:dyDescent="0.35">
      <c r="G69289" s="399"/>
    </row>
    <row r="69290" spans="7:7" x14ac:dyDescent="0.35">
      <c r="G69290" s="399"/>
    </row>
    <row r="69291" spans="7:7" x14ac:dyDescent="0.35">
      <c r="G69291" s="399"/>
    </row>
    <row r="69292" spans="7:7" x14ac:dyDescent="0.35">
      <c r="G69292" s="399"/>
    </row>
    <row r="69293" spans="7:7" x14ac:dyDescent="0.35">
      <c r="G69293" s="399"/>
    </row>
    <row r="69294" spans="7:7" x14ac:dyDescent="0.35">
      <c r="G69294" s="399"/>
    </row>
    <row r="69295" spans="7:7" x14ac:dyDescent="0.35">
      <c r="G69295" s="399"/>
    </row>
    <row r="69296" spans="7:7" x14ac:dyDescent="0.35">
      <c r="G69296" s="399"/>
    </row>
    <row r="69297" spans="7:7" x14ac:dyDescent="0.35">
      <c r="G69297" s="399"/>
    </row>
    <row r="69298" spans="7:7" x14ac:dyDescent="0.35">
      <c r="G69298" s="399"/>
    </row>
    <row r="69299" spans="7:7" x14ac:dyDescent="0.35">
      <c r="G69299" s="399"/>
    </row>
    <row r="69300" spans="7:7" x14ac:dyDescent="0.35">
      <c r="G69300" s="399"/>
    </row>
    <row r="69301" spans="7:7" x14ac:dyDescent="0.35">
      <c r="G69301" s="399"/>
    </row>
    <row r="69302" spans="7:7" x14ac:dyDescent="0.35">
      <c r="G69302" s="399"/>
    </row>
    <row r="69303" spans="7:7" x14ac:dyDescent="0.35">
      <c r="G69303" s="399"/>
    </row>
    <row r="69304" spans="7:7" x14ac:dyDescent="0.35">
      <c r="G69304" s="399"/>
    </row>
    <row r="69305" spans="7:7" x14ac:dyDescent="0.35">
      <c r="G69305" s="399"/>
    </row>
    <row r="69306" spans="7:7" x14ac:dyDescent="0.35">
      <c r="G69306" s="399"/>
    </row>
    <row r="69307" spans="7:7" x14ac:dyDescent="0.35">
      <c r="G69307" s="399"/>
    </row>
    <row r="69308" spans="7:7" x14ac:dyDescent="0.35">
      <c r="G69308" s="399"/>
    </row>
    <row r="69309" spans="7:7" x14ac:dyDescent="0.35">
      <c r="G69309" s="399"/>
    </row>
    <row r="69310" spans="7:7" x14ac:dyDescent="0.35">
      <c r="G69310" s="399"/>
    </row>
    <row r="69311" spans="7:7" x14ac:dyDescent="0.35">
      <c r="G69311" s="399"/>
    </row>
    <row r="69312" spans="7:7" x14ac:dyDescent="0.35">
      <c r="G69312" s="399"/>
    </row>
    <row r="69313" spans="7:7" x14ac:dyDescent="0.35">
      <c r="G69313" s="399"/>
    </row>
    <row r="69314" spans="7:7" x14ac:dyDescent="0.35">
      <c r="G69314" s="399"/>
    </row>
    <row r="69315" spans="7:7" x14ac:dyDescent="0.35">
      <c r="G69315" s="399"/>
    </row>
    <row r="69316" spans="7:7" x14ac:dyDescent="0.35">
      <c r="G69316" s="399"/>
    </row>
    <row r="69317" spans="7:7" x14ac:dyDescent="0.35">
      <c r="G69317" s="399"/>
    </row>
    <row r="69318" spans="7:7" x14ac:dyDescent="0.35">
      <c r="G69318" s="399"/>
    </row>
    <row r="69319" spans="7:7" x14ac:dyDescent="0.35">
      <c r="G69319" s="399"/>
    </row>
    <row r="69320" spans="7:7" x14ac:dyDescent="0.35">
      <c r="G69320" s="399"/>
    </row>
    <row r="69321" spans="7:7" x14ac:dyDescent="0.35">
      <c r="G69321" s="399"/>
    </row>
    <row r="69322" spans="7:7" x14ac:dyDescent="0.35">
      <c r="G69322" s="399"/>
    </row>
    <row r="69323" spans="7:7" x14ac:dyDescent="0.35">
      <c r="G69323" s="399"/>
    </row>
    <row r="69324" spans="7:7" x14ac:dyDescent="0.35">
      <c r="G69324" s="399"/>
    </row>
    <row r="69325" spans="7:7" x14ac:dyDescent="0.35">
      <c r="G69325" s="399"/>
    </row>
    <row r="69326" spans="7:7" x14ac:dyDescent="0.35">
      <c r="G69326" s="399"/>
    </row>
    <row r="69327" spans="7:7" x14ac:dyDescent="0.35">
      <c r="G69327" s="399"/>
    </row>
    <row r="69328" spans="7:7" x14ac:dyDescent="0.35">
      <c r="G69328" s="399"/>
    </row>
    <row r="69329" spans="7:7" x14ac:dyDescent="0.35">
      <c r="G69329" s="399"/>
    </row>
    <row r="69330" spans="7:7" x14ac:dyDescent="0.35">
      <c r="G69330" s="399"/>
    </row>
    <row r="69331" spans="7:7" x14ac:dyDescent="0.35">
      <c r="G69331" s="399"/>
    </row>
    <row r="69332" spans="7:7" x14ac:dyDescent="0.35">
      <c r="G69332" s="399"/>
    </row>
    <row r="69333" spans="7:7" x14ac:dyDescent="0.35">
      <c r="G69333" s="399"/>
    </row>
    <row r="69334" spans="7:7" x14ac:dyDescent="0.35">
      <c r="G69334" s="399"/>
    </row>
    <row r="69335" spans="7:7" x14ac:dyDescent="0.35">
      <c r="G69335" s="399"/>
    </row>
    <row r="69336" spans="7:7" x14ac:dyDescent="0.35">
      <c r="G69336" s="399"/>
    </row>
    <row r="69337" spans="7:7" x14ac:dyDescent="0.35">
      <c r="G69337" s="399"/>
    </row>
    <row r="69338" spans="7:7" x14ac:dyDescent="0.35">
      <c r="G69338" s="399"/>
    </row>
    <row r="69339" spans="7:7" x14ac:dyDescent="0.35">
      <c r="G69339" s="399"/>
    </row>
    <row r="69340" spans="7:7" x14ac:dyDescent="0.35">
      <c r="G69340" s="399"/>
    </row>
    <row r="69341" spans="7:7" x14ac:dyDescent="0.35">
      <c r="G69341" s="399"/>
    </row>
    <row r="69342" spans="7:7" x14ac:dyDescent="0.35">
      <c r="G69342" s="399"/>
    </row>
    <row r="69343" spans="7:7" x14ac:dyDescent="0.35">
      <c r="G69343" s="399"/>
    </row>
    <row r="69344" spans="7:7" x14ac:dyDescent="0.35">
      <c r="G69344" s="399"/>
    </row>
    <row r="69345" spans="7:7" x14ac:dyDescent="0.35">
      <c r="G69345" s="399"/>
    </row>
    <row r="69346" spans="7:7" x14ac:dyDescent="0.35">
      <c r="G69346" s="399"/>
    </row>
    <row r="69347" spans="7:7" x14ac:dyDescent="0.35">
      <c r="G69347" s="399"/>
    </row>
    <row r="69348" spans="7:7" x14ac:dyDescent="0.35">
      <c r="G69348" s="399"/>
    </row>
    <row r="69349" spans="7:7" x14ac:dyDescent="0.35">
      <c r="G69349" s="399"/>
    </row>
    <row r="69350" spans="7:7" x14ac:dyDescent="0.35">
      <c r="G69350" s="399"/>
    </row>
    <row r="69351" spans="7:7" x14ac:dyDescent="0.35">
      <c r="G69351" s="399"/>
    </row>
    <row r="69352" spans="7:7" x14ac:dyDescent="0.35">
      <c r="G69352" s="399"/>
    </row>
    <row r="69353" spans="7:7" x14ac:dyDescent="0.35">
      <c r="G69353" s="399"/>
    </row>
    <row r="69354" spans="7:7" x14ac:dyDescent="0.35">
      <c r="G69354" s="399"/>
    </row>
    <row r="69355" spans="7:7" x14ac:dyDescent="0.35">
      <c r="G69355" s="399"/>
    </row>
    <row r="69356" spans="7:7" x14ac:dyDescent="0.35">
      <c r="G69356" s="399"/>
    </row>
    <row r="69357" spans="7:7" x14ac:dyDescent="0.35">
      <c r="G69357" s="399"/>
    </row>
    <row r="69358" spans="7:7" x14ac:dyDescent="0.35">
      <c r="G69358" s="399"/>
    </row>
    <row r="69359" spans="7:7" x14ac:dyDescent="0.35">
      <c r="G69359" s="399"/>
    </row>
    <row r="69360" spans="7:7" x14ac:dyDescent="0.35">
      <c r="G69360" s="399"/>
    </row>
    <row r="69361" spans="7:7" x14ac:dyDescent="0.35">
      <c r="G69361" s="399"/>
    </row>
    <row r="69362" spans="7:7" x14ac:dyDescent="0.35">
      <c r="G69362" s="399"/>
    </row>
    <row r="69363" spans="7:7" x14ac:dyDescent="0.35">
      <c r="G69363" s="399"/>
    </row>
    <row r="69364" spans="7:7" x14ac:dyDescent="0.35">
      <c r="G69364" s="399"/>
    </row>
    <row r="69365" spans="7:7" x14ac:dyDescent="0.35">
      <c r="G69365" s="399"/>
    </row>
    <row r="69366" spans="7:7" x14ac:dyDescent="0.35">
      <c r="G69366" s="399"/>
    </row>
    <row r="69367" spans="7:7" x14ac:dyDescent="0.35">
      <c r="G69367" s="399"/>
    </row>
    <row r="69368" spans="7:7" x14ac:dyDescent="0.35">
      <c r="G69368" s="399"/>
    </row>
    <row r="69369" spans="7:7" x14ac:dyDescent="0.35">
      <c r="G69369" s="399"/>
    </row>
    <row r="69370" spans="7:7" x14ac:dyDescent="0.35">
      <c r="G69370" s="399"/>
    </row>
    <row r="69371" spans="7:7" x14ac:dyDescent="0.35">
      <c r="G69371" s="399"/>
    </row>
    <row r="69372" spans="7:7" x14ac:dyDescent="0.35">
      <c r="G69372" s="399"/>
    </row>
    <row r="69373" spans="7:7" x14ac:dyDescent="0.35">
      <c r="G69373" s="399"/>
    </row>
    <row r="69374" spans="7:7" x14ac:dyDescent="0.35">
      <c r="G69374" s="399"/>
    </row>
    <row r="69375" spans="7:7" x14ac:dyDescent="0.35">
      <c r="G69375" s="399"/>
    </row>
    <row r="69376" spans="7:7" x14ac:dyDescent="0.35">
      <c r="G69376" s="399"/>
    </row>
    <row r="69377" spans="7:7" x14ac:dyDescent="0.35">
      <c r="G69377" s="399"/>
    </row>
    <row r="69378" spans="7:7" x14ac:dyDescent="0.35">
      <c r="G69378" s="399"/>
    </row>
    <row r="69379" spans="7:7" x14ac:dyDescent="0.35">
      <c r="G69379" s="399"/>
    </row>
    <row r="69380" spans="7:7" x14ac:dyDescent="0.35">
      <c r="G69380" s="399"/>
    </row>
    <row r="69381" spans="7:7" x14ac:dyDescent="0.35">
      <c r="G69381" s="399"/>
    </row>
    <row r="69382" spans="7:7" x14ac:dyDescent="0.35">
      <c r="G69382" s="399"/>
    </row>
    <row r="69383" spans="7:7" x14ac:dyDescent="0.35">
      <c r="G69383" s="399"/>
    </row>
    <row r="69384" spans="7:7" x14ac:dyDescent="0.35">
      <c r="G69384" s="399"/>
    </row>
    <row r="69385" spans="7:7" x14ac:dyDescent="0.35">
      <c r="G69385" s="399"/>
    </row>
    <row r="69386" spans="7:7" x14ac:dyDescent="0.35">
      <c r="G69386" s="399"/>
    </row>
    <row r="69387" spans="7:7" x14ac:dyDescent="0.35">
      <c r="G69387" s="399"/>
    </row>
    <row r="69388" spans="7:7" x14ac:dyDescent="0.35">
      <c r="G69388" s="399"/>
    </row>
    <row r="69389" spans="7:7" x14ac:dyDescent="0.35">
      <c r="G69389" s="399"/>
    </row>
    <row r="69390" spans="7:7" x14ac:dyDescent="0.35">
      <c r="G69390" s="399"/>
    </row>
    <row r="69391" spans="7:7" x14ac:dyDescent="0.35">
      <c r="G69391" s="399"/>
    </row>
    <row r="69392" spans="7:7" x14ac:dyDescent="0.35">
      <c r="G69392" s="399"/>
    </row>
    <row r="69393" spans="7:7" x14ac:dyDescent="0.35">
      <c r="G69393" s="399"/>
    </row>
    <row r="69394" spans="7:7" x14ac:dyDescent="0.35">
      <c r="G69394" s="399"/>
    </row>
    <row r="69395" spans="7:7" x14ac:dyDescent="0.35">
      <c r="G69395" s="399"/>
    </row>
    <row r="69396" spans="7:7" x14ac:dyDescent="0.35">
      <c r="G69396" s="399"/>
    </row>
    <row r="69397" spans="7:7" x14ac:dyDescent="0.35">
      <c r="G69397" s="399"/>
    </row>
    <row r="69398" spans="7:7" x14ac:dyDescent="0.35">
      <c r="G69398" s="399"/>
    </row>
    <row r="69399" spans="7:7" x14ac:dyDescent="0.35">
      <c r="G69399" s="399"/>
    </row>
    <row r="69400" spans="7:7" x14ac:dyDescent="0.35">
      <c r="G69400" s="399"/>
    </row>
    <row r="69401" spans="7:7" x14ac:dyDescent="0.35">
      <c r="G69401" s="399"/>
    </row>
    <row r="69402" spans="7:7" x14ac:dyDescent="0.35">
      <c r="G69402" s="399"/>
    </row>
    <row r="69403" spans="7:7" x14ac:dyDescent="0.35">
      <c r="G69403" s="399"/>
    </row>
    <row r="69404" spans="7:7" x14ac:dyDescent="0.35">
      <c r="G69404" s="399"/>
    </row>
    <row r="69405" spans="7:7" x14ac:dyDescent="0.35">
      <c r="G69405" s="399"/>
    </row>
    <row r="69406" spans="7:7" x14ac:dyDescent="0.35">
      <c r="G69406" s="399"/>
    </row>
    <row r="69407" spans="7:7" x14ac:dyDescent="0.35">
      <c r="G69407" s="399"/>
    </row>
    <row r="69408" spans="7:7" x14ac:dyDescent="0.35">
      <c r="G69408" s="399"/>
    </row>
    <row r="69409" spans="7:7" x14ac:dyDescent="0.35">
      <c r="G69409" s="399"/>
    </row>
    <row r="69410" spans="7:7" x14ac:dyDescent="0.35">
      <c r="G69410" s="399"/>
    </row>
    <row r="69411" spans="7:7" x14ac:dyDescent="0.35">
      <c r="G69411" s="399"/>
    </row>
    <row r="69412" spans="7:7" x14ac:dyDescent="0.35">
      <c r="G69412" s="399"/>
    </row>
    <row r="69413" spans="7:7" x14ac:dyDescent="0.35">
      <c r="G69413" s="399"/>
    </row>
    <row r="69414" spans="7:7" x14ac:dyDescent="0.35">
      <c r="G69414" s="399"/>
    </row>
    <row r="69415" spans="7:7" x14ac:dyDescent="0.35">
      <c r="G69415" s="399"/>
    </row>
    <row r="69416" spans="7:7" x14ac:dyDescent="0.35">
      <c r="G69416" s="399"/>
    </row>
    <row r="69417" spans="7:7" x14ac:dyDescent="0.35">
      <c r="G69417" s="399"/>
    </row>
    <row r="69418" spans="7:7" x14ac:dyDescent="0.35">
      <c r="G69418" s="399"/>
    </row>
    <row r="69419" spans="7:7" x14ac:dyDescent="0.35">
      <c r="G69419" s="399"/>
    </row>
    <row r="69420" spans="7:7" x14ac:dyDescent="0.35">
      <c r="G69420" s="399"/>
    </row>
    <row r="69421" spans="7:7" x14ac:dyDescent="0.35">
      <c r="G69421" s="399"/>
    </row>
    <row r="69422" spans="7:7" x14ac:dyDescent="0.35">
      <c r="G69422" s="399"/>
    </row>
    <row r="69423" spans="7:7" x14ac:dyDescent="0.35">
      <c r="G69423" s="399"/>
    </row>
    <row r="69424" spans="7:7" x14ac:dyDescent="0.35">
      <c r="G69424" s="399"/>
    </row>
    <row r="69425" spans="7:7" x14ac:dyDescent="0.35">
      <c r="G69425" s="399"/>
    </row>
    <row r="69426" spans="7:7" x14ac:dyDescent="0.35">
      <c r="G69426" s="399"/>
    </row>
    <row r="69427" spans="7:7" x14ac:dyDescent="0.35">
      <c r="G69427" s="399"/>
    </row>
    <row r="69428" spans="7:7" x14ac:dyDescent="0.35">
      <c r="G69428" s="399"/>
    </row>
    <row r="69429" spans="7:7" x14ac:dyDescent="0.35">
      <c r="G69429" s="399"/>
    </row>
    <row r="69430" spans="7:7" x14ac:dyDescent="0.35">
      <c r="G69430" s="399"/>
    </row>
    <row r="69431" spans="7:7" x14ac:dyDescent="0.35">
      <c r="G69431" s="399"/>
    </row>
    <row r="69432" spans="7:7" x14ac:dyDescent="0.35">
      <c r="G69432" s="399"/>
    </row>
    <row r="69433" spans="7:7" x14ac:dyDescent="0.35">
      <c r="G69433" s="399"/>
    </row>
    <row r="69434" spans="7:7" x14ac:dyDescent="0.35">
      <c r="G69434" s="399"/>
    </row>
    <row r="69435" spans="7:7" x14ac:dyDescent="0.35">
      <c r="G69435" s="399"/>
    </row>
    <row r="69436" spans="7:7" x14ac:dyDescent="0.35">
      <c r="G69436" s="399"/>
    </row>
    <row r="69437" spans="7:7" x14ac:dyDescent="0.35">
      <c r="G69437" s="399"/>
    </row>
    <row r="69438" spans="7:7" x14ac:dyDescent="0.35">
      <c r="G69438" s="399"/>
    </row>
    <row r="69439" spans="7:7" x14ac:dyDescent="0.35">
      <c r="G69439" s="399"/>
    </row>
    <row r="69440" spans="7:7" x14ac:dyDescent="0.35">
      <c r="G69440" s="399"/>
    </row>
    <row r="69441" spans="7:7" x14ac:dyDescent="0.35">
      <c r="G69441" s="399"/>
    </row>
    <row r="69442" spans="7:7" x14ac:dyDescent="0.35">
      <c r="G69442" s="399"/>
    </row>
    <row r="69443" spans="7:7" x14ac:dyDescent="0.35">
      <c r="G69443" s="399"/>
    </row>
    <row r="69444" spans="7:7" x14ac:dyDescent="0.35">
      <c r="G69444" s="399"/>
    </row>
    <row r="69445" spans="7:7" x14ac:dyDescent="0.35">
      <c r="G69445" s="399"/>
    </row>
    <row r="69446" spans="7:7" x14ac:dyDescent="0.35">
      <c r="G69446" s="399"/>
    </row>
    <row r="69447" spans="7:7" x14ac:dyDescent="0.35">
      <c r="G69447" s="399"/>
    </row>
    <row r="69448" spans="7:7" x14ac:dyDescent="0.35">
      <c r="G69448" s="399"/>
    </row>
    <row r="69449" spans="7:7" x14ac:dyDescent="0.35">
      <c r="G69449" s="399"/>
    </row>
    <row r="69450" spans="7:7" x14ac:dyDescent="0.35">
      <c r="G69450" s="399"/>
    </row>
    <row r="69451" spans="7:7" x14ac:dyDescent="0.35">
      <c r="G69451" s="399"/>
    </row>
    <row r="69452" spans="7:7" x14ac:dyDescent="0.35">
      <c r="G69452" s="399"/>
    </row>
    <row r="69453" spans="7:7" x14ac:dyDescent="0.35">
      <c r="G69453" s="399"/>
    </row>
    <row r="69454" spans="7:7" x14ac:dyDescent="0.35">
      <c r="G69454" s="399"/>
    </row>
    <row r="69455" spans="7:7" x14ac:dyDescent="0.35">
      <c r="G69455" s="399"/>
    </row>
    <row r="69456" spans="7:7" x14ac:dyDescent="0.35">
      <c r="G69456" s="399"/>
    </row>
    <row r="69457" spans="7:7" x14ac:dyDescent="0.35">
      <c r="G69457" s="399"/>
    </row>
    <row r="69458" spans="7:7" x14ac:dyDescent="0.35">
      <c r="G69458" s="399"/>
    </row>
    <row r="69459" spans="7:7" x14ac:dyDescent="0.35">
      <c r="G69459" s="399"/>
    </row>
    <row r="69460" spans="7:7" x14ac:dyDescent="0.35">
      <c r="G69460" s="399"/>
    </row>
    <row r="69461" spans="7:7" x14ac:dyDescent="0.35">
      <c r="G69461" s="399"/>
    </row>
    <row r="69462" spans="7:7" x14ac:dyDescent="0.35">
      <c r="G69462" s="399"/>
    </row>
    <row r="69463" spans="7:7" x14ac:dyDescent="0.35">
      <c r="G69463" s="399"/>
    </row>
    <row r="69464" spans="7:7" x14ac:dyDescent="0.35">
      <c r="G69464" s="399"/>
    </row>
    <row r="69465" spans="7:7" x14ac:dyDescent="0.35">
      <c r="G69465" s="399"/>
    </row>
    <row r="69466" spans="7:7" x14ac:dyDescent="0.35">
      <c r="G69466" s="399"/>
    </row>
    <row r="69467" spans="7:7" x14ac:dyDescent="0.35">
      <c r="G69467" s="399"/>
    </row>
    <row r="69468" spans="7:7" x14ac:dyDescent="0.35">
      <c r="G69468" s="399"/>
    </row>
    <row r="69469" spans="7:7" x14ac:dyDescent="0.35">
      <c r="G69469" s="399"/>
    </row>
    <row r="69470" spans="7:7" x14ac:dyDescent="0.35">
      <c r="G69470" s="399"/>
    </row>
    <row r="69471" spans="7:7" x14ac:dyDescent="0.35">
      <c r="G69471" s="399"/>
    </row>
    <row r="69472" spans="7:7" x14ac:dyDescent="0.35">
      <c r="G69472" s="399"/>
    </row>
    <row r="69473" spans="7:7" x14ac:dyDescent="0.35">
      <c r="G69473" s="399"/>
    </row>
    <row r="69474" spans="7:7" x14ac:dyDescent="0.35">
      <c r="G69474" s="399"/>
    </row>
    <row r="69475" spans="7:7" x14ac:dyDescent="0.35">
      <c r="G69475" s="399"/>
    </row>
    <row r="69476" spans="7:7" x14ac:dyDescent="0.35">
      <c r="G69476" s="399"/>
    </row>
    <row r="69477" spans="7:7" x14ac:dyDescent="0.35">
      <c r="G69477" s="399"/>
    </row>
    <row r="69478" spans="7:7" x14ac:dyDescent="0.35">
      <c r="G69478" s="399"/>
    </row>
    <row r="69479" spans="7:7" x14ac:dyDescent="0.35">
      <c r="G69479" s="399"/>
    </row>
    <row r="69480" spans="7:7" x14ac:dyDescent="0.35">
      <c r="G69480" s="399"/>
    </row>
    <row r="69481" spans="7:7" x14ac:dyDescent="0.35">
      <c r="G69481" s="399"/>
    </row>
    <row r="69482" spans="7:7" x14ac:dyDescent="0.35">
      <c r="G69482" s="399"/>
    </row>
    <row r="69483" spans="7:7" x14ac:dyDescent="0.35">
      <c r="G69483" s="399"/>
    </row>
    <row r="69484" spans="7:7" x14ac:dyDescent="0.35">
      <c r="G69484" s="399"/>
    </row>
    <row r="69485" spans="7:7" x14ac:dyDescent="0.35">
      <c r="G69485" s="399"/>
    </row>
    <row r="69486" spans="7:7" x14ac:dyDescent="0.35">
      <c r="G69486" s="399"/>
    </row>
    <row r="69487" spans="7:7" x14ac:dyDescent="0.35">
      <c r="G69487" s="399"/>
    </row>
    <row r="69488" spans="7:7" x14ac:dyDescent="0.35">
      <c r="G69488" s="399"/>
    </row>
    <row r="69489" spans="7:7" x14ac:dyDescent="0.35">
      <c r="G69489" s="399"/>
    </row>
    <row r="69490" spans="7:7" x14ac:dyDescent="0.35">
      <c r="G69490" s="399"/>
    </row>
    <row r="69491" spans="7:7" x14ac:dyDescent="0.35">
      <c r="G69491" s="399"/>
    </row>
    <row r="69492" spans="7:7" x14ac:dyDescent="0.35">
      <c r="G69492" s="399"/>
    </row>
    <row r="69493" spans="7:7" x14ac:dyDescent="0.35">
      <c r="G69493" s="399"/>
    </row>
    <row r="69494" spans="7:7" x14ac:dyDescent="0.35">
      <c r="G69494" s="399"/>
    </row>
    <row r="69495" spans="7:7" x14ac:dyDescent="0.35">
      <c r="G69495" s="399"/>
    </row>
    <row r="69496" spans="7:7" x14ac:dyDescent="0.35">
      <c r="G69496" s="399"/>
    </row>
    <row r="69497" spans="7:7" x14ac:dyDescent="0.35">
      <c r="G69497" s="399"/>
    </row>
    <row r="69498" spans="7:7" x14ac:dyDescent="0.35">
      <c r="G69498" s="399"/>
    </row>
    <row r="69499" spans="7:7" x14ac:dyDescent="0.35">
      <c r="G69499" s="399"/>
    </row>
    <row r="69500" spans="7:7" x14ac:dyDescent="0.35">
      <c r="G69500" s="399"/>
    </row>
    <row r="69501" spans="7:7" x14ac:dyDescent="0.35">
      <c r="G69501" s="399"/>
    </row>
    <row r="69502" spans="7:7" x14ac:dyDescent="0.35">
      <c r="G69502" s="399"/>
    </row>
    <row r="69503" spans="7:7" x14ac:dyDescent="0.35">
      <c r="G69503" s="399"/>
    </row>
    <row r="69504" spans="7:7" x14ac:dyDescent="0.35">
      <c r="G69504" s="399"/>
    </row>
    <row r="69505" spans="7:7" x14ac:dyDescent="0.35">
      <c r="G69505" s="399"/>
    </row>
    <row r="69506" spans="7:7" x14ac:dyDescent="0.35">
      <c r="G69506" s="399"/>
    </row>
    <row r="69507" spans="7:7" x14ac:dyDescent="0.35">
      <c r="G69507" s="399"/>
    </row>
    <row r="69508" spans="7:7" x14ac:dyDescent="0.35">
      <c r="G69508" s="399"/>
    </row>
    <row r="69509" spans="7:7" x14ac:dyDescent="0.35">
      <c r="G69509" s="399"/>
    </row>
    <row r="69510" spans="7:7" x14ac:dyDescent="0.35">
      <c r="G69510" s="399"/>
    </row>
    <row r="69511" spans="7:7" x14ac:dyDescent="0.35">
      <c r="G69511" s="399"/>
    </row>
    <row r="69512" spans="7:7" x14ac:dyDescent="0.35">
      <c r="G69512" s="399"/>
    </row>
    <row r="69513" spans="7:7" x14ac:dyDescent="0.35">
      <c r="G69513" s="399"/>
    </row>
    <row r="69514" spans="7:7" x14ac:dyDescent="0.35">
      <c r="G69514" s="399"/>
    </row>
    <row r="69515" spans="7:7" x14ac:dyDescent="0.35">
      <c r="G69515" s="399"/>
    </row>
    <row r="69516" spans="7:7" x14ac:dyDescent="0.35">
      <c r="G69516" s="399"/>
    </row>
    <row r="69517" spans="7:7" x14ac:dyDescent="0.35">
      <c r="G69517" s="399"/>
    </row>
    <row r="69518" spans="7:7" x14ac:dyDescent="0.35">
      <c r="G69518" s="399"/>
    </row>
    <row r="69519" spans="7:7" x14ac:dyDescent="0.35">
      <c r="G69519" s="399"/>
    </row>
    <row r="69520" spans="7:7" x14ac:dyDescent="0.35">
      <c r="G69520" s="399"/>
    </row>
    <row r="69521" spans="7:7" x14ac:dyDescent="0.35">
      <c r="G69521" s="399"/>
    </row>
    <row r="69522" spans="7:7" x14ac:dyDescent="0.35">
      <c r="G69522" s="399"/>
    </row>
    <row r="69523" spans="7:7" x14ac:dyDescent="0.35">
      <c r="G69523" s="399"/>
    </row>
    <row r="69524" spans="7:7" x14ac:dyDescent="0.35">
      <c r="G69524" s="399"/>
    </row>
    <row r="69525" spans="7:7" x14ac:dyDescent="0.35">
      <c r="G69525" s="399"/>
    </row>
    <row r="69526" spans="7:7" x14ac:dyDescent="0.35">
      <c r="G69526" s="399"/>
    </row>
    <row r="69527" spans="7:7" x14ac:dyDescent="0.35">
      <c r="G69527" s="399"/>
    </row>
    <row r="69528" spans="7:7" x14ac:dyDescent="0.35">
      <c r="G69528" s="399"/>
    </row>
    <row r="69529" spans="7:7" x14ac:dyDescent="0.35">
      <c r="G69529" s="399"/>
    </row>
    <row r="69530" spans="7:7" x14ac:dyDescent="0.35">
      <c r="G69530" s="399"/>
    </row>
    <row r="69531" spans="7:7" x14ac:dyDescent="0.35">
      <c r="G69531" s="399"/>
    </row>
    <row r="69532" spans="7:7" x14ac:dyDescent="0.35">
      <c r="G69532" s="399"/>
    </row>
    <row r="69533" spans="7:7" x14ac:dyDescent="0.35">
      <c r="G69533" s="399"/>
    </row>
    <row r="69534" spans="7:7" x14ac:dyDescent="0.35">
      <c r="G69534" s="399"/>
    </row>
    <row r="69535" spans="7:7" x14ac:dyDescent="0.35">
      <c r="G69535" s="399"/>
    </row>
    <row r="69536" spans="7:7" x14ac:dyDescent="0.35">
      <c r="G69536" s="399"/>
    </row>
    <row r="69537" spans="7:7" x14ac:dyDescent="0.35">
      <c r="G69537" s="399"/>
    </row>
    <row r="69538" spans="7:7" x14ac:dyDescent="0.35">
      <c r="G69538" s="399"/>
    </row>
    <row r="69539" spans="7:7" x14ac:dyDescent="0.35">
      <c r="G69539" s="399"/>
    </row>
    <row r="69540" spans="7:7" x14ac:dyDescent="0.35">
      <c r="G69540" s="399"/>
    </row>
    <row r="69541" spans="7:7" x14ac:dyDescent="0.35">
      <c r="G69541" s="399"/>
    </row>
    <row r="69542" spans="7:7" x14ac:dyDescent="0.35">
      <c r="G69542" s="399"/>
    </row>
    <row r="69543" spans="7:7" x14ac:dyDescent="0.35">
      <c r="G69543" s="399"/>
    </row>
    <row r="69544" spans="7:7" x14ac:dyDescent="0.35">
      <c r="G69544" s="399"/>
    </row>
    <row r="69545" spans="7:7" x14ac:dyDescent="0.35">
      <c r="G69545" s="399"/>
    </row>
    <row r="69546" spans="7:7" x14ac:dyDescent="0.35">
      <c r="G69546" s="399"/>
    </row>
    <row r="69547" spans="7:7" x14ac:dyDescent="0.35">
      <c r="G69547" s="399"/>
    </row>
    <row r="69548" spans="7:7" x14ac:dyDescent="0.35">
      <c r="G69548" s="399"/>
    </row>
    <row r="69549" spans="7:7" x14ac:dyDescent="0.35">
      <c r="G69549" s="399"/>
    </row>
    <row r="69550" spans="7:7" x14ac:dyDescent="0.35">
      <c r="G69550" s="399"/>
    </row>
    <row r="69551" spans="7:7" x14ac:dyDescent="0.35">
      <c r="G69551" s="399"/>
    </row>
    <row r="69552" spans="7:7" x14ac:dyDescent="0.35">
      <c r="G69552" s="399"/>
    </row>
    <row r="69553" spans="7:7" x14ac:dyDescent="0.35">
      <c r="G69553" s="399"/>
    </row>
    <row r="69554" spans="7:7" x14ac:dyDescent="0.35">
      <c r="G69554" s="399"/>
    </row>
    <row r="69555" spans="7:7" x14ac:dyDescent="0.35">
      <c r="G69555" s="399"/>
    </row>
    <row r="69556" spans="7:7" x14ac:dyDescent="0.35">
      <c r="G69556" s="399"/>
    </row>
    <row r="69557" spans="7:7" x14ac:dyDescent="0.35">
      <c r="G69557" s="399"/>
    </row>
    <row r="69558" spans="7:7" x14ac:dyDescent="0.35">
      <c r="G69558" s="399"/>
    </row>
    <row r="69559" spans="7:7" x14ac:dyDescent="0.35">
      <c r="G69559" s="399"/>
    </row>
    <row r="69560" spans="7:7" x14ac:dyDescent="0.35">
      <c r="G69560" s="399"/>
    </row>
    <row r="69561" spans="7:7" x14ac:dyDescent="0.35">
      <c r="G69561" s="399"/>
    </row>
    <row r="69562" spans="7:7" x14ac:dyDescent="0.35">
      <c r="G69562" s="399"/>
    </row>
    <row r="69563" spans="7:7" x14ac:dyDescent="0.35">
      <c r="G69563" s="399"/>
    </row>
    <row r="69564" spans="7:7" x14ac:dyDescent="0.35">
      <c r="G69564" s="399"/>
    </row>
    <row r="69565" spans="7:7" x14ac:dyDescent="0.35">
      <c r="G69565" s="399"/>
    </row>
    <row r="69566" spans="7:7" x14ac:dyDescent="0.35">
      <c r="G69566" s="399"/>
    </row>
    <row r="69567" spans="7:7" x14ac:dyDescent="0.35">
      <c r="G69567" s="399"/>
    </row>
    <row r="69568" spans="7:7" x14ac:dyDescent="0.35">
      <c r="G69568" s="399"/>
    </row>
    <row r="69569" spans="7:7" x14ac:dyDescent="0.35">
      <c r="G69569" s="399"/>
    </row>
    <row r="69570" spans="7:7" x14ac:dyDescent="0.35">
      <c r="G69570" s="399"/>
    </row>
    <row r="69571" spans="7:7" x14ac:dyDescent="0.35">
      <c r="G69571" s="399"/>
    </row>
    <row r="69572" spans="7:7" x14ac:dyDescent="0.35">
      <c r="G69572" s="399"/>
    </row>
    <row r="69573" spans="7:7" x14ac:dyDescent="0.35">
      <c r="G69573" s="399"/>
    </row>
    <row r="69574" spans="7:7" x14ac:dyDescent="0.35">
      <c r="G69574" s="399"/>
    </row>
    <row r="69575" spans="7:7" x14ac:dyDescent="0.35">
      <c r="G69575" s="399"/>
    </row>
    <row r="69576" spans="7:7" x14ac:dyDescent="0.35">
      <c r="G69576" s="399"/>
    </row>
    <row r="69577" spans="7:7" x14ac:dyDescent="0.35">
      <c r="G69577" s="399"/>
    </row>
    <row r="69578" spans="7:7" x14ac:dyDescent="0.35">
      <c r="G69578" s="399"/>
    </row>
    <row r="69579" spans="7:7" x14ac:dyDescent="0.35">
      <c r="G69579" s="399"/>
    </row>
    <row r="69580" spans="7:7" x14ac:dyDescent="0.35">
      <c r="G69580" s="399"/>
    </row>
    <row r="69581" spans="7:7" x14ac:dyDescent="0.35">
      <c r="G69581" s="399"/>
    </row>
    <row r="69582" spans="7:7" x14ac:dyDescent="0.35">
      <c r="G69582" s="399"/>
    </row>
    <row r="69583" spans="7:7" x14ac:dyDescent="0.35">
      <c r="G69583" s="399"/>
    </row>
    <row r="69584" spans="7:7" x14ac:dyDescent="0.35">
      <c r="G69584" s="399"/>
    </row>
    <row r="69585" spans="7:7" x14ac:dyDescent="0.35">
      <c r="G69585" s="399"/>
    </row>
    <row r="69586" spans="7:7" x14ac:dyDescent="0.35">
      <c r="G69586" s="399"/>
    </row>
    <row r="69587" spans="7:7" x14ac:dyDescent="0.35">
      <c r="G69587" s="399"/>
    </row>
    <row r="69588" spans="7:7" x14ac:dyDescent="0.35">
      <c r="G69588" s="399"/>
    </row>
    <row r="69589" spans="7:7" x14ac:dyDescent="0.35">
      <c r="G69589" s="399"/>
    </row>
    <row r="69590" spans="7:7" x14ac:dyDescent="0.35">
      <c r="G69590" s="399"/>
    </row>
    <row r="69591" spans="7:7" x14ac:dyDescent="0.35">
      <c r="G69591" s="399"/>
    </row>
    <row r="69592" spans="7:7" x14ac:dyDescent="0.35">
      <c r="G69592" s="399"/>
    </row>
    <row r="69593" spans="7:7" x14ac:dyDescent="0.35">
      <c r="G69593" s="399"/>
    </row>
    <row r="69594" spans="7:7" x14ac:dyDescent="0.35">
      <c r="G69594" s="399"/>
    </row>
    <row r="69595" spans="7:7" x14ac:dyDescent="0.35">
      <c r="G69595" s="399"/>
    </row>
    <row r="69596" spans="7:7" x14ac:dyDescent="0.35">
      <c r="G69596" s="399"/>
    </row>
    <row r="69597" spans="7:7" x14ac:dyDescent="0.35">
      <c r="G69597" s="399"/>
    </row>
    <row r="69598" spans="7:7" x14ac:dyDescent="0.35">
      <c r="G69598" s="399"/>
    </row>
    <row r="69599" spans="7:7" x14ac:dyDescent="0.35">
      <c r="G69599" s="399"/>
    </row>
    <row r="69600" spans="7:7" x14ac:dyDescent="0.35">
      <c r="G69600" s="399"/>
    </row>
    <row r="69601" spans="7:7" x14ac:dyDescent="0.35">
      <c r="G69601" s="399"/>
    </row>
    <row r="69602" spans="7:7" x14ac:dyDescent="0.35">
      <c r="G69602" s="399"/>
    </row>
    <row r="69603" spans="7:7" x14ac:dyDescent="0.35">
      <c r="G69603" s="399"/>
    </row>
    <row r="69604" spans="7:7" x14ac:dyDescent="0.35">
      <c r="G69604" s="399"/>
    </row>
    <row r="69605" spans="7:7" x14ac:dyDescent="0.35">
      <c r="G69605" s="399"/>
    </row>
    <row r="69606" spans="7:7" x14ac:dyDescent="0.35">
      <c r="G69606" s="399"/>
    </row>
    <row r="69607" spans="7:7" x14ac:dyDescent="0.35">
      <c r="G69607" s="399"/>
    </row>
    <row r="69608" spans="7:7" x14ac:dyDescent="0.35">
      <c r="G69608" s="399"/>
    </row>
    <row r="69609" spans="7:7" x14ac:dyDescent="0.35">
      <c r="G69609" s="399"/>
    </row>
    <row r="69610" spans="7:7" x14ac:dyDescent="0.35">
      <c r="G69610" s="399"/>
    </row>
    <row r="69611" spans="7:7" x14ac:dyDescent="0.35">
      <c r="G69611" s="399"/>
    </row>
    <row r="69612" spans="7:7" x14ac:dyDescent="0.35">
      <c r="G69612" s="399"/>
    </row>
    <row r="69613" spans="7:7" x14ac:dyDescent="0.35">
      <c r="G69613" s="399"/>
    </row>
    <row r="69614" spans="7:7" x14ac:dyDescent="0.35">
      <c r="G69614" s="399"/>
    </row>
    <row r="69615" spans="7:7" x14ac:dyDescent="0.35">
      <c r="G69615" s="399"/>
    </row>
    <row r="69616" spans="7:7" x14ac:dyDescent="0.35">
      <c r="G69616" s="399"/>
    </row>
    <row r="69617" spans="7:7" x14ac:dyDescent="0.35">
      <c r="G69617" s="399"/>
    </row>
    <row r="69618" spans="7:7" x14ac:dyDescent="0.35">
      <c r="G69618" s="399"/>
    </row>
    <row r="69619" spans="7:7" x14ac:dyDescent="0.35">
      <c r="G69619" s="399"/>
    </row>
    <row r="69620" spans="7:7" x14ac:dyDescent="0.35">
      <c r="G69620" s="399"/>
    </row>
    <row r="69621" spans="7:7" x14ac:dyDescent="0.35">
      <c r="G69621" s="399"/>
    </row>
    <row r="69622" spans="7:7" x14ac:dyDescent="0.35">
      <c r="G69622" s="399"/>
    </row>
    <row r="69623" spans="7:7" x14ac:dyDescent="0.35">
      <c r="G69623" s="399"/>
    </row>
    <row r="69624" spans="7:7" x14ac:dyDescent="0.35">
      <c r="G69624" s="399"/>
    </row>
    <row r="69625" spans="7:7" x14ac:dyDescent="0.35">
      <c r="G69625" s="399"/>
    </row>
    <row r="69626" spans="7:7" x14ac:dyDescent="0.35">
      <c r="G69626" s="399"/>
    </row>
    <row r="69627" spans="7:7" x14ac:dyDescent="0.35">
      <c r="G69627" s="399"/>
    </row>
    <row r="69628" spans="7:7" x14ac:dyDescent="0.35">
      <c r="G69628" s="399"/>
    </row>
    <row r="69629" spans="7:7" x14ac:dyDescent="0.35">
      <c r="G69629" s="399"/>
    </row>
    <row r="69630" spans="7:7" x14ac:dyDescent="0.35">
      <c r="G69630" s="399"/>
    </row>
    <row r="69631" spans="7:7" x14ac:dyDescent="0.35">
      <c r="G69631" s="399"/>
    </row>
    <row r="69632" spans="7:7" x14ac:dyDescent="0.35">
      <c r="G69632" s="399"/>
    </row>
    <row r="69633" spans="7:7" x14ac:dyDescent="0.35">
      <c r="G69633" s="399"/>
    </row>
    <row r="69634" spans="7:7" x14ac:dyDescent="0.35">
      <c r="G69634" s="399"/>
    </row>
    <row r="69635" spans="7:7" x14ac:dyDescent="0.35">
      <c r="G69635" s="399"/>
    </row>
    <row r="69636" spans="7:7" x14ac:dyDescent="0.35">
      <c r="G69636" s="399"/>
    </row>
    <row r="69637" spans="7:7" x14ac:dyDescent="0.35">
      <c r="G69637" s="399"/>
    </row>
    <row r="69638" spans="7:7" x14ac:dyDescent="0.35">
      <c r="G69638" s="399"/>
    </row>
    <row r="69639" spans="7:7" x14ac:dyDescent="0.35">
      <c r="G69639" s="399"/>
    </row>
    <row r="69640" spans="7:7" x14ac:dyDescent="0.35">
      <c r="G69640" s="399"/>
    </row>
    <row r="69641" spans="7:7" x14ac:dyDescent="0.35">
      <c r="G69641" s="399"/>
    </row>
    <row r="69642" spans="7:7" x14ac:dyDescent="0.35">
      <c r="G69642" s="399"/>
    </row>
    <row r="69643" spans="7:7" x14ac:dyDescent="0.35">
      <c r="G69643" s="399"/>
    </row>
    <row r="69644" spans="7:7" x14ac:dyDescent="0.35">
      <c r="G69644" s="399"/>
    </row>
    <row r="69645" spans="7:7" x14ac:dyDescent="0.35">
      <c r="G69645" s="399"/>
    </row>
    <row r="69646" spans="7:7" x14ac:dyDescent="0.35">
      <c r="G69646" s="399"/>
    </row>
    <row r="69647" spans="7:7" x14ac:dyDescent="0.35">
      <c r="G69647" s="399"/>
    </row>
    <row r="69648" spans="7:7" x14ac:dyDescent="0.35">
      <c r="G69648" s="399"/>
    </row>
    <row r="69649" spans="7:7" x14ac:dyDescent="0.35">
      <c r="G69649" s="399"/>
    </row>
    <row r="69650" spans="7:7" x14ac:dyDescent="0.35">
      <c r="G69650" s="399"/>
    </row>
    <row r="69651" spans="7:7" x14ac:dyDescent="0.35">
      <c r="G69651" s="399"/>
    </row>
    <row r="69652" spans="7:7" x14ac:dyDescent="0.35">
      <c r="G69652" s="399"/>
    </row>
    <row r="69653" spans="7:7" x14ac:dyDescent="0.35">
      <c r="G69653" s="399"/>
    </row>
    <row r="69654" spans="7:7" x14ac:dyDescent="0.35">
      <c r="G69654" s="399"/>
    </row>
    <row r="69655" spans="7:7" x14ac:dyDescent="0.35">
      <c r="G69655" s="399"/>
    </row>
    <row r="69656" spans="7:7" x14ac:dyDescent="0.35">
      <c r="G69656" s="399"/>
    </row>
    <row r="69657" spans="7:7" x14ac:dyDescent="0.35">
      <c r="G69657" s="399"/>
    </row>
    <row r="69658" spans="7:7" x14ac:dyDescent="0.35">
      <c r="G69658" s="399"/>
    </row>
    <row r="69659" spans="7:7" x14ac:dyDescent="0.35">
      <c r="G69659" s="399"/>
    </row>
    <row r="69660" spans="7:7" x14ac:dyDescent="0.35">
      <c r="G69660" s="399"/>
    </row>
    <row r="69661" spans="7:7" x14ac:dyDescent="0.35">
      <c r="G69661" s="399"/>
    </row>
    <row r="69662" spans="7:7" x14ac:dyDescent="0.35">
      <c r="G69662" s="399"/>
    </row>
    <row r="69663" spans="7:7" x14ac:dyDescent="0.35">
      <c r="G69663" s="399"/>
    </row>
    <row r="69664" spans="7:7" x14ac:dyDescent="0.35">
      <c r="G69664" s="399"/>
    </row>
    <row r="69665" spans="7:7" x14ac:dyDescent="0.35">
      <c r="G69665" s="399"/>
    </row>
    <row r="69666" spans="7:7" x14ac:dyDescent="0.35">
      <c r="G69666" s="399"/>
    </row>
    <row r="69667" spans="7:7" x14ac:dyDescent="0.35">
      <c r="G69667" s="399"/>
    </row>
    <row r="69668" spans="7:7" x14ac:dyDescent="0.35">
      <c r="G69668" s="399"/>
    </row>
    <row r="69669" spans="7:7" x14ac:dyDescent="0.35">
      <c r="G69669" s="399"/>
    </row>
    <row r="69670" spans="7:7" x14ac:dyDescent="0.35">
      <c r="G69670" s="399"/>
    </row>
    <row r="69671" spans="7:7" x14ac:dyDescent="0.35">
      <c r="G69671" s="399"/>
    </row>
    <row r="69672" spans="7:7" x14ac:dyDescent="0.35">
      <c r="G69672" s="399"/>
    </row>
    <row r="69673" spans="7:7" x14ac:dyDescent="0.35">
      <c r="G69673" s="399"/>
    </row>
    <row r="69674" spans="7:7" x14ac:dyDescent="0.35">
      <c r="G69674" s="399"/>
    </row>
    <row r="69675" spans="7:7" x14ac:dyDescent="0.35">
      <c r="G69675" s="399"/>
    </row>
    <row r="69676" spans="7:7" x14ac:dyDescent="0.35">
      <c r="G69676" s="399"/>
    </row>
    <row r="69677" spans="7:7" x14ac:dyDescent="0.35">
      <c r="G69677" s="399"/>
    </row>
    <row r="69678" spans="7:7" x14ac:dyDescent="0.35">
      <c r="G69678" s="399"/>
    </row>
    <row r="69679" spans="7:7" x14ac:dyDescent="0.35">
      <c r="G69679" s="399"/>
    </row>
    <row r="69680" spans="7:7" x14ac:dyDescent="0.35">
      <c r="G69680" s="399"/>
    </row>
    <row r="69681" spans="7:7" x14ac:dyDescent="0.35">
      <c r="G69681" s="399"/>
    </row>
    <row r="69682" spans="7:7" x14ac:dyDescent="0.35">
      <c r="G69682" s="399"/>
    </row>
    <row r="69683" spans="7:7" x14ac:dyDescent="0.35">
      <c r="G69683" s="399"/>
    </row>
    <row r="69684" spans="7:7" x14ac:dyDescent="0.35">
      <c r="G69684" s="399"/>
    </row>
    <row r="69685" spans="7:7" x14ac:dyDescent="0.35">
      <c r="G69685" s="399"/>
    </row>
    <row r="69686" spans="7:7" x14ac:dyDescent="0.35">
      <c r="G69686" s="399"/>
    </row>
    <row r="69687" spans="7:7" x14ac:dyDescent="0.35">
      <c r="G69687" s="399"/>
    </row>
    <row r="69688" spans="7:7" x14ac:dyDescent="0.35">
      <c r="G69688" s="399"/>
    </row>
    <row r="69689" spans="7:7" x14ac:dyDescent="0.35">
      <c r="G69689" s="399"/>
    </row>
    <row r="69690" spans="7:7" x14ac:dyDescent="0.35">
      <c r="G69690" s="399"/>
    </row>
    <row r="69691" spans="7:7" x14ac:dyDescent="0.35">
      <c r="G69691" s="399"/>
    </row>
    <row r="69692" spans="7:7" x14ac:dyDescent="0.35">
      <c r="G69692" s="399"/>
    </row>
    <row r="69693" spans="7:7" x14ac:dyDescent="0.35">
      <c r="G69693" s="399"/>
    </row>
    <row r="69694" spans="7:7" x14ac:dyDescent="0.35">
      <c r="G69694" s="399"/>
    </row>
    <row r="69695" spans="7:7" x14ac:dyDescent="0.35">
      <c r="G69695" s="399"/>
    </row>
    <row r="69696" spans="7:7" x14ac:dyDescent="0.35">
      <c r="G69696" s="399"/>
    </row>
    <row r="69697" spans="7:7" x14ac:dyDescent="0.35">
      <c r="G69697" s="399"/>
    </row>
    <row r="69698" spans="7:7" x14ac:dyDescent="0.35">
      <c r="G69698" s="399"/>
    </row>
    <row r="69699" spans="7:7" x14ac:dyDescent="0.35">
      <c r="G69699" s="399"/>
    </row>
    <row r="69700" spans="7:7" x14ac:dyDescent="0.35">
      <c r="G69700" s="399"/>
    </row>
    <row r="69701" spans="7:7" x14ac:dyDescent="0.35">
      <c r="G69701" s="399"/>
    </row>
    <row r="69702" spans="7:7" x14ac:dyDescent="0.35">
      <c r="G69702" s="399"/>
    </row>
    <row r="69703" spans="7:7" x14ac:dyDescent="0.35">
      <c r="G69703" s="399"/>
    </row>
    <row r="69704" spans="7:7" x14ac:dyDescent="0.35">
      <c r="G69704" s="399"/>
    </row>
    <row r="69705" spans="7:7" x14ac:dyDescent="0.35">
      <c r="G69705" s="399"/>
    </row>
    <row r="69706" spans="7:7" x14ac:dyDescent="0.35">
      <c r="G69706" s="399"/>
    </row>
    <row r="69707" spans="7:7" x14ac:dyDescent="0.35">
      <c r="G69707" s="399"/>
    </row>
    <row r="69708" spans="7:7" x14ac:dyDescent="0.35">
      <c r="G69708" s="399"/>
    </row>
    <row r="69709" spans="7:7" x14ac:dyDescent="0.35">
      <c r="G69709" s="399"/>
    </row>
    <row r="69710" spans="7:7" x14ac:dyDescent="0.35">
      <c r="G69710" s="399"/>
    </row>
    <row r="69711" spans="7:7" x14ac:dyDescent="0.35">
      <c r="G69711" s="399"/>
    </row>
    <row r="69712" spans="7:7" x14ac:dyDescent="0.35">
      <c r="G69712" s="399"/>
    </row>
    <row r="69713" spans="7:7" x14ac:dyDescent="0.35">
      <c r="G69713" s="399"/>
    </row>
    <row r="69714" spans="7:7" x14ac:dyDescent="0.35">
      <c r="G69714" s="399"/>
    </row>
    <row r="69715" spans="7:7" x14ac:dyDescent="0.35">
      <c r="G69715" s="399"/>
    </row>
    <row r="69716" spans="7:7" x14ac:dyDescent="0.35">
      <c r="G69716" s="399"/>
    </row>
    <row r="69717" spans="7:7" x14ac:dyDescent="0.35">
      <c r="G69717" s="399"/>
    </row>
    <row r="69718" spans="7:7" x14ac:dyDescent="0.35">
      <c r="G69718" s="399"/>
    </row>
    <row r="69719" spans="7:7" x14ac:dyDescent="0.35">
      <c r="G69719" s="399"/>
    </row>
    <row r="69720" spans="7:7" x14ac:dyDescent="0.35">
      <c r="G69720" s="399"/>
    </row>
    <row r="69721" spans="7:7" x14ac:dyDescent="0.35">
      <c r="G69721" s="399"/>
    </row>
    <row r="69722" spans="7:7" x14ac:dyDescent="0.35">
      <c r="G69722" s="399"/>
    </row>
    <row r="69723" spans="7:7" x14ac:dyDescent="0.35">
      <c r="G69723" s="399"/>
    </row>
    <row r="69724" spans="7:7" x14ac:dyDescent="0.35">
      <c r="G69724" s="399"/>
    </row>
    <row r="69725" spans="7:7" x14ac:dyDescent="0.35">
      <c r="G69725" s="399"/>
    </row>
    <row r="69726" spans="7:7" x14ac:dyDescent="0.35">
      <c r="G69726" s="399"/>
    </row>
    <row r="69727" spans="7:7" x14ac:dyDescent="0.35">
      <c r="G69727" s="399"/>
    </row>
    <row r="69728" spans="7:7" x14ac:dyDescent="0.35">
      <c r="G69728" s="399"/>
    </row>
    <row r="69729" spans="7:7" x14ac:dyDescent="0.35">
      <c r="G69729" s="399"/>
    </row>
    <row r="69730" spans="7:7" x14ac:dyDescent="0.35">
      <c r="G69730" s="399"/>
    </row>
    <row r="69731" spans="7:7" x14ac:dyDescent="0.35">
      <c r="G69731" s="399"/>
    </row>
    <row r="69732" spans="7:7" x14ac:dyDescent="0.35">
      <c r="G69732" s="399"/>
    </row>
    <row r="69733" spans="7:7" x14ac:dyDescent="0.35">
      <c r="G69733" s="399"/>
    </row>
    <row r="69734" spans="7:7" x14ac:dyDescent="0.35">
      <c r="G69734" s="399"/>
    </row>
    <row r="69735" spans="7:7" x14ac:dyDescent="0.35">
      <c r="G69735" s="399"/>
    </row>
    <row r="69736" spans="7:7" x14ac:dyDescent="0.35">
      <c r="G69736" s="399"/>
    </row>
    <row r="69737" spans="7:7" x14ac:dyDescent="0.35">
      <c r="G69737" s="399"/>
    </row>
    <row r="69738" spans="7:7" x14ac:dyDescent="0.35">
      <c r="G69738" s="399"/>
    </row>
    <row r="69739" spans="7:7" x14ac:dyDescent="0.35">
      <c r="G69739" s="399"/>
    </row>
    <row r="69740" spans="7:7" x14ac:dyDescent="0.35">
      <c r="G69740" s="399"/>
    </row>
    <row r="69741" spans="7:7" x14ac:dyDescent="0.35">
      <c r="G69741" s="399"/>
    </row>
    <row r="69742" spans="7:7" x14ac:dyDescent="0.35">
      <c r="G69742" s="399"/>
    </row>
    <row r="69743" spans="7:7" x14ac:dyDescent="0.35">
      <c r="G69743" s="399"/>
    </row>
    <row r="69744" spans="7:7" x14ac:dyDescent="0.35">
      <c r="G69744" s="399"/>
    </row>
    <row r="69745" spans="7:7" x14ac:dyDescent="0.35">
      <c r="G69745" s="399"/>
    </row>
    <row r="69746" spans="7:7" x14ac:dyDescent="0.35">
      <c r="G69746" s="399"/>
    </row>
    <row r="69747" spans="7:7" x14ac:dyDescent="0.35">
      <c r="G69747" s="399"/>
    </row>
    <row r="69748" spans="7:7" x14ac:dyDescent="0.35">
      <c r="G69748" s="399"/>
    </row>
    <row r="69749" spans="7:7" x14ac:dyDescent="0.35">
      <c r="G69749" s="399"/>
    </row>
    <row r="69750" spans="7:7" x14ac:dyDescent="0.35">
      <c r="G69750" s="399"/>
    </row>
    <row r="69751" spans="7:7" x14ac:dyDescent="0.35">
      <c r="G69751" s="399"/>
    </row>
    <row r="69752" spans="7:7" x14ac:dyDescent="0.35">
      <c r="G69752" s="399"/>
    </row>
    <row r="69753" spans="7:7" x14ac:dyDescent="0.35">
      <c r="G69753" s="399"/>
    </row>
    <row r="69754" spans="7:7" x14ac:dyDescent="0.35">
      <c r="G69754" s="399"/>
    </row>
    <row r="69755" spans="7:7" x14ac:dyDescent="0.35">
      <c r="G69755" s="399"/>
    </row>
    <row r="69756" spans="7:7" x14ac:dyDescent="0.35">
      <c r="G69756" s="399"/>
    </row>
    <row r="69757" spans="7:7" x14ac:dyDescent="0.35">
      <c r="G69757" s="399"/>
    </row>
    <row r="69758" spans="7:7" x14ac:dyDescent="0.35">
      <c r="G69758" s="399"/>
    </row>
    <row r="69759" spans="7:7" x14ac:dyDescent="0.35">
      <c r="G69759" s="399"/>
    </row>
    <row r="69760" spans="7:7" x14ac:dyDescent="0.35">
      <c r="G69760" s="399"/>
    </row>
    <row r="69761" spans="7:7" x14ac:dyDescent="0.35">
      <c r="G69761" s="399"/>
    </row>
    <row r="69762" spans="7:7" x14ac:dyDescent="0.35">
      <c r="G69762" s="399"/>
    </row>
    <row r="69763" spans="7:7" x14ac:dyDescent="0.35">
      <c r="G69763" s="399"/>
    </row>
    <row r="69764" spans="7:7" x14ac:dyDescent="0.35">
      <c r="G69764" s="399"/>
    </row>
    <row r="69765" spans="7:7" x14ac:dyDescent="0.35">
      <c r="G69765" s="399"/>
    </row>
    <row r="69766" spans="7:7" x14ac:dyDescent="0.35">
      <c r="G69766" s="399"/>
    </row>
    <row r="69767" spans="7:7" x14ac:dyDescent="0.35">
      <c r="G69767" s="399"/>
    </row>
    <row r="69768" spans="7:7" x14ac:dyDescent="0.35">
      <c r="G69768" s="399"/>
    </row>
    <row r="69769" spans="7:7" x14ac:dyDescent="0.35">
      <c r="G69769" s="399"/>
    </row>
    <row r="69770" spans="7:7" x14ac:dyDescent="0.35">
      <c r="G69770" s="399"/>
    </row>
    <row r="69771" spans="7:7" x14ac:dyDescent="0.35">
      <c r="G69771" s="399"/>
    </row>
    <row r="69772" spans="7:7" x14ac:dyDescent="0.35">
      <c r="G69772" s="399"/>
    </row>
    <row r="69773" spans="7:7" x14ac:dyDescent="0.35">
      <c r="G69773" s="399"/>
    </row>
    <row r="69774" spans="7:7" x14ac:dyDescent="0.35">
      <c r="G69774" s="399"/>
    </row>
    <row r="69775" spans="7:7" x14ac:dyDescent="0.35">
      <c r="G69775" s="399"/>
    </row>
    <row r="69776" spans="7:7" x14ac:dyDescent="0.35">
      <c r="G69776" s="399"/>
    </row>
    <row r="69777" spans="7:7" x14ac:dyDescent="0.35">
      <c r="G69777" s="399"/>
    </row>
    <row r="69778" spans="7:7" x14ac:dyDescent="0.35">
      <c r="G69778" s="399"/>
    </row>
    <row r="69779" spans="7:7" x14ac:dyDescent="0.35">
      <c r="G69779" s="399"/>
    </row>
    <row r="69780" spans="7:7" x14ac:dyDescent="0.35">
      <c r="G69780" s="399"/>
    </row>
    <row r="69781" spans="7:7" x14ac:dyDescent="0.35">
      <c r="G69781" s="399"/>
    </row>
    <row r="69782" spans="7:7" x14ac:dyDescent="0.35">
      <c r="G69782" s="399"/>
    </row>
    <row r="69783" spans="7:7" x14ac:dyDescent="0.35">
      <c r="G69783" s="399"/>
    </row>
    <row r="69784" spans="7:7" x14ac:dyDescent="0.35">
      <c r="G69784" s="399"/>
    </row>
    <row r="69785" spans="7:7" x14ac:dyDescent="0.35">
      <c r="G69785" s="399"/>
    </row>
    <row r="69786" spans="7:7" x14ac:dyDescent="0.35">
      <c r="G69786" s="399"/>
    </row>
    <row r="69787" spans="7:7" x14ac:dyDescent="0.35">
      <c r="G69787" s="399"/>
    </row>
    <row r="69788" spans="7:7" x14ac:dyDescent="0.35">
      <c r="G69788" s="399"/>
    </row>
    <row r="69789" spans="7:7" x14ac:dyDescent="0.35">
      <c r="G69789" s="399"/>
    </row>
    <row r="69790" spans="7:7" x14ac:dyDescent="0.35">
      <c r="G69790" s="399"/>
    </row>
    <row r="69791" spans="7:7" x14ac:dyDescent="0.35">
      <c r="G69791" s="399"/>
    </row>
    <row r="69792" spans="7:7" x14ac:dyDescent="0.35">
      <c r="G69792" s="399"/>
    </row>
    <row r="69793" spans="7:7" x14ac:dyDescent="0.35">
      <c r="G69793" s="399"/>
    </row>
    <row r="69794" spans="7:7" x14ac:dyDescent="0.35">
      <c r="G69794" s="399"/>
    </row>
    <row r="69795" spans="7:7" x14ac:dyDescent="0.35">
      <c r="G69795" s="399"/>
    </row>
    <row r="69796" spans="7:7" x14ac:dyDescent="0.35">
      <c r="G69796" s="399"/>
    </row>
    <row r="69797" spans="7:7" x14ac:dyDescent="0.35">
      <c r="G69797" s="399"/>
    </row>
    <row r="69798" spans="7:7" x14ac:dyDescent="0.35">
      <c r="G69798" s="399"/>
    </row>
    <row r="69799" spans="7:7" x14ac:dyDescent="0.35">
      <c r="G69799" s="399"/>
    </row>
    <row r="69800" spans="7:7" x14ac:dyDescent="0.35">
      <c r="G69800" s="399"/>
    </row>
    <row r="69801" spans="7:7" x14ac:dyDescent="0.35">
      <c r="G69801" s="399"/>
    </row>
    <row r="69802" spans="7:7" x14ac:dyDescent="0.35">
      <c r="G69802" s="399"/>
    </row>
    <row r="69803" spans="7:7" x14ac:dyDescent="0.35">
      <c r="G69803" s="399"/>
    </row>
    <row r="69804" spans="7:7" x14ac:dyDescent="0.35">
      <c r="G69804" s="399"/>
    </row>
    <row r="69805" spans="7:7" x14ac:dyDescent="0.35">
      <c r="G69805" s="399"/>
    </row>
    <row r="69806" spans="7:7" x14ac:dyDescent="0.35">
      <c r="G69806" s="399"/>
    </row>
    <row r="69807" spans="7:7" x14ac:dyDescent="0.35">
      <c r="G69807" s="399"/>
    </row>
    <row r="69808" spans="7:7" x14ac:dyDescent="0.35">
      <c r="G69808" s="399"/>
    </row>
    <row r="69809" spans="7:7" x14ac:dyDescent="0.35">
      <c r="G69809" s="399"/>
    </row>
    <row r="69810" spans="7:7" x14ac:dyDescent="0.35">
      <c r="G69810" s="399"/>
    </row>
    <row r="69811" spans="7:7" x14ac:dyDescent="0.35">
      <c r="G69811" s="399"/>
    </row>
    <row r="69812" spans="7:7" x14ac:dyDescent="0.35">
      <c r="G69812" s="399"/>
    </row>
    <row r="69813" spans="7:7" x14ac:dyDescent="0.35">
      <c r="G69813" s="399"/>
    </row>
    <row r="69814" spans="7:7" x14ac:dyDescent="0.35">
      <c r="G69814" s="399"/>
    </row>
    <row r="69815" spans="7:7" x14ac:dyDescent="0.35">
      <c r="G69815" s="399"/>
    </row>
    <row r="69816" spans="7:7" x14ac:dyDescent="0.35">
      <c r="G69816" s="399"/>
    </row>
    <row r="69817" spans="7:7" x14ac:dyDescent="0.35">
      <c r="G69817" s="399"/>
    </row>
    <row r="69818" spans="7:7" x14ac:dyDescent="0.35">
      <c r="G69818" s="399"/>
    </row>
    <row r="69819" spans="7:7" x14ac:dyDescent="0.35">
      <c r="G69819" s="399"/>
    </row>
    <row r="69820" spans="7:7" x14ac:dyDescent="0.35">
      <c r="G69820" s="399"/>
    </row>
    <row r="69821" spans="7:7" x14ac:dyDescent="0.35">
      <c r="G69821" s="399"/>
    </row>
    <row r="69822" spans="7:7" x14ac:dyDescent="0.35">
      <c r="G69822" s="399"/>
    </row>
    <row r="69823" spans="7:7" x14ac:dyDescent="0.35">
      <c r="G69823" s="399"/>
    </row>
    <row r="69824" spans="7:7" x14ac:dyDescent="0.35">
      <c r="G69824" s="399"/>
    </row>
    <row r="69825" spans="7:7" x14ac:dyDescent="0.35">
      <c r="G69825" s="399"/>
    </row>
    <row r="69826" spans="7:7" x14ac:dyDescent="0.35">
      <c r="G69826" s="399"/>
    </row>
    <row r="69827" spans="7:7" x14ac:dyDescent="0.35">
      <c r="G69827" s="399"/>
    </row>
    <row r="69828" spans="7:7" x14ac:dyDescent="0.35">
      <c r="G69828" s="399"/>
    </row>
    <row r="69829" spans="7:7" x14ac:dyDescent="0.35">
      <c r="G69829" s="399"/>
    </row>
    <row r="69830" spans="7:7" x14ac:dyDescent="0.35">
      <c r="G69830" s="399"/>
    </row>
    <row r="69831" spans="7:7" x14ac:dyDescent="0.35">
      <c r="G69831" s="399"/>
    </row>
    <row r="69832" spans="7:7" x14ac:dyDescent="0.35">
      <c r="G69832" s="399"/>
    </row>
    <row r="69833" spans="7:7" x14ac:dyDescent="0.35">
      <c r="G69833" s="399"/>
    </row>
    <row r="69834" spans="7:7" x14ac:dyDescent="0.35">
      <c r="G69834" s="399"/>
    </row>
    <row r="69835" spans="7:7" x14ac:dyDescent="0.35">
      <c r="G69835" s="399"/>
    </row>
    <row r="69836" spans="7:7" x14ac:dyDescent="0.35">
      <c r="G69836" s="399"/>
    </row>
    <row r="69837" spans="7:7" x14ac:dyDescent="0.35">
      <c r="G69837" s="399"/>
    </row>
    <row r="69838" spans="7:7" x14ac:dyDescent="0.35">
      <c r="G69838" s="399"/>
    </row>
    <row r="69839" spans="7:7" x14ac:dyDescent="0.35">
      <c r="G69839" s="399"/>
    </row>
    <row r="69840" spans="7:7" x14ac:dyDescent="0.35">
      <c r="G69840" s="399"/>
    </row>
    <row r="69841" spans="7:7" x14ac:dyDescent="0.35">
      <c r="G69841" s="399"/>
    </row>
    <row r="69842" spans="7:7" x14ac:dyDescent="0.35">
      <c r="G69842" s="399"/>
    </row>
    <row r="69843" spans="7:7" x14ac:dyDescent="0.35">
      <c r="G69843" s="399"/>
    </row>
    <row r="69844" spans="7:7" x14ac:dyDescent="0.35">
      <c r="G69844" s="399"/>
    </row>
    <row r="69845" spans="7:7" x14ac:dyDescent="0.35">
      <c r="G69845" s="399"/>
    </row>
    <row r="69846" spans="7:7" x14ac:dyDescent="0.35">
      <c r="G69846" s="399"/>
    </row>
    <row r="69847" spans="7:7" x14ac:dyDescent="0.35">
      <c r="G69847" s="399"/>
    </row>
    <row r="69848" spans="7:7" x14ac:dyDescent="0.35">
      <c r="G69848" s="399"/>
    </row>
    <row r="69849" spans="7:7" x14ac:dyDescent="0.35">
      <c r="G69849" s="399"/>
    </row>
    <row r="69850" spans="7:7" x14ac:dyDescent="0.35">
      <c r="G69850" s="399"/>
    </row>
    <row r="69851" spans="7:7" x14ac:dyDescent="0.35">
      <c r="G69851" s="399"/>
    </row>
    <row r="69852" spans="7:7" x14ac:dyDescent="0.35">
      <c r="G69852" s="399"/>
    </row>
    <row r="69853" spans="7:7" x14ac:dyDescent="0.35">
      <c r="G69853" s="399"/>
    </row>
    <row r="69854" spans="7:7" x14ac:dyDescent="0.35">
      <c r="G69854" s="399"/>
    </row>
    <row r="69855" spans="7:7" x14ac:dyDescent="0.35">
      <c r="G69855" s="399"/>
    </row>
    <row r="69856" spans="7:7" x14ac:dyDescent="0.35">
      <c r="G69856" s="399"/>
    </row>
    <row r="69857" spans="7:7" x14ac:dyDescent="0.35">
      <c r="G69857" s="399"/>
    </row>
    <row r="69858" spans="7:7" x14ac:dyDescent="0.35">
      <c r="G69858" s="399"/>
    </row>
    <row r="69859" spans="7:7" x14ac:dyDescent="0.35">
      <c r="G69859" s="399"/>
    </row>
    <row r="69860" spans="7:7" x14ac:dyDescent="0.35">
      <c r="G69860" s="399"/>
    </row>
    <row r="69861" spans="7:7" x14ac:dyDescent="0.35">
      <c r="G69861" s="399"/>
    </row>
    <row r="69862" spans="7:7" x14ac:dyDescent="0.35">
      <c r="G69862" s="399"/>
    </row>
    <row r="69863" spans="7:7" x14ac:dyDescent="0.35">
      <c r="G69863" s="399"/>
    </row>
    <row r="69864" spans="7:7" x14ac:dyDescent="0.35">
      <c r="G69864" s="399"/>
    </row>
    <row r="69865" spans="7:7" x14ac:dyDescent="0.35">
      <c r="G69865" s="399"/>
    </row>
    <row r="69866" spans="7:7" x14ac:dyDescent="0.35">
      <c r="G69866" s="399"/>
    </row>
    <row r="69867" spans="7:7" x14ac:dyDescent="0.35">
      <c r="G69867" s="399"/>
    </row>
    <row r="69868" spans="7:7" x14ac:dyDescent="0.35">
      <c r="G69868" s="399"/>
    </row>
    <row r="69869" spans="7:7" x14ac:dyDescent="0.35">
      <c r="G69869" s="399"/>
    </row>
    <row r="69870" spans="7:7" x14ac:dyDescent="0.35">
      <c r="G69870" s="399"/>
    </row>
    <row r="69871" spans="7:7" x14ac:dyDescent="0.35">
      <c r="G69871" s="399"/>
    </row>
    <row r="69872" spans="7:7" x14ac:dyDescent="0.35">
      <c r="G69872" s="399"/>
    </row>
    <row r="69873" spans="7:7" x14ac:dyDescent="0.35">
      <c r="G69873" s="399"/>
    </row>
    <row r="69874" spans="7:7" x14ac:dyDescent="0.35">
      <c r="G69874" s="399"/>
    </row>
    <row r="69875" spans="7:7" x14ac:dyDescent="0.35">
      <c r="G69875" s="399"/>
    </row>
    <row r="69876" spans="7:7" x14ac:dyDescent="0.35">
      <c r="G69876" s="399"/>
    </row>
    <row r="69877" spans="7:7" x14ac:dyDescent="0.35">
      <c r="G69877" s="399"/>
    </row>
    <row r="69878" spans="7:7" x14ac:dyDescent="0.35">
      <c r="G69878" s="399"/>
    </row>
    <row r="69879" spans="7:7" x14ac:dyDescent="0.35">
      <c r="G69879" s="399"/>
    </row>
    <row r="69880" spans="7:7" x14ac:dyDescent="0.35">
      <c r="G69880" s="399"/>
    </row>
    <row r="69881" spans="7:7" x14ac:dyDescent="0.35">
      <c r="G69881" s="399"/>
    </row>
    <row r="69882" spans="7:7" x14ac:dyDescent="0.35">
      <c r="G69882" s="399"/>
    </row>
    <row r="69883" spans="7:7" x14ac:dyDescent="0.35">
      <c r="G69883" s="399"/>
    </row>
    <row r="69884" spans="7:7" x14ac:dyDescent="0.35">
      <c r="G69884" s="399"/>
    </row>
    <row r="69885" spans="7:7" x14ac:dyDescent="0.35">
      <c r="G69885" s="399"/>
    </row>
    <row r="69886" spans="7:7" x14ac:dyDescent="0.35">
      <c r="G69886" s="399"/>
    </row>
    <row r="69887" spans="7:7" x14ac:dyDescent="0.35">
      <c r="G69887" s="399"/>
    </row>
    <row r="69888" spans="7:7" x14ac:dyDescent="0.35">
      <c r="G69888" s="399"/>
    </row>
    <row r="69889" spans="7:7" x14ac:dyDescent="0.35">
      <c r="G69889" s="399"/>
    </row>
    <row r="69890" spans="7:7" x14ac:dyDescent="0.35">
      <c r="G69890" s="399"/>
    </row>
    <row r="69891" spans="7:7" x14ac:dyDescent="0.35">
      <c r="G69891" s="399"/>
    </row>
    <row r="69892" spans="7:7" x14ac:dyDescent="0.35">
      <c r="G69892" s="399"/>
    </row>
    <row r="69893" spans="7:7" x14ac:dyDescent="0.35">
      <c r="G69893" s="399"/>
    </row>
    <row r="69894" spans="7:7" x14ac:dyDescent="0.35">
      <c r="G69894" s="399"/>
    </row>
    <row r="69895" spans="7:7" x14ac:dyDescent="0.35">
      <c r="G69895" s="399"/>
    </row>
    <row r="69896" spans="7:7" x14ac:dyDescent="0.35">
      <c r="G69896" s="399"/>
    </row>
    <row r="69897" spans="7:7" x14ac:dyDescent="0.35">
      <c r="G69897" s="399"/>
    </row>
    <row r="69898" spans="7:7" x14ac:dyDescent="0.35">
      <c r="G69898" s="399"/>
    </row>
    <row r="69899" spans="7:7" x14ac:dyDescent="0.35">
      <c r="G69899" s="399"/>
    </row>
    <row r="69900" spans="7:7" x14ac:dyDescent="0.35">
      <c r="G69900" s="399"/>
    </row>
    <row r="69901" spans="7:7" x14ac:dyDescent="0.35">
      <c r="G69901" s="399"/>
    </row>
    <row r="69902" spans="7:7" x14ac:dyDescent="0.35">
      <c r="G69902" s="399"/>
    </row>
    <row r="69903" spans="7:7" x14ac:dyDescent="0.35">
      <c r="G69903" s="399"/>
    </row>
    <row r="69904" spans="7:7" x14ac:dyDescent="0.35">
      <c r="G69904" s="399"/>
    </row>
    <row r="69905" spans="7:7" x14ac:dyDescent="0.35">
      <c r="G69905" s="399"/>
    </row>
    <row r="69906" spans="7:7" x14ac:dyDescent="0.35">
      <c r="G69906" s="399"/>
    </row>
    <row r="69907" spans="7:7" x14ac:dyDescent="0.35">
      <c r="G69907" s="399"/>
    </row>
    <row r="69908" spans="7:7" x14ac:dyDescent="0.35">
      <c r="G69908" s="399"/>
    </row>
    <row r="69909" spans="7:7" x14ac:dyDescent="0.35">
      <c r="G69909" s="399"/>
    </row>
    <row r="69910" spans="7:7" x14ac:dyDescent="0.35">
      <c r="G69910" s="399"/>
    </row>
    <row r="69911" spans="7:7" x14ac:dyDescent="0.35">
      <c r="G69911" s="399"/>
    </row>
    <row r="69912" spans="7:7" x14ac:dyDescent="0.35">
      <c r="G69912" s="399"/>
    </row>
    <row r="69913" spans="7:7" x14ac:dyDescent="0.35">
      <c r="G69913" s="399"/>
    </row>
    <row r="69914" spans="7:7" x14ac:dyDescent="0.35">
      <c r="G69914" s="399"/>
    </row>
    <row r="69915" spans="7:7" x14ac:dyDescent="0.35">
      <c r="G69915" s="399"/>
    </row>
    <row r="69916" spans="7:7" x14ac:dyDescent="0.35">
      <c r="G69916" s="399"/>
    </row>
    <row r="69917" spans="7:7" x14ac:dyDescent="0.35">
      <c r="G69917" s="399"/>
    </row>
    <row r="69918" spans="7:7" x14ac:dyDescent="0.35">
      <c r="G69918" s="399"/>
    </row>
    <row r="69919" spans="7:7" x14ac:dyDescent="0.35">
      <c r="G69919" s="399"/>
    </row>
    <row r="69920" spans="7:7" x14ac:dyDescent="0.35">
      <c r="G69920" s="399"/>
    </row>
    <row r="69921" spans="7:7" x14ac:dyDescent="0.35">
      <c r="G69921" s="399"/>
    </row>
    <row r="69922" spans="7:7" x14ac:dyDescent="0.35">
      <c r="G69922" s="399"/>
    </row>
    <row r="69923" spans="7:7" x14ac:dyDescent="0.35">
      <c r="G69923" s="399"/>
    </row>
    <row r="69924" spans="7:7" x14ac:dyDescent="0.35">
      <c r="G69924" s="399"/>
    </row>
    <row r="69925" spans="7:7" x14ac:dyDescent="0.35">
      <c r="G69925" s="399"/>
    </row>
    <row r="69926" spans="7:7" x14ac:dyDescent="0.35">
      <c r="G69926" s="399"/>
    </row>
    <row r="69927" spans="7:7" x14ac:dyDescent="0.35">
      <c r="G69927" s="399"/>
    </row>
    <row r="69928" spans="7:7" x14ac:dyDescent="0.35">
      <c r="G69928" s="399"/>
    </row>
    <row r="69929" spans="7:7" x14ac:dyDescent="0.35">
      <c r="G69929" s="399"/>
    </row>
    <row r="69930" spans="7:7" x14ac:dyDescent="0.35">
      <c r="G69930" s="399"/>
    </row>
    <row r="69931" spans="7:7" x14ac:dyDescent="0.35">
      <c r="G69931" s="399"/>
    </row>
    <row r="69932" spans="7:7" x14ac:dyDescent="0.35">
      <c r="G69932" s="399"/>
    </row>
    <row r="69933" spans="7:7" x14ac:dyDescent="0.35">
      <c r="G69933" s="399"/>
    </row>
    <row r="69934" spans="7:7" x14ac:dyDescent="0.35">
      <c r="G69934" s="399"/>
    </row>
    <row r="69935" spans="7:7" x14ac:dyDescent="0.35">
      <c r="G69935" s="399"/>
    </row>
    <row r="69936" spans="7:7" x14ac:dyDescent="0.35">
      <c r="G69936" s="399"/>
    </row>
    <row r="69937" spans="7:7" x14ac:dyDescent="0.35">
      <c r="G69937" s="399"/>
    </row>
    <row r="69938" spans="7:7" x14ac:dyDescent="0.35">
      <c r="G69938" s="399"/>
    </row>
    <row r="69939" spans="7:7" x14ac:dyDescent="0.35">
      <c r="G69939" s="399"/>
    </row>
    <row r="69940" spans="7:7" x14ac:dyDescent="0.35">
      <c r="G69940" s="399"/>
    </row>
    <row r="69941" spans="7:7" x14ac:dyDescent="0.35">
      <c r="G69941" s="399"/>
    </row>
    <row r="69942" spans="7:7" x14ac:dyDescent="0.35">
      <c r="G69942" s="399"/>
    </row>
    <row r="69943" spans="7:7" x14ac:dyDescent="0.35">
      <c r="G69943" s="399"/>
    </row>
    <row r="69944" spans="7:7" x14ac:dyDescent="0.35">
      <c r="G69944" s="399"/>
    </row>
    <row r="69945" spans="7:7" x14ac:dyDescent="0.35">
      <c r="G69945" s="399"/>
    </row>
    <row r="69946" spans="7:7" x14ac:dyDescent="0.35">
      <c r="G69946" s="399"/>
    </row>
    <row r="69947" spans="7:7" x14ac:dyDescent="0.35">
      <c r="G69947" s="399"/>
    </row>
    <row r="69948" spans="7:7" x14ac:dyDescent="0.35">
      <c r="G69948" s="399"/>
    </row>
    <row r="69949" spans="7:7" x14ac:dyDescent="0.35">
      <c r="G69949" s="399"/>
    </row>
    <row r="69950" spans="7:7" x14ac:dyDescent="0.35">
      <c r="G69950" s="399"/>
    </row>
    <row r="69951" spans="7:7" x14ac:dyDescent="0.35">
      <c r="G69951" s="399"/>
    </row>
    <row r="69952" spans="7:7" x14ac:dyDescent="0.35">
      <c r="G69952" s="399"/>
    </row>
    <row r="69953" spans="7:7" x14ac:dyDescent="0.35">
      <c r="G69953" s="399"/>
    </row>
    <row r="69954" spans="7:7" x14ac:dyDescent="0.35">
      <c r="G69954" s="399"/>
    </row>
    <row r="69955" spans="7:7" x14ac:dyDescent="0.35">
      <c r="G69955" s="399"/>
    </row>
    <row r="69956" spans="7:7" x14ac:dyDescent="0.35">
      <c r="G69956" s="399"/>
    </row>
    <row r="69957" spans="7:7" x14ac:dyDescent="0.35">
      <c r="G69957" s="399"/>
    </row>
    <row r="69958" spans="7:7" x14ac:dyDescent="0.35">
      <c r="G69958" s="399"/>
    </row>
    <row r="69959" spans="7:7" x14ac:dyDescent="0.35">
      <c r="G69959" s="399"/>
    </row>
    <row r="69960" spans="7:7" x14ac:dyDescent="0.35">
      <c r="G69960" s="399"/>
    </row>
    <row r="69961" spans="7:7" x14ac:dyDescent="0.35">
      <c r="G69961" s="399"/>
    </row>
    <row r="69962" spans="7:7" x14ac:dyDescent="0.35">
      <c r="G69962" s="399"/>
    </row>
    <row r="69963" spans="7:7" x14ac:dyDescent="0.35">
      <c r="G69963" s="399"/>
    </row>
    <row r="69964" spans="7:7" x14ac:dyDescent="0.35">
      <c r="G69964" s="399"/>
    </row>
    <row r="69965" spans="7:7" x14ac:dyDescent="0.35">
      <c r="G69965" s="399"/>
    </row>
    <row r="69966" spans="7:7" x14ac:dyDescent="0.35">
      <c r="G69966" s="399"/>
    </row>
    <row r="69967" spans="7:7" x14ac:dyDescent="0.35">
      <c r="G69967" s="399"/>
    </row>
    <row r="69968" spans="7:7" x14ac:dyDescent="0.35">
      <c r="G69968" s="399"/>
    </row>
    <row r="69969" spans="7:7" x14ac:dyDescent="0.35">
      <c r="G69969" s="399"/>
    </row>
    <row r="69970" spans="7:7" x14ac:dyDescent="0.35">
      <c r="G69970" s="399"/>
    </row>
    <row r="69971" spans="7:7" x14ac:dyDescent="0.35">
      <c r="G69971" s="399"/>
    </row>
    <row r="69972" spans="7:7" x14ac:dyDescent="0.35">
      <c r="G69972" s="399"/>
    </row>
    <row r="69973" spans="7:7" x14ac:dyDescent="0.35">
      <c r="G69973" s="399"/>
    </row>
    <row r="69974" spans="7:7" x14ac:dyDescent="0.35">
      <c r="G69974" s="399"/>
    </row>
    <row r="69975" spans="7:7" x14ac:dyDescent="0.35">
      <c r="G69975" s="399"/>
    </row>
    <row r="69976" spans="7:7" x14ac:dyDescent="0.35">
      <c r="G69976" s="399"/>
    </row>
    <row r="69977" spans="7:7" x14ac:dyDescent="0.35">
      <c r="G69977" s="399"/>
    </row>
    <row r="69978" spans="7:7" x14ac:dyDescent="0.35">
      <c r="G69978" s="399"/>
    </row>
    <row r="69979" spans="7:7" x14ac:dyDescent="0.35">
      <c r="G69979" s="399"/>
    </row>
    <row r="69980" spans="7:7" x14ac:dyDescent="0.35">
      <c r="G69980" s="399"/>
    </row>
    <row r="69981" spans="7:7" x14ac:dyDescent="0.35">
      <c r="G69981" s="399"/>
    </row>
    <row r="69982" spans="7:7" x14ac:dyDescent="0.35">
      <c r="G69982" s="399"/>
    </row>
    <row r="69983" spans="7:7" x14ac:dyDescent="0.35">
      <c r="G69983" s="399"/>
    </row>
    <row r="69984" spans="7:7" x14ac:dyDescent="0.35">
      <c r="G69984" s="399"/>
    </row>
    <row r="69985" spans="7:7" x14ac:dyDescent="0.35">
      <c r="G69985" s="399"/>
    </row>
    <row r="69986" spans="7:7" x14ac:dyDescent="0.35">
      <c r="G69986" s="399"/>
    </row>
    <row r="69987" spans="7:7" x14ac:dyDescent="0.35">
      <c r="G69987" s="399"/>
    </row>
    <row r="69988" spans="7:7" x14ac:dyDescent="0.35">
      <c r="G69988" s="399"/>
    </row>
    <row r="69989" spans="7:7" x14ac:dyDescent="0.35">
      <c r="G69989" s="399"/>
    </row>
    <row r="69990" spans="7:7" x14ac:dyDescent="0.35">
      <c r="G69990" s="399"/>
    </row>
    <row r="69991" spans="7:7" x14ac:dyDescent="0.35">
      <c r="G69991" s="399"/>
    </row>
    <row r="69992" spans="7:7" x14ac:dyDescent="0.35">
      <c r="G69992" s="399"/>
    </row>
    <row r="69993" spans="7:7" x14ac:dyDescent="0.35">
      <c r="G69993" s="399"/>
    </row>
    <row r="69994" spans="7:7" x14ac:dyDescent="0.35">
      <c r="G69994" s="399"/>
    </row>
    <row r="69995" spans="7:7" x14ac:dyDescent="0.35">
      <c r="G69995" s="399"/>
    </row>
    <row r="69996" spans="7:7" x14ac:dyDescent="0.35">
      <c r="G69996" s="399"/>
    </row>
    <row r="69997" spans="7:7" x14ac:dyDescent="0.35">
      <c r="G69997" s="399"/>
    </row>
    <row r="69998" spans="7:7" x14ac:dyDescent="0.35">
      <c r="G69998" s="399"/>
    </row>
    <row r="69999" spans="7:7" x14ac:dyDescent="0.35">
      <c r="G69999" s="399"/>
    </row>
    <row r="70000" spans="7:7" x14ac:dyDescent="0.35">
      <c r="G70000" s="399"/>
    </row>
    <row r="70001" spans="7:7" x14ac:dyDescent="0.35">
      <c r="G70001" s="399"/>
    </row>
    <row r="70002" spans="7:7" x14ac:dyDescent="0.35">
      <c r="G70002" s="399"/>
    </row>
    <row r="70003" spans="7:7" x14ac:dyDescent="0.35">
      <c r="G70003" s="399"/>
    </row>
    <row r="70004" spans="7:7" x14ac:dyDescent="0.35">
      <c r="G70004" s="399"/>
    </row>
    <row r="70005" spans="7:7" x14ac:dyDescent="0.35">
      <c r="G70005" s="399"/>
    </row>
    <row r="70006" spans="7:7" x14ac:dyDescent="0.35">
      <c r="G70006" s="399"/>
    </row>
    <row r="70007" spans="7:7" x14ac:dyDescent="0.35">
      <c r="G70007" s="399"/>
    </row>
    <row r="70008" spans="7:7" x14ac:dyDescent="0.35">
      <c r="G70008" s="399"/>
    </row>
    <row r="70009" spans="7:7" x14ac:dyDescent="0.35">
      <c r="G70009" s="399"/>
    </row>
    <row r="70010" spans="7:7" x14ac:dyDescent="0.35">
      <c r="G70010" s="399"/>
    </row>
    <row r="70011" spans="7:7" x14ac:dyDescent="0.35">
      <c r="G70011" s="399"/>
    </row>
    <row r="70012" spans="7:7" x14ac:dyDescent="0.35">
      <c r="G70012" s="399"/>
    </row>
    <row r="70013" spans="7:7" x14ac:dyDescent="0.35">
      <c r="G70013" s="399"/>
    </row>
    <row r="70014" spans="7:7" x14ac:dyDescent="0.35">
      <c r="G70014" s="399"/>
    </row>
    <row r="70015" spans="7:7" x14ac:dyDescent="0.35">
      <c r="G70015" s="399"/>
    </row>
    <row r="70016" spans="7:7" x14ac:dyDescent="0.35">
      <c r="G70016" s="399"/>
    </row>
    <row r="70017" spans="7:7" x14ac:dyDescent="0.35">
      <c r="G70017" s="399"/>
    </row>
    <row r="70018" spans="7:7" x14ac:dyDescent="0.35">
      <c r="G70018" s="399"/>
    </row>
    <row r="70019" spans="7:7" x14ac:dyDescent="0.35">
      <c r="G70019" s="399"/>
    </row>
    <row r="70020" spans="7:7" x14ac:dyDescent="0.35">
      <c r="G70020" s="399"/>
    </row>
    <row r="70021" spans="7:7" x14ac:dyDescent="0.35">
      <c r="G70021" s="399"/>
    </row>
    <row r="70022" spans="7:7" x14ac:dyDescent="0.35">
      <c r="G70022" s="399"/>
    </row>
    <row r="70023" spans="7:7" x14ac:dyDescent="0.35">
      <c r="G70023" s="399"/>
    </row>
    <row r="70024" spans="7:7" x14ac:dyDescent="0.35">
      <c r="G70024" s="399"/>
    </row>
    <row r="70025" spans="7:7" x14ac:dyDescent="0.35">
      <c r="G70025" s="399"/>
    </row>
    <row r="70026" spans="7:7" x14ac:dyDescent="0.35">
      <c r="G70026" s="399"/>
    </row>
    <row r="70027" spans="7:7" x14ac:dyDescent="0.35">
      <c r="G70027" s="399"/>
    </row>
    <row r="70028" spans="7:7" x14ac:dyDescent="0.35">
      <c r="G70028" s="399"/>
    </row>
    <row r="70029" spans="7:7" x14ac:dyDescent="0.35">
      <c r="G70029" s="399"/>
    </row>
    <row r="70030" spans="7:7" x14ac:dyDescent="0.35">
      <c r="G70030" s="399"/>
    </row>
    <row r="70031" spans="7:7" x14ac:dyDescent="0.35">
      <c r="G70031" s="399"/>
    </row>
    <row r="70032" spans="7:7" x14ac:dyDescent="0.35">
      <c r="G70032" s="399"/>
    </row>
    <row r="70033" spans="7:7" x14ac:dyDescent="0.35">
      <c r="G70033" s="399"/>
    </row>
    <row r="70034" spans="7:7" x14ac:dyDescent="0.35">
      <c r="G70034" s="399"/>
    </row>
    <row r="70035" spans="7:7" x14ac:dyDescent="0.35">
      <c r="G70035" s="399"/>
    </row>
    <row r="70036" spans="7:7" x14ac:dyDescent="0.35">
      <c r="G70036" s="399"/>
    </row>
    <row r="70037" spans="7:7" x14ac:dyDescent="0.35">
      <c r="G70037" s="399"/>
    </row>
    <row r="70038" spans="7:7" x14ac:dyDescent="0.35">
      <c r="G70038" s="399"/>
    </row>
    <row r="70039" spans="7:7" x14ac:dyDescent="0.35">
      <c r="G70039" s="399"/>
    </row>
    <row r="70040" spans="7:7" x14ac:dyDescent="0.35">
      <c r="G70040" s="399"/>
    </row>
    <row r="70041" spans="7:7" x14ac:dyDescent="0.35">
      <c r="G70041" s="399"/>
    </row>
    <row r="70042" spans="7:7" x14ac:dyDescent="0.35">
      <c r="G70042" s="399"/>
    </row>
    <row r="70043" spans="7:7" x14ac:dyDescent="0.35">
      <c r="G70043" s="399"/>
    </row>
    <row r="70044" spans="7:7" x14ac:dyDescent="0.35">
      <c r="G70044" s="399"/>
    </row>
    <row r="70045" spans="7:7" x14ac:dyDescent="0.35">
      <c r="G70045" s="399"/>
    </row>
    <row r="70046" spans="7:7" x14ac:dyDescent="0.35">
      <c r="G70046" s="399"/>
    </row>
    <row r="70047" spans="7:7" x14ac:dyDescent="0.35">
      <c r="G70047" s="399"/>
    </row>
    <row r="70048" spans="7:7" x14ac:dyDescent="0.35">
      <c r="G70048" s="399"/>
    </row>
    <row r="70049" spans="7:7" x14ac:dyDescent="0.35">
      <c r="G70049" s="399"/>
    </row>
    <row r="70050" spans="7:7" x14ac:dyDescent="0.35">
      <c r="G70050" s="399"/>
    </row>
    <row r="70051" spans="7:7" x14ac:dyDescent="0.35">
      <c r="G70051" s="399"/>
    </row>
    <row r="70052" spans="7:7" x14ac:dyDescent="0.35">
      <c r="G70052" s="399"/>
    </row>
    <row r="70053" spans="7:7" x14ac:dyDescent="0.35">
      <c r="G70053" s="399"/>
    </row>
    <row r="70054" spans="7:7" x14ac:dyDescent="0.35">
      <c r="G70054" s="399"/>
    </row>
    <row r="70055" spans="7:7" x14ac:dyDescent="0.35">
      <c r="G70055" s="399"/>
    </row>
    <row r="70056" spans="7:7" x14ac:dyDescent="0.35">
      <c r="G70056" s="399"/>
    </row>
    <row r="70057" spans="7:7" x14ac:dyDescent="0.35">
      <c r="G70057" s="399"/>
    </row>
    <row r="70058" spans="7:7" x14ac:dyDescent="0.35">
      <c r="G70058" s="399"/>
    </row>
    <row r="70059" spans="7:7" x14ac:dyDescent="0.35">
      <c r="G70059" s="399"/>
    </row>
    <row r="70060" spans="7:7" x14ac:dyDescent="0.35">
      <c r="G70060" s="399"/>
    </row>
    <row r="70061" spans="7:7" x14ac:dyDescent="0.35">
      <c r="G70061" s="399"/>
    </row>
    <row r="70062" spans="7:7" x14ac:dyDescent="0.35">
      <c r="G70062" s="399"/>
    </row>
    <row r="70063" spans="7:7" x14ac:dyDescent="0.35">
      <c r="G70063" s="399"/>
    </row>
    <row r="70064" spans="7:7" x14ac:dyDescent="0.35">
      <c r="G70064" s="399"/>
    </row>
    <row r="70065" spans="7:7" x14ac:dyDescent="0.35">
      <c r="G70065" s="399"/>
    </row>
    <row r="70066" spans="7:7" x14ac:dyDescent="0.35">
      <c r="G70066" s="399"/>
    </row>
    <row r="70067" spans="7:7" x14ac:dyDescent="0.35">
      <c r="G70067" s="399"/>
    </row>
    <row r="70068" spans="7:7" x14ac:dyDescent="0.35">
      <c r="G70068" s="399"/>
    </row>
    <row r="70069" spans="7:7" x14ac:dyDescent="0.35">
      <c r="G70069" s="399"/>
    </row>
    <row r="70070" spans="7:7" x14ac:dyDescent="0.35">
      <c r="G70070" s="399"/>
    </row>
    <row r="70071" spans="7:7" x14ac:dyDescent="0.35">
      <c r="G70071" s="399"/>
    </row>
    <row r="70072" spans="7:7" x14ac:dyDescent="0.35">
      <c r="G70072" s="399"/>
    </row>
    <row r="70073" spans="7:7" x14ac:dyDescent="0.35">
      <c r="G70073" s="399"/>
    </row>
    <row r="70074" spans="7:7" x14ac:dyDescent="0.35">
      <c r="G70074" s="399"/>
    </row>
    <row r="70075" spans="7:7" x14ac:dyDescent="0.35">
      <c r="G70075" s="399"/>
    </row>
    <row r="70076" spans="7:7" x14ac:dyDescent="0.35">
      <c r="G70076" s="399"/>
    </row>
    <row r="70077" spans="7:7" x14ac:dyDescent="0.35">
      <c r="G70077" s="399"/>
    </row>
    <row r="70078" spans="7:7" x14ac:dyDescent="0.35">
      <c r="G70078" s="399"/>
    </row>
    <row r="70079" spans="7:7" x14ac:dyDescent="0.35">
      <c r="G70079" s="399"/>
    </row>
    <row r="70080" spans="7:7" x14ac:dyDescent="0.35">
      <c r="G70080" s="399"/>
    </row>
    <row r="70081" spans="7:7" x14ac:dyDescent="0.35">
      <c r="G70081" s="399"/>
    </row>
    <row r="70082" spans="7:7" x14ac:dyDescent="0.35">
      <c r="G70082" s="399"/>
    </row>
    <row r="70083" spans="7:7" x14ac:dyDescent="0.35">
      <c r="G70083" s="399"/>
    </row>
    <row r="70084" spans="7:7" x14ac:dyDescent="0.35">
      <c r="G70084" s="399"/>
    </row>
    <row r="70085" spans="7:7" x14ac:dyDescent="0.35">
      <c r="G70085" s="399"/>
    </row>
    <row r="70086" spans="7:7" x14ac:dyDescent="0.35">
      <c r="G70086" s="399"/>
    </row>
    <row r="70087" spans="7:7" x14ac:dyDescent="0.35">
      <c r="G70087" s="399"/>
    </row>
    <row r="70088" spans="7:7" x14ac:dyDescent="0.35">
      <c r="G70088" s="399"/>
    </row>
    <row r="70089" spans="7:7" x14ac:dyDescent="0.35">
      <c r="G70089" s="399"/>
    </row>
    <row r="70090" spans="7:7" x14ac:dyDescent="0.35">
      <c r="G70090" s="399"/>
    </row>
    <row r="70091" spans="7:7" x14ac:dyDescent="0.35">
      <c r="G70091" s="399"/>
    </row>
    <row r="70092" spans="7:7" x14ac:dyDescent="0.35">
      <c r="G70092" s="399"/>
    </row>
    <row r="70093" spans="7:7" x14ac:dyDescent="0.35">
      <c r="G70093" s="399"/>
    </row>
    <row r="70094" spans="7:7" x14ac:dyDescent="0.35">
      <c r="G70094" s="399"/>
    </row>
    <row r="70095" spans="7:7" x14ac:dyDescent="0.35">
      <c r="G70095" s="399"/>
    </row>
    <row r="70096" spans="7:7" x14ac:dyDescent="0.35">
      <c r="G70096" s="399"/>
    </row>
    <row r="70097" spans="7:7" x14ac:dyDescent="0.35">
      <c r="G70097" s="399"/>
    </row>
    <row r="70098" spans="7:7" x14ac:dyDescent="0.35">
      <c r="G70098" s="399"/>
    </row>
    <row r="70099" spans="7:7" x14ac:dyDescent="0.35">
      <c r="G70099" s="399"/>
    </row>
    <row r="70100" spans="7:7" x14ac:dyDescent="0.35">
      <c r="G70100" s="399"/>
    </row>
    <row r="70101" spans="7:7" x14ac:dyDescent="0.35">
      <c r="G70101" s="399"/>
    </row>
    <row r="70102" spans="7:7" x14ac:dyDescent="0.35">
      <c r="G70102" s="399"/>
    </row>
    <row r="70103" spans="7:7" x14ac:dyDescent="0.35">
      <c r="G70103" s="399"/>
    </row>
    <row r="70104" spans="7:7" x14ac:dyDescent="0.35">
      <c r="G70104" s="399"/>
    </row>
    <row r="70105" spans="7:7" x14ac:dyDescent="0.35">
      <c r="G70105" s="399"/>
    </row>
    <row r="70106" spans="7:7" x14ac:dyDescent="0.35">
      <c r="G70106" s="399"/>
    </row>
    <row r="70107" spans="7:7" x14ac:dyDescent="0.35">
      <c r="G70107" s="399"/>
    </row>
    <row r="70108" spans="7:7" x14ac:dyDescent="0.35">
      <c r="G70108" s="399"/>
    </row>
    <row r="70109" spans="7:7" x14ac:dyDescent="0.35">
      <c r="G70109" s="399"/>
    </row>
    <row r="70110" spans="7:7" x14ac:dyDescent="0.35">
      <c r="G70110" s="399"/>
    </row>
    <row r="70111" spans="7:7" x14ac:dyDescent="0.35">
      <c r="G70111" s="399"/>
    </row>
    <row r="70112" spans="7:7" x14ac:dyDescent="0.35">
      <c r="G70112" s="399"/>
    </row>
    <row r="70113" spans="7:7" x14ac:dyDescent="0.35">
      <c r="G70113" s="399"/>
    </row>
    <row r="70114" spans="7:7" x14ac:dyDescent="0.35">
      <c r="G70114" s="399"/>
    </row>
    <row r="70115" spans="7:7" x14ac:dyDescent="0.35">
      <c r="G70115" s="399"/>
    </row>
    <row r="70116" spans="7:7" x14ac:dyDescent="0.35">
      <c r="G70116" s="399"/>
    </row>
    <row r="70117" spans="7:7" x14ac:dyDescent="0.35">
      <c r="G70117" s="399"/>
    </row>
    <row r="70118" spans="7:7" x14ac:dyDescent="0.35">
      <c r="G70118" s="399"/>
    </row>
    <row r="70119" spans="7:7" x14ac:dyDescent="0.35">
      <c r="G70119" s="399"/>
    </row>
    <row r="70120" spans="7:7" x14ac:dyDescent="0.35">
      <c r="G70120" s="399"/>
    </row>
    <row r="70121" spans="7:7" x14ac:dyDescent="0.35">
      <c r="G70121" s="399"/>
    </row>
    <row r="70122" spans="7:7" x14ac:dyDescent="0.35">
      <c r="G70122" s="399"/>
    </row>
    <row r="70123" spans="7:7" x14ac:dyDescent="0.35">
      <c r="G70123" s="399"/>
    </row>
    <row r="70124" spans="7:7" x14ac:dyDescent="0.35">
      <c r="G70124" s="399"/>
    </row>
    <row r="70125" spans="7:7" x14ac:dyDescent="0.35">
      <c r="G70125" s="399"/>
    </row>
    <row r="70126" spans="7:7" x14ac:dyDescent="0.35">
      <c r="G70126" s="399"/>
    </row>
    <row r="70127" spans="7:7" x14ac:dyDescent="0.35">
      <c r="G70127" s="399"/>
    </row>
    <row r="70128" spans="7:7" x14ac:dyDescent="0.35">
      <c r="G70128" s="399"/>
    </row>
    <row r="70129" spans="7:7" x14ac:dyDescent="0.35">
      <c r="G70129" s="399"/>
    </row>
    <row r="70130" spans="7:7" x14ac:dyDescent="0.35">
      <c r="G70130" s="399"/>
    </row>
    <row r="70131" spans="7:7" x14ac:dyDescent="0.35">
      <c r="G70131" s="399"/>
    </row>
    <row r="70132" spans="7:7" x14ac:dyDescent="0.35">
      <c r="G70132" s="399"/>
    </row>
    <row r="70133" spans="7:7" x14ac:dyDescent="0.35">
      <c r="G70133" s="399"/>
    </row>
    <row r="70134" spans="7:7" x14ac:dyDescent="0.35">
      <c r="G70134" s="399"/>
    </row>
    <row r="70135" spans="7:7" x14ac:dyDescent="0.35">
      <c r="G70135" s="399"/>
    </row>
    <row r="70136" spans="7:7" x14ac:dyDescent="0.35">
      <c r="G70136" s="399"/>
    </row>
    <row r="70137" spans="7:7" x14ac:dyDescent="0.35">
      <c r="G70137" s="399"/>
    </row>
    <row r="70138" spans="7:7" x14ac:dyDescent="0.35">
      <c r="G70138" s="399"/>
    </row>
    <row r="70139" spans="7:7" x14ac:dyDescent="0.35">
      <c r="G70139" s="399"/>
    </row>
    <row r="70140" spans="7:7" x14ac:dyDescent="0.35">
      <c r="G70140" s="399"/>
    </row>
    <row r="70141" spans="7:7" x14ac:dyDescent="0.35">
      <c r="G70141" s="399"/>
    </row>
    <row r="70142" spans="7:7" x14ac:dyDescent="0.35">
      <c r="G70142" s="399"/>
    </row>
    <row r="70143" spans="7:7" x14ac:dyDescent="0.35">
      <c r="G70143" s="399"/>
    </row>
    <row r="70144" spans="7:7" x14ac:dyDescent="0.35">
      <c r="G70144" s="399"/>
    </row>
    <row r="70145" spans="7:7" x14ac:dyDescent="0.35">
      <c r="G70145" s="399"/>
    </row>
    <row r="70146" spans="7:7" x14ac:dyDescent="0.35">
      <c r="G70146" s="399"/>
    </row>
    <row r="70147" spans="7:7" x14ac:dyDescent="0.35">
      <c r="G70147" s="399"/>
    </row>
    <row r="70148" spans="7:7" x14ac:dyDescent="0.35">
      <c r="G70148" s="399"/>
    </row>
    <row r="70149" spans="7:7" x14ac:dyDescent="0.35">
      <c r="G70149" s="399"/>
    </row>
    <row r="70150" spans="7:7" x14ac:dyDescent="0.35">
      <c r="G70150" s="399"/>
    </row>
    <row r="70151" spans="7:7" x14ac:dyDescent="0.35">
      <c r="G70151" s="399"/>
    </row>
    <row r="70152" spans="7:7" x14ac:dyDescent="0.35">
      <c r="G70152" s="399"/>
    </row>
    <row r="70153" spans="7:7" x14ac:dyDescent="0.35">
      <c r="G70153" s="399"/>
    </row>
    <row r="70154" spans="7:7" x14ac:dyDescent="0.35">
      <c r="G70154" s="399"/>
    </row>
    <row r="70155" spans="7:7" x14ac:dyDescent="0.35">
      <c r="G70155" s="399"/>
    </row>
    <row r="70156" spans="7:7" x14ac:dyDescent="0.35">
      <c r="G70156" s="399"/>
    </row>
    <row r="70157" spans="7:7" x14ac:dyDescent="0.35">
      <c r="G70157" s="399"/>
    </row>
    <row r="70158" spans="7:7" x14ac:dyDescent="0.35">
      <c r="G70158" s="399"/>
    </row>
    <row r="70159" spans="7:7" x14ac:dyDescent="0.35">
      <c r="G70159" s="399"/>
    </row>
    <row r="70160" spans="7:7" x14ac:dyDescent="0.35">
      <c r="G70160" s="399"/>
    </row>
    <row r="70161" spans="7:7" x14ac:dyDescent="0.35">
      <c r="G70161" s="399"/>
    </row>
    <row r="70162" spans="7:7" x14ac:dyDescent="0.35">
      <c r="G70162" s="399"/>
    </row>
    <row r="70163" spans="7:7" x14ac:dyDescent="0.35">
      <c r="G70163" s="399"/>
    </row>
    <row r="70164" spans="7:7" x14ac:dyDescent="0.35">
      <c r="G70164" s="399"/>
    </row>
    <row r="70165" spans="7:7" x14ac:dyDescent="0.35">
      <c r="G70165" s="399"/>
    </row>
    <row r="70166" spans="7:7" x14ac:dyDescent="0.35">
      <c r="G70166" s="399"/>
    </row>
    <row r="70167" spans="7:7" x14ac:dyDescent="0.35">
      <c r="G70167" s="399"/>
    </row>
    <row r="70168" spans="7:7" x14ac:dyDescent="0.35">
      <c r="G70168" s="399"/>
    </row>
    <row r="70169" spans="7:7" x14ac:dyDescent="0.35">
      <c r="G70169" s="399"/>
    </row>
    <row r="70170" spans="7:7" x14ac:dyDescent="0.35">
      <c r="G70170" s="399"/>
    </row>
    <row r="70171" spans="7:7" x14ac:dyDescent="0.35">
      <c r="G70171" s="399"/>
    </row>
    <row r="70172" spans="7:7" x14ac:dyDescent="0.35">
      <c r="G70172" s="399"/>
    </row>
    <row r="70173" spans="7:7" x14ac:dyDescent="0.35">
      <c r="G70173" s="399"/>
    </row>
    <row r="70174" spans="7:7" x14ac:dyDescent="0.35">
      <c r="G70174" s="399"/>
    </row>
    <row r="70175" spans="7:7" x14ac:dyDescent="0.35">
      <c r="G70175" s="399"/>
    </row>
    <row r="70176" spans="7:7" x14ac:dyDescent="0.35">
      <c r="G70176" s="399"/>
    </row>
    <row r="70177" spans="7:7" x14ac:dyDescent="0.35">
      <c r="G70177" s="399"/>
    </row>
    <row r="70178" spans="7:7" x14ac:dyDescent="0.35">
      <c r="G70178" s="399"/>
    </row>
    <row r="70179" spans="7:7" x14ac:dyDescent="0.35">
      <c r="G70179" s="399"/>
    </row>
    <row r="70180" spans="7:7" x14ac:dyDescent="0.35">
      <c r="G70180" s="399"/>
    </row>
    <row r="70181" spans="7:7" x14ac:dyDescent="0.35">
      <c r="G70181" s="399"/>
    </row>
    <row r="70182" spans="7:7" x14ac:dyDescent="0.35">
      <c r="G70182" s="399"/>
    </row>
    <row r="70183" spans="7:7" x14ac:dyDescent="0.35">
      <c r="G70183" s="399"/>
    </row>
    <row r="70184" spans="7:7" x14ac:dyDescent="0.35">
      <c r="G70184" s="399"/>
    </row>
    <row r="70185" spans="7:7" x14ac:dyDescent="0.35">
      <c r="G70185" s="399"/>
    </row>
    <row r="70186" spans="7:7" x14ac:dyDescent="0.35">
      <c r="G70186" s="399"/>
    </row>
    <row r="70187" spans="7:7" x14ac:dyDescent="0.35">
      <c r="G70187" s="399"/>
    </row>
    <row r="70188" spans="7:7" x14ac:dyDescent="0.35">
      <c r="G70188" s="399"/>
    </row>
    <row r="70189" spans="7:7" x14ac:dyDescent="0.35">
      <c r="G70189" s="399"/>
    </row>
    <row r="70190" spans="7:7" x14ac:dyDescent="0.35">
      <c r="G70190" s="399"/>
    </row>
    <row r="70191" spans="7:7" x14ac:dyDescent="0.35">
      <c r="G70191" s="399"/>
    </row>
    <row r="70192" spans="7:7" x14ac:dyDescent="0.35">
      <c r="G70192" s="399"/>
    </row>
    <row r="70193" spans="7:7" x14ac:dyDescent="0.35">
      <c r="G70193" s="399"/>
    </row>
    <row r="70194" spans="7:7" x14ac:dyDescent="0.35">
      <c r="G70194" s="399"/>
    </row>
    <row r="70195" spans="7:7" x14ac:dyDescent="0.35">
      <c r="G70195" s="399"/>
    </row>
    <row r="70196" spans="7:7" x14ac:dyDescent="0.35">
      <c r="G70196" s="399"/>
    </row>
    <row r="70197" spans="7:7" x14ac:dyDescent="0.35">
      <c r="G70197" s="399"/>
    </row>
    <row r="70198" spans="7:7" x14ac:dyDescent="0.35">
      <c r="G70198" s="399"/>
    </row>
    <row r="70199" spans="7:7" x14ac:dyDescent="0.35">
      <c r="G70199" s="399"/>
    </row>
    <row r="70200" spans="7:7" x14ac:dyDescent="0.35">
      <c r="G70200" s="399"/>
    </row>
    <row r="70201" spans="7:7" x14ac:dyDescent="0.35">
      <c r="G70201" s="399"/>
    </row>
    <row r="70202" spans="7:7" x14ac:dyDescent="0.35">
      <c r="G70202" s="399"/>
    </row>
    <row r="70203" spans="7:7" x14ac:dyDescent="0.35">
      <c r="G70203" s="399"/>
    </row>
    <row r="70204" spans="7:7" x14ac:dyDescent="0.35">
      <c r="G70204" s="399"/>
    </row>
    <row r="70205" spans="7:7" x14ac:dyDescent="0.35">
      <c r="G70205" s="399"/>
    </row>
    <row r="70206" spans="7:7" x14ac:dyDescent="0.35">
      <c r="G70206" s="399"/>
    </row>
    <row r="70207" spans="7:7" x14ac:dyDescent="0.35">
      <c r="G70207" s="399"/>
    </row>
    <row r="70208" spans="7:7" x14ac:dyDescent="0.35">
      <c r="G70208" s="399"/>
    </row>
    <row r="70209" spans="7:7" x14ac:dyDescent="0.35">
      <c r="G70209" s="399"/>
    </row>
    <row r="70210" spans="7:7" x14ac:dyDescent="0.35">
      <c r="G70210" s="399"/>
    </row>
    <row r="70211" spans="7:7" x14ac:dyDescent="0.35">
      <c r="G70211" s="399"/>
    </row>
    <row r="70212" spans="7:7" x14ac:dyDescent="0.35">
      <c r="G70212" s="399"/>
    </row>
    <row r="70213" spans="7:7" x14ac:dyDescent="0.35">
      <c r="G70213" s="399"/>
    </row>
    <row r="70214" spans="7:7" x14ac:dyDescent="0.35">
      <c r="G70214" s="399"/>
    </row>
    <row r="70215" spans="7:7" x14ac:dyDescent="0.35">
      <c r="G70215" s="399"/>
    </row>
    <row r="70216" spans="7:7" x14ac:dyDescent="0.35">
      <c r="G70216" s="399"/>
    </row>
    <row r="70217" spans="7:7" x14ac:dyDescent="0.35">
      <c r="G70217" s="399"/>
    </row>
    <row r="70218" spans="7:7" x14ac:dyDescent="0.35">
      <c r="G70218" s="399"/>
    </row>
    <row r="70219" spans="7:7" x14ac:dyDescent="0.35">
      <c r="G70219" s="399"/>
    </row>
    <row r="70220" spans="7:7" x14ac:dyDescent="0.35">
      <c r="G70220" s="399"/>
    </row>
    <row r="70221" spans="7:7" x14ac:dyDescent="0.35">
      <c r="G70221" s="399"/>
    </row>
    <row r="70222" spans="7:7" x14ac:dyDescent="0.35">
      <c r="G70222" s="399"/>
    </row>
    <row r="70223" spans="7:7" x14ac:dyDescent="0.35">
      <c r="G70223" s="399"/>
    </row>
    <row r="70224" spans="7:7" x14ac:dyDescent="0.35">
      <c r="G70224" s="399"/>
    </row>
    <row r="70225" spans="7:7" x14ac:dyDescent="0.35">
      <c r="G70225" s="399"/>
    </row>
    <row r="70226" spans="7:7" x14ac:dyDescent="0.35">
      <c r="G70226" s="399"/>
    </row>
    <row r="70227" spans="7:7" x14ac:dyDescent="0.35">
      <c r="G70227" s="399"/>
    </row>
    <row r="70228" spans="7:7" x14ac:dyDescent="0.35">
      <c r="G70228" s="399"/>
    </row>
    <row r="70229" spans="7:7" x14ac:dyDescent="0.35">
      <c r="G70229" s="399"/>
    </row>
    <row r="70230" spans="7:7" x14ac:dyDescent="0.35">
      <c r="G70230" s="399"/>
    </row>
    <row r="70231" spans="7:7" x14ac:dyDescent="0.35">
      <c r="G70231" s="399"/>
    </row>
    <row r="70232" spans="7:7" x14ac:dyDescent="0.35">
      <c r="G70232" s="399"/>
    </row>
    <row r="70233" spans="7:7" x14ac:dyDescent="0.35">
      <c r="G70233" s="399"/>
    </row>
    <row r="70234" spans="7:7" x14ac:dyDescent="0.35">
      <c r="G70234" s="399"/>
    </row>
    <row r="70235" spans="7:7" x14ac:dyDescent="0.35">
      <c r="G70235" s="399"/>
    </row>
    <row r="70236" spans="7:7" x14ac:dyDescent="0.35">
      <c r="G70236" s="399"/>
    </row>
    <row r="70237" spans="7:7" x14ac:dyDescent="0.35">
      <c r="G70237" s="399"/>
    </row>
    <row r="70238" spans="7:7" x14ac:dyDescent="0.35">
      <c r="G70238" s="399"/>
    </row>
    <row r="70239" spans="7:7" x14ac:dyDescent="0.35">
      <c r="G70239" s="399"/>
    </row>
    <row r="70240" spans="7:7" x14ac:dyDescent="0.35">
      <c r="G70240" s="399"/>
    </row>
    <row r="70241" spans="7:7" x14ac:dyDescent="0.35">
      <c r="G70241" s="399"/>
    </row>
    <row r="70242" spans="7:7" x14ac:dyDescent="0.35">
      <c r="G70242" s="399"/>
    </row>
    <row r="70243" spans="7:7" x14ac:dyDescent="0.35">
      <c r="G70243" s="399"/>
    </row>
    <row r="70244" spans="7:7" x14ac:dyDescent="0.35">
      <c r="G70244" s="399"/>
    </row>
    <row r="70245" spans="7:7" x14ac:dyDescent="0.35">
      <c r="G70245" s="399"/>
    </row>
    <row r="70246" spans="7:7" x14ac:dyDescent="0.35">
      <c r="G70246" s="399"/>
    </row>
    <row r="70247" spans="7:7" x14ac:dyDescent="0.35">
      <c r="G70247" s="399"/>
    </row>
    <row r="70248" spans="7:7" x14ac:dyDescent="0.35">
      <c r="G70248" s="399"/>
    </row>
    <row r="70249" spans="7:7" x14ac:dyDescent="0.35">
      <c r="G70249" s="399"/>
    </row>
    <row r="70250" spans="7:7" x14ac:dyDescent="0.35">
      <c r="G70250" s="399"/>
    </row>
    <row r="70251" spans="7:7" x14ac:dyDescent="0.35">
      <c r="G70251" s="399"/>
    </row>
    <row r="70252" spans="7:7" x14ac:dyDescent="0.35">
      <c r="G70252" s="399"/>
    </row>
    <row r="70253" spans="7:7" x14ac:dyDescent="0.35">
      <c r="G70253" s="399"/>
    </row>
    <row r="70254" spans="7:7" x14ac:dyDescent="0.35">
      <c r="G70254" s="399"/>
    </row>
    <row r="70255" spans="7:7" x14ac:dyDescent="0.35">
      <c r="G70255" s="399"/>
    </row>
    <row r="70256" spans="7:7" x14ac:dyDescent="0.35">
      <c r="G70256" s="399"/>
    </row>
    <row r="70257" spans="7:7" x14ac:dyDescent="0.35">
      <c r="G70257" s="399"/>
    </row>
    <row r="70258" spans="7:7" x14ac:dyDescent="0.35">
      <c r="G70258" s="399"/>
    </row>
    <row r="70259" spans="7:7" x14ac:dyDescent="0.35">
      <c r="G70259" s="399"/>
    </row>
    <row r="70260" spans="7:7" x14ac:dyDescent="0.35">
      <c r="G70260" s="399"/>
    </row>
    <row r="70261" spans="7:7" x14ac:dyDescent="0.35">
      <c r="G70261" s="399"/>
    </row>
    <row r="70262" spans="7:7" x14ac:dyDescent="0.35">
      <c r="G70262" s="399"/>
    </row>
    <row r="70263" spans="7:7" x14ac:dyDescent="0.35">
      <c r="G70263" s="399"/>
    </row>
    <row r="70264" spans="7:7" x14ac:dyDescent="0.35">
      <c r="G70264" s="399"/>
    </row>
    <row r="70265" spans="7:7" x14ac:dyDescent="0.35">
      <c r="G70265" s="399"/>
    </row>
    <row r="70266" spans="7:7" x14ac:dyDescent="0.35">
      <c r="G70266" s="399"/>
    </row>
    <row r="70267" spans="7:7" x14ac:dyDescent="0.35">
      <c r="G70267" s="399"/>
    </row>
    <row r="70268" spans="7:7" x14ac:dyDescent="0.35">
      <c r="G70268" s="399"/>
    </row>
    <row r="70269" spans="7:7" x14ac:dyDescent="0.35">
      <c r="G70269" s="399"/>
    </row>
    <row r="70270" spans="7:7" x14ac:dyDescent="0.35">
      <c r="G70270" s="399"/>
    </row>
    <row r="70271" spans="7:7" x14ac:dyDescent="0.35">
      <c r="G70271" s="399"/>
    </row>
    <row r="70272" spans="7:7" x14ac:dyDescent="0.35">
      <c r="G70272" s="399"/>
    </row>
    <row r="70273" spans="7:7" x14ac:dyDescent="0.35">
      <c r="G70273" s="399"/>
    </row>
    <row r="70274" spans="7:7" x14ac:dyDescent="0.35">
      <c r="G70274" s="399"/>
    </row>
    <row r="70275" spans="7:7" x14ac:dyDescent="0.35">
      <c r="G70275" s="399"/>
    </row>
    <row r="70276" spans="7:7" x14ac:dyDescent="0.35">
      <c r="G70276" s="399"/>
    </row>
    <row r="70277" spans="7:7" x14ac:dyDescent="0.35">
      <c r="G70277" s="399"/>
    </row>
    <row r="70278" spans="7:7" x14ac:dyDescent="0.35">
      <c r="G70278" s="399"/>
    </row>
    <row r="70279" spans="7:7" x14ac:dyDescent="0.35">
      <c r="G70279" s="399"/>
    </row>
    <row r="70280" spans="7:7" x14ac:dyDescent="0.35">
      <c r="G70280" s="399"/>
    </row>
    <row r="70281" spans="7:7" x14ac:dyDescent="0.35">
      <c r="G70281" s="399"/>
    </row>
    <row r="70282" spans="7:7" x14ac:dyDescent="0.35">
      <c r="G70282" s="399"/>
    </row>
    <row r="70283" spans="7:7" x14ac:dyDescent="0.35">
      <c r="G70283" s="399"/>
    </row>
    <row r="70284" spans="7:7" x14ac:dyDescent="0.35">
      <c r="G70284" s="399"/>
    </row>
    <row r="70285" spans="7:7" x14ac:dyDescent="0.35">
      <c r="G70285" s="399"/>
    </row>
    <row r="70286" spans="7:7" x14ac:dyDescent="0.35">
      <c r="G70286" s="399"/>
    </row>
    <row r="70287" spans="7:7" x14ac:dyDescent="0.35">
      <c r="G70287" s="399"/>
    </row>
    <row r="70288" spans="7:7" x14ac:dyDescent="0.35">
      <c r="G70288" s="399"/>
    </row>
    <row r="70289" spans="7:7" x14ac:dyDescent="0.35">
      <c r="G70289" s="399"/>
    </row>
    <row r="70290" spans="7:7" x14ac:dyDescent="0.35">
      <c r="G70290" s="399"/>
    </row>
    <row r="70291" spans="7:7" x14ac:dyDescent="0.35">
      <c r="G70291" s="399"/>
    </row>
    <row r="70292" spans="7:7" x14ac:dyDescent="0.35">
      <c r="G70292" s="399"/>
    </row>
    <row r="70293" spans="7:7" x14ac:dyDescent="0.35">
      <c r="G70293" s="399"/>
    </row>
    <row r="70294" spans="7:7" x14ac:dyDescent="0.35">
      <c r="G70294" s="399"/>
    </row>
    <row r="70295" spans="7:7" x14ac:dyDescent="0.35">
      <c r="G70295" s="399"/>
    </row>
    <row r="70296" spans="7:7" x14ac:dyDescent="0.35">
      <c r="G70296" s="399"/>
    </row>
    <row r="70297" spans="7:7" x14ac:dyDescent="0.35">
      <c r="G70297" s="399"/>
    </row>
    <row r="70298" spans="7:7" x14ac:dyDescent="0.35">
      <c r="G70298" s="399"/>
    </row>
    <row r="70299" spans="7:7" x14ac:dyDescent="0.35">
      <c r="G70299" s="399"/>
    </row>
    <row r="70300" spans="7:7" x14ac:dyDescent="0.35">
      <c r="G70300" s="399"/>
    </row>
    <row r="70301" spans="7:7" x14ac:dyDescent="0.35">
      <c r="G70301" s="399"/>
    </row>
    <row r="70302" spans="7:7" x14ac:dyDescent="0.35">
      <c r="G70302" s="399"/>
    </row>
    <row r="70303" spans="7:7" x14ac:dyDescent="0.35">
      <c r="G70303" s="399"/>
    </row>
    <row r="70304" spans="7:7" x14ac:dyDescent="0.35">
      <c r="G70304" s="399"/>
    </row>
    <row r="70305" spans="7:7" x14ac:dyDescent="0.35">
      <c r="G70305" s="399"/>
    </row>
    <row r="70306" spans="7:7" x14ac:dyDescent="0.35">
      <c r="G70306" s="399"/>
    </row>
    <row r="70307" spans="7:7" x14ac:dyDescent="0.35">
      <c r="G70307" s="399"/>
    </row>
    <row r="70308" spans="7:7" x14ac:dyDescent="0.35">
      <c r="G70308" s="399"/>
    </row>
    <row r="70309" spans="7:7" x14ac:dyDescent="0.35">
      <c r="G70309" s="399"/>
    </row>
    <row r="70310" spans="7:7" x14ac:dyDescent="0.35">
      <c r="G70310" s="399"/>
    </row>
    <row r="70311" spans="7:7" x14ac:dyDescent="0.35">
      <c r="G70311" s="399"/>
    </row>
    <row r="70312" spans="7:7" x14ac:dyDescent="0.35">
      <c r="G70312" s="399"/>
    </row>
    <row r="70313" spans="7:7" x14ac:dyDescent="0.35">
      <c r="G70313" s="399"/>
    </row>
    <row r="70314" spans="7:7" x14ac:dyDescent="0.35">
      <c r="G70314" s="399"/>
    </row>
    <row r="70315" spans="7:7" x14ac:dyDescent="0.35">
      <c r="G70315" s="399"/>
    </row>
    <row r="70316" spans="7:7" x14ac:dyDescent="0.35">
      <c r="G70316" s="399"/>
    </row>
    <row r="70317" spans="7:7" x14ac:dyDescent="0.35">
      <c r="G70317" s="399"/>
    </row>
    <row r="70318" spans="7:7" x14ac:dyDescent="0.35">
      <c r="G70318" s="399"/>
    </row>
    <row r="70319" spans="7:7" x14ac:dyDescent="0.35">
      <c r="G70319" s="399"/>
    </row>
    <row r="70320" spans="7:7" x14ac:dyDescent="0.35">
      <c r="G70320" s="399"/>
    </row>
    <row r="70321" spans="7:7" x14ac:dyDescent="0.35">
      <c r="G70321" s="399"/>
    </row>
    <row r="70322" spans="7:7" x14ac:dyDescent="0.35">
      <c r="G70322" s="399"/>
    </row>
    <row r="70323" spans="7:7" x14ac:dyDescent="0.35">
      <c r="G70323" s="399"/>
    </row>
    <row r="70324" spans="7:7" x14ac:dyDescent="0.35">
      <c r="G70324" s="399"/>
    </row>
    <row r="70325" spans="7:7" x14ac:dyDescent="0.35">
      <c r="G70325" s="399"/>
    </row>
    <row r="70326" spans="7:7" x14ac:dyDescent="0.35">
      <c r="G70326" s="399"/>
    </row>
    <row r="70327" spans="7:7" x14ac:dyDescent="0.35">
      <c r="G70327" s="399"/>
    </row>
    <row r="70328" spans="7:7" x14ac:dyDescent="0.35">
      <c r="G70328" s="399"/>
    </row>
    <row r="70329" spans="7:7" x14ac:dyDescent="0.35">
      <c r="G70329" s="399"/>
    </row>
    <row r="70330" spans="7:7" x14ac:dyDescent="0.35">
      <c r="G70330" s="399"/>
    </row>
    <row r="70331" spans="7:7" x14ac:dyDescent="0.35">
      <c r="G70331" s="399"/>
    </row>
    <row r="70332" spans="7:7" x14ac:dyDescent="0.35">
      <c r="G70332" s="399"/>
    </row>
    <row r="70333" spans="7:7" x14ac:dyDescent="0.35">
      <c r="G70333" s="399"/>
    </row>
    <row r="70334" spans="7:7" x14ac:dyDescent="0.35">
      <c r="G70334" s="399"/>
    </row>
    <row r="70335" spans="7:7" x14ac:dyDescent="0.35">
      <c r="G70335" s="399"/>
    </row>
    <row r="70336" spans="7:7" x14ac:dyDescent="0.35">
      <c r="G70336" s="399"/>
    </row>
    <row r="70337" spans="7:7" x14ac:dyDescent="0.35">
      <c r="G70337" s="399"/>
    </row>
    <row r="70338" spans="7:7" x14ac:dyDescent="0.35">
      <c r="G70338" s="399"/>
    </row>
    <row r="70339" spans="7:7" x14ac:dyDescent="0.35">
      <c r="G70339" s="399"/>
    </row>
    <row r="70340" spans="7:7" x14ac:dyDescent="0.35">
      <c r="G70340" s="399"/>
    </row>
    <row r="70341" spans="7:7" x14ac:dyDescent="0.35">
      <c r="G70341" s="399"/>
    </row>
    <row r="70342" spans="7:7" x14ac:dyDescent="0.35">
      <c r="G70342" s="399"/>
    </row>
    <row r="70343" spans="7:7" x14ac:dyDescent="0.35">
      <c r="G70343" s="399"/>
    </row>
    <row r="70344" spans="7:7" x14ac:dyDescent="0.35">
      <c r="G70344" s="399"/>
    </row>
    <row r="70345" spans="7:7" x14ac:dyDescent="0.35">
      <c r="G70345" s="399"/>
    </row>
    <row r="70346" spans="7:7" x14ac:dyDescent="0.35">
      <c r="G70346" s="399"/>
    </row>
    <row r="70347" spans="7:7" x14ac:dyDescent="0.35">
      <c r="G70347" s="399"/>
    </row>
    <row r="70348" spans="7:7" x14ac:dyDescent="0.35">
      <c r="G70348" s="399"/>
    </row>
    <row r="70349" spans="7:7" x14ac:dyDescent="0.35">
      <c r="G70349" s="399"/>
    </row>
    <row r="70350" spans="7:7" x14ac:dyDescent="0.35">
      <c r="G70350" s="399"/>
    </row>
    <row r="70351" spans="7:7" x14ac:dyDescent="0.35">
      <c r="G70351" s="399"/>
    </row>
    <row r="70352" spans="7:7" x14ac:dyDescent="0.35">
      <c r="G70352" s="399"/>
    </row>
    <row r="70353" spans="7:7" x14ac:dyDescent="0.35">
      <c r="G70353" s="399"/>
    </row>
    <row r="70354" spans="7:7" x14ac:dyDescent="0.35">
      <c r="G70354" s="399"/>
    </row>
    <row r="70355" spans="7:7" x14ac:dyDescent="0.35">
      <c r="G70355" s="399"/>
    </row>
    <row r="70356" spans="7:7" x14ac:dyDescent="0.35">
      <c r="G70356" s="399"/>
    </row>
    <row r="70357" spans="7:7" x14ac:dyDescent="0.35">
      <c r="G70357" s="399"/>
    </row>
    <row r="70358" spans="7:7" x14ac:dyDescent="0.35">
      <c r="G70358" s="399"/>
    </row>
    <row r="70359" spans="7:7" x14ac:dyDescent="0.35">
      <c r="G70359" s="399"/>
    </row>
    <row r="70360" spans="7:7" x14ac:dyDescent="0.35">
      <c r="G70360" s="399"/>
    </row>
    <row r="70361" spans="7:7" x14ac:dyDescent="0.35">
      <c r="G70361" s="399"/>
    </row>
    <row r="70362" spans="7:7" x14ac:dyDescent="0.35">
      <c r="G70362" s="399"/>
    </row>
    <row r="70363" spans="7:7" x14ac:dyDescent="0.35">
      <c r="G70363" s="399"/>
    </row>
    <row r="70364" spans="7:7" x14ac:dyDescent="0.35">
      <c r="G70364" s="399"/>
    </row>
    <row r="70365" spans="7:7" x14ac:dyDescent="0.35">
      <c r="G70365" s="399"/>
    </row>
    <row r="70366" spans="7:7" x14ac:dyDescent="0.35">
      <c r="G70366" s="399"/>
    </row>
    <row r="70367" spans="7:7" x14ac:dyDescent="0.35">
      <c r="G70367" s="399"/>
    </row>
    <row r="70368" spans="7:7" x14ac:dyDescent="0.35">
      <c r="G70368" s="399"/>
    </row>
    <row r="70369" spans="7:7" x14ac:dyDescent="0.35">
      <c r="G70369" s="399"/>
    </row>
    <row r="70370" spans="7:7" x14ac:dyDescent="0.35">
      <c r="G70370" s="399"/>
    </row>
    <row r="70371" spans="7:7" x14ac:dyDescent="0.35">
      <c r="G70371" s="399"/>
    </row>
    <row r="70372" spans="7:7" x14ac:dyDescent="0.35">
      <c r="G70372" s="399"/>
    </row>
    <row r="70373" spans="7:7" x14ac:dyDescent="0.35">
      <c r="G70373" s="399"/>
    </row>
    <row r="70374" spans="7:7" x14ac:dyDescent="0.35">
      <c r="G70374" s="399"/>
    </row>
    <row r="70375" spans="7:7" x14ac:dyDescent="0.35">
      <c r="G70375" s="399"/>
    </row>
    <row r="70376" spans="7:7" x14ac:dyDescent="0.35">
      <c r="G70376" s="399"/>
    </row>
    <row r="70377" spans="7:7" x14ac:dyDescent="0.35">
      <c r="G70377" s="399"/>
    </row>
    <row r="70378" spans="7:7" x14ac:dyDescent="0.35">
      <c r="G70378" s="399"/>
    </row>
    <row r="70379" spans="7:7" x14ac:dyDescent="0.35">
      <c r="G70379" s="399"/>
    </row>
    <row r="70380" spans="7:7" x14ac:dyDescent="0.35">
      <c r="G70380" s="399"/>
    </row>
    <row r="70381" spans="7:7" x14ac:dyDescent="0.35">
      <c r="G70381" s="399"/>
    </row>
    <row r="70382" spans="7:7" x14ac:dyDescent="0.35">
      <c r="G70382" s="399"/>
    </row>
    <row r="70383" spans="7:7" x14ac:dyDescent="0.35">
      <c r="G70383" s="399"/>
    </row>
    <row r="70384" spans="7:7" x14ac:dyDescent="0.35">
      <c r="G70384" s="399"/>
    </row>
    <row r="70385" spans="7:7" x14ac:dyDescent="0.35">
      <c r="G70385" s="399"/>
    </row>
    <row r="70386" spans="7:7" x14ac:dyDescent="0.35">
      <c r="G70386" s="399"/>
    </row>
    <row r="70387" spans="7:7" x14ac:dyDescent="0.35">
      <c r="G70387" s="399"/>
    </row>
    <row r="70388" spans="7:7" x14ac:dyDescent="0.35">
      <c r="G70388" s="399"/>
    </row>
    <row r="70389" spans="7:7" x14ac:dyDescent="0.35">
      <c r="G70389" s="399"/>
    </row>
    <row r="70390" spans="7:7" x14ac:dyDescent="0.35">
      <c r="G70390" s="399"/>
    </row>
    <row r="70391" spans="7:7" x14ac:dyDescent="0.35">
      <c r="G70391" s="399"/>
    </row>
    <row r="70392" spans="7:7" x14ac:dyDescent="0.35">
      <c r="G70392" s="399"/>
    </row>
    <row r="70393" spans="7:7" x14ac:dyDescent="0.35">
      <c r="G70393" s="399"/>
    </row>
    <row r="70394" spans="7:7" x14ac:dyDescent="0.35">
      <c r="G70394" s="399"/>
    </row>
    <row r="70395" spans="7:7" x14ac:dyDescent="0.35">
      <c r="G70395" s="399"/>
    </row>
    <row r="70396" spans="7:7" x14ac:dyDescent="0.35">
      <c r="G70396" s="399"/>
    </row>
    <row r="70397" spans="7:7" x14ac:dyDescent="0.35">
      <c r="G70397" s="399"/>
    </row>
    <row r="70398" spans="7:7" x14ac:dyDescent="0.35">
      <c r="G70398" s="399"/>
    </row>
    <row r="70399" spans="7:7" x14ac:dyDescent="0.35">
      <c r="G70399" s="399"/>
    </row>
    <row r="70400" spans="7:7" x14ac:dyDescent="0.35">
      <c r="G70400" s="399"/>
    </row>
    <row r="70401" spans="7:7" x14ac:dyDescent="0.35">
      <c r="G70401" s="399"/>
    </row>
    <row r="70402" spans="7:7" x14ac:dyDescent="0.35">
      <c r="G70402" s="399"/>
    </row>
    <row r="70403" spans="7:7" x14ac:dyDescent="0.35">
      <c r="G70403" s="399"/>
    </row>
    <row r="70404" spans="7:7" x14ac:dyDescent="0.35">
      <c r="G70404" s="399"/>
    </row>
    <row r="70405" spans="7:7" x14ac:dyDescent="0.35">
      <c r="G70405" s="399"/>
    </row>
    <row r="70406" spans="7:7" x14ac:dyDescent="0.35">
      <c r="G70406" s="399"/>
    </row>
    <row r="70407" spans="7:7" x14ac:dyDescent="0.35">
      <c r="G70407" s="399"/>
    </row>
    <row r="70408" spans="7:7" x14ac:dyDescent="0.35">
      <c r="G70408" s="399"/>
    </row>
    <row r="70409" spans="7:7" x14ac:dyDescent="0.35">
      <c r="G70409" s="399"/>
    </row>
    <row r="70410" spans="7:7" x14ac:dyDescent="0.35">
      <c r="G70410" s="399"/>
    </row>
    <row r="70411" spans="7:7" x14ac:dyDescent="0.35">
      <c r="G70411" s="399"/>
    </row>
    <row r="70412" spans="7:7" x14ac:dyDescent="0.35">
      <c r="G70412" s="399"/>
    </row>
    <row r="70413" spans="7:7" x14ac:dyDescent="0.35">
      <c r="G70413" s="399"/>
    </row>
    <row r="70414" spans="7:7" x14ac:dyDescent="0.35">
      <c r="G70414" s="399"/>
    </row>
    <row r="70415" spans="7:7" x14ac:dyDescent="0.35">
      <c r="G70415" s="399"/>
    </row>
    <row r="70416" spans="7:7" x14ac:dyDescent="0.35">
      <c r="G70416" s="399"/>
    </row>
    <row r="70417" spans="7:7" x14ac:dyDescent="0.35">
      <c r="G70417" s="399"/>
    </row>
    <row r="70418" spans="7:7" x14ac:dyDescent="0.35">
      <c r="G70418" s="399"/>
    </row>
    <row r="70419" spans="7:7" x14ac:dyDescent="0.35">
      <c r="G70419" s="399"/>
    </row>
    <row r="70420" spans="7:7" x14ac:dyDescent="0.35">
      <c r="G70420" s="399"/>
    </row>
    <row r="70421" spans="7:7" x14ac:dyDescent="0.35">
      <c r="G70421" s="399"/>
    </row>
    <row r="70422" spans="7:7" x14ac:dyDescent="0.35">
      <c r="G70422" s="399"/>
    </row>
    <row r="70423" spans="7:7" x14ac:dyDescent="0.35">
      <c r="G70423" s="399"/>
    </row>
    <row r="70424" spans="7:7" x14ac:dyDescent="0.35">
      <c r="G70424" s="399"/>
    </row>
    <row r="70425" spans="7:7" x14ac:dyDescent="0.35">
      <c r="G70425" s="399"/>
    </row>
    <row r="70426" spans="7:7" x14ac:dyDescent="0.35">
      <c r="G70426" s="399"/>
    </row>
    <row r="70427" spans="7:7" x14ac:dyDescent="0.35">
      <c r="G70427" s="399"/>
    </row>
    <row r="70428" spans="7:7" x14ac:dyDescent="0.35">
      <c r="G70428" s="399"/>
    </row>
    <row r="70429" spans="7:7" x14ac:dyDescent="0.35">
      <c r="G70429" s="399"/>
    </row>
    <row r="70430" spans="7:7" x14ac:dyDescent="0.35">
      <c r="G70430" s="399"/>
    </row>
    <row r="70431" spans="7:7" x14ac:dyDescent="0.35">
      <c r="G70431" s="399"/>
    </row>
    <row r="70432" spans="7:7" x14ac:dyDescent="0.35">
      <c r="G70432" s="399"/>
    </row>
    <row r="70433" spans="7:7" x14ac:dyDescent="0.35">
      <c r="G70433" s="399"/>
    </row>
    <row r="70434" spans="7:7" x14ac:dyDescent="0.35">
      <c r="G70434" s="399"/>
    </row>
    <row r="70435" spans="7:7" x14ac:dyDescent="0.35">
      <c r="G70435" s="399"/>
    </row>
    <row r="70436" spans="7:7" x14ac:dyDescent="0.35">
      <c r="G70436" s="399"/>
    </row>
    <row r="70437" spans="7:7" x14ac:dyDescent="0.35">
      <c r="G70437" s="399"/>
    </row>
    <row r="70438" spans="7:7" x14ac:dyDescent="0.35">
      <c r="G70438" s="399"/>
    </row>
    <row r="70439" spans="7:7" x14ac:dyDescent="0.35">
      <c r="G70439" s="399"/>
    </row>
    <row r="70440" spans="7:7" x14ac:dyDescent="0.35">
      <c r="G70440" s="399"/>
    </row>
    <row r="70441" spans="7:7" x14ac:dyDescent="0.35">
      <c r="G70441" s="399"/>
    </row>
    <row r="70442" spans="7:7" x14ac:dyDescent="0.35">
      <c r="G70442" s="399"/>
    </row>
    <row r="70443" spans="7:7" x14ac:dyDescent="0.35">
      <c r="G70443" s="399"/>
    </row>
    <row r="70444" spans="7:7" x14ac:dyDescent="0.35">
      <c r="G70444" s="399"/>
    </row>
    <row r="70445" spans="7:7" x14ac:dyDescent="0.35">
      <c r="G70445" s="399"/>
    </row>
    <row r="70446" spans="7:7" x14ac:dyDescent="0.35">
      <c r="G70446" s="399"/>
    </row>
    <row r="70447" spans="7:7" x14ac:dyDescent="0.35">
      <c r="G70447" s="399"/>
    </row>
    <row r="70448" spans="7:7" x14ac:dyDescent="0.35">
      <c r="G70448" s="399"/>
    </row>
    <row r="70449" spans="7:7" x14ac:dyDescent="0.35">
      <c r="G70449" s="399"/>
    </row>
    <row r="70450" spans="7:7" x14ac:dyDescent="0.35">
      <c r="G70450" s="399"/>
    </row>
    <row r="70451" spans="7:7" x14ac:dyDescent="0.35">
      <c r="G70451" s="399"/>
    </row>
    <row r="70452" spans="7:7" x14ac:dyDescent="0.35">
      <c r="G70452" s="399"/>
    </row>
    <row r="70453" spans="7:7" x14ac:dyDescent="0.35">
      <c r="G70453" s="399"/>
    </row>
    <row r="70454" spans="7:7" x14ac:dyDescent="0.35">
      <c r="G70454" s="399"/>
    </row>
    <row r="70455" spans="7:7" x14ac:dyDescent="0.35">
      <c r="G70455" s="399"/>
    </row>
    <row r="70456" spans="7:7" x14ac:dyDescent="0.35">
      <c r="G70456" s="399"/>
    </row>
    <row r="70457" spans="7:7" x14ac:dyDescent="0.35">
      <c r="G70457" s="399"/>
    </row>
    <row r="70458" spans="7:7" x14ac:dyDescent="0.35">
      <c r="G70458" s="399"/>
    </row>
    <row r="70459" spans="7:7" x14ac:dyDescent="0.35">
      <c r="G70459" s="399"/>
    </row>
    <row r="70460" spans="7:7" x14ac:dyDescent="0.35">
      <c r="G70460" s="399"/>
    </row>
    <row r="70461" spans="7:7" x14ac:dyDescent="0.35">
      <c r="G70461" s="399"/>
    </row>
    <row r="70462" spans="7:7" x14ac:dyDescent="0.35">
      <c r="G70462" s="399"/>
    </row>
    <row r="70463" spans="7:7" x14ac:dyDescent="0.35">
      <c r="G70463" s="399"/>
    </row>
    <row r="70464" spans="7:7" x14ac:dyDescent="0.35">
      <c r="G70464" s="399"/>
    </row>
    <row r="70465" spans="7:7" x14ac:dyDescent="0.35">
      <c r="G70465" s="399"/>
    </row>
    <row r="70466" spans="7:7" x14ac:dyDescent="0.35">
      <c r="G70466" s="399"/>
    </row>
    <row r="70467" spans="7:7" x14ac:dyDescent="0.35">
      <c r="G70467" s="399"/>
    </row>
    <row r="70468" spans="7:7" x14ac:dyDescent="0.35">
      <c r="G70468" s="399"/>
    </row>
    <row r="70469" spans="7:7" x14ac:dyDescent="0.35">
      <c r="G70469" s="399"/>
    </row>
    <row r="70470" spans="7:7" x14ac:dyDescent="0.35">
      <c r="G70470" s="399"/>
    </row>
    <row r="70471" spans="7:7" x14ac:dyDescent="0.35">
      <c r="G70471" s="399"/>
    </row>
    <row r="70472" spans="7:7" x14ac:dyDescent="0.35">
      <c r="G70472" s="399"/>
    </row>
    <row r="70473" spans="7:7" x14ac:dyDescent="0.35">
      <c r="G70473" s="399"/>
    </row>
    <row r="70474" spans="7:7" x14ac:dyDescent="0.35">
      <c r="G70474" s="399"/>
    </row>
    <row r="70475" spans="7:7" x14ac:dyDescent="0.35">
      <c r="G70475" s="399"/>
    </row>
    <row r="70476" spans="7:7" x14ac:dyDescent="0.35">
      <c r="G70476" s="399"/>
    </row>
    <row r="70477" spans="7:7" x14ac:dyDescent="0.35">
      <c r="G70477" s="399"/>
    </row>
    <row r="70478" spans="7:7" x14ac:dyDescent="0.35">
      <c r="G70478" s="399"/>
    </row>
    <row r="70479" spans="7:7" x14ac:dyDescent="0.35">
      <c r="G70479" s="399"/>
    </row>
    <row r="70480" spans="7:7" x14ac:dyDescent="0.35">
      <c r="G70480" s="399"/>
    </row>
    <row r="70481" spans="7:7" x14ac:dyDescent="0.35">
      <c r="G70481" s="399"/>
    </row>
    <row r="70482" spans="7:7" x14ac:dyDescent="0.35">
      <c r="G70482" s="399"/>
    </row>
    <row r="70483" spans="7:7" x14ac:dyDescent="0.35">
      <c r="G70483" s="399"/>
    </row>
    <row r="70484" spans="7:7" x14ac:dyDescent="0.35">
      <c r="G70484" s="399"/>
    </row>
    <row r="70485" spans="7:7" x14ac:dyDescent="0.35">
      <c r="G70485" s="399"/>
    </row>
    <row r="70486" spans="7:7" x14ac:dyDescent="0.35">
      <c r="G70486" s="399"/>
    </row>
    <row r="70487" spans="7:7" x14ac:dyDescent="0.35">
      <c r="G70487" s="399"/>
    </row>
    <row r="70488" spans="7:7" x14ac:dyDescent="0.35">
      <c r="G70488" s="399"/>
    </row>
    <row r="70489" spans="7:7" x14ac:dyDescent="0.35">
      <c r="G70489" s="399"/>
    </row>
    <row r="70490" spans="7:7" x14ac:dyDescent="0.35">
      <c r="G70490" s="399"/>
    </row>
    <row r="70491" spans="7:7" x14ac:dyDescent="0.35">
      <c r="G70491" s="399"/>
    </row>
    <row r="70492" spans="7:7" x14ac:dyDescent="0.35">
      <c r="G70492" s="399"/>
    </row>
    <row r="70493" spans="7:7" x14ac:dyDescent="0.35">
      <c r="G70493" s="399"/>
    </row>
    <row r="70494" spans="7:7" x14ac:dyDescent="0.35">
      <c r="G70494" s="399"/>
    </row>
    <row r="70495" spans="7:7" x14ac:dyDescent="0.35">
      <c r="G70495" s="399"/>
    </row>
    <row r="70496" spans="7:7" x14ac:dyDescent="0.35">
      <c r="G70496" s="399"/>
    </row>
    <row r="70497" spans="7:7" x14ac:dyDescent="0.35">
      <c r="G70497" s="399"/>
    </row>
    <row r="70498" spans="7:7" x14ac:dyDescent="0.35">
      <c r="G70498" s="399"/>
    </row>
    <row r="70499" spans="7:7" x14ac:dyDescent="0.35">
      <c r="G70499" s="399"/>
    </row>
    <row r="70500" spans="7:7" x14ac:dyDescent="0.35">
      <c r="G70500" s="399"/>
    </row>
    <row r="70501" spans="7:7" x14ac:dyDescent="0.35">
      <c r="G70501" s="399"/>
    </row>
    <row r="70502" spans="7:7" x14ac:dyDescent="0.35">
      <c r="G70502" s="399"/>
    </row>
    <row r="70503" spans="7:7" x14ac:dyDescent="0.35">
      <c r="G70503" s="399"/>
    </row>
    <row r="70504" spans="7:7" x14ac:dyDescent="0.35">
      <c r="G70504" s="399"/>
    </row>
    <row r="70505" spans="7:7" x14ac:dyDescent="0.35">
      <c r="G70505" s="399"/>
    </row>
    <row r="70506" spans="7:7" x14ac:dyDescent="0.35">
      <c r="G70506" s="399"/>
    </row>
    <row r="70507" spans="7:7" x14ac:dyDescent="0.35">
      <c r="G70507" s="399"/>
    </row>
    <row r="70508" spans="7:7" x14ac:dyDescent="0.35">
      <c r="G70508" s="399"/>
    </row>
    <row r="70509" spans="7:7" x14ac:dyDescent="0.35">
      <c r="G70509" s="399"/>
    </row>
    <row r="70510" spans="7:7" x14ac:dyDescent="0.35">
      <c r="G70510" s="399"/>
    </row>
    <row r="70511" spans="7:7" x14ac:dyDescent="0.35">
      <c r="G70511" s="399"/>
    </row>
    <row r="70512" spans="7:7" x14ac:dyDescent="0.35">
      <c r="G70512" s="399"/>
    </row>
    <row r="70513" spans="7:7" x14ac:dyDescent="0.35">
      <c r="G70513" s="399"/>
    </row>
    <row r="70514" spans="7:7" x14ac:dyDescent="0.35">
      <c r="G70514" s="399"/>
    </row>
    <row r="70515" spans="7:7" x14ac:dyDescent="0.35">
      <c r="G70515" s="399"/>
    </row>
    <row r="70516" spans="7:7" x14ac:dyDescent="0.35">
      <c r="G70516" s="399"/>
    </row>
    <row r="70517" spans="7:7" x14ac:dyDescent="0.35">
      <c r="G70517" s="399"/>
    </row>
    <row r="70518" spans="7:7" x14ac:dyDescent="0.35">
      <c r="G70518" s="399"/>
    </row>
    <row r="70519" spans="7:7" x14ac:dyDescent="0.35">
      <c r="G70519" s="399"/>
    </row>
    <row r="70520" spans="7:7" x14ac:dyDescent="0.35">
      <c r="G70520" s="399"/>
    </row>
    <row r="70521" spans="7:7" x14ac:dyDescent="0.35">
      <c r="G70521" s="399"/>
    </row>
    <row r="70522" spans="7:7" x14ac:dyDescent="0.35">
      <c r="G70522" s="399"/>
    </row>
    <row r="70523" spans="7:7" x14ac:dyDescent="0.35">
      <c r="G70523" s="399"/>
    </row>
    <row r="70524" spans="7:7" x14ac:dyDescent="0.35">
      <c r="G70524" s="399"/>
    </row>
    <row r="70525" spans="7:7" x14ac:dyDescent="0.35">
      <c r="G70525" s="399"/>
    </row>
    <row r="70526" spans="7:7" x14ac:dyDescent="0.35">
      <c r="G70526" s="399"/>
    </row>
    <row r="70527" spans="7:7" x14ac:dyDescent="0.35">
      <c r="G70527" s="399"/>
    </row>
    <row r="70528" spans="7:7" x14ac:dyDescent="0.35">
      <c r="G70528" s="399"/>
    </row>
    <row r="70529" spans="7:7" x14ac:dyDescent="0.35">
      <c r="G70529" s="399"/>
    </row>
    <row r="70530" spans="7:7" x14ac:dyDescent="0.35">
      <c r="G70530" s="399"/>
    </row>
    <row r="70531" spans="7:7" x14ac:dyDescent="0.35">
      <c r="G70531" s="399"/>
    </row>
    <row r="70532" spans="7:7" x14ac:dyDescent="0.35">
      <c r="G70532" s="399"/>
    </row>
    <row r="70533" spans="7:7" x14ac:dyDescent="0.35">
      <c r="G70533" s="399"/>
    </row>
    <row r="70534" spans="7:7" x14ac:dyDescent="0.35">
      <c r="G70534" s="399"/>
    </row>
    <row r="70535" spans="7:7" x14ac:dyDescent="0.35">
      <c r="G70535" s="399"/>
    </row>
    <row r="70536" spans="7:7" x14ac:dyDescent="0.35">
      <c r="G70536" s="399"/>
    </row>
    <row r="70537" spans="7:7" x14ac:dyDescent="0.35">
      <c r="G70537" s="399"/>
    </row>
    <row r="70538" spans="7:7" x14ac:dyDescent="0.35">
      <c r="G70538" s="399"/>
    </row>
    <row r="70539" spans="7:7" x14ac:dyDescent="0.35">
      <c r="G70539" s="399"/>
    </row>
    <row r="70540" spans="7:7" x14ac:dyDescent="0.35">
      <c r="G70540" s="399"/>
    </row>
    <row r="70541" spans="7:7" x14ac:dyDescent="0.35">
      <c r="G70541" s="399"/>
    </row>
    <row r="70542" spans="7:7" x14ac:dyDescent="0.35">
      <c r="G70542" s="399"/>
    </row>
    <row r="70543" spans="7:7" x14ac:dyDescent="0.35">
      <c r="G70543" s="399"/>
    </row>
    <row r="70544" spans="7:7" x14ac:dyDescent="0.35">
      <c r="G70544" s="399"/>
    </row>
    <row r="70545" spans="7:7" x14ac:dyDescent="0.35">
      <c r="G70545" s="399"/>
    </row>
    <row r="70546" spans="7:7" x14ac:dyDescent="0.35">
      <c r="G70546" s="399"/>
    </row>
    <row r="70547" spans="7:7" x14ac:dyDescent="0.35">
      <c r="G70547" s="399"/>
    </row>
    <row r="70548" spans="7:7" x14ac:dyDescent="0.35">
      <c r="G70548" s="399"/>
    </row>
    <row r="70549" spans="7:7" x14ac:dyDescent="0.35">
      <c r="G70549" s="399"/>
    </row>
    <row r="70550" spans="7:7" x14ac:dyDescent="0.35">
      <c r="G70550" s="399"/>
    </row>
    <row r="70551" spans="7:7" x14ac:dyDescent="0.35">
      <c r="G70551" s="399"/>
    </row>
    <row r="70552" spans="7:7" x14ac:dyDescent="0.35">
      <c r="G70552" s="399"/>
    </row>
    <row r="70553" spans="7:7" x14ac:dyDescent="0.35">
      <c r="G70553" s="399"/>
    </row>
    <row r="70554" spans="7:7" x14ac:dyDescent="0.35">
      <c r="G70554" s="399"/>
    </row>
    <row r="70555" spans="7:7" x14ac:dyDescent="0.35">
      <c r="G70555" s="399"/>
    </row>
    <row r="70556" spans="7:7" x14ac:dyDescent="0.35">
      <c r="G70556" s="399"/>
    </row>
    <row r="70557" spans="7:7" x14ac:dyDescent="0.35">
      <c r="G70557" s="399"/>
    </row>
    <row r="70558" spans="7:7" x14ac:dyDescent="0.35">
      <c r="G70558" s="399"/>
    </row>
    <row r="70559" spans="7:7" x14ac:dyDescent="0.35">
      <c r="G70559" s="399"/>
    </row>
    <row r="70560" spans="7:7" x14ac:dyDescent="0.35">
      <c r="G70560" s="399"/>
    </row>
    <row r="70561" spans="7:7" x14ac:dyDescent="0.35">
      <c r="G70561" s="399"/>
    </row>
    <row r="70562" spans="7:7" x14ac:dyDescent="0.35">
      <c r="G70562" s="399"/>
    </row>
    <row r="70563" spans="7:7" x14ac:dyDescent="0.35">
      <c r="G70563" s="399"/>
    </row>
    <row r="70564" spans="7:7" x14ac:dyDescent="0.35">
      <c r="G70564" s="399"/>
    </row>
    <row r="70565" spans="7:7" x14ac:dyDescent="0.35">
      <c r="G70565" s="399"/>
    </row>
    <row r="70566" spans="7:7" x14ac:dyDescent="0.35">
      <c r="G70566" s="399"/>
    </row>
    <row r="70567" spans="7:7" x14ac:dyDescent="0.35">
      <c r="G70567" s="399"/>
    </row>
    <row r="70568" spans="7:7" x14ac:dyDescent="0.35">
      <c r="G70568" s="399"/>
    </row>
    <row r="70569" spans="7:7" x14ac:dyDescent="0.35">
      <c r="G70569" s="399"/>
    </row>
    <row r="70570" spans="7:7" x14ac:dyDescent="0.35">
      <c r="G70570" s="399"/>
    </row>
    <row r="70571" spans="7:7" x14ac:dyDescent="0.35">
      <c r="G70571" s="399"/>
    </row>
    <row r="70572" spans="7:7" x14ac:dyDescent="0.35">
      <c r="G70572" s="399"/>
    </row>
    <row r="70573" spans="7:7" x14ac:dyDescent="0.35">
      <c r="G70573" s="399"/>
    </row>
    <row r="70574" spans="7:7" x14ac:dyDescent="0.35">
      <c r="G70574" s="399"/>
    </row>
    <row r="70575" spans="7:7" x14ac:dyDescent="0.35">
      <c r="G70575" s="399"/>
    </row>
    <row r="70576" spans="7:7" x14ac:dyDescent="0.35">
      <c r="G70576" s="399"/>
    </row>
    <row r="70577" spans="7:7" x14ac:dyDescent="0.35">
      <c r="G70577" s="399"/>
    </row>
    <row r="70578" spans="7:7" x14ac:dyDescent="0.35">
      <c r="G70578" s="399"/>
    </row>
    <row r="70579" spans="7:7" x14ac:dyDescent="0.35">
      <c r="G70579" s="399"/>
    </row>
    <row r="70580" spans="7:7" x14ac:dyDescent="0.35">
      <c r="G70580" s="399"/>
    </row>
    <row r="70581" spans="7:7" x14ac:dyDescent="0.35">
      <c r="G70581" s="399"/>
    </row>
    <row r="70582" spans="7:7" x14ac:dyDescent="0.35">
      <c r="G70582" s="399"/>
    </row>
    <row r="70583" spans="7:7" x14ac:dyDescent="0.35">
      <c r="G70583" s="399"/>
    </row>
    <row r="70584" spans="7:7" x14ac:dyDescent="0.35">
      <c r="G70584" s="399"/>
    </row>
    <row r="70585" spans="7:7" x14ac:dyDescent="0.35">
      <c r="G70585" s="399"/>
    </row>
    <row r="70586" spans="7:7" x14ac:dyDescent="0.35">
      <c r="G70586" s="399"/>
    </row>
    <row r="70587" spans="7:7" x14ac:dyDescent="0.35">
      <c r="G70587" s="399"/>
    </row>
    <row r="70588" spans="7:7" x14ac:dyDescent="0.35">
      <c r="G70588" s="399"/>
    </row>
    <row r="70589" spans="7:7" x14ac:dyDescent="0.35">
      <c r="G70589" s="399"/>
    </row>
    <row r="70590" spans="7:7" x14ac:dyDescent="0.35">
      <c r="G70590" s="399"/>
    </row>
    <row r="70591" spans="7:7" x14ac:dyDescent="0.35">
      <c r="G70591" s="399"/>
    </row>
    <row r="70592" spans="7:7" x14ac:dyDescent="0.35">
      <c r="G70592" s="399"/>
    </row>
    <row r="70593" spans="7:7" x14ac:dyDescent="0.35">
      <c r="G70593" s="399"/>
    </row>
    <row r="70594" spans="7:7" x14ac:dyDescent="0.35">
      <c r="G70594" s="399"/>
    </row>
    <row r="70595" spans="7:7" x14ac:dyDescent="0.35">
      <c r="G70595" s="399"/>
    </row>
    <row r="70596" spans="7:7" x14ac:dyDescent="0.35">
      <c r="G70596" s="399"/>
    </row>
    <row r="70597" spans="7:7" x14ac:dyDescent="0.35">
      <c r="G70597" s="399"/>
    </row>
    <row r="70598" spans="7:7" x14ac:dyDescent="0.35">
      <c r="G70598" s="399"/>
    </row>
    <row r="70599" spans="7:7" x14ac:dyDescent="0.35">
      <c r="G70599" s="399"/>
    </row>
    <row r="70600" spans="7:7" x14ac:dyDescent="0.35">
      <c r="G70600" s="399"/>
    </row>
    <row r="70601" spans="7:7" x14ac:dyDescent="0.35">
      <c r="G70601" s="399"/>
    </row>
    <row r="70602" spans="7:7" x14ac:dyDescent="0.35">
      <c r="G70602" s="399"/>
    </row>
    <row r="70603" spans="7:7" x14ac:dyDescent="0.35">
      <c r="G70603" s="399"/>
    </row>
    <row r="70604" spans="7:7" x14ac:dyDescent="0.35">
      <c r="G70604" s="399"/>
    </row>
    <row r="70605" spans="7:7" x14ac:dyDescent="0.35">
      <c r="G70605" s="399"/>
    </row>
    <row r="70606" spans="7:7" x14ac:dyDescent="0.35">
      <c r="G70606" s="399"/>
    </row>
    <row r="70607" spans="7:7" x14ac:dyDescent="0.35">
      <c r="G70607" s="399"/>
    </row>
    <row r="70608" spans="7:7" x14ac:dyDescent="0.35">
      <c r="G70608" s="399"/>
    </row>
    <row r="70609" spans="7:7" x14ac:dyDescent="0.35">
      <c r="G70609" s="399"/>
    </row>
    <row r="70610" spans="7:7" x14ac:dyDescent="0.35">
      <c r="G70610" s="399"/>
    </row>
    <row r="70611" spans="7:7" x14ac:dyDescent="0.35">
      <c r="G70611" s="399"/>
    </row>
    <row r="70612" spans="7:7" x14ac:dyDescent="0.35">
      <c r="G70612" s="399"/>
    </row>
    <row r="70613" spans="7:7" x14ac:dyDescent="0.35">
      <c r="G70613" s="399"/>
    </row>
    <row r="70614" spans="7:7" x14ac:dyDescent="0.35">
      <c r="G70614" s="399"/>
    </row>
    <row r="70615" spans="7:7" x14ac:dyDescent="0.35">
      <c r="G70615" s="399"/>
    </row>
    <row r="70616" spans="7:7" x14ac:dyDescent="0.35">
      <c r="G70616" s="399"/>
    </row>
    <row r="70617" spans="7:7" x14ac:dyDescent="0.35">
      <c r="G70617" s="399"/>
    </row>
    <row r="70618" spans="7:7" x14ac:dyDescent="0.35">
      <c r="G70618" s="399"/>
    </row>
    <row r="70619" spans="7:7" x14ac:dyDescent="0.35">
      <c r="G70619" s="399"/>
    </row>
    <row r="70620" spans="7:7" x14ac:dyDescent="0.35">
      <c r="G70620" s="399"/>
    </row>
    <row r="70621" spans="7:7" x14ac:dyDescent="0.35">
      <c r="G70621" s="399"/>
    </row>
    <row r="70622" spans="7:7" x14ac:dyDescent="0.35">
      <c r="G70622" s="399"/>
    </row>
    <row r="70623" spans="7:7" x14ac:dyDescent="0.35">
      <c r="G70623" s="399"/>
    </row>
    <row r="70624" spans="7:7" x14ac:dyDescent="0.35">
      <c r="G70624" s="399"/>
    </row>
    <row r="70625" spans="7:7" x14ac:dyDescent="0.35">
      <c r="G70625" s="399"/>
    </row>
    <row r="70626" spans="7:7" x14ac:dyDescent="0.35">
      <c r="G70626" s="399"/>
    </row>
    <row r="70627" spans="7:7" x14ac:dyDescent="0.35">
      <c r="G70627" s="399"/>
    </row>
    <row r="70628" spans="7:7" x14ac:dyDescent="0.35">
      <c r="G70628" s="399"/>
    </row>
    <row r="70629" spans="7:7" x14ac:dyDescent="0.35">
      <c r="G70629" s="399"/>
    </row>
    <row r="70630" spans="7:7" x14ac:dyDescent="0.35">
      <c r="G70630" s="399"/>
    </row>
    <row r="70631" spans="7:7" x14ac:dyDescent="0.35">
      <c r="G70631" s="399"/>
    </row>
    <row r="70632" spans="7:7" x14ac:dyDescent="0.35">
      <c r="G70632" s="399"/>
    </row>
    <row r="70633" spans="7:7" x14ac:dyDescent="0.35">
      <c r="G70633" s="399"/>
    </row>
    <row r="70634" spans="7:7" x14ac:dyDescent="0.35">
      <c r="G70634" s="399"/>
    </row>
    <row r="70635" spans="7:7" x14ac:dyDescent="0.35">
      <c r="G70635" s="399"/>
    </row>
    <row r="70636" spans="7:7" x14ac:dyDescent="0.35">
      <c r="G70636" s="399"/>
    </row>
    <row r="70637" spans="7:7" x14ac:dyDescent="0.35">
      <c r="G70637" s="399"/>
    </row>
    <row r="70638" spans="7:7" x14ac:dyDescent="0.35">
      <c r="G70638" s="399"/>
    </row>
    <row r="70639" spans="7:7" x14ac:dyDescent="0.35">
      <c r="G70639" s="399"/>
    </row>
    <row r="70640" spans="7:7" x14ac:dyDescent="0.35">
      <c r="G70640" s="399"/>
    </row>
    <row r="70641" spans="7:7" x14ac:dyDescent="0.35">
      <c r="G70641" s="399"/>
    </row>
    <row r="70642" spans="7:7" x14ac:dyDescent="0.35">
      <c r="G70642" s="399"/>
    </row>
    <row r="70643" spans="7:7" x14ac:dyDescent="0.35">
      <c r="G70643" s="399"/>
    </row>
    <row r="70644" spans="7:7" x14ac:dyDescent="0.35">
      <c r="G70644" s="399"/>
    </row>
    <row r="70645" spans="7:7" x14ac:dyDescent="0.35">
      <c r="G70645" s="399"/>
    </row>
    <row r="70646" spans="7:7" x14ac:dyDescent="0.35">
      <c r="G70646" s="399"/>
    </row>
    <row r="70647" spans="7:7" x14ac:dyDescent="0.35">
      <c r="G70647" s="399"/>
    </row>
    <row r="70648" spans="7:7" x14ac:dyDescent="0.35">
      <c r="G70648" s="399"/>
    </row>
    <row r="70649" spans="7:7" x14ac:dyDescent="0.35">
      <c r="G70649" s="399"/>
    </row>
    <row r="70650" spans="7:7" x14ac:dyDescent="0.35">
      <c r="G70650" s="399"/>
    </row>
    <row r="70651" spans="7:7" x14ac:dyDescent="0.35">
      <c r="G70651" s="399"/>
    </row>
    <row r="70652" spans="7:7" x14ac:dyDescent="0.35">
      <c r="G70652" s="399"/>
    </row>
    <row r="70653" spans="7:7" x14ac:dyDescent="0.35">
      <c r="G70653" s="399"/>
    </row>
    <row r="70654" spans="7:7" x14ac:dyDescent="0.35">
      <c r="G70654" s="399"/>
    </row>
    <row r="70655" spans="7:7" x14ac:dyDescent="0.35">
      <c r="G70655" s="399"/>
    </row>
    <row r="70656" spans="7:7" x14ac:dyDescent="0.35">
      <c r="G70656" s="399"/>
    </row>
    <row r="70657" spans="7:7" x14ac:dyDescent="0.35">
      <c r="G70657" s="399"/>
    </row>
    <row r="70658" spans="7:7" x14ac:dyDescent="0.35">
      <c r="G70658" s="399"/>
    </row>
    <row r="70659" spans="7:7" x14ac:dyDescent="0.35">
      <c r="G70659" s="399"/>
    </row>
    <row r="70660" spans="7:7" x14ac:dyDescent="0.35">
      <c r="G70660" s="399"/>
    </row>
    <row r="70661" spans="7:7" x14ac:dyDescent="0.35">
      <c r="G70661" s="399"/>
    </row>
    <row r="70662" spans="7:7" x14ac:dyDescent="0.35">
      <c r="G70662" s="399"/>
    </row>
    <row r="70663" spans="7:7" x14ac:dyDescent="0.35">
      <c r="G70663" s="399"/>
    </row>
    <row r="70664" spans="7:7" x14ac:dyDescent="0.35">
      <c r="G70664" s="399"/>
    </row>
    <row r="70665" spans="7:7" x14ac:dyDescent="0.35">
      <c r="G70665" s="399"/>
    </row>
    <row r="70666" spans="7:7" x14ac:dyDescent="0.35">
      <c r="G70666" s="399"/>
    </row>
    <row r="70667" spans="7:7" x14ac:dyDescent="0.35">
      <c r="G70667" s="399"/>
    </row>
    <row r="70668" spans="7:7" x14ac:dyDescent="0.35">
      <c r="G70668" s="399"/>
    </row>
    <row r="70669" spans="7:7" x14ac:dyDescent="0.35">
      <c r="G70669" s="399"/>
    </row>
    <row r="70670" spans="7:7" x14ac:dyDescent="0.35">
      <c r="G70670" s="399"/>
    </row>
    <row r="70671" spans="7:7" x14ac:dyDescent="0.35">
      <c r="G70671" s="399"/>
    </row>
    <row r="70672" spans="7:7" x14ac:dyDescent="0.35">
      <c r="G70672" s="399"/>
    </row>
    <row r="70673" spans="7:7" x14ac:dyDescent="0.35">
      <c r="G70673" s="399"/>
    </row>
    <row r="70674" spans="7:7" x14ac:dyDescent="0.35">
      <c r="G70674" s="399"/>
    </row>
    <row r="70675" spans="7:7" x14ac:dyDescent="0.35">
      <c r="G70675" s="399"/>
    </row>
    <row r="70676" spans="7:7" x14ac:dyDescent="0.35">
      <c r="G70676" s="399"/>
    </row>
    <row r="70677" spans="7:7" x14ac:dyDescent="0.35">
      <c r="G70677" s="399"/>
    </row>
    <row r="70678" spans="7:7" x14ac:dyDescent="0.35">
      <c r="G70678" s="399"/>
    </row>
    <row r="70679" spans="7:7" x14ac:dyDescent="0.35">
      <c r="G70679" s="399"/>
    </row>
    <row r="70680" spans="7:7" x14ac:dyDescent="0.35">
      <c r="G70680" s="399"/>
    </row>
    <row r="70681" spans="7:7" x14ac:dyDescent="0.35">
      <c r="G70681" s="399"/>
    </row>
    <row r="70682" spans="7:7" x14ac:dyDescent="0.35">
      <c r="G70682" s="399"/>
    </row>
    <row r="70683" spans="7:7" x14ac:dyDescent="0.35">
      <c r="G70683" s="399"/>
    </row>
    <row r="70684" spans="7:7" x14ac:dyDescent="0.35">
      <c r="G70684" s="399"/>
    </row>
    <row r="70685" spans="7:7" x14ac:dyDescent="0.35">
      <c r="G70685" s="399"/>
    </row>
    <row r="70686" spans="7:7" x14ac:dyDescent="0.35">
      <c r="G70686" s="399"/>
    </row>
    <row r="70687" spans="7:7" x14ac:dyDescent="0.35">
      <c r="G70687" s="399"/>
    </row>
    <row r="70688" spans="7:7" x14ac:dyDescent="0.35">
      <c r="G70688" s="399"/>
    </row>
    <row r="70689" spans="7:7" x14ac:dyDescent="0.35">
      <c r="G70689" s="399"/>
    </row>
    <row r="70690" spans="7:7" x14ac:dyDescent="0.35">
      <c r="G70690" s="399"/>
    </row>
    <row r="70691" spans="7:7" x14ac:dyDescent="0.35">
      <c r="G70691" s="399"/>
    </row>
    <row r="70692" spans="7:7" x14ac:dyDescent="0.35">
      <c r="G70692" s="399"/>
    </row>
    <row r="70693" spans="7:7" x14ac:dyDescent="0.35">
      <c r="G70693" s="399"/>
    </row>
    <row r="70694" spans="7:7" x14ac:dyDescent="0.35">
      <c r="G70694" s="399"/>
    </row>
    <row r="70695" spans="7:7" x14ac:dyDescent="0.35">
      <c r="G70695" s="399"/>
    </row>
    <row r="70696" spans="7:7" x14ac:dyDescent="0.35">
      <c r="G70696" s="399"/>
    </row>
    <row r="70697" spans="7:7" x14ac:dyDescent="0.35">
      <c r="G70697" s="399"/>
    </row>
    <row r="70698" spans="7:7" x14ac:dyDescent="0.35">
      <c r="G70698" s="399"/>
    </row>
    <row r="70699" spans="7:7" x14ac:dyDescent="0.35">
      <c r="G70699" s="399"/>
    </row>
    <row r="70700" spans="7:7" x14ac:dyDescent="0.35">
      <c r="G70700" s="399"/>
    </row>
    <row r="70701" spans="7:7" x14ac:dyDescent="0.35">
      <c r="G70701" s="399"/>
    </row>
    <row r="70702" spans="7:7" x14ac:dyDescent="0.35">
      <c r="G70702" s="399"/>
    </row>
    <row r="70703" spans="7:7" x14ac:dyDescent="0.35">
      <c r="G70703" s="399"/>
    </row>
    <row r="70704" spans="7:7" x14ac:dyDescent="0.35">
      <c r="G70704" s="399"/>
    </row>
    <row r="70705" spans="7:7" x14ac:dyDescent="0.35">
      <c r="G70705" s="399"/>
    </row>
    <row r="70706" spans="7:7" x14ac:dyDescent="0.35">
      <c r="G70706" s="399"/>
    </row>
    <row r="70707" spans="7:7" x14ac:dyDescent="0.35">
      <c r="G70707" s="399"/>
    </row>
    <row r="70708" spans="7:7" x14ac:dyDescent="0.35">
      <c r="G70708" s="399"/>
    </row>
    <row r="70709" spans="7:7" x14ac:dyDescent="0.35">
      <c r="G70709" s="399"/>
    </row>
    <row r="70710" spans="7:7" x14ac:dyDescent="0.35">
      <c r="G70710" s="399"/>
    </row>
    <row r="70711" spans="7:7" x14ac:dyDescent="0.35">
      <c r="G70711" s="399"/>
    </row>
    <row r="70712" spans="7:7" x14ac:dyDescent="0.35">
      <c r="G70712" s="399"/>
    </row>
    <row r="70713" spans="7:7" x14ac:dyDescent="0.35">
      <c r="G70713" s="399"/>
    </row>
    <row r="70714" spans="7:7" x14ac:dyDescent="0.35">
      <c r="G70714" s="399"/>
    </row>
    <row r="70715" spans="7:7" x14ac:dyDescent="0.35">
      <c r="G70715" s="399"/>
    </row>
    <row r="70716" spans="7:7" x14ac:dyDescent="0.35">
      <c r="G70716" s="399"/>
    </row>
    <row r="70717" spans="7:7" x14ac:dyDescent="0.35">
      <c r="G70717" s="399"/>
    </row>
    <row r="70718" spans="7:7" x14ac:dyDescent="0.35">
      <c r="G70718" s="399"/>
    </row>
    <row r="70719" spans="7:7" x14ac:dyDescent="0.35">
      <c r="G70719" s="399"/>
    </row>
    <row r="70720" spans="7:7" x14ac:dyDescent="0.35">
      <c r="G70720" s="399"/>
    </row>
    <row r="70721" spans="7:7" x14ac:dyDescent="0.35">
      <c r="G70721" s="399"/>
    </row>
    <row r="70722" spans="7:7" x14ac:dyDescent="0.35">
      <c r="G70722" s="399"/>
    </row>
    <row r="70723" spans="7:7" x14ac:dyDescent="0.35">
      <c r="G70723" s="399"/>
    </row>
    <row r="70724" spans="7:7" x14ac:dyDescent="0.35">
      <c r="G70724" s="399"/>
    </row>
    <row r="70725" spans="7:7" x14ac:dyDescent="0.35">
      <c r="G70725" s="399"/>
    </row>
    <row r="70726" spans="7:7" x14ac:dyDescent="0.35">
      <c r="G70726" s="399"/>
    </row>
    <row r="70727" spans="7:7" x14ac:dyDescent="0.35">
      <c r="G70727" s="399"/>
    </row>
    <row r="70728" spans="7:7" x14ac:dyDescent="0.35">
      <c r="G70728" s="399"/>
    </row>
    <row r="70729" spans="7:7" x14ac:dyDescent="0.35">
      <c r="G70729" s="399"/>
    </row>
    <row r="70730" spans="7:7" x14ac:dyDescent="0.35">
      <c r="G70730" s="399"/>
    </row>
    <row r="70731" spans="7:7" x14ac:dyDescent="0.35">
      <c r="G70731" s="399"/>
    </row>
    <row r="70732" spans="7:7" x14ac:dyDescent="0.35">
      <c r="G70732" s="399"/>
    </row>
    <row r="70733" spans="7:7" x14ac:dyDescent="0.35">
      <c r="G70733" s="399"/>
    </row>
    <row r="70734" spans="7:7" x14ac:dyDescent="0.35">
      <c r="G70734" s="399"/>
    </row>
    <row r="70735" spans="7:7" x14ac:dyDescent="0.35">
      <c r="G70735" s="399"/>
    </row>
    <row r="70736" spans="7:7" x14ac:dyDescent="0.35">
      <c r="G70736" s="399"/>
    </row>
    <row r="70737" spans="7:7" x14ac:dyDescent="0.35">
      <c r="G70737" s="399"/>
    </row>
    <row r="70738" spans="7:7" x14ac:dyDescent="0.35">
      <c r="G70738" s="399"/>
    </row>
    <row r="70739" spans="7:7" x14ac:dyDescent="0.35">
      <c r="G70739" s="399"/>
    </row>
    <row r="70740" spans="7:7" x14ac:dyDescent="0.35">
      <c r="G70740" s="399"/>
    </row>
    <row r="70741" spans="7:7" x14ac:dyDescent="0.35">
      <c r="G70741" s="399"/>
    </row>
    <row r="70742" spans="7:7" x14ac:dyDescent="0.35">
      <c r="G70742" s="399"/>
    </row>
    <row r="70743" spans="7:7" x14ac:dyDescent="0.35">
      <c r="G70743" s="399"/>
    </row>
    <row r="70744" spans="7:7" x14ac:dyDescent="0.35">
      <c r="G70744" s="399"/>
    </row>
    <row r="70745" spans="7:7" x14ac:dyDescent="0.35">
      <c r="G70745" s="399"/>
    </row>
    <row r="70746" spans="7:7" x14ac:dyDescent="0.35">
      <c r="G70746" s="399"/>
    </row>
    <row r="70747" spans="7:7" x14ac:dyDescent="0.35">
      <c r="G70747" s="399"/>
    </row>
    <row r="70748" spans="7:7" x14ac:dyDescent="0.35">
      <c r="G70748" s="399"/>
    </row>
    <row r="70749" spans="7:7" x14ac:dyDescent="0.35">
      <c r="G70749" s="399"/>
    </row>
    <row r="70750" spans="7:7" x14ac:dyDescent="0.35">
      <c r="G70750" s="399"/>
    </row>
    <row r="70751" spans="7:7" x14ac:dyDescent="0.35">
      <c r="G70751" s="399"/>
    </row>
    <row r="70752" spans="7:7" x14ac:dyDescent="0.35">
      <c r="G70752" s="399"/>
    </row>
    <row r="70753" spans="7:7" x14ac:dyDescent="0.35">
      <c r="G70753" s="399"/>
    </row>
    <row r="70754" spans="7:7" x14ac:dyDescent="0.35">
      <c r="G70754" s="399"/>
    </row>
    <row r="70755" spans="7:7" x14ac:dyDescent="0.35">
      <c r="G70755" s="399"/>
    </row>
    <row r="70756" spans="7:7" x14ac:dyDescent="0.35">
      <c r="G70756" s="399"/>
    </row>
    <row r="70757" spans="7:7" x14ac:dyDescent="0.35">
      <c r="G70757" s="399"/>
    </row>
    <row r="70758" spans="7:7" x14ac:dyDescent="0.35">
      <c r="G70758" s="399"/>
    </row>
    <row r="70759" spans="7:7" x14ac:dyDescent="0.35">
      <c r="G70759" s="399"/>
    </row>
    <row r="70760" spans="7:7" x14ac:dyDescent="0.35">
      <c r="G70760" s="399"/>
    </row>
    <row r="70761" spans="7:7" x14ac:dyDescent="0.35">
      <c r="G70761" s="399"/>
    </row>
    <row r="70762" spans="7:7" x14ac:dyDescent="0.35">
      <c r="G70762" s="399"/>
    </row>
    <row r="70763" spans="7:7" x14ac:dyDescent="0.35">
      <c r="G70763" s="399"/>
    </row>
    <row r="70764" spans="7:7" x14ac:dyDescent="0.35">
      <c r="G70764" s="399"/>
    </row>
    <row r="70765" spans="7:7" x14ac:dyDescent="0.35">
      <c r="G70765" s="399"/>
    </row>
    <row r="70766" spans="7:7" x14ac:dyDescent="0.35">
      <c r="G70766" s="399"/>
    </row>
    <row r="70767" spans="7:7" x14ac:dyDescent="0.35">
      <c r="G70767" s="399"/>
    </row>
    <row r="70768" spans="7:7" x14ac:dyDescent="0.35">
      <c r="G70768" s="399"/>
    </row>
    <row r="70769" spans="7:7" x14ac:dyDescent="0.35">
      <c r="G70769" s="399"/>
    </row>
    <row r="70770" spans="7:7" x14ac:dyDescent="0.35">
      <c r="G70770" s="399"/>
    </row>
    <row r="70771" spans="7:7" x14ac:dyDescent="0.35">
      <c r="G70771" s="399"/>
    </row>
    <row r="70772" spans="7:7" x14ac:dyDescent="0.35">
      <c r="G70772" s="399"/>
    </row>
    <row r="70773" spans="7:7" x14ac:dyDescent="0.35">
      <c r="G70773" s="399"/>
    </row>
    <row r="70774" spans="7:7" x14ac:dyDescent="0.35">
      <c r="G70774" s="399"/>
    </row>
    <row r="70775" spans="7:7" x14ac:dyDescent="0.35">
      <c r="G70775" s="399"/>
    </row>
    <row r="70776" spans="7:7" x14ac:dyDescent="0.35">
      <c r="G70776" s="399"/>
    </row>
    <row r="70777" spans="7:7" x14ac:dyDescent="0.35">
      <c r="G70777" s="399"/>
    </row>
    <row r="70778" spans="7:7" x14ac:dyDescent="0.35">
      <c r="G70778" s="399"/>
    </row>
    <row r="70779" spans="7:7" x14ac:dyDescent="0.35">
      <c r="G70779" s="399"/>
    </row>
    <row r="70780" spans="7:7" x14ac:dyDescent="0.35">
      <c r="G70780" s="399"/>
    </row>
    <row r="70781" spans="7:7" x14ac:dyDescent="0.35">
      <c r="G70781" s="399"/>
    </row>
    <row r="70782" spans="7:7" x14ac:dyDescent="0.35">
      <c r="G70782" s="399"/>
    </row>
    <row r="70783" spans="7:7" x14ac:dyDescent="0.35">
      <c r="G70783" s="399"/>
    </row>
    <row r="70784" spans="7:7" x14ac:dyDescent="0.35">
      <c r="G70784" s="399"/>
    </row>
    <row r="70785" spans="7:7" x14ac:dyDescent="0.35">
      <c r="G70785" s="399"/>
    </row>
    <row r="70786" spans="7:7" x14ac:dyDescent="0.35">
      <c r="G70786" s="399"/>
    </row>
    <row r="70787" spans="7:7" x14ac:dyDescent="0.35">
      <c r="G70787" s="399"/>
    </row>
    <row r="70788" spans="7:7" x14ac:dyDescent="0.35">
      <c r="G70788" s="399"/>
    </row>
    <row r="70789" spans="7:7" x14ac:dyDescent="0.35">
      <c r="G70789" s="399"/>
    </row>
    <row r="70790" spans="7:7" x14ac:dyDescent="0.35">
      <c r="G70790" s="399"/>
    </row>
    <row r="70791" spans="7:7" x14ac:dyDescent="0.35">
      <c r="G70791" s="399"/>
    </row>
    <row r="70792" spans="7:7" x14ac:dyDescent="0.35">
      <c r="G70792" s="399"/>
    </row>
    <row r="70793" spans="7:7" x14ac:dyDescent="0.35">
      <c r="G70793" s="399"/>
    </row>
    <row r="70794" spans="7:7" x14ac:dyDescent="0.35">
      <c r="G70794" s="399"/>
    </row>
    <row r="70795" spans="7:7" x14ac:dyDescent="0.35">
      <c r="G70795" s="399"/>
    </row>
    <row r="70796" spans="7:7" x14ac:dyDescent="0.35">
      <c r="G70796" s="399"/>
    </row>
    <row r="70797" spans="7:7" x14ac:dyDescent="0.35">
      <c r="G70797" s="399"/>
    </row>
    <row r="70798" spans="7:7" x14ac:dyDescent="0.35">
      <c r="G70798" s="399"/>
    </row>
    <row r="70799" spans="7:7" x14ac:dyDescent="0.35">
      <c r="G70799" s="399"/>
    </row>
    <row r="70800" spans="7:7" x14ac:dyDescent="0.35">
      <c r="G70800" s="399"/>
    </row>
    <row r="70801" spans="7:7" x14ac:dyDescent="0.35">
      <c r="G70801" s="399"/>
    </row>
    <row r="70802" spans="7:7" x14ac:dyDescent="0.35">
      <c r="G70802" s="399"/>
    </row>
    <row r="70803" spans="7:7" x14ac:dyDescent="0.35">
      <c r="G70803" s="399"/>
    </row>
    <row r="70804" spans="7:7" x14ac:dyDescent="0.35">
      <c r="G70804" s="399"/>
    </row>
    <row r="70805" spans="7:7" x14ac:dyDescent="0.35">
      <c r="G70805" s="399"/>
    </row>
    <row r="70806" spans="7:7" x14ac:dyDescent="0.35">
      <c r="G70806" s="399"/>
    </row>
    <row r="70807" spans="7:7" x14ac:dyDescent="0.35">
      <c r="G70807" s="399"/>
    </row>
    <row r="70808" spans="7:7" x14ac:dyDescent="0.35">
      <c r="G70808" s="399"/>
    </row>
    <row r="70809" spans="7:7" x14ac:dyDescent="0.35">
      <c r="G70809" s="399"/>
    </row>
    <row r="70810" spans="7:7" x14ac:dyDescent="0.35">
      <c r="G70810" s="399"/>
    </row>
    <row r="70811" spans="7:7" x14ac:dyDescent="0.35">
      <c r="G70811" s="399"/>
    </row>
    <row r="70812" spans="7:7" x14ac:dyDescent="0.35">
      <c r="G70812" s="399"/>
    </row>
    <row r="70813" spans="7:7" x14ac:dyDescent="0.35">
      <c r="G70813" s="399"/>
    </row>
    <row r="70814" spans="7:7" x14ac:dyDescent="0.35">
      <c r="G70814" s="399"/>
    </row>
    <row r="70815" spans="7:7" x14ac:dyDescent="0.35">
      <c r="G70815" s="399"/>
    </row>
    <row r="70816" spans="7:7" x14ac:dyDescent="0.35">
      <c r="G70816" s="399"/>
    </row>
    <row r="70817" spans="7:7" x14ac:dyDescent="0.35">
      <c r="G70817" s="399"/>
    </row>
    <row r="70818" spans="7:7" x14ac:dyDescent="0.35">
      <c r="G70818" s="399"/>
    </row>
    <row r="70819" spans="7:7" x14ac:dyDescent="0.35">
      <c r="G70819" s="399"/>
    </row>
    <row r="70820" spans="7:7" x14ac:dyDescent="0.35">
      <c r="G70820" s="399"/>
    </row>
    <row r="70821" spans="7:7" x14ac:dyDescent="0.35">
      <c r="G70821" s="399"/>
    </row>
    <row r="70822" spans="7:7" x14ac:dyDescent="0.35">
      <c r="G70822" s="399"/>
    </row>
    <row r="70823" spans="7:7" x14ac:dyDescent="0.35">
      <c r="G70823" s="399"/>
    </row>
    <row r="70824" spans="7:7" x14ac:dyDescent="0.35">
      <c r="G70824" s="399"/>
    </row>
    <row r="70825" spans="7:7" x14ac:dyDescent="0.35">
      <c r="G70825" s="399"/>
    </row>
    <row r="70826" spans="7:7" x14ac:dyDescent="0.35">
      <c r="G70826" s="399"/>
    </row>
    <row r="70827" spans="7:7" x14ac:dyDescent="0.35">
      <c r="G70827" s="399"/>
    </row>
    <row r="70828" spans="7:7" x14ac:dyDescent="0.35">
      <c r="G70828" s="399"/>
    </row>
    <row r="70829" spans="7:7" x14ac:dyDescent="0.35">
      <c r="G70829" s="399"/>
    </row>
    <row r="70830" spans="7:7" x14ac:dyDescent="0.35">
      <c r="G70830" s="399"/>
    </row>
    <row r="70831" spans="7:7" x14ac:dyDescent="0.35">
      <c r="G70831" s="399"/>
    </row>
    <row r="70832" spans="7:7" x14ac:dyDescent="0.35">
      <c r="G70832" s="399"/>
    </row>
    <row r="70833" spans="7:7" x14ac:dyDescent="0.35">
      <c r="G70833" s="399"/>
    </row>
    <row r="70834" spans="7:7" x14ac:dyDescent="0.35">
      <c r="G70834" s="399"/>
    </row>
    <row r="70835" spans="7:7" x14ac:dyDescent="0.35">
      <c r="G70835" s="399"/>
    </row>
    <row r="70836" spans="7:7" x14ac:dyDescent="0.35">
      <c r="G70836" s="399"/>
    </row>
    <row r="70837" spans="7:7" x14ac:dyDescent="0.35">
      <c r="G70837" s="399"/>
    </row>
    <row r="70838" spans="7:7" x14ac:dyDescent="0.35">
      <c r="G70838" s="399"/>
    </row>
    <row r="70839" spans="7:7" x14ac:dyDescent="0.35">
      <c r="G70839" s="399"/>
    </row>
    <row r="70840" spans="7:7" x14ac:dyDescent="0.35">
      <c r="G70840" s="399"/>
    </row>
    <row r="70841" spans="7:7" x14ac:dyDescent="0.35">
      <c r="G70841" s="399"/>
    </row>
    <row r="70842" spans="7:7" x14ac:dyDescent="0.35">
      <c r="G70842" s="399"/>
    </row>
    <row r="70843" spans="7:7" x14ac:dyDescent="0.35">
      <c r="G70843" s="399"/>
    </row>
    <row r="70844" spans="7:7" x14ac:dyDescent="0.35">
      <c r="G70844" s="399"/>
    </row>
    <row r="70845" spans="7:7" x14ac:dyDescent="0.35">
      <c r="G70845" s="399"/>
    </row>
    <row r="70846" spans="7:7" x14ac:dyDescent="0.35">
      <c r="G70846" s="399"/>
    </row>
    <row r="70847" spans="7:7" x14ac:dyDescent="0.35">
      <c r="G70847" s="399"/>
    </row>
    <row r="70848" spans="7:7" x14ac:dyDescent="0.35">
      <c r="G70848" s="399"/>
    </row>
    <row r="70849" spans="7:7" x14ac:dyDescent="0.35">
      <c r="G70849" s="399"/>
    </row>
    <row r="70850" spans="7:7" x14ac:dyDescent="0.35">
      <c r="G70850" s="399"/>
    </row>
    <row r="70851" spans="7:7" x14ac:dyDescent="0.35">
      <c r="G70851" s="399"/>
    </row>
    <row r="70852" spans="7:7" x14ac:dyDescent="0.35">
      <c r="G70852" s="399"/>
    </row>
    <row r="70853" spans="7:7" x14ac:dyDescent="0.35">
      <c r="G70853" s="399"/>
    </row>
    <row r="70854" spans="7:7" x14ac:dyDescent="0.35">
      <c r="G70854" s="399"/>
    </row>
    <row r="70855" spans="7:7" x14ac:dyDescent="0.35">
      <c r="G70855" s="399"/>
    </row>
    <row r="70856" spans="7:7" x14ac:dyDescent="0.35">
      <c r="G70856" s="399"/>
    </row>
    <row r="70857" spans="7:7" x14ac:dyDescent="0.35">
      <c r="G70857" s="399"/>
    </row>
    <row r="70858" spans="7:7" x14ac:dyDescent="0.35">
      <c r="G70858" s="399"/>
    </row>
    <row r="70859" spans="7:7" x14ac:dyDescent="0.35">
      <c r="G70859" s="399"/>
    </row>
    <row r="70860" spans="7:7" x14ac:dyDescent="0.35">
      <c r="G70860" s="399"/>
    </row>
    <row r="70861" spans="7:7" x14ac:dyDescent="0.35">
      <c r="G70861" s="399"/>
    </row>
    <row r="70862" spans="7:7" x14ac:dyDescent="0.35">
      <c r="G70862" s="399"/>
    </row>
    <row r="70863" spans="7:7" x14ac:dyDescent="0.35">
      <c r="G70863" s="399"/>
    </row>
    <row r="70864" spans="7:7" x14ac:dyDescent="0.35">
      <c r="G70864" s="399"/>
    </row>
    <row r="70865" spans="7:7" x14ac:dyDescent="0.35">
      <c r="G70865" s="399"/>
    </row>
    <row r="70866" spans="7:7" x14ac:dyDescent="0.35">
      <c r="G70866" s="399"/>
    </row>
    <row r="70867" spans="7:7" x14ac:dyDescent="0.35">
      <c r="G70867" s="399"/>
    </row>
    <row r="70868" spans="7:7" x14ac:dyDescent="0.35">
      <c r="G70868" s="399"/>
    </row>
    <row r="70869" spans="7:7" x14ac:dyDescent="0.35">
      <c r="G70869" s="399"/>
    </row>
    <row r="70870" spans="7:7" x14ac:dyDescent="0.35">
      <c r="G70870" s="399"/>
    </row>
    <row r="70871" spans="7:7" x14ac:dyDescent="0.35">
      <c r="G70871" s="399"/>
    </row>
    <row r="70872" spans="7:7" x14ac:dyDescent="0.35">
      <c r="G70872" s="399"/>
    </row>
    <row r="70873" spans="7:7" x14ac:dyDescent="0.35">
      <c r="G70873" s="399"/>
    </row>
    <row r="70874" spans="7:7" x14ac:dyDescent="0.35">
      <c r="G70874" s="399"/>
    </row>
    <row r="70875" spans="7:7" x14ac:dyDescent="0.35">
      <c r="G70875" s="399"/>
    </row>
    <row r="70876" spans="7:7" x14ac:dyDescent="0.35">
      <c r="G70876" s="399"/>
    </row>
    <row r="70877" spans="7:7" x14ac:dyDescent="0.35">
      <c r="G70877" s="399"/>
    </row>
    <row r="70878" spans="7:7" x14ac:dyDescent="0.35">
      <c r="G70878" s="399"/>
    </row>
    <row r="70879" spans="7:7" x14ac:dyDescent="0.35">
      <c r="G70879" s="399"/>
    </row>
    <row r="70880" spans="7:7" x14ac:dyDescent="0.35">
      <c r="G70880" s="399"/>
    </row>
    <row r="70881" spans="7:7" x14ac:dyDescent="0.35">
      <c r="G70881" s="399"/>
    </row>
    <row r="70882" spans="7:7" x14ac:dyDescent="0.35">
      <c r="G70882" s="399"/>
    </row>
    <row r="70883" spans="7:7" x14ac:dyDescent="0.35">
      <c r="G70883" s="399"/>
    </row>
    <row r="70884" spans="7:7" x14ac:dyDescent="0.35">
      <c r="G70884" s="399"/>
    </row>
    <row r="70885" spans="7:7" x14ac:dyDescent="0.35">
      <c r="G70885" s="399"/>
    </row>
    <row r="70886" spans="7:7" x14ac:dyDescent="0.35">
      <c r="G70886" s="399"/>
    </row>
    <row r="70887" spans="7:7" x14ac:dyDescent="0.35">
      <c r="G70887" s="399"/>
    </row>
    <row r="70888" spans="7:7" x14ac:dyDescent="0.35">
      <c r="G70888" s="399"/>
    </row>
    <row r="70889" spans="7:7" x14ac:dyDescent="0.35">
      <c r="G70889" s="399"/>
    </row>
    <row r="70890" spans="7:7" x14ac:dyDescent="0.35">
      <c r="G70890" s="399"/>
    </row>
    <row r="70891" spans="7:7" x14ac:dyDescent="0.35">
      <c r="G70891" s="399"/>
    </row>
    <row r="70892" spans="7:7" x14ac:dyDescent="0.35">
      <c r="G70892" s="399"/>
    </row>
    <row r="70893" spans="7:7" x14ac:dyDescent="0.35">
      <c r="G70893" s="399"/>
    </row>
    <row r="70894" spans="7:7" x14ac:dyDescent="0.35">
      <c r="G70894" s="399"/>
    </row>
    <row r="70895" spans="7:7" x14ac:dyDescent="0.35">
      <c r="G70895" s="399"/>
    </row>
    <row r="70896" spans="7:7" x14ac:dyDescent="0.35">
      <c r="G70896" s="399"/>
    </row>
    <row r="70897" spans="7:7" x14ac:dyDescent="0.35">
      <c r="G70897" s="399"/>
    </row>
    <row r="70898" spans="7:7" x14ac:dyDescent="0.35">
      <c r="G70898" s="399"/>
    </row>
    <row r="70899" spans="7:7" x14ac:dyDescent="0.35">
      <c r="G70899" s="399"/>
    </row>
    <row r="70900" spans="7:7" x14ac:dyDescent="0.35">
      <c r="G70900" s="399"/>
    </row>
    <row r="70901" spans="7:7" x14ac:dyDescent="0.35">
      <c r="G70901" s="399"/>
    </row>
    <row r="70902" spans="7:7" x14ac:dyDescent="0.35">
      <c r="G70902" s="399"/>
    </row>
    <row r="70903" spans="7:7" x14ac:dyDescent="0.35">
      <c r="G70903" s="399"/>
    </row>
    <row r="70904" spans="7:7" x14ac:dyDescent="0.35">
      <c r="G70904" s="399"/>
    </row>
    <row r="70905" spans="7:7" x14ac:dyDescent="0.35">
      <c r="G70905" s="399"/>
    </row>
    <row r="70906" spans="7:7" x14ac:dyDescent="0.35">
      <c r="G70906" s="399"/>
    </row>
    <row r="70907" spans="7:7" x14ac:dyDescent="0.35">
      <c r="G70907" s="399"/>
    </row>
    <row r="70908" spans="7:7" x14ac:dyDescent="0.35">
      <c r="G70908" s="399"/>
    </row>
    <row r="70909" spans="7:7" x14ac:dyDescent="0.35">
      <c r="G70909" s="399"/>
    </row>
    <row r="70910" spans="7:7" x14ac:dyDescent="0.35">
      <c r="G70910" s="399"/>
    </row>
    <row r="70911" spans="7:7" x14ac:dyDescent="0.35">
      <c r="G70911" s="399"/>
    </row>
    <row r="70912" spans="7:7" x14ac:dyDescent="0.35">
      <c r="G70912" s="399"/>
    </row>
    <row r="70913" spans="7:7" x14ac:dyDescent="0.35">
      <c r="G70913" s="399"/>
    </row>
    <row r="70914" spans="7:7" x14ac:dyDescent="0.35">
      <c r="G70914" s="399"/>
    </row>
    <row r="70915" spans="7:7" x14ac:dyDescent="0.35">
      <c r="G70915" s="399"/>
    </row>
    <row r="70916" spans="7:7" x14ac:dyDescent="0.35">
      <c r="G70916" s="399"/>
    </row>
    <row r="70917" spans="7:7" x14ac:dyDescent="0.35">
      <c r="G70917" s="399"/>
    </row>
    <row r="70918" spans="7:7" x14ac:dyDescent="0.35">
      <c r="G70918" s="399"/>
    </row>
    <row r="70919" spans="7:7" x14ac:dyDescent="0.35">
      <c r="G70919" s="399"/>
    </row>
    <row r="70920" spans="7:7" x14ac:dyDescent="0.35">
      <c r="G70920" s="399"/>
    </row>
    <row r="70921" spans="7:7" x14ac:dyDescent="0.35">
      <c r="G70921" s="399"/>
    </row>
    <row r="70922" spans="7:7" x14ac:dyDescent="0.35">
      <c r="G70922" s="399"/>
    </row>
    <row r="70923" spans="7:7" x14ac:dyDescent="0.35">
      <c r="G70923" s="399"/>
    </row>
    <row r="70924" spans="7:7" x14ac:dyDescent="0.35">
      <c r="G70924" s="399"/>
    </row>
    <row r="70925" spans="7:7" x14ac:dyDescent="0.35">
      <c r="G70925" s="399"/>
    </row>
    <row r="70926" spans="7:7" x14ac:dyDescent="0.35">
      <c r="G70926" s="399"/>
    </row>
    <row r="70927" spans="7:7" x14ac:dyDescent="0.35">
      <c r="G70927" s="399"/>
    </row>
    <row r="70928" spans="7:7" x14ac:dyDescent="0.35">
      <c r="G70928" s="399"/>
    </row>
    <row r="70929" spans="7:7" x14ac:dyDescent="0.35">
      <c r="G70929" s="399"/>
    </row>
    <row r="70930" spans="7:7" x14ac:dyDescent="0.35">
      <c r="G70930" s="399"/>
    </row>
    <row r="70931" spans="7:7" x14ac:dyDescent="0.35">
      <c r="G70931" s="399"/>
    </row>
    <row r="70932" spans="7:7" x14ac:dyDescent="0.35">
      <c r="G70932" s="399"/>
    </row>
    <row r="70933" spans="7:7" x14ac:dyDescent="0.35">
      <c r="G70933" s="399"/>
    </row>
    <row r="70934" spans="7:7" x14ac:dyDescent="0.35">
      <c r="G70934" s="399"/>
    </row>
    <row r="70935" spans="7:7" x14ac:dyDescent="0.35">
      <c r="G70935" s="399"/>
    </row>
    <row r="70936" spans="7:7" x14ac:dyDescent="0.35">
      <c r="G70936" s="399"/>
    </row>
    <row r="70937" spans="7:7" x14ac:dyDescent="0.35">
      <c r="G70937" s="399"/>
    </row>
    <row r="70938" spans="7:7" x14ac:dyDescent="0.35">
      <c r="G70938" s="399"/>
    </row>
    <row r="70939" spans="7:7" x14ac:dyDescent="0.35">
      <c r="G70939" s="399"/>
    </row>
    <row r="70940" spans="7:7" x14ac:dyDescent="0.35">
      <c r="G70940" s="399"/>
    </row>
    <row r="70941" spans="7:7" x14ac:dyDescent="0.35">
      <c r="G70941" s="399"/>
    </row>
    <row r="70942" spans="7:7" x14ac:dyDescent="0.35">
      <c r="G70942" s="399"/>
    </row>
    <row r="70943" spans="7:7" x14ac:dyDescent="0.35">
      <c r="G70943" s="399"/>
    </row>
    <row r="70944" spans="7:7" x14ac:dyDescent="0.35">
      <c r="G70944" s="399"/>
    </row>
    <row r="70945" spans="7:7" x14ac:dyDescent="0.35">
      <c r="G70945" s="399"/>
    </row>
    <row r="70946" spans="7:7" x14ac:dyDescent="0.35">
      <c r="G70946" s="399"/>
    </row>
    <row r="70947" spans="7:7" x14ac:dyDescent="0.35">
      <c r="G70947" s="399"/>
    </row>
    <row r="70948" spans="7:7" x14ac:dyDescent="0.35">
      <c r="G70948" s="399"/>
    </row>
    <row r="70949" spans="7:7" x14ac:dyDescent="0.35">
      <c r="G70949" s="399"/>
    </row>
    <row r="70950" spans="7:7" x14ac:dyDescent="0.35">
      <c r="G70950" s="399"/>
    </row>
    <row r="70951" spans="7:7" x14ac:dyDescent="0.35">
      <c r="G70951" s="399"/>
    </row>
    <row r="70952" spans="7:7" x14ac:dyDescent="0.35">
      <c r="G70952" s="399"/>
    </row>
    <row r="70953" spans="7:7" x14ac:dyDescent="0.35">
      <c r="G70953" s="399"/>
    </row>
    <row r="70954" spans="7:7" x14ac:dyDescent="0.35">
      <c r="G70954" s="399"/>
    </row>
    <row r="70955" spans="7:7" x14ac:dyDescent="0.35">
      <c r="G70955" s="399"/>
    </row>
    <row r="70956" spans="7:7" x14ac:dyDescent="0.35">
      <c r="G70956" s="399"/>
    </row>
    <row r="70957" spans="7:7" x14ac:dyDescent="0.35">
      <c r="G70957" s="399"/>
    </row>
    <row r="70958" spans="7:7" x14ac:dyDescent="0.35">
      <c r="G70958" s="399"/>
    </row>
    <row r="70959" spans="7:7" x14ac:dyDescent="0.35">
      <c r="G70959" s="399"/>
    </row>
    <row r="70960" spans="7:7" x14ac:dyDescent="0.35">
      <c r="G70960" s="399"/>
    </row>
    <row r="70961" spans="7:7" x14ac:dyDescent="0.35">
      <c r="G70961" s="399"/>
    </row>
    <row r="70962" spans="7:7" x14ac:dyDescent="0.35">
      <c r="G70962" s="399"/>
    </row>
    <row r="70963" spans="7:7" x14ac:dyDescent="0.35">
      <c r="G70963" s="399"/>
    </row>
    <row r="70964" spans="7:7" x14ac:dyDescent="0.35">
      <c r="G70964" s="399"/>
    </row>
    <row r="70965" spans="7:7" x14ac:dyDescent="0.35">
      <c r="G70965" s="399"/>
    </row>
    <row r="70966" spans="7:7" x14ac:dyDescent="0.35">
      <c r="G70966" s="399"/>
    </row>
    <row r="70967" spans="7:7" x14ac:dyDescent="0.35">
      <c r="G70967" s="399"/>
    </row>
    <row r="70968" spans="7:7" x14ac:dyDescent="0.35">
      <c r="G70968" s="399"/>
    </row>
    <row r="70969" spans="7:7" x14ac:dyDescent="0.35">
      <c r="G70969" s="399"/>
    </row>
    <row r="70970" spans="7:7" x14ac:dyDescent="0.35">
      <c r="G70970" s="399"/>
    </row>
    <row r="70971" spans="7:7" x14ac:dyDescent="0.35">
      <c r="G70971" s="399"/>
    </row>
    <row r="70972" spans="7:7" x14ac:dyDescent="0.35">
      <c r="G70972" s="399"/>
    </row>
    <row r="70973" spans="7:7" x14ac:dyDescent="0.35">
      <c r="G70973" s="399"/>
    </row>
    <row r="70974" spans="7:7" x14ac:dyDescent="0.35">
      <c r="G70974" s="399"/>
    </row>
    <row r="70975" spans="7:7" x14ac:dyDescent="0.35">
      <c r="G70975" s="399"/>
    </row>
    <row r="70976" spans="7:7" x14ac:dyDescent="0.35">
      <c r="G70976" s="399"/>
    </row>
    <row r="70977" spans="7:7" x14ac:dyDescent="0.35">
      <c r="G70977" s="399"/>
    </row>
    <row r="70978" spans="7:7" x14ac:dyDescent="0.35">
      <c r="G70978" s="399"/>
    </row>
    <row r="70979" spans="7:7" x14ac:dyDescent="0.35">
      <c r="G70979" s="399"/>
    </row>
    <row r="70980" spans="7:7" x14ac:dyDescent="0.35">
      <c r="G70980" s="399"/>
    </row>
    <row r="70981" spans="7:7" x14ac:dyDescent="0.35">
      <c r="G70981" s="399"/>
    </row>
    <row r="70982" spans="7:7" x14ac:dyDescent="0.35">
      <c r="G70982" s="399"/>
    </row>
    <row r="70983" spans="7:7" x14ac:dyDescent="0.35">
      <c r="G70983" s="399"/>
    </row>
    <row r="70984" spans="7:7" x14ac:dyDescent="0.35">
      <c r="G70984" s="399"/>
    </row>
    <row r="70985" spans="7:7" x14ac:dyDescent="0.35">
      <c r="G70985" s="399"/>
    </row>
    <row r="70986" spans="7:7" x14ac:dyDescent="0.35">
      <c r="G70986" s="399"/>
    </row>
    <row r="70987" spans="7:7" x14ac:dyDescent="0.35">
      <c r="G70987" s="399"/>
    </row>
    <row r="70988" spans="7:7" x14ac:dyDescent="0.35">
      <c r="G70988" s="399"/>
    </row>
    <row r="70989" spans="7:7" x14ac:dyDescent="0.35">
      <c r="G70989" s="399"/>
    </row>
    <row r="70990" spans="7:7" x14ac:dyDescent="0.35">
      <c r="G70990" s="399"/>
    </row>
    <row r="70991" spans="7:7" x14ac:dyDescent="0.35">
      <c r="G70991" s="399"/>
    </row>
    <row r="70992" spans="7:7" x14ac:dyDescent="0.35">
      <c r="G70992" s="399"/>
    </row>
    <row r="70993" spans="7:7" x14ac:dyDescent="0.35">
      <c r="G70993" s="399"/>
    </row>
    <row r="70994" spans="7:7" x14ac:dyDescent="0.35">
      <c r="G70994" s="399"/>
    </row>
    <row r="70995" spans="7:7" x14ac:dyDescent="0.35">
      <c r="G70995" s="399"/>
    </row>
    <row r="70996" spans="7:7" x14ac:dyDescent="0.35">
      <c r="G70996" s="399"/>
    </row>
    <row r="70997" spans="7:7" x14ac:dyDescent="0.35">
      <c r="G70997" s="399"/>
    </row>
    <row r="70998" spans="7:7" x14ac:dyDescent="0.35">
      <c r="G70998" s="399"/>
    </row>
    <row r="70999" spans="7:7" x14ac:dyDescent="0.35">
      <c r="G70999" s="399"/>
    </row>
    <row r="71000" spans="7:7" x14ac:dyDescent="0.35">
      <c r="G71000" s="399"/>
    </row>
    <row r="71001" spans="7:7" x14ac:dyDescent="0.35">
      <c r="G71001" s="399"/>
    </row>
    <row r="71002" spans="7:7" x14ac:dyDescent="0.35">
      <c r="G71002" s="399"/>
    </row>
    <row r="71003" spans="7:7" x14ac:dyDescent="0.35">
      <c r="G71003" s="399"/>
    </row>
    <row r="71004" spans="7:7" x14ac:dyDescent="0.35">
      <c r="G71004" s="399"/>
    </row>
    <row r="71005" spans="7:7" x14ac:dyDescent="0.35">
      <c r="G71005" s="399"/>
    </row>
    <row r="71006" spans="7:7" x14ac:dyDescent="0.35">
      <c r="G71006" s="399"/>
    </row>
    <row r="71007" spans="7:7" x14ac:dyDescent="0.35">
      <c r="G71007" s="399"/>
    </row>
    <row r="71008" spans="7:7" x14ac:dyDescent="0.35">
      <c r="G71008" s="399"/>
    </row>
    <row r="71009" spans="7:7" x14ac:dyDescent="0.35">
      <c r="G71009" s="399"/>
    </row>
    <row r="71010" spans="7:7" x14ac:dyDescent="0.35">
      <c r="G71010" s="399"/>
    </row>
    <row r="71011" spans="7:7" x14ac:dyDescent="0.35">
      <c r="G71011" s="399"/>
    </row>
    <row r="71012" spans="7:7" x14ac:dyDescent="0.35">
      <c r="G71012" s="399"/>
    </row>
    <row r="71013" spans="7:7" x14ac:dyDescent="0.35">
      <c r="G71013" s="399"/>
    </row>
    <row r="71014" spans="7:7" x14ac:dyDescent="0.35">
      <c r="G71014" s="399"/>
    </row>
    <row r="71015" spans="7:7" x14ac:dyDescent="0.35">
      <c r="G71015" s="399"/>
    </row>
    <row r="71016" spans="7:7" x14ac:dyDescent="0.35">
      <c r="G71016" s="399"/>
    </row>
    <row r="71017" spans="7:7" x14ac:dyDescent="0.35">
      <c r="G71017" s="399"/>
    </row>
    <row r="71018" spans="7:7" x14ac:dyDescent="0.35">
      <c r="G71018" s="399"/>
    </row>
    <row r="71019" spans="7:7" x14ac:dyDescent="0.35">
      <c r="G71019" s="399"/>
    </row>
    <row r="71020" spans="7:7" x14ac:dyDescent="0.35">
      <c r="G71020" s="399"/>
    </row>
    <row r="71021" spans="7:7" x14ac:dyDescent="0.35">
      <c r="G71021" s="399"/>
    </row>
    <row r="71022" spans="7:7" x14ac:dyDescent="0.35">
      <c r="G71022" s="399"/>
    </row>
    <row r="71023" spans="7:7" x14ac:dyDescent="0.35">
      <c r="G71023" s="399"/>
    </row>
    <row r="71024" spans="7:7" x14ac:dyDescent="0.35">
      <c r="G71024" s="399"/>
    </row>
    <row r="71025" spans="7:7" x14ac:dyDescent="0.35">
      <c r="G71025" s="399"/>
    </row>
    <row r="71026" spans="7:7" x14ac:dyDescent="0.35">
      <c r="G71026" s="399"/>
    </row>
    <row r="71027" spans="7:7" x14ac:dyDescent="0.35">
      <c r="G71027" s="399"/>
    </row>
    <row r="71028" spans="7:7" x14ac:dyDescent="0.35">
      <c r="G71028" s="399"/>
    </row>
    <row r="71029" spans="7:7" x14ac:dyDescent="0.35">
      <c r="G71029" s="399"/>
    </row>
    <row r="71030" spans="7:7" x14ac:dyDescent="0.35">
      <c r="G71030" s="399"/>
    </row>
    <row r="71031" spans="7:7" x14ac:dyDescent="0.35">
      <c r="G71031" s="399"/>
    </row>
    <row r="71032" spans="7:7" x14ac:dyDescent="0.35">
      <c r="G71032" s="399"/>
    </row>
    <row r="71033" spans="7:7" x14ac:dyDescent="0.35">
      <c r="G71033" s="399"/>
    </row>
    <row r="71034" spans="7:7" x14ac:dyDescent="0.35">
      <c r="G71034" s="399"/>
    </row>
    <row r="71035" spans="7:7" x14ac:dyDescent="0.35">
      <c r="G71035" s="399"/>
    </row>
    <row r="71036" spans="7:7" x14ac:dyDescent="0.35">
      <c r="G71036" s="399"/>
    </row>
    <row r="71037" spans="7:7" x14ac:dyDescent="0.35">
      <c r="G71037" s="399"/>
    </row>
    <row r="71038" spans="7:7" x14ac:dyDescent="0.35">
      <c r="G71038" s="399"/>
    </row>
    <row r="71039" spans="7:7" x14ac:dyDescent="0.35">
      <c r="G71039" s="399"/>
    </row>
    <row r="71040" spans="7:7" x14ac:dyDescent="0.35">
      <c r="G71040" s="399"/>
    </row>
    <row r="71041" spans="7:7" x14ac:dyDescent="0.35">
      <c r="G71041" s="399"/>
    </row>
    <row r="71042" spans="7:7" x14ac:dyDescent="0.35">
      <c r="G71042" s="399"/>
    </row>
    <row r="71043" spans="7:7" x14ac:dyDescent="0.35">
      <c r="G71043" s="399"/>
    </row>
    <row r="71044" spans="7:7" x14ac:dyDescent="0.35">
      <c r="G71044" s="399"/>
    </row>
    <row r="71045" spans="7:7" x14ac:dyDescent="0.35">
      <c r="G71045" s="399"/>
    </row>
    <row r="71046" spans="7:7" x14ac:dyDescent="0.35">
      <c r="G71046" s="399"/>
    </row>
    <row r="71047" spans="7:7" x14ac:dyDescent="0.35">
      <c r="G71047" s="399"/>
    </row>
    <row r="71048" spans="7:7" x14ac:dyDescent="0.35">
      <c r="G71048" s="399"/>
    </row>
    <row r="71049" spans="7:7" x14ac:dyDescent="0.35">
      <c r="G71049" s="399"/>
    </row>
    <row r="71050" spans="7:7" x14ac:dyDescent="0.35">
      <c r="G71050" s="399"/>
    </row>
    <row r="71051" spans="7:7" x14ac:dyDescent="0.35">
      <c r="G71051" s="399"/>
    </row>
    <row r="71052" spans="7:7" x14ac:dyDescent="0.35">
      <c r="G71052" s="399"/>
    </row>
    <row r="71053" spans="7:7" x14ac:dyDescent="0.35">
      <c r="G71053" s="399"/>
    </row>
    <row r="71054" spans="7:7" x14ac:dyDescent="0.35">
      <c r="G71054" s="399"/>
    </row>
    <row r="71055" spans="7:7" x14ac:dyDescent="0.35">
      <c r="G71055" s="399"/>
    </row>
    <row r="71056" spans="7:7" x14ac:dyDescent="0.35">
      <c r="G71056" s="399"/>
    </row>
    <row r="71057" spans="7:7" x14ac:dyDescent="0.35">
      <c r="G71057" s="399"/>
    </row>
    <row r="71058" spans="7:7" x14ac:dyDescent="0.35">
      <c r="G71058" s="399"/>
    </row>
    <row r="71059" spans="7:7" x14ac:dyDescent="0.35">
      <c r="G71059" s="399"/>
    </row>
    <row r="71060" spans="7:7" x14ac:dyDescent="0.35">
      <c r="G71060" s="399"/>
    </row>
    <row r="71061" spans="7:7" x14ac:dyDescent="0.35">
      <c r="G71061" s="399"/>
    </row>
    <row r="71062" spans="7:7" x14ac:dyDescent="0.35">
      <c r="G71062" s="399"/>
    </row>
    <row r="71063" spans="7:7" x14ac:dyDescent="0.35">
      <c r="G71063" s="399"/>
    </row>
    <row r="71064" spans="7:7" x14ac:dyDescent="0.35">
      <c r="G71064" s="399"/>
    </row>
    <row r="71065" spans="7:7" x14ac:dyDescent="0.35">
      <c r="G71065" s="399"/>
    </row>
    <row r="71066" spans="7:7" x14ac:dyDescent="0.35">
      <c r="G71066" s="399"/>
    </row>
    <row r="71067" spans="7:7" x14ac:dyDescent="0.35">
      <c r="G71067" s="399"/>
    </row>
    <row r="71068" spans="7:7" x14ac:dyDescent="0.35">
      <c r="G71068" s="399"/>
    </row>
    <row r="71069" spans="7:7" x14ac:dyDescent="0.35">
      <c r="G71069" s="399"/>
    </row>
    <row r="71070" spans="7:7" x14ac:dyDescent="0.35">
      <c r="G71070" s="399"/>
    </row>
    <row r="71071" spans="7:7" x14ac:dyDescent="0.35">
      <c r="G71071" s="399"/>
    </row>
    <row r="71072" spans="7:7" x14ac:dyDescent="0.35">
      <c r="G71072" s="399"/>
    </row>
    <row r="71073" spans="7:7" x14ac:dyDescent="0.35">
      <c r="G71073" s="399"/>
    </row>
    <row r="71074" spans="7:7" x14ac:dyDescent="0.35">
      <c r="G71074" s="399"/>
    </row>
    <row r="71075" spans="7:7" x14ac:dyDescent="0.35">
      <c r="G71075" s="399"/>
    </row>
    <row r="71076" spans="7:7" x14ac:dyDescent="0.35">
      <c r="G71076" s="399"/>
    </row>
    <row r="71077" spans="7:7" x14ac:dyDescent="0.35">
      <c r="G71077" s="399"/>
    </row>
    <row r="71078" spans="7:7" x14ac:dyDescent="0.35">
      <c r="G71078" s="399"/>
    </row>
    <row r="71079" spans="7:7" x14ac:dyDescent="0.35">
      <c r="G71079" s="399"/>
    </row>
    <row r="71080" spans="7:7" x14ac:dyDescent="0.35">
      <c r="G71080" s="399"/>
    </row>
    <row r="71081" spans="7:7" x14ac:dyDescent="0.35">
      <c r="G71081" s="399"/>
    </row>
    <row r="71082" spans="7:7" x14ac:dyDescent="0.35">
      <c r="G71082" s="399"/>
    </row>
    <row r="71083" spans="7:7" x14ac:dyDescent="0.35">
      <c r="G71083" s="399"/>
    </row>
    <row r="71084" spans="7:7" x14ac:dyDescent="0.35">
      <c r="G71084" s="399"/>
    </row>
    <row r="71085" spans="7:7" x14ac:dyDescent="0.35">
      <c r="G71085" s="399"/>
    </row>
    <row r="71086" spans="7:7" x14ac:dyDescent="0.35">
      <c r="G71086" s="399"/>
    </row>
    <row r="71087" spans="7:7" x14ac:dyDescent="0.35">
      <c r="G71087" s="399"/>
    </row>
    <row r="71088" spans="7:7" x14ac:dyDescent="0.35">
      <c r="G71088" s="399"/>
    </row>
    <row r="71089" spans="7:7" x14ac:dyDescent="0.35">
      <c r="G71089" s="399"/>
    </row>
    <row r="71090" spans="7:7" x14ac:dyDescent="0.35">
      <c r="G71090" s="399"/>
    </row>
    <row r="71091" spans="7:7" x14ac:dyDescent="0.35">
      <c r="G71091" s="399"/>
    </row>
    <row r="71092" spans="7:7" x14ac:dyDescent="0.35">
      <c r="G71092" s="399"/>
    </row>
    <row r="71093" spans="7:7" x14ac:dyDescent="0.35">
      <c r="G71093" s="399"/>
    </row>
    <row r="71094" spans="7:7" x14ac:dyDescent="0.35">
      <c r="G71094" s="399"/>
    </row>
    <row r="71095" spans="7:7" x14ac:dyDescent="0.35">
      <c r="G71095" s="399"/>
    </row>
    <row r="71096" spans="7:7" x14ac:dyDescent="0.35">
      <c r="G71096" s="399"/>
    </row>
    <row r="71097" spans="7:7" x14ac:dyDescent="0.35">
      <c r="G71097" s="399"/>
    </row>
    <row r="71098" spans="7:7" x14ac:dyDescent="0.35">
      <c r="G71098" s="399"/>
    </row>
    <row r="71099" spans="7:7" x14ac:dyDescent="0.35">
      <c r="G71099" s="399"/>
    </row>
    <row r="71100" spans="7:7" x14ac:dyDescent="0.35">
      <c r="G71100" s="399"/>
    </row>
    <row r="71101" spans="7:7" x14ac:dyDescent="0.35">
      <c r="G71101" s="399"/>
    </row>
    <row r="71102" spans="7:7" x14ac:dyDescent="0.35">
      <c r="G71102" s="399"/>
    </row>
    <row r="71103" spans="7:7" x14ac:dyDescent="0.35">
      <c r="G71103" s="399"/>
    </row>
    <row r="71104" spans="7:7" x14ac:dyDescent="0.35">
      <c r="G71104" s="399"/>
    </row>
    <row r="71105" spans="7:7" x14ac:dyDescent="0.35">
      <c r="G71105" s="399"/>
    </row>
    <row r="71106" spans="7:7" x14ac:dyDescent="0.35">
      <c r="G71106" s="399"/>
    </row>
    <row r="71107" spans="7:7" x14ac:dyDescent="0.35">
      <c r="G71107" s="399"/>
    </row>
    <row r="71108" spans="7:7" x14ac:dyDescent="0.35">
      <c r="G71108" s="399"/>
    </row>
    <row r="71109" spans="7:7" x14ac:dyDescent="0.35">
      <c r="G71109" s="399"/>
    </row>
    <row r="71110" spans="7:7" x14ac:dyDescent="0.35">
      <c r="G71110" s="399"/>
    </row>
    <row r="71111" spans="7:7" x14ac:dyDescent="0.35">
      <c r="G71111" s="399"/>
    </row>
    <row r="71112" spans="7:7" x14ac:dyDescent="0.35">
      <c r="G71112" s="399"/>
    </row>
    <row r="71113" spans="7:7" x14ac:dyDescent="0.35">
      <c r="G71113" s="399"/>
    </row>
    <row r="71114" spans="7:7" x14ac:dyDescent="0.35">
      <c r="G71114" s="399"/>
    </row>
    <row r="71115" spans="7:7" x14ac:dyDescent="0.35">
      <c r="G71115" s="399"/>
    </row>
    <row r="71116" spans="7:7" x14ac:dyDescent="0.35">
      <c r="G71116" s="399"/>
    </row>
    <row r="71117" spans="7:7" x14ac:dyDescent="0.35">
      <c r="G71117" s="399"/>
    </row>
    <row r="71118" spans="7:7" x14ac:dyDescent="0.35">
      <c r="G71118" s="399"/>
    </row>
    <row r="71119" spans="7:7" x14ac:dyDescent="0.35">
      <c r="G71119" s="399"/>
    </row>
    <row r="71120" spans="7:7" x14ac:dyDescent="0.35">
      <c r="G71120" s="399"/>
    </row>
    <row r="71121" spans="7:7" x14ac:dyDescent="0.35">
      <c r="G71121" s="399"/>
    </row>
    <row r="71122" spans="7:7" x14ac:dyDescent="0.35">
      <c r="G71122" s="399"/>
    </row>
    <row r="71123" spans="7:7" x14ac:dyDescent="0.35">
      <c r="G71123" s="399"/>
    </row>
    <row r="71124" spans="7:7" x14ac:dyDescent="0.35">
      <c r="G71124" s="399"/>
    </row>
    <row r="71125" spans="7:7" x14ac:dyDescent="0.35">
      <c r="G71125" s="399"/>
    </row>
    <row r="71126" spans="7:7" x14ac:dyDescent="0.35">
      <c r="G71126" s="399"/>
    </row>
    <row r="71127" spans="7:7" x14ac:dyDescent="0.35">
      <c r="G71127" s="399"/>
    </row>
    <row r="71128" spans="7:7" x14ac:dyDescent="0.35">
      <c r="G71128" s="399"/>
    </row>
    <row r="71129" spans="7:7" x14ac:dyDescent="0.35">
      <c r="G71129" s="399"/>
    </row>
    <row r="71130" spans="7:7" x14ac:dyDescent="0.35">
      <c r="G71130" s="399"/>
    </row>
    <row r="71131" spans="7:7" x14ac:dyDescent="0.35">
      <c r="G71131" s="399"/>
    </row>
    <row r="71132" spans="7:7" x14ac:dyDescent="0.35">
      <c r="G71132" s="399"/>
    </row>
    <row r="71133" spans="7:7" x14ac:dyDescent="0.35">
      <c r="G71133" s="399"/>
    </row>
    <row r="71134" spans="7:7" x14ac:dyDescent="0.35">
      <c r="G71134" s="399"/>
    </row>
    <row r="71135" spans="7:7" x14ac:dyDescent="0.35">
      <c r="G71135" s="399"/>
    </row>
    <row r="71136" spans="7:7" x14ac:dyDescent="0.35">
      <c r="G71136" s="399"/>
    </row>
    <row r="71137" spans="7:7" x14ac:dyDescent="0.35">
      <c r="G71137" s="399"/>
    </row>
    <row r="71138" spans="7:7" x14ac:dyDescent="0.35">
      <c r="G71138" s="399"/>
    </row>
    <row r="71139" spans="7:7" x14ac:dyDescent="0.35">
      <c r="G71139" s="399"/>
    </row>
    <row r="71140" spans="7:7" x14ac:dyDescent="0.35">
      <c r="G71140" s="399"/>
    </row>
    <row r="71141" spans="7:7" x14ac:dyDescent="0.35">
      <c r="G71141" s="399"/>
    </row>
    <row r="71142" spans="7:7" x14ac:dyDescent="0.35">
      <c r="G71142" s="399"/>
    </row>
    <row r="71143" spans="7:7" x14ac:dyDescent="0.35">
      <c r="G71143" s="399"/>
    </row>
    <row r="71144" spans="7:7" x14ac:dyDescent="0.35">
      <c r="G71144" s="399"/>
    </row>
    <row r="71145" spans="7:7" x14ac:dyDescent="0.35">
      <c r="G71145" s="399"/>
    </row>
    <row r="71146" spans="7:7" x14ac:dyDescent="0.35">
      <c r="G71146" s="399"/>
    </row>
    <row r="71147" spans="7:7" x14ac:dyDescent="0.35">
      <c r="G71147" s="399"/>
    </row>
    <row r="71148" spans="7:7" x14ac:dyDescent="0.35">
      <c r="G71148" s="399"/>
    </row>
    <row r="71149" spans="7:7" x14ac:dyDescent="0.35">
      <c r="G71149" s="399"/>
    </row>
    <row r="71150" spans="7:7" x14ac:dyDescent="0.35">
      <c r="G71150" s="399"/>
    </row>
    <row r="71151" spans="7:7" x14ac:dyDescent="0.35">
      <c r="G71151" s="399"/>
    </row>
    <row r="71152" spans="7:7" x14ac:dyDescent="0.35">
      <c r="G71152" s="399"/>
    </row>
    <row r="71153" spans="7:7" x14ac:dyDescent="0.35">
      <c r="G71153" s="399"/>
    </row>
    <row r="71154" spans="7:7" x14ac:dyDescent="0.35">
      <c r="G71154" s="399"/>
    </row>
    <row r="71155" spans="7:7" x14ac:dyDescent="0.35">
      <c r="G71155" s="399"/>
    </row>
    <row r="71156" spans="7:7" x14ac:dyDescent="0.35">
      <c r="G71156" s="399"/>
    </row>
    <row r="71157" spans="7:7" x14ac:dyDescent="0.35">
      <c r="G71157" s="399"/>
    </row>
    <row r="71158" spans="7:7" x14ac:dyDescent="0.35">
      <c r="G71158" s="399"/>
    </row>
    <row r="71159" spans="7:7" x14ac:dyDescent="0.35">
      <c r="G71159" s="399"/>
    </row>
    <row r="71160" spans="7:7" x14ac:dyDescent="0.35">
      <c r="G71160" s="399"/>
    </row>
    <row r="71161" spans="7:7" x14ac:dyDescent="0.35">
      <c r="G71161" s="399"/>
    </row>
    <row r="71162" spans="7:7" x14ac:dyDescent="0.35">
      <c r="G71162" s="399"/>
    </row>
    <row r="71163" spans="7:7" x14ac:dyDescent="0.35">
      <c r="G71163" s="399"/>
    </row>
    <row r="71164" spans="7:7" x14ac:dyDescent="0.35">
      <c r="G71164" s="399"/>
    </row>
    <row r="71165" spans="7:7" x14ac:dyDescent="0.35">
      <c r="G71165" s="399"/>
    </row>
    <row r="71166" spans="7:7" x14ac:dyDescent="0.35">
      <c r="G71166" s="399"/>
    </row>
    <row r="71167" spans="7:7" x14ac:dyDescent="0.35">
      <c r="G71167" s="399"/>
    </row>
    <row r="71168" spans="7:7" x14ac:dyDescent="0.35">
      <c r="G71168" s="399"/>
    </row>
    <row r="71169" spans="7:7" x14ac:dyDescent="0.35">
      <c r="G71169" s="399"/>
    </row>
    <row r="71170" spans="7:7" x14ac:dyDescent="0.35">
      <c r="G71170" s="399"/>
    </row>
    <row r="71171" spans="7:7" x14ac:dyDescent="0.35">
      <c r="G71171" s="399"/>
    </row>
    <row r="71172" spans="7:7" x14ac:dyDescent="0.35">
      <c r="G71172" s="399"/>
    </row>
    <row r="71173" spans="7:7" x14ac:dyDescent="0.35">
      <c r="G71173" s="399"/>
    </row>
    <row r="71174" spans="7:7" x14ac:dyDescent="0.35">
      <c r="G71174" s="399"/>
    </row>
    <row r="71175" spans="7:7" x14ac:dyDescent="0.35">
      <c r="G71175" s="399"/>
    </row>
    <row r="71176" spans="7:7" x14ac:dyDescent="0.35">
      <c r="G71176" s="399"/>
    </row>
    <row r="71177" spans="7:7" x14ac:dyDescent="0.35">
      <c r="G71177" s="399"/>
    </row>
    <row r="71178" spans="7:7" x14ac:dyDescent="0.35">
      <c r="G71178" s="399"/>
    </row>
    <row r="71179" spans="7:7" x14ac:dyDescent="0.35">
      <c r="G71179" s="399"/>
    </row>
    <row r="71180" spans="7:7" x14ac:dyDescent="0.35">
      <c r="G71180" s="399"/>
    </row>
    <row r="71181" spans="7:7" x14ac:dyDescent="0.35">
      <c r="G71181" s="399"/>
    </row>
    <row r="71182" spans="7:7" x14ac:dyDescent="0.35">
      <c r="G71182" s="399"/>
    </row>
    <row r="71183" spans="7:7" x14ac:dyDescent="0.35">
      <c r="G71183" s="399"/>
    </row>
    <row r="71184" spans="7:7" x14ac:dyDescent="0.35">
      <c r="G71184" s="399"/>
    </row>
    <row r="71185" spans="7:7" x14ac:dyDescent="0.35">
      <c r="G71185" s="399"/>
    </row>
    <row r="71186" spans="7:7" x14ac:dyDescent="0.35">
      <c r="G71186" s="399"/>
    </row>
    <row r="71187" spans="7:7" x14ac:dyDescent="0.35">
      <c r="G71187" s="399"/>
    </row>
    <row r="71188" spans="7:7" x14ac:dyDescent="0.35">
      <c r="G71188" s="399"/>
    </row>
    <row r="71189" spans="7:7" x14ac:dyDescent="0.35">
      <c r="G71189" s="399"/>
    </row>
    <row r="71190" spans="7:7" x14ac:dyDescent="0.35">
      <c r="G71190" s="399"/>
    </row>
    <row r="71191" spans="7:7" x14ac:dyDescent="0.35">
      <c r="G71191" s="399"/>
    </row>
    <row r="71192" spans="7:7" x14ac:dyDescent="0.35">
      <c r="G71192" s="399"/>
    </row>
    <row r="71193" spans="7:7" x14ac:dyDescent="0.35">
      <c r="G71193" s="399"/>
    </row>
    <row r="71194" spans="7:7" x14ac:dyDescent="0.35">
      <c r="G71194" s="399"/>
    </row>
    <row r="71195" spans="7:7" x14ac:dyDescent="0.35">
      <c r="G71195" s="399"/>
    </row>
    <row r="71196" spans="7:7" x14ac:dyDescent="0.35">
      <c r="G71196" s="399"/>
    </row>
    <row r="71197" spans="7:7" x14ac:dyDescent="0.35">
      <c r="G71197" s="399"/>
    </row>
    <row r="71198" spans="7:7" x14ac:dyDescent="0.35">
      <c r="G71198" s="399"/>
    </row>
    <row r="71199" spans="7:7" x14ac:dyDescent="0.35">
      <c r="G71199" s="399"/>
    </row>
    <row r="71200" spans="7:7" x14ac:dyDescent="0.35">
      <c r="G71200" s="399"/>
    </row>
    <row r="71201" spans="7:7" x14ac:dyDescent="0.35">
      <c r="G71201" s="399"/>
    </row>
    <row r="71202" spans="7:7" x14ac:dyDescent="0.35">
      <c r="G71202" s="399"/>
    </row>
    <row r="71203" spans="7:7" x14ac:dyDescent="0.35">
      <c r="G71203" s="399"/>
    </row>
    <row r="71204" spans="7:7" x14ac:dyDescent="0.35">
      <c r="G71204" s="399"/>
    </row>
    <row r="71205" spans="7:7" x14ac:dyDescent="0.35">
      <c r="G71205" s="399"/>
    </row>
    <row r="71206" spans="7:7" x14ac:dyDescent="0.35">
      <c r="G71206" s="399"/>
    </row>
    <row r="71207" spans="7:7" x14ac:dyDescent="0.35">
      <c r="G71207" s="399"/>
    </row>
    <row r="71208" spans="7:7" x14ac:dyDescent="0.35">
      <c r="G71208" s="399"/>
    </row>
    <row r="71209" spans="7:7" x14ac:dyDescent="0.35">
      <c r="G71209" s="399"/>
    </row>
    <row r="71210" spans="7:7" x14ac:dyDescent="0.35">
      <c r="G71210" s="399"/>
    </row>
    <row r="71211" spans="7:7" x14ac:dyDescent="0.35">
      <c r="G71211" s="399"/>
    </row>
    <row r="71212" spans="7:7" x14ac:dyDescent="0.35">
      <c r="G71212" s="399"/>
    </row>
    <row r="71213" spans="7:7" x14ac:dyDescent="0.35">
      <c r="G71213" s="399"/>
    </row>
    <row r="71214" spans="7:7" x14ac:dyDescent="0.35">
      <c r="G71214" s="399"/>
    </row>
    <row r="71215" spans="7:7" x14ac:dyDescent="0.35">
      <c r="G71215" s="399"/>
    </row>
    <row r="71216" spans="7:7" x14ac:dyDescent="0.35">
      <c r="G71216" s="399"/>
    </row>
    <row r="71217" spans="7:7" x14ac:dyDescent="0.35">
      <c r="G71217" s="399"/>
    </row>
    <row r="71218" spans="7:7" x14ac:dyDescent="0.35">
      <c r="G71218" s="399"/>
    </row>
    <row r="71219" spans="7:7" x14ac:dyDescent="0.35">
      <c r="G71219" s="399"/>
    </row>
    <row r="71220" spans="7:7" x14ac:dyDescent="0.35">
      <c r="G71220" s="399"/>
    </row>
    <row r="71221" spans="7:7" x14ac:dyDescent="0.35">
      <c r="G71221" s="399"/>
    </row>
    <row r="71222" spans="7:7" x14ac:dyDescent="0.35">
      <c r="G71222" s="399"/>
    </row>
    <row r="71223" spans="7:7" x14ac:dyDescent="0.35">
      <c r="G71223" s="399"/>
    </row>
    <row r="71224" spans="7:7" x14ac:dyDescent="0.35">
      <c r="G71224" s="399"/>
    </row>
    <row r="71225" spans="7:7" x14ac:dyDescent="0.35">
      <c r="G71225" s="399"/>
    </row>
    <row r="71226" spans="7:7" x14ac:dyDescent="0.35">
      <c r="G71226" s="399"/>
    </row>
    <row r="71227" spans="7:7" x14ac:dyDescent="0.35">
      <c r="G71227" s="399"/>
    </row>
    <row r="71228" spans="7:7" x14ac:dyDescent="0.35">
      <c r="G71228" s="399"/>
    </row>
    <row r="71229" spans="7:7" x14ac:dyDescent="0.35">
      <c r="G71229" s="399"/>
    </row>
    <row r="71230" spans="7:7" x14ac:dyDescent="0.35">
      <c r="G71230" s="399"/>
    </row>
    <row r="71231" spans="7:7" x14ac:dyDescent="0.35">
      <c r="G71231" s="399"/>
    </row>
    <row r="71232" spans="7:7" x14ac:dyDescent="0.35">
      <c r="G71232" s="399"/>
    </row>
    <row r="71233" spans="7:7" x14ac:dyDescent="0.35">
      <c r="G71233" s="399"/>
    </row>
    <row r="71234" spans="7:7" x14ac:dyDescent="0.35">
      <c r="G71234" s="399"/>
    </row>
    <row r="71235" spans="7:7" x14ac:dyDescent="0.35">
      <c r="G71235" s="399"/>
    </row>
    <row r="71236" spans="7:7" x14ac:dyDescent="0.35">
      <c r="G71236" s="399"/>
    </row>
    <row r="71237" spans="7:7" x14ac:dyDescent="0.35">
      <c r="G71237" s="399"/>
    </row>
    <row r="71238" spans="7:7" x14ac:dyDescent="0.35">
      <c r="G71238" s="399"/>
    </row>
    <row r="71239" spans="7:7" x14ac:dyDescent="0.35">
      <c r="G71239" s="399"/>
    </row>
    <row r="71240" spans="7:7" x14ac:dyDescent="0.35">
      <c r="G71240" s="399"/>
    </row>
    <row r="71241" spans="7:7" x14ac:dyDescent="0.35">
      <c r="G71241" s="399"/>
    </row>
    <row r="71242" spans="7:7" x14ac:dyDescent="0.35">
      <c r="G71242" s="399"/>
    </row>
    <row r="71243" spans="7:7" x14ac:dyDescent="0.35">
      <c r="G71243" s="399"/>
    </row>
    <row r="71244" spans="7:7" x14ac:dyDescent="0.35">
      <c r="G71244" s="399"/>
    </row>
    <row r="71245" spans="7:7" x14ac:dyDescent="0.35">
      <c r="G71245" s="399"/>
    </row>
    <row r="71246" spans="7:7" x14ac:dyDescent="0.35">
      <c r="G71246" s="399"/>
    </row>
    <row r="71247" spans="7:7" x14ac:dyDescent="0.35">
      <c r="G71247" s="399"/>
    </row>
    <row r="71248" spans="7:7" x14ac:dyDescent="0.35">
      <c r="G71248" s="399"/>
    </row>
    <row r="71249" spans="7:7" x14ac:dyDescent="0.35">
      <c r="G71249" s="399"/>
    </row>
    <row r="71250" spans="7:7" x14ac:dyDescent="0.35">
      <c r="G71250" s="399"/>
    </row>
    <row r="71251" spans="7:7" x14ac:dyDescent="0.35">
      <c r="G71251" s="399"/>
    </row>
    <row r="71252" spans="7:7" x14ac:dyDescent="0.35">
      <c r="G71252" s="399"/>
    </row>
    <row r="71253" spans="7:7" x14ac:dyDescent="0.35">
      <c r="G71253" s="399"/>
    </row>
    <row r="71254" spans="7:7" x14ac:dyDescent="0.35">
      <c r="G71254" s="399"/>
    </row>
    <row r="71255" spans="7:7" x14ac:dyDescent="0.35">
      <c r="G71255" s="399"/>
    </row>
    <row r="71256" spans="7:7" x14ac:dyDescent="0.35">
      <c r="G71256" s="399"/>
    </row>
    <row r="71257" spans="7:7" x14ac:dyDescent="0.35">
      <c r="G71257" s="399"/>
    </row>
    <row r="71258" spans="7:7" x14ac:dyDescent="0.35">
      <c r="G71258" s="399"/>
    </row>
    <row r="71259" spans="7:7" x14ac:dyDescent="0.35">
      <c r="G71259" s="399"/>
    </row>
    <row r="71260" spans="7:7" x14ac:dyDescent="0.35">
      <c r="G71260" s="399"/>
    </row>
    <row r="71261" spans="7:7" x14ac:dyDescent="0.35">
      <c r="G71261" s="399"/>
    </row>
    <row r="71262" spans="7:7" x14ac:dyDescent="0.35">
      <c r="G71262" s="399"/>
    </row>
    <row r="71263" spans="7:7" x14ac:dyDescent="0.35">
      <c r="G71263" s="399"/>
    </row>
    <row r="71264" spans="7:7" x14ac:dyDescent="0.35">
      <c r="G71264" s="399"/>
    </row>
    <row r="71265" spans="7:7" x14ac:dyDescent="0.35">
      <c r="G71265" s="399"/>
    </row>
    <row r="71266" spans="7:7" x14ac:dyDescent="0.35">
      <c r="G71266" s="399"/>
    </row>
    <row r="71267" spans="7:7" x14ac:dyDescent="0.35">
      <c r="G71267" s="399"/>
    </row>
    <row r="71268" spans="7:7" x14ac:dyDescent="0.35">
      <c r="G71268" s="399"/>
    </row>
    <row r="71269" spans="7:7" x14ac:dyDescent="0.35">
      <c r="G71269" s="399"/>
    </row>
    <row r="71270" spans="7:7" x14ac:dyDescent="0.35">
      <c r="G71270" s="399"/>
    </row>
    <row r="71271" spans="7:7" x14ac:dyDescent="0.35">
      <c r="G71271" s="399"/>
    </row>
    <row r="71272" spans="7:7" x14ac:dyDescent="0.35">
      <c r="G71272" s="399"/>
    </row>
    <row r="71273" spans="7:7" x14ac:dyDescent="0.35">
      <c r="G71273" s="399"/>
    </row>
    <row r="71274" spans="7:7" x14ac:dyDescent="0.35">
      <c r="G71274" s="399"/>
    </row>
    <row r="71275" spans="7:7" x14ac:dyDescent="0.35">
      <c r="G71275" s="399"/>
    </row>
    <row r="71276" spans="7:7" x14ac:dyDescent="0.35">
      <c r="G71276" s="399"/>
    </row>
    <row r="71277" spans="7:7" x14ac:dyDescent="0.35">
      <c r="G71277" s="399"/>
    </row>
    <row r="71278" spans="7:7" x14ac:dyDescent="0.35">
      <c r="G71278" s="399"/>
    </row>
    <row r="71279" spans="7:7" x14ac:dyDescent="0.35">
      <c r="G71279" s="399"/>
    </row>
    <row r="71280" spans="7:7" x14ac:dyDescent="0.35">
      <c r="G71280" s="399"/>
    </row>
    <row r="71281" spans="7:7" x14ac:dyDescent="0.35">
      <c r="G71281" s="399"/>
    </row>
    <row r="71282" spans="7:7" x14ac:dyDescent="0.35">
      <c r="G71282" s="399"/>
    </row>
    <row r="71283" spans="7:7" x14ac:dyDescent="0.35">
      <c r="G71283" s="399"/>
    </row>
    <row r="71284" spans="7:7" x14ac:dyDescent="0.35">
      <c r="G71284" s="399"/>
    </row>
    <row r="71285" spans="7:7" x14ac:dyDescent="0.35">
      <c r="G71285" s="399"/>
    </row>
    <row r="71286" spans="7:7" x14ac:dyDescent="0.35">
      <c r="G71286" s="399"/>
    </row>
    <row r="71287" spans="7:7" x14ac:dyDescent="0.35">
      <c r="G71287" s="399"/>
    </row>
    <row r="71288" spans="7:7" x14ac:dyDescent="0.35">
      <c r="G71288" s="399"/>
    </row>
    <row r="71289" spans="7:7" x14ac:dyDescent="0.35">
      <c r="G71289" s="399"/>
    </row>
    <row r="71290" spans="7:7" x14ac:dyDescent="0.35">
      <c r="G71290" s="399"/>
    </row>
    <row r="71291" spans="7:7" x14ac:dyDescent="0.35">
      <c r="G71291" s="399"/>
    </row>
    <row r="71292" spans="7:7" x14ac:dyDescent="0.35">
      <c r="G71292" s="399"/>
    </row>
    <row r="71293" spans="7:7" x14ac:dyDescent="0.35">
      <c r="G71293" s="399"/>
    </row>
    <row r="71294" spans="7:7" x14ac:dyDescent="0.35">
      <c r="G71294" s="399"/>
    </row>
    <row r="71295" spans="7:7" x14ac:dyDescent="0.35">
      <c r="G71295" s="399"/>
    </row>
    <row r="71296" spans="7:7" x14ac:dyDescent="0.35">
      <c r="G71296" s="399"/>
    </row>
    <row r="71297" spans="7:7" x14ac:dyDescent="0.35">
      <c r="G71297" s="399"/>
    </row>
    <row r="71298" spans="7:7" x14ac:dyDescent="0.35">
      <c r="G71298" s="399"/>
    </row>
    <row r="71299" spans="7:7" x14ac:dyDescent="0.35">
      <c r="G71299" s="399"/>
    </row>
    <row r="71300" spans="7:7" x14ac:dyDescent="0.35">
      <c r="G71300" s="399"/>
    </row>
    <row r="71301" spans="7:7" x14ac:dyDescent="0.35">
      <c r="G71301" s="399"/>
    </row>
    <row r="71302" spans="7:7" x14ac:dyDescent="0.35">
      <c r="G71302" s="399"/>
    </row>
    <row r="71303" spans="7:7" x14ac:dyDescent="0.35">
      <c r="G71303" s="399"/>
    </row>
    <row r="71304" spans="7:7" x14ac:dyDescent="0.35">
      <c r="G71304" s="399"/>
    </row>
    <row r="71305" spans="7:7" x14ac:dyDescent="0.35">
      <c r="G71305" s="399"/>
    </row>
    <row r="71306" spans="7:7" x14ac:dyDescent="0.35">
      <c r="G71306" s="399"/>
    </row>
    <row r="71307" spans="7:7" x14ac:dyDescent="0.35">
      <c r="G71307" s="399"/>
    </row>
    <row r="71308" spans="7:7" x14ac:dyDescent="0.35">
      <c r="G71308" s="399"/>
    </row>
    <row r="71309" spans="7:7" x14ac:dyDescent="0.35">
      <c r="G71309" s="399"/>
    </row>
    <row r="71310" spans="7:7" x14ac:dyDescent="0.35">
      <c r="G71310" s="399"/>
    </row>
    <row r="71311" spans="7:7" x14ac:dyDescent="0.35">
      <c r="G71311" s="399"/>
    </row>
    <row r="71312" spans="7:7" x14ac:dyDescent="0.35">
      <c r="G71312" s="399"/>
    </row>
    <row r="71313" spans="7:7" x14ac:dyDescent="0.35">
      <c r="G71313" s="399"/>
    </row>
    <row r="71314" spans="7:7" x14ac:dyDescent="0.35">
      <c r="G71314" s="399"/>
    </row>
    <row r="71315" spans="7:7" x14ac:dyDescent="0.35">
      <c r="G71315" s="399"/>
    </row>
    <row r="71316" spans="7:7" x14ac:dyDescent="0.35">
      <c r="G71316" s="399"/>
    </row>
    <row r="71317" spans="7:7" x14ac:dyDescent="0.35">
      <c r="G71317" s="399"/>
    </row>
    <row r="71318" spans="7:7" x14ac:dyDescent="0.35">
      <c r="G71318" s="399"/>
    </row>
    <row r="71319" spans="7:7" x14ac:dyDescent="0.35">
      <c r="G71319" s="399"/>
    </row>
    <row r="71320" spans="7:7" x14ac:dyDescent="0.35">
      <c r="G71320" s="399"/>
    </row>
    <row r="71321" spans="7:7" x14ac:dyDescent="0.35">
      <c r="G71321" s="399"/>
    </row>
    <row r="71322" spans="7:7" x14ac:dyDescent="0.35">
      <c r="G71322" s="399"/>
    </row>
    <row r="71323" spans="7:7" x14ac:dyDescent="0.35">
      <c r="G71323" s="399"/>
    </row>
    <row r="71324" spans="7:7" x14ac:dyDescent="0.35">
      <c r="G71324" s="399"/>
    </row>
    <row r="71325" spans="7:7" x14ac:dyDescent="0.35">
      <c r="G71325" s="399"/>
    </row>
    <row r="71326" spans="7:7" x14ac:dyDescent="0.35">
      <c r="G71326" s="399"/>
    </row>
    <row r="71327" spans="7:7" x14ac:dyDescent="0.35">
      <c r="G71327" s="399"/>
    </row>
    <row r="71328" spans="7:7" x14ac:dyDescent="0.35">
      <c r="G71328" s="399"/>
    </row>
    <row r="71329" spans="7:7" x14ac:dyDescent="0.35">
      <c r="G71329" s="399"/>
    </row>
    <row r="71330" spans="7:7" x14ac:dyDescent="0.35">
      <c r="G71330" s="399"/>
    </row>
    <row r="71331" spans="7:7" x14ac:dyDescent="0.35">
      <c r="G71331" s="399"/>
    </row>
    <row r="71332" spans="7:7" x14ac:dyDescent="0.35">
      <c r="G71332" s="399"/>
    </row>
    <row r="71333" spans="7:7" x14ac:dyDescent="0.35">
      <c r="G71333" s="399"/>
    </row>
    <row r="71334" spans="7:7" x14ac:dyDescent="0.35">
      <c r="G71334" s="399"/>
    </row>
    <row r="71335" spans="7:7" x14ac:dyDescent="0.35">
      <c r="G71335" s="399"/>
    </row>
    <row r="71336" spans="7:7" x14ac:dyDescent="0.35">
      <c r="G71336" s="399"/>
    </row>
    <row r="71337" spans="7:7" x14ac:dyDescent="0.35">
      <c r="G71337" s="399"/>
    </row>
    <row r="71338" spans="7:7" x14ac:dyDescent="0.35">
      <c r="G71338" s="399"/>
    </row>
    <row r="71339" spans="7:7" x14ac:dyDescent="0.35">
      <c r="G71339" s="399"/>
    </row>
    <row r="71340" spans="7:7" x14ac:dyDescent="0.35">
      <c r="G71340" s="399"/>
    </row>
    <row r="71341" spans="7:7" x14ac:dyDescent="0.35">
      <c r="G71341" s="399"/>
    </row>
    <row r="71342" spans="7:7" x14ac:dyDescent="0.35">
      <c r="G71342" s="399"/>
    </row>
    <row r="71343" spans="7:7" x14ac:dyDescent="0.35">
      <c r="G71343" s="399"/>
    </row>
    <row r="71344" spans="7:7" x14ac:dyDescent="0.35">
      <c r="G71344" s="399"/>
    </row>
    <row r="71345" spans="7:7" x14ac:dyDescent="0.35">
      <c r="G71345" s="399"/>
    </row>
    <row r="71346" spans="7:7" x14ac:dyDescent="0.35">
      <c r="G71346" s="399"/>
    </row>
    <row r="71347" spans="7:7" x14ac:dyDescent="0.35">
      <c r="G71347" s="399"/>
    </row>
    <row r="71348" spans="7:7" x14ac:dyDescent="0.35">
      <c r="G71348" s="399"/>
    </row>
    <row r="71349" spans="7:7" x14ac:dyDescent="0.35">
      <c r="G71349" s="399"/>
    </row>
    <row r="71350" spans="7:7" x14ac:dyDescent="0.35">
      <c r="G71350" s="399"/>
    </row>
    <row r="71351" spans="7:7" x14ac:dyDescent="0.35">
      <c r="G71351" s="399"/>
    </row>
    <row r="71352" spans="7:7" x14ac:dyDescent="0.35">
      <c r="G71352" s="399"/>
    </row>
    <row r="71353" spans="7:7" x14ac:dyDescent="0.35">
      <c r="G71353" s="399"/>
    </row>
    <row r="71354" spans="7:7" x14ac:dyDescent="0.35">
      <c r="G71354" s="399"/>
    </row>
    <row r="71355" spans="7:7" x14ac:dyDescent="0.35">
      <c r="G71355" s="399"/>
    </row>
    <row r="71356" spans="7:7" x14ac:dyDescent="0.35">
      <c r="G71356" s="399"/>
    </row>
    <row r="71357" spans="7:7" x14ac:dyDescent="0.35">
      <c r="G71357" s="399"/>
    </row>
    <row r="71358" spans="7:7" x14ac:dyDescent="0.35">
      <c r="G71358" s="399"/>
    </row>
    <row r="71359" spans="7:7" x14ac:dyDescent="0.35">
      <c r="G71359" s="399"/>
    </row>
    <row r="71360" spans="7:7" x14ac:dyDescent="0.35">
      <c r="G71360" s="399"/>
    </row>
    <row r="71361" spans="7:7" x14ac:dyDescent="0.35">
      <c r="G71361" s="399"/>
    </row>
    <row r="71362" spans="7:7" x14ac:dyDescent="0.35">
      <c r="G71362" s="399"/>
    </row>
    <row r="71363" spans="7:7" x14ac:dyDescent="0.35">
      <c r="G71363" s="399"/>
    </row>
    <row r="71364" spans="7:7" x14ac:dyDescent="0.35">
      <c r="G71364" s="399"/>
    </row>
    <row r="71365" spans="7:7" x14ac:dyDescent="0.35">
      <c r="G71365" s="399"/>
    </row>
    <row r="71366" spans="7:7" x14ac:dyDescent="0.35">
      <c r="G71366" s="399"/>
    </row>
    <row r="71367" spans="7:7" x14ac:dyDescent="0.35">
      <c r="G71367" s="399"/>
    </row>
    <row r="71368" spans="7:7" x14ac:dyDescent="0.35">
      <c r="G71368" s="399"/>
    </row>
    <row r="71369" spans="7:7" x14ac:dyDescent="0.35">
      <c r="G71369" s="399"/>
    </row>
    <row r="71370" spans="7:7" x14ac:dyDescent="0.35">
      <c r="G71370" s="399"/>
    </row>
    <row r="71371" spans="7:7" x14ac:dyDescent="0.35">
      <c r="G71371" s="399"/>
    </row>
    <row r="71372" spans="7:7" x14ac:dyDescent="0.35">
      <c r="G71372" s="399"/>
    </row>
    <row r="71373" spans="7:7" x14ac:dyDescent="0.35">
      <c r="G71373" s="399"/>
    </row>
    <row r="71374" spans="7:7" x14ac:dyDescent="0.35">
      <c r="G71374" s="399"/>
    </row>
    <row r="71375" spans="7:7" x14ac:dyDescent="0.35">
      <c r="G71375" s="399"/>
    </row>
    <row r="71376" spans="7:7" x14ac:dyDescent="0.35">
      <c r="G71376" s="399"/>
    </row>
    <row r="71377" spans="7:7" x14ac:dyDescent="0.35">
      <c r="G71377" s="399"/>
    </row>
    <row r="71378" spans="7:7" x14ac:dyDescent="0.35">
      <c r="G71378" s="399"/>
    </row>
    <row r="71379" spans="7:7" x14ac:dyDescent="0.35">
      <c r="G71379" s="399"/>
    </row>
    <row r="71380" spans="7:7" x14ac:dyDescent="0.35">
      <c r="G71380" s="399"/>
    </row>
    <row r="71381" spans="7:7" x14ac:dyDescent="0.35">
      <c r="G71381" s="399"/>
    </row>
    <row r="71382" spans="7:7" x14ac:dyDescent="0.35">
      <c r="G71382" s="399"/>
    </row>
    <row r="71383" spans="7:7" x14ac:dyDescent="0.35">
      <c r="G71383" s="399"/>
    </row>
    <row r="71384" spans="7:7" x14ac:dyDescent="0.35">
      <c r="G71384" s="399"/>
    </row>
    <row r="71385" spans="7:7" x14ac:dyDescent="0.35">
      <c r="G71385" s="399"/>
    </row>
    <row r="71386" spans="7:7" x14ac:dyDescent="0.35">
      <c r="G71386" s="399"/>
    </row>
    <row r="71387" spans="7:7" x14ac:dyDescent="0.35">
      <c r="G71387" s="399"/>
    </row>
    <row r="71388" spans="7:7" x14ac:dyDescent="0.35">
      <c r="G71388" s="399"/>
    </row>
    <row r="71389" spans="7:7" x14ac:dyDescent="0.35">
      <c r="G71389" s="399"/>
    </row>
    <row r="71390" spans="7:7" x14ac:dyDescent="0.35">
      <c r="G71390" s="399"/>
    </row>
    <row r="71391" spans="7:7" x14ac:dyDescent="0.35">
      <c r="G71391" s="399"/>
    </row>
    <row r="71392" spans="7:7" x14ac:dyDescent="0.35">
      <c r="G71392" s="399"/>
    </row>
    <row r="71393" spans="7:7" x14ac:dyDescent="0.35">
      <c r="G71393" s="399"/>
    </row>
    <row r="71394" spans="7:7" x14ac:dyDescent="0.35">
      <c r="G71394" s="399"/>
    </row>
    <row r="71395" spans="7:7" x14ac:dyDescent="0.35">
      <c r="G71395" s="399"/>
    </row>
    <row r="71396" spans="7:7" x14ac:dyDescent="0.35">
      <c r="G71396" s="399"/>
    </row>
    <row r="71397" spans="7:7" x14ac:dyDescent="0.35">
      <c r="G71397" s="399"/>
    </row>
    <row r="71398" spans="7:7" x14ac:dyDescent="0.35">
      <c r="G71398" s="399"/>
    </row>
    <row r="71399" spans="7:7" x14ac:dyDescent="0.35">
      <c r="G71399" s="399"/>
    </row>
    <row r="71400" spans="7:7" x14ac:dyDescent="0.35">
      <c r="G71400" s="399"/>
    </row>
    <row r="71401" spans="7:7" x14ac:dyDescent="0.35">
      <c r="G71401" s="399"/>
    </row>
    <row r="71402" spans="7:7" x14ac:dyDescent="0.35">
      <c r="G71402" s="399"/>
    </row>
    <row r="71403" spans="7:7" x14ac:dyDescent="0.35">
      <c r="G71403" s="399"/>
    </row>
    <row r="71404" spans="7:7" x14ac:dyDescent="0.35">
      <c r="G71404" s="399"/>
    </row>
    <row r="71405" spans="7:7" x14ac:dyDescent="0.35">
      <c r="G71405" s="399"/>
    </row>
    <row r="71406" spans="7:7" x14ac:dyDescent="0.35">
      <c r="G71406" s="399"/>
    </row>
    <row r="71407" spans="7:7" x14ac:dyDescent="0.35">
      <c r="G71407" s="399"/>
    </row>
    <row r="71408" spans="7:7" x14ac:dyDescent="0.35">
      <c r="G71408" s="399"/>
    </row>
    <row r="71409" spans="7:7" x14ac:dyDescent="0.35">
      <c r="G71409" s="399"/>
    </row>
    <row r="71410" spans="7:7" x14ac:dyDescent="0.35">
      <c r="G71410" s="399"/>
    </row>
    <row r="71411" spans="7:7" x14ac:dyDescent="0.35">
      <c r="G71411" s="399"/>
    </row>
    <row r="71412" spans="7:7" x14ac:dyDescent="0.35">
      <c r="G71412" s="399"/>
    </row>
    <row r="71413" spans="7:7" x14ac:dyDescent="0.35">
      <c r="G71413" s="399"/>
    </row>
    <row r="71414" spans="7:7" x14ac:dyDescent="0.35">
      <c r="G71414" s="399"/>
    </row>
    <row r="71415" spans="7:7" x14ac:dyDescent="0.35">
      <c r="G71415" s="399"/>
    </row>
    <row r="71416" spans="7:7" x14ac:dyDescent="0.35">
      <c r="G71416" s="399"/>
    </row>
    <row r="71417" spans="7:7" x14ac:dyDescent="0.35">
      <c r="G71417" s="399"/>
    </row>
    <row r="71418" spans="7:7" x14ac:dyDescent="0.35">
      <c r="G71418" s="399"/>
    </row>
    <row r="71419" spans="7:7" x14ac:dyDescent="0.35">
      <c r="G71419" s="399"/>
    </row>
    <row r="71420" spans="7:7" x14ac:dyDescent="0.35">
      <c r="G71420" s="399"/>
    </row>
    <row r="71421" spans="7:7" x14ac:dyDescent="0.35">
      <c r="G71421" s="399"/>
    </row>
    <row r="71422" spans="7:7" x14ac:dyDescent="0.35">
      <c r="G71422" s="399"/>
    </row>
    <row r="71423" spans="7:7" x14ac:dyDescent="0.35">
      <c r="G71423" s="399"/>
    </row>
    <row r="71424" spans="7:7" x14ac:dyDescent="0.35">
      <c r="G71424" s="399"/>
    </row>
    <row r="71425" spans="7:7" x14ac:dyDescent="0.35">
      <c r="G71425" s="399"/>
    </row>
    <row r="71426" spans="7:7" x14ac:dyDescent="0.35">
      <c r="G71426" s="399"/>
    </row>
    <row r="71427" spans="7:7" x14ac:dyDescent="0.35">
      <c r="G71427" s="399"/>
    </row>
    <row r="71428" spans="7:7" x14ac:dyDescent="0.35">
      <c r="G71428" s="399"/>
    </row>
    <row r="71429" spans="7:7" x14ac:dyDescent="0.35">
      <c r="G71429" s="399"/>
    </row>
    <row r="71430" spans="7:7" x14ac:dyDescent="0.35">
      <c r="G71430" s="399"/>
    </row>
    <row r="71431" spans="7:7" x14ac:dyDescent="0.35">
      <c r="G71431" s="399"/>
    </row>
    <row r="71432" spans="7:7" x14ac:dyDescent="0.35">
      <c r="G71432" s="399"/>
    </row>
    <row r="71433" spans="7:7" x14ac:dyDescent="0.35">
      <c r="G71433" s="399"/>
    </row>
    <row r="71434" spans="7:7" x14ac:dyDescent="0.35">
      <c r="G71434" s="399"/>
    </row>
    <row r="71435" spans="7:7" x14ac:dyDescent="0.35">
      <c r="G71435" s="399"/>
    </row>
    <row r="71436" spans="7:7" x14ac:dyDescent="0.35">
      <c r="G71436" s="399"/>
    </row>
    <row r="71437" spans="7:7" x14ac:dyDescent="0.35">
      <c r="G71437" s="399"/>
    </row>
    <row r="71438" spans="7:7" x14ac:dyDescent="0.35">
      <c r="G71438" s="399"/>
    </row>
    <row r="71439" spans="7:7" x14ac:dyDescent="0.35">
      <c r="G71439" s="399"/>
    </row>
    <row r="71440" spans="7:7" x14ac:dyDescent="0.35">
      <c r="G71440" s="399"/>
    </row>
    <row r="71441" spans="7:7" x14ac:dyDescent="0.35">
      <c r="G71441" s="399"/>
    </row>
    <row r="71442" spans="7:7" x14ac:dyDescent="0.35">
      <c r="G71442" s="399"/>
    </row>
    <row r="71443" spans="7:7" x14ac:dyDescent="0.35">
      <c r="G71443" s="399"/>
    </row>
    <row r="71444" spans="7:7" x14ac:dyDescent="0.35">
      <c r="G71444" s="399"/>
    </row>
    <row r="71445" spans="7:7" x14ac:dyDescent="0.35">
      <c r="G71445" s="399"/>
    </row>
    <row r="71446" spans="7:7" x14ac:dyDescent="0.35">
      <c r="G71446" s="399"/>
    </row>
    <row r="71447" spans="7:7" x14ac:dyDescent="0.35">
      <c r="G71447" s="399"/>
    </row>
    <row r="71448" spans="7:7" x14ac:dyDescent="0.35">
      <c r="G71448" s="399"/>
    </row>
    <row r="71449" spans="7:7" x14ac:dyDescent="0.35">
      <c r="G71449" s="399"/>
    </row>
    <row r="71450" spans="7:7" x14ac:dyDescent="0.35">
      <c r="G71450" s="399"/>
    </row>
    <row r="71451" spans="7:7" x14ac:dyDescent="0.35">
      <c r="G71451" s="399"/>
    </row>
    <row r="71452" spans="7:7" x14ac:dyDescent="0.35">
      <c r="G71452" s="399"/>
    </row>
    <row r="71453" spans="7:7" x14ac:dyDescent="0.35">
      <c r="G71453" s="399"/>
    </row>
    <row r="71454" spans="7:7" x14ac:dyDescent="0.35">
      <c r="G71454" s="399"/>
    </row>
    <row r="71455" spans="7:7" x14ac:dyDescent="0.35">
      <c r="G71455" s="399"/>
    </row>
    <row r="71456" spans="7:7" x14ac:dyDescent="0.35">
      <c r="G71456" s="399"/>
    </row>
    <row r="71457" spans="7:7" x14ac:dyDescent="0.35">
      <c r="G71457" s="399"/>
    </row>
    <row r="71458" spans="7:7" x14ac:dyDescent="0.35">
      <c r="G71458" s="399"/>
    </row>
    <row r="71459" spans="7:7" x14ac:dyDescent="0.35">
      <c r="G71459" s="399"/>
    </row>
    <row r="71460" spans="7:7" x14ac:dyDescent="0.35">
      <c r="G71460" s="399"/>
    </row>
    <row r="71461" spans="7:7" x14ac:dyDescent="0.35">
      <c r="G71461" s="399"/>
    </row>
    <row r="71462" spans="7:7" x14ac:dyDescent="0.35">
      <c r="G71462" s="399"/>
    </row>
    <row r="71463" spans="7:7" x14ac:dyDescent="0.35">
      <c r="G71463" s="399"/>
    </row>
    <row r="71464" spans="7:7" x14ac:dyDescent="0.35">
      <c r="G71464" s="399"/>
    </row>
    <row r="71465" spans="7:7" x14ac:dyDescent="0.35">
      <c r="G71465" s="399"/>
    </row>
    <row r="71466" spans="7:7" x14ac:dyDescent="0.35">
      <c r="G71466" s="399"/>
    </row>
    <row r="71467" spans="7:7" x14ac:dyDescent="0.35">
      <c r="G71467" s="399"/>
    </row>
    <row r="71468" spans="7:7" x14ac:dyDescent="0.35">
      <c r="G71468" s="399"/>
    </row>
    <row r="71469" spans="7:7" x14ac:dyDescent="0.35">
      <c r="G71469" s="399"/>
    </row>
    <row r="71470" spans="7:7" x14ac:dyDescent="0.35">
      <c r="G71470" s="399"/>
    </row>
    <row r="71471" spans="7:7" x14ac:dyDescent="0.35">
      <c r="G71471" s="399"/>
    </row>
    <row r="71472" spans="7:7" x14ac:dyDescent="0.35">
      <c r="G71472" s="399"/>
    </row>
    <row r="71473" spans="7:7" x14ac:dyDescent="0.35">
      <c r="G71473" s="399"/>
    </row>
    <row r="71474" spans="7:7" x14ac:dyDescent="0.35">
      <c r="G71474" s="399"/>
    </row>
    <row r="71475" spans="7:7" x14ac:dyDescent="0.35">
      <c r="G71475" s="399"/>
    </row>
    <row r="71476" spans="7:7" x14ac:dyDescent="0.35">
      <c r="G71476" s="399"/>
    </row>
    <row r="71477" spans="7:7" x14ac:dyDescent="0.35">
      <c r="G71477" s="399"/>
    </row>
    <row r="71478" spans="7:7" x14ac:dyDescent="0.35">
      <c r="G71478" s="399"/>
    </row>
    <row r="71479" spans="7:7" x14ac:dyDescent="0.35">
      <c r="G71479" s="399"/>
    </row>
    <row r="71480" spans="7:7" x14ac:dyDescent="0.35">
      <c r="G71480" s="399"/>
    </row>
    <row r="71481" spans="7:7" x14ac:dyDescent="0.35">
      <c r="G71481" s="399"/>
    </row>
    <row r="71482" spans="7:7" x14ac:dyDescent="0.35">
      <c r="G71482" s="399"/>
    </row>
    <row r="71483" spans="7:7" x14ac:dyDescent="0.35">
      <c r="G71483" s="399"/>
    </row>
    <row r="71484" spans="7:7" x14ac:dyDescent="0.35">
      <c r="G71484" s="399"/>
    </row>
    <row r="71485" spans="7:7" x14ac:dyDescent="0.35">
      <c r="G71485" s="399"/>
    </row>
    <row r="71486" spans="7:7" x14ac:dyDescent="0.35">
      <c r="G71486" s="399"/>
    </row>
    <row r="71487" spans="7:7" x14ac:dyDescent="0.35">
      <c r="G71487" s="399"/>
    </row>
    <row r="71488" spans="7:7" x14ac:dyDescent="0.35">
      <c r="G71488" s="399"/>
    </row>
    <row r="71489" spans="7:7" x14ac:dyDescent="0.35">
      <c r="G71489" s="399"/>
    </row>
    <row r="71490" spans="7:7" x14ac:dyDescent="0.35">
      <c r="G71490" s="399"/>
    </row>
    <row r="71491" spans="7:7" x14ac:dyDescent="0.35">
      <c r="G71491" s="399"/>
    </row>
    <row r="71492" spans="7:7" x14ac:dyDescent="0.35">
      <c r="G71492" s="399"/>
    </row>
    <row r="71493" spans="7:7" x14ac:dyDescent="0.35">
      <c r="G71493" s="399"/>
    </row>
    <row r="71494" spans="7:7" x14ac:dyDescent="0.35">
      <c r="G71494" s="399"/>
    </row>
    <row r="71495" spans="7:7" x14ac:dyDescent="0.35">
      <c r="G71495" s="399"/>
    </row>
    <row r="71496" spans="7:7" x14ac:dyDescent="0.35">
      <c r="G71496" s="399"/>
    </row>
    <row r="71497" spans="7:7" x14ac:dyDescent="0.35">
      <c r="G71497" s="399"/>
    </row>
    <row r="71498" spans="7:7" x14ac:dyDescent="0.35">
      <c r="G71498" s="399"/>
    </row>
    <row r="71499" spans="7:7" x14ac:dyDescent="0.35">
      <c r="G71499" s="399"/>
    </row>
    <row r="71500" spans="7:7" x14ac:dyDescent="0.35">
      <c r="G71500" s="399"/>
    </row>
    <row r="71501" spans="7:7" x14ac:dyDescent="0.35">
      <c r="G71501" s="399"/>
    </row>
    <row r="71502" spans="7:7" x14ac:dyDescent="0.35">
      <c r="G71502" s="399"/>
    </row>
    <row r="71503" spans="7:7" x14ac:dyDescent="0.35">
      <c r="G71503" s="399"/>
    </row>
    <row r="71504" spans="7:7" x14ac:dyDescent="0.35">
      <c r="G71504" s="399"/>
    </row>
    <row r="71505" spans="7:7" x14ac:dyDescent="0.35">
      <c r="G71505" s="399"/>
    </row>
    <row r="71506" spans="7:7" x14ac:dyDescent="0.35">
      <c r="G71506" s="399"/>
    </row>
    <row r="71507" spans="7:7" x14ac:dyDescent="0.35">
      <c r="G71507" s="399"/>
    </row>
    <row r="71508" spans="7:7" x14ac:dyDescent="0.35">
      <c r="G71508" s="399"/>
    </row>
    <row r="71509" spans="7:7" x14ac:dyDescent="0.35">
      <c r="G71509" s="399"/>
    </row>
    <row r="71510" spans="7:7" x14ac:dyDescent="0.35">
      <c r="G71510" s="399"/>
    </row>
    <row r="71511" spans="7:7" x14ac:dyDescent="0.35">
      <c r="G71511" s="399"/>
    </row>
    <row r="71512" spans="7:7" x14ac:dyDescent="0.35">
      <c r="G71512" s="399"/>
    </row>
    <row r="71513" spans="7:7" x14ac:dyDescent="0.35">
      <c r="G71513" s="399"/>
    </row>
    <row r="71514" spans="7:7" x14ac:dyDescent="0.35">
      <c r="G71514" s="399"/>
    </row>
    <row r="71515" spans="7:7" x14ac:dyDescent="0.35">
      <c r="G71515" s="399"/>
    </row>
    <row r="71516" spans="7:7" x14ac:dyDescent="0.35">
      <c r="G71516" s="399"/>
    </row>
    <row r="71517" spans="7:7" x14ac:dyDescent="0.35">
      <c r="G71517" s="399"/>
    </row>
    <row r="71518" spans="7:7" x14ac:dyDescent="0.35">
      <c r="G71518" s="399"/>
    </row>
    <row r="71519" spans="7:7" x14ac:dyDescent="0.35">
      <c r="G71519" s="399"/>
    </row>
    <row r="71520" spans="7:7" x14ac:dyDescent="0.35">
      <c r="G71520" s="399"/>
    </row>
    <row r="71521" spans="7:7" x14ac:dyDescent="0.35">
      <c r="G71521" s="399"/>
    </row>
    <row r="71522" spans="7:7" x14ac:dyDescent="0.35">
      <c r="G71522" s="399"/>
    </row>
    <row r="71523" spans="7:7" x14ac:dyDescent="0.35">
      <c r="G71523" s="399"/>
    </row>
    <row r="71524" spans="7:7" x14ac:dyDescent="0.35">
      <c r="G71524" s="399"/>
    </row>
    <row r="71525" spans="7:7" x14ac:dyDescent="0.35">
      <c r="G71525" s="399"/>
    </row>
    <row r="71526" spans="7:7" x14ac:dyDescent="0.35">
      <c r="G71526" s="399"/>
    </row>
    <row r="71527" spans="7:7" x14ac:dyDescent="0.35">
      <c r="G71527" s="399"/>
    </row>
    <row r="71528" spans="7:7" x14ac:dyDescent="0.35">
      <c r="G71528" s="399"/>
    </row>
    <row r="71529" spans="7:7" x14ac:dyDescent="0.35">
      <c r="G71529" s="399"/>
    </row>
    <row r="71530" spans="7:7" x14ac:dyDescent="0.35">
      <c r="G71530" s="399"/>
    </row>
    <row r="71531" spans="7:7" x14ac:dyDescent="0.35">
      <c r="G71531" s="399"/>
    </row>
    <row r="71532" spans="7:7" x14ac:dyDescent="0.35">
      <c r="G71532" s="399"/>
    </row>
    <row r="71533" spans="7:7" x14ac:dyDescent="0.35">
      <c r="G71533" s="399"/>
    </row>
    <row r="71534" spans="7:7" x14ac:dyDescent="0.35">
      <c r="G71534" s="399"/>
    </row>
    <row r="71535" spans="7:7" x14ac:dyDescent="0.35">
      <c r="G71535" s="399"/>
    </row>
    <row r="71536" spans="7:7" x14ac:dyDescent="0.35">
      <c r="G71536" s="399"/>
    </row>
    <row r="71537" spans="7:7" x14ac:dyDescent="0.35">
      <c r="G71537" s="399"/>
    </row>
    <row r="71538" spans="7:7" x14ac:dyDescent="0.35">
      <c r="G71538" s="399"/>
    </row>
    <row r="71539" spans="7:7" x14ac:dyDescent="0.35">
      <c r="G71539" s="399"/>
    </row>
    <row r="71540" spans="7:7" x14ac:dyDescent="0.35">
      <c r="G71540" s="399"/>
    </row>
    <row r="71541" spans="7:7" x14ac:dyDescent="0.35">
      <c r="G71541" s="399"/>
    </row>
    <row r="71542" spans="7:7" x14ac:dyDescent="0.35">
      <c r="G71542" s="399"/>
    </row>
    <row r="71543" spans="7:7" x14ac:dyDescent="0.35">
      <c r="G71543" s="399"/>
    </row>
    <row r="71544" spans="7:7" x14ac:dyDescent="0.35">
      <c r="G71544" s="399"/>
    </row>
    <row r="71545" spans="7:7" x14ac:dyDescent="0.35">
      <c r="G71545" s="399"/>
    </row>
    <row r="71546" spans="7:7" x14ac:dyDescent="0.35">
      <c r="G71546" s="399"/>
    </row>
    <row r="71547" spans="7:7" x14ac:dyDescent="0.35">
      <c r="G71547" s="399"/>
    </row>
    <row r="71548" spans="7:7" x14ac:dyDescent="0.35">
      <c r="G71548" s="399"/>
    </row>
    <row r="71549" spans="7:7" x14ac:dyDescent="0.35">
      <c r="G71549" s="399"/>
    </row>
    <row r="71550" spans="7:7" x14ac:dyDescent="0.35">
      <c r="G71550" s="399"/>
    </row>
    <row r="71551" spans="7:7" x14ac:dyDescent="0.35">
      <c r="G71551" s="399"/>
    </row>
    <row r="71552" spans="7:7" x14ac:dyDescent="0.35">
      <c r="G71552" s="399"/>
    </row>
    <row r="71553" spans="7:7" x14ac:dyDescent="0.35">
      <c r="G71553" s="399"/>
    </row>
    <row r="71554" spans="7:7" x14ac:dyDescent="0.35">
      <c r="G71554" s="399"/>
    </row>
    <row r="71555" spans="7:7" x14ac:dyDescent="0.35">
      <c r="G71555" s="399"/>
    </row>
    <row r="71556" spans="7:7" x14ac:dyDescent="0.35">
      <c r="G71556" s="399"/>
    </row>
    <row r="71557" spans="7:7" x14ac:dyDescent="0.35">
      <c r="G71557" s="399"/>
    </row>
    <row r="71558" spans="7:7" x14ac:dyDescent="0.35">
      <c r="G71558" s="399"/>
    </row>
    <row r="71559" spans="7:7" x14ac:dyDescent="0.35">
      <c r="G71559" s="399"/>
    </row>
    <row r="71560" spans="7:7" x14ac:dyDescent="0.35">
      <c r="G71560" s="399"/>
    </row>
    <row r="71561" spans="7:7" x14ac:dyDescent="0.35">
      <c r="G71561" s="399"/>
    </row>
    <row r="71562" spans="7:7" x14ac:dyDescent="0.35">
      <c r="G71562" s="399"/>
    </row>
    <row r="71563" spans="7:7" x14ac:dyDescent="0.35">
      <c r="G71563" s="399"/>
    </row>
    <row r="71564" spans="7:7" x14ac:dyDescent="0.35">
      <c r="G71564" s="399"/>
    </row>
    <row r="71565" spans="7:7" x14ac:dyDescent="0.35">
      <c r="G71565" s="399"/>
    </row>
    <row r="71566" spans="7:7" x14ac:dyDescent="0.35">
      <c r="G71566" s="399"/>
    </row>
    <row r="71567" spans="7:7" x14ac:dyDescent="0.35">
      <c r="G71567" s="399"/>
    </row>
    <row r="71568" spans="7:7" x14ac:dyDescent="0.35">
      <c r="G71568" s="399"/>
    </row>
    <row r="71569" spans="7:7" x14ac:dyDescent="0.35">
      <c r="G71569" s="399"/>
    </row>
    <row r="71570" spans="7:7" x14ac:dyDescent="0.35">
      <c r="G71570" s="399"/>
    </row>
    <row r="71571" spans="7:7" x14ac:dyDescent="0.35">
      <c r="G71571" s="399"/>
    </row>
    <row r="71572" spans="7:7" x14ac:dyDescent="0.35">
      <c r="G71572" s="399"/>
    </row>
    <row r="71573" spans="7:7" x14ac:dyDescent="0.35">
      <c r="G71573" s="399"/>
    </row>
    <row r="71574" spans="7:7" x14ac:dyDescent="0.35">
      <c r="G71574" s="399"/>
    </row>
    <row r="71575" spans="7:7" x14ac:dyDescent="0.35">
      <c r="G71575" s="399"/>
    </row>
    <row r="71576" spans="7:7" x14ac:dyDescent="0.35">
      <c r="G71576" s="399"/>
    </row>
    <row r="71577" spans="7:7" x14ac:dyDescent="0.35">
      <c r="G71577" s="399"/>
    </row>
    <row r="71578" spans="7:7" x14ac:dyDescent="0.35">
      <c r="G71578" s="399"/>
    </row>
    <row r="71579" spans="7:7" x14ac:dyDescent="0.35">
      <c r="G71579" s="399"/>
    </row>
    <row r="71580" spans="7:7" x14ac:dyDescent="0.35">
      <c r="G71580" s="399"/>
    </row>
    <row r="71581" spans="7:7" x14ac:dyDescent="0.35">
      <c r="G71581" s="399"/>
    </row>
    <row r="71582" spans="7:7" x14ac:dyDescent="0.35">
      <c r="G71582" s="399"/>
    </row>
    <row r="71583" spans="7:7" x14ac:dyDescent="0.35">
      <c r="G71583" s="399"/>
    </row>
    <row r="71584" spans="7:7" x14ac:dyDescent="0.35">
      <c r="G71584" s="399"/>
    </row>
    <row r="71585" spans="7:7" x14ac:dyDescent="0.35">
      <c r="G71585" s="399"/>
    </row>
    <row r="71586" spans="7:7" x14ac:dyDescent="0.35">
      <c r="G71586" s="399"/>
    </row>
    <row r="71587" spans="7:7" x14ac:dyDescent="0.35">
      <c r="G71587" s="399"/>
    </row>
    <row r="71588" spans="7:7" x14ac:dyDescent="0.35">
      <c r="G71588" s="399"/>
    </row>
    <row r="71589" spans="7:7" x14ac:dyDescent="0.35">
      <c r="G71589" s="399"/>
    </row>
    <row r="71590" spans="7:7" x14ac:dyDescent="0.35">
      <c r="G71590" s="399"/>
    </row>
    <row r="71591" spans="7:7" x14ac:dyDescent="0.35">
      <c r="G71591" s="399"/>
    </row>
    <row r="71592" spans="7:7" x14ac:dyDescent="0.35">
      <c r="G71592" s="399"/>
    </row>
    <row r="71593" spans="7:7" x14ac:dyDescent="0.35">
      <c r="G71593" s="399"/>
    </row>
    <row r="71594" spans="7:7" x14ac:dyDescent="0.35">
      <c r="G71594" s="399"/>
    </row>
    <row r="71595" spans="7:7" x14ac:dyDescent="0.35">
      <c r="G71595" s="399"/>
    </row>
    <row r="71596" spans="7:7" x14ac:dyDescent="0.35">
      <c r="G71596" s="399"/>
    </row>
    <row r="71597" spans="7:7" x14ac:dyDescent="0.35">
      <c r="G71597" s="399"/>
    </row>
    <row r="71598" spans="7:7" x14ac:dyDescent="0.35">
      <c r="G71598" s="399"/>
    </row>
    <row r="71599" spans="7:7" x14ac:dyDescent="0.35">
      <c r="G71599" s="399"/>
    </row>
    <row r="71600" spans="7:7" x14ac:dyDescent="0.35">
      <c r="G71600" s="399"/>
    </row>
    <row r="71601" spans="7:7" x14ac:dyDescent="0.35">
      <c r="G71601" s="399"/>
    </row>
    <row r="71602" spans="7:7" x14ac:dyDescent="0.35">
      <c r="G71602" s="399"/>
    </row>
    <row r="71603" spans="7:7" x14ac:dyDescent="0.35">
      <c r="G71603" s="399"/>
    </row>
    <row r="71604" spans="7:7" x14ac:dyDescent="0.35">
      <c r="G71604" s="399"/>
    </row>
    <row r="71605" spans="7:7" x14ac:dyDescent="0.35">
      <c r="G71605" s="399"/>
    </row>
    <row r="71606" spans="7:7" x14ac:dyDescent="0.35">
      <c r="G71606" s="399"/>
    </row>
    <row r="71607" spans="7:7" x14ac:dyDescent="0.35">
      <c r="G71607" s="399"/>
    </row>
    <row r="71608" spans="7:7" x14ac:dyDescent="0.35">
      <c r="G71608" s="399"/>
    </row>
    <row r="71609" spans="7:7" x14ac:dyDescent="0.35">
      <c r="G71609" s="399"/>
    </row>
    <row r="71610" spans="7:7" x14ac:dyDescent="0.35">
      <c r="G71610" s="399"/>
    </row>
    <row r="71611" spans="7:7" x14ac:dyDescent="0.35">
      <c r="G71611" s="399"/>
    </row>
    <row r="71612" spans="7:7" x14ac:dyDescent="0.35">
      <c r="G71612" s="399"/>
    </row>
    <row r="71613" spans="7:7" x14ac:dyDescent="0.35">
      <c r="G71613" s="399"/>
    </row>
    <row r="71614" spans="7:7" x14ac:dyDescent="0.35">
      <c r="G71614" s="399"/>
    </row>
    <row r="71615" spans="7:7" x14ac:dyDescent="0.35">
      <c r="G71615" s="399"/>
    </row>
    <row r="71616" spans="7:7" x14ac:dyDescent="0.35">
      <c r="G71616" s="399"/>
    </row>
    <row r="71617" spans="7:7" x14ac:dyDescent="0.35">
      <c r="G71617" s="399"/>
    </row>
    <row r="71618" spans="7:7" x14ac:dyDescent="0.35">
      <c r="G71618" s="399"/>
    </row>
    <row r="71619" spans="7:7" x14ac:dyDescent="0.35">
      <c r="G71619" s="399"/>
    </row>
    <row r="71620" spans="7:7" x14ac:dyDescent="0.35">
      <c r="G71620" s="399"/>
    </row>
    <row r="71621" spans="7:7" x14ac:dyDescent="0.35">
      <c r="G71621" s="399"/>
    </row>
    <row r="71622" spans="7:7" x14ac:dyDescent="0.35">
      <c r="G71622" s="399"/>
    </row>
    <row r="71623" spans="7:7" x14ac:dyDescent="0.35">
      <c r="G71623" s="399"/>
    </row>
    <row r="71624" spans="7:7" x14ac:dyDescent="0.35">
      <c r="G71624" s="399"/>
    </row>
    <row r="71625" spans="7:7" x14ac:dyDescent="0.35">
      <c r="G71625" s="399"/>
    </row>
    <row r="71626" spans="7:7" x14ac:dyDescent="0.35">
      <c r="G71626" s="399"/>
    </row>
    <row r="71627" spans="7:7" x14ac:dyDescent="0.35">
      <c r="G71627" s="399"/>
    </row>
    <row r="71628" spans="7:7" x14ac:dyDescent="0.35">
      <c r="G71628" s="399"/>
    </row>
    <row r="71629" spans="7:7" x14ac:dyDescent="0.35">
      <c r="G71629" s="399"/>
    </row>
    <row r="71630" spans="7:7" x14ac:dyDescent="0.35">
      <c r="G71630" s="399"/>
    </row>
    <row r="71631" spans="7:7" x14ac:dyDescent="0.35">
      <c r="G71631" s="399"/>
    </row>
    <row r="71632" spans="7:7" x14ac:dyDescent="0.35">
      <c r="G71632" s="399"/>
    </row>
    <row r="71633" spans="7:7" x14ac:dyDescent="0.35">
      <c r="G71633" s="399"/>
    </row>
    <row r="71634" spans="7:7" x14ac:dyDescent="0.35">
      <c r="G71634" s="399"/>
    </row>
    <row r="71635" spans="7:7" x14ac:dyDescent="0.35">
      <c r="G71635" s="399"/>
    </row>
    <row r="71636" spans="7:7" x14ac:dyDescent="0.35">
      <c r="G71636" s="399"/>
    </row>
    <row r="71637" spans="7:7" x14ac:dyDescent="0.35">
      <c r="G71637" s="399"/>
    </row>
    <row r="71638" spans="7:7" x14ac:dyDescent="0.35">
      <c r="G71638" s="399"/>
    </row>
    <row r="71639" spans="7:7" x14ac:dyDescent="0.35">
      <c r="G71639" s="399"/>
    </row>
    <row r="71640" spans="7:7" x14ac:dyDescent="0.35">
      <c r="G71640" s="399"/>
    </row>
    <row r="71641" spans="7:7" x14ac:dyDescent="0.35">
      <c r="G71641" s="399"/>
    </row>
    <row r="71642" spans="7:7" x14ac:dyDescent="0.35">
      <c r="G71642" s="399"/>
    </row>
    <row r="71643" spans="7:7" x14ac:dyDescent="0.35">
      <c r="G71643" s="399"/>
    </row>
    <row r="71644" spans="7:7" x14ac:dyDescent="0.35">
      <c r="G71644" s="399"/>
    </row>
    <row r="71645" spans="7:7" x14ac:dyDescent="0.35">
      <c r="G71645" s="399"/>
    </row>
    <row r="71646" spans="7:7" x14ac:dyDescent="0.35">
      <c r="G71646" s="399"/>
    </row>
    <row r="71647" spans="7:7" x14ac:dyDescent="0.35">
      <c r="G71647" s="399"/>
    </row>
    <row r="71648" spans="7:7" x14ac:dyDescent="0.35">
      <c r="G71648" s="399"/>
    </row>
    <row r="71649" spans="7:7" x14ac:dyDescent="0.35">
      <c r="G71649" s="399"/>
    </row>
    <row r="71650" spans="7:7" x14ac:dyDescent="0.35">
      <c r="G71650" s="399"/>
    </row>
    <row r="71651" spans="7:7" x14ac:dyDescent="0.35">
      <c r="G71651" s="399"/>
    </row>
    <row r="71652" spans="7:7" x14ac:dyDescent="0.35">
      <c r="G71652" s="399"/>
    </row>
    <row r="71653" spans="7:7" x14ac:dyDescent="0.35">
      <c r="G71653" s="399"/>
    </row>
    <row r="71654" spans="7:7" x14ac:dyDescent="0.35">
      <c r="G71654" s="399"/>
    </row>
    <row r="71655" spans="7:7" x14ac:dyDescent="0.35">
      <c r="G71655" s="399"/>
    </row>
    <row r="71656" spans="7:7" x14ac:dyDescent="0.35">
      <c r="G71656" s="399"/>
    </row>
    <row r="71657" spans="7:7" x14ac:dyDescent="0.35">
      <c r="G71657" s="399"/>
    </row>
    <row r="71658" spans="7:7" x14ac:dyDescent="0.35">
      <c r="G71658" s="399"/>
    </row>
    <row r="71659" spans="7:7" x14ac:dyDescent="0.35">
      <c r="G71659" s="399"/>
    </row>
    <row r="71660" spans="7:7" x14ac:dyDescent="0.35">
      <c r="G71660" s="399"/>
    </row>
    <row r="71661" spans="7:7" x14ac:dyDescent="0.35">
      <c r="G71661" s="399"/>
    </row>
    <row r="71662" spans="7:7" x14ac:dyDescent="0.35">
      <c r="G71662" s="399"/>
    </row>
    <row r="71663" spans="7:7" x14ac:dyDescent="0.35">
      <c r="G71663" s="399"/>
    </row>
    <row r="71664" spans="7:7" x14ac:dyDescent="0.35">
      <c r="G71664" s="399"/>
    </row>
    <row r="71665" spans="7:7" x14ac:dyDescent="0.35">
      <c r="G71665" s="399"/>
    </row>
    <row r="71666" spans="7:7" x14ac:dyDescent="0.35">
      <c r="G71666" s="399"/>
    </row>
    <row r="71667" spans="7:7" x14ac:dyDescent="0.35">
      <c r="G71667" s="399"/>
    </row>
    <row r="71668" spans="7:7" x14ac:dyDescent="0.35">
      <c r="G71668" s="399"/>
    </row>
    <row r="71669" spans="7:7" x14ac:dyDescent="0.35">
      <c r="G71669" s="399"/>
    </row>
    <row r="71670" spans="7:7" x14ac:dyDescent="0.35">
      <c r="G71670" s="399"/>
    </row>
    <row r="71671" spans="7:7" x14ac:dyDescent="0.35">
      <c r="G71671" s="399"/>
    </row>
    <row r="71672" spans="7:7" x14ac:dyDescent="0.35">
      <c r="G71672" s="399"/>
    </row>
    <row r="71673" spans="7:7" x14ac:dyDescent="0.35">
      <c r="G71673" s="399"/>
    </row>
    <row r="71674" spans="7:7" x14ac:dyDescent="0.35">
      <c r="G71674" s="399"/>
    </row>
    <row r="71675" spans="7:7" x14ac:dyDescent="0.35">
      <c r="G71675" s="399"/>
    </row>
    <row r="71676" spans="7:7" x14ac:dyDescent="0.35">
      <c r="G71676" s="399"/>
    </row>
    <row r="71677" spans="7:7" x14ac:dyDescent="0.35">
      <c r="G71677" s="399"/>
    </row>
    <row r="71678" spans="7:7" x14ac:dyDescent="0.35">
      <c r="G71678" s="399"/>
    </row>
    <row r="71679" spans="7:7" x14ac:dyDescent="0.35">
      <c r="G71679" s="399"/>
    </row>
    <row r="71680" spans="7:7" x14ac:dyDescent="0.35">
      <c r="G71680" s="399"/>
    </row>
    <row r="71681" spans="7:7" x14ac:dyDescent="0.35">
      <c r="G71681" s="399"/>
    </row>
    <row r="71682" spans="7:7" x14ac:dyDescent="0.35">
      <c r="G71682" s="399"/>
    </row>
    <row r="71683" spans="7:7" x14ac:dyDescent="0.35">
      <c r="G71683" s="399"/>
    </row>
    <row r="71684" spans="7:7" x14ac:dyDescent="0.35">
      <c r="G71684" s="399"/>
    </row>
    <row r="71685" spans="7:7" x14ac:dyDescent="0.35">
      <c r="G71685" s="399"/>
    </row>
    <row r="71686" spans="7:7" x14ac:dyDescent="0.35">
      <c r="G71686" s="399"/>
    </row>
    <row r="71687" spans="7:7" x14ac:dyDescent="0.35">
      <c r="G71687" s="399"/>
    </row>
    <row r="71688" spans="7:7" x14ac:dyDescent="0.35">
      <c r="G71688" s="399"/>
    </row>
    <row r="71689" spans="7:7" x14ac:dyDescent="0.35">
      <c r="G71689" s="399"/>
    </row>
    <row r="71690" spans="7:7" x14ac:dyDescent="0.35">
      <c r="G71690" s="399"/>
    </row>
    <row r="71691" spans="7:7" x14ac:dyDescent="0.35">
      <c r="G71691" s="399"/>
    </row>
    <row r="71692" spans="7:7" x14ac:dyDescent="0.35">
      <c r="G71692" s="399"/>
    </row>
    <row r="71693" spans="7:7" x14ac:dyDescent="0.35">
      <c r="G71693" s="399"/>
    </row>
    <row r="71694" spans="7:7" x14ac:dyDescent="0.35">
      <c r="G71694" s="399"/>
    </row>
    <row r="71695" spans="7:7" x14ac:dyDescent="0.35">
      <c r="G71695" s="399"/>
    </row>
    <row r="71696" spans="7:7" x14ac:dyDescent="0.35">
      <c r="G71696" s="399"/>
    </row>
    <row r="71697" spans="7:7" x14ac:dyDescent="0.35">
      <c r="G71697" s="399"/>
    </row>
    <row r="71698" spans="7:7" x14ac:dyDescent="0.35">
      <c r="G71698" s="399"/>
    </row>
    <row r="71699" spans="7:7" x14ac:dyDescent="0.35">
      <c r="G71699" s="399"/>
    </row>
    <row r="71700" spans="7:7" x14ac:dyDescent="0.35">
      <c r="G71700" s="399"/>
    </row>
    <row r="71701" spans="7:7" x14ac:dyDescent="0.35">
      <c r="G71701" s="399"/>
    </row>
    <row r="71702" spans="7:7" x14ac:dyDescent="0.35">
      <c r="G71702" s="399"/>
    </row>
    <row r="71703" spans="7:7" x14ac:dyDescent="0.35">
      <c r="G71703" s="399"/>
    </row>
    <row r="71704" spans="7:7" x14ac:dyDescent="0.35">
      <c r="G71704" s="399"/>
    </row>
    <row r="71705" spans="7:7" x14ac:dyDescent="0.35">
      <c r="G71705" s="399"/>
    </row>
    <row r="71706" spans="7:7" x14ac:dyDescent="0.35">
      <c r="G71706" s="399"/>
    </row>
    <row r="71707" spans="7:7" x14ac:dyDescent="0.35">
      <c r="G71707" s="399"/>
    </row>
    <row r="71708" spans="7:7" x14ac:dyDescent="0.35">
      <c r="G71708" s="399"/>
    </row>
    <row r="71709" spans="7:7" x14ac:dyDescent="0.35">
      <c r="G71709" s="399"/>
    </row>
    <row r="71710" spans="7:7" x14ac:dyDescent="0.35">
      <c r="G71710" s="399"/>
    </row>
    <row r="71711" spans="7:7" x14ac:dyDescent="0.35">
      <c r="G71711" s="399"/>
    </row>
    <row r="71712" spans="7:7" x14ac:dyDescent="0.35">
      <c r="G71712" s="399"/>
    </row>
    <row r="71713" spans="7:7" x14ac:dyDescent="0.35">
      <c r="G71713" s="399"/>
    </row>
    <row r="71714" spans="7:7" x14ac:dyDescent="0.35">
      <c r="G71714" s="399"/>
    </row>
    <row r="71715" spans="7:7" x14ac:dyDescent="0.35">
      <c r="G71715" s="399"/>
    </row>
    <row r="71716" spans="7:7" x14ac:dyDescent="0.35">
      <c r="G71716" s="399"/>
    </row>
    <row r="71717" spans="7:7" x14ac:dyDescent="0.35">
      <c r="G71717" s="399"/>
    </row>
    <row r="71718" spans="7:7" x14ac:dyDescent="0.35">
      <c r="G71718" s="399"/>
    </row>
    <row r="71719" spans="7:7" x14ac:dyDescent="0.35">
      <c r="G71719" s="399"/>
    </row>
    <row r="71720" spans="7:7" x14ac:dyDescent="0.35">
      <c r="G71720" s="399"/>
    </row>
    <row r="71721" spans="7:7" x14ac:dyDescent="0.35">
      <c r="G71721" s="399"/>
    </row>
    <row r="71722" spans="7:7" x14ac:dyDescent="0.35">
      <c r="G71722" s="399"/>
    </row>
    <row r="71723" spans="7:7" x14ac:dyDescent="0.35">
      <c r="G71723" s="399"/>
    </row>
    <row r="71724" spans="7:7" x14ac:dyDescent="0.35">
      <c r="G71724" s="399"/>
    </row>
    <row r="71725" spans="7:7" x14ac:dyDescent="0.35">
      <c r="G71725" s="399"/>
    </row>
    <row r="71726" spans="7:7" x14ac:dyDescent="0.35">
      <c r="G71726" s="399"/>
    </row>
    <row r="71727" spans="7:7" x14ac:dyDescent="0.35">
      <c r="G71727" s="399"/>
    </row>
    <row r="71728" spans="7:7" x14ac:dyDescent="0.35">
      <c r="G71728" s="399"/>
    </row>
    <row r="71729" spans="7:7" x14ac:dyDescent="0.35">
      <c r="G71729" s="399"/>
    </row>
    <row r="71730" spans="7:7" x14ac:dyDescent="0.35">
      <c r="G71730" s="399"/>
    </row>
    <row r="71731" spans="7:7" x14ac:dyDescent="0.35">
      <c r="G71731" s="399"/>
    </row>
    <row r="71732" spans="7:7" x14ac:dyDescent="0.35">
      <c r="G71732" s="399"/>
    </row>
    <row r="71733" spans="7:7" x14ac:dyDescent="0.35">
      <c r="G71733" s="399"/>
    </row>
    <row r="71734" spans="7:7" x14ac:dyDescent="0.35">
      <c r="G71734" s="399"/>
    </row>
    <row r="71735" spans="7:7" x14ac:dyDescent="0.35">
      <c r="G71735" s="399"/>
    </row>
    <row r="71736" spans="7:7" x14ac:dyDescent="0.35">
      <c r="G71736" s="399"/>
    </row>
    <row r="71737" spans="7:7" x14ac:dyDescent="0.35">
      <c r="G71737" s="399"/>
    </row>
    <row r="71738" spans="7:7" x14ac:dyDescent="0.35">
      <c r="G71738" s="399"/>
    </row>
    <row r="71739" spans="7:7" x14ac:dyDescent="0.35">
      <c r="G71739" s="399"/>
    </row>
    <row r="71740" spans="7:7" x14ac:dyDescent="0.35">
      <c r="G71740" s="399"/>
    </row>
    <row r="71741" spans="7:7" x14ac:dyDescent="0.35">
      <c r="G71741" s="399"/>
    </row>
    <row r="71742" spans="7:7" x14ac:dyDescent="0.35">
      <c r="G71742" s="399"/>
    </row>
    <row r="71743" spans="7:7" x14ac:dyDescent="0.35">
      <c r="G71743" s="399"/>
    </row>
    <row r="71744" spans="7:7" x14ac:dyDescent="0.35">
      <c r="G71744" s="399"/>
    </row>
    <row r="71745" spans="7:7" x14ac:dyDescent="0.35">
      <c r="G71745" s="399"/>
    </row>
    <row r="71746" spans="7:7" x14ac:dyDescent="0.35">
      <c r="G71746" s="399"/>
    </row>
    <row r="71747" spans="7:7" x14ac:dyDescent="0.35">
      <c r="G71747" s="399"/>
    </row>
    <row r="71748" spans="7:7" x14ac:dyDescent="0.35">
      <c r="G71748" s="399"/>
    </row>
    <row r="71749" spans="7:7" x14ac:dyDescent="0.35">
      <c r="G71749" s="399"/>
    </row>
    <row r="71750" spans="7:7" x14ac:dyDescent="0.35">
      <c r="G71750" s="399"/>
    </row>
    <row r="71751" spans="7:7" x14ac:dyDescent="0.35">
      <c r="G71751" s="399"/>
    </row>
    <row r="71752" spans="7:7" x14ac:dyDescent="0.35">
      <c r="G71752" s="399"/>
    </row>
    <row r="71753" spans="7:7" x14ac:dyDescent="0.35">
      <c r="G71753" s="399"/>
    </row>
    <row r="71754" spans="7:7" x14ac:dyDescent="0.35">
      <c r="G71754" s="399"/>
    </row>
    <row r="71755" spans="7:7" x14ac:dyDescent="0.35">
      <c r="G71755" s="399"/>
    </row>
    <row r="71756" spans="7:7" x14ac:dyDescent="0.35">
      <c r="G71756" s="399"/>
    </row>
    <row r="71757" spans="7:7" x14ac:dyDescent="0.35">
      <c r="G71757" s="399"/>
    </row>
    <row r="71758" spans="7:7" x14ac:dyDescent="0.35">
      <c r="G71758" s="399"/>
    </row>
    <row r="71759" spans="7:7" x14ac:dyDescent="0.35">
      <c r="G71759" s="399"/>
    </row>
    <row r="71760" spans="7:7" x14ac:dyDescent="0.35">
      <c r="G71760" s="399"/>
    </row>
    <row r="71761" spans="7:7" x14ac:dyDescent="0.35">
      <c r="G71761" s="399"/>
    </row>
    <row r="71762" spans="7:7" x14ac:dyDescent="0.35">
      <c r="G71762" s="399"/>
    </row>
    <row r="71763" spans="7:7" x14ac:dyDescent="0.35">
      <c r="G71763" s="399"/>
    </row>
    <row r="71764" spans="7:7" x14ac:dyDescent="0.35">
      <c r="G71764" s="399"/>
    </row>
    <row r="71765" spans="7:7" x14ac:dyDescent="0.35">
      <c r="G71765" s="399"/>
    </row>
    <row r="71766" spans="7:7" x14ac:dyDescent="0.35">
      <c r="G71766" s="399"/>
    </row>
    <row r="71767" spans="7:7" x14ac:dyDescent="0.35">
      <c r="G71767" s="399"/>
    </row>
    <row r="71768" spans="7:7" x14ac:dyDescent="0.35">
      <c r="G71768" s="399"/>
    </row>
    <row r="71769" spans="7:7" x14ac:dyDescent="0.35">
      <c r="G71769" s="399"/>
    </row>
    <row r="71770" spans="7:7" x14ac:dyDescent="0.35">
      <c r="G71770" s="399"/>
    </row>
    <row r="71771" spans="7:7" x14ac:dyDescent="0.35">
      <c r="G71771" s="399"/>
    </row>
    <row r="71772" spans="7:7" x14ac:dyDescent="0.35">
      <c r="G71772" s="399"/>
    </row>
    <row r="71773" spans="7:7" x14ac:dyDescent="0.35">
      <c r="G71773" s="399"/>
    </row>
    <row r="71774" spans="7:7" x14ac:dyDescent="0.35">
      <c r="G71774" s="399"/>
    </row>
    <row r="71775" spans="7:7" x14ac:dyDescent="0.35">
      <c r="G71775" s="399"/>
    </row>
    <row r="71776" spans="7:7" x14ac:dyDescent="0.35">
      <c r="G71776" s="399"/>
    </row>
    <row r="71777" spans="7:7" x14ac:dyDescent="0.35">
      <c r="G71777" s="399"/>
    </row>
    <row r="71778" spans="7:7" x14ac:dyDescent="0.35">
      <c r="G71778" s="399"/>
    </row>
    <row r="71779" spans="7:7" x14ac:dyDescent="0.35">
      <c r="G71779" s="399"/>
    </row>
    <row r="71780" spans="7:7" x14ac:dyDescent="0.35">
      <c r="G71780" s="399"/>
    </row>
    <row r="71781" spans="7:7" x14ac:dyDescent="0.35">
      <c r="G71781" s="399"/>
    </row>
    <row r="71782" spans="7:7" x14ac:dyDescent="0.35">
      <c r="G71782" s="399"/>
    </row>
    <row r="71783" spans="7:7" x14ac:dyDescent="0.35">
      <c r="G71783" s="399"/>
    </row>
    <row r="71784" spans="7:7" x14ac:dyDescent="0.35">
      <c r="G71784" s="399"/>
    </row>
    <row r="71785" spans="7:7" x14ac:dyDescent="0.35">
      <c r="G71785" s="399"/>
    </row>
    <row r="71786" spans="7:7" x14ac:dyDescent="0.35">
      <c r="G71786" s="399"/>
    </row>
    <row r="71787" spans="7:7" x14ac:dyDescent="0.35">
      <c r="G71787" s="399"/>
    </row>
    <row r="71788" spans="7:7" x14ac:dyDescent="0.35">
      <c r="G71788" s="399"/>
    </row>
    <row r="71789" spans="7:7" x14ac:dyDescent="0.35">
      <c r="G71789" s="399"/>
    </row>
    <row r="71790" spans="7:7" x14ac:dyDescent="0.35">
      <c r="G71790" s="399"/>
    </row>
    <row r="71791" spans="7:7" x14ac:dyDescent="0.35">
      <c r="G71791" s="399"/>
    </row>
    <row r="71792" spans="7:7" x14ac:dyDescent="0.35">
      <c r="G71792" s="399"/>
    </row>
    <row r="71793" spans="7:7" x14ac:dyDescent="0.35">
      <c r="G71793" s="399"/>
    </row>
    <row r="71794" spans="7:7" x14ac:dyDescent="0.35">
      <c r="G71794" s="399"/>
    </row>
    <row r="71795" spans="7:7" x14ac:dyDescent="0.35">
      <c r="G71795" s="399"/>
    </row>
    <row r="71796" spans="7:7" x14ac:dyDescent="0.35">
      <c r="G71796" s="399"/>
    </row>
    <row r="71797" spans="7:7" x14ac:dyDescent="0.35">
      <c r="G71797" s="399"/>
    </row>
    <row r="71798" spans="7:7" x14ac:dyDescent="0.35">
      <c r="G71798" s="399"/>
    </row>
    <row r="71799" spans="7:7" x14ac:dyDescent="0.35">
      <c r="G71799" s="399"/>
    </row>
    <row r="71800" spans="7:7" x14ac:dyDescent="0.35">
      <c r="G71800" s="399"/>
    </row>
    <row r="71801" spans="7:7" x14ac:dyDescent="0.35">
      <c r="G71801" s="399"/>
    </row>
    <row r="71802" spans="7:7" x14ac:dyDescent="0.35">
      <c r="G71802" s="399"/>
    </row>
    <row r="71803" spans="7:7" x14ac:dyDescent="0.35">
      <c r="G71803" s="399"/>
    </row>
    <row r="71804" spans="7:7" x14ac:dyDescent="0.35">
      <c r="G71804" s="399"/>
    </row>
    <row r="71805" spans="7:7" x14ac:dyDescent="0.35">
      <c r="G71805" s="399"/>
    </row>
    <row r="71806" spans="7:7" x14ac:dyDescent="0.35">
      <c r="G71806" s="399"/>
    </row>
    <row r="71807" spans="7:7" x14ac:dyDescent="0.35">
      <c r="G71807" s="399"/>
    </row>
    <row r="71808" spans="7:7" x14ac:dyDescent="0.35">
      <c r="G71808" s="399"/>
    </row>
    <row r="71809" spans="7:7" x14ac:dyDescent="0.35">
      <c r="G71809" s="399"/>
    </row>
    <row r="71810" spans="7:7" x14ac:dyDescent="0.35">
      <c r="G71810" s="399"/>
    </row>
    <row r="71811" spans="7:7" x14ac:dyDescent="0.35">
      <c r="G71811" s="399"/>
    </row>
    <row r="71812" spans="7:7" x14ac:dyDescent="0.35">
      <c r="G71812" s="399"/>
    </row>
    <row r="71813" spans="7:7" x14ac:dyDescent="0.35">
      <c r="G71813" s="399"/>
    </row>
    <row r="71814" spans="7:7" x14ac:dyDescent="0.35">
      <c r="G71814" s="399"/>
    </row>
    <row r="71815" spans="7:7" x14ac:dyDescent="0.35">
      <c r="G71815" s="399"/>
    </row>
    <row r="71816" spans="7:7" x14ac:dyDescent="0.35">
      <c r="G71816" s="399"/>
    </row>
    <row r="71817" spans="7:7" x14ac:dyDescent="0.35">
      <c r="G71817" s="399"/>
    </row>
    <row r="71818" spans="7:7" x14ac:dyDescent="0.35">
      <c r="G71818" s="399"/>
    </row>
    <row r="71819" spans="7:7" x14ac:dyDescent="0.35">
      <c r="G71819" s="399"/>
    </row>
    <row r="71820" spans="7:7" x14ac:dyDescent="0.35">
      <c r="G71820" s="399"/>
    </row>
    <row r="71821" spans="7:7" x14ac:dyDescent="0.35">
      <c r="G71821" s="399"/>
    </row>
    <row r="71822" spans="7:7" x14ac:dyDescent="0.35">
      <c r="G71822" s="399"/>
    </row>
    <row r="71823" spans="7:7" x14ac:dyDescent="0.35">
      <c r="G71823" s="399"/>
    </row>
    <row r="71824" spans="7:7" x14ac:dyDescent="0.35">
      <c r="G71824" s="399"/>
    </row>
    <row r="71825" spans="7:7" x14ac:dyDescent="0.35">
      <c r="G71825" s="399"/>
    </row>
    <row r="71826" spans="7:7" x14ac:dyDescent="0.35">
      <c r="G71826" s="399"/>
    </row>
    <row r="71827" spans="7:7" x14ac:dyDescent="0.35">
      <c r="G71827" s="399"/>
    </row>
    <row r="71828" spans="7:7" x14ac:dyDescent="0.35">
      <c r="G71828" s="399"/>
    </row>
    <row r="71829" spans="7:7" x14ac:dyDescent="0.35">
      <c r="G71829" s="399"/>
    </row>
    <row r="71830" spans="7:7" x14ac:dyDescent="0.35">
      <c r="G71830" s="399"/>
    </row>
    <row r="71831" spans="7:7" x14ac:dyDescent="0.35">
      <c r="G71831" s="399"/>
    </row>
    <row r="71832" spans="7:7" x14ac:dyDescent="0.35">
      <c r="G71832" s="399"/>
    </row>
    <row r="71833" spans="7:7" x14ac:dyDescent="0.35">
      <c r="G71833" s="399"/>
    </row>
    <row r="71834" spans="7:7" x14ac:dyDescent="0.35">
      <c r="G71834" s="399"/>
    </row>
    <row r="71835" spans="7:7" x14ac:dyDescent="0.35">
      <c r="G71835" s="399"/>
    </row>
    <row r="71836" spans="7:7" x14ac:dyDescent="0.35">
      <c r="G71836" s="399"/>
    </row>
    <row r="71837" spans="7:7" x14ac:dyDescent="0.35">
      <c r="G71837" s="399"/>
    </row>
    <row r="71838" spans="7:7" x14ac:dyDescent="0.35">
      <c r="G71838" s="399"/>
    </row>
    <row r="71839" spans="7:7" x14ac:dyDescent="0.35">
      <c r="G71839" s="399"/>
    </row>
    <row r="71840" spans="7:7" x14ac:dyDescent="0.35">
      <c r="G71840" s="399"/>
    </row>
    <row r="71841" spans="7:7" x14ac:dyDescent="0.35">
      <c r="G71841" s="399"/>
    </row>
    <row r="71842" spans="7:7" x14ac:dyDescent="0.35">
      <c r="G71842" s="399"/>
    </row>
    <row r="71843" spans="7:7" x14ac:dyDescent="0.35">
      <c r="G71843" s="399"/>
    </row>
    <row r="71844" spans="7:7" x14ac:dyDescent="0.35">
      <c r="G71844" s="399"/>
    </row>
    <row r="71845" spans="7:7" x14ac:dyDescent="0.35">
      <c r="G71845" s="399"/>
    </row>
    <row r="71846" spans="7:7" x14ac:dyDescent="0.35">
      <c r="G71846" s="399"/>
    </row>
    <row r="71847" spans="7:7" x14ac:dyDescent="0.35">
      <c r="G71847" s="399"/>
    </row>
    <row r="71848" spans="7:7" x14ac:dyDescent="0.35">
      <c r="G71848" s="399"/>
    </row>
    <row r="71849" spans="7:7" x14ac:dyDescent="0.35">
      <c r="G71849" s="399"/>
    </row>
    <row r="71850" spans="7:7" x14ac:dyDescent="0.35">
      <c r="G71850" s="399"/>
    </row>
    <row r="71851" spans="7:7" x14ac:dyDescent="0.35">
      <c r="G71851" s="399"/>
    </row>
    <row r="71852" spans="7:7" x14ac:dyDescent="0.35">
      <c r="G71852" s="399"/>
    </row>
    <row r="71853" spans="7:7" x14ac:dyDescent="0.35">
      <c r="G71853" s="399"/>
    </row>
    <row r="71854" spans="7:7" x14ac:dyDescent="0.35">
      <c r="G71854" s="399"/>
    </row>
    <row r="71855" spans="7:7" x14ac:dyDescent="0.35">
      <c r="G71855" s="399"/>
    </row>
    <row r="71856" spans="7:7" x14ac:dyDescent="0.35">
      <c r="G71856" s="399"/>
    </row>
    <row r="71857" spans="7:7" x14ac:dyDescent="0.35">
      <c r="G71857" s="399"/>
    </row>
    <row r="71858" spans="7:7" x14ac:dyDescent="0.35">
      <c r="G71858" s="399"/>
    </row>
    <row r="71859" spans="7:7" x14ac:dyDescent="0.35">
      <c r="G71859" s="399"/>
    </row>
    <row r="71860" spans="7:7" x14ac:dyDescent="0.35">
      <c r="G71860" s="399"/>
    </row>
    <row r="71861" spans="7:7" x14ac:dyDescent="0.35">
      <c r="G71861" s="399"/>
    </row>
    <row r="71862" spans="7:7" x14ac:dyDescent="0.35">
      <c r="G71862" s="399"/>
    </row>
    <row r="71863" spans="7:7" x14ac:dyDescent="0.35">
      <c r="G71863" s="399"/>
    </row>
    <row r="71864" spans="7:7" x14ac:dyDescent="0.35">
      <c r="G71864" s="399"/>
    </row>
    <row r="71865" spans="7:7" x14ac:dyDescent="0.35">
      <c r="G71865" s="399"/>
    </row>
    <row r="71866" spans="7:7" x14ac:dyDescent="0.35">
      <c r="G71866" s="399"/>
    </row>
    <row r="71867" spans="7:7" x14ac:dyDescent="0.35">
      <c r="G71867" s="399"/>
    </row>
    <row r="71868" spans="7:7" x14ac:dyDescent="0.35">
      <c r="G71868" s="399"/>
    </row>
    <row r="71869" spans="7:7" x14ac:dyDescent="0.35">
      <c r="G71869" s="399"/>
    </row>
    <row r="71870" spans="7:7" x14ac:dyDescent="0.35">
      <c r="G71870" s="399"/>
    </row>
    <row r="71871" spans="7:7" x14ac:dyDescent="0.35">
      <c r="G71871" s="399"/>
    </row>
    <row r="71872" spans="7:7" x14ac:dyDescent="0.35">
      <c r="G71872" s="399"/>
    </row>
    <row r="71873" spans="7:7" x14ac:dyDescent="0.35">
      <c r="G71873" s="399"/>
    </row>
    <row r="71874" spans="7:7" x14ac:dyDescent="0.35">
      <c r="G71874" s="399"/>
    </row>
    <row r="71875" spans="7:7" x14ac:dyDescent="0.35">
      <c r="G71875" s="399"/>
    </row>
    <row r="71876" spans="7:7" x14ac:dyDescent="0.35">
      <c r="G71876" s="399"/>
    </row>
    <row r="71877" spans="7:7" x14ac:dyDescent="0.35">
      <c r="G71877" s="399"/>
    </row>
    <row r="71878" spans="7:7" x14ac:dyDescent="0.35">
      <c r="G71878" s="399"/>
    </row>
    <row r="71879" spans="7:7" x14ac:dyDescent="0.35">
      <c r="G71879" s="399"/>
    </row>
    <row r="71880" spans="7:7" x14ac:dyDescent="0.35">
      <c r="G71880" s="399"/>
    </row>
    <row r="71881" spans="7:7" x14ac:dyDescent="0.35">
      <c r="G71881" s="399"/>
    </row>
    <row r="71882" spans="7:7" x14ac:dyDescent="0.35">
      <c r="G71882" s="399"/>
    </row>
    <row r="71883" spans="7:7" x14ac:dyDescent="0.35">
      <c r="G71883" s="399"/>
    </row>
    <row r="71884" spans="7:7" x14ac:dyDescent="0.35">
      <c r="G71884" s="399"/>
    </row>
    <row r="71885" spans="7:7" x14ac:dyDescent="0.35">
      <c r="G71885" s="399"/>
    </row>
    <row r="71886" spans="7:7" x14ac:dyDescent="0.35">
      <c r="G71886" s="399"/>
    </row>
    <row r="71887" spans="7:7" x14ac:dyDescent="0.35">
      <c r="G71887" s="399"/>
    </row>
    <row r="71888" spans="7:7" x14ac:dyDescent="0.35">
      <c r="G71888" s="399"/>
    </row>
    <row r="71889" spans="7:7" x14ac:dyDescent="0.35">
      <c r="G71889" s="399"/>
    </row>
    <row r="71890" spans="7:7" x14ac:dyDescent="0.35">
      <c r="G71890" s="399"/>
    </row>
    <row r="71891" spans="7:7" x14ac:dyDescent="0.35">
      <c r="G71891" s="399"/>
    </row>
    <row r="71892" spans="7:7" x14ac:dyDescent="0.35">
      <c r="G71892" s="399"/>
    </row>
    <row r="71893" spans="7:7" x14ac:dyDescent="0.35">
      <c r="G71893" s="399"/>
    </row>
    <row r="71894" spans="7:7" x14ac:dyDescent="0.35">
      <c r="G71894" s="399"/>
    </row>
    <row r="71895" spans="7:7" x14ac:dyDescent="0.35">
      <c r="G71895" s="399"/>
    </row>
    <row r="71896" spans="7:7" x14ac:dyDescent="0.35">
      <c r="G71896" s="399"/>
    </row>
    <row r="71897" spans="7:7" x14ac:dyDescent="0.35">
      <c r="G71897" s="399"/>
    </row>
    <row r="71898" spans="7:7" x14ac:dyDescent="0.35">
      <c r="G71898" s="399"/>
    </row>
    <row r="71899" spans="7:7" x14ac:dyDescent="0.35">
      <c r="G71899" s="399"/>
    </row>
    <row r="71900" spans="7:7" x14ac:dyDescent="0.35">
      <c r="G71900" s="399"/>
    </row>
    <row r="71901" spans="7:7" x14ac:dyDescent="0.35">
      <c r="G71901" s="399"/>
    </row>
    <row r="71902" spans="7:7" x14ac:dyDescent="0.35">
      <c r="G71902" s="399"/>
    </row>
    <row r="71903" spans="7:7" x14ac:dyDescent="0.35">
      <c r="G71903" s="399"/>
    </row>
    <row r="71904" spans="7:7" x14ac:dyDescent="0.35">
      <c r="G71904" s="399"/>
    </row>
    <row r="71905" spans="7:7" x14ac:dyDescent="0.35">
      <c r="G71905" s="399"/>
    </row>
    <row r="71906" spans="7:7" x14ac:dyDescent="0.35">
      <c r="G71906" s="399"/>
    </row>
    <row r="71907" spans="7:7" x14ac:dyDescent="0.35">
      <c r="G71907" s="399"/>
    </row>
    <row r="71908" spans="7:7" x14ac:dyDescent="0.35">
      <c r="G71908" s="399"/>
    </row>
    <row r="71909" spans="7:7" x14ac:dyDescent="0.35">
      <c r="G71909" s="399"/>
    </row>
    <row r="71910" spans="7:7" x14ac:dyDescent="0.35">
      <c r="G71910" s="399"/>
    </row>
    <row r="71911" spans="7:7" x14ac:dyDescent="0.35">
      <c r="G71911" s="399"/>
    </row>
    <row r="71912" spans="7:7" x14ac:dyDescent="0.35">
      <c r="G71912" s="399"/>
    </row>
    <row r="71913" spans="7:7" x14ac:dyDescent="0.35">
      <c r="G71913" s="399"/>
    </row>
    <row r="71914" spans="7:7" x14ac:dyDescent="0.35">
      <c r="G71914" s="399"/>
    </row>
    <row r="71915" spans="7:7" x14ac:dyDescent="0.35">
      <c r="G71915" s="399"/>
    </row>
    <row r="71916" spans="7:7" x14ac:dyDescent="0.35">
      <c r="G71916" s="399"/>
    </row>
    <row r="71917" spans="7:7" x14ac:dyDescent="0.35">
      <c r="G71917" s="399"/>
    </row>
    <row r="71918" spans="7:7" x14ac:dyDescent="0.35">
      <c r="G71918" s="399"/>
    </row>
    <row r="71919" spans="7:7" x14ac:dyDescent="0.35">
      <c r="G71919" s="399"/>
    </row>
    <row r="71920" spans="7:7" x14ac:dyDescent="0.35">
      <c r="G71920" s="399"/>
    </row>
    <row r="71921" spans="7:7" x14ac:dyDescent="0.35">
      <c r="G71921" s="399"/>
    </row>
    <row r="71922" spans="7:7" x14ac:dyDescent="0.35">
      <c r="G71922" s="399"/>
    </row>
    <row r="71923" spans="7:7" x14ac:dyDescent="0.35">
      <c r="G71923" s="399"/>
    </row>
    <row r="71924" spans="7:7" x14ac:dyDescent="0.35">
      <c r="G71924" s="399"/>
    </row>
    <row r="71925" spans="7:7" x14ac:dyDescent="0.35">
      <c r="G71925" s="399"/>
    </row>
    <row r="71926" spans="7:7" x14ac:dyDescent="0.35">
      <c r="G71926" s="399"/>
    </row>
    <row r="71927" spans="7:7" x14ac:dyDescent="0.35">
      <c r="G71927" s="399"/>
    </row>
    <row r="71928" spans="7:7" x14ac:dyDescent="0.35">
      <c r="G71928" s="399"/>
    </row>
    <row r="71929" spans="7:7" x14ac:dyDescent="0.35">
      <c r="G71929" s="399"/>
    </row>
    <row r="71930" spans="7:7" x14ac:dyDescent="0.35">
      <c r="G71930" s="399"/>
    </row>
    <row r="71931" spans="7:7" x14ac:dyDescent="0.35">
      <c r="G71931" s="399"/>
    </row>
    <row r="71932" spans="7:7" x14ac:dyDescent="0.35">
      <c r="G71932" s="399"/>
    </row>
    <row r="71933" spans="7:7" x14ac:dyDescent="0.35">
      <c r="G71933" s="399"/>
    </row>
    <row r="71934" spans="7:7" x14ac:dyDescent="0.35">
      <c r="G71934" s="399"/>
    </row>
    <row r="71935" spans="7:7" x14ac:dyDescent="0.35">
      <c r="G71935" s="399"/>
    </row>
    <row r="71936" spans="7:7" x14ac:dyDescent="0.35">
      <c r="G71936" s="399"/>
    </row>
    <row r="71937" spans="7:7" x14ac:dyDescent="0.35">
      <c r="G71937" s="399"/>
    </row>
    <row r="71938" spans="7:7" x14ac:dyDescent="0.35">
      <c r="G71938" s="399"/>
    </row>
    <row r="71939" spans="7:7" x14ac:dyDescent="0.35">
      <c r="G71939" s="399"/>
    </row>
    <row r="71940" spans="7:7" x14ac:dyDescent="0.35">
      <c r="G71940" s="399"/>
    </row>
    <row r="71941" spans="7:7" x14ac:dyDescent="0.35">
      <c r="G71941" s="399"/>
    </row>
    <row r="71942" spans="7:7" x14ac:dyDescent="0.35">
      <c r="G71942" s="399"/>
    </row>
    <row r="71943" spans="7:7" x14ac:dyDescent="0.35">
      <c r="G71943" s="399"/>
    </row>
    <row r="71944" spans="7:7" x14ac:dyDescent="0.35">
      <c r="G71944" s="399"/>
    </row>
    <row r="71945" spans="7:7" x14ac:dyDescent="0.35">
      <c r="G71945" s="399"/>
    </row>
    <row r="71946" spans="7:7" x14ac:dyDescent="0.35">
      <c r="G71946" s="399"/>
    </row>
    <row r="71947" spans="7:7" x14ac:dyDescent="0.35">
      <c r="G71947" s="399"/>
    </row>
    <row r="71948" spans="7:7" x14ac:dyDescent="0.35">
      <c r="G71948" s="399"/>
    </row>
    <row r="71949" spans="7:7" x14ac:dyDescent="0.35">
      <c r="G71949" s="399"/>
    </row>
    <row r="71950" spans="7:7" x14ac:dyDescent="0.35">
      <c r="G71950" s="399"/>
    </row>
    <row r="71951" spans="7:7" x14ac:dyDescent="0.35">
      <c r="G71951" s="399"/>
    </row>
    <row r="71952" spans="7:7" x14ac:dyDescent="0.35">
      <c r="G71952" s="399"/>
    </row>
    <row r="71953" spans="7:7" x14ac:dyDescent="0.35">
      <c r="G71953" s="399"/>
    </row>
    <row r="71954" spans="7:7" x14ac:dyDescent="0.35">
      <c r="G71954" s="399"/>
    </row>
    <row r="71955" spans="7:7" x14ac:dyDescent="0.35">
      <c r="G71955" s="399"/>
    </row>
    <row r="71956" spans="7:7" x14ac:dyDescent="0.35">
      <c r="G71956" s="399"/>
    </row>
    <row r="71957" spans="7:7" x14ac:dyDescent="0.35">
      <c r="G71957" s="399"/>
    </row>
    <row r="71958" spans="7:7" x14ac:dyDescent="0.35">
      <c r="G71958" s="399"/>
    </row>
    <row r="71959" spans="7:7" x14ac:dyDescent="0.35">
      <c r="G71959" s="399"/>
    </row>
    <row r="71960" spans="7:7" x14ac:dyDescent="0.35">
      <c r="G71960" s="399"/>
    </row>
    <row r="71961" spans="7:7" x14ac:dyDescent="0.35">
      <c r="G71961" s="399"/>
    </row>
    <row r="71962" spans="7:7" x14ac:dyDescent="0.35">
      <c r="G71962" s="399"/>
    </row>
    <row r="71963" spans="7:7" x14ac:dyDescent="0.35">
      <c r="G71963" s="399"/>
    </row>
    <row r="71964" spans="7:7" x14ac:dyDescent="0.35">
      <c r="G71964" s="399"/>
    </row>
    <row r="71965" spans="7:7" x14ac:dyDescent="0.35">
      <c r="G71965" s="399"/>
    </row>
    <row r="71966" spans="7:7" x14ac:dyDescent="0.35">
      <c r="G71966" s="399"/>
    </row>
    <row r="71967" spans="7:7" x14ac:dyDescent="0.35">
      <c r="G71967" s="399"/>
    </row>
    <row r="71968" spans="7:7" x14ac:dyDescent="0.35">
      <c r="G71968" s="399"/>
    </row>
    <row r="71969" spans="7:7" x14ac:dyDescent="0.35">
      <c r="G71969" s="399"/>
    </row>
    <row r="71970" spans="7:7" x14ac:dyDescent="0.35">
      <c r="G71970" s="399"/>
    </row>
    <row r="71971" spans="7:7" x14ac:dyDescent="0.35">
      <c r="G71971" s="399"/>
    </row>
    <row r="71972" spans="7:7" x14ac:dyDescent="0.35">
      <c r="G71972" s="399"/>
    </row>
    <row r="71973" spans="7:7" x14ac:dyDescent="0.35">
      <c r="G71973" s="399"/>
    </row>
    <row r="71974" spans="7:7" x14ac:dyDescent="0.35">
      <c r="G71974" s="399"/>
    </row>
    <row r="71975" spans="7:7" x14ac:dyDescent="0.35">
      <c r="G71975" s="399"/>
    </row>
    <row r="71976" spans="7:7" x14ac:dyDescent="0.35">
      <c r="G71976" s="399"/>
    </row>
    <row r="71977" spans="7:7" x14ac:dyDescent="0.35">
      <c r="G71977" s="399"/>
    </row>
    <row r="71978" spans="7:7" x14ac:dyDescent="0.35">
      <c r="G71978" s="399"/>
    </row>
    <row r="71979" spans="7:7" x14ac:dyDescent="0.35">
      <c r="G71979" s="399"/>
    </row>
    <row r="71980" spans="7:7" x14ac:dyDescent="0.35">
      <c r="G71980" s="399"/>
    </row>
    <row r="71981" spans="7:7" x14ac:dyDescent="0.35">
      <c r="G71981" s="399"/>
    </row>
    <row r="71982" spans="7:7" x14ac:dyDescent="0.35">
      <c r="G71982" s="399"/>
    </row>
    <row r="71983" spans="7:7" x14ac:dyDescent="0.35">
      <c r="G71983" s="399"/>
    </row>
    <row r="71984" spans="7:7" x14ac:dyDescent="0.35">
      <c r="G71984" s="399"/>
    </row>
    <row r="71985" spans="7:7" x14ac:dyDescent="0.35">
      <c r="G71985" s="399"/>
    </row>
    <row r="71986" spans="7:7" x14ac:dyDescent="0.35">
      <c r="G71986" s="399"/>
    </row>
    <row r="71987" spans="7:7" x14ac:dyDescent="0.35">
      <c r="G71987" s="399"/>
    </row>
    <row r="71988" spans="7:7" x14ac:dyDescent="0.35">
      <c r="G71988" s="399"/>
    </row>
    <row r="71989" spans="7:7" x14ac:dyDescent="0.35">
      <c r="G71989" s="399"/>
    </row>
    <row r="71990" spans="7:7" x14ac:dyDescent="0.35">
      <c r="G71990" s="399"/>
    </row>
    <row r="71991" spans="7:7" x14ac:dyDescent="0.35">
      <c r="G71991" s="399"/>
    </row>
    <row r="71992" spans="7:7" x14ac:dyDescent="0.35">
      <c r="G71992" s="399"/>
    </row>
    <row r="71993" spans="7:7" x14ac:dyDescent="0.35">
      <c r="G71993" s="399"/>
    </row>
    <row r="71994" spans="7:7" x14ac:dyDescent="0.35">
      <c r="G71994" s="399"/>
    </row>
    <row r="71995" spans="7:7" x14ac:dyDescent="0.35">
      <c r="G71995" s="399"/>
    </row>
    <row r="71996" spans="7:7" x14ac:dyDescent="0.35">
      <c r="G71996" s="399"/>
    </row>
    <row r="71997" spans="7:7" x14ac:dyDescent="0.35">
      <c r="G71997" s="399"/>
    </row>
    <row r="71998" spans="7:7" x14ac:dyDescent="0.35">
      <c r="G71998" s="399"/>
    </row>
    <row r="71999" spans="7:7" x14ac:dyDescent="0.35">
      <c r="G71999" s="399"/>
    </row>
    <row r="72000" spans="7:7" x14ac:dyDescent="0.35">
      <c r="G72000" s="399"/>
    </row>
    <row r="72001" spans="7:7" x14ac:dyDescent="0.35">
      <c r="G72001" s="399"/>
    </row>
    <row r="72002" spans="7:7" x14ac:dyDescent="0.35">
      <c r="G72002" s="399"/>
    </row>
    <row r="72003" spans="7:7" x14ac:dyDescent="0.35">
      <c r="G72003" s="399"/>
    </row>
    <row r="72004" spans="7:7" x14ac:dyDescent="0.35">
      <c r="G72004" s="399"/>
    </row>
    <row r="72005" spans="7:7" x14ac:dyDescent="0.35">
      <c r="G72005" s="399"/>
    </row>
    <row r="72006" spans="7:7" x14ac:dyDescent="0.35">
      <c r="G72006" s="399"/>
    </row>
    <row r="72007" spans="7:7" x14ac:dyDescent="0.35">
      <c r="G72007" s="399"/>
    </row>
    <row r="72008" spans="7:7" x14ac:dyDescent="0.35">
      <c r="G72008" s="399"/>
    </row>
    <row r="72009" spans="7:7" x14ac:dyDescent="0.35">
      <c r="G72009" s="399"/>
    </row>
    <row r="72010" spans="7:7" x14ac:dyDescent="0.35">
      <c r="G72010" s="399"/>
    </row>
    <row r="72011" spans="7:7" x14ac:dyDescent="0.35">
      <c r="G72011" s="399"/>
    </row>
    <row r="72012" spans="7:7" x14ac:dyDescent="0.35">
      <c r="G72012" s="399"/>
    </row>
    <row r="72013" spans="7:7" x14ac:dyDescent="0.35">
      <c r="G72013" s="399"/>
    </row>
    <row r="72014" spans="7:7" x14ac:dyDescent="0.35">
      <c r="G72014" s="399"/>
    </row>
    <row r="72015" spans="7:7" x14ac:dyDescent="0.35">
      <c r="G72015" s="399"/>
    </row>
    <row r="72016" spans="7:7" x14ac:dyDescent="0.35">
      <c r="G72016" s="399"/>
    </row>
    <row r="72017" spans="7:7" x14ac:dyDescent="0.35">
      <c r="G72017" s="399"/>
    </row>
    <row r="72018" spans="7:7" x14ac:dyDescent="0.35">
      <c r="G72018" s="399"/>
    </row>
    <row r="72019" spans="7:7" x14ac:dyDescent="0.35">
      <c r="G72019" s="399"/>
    </row>
    <row r="72020" spans="7:7" x14ac:dyDescent="0.35">
      <c r="G72020" s="399"/>
    </row>
    <row r="72021" spans="7:7" x14ac:dyDescent="0.35">
      <c r="G72021" s="399"/>
    </row>
    <row r="72022" spans="7:7" x14ac:dyDescent="0.35">
      <c r="G72022" s="399"/>
    </row>
    <row r="72023" spans="7:7" x14ac:dyDescent="0.35">
      <c r="G72023" s="399"/>
    </row>
    <row r="72024" spans="7:7" x14ac:dyDescent="0.35">
      <c r="G72024" s="399"/>
    </row>
    <row r="72025" spans="7:7" x14ac:dyDescent="0.35">
      <c r="G72025" s="399"/>
    </row>
    <row r="72026" spans="7:7" x14ac:dyDescent="0.35">
      <c r="G72026" s="399"/>
    </row>
    <row r="72027" spans="7:7" x14ac:dyDescent="0.35">
      <c r="G72027" s="399"/>
    </row>
    <row r="72028" spans="7:7" x14ac:dyDescent="0.35">
      <c r="G72028" s="399"/>
    </row>
    <row r="72029" spans="7:7" x14ac:dyDescent="0.35">
      <c r="G72029" s="399"/>
    </row>
    <row r="72030" spans="7:7" x14ac:dyDescent="0.35">
      <c r="G72030" s="399"/>
    </row>
    <row r="72031" spans="7:7" x14ac:dyDescent="0.35">
      <c r="G72031" s="399"/>
    </row>
    <row r="72032" spans="7:7" x14ac:dyDescent="0.35">
      <c r="G72032" s="399"/>
    </row>
    <row r="72033" spans="7:7" x14ac:dyDescent="0.35">
      <c r="G72033" s="399"/>
    </row>
    <row r="72034" spans="7:7" x14ac:dyDescent="0.35">
      <c r="G72034" s="399"/>
    </row>
    <row r="72035" spans="7:7" x14ac:dyDescent="0.35">
      <c r="G72035" s="399"/>
    </row>
    <row r="72036" spans="7:7" x14ac:dyDescent="0.35">
      <c r="G72036" s="399"/>
    </row>
    <row r="72037" spans="7:7" x14ac:dyDescent="0.35">
      <c r="G72037" s="399"/>
    </row>
    <row r="72038" spans="7:7" x14ac:dyDescent="0.35">
      <c r="G72038" s="399"/>
    </row>
    <row r="72039" spans="7:7" x14ac:dyDescent="0.35">
      <c r="G72039" s="399"/>
    </row>
    <row r="72040" spans="7:7" x14ac:dyDescent="0.35">
      <c r="G72040" s="399"/>
    </row>
    <row r="72041" spans="7:7" x14ac:dyDescent="0.35">
      <c r="G72041" s="399"/>
    </row>
    <row r="72042" spans="7:7" x14ac:dyDescent="0.35">
      <c r="G72042" s="399"/>
    </row>
    <row r="72043" spans="7:7" x14ac:dyDescent="0.35">
      <c r="G72043" s="399"/>
    </row>
    <row r="72044" spans="7:7" x14ac:dyDescent="0.35">
      <c r="G72044" s="399"/>
    </row>
    <row r="72045" spans="7:7" x14ac:dyDescent="0.35">
      <c r="G72045" s="399"/>
    </row>
    <row r="72046" spans="7:7" x14ac:dyDescent="0.35">
      <c r="G72046" s="399"/>
    </row>
    <row r="72047" spans="7:7" x14ac:dyDescent="0.35">
      <c r="G72047" s="399"/>
    </row>
    <row r="72048" spans="7:7" x14ac:dyDescent="0.35">
      <c r="G72048" s="399"/>
    </row>
    <row r="72049" spans="7:7" x14ac:dyDescent="0.35">
      <c r="G72049" s="399"/>
    </row>
    <row r="72050" spans="7:7" x14ac:dyDescent="0.35">
      <c r="G72050" s="399"/>
    </row>
    <row r="72051" spans="7:7" x14ac:dyDescent="0.35">
      <c r="G72051" s="399"/>
    </row>
    <row r="72052" spans="7:7" x14ac:dyDescent="0.35">
      <c r="G72052" s="399"/>
    </row>
    <row r="72053" spans="7:7" x14ac:dyDescent="0.35">
      <c r="G72053" s="399"/>
    </row>
    <row r="72054" spans="7:7" x14ac:dyDescent="0.35">
      <c r="G72054" s="399"/>
    </row>
    <row r="72055" spans="7:7" x14ac:dyDescent="0.35">
      <c r="G72055" s="399"/>
    </row>
    <row r="72056" spans="7:7" x14ac:dyDescent="0.35">
      <c r="G72056" s="399"/>
    </row>
    <row r="72057" spans="7:7" x14ac:dyDescent="0.35">
      <c r="G72057" s="399"/>
    </row>
    <row r="72058" spans="7:7" x14ac:dyDescent="0.35">
      <c r="G72058" s="399"/>
    </row>
    <row r="72059" spans="7:7" x14ac:dyDescent="0.35">
      <c r="G72059" s="399"/>
    </row>
    <row r="72060" spans="7:7" x14ac:dyDescent="0.35">
      <c r="G72060" s="399"/>
    </row>
    <row r="72061" spans="7:7" x14ac:dyDescent="0.35">
      <c r="G72061" s="399"/>
    </row>
    <row r="72062" spans="7:7" x14ac:dyDescent="0.35">
      <c r="G72062" s="399"/>
    </row>
    <row r="72063" spans="7:7" x14ac:dyDescent="0.35">
      <c r="G72063" s="399"/>
    </row>
    <row r="72064" spans="7:7" x14ac:dyDescent="0.35">
      <c r="G72064" s="399"/>
    </row>
    <row r="72065" spans="7:7" x14ac:dyDescent="0.35">
      <c r="G72065" s="399"/>
    </row>
    <row r="72066" spans="7:7" x14ac:dyDescent="0.35">
      <c r="G72066" s="399"/>
    </row>
    <row r="72067" spans="7:7" x14ac:dyDescent="0.35">
      <c r="G72067" s="399"/>
    </row>
    <row r="72068" spans="7:7" x14ac:dyDescent="0.35">
      <c r="G72068" s="399"/>
    </row>
    <row r="72069" spans="7:7" x14ac:dyDescent="0.35">
      <c r="G72069" s="399"/>
    </row>
    <row r="72070" spans="7:7" x14ac:dyDescent="0.35">
      <c r="G72070" s="399"/>
    </row>
    <row r="72071" spans="7:7" x14ac:dyDescent="0.35">
      <c r="G72071" s="399"/>
    </row>
    <row r="72072" spans="7:7" x14ac:dyDescent="0.35">
      <c r="G72072" s="399"/>
    </row>
    <row r="72073" spans="7:7" x14ac:dyDescent="0.35">
      <c r="G72073" s="399"/>
    </row>
    <row r="72074" spans="7:7" x14ac:dyDescent="0.35">
      <c r="G72074" s="399"/>
    </row>
    <row r="72075" spans="7:7" x14ac:dyDescent="0.35">
      <c r="G72075" s="399"/>
    </row>
    <row r="72076" spans="7:7" x14ac:dyDescent="0.35">
      <c r="G72076" s="399"/>
    </row>
    <row r="72077" spans="7:7" x14ac:dyDescent="0.35">
      <c r="G72077" s="399"/>
    </row>
    <row r="72078" spans="7:7" x14ac:dyDescent="0.35">
      <c r="G72078" s="399"/>
    </row>
    <row r="72079" spans="7:7" x14ac:dyDescent="0.35">
      <c r="G72079" s="399"/>
    </row>
    <row r="72080" spans="7:7" x14ac:dyDescent="0.35">
      <c r="G72080" s="399"/>
    </row>
    <row r="72081" spans="7:7" x14ac:dyDescent="0.35">
      <c r="G72081" s="399"/>
    </row>
    <row r="72082" spans="7:7" x14ac:dyDescent="0.35">
      <c r="G72082" s="399"/>
    </row>
    <row r="72083" spans="7:7" x14ac:dyDescent="0.35">
      <c r="G72083" s="399"/>
    </row>
    <row r="72084" spans="7:7" x14ac:dyDescent="0.35">
      <c r="G72084" s="399"/>
    </row>
    <row r="72085" spans="7:7" x14ac:dyDescent="0.35">
      <c r="G72085" s="399"/>
    </row>
    <row r="72086" spans="7:7" x14ac:dyDescent="0.35">
      <c r="G72086" s="399"/>
    </row>
    <row r="72087" spans="7:7" x14ac:dyDescent="0.35">
      <c r="G72087" s="399"/>
    </row>
    <row r="72088" spans="7:7" x14ac:dyDescent="0.35">
      <c r="G72088" s="399"/>
    </row>
    <row r="72089" spans="7:7" x14ac:dyDescent="0.35">
      <c r="G72089" s="399"/>
    </row>
    <row r="72090" spans="7:7" x14ac:dyDescent="0.35">
      <c r="G72090" s="399"/>
    </row>
    <row r="72091" spans="7:7" x14ac:dyDescent="0.35">
      <c r="G72091" s="399"/>
    </row>
    <row r="72092" spans="7:7" x14ac:dyDescent="0.35">
      <c r="G72092" s="399"/>
    </row>
    <row r="72093" spans="7:7" x14ac:dyDescent="0.35">
      <c r="G72093" s="399"/>
    </row>
    <row r="72094" spans="7:7" x14ac:dyDescent="0.35">
      <c r="G72094" s="399"/>
    </row>
    <row r="72095" spans="7:7" x14ac:dyDescent="0.35">
      <c r="G72095" s="399"/>
    </row>
    <row r="72096" spans="7:7" x14ac:dyDescent="0.35">
      <c r="G72096" s="399"/>
    </row>
    <row r="72097" spans="7:7" x14ac:dyDescent="0.35">
      <c r="G72097" s="399"/>
    </row>
    <row r="72098" spans="7:7" x14ac:dyDescent="0.35">
      <c r="G72098" s="399"/>
    </row>
    <row r="72099" spans="7:7" x14ac:dyDescent="0.35">
      <c r="G72099" s="399"/>
    </row>
    <row r="72100" spans="7:7" x14ac:dyDescent="0.35">
      <c r="G72100" s="399"/>
    </row>
    <row r="72101" spans="7:7" x14ac:dyDescent="0.35">
      <c r="G72101" s="399"/>
    </row>
    <row r="72102" spans="7:7" x14ac:dyDescent="0.35">
      <c r="G72102" s="399"/>
    </row>
    <row r="72103" spans="7:7" x14ac:dyDescent="0.35">
      <c r="G72103" s="399"/>
    </row>
    <row r="72104" spans="7:7" x14ac:dyDescent="0.35">
      <c r="G72104" s="399"/>
    </row>
    <row r="72105" spans="7:7" x14ac:dyDescent="0.35">
      <c r="G72105" s="399"/>
    </row>
    <row r="72106" spans="7:7" x14ac:dyDescent="0.35">
      <c r="G72106" s="399"/>
    </row>
    <row r="72107" spans="7:7" x14ac:dyDescent="0.35">
      <c r="G72107" s="399"/>
    </row>
    <row r="72108" spans="7:7" x14ac:dyDescent="0.35">
      <c r="G72108" s="399"/>
    </row>
    <row r="72109" spans="7:7" x14ac:dyDescent="0.35">
      <c r="G72109" s="399"/>
    </row>
    <row r="72110" spans="7:7" x14ac:dyDescent="0.35">
      <c r="G72110" s="399"/>
    </row>
    <row r="72111" spans="7:7" x14ac:dyDescent="0.35">
      <c r="G72111" s="399"/>
    </row>
    <row r="72112" spans="7:7" x14ac:dyDescent="0.35">
      <c r="G72112" s="399"/>
    </row>
    <row r="72113" spans="7:7" x14ac:dyDescent="0.35">
      <c r="G72113" s="399"/>
    </row>
    <row r="72114" spans="7:7" x14ac:dyDescent="0.35">
      <c r="G72114" s="399"/>
    </row>
    <row r="72115" spans="7:7" x14ac:dyDescent="0.35">
      <c r="G72115" s="399"/>
    </row>
    <row r="72116" spans="7:7" x14ac:dyDescent="0.35">
      <c r="G72116" s="399"/>
    </row>
    <row r="72117" spans="7:7" x14ac:dyDescent="0.35">
      <c r="G72117" s="399"/>
    </row>
    <row r="72118" spans="7:7" x14ac:dyDescent="0.35">
      <c r="G72118" s="399"/>
    </row>
    <row r="72119" spans="7:7" x14ac:dyDescent="0.35">
      <c r="G72119" s="399"/>
    </row>
    <row r="72120" spans="7:7" x14ac:dyDescent="0.35">
      <c r="G72120" s="399"/>
    </row>
    <row r="72121" spans="7:7" x14ac:dyDescent="0.35">
      <c r="G72121" s="399"/>
    </row>
    <row r="72122" spans="7:7" x14ac:dyDescent="0.35">
      <c r="G72122" s="399"/>
    </row>
    <row r="72123" spans="7:7" x14ac:dyDescent="0.35">
      <c r="G72123" s="399"/>
    </row>
    <row r="72124" spans="7:7" x14ac:dyDescent="0.35">
      <c r="G72124" s="399"/>
    </row>
    <row r="72125" spans="7:7" x14ac:dyDescent="0.35">
      <c r="G72125" s="399"/>
    </row>
    <row r="72126" spans="7:7" x14ac:dyDescent="0.35">
      <c r="G72126" s="399"/>
    </row>
    <row r="72127" spans="7:7" x14ac:dyDescent="0.35">
      <c r="G72127" s="399"/>
    </row>
    <row r="72128" spans="7:7" x14ac:dyDescent="0.35">
      <c r="G72128" s="399"/>
    </row>
    <row r="72129" spans="7:7" x14ac:dyDescent="0.35">
      <c r="G72129" s="399"/>
    </row>
    <row r="72130" spans="7:7" x14ac:dyDescent="0.35">
      <c r="G72130" s="399"/>
    </row>
    <row r="72131" spans="7:7" x14ac:dyDescent="0.35">
      <c r="G72131" s="399"/>
    </row>
    <row r="72132" spans="7:7" x14ac:dyDescent="0.35">
      <c r="G72132" s="399"/>
    </row>
    <row r="72133" spans="7:7" x14ac:dyDescent="0.35">
      <c r="G72133" s="399"/>
    </row>
    <row r="72134" spans="7:7" x14ac:dyDescent="0.35">
      <c r="G72134" s="399"/>
    </row>
    <row r="72135" spans="7:7" x14ac:dyDescent="0.35">
      <c r="G72135" s="399"/>
    </row>
    <row r="72136" spans="7:7" x14ac:dyDescent="0.35">
      <c r="G72136" s="399"/>
    </row>
    <row r="72137" spans="7:7" x14ac:dyDescent="0.35">
      <c r="G72137" s="399"/>
    </row>
    <row r="72138" spans="7:7" x14ac:dyDescent="0.35">
      <c r="G72138" s="399"/>
    </row>
    <row r="72139" spans="7:7" x14ac:dyDescent="0.35">
      <c r="G72139" s="399"/>
    </row>
    <row r="72140" spans="7:7" x14ac:dyDescent="0.35">
      <c r="G72140" s="399"/>
    </row>
    <row r="72141" spans="7:7" x14ac:dyDescent="0.35">
      <c r="G72141" s="399"/>
    </row>
    <row r="72142" spans="7:7" x14ac:dyDescent="0.35">
      <c r="G72142" s="399"/>
    </row>
    <row r="72143" spans="7:7" x14ac:dyDescent="0.35">
      <c r="G72143" s="399"/>
    </row>
    <row r="72144" spans="7:7" x14ac:dyDescent="0.35">
      <c r="G72144" s="399"/>
    </row>
    <row r="72145" spans="7:7" x14ac:dyDescent="0.35">
      <c r="G72145" s="399"/>
    </row>
    <row r="72146" spans="7:7" x14ac:dyDescent="0.35">
      <c r="G72146" s="399"/>
    </row>
    <row r="72147" spans="7:7" x14ac:dyDescent="0.35">
      <c r="G72147" s="399"/>
    </row>
    <row r="72148" spans="7:7" x14ac:dyDescent="0.35">
      <c r="G72148" s="399"/>
    </row>
    <row r="72149" spans="7:7" x14ac:dyDescent="0.35">
      <c r="G72149" s="399"/>
    </row>
    <row r="72150" spans="7:7" x14ac:dyDescent="0.35">
      <c r="G72150" s="399"/>
    </row>
    <row r="72151" spans="7:7" x14ac:dyDescent="0.35">
      <c r="G72151" s="399"/>
    </row>
    <row r="72152" spans="7:7" x14ac:dyDescent="0.35">
      <c r="G72152" s="399"/>
    </row>
    <row r="72153" spans="7:7" x14ac:dyDescent="0.35">
      <c r="G72153" s="399"/>
    </row>
    <row r="72154" spans="7:7" x14ac:dyDescent="0.35">
      <c r="G72154" s="399"/>
    </row>
    <row r="72155" spans="7:7" x14ac:dyDescent="0.35">
      <c r="G72155" s="399"/>
    </row>
    <row r="72156" spans="7:7" x14ac:dyDescent="0.35">
      <c r="G72156" s="399"/>
    </row>
    <row r="72157" spans="7:7" x14ac:dyDescent="0.35">
      <c r="G72157" s="399"/>
    </row>
    <row r="72158" spans="7:7" x14ac:dyDescent="0.35">
      <c r="G72158" s="399"/>
    </row>
    <row r="72159" spans="7:7" x14ac:dyDescent="0.35">
      <c r="G72159" s="399"/>
    </row>
    <row r="72160" spans="7:7" x14ac:dyDescent="0.35">
      <c r="G72160" s="399"/>
    </row>
    <row r="72161" spans="7:7" x14ac:dyDescent="0.35">
      <c r="G72161" s="399"/>
    </row>
    <row r="72162" spans="7:7" x14ac:dyDescent="0.35">
      <c r="G72162" s="399"/>
    </row>
    <row r="72163" spans="7:7" x14ac:dyDescent="0.35">
      <c r="G72163" s="399"/>
    </row>
    <row r="72164" spans="7:7" x14ac:dyDescent="0.35">
      <c r="G72164" s="399"/>
    </row>
    <row r="72165" spans="7:7" x14ac:dyDescent="0.35">
      <c r="G72165" s="399"/>
    </row>
    <row r="72166" spans="7:7" x14ac:dyDescent="0.35">
      <c r="G72166" s="399"/>
    </row>
    <row r="72167" spans="7:7" x14ac:dyDescent="0.35">
      <c r="G72167" s="399"/>
    </row>
    <row r="72168" spans="7:7" x14ac:dyDescent="0.35">
      <c r="G72168" s="399"/>
    </row>
    <row r="72169" spans="7:7" x14ac:dyDescent="0.35">
      <c r="G72169" s="399"/>
    </row>
    <row r="72170" spans="7:7" x14ac:dyDescent="0.35">
      <c r="G72170" s="399"/>
    </row>
    <row r="72171" spans="7:7" x14ac:dyDescent="0.35">
      <c r="G72171" s="399"/>
    </row>
    <row r="72172" spans="7:7" x14ac:dyDescent="0.35">
      <c r="G72172" s="399"/>
    </row>
    <row r="72173" spans="7:7" x14ac:dyDescent="0.35">
      <c r="G72173" s="399"/>
    </row>
    <row r="72174" spans="7:7" x14ac:dyDescent="0.35">
      <c r="G72174" s="399"/>
    </row>
    <row r="72175" spans="7:7" x14ac:dyDescent="0.35">
      <c r="G72175" s="399"/>
    </row>
    <row r="72176" spans="7:7" x14ac:dyDescent="0.35">
      <c r="G72176" s="399"/>
    </row>
    <row r="72177" spans="7:7" x14ac:dyDescent="0.35">
      <c r="G72177" s="399"/>
    </row>
    <row r="72178" spans="7:7" x14ac:dyDescent="0.35">
      <c r="G72178" s="399"/>
    </row>
    <row r="72179" spans="7:7" x14ac:dyDescent="0.35">
      <c r="G72179" s="399"/>
    </row>
    <row r="72180" spans="7:7" x14ac:dyDescent="0.35">
      <c r="G72180" s="399"/>
    </row>
    <row r="72181" spans="7:7" x14ac:dyDescent="0.35">
      <c r="G72181" s="399"/>
    </row>
    <row r="72182" spans="7:7" x14ac:dyDescent="0.35">
      <c r="G72182" s="399"/>
    </row>
    <row r="72183" spans="7:7" x14ac:dyDescent="0.35">
      <c r="G72183" s="399"/>
    </row>
    <row r="72184" spans="7:7" x14ac:dyDescent="0.35">
      <c r="G72184" s="399"/>
    </row>
    <row r="72185" spans="7:7" x14ac:dyDescent="0.35">
      <c r="G72185" s="399"/>
    </row>
    <row r="72186" spans="7:7" x14ac:dyDescent="0.35">
      <c r="G72186" s="399"/>
    </row>
    <row r="72187" spans="7:7" x14ac:dyDescent="0.35">
      <c r="G72187" s="399"/>
    </row>
    <row r="72188" spans="7:7" x14ac:dyDescent="0.35">
      <c r="G72188" s="399"/>
    </row>
    <row r="72189" spans="7:7" x14ac:dyDescent="0.35">
      <c r="G72189" s="399"/>
    </row>
    <row r="72190" spans="7:7" x14ac:dyDescent="0.35">
      <c r="G72190" s="399"/>
    </row>
    <row r="72191" spans="7:7" x14ac:dyDescent="0.35">
      <c r="G72191" s="399"/>
    </row>
    <row r="72192" spans="7:7" x14ac:dyDescent="0.35">
      <c r="G72192" s="399"/>
    </row>
    <row r="72193" spans="7:7" x14ac:dyDescent="0.35">
      <c r="G72193" s="399"/>
    </row>
    <row r="72194" spans="7:7" x14ac:dyDescent="0.35">
      <c r="G72194" s="399"/>
    </row>
    <row r="72195" spans="7:7" x14ac:dyDescent="0.35">
      <c r="G72195" s="399"/>
    </row>
    <row r="72196" spans="7:7" x14ac:dyDescent="0.35">
      <c r="G72196" s="399"/>
    </row>
    <row r="72197" spans="7:7" x14ac:dyDescent="0.35">
      <c r="G72197" s="399"/>
    </row>
    <row r="72198" spans="7:7" x14ac:dyDescent="0.35">
      <c r="G72198" s="399"/>
    </row>
    <row r="72199" spans="7:7" x14ac:dyDescent="0.35">
      <c r="G72199" s="399"/>
    </row>
    <row r="72200" spans="7:7" x14ac:dyDescent="0.35">
      <c r="G72200" s="399"/>
    </row>
    <row r="72201" spans="7:7" x14ac:dyDescent="0.35">
      <c r="G72201" s="399"/>
    </row>
    <row r="72202" spans="7:7" x14ac:dyDescent="0.35">
      <c r="G72202" s="399"/>
    </row>
    <row r="72203" spans="7:7" x14ac:dyDescent="0.35">
      <c r="G72203" s="399"/>
    </row>
    <row r="72204" spans="7:7" x14ac:dyDescent="0.35">
      <c r="G72204" s="399"/>
    </row>
    <row r="72205" spans="7:7" x14ac:dyDescent="0.35">
      <c r="G72205" s="399"/>
    </row>
    <row r="72206" spans="7:7" x14ac:dyDescent="0.35">
      <c r="G72206" s="399"/>
    </row>
    <row r="72207" spans="7:7" x14ac:dyDescent="0.35">
      <c r="G72207" s="399"/>
    </row>
    <row r="72208" spans="7:7" x14ac:dyDescent="0.35">
      <c r="G72208" s="399"/>
    </row>
    <row r="72209" spans="7:7" x14ac:dyDescent="0.35">
      <c r="G72209" s="399"/>
    </row>
    <row r="72210" spans="7:7" x14ac:dyDescent="0.35">
      <c r="G72210" s="399"/>
    </row>
    <row r="72211" spans="7:7" x14ac:dyDescent="0.35">
      <c r="G72211" s="399"/>
    </row>
    <row r="72212" spans="7:7" x14ac:dyDescent="0.35">
      <c r="G72212" s="399"/>
    </row>
    <row r="72213" spans="7:7" x14ac:dyDescent="0.35">
      <c r="G72213" s="399"/>
    </row>
    <row r="72214" spans="7:7" x14ac:dyDescent="0.35">
      <c r="G72214" s="399"/>
    </row>
    <row r="72215" spans="7:7" x14ac:dyDescent="0.35">
      <c r="G72215" s="399"/>
    </row>
    <row r="72216" spans="7:7" x14ac:dyDescent="0.35">
      <c r="G72216" s="399"/>
    </row>
    <row r="72217" spans="7:7" x14ac:dyDescent="0.35">
      <c r="G72217" s="399"/>
    </row>
    <row r="72218" spans="7:7" x14ac:dyDescent="0.35">
      <c r="G72218" s="399"/>
    </row>
    <row r="72219" spans="7:7" x14ac:dyDescent="0.35">
      <c r="G72219" s="399"/>
    </row>
    <row r="72220" spans="7:7" x14ac:dyDescent="0.35">
      <c r="G72220" s="399"/>
    </row>
    <row r="72221" spans="7:7" x14ac:dyDescent="0.35">
      <c r="G72221" s="399"/>
    </row>
    <row r="72222" spans="7:7" x14ac:dyDescent="0.35">
      <c r="G72222" s="399"/>
    </row>
    <row r="72223" spans="7:7" x14ac:dyDescent="0.35">
      <c r="G72223" s="399"/>
    </row>
    <row r="72224" spans="7:7" x14ac:dyDescent="0.35">
      <c r="G72224" s="399"/>
    </row>
    <row r="72225" spans="7:7" x14ac:dyDescent="0.35">
      <c r="G72225" s="399"/>
    </row>
    <row r="72226" spans="7:7" x14ac:dyDescent="0.35">
      <c r="G72226" s="399"/>
    </row>
    <row r="72227" spans="7:7" x14ac:dyDescent="0.35">
      <c r="G72227" s="399"/>
    </row>
    <row r="72228" spans="7:7" x14ac:dyDescent="0.35">
      <c r="G72228" s="399"/>
    </row>
    <row r="72229" spans="7:7" x14ac:dyDescent="0.35">
      <c r="G72229" s="399"/>
    </row>
    <row r="72230" spans="7:7" x14ac:dyDescent="0.35">
      <c r="G72230" s="399"/>
    </row>
    <row r="72231" spans="7:7" x14ac:dyDescent="0.35">
      <c r="G72231" s="399"/>
    </row>
    <row r="72232" spans="7:7" x14ac:dyDescent="0.35">
      <c r="G72232" s="399"/>
    </row>
    <row r="72233" spans="7:7" x14ac:dyDescent="0.35">
      <c r="G72233" s="399"/>
    </row>
    <row r="72234" spans="7:7" x14ac:dyDescent="0.35">
      <c r="G72234" s="399"/>
    </row>
    <row r="72235" spans="7:7" x14ac:dyDescent="0.35">
      <c r="G72235" s="399"/>
    </row>
    <row r="72236" spans="7:7" x14ac:dyDescent="0.35">
      <c r="G72236" s="399"/>
    </row>
    <row r="72237" spans="7:7" x14ac:dyDescent="0.35">
      <c r="G72237" s="399"/>
    </row>
    <row r="72238" spans="7:7" x14ac:dyDescent="0.35">
      <c r="G72238" s="399"/>
    </row>
    <row r="72239" spans="7:7" x14ac:dyDescent="0.35">
      <c r="G72239" s="399"/>
    </row>
    <row r="72240" spans="7:7" x14ac:dyDescent="0.35">
      <c r="G72240" s="399"/>
    </row>
    <row r="72241" spans="7:7" x14ac:dyDescent="0.35">
      <c r="G72241" s="399"/>
    </row>
    <row r="72242" spans="7:7" x14ac:dyDescent="0.35">
      <c r="G72242" s="399"/>
    </row>
    <row r="72243" spans="7:7" x14ac:dyDescent="0.35">
      <c r="G72243" s="399"/>
    </row>
    <row r="72244" spans="7:7" x14ac:dyDescent="0.35">
      <c r="G72244" s="399"/>
    </row>
    <row r="72245" spans="7:7" x14ac:dyDescent="0.35">
      <c r="G72245" s="399"/>
    </row>
    <row r="72246" spans="7:7" x14ac:dyDescent="0.35">
      <c r="G72246" s="399"/>
    </row>
    <row r="72247" spans="7:7" x14ac:dyDescent="0.35">
      <c r="G72247" s="399"/>
    </row>
    <row r="72248" spans="7:7" x14ac:dyDescent="0.35">
      <c r="G72248" s="399"/>
    </row>
    <row r="72249" spans="7:7" x14ac:dyDescent="0.35">
      <c r="G72249" s="399"/>
    </row>
    <row r="72250" spans="7:7" x14ac:dyDescent="0.35">
      <c r="G72250" s="399"/>
    </row>
    <row r="72251" spans="7:7" x14ac:dyDescent="0.35">
      <c r="G72251" s="399"/>
    </row>
    <row r="72252" spans="7:7" x14ac:dyDescent="0.35">
      <c r="G72252" s="399"/>
    </row>
    <row r="72253" spans="7:7" x14ac:dyDescent="0.35">
      <c r="G72253" s="399"/>
    </row>
    <row r="72254" spans="7:7" x14ac:dyDescent="0.35">
      <c r="G72254" s="399"/>
    </row>
    <row r="72255" spans="7:7" x14ac:dyDescent="0.35">
      <c r="G72255" s="399"/>
    </row>
    <row r="72256" spans="7:7" x14ac:dyDescent="0.35">
      <c r="G72256" s="399"/>
    </row>
    <row r="72257" spans="7:7" x14ac:dyDescent="0.35">
      <c r="G72257" s="399"/>
    </row>
    <row r="72258" spans="7:7" x14ac:dyDescent="0.35">
      <c r="G72258" s="399"/>
    </row>
    <row r="72259" spans="7:7" x14ac:dyDescent="0.35">
      <c r="G72259" s="399"/>
    </row>
    <row r="72260" spans="7:7" x14ac:dyDescent="0.35">
      <c r="G72260" s="399"/>
    </row>
    <row r="72261" spans="7:7" x14ac:dyDescent="0.35">
      <c r="G72261" s="399"/>
    </row>
    <row r="72262" spans="7:7" x14ac:dyDescent="0.35">
      <c r="G72262" s="399"/>
    </row>
    <row r="72263" spans="7:7" x14ac:dyDescent="0.35">
      <c r="G72263" s="399"/>
    </row>
    <row r="72264" spans="7:7" x14ac:dyDescent="0.35">
      <c r="G72264" s="399"/>
    </row>
    <row r="72265" spans="7:7" x14ac:dyDescent="0.35">
      <c r="G72265" s="399"/>
    </row>
    <row r="72266" spans="7:7" x14ac:dyDescent="0.35">
      <c r="G72266" s="399"/>
    </row>
    <row r="72267" spans="7:7" x14ac:dyDescent="0.35">
      <c r="G72267" s="399"/>
    </row>
    <row r="72268" spans="7:7" x14ac:dyDescent="0.35">
      <c r="G72268" s="399"/>
    </row>
    <row r="72269" spans="7:7" x14ac:dyDescent="0.35">
      <c r="G72269" s="399"/>
    </row>
    <row r="72270" spans="7:7" x14ac:dyDescent="0.35">
      <c r="G72270" s="399"/>
    </row>
    <row r="72271" spans="7:7" x14ac:dyDescent="0.35">
      <c r="G72271" s="399"/>
    </row>
    <row r="72272" spans="7:7" x14ac:dyDescent="0.35">
      <c r="G72272" s="399"/>
    </row>
    <row r="72273" spans="7:7" x14ac:dyDescent="0.35">
      <c r="G72273" s="399"/>
    </row>
    <row r="72274" spans="7:7" x14ac:dyDescent="0.35">
      <c r="G72274" s="399"/>
    </row>
    <row r="72275" spans="7:7" x14ac:dyDescent="0.35">
      <c r="G72275" s="399"/>
    </row>
    <row r="72276" spans="7:7" x14ac:dyDescent="0.35">
      <c r="G72276" s="399"/>
    </row>
    <row r="72277" spans="7:7" x14ac:dyDescent="0.35">
      <c r="G72277" s="399"/>
    </row>
    <row r="72278" spans="7:7" x14ac:dyDescent="0.35">
      <c r="G72278" s="399"/>
    </row>
    <row r="72279" spans="7:7" x14ac:dyDescent="0.35">
      <c r="G72279" s="399"/>
    </row>
    <row r="72280" spans="7:7" x14ac:dyDescent="0.35">
      <c r="G72280" s="399"/>
    </row>
    <row r="72281" spans="7:7" x14ac:dyDescent="0.35">
      <c r="G72281" s="399"/>
    </row>
    <row r="72282" spans="7:7" x14ac:dyDescent="0.35">
      <c r="G72282" s="399"/>
    </row>
    <row r="72283" spans="7:7" x14ac:dyDescent="0.35">
      <c r="G72283" s="399"/>
    </row>
    <row r="72284" spans="7:7" x14ac:dyDescent="0.35">
      <c r="G72284" s="399"/>
    </row>
    <row r="72285" spans="7:7" x14ac:dyDescent="0.35">
      <c r="G72285" s="399"/>
    </row>
    <row r="72286" spans="7:7" x14ac:dyDescent="0.35">
      <c r="G72286" s="399"/>
    </row>
    <row r="72287" spans="7:7" x14ac:dyDescent="0.35">
      <c r="G72287" s="399"/>
    </row>
    <row r="72288" spans="7:7" x14ac:dyDescent="0.35">
      <c r="G72288" s="399"/>
    </row>
    <row r="72289" spans="7:7" x14ac:dyDescent="0.35">
      <c r="G72289" s="399"/>
    </row>
    <row r="72290" spans="7:7" x14ac:dyDescent="0.35">
      <c r="G72290" s="399"/>
    </row>
    <row r="72291" spans="7:7" x14ac:dyDescent="0.35">
      <c r="G72291" s="399"/>
    </row>
    <row r="72292" spans="7:7" x14ac:dyDescent="0.35">
      <c r="G72292" s="399"/>
    </row>
    <row r="72293" spans="7:7" x14ac:dyDescent="0.35">
      <c r="G72293" s="399"/>
    </row>
    <row r="72294" spans="7:7" x14ac:dyDescent="0.35">
      <c r="G72294" s="399"/>
    </row>
    <row r="72295" spans="7:7" x14ac:dyDescent="0.35">
      <c r="G72295" s="399"/>
    </row>
    <row r="72296" spans="7:7" x14ac:dyDescent="0.35">
      <c r="G72296" s="399"/>
    </row>
    <row r="72297" spans="7:7" x14ac:dyDescent="0.35">
      <c r="G72297" s="399"/>
    </row>
    <row r="72298" spans="7:7" x14ac:dyDescent="0.35">
      <c r="G72298" s="399"/>
    </row>
    <row r="72299" spans="7:7" x14ac:dyDescent="0.35">
      <c r="G72299" s="399"/>
    </row>
    <row r="72300" spans="7:7" x14ac:dyDescent="0.35">
      <c r="G72300" s="399"/>
    </row>
    <row r="72301" spans="7:7" x14ac:dyDescent="0.35">
      <c r="G72301" s="399"/>
    </row>
    <row r="72302" spans="7:7" x14ac:dyDescent="0.35">
      <c r="G72302" s="399"/>
    </row>
    <row r="72303" spans="7:7" x14ac:dyDescent="0.35">
      <c r="G72303" s="399"/>
    </row>
    <row r="72304" spans="7:7" x14ac:dyDescent="0.35">
      <c r="G72304" s="399"/>
    </row>
    <row r="72305" spans="7:7" x14ac:dyDescent="0.35">
      <c r="G72305" s="399"/>
    </row>
    <row r="72306" spans="7:7" x14ac:dyDescent="0.35">
      <c r="G72306" s="399"/>
    </row>
    <row r="72307" spans="7:7" x14ac:dyDescent="0.35">
      <c r="G72307" s="399"/>
    </row>
    <row r="72308" spans="7:7" x14ac:dyDescent="0.35">
      <c r="G72308" s="399"/>
    </row>
    <row r="72309" spans="7:7" x14ac:dyDescent="0.35">
      <c r="G72309" s="399"/>
    </row>
    <row r="72310" spans="7:7" x14ac:dyDescent="0.35">
      <c r="G72310" s="399"/>
    </row>
    <row r="72311" spans="7:7" x14ac:dyDescent="0.35">
      <c r="G72311" s="399"/>
    </row>
    <row r="72312" spans="7:7" x14ac:dyDescent="0.35">
      <c r="G72312" s="399"/>
    </row>
    <row r="72313" spans="7:7" x14ac:dyDescent="0.35">
      <c r="G72313" s="399"/>
    </row>
    <row r="72314" spans="7:7" x14ac:dyDescent="0.35">
      <c r="G72314" s="399"/>
    </row>
    <row r="72315" spans="7:7" x14ac:dyDescent="0.35">
      <c r="G72315" s="399"/>
    </row>
    <row r="72316" spans="7:7" x14ac:dyDescent="0.35">
      <c r="G72316" s="399"/>
    </row>
    <row r="72317" spans="7:7" x14ac:dyDescent="0.35">
      <c r="G72317" s="399"/>
    </row>
    <row r="72318" spans="7:7" x14ac:dyDescent="0.35">
      <c r="G72318" s="399"/>
    </row>
    <row r="72319" spans="7:7" x14ac:dyDescent="0.35">
      <c r="G72319" s="399"/>
    </row>
    <row r="72320" spans="7:7" x14ac:dyDescent="0.35">
      <c r="G72320" s="399"/>
    </row>
    <row r="72321" spans="7:7" x14ac:dyDescent="0.35">
      <c r="G72321" s="399"/>
    </row>
    <row r="72322" spans="7:7" x14ac:dyDescent="0.35">
      <c r="G72322" s="399"/>
    </row>
    <row r="72323" spans="7:7" x14ac:dyDescent="0.35">
      <c r="G72323" s="399"/>
    </row>
    <row r="72324" spans="7:7" x14ac:dyDescent="0.35">
      <c r="G72324" s="399"/>
    </row>
    <row r="72325" spans="7:7" x14ac:dyDescent="0.35">
      <c r="G72325" s="399"/>
    </row>
    <row r="72326" spans="7:7" x14ac:dyDescent="0.35">
      <c r="G72326" s="399"/>
    </row>
    <row r="72327" spans="7:7" x14ac:dyDescent="0.35">
      <c r="G72327" s="399"/>
    </row>
    <row r="72328" spans="7:7" x14ac:dyDescent="0.35">
      <c r="G72328" s="399"/>
    </row>
    <row r="72329" spans="7:7" x14ac:dyDescent="0.35">
      <c r="G72329" s="399"/>
    </row>
    <row r="72330" spans="7:7" x14ac:dyDescent="0.35">
      <c r="G72330" s="399"/>
    </row>
    <row r="72331" spans="7:7" x14ac:dyDescent="0.35">
      <c r="G72331" s="399"/>
    </row>
    <row r="72332" spans="7:7" x14ac:dyDescent="0.35">
      <c r="G72332" s="399"/>
    </row>
    <row r="72333" spans="7:7" x14ac:dyDescent="0.35">
      <c r="G72333" s="399"/>
    </row>
    <row r="72334" spans="7:7" x14ac:dyDescent="0.35">
      <c r="G72334" s="399"/>
    </row>
    <row r="72335" spans="7:7" x14ac:dyDescent="0.35">
      <c r="G72335" s="399"/>
    </row>
    <row r="72336" spans="7:7" x14ac:dyDescent="0.35">
      <c r="G72336" s="399"/>
    </row>
    <row r="72337" spans="7:7" x14ac:dyDescent="0.35">
      <c r="G72337" s="399"/>
    </row>
    <row r="72338" spans="7:7" x14ac:dyDescent="0.35">
      <c r="G72338" s="399"/>
    </row>
    <row r="72339" spans="7:7" x14ac:dyDescent="0.35">
      <c r="G72339" s="399"/>
    </row>
    <row r="72340" spans="7:7" x14ac:dyDescent="0.35">
      <c r="G72340" s="399"/>
    </row>
    <row r="72341" spans="7:7" x14ac:dyDescent="0.35">
      <c r="G72341" s="399"/>
    </row>
    <row r="72342" spans="7:7" x14ac:dyDescent="0.35">
      <c r="G72342" s="399"/>
    </row>
    <row r="72343" spans="7:7" x14ac:dyDescent="0.35">
      <c r="G72343" s="399"/>
    </row>
    <row r="72344" spans="7:7" x14ac:dyDescent="0.35">
      <c r="G72344" s="399"/>
    </row>
    <row r="72345" spans="7:7" x14ac:dyDescent="0.35">
      <c r="G72345" s="399"/>
    </row>
    <row r="72346" spans="7:7" x14ac:dyDescent="0.35">
      <c r="G72346" s="399"/>
    </row>
    <row r="72347" spans="7:7" x14ac:dyDescent="0.35">
      <c r="G72347" s="399"/>
    </row>
    <row r="72348" spans="7:7" x14ac:dyDescent="0.35">
      <c r="G72348" s="399"/>
    </row>
    <row r="72349" spans="7:7" x14ac:dyDescent="0.35">
      <c r="G72349" s="399"/>
    </row>
    <row r="72350" spans="7:7" x14ac:dyDescent="0.35">
      <c r="G72350" s="399"/>
    </row>
    <row r="72351" spans="7:7" x14ac:dyDescent="0.35">
      <c r="G72351" s="399"/>
    </row>
    <row r="72352" spans="7:7" x14ac:dyDescent="0.35">
      <c r="G72352" s="399"/>
    </row>
    <row r="72353" spans="7:7" x14ac:dyDescent="0.35">
      <c r="G72353" s="399"/>
    </row>
    <row r="72354" spans="7:7" x14ac:dyDescent="0.35">
      <c r="G72354" s="399"/>
    </row>
    <row r="72355" spans="7:7" x14ac:dyDescent="0.35">
      <c r="G72355" s="399"/>
    </row>
    <row r="72356" spans="7:7" x14ac:dyDescent="0.35">
      <c r="G72356" s="399"/>
    </row>
    <row r="72357" spans="7:7" x14ac:dyDescent="0.35">
      <c r="G72357" s="399"/>
    </row>
    <row r="72358" spans="7:7" x14ac:dyDescent="0.35">
      <c r="G72358" s="399"/>
    </row>
    <row r="72359" spans="7:7" x14ac:dyDescent="0.35">
      <c r="G72359" s="399"/>
    </row>
    <row r="72360" spans="7:7" x14ac:dyDescent="0.35">
      <c r="G72360" s="399"/>
    </row>
    <row r="72361" spans="7:7" x14ac:dyDescent="0.35">
      <c r="G72361" s="399"/>
    </row>
    <row r="72362" spans="7:7" x14ac:dyDescent="0.35">
      <c r="G72362" s="399"/>
    </row>
    <row r="72363" spans="7:7" x14ac:dyDescent="0.35">
      <c r="G72363" s="399"/>
    </row>
    <row r="72364" spans="7:7" x14ac:dyDescent="0.35">
      <c r="G72364" s="399"/>
    </row>
    <row r="72365" spans="7:7" x14ac:dyDescent="0.35">
      <c r="G72365" s="399"/>
    </row>
    <row r="72366" spans="7:7" x14ac:dyDescent="0.35">
      <c r="G72366" s="399"/>
    </row>
    <row r="72367" spans="7:7" x14ac:dyDescent="0.35">
      <c r="G72367" s="399"/>
    </row>
    <row r="72368" spans="7:7" x14ac:dyDescent="0.35">
      <c r="G72368" s="399"/>
    </row>
    <row r="72369" spans="7:7" x14ac:dyDescent="0.35">
      <c r="G72369" s="399"/>
    </row>
    <row r="72370" spans="7:7" x14ac:dyDescent="0.35">
      <c r="G72370" s="399"/>
    </row>
    <row r="72371" spans="7:7" x14ac:dyDescent="0.35">
      <c r="G72371" s="399"/>
    </row>
    <row r="72372" spans="7:7" x14ac:dyDescent="0.35">
      <c r="G72372" s="399"/>
    </row>
    <row r="72373" spans="7:7" x14ac:dyDescent="0.35">
      <c r="G72373" s="399"/>
    </row>
    <row r="72374" spans="7:7" x14ac:dyDescent="0.35">
      <c r="G72374" s="399"/>
    </row>
    <row r="72375" spans="7:7" x14ac:dyDescent="0.35">
      <c r="G72375" s="399"/>
    </row>
    <row r="72376" spans="7:7" x14ac:dyDescent="0.35">
      <c r="G72376" s="399"/>
    </row>
    <row r="72377" spans="7:7" x14ac:dyDescent="0.35">
      <c r="G72377" s="399"/>
    </row>
    <row r="72378" spans="7:7" x14ac:dyDescent="0.35">
      <c r="G72378" s="399"/>
    </row>
    <row r="72379" spans="7:7" x14ac:dyDescent="0.35">
      <c r="G72379" s="399"/>
    </row>
    <row r="72380" spans="7:7" x14ac:dyDescent="0.35">
      <c r="G72380" s="399"/>
    </row>
    <row r="72381" spans="7:7" x14ac:dyDescent="0.35">
      <c r="G72381" s="399"/>
    </row>
    <row r="72382" spans="7:7" x14ac:dyDescent="0.35">
      <c r="G72382" s="399"/>
    </row>
    <row r="72383" spans="7:7" x14ac:dyDescent="0.35">
      <c r="G72383" s="399"/>
    </row>
    <row r="72384" spans="7:7" x14ac:dyDescent="0.35">
      <c r="G72384" s="399"/>
    </row>
    <row r="72385" spans="7:7" x14ac:dyDescent="0.35">
      <c r="G72385" s="399"/>
    </row>
    <row r="72386" spans="7:7" x14ac:dyDescent="0.35">
      <c r="G72386" s="399"/>
    </row>
    <row r="72387" spans="7:7" x14ac:dyDescent="0.35">
      <c r="G72387" s="399"/>
    </row>
    <row r="72388" spans="7:7" x14ac:dyDescent="0.35">
      <c r="G72388" s="399"/>
    </row>
    <row r="72389" spans="7:7" x14ac:dyDescent="0.35">
      <c r="G72389" s="399"/>
    </row>
    <row r="72390" spans="7:7" x14ac:dyDescent="0.35">
      <c r="G72390" s="399"/>
    </row>
    <row r="72391" spans="7:7" x14ac:dyDescent="0.35">
      <c r="G72391" s="399"/>
    </row>
    <row r="72392" spans="7:7" x14ac:dyDescent="0.35">
      <c r="G72392" s="399"/>
    </row>
    <row r="72393" spans="7:7" x14ac:dyDescent="0.35">
      <c r="G72393" s="399"/>
    </row>
    <row r="72394" spans="7:7" x14ac:dyDescent="0.35">
      <c r="G72394" s="399"/>
    </row>
    <row r="72395" spans="7:7" x14ac:dyDescent="0.35">
      <c r="G72395" s="399"/>
    </row>
    <row r="72396" spans="7:7" x14ac:dyDescent="0.35">
      <c r="G72396" s="399"/>
    </row>
    <row r="72397" spans="7:7" x14ac:dyDescent="0.35">
      <c r="G72397" s="399"/>
    </row>
    <row r="72398" spans="7:7" x14ac:dyDescent="0.35">
      <c r="G72398" s="399"/>
    </row>
    <row r="72399" spans="7:7" x14ac:dyDescent="0.35">
      <c r="G72399" s="399"/>
    </row>
    <row r="72400" spans="7:7" x14ac:dyDescent="0.35">
      <c r="G72400" s="399"/>
    </row>
    <row r="72401" spans="7:7" x14ac:dyDescent="0.35">
      <c r="G72401" s="399"/>
    </row>
    <row r="72402" spans="7:7" x14ac:dyDescent="0.35">
      <c r="G72402" s="399"/>
    </row>
    <row r="72403" spans="7:7" x14ac:dyDescent="0.35">
      <c r="G72403" s="399"/>
    </row>
    <row r="72404" spans="7:7" x14ac:dyDescent="0.35">
      <c r="G72404" s="399"/>
    </row>
    <row r="72405" spans="7:7" x14ac:dyDescent="0.35">
      <c r="G72405" s="399"/>
    </row>
    <row r="72406" spans="7:7" x14ac:dyDescent="0.35">
      <c r="G72406" s="399"/>
    </row>
    <row r="72407" spans="7:7" x14ac:dyDescent="0.35">
      <c r="G72407" s="399"/>
    </row>
    <row r="72408" spans="7:7" x14ac:dyDescent="0.35">
      <c r="G72408" s="399"/>
    </row>
    <row r="72409" spans="7:7" x14ac:dyDescent="0.35">
      <c r="G72409" s="399"/>
    </row>
    <row r="72410" spans="7:7" x14ac:dyDescent="0.35">
      <c r="G72410" s="399"/>
    </row>
    <row r="72411" spans="7:7" x14ac:dyDescent="0.35">
      <c r="G72411" s="399"/>
    </row>
    <row r="72412" spans="7:7" x14ac:dyDescent="0.35">
      <c r="G72412" s="399"/>
    </row>
    <row r="72413" spans="7:7" x14ac:dyDescent="0.35">
      <c r="G72413" s="399"/>
    </row>
    <row r="72414" spans="7:7" x14ac:dyDescent="0.35">
      <c r="G72414" s="399"/>
    </row>
    <row r="72415" spans="7:7" x14ac:dyDescent="0.35">
      <c r="G72415" s="399"/>
    </row>
    <row r="72416" spans="7:7" x14ac:dyDescent="0.35">
      <c r="G72416" s="399"/>
    </row>
    <row r="72417" spans="7:7" x14ac:dyDescent="0.35">
      <c r="G72417" s="399"/>
    </row>
    <row r="72418" spans="7:7" x14ac:dyDescent="0.35">
      <c r="G72418" s="399"/>
    </row>
    <row r="72419" spans="7:7" x14ac:dyDescent="0.35">
      <c r="G72419" s="399"/>
    </row>
    <row r="72420" spans="7:7" x14ac:dyDescent="0.35">
      <c r="G72420" s="399"/>
    </row>
    <row r="72421" spans="7:7" x14ac:dyDescent="0.35">
      <c r="G72421" s="399"/>
    </row>
    <row r="72422" spans="7:7" x14ac:dyDescent="0.35">
      <c r="G72422" s="399"/>
    </row>
    <row r="72423" spans="7:7" x14ac:dyDescent="0.35">
      <c r="G72423" s="399"/>
    </row>
    <row r="72424" spans="7:7" x14ac:dyDescent="0.35">
      <c r="G72424" s="399"/>
    </row>
    <row r="72425" spans="7:7" x14ac:dyDescent="0.35">
      <c r="G72425" s="399"/>
    </row>
    <row r="72426" spans="7:7" x14ac:dyDescent="0.35">
      <c r="G72426" s="399"/>
    </row>
    <row r="72427" spans="7:7" x14ac:dyDescent="0.35">
      <c r="G72427" s="399"/>
    </row>
    <row r="72428" spans="7:7" x14ac:dyDescent="0.35">
      <c r="G72428" s="399"/>
    </row>
    <row r="72429" spans="7:7" x14ac:dyDescent="0.35">
      <c r="G72429" s="399"/>
    </row>
    <row r="72430" spans="7:7" x14ac:dyDescent="0.35">
      <c r="G72430" s="399"/>
    </row>
    <row r="72431" spans="7:7" x14ac:dyDescent="0.35">
      <c r="G72431" s="399"/>
    </row>
    <row r="72432" spans="7:7" x14ac:dyDescent="0.35">
      <c r="G72432" s="399"/>
    </row>
    <row r="72433" spans="7:7" x14ac:dyDescent="0.35">
      <c r="G72433" s="399"/>
    </row>
    <row r="72434" spans="7:7" x14ac:dyDescent="0.35">
      <c r="G72434" s="399"/>
    </row>
    <row r="72435" spans="7:7" x14ac:dyDescent="0.35">
      <c r="G72435" s="399"/>
    </row>
    <row r="72436" spans="7:7" x14ac:dyDescent="0.35">
      <c r="G72436" s="399"/>
    </row>
    <row r="72437" spans="7:7" x14ac:dyDescent="0.35">
      <c r="G72437" s="399"/>
    </row>
    <row r="72438" spans="7:7" x14ac:dyDescent="0.35">
      <c r="G72438" s="399"/>
    </row>
    <row r="72439" spans="7:7" x14ac:dyDescent="0.35">
      <c r="G72439" s="399"/>
    </row>
    <row r="72440" spans="7:7" x14ac:dyDescent="0.35">
      <c r="G72440" s="399"/>
    </row>
    <row r="72441" spans="7:7" x14ac:dyDescent="0.35">
      <c r="G72441" s="399"/>
    </row>
    <row r="72442" spans="7:7" x14ac:dyDescent="0.35">
      <c r="G72442" s="399"/>
    </row>
    <row r="72443" spans="7:7" x14ac:dyDescent="0.35">
      <c r="G72443" s="399"/>
    </row>
    <row r="72444" spans="7:7" x14ac:dyDescent="0.35">
      <c r="G72444" s="399"/>
    </row>
    <row r="72445" spans="7:7" x14ac:dyDescent="0.35">
      <c r="G72445" s="399"/>
    </row>
    <row r="72446" spans="7:7" x14ac:dyDescent="0.35">
      <c r="G72446" s="399"/>
    </row>
    <row r="72447" spans="7:7" x14ac:dyDescent="0.35">
      <c r="G72447" s="399"/>
    </row>
    <row r="72448" spans="7:7" x14ac:dyDescent="0.35">
      <c r="G72448" s="399"/>
    </row>
    <row r="72449" spans="7:7" x14ac:dyDescent="0.35">
      <c r="G72449" s="399"/>
    </row>
    <row r="72450" spans="7:7" x14ac:dyDescent="0.35">
      <c r="G72450" s="399"/>
    </row>
    <row r="72451" spans="7:7" x14ac:dyDescent="0.35">
      <c r="G72451" s="399"/>
    </row>
    <row r="72452" spans="7:7" x14ac:dyDescent="0.35">
      <c r="G72452" s="399"/>
    </row>
    <row r="72453" spans="7:7" x14ac:dyDescent="0.35">
      <c r="G72453" s="399"/>
    </row>
    <row r="72454" spans="7:7" x14ac:dyDescent="0.35">
      <c r="G72454" s="399"/>
    </row>
    <row r="72455" spans="7:7" x14ac:dyDescent="0.35">
      <c r="G72455" s="399"/>
    </row>
    <row r="72456" spans="7:7" x14ac:dyDescent="0.35">
      <c r="G72456" s="399"/>
    </row>
    <row r="72457" spans="7:7" x14ac:dyDescent="0.35">
      <c r="G72457" s="399"/>
    </row>
    <row r="72458" spans="7:7" x14ac:dyDescent="0.35">
      <c r="G72458" s="399"/>
    </row>
    <row r="72459" spans="7:7" x14ac:dyDescent="0.35">
      <c r="G72459" s="399"/>
    </row>
    <row r="72460" spans="7:7" x14ac:dyDescent="0.35">
      <c r="G72460" s="399"/>
    </row>
    <row r="72461" spans="7:7" x14ac:dyDescent="0.35">
      <c r="G72461" s="399"/>
    </row>
    <row r="72462" spans="7:7" x14ac:dyDescent="0.35">
      <c r="G72462" s="399"/>
    </row>
    <row r="72463" spans="7:7" x14ac:dyDescent="0.35">
      <c r="G72463" s="399"/>
    </row>
    <row r="72464" spans="7:7" x14ac:dyDescent="0.35">
      <c r="G72464" s="399"/>
    </row>
    <row r="72465" spans="7:7" x14ac:dyDescent="0.35">
      <c r="G72465" s="399"/>
    </row>
    <row r="72466" spans="7:7" x14ac:dyDescent="0.35">
      <c r="G72466" s="399"/>
    </row>
    <row r="72467" spans="7:7" x14ac:dyDescent="0.35">
      <c r="G72467" s="399"/>
    </row>
    <row r="72468" spans="7:7" x14ac:dyDescent="0.35">
      <c r="G72468" s="399"/>
    </row>
    <row r="72469" spans="7:7" x14ac:dyDescent="0.35">
      <c r="G72469" s="399"/>
    </row>
    <row r="72470" spans="7:7" x14ac:dyDescent="0.35">
      <c r="G72470" s="399"/>
    </row>
    <row r="72471" spans="7:7" x14ac:dyDescent="0.35">
      <c r="G72471" s="399"/>
    </row>
    <row r="72472" spans="7:7" x14ac:dyDescent="0.35">
      <c r="G72472" s="399"/>
    </row>
    <row r="72473" spans="7:7" x14ac:dyDescent="0.35">
      <c r="G72473" s="399"/>
    </row>
    <row r="72474" spans="7:7" x14ac:dyDescent="0.35">
      <c r="G72474" s="399"/>
    </row>
    <row r="72475" spans="7:7" x14ac:dyDescent="0.35">
      <c r="G72475" s="399"/>
    </row>
    <row r="72476" spans="7:7" x14ac:dyDescent="0.35">
      <c r="G72476" s="399"/>
    </row>
    <row r="72477" spans="7:7" x14ac:dyDescent="0.35">
      <c r="G72477" s="399"/>
    </row>
    <row r="72478" spans="7:7" x14ac:dyDescent="0.35">
      <c r="G72478" s="399"/>
    </row>
    <row r="72479" spans="7:7" x14ac:dyDescent="0.35">
      <c r="G72479" s="399"/>
    </row>
    <row r="72480" spans="7:7" x14ac:dyDescent="0.35">
      <c r="G72480" s="399"/>
    </row>
    <row r="72481" spans="7:7" x14ac:dyDescent="0.35">
      <c r="G72481" s="399"/>
    </row>
    <row r="72482" spans="7:7" x14ac:dyDescent="0.35">
      <c r="G72482" s="399"/>
    </row>
    <row r="72483" spans="7:7" x14ac:dyDescent="0.35">
      <c r="G72483" s="399"/>
    </row>
    <row r="72484" spans="7:7" x14ac:dyDescent="0.35">
      <c r="G72484" s="399"/>
    </row>
    <row r="72485" spans="7:7" x14ac:dyDescent="0.35">
      <c r="G72485" s="399"/>
    </row>
    <row r="72486" spans="7:7" x14ac:dyDescent="0.35">
      <c r="G72486" s="399"/>
    </row>
    <row r="72487" spans="7:7" x14ac:dyDescent="0.35">
      <c r="G72487" s="399"/>
    </row>
    <row r="72488" spans="7:7" x14ac:dyDescent="0.35">
      <c r="G72488" s="399"/>
    </row>
    <row r="72489" spans="7:7" x14ac:dyDescent="0.35">
      <c r="G72489" s="399"/>
    </row>
    <row r="72490" spans="7:7" x14ac:dyDescent="0.35">
      <c r="G72490" s="399"/>
    </row>
    <row r="72491" spans="7:7" x14ac:dyDescent="0.35">
      <c r="G72491" s="399"/>
    </row>
    <row r="72492" spans="7:7" x14ac:dyDescent="0.35">
      <c r="G72492" s="399"/>
    </row>
    <row r="72493" spans="7:7" x14ac:dyDescent="0.35">
      <c r="G72493" s="399"/>
    </row>
    <row r="72494" spans="7:7" x14ac:dyDescent="0.35">
      <c r="G72494" s="399"/>
    </row>
    <row r="72495" spans="7:7" x14ac:dyDescent="0.35">
      <c r="G72495" s="399"/>
    </row>
    <row r="72496" spans="7:7" x14ac:dyDescent="0.35">
      <c r="G72496" s="399"/>
    </row>
    <row r="72497" spans="7:7" x14ac:dyDescent="0.35">
      <c r="G72497" s="399"/>
    </row>
    <row r="72498" spans="7:7" x14ac:dyDescent="0.35">
      <c r="G72498" s="399"/>
    </row>
    <row r="72499" spans="7:7" x14ac:dyDescent="0.35">
      <c r="G72499" s="399"/>
    </row>
    <row r="72500" spans="7:7" x14ac:dyDescent="0.35">
      <c r="G72500" s="399"/>
    </row>
    <row r="72501" spans="7:7" x14ac:dyDescent="0.35">
      <c r="G72501" s="399"/>
    </row>
    <row r="72502" spans="7:7" x14ac:dyDescent="0.35">
      <c r="G72502" s="399"/>
    </row>
    <row r="72503" spans="7:7" x14ac:dyDescent="0.35">
      <c r="G72503" s="399"/>
    </row>
    <row r="72504" spans="7:7" x14ac:dyDescent="0.35">
      <c r="G72504" s="399"/>
    </row>
    <row r="72505" spans="7:7" x14ac:dyDescent="0.35">
      <c r="G72505" s="399"/>
    </row>
    <row r="72506" spans="7:7" x14ac:dyDescent="0.35">
      <c r="G72506" s="399"/>
    </row>
    <row r="72507" spans="7:7" x14ac:dyDescent="0.35">
      <c r="G72507" s="399"/>
    </row>
    <row r="72508" spans="7:7" x14ac:dyDescent="0.35">
      <c r="G72508" s="399"/>
    </row>
    <row r="72509" spans="7:7" x14ac:dyDescent="0.35">
      <c r="G72509" s="399"/>
    </row>
    <row r="72510" spans="7:7" x14ac:dyDescent="0.35">
      <c r="G72510" s="399"/>
    </row>
    <row r="72511" spans="7:7" x14ac:dyDescent="0.35">
      <c r="G72511" s="399"/>
    </row>
    <row r="72512" spans="7:7" x14ac:dyDescent="0.35">
      <c r="G72512" s="399"/>
    </row>
    <row r="72513" spans="7:7" x14ac:dyDescent="0.35">
      <c r="G72513" s="399"/>
    </row>
    <row r="72514" spans="7:7" x14ac:dyDescent="0.35">
      <c r="G72514" s="399"/>
    </row>
    <row r="72515" spans="7:7" x14ac:dyDescent="0.35">
      <c r="G72515" s="399"/>
    </row>
    <row r="72516" spans="7:7" x14ac:dyDescent="0.35">
      <c r="G72516" s="399"/>
    </row>
    <row r="72517" spans="7:7" x14ac:dyDescent="0.35">
      <c r="G72517" s="399"/>
    </row>
    <row r="72518" spans="7:7" x14ac:dyDescent="0.35">
      <c r="G72518" s="399"/>
    </row>
    <row r="72519" spans="7:7" x14ac:dyDescent="0.35">
      <c r="G72519" s="399"/>
    </row>
    <row r="72520" spans="7:7" x14ac:dyDescent="0.35">
      <c r="G72520" s="399"/>
    </row>
    <row r="72521" spans="7:7" x14ac:dyDescent="0.35">
      <c r="G72521" s="399"/>
    </row>
    <row r="72522" spans="7:7" x14ac:dyDescent="0.35">
      <c r="G72522" s="399"/>
    </row>
    <row r="72523" spans="7:7" x14ac:dyDescent="0.35">
      <c r="G72523" s="399"/>
    </row>
    <row r="72524" spans="7:7" x14ac:dyDescent="0.35">
      <c r="G72524" s="399"/>
    </row>
    <row r="72525" spans="7:7" x14ac:dyDescent="0.35">
      <c r="G72525" s="399"/>
    </row>
    <row r="72526" spans="7:7" x14ac:dyDescent="0.35">
      <c r="G72526" s="399"/>
    </row>
    <row r="72527" spans="7:7" x14ac:dyDescent="0.35">
      <c r="G72527" s="399"/>
    </row>
    <row r="72528" spans="7:7" x14ac:dyDescent="0.35">
      <c r="G72528" s="399"/>
    </row>
    <row r="72529" spans="7:7" x14ac:dyDescent="0.35">
      <c r="G72529" s="399"/>
    </row>
    <row r="72530" spans="7:7" x14ac:dyDescent="0.35">
      <c r="G72530" s="399"/>
    </row>
    <row r="72531" spans="7:7" x14ac:dyDescent="0.35">
      <c r="G72531" s="399"/>
    </row>
    <row r="72532" spans="7:7" x14ac:dyDescent="0.35">
      <c r="G72532" s="399"/>
    </row>
    <row r="72533" spans="7:7" x14ac:dyDescent="0.35">
      <c r="G72533" s="399"/>
    </row>
    <row r="72534" spans="7:7" x14ac:dyDescent="0.35">
      <c r="G72534" s="399"/>
    </row>
    <row r="72535" spans="7:7" x14ac:dyDescent="0.35">
      <c r="G72535" s="399"/>
    </row>
    <row r="72536" spans="7:7" x14ac:dyDescent="0.35">
      <c r="G72536" s="399"/>
    </row>
    <row r="72537" spans="7:7" x14ac:dyDescent="0.35">
      <c r="G72537" s="399"/>
    </row>
    <row r="72538" spans="7:7" x14ac:dyDescent="0.35">
      <c r="G72538" s="399"/>
    </row>
    <row r="72539" spans="7:7" x14ac:dyDescent="0.35">
      <c r="G72539" s="399"/>
    </row>
    <row r="72540" spans="7:7" x14ac:dyDescent="0.35">
      <c r="G72540" s="399"/>
    </row>
    <row r="72541" spans="7:7" x14ac:dyDescent="0.35">
      <c r="G72541" s="399"/>
    </row>
    <row r="72542" spans="7:7" x14ac:dyDescent="0.35">
      <c r="G72542" s="399"/>
    </row>
    <row r="72543" spans="7:7" x14ac:dyDescent="0.35">
      <c r="G72543" s="399"/>
    </row>
    <row r="72544" spans="7:7" x14ac:dyDescent="0.35">
      <c r="G72544" s="399"/>
    </row>
    <row r="72545" spans="7:7" x14ac:dyDescent="0.35">
      <c r="G72545" s="399"/>
    </row>
    <row r="72546" spans="7:7" x14ac:dyDescent="0.35">
      <c r="G72546" s="399"/>
    </row>
    <row r="72547" spans="7:7" x14ac:dyDescent="0.35">
      <c r="G72547" s="399"/>
    </row>
    <row r="72548" spans="7:7" x14ac:dyDescent="0.35">
      <c r="G72548" s="399"/>
    </row>
    <row r="72549" spans="7:7" x14ac:dyDescent="0.35">
      <c r="G72549" s="399"/>
    </row>
    <row r="72550" spans="7:7" x14ac:dyDescent="0.35">
      <c r="G72550" s="399"/>
    </row>
    <row r="72551" spans="7:7" x14ac:dyDescent="0.35">
      <c r="G72551" s="399"/>
    </row>
    <row r="72552" spans="7:7" x14ac:dyDescent="0.35">
      <c r="G72552" s="399"/>
    </row>
    <row r="72553" spans="7:7" x14ac:dyDescent="0.35">
      <c r="G72553" s="399"/>
    </row>
    <row r="72554" spans="7:7" x14ac:dyDescent="0.35">
      <c r="G72554" s="399"/>
    </row>
    <row r="72555" spans="7:7" x14ac:dyDescent="0.35">
      <c r="G72555" s="399"/>
    </row>
    <row r="72556" spans="7:7" x14ac:dyDescent="0.35">
      <c r="G72556" s="399"/>
    </row>
    <row r="72557" spans="7:7" x14ac:dyDescent="0.35">
      <c r="G72557" s="399"/>
    </row>
    <row r="72558" spans="7:7" x14ac:dyDescent="0.35">
      <c r="G72558" s="399"/>
    </row>
    <row r="72559" spans="7:7" x14ac:dyDescent="0.35">
      <c r="G72559" s="399"/>
    </row>
    <row r="72560" spans="7:7" x14ac:dyDescent="0.35">
      <c r="G72560" s="399"/>
    </row>
    <row r="72561" spans="7:7" x14ac:dyDescent="0.35">
      <c r="G72561" s="399"/>
    </row>
    <row r="72562" spans="7:7" x14ac:dyDescent="0.35">
      <c r="G72562" s="399"/>
    </row>
    <row r="72563" spans="7:7" x14ac:dyDescent="0.35">
      <c r="G72563" s="399"/>
    </row>
    <row r="72564" spans="7:7" x14ac:dyDescent="0.35">
      <c r="G72564" s="399"/>
    </row>
    <row r="72565" spans="7:7" x14ac:dyDescent="0.35">
      <c r="G72565" s="399"/>
    </row>
    <row r="72566" spans="7:7" x14ac:dyDescent="0.35">
      <c r="G72566" s="399"/>
    </row>
    <row r="72567" spans="7:7" x14ac:dyDescent="0.35">
      <c r="G72567" s="399"/>
    </row>
    <row r="72568" spans="7:7" x14ac:dyDescent="0.35">
      <c r="G72568" s="399"/>
    </row>
    <row r="72569" spans="7:7" x14ac:dyDescent="0.35">
      <c r="G72569" s="399"/>
    </row>
    <row r="72570" spans="7:7" x14ac:dyDescent="0.35">
      <c r="G72570" s="399"/>
    </row>
    <row r="72571" spans="7:7" x14ac:dyDescent="0.35">
      <c r="G72571" s="399"/>
    </row>
    <row r="72572" spans="7:7" x14ac:dyDescent="0.35">
      <c r="G72572" s="399"/>
    </row>
    <row r="72573" spans="7:7" x14ac:dyDescent="0.35">
      <c r="G72573" s="399"/>
    </row>
    <row r="72574" spans="7:7" x14ac:dyDescent="0.35">
      <c r="G72574" s="399"/>
    </row>
    <row r="72575" spans="7:7" x14ac:dyDescent="0.35">
      <c r="G72575" s="399"/>
    </row>
    <row r="72576" spans="7:7" x14ac:dyDescent="0.35">
      <c r="G72576" s="399"/>
    </row>
    <row r="72577" spans="7:7" x14ac:dyDescent="0.35">
      <c r="G72577" s="399"/>
    </row>
    <row r="72578" spans="7:7" x14ac:dyDescent="0.35">
      <c r="G72578" s="399"/>
    </row>
    <row r="72579" spans="7:7" x14ac:dyDescent="0.35">
      <c r="G72579" s="399"/>
    </row>
    <row r="72580" spans="7:7" x14ac:dyDescent="0.35">
      <c r="G72580" s="399"/>
    </row>
    <row r="72581" spans="7:7" x14ac:dyDescent="0.35">
      <c r="G72581" s="399"/>
    </row>
    <row r="72582" spans="7:7" x14ac:dyDescent="0.35">
      <c r="G72582" s="399"/>
    </row>
    <row r="72583" spans="7:7" x14ac:dyDescent="0.35">
      <c r="G72583" s="399"/>
    </row>
    <row r="72584" spans="7:7" x14ac:dyDescent="0.35">
      <c r="G72584" s="399"/>
    </row>
    <row r="72585" spans="7:7" x14ac:dyDescent="0.35">
      <c r="G72585" s="399"/>
    </row>
    <row r="72586" spans="7:7" x14ac:dyDescent="0.35">
      <c r="G72586" s="399"/>
    </row>
    <row r="72587" spans="7:7" x14ac:dyDescent="0.35">
      <c r="G72587" s="399"/>
    </row>
    <row r="72588" spans="7:7" x14ac:dyDescent="0.35">
      <c r="G72588" s="399"/>
    </row>
    <row r="72589" spans="7:7" x14ac:dyDescent="0.35">
      <c r="G72589" s="399"/>
    </row>
    <row r="72590" spans="7:7" x14ac:dyDescent="0.35">
      <c r="G72590" s="399"/>
    </row>
    <row r="72591" spans="7:7" x14ac:dyDescent="0.35">
      <c r="G72591" s="399"/>
    </row>
    <row r="72592" spans="7:7" x14ac:dyDescent="0.35">
      <c r="G72592" s="399"/>
    </row>
    <row r="72593" spans="7:7" x14ac:dyDescent="0.35">
      <c r="G72593" s="399"/>
    </row>
    <row r="72594" spans="7:7" x14ac:dyDescent="0.35">
      <c r="G72594" s="399"/>
    </row>
    <row r="72595" spans="7:7" x14ac:dyDescent="0.35">
      <c r="G72595" s="399"/>
    </row>
    <row r="72596" spans="7:7" x14ac:dyDescent="0.35">
      <c r="G72596" s="399"/>
    </row>
    <row r="72597" spans="7:7" x14ac:dyDescent="0.35">
      <c r="G72597" s="399"/>
    </row>
    <row r="72598" spans="7:7" x14ac:dyDescent="0.35">
      <c r="G72598" s="399"/>
    </row>
    <row r="72599" spans="7:7" x14ac:dyDescent="0.35">
      <c r="G72599" s="399"/>
    </row>
    <row r="72600" spans="7:7" x14ac:dyDescent="0.35">
      <c r="G72600" s="399"/>
    </row>
    <row r="72601" spans="7:7" x14ac:dyDescent="0.35">
      <c r="G72601" s="399"/>
    </row>
    <row r="72602" spans="7:7" x14ac:dyDescent="0.35">
      <c r="G72602" s="399"/>
    </row>
    <row r="72603" spans="7:7" x14ac:dyDescent="0.35">
      <c r="G72603" s="399"/>
    </row>
    <row r="72604" spans="7:7" x14ac:dyDescent="0.35">
      <c r="G72604" s="399"/>
    </row>
    <row r="72605" spans="7:7" x14ac:dyDescent="0.35">
      <c r="G72605" s="399"/>
    </row>
    <row r="72606" spans="7:7" x14ac:dyDescent="0.35">
      <c r="G72606" s="399"/>
    </row>
    <row r="72607" spans="7:7" x14ac:dyDescent="0.35">
      <c r="G72607" s="399"/>
    </row>
    <row r="72608" spans="7:7" x14ac:dyDescent="0.35">
      <c r="G72608" s="399"/>
    </row>
    <row r="72609" spans="7:7" x14ac:dyDescent="0.35">
      <c r="G72609" s="399"/>
    </row>
    <row r="72610" spans="7:7" x14ac:dyDescent="0.35">
      <c r="G72610" s="399"/>
    </row>
    <row r="72611" spans="7:7" x14ac:dyDescent="0.35">
      <c r="G72611" s="399"/>
    </row>
    <row r="72612" spans="7:7" x14ac:dyDescent="0.35">
      <c r="G72612" s="399"/>
    </row>
    <row r="72613" spans="7:7" x14ac:dyDescent="0.35">
      <c r="G72613" s="399"/>
    </row>
    <row r="72614" spans="7:7" x14ac:dyDescent="0.35">
      <c r="G72614" s="399"/>
    </row>
    <row r="72615" spans="7:7" x14ac:dyDescent="0.35">
      <c r="G72615" s="399"/>
    </row>
    <row r="72616" spans="7:7" x14ac:dyDescent="0.35">
      <c r="G72616" s="399"/>
    </row>
    <row r="72617" spans="7:7" x14ac:dyDescent="0.35">
      <c r="G72617" s="399"/>
    </row>
    <row r="72618" spans="7:7" x14ac:dyDescent="0.35">
      <c r="G72618" s="399"/>
    </row>
    <row r="72619" spans="7:7" x14ac:dyDescent="0.35">
      <c r="G72619" s="399"/>
    </row>
    <row r="72620" spans="7:7" x14ac:dyDescent="0.35">
      <c r="G72620" s="399"/>
    </row>
    <row r="72621" spans="7:7" x14ac:dyDescent="0.35">
      <c r="G72621" s="399"/>
    </row>
    <row r="72622" spans="7:7" x14ac:dyDescent="0.35">
      <c r="G72622" s="399"/>
    </row>
    <row r="72623" spans="7:7" x14ac:dyDescent="0.35">
      <c r="G72623" s="399"/>
    </row>
    <row r="72624" spans="7:7" x14ac:dyDescent="0.35">
      <c r="G72624" s="399"/>
    </row>
    <row r="72625" spans="7:7" x14ac:dyDescent="0.35">
      <c r="G72625" s="399"/>
    </row>
    <row r="72626" spans="7:7" x14ac:dyDescent="0.35">
      <c r="G72626" s="399"/>
    </row>
    <row r="72627" spans="7:7" x14ac:dyDescent="0.35">
      <c r="G72627" s="399"/>
    </row>
    <row r="72628" spans="7:7" x14ac:dyDescent="0.35">
      <c r="G72628" s="399"/>
    </row>
    <row r="72629" spans="7:7" x14ac:dyDescent="0.35">
      <c r="G72629" s="399"/>
    </row>
    <row r="72630" spans="7:7" x14ac:dyDescent="0.35">
      <c r="G72630" s="399"/>
    </row>
    <row r="72631" spans="7:7" x14ac:dyDescent="0.35">
      <c r="G72631" s="399"/>
    </row>
    <row r="72632" spans="7:7" x14ac:dyDescent="0.35">
      <c r="G72632" s="399"/>
    </row>
    <row r="72633" spans="7:7" x14ac:dyDescent="0.35">
      <c r="G72633" s="399"/>
    </row>
    <row r="72634" spans="7:7" x14ac:dyDescent="0.35">
      <c r="G72634" s="399"/>
    </row>
    <row r="72635" spans="7:7" x14ac:dyDescent="0.35">
      <c r="G72635" s="399"/>
    </row>
    <row r="72636" spans="7:7" x14ac:dyDescent="0.35">
      <c r="G72636" s="399"/>
    </row>
    <row r="72637" spans="7:7" x14ac:dyDescent="0.35">
      <c r="G72637" s="399"/>
    </row>
    <row r="72638" spans="7:7" x14ac:dyDescent="0.35">
      <c r="G72638" s="399"/>
    </row>
    <row r="72639" spans="7:7" x14ac:dyDescent="0.35">
      <c r="G72639" s="399"/>
    </row>
    <row r="72640" spans="7:7" x14ac:dyDescent="0.35">
      <c r="G72640" s="399"/>
    </row>
    <row r="72641" spans="7:7" x14ac:dyDescent="0.35">
      <c r="G72641" s="399"/>
    </row>
    <row r="72642" spans="7:7" x14ac:dyDescent="0.35">
      <c r="G72642" s="399"/>
    </row>
    <row r="72643" spans="7:7" x14ac:dyDescent="0.35">
      <c r="G72643" s="399"/>
    </row>
    <row r="72644" spans="7:7" x14ac:dyDescent="0.35">
      <c r="G72644" s="399"/>
    </row>
    <row r="72645" spans="7:7" x14ac:dyDescent="0.35">
      <c r="G72645" s="399"/>
    </row>
    <row r="72646" spans="7:7" x14ac:dyDescent="0.35">
      <c r="G72646" s="399"/>
    </row>
    <row r="72647" spans="7:7" x14ac:dyDescent="0.35">
      <c r="G72647" s="399"/>
    </row>
    <row r="72648" spans="7:7" x14ac:dyDescent="0.35">
      <c r="G72648" s="399"/>
    </row>
    <row r="72649" spans="7:7" x14ac:dyDescent="0.35">
      <c r="G72649" s="399"/>
    </row>
    <row r="72650" spans="7:7" x14ac:dyDescent="0.35">
      <c r="G72650" s="399"/>
    </row>
    <row r="72651" spans="7:7" x14ac:dyDescent="0.35">
      <c r="G72651" s="399"/>
    </row>
    <row r="72652" spans="7:7" x14ac:dyDescent="0.35">
      <c r="G72652" s="399"/>
    </row>
    <row r="72653" spans="7:7" x14ac:dyDescent="0.35">
      <c r="G72653" s="399"/>
    </row>
    <row r="72654" spans="7:7" x14ac:dyDescent="0.35">
      <c r="G72654" s="399"/>
    </row>
    <row r="72655" spans="7:7" x14ac:dyDescent="0.35">
      <c r="G72655" s="399"/>
    </row>
    <row r="72656" spans="7:7" x14ac:dyDescent="0.35">
      <c r="G72656" s="399"/>
    </row>
    <row r="72657" spans="7:7" x14ac:dyDescent="0.35">
      <c r="G72657" s="399"/>
    </row>
    <row r="72658" spans="7:7" x14ac:dyDescent="0.35">
      <c r="G72658" s="399"/>
    </row>
    <row r="72659" spans="7:7" x14ac:dyDescent="0.35">
      <c r="G72659" s="399"/>
    </row>
    <row r="72660" spans="7:7" x14ac:dyDescent="0.35">
      <c r="G72660" s="399"/>
    </row>
    <row r="72661" spans="7:7" x14ac:dyDescent="0.35">
      <c r="G72661" s="399"/>
    </row>
    <row r="72662" spans="7:7" x14ac:dyDescent="0.35">
      <c r="G72662" s="399"/>
    </row>
    <row r="72663" spans="7:7" x14ac:dyDescent="0.35">
      <c r="G72663" s="399"/>
    </row>
    <row r="72664" spans="7:7" x14ac:dyDescent="0.35">
      <c r="G72664" s="399"/>
    </row>
    <row r="72665" spans="7:7" x14ac:dyDescent="0.35">
      <c r="G72665" s="399"/>
    </row>
    <row r="72666" spans="7:7" x14ac:dyDescent="0.35">
      <c r="G72666" s="399"/>
    </row>
    <row r="72667" spans="7:7" x14ac:dyDescent="0.35">
      <c r="G72667" s="399"/>
    </row>
    <row r="72668" spans="7:7" x14ac:dyDescent="0.35">
      <c r="G72668" s="399"/>
    </row>
    <row r="72669" spans="7:7" x14ac:dyDescent="0.35">
      <c r="G72669" s="399"/>
    </row>
    <row r="72670" spans="7:7" x14ac:dyDescent="0.35">
      <c r="G72670" s="399"/>
    </row>
    <row r="72671" spans="7:7" x14ac:dyDescent="0.35">
      <c r="G72671" s="399"/>
    </row>
    <row r="72672" spans="7:7" x14ac:dyDescent="0.35">
      <c r="G72672" s="399"/>
    </row>
    <row r="72673" spans="7:7" x14ac:dyDescent="0.35">
      <c r="G72673" s="399"/>
    </row>
    <row r="72674" spans="7:7" x14ac:dyDescent="0.35">
      <c r="G72674" s="399"/>
    </row>
    <row r="72675" spans="7:7" x14ac:dyDescent="0.35">
      <c r="G72675" s="399"/>
    </row>
    <row r="72676" spans="7:7" x14ac:dyDescent="0.35">
      <c r="G72676" s="399"/>
    </row>
    <row r="72677" spans="7:7" x14ac:dyDescent="0.35">
      <c r="G72677" s="399"/>
    </row>
    <row r="72678" spans="7:7" x14ac:dyDescent="0.35">
      <c r="G72678" s="399"/>
    </row>
    <row r="72679" spans="7:7" x14ac:dyDescent="0.35">
      <c r="G72679" s="399"/>
    </row>
    <row r="72680" spans="7:7" x14ac:dyDescent="0.35">
      <c r="G72680" s="399"/>
    </row>
    <row r="72681" spans="7:7" x14ac:dyDescent="0.35">
      <c r="G72681" s="399"/>
    </row>
    <row r="72682" spans="7:7" x14ac:dyDescent="0.35">
      <c r="G72682" s="399"/>
    </row>
    <row r="72683" spans="7:7" x14ac:dyDescent="0.35">
      <c r="G72683" s="399"/>
    </row>
    <row r="72684" spans="7:7" x14ac:dyDescent="0.35">
      <c r="G72684" s="399"/>
    </row>
    <row r="72685" spans="7:7" x14ac:dyDescent="0.35">
      <c r="G72685" s="399"/>
    </row>
    <row r="72686" spans="7:7" x14ac:dyDescent="0.35">
      <c r="G72686" s="399"/>
    </row>
    <row r="72687" spans="7:7" x14ac:dyDescent="0.35">
      <c r="G72687" s="399"/>
    </row>
    <row r="72688" spans="7:7" x14ac:dyDescent="0.35">
      <c r="G72688" s="399"/>
    </row>
    <row r="72689" spans="7:7" x14ac:dyDescent="0.35">
      <c r="G72689" s="399"/>
    </row>
    <row r="72690" spans="7:7" x14ac:dyDescent="0.35">
      <c r="G72690" s="399"/>
    </row>
    <row r="72691" spans="7:7" x14ac:dyDescent="0.35">
      <c r="G72691" s="399"/>
    </row>
    <row r="72692" spans="7:7" x14ac:dyDescent="0.35">
      <c r="G72692" s="399"/>
    </row>
    <row r="72693" spans="7:7" x14ac:dyDescent="0.35">
      <c r="G72693" s="399"/>
    </row>
    <row r="72694" spans="7:7" x14ac:dyDescent="0.35">
      <c r="G72694" s="399"/>
    </row>
    <row r="72695" spans="7:7" x14ac:dyDescent="0.35">
      <c r="G72695" s="399"/>
    </row>
    <row r="72696" spans="7:7" x14ac:dyDescent="0.35">
      <c r="G72696" s="399"/>
    </row>
    <row r="72697" spans="7:7" x14ac:dyDescent="0.35">
      <c r="G72697" s="399"/>
    </row>
    <row r="72698" spans="7:7" x14ac:dyDescent="0.35">
      <c r="G72698" s="399"/>
    </row>
    <row r="72699" spans="7:7" x14ac:dyDescent="0.35">
      <c r="G72699" s="399"/>
    </row>
    <row r="72700" spans="7:7" x14ac:dyDescent="0.35">
      <c r="G72700" s="399"/>
    </row>
    <row r="72701" spans="7:7" x14ac:dyDescent="0.35">
      <c r="G72701" s="399"/>
    </row>
    <row r="72702" spans="7:7" x14ac:dyDescent="0.35">
      <c r="G72702" s="399"/>
    </row>
    <row r="72703" spans="7:7" x14ac:dyDescent="0.35">
      <c r="G72703" s="399"/>
    </row>
    <row r="72704" spans="7:7" x14ac:dyDescent="0.35">
      <c r="G72704" s="399"/>
    </row>
    <row r="72705" spans="7:7" x14ac:dyDescent="0.35">
      <c r="G72705" s="399"/>
    </row>
    <row r="72706" spans="7:7" x14ac:dyDescent="0.35">
      <c r="G72706" s="399"/>
    </row>
    <row r="72707" spans="7:7" x14ac:dyDescent="0.35">
      <c r="G72707" s="399"/>
    </row>
    <row r="72708" spans="7:7" x14ac:dyDescent="0.35">
      <c r="G72708" s="399"/>
    </row>
    <row r="72709" spans="7:7" x14ac:dyDescent="0.35">
      <c r="G72709" s="399"/>
    </row>
    <row r="72710" spans="7:7" x14ac:dyDescent="0.35">
      <c r="G72710" s="399"/>
    </row>
    <row r="72711" spans="7:7" x14ac:dyDescent="0.35">
      <c r="G72711" s="399"/>
    </row>
    <row r="72712" spans="7:7" x14ac:dyDescent="0.35">
      <c r="G72712" s="399"/>
    </row>
    <row r="72713" spans="7:7" x14ac:dyDescent="0.35">
      <c r="G72713" s="399"/>
    </row>
    <row r="72714" spans="7:7" x14ac:dyDescent="0.35">
      <c r="G72714" s="399"/>
    </row>
    <row r="72715" spans="7:7" x14ac:dyDescent="0.35">
      <c r="G72715" s="399"/>
    </row>
    <row r="72716" spans="7:7" x14ac:dyDescent="0.35">
      <c r="G72716" s="399"/>
    </row>
    <row r="72717" spans="7:7" x14ac:dyDescent="0.35">
      <c r="G72717" s="399"/>
    </row>
    <row r="72718" spans="7:7" x14ac:dyDescent="0.35">
      <c r="G72718" s="399"/>
    </row>
    <row r="72719" spans="7:7" x14ac:dyDescent="0.35">
      <c r="G72719" s="399"/>
    </row>
    <row r="72720" spans="7:7" x14ac:dyDescent="0.35">
      <c r="G72720" s="399"/>
    </row>
    <row r="72721" spans="7:7" x14ac:dyDescent="0.35">
      <c r="G72721" s="399"/>
    </row>
    <row r="72722" spans="7:7" x14ac:dyDescent="0.35">
      <c r="G72722" s="399"/>
    </row>
    <row r="72723" spans="7:7" x14ac:dyDescent="0.35">
      <c r="G72723" s="399"/>
    </row>
    <row r="72724" spans="7:7" x14ac:dyDescent="0.35">
      <c r="G72724" s="399"/>
    </row>
    <row r="72725" spans="7:7" x14ac:dyDescent="0.35">
      <c r="G72725" s="399"/>
    </row>
    <row r="72726" spans="7:7" x14ac:dyDescent="0.35">
      <c r="G72726" s="399"/>
    </row>
    <row r="72727" spans="7:7" x14ac:dyDescent="0.35">
      <c r="G72727" s="399"/>
    </row>
    <row r="72728" spans="7:7" x14ac:dyDescent="0.35">
      <c r="G72728" s="399"/>
    </row>
    <row r="72729" spans="7:7" x14ac:dyDescent="0.35">
      <c r="G72729" s="399"/>
    </row>
    <row r="72730" spans="7:7" x14ac:dyDescent="0.35">
      <c r="G72730" s="399"/>
    </row>
    <row r="72731" spans="7:7" x14ac:dyDescent="0.35">
      <c r="G72731" s="399"/>
    </row>
    <row r="72732" spans="7:7" x14ac:dyDescent="0.35">
      <c r="G72732" s="399"/>
    </row>
    <row r="72733" spans="7:7" x14ac:dyDescent="0.35">
      <c r="G72733" s="399"/>
    </row>
    <row r="72734" spans="7:7" x14ac:dyDescent="0.35">
      <c r="G72734" s="399"/>
    </row>
    <row r="72735" spans="7:7" x14ac:dyDescent="0.35">
      <c r="G72735" s="399"/>
    </row>
    <row r="72736" spans="7:7" x14ac:dyDescent="0.35">
      <c r="G72736" s="399"/>
    </row>
    <row r="72737" spans="7:7" x14ac:dyDescent="0.35">
      <c r="G72737" s="399"/>
    </row>
    <row r="72738" spans="7:7" x14ac:dyDescent="0.35">
      <c r="G72738" s="399"/>
    </row>
    <row r="72739" spans="7:7" x14ac:dyDescent="0.35">
      <c r="G72739" s="399"/>
    </row>
    <row r="72740" spans="7:7" x14ac:dyDescent="0.35">
      <c r="G72740" s="399"/>
    </row>
    <row r="72741" spans="7:7" x14ac:dyDescent="0.35">
      <c r="G72741" s="399"/>
    </row>
    <row r="72742" spans="7:7" x14ac:dyDescent="0.35">
      <c r="G72742" s="399"/>
    </row>
    <row r="72743" spans="7:7" x14ac:dyDescent="0.35">
      <c r="G72743" s="399"/>
    </row>
    <row r="72744" spans="7:7" x14ac:dyDescent="0.35">
      <c r="G72744" s="399"/>
    </row>
    <row r="72745" spans="7:7" x14ac:dyDescent="0.35">
      <c r="G72745" s="399"/>
    </row>
    <row r="72746" spans="7:7" x14ac:dyDescent="0.35">
      <c r="G72746" s="399"/>
    </row>
    <row r="72747" spans="7:7" x14ac:dyDescent="0.35">
      <c r="G72747" s="399"/>
    </row>
    <row r="72748" spans="7:7" x14ac:dyDescent="0.35">
      <c r="G72748" s="399"/>
    </row>
    <row r="72749" spans="7:7" x14ac:dyDescent="0.35">
      <c r="G72749" s="399"/>
    </row>
    <row r="72750" spans="7:7" x14ac:dyDescent="0.35">
      <c r="G72750" s="399"/>
    </row>
    <row r="72751" spans="7:7" x14ac:dyDescent="0.35">
      <c r="G72751" s="399"/>
    </row>
    <row r="72752" spans="7:7" x14ac:dyDescent="0.35">
      <c r="G72752" s="399"/>
    </row>
    <row r="72753" spans="7:7" x14ac:dyDescent="0.35">
      <c r="G72753" s="399"/>
    </row>
    <row r="72754" spans="7:7" x14ac:dyDescent="0.35">
      <c r="G72754" s="399"/>
    </row>
    <row r="72755" spans="7:7" x14ac:dyDescent="0.35">
      <c r="G72755" s="399"/>
    </row>
    <row r="72756" spans="7:7" x14ac:dyDescent="0.35">
      <c r="G72756" s="399"/>
    </row>
    <row r="72757" spans="7:7" x14ac:dyDescent="0.35">
      <c r="G72757" s="399"/>
    </row>
    <row r="72758" spans="7:7" x14ac:dyDescent="0.35">
      <c r="G72758" s="399"/>
    </row>
    <row r="72759" spans="7:7" x14ac:dyDescent="0.35">
      <c r="G72759" s="399"/>
    </row>
    <row r="72760" spans="7:7" x14ac:dyDescent="0.35">
      <c r="G72760" s="399"/>
    </row>
    <row r="72761" spans="7:7" x14ac:dyDescent="0.35">
      <c r="G72761" s="399"/>
    </row>
    <row r="72762" spans="7:7" x14ac:dyDescent="0.35">
      <c r="G72762" s="399"/>
    </row>
    <row r="72763" spans="7:7" x14ac:dyDescent="0.35">
      <c r="G72763" s="399"/>
    </row>
    <row r="72764" spans="7:7" x14ac:dyDescent="0.35">
      <c r="G72764" s="399"/>
    </row>
    <row r="72765" spans="7:7" x14ac:dyDescent="0.35">
      <c r="G72765" s="399"/>
    </row>
    <row r="72766" spans="7:7" x14ac:dyDescent="0.35">
      <c r="G72766" s="399"/>
    </row>
    <row r="72767" spans="7:7" x14ac:dyDescent="0.35">
      <c r="G72767" s="399"/>
    </row>
    <row r="72768" spans="7:7" x14ac:dyDescent="0.35">
      <c r="G72768" s="399"/>
    </row>
    <row r="72769" spans="7:7" x14ac:dyDescent="0.35">
      <c r="G72769" s="399"/>
    </row>
    <row r="72770" spans="7:7" x14ac:dyDescent="0.35">
      <c r="G72770" s="399"/>
    </row>
    <row r="72771" spans="7:7" x14ac:dyDescent="0.35">
      <c r="G72771" s="399"/>
    </row>
    <row r="72772" spans="7:7" x14ac:dyDescent="0.35">
      <c r="G72772" s="399"/>
    </row>
    <row r="72773" spans="7:7" x14ac:dyDescent="0.35">
      <c r="G72773" s="399"/>
    </row>
    <row r="72774" spans="7:7" x14ac:dyDescent="0.35">
      <c r="G72774" s="399"/>
    </row>
    <row r="72775" spans="7:7" x14ac:dyDescent="0.35">
      <c r="G72775" s="399"/>
    </row>
    <row r="72776" spans="7:7" x14ac:dyDescent="0.35">
      <c r="G72776" s="399"/>
    </row>
    <row r="72777" spans="7:7" x14ac:dyDescent="0.35">
      <c r="G72777" s="399"/>
    </row>
    <row r="72778" spans="7:7" x14ac:dyDescent="0.35">
      <c r="G72778" s="399"/>
    </row>
    <row r="72779" spans="7:7" x14ac:dyDescent="0.35">
      <c r="G72779" s="399"/>
    </row>
    <row r="72780" spans="7:7" x14ac:dyDescent="0.35">
      <c r="G72780" s="399"/>
    </row>
    <row r="72781" spans="7:7" x14ac:dyDescent="0.35">
      <c r="G72781" s="399"/>
    </row>
    <row r="72782" spans="7:7" x14ac:dyDescent="0.35">
      <c r="G72782" s="399"/>
    </row>
    <row r="72783" spans="7:7" x14ac:dyDescent="0.35">
      <c r="G72783" s="399"/>
    </row>
    <row r="72784" spans="7:7" x14ac:dyDescent="0.35">
      <c r="G72784" s="399"/>
    </row>
    <row r="72785" spans="7:7" x14ac:dyDescent="0.35">
      <c r="G72785" s="399"/>
    </row>
    <row r="72786" spans="7:7" x14ac:dyDescent="0.35">
      <c r="G72786" s="399"/>
    </row>
    <row r="72787" spans="7:7" x14ac:dyDescent="0.35">
      <c r="G72787" s="399"/>
    </row>
    <row r="72788" spans="7:7" x14ac:dyDescent="0.35">
      <c r="G72788" s="399"/>
    </row>
    <row r="72789" spans="7:7" x14ac:dyDescent="0.35">
      <c r="G72789" s="399"/>
    </row>
    <row r="72790" spans="7:7" x14ac:dyDescent="0.35">
      <c r="G72790" s="399"/>
    </row>
    <row r="72791" spans="7:7" x14ac:dyDescent="0.35">
      <c r="G72791" s="399"/>
    </row>
    <row r="72792" spans="7:7" x14ac:dyDescent="0.35">
      <c r="G72792" s="399"/>
    </row>
    <row r="72793" spans="7:7" x14ac:dyDescent="0.35">
      <c r="G72793" s="399"/>
    </row>
    <row r="72794" spans="7:7" x14ac:dyDescent="0.35">
      <c r="G72794" s="399"/>
    </row>
    <row r="72795" spans="7:7" x14ac:dyDescent="0.35">
      <c r="G72795" s="399"/>
    </row>
    <row r="72796" spans="7:7" x14ac:dyDescent="0.35">
      <c r="G72796" s="399"/>
    </row>
    <row r="72797" spans="7:7" x14ac:dyDescent="0.35">
      <c r="G72797" s="399"/>
    </row>
    <row r="72798" spans="7:7" x14ac:dyDescent="0.35">
      <c r="G72798" s="399"/>
    </row>
    <row r="72799" spans="7:7" x14ac:dyDescent="0.35">
      <c r="G72799" s="399"/>
    </row>
    <row r="72800" spans="7:7" x14ac:dyDescent="0.35">
      <c r="G72800" s="399"/>
    </row>
    <row r="72801" spans="7:7" x14ac:dyDescent="0.35">
      <c r="G72801" s="399"/>
    </row>
    <row r="72802" spans="7:7" x14ac:dyDescent="0.35">
      <c r="G72802" s="399"/>
    </row>
    <row r="72803" spans="7:7" x14ac:dyDescent="0.35">
      <c r="G72803" s="399"/>
    </row>
    <row r="72804" spans="7:7" x14ac:dyDescent="0.35">
      <c r="G72804" s="399"/>
    </row>
    <row r="72805" spans="7:7" x14ac:dyDescent="0.35">
      <c r="G72805" s="399"/>
    </row>
    <row r="72806" spans="7:7" x14ac:dyDescent="0.35">
      <c r="G72806" s="399"/>
    </row>
    <row r="72807" spans="7:7" x14ac:dyDescent="0.35">
      <c r="G72807" s="399"/>
    </row>
    <row r="72808" spans="7:7" x14ac:dyDescent="0.35">
      <c r="G72808" s="399"/>
    </row>
    <row r="72809" spans="7:7" x14ac:dyDescent="0.35">
      <c r="G72809" s="399"/>
    </row>
    <row r="72810" spans="7:7" x14ac:dyDescent="0.35">
      <c r="G72810" s="399"/>
    </row>
    <row r="72811" spans="7:7" x14ac:dyDescent="0.35">
      <c r="G72811" s="399"/>
    </row>
    <row r="72812" spans="7:7" x14ac:dyDescent="0.35">
      <c r="G72812" s="399"/>
    </row>
    <row r="72813" spans="7:7" x14ac:dyDescent="0.35">
      <c r="G72813" s="399"/>
    </row>
    <row r="72814" spans="7:7" x14ac:dyDescent="0.35">
      <c r="G72814" s="399"/>
    </row>
    <row r="72815" spans="7:7" x14ac:dyDescent="0.35">
      <c r="G72815" s="399"/>
    </row>
    <row r="72816" spans="7:7" x14ac:dyDescent="0.35">
      <c r="G72816" s="399"/>
    </row>
    <row r="72817" spans="7:7" x14ac:dyDescent="0.35">
      <c r="G72817" s="399"/>
    </row>
    <row r="72818" spans="7:7" x14ac:dyDescent="0.35">
      <c r="G72818" s="399"/>
    </row>
    <row r="72819" spans="7:7" x14ac:dyDescent="0.35">
      <c r="G72819" s="399"/>
    </row>
    <row r="72820" spans="7:7" x14ac:dyDescent="0.35">
      <c r="G72820" s="399"/>
    </row>
    <row r="72821" spans="7:7" x14ac:dyDescent="0.35">
      <c r="G72821" s="399"/>
    </row>
    <row r="72822" spans="7:7" x14ac:dyDescent="0.35">
      <c r="G72822" s="399"/>
    </row>
    <row r="72823" spans="7:7" x14ac:dyDescent="0.35">
      <c r="G72823" s="399"/>
    </row>
    <row r="72824" spans="7:7" x14ac:dyDescent="0.35">
      <c r="G72824" s="399"/>
    </row>
    <row r="72825" spans="7:7" x14ac:dyDescent="0.35">
      <c r="G72825" s="399"/>
    </row>
    <row r="72826" spans="7:7" x14ac:dyDescent="0.35">
      <c r="G72826" s="399"/>
    </row>
    <row r="72827" spans="7:7" x14ac:dyDescent="0.35">
      <c r="G72827" s="399"/>
    </row>
    <row r="72828" spans="7:7" x14ac:dyDescent="0.35">
      <c r="G72828" s="399"/>
    </row>
    <row r="72829" spans="7:7" x14ac:dyDescent="0.35">
      <c r="G72829" s="399"/>
    </row>
    <row r="72830" spans="7:7" x14ac:dyDescent="0.35">
      <c r="G72830" s="399"/>
    </row>
    <row r="72831" spans="7:7" x14ac:dyDescent="0.35">
      <c r="G72831" s="399"/>
    </row>
    <row r="72832" spans="7:7" x14ac:dyDescent="0.35">
      <c r="G72832" s="399"/>
    </row>
    <row r="72833" spans="7:7" x14ac:dyDescent="0.35">
      <c r="G72833" s="399"/>
    </row>
    <row r="72834" spans="7:7" x14ac:dyDescent="0.35">
      <c r="G72834" s="399"/>
    </row>
    <row r="72835" spans="7:7" x14ac:dyDescent="0.35">
      <c r="G72835" s="399"/>
    </row>
    <row r="72836" spans="7:7" x14ac:dyDescent="0.35">
      <c r="G72836" s="399"/>
    </row>
    <row r="72837" spans="7:7" x14ac:dyDescent="0.35">
      <c r="G72837" s="399"/>
    </row>
    <row r="72838" spans="7:7" x14ac:dyDescent="0.35">
      <c r="G72838" s="399"/>
    </row>
    <row r="72839" spans="7:7" x14ac:dyDescent="0.35">
      <c r="G72839" s="399"/>
    </row>
    <row r="72840" spans="7:7" x14ac:dyDescent="0.35">
      <c r="G72840" s="399"/>
    </row>
    <row r="72841" spans="7:7" x14ac:dyDescent="0.35">
      <c r="G72841" s="399"/>
    </row>
    <row r="72842" spans="7:7" x14ac:dyDescent="0.35">
      <c r="G72842" s="399"/>
    </row>
    <row r="72843" spans="7:7" x14ac:dyDescent="0.35">
      <c r="G72843" s="399"/>
    </row>
    <row r="72844" spans="7:7" x14ac:dyDescent="0.35">
      <c r="G72844" s="399"/>
    </row>
    <row r="72845" spans="7:7" x14ac:dyDescent="0.35">
      <c r="G72845" s="399"/>
    </row>
    <row r="72846" spans="7:7" x14ac:dyDescent="0.35">
      <c r="G72846" s="399"/>
    </row>
    <row r="72847" spans="7:7" x14ac:dyDescent="0.35">
      <c r="G72847" s="399"/>
    </row>
    <row r="72848" spans="7:7" x14ac:dyDescent="0.35">
      <c r="G72848" s="399"/>
    </row>
    <row r="72849" spans="7:7" x14ac:dyDescent="0.35">
      <c r="G72849" s="399"/>
    </row>
    <row r="72850" spans="7:7" x14ac:dyDescent="0.35">
      <c r="G72850" s="399"/>
    </row>
    <row r="72851" spans="7:7" x14ac:dyDescent="0.35">
      <c r="G72851" s="399"/>
    </row>
    <row r="72852" spans="7:7" x14ac:dyDescent="0.35">
      <c r="G72852" s="399"/>
    </row>
    <row r="72853" spans="7:7" x14ac:dyDescent="0.35">
      <c r="G72853" s="399"/>
    </row>
    <row r="72854" spans="7:7" x14ac:dyDescent="0.35">
      <c r="G72854" s="399"/>
    </row>
    <row r="72855" spans="7:7" x14ac:dyDescent="0.35">
      <c r="G72855" s="399"/>
    </row>
    <row r="72856" spans="7:7" x14ac:dyDescent="0.35">
      <c r="G72856" s="399"/>
    </row>
    <row r="72857" spans="7:7" x14ac:dyDescent="0.35">
      <c r="G72857" s="399"/>
    </row>
    <row r="72858" spans="7:7" x14ac:dyDescent="0.35">
      <c r="G72858" s="399"/>
    </row>
    <row r="72859" spans="7:7" x14ac:dyDescent="0.35">
      <c r="G72859" s="399"/>
    </row>
    <row r="72860" spans="7:7" x14ac:dyDescent="0.35">
      <c r="G72860" s="399"/>
    </row>
    <row r="72861" spans="7:7" x14ac:dyDescent="0.35">
      <c r="G72861" s="399"/>
    </row>
    <row r="72862" spans="7:7" x14ac:dyDescent="0.35">
      <c r="G72862" s="399"/>
    </row>
    <row r="72863" spans="7:7" x14ac:dyDescent="0.35">
      <c r="G72863" s="399"/>
    </row>
    <row r="72864" spans="7:7" x14ac:dyDescent="0.35">
      <c r="G72864" s="399"/>
    </row>
    <row r="72865" spans="7:7" x14ac:dyDescent="0.35">
      <c r="G72865" s="399"/>
    </row>
    <row r="72866" spans="7:7" x14ac:dyDescent="0.35">
      <c r="G72866" s="399"/>
    </row>
    <row r="72867" spans="7:7" x14ac:dyDescent="0.35">
      <c r="G72867" s="399"/>
    </row>
    <row r="72868" spans="7:7" x14ac:dyDescent="0.35">
      <c r="G72868" s="399"/>
    </row>
    <row r="72869" spans="7:7" x14ac:dyDescent="0.35">
      <c r="G72869" s="399"/>
    </row>
    <row r="72870" spans="7:7" x14ac:dyDescent="0.35">
      <c r="G72870" s="399"/>
    </row>
    <row r="72871" spans="7:7" x14ac:dyDescent="0.35">
      <c r="G72871" s="399"/>
    </row>
    <row r="72872" spans="7:7" x14ac:dyDescent="0.35">
      <c r="G72872" s="399"/>
    </row>
    <row r="72873" spans="7:7" x14ac:dyDescent="0.35">
      <c r="G72873" s="399"/>
    </row>
    <row r="72874" spans="7:7" x14ac:dyDescent="0.35">
      <c r="G72874" s="399"/>
    </row>
    <row r="72875" spans="7:7" x14ac:dyDescent="0.35">
      <c r="G72875" s="399"/>
    </row>
    <row r="72876" spans="7:7" x14ac:dyDescent="0.35">
      <c r="G72876" s="399"/>
    </row>
    <row r="72877" spans="7:7" x14ac:dyDescent="0.35">
      <c r="G72877" s="399"/>
    </row>
    <row r="72878" spans="7:7" x14ac:dyDescent="0.35">
      <c r="G72878" s="399"/>
    </row>
    <row r="72879" spans="7:7" x14ac:dyDescent="0.35">
      <c r="G72879" s="399"/>
    </row>
    <row r="72880" spans="7:7" x14ac:dyDescent="0.35">
      <c r="G72880" s="399"/>
    </row>
    <row r="72881" spans="7:7" x14ac:dyDescent="0.35">
      <c r="G72881" s="399"/>
    </row>
    <row r="72882" spans="7:7" x14ac:dyDescent="0.35">
      <c r="G72882" s="399"/>
    </row>
    <row r="72883" spans="7:7" x14ac:dyDescent="0.35">
      <c r="G72883" s="399"/>
    </row>
    <row r="72884" spans="7:7" x14ac:dyDescent="0.35">
      <c r="G72884" s="399"/>
    </row>
    <row r="72885" spans="7:7" x14ac:dyDescent="0.35">
      <c r="G72885" s="399"/>
    </row>
    <row r="72886" spans="7:7" x14ac:dyDescent="0.35">
      <c r="G72886" s="399"/>
    </row>
    <row r="72887" spans="7:7" x14ac:dyDescent="0.35">
      <c r="G72887" s="399"/>
    </row>
    <row r="72888" spans="7:7" x14ac:dyDescent="0.35">
      <c r="G72888" s="399"/>
    </row>
    <row r="72889" spans="7:7" x14ac:dyDescent="0.35">
      <c r="G72889" s="399"/>
    </row>
    <row r="72890" spans="7:7" x14ac:dyDescent="0.35">
      <c r="G72890" s="399"/>
    </row>
    <row r="72891" spans="7:7" x14ac:dyDescent="0.35">
      <c r="G72891" s="399"/>
    </row>
    <row r="72892" spans="7:7" x14ac:dyDescent="0.35">
      <c r="G72892" s="399"/>
    </row>
    <row r="72893" spans="7:7" x14ac:dyDescent="0.35">
      <c r="G72893" s="399"/>
    </row>
    <row r="72894" spans="7:7" x14ac:dyDescent="0.35">
      <c r="G72894" s="399"/>
    </row>
    <row r="72895" spans="7:7" x14ac:dyDescent="0.35">
      <c r="G72895" s="399"/>
    </row>
    <row r="72896" spans="7:7" x14ac:dyDescent="0.35">
      <c r="G72896" s="399"/>
    </row>
    <row r="72897" spans="7:7" x14ac:dyDescent="0.35">
      <c r="G72897" s="399"/>
    </row>
    <row r="72898" spans="7:7" x14ac:dyDescent="0.35">
      <c r="G72898" s="399"/>
    </row>
    <row r="72899" spans="7:7" x14ac:dyDescent="0.35">
      <c r="G72899" s="399"/>
    </row>
    <row r="72900" spans="7:7" x14ac:dyDescent="0.35">
      <c r="G72900" s="399"/>
    </row>
    <row r="72901" spans="7:7" x14ac:dyDescent="0.35">
      <c r="G72901" s="399"/>
    </row>
    <row r="72902" spans="7:7" x14ac:dyDescent="0.35">
      <c r="G72902" s="399"/>
    </row>
    <row r="72903" spans="7:7" x14ac:dyDescent="0.35">
      <c r="G72903" s="399"/>
    </row>
    <row r="72904" spans="7:7" x14ac:dyDescent="0.35">
      <c r="G72904" s="399"/>
    </row>
    <row r="72905" spans="7:7" x14ac:dyDescent="0.35">
      <c r="G72905" s="399"/>
    </row>
    <row r="72906" spans="7:7" x14ac:dyDescent="0.35">
      <c r="G72906" s="399"/>
    </row>
    <row r="72907" spans="7:7" x14ac:dyDescent="0.35">
      <c r="G72907" s="399"/>
    </row>
    <row r="72908" spans="7:7" x14ac:dyDescent="0.35">
      <c r="G72908" s="399"/>
    </row>
    <row r="72909" spans="7:7" x14ac:dyDescent="0.35">
      <c r="G72909" s="399"/>
    </row>
    <row r="72910" spans="7:7" x14ac:dyDescent="0.35">
      <c r="G72910" s="399"/>
    </row>
    <row r="72911" spans="7:7" x14ac:dyDescent="0.35">
      <c r="G72911" s="399"/>
    </row>
    <row r="72912" spans="7:7" x14ac:dyDescent="0.35">
      <c r="G72912" s="399"/>
    </row>
    <row r="72913" spans="7:7" x14ac:dyDescent="0.35">
      <c r="G72913" s="399"/>
    </row>
    <row r="72914" spans="7:7" x14ac:dyDescent="0.35">
      <c r="G72914" s="399"/>
    </row>
    <row r="72915" spans="7:7" x14ac:dyDescent="0.35">
      <c r="G72915" s="399"/>
    </row>
    <row r="72916" spans="7:7" x14ac:dyDescent="0.35">
      <c r="G72916" s="399"/>
    </row>
    <row r="72917" spans="7:7" x14ac:dyDescent="0.35">
      <c r="G72917" s="399"/>
    </row>
    <row r="72918" spans="7:7" x14ac:dyDescent="0.35">
      <c r="G72918" s="399"/>
    </row>
    <row r="72919" spans="7:7" x14ac:dyDescent="0.35">
      <c r="G72919" s="399"/>
    </row>
    <row r="72920" spans="7:7" x14ac:dyDescent="0.35">
      <c r="G72920" s="399"/>
    </row>
    <row r="72921" spans="7:7" x14ac:dyDescent="0.35">
      <c r="G72921" s="399"/>
    </row>
    <row r="72922" spans="7:7" x14ac:dyDescent="0.35">
      <c r="G72922" s="399"/>
    </row>
    <row r="72923" spans="7:7" x14ac:dyDescent="0.35">
      <c r="G72923" s="399"/>
    </row>
    <row r="72924" spans="7:7" x14ac:dyDescent="0.35">
      <c r="G72924" s="399"/>
    </row>
    <row r="72925" spans="7:7" x14ac:dyDescent="0.35">
      <c r="G72925" s="399"/>
    </row>
    <row r="72926" spans="7:7" x14ac:dyDescent="0.35">
      <c r="G72926" s="399"/>
    </row>
    <row r="72927" spans="7:7" x14ac:dyDescent="0.35">
      <c r="G72927" s="399"/>
    </row>
    <row r="72928" spans="7:7" x14ac:dyDescent="0.35">
      <c r="G72928" s="399"/>
    </row>
    <row r="72929" spans="7:7" x14ac:dyDescent="0.35">
      <c r="G72929" s="399"/>
    </row>
    <row r="72930" spans="7:7" x14ac:dyDescent="0.35">
      <c r="G72930" s="399"/>
    </row>
    <row r="72931" spans="7:7" x14ac:dyDescent="0.35">
      <c r="G72931" s="399"/>
    </row>
    <row r="72932" spans="7:7" x14ac:dyDescent="0.35">
      <c r="G72932" s="399"/>
    </row>
    <row r="72933" spans="7:7" x14ac:dyDescent="0.35">
      <c r="G72933" s="399"/>
    </row>
    <row r="72934" spans="7:7" x14ac:dyDescent="0.35">
      <c r="G72934" s="399"/>
    </row>
    <row r="72935" spans="7:7" x14ac:dyDescent="0.35">
      <c r="G72935" s="399"/>
    </row>
    <row r="72936" spans="7:7" x14ac:dyDescent="0.35">
      <c r="G72936" s="399"/>
    </row>
    <row r="72937" spans="7:7" x14ac:dyDescent="0.35">
      <c r="G72937" s="399"/>
    </row>
    <row r="72938" spans="7:7" x14ac:dyDescent="0.35">
      <c r="G72938" s="399"/>
    </row>
    <row r="72939" spans="7:7" x14ac:dyDescent="0.35">
      <c r="G72939" s="399"/>
    </row>
    <row r="72940" spans="7:7" x14ac:dyDescent="0.35">
      <c r="G72940" s="399"/>
    </row>
    <row r="72941" spans="7:7" x14ac:dyDescent="0.35">
      <c r="G72941" s="399"/>
    </row>
    <row r="72942" spans="7:7" x14ac:dyDescent="0.35">
      <c r="G72942" s="399"/>
    </row>
    <row r="72943" spans="7:7" x14ac:dyDescent="0.35">
      <c r="G72943" s="399"/>
    </row>
    <row r="72944" spans="7:7" x14ac:dyDescent="0.35">
      <c r="G72944" s="399"/>
    </row>
    <row r="72945" spans="7:7" x14ac:dyDescent="0.35">
      <c r="G72945" s="399"/>
    </row>
    <row r="72946" spans="7:7" x14ac:dyDescent="0.35">
      <c r="G72946" s="399"/>
    </row>
    <row r="72947" spans="7:7" x14ac:dyDescent="0.35">
      <c r="G72947" s="399"/>
    </row>
    <row r="72948" spans="7:7" x14ac:dyDescent="0.35">
      <c r="G72948" s="399"/>
    </row>
    <row r="72949" spans="7:7" x14ac:dyDescent="0.35">
      <c r="G72949" s="399"/>
    </row>
    <row r="72950" spans="7:7" x14ac:dyDescent="0.35">
      <c r="G72950" s="399"/>
    </row>
    <row r="72951" spans="7:7" x14ac:dyDescent="0.35">
      <c r="G72951" s="399"/>
    </row>
    <row r="72952" spans="7:7" x14ac:dyDescent="0.35">
      <c r="G72952" s="399"/>
    </row>
    <row r="72953" spans="7:7" x14ac:dyDescent="0.35">
      <c r="G72953" s="399"/>
    </row>
    <row r="72954" spans="7:7" x14ac:dyDescent="0.35">
      <c r="G72954" s="399"/>
    </row>
    <row r="72955" spans="7:7" x14ac:dyDescent="0.35">
      <c r="G72955" s="399"/>
    </row>
    <row r="72956" spans="7:7" x14ac:dyDescent="0.35">
      <c r="G72956" s="399"/>
    </row>
    <row r="72957" spans="7:7" x14ac:dyDescent="0.35">
      <c r="G72957" s="399"/>
    </row>
    <row r="72958" spans="7:7" x14ac:dyDescent="0.35">
      <c r="G72958" s="399"/>
    </row>
    <row r="72959" spans="7:7" x14ac:dyDescent="0.35">
      <c r="G72959" s="399"/>
    </row>
    <row r="72960" spans="7:7" x14ac:dyDescent="0.35">
      <c r="G72960" s="399"/>
    </row>
    <row r="72961" spans="7:7" x14ac:dyDescent="0.35">
      <c r="G72961" s="399"/>
    </row>
    <row r="72962" spans="7:7" x14ac:dyDescent="0.35">
      <c r="G72962" s="399"/>
    </row>
    <row r="72963" spans="7:7" x14ac:dyDescent="0.35">
      <c r="G72963" s="399"/>
    </row>
    <row r="72964" spans="7:7" x14ac:dyDescent="0.35">
      <c r="G72964" s="399"/>
    </row>
    <row r="72965" spans="7:7" x14ac:dyDescent="0.35">
      <c r="G72965" s="399"/>
    </row>
    <row r="72966" spans="7:7" x14ac:dyDescent="0.35">
      <c r="G72966" s="399"/>
    </row>
    <row r="72967" spans="7:7" x14ac:dyDescent="0.35">
      <c r="G72967" s="399"/>
    </row>
    <row r="72968" spans="7:7" x14ac:dyDescent="0.35">
      <c r="G72968" s="399"/>
    </row>
    <row r="72969" spans="7:7" x14ac:dyDescent="0.35">
      <c r="G72969" s="399"/>
    </row>
    <row r="72970" spans="7:7" x14ac:dyDescent="0.35">
      <c r="G72970" s="399"/>
    </row>
    <row r="72971" spans="7:7" x14ac:dyDescent="0.35">
      <c r="G72971" s="399"/>
    </row>
    <row r="72972" spans="7:7" x14ac:dyDescent="0.35">
      <c r="G72972" s="399"/>
    </row>
    <row r="72973" spans="7:7" x14ac:dyDescent="0.35">
      <c r="G72973" s="399"/>
    </row>
    <row r="72974" spans="7:7" x14ac:dyDescent="0.35">
      <c r="G72974" s="399"/>
    </row>
    <row r="72975" spans="7:7" x14ac:dyDescent="0.35">
      <c r="G72975" s="399"/>
    </row>
    <row r="72976" spans="7:7" x14ac:dyDescent="0.35">
      <c r="G72976" s="399"/>
    </row>
    <row r="72977" spans="7:7" x14ac:dyDescent="0.35">
      <c r="G72977" s="399"/>
    </row>
    <row r="72978" spans="7:7" x14ac:dyDescent="0.35">
      <c r="G72978" s="399"/>
    </row>
    <row r="72979" spans="7:7" x14ac:dyDescent="0.35">
      <c r="G72979" s="399"/>
    </row>
    <row r="72980" spans="7:7" x14ac:dyDescent="0.35">
      <c r="G72980" s="399"/>
    </row>
    <row r="72981" spans="7:7" x14ac:dyDescent="0.35">
      <c r="G72981" s="399"/>
    </row>
    <row r="72982" spans="7:7" x14ac:dyDescent="0.35">
      <c r="G72982" s="399"/>
    </row>
    <row r="72983" spans="7:7" x14ac:dyDescent="0.35">
      <c r="G72983" s="399"/>
    </row>
    <row r="72984" spans="7:7" x14ac:dyDescent="0.35">
      <c r="G72984" s="399"/>
    </row>
    <row r="72985" spans="7:7" x14ac:dyDescent="0.35">
      <c r="G72985" s="399"/>
    </row>
    <row r="72986" spans="7:7" x14ac:dyDescent="0.35">
      <c r="G72986" s="399"/>
    </row>
    <row r="72987" spans="7:7" x14ac:dyDescent="0.35">
      <c r="G72987" s="399"/>
    </row>
    <row r="72988" spans="7:7" x14ac:dyDescent="0.35">
      <c r="G72988" s="399"/>
    </row>
    <row r="72989" spans="7:7" x14ac:dyDescent="0.35">
      <c r="G72989" s="399"/>
    </row>
    <row r="72990" spans="7:7" x14ac:dyDescent="0.35">
      <c r="G72990" s="399"/>
    </row>
    <row r="72991" spans="7:7" x14ac:dyDescent="0.35">
      <c r="G72991" s="399"/>
    </row>
    <row r="72992" spans="7:7" x14ac:dyDescent="0.35">
      <c r="G72992" s="399"/>
    </row>
    <row r="72993" spans="7:7" x14ac:dyDescent="0.35">
      <c r="G72993" s="399"/>
    </row>
    <row r="72994" spans="7:7" x14ac:dyDescent="0.35">
      <c r="G72994" s="399"/>
    </row>
    <row r="72995" spans="7:7" x14ac:dyDescent="0.35">
      <c r="G72995" s="399"/>
    </row>
    <row r="72996" spans="7:7" x14ac:dyDescent="0.35">
      <c r="G72996" s="399"/>
    </row>
    <row r="72997" spans="7:7" x14ac:dyDescent="0.35">
      <c r="G72997" s="399"/>
    </row>
    <row r="72998" spans="7:7" x14ac:dyDescent="0.35">
      <c r="G72998" s="399"/>
    </row>
    <row r="72999" spans="7:7" x14ac:dyDescent="0.35">
      <c r="G72999" s="399"/>
    </row>
    <row r="73000" spans="7:7" x14ac:dyDescent="0.35">
      <c r="G73000" s="399"/>
    </row>
    <row r="73001" spans="7:7" x14ac:dyDescent="0.35">
      <c r="G73001" s="399"/>
    </row>
    <row r="73002" spans="7:7" x14ac:dyDescent="0.35">
      <c r="G73002" s="399"/>
    </row>
    <row r="73003" spans="7:7" x14ac:dyDescent="0.35">
      <c r="G73003" s="399"/>
    </row>
    <row r="73004" spans="7:7" x14ac:dyDescent="0.35">
      <c r="G73004" s="399"/>
    </row>
    <row r="73005" spans="7:7" x14ac:dyDescent="0.35">
      <c r="G73005" s="399"/>
    </row>
    <row r="73006" spans="7:7" x14ac:dyDescent="0.35">
      <c r="G73006" s="399"/>
    </row>
    <row r="73007" spans="7:7" x14ac:dyDescent="0.35">
      <c r="G73007" s="399"/>
    </row>
    <row r="73008" spans="7:7" x14ac:dyDescent="0.35">
      <c r="G73008" s="399"/>
    </row>
    <row r="73009" spans="7:7" x14ac:dyDescent="0.35">
      <c r="G73009" s="399"/>
    </row>
    <row r="73010" spans="7:7" x14ac:dyDescent="0.35">
      <c r="G73010" s="399"/>
    </row>
    <row r="73011" spans="7:7" x14ac:dyDescent="0.35">
      <c r="G73011" s="399"/>
    </row>
    <row r="73012" spans="7:7" x14ac:dyDescent="0.35">
      <c r="G73012" s="399"/>
    </row>
    <row r="73013" spans="7:7" x14ac:dyDescent="0.35">
      <c r="G73013" s="399"/>
    </row>
    <row r="73014" spans="7:7" x14ac:dyDescent="0.35">
      <c r="G73014" s="399"/>
    </row>
    <row r="73015" spans="7:7" x14ac:dyDescent="0.35">
      <c r="G73015" s="399"/>
    </row>
    <row r="73016" spans="7:7" x14ac:dyDescent="0.35">
      <c r="G73016" s="399"/>
    </row>
    <row r="73017" spans="7:7" x14ac:dyDescent="0.35">
      <c r="G73017" s="399"/>
    </row>
    <row r="73018" spans="7:7" x14ac:dyDescent="0.35">
      <c r="G73018" s="399"/>
    </row>
    <row r="73019" spans="7:7" x14ac:dyDescent="0.35">
      <c r="G73019" s="399"/>
    </row>
    <row r="73020" spans="7:7" x14ac:dyDescent="0.35">
      <c r="G73020" s="399"/>
    </row>
    <row r="73021" spans="7:7" x14ac:dyDescent="0.35">
      <c r="G73021" s="399"/>
    </row>
    <row r="73022" spans="7:7" x14ac:dyDescent="0.35">
      <c r="G73022" s="399"/>
    </row>
    <row r="73023" spans="7:7" x14ac:dyDescent="0.35">
      <c r="G73023" s="399"/>
    </row>
    <row r="73024" spans="7:7" x14ac:dyDescent="0.35">
      <c r="G73024" s="399"/>
    </row>
    <row r="73025" spans="7:7" x14ac:dyDescent="0.35">
      <c r="G73025" s="399"/>
    </row>
    <row r="73026" spans="7:7" x14ac:dyDescent="0.35">
      <c r="G73026" s="399"/>
    </row>
    <row r="73027" spans="7:7" x14ac:dyDescent="0.35">
      <c r="G73027" s="399"/>
    </row>
    <row r="73028" spans="7:7" x14ac:dyDescent="0.35">
      <c r="G73028" s="399"/>
    </row>
    <row r="73029" spans="7:7" x14ac:dyDescent="0.35">
      <c r="G73029" s="399"/>
    </row>
    <row r="73030" spans="7:7" x14ac:dyDescent="0.35">
      <c r="G73030" s="399"/>
    </row>
    <row r="73031" spans="7:7" x14ac:dyDescent="0.35">
      <c r="G73031" s="399"/>
    </row>
    <row r="73032" spans="7:7" x14ac:dyDescent="0.35">
      <c r="G73032" s="399"/>
    </row>
    <row r="73033" spans="7:7" x14ac:dyDescent="0.35">
      <c r="G73033" s="399"/>
    </row>
    <row r="73034" spans="7:7" x14ac:dyDescent="0.35">
      <c r="G73034" s="399"/>
    </row>
    <row r="73035" spans="7:7" x14ac:dyDescent="0.35">
      <c r="G73035" s="399"/>
    </row>
    <row r="73036" spans="7:7" x14ac:dyDescent="0.35">
      <c r="G73036" s="399"/>
    </row>
    <row r="73037" spans="7:7" x14ac:dyDescent="0.35">
      <c r="G73037" s="399"/>
    </row>
    <row r="73038" spans="7:7" x14ac:dyDescent="0.35">
      <c r="G73038" s="399"/>
    </row>
    <row r="73039" spans="7:7" x14ac:dyDescent="0.35">
      <c r="G73039" s="399"/>
    </row>
    <row r="73040" spans="7:7" x14ac:dyDescent="0.35">
      <c r="G73040" s="399"/>
    </row>
    <row r="73041" spans="7:7" x14ac:dyDescent="0.35">
      <c r="G73041" s="399"/>
    </row>
    <row r="73042" spans="7:7" x14ac:dyDescent="0.35">
      <c r="G73042" s="399"/>
    </row>
    <row r="73043" spans="7:7" x14ac:dyDescent="0.35">
      <c r="G73043" s="399"/>
    </row>
    <row r="73044" spans="7:7" x14ac:dyDescent="0.35">
      <c r="G73044" s="399"/>
    </row>
    <row r="73045" spans="7:7" x14ac:dyDescent="0.35">
      <c r="G73045" s="399"/>
    </row>
    <row r="73046" spans="7:7" x14ac:dyDescent="0.35">
      <c r="G73046" s="399"/>
    </row>
    <row r="73047" spans="7:7" x14ac:dyDescent="0.35">
      <c r="G73047" s="399"/>
    </row>
    <row r="73048" spans="7:7" x14ac:dyDescent="0.35">
      <c r="G73048" s="399"/>
    </row>
    <row r="73049" spans="7:7" x14ac:dyDescent="0.35">
      <c r="G73049" s="399"/>
    </row>
    <row r="73050" spans="7:7" x14ac:dyDescent="0.35">
      <c r="G73050" s="399"/>
    </row>
    <row r="73051" spans="7:7" x14ac:dyDescent="0.35">
      <c r="G73051" s="399"/>
    </row>
    <row r="73052" spans="7:7" x14ac:dyDescent="0.35">
      <c r="G73052" s="399"/>
    </row>
    <row r="73053" spans="7:7" x14ac:dyDescent="0.35">
      <c r="G73053" s="399"/>
    </row>
    <row r="73054" spans="7:7" x14ac:dyDescent="0.35">
      <c r="G73054" s="399"/>
    </row>
    <row r="73055" spans="7:7" x14ac:dyDescent="0.35">
      <c r="G73055" s="399"/>
    </row>
    <row r="73056" spans="7:7" x14ac:dyDescent="0.35">
      <c r="G73056" s="399"/>
    </row>
    <row r="73057" spans="7:7" x14ac:dyDescent="0.35">
      <c r="G73057" s="399"/>
    </row>
    <row r="73058" spans="7:7" x14ac:dyDescent="0.35">
      <c r="G73058" s="399"/>
    </row>
    <row r="73059" spans="7:7" x14ac:dyDescent="0.35">
      <c r="G73059" s="399"/>
    </row>
    <row r="73060" spans="7:7" x14ac:dyDescent="0.35">
      <c r="G73060" s="399"/>
    </row>
    <row r="73061" spans="7:7" x14ac:dyDescent="0.35">
      <c r="G73061" s="399"/>
    </row>
    <row r="73062" spans="7:7" x14ac:dyDescent="0.35">
      <c r="G73062" s="399"/>
    </row>
    <row r="73063" spans="7:7" x14ac:dyDescent="0.35">
      <c r="G73063" s="399"/>
    </row>
    <row r="73064" spans="7:7" x14ac:dyDescent="0.35">
      <c r="G73064" s="399"/>
    </row>
    <row r="73065" spans="7:7" x14ac:dyDescent="0.35">
      <c r="G73065" s="399"/>
    </row>
    <row r="73066" spans="7:7" x14ac:dyDescent="0.35">
      <c r="G73066" s="399"/>
    </row>
    <row r="73067" spans="7:7" x14ac:dyDescent="0.35">
      <c r="G73067" s="399"/>
    </row>
    <row r="73068" spans="7:7" x14ac:dyDescent="0.35">
      <c r="G73068" s="399"/>
    </row>
    <row r="73069" spans="7:7" x14ac:dyDescent="0.35">
      <c r="G73069" s="399"/>
    </row>
    <row r="73070" spans="7:7" x14ac:dyDescent="0.35">
      <c r="G73070" s="399"/>
    </row>
    <row r="73071" spans="7:7" x14ac:dyDescent="0.35">
      <c r="G73071" s="399"/>
    </row>
    <row r="73072" spans="7:7" x14ac:dyDescent="0.35">
      <c r="G73072" s="399"/>
    </row>
    <row r="73073" spans="7:7" x14ac:dyDescent="0.35">
      <c r="G73073" s="399"/>
    </row>
    <row r="73074" spans="7:7" x14ac:dyDescent="0.35">
      <c r="G73074" s="399"/>
    </row>
    <row r="73075" spans="7:7" x14ac:dyDescent="0.35">
      <c r="G73075" s="399"/>
    </row>
    <row r="73076" spans="7:7" x14ac:dyDescent="0.35">
      <c r="G73076" s="399"/>
    </row>
    <row r="73077" spans="7:7" x14ac:dyDescent="0.35">
      <c r="G73077" s="399"/>
    </row>
    <row r="73078" spans="7:7" x14ac:dyDescent="0.35">
      <c r="G73078" s="399"/>
    </row>
    <row r="73079" spans="7:7" x14ac:dyDescent="0.35">
      <c r="G73079" s="399"/>
    </row>
    <row r="73080" spans="7:7" x14ac:dyDescent="0.35">
      <c r="G73080" s="399"/>
    </row>
    <row r="73081" spans="7:7" x14ac:dyDescent="0.35">
      <c r="G73081" s="399"/>
    </row>
    <row r="73082" spans="7:7" x14ac:dyDescent="0.35">
      <c r="G73082" s="399"/>
    </row>
    <row r="73083" spans="7:7" x14ac:dyDescent="0.35">
      <c r="G73083" s="399"/>
    </row>
    <row r="73084" spans="7:7" x14ac:dyDescent="0.35">
      <c r="G73084" s="399"/>
    </row>
    <row r="73085" spans="7:7" x14ac:dyDescent="0.35">
      <c r="G73085" s="399"/>
    </row>
    <row r="73086" spans="7:7" x14ac:dyDescent="0.35">
      <c r="G73086" s="399"/>
    </row>
    <row r="73087" spans="7:7" x14ac:dyDescent="0.35">
      <c r="G73087" s="399"/>
    </row>
    <row r="73088" spans="7:7" x14ac:dyDescent="0.35">
      <c r="G73088" s="399"/>
    </row>
    <row r="73089" spans="7:7" x14ac:dyDescent="0.35">
      <c r="G73089" s="399"/>
    </row>
    <row r="73090" spans="7:7" x14ac:dyDescent="0.35">
      <c r="G73090" s="399"/>
    </row>
    <row r="73091" spans="7:7" x14ac:dyDescent="0.35">
      <c r="G73091" s="399"/>
    </row>
    <row r="73092" spans="7:7" x14ac:dyDescent="0.35">
      <c r="G73092" s="399"/>
    </row>
    <row r="73093" spans="7:7" x14ac:dyDescent="0.35">
      <c r="G73093" s="399"/>
    </row>
    <row r="73094" spans="7:7" x14ac:dyDescent="0.35">
      <c r="G73094" s="399"/>
    </row>
    <row r="73095" spans="7:7" x14ac:dyDescent="0.35">
      <c r="G73095" s="399"/>
    </row>
    <row r="73096" spans="7:7" x14ac:dyDescent="0.35">
      <c r="G73096" s="399"/>
    </row>
    <row r="73097" spans="7:7" x14ac:dyDescent="0.35">
      <c r="G73097" s="399"/>
    </row>
    <row r="73098" spans="7:7" x14ac:dyDescent="0.35">
      <c r="G73098" s="399"/>
    </row>
    <row r="73099" spans="7:7" x14ac:dyDescent="0.35">
      <c r="G73099" s="399"/>
    </row>
    <row r="73100" spans="7:7" x14ac:dyDescent="0.35">
      <c r="G73100" s="399"/>
    </row>
    <row r="73101" spans="7:7" x14ac:dyDescent="0.35">
      <c r="G73101" s="399"/>
    </row>
    <row r="73102" spans="7:7" x14ac:dyDescent="0.35">
      <c r="G73102" s="399"/>
    </row>
    <row r="73103" spans="7:7" x14ac:dyDescent="0.35">
      <c r="G73103" s="399"/>
    </row>
    <row r="73104" spans="7:7" x14ac:dyDescent="0.35">
      <c r="G73104" s="399"/>
    </row>
    <row r="73105" spans="7:7" x14ac:dyDescent="0.35">
      <c r="G73105" s="399"/>
    </row>
    <row r="73106" spans="7:7" x14ac:dyDescent="0.35">
      <c r="G73106" s="399"/>
    </row>
    <row r="73107" spans="7:7" x14ac:dyDescent="0.35">
      <c r="G73107" s="399"/>
    </row>
    <row r="73108" spans="7:7" x14ac:dyDescent="0.35">
      <c r="G73108" s="399"/>
    </row>
    <row r="73109" spans="7:7" x14ac:dyDescent="0.35">
      <c r="G73109" s="399"/>
    </row>
    <row r="73110" spans="7:7" x14ac:dyDescent="0.35">
      <c r="G73110" s="399"/>
    </row>
    <row r="73111" spans="7:7" x14ac:dyDescent="0.35">
      <c r="G73111" s="399"/>
    </row>
    <row r="73112" spans="7:7" x14ac:dyDescent="0.35">
      <c r="G73112" s="399"/>
    </row>
    <row r="73113" spans="7:7" x14ac:dyDescent="0.35">
      <c r="G73113" s="399"/>
    </row>
    <row r="73114" spans="7:7" x14ac:dyDescent="0.35">
      <c r="G73114" s="399"/>
    </row>
    <row r="73115" spans="7:7" x14ac:dyDescent="0.35">
      <c r="G73115" s="399"/>
    </row>
    <row r="73116" spans="7:7" x14ac:dyDescent="0.35">
      <c r="G73116" s="399"/>
    </row>
    <row r="73117" spans="7:7" x14ac:dyDescent="0.35">
      <c r="G73117" s="399"/>
    </row>
    <row r="73118" spans="7:7" x14ac:dyDescent="0.35">
      <c r="G73118" s="399"/>
    </row>
    <row r="73119" spans="7:7" x14ac:dyDescent="0.35">
      <c r="G73119" s="399"/>
    </row>
    <row r="73120" spans="7:7" x14ac:dyDescent="0.35">
      <c r="G73120" s="399"/>
    </row>
    <row r="73121" spans="7:7" x14ac:dyDescent="0.35">
      <c r="G73121" s="399"/>
    </row>
    <row r="73122" spans="7:7" x14ac:dyDescent="0.35">
      <c r="G73122" s="399"/>
    </row>
    <row r="73123" spans="7:7" x14ac:dyDescent="0.35">
      <c r="G73123" s="399"/>
    </row>
    <row r="73124" spans="7:7" x14ac:dyDescent="0.35">
      <c r="G73124" s="399"/>
    </row>
    <row r="73125" spans="7:7" x14ac:dyDescent="0.35">
      <c r="G73125" s="399"/>
    </row>
    <row r="73126" spans="7:7" x14ac:dyDescent="0.35">
      <c r="G73126" s="399"/>
    </row>
    <row r="73127" spans="7:7" x14ac:dyDescent="0.35">
      <c r="G73127" s="399"/>
    </row>
    <row r="73128" spans="7:7" x14ac:dyDescent="0.35">
      <c r="G73128" s="399"/>
    </row>
    <row r="73129" spans="7:7" x14ac:dyDescent="0.35">
      <c r="G73129" s="399"/>
    </row>
    <row r="73130" spans="7:7" x14ac:dyDescent="0.35">
      <c r="G73130" s="399"/>
    </row>
    <row r="73131" spans="7:7" x14ac:dyDescent="0.35">
      <c r="G73131" s="399"/>
    </row>
    <row r="73132" spans="7:7" x14ac:dyDescent="0.35">
      <c r="G73132" s="399"/>
    </row>
    <row r="73133" spans="7:7" x14ac:dyDescent="0.35">
      <c r="G73133" s="399"/>
    </row>
    <row r="73134" spans="7:7" x14ac:dyDescent="0.35">
      <c r="G73134" s="399"/>
    </row>
    <row r="73135" spans="7:7" x14ac:dyDescent="0.35">
      <c r="G73135" s="399"/>
    </row>
    <row r="73136" spans="7:7" x14ac:dyDescent="0.35">
      <c r="G73136" s="399"/>
    </row>
    <row r="73137" spans="7:7" x14ac:dyDescent="0.35">
      <c r="G73137" s="399"/>
    </row>
    <row r="73138" spans="7:7" x14ac:dyDescent="0.35">
      <c r="G73138" s="399"/>
    </row>
    <row r="73139" spans="7:7" x14ac:dyDescent="0.35">
      <c r="G73139" s="399"/>
    </row>
    <row r="73140" spans="7:7" x14ac:dyDescent="0.35">
      <c r="G73140" s="399"/>
    </row>
    <row r="73141" spans="7:7" x14ac:dyDescent="0.35">
      <c r="G73141" s="399"/>
    </row>
    <row r="73142" spans="7:7" x14ac:dyDescent="0.35">
      <c r="G73142" s="399"/>
    </row>
    <row r="73143" spans="7:7" x14ac:dyDescent="0.35">
      <c r="G73143" s="399"/>
    </row>
    <row r="73144" spans="7:7" x14ac:dyDescent="0.35">
      <c r="G73144" s="399"/>
    </row>
    <row r="73145" spans="7:7" x14ac:dyDescent="0.35">
      <c r="G73145" s="399"/>
    </row>
    <row r="73146" spans="7:7" x14ac:dyDescent="0.35">
      <c r="G73146" s="399"/>
    </row>
    <row r="73147" spans="7:7" x14ac:dyDescent="0.35">
      <c r="G73147" s="399"/>
    </row>
    <row r="73148" spans="7:7" x14ac:dyDescent="0.35">
      <c r="G73148" s="399"/>
    </row>
    <row r="73149" spans="7:7" x14ac:dyDescent="0.35">
      <c r="G73149" s="399"/>
    </row>
    <row r="73150" spans="7:7" x14ac:dyDescent="0.35">
      <c r="G73150" s="399"/>
    </row>
    <row r="73151" spans="7:7" x14ac:dyDescent="0.35">
      <c r="G73151" s="399"/>
    </row>
    <row r="73152" spans="7:7" x14ac:dyDescent="0.35">
      <c r="G73152" s="399"/>
    </row>
    <row r="73153" spans="7:7" x14ac:dyDescent="0.35">
      <c r="G73153" s="399"/>
    </row>
    <row r="73154" spans="7:7" x14ac:dyDescent="0.35">
      <c r="G73154" s="399"/>
    </row>
    <row r="73155" spans="7:7" x14ac:dyDescent="0.35">
      <c r="G73155" s="399"/>
    </row>
    <row r="73156" spans="7:7" x14ac:dyDescent="0.35">
      <c r="G73156" s="399"/>
    </row>
    <row r="73157" spans="7:7" x14ac:dyDescent="0.35">
      <c r="G73157" s="399"/>
    </row>
    <row r="73158" spans="7:7" x14ac:dyDescent="0.35">
      <c r="G73158" s="399"/>
    </row>
    <row r="73159" spans="7:7" x14ac:dyDescent="0.35">
      <c r="G73159" s="399"/>
    </row>
    <row r="73160" spans="7:7" x14ac:dyDescent="0.35">
      <c r="G73160" s="399"/>
    </row>
    <row r="73161" spans="7:7" x14ac:dyDescent="0.35">
      <c r="G73161" s="399"/>
    </row>
    <row r="73162" spans="7:7" x14ac:dyDescent="0.35">
      <c r="G73162" s="399"/>
    </row>
    <row r="73163" spans="7:7" x14ac:dyDescent="0.35">
      <c r="G73163" s="399"/>
    </row>
    <row r="73164" spans="7:7" x14ac:dyDescent="0.35">
      <c r="G73164" s="399"/>
    </row>
    <row r="73165" spans="7:7" x14ac:dyDescent="0.35">
      <c r="G73165" s="399"/>
    </row>
    <row r="73166" spans="7:7" x14ac:dyDescent="0.35">
      <c r="G73166" s="399"/>
    </row>
    <row r="73167" spans="7:7" x14ac:dyDescent="0.35">
      <c r="G73167" s="399"/>
    </row>
    <row r="73168" spans="7:7" x14ac:dyDescent="0.35">
      <c r="G73168" s="399"/>
    </row>
    <row r="73169" spans="7:7" x14ac:dyDescent="0.35">
      <c r="G73169" s="399"/>
    </row>
    <row r="73170" spans="7:7" x14ac:dyDescent="0.35">
      <c r="G73170" s="399"/>
    </row>
    <row r="73171" spans="7:7" x14ac:dyDescent="0.35">
      <c r="G73171" s="399"/>
    </row>
    <row r="73172" spans="7:7" x14ac:dyDescent="0.35">
      <c r="G73172" s="399"/>
    </row>
    <row r="73173" spans="7:7" x14ac:dyDescent="0.35">
      <c r="G73173" s="399"/>
    </row>
    <row r="73174" spans="7:7" x14ac:dyDescent="0.35">
      <c r="G73174" s="399"/>
    </row>
    <row r="73175" spans="7:7" x14ac:dyDescent="0.35">
      <c r="G73175" s="399"/>
    </row>
    <row r="73176" spans="7:7" x14ac:dyDescent="0.35">
      <c r="G73176" s="399"/>
    </row>
    <row r="73177" spans="7:7" x14ac:dyDescent="0.35">
      <c r="G73177" s="399"/>
    </row>
    <row r="73178" spans="7:7" x14ac:dyDescent="0.35">
      <c r="G73178" s="399"/>
    </row>
    <row r="73179" spans="7:7" x14ac:dyDescent="0.35">
      <c r="G73179" s="399"/>
    </row>
    <row r="73180" spans="7:7" x14ac:dyDescent="0.35">
      <c r="G73180" s="399"/>
    </row>
    <row r="73181" spans="7:7" x14ac:dyDescent="0.35">
      <c r="G73181" s="399"/>
    </row>
    <row r="73182" spans="7:7" x14ac:dyDescent="0.35">
      <c r="G73182" s="399"/>
    </row>
    <row r="73183" spans="7:7" x14ac:dyDescent="0.35">
      <c r="G73183" s="399"/>
    </row>
    <row r="73184" spans="7:7" x14ac:dyDescent="0.35">
      <c r="G73184" s="399"/>
    </row>
    <row r="73185" spans="7:7" x14ac:dyDescent="0.35">
      <c r="G73185" s="399"/>
    </row>
    <row r="73186" spans="7:7" x14ac:dyDescent="0.35">
      <c r="G73186" s="399"/>
    </row>
    <row r="73187" spans="7:7" x14ac:dyDescent="0.35">
      <c r="G73187" s="399"/>
    </row>
    <row r="73188" spans="7:7" x14ac:dyDescent="0.35">
      <c r="G73188" s="399"/>
    </row>
    <row r="73189" spans="7:7" x14ac:dyDescent="0.35">
      <c r="G73189" s="399"/>
    </row>
    <row r="73190" spans="7:7" x14ac:dyDescent="0.35">
      <c r="G73190" s="399"/>
    </row>
    <row r="73191" spans="7:7" x14ac:dyDescent="0.35">
      <c r="G73191" s="399"/>
    </row>
    <row r="73192" spans="7:7" x14ac:dyDescent="0.35">
      <c r="G73192" s="399"/>
    </row>
    <row r="73193" spans="7:7" x14ac:dyDescent="0.35">
      <c r="G73193" s="399"/>
    </row>
    <row r="73194" spans="7:7" x14ac:dyDescent="0.35">
      <c r="G73194" s="399"/>
    </row>
    <row r="73195" spans="7:7" x14ac:dyDescent="0.35">
      <c r="G73195" s="399"/>
    </row>
    <row r="73196" spans="7:7" x14ac:dyDescent="0.35">
      <c r="G73196" s="399"/>
    </row>
    <row r="73197" spans="7:7" x14ac:dyDescent="0.35">
      <c r="G73197" s="399"/>
    </row>
    <row r="73198" spans="7:7" x14ac:dyDescent="0.35">
      <c r="G73198" s="399"/>
    </row>
    <row r="73199" spans="7:7" x14ac:dyDescent="0.35">
      <c r="G73199" s="399"/>
    </row>
    <row r="73200" spans="7:7" x14ac:dyDescent="0.35">
      <c r="G73200" s="399"/>
    </row>
    <row r="73201" spans="7:7" x14ac:dyDescent="0.35">
      <c r="G73201" s="399"/>
    </row>
    <row r="73202" spans="7:7" x14ac:dyDescent="0.35">
      <c r="G73202" s="399"/>
    </row>
    <row r="73203" spans="7:7" x14ac:dyDescent="0.35">
      <c r="G73203" s="399"/>
    </row>
    <row r="73204" spans="7:7" x14ac:dyDescent="0.35">
      <c r="G73204" s="399"/>
    </row>
    <row r="73205" spans="7:7" x14ac:dyDescent="0.35">
      <c r="G73205" s="399"/>
    </row>
    <row r="73206" spans="7:7" x14ac:dyDescent="0.35">
      <c r="G73206" s="399"/>
    </row>
    <row r="73207" spans="7:7" x14ac:dyDescent="0.35">
      <c r="G73207" s="399"/>
    </row>
    <row r="73208" spans="7:7" x14ac:dyDescent="0.35">
      <c r="G73208" s="399"/>
    </row>
    <row r="73209" spans="7:7" x14ac:dyDescent="0.35">
      <c r="G73209" s="399"/>
    </row>
    <row r="73210" spans="7:7" x14ac:dyDescent="0.35">
      <c r="G73210" s="399"/>
    </row>
    <row r="73211" spans="7:7" x14ac:dyDescent="0.35">
      <c r="G73211" s="399"/>
    </row>
    <row r="73212" spans="7:7" x14ac:dyDescent="0.35">
      <c r="G73212" s="399"/>
    </row>
    <row r="73213" spans="7:7" x14ac:dyDescent="0.35">
      <c r="G73213" s="399"/>
    </row>
    <row r="73214" spans="7:7" x14ac:dyDescent="0.35">
      <c r="G73214" s="399"/>
    </row>
    <row r="73215" spans="7:7" x14ac:dyDescent="0.35">
      <c r="G73215" s="399"/>
    </row>
    <row r="73216" spans="7:7" x14ac:dyDescent="0.35">
      <c r="G73216" s="399"/>
    </row>
    <row r="73217" spans="7:7" x14ac:dyDescent="0.35">
      <c r="G73217" s="399"/>
    </row>
    <row r="73218" spans="7:7" x14ac:dyDescent="0.35">
      <c r="G73218" s="399"/>
    </row>
    <row r="73219" spans="7:7" x14ac:dyDescent="0.35">
      <c r="G73219" s="399"/>
    </row>
    <row r="73220" spans="7:7" x14ac:dyDescent="0.35">
      <c r="G73220" s="399"/>
    </row>
    <row r="73221" spans="7:7" x14ac:dyDescent="0.35">
      <c r="G73221" s="399"/>
    </row>
    <row r="73222" spans="7:7" x14ac:dyDescent="0.35">
      <c r="G73222" s="399"/>
    </row>
    <row r="73223" spans="7:7" x14ac:dyDescent="0.35">
      <c r="G73223" s="399"/>
    </row>
    <row r="73224" spans="7:7" x14ac:dyDescent="0.35">
      <c r="G73224" s="399"/>
    </row>
    <row r="73225" spans="7:7" x14ac:dyDescent="0.35">
      <c r="G73225" s="399"/>
    </row>
    <row r="73226" spans="7:7" x14ac:dyDescent="0.35">
      <c r="G73226" s="399"/>
    </row>
    <row r="73227" spans="7:7" x14ac:dyDescent="0.35">
      <c r="G73227" s="399"/>
    </row>
    <row r="73228" spans="7:7" x14ac:dyDescent="0.35">
      <c r="G73228" s="399"/>
    </row>
    <row r="73229" spans="7:7" x14ac:dyDescent="0.35">
      <c r="G73229" s="399"/>
    </row>
    <row r="73230" spans="7:7" x14ac:dyDescent="0.35">
      <c r="G73230" s="399"/>
    </row>
    <row r="73231" spans="7:7" x14ac:dyDescent="0.35">
      <c r="G73231" s="399"/>
    </row>
    <row r="73232" spans="7:7" x14ac:dyDescent="0.35">
      <c r="G73232" s="399"/>
    </row>
    <row r="73233" spans="7:7" x14ac:dyDescent="0.35">
      <c r="G73233" s="399"/>
    </row>
    <row r="73234" spans="7:7" x14ac:dyDescent="0.35">
      <c r="G73234" s="399"/>
    </row>
    <row r="73235" spans="7:7" x14ac:dyDescent="0.35">
      <c r="G73235" s="399"/>
    </row>
    <row r="73236" spans="7:7" x14ac:dyDescent="0.35">
      <c r="G73236" s="399"/>
    </row>
    <row r="73237" spans="7:7" x14ac:dyDescent="0.35">
      <c r="G73237" s="399"/>
    </row>
    <row r="73238" spans="7:7" x14ac:dyDescent="0.35">
      <c r="G73238" s="399"/>
    </row>
    <row r="73239" spans="7:7" x14ac:dyDescent="0.35">
      <c r="G73239" s="399"/>
    </row>
    <row r="73240" spans="7:7" x14ac:dyDescent="0.35">
      <c r="G73240" s="399"/>
    </row>
    <row r="73241" spans="7:7" x14ac:dyDescent="0.35">
      <c r="G73241" s="399"/>
    </row>
    <row r="73242" spans="7:7" x14ac:dyDescent="0.35">
      <c r="G73242" s="399"/>
    </row>
    <row r="73243" spans="7:7" x14ac:dyDescent="0.35">
      <c r="G73243" s="399"/>
    </row>
    <row r="73244" spans="7:7" x14ac:dyDescent="0.35">
      <c r="G73244" s="399"/>
    </row>
    <row r="73245" spans="7:7" x14ac:dyDescent="0.35">
      <c r="G73245" s="399"/>
    </row>
    <row r="73246" spans="7:7" x14ac:dyDescent="0.35">
      <c r="G73246" s="399"/>
    </row>
    <row r="73247" spans="7:7" x14ac:dyDescent="0.35">
      <c r="G73247" s="399"/>
    </row>
    <row r="73248" spans="7:7" x14ac:dyDescent="0.35">
      <c r="G73248" s="399"/>
    </row>
    <row r="73249" spans="7:7" x14ac:dyDescent="0.35">
      <c r="G73249" s="399"/>
    </row>
    <row r="73250" spans="7:7" x14ac:dyDescent="0.35">
      <c r="G73250" s="399"/>
    </row>
    <row r="73251" spans="7:7" x14ac:dyDescent="0.35">
      <c r="G73251" s="399"/>
    </row>
    <row r="73252" spans="7:7" x14ac:dyDescent="0.35">
      <c r="G73252" s="399"/>
    </row>
    <row r="73253" spans="7:7" x14ac:dyDescent="0.35">
      <c r="G73253" s="399"/>
    </row>
    <row r="73254" spans="7:7" x14ac:dyDescent="0.35">
      <c r="G73254" s="399"/>
    </row>
    <row r="73255" spans="7:7" x14ac:dyDescent="0.35">
      <c r="G73255" s="399"/>
    </row>
    <row r="73256" spans="7:7" x14ac:dyDescent="0.35">
      <c r="G73256" s="399"/>
    </row>
    <row r="73257" spans="7:7" x14ac:dyDescent="0.35">
      <c r="G73257" s="399"/>
    </row>
    <row r="73258" spans="7:7" x14ac:dyDescent="0.35">
      <c r="G73258" s="399"/>
    </row>
    <row r="73259" spans="7:7" x14ac:dyDescent="0.35">
      <c r="G73259" s="399"/>
    </row>
    <row r="73260" spans="7:7" x14ac:dyDescent="0.35">
      <c r="G73260" s="399"/>
    </row>
    <row r="73261" spans="7:7" x14ac:dyDescent="0.35">
      <c r="G73261" s="399"/>
    </row>
    <row r="73262" spans="7:7" x14ac:dyDescent="0.35">
      <c r="G73262" s="399"/>
    </row>
    <row r="73263" spans="7:7" x14ac:dyDescent="0.35">
      <c r="G73263" s="399"/>
    </row>
    <row r="73264" spans="7:7" x14ac:dyDescent="0.35">
      <c r="G73264" s="399"/>
    </row>
    <row r="73265" spans="7:7" x14ac:dyDescent="0.35">
      <c r="G73265" s="399"/>
    </row>
    <row r="73266" spans="7:7" x14ac:dyDescent="0.35">
      <c r="G73266" s="399"/>
    </row>
    <row r="73267" spans="7:7" x14ac:dyDescent="0.35">
      <c r="G73267" s="399"/>
    </row>
    <row r="73268" spans="7:7" x14ac:dyDescent="0.35">
      <c r="G73268" s="399"/>
    </row>
    <row r="73269" spans="7:7" x14ac:dyDescent="0.35">
      <c r="G73269" s="399"/>
    </row>
    <row r="73270" spans="7:7" x14ac:dyDescent="0.35">
      <c r="G73270" s="399"/>
    </row>
    <row r="73271" spans="7:7" x14ac:dyDescent="0.35">
      <c r="G73271" s="399"/>
    </row>
    <row r="73272" spans="7:7" x14ac:dyDescent="0.35">
      <c r="G73272" s="399"/>
    </row>
    <row r="73273" spans="7:7" x14ac:dyDescent="0.35">
      <c r="G73273" s="399"/>
    </row>
    <row r="73274" spans="7:7" x14ac:dyDescent="0.35">
      <c r="G73274" s="399"/>
    </row>
    <row r="73275" spans="7:7" x14ac:dyDescent="0.35">
      <c r="G73275" s="399"/>
    </row>
    <row r="73276" spans="7:7" x14ac:dyDescent="0.35">
      <c r="G73276" s="399"/>
    </row>
    <row r="73277" spans="7:7" x14ac:dyDescent="0.35">
      <c r="G73277" s="399"/>
    </row>
    <row r="73278" spans="7:7" x14ac:dyDescent="0.35">
      <c r="G73278" s="399"/>
    </row>
    <row r="73279" spans="7:7" x14ac:dyDescent="0.35">
      <c r="G73279" s="399"/>
    </row>
    <row r="73280" spans="7:7" x14ac:dyDescent="0.35">
      <c r="G73280" s="399"/>
    </row>
    <row r="73281" spans="7:7" x14ac:dyDescent="0.35">
      <c r="G73281" s="399"/>
    </row>
    <row r="73282" spans="7:7" x14ac:dyDescent="0.35">
      <c r="G73282" s="399"/>
    </row>
    <row r="73283" spans="7:7" x14ac:dyDescent="0.35">
      <c r="G73283" s="399"/>
    </row>
    <row r="73284" spans="7:7" x14ac:dyDescent="0.35">
      <c r="G73284" s="399"/>
    </row>
    <row r="73285" spans="7:7" x14ac:dyDescent="0.35">
      <c r="G73285" s="399"/>
    </row>
    <row r="73286" spans="7:7" x14ac:dyDescent="0.35">
      <c r="G73286" s="399"/>
    </row>
    <row r="73287" spans="7:7" x14ac:dyDescent="0.35">
      <c r="G73287" s="399"/>
    </row>
    <row r="73288" spans="7:7" x14ac:dyDescent="0.35">
      <c r="G73288" s="399"/>
    </row>
    <row r="73289" spans="7:7" x14ac:dyDescent="0.35">
      <c r="G73289" s="399"/>
    </row>
    <row r="73290" spans="7:7" x14ac:dyDescent="0.35">
      <c r="G73290" s="399"/>
    </row>
    <row r="73291" spans="7:7" x14ac:dyDescent="0.35">
      <c r="G73291" s="399"/>
    </row>
    <row r="73292" spans="7:7" x14ac:dyDescent="0.35">
      <c r="G73292" s="399"/>
    </row>
    <row r="73293" spans="7:7" x14ac:dyDescent="0.35">
      <c r="G73293" s="399"/>
    </row>
    <row r="73294" spans="7:7" x14ac:dyDescent="0.35">
      <c r="G73294" s="399"/>
    </row>
    <row r="73295" spans="7:7" x14ac:dyDescent="0.35">
      <c r="G73295" s="399"/>
    </row>
    <row r="73296" spans="7:7" x14ac:dyDescent="0.35">
      <c r="G73296" s="399"/>
    </row>
    <row r="73297" spans="7:7" x14ac:dyDescent="0.35">
      <c r="G73297" s="399"/>
    </row>
    <row r="73298" spans="7:7" x14ac:dyDescent="0.35">
      <c r="G73298" s="399"/>
    </row>
    <row r="73299" spans="7:7" x14ac:dyDescent="0.35">
      <c r="G73299" s="399"/>
    </row>
    <row r="73300" spans="7:7" x14ac:dyDescent="0.35">
      <c r="G73300" s="399"/>
    </row>
    <row r="73301" spans="7:7" x14ac:dyDescent="0.35">
      <c r="G73301" s="399"/>
    </row>
    <row r="73302" spans="7:7" x14ac:dyDescent="0.35">
      <c r="G73302" s="399"/>
    </row>
    <row r="73303" spans="7:7" x14ac:dyDescent="0.35">
      <c r="G73303" s="399"/>
    </row>
    <row r="73304" spans="7:7" x14ac:dyDescent="0.35">
      <c r="G73304" s="399"/>
    </row>
    <row r="73305" spans="7:7" x14ac:dyDescent="0.35">
      <c r="G73305" s="399"/>
    </row>
    <row r="73306" spans="7:7" x14ac:dyDescent="0.35">
      <c r="G73306" s="399"/>
    </row>
    <row r="73307" spans="7:7" x14ac:dyDescent="0.35">
      <c r="G73307" s="399"/>
    </row>
    <row r="73308" spans="7:7" x14ac:dyDescent="0.35">
      <c r="G73308" s="399"/>
    </row>
    <row r="73309" spans="7:7" x14ac:dyDescent="0.35">
      <c r="G73309" s="399"/>
    </row>
    <row r="73310" spans="7:7" x14ac:dyDescent="0.35">
      <c r="G73310" s="399"/>
    </row>
    <row r="73311" spans="7:7" x14ac:dyDescent="0.35">
      <c r="G73311" s="399"/>
    </row>
    <row r="73312" spans="7:7" x14ac:dyDescent="0.35">
      <c r="G73312" s="399"/>
    </row>
    <row r="73313" spans="7:7" x14ac:dyDescent="0.35">
      <c r="G73313" s="399"/>
    </row>
    <row r="73314" spans="7:7" x14ac:dyDescent="0.35">
      <c r="G73314" s="399"/>
    </row>
    <row r="73315" spans="7:7" x14ac:dyDescent="0.35">
      <c r="G73315" s="399"/>
    </row>
    <row r="73316" spans="7:7" x14ac:dyDescent="0.35">
      <c r="G73316" s="399"/>
    </row>
    <row r="73317" spans="7:7" x14ac:dyDescent="0.35">
      <c r="G73317" s="399"/>
    </row>
    <row r="73318" spans="7:7" x14ac:dyDescent="0.35">
      <c r="G73318" s="399"/>
    </row>
    <row r="73319" spans="7:7" x14ac:dyDescent="0.35">
      <c r="G73319" s="399"/>
    </row>
    <row r="73320" spans="7:7" x14ac:dyDescent="0.35">
      <c r="G73320" s="399"/>
    </row>
    <row r="73321" spans="7:7" x14ac:dyDescent="0.35">
      <c r="G73321" s="399"/>
    </row>
    <row r="73322" spans="7:7" x14ac:dyDescent="0.35">
      <c r="G73322" s="399"/>
    </row>
    <row r="73323" spans="7:7" x14ac:dyDescent="0.35">
      <c r="G73323" s="399"/>
    </row>
    <row r="73324" spans="7:7" x14ac:dyDescent="0.35">
      <c r="G73324" s="399"/>
    </row>
    <row r="73325" spans="7:7" x14ac:dyDescent="0.35">
      <c r="G73325" s="399"/>
    </row>
    <row r="73326" spans="7:7" x14ac:dyDescent="0.35">
      <c r="G73326" s="399"/>
    </row>
    <row r="73327" spans="7:7" x14ac:dyDescent="0.35">
      <c r="G73327" s="399"/>
    </row>
    <row r="73328" spans="7:7" x14ac:dyDescent="0.35">
      <c r="G73328" s="399"/>
    </row>
    <row r="73329" spans="7:7" x14ac:dyDescent="0.35">
      <c r="G73329" s="399"/>
    </row>
    <row r="73330" spans="7:7" x14ac:dyDescent="0.35">
      <c r="G73330" s="399"/>
    </row>
    <row r="73331" spans="7:7" x14ac:dyDescent="0.35">
      <c r="G73331" s="399"/>
    </row>
    <row r="73332" spans="7:7" x14ac:dyDescent="0.35">
      <c r="G73332" s="399"/>
    </row>
    <row r="73333" spans="7:7" x14ac:dyDescent="0.35">
      <c r="G73333" s="399"/>
    </row>
    <row r="73334" spans="7:7" x14ac:dyDescent="0.35">
      <c r="G73334" s="399"/>
    </row>
    <row r="73335" spans="7:7" x14ac:dyDescent="0.35">
      <c r="G73335" s="399"/>
    </row>
    <row r="73336" spans="7:7" x14ac:dyDescent="0.35">
      <c r="G73336" s="399"/>
    </row>
    <row r="73337" spans="7:7" x14ac:dyDescent="0.35">
      <c r="G73337" s="399"/>
    </row>
    <row r="73338" spans="7:7" x14ac:dyDescent="0.35">
      <c r="G73338" s="399"/>
    </row>
    <row r="73339" spans="7:7" x14ac:dyDescent="0.35">
      <c r="G73339" s="399"/>
    </row>
    <row r="73340" spans="7:7" x14ac:dyDescent="0.35">
      <c r="G73340" s="399"/>
    </row>
    <row r="73341" spans="7:7" x14ac:dyDescent="0.35">
      <c r="G73341" s="399"/>
    </row>
    <row r="73342" spans="7:7" x14ac:dyDescent="0.35">
      <c r="G73342" s="399"/>
    </row>
    <row r="73343" spans="7:7" x14ac:dyDescent="0.35">
      <c r="G73343" s="399"/>
    </row>
    <row r="73344" spans="7:7" x14ac:dyDescent="0.35">
      <c r="G73344" s="399"/>
    </row>
    <row r="73345" spans="7:7" x14ac:dyDescent="0.35">
      <c r="G73345" s="399"/>
    </row>
    <row r="73346" spans="7:7" x14ac:dyDescent="0.35">
      <c r="G73346" s="399"/>
    </row>
    <row r="73347" spans="7:7" x14ac:dyDescent="0.35">
      <c r="G73347" s="399"/>
    </row>
    <row r="73348" spans="7:7" x14ac:dyDescent="0.35">
      <c r="G73348" s="399"/>
    </row>
    <row r="73349" spans="7:7" x14ac:dyDescent="0.35">
      <c r="G73349" s="399"/>
    </row>
    <row r="73350" spans="7:7" x14ac:dyDescent="0.35">
      <c r="G73350" s="399"/>
    </row>
    <row r="73351" spans="7:7" x14ac:dyDescent="0.35">
      <c r="G73351" s="399"/>
    </row>
    <row r="73352" spans="7:7" x14ac:dyDescent="0.35">
      <c r="G73352" s="399"/>
    </row>
    <row r="73353" spans="7:7" x14ac:dyDescent="0.35">
      <c r="G73353" s="399"/>
    </row>
    <row r="73354" spans="7:7" x14ac:dyDescent="0.35">
      <c r="G73354" s="399"/>
    </row>
    <row r="73355" spans="7:7" x14ac:dyDescent="0.35">
      <c r="G73355" s="399"/>
    </row>
    <row r="73356" spans="7:7" x14ac:dyDescent="0.35">
      <c r="G73356" s="399"/>
    </row>
    <row r="73357" spans="7:7" x14ac:dyDescent="0.35">
      <c r="G73357" s="399"/>
    </row>
    <row r="73358" spans="7:7" x14ac:dyDescent="0.35">
      <c r="G73358" s="399"/>
    </row>
    <row r="73359" spans="7:7" x14ac:dyDescent="0.35">
      <c r="G73359" s="399"/>
    </row>
    <row r="73360" spans="7:7" x14ac:dyDescent="0.35">
      <c r="G73360" s="399"/>
    </row>
    <row r="73361" spans="7:7" x14ac:dyDescent="0.35">
      <c r="G73361" s="399"/>
    </row>
    <row r="73362" spans="7:7" x14ac:dyDescent="0.35">
      <c r="G73362" s="399"/>
    </row>
    <row r="73363" spans="7:7" x14ac:dyDescent="0.35">
      <c r="G73363" s="399"/>
    </row>
    <row r="73364" spans="7:7" x14ac:dyDescent="0.35">
      <c r="G73364" s="399"/>
    </row>
    <row r="73365" spans="7:7" x14ac:dyDescent="0.35">
      <c r="G73365" s="399"/>
    </row>
    <row r="73366" spans="7:7" x14ac:dyDescent="0.35">
      <c r="G73366" s="399"/>
    </row>
    <row r="73367" spans="7:7" x14ac:dyDescent="0.35">
      <c r="G73367" s="399"/>
    </row>
    <row r="73368" spans="7:7" x14ac:dyDescent="0.35">
      <c r="G73368" s="399"/>
    </row>
    <row r="73369" spans="7:7" x14ac:dyDescent="0.35">
      <c r="G73369" s="399"/>
    </row>
    <row r="73370" spans="7:7" x14ac:dyDescent="0.35">
      <c r="G73370" s="399"/>
    </row>
    <row r="73371" spans="7:7" x14ac:dyDescent="0.35">
      <c r="G73371" s="399"/>
    </row>
    <row r="73372" spans="7:7" x14ac:dyDescent="0.35">
      <c r="G73372" s="399"/>
    </row>
    <row r="73373" spans="7:7" x14ac:dyDescent="0.35">
      <c r="G73373" s="399"/>
    </row>
    <row r="73374" spans="7:7" x14ac:dyDescent="0.35">
      <c r="G73374" s="399"/>
    </row>
    <row r="73375" spans="7:7" x14ac:dyDescent="0.35">
      <c r="G73375" s="399"/>
    </row>
    <row r="73376" spans="7:7" x14ac:dyDescent="0.35">
      <c r="G73376" s="399"/>
    </row>
    <row r="73377" spans="7:7" x14ac:dyDescent="0.35">
      <c r="G73377" s="399"/>
    </row>
    <row r="73378" spans="7:7" x14ac:dyDescent="0.35">
      <c r="G73378" s="399"/>
    </row>
    <row r="73379" spans="7:7" x14ac:dyDescent="0.35">
      <c r="G73379" s="399"/>
    </row>
    <row r="73380" spans="7:7" x14ac:dyDescent="0.35">
      <c r="G73380" s="399"/>
    </row>
    <row r="73381" spans="7:7" x14ac:dyDescent="0.35">
      <c r="G73381" s="399"/>
    </row>
    <row r="73382" spans="7:7" x14ac:dyDescent="0.35">
      <c r="G73382" s="399"/>
    </row>
    <row r="73383" spans="7:7" x14ac:dyDescent="0.35">
      <c r="G73383" s="399"/>
    </row>
    <row r="73384" spans="7:7" x14ac:dyDescent="0.35">
      <c r="G73384" s="399"/>
    </row>
    <row r="73385" spans="7:7" x14ac:dyDescent="0.35">
      <c r="G73385" s="399"/>
    </row>
    <row r="73386" spans="7:7" x14ac:dyDescent="0.35">
      <c r="G73386" s="399"/>
    </row>
    <row r="73387" spans="7:7" x14ac:dyDescent="0.35">
      <c r="G73387" s="399"/>
    </row>
    <row r="73388" spans="7:7" x14ac:dyDescent="0.35">
      <c r="G73388" s="399"/>
    </row>
    <row r="73389" spans="7:7" x14ac:dyDescent="0.35">
      <c r="G73389" s="399"/>
    </row>
    <row r="73390" spans="7:7" x14ac:dyDescent="0.35">
      <c r="G73390" s="399"/>
    </row>
    <row r="73391" spans="7:7" x14ac:dyDescent="0.35">
      <c r="G73391" s="399"/>
    </row>
    <row r="73392" spans="7:7" x14ac:dyDescent="0.35">
      <c r="G73392" s="399"/>
    </row>
    <row r="73393" spans="7:7" x14ac:dyDescent="0.35">
      <c r="G73393" s="399"/>
    </row>
    <row r="73394" spans="7:7" x14ac:dyDescent="0.35">
      <c r="G73394" s="399"/>
    </row>
    <row r="73395" spans="7:7" x14ac:dyDescent="0.35">
      <c r="G73395" s="399"/>
    </row>
    <row r="73396" spans="7:7" x14ac:dyDescent="0.35">
      <c r="G73396" s="399"/>
    </row>
    <row r="73397" spans="7:7" x14ac:dyDescent="0.35">
      <c r="G73397" s="399"/>
    </row>
    <row r="73398" spans="7:7" x14ac:dyDescent="0.35">
      <c r="G73398" s="399"/>
    </row>
    <row r="73399" spans="7:7" x14ac:dyDescent="0.35">
      <c r="G73399" s="399"/>
    </row>
    <row r="73400" spans="7:7" x14ac:dyDescent="0.35">
      <c r="G73400" s="399"/>
    </row>
    <row r="73401" spans="7:7" x14ac:dyDescent="0.35">
      <c r="G73401" s="399"/>
    </row>
    <row r="73402" spans="7:7" x14ac:dyDescent="0.35">
      <c r="G73402" s="399"/>
    </row>
    <row r="73403" spans="7:7" x14ac:dyDescent="0.35">
      <c r="G73403" s="399"/>
    </row>
    <row r="73404" spans="7:7" x14ac:dyDescent="0.35">
      <c r="G73404" s="399"/>
    </row>
    <row r="73405" spans="7:7" x14ac:dyDescent="0.35">
      <c r="G73405" s="399"/>
    </row>
    <row r="73406" spans="7:7" x14ac:dyDescent="0.35">
      <c r="G73406" s="399"/>
    </row>
    <row r="73407" spans="7:7" x14ac:dyDescent="0.35">
      <c r="G73407" s="399"/>
    </row>
    <row r="73408" spans="7:7" x14ac:dyDescent="0.35">
      <c r="G73408" s="399"/>
    </row>
    <row r="73409" spans="7:7" x14ac:dyDescent="0.35">
      <c r="G73409" s="399"/>
    </row>
    <row r="73410" spans="7:7" x14ac:dyDescent="0.35">
      <c r="G73410" s="399"/>
    </row>
    <row r="73411" spans="7:7" x14ac:dyDescent="0.35">
      <c r="G73411" s="399"/>
    </row>
    <row r="73412" spans="7:7" x14ac:dyDescent="0.35">
      <c r="G73412" s="399"/>
    </row>
    <row r="73413" spans="7:7" x14ac:dyDescent="0.35">
      <c r="G73413" s="399"/>
    </row>
    <row r="73414" spans="7:7" x14ac:dyDescent="0.35">
      <c r="G73414" s="399"/>
    </row>
    <row r="73415" spans="7:7" x14ac:dyDescent="0.35">
      <c r="G73415" s="399"/>
    </row>
    <row r="73416" spans="7:7" x14ac:dyDescent="0.35">
      <c r="G73416" s="399"/>
    </row>
    <row r="73417" spans="7:7" x14ac:dyDescent="0.35">
      <c r="G73417" s="399"/>
    </row>
    <row r="73418" spans="7:7" x14ac:dyDescent="0.35">
      <c r="G73418" s="399"/>
    </row>
    <row r="73419" spans="7:7" x14ac:dyDescent="0.35">
      <c r="G73419" s="399"/>
    </row>
    <row r="73420" spans="7:7" x14ac:dyDescent="0.35">
      <c r="G73420" s="399"/>
    </row>
    <row r="73421" spans="7:7" x14ac:dyDescent="0.35">
      <c r="G73421" s="399"/>
    </row>
    <row r="73422" spans="7:7" x14ac:dyDescent="0.35">
      <c r="G73422" s="399"/>
    </row>
    <row r="73423" spans="7:7" x14ac:dyDescent="0.35">
      <c r="G73423" s="399"/>
    </row>
    <row r="73424" spans="7:7" x14ac:dyDescent="0.35">
      <c r="G73424" s="399"/>
    </row>
    <row r="73425" spans="7:7" x14ac:dyDescent="0.35">
      <c r="G73425" s="399"/>
    </row>
    <row r="73426" spans="7:7" x14ac:dyDescent="0.35">
      <c r="G73426" s="399"/>
    </row>
    <row r="73427" spans="7:7" x14ac:dyDescent="0.35">
      <c r="G73427" s="399"/>
    </row>
    <row r="73428" spans="7:7" x14ac:dyDescent="0.35">
      <c r="G73428" s="399"/>
    </row>
    <row r="73429" spans="7:7" x14ac:dyDescent="0.35">
      <c r="G73429" s="399"/>
    </row>
    <row r="73430" spans="7:7" x14ac:dyDescent="0.35">
      <c r="G73430" s="399"/>
    </row>
    <row r="73431" spans="7:7" x14ac:dyDescent="0.35">
      <c r="G73431" s="399"/>
    </row>
    <row r="73432" spans="7:7" x14ac:dyDescent="0.35">
      <c r="G73432" s="399"/>
    </row>
    <row r="73433" spans="7:7" x14ac:dyDescent="0.35">
      <c r="G73433" s="399"/>
    </row>
    <row r="73434" spans="7:7" x14ac:dyDescent="0.35">
      <c r="G73434" s="399"/>
    </row>
    <row r="73435" spans="7:7" x14ac:dyDescent="0.35">
      <c r="G73435" s="399"/>
    </row>
    <row r="73436" spans="7:7" x14ac:dyDescent="0.35">
      <c r="G73436" s="399"/>
    </row>
    <row r="73437" spans="7:7" x14ac:dyDescent="0.35">
      <c r="G73437" s="399"/>
    </row>
    <row r="73438" spans="7:7" x14ac:dyDescent="0.35">
      <c r="G73438" s="399"/>
    </row>
    <row r="73439" spans="7:7" x14ac:dyDescent="0.35">
      <c r="G73439" s="399"/>
    </row>
    <row r="73440" spans="7:7" x14ac:dyDescent="0.35">
      <c r="G73440" s="399"/>
    </row>
    <row r="73441" spans="7:7" x14ac:dyDescent="0.35">
      <c r="G73441" s="399"/>
    </row>
    <row r="73442" spans="7:7" x14ac:dyDescent="0.35">
      <c r="G73442" s="399"/>
    </row>
    <row r="73443" spans="7:7" x14ac:dyDescent="0.35">
      <c r="G73443" s="399"/>
    </row>
    <row r="73444" spans="7:7" x14ac:dyDescent="0.35">
      <c r="G73444" s="399"/>
    </row>
    <row r="73445" spans="7:7" x14ac:dyDescent="0.35">
      <c r="G73445" s="399"/>
    </row>
    <row r="73446" spans="7:7" x14ac:dyDescent="0.35">
      <c r="G73446" s="399"/>
    </row>
    <row r="73447" spans="7:7" x14ac:dyDescent="0.35">
      <c r="G73447" s="399"/>
    </row>
    <row r="73448" spans="7:7" x14ac:dyDescent="0.35">
      <c r="G73448" s="399"/>
    </row>
    <row r="73449" spans="7:7" x14ac:dyDescent="0.35">
      <c r="G73449" s="399"/>
    </row>
    <row r="73450" spans="7:7" x14ac:dyDescent="0.35">
      <c r="G73450" s="399"/>
    </row>
    <row r="73451" spans="7:7" x14ac:dyDescent="0.35">
      <c r="G73451" s="399"/>
    </row>
    <row r="73452" spans="7:7" x14ac:dyDescent="0.35">
      <c r="G73452" s="399"/>
    </row>
    <row r="73453" spans="7:7" x14ac:dyDescent="0.35">
      <c r="G73453" s="399"/>
    </row>
    <row r="73454" spans="7:7" x14ac:dyDescent="0.35">
      <c r="G73454" s="399"/>
    </row>
    <row r="73455" spans="7:7" x14ac:dyDescent="0.35">
      <c r="G73455" s="399"/>
    </row>
    <row r="73456" spans="7:7" x14ac:dyDescent="0.35">
      <c r="G73456" s="399"/>
    </row>
    <row r="73457" spans="7:7" x14ac:dyDescent="0.35">
      <c r="G73457" s="399"/>
    </row>
    <row r="73458" spans="7:7" x14ac:dyDescent="0.35">
      <c r="G73458" s="399"/>
    </row>
    <row r="73459" spans="7:7" x14ac:dyDescent="0.35">
      <c r="G73459" s="399"/>
    </row>
    <row r="73460" spans="7:7" x14ac:dyDescent="0.35">
      <c r="G73460" s="399"/>
    </row>
    <row r="73461" spans="7:7" x14ac:dyDescent="0.35">
      <c r="G73461" s="399"/>
    </row>
    <row r="73462" spans="7:7" x14ac:dyDescent="0.35">
      <c r="G73462" s="399"/>
    </row>
    <row r="73463" spans="7:7" x14ac:dyDescent="0.35">
      <c r="G73463" s="399"/>
    </row>
    <row r="73464" spans="7:7" x14ac:dyDescent="0.35">
      <c r="G73464" s="399"/>
    </row>
    <row r="73465" spans="7:7" x14ac:dyDescent="0.35">
      <c r="G73465" s="399"/>
    </row>
    <row r="73466" spans="7:7" x14ac:dyDescent="0.35">
      <c r="G73466" s="399"/>
    </row>
    <row r="73467" spans="7:7" x14ac:dyDescent="0.35">
      <c r="G73467" s="399"/>
    </row>
    <row r="73468" spans="7:7" x14ac:dyDescent="0.35">
      <c r="G73468" s="399"/>
    </row>
    <row r="73469" spans="7:7" x14ac:dyDescent="0.35">
      <c r="G73469" s="399"/>
    </row>
    <row r="73470" spans="7:7" x14ac:dyDescent="0.35">
      <c r="G73470" s="399"/>
    </row>
    <row r="73471" spans="7:7" x14ac:dyDescent="0.35">
      <c r="G73471" s="399"/>
    </row>
    <row r="73472" spans="7:7" x14ac:dyDescent="0.35">
      <c r="G73472" s="399"/>
    </row>
    <row r="73473" spans="7:7" x14ac:dyDescent="0.35">
      <c r="G73473" s="399"/>
    </row>
    <row r="73474" spans="7:7" x14ac:dyDescent="0.35">
      <c r="G73474" s="399"/>
    </row>
    <row r="73475" spans="7:7" x14ac:dyDescent="0.35">
      <c r="G73475" s="399"/>
    </row>
    <row r="73476" spans="7:7" x14ac:dyDescent="0.35">
      <c r="G73476" s="399"/>
    </row>
    <row r="73477" spans="7:7" x14ac:dyDescent="0.35">
      <c r="G73477" s="399"/>
    </row>
    <row r="73478" spans="7:7" x14ac:dyDescent="0.35">
      <c r="G73478" s="399"/>
    </row>
    <row r="73479" spans="7:7" x14ac:dyDescent="0.35">
      <c r="G73479" s="399"/>
    </row>
    <row r="73480" spans="7:7" x14ac:dyDescent="0.35">
      <c r="G73480" s="399"/>
    </row>
    <row r="73481" spans="7:7" x14ac:dyDescent="0.35">
      <c r="G73481" s="399"/>
    </row>
    <row r="73482" spans="7:7" x14ac:dyDescent="0.35">
      <c r="G73482" s="399"/>
    </row>
    <row r="73483" spans="7:7" x14ac:dyDescent="0.35">
      <c r="G73483" s="399"/>
    </row>
    <row r="73484" spans="7:7" x14ac:dyDescent="0.35">
      <c r="G73484" s="399"/>
    </row>
    <row r="73485" spans="7:7" x14ac:dyDescent="0.35">
      <c r="G73485" s="399"/>
    </row>
    <row r="73486" spans="7:7" x14ac:dyDescent="0.35">
      <c r="G73486" s="399"/>
    </row>
    <row r="73487" spans="7:7" x14ac:dyDescent="0.35">
      <c r="G73487" s="399"/>
    </row>
    <row r="73488" spans="7:7" x14ac:dyDescent="0.35">
      <c r="G73488" s="399"/>
    </row>
    <row r="73489" spans="7:7" x14ac:dyDescent="0.35">
      <c r="G73489" s="399"/>
    </row>
    <row r="73490" spans="7:7" x14ac:dyDescent="0.35">
      <c r="G73490" s="399"/>
    </row>
    <row r="73491" spans="7:7" x14ac:dyDescent="0.35">
      <c r="G73491" s="399"/>
    </row>
    <row r="73492" spans="7:7" x14ac:dyDescent="0.35">
      <c r="G73492" s="399"/>
    </row>
    <row r="73493" spans="7:7" x14ac:dyDescent="0.35">
      <c r="G73493" s="399"/>
    </row>
    <row r="73494" spans="7:7" x14ac:dyDescent="0.35">
      <c r="G73494" s="399"/>
    </row>
    <row r="73495" spans="7:7" x14ac:dyDescent="0.35">
      <c r="G73495" s="399"/>
    </row>
    <row r="73496" spans="7:7" x14ac:dyDescent="0.35">
      <c r="G73496" s="399"/>
    </row>
    <row r="73497" spans="7:7" x14ac:dyDescent="0.35">
      <c r="G73497" s="399"/>
    </row>
    <row r="73498" spans="7:7" x14ac:dyDescent="0.35">
      <c r="G73498" s="399"/>
    </row>
    <row r="73499" spans="7:7" x14ac:dyDescent="0.35">
      <c r="G73499" s="399"/>
    </row>
    <row r="73500" spans="7:7" x14ac:dyDescent="0.35">
      <c r="G73500" s="399"/>
    </row>
    <row r="73501" spans="7:7" x14ac:dyDescent="0.35">
      <c r="G73501" s="399"/>
    </row>
    <row r="73502" spans="7:7" x14ac:dyDescent="0.35">
      <c r="G73502" s="399"/>
    </row>
    <row r="73503" spans="7:7" x14ac:dyDescent="0.35">
      <c r="G73503" s="399"/>
    </row>
    <row r="73504" spans="7:7" x14ac:dyDescent="0.35">
      <c r="G73504" s="399"/>
    </row>
    <row r="73505" spans="7:7" x14ac:dyDescent="0.35">
      <c r="G73505" s="399"/>
    </row>
    <row r="73506" spans="7:7" x14ac:dyDescent="0.35">
      <c r="G73506" s="399"/>
    </row>
    <row r="73507" spans="7:7" x14ac:dyDescent="0.35">
      <c r="G73507" s="399"/>
    </row>
    <row r="73508" spans="7:7" x14ac:dyDescent="0.35">
      <c r="G73508" s="399"/>
    </row>
    <row r="73509" spans="7:7" x14ac:dyDescent="0.35">
      <c r="G73509" s="399"/>
    </row>
    <row r="73510" spans="7:7" x14ac:dyDescent="0.35">
      <c r="G73510" s="399"/>
    </row>
    <row r="73511" spans="7:7" x14ac:dyDescent="0.35">
      <c r="G73511" s="399"/>
    </row>
    <row r="73512" spans="7:7" x14ac:dyDescent="0.35">
      <c r="G73512" s="399"/>
    </row>
    <row r="73513" spans="7:7" x14ac:dyDescent="0.35">
      <c r="G73513" s="399"/>
    </row>
    <row r="73514" spans="7:7" x14ac:dyDescent="0.35">
      <c r="G73514" s="399"/>
    </row>
    <row r="73515" spans="7:7" x14ac:dyDescent="0.35">
      <c r="G73515" s="399"/>
    </row>
    <row r="73516" spans="7:7" x14ac:dyDescent="0.35">
      <c r="G73516" s="399"/>
    </row>
    <row r="73517" spans="7:7" x14ac:dyDescent="0.35">
      <c r="G73517" s="399"/>
    </row>
    <row r="73518" spans="7:7" x14ac:dyDescent="0.35">
      <c r="G73518" s="399"/>
    </row>
    <row r="73519" spans="7:7" x14ac:dyDescent="0.35">
      <c r="G73519" s="399"/>
    </row>
    <row r="73520" spans="7:7" x14ac:dyDescent="0.35">
      <c r="G73520" s="399"/>
    </row>
    <row r="73521" spans="7:7" x14ac:dyDescent="0.35">
      <c r="G73521" s="399"/>
    </row>
    <row r="73522" spans="7:7" x14ac:dyDescent="0.35">
      <c r="G73522" s="399"/>
    </row>
    <row r="73523" spans="7:7" x14ac:dyDescent="0.35">
      <c r="G73523" s="399"/>
    </row>
    <row r="73524" spans="7:7" x14ac:dyDescent="0.35">
      <c r="G73524" s="399"/>
    </row>
    <row r="73525" spans="7:7" x14ac:dyDescent="0.35">
      <c r="G73525" s="399"/>
    </row>
    <row r="73526" spans="7:7" x14ac:dyDescent="0.35">
      <c r="G73526" s="399"/>
    </row>
    <row r="73527" spans="7:7" x14ac:dyDescent="0.35">
      <c r="G73527" s="399"/>
    </row>
    <row r="73528" spans="7:7" x14ac:dyDescent="0.35">
      <c r="G73528" s="399"/>
    </row>
    <row r="73529" spans="7:7" x14ac:dyDescent="0.35">
      <c r="G73529" s="399"/>
    </row>
    <row r="73530" spans="7:7" x14ac:dyDescent="0.35">
      <c r="G73530" s="399"/>
    </row>
    <row r="73531" spans="7:7" x14ac:dyDescent="0.35">
      <c r="G73531" s="399"/>
    </row>
    <row r="73532" spans="7:7" x14ac:dyDescent="0.35">
      <c r="G73532" s="399"/>
    </row>
    <row r="73533" spans="7:7" x14ac:dyDescent="0.35">
      <c r="G73533" s="399"/>
    </row>
    <row r="73534" spans="7:7" x14ac:dyDescent="0.35">
      <c r="G73534" s="399"/>
    </row>
    <row r="73535" spans="7:7" x14ac:dyDescent="0.35">
      <c r="G73535" s="399"/>
    </row>
    <row r="73536" spans="7:7" x14ac:dyDescent="0.35">
      <c r="G73536" s="399"/>
    </row>
    <row r="73537" spans="7:7" x14ac:dyDescent="0.35">
      <c r="G73537" s="399"/>
    </row>
    <row r="73538" spans="7:7" x14ac:dyDescent="0.35">
      <c r="G73538" s="399"/>
    </row>
    <row r="73539" spans="7:7" x14ac:dyDescent="0.35">
      <c r="G73539" s="399"/>
    </row>
    <row r="73540" spans="7:7" x14ac:dyDescent="0.35">
      <c r="G73540" s="399"/>
    </row>
    <row r="73541" spans="7:7" x14ac:dyDescent="0.35">
      <c r="G73541" s="399"/>
    </row>
    <row r="73542" spans="7:7" x14ac:dyDescent="0.35">
      <c r="G73542" s="399"/>
    </row>
    <row r="73543" spans="7:7" x14ac:dyDescent="0.35">
      <c r="G73543" s="399"/>
    </row>
    <row r="73544" spans="7:7" x14ac:dyDescent="0.35">
      <c r="G73544" s="399"/>
    </row>
    <row r="73545" spans="7:7" x14ac:dyDescent="0.35">
      <c r="G73545" s="399"/>
    </row>
    <row r="73546" spans="7:7" x14ac:dyDescent="0.35">
      <c r="G73546" s="399"/>
    </row>
    <row r="73547" spans="7:7" x14ac:dyDescent="0.35">
      <c r="G73547" s="399"/>
    </row>
    <row r="73548" spans="7:7" x14ac:dyDescent="0.35">
      <c r="G73548" s="399"/>
    </row>
    <row r="73549" spans="7:7" x14ac:dyDescent="0.35">
      <c r="G73549" s="399"/>
    </row>
    <row r="73550" spans="7:7" x14ac:dyDescent="0.35">
      <c r="G73550" s="399"/>
    </row>
    <row r="73551" spans="7:7" x14ac:dyDescent="0.35">
      <c r="G73551" s="399"/>
    </row>
    <row r="73552" spans="7:7" x14ac:dyDescent="0.35">
      <c r="G73552" s="399"/>
    </row>
    <row r="73553" spans="7:7" x14ac:dyDescent="0.35">
      <c r="G73553" s="399"/>
    </row>
    <row r="73554" spans="7:7" x14ac:dyDescent="0.35">
      <c r="G73554" s="399"/>
    </row>
    <row r="73555" spans="7:7" x14ac:dyDescent="0.35">
      <c r="G73555" s="399"/>
    </row>
    <row r="73556" spans="7:7" x14ac:dyDescent="0.35">
      <c r="G73556" s="399"/>
    </row>
    <row r="73557" spans="7:7" x14ac:dyDescent="0.35">
      <c r="G73557" s="399"/>
    </row>
    <row r="73558" spans="7:7" x14ac:dyDescent="0.35">
      <c r="G73558" s="399"/>
    </row>
    <row r="73559" spans="7:7" x14ac:dyDescent="0.35">
      <c r="G73559" s="399"/>
    </row>
    <row r="73560" spans="7:7" x14ac:dyDescent="0.35">
      <c r="G73560" s="399"/>
    </row>
    <row r="73561" spans="7:7" x14ac:dyDescent="0.35">
      <c r="G73561" s="399"/>
    </row>
    <row r="73562" spans="7:7" x14ac:dyDescent="0.35">
      <c r="G73562" s="399"/>
    </row>
    <row r="73563" spans="7:7" x14ac:dyDescent="0.35">
      <c r="G73563" s="399"/>
    </row>
    <row r="73564" spans="7:7" x14ac:dyDescent="0.35">
      <c r="G73564" s="399"/>
    </row>
    <row r="73565" spans="7:7" x14ac:dyDescent="0.35">
      <c r="G73565" s="399"/>
    </row>
    <row r="73566" spans="7:7" x14ac:dyDescent="0.35">
      <c r="G73566" s="399"/>
    </row>
    <row r="73567" spans="7:7" x14ac:dyDescent="0.35">
      <c r="G73567" s="399"/>
    </row>
    <row r="73568" spans="7:7" x14ac:dyDescent="0.35">
      <c r="G73568" s="399"/>
    </row>
    <row r="73569" spans="7:7" x14ac:dyDescent="0.35">
      <c r="G73569" s="399"/>
    </row>
    <row r="73570" spans="7:7" x14ac:dyDescent="0.35">
      <c r="G73570" s="399"/>
    </row>
    <row r="73571" spans="7:7" x14ac:dyDescent="0.35">
      <c r="G73571" s="399"/>
    </row>
    <row r="73572" spans="7:7" x14ac:dyDescent="0.35">
      <c r="G73572" s="399"/>
    </row>
    <row r="73573" spans="7:7" x14ac:dyDescent="0.35">
      <c r="G73573" s="399"/>
    </row>
    <row r="73574" spans="7:7" x14ac:dyDescent="0.35">
      <c r="G73574" s="399"/>
    </row>
    <row r="73575" spans="7:7" x14ac:dyDescent="0.35">
      <c r="G73575" s="399"/>
    </row>
    <row r="73576" spans="7:7" x14ac:dyDescent="0.35">
      <c r="G73576" s="399"/>
    </row>
    <row r="73577" spans="7:7" x14ac:dyDescent="0.35">
      <c r="G73577" s="399"/>
    </row>
    <row r="73578" spans="7:7" x14ac:dyDescent="0.35">
      <c r="G73578" s="399"/>
    </row>
    <row r="73579" spans="7:7" x14ac:dyDescent="0.35">
      <c r="G73579" s="399"/>
    </row>
    <row r="73580" spans="7:7" x14ac:dyDescent="0.35">
      <c r="G73580" s="399"/>
    </row>
    <row r="73581" spans="7:7" x14ac:dyDescent="0.35">
      <c r="G73581" s="399"/>
    </row>
    <row r="73582" spans="7:7" x14ac:dyDescent="0.35">
      <c r="G73582" s="399"/>
    </row>
    <row r="73583" spans="7:7" x14ac:dyDescent="0.35">
      <c r="G73583" s="399"/>
    </row>
    <row r="73584" spans="7:7" x14ac:dyDescent="0.35">
      <c r="G73584" s="399"/>
    </row>
    <row r="73585" spans="7:7" x14ac:dyDescent="0.35">
      <c r="G73585" s="399"/>
    </row>
    <row r="73586" spans="7:7" x14ac:dyDescent="0.35">
      <c r="G73586" s="399"/>
    </row>
    <row r="73587" spans="7:7" x14ac:dyDescent="0.35">
      <c r="G73587" s="399"/>
    </row>
    <row r="73588" spans="7:7" x14ac:dyDescent="0.35">
      <c r="G73588" s="399"/>
    </row>
    <row r="73589" spans="7:7" x14ac:dyDescent="0.35">
      <c r="G73589" s="399"/>
    </row>
    <row r="73590" spans="7:7" x14ac:dyDescent="0.35">
      <c r="G73590" s="399"/>
    </row>
    <row r="73591" spans="7:7" x14ac:dyDescent="0.35">
      <c r="G73591" s="399"/>
    </row>
    <row r="73592" spans="7:7" x14ac:dyDescent="0.35">
      <c r="G73592" s="399"/>
    </row>
    <row r="73593" spans="7:7" x14ac:dyDescent="0.35">
      <c r="G73593" s="399"/>
    </row>
    <row r="73594" spans="7:7" x14ac:dyDescent="0.35">
      <c r="G73594" s="399"/>
    </row>
    <row r="73595" spans="7:7" x14ac:dyDescent="0.35">
      <c r="G73595" s="399"/>
    </row>
    <row r="73596" spans="7:7" x14ac:dyDescent="0.35">
      <c r="G73596" s="399"/>
    </row>
    <row r="73597" spans="7:7" x14ac:dyDescent="0.35">
      <c r="G73597" s="399"/>
    </row>
    <row r="73598" spans="7:7" x14ac:dyDescent="0.35">
      <c r="G73598" s="399"/>
    </row>
    <row r="73599" spans="7:7" x14ac:dyDescent="0.35">
      <c r="G73599" s="399"/>
    </row>
    <row r="73600" spans="7:7" x14ac:dyDescent="0.35">
      <c r="G73600" s="399"/>
    </row>
    <row r="73601" spans="7:7" x14ac:dyDescent="0.35">
      <c r="G73601" s="399"/>
    </row>
    <row r="73602" spans="7:7" x14ac:dyDescent="0.35">
      <c r="G73602" s="399"/>
    </row>
    <row r="73603" spans="7:7" x14ac:dyDescent="0.35">
      <c r="G73603" s="399"/>
    </row>
    <row r="73604" spans="7:7" x14ac:dyDescent="0.35">
      <c r="G73604" s="399"/>
    </row>
    <row r="73605" spans="7:7" x14ac:dyDescent="0.35">
      <c r="G73605" s="399"/>
    </row>
    <row r="73606" spans="7:7" x14ac:dyDescent="0.35">
      <c r="G73606" s="399"/>
    </row>
    <row r="73607" spans="7:7" x14ac:dyDescent="0.35">
      <c r="G73607" s="399"/>
    </row>
    <row r="73608" spans="7:7" x14ac:dyDescent="0.35">
      <c r="G73608" s="399"/>
    </row>
    <row r="73609" spans="7:7" x14ac:dyDescent="0.35">
      <c r="G73609" s="399"/>
    </row>
    <row r="73610" spans="7:7" x14ac:dyDescent="0.35">
      <c r="G73610" s="399"/>
    </row>
    <row r="73611" spans="7:7" x14ac:dyDescent="0.35">
      <c r="G73611" s="399"/>
    </row>
    <row r="73612" spans="7:7" x14ac:dyDescent="0.35">
      <c r="G73612" s="399"/>
    </row>
    <row r="73613" spans="7:7" x14ac:dyDescent="0.35">
      <c r="G73613" s="399"/>
    </row>
    <row r="73614" spans="7:7" x14ac:dyDescent="0.35">
      <c r="G73614" s="399"/>
    </row>
    <row r="73615" spans="7:7" x14ac:dyDescent="0.35">
      <c r="G73615" s="399"/>
    </row>
    <row r="73616" spans="7:7" x14ac:dyDescent="0.35">
      <c r="G73616" s="399"/>
    </row>
    <row r="73617" spans="7:7" x14ac:dyDescent="0.35">
      <c r="G73617" s="399"/>
    </row>
    <row r="73618" spans="7:7" x14ac:dyDescent="0.35">
      <c r="G73618" s="399"/>
    </row>
    <row r="73619" spans="7:7" x14ac:dyDescent="0.35">
      <c r="G73619" s="399"/>
    </row>
    <row r="73620" spans="7:7" x14ac:dyDescent="0.35">
      <c r="G73620" s="399"/>
    </row>
    <row r="73621" spans="7:7" x14ac:dyDescent="0.35">
      <c r="G73621" s="399"/>
    </row>
    <row r="73622" spans="7:7" x14ac:dyDescent="0.35">
      <c r="G73622" s="399"/>
    </row>
    <row r="73623" spans="7:7" x14ac:dyDescent="0.35">
      <c r="G73623" s="399"/>
    </row>
    <row r="73624" spans="7:7" x14ac:dyDescent="0.35">
      <c r="G73624" s="399"/>
    </row>
    <row r="73625" spans="7:7" x14ac:dyDescent="0.35">
      <c r="G73625" s="399"/>
    </row>
    <row r="73626" spans="7:7" x14ac:dyDescent="0.35">
      <c r="G73626" s="399"/>
    </row>
    <row r="73627" spans="7:7" x14ac:dyDescent="0.35">
      <c r="G73627" s="399"/>
    </row>
    <row r="73628" spans="7:7" x14ac:dyDescent="0.35">
      <c r="G73628" s="399"/>
    </row>
    <row r="73629" spans="7:7" x14ac:dyDescent="0.35">
      <c r="G73629" s="399"/>
    </row>
    <row r="73630" spans="7:7" x14ac:dyDescent="0.35">
      <c r="G73630" s="399"/>
    </row>
    <row r="73631" spans="7:7" x14ac:dyDescent="0.35">
      <c r="G73631" s="399"/>
    </row>
    <row r="73632" spans="7:7" x14ac:dyDescent="0.35">
      <c r="G73632" s="399"/>
    </row>
    <row r="73633" spans="7:7" x14ac:dyDescent="0.35">
      <c r="G73633" s="399"/>
    </row>
    <row r="73634" spans="7:7" x14ac:dyDescent="0.35">
      <c r="G73634" s="399"/>
    </row>
    <row r="73635" spans="7:7" x14ac:dyDescent="0.35">
      <c r="G73635" s="399"/>
    </row>
    <row r="73636" spans="7:7" x14ac:dyDescent="0.35">
      <c r="G73636" s="399"/>
    </row>
    <row r="73637" spans="7:7" x14ac:dyDescent="0.35">
      <c r="G73637" s="399"/>
    </row>
    <row r="73638" spans="7:7" x14ac:dyDescent="0.35">
      <c r="G73638" s="399"/>
    </row>
    <row r="73639" spans="7:7" x14ac:dyDescent="0.35">
      <c r="G73639" s="399"/>
    </row>
    <row r="73640" spans="7:7" x14ac:dyDescent="0.35">
      <c r="G73640" s="399"/>
    </row>
    <row r="73641" spans="7:7" x14ac:dyDescent="0.35">
      <c r="G73641" s="399"/>
    </row>
    <row r="73642" spans="7:7" x14ac:dyDescent="0.35">
      <c r="G73642" s="399"/>
    </row>
    <row r="73643" spans="7:7" x14ac:dyDescent="0.35">
      <c r="G73643" s="399"/>
    </row>
    <row r="73644" spans="7:7" x14ac:dyDescent="0.35">
      <c r="G73644" s="399"/>
    </row>
    <row r="73645" spans="7:7" x14ac:dyDescent="0.35">
      <c r="G73645" s="399"/>
    </row>
    <row r="73646" spans="7:7" x14ac:dyDescent="0.35">
      <c r="G73646" s="399"/>
    </row>
    <row r="73647" spans="7:7" x14ac:dyDescent="0.35">
      <c r="G73647" s="399"/>
    </row>
    <row r="73648" spans="7:7" x14ac:dyDescent="0.35">
      <c r="G73648" s="399"/>
    </row>
    <row r="73649" spans="7:7" x14ac:dyDescent="0.35">
      <c r="G73649" s="399"/>
    </row>
    <row r="73650" spans="7:7" x14ac:dyDescent="0.35">
      <c r="G73650" s="399"/>
    </row>
    <row r="73651" spans="7:7" x14ac:dyDescent="0.35">
      <c r="G73651" s="399"/>
    </row>
    <row r="73652" spans="7:7" x14ac:dyDescent="0.35">
      <c r="G73652" s="399"/>
    </row>
    <row r="73653" spans="7:7" x14ac:dyDescent="0.35">
      <c r="G73653" s="399"/>
    </row>
    <row r="73654" spans="7:7" x14ac:dyDescent="0.35">
      <c r="G73654" s="399"/>
    </row>
    <row r="73655" spans="7:7" x14ac:dyDescent="0.35">
      <c r="G73655" s="399"/>
    </row>
    <row r="73656" spans="7:7" x14ac:dyDescent="0.35">
      <c r="G73656" s="399"/>
    </row>
    <row r="73657" spans="7:7" x14ac:dyDescent="0.35">
      <c r="G73657" s="399"/>
    </row>
    <row r="73658" spans="7:7" x14ac:dyDescent="0.35">
      <c r="G73658" s="399"/>
    </row>
    <row r="73659" spans="7:7" x14ac:dyDescent="0.35">
      <c r="G73659" s="399"/>
    </row>
    <row r="73660" spans="7:7" x14ac:dyDescent="0.35">
      <c r="G73660" s="399"/>
    </row>
    <row r="73661" spans="7:7" x14ac:dyDescent="0.35">
      <c r="G73661" s="399"/>
    </row>
    <row r="73662" spans="7:7" x14ac:dyDescent="0.35">
      <c r="G73662" s="399"/>
    </row>
    <row r="73663" spans="7:7" x14ac:dyDescent="0.35">
      <c r="G73663" s="399"/>
    </row>
    <row r="73664" spans="7:7" x14ac:dyDescent="0.35">
      <c r="G73664" s="399"/>
    </row>
    <row r="73665" spans="7:7" x14ac:dyDescent="0.35">
      <c r="G73665" s="399"/>
    </row>
    <row r="73666" spans="7:7" x14ac:dyDescent="0.35">
      <c r="G73666" s="399"/>
    </row>
    <row r="73667" spans="7:7" x14ac:dyDescent="0.35">
      <c r="G73667" s="399"/>
    </row>
    <row r="73668" spans="7:7" x14ac:dyDescent="0.35">
      <c r="G73668" s="399"/>
    </row>
    <row r="73669" spans="7:7" x14ac:dyDescent="0.35">
      <c r="G73669" s="399"/>
    </row>
    <row r="73670" spans="7:7" x14ac:dyDescent="0.35">
      <c r="G73670" s="399"/>
    </row>
    <row r="73671" spans="7:7" x14ac:dyDescent="0.35">
      <c r="G73671" s="399"/>
    </row>
    <row r="73672" spans="7:7" x14ac:dyDescent="0.35">
      <c r="G73672" s="399"/>
    </row>
    <row r="73673" spans="7:7" x14ac:dyDescent="0.35">
      <c r="G73673" s="399"/>
    </row>
    <row r="73674" spans="7:7" x14ac:dyDescent="0.35">
      <c r="G73674" s="399"/>
    </row>
    <row r="73675" spans="7:7" x14ac:dyDescent="0.35">
      <c r="G73675" s="399"/>
    </row>
    <row r="73676" spans="7:7" x14ac:dyDescent="0.35">
      <c r="G73676" s="399"/>
    </row>
    <row r="73677" spans="7:7" x14ac:dyDescent="0.35">
      <c r="G73677" s="399"/>
    </row>
    <row r="73678" spans="7:7" x14ac:dyDescent="0.35">
      <c r="G73678" s="399"/>
    </row>
    <row r="73679" spans="7:7" x14ac:dyDescent="0.35">
      <c r="G73679" s="399"/>
    </row>
    <row r="73680" spans="7:7" x14ac:dyDescent="0.35">
      <c r="G73680" s="399"/>
    </row>
    <row r="73681" spans="7:7" x14ac:dyDescent="0.35">
      <c r="G73681" s="399"/>
    </row>
    <row r="73682" spans="7:7" x14ac:dyDescent="0.35">
      <c r="G73682" s="399"/>
    </row>
    <row r="73683" spans="7:7" x14ac:dyDescent="0.35">
      <c r="G73683" s="399"/>
    </row>
    <row r="73684" spans="7:7" x14ac:dyDescent="0.35">
      <c r="G73684" s="399"/>
    </row>
    <row r="73685" spans="7:7" x14ac:dyDescent="0.35">
      <c r="G73685" s="399"/>
    </row>
    <row r="73686" spans="7:7" x14ac:dyDescent="0.35">
      <c r="G73686" s="399"/>
    </row>
    <row r="73687" spans="7:7" x14ac:dyDescent="0.35">
      <c r="G73687" s="399"/>
    </row>
    <row r="73688" spans="7:7" x14ac:dyDescent="0.35">
      <c r="G73688" s="399"/>
    </row>
    <row r="73689" spans="7:7" x14ac:dyDescent="0.35">
      <c r="G73689" s="399"/>
    </row>
    <row r="73690" spans="7:7" x14ac:dyDescent="0.35">
      <c r="G73690" s="399"/>
    </row>
    <row r="73691" spans="7:7" x14ac:dyDescent="0.35">
      <c r="G73691" s="399"/>
    </row>
    <row r="73692" spans="7:7" x14ac:dyDescent="0.35">
      <c r="G73692" s="399"/>
    </row>
    <row r="73693" spans="7:7" x14ac:dyDescent="0.35">
      <c r="G73693" s="399"/>
    </row>
    <row r="73694" spans="7:7" x14ac:dyDescent="0.35">
      <c r="G73694" s="399"/>
    </row>
    <row r="73695" spans="7:7" x14ac:dyDescent="0.35">
      <c r="G73695" s="399"/>
    </row>
    <row r="73696" spans="7:7" x14ac:dyDescent="0.35">
      <c r="G73696" s="399"/>
    </row>
    <row r="73697" spans="7:7" x14ac:dyDescent="0.35">
      <c r="G73697" s="399"/>
    </row>
    <row r="73698" spans="7:7" x14ac:dyDescent="0.35">
      <c r="G73698" s="399"/>
    </row>
    <row r="73699" spans="7:7" x14ac:dyDescent="0.35">
      <c r="G73699" s="399"/>
    </row>
    <row r="73700" spans="7:7" x14ac:dyDescent="0.35">
      <c r="G73700" s="399"/>
    </row>
    <row r="73701" spans="7:7" x14ac:dyDescent="0.35">
      <c r="G73701" s="399"/>
    </row>
    <row r="73702" spans="7:7" x14ac:dyDescent="0.35">
      <c r="G73702" s="399"/>
    </row>
    <row r="73703" spans="7:7" x14ac:dyDescent="0.35">
      <c r="G73703" s="399"/>
    </row>
    <row r="73704" spans="7:7" x14ac:dyDescent="0.35">
      <c r="G73704" s="399"/>
    </row>
    <row r="73705" spans="7:7" x14ac:dyDescent="0.35">
      <c r="G73705" s="399"/>
    </row>
    <row r="73706" spans="7:7" x14ac:dyDescent="0.35">
      <c r="G73706" s="399"/>
    </row>
    <row r="73707" spans="7:7" x14ac:dyDescent="0.35">
      <c r="G73707" s="399"/>
    </row>
    <row r="73708" spans="7:7" x14ac:dyDescent="0.35">
      <c r="G73708" s="399"/>
    </row>
    <row r="73709" spans="7:7" x14ac:dyDescent="0.35">
      <c r="G73709" s="399"/>
    </row>
    <row r="73710" spans="7:7" x14ac:dyDescent="0.35">
      <c r="G73710" s="399"/>
    </row>
    <row r="73711" spans="7:7" x14ac:dyDescent="0.35">
      <c r="G73711" s="399"/>
    </row>
    <row r="73712" spans="7:7" x14ac:dyDescent="0.35">
      <c r="G73712" s="399"/>
    </row>
    <row r="73713" spans="7:7" x14ac:dyDescent="0.35">
      <c r="G73713" s="399"/>
    </row>
    <row r="73714" spans="7:7" x14ac:dyDescent="0.35">
      <c r="G73714" s="399"/>
    </row>
    <row r="73715" spans="7:7" x14ac:dyDescent="0.35">
      <c r="G73715" s="399"/>
    </row>
    <row r="73716" spans="7:7" x14ac:dyDescent="0.35">
      <c r="G73716" s="399"/>
    </row>
    <row r="73717" spans="7:7" x14ac:dyDescent="0.35">
      <c r="G73717" s="399"/>
    </row>
    <row r="73718" spans="7:7" x14ac:dyDescent="0.35">
      <c r="G73718" s="399"/>
    </row>
    <row r="73719" spans="7:7" x14ac:dyDescent="0.35">
      <c r="G73719" s="399"/>
    </row>
    <row r="73720" spans="7:7" x14ac:dyDescent="0.35">
      <c r="G73720" s="399"/>
    </row>
    <row r="73721" spans="7:7" x14ac:dyDescent="0.35">
      <c r="G73721" s="399"/>
    </row>
    <row r="73722" spans="7:7" x14ac:dyDescent="0.35">
      <c r="G73722" s="399"/>
    </row>
    <row r="73723" spans="7:7" x14ac:dyDescent="0.35">
      <c r="G73723" s="399"/>
    </row>
    <row r="73724" spans="7:7" x14ac:dyDescent="0.35">
      <c r="G73724" s="399"/>
    </row>
    <row r="73725" spans="7:7" x14ac:dyDescent="0.35">
      <c r="G73725" s="399"/>
    </row>
    <row r="73726" spans="7:7" x14ac:dyDescent="0.35">
      <c r="G73726" s="399"/>
    </row>
    <row r="73727" spans="7:7" x14ac:dyDescent="0.35">
      <c r="G73727" s="399"/>
    </row>
    <row r="73728" spans="7:7" x14ac:dyDescent="0.35">
      <c r="G73728" s="399"/>
    </row>
    <row r="73729" spans="7:7" x14ac:dyDescent="0.35">
      <c r="G73729" s="399"/>
    </row>
    <row r="73730" spans="7:7" x14ac:dyDescent="0.35">
      <c r="G73730" s="399"/>
    </row>
    <row r="73731" spans="7:7" x14ac:dyDescent="0.35">
      <c r="G73731" s="399"/>
    </row>
    <row r="73732" spans="7:7" x14ac:dyDescent="0.35">
      <c r="G73732" s="399"/>
    </row>
    <row r="73733" spans="7:7" x14ac:dyDescent="0.35">
      <c r="G73733" s="399"/>
    </row>
    <row r="73734" spans="7:7" x14ac:dyDescent="0.35">
      <c r="G73734" s="399"/>
    </row>
    <row r="73735" spans="7:7" x14ac:dyDescent="0.35">
      <c r="G73735" s="399"/>
    </row>
    <row r="73736" spans="7:7" x14ac:dyDescent="0.35">
      <c r="G73736" s="399"/>
    </row>
    <row r="73737" spans="7:7" x14ac:dyDescent="0.35">
      <c r="G73737" s="399"/>
    </row>
    <row r="73738" spans="7:7" x14ac:dyDescent="0.35">
      <c r="G73738" s="399"/>
    </row>
    <row r="73739" spans="7:7" x14ac:dyDescent="0.35">
      <c r="G73739" s="399"/>
    </row>
    <row r="73740" spans="7:7" x14ac:dyDescent="0.35">
      <c r="G73740" s="399"/>
    </row>
    <row r="73741" spans="7:7" x14ac:dyDescent="0.35">
      <c r="G73741" s="399"/>
    </row>
    <row r="73742" spans="7:7" x14ac:dyDescent="0.35">
      <c r="G73742" s="399"/>
    </row>
    <row r="73743" spans="7:7" x14ac:dyDescent="0.35">
      <c r="G73743" s="399"/>
    </row>
    <row r="73744" spans="7:7" x14ac:dyDescent="0.35">
      <c r="G73744" s="399"/>
    </row>
    <row r="73745" spans="7:7" x14ac:dyDescent="0.35">
      <c r="G73745" s="399"/>
    </row>
    <row r="73746" spans="7:7" x14ac:dyDescent="0.35">
      <c r="G73746" s="399"/>
    </row>
    <row r="73747" spans="7:7" x14ac:dyDescent="0.35">
      <c r="G73747" s="399"/>
    </row>
    <row r="73748" spans="7:7" x14ac:dyDescent="0.35">
      <c r="G73748" s="399"/>
    </row>
    <row r="73749" spans="7:7" x14ac:dyDescent="0.35">
      <c r="G73749" s="399"/>
    </row>
    <row r="73750" spans="7:7" x14ac:dyDescent="0.35">
      <c r="G73750" s="399"/>
    </row>
    <row r="73751" spans="7:7" x14ac:dyDescent="0.35">
      <c r="G73751" s="399"/>
    </row>
    <row r="73752" spans="7:7" x14ac:dyDescent="0.35">
      <c r="G73752" s="399"/>
    </row>
    <row r="73753" spans="7:7" x14ac:dyDescent="0.35">
      <c r="G73753" s="399"/>
    </row>
    <row r="73754" spans="7:7" x14ac:dyDescent="0.35">
      <c r="G73754" s="399"/>
    </row>
    <row r="73755" spans="7:7" x14ac:dyDescent="0.35">
      <c r="G73755" s="399"/>
    </row>
    <row r="73756" spans="7:7" x14ac:dyDescent="0.35">
      <c r="G73756" s="399"/>
    </row>
    <row r="73757" spans="7:7" x14ac:dyDescent="0.35">
      <c r="G73757" s="399"/>
    </row>
    <row r="73758" spans="7:7" x14ac:dyDescent="0.35">
      <c r="G73758" s="399"/>
    </row>
    <row r="73759" spans="7:7" x14ac:dyDescent="0.35">
      <c r="G73759" s="399"/>
    </row>
    <row r="73760" spans="7:7" x14ac:dyDescent="0.35">
      <c r="G73760" s="399"/>
    </row>
    <row r="73761" spans="7:7" x14ac:dyDescent="0.35">
      <c r="G73761" s="399"/>
    </row>
    <row r="73762" spans="7:7" x14ac:dyDescent="0.35">
      <c r="G73762" s="399"/>
    </row>
    <row r="73763" spans="7:7" x14ac:dyDescent="0.35">
      <c r="G73763" s="399"/>
    </row>
    <row r="73764" spans="7:7" x14ac:dyDescent="0.35">
      <c r="G73764" s="399"/>
    </row>
    <row r="73765" spans="7:7" x14ac:dyDescent="0.35">
      <c r="G73765" s="399"/>
    </row>
    <row r="73766" spans="7:7" x14ac:dyDescent="0.35">
      <c r="G73766" s="399"/>
    </row>
    <row r="73767" spans="7:7" x14ac:dyDescent="0.35">
      <c r="G73767" s="399"/>
    </row>
    <row r="73768" spans="7:7" x14ac:dyDescent="0.35">
      <c r="G73768" s="399"/>
    </row>
    <row r="73769" spans="7:7" x14ac:dyDescent="0.35">
      <c r="G73769" s="399"/>
    </row>
    <row r="73770" spans="7:7" x14ac:dyDescent="0.35">
      <c r="G73770" s="399"/>
    </row>
    <row r="73771" spans="7:7" x14ac:dyDescent="0.35">
      <c r="G73771" s="399"/>
    </row>
    <row r="73772" spans="7:7" x14ac:dyDescent="0.35">
      <c r="G73772" s="399"/>
    </row>
    <row r="73773" spans="7:7" x14ac:dyDescent="0.35">
      <c r="G73773" s="399"/>
    </row>
    <row r="73774" spans="7:7" x14ac:dyDescent="0.35">
      <c r="G73774" s="399"/>
    </row>
    <row r="73775" spans="7:7" x14ac:dyDescent="0.35">
      <c r="G73775" s="399"/>
    </row>
    <row r="73776" spans="7:7" x14ac:dyDescent="0.35">
      <c r="G73776" s="399"/>
    </row>
    <row r="73777" spans="7:7" x14ac:dyDescent="0.35">
      <c r="G73777" s="399"/>
    </row>
    <row r="73778" spans="7:7" x14ac:dyDescent="0.35">
      <c r="G73778" s="399"/>
    </row>
    <row r="73779" spans="7:7" x14ac:dyDescent="0.35">
      <c r="G73779" s="399"/>
    </row>
    <row r="73780" spans="7:7" x14ac:dyDescent="0.35">
      <c r="G73780" s="399"/>
    </row>
    <row r="73781" spans="7:7" x14ac:dyDescent="0.35">
      <c r="G73781" s="399"/>
    </row>
    <row r="73782" spans="7:7" x14ac:dyDescent="0.35">
      <c r="G73782" s="399"/>
    </row>
    <row r="73783" spans="7:7" x14ac:dyDescent="0.35">
      <c r="G73783" s="399"/>
    </row>
    <row r="73784" spans="7:7" x14ac:dyDescent="0.35">
      <c r="G73784" s="399"/>
    </row>
    <row r="73785" spans="7:7" x14ac:dyDescent="0.35">
      <c r="G73785" s="399"/>
    </row>
    <row r="73786" spans="7:7" x14ac:dyDescent="0.35">
      <c r="G73786" s="399"/>
    </row>
    <row r="73787" spans="7:7" x14ac:dyDescent="0.35">
      <c r="G73787" s="399"/>
    </row>
    <row r="73788" spans="7:7" x14ac:dyDescent="0.35">
      <c r="G73788" s="399"/>
    </row>
    <row r="73789" spans="7:7" x14ac:dyDescent="0.35">
      <c r="G73789" s="399"/>
    </row>
    <row r="73790" spans="7:7" x14ac:dyDescent="0.35">
      <c r="G73790" s="399"/>
    </row>
    <row r="73791" spans="7:7" x14ac:dyDescent="0.35">
      <c r="G73791" s="399"/>
    </row>
    <row r="73792" spans="7:7" x14ac:dyDescent="0.35">
      <c r="G73792" s="399"/>
    </row>
    <row r="73793" spans="7:7" x14ac:dyDescent="0.35">
      <c r="G73793" s="399"/>
    </row>
    <row r="73794" spans="7:7" x14ac:dyDescent="0.35">
      <c r="G73794" s="399"/>
    </row>
    <row r="73795" spans="7:7" x14ac:dyDescent="0.35">
      <c r="G73795" s="399"/>
    </row>
    <row r="73796" spans="7:7" x14ac:dyDescent="0.35">
      <c r="G73796" s="399"/>
    </row>
    <row r="73797" spans="7:7" x14ac:dyDescent="0.35">
      <c r="G73797" s="399"/>
    </row>
    <row r="73798" spans="7:7" x14ac:dyDescent="0.35">
      <c r="G73798" s="399"/>
    </row>
    <row r="73799" spans="7:7" x14ac:dyDescent="0.35">
      <c r="G73799" s="399"/>
    </row>
    <row r="73800" spans="7:7" x14ac:dyDescent="0.35">
      <c r="G73800" s="399"/>
    </row>
    <row r="73801" spans="7:7" x14ac:dyDescent="0.35">
      <c r="G73801" s="399"/>
    </row>
    <row r="73802" spans="7:7" x14ac:dyDescent="0.35">
      <c r="G73802" s="399"/>
    </row>
    <row r="73803" spans="7:7" x14ac:dyDescent="0.35">
      <c r="G73803" s="399"/>
    </row>
    <row r="73804" spans="7:7" x14ac:dyDescent="0.35">
      <c r="G73804" s="399"/>
    </row>
    <row r="73805" spans="7:7" x14ac:dyDescent="0.35">
      <c r="G73805" s="399"/>
    </row>
    <row r="73806" spans="7:7" x14ac:dyDescent="0.35">
      <c r="G73806" s="399"/>
    </row>
    <row r="73807" spans="7:7" x14ac:dyDescent="0.35">
      <c r="G73807" s="399"/>
    </row>
    <row r="73808" spans="7:7" x14ac:dyDescent="0.35">
      <c r="G73808" s="399"/>
    </row>
    <row r="73809" spans="7:7" x14ac:dyDescent="0.35">
      <c r="G73809" s="399"/>
    </row>
    <row r="73810" spans="7:7" x14ac:dyDescent="0.35">
      <c r="G73810" s="399"/>
    </row>
    <row r="73811" spans="7:7" x14ac:dyDescent="0.35">
      <c r="G73811" s="399"/>
    </row>
    <row r="73812" spans="7:7" x14ac:dyDescent="0.35">
      <c r="G73812" s="399"/>
    </row>
    <row r="73813" spans="7:7" x14ac:dyDescent="0.35">
      <c r="G73813" s="399"/>
    </row>
    <row r="73814" spans="7:7" x14ac:dyDescent="0.35">
      <c r="G73814" s="399"/>
    </row>
    <row r="73815" spans="7:7" x14ac:dyDescent="0.35">
      <c r="G73815" s="399"/>
    </row>
    <row r="73816" spans="7:7" x14ac:dyDescent="0.35">
      <c r="G73816" s="399"/>
    </row>
    <row r="73817" spans="7:7" x14ac:dyDescent="0.35">
      <c r="G73817" s="399"/>
    </row>
    <row r="73818" spans="7:7" x14ac:dyDescent="0.35">
      <c r="G73818" s="399"/>
    </row>
    <row r="73819" spans="7:7" x14ac:dyDescent="0.35">
      <c r="G73819" s="399"/>
    </row>
    <row r="73820" spans="7:7" x14ac:dyDescent="0.35">
      <c r="G73820" s="399"/>
    </row>
    <row r="73821" spans="7:7" x14ac:dyDescent="0.35">
      <c r="G73821" s="399"/>
    </row>
    <row r="73822" spans="7:7" x14ac:dyDescent="0.35">
      <c r="G73822" s="399"/>
    </row>
    <row r="73823" spans="7:7" x14ac:dyDescent="0.35">
      <c r="G73823" s="399"/>
    </row>
    <row r="73824" spans="7:7" x14ac:dyDescent="0.35">
      <c r="G73824" s="399"/>
    </row>
    <row r="73825" spans="7:7" x14ac:dyDescent="0.35">
      <c r="G73825" s="399"/>
    </row>
    <row r="73826" spans="7:7" x14ac:dyDescent="0.35">
      <c r="G73826" s="399"/>
    </row>
    <row r="73827" spans="7:7" x14ac:dyDescent="0.35">
      <c r="G73827" s="399"/>
    </row>
    <row r="73828" spans="7:7" x14ac:dyDescent="0.35">
      <c r="G73828" s="399"/>
    </row>
    <row r="73829" spans="7:7" x14ac:dyDescent="0.35">
      <c r="G73829" s="399"/>
    </row>
    <row r="73830" spans="7:7" x14ac:dyDescent="0.35">
      <c r="G73830" s="399"/>
    </row>
    <row r="73831" spans="7:7" x14ac:dyDescent="0.35">
      <c r="G73831" s="399"/>
    </row>
    <row r="73832" spans="7:7" x14ac:dyDescent="0.35">
      <c r="G73832" s="399"/>
    </row>
    <row r="73833" spans="7:7" x14ac:dyDescent="0.35">
      <c r="G73833" s="399"/>
    </row>
    <row r="73834" spans="7:7" x14ac:dyDescent="0.35">
      <c r="G73834" s="399"/>
    </row>
    <row r="73835" spans="7:7" x14ac:dyDescent="0.35">
      <c r="G73835" s="399"/>
    </row>
    <row r="73836" spans="7:7" x14ac:dyDescent="0.35">
      <c r="G73836" s="399"/>
    </row>
    <row r="73837" spans="7:7" x14ac:dyDescent="0.35">
      <c r="G73837" s="399"/>
    </row>
    <row r="73838" spans="7:7" x14ac:dyDescent="0.35">
      <c r="G73838" s="399"/>
    </row>
    <row r="73839" spans="7:7" x14ac:dyDescent="0.35">
      <c r="G73839" s="399"/>
    </row>
    <row r="73840" spans="7:7" x14ac:dyDescent="0.35">
      <c r="G73840" s="399"/>
    </row>
    <row r="73841" spans="7:7" x14ac:dyDescent="0.35">
      <c r="G73841" s="399"/>
    </row>
    <row r="73842" spans="7:7" x14ac:dyDescent="0.35">
      <c r="G73842" s="399"/>
    </row>
    <row r="73843" spans="7:7" x14ac:dyDescent="0.35">
      <c r="G73843" s="399"/>
    </row>
    <row r="73844" spans="7:7" x14ac:dyDescent="0.35">
      <c r="G73844" s="399"/>
    </row>
    <row r="73845" spans="7:7" x14ac:dyDescent="0.35">
      <c r="G73845" s="399"/>
    </row>
    <row r="73846" spans="7:7" x14ac:dyDescent="0.35">
      <c r="G73846" s="399"/>
    </row>
    <row r="73847" spans="7:7" x14ac:dyDescent="0.35">
      <c r="G73847" s="399"/>
    </row>
    <row r="73848" spans="7:7" x14ac:dyDescent="0.35">
      <c r="G73848" s="399"/>
    </row>
    <row r="73849" spans="7:7" x14ac:dyDescent="0.35">
      <c r="G73849" s="399"/>
    </row>
    <row r="73850" spans="7:7" x14ac:dyDescent="0.35">
      <c r="G73850" s="399"/>
    </row>
    <row r="73851" spans="7:7" x14ac:dyDescent="0.35">
      <c r="G73851" s="399"/>
    </row>
    <row r="73852" spans="7:7" x14ac:dyDescent="0.35">
      <c r="G73852" s="399"/>
    </row>
    <row r="73853" spans="7:7" x14ac:dyDescent="0.35">
      <c r="G73853" s="399"/>
    </row>
    <row r="73854" spans="7:7" x14ac:dyDescent="0.35">
      <c r="G73854" s="399"/>
    </row>
    <row r="73855" spans="7:7" x14ac:dyDescent="0.35">
      <c r="G73855" s="399"/>
    </row>
    <row r="73856" spans="7:7" x14ac:dyDescent="0.35">
      <c r="G73856" s="399"/>
    </row>
    <row r="73857" spans="7:7" x14ac:dyDescent="0.35">
      <c r="G73857" s="399"/>
    </row>
    <row r="73858" spans="7:7" x14ac:dyDescent="0.35">
      <c r="G73858" s="399"/>
    </row>
    <row r="73859" spans="7:7" x14ac:dyDescent="0.35">
      <c r="G73859" s="399"/>
    </row>
    <row r="73860" spans="7:7" x14ac:dyDescent="0.35">
      <c r="G73860" s="399"/>
    </row>
    <row r="73861" spans="7:7" x14ac:dyDescent="0.35">
      <c r="G73861" s="399"/>
    </row>
    <row r="73862" spans="7:7" x14ac:dyDescent="0.35">
      <c r="G73862" s="399"/>
    </row>
    <row r="73863" spans="7:7" x14ac:dyDescent="0.35">
      <c r="G73863" s="399"/>
    </row>
    <row r="73864" spans="7:7" x14ac:dyDescent="0.35">
      <c r="G73864" s="399"/>
    </row>
    <row r="73865" spans="7:7" x14ac:dyDescent="0.35">
      <c r="G73865" s="399"/>
    </row>
    <row r="73866" spans="7:7" x14ac:dyDescent="0.35">
      <c r="G73866" s="399"/>
    </row>
    <row r="73867" spans="7:7" x14ac:dyDescent="0.35">
      <c r="G73867" s="399"/>
    </row>
    <row r="73868" spans="7:7" x14ac:dyDescent="0.35">
      <c r="G73868" s="399"/>
    </row>
    <row r="73869" spans="7:7" x14ac:dyDescent="0.35">
      <c r="G73869" s="399"/>
    </row>
    <row r="73870" spans="7:7" x14ac:dyDescent="0.35">
      <c r="G73870" s="399"/>
    </row>
    <row r="73871" spans="7:7" x14ac:dyDescent="0.35">
      <c r="G73871" s="399"/>
    </row>
    <row r="73872" spans="7:7" x14ac:dyDescent="0.35">
      <c r="G73872" s="399"/>
    </row>
    <row r="73873" spans="7:7" x14ac:dyDescent="0.35">
      <c r="G73873" s="399"/>
    </row>
    <row r="73874" spans="7:7" x14ac:dyDescent="0.35">
      <c r="G73874" s="399"/>
    </row>
    <row r="73875" spans="7:7" x14ac:dyDescent="0.35">
      <c r="G73875" s="399"/>
    </row>
    <row r="73876" spans="7:7" x14ac:dyDescent="0.35">
      <c r="G73876" s="399"/>
    </row>
    <row r="73877" spans="7:7" x14ac:dyDescent="0.35">
      <c r="G73877" s="399"/>
    </row>
    <row r="73878" spans="7:7" x14ac:dyDescent="0.35">
      <c r="G73878" s="399"/>
    </row>
    <row r="73879" spans="7:7" x14ac:dyDescent="0.35">
      <c r="G73879" s="399"/>
    </row>
    <row r="73880" spans="7:7" x14ac:dyDescent="0.35">
      <c r="G73880" s="399"/>
    </row>
    <row r="73881" spans="7:7" x14ac:dyDescent="0.35">
      <c r="G73881" s="399"/>
    </row>
    <row r="73882" spans="7:7" x14ac:dyDescent="0.35">
      <c r="G73882" s="399"/>
    </row>
    <row r="73883" spans="7:7" x14ac:dyDescent="0.35">
      <c r="G73883" s="399"/>
    </row>
    <row r="73884" spans="7:7" x14ac:dyDescent="0.35">
      <c r="G73884" s="399"/>
    </row>
    <row r="73885" spans="7:7" x14ac:dyDescent="0.35">
      <c r="G73885" s="399"/>
    </row>
    <row r="73886" spans="7:7" x14ac:dyDescent="0.35">
      <c r="G73886" s="399"/>
    </row>
    <row r="73887" spans="7:7" x14ac:dyDescent="0.35">
      <c r="G73887" s="399"/>
    </row>
    <row r="73888" spans="7:7" x14ac:dyDescent="0.35">
      <c r="G73888" s="399"/>
    </row>
    <row r="73889" spans="7:7" x14ac:dyDescent="0.35">
      <c r="G73889" s="399"/>
    </row>
    <row r="73890" spans="7:7" x14ac:dyDescent="0.35">
      <c r="G73890" s="399"/>
    </row>
    <row r="73891" spans="7:7" x14ac:dyDescent="0.35">
      <c r="G73891" s="399"/>
    </row>
    <row r="73892" spans="7:7" x14ac:dyDescent="0.35">
      <c r="G73892" s="399"/>
    </row>
    <row r="73893" spans="7:7" x14ac:dyDescent="0.35">
      <c r="G73893" s="399"/>
    </row>
    <row r="73894" spans="7:7" x14ac:dyDescent="0.35">
      <c r="G73894" s="399"/>
    </row>
    <row r="73895" spans="7:7" x14ac:dyDescent="0.35">
      <c r="G73895" s="399"/>
    </row>
    <row r="73896" spans="7:7" x14ac:dyDescent="0.35">
      <c r="G73896" s="399"/>
    </row>
    <row r="73897" spans="7:7" x14ac:dyDescent="0.35">
      <c r="G73897" s="399"/>
    </row>
    <row r="73898" spans="7:7" x14ac:dyDescent="0.35">
      <c r="G73898" s="399"/>
    </row>
    <row r="73899" spans="7:7" x14ac:dyDescent="0.35">
      <c r="G73899" s="399"/>
    </row>
    <row r="73900" spans="7:7" x14ac:dyDescent="0.35">
      <c r="G73900" s="399"/>
    </row>
    <row r="73901" spans="7:7" x14ac:dyDescent="0.35">
      <c r="G73901" s="399"/>
    </row>
    <row r="73902" spans="7:7" x14ac:dyDescent="0.35">
      <c r="G73902" s="399"/>
    </row>
    <row r="73903" spans="7:7" x14ac:dyDescent="0.35">
      <c r="G73903" s="399"/>
    </row>
    <row r="73904" spans="7:7" x14ac:dyDescent="0.35">
      <c r="G73904" s="399"/>
    </row>
    <row r="73905" spans="7:7" x14ac:dyDescent="0.35">
      <c r="G73905" s="399"/>
    </row>
    <row r="73906" spans="7:7" x14ac:dyDescent="0.35">
      <c r="G73906" s="399"/>
    </row>
    <row r="73907" spans="7:7" x14ac:dyDescent="0.35">
      <c r="G73907" s="399"/>
    </row>
    <row r="73908" spans="7:7" x14ac:dyDescent="0.35">
      <c r="G73908" s="399"/>
    </row>
    <row r="73909" spans="7:7" x14ac:dyDescent="0.35">
      <c r="G73909" s="399"/>
    </row>
    <row r="73910" spans="7:7" x14ac:dyDescent="0.35">
      <c r="G73910" s="399"/>
    </row>
    <row r="73911" spans="7:7" x14ac:dyDescent="0.35">
      <c r="G73911" s="399"/>
    </row>
    <row r="73912" spans="7:7" x14ac:dyDescent="0.35">
      <c r="G73912" s="399"/>
    </row>
    <row r="73913" spans="7:7" x14ac:dyDescent="0.35">
      <c r="G73913" s="399"/>
    </row>
    <row r="73914" spans="7:7" x14ac:dyDescent="0.35">
      <c r="G73914" s="399"/>
    </row>
    <row r="73915" spans="7:7" x14ac:dyDescent="0.35">
      <c r="G73915" s="399"/>
    </row>
    <row r="73916" spans="7:7" x14ac:dyDescent="0.35">
      <c r="G73916" s="399"/>
    </row>
    <row r="73917" spans="7:7" x14ac:dyDescent="0.35">
      <c r="G73917" s="399"/>
    </row>
    <row r="73918" spans="7:7" x14ac:dyDescent="0.35">
      <c r="G73918" s="399"/>
    </row>
    <row r="73919" spans="7:7" x14ac:dyDescent="0.35">
      <c r="G73919" s="399"/>
    </row>
    <row r="73920" spans="7:7" x14ac:dyDescent="0.35">
      <c r="G73920" s="399"/>
    </row>
    <row r="73921" spans="7:7" x14ac:dyDescent="0.35">
      <c r="G73921" s="399"/>
    </row>
    <row r="73922" spans="7:7" x14ac:dyDescent="0.35">
      <c r="G73922" s="399"/>
    </row>
    <row r="73923" spans="7:7" x14ac:dyDescent="0.35">
      <c r="G73923" s="399"/>
    </row>
    <row r="73924" spans="7:7" x14ac:dyDescent="0.35">
      <c r="G73924" s="399"/>
    </row>
    <row r="73925" spans="7:7" x14ac:dyDescent="0.35">
      <c r="G73925" s="399"/>
    </row>
    <row r="73926" spans="7:7" x14ac:dyDescent="0.35">
      <c r="G73926" s="399"/>
    </row>
    <row r="73927" spans="7:7" x14ac:dyDescent="0.35">
      <c r="G73927" s="399"/>
    </row>
    <row r="73928" spans="7:7" x14ac:dyDescent="0.35">
      <c r="G73928" s="399"/>
    </row>
    <row r="73929" spans="7:7" x14ac:dyDescent="0.35">
      <c r="G73929" s="399"/>
    </row>
    <row r="73930" spans="7:7" x14ac:dyDescent="0.35">
      <c r="G73930" s="399"/>
    </row>
    <row r="73931" spans="7:7" x14ac:dyDescent="0.35">
      <c r="G73931" s="399"/>
    </row>
    <row r="73932" spans="7:7" x14ac:dyDescent="0.35">
      <c r="G73932" s="399"/>
    </row>
    <row r="73933" spans="7:7" x14ac:dyDescent="0.35">
      <c r="G73933" s="399"/>
    </row>
    <row r="73934" spans="7:7" x14ac:dyDescent="0.35">
      <c r="G73934" s="399"/>
    </row>
    <row r="73935" spans="7:7" x14ac:dyDescent="0.35">
      <c r="G73935" s="399"/>
    </row>
    <row r="73936" spans="7:7" x14ac:dyDescent="0.35">
      <c r="G73936" s="399"/>
    </row>
    <row r="73937" spans="7:7" x14ac:dyDescent="0.35">
      <c r="G73937" s="399"/>
    </row>
    <row r="73938" spans="7:7" x14ac:dyDescent="0.35">
      <c r="G73938" s="399"/>
    </row>
    <row r="73939" spans="7:7" x14ac:dyDescent="0.35">
      <c r="G73939" s="399"/>
    </row>
    <row r="73940" spans="7:7" x14ac:dyDescent="0.35">
      <c r="G73940" s="399"/>
    </row>
    <row r="73941" spans="7:7" x14ac:dyDescent="0.35">
      <c r="G73941" s="399"/>
    </row>
    <row r="73942" spans="7:7" x14ac:dyDescent="0.35">
      <c r="G73942" s="399"/>
    </row>
    <row r="73943" spans="7:7" x14ac:dyDescent="0.35">
      <c r="G73943" s="399"/>
    </row>
    <row r="73944" spans="7:7" x14ac:dyDescent="0.35">
      <c r="G73944" s="399"/>
    </row>
    <row r="73945" spans="7:7" x14ac:dyDescent="0.35">
      <c r="G73945" s="399"/>
    </row>
    <row r="73946" spans="7:7" x14ac:dyDescent="0.35">
      <c r="G73946" s="399"/>
    </row>
    <row r="73947" spans="7:7" x14ac:dyDescent="0.35">
      <c r="G73947" s="399"/>
    </row>
    <row r="73948" spans="7:7" x14ac:dyDescent="0.35">
      <c r="G73948" s="399"/>
    </row>
    <row r="73949" spans="7:7" x14ac:dyDescent="0.35">
      <c r="G73949" s="399"/>
    </row>
    <row r="73950" spans="7:7" x14ac:dyDescent="0.35">
      <c r="G73950" s="399"/>
    </row>
    <row r="73951" spans="7:7" x14ac:dyDescent="0.35">
      <c r="G73951" s="399"/>
    </row>
    <row r="73952" spans="7:7" x14ac:dyDescent="0.35">
      <c r="G73952" s="399"/>
    </row>
    <row r="73953" spans="7:7" x14ac:dyDescent="0.35">
      <c r="G73953" s="399"/>
    </row>
    <row r="73954" spans="7:7" x14ac:dyDescent="0.35">
      <c r="G73954" s="399"/>
    </row>
    <row r="73955" spans="7:7" x14ac:dyDescent="0.35">
      <c r="G73955" s="399"/>
    </row>
    <row r="73956" spans="7:7" x14ac:dyDescent="0.35">
      <c r="G73956" s="399"/>
    </row>
    <row r="73957" spans="7:7" x14ac:dyDescent="0.35">
      <c r="G73957" s="399"/>
    </row>
    <row r="73958" spans="7:7" x14ac:dyDescent="0.35">
      <c r="G73958" s="399"/>
    </row>
    <row r="73959" spans="7:7" x14ac:dyDescent="0.35">
      <c r="G73959" s="399"/>
    </row>
    <row r="73960" spans="7:7" x14ac:dyDescent="0.35">
      <c r="G73960" s="399"/>
    </row>
    <row r="73961" spans="7:7" x14ac:dyDescent="0.35">
      <c r="G73961" s="399"/>
    </row>
    <row r="73962" spans="7:7" x14ac:dyDescent="0.35">
      <c r="G73962" s="399"/>
    </row>
    <row r="73963" spans="7:7" x14ac:dyDescent="0.35">
      <c r="G73963" s="399"/>
    </row>
    <row r="73964" spans="7:7" x14ac:dyDescent="0.35">
      <c r="G73964" s="399"/>
    </row>
    <row r="73965" spans="7:7" x14ac:dyDescent="0.35">
      <c r="G73965" s="399"/>
    </row>
    <row r="73966" spans="7:7" x14ac:dyDescent="0.35">
      <c r="G73966" s="399"/>
    </row>
    <row r="73967" spans="7:7" x14ac:dyDescent="0.35">
      <c r="G73967" s="399"/>
    </row>
    <row r="73968" spans="7:7" x14ac:dyDescent="0.35">
      <c r="G73968" s="399"/>
    </row>
    <row r="73969" spans="7:7" x14ac:dyDescent="0.35">
      <c r="G73969" s="399"/>
    </row>
    <row r="73970" spans="7:7" x14ac:dyDescent="0.35">
      <c r="G73970" s="399"/>
    </row>
    <row r="73971" spans="7:7" x14ac:dyDescent="0.35">
      <c r="G73971" s="399"/>
    </row>
    <row r="73972" spans="7:7" x14ac:dyDescent="0.35">
      <c r="G73972" s="399"/>
    </row>
    <row r="73973" spans="7:7" x14ac:dyDescent="0.35">
      <c r="G73973" s="399"/>
    </row>
    <row r="73974" spans="7:7" x14ac:dyDescent="0.35">
      <c r="G73974" s="399"/>
    </row>
    <row r="73975" spans="7:7" x14ac:dyDescent="0.35">
      <c r="G73975" s="399"/>
    </row>
    <row r="73976" spans="7:7" x14ac:dyDescent="0.35">
      <c r="G73976" s="399"/>
    </row>
    <row r="73977" spans="7:7" x14ac:dyDescent="0.35">
      <c r="G73977" s="399"/>
    </row>
    <row r="73978" spans="7:7" x14ac:dyDescent="0.35">
      <c r="G73978" s="399"/>
    </row>
    <row r="73979" spans="7:7" x14ac:dyDescent="0.35">
      <c r="G73979" s="399"/>
    </row>
    <row r="73980" spans="7:7" x14ac:dyDescent="0.35">
      <c r="G73980" s="399"/>
    </row>
    <row r="73981" spans="7:7" x14ac:dyDescent="0.35">
      <c r="G73981" s="399"/>
    </row>
    <row r="73982" spans="7:7" x14ac:dyDescent="0.35">
      <c r="G73982" s="399"/>
    </row>
    <row r="73983" spans="7:7" x14ac:dyDescent="0.35">
      <c r="G73983" s="399"/>
    </row>
    <row r="73984" spans="7:7" x14ac:dyDescent="0.35">
      <c r="G73984" s="399"/>
    </row>
    <row r="73985" spans="7:7" x14ac:dyDescent="0.35">
      <c r="G73985" s="399"/>
    </row>
    <row r="73986" spans="7:7" x14ac:dyDescent="0.35">
      <c r="G73986" s="399"/>
    </row>
    <row r="73987" spans="7:7" x14ac:dyDescent="0.35">
      <c r="G73987" s="399"/>
    </row>
    <row r="73988" spans="7:7" x14ac:dyDescent="0.35">
      <c r="G73988" s="399"/>
    </row>
    <row r="73989" spans="7:7" x14ac:dyDescent="0.35">
      <c r="G73989" s="399"/>
    </row>
    <row r="73990" spans="7:7" x14ac:dyDescent="0.35">
      <c r="G73990" s="399"/>
    </row>
    <row r="73991" spans="7:7" x14ac:dyDescent="0.35">
      <c r="G73991" s="399"/>
    </row>
    <row r="73992" spans="7:7" x14ac:dyDescent="0.35">
      <c r="G73992" s="399"/>
    </row>
    <row r="73993" spans="7:7" x14ac:dyDescent="0.35">
      <c r="G73993" s="399"/>
    </row>
    <row r="73994" spans="7:7" x14ac:dyDescent="0.35">
      <c r="G73994" s="399"/>
    </row>
    <row r="73995" spans="7:7" x14ac:dyDescent="0.35">
      <c r="G73995" s="399"/>
    </row>
    <row r="73996" spans="7:7" x14ac:dyDescent="0.35">
      <c r="G73996" s="399"/>
    </row>
    <row r="73997" spans="7:7" x14ac:dyDescent="0.35">
      <c r="G73997" s="399"/>
    </row>
    <row r="73998" spans="7:7" x14ac:dyDescent="0.35">
      <c r="G73998" s="399"/>
    </row>
    <row r="73999" spans="7:7" x14ac:dyDescent="0.35">
      <c r="G73999" s="399"/>
    </row>
    <row r="74000" spans="7:7" x14ac:dyDescent="0.35">
      <c r="G74000" s="399"/>
    </row>
    <row r="74001" spans="7:7" x14ac:dyDescent="0.35">
      <c r="G74001" s="399"/>
    </row>
    <row r="74002" spans="7:7" x14ac:dyDescent="0.35">
      <c r="G74002" s="399"/>
    </row>
    <row r="74003" spans="7:7" x14ac:dyDescent="0.35">
      <c r="G74003" s="399"/>
    </row>
    <row r="74004" spans="7:7" x14ac:dyDescent="0.35">
      <c r="G74004" s="399"/>
    </row>
    <row r="74005" spans="7:7" x14ac:dyDescent="0.35">
      <c r="G74005" s="399"/>
    </row>
    <row r="74006" spans="7:7" x14ac:dyDescent="0.35">
      <c r="G74006" s="399"/>
    </row>
    <row r="74007" spans="7:7" x14ac:dyDescent="0.35">
      <c r="G74007" s="399"/>
    </row>
    <row r="74008" spans="7:7" x14ac:dyDescent="0.35">
      <c r="G74008" s="399"/>
    </row>
    <row r="74009" spans="7:7" x14ac:dyDescent="0.35">
      <c r="G74009" s="399"/>
    </row>
    <row r="74010" spans="7:7" x14ac:dyDescent="0.35">
      <c r="G74010" s="399"/>
    </row>
    <row r="74011" spans="7:7" x14ac:dyDescent="0.35">
      <c r="G74011" s="399"/>
    </row>
    <row r="74012" spans="7:7" x14ac:dyDescent="0.35">
      <c r="G74012" s="399"/>
    </row>
    <row r="74013" spans="7:7" x14ac:dyDescent="0.35">
      <c r="G74013" s="399"/>
    </row>
    <row r="74014" spans="7:7" x14ac:dyDescent="0.35">
      <c r="G74014" s="399"/>
    </row>
    <row r="74015" spans="7:7" x14ac:dyDescent="0.35">
      <c r="G74015" s="399"/>
    </row>
    <row r="74016" spans="7:7" x14ac:dyDescent="0.35">
      <c r="G74016" s="399"/>
    </row>
    <row r="74017" spans="7:7" x14ac:dyDescent="0.35">
      <c r="G74017" s="399"/>
    </row>
    <row r="74018" spans="7:7" x14ac:dyDescent="0.35">
      <c r="G74018" s="399"/>
    </row>
    <row r="74019" spans="7:7" x14ac:dyDescent="0.35">
      <c r="G74019" s="399"/>
    </row>
    <row r="74020" spans="7:7" x14ac:dyDescent="0.35">
      <c r="G74020" s="399"/>
    </row>
    <row r="74021" spans="7:7" x14ac:dyDescent="0.35">
      <c r="G74021" s="399"/>
    </row>
    <row r="74022" spans="7:7" x14ac:dyDescent="0.35">
      <c r="G74022" s="399"/>
    </row>
    <row r="74023" spans="7:7" x14ac:dyDescent="0.35">
      <c r="G74023" s="399"/>
    </row>
    <row r="74024" spans="7:7" x14ac:dyDescent="0.35">
      <c r="G74024" s="399"/>
    </row>
    <row r="74025" spans="7:7" x14ac:dyDescent="0.35">
      <c r="G74025" s="399"/>
    </row>
    <row r="74026" spans="7:7" x14ac:dyDescent="0.35">
      <c r="G74026" s="399"/>
    </row>
    <row r="74027" spans="7:7" x14ac:dyDescent="0.35">
      <c r="G74027" s="399"/>
    </row>
    <row r="74028" spans="7:7" x14ac:dyDescent="0.35">
      <c r="G74028" s="399"/>
    </row>
    <row r="74029" spans="7:7" x14ac:dyDescent="0.35">
      <c r="G74029" s="399"/>
    </row>
    <row r="74030" spans="7:7" x14ac:dyDescent="0.35">
      <c r="G74030" s="399"/>
    </row>
    <row r="74031" spans="7:7" x14ac:dyDescent="0.35">
      <c r="G74031" s="399"/>
    </row>
    <row r="74032" spans="7:7" x14ac:dyDescent="0.35">
      <c r="G74032" s="399"/>
    </row>
    <row r="74033" spans="7:7" x14ac:dyDescent="0.35">
      <c r="G74033" s="399"/>
    </row>
    <row r="74034" spans="7:7" x14ac:dyDescent="0.35">
      <c r="G74034" s="399"/>
    </row>
    <row r="74035" spans="7:7" x14ac:dyDescent="0.35">
      <c r="G74035" s="399"/>
    </row>
    <row r="74036" spans="7:7" x14ac:dyDescent="0.35">
      <c r="G74036" s="399"/>
    </row>
    <row r="74037" spans="7:7" x14ac:dyDescent="0.35">
      <c r="G74037" s="399"/>
    </row>
    <row r="74038" spans="7:7" x14ac:dyDescent="0.35">
      <c r="G74038" s="399"/>
    </row>
    <row r="74039" spans="7:7" x14ac:dyDescent="0.35">
      <c r="G74039" s="399"/>
    </row>
    <row r="74040" spans="7:7" x14ac:dyDescent="0.35">
      <c r="G74040" s="399"/>
    </row>
    <row r="74041" spans="7:7" x14ac:dyDescent="0.35">
      <c r="G74041" s="399"/>
    </row>
    <row r="74042" spans="7:7" x14ac:dyDescent="0.35">
      <c r="G74042" s="399"/>
    </row>
    <row r="74043" spans="7:7" x14ac:dyDescent="0.35">
      <c r="G74043" s="399"/>
    </row>
    <row r="74044" spans="7:7" x14ac:dyDescent="0.35">
      <c r="G74044" s="399"/>
    </row>
    <row r="74045" spans="7:7" x14ac:dyDescent="0.35">
      <c r="G74045" s="399"/>
    </row>
    <row r="74046" spans="7:7" x14ac:dyDescent="0.35">
      <c r="G74046" s="399"/>
    </row>
    <row r="74047" spans="7:7" x14ac:dyDescent="0.35">
      <c r="G74047" s="399"/>
    </row>
    <row r="74048" spans="7:7" x14ac:dyDescent="0.35">
      <c r="G74048" s="399"/>
    </row>
    <row r="74049" spans="7:7" x14ac:dyDescent="0.35">
      <c r="G74049" s="399"/>
    </row>
    <row r="74050" spans="7:7" x14ac:dyDescent="0.35">
      <c r="G74050" s="399"/>
    </row>
    <row r="74051" spans="7:7" x14ac:dyDescent="0.35">
      <c r="G74051" s="399"/>
    </row>
    <row r="74052" spans="7:7" x14ac:dyDescent="0.35">
      <c r="G74052" s="399"/>
    </row>
    <row r="74053" spans="7:7" x14ac:dyDescent="0.35">
      <c r="G74053" s="399"/>
    </row>
    <row r="74054" spans="7:7" x14ac:dyDescent="0.35">
      <c r="G74054" s="399"/>
    </row>
    <row r="74055" spans="7:7" x14ac:dyDescent="0.35">
      <c r="G74055" s="399"/>
    </row>
    <row r="74056" spans="7:7" x14ac:dyDescent="0.35">
      <c r="G74056" s="399"/>
    </row>
    <row r="74057" spans="7:7" x14ac:dyDescent="0.35">
      <c r="G74057" s="399"/>
    </row>
    <row r="74058" spans="7:7" x14ac:dyDescent="0.35">
      <c r="G74058" s="399"/>
    </row>
    <row r="74059" spans="7:7" x14ac:dyDescent="0.35">
      <c r="G74059" s="399"/>
    </row>
    <row r="74060" spans="7:7" x14ac:dyDescent="0.35">
      <c r="G74060" s="399"/>
    </row>
    <row r="74061" spans="7:7" x14ac:dyDescent="0.35">
      <c r="G74061" s="399"/>
    </row>
    <row r="74062" spans="7:7" x14ac:dyDescent="0.35">
      <c r="G74062" s="399"/>
    </row>
    <row r="74063" spans="7:7" x14ac:dyDescent="0.35">
      <c r="G74063" s="399"/>
    </row>
    <row r="74064" spans="7:7" x14ac:dyDescent="0.35">
      <c r="G74064" s="399"/>
    </row>
    <row r="74065" spans="7:7" x14ac:dyDescent="0.35">
      <c r="G74065" s="399"/>
    </row>
    <row r="74066" spans="7:7" x14ac:dyDescent="0.35">
      <c r="G74066" s="399"/>
    </row>
    <row r="74067" spans="7:7" x14ac:dyDescent="0.35">
      <c r="G74067" s="399"/>
    </row>
    <row r="74068" spans="7:7" x14ac:dyDescent="0.35">
      <c r="G74068" s="399"/>
    </row>
    <row r="74069" spans="7:7" x14ac:dyDescent="0.35">
      <c r="G74069" s="399"/>
    </row>
    <row r="74070" spans="7:7" x14ac:dyDescent="0.35">
      <c r="G74070" s="399"/>
    </row>
    <row r="74071" spans="7:7" x14ac:dyDescent="0.35">
      <c r="G74071" s="399"/>
    </row>
    <row r="74072" spans="7:7" x14ac:dyDescent="0.35">
      <c r="G74072" s="399"/>
    </row>
    <row r="74073" spans="7:7" x14ac:dyDescent="0.35">
      <c r="G74073" s="399"/>
    </row>
    <row r="74074" spans="7:7" x14ac:dyDescent="0.35">
      <c r="G74074" s="399"/>
    </row>
    <row r="74075" spans="7:7" x14ac:dyDescent="0.35">
      <c r="G74075" s="399"/>
    </row>
    <row r="74076" spans="7:7" x14ac:dyDescent="0.35">
      <c r="G74076" s="399"/>
    </row>
    <row r="74077" spans="7:7" x14ac:dyDescent="0.35">
      <c r="G74077" s="399"/>
    </row>
    <row r="74078" spans="7:7" x14ac:dyDescent="0.35">
      <c r="G74078" s="399"/>
    </row>
    <row r="74079" spans="7:7" x14ac:dyDescent="0.35">
      <c r="G74079" s="399"/>
    </row>
    <row r="74080" spans="7:7" x14ac:dyDescent="0.35">
      <c r="G74080" s="399"/>
    </row>
    <row r="74081" spans="7:7" x14ac:dyDescent="0.35">
      <c r="G74081" s="399"/>
    </row>
    <row r="74082" spans="7:7" x14ac:dyDescent="0.35">
      <c r="G74082" s="399"/>
    </row>
    <row r="74083" spans="7:7" x14ac:dyDescent="0.35">
      <c r="G74083" s="399"/>
    </row>
    <row r="74084" spans="7:7" x14ac:dyDescent="0.35">
      <c r="G74084" s="399"/>
    </row>
    <row r="74085" spans="7:7" x14ac:dyDescent="0.35">
      <c r="G74085" s="399"/>
    </row>
    <row r="74086" spans="7:7" x14ac:dyDescent="0.35">
      <c r="G74086" s="399"/>
    </row>
    <row r="74087" spans="7:7" x14ac:dyDescent="0.35">
      <c r="G74087" s="399"/>
    </row>
    <row r="74088" spans="7:7" x14ac:dyDescent="0.35">
      <c r="G74088" s="399"/>
    </row>
    <row r="74089" spans="7:7" x14ac:dyDescent="0.35">
      <c r="G74089" s="399"/>
    </row>
    <row r="74090" spans="7:7" x14ac:dyDescent="0.35">
      <c r="G74090" s="399"/>
    </row>
    <row r="74091" spans="7:7" x14ac:dyDescent="0.35">
      <c r="G74091" s="399"/>
    </row>
    <row r="74092" spans="7:7" x14ac:dyDescent="0.35">
      <c r="G74092" s="399"/>
    </row>
    <row r="74093" spans="7:7" x14ac:dyDescent="0.35">
      <c r="G74093" s="399"/>
    </row>
    <row r="74094" spans="7:7" x14ac:dyDescent="0.35">
      <c r="G74094" s="399"/>
    </row>
    <row r="74095" spans="7:7" x14ac:dyDescent="0.35">
      <c r="G74095" s="399"/>
    </row>
    <row r="74096" spans="7:7" x14ac:dyDescent="0.35">
      <c r="G74096" s="399"/>
    </row>
    <row r="74097" spans="7:7" x14ac:dyDescent="0.35">
      <c r="G74097" s="399"/>
    </row>
    <row r="74098" spans="7:7" x14ac:dyDescent="0.35">
      <c r="G74098" s="399"/>
    </row>
    <row r="74099" spans="7:7" x14ac:dyDescent="0.35">
      <c r="G74099" s="399"/>
    </row>
    <row r="74100" spans="7:7" x14ac:dyDescent="0.35">
      <c r="G74100" s="399"/>
    </row>
    <row r="74101" spans="7:7" x14ac:dyDescent="0.35">
      <c r="G74101" s="399"/>
    </row>
    <row r="74102" spans="7:7" x14ac:dyDescent="0.35">
      <c r="G74102" s="399"/>
    </row>
    <row r="74103" spans="7:7" x14ac:dyDescent="0.35">
      <c r="G74103" s="399"/>
    </row>
    <row r="74104" spans="7:7" x14ac:dyDescent="0.35">
      <c r="G74104" s="399"/>
    </row>
    <row r="74105" spans="7:7" x14ac:dyDescent="0.35">
      <c r="G74105" s="399"/>
    </row>
    <row r="74106" spans="7:7" x14ac:dyDescent="0.35">
      <c r="G74106" s="399"/>
    </row>
    <row r="74107" spans="7:7" x14ac:dyDescent="0.35">
      <c r="G74107" s="399"/>
    </row>
    <row r="74108" spans="7:7" x14ac:dyDescent="0.35">
      <c r="G74108" s="399"/>
    </row>
    <row r="74109" spans="7:7" x14ac:dyDescent="0.35">
      <c r="G74109" s="399"/>
    </row>
    <row r="74110" spans="7:7" x14ac:dyDescent="0.35">
      <c r="G74110" s="399"/>
    </row>
    <row r="74111" spans="7:7" x14ac:dyDescent="0.35">
      <c r="G74111" s="399"/>
    </row>
    <row r="74112" spans="7:7" x14ac:dyDescent="0.35">
      <c r="G74112" s="399"/>
    </row>
    <row r="74113" spans="7:7" x14ac:dyDescent="0.35">
      <c r="G74113" s="399"/>
    </row>
    <row r="74114" spans="7:7" x14ac:dyDescent="0.35">
      <c r="G74114" s="399"/>
    </row>
    <row r="74115" spans="7:7" x14ac:dyDescent="0.35">
      <c r="G74115" s="399"/>
    </row>
    <row r="74116" spans="7:7" x14ac:dyDescent="0.35">
      <c r="G74116" s="399"/>
    </row>
    <row r="74117" spans="7:7" x14ac:dyDescent="0.35">
      <c r="G74117" s="399"/>
    </row>
    <row r="74118" spans="7:7" x14ac:dyDescent="0.35">
      <c r="G74118" s="399"/>
    </row>
    <row r="74119" spans="7:7" x14ac:dyDescent="0.35">
      <c r="G74119" s="399"/>
    </row>
    <row r="74120" spans="7:7" x14ac:dyDescent="0.35">
      <c r="G74120" s="399"/>
    </row>
    <row r="74121" spans="7:7" x14ac:dyDescent="0.35">
      <c r="G74121" s="399"/>
    </row>
    <row r="74122" spans="7:7" x14ac:dyDescent="0.35">
      <c r="G74122" s="399"/>
    </row>
    <row r="74123" spans="7:7" x14ac:dyDescent="0.35">
      <c r="G74123" s="399"/>
    </row>
    <row r="74124" spans="7:7" x14ac:dyDescent="0.35">
      <c r="G74124" s="399"/>
    </row>
    <row r="74125" spans="7:7" x14ac:dyDescent="0.35">
      <c r="G74125" s="399"/>
    </row>
    <row r="74126" spans="7:7" x14ac:dyDescent="0.35">
      <c r="G74126" s="399"/>
    </row>
    <row r="74127" spans="7:7" x14ac:dyDescent="0.35">
      <c r="G74127" s="399"/>
    </row>
    <row r="74128" spans="7:7" x14ac:dyDescent="0.35">
      <c r="G74128" s="399"/>
    </row>
    <row r="74129" spans="7:7" x14ac:dyDescent="0.35">
      <c r="G74129" s="399"/>
    </row>
    <row r="74130" spans="7:7" x14ac:dyDescent="0.35">
      <c r="G74130" s="399"/>
    </row>
    <row r="74131" spans="7:7" x14ac:dyDescent="0.35">
      <c r="G74131" s="399"/>
    </row>
    <row r="74132" spans="7:7" x14ac:dyDescent="0.35">
      <c r="G74132" s="399"/>
    </row>
    <row r="74133" spans="7:7" x14ac:dyDescent="0.35">
      <c r="G74133" s="399"/>
    </row>
    <row r="74134" spans="7:7" x14ac:dyDescent="0.35">
      <c r="G74134" s="399"/>
    </row>
    <row r="74135" spans="7:7" x14ac:dyDescent="0.35">
      <c r="G74135" s="399"/>
    </row>
    <row r="74136" spans="7:7" x14ac:dyDescent="0.35">
      <c r="G74136" s="399"/>
    </row>
    <row r="74137" spans="7:7" x14ac:dyDescent="0.35">
      <c r="G74137" s="399"/>
    </row>
    <row r="74138" spans="7:7" x14ac:dyDescent="0.35">
      <c r="G74138" s="399"/>
    </row>
    <row r="74139" spans="7:7" x14ac:dyDescent="0.35">
      <c r="G74139" s="399"/>
    </row>
    <row r="74140" spans="7:7" x14ac:dyDescent="0.35">
      <c r="G74140" s="399"/>
    </row>
    <row r="74141" spans="7:7" x14ac:dyDescent="0.35">
      <c r="G74141" s="399"/>
    </row>
    <row r="74142" spans="7:7" x14ac:dyDescent="0.35">
      <c r="G74142" s="399"/>
    </row>
    <row r="74143" spans="7:7" x14ac:dyDescent="0.35">
      <c r="G74143" s="399"/>
    </row>
    <row r="74144" spans="7:7" x14ac:dyDescent="0.35">
      <c r="G74144" s="399"/>
    </row>
    <row r="74145" spans="7:7" x14ac:dyDescent="0.35">
      <c r="G74145" s="399"/>
    </row>
    <row r="74146" spans="7:7" x14ac:dyDescent="0.35">
      <c r="G74146" s="399"/>
    </row>
    <row r="74147" spans="7:7" x14ac:dyDescent="0.35">
      <c r="G74147" s="399"/>
    </row>
    <row r="74148" spans="7:7" x14ac:dyDescent="0.35">
      <c r="G74148" s="399"/>
    </row>
    <row r="74149" spans="7:7" x14ac:dyDescent="0.35">
      <c r="G74149" s="399"/>
    </row>
    <row r="74150" spans="7:7" x14ac:dyDescent="0.35">
      <c r="G74150" s="399"/>
    </row>
    <row r="74151" spans="7:7" x14ac:dyDescent="0.35">
      <c r="G74151" s="399"/>
    </row>
    <row r="74152" spans="7:7" x14ac:dyDescent="0.35">
      <c r="G74152" s="399"/>
    </row>
    <row r="74153" spans="7:7" x14ac:dyDescent="0.35">
      <c r="G74153" s="399"/>
    </row>
    <row r="74154" spans="7:7" x14ac:dyDescent="0.35">
      <c r="G74154" s="399"/>
    </row>
    <row r="74155" spans="7:7" x14ac:dyDescent="0.35">
      <c r="G74155" s="399"/>
    </row>
    <row r="74156" spans="7:7" x14ac:dyDescent="0.35">
      <c r="G74156" s="399"/>
    </row>
    <row r="74157" spans="7:7" x14ac:dyDescent="0.35">
      <c r="G74157" s="399"/>
    </row>
    <row r="74158" spans="7:7" x14ac:dyDescent="0.35">
      <c r="G74158" s="399"/>
    </row>
    <row r="74159" spans="7:7" x14ac:dyDescent="0.35">
      <c r="G74159" s="399"/>
    </row>
    <row r="74160" spans="7:7" x14ac:dyDescent="0.35">
      <c r="G74160" s="399"/>
    </row>
    <row r="74161" spans="7:7" x14ac:dyDescent="0.35">
      <c r="G74161" s="399"/>
    </row>
    <row r="74162" spans="7:7" x14ac:dyDescent="0.35">
      <c r="G74162" s="399"/>
    </row>
    <row r="74163" spans="7:7" x14ac:dyDescent="0.35">
      <c r="G74163" s="399"/>
    </row>
    <row r="74164" spans="7:7" x14ac:dyDescent="0.35">
      <c r="G74164" s="399"/>
    </row>
    <row r="74165" spans="7:7" x14ac:dyDescent="0.35">
      <c r="G74165" s="399"/>
    </row>
    <row r="74166" spans="7:7" x14ac:dyDescent="0.35">
      <c r="G74166" s="399"/>
    </row>
    <row r="74167" spans="7:7" x14ac:dyDescent="0.35">
      <c r="G74167" s="399"/>
    </row>
    <row r="74168" spans="7:7" x14ac:dyDescent="0.35">
      <c r="G74168" s="399"/>
    </row>
    <row r="74169" spans="7:7" x14ac:dyDescent="0.35">
      <c r="G74169" s="399"/>
    </row>
    <row r="74170" spans="7:7" x14ac:dyDescent="0.35">
      <c r="G74170" s="399"/>
    </row>
    <row r="74171" spans="7:7" x14ac:dyDescent="0.35">
      <c r="G74171" s="399"/>
    </row>
    <row r="74172" spans="7:7" x14ac:dyDescent="0.35">
      <c r="G74172" s="399"/>
    </row>
    <row r="74173" spans="7:7" x14ac:dyDescent="0.35">
      <c r="G74173" s="399"/>
    </row>
    <row r="74174" spans="7:7" x14ac:dyDescent="0.35">
      <c r="G74174" s="399"/>
    </row>
    <row r="74175" spans="7:7" x14ac:dyDescent="0.35">
      <c r="G74175" s="399"/>
    </row>
    <row r="74176" spans="7:7" x14ac:dyDescent="0.35">
      <c r="G74176" s="399"/>
    </row>
    <row r="74177" spans="7:7" x14ac:dyDescent="0.35">
      <c r="G74177" s="399"/>
    </row>
    <row r="74178" spans="7:7" x14ac:dyDescent="0.35">
      <c r="G74178" s="399"/>
    </row>
    <row r="74179" spans="7:7" x14ac:dyDescent="0.35">
      <c r="G74179" s="399"/>
    </row>
    <row r="74180" spans="7:7" x14ac:dyDescent="0.35">
      <c r="G74180" s="399"/>
    </row>
    <row r="74181" spans="7:7" x14ac:dyDescent="0.35">
      <c r="G74181" s="399"/>
    </row>
    <row r="74182" spans="7:7" x14ac:dyDescent="0.35">
      <c r="G74182" s="399"/>
    </row>
    <row r="74183" spans="7:7" x14ac:dyDescent="0.35">
      <c r="G74183" s="399"/>
    </row>
    <row r="74184" spans="7:7" x14ac:dyDescent="0.35">
      <c r="G74184" s="399"/>
    </row>
    <row r="74185" spans="7:7" x14ac:dyDescent="0.35">
      <c r="G74185" s="399"/>
    </row>
    <row r="74186" spans="7:7" x14ac:dyDescent="0.35">
      <c r="G74186" s="399"/>
    </row>
    <row r="74187" spans="7:7" x14ac:dyDescent="0.35">
      <c r="G74187" s="399"/>
    </row>
    <row r="74188" spans="7:7" x14ac:dyDescent="0.35">
      <c r="G74188" s="399"/>
    </row>
    <row r="74189" spans="7:7" x14ac:dyDescent="0.35">
      <c r="G74189" s="399"/>
    </row>
    <row r="74190" spans="7:7" x14ac:dyDescent="0.35">
      <c r="G74190" s="399"/>
    </row>
    <row r="74191" spans="7:7" x14ac:dyDescent="0.35">
      <c r="G74191" s="399"/>
    </row>
    <row r="74192" spans="7:7" x14ac:dyDescent="0.35">
      <c r="G74192" s="399"/>
    </row>
    <row r="74193" spans="7:7" x14ac:dyDescent="0.35">
      <c r="G74193" s="399"/>
    </row>
    <row r="74194" spans="7:7" x14ac:dyDescent="0.35">
      <c r="G74194" s="399"/>
    </row>
    <row r="74195" spans="7:7" x14ac:dyDescent="0.35">
      <c r="G74195" s="399"/>
    </row>
    <row r="74196" spans="7:7" x14ac:dyDescent="0.35">
      <c r="G74196" s="399"/>
    </row>
    <row r="74197" spans="7:7" x14ac:dyDescent="0.35">
      <c r="G74197" s="399"/>
    </row>
    <row r="74198" spans="7:7" x14ac:dyDescent="0.35">
      <c r="G74198" s="399"/>
    </row>
    <row r="74199" spans="7:7" x14ac:dyDescent="0.35">
      <c r="G74199" s="399"/>
    </row>
    <row r="74200" spans="7:7" x14ac:dyDescent="0.35">
      <c r="G74200" s="399"/>
    </row>
    <row r="74201" spans="7:7" x14ac:dyDescent="0.35">
      <c r="G74201" s="399"/>
    </row>
    <row r="74202" spans="7:7" x14ac:dyDescent="0.35">
      <c r="G74202" s="399"/>
    </row>
    <row r="74203" spans="7:7" x14ac:dyDescent="0.35">
      <c r="G74203" s="399"/>
    </row>
    <row r="74204" spans="7:7" x14ac:dyDescent="0.35">
      <c r="G74204" s="399"/>
    </row>
    <row r="74205" spans="7:7" x14ac:dyDescent="0.35">
      <c r="G74205" s="399"/>
    </row>
    <row r="74206" spans="7:7" x14ac:dyDescent="0.35">
      <c r="G74206" s="399"/>
    </row>
    <row r="74207" spans="7:7" x14ac:dyDescent="0.35">
      <c r="G74207" s="399"/>
    </row>
    <row r="74208" spans="7:7" x14ac:dyDescent="0.35">
      <c r="G74208" s="399"/>
    </row>
    <row r="74209" spans="7:7" x14ac:dyDescent="0.35">
      <c r="G74209" s="399"/>
    </row>
    <row r="74210" spans="7:7" x14ac:dyDescent="0.35">
      <c r="G74210" s="399"/>
    </row>
    <row r="74211" spans="7:7" x14ac:dyDescent="0.35">
      <c r="G74211" s="399"/>
    </row>
    <row r="74212" spans="7:7" x14ac:dyDescent="0.35">
      <c r="G74212" s="399"/>
    </row>
    <row r="74213" spans="7:7" x14ac:dyDescent="0.35">
      <c r="G74213" s="399"/>
    </row>
    <row r="74214" spans="7:7" x14ac:dyDescent="0.35">
      <c r="G74214" s="399"/>
    </row>
    <row r="74215" spans="7:7" x14ac:dyDescent="0.35">
      <c r="G74215" s="399"/>
    </row>
    <row r="74216" spans="7:7" x14ac:dyDescent="0.35">
      <c r="G74216" s="399"/>
    </row>
    <row r="74217" spans="7:7" x14ac:dyDescent="0.35">
      <c r="G74217" s="399"/>
    </row>
    <row r="74218" spans="7:7" x14ac:dyDescent="0.35">
      <c r="G74218" s="399"/>
    </row>
    <row r="74219" spans="7:7" x14ac:dyDescent="0.35">
      <c r="G74219" s="399"/>
    </row>
    <row r="74220" spans="7:7" x14ac:dyDescent="0.35">
      <c r="G74220" s="399"/>
    </row>
    <row r="74221" spans="7:7" x14ac:dyDescent="0.35">
      <c r="G74221" s="399"/>
    </row>
    <row r="74222" spans="7:7" x14ac:dyDescent="0.35">
      <c r="G74222" s="399"/>
    </row>
    <row r="74223" spans="7:7" x14ac:dyDescent="0.35">
      <c r="G74223" s="399"/>
    </row>
    <row r="74224" spans="7:7" x14ac:dyDescent="0.35">
      <c r="G74224" s="399"/>
    </row>
    <row r="74225" spans="7:7" x14ac:dyDescent="0.35">
      <c r="G74225" s="399"/>
    </row>
    <row r="74226" spans="7:7" x14ac:dyDescent="0.35">
      <c r="G74226" s="399"/>
    </row>
    <row r="74227" spans="7:7" x14ac:dyDescent="0.35">
      <c r="G74227" s="399"/>
    </row>
    <row r="74228" spans="7:7" x14ac:dyDescent="0.35">
      <c r="G74228" s="399"/>
    </row>
    <row r="74229" spans="7:7" x14ac:dyDescent="0.35">
      <c r="G74229" s="399"/>
    </row>
    <row r="74230" spans="7:7" x14ac:dyDescent="0.35">
      <c r="G74230" s="399"/>
    </row>
    <row r="74231" spans="7:7" x14ac:dyDescent="0.35">
      <c r="G74231" s="399"/>
    </row>
    <row r="74232" spans="7:7" x14ac:dyDescent="0.35">
      <c r="G74232" s="399"/>
    </row>
    <row r="74233" spans="7:7" x14ac:dyDescent="0.35">
      <c r="G74233" s="399"/>
    </row>
    <row r="74234" spans="7:7" x14ac:dyDescent="0.35">
      <c r="G74234" s="399"/>
    </row>
    <row r="74235" spans="7:7" x14ac:dyDescent="0.35">
      <c r="G74235" s="399"/>
    </row>
    <row r="74236" spans="7:7" x14ac:dyDescent="0.35">
      <c r="G74236" s="399"/>
    </row>
    <row r="74237" spans="7:7" x14ac:dyDescent="0.35">
      <c r="G74237" s="399"/>
    </row>
    <row r="74238" spans="7:7" x14ac:dyDescent="0.35">
      <c r="G74238" s="399"/>
    </row>
    <row r="74239" spans="7:7" x14ac:dyDescent="0.35">
      <c r="G74239" s="399"/>
    </row>
    <row r="74240" spans="7:7" x14ac:dyDescent="0.35">
      <c r="G74240" s="399"/>
    </row>
    <row r="74241" spans="7:7" x14ac:dyDescent="0.35">
      <c r="G74241" s="399"/>
    </row>
    <row r="74242" spans="7:7" x14ac:dyDescent="0.35">
      <c r="G74242" s="399"/>
    </row>
    <row r="74243" spans="7:7" x14ac:dyDescent="0.35">
      <c r="G74243" s="399"/>
    </row>
    <row r="74244" spans="7:7" x14ac:dyDescent="0.35">
      <c r="G74244" s="399"/>
    </row>
    <row r="74245" spans="7:7" x14ac:dyDescent="0.35">
      <c r="G74245" s="399"/>
    </row>
    <row r="74246" spans="7:7" x14ac:dyDescent="0.35">
      <c r="G74246" s="399"/>
    </row>
    <row r="74247" spans="7:7" x14ac:dyDescent="0.35">
      <c r="G74247" s="399"/>
    </row>
    <row r="74248" spans="7:7" x14ac:dyDescent="0.35">
      <c r="G74248" s="399"/>
    </row>
    <row r="74249" spans="7:7" x14ac:dyDescent="0.35">
      <c r="G74249" s="399"/>
    </row>
    <row r="74250" spans="7:7" x14ac:dyDescent="0.35">
      <c r="G74250" s="399"/>
    </row>
    <row r="74251" spans="7:7" x14ac:dyDescent="0.35">
      <c r="G74251" s="399"/>
    </row>
    <row r="74252" spans="7:7" x14ac:dyDescent="0.35">
      <c r="G74252" s="399"/>
    </row>
    <row r="74253" spans="7:7" x14ac:dyDescent="0.35">
      <c r="G74253" s="399"/>
    </row>
    <row r="74254" spans="7:7" x14ac:dyDescent="0.35">
      <c r="G74254" s="399"/>
    </row>
    <row r="74255" spans="7:7" x14ac:dyDescent="0.35">
      <c r="G74255" s="399"/>
    </row>
    <row r="74256" spans="7:7" x14ac:dyDescent="0.35">
      <c r="G74256" s="399"/>
    </row>
    <row r="74257" spans="7:7" x14ac:dyDescent="0.35">
      <c r="G74257" s="399"/>
    </row>
    <row r="74258" spans="7:7" x14ac:dyDescent="0.35">
      <c r="G74258" s="399"/>
    </row>
    <row r="74259" spans="7:7" x14ac:dyDescent="0.35">
      <c r="G74259" s="399"/>
    </row>
    <row r="74260" spans="7:7" x14ac:dyDescent="0.35">
      <c r="G74260" s="399"/>
    </row>
    <row r="74261" spans="7:7" x14ac:dyDescent="0.35">
      <c r="G74261" s="399"/>
    </row>
    <row r="74262" spans="7:7" x14ac:dyDescent="0.35">
      <c r="G74262" s="399"/>
    </row>
    <row r="74263" spans="7:7" x14ac:dyDescent="0.35">
      <c r="G74263" s="399"/>
    </row>
    <row r="74264" spans="7:7" x14ac:dyDescent="0.35">
      <c r="G74264" s="399"/>
    </row>
    <row r="74265" spans="7:7" x14ac:dyDescent="0.35">
      <c r="G74265" s="399"/>
    </row>
    <row r="74266" spans="7:7" x14ac:dyDescent="0.35">
      <c r="G74266" s="399"/>
    </row>
    <row r="74267" spans="7:7" x14ac:dyDescent="0.35">
      <c r="G74267" s="399"/>
    </row>
    <row r="74268" spans="7:7" x14ac:dyDescent="0.35">
      <c r="G74268" s="399"/>
    </row>
    <row r="74269" spans="7:7" x14ac:dyDescent="0.35">
      <c r="G74269" s="399"/>
    </row>
    <row r="74270" spans="7:7" x14ac:dyDescent="0.35">
      <c r="G74270" s="399"/>
    </row>
    <row r="74271" spans="7:7" x14ac:dyDescent="0.35">
      <c r="G74271" s="399"/>
    </row>
    <row r="74272" spans="7:7" x14ac:dyDescent="0.35">
      <c r="G74272" s="399"/>
    </row>
    <row r="74273" spans="7:7" x14ac:dyDescent="0.35">
      <c r="G74273" s="399"/>
    </row>
    <row r="74274" spans="7:7" x14ac:dyDescent="0.35">
      <c r="G74274" s="399"/>
    </row>
    <row r="74275" spans="7:7" x14ac:dyDescent="0.35">
      <c r="G74275" s="399"/>
    </row>
    <row r="74276" spans="7:7" x14ac:dyDescent="0.35">
      <c r="G74276" s="399"/>
    </row>
    <row r="74277" spans="7:7" x14ac:dyDescent="0.35">
      <c r="G74277" s="399"/>
    </row>
    <row r="74278" spans="7:7" x14ac:dyDescent="0.35">
      <c r="G74278" s="399"/>
    </row>
    <row r="74279" spans="7:7" x14ac:dyDescent="0.35">
      <c r="G74279" s="399"/>
    </row>
    <row r="74280" spans="7:7" x14ac:dyDescent="0.35">
      <c r="G74280" s="399"/>
    </row>
    <row r="74281" spans="7:7" x14ac:dyDescent="0.35">
      <c r="G74281" s="399"/>
    </row>
    <row r="74282" spans="7:7" x14ac:dyDescent="0.35">
      <c r="G74282" s="399"/>
    </row>
    <row r="74283" spans="7:7" x14ac:dyDescent="0.35">
      <c r="G74283" s="399"/>
    </row>
    <row r="74284" spans="7:7" x14ac:dyDescent="0.35">
      <c r="G74284" s="399"/>
    </row>
    <row r="74285" spans="7:7" x14ac:dyDescent="0.35">
      <c r="G74285" s="399"/>
    </row>
    <row r="74286" spans="7:7" x14ac:dyDescent="0.35">
      <c r="G74286" s="399"/>
    </row>
    <row r="74287" spans="7:7" x14ac:dyDescent="0.35">
      <c r="G74287" s="399"/>
    </row>
    <row r="74288" spans="7:7" x14ac:dyDescent="0.35">
      <c r="G74288" s="399"/>
    </row>
    <row r="74289" spans="7:7" x14ac:dyDescent="0.35">
      <c r="G74289" s="399"/>
    </row>
    <row r="74290" spans="7:7" x14ac:dyDescent="0.35">
      <c r="G74290" s="399"/>
    </row>
    <row r="74291" spans="7:7" x14ac:dyDescent="0.35">
      <c r="G74291" s="399"/>
    </row>
    <row r="74292" spans="7:7" x14ac:dyDescent="0.35">
      <c r="G74292" s="399"/>
    </row>
    <row r="74293" spans="7:7" x14ac:dyDescent="0.35">
      <c r="G74293" s="399"/>
    </row>
    <row r="74294" spans="7:7" x14ac:dyDescent="0.35">
      <c r="G74294" s="399"/>
    </row>
    <row r="74295" spans="7:7" x14ac:dyDescent="0.35">
      <c r="G74295" s="399"/>
    </row>
    <row r="74296" spans="7:7" x14ac:dyDescent="0.35">
      <c r="G74296" s="399"/>
    </row>
    <row r="74297" spans="7:7" x14ac:dyDescent="0.35">
      <c r="G74297" s="399"/>
    </row>
    <row r="74298" spans="7:7" x14ac:dyDescent="0.35">
      <c r="G74298" s="399"/>
    </row>
    <row r="74299" spans="7:7" x14ac:dyDescent="0.35">
      <c r="G74299" s="399"/>
    </row>
    <row r="74300" spans="7:7" x14ac:dyDescent="0.35">
      <c r="G74300" s="399"/>
    </row>
    <row r="74301" spans="7:7" x14ac:dyDescent="0.35">
      <c r="G74301" s="399"/>
    </row>
    <row r="74302" spans="7:7" x14ac:dyDescent="0.35">
      <c r="G74302" s="399"/>
    </row>
    <row r="74303" spans="7:7" x14ac:dyDescent="0.35">
      <c r="G74303" s="399"/>
    </row>
    <row r="74304" spans="7:7" x14ac:dyDescent="0.35">
      <c r="G74304" s="399"/>
    </row>
    <row r="74305" spans="7:7" x14ac:dyDescent="0.35">
      <c r="G74305" s="399"/>
    </row>
    <row r="74306" spans="7:7" x14ac:dyDescent="0.35">
      <c r="G74306" s="399"/>
    </row>
    <row r="74307" spans="7:7" x14ac:dyDescent="0.35">
      <c r="G74307" s="399"/>
    </row>
    <row r="74308" spans="7:7" x14ac:dyDescent="0.35">
      <c r="G74308" s="399"/>
    </row>
    <row r="74309" spans="7:7" x14ac:dyDescent="0.35">
      <c r="G74309" s="399"/>
    </row>
    <row r="74310" spans="7:7" x14ac:dyDescent="0.35">
      <c r="G74310" s="399"/>
    </row>
    <row r="74311" spans="7:7" x14ac:dyDescent="0.35">
      <c r="G74311" s="399"/>
    </row>
    <row r="74312" spans="7:7" x14ac:dyDescent="0.35">
      <c r="G74312" s="399"/>
    </row>
    <row r="74313" spans="7:7" x14ac:dyDescent="0.35">
      <c r="G74313" s="399"/>
    </row>
    <row r="74314" spans="7:7" x14ac:dyDescent="0.35">
      <c r="G74314" s="399"/>
    </row>
    <row r="74315" spans="7:7" x14ac:dyDescent="0.35">
      <c r="G74315" s="399"/>
    </row>
    <row r="74316" spans="7:7" x14ac:dyDescent="0.35">
      <c r="G74316" s="399"/>
    </row>
    <row r="74317" spans="7:7" x14ac:dyDescent="0.35">
      <c r="G74317" s="399"/>
    </row>
    <row r="74318" spans="7:7" x14ac:dyDescent="0.35">
      <c r="G74318" s="399"/>
    </row>
    <row r="74319" spans="7:7" x14ac:dyDescent="0.35">
      <c r="G74319" s="399"/>
    </row>
    <row r="74320" spans="7:7" x14ac:dyDescent="0.35">
      <c r="G74320" s="399"/>
    </row>
    <row r="74321" spans="7:7" x14ac:dyDescent="0.35">
      <c r="G74321" s="399"/>
    </row>
    <row r="74322" spans="7:7" x14ac:dyDescent="0.35">
      <c r="G74322" s="399"/>
    </row>
    <row r="74323" spans="7:7" x14ac:dyDescent="0.35">
      <c r="G74323" s="399"/>
    </row>
    <row r="74324" spans="7:7" x14ac:dyDescent="0.35">
      <c r="G74324" s="399"/>
    </row>
    <row r="74325" spans="7:7" x14ac:dyDescent="0.35">
      <c r="G74325" s="399"/>
    </row>
    <row r="74326" spans="7:7" x14ac:dyDescent="0.35">
      <c r="G74326" s="399"/>
    </row>
    <row r="74327" spans="7:7" x14ac:dyDescent="0.35">
      <c r="G74327" s="399"/>
    </row>
    <row r="74328" spans="7:7" x14ac:dyDescent="0.35">
      <c r="G74328" s="399"/>
    </row>
    <row r="74329" spans="7:7" x14ac:dyDescent="0.35">
      <c r="G74329" s="399"/>
    </row>
    <row r="74330" spans="7:7" x14ac:dyDescent="0.35">
      <c r="G74330" s="399"/>
    </row>
    <row r="74331" spans="7:7" x14ac:dyDescent="0.35">
      <c r="G74331" s="399"/>
    </row>
    <row r="74332" spans="7:7" x14ac:dyDescent="0.35">
      <c r="G74332" s="399"/>
    </row>
    <row r="74333" spans="7:7" x14ac:dyDescent="0.35">
      <c r="G74333" s="399"/>
    </row>
    <row r="74334" spans="7:7" x14ac:dyDescent="0.35">
      <c r="G74334" s="399"/>
    </row>
    <row r="74335" spans="7:7" x14ac:dyDescent="0.35">
      <c r="G74335" s="399"/>
    </row>
    <row r="74336" spans="7:7" x14ac:dyDescent="0.35">
      <c r="G74336" s="399"/>
    </row>
    <row r="74337" spans="7:7" x14ac:dyDescent="0.35">
      <c r="G74337" s="399"/>
    </row>
    <row r="74338" spans="7:7" x14ac:dyDescent="0.35">
      <c r="G74338" s="399"/>
    </row>
    <row r="74339" spans="7:7" x14ac:dyDescent="0.35">
      <c r="G74339" s="399"/>
    </row>
    <row r="74340" spans="7:7" x14ac:dyDescent="0.35">
      <c r="G74340" s="399"/>
    </row>
    <row r="74341" spans="7:7" x14ac:dyDescent="0.35">
      <c r="G74341" s="399"/>
    </row>
    <row r="74342" spans="7:7" x14ac:dyDescent="0.35">
      <c r="G74342" s="399"/>
    </row>
    <row r="74343" spans="7:7" x14ac:dyDescent="0.35">
      <c r="G74343" s="399"/>
    </row>
    <row r="74344" spans="7:7" x14ac:dyDescent="0.35">
      <c r="G74344" s="399"/>
    </row>
    <row r="74345" spans="7:7" x14ac:dyDescent="0.35">
      <c r="G74345" s="399"/>
    </row>
    <row r="74346" spans="7:7" x14ac:dyDescent="0.35">
      <c r="G74346" s="399"/>
    </row>
    <row r="74347" spans="7:7" x14ac:dyDescent="0.35">
      <c r="G74347" s="399"/>
    </row>
    <row r="74348" spans="7:7" x14ac:dyDescent="0.35">
      <c r="G74348" s="399"/>
    </row>
    <row r="74349" spans="7:7" x14ac:dyDescent="0.35">
      <c r="G74349" s="399"/>
    </row>
    <row r="74350" spans="7:7" x14ac:dyDescent="0.35">
      <c r="G74350" s="399"/>
    </row>
    <row r="74351" spans="7:7" x14ac:dyDescent="0.35">
      <c r="G74351" s="399"/>
    </row>
    <row r="74352" spans="7:7" x14ac:dyDescent="0.35">
      <c r="G74352" s="399"/>
    </row>
    <row r="74353" spans="7:7" x14ac:dyDescent="0.35">
      <c r="G74353" s="399"/>
    </row>
    <row r="74354" spans="7:7" x14ac:dyDescent="0.35">
      <c r="G74354" s="399"/>
    </row>
    <row r="74355" spans="7:7" x14ac:dyDescent="0.35">
      <c r="G74355" s="399"/>
    </row>
    <row r="74356" spans="7:7" x14ac:dyDescent="0.35">
      <c r="G74356" s="399"/>
    </row>
    <row r="74357" spans="7:7" x14ac:dyDescent="0.35">
      <c r="G74357" s="399"/>
    </row>
    <row r="74358" spans="7:7" x14ac:dyDescent="0.35">
      <c r="G74358" s="399"/>
    </row>
    <row r="74359" spans="7:7" x14ac:dyDescent="0.35">
      <c r="G74359" s="399"/>
    </row>
    <row r="74360" spans="7:7" x14ac:dyDescent="0.35">
      <c r="G74360" s="399"/>
    </row>
    <row r="74361" spans="7:7" x14ac:dyDescent="0.35">
      <c r="G74361" s="399"/>
    </row>
    <row r="74362" spans="7:7" x14ac:dyDescent="0.35">
      <c r="G74362" s="399"/>
    </row>
    <row r="74363" spans="7:7" x14ac:dyDescent="0.35">
      <c r="G74363" s="399"/>
    </row>
    <row r="74364" spans="7:7" x14ac:dyDescent="0.35">
      <c r="G74364" s="399"/>
    </row>
    <row r="74365" spans="7:7" x14ac:dyDescent="0.35">
      <c r="G74365" s="399"/>
    </row>
    <row r="74366" spans="7:7" x14ac:dyDescent="0.35">
      <c r="G74366" s="399"/>
    </row>
    <row r="74367" spans="7:7" x14ac:dyDescent="0.35">
      <c r="G74367" s="399"/>
    </row>
    <row r="74368" spans="7:7" x14ac:dyDescent="0.35">
      <c r="G74368" s="399"/>
    </row>
    <row r="74369" spans="7:7" x14ac:dyDescent="0.35">
      <c r="G74369" s="399"/>
    </row>
    <row r="74370" spans="7:7" x14ac:dyDescent="0.35">
      <c r="G74370" s="399"/>
    </row>
    <row r="74371" spans="7:7" x14ac:dyDescent="0.35">
      <c r="G74371" s="399"/>
    </row>
    <row r="74372" spans="7:7" x14ac:dyDescent="0.35">
      <c r="G74372" s="399"/>
    </row>
    <row r="74373" spans="7:7" x14ac:dyDescent="0.35">
      <c r="G74373" s="399"/>
    </row>
    <row r="74374" spans="7:7" x14ac:dyDescent="0.35">
      <c r="G74374" s="399"/>
    </row>
    <row r="74375" spans="7:7" x14ac:dyDescent="0.35">
      <c r="G74375" s="399"/>
    </row>
    <row r="74376" spans="7:7" x14ac:dyDescent="0.35">
      <c r="G74376" s="399"/>
    </row>
    <row r="74377" spans="7:7" x14ac:dyDescent="0.35">
      <c r="G74377" s="399"/>
    </row>
    <row r="74378" spans="7:7" x14ac:dyDescent="0.35">
      <c r="G74378" s="399"/>
    </row>
    <row r="74379" spans="7:7" x14ac:dyDescent="0.35">
      <c r="G74379" s="399"/>
    </row>
    <row r="74380" spans="7:7" x14ac:dyDescent="0.35">
      <c r="G74380" s="399"/>
    </row>
    <row r="74381" spans="7:7" x14ac:dyDescent="0.35">
      <c r="G74381" s="399"/>
    </row>
    <row r="74382" spans="7:7" x14ac:dyDescent="0.35">
      <c r="G74382" s="399"/>
    </row>
    <row r="74383" spans="7:7" x14ac:dyDescent="0.35">
      <c r="G74383" s="399"/>
    </row>
    <row r="74384" spans="7:7" x14ac:dyDescent="0.35">
      <c r="G74384" s="399"/>
    </row>
    <row r="74385" spans="7:7" x14ac:dyDescent="0.35">
      <c r="G74385" s="399"/>
    </row>
    <row r="74386" spans="7:7" x14ac:dyDescent="0.35">
      <c r="G74386" s="399"/>
    </row>
    <row r="74387" spans="7:7" x14ac:dyDescent="0.35">
      <c r="G74387" s="399"/>
    </row>
    <row r="74388" spans="7:7" x14ac:dyDescent="0.35">
      <c r="G74388" s="399"/>
    </row>
    <row r="74389" spans="7:7" x14ac:dyDescent="0.35">
      <c r="G74389" s="399"/>
    </row>
    <row r="74390" spans="7:7" x14ac:dyDescent="0.35">
      <c r="G74390" s="399"/>
    </row>
    <row r="74391" spans="7:7" x14ac:dyDescent="0.35">
      <c r="G74391" s="399"/>
    </row>
    <row r="74392" spans="7:7" x14ac:dyDescent="0.35">
      <c r="G74392" s="399"/>
    </row>
    <row r="74393" spans="7:7" x14ac:dyDescent="0.35">
      <c r="G74393" s="399"/>
    </row>
    <row r="74394" spans="7:7" x14ac:dyDescent="0.35">
      <c r="G74394" s="399"/>
    </row>
    <row r="74395" spans="7:7" x14ac:dyDescent="0.35">
      <c r="G74395" s="399"/>
    </row>
    <row r="74396" spans="7:7" x14ac:dyDescent="0.35">
      <c r="G74396" s="399"/>
    </row>
    <row r="74397" spans="7:7" x14ac:dyDescent="0.35">
      <c r="G74397" s="399"/>
    </row>
    <row r="74398" spans="7:7" x14ac:dyDescent="0.35">
      <c r="G74398" s="399"/>
    </row>
    <row r="74399" spans="7:7" x14ac:dyDescent="0.35">
      <c r="G74399" s="399"/>
    </row>
    <row r="74400" spans="7:7" x14ac:dyDescent="0.35">
      <c r="G74400" s="399"/>
    </row>
    <row r="74401" spans="7:7" x14ac:dyDescent="0.35">
      <c r="G74401" s="399"/>
    </row>
    <row r="74402" spans="7:7" x14ac:dyDescent="0.35">
      <c r="G74402" s="399"/>
    </row>
    <row r="74403" spans="7:7" x14ac:dyDescent="0.35">
      <c r="G74403" s="399"/>
    </row>
    <row r="74404" spans="7:7" x14ac:dyDescent="0.35">
      <c r="G74404" s="399"/>
    </row>
    <row r="74405" spans="7:7" x14ac:dyDescent="0.35">
      <c r="G74405" s="399"/>
    </row>
    <row r="74406" spans="7:7" x14ac:dyDescent="0.35">
      <c r="G74406" s="399"/>
    </row>
    <row r="74407" spans="7:7" x14ac:dyDescent="0.35">
      <c r="G74407" s="399"/>
    </row>
    <row r="74408" spans="7:7" x14ac:dyDescent="0.35">
      <c r="G74408" s="399"/>
    </row>
    <row r="74409" spans="7:7" x14ac:dyDescent="0.35">
      <c r="G74409" s="399"/>
    </row>
    <row r="74410" spans="7:7" x14ac:dyDescent="0.35">
      <c r="G74410" s="399"/>
    </row>
    <row r="74411" spans="7:7" x14ac:dyDescent="0.35">
      <c r="G74411" s="399"/>
    </row>
    <row r="74412" spans="7:7" x14ac:dyDescent="0.35">
      <c r="G74412" s="399"/>
    </row>
    <row r="74413" spans="7:7" x14ac:dyDescent="0.35">
      <c r="G74413" s="399"/>
    </row>
    <row r="74414" spans="7:7" x14ac:dyDescent="0.35">
      <c r="G74414" s="399"/>
    </row>
    <row r="74415" spans="7:7" x14ac:dyDescent="0.35">
      <c r="G74415" s="399"/>
    </row>
    <row r="74416" spans="7:7" x14ac:dyDescent="0.35">
      <c r="G74416" s="399"/>
    </row>
    <row r="74417" spans="7:7" x14ac:dyDescent="0.35">
      <c r="G74417" s="399"/>
    </row>
    <row r="74418" spans="7:7" x14ac:dyDescent="0.35">
      <c r="G74418" s="399"/>
    </row>
    <row r="74419" spans="7:7" x14ac:dyDescent="0.35">
      <c r="G74419" s="399"/>
    </row>
    <row r="74420" spans="7:7" x14ac:dyDescent="0.35">
      <c r="G74420" s="399"/>
    </row>
    <row r="74421" spans="7:7" x14ac:dyDescent="0.35">
      <c r="G74421" s="399"/>
    </row>
    <row r="74422" spans="7:7" x14ac:dyDescent="0.35">
      <c r="G74422" s="399"/>
    </row>
    <row r="74423" spans="7:7" x14ac:dyDescent="0.35">
      <c r="G74423" s="399"/>
    </row>
    <row r="74424" spans="7:7" x14ac:dyDescent="0.35">
      <c r="G74424" s="399"/>
    </row>
    <row r="74425" spans="7:7" x14ac:dyDescent="0.35">
      <c r="G74425" s="399"/>
    </row>
    <row r="74426" spans="7:7" x14ac:dyDescent="0.35">
      <c r="G74426" s="399"/>
    </row>
    <row r="74427" spans="7:7" x14ac:dyDescent="0.35">
      <c r="G74427" s="399"/>
    </row>
    <row r="74428" spans="7:7" x14ac:dyDescent="0.35">
      <c r="G74428" s="399"/>
    </row>
    <row r="74429" spans="7:7" x14ac:dyDescent="0.35">
      <c r="G74429" s="399"/>
    </row>
    <row r="74430" spans="7:7" x14ac:dyDescent="0.35">
      <c r="G74430" s="399"/>
    </row>
    <row r="74431" spans="7:7" x14ac:dyDescent="0.35">
      <c r="G74431" s="399"/>
    </row>
    <row r="74432" spans="7:7" x14ac:dyDescent="0.35">
      <c r="G74432" s="399"/>
    </row>
    <row r="74433" spans="7:7" x14ac:dyDescent="0.35">
      <c r="G74433" s="399"/>
    </row>
    <row r="74434" spans="7:7" x14ac:dyDescent="0.35">
      <c r="G74434" s="399"/>
    </row>
    <row r="74435" spans="7:7" x14ac:dyDescent="0.35">
      <c r="G74435" s="399"/>
    </row>
    <row r="74436" spans="7:7" x14ac:dyDescent="0.35">
      <c r="G74436" s="399"/>
    </row>
    <row r="74437" spans="7:7" x14ac:dyDescent="0.35">
      <c r="G74437" s="399"/>
    </row>
    <row r="74438" spans="7:7" x14ac:dyDescent="0.35">
      <c r="G74438" s="399"/>
    </row>
    <row r="74439" spans="7:7" x14ac:dyDescent="0.35">
      <c r="G74439" s="399"/>
    </row>
    <row r="74440" spans="7:7" x14ac:dyDescent="0.35">
      <c r="G74440" s="399"/>
    </row>
    <row r="74441" spans="7:7" x14ac:dyDescent="0.35">
      <c r="G74441" s="399"/>
    </row>
    <row r="74442" spans="7:7" x14ac:dyDescent="0.35">
      <c r="G74442" s="399"/>
    </row>
    <row r="74443" spans="7:7" x14ac:dyDescent="0.35">
      <c r="G74443" s="399"/>
    </row>
    <row r="74444" spans="7:7" x14ac:dyDescent="0.35">
      <c r="G74444" s="399"/>
    </row>
    <row r="74445" spans="7:7" x14ac:dyDescent="0.35">
      <c r="G74445" s="399"/>
    </row>
    <row r="74446" spans="7:7" x14ac:dyDescent="0.35">
      <c r="G74446" s="399"/>
    </row>
    <row r="74447" spans="7:7" x14ac:dyDescent="0.35">
      <c r="G74447" s="399"/>
    </row>
    <row r="74448" spans="7:7" x14ac:dyDescent="0.35">
      <c r="G74448" s="399"/>
    </row>
    <row r="74449" spans="7:7" x14ac:dyDescent="0.35">
      <c r="G74449" s="399"/>
    </row>
    <row r="74450" spans="7:7" x14ac:dyDescent="0.35">
      <c r="G74450" s="399"/>
    </row>
    <row r="74451" spans="7:7" x14ac:dyDescent="0.35">
      <c r="G74451" s="399"/>
    </row>
    <row r="74452" spans="7:7" x14ac:dyDescent="0.35">
      <c r="G74452" s="399"/>
    </row>
    <row r="74453" spans="7:7" x14ac:dyDescent="0.35">
      <c r="G74453" s="399"/>
    </row>
    <row r="74454" spans="7:7" x14ac:dyDescent="0.35">
      <c r="G74454" s="399"/>
    </row>
    <row r="74455" spans="7:7" x14ac:dyDescent="0.35">
      <c r="G74455" s="399"/>
    </row>
    <row r="74456" spans="7:7" x14ac:dyDescent="0.35">
      <c r="G74456" s="399"/>
    </row>
    <row r="74457" spans="7:7" x14ac:dyDescent="0.35">
      <c r="G74457" s="399"/>
    </row>
    <row r="74458" spans="7:7" x14ac:dyDescent="0.35">
      <c r="G74458" s="399"/>
    </row>
    <row r="74459" spans="7:7" x14ac:dyDescent="0.35">
      <c r="G74459" s="399"/>
    </row>
    <row r="74460" spans="7:7" x14ac:dyDescent="0.35">
      <c r="G74460" s="399"/>
    </row>
    <row r="74461" spans="7:7" x14ac:dyDescent="0.35">
      <c r="G74461" s="399"/>
    </row>
    <row r="74462" spans="7:7" x14ac:dyDescent="0.35">
      <c r="G74462" s="399"/>
    </row>
    <row r="74463" spans="7:7" x14ac:dyDescent="0.35">
      <c r="G74463" s="399"/>
    </row>
    <row r="74464" spans="7:7" x14ac:dyDescent="0.35">
      <c r="G74464" s="399"/>
    </row>
    <row r="74465" spans="7:7" x14ac:dyDescent="0.35">
      <c r="G74465" s="399"/>
    </row>
    <row r="74466" spans="7:7" x14ac:dyDescent="0.35">
      <c r="G74466" s="399"/>
    </row>
    <row r="74467" spans="7:7" x14ac:dyDescent="0.35">
      <c r="G74467" s="399"/>
    </row>
    <row r="74468" spans="7:7" x14ac:dyDescent="0.35">
      <c r="G74468" s="399"/>
    </row>
    <row r="74469" spans="7:7" x14ac:dyDescent="0.35">
      <c r="G74469" s="399"/>
    </row>
    <row r="74470" spans="7:7" x14ac:dyDescent="0.35">
      <c r="G74470" s="399"/>
    </row>
    <row r="74471" spans="7:7" x14ac:dyDescent="0.35">
      <c r="G74471" s="399"/>
    </row>
    <row r="74472" spans="7:7" x14ac:dyDescent="0.35">
      <c r="G74472" s="399"/>
    </row>
    <row r="74473" spans="7:7" x14ac:dyDescent="0.35">
      <c r="G74473" s="399"/>
    </row>
    <row r="74474" spans="7:7" x14ac:dyDescent="0.35">
      <c r="G74474" s="399"/>
    </row>
    <row r="74475" spans="7:7" x14ac:dyDescent="0.35">
      <c r="G74475" s="399"/>
    </row>
    <row r="74476" spans="7:7" x14ac:dyDescent="0.35">
      <c r="G74476" s="399"/>
    </row>
    <row r="74477" spans="7:7" x14ac:dyDescent="0.35">
      <c r="G74477" s="399"/>
    </row>
    <row r="74478" spans="7:7" x14ac:dyDescent="0.35">
      <c r="G74478" s="399"/>
    </row>
    <row r="74479" spans="7:7" x14ac:dyDescent="0.35">
      <c r="G74479" s="399"/>
    </row>
    <row r="74480" spans="7:7" x14ac:dyDescent="0.35">
      <c r="G74480" s="399"/>
    </row>
    <row r="74481" spans="7:7" x14ac:dyDescent="0.35">
      <c r="G74481" s="399"/>
    </row>
    <row r="74482" spans="7:7" x14ac:dyDescent="0.35">
      <c r="G74482" s="399"/>
    </row>
    <row r="74483" spans="7:7" x14ac:dyDescent="0.35">
      <c r="G74483" s="399"/>
    </row>
    <row r="74484" spans="7:7" x14ac:dyDescent="0.35">
      <c r="G74484" s="399"/>
    </row>
    <row r="74485" spans="7:7" x14ac:dyDescent="0.35">
      <c r="G74485" s="399"/>
    </row>
    <row r="74486" spans="7:7" x14ac:dyDescent="0.35">
      <c r="G74486" s="399"/>
    </row>
    <row r="74487" spans="7:7" x14ac:dyDescent="0.35">
      <c r="G74487" s="399"/>
    </row>
    <row r="74488" spans="7:7" x14ac:dyDescent="0.35">
      <c r="G74488" s="399"/>
    </row>
    <row r="74489" spans="7:7" x14ac:dyDescent="0.35">
      <c r="G74489" s="399"/>
    </row>
    <row r="74490" spans="7:7" x14ac:dyDescent="0.35">
      <c r="G74490" s="399"/>
    </row>
    <row r="74491" spans="7:7" x14ac:dyDescent="0.35">
      <c r="G74491" s="399"/>
    </row>
    <row r="74492" spans="7:7" x14ac:dyDescent="0.35">
      <c r="G74492" s="399"/>
    </row>
    <row r="74493" spans="7:7" x14ac:dyDescent="0.35">
      <c r="G74493" s="399"/>
    </row>
    <row r="74494" spans="7:7" x14ac:dyDescent="0.35">
      <c r="G74494" s="399"/>
    </row>
    <row r="74495" spans="7:7" x14ac:dyDescent="0.35">
      <c r="G74495" s="399"/>
    </row>
    <row r="74496" spans="7:7" x14ac:dyDescent="0.35">
      <c r="G74496" s="399"/>
    </row>
    <row r="74497" spans="7:7" x14ac:dyDescent="0.35">
      <c r="G74497" s="399"/>
    </row>
    <row r="74498" spans="7:7" x14ac:dyDescent="0.35">
      <c r="G74498" s="399"/>
    </row>
    <row r="74499" spans="7:7" x14ac:dyDescent="0.35">
      <c r="G74499" s="399"/>
    </row>
    <row r="74500" spans="7:7" x14ac:dyDescent="0.35">
      <c r="G74500" s="399"/>
    </row>
    <row r="74501" spans="7:7" x14ac:dyDescent="0.35">
      <c r="G74501" s="399"/>
    </row>
    <row r="74502" spans="7:7" x14ac:dyDescent="0.35">
      <c r="G74502" s="399"/>
    </row>
    <row r="74503" spans="7:7" x14ac:dyDescent="0.35">
      <c r="G74503" s="399"/>
    </row>
    <row r="74504" spans="7:7" x14ac:dyDescent="0.35">
      <c r="G74504" s="399"/>
    </row>
    <row r="74505" spans="7:7" x14ac:dyDescent="0.35">
      <c r="G74505" s="399"/>
    </row>
    <row r="74506" spans="7:7" x14ac:dyDescent="0.35">
      <c r="G74506" s="399"/>
    </row>
    <row r="74507" spans="7:7" x14ac:dyDescent="0.35">
      <c r="G74507" s="399"/>
    </row>
    <row r="74508" spans="7:7" x14ac:dyDescent="0.35">
      <c r="G74508" s="399"/>
    </row>
    <row r="74509" spans="7:7" x14ac:dyDescent="0.35">
      <c r="G74509" s="399"/>
    </row>
    <row r="74510" spans="7:7" x14ac:dyDescent="0.35">
      <c r="G74510" s="399"/>
    </row>
    <row r="74511" spans="7:7" x14ac:dyDescent="0.35">
      <c r="G74511" s="399"/>
    </row>
    <row r="74512" spans="7:7" x14ac:dyDescent="0.35">
      <c r="G74512" s="399"/>
    </row>
    <row r="74513" spans="7:7" x14ac:dyDescent="0.35">
      <c r="G74513" s="399"/>
    </row>
    <row r="74514" spans="7:7" x14ac:dyDescent="0.35">
      <c r="G74514" s="399"/>
    </row>
    <row r="74515" spans="7:7" x14ac:dyDescent="0.35">
      <c r="G74515" s="399"/>
    </row>
    <row r="74516" spans="7:7" x14ac:dyDescent="0.35">
      <c r="G74516" s="399"/>
    </row>
    <row r="74517" spans="7:7" x14ac:dyDescent="0.35">
      <c r="G74517" s="399"/>
    </row>
    <row r="74518" spans="7:7" x14ac:dyDescent="0.35">
      <c r="G74518" s="399"/>
    </row>
    <row r="74519" spans="7:7" x14ac:dyDescent="0.35">
      <c r="G74519" s="399"/>
    </row>
    <row r="74520" spans="7:7" x14ac:dyDescent="0.35">
      <c r="G74520" s="399"/>
    </row>
    <row r="74521" spans="7:7" x14ac:dyDescent="0.35">
      <c r="G74521" s="399"/>
    </row>
    <row r="74522" spans="7:7" x14ac:dyDescent="0.35">
      <c r="G74522" s="399"/>
    </row>
    <row r="74523" spans="7:7" x14ac:dyDescent="0.35">
      <c r="G74523" s="399"/>
    </row>
    <row r="74524" spans="7:7" x14ac:dyDescent="0.35">
      <c r="G74524" s="399"/>
    </row>
    <row r="74525" spans="7:7" x14ac:dyDescent="0.35">
      <c r="G74525" s="399"/>
    </row>
    <row r="74526" spans="7:7" x14ac:dyDescent="0.35">
      <c r="G74526" s="399"/>
    </row>
    <row r="74527" spans="7:7" x14ac:dyDescent="0.35">
      <c r="G74527" s="399"/>
    </row>
    <row r="74528" spans="7:7" x14ac:dyDescent="0.35">
      <c r="G74528" s="399"/>
    </row>
    <row r="74529" spans="7:7" x14ac:dyDescent="0.35">
      <c r="G74529" s="399"/>
    </row>
    <row r="74530" spans="7:7" x14ac:dyDescent="0.35">
      <c r="G74530" s="399"/>
    </row>
    <row r="74531" spans="7:7" x14ac:dyDescent="0.35">
      <c r="G74531" s="399"/>
    </row>
    <row r="74532" spans="7:7" x14ac:dyDescent="0.35">
      <c r="G74532" s="399"/>
    </row>
    <row r="74533" spans="7:7" x14ac:dyDescent="0.35">
      <c r="G74533" s="399"/>
    </row>
    <row r="74534" spans="7:7" x14ac:dyDescent="0.35">
      <c r="G74534" s="399"/>
    </row>
    <row r="74535" spans="7:7" x14ac:dyDescent="0.35">
      <c r="G74535" s="399"/>
    </row>
    <row r="74536" spans="7:7" x14ac:dyDescent="0.35">
      <c r="G74536" s="399"/>
    </row>
    <row r="74537" spans="7:7" x14ac:dyDescent="0.35">
      <c r="G74537" s="399"/>
    </row>
    <row r="74538" spans="7:7" x14ac:dyDescent="0.35">
      <c r="G74538" s="399"/>
    </row>
    <row r="74539" spans="7:7" x14ac:dyDescent="0.35">
      <c r="G74539" s="399"/>
    </row>
    <row r="74540" spans="7:7" x14ac:dyDescent="0.35">
      <c r="G74540" s="399"/>
    </row>
    <row r="74541" spans="7:7" x14ac:dyDescent="0.35">
      <c r="G74541" s="399"/>
    </row>
    <row r="74542" spans="7:7" x14ac:dyDescent="0.35">
      <c r="G74542" s="399"/>
    </row>
    <row r="74543" spans="7:7" x14ac:dyDescent="0.35">
      <c r="G74543" s="399"/>
    </row>
    <row r="74544" spans="7:7" x14ac:dyDescent="0.35">
      <c r="G74544" s="399"/>
    </row>
    <row r="74545" spans="7:7" x14ac:dyDescent="0.35">
      <c r="G74545" s="399"/>
    </row>
    <row r="74546" spans="7:7" x14ac:dyDescent="0.35">
      <c r="G74546" s="399"/>
    </row>
    <row r="74547" spans="7:7" x14ac:dyDescent="0.35">
      <c r="G74547" s="399"/>
    </row>
    <row r="74548" spans="7:7" x14ac:dyDescent="0.35">
      <c r="G74548" s="399"/>
    </row>
    <row r="74549" spans="7:7" x14ac:dyDescent="0.35">
      <c r="G74549" s="399"/>
    </row>
    <row r="74550" spans="7:7" x14ac:dyDescent="0.35">
      <c r="G74550" s="399"/>
    </row>
    <row r="74551" spans="7:7" x14ac:dyDescent="0.35">
      <c r="G74551" s="399"/>
    </row>
    <row r="74552" spans="7:7" x14ac:dyDescent="0.35">
      <c r="G74552" s="399"/>
    </row>
    <row r="74553" spans="7:7" x14ac:dyDescent="0.35">
      <c r="G74553" s="399"/>
    </row>
    <row r="74554" spans="7:7" x14ac:dyDescent="0.35">
      <c r="G74554" s="399"/>
    </row>
    <row r="74555" spans="7:7" x14ac:dyDescent="0.35">
      <c r="G74555" s="399"/>
    </row>
    <row r="74556" spans="7:7" x14ac:dyDescent="0.35">
      <c r="G74556" s="399"/>
    </row>
    <row r="74557" spans="7:7" x14ac:dyDescent="0.35">
      <c r="G74557" s="399"/>
    </row>
    <row r="74558" spans="7:7" x14ac:dyDescent="0.35">
      <c r="G74558" s="399"/>
    </row>
    <row r="74559" spans="7:7" x14ac:dyDescent="0.35">
      <c r="G74559" s="399"/>
    </row>
    <row r="74560" spans="7:7" x14ac:dyDescent="0.35">
      <c r="G74560" s="399"/>
    </row>
    <row r="74561" spans="7:7" x14ac:dyDescent="0.35">
      <c r="G74561" s="399"/>
    </row>
    <row r="74562" spans="7:7" x14ac:dyDescent="0.35">
      <c r="G74562" s="399"/>
    </row>
    <row r="74563" spans="7:7" x14ac:dyDescent="0.35">
      <c r="G74563" s="399"/>
    </row>
    <row r="74564" spans="7:7" x14ac:dyDescent="0.35">
      <c r="G74564" s="399"/>
    </row>
    <row r="74565" spans="7:7" x14ac:dyDescent="0.35">
      <c r="G74565" s="399"/>
    </row>
    <row r="74566" spans="7:7" x14ac:dyDescent="0.35">
      <c r="G74566" s="399"/>
    </row>
    <row r="74567" spans="7:7" x14ac:dyDescent="0.35">
      <c r="G74567" s="399"/>
    </row>
    <row r="74568" spans="7:7" x14ac:dyDescent="0.35">
      <c r="G74568" s="399"/>
    </row>
    <row r="74569" spans="7:7" x14ac:dyDescent="0.35">
      <c r="G74569" s="399"/>
    </row>
    <row r="74570" spans="7:7" x14ac:dyDescent="0.35">
      <c r="G74570" s="399"/>
    </row>
    <row r="74571" spans="7:7" x14ac:dyDescent="0.35">
      <c r="G74571" s="399"/>
    </row>
    <row r="74572" spans="7:7" x14ac:dyDescent="0.35">
      <c r="G74572" s="399"/>
    </row>
    <row r="74573" spans="7:7" x14ac:dyDescent="0.35">
      <c r="G74573" s="399"/>
    </row>
    <row r="74574" spans="7:7" x14ac:dyDescent="0.35">
      <c r="G74574" s="399"/>
    </row>
    <row r="74575" spans="7:7" x14ac:dyDescent="0.35">
      <c r="G74575" s="399"/>
    </row>
    <row r="74576" spans="7:7" x14ac:dyDescent="0.35">
      <c r="G74576" s="399"/>
    </row>
    <row r="74577" spans="7:7" x14ac:dyDescent="0.35">
      <c r="G74577" s="399"/>
    </row>
    <row r="74578" spans="7:7" x14ac:dyDescent="0.35">
      <c r="G74578" s="399"/>
    </row>
    <row r="74579" spans="7:7" x14ac:dyDescent="0.35">
      <c r="G74579" s="399"/>
    </row>
    <row r="74580" spans="7:7" x14ac:dyDescent="0.35">
      <c r="G74580" s="399"/>
    </row>
    <row r="74581" spans="7:7" x14ac:dyDescent="0.35">
      <c r="G74581" s="399"/>
    </row>
    <row r="74582" spans="7:7" x14ac:dyDescent="0.35">
      <c r="G74582" s="399"/>
    </row>
    <row r="74583" spans="7:7" x14ac:dyDescent="0.35">
      <c r="G74583" s="399"/>
    </row>
    <row r="74584" spans="7:7" x14ac:dyDescent="0.35">
      <c r="G74584" s="399"/>
    </row>
    <row r="74585" spans="7:7" x14ac:dyDescent="0.35">
      <c r="G74585" s="399"/>
    </row>
    <row r="74586" spans="7:7" x14ac:dyDescent="0.35">
      <c r="G74586" s="399"/>
    </row>
    <row r="74587" spans="7:7" x14ac:dyDescent="0.35">
      <c r="G74587" s="399"/>
    </row>
    <row r="74588" spans="7:7" x14ac:dyDescent="0.35">
      <c r="G74588" s="399"/>
    </row>
    <row r="74589" spans="7:7" x14ac:dyDescent="0.35">
      <c r="G74589" s="399"/>
    </row>
    <row r="74590" spans="7:7" x14ac:dyDescent="0.35">
      <c r="G74590" s="399"/>
    </row>
    <row r="74591" spans="7:7" x14ac:dyDescent="0.35">
      <c r="G74591" s="399"/>
    </row>
    <row r="74592" spans="7:7" x14ac:dyDescent="0.35">
      <c r="G74592" s="399"/>
    </row>
    <row r="74593" spans="7:7" x14ac:dyDescent="0.35">
      <c r="G74593" s="399"/>
    </row>
    <row r="74594" spans="7:7" x14ac:dyDescent="0.35">
      <c r="G74594" s="399"/>
    </row>
    <row r="74595" spans="7:7" x14ac:dyDescent="0.35">
      <c r="G74595" s="399"/>
    </row>
    <row r="74596" spans="7:7" x14ac:dyDescent="0.35">
      <c r="G74596" s="399"/>
    </row>
    <row r="74597" spans="7:7" x14ac:dyDescent="0.35">
      <c r="G74597" s="399"/>
    </row>
    <row r="74598" spans="7:7" x14ac:dyDescent="0.35">
      <c r="G74598" s="399"/>
    </row>
    <row r="74599" spans="7:7" x14ac:dyDescent="0.35">
      <c r="G74599" s="399"/>
    </row>
    <row r="74600" spans="7:7" x14ac:dyDescent="0.35">
      <c r="G74600" s="399"/>
    </row>
    <row r="74601" spans="7:7" x14ac:dyDescent="0.35">
      <c r="G74601" s="399"/>
    </row>
    <row r="74602" spans="7:7" x14ac:dyDescent="0.35">
      <c r="G74602" s="399"/>
    </row>
    <row r="74603" spans="7:7" x14ac:dyDescent="0.35">
      <c r="G74603" s="399"/>
    </row>
    <row r="74604" spans="7:7" x14ac:dyDescent="0.35">
      <c r="G74604" s="399"/>
    </row>
    <row r="74605" spans="7:7" x14ac:dyDescent="0.35">
      <c r="G74605" s="399"/>
    </row>
    <row r="74606" spans="7:7" x14ac:dyDescent="0.35">
      <c r="G74606" s="399"/>
    </row>
    <row r="74607" spans="7:7" x14ac:dyDescent="0.35">
      <c r="G74607" s="399"/>
    </row>
    <row r="74608" spans="7:7" x14ac:dyDescent="0.35">
      <c r="G74608" s="399"/>
    </row>
    <row r="74609" spans="7:7" x14ac:dyDescent="0.35">
      <c r="G74609" s="399"/>
    </row>
    <row r="74610" spans="7:7" x14ac:dyDescent="0.35">
      <c r="G74610" s="399"/>
    </row>
    <row r="74611" spans="7:7" x14ac:dyDescent="0.35">
      <c r="G74611" s="399"/>
    </row>
    <row r="74612" spans="7:7" x14ac:dyDescent="0.35">
      <c r="G74612" s="399"/>
    </row>
    <row r="74613" spans="7:7" x14ac:dyDescent="0.35">
      <c r="G74613" s="399"/>
    </row>
    <row r="74614" spans="7:7" x14ac:dyDescent="0.35">
      <c r="G74614" s="399"/>
    </row>
    <row r="74615" spans="7:7" x14ac:dyDescent="0.35">
      <c r="G74615" s="399"/>
    </row>
    <row r="74616" spans="7:7" x14ac:dyDescent="0.35">
      <c r="G74616" s="399"/>
    </row>
    <row r="74617" spans="7:7" x14ac:dyDescent="0.35">
      <c r="G74617" s="399"/>
    </row>
    <row r="74618" spans="7:7" x14ac:dyDescent="0.35">
      <c r="G74618" s="399"/>
    </row>
    <row r="74619" spans="7:7" x14ac:dyDescent="0.35">
      <c r="G74619" s="399"/>
    </row>
    <row r="74620" spans="7:7" x14ac:dyDescent="0.35">
      <c r="G74620" s="399"/>
    </row>
    <row r="74621" spans="7:7" x14ac:dyDescent="0.35">
      <c r="G74621" s="399"/>
    </row>
    <row r="74622" spans="7:7" x14ac:dyDescent="0.35">
      <c r="G74622" s="399"/>
    </row>
    <row r="74623" spans="7:7" x14ac:dyDescent="0.35">
      <c r="G74623" s="399"/>
    </row>
    <row r="74624" spans="7:7" x14ac:dyDescent="0.35">
      <c r="G74624" s="399"/>
    </row>
    <row r="74625" spans="7:7" x14ac:dyDescent="0.35">
      <c r="G74625" s="399"/>
    </row>
    <row r="74626" spans="7:7" x14ac:dyDescent="0.35">
      <c r="G74626" s="399"/>
    </row>
    <row r="74627" spans="7:7" x14ac:dyDescent="0.35">
      <c r="G74627" s="399"/>
    </row>
    <row r="74628" spans="7:7" x14ac:dyDescent="0.35">
      <c r="G74628" s="399"/>
    </row>
    <row r="74629" spans="7:7" x14ac:dyDescent="0.35">
      <c r="G74629" s="399"/>
    </row>
    <row r="74630" spans="7:7" x14ac:dyDescent="0.35">
      <c r="G74630" s="399"/>
    </row>
    <row r="74631" spans="7:7" x14ac:dyDescent="0.35">
      <c r="G74631" s="399"/>
    </row>
    <row r="74632" spans="7:7" x14ac:dyDescent="0.35">
      <c r="G74632" s="399"/>
    </row>
    <row r="74633" spans="7:7" x14ac:dyDescent="0.35">
      <c r="G74633" s="399"/>
    </row>
    <row r="74634" spans="7:7" x14ac:dyDescent="0.35">
      <c r="G74634" s="399"/>
    </row>
    <row r="74635" spans="7:7" x14ac:dyDescent="0.35">
      <c r="G74635" s="399"/>
    </row>
    <row r="74636" spans="7:7" x14ac:dyDescent="0.35">
      <c r="G74636" s="399"/>
    </row>
    <row r="74637" spans="7:7" x14ac:dyDescent="0.35">
      <c r="G74637" s="399"/>
    </row>
    <row r="74638" spans="7:7" x14ac:dyDescent="0.35">
      <c r="G74638" s="399"/>
    </row>
    <row r="74639" spans="7:7" x14ac:dyDescent="0.35">
      <c r="G74639" s="399"/>
    </row>
    <row r="74640" spans="7:7" x14ac:dyDescent="0.35">
      <c r="G74640" s="399"/>
    </row>
    <row r="74641" spans="7:7" x14ac:dyDescent="0.35">
      <c r="G74641" s="399"/>
    </row>
    <row r="74642" spans="7:7" x14ac:dyDescent="0.35">
      <c r="G74642" s="399"/>
    </row>
    <row r="74643" spans="7:7" x14ac:dyDescent="0.35">
      <c r="G74643" s="399"/>
    </row>
    <row r="74644" spans="7:7" x14ac:dyDescent="0.35">
      <c r="G74644" s="399"/>
    </row>
    <row r="74645" spans="7:7" x14ac:dyDescent="0.35">
      <c r="G74645" s="399"/>
    </row>
    <row r="74646" spans="7:7" x14ac:dyDescent="0.35">
      <c r="G74646" s="399"/>
    </row>
    <row r="74647" spans="7:7" x14ac:dyDescent="0.35">
      <c r="G74647" s="399"/>
    </row>
    <row r="74648" spans="7:7" x14ac:dyDescent="0.35">
      <c r="G74648" s="399"/>
    </row>
    <row r="74649" spans="7:7" x14ac:dyDescent="0.35">
      <c r="G74649" s="399"/>
    </row>
    <row r="74650" spans="7:7" x14ac:dyDescent="0.35">
      <c r="G74650" s="399"/>
    </row>
    <row r="74651" spans="7:7" x14ac:dyDescent="0.35">
      <c r="G74651" s="399"/>
    </row>
    <row r="74652" spans="7:7" x14ac:dyDescent="0.35">
      <c r="G74652" s="399"/>
    </row>
    <row r="74653" spans="7:7" x14ac:dyDescent="0.35">
      <c r="G74653" s="399"/>
    </row>
    <row r="74654" spans="7:7" x14ac:dyDescent="0.35">
      <c r="G74654" s="399"/>
    </row>
    <row r="74655" spans="7:7" x14ac:dyDescent="0.35">
      <c r="G74655" s="399"/>
    </row>
    <row r="74656" spans="7:7" x14ac:dyDescent="0.35">
      <c r="G74656" s="399"/>
    </row>
    <row r="74657" spans="7:7" x14ac:dyDescent="0.35">
      <c r="G74657" s="399"/>
    </row>
    <row r="74658" spans="7:7" x14ac:dyDescent="0.35">
      <c r="G74658" s="399"/>
    </row>
    <row r="74659" spans="7:7" x14ac:dyDescent="0.35">
      <c r="G74659" s="399"/>
    </row>
    <row r="74660" spans="7:7" x14ac:dyDescent="0.35">
      <c r="G74660" s="399"/>
    </row>
    <row r="74661" spans="7:7" x14ac:dyDescent="0.35">
      <c r="G74661" s="399"/>
    </row>
    <row r="74662" spans="7:7" x14ac:dyDescent="0.35">
      <c r="G74662" s="399"/>
    </row>
    <row r="74663" spans="7:7" x14ac:dyDescent="0.35">
      <c r="G74663" s="399"/>
    </row>
    <row r="74664" spans="7:7" x14ac:dyDescent="0.35">
      <c r="G74664" s="399"/>
    </row>
    <row r="74665" spans="7:7" x14ac:dyDescent="0.35">
      <c r="G74665" s="399"/>
    </row>
    <row r="74666" spans="7:7" x14ac:dyDescent="0.35">
      <c r="G74666" s="399"/>
    </row>
    <row r="74667" spans="7:7" x14ac:dyDescent="0.35">
      <c r="G74667" s="399"/>
    </row>
    <row r="74668" spans="7:7" x14ac:dyDescent="0.35">
      <c r="G74668" s="399"/>
    </row>
    <row r="74669" spans="7:7" x14ac:dyDescent="0.35">
      <c r="G74669" s="399"/>
    </row>
    <row r="74670" spans="7:7" x14ac:dyDescent="0.35">
      <c r="G74670" s="399"/>
    </row>
    <row r="74671" spans="7:7" x14ac:dyDescent="0.35">
      <c r="G74671" s="399"/>
    </row>
    <row r="74672" spans="7:7" x14ac:dyDescent="0.35">
      <c r="G74672" s="399"/>
    </row>
    <row r="74673" spans="7:7" x14ac:dyDescent="0.35">
      <c r="G74673" s="399"/>
    </row>
    <row r="74674" spans="7:7" x14ac:dyDescent="0.35">
      <c r="G74674" s="399"/>
    </row>
    <row r="74675" spans="7:7" x14ac:dyDescent="0.35">
      <c r="G74675" s="399"/>
    </row>
    <row r="74676" spans="7:7" x14ac:dyDescent="0.35">
      <c r="G74676" s="399"/>
    </row>
    <row r="74677" spans="7:7" x14ac:dyDescent="0.35">
      <c r="G74677" s="399"/>
    </row>
    <row r="74678" spans="7:7" x14ac:dyDescent="0.35">
      <c r="G74678" s="399"/>
    </row>
    <row r="74679" spans="7:7" x14ac:dyDescent="0.35">
      <c r="G74679" s="399"/>
    </row>
    <row r="74680" spans="7:7" x14ac:dyDescent="0.35">
      <c r="G74680" s="399"/>
    </row>
    <row r="74681" spans="7:7" x14ac:dyDescent="0.35">
      <c r="G74681" s="399"/>
    </row>
    <row r="74682" spans="7:7" x14ac:dyDescent="0.35">
      <c r="G74682" s="399"/>
    </row>
    <row r="74683" spans="7:7" x14ac:dyDescent="0.35">
      <c r="G74683" s="399"/>
    </row>
    <row r="74684" spans="7:7" x14ac:dyDescent="0.35">
      <c r="G74684" s="399"/>
    </row>
    <row r="74685" spans="7:7" x14ac:dyDescent="0.35">
      <c r="G74685" s="399"/>
    </row>
    <row r="74686" spans="7:7" x14ac:dyDescent="0.35">
      <c r="G74686" s="399"/>
    </row>
    <row r="74687" spans="7:7" x14ac:dyDescent="0.35">
      <c r="G74687" s="399"/>
    </row>
    <row r="74688" spans="7:7" x14ac:dyDescent="0.35">
      <c r="G74688" s="399"/>
    </row>
    <row r="74689" spans="7:7" x14ac:dyDescent="0.35">
      <c r="G74689" s="399"/>
    </row>
    <row r="74690" spans="7:7" x14ac:dyDescent="0.35">
      <c r="G74690" s="399"/>
    </row>
    <row r="74691" spans="7:7" x14ac:dyDescent="0.35">
      <c r="G74691" s="399"/>
    </row>
    <row r="74692" spans="7:7" x14ac:dyDescent="0.35">
      <c r="G74692" s="399"/>
    </row>
    <row r="74693" spans="7:7" x14ac:dyDescent="0.35">
      <c r="G74693" s="399"/>
    </row>
    <row r="74694" spans="7:7" x14ac:dyDescent="0.35">
      <c r="G74694" s="399"/>
    </row>
    <row r="74695" spans="7:7" x14ac:dyDescent="0.35">
      <c r="G74695" s="399"/>
    </row>
    <row r="74696" spans="7:7" x14ac:dyDescent="0.35">
      <c r="G74696" s="399"/>
    </row>
    <row r="74697" spans="7:7" x14ac:dyDescent="0.35">
      <c r="G74697" s="399"/>
    </row>
    <row r="74698" spans="7:7" x14ac:dyDescent="0.35">
      <c r="G74698" s="399"/>
    </row>
    <row r="74699" spans="7:7" x14ac:dyDescent="0.35">
      <c r="G74699" s="399"/>
    </row>
    <row r="74700" spans="7:7" x14ac:dyDescent="0.35">
      <c r="G74700" s="399"/>
    </row>
    <row r="74701" spans="7:7" x14ac:dyDescent="0.35">
      <c r="G74701" s="399"/>
    </row>
    <row r="74702" spans="7:7" x14ac:dyDescent="0.35">
      <c r="G74702" s="399"/>
    </row>
    <row r="74703" spans="7:7" x14ac:dyDescent="0.35">
      <c r="G74703" s="399"/>
    </row>
    <row r="74704" spans="7:7" x14ac:dyDescent="0.35">
      <c r="G74704" s="399"/>
    </row>
    <row r="74705" spans="7:7" x14ac:dyDescent="0.35">
      <c r="G74705" s="399"/>
    </row>
    <row r="74706" spans="7:7" x14ac:dyDescent="0.35">
      <c r="G74706" s="399"/>
    </row>
    <row r="74707" spans="7:7" x14ac:dyDescent="0.35">
      <c r="G74707" s="399"/>
    </row>
    <row r="74708" spans="7:7" x14ac:dyDescent="0.35">
      <c r="G74708" s="399"/>
    </row>
    <row r="74709" spans="7:7" x14ac:dyDescent="0.35">
      <c r="G74709" s="399"/>
    </row>
    <row r="74710" spans="7:7" x14ac:dyDescent="0.35">
      <c r="G74710" s="399"/>
    </row>
    <row r="74711" spans="7:7" x14ac:dyDescent="0.35">
      <c r="G74711" s="399"/>
    </row>
    <row r="74712" spans="7:7" x14ac:dyDescent="0.35">
      <c r="G74712" s="399"/>
    </row>
    <row r="74713" spans="7:7" x14ac:dyDescent="0.35">
      <c r="G74713" s="399"/>
    </row>
    <row r="74714" spans="7:7" x14ac:dyDescent="0.35">
      <c r="G74714" s="399"/>
    </row>
    <row r="74715" spans="7:7" x14ac:dyDescent="0.35">
      <c r="G74715" s="399"/>
    </row>
    <row r="74716" spans="7:7" x14ac:dyDescent="0.35">
      <c r="G74716" s="399"/>
    </row>
    <row r="74717" spans="7:7" x14ac:dyDescent="0.35">
      <c r="G74717" s="399"/>
    </row>
    <row r="74718" spans="7:7" x14ac:dyDescent="0.35">
      <c r="G74718" s="399"/>
    </row>
    <row r="74719" spans="7:7" x14ac:dyDescent="0.35">
      <c r="G74719" s="399"/>
    </row>
    <row r="74720" spans="7:7" x14ac:dyDescent="0.35">
      <c r="G74720" s="399"/>
    </row>
    <row r="74721" spans="7:7" x14ac:dyDescent="0.35">
      <c r="G74721" s="399"/>
    </row>
    <row r="74722" spans="7:7" x14ac:dyDescent="0.35">
      <c r="G74722" s="399"/>
    </row>
    <row r="74723" spans="7:7" x14ac:dyDescent="0.35">
      <c r="G74723" s="399"/>
    </row>
    <row r="74724" spans="7:7" x14ac:dyDescent="0.35">
      <c r="G74724" s="399"/>
    </row>
    <row r="74725" spans="7:7" x14ac:dyDescent="0.35">
      <c r="G74725" s="399"/>
    </row>
    <row r="74726" spans="7:7" x14ac:dyDescent="0.35">
      <c r="G74726" s="399"/>
    </row>
    <row r="74727" spans="7:7" x14ac:dyDescent="0.35">
      <c r="G74727" s="399"/>
    </row>
    <row r="74728" spans="7:7" x14ac:dyDescent="0.35">
      <c r="G74728" s="399"/>
    </row>
    <row r="74729" spans="7:7" x14ac:dyDescent="0.35">
      <c r="G74729" s="399"/>
    </row>
    <row r="74730" spans="7:7" x14ac:dyDescent="0.35">
      <c r="G74730" s="399"/>
    </row>
    <row r="74731" spans="7:7" x14ac:dyDescent="0.35">
      <c r="G74731" s="399"/>
    </row>
    <row r="74732" spans="7:7" x14ac:dyDescent="0.35">
      <c r="G74732" s="399"/>
    </row>
    <row r="74733" spans="7:7" x14ac:dyDescent="0.35">
      <c r="G74733" s="399"/>
    </row>
    <row r="74734" spans="7:7" x14ac:dyDescent="0.35">
      <c r="G74734" s="399"/>
    </row>
    <row r="74735" spans="7:7" x14ac:dyDescent="0.35">
      <c r="G74735" s="399"/>
    </row>
    <row r="74736" spans="7:7" x14ac:dyDescent="0.35">
      <c r="G74736" s="399"/>
    </row>
    <row r="74737" spans="7:7" x14ac:dyDescent="0.35">
      <c r="G74737" s="399"/>
    </row>
    <row r="74738" spans="7:7" x14ac:dyDescent="0.35">
      <c r="G74738" s="399"/>
    </row>
    <row r="74739" spans="7:7" x14ac:dyDescent="0.35">
      <c r="G74739" s="399"/>
    </row>
    <row r="74740" spans="7:7" x14ac:dyDescent="0.35">
      <c r="G74740" s="399"/>
    </row>
    <row r="74741" spans="7:7" x14ac:dyDescent="0.35">
      <c r="G74741" s="399"/>
    </row>
    <row r="74742" spans="7:7" x14ac:dyDescent="0.35">
      <c r="G74742" s="399"/>
    </row>
    <row r="74743" spans="7:7" x14ac:dyDescent="0.35">
      <c r="G74743" s="399"/>
    </row>
    <row r="74744" spans="7:7" x14ac:dyDescent="0.35">
      <c r="G74744" s="399"/>
    </row>
    <row r="74745" spans="7:7" x14ac:dyDescent="0.35">
      <c r="G74745" s="399"/>
    </row>
    <row r="74746" spans="7:7" x14ac:dyDescent="0.35">
      <c r="G74746" s="399"/>
    </row>
    <row r="74747" spans="7:7" x14ac:dyDescent="0.35">
      <c r="G74747" s="399"/>
    </row>
    <row r="74748" spans="7:7" x14ac:dyDescent="0.35">
      <c r="G74748" s="399"/>
    </row>
    <row r="74749" spans="7:7" x14ac:dyDescent="0.35">
      <c r="G74749" s="399"/>
    </row>
    <row r="74750" spans="7:7" x14ac:dyDescent="0.35">
      <c r="G74750" s="399"/>
    </row>
    <row r="74751" spans="7:7" x14ac:dyDescent="0.35">
      <c r="G74751" s="399"/>
    </row>
    <row r="74752" spans="7:7" x14ac:dyDescent="0.35">
      <c r="G74752" s="399"/>
    </row>
    <row r="74753" spans="7:7" x14ac:dyDescent="0.35">
      <c r="G74753" s="399"/>
    </row>
    <row r="74754" spans="7:7" x14ac:dyDescent="0.35">
      <c r="G74754" s="399"/>
    </row>
    <row r="74755" spans="7:7" x14ac:dyDescent="0.35">
      <c r="G74755" s="399"/>
    </row>
    <row r="74756" spans="7:7" x14ac:dyDescent="0.35">
      <c r="G74756" s="399"/>
    </row>
    <row r="74757" spans="7:7" x14ac:dyDescent="0.35">
      <c r="G74757" s="399"/>
    </row>
    <row r="74758" spans="7:7" x14ac:dyDescent="0.35">
      <c r="G74758" s="399"/>
    </row>
    <row r="74759" spans="7:7" x14ac:dyDescent="0.35">
      <c r="G74759" s="399"/>
    </row>
    <row r="74760" spans="7:7" x14ac:dyDescent="0.35">
      <c r="G74760" s="399"/>
    </row>
    <row r="74761" spans="7:7" x14ac:dyDescent="0.35">
      <c r="G74761" s="399"/>
    </row>
    <row r="74762" spans="7:7" x14ac:dyDescent="0.35">
      <c r="G74762" s="399"/>
    </row>
    <row r="74763" spans="7:7" x14ac:dyDescent="0.35">
      <c r="G74763" s="399"/>
    </row>
    <row r="74764" spans="7:7" x14ac:dyDescent="0.35">
      <c r="G74764" s="399"/>
    </row>
    <row r="74765" spans="7:7" x14ac:dyDescent="0.35">
      <c r="G74765" s="399"/>
    </row>
    <row r="74766" spans="7:7" x14ac:dyDescent="0.35">
      <c r="G74766" s="399"/>
    </row>
    <row r="74767" spans="7:7" x14ac:dyDescent="0.35">
      <c r="G74767" s="399"/>
    </row>
    <row r="74768" spans="7:7" x14ac:dyDescent="0.35">
      <c r="G74768" s="399"/>
    </row>
    <row r="74769" spans="7:7" x14ac:dyDescent="0.35">
      <c r="G74769" s="399"/>
    </row>
    <row r="74770" spans="7:7" x14ac:dyDescent="0.35">
      <c r="G74770" s="399"/>
    </row>
    <row r="74771" spans="7:7" x14ac:dyDescent="0.35">
      <c r="G74771" s="399"/>
    </row>
    <row r="74772" spans="7:7" x14ac:dyDescent="0.35">
      <c r="G74772" s="399"/>
    </row>
    <row r="74773" spans="7:7" x14ac:dyDescent="0.35">
      <c r="G74773" s="399"/>
    </row>
    <row r="74774" spans="7:7" x14ac:dyDescent="0.35">
      <c r="G74774" s="399"/>
    </row>
    <row r="74775" spans="7:7" x14ac:dyDescent="0.35">
      <c r="G74775" s="399"/>
    </row>
    <row r="74776" spans="7:7" x14ac:dyDescent="0.35">
      <c r="G74776" s="399"/>
    </row>
    <row r="74777" spans="7:7" x14ac:dyDescent="0.35">
      <c r="G74777" s="399"/>
    </row>
    <row r="74778" spans="7:7" x14ac:dyDescent="0.35">
      <c r="G74778" s="399"/>
    </row>
    <row r="74779" spans="7:7" x14ac:dyDescent="0.35">
      <c r="G74779" s="399"/>
    </row>
    <row r="74780" spans="7:7" x14ac:dyDescent="0.35">
      <c r="G74780" s="399"/>
    </row>
    <row r="74781" spans="7:7" x14ac:dyDescent="0.35">
      <c r="G74781" s="399"/>
    </row>
    <row r="74782" spans="7:7" x14ac:dyDescent="0.35">
      <c r="G74782" s="399"/>
    </row>
    <row r="74783" spans="7:7" x14ac:dyDescent="0.35">
      <c r="G74783" s="399"/>
    </row>
    <row r="74784" spans="7:7" x14ac:dyDescent="0.35">
      <c r="G74784" s="399"/>
    </row>
    <row r="74785" spans="7:7" x14ac:dyDescent="0.35">
      <c r="G74785" s="399"/>
    </row>
    <row r="74786" spans="7:7" x14ac:dyDescent="0.35">
      <c r="G74786" s="399"/>
    </row>
    <row r="74787" spans="7:7" x14ac:dyDescent="0.35">
      <c r="G74787" s="399"/>
    </row>
    <row r="74788" spans="7:7" x14ac:dyDescent="0.35">
      <c r="G74788" s="399"/>
    </row>
    <row r="74789" spans="7:7" x14ac:dyDescent="0.35">
      <c r="G74789" s="399"/>
    </row>
    <row r="74790" spans="7:7" x14ac:dyDescent="0.35">
      <c r="G74790" s="399"/>
    </row>
    <row r="74791" spans="7:7" x14ac:dyDescent="0.35">
      <c r="G74791" s="399"/>
    </row>
    <row r="74792" spans="7:7" x14ac:dyDescent="0.35">
      <c r="G74792" s="399"/>
    </row>
    <row r="74793" spans="7:7" x14ac:dyDescent="0.35">
      <c r="G74793" s="399"/>
    </row>
    <row r="74794" spans="7:7" x14ac:dyDescent="0.35">
      <c r="G74794" s="399"/>
    </row>
    <row r="74795" spans="7:7" x14ac:dyDescent="0.35">
      <c r="G74795" s="399"/>
    </row>
    <row r="74796" spans="7:7" x14ac:dyDescent="0.35">
      <c r="G74796" s="399"/>
    </row>
    <row r="74797" spans="7:7" x14ac:dyDescent="0.35">
      <c r="G74797" s="399"/>
    </row>
    <row r="74798" spans="7:7" x14ac:dyDescent="0.35">
      <c r="G74798" s="399"/>
    </row>
    <row r="74799" spans="7:7" x14ac:dyDescent="0.35">
      <c r="G74799" s="399"/>
    </row>
    <row r="74800" spans="7:7" x14ac:dyDescent="0.35">
      <c r="G74800" s="399"/>
    </row>
    <row r="74801" spans="7:7" x14ac:dyDescent="0.35">
      <c r="G74801" s="399"/>
    </row>
    <row r="74802" spans="7:7" x14ac:dyDescent="0.35">
      <c r="G74802" s="399"/>
    </row>
    <row r="74803" spans="7:7" x14ac:dyDescent="0.35">
      <c r="G74803" s="399"/>
    </row>
    <row r="74804" spans="7:7" x14ac:dyDescent="0.35">
      <c r="G74804" s="399"/>
    </row>
    <row r="74805" spans="7:7" x14ac:dyDescent="0.35">
      <c r="G74805" s="399"/>
    </row>
    <row r="74806" spans="7:7" x14ac:dyDescent="0.35">
      <c r="G74806" s="399"/>
    </row>
    <row r="74807" spans="7:7" x14ac:dyDescent="0.35">
      <c r="G74807" s="399"/>
    </row>
    <row r="74808" spans="7:7" x14ac:dyDescent="0.35">
      <c r="G74808" s="399"/>
    </row>
    <row r="74809" spans="7:7" x14ac:dyDescent="0.35">
      <c r="G74809" s="399"/>
    </row>
    <row r="74810" spans="7:7" x14ac:dyDescent="0.35">
      <c r="G74810" s="399"/>
    </row>
    <row r="74811" spans="7:7" x14ac:dyDescent="0.35">
      <c r="G74811" s="399"/>
    </row>
    <row r="74812" spans="7:7" x14ac:dyDescent="0.35">
      <c r="G74812" s="399"/>
    </row>
    <row r="74813" spans="7:7" x14ac:dyDescent="0.35">
      <c r="G74813" s="399"/>
    </row>
    <row r="74814" spans="7:7" x14ac:dyDescent="0.35">
      <c r="G74814" s="399"/>
    </row>
    <row r="74815" spans="7:7" x14ac:dyDescent="0.35">
      <c r="G74815" s="399"/>
    </row>
    <row r="74816" spans="7:7" x14ac:dyDescent="0.35">
      <c r="G74816" s="399"/>
    </row>
    <row r="74817" spans="7:7" x14ac:dyDescent="0.35">
      <c r="G74817" s="399"/>
    </row>
    <row r="74818" spans="7:7" x14ac:dyDescent="0.35">
      <c r="G74818" s="399"/>
    </row>
    <row r="74819" spans="7:7" x14ac:dyDescent="0.35">
      <c r="G74819" s="399"/>
    </row>
    <row r="74820" spans="7:7" x14ac:dyDescent="0.35">
      <c r="G74820" s="399"/>
    </row>
    <row r="74821" spans="7:7" x14ac:dyDescent="0.35">
      <c r="G74821" s="399"/>
    </row>
    <row r="74822" spans="7:7" x14ac:dyDescent="0.35">
      <c r="G74822" s="399"/>
    </row>
    <row r="74823" spans="7:7" x14ac:dyDescent="0.35">
      <c r="G74823" s="399"/>
    </row>
    <row r="74824" spans="7:7" x14ac:dyDescent="0.35">
      <c r="G74824" s="399"/>
    </row>
    <row r="74825" spans="7:7" x14ac:dyDescent="0.35">
      <c r="G74825" s="399"/>
    </row>
    <row r="74826" spans="7:7" x14ac:dyDescent="0.35">
      <c r="G74826" s="399"/>
    </row>
    <row r="74827" spans="7:7" x14ac:dyDescent="0.35">
      <c r="G74827" s="399"/>
    </row>
    <row r="74828" spans="7:7" x14ac:dyDescent="0.35">
      <c r="G74828" s="399"/>
    </row>
    <row r="74829" spans="7:7" x14ac:dyDescent="0.35">
      <c r="G74829" s="399"/>
    </row>
    <row r="74830" spans="7:7" x14ac:dyDescent="0.35">
      <c r="G74830" s="399"/>
    </row>
    <row r="74831" spans="7:7" x14ac:dyDescent="0.35">
      <c r="G74831" s="399"/>
    </row>
    <row r="74832" spans="7:7" x14ac:dyDescent="0.35">
      <c r="G74832" s="399"/>
    </row>
    <row r="74833" spans="7:7" x14ac:dyDescent="0.35">
      <c r="G74833" s="399"/>
    </row>
    <row r="74834" spans="7:7" x14ac:dyDescent="0.35">
      <c r="G74834" s="399"/>
    </row>
    <row r="74835" spans="7:7" x14ac:dyDescent="0.35">
      <c r="G74835" s="399"/>
    </row>
    <row r="74836" spans="7:7" x14ac:dyDescent="0.35">
      <c r="G74836" s="399"/>
    </row>
    <row r="74837" spans="7:7" x14ac:dyDescent="0.35">
      <c r="G74837" s="399"/>
    </row>
    <row r="74838" spans="7:7" x14ac:dyDescent="0.35">
      <c r="G74838" s="399"/>
    </row>
    <row r="74839" spans="7:7" x14ac:dyDescent="0.35">
      <c r="G74839" s="399"/>
    </row>
    <row r="74840" spans="7:7" x14ac:dyDescent="0.35">
      <c r="G74840" s="399"/>
    </row>
    <row r="74841" spans="7:7" x14ac:dyDescent="0.35">
      <c r="G74841" s="399"/>
    </row>
    <row r="74842" spans="7:7" x14ac:dyDescent="0.35">
      <c r="G74842" s="399"/>
    </row>
    <row r="74843" spans="7:7" x14ac:dyDescent="0.35">
      <c r="G74843" s="399"/>
    </row>
    <row r="74844" spans="7:7" x14ac:dyDescent="0.35">
      <c r="G74844" s="399"/>
    </row>
    <row r="74845" spans="7:7" x14ac:dyDescent="0.35">
      <c r="G74845" s="399"/>
    </row>
    <row r="74846" spans="7:7" x14ac:dyDescent="0.35">
      <c r="G74846" s="399"/>
    </row>
    <row r="74847" spans="7:7" x14ac:dyDescent="0.35">
      <c r="G74847" s="399"/>
    </row>
    <row r="74848" spans="7:7" x14ac:dyDescent="0.35">
      <c r="G74848" s="399"/>
    </row>
    <row r="74849" spans="7:7" x14ac:dyDescent="0.35">
      <c r="G74849" s="399"/>
    </row>
    <row r="74850" spans="7:7" x14ac:dyDescent="0.35">
      <c r="G74850" s="399"/>
    </row>
    <row r="74851" spans="7:7" x14ac:dyDescent="0.35">
      <c r="G74851" s="399"/>
    </row>
    <row r="74852" spans="7:7" x14ac:dyDescent="0.35">
      <c r="G74852" s="399"/>
    </row>
    <row r="74853" spans="7:7" x14ac:dyDescent="0.35">
      <c r="G74853" s="399"/>
    </row>
    <row r="74854" spans="7:7" x14ac:dyDescent="0.35">
      <c r="G74854" s="399"/>
    </row>
    <row r="74855" spans="7:7" x14ac:dyDescent="0.35">
      <c r="G74855" s="399"/>
    </row>
    <row r="74856" spans="7:7" x14ac:dyDescent="0.35">
      <c r="G74856" s="399"/>
    </row>
    <row r="74857" spans="7:7" x14ac:dyDescent="0.35">
      <c r="G74857" s="399"/>
    </row>
    <row r="74858" spans="7:7" x14ac:dyDescent="0.35">
      <c r="G74858" s="399"/>
    </row>
    <row r="74859" spans="7:7" x14ac:dyDescent="0.35">
      <c r="G74859" s="399"/>
    </row>
    <row r="74860" spans="7:7" x14ac:dyDescent="0.35">
      <c r="G74860" s="399"/>
    </row>
    <row r="74861" spans="7:7" x14ac:dyDescent="0.35">
      <c r="G74861" s="399"/>
    </row>
    <row r="74862" spans="7:7" x14ac:dyDescent="0.35">
      <c r="G74862" s="399"/>
    </row>
    <row r="74863" spans="7:7" x14ac:dyDescent="0.35">
      <c r="G74863" s="399"/>
    </row>
    <row r="74864" spans="7:7" x14ac:dyDescent="0.35">
      <c r="G74864" s="399"/>
    </row>
    <row r="74865" spans="7:7" x14ac:dyDescent="0.35">
      <c r="G74865" s="399"/>
    </row>
    <row r="74866" spans="7:7" x14ac:dyDescent="0.35">
      <c r="G74866" s="399"/>
    </row>
    <row r="74867" spans="7:7" x14ac:dyDescent="0.35">
      <c r="G74867" s="399"/>
    </row>
    <row r="74868" spans="7:7" x14ac:dyDescent="0.35">
      <c r="G74868" s="399"/>
    </row>
    <row r="74869" spans="7:7" x14ac:dyDescent="0.35">
      <c r="G74869" s="399"/>
    </row>
    <row r="74870" spans="7:7" x14ac:dyDescent="0.35">
      <c r="G74870" s="399"/>
    </row>
    <row r="74871" spans="7:7" x14ac:dyDescent="0.35">
      <c r="G74871" s="399"/>
    </row>
    <row r="74872" spans="7:7" x14ac:dyDescent="0.35">
      <c r="G74872" s="399"/>
    </row>
    <row r="74873" spans="7:7" x14ac:dyDescent="0.35">
      <c r="G74873" s="399"/>
    </row>
    <row r="74874" spans="7:7" x14ac:dyDescent="0.35">
      <c r="G74874" s="399"/>
    </row>
    <row r="74875" spans="7:7" x14ac:dyDescent="0.35">
      <c r="G74875" s="399"/>
    </row>
    <row r="74876" spans="7:7" x14ac:dyDescent="0.35">
      <c r="G74876" s="399"/>
    </row>
    <row r="74877" spans="7:7" x14ac:dyDescent="0.35">
      <c r="G74877" s="399"/>
    </row>
    <row r="74878" spans="7:7" x14ac:dyDescent="0.35">
      <c r="G74878" s="399"/>
    </row>
    <row r="74879" spans="7:7" x14ac:dyDescent="0.35">
      <c r="G74879" s="399"/>
    </row>
    <row r="74880" spans="7:7" x14ac:dyDescent="0.35">
      <c r="G74880" s="399"/>
    </row>
    <row r="74881" spans="7:7" x14ac:dyDescent="0.35">
      <c r="G74881" s="399"/>
    </row>
    <row r="74882" spans="7:7" x14ac:dyDescent="0.35">
      <c r="G74882" s="399"/>
    </row>
    <row r="74883" spans="7:7" x14ac:dyDescent="0.35">
      <c r="G74883" s="399"/>
    </row>
    <row r="74884" spans="7:7" x14ac:dyDescent="0.35">
      <c r="G74884" s="399"/>
    </row>
    <row r="74885" spans="7:7" x14ac:dyDescent="0.35">
      <c r="G74885" s="399"/>
    </row>
    <row r="74886" spans="7:7" x14ac:dyDescent="0.35">
      <c r="G74886" s="399"/>
    </row>
    <row r="74887" spans="7:7" x14ac:dyDescent="0.35">
      <c r="G74887" s="399"/>
    </row>
    <row r="74888" spans="7:7" x14ac:dyDescent="0.35">
      <c r="G74888" s="399"/>
    </row>
    <row r="74889" spans="7:7" x14ac:dyDescent="0.35">
      <c r="G74889" s="399"/>
    </row>
    <row r="74890" spans="7:7" x14ac:dyDescent="0.35">
      <c r="G74890" s="399"/>
    </row>
    <row r="74891" spans="7:7" x14ac:dyDescent="0.35">
      <c r="G74891" s="399"/>
    </row>
    <row r="74892" spans="7:7" x14ac:dyDescent="0.35">
      <c r="G74892" s="399"/>
    </row>
    <row r="74893" spans="7:7" x14ac:dyDescent="0.35">
      <c r="G74893" s="399"/>
    </row>
    <row r="74894" spans="7:7" x14ac:dyDescent="0.35">
      <c r="G74894" s="399"/>
    </row>
    <row r="74895" spans="7:7" x14ac:dyDescent="0.35">
      <c r="G74895" s="399"/>
    </row>
    <row r="74896" spans="7:7" x14ac:dyDescent="0.35">
      <c r="G74896" s="399"/>
    </row>
    <row r="74897" spans="7:7" x14ac:dyDescent="0.35">
      <c r="G74897" s="399"/>
    </row>
    <row r="74898" spans="7:7" x14ac:dyDescent="0.35">
      <c r="G74898" s="399"/>
    </row>
    <row r="74899" spans="7:7" x14ac:dyDescent="0.35">
      <c r="G74899" s="399"/>
    </row>
    <row r="74900" spans="7:7" x14ac:dyDescent="0.35">
      <c r="G74900" s="399"/>
    </row>
    <row r="74901" spans="7:7" x14ac:dyDescent="0.35">
      <c r="G74901" s="399"/>
    </row>
    <row r="74902" spans="7:7" x14ac:dyDescent="0.35">
      <c r="G74902" s="399"/>
    </row>
    <row r="74903" spans="7:7" x14ac:dyDescent="0.35">
      <c r="G74903" s="399"/>
    </row>
    <row r="74904" spans="7:7" x14ac:dyDescent="0.35">
      <c r="G74904" s="399"/>
    </row>
    <row r="74905" spans="7:7" x14ac:dyDescent="0.35">
      <c r="G74905" s="399"/>
    </row>
    <row r="74906" spans="7:7" x14ac:dyDescent="0.35">
      <c r="G74906" s="399"/>
    </row>
    <row r="74907" spans="7:7" x14ac:dyDescent="0.35">
      <c r="G74907" s="399"/>
    </row>
    <row r="74908" spans="7:7" x14ac:dyDescent="0.35">
      <c r="G74908" s="399"/>
    </row>
    <row r="74909" spans="7:7" x14ac:dyDescent="0.35">
      <c r="G74909" s="399"/>
    </row>
    <row r="74910" spans="7:7" x14ac:dyDescent="0.35">
      <c r="G74910" s="399"/>
    </row>
    <row r="74911" spans="7:7" x14ac:dyDescent="0.35">
      <c r="G74911" s="399"/>
    </row>
    <row r="74912" spans="7:7" x14ac:dyDescent="0.35">
      <c r="G74912" s="399"/>
    </row>
    <row r="74913" spans="7:7" x14ac:dyDescent="0.35">
      <c r="G74913" s="399"/>
    </row>
    <row r="74914" spans="7:7" x14ac:dyDescent="0.35">
      <c r="G74914" s="399"/>
    </row>
    <row r="74915" spans="7:7" x14ac:dyDescent="0.35">
      <c r="G74915" s="399"/>
    </row>
    <row r="74916" spans="7:7" x14ac:dyDescent="0.35">
      <c r="G74916" s="399"/>
    </row>
    <row r="74917" spans="7:7" x14ac:dyDescent="0.35">
      <c r="G74917" s="399"/>
    </row>
    <row r="74918" spans="7:7" x14ac:dyDescent="0.35">
      <c r="G74918" s="399"/>
    </row>
    <row r="74919" spans="7:7" x14ac:dyDescent="0.35">
      <c r="G74919" s="399"/>
    </row>
    <row r="74920" spans="7:7" x14ac:dyDescent="0.35">
      <c r="G74920" s="399"/>
    </row>
    <row r="74921" spans="7:7" x14ac:dyDescent="0.35">
      <c r="G74921" s="399"/>
    </row>
    <row r="74922" spans="7:7" x14ac:dyDescent="0.35">
      <c r="G74922" s="399"/>
    </row>
    <row r="74923" spans="7:7" x14ac:dyDescent="0.35">
      <c r="G74923" s="399"/>
    </row>
    <row r="74924" spans="7:7" x14ac:dyDescent="0.35">
      <c r="G74924" s="399"/>
    </row>
    <row r="74925" spans="7:7" x14ac:dyDescent="0.35">
      <c r="G74925" s="399"/>
    </row>
    <row r="74926" spans="7:7" x14ac:dyDescent="0.35">
      <c r="G74926" s="399"/>
    </row>
    <row r="74927" spans="7:7" x14ac:dyDescent="0.35">
      <c r="G74927" s="399"/>
    </row>
    <row r="74928" spans="7:7" x14ac:dyDescent="0.35">
      <c r="G74928" s="399"/>
    </row>
    <row r="74929" spans="7:7" x14ac:dyDescent="0.35">
      <c r="G74929" s="399"/>
    </row>
    <row r="74930" spans="7:7" x14ac:dyDescent="0.35">
      <c r="G74930" s="399"/>
    </row>
    <row r="74931" spans="7:7" x14ac:dyDescent="0.35">
      <c r="G74931" s="399"/>
    </row>
    <row r="74932" spans="7:7" x14ac:dyDescent="0.35">
      <c r="G74932" s="399"/>
    </row>
    <row r="74933" spans="7:7" x14ac:dyDescent="0.35">
      <c r="G74933" s="399"/>
    </row>
    <row r="74934" spans="7:7" x14ac:dyDescent="0.35">
      <c r="G74934" s="399"/>
    </row>
    <row r="74935" spans="7:7" x14ac:dyDescent="0.35">
      <c r="G74935" s="399"/>
    </row>
    <row r="74936" spans="7:7" x14ac:dyDescent="0.35">
      <c r="G74936" s="399"/>
    </row>
    <row r="74937" spans="7:7" x14ac:dyDescent="0.35">
      <c r="G74937" s="399"/>
    </row>
    <row r="74938" spans="7:7" x14ac:dyDescent="0.35">
      <c r="G74938" s="399"/>
    </row>
    <row r="74939" spans="7:7" x14ac:dyDescent="0.35">
      <c r="G74939" s="399"/>
    </row>
    <row r="74940" spans="7:7" x14ac:dyDescent="0.35">
      <c r="G74940" s="399"/>
    </row>
    <row r="74941" spans="7:7" x14ac:dyDescent="0.35">
      <c r="G74941" s="399"/>
    </row>
    <row r="74942" spans="7:7" x14ac:dyDescent="0.35">
      <c r="G74942" s="399"/>
    </row>
    <row r="74943" spans="7:7" x14ac:dyDescent="0.35">
      <c r="G74943" s="399"/>
    </row>
    <row r="74944" spans="7:7" x14ac:dyDescent="0.35">
      <c r="G74944" s="399"/>
    </row>
    <row r="74945" spans="7:7" x14ac:dyDescent="0.35">
      <c r="G74945" s="399"/>
    </row>
    <row r="74946" spans="7:7" x14ac:dyDescent="0.35">
      <c r="G74946" s="399"/>
    </row>
    <row r="74947" spans="7:7" x14ac:dyDescent="0.35">
      <c r="G74947" s="399"/>
    </row>
    <row r="74948" spans="7:7" x14ac:dyDescent="0.35">
      <c r="G74948" s="399"/>
    </row>
    <row r="74949" spans="7:7" x14ac:dyDescent="0.35">
      <c r="G74949" s="399"/>
    </row>
    <row r="74950" spans="7:7" x14ac:dyDescent="0.35">
      <c r="G74950" s="399"/>
    </row>
    <row r="74951" spans="7:7" x14ac:dyDescent="0.35">
      <c r="G74951" s="399"/>
    </row>
    <row r="74952" spans="7:7" x14ac:dyDescent="0.35">
      <c r="G74952" s="399"/>
    </row>
    <row r="74953" spans="7:7" x14ac:dyDescent="0.35">
      <c r="G74953" s="399"/>
    </row>
    <row r="74954" spans="7:7" x14ac:dyDescent="0.35">
      <c r="G74954" s="399"/>
    </row>
    <row r="74955" spans="7:7" x14ac:dyDescent="0.35">
      <c r="G74955" s="399"/>
    </row>
    <row r="74956" spans="7:7" x14ac:dyDescent="0.35">
      <c r="G74956" s="399"/>
    </row>
    <row r="74957" spans="7:7" x14ac:dyDescent="0.35">
      <c r="G74957" s="399"/>
    </row>
    <row r="74958" spans="7:7" x14ac:dyDescent="0.35">
      <c r="G74958" s="399"/>
    </row>
    <row r="74959" spans="7:7" x14ac:dyDescent="0.35">
      <c r="G74959" s="399"/>
    </row>
    <row r="74960" spans="7:7" x14ac:dyDescent="0.35">
      <c r="G74960" s="399"/>
    </row>
    <row r="74961" spans="7:7" x14ac:dyDescent="0.35">
      <c r="G74961" s="399"/>
    </row>
    <row r="74962" spans="7:7" x14ac:dyDescent="0.35">
      <c r="G74962" s="399"/>
    </row>
    <row r="74963" spans="7:7" x14ac:dyDescent="0.35">
      <c r="G74963" s="399"/>
    </row>
    <row r="74964" spans="7:7" x14ac:dyDescent="0.35">
      <c r="G74964" s="399"/>
    </row>
    <row r="74965" spans="7:7" x14ac:dyDescent="0.35">
      <c r="G74965" s="399"/>
    </row>
    <row r="74966" spans="7:7" x14ac:dyDescent="0.35">
      <c r="G74966" s="399"/>
    </row>
    <row r="74967" spans="7:7" x14ac:dyDescent="0.35">
      <c r="G74967" s="399"/>
    </row>
    <row r="74968" spans="7:7" x14ac:dyDescent="0.35">
      <c r="G74968" s="399"/>
    </row>
    <row r="74969" spans="7:7" x14ac:dyDescent="0.35">
      <c r="G74969" s="399"/>
    </row>
    <row r="74970" spans="7:7" x14ac:dyDescent="0.35">
      <c r="G74970" s="399"/>
    </row>
    <row r="74971" spans="7:7" x14ac:dyDescent="0.35">
      <c r="G74971" s="399"/>
    </row>
    <row r="74972" spans="7:7" x14ac:dyDescent="0.35">
      <c r="G74972" s="399"/>
    </row>
    <row r="74973" spans="7:7" x14ac:dyDescent="0.35">
      <c r="G74973" s="399"/>
    </row>
    <row r="74974" spans="7:7" x14ac:dyDescent="0.35">
      <c r="G74974" s="399"/>
    </row>
    <row r="74975" spans="7:7" x14ac:dyDescent="0.35">
      <c r="G74975" s="399"/>
    </row>
    <row r="74976" spans="7:7" x14ac:dyDescent="0.35">
      <c r="G74976" s="399"/>
    </row>
    <row r="74977" spans="7:7" x14ac:dyDescent="0.35">
      <c r="G74977" s="399"/>
    </row>
    <row r="74978" spans="7:7" x14ac:dyDescent="0.35">
      <c r="G74978" s="399"/>
    </row>
    <row r="74979" spans="7:7" x14ac:dyDescent="0.35">
      <c r="G74979" s="399"/>
    </row>
    <row r="74980" spans="7:7" x14ac:dyDescent="0.35">
      <c r="G74980" s="399"/>
    </row>
    <row r="74981" spans="7:7" x14ac:dyDescent="0.35">
      <c r="G74981" s="399"/>
    </row>
    <row r="74982" spans="7:7" x14ac:dyDescent="0.35">
      <c r="G74982" s="399"/>
    </row>
    <row r="74983" spans="7:7" x14ac:dyDescent="0.35">
      <c r="G74983" s="399"/>
    </row>
    <row r="74984" spans="7:7" x14ac:dyDescent="0.35">
      <c r="G74984" s="399"/>
    </row>
    <row r="74985" spans="7:7" x14ac:dyDescent="0.35">
      <c r="G74985" s="399"/>
    </row>
    <row r="74986" spans="7:7" x14ac:dyDescent="0.35">
      <c r="G74986" s="399"/>
    </row>
    <row r="74987" spans="7:7" x14ac:dyDescent="0.35">
      <c r="G74987" s="399"/>
    </row>
    <row r="74988" spans="7:7" x14ac:dyDescent="0.35">
      <c r="G74988" s="399"/>
    </row>
    <row r="74989" spans="7:7" x14ac:dyDescent="0.35">
      <c r="G74989" s="399"/>
    </row>
    <row r="74990" spans="7:7" x14ac:dyDescent="0.35">
      <c r="G74990" s="399"/>
    </row>
    <row r="74991" spans="7:7" x14ac:dyDescent="0.35">
      <c r="G74991" s="399"/>
    </row>
    <row r="74992" spans="7:7" x14ac:dyDescent="0.35">
      <c r="G74992" s="399"/>
    </row>
    <row r="74993" spans="7:7" x14ac:dyDescent="0.35">
      <c r="G74993" s="399"/>
    </row>
    <row r="74994" spans="7:7" x14ac:dyDescent="0.35">
      <c r="G74994" s="399"/>
    </row>
    <row r="74995" spans="7:7" x14ac:dyDescent="0.35">
      <c r="G74995" s="399"/>
    </row>
    <row r="74996" spans="7:7" x14ac:dyDescent="0.35">
      <c r="G74996" s="399"/>
    </row>
    <row r="74997" spans="7:7" x14ac:dyDescent="0.35">
      <c r="G74997" s="399"/>
    </row>
    <row r="74998" spans="7:7" x14ac:dyDescent="0.35">
      <c r="G74998" s="399"/>
    </row>
    <row r="74999" spans="7:7" x14ac:dyDescent="0.35">
      <c r="G74999" s="399"/>
    </row>
    <row r="75000" spans="7:7" x14ac:dyDescent="0.35">
      <c r="G75000" s="399"/>
    </row>
    <row r="75001" spans="7:7" x14ac:dyDescent="0.35">
      <c r="G75001" s="399"/>
    </row>
    <row r="75002" spans="7:7" x14ac:dyDescent="0.35">
      <c r="G75002" s="399"/>
    </row>
    <row r="75003" spans="7:7" x14ac:dyDescent="0.35">
      <c r="G75003" s="399"/>
    </row>
    <row r="75004" spans="7:7" x14ac:dyDescent="0.35">
      <c r="G75004" s="399"/>
    </row>
    <row r="75005" spans="7:7" x14ac:dyDescent="0.35">
      <c r="G75005" s="399"/>
    </row>
    <row r="75006" spans="7:7" x14ac:dyDescent="0.35">
      <c r="G75006" s="399"/>
    </row>
    <row r="75007" spans="7:7" x14ac:dyDescent="0.35">
      <c r="G75007" s="399"/>
    </row>
    <row r="75008" spans="7:7" x14ac:dyDescent="0.35">
      <c r="G75008" s="399"/>
    </row>
    <row r="75009" spans="7:7" x14ac:dyDescent="0.35">
      <c r="G75009" s="399"/>
    </row>
    <row r="75010" spans="7:7" x14ac:dyDescent="0.35">
      <c r="G75010" s="399"/>
    </row>
    <row r="75011" spans="7:7" x14ac:dyDescent="0.35">
      <c r="G75011" s="399"/>
    </row>
    <row r="75012" spans="7:7" x14ac:dyDescent="0.35">
      <c r="G75012" s="399"/>
    </row>
    <row r="75013" spans="7:7" x14ac:dyDescent="0.35">
      <c r="G75013" s="399"/>
    </row>
    <row r="75014" spans="7:7" x14ac:dyDescent="0.35">
      <c r="G75014" s="399"/>
    </row>
    <row r="75015" spans="7:7" x14ac:dyDescent="0.35">
      <c r="G75015" s="399"/>
    </row>
    <row r="75016" spans="7:7" x14ac:dyDescent="0.35">
      <c r="G75016" s="399"/>
    </row>
    <row r="75017" spans="7:7" x14ac:dyDescent="0.35">
      <c r="G75017" s="399"/>
    </row>
    <row r="75018" spans="7:7" x14ac:dyDescent="0.35">
      <c r="G75018" s="399"/>
    </row>
    <row r="75019" spans="7:7" x14ac:dyDescent="0.35">
      <c r="G75019" s="399"/>
    </row>
    <row r="75020" spans="7:7" x14ac:dyDescent="0.35">
      <c r="G75020" s="399"/>
    </row>
    <row r="75021" spans="7:7" x14ac:dyDescent="0.35">
      <c r="G75021" s="399"/>
    </row>
    <row r="75022" spans="7:7" x14ac:dyDescent="0.35">
      <c r="G75022" s="399"/>
    </row>
    <row r="75023" spans="7:7" x14ac:dyDescent="0.35">
      <c r="G75023" s="399"/>
    </row>
    <row r="75024" spans="7:7" x14ac:dyDescent="0.35">
      <c r="G75024" s="399"/>
    </row>
    <row r="75025" spans="7:7" x14ac:dyDescent="0.35">
      <c r="G75025" s="399"/>
    </row>
    <row r="75026" spans="7:7" x14ac:dyDescent="0.35">
      <c r="G75026" s="399"/>
    </row>
    <row r="75027" spans="7:7" x14ac:dyDescent="0.35">
      <c r="G75027" s="399"/>
    </row>
    <row r="75028" spans="7:7" x14ac:dyDescent="0.35">
      <c r="G75028" s="399"/>
    </row>
    <row r="75029" spans="7:7" x14ac:dyDescent="0.35">
      <c r="G75029" s="399"/>
    </row>
    <row r="75030" spans="7:7" x14ac:dyDescent="0.35">
      <c r="G75030" s="399"/>
    </row>
    <row r="75031" spans="7:7" x14ac:dyDescent="0.35">
      <c r="G75031" s="399"/>
    </row>
    <row r="75032" spans="7:7" x14ac:dyDescent="0.35">
      <c r="G75032" s="399"/>
    </row>
    <row r="75033" spans="7:7" x14ac:dyDescent="0.35">
      <c r="G75033" s="399"/>
    </row>
    <row r="75034" spans="7:7" x14ac:dyDescent="0.35">
      <c r="G75034" s="399"/>
    </row>
    <row r="75035" spans="7:7" x14ac:dyDescent="0.35">
      <c r="G75035" s="399"/>
    </row>
    <row r="75036" spans="7:7" x14ac:dyDescent="0.35">
      <c r="G75036" s="399"/>
    </row>
    <row r="75037" spans="7:7" x14ac:dyDescent="0.35">
      <c r="G75037" s="399"/>
    </row>
    <row r="75038" spans="7:7" x14ac:dyDescent="0.35">
      <c r="G75038" s="399"/>
    </row>
    <row r="75039" spans="7:7" x14ac:dyDescent="0.35">
      <c r="G75039" s="399"/>
    </row>
    <row r="75040" spans="7:7" x14ac:dyDescent="0.35">
      <c r="G75040" s="399"/>
    </row>
    <row r="75041" spans="7:7" x14ac:dyDescent="0.35">
      <c r="G75041" s="399"/>
    </row>
    <row r="75042" spans="7:7" x14ac:dyDescent="0.35">
      <c r="G75042" s="399"/>
    </row>
    <row r="75043" spans="7:7" x14ac:dyDescent="0.35">
      <c r="G75043" s="399"/>
    </row>
    <row r="75044" spans="7:7" x14ac:dyDescent="0.35">
      <c r="G75044" s="399"/>
    </row>
    <row r="75045" spans="7:7" x14ac:dyDescent="0.35">
      <c r="G75045" s="399"/>
    </row>
    <row r="75046" spans="7:7" x14ac:dyDescent="0.35">
      <c r="G75046" s="399"/>
    </row>
    <row r="75047" spans="7:7" x14ac:dyDescent="0.35">
      <c r="G75047" s="399"/>
    </row>
    <row r="75048" spans="7:7" x14ac:dyDescent="0.35">
      <c r="G75048" s="399"/>
    </row>
    <row r="75049" spans="7:7" x14ac:dyDescent="0.35">
      <c r="G75049" s="399"/>
    </row>
    <row r="75050" spans="7:7" x14ac:dyDescent="0.35">
      <c r="G75050" s="399"/>
    </row>
    <row r="75051" spans="7:7" x14ac:dyDescent="0.35">
      <c r="G75051" s="399"/>
    </row>
    <row r="75052" spans="7:7" x14ac:dyDescent="0.35">
      <c r="G75052" s="399"/>
    </row>
    <row r="75053" spans="7:7" x14ac:dyDescent="0.35">
      <c r="G75053" s="399"/>
    </row>
    <row r="75054" spans="7:7" x14ac:dyDescent="0.35">
      <c r="G75054" s="399"/>
    </row>
    <row r="75055" spans="7:7" x14ac:dyDescent="0.35">
      <c r="G75055" s="399"/>
    </row>
    <row r="75056" spans="7:7" x14ac:dyDescent="0.35">
      <c r="G75056" s="399"/>
    </row>
    <row r="75057" spans="7:7" x14ac:dyDescent="0.35">
      <c r="G75057" s="399"/>
    </row>
    <row r="75058" spans="7:7" x14ac:dyDescent="0.35">
      <c r="G75058" s="399"/>
    </row>
    <row r="75059" spans="7:7" x14ac:dyDescent="0.35">
      <c r="G75059" s="399"/>
    </row>
    <row r="75060" spans="7:7" x14ac:dyDescent="0.35">
      <c r="G75060" s="399"/>
    </row>
    <row r="75061" spans="7:7" x14ac:dyDescent="0.35">
      <c r="G75061" s="399"/>
    </row>
    <row r="75062" spans="7:7" x14ac:dyDescent="0.35">
      <c r="G75062" s="399"/>
    </row>
    <row r="75063" spans="7:7" x14ac:dyDescent="0.35">
      <c r="G75063" s="399"/>
    </row>
    <row r="75064" spans="7:7" x14ac:dyDescent="0.35">
      <c r="G75064" s="399"/>
    </row>
    <row r="75065" spans="7:7" x14ac:dyDescent="0.35">
      <c r="G75065" s="399"/>
    </row>
    <row r="75066" spans="7:7" x14ac:dyDescent="0.35">
      <c r="G75066" s="399"/>
    </row>
    <row r="75067" spans="7:7" x14ac:dyDescent="0.35">
      <c r="G75067" s="399"/>
    </row>
    <row r="75068" spans="7:7" x14ac:dyDescent="0.35">
      <c r="G75068" s="399"/>
    </row>
    <row r="75069" spans="7:7" x14ac:dyDescent="0.35">
      <c r="G75069" s="399"/>
    </row>
    <row r="75070" spans="7:7" x14ac:dyDescent="0.35">
      <c r="G75070" s="399"/>
    </row>
    <row r="75071" spans="7:7" x14ac:dyDescent="0.35">
      <c r="G75071" s="399"/>
    </row>
    <row r="75072" spans="7:7" x14ac:dyDescent="0.35">
      <c r="G75072" s="399"/>
    </row>
    <row r="75073" spans="7:7" x14ac:dyDescent="0.35">
      <c r="G75073" s="399"/>
    </row>
    <row r="75074" spans="7:7" x14ac:dyDescent="0.35">
      <c r="G75074" s="399"/>
    </row>
    <row r="75075" spans="7:7" x14ac:dyDescent="0.35">
      <c r="G75075" s="399"/>
    </row>
    <row r="75076" spans="7:7" x14ac:dyDescent="0.35">
      <c r="G75076" s="399"/>
    </row>
    <row r="75077" spans="7:7" x14ac:dyDescent="0.35">
      <c r="G75077" s="399"/>
    </row>
    <row r="75078" spans="7:7" x14ac:dyDescent="0.35">
      <c r="G75078" s="399"/>
    </row>
    <row r="75079" spans="7:7" x14ac:dyDescent="0.35">
      <c r="G75079" s="399"/>
    </row>
    <row r="75080" spans="7:7" x14ac:dyDescent="0.35">
      <c r="G75080" s="399"/>
    </row>
    <row r="75081" spans="7:7" x14ac:dyDescent="0.35">
      <c r="G75081" s="399"/>
    </row>
    <row r="75082" spans="7:7" x14ac:dyDescent="0.35">
      <c r="G75082" s="399"/>
    </row>
    <row r="75083" spans="7:7" x14ac:dyDescent="0.35">
      <c r="G75083" s="399"/>
    </row>
    <row r="75084" spans="7:7" x14ac:dyDescent="0.35">
      <c r="G75084" s="399"/>
    </row>
    <row r="75085" spans="7:7" x14ac:dyDescent="0.35">
      <c r="G75085" s="399"/>
    </row>
    <row r="75086" spans="7:7" x14ac:dyDescent="0.35">
      <c r="G75086" s="399"/>
    </row>
    <row r="75087" spans="7:7" x14ac:dyDescent="0.35">
      <c r="G75087" s="399"/>
    </row>
    <row r="75088" spans="7:7" x14ac:dyDescent="0.35">
      <c r="G75088" s="399"/>
    </row>
    <row r="75089" spans="7:7" x14ac:dyDescent="0.35">
      <c r="G75089" s="399"/>
    </row>
    <row r="75090" spans="7:7" x14ac:dyDescent="0.35">
      <c r="G75090" s="399"/>
    </row>
    <row r="75091" spans="7:7" x14ac:dyDescent="0.35">
      <c r="G75091" s="399"/>
    </row>
    <row r="75092" spans="7:7" x14ac:dyDescent="0.35">
      <c r="G75092" s="399"/>
    </row>
    <row r="75093" spans="7:7" x14ac:dyDescent="0.35">
      <c r="G75093" s="399"/>
    </row>
    <row r="75094" spans="7:7" x14ac:dyDescent="0.35">
      <c r="G75094" s="399"/>
    </row>
    <row r="75095" spans="7:7" x14ac:dyDescent="0.35">
      <c r="G75095" s="399"/>
    </row>
    <row r="75096" spans="7:7" x14ac:dyDescent="0.35">
      <c r="G75096" s="399"/>
    </row>
    <row r="75097" spans="7:7" x14ac:dyDescent="0.35">
      <c r="G75097" s="399"/>
    </row>
    <row r="75098" spans="7:7" x14ac:dyDescent="0.35">
      <c r="G75098" s="399"/>
    </row>
    <row r="75099" spans="7:7" x14ac:dyDescent="0.35">
      <c r="G75099" s="399"/>
    </row>
    <row r="75100" spans="7:7" x14ac:dyDescent="0.35">
      <c r="G75100" s="399"/>
    </row>
    <row r="75101" spans="7:7" x14ac:dyDescent="0.35">
      <c r="G75101" s="399"/>
    </row>
    <row r="75102" spans="7:7" x14ac:dyDescent="0.35">
      <c r="G75102" s="399"/>
    </row>
    <row r="75103" spans="7:7" x14ac:dyDescent="0.35">
      <c r="G75103" s="399"/>
    </row>
    <row r="75104" spans="7:7" x14ac:dyDescent="0.35">
      <c r="G75104" s="399"/>
    </row>
    <row r="75105" spans="7:7" x14ac:dyDescent="0.35">
      <c r="G75105" s="399"/>
    </row>
    <row r="75106" spans="7:7" x14ac:dyDescent="0.35">
      <c r="G75106" s="399"/>
    </row>
    <row r="75107" spans="7:7" x14ac:dyDescent="0.35">
      <c r="G75107" s="399"/>
    </row>
    <row r="75108" spans="7:7" x14ac:dyDescent="0.35">
      <c r="G75108" s="399"/>
    </row>
    <row r="75109" spans="7:7" x14ac:dyDescent="0.35">
      <c r="G75109" s="399"/>
    </row>
    <row r="75110" spans="7:7" x14ac:dyDescent="0.35">
      <c r="G75110" s="399"/>
    </row>
    <row r="75111" spans="7:7" x14ac:dyDescent="0.35">
      <c r="G75111" s="399"/>
    </row>
    <row r="75112" spans="7:7" x14ac:dyDescent="0.35">
      <c r="G75112" s="399"/>
    </row>
    <row r="75113" spans="7:7" x14ac:dyDescent="0.35">
      <c r="G75113" s="399"/>
    </row>
    <row r="75114" spans="7:7" x14ac:dyDescent="0.35">
      <c r="G75114" s="399"/>
    </row>
    <row r="75115" spans="7:7" x14ac:dyDescent="0.35">
      <c r="G75115" s="399"/>
    </row>
    <row r="75116" spans="7:7" x14ac:dyDescent="0.35">
      <c r="G75116" s="399"/>
    </row>
    <row r="75117" spans="7:7" x14ac:dyDescent="0.35">
      <c r="G75117" s="399"/>
    </row>
    <row r="75118" spans="7:7" x14ac:dyDescent="0.35">
      <c r="G75118" s="399"/>
    </row>
    <row r="75119" spans="7:7" x14ac:dyDescent="0.35">
      <c r="G75119" s="399"/>
    </row>
    <row r="75120" spans="7:7" x14ac:dyDescent="0.35">
      <c r="G75120" s="399"/>
    </row>
    <row r="75121" spans="7:7" x14ac:dyDescent="0.35">
      <c r="G75121" s="399"/>
    </row>
    <row r="75122" spans="7:7" x14ac:dyDescent="0.35">
      <c r="G75122" s="399"/>
    </row>
    <row r="75123" spans="7:7" x14ac:dyDescent="0.35">
      <c r="G75123" s="399"/>
    </row>
    <row r="75124" spans="7:7" x14ac:dyDescent="0.35">
      <c r="G75124" s="399"/>
    </row>
    <row r="75125" spans="7:7" x14ac:dyDescent="0.35">
      <c r="G75125" s="399"/>
    </row>
    <row r="75126" spans="7:7" x14ac:dyDescent="0.35">
      <c r="G75126" s="399"/>
    </row>
    <row r="75127" spans="7:7" x14ac:dyDescent="0.35">
      <c r="G75127" s="399"/>
    </row>
    <row r="75128" spans="7:7" x14ac:dyDescent="0.35">
      <c r="G75128" s="399"/>
    </row>
    <row r="75129" spans="7:7" x14ac:dyDescent="0.35">
      <c r="G75129" s="399"/>
    </row>
    <row r="75130" spans="7:7" x14ac:dyDescent="0.35">
      <c r="G75130" s="399"/>
    </row>
    <row r="75131" spans="7:7" x14ac:dyDescent="0.35">
      <c r="G75131" s="399"/>
    </row>
    <row r="75132" spans="7:7" x14ac:dyDescent="0.35">
      <c r="G75132" s="399"/>
    </row>
    <row r="75133" spans="7:7" x14ac:dyDescent="0.35">
      <c r="G75133" s="399"/>
    </row>
    <row r="75134" spans="7:7" x14ac:dyDescent="0.35">
      <c r="G75134" s="399"/>
    </row>
    <row r="75135" spans="7:7" x14ac:dyDescent="0.35">
      <c r="G75135" s="399"/>
    </row>
    <row r="75136" spans="7:7" x14ac:dyDescent="0.35">
      <c r="G75136" s="399"/>
    </row>
    <row r="75137" spans="7:7" x14ac:dyDescent="0.35">
      <c r="G75137" s="399"/>
    </row>
    <row r="75138" spans="7:7" x14ac:dyDescent="0.35">
      <c r="G75138" s="399"/>
    </row>
    <row r="75139" spans="7:7" x14ac:dyDescent="0.35">
      <c r="G75139" s="399"/>
    </row>
    <row r="75140" spans="7:7" x14ac:dyDescent="0.35">
      <c r="G75140" s="399"/>
    </row>
    <row r="75141" spans="7:7" x14ac:dyDescent="0.35">
      <c r="G75141" s="399"/>
    </row>
    <row r="75142" spans="7:7" x14ac:dyDescent="0.35">
      <c r="G75142" s="399"/>
    </row>
    <row r="75143" spans="7:7" x14ac:dyDescent="0.35">
      <c r="G75143" s="399"/>
    </row>
    <row r="75144" spans="7:7" x14ac:dyDescent="0.35">
      <c r="G75144" s="399"/>
    </row>
    <row r="75145" spans="7:7" x14ac:dyDescent="0.35">
      <c r="G75145" s="399"/>
    </row>
    <row r="75146" spans="7:7" x14ac:dyDescent="0.35">
      <c r="G75146" s="399"/>
    </row>
    <row r="75147" spans="7:7" x14ac:dyDescent="0.35">
      <c r="G75147" s="399"/>
    </row>
    <row r="75148" spans="7:7" x14ac:dyDescent="0.35">
      <c r="G75148" s="399"/>
    </row>
    <row r="75149" spans="7:7" x14ac:dyDescent="0.35">
      <c r="G75149" s="399"/>
    </row>
    <row r="75150" spans="7:7" x14ac:dyDescent="0.35">
      <c r="G75150" s="399"/>
    </row>
    <row r="75151" spans="7:7" x14ac:dyDescent="0.35">
      <c r="G75151" s="399"/>
    </row>
    <row r="75152" spans="7:7" x14ac:dyDescent="0.35">
      <c r="G75152" s="399"/>
    </row>
    <row r="75153" spans="7:7" x14ac:dyDescent="0.35">
      <c r="G75153" s="399"/>
    </row>
    <row r="75154" spans="7:7" x14ac:dyDescent="0.35">
      <c r="G75154" s="399"/>
    </row>
    <row r="75155" spans="7:7" x14ac:dyDescent="0.35">
      <c r="G75155" s="399"/>
    </row>
    <row r="75156" spans="7:7" x14ac:dyDescent="0.35">
      <c r="G75156" s="399"/>
    </row>
    <row r="75157" spans="7:7" x14ac:dyDescent="0.35">
      <c r="G75157" s="399"/>
    </row>
    <row r="75158" spans="7:7" x14ac:dyDescent="0.35">
      <c r="G75158" s="399"/>
    </row>
    <row r="75159" spans="7:7" x14ac:dyDescent="0.35">
      <c r="G75159" s="399"/>
    </row>
    <row r="75160" spans="7:7" x14ac:dyDescent="0.35">
      <c r="G75160" s="399"/>
    </row>
    <row r="75161" spans="7:7" x14ac:dyDescent="0.35">
      <c r="G75161" s="399"/>
    </row>
    <row r="75162" spans="7:7" x14ac:dyDescent="0.35">
      <c r="G75162" s="399"/>
    </row>
    <row r="75163" spans="7:7" x14ac:dyDescent="0.35">
      <c r="G75163" s="399"/>
    </row>
    <row r="75164" spans="7:7" x14ac:dyDescent="0.35">
      <c r="G75164" s="399"/>
    </row>
    <row r="75165" spans="7:7" x14ac:dyDescent="0.35">
      <c r="G75165" s="399"/>
    </row>
    <row r="75166" spans="7:7" x14ac:dyDescent="0.35">
      <c r="G75166" s="399"/>
    </row>
    <row r="75167" spans="7:7" x14ac:dyDescent="0.35">
      <c r="G75167" s="399"/>
    </row>
    <row r="75168" spans="7:7" x14ac:dyDescent="0.35">
      <c r="G75168" s="399"/>
    </row>
    <row r="75169" spans="7:7" x14ac:dyDescent="0.35">
      <c r="G75169" s="399"/>
    </row>
    <row r="75170" spans="7:7" x14ac:dyDescent="0.35">
      <c r="G75170" s="399"/>
    </row>
    <row r="75171" spans="7:7" x14ac:dyDescent="0.35">
      <c r="G75171" s="399"/>
    </row>
    <row r="75172" spans="7:7" x14ac:dyDescent="0.35">
      <c r="G75172" s="399"/>
    </row>
    <row r="75173" spans="7:7" x14ac:dyDescent="0.35">
      <c r="G75173" s="399"/>
    </row>
    <row r="75174" spans="7:7" x14ac:dyDescent="0.35">
      <c r="G75174" s="399"/>
    </row>
    <row r="75175" spans="7:7" x14ac:dyDescent="0.35">
      <c r="G75175" s="399"/>
    </row>
    <row r="75176" spans="7:7" x14ac:dyDescent="0.35">
      <c r="G75176" s="399"/>
    </row>
    <row r="75177" spans="7:7" x14ac:dyDescent="0.35">
      <c r="G75177" s="399"/>
    </row>
    <row r="75178" spans="7:7" x14ac:dyDescent="0.35">
      <c r="G75178" s="399"/>
    </row>
    <row r="75179" spans="7:7" x14ac:dyDescent="0.35">
      <c r="G75179" s="399"/>
    </row>
    <row r="75180" spans="7:7" x14ac:dyDescent="0.35">
      <c r="G75180" s="399"/>
    </row>
    <row r="75181" spans="7:7" x14ac:dyDescent="0.35">
      <c r="G75181" s="399"/>
    </row>
    <row r="75182" spans="7:7" x14ac:dyDescent="0.35">
      <c r="G75182" s="399"/>
    </row>
    <row r="75183" spans="7:7" x14ac:dyDescent="0.35">
      <c r="G75183" s="399"/>
    </row>
    <row r="75184" spans="7:7" x14ac:dyDescent="0.35">
      <c r="G75184" s="399"/>
    </row>
    <row r="75185" spans="7:7" x14ac:dyDescent="0.35">
      <c r="G75185" s="399"/>
    </row>
    <row r="75186" spans="7:7" x14ac:dyDescent="0.35">
      <c r="G75186" s="399"/>
    </row>
    <row r="75187" spans="7:7" x14ac:dyDescent="0.35">
      <c r="G75187" s="399"/>
    </row>
    <row r="75188" spans="7:7" x14ac:dyDescent="0.35">
      <c r="G75188" s="399"/>
    </row>
    <row r="75189" spans="7:7" x14ac:dyDescent="0.35">
      <c r="G75189" s="399"/>
    </row>
    <row r="75190" spans="7:7" x14ac:dyDescent="0.35">
      <c r="G75190" s="399"/>
    </row>
    <row r="75191" spans="7:7" x14ac:dyDescent="0.35">
      <c r="G75191" s="399"/>
    </row>
    <row r="75192" spans="7:7" x14ac:dyDescent="0.35">
      <c r="G75192" s="399"/>
    </row>
    <row r="75193" spans="7:7" x14ac:dyDescent="0.35">
      <c r="G75193" s="399"/>
    </row>
    <row r="75194" spans="7:7" x14ac:dyDescent="0.35">
      <c r="G75194" s="399"/>
    </row>
    <row r="75195" spans="7:7" x14ac:dyDescent="0.35">
      <c r="G75195" s="399"/>
    </row>
    <row r="75196" spans="7:7" x14ac:dyDescent="0.35">
      <c r="G75196" s="399"/>
    </row>
    <row r="75197" spans="7:7" x14ac:dyDescent="0.35">
      <c r="G75197" s="399"/>
    </row>
    <row r="75198" spans="7:7" x14ac:dyDescent="0.35">
      <c r="G75198" s="399"/>
    </row>
    <row r="75199" spans="7:7" x14ac:dyDescent="0.35">
      <c r="G75199" s="399"/>
    </row>
    <row r="75200" spans="7:7" x14ac:dyDescent="0.35">
      <c r="G75200" s="399"/>
    </row>
    <row r="75201" spans="7:7" x14ac:dyDescent="0.35">
      <c r="G75201" s="399"/>
    </row>
    <row r="75202" spans="7:7" x14ac:dyDescent="0.35">
      <c r="G75202" s="399"/>
    </row>
    <row r="75203" spans="7:7" x14ac:dyDescent="0.35">
      <c r="G75203" s="399"/>
    </row>
    <row r="75204" spans="7:7" x14ac:dyDescent="0.35">
      <c r="G75204" s="399"/>
    </row>
    <row r="75205" spans="7:7" x14ac:dyDescent="0.35">
      <c r="G75205" s="399"/>
    </row>
    <row r="75206" spans="7:7" x14ac:dyDescent="0.35">
      <c r="G75206" s="399"/>
    </row>
    <row r="75207" spans="7:7" x14ac:dyDescent="0.35">
      <c r="G75207" s="399"/>
    </row>
    <row r="75208" spans="7:7" x14ac:dyDescent="0.35">
      <c r="G75208" s="399"/>
    </row>
    <row r="75209" spans="7:7" x14ac:dyDescent="0.35">
      <c r="G75209" s="399"/>
    </row>
    <row r="75210" spans="7:7" x14ac:dyDescent="0.35">
      <c r="G75210" s="399"/>
    </row>
    <row r="75211" spans="7:7" x14ac:dyDescent="0.35">
      <c r="G75211" s="399"/>
    </row>
    <row r="75212" spans="7:7" x14ac:dyDescent="0.35">
      <c r="G75212" s="399"/>
    </row>
    <row r="75213" spans="7:7" x14ac:dyDescent="0.35">
      <c r="G75213" s="399"/>
    </row>
    <row r="75214" spans="7:7" x14ac:dyDescent="0.35">
      <c r="G75214" s="399"/>
    </row>
    <row r="75215" spans="7:7" x14ac:dyDescent="0.35">
      <c r="G75215" s="399"/>
    </row>
    <row r="75216" spans="7:7" x14ac:dyDescent="0.35">
      <c r="G75216" s="399"/>
    </row>
    <row r="75217" spans="7:7" x14ac:dyDescent="0.35">
      <c r="G75217" s="399"/>
    </row>
    <row r="75218" spans="7:7" x14ac:dyDescent="0.35">
      <c r="G75218" s="399"/>
    </row>
    <row r="75219" spans="7:7" x14ac:dyDescent="0.35">
      <c r="G75219" s="399"/>
    </row>
    <row r="75220" spans="7:7" x14ac:dyDescent="0.35">
      <c r="G75220" s="399"/>
    </row>
    <row r="75221" spans="7:7" x14ac:dyDescent="0.35">
      <c r="G75221" s="399"/>
    </row>
    <row r="75222" spans="7:7" x14ac:dyDescent="0.35">
      <c r="G75222" s="399"/>
    </row>
    <row r="75223" spans="7:7" x14ac:dyDescent="0.35">
      <c r="G75223" s="399"/>
    </row>
    <row r="75224" spans="7:7" x14ac:dyDescent="0.35">
      <c r="G75224" s="399"/>
    </row>
    <row r="75225" spans="7:7" x14ac:dyDescent="0.35">
      <c r="G75225" s="399"/>
    </row>
    <row r="75226" spans="7:7" x14ac:dyDescent="0.35">
      <c r="G75226" s="399"/>
    </row>
    <row r="75227" spans="7:7" x14ac:dyDescent="0.35">
      <c r="G75227" s="399"/>
    </row>
    <row r="75228" spans="7:7" x14ac:dyDescent="0.35">
      <c r="G75228" s="399"/>
    </row>
    <row r="75229" spans="7:7" x14ac:dyDescent="0.35">
      <c r="G75229" s="399"/>
    </row>
    <row r="75230" spans="7:7" x14ac:dyDescent="0.35">
      <c r="G75230" s="399"/>
    </row>
    <row r="75231" spans="7:7" x14ac:dyDescent="0.35">
      <c r="G75231" s="399"/>
    </row>
    <row r="75232" spans="7:7" x14ac:dyDescent="0.35">
      <c r="G75232" s="399"/>
    </row>
    <row r="75233" spans="7:7" x14ac:dyDescent="0.35">
      <c r="G75233" s="399"/>
    </row>
    <row r="75234" spans="7:7" x14ac:dyDescent="0.35">
      <c r="G75234" s="399"/>
    </row>
    <row r="75235" spans="7:7" x14ac:dyDescent="0.35">
      <c r="G75235" s="399"/>
    </row>
    <row r="75236" spans="7:7" x14ac:dyDescent="0.35">
      <c r="G75236" s="399"/>
    </row>
    <row r="75237" spans="7:7" x14ac:dyDescent="0.35">
      <c r="G75237" s="399"/>
    </row>
    <row r="75238" spans="7:7" x14ac:dyDescent="0.35">
      <c r="G75238" s="399"/>
    </row>
    <row r="75239" spans="7:7" x14ac:dyDescent="0.35">
      <c r="G75239" s="399"/>
    </row>
    <row r="75240" spans="7:7" x14ac:dyDescent="0.35">
      <c r="G75240" s="399"/>
    </row>
    <row r="75241" spans="7:7" x14ac:dyDescent="0.35">
      <c r="G75241" s="399"/>
    </row>
    <row r="75242" spans="7:7" x14ac:dyDescent="0.35">
      <c r="G75242" s="399"/>
    </row>
    <row r="75243" spans="7:7" x14ac:dyDescent="0.35">
      <c r="G75243" s="399"/>
    </row>
    <row r="75244" spans="7:7" x14ac:dyDescent="0.35">
      <c r="G75244" s="399"/>
    </row>
    <row r="75245" spans="7:7" x14ac:dyDescent="0.35">
      <c r="G75245" s="399"/>
    </row>
    <row r="75246" spans="7:7" x14ac:dyDescent="0.35">
      <c r="G75246" s="399"/>
    </row>
    <row r="75247" spans="7:7" x14ac:dyDescent="0.35">
      <c r="G75247" s="399"/>
    </row>
    <row r="75248" spans="7:7" x14ac:dyDescent="0.35">
      <c r="G75248" s="399"/>
    </row>
    <row r="75249" spans="7:7" x14ac:dyDescent="0.35">
      <c r="G75249" s="399"/>
    </row>
    <row r="75250" spans="7:7" x14ac:dyDescent="0.35">
      <c r="G75250" s="399"/>
    </row>
    <row r="75251" spans="7:7" x14ac:dyDescent="0.35">
      <c r="G75251" s="399"/>
    </row>
    <row r="75252" spans="7:7" x14ac:dyDescent="0.35">
      <c r="G75252" s="399"/>
    </row>
    <row r="75253" spans="7:7" x14ac:dyDescent="0.35">
      <c r="G75253" s="399"/>
    </row>
    <row r="75254" spans="7:7" x14ac:dyDescent="0.35">
      <c r="G75254" s="399"/>
    </row>
    <row r="75255" spans="7:7" x14ac:dyDescent="0.35">
      <c r="G75255" s="399"/>
    </row>
    <row r="75256" spans="7:7" x14ac:dyDescent="0.35">
      <c r="G75256" s="399"/>
    </row>
    <row r="75257" spans="7:7" x14ac:dyDescent="0.35">
      <c r="G75257" s="399"/>
    </row>
    <row r="75258" spans="7:7" x14ac:dyDescent="0.35">
      <c r="G75258" s="399"/>
    </row>
    <row r="75259" spans="7:7" x14ac:dyDescent="0.35">
      <c r="G75259" s="399"/>
    </row>
    <row r="75260" spans="7:7" x14ac:dyDescent="0.35">
      <c r="G75260" s="399"/>
    </row>
    <row r="75261" spans="7:7" x14ac:dyDescent="0.35">
      <c r="G75261" s="399"/>
    </row>
    <row r="75262" spans="7:7" x14ac:dyDescent="0.35">
      <c r="G75262" s="399"/>
    </row>
    <row r="75263" spans="7:7" x14ac:dyDescent="0.35">
      <c r="G75263" s="399"/>
    </row>
    <row r="75264" spans="7:7" x14ac:dyDescent="0.35">
      <c r="G75264" s="399"/>
    </row>
    <row r="75265" spans="7:7" x14ac:dyDescent="0.35">
      <c r="G75265" s="399"/>
    </row>
    <row r="75266" spans="7:7" x14ac:dyDescent="0.35">
      <c r="G75266" s="399"/>
    </row>
    <row r="75267" spans="7:7" x14ac:dyDescent="0.35">
      <c r="G75267" s="399"/>
    </row>
    <row r="75268" spans="7:7" x14ac:dyDescent="0.35">
      <c r="G75268" s="399"/>
    </row>
    <row r="75269" spans="7:7" x14ac:dyDescent="0.35">
      <c r="G75269" s="399"/>
    </row>
    <row r="75270" spans="7:7" x14ac:dyDescent="0.35">
      <c r="G75270" s="399"/>
    </row>
    <row r="75271" spans="7:7" x14ac:dyDescent="0.35">
      <c r="G75271" s="399"/>
    </row>
    <row r="75272" spans="7:7" x14ac:dyDescent="0.35">
      <c r="G75272" s="399"/>
    </row>
    <row r="75273" spans="7:7" x14ac:dyDescent="0.35">
      <c r="G75273" s="399"/>
    </row>
    <row r="75274" spans="7:7" x14ac:dyDescent="0.35">
      <c r="G75274" s="399"/>
    </row>
    <row r="75275" spans="7:7" x14ac:dyDescent="0.35">
      <c r="G75275" s="399"/>
    </row>
    <row r="75276" spans="7:7" x14ac:dyDescent="0.35">
      <c r="G75276" s="399"/>
    </row>
    <row r="75277" spans="7:7" x14ac:dyDescent="0.35">
      <c r="G75277" s="399"/>
    </row>
    <row r="75278" spans="7:7" x14ac:dyDescent="0.35">
      <c r="G75278" s="399"/>
    </row>
    <row r="75279" spans="7:7" x14ac:dyDescent="0.35">
      <c r="G75279" s="399"/>
    </row>
    <row r="75280" spans="7:7" x14ac:dyDescent="0.35">
      <c r="G75280" s="399"/>
    </row>
    <row r="75281" spans="7:7" x14ac:dyDescent="0.35">
      <c r="G75281" s="399"/>
    </row>
    <row r="75282" spans="7:7" x14ac:dyDescent="0.35">
      <c r="G75282" s="399"/>
    </row>
    <row r="75283" spans="7:7" x14ac:dyDescent="0.35">
      <c r="G75283" s="399"/>
    </row>
    <row r="75284" spans="7:7" x14ac:dyDescent="0.35">
      <c r="G75284" s="399"/>
    </row>
    <row r="75285" spans="7:7" x14ac:dyDescent="0.35">
      <c r="G75285" s="399"/>
    </row>
    <row r="75286" spans="7:7" x14ac:dyDescent="0.35">
      <c r="G75286" s="399"/>
    </row>
    <row r="75287" spans="7:7" x14ac:dyDescent="0.35">
      <c r="G75287" s="399"/>
    </row>
    <row r="75288" spans="7:7" x14ac:dyDescent="0.35">
      <c r="G75288" s="399"/>
    </row>
    <row r="75289" spans="7:7" x14ac:dyDescent="0.35">
      <c r="G75289" s="399"/>
    </row>
    <row r="75290" spans="7:7" x14ac:dyDescent="0.35">
      <c r="G75290" s="399"/>
    </row>
    <row r="75291" spans="7:7" x14ac:dyDescent="0.35">
      <c r="G75291" s="399"/>
    </row>
    <row r="75292" spans="7:7" x14ac:dyDescent="0.35">
      <c r="G75292" s="399"/>
    </row>
    <row r="75293" spans="7:7" x14ac:dyDescent="0.35">
      <c r="G75293" s="399"/>
    </row>
    <row r="75294" spans="7:7" x14ac:dyDescent="0.35">
      <c r="G75294" s="399"/>
    </row>
    <row r="75295" spans="7:7" x14ac:dyDescent="0.35">
      <c r="G75295" s="399"/>
    </row>
    <row r="75296" spans="7:7" x14ac:dyDescent="0.35">
      <c r="G75296" s="399"/>
    </row>
    <row r="75297" spans="7:7" x14ac:dyDescent="0.35">
      <c r="G75297" s="399"/>
    </row>
    <row r="75298" spans="7:7" x14ac:dyDescent="0.35">
      <c r="G75298" s="399"/>
    </row>
    <row r="75299" spans="7:7" x14ac:dyDescent="0.35">
      <c r="G75299" s="399"/>
    </row>
    <row r="75300" spans="7:7" x14ac:dyDescent="0.35">
      <c r="G75300" s="399"/>
    </row>
    <row r="75301" spans="7:7" x14ac:dyDescent="0.35">
      <c r="G75301" s="399"/>
    </row>
    <row r="75302" spans="7:7" x14ac:dyDescent="0.35">
      <c r="G75302" s="399"/>
    </row>
    <row r="75303" spans="7:7" x14ac:dyDescent="0.35">
      <c r="G75303" s="399"/>
    </row>
    <row r="75304" spans="7:7" x14ac:dyDescent="0.35">
      <c r="G75304" s="399"/>
    </row>
    <row r="75305" spans="7:7" x14ac:dyDescent="0.35">
      <c r="G75305" s="399"/>
    </row>
    <row r="75306" spans="7:7" x14ac:dyDescent="0.35">
      <c r="G75306" s="399"/>
    </row>
    <row r="75307" spans="7:7" x14ac:dyDescent="0.35">
      <c r="G75307" s="399"/>
    </row>
    <row r="75308" spans="7:7" x14ac:dyDescent="0.35">
      <c r="G75308" s="399"/>
    </row>
    <row r="75309" spans="7:7" x14ac:dyDescent="0.35">
      <c r="G75309" s="399"/>
    </row>
    <row r="75310" spans="7:7" x14ac:dyDescent="0.35">
      <c r="G75310" s="399"/>
    </row>
    <row r="75311" spans="7:7" x14ac:dyDescent="0.35">
      <c r="G75311" s="399"/>
    </row>
    <row r="75312" spans="7:7" x14ac:dyDescent="0.35">
      <c r="G75312" s="399"/>
    </row>
    <row r="75313" spans="7:7" x14ac:dyDescent="0.35">
      <c r="G75313" s="399"/>
    </row>
    <row r="75314" spans="7:7" x14ac:dyDescent="0.35">
      <c r="G75314" s="399"/>
    </row>
    <row r="75315" spans="7:7" x14ac:dyDescent="0.35">
      <c r="G75315" s="399"/>
    </row>
    <row r="75316" spans="7:7" x14ac:dyDescent="0.35">
      <c r="G75316" s="399"/>
    </row>
    <row r="75317" spans="7:7" x14ac:dyDescent="0.35">
      <c r="G75317" s="399"/>
    </row>
    <row r="75318" spans="7:7" x14ac:dyDescent="0.35">
      <c r="G75318" s="399"/>
    </row>
    <row r="75319" spans="7:7" x14ac:dyDescent="0.35">
      <c r="G75319" s="399"/>
    </row>
    <row r="75320" spans="7:7" x14ac:dyDescent="0.35">
      <c r="G75320" s="399"/>
    </row>
    <row r="75321" spans="7:7" x14ac:dyDescent="0.35">
      <c r="G75321" s="399"/>
    </row>
    <row r="75322" spans="7:7" x14ac:dyDescent="0.35">
      <c r="G75322" s="399"/>
    </row>
    <row r="75323" spans="7:7" x14ac:dyDescent="0.35">
      <c r="G75323" s="399"/>
    </row>
    <row r="75324" spans="7:7" x14ac:dyDescent="0.35">
      <c r="G75324" s="399"/>
    </row>
    <row r="75325" spans="7:7" x14ac:dyDescent="0.35">
      <c r="G75325" s="399"/>
    </row>
    <row r="75326" spans="7:7" x14ac:dyDescent="0.35">
      <c r="G75326" s="399"/>
    </row>
    <row r="75327" spans="7:7" x14ac:dyDescent="0.35">
      <c r="G75327" s="399"/>
    </row>
    <row r="75328" spans="7:7" x14ac:dyDescent="0.35">
      <c r="G75328" s="399"/>
    </row>
    <row r="75329" spans="7:7" x14ac:dyDescent="0.35">
      <c r="G75329" s="399"/>
    </row>
    <row r="75330" spans="7:7" x14ac:dyDescent="0.35">
      <c r="G75330" s="399"/>
    </row>
    <row r="75331" spans="7:7" x14ac:dyDescent="0.35">
      <c r="G75331" s="399"/>
    </row>
    <row r="75332" spans="7:7" x14ac:dyDescent="0.35">
      <c r="G75332" s="399"/>
    </row>
    <row r="75333" spans="7:7" x14ac:dyDescent="0.35">
      <c r="G75333" s="399"/>
    </row>
    <row r="75334" spans="7:7" x14ac:dyDescent="0.35">
      <c r="G75334" s="399"/>
    </row>
    <row r="75335" spans="7:7" x14ac:dyDescent="0.35">
      <c r="G75335" s="399"/>
    </row>
    <row r="75336" spans="7:7" x14ac:dyDescent="0.35">
      <c r="G75336" s="399"/>
    </row>
    <row r="75337" spans="7:7" x14ac:dyDescent="0.35">
      <c r="G75337" s="399"/>
    </row>
    <row r="75338" spans="7:7" x14ac:dyDescent="0.35">
      <c r="G75338" s="399"/>
    </row>
    <row r="75339" spans="7:7" x14ac:dyDescent="0.35">
      <c r="G75339" s="399"/>
    </row>
    <row r="75340" spans="7:7" x14ac:dyDescent="0.35">
      <c r="G75340" s="399"/>
    </row>
    <row r="75341" spans="7:7" x14ac:dyDescent="0.35">
      <c r="G75341" s="399"/>
    </row>
    <row r="75342" spans="7:7" x14ac:dyDescent="0.35">
      <c r="G75342" s="399"/>
    </row>
    <row r="75343" spans="7:7" x14ac:dyDescent="0.35">
      <c r="G75343" s="399"/>
    </row>
    <row r="75344" spans="7:7" x14ac:dyDescent="0.35">
      <c r="G75344" s="399"/>
    </row>
    <row r="75345" spans="7:7" x14ac:dyDescent="0.35">
      <c r="G75345" s="399"/>
    </row>
    <row r="75346" spans="7:7" x14ac:dyDescent="0.35">
      <c r="G75346" s="399"/>
    </row>
    <row r="75347" spans="7:7" x14ac:dyDescent="0.35">
      <c r="G75347" s="399"/>
    </row>
    <row r="75348" spans="7:7" x14ac:dyDescent="0.35">
      <c r="G75348" s="399"/>
    </row>
    <row r="75349" spans="7:7" x14ac:dyDescent="0.35">
      <c r="G75349" s="399"/>
    </row>
    <row r="75350" spans="7:7" x14ac:dyDescent="0.35">
      <c r="G75350" s="399"/>
    </row>
    <row r="75351" spans="7:7" x14ac:dyDescent="0.35">
      <c r="G75351" s="399"/>
    </row>
    <row r="75352" spans="7:7" x14ac:dyDescent="0.35">
      <c r="G75352" s="399"/>
    </row>
    <row r="75353" spans="7:7" x14ac:dyDescent="0.35">
      <c r="G75353" s="399"/>
    </row>
    <row r="75354" spans="7:7" x14ac:dyDescent="0.35">
      <c r="G75354" s="399"/>
    </row>
    <row r="75355" spans="7:7" x14ac:dyDescent="0.35">
      <c r="G75355" s="399"/>
    </row>
    <row r="75356" spans="7:7" x14ac:dyDescent="0.35">
      <c r="G75356" s="399"/>
    </row>
    <row r="75357" spans="7:7" x14ac:dyDescent="0.35">
      <c r="G75357" s="399"/>
    </row>
    <row r="75358" spans="7:7" x14ac:dyDescent="0.35">
      <c r="G75358" s="399"/>
    </row>
    <row r="75359" spans="7:7" x14ac:dyDescent="0.35">
      <c r="G75359" s="399"/>
    </row>
    <row r="75360" spans="7:7" x14ac:dyDescent="0.35">
      <c r="G75360" s="399"/>
    </row>
    <row r="75361" spans="7:7" x14ac:dyDescent="0.35">
      <c r="G75361" s="399"/>
    </row>
    <row r="75362" spans="7:7" x14ac:dyDescent="0.35">
      <c r="G75362" s="399"/>
    </row>
    <row r="75363" spans="7:7" x14ac:dyDescent="0.35">
      <c r="G75363" s="399"/>
    </row>
    <row r="75364" spans="7:7" x14ac:dyDescent="0.35">
      <c r="G75364" s="399"/>
    </row>
    <row r="75365" spans="7:7" x14ac:dyDescent="0.35">
      <c r="G75365" s="399"/>
    </row>
    <row r="75366" spans="7:7" x14ac:dyDescent="0.35">
      <c r="G75366" s="399"/>
    </row>
    <row r="75367" spans="7:7" x14ac:dyDescent="0.35">
      <c r="G75367" s="399"/>
    </row>
    <row r="75368" spans="7:7" x14ac:dyDescent="0.35">
      <c r="G75368" s="399"/>
    </row>
    <row r="75369" spans="7:7" x14ac:dyDescent="0.35">
      <c r="G75369" s="399"/>
    </row>
    <row r="75370" spans="7:7" x14ac:dyDescent="0.35">
      <c r="G75370" s="399"/>
    </row>
    <row r="75371" spans="7:7" x14ac:dyDescent="0.35">
      <c r="G75371" s="399"/>
    </row>
    <row r="75372" spans="7:7" x14ac:dyDescent="0.35">
      <c r="G75372" s="399"/>
    </row>
    <row r="75373" spans="7:7" x14ac:dyDescent="0.35">
      <c r="G75373" s="399"/>
    </row>
    <row r="75374" spans="7:7" x14ac:dyDescent="0.35">
      <c r="G75374" s="399"/>
    </row>
    <row r="75375" spans="7:7" x14ac:dyDescent="0.35">
      <c r="G75375" s="399"/>
    </row>
    <row r="75376" spans="7:7" x14ac:dyDescent="0.35">
      <c r="G75376" s="399"/>
    </row>
    <row r="75377" spans="7:7" x14ac:dyDescent="0.35">
      <c r="G75377" s="399"/>
    </row>
    <row r="75378" spans="7:7" x14ac:dyDescent="0.35">
      <c r="G75378" s="399"/>
    </row>
    <row r="75379" spans="7:7" x14ac:dyDescent="0.35">
      <c r="G75379" s="399"/>
    </row>
    <row r="75380" spans="7:7" x14ac:dyDescent="0.35">
      <c r="G75380" s="399"/>
    </row>
    <row r="75381" spans="7:7" x14ac:dyDescent="0.35">
      <c r="G75381" s="399"/>
    </row>
    <row r="75382" spans="7:7" x14ac:dyDescent="0.35">
      <c r="G75382" s="399"/>
    </row>
    <row r="75383" spans="7:7" x14ac:dyDescent="0.35">
      <c r="G75383" s="399"/>
    </row>
    <row r="75384" spans="7:7" x14ac:dyDescent="0.35">
      <c r="G75384" s="399"/>
    </row>
    <row r="75385" spans="7:7" x14ac:dyDescent="0.35">
      <c r="G75385" s="399"/>
    </row>
    <row r="75386" spans="7:7" x14ac:dyDescent="0.35">
      <c r="G75386" s="399"/>
    </row>
    <row r="75387" spans="7:7" x14ac:dyDescent="0.35">
      <c r="G75387" s="399"/>
    </row>
    <row r="75388" spans="7:7" x14ac:dyDescent="0.35">
      <c r="G75388" s="399"/>
    </row>
    <row r="75389" spans="7:7" x14ac:dyDescent="0.35">
      <c r="G75389" s="399"/>
    </row>
    <row r="75390" spans="7:7" x14ac:dyDescent="0.35">
      <c r="G75390" s="399"/>
    </row>
    <row r="75391" spans="7:7" x14ac:dyDescent="0.35">
      <c r="G75391" s="399"/>
    </row>
    <row r="75392" spans="7:7" x14ac:dyDescent="0.35">
      <c r="G75392" s="399"/>
    </row>
    <row r="75393" spans="7:7" x14ac:dyDescent="0.35">
      <c r="G75393" s="399"/>
    </row>
    <row r="75394" spans="7:7" x14ac:dyDescent="0.35">
      <c r="G75394" s="399"/>
    </row>
    <row r="75395" spans="7:7" x14ac:dyDescent="0.35">
      <c r="G75395" s="399"/>
    </row>
    <row r="75396" spans="7:7" x14ac:dyDescent="0.35">
      <c r="G75396" s="399"/>
    </row>
    <row r="75397" spans="7:7" x14ac:dyDescent="0.35">
      <c r="G75397" s="399"/>
    </row>
    <row r="75398" spans="7:7" x14ac:dyDescent="0.35">
      <c r="G75398" s="399"/>
    </row>
    <row r="75399" spans="7:7" x14ac:dyDescent="0.35">
      <c r="G75399" s="399"/>
    </row>
    <row r="75400" spans="7:7" x14ac:dyDescent="0.35">
      <c r="G75400" s="399"/>
    </row>
    <row r="75401" spans="7:7" x14ac:dyDescent="0.35">
      <c r="G75401" s="399"/>
    </row>
    <row r="75402" spans="7:7" x14ac:dyDescent="0.35">
      <c r="G75402" s="399"/>
    </row>
    <row r="75403" spans="7:7" x14ac:dyDescent="0.35">
      <c r="G75403" s="399"/>
    </row>
    <row r="75404" spans="7:7" x14ac:dyDescent="0.35">
      <c r="G75404" s="399"/>
    </row>
    <row r="75405" spans="7:7" x14ac:dyDescent="0.35">
      <c r="G75405" s="399"/>
    </row>
    <row r="75406" spans="7:7" x14ac:dyDescent="0.35">
      <c r="G75406" s="399"/>
    </row>
    <row r="75407" spans="7:7" x14ac:dyDescent="0.35">
      <c r="G75407" s="399"/>
    </row>
    <row r="75408" spans="7:7" x14ac:dyDescent="0.35">
      <c r="G75408" s="399"/>
    </row>
    <row r="75409" spans="7:7" x14ac:dyDescent="0.35">
      <c r="G75409" s="399"/>
    </row>
    <row r="75410" spans="7:7" x14ac:dyDescent="0.35">
      <c r="G75410" s="399"/>
    </row>
    <row r="75411" spans="7:7" x14ac:dyDescent="0.35">
      <c r="G75411" s="399"/>
    </row>
    <row r="75412" spans="7:7" x14ac:dyDescent="0.35">
      <c r="G75412" s="399"/>
    </row>
    <row r="75413" spans="7:7" x14ac:dyDescent="0.35">
      <c r="G75413" s="399"/>
    </row>
    <row r="75414" spans="7:7" x14ac:dyDescent="0.35">
      <c r="G75414" s="399"/>
    </row>
    <row r="75415" spans="7:7" x14ac:dyDescent="0.35">
      <c r="G75415" s="399"/>
    </row>
    <row r="75416" spans="7:7" x14ac:dyDescent="0.35">
      <c r="G75416" s="399"/>
    </row>
    <row r="75417" spans="7:7" x14ac:dyDescent="0.35">
      <c r="G75417" s="399"/>
    </row>
    <row r="75418" spans="7:7" x14ac:dyDescent="0.35">
      <c r="G75418" s="399"/>
    </row>
    <row r="75419" spans="7:7" x14ac:dyDescent="0.35">
      <c r="G75419" s="399"/>
    </row>
    <row r="75420" spans="7:7" x14ac:dyDescent="0.35">
      <c r="G75420" s="399"/>
    </row>
    <row r="75421" spans="7:7" x14ac:dyDescent="0.35">
      <c r="G75421" s="399"/>
    </row>
    <row r="75422" spans="7:7" x14ac:dyDescent="0.35">
      <c r="G75422" s="399"/>
    </row>
    <row r="75423" spans="7:7" x14ac:dyDescent="0.35">
      <c r="G75423" s="399"/>
    </row>
    <row r="75424" spans="7:7" x14ac:dyDescent="0.35">
      <c r="G75424" s="399"/>
    </row>
    <row r="75425" spans="7:7" x14ac:dyDescent="0.35">
      <c r="G75425" s="399"/>
    </row>
    <row r="75426" spans="7:7" x14ac:dyDescent="0.35">
      <c r="G75426" s="399"/>
    </row>
    <row r="75427" spans="7:7" x14ac:dyDescent="0.35">
      <c r="G75427" s="399"/>
    </row>
    <row r="75428" spans="7:7" x14ac:dyDescent="0.35">
      <c r="G75428" s="399"/>
    </row>
    <row r="75429" spans="7:7" x14ac:dyDescent="0.35">
      <c r="G75429" s="399"/>
    </row>
    <row r="75430" spans="7:7" x14ac:dyDescent="0.35">
      <c r="G75430" s="399"/>
    </row>
    <row r="75431" spans="7:7" x14ac:dyDescent="0.35">
      <c r="G75431" s="399"/>
    </row>
    <row r="75432" spans="7:7" x14ac:dyDescent="0.35">
      <c r="G75432" s="399"/>
    </row>
    <row r="75433" spans="7:7" x14ac:dyDescent="0.35">
      <c r="G75433" s="399"/>
    </row>
    <row r="75434" spans="7:7" x14ac:dyDescent="0.35">
      <c r="G75434" s="399"/>
    </row>
    <row r="75435" spans="7:7" x14ac:dyDescent="0.35">
      <c r="G75435" s="399"/>
    </row>
    <row r="75436" spans="7:7" x14ac:dyDescent="0.35">
      <c r="G75436" s="399"/>
    </row>
    <row r="75437" spans="7:7" x14ac:dyDescent="0.35">
      <c r="G75437" s="399"/>
    </row>
    <row r="75438" spans="7:7" x14ac:dyDescent="0.35">
      <c r="G75438" s="399"/>
    </row>
    <row r="75439" spans="7:7" x14ac:dyDescent="0.35">
      <c r="G75439" s="399"/>
    </row>
    <row r="75440" spans="7:7" x14ac:dyDescent="0.35">
      <c r="G75440" s="399"/>
    </row>
    <row r="75441" spans="7:7" x14ac:dyDescent="0.35">
      <c r="G75441" s="399"/>
    </row>
    <row r="75442" spans="7:7" x14ac:dyDescent="0.35">
      <c r="G75442" s="399"/>
    </row>
    <row r="75443" spans="7:7" x14ac:dyDescent="0.35">
      <c r="G75443" s="399"/>
    </row>
    <row r="75444" spans="7:7" x14ac:dyDescent="0.35">
      <c r="G75444" s="399"/>
    </row>
    <row r="75445" spans="7:7" x14ac:dyDescent="0.35">
      <c r="G75445" s="399"/>
    </row>
    <row r="75446" spans="7:7" x14ac:dyDescent="0.35">
      <c r="G75446" s="399"/>
    </row>
    <row r="75447" spans="7:7" x14ac:dyDescent="0.35">
      <c r="G75447" s="399"/>
    </row>
    <row r="75448" spans="7:7" x14ac:dyDescent="0.35">
      <c r="G75448" s="399"/>
    </row>
    <row r="75449" spans="7:7" x14ac:dyDescent="0.35">
      <c r="G75449" s="399"/>
    </row>
    <row r="75450" spans="7:7" x14ac:dyDescent="0.35">
      <c r="G75450" s="399"/>
    </row>
    <row r="75451" spans="7:7" x14ac:dyDescent="0.35">
      <c r="G75451" s="399"/>
    </row>
    <row r="75452" spans="7:7" x14ac:dyDescent="0.35">
      <c r="G75452" s="399"/>
    </row>
    <row r="75453" spans="7:7" x14ac:dyDescent="0.35">
      <c r="G75453" s="399"/>
    </row>
    <row r="75454" spans="7:7" x14ac:dyDescent="0.35">
      <c r="G75454" s="399"/>
    </row>
    <row r="75455" spans="7:7" x14ac:dyDescent="0.35">
      <c r="G75455" s="399"/>
    </row>
    <row r="75456" spans="7:7" x14ac:dyDescent="0.35">
      <c r="G75456" s="399"/>
    </row>
    <row r="75457" spans="7:7" x14ac:dyDescent="0.35">
      <c r="G75457" s="399"/>
    </row>
    <row r="75458" spans="7:7" x14ac:dyDescent="0.35">
      <c r="G75458" s="399"/>
    </row>
    <row r="75459" spans="7:7" x14ac:dyDescent="0.35">
      <c r="G75459" s="399"/>
    </row>
    <row r="75460" spans="7:7" x14ac:dyDescent="0.35">
      <c r="G75460" s="399"/>
    </row>
    <row r="75461" spans="7:7" x14ac:dyDescent="0.35">
      <c r="G75461" s="399"/>
    </row>
    <row r="75462" spans="7:7" x14ac:dyDescent="0.35">
      <c r="G75462" s="399"/>
    </row>
    <row r="75463" spans="7:7" x14ac:dyDescent="0.35">
      <c r="G75463" s="399"/>
    </row>
    <row r="75464" spans="7:7" x14ac:dyDescent="0.35">
      <c r="G75464" s="399"/>
    </row>
    <row r="75465" spans="7:7" x14ac:dyDescent="0.35">
      <c r="G75465" s="399"/>
    </row>
    <row r="75466" spans="7:7" x14ac:dyDescent="0.35">
      <c r="G75466" s="399"/>
    </row>
    <row r="75467" spans="7:7" x14ac:dyDescent="0.35">
      <c r="G75467" s="399"/>
    </row>
    <row r="75468" spans="7:7" x14ac:dyDescent="0.35">
      <c r="G75468" s="399"/>
    </row>
    <row r="75469" spans="7:7" x14ac:dyDescent="0.35">
      <c r="G75469" s="399"/>
    </row>
    <row r="75470" spans="7:7" x14ac:dyDescent="0.35">
      <c r="G75470" s="399"/>
    </row>
    <row r="75471" spans="7:7" x14ac:dyDescent="0.35">
      <c r="G75471" s="399"/>
    </row>
    <row r="75472" spans="7:7" x14ac:dyDescent="0.35">
      <c r="G75472" s="399"/>
    </row>
    <row r="75473" spans="7:7" x14ac:dyDescent="0.35">
      <c r="G75473" s="399"/>
    </row>
    <row r="75474" spans="7:7" x14ac:dyDescent="0.35">
      <c r="G75474" s="399"/>
    </row>
    <row r="75475" spans="7:7" x14ac:dyDescent="0.35">
      <c r="G75475" s="399"/>
    </row>
    <row r="75476" spans="7:7" x14ac:dyDescent="0.35">
      <c r="G75476" s="399"/>
    </row>
    <row r="75477" spans="7:7" x14ac:dyDescent="0.35">
      <c r="G75477" s="399"/>
    </row>
    <row r="75478" spans="7:7" x14ac:dyDescent="0.35">
      <c r="G75478" s="399"/>
    </row>
    <row r="75479" spans="7:7" x14ac:dyDescent="0.35">
      <c r="G75479" s="399"/>
    </row>
    <row r="75480" spans="7:7" x14ac:dyDescent="0.35">
      <c r="G75480" s="399"/>
    </row>
    <row r="75481" spans="7:7" x14ac:dyDescent="0.35">
      <c r="G75481" s="399"/>
    </row>
    <row r="75482" spans="7:7" x14ac:dyDescent="0.35">
      <c r="G75482" s="399"/>
    </row>
    <row r="75483" spans="7:7" x14ac:dyDescent="0.35">
      <c r="G75483" s="399"/>
    </row>
    <row r="75484" spans="7:7" x14ac:dyDescent="0.35">
      <c r="G75484" s="399"/>
    </row>
    <row r="75485" spans="7:7" x14ac:dyDescent="0.35">
      <c r="G75485" s="399"/>
    </row>
    <row r="75486" spans="7:7" x14ac:dyDescent="0.35">
      <c r="G75486" s="399"/>
    </row>
    <row r="75487" spans="7:7" x14ac:dyDescent="0.35">
      <c r="G75487" s="399"/>
    </row>
    <row r="75488" spans="7:7" x14ac:dyDescent="0.35">
      <c r="G75488" s="399"/>
    </row>
    <row r="75489" spans="7:7" x14ac:dyDescent="0.35">
      <c r="G75489" s="399"/>
    </row>
    <row r="75490" spans="7:7" x14ac:dyDescent="0.35">
      <c r="G75490" s="399"/>
    </row>
    <row r="75491" spans="7:7" x14ac:dyDescent="0.35">
      <c r="G75491" s="399"/>
    </row>
    <row r="75492" spans="7:7" x14ac:dyDescent="0.35">
      <c r="G75492" s="399"/>
    </row>
    <row r="75493" spans="7:7" x14ac:dyDescent="0.35">
      <c r="G75493" s="399"/>
    </row>
    <row r="75494" spans="7:7" x14ac:dyDescent="0.35">
      <c r="G75494" s="399"/>
    </row>
    <row r="75495" spans="7:7" x14ac:dyDescent="0.35">
      <c r="G75495" s="399"/>
    </row>
    <row r="75496" spans="7:7" x14ac:dyDescent="0.35">
      <c r="G75496" s="399"/>
    </row>
    <row r="75497" spans="7:7" x14ac:dyDescent="0.35">
      <c r="G75497" s="399"/>
    </row>
    <row r="75498" spans="7:7" x14ac:dyDescent="0.35">
      <c r="G75498" s="399"/>
    </row>
    <row r="75499" spans="7:7" x14ac:dyDescent="0.35">
      <c r="G75499" s="399"/>
    </row>
    <row r="75500" spans="7:7" x14ac:dyDescent="0.35">
      <c r="G75500" s="399"/>
    </row>
    <row r="75501" spans="7:7" x14ac:dyDescent="0.35">
      <c r="G75501" s="399"/>
    </row>
    <row r="75502" spans="7:7" x14ac:dyDescent="0.35">
      <c r="G75502" s="399"/>
    </row>
    <row r="75503" spans="7:7" x14ac:dyDescent="0.35">
      <c r="G75503" s="399"/>
    </row>
    <row r="75504" spans="7:7" x14ac:dyDescent="0.35">
      <c r="G75504" s="399"/>
    </row>
    <row r="75505" spans="7:7" x14ac:dyDescent="0.35">
      <c r="G75505" s="399"/>
    </row>
    <row r="75506" spans="7:7" x14ac:dyDescent="0.35">
      <c r="G75506" s="399"/>
    </row>
    <row r="75507" spans="7:7" x14ac:dyDescent="0.35">
      <c r="G75507" s="399"/>
    </row>
    <row r="75508" spans="7:7" x14ac:dyDescent="0.35">
      <c r="G75508" s="399"/>
    </row>
    <row r="75509" spans="7:7" x14ac:dyDescent="0.35">
      <c r="G75509" s="399"/>
    </row>
    <row r="75510" spans="7:7" x14ac:dyDescent="0.35">
      <c r="G75510" s="399"/>
    </row>
    <row r="75511" spans="7:7" x14ac:dyDescent="0.35">
      <c r="G75511" s="399"/>
    </row>
    <row r="75512" spans="7:7" x14ac:dyDescent="0.35">
      <c r="G75512" s="399"/>
    </row>
    <row r="75513" spans="7:7" x14ac:dyDescent="0.35">
      <c r="G75513" s="399"/>
    </row>
    <row r="75514" spans="7:7" x14ac:dyDescent="0.35">
      <c r="G75514" s="399"/>
    </row>
    <row r="75515" spans="7:7" x14ac:dyDescent="0.35">
      <c r="G75515" s="399"/>
    </row>
    <row r="75516" spans="7:7" x14ac:dyDescent="0.35">
      <c r="G75516" s="399"/>
    </row>
    <row r="75517" spans="7:7" x14ac:dyDescent="0.35">
      <c r="G75517" s="399"/>
    </row>
    <row r="75518" spans="7:7" x14ac:dyDescent="0.35">
      <c r="G75518" s="399"/>
    </row>
    <row r="75519" spans="7:7" x14ac:dyDescent="0.35">
      <c r="G75519" s="399"/>
    </row>
    <row r="75520" spans="7:7" x14ac:dyDescent="0.35">
      <c r="G75520" s="399"/>
    </row>
    <row r="75521" spans="7:7" x14ac:dyDescent="0.35">
      <c r="G75521" s="399"/>
    </row>
    <row r="75522" spans="7:7" x14ac:dyDescent="0.35">
      <c r="G75522" s="399"/>
    </row>
    <row r="75523" spans="7:7" x14ac:dyDescent="0.35">
      <c r="G75523" s="399"/>
    </row>
    <row r="75524" spans="7:7" x14ac:dyDescent="0.35">
      <c r="G75524" s="399"/>
    </row>
    <row r="75525" spans="7:7" x14ac:dyDescent="0.35">
      <c r="G75525" s="399"/>
    </row>
    <row r="75526" spans="7:7" x14ac:dyDescent="0.35">
      <c r="G75526" s="399"/>
    </row>
    <row r="75527" spans="7:7" x14ac:dyDescent="0.35">
      <c r="G75527" s="399"/>
    </row>
    <row r="75528" spans="7:7" x14ac:dyDescent="0.35">
      <c r="G75528" s="399"/>
    </row>
    <row r="75529" spans="7:7" x14ac:dyDescent="0.35">
      <c r="G75529" s="399"/>
    </row>
    <row r="75530" spans="7:7" x14ac:dyDescent="0.35">
      <c r="G75530" s="399"/>
    </row>
    <row r="75531" spans="7:7" x14ac:dyDescent="0.35">
      <c r="G75531" s="399"/>
    </row>
    <row r="75532" spans="7:7" x14ac:dyDescent="0.35">
      <c r="G75532" s="399"/>
    </row>
    <row r="75533" spans="7:7" x14ac:dyDescent="0.35">
      <c r="G75533" s="399"/>
    </row>
    <row r="75534" spans="7:7" x14ac:dyDescent="0.35">
      <c r="G75534" s="399"/>
    </row>
    <row r="75535" spans="7:7" x14ac:dyDescent="0.35">
      <c r="G75535" s="399"/>
    </row>
    <row r="75536" spans="7:7" x14ac:dyDescent="0.35">
      <c r="G75536" s="399"/>
    </row>
    <row r="75537" spans="7:7" x14ac:dyDescent="0.35">
      <c r="G75537" s="399"/>
    </row>
    <row r="75538" spans="7:7" x14ac:dyDescent="0.35">
      <c r="G75538" s="399"/>
    </row>
    <row r="75539" spans="7:7" x14ac:dyDescent="0.35">
      <c r="G75539" s="399"/>
    </row>
    <row r="75540" spans="7:7" x14ac:dyDescent="0.35">
      <c r="G75540" s="399"/>
    </row>
    <row r="75541" spans="7:7" x14ac:dyDescent="0.35">
      <c r="G75541" s="399"/>
    </row>
    <row r="75542" spans="7:7" x14ac:dyDescent="0.35">
      <c r="G75542" s="399"/>
    </row>
    <row r="75543" spans="7:7" x14ac:dyDescent="0.35">
      <c r="G75543" s="399"/>
    </row>
    <row r="75544" spans="7:7" x14ac:dyDescent="0.35">
      <c r="G75544" s="399"/>
    </row>
    <row r="75545" spans="7:7" x14ac:dyDescent="0.35">
      <c r="G75545" s="399"/>
    </row>
    <row r="75546" spans="7:7" x14ac:dyDescent="0.35">
      <c r="G75546" s="399"/>
    </row>
    <row r="75547" spans="7:7" x14ac:dyDescent="0.35">
      <c r="G75547" s="399"/>
    </row>
    <row r="75548" spans="7:7" x14ac:dyDescent="0.35">
      <c r="G75548" s="399"/>
    </row>
    <row r="75549" spans="7:7" x14ac:dyDescent="0.35">
      <c r="G75549" s="399"/>
    </row>
    <row r="75550" spans="7:7" x14ac:dyDescent="0.35">
      <c r="G75550" s="399"/>
    </row>
    <row r="75551" spans="7:7" x14ac:dyDescent="0.35">
      <c r="G75551" s="399"/>
    </row>
    <row r="75552" spans="7:7" x14ac:dyDescent="0.35">
      <c r="G75552" s="399"/>
    </row>
    <row r="75553" spans="7:7" x14ac:dyDescent="0.35">
      <c r="G75553" s="399"/>
    </row>
    <row r="75554" spans="7:7" x14ac:dyDescent="0.35">
      <c r="G75554" s="399"/>
    </row>
    <row r="75555" spans="7:7" x14ac:dyDescent="0.35">
      <c r="G75555" s="399"/>
    </row>
    <row r="75556" spans="7:7" x14ac:dyDescent="0.35">
      <c r="G75556" s="399"/>
    </row>
    <row r="75557" spans="7:7" x14ac:dyDescent="0.35">
      <c r="G75557" s="399"/>
    </row>
    <row r="75558" spans="7:7" x14ac:dyDescent="0.35">
      <c r="G75558" s="399"/>
    </row>
    <row r="75559" spans="7:7" x14ac:dyDescent="0.35">
      <c r="G75559" s="399"/>
    </row>
    <row r="75560" spans="7:7" x14ac:dyDescent="0.35">
      <c r="G75560" s="399"/>
    </row>
    <row r="75561" spans="7:7" x14ac:dyDescent="0.35">
      <c r="G75561" s="399"/>
    </row>
    <row r="75562" spans="7:7" x14ac:dyDescent="0.35">
      <c r="G75562" s="399"/>
    </row>
    <row r="75563" spans="7:7" x14ac:dyDescent="0.35">
      <c r="G75563" s="399"/>
    </row>
    <row r="75564" spans="7:7" x14ac:dyDescent="0.35">
      <c r="G75564" s="399"/>
    </row>
    <row r="75565" spans="7:7" x14ac:dyDescent="0.35">
      <c r="G75565" s="399"/>
    </row>
    <row r="75566" spans="7:7" x14ac:dyDescent="0.35">
      <c r="G75566" s="399"/>
    </row>
    <row r="75567" spans="7:7" x14ac:dyDescent="0.35">
      <c r="G75567" s="399"/>
    </row>
    <row r="75568" spans="7:7" x14ac:dyDescent="0.35">
      <c r="G75568" s="399"/>
    </row>
    <row r="75569" spans="7:7" x14ac:dyDescent="0.35">
      <c r="G75569" s="399"/>
    </row>
    <row r="75570" spans="7:7" x14ac:dyDescent="0.35">
      <c r="G75570" s="399"/>
    </row>
    <row r="75571" spans="7:7" x14ac:dyDescent="0.35">
      <c r="G75571" s="399"/>
    </row>
    <row r="75572" spans="7:7" x14ac:dyDescent="0.35">
      <c r="G75572" s="399"/>
    </row>
    <row r="75573" spans="7:7" x14ac:dyDescent="0.35">
      <c r="G75573" s="399"/>
    </row>
    <row r="75574" spans="7:7" x14ac:dyDescent="0.35">
      <c r="G75574" s="399"/>
    </row>
    <row r="75575" spans="7:7" x14ac:dyDescent="0.35">
      <c r="G75575" s="399"/>
    </row>
    <row r="75576" spans="7:7" x14ac:dyDescent="0.35">
      <c r="G75576" s="399"/>
    </row>
    <row r="75577" spans="7:7" x14ac:dyDescent="0.35">
      <c r="G75577" s="399"/>
    </row>
    <row r="75578" spans="7:7" x14ac:dyDescent="0.35">
      <c r="G75578" s="399"/>
    </row>
    <row r="75579" spans="7:7" x14ac:dyDescent="0.35">
      <c r="G75579" s="399"/>
    </row>
    <row r="75580" spans="7:7" x14ac:dyDescent="0.35">
      <c r="G75580" s="399"/>
    </row>
    <row r="75581" spans="7:7" x14ac:dyDescent="0.35">
      <c r="G75581" s="399"/>
    </row>
    <row r="75582" spans="7:7" x14ac:dyDescent="0.35">
      <c r="G75582" s="399"/>
    </row>
    <row r="75583" spans="7:7" x14ac:dyDescent="0.35">
      <c r="G75583" s="399"/>
    </row>
    <row r="75584" spans="7:7" x14ac:dyDescent="0.35">
      <c r="G75584" s="399"/>
    </row>
    <row r="75585" spans="7:7" x14ac:dyDescent="0.35">
      <c r="G75585" s="399"/>
    </row>
    <row r="75586" spans="7:7" x14ac:dyDescent="0.35">
      <c r="G75586" s="399"/>
    </row>
    <row r="75587" spans="7:7" x14ac:dyDescent="0.35">
      <c r="G75587" s="399"/>
    </row>
    <row r="75588" spans="7:7" x14ac:dyDescent="0.35">
      <c r="G75588" s="399"/>
    </row>
    <row r="75589" spans="7:7" x14ac:dyDescent="0.35">
      <c r="G75589" s="399"/>
    </row>
    <row r="75590" spans="7:7" x14ac:dyDescent="0.35">
      <c r="G75590" s="399"/>
    </row>
    <row r="75591" spans="7:7" x14ac:dyDescent="0.35">
      <c r="G75591" s="399"/>
    </row>
    <row r="75592" spans="7:7" x14ac:dyDescent="0.35">
      <c r="G75592" s="399"/>
    </row>
    <row r="75593" spans="7:7" x14ac:dyDescent="0.35">
      <c r="G75593" s="399"/>
    </row>
    <row r="75594" spans="7:7" x14ac:dyDescent="0.35">
      <c r="G75594" s="399"/>
    </row>
    <row r="75595" spans="7:7" x14ac:dyDescent="0.35">
      <c r="G75595" s="399"/>
    </row>
    <row r="75596" spans="7:7" x14ac:dyDescent="0.35">
      <c r="G75596" s="399"/>
    </row>
    <row r="75597" spans="7:7" x14ac:dyDescent="0.35">
      <c r="G75597" s="399"/>
    </row>
    <row r="75598" spans="7:7" x14ac:dyDescent="0.35">
      <c r="G75598" s="399"/>
    </row>
    <row r="75599" spans="7:7" x14ac:dyDescent="0.35">
      <c r="G75599" s="399"/>
    </row>
    <row r="75600" spans="7:7" x14ac:dyDescent="0.35">
      <c r="G75600" s="399"/>
    </row>
    <row r="75601" spans="7:7" x14ac:dyDescent="0.35">
      <c r="G75601" s="399"/>
    </row>
    <row r="75602" spans="7:7" x14ac:dyDescent="0.35">
      <c r="G75602" s="399"/>
    </row>
    <row r="75603" spans="7:7" x14ac:dyDescent="0.35">
      <c r="G75603" s="399"/>
    </row>
    <row r="75604" spans="7:7" x14ac:dyDescent="0.35">
      <c r="G75604" s="399"/>
    </row>
    <row r="75605" spans="7:7" x14ac:dyDescent="0.35">
      <c r="G75605" s="399"/>
    </row>
    <row r="75606" spans="7:7" x14ac:dyDescent="0.35">
      <c r="G75606" s="399"/>
    </row>
    <row r="75607" spans="7:7" x14ac:dyDescent="0.35">
      <c r="G75607" s="399"/>
    </row>
    <row r="75608" spans="7:7" x14ac:dyDescent="0.35">
      <c r="G75608" s="399"/>
    </row>
    <row r="75609" spans="7:7" x14ac:dyDescent="0.35">
      <c r="G75609" s="399"/>
    </row>
    <row r="75610" spans="7:7" x14ac:dyDescent="0.35">
      <c r="G75610" s="399"/>
    </row>
    <row r="75611" spans="7:7" x14ac:dyDescent="0.35">
      <c r="G75611" s="399"/>
    </row>
    <row r="75612" spans="7:7" x14ac:dyDescent="0.35">
      <c r="G75612" s="399"/>
    </row>
    <row r="75613" spans="7:7" x14ac:dyDescent="0.35">
      <c r="G75613" s="399"/>
    </row>
    <row r="75614" spans="7:7" x14ac:dyDescent="0.35">
      <c r="G75614" s="399"/>
    </row>
    <row r="75615" spans="7:7" x14ac:dyDescent="0.35">
      <c r="G75615" s="399"/>
    </row>
    <row r="75616" spans="7:7" x14ac:dyDescent="0.35">
      <c r="G75616" s="399"/>
    </row>
    <row r="75617" spans="7:7" x14ac:dyDescent="0.35">
      <c r="G75617" s="399"/>
    </row>
    <row r="75618" spans="7:7" x14ac:dyDescent="0.35">
      <c r="G75618" s="399"/>
    </row>
    <row r="75619" spans="7:7" x14ac:dyDescent="0.35">
      <c r="G75619" s="399"/>
    </row>
    <row r="75620" spans="7:7" x14ac:dyDescent="0.35">
      <c r="G75620" s="399"/>
    </row>
    <row r="75621" spans="7:7" x14ac:dyDescent="0.35">
      <c r="G75621" s="399"/>
    </row>
    <row r="75622" spans="7:7" x14ac:dyDescent="0.35">
      <c r="G75622" s="399"/>
    </row>
    <row r="75623" spans="7:7" x14ac:dyDescent="0.35">
      <c r="G75623" s="399"/>
    </row>
    <row r="75624" spans="7:7" x14ac:dyDescent="0.35">
      <c r="G75624" s="399"/>
    </row>
    <row r="75625" spans="7:7" x14ac:dyDescent="0.35">
      <c r="G75625" s="399"/>
    </row>
    <row r="75626" spans="7:7" x14ac:dyDescent="0.35">
      <c r="G75626" s="399"/>
    </row>
    <row r="75627" spans="7:7" x14ac:dyDescent="0.35">
      <c r="G75627" s="399"/>
    </row>
    <row r="75628" spans="7:7" x14ac:dyDescent="0.35">
      <c r="G75628" s="399"/>
    </row>
    <row r="75629" spans="7:7" x14ac:dyDescent="0.35">
      <c r="G75629" s="399"/>
    </row>
    <row r="75630" spans="7:7" x14ac:dyDescent="0.35">
      <c r="G75630" s="399"/>
    </row>
    <row r="75631" spans="7:7" x14ac:dyDescent="0.35">
      <c r="G75631" s="399"/>
    </row>
    <row r="75632" spans="7:7" x14ac:dyDescent="0.35">
      <c r="G75632" s="399"/>
    </row>
    <row r="75633" spans="7:7" x14ac:dyDescent="0.35">
      <c r="G75633" s="399"/>
    </row>
    <row r="75634" spans="7:7" x14ac:dyDescent="0.35">
      <c r="G75634" s="399"/>
    </row>
    <row r="75635" spans="7:7" x14ac:dyDescent="0.35">
      <c r="G75635" s="399"/>
    </row>
    <row r="75636" spans="7:7" x14ac:dyDescent="0.35">
      <c r="G75636" s="399"/>
    </row>
    <row r="75637" spans="7:7" x14ac:dyDescent="0.35">
      <c r="G75637" s="399"/>
    </row>
    <row r="75638" spans="7:7" x14ac:dyDescent="0.35">
      <c r="G75638" s="399"/>
    </row>
    <row r="75639" spans="7:7" x14ac:dyDescent="0.35">
      <c r="G75639" s="399"/>
    </row>
    <row r="75640" spans="7:7" x14ac:dyDescent="0.35">
      <c r="G75640" s="399"/>
    </row>
    <row r="75641" spans="7:7" x14ac:dyDescent="0.35">
      <c r="G75641" s="399"/>
    </row>
    <row r="75642" spans="7:7" x14ac:dyDescent="0.35">
      <c r="G75642" s="399"/>
    </row>
    <row r="75643" spans="7:7" x14ac:dyDescent="0.35">
      <c r="G75643" s="399"/>
    </row>
    <row r="75644" spans="7:7" x14ac:dyDescent="0.35">
      <c r="G75644" s="399"/>
    </row>
    <row r="75645" spans="7:7" x14ac:dyDescent="0.35">
      <c r="G75645" s="399"/>
    </row>
    <row r="75646" spans="7:7" x14ac:dyDescent="0.35">
      <c r="G75646" s="399"/>
    </row>
    <row r="75647" spans="7:7" x14ac:dyDescent="0.35">
      <c r="G75647" s="399"/>
    </row>
    <row r="75648" spans="7:7" x14ac:dyDescent="0.35">
      <c r="G75648" s="399"/>
    </row>
    <row r="75649" spans="7:7" x14ac:dyDescent="0.35">
      <c r="G75649" s="399"/>
    </row>
    <row r="75650" spans="7:7" x14ac:dyDescent="0.35">
      <c r="G75650" s="399"/>
    </row>
    <row r="75651" spans="7:7" x14ac:dyDescent="0.35">
      <c r="G75651" s="399"/>
    </row>
    <row r="75652" spans="7:7" x14ac:dyDescent="0.35">
      <c r="G75652" s="399"/>
    </row>
    <row r="75653" spans="7:7" x14ac:dyDescent="0.35">
      <c r="G75653" s="399"/>
    </row>
    <row r="75654" spans="7:7" x14ac:dyDescent="0.35">
      <c r="G75654" s="399"/>
    </row>
    <row r="75655" spans="7:7" x14ac:dyDescent="0.35">
      <c r="G75655" s="399"/>
    </row>
    <row r="75656" spans="7:7" x14ac:dyDescent="0.35">
      <c r="G75656" s="399"/>
    </row>
    <row r="75657" spans="7:7" x14ac:dyDescent="0.35">
      <c r="G75657" s="399"/>
    </row>
    <row r="75658" spans="7:7" x14ac:dyDescent="0.35">
      <c r="G75658" s="399"/>
    </row>
    <row r="75659" spans="7:7" x14ac:dyDescent="0.35">
      <c r="G75659" s="399"/>
    </row>
    <row r="75660" spans="7:7" x14ac:dyDescent="0.35">
      <c r="G75660" s="399"/>
    </row>
    <row r="75661" spans="7:7" x14ac:dyDescent="0.35">
      <c r="G75661" s="399"/>
    </row>
    <row r="75662" spans="7:7" x14ac:dyDescent="0.35">
      <c r="G75662" s="399"/>
    </row>
    <row r="75663" spans="7:7" x14ac:dyDescent="0.35">
      <c r="G75663" s="399"/>
    </row>
    <row r="75664" spans="7:7" x14ac:dyDescent="0.35">
      <c r="G75664" s="399"/>
    </row>
    <row r="75665" spans="7:7" x14ac:dyDescent="0.35">
      <c r="G75665" s="399"/>
    </row>
    <row r="75666" spans="7:7" x14ac:dyDescent="0.35">
      <c r="G75666" s="399"/>
    </row>
    <row r="75667" spans="7:7" x14ac:dyDescent="0.35">
      <c r="G75667" s="399"/>
    </row>
    <row r="75668" spans="7:7" x14ac:dyDescent="0.35">
      <c r="G75668" s="399"/>
    </row>
    <row r="75669" spans="7:7" x14ac:dyDescent="0.35">
      <c r="G75669" s="399"/>
    </row>
    <row r="75670" spans="7:7" x14ac:dyDescent="0.35">
      <c r="G75670" s="399"/>
    </row>
    <row r="75671" spans="7:7" x14ac:dyDescent="0.35">
      <c r="G75671" s="399"/>
    </row>
    <row r="75672" spans="7:7" x14ac:dyDescent="0.35">
      <c r="G75672" s="399"/>
    </row>
    <row r="75673" spans="7:7" x14ac:dyDescent="0.35">
      <c r="G75673" s="399"/>
    </row>
    <row r="75674" spans="7:7" x14ac:dyDescent="0.35">
      <c r="G75674" s="399"/>
    </row>
    <row r="75675" spans="7:7" x14ac:dyDescent="0.35">
      <c r="G75675" s="399"/>
    </row>
    <row r="75676" spans="7:7" x14ac:dyDescent="0.35">
      <c r="G75676" s="399"/>
    </row>
    <row r="75677" spans="7:7" x14ac:dyDescent="0.35">
      <c r="G75677" s="399"/>
    </row>
    <row r="75678" spans="7:7" x14ac:dyDescent="0.35">
      <c r="G75678" s="399"/>
    </row>
    <row r="75679" spans="7:7" x14ac:dyDescent="0.35">
      <c r="G75679" s="399"/>
    </row>
    <row r="75680" spans="7:7" x14ac:dyDescent="0.35">
      <c r="G75680" s="399"/>
    </row>
    <row r="75681" spans="7:7" x14ac:dyDescent="0.35">
      <c r="G75681" s="399"/>
    </row>
    <row r="75682" spans="7:7" x14ac:dyDescent="0.35">
      <c r="G75682" s="399"/>
    </row>
    <row r="75683" spans="7:7" x14ac:dyDescent="0.35">
      <c r="G75683" s="399"/>
    </row>
    <row r="75684" spans="7:7" x14ac:dyDescent="0.35">
      <c r="G75684" s="399"/>
    </row>
    <row r="75685" spans="7:7" x14ac:dyDescent="0.35">
      <c r="G75685" s="399"/>
    </row>
    <row r="75686" spans="7:7" x14ac:dyDescent="0.35">
      <c r="G75686" s="399"/>
    </row>
    <row r="75687" spans="7:7" x14ac:dyDescent="0.35">
      <c r="G75687" s="399"/>
    </row>
    <row r="75688" spans="7:7" x14ac:dyDescent="0.35">
      <c r="G75688" s="399"/>
    </row>
    <row r="75689" spans="7:7" x14ac:dyDescent="0.35">
      <c r="G75689" s="399"/>
    </row>
    <row r="75690" spans="7:7" x14ac:dyDescent="0.35">
      <c r="G75690" s="399"/>
    </row>
    <row r="75691" spans="7:7" x14ac:dyDescent="0.35">
      <c r="G75691" s="399"/>
    </row>
    <row r="75692" spans="7:7" x14ac:dyDescent="0.35">
      <c r="G75692" s="399"/>
    </row>
    <row r="75693" spans="7:7" x14ac:dyDescent="0.35">
      <c r="G75693" s="399"/>
    </row>
    <row r="75694" spans="7:7" x14ac:dyDescent="0.35">
      <c r="G75694" s="399"/>
    </row>
    <row r="75695" spans="7:7" x14ac:dyDescent="0.35">
      <c r="G75695" s="399"/>
    </row>
    <row r="75696" spans="7:7" x14ac:dyDescent="0.35">
      <c r="G75696" s="399"/>
    </row>
    <row r="75697" spans="7:7" x14ac:dyDescent="0.35">
      <c r="G75697" s="399"/>
    </row>
    <row r="75698" spans="7:7" x14ac:dyDescent="0.35">
      <c r="G75698" s="399"/>
    </row>
    <row r="75699" spans="7:7" x14ac:dyDescent="0.35">
      <c r="G75699" s="399"/>
    </row>
    <row r="75700" spans="7:7" x14ac:dyDescent="0.35">
      <c r="G75700" s="399"/>
    </row>
    <row r="75701" spans="7:7" x14ac:dyDescent="0.35">
      <c r="G75701" s="399"/>
    </row>
    <row r="75702" spans="7:7" x14ac:dyDescent="0.35">
      <c r="G75702" s="399"/>
    </row>
    <row r="75703" spans="7:7" x14ac:dyDescent="0.35">
      <c r="G75703" s="399"/>
    </row>
    <row r="75704" spans="7:7" x14ac:dyDescent="0.35">
      <c r="G75704" s="399"/>
    </row>
    <row r="75705" spans="7:7" x14ac:dyDescent="0.35">
      <c r="G75705" s="399"/>
    </row>
    <row r="75706" spans="7:7" x14ac:dyDescent="0.35">
      <c r="G75706" s="399"/>
    </row>
    <row r="75707" spans="7:7" x14ac:dyDescent="0.35">
      <c r="G75707" s="399"/>
    </row>
    <row r="75708" spans="7:7" x14ac:dyDescent="0.35">
      <c r="G75708" s="399"/>
    </row>
    <row r="75709" spans="7:7" x14ac:dyDescent="0.35">
      <c r="G75709" s="399"/>
    </row>
    <row r="75710" spans="7:7" x14ac:dyDescent="0.35">
      <c r="G75710" s="399"/>
    </row>
    <row r="75711" spans="7:7" x14ac:dyDescent="0.35">
      <c r="G75711" s="399"/>
    </row>
    <row r="75712" spans="7:7" x14ac:dyDescent="0.35">
      <c r="G75712" s="399"/>
    </row>
    <row r="75713" spans="7:7" x14ac:dyDescent="0.35">
      <c r="G75713" s="399"/>
    </row>
    <row r="75714" spans="7:7" x14ac:dyDescent="0.35">
      <c r="G75714" s="399"/>
    </row>
    <row r="75715" spans="7:7" x14ac:dyDescent="0.35">
      <c r="G75715" s="399"/>
    </row>
    <row r="75716" spans="7:7" x14ac:dyDescent="0.35">
      <c r="G75716" s="399"/>
    </row>
    <row r="75717" spans="7:7" x14ac:dyDescent="0.35">
      <c r="G75717" s="399"/>
    </row>
    <row r="75718" spans="7:7" x14ac:dyDescent="0.35">
      <c r="G75718" s="399"/>
    </row>
    <row r="75719" spans="7:7" x14ac:dyDescent="0.35">
      <c r="G75719" s="399"/>
    </row>
    <row r="75720" spans="7:7" x14ac:dyDescent="0.35">
      <c r="G75720" s="399"/>
    </row>
    <row r="75721" spans="7:7" x14ac:dyDescent="0.35">
      <c r="G75721" s="399"/>
    </row>
    <row r="75722" spans="7:7" x14ac:dyDescent="0.35">
      <c r="G75722" s="399"/>
    </row>
    <row r="75723" spans="7:7" x14ac:dyDescent="0.35">
      <c r="G75723" s="399"/>
    </row>
    <row r="75724" spans="7:7" x14ac:dyDescent="0.35">
      <c r="G75724" s="399"/>
    </row>
    <row r="75725" spans="7:7" x14ac:dyDescent="0.35">
      <c r="G75725" s="399"/>
    </row>
    <row r="75726" spans="7:7" x14ac:dyDescent="0.35">
      <c r="G75726" s="399"/>
    </row>
    <row r="75727" spans="7:7" x14ac:dyDescent="0.35">
      <c r="G75727" s="399"/>
    </row>
    <row r="75728" spans="7:7" x14ac:dyDescent="0.35">
      <c r="G75728" s="399"/>
    </row>
    <row r="75729" spans="7:7" x14ac:dyDescent="0.35">
      <c r="G75729" s="399"/>
    </row>
    <row r="75730" spans="7:7" x14ac:dyDescent="0.35">
      <c r="G75730" s="399"/>
    </row>
    <row r="75731" spans="7:7" x14ac:dyDescent="0.35">
      <c r="G75731" s="399"/>
    </row>
    <row r="75732" spans="7:7" x14ac:dyDescent="0.35">
      <c r="G75732" s="399"/>
    </row>
    <row r="75733" spans="7:7" x14ac:dyDescent="0.35">
      <c r="G75733" s="399"/>
    </row>
    <row r="75734" spans="7:7" x14ac:dyDescent="0.35">
      <c r="G75734" s="399"/>
    </row>
    <row r="75735" spans="7:7" x14ac:dyDescent="0.35">
      <c r="G75735" s="399"/>
    </row>
    <row r="75736" spans="7:7" x14ac:dyDescent="0.35">
      <c r="G75736" s="399"/>
    </row>
    <row r="75737" spans="7:7" x14ac:dyDescent="0.35">
      <c r="G75737" s="399"/>
    </row>
    <row r="75738" spans="7:7" x14ac:dyDescent="0.35">
      <c r="G75738" s="399"/>
    </row>
    <row r="75739" spans="7:7" x14ac:dyDescent="0.35">
      <c r="G75739" s="399"/>
    </row>
    <row r="75740" spans="7:7" x14ac:dyDescent="0.35">
      <c r="G75740" s="399"/>
    </row>
    <row r="75741" spans="7:7" x14ac:dyDescent="0.35">
      <c r="G75741" s="399"/>
    </row>
    <row r="75742" spans="7:7" x14ac:dyDescent="0.35">
      <c r="G75742" s="399"/>
    </row>
    <row r="75743" spans="7:7" x14ac:dyDescent="0.35">
      <c r="G75743" s="399"/>
    </row>
    <row r="75744" spans="7:7" x14ac:dyDescent="0.35">
      <c r="G75744" s="399"/>
    </row>
    <row r="75745" spans="7:7" x14ac:dyDescent="0.35">
      <c r="G75745" s="399"/>
    </row>
    <row r="75746" spans="7:7" x14ac:dyDescent="0.35">
      <c r="G75746" s="399"/>
    </row>
    <row r="75747" spans="7:7" x14ac:dyDescent="0.35">
      <c r="G75747" s="399"/>
    </row>
    <row r="75748" spans="7:7" x14ac:dyDescent="0.35">
      <c r="G75748" s="399"/>
    </row>
    <row r="75749" spans="7:7" x14ac:dyDescent="0.35">
      <c r="G75749" s="399"/>
    </row>
    <row r="75750" spans="7:7" x14ac:dyDescent="0.35">
      <c r="G75750" s="399"/>
    </row>
    <row r="75751" spans="7:7" x14ac:dyDescent="0.35">
      <c r="G75751" s="399"/>
    </row>
    <row r="75752" spans="7:7" x14ac:dyDescent="0.35">
      <c r="G75752" s="399"/>
    </row>
    <row r="75753" spans="7:7" x14ac:dyDescent="0.35">
      <c r="G75753" s="399"/>
    </row>
    <row r="75754" spans="7:7" x14ac:dyDescent="0.35">
      <c r="G75754" s="399"/>
    </row>
    <row r="75755" spans="7:7" x14ac:dyDescent="0.35">
      <c r="G75755" s="399"/>
    </row>
    <row r="75756" spans="7:7" x14ac:dyDescent="0.35">
      <c r="G75756" s="399"/>
    </row>
    <row r="75757" spans="7:7" x14ac:dyDescent="0.35">
      <c r="G75757" s="399"/>
    </row>
    <row r="75758" spans="7:7" x14ac:dyDescent="0.35">
      <c r="G75758" s="399"/>
    </row>
    <row r="75759" spans="7:7" x14ac:dyDescent="0.35">
      <c r="G75759" s="399"/>
    </row>
    <row r="75760" spans="7:7" x14ac:dyDescent="0.35">
      <c r="G75760" s="399"/>
    </row>
    <row r="75761" spans="7:7" x14ac:dyDescent="0.35">
      <c r="G75761" s="399"/>
    </row>
    <row r="75762" spans="7:7" x14ac:dyDescent="0.35">
      <c r="G75762" s="399"/>
    </row>
    <row r="75763" spans="7:7" x14ac:dyDescent="0.35">
      <c r="G75763" s="399"/>
    </row>
    <row r="75764" spans="7:7" x14ac:dyDescent="0.35">
      <c r="G75764" s="399"/>
    </row>
    <row r="75765" spans="7:7" x14ac:dyDescent="0.35">
      <c r="G75765" s="399"/>
    </row>
    <row r="75766" spans="7:7" x14ac:dyDescent="0.35">
      <c r="G75766" s="399"/>
    </row>
    <row r="75767" spans="7:7" x14ac:dyDescent="0.35">
      <c r="G75767" s="399"/>
    </row>
    <row r="75768" spans="7:7" x14ac:dyDescent="0.35">
      <c r="G75768" s="399"/>
    </row>
    <row r="75769" spans="7:7" x14ac:dyDescent="0.35">
      <c r="G75769" s="399"/>
    </row>
    <row r="75770" spans="7:7" x14ac:dyDescent="0.35">
      <c r="G75770" s="399"/>
    </row>
    <row r="75771" spans="7:7" x14ac:dyDescent="0.35">
      <c r="G75771" s="399"/>
    </row>
    <row r="75772" spans="7:7" x14ac:dyDescent="0.35">
      <c r="G75772" s="399"/>
    </row>
    <row r="75773" spans="7:7" x14ac:dyDescent="0.35">
      <c r="G75773" s="399"/>
    </row>
    <row r="75774" spans="7:7" x14ac:dyDescent="0.35">
      <c r="G75774" s="399"/>
    </row>
    <row r="75775" spans="7:7" x14ac:dyDescent="0.35">
      <c r="G75775" s="399"/>
    </row>
    <row r="75776" spans="7:7" x14ac:dyDescent="0.35">
      <c r="G75776" s="399"/>
    </row>
    <row r="75777" spans="7:7" x14ac:dyDescent="0.35">
      <c r="G75777" s="399"/>
    </row>
    <row r="75778" spans="7:7" x14ac:dyDescent="0.35">
      <c r="G75778" s="399"/>
    </row>
    <row r="75779" spans="7:7" x14ac:dyDescent="0.35">
      <c r="G75779" s="399"/>
    </row>
    <row r="75780" spans="7:7" x14ac:dyDescent="0.35">
      <c r="G75780" s="399"/>
    </row>
    <row r="75781" spans="7:7" x14ac:dyDescent="0.35">
      <c r="G75781" s="399"/>
    </row>
    <row r="75782" spans="7:7" x14ac:dyDescent="0.35">
      <c r="G75782" s="399"/>
    </row>
    <row r="75783" spans="7:7" x14ac:dyDescent="0.35">
      <c r="G75783" s="399"/>
    </row>
    <row r="75784" spans="7:7" x14ac:dyDescent="0.35">
      <c r="G75784" s="399"/>
    </row>
    <row r="75785" spans="7:7" x14ac:dyDescent="0.35">
      <c r="G75785" s="399"/>
    </row>
    <row r="75786" spans="7:7" x14ac:dyDescent="0.35">
      <c r="G75786" s="399"/>
    </row>
    <row r="75787" spans="7:7" x14ac:dyDescent="0.35">
      <c r="G75787" s="399"/>
    </row>
    <row r="75788" spans="7:7" x14ac:dyDescent="0.35">
      <c r="G75788" s="399"/>
    </row>
    <row r="75789" spans="7:7" x14ac:dyDescent="0.35">
      <c r="G75789" s="399"/>
    </row>
    <row r="75790" spans="7:7" x14ac:dyDescent="0.35">
      <c r="G75790" s="399"/>
    </row>
    <row r="75791" spans="7:7" x14ac:dyDescent="0.35">
      <c r="G75791" s="399"/>
    </row>
    <row r="75792" spans="7:7" x14ac:dyDescent="0.35">
      <c r="G75792" s="399"/>
    </row>
    <row r="75793" spans="7:7" x14ac:dyDescent="0.35">
      <c r="G75793" s="399"/>
    </row>
    <row r="75794" spans="7:7" x14ac:dyDescent="0.35">
      <c r="G75794" s="399"/>
    </row>
    <row r="75795" spans="7:7" x14ac:dyDescent="0.35">
      <c r="G75795" s="399"/>
    </row>
    <row r="75796" spans="7:7" x14ac:dyDescent="0.35">
      <c r="G75796" s="399"/>
    </row>
    <row r="75797" spans="7:7" x14ac:dyDescent="0.35">
      <c r="G75797" s="399"/>
    </row>
    <row r="75798" spans="7:7" x14ac:dyDescent="0.35">
      <c r="G75798" s="399"/>
    </row>
    <row r="75799" spans="7:7" x14ac:dyDescent="0.35">
      <c r="G75799" s="399"/>
    </row>
    <row r="75800" spans="7:7" x14ac:dyDescent="0.35">
      <c r="G75800" s="399"/>
    </row>
    <row r="75801" spans="7:7" x14ac:dyDescent="0.35">
      <c r="G75801" s="399"/>
    </row>
    <row r="75802" spans="7:7" x14ac:dyDescent="0.35">
      <c r="G75802" s="399"/>
    </row>
    <row r="75803" spans="7:7" x14ac:dyDescent="0.35">
      <c r="G75803" s="399"/>
    </row>
    <row r="75804" spans="7:7" x14ac:dyDescent="0.35">
      <c r="G75804" s="399"/>
    </row>
    <row r="75805" spans="7:7" x14ac:dyDescent="0.35">
      <c r="G75805" s="399"/>
    </row>
    <row r="75806" spans="7:7" x14ac:dyDescent="0.35">
      <c r="G75806" s="399"/>
    </row>
    <row r="75807" spans="7:7" x14ac:dyDescent="0.35">
      <c r="G75807" s="399"/>
    </row>
    <row r="75808" spans="7:7" x14ac:dyDescent="0.35">
      <c r="G75808" s="399"/>
    </row>
    <row r="75809" spans="7:7" x14ac:dyDescent="0.35">
      <c r="G75809" s="399"/>
    </row>
    <row r="75810" spans="7:7" x14ac:dyDescent="0.35">
      <c r="G75810" s="399"/>
    </row>
    <row r="75811" spans="7:7" x14ac:dyDescent="0.35">
      <c r="G75811" s="399"/>
    </row>
    <row r="75812" spans="7:7" x14ac:dyDescent="0.35">
      <c r="G75812" s="399"/>
    </row>
    <row r="75813" spans="7:7" x14ac:dyDescent="0.35">
      <c r="G75813" s="399"/>
    </row>
    <row r="75814" spans="7:7" x14ac:dyDescent="0.35">
      <c r="G75814" s="399"/>
    </row>
    <row r="75815" spans="7:7" x14ac:dyDescent="0.35">
      <c r="G75815" s="399"/>
    </row>
    <row r="75816" spans="7:7" x14ac:dyDescent="0.35">
      <c r="G75816" s="399"/>
    </row>
    <row r="75817" spans="7:7" x14ac:dyDescent="0.35">
      <c r="G75817" s="399"/>
    </row>
    <row r="75818" spans="7:7" x14ac:dyDescent="0.35">
      <c r="G75818" s="399"/>
    </row>
    <row r="75819" spans="7:7" x14ac:dyDescent="0.35">
      <c r="G75819" s="399"/>
    </row>
    <row r="75820" spans="7:7" x14ac:dyDescent="0.35">
      <c r="G75820" s="399"/>
    </row>
    <row r="75821" spans="7:7" x14ac:dyDescent="0.35">
      <c r="G75821" s="399"/>
    </row>
    <row r="75822" spans="7:7" x14ac:dyDescent="0.35">
      <c r="G75822" s="399"/>
    </row>
    <row r="75823" spans="7:7" x14ac:dyDescent="0.35">
      <c r="G75823" s="399"/>
    </row>
    <row r="75824" spans="7:7" x14ac:dyDescent="0.35">
      <c r="G75824" s="399"/>
    </row>
    <row r="75825" spans="7:7" x14ac:dyDescent="0.35">
      <c r="G75825" s="399"/>
    </row>
    <row r="75826" spans="7:7" x14ac:dyDescent="0.35">
      <c r="G75826" s="399"/>
    </row>
    <row r="75827" spans="7:7" x14ac:dyDescent="0.35">
      <c r="G75827" s="399"/>
    </row>
    <row r="75828" spans="7:7" x14ac:dyDescent="0.35">
      <c r="G75828" s="399"/>
    </row>
    <row r="75829" spans="7:7" x14ac:dyDescent="0.35">
      <c r="G75829" s="399"/>
    </row>
    <row r="75830" spans="7:7" x14ac:dyDescent="0.35">
      <c r="G75830" s="399"/>
    </row>
    <row r="75831" spans="7:7" x14ac:dyDescent="0.35">
      <c r="G75831" s="399"/>
    </row>
    <row r="75832" spans="7:7" x14ac:dyDescent="0.35">
      <c r="G75832" s="399"/>
    </row>
    <row r="75833" spans="7:7" x14ac:dyDescent="0.35">
      <c r="G75833" s="399"/>
    </row>
    <row r="75834" spans="7:7" x14ac:dyDescent="0.35">
      <c r="G75834" s="399"/>
    </row>
    <row r="75835" spans="7:7" x14ac:dyDescent="0.35">
      <c r="G75835" s="399"/>
    </row>
    <row r="75836" spans="7:7" x14ac:dyDescent="0.35">
      <c r="G75836" s="399"/>
    </row>
    <row r="75837" spans="7:7" x14ac:dyDescent="0.35">
      <c r="G75837" s="399"/>
    </row>
    <row r="75838" spans="7:7" x14ac:dyDescent="0.35">
      <c r="G75838" s="399"/>
    </row>
    <row r="75839" spans="7:7" x14ac:dyDescent="0.35">
      <c r="G75839" s="399"/>
    </row>
    <row r="75840" spans="7:7" x14ac:dyDescent="0.35">
      <c r="G75840" s="399"/>
    </row>
    <row r="75841" spans="7:7" x14ac:dyDescent="0.35">
      <c r="G75841" s="399"/>
    </row>
    <row r="75842" spans="7:7" x14ac:dyDescent="0.35">
      <c r="G75842" s="399"/>
    </row>
    <row r="75843" spans="7:7" x14ac:dyDescent="0.35">
      <c r="G75843" s="399"/>
    </row>
    <row r="75844" spans="7:7" x14ac:dyDescent="0.35">
      <c r="G75844" s="399"/>
    </row>
    <row r="75845" spans="7:7" x14ac:dyDescent="0.35">
      <c r="G75845" s="399"/>
    </row>
    <row r="75846" spans="7:7" x14ac:dyDescent="0.35">
      <c r="G75846" s="399"/>
    </row>
    <row r="75847" spans="7:7" x14ac:dyDescent="0.35">
      <c r="G75847" s="399"/>
    </row>
    <row r="75848" spans="7:7" x14ac:dyDescent="0.35">
      <c r="G75848" s="399"/>
    </row>
    <row r="75849" spans="7:7" x14ac:dyDescent="0.35">
      <c r="G75849" s="399"/>
    </row>
    <row r="75850" spans="7:7" x14ac:dyDescent="0.35">
      <c r="G75850" s="399"/>
    </row>
    <row r="75851" spans="7:7" x14ac:dyDescent="0.35">
      <c r="G75851" s="399"/>
    </row>
    <row r="75852" spans="7:7" x14ac:dyDescent="0.35">
      <c r="G75852" s="399"/>
    </row>
    <row r="75853" spans="7:7" x14ac:dyDescent="0.35">
      <c r="G75853" s="399"/>
    </row>
    <row r="75854" spans="7:7" x14ac:dyDescent="0.35">
      <c r="G75854" s="399"/>
    </row>
    <row r="75855" spans="7:7" x14ac:dyDescent="0.35">
      <c r="G75855" s="399"/>
    </row>
    <row r="75856" spans="7:7" x14ac:dyDescent="0.35">
      <c r="G75856" s="399"/>
    </row>
    <row r="75857" spans="7:7" x14ac:dyDescent="0.35">
      <c r="G75857" s="399"/>
    </row>
    <row r="75858" spans="7:7" x14ac:dyDescent="0.35">
      <c r="G75858" s="399"/>
    </row>
    <row r="75859" spans="7:7" x14ac:dyDescent="0.35">
      <c r="G75859" s="399"/>
    </row>
    <row r="75860" spans="7:7" x14ac:dyDescent="0.35">
      <c r="G75860" s="399"/>
    </row>
    <row r="75861" spans="7:7" x14ac:dyDescent="0.35">
      <c r="G75861" s="399"/>
    </row>
    <row r="75862" spans="7:7" x14ac:dyDescent="0.35">
      <c r="G75862" s="399"/>
    </row>
    <row r="75863" spans="7:7" x14ac:dyDescent="0.35">
      <c r="G75863" s="399"/>
    </row>
    <row r="75864" spans="7:7" x14ac:dyDescent="0.35">
      <c r="G75864" s="399"/>
    </row>
    <row r="75865" spans="7:7" x14ac:dyDescent="0.35">
      <c r="G75865" s="399"/>
    </row>
    <row r="75866" spans="7:7" x14ac:dyDescent="0.35">
      <c r="G75866" s="399"/>
    </row>
    <row r="75867" spans="7:7" x14ac:dyDescent="0.35">
      <c r="G75867" s="399"/>
    </row>
    <row r="75868" spans="7:7" x14ac:dyDescent="0.35">
      <c r="G75868" s="399"/>
    </row>
    <row r="75869" spans="7:7" x14ac:dyDescent="0.35">
      <c r="G75869" s="399"/>
    </row>
    <row r="75870" spans="7:7" x14ac:dyDescent="0.35">
      <c r="G75870" s="399"/>
    </row>
    <row r="75871" spans="7:7" x14ac:dyDescent="0.35">
      <c r="G75871" s="399"/>
    </row>
    <row r="75872" spans="7:7" x14ac:dyDescent="0.35">
      <c r="G75872" s="399"/>
    </row>
    <row r="75873" spans="7:7" x14ac:dyDescent="0.35">
      <c r="G75873" s="399"/>
    </row>
    <row r="75874" spans="7:7" x14ac:dyDescent="0.35">
      <c r="G75874" s="399"/>
    </row>
    <row r="75875" spans="7:7" x14ac:dyDescent="0.35">
      <c r="G75875" s="399"/>
    </row>
    <row r="75876" spans="7:7" x14ac:dyDescent="0.35">
      <c r="G75876" s="399"/>
    </row>
    <row r="75877" spans="7:7" x14ac:dyDescent="0.35">
      <c r="G75877" s="399"/>
    </row>
    <row r="75878" spans="7:7" x14ac:dyDescent="0.35">
      <c r="G75878" s="399"/>
    </row>
    <row r="75879" spans="7:7" x14ac:dyDescent="0.35">
      <c r="G75879" s="399"/>
    </row>
    <row r="75880" spans="7:7" x14ac:dyDescent="0.35">
      <c r="G75880" s="399"/>
    </row>
    <row r="75881" spans="7:7" x14ac:dyDescent="0.35">
      <c r="G75881" s="399"/>
    </row>
    <row r="75882" spans="7:7" x14ac:dyDescent="0.35">
      <c r="G75882" s="399"/>
    </row>
    <row r="75883" spans="7:7" x14ac:dyDescent="0.35">
      <c r="G75883" s="399"/>
    </row>
    <row r="75884" spans="7:7" x14ac:dyDescent="0.35">
      <c r="G75884" s="399"/>
    </row>
    <row r="75885" spans="7:7" x14ac:dyDescent="0.35">
      <c r="G75885" s="399"/>
    </row>
    <row r="75886" spans="7:7" x14ac:dyDescent="0.35">
      <c r="G75886" s="399"/>
    </row>
    <row r="75887" spans="7:7" x14ac:dyDescent="0.35">
      <c r="G75887" s="399"/>
    </row>
    <row r="75888" spans="7:7" x14ac:dyDescent="0.35">
      <c r="G75888" s="399"/>
    </row>
    <row r="75889" spans="7:7" x14ac:dyDescent="0.35">
      <c r="G75889" s="399"/>
    </row>
    <row r="75890" spans="7:7" x14ac:dyDescent="0.35">
      <c r="G75890" s="399"/>
    </row>
    <row r="75891" spans="7:7" x14ac:dyDescent="0.35">
      <c r="G75891" s="399"/>
    </row>
    <row r="75892" spans="7:7" x14ac:dyDescent="0.35">
      <c r="G75892" s="399"/>
    </row>
    <row r="75893" spans="7:7" x14ac:dyDescent="0.35">
      <c r="G75893" s="399"/>
    </row>
    <row r="75894" spans="7:7" x14ac:dyDescent="0.35">
      <c r="G75894" s="399"/>
    </row>
    <row r="75895" spans="7:7" x14ac:dyDescent="0.35">
      <c r="G75895" s="399"/>
    </row>
    <row r="75896" spans="7:7" x14ac:dyDescent="0.35">
      <c r="G75896" s="399"/>
    </row>
    <row r="75897" spans="7:7" x14ac:dyDescent="0.35">
      <c r="G75897" s="399"/>
    </row>
    <row r="75898" spans="7:7" x14ac:dyDescent="0.35">
      <c r="G75898" s="399"/>
    </row>
    <row r="75899" spans="7:7" x14ac:dyDescent="0.35">
      <c r="G75899" s="399"/>
    </row>
    <row r="75900" spans="7:7" x14ac:dyDescent="0.35">
      <c r="G75900" s="399"/>
    </row>
    <row r="75901" spans="7:7" x14ac:dyDescent="0.35">
      <c r="G75901" s="399"/>
    </row>
    <row r="75902" spans="7:7" x14ac:dyDescent="0.35">
      <c r="G75902" s="399"/>
    </row>
    <row r="75903" spans="7:7" x14ac:dyDescent="0.35">
      <c r="G75903" s="399"/>
    </row>
    <row r="75904" spans="7:7" x14ac:dyDescent="0.35">
      <c r="G75904" s="399"/>
    </row>
    <row r="75905" spans="7:7" x14ac:dyDescent="0.35">
      <c r="G75905" s="399"/>
    </row>
    <row r="75906" spans="7:7" x14ac:dyDescent="0.35">
      <c r="G75906" s="399"/>
    </row>
    <row r="75907" spans="7:7" x14ac:dyDescent="0.35">
      <c r="G75907" s="399"/>
    </row>
    <row r="75908" spans="7:7" x14ac:dyDescent="0.35">
      <c r="G75908" s="399"/>
    </row>
    <row r="75909" spans="7:7" x14ac:dyDescent="0.35">
      <c r="G75909" s="399"/>
    </row>
    <row r="75910" spans="7:7" x14ac:dyDescent="0.35">
      <c r="G75910" s="399"/>
    </row>
    <row r="75911" spans="7:7" x14ac:dyDescent="0.35">
      <c r="G75911" s="399"/>
    </row>
    <row r="75912" spans="7:7" x14ac:dyDescent="0.35">
      <c r="G75912" s="399"/>
    </row>
    <row r="75913" spans="7:7" x14ac:dyDescent="0.35">
      <c r="G75913" s="399"/>
    </row>
    <row r="75914" spans="7:7" x14ac:dyDescent="0.35">
      <c r="G75914" s="399"/>
    </row>
    <row r="75915" spans="7:7" x14ac:dyDescent="0.35">
      <c r="G75915" s="399"/>
    </row>
    <row r="75916" spans="7:7" x14ac:dyDescent="0.35">
      <c r="G75916" s="399"/>
    </row>
    <row r="75917" spans="7:7" x14ac:dyDescent="0.35">
      <c r="G75917" s="399"/>
    </row>
    <row r="75918" spans="7:7" x14ac:dyDescent="0.35">
      <c r="G75918" s="399"/>
    </row>
    <row r="75919" spans="7:7" x14ac:dyDescent="0.35">
      <c r="G75919" s="399"/>
    </row>
    <row r="75920" spans="7:7" x14ac:dyDescent="0.35">
      <c r="G75920" s="399"/>
    </row>
    <row r="75921" spans="7:7" x14ac:dyDescent="0.35">
      <c r="G75921" s="399"/>
    </row>
    <row r="75922" spans="7:7" x14ac:dyDescent="0.35">
      <c r="G75922" s="399"/>
    </row>
    <row r="75923" spans="7:7" x14ac:dyDescent="0.35">
      <c r="G75923" s="399"/>
    </row>
    <row r="75924" spans="7:7" x14ac:dyDescent="0.35">
      <c r="G75924" s="399"/>
    </row>
    <row r="75925" spans="7:7" x14ac:dyDescent="0.35">
      <c r="G75925" s="399"/>
    </row>
    <row r="75926" spans="7:7" x14ac:dyDescent="0.35">
      <c r="G75926" s="399"/>
    </row>
    <row r="75927" spans="7:7" x14ac:dyDescent="0.35">
      <c r="G75927" s="399"/>
    </row>
    <row r="75928" spans="7:7" x14ac:dyDescent="0.35">
      <c r="G75928" s="399"/>
    </row>
    <row r="75929" spans="7:7" x14ac:dyDescent="0.35">
      <c r="G75929" s="399"/>
    </row>
    <row r="75930" spans="7:7" x14ac:dyDescent="0.35">
      <c r="G75930" s="399"/>
    </row>
    <row r="75931" spans="7:7" x14ac:dyDescent="0.35">
      <c r="G75931" s="399"/>
    </row>
    <row r="75932" spans="7:7" x14ac:dyDescent="0.35">
      <c r="G75932" s="399"/>
    </row>
    <row r="75933" spans="7:7" x14ac:dyDescent="0.35">
      <c r="G75933" s="399"/>
    </row>
    <row r="75934" spans="7:7" x14ac:dyDescent="0.35">
      <c r="G75934" s="399"/>
    </row>
    <row r="75935" spans="7:7" x14ac:dyDescent="0.35">
      <c r="G75935" s="399"/>
    </row>
    <row r="75936" spans="7:7" x14ac:dyDescent="0.35">
      <c r="G75936" s="399"/>
    </row>
    <row r="75937" spans="7:7" x14ac:dyDescent="0.35">
      <c r="G75937" s="399"/>
    </row>
    <row r="75938" spans="7:7" x14ac:dyDescent="0.35">
      <c r="G75938" s="399"/>
    </row>
    <row r="75939" spans="7:7" x14ac:dyDescent="0.35">
      <c r="G75939" s="399"/>
    </row>
    <row r="75940" spans="7:7" x14ac:dyDescent="0.35">
      <c r="G75940" s="399"/>
    </row>
    <row r="75941" spans="7:7" x14ac:dyDescent="0.35">
      <c r="G75941" s="399"/>
    </row>
    <row r="75942" spans="7:7" x14ac:dyDescent="0.35">
      <c r="G75942" s="399"/>
    </row>
    <row r="75943" spans="7:7" x14ac:dyDescent="0.35">
      <c r="G75943" s="399"/>
    </row>
    <row r="75944" spans="7:7" x14ac:dyDescent="0.35">
      <c r="G75944" s="399"/>
    </row>
    <row r="75945" spans="7:7" x14ac:dyDescent="0.35">
      <c r="G75945" s="399"/>
    </row>
    <row r="75946" spans="7:7" x14ac:dyDescent="0.35">
      <c r="G75946" s="399"/>
    </row>
    <row r="75947" spans="7:7" x14ac:dyDescent="0.35">
      <c r="G75947" s="399"/>
    </row>
    <row r="75948" spans="7:7" x14ac:dyDescent="0.35">
      <c r="G75948" s="399"/>
    </row>
    <row r="75949" spans="7:7" x14ac:dyDescent="0.35">
      <c r="G75949" s="399"/>
    </row>
    <row r="75950" spans="7:7" x14ac:dyDescent="0.35">
      <c r="G75950" s="399"/>
    </row>
    <row r="75951" spans="7:7" x14ac:dyDescent="0.35">
      <c r="G75951" s="399"/>
    </row>
    <row r="75952" spans="7:7" x14ac:dyDescent="0.35">
      <c r="G75952" s="399"/>
    </row>
    <row r="75953" spans="7:7" x14ac:dyDescent="0.35">
      <c r="G75953" s="399"/>
    </row>
    <row r="75954" spans="7:7" x14ac:dyDescent="0.35">
      <c r="G75954" s="399"/>
    </row>
    <row r="75955" spans="7:7" x14ac:dyDescent="0.35">
      <c r="G75955" s="399"/>
    </row>
    <row r="75956" spans="7:7" x14ac:dyDescent="0.35">
      <c r="G75956" s="399"/>
    </row>
    <row r="75957" spans="7:7" x14ac:dyDescent="0.35">
      <c r="G75957" s="399"/>
    </row>
    <row r="75958" spans="7:7" x14ac:dyDescent="0.35">
      <c r="G75958" s="399"/>
    </row>
    <row r="75959" spans="7:7" x14ac:dyDescent="0.35">
      <c r="G75959" s="399"/>
    </row>
    <row r="75960" spans="7:7" x14ac:dyDescent="0.35">
      <c r="G75960" s="399"/>
    </row>
    <row r="75961" spans="7:7" x14ac:dyDescent="0.35">
      <c r="G75961" s="399"/>
    </row>
    <row r="75962" spans="7:7" x14ac:dyDescent="0.35">
      <c r="G75962" s="399"/>
    </row>
    <row r="75963" spans="7:7" x14ac:dyDescent="0.35">
      <c r="G75963" s="399"/>
    </row>
    <row r="75964" spans="7:7" x14ac:dyDescent="0.35">
      <c r="G75964" s="399"/>
    </row>
    <row r="75965" spans="7:7" x14ac:dyDescent="0.35">
      <c r="G75965" s="399"/>
    </row>
    <row r="75966" spans="7:7" x14ac:dyDescent="0.35">
      <c r="G75966" s="399"/>
    </row>
    <row r="75967" spans="7:7" x14ac:dyDescent="0.35">
      <c r="G75967" s="399"/>
    </row>
    <row r="75968" spans="7:7" x14ac:dyDescent="0.35">
      <c r="G75968" s="399"/>
    </row>
    <row r="75969" spans="7:7" x14ac:dyDescent="0.35">
      <c r="G75969" s="399"/>
    </row>
    <row r="75970" spans="7:7" x14ac:dyDescent="0.35">
      <c r="G75970" s="399"/>
    </row>
    <row r="75971" spans="7:7" x14ac:dyDescent="0.35">
      <c r="G75971" s="399"/>
    </row>
    <row r="75972" spans="7:7" x14ac:dyDescent="0.35">
      <c r="G75972" s="399"/>
    </row>
    <row r="75973" spans="7:7" x14ac:dyDescent="0.35">
      <c r="G75973" s="399"/>
    </row>
    <row r="75974" spans="7:7" x14ac:dyDescent="0.35">
      <c r="G75974" s="399"/>
    </row>
    <row r="75975" spans="7:7" x14ac:dyDescent="0.35">
      <c r="G75975" s="399"/>
    </row>
    <row r="75976" spans="7:7" x14ac:dyDescent="0.35">
      <c r="G75976" s="399"/>
    </row>
    <row r="75977" spans="7:7" x14ac:dyDescent="0.35">
      <c r="G75977" s="399"/>
    </row>
    <row r="75978" spans="7:7" x14ac:dyDescent="0.35">
      <c r="G75978" s="399"/>
    </row>
    <row r="75979" spans="7:7" x14ac:dyDescent="0.35">
      <c r="G75979" s="399"/>
    </row>
    <row r="75980" spans="7:7" x14ac:dyDescent="0.35">
      <c r="G75980" s="399"/>
    </row>
    <row r="75981" spans="7:7" x14ac:dyDescent="0.35">
      <c r="G75981" s="399"/>
    </row>
    <row r="75982" spans="7:7" x14ac:dyDescent="0.35">
      <c r="G75982" s="399"/>
    </row>
    <row r="75983" spans="7:7" x14ac:dyDescent="0.35">
      <c r="G75983" s="399"/>
    </row>
    <row r="75984" spans="7:7" x14ac:dyDescent="0.35">
      <c r="G75984" s="399"/>
    </row>
    <row r="75985" spans="7:7" x14ac:dyDescent="0.35">
      <c r="G75985" s="399"/>
    </row>
    <row r="75986" spans="7:7" x14ac:dyDescent="0.35">
      <c r="G75986" s="399"/>
    </row>
    <row r="75987" spans="7:7" x14ac:dyDescent="0.35">
      <c r="G75987" s="399"/>
    </row>
    <row r="75988" spans="7:7" x14ac:dyDescent="0.35">
      <c r="G75988" s="399"/>
    </row>
    <row r="75989" spans="7:7" x14ac:dyDescent="0.35">
      <c r="G75989" s="399"/>
    </row>
    <row r="75990" spans="7:7" x14ac:dyDescent="0.35">
      <c r="G75990" s="399"/>
    </row>
    <row r="75991" spans="7:7" x14ac:dyDescent="0.35">
      <c r="G75991" s="399"/>
    </row>
    <row r="75992" spans="7:7" x14ac:dyDescent="0.35">
      <c r="G75992" s="399"/>
    </row>
    <row r="75993" spans="7:7" x14ac:dyDescent="0.35">
      <c r="G75993" s="399"/>
    </row>
    <row r="75994" spans="7:7" x14ac:dyDescent="0.35">
      <c r="G75994" s="399"/>
    </row>
    <row r="75995" spans="7:7" x14ac:dyDescent="0.35">
      <c r="G75995" s="399"/>
    </row>
    <row r="75996" spans="7:7" x14ac:dyDescent="0.35">
      <c r="G75996" s="399"/>
    </row>
    <row r="75997" spans="7:7" x14ac:dyDescent="0.35">
      <c r="G75997" s="399"/>
    </row>
    <row r="75998" spans="7:7" x14ac:dyDescent="0.35">
      <c r="G75998" s="399"/>
    </row>
    <row r="75999" spans="7:7" x14ac:dyDescent="0.35">
      <c r="G75999" s="399"/>
    </row>
    <row r="76000" spans="7:7" x14ac:dyDescent="0.35">
      <c r="G76000" s="399"/>
    </row>
    <row r="76001" spans="7:7" x14ac:dyDescent="0.35">
      <c r="G76001" s="399"/>
    </row>
    <row r="76002" spans="7:7" x14ac:dyDescent="0.35">
      <c r="G76002" s="399"/>
    </row>
    <row r="76003" spans="7:7" x14ac:dyDescent="0.35">
      <c r="G76003" s="399"/>
    </row>
    <row r="76004" spans="7:7" x14ac:dyDescent="0.35">
      <c r="G76004" s="399"/>
    </row>
    <row r="76005" spans="7:7" x14ac:dyDescent="0.35">
      <c r="G76005" s="399"/>
    </row>
    <row r="76006" spans="7:7" x14ac:dyDescent="0.35">
      <c r="G76006" s="399"/>
    </row>
    <row r="76007" spans="7:7" x14ac:dyDescent="0.35">
      <c r="G76007" s="399"/>
    </row>
    <row r="76008" spans="7:7" x14ac:dyDescent="0.35">
      <c r="G76008" s="399"/>
    </row>
    <row r="76009" spans="7:7" x14ac:dyDescent="0.35">
      <c r="G76009" s="399"/>
    </row>
    <row r="76010" spans="7:7" x14ac:dyDescent="0.35">
      <c r="G76010" s="399"/>
    </row>
    <row r="76011" spans="7:7" x14ac:dyDescent="0.35">
      <c r="G76011" s="399"/>
    </row>
    <row r="76012" spans="7:7" x14ac:dyDescent="0.35">
      <c r="G76012" s="399"/>
    </row>
    <row r="76013" spans="7:7" x14ac:dyDescent="0.35">
      <c r="G76013" s="399"/>
    </row>
    <row r="76014" spans="7:7" x14ac:dyDescent="0.35">
      <c r="G76014" s="399"/>
    </row>
    <row r="76015" spans="7:7" x14ac:dyDescent="0.35">
      <c r="G76015" s="399"/>
    </row>
    <row r="76016" spans="7:7" x14ac:dyDescent="0.35">
      <c r="G76016" s="399"/>
    </row>
    <row r="76017" spans="7:7" x14ac:dyDescent="0.35">
      <c r="G76017" s="399"/>
    </row>
    <row r="76018" spans="7:7" x14ac:dyDescent="0.35">
      <c r="G76018" s="399"/>
    </row>
    <row r="76019" spans="7:7" x14ac:dyDescent="0.35">
      <c r="G76019" s="399"/>
    </row>
    <row r="76020" spans="7:7" x14ac:dyDescent="0.35">
      <c r="G76020" s="399"/>
    </row>
    <row r="76021" spans="7:7" x14ac:dyDescent="0.35">
      <c r="G76021" s="399"/>
    </row>
    <row r="76022" spans="7:7" x14ac:dyDescent="0.35">
      <c r="G76022" s="399"/>
    </row>
    <row r="76023" spans="7:7" x14ac:dyDescent="0.35">
      <c r="G76023" s="399"/>
    </row>
    <row r="76024" spans="7:7" x14ac:dyDescent="0.35">
      <c r="G76024" s="399"/>
    </row>
    <row r="76025" spans="7:7" x14ac:dyDescent="0.35">
      <c r="G76025" s="399"/>
    </row>
    <row r="76026" spans="7:7" x14ac:dyDescent="0.35">
      <c r="G76026" s="399"/>
    </row>
    <row r="76027" spans="7:7" x14ac:dyDescent="0.35">
      <c r="G76027" s="399"/>
    </row>
    <row r="76028" spans="7:7" x14ac:dyDescent="0.35">
      <c r="G76028" s="399"/>
    </row>
    <row r="76029" spans="7:7" x14ac:dyDescent="0.35">
      <c r="G76029" s="399"/>
    </row>
    <row r="76030" spans="7:7" x14ac:dyDescent="0.35">
      <c r="G76030" s="399"/>
    </row>
    <row r="76031" spans="7:7" x14ac:dyDescent="0.35">
      <c r="G76031" s="399"/>
    </row>
    <row r="76032" spans="7:7" x14ac:dyDescent="0.35">
      <c r="G76032" s="399"/>
    </row>
    <row r="76033" spans="7:7" x14ac:dyDescent="0.35">
      <c r="G76033" s="399"/>
    </row>
    <row r="76034" spans="7:7" x14ac:dyDescent="0.35">
      <c r="G76034" s="399"/>
    </row>
    <row r="76035" spans="7:7" x14ac:dyDescent="0.35">
      <c r="G76035" s="399"/>
    </row>
    <row r="76036" spans="7:7" x14ac:dyDescent="0.35">
      <c r="G76036" s="399"/>
    </row>
    <row r="76037" spans="7:7" x14ac:dyDescent="0.35">
      <c r="G76037" s="399"/>
    </row>
    <row r="76038" spans="7:7" x14ac:dyDescent="0.35">
      <c r="G76038" s="399"/>
    </row>
    <row r="76039" spans="7:7" x14ac:dyDescent="0.35">
      <c r="G76039" s="399"/>
    </row>
    <row r="76040" spans="7:7" x14ac:dyDescent="0.35">
      <c r="G76040" s="399"/>
    </row>
    <row r="76041" spans="7:7" x14ac:dyDescent="0.35">
      <c r="G76041" s="399"/>
    </row>
    <row r="76042" spans="7:7" x14ac:dyDescent="0.35">
      <c r="G76042" s="399"/>
    </row>
    <row r="76043" spans="7:7" x14ac:dyDescent="0.35">
      <c r="G76043" s="399"/>
    </row>
    <row r="76044" spans="7:7" x14ac:dyDescent="0.35">
      <c r="G76044" s="399"/>
    </row>
    <row r="76045" spans="7:7" x14ac:dyDescent="0.35">
      <c r="G76045" s="399"/>
    </row>
    <row r="76046" spans="7:7" x14ac:dyDescent="0.35">
      <c r="G76046" s="399"/>
    </row>
    <row r="76047" spans="7:7" x14ac:dyDescent="0.35">
      <c r="G76047" s="399"/>
    </row>
    <row r="76048" spans="7:7" x14ac:dyDescent="0.35">
      <c r="G76048" s="399"/>
    </row>
    <row r="76049" spans="7:7" x14ac:dyDescent="0.35">
      <c r="G76049" s="399"/>
    </row>
    <row r="76050" spans="7:7" x14ac:dyDescent="0.35">
      <c r="G76050" s="399"/>
    </row>
    <row r="76051" spans="7:7" x14ac:dyDescent="0.35">
      <c r="G76051" s="399"/>
    </row>
    <row r="76052" spans="7:7" x14ac:dyDescent="0.35">
      <c r="G76052" s="399"/>
    </row>
    <row r="76053" spans="7:7" x14ac:dyDescent="0.35">
      <c r="G76053" s="399"/>
    </row>
    <row r="76054" spans="7:7" x14ac:dyDescent="0.35">
      <c r="G76054" s="399"/>
    </row>
    <row r="76055" spans="7:7" x14ac:dyDescent="0.35">
      <c r="G76055" s="399"/>
    </row>
    <row r="76056" spans="7:7" x14ac:dyDescent="0.35">
      <c r="G76056" s="399"/>
    </row>
    <row r="76057" spans="7:7" x14ac:dyDescent="0.35">
      <c r="G76057" s="399"/>
    </row>
    <row r="76058" spans="7:7" x14ac:dyDescent="0.35">
      <c r="G76058" s="399"/>
    </row>
    <row r="76059" spans="7:7" x14ac:dyDescent="0.35">
      <c r="G76059" s="399"/>
    </row>
    <row r="76060" spans="7:7" x14ac:dyDescent="0.35">
      <c r="G76060" s="399"/>
    </row>
    <row r="76061" spans="7:7" x14ac:dyDescent="0.35">
      <c r="G76061" s="399"/>
    </row>
    <row r="76062" spans="7:7" x14ac:dyDescent="0.35">
      <c r="G76062" s="399"/>
    </row>
    <row r="76063" spans="7:7" x14ac:dyDescent="0.35">
      <c r="G76063" s="399"/>
    </row>
    <row r="76064" spans="7:7" x14ac:dyDescent="0.35">
      <c r="G76064" s="399"/>
    </row>
    <row r="76065" spans="7:7" x14ac:dyDescent="0.35">
      <c r="G76065" s="399"/>
    </row>
    <row r="76066" spans="7:7" x14ac:dyDescent="0.35">
      <c r="G76066" s="399"/>
    </row>
    <row r="76067" spans="7:7" x14ac:dyDescent="0.35">
      <c r="G76067" s="399"/>
    </row>
    <row r="76068" spans="7:7" x14ac:dyDescent="0.35">
      <c r="G76068" s="399"/>
    </row>
    <row r="76069" spans="7:7" x14ac:dyDescent="0.35">
      <c r="G76069" s="399"/>
    </row>
    <row r="76070" spans="7:7" x14ac:dyDescent="0.35">
      <c r="G76070" s="399"/>
    </row>
    <row r="76071" spans="7:7" x14ac:dyDescent="0.35">
      <c r="G76071" s="399"/>
    </row>
    <row r="76072" spans="7:7" x14ac:dyDescent="0.35">
      <c r="G76072" s="399"/>
    </row>
    <row r="76073" spans="7:7" x14ac:dyDescent="0.35">
      <c r="G76073" s="399"/>
    </row>
    <row r="76074" spans="7:7" x14ac:dyDescent="0.35">
      <c r="G76074" s="399"/>
    </row>
    <row r="76075" spans="7:7" x14ac:dyDescent="0.35">
      <c r="G76075" s="399"/>
    </row>
    <row r="76076" spans="7:7" x14ac:dyDescent="0.35">
      <c r="G76076" s="399"/>
    </row>
    <row r="76077" spans="7:7" x14ac:dyDescent="0.35">
      <c r="G76077" s="399"/>
    </row>
    <row r="76078" spans="7:7" x14ac:dyDescent="0.35">
      <c r="G76078" s="399"/>
    </row>
    <row r="76079" spans="7:7" x14ac:dyDescent="0.35">
      <c r="G76079" s="399"/>
    </row>
    <row r="76080" spans="7:7" x14ac:dyDescent="0.35">
      <c r="G76080" s="399"/>
    </row>
    <row r="76081" spans="7:7" x14ac:dyDescent="0.35">
      <c r="G76081" s="399"/>
    </row>
    <row r="76082" spans="7:7" x14ac:dyDescent="0.35">
      <c r="G76082" s="399"/>
    </row>
    <row r="76083" spans="7:7" x14ac:dyDescent="0.35">
      <c r="G76083" s="399"/>
    </row>
    <row r="76084" spans="7:7" x14ac:dyDescent="0.35">
      <c r="G76084" s="399"/>
    </row>
    <row r="76085" spans="7:7" x14ac:dyDescent="0.35">
      <c r="G76085" s="399"/>
    </row>
    <row r="76086" spans="7:7" x14ac:dyDescent="0.35">
      <c r="G76086" s="399"/>
    </row>
    <row r="76087" spans="7:7" x14ac:dyDescent="0.35">
      <c r="G76087" s="399"/>
    </row>
    <row r="76088" spans="7:7" x14ac:dyDescent="0.35">
      <c r="G76088" s="399"/>
    </row>
    <row r="76089" spans="7:7" x14ac:dyDescent="0.35">
      <c r="G76089" s="399"/>
    </row>
    <row r="76090" spans="7:7" x14ac:dyDescent="0.35">
      <c r="G76090" s="399"/>
    </row>
    <row r="76091" spans="7:7" x14ac:dyDescent="0.35">
      <c r="G76091" s="399"/>
    </row>
    <row r="76092" spans="7:7" x14ac:dyDescent="0.35">
      <c r="G76092" s="399"/>
    </row>
    <row r="76093" spans="7:7" x14ac:dyDescent="0.35">
      <c r="G76093" s="399"/>
    </row>
    <row r="76094" spans="7:7" x14ac:dyDescent="0.35">
      <c r="G76094" s="399"/>
    </row>
    <row r="76095" spans="7:7" x14ac:dyDescent="0.35">
      <c r="G76095" s="399"/>
    </row>
    <row r="76096" spans="7:7" x14ac:dyDescent="0.35">
      <c r="G76096" s="399"/>
    </row>
    <row r="76097" spans="7:7" x14ac:dyDescent="0.35">
      <c r="G76097" s="399"/>
    </row>
    <row r="76098" spans="7:7" x14ac:dyDescent="0.35">
      <c r="G76098" s="399"/>
    </row>
    <row r="76099" spans="7:7" x14ac:dyDescent="0.35">
      <c r="G76099" s="399"/>
    </row>
    <row r="76100" spans="7:7" x14ac:dyDescent="0.35">
      <c r="G76100" s="399"/>
    </row>
    <row r="76101" spans="7:7" x14ac:dyDescent="0.35">
      <c r="G76101" s="399"/>
    </row>
    <row r="76102" spans="7:7" x14ac:dyDescent="0.35">
      <c r="G76102" s="399"/>
    </row>
    <row r="76103" spans="7:7" x14ac:dyDescent="0.35">
      <c r="G76103" s="399"/>
    </row>
    <row r="76104" spans="7:7" x14ac:dyDescent="0.35">
      <c r="G76104" s="399"/>
    </row>
    <row r="76105" spans="7:7" x14ac:dyDescent="0.35">
      <c r="G76105" s="399"/>
    </row>
    <row r="76106" spans="7:7" x14ac:dyDescent="0.35">
      <c r="G76106" s="399"/>
    </row>
    <row r="76107" spans="7:7" x14ac:dyDescent="0.35">
      <c r="G76107" s="399"/>
    </row>
    <row r="76108" spans="7:7" x14ac:dyDescent="0.35">
      <c r="G76108" s="399"/>
    </row>
    <row r="76109" spans="7:7" x14ac:dyDescent="0.35">
      <c r="G76109" s="399"/>
    </row>
    <row r="76110" spans="7:7" x14ac:dyDescent="0.35">
      <c r="G76110" s="399"/>
    </row>
    <row r="76111" spans="7:7" x14ac:dyDescent="0.35">
      <c r="G76111" s="399"/>
    </row>
    <row r="76112" spans="7:7" x14ac:dyDescent="0.35">
      <c r="G76112" s="399"/>
    </row>
    <row r="76113" spans="7:7" x14ac:dyDescent="0.35">
      <c r="G76113" s="399"/>
    </row>
    <row r="76114" spans="7:7" x14ac:dyDescent="0.35">
      <c r="G76114" s="399"/>
    </row>
    <row r="76115" spans="7:7" x14ac:dyDescent="0.35">
      <c r="G76115" s="399"/>
    </row>
    <row r="76116" spans="7:7" x14ac:dyDescent="0.35">
      <c r="G76116" s="399"/>
    </row>
    <row r="76117" spans="7:7" x14ac:dyDescent="0.35">
      <c r="G76117" s="399"/>
    </row>
    <row r="76118" spans="7:7" x14ac:dyDescent="0.35">
      <c r="G76118" s="399"/>
    </row>
    <row r="76119" spans="7:7" x14ac:dyDescent="0.35">
      <c r="G76119" s="399"/>
    </row>
    <row r="76120" spans="7:7" x14ac:dyDescent="0.35">
      <c r="G76120" s="399"/>
    </row>
    <row r="76121" spans="7:7" x14ac:dyDescent="0.35">
      <c r="G76121" s="399"/>
    </row>
    <row r="76122" spans="7:7" x14ac:dyDescent="0.35">
      <c r="G76122" s="399"/>
    </row>
    <row r="76123" spans="7:7" x14ac:dyDescent="0.35">
      <c r="G76123" s="399"/>
    </row>
    <row r="76124" spans="7:7" x14ac:dyDescent="0.35">
      <c r="G76124" s="399"/>
    </row>
    <row r="76125" spans="7:7" x14ac:dyDescent="0.35">
      <c r="G76125" s="399"/>
    </row>
    <row r="76126" spans="7:7" x14ac:dyDescent="0.35">
      <c r="G76126" s="399"/>
    </row>
    <row r="76127" spans="7:7" x14ac:dyDescent="0.35">
      <c r="G76127" s="399"/>
    </row>
    <row r="76128" spans="7:7" x14ac:dyDescent="0.35">
      <c r="G76128" s="399"/>
    </row>
    <row r="76129" spans="7:7" x14ac:dyDescent="0.35">
      <c r="G76129" s="399"/>
    </row>
    <row r="76130" spans="7:7" x14ac:dyDescent="0.35">
      <c r="G76130" s="399"/>
    </row>
    <row r="76131" spans="7:7" x14ac:dyDescent="0.35">
      <c r="G76131" s="399"/>
    </row>
    <row r="76132" spans="7:7" x14ac:dyDescent="0.35">
      <c r="G76132" s="399"/>
    </row>
    <row r="76133" spans="7:7" x14ac:dyDescent="0.35">
      <c r="G76133" s="399"/>
    </row>
    <row r="76134" spans="7:7" x14ac:dyDescent="0.35">
      <c r="G76134" s="399"/>
    </row>
    <row r="76135" spans="7:7" x14ac:dyDescent="0.35">
      <c r="G76135" s="399"/>
    </row>
    <row r="76136" spans="7:7" x14ac:dyDescent="0.35">
      <c r="G76136" s="399"/>
    </row>
    <row r="76137" spans="7:7" x14ac:dyDescent="0.35">
      <c r="G76137" s="399"/>
    </row>
    <row r="76138" spans="7:7" x14ac:dyDescent="0.35">
      <c r="G76138" s="399"/>
    </row>
    <row r="76139" spans="7:7" x14ac:dyDescent="0.35">
      <c r="G76139" s="399"/>
    </row>
    <row r="76140" spans="7:7" x14ac:dyDescent="0.35">
      <c r="G76140" s="399"/>
    </row>
    <row r="76141" spans="7:7" x14ac:dyDescent="0.35">
      <c r="G76141" s="399"/>
    </row>
    <row r="76142" spans="7:7" x14ac:dyDescent="0.35">
      <c r="G76142" s="399"/>
    </row>
    <row r="76143" spans="7:7" x14ac:dyDescent="0.35">
      <c r="G76143" s="399"/>
    </row>
    <row r="76144" spans="7:7" x14ac:dyDescent="0.35">
      <c r="G76144" s="399"/>
    </row>
    <row r="76145" spans="7:7" x14ac:dyDescent="0.35">
      <c r="G76145" s="399"/>
    </row>
    <row r="76146" spans="7:7" x14ac:dyDescent="0.35">
      <c r="G76146" s="399"/>
    </row>
    <row r="76147" spans="7:7" x14ac:dyDescent="0.35">
      <c r="G76147" s="399"/>
    </row>
    <row r="76148" spans="7:7" x14ac:dyDescent="0.35">
      <c r="G76148" s="399"/>
    </row>
    <row r="76149" spans="7:7" x14ac:dyDescent="0.35">
      <c r="G76149" s="399"/>
    </row>
    <row r="76150" spans="7:7" x14ac:dyDescent="0.35">
      <c r="G76150" s="399"/>
    </row>
    <row r="76151" spans="7:7" x14ac:dyDescent="0.35">
      <c r="G76151" s="399"/>
    </row>
    <row r="76152" spans="7:7" x14ac:dyDescent="0.35">
      <c r="G76152" s="399"/>
    </row>
    <row r="76153" spans="7:7" x14ac:dyDescent="0.35">
      <c r="G76153" s="399"/>
    </row>
    <row r="76154" spans="7:7" x14ac:dyDescent="0.35">
      <c r="G76154" s="399"/>
    </row>
    <row r="76155" spans="7:7" x14ac:dyDescent="0.35">
      <c r="G76155" s="399"/>
    </row>
    <row r="76156" spans="7:7" x14ac:dyDescent="0.35">
      <c r="G76156" s="399"/>
    </row>
    <row r="76157" spans="7:7" x14ac:dyDescent="0.35">
      <c r="G76157" s="399"/>
    </row>
    <row r="76158" spans="7:7" x14ac:dyDescent="0.35">
      <c r="G76158" s="399"/>
    </row>
    <row r="76159" spans="7:7" x14ac:dyDescent="0.35">
      <c r="G76159" s="399"/>
    </row>
    <row r="76160" spans="7:7" x14ac:dyDescent="0.35">
      <c r="G76160" s="399"/>
    </row>
    <row r="76161" spans="7:7" x14ac:dyDescent="0.35">
      <c r="G76161" s="399"/>
    </row>
    <row r="76162" spans="7:7" x14ac:dyDescent="0.35">
      <c r="G76162" s="399"/>
    </row>
    <row r="76163" spans="7:7" x14ac:dyDescent="0.35">
      <c r="G76163" s="399"/>
    </row>
    <row r="76164" spans="7:7" x14ac:dyDescent="0.35">
      <c r="G76164" s="399"/>
    </row>
    <row r="76165" spans="7:7" x14ac:dyDescent="0.35">
      <c r="G76165" s="399"/>
    </row>
    <row r="76166" spans="7:7" x14ac:dyDescent="0.35">
      <c r="G76166" s="399"/>
    </row>
    <row r="76167" spans="7:7" x14ac:dyDescent="0.35">
      <c r="G76167" s="399"/>
    </row>
    <row r="76168" spans="7:7" x14ac:dyDescent="0.35">
      <c r="G76168" s="399"/>
    </row>
    <row r="76169" spans="7:7" x14ac:dyDescent="0.35">
      <c r="G76169" s="399"/>
    </row>
    <row r="76170" spans="7:7" x14ac:dyDescent="0.35">
      <c r="G76170" s="399"/>
    </row>
    <row r="76171" spans="7:7" x14ac:dyDescent="0.35">
      <c r="G76171" s="399"/>
    </row>
    <row r="76172" spans="7:7" x14ac:dyDescent="0.35">
      <c r="G76172" s="399"/>
    </row>
    <row r="76173" spans="7:7" x14ac:dyDescent="0.35">
      <c r="G76173" s="399"/>
    </row>
    <row r="76174" spans="7:7" x14ac:dyDescent="0.35">
      <c r="G76174" s="399"/>
    </row>
    <row r="76175" spans="7:7" x14ac:dyDescent="0.35">
      <c r="G76175" s="399"/>
    </row>
    <row r="76176" spans="7:7" x14ac:dyDescent="0.35">
      <c r="G76176" s="399"/>
    </row>
    <row r="76177" spans="7:7" x14ac:dyDescent="0.35">
      <c r="G76177" s="399"/>
    </row>
    <row r="76178" spans="7:7" x14ac:dyDescent="0.35">
      <c r="G76178" s="399"/>
    </row>
    <row r="76179" spans="7:7" x14ac:dyDescent="0.35">
      <c r="G76179" s="399"/>
    </row>
    <row r="76180" spans="7:7" x14ac:dyDescent="0.35">
      <c r="G76180" s="399"/>
    </row>
    <row r="76181" spans="7:7" x14ac:dyDescent="0.35">
      <c r="G76181" s="399"/>
    </row>
    <row r="76182" spans="7:7" x14ac:dyDescent="0.35">
      <c r="G76182" s="399"/>
    </row>
    <row r="76183" spans="7:7" x14ac:dyDescent="0.35">
      <c r="G76183" s="399"/>
    </row>
    <row r="76184" spans="7:7" x14ac:dyDescent="0.35">
      <c r="G76184" s="399"/>
    </row>
    <row r="76185" spans="7:7" x14ac:dyDescent="0.35">
      <c r="G76185" s="399"/>
    </row>
    <row r="76186" spans="7:7" x14ac:dyDescent="0.35">
      <c r="G76186" s="399"/>
    </row>
    <row r="76187" spans="7:7" x14ac:dyDescent="0.35">
      <c r="G76187" s="399"/>
    </row>
    <row r="76188" spans="7:7" x14ac:dyDescent="0.35">
      <c r="G76188" s="399"/>
    </row>
    <row r="76189" spans="7:7" x14ac:dyDescent="0.35">
      <c r="G76189" s="399"/>
    </row>
    <row r="76190" spans="7:7" x14ac:dyDescent="0.35">
      <c r="G76190" s="399"/>
    </row>
    <row r="76191" spans="7:7" x14ac:dyDescent="0.35">
      <c r="G76191" s="399"/>
    </row>
    <row r="76192" spans="7:7" x14ac:dyDescent="0.35">
      <c r="G76192" s="399"/>
    </row>
    <row r="76193" spans="7:7" x14ac:dyDescent="0.35">
      <c r="G76193" s="399"/>
    </row>
    <row r="76194" spans="7:7" x14ac:dyDescent="0.35">
      <c r="G76194" s="399"/>
    </row>
    <row r="76195" spans="7:7" x14ac:dyDescent="0.35">
      <c r="G76195" s="399"/>
    </row>
    <row r="76196" spans="7:7" x14ac:dyDescent="0.35">
      <c r="G76196" s="399"/>
    </row>
    <row r="76197" spans="7:7" x14ac:dyDescent="0.35">
      <c r="G76197" s="399"/>
    </row>
    <row r="76198" spans="7:7" x14ac:dyDescent="0.35">
      <c r="G76198" s="399"/>
    </row>
    <row r="76199" spans="7:7" x14ac:dyDescent="0.35">
      <c r="G76199" s="399"/>
    </row>
    <row r="76200" spans="7:7" x14ac:dyDescent="0.35">
      <c r="G76200" s="399"/>
    </row>
    <row r="76201" spans="7:7" x14ac:dyDescent="0.35">
      <c r="G76201" s="399"/>
    </row>
    <row r="76202" spans="7:7" x14ac:dyDescent="0.35">
      <c r="G76202" s="399"/>
    </row>
    <row r="76203" spans="7:7" x14ac:dyDescent="0.35">
      <c r="G76203" s="399"/>
    </row>
    <row r="76204" spans="7:7" x14ac:dyDescent="0.35">
      <c r="G76204" s="399"/>
    </row>
    <row r="76205" spans="7:7" x14ac:dyDescent="0.35">
      <c r="G76205" s="399"/>
    </row>
    <row r="76206" spans="7:7" x14ac:dyDescent="0.35">
      <c r="G76206" s="399"/>
    </row>
    <row r="76207" spans="7:7" x14ac:dyDescent="0.35">
      <c r="G76207" s="399"/>
    </row>
    <row r="76208" spans="7:7" x14ac:dyDescent="0.35">
      <c r="G76208" s="399"/>
    </row>
    <row r="76209" spans="7:7" x14ac:dyDescent="0.35">
      <c r="G76209" s="399"/>
    </row>
    <row r="76210" spans="7:7" x14ac:dyDescent="0.35">
      <c r="G76210" s="399"/>
    </row>
    <row r="76211" spans="7:7" x14ac:dyDescent="0.35">
      <c r="G76211" s="399"/>
    </row>
    <row r="76212" spans="7:7" x14ac:dyDescent="0.35">
      <c r="G76212" s="399"/>
    </row>
    <row r="76213" spans="7:7" x14ac:dyDescent="0.35">
      <c r="G76213" s="399"/>
    </row>
    <row r="76214" spans="7:7" x14ac:dyDescent="0.35">
      <c r="G76214" s="399"/>
    </row>
    <row r="76215" spans="7:7" x14ac:dyDescent="0.35">
      <c r="G76215" s="399"/>
    </row>
    <row r="76216" spans="7:7" x14ac:dyDescent="0.35">
      <c r="G76216" s="399"/>
    </row>
    <row r="76217" spans="7:7" x14ac:dyDescent="0.35">
      <c r="G76217" s="399"/>
    </row>
    <row r="76218" spans="7:7" x14ac:dyDescent="0.35">
      <c r="G76218" s="399"/>
    </row>
    <row r="76219" spans="7:7" x14ac:dyDescent="0.35">
      <c r="G76219" s="399"/>
    </row>
    <row r="76220" spans="7:7" x14ac:dyDescent="0.35">
      <c r="G76220" s="399"/>
    </row>
    <row r="76221" spans="7:7" x14ac:dyDescent="0.35">
      <c r="G76221" s="399"/>
    </row>
    <row r="76222" spans="7:7" x14ac:dyDescent="0.35">
      <c r="G76222" s="399"/>
    </row>
    <row r="76223" spans="7:7" x14ac:dyDescent="0.35">
      <c r="G76223" s="399"/>
    </row>
    <row r="76224" spans="7:7" x14ac:dyDescent="0.35">
      <c r="G76224" s="399"/>
    </row>
    <row r="76225" spans="7:7" x14ac:dyDescent="0.35">
      <c r="G76225" s="399"/>
    </row>
    <row r="76226" spans="7:7" x14ac:dyDescent="0.35">
      <c r="G76226" s="399"/>
    </row>
    <row r="76227" spans="7:7" x14ac:dyDescent="0.35">
      <c r="G76227" s="399"/>
    </row>
    <row r="76228" spans="7:7" x14ac:dyDescent="0.35">
      <c r="G76228" s="399"/>
    </row>
    <row r="76229" spans="7:7" x14ac:dyDescent="0.35">
      <c r="G76229" s="399"/>
    </row>
    <row r="76230" spans="7:7" x14ac:dyDescent="0.35">
      <c r="G76230" s="399"/>
    </row>
    <row r="76231" spans="7:7" x14ac:dyDescent="0.35">
      <c r="G76231" s="399"/>
    </row>
    <row r="76232" spans="7:7" x14ac:dyDescent="0.35">
      <c r="G76232" s="399"/>
    </row>
    <row r="76233" spans="7:7" x14ac:dyDescent="0.35">
      <c r="G76233" s="399"/>
    </row>
    <row r="76234" spans="7:7" x14ac:dyDescent="0.35">
      <c r="G76234" s="399"/>
    </row>
    <row r="76235" spans="7:7" x14ac:dyDescent="0.35">
      <c r="G76235" s="399"/>
    </row>
    <row r="76236" spans="7:7" x14ac:dyDescent="0.35">
      <c r="G76236" s="399"/>
    </row>
    <row r="76237" spans="7:7" x14ac:dyDescent="0.35">
      <c r="G76237" s="399"/>
    </row>
    <row r="76238" spans="7:7" x14ac:dyDescent="0.35">
      <c r="G76238" s="399"/>
    </row>
    <row r="76239" spans="7:7" x14ac:dyDescent="0.35">
      <c r="G76239" s="399"/>
    </row>
    <row r="76240" spans="7:7" x14ac:dyDescent="0.35">
      <c r="G76240" s="399"/>
    </row>
    <row r="76241" spans="7:7" x14ac:dyDescent="0.35">
      <c r="G76241" s="399"/>
    </row>
    <row r="76242" spans="7:7" x14ac:dyDescent="0.35">
      <c r="G76242" s="399"/>
    </row>
    <row r="76243" spans="7:7" x14ac:dyDescent="0.35">
      <c r="G76243" s="399"/>
    </row>
    <row r="76244" spans="7:7" x14ac:dyDescent="0.35">
      <c r="G76244" s="399"/>
    </row>
    <row r="76245" spans="7:7" x14ac:dyDescent="0.35">
      <c r="G76245" s="399"/>
    </row>
    <row r="76246" spans="7:7" x14ac:dyDescent="0.35">
      <c r="G76246" s="399"/>
    </row>
    <row r="76247" spans="7:7" x14ac:dyDescent="0.35">
      <c r="G76247" s="399"/>
    </row>
    <row r="76248" spans="7:7" x14ac:dyDescent="0.35">
      <c r="G76248" s="399"/>
    </row>
    <row r="76249" spans="7:7" x14ac:dyDescent="0.35">
      <c r="G76249" s="399"/>
    </row>
    <row r="76250" spans="7:7" x14ac:dyDescent="0.35">
      <c r="G76250" s="399"/>
    </row>
    <row r="76251" spans="7:7" x14ac:dyDescent="0.35">
      <c r="G76251" s="399"/>
    </row>
    <row r="76252" spans="7:7" x14ac:dyDescent="0.35">
      <c r="G76252" s="399"/>
    </row>
    <row r="76253" spans="7:7" x14ac:dyDescent="0.35">
      <c r="G76253" s="399"/>
    </row>
    <row r="76254" spans="7:7" x14ac:dyDescent="0.35">
      <c r="G76254" s="399"/>
    </row>
    <row r="76255" spans="7:7" x14ac:dyDescent="0.35">
      <c r="G76255" s="399"/>
    </row>
    <row r="76256" spans="7:7" x14ac:dyDescent="0.35">
      <c r="G76256" s="399"/>
    </row>
    <row r="76257" spans="7:7" x14ac:dyDescent="0.35">
      <c r="G76257" s="399"/>
    </row>
    <row r="76258" spans="7:7" x14ac:dyDescent="0.35">
      <c r="G76258" s="399"/>
    </row>
    <row r="76259" spans="7:7" x14ac:dyDescent="0.35">
      <c r="G76259" s="399"/>
    </row>
    <row r="76260" spans="7:7" x14ac:dyDescent="0.35">
      <c r="G76260" s="399"/>
    </row>
    <row r="76261" spans="7:7" x14ac:dyDescent="0.35">
      <c r="G76261" s="399"/>
    </row>
    <row r="76262" spans="7:7" x14ac:dyDescent="0.35">
      <c r="G76262" s="399"/>
    </row>
    <row r="76263" spans="7:7" x14ac:dyDescent="0.35">
      <c r="G76263" s="399"/>
    </row>
    <row r="76264" spans="7:7" x14ac:dyDescent="0.35">
      <c r="G76264" s="399"/>
    </row>
    <row r="76265" spans="7:7" x14ac:dyDescent="0.35">
      <c r="G76265" s="399"/>
    </row>
    <row r="76266" spans="7:7" x14ac:dyDescent="0.35">
      <c r="G76266" s="399"/>
    </row>
    <row r="76267" spans="7:7" x14ac:dyDescent="0.35">
      <c r="G76267" s="399"/>
    </row>
    <row r="76268" spans="7:7" x14ac:dyDescent="0.35">
      <c r="G76268" s="399"/>
    </row>
    <row r="76269" spans="7:7" x14ac:dyDescent="0.35">
      <c r="G76269" s="399"/>
    </row>
    <row r="76270" spans="7:7" x14ac:dyDescent="0.35">
      <c r="G76270" s="399"/>
    </row>
    <row r="76271" spans="7:7" x14ac:dyDescent="0.35">
      <c r="G76271" s="399"/>
    </row>
    <row r="76272" spans="7:7" x14ac:dyDescent="0.35">
      <c r="G76272" s="399"/>
    </row>
    <row r="76273" spans="7:7" x14ac:dyDescent="0.35">
      <c r="G76273" s="399"/>
    </row>
    <row r="76274" spans="7:7" x14ac:dyDescent="0.35">
      <c r="G76274" s="399"/>
    </row>
    <row r="76275" spans="7:7" x14ac:dyDescent="0.35">
      <c r="G76275" s="399"/>
    </row>
    <row r="76276" spans="7:7" x14ac:dyDescent="0.35">
      <c r="G76276" s="399"/>
    </row>
    <row r="76277" spans="7:7" x14ac:dyDescent="0.35">
      <c r="G76277" s="399"/>
    </row>
    <row r="76278" spans="7:7" x14ac:dyDescent="0.35">
      <c r="G76278" s="399"/>
    </row>
    <row r="76279" spans="7:7" x14ac:dyDescent="0.35">
      <c r="G76279" s="399"/>
    </row>
    <row r="76280" spans="7:7" x14ac:dyDescent="0.35">
      <c r="G76280" s="399"/>
    </row>
    <row r="76281" spans="7:7" x14ac:dyDescent="0.35">
      <c r="G76281" s="399"/>
    </row>
    <row r="76282" spans="7:7" x14ac:dyDescent="0.35">
      <c r="G76282" s="399"/>
    </row>
    <row r="76283" spans="7:7" x14ac:dyDescent="0.35">
      <c r="G76283" s="399"/>
    </row>
    <row r="76284" spans="7:7" x14ac:dyDescent="0.35">
      <c r="G76284" s="399"/>
    </row>
    <row r="76285" spans="7:7" x14ac:dyDescent="0.35">
      <c r="G76285" s="399"/>
    </row>
    <row r="76286" spans="7:7" x14ac:dyDescent="0.35">
      <c r="G76286" s="399"/>
    </row>
    <row r="76287" spans="7:7" x14ac:dyDescent="0.35">
      <c r="G76287" s="399"/>
    </row>
    <row r="76288" spans="7:7" x14ac:dyDescent="0.35">
      <c r="G76288" s="399"/>
    </row>
    <row r="76289" spans="7:7" x14ac:dyDescent="0.35">
      <c r="G76289" s="399"/>
    </row>
    <row r="76290" spans="7:7" x14ac:dyDescent="0.35">
      <c r="G76290" s="399"/>
    </row>
    <row r="76291" spans="7:7" x14ac:dyDescent="0.35">
      <c r="G76291" s="399"/>
    </row>
    <row r="76292" spans="7:7" x14ac:dyDescent="0.35">
      <c r="G76292" s="399"/>
    </row>
    <row r="76293" spans="7:7" x14ac:dyDescent="0.35">
      <c r="G76293" s="399"/>
    </row>
    <row r="76294" spans="7:7" x14ac:dyDescent="0.35">
      <c r="G76294" s="399"/>
    </row>
    <row r="76295" spans="7:7" x14ac:dyDescent="0.35">
      <c r="G76295" s="399"/>
    </row>
    <row r="76296" spans="7:7" x14ac:dyDescent="0.35">
      <c r="G76296" s="399"/>
    </row>
    <row r="76297" spans="7:7" x14ac:dyDescent="0.35">
      <c r="G76297" s="399"/>
    </row>
    <row r="76298" spans="7:7" x14ac:dyDescent="0.35">
      <c r="G76298" s="399"/>
    </row>
    <row r="76299" spans="7:7" x14ac:dyDescent="0.35">
      <c r="G76299" s="399"/>
    </row>
    <row r="76300" spans="7:7" x14ac:dyDescent="0.35">
      <c r="G76300" s="399"/>
    </row>
    <row r="76301" spans="7:7" x14ac:dyDescent="0.35">
      <c r="G76301" s="399"/>
    </row>
    <row r="76302" spans="7:7" x14ac:dyDescent="0.35">
      <c r="G76302" s="399"/>
    </row>
    <row r="76303" spans="7:7" x14ac:dyDescent="0.35">
      <c r="G76303" s="399"/>
    </row>
    <row r="76304" spans="7:7" x14ac:dyDescent="0.35">
      <c r="G76304" s="399"/>
    </row>
    <row r="76305" spans="7:7" x14ac:dyDescent="0.35">
      <c r="G76305" s="399"/>
    </row>
    <row r="76306" spans="7:7" x14ac:dyDescent="0.35">
      <c r="G76306" s="399"/>
    </row>
    <row r="76307" spans="7:7" x14ac:dyDescent="0.35">
      <c r="G76307" s="399"/>
    </row>
    <row r="76308" spans="7:7" x14ac:dyDescent="0.35">
      <c r="G76308" s="399"/>
    </row>
    <row r="76309" spans="7:7" x14ac:dyDescent="0.35">
      <c r="G76309" s="399"/>
    </row>
    <row r="76310" spans="7:7" x14ac:dyDescent="0.35">
      <c r="G76310" s="399"/>
    </row>
    <row r="76311" spans="7:7" x14ac:dyDescent="0.35">
      <c r="G76311" s="399"/>
    </row>
    <row r="76312" spans="7:7" x14ac:dyDescent="0.35">
      <c r="G76312" s="399"/>
    </row>
    <row r="76313" spans="7:7" x14ac:dyDescent="0.35">
      <c r="G76313" s="399"/>
    </row>
    <row r="76314" spans="7:7" x14ac:dyDescent="0.35">
      <c r="G76314" s="399"/>
    </row>
    <row r="76315" spans="7:7" x14ac:dyDescent="0.35">
      <c r="G76315" s="399"/>
    </row>
    <row r="76316" spans="7:7" x14ac:dyDescent="0.35">
      <c r="G76316" s="399"/>
    </row>
    <row r="76317" spans="7:7" x14ac:dyDescent="0.35">
      <c r="G76317" s="399"/>
    </row>
    <row r="76318" spans="7:7" x14ac:dyDescent="0.35">
      <c r="G76318" s="399"/>
    </row>
    <row r="76319" spans="7:7" x14ac:dyDescent="0.35">
      <c r="G76319" s="399"/>
    </row>
    <row r="76320" spans="7:7" x14ac:dyDescent="0.35">
      <c r="G76320" s="399"/>
    </row>
    <row r="76321" spans="7:7" x14ac:dyDescent="0.35">
      <c r="G76321" s="399"/>
    </row>
    <row r="76322" spans="7:7" x14ac:dyDescent="0.35">
      <c r="G76322" s="399"/>
    </row>
    <row r="76323" spans="7:7" x14ac:dyDescent="0.35">
      <c r="G76323" s="399"/>
    </row>
    <row r="76324" spans="7:7" x14ac:dyDescent="0.35">
      <c r="G76324" s="399"/>
    </row>
    <row r="76325" spans="7:7" x14ac:dyDescent="0.35">
      <c r="G76325" s="399"/>
    </row>
    <row r="76326" spans="7:7" x14ac:dyDescent="0.35">
      <c r="G76326" s="399"/>
    </row>
    <row r="76327" spans="7:7" x14ac:dyDescent="0.35">
      <c r="G76327" s="399"/>
    </row>
    <row r="76328" spans="7:7" x14ac:dyDescent="0.35">
      <c r="G76328" s="399"/>
    </row>
    <row r="76329" spans="7:7" x14ac:dyDescent="0.35">
      <c r="G76329" s="399"/>
    </row>
    <row r="76330" spans="7:7" x14ac:dyDescent="0.35">
      <c r="G76330" s="399"/>
    </row>
    <row r="76331" spans="7:7" x14ac:dyDescent="0.35">
      <c r="G76331" s="399"/>
    </row>
    <row r="76332" spans="7:7" x14ac:dyDescent="0.35">
      <c r="G76332" s="399"/>
    </row>
    <row r="76333" spans="7:7" x14ac:dyDescent="0.35">
      <c r="G76333" s="399"/>
    </row>
    <row r="76334" spans="7:7" x14ac:dyDescent="0.35">
      <c r="G76334" s="399"/>
    </row>
    <row r="76335" spans="7:7" x14ac:dyDescent="0.35">
      <c r="G76335" s="399"/>
    </row>
    <row r="76336" spans="7:7" x14ac:dyDescent="0.35">
      <c r="G76336" s="399"/>
    </row>
    <row r="76337" spans="7:7" x14ac:dyDescent="0.35">
      <c r="G76337" s="399"/>
    </row>
    <row r="76338" spans="7:7" x14ac:dyDescent="0.35">
      <c r="G76338" s="399"/>
    </row>
    <row r="76339" spans="7:7" x14ac:dyDescent="0.35">
      <c r="G76339" s="399"/>
    </row>
    <row r="76340" spans="7:7" x14ac:dyDescent="0.35">
      <c r="G76340" s="399"/>
    </row>
    <row r="76341" spans="7:7" x14ac:dyDescent="0.35">
      <c r="G76341" s="399"/>
    </row>
    <row r="76342" spans="7:7" x14ac:dyDescent="0.35">
      <c r="G76342" s="399"/>
    </row>
    <row r="76343" spans="7:7" x14ac:dyDescent="0.35">
      <c r="G76343" s="399"/>
    </row>
    <row r="76344" spans="7:7" x14ac:dyDescent="0.35">
      <c r="G76344" s="399"/>
    </row>
    <row r="76345" spans="7:7" x14ac:dyDescent="0.35">
      <c r="G76345" s="399"/>
    </row>
    <row r="76346" spans="7:7" x14ac:dyDescent="0.35">
      <c r="G76346" s="399"/>
    </row>
    <row r="76347" spans="7:7" x14ac:dyDescent="0.35">
      <c r="G76347" s="399"/>
    </row>
    <row r="76348" spans="7:7" x14ac:dyDescent="0.35">
      <c r="G76348" s="399"/>
    </row>
    <row r="76349" spans="7:7" x14ac:dyDescent="0.35">
      <c r="G76349" s="399"/>
    </row>
    <row r="76350" spans="7:7" x14ac:dyDescent="0.35">
      <c r="G76350" s="399"/>
    </row>
    <row r="76351" spans="7:7" x14ac:dyDescent="0.35">
      <c r="G76351" s="399"/>
    </row>
    <row r="76352" spans="7:7" x14ac:dyDescent="0.35">
      <c r="G76352" s="399"/>
    </row>
    <row r="76353" spans="7:7" x14ac:dyDescent="0.35">
      <c r="G76353" s="399"/>
    </row>
    <row r="76354" spans="7:7" x14ac:dyDescent="0.35">
      <c r="G76354" s="399"/>
    </row>
    <row r="76355" spans="7:7" x14ac:dyDescent="0.35">
      <c r="G76355" s="399"/>
    </row>
    <row r="76356" spans="7:7" x14ac:dyDescent="0.35">
      <c r="G76356" s="399"/>
    </row>
    <row r="76357" spans="7:7" x14ac:dyDescent="0.35">
      <c r="G76357" s="399"/>
    </row>
    <row r="76358" spans="7:7" x14ac:dyDescent="0.35">
      <c r="G76358" s="399"/>
    </row>
    <row r="76359" spans="7:7" x14ac:dyDescent="0.35">
      <c r="G76359" s="399"/>
    </row>
    <row r="76360" spans="7:7" x14ac:dyDescent="0.35">
      <c r="G76360" s="399"/>
    </row>
    <row r="76361" spans="7:7" x14ac:dyDescent="0.35">
      <c r="G76361" s="399"/>
    </row>
    <row r="76362" spans="7:7" x14ac:dyDescent="0.35">
      <c r="G76362" s="399"/>
    </row>
    <row r="76363" spans="7:7" x14ac:dyDescent="0.35">
      <c r="G76363" s="399"/>
    </row>
    <row r="76364" spans="7:7" x14ac:dyDescent="0.35">
      <c r="G76364" s="399"/>
    </row>
    <row r="76365" spans="7:7" x14ac:dyDescent="0.35">
      <c r="G76365" s="399"/>
    </row>
    <row r="76366" spans="7:7" x14ac:dyDescent="0.35">
      <c r="G76366" s="399"/>
    </row>
    <row r="76367" spans="7:7" x14ac:dyDescent="0.35">
      <c r="G76367" s="399"/>
    </row>
    <row r="76368" spans="7:7" x14ac:dyDescent="0.35">
      <c r="G76368" s="399"/>
    </row>
    <row r="76369" spans="7:7" x14ac:dyDescent="0.35">
      <c r="G76369" s="399"/>
    </row>
    <row r="76370" spans="7:7" x14ac:dyDescent="0.35">
      <c r="G76370" s="399"/>
    </row>
    <row r="76371" spans="7:7" x14ac:dyDescent="0.35">
      <c r="G76371" s="399"/>
    </row>
    <row r="76372" spans="7:7" x14ac:dyDescent="0.35">
      <c r="G76372" s="399"/>
    </row>
    <row r="76373" spans="7:7" x14ac:dyDescent="0.35">
      <c r="G76373" s="399"/>
    </row>
    <row r="76374" spans="7:7" x14ac:dyDescent="0.35">
      <c r="G76374" s="399"/>
    </row>
    <row r="76375" spans="7:7" x14ac:dyDescent="0.35">
      <c r="G76375" s="399"/>
    </row>
    <row r="76376" spans="7:7" x14ac:dyDescent="0.35">
      <c r="G76376" s="399"/>
    </row>
    <row r="76377" spans="7:7" x14ac:dyDescent="0.35">
      <c r="G76377" s="399"/>
    </row>
    <row r="76378" spans="7:7" x14ac:dyDescent="0.35">
      <c r="G76378" s="399"/>
    </row>
    <row r="76379" spans="7:7" x14ac:dyDescent="0.35">
      <c r="G76379" s="399"/>
    </row>
    <row r="76380" spans="7:7" x14ac:dyDescent="0.35">
      <c r="G76380" s="399"/>
    </row>
    <row r="76381" spans="7:7" x14ac:dyDescent="0.35">
      <c r="G76381" s="399"/>
    </row>
    <row r="76382" spans="7:7" x14ac:dyDescent="0.35">
      <c r="G76382" s="399"/>
    </row>
    <row r="76383" spans="7:7" x14ac:dyDescent="0.35">
      <c r="G76383" s="399"/>
    </row>
    <row r="76384" spans="7:7" x14ac:dyDescent="0.35">
      <c r="G76384" s="399"/>
    </row>
    <row r="76385" spans="7:7" x14ac:dyDescent="0.35">
      <c r="G76385" s="399"/>
    </row>
    <row r="76386" spans="7:7" x14ac:dyDescent="0.35">
      <c r="G76386" s="399"/>
    </row>
    <row r="76387" spans="7:7" x14ac:dyDescent="0.35">
      <c r="G76387" s="399"/>
    </row>
    <row r="76388" spans="7:7" x14ac:dyDescent="0.35">
      <c r="G76388" s="399"/>
    </row>
    <row r="76389" spans="7:7" x14ac:dyDescent="0.35">
      <c r="G76389" s="399"/>
    </row>
    <row r="76390" spans="7:7" x14ac:dyDescent="0.35">
      <c r="G76390" s="399"/>
    </row>
    <row r="76391" spans="7:7" x14ac:dyDescent="0.35">
      <c r="G76391" s="399"/>
    </row>
    <row r="76392" spans="7:7" x14ac:dyDescent="0.35">
      <c r="G76392" s="399"/>
    </row>
    <row r="76393" spans="7:7" x14ac:dyDescent="0.35">
      <c r="G76393" s="399"/>
    </row>
    <row r="76394" spans="7:7" x14ac:dyDescent="0.35">
      <c r="G76394" s="399"/>
    </row>
    <row r="76395" spans="7:7" x14ac:dyDescent="0.35">
      <c r="G76395" s="399"/>
    </row>
    <row r="76396" spans="7:7" x14ac:dyDescent="0.35">
      <c r="G76396" s="399"/>
    </row>
    <row r="76397" spans="7:7" x14ac:dyDescent="0.35">
      <c r="G76397" s="399"/>
    </row>
    <row r="76398" spans="7:7" x14ac:dyDescent="0.35">
      <c r="G76398" s="399"/>
    </row>
    <row r="76399" spans="7:7" x14ac:dyDescent="0.35">
      <c r="G76399" s="399"/>
    </row>
    <row r="76400" spans="7:7" x14ac:dyDescent="0.35">
      <c r="G76400" s="399"/>
    </row>
    <row r="76401" spans="7:7" x14ac:dyDescent="0.35">
      <c r="G76401" s="399"/>
    </row>
    <row r="76402" spans="7:7" x14ac:dyDescent="0.35">
      <c r="G76402" s="399"/>
    </row>
    <row r="76403" spans="7:7" x14ac:dyDescent="0.35">
      <c r="G76403" s="399"/>
    </row>
    <row r="76404" spans="7:7" x14ac:dyDescent="0.35">
      <c r="G76404" s="399"/>
    </row>
    <row r="76405" spans="7:7" x14ac:dyDescent="0.35">
      <c r="G76405" s="399"/>
    </row>
    <row r="76406" spans="7:7" x14ac:dyDescent="0.35">
      <c r="G76406" s="399"/>
    </row>
    <row r="76407" spans="7:7" x14ac:dyDescent="0.35">
      <c r="G76407" s="399"/>
    </row>
    <row r="76408" spans="7:7" x14ac:dyDescent="0.35">
      <c r="G76408" s="399"/>
    </row>
    <row r="76409" spans="7:7" x14ac:dyDescent="0.35">
      <c r="G76409" s="399"/>
    </row>
    <row r="76410" spans="7:7" x14ac:dyDescent="0.35">
      <c r="G76410" s="399"/>
    </row>
    <row r="76411" spans="7:7" x14ac:dyDescent="0.35">
      <c r="G76411" s="399"/>
    </row>
    <row r="76412" spans="7:7" x14ac:dyDescent="0.35">
      <c r="G76412" s="399"/>
    </row>
    <row r="76413" spans="7:7" x14ac:dyDescent="0.35">
      <c r="G76413" s="399"/>
    </row>
    <row r="76414" spans="7:7" x14ac:dyDescent="0.35">
      <c r="G76414" s="399"/>
    </row>
    <row r="76415" spans="7:7" x14ac:dyDescent="0.35">
      <c r="G76415" s="399"/>
    </row>
    <row r="76416" spans="7:7" x14ac:dyDescent="0.35">
      <c r="G76416" s="399"/>
    </row>
    <row r="76417" spans="7:7" x14ac:dyDescent="0.35">
      <c r="G76417" s="399"/>
    </row>
    <row r="76418" spans="7:7" x14ac:dyDescent="0.35">
      <c r="G76418" s="399"/>
    </row>
    <row r="76419" spans="7:7" x14ac:dyDescent="0.35">
      <c r="G76419" s="399"/>
    </row>
    <row r="76420" spans="7:7" x14ac:dyDescent="0.35">
      <c r="G76420" s="399"/>
    </row>
    <row r="76421" spans="7:7" x14ac:dyDescent="0.35">
      <c r="G76421" s="399"/>
    </row>
    <row r="76422" spans="7:7" x14ac:dyDescent="0.35">
      <c r="G76422" s="399"/>
    </row>
    <row r="76423" spans="7:7" x14ac:dyDescent="0.35">
      <c r="G76423" s="399"/>
    </row>
    <row r="76424" spans="7:7" x14ac:dyDescent="0.35">
      <c r="G76424" s="399"/>
    </row>
    <row r="76425" spans="7:7" x14ac:dyDescent="0.35">
      <c r="G76425" s="399"/>
    </row>
    <row r="76426" spans="7:7" x14ac:dyDescent="0.35">
      <c r="G76426" s="399"/>
    </row>
    <row r="76427" spans="7:7" x14ac:dyDescent="0.35">
      <c r="G76427" s="399"/>
    </row>
    <row r="76428" spans="7:7" x14ac:dyDescent="0.35">
      <c r="G76428" s="399"/>
    </row>
    <row r="76429" spans="7:7" x14ac:dyDescent="0.35">
      <c r="G76429" s="399"/>
    </row>
    <row r="76430" spans="7:7" x14ac:dyDescent="0.35">
      <c r="G76430" s="399"/>
    </row>
    <row r="76431" spans="7:7" x14ac:dyDescent="0.35">
      <c r="G76431" s="399"/>
    </row>
    <row r="76432" spans="7:7" x14ac:dyDescent="0.35">
      <c r="G76432" s="399"/>
    </row>
    <row r="76433" spans="7:7" x14ac:dyDescent="0.35">
      <c r="G76433" s="399"/>
    </row>
    <row r="76434" spans="7:7" x14ac:dyDescent="0.35">
      <c r="G76434" s="399"/>
    </row>
    <row r="76435" spans="7:7" x14ac:dyDescent="0.35">
      <c r="G76435" s="399"/>
    </row>
    <row r="76436" spans="7:7" x14ac:dyDescent="0.35">
      <c r="G76436" s="399"/>
    </row>
    <row r="76437" spans="7:7" x14ac:dyDescent="0.35">
      <c r="G76437" s="399"/>
    </row>
    <row r="76438" spans="7:7" x14ac:dyDescent="0.35">
      <c r="G76438" s="399"/>
    </row>
    <row r="76439" spans="7:7" x14ac:dyDescent="0.35">
      <c r="G76439" s="399"/>
    </row>
    <row r="76440" spans="7:7" x14ac:dyDescent="0.35">
      <c r="G76440" s="399"/>
    </row>
    <row r="76441" spans="7:7" x14ac:dyDescent="0.35">
      <c r="G76441" s="399"/>
    </row>
    <row r="76442" spans="7:7" x14ac:dyDescent="0.35">
      <c r="G76442" s="399"/>
    </row>
    <row r="76443" spans="7:7" x14ac:dyDescent="0.35">
      <c r="G76443" s="399"/>
    </row>
    <row r="76444" spans="7:7" x14ac:dyDescent="0.35">
      <c r="G76444" s="399"/>
    </row>
    <row r="76445" spans="7:7" x14ac:dyDescent="0.35">
      <c r="G76445" s="399"/>
    </row>
    <row r="76446" spans="7:7" x14ac:dyDescent="0.35">
      <c r="G76446" s="399"/>
    </row>
    <row r="76447" spans="7:7" x14ac:dyDescent="0.35">
      <c r="G76447" s="399"/>
    </row>
    <row r="76448" spans="7:7" x14ac:dyDescent="0.35">
      <c r="G76448" s="399"/>
    </row>
    <row r="76449" spans="7:7" x14ac:dyDescent="0.35">
      <c r="G76449" s="399"/>
    </row>
    <row r="76450" spans="7:7" x14ac:dyDescent="0.35">
      <c r="G76450" s="399"/>
    </row>
    <row r="76451" spans="7:7" x14ac:dyDescent="0.35">
      <c r="G76451" s="399"/>
    </row>
    <row r="76452" spans="7:7" x14ac:dyDescent="0.35">
      <c r="G76452" s="399"/>
    </row>
    <row r="76453" spans="7:7" x14ac:dyDescent="0.35">
      <c r="G76453" s="399"/>
    </row>
    <row r="76454" spans="7:7" x14ac:dyDescent="0.35">
      <c r="G76454" s="399"/>
    </row>
    <row r="76455" spans="7:7" x14ac:dyDescent="0.35">
      <c r="G76455" s="399"/>
    </row>
    <row r="76456" spans="7:7" x14ac:dyDescent="0.35">
      <c r="G76456" s="399"/>
    </row>
    <row r="76457" spans="7:7" x14ac:dyDescent="0.35">
      <c r="G76457" s="399"/>
    </row>
    <row r="76458" spans="7:7" x14ac:dyDescent="0.35">
      <c r="G76458" s="399"/>
    </row>
    <row r="76459" spans="7:7" x14ac:dyDescent="0.35">
      <c r="G76459" s="399"/>
    </row>
    <row r="76460" spans="7:7" x14ac:dyDescent="0.35">
      <c r="G76460" s="399"/>
    </row>
    <row r="76461" spans="7:7" x14ac:dyDescent="0.35">
      <c r="G76461" s="399"/>
    </row>
    <row r="76462" spans="7:7" x14ac:dyDescent="0.35">
      <c r="G76462" s="399"/>
    </row>
    <row r="76463" spans="7:7" x14ac:dyDescent="0.35">
      <c r="G76463" s="399"/>
    </row>
    <row r="76464" spans="7:7" x14ac:dyDescent="0.35">
      <c r="G76464" s="399"/>
    </row>
    <row r="76465" spans="7:7" x14ac:dyDescent="0.35">
      <c r="G76465" s="399"/>
    </row>
    <row r="76466" spans="7:7" x14ac:dyDescent="0.35">
      <c r="G76466" s="399"/>
    </row>
    <row r="76467" spans="7:7" x14ac:dyDescent="0.35">
      <c r="G76467" s="399"/>
    </row>
    <row r="76468" spans="7:7" x14ac:dyDescent="0.35">
      <c r="G76468" s="399"/>
    </row>
    <row r="76469" spans="7:7" x14ac:dyDescent="0.35">
      <c r="G76469" s="399"/>
    </row>
    <row r="76470" spans="7:7" x14ac:dyDescent="0.35">
      <c r="G76470" s="399"/>
    </row>
    <row r="76471" spans="7:7" x14ac:dyDescent="0.35">
      <c r="G76471" s="399"/>
    </row>
    <row r="76472" spans="7:7" x14ac:dyDescent="0.35">
      <c r="G76472" s="399"/>
    </row>
    <row r="76473" spans="7:7" x14ac:dyDescent="0.35">
      <c r="G76473" s="399"/>
    </row>
    <row r="76474" spans="7:7" x14ac:dyDescent="0.35">
      <c r="G76474" s="399"/>
    </row>
    <row r="76475" spans="7:7" x14ac:dyDescent="0.35">
      <c r="G76475" s="399"/>
    </row>
    <row r="76476" spans="7:7" x14ac:dyDescent="0.35">
      <c r="G76476" s="399"/>
    </row>
    <row r="76477" spans="7:7" x14ac:dyDescent="0.35">
      <c r="G76477" s="399"/>
    </row>
    <row r="76478" spans="7:7" x14ac:dyDescent="0.35">
      <c r="G76478" s="399"/>
    </row>
    <row r="76479" spans="7:7" x14ac:dyDescent="0.35">
      <c r="G76479" s="399"/>
    </row>
    <row r="76480" spans="7:7" x14ac:dyDescent="0.35">
      <c r="G76480" s="399"/>
    </row>
    <row r="76481" spans="7:7" x14ac:dyDescent="0.35">
      <c r="G76481" s="399"/>
    </row>
    <row r="76482" spans="7:7" x14ac:dyDescent="0.35">
      <c r="G76482" s="399"/>
    </row>
    <row r="76483" spans="7:7" x14ac:dyDescent="0.35">
      <c r="G76483" s="399"/>
    </row>
    <row r="76484" spans="7:7" x14ac:dyDescent="0.35">
      <c r="G76484" s="399"/>
    </row>
    <row r="76485" spans="7:7" x14ac:dyDescent="0.35">
      <c r="G76485" s="399"/>
    </row>
    <row r="76486" spans="7:7" x14ac:dyDescent="0.35">
      <c r="G76486" s="399"/>
    </row>
    <row r="76487" spans="7:7" x14ac:dyDescent="0.35">
      <c r="G76487" s="399"/>
    </row>
    <row r="76488" spans="7:7" x14ac:dyDescent="0.35">
      <c r="G76488" s="399"/>
    </row>
    <row r="76489" spans="7:7" x14ac:dyDescent="0.35">
      <c r="G76489" s="399"/>
    </row>
    <row r="76490" spans="7:7" x14ac:dyDescent="0.35">
      <c r="G76490" s="399"/>
    </row>
    <row r="76491" spans="7:7" x14ac:dyDescent="0.35">
      <c r="G76491" s="399"/>
    </row>
    <row r="76492" spans="7:7" x14ac:dyDescent="0.35">
      <c r="G76492" s="399"/>
    </row>
    <row r="76493" spans="7:7" x14ac:dyDescent="0.35">
      <c r="G76493" s="399"/>
    </row>
    <row r="76494" spans="7:7" x14ac:dyDescent="0.35">
      <c r="G76494" s="399"/>
    </row>
    <row r="76495" spans="7:7" x14ac:dyDescent="0.35">
      <c r="G76495" s="399"/>
    </row>
    <row r="76496" spans="7:7" x14ac:dyDescent="0.35">
      <c r="G76496" s="399"/>
    </row>
    <row r="76497" spans="7:7" x14ac:dyDescent="0.35">
      <c r="G76497" s="399"/>
    </row>
    <row r="76498" spans="7:7" x14ac:dyDescent="0.35">
      <c r="G76498" s="399"/>
    </row>
    <row r="76499" spans="7:7" x14ac:dyDescent="0.35">
      <c r="G76499" s="399"/>
    </row>
    <row r="76500" spans="7:7" x14ac:dyDescent="0.35">
      <c r="G76500" s="399"/>
    </row>
    <row r="76501" spans="7:7" x14ac:dyDescent="0.35">
      <c r="G76501" s="399"/>
    </row>
    <row r="76502" spans="7:7" x14ac:dyDescent="0.35">
      <c r="G76502" s="399"/>
    </row>
    <row r="76503" spans="7:7" x14ac:dyDescent="0.35">
      <c r="G76503" s="399"/>
    </row>
    <row r="76504" spans="7:7" x14ac:dyDescent="0.35">
      <c r="G76504" s="399"/>
    </row>
    <row r="76505" spans="7:7" x14ac:dyDescent="0.35">
      <c r="G76505" s="399"/>
    </row>
    <row r="76506" spans="7:7" x14ac:dyDescent="0.35">
      <c r="G76506" s="399"/>
    </row>
    <row r="76507" spans="7:7" x14ac:dyDescent="0.35">
      <c r="G76507" s="399"/>
    </row>
    <row r="76508" spans="7:7" x14ac:dyDescent="0.35">
      <c r="G76508" s="399"/>
    </row>
    <row r="76509" spans="7:7" x14ac:dyDescent="0.35">
      <c r="G76509" s="399"/>
    </row>
    <row r="76510" spans="7:7" x14ac:dyDescent="0.35">
      <c r="G76510" s="399"/>
    </row>
    <row r="76511" spans="7:7" x14ac:dyDescent="0.35">
      <c r="G76511" s="399"/>
    </row>
    <row r="76512" spans="7:7" x14ac:dyDescent="0.35">
      <c r="G76512" s="399"/>
    </row>
    <row r="76513" spans="7:7" x14ac:dyDescent="0.35">
      <c r="G76513" s="399"/>
    </row>
    <row r="76514" spans="7:7" x14ac:dyDescent="0.35">
      <c r="G76514" s="399"/>
    </row>
    <row r="76515" spans="7:7" x14ac:dyDescent="0.35">
      <c r="G76515" s="399"/>
    </row>
    <row r="76516" spans="7:7" x14ac:dyDescent="0.35">
      <c r="G76516" s="399"/>
    </row>
    <row r="76517" spans="7:7" x14ac:dyDescent="0.35">
      <c r="G76517" s="399"/>
    </row>
    <row r="76518" spans="7:7" x14ac:dyDescent="0.35">
      <c r="G76518" s="399"/>
    </row>
    <row r="76519" spans="7:7" x14ac:dyDescent="0.35">
      <c r="G76519" s="399"/>
    </row>
    <row r="76520" spans="7:7" x14ac:dyDescent="0.35">
      <c r="G76520" s="399"/>
    </row>
    <row r="76521" spans="7:7" x14ac:dyDescent="0.35">
      <c r="G76521" s="399"/>
    </row>
    <row r="76522" spans="7:7" x14ac:dyDescent="0.35">
      <c r="G76522" s="399"/>
    </row>
    <row r="76523" spans="7:7" x14ac:dyDescent="0.35">
      <c r="G76523" s="399"/>
    </row>
    <row r="76524" spans="7:7" x14ac:dyDescent="0.35">
      <c r="G76524" s="399"/>
    </row>
    <row r="76525" spans="7:7" x14ac:dyDescent="0.35">
      <c r="G76525" s="399"/>
    </row>
    <row r="76526" spans="7:7" x14ac:dyDescent="0.35">
      <c r="G76526" s="399"/>
    </row>
    <row r="76527" spans="7:7" x14ac:dyDescent="0.35">
      <c r="G76527" s="399"/>
    </row>
    <row r="76528" spans="7:7" x14ac:dyDescent="0.35">
      <c r="G76528" s="399"/>
    </row>
    <row r="76529" spans="7:7" x14ac:dyDescent="0.35">
      <c r="G76529" s="399"/>
    </row>
    <row r="76530" spans="7:7" x14ac:dyDescent="0.35">
      <c r="G76530" s="399"/>
    </row>
    <row r="76531" spans="7:7" x14ac:dyDescent="0.35">
      <c r="G76531" s="399"/>
    </row>
    <row r="76532" spans="7:7" x14ac:dyDescent="0.35">
      <c r="G76532" s="399"/>
    </row>
    <row r="76533" spans="7:7" x14ac:dyDescent="0.35">
      <c r="G76533" s="399"/>
    </row>
    <row r="76534" spans="7:7" x14ac:dyDescent="0.35">
      <c r="G76534" s="399"/>
    </row>
    <row r="76535" spans="7:7" x14ac:dyDescent="0.35">
      <c r="G76535" s="399"/>
    </row>
    <row r="76536" spans="7:7" x14ac:dyDescent="0.35">
      <c r="G76536" s="399"/>
    </row>
    <row r="76537" spans="7:7" x14ac:dyDescent="0.35">
      <c r="G76537" s="399"/>
    </row>
    <row r="76538" spans="7:7" x14ac:dyDescent="0.35">
      <c r="G76538" s="399"/>
    </row>
    <row r="76539" spans="7:7" x14ac:dyDescent="0.35">
      <c r="G76539" s="399"/>
    </row>
    <row r="76540" spans="7:7" x14ac:dyDescent="0.35">
      <c r="G76540" s="399"/>
    </row>
    <row r="76541" spans="7:7" x14ac:dyDescent="0.35">
      <c r="G76541" s="399"/>
    </row>
    <row r="76542" spans="7:7" x14ac:dyDescent="0.35">
      <c r="G76542" s="399"/>
    </row>
    <row r="76543" spans="7:7" x14ac:dyDescent="0.35">
      <c r="G76543" s="399"/>
    </row>
    <row r="76544" spans="7:7" x14ac:dyDescent="0.35">
      <c r="G76544" s="399"/>
    </row>
    <row r="76545" spans="7:7" x14ac:dyDescent="0.35">
      <c r="G76545" s="399"/>
    </row>
    <row r="76546" spans="7:7" x14ac:dyDescent="0.35">
      <c r="G76546" s="399"/>
    </row>
    <row r="76547" spans="7:7" x14ac:dyDescent="0.35">
      <c r="G76547" s="399"/>
    </row>
    <row r="76548" spans="7:7" x14ac:dyDescent="0.35">
      <c r="G76548" s="399"/>
    </row>
    <row r="76549" spans="7:7" x14ac:dyDescent="0.35">
      <c r="G76549" s="399"/>
    </row>
    <row r="76550" spans="7:7" x14ac:dyDescent="0.35">
      <c r="G76550" s="399"/>
    </row>
    <row r="76551" spans="7:7" x14ac:dyDescent="0.35">
      <c r="G76551" s="399"/>
    </row>
    <row r="76552" spans="7:7" x14ac:dyDescent="0.35">
      <c r="G76552" s="399"/>
    </row>
    <row r="76553" spans="7:7" x14ac:dyDescent="0.35">
      <c r="G76553" s="399"/>
    </row>
    <row r="76554" spans="7:7" x14ac:dyDescent="0.35">
      <c r="G76554" s="399"/>
    </row>
    <row r="76555" spans="7:7" x14ac:dyDescent="0.35">
      <c r="G76555" s="399"/>
    </row>
    <row r="76556" spans="7:7" x14ac:dyDescent="0.35">
      <c r="G76556" s="399"/>
    </row>
    <row r="76557" spans="7:7" x14ac:dyDescent="0.35">
      <c r="G76557" s="399"/>
    </row>
    <row r="76558" spans="7:7" x14ac:dyDescent="0.35">
      <c r="G76558" s="399"/>
    </row>
    <row r="76559" spans="7:7" x14ac:dyDescent="0.35">
      <c r="G76559" s="399"/>
    </row>
    <row r="76560" spans="7:7" x14ac:dyDescent="0.35">
      <c r="G76560" s="399"/>
    </row>
    <row r="76561" spans="7:7" x14ac:dyDescent="0.35">
      <c r="G76561" s="399"/>
    </row>
    <row r="76562" spans="7:7" x14ac:dyDescent="0.35">
      <c r="G76562" s="399"/>
    </row>
    <row r="76563" spans="7:7" x14ac:dyDescent="0.35">
      <c r="G76563" s="399"/>
    </row>
    <row r="76564" spans="7:7" x14ac:dyDescent="0.35">
      <c r="G76564" s="399"/>
    </row>
    <row r="76565" spans="7:7" x14ac:dyDescent="0.35">
      <c r="G76565" s="399"/>
    </row>
    <row r="76566" spans="7:7" x14ac:dyDescent="0.35">
      <c r="G76566" s="399"/>
    </row>
    <row r="76567" spans="7:7" x14ac:dyDescent="0.35">
      <c r="G76567" s="399"/>
    </row>
    <row r="76568" spans="7:7" x14ac:dyDescent="0.35">
      <c r="G76568" s="399"/>
    </row>
    <row r="76569" spans="7:7" x14ac:dyDescent="0.35">
      <c r="G76569" s="399"/>
    </row>
    <row r="76570" spans="7:7" x14ac:dyDescent="0.35">
      <c r="G76570" s="399"/>
    </row>
    <row r="76571" spans="7:7" x14ac:dyDescent="0.35">
      <c r="G76571" s="399"/>
    </row>
    <row r="76572" spans="7:7" x14ac:dyDescent="0.35">
      <c r="G76572" s="399"/>
    </row>
    <row r="76573" spans="7:7" x14ac:dyDescent="0.35">
      <c r="G76573" s="399"/>
    </row>
    <row r="76574" spans="7:7" x14ac:dyDescent="0.35">
      <c r="G76574" s="399"/>
    </row>
    <row r="76575" spans="7:7" x14ac:dyDescent="0.35">
      <c r="G76575" s="399"/>
    </row>
    <row r="76576" spans="7:7" x14ac:dyDescent="0.35">
      <c r="G76576" s="399"/>
    </row>
    <row r="76577" spans="7:7" x14ac:dyDescent="0.35">
      <c r="G76577" s="399"/>
    </row>
    <row r="76578" spans="7:7" x14ac:dyDescent="0.35">
      <c r="G76578" s="399"/>
    </row>
    <row r="76579" spans="7:7" x14ac:dyDescent="0.35">
      <c r="G76579" s="399"/>
    </row>
    <row r="76580" spans="7:7" x14ac:dyDescent="0.35">
      <c r="G76580" s="399"/>
    </row>
    <row r="76581" spans="7:7" x14ac:dyDescent="0.35">
      <c r="G76581" s="399"/>
    </row>
    <row r="76582" spans="7:7" x14ac:dyDescent="0.35">
      <c r="G76582" s="399"/>
    </row>
    <row r="76583" spans="7:7" x14ac:dyDescent="0.35">
      <c r="G76583" s="399"/>
    </row>
    <row r="76584" spans="7:7" x14ac:dyDescent="0.35">
      <c r="G76584" s="399"/>
    </row>
    <row r="76585" spans="7:7" x14ac:dyDescent="0.35">
      <c r="G76585" s="399"/>
    </row>
    <row r="76586" spans="7:7" x14ac:dyDescent="0.35">
      <c r="G76586" s="399"/>
    </row>
    <row r="76587" spans="7:7" x14ac:dyDescent="0.35">
      <c r="G76587" s="399"/>
    </row>
    <row r="76588" spans="7:7" x14ac:dyDescent="0.35">
      <c r="G76588" s="399"/>
    </row>
    <row r="76589" spans="7:7" x14ac:dyDescent="0.35">
      <c r="G76589" s="399"/>
    </row>
    <row r="76590" spans="7:7" x14ac:dyDescent="0.35">
      <c r="G76590" s="399"/>
    </row>
    <row r="76591" spans="7:7" x14ac:dyDescent="0.35">
      <c r="G76591" s="399"/>
    </row>
    <row r="76592" spans="7:7" x14ac:dyDescent="0.35">
      <c r="G76592" s="399"/>
    </row>
    <row r="76593" spans="7:7" x14ac:dyDescent="0.35">
      <c r="G76593" s="399"/>
    </row>
    <row r="76594" spans="7:7" x14ac:dyDescent="0.35">
      <c r="G76594" s="399"/>
    </row>
    <row r="76595" spans="7:7" x14ac:dyDescent="0.35">
      <c r="G76595" s="399"/>
    </row>
    <row r="76596" spans="7:7" x14ac:dyDescent="0.35">
      <c r="G76596" s="399"/>
    </row>
    <row r="76597" spans="7:7" x14ac:dyDescent="0.35">
      <c r="G76597" s="399"/>
    </row>
    <row r="76598" spans="7:7" x14ac:dyDescent="0.35">
      <c r="G76598" s="399"/>
    </row>
    <row r="76599" spans="7:7" x14ac:dyDescent="0.35">
      <c r="G76599" s="399"/>
    </row>
    <row r="76600" spans="7:7" x14ac:dyDescent="0.35">
      <c r="G76600" s="399"/>
    </row>
    <row r="76601" spans="7:7" x14ac:dyDescent="0.35">
      <c r="G76601" s="399"/>
    </row>
    <row r="76602" spans="7:7" x14ac:dyDescent="0.35">
      <c r="G76602" s="399"/>
    </row>
    <row r="76603" spans="7:7" x14ac:dyDescent="0.35">
      <c r="G76603" s="399"/>
    </row>
    <row r="76604" spans="7:7" x14ac:dyDescent="0.35">
      <c r="G76604" s="399"/>
    </row>
    <row r="76605" spans="7:7" x14ac:dyDescent="0.35">
      <c r="G76605" s="399"/>
    </row>
    <row r="76606" spans="7:7" x14ac:dyDescent="0.35">
      <c r="G76606" s="399"/>
    </row>
    <row r="76607" spans="7:7" x14ac:dyDescent="0.35">
      <c r="G76607" s="399"/>
    </row>
    <row r="76608" spans="7:7" x14ac:dyDescent="0.35">
      <c r="G76608" s="399"/>
    </row>
    <row r="76609" spans="7:7" x14ac:dyDescent="0.35">
      <c r="G76609" s="399"/>
    </row>
    <row r="76610" spans="7:7" x14ac:dyDescent="0.35">
      <c r="G76610" s="399"/>
    </row>
    <row r="76611" spans="7:7" x14ac:dyDescent="0.35">
      <c r="G76611" s="399"/>
    </row>
    <row r="76612" spans="7:7" x14ac:dyDescent="0.35">
      <c r="G76612" s="399"/>
    </row>
    <row r="76613" spans="7:7" x14ac:dyDescent="0.35">
      <c r="G76613" s="399"/>
    </row>
    <row r="76614" spans="7:7" x14ac:dyDescent="0.35">
      <c r="G76614" s="399"/>
    </row>
    <row r="76615" spans="7:7" x14ac:dyDescent="0.35">
      <c r="G76615" s="399"/>
    </row>
    <row r="76616" spans="7:7" x14ac:dyDescent="0.35">
      <c r="G76616" s="399"/>
    </row>
    <row r="76617" spans="7:7" x14ac:dyDescent="0.35">
      <c r="G76617" s="399"/>
    </row>
    <row r="76618" spans="7:7" x14ac:dyDescent="0.35">
      <c r="G76618" s="399"/>
    </row>
    <row r="76619" spans="7:7" x14ac:dyDescent="0.35">
      <c r="G76619" s="399"/>
    </row>
    <row r="76620" spans="7:7" x14ac:dyDescent="0.35">
      <c r="G76620" s="399"/>
    </row>
    <row r="76621" spans="7:7" x14ac:dyDescent="0.35">
      <c r="G76621" s="399"/>
    </row>
    <row r="76622" spans="7:7" x14ac:dyDescent="0.35">
      <c r="G76622" s="399"/>
    </row>
    <row r="76623" spans="7:7" x14ac:dyDescent="0.35">
      <c r="G76623" s="399"/>
    </row>
    <row r="76624" spans="7:7" x14ac:dyDescent="0.35">
      <c r="G76624" s="399"/>
    </row>
    <row r="76625" spans="7:7" x14ac:dyDescent="0.35">
      <c r="G76625" s="399"/>
    </row>
    <row r="76626" spans="7:7" x14ac:dyDescent="0.35">
      <c r="G76626" s="399"/>
    </row>
    <row r="76627" spans="7:7" x14ac:dyDescent="0.35">
      <c r="G76627" s="399"/>
    </row>
    <row r="76628" spans="7:7" x14ac:dyDescent="0.35">
      <c r="G76628" s="399"/>
    </row>
    <row r="76629" spans="7:7" x14ac:dyDescent="0.35">
      <c r="G76629" s="399"/>
    </row>
    <row r="76630" spans="7:7" x14ac:dyDescent="0.35">
      <c r="G76630" s="399"/>
    </row>
    <row r="76631" spans="7:7" x14ac:dyDescent="0.35">
      <c r="G76631" s="399"/>
    </row>
    <row r="76632" spans="7:7" x14ac:dyDescent="0.35">
      <c r="G76632" s="399"/>
    </row>
    <row r="76633" spans="7:7" x14ac:dyDescent="0.35">
      <c r="G76633" s="399"/>
    </row>
    <row r="76634" spans="7:7" x14ac:dyDescent="0.35">
      <c r="G76634" s="399"/>
    </row>
    <row r="76635" spans="7:7" x14ac:dyDescent="0.35">
      <c r="G76635" s="399"/>
    </row>
    <row r="76636" spans="7:7" x14ac:dyDescent="0.35">
      <c r="G76636" s="399"/>
    </row>
    <row r="76637" spans="7:7" x14ac:dyDescent="0.35">
      <c r="G76637" s="399"/>
    </row>
    <row r="76638" spans="7:7" x14ac:dyDescent="0.35">
      <c r="G76638" s="399"/>
    </row>
    <row r="76639" spans="7:7" x14ac:dyDescent="0.35">
      <c r="G76639" s="399"/>
    </row>
    <row r="76640" spans="7:7" x14ac:dyDescent="0.35">
      <c r="G76640" s="399"/>
    </row>
    <row r="76641" spans="7:7" x14ac:dyDescent="0.35">
      <c r="G76641" s="399"/>
    </row>
    <row r="76642" spans="7:7" x14ac:dyDescent="0.35">
      <c r="G76642" s="399"/>
    </row>
    <row r="76643" spans="7:7" x14ac:dyDescent="0.35">
      <c r="G76643" s="399"/>
    </row>
    <row r="76644" spans="7:7" x14ac:dyDescent="0.35">
      <c r="G76644" s="399"/>
    </row>
    <row r="76645" spans="7:7" x14ac:dyDescent="0.35">
      <c r="G76645" s="399"/>
    </row>
    <row r="76646" spans="7:7" x14ac:dyDescent="0.35">
      <c r="G76646" s="399"/>
    </row>
    <row r="76647" spans="7:7" x14ac:dyDescent="0.35">
      <c r="G76647" s="399"/>
    </row>
    <row r="76648" spans="7:7" x14ac:dyDescent="0.35">
      <c r="G76648" s="399"/>
    </row>
    <row r="76649" spans="7:7" x14ac:dyDescent="0.35">
      <c r="G76649" s="399"/>
    </row>
    <row r="76650" spans="7:7" x14ac:dyDescent="0.35">
      <c r="G76650" s="399"/>
    </row>
    <row r="76651" spans="7:7" x14ac:dyDescent="0.35">
      <c r="G76651" s="399"/>
    </row>
    <row r="76652" spans="7:7" x14ac:dyDescent="0.35">
      <c r="G76652" s="399"/>
    </row>
    <row r="76653" spans="7:7" x14ac:dyDescent="0.35">
      <c r="G76653" s="399"/>
    </row>
    <row r="76654" spans="7:7" x14ac:dyDescent="0.35">
      <c r="G76654" s="399"/>
    </row>
    <row r="76655" spans="7:7" x14ac:dyDescent="0.35">
      <c r="G76655" s="399"/>
    </row>
    <row r="76656" spans="7:7" x14ac:dyDescent="0.35">
      <c r="G76656" s="399"/>
    </row>
    <row r="76657" spans="7:7" x14ac:dyDescent="0.35">
      <c r="G76657" s="399"/>
    </row>
    <row r="76658" spans="7:7" x14ac:dyDescent="0.35">
      <c r="G76658" s="399"/>
    </row>
    <row r="76659" spans="7:7" x14ac:dyDescent="0.35">
      <c r="G76659" s="399"/>
    </row>
    <row r="76660" spans="7:7" x14ac:dyDescent="0.35">
      <c r="G76660" s="399"/>
    </row>
    <row r="76661" spans="7:7" x14ac:dyDescent="0.35">
      <c r="G76661" s="399"/>
    </row>
    <row r="76662" spans="7:7" x14ac:dyDescent="0.35">
      <c r="G76662" s="399"/>
    </row>
    <row r="76663" spans="7:7" x14ac:dyDescent="0.35">
      <c r="G76663" s="399"/>
    </row>
    <row r="76664" spans="7:7" x14ac:dyDescent="0.35">
      <c r="G76664" s="399"/>
    </row>
    <row r="76665" spans="7:7" x14ac:dyDescent="0.35">
      <c r="G76665" s="399"/>
    </row>
    <row r="76666" spans="7:7" x14ac:dyDescent="0.35">
      <c r="G76666" s="399"/>
    </row>
    <row r="76667" spans="7:7" x14ac:dyDescent="0.35">
      <c r="G76667" s="399"/>
    </row>
    <row r="76668" spans="7:7" x14ac:dyDescent="0.35">
      <c r="G76668" s="399"/>
    </row>
    <row r="76669" spans="7:7" x14ac:dyDescent="0.35">
      <c r="G76669" s="399"/>
    </row>
    <row r="76670" spans="7:7" x14ac:dyDescent="0.35">
      <c r="G76670" s="399"/>
    </row>
    <row r="76671" spans="7:7" x14ac:dyDescent="0.35">
      <c r="G76671" s="399"/>
    </row>
    <row r="76672" spans="7:7" x14ac:dyDescent="0.35">
      <c r="G76672" s="399"/>
    </row>
    <row r="76673" spans="7:7" x14ac:dyDescent="0.35">
      <c r="G76673" s="399"/>
    </row>
    <row r="76674" spans="7:7" x14ac:dyDescent="0.35">
      <c r="G76674" s="399"/>
    </row>
    <row r="76675" spans="7:7" x14ac:dyDescent="0.35">
      <c r="G76675" s="399"/>
    </row>
    <row r="76676" spans="7:7" x14ac:dyDescent="0.35">
      <c r="G76676" s="399"/>
    </row>
    <row r="76677" spans="7:7" x14ac:dyDescent="0.35">
      <c r="G76677" s="399"/>
    </row>
    <row r="76678" spans="7:7" x14ac:dyDescent="0.35">
      <c r="G76678" s="399"/>
    </row>
    <row r="76679" spans="7:7" x14ac:dyDescent="0.35">
      <c r="G76679" s="399"/>
    </row>
    <row r="76680" spans="7:7" x14ac:dyDescent="0.35">
      <c r="G76680" s="399"/>
    </row>
    <row r="76681" spans="7:7" x14ac:dyDescent="0.35">
      <c r="G76681" s="399"/>
    </row>
    <row r="76682" spans="7:7" x14ac:dyDescent="0.35">
      <c r="G76682" s="399"/>
    </row>
    <row r="76683" spans="7:7" x14ac:dyDescent="0.35">
      <c r="G76683" s="399"/>
    </row>
    <row r="76684" spans="7:7" x14ac:dyDescent="0.35">
      <c r="G76684" s="399"/>
    </row>
    <row r="76685" spans="7:7" x14ac:dyDescent="0.35">
      <c r="G76685" s="399"/>
    </row>
    <row r="76686" spans="7:7" x14ac:dyDescent="0.35">
      <c r="G76686" s="399"/>
    </row>
    <row r="76687" spans="7:7" x14ac:dyDescent="0.35">
      <c r="G76687" s="399"/>
    </row>
    <row r="76688" spans="7:7" x14ac:dyDescent="0.35">
      <c r="G76688" s="399"/>
    </row>
    <row r="76689" spans="7:7" x14ac:dyDescent="0.35">
      <c r="G76689" s="399"/>
    </row>
    <row r="76690" spans="7:7" x14ac:dyDescent="0.35">
      <c r="G76690" s="399"/>
    </row>
    <row r="76691" spans="7:7" x14ac:dyDescent="0.35">
      <c r="G76691" s="399"/>
    </row>
    <row r="76692" spans="7:7" x14ac:dyDescent="0.35">
      <c r="G76692" s="399"/>
    </row>
    <row r="76693" spans="7:7" x14ac:dyDescent="0.35">
      <c r="G76693" s="399"/>
    </row>
    <row r="76694" spans="7:7" x14ac:dyDescent="0.35">
      <c r="G76694" s="399"/>
    </row>
    <row r="76695" spans="7:7" x14ac:dyDescent="0.35">
      <c r="G76695" s="399"/>
    </row>
    <row r="76696" spans="7:7" x14ac:dyDescent="0.35">
      <c r="G76696" s="399"/>
    </row>
    <row r="76697" spans="7:7" x14ac:dyDescent="0.35">
      <c r="G76697" s="399"/>
    </row>
    <row r="76698" spans="7:7" x14ac:dyDescent="0.35">
      <c r="G76698" s="399"/>
    </row>
    <row r="76699" spans="7:7" x14ac:dyDescent="0.35">
      <c r="G76699" s="399"/>
    </row>
    <row r="76700" spans="7:7" x14ac:dyDescent="0.35">
      <c r="G76700" s="399"/>
    </row>
    <row r="76701" spans="7:7" x14ac:dyDescent="0.35">
      <c r="G76701" s="399"/>
    </row>
    <row r="76702" spans="7:7" x14ac:dyDescent="0.35">
      <c r="G76702" s="399"/>
    </row>
    <row r="76703" spans="7:7" x14ac:dyDescent="0.35">
      <c r="G76703" s="399"/>
    </row>
    <row r="76704" spans="7:7" x14ac:dyDescent="0.35">
      <c r="G76704" s="399"/>
    </row>
    <row r="76705" spans="7:7" x14ac:dyDescent="0.35">
      <c r="G76705" s="399"/>
    </row>
    <row r="76706" spans="7:7" x14ac:dyDescent="0.35">
      <c r="G76706" s="399"/>
    </row>
    <row r="76707" spans="7:7" x14ac:dyDescent="0.35">
      <c r="G76707" s="399"/>
    </row>
    <row r="76708" spans="7:7" x14ac:dyDescent="0.35">
      <c r="G76708" s="399"/>
    </row>
    <row r="76709" spans="7:7" x14ac:dyDescent="0.35">
      <c r="G76709" s="399"/>
    </row>
    <row r="76710" spans="7:7" x14ac:dyDescent="0.35">
      <c r="G76710" s="399"/>
    </row>
    <row r="76711" spans="7:7" x14ac:dyDescent="0.35">
      <c r="G76711" s="399"/>
    </row>
    <row r="76712" spans="7:7" x14ac:dyDescent="0.35">
      <c r="G76712" s="399"/>
    </row>
    <row r="76713" spans="7:7" x14ac:dyDescent="0.35">
      <c r="G76713" s="399"/>
    </row>
    <row r="76714" spans="7:7" x14ac:dyDescent="0.35">
      <c r="G76714" s="399"/>
    </row>
    <row r="76715" spans="7:7" x14ac:dyDescent="0.35">
      <c r="G76715" s="399"/>
    </row>
    <row r="76716" spans="7:7" x14ac:dyDescent="0.35">
      <c r="G76716" s="399"/>
    </row>
    <row r="76717" spans="7:7" x14ac:dyDescent="0.35">
      <c r="G76717" s="399"/>
    </row>
    <row r="76718" spans="7:7" x14ac:dyDescent="0.35">
      <c r="G76718" s="399"/>
    </row>
    <row r="76719" spans="7:7" x14ac:dyDescent="0.35">
      <c r="G76719" s="399"/>
    </row>
    <row r="76720" spans="7:7" x14ac:dyDescent="0.35">
      <c r="G76720" s="399"/>
    </row>
    <row r="76721" spans="7:7" x14ac:dyDescent="0.35">
      <c r="G76721" s="399"/>
    </row>
    <row r="76722" spans="7:7" x14ac:dyDescent="0.35">
      <c r="G76722" s="399"/>
    </row>
    <row r="76723" spans="7:7" x14ac:dyDescent="0.35">
      <c r="G76723" s="399"/>
    </row>
    <row r="76724" spans="7:7" x14ac:dyDescent="0.35">
      <c r="G76724" s="399"/>
    </row>
    <row r="76725" spans="7:7" x14ac:dyDescent="0.35">
      <c r="G76725" s="399"/>
    </row>
    <row r="76726" spans="7:7" x14ac:dyDescent="0.35">
      <c r="G76726" s="399"/>
    </row>
    <row r="76727" spans="7:7" x14ac:dyDescent="0.35">
      <c r="G76727" s="399"/>
    </row>
    <row r="76728" spans="7:7" x14ac:dyDescent="0.35">
      <c r="G76728" s="399"/>
    </row>
    <row r="76729" spans="7:7" x14ac:dyDescent="0.35">
      <c r="G76729" s="399"/>
    </row>
    <row r="76730" spans="7:7" x14ac:dyDescent="0.35">
      <c r="G76730" s="399"/>
    </row>
    <row r="76731" spans="7:7" x14ac:dyDescent="0.35">
      <c r="G76731" s="399"/>
    </row>
    <row r="76732" spans="7:7" x14ac:dyDescent="0.35">
      <c r="G76732" s="399"/>
    </row>
    <row r="76733" spans="7:7" x14ac:dyDescent="0.35">
      <c r="G76733" s="399"/>
    </row>
    <row r="76734" spans="7:7" x14ac:dyDescent="0.35">
      <c r="G76734" s="399"/>
    </row>
    <row r="76735" spans="7:7" x14ac:dyDescent="0.35">
      <c r="G76735" s="399"/>
    </row>
    <row r="76736" spans="7:7" x14ac:dyDescent="0.35">
      <c r="G76736" s="399"/>
    </row>
    <row r="76737" spans="7:7" x14ac:dyDescent="0.35">
      <c r="G76737" s="399"/>
    </row>
    <row r="76738" spans="7:7" x14ac:dyDescent="0.35">
      <c r="G76738" s="399"/>
    </row>
    <row r="76739" spans="7:7" x14ac:dyDescent="0.35">
      <c r="G76739" s="399"/>
    </row>
    <row r="76740" spans="7:7" x14ac:dyDescent="0.35">
      <c r="G76740" s="399"/>
    </row>
    <row r="76741" spans="7:7" x14ac:dyDescent="0.35">
      <c r="G76741" s="399"/>
    </row>
    <row r="76742" spans="7:7" x14ac:dyDescent="0.35">
      <c r="G76742" s="399"/>
    </row>
    <row r="76743" spans="7:7" x14ac:dyDescent="0.35">
      <c r="G76743" s="399"/>
    </row>
    <row r="76744" spans="7:7" x14ac:dyDescent="0.35">
      <c r="G76744" s="399"/>
    </row>
    <row r="76745" spans="7:7" x14ac:dyDescent="0.35">
      <c r="G76745" s="399"/>
    </row>
    <row r="76746" spans="7:7" x14ac:dyDescent="0.35">
      <c r="G76746" s="399"/>
    </row>
    <row r="76747" spans="7:7" x14ac:dyDescent="0.35">
      <c r="G76747" s="399"/>
    </row>
    <row r="76748" spans="7:7" x14ac:dyDescent="0.35">
      <c r="G76748" s="399"/>
    </row>
    <row r="76749" spans="7:7" x14ac:dyDescent="0.35">
      <c r="G76749" s="399"/>
    </row>
    <row r="76750" spans="7:7" x14ac:dyDescent="0.35">
      <c r="G76750" s="399"/>
    </row>
    <row r="76751" spans="7:7" x14ac:dyDescent="0.35">
      <c r="G76751" s="399"/>
    </row>
    <row r="76752" spans="7:7" x14ac:dyDescent="0.35">
      <c r="G76752" s="399"/>
    </row>
    <row r="76753" spans="7:7" x14ac:dyDescent="0.35">
      <c r="G76753" s="399"/>
    </row>
    <row r="76754" spans="7:7" x14ac:dyDescent="0.35">
      <c r="G76754" s="399"/>
    </row>
    <row r="76755" spans="7:7" x14ac:dyDescent="0.35">
      <c r="G76755" s="399"/>
    </row>
    <row r="76756" spans="7:7" x14ac:dyDescent="0.35">
      <c r="G76756" s="399"/>
    </row>
    <row r="76757" spans="7:7" x14ac:dyDescent="0.35">
      <c r="G76757" s="399"/>
    </row>
    <row r="76758" spans="7:7" x14ac:dyDescent="0.35">
      <c r="G76758" s="399"/>
    </row>
    <row r="76759" spans="7:7" x14ac:dyDescent="0.35">
      <c r="G76759" s="399"/>
    </row>
    <row r="76760" spans="7:7" x14ac:dyDescent="0.35">
      <c r="G76760" s="399"/>
    </row>
    <row r="76761" spans="7:7" x14ac:dyDescent="0.35">
      <c r="G76761" s="399"/>
    </row>
    <row r="76762" spans="7:7" x14ac:dyDescent="0.35">
      <c r="G76762" s="399"/>
    </row>
    <row r="76763" spans="7:7" x14ac:dyDescent="0.35">
      <c r="G76763" s="399"/>
    </row>
    <row r="76764" spans="7:7" x14ac:dyDescent="0.35">
      <c r="G76764" s="399"/>
    </row>
    <row r="76765" spans="7:7" x14ac:dyDescent="0.35">
      <c r="G76765" s="399"/>
    </row>
    <row r="76766" spans="7:7" x14ac:dyDescent="0.35">
      <c r="G76766" s="399"/>
    </row>
    <row r="76767" spans="7:7" x14ac:dyDescent="0.35">
      <c r="G76767" s="399"/>
    </row>
    <row r="76768" spans="7:7" x14ac:dyDescent="0.35">
      <c r="G76768" s="399"/>
    </row>
    <row r="76769" spans="7:7" x14ac:dyDescent="0.35">
      <c r="G76769" s="399"/>
    </row>
    <row r="76770" spans="7:7" x14ac:dyDescent="0.35">
      <c r="G76770" s="399"/>
    </row>
    <row r="76771" spans="7:7" x14ac:dyDescent="0.35">
      <c r="G76771" s="399"/>
    </row>
    <row r="76772" spans="7:7" x14ac:dyDescent="0.35">
      <c r="G76772" s="399"/>
    </row>
    <row r="76773" spans="7:7" x14ac:dyDescent="0.35">
      <c r="G76773" s="399"/>
    </row>
    <row r="76774" spans="7:7" x14ac:dyDescent="0.35">
      <c r="G76774" s="399"/>
    </row>
    <row r="76775" spans="7:7" x14ac:dyDescent="0.35">
      <c r="G76775" s="399"/>
    </row>
    <row r="76776" spans="7:7" x14ac:dyDescent="0.35">
      <c r="G76776" s="399"/>
    </row>
    <row r="76777" spans="7:7" x14ac:dyDescent="0.35">
      <c r="G76777" s="399"/>
    </row>
    <row r="76778" spans="7:7" x14ac:dyDescent="0.35">
      <c r="G76778" s="399"/>
    </row>
    <row r="76779" spans="7:7" x14ac:dyDescent="0.35">
      <c r="G76779" s="399"/>
    </row>
    <row r="76780" spans="7:7" x14ac:dyDescent="0.35">
      <c r="G76780" s="399"/>
    </row>
    <row r="76781" spans="7:7" x14ac:dyDescent="0.35">
      <c r="G76781" s="399"/>
    </row>
    <row r="76782" spans="7:7" x14ac:dyDescent="0.35">
      <c r="G76782" s="399"/>
    </row>
    <row r="76783" spans="7:7" x14ac:dyDescent="0.35">
      <c r="G76783" s="399"/>
    </row>
    <row r="76784" spans="7:7" x14ac:dyDescent="0.35">
      <c r="G76784" s="399"/>
    </row>
    <row r="76785" spans="7:7" x14ac:dyDescent="0.35">
      <c r="G76785" s="399"/>
    </row>
    <row r="76786" spans="7:7" x14ac:dyDescent="0.35">
      <c r="G76786" s="399"/>
    </row>
    <row r="76787" spans="7:7" x14ac:dyDescent="0.35">
      <c r="G76787" s="399"/>
    </row>
    <row r="76788" spans="7:7" x14ac:dyDescent="0.35">
      <c r="G76788" s="399"/>
    </row>
    <row r="76789" spans="7:7" x14ac:dyDescent="0.35">
      <c r="G76789" s="399"/>
    </row>
    <row r="76790" spans="7:7" x14ac:dyDescent="0.35">
      <c r="G76790" s="399"/>
    </row>
    <row r="76791" spans="7:7" x14ac:dyDescent="0.35">
      <c r="G76791" s="399"/>
    </row>
    <row r="76792" spans="7:7" x14ac:dyDescent="0.35">
      <c r="G76792" s="399"/>
    </row>
    <row r="76793" spans="7:7" x14ac:dyDescent="0.35">
      <c r="G76793" s="399"/>
    </row>
    <row r="76794" spans="7:7" x14ac:dyDescent="0.35">
      <c r="G76794" s="399"/>
    </row>
    <row r="76795" spans="7:7" x14ac:dyDescent="0.35">
      <c r="G76795" s="399"/>
    </row>
    <row r="76796" spans="7:7" x14ac:dyDescent="0.35">
      <c r="G76796" s="399"/>
    </row>
    <row r="76797" spans="7:7" x14ac:dyDescent="0.35">
      <c r="G76797" s="399"/>
    </row>
    <row r="76798" spans="7:7" x14ac:dyDescent="0.35">
      <c r="G76798" s="399"/>
    </row>
    <row r="76799" spans="7:7" x14ac:dyDescent="0.35">
      <c r="G76799" s="399"/>
    </row>
    <row r="76800" spans="7:7" x14ac:dyDescent="0.35">
      <c r="G76800" s="399"/>
    </row>
    <row r="76801" spans="7:7" x14ac:dyDescent="0.35">
      <c r="G76801" s="399"/>
    </row>
    <row r="76802" spans="7:7" x14ac:dyDescent="0.35">
      <c r="G76802" s="399"/>
    </row>
    <row r="76803" spans="7:7" x14ac:dyDescent="0.35">
      <c r="G76803" s="399"/>
    </row>
    <row r="76804" spans="7:7" x14ac:dyDescent="0.35">
      <c r="G76804" s="399"/>
    </row>
    <row r="76805" spans="7:7" x14ac:dyDescent="0.35">
      <c r="G76805" s="399"/>
    </row>
    <row r="76806" spans="7:7" x14ac:dyDescent="0.35">
      <c r="G76806" s="399"/>
    </row>
    <row r="76807" spans="7:7" x14ac:dyDescent="0.35">
      <c r="G76807" s="399"/>
    </row>
    <row r="76808" spans="7:7" x14ac:dyDescent="0.35">
      <c r="G76808" s="399"/>
    </row>
    <row r="76809" spans="7:7" x14ac:dyDescent="0.35">
      <c r="G76809" s="399"/>
    </row>
    <row r="76810" spans="7:7" x14ac:dyDescent="0.35">
      <c r="G76810" s="399"/>
    </row>
    <row r="76811" spans="7:7" x14ac:dyDescent="0.35">
      <c r="G76811" s="399"/>
    </row>
    <row r="76812" spans="7:7" x14ac:dyDescent="0.35">
      <c r="G76812" s="399"/>
    </row>
    <row r="76813" spans="7:7" x14ac:dyDescent="0.35">
      <c r="G76813" s="399"/>
    </row>
    <row r="76814" spans="7:7" x14ac:dyDescent="0.35">
      <c r="G76814" s="399"/>
    </row>
    <row r="76815" spans="7:7" x14ac:dyDescent="0.35">
      <c r="G76815" s="399"/>
    </row>
    <row r="76816" spans="7:7" x14ac:dyDescent="0.35">
      <c r="G76816" s="399"/>
    </row>
    <row r="76817" spans="7:7" x14ac:dyDescent="0.35">
      <c r="G76817" s="399"/>
    </row>
    <row r="76818" spans="7:7" x14ac:dyDescent="0.35">
      <c r="G76818" s="399"/>
    </row>
    <row r="76819" spans="7:7" x14ac:dyDescent="0.35">
      <c r="G76819" s="399"/>
    </row>
    <row r="76820" spans="7:7" x14ac:dyDescent="0.35">
      <c r="G76820" s="399"/>
    </row>
    <row r="76821" spans="7:7" x14ac:dyDescent="0.35">
      <c r="G76821" s="399"/>
    </row>
    <row r="76822" spans="7:7" x14ac:dyDescent="0.35">
      <c r="G76822" s="399"/>
    </row>
    <row r="76823" spans="7:7" x14ac:dyDescent="0.35">
      <c r="G76823" s="399"/>
    </row>
    <row r="76824" spans="7:7" x14ac:dyDescent="0.35">
      <c r="G76824" s="399"/>
    </row>
    <row r="76825" spans="7:7" x14ac:dyDescent="0.35">
      <c r="G76825" s="399"/>
    </row>
    <row r="76826" spans="7:7" x14ac:dyDescent="0.35">
      <c r="G76826" s="399"/>
    </row>
    <row r="76827" spans="7:7" x14ac:dyDescent="0.35">
      <c r="G76827" s="399"/>
    </row>
    <row r="76828" spans="7:7" x14ac:dyDescent="0.35">
      <c r="G76828" s="399"/>
    </row>
    <row r="76829" spans="7:7" x14ac:dyDescent="0.35">
      <c r="G76829" s="399"/>
    </row>
    <row r="76830" spans="7:7" x14ac:dyDescent="0.35">
      <c r="G76830" s="399"/>
    </row>
    <row r="76831" spans="7:7" x14ac:dyDescent="0.35">
      <c r="G76831" s="399"/>
    </row>
    <row r="76832" spans="7:7" x14ac:dyDescent="0.35">
      <c r="G76832" s="399"/>
    </row>
    <row r="76833" spans="7:7" x14ac:dyDescent="0.35">
      <c r="G76833" s="399"/>
    </row>
    <row r="76834" spans="7:7" x14ac:dyDescent="0.35">
      <c r="G76834" s="399"/>
    </row>
    <row r="76835" spans="7:7" x14ac:dyDescent="0.35">
      <c r="G76835" s="399"/>
    </row>
    <row r="76836" spans="7:7" x14ac:dyDescent="0.35">
      <c r="G76836" s="399"/>
    </row>
    <row r="76837" spans="7:7" x14ac:dyDescent="0.35">
      <c r="G76837" s="399"/>
    </row>
    <row r="76838" spans="7:7" x14ac:dyDescent="0.35">
      <c r="G76838" s="399"/>
    </row>
    <row r="76839" spans="7:7" x14ac:dyDescent="0.35">
      <c r="G76839" s="399"/>
    </row>
    <row r="76840" spans="7:7" x14ac:dyDescent="0.35">
      <c r="G76840" s="399"/>
    </row>
    <row r="76841" spans="7:7" x14ac:dyDescent="0.35">
      <c r="G76841" s="399"/>
    </row>
    <row r="76842" spans="7:7" x14ac:dyDescent="0.35">
      <c r="G76842" s="399"/>
    </row>
    <row r="76843" spans="7:7" x14ac:dyDescent="0.35">
      <c r="G76843" s="399"/>
    </row>
    <row r="76844" spans="7:7" x14ac:dyDescent="0.35">
      <c r="G76844" s="399"/>
    </row>
    <row r="76845" spans="7:7" x14ac:dyDescent="0.35">
      <c r="G76845" s="399"/>
    </row>
    <row r="76846" spans="7:7" x14ac:dyDescent="0.35">
      <c r="G76846" s="399"/>
    </row>
    <row r="76847" spans="7:7" x14ac:dyDescent="0.35">
      <c r="G76847" s="399"/>
    </row>
    <row r="76848" spans="7:7" x14ac:dyDescent="0.35">
      <c r="G76848" s="399"/>
    </row>
    <row r="76849" spans="7:7" x14ac:dyDescent="0.35">
      <c r="G76849" s="399"/>
    </row>
    <row r="76850" spans="7:7" x14ac:dyDescent="0.35">
      <c r="G76850" s="399"/>
    </row>
    <row r="76851" spans="7:7" x14ac:dyDescent="0.35">
      <c r="G76851" s="399"/>
    </row>
    <row r="76852" spans="7:7" x14ac:dyDescent="0.35">
      <c r="G76852" s="399"/>
    </row>
    <row r="76853" spans="7:7" x14ac:dyDescent="0.35">
      <c r="G76853" s="399"/>
    </row>
    <row r="76854" spans="7:7" x14ac:dyDescent="0.35">
      <c r="G76854" s="399"/>
    </row>
    <row r="76855" spans="7:7" x14ac:dyDescent="0.35">
      <c r="G76855" s="399"/>
    </row>
    <row r="76856" spans="7:7" x14ac:dyDescent="0.35">
      <c r="G76856" s="399"/>
    </row>
    <row r="76857" spans="7:7" x14ac:dyDescent="0.35">
      <c r="G76857" s="399"/>
    </row>
    <row r="76858" spans="7:7" x14ac:dyDescent="0.35">
      <c r="G76858" s="399"/>
    </row>
    <row r="76859" spans="7:7" x14ac:dyDescent="0.35">
      <c r="G76859" s="399"/>
    </row>
    <row r="76860" spans="7:7" x14ac:dyDescent="0.35">
      <c r="G76860" s="399"/>
    </row>
    <row r="76861" spans="7:7" x14ac:dyDescent="0.35">
      <c r="G76861" s="399"/>
    </row>
    <row r="76862" spans="7:7" x14ac:dyDescent="0.35">
      <c r="G76862" s="399"/>
    </row>
    <row r="76863" spans="7:7" x14ac:dyDescent="0.35">
      <c r="G76863" s="399"/>
    </row>
    <row r="76864" spans="7:7" x14ac:dyDescent="0.35">
      <c r="G76864" s="399"/>
    </row>
    <row r="76865" spans="7:7" x14ac:dyDescent="0.35">
      <c r="G76865" s="399"/>
    </row>
    <row r="76866" spans="7:7" x14ac:dyDescent="0.35">
      <c r="G76866" s="399"/>
    </row>
    <row r="76867" spans="7:7" x14ac:dyDescent="0.35">
      <c r="G76867" s="399"/>
    </row>
    <row r="76868" spans="7:7" x14ac:dyDescent="0.35">
      <c r="G76868" s="399"/>
    </row>
    <row r="76869" spans="7:7" x14ac:dyDescent="0.35">
      <c r="G76869" s="399"/>
    </row>
    <row r="76870" spans="7:7" x14ac:dyDescent="0.35">
      <c r="G76870" s="399"/>
    </row>
    <row r="76871" spans="7:7" x14ac:dyDescent="0.35">
      <c r="G76871" s="399"/>
    </row>
    <row r="76872" spans="7:7" x14ac:dyDescent="0.35">
      <c r="G76872" s="399"/>
    </row>
    <row r="76873" spans="7:7" x14ac:dyDescent="0.35">
      <c r="G76873" s="399"/>
    </row>
    <row r="76874" spans="7:7" x14ac:dyDescent="0.35">
      <c r="G76874" s="399"/>
    </row>
    <row r="76875" spans="7:7" x14ac:dyDescent="0.35">
      <c r="G76875" s="399"/>
    </row>
    <row r="76876" spans="7:7" x14ac:dyDescent="0.35">
      <c r="G76876" s="399"/>
    </row>
    <row r="76877" spans="7:7" x14ac:dyDescent="0.35">
      <c r="G76877" s="399"/>
    </row>
    <row r="76878" spans="7:7" x14ac:dyDescent="0.35">
      <c r="G76878" s="399"/>
    </row>
    <row r="76879" spans="7:7" x14ac:dyDescent="0.35">
      <c r="G76879" s="399"/>
    </row>
    <row r="76880" spans="7:7" x14ac:dyDescent="0.35">
      <c r="G76880" s="399"/>
    </row>
    <row r="76881" spans="7:7" x14ac:dyDescent="0.35">
      <c r="G76881" s="399"/>
    </row>
    <row r="76882" spans="7:7" x14ac:dyDescent="0.35">
      <c r="G76882" s="399"/>
    </row>
    <row r="76883" spans="7:7" x14ac:dyDescent="0.35">
      <c r="G76883" s="399"/>
    </row>
    <row r="76884" spans="7:7" x14ac:dyDescent="0.35">
      <c r="G76884" s="399"/>
    </row>
    <row r="76885" spans="7:7" x14ac:dyDescent="0.35">
      <c r="G76885" s="399"/>
    </row>
    <row r="76886" spans="7:7" x14ac:dyDescent="0.35">
      <c r="G76886" s="399"/>
    </row>
    <row r="76887" spans="7:7" x14ac:dyDescent="0.35">
      <c r="G76887" s="399"/>
    </row>
    <row r="76888" spans="7:7" x14ac:dyDescent="0.35">
      <c r="G76888" s="399"/>
    </row>
    <row r="76889" spans="7:7" x14ac:dyDescent="0.35">
      <c r="G76889" s="399"/>
    </row>
    <row r="76890" spans="7:7" x14ac:dyDescent="0.35">
      <c r="G76890" s="399"/>
    </row>
    <row r="76891" spans="7:7" x14ac:dyDescent="0.35">
      <c r="G76891" s="399"/>
    </row>
    <row r="76892" spans="7:7" x14ac:dyDescent="0.35">
      <c r="G76892" s="399"/>
    </row>
    <row r="76893" spans="7:7" x14ac:dyDescent="0.35">
      <c r="G76893" s="399"/>
    </row>
    <row r="76894" spans="7:7" x14ac:dyDescent="0.35">
      <c r="G76894" s="399"/>
    </row>
    <row r="76895" spans="7:7" x14ac:dyDescent="0.35">
      <c r="G76895" s="399"/>
    </row>
    <row r="76896" spans="7:7" x14ac:dyDescent="0.35">
      <c r="G76896" s="399"/>
    </row>
    <row r="76897" spans="7:7" x14ac:dyDescent="0.35">
      <c r="G76897" s="399"/>
    </row>
    <row r="76898" spans="7:7" x14ac:dyDescent="0.35">
      <c r="G76898" s="399"/>
    </row>
    <row r="76899" spans="7:7" x14ac:dyDescent="0.35">
      <c r="G76899" s="399"/>
    </row>
    <row r="76900" spans="7:7" x14ac:dyDescent="0.35">
      <c r="G76900" s="399"/>
    </row>
    <row r="76901" spans="7:7" x14ac:dyDescent="0.35">
      <c r="G76901" s="399"/>
    </row>
    <row r="76902" spans="7:7" x14ac:dyDescent="0.35">
      <c r="G76902" s="399"/>
    </row>
    <row r="76903" spans="7:7" x14ac:dyDescent="0.35">
      <c r="G76903" s="399"/>
    </row>
    <row r="76904" spans="7:7" x14ac:dyDescent="0.35">
      <c r="G76904" s="399"/>
    </row>
    <row r="76905" spans="7:7" x14ac:dyDescent="0.35">
      <c r="G76905" s="399"/>
    </row>
    <row r="76906" spans="7:7" x14ac:dyDescent="0.35">
      <c r="G76906" s="399"/>
    </row>
    <row r="76907" spans="7:7" x14ac:dyDescent="0.35">
      <c r="G76907" s="399"/>
    </row>
    <row r="76908" spans="7:7" x14ac:dyDescent="0.35">
      <c r="G76908" s="399"/>
    </row>
    <row r="76909" spans="7:7" x14ac:dyDescent="0.35">
      <c r="G76909" s="399"/>
    </row>
    <row r="76910" spans="7:7" x14ac:dyDescent="0.35">
      <c r="G76910" s="399"/>
    </row>
    <row r="76911" spans="7:7" x14ac:dyDescent="0.35">
      <c r="G76911" s="399"/>
    </row>
    <row r="76912" spans="7:7" x14ac:dyDescent="0.35">
      <c r="G76912" s="399"/>
    </row>
    <row r="76913" spans="7:7" x14ac:dyDescent="0.35">
      <c r="G76913" s="399"/>
    </row>
    <row r="76914" spans="7:7" x14ac:dyDescent="0.35">
      <c r="G76914" s="399"/>
    </row>
    <row r="76915" spans="7:7" x14ac:dyDescent="0.35">
      <c r="G76915" s="399"/>
    </row>
    <row r="76916" spans="7:7" x14ac:dyDescent="0.35">
      <c r="G76916" s="399"/>
    </row>
    <row r="76917" spans="7:7" x14ac:dyDescent="0.35">
      <c r="G76917" s="399"/>
    </row>
    <row r="76918" spans="7:7" x14ac:dyDescent="0.35">
      <c r="G76918" s="399"/>
    </row>
    <row r="76919" spans="7:7" x14ac:dyDescent="0.35">
      <c r="G76919" s="399"/>
    </row>
    <row r="76920" spans="7:7" x14ac:dyDescent="0.35">
      <c r="G76920" s="399"/>
    </row>
    <row r="76921" spans="7:7" x14ac:dyDescent="0.35">
      <c r="G76921" s="399"/>
    </row>
    <row r="76922" spans="7:7" x14ac:dyDescent="0.35">
      <c r="G76922" s="399"/>
    </row>
    <row r="76923" spans="7:7" x14ac:dyDescent="0.35">
      <c r="G76923" s="399"/>
    </row>
    <row r="76924" spans="7:7" x14ac:dyDescent="0.35">
      <c r="G76924" s="399"/>
    </row>
    <row r="76925" spans="7:7" x14ac:dyDescent="0.35">
      <c r="G76925" s="399"/>
    </row>
    <row r="76926" spans="7:7" x14ac:dyDescent="0.35">
      <c r="G76926" s="399"/>
    </row>
    <row r="76927" spans="7:7" x14ac:dyDescent="0.35">
      <c r="G76927" s="399"/>
    </row>
    <row r="76928" spans="7:7" x14ac:dyDescent="0.35">
      <c r="G76928" s="399"/>
    </row>
    <row r="76929" spans="7:7" x14ac:dyDescent="0.35">
      <c r="G76929" s="399"/>
    </row>
    <row r="76930" spans="7:7" x14ac:dyDescent="0.35">
      <c r="G76930" s="399"/>
    </row>
    <row r="76931" spans="7:7" x14ac:dyDescent="0.35">
      <c r="G76931" s="399"/>
    </row>
    <row r="76932" spans="7:7" x14ac:dyDescent="0.35">
      <c r="G76932" s="399"/>
    </row>
    <row r="76933" spans="7:7" x14ac:dyDescent="0.35">
      <c r="G76933" s="399"/>
    </row>
    <row r="76934" spans="7:7" x14ac:dyDescent="0.35">
      <c r="G76934" s="399"/>
    </row>
    <row r="76935" spans="7:7" x14ac:dyDescent="0.35">
      <c r="G76935" s="399"/>
    </row>
    <row r="76936" spans="7:7" x14ac:dyDescent="0.35">
      <c r="G76936" s="399"/>
    </row>
    <row r="76937" spans="7:7" x14ac:dyDescent="0.35">
      <c r="G76937" s="399"/>
    </row>
    <row r="76938" spans="7:7" x14ac:dyDescent="0.35">
      <c r="G76938" s="399"/>
    </row>
    <row r="76939" spans="7:7" x14ac:dyDescent="0.35">
      <c r="G76939" s="399"/>
    </row>
    <row r="76940" spans="7:7" x14ac:dyDescent="0.35">
      <c r="G76940" s="399"/>
    </row>
    <row r="76941" spans="7:7" x14ac:dyDescent="0.35">
      <c r="G76941" s="399"/>
    </row>
    <row r="76942" spans="7:7" x14ac:dyDescent="0.35">
      <c r="G76942" s="399"/>
    </row>
    <row r="76943" spans="7:7" x14ac:dyDescent="0.35">
      <c r="G76943" s="399"/>
    </row>
    <row r="76944" spans="7:7" x14ac:dyDescent="0.35">
      <c r="G76944" s="399"/>
    </row>
    <row r="76945" spans="7:7" x14ac:dyDescent="0.35">
      <c r="G76945" s="399"/>
    </row>
    <row r="76946" spans="7:7" x14ac:dyDescent="0.35">
      <c r="G76946" s="399"/>
    </row>
    <row r="76947" spans="7:7" x14ac:dyDescent="0.35">
      <c r="G76947" s="399"/>
    </row>
    <row r="76948" spans="7:7" x14ac:dyDescent="0.35">
      <c r="G76948" s="399"/>
    </row>
    <row r="76949" spans="7:7" x14ac:dyDescent="0.35">
      <c r="G76949" s="399"/>
    </row>
    <row r="76950" spans="7:7" x14ac:dyDescent="0.35">
      <c r="G76950" s="399"/>
    </row>
    <row r="76951" spans="7:7" x14ac:dyDescent="0.35">
      <c r="G76951" s="399"/>
    </row>
    <row r="76952" spans="7:7" x14ac:dyDescent="0.35">
      <c r="G76952" s="399"/>
    </row>
    <row r="76953" spans="7:7" x14ac:dyDescent="0.35">
      <c r="G76953" s="399"/>
    </row>
    <row r="76954" spans="7:7" x14ac:dyDescent="0.35">
      <c r="G76954" s="399"/>
    </row>
    <row r="76955" spans="7:7" x14ac:dyDescent="0.35">
      <c r="G76955" s="399"/>
    </row>
    <row r="76956" spans="7:7" x14ac:dyDescent="0.35">
      <c r="G76956" s="399"/>
    </row>
    <row r="76957" spans="7:7" x14ac:dyDescent="0.35">
      <c r="G76957" s="399"/>
    </row>
    <row r="76958" spans="7:7" x14ac:dyDescent="0.35">
      <c r="G76958" s="399"/>
    </row>
    <row r="76959" spans="7:7" x14ac:dyDescent="0.35">
      <c r="G76959" s="399"/>
    </row>
    <row r="76960" spans="7:7" x14ac:dyDescent="0.35">
      <c r="G76960" s="399"/>
    </row>
    <row r="76961" spans="7:7" x14ac:dyDescent="0.35">
      <c r="G76961" s="399"/>
    </row>
    <row r="76962" spans="7:7" x14ac:dyDescent="0.35">
      <c r="G76962" s="399"/>
    </row>
    <row r="76963" spans="7:7" x14ac:dyDescent="0.35">
      <c r="G76963" s="399"/>
    </row>
    <row r="76964" spans="7:7" x14ac:dyDescent="0.35">
      <c r="G76964" s="399"/>
    </row>
    <row r="76965" spans="7:7" x14ac:dyDescent="0.35">
      <c r="G76965" s="399"/>
    </row>
    <row r="76966" spans="7:7" x14ac:dyDescent="0.35">
      <c r="G76966" s="399"/>
    </row>
    <row r="76967" spans="7:7" x14ac:dyDescent="0.35">
      <c r="G76967" s="399"/>
    </row>
    <row r="76968" spans="7:7" x14ac:dyDescent="0.35">
      <c r="G76968" s="399"/>
    </row>
    <row r="76969" spans="7:7" x14ac:dyDescent="0.35">
      <c r="G76969" s="399"/>
    </row>
    <row r="76970" spans="7:7" x14ac:dyDescent="0.35">
      <c r="G76970" s="399"/>
    </row>
    <row r="76971" spans="7:7" x14ac:dyDescent="0.35">
      <c r="G76971" s="399"/>
    </row>
    <row r="76972" spans="7:7" x14ac:dyDescent="0.35">
      <c r="G76972" s="399"/>
    </row>
    <row r="76973" spans="7:7" x14ac:dyDescent="0.35">
      <c r="G76973" s="399"/>
    </row>
    <row r="76974" spans="7:7" x14ac:dyDescent="0.35">
      <c r="G76974" s="399"/>
    </row>
    <row r="76975" spans="7:7" x14ac:dyDescent="0.35">
      <c r="G76975" s="399"/>
    </row>
    <row r="76976" spans="7:7" x14ac:dyDescent="0.35">
      <c r="G76976" s="399"/>
    </row>
    <row r="76977" spans="7:7" x14ac:dyDescent="0.35">
      <c r="G76977" s="399"/>
    </row>
    <row r="76978" spans="7:7" x14ac:dyDescent="0.35">
      <c r="G76978" s="399"/>
    </row>
    <row r="76979" spans="7:7" x14ac:dyDescent="0.35">
      <c r="G76979" s="399"/>
    </row>
    <row r="76980" spans="7:7" x14ac:dyDescent="0.35">
      <c r="G76980" s="399"/>
    </row>
    <row r="76981" spans="7:7" x14ac:dyDescent="0.35">
      <c r="G76981" s="399"/>
    </row>
    <row r="76982" spans="7:7" x14ac:dyDescent="0.35">
      <c r="G76982" s="399"/>
    </row>
    <row r="76983" spans="7:7" x14ac:dyDescent="0.35">
      <c r="G76983" s="399"/>
    </row>
    <row r="76984" spans="7:7" x14ac:dyDescent="0.35">
      <c r="G76984" s="399"/>
    </row>
    <row r="76985" spans="7:7" x14ac:dyDescent="0.35">
      <c r="G76985" s="399"/>
    </row>
    <row r="76986" spans="7:7" x14ac:dyDescent="0.35">
      <c r="G76986" s="399"/>
    </row>
    <row r="76987" spans="7:7" x14ac:dyDescent="0.35">
      <c r="G76987" s="399"/>
    </row>
    <row r="76988" spans="7:7" x14ac:dyDescent="0.35">
      <c r="G76988" s="399"/>
    </row>
    <row r="76989" spans="7:7" x14ac:dyDescent="0.35">
      <c r="G76989" s="399"/>
    </row>
    <row r="76990" spans="7:7" x14ac:dyDescent="0.35">
      <c r="G76990" s="399"/>
    </row>
    <row r="76991" spans="7:7" x14ac:dyDescent="0.35">
      <c r="G76991" s="399"/>
    </row>
    <row r="76992" spans="7:7" x14ac:dyDescent="0.35">
      <c r="G76992" s="399"/>
    </row>
    <row r="76993" spans="7:7" x14ac:dyDescent="0.35">
      <c r="G76993" s="399"/>
    </row>
    <row r="76994" spans="7:7" x14ac:dyDescent="0.35">
      <c r="G76994" s="399"/>
    </row>
    <row r="76995" spans="7:7" x14ac:dyDescent="0.35">
      <c r="G76995" s="399"/>
    </row>
    <row r="76996" spans="7:7" x14ac:dyDescent="0.35">
      <c r="G76996" s="399"/>
    </row>
    <row r="76997" spans="7:7" x14ac:dyDescent="0.35">
      <c r="G76997" s="399"/>
    </row>
    <row r="76998" spans="7:7" x14ac:dyDescent="0.35">
      <c r="G76998" s="399"/>
    </row>
    <row r="76999" spans="7:7" x14ac:dyDescent="0.35">
      <c r="G76999" s="399"/>
    </row>
    <row r="77000" spans="7:7" x14ac:dyDescent="0.35">
      <c r="G77000" s="399"/>
    </row>
    <row r="77001" spans="7:7" x14ac:dyDescent="0.35">
      <c r="G77001" s="399"/>
    </row>
    <row r="77002" spans="7:7" x14ac:dyDescent="0.35">
      <c r="G77002" s="399"/>
    </row>
    <row r="77003" spans="7:7" x14ac:dyDescent="0.35">
      <c r="G77003" s="399"/>
    </row>
    <row r="77004" spans="7:7" x14ac:dyDescent="0.35">
      <c r="G77004" s="399"/>
    </row>
    <row r="77005" spans="7:7" x14ac:dyDescent="0.35">
      <c r="G77005" s="399"/>
    </row>
    <row r="77006" spans="7:7" x14ac:dyDescent="0.35">
      <c r="G77006" s="399"/>
    </row>
    <row r="77007" spans="7:7" x14ac:dyDescent="0.35">
      <c r="G77007" s="399"/>
    </row>
    <row r="77008" spans="7:7" x14ac:dyDescent="0.35">
      <c r="G77008" s="399"/>
    </row>
    <row r="77009" spans="7:7" x14ac:dyDescent="0.35">
      <c r="G77009" s="399"/>
    </row>
    <row r="77010" spans="7:7" x14ac:dyDescent="0.35">
      <c r="G77010" s="399"/>
    </row>
    <row r="77011" spans="7:7" x14ac:dyDescent="0.35">
      <c r="G77011" s="399"/>
    </row>
    <row r="77012" spans="7:7" x14ac:dyDescent="0.35">
      <c r="G77012" s="399"/>
    </row>
    <row r="77013" spans="7:7" x14ac:dyDescent="0.35">
      <c r="G77013" s="399"/>
    </row>
    <row r="77014" spans="7:7" x14ac:dyDescent="0.35">
      <c r="G77014" s="399"/>
    </row>
    <row r="77015" spans="7:7" x14ac:dyDescent="0.35">
      <c r="G77015" s="399"/>
    </row>
    <row r="77016" spans="7:7" x14ac:dyDescent="0.35">
      <c r="G77016" s="399"/>
    </row>
    <row r="77017" spans="7:7" x14ac:dyDescent="0.35">
      <c r="G77017" s="399"/>
    </row>
    <row r="77018" spans="7:7" x14ac:dyDescent="0.35">
      <c r="G77018" s="399"/>
    </row>
    <row r="77019" spans="7:7" x14ac:dyDescent="0.35">
      <c r="G77019" s="399"/>
    </row>
    <row r="77020" spans="7:7" x14ac:dyDescent="0.35">
      <c r="G77020" s="399"/>
    </row>
    <row r="77021" spans="7:7" x14ac:dyDescent="0.35">
      <c r="G77021" s="399"/>
    </row>
    <row r="77022" spans="7:7" x14ac:dyDescent="0.35">
      <c r="G77022" s="399"/>
    </row>
    <row r="77023" spans="7:7" x14ac:dyDescent="0.35">
      <c r="G77023" s="399"/>
    </row>
    <row r="77024" spans="7:7" x14ac:dyDescent="0.35">
      <c r="G77024" s="399"/>
    </row>
    <row r="77025" spans="7:7" x14ac:dyDescent="0.35">
      <c r="G77025" s="399"/>
    </row>
    <row r="77026" spans="7:7" x14ac:dyDescent="0.35">
      <c r="G77026" s="399"/>
    </row>
    <row r="77027" spans="7:7" x14ac:dyDescent="0.35">
      <c r="G77027" s="399"/>
    </row>
    <row r="77028" spans="7:7" x14ac:dyDescent="0.35">
      <c r="G77028" s="399"/>
    </row>
    <row r="77029" spans="7:7" x14ac:dyDescent="0.35">
      <c r="G77029" s="399"/>
    </row>
    <row r="77030" spans="7:7" x14ac:dyDescent="0.35">
      <c r="G77030" s="399"/>
    </row>
    <row r="77031" spans="7:7" x14ac:dyDescent="0.35">
      <c r="G77031" s="399"/>
    </row>
    <row r="77032" spans="7:7" x14ac:dyDescent="0.35">
      <c r="G77032" s="399"/>
    </row>
    <row r="77033" spans="7:7" x14ac:dyDescent="0.35">
      <c r="G77033" s="399"/>
    </row>
    <row r="77034" spans="7:7" x14ac:dyDescent="0.35">
      <c r="G77034" s="399"/>
    </row>
    <row r="77035" spans="7:7" x14ac:dyDescent="0.35">
      <c r="G77035" s="399"/>
    </row>
    <row r="77036" spans="7:7" x14ac:dyDescent="0.35">
      <c r="G77036" s="399"/>
    </row>
    <row r="77037" spans="7:7" x14ac:dyDescent="0.35">
      <c r="G77037" s="399"/>
    </row>
    <row r="77038" spans="7:7" x14ac:dyDescent="0.35">
      <c r="G77038" s="399"/>
    </row>
    <row r="77039" spans="7:7" x14ac:dyDescent="0.35">
      <c r="G77039" s="399"/>
    </row>
    <row r="77040" spans="7:7" x14ac:dyDescent="0.35">
      <c r="G77040" s="399"/>
    </row>
    <row r="77041" spans="7:7" x14ac:dyDescent="0.35">
      <c r="G77041" s="399"/>
    </row>
    <row r="77042" spans="7:7" x14ac:dyDescent="0.35">
      <c r="G77042" s="399"/>
    </row>
    <row r="77043" spans="7:7" x14ac:dyDescent="0.35">
      <c r="G77043" s="399"/>
    </row>
    <row r="77044" spans="7:7" x14ac:dyDescent="0.35">
      <c r="G77044" s="399"/>
    </row>
    <row r="77045" spans="7:7" x14ac:dyDescent="0.35">
      <c r="G77045" s="399"/>
    </row>
    <row r="77046" spans="7:7" x14ac:dyDescent="0.35">
      <c r="G77046" s="399"/>
    </row>
    <row r="77047" spans="7:7" x14ac:dyDescent="0.35">
      <c r="G77047" s="399"/>
    </row>
    <row r="77048" spans="7:7" x14ac:dyDescent="0.35">
      <c r="G77048" s="399"/>
    </row>
    <row r="77049" spans="7:7" x14ac:dyDescent="0.35">
      <c r="G77049" s="399"/>
    </row>
    <row r="77050" spans="7:7" x14ac:dyDescent="0.35">
      <c r="G77050" s="399"/>
    </row>
    <row r="77051" spans="7:7" x14ac:dyDescent="0.35">
      <c r="G77051" s="399"/>
    </row>
    <row r="77052" spans="7:7" x14ac:dyDescent="0.35">
      <c r="G77052" s="399"/>
    </row>
    <row r="77053" spans="7:7" x14ac:dyDescent="0.35">
      <c r="G77053" s="399"/>
    </row>
    <row r="77054" spans="7:7" x14ac:dyDescent="0.35">
      <c r="G77054" s="399"/>
    </row>
    <row r="77055" spans="7:7" x14ac:dyDescent="0.35">
      <c r="G77055" s="399"/>
    </row>
    <row r="77056" spans="7:7" x14ac:dyDescent="0.35">
      <c r="G77056" s="399"/>
    </row>
    <row r="77057" spans="7:7" x14ac:dyDescent="0.35">
      <c r="G77057" s="399"/>
    </row>
    <row r="77058" spans="7:7" x14ac:dyDescent="0.35">
      <c r="G77058" s="399"/>
    </row>
    <row r="77059" spans="7:7" x14ac:dyDescent="0.35">
      <c r="G77059" s="399"/>
    </row>
    <row r="77060" spans="7:7" x14ac:dyDescent="0.35">
      <c r="G77060" s="399"/>
    </row>
    <row r="77061" spans="7:7" x14ac:dyDescent="0.35">
      <c r="G77061" s="399"/>
    </row>
    <row r="77062" spans="7:7" x14ac:dyDescent="0.35">
      <c r="G77062" s="399"/>
    </row>
    <row r="77063" spans="7:7" x14ac:dyDescent="0.35">
      <c r="G77063" s="399"/>
    </row>
    <row r="77064" spans="7:7" x14ac:dyDescent="0.35">
      <c r="G77064" s="399"/>
    </row>
    <row r="77065" spans="7:7" x14ac:dyDescent="0.35">
      <c r="G77065" s="399"/>
    </row>
    <row r="77066" spans="7:7" x14ac:dyDescent="0.35">
      <c r="G77066" s="399"/>
    </row>
    <row r="77067" spans="7:7" x14ac:dyDescent="0.35">
      <c r="G77067" s="399"/>
    </row>
    <row r="77068" spans="7:7" x14ac:dyDescent="0.35">
      <c r="G77068" s="399"/>
    </row>
    <row r="77069" spans="7:7" x14ac:dyDescent="0.35">
      <c r="G77069" s="399"/>
    </row>
    <row r="77070" spans="7:7" x14ac:dyDescent="0.35">
      <c r="G77070" s="399"/>
    </row>
    <row r="77071" spans="7:7" x14ac:dyDescent="0.35">
      <c r="G77071" s="399"/>
    </row>
    <row r="77072" spans="7:7" x14ac:dyDescent="0.35">
      <c r="G77072" s="399"/>
    </row>
    <row r="77073" spans="7:7" x14ac:dyDescent="0.35">
      <c r="G77073" s="399"/>
    </row>
    <row r="77074" spans="7:7" x14ac:dyDescent="0.35">
      <c r="G77074" s="399"/>
    </row>
    <row r="77075" spans="7:7" x14ac:dyDescent="0.35">
      <c r="G77075" s="399"/>
    </row>
    <row r="77076" spans="7:7" x14ac:dyDescent="0.35">
      <c r="G77076" s="399"/>
    </row>
    <row r="77077" spans="7:7" x14ac:dyDescent="0.35">
      <c r="G77077" s="399"/>
    </row>
    <row r="77078" spans="7:7" x14ac:dyDescent="0.35">
      <c r="G77078" s="399"/>
    </row>
    <row r="77079" spans="7:7" x14ac:dyDescent="0.35">
      <c r="G77079" s="399"/>
    </row>
    <row r="77080" spans="7:7" x14ac:dyDescent="0.35">
      <c r="G77080" s="399"/>
    </row>
    <row r="77081" spans="7:7" x14ac:dyDescent="0.35">
      <c r="G77081" s="399"/>
    </row>
    <row r="77082" spans="7:7" x14ac:dyDescent="0.35">
      <c r="G77082" s="399"/>
    </row>
    <row r="77083" spans="7:7" x14ac:dyDescent="0.35">
      <c r="G77083" s="399"/>
    </row>
    <row r="77084" spans="7:7" x14ac:dyDescent="0.35">
      <c r="G77084" s="399"/>
    </row>
    <row r="77085" spans="7:7" x14ac:dyDescent="0.35">
      <c r="G77085" s="399"/>
    </row>
    <row r="77086" spans="7:7" x14ac:dyDescent="0.35">
      <c r="G77086" s="399"/>
    </row>
    <row r="77087" spans="7:7" x14ac:dyDescent="0.35">
      <c r="G77087" s="399"/>
    </row>
    <row r="77088" spans="7:7" x14ac:dyDescent="0.35">
      <c r="G77088" s="399"/>
    </row>
    <row r="77089" spans="7:7" x14ac:dyDescent="0.35">
      <c r="G77089" s="399"/>
    </row>
    <row r="77090" spans="7:7" x14ac:dyDescent="0.35">
      <c r="G77090" s="399"/>
    </row>
    <row r="77091" spans="7:7" x14ac:dyDescent="0.35">
      <c r="G77091" s="399"/>
    </row>
    <row r="77092" spans="7:7" x14ac:dyDescent="0.35">
      <c r="G77092" s="399"/>
    </row>
    <row r="77093" spans="7:7" x14ac:dyDescent="0.35">
      <c r="G77093" s="399"/>
    </row>
    <row r="77094" spans="7:7" x14ac:dyDescent="0.35">
      <c r="G77094" s="399"/>
    </row>
    <row r="77095" spans="7:7" x14ac:dyDescent="0.35">
      <c r="G77095" s="399"/>
    </row>
    <row r="77096" spans="7:7" x14ac:dyDescent="0.35">
      <c r="G77096" s="399"/>
    </row>
    <row r="77097" spans="7:7" x14ac:dyDescent="0.35">
      <c r="G77097" s="399"/>
    </row>
    <row r="77098" spans="7:7" x14ac:dyDescent="0.35">
      <c r="G77098" s="399"/>
    </row>
    <row r="77099" spans="7:7" x14ac:dyDescent="0.35">
      <c r="G77099" s="399"/>
    </row>
    <row r="77100" spans="7:7" x14ac:dyDescent="0.35">
      <c r="G77100" s="399"/>
    </row>
    <row r="77101" spans="7:7" x14ac:dyDescent="0.35">
      <c r="G77101" s="399"/>
    </row>
    <row r="77102" spans="7:7" x14ac:dyDescent="0.35">
      <c r="G77102" s="399"/>
    </row>
    <row r="77103" spans="7:7" x14ac:dyDescent="0.35">
      <c r="G77103" s="399"/>
    </row>
    <row r="77104" spans="7:7" x14ac:dyDescent="0.35">
      <c r="G77104" s="399"/>
    </row>
    <row r="77105" spans="7:7" x14ac:dyDescent="0.35">
      <c r="G77105" s="399"/>
    </row>
    <row r="77106" spans="7:7" x14ac:dyDescent="0.35">
      <c r="G77106" s="399"/>
    </row>
    <row r="77107" spans="7:7" x14ac:dyDescent="0.35">
      <c r="G77107" s="399"/>
    </row>
    <row r="77108" spans="7:7" x14ac:dyDescent="0.35">
      <c r="G77108" s="399"/>
    </row>
    <row r="77109" spans="7:7" x14ac:dyDescent="0.35">
      <c r="G77109" s="399"/>
    </row>
    <row r="77110" spans="7:7" x14ac:dyDescent="0.35">
      <c r="G77110" s="399"/>
    </row>
    <row r="77111" spans="7:7" x14ac:dyDescent="0.35">
      <c r="G77111" s="399"/>
    </row>
    <row r="77112" spans="7:7" x14ac:dyDescent="0.35">
      <c r="G77112" s="399"/>
    </row>
    <row r="77113" spans="7:7" x14ac:dyDescent="0.35">
      <c r="G77113" s="399"/>
    </row>
    <row r="77114" spans="7:7" x14ac:dyDescent="0.35">
      <c r="G77114" s="399"/>
    </row>
    <row r="77115" spans="7:7" x14ac:dyDescent="0.35">
      <c r="G77115" s="399"/>
    </row>
    <row r="77116" spans="7:7" x14ac:dyDescent="0.35">
      <c r="G77116" s="399"/>
    </row>
    <row r="77117" spans="7:7" x14ac:dyDescent="0.35">
      <c r="G77117" s="399"/>
    </row>
    <row r="77118" spans="7:7" x14ac:dyDescent="0.35">
      <c r="G77118" s="399"/>
    </row>
    <row r="77119" spans="7:7" x14ac:dyDescent="0.35">
      <c r="G77119" s="399"/>
    </row>
    <row r="77120" spans="7:7" x14ac:dyDescent="0.35">
      <c r="G77120" s="399"/>
    </row>
    <row r="77121" spans="7:7" x14ac:dyDescent="0.35">
      <c r="G77121" s="399"/>
    </row>
    <row r="77122" spans="7:7" x14ac:dyDescent="0.35">
      <c r="G77122" s="399"/>
    </row>
    <row r="77123" spans="7:7" x14ac:dyDescent="0.35">
      <c r="G77123" s="399"/>
    </row>
    <row r="77124" spans="7:7" x14ac:dyDescent="0.35">
      <c r="G77124" s="399"/>
    </row>
    <row r="77125" spans="7:7" x14ac:dyDescent="0.35">
      <c r="G77125" s="399"/>
    </row>
    <row r="77126" spans="7:7" x14ac:dyDescent="0.35">
      <c r="G77126" s="399"/>
    </row>
    <row r="77127" spans="7:7" x14ac:dyDescent="0.35">
      <c r="G77127" s="399"/>
    </row>
    <row r="77128" spans="7:7" x14ac:dyDescent="0.35">
      <c r="G77128" s="399"/>
    </row>
    <row r="77129" spans="7:7" x14ac:dyDescent="0.35">
      <c r="G77129" s="399"/>
    </row>
    <row r="77130" spans="7:7" x14ac:dyDescent="0.35">
      <c r="G77130" s="399"/>
    </row>
    <row r="77131" spans="7:7" x14ac:dyDescent="0.35">
      <c r="G77131" s="399"/>
    </row>
    <row r="77132" spans="7:7" x14ac:dyDescent="0.35">
      <c r="G77132" s="399"/>
    </row>
    <row r="77133" spans="7:7" x14ac:dyDescent="0.35">
      <c r="G77133" s="399"/>
    </row>
    <row r="77134" spans="7:7" x14ac:dyDescent="0.35">
      <c r="G77134" s="399"/>
    </row>
    <row r="77135" spans="7:7" x14ac:dyDescent="0.35">
      <c r="G77135" s="399"/>
    </row>
    <row r="77136" spans="7:7" x14ac:dyDescent="0.35">
      <c r="G77136" s="399"/>
    </row>
    <row r="77137" spans="7:7" x14ac:dyDescent="0.35">
      <c r="G77137" s="399"/>
    </row>
    <row r="77138" spans="7:7" x14ac:dyDescent="0.35">
      <c r="G77138" s="399"/>
    </row>
    <row r="77139" spans="7:7" x14ac:dyDescent="0.35">
      <c r="G77139" s="399"/>
    </row>
    <row r="77140" spans="7:7" x14ac:dyDescent="0.35">
      <c r="G77140" s="399"/>
    </row>
    <row r="77141" spans="7:7" x14ac:dyDescent="0.35">
      <c r="G77141" s="399"/>
    </row>
    <row r="77142" spans="7:7" x14ac:dyDescent="0.35">
      <c r="G77142" s="399"/>
    </row>
    <row r="77143" spans="7:7" x14ac:dyDescent="0.35">
      <c r="G77143" s="399"/>
    </row>
    <row r="77144" spans="7:7" x14ac:dyDescent="0.35">
      <c r="G77144" s="399"/>
    </row>
    <row r="77145" spans="7:7" x14ac:dyDescent="0.35">
      <c r="G77145" s="399"/>
    </row>
    <row r="77146" spans="7:7" x14ac:dyDescent="0.35">
      <c r="G77146" s="399"/>
    </row>
    <row r="77147" spans="7:7" x14ac:dyDescent="0.35">
      <c r="G77147" s="399"/>
    </row>
    <row r="77148" spans="7:7" x14ac:dyDescent="0.35">
      <c r="G77148" s="399"/>
    </row>
    <row r="77149" spans="7:7" x14ac:dyDescent="0.35">
      <c r="G77149" s="399"/>
    </row>
    <row r="77150" spans="7:7" x14ac:dyDescent="0.35">
      <c r="G77150" s="399"/>
    </row>
    <row r="77151" spans="7:7" x14ac:dyDescent="0.35">
      <c r="G77151" s="399"/>
    </row>
    <row r="77152" spans="7:7" x14ac:dyDescent="0.35">
      <c r="G77152" s="399"/>
    </row>
    <row r="77153" spans="7:7" x14ac:dyDescent="0.35">
      <c r="G77153" s="399"/>
    </row>
    <row r="77154" spans="7:7" x14ac:dyDescent="0.35">
      <c r="G77154" s="399"/>
    </row>
    <row r="77155" spans="7:7" x14ac:dyDescent="0.35">
      <c r="G77155" s="399"/>
    </row>
    <row r="77156" spans="7:7" x14ac:dyDescent="0.35">
      <c r="G77156" s="399"/>
    </row>
    <row r="77157" spans="7:7" x14ac:dyDescent="0.35">
      <c r="G77157" s="399"/>
    </row>
    <row r="77158" spans="7:7" x14ac:dyDescent="0.35">
      <c r="G77158" s="399"/>
    </row>
    <row r="77159" spans="7:7" x14ac:dyDescent="0.35">
      <c r="G77159" s="399"/>
    </row>
    <row r="77160" spans="7:7" x14ac:dyDescent="0.35">
      <c r="G77160" s="399"/>
    </row>
    <row r="77161" spans="7:7" x14ac:dyDescent="0.35">
      <c r="G77161" s="399"/>
    </row>
    <row r="77162" spans="7:7" x14ac:dyDescent="0.35">
      <c r="G77162" s="399"/>
    </row>
    <row r="77163" spans="7:7" x14ac:dyDescent="0.35">
      <c r="G77163" s="399"/>
    </row>
    <row r="77164" spans="7:7" x14ac:dyDescent="0.35">
      <c r="G77164" s="399"/>
    </row>
    <row r="77165" spans="7:7" x14ac:dyDescent="0.35">
      <c r="G77165" s="399"/>
    </row>
    <row r="77166" spans="7:7" x14ac:dyDescent="0.35">
      <c r="G77166" s="399"/>
    </row>
    <row r="77167" spans="7:7" x14ac:dyDescent="0.35">
      <c r="G77167" s="399"/>
    </row>
    <row r="77168" spans="7:7" x14ac:dyDescent="0.35">
      <c r="G77168" s="399"/>
    </row>
    <row r="77169" spans="7:7" x14ac:dyDescent="0.35">
      <c r="G77169" s="399"/>
    </row>
    <row r="77170" spans="7:7" x14ac:dyDescent="0.35">
      <c r="G77170" s="399"/>
    </row>
    <row r="77171" spans="7:7" x14ac:dyDescent="0.35">
      <c r="G77171" s="399"/>
    </row>
    <row r="77172" spans="7:7" x14ac:dyDescent="0.35">
      <c r="G77172" s="399"/>
    </row>
    <row r="77173" spans="7:7" x14ac:dyDescent="0.35">
      <c r="G77173" s="399"/>
    </row>
    <row r="77174" spans="7:7" x14ac:dyDescent="0.35">
      <c r="G77174" s="399"/>
    </row>
    <row r="77175" spans="7:7" x14ac:dyDescent="0.35">
      <c r="G77175" s="399"/>
    </row>
    <row r="77176" spans="7:7" x14ac:dyDescent="0.35">
      <c r="G77176" s="399"/>
    </row>
    <row r="77177" spans="7:7" x14ac:dyDescent="0.35">
      <c r="G77177" s="399"/>
    </row>
    <row r="77178" spans="7:7" x14ac:dyDescent="0.35">
      <c r="G77178" s="399"/>
    </row>
    <row r="77179" spans="7:7" x14ac:dyDescent="0.35">
      <c r="G77179" s="399"/>
    </row>
    <row r="77180" spans="7:7" x14ac:dyDescent="0.35">
      <c r="G77180" s="399"/>
    </row>
    <row r="77181" spans="7:7" x14ac:dyDescent="0.35">
      <c r="G77181" s="399"/>
    </row>
    <row r="77182" spans="7:7" x14ac:dyDescent="0.35">
      <c r="G77182" s="399"/>
    </row>
    <row r="77183" spans="7:7" x14ac:dyDescent="0.35">
      <c r="G77183" s="399"/>
    </row>
    <row r="77184" spans="7:7" x14ac:dyDescent="0.35">
      <c r="G77184" s="399"/>
    </row>
    <row r="77185" spans="7:7" x14ac:dyDescent="0.35">
      <c r="G77185" s="399"/>
    </row>
    <row r="77186" spans="7:7" x14ac:dyDescent="0.35">
      <c r="G77186" s="399"/>
    </row>
    <row r="77187" spans="7:7" x14ac:dyDescent="0.35">
      <c r="G77187" s="399"/>
    </row>
    <row r="77188" spans="7:7" x14ac:dyDescent="0.35">
      <c r="G77188" s="399"/>
    </row>
    <row r="77189" spans="7:7" x14ac:dyDescent="0.35">
      <c r="G77189" s="399"/>
    </row>
    <row r="77190" spans="7:7" x14ac:dyDescent="0.35">
      <c r="G77190" s="399"/>
    </row>
    <row r="77191" spans="7:7" x14ac:dyDescent="0.35">
      <c r="G77191" s="399"/>
    </row>
    <row r="77192" spans="7:7" x14ac:dyDescent="0.35">
      <c r="G77192" s="399"/>
    </row>
    <row r="77193" spans="7:7" x14ac:dyDescent="0.35">
      <c r="G77193" s="399"/>
    </row>
    <row r="77194" spans="7:7" x14ac:dyDescent="0.35">
      <c r="G77194" s="399"/>
    </row>
    <row r="77195" spans="7:7" x14ac:dyDescent="0.35">
      <c r="G77195" s="399"/>
    </row>
    <row r="77196" spans="7:7" x14ac:dyDescent="0.35">
      <c r="G77196" s="399"/>
    </row>
    <row r="77197" spans="7:7" x14ac:dyDescent="0.35">
      <c r="G77197" s="399"/>
    </row>
    <row r="77198" spans="7:7" x14ac:dyDescent="0.35">
      <c r="G77198" s="399"/>
    </row>
    <row r="77199" spans="7:7" x14ac:dyDescent="0.35">
      <c r="G77199" s="399"/>
    </row>
    <row r="77200" spans="7:7" x14ac:dyDescent="0.35">
      <c r="G77200" s="399"/>
    </row>
    <row r="77201" spans="7:7" x14ac:dyDescent="0.35">
      <c r="G77201" s="399"/>
    </row>
    <row r="77202" spans="7:7" x14ac:dyDescent="0.35">
      <c r="G77202" s="399"/>
    </row>
    <row r="77203" spans="7:7" x14ac:dyDescent="0.35">
      <c r="G77203" s="399"/>
    </row>
    <row r="77204" spans="7:7" x14ac:dyDescent="0.35">
      <c r="G77204" s="399"/>
    </row>
    <row r="77205" spans="7:7" x14ac:dyDescent="0.35">
      <c r="G77205" s="399"/>
    </row>
    <row r="77206" spans="7:7" x14ac:dyDescent="0.35">
      <c r="G77206" s="399"/>
    </row>
    <row r="77207" spans="7:7" x14ac:dyDescent="0.35">
      <c r="G77207" s="399"/>
    </row>
    <row r="77208" spans="7:7" x14ac:dyDescent="0.35">
      <c r="G77208" s="399"/>
    </row>
    <row r="77209" spans="7:7" x14ac:dyDescent="0.35">
      <c r="G77209" s="399"/>
    </row>
    <row r="77210" spans="7:7" x14ac:dyDescent="0.35">
      <c r="G77210" s="399"/>
    </row>
    <row r="77211" spans="7:7" x14ac:dyDescent="0.35">
      <c r="G77211" s="399"/>
    </row>
    <row r="77212" spans="7:7" x14ac:dyDescent="0.35">
      <c r="G77212" s="399"/>
    </row>
    <row r="77213" spans="7:7" x14ac:dyDescent="0.35">
      <c r="G77213" s="399"/>
    </row>
    <row r="77214" spans="7:7" x14ac:dyDescent="0.35">
      <c r="G77214" s="399"/>
    </row>
    <row r="77215" spans="7:7" x14ac:dyDescent="0.35">
      <c r="G77215" s="399"/>
    </row>
    <row r="77216" spans="7:7" x14ac:dyDescent="0.35">
      <c r="G77216" s="399"/>
    </row>
    <row r="77217" spans="7:7" x14ac:dyDescent="0.35">
      <c r="G77217" s="399"/>
    </row>
    <row r="77218" spans="7:7" x14ac:dyDescent="0.35">
      <c r="G77218" s="399"/>
    </row>
    <row r="77219" spans="7:7" x14ac:dyDescent="0.35">
      <c r="G77219" s="399"/>
    </row>
    <row r="77220" spans="7:7" x14ac:dyDescent="0.35">
      <c r="G77220" s="399"/>
    </row>
    <row r="77221" spans="7:7" x14ac:dyDescent="0.35">
      <c r="G77221" s="399"/>
    </row>
    <row r="77222" spans="7:7" x14ac:dyDescent="0.35">
      <c r="G77222" s="399"/>
    </row>
    <row r="77223" spans="7:7" x14ac:dyDescent="0.35">
      <c r="G77223" s="399"/>
    </row>
    <row r="77224" spans="7:7" x14ac:dyDescent="0.35">
      <c r="G77224" s="399"/>
    </row>
    <row r="77225" spans="7:7" x14ac:dyDescent="0.35">
      <c r="G77225" s="399"/>
    </row>
    <row r="77226" spans="7:7" x14ac:dyDescent="0.35">
      <c r="G77226" s="399"/>
    </row>
    <row r="77227" spans="7:7" x14ac:dyDescent="0.35">
      <c r="G77227" s="399"/>
    </row>
    <row r="77228" spans="7:7" x14ac:dyDescent="0.35">
      <c r="G77228" s="399"/>
    </row>
    <row r="77229" spans="7:7" x14ac:dyDescent="0.35">
      <c r="G77229" s="399"/>
    </row>
    <row r="77230" spans="7:7" x14ac:dyDescent="0.35">
      <c r="G77230" s="399"/>
    </row>
    <row r="77231" spans="7:7" x14ac:dyDescent="0.35">
      <c r="G77231" s="399"/>
    </row>
    <row r="77232" spans="7:7" x14ac:dyDescent="0.35">
      <c r="G77232" s="399"/>
    </row>
    <row r="77233" spans="7:7" x14ac:dyDescent="0.35">
      <c r="G77233" s="399"/>
    </row>
    <row r="77234" spans="7:7" x14ac:dyDescent="0.35">
      <c r="G77234" s="399"/>
    </row>
    <row r="77235" spans="7:7" x14ac:dyDescent="0.35">
      <c r="G77235" s="399"/>
    </row>
    <row r="77236" spans="7:7" x14ac:dyDescent="0.35">
      <c r="G77236" s="399"/>
    </row>
    <row r="77237" spans="7:7" x14ac:dyDescent="0.35">
      <c r="G77237" s="399"/>
    </row>
    <row r="77238" spans="7:7" x14ac:dyDescent="0.35">
      <c r="G77238" s="399"/>
    </row>
    <row r="77239" spans="7:7" x14ac:dyDescent="0.35">
      <c r="G77239" s="399"/>
    </row>
    <row r="77240" spans="7:7" x14ac:dyDescent="0.35">
      <c r="G77240" s="399"/>
    </row>
    <row r="77241" spans="7:7" x14ac:dyDescent="0.35">
      <c r="G77241" s="399"/>
    </row>
    <row r="77242" spans="7:7" x14ac:dyDescent="0.35">
      <c r="G77242" s="399"/>
    </row>
    <row r="77243" spans="7:7" x14ac:dyDescent="0.35">
      <c r="G77243" s="399"/>
    </row>
    <row r="77244" spans="7:7" x14ac:dyDescent="0.35">
      <c r="G77244" s="399"/>
    </row>
    <row r="77245" spans="7:7" x14ac:dyDescent="0.35">
      <c r="G77245" s="399"/>
    </row>
    <row r="77246" spans="7:7" x14ac:dyDescent="0.35">
      <c r="G77246" s="399"/>
    </row>
    <row r="77247" spans="7:7" x14ac:dyDescent="0.35">
      <c r="G77247" s="399"/>
    </row>
    <row r="77248" spans="7:7" x14ac:dyDescent="0.35">
      <c r="G77248" s="399"/>
    </row>
    <row r="77249" spans="7:7" x14ac:dyDescent="0.35">
      <c r="G77249" s="399"/>
    </row>
    <row r="77250" spans="7:7" x14ac:dyDescent="0.35">
      <c r="G77250" s="399"/>
    </row>
    <row r="77251" spans="7:7" x14ac:dyDescent="0.35">
      <c r="G77251" s="399"/>
    </row>
    <row r="77252" spans="7:7" x14ac:dyDescent="0.35">
      <c r="G77252" s="399"/>
    </row>
    <row r="77253" spans="7:7" x14ac:dyDescent="0.35">
      <c r="G77253" s="399"/>
    </row>
    <row r="77254" spans="7:7" x14ac:dyDescent="0.35">
      <c r="G77254" s="399"/>
    </row>
    <row r="77255" spans="7:7" x14ac:dyDescent="0.35">
      <c r="G77255" s="399"/>
    </row>
    <row r="77256" spans="7:7" x14ac:dyDescent="0.35">
      <c r="G77256" s="399"/>
    </row>
    <row r="77257" spans="7:7" x14ac:dyDescent="0.35">
      <c r="G77257" s="399"/>
    </row>
    <row r="77258" spans="7:7" x14ac:dyDescent="0.35">
      <c r="G77258" s="399"/>
    </row>
    <row r="77259" spans="7:7" x14ac:dyDescent="0.35">
      <c r="G77259" s="399"/>
    </row>
    <row r="77260" spans="7:7" x14ac:dyDescent="0.35">
      <c r="G77260" s="399"/>
    </row>
    <row r="77261" spans="7:7" x14ac:dyDescent="0.35">
      <c r="G77261" s="399"/>
    </row>
    <row r="77262" spans="7:7" x14ac:dyDescent="0.35">
      <c r="G77262" s="399"/>
    </row>
    <row r="77263" spans="7:7" x14ac:dyDescent="0.35">
      <c r="G77263" s="399"/>
    </row>
    <row r="77264" spans="7:7" x14ac:dyDescent="0.35">
      <c r="G77264" s="399"/>
    </row>
    <row r="77265" spans="7:7" x14ac:dyDescent="0.35">
      <c r="G77265" s="399"/>
    </row>
    <row r="77266" spans="7:7" x14ac:dyDescent="0.35">
      <c r="G77266" s="399"/>
    </row>
    <row r="77267" spans="7:7" x14ac:dyDescent="0.35">
      <c r="G77267" s="399"/>
    </row>
    <row r="77268" spans="7:7" x14ac:dyDescent="0.35">
      <c r="G77268" s="399"/>
    </row>
    <row r="77269" spans="7:7" x14ac:dyDescent="0.35">
      <c r="G77269" s="399"/>
    </row>
    <row r="77270" spans="7:7" x14ac:dyDescent="0.35">
      <c r="G77270" s="399"/>
    </row>
    <row r="77271" spans="7:7" x14ac:dyDescent="0.35">
      <c r="G77271" s="399"/>
    </row>
    <row r="77272" spans="7:7" x14ac:dyDescent="0.35">
      <c r="G77272" s="399"/>
    </row>
    <row r="77273" spans="7:7" x14ac:dyDescent="0.35">
      <c r="G77273" s="399"/>
    </row>
    <row r="77274" spans="7:7" x14ac:dyDescent="0.35">
      <c r="G77274" s="399"/>
    </row>
    <row r="77275" spans="7:7" x14ac:dyDescent="0.35">
      <c r="G77275" s="399"/>
    </row>
    <row r="77276" spans="7:7" x14ac:dyDescent="0.35">
      <c r="G77276" s="399"/>
    </row>
    <row r="77277" spans="7:7" x14ac:dyDescent="0.35">
      <c r="G77277" s="399"/>
    </row>
    <row r="77278" spans="7:7" x14ac:dyDescent="0.35">
      <c r="G77278" s="399"/>
    </row>
    <row r="77279" spans="7:7" x14ac:dyDescent="0.35">
      <c r="G77279" s="399"/>
    </row>
    <row r="77280" spans="7:7" x14ac:dyDescent="0.35">
      <c r="G77280" s="399"/>
    </row>
    <row r="77281" spans="7:7" x14ac:dyDescent="0.35">
      <c r="G77281" s="399"/>
    </row>
    <row r="77282" spans="7:7" x14ac:dyDescent="0.35">
      <c r="G77282" s="399"/>
    </row>
    <row r="77283" spans="7:7" x14ac:dyDescent="0.35">
      <c r="G77283" s="399"/>
    </row>
    <row r="77284" spans="7:7" x14ac:dyDescent="0.35">
      <c r="G77284" s="399"/>
    </row>
    <row r="77285" spans="7:7" x14ac:dyDescent="0.35">
      <c r="G77285" s="399"/>
    </row>
    <row r="77286" spans="7:7" x14ac:dyDescent="0.35">
      <c r="G77286" s="399"/>
    </row>
    <row r="77287" spans="7:7" x14ac:dyDescent="0.35">
      <c r="G77287" s="399"/>
    </row>
    <row r="77288" spans="7:7" x14ac:dyDescent="0.35">
      <c r="G77288" s="399"/>
    </row>
    <row r="77289" spans="7:7" x14ac:dyDescent="0.35">
      <c r="G77289" s="399"/>
    </row>
    <row r="77290" spans="7:7" x14ac:dyDescent="0.35">
      <c r="G77290" s="399"/>
    </row>
    <row r="77291" spans="7:7" x14ac:dyDescent="0.35">
      <c r="G77291" s="399"/>
    </row>
    <row r="77292" spans="7:7" x14ac:dyDescent="0.35">
      <c r="G77292" s="399"/>
    </row>
    <row r="77293" spans="7:7" x14ac:dyDescent="0.35">
      <c r="G77293" s="399"/>
    </row>
    <row r="77294" spans="7:7" x14ac:dyDescent="0.35">
      <c r="G77294" s="399"/>
    </row>
    <row r="77295" spans="7:7" x14ac:dyDescent="0.35">
      <c r="G77295" s="399"/>
    </row>
    <row r="77296" spans="7:7" x14ac:dyDescent="0.35">
      <c r="G77296" s="399"/>
    </row>
    <row r="77297" spans="7:7" x14ac:dyDescent="0.35">
      <c r="G77297" s="399"/>
    </row>
    <row r="77298" spans="7:7" x14ac:dyDescent="0.35">
      <c r="G77298" s="399"/>
    </row>
    <row r="77299" spans="7:7" x14ac:dyDescent="0.35">
      <c r="G77299" s="399"/>
    </row>
    <row r="77300" spans="7:7" x14ac:dyDescent="0.35">
      <c r="G77300" s="399"/>
    </row>
    <row r="77301" spans="7:7" x14ac:dyDescent="0.35">
      <c r="G77301" s="399"/>
    </row>
    <row r="77302" spans="7:7" x14ac:dyDescent="0.35">
      <c r="G77302" s="399"/>
    </row>
    <row r="77303" spans="7:7" x14ac:dyDescent="0.35">
      <c r="G77303" s="399"/>
    </row>
    <row r="77304" spans="7:7" x14ac:dyDescent="0.35">
      <c r="G77304" s="399"/>
    </row>
    <row r="77305" spans="7:7" x14ac:dyDescent="0.35">
      <c r="G77305" s="399"/>
    </row>
    <row r="77306" spans="7:7" x14ac:dyDescent="0.35">
      <c r="G77306" s="399"/>
    </row>
    <row r="77307" spans="7:7" x14ac:dyDescent="0.35">
      <c r="G77307" s="399"/>
    </row>
    <row r="77308" spans="7:7" x14ac:dyDescent="0.35">
      <c r="G77308" s="399"/>
    </row>
    <row r="77309" spans="7:7" x14ac:dyDescent="0.35">
      <c r="G77309" s="399"/>
    </row>
    <row r="77310" spans="7:7" x14ac:dyDescent="0.35">
      <c r="G77310" s="399"/>
    </row>
    <row r="77311" spans="7:7" x14ac:dyDescent="0.35">
      <c r="G77311" s="399"/>
    </row>
    <row r="77312" spans="7:7" x14ac:dyDescent="0.35">
      <c r="G77312" s="399"/>
    </row>
    <row r="77313" spans="7:7" x14ac:dyDescent="0.35">
      <c r="G77313" s="399"/>
    </row>
    <row r="77314" spans="7:7" x14ac:dyDescent="0.35">
      <c r="G77314" s="399"/>
    </row>
    <row r="77315" spans="7:7" x14ac:dyDescent="0.35">
      <c r="G77315" s="399"/>
    </row>
    <row r="77316" spans="7:7" x14ac:dyDescent="0.35">
      <c r="G77316" s="399"/>
    </row>
    <row r="77317" spans="7:7" x14ac:dyDescent="0.35">
      <c r="G77317" s="399"/>
    </row>
    <row r="77318" spans="7:7" x14ac:dyDescent="0.35">
      <c r="G77318" s="399"/>
    </row>
    <row r="77319" spans="7:7" x14ac:dyDescent="0.35">
      <c r="G77319" s="399"/>
    </row>
    <row r="77320" spans="7:7" x14ac:dyDescent="0.35">
      <c r="G77320" s="399"/>
    </row>
    <row r="77321" spans="7:7" x14ac:dyDescent="0.35">
      <c r="G77321" s="399"/>
    </row>
    <row r="77322" spans="7:7" x14ac:dyDescent="0.35">
      <c r="G77322" s="399"/>
    </row>
    <row r="77323" spans="7:7" x14ac:dyDescent="0.35">
      <c r="G77323" s="399"/>
    </row>
    <row r="77324" spans="7:7" x14ac:dyDescent="0.35">
      <c r="G77324" s="399"/>
    </row>
    <row r="77325" spans="7:7" x14ac:dyDescent="0.35">
      <c r="G77325" s="399"/>
    </row>
    <row r="77326" spans="7:7" x14ac:dyDescent="0.35">
      <c r="G77326" s="399"/>
    </row>
    <row r="77327" spans="7:7" x14ac:dyDescent="0.35">
      <c r="G77327" s="399"/>
    </row>
    <row r="77328" spans="7:7" x14ac:dyDescent="0.35">
      <c r="G77328" s="399"/>
    </row>
    <row r="77329" spans="7:7" x14ac:dyDescent="0.35">
      <c r="G77329" s="399"/>
    </row>
    <row r="77330" spans="7:7" x14ac:dyDescent="0.35">
      <c r="G77330" s="399"/>
    </row>
    <row r="77331" spans="7:7" x14ac:dyDescent="0.35">
      <c r="G77331" s="399"/>
    </row>
    <row r="77332" spans="7:7" x14ac:dyDescent="0.35">
      <c r="G77332" s="399"/>
    </row>
    <row r="77333" spans="7:7" x14ac:dyDescent="0.35">
      <c r="G77333" s="399"/>
    </row>
    <row r="77334" spans="7:7" x14ac:dyDescent="0.35">
      <c r="G77334" s="399"/>
    </row>
    <row r="77335" spans="7:7" x14ac:dyDescent="0.35">
      <c r="G77335" s="399"/>
    </row>
    <row r="77336" spans="7:7" x14ac:dyDescent="0.35">
      <c r="G77336" s="399"/>
    </row>
    <row r="77337" spans="7:7" x14ac:dyDescent="0.35">
      <c r="G77337" s="399"/>
    </row>
    <row r="77338" spans="7:7" x14ac:dyDescent="0.35">
      <c r="G77338" s="399"/>
    </row>
    <row r="77339" spans="7:7" x14ac:dyDescent="0.35">
      <c r="G77339" s="399"/>
    </row>
    <row r="77340" spans="7:7" x14ac:dyDescent="0.35">
      <c r="G77340" s="399"/>
    </row>
    <row r="77341" spans="7:7" x14ac:dyDescent="0.35">
      <c r="G77341" s="399"/>
    </row>
    <row r="77342" spans="7:7" x14ac:dyDescent="0.35">
      <c r="G77342" s="399"/>
    </row>
    <row r="77343" spans="7:7" x14ac:dyDescent="0.35">
      <c r="G77343" s="399"/>
    </row>
    <row r="77344" spans="7:7" x14ac:dyDescent="0.35">
      <c r="G77344" s="399"/>
    </row>
    <row r="77345" spans="7:7" x14ac:dyDescent="0.35">
      <c r="G77345" s="399"/>
    </row>
    <row r="77346" spans="7:7" x14ac:dyDescent="0.35">
      <c r="G77346" s="399"/>
    </row>
    <row r="77347" spans="7:7" x14ac:dyDescent="0.35">
      <c r="G77347" s="399"/>
    </row>
    <row r="77348" spans="7:7" x14ac:dyDescent="0.35">
      <c r="G77348" s="399"/>
    </row>
    <row r="77349" spans="7:7" x14ac:dyDescent="0.35">
      <c r="G77349" s="399"/>
    </row>
    <row r="77350" spans="7:7" x14ac:dyDescent="0.35">
      <c r="G77350" s="399"/>
    </row>
    <row r="77351" spans="7:7" x14ac:dyDescent="0.35">
      <c r="G77351" s="399"/>
    </row>
    <row r="77352" spans="7:7" x14ac:dyDescent="0.35">
      <c r="G77352" s="399"/>
    </row>
    <row r="77353" spans="7:7" x14ac:dyDescent="0.35">
      <c r="G77353" s="399"/>
    </row>
    <row r="77354" spans="7:7" x14ac:dyDescent="0.35">
      <c r="G77354" s="399"/>
    </row>
    <row r="77355" spans="7:7" x14ac:dyDescent="0.35">
      <c r="G77355" s="399"/>
    </row>
    <row r="77356" spans="7:7" x14ac:dyDescent="0.35">
      <c r="G77356" s="399"/>
    </row>
    <row r="77357" spans="7:7" x14ac:dyDescent="0.35">
      <c r="G77357" s="399"/>
    </row>
    <row r="77358" spans="7:7" x14ac:dyDescent="0.35">
      <c r="G77358" s="399"/>
    </row>
    <row r="77359" spans="7:7" x14ac:dyDescent="0.35">
      <c r="G77359" s="399"/>
    </row>
    <row r="77360" spans="7:7" x14ac:dyDescent="0.35">
      <c r="G77360" s="399"/>
    </row>
    <row r="77361" spans="7:7" x14ac:dyDescent="0.35">
      <c r="G77361" s="399"/>
    </row>
    <row r="77362" spans="7:7" x14ac:dyDescent="0.35">
      <c r="G77362" s="399"/>
    </row>
    <row r="77363" spans="7:7" x14ac:dyDescent="0.35">
      <c r="G77363" s="399"/>
    </row>
    <row r="77364" spans="7:7" x14ac:dyDescent="0.35">
      <c r="G77364" s="399"/>
    </row>
    <row r="77365" spans="7:7" x14ac:dyDescent="0.35">
      <c r="G77365" s="399"/>
    </row>
    <row r="77366" spans="7:7" x14ac:dyDescent="0.35">
      <c r="G77366" s="399"/>
    </row>
    <row r="77367" spans="7:7" x14ac:dyDescent="0.35">
      <c r="G77367" s="399"/>
    </row>
    <row r="77368" spans="7:7" x14ac:dyDescent="0.35">
      <c r="G77368" s="399"/>
    </row>
    <row r="77369" spans="7:7" x14ac:dyDescent="0.35">
      <c r="G77369" s="399"/>
    </row>
    <row r="77370" spans="7:7" x14ac:dyDescent="0.35">
      <c r="G77370" s="399"/>
    </row>
    <row r="77371" spans="7:7" x14ac:dyDescent="0.35">
      <c r="G77371" s="399"/>
    </row>
    <row r="77372" spans="7:7" x14ac:dyDescent="0.35">
      <c r="G77372" s="399"/>
    </row>
    <row r="77373" spans="7:7" x14ac:dyDescent="0.35">
      <c r="G77373" s="399"/>
    </row>
    <row r="77374" spans="7:7" x14ac:dyDescent="0.35">
      <c r="G77374" s="399"/>
    </row>
    <row r="77375" spans="7:7" x14ac:dyDescent="0.35">
      <c r="G77375" s="399"/>
    </row>
    <row r="77376" spans="7:7" x14ac:dyDescent="0.35">
      <c r="G77376" s="399"/>
    </row>
    <row r="77377" spans="7:7" x14ac:dyDescent="0.35">
      <c r="G77377" s="399"/>
    </row>
    <row r="77378" spans="7:7" x14ac:dyDescent="0.35">
      <c r="G77378" s="399"/>
    </row>
    <row r="77379" spans="7:7" x14ac:dyDescent="0.35">
      <c r="G77379" s="399"/>
    </row>
    <row r="77380" spans="7:7" x14ac:dyDescent="0.35">
      <c r="G77380" s="399"/>
    </row>
    <row r="77381" spans="7:7" x14ac:dyDescent="0.35">
      <c r="G77381" s="399"/>
    </row>
    <row r="77382" spans="7:7" x14ac:dyDescent="0.35">
      <c r="G77382" s="399"/>
    </row>
    <row r="77383" spans="7:7" x14ac:dyDescent="0.35">
      <c r="G77383" s="399"/>
    </row>
    <row r="77384" spans="7:7" x14ac:dyDescent="0.35">
      <c r="G77384" s="399"/>
    </row>
    <row r="77385" spans="7:7" x14ac:dyDescent="0.35">
      <c r="G77385" s="399"/>
    </row>
    <row r="77386" spans="7:7" x14ac:dyDescent="0.35">
      <c r="G77386" s="399"/>
    </row>
    <row r="77387" spans="7:7" x14ac:dyDescent="0.35">
      <c r="G77387" s="399"/>
    </row>
    <row r="77388" spans="7:7" x14ac:dyDescent="0.35">
      <c r="G77388" s="399"/>
    </row>
    <row r="77389" spans="7:7" x14ac:dyDescent="0.35">
      <c r="G77389" s="399"/>
    </row>
    <row r="77390" spans="7:7" x14ac:dyDescent="0.35">
      <c r="G77390" s="399"/>
    </row>
    <row r="77391" spans="7:7" x14ac:dyDescent="0.35">
      <c r="G77391" s="399"/>
    </row>
    <row r="77392" spans="7:7" x14ac:dyDescent="0.35">
      <c r="G77392" s="399"/>
    </row>
    <row r="77393" spans="7:7" x14ac:dyDescent="0.35">
      <c r="G77393" s="399"/>
    </row>
    <row r="77394" spans="7:7" x14ac:dyDescent="0.35">
      <c r="G77394" s="399"/>
    </row>
    <row r="77395" spans="7:7" x14ac:dyDescent="0.35">
      <c r="G77395" s="399"/>
    </row>
    <row r="77396" spans="7:7" x14ac:dyDescent="0.35">
      <c r="G77396" s="399"/>
    </row>
    <row r="77397" spans="7:7" x14ac:dyDescent="0.35">
      <c r="G77397" s="399"/>
    </row>
    <row r="77398" spans="7:7" x14ac:dyDescent="0.35">
      <c r="G77398" s="399"/>
    </row>
    <row r="77399" spans="7:7" x14ac:dyDescent="0.35">
      <c r="G77399" s="399"/>
    </row>
    <row r="77400" spans="7:7" x14ac:dyDescent="0.35">
      <c r="G77400" s="399"/>
    </row>
    <row r="77401" spans="7:7" x14ac:dyDescent="0.35">
      <c r="G77401" s="399"/>
    </row>
    <row r="77402" spans="7:7" x14ac:dyDescent="0.35">
      <c r="G77402" s="399"/>
    </row>
    <row r="77403" spans="7:7" x14ac:dyDescent="0.35">
      <c r="G77403" s="399"/>
    </row>
    <row r="77404" spans="7:7" x14ac:dyDescent="0.35">
      <c r="G77404" s="399"/>
    </row>
    <row r="77405" spans="7:7" x14ac:dyDescent="0.35">
      <c r="G77405" s="399"/>
    </row>
    <row r="77406" spans="7:7" x14ac:dyDescent="0.35">
      <c r="G77406" s="399"/>
    </row>
    <row r="77407" spans="7:7" x14ac:dyDescent="0.35">
      <c r="G77407" s="399"/>
    </row>
    <row r="77408" spans="7:7" x14ac:dyDescent="0.35">
      <c r="G77408" s="399"/>
    </row>
    <row r="77409" spans="7:7" x14ac:dyDescent="0.35">
      <c r="G77409" s="399"/>
    </row>
    <row r="77410" spans="7:7" x14ac:dyDescent="0.35">
      <c r="G77410" s="399"/>
    </row>
    <row r="77411" spans="7:7" x14ac:dyDescent="0.35">
      <c r="G77411" s="399"/>
    </row>
    <row r="77412" spans="7:7" x14ac:dyDescent="0.35">
      <c r="G77412" s="399"/>
    </row>
    <row r="77413" spans="7:7" x14ac:dyDescent="0.35">
      <c r="G77413" s="399"/>
    </row>
    <row r="77414" spans="7:7" x14ac:dyDescent="0.35">
      <c r="G77414" s="399"/>
    </row>
    <row r="77415" spans="7:7" x14ac:dyDescent="0.35">
      <c r="G77415" s="399"/>
    </row>
    <row r="77416" spans="7:7" x14ac:dyDescent="0.35">
      <c r="G77416" s="399"/>
    </row>
    <row r="77417" spans="7:7" x14ac:dyDescent="0.35">
      <c r="G77417" s="399"/>
    </row>
    <row r="77418" spans="7:7" x14ac:dyDescent="0.35">
      <c r="G77418" s="399"/>
    </row>
    <row r="77419" spans="7:7" x14ac:dyDescent="0.35">
      <c r="G77419" s="399"/>
    </row>
    <row r="77420" spans="7:7" x14ac:dyDescent="0.35">
      <c r="G77420" s="399"/>
    </row>
    <row r="77421" spans="7:7" x14ac:dyDescent="0.35">
      <c r="G77421" s="399"/>
    </row>
    <row r="77422" spans="7:7" x14ac:dyDescent="0.35">
      <c r="G77422" s="399"/>
    </row>
    <row r="77423" spans="7:7" x14ac:dyDescent="0.35">
      <c r="G77423" s="399"/>
    </row>
    <row r="77424" spans="7:7" x14ac:dyDescent="0.35">
      <c r="G77424" s="399"/>
    </row>
    <row r="77425" spans="7:7" x14ac:dyDescent="0.35">
      <c r="G77425" s="399"/>
    </row>
    <row r="77426" spans="7:7" x14ac:dyDescent="0.35">
      <c r="G77426" s="399"/>
    </row>
    <row r="77427" spans="7:7" x14ac:dyDescent="0.35">
      <c r="G77427" s="399"/>
    </row>
    <row r="77428" spans="7:7" x14ac:dyDescent="0.35">
      <c r="G77428" s="399"/>
    </row>
    <row r="77429" spans="7:7" x14ac:dyDescent="0.35">
      <c r="G77429" s="399"/>
    </row>
    <row r="77430" spans="7:7" x14ac:dyDescent="0.35">
      <c r="G77430" s="399"/>
    </row>
    <row r="77431" spans="7:7" x14ac:dyDescent="0.35">
      <c r="G77431" s="399"/>
    </row>
    <row r="77432" spans="7:7" x14ac:dyDescent="0.35">
      <c r="G77432" s="399"/>
    </row>
    <row r="77433" spans="7:7" x14ac:dyDescent="0.35">
      <c r="G77433" s="399"/>
    </row>
    <row r="77434" spans="7:7" x14ac:dyDescent="0.35">
      <c r="G77434" s="399"/>
    </row>
    <row r="77435" spans="7:7" x14ac:dyDescent="0.35">
      <c r="G77435" s="399"/>
    </row>
    <row r="77436" spans="7:7" x14ac:dyDescent="0.35">
      <c r="G77436" s="399"/>
    </row>
    <row r="77437" spans="7:7" x14ac:dyDescent="0.35">
      <c r="G77437" s="399"/>
    </row>
    <row r="77438" spans="7:7" x14ac:dyDescent="0.35">
      <c r="G77438" s="399"/>
    </row>
    <row r="77439" spans="7:7" x14ac:dyDescent="0.35">
      <c r="G77439" s="399"/>
    </row>
    <row r="77440" spans="7:7" x14ac:dyDescent="0.35">
      <c r="G77440" s="399"/>
    </row>
    <row r="77441" spans="7:7" x14ac:dyDescent="0.35">
      <c r="G77441" s="399"/>
    </row>
    <row r="77442" spans="7:7" x14ac:dyDescent="0.35">
      <c r="G77442" s="399"/>
    </row>
    <row r="77443" spans="7:7" x14ac:dyDescent="0.35">
      <c r="G77443" s="399"/>
    </row>
    <row r="77444" spans="7:7" x14ac:dyDescent="0.35">
      <c r="G77444" s="399"/>
    </row>
    <row r="77445" spans="7:7" x14ac:dyDescent="0.35">
      <c r="G77445" s="399"/>
    </row>
    <row r="77446" spans="7:7" x14ac:dyDescent="0.35">
      <c r="G77446" s="399"/>
    </row>
    <row r="77447" spans="7:7" x14ac:dyDescent="0.35">
      <c r="G77447" s="399"/>
    </row>
    <row r="77448" spans="7:7" x14ac:dyDescent="0.35">
      <c r="G77448" s="399"/>
    </row>
    <row r="77449" spans="7:7" x14ac:dyDescent="0.35">
      <c r="G77449" s="399"/>
    </row>
    <row r="77450" spans="7:7" x14ac:dyDescent="0.35">
      <c r="G77450" s="399"/>
    </row>
    <row r="77451" spans="7:7" x14ac:dyDescent="0.35">
      <c r="G77451" s="399"/>
    </row>
    <row r="77452" spans="7:7" x14ac:dyDescent="0.35">
      <c r="G77452" s="399"/>
    </row>
    <row r="77453" spans="7:7" x14ac:dyDescent="0.35">
      <c r="G77453" s="399"/>
    </row>
    <row r="77454" spans="7:7" x14ac:dyDescent="0.35">
      <c r="G77454" s="399"/>
    </row>
    <row r="77455" spans="7:7" x14ac:dyDescent="0.35">
      <c r="G77455" s="399"/>
    </row>
    <row r="77456" spans="7:7" x14ac:dyDescent="0.35">
      <c r="G77456" s="399"/>
    </row>
    <row r="77457" spans="7:7" x14ac:dyDescent="0.35">
      <c r="G77457" s="399"/>
    </row>
    <row r="77458" spans="7:7" x14ac:dyDescent="0.35">
      <c r="G77458" s="399"/>
    </row>
    <row r="77459" spans="7:7" x14ac:dyDescent="0.35">
      <c r="G77459" s="399"/>
    </row>
    <row r="77460" spans="7:7" x14ac:dyDescent="0.35">
      <c r="G77460" s="399"/>
    </row>
    <row r="77461" spans="7:7" x14ac:dyDescent="0.35">
      <c r="G77461" s="399"/>
    </row>
    <row r="77462" spans="7:7" x14ac:dyDescent="0.35">
      <c r="G77462" s="399"/>
    </row>
    <row r="77463" spans="7:7" x14ac:dyDescent="0.35">
      <c r="G77463" s="399"/>
    </row>
    <row r="77464" spans="7:7" x14ac:dyDescent="0.35">
      <c r="G77464" s="399"/>
    </row>
    <row r="77465" spans="7:7" x14ac:dyDescent="0.35">
      <c r="G77465" s="399"/>
    </row>
    <row r="77466" spans="7:7" x14ac:dyDescent="0.35">
      <c r="G77466" s="399"/>
    </row>
    <row r="77467" spans="7:7" x14ac:dyDescent="0.35">
      <c r="G77467" s="399"/>
    </row>
    <row r="77468" spans="7:7" x14ac:dyDescent="0.35">
      <c r="G77468" s="399"/>
    </row>
    <row r="77469" spans="7:7" x14ac:dyDescent="0.35">
      <c r="G77469" s="399"/>
    </row>
    <row r="77470" spans="7:7" x14ac:dyDescent="0.35">
      <c r="G77470" s="399"/>
    </row>
    <row r="77471" spans="7:7" x14ac:dyDescent="0.35">
      <c r="G77471" s="399"/>
    </row>
    <row r="77472" spans="7:7" x14ac:dyDescent="0.35">
      <c r="G77472" s="399"/>
    </row>
    <row r="77473" spans="7:7" x14ac:dyDescent="0.35">
      <c r="G77473" s="399"/>
    </row>
    <row r="77474" spans="7:7" x14ac:dyDescent="0.35">
      <c r="G77474" s="399"/>
    </row>
    <row r="77475" spans="7:7" x14ac:dyDescent="0.35">
      <c r="G77475" s="399"/>
    </row>
    <row r="77476" spans="7:7" x14ac:dyDescent="0.35">
      <c r="G77476" s="399"/>
    </row>
    <row r="77477" spans="7:7" x14ac:dyDescent="0.35">
      <c r="G77477" s="399"/>
    </row>
    <row r="77478" spans="7:7" x14ac:dyDescent="0.35">
      <c r="G77478" s="399"/>
    </row>
    <row r="77479" spans="7:7" x14ac:dyDescent="0.35">
      <c r="G77479" s="399"/>
    </row>
    <row r="77480" spans="7:7" x14ac:dyDescent="0.35">
      <c r="G77480" s="399"/>
    </row>
    <row r="77481" spans="7:7" x14ac:dyDescent="0.35">
      <c r="G77481" s="399"/>
    </row>
    <row r="77482" spans="7:7" x14ac:dyDescent="0.35">
      <c r="G77482" s="399"/>
    </row>
    <row r="77483" spans="7:7" x14ac:dyDescent="0.35">
      <c r="G77483" s="399"/>
    </row>
    <row r="77484" spans="7:7" x14ac:dyDescent="0.35">
      <c r="G77484" s="399"/>
    </row>
    <row r="77485" spans="7:7" x14ac:dyDescent="0.35">
      <c r="G77485" s="399"/>
    </row>
    <row r="77486" spans="7:7" x14ac:dyDescent="0.35">
      <c r="G77486" s="399"/>
    </row>
    <row r="77487" spans="7:7" x14ac:dyDescent="0.35">
      <c r="G77487" s="399"/>
    </row>
    <row r="77488" spans="7:7" x14ac:dyDescent="0.35">
      <c r="G77488" s="399"/>
    </row>
    <row r="77489" spans="7:7" x14ac:dyDescent="0.35">
      <c r="G77489" s="399"/>
    </row>
    <row r="77490" spans="7:7" x14ac:dyDescent="0.35">
      <c r="G77490" s="399"/>
    </row>
    <row r="77491" spans="7:7" x14ac:dyDescent="0.35">
      <c r="G77491" s="399"/>
    </row>
    <row r="77492" spans="7:7" x14ac:dyDescent="0.35">
      <c r="G77492" s="399"/>
    </row>
    <row r="77493" spans="7:7" x14ac:dyDescent="0.35">
      <c r="G77493" s="399"/>
    </row>
    <row r="77494" spans="7:7" x14ac:dyDescent="0.35">
      <c r="G77494" s="399"/>
    </row>
    <row r="77495" spans="7:7" x14ac:dyDescent="0.35">
      <c r="G77495" s="399"/>
    </row>
    <row r="77496" spans="7:7" x14ac:dyDescent="0.35">
      <c r="G77496" s="399"/>
    </row>
    <row r="77497" spans="7:7" x14ac:dyDescent="0.35">
      <c r="G77497" s="399"/>
    </row>
    <row r="77498" spans="7:7" x14ac:dyDescent="0.35">
      <c r="G77498" s="399"/>
    </row>
    <row r="77499" spans="7:7" x14ac:dyDescent="0.35">
      <c r="G77499" s="399"/>
    </row>
    <row r="77500" spans="7:7" x14ac:dyDescent="0.35">
      <c r="G77500" s="399"/>
    </row>
    <row r="77501" spans="7:7" x14ac:dyDescent="0.35">
      <c r="G77501" s="399"/>
    </row>
    <row r="77502" spans="7:7" x14ac:dyDescent="0.35">
      <c r="G77502" s="399"/>
    </row>
    <row r="77503" spans="7:7" x14ac:dyDescent="0.35">
      <c r="G77503" s="399"/>
    </row>
    <row r="77504" spans="7:7" x14ac:dyDescent="0.35">
      <c r="G77504" s="399"/>
    </row>
    <row r="77505" spans="7:7" x14ac:dyDescent="0.35">
      <c r="G77505" s="399"/>
    </row>
    <row r="77506" spans="7:7" x14ac:dyDescent="0.35">
      <c r="G77506" s="399"/>
    </row>
    <row r="77507" spans="7:7" x14ac:dyDescent="0.35">
      <c r="G77507" s="399"/>
    </row>
    <row r="77508" spans="7:7" x14ac:dyDescent="0.35">
      <c r="G77508" s="399"/>
    </row>
    <row r="77509" spans="7:7" x14ac:dyDescent="0.35">
      <c r="G77509" s="399"/>
    </row>
    <row r="77510" spans="7:7" x14ac:dyDescent="0.35">
      <c r="G77510" s="399"/>
    </row>
    <row r="77511" spans="7:7" x14ac:dyDescent="0.35">
      <c r="G77511" s="399"/>
    </row>
    <row r="77512" spans="7:7" x14ac:dyDescent="0.35">
      <c r="G77512" s="399"/>
    </row>
    <row r="77513" spans="7:7" x14ac:dyDescent="0.35">
      <c r="G77513" s="399"/>
    </row>
    <row r="77514" spans="7:7" x14ac:dyDescent="0.35">
      <c r="G77514" s="399"/>
    </row>
    <row r="77515" spans="7:7" x14ac:dyDescent="0.35">
      <c r="G77515" s="399"/>
    </row>
    <row r="77516" spans="7:7" x14ac:dyDescent="0.35">
      <c r="G77516" s="399"/>
    </row>
    <row r="77517" spans="7:7" x14ac:dyDescent="0.35">
      <c r="G77517" s="399"/>
    </row>
    <row r="77518" spans="7:7" x14ac:dyDescent="0.35">
      <c r="G77518" s="399"/>
    </row>
    <row r="77519" spans="7:7" x14ac:dyDescent="0.35">
      <c r="G77519" s="399"/>
    </row>
    <row r="77520" spans="7:7" x14ac:dyDescent="0.35">
      <c r="G77520" s="399"/>
    </row>
    <row r="77521" spans="7:7" x14ac:dyDescent="0.35">
      <c r="G77521" s="399"/>
    </row>
    <row r="77522" spans="7:7" x14ac:dyDescent="0.35">
      <c r="G77522" s="399"/>
    </row>
    <row r="77523" spans="7:7" x14ac:dyDescent="0.35">
      <c r="G77523" s="399"/>
    </row>
    <row r="77524" spans="7:7" x14ac:dyDescent="0.35">
      <c r="G77524" s="399"/>
    </row>
    <row r="77525" spans="7:7" x14ac:dyDescent="0.35">
      <c r="G77525" s="399"/>
    </row>
    <row r="77526" spans="7:7" x14ac:dyDescent="0.35">
      <c r="G77526" s="399"/>
    </row>
    <row r="77527" spans="7:7" x14ac:dyDescent="0.35">
      <c r="G77527" s="399"/>
    </row>
    <row r="77528" spans="7:7" x14ac:dyDescent="0.35">
      <c r="G77528" s="399"/>
    </row>
    <row r="77529" spans="7:7" x14ac:dyDescent="0.35">
      <c r="G77529" s="399"/>
    </row>
    <row r="77530" spans="7:7" x14ac:dyDescent="0.35">
      <c r="G77530" s="399"/>
    </row>
    <row r="77531" spans="7:7" x14ac:dyDescent="0.35">
      <c r="G77531" s="399"/>
    </row>
    <row r="77532" spans="7:7" x14ac:dyDescent="0.35">
      <c r="G77532" s="399"/>
    </row>
    <row r="77533" spans="7:7" x14ac:dyDescent="0.35">
      <c r="G77533" s="399"/>
    </row>
    <row r="77534" spans="7:7" x14ac:dyDescent="0.35">
      <c r="G77534" s="399"/>
    </row>
    <row r="77535" spans="7:7" x14ac:dyDescent="0.35">
      <c r="G77535" s="399"/>
    </row>
    <row r="77536" spans="7:7" x14ac:dyDescent="0.35">
      <c r="G77536" s="399"/>
    </row>
    <row r="77537" spans="7:7" x14ac:dyDescent="0.35">
      <c r="G77537" s="399"/>
    </row>
    <row r="77538" spans="7:7" x14ac:dyDescent="0.35">
      <c r="G77538" s="399"/>
    </row>
    <row r="77539" spans="7:7" x14ac:dyDescent="0.35">
      <c r="G77539" s="399"/>
    </row>
    <row r="77540" spans="7:7" x14ac:dyDescent="0.35">
      <c r="G77540" s="399"/>
    </row>
    <row r="77541" spans="7:7" x14ac:dyDescent="0.35">
      <c r="G77541" s="399"/>
    </row>
    <row r="77542" spans="7:7" x14ac:dyDescent="0.35">
      <c r="G77542" s="399"/>
    </row>
    <row r="77543" spans="7:7" x14ac:dyDescent="0.35">
      <c r="G77543" s="399"/>
    </row>
    <row r="77544" spans="7:7" x14ac:dyDescent="0.35">
      <c r="G77544" s="399"/>
    </row>
    <row r="77545" spans="7:7" x14ac:dyDescent="0.35">
      <c r="G77545" s="399"/>
    </row>
    <row r="77546" spans="7:7" x14ac:dyDescent="0.35">
      <c r="G77546" s="399"/>
    </row>
    <row r="77547" spans="7:7" x14ac:dyDescent="0.35">
      <c r="G77547" s="399"/>
    </row>
    <row r="77548" spans="7:7" x14ac:dyDescent="0.35">
      <c r="G77548" s="399"/>
    </row>
    <row r="77549" spans="7:7" x14ac:dyDescent="0.35">
      <c r="G77549" s="399"/>
    </row>
    <row r="77550" spans="7:7" x14ac:dyDescent="0.35">
      <c r="G77550" s="399"/>
    </row>
    <row r="77551" spans="7:7" x14ac:dyDescent="0.35">
      <c r="G77551" s="399"/>
    </row>
    <row r="77552" spans="7:7" x14ac:dyDescent="0.35">
      <c r="G77552" s="399"/>
    </row>
    <row r="77553" spans="7:7" x14ac:dyDescent="0.35">
      <c r="G77553" s="399"/>
    </row>
    <row r="77554" spans="7:7" x14ac:dyDescent="0.35">
      <c r="G77554" s="399"/>
    </row>
    <row r="77555" spans="7:7" x14ac:dyDescent="0.35">
      <c r="G77555" s="399"/>
    </row>
    <row r="77556" spans="7:7" x14ac:dyDescent="0.35">
      <c r="G77556" s="399"/>
    </row>
    <row r="77557" spans="7:7" x14ac:dyDescent="0.35">
      <c r="G77557" s="399"/>
    </row>
    <row r="77558" spans="7:7" x14ac:dyDescent="0.35">
      <c r="G77558" s="399"/>
    </row>
    <row r="77559" spans="7:7" x14ac:dyDescent="0.35">
      <c r="G77559" s="399"/>
    </row>
    <row r="77560" spans="7:7" x14ac:dyDescent="0.35">
      <c r="G77560" s="399"/>
    </row>
    <row r="77561" spans="7:7" x14ac:dyDescent="0.35">
      <c r="G77561" s="399"/>
    </row>
    <row r="77562" spans="7:7" x14ac:dyDescent="0.35">
      <c r="G77562" s="399"/>
    </row>
    <row r="77563" spans="7:7" x14ac:dyDescent="0.35">
      <c r="G77563" s="399"/>
    </row>
    <row r="77564" spans="7:7" x14ac:dyDescent="0.35">
      <c r="G77564" s="399"/>
    </row>
    <row r="77565" spans="7:7" x14ac:dyDescent="0.35">
      <c r="G77565" s="399"/>
    </row>
    <row r="77566" spans="7:7" x14ac:dyDescent="0.35">
      <c r="G77566" s="399"/>
    </row>
    <row r="77567" spans="7:7" x14ac:dyDescent="0.35">
      <c r="G77567" s="399"/>
    </row>
    <row r="77568" spans="7:7" x14ac:dyDescent="0.35">
      <c r="G77568" s="399"/>
    </row>
    <row r="77569" spans="7:7" x14ac:dyDescent="0.35">
      <c r="G77569" s="399"/>
    </row>
    <row r="77570" spans="7:7" x14ac:dyDescent="0.35">
      <c r="G77570" s="399"/>
    </row>
    <row r="77571" spans="7:7" x14ac:dyDescent="0.35">
      <c r="G77571" s="399"/>
    </row>
    <row r="77572" spans="7:7" x14ac:dyDescent="0.35">
      <c r="G77572" s="399"/>
    </row>
    <row r="77573" spans="7:7" x14ac:dyDescent="0.35">
      <c r="G77573" s="399"/>
    </row>
    <row r="77574" spans="7:7" x14ac:dyDescent="0.35">
      <c r="G77574" s="399"/>
    </row>
    <row r="77575" spans="7:7" x14ac:dyDescent="0.35">
      <c r="G77575" s="399"/>
    </row>
    <row r="77576" spans="7:7" x14ac:dyDescent="0.35">
      <c r="G77576" s="399"/>
    </row>
    <row r="77577" spans="7:7" x14ac:dyDescent="0.35">
      <c r="G77577" s="399"/>
    </row>
    <row r="77578" spans="7:7" x14ac:dyDescent="0.35">
      <c r="G77578" s="399"/>
    </row>
    <row r="77579" spans="7:7" x14ac:dyDescent="0.35">
      <c r="G77579" s="399"/>
    </row>
    <row r="77580" spans="7:7" x14ac:dyDescent="0.35">
      <c r="G77580" s="399"/>
    </row>
    <row r="77581" spans="7:7" x14ac:dyDescent="0.35">
      <c r="G77581" s="399"/>
    </row>
    <row r="77582" spans="7:7" x14ac:dyDescent="0.35">
      <c r="G77582" s="399"/>
    </row>
    <row r="77583" spans="7:7" x14ac:dyDescent="0.35">
      <c r="G77583" s="399"/>
    </row>
    <row r="77584" spans="7:7" x14ac:dyDescent="0.35">
      <c r="G77584" s="399"/>
    </row>
    <row r="77585" spans="7:7" x14ac:dyDescent="0.35">
      <c r="G77585" s="399"/>
    </row>
    <row r="77586" spans="7:7" x14ac:dyDescent="0.35">
      <c r="G77586" s="399"/>
    </row>
    <row r="77587" spans="7:7" x14ac:dyDescent="0.35">
      <c r="G77587" s="399"/>
    </row>
    <row r="77588" spans="7:7" x14ac:dyDescent="0.35">
      <c r="G77588" s="399"/>
    </row>
    <row r="77589" spans="7:7" x14ac:dyDescent="0.35">
      <c r="G77589" s="399"/>
    </row>
    <row r="77590" spans="7:7" x14ac:dyDescent="0.35">
      <c r="G77590" s="399"/>
    </row>
    <row r="77591" spans="7:7" x14ac:dyDescent="0.35">
      <c r="G77591" s="399"/>
    </row>
    <row r="77592" spans="7:7" x14ac:dyDescent="0.35">
      <c r="G77592" s="399"/>
    </row>
    <row r="77593" spans="7:7" x14ac:dyDescent="0.35">
      <c r="G77593" s="399"/>
    </row>
    <row r="77594" spans="7:7" x14ac:dyDescent="0.35">
      <c r="G77594" s="399"/>
    </row>
    <row r="77595" spans="7:7" x14ac:dyDescent="0.35">
      <c r="G77595" s="399"/>
    </row>
    <row r="77596" spans="7:7" x14ac:dyDescent="0.35">
      <c r="G77596" s="399"/>
    </row>
    <row r="77597" spans="7:7" x14ac:dyDescent="0.35">
      <c r="G77597" s="399"/>
    </row>
    <row r="77598" spans="7:7" x14ac:dyDescent="0.35">
      <c r="G77598" s="399"/>
    </row>
    <row r="77599" spans="7:7" x14ac:dyDescent="0.35">
      <c r="G77599" s="399"/>
    </row>
    <row r="77600" spans="7:7" x14ac:dyDescent="0.35">
      <c r="G77600" s="399"/>
    </row>
    <row r="77601" spans="7:7" x14ac:dyDescent="0.35">
      <c r="G77601" s="399"/>
    </row>
    <row r="77602" spans="7:7" x14ac:dyDescent="0.35">
      <c r="G77602" s="399"/>
    </row>
    <row r="77603" spans="7:7" x14ac:dyDescent="0.35">
      <c r="G77603" s="399"/>
    </row>
    <row r="77604" spans="7:7" x14ac:dyDescent="0.35">
      <c r="G77604" s="399"/>
    </row>
    <row r="77605" spans="7:7" x14ac:dyDescent="0.35">
      <c r="G77605" s="399"/>
    </row>
    <row r="77606" spans="7:7" x14ac:dyDescent="0.35">
      <c r="G77606" s="399"/>
    </row>
    <row r="77607" spans="7:7" x14ac:dyDescent="0.35">
      <c r="G77607" s="399"/>
    </row>
    <row r="77608" spans="7:7" x14ac:dyDescent="0.35">
      <c r="G77608" s="399"/>
    </row>
    <row r="77609" spans="7:7" x14ac:dyDescent="0.35">
      <c r="G77609" s="399"/>
    </row>
    <row r="77610" spans="7:7" x14ac:dyDescent="0.35">
      <c r="G77610" s="399"/>
    </row>
    <row r="77611" spans="7:7" x14ac:dyDescent="0.35">
      <c r="G77611" s="399"/>
    </row>
    <row r="77612" spans="7:7" x14ac:dyDescent="0.35">
      <c r="G77612" s="399"/>
    </row>
    <row r="77613" spans="7:7" x14ac:dyDescent="0.35">
      <c r="G77613" s="399"/>
    </row>
    <row r="77614" spans="7:7" x14ac:dyDescent="0.35">
      <c r="G77614" s="399"/>
    </row>
    <row r="77615" spans="7:7" x14ac:dyDescent="0.35">
      <c r="G77615" s="399"/>
    </row>
    <row r="77616" spans="7:7" x14ac:dyDescent="0.35">
      <c r="G77616" s="399"/>
    </row>
    <row r="77617" spans="7:7" x14ac:dyDescent="0.35">
      <c r="G77617" s="399"/>
    </row>
    <row r="77618" spans="7:7" x14ac:dyDescent="0.35">
      <c r="G77618" s="399"/>
    </row>
    <row r="77619" spans="7:7" x14ac:dyDescent="0.35">
      <c r="G77619" s="399"/>
    </row>
    <row r="77620" spans="7:7" x14ac:dyDescent="0.35">
      <c r="G77620" s="399"/>
    </row>
    <row r="77621" spans="7:7" x14ac:dyDescent="0.35">
      <c r="G77621" s="399"/>
    </row>
    <row r="77622" spans="7:7" x14ac:dyDescent="0.35">
      <c r="G77622" s="399"/>
    </row>
    <row r="77623" spans="7:7" x14ac:dyDescent="0.35">
      <c r="G77623" s="399"/>
    </row>
    <row r="77624" spans="7:7" x14ac:dyDescent="0.35">
      <c r="G77624" s="399"/>
    </row>
    <row r="77625" spans="7:7" x14ac:dyDescent="0.35">
      <c r="G77625" s="399"/>
    </row>
    <row r="77626" spans="7:7" x14ac:dyDescent="0.35">
      <c r="G77626" s="399"/>
    </row>
    <row r="77627" spans="7:7" x14ac:dyDescent="0.35">
      <c r="G77627" s="399"/>
    </row>
    <row r="77628" spans="7:7" x14ac:dyDescent="0.35">
      <c r="G77628" s="399"/>
    </row>
    <row r="77629" spans="7:7" x14ac:dyDescent="0.35">
      <c r="G77629" s="399"/>
    </row>
    <row r="77630" spans="7:7" x14ac:dyDescent="0.35">
      <c r="G77630" s="399"/>
    </row>
    <row r="77631" spans="7:7" x14ac:dyDescent="0.35">
      <c r="G77631" s="399"/>
    </row>
    <row r="77632" spans="7:7" x14ac:dyDescent="0.35">
      <c r="G77632" s="399"/>
    </row>
    <row r="77633" spans="7:7" x14ac:dyDescent="0.35">
      <c r="G77633" s="399"/>
    </row>
    <row r="77634" spans="7:7" x14ac:dyDescent="0.35">
      <c r="G77634" s="399"/>
    </row>
    <row r="77635" spans="7:7" x14ac:dyDescent="0.35">
      <c r="G77635" s="399"/>
    </row>
    <row r="77636" spans="7:7" x14ac:dyDescent="0.35">
      <c r="G77636" s="399"/>
    </row>
    <row r="77637" spans="7:7" x14ac:dyDescent="0.35">
      <c r="G77637" s="399"/>
    </row>
    <row r="77638" spans="7:7" x14ac:dyDescent="0.35">
      <c r="G77638" s="399"/>
    </row>
    <row r="77639" spans="7:7" x14ac:dyDescent="0.35">
      <c r="G77639" s="399"/>
    </row>
    <row r="77640" spans="7:7" x14ac:dyDescent="0.35">
      <c r="G77640" s="399"/>
    </row>
    <row r="77641" spans="7:7" x14ac:dyDescent="0.35">
      <c r="G77641" s="399"/>
    </row>
    <row r="77642" spans="7:7" x14ac:dyDescent="0.35">
      <c r="G77642" s="399"/>
    </row>
    <row r="77643" spans="7:7" x14ac:dyDescent="0.35">
      <c r="G77643" s="399"/>
    </row>
    <row r="77644" spans="7:7" x14ac:dyDescent="0.35">
      <c r="G77644" s="399"/>
    </row>
    <row r="77645" spans="7:7" x14ac:dyDescent="0.35">
      <c r="G77645" s="399"/>
    </row>
    <row r="77646" spans="7:7" x14ac:dyDescent="0.35">
      <c r="G77646" s="399"/>
    </row>
    <row r="77647" spans="7:7" x14ac:dyDescent="0.35">
      <c r="G77647" s="399"/>
    </row>
    <row r="77648" spans="7:7" x14ac:dyDescent="0.35">
      <c r="G77648" s="399"/>
    </row>
    <row r="77649" spans="7:7" x14ac:dyDescent="0.35">
      <c r="G77649" s="399"/>
    </row>
    <row r="77650" spans="7:7" x14ac:dyDescent="0.35">
      <c r="G77650" s="399"/>
    </row>
    <row r="77651" spans="7:7" x14ac:dyDescent="0.35">
      <c r="G77651" s="399"/>
    </row>
    <row r="77652" spans="7:7" x14ac:dyDescent="0.35">
      <c r="G77652" s="399"/>
    </row>
    <row r="77653" spans="7:7" x14ac:dyDescent="0.35">
      <c r="G77653" s="399"/>
    </row>
    <row r="77654" spans="7:7" x14ac:dyDescent="0.35">
      <c r="G77654" s="399"/>
    </row>
    <row r="77655" spans="7:7" x14ac:dyDescent="0.35">
      <c r="G77655" s="399"/>
    </row>
    <row r="77656" spans="7:7" x14ac:dyDescent="0.35">
      <c r="G77656" s="399"/>
    </row>
    <row r="77657" spans="7:7" x14ac:dyDescent="0.35">
      <c r="G77657" s="399"/>
    </row>
    <row r="77658" spans="7:7" x14ac:dyDescent="0.35">
      <c r="G77658" s="399"/>
    </row>
    <row r="77659" spans="7:7" x14ac:dyDescent="0.35">
      <c r="G77659" s="399"/>
    </row>
    <row r="77660" spans="7:7" x14ac:dyDescent="0.35">
      <c r="G77660" s="399"/>
    </row>
    <row r="77661" spans="7:7" x14ac:dyDescent="0.35">
      <c r="G77661" s="399"/>
    </row>
    <row r="77662" spans="7:7" x14ac:dyDescent="0.35">
      <c r="G77662" s="399"/>
    </row>
    <row r="77663" spans="7:7" x14ac:dyDescent="0.35">
      <c r="G77663" s="399"/>
    </row>
    <row r="77664" spans="7:7" x14ac:dyDescent="0.35">
      <c r="G77664" s="399"/>
    </row>
    <row r="77665" spans="7:7" x14ac:dyDescent="0.35">
      <c r="G77665" s="399"/>
    </row>
    <row r="77666" spans="7:7" x14ac:dyDescent="0.35">
      <c r="G77666" s="399"/>
    </row>
    <row r="77667" spans="7:7" x14ac:dyDescent="0.35">
      <c r="G77667" s="399"/>
    </row>
    <row r="77668" spans="7:7" x14ac:dyDescent="0.35">
      <c r="G77668" s="399"/>
    </row>
    <row r="77669" spans="7:7" x14ac:dyDescent="0.35">
      <c r="G77669" s="399"/>
    </row>
    <row r="77670" spans="7:7" x14ac:dyDescent="0.35">
      <c r="G77670" s="399"/>
    </row>
    <row r="77671" spans="7:7" x14ac:dyDescent="0.35">
      <c r="G77671" s="399"/>
    </row>
    <row r="77672" spans="7:7" x14ac:dyDescent="0.35">
      <c r="G77672" s="399"/>
    </row>
    <row r="77673" spans="7:7" x14ac:dyDescent="0.35">
      <c r="G77673" s="399"/>
    </row>
    <row r="77674" spans="7:7" x14ac:dyDescent="0.35">
      <c r="G77674" s="399"/>
    </row>
    <row r="77675" spans="7:7" x14ac:dyDescent="0.35">
      <c r="G77675" s="399"/>
    </row>
    <row r="77676" spans="7:7" x14ac:dyDescent="0.35">
      <c r="G77676" s="399"/>
    </row>
    <row r="77677" spans="7:7" x14ac:dyDescent="0.35">
      <c r="G77677" s="399"/>
    </row>
    <row r="77678" spans="7:7" x14ac:dyDescent="0.35">
      <c r="G77678" s="399"/>
    </row>
    <row r="77679" spans="7:7" x14ac:dyDescent="0.35">
      <c r="G77679" s="399"/>
    </row>
    <row r="77680" spans="7:7" x14ac:dyDescent="0.35">
      <c r="G77680" s="399"/>
    </row>
    <row r="77681" spans="7:7" x14ac:dyDescent="0.35">
      <c r="G77681" s="399"/>
    </row>
    <row r="77682" spans="7:7" x14ac:dyDescent="0.35">
      <c r="G77682" s="399"/>
    </row>
    <row r="77683" spans="7:7" x14ac:dyDescent="0.35">
      <c r="G77683" s="399"/>
    </row>
    <row r="77684" spans="7:7" x14ac:dyDescent="0.35">
      <c r="G77684" s="399"/>
    </row>
    <row r="77685" spans="7:7" x14ac:dyDescent="0.35">
      <c r="G77685" s="399"/>
    </row>
    <row r="77686" spans="7:7" x14ac:dyDescent="0.35">
      <c r="G77686" s="399"/>
    </row>
    <row r="77687" spans="7:7" x14ac:dyDescent="0.35">
      <c r="G77687" s="399"/>
    </row>
    <row r="77688" spans="7:7" x14ac:dyDescent="0.35">
      <c r="G77688" s="399"/>
    </row>
    <row r="77689" spans="7:7" x14ac:dyDescent="0.35">
      <c r="G77689" s="399"/>
    </row>
    <row r="77690" spans="7:7" x14ac:dyDescent="0.35">
      <c r="G77690" s="399"/>
    </row>
    <row r="77691" spans="7:7" x14ac:dyDescent="0.35">
      <c r="G77691" s="399"/>
    </row>
    <row r="77692" spans="7:7" x14ac:dyDescent="0.35">
      <c r="G77692" s="399"/>
    </row>
    <row r="77693" spans="7:7" x14ac:dyDescent="0.35">
      <c r="G77693" s="399"/>
    </row>
    <row r="77694" spans="7:7" x14ac:dyDescent="0.35">
      <c r="G77694" s="399"/>
    </row>
    <row r="77695" spans="7:7" x14ac:dyDescent="0.35">
      <c r="G77695" s="399"/>
    </row>
    <row r="77696" spans="7:7" x14ac:dyDescent="0.35">
      <c r="G77696" s="399"/>
    </row>
    <row r="77697" spans="7:7" x14ac:dyDescent="0.35">
      <c r="G77697" s="399"/>
    </row>
    <row r="77698" spans="7:7" x14ac:dyDescent="0.35">
      <c r="G77698" s="399"/>
    </row>
    <row r="77699" spans="7:7" x14ac:dyDescent="0.35">
      <c r="G77699" s="399"/>
    </row>
    <row r="77700" spans="7:7" x14ac:dyDescent="0.35">
      <c r="G77700" s="399"/>
    </row>
    <row r="77701" spans="7:7" x14ac:dyDescent="0.35">
      <c r="G77701" s="399"/>
    </row>
    <row r="77702" spans="7:7" x14ac:dyDescent="0.35">
      <c r="G77702" s="399"/>
    </row>
    <row r="77703" spans="7:7" x14ac:dyDescent="0.35">
      <c r="G77703" s="399"/>
    </row>
    <row r="77704" spans="7:7" x14ac:dyDescent="0.35">
      <c r="G77704" s="399"/>
    </row>
    <row r="77705" spans="7:7" x14ac:dyDescent="0.35">
      <c r="G77705" s="399"/>
    </row>
    <row r="77706" spans="7:7" x14ac:dyDescent="0.35">
      <c r="G77706" s="399"/>
    </row>
    <row r="77707" spans="7:7" x14ac:dyDescent="0.35">
      <c r="G77707" s="399"/>
    </row>
    <row r="77708" spans="7:7" x14ac:dyDescent="0.35">
      <c r="G77708" s="399"/>
    </row>
    <row r="77709" spans="7:7" x14ac:dyDescent="0.35">
      <c r="G77709" s="399"/>
    </row>
    <row r="77710" spans="7:7" x14ac:dyDescent="0.35">
      <c r="G77710" s="399"/>
    </row>
    <row r="77711" spans="7:7" x14ac:dyDescent="0.35">
      <c r="G77711" s="399"/>
    </row>
    <row r="77712" spans="7:7" x14ac:dyDescent="0.35">
      <c r="G77712" s="399"/>
    </row>
    <row r="77713" spans="7:7" x14ac:dyDescent="0.35">
      <c r="G77713" s="399"/>
    </row>
    <row r="77714" spans="7:7" x14ac:dyDescent="0.35">
      <c r="G77714" s="399"/>
    </row>
    <row r="77715" spans="7:7" x14ac:dyDescent="0.35">
      <c r="G77715" s="399"/>
    </row>
    <row r="77716" spans="7:7" x14ac:dyDescent="0.35">
      <c r="G77716" s="399"/>
    </row>
    <row r="77717" spans="7:7" x14ac:dyDescent="0.35">
      <c r="G77717" s="399"/>
    </row>
    <row r="77718" spans="7:7" x14ac:dyDescent="0.35">
      <c r="G77718" s="399"/>
    </row>
    <row r="77719" spans="7:7" x14ac:dyDescent="0.35">
      <c r="G77719" s="399"/>
    </row>
    <row r="77720" spans="7:7" x14ac:dyDescent="0.35">
      <c r="G77720" s="399"/>
    </row>
    <row r="77721" spans="7:7" x14ac:dyDescent="0.35">
      <c r="G77721" s="399"/>
    </row>
    <row r="77722" spans="7:7" x14ac:dyDescent="0.35">
      <c r="G77722" s="399"/>
    </row>
    <row r="77723" spans="7:7" x14ac:dyDescent="0.35">
      <c r="G77723" s="399"/>
    </row>
    <row r="77724" spans="7:7" x14ac:dyDescent="0.35">
      <c r="G77724" s="399"/>
    </row>
    <row r="77725" spans="7:7" x14ac:dyDescent="0.35">
      <c r="G77725" s="399"/>
    </row>
    <row r="77726" spans="7:7" x14ac:dyDescent="0.35">
      <c r="G77726" s="399"/>
    </row>
    <row r="77727" spans="7:7" x14ac:dyDescent="0.35">
      <c r="G77727" s="399"/>
    </row>
    <row r="77728" spans="7:7" x14ac:dyDescent="0.35">
      <c r="G77728" s="399"/>
    </row>
    <row r="77729" spans="7:7" x14ac:dyDescent="0.35">
      <c r="G77729" s="399"/>
    </row>
    <row r="77730" spans="7:7" x14ac:dyDescent="0.35">
      <c r="G77730" s="399"/>
    </row>
    <row r="77731" spans="7:7" x14ac:dyDescent="0.35">
      <c r="G77731" s="399"/>
    </row>
    <row r="77732" spans="7:7" x14ac:dyDescent="0.35">
      <c r="G77732" s="399"/>
    </row>
    <row r="77733" spans="7:7" x14ac:dyDescent="0.35">
      <c r="G77733" s="399"/>
    </row>
    <row r="77734" spans="7:7" x14ac:dyDescent="0.35">
      <c r="G77734" s="399"/>
    </row>
    <row r="77735" spans="7:7" x14ac:dyDescent="0.35">
      <c r="G77735" s="399"/>
    </row>
    <row r="77736" spans="7:7" x14ac:dyDescent="0.35">
      <c r="G77736" s="399"/>
    </row>
    <row r="77737" spans="7:7" x14ac:dyDescent="0.35">
      <c r="G77737" s="399"/>
    </row>
    <row r="77738" spans="7:7" x14ac:dyDescent="0.35">
      <c r="G77738" s="399"/>
    </row>
    <row r="77739" spans="7:7" x14ac:dyDescent="0.35">
      <c r="G77739" s="399"/>
    </row>
    <row r="77740" spans="7:7" x14ac:dyDescent="0.35">
      <c r="G77740" s="399"/>
    </row>
    <row r="77741" spans="7:7" x14ac:dyDescent="0.35">
      <c r="G77741" s="399"/>
    </row>
    <row r="77742" spans="7:7" x14ac:dyDescent="0.35">
      <c r="G77742" s="399"/>
    </row>
    <row r="77743" spans="7:7" x14ac:dyDescent="0.35">
      <c r="G77743" s="399"/>
    </row>
    <row r="77744" spans="7:7" x14ac:dyDescent="0.35">
      <c r="G77744" s="399"/>
    </row>
    <row r="77745" spans="7:7" x14ac:dyDescent="0.35">
      <c r="G77745" s="399"/>
    </row>
    <row r="77746" spans="7:7" x14ac:dyDescent="0.35">
      <c r="G77746" s="399"/>
    </row>
    <row r="77747" spans="7:7" x14ac:dyDescent="0.35">
      <c r="G77747" s="399"/>
    </row>
    <row r="77748" spans="7:7" x14ac:dyDescent="0.35">
      <c r="G77748" s="399"/>
    </row>
    <row r="77749" spans="7:7" x14ac:dyDescent="0.35">
      <c r="G77749" s="399"/>
    </row>
    <row r="77750" spans="7:7" x14ac:dyDescent="0.35">
      <c r="G77750" s="399"/>
    </row>
    <row r="77751" spans="7:7" x14ac:dyDescent="0.35">
      <c r="G77751" s="399"/>
    </row>
    <row r="77752" spans="7:7" x14ac:dyDescent="0.35">
      <c r="G77752" s="399"/>
    </row>
    <row r="77753" spans="7:7" x14ac:dyDescent="0.35">
      <c r="G77753" s="399"/>
    </row>
    <row r="77754" spans="7:7" x14ac:dyDescent="0.35">
      <c r="G77754" s="399"/>
    </row>
    <row r="77755" spans="7:7" x14ac:dyDescent="0.35">
      <c r="G77755" s="399"/>
    </row>
    <row r="77756" spans="7:7" x14ac:dyDescent="0.35">
      <c r="G77756" s="399"/>
    </row>
    <row r="77757" spans="7:7" x14ac:dyDescent="0.35">
      <c r="G77757" s="399"/>
    </row>
    <row r="77758" spans="7:7" x14ac:dyDescent="0.35">
      <c r="G77758" s="399"/>
    </row>
    <row r="77759" spans="7:7" x14ac:dyDescent="0.35">
      <c r="G77759" s="399"/>
    </row>
    <row r="77760" spans="7:7" x14ac:dyDescent="0.35">
      <c r="G77760" s="399"/>
    </row>
    <row r="77761" spans="7:7" x14ac:dyDescent="0.35">
      <c r="G77761" s="399"/>
    </row>
    <row r="77762" spans="7:7" x14ac:dyDescent="0.35">
      <c r="G77762" s="399"/>
    </row>
    <row r="77763" spans="7:7" x14ac:dyDescent="0.35">
      <c r="G77763" s="399"/>
    </row>
    <row r="77764" spans="7:7" x14ac:dyDescent="0.35">
      <c r="G77764" s="399"/>
    </row>
    <row r="77765" spans="7:7" x14ac:dyDescent="0.35">
      <c r="G77765" s="399"/>
    </row>
    <row r="77766" spans="7:7" x14ac:dyDescent="0.35">
      <c r="G77766" s="399"/>
    </row>
    <row r="77767" spans="7:7" x14ac:dyDescent="0.35">
      <c r="G77767" s="399"/>
    </row>
    <row r="77768" spans="7:7" x14ac:dyDescent="0.35">
      <c r="G77768" s="399"/>
    </row>
    <row r="77769" spans="7:7" x14ac:dyDescent="0.35">
      <c r="G77769" s="399"/>
    </row>
    <row r="77770" spans="7:7" x14ac:dyDescent="0.35">
      <c r="G77770" s="399"/>
    </row>
    <row r="77771" spans="7:7" x14ac:dyDescent="0.35">
      <c r="G77771" s="399"/>
    </row>
    <row r="77772" spans="7:7" x14ac:dyDescent="0.35">
      <c r="G77772" s="399"/>
    </row>
    <row r="77773" spans="7:7" x14ac:dyDescent="0.35">
      <c r="G77773" s="399"/>
    </row>
    <row r="77774" spans="7:7" x14ac:dyDescent="0.35">
      <c r="G77774" s="399"/>
    </row>
    <row r="77775" spans="7:7" x14ac:dyDescent="0.35">
      <c r="G77775" s="399"/>
    </row>
    <row r="77776" spans="7:7" x14ac:dyDescent="0.35">
      <c r="G77776" s="399"/>
    </row>
    <row r="77777" spans="7:7" x14ac:dyDescent="0.35">
      <c r="G77777" s="399"/>
    </row>
    <row r="77778" spans="7:7" x14ac:dyDescent="0.35">
      <c r="G77778" s="399"/>
    </row>
    <row r="77779" spans="7:7" x14ac:dyDescent="0.35">
      <c r="G77779" s="399"/>
    </row>
    <row r="77780" spans="7:7" x14ac:dyDescent="0.35">
      <c r="G77780" s="399"/>
    </row>
    <row r="77781" spans="7:7" x14ac:dyDescent="0.35">
      <c r="G77781" s="399"/>
    </row>
    <row r="77782" spans="7:7" x14ac:dyDescent="0.35">
      <c r="G77782" s="399"/>
    </row>
    <row r="77783" spans="7:7" x14ac:dyDescent="0.35">
      <c r="G77783" s="399"/>
    </row>
    <row r="77784" spans="7:7" x14ac:dyDescent="0.35">
      <c r="G77784" s="399"/>
    </row>
    <row r="77785" spans="7:7" x14ac:dyDescent="0.35">
      <c r="G77785" s="399"/>
    </row>
    <row r="77786" spans="7:7" x14ac:dyDescent="0.35">
      <c r="G77786" s="399"/>
    </row>
    <row r="77787" spans="7:7" x14ac:dyDescent="0.35">
      <c r="G77787" s="399"/>
    </row>
    <row r="77788" spans="7:7" x14ac:dyDescent="0.35">
      <c r="G77788" s="399"/>
    </row>
    <row r="77789" spans="7:7" x14ac:dyDescent="0.35">
      <c r="G77789" s="399"/>
    </row>
    <row r="77790" spans="7:7" x14ac:dyDescent="0.35">
      <c r="G77790" s="399"/>
    </row>
    <row r="77791" spans="7:7" x14ac:dyDescent="0.35">
      <c r="G77791" s="399"/>
    </row>
    <row r="77792" spans="7:7" x14ac:dyDescent="0.35">
      <c r="G77792" s="399"/>
    </row>
    <row r="77793" spans="7:7" x14ac:dyDescent="0.35">
      <c r="G77793" s="399"/>
    </row>
    <row r="77794" spans="7:7" x14ac:dyDescent="0.35">
      <c r="G77794" s="399"/>
    </row>
    <row r="77795" spans="7:7" x14ac:dyDescent="0.35">
      <c r="G77795" s="399"/>
    </row>
    <row r="77796" spans="7:7" x14ac:dyDescent="0.35">
      <c r="G77796" s="399"/>
    </row>
    <row r="77797" spans="7:7" x14ac:dyDescent="0.35">
      <c r="G77797" s="399"/>
    </row>
    <row r="77798" spans="7:7" x14ac:dyDescent="0.35">
      <c r="G77798" s="399"/>
    </row>
    <row r="77799" spans="7:7" x14ac:dyDescent="0.35">
      <c r="G77799" s="399"/>
    </row>
    <row r="77800" spans="7:7" x14ac:dyDescent="0.35">
      <c r="G77800" s="399"/>
    </row>
    <row r="77801" spans="7:7" x14ac:dyDescent="0.35">
      <c r="G77801" s="399"/>
    </row>
    <row r="77802" spans="7:7" x14ac:dyDescent="0.35">
      <c r="G77802" s="399"/>
    </row>
    <row r="77803" spans="7:7" x14ac:dyDescent="0.35">
      <c r="G77803" s="399"/>
    </row>
    <row r="77804" spans="7:7" x14ac:dyDescent="0.35">
      <c r="G77804" s="399"/>
    </row>
    <row r="77805" spans="7:7" x14ac:dyDescent="0.35">
      <c r="G77805" s="399"/>
    </row>
    <row r="77806" spans="7:7" x14ac:dyDescent="0.35">
      <c r="G77806" s="399"/>
    </row>
    <row r="77807" spans="7:7" x14ac:dyDescent="0.35">
      <c r="G77807" s="399"/>
    </row>
    <row r="77808" spans="7:7" x14ac:dyDescent="0.35">
      <c r="G77808" s="399"/>
    </row>
    <row r="77809" spans="7:7" x14ac:dyDescent="0.35">
      <c r="G77809" s="399"/>
    </row>
    <row r="77810" spans="7:7" x14ac:dyDescent="0.35">
      <c r="G77810" s="399"/>
    </row>
    <row r="77811" spans="7:7" x14ac:dyDescent="0.35">
      <c r="G77811" s="399"/>
    </row>
    <row r="77812" spans="7:7" x14ac:dyDescent="0.35">
      <c r="G77812" s="399"/>
    </row>
    <row r="77813" spans="7:7" x14ac:dyDescent="0.35">
      <c r="G77813" s="399"/>
    </row>
    <row r="77814" spans="7:7" x14ac:dyDescent="0.35">
      <c r="G77814" s="399"/>
    </row>
    <row r="77815" spans="7:7" x14ac:dyDescent="0.35">
      <c r="G77815" s="399"/>
    </row>
    <row r="77816" spans="7:7" x14ac:dyDescent="0.35">
      <c r="G77816" s="399"/>
    </row>
    <row r="77817" spans="7:7" x14ac:dyDescent="0.35">
      <c r="G77817" s="399"/>
    </row>
    <row r="77818" spans="7:7" x14ac:dyDescent="0.35">
      <c r="G77818" s="399"/>
    </row>
    <row r="77819" spans="7:7" x14ac:dyDescent="0.35">
      <c r="G77819" s="399"/>
    </row>
    <row r="77820" spans="7:7" x14ac:dyDescent="0.35">
      <c r="G77820" s="399"/>
    </row>
    <row r="77821" spans="7:7" x14ac:dyDescent="0.35">
      <c r="G77821" s="399"/>
    </row>
    <row r="77822" spans="7:7" x14ac:dyDescent="0.35">
      <c r="G77822" s="399"/>
    </row>
    <row r="77823" spans="7:7" x14ac:dyDescent="0.35">
      <c r="G77823" s="399"/>
    </row>
    <row r="77824" spans="7:7" x14ac:dyDescent="0.35">
      <c r="G77824" s="399"/>
    </row>
    <row r="77825" spans="7:7" x14ac:dyDescent="0.35">
      <c r="G77825" s="399"/>
    </row>
    <row r="77826" spans="7:7" x14ac:dyDescent="0.35">
      <c r="G77826" s="399"/>
    </row>
    <row r="77827" spans="7:7" x14ac:dyDescent="0.35">
      <c r="G77827" s="399"/>
    </row>
    <row r="77828" spans="7:7" x14ac:dyDescent="0.35">
      <c r="G77828" s="399"/>
    </row>
    <row r="77829" spans="7:7" x14ac:dyDescent="0.35">
      <c r="G77829" s="399"/>
    </row>
    <row r="77830" spans="7:7" x14ac:dyDescent="0.35">
      <c r="G77830" s="399"/>
    </row>
    <row r="77831" spans="7:7" x14ac:dyDescent="0.35">
      <c r="G77831" s="399"/>
    </row>
    <row r="77832" spans="7:7" x14ac:dyDescent="0.35">
      <c r="G77832" s="399"/>
    </row>
    <row r="77833" spans="7:7" x14ac:dyDescent="0.35">
      <c r="G77833" s="399"/>
    </row>
    <row r="77834" spans="7:7" x14ac:dyDescent="0.35">
      <c r="G77834" s="399"/>
    </row>
    <row r="77835" spans="7:7" x14ac:dyDescent="0.35">
      <c r="G77835" s="399"/>
    </row>
    <row r="77836" spans="7:7" x14ac:dyDescent="0.35">
      <c r="G77836" s="399"/>
    </row>
    <row r="77837" spans="7:7" x14ac:dyDescent="0.35">
      <c r="G77837" s="399"/>
    </row>
    <row r="77838" spans="7:7" x14ac:dyDescent="0.35">
      <c r="G77838" s="399"/>
    </row>
    <row r="77839" spans="7:7" x14ac:dyDescent="0.35">
      <c r="G77839" s="399"/>
    </row>
    <row r="77840" spans="7:7" x14ac:dyDescent="0.35">
      <c r="G77840" s="399"/>
    </row>
    <row r="77841" spans="7:7" x14ac:dyDescent="0.35">
      <c r="G77841" s="399"/>
    </row>
    <row r="77842" spans="7:7" x14ac:dyDescent="0.35">
      <c r="G77842" s="399"/>
    </row>
    <row r="77843" spans="7:7" x14ac:dyDescent="0.35">
      <c r="G77843" s="399"/>
    </row>
    <row r="77844" spans="7:7" x14ac:dyDescent="0.35">
      <c r="G77844" s="399"/>
    </row>
    <row r="77845" spans="7:7" x14ac:dyDescent="0.35">
      <c r="G77845" s="399"/>
    </row>
    <row r="77846" spans="7:7" x14ac:dyDescent="0.35">
      <c r="G77846" s="399"/>
    </row>
    <row r="77847" spans="7:7" x14ac:dyDescent="0.35">
      <c r="G77847" s="399"/>
    </row>
    <row r="77848" spans="7:7" x14ac:dyDescent="0.35">
      <c r="G77848" s="399"/>
    </row>
    <row r="77849" spans="7:7" x14ac:dyDescent="0.35">
      <c r="G77849" s="399"/>
    </row>
    <row r="77850" spans="7:7" x14ac:dyDescent="0.35">
      <c r="G77850" s="399"/>
    </row>
    <row r="77851" spans="7:7" x14ac:dyDescent="0.35">
      <c r="G77851" s="399"/>
    </row>
    <row r="77852" spans="7:7" x14ac:dyDescent="0.35">
      <c r="G77852" s="399"/>
    </row>
    <row r="77853" spans="7:7" x14ac:dyDescent="0.35">
      <c r="G77853" s="399"/>
    </row>
    <row r="77854" spans="7:7" x14ac:dyDescent="0.35">
      <c r="G77854" s="399"/>
    </row>
    <row r="77855" spans="7:7" x14ac:dyDescent="0.35">
      <c r="G77855" s="399"/>
    </row>
    <row r="77856" spans="7:7" x14ac:dyDescent="0.35">
      <c r="G77856" s="399"/>
    </row>
    <row r="77857" spans="7:7" x14ac:dyDescent="0.35">
      <c r="G77857" s="399"/>
    </row>
    <row r="77858" spans="7:7" x14ac:dyDescent="0.35">
      <c r="G77858" s="399"/>
    </row>
    <row r="77859" spans="7:7" x14ac:dyDescent="0.35">
      <c r="G77859" s="399"/>
    </row>
    <row r="77860" spans="7:7" x14ac:dyDescent="0.35">
      <c r="G77860" s="399"/>
    </row>
    <row r="77861" spans="7:7" x14ac:dyDescent="0.35">
      <c r="G77861" s="399"/>
    </row>
    <row r="77862" spans="7:7" x14ac:dyDescent="0.35">
      <c r="G77862" s="399"/>
    </row>
    <row r="77863" spans="7:7" x14ac:dyDescent="0.35">
      <c r="G77863" s="399"/>
    </row>
    <row r="77864" spans="7:7" x14ac:dyDescent="0.35">
      <c r="G77864" s="399"/>
    </row>
    <row r="77865" spans="7:7" x14ac:dyDescent="0.35">
      <c r="G77865" s="399"/>
    </row>
    <row r="77866" spans="7:7" x14ac:dyDescent="0.35">
      <c r="G77866" s="399"/>
    </row>
    <row r="77867" spans="7:7" x14ac:dyDescent="0.35">
      <c r="G77867" s="399"/>
    </row>
    <row r="77868" spans="7:7" x14ac:dyDescent="0.35">
      <c r="G77868" s="399"/>
    </row>
    <row r="77869" spans="7:7" x14ac:dyDescent="0.35">
      <c r="G77869" s="399"/>
    </row>
    <row r="77870" spans="7:7" x14ac:dyDescent="0.35">
      <c r="G77870" s="399"/>
    </row>
    <row r="77871" spans="7:7" x14ac:dyDescent="0.35">
      <c r="G77871" s="399"/>
    </row>
    <row r="77872" spans="7:7" x14ac:dyDescent="0.35">
      <c r="G77872" s="399"/>
    </row>
    <row r="77873" spans="7:7" x14ac:dyDescent="0.35">
      <c r="G77873" s="399"/>
    </row>
    <row r="77874" spans="7:7" x14ac:dyDescent="0.35">
      <c r="G77874" s="399"/>
    </row>
    <row r="77875" spans="7:7" x14ac:dyDescent="0.35">
      <c r="G77875" s="399"/>
    </row>
    <row r="77876" spans="7:7" x14ac:dyDescent="0.35">
      <c r="G77876" s="399"/>
    </row>
    <row r="77877" spans="7:7" x14ac:dyDescent="0.35">
      <c r="G77877" s="399"/>
    </row>
    <row r="77878" spans="7:7" x14ac:dyDescent="0.35">
      <c r="G77878" s="399"/>
    </row>
    <row r="77879" spans="7:7" x14ac:dyDescent="0.35">
      <c r="G77879" s="399"/>
    </row>
    <row r="77880" spans="7:7" x14ac:dyDescent="0.35">
      <c r="G77880" s="399"/>
    </row>
    <row r="77881" spans="7:7" x14ac:dyDescent="0.35">
      <c r="G77881" s="399"/>
    </row>
    <row r="77882" spans="7:7" x14ac:dyDescent="0.35">
      <c r="G77882" s="399"/>
    </row>
    <row r="77883" spans="7:7" x14ac:dyDescent="0.35">
      <c r="G77883" s="399"/>
    </row>
    <row r="77884" spans="7:7" x14ac:dyDescent="0.35">
      <c r="G77884" s="399"/>
    </row>
    <row r="77885" spans="7:7" x14ac:dyDescent="0.35">
      <c r="G77885" s="399"/>
    </row>
    <row r="77886" spans="7:7" x14ac:dyDescent="0.35">
      <c r="G77886" s="399"/>
    </row>
    <row r="77887" spans="7:7" x14ac:dyDescent="0.35">
      <c r="G77887" s="399"/>
    </row>
    <row r="77888" spans="7:7" x14ac:dyDescent="0.35">
      <c r="G77888" s="399"/>
    </row>
    <row r="77889" spans="7:7" x14ac:dyDescent="0.35">
      <c r="G77889" s="399"/>
    </row>
    <row r="77890" spans="7:7" x14ac:dyDescent="0.35">
      <c r="G77890" s="399"/>
    </row>
    <row r="77891" spans="7:7" x14ac:dyDescent="0.35">
      <c r="G77891" s="399"/>
    </row>
    <row r="77892" spans="7:7" x14ac:dyDescent="0.35">
      <c r="G77892" s="399"/>
    </row>
    <row r="77893" spans="7:7" x14ac:dyDescent="0.35">
      <c r="G77893" s="399"/>
    </row>
    <row r="77894" spans="7:7" x14ac:dyDescent="0.35">
      <c r="G77894" s="399"/>
    </row>
    <row r="77895" spans="7:7" x14ac:dyDescent="0.35">
      <c r="G77895" s="399"/>
    </row>
    <row r="77896" spans="7:7" x14ac:dyDescent="0.35">
      <c r="G77896" s="399"/>
    </row>
    <row r="77897" spans="7:7" x14ac:dyDescent="0.35">
      <c r="G77897" s="399"/>
    </row>
    <row r="77898" spans="7:7" x14ac:dyDescent="0.35">
      <c r="G77898" s="399"/>
    </row>
    <row r="77899" spans="7:7" x14ac:dyDescent="0.35">
      <c r="G77899" s="399"/>
    </row>
    <row r="77900" spans="7:7" x14ac:dyDescent="0.35">
      <c r="G77900" s="399"/>
    </row>
    <row r="77901" spans="7:7" x14ac:dyDescent="0.35">
      <c r="G77901" s="399"/>
    </row>
    <row r="77902" spans="7:7" x14ac:dyDescent="0.35">
      <c r="G77902" s="399"/>
    </row>
    <row r="77903" spans="7:7" x14ac:dyDescent="0.35">
      <c r="G77903" s="399"/>
    </row>
    <row r="77904" spans="7:7" x14ac:dyDescent="0.35">
      <c r="G77904" s="399"/>
    </row>
    <row r="77905" spans="7:7" x14ac:dyDescent="0.35">
      <c r="G77905" s="399"/>
    </row>
    <row r="77906" spans="7:7" x14ac:dyDescent="0.35">
      <c r="G77906" s="399"/>
    </row>
    <row r="77907" spans="7:7" x14ac:dyDescent="0.35">
      <c r="G77907" s="399"/>
    </row>
    <row r="77908" spans="7:7" x14ac:dyDescent="0.35">
      <c r="G77908" s="399"/>
    </row>
    <row r="77909" spans="7:7" x14ac:dyDescent="0.35">
      <c r="G77909" s="399"/>
    </row>
    <row r="77910" spans="7:7" x14ac:dyDescent="0.35">
      <c r="G77910" s="399"/>
    </row>
    <row r="77911" spans="7:7" x14ac:dyDescent="0.35">
      <c r="G77911" s="399"/>
    </row>
    <row r="77912" spans="7:7" x14ac:dyDescent="0.35">
      <c r="G77912" s="399"/>
    </row>
    <row r="77913" spans="7:7" x14ac:dyDescent="0.35">
      <c r="G77913" s="399"/>
    </row>
    <row r="77914" spans="7:7" x14ac:dyDescent="0.35">
      <c r="G77914" s="399"/>
    </row>
    <row r="77915" spans="7:7" x14ac:dyDescent="0.35">
      <c r="G77915" s="399"/>
    </row>
    <row r="77916" spans="7:7" x14ac:dyDescent="0.35">
      <c r="G77916" s="399"/>
    </row>
    <row r="77917" spans="7:7" x14ac:dyDescent="0.35">
      <c r="G77917" s="399"/>
    </row>
    <row r="77918" spans="7:7" x14ac:dyDescent="0.35">
      <c r="G77918" s="399"/>
    </row>
    <row r="77919" spans="7:7" x14ac:dyDescent="0.35">
      <c r="G77919" s="399"/>
    </row>
    <row r="77920" spans="7:7" x14ac:dyDescent="0.35">
      <c r="G77920" s="399"/>
    </row>
    <row r="77921" spans="7:7" x14ac:dyDescent="0.35">
      <c r="G77921" s="399"/>
    </row>
    <row r="77922" spans="7:7" x14ac:dyDescent="0.35">
      <c r="G77922" s="399"/>
    </row>
    <row r="77923" spans="7:7" x14ac:dyDescent="0.35">
      <c r="G77923" s="399"/>
    </row>
    <row r="77924" spans="7:7" x14ac:dyDescent="0.35">
      <c r="G77924" s="399"/>
    </row>
    <row r="77925" spans="7:7" x14ac:dyDescent="0.35">
      <c r="G77925" s="399"/>
    </row>
    <row r="77926" spans="7:7" x14ac:dyDescent="0.35">
      <c r="G77926" s="399"/>
    </row>
    <row r="77927" spans="7:7" x14ac:dyDescent="0.35">
      <c r="G77927" s="399"/>
    </row>
    <row r="77928" spans="7:7" x14ac:dyDescent="0.35">
      <c r="G77928" s="399"/>
    </row>
    <row r="77929" spans="7:7" x14ac:dyDescent="0.35">
      <c r="G77929" s="399"/>
    </row>
    <row r="77930" spans="7:7" x14ac:dyDescent="0.35">
      <c r="G77930" s="399"/>
    </row>
    <row r="77931" spans="7:7" x14ac:dyDescent="0.35">
      <c r="G77931" s="399"/>
    </row>
    <row r="77932" spans="7:7" x14ac:dyDescent="0.35">
      <c r="G77932" s="399"/>
    </row>
    <row r="77933" spans="7:7" x14ac:dyDescent="0.35">
      <c r="G77933" s="399"/>
    </row>
    <row r="77934" spans="7:7" x14ac:dyDescent="0.35">
      <c r="G77934" s="399"/>
    </row>
    <row r="77935" spans="7:7" x14ac:dyDescent="0.35">
      <c r="G77935" s="399"/>
    </row>
    <row r="77936" spans="7:7" x14ac:dyDescent="0.35">
      <c r="G77936" s="399"/>
    </row>
    <row r="77937" spans="7:7" x14ac:dyDescent="0.35">
      <c r="G77937" s="399"/>
    </row>
    <row r="77938" spans="7:7" x14ac:dyDescent="0.35">
      <c r="G77938" s="399"/>
    </row>
    <row r="77939" spans="7:7" x14ac:dyDescent="0.35">
      <c r="G77939" s="399"/>
    </row>
    <row r="77940" spans="7:7" x14ac:dyDescent="0.35">
      <c r="G77940" s="399"/>
    </row>
    <row r="77941" spans="7:7" x14ac:dyDescent="0.35">
      <c r="G77941" s="399"/>
    </row>
    <row r="77942" spans="7:7" x14ac:dyDescent="0.35">
      <c r="G77942" s="399"/>
    </row>
    <row r="77943" spans="7:7" x14ac:dyDescent="0.35">
      <c r="G77943" s="399"/>
    </row>
    <row r="77944" spans="7:7" x14ac:dyDescent="0.35">
      <c r="G77944" s="399"/>
    </row>
    <row r="77945" spans="7:7" x14ac:dyDescent="0.35">
      <c r="G77945" s="399"/>
    </row>
    <row r="77946" spans="7:7" x14ac:dyDescent="0.35">
      <c r="G77946" s="399"/>
    </row>
    <row r="77947" spans="7:7" x14ac:dyDescent="0.35">
      <c r="G77947" s="399"/>
    </row>
    <row r="77948" spans="7:7" x14ac:dyDescent="0.35">
      <c r="G77948" s="399"/>
    </row>
    <row r="77949" spans="7:7" x14ac:dyDescent="0.35">
      <c r="G77949" s="399"/>
    </row>
    <row r="77950" spans="7:7" x14ac:dyDescent="0.35">
      <c r="G77950" s="399"/>
    </row>
    <row r="77951" spans="7:7" x14ac:dyDescent="0.35">
      <c r="G77951" s="399"/>
    </row>
    <row r="77952" spans="7:7" x14ac:dyDescent="0.35">
      <c r="G77952" s="399"/>
    </row>
    <row r="77953" spans="7:7" x14ac:dyDescent="0.35">
      <c r="G77953" s="399"/>
    </row>
    <row r="77954" spans="7:7" x14ac:dyDescent="0.35">
      <c r="G77954" s="399"/>
    </row>
    <row r="77955" spans="7:7" x14ac:dyDescent="0.35">
      <c r="G77955" s="399"/>
    </row>
    <row r="77956" spans="7:7" x14ac:dyDescent="0.35">
      <c r="G77956" s="399"/>
    </row>
    <row r="77957" spans="7:7" x14ac:dyDescent="0.35">
      <c r="G77957" s="399"/>
    </row>
    <row r="77958" spans="7:7" x14ac:dyDescent="0.35">
      <c r="G77958" s="399"/>
    </row>
    <row r="77959" spans="7:7" x14ac:dyDescent="0.35">
      <c r="G77959" s="399"/>
    </row>
    <row r="77960" spans="7:7" x14ac:dyDescent="0.35">
      <c r="G77960" s="399"/>
    </row>
    <row r="77961" spans="7:7" x14ac:dyDescent="0.35">
      <c r="G77961" s="399"/>
    </row>
    <row r="77962" spans="7:7" x14ac:dyDescent="0.35">
      <c r="G77962" s="399"/>
    </row>
    <row r="77963" spans="7:7" x14ac:dyDescent="0.35">
      <c r="G77963" s="399"/>
    </row>
    <row r="77964" spans="7:7" x14ac:dyDescent="0.35">
      <c r="G77964" s="399"/>
    </row>
    <row r="77965" spans="7:7" x14ac:dyDescent="0.35">
      <c r="G77965" s="399"/>
    </row>
    <row r="77966" spans="7:7" x14ac:dyDescent="0.35">
      <c r="G77966" s="399"/>
    </row>
    <row r="77967" spans="7:7" x14ac:dyDescent="0.35">
      <c r="G77967" s="399"/>
    </row>
    <row r="77968" spans="7:7" x14ac:dyDescent="0.35">
      <c r="G77968" s="399"/>
    </row>
    <row r="77969" spans="7:7" x14ac:dyDescent="0.35">
      <c r="G77969" s="399"/>
    </row>
    <row r="77970" spans="7:7" x14ac:dyDescent="0.35">
      <c r="G77970" s="399"/>
    </row>
    <row r="77971" spans="7:7" x14ac:dyDescent="0.35">
      <c r="G77971" s="399"/>
    </row>
    <row r="77972" spans="7:7" x14ac:dyDescent="0.35">
      <c r="G77972" s="399"/>
    </row>
    <row r="77973" spans="7:7" x14ac:dyDescent="0.35">
      <c r="G77973" s="399"/>
    </row>
    <row r="77974" spans="7:7" x14ac:dyDescent="0.35">
      <c r="G77974" s="399"/>
    </row>
    <row r="77975" spans="7:7" x14ac:dyDescent="0.35">
      <c r="G77975" s="399"/>
    </row>
    <row r="77976" spans="7:7" x14ac:dyDescent="0.35">
      <c r="G77976" s="399"/>
    </row>
    <row r="77977" spans="7:7" x14ac:dyDescent="0.35">
      <c r="G77977" s="399"/>
    </row>
    <row r="77978" spans="7:7" x14ac:dyDescent="0.35">
      <c r="G77978" s="399"/>
    </row>
    <row r="77979" spans="7:7" x14ac:dyDescent="0.35">
      <c r="G77979" s="399"/>
    </row>
    <row r="77980" spans="7:7" x14ac:dyDescent="0.35">
      <c r="G77980" s="399"/>
    </row>
    <row r="77981" spans="7:7" x14ac:dyDescent="0.35">
      <c r="G77981" s="399"/>
    </row>
    <row r="77982" spans="7:7" x14ac:dyDescent="0.35">
      <c r="G77982" s="399"/>
    </row>
    <row r="77983" spans="7:7" x14ac:dyDescent="0.35">
      <c r="G77983" s="399"/>
    </row>
    <row r="77984" spans="7:7" x14ac:dyDescent="0.35">
      <c r="G77984" s="399"/>
    </row>
    <row r="77985" spans="7:7" x14ac:dyDescent="0.35">
      <c r="G77985" s="399"/>
    </row>
    <row r="77986" spans="7:7" x14ac:dyDescent="0.35">
      <c r="G77986" s="399"/>
    </row>
    <row r="77987" spans="7:7" x14ac:dyDescent="0.35">
      <c r="G77987" s="399"/>
    </row>
    <row r="77988" spans="7:7" x14ac:dyDescent="0.35">
      <c r="G77988" s="399"/>
    </row>
    <row r="77989" spans="7:7" x14ac:dyDescent="0.35">
      <c r="G77989" s="399"/>
    </row>
    <row r="77990" spans="7:7" x14ac:dyDescent="0.35">
      <c r="G77990" s="399"/>
    </row>
    <row r="77991" spans="7:7" x14ac:dyDescent="0.35">
      <c r="G77991" s="399"/>
    </row>
    <row r="77992" spans="7:7" x14ac:dyDescent="0.35">
      <c r="G77992" s="399"/>
    </row>
    <row r="77993" spans="7:7" x14ac:dyDescent="0.35">
      <c r="G77993" s="399"/>
    </row>
    <row r="77994" spans="7:7" x14ac:dyDescent="0.35">
      <c r="G77994" s="399"/>
    </row>
    <row r="77995" spans="7:7" x14ac:dyDescent="0.35">
      <c r="G77995" s="399"/>
    </row>
    <row r="77996" spans="7:7" x14ac:dyDescent="0.35">
      <c r="G77996" s="399"/>
    </row>
    <row r="77997" spans="7:7" x14ac:dyDescent="0.35">
      <c r="G77997" s="399"/>
    </row>
    <row r="77998" spans="7:7" x14ac:dyDescent="0.35">
      <c r="G77998" s="399"/>
    </row>
    <row r="77999" spans="7:7" x14ac:dyDescent="0.35">
      <c r="G77999" s="399"/>
    </row>
    <row r="78000" spans="7:7" x14ac:dyDescent="0.35">
      <c r="G78000" s="399"/>
    </row>
    <row r="78001" spans="7:7" x14ac:dyDescent="0.35">
      <c r="G78001" s="399"/>
    </row>
    <row r="78002" spans="7:7" x14ac:dyDescent="0.35">
      <c r="G78002" s="399"/>
    </row>
    <row r="78003" spans="7:7" x14ac:dyDescent="0.35">
      <c r="G78003" s="399"/>
    </row>
    <row r="78004" spans="7:7" x14ac:dyDescent="0.35">
      <c r="G78004" s="399"/>
    </row>
    <row r="78005" spans="7:7" x14ac:dyDescent="0.35">
      <c r="G78005" s="399"/>
    </row>
    <row r="78006" spans="7:7" x14ac:dyDescent="0.35">
      <c r="G78006" s="399"/>
    </row>
    <row r="78007" spans="7:7" x14ac:dyDescent="0.35">
      <c r="G78007" s="399"/>
    </row>
    <row r="78008" spans="7:7" x14ac:dyDescent="0.35">
      <c r="G78008" s="399"/>
    </row>
    <row r="78009" spans="7:7" x14ac:dyDescent="0.35">
      <c r="G78009" s="399"/>
    </row>
    <row r="78010" spans="7:7" x14ac:dyDescent="0.35">
      <c r="G78010" s="399"/>
    </row>
    <row r="78011" spans="7:7" x14ac:dyDescent="0.35">
      <c r="G78011" s="399"/>
    </row>
    <row r="78012" spans="7:7" x14ac:dyDescent="0.35">
      <c r="G78012" s="399"/>
    </row>
    <row r="78013" spans="7:7" x14ac:dyDescent="0.35">
      <c r="G78013" s="399"/>
    </row>
    <row r="78014" spans="7:7" x14ac:dyDescent="0.35">
      <c r="G78014" s="399"/>
    </row>
    <row r="78015" spans="7:7" x14ac:dyDescent="0.35">
      <c r="G78015" s="399"/>
    </row>
    <row r="78016" spans="7:7" x14ac:dyDescent="0.35">
      <c r="G78016" s="399"/>
    </row>
    <row r="78017" spans="7:7" x14ac:dyDescent="0.35">
      <c r="G78017" s="399"/>
    </row>
    <row r="78018" spans="7:7" x14ac:dyDescent="0.35">
      <c r="G78018" s="399"/>
    </row>
    <row r="78019" spans="7:7" x14ac:dyDescent="0.35">
      <c r="G78019" s="399"/>
    </row>
    <row r="78020" spans="7:7" x14ac:dyDescent="0.35">
      <c r="G78020" s="399"/>
    </row>
    <row r="78021" spans="7:7" x14ac:dyDescent="0.35">
      <c r="G78021" s="399"/>
    </row>
    <row r="78022" spans="7:7" x14ac:dyDescent="0.35">
      <c r="G78022" s="399"/>
    </row>
    <row r="78023" spans="7:7" x14ac:dyDescent="0.35">
      <c r="G78023" s="399"/>
    </row>
    <row r="78024" spans="7:7" x14ac:dyDescent="0.35">
      <c r="G78024" s="399"/>
    </row>
    <row r="78025" spans="7:7" x14ac:dyDescent="0.35">
      <c r="G78025" s="399"/>
    </row>
    <row r="78026" spans="7:7" x14ac:dyDescent="0.35">
      <c r="G78026" s="399"/>
    </row>
    <row r="78027" spans="7:7" x14ac:dyDescent="0.35">
      <c r="G78027" s="399"/>
    </row>
    <row r="78028" spans="7:7" x14ac:dyDescent="0.35">
      <c r="G78028" s="399"/>
    </row>
    <row r="78029" spans="7:7" x14ac:dyDescent="0.35">
      <c r="G78029" s="399"/>
    </row>
    <row r="78030" spans="7:7" x14ac:dyDescent="0.35">
      <c r="G78030" s="399"/>
    </row>
    <row r="78031" spans="7:7" x14ac:dyDescent="0.35">
      <c r="G78031" s="399"/>
    </row>
    <row r="78032" spans="7:7" x14ac:dyDescent="0.35">
      <c r="G78032" s="399"/>
    </row>
    <row r="78033" spans="7:7" x14ac:dyDescent="0.35">
      <c r="G78033" s="399"/>
    </row>
    <row r="78034" spans="7:7" x14ac:dyDescent="0.35">
      <c r="G78034" s="399"/>
    </row>
    <row r="78035" spans="7:7" x14ac:dyDescent="0.35">
      <c r="G78035" s="399"/>
    </row>
    <row r="78036" spans="7:7" x14ac:dyDescent="0.35">
      <c r="G78036" s="399"/>
    </row>
    <row r="78037" spans="7:7" x14ac:dyDescent="0.35">
      <c r="G78037" s="399"/>
    </row>
    <row r="78038" spans="7:7" x14ac:dyDescent="0.35">
      <c r="G78038" s="399"/>
    </row>
    <row r="78039" spans="7:7" x14ac:dyDescent="0.35">
      <c r="G78039" s="399"/>
    </row>
    <row r="78040" spans="7:7" x14ac:dyDescent="0.35">
      <c r="G78040" s="399"/>
    </row>
    <row r="78041" spans="7:7" x14ac:dyDescent="0.35">
      <c r="G78041" s="399"/>
    </row>
    <row r="78042" spans="7:7" x14ac:dyDescent="0.35">
      <c r="G78042" s="399"/>
    </row>
    <row r="78043" spans="7:7" x14ac:dyDescent="0.35">
      <c r="G78043" s="399"/>
    </row>
    <row r="78044" spans="7:7" x14ac:dyDescent="0.35">
      <c r="G78044" s="399"/>
    </row>
    <row r="78045" spans="7:7" x14ac:dyDescent="0.35">
      <c r="G78045" s="399"/>
    </row>
    <row r="78046" spans="7:7" x14ac:dyDescent="0.35">
      <c r="G78046" s="399"/>
    </row>
    <row r="78047" spans="7:7" x14ac:dyDescent="0.35">
      <c r="G78047" s="399"/>
    </row>
    <row r="78048" spans="7:7" x14ac:dyDescent="0.35">
      <c r="G78048" s="399"/>
    </row>
    <row r="78049" spans="7:7" x14ac:dyDescent="0.35">
      <c r="G78049" s="399"/>
    </row>
    <row r="78050" spans="7:7" x14ac:dyDescent="0.35">
      <c r="G78050" s="399"/>
    </row>
    <row r="78051" spans="7:7" x14ac:dyDescent="0.35">
      <c r="G78051" s="399"/>
    </row>
    <row r="78052" spans="7:7" x14ac:dyDescent="0.35">
      <c r="G78052" s="399"/>
    </row>
    <row r="78053" spans="7:7" x14ac:dyDescent="0.35">
      <c r="G78053" s="399"/>
    </row>
    <row r="78054" spans="7:7" x14ac:dyDescent="0.35">
      <c r="G78054" s="399"/>
    </row>
    <row r="78055" spans="7:7" x14ac:dyDescent="0.35">
      <c r="G78055" s="399"/>
    </row>
    <row r="78056" spans="7:7" x14ac:dyDescent="0.35">
      <c r="G78056" s="399"/>
    </row>
    <row r="78057" spans="7:7" x14ac:dyDescent="0.35">
      <c r="G78057" s="399"/>
    </row>
    <row r="78058" spans="7:7" x14ac:dyDescent="0.35">
      <c r="G78058" s="399"/>
    </row>
    <row r="78059" spans="7:7" x14ac:dyDescent="0.35">
      <c r="G78059" s="399"/>
    </row>
    <row r="78060" spans="7:7" x14ac:dyDescent="0.35">
      <c r="G78060" s="399"/>
    </row>
    <row r="78061" spans="7:7" x14ac:dyDescent="0.35">
      <c r="G78061" s="399"/>
    </row>
    <row r="78062" spans="7:7" x14ac:dyDescent="0.35">
      <c r="G78062" s="399"/>
    </row>
    <row r="78063" spans="7:7" x14ac:dyDescent="0.35">
      <c r="G78063" s="399"/>
    </row>
    <row r="78064" spans="7:7" x14ac:dyDescent="0.35">
      <c r="G78064" s="399"/>
    </row>
    <row r="78065" spans="7:7" x14ac:dyDescent="0.35">
      <c r="G78065" s="399"/>
    </row>
    <row r="78066" spans="7:7" x14ac:dyDescent="0.35">
      <c r="G78066" s="399"/>
    </row>
    <row r="78067" spans="7:7" x14ac:dyDescent="0.35">
      <c r="G78067" s="399"/>
    </row>
    <row r="78068" spans="7:7" x14ac:dyDescent="0.35">
      <c r="G78068" s="399"/>
    </row>
    <row r="78069" spans="7:7" x14ac:dyDescent="0.35">
      <c r="G78069" s="399"/>
    </row>
    <row r="78070" spans="7:7" x14ac:dyDescent="0.35">
      <c r="G78070" s="399"/>
    </row>
    <row r="78071" spans="7:7" x14ac:dyDescent="0.35">
      <c r="G78071" s="399"/>
    </row>
    <row r="78072" spans="7:7" x14ac:dyDescent="0.35">
      <c r="G78072" s="399"/>
    </row>
    <row r="78073" spans="7:7" x14ac:dyDescent="0.35">
      <c r="G78073" s="399"/>
    </row>
    <row r="78074" spans="7:7" x14ac:dyDescent="0.35">
      <c r="G78074" s="399"/>
    </row>
    <row r="78075" spans="7:7" x14ac:dyDescent="0.35">
      <c r="G78075" s="399"/>
    </row>
    <row r="78076" spans="7:7" x14ac:dyDescent="0.35">
      <c r="G78076" s="399"/>
    </row>
    <row r="78077" spans="7:7" x14ac:dyDescent="0.35">
      <c r="G78077" s="399"/>
    </row>
    <row r="78078" spans="7:7" x14ac:dyDescent="0.35">
      <c r="G78078" s="399"/>
    </row>
    <row r="78079" spans="7:7" x14ac:dyDescent="0.35">
      <c r="G78079" s="399"/>
    </row>
    <row r="78080" spans="7:7" x14ac:dyDescent="0.35">
      <c r="G78080" s="399"/>
    </row>
    <row r="78081" spans="7:7" x14ac:dyDescent="0.35">
      <c r="G78081" s="399"/>
    </row>
    <row r="78082" spans="7:7" x14ac:dyDescent="0.35">
      <c r="G78082" s="399"/>
    </row>
    <row r="78083" spans="7:7" x14ac:dyDescent="0.35">
      <c r="G78083" s="399"/>
    </row>
    <row r="78084" spans="7:7" x14ac:dyDescent="0.35">
      <c r="G78084" s="399"/>
    </row>
    <row r="78085" spans="7:7" x14ac:dyDescent="0.35">
      <c r="G78085" s="399"/>
    </row>
    <row r="78086" spans="7:7" x14ac:dyDescent="0.35">
      <c r="G78086" s="399"/>
    </row>
    <row r="78087" spans="7:7" x14ac:dyDescent="0.35">
      <c r="G78087" s="399"/>
    </row>
    <row r="78088" spans="7:7" x14ac:dyDescent="0.35">
      <c r="G78088" s="399"/>
    </row>
    <row r="78089" spans="7:7" x14ac:dyDescent="0.35">
      <c r="G78089" s="399"/>
    </row>
    <row r="78090" spans="7:7" x14ac:dyDescent="0.35">
      <c r="G78090" s="399"/>
    </row>
    <row r="78091" spans="7:7" x14ac:dyDescent="0.35">
      <c r="G78091" s="399"/>
    </row>
    <row r="78092" spans="7:7" x14ac:dyDescent="0.35">
      <c r="G78092" s="399"/>
    </row>
    <row r="78093" spans="7:7" x14ac:dyDescent="0.35">
      <c r="G78093" s="399"/>
    </row>
    <row r="78094" spans="7:7" x14ac:dyDescent="0.35">
      <c r="G78094" s="399"/>
    </row>
    <row r="78095" spans="7:7" x14ac:dyDescent="0.35">
      <c r="G78095" s="399"/>
    </row>
    <row r="78096" spans="7:7" x14ac:dyDescent="0.35">
      <c r="G78096" s="399"/>
    </row>
    <row r="78097" spans="7:7" x14ac:dyDescent="0.35">
      <c r="G78097" s="399"/>
    </row>
    <row r="78098" spans="7:7" x14ac:dyDescent="0.35">
      <c r="G78098" s="399"/>
    </row>
    <row r="78099" spans="7:7" x14ac:dyDescent="0.35">
      <c r="G78099" s="399"/>
    </row>
    <row r="78100" spans="7:7" x14ac:dyDescent="0.35">
      <c r="G78100" s="399"/>
    </row>
    <row r="78101" spans="7:7" x14ac:dyDescent="0.35">
      <c r="G78101" s="399"/>
    </row>
    <row r="78102" spans="7:7" x14ac:dyDescent="0.35">
      <c r="G78102" s="399"/>
    </row>
    <row r="78103" spans="7:7" x14ac:dyDescent="0.35">
      <c r="G78103" s="399"/>
    </row>
    <row r="78104" spans="7:7" x14ac:dyDescent="0.35">
      <c r="G78104" s="399"/>
    </row>
    <row r="78105" spans="7:7" x14ac:dyDescent="0.35">
      <c r="G78105" s="399"/>
    </row>
    <row r="78106" spans="7:7" x14ac:dyDescent="0.35">
      <c r="G78106" s="399"/>
    </row>
    <row r="78107" spans="7:7" x14ac:dyDescent="0.35">
      <c r="G78107" s="399"/>
    </row>
    <row r="78108" spans="7:7" x14ac:dyDescent="0.35">
      <c r="G78108" s="399"/>
    </row>
    <row r="78109" spans="7:7" x14ac:dyDescent="0.35">
      <c r="G78109" s="399"/>
    </row>
    <row r="78110" spans="7:7" x14ac:dyDescent="0.35">
      <c r="G78110" s="399"/>
    </row>
    <row r="78111" spans="7:7" x14ac:dyDescent="0.35">
      <c r="G78111" s="399"/>
    </row>
    <row r="78112" spans="7:7" x14ac:dyDescent="0.35">
      <c r="G78112" s="399"/>
    </row>
    <row r="78113" spans="7:7" x14ac:dyDescent="0.35">
      <c r="G78113" s="399"/>
    </row>
    <row r="78114" spans="7:7" x14ac:dyDescent="0.35">
      <c r="G78114" s="399"/>
    </row>
    <row r="78115" spans="7:7" x14ac:dyDescent="0.35">
      <c r="G78115" s="399"/>
    </row>
    <row r="78116" spans="7:7" x14ac:dyDescent="0.35">
      <c r="G78116" s="399"/>
    </row>
    <row r="78117" spans="7:7" x14ac:dyDescent="0.35">
      <c r="G78117" s="399"/>
    </row>
    <row r="78118" spans="7:7" x14ac:dyDescent="0.35">
      <c r="G78118" s="399"/>
    </row>
    <row r="78119" spans="7:7" x14ac:dyDescent="0.35">
      <c r="G78119" s="399"/>
    </row>
    <row r="78120" spans="7:7" x14ac:dyDescent="0.35">
      <c r="G78120" s="399"/>
    </row>
    <row r="78121" spans="7:7" x14ac:dyDescent="0.35">
      <c r="G78121" s="399"/>
    </row>
    <row r="78122" spans="7:7" x14ac:dyDescent="0.35">
      <c r="G78122" s="399"/>
    </row>
    <row r="78123" spans="7:7" x14ac:dyDescent="0.35">
      <c r="G78123" s="399"/>
    </row>
    <row r="78124" spans="7:7" x14ac:dyDescent="0.35">
      <c r="G78124" s="399"/>
    </row>
    <row r="78125" spans="7:7" x14ac:dyDescent="0.35">
      <c r="G78125" s="399"/>
    </row>
    <row r="78126" spans="7:7" x14ac:dyDescent="0.35">
      <c r="G78126" s="399"/>
    </row>
    <row r="78127" spans="7:7" x14ac:dyDescent="0.35">
      <c r="G78127" s="399"/>
    </row>
    <row r="78128" spans="7:7" x14ac:dyDescent="0.35">
      <c r="G78128" s="399"/>
    </row>
    <row r="78129" spans="7:7" x14ac:dyDescent="0.35">
      <c r="G78129" s="399"/>
    </row>
    <row r="78130" spans="7:7" x14ac:dyDescent="0.35">
      <c r="G78130" s="399"/>
    </row>
    <row r="78131" spans="7:7" x14ac:dyDescent="0.35">
      <c r="G78131" s="399"/>
    </row>
    <row r="78132" spans="7:7" x14ac:dyDescent="0.35">
      <c r="G78132" s="399"/>
    </row>
    <row r="78133" spans="7:7" x14ac:dyDescent="0.35">
      <c r="G78133" s="399"/>
    </row>
    <row r="78134" spans="7:7" x14ac:dyDescent="0.35">
      <c r="G78134" s="399"/>
    </row>
    <row r="78135" spans="7:7" x14ac:dyDescent="0.35">
      <c r="G78135" s="399"/>
    </row>
    <row r="78136" spans="7:7" x14ac:dyDescent="0.35">
      <c r="G78136" s="399"/>
    </row>
    <row r="78137" spans="7:7" x14ac:dyDescent="0.35">
      <c r="G78137" s="399"/>
    </row>
    <row r="78138" spans="7:7" x14ac:dyDescent="0.35">
      <c r="G78138" s="399"/>
    </row>
    <row r="78139" spans="7:7" x14ac:dyDescent="0.35">
      <c r="G78139" s="399"/>
    </row>
    <row r="78140" spans="7:7" x14ac:dyDescent="0.35">
      <c r="G78140" s="399"/>
    </row>
    <row r="78141" spans="7:7" x14ac:dyDescent="0.35">
      <c r="G78141" s="399"/>
    </row>
    <row r="78142" spans="7:7" x14ac:dyDescent="0.35">
      <c r="G78142" s="399"/>
    </row>
    <row r="78143" spans="7:7" x14ac:dyDescent="0.35">
      <c r="G78143" s="399"/>
    </row>
    <row r="78144" spans="7:7" x14ac:dyDescent="0.35">
      <c r="G78144" s="399"/>
    </row>
    <row r="78145" spans="7:7" x14ac:dyDescent="0.35">
      <c r="G78145" s="399"/>
    </row>
    <row r="78146" spans="7:7" x14ac:dyDescent="0.35">
      <c r="G78146" s="399"/>
    </row>
    <row r="78147" spans="7:7" x14ac:dyDescent="0.35">
      <c r="G78147" s="399"/>
    </row>
    <row r="78148" spans="7:7" x14ac:dyDescent="0.35">
      <c r="G78148" s="399"/>
    </row>
    <row r="78149" spans="7:7" x14ac:dyDescent="0.35">
      <c r="G78149" s="399"/>
    </row>
    <row r="78150" spans="7:7" x14ac:dyDescent="0.35">
      <c r="G78150" s="399"/>
    </row>
    <row r="78151" spans="7:7" x14ac:dyDescent="0.35">
      <c r="G78151" s="399"/>
    </row>
    <row r="78152" spans="7:7" x14ac:dyDescent="0.35">
      <c r="G78152" s="399"/>
    </row>
    <row r="78153" spans="7:7" x14ac:dyDescent="0.35">
      <c r="G78153" s="399"/>
    </row>
    <row r="78154" spans="7:7" x14ac:dyDescent="0.35">
      <c r="G78154" s="399"/>
    </row>
    <row r="78155" spans="7:7" x14ac:dyDescent="0.35">
      <c r="G78155" s="399"/>
    </row>
    <row r="78156" spans="7:7" x14ac:dyDescent="0.35">
      <c r="G78156" s="399"/>
    </row>
    <row r="78157" spans="7:7" x14ac:dyDescent="0.35">
      <c r="G78157" s="399"/>
    </row>
    <row r="78158" spans="7:7" x14ac:dyDescent="0.35">
      <c r="G78158" s="399"/>
    </row>
    <row r="78159" spans="7:7" x14ac:dyDescent="0.35">
      <c r="G78159" s="399"/>
    </row>
    <row r="78160" spans="7:7" x14ac:dyDescent="0.35">
      <c r="G78160" s="399"/>
    </row>
    <row r="78161" spans="7:7" x14ac:dyDescent="0.35">
      <c r="G78161" s="399"/>
    </row>
    <row r="78162" spans="7:7" x14ac:dyDescent="0.35">
      <c r="G78162" s="399"/>
    </row>
    <row r="78163" spans="7:7" x14ac:dyDescent="0.35">
      <c r="G78163" s="399"/>
    </row>
    <row r="78164" spans="7:7" x14ac:dyDescent="0.35">
      <c r="G78164" s="399"/>
    </row>
    <row r="78165" spans="7:7" x14ac:dyDescent="0.35">
      <c r="G78165" s="399"/>
    </row>
    <row r="78166" spans="7:7" x14ac:dyDescent="0.35">
      <c r="G78166" s="399"/>
    </row>
    <row r="78167" spans="7:7" x14ac:dyDescent="0.35">
      <c r="G78167" s="399"/>
    </row>
    <row r="78168" spans="7:7" x14ac:dyDescent="0.35">
      <c r="G78168" s="399"/>
    </row>
    <row r="78169" spans="7:7" x14ac:dyDescent="0.35">
      <c r="G78169" s="399"/>
    </row>
    <row r="78170" spans="7:7" x14ac:dyDescent="0.35">
      <c r="G78170" s="399"/>
    </row>
    <row r="78171" spans="7:7" x14ac:dyDescent="0.35">
      <c r="G78171" s="399"/>
    </row>
    <row r="78172" spans="7:7" x14ac:dyDescent="0.35">
      <c r="G78172" s="399"/>
    </row>
    <row r="78173" spans="7:7" x14ac:dyDescent="0.35">
      <c r="G78173" s="399"/>
    </row>
    <row r="78174" spans="7:7" x14ac:dyDescent="0.35">
      <c r="G78174" s="399"/>
    </row>
    <row r="78175" spans="7:7" x14ac:dyDescent="0.35">
      <c r="G78175" s="399"/>
    </row>
    <row r="78176" spans="7:7" x14ac:dyDescent="0.35">
      <c r="G78176" s="399"/>
    </row>
    <row r="78177" spans="7:7" x14ac:dyDescent="0.35">
      <c r="G78177" s="399"/>
    </row>
    <row r="78178" spans="7:7" x14ac:dyDescent="0.35">
      <c r="G78178" s="399"/>
    </row>
    <row r="78179" spans="7:7" x14ac:dyDescent="0.35">
      <c r="G78179" s="399"/>
    </row>
    <row r="78180" spans="7:7" x14ac:dyDescent="0.35">
      <c r="G78180" s="399"/>
    </row>
    <row r="78181" spans="7:7" x14ac:dyDescent="0.35">
      <c r="G78181" s="399"/>
    </row>
    <row r="78182" spans="7:7" x14ac:dyDescent="0.35">
      <c r="G78182" s="399"/>
    </row>
    <row r="78183" spans="7:7" x14ac:dyDescent="0.35">
      <c r="G78183" s="399"/>
    </row>
    <row r="78184" spans="7:7" x14ac:dyDescent="0.35">
      <c r="G78184" s="399"/>
    </row>
    <row r="78185" spans="7:7" x14ac:dyDescent="0.35">
      <c r="G78185" s="399"/>
    </row>
    <row r="78186" spans="7:7" x14ac:dyDescent="0.35">
      <c r="G78186" s="399"/>
    </row>
    <row r="78187" spans="7:7" x14ac:dyDescent="0.35">
      <c r="G78187" s="399"/>
    </row>
    <row r="78188" spans="7:7" x14ac:dyDescent="0.35">
      <c r="G78188" s="399"/>
    </row>
    <row r="78189" spans="7:7" x14ac:dyDescent="0.35">
      <c r="G78189" s="399"/>
    </row>
    <row r="78190" spans="7:7" x14ac:dyDescent="0.35">
      <c r="G78190" s="399"/>
    </row>
    <row r="78191" spans="7:7" x14ac:dyDescent="0.35">
      <c r="G78191" s="399"/>
    </row>
    <row r="78192" spans="7:7" x14ac:dyDescent="0.35">
      <c r="G78192" s="399"/>
    </row>
    <row r="78193" spans="7:7" x14ac:dyDescent="0.35">
      <c r="G78193" s="399"/>
    </row>
    <row r="78194" spans="7:7" x14ac:dyDescent="0.35">
      <c r="G78194" s="399"/>
    </row>
    <row r="78195" spans="7:7" x14ac:dyDescent="0.35">
      <c r="G78195" s="399"/>
    </row>
    <row r="78196" spans="7:7" x14ac:dyDescent="0.35">
      <c r="G78196" s="399"/>
    </row>
    <row r="78197" spans="7:7" x14ac:dyDescent="0.35">
      <c r="G78197" s="399"/>
    </row>
    <row r="78198" spans="7:7" x14ac:dyDescent="0.35">
      <c r="G78198" s="399"/>
    </row>
    <row r="78199" spans="7:7" x14ac:dyDescent="0.35">
      <c r="G78199" s="399"/>
    </row>
    <row r="78200" spans="7:7" x14ac:dyDescent="0.35">
      <c r="G78200" s="399"/>
    </row>
    <row r="78201" spans="7:7" x14ac:dyDescent="0.35">
      <c r="G78201" s="399"/>
    </row>
    <row r="78202" spans="7:7" x14ac:dyDescent="0.35">
      <c r="G78202" s="399"/>
    </row>
    <row r="78203" spans="7:7" x14ac:dyDescent="0.35">
      <c r="G78203" s="399"/>
    </row>
    <row r="78204" spans="7:7" x14ac:dyDescent="0.35">
      <c r="G78204" s="399"/>
    </row>
    <row r="78205" spans="7:7" x14ac:dyDescent="0.35">
      <c r="G78205" s="399"/>
    </row>
    <row r="78206" spans="7:7" x14ac:dyDescent="0.35">
      <c r="G78206" s="399"/>
    </row>
    <row r="78207" spans="7:7" x14ac:dyDescent="0.35">
      <c r="G78207" s="399"/>
    </row>
    <row r="78208" spans="7:7" x14ac:dyDescent="0.35">
      <c r="G78208" s="399"/>
    </row>
    <row r="78209" spans="7:7" x14ac:dyDescent="0.35">
      <c r="G78209" s="399"/>
    </row>
    <row r="78210" spans="7:7" x14ac:dyDescent="0.35">
      <c r="G78210" s="399"/>
    </row>
    <row r="78211" spans="7:7" x14ac:dyDescent="0.35">
      <c r="G78211" s="399"/>
    </row>
    <row r="78212" spans="7:7" x14ac:dyDescent="0.35">
      <c r="G78212" s="399"/>
    </row>
    <row r="78213" spans="7:7" x14ac:dyDescent="0.35">
      <c r="G78213" s="399"/>
    </row>
    <row r="78214" spans="7:7" x14ac:dyDescent="0.35">
      <c r="G78214" s="399"/>
    </row>
    <row r="78215" spans="7:7" x14ac:dyDescent="0.35">
      <c r="G78215" s="399"/>
    </row>
    <row r="78216" spans="7:7" x14ac:dyDescent="0.35">
      <c r="G78216" s="399"/>
    </row>
    <row r="78217" spans="7:7" x14ac:dyDescent="0.35">
      <c r="G78217" s="399"/>
    </row>
    <row r="78218" spans="7:7" x14ac:dyDescent="0.35">
      <c r="G78218" s="399"/>
    </row>
    <row r="78219" spans="7:7" x14ac:dyDescent="0.35">
      <c r="G78219" s="399"/>
    </row>
    <row r="78220" spans="7:7" x14ac:dyDescent="0.35">
      <c r="G78220" s="399"/>
    </row>
    <row r="78221" spans="7:7" x14ac:dyDescent="0.35">
      <c r="G78221" s="399"/>
    </row>
    <row r="78222" spans="7:7" x14ac:dyDescent="0.35">
      <c r="G78222" s="399"/>
    </row>
    <row r="78223" spans="7:7" x14ac:dyDescent="0.35">
      <c r="G78223" s="399"/>
    </row>
    <row r="78224" spans="7:7" x14ac:dyDescent="0.35">
      <c r="G78224" s="399"/>
    </row>
    <row r="78225" spans="7:7" x14ac:dyDescent="0.35">
      <c r="G78225" s="399"/>
    </row>
    <row r="78226" spans="7:7" x14ac:dyDescent="0.35">
      <c r="G78226" s="399"/>
    </row>
    <row r="78227" spans="7:7" x14ac:dyDescent="0.35">
      <c r="G78227" s="399"/>
    </row>
    <row r="78228" spans="7:7" x14ac:dyDescent="0.35">
      <c r="G78228" s="399"/>
    </row>
    <row r="78229" spans="7:7" x14ac:dyDescent="0.35">
      <c r="G78229" s="399"/>
    </row>
    <row r="78230" spans="7:7" x14ac:dyDescent="0.35">
      <c r="G78230" s="399"/>
    </row>
    <row r="78231" spans="7:7" x14ac:dyDescent="0.35">
      <c r="G78231" s="399"/>
    </row>
    <row r="78232" spans="7:7" x14ac:dyDescent="0.35">
      <c r="G78232" s="399"/>
    </row>
    <row r="78233" spans="7:7" x14ac:dyDescent="0.35">
      <c r="G78233" s="399"/>
    </row>
    <row r="78234" spans="7:7" x14ac:dyDescent="0.35">
      <c r="G78234" s="399"/>
    </row>
    <row r="78235" spans="7:7" x14ac:dyDescent="0.35">
      <c r="G78235" s="399"/>
    </row>
    <row r="78236" spans="7:7" x14ac:dyDescent="0.35">
      <c r="G78236" s="399"/>
    </row>
    <row r="78237" spans="7:7" x14ac:dyDescent="0.35">
      <c r="G78237" s="399"/>
    </row>
    <row r="78238" spans="7:7" x14ac:dyDescent="0.35">
      <c r="G78238" s="399"/>
    </row>
    <row r="78239" spans="7:7" x14ac:dyDescent="0.35">
      <c r="G78239" s="399"/>
    </row>
    <row r="78240" spans="7:7" x14ac:dyDescent="0.35">
      <c r="G78240" s="399"/>
    </row>
    <row r="78241" spans="7:7" x14ac:dyDescent="0.35">
      <c r="G78241" s="399"/>
    </row>
    <row r="78242" spans="7:7" x14ac:dyDescent="0.35">
      <c r="G78242" s="399"/>
    </row>
    <row r="78243" spans="7:7" x14ac:dyDescent="0.35">
      <c r="G78243" s="399"/>
    </row>
    <row r="78244" spans="7:7" x14ac:dyDescent="0.35">
      <c r="G78244" s="399"/>
    </row>
    <row r="78245" spans="7:7" x14ac:dyDescent="0.35">
      <c r="G78245" s="399"/>
    </row>
    <row r="78246" spans="7:7" x14ac:dyDescent="0.35">
      <c r="G78246" s="399"/>
    </row>
    <row r="78247" spans="7:7" x14ac:dyDescent="0.35">
      <c r="G78247" s="399"/>
    </row>
    <row r="78248" spans="7:7" x14ac:dyDescent="0.35">
      <c r="G78248" s="399"/>
    </row>
    <row r="78249" spans="7:7" x14ac:dyDescent="0.35">
      <c r="G78249" s="399"/>
    </row>
    <row r="78250" spans="7:7" x14ac:dyDescent="0.35">
      <c r="G78250" s="399"/>
    </row>
    <row r="78251" spans="7:7" x14ac:dyDescent="0.35">
      <c r="G78251" s="399"/>
    </row>
    <row r="78252" spans="7:7" x14ac:dyDescent="0.35">
      <c r="G78252" s="399"/>
    </row>
    <row r="78253" spans="7:7" x14ac:dyDescent="0.35">
      <c r="G78253" s="399"/>
    </row>
    <row r="78254" spans="7:7" x14ac:dyDescent="0.35">
      <c r="G78254" s="399"/>
    </row>
    <row r="78255" spans="7:7" x14ac:dyDescent="0.35">
      <c r="G78255" s="399"/>
    </row>
    <row r="78256" spans="7:7" x14ac:dyDescent="0.35">
      <c r="G78256" s="399"/>
    </row>
    <row r="78257" spans="7:7" x14ac:dyDescent="0.35">
      <c r="G78257" s="399"/>
    </row>
    <row r="78258" spans="7:7" x14ac:dyDescent="0.35">
      <c r="G78258" s="399"/>
    </row>
    <row r="78259" spans="7:7" x14ac:dyDescent="0.35">
      <c r="G78259" s="399"/>
    </row>
    <row r="78260" spans="7:7" x14ac:dyDescent="0.35">
      <c r="G78260" s="399"/>
    </row>
    <row r="78261" spans="7:7" x14ac:dyDescent="0.35">
      <c r="G78261" s="399"/>
    </row>
    <row r="78262" spans="7:7" x14ac:dyDescent="0.35">
      <c r="G78262" s="399"/>
    </row>
    <row r="78263" spans="7:7" x14ac:dyDescent="0.35">
      <c r="G78263" s="399"/>
    </row>
    <row r="78264" spans="7:7" x14ac:dyDescent="0.35">
      <c r="G78264" s="399"/>
    </row>
    <row r="78265" spans="7:7" x14ac:dyDescent="0.35">
      <c r="G78265" s="399"/>
    </row>
    <row r="78266" spans="7:7" x14ac:dyDescent="0.35">
      <c r="G78266" s="399"/>
    </row>
    <row r="78267" spans="7:7" x14ac:dyDescent="0.35">
      <c r="G78267" s="399"/>
    </row>
    <row r="78268" spans="7:7" x14ac:dyDescent="0.35">
      <c r="G78268" s="399"/>
    </row>
    <row r="78269" spans="7:7" x14ac:dyDescent="0.35">
      <c r="G78269" s="399"/>
    </row>
    <row r="78270" spans="7:7" x14ac:dyDescent="0.35">
      <c r="G78270" s="399"/>
    </row>
    <row r="78271" spans="7:7" x14ac:dyDescent="0.35">
      <c r="G78271" s="399"/>
    </row>
    <row r="78272" spans="7:7" x14ac:dyDescent="0.35">
      <c r="G78272" s="399"/>
    </row>
    <row r="78273" spans="7:7" x14ac:dyDescent="0.35">
      <c r="G78273" s="399"/>
    </row>
    <row r="78274" spans="7:7" x14ac:dyDescent="0.35">
      <c r="G78274" s="399"/>
    </row>
    <row r="78275" spans="7:7" x14ac:dyDescent="0.35">
      <c r="G78275" s="399"/>
    </row>
    <row r="78276" spans="7:7" x14ac:dyDescent="0.35">
      <c r="G78276" s="399"/>
    </row>
    <row r="78277" spans="7:7" x14ac:dyDescent="0.35">
      <c r="G78277" s="399"/>
    </row>
    <row r="78278" spans="7:7" x14ac:dyDescent="0.35">
      <c r="G78278" s="399"/>
    </row>
    <row r="78279" spans="7:7" x14ac:dyDescent="0.35">
      <c r="G78279" s="399"/>
    </row>
    <row r="78280" spans="7:7" x14ac:dyDescent="0.35">
      <c r="G78280" s="399"/>
    </row>
    <row r="78281" spans="7:7" x14ac:dyDescent="0.35">
      <c r="G78281" s="399"/>
    </row>
    <row r="78282" spans="7:7" x14ac:dyDescent="0.35">
      <c r="G78282" s="399"/>
    </row>
    <row r="78283" spans="7:7" x14ac:dyDescent="0.35">
      <c r="G78283" s="399"/>
    </row>
    <row r="78284" spans="7:7" x14ac:dyDescent="0.35">
      <c r="G78284" s="399"/>
    </row>
    <row r="78285" spans="7:7" x14ac:dyDescent="0.35">
      <c r="G78285" s="399"/>
    </row>
    <row r="78286" spans="7:7" x14ac:dyDescent="0.35">
      <c r="G78286" s="399"/>
    </row>
    <row r="78287" spans="7:7" x14ac:dyDescent="0.35">
      <c r="G78287" s="399"/>
    </row>
    <row r="78288" spans="7:7" x14ac:dyDescent="0.35">
      <c r="G78288" s="399"/>
    </row>
    <row r="78289" spans="7:7" x14ac:dyDescent="0.35">
      <c r="G78289" s="399"/>
    </row>
    <row r="78290" spans="7:7" x14ac:dyDescent="0.35">
      <c r="G78290" s="399"/>
    </row>
    <row r="78291" spans="7:7" x14ac:dyDescent="0.35">
      <c r="G78291" s="399"/>
    </row>
    <row r="78292" spans="7:7" x14ac:dyDescent="0.35">
      <c r="G78292" s="399"/>
    </row>
    <row r="78293" spans="7:7" x14ac:dyDescent="0.35">
      <c r="G78293" s="399"/>
    </row>
    <row r="78294" spans="7:7" x14ac:dyDescent="0.35">
      <c r="G78294" s="399"/>
    </row>
    <row r="78295" spans="7:7" x14ac:dyDescent="0.35">
      <c r="G78295" s="399"/>
    </row>
    <row r="78296" spans="7:7" x14ac:dyDescent="0.35">
      <c r="G78296" s="399"/>
    </row>
    <row r="78297" spans="7:7" x14ac:dyDescent="0.35">
      <c r="G78297" s="399"/>
    </row>
    <row r="78298" spans="7:7" x14ac:dyDescent="0.35">
      <c r="G78298" s="399"/>
    </row>
    <row r="78299" spans="7:7" x14ac:dyDescent="0.35">
      <c r="G78299" s="399"/>
    </row>
    <row r="78300" spans="7:7" x14ac:dyDescent="0.35">
      <c r="G78300" s="399"/>
    </row>
    <row r="78301" spans="7:7" x14ac:dyDescent="0.35">
      <c r="G78301" s="399"/>
    </row>
    <row r="78302" spans="7:7" x14ac:dyDescent="0.35">
      <c r="G78302" s="399"/>
    </row>
    <row r="78303" spans="7:7" x14ac:dyDescent="0.35">
      <c r="G78303" s="399"/>
    </row>
    <row r="78304" spans="7:7" x14ac:dyDescent="0.35">
      <c r="G78304" s="399"/>
    </row>
    <row r="78305" spans="7:7" x14ac:dyDescent="0.35">
      <c r="G78305" s="399"/>
    </row>
    <row r="78306" spans="7:7" x14ac:dyDescent="0.35">
      <c r="G78306" s="399"/>
    </row>
    <row r="78307" spans="7:7" x14ac:dyDescent="0.35">
      <c r="G78307" s="399"/>
    </row>
    <row r="78308" spans="7:7" x14ac:dyDescent="0.35">
      <c r="G78308" s="399"/>
    </row>
    <row r="78309" spans="7:7" x14ac:dyDescent="0.35">
      <c r="G78309" s="399"/>
    </row>
    <row r="78310" spans="7:7" x14ac:dyDescent="0.35">
      <c r="G78310" s="399"/>
    </row>
    <row r="78311" spans="7:7" x14ac:dyDescent="0.35">
      <c r="G78311" s="399"/>
    </row>
    <row r="78312" spans="7:7" x14ac:dyDescent="0.35">
      <c r="G78312" s="399"/>
    </row>
    <row r="78313" spans="7:7" x14ac:dyDescent="0.35">
      <c r="G78313" s="399"/>
    </row>
    <row r="78314" spans="7:7" x14ac:dyDescent="0.35">
      <c r="G78314" s="399"/>
    </row>
    <row r="78315" spans="7:7" x14ac:dyDescent="0.35">
      <c r="G78315" s="399"/>
    </row>
    <row r="78316" spans="7:7" x14ac:dyDescent="0.35">
      <c r="G78316" s="399"/>
    </row>
    <row r="78317" spans="7:7" x14ac:dyDescent="0.35">
      <c r="G78317" s="399"/>
    </row>
    <row r="78318" spans="7:7" x14ac:dyDescent="0.35">
      <c r="G78318" s="399"/>
    </row>
    <row r="78319" spans="7:7" x14ac:dyDescent="0.35">
      <c r="G78319" s="399"/>
    </row>
    <row r="78320" spans="7:7" x14ac:dyDescent="0.35">
      <c r="G78320" s="399"/>
    </row>
    <row r="78321" spans="7:7" x14ac:dyDescent="0.35">
      <c r="G78321" s="399"/>
    </row>
    <row r="78322" spans="7:7" x14ac:dyDescent="0.35">
      <c r="G78322" s="399"/>
    </row>
    <row r="78323" spans="7:7" x14ac:dyDescent="0.35">
      <c r="G78323" s="399"/>
    </row>
    <row r="78324" spans="7:7" x14ac:dyDescent="0.35">
      <c r="G78324" s="399"/>
    </row>
    <row r="78325" spans="7:7" x14ac:dyDescent="0.35">
      <c r="G78325" s="399"/>
    </row>
    <row r="78326" spans="7:7" x14ac:dyDescent="0.35">
      <c r="G78326" s="399"/>
    </row>
    <row r="78327" spans="7:7" x14ac:dyDescent="0.35">
      <c r="G78327" s="399"/>
    </row>
    <row r="78328" spans="7:7" x14ac:dyDescent="0.35">
      <c r="G78328" s="399"/>
    </row>
    <row r="78329" spans="7:7" x14ac:dyDescent="0.35">
      <c r="G78329" s="399"/>
    </row>
    <row r="78330" spans="7:7" x14ac:dyDescent="0.35">
      <c r="G78330" s="399"/>
    </row>
    <row r="78331" spans="7:7" x14ac:dyDescent="0.35">
      <c r="G78331" s="399"/>
    </row>
    <row r="78332" spans="7:7" x14ac:dyDescent="0.35">
      <c r="G78332" s="399"/>
    </row>
    <row r="78333" spans="7:7" x14ac:dyDescent="0.35">
      <c r="G78333" s="399"/>
    </row>
    <row r="78334" spans="7:7" x14ac:dyDescent="0.35">
      <c r="G78334" s="399"/>
    </row>
    <row r="78335" spans="7:7" x14ac:dyDescent="0.35">
      <c r="G78335" s="399"/>
    </row>
    <row r="78336" spans="7:7" x14ac:dyDescent="0.35">
      <c r="G78336" s="399"/>
    </row>
    <row r="78337" spans="7:7" x14ac:dyDescent="0.35">
      <c r="G78337" s="399"/>
    </row>
    <row r="78338" spans="7:7" x14ac:dyDescent="0.35">
      <c r="G78338" s="399"/>
    </row>
    <row r="78339" spans="7:7" x14ac:dyDescent="0.35">
      <c r="G78339" s="399"/>
    </row>
    <row r="78340" spans="7:7" x14ac:dyDescent="0.35">
      <c r="G78340" s="399"/>
    </row>
    <row r="78341" spans="7:7" x14ac:dyDescent="0.35">
      <c r="G78341" s="399"/>
    </row>
    <row r="78342" spans="7:7" x14ac:dyDescent="0.35">
      <c r="G78342" s="399"/>
    </row>
    <row r="78343" spans="7:7" x14ac:dyDescent="0.35">
      <c r="G78343" s="399"/>
    </row>
    <row r="78344" spans="7:7" x14ac:dyDescent="0.35">
      <c r="G78344" s="399"/>
    </row>
    <row r="78345" spans="7:7" x14ac:dyDescent="0.35">
      <c r="G78345" s="399"/>
    </row>
    <row r="78346" spans="7:7" x14ac:dyDescent="0.35">
      <c r="G78346" s="399"/>
    </row>
    <row r="78347" spans="7:7" x14ac:dyDescent="0.35">
      <c r="G78347" s="399"/>
    </row>
    <row r="78348" spans="7:7" x14ac:dyDescent="0.35">
      <c r="G78348" s="399"/>
    </row>
    <row r="78349" spans="7:7" x14ac:dyDescent="0.35">
      <c r="G78349" s="399"/>
    </row>
    <row r="78350" spans="7:7" x14ac:dyDescent="0.35">
      <c r="G78350" s="399"/>
    </row>
    <row r="78351" spans="7:7" x14ac:dyDescent="0.35">
      <c r="G78351" s="399"/>
    </row>
    <row r="78352" spans="7:7" x14ac:dyDescent="0.35">
      <c r="G78352" s="399"/>
    </row>
    <row r="78353" spans="7:7" x14ac:dyDescent="0.35">
      <c r="G78353" s="399"/>
    </row>
    <row r="78354" spans="7:7" x14ac:dyDescent="0.35">
      <c r="G78354" s="399"/>
    </row>
    <row r="78355" spans="7:7" x14ac:dyDescent="0.35">
      <c r="G78355" s="399"/>
    </row>
    <row r="78356" spans="7:7" x14ac:dyDescent="0.35">
      <c r="G78356" s="399"/>
    </row>
    <row r="78357" spans="7:7" x14ac:dyDescent="0.35">
      <c r="G78357" s="399"/>
    </row>
    <row r="78358" spans="7:7" x14ac:dyDescent="0.35">
      <c r="G78358" s="399"/>
    </row>
    <row r="78359" spans="7:7" x14ac:dyDescent="0.35">
      <c r="G78359" s="399"/>
    </row>
    <row r="78360" spans="7:7" x14ac:dyDescent="0.35">
      <c r="G78360" s="399"/>
    </row>
    <row r="78361" spans="7:7" x14ac:dyDescent="0.35">
      <c r="G78361" s="399"/>
    </row>
    <row r="78362" spans="7:7" x14ac:dyDescent="0.35">
      <c r="G78362" s="399"/>
    </row>
    <row r="78363" spans="7:7" x14ac:dyDescent="0.35">
      <c r="G78363" s="399"/>
    </row>
    <row r="78364" spans="7:7" x14ac:dyDescent="0.35">
      <c r="G78364" s="399"/>
    </row>
    <row r="78365" spans="7:7" x14ac:dyDescent="0.35">
      <c r="G78365" s="399"/>
    </row>
    <row r="78366" spans="7:7" x14ac:dyDescent="0.35">
      <c r="G78366" s="399"/>
    </row>
    <row r="78367" spans="7:7" x14ac:dyDescent="0.35">
      <c r="G78367" s="399"/>
    </row>
    <row r="78368" spans="7:7" x14ac:dyDescent="0.35">
      <c r="G78368" s="399"/>
    </row>
    <row r="78369" spans="7:7" x14ac:dyDescent="0.35">
      <c r="G78369" s="399"/>
    </row>
    <row r="78370" spans="7:7" x14ac:dyDescent="0.35">
      <c r="G78370" s="399"/>
    </row>
    <row r="78371" spans="7:7" x14ac:dyDescent="0.35">
      <c r="G78371" s="399"/>
    </row>
    <row r="78372" spans="7:7" x14ac:dyDescent="0.35">
      <c r="G78372" s="399"/>
    </row>
    <row r="78373" spans="7:7" x14ac:dyDescent="0.35">
      <c r="G78373" s="399"/>
    </row>
    <row r="78374" spans="7:7" x14ac:dyDescent="0.35">
      <c r="G78374" s="399"/>
    </row>
    <row r="78375" spans="7:7" x14ac:dyDescent="0.35">
      <c r="G78375" s="399"/>
    </row>
    <row r="78376" spans="7:7" x14ac:dyDescent="0.35">
      <c r="G78376" s="399"/>
    </row>
    <row r="78377" spans="7:7" x14ac:dyDescent="0.35">
      <c r="G78377" s="399"/>
    </row>
    <row r="78378" spans="7:7" x14ac:dyDescent="0.35">
      <c r="G78378" s="399"/>
    </row>
    <row r="78379" spans="7:7" x14ac:dyDescent="0.35">
      <c r="G78379" s="399"/>
    </row>
    <row r="78380" spans="7:7" x14ac:dyDescent="0.35">
      <c r="G78380" s="399"/>
    </row>
    <row r="78381" spans="7:7" x14ac:dyDescent="0.35">
      <c r="G78381" s="399"/>
    </row>
    <row r="78382" spans="7:7" x14ac:dyDescent="0.35">
      <c r="G78382" s="399"/>
    </row>
    <row r="78383" spans="7:7" x14ac:dyDescent="0.35">
      <c r="G78383" s="399"/>
    </row>
    <row r="78384" spans="7:7" x14ac:dyDescent="0.35">
      <c r="G78384" s="399"/>
    </row>
    <row r="78385" spans="7:7" x14ac:dyDescent="0.35">
      <c r="G78385" s="399"/>
    </row>
    <row r="78386" spans="7:7" x14ac:dyDescent="0.35">
      <c r="G78386" s="399"/>
    </row>
    <row r="78387" spans="7:7" x14ac:dyDescent="0.35">
      <c r="G78387" s="399"/>
    </row>
    <row r="78388" spans="7:7" x14ac:dyDescent="0.35">
      <c r="G78388" s="399"/>
    </row>
    <row r="78389" spans="7:7" x14ac:dyDescent="0.35">
      <c r="G78389" s="399"/>
    </row>
    <row r="78390" spans="7:7" x14ac:dyDescent="0.35">
      <c r="G78390" s="399"/>
    </row>
    <row r="78391" spans="7:7" x14ac:dyDescent="0.35">
      <c r="G78391" s="399"/>
    </row>
    <row r="78392" spans="7:7" x14ac:dyDescent="0.35">
      <c r="G78392" s="399"/>
    </row>
    <row r="78393" spans="7:7" x14ac:dyDescent="0.35">
      <c r="G78393" s="399"/>
    </row>
    <row r="78394" spans="7:7" x14ac:dyDescent="0.35">
      <c r="G78394" s="399"/>
    </row>
    <row r="78395" spans="7:7" x14ac:dyDescent="0.35">
      <c r="G78395" s="399"/>
    </row>
    <row r="78396" spans="7:7" x14ac:dyDescent="0.35">
      <c r="G78396" s="399"/>
    </row>
    <row r="78397" spans="7:7" x14ac:dyDescent="0.35">
      <c r="G78397" s="399"/>
    </row>
    <row r="78398" spans="7:7" x14ac:dyDescent="0.35">
      <c r="G78398" s="399"/>
    </row>
    <row r="78399" spans="7:7" x14ac:dyDescent="0.35">
      <c r="G78399" s="399"/>
    </row>
    <row r="78400" spans="7:7" x14ac:dyDescent="0.35">
      <c r="G78400" s="399"/>
    </row>
    <row r="78401" spans="7:7" x14ac:dyDescent="0.35">
      <c r="G78401" s="399"/>
    </row>
    <row r="78402" spans="7:7" x14ac:dyDescent="0.35">
      <c r="G78402" s="399"/>
    </row>
    <row r="78403" spans="7:7" x14ac:dyDescent="0.35">
      <c r="G78403" s="399"/>
    </row>
    <row r="78404" spans="7:7" x14ac:dyDescent="0.35">
      <c r="G78404" s="399"/>
    </row>
    <row r="78405" spans="7:7" x14ac:dyDescent="0.35">
      <c r="G78405" s="399"/>
    </row>
    <row r="78406" spans="7:7" x14ac:dyDescent="0.35">
      <c r="G78406" s="399"/>
    </row>
    <row r="78407" spans="7:7" x14ac:dyDescent="0.35">
      <c r="G78407" s="399"/>
    </row>
    <row r="78408" spans="7:7" x14ac:dyDescent="0.35">
      <c r="G78408" s="399"/>
    </row>
    <row r="78409" spans="7:7" x14ac:dyDescent="0.35">
      <c r="G78409" s="399"/>
    </row>
    <row r="78410" spans="7:7" x14ac:dyDescent="0.35">
      <c r="G78410" s="399"/>
    </row>
    <row r="78411" spans="7:7" x14ac:dyDescent="0.35">
      <c r="G78411" s="399"/>
    </row>
    <row r="78412" spans="7:7" x14ac:dyDescent="0.35">
      <c r="G78412" s="399"/>
    </row>
    <row r="78413" spans="7:7" x14ac:dyDescent="0.35">
      <c r="G78413" s="399"/>
    </row>
    <row r="78414" spans="7:7" x14ac:dyDescent="0.35">
      <c r="G78414" s="399"/>
    </row>
    <row r="78415" spans="7:7" x14ac:dyDescent="0.35">
      <c r="G78415" s="399"/>
    </row>
    <row r="78416" spans="7:7" x14ac:dyDescent="0.35">
      <c r="G78416" s="399"/>
    </row>
    <row r="78417" spans="7:7" x14ac:dyDescent="0.35">
      <c r="G78417" s="399"/>
    </row>
    <row r="78418" spans="7:7" x14ac:dyDescent="0.35">
      <c r="G78418" s="399"/>
    </row>
    <row r="78419" spans="7:7" x14ac:dyDescent="0.35">
      <c r="G78419" s="399"/>
    </row>
    <row r="78420" spans="7:7" x14ac:dyDescent="0.35">
      <c r="G78420" s="399"/>
    </row>
    <row r="78421" spans="7:7" x14ac:dyDescent="0.35">
      <c r="G78421" s="399"/>
    </row>
    <row r="78422" spans="7:7" x14ac:dyDescent="0.35">
      <c r="G78422" s="399"/>
    </row>
    <row r="78423" spans="7:7" x14ac:dyDescent="0.35">
      <c r="G78423" s="399"/>
    </row>
    <row r="78424" spans="7:7" x14ac:dyDescent="0.35">
      <c r="G78424" s="399"/>
    </row>
    <row r="78425" spans="7:7" x14ac:dyDescent="0.35">
      <c r="G78425" s="399"/>
    </row>
    <row r="78426" spans="7:7" x14ac:dyDescent="0.35">
      <c r="G78426" s="399"/>
    </row>
    <row r="78427" spans="7:7" x14ac:dyDescent="0.35">
      <c r="G78427" s="399"/>
    </row>
    <row r="78428" spans="7:7" x14ac:dyDescent="0.35">
      <c r="G78428" s="399"/>
    </row>
    <row r="78429" spans="7:7" x14ac:dyDescent="0.35">
      <c r="G78429" s="399"/>
    </row>
    <row r="78430" spans="7:7" x14ac:dyDescent="0.35">
      <c r="G78430" s="399"/>
    </row>
    <row r="78431" spans="7:7" x14ac:dyDescent="0.35">
      <c r="G78431" s="399"/>
    </row>
    <row r="78432" spans="7:7" x14ac:dyDescent="0.35">
      <c r="G78432" s="399"/>
    </row>
    <row r="78433" spans="7:7" x14ac:dyDescent="0.35">
      <c r="G78433" s="399"/>
    </row>
    <row r="78434" spans="7:7" x14ac:dyDescent="0.35">
      <c r="G78434" s="399"/>
    </row>
    <row r="78435" spans="7:7" x14ac:dyDescent="0.35">
      <c r="G78435" s="399"/>
    </row>
    <row r="78436" spans="7:7" x14ac:dyDescent="0.35">
      <c r="G78436" s="399"/>
    </row>
    <row r="78437" spans="7:7" x14ac:dyDescent="0.35">
      <c r="G78437" s="399"/>
    </row>
    <row r="78438" spans="7:7" x14ac:dyDescent="0.35">
      <c r="G78438" s="399"/>
    </row>
    <row r="78439" spans="7:7" x14ac:dyDescent="0.35">
      <c r="G78439" s="399"/>
    </row>
    <row r="78440" spans="7:7" x14ac:dyDescent="0.35">
      <c r="G78440" s="399"/>
    </row>
    <row r="78441" spans="7:7" x14ac:dyDescent="0.35">
      <c r="G78441" s="399"/>
    </row>
    <row r="78442" spans="7:7" x14ac:dyDescent="0.35">
      <c r="G78442" s="399"/>
    </row>
    <row r="78443" spans="7:7" x14ac:dyDescent="0.35">
      <c r="G78443" s="399"/>
    </row>
    <row r="78444" spans="7:7" x14ac:dyDescent="0.35">
      <c r="G78444" s="399"/>
    </row>
    <row r="78445" spans="7:7" x14ac:dyDescent="0.35">
      <c r="G78445" s="399"/>
    </row>
    <row r="78446" spans="7:7" x14ac:dyDescent="0.35">
      <c r="G78446" s="399"/>
    </row>
    <row r="78447" spans="7:7" x14ac:dyDescent="0.35">
      <c r="G78447" s="399"/>
    </row>
    <row r="78448" spans="7:7" x14ac:dyDescent="0.35">
      <c r="G78448" s="399"/>
    </row>
    <row r="78449" spans="7:7" x14ac:dyDescent="0.35">
      <c r="G78449" s="399"/>
    </row>
    <row r="78450" spans="7:7" x14ac:dyDescent="0.35">
      <c r="G78450" s="399"/>
    </row>
    <row r="78451" spans="7:7" x14ac:dyDescent="0.35">
      <c r="G78451" s="399"/>
    </row>
    <row r="78452" spans="7:7" x14ac:dyDescent="0.35">
      <c r="G78452" s="399"/>
    </row>
    <row r="78453" spans="7:7" x14ac:dyDescent="0.35">
      <c r="G78453" s="399"/>
    </row>
    <row r="78454" spans="7:7" x14ac:dyDescent="0.35">
      <c r="G78454" s="399"/>
    </row>
    <row r="78455" spans="7:7" x14ac:dyDescent="0.35">
      <c r="G78455" s="399"/>
    </row>
    <row r="78456" spans="7:7" x14ac:dyDescent="0.35">
      <c r="G78456" s="399"/>
    </row>
    <row r="78457" spans="7:7" x14ac:dyDescent="0.35">
      <c r="G78457" s="399"/>
    </row>
    <row r="78458" spans="7:7" x14ac:dyDescent="0.35">
      <c r="G78458" s="399"/>
    </row>
    <row r="78459" spans="7:7" x14ac:dyDescent="0.35">
      <c r="G78459" s="399"/>
    </row>
    <row r="78460" spans="7:7" x14ac:dyDescent="0.35">
      <c r="G78460" s="399"/>
    </row>
    <row r="78461" spans="7:7" x14ac:dyDescent="0.35">
      <c r="G78461" s="399"/>
    </row>
    <row r="78462" spans="7:7" x14ac:dyDescent="0.35">
      <c r="G78462" s="399"/>
    </row>
    <row r="78463" spans="7:7" x14ac:dyDescent="0.35">
      <c r="G78463" s="399"/>
    </row>
    <row r="78464" spans="7:7" x14ac:dyDescent="0.35">
      <c r="G78464" s="399"/>
    </row>
    <row r="78465" spans="7:7" x14ac:dyDescent="0.35">
      <c r="G78465" s="399"/>
    </row>
    <row r="78466" spans="7:7" x14ac:dyDescent="0.35">
      <c r="G78466" s="399"/>
    </row>
    <row r="78467" spans="7:7" x14ac:dyDescent="0.35">
      <c r="G78467" s="399"/>
    </row>
    <row r="78468" spans="7:7" x14ac:dyDescent="0.35">
      <c r="G78468" s="399"/>
    </row>
    <row r="78469" spans="7:7" x14ac:dyDescent="0.35">
      <c r="G78469" s="399"/>
    </row>
    <row r="78470" spans="7:7" x14ac:dyDescent="0.35">
      <c r="G78470" s="399"/>
    </row>
    <row r="78471" spans="7:7" x14ac:dyDescent="0.35">
      <c r="G78471" s="399"/>
    </row>
    <row r="78472" spans="7:7" x14ac:dyDescent="0.35">
      <c r="G78472" s="399"/>
    </row>
    <row r="78473" spans="7:7" x14ac:dyDescent="0.35">
      <c r="G78473" s="399"/>
    </row>
    <row r="78474" spans="7:7" x14ac:dyDescent="0.35">
      <c r="G78474" s="399"/>
    </row>
    <row r="78475" spans="7:7" x14ac:dyDescent="0.35">
      <c r="G78475" s="399"/>
    </row>
    <row r="78476" spans="7:7" x14ac:dyDescent="0.35">
      <c r="G78476" s="399"/>
    </row>
    <row r="78477" spans="7:7" x14ac:dyDescent="0.35">
      <c r="G78477" s="399"/>
    </row>
    <row r="78478" spans="7:7" x14ac:dyDescent="0.35">
      <c r="G78478" s="399"/>
    </row>
    <row r="78479" spans="7:7" x14ac:dyDescent="0.35">
      <c r="G78479" s="399"/>
    </row>
    <row r="78480" spans="7:7" x14ac:dyDescent="0.35">
      <c r="G78480" s="399"/>
    </row>
    <row r="78481" spans="7:7" x14ac:dyDescent="0.35">
      <c r="G78481" s="399"/>
    </row>
    <row r="78482" spans="7:7" x14ac:dyDescent="0.35">
      <c r="G78482" s="399"/>
    </row>
    <row r="78483" spans="7:7" x14ac:dyDescent="0.35">
      <c r="G78483" s="399"/>
    </row>
    <row r="78484" spans="7:7" x14ac:dyDescent="0.35">
      <c r="G78484" s="399"/>
    </row>
    <row r="78485" spans="7:7" x14ac:dyDescent="0.35">
      <c r="G78485" s="399"/>
    </row>
    <row r="78486" spans="7:7" x14ac:dyDescent="0.35">
      <c r="G78486" s="399"/>
    </row>
    <row r="78487" spans="7:7" x14ac:dyDescent="0.35">
      <c r="G78487" s="399"/>
    </row>
    <row r="78488" spans="7:7" x14ac:dyDescent="0.35">
      <c r="G78488" s="399"/>
    </row>
    <row r="78489" spans="7:7" x14ac:dyDescent="0.35">
      <c r="G78489" s="399"/>
    </row>
    <row r="78490" spans="7:7" x14ac:dyDescent="0.35">
      <c r="G78490" s="399"/>
    </row>
    <row r="78491" spans="7:7" x14ac:dyDescent="0.35">
      <c r="G78491" s="399"/>
    </row>
    <row r="78492" spans="7:7" x14ac:dyDescent="0.35">
      <c r="G78492" s="399"/>
    </row>
    <row r="78493" spans="7:7" x14ac:dyDescent="0.35">
      <c r="G78493" s="399"/>
    </row>
    <row r="78494" spans="7:7" x14ac:dyDescent="0.35">
      <c r="G78494" s="399"/>
    </row>
    <row r="78495" spans="7:7" x14ac:dyDescent="0.35">
      <c r="G78495" s="399"/>
    </row>
    <row r="78496" spans="7:7" x14ac:dyDescent="0.35">
      <c r="G78496" s="399"/>
    </row>
    <row r="78497" spans="7:7" x14ac:dyDescent="0.35">
      <c r="G78497" s="399"/>
    </row>
    <row r="78498" spans="7:7" x14ac:dyDescent="0.35">
      <c r="G78498" s="399"/>
    </row>
    <row r="78499" spans="7:7" x14ac:dyDescent="0.35">
      <c r="G78499" s="399"/>
    </row>
    <row r="78500" spans="7:7" x14ac:dyDescent="0.35">
      <c r="G78500" s="399"/>
    </row>
    <row r="78501" spans="7:7" x14ac:dyDescent="0.35">
      <c r="G78501" s="399"/>
    </row>
    <row r="78502" spans="7:7" x14ac:dyDescent="0.35">
      <c r="G78502" s="399"/>
    </row>
    <row r="78503" spans="7:7" x14ac:dyDescent="0.35">
      <c r="G78503" s="399"/>
    </row>
    <row r="78504" spans="7:7" x14ac:dyDescent="0.35">
      <c r="G78504" s="399"/>
    </row>
    <row r="78505" spans="7:7" x14ac:dyDescent="0.35">
      <c r="G78505" s="399"/>
    </row>
    <row r="78506" spans="7:7" x14ac:dyDescent="0.35">
      <c r="G78506" s="399"/>
    </row>
    <row r="78507" spans="7:7" x14ac:dyDescent="0.35">
      <c r="G78507" s="399"/>
    </row>
    <row r="78508" spans="7:7" x14ac:dyDescent="0.35">
      <c r="G78508" s="399"/>
    </row>
    <row r="78509" spans="7:7" x14ac:dyDescent="0.35">
      <c r="G78509" s="399"/>
    </row>
    <row r="78510" spans="7:7" x14ac:dyDescent="0.35">
      <c r="G78510" s="399"/>
    </row>
    <row r="78511" spans="7:7" x14ac:dyDescent="0.35">
      <c r="G78511" s="399"/>
    </row>
    <row r="78512" spans="7:7" x14ac:dyDescent="0.35">
      <c r="G78512" s="399"/>
    </row>
    <row r="78513" spans="7:7" x14ac:dyDescent="0.35">
      <c r="G78513" s="399"/>
    </row>
    <row r="78514" spans="7:7" x14ac:dyDescent="0.35">
      <c r="G78514" s="399"/>
    </row>
    <row r="78515" spans="7:7" x14ac:dyDescent="0.35">
      <c r="G78515" s="399"/>
    </row>
    <row r="78516" spans="7:7" x14ac:dyDescent="0.35">
      <c r="G78516" s="399"/>
    </row>
    <row r="78517" spans="7:7" x14ac:dyDescent="0.35">
      <c r="G78517" s="399"/>
    </row>
    <row r="78518" spans="7:7" x14ac:dyDescent="0.35">
      <c r="G78518" s="399"/>
    </row>
    <row r="78519" spans="7:7" x14ac:dyDescent="0.35">
      <c r="G78519" s="399"/>
    </row>
    <row r="78520" spans="7:7" x14ac:dyDescent="0.35">
      <c r="G78520" s="399"/>
    </row>
    <row r="78521" spans="7:7" x14ac:dyDescent="0.35">
      <c r="G78521" s="399"/>
    </row>
    <row r="78522" spans="7:7" x14ac:dyDescent="0.35">
      <c r="G78522" s="399"/>
    </row>
    <row r="78523" spans="7:7" x14ac:dyDescent="0.35">
      <c r="G78523" s="399"/>
    </row>
    <row r="78524" spans="7:7" x14ac:dyDescent="0.35">
      <c r="G78524" s="399"/>
    </row>
    <row r="78525" spans="7:7" x14ac:dyDescent="0.35">
      <c r="G78525" s="399"/>
    </row>
    <row r="78526" spans="7:7" x14ac:dyDescent="0.35">
      <c r="G78526" s="399"/>
    </row>
    <row r="78527" spans="7:7" x14ac:dyDescent="0.35">
      <c r="G78527" s="399"/>
    </row>
    <row r="78528" spans="7:7" x14ac:dyDescent="0.35">
      <c r="G78528" s="399"/>
    </row>
    <row r="78529" spans="7:7" x14ac:dyDescent="0.35">
      <c r="G78529" s="399"/>
    </row>
    <row r="78530" spans="7:7" x14ac:dyDescent="0.35">
      <c r="G78530" s="399"/>
    </row>
    <row r="78531" spans="7:7" x14ac:dyDescent="0.35">
      <c r="G78531" s="399"/>
    </row>
    <row r="78532" spans="7:7" x14ac:dyDescent="0.35">
      <c r="G78532" s="399"/>
    </row>
    <row r="78533" spans="7:7" x14ac:dyDescent="0.35">
      <c r="G78533" s="399"/>
    </row>
    <row r="78534" spans="7:7" x14ac:dyDescent="0.35">
      <c r="G78534" s="399"/>
    </row>
    <row r="78535" spans="7:7" x14ac:dyDescent="0.35">
      <c r="G78535" s="399"/>
    </row>
    <row r="78536" spans="7:7" x14ac:dyDescent="0.35">
      <c r="G78536" s="399"/>
    </row>
    <row r="78537" spans="7:7" x14ac:dyDescent="0.35">
      <c r="G78537" s="399"/>
    </row>
    <row r="78538" spans="7:7" x14ac:dyDescent="0.35">
      <c r="G78538" s="399"/>
    </row>
    <row r="78539" spans="7:7" x14ac:dyDescent="0.35">
      <c r="G78539" s="399"/>
    </row>
    <row r="78540" spans="7:7" x14ac:dyDescent="0.35">
      <c r="G78540" s="399"/>
    </row>
    <row r="78541" spans="7:7" x14ac:dyDescent="0.35">
      <c r="G78541" s="399"/>
    </row>
    <row r="78542" spans="7:7" x14ac:dyDescent="0.35">
      <c r="G78542" s="399"/>
    </row>
    <row r="78543" spans="7:7" x14ac:dyDescent="0.35">
      <c r="G78543" s="399"/>
    </row>
    <row r="78544" spans="7:7" x14ac:dyDescent="0.35">
      <c r="G78544" s="399"/>
    </row>
    <row r="78545" spans="7:7" x14ac:dyDescent="0.35">
      <c r="G78545" s="399"/>
    </row>
    <row r="78546" spans="7:7" x14ac:dyDescent="0.35">
      <c r="G78546" s="399"/>
    </row>
    <row r="78547" spans="7:7" x14ac:dyDescent="0.35">
      <c r="G78547" s="399"/>
    </row>
    <row r="78548" spans="7:7" x14ac:dyDescent="0.35">
      <c r="G78548" s="399"/>
    </row>
    <row r="78549" spans="7:7" x14ac:dyDescent="0.35">
      <c r="G78549" s="399"/>
    </row>
    <row r="78550" spans="7:7" x14ac:dyDescent="0.35">
      <c r="G78550" s="399"/>
    </row>
    <row r="78551" spans="7:7" x14ac:dyDescent="0.35">
      <c r="G78551" s="399"/>
    </row>
    <row r="78552" spans="7:7" x14ac:dyDescent="0.35">
      <c r="G78552" s="399"/>
    </row>
    <row r="78553" spans="7:7" x14ac:dyDescent="0.35">
      <c r="G78553" s="399"/>
    </row>
    <row r="78554" spans="7:7" x14ac:dyDescent="0.35">
      <c r="G78554" s="399"/>
    </row>
    <row r="78555" spans="7:7" x14ac:dyDescent="0.35">
      <c r="G78555" s="399"/>
    </row>
    <row r="78556" spans="7:7" x14ac:dyDescent="0.35">
      <c r="G78556" s="399"/>
    </row>
    <row r="78557" spans="7:7" x14ac:dyDescent="0.35">
      <c r="G78557" s="399"/>
    </row>
    <row r="78558" spans="7:7" x14ac:dyDescent="0.35">
      <c r="G78558" s="399"/>
    </row>
    <row r="78559" spans="7:7" x14ac:dyDescent="0.35">
      <c r="G78559" s="399"/>
    </row>
    <row r="78560" spans="7:7" x14ac:dyDescent="0.35">
      <c r="G78560" s="399"/>
    </row>
    <row r="78561" spans="7:7" x14ac:dyDescent="0.35">
      <c r="G78561" s="399"/>
    </row>
    <row r="78562" spans="7:7" x14ac:dyDescent="0.35">
      <c r="G78562" s="399"/>
    </row>
    <row r="78563" spans="7:7" x14ac:dyDescent="0.35">
      <c r="G78563" s="399"/>
    </row>
    <row r="78564" spans="7:7" x14ac:dyDescent="0.35">
      <c r="G78564" s="399"/>
    </row>
    <row r="78565" spans="7:7" x14ac:dyDescent="0.35">
      <c r="G78565" s="399"/>
    </row>
    <row r="78566" spans="7:7" x14ac:dyDescent="0.35">
      <c r="G78566" s="399"/>
    </row>
    <row r="78567" spans="7:7" x14ac:dyDescent="0.35">
      <c r="G78567" s="399"/>
    </row>
    <row r="78568" spans="7:7" x14ac:dyDescent="0.35">
      <c r="G78568" s="399"/>
    </row>
    <row r="78569" spans="7:7" x14ac:dyDescent="0.35">
      <c r="G78569" s="399"/>
    </row>
    <row r="78570" spans="7:7" x14ac:dyDescent="0.35">
      <c r="G78570" s="399"/>
    </row>
    <row r="78571" spans="7:7" x14ac:dyDescent="0.35">
      <c r="G78571" s="399"/>
    </row>
    <row r="78572" spans="7:7" x14ac:dyDescent="0.35">
      <c r="G78572" s="399"/>
    </row>
    <row r="78573" spans="7:7" x14ac:dyDescent="0.35">
      <c r="G78573" s="399"/>
    </row>
    <row r="78574" spans="7:7" x14ac:dyDescent="0.35">
      <c r="G78574" s="399"/>
    </row>
    <row r="78575" spans="7:7" x14ac:dyDescent="0.35">
      <c r="G78575" s="399"/>
    </row>
    <row r="78576" spans="7:7" x14ac:dyDescent="0.35">
      <c r="G78576" s="399"/>
    </row>
    <row r="78577" spans="7:7" x14ac:dyDescent="0.35">
      <c r="G78577" s="399"/>
    </row>
    <row r="78578" spans="7:7" x14ac:dyDescent="0.35">
      <c r="G78578" s="399"/>
    </row>
    <row r="78579" spans="7:7" x14ac:dyDescent="0.35">
      <c r="G78579" s="399"/>
    </row>
    <row r="78580" spans="7:7" x14ac:dyDescent="0.35">
      <c r="G78580" s="399"/>
    </row>
    <row r="78581" spans="7:7" x14ac:dyDescent="0.35">
      <c r="G78581" s="399"/>
    </row>
    <row r="78582" spans="7:7" x14ac:dyDescent="0.35">
      <c r="G78582" s="399"/>
    </row>
    <row r="78583" spans="7:7" x14ac:dyDescent="0.35">
      <c r="G78583" s="399"/>
    </row>
    <row r="78584" spans="7:7" x14ac:dyDescent="0.35">
      <c r="G78584" s="399"/>
    </row>
    <row r="78585" spans="7:7" x14ac:dyDescent="0.35">
      <c r="G78585" s="399"/>
    </row>
    <row r="78586" spans="7:7" x14ac:dyDescent="0.35">
      <c r="G78586" s="399"/>
    </row>
    <row r="78587" spans="7:7" x14ac:dyDescent="0.35">
      <c r="G78587" s="399"/>
    </row>
    <row r="78588" spans="7:7" x14ac:dyDescent="0.35">
      <c r="G78588" s="399"/>
    </row>
    <row r="78589" spans="7:7" x14ac:dyDescent="0.35">
      <c r="G78589" s="399"/>
    </row>
    <row r="78590" spans="7:7" x14ac:dyDescent="0.35">
      <c r="G78590" s="399"/>
    </row>
    <row r="78591" spans="7:7" x14ac:dyDescent="0.35">
      <c r="G78591" s="399"/>
    </row>
    <row r="78592" spans="7:7" x14ac:dyDescent="0.35">
      <c r="G78592" s="399"/>
    </row>
    <row r="78593" spans="7:7" x14ac:dyDescent="0.35">
      <c r="G78593" s="399"/>
    </row>
    <row r="78594" spans="7:7" x14ac:dyDescent="0.35">
      <c r="G78594" s="399"/>
    </row>
    <row r="78595" spans="7:7" x14ac:dyDescent="0.35">
      <c r="G78595" s="399"/>
    </row>
    <row r="78596" spans="7:7" x14ac:dyDescent="0.35">
      <c r="G78596" s="399"/>
    </row>
    <row r="78597" spans="7:7" x14ac:dyDescent="0.35">
      <c r="G78597" s="399"/>
    </row>
    <row r="78598" spans="7:7" x14ac:dyDescent="0.35">
      <c r="G78598" s="399"/>
    </row>
    <row r="78599" spans="7:7" x14ac:dyDescent="0.35">
      <c r="G78599" s="399"/>
    </row>
    <row r="78600" spans="7:7" x14ac:dyDescent="0.35">
      <c r="G78600" s="399"/>
    </row>
    <row r="78601" spans="7:7" x14ac:dyDescent="0.35">
      <c r="G78601" s="399"/>
    </row>
    <row r="78602" spans="7:7" x14ac:dyDescent="0.35">
      <c r="G78602" s="399"/>
    </row>
    <row r="78603" spans="7:7" x14ac:dyDescent="0.35">
      <c r="G78603" s="399"/>
    </row>
    <row r="78604" spans="7:7" x14ac:dyDescent="0.35">
      <c r="G78604" s="399"/>
    </row>
    <row r="78605" spans="7:7" x14ac:dyDescent="0.35">
      <c r="G78605" s="399"/>
    </row>
    <row r="78606" spans="7:7" x14ac:dyDescent="0.35">
      <c r="G78606" s="399"/>
    </row>
    <row r="78607" spans="7:7" x14ac:dyDescent="0.35">
      <c r="G78607" s="399"/>
    </row>
    <row r="78608" spans="7:7" x14ac:dyDescent="0.35">
      <c r="G78608" s="399"/>
    </row>
    <row r="78609" spans="7:7" x14ac:dyDescent="0.35">
      <c r="G78609" s="399"/>
    </row>
    <row r="78610" spans="7:7" x14ac:dyDescent="0.35">
      <c r="G78610" s="399"/>
    </row>
    <row r="78611" spans="7:7" x14ac:dyDescent="0.35">
      <c r="G78611" s="399"/>
    </row>
    <row r="78612" spans="7:7" x14ac:dyDescent="0.35">
      <c r="G78612" s="399"/>
    </row>
    <row r="78613" spans="7:7" x14ac:dyDescent="0.35">
      <c r="G78613" s="399"/>
    </row>
    <row r="78614" spans="7:7" x14ac:dyDescent="0.35">
      <c r="G78614" s="399"/>
    </row>
    <row r="78615" spans="7:7" x14ac:dyDescent="0.35">
      <c r="G78615" s="399"/>
    </row>
    <row r="78616" spans="7:7" x14ac:dyDescent="0.35">
      <c r="G78616" s="399"/>
    </row>
    <row r="78617" spans="7:7" x14ac:dyDescent="0.35">
      <c r="G78617" s="399"/>
    </row>
    <row r="78618" spans="7:7" x14ac:dyDescent="0.35">
      <c r="G78618" s="399"/>
    </row>
    <row r="78619" spans="7:7" x14ac:dyDescent="0.35">
      <c r="G78619" s="399"/>
    </row>
    <row r="78620" spans="7:7" x14ac:dyDescent="0.35">
      <c r="G78620" s="399"/>
    </row>
    <row r="78621" spans="7:7" x14ac:dyDescent="0.35">
      <c r="G78621" s="399"/>
    </row>
    <row r="78622" spans="7:7" x14ac:dyDescent="0.35">
      <c r="G78622" s="399"/>
    </row>
    <row r="78623" spans="7:7" x14ac:dyDescent="0.35">
      <c r="G78623" s="399"/>
    </row>
    <row r="78624" spans="7:7" x14ac:dyDescent="0.35">
      <c r="G78624" s="399"/>
    </row>
    <row r="78625" spans="7:7" x14ac:dyDescent="0.35">
      <c r="G78625" s="399"/>
    </row>
    <row r="78626" spans="7:7" x14ac:dyDescent="0.35">
      <c r="G78626" s="399"/>
    </row>
    <row r="78627" spans="7:7" x14ac:dyDescent="0.35">
      <c r="G78627" s="399"/>
    </row>
    <row r="78628" spans="7:7" x14ac:dyDescent="0.35">
      <c r="G78628" s="399"/>
    </row>
    <row r="78629" spans="7:7" x14ac:dyDescent="0.35">
      <c r="G78629" s="399"/>
    </row>
    <row r="78630" spans="7:7" x14ac:dyDescent="0.35">
      <c r="G78630" s="399"/>
    </row>
    <row r="78631" spans="7:7" x14ac:dyDescent="0.35">
      <c r="G78631" s="399"/>
    </row>
    <row r="78632" spans="7:7" x14ac:dyDescent="0.35">
      <c r="G78632" s="399"/>
    </row>
    <row r="78633" spans="7:7" x14ac:dyDescent="0.35">
      <c r="G78633" s="399"/>
    </row>
    <row r="78634" spans="7:7" x14ac:dyDescent="0.35">
      <c r="G78634" s="399"/>
    </row>
    <row r="78635" spans="7:7" x14ac:dyDescent="0.35">
      <c r="G78635" s="399"/>
    </row>
    <row r="78636" spans="7:7" x14ac:dyDescent="0.35">
      <c r="G78636" s="399"/>
    </row>
    <row r="78637" spans="7:7" x14ac:dyDescent="0.35">
      <c r="G78637" s="399"/>
    </row>
    <row r="78638" spans="7:7" x14ac:dyDescent="0.35">
      <c r="G78638" s="399"/>
    </row>
    <row r="78639" spans="7:7" x14ac:dyDescent="0.35">
      <c r="G78639" s="399"/>
    </row>
    <row r="78640" spans="7:7" x14ac:dyDescent="0.35">
      <c r="G78640" s="399"/>
    </row>
    <row r="78641" spans="7:7" x14ac:dyDescent="0.35">
      <c r="G78641" s="399"/>
    </row>
    <row r="78642" spans="7:7" x14ac:dyDescent="0.35">
      <c r="G78642" s="399"/>
    </row>
    <row r="78643" spans="7:7" x14ac:dyDescent="0.35">
      <c r="G78643" s="399"/>
    </row>
    <row r="78644" spans="7:7" x14ac:dyDescent="0.35">
      <c r="G78644" s="399"/>
    </row>
    <row r="78645" spans="7:7" x14ac:dyDescent="0.35">
      <c r="G78645" s="399"/>
    </row>
    <row r="78646" spans="7:7" x14ac:dyDescent="0.35">
      <c r="G78646" s="399"/>
    </row>
    <row r="78647" spans="7:7" x14ac:dyDescent="0.35">
      <c r="G78647" s="399"/>
    </row>
    <row r="78648" spans="7:7" x14ac:dyDescent="0.35">
      <c r="G78648" s="399"/>
    </row>
    <row r="78649" spans="7:7" x14ac:dyDescent="0.35">
      <c r="G78649" s="399"/>
    </row>
    <row r="78650" spans="7:7" x14ac:dyDescent="0.35">
      <c r="G78650" s="399"/>
    </row>
    <row r="78651" spans="7:7" x14ac:dyDescent="0.35">
      <c r="G78651" s="399"/>
    </row>
    <row r="78652" spans="7:7" x14ac:dyDescent="0.35">
      <c r="G78652" s="399"/>
    </row>
    <row r="78653" spans="7:7" x14ac:dyDescent="0.35">
      <c r="G78653" s="399"/>
    </row>
    <row r="78654" spans="7:7" x14ac:dyDescent="0.35">
      <c r="G78654" s="399"/>
    </row>
    <row r="78655" spans="7:7" x14ac:dyDescent="0.35">
      <c r="G78655" s="399"/>
    </row>
    <row r="78656" spans="7:7" x14ac:dyDescent="0.35">
      <c r="G78656" s="399"/>
    </row>
    <row r="78657" spans="7:7" x14ac:dyDescent="0.35">
      <c r="G78657" s="399"/>
    </row>
    <row r="78658" spans="7:7" x14ac:dyDescent="0.35">
      <c r="G78658" s="399"/>
    </row>
    <row r="78659" spans="7:7" x14ac:dyDescent="0.35">
      <c r="G78659" s="399"/>
    </row>
    <row r="78660" spans="7:7" x14ac:dyDescent="0.35">
      <c r="G78660" s="399"/>
    </row>
    <row r="78661" spans="7:7" x14ac:dyDescent="0.35">
      <c r="G78661" s="399"/>
    </row>
    <row r="78662" spans="7:7" x14ac:dyDescent="0.35">
      <c r="G78662" s="399"/>
    </row>
    <row r="78663" spans="7:7" x14ac:dyDescent="0.35">
      <c r="G78663" s="399"/>
    </row>
    <row r="78664" spans="7:7" x14ac:dyDescent="0.35">
      <c r="G78664" s="399"/>
    </row>
    <row r="78665" spans="7:7" x14ac:dyDescent="0.35">
      <c r="G78665" s="399"/>
    </row>
    <row r="78666" spans="7:7" x14ac:dyDescent="0.35">
      <c r="G78666" s="399"/>
    </row>
    <row r="78667" spans="7:7" x14ac:dyDescent="0.35">
      <c r="G78667" s="399"/>
    </row>
    <row r="78668" spans="7:7" x14ac:dyDescent="0.35">
      <c r="G78668" s="399"/>
    </row>
    <row r="78669" spans="7:7" x14ac:dyDescent="0.35">
      <c r="G78669" s="399"/>
    </row>
    <row r="78670" spans="7:7" x14ac:dyDescent="0.35">
      <c r="G78670" s="399"/>
    </row>
    <row r="78671" spans="7:7" x14ac:dyDescent="0.35">
      <c r="G78671" s="399"/>
    </row>
    <row r="78672" spans="7:7" x14ac:dyDescent="0.35">
      <c r="G78672" s="399"/>
    </row>
    <row r="78673" spans="7:7" x14ac:dyDescent="0.35">
      <c r="G78673" s="399"/>
    </row>
    <row r="78674" spans="7:7" x14ac:dyDescent="0.35">
      <c r="G78674" s="399"/>
    </row>
    <row r="78675" spans="7:7" x14ac:dyDescent="0.35">
      <c r="G78675" s="399"/>
    </row>
    <row r="78676" spans="7:7" x14ac:dyDescent="0.35">
      <c r="G78676" s="399"/>
    </row>
    <row r="78677" spans="7:7" x14ac:dyDescent="0.35">
      <c r="G78677" s="399"/>
    </row>
    <row r="78678" spans="7:7" x14ac:dyDescent="0.35">
      <c r="G78678" s="399"/>
    </row>
    <row r="78679" spans="7:7" x14ac:dyDescent="0.35">
      <c r="G78679" s="399"/>
    </row>
    <row r="78680" spans="7:7" x14ac:dyDescent="0.35">
      <c r="G78680" s="399"/>
    </row>
    <row r="78681" spans="7:7" x14ac:dyDescent="0.35">
      <c r="G78681" s="399"/>
    </row>
    <row r="78682" spans="7:7" x14ac:dyDescent="0.35">
      <c r="G78682" s="399"/>
    </row>
    <row r="78683" spans="7:7" x14ac:dyDescent="0.35">
      <c r="G78683" s="399"/>
    </row>
    <row r="78684" spans="7:7" x14ac:dyDescent="0.35">
      <c r="G78684" s="399"/>
    </row>
    <row r="78685" spans="7:7" x14ac:dyDescent="0.35">
      <c r="G78685" s="399"/>
    </row>
    <row r="78686" spans="7:7" x14ac:dyDescent="0.35">
      <c r="G78686" s="399"/>
    </row>
    <row r="78687" spans="7:7" x14ac:dyDescent="0.35">
      <c r="G78687" s="399"/>
    </row>
    <row r="78688" spans="7:7" x14ac:dyDescent="0.35">
      <c r="G78688" s="399"/>
    </row>
    <row r="78689" spans="7:7" x14ac:dyDescent="0.35">
      <c r="G78689" s="399"/>
    </row>
    <row r="78690" spans="7:7" x14ac:dyDescent="0.35">
      <c r="G78690" s="399"/>
    </row>
    <row r="78691" spans="7:7" x14ac:dyDescent="0.35">
      <c r="G78691" s="399"/>
    </row>
    <row r="78692" spans="7:7" x14ac:dyDescent="0.35">
      <c r="G78692" s="399"/>
    </row>
    <row r="78693" spans="7:7" x14ac:dyDescent="0.35">
      <c r="G78693" s="399"/>
    </row>
    <row r="78694" spans="7:7" x14ac:dyDescent="0.35">
      <c r="G78694" s="399"/>
    </row>
    <row r="78695" spans="7:7" x14ac:dyDescent="0.35">
      <c r="G78695" s="399"/>
    </row>
    <row r="78696" spans="7:7" x14ac:dyDescent="0.35">
      <c r="G78696" s="399"/>
    </row>
    <row r="78697" spans="7:7" x14ac:dyDescent="0.35">
      <c r="G78697" s="399"/>
    </row>
    <row r="78698" spans="7:7" x14ac:dyDescent="0.35">
      <c r="G78698" s="399"/>
    </row>
    <row r="78699" spans="7:7" x14ac:dyDescent="0.35">
      <c r="G78699" s="399"/>
    </row>
    <row r="78700" spans="7:7" x14ac:dyDescent="0.35">
      <c r="G78700" s="399"/>
    </row>
    <row r="78701" spans="7:7" x14ac:dyDescent="0.35">
      <c r="G78701" s="399"/>
    </row>
    <row r="78702" spans="7:7" x14ac:dyDescent="0.35">
      <c r="G78702" s="399"/>
    </row>
    <row r="78703" spans="7:7" x14ac:dyDescent="0.35">
      <c r="G78703" s="399"/>
    </row>
    <row r="78704" spans="7:7" x14ac:dyDescent="0.35">
      <c r="G78704" s="399"/>
    </row>
    <row r="78705" spans="7:7" x14ac:dyDescent="0.35">
      <c r="G78705" s="399"/>
    </row>
    <row r="78706" spans="7:7" x14ac:dyDescent="0.35">
      <c r="G78706" s="399"/>
    </row>
    <row r="78707" spans="7:7" x14ac:dyDescent="0.35">
      <c r="G78707" s="399"/>
    </row>
    <row r="78708" spans="7:7" x14ac:dyDescent="0.35">
      <c r="G78708" s="399"/>
    </row>
    <row r="78709" spans="7:7" x14ac:dyDescent="0.35">
      <c r="G78709" s="399"/>
    </row>
    <row r="78710" spans="7:7" x14ac:dyDescent="0.35">
      <c r="G78710" s="399"/>
    </row>
    <row r="78711" spans="7:7" x14ac:dyDescent="0.35">
      <c r="G78711" s="399"/>
    </row>
    <row r="78712" spans="7:7" x14ac:dyDescent="0.35">
      <c r="G78712" s="399"/>
    </row>
    <row r="78713" spans="7:7" x14ac:dyDescent="0.35">
      <c r="G78713" s="399"/>
    </row>
    <row r="78714" spans="7:7" x14ac:dyDescent="0.35">
      <c r="G78714" s="399"/>
    </row>
    <row r="78715" spans="7:7" x14ac:dyDescent="0.35">
      <c r="G78715" s="399"/>
    </row>
    <row r="78716" spans="7:7" x14ac:dyDescent="0.35">
      <c r="G78716" s="399"/>
    </row>
    <row r="78717" spans="7:7" x14ac:dyDescent="0.35">
      <c r="G78717" s="399"/>
    </row>
    <row r="78718" spans="7:7" x14ac:dyDescent="0.35">
      <c r="G78718" s="399"/>
    </row>
    <row r="78719" spans="7:7" x14ac:dyDescent="0.35">
      <c r="G78719" s="399"/>
    </row>
    <row r="78720" spans="7:7" x14ac:dyDescent="0.35">
      <c r="G78720" s="399"/>
    </row>
    <row r="78721" spans="7:7" x14ac:dyDescent="0.35">
      <c r="G78721" s="399"/>
    </row>
    <row r="78722" spans="7:7" x14ac:dyDescent="0.35">
      <c r="G78722" s="399"/>
    </row>
    <row r="78723" spans="7:7" x14ac:dyDescent="0.35">
      <c r="G78723" s="399"/>
    </row>
    <row r="78724" spans="7:7" x14ac:dyDescent="0.35">
      <c r="G78724" s="399"/>
    </row>
    <row r="78725" spans="7:7" x14ac:dyDescent="0.35">
      <c r="G78725" s="399"/>
    </row>
    <row r="78726" spans="7:7" x14ac:dyDescent="0.35">
      <c r="G78726" s="399"/>
    </row>
    <row r="78727" spans="7:7" x14ac:dyDescent="0.35">
      <c r="G78727" s="399"/>
    </row>
    <row r="78728" spans="7:7" x14ac:dyDescent="0.35">
      <c r="G78728" s="399"/>
    </row>
    <row r="78729" spans="7:7" x14ac:dyDescent="0.35">
      <c r="G78729" s="399"/>
    </row>
    <row r="78730" spans="7:7" x14ac:dyDescent="0.35">
      <c r="G78730" s="399"/>
    </row>
    <row r="78731" spans="7:7" x14ac:dyDescent="0.35">
      <c r="G78731" s="399"/>
    </row>
    <row r="78732" spans="7:7" x14ac:dyDescent="0.35">
      <c r="G78732" s="399"/>
    </row>
    <row r="78733" spans="7:7" x14ac:dyDescent="0.35">
      <c r="G78733" s="399"/>
    </row>
    <row r="78734" spans="7:7" x14ac:dyDescent="0.35">
      <c r="G78734" s="399"/>
    </row>
    <row r="78735" spans="7:7" x14ac:dyDescent="0.35">
      <c r="G78735" s="399"/>
    </row>
    <row r="78736" spans="7:7" x14ac:dyDescent="0.35">
      <c r="G78736" s="399"/>
    </row>
    <row r="78737" spans="7:7" x14ac:dyDescent="0.35">
      <c r="G78737" s="399"/>
    </row>
    <row r="78738" spans="7:7" x14ac:dyDescent="0.35">
      <c r="G78738" s="399"/>
    </row>
    <row r="78739" spans="7:7" x14ac:dyDescent="0.35">
      <c r="G78739" s="399"/>
    </row>
    <row r="78740" spans="7:7" x14ac:dyDescent="0.35">
      <c r="G78740" s="399"/>
    </row>
    <row r="78741" spans="7:7" x14ac:dyDescent="0.35">
      <c r="G78741" s="399"/>
    </row>
    <row r="78742" spans="7:7" x14ac:dyDescent="0.35">
      <c r="G78742" s="399"/>
    </row>
    <row r="78743" spans="7:7" x14ac:dyDescent="0.35">
      <c r="G78743" s="399"/>
    </row>
    <row r="78744" spans="7:7" x14ac:dyDescent="0.35">
      <c r="G78744" s="399"/>
    </row>
    <row r="78745" spans="7:7" x14ac:dyDescent="0.35">
      <c r="G78745" s="399"/>
    </row>
    <row r="78746" spans="7:7" x14ac:dyDescent="0.35">
      <c r="G78746" s="399"/>
    </row>
    <row r="78747" spans="7:7" x14ac:dyDescent="0.35">
      <c r="G78747" s="399"/>
    </row>
    <row r="78748" spans="7:7" x14ac:dyDescent="0.35">
      <c r="G78748" s="399"/>
    </row>
    <row r="78749" spans="7:7" x14ac:dyDescent="0.35">
      <c r="G78749" s="399"/>
    </row>
    <row r="78750" spans="7:7" x14ac:dyDescent="0.35">
      <c r="G78750" s="399"/>
    </row>
    <row r="78751" spans="7:7" x14ac:dyDescent="0.35">
      <c r="G78751" s="399"/>
    </row>
    <row r="78752" spans="7:7" x14ac:dyDescent="0.35">
      <c r="G78752" s="399"/>
    </row>
    <row r="78753" spans="7:7" x14ac:dyDescent="0.35">
      <c r="G78753" s="399"/>
    </row>
    <row r="78754" spans="7:7" x14ac:dyDescent="0.35">
      <c r="G78754" s="399"/>
    </row>
    <row r="78755" spans="7:7" x14ac:dyDescent="0.35">
      <c r="G78755" s="399"/>
    </row>
    <row r="78756" spans="7:7" x14ac:dyDescent="0.35">
      <c r="G78756" s="399"/>
    </row>
    <row r="78757" spans="7:7" x14ac:dyDescent="0.35">
      <c r="G78757" s="399"/>
    </row>
    <row r="78758" spans="7:7" x14ac:dyDescent="0.35">
      <c r="G78758" s="399"/>
    </row>
    <row r="78759" spans="7:7" x14ac:dyDescent="0.35">
      <c r="G78759" s="399"/>
    </row>
    <row r="78760" spans="7:7" x14ac:dyDescent="0.35">
      <c r="G78760" s="399"/>
    </row>
    <row r="78761" spans="7:7" x14ac:dyDescent="0.35">
      <c r="G78761" s="399"/>
    </row>
    <row r="78762" spans="7:7" x14ac:dyDescent="0.35">
      <c r="G78762" s="399"/>
    </row>
    <row r="78763" spans="7:7" x14ac:dyDescent="0.35">
      <c r="G78763" s="399"/>
    </row>
    <row r="78764" spans="7:7" x14ac:dyDescent="0.35">
      <c r="G78764" s="399"/>
    </row>
    <row r="78765" spans="7:7" x14ac:dyDescent="0.35">
      <c r="G78765" s="399"/>
    </row>
    <row r="78766" spans="7:7" x14ac:dyDescent="0.35">
      <c r="G78766" s="399"/>
    </row>
    <row r="78767" spans="7:7" x14ac:dyDescent="0.35">
      <c r="G78767" s="399"/>
    </row>
    <row r="78768" spans="7:7" x14ac:dyDescent="0.35">
      <c r="G78768" s="399"/>
    </row>
    <row r="78769" spans="7:7" x14ac:dyDescent="0.35">
      <c r="G78769" s="399"/>
    </row>
    <row r="78770" spans="7:7" x14ac:dyDescent="0.35">
      <c r="G78770" s="399"/>
    </row>
    <row r="78771" spans="7:7" x14ac:dyDescent="0.35">
      <c r="G78771" s="399"/>
    </row>
    <row r="78772" spans="7:7" x14ac:dyDescent="0.35">
      <c r="G78772" s="399"/>
    </row>
    <row r="78773" spans="7:7" x14ac:dyDescent="0.35">
      <c r="G78773" s="399"/>
    </row>
    <row r="78774" spans="7:7" x14ac:dyDescent="0.35">
      <c r="G78774" s="399"/>
    </row>
    <row r="78775" spans="7:7" x14ac:dyDescent="0.35">
      <c r="G78775" s="399"/>
    </row>
    <row r="78776" spans="7:7" x14ac:dyDescent="0.35">
      <c r="G78776" s="399"/>
    </row>
    <row r="78777" spans="7:7" x14ac:dyDescent="0.35">
      <c r="G78777" s="399"/>
    </row>
    <row r="78778" spans="7:7" x14ac:dyDescent="0.35">
      <c r="G78778" s="399"/>
    </row>
    <row r="78779" spans="7:7" x14ac:dyDescent="0.35">
      <c r="G78779" s="399"/>
    </row>
    <row r="78780" spans="7:7" x14ac:dyDescent="0.35">
      <c r="G78780" s="399"/>
    </row>
    <row r="78781" spans="7:7" x14ac:dyDescent="0.35">
      <c r="G78781" s="399"/>
    </row>
    <row r="78782" spans="7:7" x14ac:dyDescent="0.35">
      <c r="G78782" s="399"/>
    </row>
    <row r="78783" spans="7:7" x14ac:dyDescent="0.35">
      <c r="G78783" s="399"/>
    </row>
    <row r="78784" spans="7:7" x14ac:dyDescent="0.35">
      <c r="G78784" s="399"/>
    </row>
    <row r="78785" spans="7:7" x14ac:dyDescent="0.35">
      <c r="G78785" s="399"/>
    </row>
    <row r="78786" spans="7:7" x14ac:dyDescent="0.35">
      <c r="G78786" s="399"/>
    </row>
    <row r="78787" spans="7:7" x14ac:dyDescent="0.35">
      <c r="G78787" s="399"/>
    </row>
    <row r="78788" spans="7:7" x14ac:dyDescent="0.35">
      <c r="G78788" s="399"/>
    </row>
    <row r="78789" spans="7:7" x14ac:dyDescent="0.35">
      <c r="G78789" s="399"/>
    </row>
    <row r="78790" spans="7:7" x14ac:dyDescent="0.35">
      <c r="G78790" s="399"/>
    </row>
    <row r="78791" spans="7:7" x14ac:dyDescent="0.35">
      <c r="G78791" s="399"/>
    </row>
    <row r="78792" spans="7:7" x14ac:dyDescent="0.35">
      <c r="G78792" s="399"/>
    </row>
    <row r="78793" spans="7:7" x14ac:dyDescent="0.35">
      <c r="G78793" s="399"/>
    </row>
    <row r="78794" spans="7:7" x14ac:dyDescent="0.35">
      <c r="G78794" s="399"/>
    </row>
    <row r="78795" spans="7:7" x14ac:dyDescent="0.35">
      <c r="G78795" s="399"/>
    </row>
    <row r="78796" spans="7:7" x14ac:dyDescent="0.35">
      <c r="G78796" s="399"/>
    </row>
    <row r="78797" spans="7:7" x14ac:dyDescent="0.35">
      <c r="G78797" s="399"/>
    </row>
    <row r="78798" spans="7:7" x14ac:dyDescent="0.35">
      <c r="G78798" s="399"/>
    </row>
    <row r="78799" spans="7:7" x14ac:dyDescent="0.35">
      <c r="G78799" s="399"/>
    </row>
    <row r="78800" spans="7:7" x14ac:dyDescent="0.35">
      <c r="G78800" s="399"/>
    </row>
    <row r="78801" spans="7:7" x14ac:dyDescent="0.35">
      <c r="G78801" s="399"/>
    </row>
    <row r="78802" spans="7:7" x14ac:dyDescent="0.35">
      <c r="G78802" s="399"/>
    </row>
    <row r="78803" spans="7:7" x14ac:dyDescent="0.35">
      <c r="G78803" s="399"/>
    </row>
    <row r="78804" spans="7:7" x14ac:dyDescent="0.35">
      <c r="G78804" s="399"/>
    </row>
    <row r="78805" spans="7:7" x14ac:dyDescent="0.35">
      <c r="G78805" s="399"/>
    </row>
    <row r="78806" spans="7:7" x14ac:dyDescent="0.35">
      <c r="G78806" s="399"/>
    </row>
    <row r="78807" spans="7:7" x14ac:dyDescent="0.35">
      <c r="G78807" s="399"/>
    </row>
    <row r="78808" spans="7:7" x14ac:dyDescent="0.35">
      <c r="G78808" s="399"/>
    </row>
    <row r="78809" spans="7:7" x14ac:dyDescent="0.35">
      <c r="G78809" s="399"/>
    </row>
    <row r="78810" spans="7:7" x14ac:dyDescent="0.35">
      <c r="G78810" s="399"/>
    </row>
    <row r="78811" spans="7:7" x14ac:dyDescent="0.35">
      <c r="G78811" s="399"/>
    </row>
    <row r="78812" spans="7:7" x14ac:dyDescent="0.35">
      <c r="G78812" s="399"/>
    </row>
    <row r="78813" spans="7:7" x14ac:dyDescent="0.35">
      <c r="G78813" s="399"/>
    </row>
    <row r="78814" spans="7:7" x14ac:dyDescent="0.35">
      <c r="G78814" s="399"/>
    </row>
    <row r="78815" spans="7:7" x14ac:dyDescent="0.35">
      <c r="G78815" s="399"/>
    </row>
    <row r="78816" spans="7:7" x14ac:dyDescent="0.35">
      <c r="G78816" s="399"/>
    </row>
    <row r="78817" spans="7:7" x14ac:dyDescent="0.35">
      <c r="G78817" s="399"/>
    </row>
    <row r="78818" spans="7:7" x14ac:dyDescent="0.35">
      <c r="G78818" s="399"/>
    </row>
    <row r="78819" spans="7:7" x14ac:dyDescent="0.35">
      <c r="G78819" s="399"/>
    </row>
    <row r="78820" spans="7:7" x14ac:dyDescent="0.35">
      <c r="G78820" s="399"/>
    </row>
    <row r="78821" spans="7:7" x14ac:dyDescent="0.35">
      <c r="G78821" s="399"/>
    </row>
    <row r="78822" spans="7:7" x14ac:dyDescent="0.35">
      <c r="G78822" s="399"/>
    </row>
    <row r="78823" spans="7:7" x14ac:dyDescent="0.35">
      <c r="G78823" s="399"/>
    </row>
    <row r="78824" spans="7:7" x14ac:dyDescent="0.35">
      <c r="G78824" s="399"/>
    </row>
    <row r="78825" spans="7:7" x14ac:dyDescent="0.35">
      <c r="G78825" s="399"/>
    </row>
    <row r="78826" spans="7:7" x14ac:dyDescent="0.35">
      <c r="G78826" s="399"/>
    </row>
    <row r="78827" spans="7:7" x14ac:dyDescent="0.35">
      <c r="G78827" s="399"/>
    </row>
    <row r="78828" spans="7:7" x14ac:dyDescent="0.35">
      <c r="G78828" s="399"/>
    </row>
    <row r="78829" spans="7:7" x14ac:dyDescent="0.35">
      <c r="G78829" s="399"/>
    </row>
    <row r="78830" spans="7:7" x14ac:dyDescent="0.35">
      <c r="G78830" s="399"/>
    </row>
    <row r="78831" spans="7:7" x14ac:dyDescent="0.35">
      <c r="G78831" s="399"/>
    </row>
    <row r="78832" spans="7:7" x14ac:dyDescent="0.35">
      <c r="G78832" s="399"/>
    </row>
    <row r="78833" spans="7:7" x14ac:dyDescent="0.35">
      <c r="G78833" s="399"/>
    </row>
    <row r="78834" spans="7:7" x14ac:dyDescent="0.35">
      <c r="G78834" s="399"/>
    </row>
    <row r="78835" spans="7:7" x14ac:dyDescent="0.35">
      <c r="G78835" s="399"/>
    </row>
    <row r="78836" spans="7:7" x14ac:dyDescent="0.35">
      <c r="G78836" s="399"/>
    </row>
    <row r="78837" spans="7:7" x14ac:dyDescent="0.35">
      <c r="G78837" s="399"/>
    </row>
    <row r="78838" spans="7:7" x14ac:dyDescent="0.35">
      <c r="G78838" s="399"/>
    </row>
    <row r="78839" spans="7:7" x14ac:dyDescent="0.35">
      <c r="G78839" s="399"/>
    </row>
    <row r="78840" spans="7:7" x14ac:dyDescent="0.35">
      <c r="G78840" s="399"/>
    </row>
    <row r="78841" spans="7:7" x14ac:dyDescent="0.35">
      <c r="G78841" s="399"/>
    </row>
    <row r="78842" spans="7:7" x14ac:dyDescent="0.35">
      <c r="G78842" s="399"/>
    </row>
    <row r="78843" spans="7:7" x14ac:dyDescent="0.35">
      <c r="G78843" s="399"/>
    </row>
    <row r="78844" spans="7:7" x14ac:dyDescent="0.35">
      <c r="G78844" s="399"/>
    </row>
    <row r="78845" spans="7:7" x14ac:dyDescent="0.35">
      <c r="G78845" s="399"/>
    </row>
    <row r="78846" spans="7:7" x14ac:dyDescent="0.35">
      <c r="G78846" s="399"/>
    </row>
    <row r="78847" spans="7:7" x14ac:dyDescent="0.35">
      <c r="G78847" s="399"/>
    </row>
    <row r="78848" spans="7:7" x14ac:dyDescent="0.35">
      <c r="G78848" s="399"/>
    </row>
    <row r="78849" spans="7:7" x14ac:dyDescent="0.35">
      <c r="G78849" s="399"/>
    </row>
    <row r="78850" spans="7:7" x14ac:dyDescent="0.35">
      <c r="G78850" s="399"/>
    </row>
    <row r="78851" spans="7:7" x14ac:dyDescent="0.35">
      <c r="G78851" s="399"/>
    </row>
    <row r="78852" spans="7:7" x14ac:dyDescent="0.35">
      <c r="G78852" s="399"/>
    </row>
    <row r="78853" spans="7:7" x14ac:dyDescent="0.35">
      <c r="G78853" s="399"/>
    </row>
    <row r="78854" spans="7:7" x14ac:dyDescent="0.35">
      <c r="G78854" s="399"/>
    </row>
    <row r="78855" spans="7:7" x14ac:dyDescent="0.35">
      <c r="G78855" s="399"/>
    </row>
    <row r="78856" spans="7:7" x14ac:dyDescent="0.35">
      <c r="G78856" s="399"/>
    </row>
    <row r="78857" spans="7:7" x14ac:dyDescent="0.35">
      <c r="G78857" s="399"/>
    </row>
    <row r="78858" spans="7:7" x14ac:dyDescent="0.35">
      <c r="G78858" s="399"/>
    </row>
    <row r="78859" spans="7:7" x14ac:dyDescent="0.35">
      <c r="G78859" s="399"/>
    </row>
    <row r="78860" spans="7:7" x14ac:dyDescent="0.35">
      <c r="G78860" s="399"/>
    </row>
    <row r="78861" spans="7:7" x14ac:dyDescent="0.35">
      <c r="G78861" s="399"/>
    </row>
    <row r="78862" spans="7:7" x14ac:dyDescent="0.35">
      <c r="G78862" s="399"/>
    </row>
    <row r="78863" spans="7:7" x14ac:dyDescent="0.35">
      <c r="G78863" s="399"/>
    </row>
    <row r="78864" spans="7:7" x14ac:dyDescent="0.35">
      <c r="G78864" s="399"/>
    </row>
    <row r="78865" spans="7:7" x14ac:dyDescent="0.35">
      <c r="G78865" s="399"/>
    </row>
    <row r="78866" spans="7:7" x14ac:dyDescent="0.35">
      <c r="G78866" s="399"/>
    </row>
    <row r="78867" spans="7:7" x14ac:dyDescent="0.35">
      <c r="G78867" s="399"/>
    </row>
    <row r="78868" spans="7:7" x14ac:dyDescent="0.35">
      <c r="G78868" s="399"/>
    </row>
    <row r="78869" spans="7:7" x14ac:dyDescent="0.35">
      <c r="G78869" s="399"/>
    </row>
    <row r="78870" spans="7:7" x14ac:dyDescent="0.35">
      <c r="G78870" s="399"/>
    </row>
    <row r="78871" spans="7:7" x14ac:dyDescent="0.35">
      <c r="G78871" s="399"/>
    </row>
    <row r="78872" spans="7:7" x14ac:dyDescent="0.35">
      <c r="G78872" s="399"/>
    </row>
    <row r="78873" spans="7:7" x14ac:dyDescent="0.35">
      <c r="G78873" s="399"/>
    </row>
    <row r="78874" spans="7:7" x14ac:dyDescent="0.35">
      <c r="G78874" s="399"/>
    </row>
    <row r="78875" spans="7:7" x14ac:dyDescent="0.35">
      <c r="G78875" s="399"/>
    </row>
    <row r="78876" spans="7:7" x14ac:dyDescent="0.35">
      <c r="G78876" s="399"/>
    </row>
    <row r="78877" spans="7:7" x14ac:dyDescent="0.35">
      <c r="G78877" s="399"/>
    </row>
    <row r="78878" spans="7:7" x14ac:dyDescent="0.35">
      <c r="G78878" s="399"/>
    </row>
    <row r="78879" spans="7:7" x14ac:dyDescent="0.35">
      <c r="G78879" s="399"/>
    </row>
    <row r="78880" spans="7:7" x14ac:dyDescent="0.35">
      <c r="G78880" s="399"/>
    </row>
    <row r="78881" spans="7:7" x14ac:dyDescent="0.35">
      <c r="G78881" s="399"/>
    </row>
    <row r="78882" spans="7:7" x14ac:dyDescent="0.35">
      <c r="G78882" s="399"/>
    </row>
    <row r="78883" spans="7:7" x14ac:dyDescent="0.35">
      <c r="G78883" s="399"/>
    </row>
    <row r="78884" spans="7:7" x14ac:dyDescent="0.35">
      <c r="G78884" s="399"/>
    </row>
    <row r="78885" spans="7:7" x14ac:dyDescent="0.35">
      <c r="G78885" s="399"/>
    </row>
    <row r="78886" spans="7:7" x14ac:dyDescent="0.35">
      <c r="G78886" s="399"/>
    </row>
    <row r="78887" spans="7:7" x14ac:dyDescent="0.35">
      <c r="G78887" s="399"/>
    </row>
    <row r="78888" spans="7:7" x14ac:dyDescent="0.35">
      <c r="G78888" s="399"/>
    </row>
    <row r="78889" spans="7:7" x14ac:dyDescent="0.35">
      <c r="G78889" s="399"/>
    </row>
    <row r="78890" spans="7:7" x14ac:dyDescent="0.35">
      <c r="G78890" s="399"/>
    </row>
    <row r="78891" spans="7:7" x14ac:dyDescent="0.35">
      <c r="G78891" s="399"/>
    </row>
    <row r="78892" spans="7:7" x14ac:dyDescent="0.35">
      <c r="G78892" s="399"/>
    </row>
    <row r="78893" spans="7:7" x14ac:dyDescent="0.35">
      <c r="G78893" s="399"/>
    </row>
    <row r="78894" spans="7:7" x14ac:dyDescent="0.35">
      <c r="G78894" s="399"/>
    </row>
    <row r="78895" spans="7:7" x14ac:dyDescent="0.35">
      <c r="G78895" s="399"/>
    </row>
    <row r="78896" spans="7:7" x14ac:dyDescent="0.35">
      <c r="G78896" s="399"/>
    </row>
    <row r="78897" spans="7:7" x14ac:dyDescent="0.35">
      <c r="G78897" s="399"/>
    </row>
    <row r="78898" spans="7:7" x14ac:dyDescent="0.35">
      <c r="G78898" s="399"/>
    </row>
    <row r="78899" spans="7:7" x14ac:dyDescent="0.35">
      <c r="G78899" s="399"/>
    </row>
    <row r="78900" spans="7:7" x14ac:dyDescent="0.35">
      <c r="G78900" s="399"/>
    </row>
    <row r="78901" spans="7:7" x14ac:dyDescent="0.35">
      <c r="G78901" s="399"/>
    </row>
    <row r="78902" spans="7:7" x14ac:dyDescent="0.35">
      <c r="G78902" s="399"/>
    </row>
    <row r="78903" spans="7:7" x14ac:dyDescent="0.35">
      <c r="G78903" s="399"/>
    </row>
    <row r="78904" spans="7:7" x14ac:dyDescent="0.35">
      <c r="G78904" s="399"/>
    </row>
    <row r="78905" spans="7:7" x14ac:dyDescent="0.35">
      <c r="G78905" s="399"/>
    </row>
    <row r="78906" spans="7:7" x14ac:dyDescent="0.35">
      <c r="G78906" s="399"/>
    </row>
    <row r="78907" spans="7:7" x14ac:dyDescent="0.35">
      <c r="G78907" s="399"/>
    </row>
    <row r="78908" spans="7:7" x14ac:dyDescent="0.35">
      <c r="G78908" s="399"/>
    </row>
    <row r="78909" spans="7:7" x14ac:dyDescent="0.35">
      <c r="G78909" s="399"/>
    </row>
    <row r="78910" spans="7:7" x14ac:dyDescent="0.35">
      <c r="G78910" s="399"/>
    </row>
    <row r="78911" spans="7:7" x14ac:dyDescent="0.35">
      <c r="G78911" s="399"/>
    </row>
    <row r="78912" spans="7:7" x14ac:dyDescent="0.35">
      <c r="G78912" s="399"/>
    </row>
    <row r="78913" spans="7:7" x14ac:dyDescent="0.35">
      <c r="G78913" s="399"/>
    </row>
    <row r="78914" spans="7:7" x14ac:dyDescent="0.35">
      <c r="G78914" s="399"/>
    </row>
    <row r="78915" spans="7:7" x14ac:dyDescent="0.35">
      <c r="G78915" s="399"/>
    </row>
    <row r="78916" spans="7:7" x14ac:dyDescent="0.35">
      <c r="G78916" s="399"/>
    </row>
    <row r="78917" spans="7:7" x14ac:dyDescent="0.35">
      <c r="G78917" s="399"/>
    </row>
    <row r="78918" spans="7:7" x14ac:dyDescent="0.35">
      <c r="G78918" s="399"/>
    </row>
    <row r="78919" spans="7:7" x14ac:dyDescent="0.35">
      <c r="G78919" s="399"/>
    </row>
    <row r="78920" spans="7:7" x14ac:dyDescent="0.35">
      <c r="G78920" s="399"/>
    </row>
    <row r="78921" spans="7:7" x14ac:dyDescent="0.35">
      <c r="G78921" s="399"/>
    </row>
    <row r="78922" spans="7:7" x14ac:dyDescent="0.35">
      <c r="G78922" s="399"/>
    </row>
    <row r="78923" spans="7:7" x14ac:dyDescent="0.35">
      <c r="G78923" s="399"/>
    </row>
    <row r="78924" spans="7:7" x14ac:dyDescent="0.35">
      <c r="G78924" s="399"/>
    </row>
    <row r="78925" spans="7:7" x14ac:dyDescent="0.35">
      <c r="G78925" s="399"/>
    </row>
    <row r="78926" spans="7:7" x14ac:dyDescent="0.35">
      <c r="G78926" s="399"/>
    </row>
    <row r="78927" spans="7:7" x14ac:dyDescent="0.35">
      <c r="G78927" s="399"/>
    </row>
    <row r="78928" spans="7:7" x14ac:dyDescent="0.35">
      <c r="G78928" s="399"/>
    </row>
    <row r="78929" spans="7:7" x14ac:dyDescent="0.35">
      <c r="G78929" s="399"/>
    </row>
    <row r="78930" spans="7:7" x14ac:dyDescent="0.35">
      <c r="G78930" s="399"/>
    </row>
    <row r="78931" spans="7:7" x14ac:dyDescent="0.35">
      <c r="G78931" s="399"/>
    </row>
    <row r="78932" spans="7:7" x14ac:dyDescent="0.35">
      <c r="G78932" s="399"/>
    </row>
    <row r="78933" spans="7:7" x14ac:dyDescent="0.35">
      <c r="G78933" s="399"/>
    </row>
    <row r="78934" spans="7:7" x14ac:dyDescent="0.35">
      <c r="G78934" s="399"/>
    </row>
    <row r="78935" spans="7:7" x14ac:dyDescent="0.35">
      <c r="G78935" s="399"/>
    </row>
    <row r="78936" spans="7:7" x14ac:dyDescent="0.35">
      <c r="G78936" s="399"/>
    </row>
    <row r="78937" spans="7:7" x14ac:dyDescent="0.35">
      <c r="G78937" s="399"/>
    </row>
    <row r="78938" spans="7:7" x14ac:dyDescent="0.35">
      <c r="G78938" s="399"/>
    </row>
    <row r="78939" spans="7:7" x14ac:dyDescent="0.35">
      <c r="G78939" s="399"/>
    </row>
    <row r="78940" spans="7:7" x14ac:dyDescent="0.35">
      <c r="G78940" s="399"/>
    </row>
    <row r="78941" spans="7:7" x14ac:dyDescent="0.35">
      <c r="G78941" s="399"/>
    </row>
    <row r="78942" spans="7:7" x14ac:dyDescent="0.35">
      <c r="G78942" s="399"/>
    </row>
    <row r="78943" spans="7:7" x14ac:dyDescent="0.35">
      <c r="G78943" s="399"/>
    </row>
    <row r="78944" spans="7:7" x14ac:dyDescent="0.35">
      <c r="G78944" s="399"/>
    </row>
    <row r="78945" spans="7:7" x14ac:dyDescent="0.35">
      <c r="G78945" s="399"/>
    </row>
    <row r="78946" spans="7:7" x14ac:dyDescent="0.35">
      <c r="G78946" s="399"/>
    </row>
    <row r="78947" spans="7:7" x14ac:dyDescent="0.35">
      <c r="G78947" s="399"/>
    </row>
    <row r="78948" spans="7:7" x14ac:dyDescent="0.35">
      <c r="G78948" s="399"/>
    </row>
    <row r="78949" spans="7:7" x14ac:dyDescent="0.35">
      <c r="G78949" s="399"/>
    </row>
    <row r="78950" spans="7:7" x14ac:dyDescent="0.35">
      <c r="G78950" s="399"/>
    </row>
    <row r="78951" spans="7:7" x14ac:dyDescent="0.35">
      <c r="G78951" s="399"/>
    </row>
    <row r="78952" spans="7:7" x14ac:dyDescent="0.35">
      <c r="G78952" s="399"/>
    </row>
    <row r="78953" spans="7:7" x14ac:dyDescent="0.35">
      <c r="G78953" s="399"/>
    </row>
    <row r="78954" spans="7:7" x14ac:dyDescent="0.35">
      <c r="G78954" s="399"/>
    </row>
    <row r="78955" spans="7:7" x14ac:dyDescent="0.35">
      <c r="G78955" s="399"/>
    </row>
    <row r="78956" spans="7:7" x14ac:dyDescent="0.35">
      <c r="G78956" s="399"/>
    </row>
    <row r="78957" spans="7:7" x14ac:dyDescent="0.35">
      <c r="G78957" s="399"/>
    </row>
    <row r="78958" spans="7:7" x14ac:dyDescent="0.35">
      <c r="G78958" s="399"/>
    </row>
    <row r="78959" spans="7:7" x14ac:dyDescent="0.35">
      <c r="G78959" s="399"/>
    </row>
    <row r="78960" spans="7:7" x14ac:dyDescent="0.35">
      <c r="G78960" s="399"/>
    </row>
    <row r="78961" spans="7:7" x14ac:dyDescent="0.35">
      <c r="G78961" s="399"/>
    </row>
    <row r="78962" spans="7:7" x14ac:dyDescent="0.35">
      <c r="G78962" s="399"/>
    </row>
    <row r="78963" spans="7:7" x14ac:dyDescent="0.35">
      <c r="G78963" s="399"/>
    </row>
    <row r="78964" spans="7:7" x14ac:dyDescent="0.35">
      <c r="G78964" s="399"/>
    </row>
    <row r="78965" spans="7:7" x14ac:dyDescent="0.35">
      <c r="G78965" s="399"/>
    </row>
    <row r="78966" spans="7:7" x14ac:dyDescent="0.35">
      <c r="G78966" s="399"/>
    </row>
    <row r="78967" spans="7:7" x14ac:dyDescent="0.35">
      <c r="G78967" s="399"/>
    </row>
    <row r="78968" spans="7:7" x14ac:dyDescent="0.35">
      <c r="G78968" s="399"/>
    </row>
    <row r="78969" spans="7:7" x14ac:dyDescent="0.35">
      <c r="G78969" s="399"/>
    </row>
    <row r="78970" spans="7:7" x14ac:dyDescent="0.35">
      <c r="G78970" s="399"/>
    </row>
    <row r="78971" spans="7:7" x14ac:dyDescent="0.35">
      <c r="G78971" s="399"/>
    </row>
    <row r="78972" spans="7:7" x14ac:dyDescent="0.35">
      <c r="G78972" s="399"/>
    </row>
    <row r="78973" spans="7:7" x14ac:dyDescent="0.35">
      <c r="G78973" s="399"/>
    </row>
    <row r="78974" spans="7:7" x14ac:dyDescent="0.35">
      <c r="G78974" s="399"/>
    </row>
    <row r="78975" spans="7:7" x14ac:dyDescent="0.35">
      <c r="G78975" s="399"/>
    </row>
    <row r="78976" spans="7:7" x14ac:dyDescent="0.35">
      <c r="G78976" s="399"/>
    </row>
    <row r="78977" spans="7:7" x14ac:dyDescent="0.35">
      <c r="G78977" s="399"/>
    </row>
    <row r="78978" spans="7:7" x14ac:dyDescent="0.35">
      <c r="G78978" s="399"/>
    </row>
    <row r="78979" spans="7:7" x14ac:dyDescent="0.35">
      <c r="G78979" s="399"/>
    </row>
    <row r="78980" spans="7:7" x14ac:dyDescent="0.35">
      <c r="G78980" s="399"/>
    </row>
    <row r="78981" spans="7:7" x14ac:dyDescent="0.35">
      <c r="G78981" s="399"/>
    </row>
    <row r="78982" spans="7:7" x14ac:dyDescent="0.35">
      <c r="G78982" s="399"/>
    </row>
    <row r="78983" spans="7:7" x14ac:dyDescent="0.35">
      <c r="G78983" s="399"/>
    </row>
    <row r="78984" spans="7:7" x14ac:dyDescent="0.35">
      <c r="G78984" s="399"/>
    </row>
    <row r="78985" spans="7:7" x14ac:dyDescent="0.35">
      <c r="G78985" s="399"/>
    </row>
    <row r="78986" spans="7:7" x14ac:dyDescent="0.35">
      <c r="G78986" s="399"/>
    </row>
    <row r="78987" spans="7:7" x14ac:dyDescent="0.35">
      <c r="G78987" s="399"/>
    </row>
    <row r="78988" spans="7:7" x14ac:dyDescent="0.35">
      <c r="G78988" s="399"/>
    </row>
    <row r="78989" spans="7:7" x14ac:dyDescent="0.35">
      <c r="G78989" s="399"/>
    </row>
    <row r="78990" spans="7:7" x14ac:dyDescent="0.35">
      <c r="G78990" s="399"/>
    </row>
    <row r="78991" spans="7:7" x14ac:dyDescent="0.35">
      <c r="G78991" s="399"/>
    </row>
    <row r="78992" spans="7:7" x14ac:dyDescent="0.35">
      <c r="G78992" s="399"/>
    </row>
    <row r="78993" spans="7:7" x14ac:dyDescent="0.35">
      <c r="G78993" s="399"/>
    </row>
    <row r="78994" spans="7:7" x14ac:dyDescent="0.35">
      <c r="G78994" s="399"/>
    </row>
    <row r="78995" spans="7:7" x14ac:dyDescent="0.35">
      <c r="G78995" s="399"/>
    </row>
    <row r="78996" spans="7:7" x14ac:dyDescent="0.35">
      <c r="G78996" s="399"/>
    </row>
    <row r="78997" spans="7:7" x14ac:dyDescent="0.35">
      <c r="G78997" s="399"/>
    </row>
    <row r="78998" spans="7:7" x14ac:dyDescent="0.35">
      <c r="G78998" s="399"/>
    </row>
    <row r="78999" spans="7:7" x14ac:dyDescent="0.35">
      <c r="G78999" s="399"/>
    </row>
    <row r="79000" spans="7:7" x14ac:dyDescent="0.35">
      <c r="G79000" s="399"/>
    </row>
    <row r="79001" spans="7:7" x14ac:dyDescent="0.35">
      <c r="G79001" s="399"/>
    </row>
    <row r="79002" spans="7:7" x14ac:dyDescent="0.35">
      <c r="G79002" s="399"/>
    </row>
    <row r="79003" spans="7:7" x14ac:dyDescent="0.35">
      <c r="G79003" s="399"/>
    </row>
    <row r="79004" spans="7:7" x14ac:dyDescent="0.35">
      <c r="G79004" s="399"/>
    </row>
    <row r="79005" spans="7:7" x14ac:dyDescent="0.35">
      <c r="G79005" s="399"/>
    </row>
    <row r="79006" spans="7:7" x14ac:dyDescent="0.35">
      <c r="G79006" s="399"/>
    </row>
    <row r="79007" spans="7:7" x14ac:dyDescent="0.35">
      <c r="G79007" s="399"/>
    </row>
    <row r="79008" spans="7:7" x14ac:dyDescent="0.35">
      <c r="G79008" s="399"/>
    </row>
    <row r="79009" spans="7:7" x14ac:dyDescent="0.35">
      <c r="G79009" s="399"/>
    </row>
    <row r="79010" spans="7:7" x14ac:dyDescent="0.35">
      <c r="G79010" s="399"/>
    </row>
    <row r="79011" spans="7:7" x14ac:dyDescent="0.35">
      <c r="G79011" s="399"/>
    </row>
    <row r="79012" spans="7:7" x14ac:dyDescent="0.35">
      <c r="G79012" s="399"/>
    </row>
    <row r="79013" spans="7:7" x14ac:dyDescent="0.35">
      <c r="G79013" s="399"/>
    </row>
    <row r="79014" spans="7:7" x14ac:dyDescent="0.35">
      <c r="G79014" s="399"/>
    </row>
    <row r="79015" spans="7:7" x14ac:dyDescent="0.35">
      <c r="G79015" s="399"/>
    </row>
    <row r="79016" spans="7:7" x14ac:dyDescent="0.35">
      <c r="G79016" s="399"/>
    </row>
    <row r="79017" spans="7:7" x14ac:dyDescent="0.35">
      <c r="G79017" s="399"/>
    </row>
    <row r="79018" spans="7:7" x14ac:dyDescent="0.35">
      <c r="G79018" s="399"/>
    </row>
    <row r="79019" spans="7:7" x14ac:dyDescent="0.35">
      <c r="G79019" s="399"/>
    </row>
    <row r="79020" spans="7:7" x14ac:dyDescent="0.35">
      <c r="G79020" s="399"/>
    </row>
    <row r="79021" spans="7:7" x14ac:dyDescent="0.35">
      <c r="G79021" s="399"/>
    </row>
    <row r="79022" spans="7:7" x14ac:dyDescent="0.35">
      <c r="G79022" s="399"/>
    </row>
    <row r="79023" spans="7:7" x14ac:dyDescent="0.35">
      <c r="G79023" s="399"/>
    </row>
    <row r="79024" spans="7:7" x14ac:dyDescent="0.35">
      <c r="G79024" s="399"/>
    </row>
    <row r="79025" spans="7:7" x14ac:dyDescent="0.35">
      <c r="G79025" s="399"/>
    </row>
    <row r="79026" spans="7:7" x14ac:dyDescent="0.35">
      <c r="G79026" s="399"/>
    </row>
    <row r="79027" spans="7:7" x14ac:dyDescent="0.35">
      <c r="G79027" s="399"/>
    </row>
    <row r="79028" spans="7:7" x14ac:dyDescent="0.35">
      <c r="G79028" s="399"/>
    </row>
    <row r="79029" spans="7:7" x14ac:dyDescent="0.35">
      <c r="G79029" s="399"/>
    </row>
    <row r="79030" spans="7:7" x14ac:dyDescent="0.35">
      <c r="G79030" s="399"/>
    </row>
    <row r="79031" spans="7:7" x14ac:dyDescent="0.35">
      <c r="G79031" s="399"/>
    </row>
    <row r="79032" spans="7:7" x14ac:dyDescent="0.35">
      <c r="G79032" s="399"/>
    </row>
    <row r="79033" spans="7:7" x14ac:dyDescent="0.35">
      <c r="G79033" s="399"/>
    </row>
    <row r="79034" spans="7:7" x14ac:dyDescent="0.35">
      <c r="G79034" s="399"/>
    </row>
    <row r="79035" spans="7:7" x14ac:dyDescent="0.35">
      <c r="G79035" s="399"/>
    </row>
    <row r="79036" spans="7:7" x14ac:dyDescent="0.35">
      <c r="G79036" s="399"/>
    </row>
    <row r="79037" spans="7:7" x14ac:dyDescent="0.35">
      <c r="G79037" s="399"/>
    </row>
    <row r="79038" spans="7:7" x14ac:dyDescent="0.35">
      <c r="G79038" s="399"/>
    </row>
    <row r="79039" spans="7:7" x14ac:dyDescent="0.35">
      <c r="G79039" s="399"/>
    </row>
    <row r="79040" spans="7:7" x14ac:dyDescent="0.35">
      <c r="G79040" s="399"/>
    </row>
    <row r="79041" spans="7:7" x14ac:dyDescent="0.35">
      <c r="G79041" s="399"/>
    </row>
    <row r="79042" spans="7:7" x14ac:dyDescent="0.35">
      <c r="G79042" s="399"/>
    </row>
    <row r="79043" spans="7:7" x14ac:dyDescent="0.35">
      <c r="G79043" s="399"/>
    </row>
    <row r="79044" spans="7:7" x14ac:dyDescent="0.35">
      <c r="G79044" s="399"/>
    </row>
    <row r="79045" spans="7:7" x14ac:dyDescent="0.35">
      <c r="G79045" s="399"/>
    </row>
    <row r="79046" spans="7:7" x14ac:dyDescent="0.35">
      <c r="G79046" s="399"/>
    </row>
    <row r="79047" spans="7:7" x14ac:dyDescent="0.35">
      <c r="G79047" s="399"/>
    </row>
    <row r="79048" spans="7:7" x14ac:dyDescent="0.35">
      <c r="G79048" s="399"/>
    </row>
    <row r="79049" spans="7:7" x14ac:dyDescent="0.35">
      <c r="G79049" s="399"/>
    </row>
    <row r="79050" spans="7:7" x14ac:dyDescent="0.35">
      <c r="G79050" s="399"/>
    </row>
    <row r="79051" spans="7:7" x14ac:dyDescent="0.35">
      <c r="G79051" s="399"/>
    </row>
    <row r="79052" spans="7:7" x14ac:dyDescent="0.35">
      <c r="G79052" s="399"/>
    </row>
    <row r="79053" spans="7:7" x14ac:dyDescent="0.35">
      <c r="G79053" s="399"/>
    </row>
    <row r="79054" spans="7:7" x14ac:dyDescent="0.35">
      <c r="G79054" s="399"/>
    </row>
    <row r="79055" spans="7:7" x14ac:dyDescent="0.35">
      <c r="G79055" s="399"/>
    </row>
    <row r="79056" spans="7:7" x14ac:dyDescent="0.35">
      <c r="G79056" s="399"/>
    </row>
    <row r="79057" spans="7:7" x14ac:dyDescent="0.35">
      <c r="G79057" s="399"/>
    </row>
    <row r="79058" spans="7:7" x14ac:dyDescent="0.35">
      <c r="G79058" s="399"/>
    </row>
    <row r="79059" spans="7:7" x14ac:dyDescent="0.35">
      <c r="G79059" s="399"/>
    </row>
    <row r="79060" spans="7:7" x14ac:dyDescent="0.35">
      <c r="G79060" s="399"/>
    </row>
    <row r="79061" spans="7:7" x14ac:dyDescent="0.35">
      <c r="G79061" s="399"/>
    </row>
    <row r="79062" spans="7:7" x14ac:dyDescent="0.35">
      <c r="G79062" s="399"/>
    </row>
    <row r="79063" spans="7:7" x14ac:dyDescent="0.35">
      <c r="G79063" s="399"/>
    </row>
    <row r="79064" spans="7:7" x14ac:dyDescent="0.35">
      <c r="G79064" s="399"/>
    </row>
    <row r="79065" spans="7:7" x14ac:dyDescent="0.35">
      <c r="G79065" s="399"/>
    </row>
    <row r="79066" spans="7:7" x14ac:dyDescent="0.35">
      <c r="G79066" s="399"/>
    </row>
    <row r="79067" spans="7:7" x14ac:dyDescent="0.35">
      <c r="G79067" s="399"/>
    </row>
    <row r="79068" spans="7:7" x14ac:dyDescent="0.35">
      <c r="G79068" s="399"/>
    </row>
    <row r="79069" spans="7:7" x14ac:dyDescent="0.35">
      <c r="G79069" s="399"/>
    </row>
    <row r="79070" spans="7:7" x14ac:dyDescent="0.35">
      <c r="G79070" s="399"/>
    </row>
    <row r="79071" spans="7:7" x14ac:dyDescent="0.35">
      <c r="G79071" s="399"/>
    </row>
    <row r="79072" spans="7:7" x14ac:dyDescent="0.35">
      <c r="G79072" s="399"/>
    </row>
    <row r="79073" spans="7:7" x14ac:dyDescent="0.35">
      <c r="G79073" s="399"/>
    </row>
    <row r="79074" spans="7:7" x14ac:dyDescent="0.35">
      <c r="G79074" s="399"/>
    </row>
    <row r="79075" spans="7:7" x14ac:dyDescent="0.35">
      <c r="G79075" s="399"/>
    </row>
    <row r="79076" spans="7:7" x14ac:dyDescent="0.35">
      <c r="G79076" s="399"/>
    </row>
    <row r="79077" spans="7:7" x14ac:dyDescent="0.35">
      <c r="G79077" s="399"/>
    </row>
    <row r="79078" spans="7:7" x14ac:dyDescent="0.35">
      <c r="G79078" s="399"/>
    </row>
    <row r="79079" spans="7:7" x14ac:dyDescent="0.35">
      <c r="G79079" s="399"/>
    </row>
    <row r="79080" spans="7:7" x14ac:dyDescent="0.35">
      <c r="G79080" s="399"/>
    </row>
    <row r="79081" spans="7:7" x14ac:dyDescent="0.35">
      <c r="G79081" s="399"/>
    </row>
    <row r="79082" spans="7:7" x14ac:dyDescent="0.35">
      <c r="G79082" s="399"/>
    </row>
    <row r="79083" spans="7:7" x14ac:dyDescent="0.35">
      <c r="G79083" s="399"/>
    </row>
    <row r="79084" spans="7:7" x14ac:dyDescent="0.35">
      <c r="G79084" s="399"/>
    </row>
    <row r="79085" spans="7:7" x14ac:dyDescent="0.35">
      <c r="G79085" s="399"/>
    </row>
    <row r="79086" spans="7:7" x14ac:dyDescent="0.35">
      <c r="G79086" s="399"/>
    </row>
    <row r="79087" spans="7:7" x14ac:dyDescent="0.35">
      <c r="G79087" s="399"/>
    </row>
    <row r="79088" spans="7:7" x14ac:dyDescent="0.35">
      <c r="G79088" s="399"/>
    </row>
    <row r="79089" spans="7:7" x14ac:dyDescent="0.35">
      <c r="G79089" s="399"/>
    </row>
    <row r="79090" spans="7:7" x14ac:dyDescent="0.35">
      <c r="G79090" s="399"/>
    </row>
    <row r="79091" spans="7:7" x14ac:dyDescent="0.35">
      <c r="G79091" s="399"/>
    </row>
    <row r="79092" spans="7:7" x14ac:dyDescent="0.35">
      <c r="G79092" s="399"/>
    </row>
    <row r="79093" spans="7:7" x14ac:dyDescent="0.35">
      <c r="G79093" s="399"/>
    </row>
    <row r="79094" spans="7:7" x14ac:dyDescent="0.35">
      <c r="G79094" s="399"/>
    </row>
    <row r="79095" spans="7:7" x14ac:dyDescent="0.35">
      <c r="G79095" s="399"/>
    </row>
    <row r="79096" spans="7:7" x14ac:dyDescent="0.35">
      <c r="G79096" s="399"/>
    </row>
    <row r="79097" spans="7:7" x14ac:dyDescent="0.35">
      <c r="G79097" s="399"/>
    </row>
    <row r="79098" spans="7:7" x14ac:dyDescent="0.35">
      <c r="G79098" s="399"/>
    </row>
    <row r="79099" spans="7:7" x14ac:dyDescent="0.35">
      <c r="G79099" s="399"/>
    </row>
    <row r="79100" spans="7:7" x14ac:dyDescent="0.35">
      <c r="G79100" s="399"/>
    </row>
    <row r="79101" spans="7:7" x14ac:dyDescent="0.35">
      <c r="G79101" s="399"/>
    </row>
    <row r="79102" spans="7:7" x14ac:dyDescent="0.35">
      <c r="G79102" s="399"/>
    </row>
    <row r="79103" spans="7:7" x14ac:dyDescent="0.35">
      <c r="G79103" s="399"/>
    </row>
    <row r="79104" spans="7:7" x14ac:dyDescent="0.35">
      <c r="G79104" s="399"/>
    </row>
    <row r="79105" spans="7:7" x14ac:dyDescent="0.35">
      <c r="G79105" s="399"/>
    </row>
    <row r="79106" spans="7:7" x14ac:dyDescent="0.35">
      <c r="G79106" s="399"/>
    </row>
    <row r="79107" spans="7:7" x14ac:dyDescent="0.35">
      <c r="G79107" s="399"/>
    </row>
    <row r="79108" spans="7:7" x14ac:dyDescent="0.35">
      <c r="G79108" s="399"/>
    </row>
    <row r="79109" spans="7:7" x14ac:dyDescent="0.35">
      <c r="G79109" s="399"/>
    </row>
    <row r="79110" spans="7:7" x14ac:dyDescent="0.35">
      <c r="G79110" s="399"/>
    </row>
    <row r="79111" spans="7:7" x14ac:dyDescent="0.35">
      <c r="G79111" s="399"/>
    </row>
    <row r="79112" spans="7:7" x14ac:dyDescent="0.35">
      <c r="G79112" s="399"/>
    </row>
    <row r="79113" spans="7:7" x14ac:dyDescent="0.35">
      <c r="G79113" s="399"/>
    </row>
    <row r="79114" spans="7:7" x14ac:dyDescent="0.35">
      <c r="G79114" s="399"/>
    </row>
    <row r="79115" spans="7:7" x14ac:dyDescent="0.35">
      <c r="G79115" s="399"/>
    </row>
    <row r="79116" spans="7:7" x14ac:dyDescent="0.35">
      <c r="G79116" s="399"/>
    </row>
    <row r="79117" spans="7:7" x14ac:dyDescent="0.35">
      <c r="G79117" s="399"/>
    </row>
    <row r="79118" spans="7:7" x14ac:dyDescent="0.35">
      <c r="G79118" s="399"/>
    </row>
    <row r="79119" spans="7:7" x14ac:dyDescent="0.35">
      <c r="G79119" s="399"/>
    </row>
    <row r="79120" spans="7:7" x14ac:dyDescent="0.35">
      <c r="G79120" s="399"/>
    </row>
    <row r="79121" spans="7:7" x14ac:dyDescent="0.35">
      <c r="G79121" s="399"/>
    </row>
    <row r="79122" spans="7:7" x14ac:dyDescent="0.35">
      <c r="G79122" s="399"/>
    </row>
    <row r="79123" spans="7:7" x14ac:dyDescent="0.35">
      <c r="G79123" s="399"/>
    </row>
    <row r="79124" spans="7:7" x14ac:dyDescent="0.35">
      <c r="G79124" s="399"/>
    </row>
    <row r="79125" spans="7:7" x14ac:dyDescent="0.35">
      <c r="G79125" s="399"/>
    </row>
    <row r="79126" spans="7:7" x14ac:dyDescent="0.35">
      <c r="G79126" s="399"/>
    </row>
    <row r="79127" spans="7:7" x14ac:dyDescent="0.35">
      <c r="G79127" s="399"/>
    </row>
    <row r="79128" spans="7:7" x14ac:dyDescent="0.35">
      <c r="G79128" s="399"/>
    </row>
    <row r="79129" spans="7:7" x14ac:dyDescent="0.35">
      <c r="G79129" s="399"/>
    </row>
    <row r="79130" spans="7:7" x14ac:dyDescent="0.35">
      <c r="G79130" s="399"/>
    </row>
    <row r="79131" spans="7:7" x14ac:dyDescent="0.35">
      <c r="G79131" s="399"/>
    </row>
    <row r="79132" spans="7:7" x14ac:dyDescent="0.35">
      <c r="G79132" s="399"/>
    </row>
    <row r="79133" spans="7:7" x14ac:dyDescent="0.35">
      <c r="G79133" s="399"/>
    </row>
    <row r="79134" spans="7:7" x14ac:dyDescent="0.35">
      <c r="G79134" s="399"/>
    </row>
    <row r="79135" spans="7:7" x14ac:dyDescent="0.35">
      <c r="G79135" s="399"/>
    </row>
    <row r="79136" spans="7:7" x14ac:dyDescent="0.35">
      <c r="G79136" s="399"/>
    </row>
    <row r="79137" spans="7:7" x14ac:dyDescent="0.35">
      <c r="G79137" s="399"/>
    </row>
    <row r="79138" spans="7:7" x14ac:dyDescent="0.35">
      <c r="G79138" s="399"/>
    </row>
    <row r="79139" spans="7:7" x14ac:dyDescent="0.35">
      <c r="G79139" s="399"/>
    </row>
    <row r="79140" spans="7:7" x14ac:dyDescent="0.35">
      <c r="G79140" s="399"/>
    </row>
    <row r="79141" spans="7:7" x14ac:dyDescent="0.35">
      <c r="G79141" s="399"/>
    </row>
    <row r="79142" spans="7:7" x14ac:dyDescent="0.35">
      <c r="G79142" s="399"/>
    </row>
    <row r="79143" spans="7:7" x14ac:dyDescent="0.35">
      <c r="G79143" s="399"/>
    </row>
    <row r="79144" spans="7:7" x14ac:dyDescent="0.35">
      <c r="G79144" s="399"/>
    </row>
    <row r="79145" spans="7:7" x14ac:dyDescent="0.35">
      <c r="G79145" s="399"/>
    </row>
    <row r="79146" spans="7:7" x14ac:dyDescent="0.35">
      <c r="G79146" s="399"/>
    </row>
    <row r="79147" spans="7:7" x14ac:dyDescent="0.35">
      <c r="G79147" s="399"/>
    </row>
    <row r="79148" spans="7:7" x14ac:dyDescent="0.35">
      <c r="G79148" s="399"/>
    </row>
    <row r="79149" spans="7:7" x14ac:dyDescent="0.35">
      <c r="G79149" s="399"/>
    </row>
    <row r="79150" spans="7:7" x14ac:dyDescent="0.35">
      <c r="G79150" s="399"/>
    </row>
    <row r="79151" spans="7:7" x14ac:dyDescent="0.35">
      <c r="G79151" s="399"/>
    </row>
    <row r="79152" spans="7:7" x14ac:dyDescent="0.35">
      <c r="G79152" s="399"/>
    </row>
    <row r="79153" spans="7:7" x14ac:dyDescent="0.35">
      <c r="G79153" s="399"/>
    </row>
    <row r="79154" spans="7:7" x14ac:dyDescent="0.35">
      <c r="G79154" s="399"/>
    </row>
    <row r="79155" spans="7:7" x14ac:dyDescent="0.35">
      <c r="G79155" s="399"/>
    </row>
    <row r="79156" spans="7:7" x14ac:dyDescent="0.35">
      <c r="G79156" s="399"/>
    </row>
    <row r="79157" spans="7:7" x14ac:dyDescent="0.35">
      <c r="G79157" s="399"/>
    </row>
    <row r="79158" spans="7:7" x14ac:dyDescent="0.35">
      <c r="G79158" s="399"/>
    </row>
    <row r="79159" spans="7:7" x14ac:dyDescent="0.35">
      <c r="G79159" s="399"/>
    </row>
    <row r="79160" spans="7:7" x14ac:dyDescent="0.35">
      <c r="G79160" s="399"/>
    </row>
    <row r="79161" spans="7:7" x14ac:dyDescent="0.35">
      <c r="G79161" s="399"/>
    </row>
    <row r="79162" spans="7:7" x14ac:dyDescent="0.35">
      <c r="G79162" s="399"/>
    </row>
    <row r="79163" spans="7:7" x14ac:dyDescent="0.35">
      <c r="G79163" s="399"/>
    </row>
    <row r="79164" spans="7:7" x14ac:dyDescent="0.35">
      <c r="G79164" s="399"/>
    </row>
    <row r="79165" spans="7:7" x14ac:dyDescent="0.35">
      <c r="G79165" s="399"/>
    </row>
    <row r="79166" spans="7:7" x14ac:dyDescent="0.35">
      <c r="G79166" s="399"/>
    </row>
    <row r="79167" spans="7:7" x14ac:dyDescent="0.35">
      <c r="G79167" s="399"/>
    </row>
    <row r="79168" spans="7:7" x14ac:dyDescent="0.35">
      <c r="G79168" s="399"/>
    </row>
    <row r="79169" spans="7:7" x14ac:dyDescent="0.35">
      <c r="G79169" s="399"/>
    </row>
    <row r="79170" spans="7:7" x14ac:dyDescent="0.35">
      <c r="G79170" s="399"/>
    </row>
    <row r="79171" spans="7:7" x14ac:dyDescent="0.35">
      <c r="G79171" s="399"/>
    </row>
    <row r="79172" spans="7:7" x14ac:dyDescent="0.35">
      <c r="G79172" s="399"/>
    </row>
    <row r="79173" spans="7:7" x14ac:dyDescent="0.35">
      <c r="G79173" s="399"/>
    </row>
    <row r="79174" spans="7:7" x14ac:dyDescent="0.35">
      <c r="G79174" s="399"/>
    </row>
    <row r="79175" spans="7:7" x14ac:dyDescent="0.35">
      <c r="G79175" s="399"/>
    </row>
    <row r="79176" spans="7:7" x14ac:dyDescent="0.35">
      <c r="G79176" s="399"/>
    </row>
    <row r="79177" spans="7:7" x14ac:dyDescent="0.35">
      <c r="G79177" s="399"/>
    </row>
    <row r="79178" spans="7:7" x14ac:dyDescent="0.35">
      <c r="G79178" s="399"/>
    </row>
    <row r="79179" spans="7:7" x14ac:dyDescent="0.35">
      <c r="G79179" s="399"/>
    </row>
    <row r="79180" spans="7:7" x14ac:dyDescent="0.35">
      <c r="G79180" s="399"/>
    </row>
    <row r="79181" spans="7:7" x14ac:dyDescent="0.35">
      <c r="G79181" s="399"/>
    </row>
    <row r="79182" spans="7:7" x14ac:dyDescent="0.35">
      <c r="G79182" s="399"/>
    </row>
    <row r="79183" spans="7:7" x14ac:dyDescent="0.35">
      <c r="G79183" s="399"/>
    </row>
    <row r="79184" spans="7:7" x14ac:dyDescent="0.35">
      <c r="G79184" s="399"/>
    </row>
    <row r="79185" spans="7:7" x14ac:dyDescent="0.35">
      <c r="G79185" s="399"/>
    </row>
    <row r="79186" spans="7:7" x14ac:dyDescent="0.35">
      <c r="G79186" s="399"/>
    </row>
    <row r="79187" spans="7:7" x14ac:dyDescent="0.35">
      <c r="G79187" s="399"/>
    </row>
    <row r="79188" spans="7:7" x14ac:dyDescent="0.35">
      <c r="G79188" s="399"/>
    </row>
    <row r="79189" spans="7:7" x14ac:dyDescent="0.35">
      <c r="G79189" s="399"/>
    </row>
    <row r="79190" spans="7:7" x14ac:dyDescent="0.35">
      <c r="G79190" s="399"/>
    </row>
    <row r="79191" spans="7:7" x14ac:dyDescent="0.35">
      <c r="G79191" s="399"/>
    </row>
    <row r="79192" spans="7:7" x14ac:dyDescent="0.35">
      <c r="G79192" s="399"/>
    </row>
    <row r="79193" spans="7:7" x14ac:dyDescent="0.35">
      <c r="G79193" s="399"/>
    </row>
    <row r="79194" spans="7:7" x14ac:dyDescent="0.35">
      <c r="G79194" s="399"/>
    </row>
    <row r="79195" spans="7:7" x14ac:dyDescent="0.35">
      <c r="G79195" s="399"/>
    </row>
    <row r="79196" spans="7:7" x14ac:dyDescent="0.35">
      <c r="G79196" s="399"/>
    </row>
    <row r="79197" spans="7:7" x14ac:dyDescent="0.35">
      <c r="G79197" s="399"/>
    </row>
    <row r="79198" spans="7:7" x14ac:dyDescent="0.35">
      <c r="G79198" s="399"/>
    </row>
    <row r="79199" spans="7:7" x14ac:dyDescent="0.35">
      <c r="G79199" s="399"/>
    </row>
    <row r="79200" spans="7:7" x14ac:dyDescent="0.35">
      <c r="G79200" s="399"/>
    </row>
    <row r="79201" spans="7:7" x14ac:dyDescent="0.35">
      <c r="G79201" s="399"/>
    </row>
    <row r="79202" spans="7:7" x14ac:dyDescent="0.35">
      <c r="G79202" s="399"/>
    </row>
    <row r="79203" spans="7:7" x14ac:dyDescent="0.35">
      <c r="G79203" s="399"/>
    </row>
    <row r="79204" spans="7:7" x14ac:dyDescent="0.35">
      <c r="G79204" s="399"/>
    </row>
    <row r="79205" spans="7:7" x14ac:dyDescent="0.35">
      <c r="G79205" s="399"/>
    </row>
    <row r="79206" spans="7:7" x14ac:dyDescent="0.35">
      <c r="G79206" s="399"/>
    </row>
    <row r="79207" spans="7:7" x14ac:dyDescent="0.35">
      <c r="G79207" s="399"/>
    </row>
    <row r="79208" spans="7:7" x14ac:dyDescent="0.35">
      <c r="G79208" s="399"/>
    </row>
    <row r="79209" spans="7:7" x14ac:dyDescent="0.35">
      <c r="G79209" s="399"/>
    </row>
    <row r="79210" spans="7:7" x14ac:dyDescent="0.35">
      <c r="G79210" s="399"/>
    </row>
    <row r="79211" spans="7:7" x14ac:dyDescent="0.35">
      <c r="G79211" s="399"/>
    </row>
    <row r="79212" spans="7:7" x14ac:dyDescent="0.35">
      <c r="G79212" s="399"/>
    </row>
    <row r="79213" spans="7:7" x14ac:dyDescent="0.35">
      <c r="G79213" s="399"/>
    </row>
    <row r="79214" spans="7:7" x14ac:dyDescent="0.35">
      <c r="G79214" s="399"/>
    </row>
    <row r="79215" spans="7:7" x14ac:dyDescent="0.35">
      <c r="G79215" s="399"/>
    </row>
    <row r="79216" spans="7:7" x14ac:dyDescent="0.35">
      <c r="G79216" s="399"/>
    </row>
    <row r="79217" spans="7:7" x14ac:dyDescent="0.35">
      <c r="G79217" s="399"/>
    </row>
    <row r="79218" spans="7:7" x14ac:dyDescent="0.35">
      <c r="G79218" s="399"/>
    </row>
    <row r="79219" spans="7:7" x14ac:dyDescent="0.35">
      <c r="G79219" s="399"/>
    </row>
    <row r="79220" spans="7:7" x14ac:dyDescent="0.35">
      <c r="G79220" s="399"/>
    </row>
    <row r="79221" spans="7:7" x14ac:dyDescent="0.35">
      <c r="G79221" s="399"/>
    </row>
    <row r="79222" spans="7:7" x14ac:dyDescent="0.35">
      <c r="G79222" s="399"/>
    </row>
    <row r="79223" spans="7:7" x14ac:dyDescent="0.35">
      <c r="G79223" s="399"/>
    </row>
    <row r="79224" spans="7:7" x14ac:dyDescent="0.35">
      <c r="G79224" s="399"/>
    </row>
    <row r="79225" spans="7:7" x14ac:dyDescent="0.35">
      <c r="G79225" s="399"/>
    </row>
    <row r="79226" spans="7:7" x14ac:dyDescent="0.35">
      <c r="G79226" s="399"/>
    </row>
    <row r="79227" spans="7:7" x14ac:dyDescent="0.35">
      <c r="G79227" s="399"/>
    </row>
    <row r="79228" spans="7:7" x14ac:dyDescent="0.35">
      <c r="G79228" s="399"/>
    </row>
    <row r="79229" spans="7:7" x14ac:dyDescent="0.35">
      <c r="G79229" s="399"/>
    </row>
    <row r="79230" spans="7:7" x14ac:dyDescent="0.35">
      <c r="G79230" s="399"/>
    </row>
    <row r="79231" spans="7:7" x14ac:dyDescent="0.35">
      <c r="G79231" s="399"/>
    </row>
    <row r="79232" spans="7:7" x14ac:dyDescent="0.35">
      <c r="G79232" s="399"/>
    </row>
    <row r="79233" spans="7:7" x14ac:dyDescent="0.35">
      <c r="G79233" s="399"/>
    </row>
    <row r="79234" spans="7:7" x14ac:dyDescent="0.35">
      <c r="G79234" s="399"/>
    </row>
    <row r="79235" spans="7:7" x14ac:dyDescent="0.35">
      <c r="G79235" s="399"/>
    </row>
    <row r="79236" spans="7:7" x14ac:dyDescent="0.35">
      <c r="G79236" s="399"/>
    </row>
    <row r="79237" spans="7:7" x14ac:dyDescent="0.35">
      <c r="G79237" s="399"/>
    </row>
    <row r="79238" spans="7:7" x14ac:dyDescent="0.35">
      <c r="G79238" s="399"/>
    </row>
    <row r="79239" spans="7:7" x14ac:dyDescent="0.35">
      <c r="G79239" s="399"/>
    </row>
    <row r="79240" spans="7:7" x14ac:dyDescent="0.35">
      <c r="G79240" s="399"/>
    </row>
    <row r="79241" spans="7:7" x14ac:dyDescent="0.35">
      <c r="G79241" s="399"/>
    </row>
    <row r="79242" spans="7:7" x14ac:dyDescent="0.35">
      <c r="G79242" s="399"/>
    </row>
    <row r="79243" spans="7:7" x14ac:dyDescent="0.35">
      <c r="G79243" s="399"/>
    </row>
    <row r="79244" spans="7:7" x14ac:dyDescent="0.35">
      <c r="G79244" s="399"/>
    </row>
    <row r="79245" spans="7:7" x14ac:dyDescent="0.35">
      <c r="G79245" s="399"/>
    </row>
    <row r="79246" spans="7:7" x14ac:dyDescent="0.35">
      <c r="G79246" s="399"/>
    </row>
    <row r="79247" spans="7:7" x14ac:dyDescent="0.35">
      <c r="G79247" s="399"/>
    </row>
    <row r="79248" spans="7:7" x14ac:dyDescent="0.35">
      <c r="G79248" s="399"/>
    </row>
    <row r="79249" spans="7:7" x14ac:dyDescent="0.35">
      <c r="G79249" s="399"/>
    </row>
    <row r="79250" spans="7:7" x14ac:dyDescent="0.35">
      <c r="G79250" s="399"/>
    </row>
    <row r="79251" spans="7:7" x14ac:dyDescent="0.35">
      <c r="G79251" s="399"/>
    </row>
    <row r="79252" spans="7:7" x14ac:dyDescent="0.35">
      <c r="G79252" s="399"/>
    </row>
    <row r="79253" spans="7:7" x14ac:dyDescent="0.35">
      <c r="G79253" s="399"/>
    </row>
    <row r="79254" spans="7:7" x14ac:dyDescent="0.35">
      <c r="G79254" s="399"/>
    </row>
    <row r="79255" spans="7:7" x14ac:dyDescent="0.35">
      <c r="G79255" s="399"/>
    </row>
    <row r="79256" spans="7:7" x14ac:dyDescent="0.35">
      <c r="G79256" s="399"/>
    </row>
    <row r="79257" spans="7:7" x14ac:dyDescent="0.35">
      <c r="G79257" s="399"/>
    </row>
    <row r="79258" spans="7:7" x14ac:dyDescent="0.35">
      <c r="G79258" s="399"/>
    </row>
    <row r="79259" spans="7:7" x14ac:dyDescent="0.35">
      <c r="G79259" s="399"/>
    </row>
    <row r="79260" spans="7:7" x14ac:dyDescent="0.35">
      <c r="G79260" s="399"/>
    </row>
    <row r="79261" spans="7:7" x14ac:dyDescent="0.35">
      <c r="G79261" s="399"/>
    </row>
    <row r="79262" spans="7:7" x14ac:dyDescent="0.35">
      <c r="G79262" s="399"/>
    </row>
    <row r="79263" spans="7:7" x14ac:dyDescent="0.35">
      <c r="G79263" s="399"/>
    </row>
    <row r="79264" spans="7:7" x14ac:dyDescent="0.35">
      <c r="G79264" s="399"/>
    </row>
    <row r="79265" spans="7:7" x14ac:dyDescent="0.35">
      <c r="G79265" s="399"/>
    </row>
    <row r="79266" spans="7:7" x14ac:dyDescent="0.35">
      <c r="G79266" s="399"/>
    </row>
    <row r="79267" spans="7:7" x14ac:dyDescent="0.35">
      <c r="G79267" s="399"/>
    </row>
    <row r="79268" spans="7:7" x14ac:dyDescent="0.35">
      <c r="G79268" s="399"/>
    </row>
    <row r="79269" spans="7:7" x14ac:dyDescent="0.35">
      <c r="G79269" s="399"/>
    </row>
    <row r="79270" spans="7:7" x14ac:dyDescent="0.35">
      <c r="G79270" s="399"/>
    </row>
    <row r="79271" spans="7:7" x14ac:dyDescent="0.35">
      <c r="G79271" s="399"/>
    </row>
    <row r="79272" spans="7:7" x14ac:dyDescent="0.35">
      <c r="G79272" s="399"/>
    </row>
    <row r="79273" spans="7:7" x14ac:dyDescent="0.35">
      <c r="G79273" s="399"/>
    </row>
    <row r="79274" spans="7:7" x14ac:dyDescent="0.35">
      <c r="G79274" s="399"/>
    </row>
    <row r="79275" spans="7:7" x14ac:dyDescent="0.35">
      <c r="G79275" s="399"/>
    </row>
    <row r="79276" spans="7:7" x14ac:dyDescent="0.35">
      <c r="G79276" s="399"/>
    </row>
    <row r="79277" spans="7:7" x14ac:dyDescent="0.35">
      <c r="G79277" s="399"/>
    </row>
    <row r="79278" spans="7:7" x14ac:dyDescent="0.35">
      <c r="G79278" s="399"/>
    </row>
    <row r="79279" spans="7:7" x14ac:dyDescent="0.35">
      <c r="G79279" s="399"/>
    </row>
    <row r="79280" spans="7:7" x14ac:dyDescent="0.35">
      <c r="G79280" s="399"/>
    </row>
    <row r="79281" spans="7:7" x14ac:dyDescent="0.35">
      <c r="G79281" s="399"/>
    </row>
    <row r="79282" spans="7:7" x14ac:dyDescent="0.35">
      <c r="G79282" s="399"/>
    </row>
    <row r="79283" spans="7:7" x14ac:dyDescent="0.35">
      <c r="G79283" s="399"/>
    </row>
    <row r="79284" spans="7:7" x14ac:dyDescent="0.35">
      <c r="G79284" s="399"/>
    </row>
    <row r="79285" spans="7:7" x14ac:dyDescent="0.35">
      <c r="G79285" s="399"/>
    </row>
    <row r="79286" spans="7:7" x14ac:dyDescent="0.35">
      <c r="G79286" s="399"/>
    </row>
    <row r="79287" spans="7:7" x14ac:dyDescent="0.35">
      <c r="G79287" s="399"/>
    </row>
    <row r="79288" spans="7:7" x14ac:dyDescent="0.35">
      <c r="G79288" s="399"/>
    </row>
    <row r="79289" spans="7:7" x14ac:dyDescent="0.35">
      <c r="G79289" s="399"/>
    </row>
    <row r="79290" spans="7:7" x14ac:dyDescent="0.35">
      <c r="G79290" s="399"/>
    </row>
    <row r="79291" spans="7:7" x14ac:dyDescent="0.35">
      <c r="G79291" s="399"/>
    </row>
    <row r="79292" spans="7:7" x14ac:dyDescent="0.35">
      <c r="G79292" s="399"/>
    </row>
    <row r="79293" spans="7:7" x14ac:dyDescent="0.35">
      <c r="G79293" s="399"/>
    </row>
    <row r="79294" spans="7:7" x14ac:dyDescent="0.35">
      <c r="G79294" s="399"/>
    </row>
    <row r="79295" spans="7:7" x14ac:dyDescent="0.35">
      <c r="G79295" s="399"/>
    </row>
    <row r="79296" spans="7:7" x14ac:dyDescent="0.35">
      <c r="G79296" s="399"/>
    </row>
    <row r="79297" spans="7:7" x14ac:dyDescent="0.35">
      <c r="G79297" s="399"/>
    </row>
    <row r="79298" spans="7:7" x14ac:dyDescent="0.35">
      <c r="G79298" s="399"/>
    </row>
    <row r="79299" spans="7:7" x14ac:dyDescent="0.35">
      <c r="G79299" s="399"/>
    </row>
    <row r="79300" spans="7:7" x14ac:dyDescent="0.35">
      <c r="G79300" s="399"/>
    </row>
    <row r="79301" spans="7:7" x14ac:dyDescent="0.35">
      <c r="G79301" s="399"/>
    </row>
    <row r="79302" spans="7:7" x14ac:dyDescent="0.35">
      <c r="G79302" s="399"/>
    </row>
    <row r="79303" spans="7:7" x14ac:dyDescent="0.35">
      <c r="G79303" s="399"/>
    </row>
    <row r="79304" spans="7:7" x14ac:dyDescent="0.35">
      <c r="G79304" s="399"/>
    </row>
    <row r="79305" spans="7:7" x14ac:dyDescent="0.35">
      <c r="G79305" s="399"/>
    </row>
    <row r="79306" spans="7:7" x14ac:dyDescent="0.35">
      <c r="G79306" s="399"/>
    </row>
    <row r="79307" spans="7:7" x14ac:dyDescent="0.35">
      <c r="G79307" s="399"/>
    </row>
    <row r="79308" spans="7:7" x14ac:dyDescent="0.35">
      <c r="G79308" s="399"/>
    </row>
    <row r="79309" spans="7:7" x14ac:dyDescent="0.35">
      <c r="G79309" s="399"/>
    </row>
    <row r="79310" spans="7:7" x14ac:dyDescent="0.35">
      <c r="G79310" s="399"/>
    </row>
    <row r="79311" spans="7:7" x14ac:dyDescent="0.35">
      <c r="G79311" s="399"/>
    </row>
    <row r="79312" spans="7:7" x14ac:dyDescent="0.35">
      <c r="G79312" s="399"/>
    </row>
    <row r="79313" spans="7:7" x14ac:dyDescent="0.35">
      <c r="G79313" s="399"/>
    </row>
    <row r="79314" spans="7:7" x14ac:dyDescent="0.35">
      <c r="G79314" s="399"/>
    </row>
    <row r="79315" spans="7:7" x14ac:dyDescent="0.35">
      <c r="G79315" s="399"/>
    </row>
    <row r="79316" spans="7:7" x14ac:dyDescent="0.35">
      <c r="G79316" s="399"/>
    </row>
    <row r="79317" spans="7:7" x14ac:dyDescent="0.35">
      <c r="G79317" s="399"/>
    </row>
    <row r="79318" spans="7:7" x14ac:dyDescent="0.35">
      <c r="G79318" s="399"/>
    </row>
    <row r="79319" spans="7:7" x14ac:dyDescent="0.35">
      <c r="G79319" s="399"/>
    </row>
    <row r="79320" spans="7:7" x14ac:dyDescent="0.35">
      <c r="G79320" s="399"/>
    </row>
    <row r="79321" spans="7:7" x14ac:dyDescent="0.35">
      <c r="G79321" s="399"/>
    </row>
    <row r="79322" spans="7:7" x14ac:dyDescent="0.35">
      <c r="G79322" s="399"/>
    </row>
    <row r="79323" spans="7:7" x14ac:dyDescent="0.35">
      <c r="G79323" s="399"/>
    </row>
    <row r="79324" spans="7:7" x14ac:dyDescent="0.35">
      <c r="G79324" s="399"/>
    </row>
    <row r="79325" spans="7:7" x14ac:dyDescent="0.35">
      <c r="G79325" s="399"/>
    </row>
    <row r="79326" spans="7:7" x14ac:dyDescent="0.35">
      <c r="G79326" s="399"/>
    </row>
    <row r="79327" spans="7:7" x14ac:dyDescent="0.35">
      <c r="G79327" s="399"/>
    </row>
    <row r="79328" spans="7:7" x14ac:dyDescent="0.35">
      <c r="G79328" s="399"/>
    </row>
    <row r="79329" spans="7:7" x14ac:dyDescent="0.35">
      <c r="G79329" s="399"/>
    </row>
    <row r="79330" spans="7:7" x14ac:dyDescent="0.35">
      <c r="G79330" s="399"/>
    </row>
    <row r="79331" spans="7:7" x14ac:dyDescent="0.35">
      <c r="G79331" s="399"/>
    </row>
    <row r="79332" spans="7:7" x14ac:dyDescent="0.35">
      <c r="G79332" s="399"/>
    </row>
    <row r="79333" spans="7:7" x14ac:dyDescent="0.35">
      <c r="G79333" s="399"/>
    </row>
    <row r="79334" spans="7:7" x14ac:dyDescent="0.35">
      <c r="G79334" s="399"/>
    </row>
    <row r="79335" spans="7:7" x14ac:dyDescent="0.35">
      <c r="G79335" s="399"/>
    </row>
    <row r="79336" spans="7:7" x14ac:dyDescent="0.35">
      <c r="G79336" s="399"/>
    </row>
    <row r="79337" spans="7:7" x14ac:dyDescent="0.35">
      <c r="G79337" s="399"/>
    </row>
    <row r="79338" spans="7:7" x14ac:dyDescent="0.35">
      <c r="G79338" s="399"/>
    </row>
    <row r="79339" spans="7:7" x14ac:dyDescent="0.35">
      <c r="G79339" s="399"/>
    </row>
    <row r="79340" spans="7:7" x14ac:dyDescent="0.35">
      <c r="G79340" s="399"/>
    </row>
    <row r="79341" spans="7:7" x14ac:dyDescent="0.35">
      <c r="G79341" s="399"/>
    </row>
    <row r="79342" spans="7:7" x14ac:dyDescent="0.35">
      <c r="G79342" s="399"/>
    </row>
    <row r="79343" spans="7:7" x14ac:dyDescent="0.35">
      <c r="G79343" s="399"/>
    </row>
    <row r="79344" spans="7:7" x14ac:dyDescent="0.35">
      <c r="G79344" s="399"/>
    </row>
    <row r="79345" spans="7:7" x14ac:dyDescent="0.35">
      <c r="G79345" s="399"/>
    </row>
    <row r="79346" spans="7:7" x14ac:dyDescent="0.35">
      <c r="G79346" s="399"/>
    </row>
    <row r="79347" spans="7:7" x14ac:dyDescent="0.35">
      <c r="G79347" s="399"/>
    </row>
    <row r="79348" spans="7:7" x14ac:dyDescent="0.35">
      <c r="G79348" s="399"/>
    </row>
    <row r="79349" spans="7:7" x14ac:dyDescent="0.35">
      <c r="G79349" s="399"/>
    </row>
    <row r="79350" spans="7:7" x14ac:dyDescent="0.35">
      <c r="G79350" s="399"/>
    </row>
    <row r="79351" spans="7:7" x14ac:dyDescent="0.35">
      <c r="G79351" s="399"/>
    </row>
    <row r="79352" spans="7:7" x14ac:dyDescent="0.35">
      <c r="G79352" s="399"/>
    </row>
    <row r="79353" spans="7:7" x14ac:dyDescent="0.35">
      <c r="G79353" s="399"/>
    </row>
    <row r="79354" spans="7:7" x14ac:dyDescent="0.35">
      <c r="G79354" s="399"/>
    </row>
    <row r="79355" spans="7:7" x14ac:dyDescent="0.35">
      <c r="G79355" s="399"/>
    </row>
    <row r="79356" spans="7:7" x14ac:dyDescent="0.35">
      <c r="G79356" s="399"/>
    </row>
    <row r="79357" spans="7:7" x14ac:dyDescent="0.35">
      <c r="G79357" s="399"/>
    </row>
    <row r="79358" spans="7:7" x14ac:dyDescent="0.35">
      <c r="G79358" s="399"/>
    </row>
    <row r="79359" spans="7:7" x14ac:dyDescent="0.35">
      <c r="G79359" s="399"/>
    </row>
    <row r="79360" spans="7:7" x14ac:dyDescent="0.35">
      <c r="G79360" s="399"/>
    </row>
    <row r="79361" spans="7:7" x14ac:dyDescent="0.35">
      <c r="G79361" s="399"/>
    </row>
    <row r="79362" spans="7:7" x14ac:dyDescent="0.35">
      <c r="G79362" s="399"/>
    </row>
    <row r="79363" spans="7:7" x14ac:dyDescent="0.35">
      <c r="G79363" s="399"/>
    </row>
    <row r="79364" spans="7:7" x14ac:dyDescent="0.35">
      <c r="G79364" s="399"/>
    </row>
    <row r="79365" spans="7:7" x14ac:dyDescent="0.35">
      <c r="G79365" s="399"/>
    </row>
    <row r="79366" spans="7:7" x14ac:dyDescent="0.35">
      <c r="G79366" s="399"/>
    </row>
    <row r="79367" spans="7:7" x14ac:dyDescent="0.35">
      <c r="G79367" s="399"/>
    </row>
    <row r="79368" spans="7:7" x14ac:dyDescent="0.35">
      <c r="G79368" s="399"/>
    </row>
    <row r="79369" spans="7:7" x14ac:dyDescent="0.35">
      <c r="G79369" s="399"/>
    </row>
    <row r="79370" spans="7:7" x14ac:dyDescent="0.35">
      <c r="G79370" s="399"/>
    </row>
    <row r="79371" spans="7:7" x14ac:dyDescent="0.35">
      <c r="G79371" s="399"/>
    </row>
    <row r="79372" spans="7:7" x14ac:dyDescent="0.35">
      <c r="G79372" s="399"/>
    </row>
    <row r="79373" spans="7:7" x14ac:dyDescent="0.35">
      <c r="G79373" s="399"/>
    </row>
    <row r="79374" spans="7:7" x14ac:dyDescent="0.35">
      <c r="G79374" s="399"/>
    </row>
    <row r="79375" spans="7:7" x14ac:dyDescent="0.35">
      <c r="G79375" s="399"/>
    </row>
    <row r="79376" spans="7:7" x14ac:dyDescent="0.35">
      <c r="G79376" s="399"/>
    </row>
    <row r="79377" spans="7:7" x14ac:dyDescent="0.35">
      <c r="G79377" s="399"/>
    </row>
    <row r="79378" spans="7:7" x14ac:dyDescent="0.35">
      <c r="G79378" s="399"/>
    </row>
    <row r="79379" spans="7:7" x14ac:dyDescent="0.35">
      <c r="G79379" s="399"/>
    </row>
    <row r="79380" spans="7:7" x14ac:dyDescent="0.35">
      <c r="G79380" s="399"/>
    </row>
    <row r="79381" spans="7:7" x14ac:dyDescent="0.35">
      <c r="G79381" s="399"/>
    </row>
    <row r="79382" spans="7:7" x14ac:dyDescent="0.35">
      <c r="G79382" s="399"/>
    </row>
    <row r="79383" spans="7:7" x14ac:dyDescent="0.35">
      <c r="G79383" s="399"/>
    </row>
    <row r="79384" spans="7:7" x14ac:dyDescent="0.35">
      <c r="G79384" s="399"/>
    </row>
    <row r="79385" spans="7:7" x14ac:dyDescent="0.35">
      <c r="G79385" s="399"/>
    </row>
    <row r="79386" spans="7:7" x14ac:dyDescent="0.35">
      <c r="G79386" s="399"/>
    </row>
    <row r="79387" spans="7:7" x14ac:dyDescent="0.35">
      <c r="G79387" s="399"/>
    </row>
    <row r="79388" spans="7:7" x14ac:dyDescent="0.35">
      <c r="G79388" s="399"/>
    </row>
    <row r="79389" spans="7:7" x14ac:dyDescent="0.35">
      <c r="G79389" s="399"/>
    </row>
    <row r="79390" spans="7:7" x14ac:dyDescent="0.35">
      <c r="G79390" s="399"/>
    </row>
    <row r="79391" spans="7:7" x14ac:dyDescent="0.35">
      <c r="G79391" s="399"/>
    </row>
    <row r="79392" spans="7:7" x14ac:dyDescent="0.35">
      <c r="G79392" s="399"/>
    </row>
    <row r="79393" spans="7:7" x14ac:dyDescent="0.35">
      <c r="G79393" s="399"/>
    </row>
    <row r="79394" spans="7:7" x14ac:dyDescent="0.35">
      <c r="G79394" s="399"/>
    </row>
    <row r="79395" spans="7:7" x14ac:dyDescent="0.35">
      <c r="G79395" s="399"/>
    </row>
    <row r="79396" spans="7:7" x14ac:dyDescent="0.35">
      <c r="G79396" s="399"/>
    </row>
    <row r="79397" spans="7:7" x14ac:dyDescent="0.35">
      <c r="G79397" s="399"/>
    </row>
    <row r="79398" spans="7:7" x14ac:dyDescent="0.35">
      <c r="G79398" s="399"/>
    </row>
    <row r="79399" spans="7:7" x14ac:dyDescent="0.35">
      <c r="G79399" s="399"/>
    </row>
    <row r="79400" spans="7:7" x14ac:dyDescent="0.35">
      <c r="G79400" s="399"/>
    </row>
    <row r="79401" spans="7:7" x14ac:dyDescent="0.35">
      <c r="G79401" s="399"/>
    </row>
    <row r="79402" spans="7:7" x14ac:dyDescent="0.35">
      <c r="G79402" s="399"/>
    </row>
    <row r="79403" spans="7:7" x14ac:dyDescent="0.35">
      <c r="G79403" s="399"/>
    </row>
    <row r="79404" spans="7:7" x14ac:dyDescent="0.35">
      <c r="G79404" s="399"/>
    </row>
    <row r="79405" spans="7:7" x14ac:dyDescent="0.35">
      <c r="G79405" s="399"/>
    </row>
    <row r="79406" spans="7:7" x14ac:dyDescent="0.35">
      <c r="G79406" s="399"/>
    </row>
    <row r="79407" spans="7:7" x14ac:dyDescent="0.35">
      <c r="G79407" s="399"/>
    </row>
    <row r="79408" spans="7:7" x14ac:dyDescent="0.35">
      <c r="G79408" s="399"/>
    </row>
    <row r="79409" spans="7:7" x14ac:dyDescent="0.35">
      <c r="G79409" s="399"/>
    </row>
    <row r="79410" spans="7:7" x14ac:dyDescent="0.35">
      <c r="G79410" s="399"/>
    </row>
    <row r="79411" spans="7:7" x14ac:dyDescent="0.35">
      <c r="G79411" s="399"/>
    </row>
    <row r="79412" spans="7:7" x14ac:dyDescent="0.35">
      <c r="G79412" s="399"/>
    </row>
    <row r="79413" spans="7:7" x14ac:dyDescent="0.35">
      <c r="G79413" s="399"/>
    </row>
    <row r="79414" spans="7:7" x14ac:dyDescent="0.35">
      <c r="G79414" s="399"/>
    </row>
    <row r="79415" spans="7:7" x14ac:dyDescent="0.35">
      <c r="G79415" s="399"/>
    </row>
    <row r="79416" spans="7:7" x14ac:dyDescent="0.35">
      <c r="G79416" s="399"/>
    </row>
    <row r="79417" spans="7:7" x14ac:dyDescent="0.35">
      <c r="G79417" s="399"/>
    </row>
    <row r="79418" spans="7:7" x14ac:dyDescent="0.35">
      <c r="G79418" s="399"/>
    </row>
    <row r="79419" spans="7:7" x14ac:dyDescent="0.35">
      <c r="G79419" s="399"/>
    </row>
    <row r="79420" spans="7:7" x14ac:dyDescent="0.35">
      <c r="G79420" s="399"/>
    </row>
    <row r="79421" spans="7:7" x14ac:dyDescent="0.35">
      <c r="G79421" s="399"/>
    </row>
    <row r="79422" spans="7:7" x14ac:dyDescent="0.35">
      <c r="G79422" s="399"/>
    </row>
    <row r="79423" spans="7:7" x14ac:dyDescent="0.35">
      <c r="G79423" s="399"/>
    </row>
    <row r="79424" spans="7:7" x14ac:dyDescent="0.35">
      <c r="G79424" s="399"/>
    </row>
    <row r="79425" spans="7:7" x14ac:dyDescent="0.35">
      <c r="G79425" s="399"/>
    </row>
    <row r="79426" spans="7:7" x14ac:dyDescent="0.35">
      <c r="G79426" s="399"/>
    </row>
    <row r="79427" spans="7:7" x14ac:dyDescent="0.35">
      <c r="G79427" s="399"/>
    </row>
    <row r="79428" spans="7:7" x14ac:dyDescent="0.35">
      <c r="G79428" s="399"/>
    </row>
    <row r="79429" spans="7:7" x14ac:dyDescent="0.35">
      <c r="G79429" s="399"/>
    </row>
    <row r="79430" spans="7:7" x14ac:dyDescent="0.35">
      <c r="G79430" s="399"/>
    </row>
    <row r="79431" spans="7:7" x14ac:dyDescent="0.35">
      <c r="G79431" s="399"/>
    </row>
    <row r="79432" spans="7:7" x14ac:dyDescent="0.35">
      <c r="G79432" s="399"/>
    </row>
    <row r="79433" spans="7:7" x14ac:dyDescent="0.35">
      <c r="G79433" s="399"/>
    </row>
    <row r="79434" spans="7:7" x14ac:dyDescent="0.35">
      <c r="G79434" s="399"/>
    </row>
    <row r="79435" spans="7:7" x14ac:dyDescent="0.35">
      <c r="G79435" s="399"/>
    </row>
    <row r="79436" spans="7:7" x14ac:dyDescent="0.35">
      <c r="G79436" s="399"/>
    </row>
    <row r="79437" spans="7:7" x14ac:dyDescent="0.35">
      <c r="G79437" s="399"/>
    </row>
    <row r="79438" spans="7:7" x14ac:dyDescent="0.35">
      <c r="G79438" s="399"/>
    </row>
    <row r="79439" spans="7:7" x14ac:dyDescent="0.35">
      <c r="G79439" s="399"/>
    </row>
    <row r="79440" spans="7:7" x14ac:dyDescent="0.35">
      <c r="G79440" s="399"/>
    </row>
    <row r="79441" spans="7:7" x14ac:dyDescent="0.35">
      <c r="G79441" s="399"/>
    </row>
    <row r="79442" spans="7:7" x14ac:dyDescent="0.35">
      <c r="G79442" s="399"/>
    </row>
    <row r="79443" spans="7:7" x14ac:dyDescent="0.35">
      <c r="G79443" s="399"/>
    </row>
    <row r="79444" spans="7:7" x14ac:dyDescent="0.35">
      <c r="G79444" s="399"/>
    </row>
    <row r="79445" spans="7:7" x14ac:dyDescent="0.35">
      <c r="G79445" s="399"/>
    </row>
    <row r="79446" spans="7:7" x14ac:dyDescent="0.35">
      <c r="G79446" s="399"/>
    </row>
    <row r="79447" spans="7:7" x14ac:dyDescent="0.35">
      <c r="G79447" s="399"/>
    </row>
    <row r="79448" spans="7:7" x14ac:dyDescent="0.35">
      <c r="G79448" s="399"/>
    </row>
    <row r="79449" spans="7:7" x14ac:dyDescent="0.35">
      <c r="G79449" s="399"/>
    </row>
    <row r="79450" spans="7:7" x14ac:dyDescent="0.35">
      <c r="G79450" s="399"/>
    </row>
    <row r="79451" spans="7:7" x14ac:dyDescent="0.35">
      <c r="G79451" s="399"/>
    </row>
    <row r="79452" spans="7:7" x14ac:dyDescent="0.35">
      <c r="G79452" s="399"/>
    </row>
    <row r="79453" spans="7:7" x14ac:dyDescent="0.35">
      <c r="G79453" s="399"/>
    </row>
    <row r="79454" spans="7:7" x14ac:dyDescent="0.35">
      <c r="G79454" s="399"/>
    </row>
    <row r="79455" spans="7:7" x14ac:dyDescent="0.35">
      <c r="G79455" s="399"/>
    </row>
    <row r="79456" spans="7:7" x14ac:dyDescent="0.35">
      <c r="G79456" s="399"/>
    </row>
    <row r="79457" spans="7:7" x14ac:dyDescent="0.35">
      <c r="G79457" s="399"/>
    </row>
    <row r="79458" spans="7:7" x14ac:dyDescent="0.35">
      <c r="G79458" s="399"/>
    </row>
    <row r="79459" spans="7:7" x14ac:dyDescent="0.35">
      <c r="G79459" s="399"/>
    </row>
    <row r="79460" spans="7:7" x14ac:dyDescent="0.35">
      <c r="G79460" s="399"/>
    </row>
    <row r="79461" spans="7:7" x14ac:dyDescent="0.35">
      <c r="G79461" s="399"/>
    </row>
    <row r="79462" spans="7:7" x14ac:dyDescent="0.35">
      <c r="G79462" s="399"/>
    </row>
    <row r="79463" spans="7:7" x14ac:dyDescent="0.35">
      <c r="G79463" s="399"/>
    </row>
    <row r="79464" spans="7:7" x14ac:dyDescent="0.35">
      <c r="G79464" s="399"/>
    </row>
    <row r="79465" spans="7:7" x14ac:dyDescent="0.35">
      <c r="G79465" s="399"/>
    </row>
    <row r="79466" spans="7:7" x14ac:dyDescent="0.35">
      <c r="G79466" s="399"/>
    </row>
    <row r="79467" spans="7:7" x14ac:dyDescent="0.35">
      <c r="G79467" s="399"/>
    </row>
    <row r="79468" spans="7:7" x14ac:dyDescent="0.35">
      <c r="G79468" s="399"/>
    </row>
    <row r="79469" spans="7:7" x14ac:dyDescent="0.35">
      <c r="G79469" s="399"/>
    </row>
    <row r="79470" spans="7:7" x14ac:dyDescent="0.35">
      <c r="G79470" s="399"/>
    </row>
    <row r="79471" spans="7:7" x14ac:dyDescent="0.35">
      <c r="G79471" s="399"/>
    </row>
    <row r="79472" spans="7:7" x14ac:dyDescent="0.35">
      <c r="G79472" s="399"/>
    </row>
    <row r="79473" spans="7:7" x14ac:dyDescent="0.35">
      <c r="G79473" s="399"/>
    </row>
    <row r="79474" spans="7:7" x14ac:dyDescent="0.35">
      <c r="G79474" s="399"/>
    </row>
    <row r="79475" spans="7:7" x14ac:dyDescent="0.35">
      <c r="G79475" s="399"/>
    </row>
    <row r="79476" spans="7:7" x14ac:dyDescent="0.35">
      <c r="G79476" s="399"/>
    </row>
    <row r="79477" spans="7:7" x14ac:dyDescent="0.35">
      <c r="G79477" s="399"/>
    </row>
    <row r="79478" spans="7:7" x14ac:dyDescent="0.35">
      <c r="G79478" s="399"/>
    </row>
    <row r="79479" spans="7:7" x14ac:dyDescent="0.35">
      <c r="G79479" s="399"/>
    </row>
    <row r="79480" spans="7:7" x14ac:dyDescent="0.35">
      <c r="G79480" s="399"/>
    </row>
    <row r="79481" spans="7:7" x14ac:dyDescent="0.35">
      <c r="G79481" s="399"/>
    </row>
    <row r="79482" spans="7:7" x14ac:dyDescent="0.35">
      <c r="G79482" s="399"/>
    </row>
    <row r="79483" spans="7:7" x14ac:dyDescent="0.35">
      <c r="G79483" s="399"/>
    </row>
    <row r="79484" spans="7:7" x14ac:dyDescent="0.35">
      <c r="G79484" s="399"/>
    </row>
    <row r="79485" spans="7:7" x14ac:dyDescent="0.35">
      <c r="G79485" s="399"/>
    </row>
    <row r="79486" spans="7:7" x14ac:dyDescent="0.35">
      <c r="G79486" s="399"/>
    </row>
    <row r="79487" spans="7:7" x14ac:dyDescent="0.35">
      <c r="G79487" s="399"/>
    </row>
    <row r="79488" spans="7:7" x14ac:dyDescent="0.35">
      <c r="G79488" s="399"/>
    </row>
    <row r="79489" spans="7:7" x14ac:dyDescent="0.35">
      <c r="G79489" s="399"/>
    </row>
    <row r="79490" spans="7:7" x14ac:dyDescent="0.35">
      <c r="G79490" s="399"/>
    </row>
    <row r="79491" spans="7:7" x14ac:dyDescent="0.35">
      <c r="G79491" s="399"/>
    </row>
    <row r="79492" spans="7:7" x14ac:dyDescent="0.35">
      <c r="G79492" s="399"/>
    </row>
    <row r="79493" spans="7:7" x14ac:dyDescent="0.35">
      <c r="G79493" s="399"/>
    </row>
    <row r="79494" spans="7:7" x14ac:dyDescent="0.35">
      <c r="G79494" s="399"/>
    </row>
    <row r="79495" spans="7:7" x14ac:dyDescent="0.35">
      <c r="G79495" s="399"/>
    </row>
    <row r="79496" spans="7:7" x14ac:dyDescent="0.35">
      <c r="G79496" s="399"/>
    </row>
    <row r="79497" spans="7:7" x14ac:dyDescent="0.35">
      <c r="G79497" s="399"/>
    </row>
    <row r="79498" spans="7:7" x14ac:dyDescent="0.35">
      <c r="G79498" s="399"/>
    </row>
    <row r="79499" spans="7:7" x14ac:dyDescent="0.35">
      <c r="G79499" s="399"/>
    </row>
    <row r="79500" spans="7:7" x14ac:dyDescent="0.35">
      <c r="G79500" s="399"/>
    </row>
    <row r="79501" spans="7:7" x14ac:dyDescent="0.35">
      <c r="G79501" s="399"/>
    </row>
    <row r="79502" spans="7:7" x14ac:dyDescent="0.35">
      <c r="G79502" s="399"/>
    </row>
    <row r="79503" spans="7:7" x14ac:dyDescent="0.35">
      <c r="G79503" s="399"/>
    </row>
    <row r="79504" spans="7:7" x14ac:dyDescent="0.35">
      <c r="G79504" s="399"/>
    </row>
    <row r="79505" spans="7:7" x14ac:dyDescent="0.35">
      <c r="G79505" s="399"/>
    </row>
    <row r="79506" spans="7:7" x14ac:dyDescent="0.35">
      <c r="G79506" s="399"/>
    </row>
    <row r="79507" spans="7:7" x14ac:dyDescent="0.35">
      <c r="G79507" s="399"/>
    </row>
    <row r="79508" spans="7:7" x14ac:dyDescent="0.35">
      <c r="G79508" s="399"/>
    </row>
    <row r="79509" spans="7:7" x14ac:dyDescent="0.35">
      <c r="G79509" s="399"/>
    </row>
    <row r="79510" spans="7:7" x14ac:dyDescent="0.35">
      <c r="G79510" s="399"/>
    </row>
    <row r="79511" spans="7:7" x14ac:dyDescent="0.35">
      <c r="G79511" s="399"/>
    </row>
    <row r="79512" spans="7:7" x14ac:dyDescent="0.35">
      <c r="G79512" s="399"/>
    </row>
    <row r="79513" spans="7:7" x14ac:dyDescent="0.35">
      <c r="G79513" s="399"/>
    </row>
    <row r="79514" spans="7:7" x14ac:dyDescent="0.35">
      <c r="G79514" s="399"/>
    </row>
    <row r="79515" spans="7:7" x14ac:dyDescent="0.35">
      <c r="G79515" s="399"/>
    </row>
    <row r="79516" spans="7:7" x14ac:dyDescent="0.35">
      <c r="G79516" s="399"/>
    </row>
    <row r="79517" spans="7:7" x14ac:dyDescent="0.35">
      <c r="G79517" s="399"/>
    </row>
    <row r="79518" spans="7:7" x14ac:dyDescent="0.35">
      <c r="G79518" s="399"/>
    </row>
    <row r="79519" spans="7:7" x14ac:dyDescent="0.35">
      <c r="G79519" s="399"/>
    </row>
    <row r="79520" spans="7:7" x14ac:dyDescent="0.35">
      <c r="G79520" s="399"/>
    </row>
    <row r="79521" spans="7:7" x14ac:dyDescent="0.35">
      <c r="G79521" s="399"/>
    </row>
    <row r="79522" spans="7:7" x14ac:dyDescent="0.35">
      <c r="G79522" s="399"/>
    </row>
    <row r="79523" spans="7:7" x14ac:dyDescent="0.35">
      <c r="G79523" s="399"/>
    </row>
    <row r="79524" spans="7:7" x14ac:dyDescent="0.35">
      <c r="G79524" s="399"/>
    </row>
    <row r="79525" spans="7:7" x14ac:dyDescent="0.35">
      <c r="G79525" s="399"/>
    </row>
    <row r="79526" spans="7:7" x14ac:dyDescent="0.35">
      <c r="G79526" s="399"/>
    </row>
    <row r="79527" spans="7:7" x14ac:dyDescent="0.35">
      <c r="G79527" s="399"/>
    </row>
    <row r="79528" spans="7:7" x14ac:dyDescent="0.35">
      <c r="G79528" s="399"/>
    </row>
    <row r="79529" spans="7:7" x14ac:dyDescent="0.35">
      <c r="G79529" s="399"/>
    </row>
    <row r="79530" spans="7:7" x14ac:dyDescent="0.35">
      <c r="G79530" s="399"/>
    </row>
    <row r="79531" spans="7:7" x14ac:dyDescent="0.35">
      <c r="G79531" s="399"/>
    </row>
    <row r="79532" spans="7:7" x14ac:dyDescent="0.35">
      <c r="G79532" s="399"/>
    </row>
    <row r="79533" spans="7:7" x14ac:dyDescent="0.35">
      <c r="G79533" s="399"/>
    </row>
    <row r="79534" spans="7:7" x14ac:dyDescent="0.35">
      <c r="G79534" s="399"/>
    </row>
    <row r="79535" spans="7:7" x14ac:dyDescent="0.35">
      <c r="G79535" s="399"/>
    </row>
    <row r="79536" spans="7:7" x14ac:dyDescent="0.35">
      <c r="G79536" s="399"/>
    </row>
    <row r="79537" spans="7:7" x14ac:dyDescent="0.35">
      <c r="G79537" s="399"/>
    </row>
    <row r="79538" spans="7:7" x14ac:dyDescent="0.35">
      <c r="G79538" s="399"/>
    </row>
    <row r="79539" spans="7:7" x14ac:dyDescent="0.35">
      <c r="G79539" s="399"/>
    </row>
    <row r="79540" spans="7:7" x14ac:dyDescent="0.35">
      <c r="G79540" s="399"/>
    </row>
    <row r="79541" spans="7:7" x14ac:dyDescent="0.35">
      <c r="G79541" s="399"/>
    </row>
    <row r="79542" spans="7:7" x14ac:dyDescent="0.35">
      <c r="G79542" s="399"/>
    </row>
    <row r="79543" spans="7:7" x14ac:dyDescent="0.35">
      <c r="G79543" s="399"/>
    </row>
    <row r="79544" spans="7:7" x14ac:dyDescent="0.35">
      <c r="G79544" s="399"/>
    </row>
    <row r="79545" spans="7:7" x14ac:dyDescent="0.35">
      <c r="G79545" s="399"/>
    </row>
    <row r="79546" spans="7:7" x14ac:dyDescent="0.35">
      <c r="G79546" s="399"/>
    </row>
    <row r="79547" spans="7:7" x14ac:dyDescent="0.35">
      <c r="G79547" s="399"/>
    </row>
    <row r="79548" spans="7:7" x14ac:dyDescent="0.35">
      <c r="G79548" s="399"/>
    </row>
    <row r="79549" spans="7:7" x14ac:dyDescent="0.35">
      <c r="G79549" s="399"/>
    </row>
    <row r="79550" spans="7:7" x14ac:dyDescent="0.35">
      <c r="G79550" s="399"/>
    </row>
    <row r="79551" spans="7:7" x14ac:dyDescent="0.35">
      <c r="G79551" s="399"/>
    </row>
    <row r="79552" spans="7:7" x14ac:dyDescent="0.35">
      <c r="G79552" s="399"/>
    </row>
    <row r="79553" spans="7:7" x14ac:dyDescent="0.35">
      <c r="G79553" s="399"/>
    </row>
    <row r="79554" spans="7:7" x14ac:dyDescent="0.35">
      <c r="G79554" s="399"/>
    </row>
    <row r="79555" spans="7:7" x14ac:dyDescent="0.35">
      <c r="G79555" s="399"/>
    </row>
    <row r="79556" spans="7:7" x14ac:dyDescent="0.35">
      <c r="G79556" s="399"/>
    </row>
    <row r="79557" spans="7:7" x14ac:dyDescent="0.35">
      <c r="G79557" s="399"/>
    </row>
    <row r="79558" spans="7:7" x14ac:dyDescent="0.35">
      <c r="G79558" s="399"/>
    </row>
    <row r="79559" spans="7:7" x14ac:dyDescent="0.35">
      <c r="G79559" s="399"/>
    </row>
    <row r="79560" spans="7:7" x14ac:dyDescent="0.35">
      <c r="G79560" s="399"/>
    </row>
    <row r="79561" spans="7:7" x14ac:dyDescent="0.35">
      <c r="G79561" s="399"/>
    </row>
    <row r="79562" spans="7:7" x14ac:dyDescent="0.35">
      <c r="G79562" s="399"/>
    </row>
    <row r="79563" spans="7:7" x14ac:dyDescent="0.35">
      <c r="G79563" s="399"/>
    </row>
    <row r="79564" spans="7:7" x14ac:dyDescent="0.35">
      <c r="G79564" s="399"/>
    </row>
    <row r="79565" spans="7:7" x14ac:dyDescent="0.35">
      <c r="G79565" s="399"/>
    </row>
    <row r="79566" spans="7:7" x14ac:dyDescent="0.35">
      <c r="G79566" s="399"/>
    </row>
    <row r="79567" spans="7:7" x14ac:dyDescent="0.35">
      <c r="G79567" s="399"/>
    </row>
    <row r="79568" spans="7:7" x14ac:dyDescent="0.35">
      <c r="G79568" s="399"/>
    </row>
    <row r="79569" spans="7:7" x14ac:dyDescent="0.35">
      <c r="G79569" s="399"/>
    </row>
    <row r="79570" spans="7:7" x14ac:dyDescent="0.35">
      <c r="G79570" s="399"/>
    </row>
    <row r="79571" spans="7:7" x14ac:dyDescent="0.35">
      <c r="G79571" s="399"/>
    </row>
    <row r="79572" spans="7:7" x14ac:dyDescent="0.35">
      <c r="G79572" s="399"/>
    </row>
    <row r="79573" spans="7:7" x14ac:dyDescent="0.35">
      <c r="G79573" s="399"/>
    </row>
    <row r="79574" spans="7:7" x14ac:dyDescent="0.35">
      <c r="G79574" s="399"/>
    </row>
    <row r="79575" spans="7:7" x14ac:dyDescent="0.35">
      <c r="G79575" s="399"/>
    </row>
    <row r="79576" spans="7:7" x14ac:dyDescent="0.35">
      <c r="G79576" s="399"/>
    </row>
    <row r="79577" spans="7:7" x14ac:dyDescent="0.35">
      <c r="G79577" s="399"/>
    </row>
    <row r="79578" spans="7:7" x14ac:dyDescent="0.35">
      <c r="G79578" s="399"/>
    </row>
    <row r="79579" spans="7:7" x14ac:dyDescent="0.35">
      <c r="G79579" s="399"/>
    </row>
    <row r="79580" spans="7:7" x14ac:dyDescent="0.35">
      <c r="G79580" s="399"/>
    </row>
    <row r="79581" spans="7:7" x14ac:dyDescent="0.35">
      <c r="G79581" s="399"/>
    </row>
    <row r="79582" spans="7:7" x14ac:dyDescent="0.35">
      <c r="G79582" s="399"/>
    </row>
    <row r="79583" spans="7:7" x14ac:dyDescent="0.35">
      <c r="G79583" s="399"/>
    </row>
    <row r="79584" spans="7:7" x14ac:dyDescent="0.35">
      <c r="G79584" s="399"/>
    </row>
    <row r="79585" spans="7:7" x14ac:dyDescent="0.35">
      <c r="G79585" s="399"/>
    </row>
    <row r="79586" spans="7:7" x14ac:dyDescent="0.35">
      <c r="G79586" s="399"/>
    </row>
    <row r="79587" spans="7:7" x14ac:dyDescent="0.35">
      <c r="G79587" s="399"/>
    </row>
    <row r="79588" spans="7:7" x14ac:dyDescent="0.35">
      <c r="G79588" s="399"/>
    </row>
    <row r="79589" spans="7:7" x14ac:dyDescent="0.35">
      <c r="G79589" s="399"/>
    </row>
    <row r="79590" spans="7:7" x14ac:dyDescent="0.35">
      <c r="G79590" s="399"/>
    </row>
    <row r="79591" spans="7:7" x14ac:dyDescent="0.35">
      <c r="G79591" s="399"/>
    </row>
    <row r="79592" spans="7:7" x14ac:dyDescent="0.35">
      <c r="G79592" s="399"/>
    </row>
    <row r="79593" spans="7:7" x14ac:dyDescent="0.35">
      <c r="G79593" s="399"/>
    </row>
    <row r="79594" spans="7:7" x14ac:dyDescent="0.35">
      <c r="G79594" s="399"/>
    </row>
    <row r="79595" spans="7:7" x14ac:dyDescent="0.35">
      <c r="G79595" s="399"/>
    </row>
    <row r="79596" spans="7:7" x14ac:dyDescent="0.35">
      <c r="G79596" s="399"/>
    </row>
    <row r="79597" spans="7:7" x14ac:dyDescent="0.35">
      <c r="G79597" s="399"/>
    </row>
    <row r="79598" spans="7:7" x14ac:dyDescent="0.35">
      <c r="G79598" s="399"/>
    </row>
    <row r="79599" spans="7:7" x14ac:dyDescent="0.35">
      <c r="G79599" s="399"/>
    </row>
    <row r="79600" spans="7:7" x14ac:dyDescent="0.35">
      <c r="G79600" s="399"/>
    </row>
    <row r="79601" spans="7:7" x14ac:dyDescent="0.35">
      <c r="G79601" s="399"/>
    </row>
    <row r="79602" spans="7:7" x14ac:dyDescent="0.35">
      <c r="G79602" s="399"/>
    </row>
    <row r="79603" spans="7:7" x14ac:dyDescent="0.35">
      <c r="G79603" s="399"/>
    </row>
    <row r="79604" spans="7:7" x14ac:dyDescent="0.35">
      <c r="G79604" s="399"/>
    </row>
    <row r="79605" spans="7:7" x14ac:dyDescent="0.35">
      <c r="G79605" s="399"/>
    </row>
    <row r="79606" spans="7:7" x14ac:dyDescent="0.35">
      <c r="G79606" s="399"/>
    </row>
    <row r="79607" spans="7:7" x14ac:dyDescent="0.35">
      <c r="G79607" s="399"/>
    </row>
    <row r="79608" spans="7:7" x14ac:dyDescent="0.35">
      <c r="G79608" s="399"/>
    </row>
    <row r="79609" spans="7:7" x14ac:dyDescent="0.35">
      <c r="G79609" s="399"/>
    </row>
    <row r="79610" spans="7:7" x14ac:dyDescent="0.35">
      <c r="G79610" s="399"/>
    </row>
    <row r="79611" spans="7:7" x14ac:dyDescent="0.35">
      <c r="G79611" s="399"/>
    </row>
    <row r="79612" spans="7:7" x14ac:dyDescent="0.35">
      <c r="G79612" s="399"/>
    </row>
    <row r="79613" spans="7:7" x14ac:dyDescent="0.35">
      <c r="G79613" s="399"/>
    </row>
    <row r="79614" spans="7:7" x14ac:dyDescent="0.35">
      <c r="G79614" s="399"/>
    </row>
    <row r="79615" spans="7:7" x14ac:dyDescent="0.35">
      <c r="G79615" s="399"/>
    </row>
    <row r="79616" spans="7:7" x14ac:dyDescent="0.35">
      <c r="G79616" s="399"/>
    </row>
    <row r="79617" spans="7:7" x14ac:dyDescent="0.35">
      <c r="G79617" s="399"/>
    </row>
    <row r="79618" spans="7:7" x14ac:dyDescent="0.35">
      <c r="G79618" s="399"/>
    </row>
    <row r="79619" spans="7:7" x14ac:dyDescent="0.35">
      <c r="G79619" s="399"/>
    </row>
    <row r="79620" spans="7:7" x14ac:dyDescent="0.35">
      <c r="G79620" s="399"/>
    </row>
    <row r="79621" spans="7:7" x14ac:dyDescent="0.35">
      <c r="G79621" s="399"/>
    </row>
    <row r="79622" spans="7:7" x14ac:dyDescent="0.35">
      <c r="G79622" s="399"/>
    </row>
    <row r="79623" spans="7:7" x14ac:dyDescent="0.35">
      <c r="G79623" s="399"/>
    </row>
    <row r="79624" spans="7:7" x14ac:dyDescent="0.35">
      <c r="G79624" s="399"/>
    </row>
    <row r="79625" spans="7:7" x14ac:dyDescent="0.35">
      <c r="G79625" s="399"/>
    </row>
    <row r="79626" spans="7:7" x14ac:dyDescent="0.35">
      <c r="G79626" s="399"/>
    </row>
    <row r="79627" spans="7:7" x14ac:dyDescent="0.35">
      <c r="G79627" s="399"/>
    </row>
    <row r="79628" spans="7:7" x14ac:dyDescent="0.35">
      <c r="G79628" s="399"/>
    </row>
    <row r="79629" spans="7:7" x14ac:dyDescent="0.35">
      <c r="G79629" s="399"/>
    </row>
    <row r="79630" spans="7:7" x14ac:dyDescent="0.35">
      <c r="G79630" s="399"/>
    </row>
    <row r="79631" spans="7:7" x14ac:dyDescent="0.35">
      <c r="G79631" s="399"/>
    </row>
    <row r="79632" spans="7:7" x14ac:dyDescent="0.35">
      <c r="G79632" s="399"/>
    </row>
    <row r="79633" spans="7:7" x14ac:dyDescent="0.35">
      <c r="G79633" s="399"/>
    </row>
    <row r="79634" spans="7:7" x14ac:dyDescent="0.35">
      <c r="G79634" s="399"/>
    </row>
    <row r="79635" spans="7:7" x14ac:dyDescent="0.35">
      <c r="G79635" s="399"/>
    </row>
    <row r="79636" spans="7:7" x14ac:dyDescent="0.35">
      <c r="G79636" s="399"/>
    </row>
    <row r="79637" spans="7:7" x14ac:dyDescent="0.35">
      <c r="G79637" s="399"/>
    </row>
    <row r="79638" spans="7:7" x14ac:dyDescent="0.35">
      <c r="G79638" s="399"/>
    </row>
    <row r="79639" spans="7:7" x14ac:dyDescent="0.35">
      <c r="G79639" s="399"/>
    </row>
    <row r="79640" spans="7:7" x14ac:dyDescent="0.35">
      <c r="G79640" s="399"/>
    </row>
    <row r="79641" spans="7:7" x14ac:dyDescent="0.35">
      <c r="G79641" s="399"/>
    </row>
    <row r="79642" spans="7:7" x14ac:dyDescent="0.35">
      <c r="G79642" s="399"/>
    </row>
    <row r="79643" spans="7:7" x14ac:dyDescent="0.35">
      <c r="G79643" s="399"/>
    </row>
    <row r="79644" spans="7:7" x14ac:dyDescent="0.35">
      <c r="G79644" s="399"/>
    </row>
    <row r="79645" spans="7:7" x14ac:dyDescent="0.35">
      <c r="G79645" s="399"/>
    </row>
    <row r="79646" spans="7:7" x14ac:dyDescent="0.35">
      <c r="G79646" s="399"/>
    </row>
    <row r="79647" spans="7:7" x14ac:dyDescent="0.35">
      <c r="G79647" s="399"/>
    </row>
    <row r="79648" spans="7:7" x14ac:dyDescent="0.35">
      <c r="G79648" s="399"/>
    </row>
    <row r="79649" spans="7:7" x14ac:dyDescent="0.35">
      <c r="G79649" s="399"/>
    </row>
    <row r="79650" spans="7:7" x14ac:dyDescent="0.35">
      <c r="G79650" s="399"/>
    </row>
    <row r="79651" spans="7:7" x14ac:dyDescent="0.35">
      <c r="G79651" s="399"/>
    </row>
    <row r="79652" spans="7:7" x14ac:dyDescent="0.35">
      <c r="G79652" s="399"/>
    </row>
    <row r="79653" spans="7:7" x14ac:dyDescent="0.35">
      <c r="G79653" s="399"/>
    </row>
    <row r="79654" spans="7:7" x14ac:dyDescent="0.35">
      <c r="G79654" s="399"/>
    </row>
    <row r="79655" spans="7:7" x14ac:dyDescent="0.35">
      <c r="G79655" s="399"/>
    </row>
    <row r="79656" spans="7:7" x14ac:dyDescent="0.35">
      <c r="G79656" s="399"/>
    </row>
    <row r="79657" spans="7:7" x14ac:dyDescent="0.35">
      <c r="G79657" s="399"/>
    </row>
    <row r="79658" spans="7:7" x14ac:dyDescent="0.35">
      <c r="G79658" s="399"/>
    </row>
    <row r="79659" spans="7:7" x14ac:dyDescent="0.35">
      <c r="G79659" s="399"/>
    </row>
    <row r="79660" spans="7:7" x14ac:dyDescent="0.35">
      <c r="G79660" s="399"/>
    </row>
    <row r="79661" spans="7:7" x14ac:dyDescent="0.35">
      <c r="G79661" s="399"/>
    </row>
    <row r="79662" spans="7:7" x14ac:dyDescent="0.35">
      <c r="G79662" s="399"/>
    </row>
    <row r="79663" spans="7:7" x14ac:dyDescent="0.35">
      <c r="G79663" s="399"/>
    </row>
    <row r="79664" spans="7:7" x14ac:dyDescent="0.35">
      <c r="G79664" s="399"/>
    </row>
    <row r="79665" spans="7:7" x14ac:dyDescent="0.35">
      <c r="G79665" s="399"/>
    </row>
    <row r="79666" spans="7:7" x14ac:dyDescent="0.35">
      <c r="G79666" s="399"/>
    </row>
    <row r="79667" spans="7:7" x14ac:dyDescent="0.35">
      <c r="G79667" s="399"/>
    </row>
    <row r="79668" spans="7:7" x14ac:dyDescent="0.35">
      <c r="G79668" s="399"/>
    </row>
    <row r="79669" spans="7:7" x14ac:dyDescent="0.35">
      <c r="G79669" s="399"/>
    </row>
    <row r="79670" spans="7:7" x14ac:dyDescent="0.35">
      <c r="G79670" s="399"/>
    </row>
    <row r="79671" spans="7:7" x14ac:dyDescent="0.35">
      <c r="G79671" s="399"/>
    </row>
    <row r="79672" spans="7:7" x14ac:dyDescent="0.35">
      <c r="G79672" s="399"/>
    </row>
    <row r="79673" spans="7:7" x14ac:dyDescent="0.35">
      <c r="G79673" s="399"/>
    </row>
    <row r="79674" spans="7:7" x14ac:dyDescent="0.35">
      <c r="G79674" s="399"/>
    </row>
    <row r="79675" spans="7:7" x14ac:dyDescent="0.35">
      <c r="G79675" s="399"/>
    </row>
    <row r="79676" spans="7:7" x14ac:dyDescent="0.35">
      <c r="G79676" s="399"/>
    </row>
    <row r="79677" spans="7:7" x14ac:dyDescent="0.35">
      <c r="G79677" s="399"/>
    </row>
    <row r="79678" spans="7:7" x14ac:dyDescent="0.35">
      <c r="G79678" s="399"/>
    </row>
    <row r="79679" spans="7:7" x14ac:dyDescent="0.35">
      <c r="G79679" s="399"/>
    </row>
    <row r="79680" spans="7:7" x14ac:dyDescent="0.35">
      <c r="G79680" s="399"/>
    </row>
    <row r="79681" spans="7:7" x14ac:dyDescent="0.35">
      <c r="G79681" s="399"/>
    </row>
    <row r="79682" spans="7:7" x14ac:dyDescent="0.35">
      <c r="G79682" s="399"/>
    </row>
    <row r="79683" spans="7:7" x14ac:dyDescent="0.35">
      <c r="G79683" s="399"/>
    </row>
    <row r="79684" spans="7:7" x14ac:dyDescent="0.35">
      <c r="G79684" s="399"/>
    </row>
    <row r="79685" spans="7:7" x14ac:dyDescent="0.35">
      <c r="G79685" s="399"/>
    </row>
    <row r="79686" spans="7:7" x14ac:dyDescent="0.35">
      <c r="G79686" s="399"/>
    </row>
    <row r="79687" spans="7:7" x14ac:dyDescent="0.35">
      <c r="G79687" s="399"/>
    </row>
    <row r="79688" spans="7:7" x14ac:dyDescent="0.35">
      <c r="G79688" s="399"/>
    </row>
    <row r="79689" spans="7:7" x14ac:dyDescent="0.35">
      <c r="G79689" s="399"/>
    </row>
    <row r="79690" spans="7:7" x14ac:dyDescent="0.35">
      <c r="G79690" s="399"/>
    </row>
    <row r="79691" spans="7:7" x14ac:dyDescent="0.35">
      <c r="G79691" s="399"/>
    </row>
    <row r="79692" spans="7:7" x14ac:dyDescent="0.35">
      <c r="G79692" s="399"/>
    </row>
    <row r="79693" spans="7:7" x14ac:dyDescent="0.35">
      <c r="G79693" s="399"/>
    </row>
    <row r="79694" spans="7:7" x14ac:dyDescent="0.35">
      <c r="G79694" s="399"/>
    </row>
    <row r="79695" spans="7:7" x14ac:dyDescent="0.35">
      <c r="G79695" s="399"/>
    </row>
    <row r="79696" spans="7:7" x14ac:dyDescent="0.35">
      <c r="G79696" s="399"/>
    </row>
    <row r="79697" spans="7:7" x14ac:dyDescent="0.35">
      <c r="G79697" s="399"/>
    </row>
    <row r="79698" spans="7:7" x14ac:dyDescent="0.35">
      <c r="G79698" s="399"/>
    </row>
    <row r="79699" spans="7:7" x14ac:dyDescent="0.35">
      <c r="G79699" s="399"/>
    </row>
    <row r="79700" spans="7:7" x14ac:dyDescent="0.35">
      <c r="G79700" s="399"/>
    </row>
    <row r="79701" spans="7:7" x14ac:dyDescent="0.35">
      <c r="G79701" s="399"/>
    </row>
    <row r="79702" spans="7:7" x14ac:dyDescent="0.35">
      <c r="G79702" s="399"/>
    </row>
    <row r="79703" spans="7:7" x14ac:dyDescent="0.35">
      <c r="G79703" s="399"/>
    </row>
    <row r="79704" spans="7:7" x14ac:dyDescent="0.35">
      <c r="G79704" s="399"/>
    </row>
    <row r="79705" spans="7:7" x14ac:dyDescent="0.35">
      <c r="G79705" s="399"/>
    </row>
    <row r="79706" spans="7:7" x14ac:dyDescent="0.35">
      <c r="G79706" s="399"/>
    </row>
    <row r="79707" spans="7:7" x14ac:dyDescent="0.35">
      <c r="G79707" s="399"/>
    </row>
    <row r="79708" spans="7:7" x14ac:dyDescent="0.35">
      <c r="G79708" s="399"/>
    </row>
    <row r="79709" spans="7:7" x14ac:dyDescent="0.35">
      <c r="G79709" s="399"/>
    </row>
    <row r="79710" spans="7:7" x14ac:dyDescent="0.35">
      <c r="G79710" s="399"/>
    </row>
    <row r="79711" spans="7:7" x14ac:dyDescent="0.35">
      <c r="G79711" s="399"/>
    </row>
    <row r="79712" spans="7:7" x14ac:dyDescent="0.35">
      <c r="G79712" s="399"/>
    </row>
    <row r="79713" spans="7:7" x14ac:dyDescent="0.35">
      <c r="G79713" s="399"/>
    </row>
    <row r="79714" spans="7:7" x14ac:dyDescent="0.35">
      <c r="G79714" s="399"/>
    </row>
    <row r="79715" spans="7:7" x14ac:dyDescent="0.35">
      <c r="G79715" s="399"/>
    </row>
    <row r="79716" spans="7:7" x14ac:dyDescent="0.35">
      <c r="G79716" s="399"/>
    </row>
    <row r="79717" spans="7:7" x14ac:dyDescent="0.35">
      <c r="G79717" s="399"/>
    </row>
    <row r="79718" spans="7:7" x14ac:dyDescent="0.35">
      <c r="G79718" s="399"/>
    </row>
    <row r="79719" spans="7:7" x14ac:dyDescent="0.35">
      <c r="G79719" s="399"/>
    </row>
    <row r="79720" spans="7:7" x14ac:dyDescent="0.35">
      <c r="G79720" s="399"/>
    </row>
    <row r="79721" spans="7:7" x14ac:dyDescent="0.35">
      <c r="G79721" s="399"/>
    </row>
    <row r="79722" spans="7:7" x14ac:dyDescent="0.35">
      <c r="G79722" s="399"/>
    </row>
    <row r="79723" spans="7:7" x14ac:dyDescent="0.35">
      <c r="G79723" s="399"/>
    </row>
    <row r="79724" spans="7:7" x14ac:dyDescent="0.35">
      <c r="G79724" s="399"/>
    </row>
    <row r="79725" spans="7:7" x14ac:dyDescent="0.35">
      <c r="G79725" s="399"/>
    </row>
    <row r="79726" spans="7:7" x14ac:dyDescent="0.35">
      <c r="G79726" s="399"/>
    </row>
    <row r="79727" spans="7:7" x14ac:dyDescent="0.35">
      <c r="G79727" s="399"/>
    </row>
    <row r="79728" spans="7:7" x14ac:dyDescent="0.35">
      <c r="G79728" s="399"/>
    </row>
    <row r="79729" spans="7:7" x14ac:dyDescent="0.35">
      <c r="G79729" s="399"/>
    </row>
    <row r="79730" spans="7:7" x14ac:dyDescent="0.35">
      <c r="G79730" s="399"/>
    </row>
    <row r="79731" spans="7:7" x14ac:dyDescent="0.35">
      <c r="G79731" s="399"/>
    </row>
    <row r="79732" spans="7:7" x14ac:dyDescent="0.35">
      <c r="G79732" s="399"/>
    </row>
    <row r="79733" spans="7:7" x14ac:dyDescent="0.35">
      <c r="G79733" s="399"/>
    </row>
    <row r="79734" spans="7:7" x14ac:dyDescent="0.35">
      <c r="G79734" s="399"/>
    </row>
    <row r="79735" spans="7:7" x14ac:dyDescent="0.35">
      <c r="G79735" s="399"/>
    </row>
    <row r="79736" spans="7:7" x14ac:dyDescent="0.35">
      <c r="G79736" s="399"/>
    </row>
    <row r="79737" spans="7:7" x14ac:dyDescent="0.35">
      <c r="G79737" s="399"/>
    </row>
    <row r="79738" spans="7:7" x14ac:dyDescent="0.35">
      <c r="G79738" s="399"/>
    </row>
    <row r="79739" spans="7:7" x14ac:dyDescent="0.35">
      <c r="G79739" s="399"/>
    </row>
    <row r="79740" spans="7:7" x14ac:dyDescent="0.35">
      <c r="G79740" s="399"/>
    </row>
    <row r="79741" spans="7:7" x14ac:dyDescent="0.35">
      <c r="G79741" s="399"/>
    </row>
    <row r="79742" spans="7:7" x14ac:dyDescent="0.35">
      <c r="G79742" s="399"/>
    </row>
    <row r="79743" spans="7:7" x14ac:dyDescent="0.35">
      <c r="G79743" s="399"/>
    </row>
    <row r="79744" spans="7:7" x14ac:dyDescent="0.35">
      <c r="G79744" s="399"/>
    </row>
    <row r="79745" spans="7:7" x14ac:dyDescent="0.35">
      <c r="G79745" s="399"/>
    </row>
    <row r="79746" spans="7:7" x14ac:dyDescent="0.35">
      <c r="G79746" s="399"/>
    </row>
    <row r="79747" spans="7:7" x14ac:dyDescent="0.35">
      <c r="G79747" s="399"/>
    </row>
    <row r="79748" spans="7:7" x14ac:dyDescent="0.35">
      <c r="G79748" s="399"/>
    </row>
    <row r="79749" spans="7:7" x14ac:dyDescent="0.35">
      <c r="G79749" s="399"/>
    </row>
    <row r="79750" spans="7:7" x14ac:dyDescent="0.35">
      <c r="G79750" s="399"/>
    </row>
    <row r="79751" spans="7:7" x14ac:dyDescent="0.35">
      <c r="G79751" s="399"/>
    </row>
    <row r="79752" spans="7:7" x14ac:dyDescent="0.35">
      <c r="G79752" s="399"/>
    </row>
    <row r="79753" spans="7:7" x14ac:dyDescent="0.35">
      <c r="G79753" s="399"/>
    </row>
    <row r="79754" spans="7:7" x14ac:dyDescent="0.35">
      <c r="G79754" s="399"/>
    </row>
    <row r="79755" spans="7:7" x14ac:dyDescent="0.35">
      <c r="G79755" s="399"/>
    </row>
    <row r="79756" spans="7:7" x14ac:dyDescent="0.35">
      <c r="G79756" s="399"/>
    </row>
    <row r="79757" spans="7:7" x14ac:dyDescent="0.35">
      <c r="G79757" s="399"/>
    </row>
    <row r="79758" spans="7:7" x14ac:dyDescent="0.35">
      <c r="G79758" s="399"/>
    </row>
    <row r="79759" spans="7:7" x14ac:dyDescent="0.35">
      <c r="G79759" s="399"/>
    </row>
    <row r="79760" spans="7:7" x14ac:dyDescent="0.35">
      <c r="G79760" s="399"/>
    </row>
    <row r="79761" spans="7:7" x14ac:dyDescent="0.35">
      <c r="G79761" s="399"/>
    </row>
    <row r="79762" spans="7:7" x14ac:dyDescent="0.35">
      <c r="G79762" s="399"/>
    </row>
    <row r="79763" spans="7:7" x14ac:dyDescent="0.35">
      <c r="G79763" s="399"/>
    </row>
    <row r="79764" spans="7:7" x14ac:dyDescent="0.35">
      <c r="G79764" s="399"/>
    </row>
    <row r="79765" spans="7:7" x14ac:dyDescent="0.35">
      <c r="G79765" s="399"/>
    </row>
    <row r="79766" spans="7:7" x14ac:dyDescent="0.35">
      <c r="G79766" s="399"/>
    </row>
    <row r="79767" spans="7:7" x14ac:dyDescent="0.35">
      <c r="G79767" s="399"/>
    </row>
    <row r="79768" spans="7:7" x14ac:dyDescent="0.35">
      <c r="G79768" s="399"/>
    </row>
    <row r="79769" spans="7:7" x14ac:dyDescent="0.35">
      <c r="G79769" s="399"/>
    </row>
    <row r="79770" spans="7:7" x14ac:dyDescent="0.35">
      <c r="G79770" s="399"/>
    </row>
    <row r="79771" spans="7:7" x14ac:dyDescent="0.35">
      <c r="G79771" s="399"/>
    </row>
    <row r="79772" spans="7:7" x14ac:dyDescent="0.35">
      <c r="G79772" s="399"/>
    </row>
    <row r="79773" spans="7:7" x14ac:dyDescent="0.35">
      <c r="G79773" s="399"/>
    </row>
    <row r="79774" spans="7:7" x14ac:dyDescent="0.35">
      <c r="G79774" s="399"/>
    </row>
    <row r="79775" spans="7:7" x14ac:dyDescent="0.35">
      <c r="G79775" s="399"/>
    </row>
    <row r="79776" spans="7:7" x14ac:dyDescent="0.35">
      <c r="G79776" s="399"/>
    </row>
    <row r="79777" spans="7:7" x14ac:dyDescent="0.35">
      <c r="G79777" s="399"/>
    </row>
    <row r="79778" spans="7:7" x14ac:dyDescent="0.35">
      <c r="G79778" s="399"/>
    </row>
    <row r="79779" spans="7:7" x14ac:dyDescent="0.35">
      <c r="G79779" s="399"/>
    </row>
    <row r="79780" spans="7:7" x14ac:dyDescent="0.35">
      <c r="G79780" s="399"/>
    </row>
    <row r="79781" spans="7:7" x14ac:dyDescent="0.35">
      <c r="G79781" s="399"/>
    </row>
    <row r="79782" spans="7:7" x14ac:dyDescent="0.35">
      <c r="G79782" s="399"/>
    </row>
    <row r="79783" spans="7:7" x14ac:dyDescent="0.35">
      <c r="G79783" s="399"/>
    </row>
    <row r="79784" spans="7:7" x14ac:dyDescent="0.35">
      <c r="G79784" s="399"/>
    </row>
    <row r="79785" spans="7:7" x14ac:dyDescent="0.35">
      <c r="G79785" s="399"/>
    </row>
    <row r="79786" spans="7:7" x14ac:dyDescent="0.35">
      <c r="G79786" s="399"/>
    </row>
    <row r="79787" spans="7:7" x14ac:dyDescent="0.35">
      <c r="G79787" s="399"/>
    </row>
    <row r="79788" spans="7:7" x14ac:dyDescent="0.35">
      <c r="G79788" s="399"/>
    </row>
    <row r="79789" spans="7:7" x14ac:dyDescent="0.35">
      <c r="G79789" s="399"/>
    </row>
    <row r="79790" spans="7:7" x14ac:dyDescent="0.35">
      <c r="G79790" s="399"/>
    </row>
    <row r="79791" spans="7:7" x14ac:dyDescent="0.35">
      <c r="G79791" s="399"/>
    </row>
    <row r="79792" spans="7:7" x14ac:dyDescent="0.35">
      <c r="G79792" s="399"/>
    </row>
    <row r="79793" spans="7:7" x14ac:dyDescent="0.35">
      <c r="G79793" s="399"/>
    </row>
    <row r="79794" spans="7:7" x14ac:dyDescent="0.35">
      <c r="G79794" s="399"/>
    </row>
    <row r="79795" spans="7:7" x14ac:dyDescent="0.35">
      <c r="G79795" s="399"/>
    </row>
    <row r="79796" spans="7:7" x14ac:dyDescent="0.35">
      <c r="G79796" s="399"/>
    </row>
    <row r="79797" spans="7:7" x14ac:dyDescent="0.35">
      <c r="G79797" s="399"/>
    </row>
    <row r="79798" spans="7:7" x14ac:dyDescent="0.35">
      <c r="G79798" s="399"/>
    </row>
    <row r="79799" spans="7:7" x14ac:dyDescent="0.35">
      <c r="G79799" s="399"/>
    </row>
    <row r="79800" spans="7:7" x14ac:dyDescent="0.35">
      <c r="G79800" s="399"/>
    </row>
    <row r="79801" spans="7:7" x14ac:dyDescent="0.35">
      <c r="G79801" s="399"/>
    </row>
    <row r="79802" spans="7:7" x14ac:dyDescent="0.35">
      <c r="G79802" s="399"/>
    </row>
    <row r="79803" spans="7:7" x14ac:dyDescent="0.35">
      <c r="G79803" s="399"/>
    </row>
    <row r="79804" spans="7:7" x14ac:dyDescent="0.35">
      <c r="G79804" s="399"/>
    </row>
    <row r="79805" spans="7:7" x14ac:dyDescent="0.35">
      <c r="G79805" s="399"/>
    </row>
    <row r="79806" spans="7:7" x14ac:dyDescent="0.35">
      <c r="G79806" s="399"/>
    </row>
    <row r="79807" spans="7:7" x14ac:dyDescent="0.35">
      <c r="G79807" s="399"/>
    </row>
    <row r="79808" spans="7:7" x14ac:dyDescent="0.35">
      <c r="G79808" s="399"/>
    </row>
    <row r="79809" spans="7:7" x14ac:dyDescent="0.35">
      <c r="G79809" s="399"/>
    </row>
    <row r="79810" spans="7:7" x14ac:dyDescent="0.35">
      <c r="G79810" s="399"/>
    </row>
    <row r="79811" spans="7:7" x14ac:dyDescent="0.35">
      <c r="G79811" s="399"/>
    </row>
    <row r="79812" spans="7:7" x14ac:dyDescent="0.35">
      <c r="G79812" s="399"/>
    </row>
    <row r="79813" spans="7:7" x14ac:dyDescent="0.35">
      <c r="G79813" s="399"/>
    </row>
    <row r="79814" spans="7:7" x14ac:dyDescent="0.35">
      <c r="G79814" s="399"/>
    </row>
    <row r="79815" spans="7:7" x14ac:dyDescent="0.35">
      <c r="G79815" s="399"/>
    </row>
    <row r="79816" spans="7:7" x14ac:dyDescent="0.35">
      <c r="G79816" s="399"/>
    </row>
    <row r="79817" spans="7:7" x14ac:dyDescent="0.35">
      <c r="G79817" s="399"/>
    </row>
    <row r="79818" spans="7:7" x14ac:dyDescent="0.35">
      <c r="G79818" s="399"/>
    </row>
    <row r="79819" spans="7:7" x14ac:dyDescent="0.35">
      <c r="G79819" s="399"/>
    </row>
    <row r="79820" spans="7:7" x14ac:dyDescent="0.35">
      <c r="G79820" s="399"/>
    </row>
    <row r="79821" spans="7:7" x14ac:dyDescent="0.35">
      <c r="G79821" s="399"/>
    </row>
    <row r="79822" spans="7:7" x14ac:dyDescent="0.35">
      <c r="G79822" s="399"/>
    </row>
    <row r="79823" spans="7:7" x14ac:dyDescent="0.35">
      <c r="G79823" s="399"/>
    </row>
    <row r="79824" spans="7:7" x14ac:dyDescent="0.35">
      <c r="G79824" s="399"/>
    </row>
    <row r="79825" spans="7:7" x14ac:dyDescent="0.35">
      <c r="G79825" s="399"/>
    </row>
    <row r="79826" spans="7:7" x14ac:dyDescent="0.35">
      <c r="G79826" s="399"/>
    </row>
    <row r="79827" spans="7:7" x14ac:dyDescent="0.35">
      <c r="G79827" s="399"/>
    </row>
    <row r="79828" spans="7:7" x14ac:dyDescent="0.35">
      <c r="G79828" s="399"/>
    </row>
    <row r="79829" spans="7:7" x14ac:dyDescent="0.35">
      <c r="G79829" s="399"/>
    </row>
    <row r="79830" spans="7:7" x14ac:dyDescent="0.35">
      <c r="G79830" s="399"/>
    </row>
    <row r="79831" spans="7:7" x14ac:dyDescent="0.35">
      <c r="G79831" s="399"/>
    </row>
    <row r="79832" spans="7:7" x14ac:dyDescent="0.35">
      <c r="G79832" s="399"/>
    </row>
    <row r="79833" spans="7:7" x14ac:dyDescent="0.35">
      <c r="G79833" s="399"/>
    </row>
    <row r="79834" spans="7:7" x14ac:dyDescent="0.35">
      <c r="G79834" s="399"/>
    </row>
    <row r="79835" spans="7:7" x14ac:dyDescent="0.35">
      <c r="G79835" s="399"/>
    </row>
    <row r="79836" spans="7:7" x14ac:dyDescent="0.35">
      <c r="G79836" s="399"/>
    </row>
    <row r="79837" spans="7:7" x14ac:dyDescent="0.35">
      <c r="G79837" s="399"/>
    </row>
    <row r="79838" spans="7:7" x14ac:dyDescent="0.35">
      <c r="G79838" s="399"/>
    </row>
    <row r="79839" spans="7:7" x14ac:dyDescent="0.35">
      <c r="G79839" s="399"/>
    </row>
    <row r="79840" spans="7:7" x14ac:dyDescent="0.35">
      <c r="G79840" s="399"/>
    </row>
    <row r="79841" spans="7:7" x14ac:dyDescent="0.35">
      <c r="G79841" s="399"/>
    </row>
    <row r="79842" spans="7:7" x14ac:dyDescent="0.35">
      <c r="G79842" s="399"/>
    </row>
    <row r="79843" spans="7:7" x14ac:dyDescent="0.35">
      <c r="G79843" s="399"/>
    </row>
    <row r="79844" spans="7:7" x14ac:dyDescent="0.35">
      <c r="G79844" s="399"/>
    </row>
    <row r="79845" spans="7:7" x14ac:dyDescent="0.35">
      <c r="G79845" s="399"/>
    </row>
    <row r="79846" spans="7:7" x14ac:dyDescent="0.35">
      <c r="G79846" s="399"/>
    </row>
    <row r="79847" spans="7:7" x14ac:dyDescent="0.35">
      <c r="G79847" s="399"/>
    </row>
    <row r="79848" spans="7:7" x14ac:dyDescent="0.35">
      <c r="G79848" s="399"/>
    </row>
    <row r="79849" spans="7:7" x14ac:dyDescent="0.35">
      <c r="G79849" s="399"/>
    </row>
    <row r="79850" spans="7:7" x14ac:dyDescent="0.35">
      <c r="G79850" s="399"/>
    </row>
    <row r="79851" spans="7:7" x14ac:dyDescent="0.35">
      <c r="G79851" s="399"/>
    </row>
    <row r="79852" spans="7:7" x14ac:dyDescent="0.35">
      <c r="G79852" s="399"/>
    </row>
    <row r="79853" spans="7:7" x14ac:dyDescent="0.35">
      <c r="G79853" s="399"/>
    </row>
    <row r="79854" spans="7:7" x14ac:dyDescent="0.35">
      <c r="G79854" s="399"/>
    </row>
    <row r="79855" spans="7:7" x14ac:dyDescent="0.35">
      <c r="G79855" s="399"/>
    </row>
    <row r="79856" spans="7:7" x14ac:dyDescent="0.35">
      <c r="G79856" s="399"/>
    </row>
    <row r="79857" spans="7:7" x14ac:dyDescent="0.35">
      <c r="G79857" s="399"/>
    </row>
    <row r="79858" spans="7:7" x14ac:dyDescent="0.35">
      <c r="G79858" s="399"/>
    </row>
    <row r="79859" spans="7:7" x14ac:dyDescent="0.35">
      <c r="G79859" s="399"/>
    </row>
    <row r="79860" spans="7:7" x14ac:dyDescent="0.35">
      <c r="G79860" s="399"/>
    </row>
    <row r="79861" spans="7:7" x14ac:dyDescent="0.35">
      <c r="G79861" s="399"/>
    </row>
    <row r="79862" spans="7:7" x14ac:dyDescent="0.35">
      <c r="G79862" s="399"/>
    </row>
    <row r="79863" spans="7:7" x14ac:dyDescent="0.35">
      <c r="G79863" s="399"/>
    </row>
    <row r="79864" spans="7:7" x14ac:dyDescent="0.35">
      <c r="G79864" s="399"/>
    </row>
    <row r="79865" spans="7:7" x14ac:dyDescent="0.35">
      <c r="G79865" s="399"/>
    </row>
    <row r="79866" spans="7:7" x14ac:dyDescent="0.35">
      <c r="G79866" s="399"/>
    </row>
    <row r="79867" spans="7:7" x14ac:dyDescent="0.35">
      <c r="G79867" s="399"/>
    </row>
    <row r="79868" spans="7:7" x14ac:dyDescent="0.35">
      <c r="G79868" s="399"/>
    </row>
    <row r="79869" spans="7:7" x14ac:dyDescent="0.35">
      <c r="G79869" s="399"/>
    </row>
    <row r="79870" spans="7:7" x14ac:dyDescent="0.35">
      <c r="G79870" s="399"/>
    </row>
    <row r="79871" spans="7:7" x14ac:dyDescent="0.35">
      <c r="G79871" s="399"/>
    </row>
    <row r="79872" spans="7:7" x14ac:dyDescent="0.35">
      <c r="G79872" s="399"/>
    </row>
    <row r="79873" spans="7:7" x14ac:dyDescent="0.35">
      <c r="G79873" s="399"/>
    </row>
    <row r="79874" spans="7:7" x14ac:dyDescent="0.35">
      <c r="G79874" s="399"/>
    </row>
    <row r="79875" spans="7:7" x14ac:dyDescent="0.35">
      <c r="G79875" s="399"/>
    </row>
    <row r="79876" spans="7:7" x14ac:dyDescent="0.35">
      <c r="G79876" s="399"/>
    </row>
    <row r="79877" spans="7:7" x14ac:dyDescent="0.35">
      <c r="G79877" s="399"/>
    </row>
    <row r="79878" spans="7:7" x14ac:dyDescent="0.35">
      <c r="G79878" s="399"/>
    </row>
    <row r="79879" spans="7:7" x14ac:dyDescent="0.35">
      <c r="G79879" s="399"/>
    </row>
    <row r="79880" spans="7:7" x14ac:dyDescent="0.35">
      <c r="G79880" s="399"/>
    </row>
    <row r="79881" spans="7:7" x14ac:dyDescent="0.35">
      <c r="G79881" s="399"/>
    </row>
    <row r="79882" spans="7:7" x14ac:dyDescent="0.35">
      <c r="G79882" s="399"/>
    </row>
    <row r="79883" spans="7:7" x14ac:dyDescent="0.35">
      <c r="G79883" s="399"/>
    </row>
    <row r="79884" spans="7:7" x14ac:dyDescent="0.35">
      <c r="G79884" s="399"/>
    </row>
    <row r="79885" spans="7:7" x14ac:dyDescent="0.35">
      <c r="G79885" s="399"/>
    </row>
    <row r="79886" spans="7:7" x14ac:dyDescent="0.35">
      <c r="G79886" s="399"/>
    </row>
    <row r="79887" spans="7:7" x14ac:dyDescent="0.35">
      <c r="G79887" s="399"/>
    </row>
    <row r="79888" spans="7:7" x14ac:dyDescent="0.35">
      <c r="G79888" s="399"/>
    </row>
    <row r="79889" spans="7:7" x14ac:dyDescent="0.35">
      <c r="G79889" s="399"/>
    </row>
    <row r="79890" spans="7:7" x14ac:dyDescent="0.35">
      <c r="G79890" s="399"/>
    </row>
    <row r="79891" spans="7:7" x14ac:dyDescent="0.35">
      <c r="G79891" s="399"/>
    </row>
    <row r="79892" spans="7:7" x14ac:dyDescent="0.35">
      <c r="G79892" s="399"/>
    </row>
    <row r="79893" spans="7:7" x14ac:dyDescent="0.35">
      <c r="G79893" s="399"/>
    </row>
    <row r="79894" spans="7:7" x14ac:dyDescent="0.35">
      <c r="G79894" s="399"/>
    </row>
    <row r="79895" spans="7:7" x14ac:dyDescent="0.35">
      <c r="G79895" s="399"/>
    </row>
    <row r="79896" spans="7:7" x14ac:dyDescent="0.35">
      <c r="G79896" s="399"/>
    </row>
    <row r="79897" spans="7:7" x14ac:dyDescent="0.35">
      <c r="G79897" s="399"/>
    </row>
    <row r="79898" spans="7:7" x14ac:dyDescent="0.35">
      <c r="G79898" s="399"/>
    </row>
    <row r="79899" spans="7:7" x14ac:dyDescent="0.35">
      <c r="G79899" s="399"/>
    </row>
    <row r="79900" spans="7:7" x14ac:dyDescent="0.35">
      <c r="G79900" s="399"/>
    </row>
    <row r="79901" spans="7:7" x14ac:dyDescent="0.35">
      <c r="G79901" s="399"/>
    </row>
    <row r="79902" spans="7:7" x14ac:dyDescent="0.35">
      <c r="G79902" s="399"/>
    </row>
    <row r="79903" spans="7:7" x14ac:dyDescent="0.35">
      <c r="G79903" s="399"/>
    </row>
    <row r="79904" spans="7:7" x14ac:dyDescent="0.35">
      <c r="G79904" s="399"/>
    </row>
    <row r="79905" spans="7:7" x14ac:dyDescent="0.35">
      <c r="G79905" s="399"/>
    </row>
    <row r="79906" spans="7:7" x14ac:dyDescent="0.35">
      <c r="G79906" s="399"/>
    </row>
    <row r="79907" spans="7:7" x14ac:dyDescent="0.35">
      <c r="G79907" s="399"/>
    </row>
    <row r="79908" spans="7:7" x14ac:dyDescent="0.35">
      <c r="G79908" s="399"/>
    </row>
    <row r="79909" spans="7:7" x14ac:dyDescent="0.35">
      <c r="G79909" s="399"/>
    </row>
    <row r="79910" spans="7:7" x14ac:dyDescent="0.35">
      <c r="G79910" s="399"/>
    </row>
    <row r="79911" spans="7:7" x14ac:dyDescent="0.35">
      <c r="G79911" s="399"/>
    </row>
    <row r="79912" spans="7:7" x14ac:dyDescent="0.35">
      <c r="G79912" s="399"/>
    </row>
    <row r="79913" spans="7:7" x14ac:dyDescent="0.35">
      <c r="G79913" s="399"/>
    </row>
    <row r="79914" spans="7:7" x14ac:dyDescent="0.35">
      <c r="G79914" s="399"/>
    </row>
    <row r="79915" spans="7:7" x14ac:dyDescent="0.35">
      <c r="G79915" s="399"/>
    </row>
    <row r="79916" spans="7:7" x14ac:dyDescent="0.35">
      <c r="G79916" s="399"/>
    </row>
    <row r="79917" spans="7:7" x14ac:dyDescent="0.35">
      <c r="G79917" s="399"/>
    </row>
    <row r="79918" spans="7:7" x14ac:dyDescent="0.35">
      <c r="G79918" s="399"/>
    </row>
    <row r="79919" spans="7:7" x14ac:dyDescent="0.35">
      <c r="G79919" s="399"/>
    </row>
    <row r="79920" spans="7:7" x14ac:dyDescent="0.35">
      <c r="G79920" s="399"/>
    </row>
    <row r="79921" spans="7:7" x14ac:dyDescent="0.35">
      <c r="G79921" s="399"/>
    </row>
    <row r="79922" spans="7:7" x14ac:dyDescent="0.35">
      <c r="G79922" s="399"/>
    </row>
    <row r="79923" spans="7:7" x14ac:dyDescent="0.35">
      <c r="G79923" s="399"/>
    </row>
    <row r="79924" spans="7:7" x14ac:dyDescent="0.35">
      <c r="G79924" s="399"/>
    </row>
    <row r="79925" spans="7:7" x14ac:dyDescent="0.35">
      <c r="G79925" s="399"/>
    </row>
    <row r="79926" spans="7:7" x14ac:dyDescent="0.35">
      <c r="G79926" s="399"/>
    </row>
    <row r="79927" spans="7:7" x14ac:dyDescent="0.35">
      <c r="G79927" s="399"/>
    </row>
    <row r="79928" spans="7:7" x14ac:dyDescent="0.35">
      <c r="G79928" s="399"/>
    </row>
    <row r="79929" spans="7:7" x14ac:dyDescent="0.35">
      <c r="G79929" s="399"/>
    </row>
    <row r="79930" spans="7:7" x14ac:dyDescent="0.35">
      <c r="G79930" s="399"/>
    </row>
    <row r="79931" spans="7:7" x14ac:dyDescent="0.35">
      <c r="G79931" s="399"/>
    </row>
    <row r="79932" spans="7:7" x14ac:dyDescent="0.35">
      <c r="G79932" s="399"/>
    </row>
    <row r="79933" spans="7:7" x14ac:dyDescent="0.35">
      <c r="G79933" s="399"/>
    </row>
    <row r="79934" spans="7:7" x14ac:dyDescent="0.35">
      <c r="G79934" s="399"/>
    </row>
    <row r="79935" spans="7:7" x14ac:dyDescent="0.35">
      <c r="G79935" s="399"/>
    </row>
    <row r="79936" spans="7:7" x14ac:dyDescent="0.35">
      <c r="G79936" s="399"/>
    </row>
    <row r="79937" spans="7:7" x14ac:dyDescent="0.35">
      <c r="G79937" s="399"/>
    </row>
    <row r="79938" spans="7:7" x14ac:dyDescent="0.35">
      <c r="G79938" s="399"/>
    </row>
    <row r="79939" spans="7:7" x14ac:dyDescent="0.35">
      <c r="G79939" s="399"/>
    </row>
    <row r="79940" spans="7:7" x14ac:dyDescent="0.35">
      <c r="G79940" s="399"/>
    </row>
    <row r="79941" spans="7:7" x14ac:dyDescent="0.35">
      <c r="G79941" s="399"/>
    </row>
    <row r="79942" spans="7:7" x14ac:dyDescent="0.35">
      <c r="G79942" s="399"/>
    </row>
    <row r="79943" spans="7:7" x14ac:dyDescent="0.35">
      <c r="G79943" s="399"/>
    </row>
    <row r="79944" spans="7:7" x14ac:dyDescent="0.35">
      <c r="G79944" s="399"/>
    </row>
    <row r="79945" spans="7:7" x14ac:dyDescent="0.35">
      <c r="G79945" s="399"/>
    </row>
    <row r="79946" spans="7:7" x14ac:dyDescent="0.35">
      <c r="G79946" s="399"/>
    </row>
    <row r="79947" spans="7:7" x14ac:dyDescent="0.35">
      <c r="G79947" s="399"/>
    </row>
    <row r="79948" spans="7:7" x14ac:dyDescent="0.35">
      <c r="G79948" s="399"/>
    </row>
    <row r="79949" spans="7:7" x14ac:dyDescent="0.35">
      <c r="G79949" s="399"/>
    </row>
    <row r="79950" spans="7:7" x14ac:dyDescent="0.35">
      <c r="G79950" s="399"/>
    </row>
    <row r="79951" spans="7:7" x14ac:dyDescent="0.35">
      <c r="G79951" s="399"/>
    </row>
    <row r="79952" spans="7:7" x14ac:dyDescent="0.35">
      <c r="G79952" s="399"/>
    </row>
    <row r="79953" spans="7:7" x14ac:dyDescent="0.35">
      <c r="G79953" s="399"/>
    </row>
    <row r="79954" spans="7:7" x14ac:dyDescent="0.35">
      <c r="G79954" s="399"/>
    </row>
    <row r="79955" spans="7:7" x14ac:dyDescent="0.35">
      <c r="G79955" s="399"/>
    </row>
    <row r="79956" spans="7:7" x14ac:dyDescent="0.35">
      <c r="G79956" s="399"/>
    </row>
    <row r="79957" spans="7:7" x14ac:dyDescent="0.35">
      <c r="G79957" s="399"/>
    </row>
    <row r="79958" spans="7:7" x14ac:dyDescent="0.35">
      <c r="G79958" s="399"/>
    </row>
    <row r="79959" spans="7:7" x14ac:dyDescent="0.35">
      <c r="G79959" s="399"/>
    </row>
    <row r="79960" spans="7:7" x14ac:dyDescent="0.35">
      <c r="G79960" s="399"/>
    </row>
    <row r="79961" spans="7:7" x14ac:dyDescent="0.35">
      <c r="G79961" s="399"/>
    </row>
    <row r="79962" spans="7:7" x14ac:dyDescent="0.35">
      <c r="G79962" s="399"/>
    </row>
    <row r="79963" spans="7:7" x14ac:dyDescent="0.35">
      <c r="G79963" s="399"/>
    </row>
    <row r="79964" spans="7:7" x14ac:dyDescent="0.35">
      <c r="G79964" s="399"/>
    </row>
    <row r="79965" spans="7:7" x14ac:dyDescent="0.35">
      <c r="G79965" s="399"/>
    </row>
    <row r="79966" spans="7:7" x14ac:dyDescent="0.35">
      <c r="G79966" s="399"/>
    </row>
    <row r="79967" spans="7:7" x14ac:dyDescent="0.35">
      <c r="G79967" s="399"/>
    </row>
    <row r="79968" spans="7:7" x14ac:dyDescent="0.35">
      <c r="G79968" s="399"/>
    </row>
    <row r="79969" spans="7:7" x14ac:dyDescent="0.35">
      <c r="G79969" s="399"/>
    </row>
    <row r="79970" spans="7:7" x14ac:dyDescent="0.35">
      <c r="G79970" s="399"/>
    </row>
    <row r="79971" spans="7:7" x14ac:dyDescent="0.35">
      <c r="G79971" s="399"/>
    </row>
    <row r="79972" spans="7:7" x14ac:dyDescent="0.35">
      <c r="G79972" s="399"/>
    </row>
    <row r="79973" spans="7:7" x14ac:dyDescent="0.35">
      <c r="G79973" s="399"/>
    </row>
    <row r="79974" spans="7:7" x14ac:dyDescent="0.35">
      <c r="G79974" s="399"/>
    </row>
    <row r="79975" spans="7:7" x14ac:dyDescent="0.35">
      <c r="G79975" s="399"/>
    </row>
    <row r="79976" spans="7:7" x14ac:dyDescent="0.35">
      <c r="G79976" s="399"/>
    </row>
    <row r="79977" spans="7:7" x14ac:dyDescent="0.35">
      <c r="G79977" s="399"/>
    </row>
    <row r="79978" spans="7:7" x14ac:dyDescent="0.35">
      <c r="G79978" s="399"/>
    </row>
    <row r="79979" spans="7:7" x14ac:dyDescent="0.35">
      <c r="G79979" s="399"/>
    </row>
    <row r="79980" spans="7:7" x14ac:dyDescent="0.35">
      <c r="G79980" s="399"/>
    </row>
    <row r="79981" spans="7:7" x14ac:dyDescent="0.35">
      <c r="G79981" s="399"/>
    </row>
    <row r="79982" spans="7:7" x14ac:dyDescent="0.35">
      <c r="G79982" s="399"/>
    </row>
    <row r="79983" spans="7:7" x14ac:dyDescent="0.35">
      <c r="G79983" s="399"/>
    </row>
    <row r="79984" spans="7:7" x14ac:dyDescent="0.35">
      <c r="G79984" s="399"/>
    </row>
    <row r="79985" spans="7:7" x14ac:dyDescent="0.35">
      <c r="G79985" s="399"/>
    </row>
    <row r="79986" spans="7:7" x14ac:dyDescent="0.35">
      <c r="G79986" s="399"/>
    </row>
    <row r="79987" spans="7:7" x14ac:dyDescent="0.35">
      <c r="G79987" s="399"/>
    </row>
    <row r="79988" spans="7:7" x14ac:dyDescent="0.35">
      <c r="G79988" s="399"/>
    </row>
    <row r="79989" spans="7:7" x14ac:dyDescent="0.35">
      <c r="G79989" s="399"/>
    </row>
    <row r="79990" spans="7:7" x14ac:dyDescent="0.35">
      <c r="G79990" s="399"/>
    </row>
    <row r="79991" spans="7:7" x14ac:dyDescent="0.35">
      <c r="G79991" s="399"/>
    </row>
    <row r="79992" spans="7:7" x14ac:dyDescent="0.35">
      <c r="G79992" s="399"/>
    </row>
    <row r="79993" spans="7:7" x14ac:dyDescent="0.35">
      <c r="G79993" s="399"/>
    </row>
    <row r="79994" spans="7:7" x14ac:dyDescent="0.35">
      <c r="G79994" s="399"/>
    </row>
    <row r="79995" spans="7:7" x14ac:dyDescent="0.35">
      <c r="G79995" s="399"/>
    </row>
    <row r="79996" spans="7:7" x14ac:dyDescent="0.35">
      <c r="G79996" s="399"/>
    </row>
    <row r="79997" spans="7:7" x14ac:dyDescent="0.35">
      <c r="G79997" s="399"/>
    </row>
    <row r="79998" spans="7:7" x14ac:dyDescent="0.35">
      <c r="G79998" s="399"/>
    </row>
    <row r="79999" spans="7:7" x14ac:dyDescent="0.35">
      <c r="G79999" s="399"/>
    </row>
    <row r="80000" spans="7:7" x14ac:dyDescent="0.35">
      <c r="G80000" s="399"/>
    </row>
    <row r="80001" spans="7:7" x14ac:dyDescent="0.35">
      <c r="G80001" s="399"/>
    </row>
    <row r="80002" spans="7:7" x14ac:dyDescent="0.35">
      <c r="G80002" s="399"/>
    </row>
    <row r="80003" spans="7:7" x14ac:dyDescent="0.35">
      <c r="G80003" s="399"/>
    </row>
    <row r="80004" spans="7:7" x14ac:dyDescent="0.35">
      <c r="G80004" s="399"/>
    </row>
    <row r="80005" spans="7:7" x14ac:dyDescent="0.35">
      <c r="G80005" s="399"/>
    </row>
    <row r="80006" spans="7:7" x14ac:dyDescent="0.35">
      <c r="G80006" s="399"/>
    </row>
    <row r="80007" spans="7:7" x14ac:dyDescent="0.35">
      <c r="G80007" s="399"/>
    </row>
    <row r="80008" spans="7:7" x14ac:dyDescent="0.35">
      <c r="G80008" s="399"/>
    </row>
    <row r="80009" spans="7:7" x14ac:dyDescent="0.35">
      <c r="G80009" s="399"/>
    </row>
    <row r="80010" spans="7:7" x14ac:dyDescent="0.35">
      <c r="G80010" s="399"/>
    </row>
    <row r="80011" spans="7:7" x14ac:dyDescent="0.35">
      <c r="G80011" s="399"/>
    </row>
    <row r="80012" spans="7:7" x14ac:dyDescent="0.35">
      <c r="G80012" s="399"/>
    </row>
    <row r="80013" spans="7:7" x14ac:dyDescent="0.35">
      <c r="G80013" s="399"/>
    </row>
    <row r="80014" spans="7:7" x14ac:dyDescent="0.35">
      <c r="G80014" s="399"/>
    </row>
    <row r="80015" spans="7:7" x14ac:dyDescent="0.35">
      <c r="G80015" s="399"/>
    </row>
    <row r="80016" spans="7:7" x14ac:dyDescent="0.35">
      <c r="G80016" s="399"/>
    </row>
    <row r="80017" spans="7:7" x14ac:dyDescent="0.35">
      <c r="G80017" s="399"/>
    </row>
    <row r="80018" spans="7:7" x14ac:dyDescent="0.35">
      <c r="G80018" s="399"/>
    </row>
    <row r="80019" spans="7:7" x14ac:dyDescent="0.35">
      <c r="G80019" s="399"/>
    </row>
    <row r="80020" spans="7:7" x14ac:dyDescent="0.35">
      <c r="G80020" s="399"/>
    </row>
    <row r="80021" spans="7:7" x14ac:dyDescent="0.35">
      <c r="G80021" s="399"/>
    </row>
    <row r="80022" spans="7:7" x14ac:dyDescent="0.35">
      <c r="G80022" s="399"/>
    </row>
    <row r="80023" spans="7:7" x14ac:dyDescent="0.35">
      <c r="G80023" s="399"/>
    </row>
    <row r="80024" spans="7:7" x14ac:dyDescent="0.35">
      <c r="G80024" s="399"/>
    </row>
    <row r="80025" spans="7:7" x14ac:dyDescent="0.35">
      <c r="G80025" s="399"/>
    </row>
    <row r="80026" spans="7:7" x14ac:dyDescent="0.35">
      <c r="G80026" s="399"/>
    </row>
    <row r="80027" spans="7:7" x14ac:dyDescent="0.35">
      <c r="G80027" s="399"/>
    </row>
    <row r="80028" spans="7:7" x14ac:dyDescent="0.35">
      <c r="G80028" s="399"/>
    </row>
    <row r="80029" spans="7:7" x14ac:dyDescent="0.35">
      <c r="G80029" s="399"/>
    </row>
    <row r="80030" spans="7:7" x14ac:dyDescent="0.35">
      <c r="G80030" s="399"/>
    </row>
    <row r="80031" spans="7:7" x14ac:dyDescent="0.35">
      <c r="G80031" s="399"/>
    </row>
    <row r="80032" spans="7:7" x14ac:dyDescent="0.35">
      <c r="G80032" s="399"/>
    </row>
    <row r="80033" spans="7:7" x14ac:dyDescent="0.35">
      <c r="G80033" s="399"/>
    </row>
    <row r="80034" spans="7:7" x14ac:dyDescent="0.35">
      <c r="G80034" s="399"/>
    </row>
    <row r="80035" spans="7:7" x14ac:dyDescent="0.35">
      <c r="G80035" s="399"/>
    </row>
    <row r="80036" spans="7:7" x14ac:dyDescent="0.35">
      <c r="G80036" s="399"/>
    </row>
    <row r="80037" spans="7:7" x14ac:dyDescent="0.35">
      <c r="G80037" s="399"/>
    </row>
    <row r="80038" spans="7:7" x14ac:dyDescent="0.35">
      <c r="G80038" s="399"/>
    </row>
    <row r="80039" spans="7:7" x14ac:dyDescent="0.35">
      <c r="G80039" s="399"/>
    </row>
    <row r="80040" spans="7:7" x14ac:dyDescent="0.35">
      <c r="G80040" s="399"/>
    </row>
    <row r="80041" spans="7:7" x14ac:dyDescent="0.35">
      <c r="G80041" s="399"/>
    </row>
    <row r="80042" spans="7:7" x14ac:dyDescent="0.35">
      <c r="G80042" s="399"/>
    </row>
    <row r="80043" spans="7:7" x14ac:dyDescent="0.35">
      <c r="G80043" s="399"/>
    </row>
    <row r="80044" spans="7:7" x14ac:dyDescent="0.35">
      <c r="G80044" s="399"/>
    </row>
    <row r="80045" spans="7:7" x14ac:dyDescent="0.35">
      <c r="G80045" s="399"/>
    </row>
    <row r="80046" spans="7:7" x14ac:dyDescent="0.35">
      <c r="G80046" s="399"/>
    </row>
    <row r="80047" spans="7:7" x14ac:dyDescent="0.35">
      <c r="G80047" s="399"/>
    </row>
    <row r="80048" spans="7:7" x14ac:dyDescent="0.35">
      <c r="G80048" s="399"/>
    </row>
    <row r="80049" spans="7:7" x14ac:dyDescent="0.35">
      <c r="G80049" s="399"/>
    </row>
    <row r="80050" spans="7:7" x14ac:dyDescent="0.35">
      <c r="G80050" s="399"/>
    </row>
    <row r="80051" spans="7:7" x14ac:dyDescent="0.35">
      <c r="G80051" s="399"/>
    </row>
    <row r="80052" spans="7:7" x14ac:dyDescent="0.35">
      <c r="G80052" s="399"/>
    </row>
    <row r="80053" spans="7:7" x14ac:dyDescent="0.35">
      <c r="G80053" s="399"/>
    </row>
    <row r="80054" spans="7:7" x14ac:dyDescent="0.35">
      <c r="G80054" s="399"/>
    </row>
    <row r="80055" spans="7:7" x14ac:dyDescent="0.35">
      <c r="G80055" s="399"/>
    </row>
    <row r="80056" spans="7:7" x14ac:dyDescent="0.35">
      <c r="G80056" s="399"/>
    </row>
    <row r="80057" spans="7:7" x14ac:dyDescent="0.35">
      <c r="G80057" s="399"/>
    </row>
    <row r="80058" spans="7:7" x14ac:dyDescent="0.35">
      <c r="G80058" s="399"/>
    </row>
    <row r="80059" spans="7:7" x14ac:dyDescent="0.35">
      <c r="G80059" s="399"/>
    </row>
    <row r="80060" spans="7:7" x14ac:dyDescent="0.35">
      <c r="G80060" s="399"/>
    </row>
    <row r="80061" spans="7:7" x14ac:dyDescent="0.35">
      <c r="G80061" s="399"/>
    </row>
    <row r="80062" spans="7:7" x14ac:dyDescent="0.35">
      <c r="G80062" s="399"/>
    </row>
    <row r="80063" spans="7:7" x14ac:dyDescent="0.35">
      <c r="G80063" s="399"/>
    </row>
    <row r="80064" spans="7:7" x14ac:dyDescent="0.35">
      <c r="G80064" s="399"/>
    </row>
    <row r="80065" spans="7:7" x14ac:dyDescent="0.35">
      <c r="G80065" s="399"/>
    </row>
    <row r="80066" spans="7:7" x14ac:dyDescent="0.35">
      <c r="G80066" s="399"/>
    </row>
    <row r="80067" spans="7:7" x14ac:dyDescent="0.35">
      <c r="G80067" s="399"/>
    </row>
    <row r="80068" spans="7:7" x14ac:dyDescent="0.35">
      <c r="G80068" s="399"/>
    </row>
    <row r="80069" spans="7:7" x14ac:dyDescent="0.35">
      <c r="G80069" s="399"/>
    </row>
    <row r="80070" spans="7:7" x14ac:dyDescent="0.35">
      <c r="G80070" s="399"/>
    </row>
    <row r="80071" spans="7:7" x14ac:dyDescent="0.35">
      <c r="G80071" s="399"/>
    </row>
    <row r="80072" spans="7:7" x14ac:dyDescent="0.35">
      <c r="G80072" s="399"/>
    </row>
    <row r="80073" spans="7:7" x14ac:dyDescent="0.35">
      <c r="G80073" s="399"/>
    </row>
    <row r="80074" spans="7:7" x14ac:dyDescent="0.35">
      <c r="G80074" s="399"/>
    </row>
    <row r="80075" spans="7:7" x14ac:dyDescent="0.35">
      <c r="G80075" s="399"/>
    </row>
    <row r="80076" spans="7:7" x14ac:dyDescent="0.35">
      <c r="G80076" s="399"/>
    </row>
    <row r="80077" spans="7:7" x14ac:dyDescent="0.35">
      <c r="G80077" s="399"/>
    </row>
    <row r="80078" spans="7:7" x14ac:dyDescent="0.35">
      <c r="G80078" s="399"/>
    </row>
    <row r="80079" spans="7:7" x14ac:dyDescent="0.35">
      <c r="G80079" s="399"/>
    </row>
    <row r="80080" spans="7:7" x14ac:dyDescent="0.35">
      <c r="G80080" s="399"/>
    </row>
    <row r="80081" spans="7:7" x14ac:dyDescent="0.35">
      <c r="G80081" s="399"/>
    </row>
    <row r="80082" spans="7:7" x14ac:dyDescent="0.35">
      <c r="G80082" s="399"/>
    </row>
    <row r="80083" spans="7:7" x14ac:dyDescent="0.35">
      <c r="G80083" s="399"/>
    </row>
    <row r="80084" spans="7:7" x14ac:dyDescent="0.35">
      <c r="G80084" s="399"/>
    </row>
    <row r="80085" spans="7:7" x14ac:dyDescent="0.35">
      <c r="G80085" s="399"/>
    </row>
    <row r="80086" spans="7:7" x14ac:dyDescent="0.35">
      <c r="G80086" s="399"/>
    </row>
    <row r="80087" spans="7:7" x14ac:dyDescent="0.35">
      <c r="G80087" s="399"/>
    </row>
    <row r="80088" spans="7:7" x14ac:dyDescent="0.35">
      <c r="G80088" s="399"/>
    </row>
    <row r="80089" spans="7:7" x14ac:dyDescent="0.35">
      <c r="G80089" s="399"/>
    </row>
    <row r="80090" spans="7:7" x14ac:dyDescent="0.35">
      <c r="G80090" s="399"/>
    </row>
    <row r="80091" spans="7:7" x14ac:dyDescent="0.35">
      <c r="G80091" s="399"/>
    </row>
    <row r="80092" spans="7:7" x14ac:dyDescent="0.35">
      <c r="G80092" s="399"/>
    </row>
    <row r="80093" spans="7:7" x14ac:dyDescent="0.35">
      <c r="G80093" s="399"/>
    </row>
    <row r="80094" spans="7:7" x14ac:dyDescent="0.35">
      <c r="G80094" s="399"/>
    </row>
    <row r="80095" spans="7:7" x14ac:dyDescent="0.35">
      <c r="G80095" s="399"/>
    </row>
    <row r="80096" spans="7:7" x14ac:dyDescent="0.35">
      <c r="G80096" s="399"/>
    </row>
    <row r="80097" spans="7:7" x14ac:dyDescent="0.35">
      <c r="G80097" s="399"/>
    </row>
    <row r="80098" spans="7:7" x14ac:dyDescent="0.35">
      <c r="G80098" s="399"/>
    </row>
    <row r="80099" spans="7:7" x14ac:dyDescent="0.35">
      <c r="G80099" s="399"/>
    </row>
    <row r="80100" spans="7:7" x14ac:dyDescent="0.35">
      <c r="G80100" s="399"/>
    </row>
    <row r="80101" spans="7:7" x14ac:dyDescent="0.35">
      <c r="G80101" s="399"/>
    </row>
    <row r="80102" spans="7:7" x14ac:dyDescent="0.35">
      <c r="G80102" s="399"/>
    </row>
    <row r="80103" spans="7:7" x14ac:dyDescent="0.35">
      <c r="G80103" s="399"/>
    </row>
    <row r="80104" spans="7:7" x14ac:dyDescent="0.35">
      <c r="G80104" s="399"/>
    </row>
    <row r="80105" spans="7:7" x14ac:dyDescent="0.35">
      <c r="G80105" s="399"/>
    </row>
    <row r="80106" spans="7:7" x14ac:dyDescent="0.35">
      <c r="G80106" s="399"/>
    </row>
    <row r="80107" spans="7:7" x14ac:dyDescent="0.35">
      <c r="G80107" s="399"/>
    </row>
    <row r="80108" spans="7:7" x14ac:dyDescent="0.35">
      <c r="G80108" s="399"/>
    </row>
    <row r="80109" spans="7:7" x14ac:dyDescent="0.35">
      <c r="G80109" s="399"/>
    </row>
    <row r="80110" spans="7:7" x14ac:dyDescent="0.35">
      <c r="G80110" s="399"/>
    </row>
    <row r="80111" spans="7:7" x14ac:dyDescent="0.35">
      <c r="G80111" s="399"/>
    </row>
    <row r="80112" spans="7:7" x14ac:dyDescent="0.35">
      <c r="G80112" s="399"/>
    </row>
    <row r="80113" spans="7:7" x14ac:dyDescent="0.35">
      <c r="G80113" s="399"/>
    </row>
    <row r="80114" spans="7:7" x14ac:dyDescent="0.35">
      <c r="G80114" s="399"/>
    </row>
    <row r="80115" spans="7:7" x14ac:dyDescent="0.35">
      <c r="G80115" s="399"/>
    </row>
    <row r="80116" spans="7:7" x14ac:dyDescent="0.35">
      <c r="G80116" s="399"/>
    </row>
    <row r="80117" spans="7:7" x14ac:dyDescent="0.35">
      <c r="G80117" s="399"/>
    </row>
    <row r="80118" spans="7:7" x14ac:dyDescent="0.35">
      <c r="G80118" s="399"/>
    </row>
    <row r="80119" spans="7:7" x14ac:dyDescent="0.35">
      <c r="G80119" s="399"/>
    </row>
    <row r="80120" spans="7:7" x14ac:dyDescent="0.35">
      <c r="G80120" s="399"/>
    </row>
    <row r="80121" spans="7:7" x14ac:dyDescent="0.35">
      <c r="G80121" s="399"/>
    </row>
    <row r="80122" spans="7:7" x14ac:dyDescent="0.35">
      <c r="G80122" s="399"/>
    </row>
    <row r="80123" spans="7:7" x14ac:dyDescent="0.35">
      <c r="G80123" s="399"/>
    </row>
    <row r="80124" spans="7:7" x14ac:dyDescent="0.35">
      <c r="G80124" s="399"/>
    </row>
    <row r="80125" spans="7:7" x14ac:dyDescent="0.35">
      <c r="G80125" s="399"/>
    </row>
    <row r="80126" spans="7:7" x14ac:dyDescent="0.35">
      <c r="G80126" s="399"/>
    </row>
    <row r="80127" spans="7:7" x14ac:dyDescent="0.35">
      <c r="G80127" s="399"/>
    </row>
    <row r="80128" spans="7:7" x14ac:dyDescent="0.35">
      <c r="G80128" s="399"/>
    </row>
    <row r="80129" spans="7:7" x14ac:dyDescent="0.35">
      <c r="G80129" s="399"/>
    </row>
    <row r="80130" spans="7:7" x14ac:dyDescent="0.35">
      <c r="G80130" s="399"/>
    </row>
    <row r="80131" spans="7:7" x14ac:dyDescent="0.35">
      <c r="G80131" s="399"/>
    </row>
    <row r="80132" spans="7:7" x14ac:dyDescent="0.35">
      <c r="G80132" s="399"/>
    </row>
    <row r="80133" spans="7:7" x14ac:dyDescent="0.35">
      <c r="G80133" s="399"/>
    </row>
    <row r="80134" spans="7:7" x14ac:dyDescent="0.35">
      <c r="G80134" s="399"/>
    </row>
    <row r="80135" spans="7:7" x14ac:dyDescent="0.35">
      <c r="G80135" s="399"/>
    </row>
    <row r="80136" spans="7:7" x14ac:dyDescent="0.35">
      <c r="G80136" s="399"/>
    </row>
    <row r="80137" spans="7:7" x14ac:dyDescent="0.35">
      <c r="G80137" s="399"/>
    </row>
    <row r="80138" spans="7:7" x14ac:dyDescent="0.35">
      <c r="G80138" s="399"/>
    </row>
    <row r="80139" spans="7:7" x14ac:dyDescent="0.35">
      <c r="G80139" s="399"/>
    </row>
    <row r="80140" spans="7:7" x14ac:dyDescent="0.35">
      <c r="G80140" s="399"/>
    </row>
    <row r="80141" spans="7:7" x14ac:dyDescent="0.35">
      <c r="G80141" s="399"/>
    </row>
    <row r="80142" spans="7:7" x14ac:dyDescent="0.35">
      <c r="G80142" s="399"/>
    </row>
    <row r="80143" spans="7:7" x14ac:dyDescent="0.35">
      <c r="G80143" s="399"/>
    </row>
    <row r="80144" spans="7:7" x14ac:dyDescent="0.35">
      <c r="G80144" s="399"/>
    </row>
    <row r="80145" spans="7:7" x14ac:dyDescent="0.35">
      <c r="G80145" s="399"/>
    </row>
    <row r="80146" spans="7:7" x14ac:dyDescent="0.35">
      <c r="G80146" s="399"/>
    </row>
    <row r="80147" spans="7:7" x14ac:dyDescent="0.35">
      <c r="G80147" s="399"/>
    </row>
    <row r="80148" spans="7:7" x14ac:dyDescent="0.35">
      <c r="G80148" s="399"/>
    </row>
    <row r="80149" spans="7:7" x14ac:dyDescent="0.35">
      <c r="G80149" s="399"/>
    </row>
    <row r="80150" spans="7:7" x14ac:dyDescent="0.35">
      <c r="G80150" s="399"/>
    </row>
    <row r="80151" spans="7:7" x14ac:dyDescent="0.35">
      <c r="G80151" s="399"/>
    </row>
    <row r="80152" spans="7:7" x14ac:dyDescent="0.35">
      <c r="G80152" s="399"/>
    </row>
    <row r="80153" spans="7:7" x14ac:dyDescent="0.35">
      <c r="G80153" s="399"/>
    </row>
    <row r="80154" spans="7:7" x14ac:dyDescent="0.35">
      <c r="G80154" s="399"/>
    </row>
    <row r="80155" spans="7:7" x14ac:dyDescent="0.35">
      <c r="G80155" s="399"/>
    </row>
    <row r="80156" spans="7:7" x14ac:dyDescent="0.35">
      <c r="G80156" s="399"/>
    </row>
    <row r="80157" spans="7:7" x14ac:dyDescent="0.35">
      <c r="G80157" s="399"/>
    </row>
    <row r="80158" spans="7:7" x14ac:dyDescent="0.35">
      <c r="G80158" s="399"/>
    </row>
    <row r="80159" spans="7:7" x14ac:dyDescent="0.35">
      <c r="G80159" s="399"/>
    </row>
    <row r="80160" spans="7:7" x14ac:dyDescent="0.35">
      <c r="G80160" s="399"/>
    </row>
    <row r="80161" spans="7:7" x14ac:dyDescent="0.35">
      <c r="G80161" s="399"/>
    </row>
    <row r="80162" spans="7:7" x14ac:dyDescent="0.35">
      <c r="G80162" s="399"/>
    </row>
    <row r="80163" spans="7:7" x14ac:dyDescent="0.35">
      <c r="G80163" s="399"/>
    </row>
    <row r="80164" spans="7:7" x14ac:dyDescent="0.35">
      <c r="G80164" s="399"/>
    </row>
    <row r="80165" spans="7:7" x14ac:dyDescent="0.35">
      <c r="G80165" s="399"/>
    </row>
    <row r="80166" spans="7:7" x14ac:dyDescent="0.35">
      <c r="G80166" s="399"/>
    </row>
    <row r="80167" spans="7:7" x14ac:dyDescent="0.35">
      <c r="G80167" s="399"/>
    </row>
    <row r="80168" spans="7:7" x14ac:dyDescent="0.35">
      <c r="G80168" s="399"/>
    </row>
    <row r="80169" spans="7:7" x14ac:dyDescent="0.35">
      <c r="G80169" s="399"/>
    </row>
    <row r="80170" spans="7:7" x14ac:dyDescent="0.35">
      <c r="G80170" s="399"/>
    </row>
    <row r="80171" spans="7:7" x14ac:dyDescent="0.35">
      <c r="G80171" s="399"/>
    </row>
    <row r="80172" spans="7:7" x14ac:dyDescent="0.35">
      <c r="G80172" s="399"/>
    </row>
    <row r="80173" spans="7:7" x14ac:dyDescent="0.35">
      <c r="G80173" s="399"/>
    </row>
    <row r="80174" spans="7:7" x14ac:dyDescent="0.35">
      <c r="G80174" s="399"/>
    </row>
    <row r="80175" spans="7:7" x14ac:dyDescent="0.35">
      <c r="G80175" s="399"/>
    </row>
    <row r="80176" spans="7:7" x14ac:dyDescent="0.35">
      <c r="G80176" s="399"/>
    </row>
    <row r="80177" spans="7:7" x14ac:dyDescent="0.35">
      <c r="G80177" s="399"/>
    </row>
    <row r="80178" spans="7:7" x14ac:dyDescent="0.35">
      <c r="G80178" s="399"/>
    </row>
    <row r="80179" spans="7:7" x14ac:dyDescent="0.35">
      <c r="G80179" s="399"/>
    </row>
    <row r="80180" spans="7:7" x14ac:dyDescent="0.35">
      <c r="G80180" s="399"/>
    </row>
    <row r="80181" spans="7:7" x14ac:dyDescent="0.35">
      <c r="G80181" s="399"/>
    </row>
    <row r="80182" spans="7:7" x14ac:dyDescent="0.35">
      <c r="G80182" s="399"/>
    </row>
    <row r="80183" spans="7:7" x14ac:dyDescent="0.35">
      <c r="G80183" s="399"/>
    </row>
    <row r="80184" spans="7:7" x14ac:dyDescent="0.35">
      <c r="G80184" s="399"/>
    </row>
    <row r="80185" spans="7:7" x14ac:dyDescent="0.35">
      <c r="G80185" s="399"/>
    </row>
    <row r="80186" spans="7:7" x14ac:dyDescent="0.35">
      <c r="G80186" s="399"/>
    </row>
    <row r="80187" spans="7:7" x14ac:dyDescent="0.35">
      <c r="G80187" s="399"/>
    </row>
    <row r="80188" spans="7:7" x14ac:dyDescent="0.35">
      <c r="G80188" s="399"/>
    </row>
    <row r="80189" spans="7:7" x14ac:dyDescent="0.35">
      <c r="G80189" s="399"/>
    </row>
    <row r="80190" spans="7:7" x14ac:dyDescent="0.35">
      <c r="G80190" s="399"/>
    </row>
    <row r="80191" spans="7:7" x14ac:dyDescent="0.35">
      <c r="G80191" s="399"/>
    </row>
    <row r="80192" spans="7:7" x14ac:dyDescent="0.35">
      <c r="G80192" s="399"/>
    </row>
    <row r="80193" spans="7:7" x14ac:dyDescent="0.35">
      <c r="G80193" s="399"/>
    </row>
    <row r="80194" spans="7:7" x14ac:dyDescent="0.35">
      <c r="G80194" s="399"/>
    </row>
    <row r="80195" spans="7:7" x14ac:dyDescent="0.35">
      <c r="G80195" s="399"/>
    </row>
    <row r="80196" spans="7:7" x14ac:dyDescent="0.35">
      <c r="G80196" s="399"/>
    </row>
    <row r="80197" spans="7:7" x14ac:dyDescent="0.35">
      <c r="G80197" s="399"/>
    </row>
    <row r="80198" spans="7:7" x14ac:dyDescent="0.35">
      <c r="G80198" s="399"/>
    </row>
    <row r="80199" spans="7:7" x14ac:dyDescent="0.35">
      <c r="G80199" s="399"/>
    </row>
    <row r="80200" spans="7:7" x14ac:dyDescent="0.35">
      <c r="G80200" s="399"/>
    </row>
    <row r="80201" spans="7:7" x14ac:dyDescent="0.35">
      <c r="G80201" s="399"/>
    </row>
    <row r="80202" spans="7:7" x14ac:dyDescent="0.35">
      <c r="G80202" s="399"/>
    </row>
    <row r="80203" spans="7:7" x14ac:dyDescent="0.35">
      <c r="G80203" s="399"/>
    </row>
    <row r="80204" spans="7:7" x14ac:dyDescent="0.35">
      <c r="G80204" s="399"/>
    </row>
    <row r="80205" spans="7:7" x14ac:dyDescent="0.35">
      <c r="G80205" s="399"/>
    </row>
    <row r="80206" spans="7:7" x14ac:dyDescent="0.35">
      <c r="G80206" s="399"/>
    </row>
    <row r="80207" spans="7:7" x14ac:dyDescent="0.35">
      <c r="G80207" s="399"/>
    </row>
    <row r="80208" spans="7:7" x14ac:dyDescent="0.35">
      <c r="G80208" s="399"/>
    </row>
    <row r="80209" spans="7:7" x14ac:dyDescent="0.35">
      <c r="G80209" s="399"/>
    </row>
    <row r="80210" spans="7:7" x14ac:dyDescent="0.35">
      <c r="G80210" s="399"/>
    </row>
    <row r="80211" spans="7:7" x14ac:dyDescent="0.35">
      <c r="G80211" s="399"/>
    </row>
    <row r="80212" spans="7:7" x14ac:dyDescent="0.35">
      <c r="G80212" s="399"/>
    </row>
    <row r="80213" spans="7:7" x14ac:dyDescent="0.35">
      <c r="G80213" s="399"/>
    </row>
    <row r="80214" spans="7:7" x14ac:dyDescent="0.35">
      <c r="G80214" s="399"/>
    </row>
    <row r="80215" spans="7:7" x14ac:dyDescent="0.35">
      <c r="G80215" s="399"/>
    </row>
    <row r="80216" spans="7:7" x14ac:dyDescent="0.35">
      <c r="G80216" s="399"/>
    </row>
    <row r="80217" spans="7:7" x14ac:dyDescent="0.35">
      <c r="G80217" s="399"/>
    </row>
    <row r="80218" spans="7:7" x14ac:dyDescent="0.35">
      <c r="G80218" s="399"/>
    </row>
    <row r="80219" spans="7:7" x14ac:dyDescent="0.35">
      <c r="G80219" s="399"/>
    </row>
    <row r="80220" spans="7:7" x14ac:dyDescent="0.35">
      <c r="G80220" s="399"/>
    </row>
    <row r="80221" spans="7:7" x14ac:dyDescent="0.35">
      <c r="G80221" s="399"/>
    </row>
    <row r="80222" spans="7:7" x14ac:dyDescent="0.35">
      <c r="G80222" s="399"/>
    </row>
    <row r="80223" spans="7:7" x14ac:dyDescent="0.35">
      <c r="G80223" s="399"/>
    </row>
    <row r="80224" spans="7:7" x14ac:dyDescent="0.35">
      <c r="G80224" s="399"/>
    </row>
    <row r="80225" spans="7:7" x14ac:dyDescent="0.35">
      <c r="G80225" s="399"/>
    </row>
    <row r="80226" spans="7:7" x14ac:dyDescent="0.35">
      <c r="G80226" s="399"/>
    </row>
    <row r="80227" spans="7:7" x14ac:dyDescent="0.35">
      <c r="G80227" s="399"/>
    </row>
    <row r="80228" spans="7:7" x14ac:dyDescent="0.35">
      <c r="G80228" s="399"/>
    </row>
    <row r="80229" spans="7:7" x14ac:dyDescent="0.35">
      <c r="G80229" s="399"/>
    </row>
    <row r="80230" spans="7:7" x14ac:dyDescent="0.35">
      <c r="G80230" s="399"/>
    </row>
    <row r="80231" spans="7:7" x14ac:dyDescent="0.35">
      <c r="G80231" s="399"/>
    </row>
    <row r="80232" spans="7:7" x14ac:dyDescent="0.35">
      <c r="G80232" s="399"/>
    </row>
    <row r="80233" spans="7:7" x14ac:dyDescent="0.35">
      <c r="G80233" s="399"/>
    </row>
    <row r="80234" spans="7:7" x14ac:dyDescent="0.35">
      <c r="G80234" s="399"/>
    </row>
    <row r="80235" spans="7:7" x14ac:dyDescent="0.35">
      <c r="G80235" s="399"/>
    </row>
    <row r="80236" spans="7:7" x14ac:dyDescent="0.35">
      <c r="G80236" s="399"/>
    </row>
    <row r="80237" spans="7:7" x14ac:dyDescent="0.35">
      <c r="G80237" s="399"/>
    </row>
    <row r="80238" spans="7:7" x14ac:dyDescent="0.35">
      <c r="G80238" s="399"/>
    </row>
    <row r="80239" spans="7:7" x14ac:dyDescent="0.35">
      <c r="G80239" s="399"/>
    </row>
    <row r="80240" spans="7:7" x14ac:dyDescent="0.35">
      <c r="G80240" s="399"/>
    </row>
    <row r="80241" spans="7:7" x14ac:dyDescent="0.35">
      <c r="G80241" s="399"/>
    </row>
    <row r="80242" spans="7:7" x14ac:dyDescent="0.35">
      <c r="G80242" s="399"/>
    </row>
    <row r="80243" spans="7:7" x14ac:dyDescent="0.35">
      <c r="G80243" s="399"/>
    </row>
    <row r="80244" spans="7:7" x14ac:dyDescent="0.35">
      <c r="G80244" s="399"/>
    </row>
    <row r="80245" spans="7:7" x14ac:dyDescent="0.35">
      <c r="G80245" s="399"/>
    </row>
    <row r="80246" spans="7:7" x14ac:dyDescent="0.35">
      <c r="G80246" s="399"/>
    </row>
    <row r="80247" spans="7:7" x14ac:dyDescent="0.35">
      <c r="G80247" s="399"/>
    </row>
    <row r="80248" spans="7:7" x14ac:dyDescent="0.35">
      <c r="G80248" s="399"/>
    </row>
    <row r="80249" spans="7:7" x14ac:dyDescent="0.35">
      <c r="G80249" s="399"/>
    </row>
    <row r="80250" spans="7:7" x14ac:dyDescent="0.35">
      <c r="G80250" s="399"/>
    </row>
    <row r="80251" spans="7:7" x14ac:dyDescent="0.35">
      <c r="G80251" s="399"/>
    </row>
    <row r="80252" spans="7:7" x14ac:dyDescent="0.35">
      <c r="G80252" s="399"/>
    </row>
    <row r="80253" spans="7:7" x14ac:dyDescent="0.35">
      <c r="G80253" s="399"/>
    </row>
    <row r="80254" spans="7:7" x14ac:dyDescent="0.35">
      <c r="G80254" s="399"/>
    </row>
    <row r="80255" spans="7:7" x14ac:dyDescent="0.35">
      <c r="G80255" s="399"/>
    </row>
    <row r="80256" spans="7:7" x14ac:dyDescent="0.35">
      <c r="G80256" s="399"/>
    </row>
    <row r="80257" spans="7:7" x14ac:dyDescent="0.35">
      <c r="G80257" s="399"/>
    </row>
    <row r="80258" spans="7:7" x14ac:dyDescent="0.35">
      <c r="G80258" s="399"/>
    </row>
    <row r="80259" spans="7:7" x14ac:dyDescent="0.35">
      <c r="G80259" s="399"/>
    </row>
    <row r="80260" spans="7:7" x14ac:dyDescent="0.35">
      <c r="G80260" s="399"/>
    </row>
    <row r="80261" spans="7:7" x14ac:dyDescent="0.35">
      <c r="G80261" s="399"/>
    </row>
    <row r="80262" spans="7:7" x14ac:dyDescent="0.35">
      <c r="G80262" s="399"/>
    </row>
    <row r="80263" spans="7:7" x14ac:dyDescent="0.35">
      <c r="G80263" s="399"/>
    </row>
    <row r="80264" spans="7:7" x14ac:dyDescent="0.35">
      <c r="G80264" s="399"/>
    </row>
    <row r="80265" spans="7:7" x14ac:dyDescent="0.35">
      <c r="G80265" s="399"/>
    </row>
    <row r="80266" spans="7:7" x14ac:dyDescent="0.35">
      <c r="G80266" s="399"/>
    </row>
    <row r="80267" spans="7:7" x14ac:dyDescent="0.35">
      <c r="G80267" s="399"/>
    </row>
    <row r="80268" spans="7:7" x14ac:dyDescent="0.35">
      <c r="G80268" s="399"/>
    </row>
    <row r="80269" spans="7:7" x14ac:dyDescent="0.35">
      <c r="G80269" s="399"/>
    </row>
    <row r="80270" spans="7:7" x14ac:dyDescent="0.35">
      <c r="G80270" s="399"/>
    </row>
    <row r="80271" spans="7:7" x14ac:dyDescent="0.35">
      <c r="G80271" s="399"/>
    </row>
    <row r="80272" spans="7:7" x14ac:dyDescent="0.35">
      <c r="G80272" s="399"/>
    </row>
    <row r="80273" spans="7:7" x14ac:dyDescent="0.35">
      <c r="G80273" s="399"/>
    </row>
    <row r="80274" spans="7:7" x14ac:dyDescent="0.35">
      <c r="G80274" s="399"/>
    </row>
    <row r="80275" spans="7:7" x14ac:dyDescent="0.35">
      <c r="G80275" s="399"/>
    </row>
    <row r="80276" spans="7:7" x14ac:dyDescent="0.35">
      <c r="G80276" s="399"/>
    </row>
    <row r="80277" spans="7:7" x14ac:dyDescent="0.35">
      <c r="G80277" s="399"/>
    </row>
    <row r="80278" spans="7:7" x14ac:dyDescent="0.35">
      <c r="G80278" s="399"/>
    </row>
    <row r="80279" spans="7:7" x14ac:dyDescent="0.35">
      <c r="G80279" s="399"/>
    </row>
    <row r="80280" spans="7:7" x14ac:dyDescent="0.35">
      <c r="G80280" s="399"/>
    </row>
    <row r="80281" spans="7:7" x14ac:dyDescent="0.35">
      <c r="G80281" s="399"/>
    </row>
    <row r="80282" spans="7:7" x14ac:dyDescent="0.35">
      <c r="G80282" s="399"/>
    </row>
    <row r="80283" spans="7:7" x14ac:dyDescent="0.35">
      <c r="G80283" s="399"/>
    </row>
    <row r="80284" spans="7:7" x14ac:dyDescent="0.35">
      <c r="G80284" s="399"/>
    </row>
    <row r="80285" spans="7:7" x14ac:dyDescent="0.35">
      <c r="G80285" s="399"/>
    </row>
    <row r="80286" spans="7:7" x14ac:dyDescent="0.35">
      <c r="G80286" s="399"/>
    </row>
    <row r="80287" spans="7:7" x14ac:dyDescent="0.35">
      <c r="G80287" s="399"/>
    </row>
    <row r="80288" spans="7:7" x14ac:dyDescent="0.35">
      <c r="G80288" s="399"/>
    </row>
    <row r="80289" spans="7:7" x14ac:dyDescent="0.35">
      <c r="G80289" s="399"/>
    </row>
    <row r="80290" spans="7:7" x14ac:dyDescent="0.35">
      <c r="G80290" s="399"/>
    </row>
    <row r="80291" spans="7:7" x14ac:dyDescent="0.35">
      <c r="G80291" s="399"/>
    </row>
    <row r="80292" spans="7:7" x14ac:dyDescent="0.35">
      <c r="G80292" s="399"/>
    </row>
    <row r="80293" spans="7:7" x14ac:dyDescent="0.35">
      <c r="G80293" s="399"/>
    </row>
    <row r="80294" spans="7:7" x14ac:dyDescent="0.35">
      <c r="G80294" s="399"/>
    </row>
    <row r="80295" spans="7:7" x14ac:dyDescent="0.35">
      <c r="G80295" s="399"/>
    </row>
    <row r="80296" spans="7:7" x14ac:dyDescent="0.35">
      <c r="G80296" s="399"/>
    </row>
    <row r="80297" spans="7:7" x14ac:dyDescent="0.35">
      <c r="G80297" s="399"/>
    </row>
    <row r="80298" spans="7:7" x14ac:dyDescent="0.35">
      <c r="G80298" s="399"/>
    </row>
    <row r="80299" spans="7:7" x14ac:dyDescent="0.35">
      <c r="G80299" s="399"/>
    </row>
    <row r="80300" spans="7:7" x14ac:dyDescent="0.35">
      <c r="G80300" s="399"/>
    </row>
    <row r="80301" spans="7:7" x14ac:dyDescent="0.35">
      <c r="G80301" s="399"/>
    </row>
    <row r="80302" spans="7:7" x14ac:dyDescent="0.35">
      <c r="G80302" s="399"/>
    </row>
    <row r="80303" spans="7:7" x14ac:dyDescent="0.35">
      <c r="G80303" s="399"/>
    </row>
    <row r="80304" spans="7:7" x14ac:dyDescent="0.35">
      <c r="G80304" s="399"/>
    </row>
    <row r="80305" spans="7:7" x14ac:dyDescent="0.35">
      <c r="G80305" s="399"/>
    </row>
    <row r="80306" spans="7:7" x14ac:dyDescent="0.35">
      <c r="G80306" s="399"/>
    </row>
    <row r="80307" spans="7:7" x14ac:dyDescent="0.35">
      <c r="G80307" s="399"/>
    </row>
    <row r="80308" spans="7:7" x14ac:dyDescent="0.35">
      <c r="G80308" s="399"/>
    </row>
    <row r="80309" spans="7:7" x14ac:dyDescent="0.35">
      <c r="G80309" s="399"/>
    </row>
    <row r="80310" spans="7:7" x14ac:dyDescent="0.35">
      <c r="G80310" s="399"/>
    </row>
    <row r="80311" spans="7:7" x14ac:dyDescent="0.35">
      <c r="G80311" s="399"/>
    </row>
    <row r="80312" spans="7:7" x14ac:dyDescent="0.35">
      <c r="G80312" s="399"/>
    </row>
    <row r="80313" spans="7:7" x14ac:dyDescent="0.35">
      <c r="G80313" s="399"/>
    </row>
    <row r="80314" spans="7:7" x14ac:dyDescent="0.35">
      <c r="G80314" s="399"/>
    </row>
    <row r="80315" spans="7:7" x14ac:dyDescent="0.35">
      <c r="G80315" s="399"/>
    </row>
    <row r="80316" spans="7:7" x14ac:dyDescent="0.35">
      <c r="G80316" s="399"/>
    </row>
    <row r="80317" spans="7:7" x14ac:dyDescent="0.35">
      <c r="G80317" s="399"/>
    </row>
    <row r="80318" spans="7:7" x14ac:dyDescent="0.35">
      <c r="G80318" s="399"/>
    </row>
    <row r="80319" spans="7:7" x14ac:dyDescent="0.35">
      <c r="G80319" s="399"/>
    </row>
    <row r="80320" spans="7:7" x14ac:dyDescent="0.35">
      <c r="G80320" s="399"/>
    </row>
    <row r="80321" spans="7:7" x14ac:dyDescent="0.35">
      <c r="G80321" s="399"/>
    </row>
    <row r="80322" spans="7:7" x14ac:dyDescent="0.35">
      <c r="G80322" s="399"/>
    </row>
    <row r="80323" spans="7:7" x14ac:dyDescent="0.35">
      <c r="G80323" s="399"/>
    </row>
    <row r="80324" spans="7:7" x14ac:dyDescent="0.35">
      <c r="G80324" s="399"/>
    </row>
    <row r="80325" spans="7:7" x14ac:dyDescent="0.35">
      <c r="G80325" s="399"/>
    </row>
    <row r="80326" spans="7:7" x14ac:dyDescent="0.35">
      <c r="G80326" s="399"/>
    </row>
    <row r="80327" spans="7:7" x14ac:dyDescent="0.35">
      <c r="G80327" s="399"/>
    </row>
    <row r="80328" spans="7:7" x14ac:dyDescent="0.35">
      <c r="G80328" s="399"/>
    </row>
    <row r="80329" spans="7:7" x14ac:dyDescent="0.35">
      <c r="G80329" s="399"/>
    </row>
    <row r="80330" spans="7:7" x14ac:dyDescent="0.35">
      <c r="G80330" s="399"/>
    </row>
    <row r="80331" spans="7:7" x14ac:dyDescent="0.35">
      <c r="G80331" s="399"/>
    </row>
    <row r="80332" spans="7:7" x14ac:dyDescent="0.35">
      <c r="G80332" s="399"/>
    </row>
    <row r="80333" spans="7:7" x14ac:dyDescent="0.35">
      <c r="G80333" s="399"/>
    </row>
    <row r="80334" spans="7:7" x14ac:dyDescent="0.35">
      <c r="G80334" s="399"/>
    </row>
    <row r="80335" spans="7:7" x14ac:dyDescent="0.35">
      <c r="G80335" s="399"/>
    </row>
    <row r="80336" spans="7:7" x14ac:dyDescent="0.35">
      <c r="G80336" s="399"/>
    </row>
    <row r="80337" spans="7:7" x14ac:dyDescent="0.35">
      <c r="G80337" s="399"/>
    </row>
    <row r="80338" spans="7:7" x14ac:dyDescent="0.35">
      <c r="G80338" s="399"/>
    </row>
    <row r="80339" spans="7:7" x14ac:dyDescent="0.35">
      <c r="G80339" s="399"/>
    </row>
    <row r="80340" spans="7:7" x14ac:dyDescent="0.35">
      <c r="G80340" s="399"/>
    </row>
    <row r="80341" spans="7:7" x14ac:dyDescent="0.35">
      <c r="G80341" s="399"/>
    </row>
    <row r="80342" spans="7:7" x14ac:dyDescent="0.35">
      <c r="G80342" s="399"/>
    </row>
    <row r="80343" spans="7:7" x14ac:dyDescent="0.35">
      <c r="G80343" s="399"/>
    </row>
    <row r="80344" spans="7:7" x14ac:dyDescent="0.35">
      <c r="G80344" s="399"/>
    </row>
    <row r="80345" spans="7:7" x14ac:dyDescent="0.35">
      <c r="G80345" s="399"/>
    </row>
    <row r="80346" spans="7:7" x14ac:dyDescent="0.35">
      <c r="G80346" s="399"/>
    </row>
    <row r="80347" spans="7:7" x14ac:dyDescent="0.35">
      <c r="G80347" s="399"/>
    </row>
    <row r="80348" spans="7:7" x14ac:dyDescent="0.35">
      <c r="G80348" s="399"/>
    </row>
    <row r="80349" spans="7:7" x14ac:dyDescent="0.35">
      <c r="G80349" s="399"/>
    </row>
    <row r="80350" spans="7:7" x14ac:dyDescent="0.35">
      <c r="G80350" s="399"/>
    </row>
    <row r="80351" spans="7:7" x14ac:dyDescent="0.35">
      <c r="G80351" s="399"/>
    </row>
    <row r="80352" spans="7:7" x14ac:dyDescent="0.35">
      <c r="G80352" s="399"/>
    </row>
    <row r="80353" spans="7:7" x14ac:dyDescent="0.35">
      <c r="G80353" s="399"/>
    </row>
    <row r="80354" spans="7:7" x14ac:dyDescent="0.35">
      <c r="G80354" s="399"/>
    </row>
    <row r="80355" spans="7:7" x14ac:dyDescent="0.35">
      <c r="G80355" s="399"/>
    </row>
    <row r="80356" spans="7:7" x14ac:dyDescent="0.35">
      <c r="G80356" s="399"/>
    </row>
    <row r="80357" spans="7:7" x14ac:dyDescent="0.35">
      <c r="G80357" s="399"/>
    </row>
    <row r="80358" spans="7:7" x14ac:dyDescent="0.35">
      <c r="G80358" s="399"/>
    </row>
    <row r="80359" spans="7:7" x14ac:dyDescent="0.35">
      <c r="G80359" s="399"/>
    </row>
    <row r="80360" spans="7:7" x14ac:dyDescent="0.35">
      <c r="G80360" s="399"/>
    </row>
    <row r="80361" spans="7:7" x14ac:dyDescent="0.35">
      <c r="G80361" s="399"/>
    </row>
    <row r="80362" spans="7:7" x14ac:dyDescent="0.35">
      <c r="G80362" s="399"/>
    </row>
    <row r="80363" spans="7:7" x14ac:dyDescent="0.35">
      <c r="G80363" s="399"/>
    </row>
    <row r="80364" spans="7:7" x14ac:dyDescent="0.35">
      <c r="G80364" s="399"/>
    </row>
    <row r="80365" spans="7:7" x14ac:dyDescent="0.35">
      <c r="G80365" s="399"/>
    </row>
    <row r="80366" spans="7:7" x14ac:dyDescent="0.35">
      <c r="G80366" s="399"/>
    </row>
    <row r="80367" spans="7:7" x14ac:dyDescent="0.35">
      <c r="G80367" s="399"/>
    </row>
    <row r="80368" spans="7:7" x14ac:dyDescent="0.35">
      <c r="G80368" s="399"/>
    </row>
    <row r="80369" spans="7:7" x14ac:dyDescent="0.35">
      <c r="G80369" s="399"/>
    </row>
    <row r="80370" spans="7:7" x14ac:dyDescent="0.35">
      <c r="G80370" s="399"/>
    </row>
    <row r="80371" spans="7:7" x14ac:dyDescent="0.35">
      <c r="G80371" s="399"/>
    </row>
    <row r="80372" spans="7:7" x14ac:dyDescent="0.35">
      <c r="G80372" s="399"/>
    </row>
    <row r="80373" spans="7:7" x14ac:dyDescent="0.35">
      <c r="G80373" s="399"/>
    </row>
    <row r="80374" spans="7:7" x14ac:dyDescent="0.35">
      <c r="G80374" s="399"/>
    </row>
    <row r="80375" spans="7:7" x14ac:dyDescent="0.35">
      <c r="G80375" s="399"/>
    </row>
    <row r="80376" spans="7:7" x14ac:dyDescent="0.35">
      <c r="G80376" s="399"/>
    </row>
    <row r="80377" spans="7:7" x14ac:dyDescent="0.35">
      <c r="G80377" s="399"/>
    </row>
    <row r="80378" spans="7:7" x14ac:dyDescent="0.35">
      <c r="G80378" s="399"/>
    </row>
    <row r="80379" spans="7:7" x14ac:dyDescent="0.35">
      <c r="G80379" s="399"/>
    </row>
    <row r="80380" spans="7:7" x14ac:dyDescent="0.35">
      <c r="G80380" s="399"/>
    </row>
    <row r="80381" spans="7:7" x14ac:dyDescent="0.35">
      <c r="G80381" s="399"/>
    </row>
    <row r="80382" spans="7:7" x14ac:dyDescent="0.35">
      <c r="G80382" s="399"/>
    </row>
    <row r="80383" spans="7:7" x14ac:dyDescent="0.35">
      <c r="G80383" s="399"/>
    </row>
    <row r="80384" spans="7:7" x14ac:dyDescent="0.35">
      <c r="G80384" s="399"/>
    </row>
    <row r="80385" spans="7:7" x14ac:dyDescent="0.35">
      <c r="G80385" s="399"/>
    </row>
    <row r="80386" spans="7:7" x14ac:dyDescent="0.35">
      <c r="G80386" s="399"/>
    </row>
    <row r="80387" spans="7:7" x14ac:dyDescent="0.35">
      <c r="G80387" s="399"/>
    </row>
    <row r="80388" spans="7:7" x14ac:dyDescent="0.35">
      <c r="G80388" s="399"/>
    </row>
    <row r="80389" spans="7:7" x14ac:dyDescent="0.35">
      <c r="G80389" s="399"/>
    </row>
    <row r="80390" spans="7:7" x14ac:dyDescent="0.35">
      <c r="G80390" s="399"/>
    </row>
    <row r="80391" spans="7:7" x14ac:dyDescent="0.35">
      <c r="G80391" s="399"/>
    </row>
    <row r="80392" spans="7:7" x14ac:dyDescent="0.35">
      <c r="G80392" s="399"/>
    </row>
    <row r="80393" spans="7:7" x14ac:dyDescent="0.35">
      <c r="G80393" s="399"/>
    </row>
    <row r="80394" spans="7:7" x14ac:dyDescent="0.35">
      <c r="G80394" s="399"/>
    </row>
    <row r="80395" spans="7:7" x14ac:dyDescent="0.35">
      <c r="G80395" s="399"/>
    </row>
    <row r="80396" spans="7:7" x14ac:dyDescent="0.35">
      <c r="G80396" s="399"/>
    </row>
    <row r="80397" spans="7:7" x14ac:dyDescent="0.35">
      <c r="G80397" s="399"/>
    </row>
    <row r="80398" spans="7:7" x14ac:dyDescent="0.35">
      <c r="G80398" s="399"/>
    </row>
    <row r="80399" spans="7:7" x14ac:dyDescent="0.35">
      <c r="G80399" s="399"/>
    </row>
    <row r="80400" spans="7:7" x14ac:dyDescent="0.35">
      <c r="G80400" s="399"/>
    </row>
    <row r="80401" spans="7:7" x14ac:dyDescent="0.35">
      <c r="G80401" s="399"/>
    </row>
    <row r="80402" spans="7:7" x14ac:dyDescent="0.35">
      <c r="G80402" s="399"/>
    </row>
    <row r="80403" spans="7:7" x14ac:dyDescent="0.35">
      <c r="G80403" s="399"/>
    </row>
    <row r="80404" spans="7:7" x14ac:dyDescent="0.35">
      <c r="G80404" s="399"/>
    </row>
    <row r="80405" spans="7:7" x14ac:dyDescent="0.35">
      <c r="G80405" s="399"/>
    </row>
    <row r="80406" spans="7:7" x14ac:dyDescent="0.35">
      <c r="G80406" s="399"/>
    </row>
    <row r="80407" spans="7:7" x14ac:dyDescent="0.35">
      <c r="G80407" s="399"/>
    </row>
    <row r="80408" spans="7:7" x14ac:dyDescent="0.35">
      <c r="G80408" s="399"/>
    </row>
    <row r="80409" spans="7:7" x14ac:dyDescent="0.35">
      <c r="G80409" s="399"/>
    </row>
    <row r="80410" spans="7:7" x14ac:dyDescent="0.35">
      <c r="G80410" s="399"/>
    </row>
    <row r="80411" spans="7:7" x14ac:dyDescent="0.35">
      <c r="G80411" s="399"/>
    </row>
    <row r="80412" spans="7:7" x14ac:dyDescent="0.35">
      <c r="G80412" s="399"/>
    </row>
    <row r="80413" spans="7:7" x14ac:dyDescent="0.35">
      <c r="G80413" s="399"/>
    </row>
    <row r="80414" spans="7:7" x14ac:dyDescent="0.35">
      <c r="G80414" s="399"/>
    </row>
    <row r="80415" spans="7:7" x14ac:dyDescent="0.35">
      <c r="G80415" s="399"/>
    </row>
    <row r="80416" spans="7:7" x14ac:dyDescent="0.35">
      <c r="G80416" s="399"/>
    </row>
    <row r="80417" spans="7:7" x14ac:dyDescent="0.35">
      <c r="G80417" s="399"/>
    </row>
    <row r="80418" spans="7:7" x14ac:dyDescent="0.35">
      <c r="G80418" s="399"/>
    </row>
    <row r="80419" spans="7:7" x14ac:dyDescent="0.35">
      <c r="G80419" s="399"/>
    </row>
    <row r="80420" spans="7:7" x14ac:dyDescent="0.35">
      <c r="G80420" s="399"/>
    </row>
    <row r="80421" spans="7:7" x14ac:dyDescent="0.35">
      <c r="G80421" s="399"/>
    </row>
    <row r="80422" spans="7:7" x14ac:dyDescent="0.35">
      <c r="G80422" s="399"/>
    </row>
    <row r="80423" spans="7:7" x14ac:dyDescent="0.35">
      <c r="G80423" s="399"/>
    </row>
    <row r="80424" spans="7:7" x14ac:dyDescent="0.35">
      <c r="G80424" s="399"/>
    </row>
    <row r="80425" spans="7:7" x14ac:dyDescent="0.35">
      <c r="G80425" s="399"/>
    </row>
    <row r="80426" spans="7:7" x14ac:dyDescent="0.35">
      <c r="G80426" s="399"/>
    </row>
    <row r="80427" spans="7:7" x14ac:dyDescent="0.35">
      <c r="G80427" s="399"/>
    </row>
    <row r="80428" spans="7:7" x14ac:dyDescent="0.35">
      <c r="G80428" s="399"/>
    </row>
    <row r="80429" spans="7:7" x14ac:dyDescent="0.35">
      <c r="G80429" s="399"/>
    </row>
    <row r="80430" spans="7:7" x14ac:dyDescent="0.35">
      <c r="G80430" s="399"/>
    </row>
    <row r="80431" spans="7:7" x14ac:dyDescent="0.35">
      <c r="G80431" s="399"/>
    </row>
    <row r="80432" spans="7:7" x14ac:dyDescent="0.35">
      <c r="G80432" s="399"/>
    </row>
    <row r="80433" spans="7:7" x14ac:dyDescent="0.35">
      <c r="G80433" s="399"/>
    </row>
    <row r="80434" spans="7:7" x14ac:dyDescent="0.35">
      <c r="G80434" s="399"/>
    </row>
    <row r="80435" spans="7:7" x14ac:dyDescent="0.35">
      <c r="G80435" s="399"/>
    </row>
    <row r="80436" spans="7:7" x14ac:dyDescent="0.35">
      <c r="G80436" s="399"/>
    </row>
    <row r="80437" spans="7:7" x14ac:dyDescent="0.35">
      <c r="G80437" s="399"/>
    </row>
    <row r="80438" spans="7:7" x14ac:dyDescent="0.35">
      <c r="G80438" s="399"/>
    </row>
    <row r="80439" spans="7:7" x14ac:dyDescent="0.35">
      <c r="G80439" s="399"/>
    </row>
    <row r="80440" spans="7:7" x14ac:dyDescent="0.35">
      <c r="G80440" s="399"/>
    </row>
    <row r="80441" spans="7:7" x14ac:dyDescent="0.35">
      <c r="G80441" s="399"/>
    </row>
    <row r="80442" spans="7:7" x14ac:dyDescent="0.35">
      <c r="G80442" s="399"/>
    </row>
    <row r="80443" spans="7:7" x14ac:dyDescent="0.35">
      <c r="G80443" s="399"/>
    </row>
    <row r="80444" spans="7:7" x14ac:dyDescent="0.35">
      <c r="G80444" s="399"/>
    </row>
    <row r="80445" spans="7:7" x14ac:dyDescent="0.35">
      <c r="G80445" s="399"/>
    </row>
    <row r="80446" spans="7:7" x14ac:dyDescent="0.35">
      <c r="G80446" s="399"/>
    </row>
    <row r="80447" spans="7:7" x14ac:dyDescent="0.35">
      <c r="G80447" s="399"/>
    </row>
    <row r="80448" spans="7:7" x14ac:dyDescent="0.35">
      <c r="G80448" s="399"/>
    </row>
    <row r="80449" spans="7:7" x14ac:dyDescent="0.35">
      <c r="G80449" s="399"/>
    </row>
    <row r="80450" spans="7:7" x14ac:dyDescent="0.35">
      <c r="G80450" s="399"/>
    </row>
    <row r="80451" spans="7:7" x14ac:dyDescent="0.35">
      <c r="G80451" s="399"/>
    </row>
    <row r="80452" spans="7:7" x14ac:dyDescent="0.35">
      <c r="G80452" s="399"/>
    </row>
    <row r="80453" spans="7:7" x14ac:dyDescent="0.35">
      <c r="G80453" s="399"/>
    </row>
    <row r="80454" spans="7:7" x14ac:dyDescent="0.35">
      <c r="G80454" s="399"/>
    </row>
    <row r="80455" spans="7:7" x14ac:dyDescent="0.35">
      <c r="G80455" s="399"/>
    </row>
    <row r="80456" spans="7:7" x14ac:dyDescent="0.35">
      <c r="G80456" s="399"/>
    </row>
    <row r="80457" spans="7:7" x14ac:dyDescent="0.35">
      <c r="G80457" s="399"/>
    </row>
    <row r="80458" spans="7:7" x14ac:dyDescent="0.35">
      <c r="G80458" s="399"/>
    </row>
    <row r="80459" spans="7:7" x14ac:dyDescent="0.35">
      <c r="G80459" s="399"/>
    </row>
    <row r="80460" spans="7:7" x14ac:dyDescent="0.35">
      <c r="G80460" s="399"/>
    </row>
    <row r="80461" spans="7:7" x14ac:dyDescent="0.35">
      <c r="G80461" s="399"/>
    </row>
    <row r="80462" spans="7:7" x14ac:dyDescent="0.35">
      <c r="G80462" s="399"/>
    </row>
    <row r="80463" spans="7:7" x14ac:dyDescent="0.35">
      <c r="G80463" s="399"/>
    </row>
    <row r="80464" spans="7:7" x14ac:dyDescent="0.35">
      <c r="G80464" s="399"/>
    </row>
    <row r="80465" spans="7:7" x14ac:dyDescent="0.35">
      <c r="G80465" s="399"/>
    </row>
    <row r="80466" spans="7:7" x14ac:dyDescent="0.35">
      <c r="G80466" s="399"/>
    </row>
    <row r="80467" spans="7:7" x14ac:dyDescent="0.35">
      <c r="G80467" s="399"/>
    </row>
    <row r="80468" spans="7:7" x14ac:dyDescent="0.35">
      <c r="G80468" s="399"/>
    </row>
    <row r="80469" spans="7:7" x14ac:dyDescent="0.35">
      <c r="G80469" s="399"/>
    </row>
    <row r="80470" spans="7:7" x14ac:dyDescent="0.35">
      <c r="G80470" s="399"/>
    </row>
    <row r="80471" spans="7:7" x14ac:dyDescent="0.35">
      <c r="G80471" s="399"/>
    </row>
    <row r="80472" spans="7:7" x14ac:dyDescent="0.35">
      <c r="G80472" s="399"/>
    </row>
    <row r="80473" spans="7:7" x14ac:dyDescent="0.35">
      <c r="G80473" s="399"/>
    </row>
    <row r="80474" spans="7:7" x14ac:dyDescent="0.35">
      <c r="G80474" s="399"/>
    </row>
    <row r="80475" spans="7:7" x14ac:dyDescent="0.35">
      <c r="G80475" s="399"/>
    </row>
    <row r="80476" spans="7:7" x14ac:dyDescent="0.35">
      <c r="G80476" s="399"/>
    </row>
    <row r="80477" spans="7:7" x14ac:dyDescent="0.35">
      <c r="G80477" s="399"/>
    </row>
    <row r="80478" spans="7:7" x14ac:dyDescent="0.35">
      <c r="G80478" s="399"/>
    </row>
    <row r="80479" spans="7:7" x14ac:dyDescent="0.35">
      <c r="G80479" s="399"/>
    </row>
    <row r="80480" spans="7:7" x14ac:dyDescent="0.35">
      <c r="G80480" s="399"/>
    </row>
    <row r="80481" spans="7:7" x14ac:dyDescent="0.35">
      <c r="G80481" s="399"/>
    </row>
    <row r="80482" spans="7:7" x14ac:dyDescent="0.35">
      <c r="G80482" s="399"/>
    </row>
    <row r="80483" spans="7:7" x14ac:dyDescent="0.35">
      <c r="G80483" s="399"/>
    </row>
    <row r="80484" spans="7:7" x14ac:dyDescent="0.35">
      <c r="G80484" s="399"/>
    </row>
    <row r="80485" spans="7:7" x14ac:dyDescent="0.35">
      <c r="G80485" s="399"/>
    </row>
    <row r="80486" spans="7:7" x14ac:dyDescent="0.35">
      <c r="G80486" s="399"/>
    </row>
    <row r="80487" spans="7:7" x14ac:dyDescent="0.35">
      <c r="G80487" s="399"/>
    </row>
    <row r="80488" spans="7:7" x14ac:dyDescent="0.35">
      <c r="G80488" s="399"/>
    </row>
    <row r="80489" spans="7:7" x14ac:dyDescent="0.35">
      <c r="G80489" s="399"/>
    </row>
    <row r="80490" spans="7:7" x14ac:dyDescent="0.35">
      <c r="G80490" s="399"/>
    </row>
    <row r="80491" spans="7:7" x14ac:dyDescent="0.35">
      <c r="G80491" s="399"/>
    </row>
    <row r="80492" spans="7:7" x14ac:dyDescent="0.35">
      <c r="G80492" s="399"/>
    </row>
    <row r="80493" spans="7:7" x14ac:dyDescent="0.35">
      <c r="G80493" s="399"/>
    </row>
    <row r="80494" spans="7:7" x14ac:dyDescent="0.35">
      <c r="G80494" s="399"/>
    </row>
    <row r="80495" spans="7:7" x14ac:dyDescent="0.35">
      <c r="G80495" s="399"/>
    </row>
    <row r="80496" spans="7:7" x14ac:dyDescent="0.35">
      <c r="G80496" s="399"/>
    </row>
    <row r="80497" spans="7:7" x14ac:dyDescent="0.35">
      <c r="G80497" s="399"/>
    </row>
    <row r="80498" spans="7:7" x14ac:dyDescent="0.35">
      <c r="G80498" s="399"/>
    </row>
    <row r="80499" spans="7:7" x14ac:dyDescent="0.35">
      <c r="G80499" s="399"/>
    </row>
    <row r="80500" spans="7:7" x14ac:dyDescent="0.35">
      <c r="G80500" s="399"/>
    </row>
    <row r="80501" spans="7:7" x14ac:dyDescent="0.35">
      <c r="G80501" s="399"/>
    </row>
    <row r="80502" spans="7:7" x14ac:dyDescent="0.35">
      <c r="G80502" s="399"/>
    </row>
    <row r="80503" spans="7:7" x14ac:dyDescent="0.35">
      <c r="G80503" s="399"/>
    </row>
    <row r="80504" spans="7:7" x14ac:dyDescent="0.35">
      <c r="G80504" s="399"/>
    </row>
    <row r="80505" spans="7:7" x14ac:dyDescent="0.35">
      <c r="G80505" s="399"/>
    </row>
    <row r="80506" spans="7:7" x14ac:dyDescent="0.35">
      <c r="G80506" s="399"/>
    </row>
    <row r="80507" spans="7:7" x14ac:dyDescent="0.35">
      <c r="G80507" s="399"/>
    </row>
    <row r="80508" spans="7:7" x14ac:dyDescent="0.35">
      <c r="G80508" s="399"/>
    </row>
    <row r="80509" spans="7:7" x14ac:dyDescent="0.35">
      <c r="G80509" s="399"/>
    </row>
    <row r="80510" spans="7:7" x14ac:dyDescent="0.35">
      <c r="G80510" s="399"/>
    </row>
    <row r="80511" spans="7:7" x14ac:dyDescent="0.35">
      <c r="G80511" s="399"/>
    </row>
    <row r="80512" spans="7:7" x14ac:dyDescent="0.35">
      <c r="G80512" s="399"/>
    </row>
    <row r="80513" spans="7:7" x14ac:dyDescent="0.35">
      <c r="G80513" s="399"/>
    </row>
    <row r="80514" spans="7:7" x14ac:dyDescent="0.35">
      <c r="G80514" s="399"/>
    </row>
    <row r="80515" spans="7:7" x14ac:dyDescent="0.35">
      <c r="G80515" s="399"/>
    </row>
    <row r="80516" spans="7:7" x14ac:dyDescent="0.35">
      <c r="G80516" s="399"/>
    </row>
    <row r="80517" spans="7:7" x14ac:dyDescent="0.35">
      <c r="G80517" s="399"/>
    </row>
    <row r="80518" spans="7:7" x14ac:dyDescent="0.35">
      <c r="G80518" s="399"/>
    </row>
    <row r="80519" spans="7:7" x14ac:dyDescent="0.35">
      <c r="G80519" s="399"/>
    </row>
    <row r="80520" spans="7:7" x14ac:dyDescent="0.35">
      <c r="G80520" s="399"/>
    </row>
    <row r="80521" spans="7:7" x14ac:dyDescent="0.35">
      <c r="G80521" s="399"/>
    </row>
    <row r="80522" spans="7:7" x14ac:dyDescent="0.35">
      <c r="G80522" s="399"/>
    </row>
    <row r="80523" spans="7:7" x14ac:dyDescent="0.35">
      <c r="G80523" s="399"/>
    </row>
    <row r="80524" spans="7:7" x14ac:dyDescent="0.35">
      <c r="G80524" s="399"/>
    </row>
    <row r="80525" spans="7:7" x14ac:dyDescent="0.35">
      <c r="G80525" s="399"/>
    </row>
    <row r="80526" spans="7:7" x14ac:dyDescent="0.35">
      <c r="G80526" s="399"/>
    </row>
    <row r="80527" spans="7:7" x14ac:dyDescent="0.35">
      <c r="G80527" s="399"/>
    </row>
    <row r="80528" spans="7:7" x14ac:dyDescent="0.35">
      <c r="G80528" s="399"/>
    </row>
    <row r="80529" spans="7:7" x14ac:dyDescent="0.35">
      <c r="G80529" s="399"/>
    </row>
    <row r="80530" spans="7:7" x14ac:dyDescent="0.35">
      <c r="G80530" s="399"/>
    </row>
    <row r="80531" spans="7:7" x14ac:dyDescent="0.35">
      <c r="G80531" s="399"/>
    </row>
    <row r="80532" spans="7:7" x14ac:dyDescent="0.35">
      <c r="G80532" s="399"/>
    </row>
    <row r="80533" spans="7:7" x14ac:dyDescent="0.35">
      <c r="G80533" s="399"/>
    </row>
    <row r="80534" spans="7:7" x14ac:dyDescent="0.35">
      <c r="G80534" s="399"/>
    </row>
    <row r="80535" spans="7:7" x14ac:dyDescent="0.35">
      <c r="G80535" s="399"/>
    </row>
    <row r="80536" spans="7:7" x14ac:dyDescent="0.35">
      <c r="G80536" s="399"/>
    </row>
    <row r="80537" spans="7:7" x14ac:dyDescent="0.35">
      <c r="G80537" s="399"/>
    </row>
    <row r="80538" spans="7:7" x14ac:dyDescent="0.35">
      <c r="G80538" s="399"/>
    </row>
    <row r="80539" spans="7:7" x14ac:dyDescent="0.35">
      <c r="G80539" s="399"/>
    </row>
    <row r="80540" spans="7:7" x14ac:dyDescent="0.35">
      <c r="G80540" s="399"/>
    </row>
    <row r="80541" spans="7:7" x14ac:dyDescent="0.35">
      <c r="G80541" s="399"/>
    </row>
    <row r="80542" spans="7:7" x14ac:dyDescent="0.35">
      <c r="G80542" s="399"/>
    </row>
    <row r="80543" spans="7:7" x14ac:dyDescent="0.35">
      <c r="G80543" s="399"/>
    </row>
    <row r="80544" spans="7:7" x14ac:dyDescent="0.35">
      <c r="G80544" s="399"/>
    </row>
    <row r="80545" spans="7:7" x14ac:dyDescent="0.35">
      <c r="G80545" s="399"/>
    </row>
    <row r="80546" spans="7:7" x14ac:dyDescent="0.35">
      <c r="G80546" s="399"/>
    </row>
    <row r="80547" spans="7:7" x14ac:dyDescent="0.35">
      <c r="G80547" s="399"/>
    </row>
    <row r="80548" spans="7:7" x14ac:dyDescent="0.35">
      <c r="G80548" s="399"/>
    </row>
    <row r="80549" spans="7:7" x14ac:dyDescent="0.35">
      <c r="G80549" s="399"/>
    </row>
    <row r="80550" spans="7:7" x14ac:dyDescent="0.35">
      <c r="G80550" s="399"/>
    </row>
    <row r="80551" spans="7:7" x14ac:dyDescent="0.35">
      <c r="G80551" s="399"/>
    </row>
    <row r="80552" spans="7:7" x14ac:dyDescent="0.35">
      <c r="G80552" s="399"/>
    </row>
    <row r="80553" spans="7:7" x14ac:dyDescent="0.35">
      <c r="G80553" s="399"/>
    </row>
    <row r="80554" spans="7:7" x14ac:dyDescent="0.35">
      <c r="G80554" s="399"/>
    </row>
    <row r="80555" spans="7:7" x14ac:dyDescent="0.35">
      <c r="G80555" s="399"/>
    </row>
    <row r="80556" spans="7:7" x14ac:dyDescent="0.35">
      <c r="G80556" s="399"/>
    </row>
    <row r="80557" spans="7:7" x14ac:dyDescent="0.35">
      <c r="G80557" s="399"/>
    </row>
    <row r="80558" spans="7:7" x14ac:dyDescent="0.35">
      <c r="G80558" s="399"/>
    </row>
    <row r="80559" spans="7:7" x14ac:dyDescent="0.35">
      <c r="G80559" s="399"/>
    </row>
    <row r="80560" spans="7:7" x14ac:dyDescent="0.35">
      <c r="G80560" s="399"/>
    </row>
    <row r="80561" spans="7:7" x14ac:dyDescent="0.35">
      <c r="G80561" s="399"/>
    </row>
    <row r="80562" spans="7:7" x14ac:dyDescent="0.35">
      <c r="G80562" s="399"/>
    </row>
    <row r="80563" spans="7:7" x14ac:dyDescent="0.35">
      <c r="G80563" s="399"/>
    </row>
    <row r="80564" spans="7:7" x14ac:dyDescent="0.35">
      <c r="G80564" s="399"/>
    </row>
    <row r="80565" spans="7:7" x14ac:dyDescent="0.35">
      <c r="G80565" s="399"/>
    </row>
    <row r="80566" spans="7:7" x14ac:dyDescent="0.35">
      <c r="G80566" s="399"/>
    </row>
    <row r="80567" spans="7:7" x14ac:dyDescent="0.35">
      <c r="G80567" s="399"/>
    </row>
    <row r="80568" spans="7:7" x14ac:dyDescent="0.35">
      <c r="G80568" s="399"/>
    </row>
    <row r="80569" spans="7:7" x14ac:dyDescent="0.35">
      <c r="G80569" s="399"/>
    </row>
    <row r="80570" spans="7:7" x14ac:dyDescent="0.35">
      <c r="G80570" s="399"/>
    </row>
    <row r="80571" spans="7:7" x14ac:dyDescent="0.35">
      <c r="G80571" s="399"/>
    </row>
    <row r="80572" spans="7:7" x14ac:dyDescent="0.35">
      <c r="G80572" s="399"/>
    </row>
    <row r="80573" spans="7:7" x14ac:dyDescent="0.35">
      <c r="G80573" s="399"/>
    </row>
    <row r="80574" spans="7:7" x14ac:dyDescent="0.35">
      <c r="G80574" s="399"/>
    </row>
    <row r="80575" spans="7:7" x14ac:dyDescent="0.35">
      <c r="G80575" s="399"/>
    </row>
    <row r="80576" spans="7:7" x14ac:dyDescent="0.35">
      <c r="G80576" s="399"/>
    </row>
    <row r="80577" spans="7:7" x14ac:dyDescent="0.35">
      <c r="G80577" s="399"/>
    </row>
    <row r="80578" spans="7:7" x14ac:dyDescent="0.35">
      <c r="G80578" s="399"/>
    </row>
    <row r="80579" spans="7:7" x14ac:dyDescent="0.35">
      <c r="G80579" s="399"/>
    </row>
    <row r="80580" spans="7:7" x14ac:dyDescent="0.35">
      <c r="G80580" s="399"/>
    </row>
    <row r="80581" spans="7:7" x14ac:dyDescent="0.35">
      <c r="G80581" s="399"/>
    </row>
    <row r="80582" spans="7:7" x14ac:dyDescent="0.35">
      <c r="G80582" s="399"/>
    </row>
    <row r="80583" spans="7:7" x14ac:dyDescent="0.35">
      <c r="G80583" s="399"/>
    </row>
    <row r="80584" spans="7:7" x14ac:dyDescent="0.35">
      <c r="G80584" s="399"/>
    </row>
    <row r="80585" spans="7:7" x14ac:dyDescent="0.35">
      <c r="G80585" s="399"/>
    </row>
    <row r="80586" spans="7:7" x14ac:dyDescent="0.35">
      <c r="G80586" s="399"/>
    </row>
    <row r="80587" spans="7:7" x14ac:dyDescent="0.35">
      <c r="G80587" s="399"/>
    </row>
    <row r="80588" spans="7:7" x14ac:dyDescent="0.35">
      <c r="G80588" s="399"/>
    </row>
    <row r="80589" spans="7:7" x14ac:dyDescent="0.35">
      <c r="G80589" s="399"/>
    </row>
    <row r="80590" spans="7:7" x14ac:dyDescent="0.35">
      <c r="G80590" s="399"/>
    </row>
    <row r="80591" spans="7:7" x14ac:dyDescent="0.35">
      <c r="G80591" s="399"/>
    </row>
    <row r="80592" spans="7:7" x14ac:dyDescent="0.35">
      <c r="G80592" s="399"/>
    </row>
    <row r="80593" spans="7:7" x14ac:dyDescent="0.35">
      <c r="G80593" s="399"/>
    </row>
    <row r="80594" spans="7:7" x14ac:dyDescent="0.35">
      <c r="G80594" s="399"/>
    </row>
    <row r="80595" spans="7:7" x14ac:dyDescent="0.35">
      <c r="G80595" s="399"/>
    </row>
    <row r="80596" spans="7:7" x14ac:dyDescent="0.35">
      <c r="G80596" s="399"/>
    </row>
    <row r="80597" spans="7:7" x14ac:dyDescent="0.35">
      <c r="G80597" s="399"/>
    </row>
    <row r="80598" spans="7:7" x14ac:dyDescent="0.35">
      <c r="G80598" s="399"/>
    </row>
    <row r="80599" spans="7:7" x14ac:dyDescent="0.35">
      <c r="G80599" s="399"/>
    </row>
    <row r="80600" spans="7:7" x14ac:dyDescent="0.35">
      <c r="G80600" s="399"/>
    </row>
    <row r="80601" spans="7:7" x14ac:dyDescent="0.35">
      <c r="G80601" s="399"/>
    </row>
    <row r="80602" spans="7:7" x14ac:dyDescent="0.35">
      <c r="G80602" s="399"/>
    </row>
    <row r="80603" spans="7:7" x14ac:dyDescent="0.35">
      <c r="G80603" s="399"/>
    </row>
    <row r="80604" spans="7:7" x14ac:dyDescent="0.35">
      <c r="G80604" s="399"/>
    </row>
    <row r="80605" spans="7:7" x14ac:dyDescent="0.35">
      <c r="G80605" s="399"/>
    </row>
    <row r="80606" spans="7:7" x14ac:dyDescent="0.35">
      <c r="G80606" s="399"/>
    </row>
    <row r="80607" spans="7:7" x14ac:dyDescent="0.35">
      <c r="G80607" s="399"/>
    </row>
    <row r="80608" spans="7:7" x14ac:dyDescent="0.35">
      <c r="G80608" s="399"/>
    </row>
    <row r="80609" spans="7:7" x14ac:dyDescent="0.35">
      <c r="G80609" s="399"/>
    </row>
    <row r="80610" spans="7:7" x14ac:dyDescent="0.35">
      <c r="G80610" s="399"/>
    </row>
    <row r="80611" spans="7:7" x14ac:dyDescent="0.35">
      <c r="G80611" s="399"/>
    </row>
    <row r="80612" spans="7:7" x14ac:dyDescent="0.35">
      <c r="G80612" s="399"/>
    </row>
    <row r="80613" spans="7:7" x14ac:dyDescent="0.35">
      <c r="G80613" s="399"/>
    </row>
    <row r="80614" spans="7:7" x14ac:dyDescent="0.35">
      <c r="G80614" s="399"/>
    </row>
    <row r="80615" spans="7:7" x14ac:dyDescent="0.35">
      <c r="G80615" s="399"/>
    </row>
    <row r="80616" spans="7:7" x14ac:dyDescent="0.35">
      <c r="G80616" s="399"/>
    </row>
    <row r="80617" spans="7:7" x14ac:dyDescent="0.35">
      <c r="G80617" s="399"/>
    </row>
    <row r="80618" spans="7:7" x14ac:dyDescent="0.35">
      <c r="G80618" s="399"/>
    </row>
    <row r="80619" spans="7:7" x14ac:dyDescent="0.35">
      <c r="G80619" s="399"/>
    </row>
    <row r="80620" spans="7:7" x14ac:dyDescent="0.35">
      <c r="G80620" s="399"/>
    </row>
    <row r="80621" spans="7:7" x14ac:dyDescent="0.35">
      <c r="G80621" s="399"/>
    </row>
    <row r="80622" spans="7:7" x14ac:dyDescent="0.35">
      <c r="G80622" s="399"/>
    </row>
    <row r="80623" spans="7:7" x14ac:dyDescent="0.35">
      <c r="G80623" s="399"/>
    </row>
    <row r="80624" spans="7:7" x14ac:dyDescent="0.35">
      <c r="G80624" s="399"/>
    </row>
    <row r="80625" spans="7:7" x14ac:dyDescent="0.35">
      <c r="G80625" s="399"/>
    </row>
    <row r="80626" spans="7:7" x14ac:dyDescent="0.35">
      <c r="G80626" s="399"/>
    </row>
    <row r="80627" spans="7:7" x14ac:dyDescent="0.35">
      <c r="G80627" s="399"/>
    </row>
    <row r="80628" spans="7:7" x14ac:dyDescent="0.35">
      <c r="G80628" s="399"/>
    </row>
    <row r="80629" spans="7:7" x14ac:dyDescent="0.35">
      <c r="G80629" s="399"/>
    </row>
    <row r="80630" spans="7:7" x14ac:dyDescent="0.35">
      <c r="G80630" s="399"/>
    </row>
    <row r="80631" spans="7:7" x14ac:dyDescent="0.35">
      <c r="G80631" s="399"/>
    </row>
    <row r="80632" spans="7:7" x14ac:dyDescent="0.35">
      <c r="G80632" s="399"/>
    </row>
    <row r="80633" spans="7:7" x14ac:dyDescent="0.35">
      <c r="G80633" s="399"/>
    </row>
    <row r="80634" spans="7:7" x14ac:dyDescent="0.35">
      <c r="G80634" s="399"/>
    </row>
    <row r="80635" spans="7:7" x14ac:dyDescent="0.35">
      <c r="G80635" s="399"/>
    </row>
    <row r="80636" spans="7:7" x14ac:dyDescent="0.35">
      <c r="G80636" s="399"/>
    </row>
    <row r="80637" spans="7:7" x14ac:dyDescent="0.35">
      <c r="G80637" s="399"/>
    </row>
    <row r="80638" spans="7:7" x14ac:dyDescent="0.35">
      <c r="G80638" s="399"/>
    </row>
    <row r="80639" spans="7:7" x14ac:dyDescent="0.35">
      <c r="G80639" s="399"/>
    </row>
    <row r="80640" spans="7:7" x14ac:dyDescent="0.35">
      <c r="G80640" s="399"/>
    </row>
    <row r="80641" spans="7:7" x14ac:dyDescent="0.35">
      <c r="G80641" s="399"/>
    </row>
    <row r="80642" spans="7:7" x14ac:dyDescent="0.35">
      <c r="G80642" s="399"/>
    </row>
    <row r="80643" spans="7:7" x14ac:dyDescent="0.35">
      <c r="G80643" s="399"/>
    </row>
    <row r="80644" spans="7:7" x14ac:dyDescent="0.35">
      <c r="G80644" s="399"/>
    </row>
    <row r="80645" spans="7:7" x14ac:dyDescent="0.35">
      <c r="G80645" s="399"/>
    </row>
    <row r="80646" spans="7:7" x14ac:dyDescent="0.35">
      <c r="G80646" s="399"/>
    </row>
    <row r="80647" spans="7:7" x14ac:dyDescent="0.35">
      <c r="G80647" s="399"/>
    </row>
    <row r="80648" spans="7:7" x14ac:dyDescent="0.35">
      <c r="G80648" s="399"/>
    </row>
    <row r="80649" spans="7:7" x14ac:dyDescent="0.35">
      <c r="G80649" s="399"/>
    </row>
    <row r="80650" spans="7:7" x14ac:dyDescent="0.35">
      <c r="G80650" s="399"/>
    </row>
    <row r="80651" spans="7:7" x14ac:dyDescent="0.35">
      <c r="G80651" s="399"/>
    </row>
    <row r="80652" spans="7:7" x14ac:dyDescent="0.35">
      <c r="G80652" s="399"/>
    </row>
    <row r="80653" spans="7:7" x14ac:dyDescent="0.35">
      <c r="G80653" s="399"/>
    </row>
    <row r="80654" spans="7:7" x14ac:dyDescent="0.35">
      <c r="G80654" s="399"/>
    </row>
    <row r="80655" spans="7:7" x14ac:dyDescent="0.35">
      <c r="G80655" s="399"/>
    </row>
    <row r="80656" spans="7:7" x14ac:dyDescent="0.35">
      <c r="G80656" s="399"/>
    </row>
    <row r="80657" spans="7:7" x14ac:dyDescent="0.35">
      <c r="G80657" s="399"/>
    </row>
    <row r="80658" spans="7:7" x14ac:dyDescent="0.35">
      <c r="G80658" s="399"/>
    </row>
    <row r="80659" spans="7:7" x14ac:dyDescent="0.35">
      <c r="G80659" s="399"/>
    </row>
    <row r="80660" spans="7:7" x14ac:dyDescent="0.35">
      <c r="G80660" s="399"/>
    </row>
    <row r="80661" spans="7:7" x14ac:dyDescent="0.35">
      <c r="G80661" s="399"/>
    </row>
    <row r="80662" spans="7:7" x14ac:dyDescent="0.35">
      <c r="G80662" s="399"/>
    </row>
    <row r="80663" spans="7:7" x14ac:dyDescent="0.35">
      <c r="G80663" s="399"/>
    </row>
    <row r="80664" spans="7:7" x14ac:dyDescent="0.35">
      <c r="G80664" s="399"/>
    </row>
    <row r="80665" spans="7:7" x14ac:dyDescent="0.35">
      <c r="G80665" s="399"/>
    </row>
    <row r="80666" spans="7:7" x14ac:dyDescent="0.35">
      <c r="G80666" s="399"/>
    </row>
    <row r="80667" spans="7:7" x14ac:dyDescent="0.35">
      <c r="G80667" s="399"/>
    </row>
    <row r="80668" spans="7:7" x14ac:dyDescent="0.35">
      <c r="G80668" s="399"/>
    </row>
    <row r="80669" spans="7:7" x14ac:dyDescent="0.35">
      <c r="G80669" s="399"/>
    </row>
    <row r="80670" spans="7:7" x14ac:dyDescent="0.35">
      <c r="G80670" s="399"/>
    </row>
    <row r="80671" spans="7:7" x14ac:dyDescent="0.35">
      <c r="G80671" s="399"/>
    </row>
    <row r="80672" spans="7:7" x14ac:dyDescent="0.35">
      <c r="G80672" s="399"/>
    </row>
    <row r="80673" spans="7:7" x14ac:dyDescent="0.35">
      <c r="G80673" s="399"/>
    </row>
    <row r="80674" spans="7:7" x14ac:dyDescent="0.35">
      <c r="G80674" s="399"/>
    </row>
    <row r="80675" spans="7:7" x14ac:dyDescent="0.35">
      <c r="G80675" s="399"/>
    </row>
    <row r="80676" spans="7:7" x14ac:dyDescent="0.35">
      <c r="G80676" s="399"/>
    </row>
    <row r="80677" spans="7:7" x14ac:dyDescent="0.35">
      <c r="G80677" s="399"/>
    </row>
    <row r="80678" spans="7:7" x14ac:dyDescent="0.35">
      <c r="G80678" s="399"/>
    </row>
    <row r="80679" spans="7:7" x14ac:dyDescent="0.35">
      <c r="G80679" s="399"/>
    </row>
    <row r="80680" spans="7:7" x14ac:dyDescent="0.35">
      <c r="G80680" s="399"/>
    </row>
    <row r="80681" spans="7:7" x14ac:dyDescent="0.35">
      <c r="G80681" s="399"/>
    </row>
    <row r="80682" spans="7:7" x14ac:dyDescent="0.35">
      <c r="G80682" s="399"/>
    </row>
    <row r="80683" spans="7:7" x14ac:dyDescent="0.35">
      <c r="G80683" s="399"/>
    </row>
    <row r="80684" spans="7:7" x14ac:dyDescent="0.35">
      <c r="G80684" s="399"/>
    </row>
    <row r="80685" spans="7:7" x14ac:dyDescent="0.35">
      <c r="G80685" s="399"/>
    </row>
    <row r="80686" spans="7:7" x14ac:dyDescent="0.35">
      <c r="G80686" s="399"/>
    </row>
    <row r="80687" spans="7:7" x14ac:dyDescent="0.35">
      <c r="G80687" s="399"/>
    </row>
    <row r="80688" spans="7:7" x14ac:dyDescent="0.35">
      <c r="G80688" s="399"/>
    </row>
    <row r="80689" spans="7:7" x14ac:dyDescent="0.35">
      <c r="G80689" s="399"/>
    </row>
    <row r="80690" spans="7:7" x14ac:dyDescent="0.35">
      <c r="G80690" s="399"/>
    </row>
    <row r="80691" spans="7:7" x14ac:dyDescent="0.35">
      <c r="G80691" s="399"/>
    </row>
    <row r="80692" spans="7:7" x14ac:dyDescent="0.35">
      <c r="G80692" s="399"/>
    </row>
    <row r="80693" spans="7:7" x14ac:dyDescent="0.35">
      <c r="G80693" s="399"/>
    </row>
    <row r="80694" spans="7:7" x14ac:dyDescent="0.35">
      <c r="G80694" s="399"/>
    </row>
    <row r="80695" spans="7:7" x14ac:dyDescent="0.35">
      <c r="G80695" s="399"/>
    </row>
    <row r="80696" spans="7:7" x14ac:dyDescent="0.35">
      <c r="G80696" s="399"/>
    </row>
    <row r="80697" spans="7:7" x14ac:dyDescent="0.35">
      <c r="G80697" s="399"/>
    </row>
    <row r="80698" spans="7:7" x14ac:dyDescent="0.35">
      <c r="G80698" s="399"/>
    </row>
    <row r="80699" spans="7:7" x14ac:dyDescent="0.35">
      <c r="G80699" s="399"/>
    </row>
    <row r="80700" spans="7:7" x14ac:dyDescent="0.35">
      <c r="G80700" s="399"/>
    </row>
    <row r="80701" spans="7:7" x14ac:dyDescent="0.35">
      <c r="G80701" s="399"/>
    </row>
    <row r="80702" spans="7:7" x14ac:dyDescent="0.35">
      <c r="G80702" s="399"/>
    </row>
    <row r="80703" spans="7:7" x14ac:dyDescent="0.35">
      <c r="G80703" s="399"/>
    </row>
    <row r="80704" spans="7:7" x14ac:dyDescent="0.35">
      <c r="G80704" s="399"/>
    </row>
    <row r="80705" spans="7:7" x14ac:dyDescent="0.35">
      <c r="G80705" s="399"/>
    </row>
    <row r="80706" spans="7:7" x14ac:dyDescent="0.35">
      <c r="G80706" s="399"/>
    </row>
    <row r="80707" spans="7:7" x14ac:dyDescent="0.35">
      <c r="G80707" s="399"/>
    </row>
    <row r="80708" spans="7:7" x14ac:dyDescent="0.35">
      <c r="G80708" s="399"/>
    </row>
    <row r="80709" spans="7:7" x14ac:dyDescent="0.35">
      <c r="G80709" s="399"/>
    </row>
    <row r="80710" spans="7:7" x14ac:dyDescent="0.35">
      <c r="G80710" s="399"/>
    </row>
    <row r="80711" spans="7:7" x14ac:dyDescent="0.35">
      <c r="G80711" s="399"/>
    </row>
    <row r="80712" spans="7:7" x14ac:dyDescent="0.35">
      <c r="G80712" s="399"/>
    </row>
    <row r="80713" spans="7:7" x14ac:dyDescent="0.35">
      <c r="G80713" s="399"/>
    </row>
    <row r="80714" spans="7:7" x14ac:dyDescent="0.35">
      <c r="G80714" s="399"/>
    </row>
    <row r="80715" spans="7:7" x14ac:dyDescent="0.35">
      <c r="G80715" s="399"/>
    </row>
    <row r="80716" spans="7:7" x14ac:dyDescent="0.35">
      <c r="G80716" s="399"/>
    </row>
    <row r="80717" spans="7:7" x14ac:dyDescent="0.35">
      <c r="G80717" s="399"/>
    </row>
    <row r="80718" spans="7:7" x14ac:dyDescent="0.35">
      <c r="G80718" s="399"/>
    </row>
    <row r="80719" spans="7:7" x14ac:dyDescent="0.35">
      <c r="G80719" s="399"/>
    </row>
    <row r="80720" spans="7:7" x14ac:dyDescent="0.35">
      <c r="G80720" s="399"/>
    </row>
    <row r="80721" spans="7:7" x14ac:dyDescent="0.35">
      <c r="G80721" s="399"/>
    </row>
    <row r="80722" spans="7:7" x14ac:dyDescent="0.35">
      <c r="G80722" s="399"/>
    </row>
    <row r="80723" spans="7:7" x14ac:dyDescent="0.35">
      <c r="G80723" s="399"/>
    </row>
    <row r="80724" spans="7:7" x14ac:dyDescent="0.35">
      <c r="G80724" s="399"/>
    </row>
    <row r="80725" spans="7:7" x14ac:dyDescent="0.35">
      <c r="G80725" s="399"/>
    </row>
    <row r="80726" spans="7:7" x14ac:dyDescent="0.35">
      <c r="G80726" s="399"/>
    </row>
    <row r="80727" spans="7:7" x14ac:dyDescent="0.35">
      <c r="G80727" s="399"/>
    </row>
    <row r="80728" spans="7:7" x14ac:dyDescent="0.35">
      <c r="G80728" s="399"/>
    </row>
    <row r="80729" spans="7:7" x14ac:dyDescent="0.35">
      <c r="G80729" s="399"/>
    </row>
    <row r="80730" spans="7:7" x14ac:dyDescent="0.35">
      <c r="G80730" s="399"/>
    </row>
    <row r="80731" spans="7:7" x14ac:dyDescent="0.35">
      <c r="G80731" s="399"/>
    </row>
    <row r="80732" spans="7:7" x14ac:dyDescent="0.35">
      <c r="G80732" s="399"/>
    </row>
    <row r="80733" spans="7:7" x14ac:dyDescent="0.35">
      <c r="G80733" s="399"/>
    </row>
    <row r="80734" spans="7:7" x14ac:dyDescent="0.35">
      <c r="G80734" s="399"/>
    </row>
    <row r="80735" spans="7:7" x14ac:dyDescent="0.35">
      <c r="G80735" s="399"/>
    </row>
    <row r="80736" spans="7:7" x14ac:dyDescent="0.35">
      <c r="G80736" s="399"/>
    </row>
    <row r="80737" spans="7:7" x14ac:dyDescent="0.35">
      <c r="G80737" s="399"/>
    </row>
    <row r="80738" spans="7:7" x14ac:dyDescent="0.35">
      <c r="G80738" s="399"/>
    </row>
    <row r="80739" spans="7:7" x14ac:dyDescent="0.35">
      <c r="G80739" s="399"/>
    </row>
    <row r="80740" spans="7:7" x14ac:dyDescent="0.35">
      <c r="G80740" s="399"/>
    </row>
    <row r="80741" spans="7:7" x14ac:dyDescent="0.35">
      <c r="G80741" s="399"/>
    </row>
    <row r="80742" spans="7:7" x14ac:dyDescent="0.35">
      <c r="G80742" s="399"/>
    </row>
    <row r="80743" spans="7:7" x14ac:dyDescent="0.35">
      <c r="G80743" s="399"/>
    </row>
    <row r="80744" spans="7:7" x14ac:dyDescent="0.35">
      <c r="G80744" s="399"/>
    </row>
    <row r="80745" spans="7:7" x14ac:dyDescent="0.35">
      <c r="G80745" s="399"/>
    </row>
    <row r="80746" spans="7:7" x14ac:dyDescent="0.35">
      <c r="G80746" s="399"/>
    </row>
    <row r="80747" spans="7:7" x14ac:dyDescent="0.35">
      <c r="G80747" s="399"/>
    </row>
    <row r="80748" spans="7:7" x14ac:dyDescent="0.35">
      <c r="G80748" s="399"/>
    </row>
    <row r="80749" spans="7:7" x14ac:dyDescent="0.35">
      <c r="G80749" s="399"/>
    </row>
    <row r="80750" spans="7:7" x14ac:dyDescent="0.35">
      <c r="G80750" s="399"/>
    </row>
    <row r="80751" spans="7:7" x14ac:dyDescent="0.35">
      <c r="G80751" s="399"/>
    </row>
    <row r="80752" spans="7:7" x14ac:dyDescent="0.35">
      <c r="G80752" s="399"/>
    </row>
    <row r="80753" spans="7:7" x14ac:dyDescent="0.35">
      <c r="G80753" s="399"/>
    </row>
    <row r="80754" spans="7:7" x14ac:dyDescent="0.35">
      <c r="G80754" s="399"/>
    </row>
    <row r="80755" spans="7:7" x14ac:dyDescent="0.35">
      <c r="G80755" s="399"/>
    </row>
    <row r="80756" spans="7:7" x14ac:dyDescent="0.35">
      <c r="G80756" s="399"/>
    </row>
    <row r="80757" spans="7:7" x14ac:dyDescent="0.35">
      <c r="G80757" s="399"/>
    </row>
    <row r="80758" spans="7:7" x14ac:dyDescent="0.35">
      <c r="G80758" s="399"/>
    </row>
    <row r="80759" spans="7:7" x14ac:dyDescent="0.35">
      <c r="G80759" s="399"/>
    </row>
    <row r="80760" spans="7:7" x14ac:dyDescent="0.35">
      <c r="G80760" s="399"/>
    </row>
    <row r="80761" spans="7:7" x14ac:dyDescent="0.35">
      <c r="G80761" s="399"/>
    </row>
    <row r="80762" spans="7:7" x14ac:dyDescent="0.35">
      <c r="G80762" s="399"/>
    </row>
    <row r="80763" spans="7:7" x14ac:dyDescent="0.35">
      <c r="G80763" s="399"/>
    </row>
    <row r="80764" spans="7:7" x14ac:dyDescent="0.35">
      <c r="G80764" s="399"/>
    </row>
    <row r="80765" spans="7:7" x14ac:dyDescent="0.35">
      <c r="G80765" s="399"/>
    </row>
    <row r="80766" spans="7:7" x14ac:dyDescent="0.35">
      <c r="G80766" s="399"/>
    </row>
    <row r="80767" spans="7:7" x14ac:dyDescent="0.35">
      <c r="G80767" s="399"/>
    </row>
    <row r="80768" spans="7:7" x14ac:dyDescent="0.35">
      <c r="G80768" s="399"/>
    </row>
    <row r="80769" spans="7:7" x14ac:dyDescent="0.35">
      <c r="G80769" s="399"/>
    </row>
    <row r="80770" spans="7:7" x14ac:dyDescent="0.35">
      <c r="G80770" s="399"/>
    </row>
    <row r="80771" spans="7:7" x14ac:dyDescent="0.35">
      <c r="G80771" s="399"/>
    </row>
    <row r="80772" spans="7:7" x14ac:dyDescent="0.35">
      <c r="G80772" s="399"/>
    </row>
    <row r="80773" spans="7:7" x14ac:dyDescent="0.35">
      <c r="G80773" s="399"/>
    </row>
    <row r="80774" spans="7:7" x14ac:dyDescent="0.35">
      <c r="G80774" s="399"/>
    </row>
    <row r="80775" spans="7:7" x14ac:dyDescent="0.35">
      <c r="G80775" s="399"/>
    </row>
    <row r="80776" spans="7:7" x14ac:dyDescent="0.35">
      <c r="G80776" s="399"/>
    </row>
    <row r="80777" spans="7:7" x14ac:dyDescent="0.35">
      <c r="G80777" s="399"/>
    </row>
    <row r="80778" spans="7:7" x14ac:dyDescent="0.35">
      <c r="G80778" s="399"/>
    </row>
    <row r="80779" spans="7:7" x14ac:dyDescent="0.35">
      <c r="G80779" s="399"/>
    </row>
    <row r="80780" spans="7:7" x14ac:dyDescent="0.35">
      <c r="G80780" s="399"/>
    </row>
    <row r="80781" spans="7:7" x14ac:dyDescent="0.35">
      <c r="G80781" s="399"/>
    </row>
    <row r="80782" spans="7:7" x14ac:dyDescent="0.35">
      <c r="G80782" s="399"/>
    </row>
    <row r="80783" spans="7:7" x14ac:dyDescent="0.35">
      <c r="G80783" s="399"/>
    </row>
    <row r="80784" spans="7:7" x14ac:dyDescent="0.35">
      <c r="G80784" s="399"/>
    </row>
    <row r="80785" spans="7:7" x14ac:dyDescent="0.35">
      <c r="G80785" s="399"/>
    </row>
    <row r="80786" spans="7:7" x14ac:dyDescent="0.35">
      <c r="G80786" s="399"/>
    </row>
    <row r="80787" spans="7:7" x14ac:dyDescent="0.35">
      <c r="G80787" s="399"/>
    </row>
    <row r="80788" spans="7:7" x14ac:dyDescent="0.35">
      <c r="G80788" s="399"/>
    </row>
    <row r="80789" spans="7:7" x14ac:dyDescent="0.35">
      <c r="G80789" s="399"/>
    </row>
    <row r="80790" spans="7:7" x14ac:dyDescent="0.35">
      <c r="G80790" s="399"/>
    </row>
    <row r="80791" spans="7:7" x14ac:dyDescent="0.35">
      <c r="G80791" s="399"/>
    </row>
    <row r="80792" spans="7:7" x14ac:dyDescent="0.35">
      <c r="G80792" s="399"/>
    </row>
    <row r="80793" spans="7:7" x14ac:dyDescent="0.35">
      <c r="G80793" s="399"/>
    </row>
    <row r="80794" spans="7:7" x14ac:dyDescent="0.35">
      <c r="G80794" s="399"/>
    </row>
    <row r="80795" spans="7:7" x14ac:dyDescent="0.35">
      <c r="G80795" s="399"/>
    </row>
    <row r="80796" spans="7:7" x14ac:dyDescent="0.35">
      <c r="G80796" s="399"/>
    </row>
    <row r="80797" spans="7:7" x14ac:dyDescent="0.35">
      <c r="G80797" s="399"/>
    </row>
    <row r="80798" spans="7:7" x14ac:dyDescent="0.35">
      <c r="G80798" s="399"/>
    </row>
    <row r="80799" spans="7:7" x14ac:dyDescent="0.35">
      <c r="G80799" s="399"/>
    </row>
    <row r="80800" spans="7:7" x14ac:dyDescent="0.35">
      <c r="G80800" s="399"/>
    </row>
    <row r="80801" spans="7:7" x14ac:dyDescent="0.35">
      <c r="G80801" s="399"/>
    </row>
    <row r="80802" spans="7:7" x14ac:dyDescent="0.35">
      <c r="G80802" s="399"/>
    </row>
    <row r="80803" spans="7:7" x14ac:dyDescent="0.35">
      <c r="G80803" s="399"/>
    </row>
    <row r="80804" spans="7:7" x14ac:dyDescent="0.35">
      <c r="G80804" s="399"/>
    </row>
    <row r="80805" spans="7:7" x14ac:dyDescent="0.35">
      <c r="G80805" s="399"/>
    </row>
    <row r="80806" spans="7:7" x14ac:dyDescent="0.35">
      <c r="G80806" s="399"/>
    </row>
    <row r="80807" spans="7:7" x14ac:dyDescent="0.35">
      <c r="G80807" s="399"/>
    </row>
    <row r="80808" spans="7:7" x14ac:dyDescent="0.35">
      <c r="G80808" s="399"/>
    </row>
    <row r="80809" spans="7:7" x14ac:dyDescent="0.35">
      <c r="G80809" s="399"/>
    </row>
    <row r="80810" spans="7:7" x14ac:dyDescent="0.35">
      <c r="G80810" s="399"/>
    </row>
    <row r="80811" spans="7:7" x14ac:dyDescent="0.35">
      <c r="G80811" s="399"/>
    </row>
    <row r="80812" spans="7:7" x14ac:dyDescent="0.35">
      <c r="G80812" s="399"/>
    </row>
    <row r="80813" spans="7:7" x14ac:dyDescent="0.35">
      <c r="G80813" s="399"/>
    </row>
    <row r="80814" spans="7:7" x14ac:dyDescent="0.35">
      <c r="G80814" s="399"/>
    </row>
    <row r="80815" spans="7:7" x14ac:dyDescent="0.35">
      <c r="G80815" s="399"/>
    </row>
    <row r="80816" spans="7:7" x14ac:dyDescent="0.35">
      <c r="G80816" s="399"/>
    </row>
    <row r="80817" spans="7:7" x14ac:dyDescent="0.35">
      <c r="G80817" s="399"/>
    </row>
    <row r="80818" spans="7:7" x14ac:dyDescent="0.35">
      <c r="G80818" s="399"/>
    </row>
    <row r="80819" spans="7:7" x14ac:dyDescent="0.35">
      <c r="G80819" s="399"/>
    </row>
    <row r="80820" spans="7:7" x14ac:dyDescent="0.35">
      <c r="G80820" s="399"/>
    </row>
    <row r="80821" spans="7:7" x14ac:dyDescent="0.35">
      <c r="G80821" s="399"/>
    </row>
    <row r="80822" spans="7:7" x14ac:dyDescent="0.35">
      <c r="G80822" s="399"/>
    </row>
    <row r="80823" spans="7:7" x14ac:dyDescent="0.35">
      <c r="G80823" s="399"/>
    </row>
    <row r="80824" spans="7:7" x14ac:dyDescent="0.35">
      <c r="G80824" s="399"/>
    </row>
    <row r="80825" spans="7:7" x14ac:dyDescent="0.35">
      <c r="G80825" s="399"/>
    </row>
    <row r="80826" spans="7:7" x14ac:dyDescent="0.35">
      <c r="G80826" s="399"/>
    </row>
    <row r="80827" spans="7:7" x14ac:dyDescent="0.35">
      <c r="G80827" s="399"/>
    </row>
    <row r="80828" spans="7:7" x14ac:dyDescent="0.35">
      <c r="G80828" s="399"/>
    </row>
    <row r="80829" spans="7:7" x14ac:dyDescent="0.35">
      <c r="G80829" s="399"/>
    </row>
    <row r="80830" spans="7:7" x14ac:dyDescent="0.35">
      <c r="G80830" s="399"/>
    </row>
    <row r="80831" spans="7:7" x14ac:dyDescent="0.35">
      <c r="G80831" s="399"/>
    </row>
    <row r="80832" spans="7:7" x14ac:dyDescent="0.35">
      <c r="G80832" s="399"/>
    </row>
    <row r="80833" spans="7:7" x14ac:dyDescent="0.35">
      <c r="G80833" s="399"/>
    </row>
    <row r="80834" spans="7:7" x14ac:dyDescent="0.35">
      <c r="G80834" s="399"/>
    </row>
    <row r="80835" spans="7:7" x14ac:dyDescent="0.35">
      <c r="G80835" s="399"/>
    </row>
    <row r="80836" spans="7:7" x14ac:dyDescent="0.35">
      <c r="G80836" s="399"/>
    </row>
    <row r="80837" spans="7:7" x14ac:dyDescent="0.35">
      <c r="G80837" s="399"/>
    </row>
    <row r="80838" spans="7:7" x14ac:dyDescent="0.35">
      <c r="G80838" s="399"/>
    </row>
    <row r="80839" spans="7:7" x14ac:dyDescent="0.35">
      <c r="G80839" s="399"/>
    </row>
    <row r="80840" spans="7:7" x14ac:dyDescent="0.35">
      <c r="G80840" s="399"/>
    </row>
    <row r="80841" spans="7:7" x14ac:dyDescent="0.35">
      <c r="G80841" s="399"/>
    </row>
    <row r="80842" spans="7:7" x14ac:dyDescent="0.35">
      <c r="G80842" s="399"/>
    </row>
    <row r="80843" spans="7:7" x14ac:dyDescent="0.35">
      <c r="G80843" s="399"/>
    </row>
    <row r="80844" spans="7:7" x14ac:dyDescent="0.35">
      <c r="G80844" s="399"/>
    </row>
    <row r="80845" spans="7:7" x14ac:dyDescent="0.35">
      <c r="G80845" s="399"/>
    </row>
    <row r="80846" spans="7:7" x14ac:dyDescent="0.35">
      <c r="G80846" s="399"/>
    </row>
    <row r="80847" spans="7:7" x14ac:dyDescent="0.35">
      <c r="G80847" s="399"/>
    </row>
    <row r="80848" spans="7:7" x14ac:dyDescent="0.35">
      <c r="G80848" s="399"/>
    </row>
    <row r="80849" spans="7:7" x14ac:dyDescent="0.35">
      <c r="G80849" s="399"/>
    </row>
    <row r="80850" spans="7:7" x14ac:dyDescent="0.35">
      <c r="G80850" s="399"/>
    </row>
    <row r="80851" spans="7:7" x14ac:dyDescent="0.35">
      <c r="G80851" s="399"/>
    </row>
    <row r="80852" spans="7:7" x14ac:dyDescent="0.35">
      <c r="G80852" s="399"/>
    </row>
    <row r="80853" spans="7:7" x14ac:dyDescent="0.35">
      <c r="G80853" s="399"/>
    </row>
    <row r="80854" spans="7:7" x14ac:dyDescent="0.35">
      <c r="G80854" s="399"/>
    </row>
    <row r="80855" spans="7:7" x14ac:dyDescent="0.35">
      <c r="G80855" s="399"/>
    </row>
    <row r="80856" spans="7:7" x14ac:dyDescent="0.35">
      <c r="G80856" s="399"/>
    </row>
    <row r="80857" spans="7:7" x14ac:dyDescent="0.35">
      <c r="G80857" s="399"/>
    </row>
    <row r="80858" spans="7:7" x14ac:dyDescent="0.35">
      <c r="G80858" s="399"/>
    </row>
    <row r="80859" spans="7:7" x14ac:dyDescent="0.35">
      <c r="G80859" s="399"/>
    </row>
    <row r="80860" spans="7:7" x14ac:dyDescent="0.35">
      <c r="G80860" s="399"/>
    </row>
    <row r="80861" spans="7:7" x14ac:dyDescent="0.35">
      <c r="G80861" s="399"/>
    </row>
    <row r="80862" spans="7:7" x14ac:dyDescent="0.35">
      <c r="G80862" s="399"/>
    </row>
    <row r="80863" spans="7:7" x14ac:dyDescent="0.35">
      <c r="G80863" s="399"/>
    </row>
    <row r="80864" spans="7:7" x14ac:dyDescent="0.35">
      <c r="G80864" s="399"/>
    </row>
    <row r="80865" spans="7:7" x14ac:dyDescent="0.35">
      <c r="G80865" s="399"/>
    </row>
    <row r="80866" spans="7:7" x14ac:dyDescent="0.35">
      <c r="G80866" s="399"/>
    </row>
    <row r="80867" spans="7:7" x14ac:dyDescent="0.35">
      <c r="G80867" s="399"/>
    </row>
    <row r="80868" spans="7:7" x14ac:dyDescent="0.35">
      <c r="G80868" s="399"/>
    </row>
    <row r="80869" spans="7:7" x14ac:dyDescent="0.35">
      <c r="G80869" s="399"/>
    </row>
    <row r="80870" spans="7:7" x14ac:dyDescent="0.35">
      <c r="G80870" s="399"/>
    </row>
    <row r="80871" spans="7:7" x14ac:dyDescent="0.35">
      <c r="G80871" s="399"/>
    </row>
    <row r="80872" spans="7:7" x14ac:dyDescent="0.35">
      <c r="G80872" s="399"/>
    </row>
    <row r="80873" spans="7:7" x14ac:dyDescent="0.35">
      <c r="G80873" s="399"/>
    </row>
    <row r="80874" spans="7:7" x14ac:dyDescent="0.35">
      <c r="G80874" s="399"/>
    </row>
    <row r="80875" spans="7:7" x14ac:dyDescent="0.35">
      <c r="G80875" s="399"/>
    </row>
    <row r="80876" spans="7:7" x14ac:dyDescent="0.35">
      <c r="G80876" s="399"/>
    </row>
    <row r="80877" spans="7:7" x14ac:dyDescent="0.35">
      <c r="G80877" s="399"/>
    </row>
    <row r="80878" spans="7:7" x14ac:dyDescent="0.35">
      <c r="G80878" s="399"/>
    </row>
    <row r="80879" spans="7:7" x14ac:dyDescent="0.35">
      <c r="G80879" s="399"/>
    </row>
    <row r="80880" spans="7:7" x14ac:dyDescent="0.35">
      <c r="G80880" s="399"/>
    </row>
    <row r="80881" spans="7:7" x14ac:dyDescent="0.35">
      <c r="G80881" s="399"/>
    </row>
    <row r="80882" spans="7:7" x14ac:dyDescent="0.35">
      <c r="G80882" s="399"/>
    </row>
    <row r="80883" spans="7:7" x14ac:dyDescent="0.35">
      <c r="G80883" s="399"/>
    </row>
    <row r="80884" spans="7:7" x14ac:dyDescent="0.35">
      <c r="G80884" s="399"/>
    </row>
    <row r="80885" spans="7:7" x14ac:dyDescent="0.35">
      <c r="G80885" s="399"/>
    </row>
    <row r="80886" spans="7:7" x14ac:dyDescent="0.35">
      <c r="G80886" s="399"/>
    </row>
    <row r="80887" spans="7:7" x14ac:dyDescent="0.35">
      <c r="G80887" s="399"/>
    </row>
    <row r="80888" spans="7:7" x14ac:dyDescent="0.35">
      <c r="G80888" s="399"/>
    </row>
    <row r="80889" spans="7:7" x14ac:dyDescent="0.35">
      <c r="G80889" s="399"/>
    </row>
    <row r="80890" spans="7:7" x14ac:dyDescent="0.35">
      <c r="G80890" s="399"/>
    </row>
    <row r="80891" spans="7:7" x14ac:dyDescent="0.35">
      <c r="G80891" s="399"/>
    </row>
    <row r="80892" spans="7:7" x14ac:dyDescent="0.35">
      <c r="G80892" s="399"/>
    </row>
    <row r="80893" spans="7:7" x14ac:dyDescent="0.35">
      <c r="G80893" s="399"/>
    </row>
    <row r="80894" spans="7:7" x14ac:dyDescent="0.35">
      <c r="G80894" s="399"/>
    </row>
    <row r="80895" spans="7:7" x14ac:dyDescent="0.35">
      <c r="G80895" s="399"/>
    </row>
    <row r="80896" spans="7:7" x14ac:dyDescent="0.35">
      <c r="G80896" s="399"/>
    </row>
    <row r="80897" spans="7:7" x14ac:dyDescent="0.35">
      <c r="G80897" s="399"/>
    </row>
    <row r="80898" spans="7:7" x14ac:dyDescent="0.35">
      <c r="G80898" s="399"/>
    </row>
    <row r="80899" spans="7:7" x14ac:dyDescent="0.35">
      <c r="G80899" s="399"/>
    </row>
    <row r="80900" spans="7:7" x14ac:dyDescent="0.35">
      <c r="G80900" s="399"/>
    </row>
    <row r="80901" spans="7:7" x14ac:dyDescent="0.35">
      <c r="G80901" s="399"/>
    </row>
    <row r="80902" spans="7:7" x14ac:dyDescent="0.35">
      <c r="G80902" s="399"/>
    </row>
    <row r="80903" spans="7:7" x14ac:dyDescent="0.35">
      <c r="G80903" s="399"/>
    </row>
    <row r="80904" spans="7:7" x14ac:dyDescent="0.35">
      <c r="G80904" s="399"/>
    </row>
    <row r="80905" spans="7:7" x14ac:dyDescent="0.35">
      <c r="G80905" s="399"/>
    </row>
    <row r="80906" spans="7:7" x14ac:dyDescent="0.35">
      <c r="G80906" s="399"/>
    </row>
    <row r="80907" spans="7:7" x14ac:dyDescent="0.35">
      <c r="G80907" s="399"/>
    </row>
    <row r="80908" spans="7:7" x14ac:dyDescent="0.35">
      <c r="G80908" s="399"/>
    </row>
    <row r="80909" spans="7:7" x14ac:dyDescent="0.35">
      <c r="G80909" s="399"/>
    </row>
    <row r="80910" spans="7:7" x14ac:dyDescent="0.35">
      <c r="G80910" s="399"/>
    </row>
    <row r="80911" spans="7:7" x14ac:dyDescent="0.35">
      <c r="G80911" s="399"/>
    </row>
    <row r="80912" spans="7:7" x14ac:dyDescent="0.35">
      <c r="G80912" s="399"/>
    </row>
    <row r="80913" spans="7:7" x14ac:dyDescent="0.35">
      <c r="G80913" s="399"/>
    </row>
    <row r="80914" spans="7:7" x14ac:dyDescent="0.35">
      <c r="G80914" s="399"/>
    </row>
    <row r="80915" spans="7:7" x14ac:dyDescent="0.35">
      <c r="G80915" s="399"/>
    </row>
    <row r="80916" spans="7:7" x14ac:dyDescent="0.35">
      <c r="G80916" s="399"/>
    </row>
    <row r="80917" spans="7:7" x14ac:dyDescent="0.35">
      <c r="G80917" s="399"/>
    </row>
    <row r="80918" spans="7:7" x14ac:dyDescent="0.35">
      <c r="G80918" s="399"/>
    </row>
    <row r="80919" spans="7:7" x14ac:dyDescent="0.35">
      <c r="G80919" s="399"/>
    </row>
    <row r="80920" spans="7:7" x14ac:dyDescent="0.35">
      <c r="G80920" s="399"/>
    </row>
    <row r="80921" spans="7:7" x14ac:dyDescent="0.35">
      <c r="G80921" s="399"/>
    </row>
    <row r="80922" spans="7:7" x14ac:dyDescent="0.35">
      <c r="G80922" s="399"/>
    </row>
    <row r="80923" spans="7:7" x14ac:dyDescent="0.35">
      <c r="G80923" s="399"/>
    </row>
    <row r="80924" spans="7:7" x14ac:dyDescent="0.35">
      <c r="G80924" s="399"/>
    </row>
    <row r="80925" spans="7:7" x14ac:dyDescent="0.35">
      <c r="G80925" s="399"/>
    </row>
    <row r="80926" spans="7:7" x14ac:dyDescent="0.35">
      <c r="G80926" s="399"/>
    </row>
    <row r="80927" spans="7:7" x14ac:dyDescent="0.35">
      <c r="G80927" s="399"/>
    </row>
    <row r="80928" spans="7:7" x14ac:dyDescent="0.35">
      <c r="G80928" s="399"/>
    </row>
    <row r="80929" spans="7:7" x14ac:dyDescent="0.35">
      <c r="G80929" s="399"/>
    </row>
    <row r="80930" spans="7:7" x14ac:dyDescent="0.35">
      <c r="G80930" s="399"/>
    </row>
    <row r="80931" spans="7:7" x14ac:dyDescent="0.35">
      <c r="G80931" s="399"/>
    </row>
    <row r="80932" spans="7:7" x14ac:dyDescent="0.35">
      <c r="G80932" s="399"/>
    </row>
    <row r="80933" spans="7:7" x14ac:dyDescent="0.35">
      <c r="G80933" s="399"/>
    </row>
    <row r="80934" spans="7:7" x14ac:dyDescent="0.35">
      <c r="G80934" s="399"/>
    </row>
    <row r="80935" spans="7:7" x14ac:dyDescent="0.35">
      <c r="G80935" s="399"/>
    </row>
    <row r="80936" spans="7:7" x14ac:dyDescent="0.35">
      <c r="G80936" s="399"/>
    </row>
    <row r="80937" spans="7:7" x14ac:dyDescent="0.35">
      <c r="G80937" s="399"/>
    </row>
    <row r="80938" spans="7:7" x14ac:dyDescent="0.35">
      <c r="G80938" s="399"/>
    </row>
    <row r="80939" spans="7:7" x14ac:dyDescent="0.35">
      <c r="G80939" s="399"/>
    </row>
    <row r="80940" spans="7:7" x14ac:dyDescent="0.35">
      <c r="G80940" s="399"/>
    </row>
    <row r="80941" spans="7:7" x14ac:dyDescent="0.35">
      <c r="G80941" s="399"/>
    </row>
    <row r="80942" spans="7:7" x14ac:dyDescent="0.35">
      <c r="G80942" s="399"/>
    </row>
    <row r="80943" spans="7:7" x14ac:dyDescent="0.35">
      <c r="G80943" s="399"/>
    </row>
    <row r="80944" spans="7:7" x14ac:dyDescent="0.35">
      <c r="G80944" s="399"/>
    </row>
    <row r="80945" spans="7:7" x14ac:dyDescent="0.35">
      <c r="G80945" s="399"/>
    </row>
    <row r="80946" spans="7:7" x14ac:dyDescent="0.35">
      <c r="G80946" s="399"/>
    </row>
    <row r="80947" spans="7:7" x14ac:dyDescent="0.35">
      <c r="G80947" s="399"/>
    </row>
    <row r="80948" spans="7:7" x14ac:dyDescent="0.35">
      <c r="G80948" s="399"/>
    </row>
    <row r="80949" spans="7:7" x14ac:dyDescent="0.35">
      <c r="G80949" s="399"/>
    </row>
    <row r="80950" spans="7:7" x14ac:dyDescent="0.35">
      <c r="G80950" s="399"/>
    </row>
    <row r="80951" spans="7:7" x14ac:dyDescent="0.35">
      <c r="G80951" s="399"/>
    </row>
    <row r="80952" spans="7:7" x14ac:dyDescent="0.35">
      <c r="G80952" s="399"/>
    </row>
    <row r="80953" spans="7:7" x14ac:dyDescent="0.35">
      <c r="G80953" s="399"/>
    </row>
    <row r="80954" spans="7:7" x14ac:dyDescent="0.35">
      <c r="G80954" s="399"/>
    </row>
    <row r="80955" spans="7:7" x14ac:dyDescent="0.35">
      <c r="G80955" s="399"/>
    </row>
    <row r="80956" spans="7:7" x14ac:dyDescent="0.35">
      <c r="G80956" s="399"/>
    </row>
    <row r="80957" spans="7:7" x14ac:dyDescent="0.35">
      <c r="G80957" s="399"/>
    </row>
    <row r="80958" spans="7:7" x14ac:dyDescent="0.35">
      <c r="G80958" s="399"/>
    </row>
    <row r="80959" spans="7:7" x14ac:dyDescent="0.35">
      <c r="G80959" s="399"/>
    </row>
    <row r="80960" spans="7:7" x14ac:dyDescent="0.35">
      <c r="G80960" s="399"/>
    </row>
    <row r="80961" spans="7:7" x14ac:dyDescent="0.35">
      <c r="G80961" s="399"/>
    </row>
    <row r="80962" spans="7:7" x14ac:dyDescent="0.35">
      <c r="G80962" s="399"/>
    </row>
    <row r="80963" spans="7:7" x14ac:dyDescent="0.35">
      <c r="G80963" s="399"/>
    </row>
    <row r="80964" spans="7:7" x14ac:dyDescent="0.35">
      <c r="G80964" s="399"/>
    </row>
    <row r="80965" spans="7:7" x14ac:dyDescent="0.35">
      <c r="G80965" s="399"/>
    </row>
    <row r="80966" spans="7:7" x14ac:dyDescent="0.35">
      <c r="G80966" s="399"/>
    </row>
    <row r="80967" spans="7:7" x14ac:dyDescent="0.35">
      <c r="G80967" s="399"/>
    </row>
    <row r="80968" spans="7:7" x14ac:dyDescent="0.35">
      <c r="G80968" s="399"/>
    </row>
    <row r="80969" spans="7:7" x14ac:dyDescent="0.35">
      <c r="G80969" s="399"/>
    </row>
    <row r="80970" spans="7:7" x14ac:dyDescent="0.35">
      <c r="G80970" s="399"/>
    </row>
    <row r="80971" spans="7:7" x14ac:dyDescent="0.35">
      <c r="G80971" s="399"/>
    </row>
    <row r="80972" spans="7:7" x14ac:dyDescent="0.35">
      <c r="G80972" s="399"/>
    </row>
    <row r="80973" spans="7:7" x14ac:dyDescent="0.35">
      <c r="G80973" s="399"/>
    </row>
    <row r="80974" spans="7:7" x14ac:dyDescent="0.35">
      <c r="G80974" s="399"/>
    </row>
    <row r="80975" spans="7:7" x14ac:dyDescent="0.35">
      <c r="G80975" s="399"/>
    </row>
    <row r="80976" spans="7:7" x14ac:dyDescent="0.35">
      <c r="G80976" s="399"/>
    </row>
    <row r="80977" spans="7:7" x14ac:dyDescent="0.35">
      <c r="G80977" s="399"/>
    </row>
    <row r="80978" spans="7:7" x14ac:dyDescent="0.35">
      <c r="G80978" s="399"/>
    </row>
    <row r="80979" spans="7:7" x14ac:dyDescent="0.35">
      <c r="G80979" s="399"/>
    </row>
    <row r="80980" spans="7:7" x14ac:dyDescent="0.35">
      <c r="G80980" s="399"/>
    </row>
    <row r="80981" spans="7:7" x14ac:dyDescent="0.35">
      <c r="G80981" s="399"/>
    </row>
    <row r="80982" spans="7:7" x14ac:dyDescent="0.35">
      <c r="G80982" s="399"/>
    </row>
    <row r="80983" spans="7:7" x14ac:dyDescent="0.35">
      <c r="G80983" s="399"/>
    </row>
    <row r="80984" spans="7:7" x14ac:dyDescent="0.35">
      <c r="G80984" s="399"/>
    </row>
    <row r="80985" spans="7:7" x14ac:dyDescent="0.35">
      <c r="G80985" s="399"/>
    </row>
    <row r="80986" spans="7:7" x14ac:dyDescent="0.35">
      <c r="G80986" s="399"/>
    </row>
    <row r="80987" spans="7:7" x14ac:dyDescent="0.35">
      <c r="G80987" s="399"/>
    </row>
    <row r="80988" spans="7:7" x14ac:dyDescent="0.35">
      <c r="G80988" s="399"/>
    </row>
    <row r="80989" spans="7:7" x14ac:dyDescent="0.35">
      <c r="G80989" s="399"/>
    </row>
    <row r="80990" spans="7:7" x14ac:dyDescent="0.35">
      <c r="G80990" s="399"/>
    </row>
    <row r="80991" spans="7:7" x14ac:dyDescent="0.35">
      <c r="G80991" s="399"/>
    </row>
    <row r="80992" spans="7:7" x14ac:dyDescent="0.35">
      <c r="G80992" s="399"/>
    </row>
    <row r="80993" spans="7:7" x14ac:dyDescent="0.35">
      <c r="G80993" s="399"/>
    </row>
    <row r="80994" spans="7:7" x14ac:dyDescent="0.35">
      <c r="G80994" s="399"/>
    </row>
    <row r="80995" spans="7:7" x14ac:dyDescent="0.35">
      <c r="G80995" s="399"/>
    </row>
    <row r="80996" spans="7:7" x14ac:dyDescent="0.35">
      <c r="G80996" s="399"/>
    </row>
    <row r="80997" spans="7:7" x14ac:dyDescent="0.35">
      <c r="G80997" s="399"/>
    </row>
    <row r="80998" spans="7:7" x14ac:dyDescent="0.35">
      <c r="G80998" s="399"/>
    </row>
    <row r="80999" spans="7:7" x14ac:dyDescent="0.35">
      <c r="G80999" s="399"/>
    </row>
    <row r="81000" spans="7:7" x14ac:dyDescent="0.35">
      <c r="G81000" s="399"/>
    </row>
    <row r="81001" spans="7:7" x14ac:dyDescent="0.35">
      <c r="G81001" s="399"/>
    </row>
    <row r="81002" spans="7:7" x14ac:dyDescent="0.35">
      <c r="G81002" s="399"/>
    </row>
    <row r="81003" spans="7:7" x14ac:dyDescent="0.35">
      <c r="G81003" s="399"/>
    </row>
    <row r="81004" spans="7:7" x14ac:dyDescent="0.35">
      <c r="G81004" s="399"/>
    </row>
    <row r="81005" spans="7:7" x14ac:dyDescent="0.35">
      <c r="G81005" s="399"/>
    </row>
    <row r="81006" spans="7:7" x14ac:dyDescent="0.35">
      <c r="G81006" s="399"/>
    </row>
    <row r="81007" spans="7:7" x14ac:dyDescent="0.35">
      <c r="G81007" s="399"/>
    </row>
    <row r="81008" spans="7:7" x14ac:dyDescent="0.35">
      <c r="G81008" s="399"/>
    </row>
    <row r="81009" spans="7:7" x14ac:dyDescent="0.35">
      <c r="G81009" s="399"/>
    </row>
    <row r="81010" spans="7:7" x14ac:dyDescent="0.35">
      <c r="G81010" s="399"/>
    </row>
    <row r="81011" spans="7:7" x14ac:dyDescent="0.35">
      <c r="G81011" s="399"/>
    </row>
    <row r="81012" spans="7:7" x14ac:dyDescent="0.35">
      <c r="G81012" s="399"/>
    </row>
    <row r="81013" spans="7:7" x14ac:dyDescent="0.35">
      <c r="G81013" s="399"/>
    </row>
    <row r="81014" spans="7:7" x14ac:dyDescent="0.35">
      <c r="G81014" s="399"/>
    </row>
    <row r="81015" spans="7:7" x14ac:dyDescent="0.35">
      <c r="G81015" s="399"/>
    </row>
    <row r="81016" spans="7:7" x14ac:dyDescent="0.35">
      <c r="G81016" s="399"/>
    </row>
    <row r="81017" spans="7:7" x14ac:dyDescent="0.35">
      <c r="G81017" s="399"/>
    </row>
    <row r="81018" spans="7:7" x14ac:dyDescent="0.35">
      <c r="G81018" s="399"/>
    </row>
    <row r="81019" spans="7:7" x14ac:dyDescent="0.35">
      <c r="G81019" s="399"/>
    </row>
    <row r="81020" spans="7:7" x14ac:dyDescent="0.35">
      <c r="G81020" s="399"/>
    </row>
    <row r="81021" spans="7:7" x14ac:dyDescent="0.35">
      <c r="G81021" s="399"/>
    </row>
    <row r="81022" spans="7:7" x14ac:dyDescent="0.35">
      <c r="G81022" s="399"/>
    </row>
    <row r="81023" spans="7:7" x14ac:dyDescent="0.35">
      <c r="G81023" s="399"/>
    </row>
    <row r="81024" spans="7:7" x14ac:dyDescent="0.35">
      <c r="G81024" s="399"/>
    </row>
    <row r="81025" spans="7:7" x14ac:dyDescent="0.35">
      <c r="G81025" s="399"/>
    </row>
    <row r="81026" spans="7:7" x14ac:dyDescent="0.35">
      <c r="G81026" s="399"/>
    </row>
    <row r="81027" spans="7:7" x14ac:dyDescent="0.35">
      <c r="G81027" s="399"/>
    </row>
    <row r="81028" spans="7:7" x14ac:dyDescent="0.35">
      <c r="G81028" s="399"/>
    </row>
    <row r="81029" spans="7:7" x14ac:dyDescent="0.35">
      <c r="G81029" s="399"/>
    </row>
    <row r="81030" spans="7:7" x14ac:dyDescent="0.35">
      <c r="G81030" s="399"/>
    </row>
    <row r="81031" spans="7:7" x14ac:dyDescent="0.35">
      <c r="G81031" s="399"/>
    </row>
    <row r="81032" spans="7:7" x14ac:dyDescent="0.35">
      <c r="G81032" s="399"/>
    </row>
    <row r="81033" spans="7:7" x14ac:dyDescent="0.35">
      <c r="G81033" s="399"/>
    </row>
    <row r="81034" spans="7:7" x14ac:dyDescent="0.35">
      <c r="G81034" s="399"/>
    </row>
    <row r="81035" spans="7:7" x14ac:dyDescent="0.35">
      <c r="G81035" s="399"/>
    </row>
    <row r="81036" spans="7:7" x14ac:dyDescent="0.35">
      <c r="G81036" s="399"/>
    </row>
    <row r="81037" spans="7:7" x14ac:dyDescent="0.35">
      <c r="G81037" s="399"/>
    </row>
    <row r="81038" spans="7:7" x14ac:dyDescent="0.35">
      <c r="G81038" s="399"/>
    </row>
    <row r="81039" spans="7:7" x14ac:dyDescent="0.35">
      <c r="G81039" s="399"/>
    </row>
    <row r="81040" spans="7:7" x14ac:dyDescent="0.35">
      <c r="G81040" s="399"/>
    </row>
    <row r="81041" spans="7:7" x14ac:dyDescent="0.35">
      <c r="G81041" s="399"/>
    </row>
    <row r="81042" spans="7:7" x14ac:dyDescent="0.35">
      <c r="G81042" s="399"/>
    </row>
    <row r="81043" spans="7:7" x14ac:dyDescent="0.35">
      <c r="G81043" s="399"/>
    </row>
    <row r="81044" spans="7:7" x14ac:dyDescent="0.35">
      <c r="G81044" s="399"/>
    </row>
    <row r="81045" spans="7:7" x14ac:dyDescent="0.35">
      <c r="G81045" s="399"/>
    </row>
    <row r="81046" spans="7:7" x14ac:dyDescent="0.35">
      <c r="G81046" s="399"/>
    </row>
    <row r="81047" spans="7:7" x14ac:dyDescent="0.35">
      <c r="G81047" s="399"/>
    </row>
    <row r="81048" spans="7:7" x14ac:dyDescent="0.35">
      <c r="G81048" s="399"/>
    </row>
    <row r="81049" spans="7:7" x14ac:dyDescent="0.35">
      <c r="G81049" s="399"/>
    </row>
    <row r="81050" spans="7:7" x14ac:dyDescent="0.35">
      <c r="G81050" s="399"/>
    </row>
    <row r="81051" spans="7:7" x14ac:dyDescent="0.35">
      <c r="G81051" s="399"/>
    </row>
    <row r="81052" spans="7:7" x14ac:dyDescent="0.35">
      <c r="G81052" s="399"/>
    </row>
    <row r="81053" spans="7:7" x14ac:dyDescent="0.35">
      <c r="G81053" s="399"/>
    </row>
    <row r="81054" spans="7:7" x14ac:dyDescent="0.35">
      <c r="G81054" s="399"/>
    </row>
    <row r="81055" spans="7:7" x14ac:dyDescent="0.35">
      <c r="G81055" s="399"/>
    </row>
    <row r="81056" spans="7:7" x14ac:dyDescent="0.35">
      <c r="G81056" s="399"/>
    </row>
    <row r="81057" spans="7:7" x14ac:dyDescent="0.35">
      <c r="G81057" s="399"/>
    </row>
    <row r="81058" spans="7:7" x14ac:dyDescent="0.35">
      <c r="G81058" s="399"/>
    </row>
    <row r="81059" spans="7:7" x14ac:dyDescent="0.35">
      <c r="G81059" s="399"/>
    </row>
    <row r="81060" spans="7:7" x14ac:dyDescent="0.35">
      <c r="G81060" s="399"/>
    </row>
    <row r="81061" spans="7:7" x14ac:dyDescent="0.35">
      <c r="G81061" s="399"/>
    </row>
    <row r="81062" spans="7:7" x14ac:dyDescent="0.35">
      <c r="G81062" s="399"/>
    </row>
    <row r="81063" spans="7:7" x14ac:dyDescent="0.35">
      <c r="G81063" s="399"/>
    </row>
    <row r="81064" spans="7:7" x14ac:dyDescent="0.35">
      <c r="G81064" s="399"/>
    </row>
    <row r="81065" spans="7:7" x14ac:dyDescent="0.35">
      <c r="G81065" s="399"/>
    </row>
    <row r="81066" spans="7:7" x14ac:dyDescent="0.35">
      <c r="G81066" s="399"/>
    </row>
    <row r="81067" spans="7:7" x14ac:dyDescent="0.35">
      <c r="G81067" s="399"/>
    </row>
    <row r="81068" spans="7:7" x14ac:dyDescent="0.35">
      <c r="G81068" s="399"/>
    </row>
    <row r="81069" spans="7:7" x14ac:dyDescent="0.35">
      <c r="G81069" s="399"/>
    </row>
    <row r="81070" spans="7:7" x14ac:dyDescent="0.35">
      <c r="G81070" s="399"/>
    </row>
    <row r="81071" spans="7:7" x14ac:dyDescent="0.35">
      <c r="G81071" s="399"/>
    </row>
    <row r="81072" spans="7:7" x14ac:dyDescent="0.35">
      <c r="G81072" s="399"/>
    </row>
    <row r="81073" spans="7:7" x14ac:dyDescent="0.35">
      <c r="G81073" s="399"/>
    </row>
    <row r="81074" spans="7:7" x14ac:dyDescent="0.35">
      <c r="G81074" s="399"/>
    </row>
    <row r="81075" spans="7:7" x14ac:dyDescent="0.35">
      <c r="G81075" s="399"/>
    </row>
    <row r="81076" spans="7:7" x14ac:dyDescent="0.35">
      <c r="G81076" s="399"/>
    </row>
    <row r="81077" spans="7:7" x14ac:dyDescent="0.35">
      <c r="G81077" s="399"/>
    </row>
    <row r="81078" spans="7:7" x14ac:dyDescent="0.35">
      <c r="G81078" s="399"/>
    </row>
    <row r="81079" spans="7:7" x14ac:dyDescent="0.35">
      <c r="G81079" s="399"/>
    </row>
    <row r="81080" spans="7:7" x14ac:dyDescent="0.35">
      <c r="G81080" s="399"/>
    </row>
    <row r="81081" spans="7:7" x14ac:dyDescent="0.35">
      <c r="G81081" s="399"/>
    </row>
    <row r="81082" spans="7:7" x14ac:dyDescent="0.35">
      <c r="G81082" s="399"/>
    </row>
    <row r="81083" spans="7:7" x14ac:dyDescent="0.35">
      <c r="G81083" s="399"/>
    </row>
    <row r="81084" spans="7:7" x14ac:dyDescent="0.35">
      <c r="G81084" s="399"/>
    </row>
    <row r="81085" spans="7:7" x14ac:dyDescent="0.35">
      <c r="G81085" s="399"/>
    </row>
    <row r="81086" spans="7:7" x14ac:dyDescent="0.35">
      <c r="G81086" s="399"/>
    </row>
    <row r="81087" spans="7:7" x14ac:dyDescent="0.35">
      <c r="G81087" s="399"/>
    </row>
    <row r="81088" spans="7:7" x14ac:dyDescent="0.35">
      <c r="G81088" s="399"/>
    </row>
    <row r="81089" spans="7:7" x14ac:dyDescent="0.35">
      <c r="G81089" s="399"/>
    </row>
    <row r="81090" spans="7:7" x14ac:dyDescent="0.35">
      <c r="G81090" s="399"/>
    </row>
    <row r="81091" spans="7:7" x14ac:dyDescent="0.35">
      <c r="G81091" s="399"/>
    </row>
    <row r="81092" spans="7:7" x14ac:dyDescent="0.35">
      <c r="G81092" s="399"/>
    </row>
    <row r="81093" spans="7:7" x14ac:dyDescent="0.35">
      <c r="G81093" s="399"/>
    </row>
    <row r="81094" spans="7:7" x14ac:dyDescent="0.35">
      <c r="G81094" s="399"/>
    </row>
    <row r="81095" spans="7:7" x14ac:dyDescent="0.35">
      <c r="G81095" s="399"/>
    </row>
    <row r="81096" spans="7:7" x14ac:dyDescent="0.35">
      <c r="G81096" s="399"/>
    </row>
    <row r="81097" spans="7:7" x14ac:dyDescent="0.35">
      <c r="G81097" s="399"/>
    </row>
    <row r="81098" spans="7:7" x14ac:dyDescent="0.35">
      <c r="G81098" s="399"/>
    </row>
    <row r="81099" spans="7:7" x14ac:dyDescent="0.35">
      <c r="G81099" s="399"/>
    </row>
    <row r="81100" spans="7:7" x14ac:dyDescent="0.35">
      <c r="G81100" s="399"/>
    </row>
    <row r="81101" spans="7:7" x14ac:dyDescent="0.35">
      <c r="G81101" s="399"/>
    </row>
    <row r="81102" spans="7:7" x14ac:dyDescent="0.35">
      <c r="G81102" s="399"/>
    </row>
    <row r="81103" spans="7:7" x14ac:dyDescent="0.35">
      <c r="G81103" s="399"/>
    </row>
    <row r="81104" spans="7:7" x14ac:dyDescent="0.35">
      <c r="G81104" s="399"/>
    </row>
    <row r="81105" spans="7:7" x14ac:dyDescent="0.35">
      <c r="G81105" s="399"/>
    </row>
    <row r="81106" spans="7:7" x14ac:dyDescent="0.35">
      <c r="G81106" s="399"/>
    </row>
    <row r="81107" spans="7:7" x14ac:dyDescent="0.35">
      <c r="G81107" s="399"/>
    </row>
    <row r="81108" spans="7:7" x14ac:dyDescent="0.35">
      <c r="G81108" s="399"/>
    </row>
    <row r="81109" spans="7:7" x14ac:dyDescent="0.35">
      <c r="G81109" s="399"/>
    </row>
    <row r="81110" spans="7:7" x14ac:dyDescent="0.35">
      <c r="G81110" s="399"/>
    </row>
    <row r="81111" spans="7:7" x14ac:dyDescent="0.35">
      <c r="G81111" s="399"/>
    </row>
    <row r="81112" spans="7:7" x14ac:dyDescent="0.35">
      <c r="G81112" s="399"/>
    </row>
    <row r="81113" spans="7:7" x14ac:dyDescent="0.35">
      <c r="G81113" s="399"/>
    </row>
    <row r="81114" spans="7:7" x14ac:dyDescent="0.35">
      <c r="G81114" s="399"/>
    </row>
    <row r="81115" spans="7:7" x14ac:dyDescent="0.35">
      <c r="G81115" s="399"/>
    </row>
    <row r="81116" spans="7:7" x14ac:dyDescent="0.35">
      <c r="G81116" s="399"/>
    </row>
    <row r="81117" spans="7:7" x14ac:dyDescent="0.35">
      <c r="G81117" s="399"/>
    </row>
    <row r="81118" spans="7:7" x14ac:dyDescent="0.35">
      <c r="G81118" s="399"/>
    </row>
    <row r="81119" spans="7:7" x14ac:dyDescent="0.35">
      <c r="G81119" s="399"/>
    </row>
    <row r="81120" spans="7:7" x14ac:dyDescent="0.35">
      <c r="G81120" s="399"/>
    </row>
    <row r="81121" spans="7:7" x14ac:dyDescent="0.35">
      <c r="G81121" s="399"/>
    </row>
    <row r="81122" spans="7:7" x14ac:dyDescent="0.35">
      <c r="G81122" s="399"/>
    </row>
    <row r="81123" spans="7:7" x14ac:dyDescent="0.35">
      <c r="G81123" s="399"/>
    </row>
    <row r="81124" spans="7:7" x14ac:dyDescent="0.35">
      <c r="G81124" s="399"/>
    </row>
    <row r="81125" spans="7:7" x14ac:dyDescent="0.35">
      <c r="G81125" s="399"/>
    </row>
    <row r="81126" spans="7:7" x14ac:dyDescent="0.35">
      <c r="G81126" s="399"/>
    </row>
    <row r="81127" spans="7:7" x14ac:dyDescent="0.35">
      <c r="G81127" s="399"/>
    </row>
    <row r="81128" spans="7:7" x14ac:dyDescent="0.35">
      <c r="G81128" s="399"/>
    </row>
    <row r="81129" spans="7:7" x14ac:dyDescent="0.35">
      <c r="G81129" s="399"/>
    </row>
    <row r="81130" spans="7:7" x14ac:dyDescent="0.35">
      <c r="G81130" s="399"/>
    </row>
    <row r="81131" spans="7:7" x14ac:dyDescent="0.35">
      <c r="G81131" s="399"/>
    </row>
    <row r="81132" spans="7:7" x14ac:dyDescent="0.35">
      <c r="G81132" s="399"/>
    </row>
    <row r="81133" spans="7:7" x14ac:dyDescent="0.35">
      <c r="G81133" s="399"/>
    </row>
    <row r="81134" spans="7:7" x14ac:dyDescent="0.35">
      <c r="G81134" s="399"/>
    </row>
    <row r="81135" spans="7:7" x14ac:dyDescent="0.35">
      <c r="G81135" s="399"/>
    </row>
    <row r="81136" spans="7:7" x14ac:dyDescent="0.35">
      <c r="G81136" s="399"/>
    </row>
    <row r="81137" spans="7:7" x14ac:dyDescent="0.35">
      <c r="G81137" s="399"/>
    </row>
    <row r="81138" spans="7:7" x14ac:dyDescent="0.35">
      <c r="G81138" s="399"/>
    </row>
    <row r="81139" spans="7:7" x14ac:dyDescent="0.35">
      <c r="G81139" s="399"/>
    </row>
    <row r="81140" spans="7:7" x14ac:dyDescent="0.35">
      <c r="G81140" s="399"/>
    </row>
    <row r="81141" spans="7:7" x14ac:dyDescent="0.35">
      <c r="G81141" s="399"/>
    </row>
    <row r="81142" spans="7:7" x14ac:dyDescent="0.35">
      <c r="G81142" s="399"/>
    </row>
    <row r="81143" spans="7:7" x14ac:dyDescent="0.35">
      <c r="G81143" s="399"/>
    </row>
    <row r="81144" spans="7:7" x14ac:dyDescent="0.35">
      <c r="G81144" s="399"/>
    </row>
    <row r="81145" spans="7:7" x14ac:dyDescent="0.35">
      <c r="G81145" s="399"/>
    </row>
    <row r="81146" spans="7:7" x14ac:dyDescent="0.35">
      <c r="G81146" s="399"/>
    </row>
    <row r="81147" spans="7:7" x14ac:dyDescent="0.35">
      <c r="G81147" s="399"/>
    </row>
    <row r="81148" spans="7:7" x14ac:dyDescent="0.35">
      <c r="G81148" s="399"/>
    </row>
    <row r="81149" spans="7:7" x14ac:dyDescent="0.35">
      <c r="G81149" s="399"/>
    </row>
    <row r="81150" spans="7:7" x14ac:dyDescent="0.35">
      <c r="G81150" s="399"/>
    </row>
    <row r="81151" spans="7:7" x14ac:dyDescent="0.35">
      <c r="G81151" s="399"/>
    </row>
    <row r="81152" spans="7:7" x14ac:dyDescent="0.35">
      <c r="G81152" s="399"/>
    </row>
    <row r="81153" spans="7:7" x14ac:dyDescent="0.35">
      <c r="G81153" s="399"/>
    </row>
    <row r="81154" spans="7:7" x14ac:dyDescent="0.35">
      <c r="G81154" s="399"/>
    </row>
    <row r="81155" spans="7:7" x14ac:dyDescent="0.35">
      <c r="G81155" s="399"/>
    </row>
    <row r="81156" spans="7:7" x14ac:dyDescent="0.35">
      <c r="G81156" s="399"/>
    </row>
    <row r="81157" spans="7:7" x14ac:dyDescent="0.35">
      <c r="G81157" s="399"/>
    </row>
    <row r="81158" spans="7:7" x14ac:dyDescent="0.35">
      <c r="G81158" s="399"/>
    </row>
    <row r="81159" spans="7:7" x14ac:dyDescent="0.35">
      <c r="G81159" s="399"/>
    </row>
    <row r="81160" spans="7:7" x14ac:dyDescent="0.35">
      <c r="G81160" s="399"/>
    </row>
    <row r="81161" spans="7:7" x14ac:dyDescent="0.35">
      <c r="G81161" s="399"/>
    </row>
    <row r="81162" spans="7:7" x14ac:dyDescent="0.35">
      <c r="G81162" s="399"/>
    </row>
    <row r="81163" spans="7:7" x14ac:dyDescent="0.35">
      <c r="G81163" s="399"/>
    </row>
    <row r="81164" spans="7:7" x14ac:dyDescent="0.35">
      <c r="G81164" s="399"/>
    </row>
    <row r="81165" spans="7:7" x14ac:dyDescent="0.35">
      <c r="G81165" s="399"/>
    </row>
    <row r="81166" spans="7:7" x14ac:dyDescent="0.35">
      <c r="G81166" s="399"/>
    </row>
    <row r="81167" spans="7:7" x14ac:dyDescent="0.35">
      <c r="G81167" s="399"/>
    </row>
    <row r="81168" spans="7:7" x14ac:dyDescent="0.35">
      <c r="G81168" s="399"/>
    </row>
    <row r="81169" spans="7:7" x14ac:dyDescent="0.35">
      <c r="G81169" s="399"/>
    </row>
    <row r="81170" spans="7:7" x14ac:dyDescent="0.35">
      <c r="G81170" s="399"/>
    </row>
    <row r="81171" spans="7:7" x14ac:dyDescent="0.35">
      <c r="G81171" s="399"/>
    </row>
    <row r="81172" spans="7:7" x14ac:dyDescent="0.35">
      <c r="G81172" s="399"/>
    </row>
    <row r="81173" spans="7:7" x14ac:dyDescent="0.35">
      <c r="G81173" s="399"/>
    </row>
    <row r="81174" spans="7:7" x14ac:dyDescent="0.35">
      <c r="G81174" s="399"/>
    </row>
    <row r="81175" spans="7:7" x14ac:dyDescent="0.35">
      <c r="G81175" s="399"/>
    </row>
    <row r="81176" spans="7:7" x14ac:dyDescent="0.35">
      <c r="G81176" s="399"/>
    </row>
    <row r="81177" spans="7:7" x14ac:dyDescent="0.35">
      <c r="G81177" s="399"/>
    </row>
    <row r="81178" spans="7:7" x14ac:dyDescent="0.35">
      <c r="G81178" s="399"/>
    </row>
    <row r="81179" spans="7:7" x14ac:dyDescent="0.35">
      <c r="G81179" s="399"/>
    </row>
    <row r="81180" spans="7:7" x14ac:dyDescent="0.35">
      <c r="G81180" s="399"/>
    </row>
    <row r="81181" spans="7:7" x14ac:dyDescent="0.35">
      <c r="G81181" s="399"/>
    </row>
    <row r="81182" spans="7:7" x14ac:dyDescent="0.35">
      <c r="G81182" s="399"/>
    </row>
    <row r="81183" spans="7:7" x14ac:dyDescent="0.35">
      <c r="G81183" s="399"/>
    </row>
    <row r="81184" spans="7:7" x14ac:dyDescent="0.35">
      <c r="G81184" s="399"/>
    </row>
    <row r="81185" spans="7:7" x14ac:dyDescent="0.35">
      <c r="G81185" s="399"/>
    </row>
    <row r="81186" spans="7:7" x14ac:dyDescent="0.35">
      <c r="G81186" s="399"/>
    </row>
    <row r="81187" spans="7:7" x14ac:dyDescent="0.35">
      <c r="G81187" s="399"/>
    </row>
    <row r="81188" spans="7:7" x14ac:dyDescent="0.35">
      <c r="G81188" s="399"/>
    </row>
    <row r="81189" spans="7:7" x14ac:dyDescent="0.35">
      <c r="G81189" s="399"/>
    </row>
    <row r="81190" spans="7:7" x14ac:dyDescent="0.35">
      <c r="G81190" s="399"/>
    </row>
    <row r="81191" spans="7:7" x14ac:dyDescent="0.35">
      <c r="G81191" s="399"/>
    </row>
    <row r="81192" spans="7:7" x14ac:dyDescent="0.35">
      <c r="G81192" s="399"/>
    </row>
    <row r="81193" spans="7:7" x14ac:dyDescent="0.35">
      <c r="G81193" s="399"/>
    </row>
    <row r="81194" spans="7:7" x14ac:dyDescent="0.35">
      <c r="G81194" s="399"/>
    </row>
    <row r="81195" spans="7:7" x14ac:dyDescent="0.35">
      <c r="G81195" s="399"/>
    </row>
    <row r="81196" spans="7:7" x14ac:dyDescent="0.35">
      <c r="G81196" s="399"/>
    </row>
    <row r="81197" spans="7:7" x14ac:dyDescent="0.35">
      <c r="G81197" s="399"/>
    </row>
    <row r="81198" spans="7:7" x14ac:dyDescent="0.35">
      <c r="G81198" s="399"/>
    </row>
    <row r="81199" spans="7:7" x14ac:dyDescent="0.35">
      <c r="G81199" s="399"/>
    </row>
    <row r="81200" spans="7:7" x14ac:dyDescent="0.35">
      <c r="G81200" s="399"/>
    </row>
    <row r="81201" spans="7:7" x14ac:dyDescent="0.35">
      <c r="G81201" s="399"/>
    </row>
    <row r="81202" spans="7:7" x14ac:dyDescent="0.35">
      <c r="G81202" s="399"/>
    </row>
    <row r="81203" spans="7:7" x14ac:dyDescent="0.35">
      <c r="G81203" s="399"/>
    </row>
    <row r="81204" spans="7:7" x14ac:dyDescent="0.35">
      <c r="G81204" s="399"/>
    </row>
    <row r="81205" spans="7:7" x14ac:dyDescent="0.35">
      <c r="G81205" s="399"/>
    </row>
    <row r="81206" spans="7:7" x14ac:dyDescent="0.35">
      <c r="G81206" s="399"/>
    </row>
    <row r="81207" spans="7:7" x14ac:dyDescent="0.35">
      <c r="G81207" s="399"/>
    </row>
    <row r="81208" spans="7:7" x14ac:dyDescent="0.35">
      <c r="G81208" s="399"/>
    </row>
    <row r="81209" spans="7:7" x14ac:dyDescent="0.35">
      <c r="G81209" s="399"/>
    </row>
    <row r="81210" spans="7:7" x14ac:dyDescent="0.35">
      <c r="G81210" s="399"/>
    </row>
    <row r="81211" spans="7:7" x14ac:dyDescent="0.35">
      <c r="G81211" s="399"/>
    </row>
    <row r="81212" spans="7:7" x14ac:dyDescent="0.35">
      <c r="G81212" s="399"/>
    </row>
    <row r="81213" spans="7:7" x14ac:dyDescent="0.35">
      <c r="G81213" s="399"/>
    </row>
    <row r="81214" spans="7:7" x14ac:dyDescent="0.35">
      <c r="G81214" s="399"/>
    </row>
    <row r="81215" spans="7:7" x14ac:dyDescent="0.35">
      <c r="G81215" s="399"/>
    </row>
    <row r="81216" spans="7:7" x14ac:dyDescent="0.35">
      <c r="G81216" s="399"/>
    </row>
    <row r="81217" spans="7:7" x14ac:dyDescent="0.35">
      <c r="G81217" s="399"/>
    </row>
    <row r="81218" spans="7:7" x14ac:dyDescent="0.35">
      <c r="G81218" s="399"/>
    </row>
    <row r="81219" spans="7:7" x14ac:dyDescent="0.35">
      <c r="G81219" s="399"/>
    </row>
    <row r="81220" spans="7:7" x14ac:dyDescent="0.35">
      <c r="G81220" s="399"/>
    </row>
    <row r="81221" spans="7:7" x14ac:dyDescent="0.35">
      <c r="G81221" s="399"/>
    </row>
    <row r="81222" spans="7:7" x14ac:dyDescent="0.35">
      <c r="G81222" s="399"/>
    </row>
    <row r="81223" spans="7:7" x14ac:dyDescent="0.35">
      <c r="G81223" s="399"/>
    </row>
    <row r="81224" spans="7:7" x14ac:dyDescent="0.35">
      <c r="G81224" s="399"/>
    </row>
    <row r="81225" spans="7:7" x14ac:dyDescent="0.35">
      <c r="G81225" s="399"/>
    </row>
    <row r="81226" spans="7:7" x14ac:dyDescent="0.35">
      <c r="G81226" s="399"/>
    </row>
    <row r="81227" spans="7:7" x14ac:dyDescent="0.35">
      <c r="G81227" s="399"/>
    </row>
    <row r="81228" spans="7:7" x14ac:dyDescent="0.35">
      <c r="G81228" s="399"/>
    </row>
    <row r="81229" spans="7:7" x14ac:dyDescent="0.35">
      <c r="G81229" s="399"/>
    </row>
    <row r="81230" spans="7:7" x14ac:dyDescent="0.35">
      <c r="G81230" s="399"/>
    </row>
    <row r="81231" spans="7:7" x14ac:dyDescent="0.35">
      <c r="G81231" s="399"/>
    </row>
    <row r="81232" spans="7:7" x14ac:dyDescent="0.35">
      <c r="G81232" s="399"/>
    </row>
    <row r="81233" spans="7:7" x14ac:dyDescent="0.35">
      <c r="G81233" s="399"/>
    </row>
    <row r="81234" spans="7:7" x14ac:dyDescent="0.35">
      <c r="G81234" s="399"/>
    </row>
    <row r="81235" spans="7:7" x14ac:dyDescent="0.35">
      <c r="G81235" s="399"/>
    </row>
    <row r="81236" spans="7:7" x14ac:dyDescent="0.35">
      <c r="G81236" s="399"/>
    </row>
    <row r="81237" spans="7:7" x14ac:dyDescent="0.35">
      <c r="G81237" s="399"/>
    </row>
    <row r="81238" spans="7:7" x14ac:dyDescent="0.35">
      <c r="G81238" s="399"/>
    </row>
    <row r="81239" spans="7:7" x14ac:dyDescent="0.35">
      <c r="G81239" s="399"/>
    </row>
    <row r="81240" spans="7:7" x14ac:dyDescent="0.35">
      <c r="G81240" s="399"/>
    </row>
    <row r="81241" spans="7:7" x14ac:dyDescent="0.35">
      <c r="G81241" s="399"/>
    </row>
    <row r="81242" spans="7:7" x14ac:dyDescent="0.35">
      <c r="G81242" s="399"/>
    </row>
    <row r="81243" spans="7:7" x14ac:dyDescent="0.35">
      <c r="G81243" s="399"/>
    </row>
    <row r="81244" spans="7:7" x14ac:dyDescent="0.35">
      <c r="G81244" s="399"/>
    </row>
    <row r="81245" spans="7:7" x14ac:dyDescent="0.35">
      <c r="G81245" s="399"/>
    </row>
    <row r="81246" spans="7:7" x14ac:dyDescent="0.35">
      <c r="G81246" s="399"/>
    </row>
    <row r="81247" spans="7:7" x14ac:dyDescent="0.35">
      <c r="G81247" s="399"/>
    </row>
    <row r="81248" spans="7:7" x14ac:dyDescent="0.35">
      <c r="G81248" s="399"/>
    </row>
    <row r="81249" spans="7:7" x14ac:dyDescent="0.35">
      <c r="G81249" s="399"/>
    </row>
    <row r="81250" spans="7:7" x14ac:dyDescent="0.35">
      <c r="G81250" s="399"/>
    </row>
    <row r="81251" spans="7:7" x14ac:dyDescent="0.35">
      <c r="G81251" s="399"/>
    </row>
    <row r="81252" spans="7:7" x14ac:dyDescent="0.35">
      <c r="G81252" s="399"/>
    </row>
    <row r="81253" spans="7:7" x14ac:dyDescent="0.35">
      <c r="G81253" s="399"/>
    </row>
    <row r="81254" spans="7:7" x14ac:dyDescent="0.35">
      <c r="G81254" s="399"/>
    </row>
    <row r="81255" spans="7:7" x14ac:dyDescent="0.35">
      <c r="G81255" s="399"/>
    </row>
    <row r="81256" spans="7:7" x14ac:dyDescent="0.35">
      <c r="G81256" s="399"/>
    </row>
    <row r="81257" spans="7:7" x14ac:dyDescent="0.35">
      <c r="G81257" s="399"/>
    </row>
    <row r="81258" spans="7:7" x14ac:dyDescent="0.35">
      <c r="G81258" s="399"/>
    </row>
    <row r="81259" spans="7:7" x14ac:dyDescent="0.35">
      <c r="G81259" s="399"/>
    </row>
    <row r="81260" spans="7:7" x14ac:dyDescent="0.35">
      <c r="G81260" s="399"/>
    </row>
    <row r="81261" spans="7:7" x14ac:dyDescent="0.35">
      <c r="G81261" s="399"/>
    </row>
    <row r="81262" spans="7:7" x14ac:dyDescent="0.35">
      <c r="G81262" s="399"/>
    </row>
    <row r="81263" spans="7:7" x14ac:dyDescent="0.35">
      <c r="G81263" s="399"/>
    </row>
    <row r="81264" spans="7:7" x14ac:dyDescent="0.35">
      <c r="G81264" s="399"/>
    </row>
    <row r="81265" spans="7:7" x14ac:dyDescent="0.35">
      <c r="G81265" s="399"/>
    </row>
    <row r="81266" spans="7:7" x14ac:dyDescent="0.35">
      <c r="G81266" s="399"/>
    </row>
    <row r="81267" spans="7:7" x14ac:dyDescent="0.35">
      <c r="G81267" s="399"/>
    </row>
    <row r="81268" spans="7:7" x14ac:dyDescent="0.35">
      <c r="G81268" s="399"/>
    </row>
    <row r="81269" spans="7:7" x14ac:dyDescent="0.35">
      <c r="G81269" s="399"/>
    </row>
    <row r="81270" spans="7:7" x14ac:dyDescent="0.35">
      <c r="G81270" s="399"/>
    </row>
    <row r="81271" spans="7:7" x14ac:dyDescent="0.35">
      <c r="G81271" s="399"/>
    </row>
    <row r="81272" spans="7:7" x14ac:dyDescent="0.35">
      <c r="G81272" s="399"/>
    </row>
    <row r="81273" spans="7:7" x14ac:dyDescent="0.35">
      <c r="G81273" s="399"/>
    </row>
    <row r="81274" spans="7:7" x14ac:dyDescent="0.35">
      <c r="G81274" s="399"/>
    </row>
    <row r="81275" spans="7:7" x14ac:dyDescent="0.35">
      <c r="G81275" s="399"/>
    </row>
    <row r="81276" spans="7:7" x14ac:dyDescent="0.35">
      <c r="G81276" s="399"/>
    </row>
    <row r="81277" spans="7:7" x14ac:dyDescent="0.35">
      <c r="G81277" s="399"/>
    </row>
    <row r="81278" spans="7:7" x14ac:dyDescent="0.35">
      <c r="G81278" s="399"/>
    </row>
    <row r="81279" spans="7:7" x14ac:dyDescent="0.35">
      <c r="G81279" s="399"/>
    </row>
    <row r="81280" spans="7:7" x14ac:dyDescent="0.35">
      <c r="G81280" s="399"/>
    </row>
    <row r="81281" spans="7:7" x14ac:dyDescent="0.35">
      <c r="G81281" s="399"/>
    </row>
    <row r="81282" spans="7:7" x14ac:dyDescent="0.35">
      <c r="G81282" s="399"/>
    </row>
    <row r="81283" spans="7:7" x14ac:dyDescent="0.35">
      <c r="G81283" s="399"/>
    </row>
    <row r="81284" spans="7:7" x14ac:dyDescent="0.35">
      <c r="G81284" s="399"/>
    </row>
    <row r="81285" spans="7:7" x14ac:dyDescent="0.35">
      <c r="G81285" s="399"/>
    </row>
    <row r="81286" spans="7:7" x14ac:dyDescent="0.35">
      <c r="G81286" s="399"/>
    </row>
    <row r="81287" spans="7:7" x14ac:dyDescent="0.35">
      <c r="G81287" s="399"/>
    </row>
    <row r="81288" spans="7:7" x14ac:dyDescent="0.35">
      <c r="G81288" s="399"/>
    </row>
    <row r="81289" spans="7:7" x14ac:dyDescent="0.35">
      <c r="G81289" s="399"/>
    </row>
    <row r="81290" spans="7:7" x14ac:dyDescent="0.35">
      <c r="G81290" s="399"/>
    </row>
    <row r="81291" spans="7:7" x14ac:dyDescent="0.35">
      <c r="G81291" s="399"/>
    </row>
    <row r="81292" spans="7:7" x14ac:dyDescent="0.35">
      <c r="G81292" s="399"/>
    </row>
    <row r="81293" spans="7:7" x14ac:dyDescent="0.35">
      <c r="G81293" s="399"/>
    </row>
    <row r="81294" spans="7:7" x14ac:dyDescent="0.35">
      <c r="G81294" s="399"/>
    </row>
    <row r="81295" spans="7:7" x14ac:dyDescent="0.35">
      <c r="G81295" s="399"/>
    </row>
    <row r="81296" spans="7:7" x14ac:dyDescent="0.35">
      <c r="G81296" s="399"/>
    </row>
    <row r="81297" spans="7:7" x14ac:dyDescent="0.35">
      <c r="G81297" s="399"/>
    </row>
    <row r="81298" spans="7:7" x14ac:dyDescent="0.35">
      <c r="G81298" s="399"/>
    </row>
    <row r="81299" spans="7:7" x14ac:dyDescent="0.35">
      <c r="G81299" s="399"/>
    </row>
    <row r="81300" spans="7:7" x14ac:dyDescent="0.35">
      <c r="G81300" s="399"/>
    </row>
    <row r="81301" spans="7:7" x14ac:dyDescent="0.35">
      <c r="G81301" s="399"/>
    </row>
    <row r="81302" spans="7:7" x14ac:dyDescent="0.35">
      <c r="G81302" s="399"/>
    </row>
    <row r="81303" spans="7:7" x14ac:dyDescent="0.35">
      <c r="G81303" s="399"/>
    </row>
    <row r="81304" spans="7:7" x14ac:dyDescent="0.35">
      <c r="G81304" s="399"/>
    </row>
    <row r="81305" spans="7:7" x14ac:dyDescent="0.35">
      <c r="G81305" s="399"/>
    </row>
    <row r="81306" spans="7:7" x14ac:dyDescent="0.35">
      <c r="G81306" s="399"/>
    </row>
    <row r="81307" spans="7:7" x14ac:dyDescent="0.35">
      <c r="G81307" s="399"/>
    </row>
    <row r="81308" spans="7:7" x14ac:dyDescent="0.35">
      <c r="G81308" s="399"/>
    </row>
    <row r="81309" spans="7:7" x14ac:dyDescent="0.35">
      <c r="G81309" s="399"/>
    </row>
    <row r="81310" spans="7:7" x14ac:dyDescent="0.35">
      <c r="G81310" s="399"/>
    </row>
    <row r="81311" spans="7:7" x14ac:dyDescent="0.35">
      <c r="G81311" s="399"/>
    </row>
    <row r="81312" spans="7:7" x14ac:dyDescent="0.35">
      <c r="G81312" s="399"/>
    </row>
    <row r="81313" spans="7:7" x14ac:dyDescent="0.35">
      <c r="G81313" s="399"/>
    </row>
    <row r="81314" spans="7:7" x14ac:dyDescent="0.35">
      <c r="G81314" s="399"/>
    </row>
    <row r="81315" spans="7:7" x14ac:dyDescent="0.35">
      <c r="G81315" s="399"/>
    </row>
    <row r="81316" spans="7:7" x14ac:dyDescent="0.35">
      <c r="G81316" s="399"/>
    </row>
    <row r="81317" spans="7:7" x14ac:dyDescent="0.35">
      <c r="G81317" s="399"/>
    </row>
    <row r="81318" spans="7:7" x14ac:dyDescent="0.35">
      <c r="G81318" s="399"/>
    </row>
    <row r="81319" spans="7:7" x14ac:dyDescent="0.35">
      <c r="G81319" s="399"/>
    </row>
    <row r="81320" spans="7:7" x14ac:dyDescent="0.35">
      <c r="G81320" s="399"/>
    </row>
    <row r="81321" spans="7:7" x14ac:dyDescent="0.35">
      <c r="G81321" s="399"/>
    </row>
    <row r="81322" spans="7:7" x14ac:dyDescent="0.35">
      <c r="G81322" s="399"/>
    </row>
    <row r="81323" spans="7:7" x14ac:dyDescent="0.35">
      <c r="G81323" s="399"/>
    </row>
    <row r="81324" spans="7:7" x14ac:dyDescent="0.35">
      <c r="G81324" s="399"/>
    </row>
    <row r="81325" spans="7:7" x14ac:dyDescent="0.35">
      <c r="G81325" s="399"/>
    </row>
    <row r="81326" spans="7:7" x14ac:dyDescent="0.35">
      <c r="G81326" s="399"/>
    </row>
    <row r="81327" spans="7:7" x14ac:dyDescent="0.35">
      <c r="G81327" s="399"/>
    </row>
    <row r="81328" spans="7:7" x14ac:dyDescent="0.35">
      <c r="G81328" s="399"/>
    </row>
    <row r="81329" spans="7:7" x14ac:dyDescent="0.35">
      <c r="G81329" s="399"/>
    </row>
    <row r="81330" spans="7:7" x14ac:dyDescent="0.35">
      <c r="G81330" s="399"/>
    </row>
    <row r="81331" spans="7:7" x14ac:dyDescent="0.35">
      <c r="G81331" s="399"/>
    </row>
    <row r="81332" spans="7:7" x14ac:dyDescent="0.35">
      <c r="G81332" s="399"/>
    </row>
    <row r="81333" spans="7:7" x14ac:dyDescent="0.35">
      <c r="G81333" s="399"/>
    </row>
    <row r="81334" spans="7:7" x14ac:dyDescent="0.35">
      <c r="G81334" s="399"/>
    </row>
    <row r="81335" spans="7:7" x14ac:dyDescent="0.35">
      <c r="G81335" s="399"/>
    </row>
    <row r="81336" spans="7:7" x14ac:dyDescent="0.35">
      <c r="G81336" s="399"/>
    </row>
    <row r="81337" spans="7:7" x14ac:dyDescent="0.35">
      <c r="G81337" s="399"/>
    </row>
    <row r="81338" spans="7:7" x14ac:dyDescent="0.35">
      <c r="G81338" s="399"/>
    </row>
    <row r="81339" spans="7:7" x14ac:dyDescent="0.35">
      <c r="G81339" s="399"/>
    </row>
    <row r="81340" spans="7:7" x14ac:dyDescent="0.35">
      <c r="G81340" s="399"/>
    </row>
    <row r="81341" spans="7:7" x14ac:dyDescent="0.35">
      <c r="G81341" s="399"/>
    </row>
    <row r="81342" spans="7:7" x14ac:dyDescent="0.35">
      <c r="G81342" s="399"/>
    </row>
    <row r="81343" spans="7:7" x14ac:dyDescent="0.35">
      <c r="G81343" s="399"/>
    </row>
    <row r="81344" spans="7:7" x14ac:dyDescent="0.35">
      <c r="G81344" s="399"/>
    </row>
    <row r="81345" spans="7:7" x14ac:dyDescent="0.35">
      <c r="G81345" s="399"/>
    </row>
    <row r="81346" spans="7:7" x14ac:dyDescent="0.35">
      <c r="G81346" s="399"/>
    </row>
    <row r="81347" spans="7:7" x14ac:dyDescent="0.35">
      <c r="G81347" s="399"/>
    </row>
    <row r="81348" spans="7:7" x14ac:dyDescent="0.35">
      <c r="G81348" s="399"/>
    </row>
    <row r="81349" spans="7:7" x14ac:dyDescent="0.35">
      <c r="G81349" s="399"/>
    </row>
    <row r="81350" spans="7:7" x14ac:dyDescent="0.35">
      <c r="G81350" s="399"/>
    </row>
    <row r="81351" spans="7:7" x14ac:dyDescent="0.35">
      <c r="G81351" s="399"/>
    </row>
    <row r="81352" spans="7:7" x14ac:dyDescent="0.35">
      <c r="G81352" s="399"/>
    </row>
    <row r="81353" spans="7:7" x14ac:dyDescent="0.35">
      <c r="G81353" s="399"/>
    </row>
    <row r="81354" spans="7:7" x14ac:dyDescent="0.35">
      <c r="G81354" s="399"/>
    </row>
    <row r="81355" spans="7:7" x14ac:dyDescent="0.35">
      <c r="G81355" s="399"/>
    </row>
    <row r="81356" spans="7:7" x14ac:dyDescent="0.35">
      <c r="G81356" s="399"/>
    </row>
    <row r="81357" spans="7:7" x14ac:dyDescent="0.35">
      <c r="G81357" s="399"/>
    </row>
    <row r="81358" spans="7:7" x14ac:dyDescent="0.35">
      <c r="G81358" s="399"/>
    </row>
    <row r="81359" spans="7:7" x14ac:dyDescent="0.35">
      <c r="G81359" s="399"/>
    </row>
    <row r="81360" spans="7:7" x14ac:dyDescent="0.35">
      <c r="G81360" s="399"/>
    </row>
    <row r="81361" spans="7:7" x14ac:dyDescent="0.35">
      <c r="G81361" s="399"/>
    </row>
    <row r="81362" spans="7:7" x14ac:dyDescent="0.35">
      <c r="G81362" s="399"/>
    </row>
    <row r="81363" spans="7:7" x14ac:dyDescent="0.35">
      <c r="G81363" s="399"/>
    </row>
    <row r="81364" spans="7:7" x14ac:dyDescent="0.35">
      <c r="G81364" s="399"/>
    </row>
    <row r="81365" spans="7:7" x14ac:dyDescent="0.35">
      <c r="G81365" s="399"/>
    </row>
    <row r="81366" spans="7:7" x14ac:dyDescent="0.35">
      <c r="G81366" s="399"/>
    </row>
    <row r="81367" spans="7:7" x14ac:dyDescent="0.35">
      <c r="G81367" s="399"/>
    </row>
    <row r="81368" spans="7:7" x14ac:dyDescent="0.35">
      <c r="G81368" s="399"/>
    </row>
    <row r="81369" spans="7:7" x14ac:dyDescent="0.35">
      <c r="G81369" s="399"/>
    </row>
    <row r="81370" spans="7:7" x14ac:dyDescent="0.35">
      <c r="G81370" s="399"/>
    </row>
    <row r="81371" spans="7:7" x14ac:dyDescent="0.35">
      <c r="G81371" s="399"/>
    </row>
    <row r="81372" spans="7:7" x14ac:dyDescent="0.35">
      <c r="G81372" s="399"/>
    </row>
    <row r="81373" spans="7:7" x14ac:dyDescent="0.35">
      <c r="G81373" s="399"/>
    </row>
    <row r="81374" spans="7:7" x14ac:dyDescent="0.35">
      <c r="G81374" s="399"/>
    </row>
    <row r="81375" spans="7:7" x14ac:dyDescent="0.35">
      <c r="G81375" s="399"/>
    </row>
    <row r="81376" spans="7:7" x14ac:dyDescent="0.35">
      <c r="G81376" s="399"/>
    </row>
    <row r="81377" spans="7:7" x14ac:dyDescent="0.35">
      <c r="G81377" s="399"/>
    </row>
    <row r="81378" spans="7:7" x14ac:dyDescent="0.35">
      <c r="G81378" s="399"/>
    </row>
    <row r="81379" spans="7:7" x14ac:dyDescent="0.35">
      <c r="G81379" s="399"/>
    </row>
    <row r="81380" spans="7:7" x14ac:dyDescent="0.35">
      <c r="G81380" s="399"/>
    </row>
    <row r="81381" spans="7:7" x14ac:dyDescent="0.35">
      <c r="G81381" s="399"/>
    </row>
    <row r="81382" spans="7:7" x14ac:dyDescent="0.35">
      <c r="G81382" s="399"/>
    </row>
    <row r="81383" spans="7:7" x14ac:dyDescent="0.35">
      <c r="G81383" s="399"/>
    </row>
    <row r="81384" spans="7:7" x14ac:dyDescent="0.35">
      <c r="G81384" s="399"/>
    </row>
    <row r="81385" spans="7:7" x14ac:dyDescent="0.35">
      <c r="G81385" s="399"/>
    </row>
    <row r="81386" spans="7:7" x14ac:dyDescent="0.35">
      <c r="G81386" s="399"/>
    </row>
    <row r="81387" spans="7:7" x14ac:dyDescent="0.35">
      <c r="G81387" s="399"/>
    </row>
    <row r="81388" spans="7:7" x14ac:dyDescent="0.35">
      <c r="G81388" s="399"/>
    </row>
    <row r="81389" spans="7:7" x14ac:dyDescent="0.35">
      <c r="G81389" s="399"/>
    </row>
    <row r="81390" spans="7:7" x14ac:dyDescent="0.35">
      <c r="G81390" s="399"/>
    </row>
    <row r="81391" spans="7:7" x14ac:dyDescent="0.35">
      <c r="G81391" s="399"/>
    </row>
    <row r="81392" spans="7:7" x14ac:dyDescent="0.35">
      <c r="G81392" s="399"/>
    </row>
    <row r="81393" spans="7:7" x14ac:dyDescent="0.35">
      <c r="G81393" s="399"/>
    </row>
    <row r="81394" spans="7:7" x14ac:dyDescent="0.35">
      <c r="G81394" s="399"/>
    </row>
    <row r="81395" spans="7:7" x14ac:dyDescent="0.35">
      <c r="G81395" s="399"/>
    </row>
    <row r="81396" spans="7:7" x14ac:dyDescent="0.35">
      <c r="G81396" s="399"/>
    </row>
    <row r="81397" spans="7:7" x14ac:dyDescent="0.35">
      <c r="G81397" s="399"/>
    </row>
    <row r="81398" spans="7:7" x14ac:dyDescent="0.35">
      <c r="G81398" s="399"/>
    </row>
    <row r="81399" spans="7:7" x14ac:dyDescent="0.35">
      <c r="G81399" s="399"/>
    </row>
    <row r="81400" spans="7:7" x14ac:dyDescent="0.35">
      <c r="G81400" s="399"/>
    </row>
    <row r="81401" spans="7:7" x14ac:dyDescent="0.35">
      <c r="G81401" s="399"/>
    </row>
    <row r="81402" spans="7:7" x14ac:dyDescent="0.35">
      <c r="G81402" s="399"/>
    </row>
    <row r="81403" spans="7:7" x14ac:dyDescent="0.35">
      <c r="G81403" s="399"/>
    </row>
    <row r="81404" spans="7:7" x14ac:dyDescent="0.35">
      <c r="G81404" s="399"/>
    </row>
    <row r="81405" spans="7:7" x14ac:dyDescent="0.35">
      <c r="G81405" s="399"/>
    </row>
    <row r="81406" spans="7:7" x14ac:dyDescent="0.35">
      <c r="G81406" s="399"/>
    </row>
    <row r="81407" spans="7:7" x14ac:dyDescent="0.35">
      <c r="G81407" s="399"/>
    </row>
    <row r="81408" spans="7:7" x14ac:dyDescent="0.35">
      <c r="G81408" s="399"/>
    </row>
    <row r="81409" spans="7:7" x14ac:dyDescent="0.35">
      <c r="G81409" s="399"/>
    </row>
    <row r="81410" spans="7:7" x14ac:dyDescent="0.35">
      <c r="G81410" s="399"/>
    </row>
    <row r="81411" spans="7:7" x14ac:dyDescent="0.35">
      <c r="G81411" s="399"/>
    </row>
    <row r="81412" spans="7:7" x14ac:dyDescent="0.35">
      <c r="G81412" s="399"/>
    </row>
    <row r="81413" spans="7:7" x14ac:dyDescent="0.35">
      <c r="G81413" s="399"/>
    </row>
    <row r="81414" spans="7:7" x14ac:dyDescent="0.35">
      <c r="G81414" s="399"/>
    </row>
    <row r="81415" spans="7:7" x14ac:dyDescent="0.35">
      <c r="G81415" s="399"/>
    </row>
    <row r="81416" spans="7:7" x14ac:dyDescent="0.35">
      <c r="G81416" s="399"/>
    </row>
    <row r="81417" spans="7:7" x14ac:dyDescent="0.35">
      <c r="G81417" s="399"/>
    </row>
    <row r="81418" spans="7:7" x14ac:dyDescent="0.35">
      <c r="G81418" s="399"/>
    </row>
    <row r="81419" spans="7:7" x14ac:dyDescent="0.35">
      <c r="G81419" s="399"/>
    </row>
    <row r="81420" spans="7:7" x14ac:dyDescent="0.35">
      <c r="G81420" s="399"/>
    </row>
    <row r="81421" spans="7:7" x14ac:dyDescent="0.35">
      <c r="G81421" s="399"/>
    </row>
    <row r="81422" spans="7:7" x14ac:dyDescent="0.35">
      <c r="G81422" s="399"/>
    </row>
    <row r="81423" spans="7:7" x14ac:dyDescent="0.35">
      <c r="G81423" s="399"/>
    </row>
    <row r="81424" spans="7:7" x14ac:dyDescent="0.35">
      <c r="G81424" s="399"/>
    </row>
    <row r="81425" spans="7:7" x14ac:dyDescent="0.35">
      <c r="G81425" s="399"/>
    </row>
    <row r="81426" spans="7:7" x14ac:dyDescent="0.35">
      <c r="G81426" s="399"/>
    </row>
    <row r="81427" spans="7:7" x14ac:dyDescent="0.35">
      <c r="G81427" s="399"/>
    </row>
    <row r="81428" spans="7:7" x14ac:dyDescent="0.35">
      <c r="G81428" s="399"/>
    </row>
    <row r="81429" spans="7:7" x14ac:dyDescent="0.35">
      <c r="G81429" s="399"/>
    </row>
    <row r="81430" spans="7:7" x14ac:dyDescent="0.35">
      <c r="G81430" s="399"/>
    </row>
    <row r="81431" spans="7:7" x14ac:dyDescent="0.35">
      <c r="G81431" s="399"/>
    </row>
    <row r="81432" spans="7:7" x14ac:dyDescent="0.35">
      <c r="G81432" s="399"/>
    </row>
    <row r="81433" spans="7:7" x14ac:dyDescent="0.35">
      <c r="G81433" s="399"/>
    </row>
    <row r="81434" spans="7:7" x14ac:dyDescent="0.35">
      <c r="G81434" s="399"/>
    </row>
    <row r="81435" spans="7:7" x14ac:dyDescent="0.35">
      <c r="G81435" s="399"/>
    </row>
    <row r="81436" spans="7:7" x14ac:dyDescent="0.35">
      <c r="G81436" s="399"/>
    </row>
    <row r="81437" spans="7:7" x14ac:dyDescent="0.35">
      <c r="G81437" s="399"/>
    </row>
    <row r="81438" spans="7:7" x14ac:dyDescent="0.35">
      <c r="G81438" s="399"/>
    </row>
    <row r="81439" spans="7:7" x14ac:dyDescent="0.35">
      <c r="G81439" s="399"/>
    </row>
    <row r="81440" spans="7:7" x14ac:dyDescent="0.35">
      <c r="G81440" s="399"/>
    </row>
    <row r="81441" spans="7:7" x14ac:dyDescent="0.35">
      <c r="G81441" s="399"/>
    </row>
    <row r="81442" spans="7:7" x14ac:dyDescent="0.35">
      <c r="G81442" s="399"/>
    </row>
    <row r="81443" spans="7:7" x14ac:dyDescent="0.35">
      <c r="G81443" s="399"/>
    </row>
    <row r="81444" spans="7:7" x14ac:dyDescent="0.35">
      <c r="G81444" s="399"/>
    </row>
    <row r="81445" spans="7:7" x14ac:dyDescent="0.35">
      <c r="G81445" s="399"/>
    </row>
    <row r="81446" spans="7:7" x14ac:dyDescent="0.35">
      <c r="G81446" s="399"/>
    </row>
    <row r="81447" spans="7:7" x14ac:dyDescent="0.35">
      <c r="G81447" s="399"/>
    </row>
    <row r="81448" spans="7:7" x14ac:dyDescent="0.35">
      <c r="G81448" s="399"/>
    </row>
    <row r="81449" spans="7:7" x14ac:dyDescent="0.35">
      <c r="G81449" s="399"/>
    </row>
    <row r="81450" spans="7:7" x14ac:dyDescent="0.35">
      <c r="G81450" s="399"/>
    </row>
    <row r="81451" spans="7:7" x14ac:dyDescent="0.35">
      <c r="G81451" s="399"/>
    </row>
    <row r="81452" spans="7:7" x14ac:dyDescent="0.35">
      <c r="G81452" s="399"/>
    </row>
    <row r="81453" spans="7:7" x14ac:dyDescent="0.35">
      <c r="G81453" s="399"/>
    </row>
    <row r="81454" spans="7:7" x14ac:dyDescent="0.35">
      <c r="G81454" s="399"/>
    </row>
    <row r="81455" spans="7:7" x14ac:dyDescent="0.35">
      <c r="G81455" s="399"/>
    </row>
    <row r="81456" spans="7:7" x14ac:dyDescent="0.35">
      <c r="G81456" s="399"/>
    </row>
    <row r="81457" spans="7:7" x14ac:dyDescent="0.35">
      <c r="G81457" s="399"/>
    </row>
    <row r="81458" spans="7:7" x14ac:dyDescent="0.35">
      <c r="G81458" s="399"/>
    </row>
    <row r="81459" spans="7:7" x14ac:dyDescent="0.35">
      <c r="G81459" s="399"/>
    </row>
    <row r="81460" spans="7:7" x14ac:dyDescent="0.35">
      <c r="G81460" s="399"/>
    </row>
    <row r="81461" spans="7:7" x14ac:dyDescent="0.35">
      <c r="G81461" s="399"/>
    </row>
    <row r="81462" spans="7:7" x14ac:dyDescent="0.35">
      <c r="G81462" s="399"/>
    </row>
    <row r="81463" spans="7:7" x14ac:dyDescent="0.35">
      <c r="G81463" s="399"/>
    </row>
    <row r="81464" spans="7:7" x14ac:dyDescent="0.35">
      <c r="G81464" s="399"/>
    </row>
    <row r="81465" spans="7:7" x14ac:dyDescent="0.35">
      <c r="G81465" s="399"/>
    </row>
    <row r="81466" spans="7:7" x14ac:dyDescent="0.35">
      <c r="G81466" s="399"/>
    </row>
    <row r="81467" spans="7:7" x14ac:dyDescent="0.35">
      <c r="G81467" s="399"/>
    </row>
    <row r="81468" spans="7:7" x14ac:dyDescent="0.35">
      <c r="G81468" s="399"/>
    </row>
    <row r="81469" spans="7:7" x14ac:dyDescent="0.35">
      <c r="G81469" s="399"/>
    </row>
    <row r="81470" spans="7:7" x14ac:dyDescent="0.35">
      <c r="G81470" s="399"/>
    </row>
    <row r="81471" spans="7:7" x14ac:dyDescent="0.35">
      <c r="G81471" s="399"/>
    </row>
    <row r="81472" spans="7:7" x14ac:dyDescent="0.35">
      <c r="G81472" s="399"/>
    </row>
    <row r="81473" spans="7:7" x14ac:dyDescent="0.35">
      <c r="G81473" s="399"/>
    </row>
    <row r="81474" spans="7:7" x14ac:dyDescent="0.35">
      <c r="G81474" s="399"/>
    </row>
    <row r="81475" spans="7:7" x14ac:dyDescent="0.35">
      <c r="G81475" s="399"/>
    </row>
    <row r="81476" spans="7:7" x14ac:dyDescent="0.35">
      <c r="G81476" s="399"/>
    </row>
    <row r="81477" spans="7:7" x14ac:dyDescent="0.35">
      <c r="G81477" s="399"/>
    </row>
    <row r="81478" spans="7:7" x14ac:dyDescent="0.35">
      <c r="G81478" s="399"/>
    </row>
    <row r="81479" spans="7:7" x14ac:dyDescent="0.35">
      <c r="G81479" s="399"/>
    </row>
    <row r="81480" spans="7:7" x14ac:dyDescent="0.35">
      <c r="G81480" s="399"/>
    </row>
    <row r="81481" spans="7:7" x14ac:dyDescent="0.35">
      <c r="G81481" s="399"/>
    </row>
    <row r="81482" spans="7:7" x14ac:dyDescent="0.35">
      <c r="G81482" s="399"/>
    </row>
    <row r="81483" spans="7:7" x14ac:dyDescent="0.35">
      <c r="G81483" s="399"/>
    </row>
    <row r="81484" spans="7:7" x14ac:dyDescent="0.35">
      <c r="G81484" s="399"/>
    </row>
    <row r="81485" spans="7:7" x14ac:dyDescent="0.35">
      <c r="G81485" s="399"/>
    </row>
    <row r="81486" spans="7:7" x14ac:dyDescent="0.35">
      <c r="G81486" s="399"/>
    </row>
    <row r="81487" spans="7:7" x14ac:dyDescent="0.35">
      <c r="G81487" s="399"/>
    </row>
    <row r="81488" spans="7:7" x14ac:dyDescent="0.35">
      <c r="G81488" s="399"/>
    </row>
    <row r="81489" spans="7:7" x14ac:dyDescent="0.35">
      <c r="G81489" s="399"/>
    </row>
    <row r="81490" spans="7:7" x14ac:dyDescent="0.35">
      <c r="G81490" s="399"/>
    </row>
    <row r="81491" spans="7:7" x14ac:dyDescent="0.35">
      <c r="G81491" s="399"/>
    </row>
    <row r="81492" spans="7:7" x14ac:dyDescent="0.35">
      <c r="G81492" s="399"/>
    </row>
    <row r="81493" spans="7:7" x14ac:dyDescent="0.35">
      <c r="G81493" s="399"/>
    </row>
    <row r="81494" spans="7:7" x14ac:dyDescent="0.35">
      <c r="G81494" s="399"/>
    </row>
    <row r="81495" spans="7:7" x14ac:dyDescent="0.35">
      <c r="G81495" s="399"/>
    </row>
    <row r="81496" spans="7:7" x14ac:dyDescent="0.35">
      <c r="G81496" s="399"/>
    </row>
    <row r="81497" spans="7:7" x14ac:dyDescent="0.35">
      <c r="G81497" s="399"/>
    </row>
    <row r="81498" spans="7:7" x14ac:dyDescent="0.35">
      <c r="G81498" s="399"/>
    </row>
    <row r="81499" spans="7:7" x14ac:dyDescent="0.35">
      <c r="G81499" s="399"/>
    </row>
    <row r="81500" spans="7:7" x14ac:dyDescent="0.35">
      <c r="G81500" s="399"/>
    </row>
    <row r="81501" spans="7:7" x14ac:dyDescent="0.35">
      <c r="G81501" s="399"/>
    </row>
    <row r="81502" spans="7:7" x14ac:dyDescent="0.35">
      <c r="G81502" s="399"/>
    </row>
    <row r="81503" spans="7:7" x14ac:dyDescent="0.35">
      <c r="G81503" s="399"/>
    </row>
    <row r="81504" spans="7:7" x14ac:dyDescent="0.35">
      <c r="G81504" s="399"/>
    </row>
    <row r="81505" spans="7:7" x14ac:dyDescent="0.35">
      <c r="G81505" s="399"/>
    </row>
    <row r="81506" spans="7:7" x14ac:dyDescent="0.35">
      <c r="G81506" s="399"/>
    </row>
    <row r="81507" spans="7:7" x14ac:dyDescent="0.35">
      <c r="G81507" s="399"/>
    </row>
    <row r="81508" spans="7:7" x14ac:dyDescent="0.35">
      <c r="G81508" s="399"/>
    </row>
    <row r="81509" spans="7:7" x14ac:dyDescent="0.35">
      <c r="G81509" s="399"/>
    </row>
    <row r="81510" spans="7:7" x14ac:dyDescent="0.35">
      <c r="G81510" s="399"/>
    </row>
    <row r="81511" spans="7:7" x14ac:dyDescent="0.35">
      <c r="G81511" s="399"/>
    </row>
    <row r="81512" spans="7:7" x14ac:dyDescent="0.35">
      <c r="G81512" s="399"/>
    </row>
    <row r="81513" spans="7:7" x14ac:dyDescent="0.35">
      <c r="G81513" s="399"/>
    </row>
    <row r="81514" spans="7:7" x14ac:dyDescent="0.35">
      <c r="G81514" s="399"/>
    </row>
    <row r="81515" spans="7:7" x14ac:dyDescent="0.35">
      <c r="G81515" s="399"/>
    </row>
    <row r="81516" spans="7:7" x14ac:dyDescent="0.35">
      <c r="G81516" s="399"/>
    </row>
    <row r="81517" spans="7:7" x14ac:dyDescent="0.35">
      <c r="G81517" s="399"/>
    </row>
    <row r="81518" spans="7:7" x14ac:dyDescent="0.35">
      <c r="G81518" s="399"/>
    </row>
    <row r="81519" spans="7:7" x14ac:dyDescent="0.35">
      <c r="G81519" s="399"/>
    </row>
    <row r="81520" spans="7:7" x14ac:dyDescent="0.35">
      <c r="G81520" s="399"/>
    </row>
    <row r="81521" spans="7:7" x14ac:dyDescent="0.35">
      <c r="G81521" s="399"/>
    </row>
    <row r="81522" spans="7:7" x14ac:dyDescent="0.35">
      <c r="G81522" s="399"/>
    </row>
    <row r="81523" spans="7:7" x14ac:dyDescent="0.35">
      <c r="G81523" s="399"/>
    </row>
    <row r="81524" spans="7:7" x14ac:dyDescent="0.35">
      <c r="G81524" s="399"/>
    </row>
    <row r="81525" spans="7:7" x14ac:dyDescent="0.35">
      <c r="G81525" s="399"/>
    </row>
    <row r="81526" spans="7:7" x14ac:dyDescent="0.35">
      <c r="G81526" s="399"/>
    </row>
    <row r="81527" spans="7:7" x14ac:dyDescent="0.35">
      <c r="G81527" s="399"/>
    </row>
    <row r="81528" spans="7:7" x14ac:dyDescent="0.35">
      <c r="G81528" s="399"/>
    </row>
    <row r="81529" spans="7:7" x14ac:dyDescent="0.35">
      <c r="G81529" s="399"/>
    </row>
    <row r="81530" spans="7:7" x14ac:dyDescent="0.35">
      <c r="G81530" s="399"/>
    </row>
    <row r="81531" spans="7:7" x14ac:dyDescent="0.35">
      <c r="G81531" s="399"/>
    </row>
    <row r="81532" spans="7:7" x14ac:dyDescent="0.35">
      <c r="G81532" s="399"/>
    </row>
    <row r="81533" spans="7:7" x14ac:dyDescent="0.35">
      <c r="G81533" s="399"/>
    </row>
    <row r="81534" spans="7:7" x14ac:dyDescent="0.35">
      <c r="G81534" s="399"/>
    </row>
    <row r="81535" spans="7:7" x14ac:dyDescent="0.35">
      <c r="G81535" s="399"/>
    </row>
    <row r="81536" spans="7:7" x14ac:dyDescent="0.35">
      <c r="G81536" s="399"/>
    </row>
    <row r="81537" spans="7:7" x14ac:dyDescent="0.35">
      <c r="G81537" s="399"/>
    </row>
    <row r="81538" spans="7:7" x14ac:dyDescent="0.35">
      <c r="G81538" s="399"/>
    </row>
    <row r="81539" spans="7:7" x14ac:dyDescent="0.35">
      <c r="G81539" s="399"/>
    </row>
    <row r="81540" spans="7:7" x14ac:dyDescent="0.35">
      <c r="G81540" s="399"/>
    </row>
    <row r="81541" spans="7:7" x14ac:dyDescent="0.35">
      <c r="G81541" s="399"/>
    </row>
    <row r="81542" spans="7:7" x14ac:dyDescent="0.35">
      <c r="G81542" s="399"/>
    </row>
    <row r="81543" spans="7:7" x14ac:dyDescent="0.35">
      <c r="G81543" s="399"/>
    </row>
    <row r="81544" spans="7:7" x14ac:dyDescent="0.35">
      <c r="G81544" s="399"/>
    </row>
    <row r="81545" spans="7:7" x14ac:dyDescent="0.35">
      <c r="G81545" s="399"/>
    </row>
    <row r="81546" spans="7:7" x14ac:dyDescent="0.35">
      <c r="G81546" s="399"/>
    </row>
    <row r="81547" spans="7:7" x14ac:dyDescent="0.35">
      <c r="G81547" s="399"/>
    </row>
    <row r="81548" spans="7:7" x14ac:dyDescent="0.35">
      <c r="G81548" s="399"/>
    </row>
    <row r="81549" spans="7:7" x14ac:dyDescent="0.35">
      <c r="G81549" s="399"/>
    </row>
    <row r="81550" spans="7:7" x14ac:dyDescent="0.35">
      <c r="G81550" s="399"/>
    </row>
    <row r="81551" spans="7:7" x14ac:dyDescent="0.35">
      <c r="G81551" s="399"/>
    </row>
    <row r="81552" spans="7:7" x14ac:dyDescent="0.35">
      <c r="G81552" s="399"/>
    </row>
    <row r="81553" spans="7:7" x14ac:dyDescent="0.35">
      <c r="G81553" s="399"/>
    </row>
    <row r="81554" spans="7:7" x14ac:dyDescent="0.35">
      <c r="G81554" s="399"/>
    </row>
    <row r="81555" spans="7:7" x14ac:dyDescent="0.35">
      <c r="G81555" s="399"/>
    </row>
    <row r="81556" spans="7:7" x14ac:dyDescent="0.35">
      <c r="G81556" s="399"/>
    </row>
    <row r="81557" spans="7:7" x14ac:dyDescent="0.35">
      <c r="G81557" s="399"/>
    </row>
    <row r="81558" spans="7:7" x14ac:dyDescent="0.35">
      <c r="G81558" s="399"/>
    </row>
    <row r="81559" spans="7:7" x14ac:dyDescent="0.35">
      <c r="G81559" s="399"/>
    </row>
    <row r="81560" spans="7:7" x14ac:dyDescent="0.35">
      <c r="G81560" s="399"/>
    </row>
    <row r="81561" spans="7:7" x14ac:dyDescent="0.35">
      <c r="G81561" s="399"/>
    </row>
    <row r="81562" spans="7:7" x14ac:dyDescent="0.35">
      <c r="G81562" s="399"/>
    </row>
    <row r="81563" spans="7:7" x14ac:dyDescent="0.35">
      <c r="G81563" s="399"/>
    </row>
    <row r="81564" spans="7:7" x14ac:dyDescent="0.35">
      <c r="G81564" s="399"/>
    </row>
    <row r="81565" spans="7:7" x14ac:dyDescent="0.35">
      <c r="G81565" s="399"/>
    </row>
    <row r="81566" spans="7:7" x14ac:dyDescent="0.35">
      <c r="G81566" s="399"/>
    </row>
    <row r="81567" spans="7:7" x14ac:dyDescent="0.35">
      <c r="G81567" s="399"/>
    </row>
    <row r="81568" spans="7:7" x14ac:dyDescent="0.35">
      <c r="G81568" s="399"/>
    </row>
    <row r="81569" spans="7:7" x14ac:dyDescent="0.35">
      <c r="G81569" s="399"/>
    </row>
    <row r="81570" spans="7:7" x14ac:dyDescent="0.35">
      <c r="G81570" s="399"/>
    </row>
    <row r="81571" spans="7:7" x14ac:dyDescent="0.35">
      <c r="G81571" s="399"/>
    </row>
    <row r="81572" spans="7:7" x14ac:dyDescent="0.35">
      <c r="G81572" s="399"/>
    </row>
    <row r="81573" spans="7:7" x14ac:dyDescent="0.35">
      <c r="G81573" s="399"/>
    </row>
    <row r="81574" spans="7:7" x14ac:dyDescent="0.35">
      <c r="G81574" s="399"/>
    </row>
    <row r="81575" spans="7:7" x14ac:dyDescent="0.35">
      <c r="G81575" s="399"/>
    </row>
    <row r="81576" spans="7:7" x14ac:dyDescent="0.35">
      <c r="G81576" s="399"/>
    </row>
    <row r="81577" spans="7:7" x14ac:dyDescent="0.35">
      <c r="G81577" s="399"/>
    </row>
    <row r="81578" spans="7:7" x14ac:dyDescent="0.35">
      <c r="G81578" s="399"/>
    </row>
    <row r="81579" spans="7:7" x14ac:dyDescent="0.35">
      <c r="G81579" s="399"/>
    </row>
    <row r="81580" spans="7:7" x14ac:dyDescent="0.35">
      <c r="G81580" s="399"/>
    </row>
    <row r="81581" spans="7:7" x14ac:dyDescent="0.35">
      <c r="G81581" s="399"/>
    </row>
    <row r="81582" spans="7:7" x14ac:dyDescent="0.35">
      <c r="G81582" s="399"/>
    </row>
    <row r="81583" spans="7:7" x14ac:dyDescent="0.35">
      <c r="G81583" s="399"/>
    </row>
    <row r="81584" spans="7:7" x14ac:dyDescent="0.35">
      <c r="G81584" s="399"/>
    </row>
    <row r="81585" spans="7:7" x14ac:dyDescent="0.35">
      <c r="G81585" s="399"/>
    </row>
    <row r="81586" spans="7:7" x14ac:dyDescent="0.35">
      <c r="G81586" s="399"/>
    </row>
    <row r="81587" spans="7:7" x14ac:dyDescent="0.35">
      <c r="G81587" s="399"/>
    </row>
    <row r="81588" spans="7:7" x14ac:dyDescent="0.35">
      <c r="G81588" s="399"/>
    </row>
    <row r="81589" spans="7:7" x14ac:dyDescent="0.35">
      <c r="G81589" s="399"/>
    </row>
    <row r="81590" spans="7:7" x14ac:dyDescent="0.35">
      <c r="G81590" s="399"/>
    </row>
    <row r="81591" spans="7:7" x14ac:dyDescent="0.35">
      <c r="G81591" s="399"/>
    </row>
    <row r="81592" spans="7:7" x14ac:dyDescent="0.35">
      <c r="G81592" s="399"/>
    </row>
    <row r="81593" spans="7:7" x14ac:dyDescent="0.35">
      <c r="G81593" s="399"/>
    </row>
    <row r="81594" spans="7:7" x14ac:dyDescent="0.35">
      <c r="G81594" s="399"/>
    </row>
    <row r="81595" spans="7:7" x14ac:dyDescent="0.35">
      <c r="G81595" s="399"/>
    </row>
    <row r="81596" spans="7:7" x14ac:dyDescent="0.35">
      <c r="G81596" s="399"/>
    </row>
    <row r="81597" spans="7:7" x14ac:dyDescent="0.35">
      <c r="G81597" s="399"/>
    </row>
    <row r="81598" spans="7:7" x14ac:dyDescent="0.35">
      <c r="G81598" s="399"/>
    </row>
    <row r="81599" spans="7:7" x14ac:dyDescent="0.35">
      <c r="G81599" s="399"/>
    </row>
    <row r="81600" spans="7:7" x14ac:dyDescent="0.35">
      <c r="G81600" s="399"/>
    </row>
    <row r="81601" spans="7:7" x14ac:dyDescent="0.35">
      <c r="G81601" s="399"/>
    </row>
    <row r="81602" spans="7:7" x14ac:dyDescent="0.35">
      <c r="G81602" s="399"/>
    </row>
    <row r="81603" spans="7:7" x14ac:dyDescent="0.35">
      <c r="G81603" s="399"/>
    </row>
    <row r="81604" spans="7:7" x14ac:dyDescent="0.35">
      <c r="G81604" s="399"/>
    </row>
    <row r="81605" spans="7:7" x14ac:dyDescent="0.35">
      <c r="G81605" s="399"/>
    </row>
    <row r="81606" spans="7:7" x14ac:dyDescent="0.35">
      <c r="G81606" s="399"/>
    </row>
    <row r="81607" spans="7:7" x14ac:dyDescent="0.35">
      <c r="G81607" s="399"/>
    </row>
    <row r="81608" spans="7:7" x14ac:dyDescent="0.35">
      <c r="G81608" s="399"/>
    </row>
    <row r="81609" spans="7:7" x14ac:dyDescent="0.35">
      <c r="G81609" s="399"/>
    </row>
    <row r="81610" spans="7:7" x14ac:dyDescent="0.35">
      <c r="G81610" s="399"/>
    </row>
    <row r="81611" spans="7:7" x14ac:dyDescent="0.35">
      <c r="G81611" s="399"/>
    </row>
    <row r="81612" spans="7:7" x14ac:dyDescent="0.35">
      <c r="G81612" s="399"/>
    </row>
    <row r="81613" spans="7:7" x14ac:dyDescent="0.35">
      <c r="G81613" s="399"/>
    </row>
    <row r="81614" spans="7:7" x14ac:dyDescent="0.35">
      <c r="G81614" s="399"/>
    </row>
    <row r="81615" spans="7:7" x14ac:dyDescent="0.35">
      <c r="G81615" s="399"/>
    </row>
    <row r="81616" spans="7:7" x14ac:dyDescent="0.35">
      <c r="G81616" s="399"/>
    </row>
    <row r="81617" spans="7:7" x14ac:dyDescent="0.35">
      <c r="G81617" s="399"/>
    </row>
    <row r="81618" spans="7:7" x14ac:dyDescent="0.35">
      <c r="G81618" s="399"/>
    </row>
    <row r="81619" spans="7:7" x14ac:dyDescent="0.35">
      <c r="G81619" s="399"/>
    </row>
    <row r="81620" spans="7:7" x14ac:dyDescent="0.35">
      <c r="G81620" s="399"/>
    </row>
    <row r="81621" spans="7:7" x14ac:dyDescent="0.35">
      <c r="G81621" s="399"/>
    </row>
    <row r="81622" spans="7:7" x14ac:dyDescent="0.35">
      <c r="G81622" s="399"/>
    </row>
    <row r="81623" spans="7:7" x14ac:dyDescent="0.35">
      <c r="G81623" s="399"/>
    </row>
    <row r="81624" spans="7:7" x14ac:dyDescent="0.35">
      <c r="G81624" s="399"/>
    </row>
    <row r="81625" spans="7:7" x14ac:dyDescent="0.35">
      <c r="G81625" s="399"/>
    </row>
    <row r="81626" spans="7:7" x14ac:dyDescent="0.35">
      <c r="G81626" s="399"/>
    </row>
    <row r="81627" spans="7:7" x14ac:dyDescent="0.35">
      <c r="G81627" s="399"/>
    </row>
    <row r="81628" spans="7:7" x14ac:dyDescent="0.35">
      <c r="G81628" s="399"/>
    </row>
    <row r="81629" spans="7:7" x14ac:dyDescent="0.35">
      <c r="G81629" s="399"/>
    </row>
    <row r="81630" spans="7:7" x14ac:dyDescent="0.35">
      <c r="G81630" s="399"/>
    </row>
    <row r="81631" spans="7:7" x14ac:dyDescent="0.35">
      <c r="G81631" s="399"/>
    </row>
    <row r="81632" spans="7:7" x14ac:dyDescent="0.35">
      <c r="G81632" s="399"/>
    </row>
    <row r="81633" spans="7:7" x14ac:dyDescent="0.35">
      <c r="G81633" s="399"/>
    </row>
    <row r="81634" spans="7:7" x14ac:dyDescent="0.35">
      <c r="G81634" s="399"/>
    </row>
    <row r="81635" spans="7:7" x14ac:dyDescent="0.35">
      <c r="G81635" s="399"/>
    </row>
    <row r="81636" spans="7:7" x14ac:dyDescent="0.35">
      <c r="G81636" s="399"/>
    </row>
    <row r="81637" spans="7:7" x14ac:dyDescent="0.35">
      <c r="G81637" s="399"/>
    </row>
    <row r="81638" spans="7:7" x14ac:dyDescent="0.35">
      <c r="G81638" s="399"/>
    </row>
    <row r="81639" spans="7:7" x14ac:dyDescent="0.35">
      <c r="G81639" s="399"/>
    </row>
    <row r="81640" spans="7:7" x14ac:dyDescent="0.35">
      <c r="G81640" s="399"/>
    </row>
    <row r="81641" spans="7:7" x14ac:dyDescent="0.35">
      <c r="G81641" s="399"/>
    </row>
    <row r="81642" spans="7:7" x14ac:dyDescent="0.35">
      <c r="G81642" s="399"/>
    </row>
    <row r="81643" spans="7:7" x14ac:dyDescent="0.35">
      <c r="G81643" s="399"/>
    </row>
    <row r="81644" spans="7:7" x14ac:dyDescent="0.35">
      <c r="G81644" s="399"/>
    </row>
    <row r="81645" spans="7:7" x14ac:dyDescent="0.35">
      <c r="G81645" s="399"/>
    </row>
    <row r="81646" spans="7:7" x14ac:dyDescent="0.35">
      <c r="G81646" s="399"/>
    </row>
    <row r="81647" spans="7:7" x14ac:dyDescent="0.35">
      <c r="G81647" s="399"/>
    </row>
    <row r="81648" spans="7:7" x14ac:dyDescent="0.35">
      <c r="G81648" s="399"/>
    </row>
    <row r="81649" spans="7:7" x14ac:dyDescent="0.35">
      <c r="G81649" s="399"/>
    </row>
    <row r="81650" spans="7:7" x14ac:dyDescent="0.35">
      <c r="G81650" s="399"/>
    </row>
    <row r="81651" spans="7:7" x14ac:dyDescent="0.35">
      <c r="G81651" s="399"/>
    </row>
    <row r="81652" spans="7:7" x14ac:dyDescent="0.35">
      <c r="G81652" s="399"/>
    </row>
    <row r="81653" spans="7:7" x14ac:dyDescent="0.35">
      <c r="G81653" s="399"/>
    </row>
    <row r="81654" spans="7:7" x14ac:dyDescent="0.35">
      <c r="G81654" s="399"/>
    </row>
    <row r="81655" spans="7:7" x14ac:dyDescent="0.35">
      <c r="G81655" s="399"/>
    </row>
    <row r="81656" spans="7:7" x14ac:dyDescent="0.35">
      <c r="G81656" s="399"/>
    </row>
    <row r="81657" spans="7:7" x14ac:dyDescent="0.35">
      <c r="G81657" s="399"/>
    </row>
    <row r="81658" spans="7:7" x14ac:dyDescent="0.35">
      <c r="G81658" s="399"/>
    </row>
    <row r="81659" spans="7:7" x14ac:dyDescent="0.35">
      <c r="G81659" s="399"/>
    </row>
    <row r="81660" spans="7:7" x14ac:dyDescent="0.35">
      <c r="G81660" s="399"/>
    </row>
    <row r="81661" spans="7:7" x14ac:dyDescent="0.35">
      <c r="G81661" s="399"/>
    </row>
    <row r="81662" spans="7:7" x14ac:dyDescent="0.35">
      <c r="G81662" s="399"/>
    </row>
    <row r="81663" spans="7:7" x14ac:dyDescent="0.35">
      <c r="G81663" s="399"/>
    </row>
    <row r="81664" spans="7:7" x14ac:dyDescent="0.35">
      <c r="G81664" s="399"/>
    </row>
    <row r="81665" spans="7:7" x14ac:dyDescent="0.35">
      <c r="G81665" s="399"/>
    </row>
    <row r="81666" spans="7:7" x14ac:dyDescent="0.35">
      <c r="G81666" s="399"/>
    </row>
    <row r="81667" spans="7:7" x14ac:dyDescent="0.35">
      <c r="G81667" s="399"/>
    </row>
    <row r="81668" spans="7:7" x14ac:dyDescent="0.35">
      <c r="G81668" s="399"/>
    </row>
    <row r="81669" spans="7:7" x14ac:dyDescent="0.35">
      <c r="G81669" s="399"/>
    </row>
    <row r="81670" spans="7:7" x14ac:dyDescent="0.35">
      <c r="G81670" s="399"/>
    </row>
    <row r="81671" spans="7:7" x14ac:dyDescent="0.35">
      <c r="G81671" s="399"/>
    </row>
    <row r="81672" spans="7:7" x14ac:dyDescent="0.35">
      <c r="G81672" s="399"/>
    </row>
    <row r="81673" spans="7:7" x14ac:dyDescent="0.35">
      <c r="G81673" s="399"/>
    </row>
    <row r="81674" spans="7:7" x14ac:dyDescent="0.35">
      <c r="G81674" s="399"/>
    </row>
    <row r="81675" spans="7:7" x14ac:dyDescent="0.35">
      <c r="G81675" s="399"/>
    </row>
    <row r="81676" spans="7:7" x14ac:dyDescent="0.35">
      <c r="G81676" s="399"/>
    </row>
    <row r="81677" spans="7:7" x14ac:dyDescent="0.35">
      <c r="G81677" s="399"/>
    </row>
    <row r="81678" spans="7:7" x14ac:dyDescent="0.35">
      <c r="G81678" s="399"/>
    </row>
    <row r="81679" spans="7:7" x14ac:dyDescent="0.35">
      <c r="G81679" s="399"/>
    </row>
    <row r="81680" spans="7:7" x14ac:dyDescent="0.35">
      <c r="G81680" s="399"/>
    </row>
    <row r="81681" spans="7:7" x14ac:dyDescent="0.35">
      <c r="G81681" s="399"/>
    </row>
    <row r="81682" spans="7:7" x14ac:dyDescent="0.35">
      <c r="G81682" s="399"/>
    </row>
    <row r="81683" spans="7:7" x14ac:dyDescent="0.35">
      <c r="G81683" s="399"/>
    </row>
    <row r="81684" spans="7:7" x14ac:dyDescent="0.35">
      <c r="G81684" s="399"/>
    </row>
    <row r="81685" spans="7:7" x14ac:dyDescent="0.35">
      <c r="G81685" s="399"/>
    </row>
    <row r="81686" spans="7:7" x14ac:dyDescent="0.35">
      <c r="G81686" s="399"/>
    </row>
    <row r="81687" spans="7:7" x14ac:dyDescent="0.35">
      <c r="G81687" s="399"/>
    </row>
    <row r="81688" spans="7:7" x14ac:dyDescent="0.35">
      <c r="G81688" s="399"/>
    </row>
    <row r="81689" spans="7:7" x14ac:dyDescent="0.35">
      <c r="G81689" s="399"/>
    </row>
    <row r="81690" spans="7:7" x14ac:dyDescent="0.35">
      <c r="G81690" s="399"/>
    </row>
    <row r="81691" spans="7:7" x14ac:dyDescent="0.35">
      <c r="G81691" s="399"/>
    </row>
    <row r="81692" spans="7:7" x14ac:dyDescent="0.35">
      <c r="G81692" s="399"/>
    </row>
    <row r="81693" spans="7:7" x14ac:dyDescent="0.35">
      <c r="G81693" s="399"/>
    </row>
    <row r="81694" spans="7:7" x14ac:dyDescent="0.35">
      <c r="G81694" s="399"/>
    </row>
    <row r="81695" spans="7:7" x14ac:dyDescent="0.35">
      <c r="G81695" s="399"/>
    </row>
    <row r="81696" spans="7:7" x14ac:dyDescent="0.35">
      <c r="G81696" s="399"/>
    </row>
    <row r="81697" spans="7:7" x14ac:dyDescent="0.35">
      <c r="G81697" s="399"/>
    </row>
    <row r="81698" spans="7:7" x14ac:dyDescent="0.35">
      <c r="G81698" s="399"/>
    </row>
    <row r="81699" spans="7:7" x14ac:dyDescent="0.35">
      <c r="G81699" s="399"/>
    </row>
    <row r="81700" spans="7:7" x14ac:dyDescent="0.35">
      <c r="G81700" s="399"/>
    </row>
    <row r="81701" spans="7:7" x14ac:dyDescent="0.35">
      <c r="G81701" s="399"/>
    </row>
    <row r="81702" spans="7:7" x14ac:dyDescent="0.35">
      <c r="G81702" s="399"/>
    </row>
    <row r="81703" spans="7:7" x14ac:dyDescent="0.35">
      <c r="G81703" s="399"/>
    </row>
    <row r="81704" spans="7:7" x14ac:dyDescent="0.35">
      <c r="G81704" s="399"/>
    </row>
    <row r="81705" spans="7:7" x14ac:dyDescent="0.35">
      <c r="G81705" s="399"/>
    </row>
    <row r="81706" spans="7:7" x14ac:dyDescent="0.35">
      <c r="G81706" s="399"/>
    </row>
    <row r="81707" spans="7:7" x14ac:dyDescent="0.35">
      <c r="G81707" s="399"/>
    </row>
    <row r="81708" spans="7:7" x14ac:dyDescent="0.35">
      <c r="G81708" s="399"/>
    </row>
    <row r="81709" spans="7:7" x14ac:dyDescent="0.35">
      <c r="G81709" s="399"/>
    </row>
    <row r="81710" spans="7:7" x14ac:dyDescent="0.35">
      <c r="G81710" s="399"/>
    </row>
    <row r="81711" spans="7:7" x14ac:dyDescent="0.35">
      <c r="G81711" s="399"/>
    </row>
    <row r="81712" spans="7:7" x14ac:dyDescent="0.35">
      <c r="G81712" s="399"/>
    </row>
    <row r="81713" spans="7:7" x14ac:dyDescent="0.35">
      <c r="G81713" s="399"/>
    </row>
    <row r="81714" spans="7:7" x14ac:dyDescent="0.35">
      <c r="G81714" s="399"/>
    </row>
    <row r="81715" spans="7:7" x14ac:dyDescent="0.35">
      <c r="G81715" s="399"/>
    </row>
    <row r="81716" spans="7:7" x14ac:dyDescent="0.35">
      <c r="G81716" s="399"/>
    </row>
    <row r="81717" spans="7:7" x14ac:dyDescent="0.35">
      <c r="G81717" s="399"/>
    </row>
    <row r="81718" spans="7:7" x14ac:dyDescent="0.35">
      <c r="G81718" s="399"/>
    </row>
    <row r="81719" spans="7:7" x14ac:dyDescent="0.35">
      <c r="G81719" s="399"/>
    </row>
    <row r="81720" spans="7:7" x14ac:dyDescent="0.35">
      <c r="G81720" s="399"/>
    </row>
    <row r="81721" spans="7:7" x14ac:dyDescent="0.35">
      <c r="G81721" s="399"/>
    </row>
    <row r="81722" spans="7:7" x14ac:dyDescent="0.35">
      <c r="G81722" s="399"/>
    </row>
    <row r="81723" spans="7:7" x14ac:dyDescent="0.35">
      <c r="G81723" s="399"/>
    </row>
    <row r="81724" spans="7:7" x14ac:dyDescent="0.35">
      <c r="G81724" s="399"/>
    </row>
    <row r="81725" spans="7:7" x14ac:dyDescent="0.35">
      <c r="G81725" s="399"/>
    </row>
    <row r="81726" spans="7:7" x14ac:dyDescent="0.35">
      <c r="G81726" s="399"/>
    </row>
    <row r="81727" spans="7:7" x14ac:dyDescent="0.35">
      <c r="G81727" s="399"/>
    </row>
    <row r="81728" spans="7:7" x14ac:dyDescent="0.35">
      <c r="G81728" s="399"/>
    </row>
    <row r="81729" spans="7:7" x14ac:dyDescent="0.35">
      <c r="G81729" s="399"/>
    </row>
    <row r="81730" spans="7:7" x14ac:dyDescent="0.35">
      <c r="G81730" s="399"/>
    </row>
    <row r="81731" spans="7:7" x14ac:dyDescent="0.35">
      <c r="G81731" s="399"/>
    </row>
    <row r="81732" spans="7:7" x14ac:dyDescent="0.35">
      <c r="G81732" s="399"/>
    </row>
    <row r="81733" spans="7:7" x14ac:dyDescent="0.35">
      <c r="G81733" s="399"/>
    </row>
    <row r="81734" spans="7:7" x14ac:dyDescent="0.35">
      <c r="G81734" s="399"/>
    </row>
    <row r="81735" spans="7:7" x14ac:dyDescent="0.35">
      <c r="G81735" s="399"/>
    </row>
    <row r="81736" spans="7:7" x14ac:dyDescent="0.35">
      <c r="G81736" s="399"/>
    </row>
    <row r="81737" spans="7:7" x14ac:dyDescent="0.35">
      <c r="G81737" s="399"/>
    </row>
    <row r="81738" spans="7:7" x14ac:dyDescent="0.35">
      <c r="G81738" s="399"/>
    </row>
    <row r="81739" spans="7:7" x14ac:dyDescent="0.35">
      <c r="G81739" s="399"/>
    </row>
    <row r="81740" spans="7:7" x14ac:dyDescent="0.35">
      <c r="G81740" s="399"/>
    </row>
    <row r="81741" spans="7:7" x14ac:dyDescent="0.35">
      <c r="G81741" s="399"/>
    </row>
    <row r="81742" spans="7:7" x14ac:dyDescent="0.35">
      <c r="G81742" s="399"/>
    </row>
    <row r="81743" spans="7:7" x14ac:dyDescent="0.35">
      <c r="G81743" s="399"/>
    </row>
    <row r="81744" spans="7:7" x14ac:dyDescent="0.35">
      <c r="G81744" s="399"/>
    </row>
    <row r="81745" spans="7:7" x14ac:dyDescent="0.35">
      <c r="G81745" s="399"/>
    </row>
    <row r="81746" spans="7:7" x14ac:dyDescent="0.35">
      <c r="G81746" s="399"/>
    </row>
    <row r="81747" spans="7:7" x14ac:dyDescent="0.35">
      <c r="G81747" s="399"/>
    </row>
    <row r="81748" spans="7:7" x14ac:dyDescent="0.35">
      <c r="G81748" s="399"/>
    </row>
    <row r="81749" spans="7:7" x14ac:dyDescent="0.35">
      <c r="G81749" s="399"/>
    </row>
    <row r="81750" spans="7:7" x14ac:dyDescent="0.35">
      <c r="G81750" s="399"/>
    </row>
    <row r="81751" spans="7:7" x14ac:dyDescent="0.35">
      <c r="G81751" s="399"/>
    </row>
    <row r="81752" spans="7:7" x14ac:dyDescent="0.35">
      <c r="G81752" s="399"/>
    </row>
    <row r="81753" spans="7:7" x14ac:dyDescent="0.35">
      <c r="G81753" s="399"/>
    </row>
    <row r="81754" spans="7:7" x14ac:dyDescent="0.35">
      <c r="G81754" s="399"/>
    </row>
    <row r="81755" spans="7:7" x14ac:dyDescent="0.35">
      <c r="G81755" s="399"/>
    </row>
    <row r="81756" spans="7:7" x14ac:dyDescent="0.35">
      <c r="G81756" s="399"/>
    </row>
    <row r="81757" spans="7:7" x14ac:dyDescent="0.35">
      <c r="G81757" s="399"/>
    </row>
    <row r="81758" spans="7:7" x14ac:dyDescent="0.35">
      <c r="G81758" s="399"/>
    </row>
    <row r="81759" spans="7:7" x14ac:dyDescent="0.35">
      <c r="G81759" s="399"/>
    </row>
    <row r="81760" spans="7:7" x14ac:dyDescent="0.35">
      <c r="G81760" s="399"/>
    </row>
    <row r="81761" spans="7:7" x14ac:dyDescent="0.35">
      <c r="G81761" s="399"/>
    </row>
    <row r="81762" spans="7:7" x14ac:dyDescent="0.35">
      <c r="G81762" s="399"/>
    </row>
    <row r="81763" spans="7:7" x14ac:dyDescent="0.35">
      <c r="G81763" s="399"/>
    </row>
    <row r="81764" spans="7:7" x14ac:dyDescent="0.35">
      <c r="G81764" s="399"/>
    </row>
    <row r="81765" spans="7:7" x14ac:dyDescent="0.35">
      <c r="G81765" s="399"/>
    </row>
    <row r="81766" spans="7:7" x14ac:dyDescent="0.35">
      <c r="G81766" s="399"/>
    </row>
    <row r="81767" spans="7:7" x14ac:dyDescent="0.35">
      <c r="G81767" s="399"/>
    </row>
    <row r="81768" spans="7:7" x14ac:dyDescent="0.35">
      <c r="G81768" s="399"/>
    </row>
    <row r="81769" spans="7:7" x14ac:dyDescent="0.35">
      <c r="G81769" s="399"/>
    </row>
    <row r="81770" spans="7:7" x14ac:dyDescent="0.35">
      <c r="G81770" s="399"/>
    </row>
    <row r="81771" spans="7:7" x14ac:dyDescent="0.35">
      <c r="G81771" s="399"/>
    </row>
    <row r="81772" spans="7:7" x14ac:dyDescent="0.35">
      <c r="G81772" s="399"/>
    </row>
    <row r="81773" spans="7:7" x14ac:dyDescent="0.35">
      <c r="G81773" s="399"/>
    </row>
    <row r="81774" spans="7:7" x14ac:dyDescent="0.35">
      <c r="G81774" s="399"/>
    </row>
    <row r="81775" spans="7:7" x14ac:dyDescent="0.35">
      <c r="G81775" s="399"/>
    </row>
    <row r="81776" spans="7:7" x14ac:dyDescent="0.35">
      <c r="G81776" s="399"/>
    </row>
    <row r="81777" spans="7:7" x14ac:dyDescent="0.35">
      <c r="G81777" s="399"/>
    </row>
    <row r="81778" spans="7:7" x14ac:dyDescent="0.35">
      <c r="G81778" s="399"/>
    </row>
    <row r="81779" spans="7:7" x14ac:dyDescent="0.35">
      <c r="G81779" s="399"/>
    </row>
    <row r="81780" spans="7:7" x14ac:dyDescent="0.35">
      <c r="G81780" s="399"/>
    </row>
    <row r="81781" spans="7:7" x14ac:dyDescent="0.35">
      <c r="G81781" s="399"/>
    </row>
    <row r="81782" spans="7:7" x14ac:dyDescent="0.35">
      <c r="G81782" s="399"/>
    </row>
    <row r="81783" spans="7:7" x14ac:dyDescent="0.35">
      <c r="G81783" s="399"/>
    </row>
    <row r="81784" spans="7:7" x14ac:dyDescent="0.35">
      <c r="G81784" s="399"/>
    </row>
    <row r="81785" spans="7:7" x14ac:dyDescent="0.35">
      <c r="G81785" s="399"/>
    </row>
    <row r="81786" spans="7:7" x14ac:dyDescent="0.35">
      <c r="G81786" s="399"/>
    </row>
    <row r="81787" spans="7:7" x14ac:dyDescent="0.35">
      <c r="G81787" s="399"/>
    </row>
    <row r="81788" spans="7:7" x14ac:dyDescent="0.35">
      <c r="G81788" s="399"/>
    </row>
    <row r="81789" spans="7:7" x14ac:dyDescent="0.35">
      <c r="G81789" s="399"/>
    </row>
    <row r="81790" spans="7:7" x14ac:dyDescent="0.35">
      <c r="G81790" s="399"/>
    </row>
    <row r="81791" spans="7:7" x14ac:dyDescent="0.35">
      <c r="G81791" s="399"/>
    </row>
    <row r="81792" spans="7:7" x14ac:dyDescent="0.35">
      <c r="G81792" s="399"/>
    </row>
    <row r="81793" spans="7:7" x14ac:dyDescent="0.35">
      <c r="G81793" s="399"/>
    </row>
    <row r="81794" spans="7:7" x14ac:dyDescent="0.35">
      <c r="G81794" s="399"/>
    </row>
    <row r="81795" spans="7:7" x14ac:dyDescent="0.35">
      <c r="G81795" s="399"/>
    </row>
    <row r="81796" spans="7:7" x14ac:dyDescent="0.35">
      <c r="G81796" s="399"/>
    </row>
    <row r="81797" spans="7:7" x14ac:dyDescent="0.35">
      <c r="G81797" s="399"/>
    </row>
    <row r="81798" spans="7:7" x14ac:dyDescent="0.35">
      <c r="G81798" s="399"/>
    </row>
    <row r="81799" spans="7:7" x14ac:dyDescent="0.35">
      <c r="G81799" s="399"/>
    </row>
    <row r="81800" spans="7:7" x14ac:dyDescent="0.35">
      <c r="G81800" s="399"/>
    </row>
    <row r="81801" spans="7:7" x14ac:dyDescent="0.35">
      <c r="G81801" s="399"/>
    </row>
    <row r="81802" spans="7:7" x14ac:dyDescent="0.35">
      <c r="G81802" s="399"/>
    </row>
    <row r="81803" spans="7:7" x14ac:dyDescent="0.35">
      <c r="G81803" s="399"/>
    </row>
    <row r="81804" spans="7:7" x14ac:dyDescent="0.35">
      <c r="G81804" s="399"/>
    </row>
    <row r="81805" spans="7:7" x14ac:dyDescent="0.35">
      <c r="G81805" s="399"/>
    </row>
    <row r="81806" spans="7:7" x14ac:dyDescent="0.35">
      <c r="G81806" s="399"/>
    </row>
    <row r="81807" spans="7:7" x14ac:dyDescent="0.35">
      <c r="G81807" s="399"/>
    </row>
    <row r="81808" spans="7:7" x14ac:dyDescent="0.35">
      <c r="G81808" s="399"/>
    </row>
    <row r="81809" spans="7:7" x14ac:dyDescent="0.35">
      <c r="G81809" s="399"/>
    </row>
    <row r="81810" spans="7:7" x14ac:dyDescent="0.35">
      <c r="G81810" s="399"/>
    </row>
    <row r="81811" spans="7:7" x14ac:dyDescent="0.35">
      <c r="G81811" s="399"/>
    </row>
    <row r="81812" spans="7:7" x14ac:dyDescent="0.35">
      <c r="G81812" s="399"/>
    </row>
    <row r="81813" spans="7:7" x14ac:dyDescent="0.35">
      <c r="G81813" s="399"/>
    </row>
    <row r="81814" spans="7:7" x14ac:dyDescent="0.35">
      <c r="G81814" s="399"/>
    </row>
    <row r="81815" spans="7:7" x14ac:dyDescent="0.35">
      <c r="G81815" s="399"/>
    </row>
    <row r="81816" spans="7:7" x14ac:dyDescent="0.35">
      <c r="G81816" s="399"/>
    </row>
    <row r="81817" spans="7:7" x14ac:dyDescent="0.35">
      <c r="G81817" s="399"/>
    </row>
    <row r="81818" spans="7:7" x14ac:dyDescent="0.35">
      <c r="G81818" s="399"/>
    </row>
    <row r="81819" spans="7:7" x14ac:dyDescent="0.35">
      <c r="G81819" s="399"/>
    </row>
    <row r="81820" spans="7:7" x14ac:dyDescent="0.35">
      <c r="G81820" s="399"/>
    </row>
    <row r="81821" spans="7:7" x14ac:dyDescent="0.35">
      <c r="G81821" s="399"/>
    </row>
    <row r="81822" spans="7:7" x14ac:dyDescent="0.35">
      <c r="G81822" s="399"/>
    </row>
    <row r="81823" spans="7:7" x14ac:dyDescent="0.35">
      <c r="G81823" s="399"/>
    </row>
    <row r="81824" spans="7:7" x14ac:dyDescent="0.35">
      <c r="G81824" s="399"/>
    </row>
    <row r="81825" spans="7:7" x14ac:dyDescent="0.35">
      <c r="G81825" s="399"/>
    </row>
    <row r="81826" spans="7:7" x14ac:dyDescent="0.35">
      <c r="G81826" s="399"/>
    </row>
    <row r="81827" spans="7:7" x14ac:dyDescent="0.35">
      <c r="G81827" s="399"/>
    </row>
    <row r="81828" spans="7:7" x14ac:dyDescent="0.35">
      <c r="G81828" s="399"/>
    </row>
    <row r="81829" spans="7:7" x14ac:dyDescent="0.35">
      <c r="G81829" s="399"/>
    </row>
    <row r="81830" spans="7:7" x14ac:dyDescent="0.35">
      <c r="G81830" s="399"/>
    </row>
    <row r="81831" spans="7:7" x14ac:dyDescent="0.35">
      <c r="G81831" s="399"/>
    </row>
    <row r="81832" spans="7:7" x14ac:dyDescent="0.35">
      <c r="G81832" s="399"/>
    </row>
    <row r="81833" spans="7:7" x14ac:dyDescent="0.35">
      <c r="G81833" s="399"/>
    </row>
    <row r="81834" spans="7:7" x14ac:dyDescent="0.35">
      <c r="G81834" s="399"/>
    </row>
    <row r="81835" spans="7:7" x14ac:dyDescent="0.35">
      <c r="G81835" s="399"/>
    </row>
    <row r="81836" spans="7:7" x14ac:dyDescent="0.35">
      <c r="G81836" s="399"/>
    </row>
    <row r="81837" spans="7:7" x14ac:dyDescent="0.35">
      <c r="G81837" s="399"/>
    </row>
    <row r="81838" spans="7:7" x14ac:dyDescent="0.35">
      <c r="G81838" s="399"/>
    </row>
    <row r="81839" spans="7:7" x14ac:dyDescent="0.35">
      <c r="G81839" s="399"/>
    </row>
    <row r="81840" spans="7:7" x14ac:dyDescent="0.35">
      <c r="G81840" s="399"/>
    </row>
    <row r="81841" spans="7:7" x14ac:dyDescent="0.35">
      <c r="G81841" s="399"/>
    </row>
    <row r="81842" spans="7:7" x14ac:dyDescent="0.35">
      <c r="G81842" s="399"/>
    </row>
    <row r="81843" spans="7:7" x14ac:dyDescent="0.35">
      <c r="G81843" s="399"/>
    </row>
    <row r="81844" spans="7:7" x14ac:dyDescent="0.35">
      <c r="G81844" s="399"/>
    </row>
    <row r="81845" spans="7:7" x14ac:dyDescent="0.35">
      <c r="G81845" s="399"/>
    </row>
    <row r="81846" spans="7:7" x14ac:dyDescent="0.35">
      <c r="G81846" s="399"/>
    </row>
    <row r="81847" spans="7:7" x14ac:dyDescent="0.35">
      <c r="G81847" s="399"/>
    </row>
    <row r="81848" spans="7:7" x14ac:dyDescent="0.35">
      <c r="G81848" s="399"/>
    </row>
    <row r="81849" spans="7:7" x14ac:dyDescent="0.35">
      <c r="G81849" s="399"/>
    </row>
    <row r="81850" spans="7:7" x14ac:dyDescent="0.35">
      <c r="G81850" s="399"/>
    </row>
    <row r="81851" spans="7:7" x14ac:dyDescent="0.35">
      <c r="G81851" s="399"/>
    </row>
    <row r="81852" spans="7:7" x14ac:dyDescent="0.35">
      <c r="G81852" s="399"/>
    </row>
    <row r="81853" spans="7:7" x14ac:dyDescent="0.35">
      <c r="G81853" s="399"/>
    </row>
    <row r="81854" spans="7:7" x14ac:dyDescent="0.35">
      <c r="G81854" s="399"/>
    </row>
    <row r="81855" spans="7:7" x14ac:dyDescent="0.35">
      <c r="G81855" s="399"/>
    </row>
    <row r="81856" spans="7:7" x14ac:dyDescent="0.35">
      <c r="G81856" s="399"/>
    </row>
    <row r="81857" spans="7:7" x14ac:dyDescent="0.35">
      <c r="G81857" s="399"/>
    </row>
    <row r="81858" spans="7:7" x14ac:dyDescent="0.35">
      <c r="G81858" s="399"/>
    </row>
    <row r="81859" spans="7:7" x14ac:dyDescent="0.35">
      <c r="G81859" s="399"/>
    </row>
    <row r="81860" spans="7:7" x14ac:dyDescent="0.35">
      <c r="G81860" s="399"/>
    </row>
    <row r="81861" spans="7:7" x14ac:dyDescent="0.35">
      <c r="G81861" s="399"/>
    </row>
    <row r="81862" spans="7:7" x14ac:dyDescent="0.35">
      <c r="G81862" s="399"/>
    </row>
    <row r="81863" spans="7:7" x14ac:dyDescent="0.35">
      <c r="G81863" s="399"/>
    </row>
    <row r="81864" spans="7:7" x14ac:dyDescent="0.35">
      <c r="G81864" s="399"/>
    </row>
    <row r="81865" spans="7:7" x14ac:dyDescent="0.35">
      <c r="G81865" s="399"/>
    </row>
    <row r="81866" spans="7:7" x14ac:dyDescent="0.35">
      <c r="G81866" s="399"/>
    </row>
    <row r="81867" spans="7:7" x14ac:dyDescent="0.35">
      <c r="G81867" s="399"/>
    </row>
    <row r="81868" spans="7:7" x14ac:dyDescent="0.35">
      <c r="G81868" s="399"/>
    </row>
    <row r="81869" spans="7:7" x14ac:dyDescent="0.35">
      <c r="G81869" s="399"/>
    </row>
    <row r="81870" spans="7:7" x14ac:dyDescent="0.35">
      <c r="G81870" s="399"/>
    </row>
    <row r="81871" spans="7:7" x14ac:dyDescent="0.35">
      <c r="G81871" s="399"/>
    </row>
    <row r="81872" spans="7:7" x14ac:dyDescent="0.35">
      <c r="G81872" s="399"/>
    </row>
    <row r="81873" spans="7:7" x14ac:dyDescent="0.35">
      <c r="G81873" s="399"/>
    </row>
    <row r="81874" spans="7:7" x14ac:dyDescent="0.35">
      <c r="G81874" s="399"/>
    </row>
    <row r="81875" spans="7:7" x14ac:dyDescent="0.35">
      <c r="G81875" s="399"/>
    </row>
    <row r="81876" spans="7:7" x14ac:dyDescent="0.35">
      <c r="G81876" s="399"/>
    </row>
    <row r="81877" spans="7:7" x14ac:dyDescent="0.35">
      <c r="G81877" s="399"/>
    </row>
    <row r="81878" spans="7:7" x14ac:dyDescent="0.35">
      <c r="G81878" s="399"/>
    </row>
    <row r="81879" spans="7:7" x14ac:dyDescent="0.35">
      <c r="G81879" s="399"/>
    </row>
    <row r="81880" spans="7:7" x14ac:dyDescent="0.35">
      <c r="G81880" s="399"/>
    </row>
    <row r="81881" spans="7:7" x14ac:dyDescent="0.35">
      <c r="G81881" s="399"/>
    </row>
    <row r="81882" spans="7:7" x14ac:dyDescent="0.35">
      <c r="G81882" s="399"/>
    </row>
    <row r="81883" spans="7:7" x14ac:dyDescent="0.35">
      <c r="G81883" s="399"/>
    </row>
    <row r="81884" spans="7:7" x14ac:dyDescent="0.35">
      <c r="G81884" s="399"/>
    </row>
    <row r="81885" spans="7:7" x14ac:dyDescent="0.35">
      <c r="G81885" s="399"/>
    </row>
    <row r="81886" spans="7:7" x14ac:dyDescent="0.35">
      <c r="G81886" s="399"/>
    </row>
    <row r="81887" spans="7:7" x14ac:dyDescent="0.35">
      <c r="G81887" s="399"/>
    </row>
    <row r="81888" spans="7:7" x14ac:dyDescent="0.35">
      <c r="G81888" s="399"/>
    </row>
    <row r="81889" spans="7:7" x14ac:dyDescent="0.35">
      <c r="G81889" s="399"/>
    </row>
    <row r="81890" spans="7:7" x14ac:dyDescent="0.35">
      <c r="G81890" s="399"/>
    </row>
    <row r="81891" spans="7:7" x14ac:dyDescent="0.35">
      <c r="G81891" s="399"/>
    </row>
    <row r="81892" spans="7:7" x14ac:dyDescent="0.35">
      <c r="G81892" s="399"/>
    </row>
    <row r="81893" spans="7:7" x14ac:dyDescent="0.35">
      <c r="G81893" s="399"/>
    </row>
    <row r="81894" spans="7:7" x14ac:dyDescent="0.35">
      <c r="G81894" s="399"/>
    </row>
    <row r="81895" spans="7:7" x14ac:dyDescent="0.35">
      <c r="G81895" s="399"/>
    </row>
    <row r="81896" spans="7:7" x14ac:dyDescent="0.35">
      <c r="G81896" s="399"/>
    </row>
    <row r="81897" spans="7:7" x14ac:dyDescent="0.35">
      <c r="G81897" s="399"/>
    </row>
    <row r="81898" spans="7:7" x14ac:dyDescent="0.35">
      <c r="G81898" s="399"/>
    </row>
    <row r="81899" spans="7:7" x14ac:dyDescent="0.35">
      <c r="G81899" s="399"/>
    </row>
    <row r="81900" spans="7:7" x14ac:dyDescent="0.35">
      <c r="G81900" s="399"/>
    </row>
    <row r="81901" spans="7:7" x14ac:dyDescent="0.35">
      <c r="G81901" s="399"/>
    </row>
    <row r="81902" spans="7:7" x14ac:dyDescent="0.35">
      <c r="G81902" s="399"/>
    </row>
    <row r="81903" spans="7:7" x14ac:dyDescent="0.35">
      <c r="G81903" s="399"/>
    </row>
    <row r="81904" spans="7:7" x14ac:dyDescent="0.35">
      <c r="G81904" s="399"/>
    </row>
    <row r="81905" spans="7:7" x14ac:dyDescent="0.35">
      <c r="G81905" s="399"/>
    </row>
    <row r="81906" spans="7:7" x14ac:dyDescent="0.35">
      <c r="G81906" s="399"/>
    </row>
    <row r="81907" spans="7:7" x14ac:dyDescent="0.35">
      <c r="G81907" s="399"/>
    </row>
    <row r="81908" spans="7:7" x14ac:dyDescent="0.35">
      <c r="G81908" s="399"/>
    </row>
    <row r="81909" spans="7:7" x14ac:dyDescent="0.35">
      <c r="G81909" s="399"/>
    </row>
    <row r="81910" spans="7:7" x14ac:dyDescent="0.35">
      <c r="G81910" s="399"/>
    </row>
    <row r="81911" spans="7:7" x14ac:dyDescent="0.35">
      <c r="G81911" s="399"/>
    </row>
    <row r="81912" spans="7:7" x14ac:dyDescent="0.35">
      <c r="G81912" s="399"/>
    </row>
    <row r="81913" spans="7:7" x14ac:dyDescent="0.35">
      <c r="G81913" s="399"/>
    </row>
    <row r="81914" spans="7:7" x14ac:dyDescent="0.35">
      <c r="G81914" s="399"/>
    </row>
    <row r="81915" spans="7:7" x14ac:dyDescent="0.35">
      <c r="G81915" s="399"/>
    </row>
    <row r="81916" spans="7:7" x14ac:dyDescent="0.35">
      <c r="G81916" s="399"/>
    </row>
    <row r="81917" spans="7:7" x14ac:dyDescent="0.35">
      <c r="G81917" s="399"/>
    </row>
    <row r="81918" spans="7:7" x14ac:dyDescent="0.35">
      <c r="G81918" s="399"/>
    </row>
    <row r="81919" spans="7:7" x14ac:dyDescent="0.35">
      <c r="G81919" s="399"/>
    </row>
    <row r="81920" spans="7:7" x14ac:dyDescent="0.35">
      <c r="G81920" s="399"/>
    </row>
    <row r="81921" spans="7:7" x14ac:dyDescent="0.35">
      <c r="G81921" s="399"/>
    </row>
    <row r="81922" spans="7:7" x14ac:dyDescent="0.35">
      <c r="G81922" s="399"/>
    </row>
    <row r="81923" spans="7:7" x14ac:dyDescent="0.35">
      <c r="G81923" s="399"/>
    </row>
    <row r="81924" spans="7:7" x14ac:dyDescent="0.35">
      <c r="G81924" s="399"/>
    </row>
    <row r="81925" spans="7:7" x14ac:dyDescent="0.35">
      <c r="G81925" s="399"/>
    </row>
    <row r="81926" spans="7:7" x14ac:dyDescent="0.35">
      <c r="G81926" s="399"/>
    </row>
    <row r="81927" spans="7:7" x14ac:dyDescent="0.35">
      <c r="G81927" s="399"/>
    </row>
    <row r="81928" spans="7:7" x14ac:dyDescent="0.35">
      <c r="G81928" s="399"/>
    </row>
    <row r="81929" spans="7:7" x14ac:dyDescent="0.35">
      <c r="G81929" s="399"/>
    </row>
    <row r="81930" spans="7:7" x14ac:dyDescent="0.35">
      <c r="G81930" s="399"/>
    </row>
    <row r="81931" spans="7:7" x14ac:dyDescent="0.35">
      <c r="G81931" s="399"/>
    </row>
    <row r="81932" spans="7:7" x14ac:dyDescent="0.35">
      <c r="G81932" s="399"/>
    </row>
    <row r="81933" spans="7:7" x14ac:dyDescent="0.35">
      <c r="G81933" s="399"/>
    </row>
    <row r="81934" spans="7:7" x14ac:dyDescent="0.35">
      <c r="G81934" s="399"/>
    </row>
    <row r="81935" spans="7:7" x14ac:dyDescent="0.35">
      <c r="G81935" s="399"/>
    </row>
    <row r="81936" spans="7:7" x14ac:dyDescent="0.35">
      <c r="G81936" s="399"/>
    </row>
    <row r="81937" spans="7:7" x14ac:dyDescent="0.35">
      <c r="G81937" s="399"/>
    </row>
    <row r="81938" spans="7:7" x14ac:dyDescent="0.35">
      <c r="G81938" s="399"/>
    </row>
    <row r="81939" spans="7:7" x14ac:dyDescent="0.35">
      <c r="G81939" s="399"/>
    </row>
    <row r="81940" spans="7:7" x14ac:dyDescent="0.35">
      <c r="G81940" s="399"/>
    </row>
    <row r="81941" spans="7:7" x14ac:dyDescent="0.35">
      <c r="G81941" s="399"/>
    </row>
    <row r="81942" spans="7:7" x14ac:dyDescent="0.35">
      <c r="G81942" s="399"/>
    </row>
    <row r="81943" spans="7:7" x14ac:dyDescent="0.35">
      <c r="G81943" s="399"/>
    </row>
    <row r="81944" spans="7:7" x14ac:dyDescent="0.35">
      <c r="G81944" s="399"/>
    </row>
    <row r="81945" spans="7:7" x14ac:dyDescent="0.35">
      <c r="G81945" s="399"/>
    </row>
    <row r="81946" spans="7:7" x14ac:dyDescent="0.35">
      <c r="G81946" s="399"/>
    </row>
    <row r="81947" spans="7:7" x14ac:dyDescent="0.35">
      <c r="G81947" s="399"/>
    </row>
    <row r="81948" spans="7:7" x14ac:dyDescent="0.35">
      <c r="G81948" s="399"/>
    </row>
    <row r="81949" spans="7:7" x14ac:dyDescent="0.35">
      <c r="G81949" s="399"/>
    </row>
    <row r="81950" spans="7:7" x14ac:dyDescent="0.35">
      <c r="G81950" s="399"/>
    </row>
    <row r="81951" spans="7:7" x14ac:dyDescent="0.35">
      <c r="G81951" s="399"/>
    </row>
    <row r="81952" spans="7:7" x14ac:dyDescent="0.35">
      <c r="G81952" s="399"/>
    </row>
    <row r="81953" spans="7:7" x14ac:dyDescent="0.35">
      <c r="G81953" s="399"/>
    </row>
    <row r="81954" spans="7:7" x14ac:dyDescent="0.35">
      <c r="G81954" s="399"/>
    </row>
    <row r="81955" spans="7:7" x14ac:dyDescent="0.35">
      <c r="G81955" s="399"/>
    </row>
    <row r="81956" spans="7:7" x14ac:dyDescent="0.35">
      <c r="G81956" s="399"/>
    </row>
    <row r="81957" spans="7:7" x14ac:dyDescent="0.35">
      <c r="G81957" s="399"/>
    </row>
    <row r="81958" spans="7:7" x14ac:dyDescent="0.35">
      <c r="G81958" s="399"/>
    </row>
    <row r="81959" spans="7:7" x14ac:dyDescent="0.35">
      <c r="G81959" s="399"/>
    </row>
    <row r="81960" spans="7:7" x14ac:dyDescent="0.35">
      <c r="G81960" s="399"/>
    </row>
    <row r="81961" spans="7:7" x14ac:dyDescent="0.35">
      <c r="G81961" s="399"/>
    </row>
    <row r="81962" spans="7:7" x14ac:dyDescent="0.35">
      <c r="G81962" s="399"/>
    </row>
    <row r="81963" spans="7:7" x14ac:dyDescent="0.35">
      <c r="G81963" s="399"/>
    </row>
    <row r="81964" spans="7:7" x14ac:dyDescent="0.35">
      <c r="G81964" s="399"/>
    </row>
    <row r="81965" spans="7:7" x14ac:dyDescent="0.35">
      <c r="G81965" s="399"/>
    </row>
    <row r="81966" spans="7:7" x14ac:dyDescent="0.35">
      <c r="G81966" s="399"/>
    </row>
    <row r="81967" spans="7:7" x14ac:dyDescent="0.35">
      <c r="G81967" s="399"/>
    </row>
    <row r="81968" spans="7:7" x14ac:dyDescent="0.35">
      <c r="G81968" s="399"/>
    </row>
    <row r="81969" spans="7:7" x14ac:dyDescent="0.35">
      <c r="G81969" s="399"/>
    </row>
    <row r="81970" spans="7:7" x14ac:dyDescent="0.35">
      <c r="G81970" s="399"/>
    </row>
    <row r="81971" spans="7:7" x14ac:dyDescent="0.35">
      <c r="G81971" s="399"/>
    </row>
    <row r="81972" spans="7:7" x14ac:dyDescent="0.35">
      <c r="G81972" s="399"/>
    </row>
    <row r="81973" spans="7:7" x14ac:dyDescent="0.35">
      <c r="G81973" s="399"/>
    </row>
    <row r="81974" spans="7:7" x14ac:dyDescent="0.35">
      <c r="G81974" s="399"/>
    </row>
    <row r="81975" spans="7:7" x14ac:dyDescent="0.35">
      <c r="G81975" s="399"/>
    </row>
    <row r="81976" spans="7:7" x14ac:dyDescent="0.35">
      <c r="G81976" s="399"/>
    </row>
    <row r="81977" spans="7:7" x14ac:dyDescent="0.35">
      <c r="G81977" s="399"/>
    </row>
    <row r="81978" spans="7:7" x14ac:dyDescent="0.35">
      <c r="G81978" s="399"/>
    </row>
    <row r="81979" spans="7:7" x14ac:dyDescent="0.35">
      <c r="G81979" s="399"/>
    </row>
    <row r="81980" spans="7:7" x14ac:dyDescent="0.35">
      <c r="G81980" s="399"/>
    </row>
    <row r="81981" spans="7:7" x14ac:dyDescent="0.35">
      <c r="G81981" s="399"/>
    </row>
    <row r="81982" spans="7:7" x14ac:dyDescent="0.35">
      <c r="G81982" s="399"/>
    </row>
    <row r="81983" spans="7:7" x14ac:dyDescent="0.35">
      <c r="G81983" s="399"/>
    </row>
    <row r="81984" spans="7:7" x14ac:dyDescent="0.35">
      <c r="G81984" s="399"/>
    </row>
    <row r="81985" spans="7:7" x14ac:dyDescent="0.35">
      <c r="G81985" s="399"/>
    </row>
    <row r="81986" spans="7:7" x14ac:dyDescent="0.35">
      <c r="G81986" s="399"/>
    </row>
    <row r="81987" spans="7:7" x14ac:dyDescent="0.35">
      <c r="G81987" s="399"/>
    </row>
    <row r="81988" spans="7:7" x14ac:dyDescent="0.35">
      <c r="G81988" s="399"/>
    </row>
    <row r="81989" spans="7:7" x14ac:dyDescent="0.35">
      <c r="G81989" s="399"/>
    </row>
    <row r="81990" spans="7:7" x14ac:dyDescent="0.35">
      <c r="G81990" s="399"/>
    </row>
    <row r="81991" spans="7:7" x14ac:dyDescent="0.35">
      <c r="G81991" s="399"/>
    </row>
    <row r="81992" spans="7:7" x14ac:dyDescent="0.35">
      <c r="G81992" s="399"/>
    </row>
    <row r="81993" spans="7:7" x14ac:dyDescent="0.35">
      <c r="G81993" s="399"/>
    </row>
    <row r="81994" spans="7:7" x14ac:dyDescent="0.35">
      <c r="G81994" s="399"/>
    </row>
    <row r="81995" spans="7:7" x14ac:dyDescent="0.35">
      <c r="G81995" s="399"/>
    </row>
    <row r="81996" spans="7:7" x14ac:dyDescent="0.35">
      <c r="G81996" s="399"/>
    </row>
    <row r="81997" spans="7:7" x14ac:dyDescent="0.35">
      <c r="G81997" s="399"/>
    </row>
    <row r="81998" spans="7:7" x14ac:dyDescent="0.35">
      <c r="G81998" s="399"/>
    </row>
    <row r="81999" spans="7:7" x14ac:dyDescent="0.35">
      <c r="G81999" s="399"/>
    </row>
    <row r="82000" spans="7:7" x14ac:dyDescent="0.35">
      <c r="G82000" s="399"/>
    </row>
    <row r="82001" spans="7:7" x14ac:dyDescent="0.35">
      <c r="G82001" s="399"/>
    </row>
    <row r="82002" spans="7:7" x14ac:dyDescent="0.35">
      <c r="G82002" s="399"/>
    </row>
    <row r="82003" spans="7:7" x14ac:dyDescent="0.35">
      <c r="G82003" s="399"/>
    </row>
    <row r="82004" spans="7:7" x14ac:dyDescent="0.35">
      <c r="G82004" s="399"/>
    </row>
    <row r="82005" spans="7:7" x14ac:dyDescent="0.35">
      <c r="G82005" s="399"/>
    </row>
    <row r="82006" spans="7:7" x14ac:dyDescent="0.35">
      <c r="G82006" s="399"/>
    </row>
    <row r="82007" spans="7:7" x14ac:dyDescent="0.35">
      <c r="G82007" s="399"/>
    </row>
    <row r="82008" spans="7:7" x14ac:dyDescent="0.35">
      <c r="G82008" s="399"/>
    </row>
    <row r="82009" spans="7:7" x14ac:dyDescent="0.35">
      <c r="G82009" s="399"/>
    </row>
    <row r="82010" spans="7:7" x14ac:dyDescent="0.35">
      <c r="G82010" s="399"/>
    </row>
    <row r="82011" spans="7:7" x14ac:dyDescent="0.35">
      <c r="G82011" s="399"/>
    </row>
    <row r="82012" spans="7:7" x14ac:dyDescent="0.35">
      <c r="G82012" s="399"/>
    </row>
    <row r="82013" spans="7:7" x14ac:dyDescent="0.35">
      <c r="G82013" s="399"/>
    </row>
    <row r="82014" spans="7:7" x14ac:dyDescent="0.35">
      <c r="G82014" s="399"/>
    </row>
    <row r="82015" spans="7:7" x14ac:dyDescent="0.35">
      <c r="G82015" s="399"/>
    </row>
    <row r="82016" spans="7:7" x14ac:dyDescent="0.35">
      <c r="G82016" s="399"/>
    </row>
    <row r="82017" spans="7:7" x14ac:dyDescent="0.35">
      <c r="G82017" s="399"/>
    </row>
    <row r="82018" spans="7:7" x14ac:dyDescent="0.35">
      <c r="G82018" s="399"/>
    </row>
    <row r="82019" spans="7:7" x14ac:dyDescent="0.35">
      <c r="G82019" s="399"/>
    </row>
    <row r="82020" spans="7:7" x14ac:dyDescent="0.35">
      <c r="G82020" s="399"/>
    </row>
    <row r="82021" spans="7:7" x14ac:dyDescent="0.35">
      <c r="G82021" s="399"/>
    </row>
    <row r="82022" spans="7:7" x14ac:dyDescent="0.35">
      <c r="G82022" s="399"/>
    </row>
    <row r="82023" spans="7:7" x14ac:dyDescent="0.35">
      <c r="G82023" s="399"/>
    </row>
    <row r="82024" spans="7:7" x14ac:dyDescent="0.35">
      <c r="G82024" s="399"/>
    </row>
    <row r="82025" spans="7:7" x14ac:dyDescent="0.35">
      <c r="G82025" s="399"/>
    </row>
    <row r="82026" spans="7:7" x14ac:dyDescent="0.35">
      <c r="G82026" s="399"/>
    </row>
    <row r="82027" spans="7:7" x14ac:dyDescent="0.35">
      <c r="G82027" s="399"/>
    </row>
    <row r="82028" spans="7:7" x14ac:dyDescent="0.35">
      <c r="G82028" s="399"/>
    </row>
    <row r="82029" spans="7:7" x14ac:dyDescent="0.35">
      <c r="G82029" s="399"/>
    </row>
    <row r="82030" spans="7:7" x14ac:dyDescent="0.35">
      <c r="G82030" s="399"/>
    </row>
    <row r="82031" spans="7:7" x14ac:dyDescent="0.35">
      <c r="G82031" s="399"/>
    </row>
    <row r="82032" spans="7:7" x14ac:dyDescent="0.35">
      <c r="G82032" s="399"/>
    </row>
    <row r="82033" spans="7:7" x14ac:dyDescent="0.35">
      <c r="G82033" s="399"/>
    </row>
    <row r="82034" spans="7:7" x14ac:dyDescent="0.35">
      <c r="G82034" s="399"/>
    </row>
    <row r="82035" spans="7:7" x14ac:dyDescent="0.35">
      <c r="G82035" s="399"/>
    </row>
    <row r="82036" spans="7:7" x14ac:dyDescent="0.35">
      <c r="G82036" s="399"/>
    </row>
    <row r="82037" spans="7:7" x14ac:dyDescent="0.35">
      <c r="G82037" s="399"/>
    </row>
    <row r="82038" spans="7:7" x14ac:dyDescent="0.35">
      <c r="G82038" s="399"/>
    </row>
    <row r="82039" spans="7:7" x14ac:dyDescent="0.35">
      <c r="G82039" s="399"/>
    </row>
    <row r="82040" spans="7:7" x14ac:dyDescent="0.35">
      <c r="G82040" s="399"/>
    </row>
    <row r="82041" spans="7:7" x14ac:dyDescent="0.35">
      <c r="G82041" s="399"/>
    </row>
    <row r="82042" spans="7:7" x14ac:dyDescent="0.35">
      <c r="G82042" s="399"/>
    </row>
    <row r="82043" spans="7:7" x14ac:dyDescent="0.35">
      <c r="G82043" s="399"/>
    </row>
    <row r="82044" spans="7:7" x14ac:dyDescent="0.35">
      <c r="G82044" s="399"/>
    </row>
    <row r="82045" spans="7:7" x14ac:dyDescent="0.35">
      <c r="G82045" s="399"/>
    </row>
    <row r="82046" spans="7:7" x14ac:dyDescent="0.35">
      <c r="G82046" s="399"/>
    </row>
    <row r="82047" spans="7:7" x14ac:dyDescent="0.35">
      <c r="G82047" s="399"/>
    </row>
    <row r="82048" spans="7:7" x14ac:dyDescent="0.35">
      <c r="G82048" s="399"/>
    </row>
    <row r="82049" spans="7:7" x14ac:dyDescent="0.35">
      <c r="G82049" s="399"/>
    </row>
    <row r="82050" spans="7:7" x14ac:dyDescent="0.35">
      <c r="G82050" s="399"/>
    </row>
    <row r="82051" spans="7:7" x14ac:dyDescent="0.35">
      <c r="G82051" s="399"/>
    </row>
    <row r="82052" spans="7:7" x14ac:dyDescent="0.35">
      <c r="G82052" s="399"/>
    </row>
    <row r="82053" spans="7:7" x14ac:dyDescent="0.35">
      <c r="G82053" s="399"/>
    </row>
    <row r="82054" spans="7:7" x14ac:dyDescent="0.35">
      <c r="G82054" s="399"/>
    </row>
    <row r="82055" spans="7:7" x14ac:dyDescent="0.35">
      <c r="G82055" s="399"/>
    </row>
    <row r="82056" spans="7:7" x14ac:dyDescent="0.35">
      <c r="G82056" s="399"/>
    </row>
    <row r="82057" spans="7:7" x14ac:dyDescent="0.35">
      <c r="G82057" s="399"/>
    </row>
    <row r="82058" spans="7:7" x14ac:dyDescent="0.35">
      <c r="G82058" s="399"/>
    </row>
    <row r="82059" spans="7:7" x14ac:dyDescent="0.35">
      <c r="G82059" s="399"/>
    </row>
    <row r="82060" spans="7:7" x14ac:dyDescent="0.35">
      <c r="G82060" s="399"/>
    </row>
    <row r="82061" spans="7:7" x14ac:dyDescent="0.35">
      <c r="G82061" s="399"/>
    </row>
    <row r="82062" spans="7:7" x14ac:dyDescent="0.35">
      <c r="G82062" s="399"/>
    </row>
    <row r="82063" spans="7:7" x14ac:dyDescent="0.35">
      <c r="G82063" s="399"/>
    </row>
    <row r="82064" spans="7:7" x14ac:dyDescent="0.35">
      <c r="G82064" s="399"/>
    </row>
    <row r="82065" spans="7:7" x14ac:dyDescent="0.35">
      <c r="G82065" s="399"/>
    </row>
    <row r="82066" spans="7:7" x14ac:dyDescent="0.35">
      <c r="G82066" s="399"/>
    </row>
    <row r="82067" spans="7:7" x14ac:dyDescent="0.35">
      <c r="G82067" s="399"/>
    </row>
    <row r="82068" spans="7:7" x14ac:dyDescent="0.35">
      <c r="G82068" s="399"/>
    </row>
    <row r="82069" spans="7:7" x14ac:dyDescent="0.35">
      <c r="G82069" s="399"/>
    </row>
    <row r="82070" spans="7:7" x14ac:dyDescent="0.35">
      <c r="G82070" s="399"/>
    </row>
    <row r="82071" spans="7:7" x14ac:dyDescent="0.35">
      <c r="G82071" s="399"/>
    </row>
    <row r="82072" spans="7:7" x14ac:dyDescent="0.35">
      <c r="G82072" s="399"/>
    </row>
    <row r="82073" spans="7:7" x14ac:dyDescent="0.35">
      <c r="G82073" s="399"/>
    </row>
    <row r="82074" spans="7:7" x14ac:dyDescent="0.35">
      <c r="G82074" s="399"/>
    </row>
    <row r="82075" spans="7:7" x14ac:dyDescent="0.35">
      <c r="G82075" s="399"/>
    </row>
    <row r="82076" spans="7:7" x14ac:dyDescent="0.35">
      <c r="G82076" s="399"/>
    </row>
    <row r="82077" spans="7:7" x14ac:dyDescent="0.35">
      <c r="G82077" s="399"/>
    </row>
    <row r="82078" spans="7:7" x14ac:dyDescent="0.35">
      <c r="G82078" s="399"/>
    </row>
    <row r="82079" spans="7:7" x14ac:dyDescent="0.35">
      <c r="G82079" s="399"/>
    </row>
    <row r="82080" spans="7:7" x14ac:dyDescent="0.35">
      <c r="G82080" s="399"/>
    </row>
    <row r="82081" spans="7:7" x14ac:dyDescent="0.35">
      <c r="G82081" s="399"/>
    </row>
    <row r="82082" spans="7:7" x14ac:dyDescent="0.35">
      <c r="G82082" s="399"/>
    </row>
    <row r="82083" spans="7:7" x14ac:dyDescent="0.35">
      <c r="G82083" s="399"/>
    </row>
    <row r="82084" spans="7:7" x14ac:dyDescent="0.35">
      <c r="G82084" s="399"/>
    </row>
    <row r="82085" spans="7:7" x14ac:dyDescent="0.35">
      <c r="G82085" s="399"/>
    </row>
    <row r="82086" spans="7:7" x14ac:dyDescent="0.35">
      <c r="G82086" s="399"/>
    </row>
    <row r="82087" spans="7:7" x14ac:dyDescent="0.35">
      <c r="G82087" s="399"/>
    </row>
    <row r="82088" spans="7:7" x14ac:dyDescent="0.35">
      <c r="G82088" s="399"/>
    </row>
    <row r="82089" spans="7:7" x14ac:dyDescent="0.35">
      <c r="G82089" s="399"/>
    </row>
    <row r="82090" spans="7:7" x14ac:dyDescent="0.35">
      <c r="G82090" s="399"/>
    </row>
    <row r="82091" spans="7:7" x14ac:dyDescent="0.35">
      <c r="G82091" s="399"/>
    </row>
    <row r="82092" spans="7:7" x14ac:dyDescent="0.35">
      <c r="G82092" s="399"/>
    </row>
    <row r="82093" spans="7:7" x14ac:dyDescent="0.35">
      <c r="G82093" s="399"/>
    </row>
    <row r="82094" spans="7:7" x14ac:dyDescent="0.35">
      <c r="G82094" s="399"/>
    </row>
    <row r="82095" spans="7:7" x14ac:dyDescent="0.35">
      <c r="G82095" s="399"/>
    </row>
    <row r="82096" spans="7:7" x14ac:dyDescent="0.35">
      <c r="G82096" s="399"/>
    </row>
    <row r="82097" spans="7:7" x14ac:dyDescent="0.35">
      <c r="G82097" s="399"/>
    </row>
    <row r="82098" spans="7:7" x14ac:dyDescent="0.35">
      <c r="G82098" s="399"/>
    </row>
    <row r="82099" spans="7:7" x14ac:dyDescent="0.35">
      <c r="G82099" s="399"/>
    </row>
    <row r="82100" spans="7:7" x14ac:dyDescent="0.35">
      <c r="G82100" s="399"/>
    </row>
    <row r="82101" spans="7:7" x14ac:dyDescent="0.35">
      <c r="G82101" s="399"/>
    </row>
    <row r="82102" spans="7:7" x14ac:dyDescent="0.35">
      <c r="G82102" s="399"/>
    </row>
    <row r="82103" spans="7:7" x14ac:dyDescent="0.35">
      <c r="G82103" s="399"/>
    </row>
    <row r="82104" spans="7:7" x14ac:dyDescent="0.35">
      <c r="G82104" s="399"/>
    </row>
    <row r="82105" spans="7:7" x14ac:dyDescent="0.35">
      <c r="G82105" s="399"/>
    </row>
    <row r="82106" spans="7:7" x14ac:dyDescent="0.35">
      <c r="G82106" s="399"/>
    </row>
    <row r="82107" spans="7:7" x14ac:dyDescent="0.35">
      <c r="G82107" s="399"/>
    </row>
    <row r="82108" spans="7:7" x14ac:dyDescent="0.35">
      <c r="G82108" s="399"/>
    </row>
    <row r="82109" spans="7:7" x14ac:dyDescent="0.35">
      <c r="G82109" s="399"/>
    </row>
    <row r="82110" spans="7:7" x14ac:dyDescent="0.35">
      <c r="G82110" s="399"/>
    </row>
    <row r="82111" spans="7:7" x14ac:dyDescent="0.35">
      <c r="G82111" s="399"/>
    </row>
    <row r="82112" spans="7:7" x14ac:dyDescent="0.35">
      <c r="G82112" s="399"/>
    </row>
    <row r="82113" spans="7:7" x14ac:dyDescent="0.35">
      <c r="G82113" s="399"/>
    </row>
    <row r="82114" spans="7:7" x14ac:dyDescent="0.35">
      <c r="G82114" s="399"/>
    </row>
    <row r="82115" spans="7:7" x14ac:dyDescent="0.35">
      <c r="G82115" s="399"/>
    </row>
    <row r="82116" spans="7:7" x14ac:dyDescent="0.35">
      <c r="G82116" s="399"/>
    </row>
    <row r="82117" spans="7:7" x14ac:dyDescent="0.35">
      <c r="G82117" s="399"/>
    </row>
    <row r="82118" spans="7:7" x14ac:dyDescent="0.35">
      <c r="G82118" s="399"/>
    </row>
    <row r="82119" spans="7:7" x14ac:dyDescent="0.35">
      <c r="G82119" s="399"/>
    </row>
    <row r="82120" spans="7:7" x14ac:dyDescent="0.35">
      <c r="G82120" s="399"/>
    </row>
    <row r="82121" spans="7:7" x14ac:dyDescent="0.35">
      <c r="G82121" s="399"/>
    </row>
    <row r="82122" spans="7:7" x14ac:dyDescent="0.35">
      <c r="G82122" s="399"/>
    </row>
    <row r="82123" spans="7:7" x14ac:dyDescent="0.35">
      <c r="G82123" s="399"/>
    </row>
    <row r="82124" spans="7:7" x14ac:dyDescent="0.35">
      <c r="G82124" s="399"/>
    </row>
    <row r="82125" spans="7:7" x14ac:dyDescent="0.35">
      <c r="G82125" s="399"/>
    </row>
    <row r="82126" spans="7:7" x14ac:dyDescent="0.35">
      <c r="G82126" s="399"/>
    </row>
    <row r="82127" spans="7:7" x14ac:dyDescent="0.35">
      <c r="G82127" s="399"/>
    </row>
    <row r="82128" spans="7:7" x14ac:dyDescent="0.35">
      <c r="G82128" s="399"/>
    </row>
    <row r="82129" spans="7:7" x14ac:dyDescent="0.35">
      <c r="G82129" s="399"/>
    </row>
    <row r="82130" spans="7:7" x14ac:dyDescent="0.35">
      <c r="G82130" s="399"/>
    </row>
    <row r="82131" spans="7:7" x14ac:dyDescent="0.35">
      <c r="G82131" s="399"/>
    </row>
    <row r="82132" spans="7:7" x14ac:dyDescent="0.35">
      <c r="G82132" s="399"/>
    </row>
    <row r="82133" spans="7:7" x14ac:dyDescent="0.35">
      <c r="G82133" s="399"/>
    </row>
    <row r="82134" spans="7:7" x14ac:dyDescent="0.35">
      <c r="G82134" s="399"/>
    </row>
    <row r="82135" spans="7:7" x14ac:dyDescent="0.35">
      <c r="G82135" s="399"/>
    </row>
    <row r="82136" spans="7:7" x14ac:dyDescent="0.35">
      <c r="G82136" s="399"/>
    </row>
    <row r="82137" spans="7:7" x14ac:dyDescent="0.35">
      <c r="G82137" s="399"/>
    </row>
    <row r="82138" spans="7:7" x14ac:dyDescent="0.35">
      <c r="G82138" s="399"/>
    </row>
    <row r="82139" spans="7:7" x14ac:dyDescent="0.35">
      <c r="G82139" s="399"/>
    </row>
    <row r="82140" spans="7:7" x14ac:dyDescent="0.35">
      <c r="G82140" s="399"/>
    </row>
    <row r="82141" spans="7:7" x14ac:dyDescent="0.35">
      <c r="G82141" s="399"/>
    </row>
    <row r="82142" spans="7:7" x14ac:dyDescent="0.35">
      <c r="G82142" s="399"/>
    </row>
    <row r="82143" spans="7:7" x14ac:dyDescent="0.35">
      <c r="G82143" s="399"/>
    </row>
    <row r="82144" spans="7:7" x14ac:dyDescent="0.35">
      <c r="G82144" s="399"/>
    </row>
    <row r="82145" spans="7:7" x14ac:dyDescent="0.35">
      <c r="G82145" s="399"/>
    </row>
    <row r="82146" spans="7:7" x14ac:dyDescent="0.35">
      <c r="G82146" s="399"/>
    </row>
    <row r="82147" spans="7:7" x14ac:dyDescent="0.35">
      <c r="G82147" s="399"/>
    </row>
    <row r="82148" spans="7:7" x14ac:dyDescent="0.35">
      <c r="G82148" s="399"/>
    </row>
    <row r="82149" spans="7:7" x14ac:dyDescent="0.35">
      <c r="G82149" s="399"/>
    </row>
    <row r="82150" spans="7:7" x14ac:dyDescent="0.35">
      <c r="G82150" s="399"/>
    </row>
    <row r="82151" spans="7:7" x14ac:dyDescent="0.35">
      <c r="G82151" s="399"/>
    </row>
    <row r="82152" spans="7:7" x14ac:dyDescent="0.35">
      <c r="G82152" s="399"/>
    </row>
    <row r="82153" spans="7:7" x14ac:dyDescent="0.35">
      <c r="G82153" s="399"/>
    </row>
    <row r="82154" spans="7:7" x14ac:dyDescent="0.35">
      <c r="G82154" s="399"/>
    </row>
    <row r="82155" spans="7:7" x14ac:dyDescent="0.35">
      <c r="G82155" s="399"/>
    </row>
    <row r="82156" spans="7:7" x14ac:dyDescent="0.35">
      <c r="G82156" s="399"/>
    </row>
    <row r="82157" spans="7:7" x14ac:dyDescent="0.35">
      <c r="G82157" s="399"/>
    </row>
    <row r="82158" spans="7:7" x14ac:dyDescent="0.35">
      <c r="G82158" s="399"/>
    </row>
    <row r="82159" spans="7:7" x14ac:dyDescent="0.35">
      <c r="G82159" s="399"/>
    </row>
    <row r="82160" spans="7:7" x14ac:dyDescent="0.35">
      <c r="G82160" s="399"/>
    </row>
    <row r="82161" spans="7:7" x14ac:dyDescent="0.35">
      <c r="G82161" s="399"/>
    </row>
    <row r="82162" spans="7:7" x14ac:dyDescent="0.35">
      <c r="G82162" s="399"/>
    </row>
    <row r="82163" spans="7:7" x14ac:dyDescent="0.35">
      <c r="G82163" s="399"/>
    </row>
    <row r="82164" spans="7:7" x14ac:dyDescent="0.35">
      <c r="G82164" s="399"/>
    </row>
    <row r="82165" spans="7:7" x14ac:dyDescent="0.35">
      <c r="G82165" s="399"/>
    </row>
    <row r="82166" spans="7:7" x14ac:dyDescent="0.35">
      <c r="G82166" s="399"/>
    </row>
    <row r="82167" spans="7:7" x14ac:dyDescent="0.35">
      <c r="G82167" s="399"/>
    </row>
    <row r="82168" spans="7:7" x14ac:dyDescent="0.35">
      <c r="G82168" s="399"/>
    </row>
    <row r="82169" spans="7:7" x14ac:dyDescent="0.35">
      <c r="G82169" s="399"/>
    </row>
    <row r="82170" spans="7:7" x14ac:dyDescent="0.35">
      <c r="G82170" s="399"/>
    </row>
    <row r="82171" spans="7:7" x14ac:dyDescent="0.35">
      <c r="G82171" s="399"/>
    </row>
    <row r="82172" spans="7:7" x14ac:dyDescent="0.35">
      <c r="G82172" s="399"/>
    </row>
    <row r="82173" spans="7:7" x14ac:dyDescent="0.35">
      <c r="G82173" s="399"/>
    </row>
    <row r="82174" spans="7:7" x14ac:dyDescent="0.35">
      <c r="G82174" s="399"/>
    </row>
    <row r="82175" spans="7:7" x14ac:dyDescent="0.35">
      <c r="G82175" s="399"/>
    </row>
    <row r="82176" spans="7:7" x14ac:dyDescent="0.35">
      <c r="G82176" s="399"/>
    </row>
    <row r="82177" spans="7:7" x14ac:dyDescent="0.35">
      <c r="G82177" s="399"/>
    </row>
    <row r="82178" spans="7:7" x14ac:dyDescent="0.35">
      <c r="G82178" s="399"/>
    </row>
    <row r="82179" spans="7:7" x14ac:dyDescent="0.35">
      <c r="G82179" s="399"/>
    </row>
    <row r="82180" spans="7:7" x14ac:dyDescent="0.35">
      <c r="G82180" s="399"/>
    </row>
    <row r="82181" spans="7:7" x14ac:dyDescent="0.35">
      <c r="G82181" s="399"/>
    </row>
    <row r="82182" spans="7:7" x14ac:dyDescent="0.35">
      <c r="G82182" s="399"/>
    </row>
    <row r="82183" spans="7:7" x14ac:dyDescent="0.35">
      <c r="G82183" s="399"/>
    </row>
    <row r="82184" spans="7:7" x14ac:dyDescent="0.35">
      <c r="G82184" s="399"/>
    </row>
    <row r="82185" spans="7:7" x14ac:dyDescent="0.35">
      <c r="G82185" s="399"/>
    </row>
    <row r="82186" spans="7:7" x14ac:dyDescent="0.35">
      <c r="G82186" s="399"/>
    </row>
    <row r="82187" spans="7:7" x14ac:dyDescent="0.35">
      <c r="G82187" s="399"/>
    </row>
    <row r="82188" spans="7:7" x14ac:dyDescent="0.35">
      <c r="G82188" s="399"/>
    </row>
    <row r="82189" spans="7:7" x14ac:dyDescent="0.35">
      <c r="G82189" s="399"/>
    </row>
    <row r="82190" spans="7:7" x14ac:dyDescent="0.35">
      <c r="G82190" s="399"/>
    </row>
    <row r="82191" spans="7:7" x14ac:dyDescent="0.35">
      <c r="G82191" s="399"/>
    </row>
    <row r="82192" spans="7:7" x14ac:dyDescent="0.35">
      <c r="G82192" s="399"/>
    </row>
    <row r="82193" spans="7:7" x14ac:dyDescent="0.35">
      <c r="G82193" s="399"/>
    </row>
    <row r="82194" spans="7:7" x14ac:dyDescent="0.35">
      <c r="G82194" s="399"/>
    </row>
    <row r="82195" spans="7:7" x14ac:dyDescent="0.35">
      <c r="G82195" s="399"/>
    </row>
    <row r="82196" spans="7:7" x14ac:dyDescent="0.35">
      <c r="G82196" s="399"/>
    </row>
    <row r="82197" spans="7:7" x14ac:dyDescent="0.35">
      <c r="G82197" s="399"/>
    </row>
    <row r="82198" spans="7:7" x14ac:dyDescent="0.35">
      <c r="G82198" s="399"/>
    </row>
    <row r="82199" spans="7:7" x14ac:dyDescent="0.35">
      <c r="G82199" s="399"/>
    </row>
    <row r="82200" spans="7:7" x14ac:dyDescent="0.35">
      <c r="G82200" s="399"/>
    </row>
    <row r="82201" spans="7:7" x14ac:dyDescent="0.35">
      <c r="G82201" s="399"/>
    </row>
    <row r="82202" spans="7:7" x14ac:dyDescent="0.35">
      <c r="G82202" s="399"/>
    </row>
    <row r="82203" spans="7:7" x14ac:dyDescent="0.35">
      <c r="G82203" s="399"/>
    </row>
    <row r="82204" spans="7:7" x14ac:dyDescent="0.35">
      <c r="G82204" s="399"/>
    </row>
    <row r="82205" spans="7:7" x14ac:dyDescent="0.35">
      <c r="G82205" s="399"/>
    </row>
    <row r="82206" spans="7:7" x14ac:dyDescent="0.35">
      <c r="G82206" s="399"/>
    </row>
    <row r="82207" spans="7:7" x14ac:dyDescent="0.35">
      <c r="G82207" s="399"/>
    </row>
    <row r="82208" spans="7:7" x14ac:dyDescent="0.35">
      <c r="G82208" s="399"/>
    </row>
    <row r="82209" spans="7:7" x14ac:dyDescent="0.35">
      <c r="G82209" s="399"/>
    </row>
    <row r="82210" spans="7:7" x14ac:dyDescent="0.35">
      <c r="G82210" s="399"/>
    </row>
    <row r="82211" spans="7:7" x14ac:dyDescent="0.35">
      <c r="G82211" s="399"/>
    </row>
    <row r="82212" spans="7:7" x14ac:dyDescent="0.35">
      <c r="G82212" s="399"/>
    </row>
    <row r="82213" spans="7:7" x14ac:dyDescent="0.35">
      <c r="G82213" s="399"/>
    </row>
    <row r="82214" spans="7:7" x14ac:dyDescent="0.35">
      <c r="G82214" s="399"/>
    </row>
    <row r="82215" spans="7:7" x14ac:dyDescent="0.35">
      <c r="G82215" s="399"/>
    </row>
    <row r="82216" spans="7:7" x14ac:dyDescent="0.35">
      <c r="G82216" s="399"/>
    </row>
    <row r="82217" spans="7:7" x14ac:dyDescent="0.35">
      <c r="G82217" s="399"/>
    </row>
    <row r="82218" spans="7:7" x14ac:dyDescent="0.35">
      <c r="G82218" s="399"/>
    </row>
    <row r="82219" spans="7:7" x14ac:dyDescent="0.35">
      <c r="G82219" s="399"/>
    </row>
    <row r="82220" spans="7:7" x14ac:dyDescent="0.35">
      <c r="G82220" s="399"/>
    </row>
    <row r="82221" spans="7:7" x14ac:dyDescent="0.35">
      <c r="G82221" s="399"/>
    </row>
    <row r="82222" spans="7:7" x14ac:dyDescent="0.35">
      <c r="G82222" s="399"/>
    </row>
    <row r="82223" spans="7:7" x14ac:dyDescent="0.35">
      <c r="G82223" s="399"/>
    </row>
    <row r="82224" spans="7:7" x14ac:dyDescent="0.35">
      <c r="G82224" s="399"/>
    </row>
    <row r="82225" spans="7:7" x14ac:dyDescent="0.35">
      <c r="G82225" s="399"/>
    </row>
    <row r="82226" spans="7:7" x14ac:dyDescent="0.35">
      <c r="G82226" s="399"/>
    </row>
    <row r="82227" spans="7:7" x14ac:dyDescent="0.35">
      <c r="G82227" s="399"/>
    </row>
    <row r="82228" spans="7:7" x14ac:dyDescent="0.35">
      <c r="G82228" s="399"/>
    </row>
    <row r="82229" spans="7:7" x14ac:dyDescent="0.35">
      <c r="G82229" s="399"/>
    </row>
    <row r="82230" spans="7:7" x14ac:dyDescent="0.35">
      <c r="G82230" s="399"/>
    </row>
    <row r="82231" spans="7:7" x14ac:dyDescent="0.35">
      <c r="G82231" s="399"/>
    </row>
    <row r="82232" spans="7:7" x14ac:dyDescent="0.35">
      <c r="G82232" s="399"/>
    </row>
    <row r="82233" spans="7:7" x14ac:dyDescent="0.35">
      <c r="G82233" s="399"/>
    </row>
    <row r="82234" spans="7:7" x14ac:dyDescent="0.35">
      <c r="G82234" s="399"/>
    </row>
    <row r="82235" spans="7:7" x14ac:dyDescent="0.35">
      <c r="G82235" s="399"/>
    </row>
    <row r="82236" spans="7:7" x14ac:dyDescent="0.35">
      <c r="G82236" s="399"/>
    </row>
    <row r="82237" spans="7:7" x14ac:dyDescent="0.35">
      <c r="G82237" s="399"/>
    </row>
    <row r="82238" spans="7:7" x14ac:dyDescent="0.35">
      <c r="G82238" s="399"/>
    </row>
    <row r="82239" spans="7:7" x14ac:dyDescent="0.35">
      <c r="G82239" s="399"/>
    </row>
    <row r="82240" spans="7:7" x14ac:dyDescent="0.35">
      <c r="G82240" s="399"/>
    </row>
    <row r="82241" spans="7:7" x14ac:dyDescent="0.35">
      <c r="G82241" s="399"/>
    </row>
    <row r="82242" spans="7:7" x14ac:dyDescent="0.35">
      <c r="G82242" s="399"/>
    </row>
    <row r="82243" spans="7:7" x14ac:dyDescent="0.35">
      <c r="G82243" s="399"/>
    </row>
    <row r="82244" spans="7:7" x14ac:dyDescent="0.35">
      <c r="G82244" s="399"/>
    </row>
    <row r="82245" spans="7:7" x14ac:dyDescent="0.35">
      <c r="G82245" s="399"/>
    </row>
    <row r="82246" spans="7:7" x14ac:dyDescent="0.35">
      <c r="G82246" s="399"/>
    </row>
    <row r="82247" spans="7:7" x14ac:dyDescent="0.35">
      <c r="G82247" s="399"/>
    </row>
    <row r="82248" spans="7:7" x14ac:dyDescent="0.35">
      <c r="G82248" s="399"/>
    </row>
    <row r="82249" spans="7:7" x14ac:dyDescent="0.35">
      <c r="G82249" s="399"/>
    </row>
    <row r="82250" spans="7:7" x14ac:dyDescent="0.35">
      <c r="G82250" s="399"/>
    </row>
    <row r="82251" spans="7:7" x14ac:dyDescent="0.35">
      <c r="G82251" s="399"/>
    </row>
    <row r="82252" spans="7:7" x14ac:dyDescent="0.35">
      <c r="G82252" s="399"/>
    </row>
    <row r="82253" spans="7:7" x14ac:dyDescent="0.35">
      <c r="G82253" s="399"/>
    </row>
    <row r="82254" spans="7:7" x14ac:dyDescent="0.35">
      <c r="G82254" s="399"/>
    </row>
    <row r="82255" spans="7:7" x14ac:dyDescent="0.35">
      <c r="G82255" s="399"/>
    </row>
    <row r="82256" spans="7:7" x14ac:dyDescent="0.35">
      <c r="G82256" s="399"/>
    </row>
    <row r="82257" spans="7:7" x14ac:dyDescent="0.35">
      <c r="G82257" s="399"/>
    </row>
    <row r="82258" spans="7:7" x14ac:dyDescent="0.35">
      <c r="G82258" s="399"/>
    </row>
    <row r="82259" spans="7:7" x14ac:dyDescent="0.35">
      <c r="G82259" s="399"/>
    </row>
    <row r="82260" spans="7:7" x14ac:dyDescent="0.35">
      <c r="G82260" s="399"/>
    </row>
    <row r="82261" spans="7:7" x14ac:dyDescent="0.35">
      <c r="G82261" s="399"/>
    </row>
    <row r="82262" spans="7:7" x14ac:dyDescent="0.35">
      <c r="G82262" s="399"/>
    </row>
    <row r="82263" spans="7:7" x14ac:dyDescent="0.35">
      <c r="G82263" s="399"/>
    </row>
    <row r="82264" spans="7:7" x14ac:dyDescent="0.35">
      <c r="G82264" s="399"/>
    </row>
    <row r="82265" spans="7:7" x14ac:dyDescent="0.35">
      <c r="G82265" s="399"/>
    </row>
    <row r="82266" spans="7:7" x14ac:dyDescent="0.35">
      <c r="G82266" s="399"/>
    </row>
    <row r="82267" spans="7:7" x14ac:dyDescent="0.35">
      <c r="G82267" s="399"/>
    </row>
    <row r="82268" spans="7:7" x14ac:dyDescent="0.35">
      <c r="G82268" s="399"/>
    </row>
    <row r="82269" spans="7:7" x14ac:dyDescent="0.35">
      <c r="G82269" s="399"/>
    </row>
    <row r="82270" spans="7:7" x14ac:dyDescent="0.35">
      <c r="G82270" s="399"/>
    </row>
    <row r="82271" spans="7:7" x14ac:dyDescent="0.35">
      <c r="G82271" s="399"/>
    </row>
    <row r="82272" spans="7:7" x14ac:dyDescent="0.35">
      <c r="G82272" s="399"/>
    </row>
    <row r="82273" spans="7:7" x14ac:dyDescent="0.35">
      <c r="G82273" s="399"/>
    </row>
    <row r="82274" spans="7:7" x14ac:dyDescent="0.35">
      <c r="G82274" s="399"/>
    </row>
    <row r="82275" spans="7:7" x14ac:dyDescent="0.35">
      <c r="G82275" s="399"/>
    </row>
    <row r="82276" spans="7:7" x14ac:dyDescent="0.35">
      <c r="G82276" s="399"/>
    </row>
    <row r="82277" spans="7:7" x14ac:dyDescent="0.35">
      <c r="G82277" s="399"/>
    </row>
    <row r="82278" spans="7:7" x14ac:dyDescent="0.35">
      <c r="G82278" s="399"/>
    </row>
    <row r="82279" spans="7:7" x14ac:dyDescent="0.35">
      <c r="G82279" s="399"/>
    </row>
    <row r="82280" spans="7:7" x14ac:dyDescent="0.35">
      <c r="G82280" s="399"/>
    </row>
    <row r="82281" spans="7:7" x14ac:dyDescent="0.35">
      <c r="G82281" s="399"/>
    </row>
    <row r="82282" spans="7:7" x14ac:dyDescent="0.35">
      <c r="G82282" s="399"/>
    </row>
    <row r="82283" spans="7:7" x14ac:dyDescent="0.35">
      <c r="G82283" s="399"/>
    </row>
    <row r="82284" spans="7:7" x14ac:dyDescent="0.35">
      <c r="G82284" s="399"/>
    </row>
    <row r="82285" spans="7:7" x14ac:dyDescent="0.35">
      <c r="G82285" s="399"/>
    </row>
    <row r="82286" spans="7:7" x14ac:dyDescent="0.35">
      <c r="G82286" s="399"/>
    </row>
    <row r="82287" spans="7:7" x14ac:dyDescent="0.35">
      <c r="G82287" s="399"/>
    </row>
    <row r="82288" spans="7:7" x14ac:dyDescent="0.35">
      <c r="G82288" s="399"/>
    </row>
    <row r="82289" spans="7:7" x14ac:dyDescent="0.35">
      <c r="G82289" s="399"/>
    </row>
    <row r="82290" spans="7:7" x14ac:dyDescent="0.35">
      <c r="G82290" s="399"/>
    </row>
    <row r="82291" spans="7:7" x14ac:dyDescent="0.35">
      <c r="G82291" s="399"/>
    </row>
    <row r="82292" spans="7:7" x14ac:dyDescent="0.35">
      <c r="G82292" s="399"/>
    </row>
    <row r="82293" spans="7:7" x14ac:dyDescent="0.35">
      <c r="G82293" s="399"/>
    </row>
    <row r="82294" spans="7:7" x14ac:dyDescent="0.35">
      <c r="G82294" s="399"/>
    </row>
    <row r="82295" spans="7:7" x14ac:dyDescent="0.35">
      <c r="G82295" s="399"/>
    </row>
    <row r="82296" spans="7:7" x14ac:dyDescent="0.35">
      <c r="G82296" s="399"/>
    </row>
    <row r="82297" spans="7:7" x14ac:dyDescent="0.35">
      <c r="G82297" s="399"/>
    </row>
    <row r="82298" spans="7:7" x14ac:dyDescent="0.35">
      <c r="G82298" s="399"/>
    </row>
    <row r="82299" spans="7:7" x14ac:dyDescent="0.35">
      <c r="G82299" s="399"/>
    </row>
    <row r="82300" spans="7:7" x14ac:dyDescent="0.35">
      <c r="G82300" s="399"/>
    </row>
    <row r="82301" spans="7:7" x14ac:dyDescent="0.35">
      <c r="G82301" s="399"/>
    </row>
    <row r="82302" spans="7:7" x14ac:dyDescent="0.35">
      <c r="G82302" s="399"/>
    </row>
    <row r="82303" spans="7:7" x14ac:dyDescent="0.35">
      <c r="G82303" s="399"/>
    </row>
    <row r="82304" spans="7:7" x14ac:dyDescent="0.35">
      <c r="G82304" s="399"/>
    </row>
    <row r="82305" spans="7:7" x14ac:dyDescent="0.35">
      <c r="G82305" s="399"/>
    </row>
    <row r="82306" spans="7:7" x14ac:dyDescent="0.35">
      <c r="G82306" s="399"/>
    </row>
    <row r="82307" spans="7:7" x14ac:dyDescent="0.35">
      <c r="G82307" s="399"/>
    </row>
    <row r="82308" spans="7:7" x14ac:dyDescent="0.35">
      <c r="G82308" s="399"/>
    </row>
    <row r="82309" spans="7:7" x14ac:dyDescent="0.35">
      <c r="G82309" s="399"/>
    </row>
    <row r="82310" spans="7:7" x14ac:dyDescent="0.35">
      <c r="G82310" s="399"/>
    </row>
    <row r="82311" spans="7:7" x14ac:dyDescent="0.35">
      <c r="G82311" s="399"/>
    </row>
    <row r="82312" spans="7:7" x14ac:dyDescent="0.35">
      <c r="G82312" s="399"/>
    </row>
    <row r="82313" spans="7:7" x14ac:dyDescent="0.35">
      <c r="G82313" s="399"/>
    </row>
    <row r="82314" spans="7:7" x14ac:dyDescent="0.35">
      <c r="G82314" s="399"/>
    </row>
    <row r="82315" spans="7:7" x14ac:dyDescent="0.35">
      <c r="G82315" s="399"/>
    </row>
    <row r="82316" spans="7:7" x14ac:dyDescent="0.35">
      <c r="G82316" s="399"/>
    </row>
    <row r="82317" spans="7:7" x14ac:dyDescent="0.35">
      <c r="G82317" s="399"/>
    </row>
    <row r="82318" spans="7:7" x14ac:dyDescent="0.35">
      <c r="G82318" s="399"/>
    </row>
    <row r="82319" spans="7:7" x14ac:dyDescent="0.35">
      <c r="G82319" s="399"/>
    </row>
    <row r="82320" spans="7:7" x14ac:dyDescent="0.35">
      <c r="G82320" s="399"/>
    </row>
    <row r="82321" spans="7:7" x14ac:dyDescent="0.35">
      <c r="G82321" s="399"/>
    </row>
    <row r="82322" spans="7:7" x14ac:dyDescent="0.35">
      <c r="G82322" s="399"/>
    </row>
    <row r="82323" spans="7:7" x14ac:dyDescent="0.35">
      <c r="G82323" s="399"/>
    </row>
    <row r="82324" spans="7:7" x14ac:dyDescent="0.35">
      <c r="G82324" s="399"/>
    </row>
    <row r="82325" spans="7:7" x14ac:dyDescent="0.35">
      <c r="G82325" s="399"/>
    </row>
    <row r="82326" spans="7:7" x14ac:dyDescent="0.35">
      <c r="G82326" s="399"/>
    </row>
    <row r="82327" spans="7:7" x14ac:dyDescent="0.35">
      <c r="G82327" s="399"/>
    </row>
    <row r="82328" spans="7:7" x14ac:dyDescent="0.35">
      <c r="G82328" s="399"/>
    </row>
    <row r="82329" spans="7:7" x14ac:dyDescent="0.35">
      <c r="G82329" s="399"/>
    </row>
    <row r="82330" spans="7:7" x14ac:dyDescent="0.35">
      <c r="G82330" s="399"/>
    </row>
    <row r="82331" spans="7:7" x14ac:dyDescent="0.35">
      <c r="G82331" s="399"/>
    </row>
    <row r="82332" spans="7:7" x14ac:dyDescent="0.35">
      <c r="G82332" s="399"/>
    </row>
    <row r="82333" spans="7:7" x14ac:dyDescent="0.35">
      <c r="G82333" s="399"/>
    </row>
    <row r="82334" spans="7:7" x14ac:dyDescent="0.35">
      <c r="G82334" s="399"/>
    </row>
    <row r="82335" spans="7:7" x14ac:dyDescent="0.35">
      <c r="G82335" s="399"/>
    </row>
    <row r="82336" spans="7:7" x14ac:dyDescent="0.35">
      <c r="G82336" s="399"/>
    </row>
    <row r="82337" spans="7:7" x14ac:dyDescent="0.35">
      <c r="G82337" s="399"/>
    </row>
    <row r="82338" spans="7:7" x14ac:dyDescent="0.35">
      <c r="G82338" s="399"/>
    </row>
    <row r="82339" spans="7:7" x14ac:dyDescent="0.35">
      <c r="G82339" s="399"/>
    </row>
    <row r="82340" spans="7:7" x14ac:dyDescent="0.35">
      <c r="G82340" s="399"/>
    </row>
    <row r="82341" spans="7:7" x14ac:dyDescent="0.35">
      <c r="G82341" s="399"/>
    </row>
    <row r="82342" spans="7:7" x14ac:dyDescent="0.35">
      <c r="G82342" s="399"/>
    </row>
    <row r="82343" spans="7:7" x14ac:dyDescent="0.35">
      <c r="G82343" s="399"/>
    </row>
    <row r="82344" spans="7:7" x14ac:dyDescent="0.35">
      <c r="G82344" s="399"/>
    </row>
    <row r="82345" spans="7:7" x14ac:dyDescent="0.35">
      <c r="G82345" s="399"/>
    </row>
    <row r="82346" spans="7:7" x14ac:dyDescent="0.35">
      <c r="G82346" s="399"/>
    </row>
    <row r="82347" spans="7:7" x14ac:dyDescent="0.35">
      <c r="G82347" s="399"/>
    </row>
    <row r="82348" spans="7:7" x14ac:dyDescent="0.35">
      <c r="G82348" s="399"/>
    </row>
    <row r="82349" spans="7:7" x14ac:dyDescent="0.35">
      <c r="G82349" s="399"/>
    </row>
    <row r="82350" spans="7:7" x14ac:dyDescent="0.35">
      <c r="G82350" s="399"/>
    </row>
    <row r="82351" spans="7:7" x14ac:dyDescent="0.35">
      <c r="G82351" s="399"/>
    </row>
    <row r="82352" spans="7:7" x14ac:dyDescent="0.35">
      <c r="G82352" s="399"/>
    </row>
    <row r="82353" spans="7:7" x14ac:dyDescent="0.35">
      <c r="G82353" s="399"/>
    </row>
    <row r="82354" spans="7:7" x14ac:dyDescent="0.35">
      <c r="G82354" s="399"/>
    </row>
    <row r="82355" spans="7:7" x14ac:dyDescent="0.35">
      <c r="G82355" s="399"/>
    </row>
    <row r="82356" spans="7:7" x14ac:dyDescent="0.35">
      <c r="G82356" s="399"/>
    </row>
    <row r="82357" spans="7:7" x14ac:dyDescent="0.35">
      <c r="G82357" s="399"/>
    </row>
    <row r="82358" spans="7:7" x14ac:dyDescent="0.35">
      <c r="G82358" s="399"/>
    </row>
    <row r="82359" spans="7:7" x14ac:dyDescent="0.35">
      <c r="G82359" s="399"/>
    </row>
    <row r="82360" spans="7:7" x14ac:dyDescent="0.35">
      <c r="G82360" s="399"/>
    </row>
    <row r="82361" spans="7:7" x14ac:dyDescent="0.35">
      <c r="G82361" s="399"/>
    </row>
    <row r="82362" spans="7:7" x14ac:dyDescent="0.35">
      <c r="G82362" s="399"/>
    </row>
    <row r="82363" spans="7:7" x14ac:dyDescent="0.35">
      <c r="G82363" s="399"/>
    </row>
    <row r="82364" spans="7:7" x14ac:dyDescent="0.35">
      <c r="G82364" s="399"/>
    </row>
    <row r="82365" spans="7:7" x14ac:dyDescent="0.35">
      <c r="G82365" s="399"/>
    </row>
    <row r="82366" spans="7:7" x14ac:dyDescent="0.35">
      <c r="G82366" s="399"/>
    </row>
    <row r="82367" spans="7:7" x14ac:dyDescent="0.35">
      <c r="G82367" s="399"/>
    </row>
    <row r="82368" spans="7:7" x14ac:dyDescent="0.35">
      <c r="G82368" s="399"/>
    </row>
    <row r="82369" spans="7:7" x14ac:dyDescent="0.35">
      <c r="G82369" s="399"/>
    </row>
    <row r="82370" spans="7:7" x14ac:dyDescent="0.35">
      <c r="G82370" s="399"/>
    </row>
    <row r="82371" spans="7:7" x14ac:dyDescent="0.35">
      <c r="G82371" s="399"/>
    </row>
    <row r="82372" spans="7:7" x14ac:dyDescent="0.35">
      <c r="G82372" s="399"/>
    </row>
    <row r="82373" spans="7:7" x14ac:dyDescent="0.35">
      <c r="G82373" s="399"/>
    </row>
    <row r="82374" spans="7:7" x14ac:dyDescent="0.35">
      <c r="G82374" s="399"/>
    </row>
    <row r="82375" spans="7:7" x14ac:dyDescent="0.35">
      <c r="G82375" s="399"/>
    </row>
    <row r="82376" spans="7:7" x14ac:dyDescent="0.35">
      <c r="G82376" s="399"/>
    </row>
    <row r="82377" spans="7:7" x14ac:dyDescent="0.35">
      <c r="G82377" s="399"/>
    </row>
    <row r="82378" spans="7:7" x14ac:dyDescent="0.35">
      <c r="G82378" s="399"/>
    </row>
    <row r="82379" spans="7:7" x14ac:dyDescent="0.35">
      <c r="G82379" s="399"/>
    </row>
    <row r="82380" spans="7:7" x14ac:dyDescent="0.35">
      <c r="G82380" s="399"/>
    </row>
    <row r="82381" spans="7:7" x14ac:dyDescent="0.35">
      <c r="G82381" s="399"/>
    </row>
    <row r="82382" spans="7:7" x14ac:dyDescent="0.35">
      <c r="G82382" s="399"/>
    </row>
    <row r="82383" spans="7:7" x14ac:dyDescent="0.35">
      <c r="G82383" s="399"/>
    </row>
    <row r="82384" spans="7:7" x14ac:dyDescent="0.35">
      <c r="G82384" s="399"/>
    </row>
    <row r="82385" spans="7:7" x14ac:dyDescent="0.35">
      <c r="G82385" s="399"/>
    </row>
    <row r="82386" spans="7:7" x14ac:dyDescent="0.35">
      <c r="G82386" s="399"/>
    </row>
    <row r="82387" spans="7:7" x14ac:dyDescent="0.35">
      <c r="G82387" s="399"/>
    </row>
    <row r="82388" spans="7:7" x14ac:dyDescent="0.35">
      <c r="G82388" s="399"/>
    </row>
    <row r="82389" spans="7:7" x14ac:dyDescent="0.35">
      <c r="G82389" s="399"/>
    </row>
    <row r="82390" spans="7:7" x14ac:dyDescent="0.35">
      <c r="G82390" s="399"/>
    </row>
    <row r="82391" spans="7:7" x14ac:dyDescent="0.35">
      <c r="G82391" s="399"/>
    </row>
    <row r="82392" spans="7:7" x14ac:dyDescent="0.35">
      <c r="G82392" s="399"/>
    </row>
    <row r="82393" spans="7:7" x14ac:dyDescent="0.35">
      <c r="G82393" s="399"/>
    </row>
    <row r="82394" spans="7:7" x14ac:dyDescent="0.35">
      <c r="G82394" s="399"/>
    </row>
    <row r="82395" spans="7:7" x14ac:dyDescent="0.35">
      <c r="G82395" s="399"/>
    </row>
    <row r="82396" spans="7:7" x14ac:dyDescent="0.35">
      <c r="G82396" s="399"/>
    </row>
    <row r="82397" spans="7:7" x14ac:dyDescent="0.35">
      <c r="G82397" s="399"/>
    </row>
    <row r="82398" spans="7:7" x14ac:dyDescent="0.35">
      <c r="G82398" s="399"/>
    </row>
    <row r="82399" spans="7:7" x14ac:dyDescent="0.35">
      <c r="G82399" s="399"/>
    </row>
    <row r="82400" spans="7:7" x14ac:dyDescent="0.35">
      <c r="G82400" s="399"/>
    </row>
    <row r="82401" spans="7:7" x14ac:dyDescent="0.35">
      <c r="G82401" s="399"/>
    </row>
    <row r="82402" spans="7:7" x14ac:dyDescent="0.35">
      <c r="G82402" s="399"/>
    </row>
    <row r="82403" spans="7:7" x14ac:dyDescent="0.35">
      <c r="G82403" s="399"/>
    </row>
    <row r="82404" spans="7:7" x14ac:dyDescent="0.35">
      <c r="G82404" s="399"/>
    </row>
    <row r="82405" spans="7:7" x14ac:dyDescent="0.35">
      <c r="G82405" s="399"/>
    </row>
    <row r="82406" spans="7:7" x14ac:dyDescent="0.35">
      <c r="G82406" s="399"/>
    </row>
    <row r="82407" spans="7:7" x14ac:dyDescent="0.35">
      <c r="G82407" s="399"/>
    </row>
    <row r="82408" spans="7:7" x14ac:dyDescent="0.35">
      <c r="G82408" s="399"/>
    </row>
    <row r="82409" spans="7:7" x14ac:dyDescent="0.35">
      <c r="G82409" s="399"/>
    </row>
    <row r="82410" spans="7:7" x14ac:dyDescent="0.35">
      <c r="G82410" s="399"/>
    </row>
    <row r="82411" spans="7:7" x14ac:dyDescent="0.35">
      <c r="G82411" s="399"/>
    </row>
    <row r="82412" spans="7:7" x14ac:dyDescent="0.35">
      <c r="G82412" s="399"/>
    </row>
    <row r="82413" spans="7:7" x14ac:dyDescent="0.35">
      <c r="G82413" s="399"/>
    </row>
    <row r="82414" spans="7:7" x14ac:dyDescent="0.35">
      <c r="G82414" s="399"/>
    </row>
    <row r="82415" spans="7:7" x14ac:dyDescent="0.35">
      <c r="G82415" s="399"/>
    </row>
    <row r="82416" spans="7:7" x14ac:dyDescent="0.35">
      <c r="G82416" s="399"/>
    </row>
    <row r="82417" spans="7:7" x14ac:dyDescent="0.35">
      <c r="G82417" s="399"/>
    </row>
    <row r="82418" spans="7:7" x14ac:dyDescent="0.35">
      <c r="G82418" s="399"/>
    </row>
    <row r="82419" spans="7:7" x14ac:dyDescent="0.35">
      <c r="G82419" s="399"/>
    </row>
    <row r="82420" spans="7:7" x14ac:dyDescent="0.35">
      <c r="G82420" s="399"/>
    </row>
    <row r="82421" spans="7:7" x14ac:dyDescent="0.35">
      <c r="G82421" s="399"/>
    </row>
    <row r="82422" spans="7:7" x14ac:dyDescent="0.35">
      <c r="G82422" s="399"/>
    </row>
    <row r="82423" spans="7:7" x14ac:dyDescent="0.35">
      <c r="G82423" s="399"/>
    </row>
    <row r="82424" spans="7:7" x14ac:dyDescent="0.35">
      <c r="G82424" s="399"/>
    </row>
    <row r="82425" spans="7:7" x14ac:dyDescent="0.35">
      <c r="G82425" s="399"/>
    </row>
    <row r="82426" spans="7:7" x14ac:dyDescent="0.35">
      <c r="G82426" s="399"/>
    </row>
    <row r="82427" spans="7:7" x14ac:dyDescent="0.35">
      <c r="G82427" s="399"/>
    </row>
    <row r="82428" spans="7:7" x14ac:dyDescent="0.35">
      <c r="G82428" s="399"/>
    </row>
    <row r="82429" spans="7:7" x14ac:dyDescent="0.35">
      <c r="G82429" s="399"/>
    </row>
    <row r="82430" spans="7:7" x14ac:dyDescent="0.35">
      <c r="G82430" s="399"/>
    </row>
    <row r="82431" spans="7:7" x14ac:dyDescent="0.35">
      <c r="G82431" s="399"/>
    </row>
    <row r="82432" spans="7:7" x14ac:dyDescent="0.35">
      <c r="G82432" s="399"/>
    </row>
    <row r="82433" spans="7:7" x14ac:dyDescent="0.35">
      <c r="G82433" s="399"/>
    </row>
    <row r="82434" spans="7:7" x14ac:dyDescent="0.35">
      <c r="G82434" s="399"/>
    </row>
    <row r="82435" spans="7:7" x14ac:dyDescent="0.35">
      <c r="G82435" s="399"/>
    </row>
    <row r="82436" spans="7:7" x14ac:dyDescent="0.35">
      <c r="G82436" s="399"/>
    </row>
    <row r="82437" spans="7:7" x14ac:dyDescent="0.35">
      <c r="G82437" s="399"/>
    </row>
    <row r="82438" spans="7:7" x14ac:dyDescent="0.35">
      <c r="G82438" s="399"/>
    </row>
    <row r="82439" spans="7:7" x14ac:dyDescent="0.35">
      <c r="G82439" s="399"/>
    </row>
    <row r="82440" spans="7:7" x14ac:dyDescent="0.35">
      <c r="G82440" s="399"/>
    </row>
    <row r="82441" spans="7:7" x14ac:dyDescent="0.35">
      <c r="G82441" s="399"/>
    </row>
    <row r="82442" spans="7:7" x14ac:dyDescent="0.35">
      <c r="G82442" s="399"/>
    </row>
    <row r="82443" spans="7:7" x14ac:dyDescent="0.35">
      <c r="G82443" s="399"/>
    </row>
    <row r="82444" spans="7:7" x14ac:dyDescent="0.35">
      <c r="G82444" s="399"/>
    </row>
    <row r="82445" spans="7:7" x14ac:dyDescent="0.35">
      <c r="G82445" s="399"/>
    </row>
    <row r="82446" spans="7:7" x14ac:dyDescent="0.35">
      <c r="G82446" s="399"/>
    </row>
    <row r="82447" spans="7:7" x14ac:dyDescent="0.35">
      <c r="G82447" s="399"/>
    </row>
    <row r="82448" spans="7:7" x14ac:dyDescent="0.35">
      <c r="G82448" s="399"/>
    </row>
    <row r="82449" spans="7:7" x14ac:dyDescent="0.35">
      <c r="G82449" s="399"/>
    </row>
    <row r="82450" spans="7:7" x14ac:dyDescent="0.35">
      <c r="G82450" s="399"/>
    </row>
    <row r="82451" spans="7:7" x14ac:dyDescent="0.35">
      <c r="G82451" s="399"/>
    </row>
    <row r="82452" spans="7:7" x14ac:dyDescent="0.35">
      <c r="G82452" s="399"/>
    </row>
    <row r="82453" spans="7:7" x14ac:dyDescent="0.35">
      <c r="G82453" s="399"/>
    </row>
    <row r="82454" spans="7:7" x14ac:dyDescent="0.35">
      <c r="G82454" s="399"/>
    </row>
    <row r="82455" spans="7:7" x14ac:dyDescent="0.35">
      <c r="G82455" s="399"/>
    </row>
    <row r="82456" spans="7:7" x14ac:dyDescent="0.35">
      <c r="G82456" s="399"/>
    </row>
    <row r="82457" spans="7:7" x14ac:dyDescent="0.35">
      <c r="G82457" s="399"/>
    </row>
    <row r="82458" spans="7:7" x14ac:dyDescent="0.35">
      <c r="G82458" s="399"/>
    </row>
    <row r="82459" spans="7:7" x14ac:dyDescent="0.35">
      <c r="G82459" s="399"/>
    </row>
    <row r="82460" spans="7:7" x14ac:dyDescent="0.35">
      <c r="G82460" s="399"/>
    </row>
    <row r="82461" spans="7:7" x14ac:dyDescent="0.35">
      <c r="G82461" s="399"/>
    </row>
    <row r="82462" spans="7:7" x14ac:dyDescent="0.35">
      <c r="G82462" s="399"/>
    </row>
    <row r="82463" spans="7:7" x14ac:dyDescent="0.35">
      <c r="G82463" s="399"/>
    </row>
    <row r="82464" spans="7:7" x14ac:dyDescent="0.35">
      <c r="G82464" s="399"/>
    </row>
    <row r="82465" spans="7:7" x14ac:dyDescent="0.35">
      <c r="G82465" s="399"/>
    </row>
    <row r="82466" spans="7:7" x14ac:dyDescent="0.35">
      <c r="G82466" s="399"/>
    </row>
    <row r="82467" spans="7:7" x14ac:dyDescent="0.35">
      <c r="G82467" s="399"/>
    </row>
    <row r="82468" spans="7:7" x14ac:dyDescent="0.35">
      <c r="G82468" s="399"/>
    </row>
    <row r="82469" spans="7:7" x14ac:dyDescent="0.35">
      <c r="G82469" s="399"/>
    </row>
    <row r="82470" spans="7:7" x14ac:dyDescent="0.35">
      <c r="G82470" s="399"/>
    </row>
    <row r="82471" spans="7:7" x14ac:dyDescent="0.35">
      <c r="G82471" s="399"/>
    </row>
    <row r="82472" spans="7:7" x14ac:dyDescent="0.35">
      <c r="G82472" s="399"/>
    </row>
    <row r="82473" spans="7:7" x14ac:dyDescent="0.35">
      <c r="G82473" s="399"/>
    </row>
    <row r="82474" spans="7:7" x14ac:dyDescent="0.35">
      <c r="G82474" s="399"/>
    </row>
    <row r="82475" spans="7:7" x14ac:dyDescent="0.35">
      <c r="G82475" s="399"/>
    </row>
    <row r="82476" spans="7:7" x14ac:dyDescent="0.35">
      <c r="G82476" s="399"/>
    </row>
    <row r="82477" spans="7:7" x14ac:dyDescent="0.35">
      <c r="G82477" s="399"/>
    </row>
    <row r="82478" spans="7:7" x14ac:dyDescent="0.35">
      <c r="G82478" s="399"/>
    </row>
    <row r="82479" spans="7:7" x14ac:dyDescent="0.35">
      <c r="G82479" s="399"/>
    </row>
    <row r="82480" spans="7:7" x14ac:dyDescent="0.35">
      <c r="G82480" s="399"/>
    </row>
    <row r="82481" spans="7:7" x14ac:dyDescent="0.35">
      <c r="G82481" s="399"/>
    </row>
    <row r="82482" spans="7:7" x14ac:dyDescent="0.35">
      <c r="G82482" s="399"/>
    </row>
    <row r="82483" spans="7:7" x14ac:dyDescent="0.35">
      <c r="G82483" s="399"/>
    </row>
    <row r="82484" spans="7:7" x14ac:dyDescent="0.35">
      <c r="G82484" s="399"/>
    </row>
    <row r="82485" spans="7:7" x14ac:dyDescent="0.35">
      <c r="G82485" s="399"/>
    </row>
    <row r="82486" spans="7:7" x14ac:dyDescent="0.35">
      <c r="G82486" s="399"/>
    </row>
    <row r="82487" spans="7:7" x14ac:dyDescent="0.35">
      <c r="G82487" s="399"/>
    </row>
    <row r="82488" spans="7:7" x14ac:dyDescent="0.35">
      <c r="G82488" s="399"/>
    </row>
    <row r="82489" spans="7:7" x14ac:dyDescent="0.35">
      <c r="G82489" s="399"/>
    </row>
    <row r="82490" spans="7:7" x14ac:dyDescent="0.35">
      <c r="G82490" s="399"/>
    </row>
    <row r="82491" spans="7:7" x14ac:dyDescent="0.35">
      <c r="G82491" s="399"/>
    </row>
    <row r="82492" spans="7:7" x14ac:dyDescent="0.35">
      <c r="G82492" s="399"/>
    </row>
    <row r="82493" spans="7:7" x14ac:dyDescent="0.35">
      <c r="G82493" s="399"/>
    </row>
    <row r="82494" spans="7:7" x14ac:dyDescent="0.35">
      <c r="G82494" s="399"/>
    </row>
    <row r="82495" spans="7:7" x14ac:dyDescent="0.35">
      <c r="G82495" s="399"/>
    </row>
    <row r="82496" spans="7:7" x14ac:dyDescent="0.35">
      <c r="G82496" s="399"/>
    </row>
    <row r="82497" spans="7:7" x14ac:dyDescent="0.35">
      <c r="G82497" s="399"/>
    </row>
    <row r="82498" spans="7:7" x14ac:dyDescent="0.35">
      <c r="G82498" s="399"/>
    </row>
    <row r="82499" spans="7:7" x14ac:dyDescent="0.35">
      <c r="G82499" s="399"/>
    </row>
    <row r="82500" spans="7:7" x14ac:dyDescent="0.35">
      <c r="G82500" s="399"/>
    </row>
    <row r="82501" spans="7:7" x14ac:dyDescent="0.35">
      <c r="G82501" s="399"/>
    </row>
    <row r="82502" spans="7:7" x14ac:dyDescent="0.35">
      <c r="G82502" s="399"/>
    </row>
    <row r="82503" spans="7:7" x14ac:dyDescent="0.35">
      <c r="G82503" s="399"/>
    </row>
    <row r="82504" spans="7:7" x14ac:dyDescent="0.35">
      <c r="G82504" s="399"/>
    </row>
    <row r="82505" spans="7:7" x14ac:dyDescent="0.35">
      <c r="G82505" s="399"/>
    </row>
    <row r="82506" spans="7:7" x14ac:dyDescent="0.35">
      <c r="G82506" s="399"/>
    </row>
    <row r="82507" spans="7:7" x14ac:dyDescent="0.35">
      <c r="G82507" s="399"/>
    </row>
    <row r="82508" spans="7:7" x14ac:dyDescent="0.35">
      <c r="G82508" s="399"/>
    </row>
    <row r="82509" spans="7:7" x14ac:dyDescent="0.35">
      <c r="G82509" s="399"/>
    </row>
    <row r="82510" spans="7:7" x14ac:dyDescent="0.35">
      <c r="G82510" s="399"/>
    </row>
    <row r="82511" spans="7:7" x14ac:dyDescent="0.35">
      <c r="G82511" s="399"/>
    </row>
    <row r="82512" spans="7:7" x14ac:dyDescent="0.35">
      <c r="G82512" s="399"/>
    </row>
    <row r="82513" spans="7:7" x14ac:dyDescent="0.35">
      <c r="G82513" s="399"/>
    </row>
    <row r="82514" spans="7:7" x14ac:dyDescent="0.35">
      <c r="G82514" s="399"/>
    </row>
    <row r="82515" spans="7:7" x14ac:dyDescent="0.35">
      <c r="G82515" s="399"/>
    </row>
    <row r="82516" spans="7:7" x14ac:dyDescent="0.35">
      <c r="G82516" s="399"/>
    </row>
    <row r="82517" spans="7:7" x14ac:dyDescent="0.35">
      <c r="G82517" s="399"/>
    </row>
    <row r="82518" spans="7:7" x14ac:dyDescent="0.35">
      <c r="G82518" s="399"/>
    </row>
    <row r="82519" spans="7:7" x14ac:dyDescent="0.35">
      <c r="G82519" s="399"/>
    </row>
    <row r="82520" spans="7:7" x14ac:dyDescent="0.35">
      <c r="G82520" s="399"/>
    </row>
    <row r="82521" spans="7:7" x14ac:dyDescent="0.35">
      <c r="G82521" s="399"/>
    </row>
    <row r="82522" spans="7:7" x14ac:dyDescent="0.35">
      <c r="G82522" s="399"/>
    </row>
    <row r="82523" spans="7:7" x14ac:dyDescent="0.35">
      <c r="G82523" s="399"/>
    </row>
    <row r="82524" spans="7:7" x14ac:dyDescent="0.35">
      <c r="G82524" s="399"/>
    </row>
    <row r="82525" spans="7:7" x14ac:dyDescent="0.35">
      <c r="G82525" s="399"/>
    </row>
    <row r="82526" spans="7:7" x14ac:dyDescent="0.35">
      <c r="G82526" s="399"/>
    </row>
    <row r="82527" spans="7:7" x14ac:dyDescent="0.35">
      <c r="G82527" s="399"/>
    </row>
    <row r="82528" spans="7:7" x14ac:dyDescent="0.35">
      <c r="G82528" s="399"/>
    </row>
    <row r="82529" spans="7:7" x14ac:dyDescent="0.35">
      <c r="G82529" s="399"/>
    </row>
    <row r="82530" spans="7:7" x14ac:dyDescent="0.35">
      <c r="G82530" s="399"/>
    </row>
    <row r="82531" spans="7:7" x14ac:dyDescent="0.35">
      <c r="G82531" s="399"/>
    </row>
    <row r="82532" spans="7:7" x14ac:dyDescent="0.35">
      <c r="G82532" s="399"/>
    </row>
    <row r="82533" spans="7:7" x14ac:dyDescent="0.35">
      <c r="G82533" s="399"/>
    </row>
    <row r="82534" spans="7:7" x14ac:dyDescent="0.35">
      <c r="G82534" s="399"/>
    </row>
    <row r="82535" spans="7:7" x14ac:dyDescent="0.35">
      <c r="G82535" s="399"/>
    </row>
    <row r="82536" spans="7:7" x14ac:dyDescent="0.35">
      <c r="G82536" s="399"/>
    </row>
    <row r="82537" spans="7:7" x14ac:dyDescent="0.35">
      <c r="G82537" s="399"/>
    </row>
    <row r="82538" spans="7:7" x14ac:dyDescent="0.35">
      <c r="G82538" s="399"/>
    </row>
    <row r="82539" spans="7:7" x14ac:dyDescent="0.35">
      <c r="G82539" s="399"/>
    </row>
    <row r="82540" spans="7:7" x14ac:dyDescent="0.35">
      <c r="G82540" s="399"/>
    </row>
    <row r="82541" spans="7:7" x14ac:dyDescent="0.35">
      <c r="G82541" s="399"/>
    </row>
    <row r="82542" spans="7:7" x14ac:dyDescent="0.35">
      <c r="G82542" s="399"/>
    </row>
    <row r="82543" spans="7:7" x14ac:dyDescent="0.35">
      <c r="G82543" s="399"/>
    </row>
    <row r="82544" spans="7:7" x14ac:dyDescent="0.35">
      <c r="G82544" s="399"/>
    </row>
    <row r="82545" spans="7:7" x14ac:dyDescent="0.35">
      <c r="G82545" s="399"/>
    </row>
    <row r="82546" spans="7:7" x14ac:dyDescent="0.35">
      <c r="G82546" s="399"/>
    </row>
    <row r="82547" spans="7:7" x14ac:dyDescent="0.35">
      <c r="G82547" s="399"/>
    </row>
    <row r="82548" spans="7:7" x14ac:dyDescent="0.35">
      <c r="G82548" s="399"/>
    </row>
    <row r="82549" spans="7:7" x14ac:dyDescent="0.35">
      <c r="G82549" s="399"/>
    </row>
    <row r="82550" spans="7:7" x14ac:dyDescent="0.35">
      <c r="G82550" s="399"/>
    </row>
    <row r="82551" spans="7:7" x14ac:dyDescent="0.35">
      <c r="G82551" s="399"/>
    </row>
    <row r="82552" spans="7:7" x14ac:dyDescent="0.35">
      <c r="G82552" s="399"/>
    </row>
    <row r="82553" spans="7:7" x14ac:dyDescent="0.35">
      <c r="G82553" s="399"/>
    </row>
    <row r="82554" spans="7:7" x14ac:dyDescent="0.35">
      <c r="G82554" s="399"/>
    </row>
    <row r="82555" spans="7:7" x14ac:dyDescent="0.35">
      <c r="G82555" s="399"/>
    </row>
    <row r="82556" spans="7:7" x14ac:dyDescent="0.35">
      <c r="G82556" s="399"/>
    </row>
    <row r="82557" spans="7:7" x14ac:dyDescent="0.35">
      <c r="G82557" s="399"/>
    </row>
    <row r="82558" spans="7:7" x14ac:dyDescent="0.35">
      <c r="G82558" s="399"/>
    </row>
    <row r="82559" spans="7:7" x14ac:dyDescent="0.35">
      <c r="G82559" s="399"/>
    </row>
    <row r="82560" spans="7:7" x14ac:dyDescent="0.35">
      <c r="G82560" s="399"/>
    </row>
    <row r="82561" spans="7:7" x14ac:dyDescent="0.35">
      <c r="G82561" s="399"/>
    </row>
    <row r="82562" spans="7:7" x14ac:dyDescent="0.35">
      <c r="G82562" s="399"/>
    </row>
    <row r="82563" spans="7:7" x14ac:dyDescent="0.35">
      <c r="G82563" s="399"/>
    </row>
    <row r="82564" spans="7:7" x14ac:dyDescent="0.35">
      <c r="G82564" s="399"/>
    </row>
    <row r="82565" spans="7:7" x14ac:dyDescent="0.35">
      <c r="G82565" s="399"/>
    </row>
    <row r="82566" spans="7:7" x14ac:dyDescent="0.35">
      <c r="G82566" s="399"/>
    </row>
    <row r="82567" spans="7:7" x14ac:dyDescent="0.35">
      <c r="G82567" s="399"/>
    </row>
    <row r="82568" spans="7:7" x14ac:dyDescent="0.35">
      <c r="G82568" s="399"/>
    </row>
    <row r="82569" spans="7:7" x14ac:dyDescent="0.35">
      <c r="G82569" s="399"/>
    </row>
    <row r="82570" spans="7:7" x14ac:dyDescent="0.35">
      <c r="G82570" s="399"/>
    </row>
    <row r="82571" spans="7:7" x14ac:dyDescent="0.35">
      <c r="G82571" s="399"/>
    </row>
    <row r="82572" spans="7:7" x14ac:dyDescent="0.35">
      <c r="G82572" s="399"/>
    </row>
    <row r="82573" spans="7:7" x14ac:dyDescent="0.35">
      <c r="G82573" s="399"/>
    </row>
    <row r="82574" spans="7:7" x14ac:dyDescent="0.35">
      <c r="G82574" s="399"/>
    </row>
    <row r="82575" spans="7:7" x14ac:dyDescent="0.35">
      <c r="G82575" s="399"/>
    </row>
    <row r="82576" spans="7:7" x14ac:dyDescent="0.35">
      <c r="G82576" s="399"/>
    </row>
    <row r="82577" spans="7:7" x14ac:dyDescent="0.35">
      <c r="G82577" s="399"/>
    </row>
    <row r="82578" spans="7:7" x14ac:dyDescent="0.35">
      <c r="G82578" s="399"/>
    </row>
    <row r="82579" spans="7:7" x14ac:dyDescent="0.35">
      <c r="G82579" s="399"/>
    </row>
    <row r="82580" spans="7:7" x14ac:dyDescent="0.35">
      <c r="G82580" s="399"/>
    </row>
    <row r="82581" spans="7:7" x14ac:dyDescent="0.35">
      <c r="G82581" s="399"/>
    </row>
    <row r="82582" spans="7:7" x14ac:dyDescent="0.35">
      <c r="G82582" s="399"/>
    </row>
    <row r="82583" spans="7:7" x14ac:dyDescent="0.35">
      <c r="G82583" s="399"/>
    </row>
    <row r="82584" spans="7:7" x14ac:dyDescent="0.35">
      <c r="G82584" s="399"/>
    </row>
    <row r="82585" spans="7:7" x14ac:dyDescent="0.35">
      <c r="G82585" s="399"/>
    </row>
    <row r="82586" spans="7:7" x14ac:dyDescent="0.35">
      <c r="G82586" s="399"/>
    </row>
    <row r="82587" spans="7:7" x14ac:dyDescent="0.35">
      <c r="G82587" s="399"/>
    </row>
    <row r="82588" spans="7:7" x14ac:dyDescent="0.35">
      <c r="G82588" s="399"/>
    </row>
    <row r="82589" spans="7:7" x14ac:dyDescent="0.35">
      <c r="G82589" s="399"/>
    </row>
    <row r="82590" spans="7:7" x14ac:dyDescent="0.35">
      <c r="G82590" s="399"/>
    </row>
    <row r="82591" spans="7:7" x14ac:dyDescent="0.35">
      <c r="G82591" s="399"/>
    </row>
    <row r="82592" spans="7:7" x14ac:dyDescent="0.35">
      <c r="G82592" s="399"/>
    </row>
    <row r="82593" spans="7:7" x14ac:dyDescent="0.35">
      <c r="G82593" s="399"/>
    </row>
    <row r="82594" spans="7:7" x14ac:dyDescent="0.35">
      <c r="G82594" s="399"/>
    </row>
    <row r="82595" spans="7:7" x14ac:dyDescent="0.35">
      <c r="G82595" s="399"/>
    </row>
    <row r="82596" spans="7:7" x14ac:dyDescent="0.35">
      <c r="G82596" s="399"/>
    </row>
    <row r="82597" spans="7:7" x14ac:dyDescent="0.35">
      <c r="G82597" s="399"/>
    </row>
    <row r="82598" spans="7:7" x14ac:dyDescent="0.35">
      <c r="G82598" s="399"/>
    </row>
    <row r="82599" spans="7:7" x14ac:dyDescent="0.35">
      <c r="G82599" s="399"/>
    </row>
    <row r="82600" spans="7:7" x14ac:dyDescent="0.35">
      <c r="G82600" s="399"/>
    </row>
    <row r="82601" spans="7:7" x14ac:dyDescent="0.35">
      <c r="G82601" s="399"/>
    </row>
    <row r="82602" spans="7:7" x14ac:dyDescent="0.35">
      <c r="G82602" s="399"/>
    </row>
    <row r="82603" spans="7:7" x14ac:dyDescent="0.35">
      <c r="G82603" s="399"/>
    </row>
    <row r="82604" spans="7:7" x14ac:dyDescent="0.35">
      <c r="G82604" s="399"/>
    </row>
    <row r="82605" spans="7:7" x14ac:dyDescent="0.35">
      <c r="G82605" s="399"/>
    </row>
    <row r="82606" spans="7:7" x14ac:dyDescent="0.35">
      <c r="G82606" s="399"/>
    </row>
    <row r="82607" spans="7:7" x14ac:dyDescent="0.35">
      <c r="G82607" s="399"/>
    </row>
    <row r="82608" spans="7:7" x14ac:dyDescent="0.35">
      <c r="G82608" s="399"/>
    </row>
    <row r="82609" spans="7:7" x14ac:dyDescent="0.35">
      <c r="G82609" s="399"/>
    </row>
    <row r="82610" spans="7:7" x14ac:dyDescent="0.35">
      <c r="G82610" s="399"/>
    </row>
    <row r="82611" spans="7:7" x14ac:dyDescent="0.35">
      <c r="G82611" s="399"/>
    </row>
    <row r="82612" spans="7:7" x14ac:dyDescent="0.35">
      <c r="G82612" s="399"/>
    </row>
    <row r="82613" spans="7:7" x14ac:dyDescent="0.35">
      <c r="G82613" s="399"/>
    </row>
    <row r="82614" spans="7:7" x14ac:dyDescent="0.35">
      <c r="G82614" s="399"/>
    </row>
    <row r="82615" spans="7:7" x14ac:dyDescent="0.35">
      <c r="G82615" s="399"/>
    </row>
    <row r="82616" spans="7:7" x14ac:dyDescent="0.35">
      <c r="G82616" s="399"/>
    </row>
    <row r="82617" spans="7:7" x14ac:dyDescent="0.35">
      <c r="G82617" s="399"/>
    </row>
    <row r="82618" spans="7:7" x14ac:dyDescent="0.35">
      <c r="G82618" s="399"/>
    </row>
    <row r="82619" spans="7:7" x14ac:dyDescent="0.35">
      <c r="G82619" s="399"/>
    </row>
    <row r="82620" spans="7:7" x14ac:dyDescent="0.35">
      <c r="G82620" s="399"/>
    </row>
    <row r="82621" spans="7:7" x14ac:dyDescent="0.35">
      <c r="G82621" s="399"/>
    </row>
    <row r="82622" spans="7:7" x14ac:dyDescent="0.35">
      <c r="G82622" s="399"/>
    </row>
    <row r="82623" spans="7:7" x14ac:dyDescent="0.35">
      <c r="G82623" s="399"/>
    </row>
    <row r="82624" spans="7:7" x14ac:dyDescent="0.35">
      <c r="G82624" s="399"/>
    </row>
    <row r="82625" spans="7:7" x14ac:dyDescent="0.35">
      <c r="G82625" s="399"/>
    </row>
    <row r="82626" spans="7:7" x14ac:dyDescent="0.35">
      <c r="G82626" s="399"/>
    </row>
    <row r="82627" spans="7:7" x14ac:dyDescent="0.35">
      <c r="G82627" s="399"/>
    </row>
    <row r="82628" spans="7:7" x14ac:dyDescent="0.35">
      <c r="G82628" s="399"/>
    </row>
    <row r="82629" spans="7:7" x14ac:dyDescent="0.35">
      <c r="G82629" s="399"/>
    </row>
    <row r="82630" spans="7:7" x14ac:dyDescent="0.35">
      <c r="G82630" s="399"/>
    </row>
    <row r="82631" spans="7:7" x14ac:dyDescent="0.35">
      <c r="G82631" s="399"/>
    </row>
    <row r="82632" spans="7:7" x14ac:dyDescent="0.35">
      <c r="G82632" s="399"/>
    </row>
    <row r="82633" spans="7:7" x14ac:dyDescent="0.35">
      <c r="G82633" s="399"/>
    </row>
    <row r="82634" spans="7:7" x14ac:dyDescent="0.35">
      <c r="G82634" s="399"/>
    </row>
    <row r="82635" spans="7:7" x14ac:dyDescent="0.35">
      <c r="G82635" s="399"/>
    </row>
    <row r="82636" spans="7:7" x14ac:dyDescent="0.35">
      <c r="G82636" s="399"/>
    </row>
    <row r="82637" spans="7:7" x14ac:dyDescent="0.35">
      <c r="G82637" s="399"/>
    </row>
    <row r="82638" spans="7:7" x14ac:dyDescent="0.35">
      <c r="G82638" s="399"/>
    </row>
    <row r="82639" spans="7:7" x14ac:dyDescent="0.35">
      <c r="G82639" s="399"/>
    </row>
    <row r="82640" spans="7:7" x14ac:dyDescent="0.35">
      <c r="G82640" s="399"/>
    </row>
    <row r="82641" spans="7:7" x14ac:dyDescent="0.35">
      <c r="G82641" s="399"/>
    </row>
    <row r="82642" spans="7:7" x14ac:dyDescent="0.35">
      <c r="G82642" s="399"/>
    </row>
    <row r="82643" spans="7:7" x14ac:dyDescent="0.35">
      <c r="G82643" s="399"/>
    </row>
    <row r="82644" spans="7:7" x14ac:dyDescent="0.35">
      <c r="G82644" s="399"/>
    </row>
    <row r="82645" spans="7:7" x14ac:dyDescent="0.35">
      <c r="G82645" s="399"/>
    </row>
    <row r="82646" spans="7:7" x14ac:dyDescent="0.35">
      <c r="G82646" s="399"/>
    </row>
    <row r="82647" spans="7:7" x14ac:dyDescent="0.35">
      <c r="G82647" s="399"/>
    </row>
    <row r="82648" spans="7:7" x14ac:dyDescent="0.35">
      <c r="G82648" s="399"/>
    </row>
    <row r="82649" spans="7:7" x14ac:dyDescent="0.35">
      <c r="G82649" s="399"/>
    </row>
    <row r="82650" spans="7:7" x14ac:dyDescent="0.35">
      <c r="G82650" s="399"/>
    </row>
    <row r="82651" spans="7:7" x14ac:dyDescent="0.35">
      <c r="G82651" s="399"/>
    </row>
    <row r="82652" spans="7:7" x14ac:dyDescent="0.35">
      <c r="G82652" s="399"/>
    </row>
    <row r="82653" spans="7:7" x14ac:dyDescent="0.35">
      <c r="G82653" s="399"/>
    </row>
    <row r="82654" spans="7:7" x14ac:dyDescent="0.35">
      <c r="G82654" s="399"/>
    </row>
    <row r="82655" spans="7:7" x14ac:dyDescent="0.35">
      <c r="G82655" s="399"/>
    </row>
    <row r="82656" spans="7:7" x14ac:dyDescent="0.35">
      <c r="G82656" s="399"/>
    </row>
    <row r="82657" spans="7:7" x14ac:dyDescent="0.35">
      <c r="G82657" s="399"/>
    </row>
    <row r="82658" spans="7:7" x14ac:dyDescent="0.35">
      <c r="G82658" s="399"/>
    </row>
    <row r="82659" spans="7:7" x14ac:dyDescent="0.35">
      <c r="G82659" s="399"/>
    </row>
    <row r="82660" spans="7:7" x14ac:dyDescent="0.35">
      <c r="G82660" s="399"/>
    </row>
    <row r="82661" spans="7:7" x14ac:dyDescent="0.35">
      <c r="G82661" s="399"/>
    </row>
    <row r="82662" spans="7:7" x14ac:dyDescent="0.35">
      <c r="G82662" s="399"/>
    </row>
    <row r="82663" spans="7:7" x14ac:dyDescent="0.35">
      <c r="G82663" s="399"/>
    </row>
    <row r="82664" spans="7:7" x14ac:dyDescent="0.35">
      <c r="G82664" s="399"/>
    </row>
    <row r="82665" spans="7:7" x14ac:dyDescent="0.35">
      <c r="G82665" s="399"/>
    </row>
    <row r="82666" spans="7:7" x14ac:dyDescent="0.35">
      <c r="G82666" s="399"/>
    </row>
    <row r="82667" spans="7:7" x14ac:dyDescent="0.35">
      <c r="G82667" s="399"/>
    </row>
    <row r="82668" spans="7:7" x14ac:dyDescent="0.35">
      <c r="G82668" s="399"/>
    </row>
    <row r="82669" spans="7:7" x14ac:dyDescent="0.35">
      <c r="G82669" s="399"/>
    </row>
    <row r="82670" spans="7:7" x14ac:dyDescent="0.35">
      <c r="G82670" s="399"/>
    </row>
    <row r="82671" spans="7:7" x14ac:dyDescent="0.35">
      <c r="G82671" s="399"/>
    </row>
    <row r="82672" spans="7:7" x14ac:dyDescent="0.35">
      <c r="G82672" s="399"/>
    </row>
    <row r="82673" spans="7:7" x14ac:dyDescent="0.35">
      <c r="G82673" s="399"/>
    </row>
    <row r="82674" spans="7:7" x14ac:dyDescent="0.35">
      <c r="G82674" s="399"/>
    </row>
    <row r="82675" spans="7:7" x14ac:dyDescent="0.35">
      <c r="G82675" s="399"/>
    </row>
    <row r="82676" spans="7:7" x14ac:dyDescent="0.35">
      <c r="G82676" s="399"/>
    </row>
    <row r="82677" spans="7:7" x14ac:dyDescent="0.35">
      <c r="G82677" s="399"/>
    </row>
    <row r="82678" spans="7:7" x14ac:dyDescent="0.35">
      <c r="G82678" s="399"/>
    </row>
    <row r="82679" spans="7:7" x14ac:dyDescent="0.35">
      <c r="G82679" s="399"/>
    </row>
    <row r="82680" spans="7:7" x14ac:dyDescent="0.35">
      <c r="G82680" s="399"/>
    </row>
    <row r="82681" spans="7:7" x14ac:dyDescent="0.35">
      <c r="G82681" s="399"/>
    </row>
    <row r="82682" spans="7:7" x14ac:dyDescent="0.35">
      <c r="G82682" s="399"/>
    </row>
    <row r="82683" spans="7:7" x14ac:dyDescent="0.35">
      <c r="G82683" s="399"/>
    </row>
    <row r="82684" spans="7:7" x14ac:dyDescent="0.35">
      <c r="G82684" s="399"/>
    </row>
    <row r="82685" spans="7:7" x14ac:dyDescent="0.35">
      <c r="G82685" s="399"/>
    </row>
    <row r="82686" spans="7:7" x14ac:dyDescent="0.35">
      <c r="G82686" s="399"/>
    </row>
    <row r="82687" spans="7:7" x14ac:dyDescent="0.35">
      <c r="G82687" s="399"/>
    </row>
    <row r="82688" spans="7:7" x14ac:dyDescent="0.35">
      <c r="G82688" s="399"/>
    </row>
    <row r="82689" spans="7:7" x14ac:dyDescent="0.35">
      <c r="G82689" s="399"/>
    </row>
    <row r="82690" spans="7:7" x14ac:dyDescent="0.35">
      <c r="G82690" s="399"/>
    </row>
    <row r="82691" spans="7:7" x14ac:dyDescent="0.35">
      <c r="G82691" s="399"/>
    </row>
    <row r="82692" spans="7:7" x14ac:dyDescent="0.35">
      <c r="G82692" s="399"/>
    </row>
    <row r="82693" spans="7:7" x14ac:dyDescent="0.35">
      <c r="G82693" s="399"/>
    </row>
    <row r="82694" spans="7:7" x14ac:dyDescent="0.35">
      <c r="G82694" s="399"/>
    </row>
    <row r="82695" spans="7:7" x14ac:dyDescent="0.35">
      <c r="G82695" s="399"/>
    </row>
    <row r="82696" spans="7:7" x14ac:dyDescent="0.35">
      <c r="G82696" s="399"/>
    </row>
    <row r="82697" spans="7:7" x14ac:dyDescent="0.35">
      <c r="G82697" s="399"/>
    </row>
    <row r="82698" spans="7:7" x14ac:dyDescent="0.35">
      <c r="G82698" s="399"/>
    </row>
    <row r="82699" spans="7:7" x14ac:dyDescent="0.35">
      <c r="G82699" s="399"/>
    </row>
    <row r="82700" spans="7:7" x14ac:dyDescent="0.35">
      <c r="G82700" s="399"/>
    </row>
    <row r="82701" spans="7:7" x14ac:dyDescent="0.35">
      <c r="G82701" s="399"/>
    </row>
    <row r="82702" spans="7:7" x14ac:dyDescent="0.35">
      <c r="G82702" s="399"/>
    </row>
    <row r="82703" spans="7:7" x14ac:dyDescent="0.35">
      <c r="G82703" s="399"/>
    </row>
    <row r="82704" spans="7:7" x14ac:dyDescent="0.35">
      <c r="G82704" s="399"/>
    </row>
    <row r="82705" spans="7:7" x14ac:dyDescent="0.35">
      <c r="G82705" s="399"/>
    </row>
    <row r="82706" spans="7:7" x14ac:dyDescent="0.35">
      <c r="G82706" s="399"/>
    </row>
    <row r="82707" spans="7:7" x14ac:dyDescent="0.35">
      <c r="G82707" s="399"/>
    </row>
    <row r="82708" spans="7:7" x14ac:dyDescent="0.35">
      <c r="G82708" s="399"/>
    </row>
    <row r="82709" spans="7:7" x14ac:dyDescent="0.35">
      <c r="G82709" s="399"/>
    </row>
    <row r="82710" spans="7:7" x14ac:dyDescent="0.35">
      <c r="G82710" s="399"/>
    </row>
    <row r="82711" spans="7:7" x14ac:dyDescent="0.35">
      <c r="G82711" s="399"/>
    </row>
    <row r="82712" spans="7:7" x14ac:dyDescent="0.35">
      <c r="G82712" s="399"/>
    </row>
    <row r="82713" spans="7:7" x14ac:dyDescent="0.35">
      <c r="G82713" s="399"/>
    </row>
    <row r="82714" spans="7:7" x14ac:dyDescent="0.35">
      <c r="G82714" s="399"/>
    </row>
    <row r="82715" spans="7:7" x14ac:dyDescent="0.35">
      <c r="G82715" s="399"/>
    </row>
    <row r="82716" spans="7:7" x14ac:dyDescent="0.35">
      <c r="G82716" s="399"/>
    </row>
    <row r="82717" spans="7:7" x14ac:dyDescent="0.35">
      <c r="G82717" s="399"/>
    </row>
    <row r="82718" spans="7:7" x14ac:dyDescent="0.35">
      <c r="G82718" s="399"/>
    </row>
    <row r="82719" spans="7:7" x14ac:dyDescent="0.35">
      <c r="G82719" s="399"/>
    </row>
    <row r="82720" spans="7:7" x14ac:dyDescent="0.35">
      <c r="G82720" s="399"/>
    </row>
    <row r="82721" spans="7:7" x14ac:dyDescent="0.35">
      <c r="G82721" s="399"/>
    </row>
    <row r="82722" spans="7:7" x14ac:dyDescent="0.35">
      <c r="G82722" s="399"/>
    </row>
    <row r="82723" spans="7:7" x14ac:dyDescent="0.35">
      <c r="G82723" s="399"/>
    </row>
    <row r="82724" spans="7:7" x14ac:dyDescent="0.35">
      <c r="G82724" s="399"/>
    </row>
    <row r="82725" spans="7:7" x14ac:dyDescent="0.35">
      <c r="G82725" s="399"/>
    </row>
    <row r="82726" spans="7:7" x14ac:dyDescent="0.35">
      <c r="G82726" s="399"/>
    </row>
    <row r="82727" spans="7:7" x14ac:dyDescent="0.35">
      <c r="G82727" s="399"/>
    </row>
    <row r="82728" spans="7:7" x14ac:dyDescent="0.35">
      <c r="G82728" s="399"/>
    </row>
    <row r="82729" spans="7:7" x14ac:dyDescent="0.35">
      <c r="G82729" s="399"/>
    </row>
    <row r="82730" spans="7:7" x14ac:dyDescent="0.35">
      <c r="G82730" s="399"/>
    </row>
    <row r="82731" spans="7:7" x14ac:dyDescent="0.35">
      <c r="G82731" s="399"/>
    </row>
    <row r="82732" spans="7:7" x14ac:dyDescent="0.35">
      <c r="G82732" s="399"/>
    </row>
    <row r="82733" spans="7:7" x14ac:dyDescent="0.35">
      <c r="G82733" s="399"/>
    </row>
    <row r="82734" spans="7:7" x14ac:dyDescent="0.35">
      <c r="G82734" s="399"/>
    </row>
    <row r="82735" spans="7:7" x14ac:dyDescent="0.35">
      <c r="G82735" s="399"/>
    </row>
    <row r="82736" spans="7:7" x14ac:dyDescent="0.35">
      <c r="G82736" s="399"/>
    </row>
    <row r="82737" spans="7:7" x14ac:dyDescent="0.35">
      <c r="G82737" s="399"/>
    </row>
    <row r="82738" spans="7:7" x14ac:dyDescent="0.35">
      <c r="G82738" s="399"/>
    </row>
    <row r="82739" spans="7:7" x14ac:dyDescent="0.35">
      <c r="G82739" s="399"/>
    </row>
    <row r="82740" spans="7:7" x14ac:dyDescent="0.35">
      <c r="G82740" s="399"/>
    </row>
    <row r="82741" spans="7:7" x14ac:dyDescent="0.35">
      <c r="G82741" s="399"/>
    </row>
    <row r="82742" spans="7:7" x14ac:dyDescent="0.35">
      <c r="G82742" s="399"/>
    </row>
    <row r="82743" spans="7:7" x14ac:dyDescent="0.35">
      <c r="G82743" s="399"/>
    </row>
    <row r="82744" spans="7:7" x14ac:dyDescent="0.35">
      <c r="G82744" s="399"/>
    </row>
    <row r="82745" spans="7:7" x14ac:dyDescent="0.35">
      <c r="G82745" s="399"/>
    </row>
    <row r="82746" spans="7:7" x14ac:dyDescent="0.35">
      <c r="G82746" s="399"/>
    </row>
    <row r="82747" spans="7:7" x14ac:dyDescent="0.35">
      <c r="G82747" s="399"/>
    </row>
    <row r="82748" spans="7:7" x14ac:dyDescent="0.35">
      <c r="G82748" s="399"/>
    </row>
    <row r="82749" spans="7:7" x14ac:dyDescent="0.35">
      <c r="G82749" s="399"/>
    </row>
    <row r="82750" spans="7:7" x14ac:dyDescent="0.35">
      <c r="G82750" s="399"/>
    </row>
    <row r="82751" spans="7:7" x14ac:dyDescent="0.35">
      <c r="G82751" s="399"/>
    </row>
    <row r="82752" spans="7:7" x14ac:dyDescent="0.35">
      <c r="G82752" s="399"/>
    </row>
    <row r="82753" spans="7:7" x14ac:dyDescent="0.35">
      <c r="G82753" s="399"/>
    </row>
    <row r="82754" spans="7:7" x14ac:dyDescent="0.35">
      <c r="G82754" s="399"/>
    </row>
    <row r="82755" spans="7:7" x14ac:dyDescent="0.35">
      <c r="G82755" s="399"/>
    </row>
    <row r="82756" spans="7:7" x14ac:dyDescent="0.35">
      <c r="G82756" s="399"/>
    </row>
    <row r="82757" spans="7:7" x14ac:dyDescent="0.35">
      <c r="G82757" s="399"/>
    </row>
    <row r="82758" spans="7:7" x14ac:dyDescent="0.35">
      <c r="G82758" s="399"/>
    </row>
    <row r="82759" spans="7:7" x14ac:dyDescent="0.35">
      <c r="G82759" s="399"/>
    </row>
    <row r="82760" spans="7:7" x14ac:dyDescent="0.35">
      <c r="G82760" s="399"/>
    </row>
    <row r="82761" spans="7:7" x14ac:dyDescent="0.35">
      <c r="G82761" s="399"/>
    </row>
    <row r="82762" spans="7:7" x14ac:dyDescent="0.35">
      <c r="G82762" s="399"/>
    </row>
    <row r="82763" spans="7:7" x14ac:dyDescent="0.35">
      <c r="G82763" s="399"/>
    </row>
    <row r="82764" spans="7:7" x14ac:dyDescent="0.35">
      <c r="G82764" s="399"/>
    </row>
    <row r="82765" spans="7:7" x14ac:dyDescent="0.35">
      <c r="G82765" s="399"/>
    </row>
    <row r="82766" spans="7:7" x14ac:dyDescent="0.35">
      <c r="G82766" s="399"/>
    </row>
    <row r="82767" spans="7:7" x14ac:dyDescent="0.35">
      <c r="G82767" s="399"/>
    </row>
    <row r="82768" spans="7:7" x14ac:dyDescent="0.35">
      <c r="G82768" s="399"/>
    </row>
    <row r="82769" spans="7:7" x14ac:dyDescent="0.35">
      <c r="G82769" s="399"/>
    </row>
    <row r="82770" spans="7:7" x14ac:dyDescent="0.35">
      <c r="G82770" s="399"/>
    </row>
    <row r="82771" spans="7:7" x14ac:dyDescent="0.35">
      <c r="G82771" s="399"/>
    </row>
    <row r="82772" spans="7:7" x14ac:dyDescent="0.35">
      <c r="G82772" s="399"/>
    </row>
    <row r="82773" spans="7:7" x14ac:dyDescent="0.35">
      <c r="G82773" s="399"/>
    </row>
    <row r="82774" spans="7:7" x14ac:dyDescent="0.35">
      <c r="G82774" s="399"/>
    </row>
    <row r="82775" spans="7:7" x14ac:dyDescent="0.35">
      <c r="G82775" s="399"/>
    </row>
    <row r="82776" spans="7:7" x14ac:dyDescent="0.35">
      <c r="G82776" s="399"/>
    </row>
    <row r="82777" spans="7:7" x14ac:dyDescent="0.35">
      <c r="G82777" s="399"/>
    </row>
    <row r="82778" spans="7:7" x14ac:dyDescent="0.35">
      <c r="G82778" s="399"/>
    </row>
    <row r="82779" spans="7:7" x14ac:dyDescent="0.35">
      <c r="G82779" s="399"/>
    </row>
    <row r="82780" spans="7:7" x14ac:dyDescent="0.35">
      <c r="G82780" s="399"/>
    </row>
    <row r="82781" spans="7:7" x14ac:dyDescent="0.35">
      <c r="G82781" s="399"/>
    </row>
    <row r="82782" spans="7:7" x14ac:dyDescent="0.35">
      <c r="G82782" s="399"/>
    </row>
    <row r="82783" spans="7:7" x14ac:dyDescent="0.35">
      <c r="G82783" s="399"/>
    </row>
    <row r="82784" spans="7:7" x14ac:dyDescent="0.35">
      <c r="G82784" s="399"/>
    </row>
    <row r="82785" spans="7:7" x14ac:dyDescent="0.35">
      <c r="G82785" s="399"/>
    </row>
    <row r="82786" spans="7:7" x14ac:dyDescent="0.35">
      <c r="G82786" s="399"/>
    </row>
    <row r="82787" spans="7:7" x14ac:dyDescent="0.35">
      <c r="G82787" s="399"/>
    </row>
    <row r="82788" spans="7:7" x14ac:dyDescent="0.35">
      <c r="G82788" s="399"/>
    </row>
    <row r="82789" spans="7:7" x14ac:dyDescent="0.35">
      <c r="G82789" s="399"/>
    </row>
    <row r="82790" spans="7:7" x14ac:dyDescent="0.35">
      <c r="G82790" s="399"/>
    </row>
    <row r="82791" spans="7:7" x14ac:dyDescent="0.35">
      <c r="G82791" s="399"/>
    </row>
    <row r="82792" spans="7:7" x14ac:dyDescent="0.35">
      <c r="G82792" s="399"/>
    </row>
    <row r="82793" spans="7:7" x14ac:dyDescent="0.35">
      <c r="G82793" s="399"/>
    </row>
    <row r="82794" spans="7:7" x14ac:dyDescent="0.35">
      <c r="G82794" s="399"/>
    </row>
    <row r="82795" spans="7:7" x14ac:dyDescent="0.35">
      <c r="G82795" s="399"/>
    </row>
    <row r="82796" spans="7:7" x14ac:dyDescent="0.35">
      <c r="G82796" s="399"/>
    </row>
    <row r="82797" spans="7:7" x14ac:dyDescent="0.35">
      <c r="G82797" s="399"/>
    </row>
    <row r="82798" spans="7:7" x14ac:dyDescent="0.35">
      <c r="G82798" s="399"/>
    </row>
    <row r="82799" spans="7:7" x14ac:dyDescent="0.35">
      <c r="G82799" s="399"/>
    </row>
    <row r="82800" spans="7:7" x14ac:dyDescent="0.35">
      <c r="G82800" s="399"/>
    </row>
    <row r="82801" spans="7:7" x14ac:dyDescent="0.35">
      <c r="G82801" s="399"/>
    </row>
    <row r="82802" spans="7:7" x14ac:dyDescent="0.35">
      <c r="G82802" s="399"/>
    </row>
    <row r="82803" spans="7:7" x14ac:dyDescent="0.35">
      <c r="G82803" s="399"/>
    </row>
    <row r="82804" spans="7:7" x14ac:dyDescent="0.35">
      <c r="G82804" s="399"/>
    </row>
    <row r="82805" spans="7:7" x14ac:dyDescent="0.35">
      <c r="G82805" s="399"/>
    </row>
    <row r="82806" spans="7:7" x14ac:dyDescent="0.35">
      <c r="G82806" s="399"/>
    </row>
    <row r="82807" spans="7:7" x14ac:dyDescent="0.35">
      <c r="G82807" s="399"/>
    </row>
    <row r="82808" spans="7:7" x14ac:dyDescent="0.35">
      <c r="G82808" s="399"/>
    </row>
    <row r="82809" spans="7:7" x14ac:dyDescent="0.35">
      <c r="G82809" s="399"/>
    </row>
    <row r="82810" spans="7:7" x14ac:dyDescent="0.35">
      <c r="G82810" s="399"/>
    </row>
    <row r="82811" spans="7:7" x14ac:dyDescent="0.35">
      <c r="G82811" s="399"/>
    </row>
    <row r="82812" spans="7:7" x14ac:dyDescent="0.35">
      <c r="G82812" s="399"/>
    </row>
    <row r="82813" spans="7:7" x14ac:dyDescent="0.35">
      <c r="G82813" s="399"/>
    </row>
    <row r="82814" spans="7:7" x14ac:dyDescent="0.35">
      <c r="G82814" s="399"/>
    </row>
    <row r="82815" spans="7:7" x14ac:dyDescent="0.35">
      <c r="G82815" s="399"/>
    </row>
    <row r="82816" spans="7:7" x14ac:dyDescent="0.35">
      <c r="G82816" s="399"/>
    </row>
    <row r="82817" spans="7:7" x14ac:dyDescent="0.35">
      <c r="G82817" s="399"/>
    </row>
    <row r="82818" spans="7:7" x14ac:dyDescent="0.35">
      <c r="G82818" s="399"/>
    </row>
    <row r="82819" spans="7:7" x14ac:dyDescent="0.35">
      <c r="G82819" s="399"/>
    </row>
    <row r="82820" spans="7:7" x14ac:dyDescent="0.35">
      <c r="G82820" s="399"/>
    </row>
    <row r="82821" spans="7:7" x14ac:dyDescent="0.35">
      <c r="G82821" s="399"/>
    </row>
    <row r="82822" spans="7:7" x14ac:dyDescent="0.35">
      <c r="G82822" s="399"/>
    </row>
    <row r="82823" spans="7:7" x14ac:dyDescent="0.35">
      <c r="G82823" s="399"/>
    </row>
    <row r="82824" spans="7:7" x14ac:dyDescent="0.35">
      <c r="G82824" s="399"/>
    </row>
    <row r="82825" spans="7:7" x14ac:dyDescent="0.35">
      <c r="G82825" s="399"/>
    </row>
    <row r="82826" spans="7:7" x14ac:dyDescent="0.35">
      <c r="G82826" s="399"/>
    </row>
    <row r="82827" spans="7:7" x14ac:dyDescent="0.35">
      <c r="G82827" s="399"/>
    </row>
    <row r="82828" spans="7:7" x14ac:dyDescent="0.35">
      <c r="G82828" s="399"/>
    </row>
    <row r="82829" spans="7:7" x14ac:dyDescent="0.35">
      <c r="G82829" s="399"/>
    </row>
    <row r="82830" spans="7:7" x14ac:dyDescent="0.35">
      <c r="G82830" s="399"/>
    </row>
    <row r="82831" spans="7:7" x14ac:dyDescent="0.35">
      <c r="G82831" s="399"/>
    </row>
    <row r="82832" spans="7:7" x14ac:dyDescent="0.35">
      <c r="G82832" s="399"/>
    </row>
    <row r="82833" spans="7:7" x14ac:dyDescent="0.35">
      <c r="G82833" s="399"/>
    </row>
    <row r="82834" spans="7:7" x14ac:dyDescent="0.35">
      <c r="G82834" s="399"/>
    </row>
    <row r="82835" spans="7:7" x14ac:dyDescent="0.35">
      <c r="G82835" s="399"/>
    </row>
    <row r="82836" spans="7:7" x14ac:dyDescent="0.35">
      <c r="G82836" s="399"/>
    </row>
    <row r="82837" spans="7:7" x14ac:dyDescent="0.35">
      <c r="G82837" s="399"/>
    </row>
    <row r="82838" spans="7:7" x14ac:dyDescent="0.35">
      <c r="G82838" s="399"/>
    </row>
    <row r="82839" spans="7:7" x14ac:dyDescent="0.35">
      <c r="G82839" s="399"/>
    </row>
    <row r="82840" spans="7:7" x14ac:dyDescent="0.35">
      <c r="G82840" s="399"/>
    </row>
    <row r="82841" spans="7:7" x14ac:dyDescent="0.35">
      <c r="G82841" s="399"/>
    </row>
    <row r="82842" spans="7:7" x14ac:dyDescent="0.35">
      <c r="G82842" s="399"/>
    </row>
    <row r="82843" spans="7:7" x14ac:dyDescent="0.35">
      <c r="G82843" s="399"/>
    </row>
    <row r="82844" spans="7:7" x14ac:dyDescent="0.35">
      <c r="G82844" s="399"/>
    </row>
    <row r="82845" spans="7:7" x14ac:dyDescent="0.35">
      <c r="G82845" s="399"/>
    </row>
    <row r="82846" spans="7:7" x14ac:dyDescent="0.35">
      <c r="G82846" s="399"/>
    </row>
    <row r="82847" spans="7:7" x14ac:dyDescent="0.35">
      <c r="G82847" s="399"/>
    </row>
    <row r="82848" spans="7:7" x14ac:dyDescent="0.35">
      <c r="G82848" s="399"/>
    </row>
    <row r="82849" spans="7:7" x14ac:dyDescent="0.35">
      <c r="G82849" s="399"/>
    </row>
    <row r="82850" spans="7:7" x14ac:dyDescent="0.35">
      <c r="G82850" s="399"/>
    </row>
    <row r="82851" spans="7:7" x14ac:dyDescent="0.35">
      <c r="G82851" s="399"/>
    </row>
    <row r="82852" spans="7:7" x14ac:dyDescent="0.35">
      <c r="G82852" s="399"/>
    </row>
    <row r="82853" spans="7:7" x14ac:dyDescent="0.35">
      <c r="G82853" s="399"/>
    </row>
    <row r="82854" spans="7:7" x14ac:dyDescent="0.35">
      <c r="G82854" s="399"/>
    </row>
    <row r="82855" spans="7:7" x14ac:dyDescent="0.35">
      <c r="G82855" s="399"/>
    </row>
    <row r="82856" spans="7:7" x14ac:dyDescent="0.35">
      <c r="G82856" s="399"/>
    </row>
    <row r="82857" spans="7:7" x14ac:dyDescent="0.35">
      <c r="G82857" s="399"/>
    </row>
    <row r="82858" spans="7:7" x14ac:dyDescent="0.35">
      <c r="G82858" s="399"/>
    </row>
    <row r="82859" spans="7:7" x14ac:dyDescent="0.35">
      <c r="G82859" s="399"/>
    </row>
    <row r="82860" spans="7:7" x14ac:dyDescent="0.35">
      <c r="G82860" s="399"/>
    </row>
    <row r="82861" spans="7:7" x14ac:dyDescent="0.35">
      <c r="G82861" s="399"/>
    </row>
    <row r="82862" spans="7:7" x14ac:dyDescent="0.35">
      <c r="G82862" s="399"/>
    </row>
    <row r="82863" spans="7:7" x14ac:dyDescent="0.35">
      <c r="G82863" s="399"/>
    </row>
    <row r="82864" spans="7:7" x14ac:dyDescent="0.35">
      <c r="G82864" s="399"/>
    </row>
    <row r="82865" spans="7:7" x14ac:dyDescent="0.35">
      <c r="G82865" s="399"/>
    </row>
    <row r="82866" spans="7:7" x14ac:dyDescent="0.35">
      <c r="G82866" s="399"/>
    </row>
    <row r="82867" spans="7:7" x14ac:dyDescent="0.35">
      <c r="G82867" s="399"/>
    </row>
    <row r="82868" spans="7:7" x14ac:dyDescent="0.35">
      <c r="G82868" s="399"/>
    </row>
    <row r="82869" spans="7:7" x14ac:dyDescent="0.35">
      <c r="G82869" s="399"/>
    </row>
    <row r="82870" spans="7:7" x14ac:dyDescent="0.35">
      <c r="G82870" s="399"/>
    </row>
    <row r="82871" spans="7:7" x14ac:dyDescent="0.35">
      <c r="G82871" s="399"/>
    </row>
    <row r="82872" spans="7:7" x14ac:dyDescent="0.35">
      <c r="G82872" s="399"/>
    </row>
    <row r="82873" spans="7:7" x14ac:dyDescent="0.35">
      <c r="G82873" s="399"/>
    </row>
    <row r="82874" spans="7:7" x14ac:dyDescent="0.35">
      <c r="G82874" s="399"/>
    </row>
    <row r="82875" spans="7:7" x14ac:dyDescent="0.35">
      <c r="G82875" s="399"/>
    </row>
    <row r="82876" spans="7:7" x14ac:dyDescent="0.35">
      <c r="G82876" s="399"/>
    </row>
    <row r="82877" spans="7:7" x14ac:dyDescent="0.35">
      <c r="G82877" s="399"/>
    </row>
    <row r="82878" spans="7:7" x14ac:dyDescent="0.35">
      <c r="G82878" s="399"/>
    </row>
    <row r="82879" spans="7:7" x14ac:dyDescent="0.35">
      <c r="G82879" s="399"/>
    </row>
    <row r="82880" spans="7:7" x14ac:dyDescent="0.35">
      <c r="G82880" s="399"/>
    </row>
    <row r="82881" spans="7:7" x14ac:dyDescent="0.35">
      <c r="G82881" s="399"/>
    </row>
    <row r="82882" spans="7:7" x14ac:dyDescent="0.35">
      <c r="G82882" s="399"/>
    </row>
    <row r="82883" spans="7:7" x14ac:dyDescent="0.35">
      <c r="G82883" s="399"/>
    </row>
    <row r="82884" spans="7:7" x14ac:dyDescent="0.35">
      <c r="G82884" s="399"/>
    </row>
    <row r="82885" spans="7:7" x14ac:dyDescent="0.35">
      <c r="G82885" s="399"/>
    </row>
    <row r="82886" spans="7:7" x14ac:dyDescent="0.35">
      <c r="G82886" s="399"/>
    </row>
    <row r="82887" spans="7:7" x14ac:dyDescent="0.35">
      <c r="G82887" s="399"/>
    </row>
    <row r="82888" spans="7:7" x14ac:dyDescent="0.35">
      <c r="G82888" s="399"/>
    </row>
    <row r="82889" spans="7:7" x14ac:dyDescent="0.35">
      <c r="G82889" s="399"/>
    </row>
    <row r="82890" spans="7:7" x14ac:dyDescent="0.35">
      <c r="G82890" s="399"/>
    </row>
    <row r="82891" spans="7:7" x14ac:dyDescent="0.35">
      <c r="G82891" s="399"/>
    </row>
    <row r="82892" spans="7:7" x14ac:dyDescent="0.35">
      <c r="G82892" s="399"/>
    </row>
    <row r="82893" spans="7:7" x14ac:dyDescent="0.35">
      <c r="G82893" s="399"/>
    </row>
    <row r="82894" spans="7:7" x14ac:dyDescent="0.35">
      <c r="G82894" s="399"/>
    </row>
    <row r="82895" spans="7:7" x14ac:dyDescent="0.35">
      <c r="G82895" s="399"/>
    </row>
    <row r="82896" spans="7:7" x14ac:dyDescent="0.35">
      <c r="G82896" s="399"/>
    </row>
    <row r="82897" spans="7:7" x14ac:dyDescent="0.35">
      <c r="G82897" s="399"/>
    </row>
    <row r="82898" spans="7:7" x14ac:dyDescent="0.35">
      <c r="G82898" s="399"/>
    </row>
    <row r="82899" spans="7:7" x14ac:dyDescent="0.35">
      <c r="G82899" s="399"/>
    </row>
    <row r="82900" spans="7:7" x14ac:dyDescent="0.35">
      <c r="G82900" s="399"/>
    </row>
    <row r="82901" spans="7:7" x14ac:dyDescent="0.35">
      <c r="G82901" s="399"/>
    </row>
    <row r="82902" spans="7:7" x14ac:dyDescent="0.35">
      <c r="G82902" s="399"/>
    </row>
    <row r="82903" spans="7:7" x14ac:dyDescent="0.35">
      <c r="G82903" s="399"/>
    </row>
    <row r="82904" spans="7:7" x14ac:dyDescent="0.35">
      <c r="G82904" s="399"/>
    </row>
    <row r="82905" spans="7:7" x14ac:dyDescent="0.35">
      <c r="G82905" s="399"/>
    </row>
    <row r="82906" spans="7:7" x14ac:dyDescent="0.35">
      <c r="G82906" s="399"/>
    </row>
    <row r="82907" spans="7:7" x14ac:dyDescent="0.35">
      <c r="G82907" s="399"/>
    </row>
    <row r="82908" spans="7:7" x14ac:dyDescent="0.35">
      <c r="G82908" s="399"/>
    </row>
    <row r="82909" spans="7:7" x14ac:dyDescent="0.35">
      <c r="G82909" s="399"/>
    </row>
    <row r="82910" spans="7:7" x14ac:dyDescent="0.35">
      <c r="G82910" s="399"/>
    </row>
    <row r="82911" spans="7:7" x14ac:dyDescent="0.35">
      <c r="G82911" s="399"/>
    </row>
    <row r="82912" spans="7:7" x14ac:dyDescent="0.35">
      <c r="G82912" s="399"/>
    </row>
    <row r="82913" spans="7:7" x14ac:dyDescent="0.35">
      <c r="G82913" s="399"/>
    </row>
    <row r="82914" spans="7:7" x14ac:dyDescent="0.35">
      <c r="G82914" s="399"/>
    </row>
    <row r="82915" spans="7:7" x14ac:dyDescent="0.35">
      <c r="G82915" s="399"/>
    </row>
    <row r="82916" spans="7:7" x14ac:dyDescent="0.35">
      <c r="G82916" s="399"/>
    </row>
    <row r="82917" spans="7:7" x14ac:dyDescent="0.35">
      <c r="G82917" s="399"/>
    </row>
    <row r="82918" spans="7:7" x14ac:dyDescent="0.35">
      <c r="G82918" s="399"/>
    </row>
    <row r="82919" spans="7:7" x14ac:dyDescent="0.35">
      <c r="G82919" s="399"/>
    </row>
    <row r="82920" spans="7:7" x14ac:dyDescent="0.35">
      <c r="G82920" s="399"/>
    </row>
    <row r="82921" spans="7:7" x14ac:dyDescent="0.35">
      <c r="G82921" s="399"/>
    </row>
    <row r="82922" spans="7:7" x14ac:dyDescent="0.35">
      <c r="G82922" s="399"/>
    </row>
    <row r="82923" spans="7:7" x14ac:dyDescent="0.35">
      <c r="G82923" s="399"/>
    </row>
    <row r="82924" spans="7:7" x14ac:dyDescent="0.35">
      <c r="G82924" s="399"/>
    </row>
    <row r="82925" spans="7:7" x14ac:dyDescent="0.35">
      <c r="G82925" s="399"/>
    </row>
    <row r="82926" spans="7:7" x14ac:dyDescent="0.35">
      <c r="G82926" s="399"/>
    </row>
    <row r="82927" spans="7:7" x14ac:dyDescent="0.35">
      <c r="G82927" s="399"/>
    </row>
    <row r="82928" spans="7:7" x14ac:dyDescent="0.35">
      <c r="G82928" s="399"/>
    </row>
    <row r="82929" spans="7:7" x14ac:dyDescent="0.35">
      <c r="G82929" s="399"/>
    </row>
    <row r="82930" spans="7:7" x14ac:dyDescent="0.35">
      <c r="G82930" s="399"/>
    </row>
    <row r="82931" spans="7:7" x14ac:dyDescent="0.35">
      <c r="G82931" s="399"/>
    </row>
    <row r="82932" spans="7:7" x14ac:dyDescent="0.35">
      <c r="G82932" s="399"/>
    </row>
    <row r="82933" spans="7:7" x14ac:dyDescent="0.35">
      <c r="G82933" s="399"/>
    </row>
    <row r="82934" spans="7:7" x14ac:dyDescent="0.35">
      <c r="G82934" s="399"/>
    </row>
    <row r="82935" spans="7:7" x14ac:dyDescent="0.35">
      <c r="G82935" s="399"/>
    </row>
    <row r="82936" spans="7:7" x14ac:dyDescent="0.35">
      <c r="G82936" s="399"/>
    </row>
    <row r="82937" spans="7:7" x14ac:dyDescent="0.35">
      <c r="G82937" s="399"/>
    </row>
    <row r="82938" spans="7:7" x14ac:dyDescent="0.35">
      <c r="G82938" s="399"/>
    </row>
    <row r="82939" spans="7:7" x14ac:dyDescent="0.35">
      <c r="G82939" s="399"/>
    </row>
    <row r="82940" spans="7:7" x14ac:dyDescent="0.35">
      <c r="G82940" s="399"/>
    </row>
    <row r="82941" spans="7:7" x14ac:dyDescent="0.35">
      <c r="G82941" s="399"/>
    </row>
    <row r="82942" spans="7:7" x14ac:dyDescent="0.35">
      <c r="G82942" s="399"/>
    </row>
    <row r="82943" spans="7:7" x14ac:dyDescent="0.35">
      <c r="G82943" s="399"/>
    </row>
    <row r="82944" spans="7:7" x14ac:dyDescent="0.35">
      <c r="G82944" s="399"/>
    </row>
    <row r="82945" spans="7:7" x14ac:dyDescent="0.35">
      <c r="G82945" s="399"/>
    </row>
    <row r="82946" spans="7:7" x14ac:dyDescent="0.35">
      <c r="G82946" s="399"/>
    </row>
    <row r="82947" spans="7:7" x14ac:dyDescent="0.35">
      <c r="G82947" s="399"/>
    </row>
    <row r="82948" spans="7:7" x14ac:dyDescent="0.35">
      <c r="G82948" s="399"/>
    </row>
    <row r="82949" spans="7:7" x14ac:dyDescent="0.35">
      <c r="G82949" s="399"/>
    </row>
    <row r="82950" spans="7:7" x14ac:dyDescent="0.35">
      <c r="G82950" s="399"/>
    </row>
    <row r="82951" spans="7:7" x14ac:dyDescent="0.35">
      <c r="G82951" s="399"/>
    </row>
    <row r="82952" spans="7:7" x14ac:dyDescent="0.35">
      <c r="G82952" s="399"/>
    </row>
    <row r="82953" spans="7:7" x14ac:dyDescent="0.35">
      <c r="G82953" s="399"/>
    </row>
    <row r="82954" spans="7:7" x14ac:dyDescent="0.35">
      <c r="G82954" s="399"/>
    </row>
    <row r="82955" spans="7:7" x14ac:dyDescent="0.35">
      <c r="G82955" s="399"/>
    </row>
    <row r="82956" spans="7:7" x14ac:dyDescent="0.35">
      <c r="G82956" s="399"/>
    </row>
    <row r="82957" spans="7:7" x14ac:dyDescent="0.35">
      <c r="G82957" s="399"/>
    </row>
    <row r="82958" spans="7:7" x14ac:dyDescent="0.35">
      <c r="G82958" s="399"/>
    </row>
    <row r="82959" spans="7:7" x14ac:dyDescent="0.35">
      <c r="G82959" s="399"/>
    </row>
    <row r="82960" spans="7:7" x14ac:dyDescent="0.35">
      <c r="G82960" s="399"/>
    </row>
    <row r="82961" spans="7:7" x14ac:dyDescent="0.35">
      <c r="G82961" s="399"/>
    </row>
    <row r="82962" spans="7:7" x14ac:dyDescent="0.35">
      <c r="G82962" s="399"/>
    </row>
    <row r="82963" spans="7:7" x14ac:dyDescent="0.35">
      <c r="G82963" s="399"/>
    </row>
    <row r="82964" spans="7:7" x14ac:dyDescent="0.35">
      <c r="G82964" s="399"/>
    </row>
    <row r="82965" spans="7:7" x14ac:dyDescent="0.35">
      <c r="G82965" s="399"/>
    </row>
    <row r="82966" spans="7:7" x14ac:dyDescent="0.35">
      <c r="G82966" s="399"/>
    </row>
    <row r="82967" spans="7:7" x14ac:dyDescent="0.35">
      <c r="G82967" s="399"/>
    </row>
    <row r="82968" spans="7:7" x14ac:dyDescent="0.35">
      <c r="G82968" s="399"/>
    </row>
    <row r="82969" spans="7:7" x14ac:dyDescent="0.35">
      <c r="G82969" s="399"/>
    </row>
    <row r="82970" spans="7:7" x14ac:dyDescent="0.35">
      <c r="G82970" s="399"/>
    </row>
    <row r="82971" spans="7:7" x14ac:dyDescent="0.35">
      <c r="G82971" s="399"/>
    </row>
    <row r="82972" spans="7:7" x14ac:dyDescent="0.35">
      <c r="G82972" s="399"/>
    </row>
    <row r="82973" spans="7:7" x14ac:dyDescent="0.35">
      <c r="G82973" s="399"/>
    </row>
    <row r="82974" spans="7:7" x14ac:dyDescent="0.35">
      <c r="G82974" s="399"/>
    </row>
    <row r="82975" spans="7:7" x14ac:dyDescent="0.35">
      <c r="G82975" s="399"/>
    </row>
    <row r="82976" spans="7:7" x14ac:dyDescent="0.35">
      <c r="G82976" s="399"/>
    </row>
    <row r="82977" spans="7:7" x14ac:dyDescent="0.35">
      <c r="G82977" s="399"/>
    </row>
    <row r="82978" spans="7:7" x14ac:dyDescent="0.35">
      <c r="G82978" s="399"/>
    </row>
    <row r="82979" spans="7:7" x14ac:dyDescent="0.35">
      <c r="G82979" s="399"/>
    </row>
    <row r="82980" spans="7:7" x14ac:dyDescent="0.35">
      <c r="G82980" s="399"/>
    </row>
    <row r="82981" spans="7:7" x14ac:dyDescent="0.35">
      <c r="G82981" s="399"/>
    </row>
    <row r="82982" spans="7:7" x14ac:dyDescent="0.35">
      <c r="G82982" s="399"/>
    </row>
    <row r="82983" spans="7:7" x14ac:dyDescent="0.35">
      <c r="G82983" s="399"/>
    </row>
    <row r="82984" spans="7:7" x14ac:dyDescent="0.35">
      <c r="G82984" s="399"/>
    </row>
    <row r="82985" spans="7:7" x14ac:dyDescent="0.35">
      <c r="G82985" s="399"/>
    </row>
    <row r="82986" spans="7:7" x14ac:dyDescent="0.35">
      <c r="G82986" s="399"/>
    </row>
    <row r="82987" spans="7:7" x14ac:dyDescent="0.35">
      <c r="G82987" s="399"/>
    </row>
    <row r="82988" spans="7:7" x14ac:dyDescent="0.35">
      <c r="G82988" s="399"/>
    </row>
    <row r="82989" spans="7:7" x14ac:dyDescent="0.35">
      <c r="G82989" s="399"/>
    </row>
    <row r="82990" spans="7:7" x14ac:dyDescent="0.35">
      <c r="G82990" s="399"/>
    </row>
    <row r="82991" spans="7:7" x14ac:dyDescent="0.35">
      <c r="G82991" s="399"/>
    </row>
    <row r="82992" spans="7:7" x14ac:dyDescent="0.35">
      <c r="G82992" s="399"/>
    </row>
    <row r="82993" spans="7:7" x14ac:dyDescent="0.35">
      <c r="G82993" s="399"/>
    </row>
    <row r="82994" spans="7:7" x14ac:dyDescent="0.35">
      <c r="G82994" s="399"/>
    </row>
    <row r="82995" spans="7:7" x14ac:dyDescent="0.35">
      <c r="G82995" s="399"/>
    </row>
    <row r="82996" spans="7:7" x14ac:dyDescent="0.35">
      <c r="G82996" s="399"/>
    </row>
    <row r="82997" spans="7:7" x14ac:dyDescent="0.35">
      <c r="G82997" s="399"/>
    </row>
    <row r="82998" spans="7:7" x14ac:dyDescent="0.35">
      <c r="G82998" s="399"/>
    </row>
    <row r="82999" spans="7:7" x14ac:dyDescent="0.35">
      <c r="G82999" s="399"/>
    </row>
    <row r="83000" spans="7:7" x14ac:dyDescent="0.35">
      <c r="G83000" s="399"/>
    </row>
    <row r="83001" spans="7:7" x14ac:dyDescent="0.35">
      <c r="G83001" s="399"/>
    </row>
    <row r="83002" spans="7:7" x14ac:dyDescent="0.35">
      <c r="G83002" s="399"/>
    </row>
    <row r="83003" spans="7:7" x14ac:dyDescent="0.35">
      <c r="G83003" s="399"/>
    </row>
    <row r="83004" spans="7:7" x14ac:dyDescent="0.35">
      <c r="G83004" s="399"/>
    </row>
    <row r="83005" spans="7:7" x14ac:dyDescent="0.35">
      <c r="G83005" s="399"/>
    </row>
    <row r="83006" spans="7:7" x14ac:dyDescent="0.35">
      <c r="G83006" s="399"/>
    </row>
    <row r="83007" spans="7:7" x14ac:dyDescent="0.35">
      <c r="G83007" s="399"/>
    </row>
    <row r="83008" spans="7:7" x14ac:dyDescent="0.35">
      <c r="G83008" s="399"/>
    </row>
    <row r="83009" spans="7:7" x14ac:dyDescent="0.35">
      <c r="G83009" s="399"/>
    </row>
    <row r="83010" spans="7:7" x14ac:dyDescent="0.35">
      <c r="G83010" s="399"/>
    </row>
    <row r="83011" spans="7:7" x14ac:dyDescent="0.35">
      <c r="G83011" s="399"/>
    </row>
    <row r="83012" spans="7:7" x14ac:dyDescent="0.35">
      <c r="G83012" s="399"/>
    </row>
    <row r="83013" spans="7:7" x14ac:dyDescent="0.35">
      <c r="G83013" s="399"/>
    </row>
    <row r="83014" spans="7:7" x14ac:dyDescent="0.35">
      <c r="G83014" s="399"/>
    </row>
    <row r="83015" spans="7:7" x14ac:dyDescent="0.35">
      <c r="G83015" s="399"/>
    </row>
    <row r="83016" spans="7:7" x14ac:dyDescent="0.35">
      <c r="G83016" s="399"/>
    </row>
    <row r="83017" spans="7:7" x14ac:dyDescent="0.35">
      <c r="G83017" s="399"/>
    </row>
    <row r="83018" spans="7:7" x14ac:dyDescent="0.35">
      <c r="G83018" s="399"/>
    </row>
    <row r="83019" spans="7:7" x14ac:dyDescent="0.35">
      <c r="G83019" s="399"/>
    </row>
    <row r="83020" spans="7:7" x14ac:dyDescent="0.35">
      <c r="G83020" s="399"/>
    </row>
    <row r="83021" spans="7:7" x14ac:dyDescent="0.35">
      <c r="G83021" s="399"/>
    </row>
    <row r="83022" spans="7:7" x14ac:dyDescent="0.35">
      <c r="G83022" s="399"/>
    </row>
    <row r="83023" spans="7:7" x14ac:dyDescent="0.35">
      <c r="G83023" s="399"/>
    </row>
    <row r="83024" spans="7:7" x14ac:dyDescent="0.35">
      <c r="G83024" s="399"/>
    </row>
    <row r="83025" spans="7:7" x14ac:dyDescent="0.35">
      <c r="G83025" s="399"/>
    </row>
    <row r="83026" spans="7:7" x14ac:dyDescent="0.35">
      <c r="G83026" s="399"/>
    </row>
    <row r="83027" spans="7:7" x14ac:dyDescent="0.35">
      <c r="G83027" s="399"/>
    </row>
    <row r="83028" spans="7:7" x14ac:dyDescent="0.35">
      <c r="G83028" s="399"/>
    </row>
    <row r="83029" spans="7:7" x14ac:dyDescent="0.35">
      <c r="G83029" s="399"/>
    </row>
    <row r="83030" spans="7:7" x14ac:dyDescent="0.35">
      <c r="G83030" s="399"/>
    </row>
    <row r="83031" spans="7:7" x14ac:dyDescent="0.35">
      <c r="G83031" s="399"/>
    </row>
    <row r="83032" spans="7:7" x14ac:dyDescent="0.35">
      <c r="G83032" s="399"/>
    </row>
    <row r="83033" spans="7:7" x14ac:dyDescent="0.35">
      <c r="G83033" s="399"/>
    </row>
    <row r="83034" spans="7:7" x14ac:dyDescent="0.35">
      <c r="G83034" s="399"/>
    </row>
    <row r="83035" spans="7:7" x14ac:dyDescent="0.35">
      <c r="G83035" s="399"/>
    </row>
    <row r="83036" spans="7:7" x14ac:dyDescent="0.35">
      <c r="G83036" s="399"/>
    </row>
    <row r="83037" spans="7:7" x14ac:dyDescent="0.35">
      <c r="G83037" s="399"/>
    </row>
    <row r="83038" spans="7:7" x14ac:dyDescent="0.35">
      <c r="G83038" s="399"/>
    </row>
    <row r="83039" spans="7:7" x14ac:dyDescent="0.35">
      <c r="G83039" s="399"/>
    </row>
    <row r="83040" spans="7:7" x14ac:dyDescent="0.35">
      <c r="G83040" s="399"/>
    </row>
    <row r="83041" spans="7:7" x14ac:dyDescent="0.35">
      <c r="G83041" s="399"/>
    </row>
    <row r="83042" spans="7:7" x14ac:dyDescent="0.35">
      <c r="G83042" s="399"/>
    </row>
    <row r="83043" spans="7:7" x14ac:dyDescent="0.35">
      <c r="G83043" s="399"/>
    </row>
    <row r="83044" spans="7:7" x14ac:dyDescent="0.35">
      <c r="G83044" s="399"/>
    </row>
    <row r="83045" spans="7:7" x14ac:dyDescent="0.35">
      <c r="G83045" s="399"/>
    </row>
    <row r="83046" spans="7:7" x14ac:dyDescent="0.35">
      <c r="G83046" s="399"/>
    </row>
    <row r="83047" spans="7:7" x14ac:dyDescent="0.35">
      <c r="G83047" s="399"/>
    </row>
    <row r="83048" spans="7:7" x14ac:dyDescent="0.35">
      <c r="G83048" s="399"/>
    </row>
    <row r="83049" spans="7:7" x14ac:dyDescent="0.35">
      <c r="G83049" s="399"/>
    </row>
    <row r="83050" spans="7:7" x14ac:dyDescent="0.35">
      <c r="G83050" s="399"/>
    </row>
    <row r="83051" spans="7:7" x14ac:dyDescent="0.35">
      <c r="G83051" s="399"/>
    </row>
    <row r="83052" spans="7:7" x14ac:dyDescent="0.35">
      <c r="G83052" s="399"/>
    </row>
    <row r="83053" spans="7:7" x14ac:dyDescent="0.35">
      <c r="G83053" s="399"/>
    </row>
    <row r="83054" spans="7:7" x14ac:dyDescent="0.35">
      <c r="G83054" s="399"/>
    </row>
    <row r="83055" spans="7:7" x14ac:dyDescent="0.35">
      <c r="G83055" s="399"/>
    </row>
    <row r="83056" spans="7:7" x14ac:dyDescent="0.35">
      <c r="G83056" s="399"/>
    </row>
    <row r="83057" spans="7:7" x14ac:dyDescent="0.35">
      <c r="G83057" s="399"/>
    </row>
    <row r="83058" spans="7:7" x14ac:dyDescent="0.35">
      <c r="G83058" s="399"/>
    </row>
    <row r="83059" spans="7:7" x14ac:dyDescent="0.35">
      <c r="G83059" s="399"/>
    </row>
    <row r="83060" spans="7:7" x14ac:dyDescent="0.35">
      <c r="G83060" s="399"/>
    </row>
    <row r="83061" spans="7:7" x14ac:dyDescent="0.35">
      <c r="G83061" s="399"/>
    </row>
    <row r="83062" spans="7:7" x14ac:dyDescent="0.35">
      <c r="G83062" s="399"/>
    </row>
    <row r="83063" spans="7:7" x14ac:dyDescent="0.35">
      <c r="G83063" s="399"/>
    </row>
    <row r="83064" spans="7:7" x14ac:dyDescent="0.35">
      <c r="G83064" s="399"/>
    </row>
    <row r="83065" spans="7:7" x14ac:dyDescent="0.35">
      <c r="G83065" s="399"/>
    </row>
    <row r="83066" spans="7:7" x14ac:dyDescent="0.35">
      <c r="G83066" s="399"/>
    </row>
    <row r="83067" spans="7:7" x14ac:dyDescent="0.35">
      <c r="G83067" s="399"/>
    </row>
    <row r="83068" spans="7:7" x14ac:dyDescent="0.35">
      <c r="G83068" s="399"/>
    </row>
    <row r="83069" spans="7:7" x14ac:dyDescent="0.35">
      <c r="G83069" s="399"/>
    </row>
    <row r="83070" spans="7:7" x14ac:dyDescent="0.35">
      <c r="G83070" s="399"/>
    </row>
    <row r="83071" spans="7:7" x14ac:dyDescent="0.35">
      <c r="G83071" s="399"/>
    </row>
    <row r="83072" spans="7:7" x14ac:dyDescent="0.35">
      <c r="G83072" s="399"/>
    </row>
    <row r="83073" spans="7:7" x14ac:dyDescent="0.35">
      <c r="G83073" s="399"/>
    </row>
    <row r="83074" spans="7:7" x14ac:dyDescent="0.35">
      <c r="G83074" s="399"/>
    </row>
    <row r="83075" spans="7:7" x14ac:dyDescent="0.35">
      <c r="G83075" s="399"/>
    </row>
    <row r="83076" spans="7:7" x14ac:dyDescent="0.35">
      <c r="G83076" s="399"/>
    </row>
    <row r="83077" spans="7:7" x14ac:dyDescent="0.35">
      <c r="G83077" s="399"/>
    </row>
    <row r="83078" spans="7:7" x14ac:dyDescent="0.35">
      <c r="G83078" s="399"/>
    </row>
    <row r="83079" spans="7:7" x14ac:dyDescent="0.35">
      <c r="G83079" s="399"/>
    </row>
    <row r="83080" spans="7:7" x14ac:dyDescent="0.35">
      <c r="G83080" s="399"/>
    </row>
    <row r="83081" spans="7:7" x14ac:dyDescent="0.35">
      <c r="G83081" s="399"/>
    </row>
    <row r="83082" spans="7:7" x14ac:dyDescent="0.35">
      <c r="G83082" s="399"/>
    </row>
    <row r="83083" spans="7:7" x14ac:dyDescent="0.35">
      <c r="G83083" s="399"/>
    </row>
    <row r="83084" spans="7:7" x14ac:dyDescent="0.35">
      <c r="G83084" s="399"/>
    </row>
    <row r="83085" spans="7:7" x14ac:dyDescent="0.35">
      <c r="G83085" s="399"/>
    </row>
    <row r="83086" spans="7:7" x14ac:dyDescent="0.35">
      <c r="G83086" s="399"/>
    </row>
    <row r="83087" spans="7:7" x14ac:dyDescent="0.35">
      <c r="G83087" s="399"/>
    </row>
    <row r="83088" spans="7:7" x14ac:dyDescent="0.35">
      <c r="G83088" s="399"/>
    </row>
    <row r="83089" spans="7:7" x14ac:dyDescent="0.35">
      <c r="G83089" s="399"/>
    </row>
    <row r="83090" spans="7:7" x14ac:dyDescent="0.35">
      <c r="G83090" s="399"/>
    </row>
    <row r="83091" spans="7:7" x14ac:dyDescent="0.35">
      <c r="G83091" s="399"/>
    </row>
    <row r="83092" spans="7:7" x14ac:dyDescent="0.35">
      <c r="G83092" s="399"/>
    </row>
    <row r="83093" spans="7:7" x14ac:dyDescent="0.35">
      <c r="G83093" s="399"/>
    </row>
    <row r="83094" spans="7:7" x14ac:dyDescent="0.35">
      <c r="G83094" s="399"/>
    </row>
    <row r="83095" spans="7:7" x14ac:dyDescent="0.35">
      <c r="G83095" s="399"/>
    </row>
    <row r="83096" spans="7:7" x14ac:dyDescent="0.35">
      <c r="G83096" s="399"/>
    </row>
    <row r="83097" spans="7:7" x14ac:dyDescent="0.35">
      <c r="G83097" s="399"/>
    </row>
    <row r="83098" spans="7:7" x14ac:dyDescent="0.35">
      <c r="G83098" s="399"/>
    </row>
    <row r="83099" spans="7:7" x14ac:dyDescent="0.35">
      <c r="G83099" s="399"/>
    </row>
    <row r="83100" spans="7:7" x14ac:dyDescent="0.35">
      <c r="G83100" s="399"/>
    </row>
    <row r="83101" spans="7:7" x14ac:dyDescent="0.35">
      <c r="G83101" s="399"/>
    </row>
    <row r="83102" spans="7:7" x14ac:dyDescent="0.35">
      <c r="G83102" s="399"/>
    </row>
    <row r="83103" spans="7:7" x14ac:dyDescent="0.35">
      <c r="G83103" s="399"/>
    </row>
    <row r="83104" spans="7:7" x14ac:dyDescent="0.35">
      <c r="G83104" s="399"/>
    </row>
    <row r="83105" spans="7:7" x14ac:dyDescent="0.35">
      <c r="G83105" s="399"/>
    </row>
    <row r="83106" spans="7:7" x14ac:dyDescent="0.35">
      <c r="G83106" s="399"/>
    </row>
    <row r="83107" spans="7:7" x14ac:dyDescent="0.35">
      <c r="G83107" s="399"/>
    </row>
    <row r="83108" spans="7:7" x14ac:dyDescent="0.35">
      <c r="G83108" s="399"/>
    </row>
    <row r="83109" spans="7:7" x14ac:dyDescent="0.35">
      <c r="G83109" s="399"/>
    </row>
    <row r="83110" spans="7:7" x14ac:dyDescent="0.35">
      <c r="G83110" s="399"/>
    </row>
    <row r="83111" spans="7:7" x14ac:dyDescent="0.35">
      <c r="G83111" s="399"/>
    </row>
    <row r="83112" spans="7:7" x14ac:dyDescent="0.35">
      <c r="G83112" s="399"/>
    </row>
    <row r="83113" spans="7:7" x14ac:dyDescent="0.35">
      <c r="G83113" s="399"/>
    </row>
    <row r="83114" spans="7:7" x14ac:dyDescent="0.35">
      <c r="G83114" s="399"/>
    </row>
    <row r="83115" spans="7:7" x14ac:dyDescent="0.35">
      <c r="G83115" s="399"/>
    </row>
    <row r="83116" spans="7:7" x14ac:dyDescent="0.35">
      <c r="G83116" s="399"/>
    </row>
    <row r="83117" spans="7:7" x14ac:dyDescent="0.35">
      <c r="G83117" s="399"/>
    </row>
    <row r="83118" spans="7:7" x14ac:dyDescent="0.35">
      <c r="G83118" s="399"/>
    </row>
    <row r="83119" spans="7:7" x14ac:dyDescent="0.35">
      <c r="G83119" s="399"/>
    </row>
    <row r="83120" spans="7:7" x14ac:dyDescent="0.35">
      <c r="G83120" s="399"/>
    </row>
    <row r="83121" spans="7:7" x14ac:dyDescent="0.35">
      <c r="G83121" s="399"/>
    </row>
    <row r="83122" spans="7:7" x14ac:dyDescent="0.35">
      <c r="G83122" s="399"/>
    </row>
    <row r="83123" spans="7:7" x14ac:dyDescent="0.35">
      <c r="G83123" s="399"/>
    </row>
    <row r="83124" spans="7:7" x14ac:dyDescent="0.35">
      <c r="G83124" s="399"/>
    </row>
    <row r="83125" spans="7:7" x14ac:dyDescent="0.35">
      <c r="G83125" s="399"/>
    </row>
    <row r="83126" spans="7:7" x14ac:dyDescent="0.35">
      <c r="G83126" s="399"/>
    </row>
    <row r="83127" spans="7:7" x14ac:dyDescent="0.35">
      <c r="G83127" s="399"/>
    </row>
    <row r="83128" spans="7:7" x14ac:dyDescent="0.35">
      <c r="G83128" s="399"/>
    </row>
    <row r="83129" spans="7:7" x14ac:dyDescent="0.35">
      <c r="G83129" s="399"/>
    </row>
    <row r="83130" spans="7:7" x14ac:dyDescent="0.35">
      <c r="G83130" s="399"/>
    </row>
    <row r="83131" spans="7:7" x14ac:dyDescent="0.35">
      <c r="G83131" s="399"/>
    </row>
    <row r="83132" spans="7:7" x14ac:dyDescent="0.35">
      <c r="G83132" s="399"/>
    </row>
    <row r="83133" spans="7:7" x14ac:dyDescent="0.35">
      <c r="G83133" s="399"/>
    </row>
    <row r="83134" spans="7:7" x14ac:dyDescent="0.35">
      <c r="G83134" s="399"/>
    </row>
    <row r="83135" spans="7:7" x14ac:dyDescent="0.35">
      <c r="G83135" s="399"/>
    </row>
    <row r="83136" spans="7:7" x14ac:dyDescent="0.35">
      <c r="G83136" s="399"/>
    </row>
    <row r="83137" spans="7:7" x14ac:dyDescent="0.35">
      <c r="G83137" s="399"/>
    </row>
    <row r="83138" spans="7:7" x14ac:dyDescent="0.35">
      <c r="G83138" s="399"/>
    </row>
    <row r="83139" spans="7:7" x14ac:dyDescent="0.35">
      <c r="G83139" s="399"/>
    </row>
    <row r="83140" spans="7:7" x14ac:dyDescent="0.35">
      <c r="G83140" s="399"/>
    </row>
    <row r="83141" spans="7:7" x14ac:dyDescent="0.35">
      <c r="G83141" s="399"/>
    </row>
    <row r="83142" spans="7:7" x14ac:dyDescent="0.35">
      <c r="G83142" s="399"/>
    </row>
    <row r="83143" spans="7:7" x14ac:dyDescent="0.35">
      <c r="G83143" s="399"/>
    </row>
    <row r="83144" spans="7:7" x14ac:dyDescent="0.35">
      <c r="G83144" s="399"/>
    </row>
    <row r="83145" spans="7:7" x14ac:dyDescent="0.35">
      <c r="G83145" s="399"/>
    </row>
    <row r="83146" spans="7:7" x14ac:dyDescent="0.35">
      <c r="G83146" s="399"/>
    </row>
    <row r="83147" spans="7:7" x14ac:dyDescent="0.35">
      <c r="G83147" s="399"/>
    </row>
    <row r="83148" spans="7:7" x14ac:dyDescent="0.35">
      <c r="G83148" s="399"/>
    </row>
    <row r="83149" spans="7:7" x14ac:dyDescent="0.35">
      <c r="G83149" s="399"/>
    </row>
    <row r="83150" spans="7:7" x14ac:dyDescent="0.35">
      <c r="G83150" s="399"/>
    </row>
    <row r="83151" spans="7:7" x14ac:dyDescent="0.35">
      <c r="G83151" s="399"/>
    </row>
    <row r="83152" spans="7:7" x14ac:dyDescent="0.35">
      <c r="G83152" s="399"/>
    </row>
    <row r="83153" spans="7:7" x14ac:dyDescent="0.35">
      <c r="G83153" s="399"/>
    </row>
    <row r="83154" spans="7:7" x14ac:dyDescent="0.35">
      <c r="G83154" s="399"/>
    </row>
    <row r="83155" spans="7:7" x14ac:dyDescent="0.35">
      <c r="G83155" s="399"/>
    </row>
    <row r="83156" spans="7:7" x14ac:dyDescent="0.35">
      <c r="G83156" s="399"/>
    </row>
    <row r="83157" spans="7:7" x14ac:dyDescent="0.35">
      <c r="G83157" s="399"/>
    </row>
    <row r="83158" spans="7:7" x14ac:dyDescent="0.35">
      <c r="G83158" s="399"/>
    </row>
    <row r="83159" spans="7:7" x14ac:dyDescent="0.35">
      <c r="G83159" s="399"/>
    </row>
    <row r="83160" spans="7:7" x14ac:dyDescent="0.35">
      <c r="G83160" s="399"/>
    </row>
    <row r="83161" spans="7:7" x14ac:dyDescent="0.35">
      <c r="G83161" s="399"/>
    </row>
    <row r="83162" spans="7:7" x14ac:dyDescent="0.35">
      <c r="G83162" s="399"/>
    </row>
    <row r="83163" spans="7:7" x14ac:dyDescent="0.35">
      <c r="G83163" s="399"/>
    </row>
    <row r="83164" spans="7:7" x14ac:dyDescent="0.35">
      <c r="G83164" s="399"/>
    </row>
    <row r="83165" spans="7:7" x14ac:dyDescent="0.35">
      <c r="G83165" s="399"/>
    </row>
    <row r="83166" spans="7:7" x14ac:dyDescent="0.35">
      <c r="G83166" s="399"/>
    </row>
    <row r="83167" spans="7:7" x14ac:dyDescent="0.35">
      <c r="G83167" s="399"/>
    </row>
    <row r="83168" spans="7:7" x14ac:dyDescent="0.35">
      <c r="G83168" s="399"/>
    </row>
    <row r="83169" spans="7:7" x14ac:dyDescent="0.35">
      <c r="G83169" s="399"/>
    </row>
    <row r="83170" spans="7:7" x14ac:dyDescent="0.35">
      <c r="G83170" s="399"/>
    </row>
    <row r="83171" spans="7:7" x14ac:dyDescent="0.35">
      <c r="G83171" s="399"/>
    </row>
    <row r="83172" spans="7:7" x14ac:dyDescent="0.35">
      <c r="G83172" s="399"/>
    </row>
    <row r="83173" spans="7:7" x14ac:dyDescent="0.35">
      <c r="G83173" s="399"/>
    </row>
    <row r="83174" spans="7:7" x14ac:dyDescent="0.35">
      <c r="G83174" s="399"/>
    </row>
    <row r="83175" spans="7:7" x14ac:dyDescent="0.35">
      <c r="G83175" s="399"/>
    </row>
    <row r="83176" spans="7:7" x14ac:dyDescent="0.35">
      <c r="G83176" s="399"/>
    </row>
    <row r="83177" spans="7:7" x14ac:dyDescent="0.35">
      <c r="G83177" s="399"/>
    </row>
    <row r="83178" spans="7:7" x14ac:dyDescent="0.35">
      <c r="G83178" s="399"/>
    </row>
    <row r="83179" spans="7:7" x14ac:dyDescent="0.35">
      <c r="G83179" s="399"/>
    </row>
    <row r="83180" spans="7:7" x14ac:dyDescent="0.35">
      <c r="G83180" s="399"/>
    </row>
    <row r="83181" spans="7:7" x14ac:dyDescent="0.35">
      <c r="G83181" s="399"/>
    </row>
    <row r="83182" spans="7:7" x14ac:dyDescent="0.35">
      <c r="G83182" s="399"/>
    </row>
    <row r="83183" spans="7:7" x14ac:dyDescent="0.35">
      <c r="G83183" s="399"/>
    </row>
    <row r="83184" spans="7:7" x14ac:dyDescent="0.35">
      <c r="G83184" s="399"/>
    </row>
    <row r="83185" spans="7:7" x14ac:dyDescent="0.35">
      <c r="G83185" s="399"/>
    </row>
    <row r="83186" spans="7:7" x14ac:dyDescent="0.35">
      <c r="G83186" s="399"/>
    </row>
    <row r="83187" spans="7:7" x14ac:dyDescent="0.35">
      <c r="G83187" s="399"/>
    </row>
    <row r="83188" spans="7:7" x14ac:dyDescent="0.35">
      <c r="G83188" s="399"/>
    </row>
    <row r="83189" spans="7:7" x14ac:dyDescent="0.35">
      <c r="G83189" s="399"/>
    </row>
    <row r="83190" spans="7:7" x14ac:dyDescent="0.35">
      <c r="G83190" s="399"/>
    </row>
    <row r="83191" spans="7:7" x14ac:dyDescent="0.35">
      <c r="G83191" s="399"/>
    </row>
    <row r="83192" spans="7:7" x14ac:dyDescent="0.35">
      <c r="G83192" s="399"/>
    </row>
    <row r="83193" spans="7:7" x14ac:dyDescent="0.35">
      <c r="G83193" s="399"/>
    </row>
    <row r="83194" spans="7:7" x14ac:dyDescent="0.35">
      <c r="G83194" s="399"/>
    </row>
    <row r="83195" spans="7:7" x14ac:dyDescent="0.35">
      <c r="G83195" s="399"/>
    </row>
    <row r="83196" spans="7:7" x14ac:dyDescent="0.35">
      <c r="G83196" s="399"/>
    </row>
    <row r="83197" spans="7:7" x14ac:dyDescent="0.35">
      <c r="G83197" s="399"/>
    </row>
    <row r="83198" spans="7:7" x14ac:dyDescent="0.35">
      <c r="G83198" s="399"/>
    </row>
    <row r="83199" spans="7:7" x14ac:dyDescent="0.35">
      <c r="G83199" s="399"/>
    </row>
    <row r="83200" spans="7:7" x14ac:dyDescent="0.35">
      <c r="G83200" s="399"/>
    </row>
    <row r="83201" spans="7:7" x14ac:dyDescent="0.35">
      <c r="G83201" s="399"/>
    </row>
    <row r="83202" spans="7:7" x14ac:dyDescent="0.35">
      <c r="G83202" s="399"/>
    </row>
    <row r="83203" spans="7:7" x14ac:dyDescent="0.35">
      <c r="G83203" s="399"/>
    </row>
    <row r="83204" spans="7:7" x14ac:dyDescent="0.35">
      <c r="G83204" s="399"/>
    </row>
    <row r="83205" spans="7:7" x14ac:dyDescent="0.35">
      <c r="G83205" s="399"/>
    </row>
    <row r="83206" spans="7:7" x14ac:dyDescent="0.35">
      <c r="G83206" s="399"/>
    </row>
    <row r="83207" spans="7:7" x14ac:dyDescent="0.35">
      <c r="G83207" s="399"/>
    </row>
    <row r="83208" spans="7:7" x14ac:dyDescent="0.35">
      <c r="G83208" s="399"/>
    </row>
    <row r="83209" spans="7:7" x14ac:dyDescent="0.35">
      <c r="G83209" s="399"/>
    </row>
    <row r="83210" spans="7:7" x14ac:dyDescent="0.35">
      <c r="G83210" s="399"/>
    </row>
    <row r="83211" spans="7:7" x14ac:dyDescent="0.35">
      <c r="G83211" s="399"/>
    </row>
    <row r="83212" spans="7:7" x14ac:dyDescent="0.35">
      <c r="G83212" s="399"/>
    </row>
    <row r="83213" spans="7:7" x14ac:dyDescent="0.35">
      <c r="G83213" s="399"/>
    </row>
    <row r="83214" spans="7:7" x14ac:dyDescent="0.35">
      <c r="G83214" s="399"/>
    </row>
    <row r="83215" spans="7:7" x14ac:dyDescent="0.35">
      <c r="G83215" s="399"/>
    </row>
    <row r="83216" spans="7:7" x14ac:dyDescent="0.35">
      <c r="G83216" s="399"/>
    </row>
    <row r="83217" spans="7:7" x14ac:dyDescent="0.35">
      <c r="G83217" s="399"/>
    </row>
    <row r="83218" spans="7:7" x14ac:dyDescent="0.35">
      <c r="G83218" s="399"/>
    </row>
    <row r="83219" spans="7:7" x14ac:dyDescent="0.35">
      <c r="G83219" s="399"/>
    </row>
    <row r="83220" spans="7:7" x14ac:dyDescent="0.35">
      <c r="G83220" s="399"/>
    </row>
    <row r="83221" spans="7:7" x14ac:dyDescent="0.35">
      <c r="G83221" s="399"/>
    </row>
    <row r="83222" spans="7:7" x14ac:dyDescent="0.35">
      <c r="G83222" s="399"/>
    </row>
    <row r="83223" spans="7:7" x14ac:dyDescent="0.35">
      <c r="G83223" s="399"/>
    </row>
    <row r="83224" spans="7:7" x14ac:dyDescent="0.35">
      <c r="G83224" s="399"/>
    </row>
    <row r="83225" spans="7:7" x14ac:dyDescent="0.35">
      <c r="G83225" s="399"/>
    </row>
    <row r="83226" spans="7:7" x14ac:dyDescent="0.35">
      <c r="G83226" s="399"/>
    </row>
    <row r="83227" spans="7:7" x14ac:dyDescent="0.35">
      <c r="G83227" s="399"/>
    </row>
    <row r="83228" spans="7:7" x14ac:dyDescent="0.35">
      <c r="G83228" s="399"/>
    </row>
    <row r="83229" spans="7:7" x14ac:dyDescent="0.35">
      <c r="G83229" s="399"/>
    </row>
    <row r="83230" spans="7:7" x14ac:dyDescent="0.35">
      <c r="G83230" s="399"/>
    </row>
    <row r="83231" spans="7:7" x14ac:dyDescent="0.35">
      <c r="G83231" s="399"/>
    </row>
    <row r="83232" spans="7:7" x14ac:dyDescent="0.35">
      <c r="G83232" s="399"/>
    </row>
    <row r="83233" spans="7:7" x14ac:dyDescent="0.35">
      <c r="G83233" s="399"/>
    </row>
    <row r="83234" spans="7:7" x14ac:dyDescent="0.35">
      <c r="G83234" s="399"/>
    </row>
    <row r="83235" spans="7:7" x14ac:dyDescent="0.35">
      <c r="G83235" s="399"/>
    </row>
    <row r="83236" spans="7:7" x14ac:dyDescent="0.35">
      <c r="G83236" s="399"/>
    </row>
    <row r="83237" spans="7:7" x14ac:dyDescent="0.35">
      <c r="G83237" s="399"/>
    </row>
    <row r="83238" spans="7:7" x14ac:dyDescent="0.35">
      <c r="G83238" s="399"/>
    </row>
    <row r="83239" spans="7:7" x14ac:dyDescent="0.35">
      <c r="G83239" s="399"/>
    </row>
    <row r="83240" spans="7:7" x14ac:dyDescent="0.35">
      <c r="G83240" s="399"/>
    </row>
    <row r="83241" spans="7:7" x14ac:dyDescent="0.35">
      <c r="G83241" s="399"/>
    </row>
    <row r="83242" spans="7:7" x14ac:dyDescent="0.35">
      <c r="G83242" s="399"/>
    </row>
    <row r="83243" spans="7:7" x14ac:dyDescent="0.35">
      <c r="G83243" s="399"/>
    </row>
    <row r="83244" spans="7:7" x14ac:dyDescent="0.35">
      <c r="G83244" s="399"/>
    </row>
    <row r="83245" spans="7:7" x14ac:dyDescent="0.35">
      <c r="G83245" s="399"/>
    </row>
    <row r="83246" spans="7:7" x14ac:dyDescent="0.35">
      <c r="G83246" s="399"/>
    </row>
    <row r="83247" spans="7:7" x14ac:dyDescent="0.35">
      <c r="G83247" s="399"/>
    </row>
    <row r="83248" spans="7:7" x14ac:dyDescent="0.35">
      <c r="G83248" s="399"/>
    </row>
    <row r="83249" spans="7:7" x14ac:dyDescent="0.35">
      <c r="G83249" s="399"/>
    </row>
    <row r="83250" spans="7:7" x14ac:dyDescent="0.35">
      <c r="G83250" s="399"/>
    </row>
    <row r="83251" spans="7:7" x14ac:dyDescent="0.35">
      <c r="G83251" s="399"/>
    </row>
    <row r="83252" spans="7:7" x14ac:dyDescent="0.35">
      <c r="G83252" s="399"/>
    </row>
    <row r="83253" spans="7:7" x14ac:dyDescent="0.35">
      <c r="G83253" s="399"/>
    </row>
    <row r="83254" spans="7:7" x14ac:dyDescent="0.35">
      <c r="G83254" s="399"/>
    </row>
    <row r="83255" spans="7:7" x14ac:dyDescent="0.35">
      <c r="G83255" s="399"/>
    </row>
    <row r="83256" spans="7:7" x14ac:dyDescent="0.35">
      <c r="G83256" s="399"/>
    </row>
    <row r="83257" spans="7:7" x14ac:dyDescent="0.35">
      <c r="G83257" s="399"/>
    </row>
    <row r="83258" spans="7:7" x14ac:dyDescent="0.35">
      <c r="G83258" s="399"/>
    </row>
    <row r="83259" spans="7:7" x14ac:dyDescent="0.35">
      <c r="G83259" s="399"/>
    </row>
    <row r="83260" spans="7:7" x14ac:dyDescent="0.35">
      <c r="G83260" s="399"/>
    </row>
    <row r="83261" spans="7:7" x14ac:dyDescent="0.35">
      <c r="G83261" s="399"/>
    </row>
    <row r="83262" spans="7:7" x14ac:dyDescent="0.35">
      <c r="G83262" s="399"/>
    </row>
    <row r="83263" spans="7:7" x14ac:dyDescent="0.35">
      <c r="G83263" s="399"/>
    </row>
    <row r="83264" spans="7:7" x14ac:dyDescent="0.35">
      <c r="G83264" s="399"/>
    </row>
    <row r="83265" spans="7:7" x14ac:dyDescent="0.35">
      <c r="G83265" s="399"/>
    </row>
    <row r="83266" spans="7:7" x14ac:dyDescent="0.35">
      <c r="G83266" s="399"/>
    </row>
    <row r="83267" spans="7:7" x14ac:dyDescent="0.35">
      <c r="G83267" s="399"/>
    </row>
    <row r="83268" spans="7:7" x14ac:dyDescent="0.35">
      <c r="G83268" s="399"/>
    </row>
    <row r="83269" spans="7:7" x14ac:dyDescent="0.35">
      <c r="G83269" s="399"/>
    </row>
    <row r="83270" spans="7:7" x14ac:dyDescent="0.35">
      <c r="G83270" s="399"/>
    </row>
    <row r="83271" spans="7:7" x14ac:dyDescent="0.35">
      <c r="G83271" s="399"/>
    </row>
    <row r="83272" spans="7:7" x14ac:dyDescent="0.35">
      <c r="G83272" s="399"/>
    </row>
    <row r="83273" spans="7:7" x14ac:dyDescent="0.35">
      <c r="G83273" s="399"/>
    </row>
    <row r="83274" spans="7:7" x14ac:dyDescent="0.35">
      <c r="G83274" s="399"/>
    </row>
    <row r="83275" spans="7:7" x14ac:dyDescent="0.35">
      <c r="G83275" s="399"/>
    </row>
    <row r="83276" spans="7:7" x14ac:dyDescent="0.35">
      <c r="G83276" s="399"/>
    </row>
    <row r="83277" spans="7:7" x14ac:dyDescent="0.35">
      <c r="G83277" s="399"/>
    </row>
    <row r="83278" spans="7:7" x14ac:dyDescent="0.35">
      <c r="G83278" s="399"/>
    </row>
    <row r="83279" spans="7:7" x14ac:dyDescent="0.35">
      <c r="G83279" s="399"/>
    </row>
    <row r="83280" spans="7:7" x14ac:dyDescent="0.35">
      <c r="G83280" s="399"/>
    </row>
    <row r="83281" spans="7:7" x14ac:dyDescent="0.35">
      <c r="G83281" s="399"/>
    </row>
    <row r="83282" spans="7:7" x14ac:dyDescent="0.35">
      <c r="G83282" s="399"/>
    </row>
    <row r="83283" spans="7:7" x14ac:dyDescent="0.35">
      <c r="G83283" s="399"/>
    </row>
    <row r="83284" spans="7:7" x14ac:dyDescent="0.35">
      <c r="G83284" s="399"/>
    </row>
    <row r="83285" spans="7:7" x14ac:dyDescent="0.35">
      <c r="G83285" s="399"/>
    </row>
    <row r="83286" spans="7:7" x14ac:dyDescent="0.35">
      <c r="G83286" s="399"/>
    </row>
    <row r="83287" spans="7:7" x14ac:dyDescent="0.35">
      <c r="G83287" s="399"/>
    </row>
    <row r="83288" spans="7:7" x14ac:dyDescent="0.35">
      <c r="G83288" s="399"/>
    </row>
    <row r="83289" spans="7:7" x14ac:dyDescent="0.35">
      <c r="G83289" s="399"/>
    </row>
    <row r="83290" spans="7:7" x14ac:dyDescent="0.35">
      <c r="G83290" s="399"/>
    </row>
    <row r="83291" spans="7:7" x14ac:dyDescent="0.35">
      <c r="G83291" s="399"/>
    </row>
    <row r="83292" spans="7:7" x14ac:dyDescent="0.35">
      <c r="G83292" s="399"/>
    </row>
    <row r="83293" spans="7:7" x14ac:dyDescent="0.35">
      <c r="G83293" s="399"/>
    </row>
    <row r="83294" spans="7:7" x14ac:dyDescent="0.35">
      <c r="G83294" s="399"/>
    </row>
    <row r="83295" spans="7:7" x14ac:dyDescent="0.35">
      <c r="G83295" s="399"/>
    </row>
    <row r="83296" spans="7:7" x14ac:dyDescent="0.35">
      <c r="G83296" s="399"/>
    </row>
    <row r="83297" spans="7:7" x14ac:dyDescent="0.35">
      <c r="G83297" s="399"/>
    </row>
    <row r="83298" spans="7:7" x14ac:dyDescent="0.35">
      <c r="G83298" s="399"/>
    </row>
    <row r="83299" spans="7:7" x14ac:dyDescent="0.35">
      <c r="G83299" s="399"/>
    </row>
    <row r="83300" spans="7:7" x14ac:dyDescent="0.35">
      <c r="G83300" s="399"/>
    </row>
    <row r="83301" spans="7:7" x14ac:dyDescent="0.35">
      <c r="G83301" s="399"/>
    </row>
    <row r="83302" spans="7:7" x14ac:dyDescent="0.35">
      <c r="G83302" s="399"/>
    </row>
    <row r="83303" spans="7:7" x14ac:dyDescent="0.35">
      <c r="G83303" s="399"/>
    </row>
    <row r="83304" spans="7:7" x14ac:dyDescent="0.35">
      <c r="G83304" s="399"/>
    </row>
    <row r="83305" spans="7:7" x14ac:dyDescent="0.35">
      <c r="G83305" s="399"/>
    </row>
    <row r="83306" spans="7:7" x14ac:dyDescent="0.35">
      <c r="G83306" s="399"/>
    </row>
    <row r="83307" spans="7:7" x14ac:dyDescent="0.35">
      <c r="G83307" s="399"/>
    </row>
    <row r="83308" spans="7:7" x14ac:dyDescent="0.35">
      <c r="G83308" s="399"/>
    </row>
    <row r="83309" spans="7:7" x14ac:dyDescent="0.35">
      <c r="G83309" s="399"/>
    </row>
    <row r="83310" spans="7:7" x14ac:dyDescent="0.35">
      <c r="G83310" s="399"/>
    </row>
    <row r="83311" spans="7:7" x14ac:dyDescent="0.35">
      <c r="G83311" s="399"/>
    </row>
    <row r="83312" spans="7:7" x14ac:dyDescent="0.35">
      <c r="G83312" s="399"/>
    </row>
    <row r="83313" spans="7:7" x14ac:dyDescent="0.35">
      <c r="G83313" s="399"/>
    </row>
    <row r="83314" spans="7:7" x14ac:dyDescent="0.35">
      <c r="G83314" s="399"/>
    </row>
    <row r="83315" spans="7:7" x14ac:dyDescent="0.35">
      <c r="G83315" s="399"/>
    </row>
    <row r="83316" spans="7:7" x14ac:dyDescent="0.35">
      <c r="G83316" s="399"/>
    </row>
    <row r="83317" spans="7:7" x14ac:dyDescent="0.35">
      <c r="G83317" s="399"/>
    </row>
    <row r="83318" spans="7:7" x14ac:dyDescent="0.35">
      <c r="G83318" s="399"/>
    </row>
    <row r="83319" spans="7:7" x14ac:dyDescent="0.35">
      <c r="G83319" s="399"/>
    </row>
    <row r="83320" spans="7:7" x14ac:dyDescent="0.35">
      <c r="G83320" s="399"/>
    </row>
    <row r="83321" spans="7:7" x14ac:dyDescent="0.35">
      <c r="G83321" s="399"/>
    </row>
    <row r="83322" spans="7:7" x14ac:dyDescent="0.35">
      <c r="G83322" s="399"/>
    </row>
    <row r="83323" spans="7:7" x14ac:dyDescent="0.35">
      <c r="G83323" s="399"/>
    </row>
    <row r="83324" spans="7:7" x14ac:dyDescent="0.35">
      <c r="G83324" s="399"/>
    </row>
    <row r="83325" spans="7:7" x14ac:dyDescent="0.35">
      <c r="G83325" s="399"/>
    </row>
    <row r="83326" spans="7:7" x14ac:dyDescent="0.35">
      <c r="G83326" s="399"/>
    </row>
    <row r="83327" spans="7:7" x14ac:dyDescent="0.35">
      <c r="G83327" s="399"/>
    </row>
    <row r="83328" spans="7:7" x14ac:dyDescent="0.35">
      <c r="G83328" s="399"/>
    </row>
    <row r="83329" spans="7:7" x14ac:dyDescent="0.35">
      <c r="G83329" s="399"/>
    </row>
    <row r="83330" spans="7:7" x14ac:dyDescent="0.35">
      <c r="G83330" s="399"/>
    </row>
    <row r="83331" spans="7:7" x14ac:dyDescent="0.35">
      <c r="G83331" s="399"/>
    </row>
    <row r="83332" spans="7:7" x14ac:dyDescent="0.35">
      <c r="G83332" s="399"/>
    </row>
    <row r="83333" spans="7:7" x14ac:dyDescent="0.35">
      <c r="G83333" s="399"/>
    </row>
    <row r="83334" spans="7:7" x14ac:dyDescent="0.35">
      <c r="G83334" s="399"/>
    </row>
    <row r="83335" spans="7:7" x14ac:dyDescent="0.35">
      <c r="G83335" s="399"/>
    </row>
    <row r="83336" spans="7:7" x14ac:dyDescent="0.35">
      <c r="G83336" s="399"/>
    </row>
    <row r="83337" spans="7:7" x14ac:dyDescent="0.35">
      <c r="G83337" s="399"/>
    </row>
    <row r="83338" spans="7:7" x14ac:dyDescent="0.35">
      <c r="G83338" s="399"/>
    </row>
    <row r="83339" spans="7:7" x14ac:dyDescent="0.35">
      <c r="G83339" s="399"/>
    </row>
    <row r="83340" spans="7:7" x14ac:dyDescent="0.35">
      <c r="G83340" s="399"/>
    </row>
    <row r="83341" spans="7:7" x14ac:dyDescent="0.35">
      <c r="G83341" s="399"/>
    </row>
    <row r="83342" spans="7:7" x14ac:dyDescent="0.35">
      <c r="G83342" s="399"/>
    </row>
    <row r="83343" spans="7:7" x14ac:dyDescent="0.35">
      <c r="G83343" s="399"/>
    </row>
    <row r="83344" spans="7:7" x14ac:dyDescent="0.35">
      <c r="G83344" s="399"/>
    </row>
    <row r="83345" spans="7:7" x14ac:dyDescent="0.35">
      <c r="G83345" s="399"/>
    </row>
    <row r="83346" spans="7:7" x14ac:dyDescent="0.35">
      <c r="G83346" s="399"/>
    </row>
    <row r="83347" spans="7:7" x14ac:dyDescent="0.35">
      <c r="G83347" s="399"/>
    </row>
    <row r="83348" spans="7:7" x14ac:dyDescent="0.35">
      <c r="G83348" s="399"/>
    </row>
    <row r="83349" spans="7:7" x14ac:dyDescent="0.35">
      <c r="G83349" s="399"/>
    </row>
    <row r="83350" spans="7:7" x14ac:dyDescent="0.35">
      <c r="G83350" s="399"/>
    </row>
    <row r="83351" spans="7:7" x14ac:dyDescent="0.35">
      <c r="G83351" s="399"/>
    </row>
    <row r="83352" spans="7:7" x14ac:dyDescent="0.35">
      <c r="G83352" s="399"/>
    </row>
    <row r="83353" spans="7:7" x14ac:dyDescent="0.35">
      <c r="G83353" s="399"/>
    </row>
    <row r="83354" spans="7:7" x14ac:dyDescent="0.35">
      <c r="G83354" s="399"/>
    </row>
    <row r="83355" spans="7:7" x14ac:dyDescent="0.35">
      <c r="G83355" s="399"/>
    </row>
    <row r="83356" spans="7:7" x14ac:dyDescent="0.35">
      <c r="G83356" s="399"/>
    </row>
    <row r="83357" spans="7:7" x14ac:dyDescent="0.35">
      <c r="G83357" s="399"/>
    </row>
    <row r="83358" spans="7:7" x14ac:dyDescent="0.35">
      <c r="G83358" s="399"/>
    </row>
    <row r="83359" spans="7:7" x14ac:dyDescent="0.35">
      <c r="G83359" s="399"/>
    </row>
    <row r="83360" spans="7:7" x14ac:dyDescent="0.35">
      <c r="G83360" s="399"/>
    </row>
    <row r="83361" spans="7:7" x14ac:dyDescent="0.35">
      <c r="G83361" s="399"/>
    </row>
    <row r="83362" spans="7:7" x14ac:dyDescent="0.35">
      <c r="G83362" s="399"/>
    </row>
    <row r="83363" spans="7:7" x14ac:dyDescent="0.35">
      <c r="G83363" s="399"/>
    </row>
    <row r="83364" spans="7:7" x14ac:dyDescent="0.35">
      <c r="G83364" s="399"/>
    </row>
    <row r="83365" spans="7:7" x14ac:dyDescent="0.35">
      <c r="G83365" s="399"/>
    </row>
    <row r="83366" spans="7:7" x14ac:dyDescent="0.35">
      <c r="G83366" s="399"/>
    </row>
    <row r="83367" spans="7:7" x14ac:dyDescent="0.35">
      <c r="G83367" s="399"/>
    </row>
    <row r="83368" spans="7:7" x14ac:dyDescent="0.35">
      <c r="G83368" s="399"/>
    </row>
    <row r="83369" spans="7:7" x14ac:dyDescent="0.35">
      <c r="G83369" s="399"/>
    </row>
    <row r="83370" spans="7:7" x14ac:dyDescent="0.35">
      <c r="G83370" s="399"/>
    </row>
    <row r="83371" spans="7:7" x14ac:dyDescent="0.35">
      <c r="G83371" s="399"/>
    </row>
    <row r="83372" spans="7:7" x14ac:dyDescent="0.35">
      <c r="G83372" s="399"/>
    </row>
    <row r="83373" spans="7:7" x14ac:dyDescent="0.35">
      <c r="G83373" s="399"/>
    </row>
    <row r="83374" spans="7:7" x14ac:dyDescent="0.35">
      <c r="G83374" s="399"/>
    </row>
    <row r="83375" spans="7:7" x14ac:dyDescent="0.35">
      <c r="G83375" s="399"/>
    </row>
    <row r="83376" spans="7:7" x14ac:dyDescent="0.35">
      <c r="G83376" s="399"/>
    </row>
    <row r="83377" spans="7:7" x14ac:dyDescent="0.35">
      <c r="G83377" s="399"/>
    </row>
    <row r="83378" spans="7:7" x14ac:dyDescent="0.35">
      <c r="G83378" s="399"/>
    </row>
    <row r="83379" spans="7:7" x14ac:dyDescent="0.35">
      <c r="G83379" s="399"/>
    </row>
    <row r="83380" spans="7:7" x14ac:dyDescent="0.35">
      <c r="G83380" s="399"/>
    </row>
    <row r="83381" spans="7:7" x14ac:dyDescent="0.35">
      <c r="G83381" s="399"/>
    </row>
    <row r="83382" spans="7:7" x14ac:dyDescent="0.35">
      <c r="G83382" s="399"/>
    </row>
    <row r="83383" spans="7:7" x14ac:dyDescent="0.35">
      <c r="G83383" s="399"/>
    </row>
    <row r="83384" spans="7:7" x14ac:dyDescent="0.35">
      <c r="G83384" s="399"/>
    </row>
    <row r="83385" spans="7:7" x14ac:dyDescent="0.35">
      <c r="G83385" s="399"/>
    </row>
    <row r="83386" spans="7:7" x14ac:dyDescent="0.35">
      <c r="G83386" s="399"/>
    </row>
    <row r="83387" spans="7:7" x14ac:dyDescent="0.35">
      <c r="G83387" s="399"/>
    </row>
    <row r="83388" spans="7:7" x14ac:dyDescent="0.35">
      <c r="G83388" s="399"/>
    </row>
    <row r="83389" spans="7:7" x14ac:dyDescent="0.35">
      <c r="G83389" s="399"/>
    </row>
    <row r="83390" spans="7:7" x14ac:dyDescent="0.35">
      <c r="G83390" s="399"/>
    </row>
    <row r="83391" spans="7:7" x14ac:dyDescent="0.35">
      <c r="G83391" s="399"/>
    </row>
    <row r="83392" spans="7:7" x14ac:dyDescent="0.35">
      <c r="G83392" s="399"/>
    </row>
    <row r="83393" spans="7:7" x14ac:dyDescent="0.35">
      <c r="G83393" s="399"/>
    </row>
    <row r="83394" spans="7:7" x14ac:dyDescent="0.35">
      <c r="G83394" s="399"/>
    </row>
    <row r="83395" spans="7:7" x14ac:dyDescent="0.35">
      <c r="G83395" s="399"/>
    </row>
    <row r="83396" spans="7:7" x14ac:dyDescent="0.35">
      <c r="G83396" s="399"/>
    </row>
    <row r="83397" spans="7:7" x14ac:dyDescent="0.35">
      <c r="G83397" s="399"/>
    </row>
    <row r="83398" spans="7:7" x14ac:dyDescent="0.35">
      <c r="G83398" s="399"/>
    </row>
    <row r="83399" spans="7:7" x14ac:dyDescent="0.35">
      <c r="G83399" s="399"/>
    </row>
    <row r="83400" spans="7:7" x14ac:dyDescent="0.35">
      <c r="G83400" s="399"/>
    </row>
    <row r="83401" spans="7:7" x14ac:dyDescent="0.35">
      <c r="G83401" s="399"/>
    </row>
    <row r="83402" spans="7:7" x14ac:dyDescent="0.35">
      <c r="G83402" s="399"/>
    </row>
    <row r="83403" spans="7:7" x14ac:dyDescent="0.35">
      <c r="G83403" s="399"/>
    </row>
    <row r="83404" spans="7:7" x14ac:dyDescent="0.35">
      <c r="G83404" s="399"/>
    </row>
    <row r="83405" spans="7:7" x14ac:dyDescent="0.35">
      <c r="G83405" s="399"/>
    </row>
    <row r="83406" spans="7:7" x14ac:dyDescent="0.35">
      <c r="G83406" s="399"/>
    </row>
    <row r="83407" spans="7:7" x14ac:dyDescent="0.35">
      <c r="G83407" s="399"/>
    </row>
    <row r="83408" spans="7:7" x14ac:dyDescent="0.35">
      <c r="G83408" s="399"/>
    </row>
    <row r="83409" spans="7:7" x14ac:dyDescent="0.35">
      <c r="G83409" s="399"/>
    </row>
    <row r="83410" spans="7:7" x14ac:dyDescent="0.35">
      <c r="G83410" s="399"/>
    </row>
    <row r="83411" spans="7:7" x14ac:dyDescent="0.35">
      <c r="G83411" s="399"/>
    </row>
    <row r="83412" spans="7:7" x14ac:dyDescent="0.35">
      <c r="G83412" s="399"/>
    </row>
    <row r="83413" spans="7:7" x14ac:dyDescent="0.35">
      <c r="G83413" s="399"/>
    </row>
    <row r="83414" spans="7:7" x14ac:dyDescent="0.35">
      <c r="G83414" s="399"/>
    </row>
    <row r="83415" spans="7:7" x14ac:dyDescent="0.35">
      <c r="G83415" s="399"/>
    </row>
    <row r="83416" spans="7:7" x14ac:dyDescent="0.35">
      <c r="G83416" s="399"/>
    </row>
    <row r="83417" spans="7:7" x14ac:dyDescent="0.35">
      <c r="G83417" s="399"/>
    </row>
    <row r="83418" spans="7:7" x14ac:dyDescent="0.35">
      <c r="G83418" s="399"/>
    </row>
    <row r="83419" spans="7:7" x14ac:dyDescent="0.35">
      <c r="G83419" s="399"/>
    </row>
    <row r="83420" spans="7:7" x14ac:dyDescent="0.35">
      <c r="G83420" s="399"/>
    </row>
    <row r="83421" spans="7:7" x14ac:dyDescent="0.35">
      <c r="G83421" s="399"/>
    </row>
    <row r="83422" spans="7:7" x14ac:dyDescent="0.35">
      <c r="G83422" s="399"/>
    </row>
    <row r="83423" spans="7:7" x14ac:dyDescent="0.35">
      <c r="G83423" s="399"/>
    </row>
    <row r="83424" spans="7:7" x14ac:dyDescent="0.35">
      <c r="G83424" s="399"/>
    </row>
    <row r="83425" spans="7:7" x14ac:dyDescent="0.35">
      <c r="G83425" s="399"/>
    </row>
    <row r="83426" spans="7:7" x14ac:dyDescent="0.35">
      <c r="G83426" s="399"/>
    </row>
    <row r="83427" spans="7:7" x14ac:dyDescent="0.35">
      <c r="G83427" s="399"/>
    </row>
    <row r="83428" spans="7:7" x14ac:dyDescent="0.35">
      <c r="G83428" s="399"/>
    </row>
    <row r="83429" spans="7:7" x14ac:dyDescent="0.35">
      <c r="G83429" s="399"/>
    </row>
    <row r="83430" spans="7:7" x14ac:dyDescent="0.35">
      <c r="G83430" s="399"/>
    </row>
    <row r="83431" spans="7:7" x14ac:dyDescent="0.35">
      <c r="G83431" s="399"/>
    </row>
    <row r="83432" spans="7:7" x14ac:dyDescent="0.35">
      <c r="G83432" s="399"/>
    </row>
    <row r="83433" spans="7:7" x14ac:dyDescent="0.35">
      <c r="G83433" s="399"/>
    </row>
    <row r="83434" spans="7:7" x14ac:dyDescent="0.35">
      <c r="G83434" s="399"/>
    </row>
    <row r="83435" spans="7:7" x14ac:dyDescent="0.35">
      <c r="G83435" s="399"/>
    </row>
    <row r="83436" spans="7:7" x14ac:dyDescent="0.35">
      <c r="G83436" s="399"/>
    </row>
    <row r="83437" spans="7:7" x14ac:dyDescent="0.35">
      <c r="G83437" s="399"/>
    </row>
    <row r="83438" spans="7:7" x14ac:dyDescent="0.35">
      <c r="G83438" s="399"/>
    </row>
    <row r="83439" spans="7:7" x14ac:dyDescent="0.35">
      <c r="G83439" s="399"/>
    </row>
    <row r="83440" spans="7:7" x14ac:dyDescent="0.35">
      <c r="G83440" s="399"/>
    </row>
    <row r="83441" spans="7:7" x14ac:dyDescent="0.35">
      <c r="G83441" s="399"/>
    </row>
    <row r="83442" spans="7:7" x14ac:dyDescent="0.35">
      <c r="G83442" s="399"/>
    </row>
    <row r="83443" spans="7:7" x14ac:dyDescent="0.35">
      <c r="G83443" s="399"/>
    </row>
    <row r="83444" spans="7:7" x14ac:dyDescent="0.35">
      <c r="G83444" s="399"/>
    </row>
    <row r="83445" spans="7:7" x14ac:dyDescent="0.35">
      <c r="G83445" s="399"/>
    </row>
    <row r="83446" spans="7:7" x14ac:dyDescent="0.35">
      <c r="G83446" s="399"/>
    </row>
    <row r="83447" spans="7:7" x14ac:dyDescent="0.35">
      <c r="G83447" s="399"/>
    </row>
    <row r="83448" spans="7:7" x14ac:dyDescent="0.35">
      <c r="G83448" s="399"/>
    </row>
    <row r="83449" spans="7:7" x14ac:dyDescent="0.35">
      <c r="G83449" s="399"/>
    </row>
    <row r="83450" spans="7:7" x14ac:dyDescent="0.35">
      <c r="G83450" s="399"/>
    </row>
    <row r="83451" spans="7:7" x14ac:dyDescent="0.35">
      <c r="G83451" s="399"/>
    </row>
    <row r="83452" spans="7:7" x14ac:dyDescent="0.35">
      <c r="G83452" s="399"/>
    </row>
    <row r="83453" spans="7:7" x14ac:dyDescent="0.35">
      <c r="G83453" s="399"/>
    </row>
    <row r="83454" spans="7:7" x14ac:dyDescent="0.35">
      <c r="G83454" s="399"/>
    </row>
    <row r="83455" spans="7:7" x14ac:dyDescent="0.35">
      <c r="G83455" s="399"/>
    </row>
    <row r="83456" spans="7:7" x14ac:dyDescent="0.35">
      <c r="G83456" s="399"/>
    </row>
    <row r="83457" spans="7:7" x14ac:dyDescent="0.35">
      <c r="G83457" s="399"/>
    </row>
    <row r="83458" spans="7:7" x14ac:dyDescent="0.35">
      <c r="G83458" s="399"/>
    </row>
    <row r="83459" spans="7:7" x14ac:dyDescent="0.35">
      <c r="G83459" s="399"/>
    </row>
    <row r="83460" spans="7:7" x14ac:dyDescent="0.35">
      <c r="G83460" s="399"/>
    </row>
    <row r="83461" spans="7:7" x14ac:dyDescent="0.35">
      <c r="G83461" s="399"/>
    </row>
    <row r="83462" spans="7:7" x14ac:dyDescent="0.35">
      <c r="G83462" s="399"/>
    </row>
    <row r="83463" spans="7:7" x14ac:dyDescent="0.35">
      <c r="G83463" s="399"/>
    </row>
    <row r="83464" spans="7:7" x14ac:dyDescent="0.35">
      <c r="G83464" s="399"/>
    </row>
    <row r="83465" spans="7:7" x14ac:dyDescent="0.35">
      <c r="G83465" s="399"/>
    </row>
    <row r="83466" spans="7:7" x14ac:dyDescent="0.35">
      <c r="G83466" s="399"/>
    </row>
    <row r="83467" spans="7:7" x14ac:dyDescent="0.35">
      <c r="G83467" s="399"/>
    </row>
    <row r="83468" spans="7:7" x14ac:dyDescent="0.35">
      <c r="G83468" s="399"/>
    </row>
    <row r="83469" spans="7:7" x14ac:dyDescent="0.35">
      <c r="G83469" s="399"/>
    </row>
    <row r="83470" spans="7:7" x14ac:dyDescent="0.35">
      <c r="G83470" s="399"/>
    </row>
    <row r="83471" spans="7:7" x14ac:dyDescent="0.35">
      <c r="G83471" s="399"/>
    </row>
    <row r="83472" spans="7:7" x14ac:dyDescent="0.35">
      <c r="G83472" s="399"/>
    </row>
    <row r="83473" spans="7:7" x14ac:dyDescent="0.35">
      <c r="G83473" s="399"/>
    </row>
    <row r="83474" spans="7:7" x14ac:dyDescent="0.35">
      <c r="G83474" s="399"/>
    </row>
    <row r="83475" spans="7:7" x14ac:dyDescent="0.35">
      <c r="G83475" s="399"/>
    </row>
    <row r="83476" spans="7:7" x14ac:dyDescent="0.35">
      <c r="G83476" s="399"/>
    </row>
    <row r="83477" spans="7:7" x14ac:dyDescent="0.35">
      <c r="G83477" s="399"/>
    </row>
    <row r="83478" spans="7:7" x14ac:dyDescent="0.35">
      <c r="G83478" s="399"/>
    </row>
    <row r="83479" spans="7:7" x14ac:dyDescent="0.35">
      <c r="G83479" s="399"/>
    </row>
    <row r="83480" spans="7:7" x14ac:dyDescent="0.35">
      <c r="G83480" s="399"/>
    </row>
    <row r="83481" spans="7:7" x14ac:dyDescent="0.35">
      <c r="G83481" s="399"/>
    </row>
    <row r="83482" spans="7:7" x14ac:dyDescent="0.35">
      <c r="G83482" s="399"/>
    </row>
    <row r="83483" spans="7:7" x14ac:dyDescent="0.35">
      <c r="G83483" s="399"/>
    </row>
    <row r="83484" spans="7:7" x14ac:dyDescent="0.35">
      <c r="G83484" s="399"/>
    </row>
    <row r="83485" spans="7:7" x14ac:dyDescent="0.35">
      <c r="G83485" s="399"/>
    </row>
    <row r="83486" spans="7:7" x14ac:dyDescent="0.35">
      <c r="G83486" s="399"/>
    </row>
    <row r="83487" spans="7:7" x14ac:dyDescent="0.35">
      <c r="G83487" s="399"/>
    </row>
    <row r="83488" spans="7:7" x14ac:dyDescent="0.35">
      <c r="G83488" s="399"/>
    </row>
    <row r="83489" spans="7:7" x14ac:dyDescent="0.35">
      <c r="G83489" s="399"/>
    </row>
    <row r="83490" spans="7:7" x14ac:dyDescent="0.35">
      <c r="G83490" s="399"/>
    </row>
    <row r="83491" spans="7:7" x14ac:dyDescent="0.35">
      <c r="G83491" s="399"/>
    </row>
    <row r="83492" spans="7:7" x14ac:dyDescent="0.35">
      <c r="G83492" s="399"/>
    </row>
    <row r="83493" spans="7:7" x14ac:dyDescent="0.35">
      <c r="G83493" s="399"/>
    </row>
    <row r="83494" spans="7:7" x14ac:dyDescent="0.35">
      <c r="G83494" s="399"/>
    </row>
    <row r="83495" spans="7:7" x14ac:dyDescent="0.35">
      <c r="G83495" s="399"/>
    </row>
    <row r="83496" spans="7:7" x14ac:dyDescent="0.35">
      <c r="G83496" s="399"/>
    </row>
    <row r="83497" spans="7:7" x14ac:dyDescent="0.35">
      <c r="G83497" s="399"/>
    </row>
    <row r="83498" spans="7:7" x14ac:dyDescent="0.35">
      <c r="G83498" s="399"/>
    </row>
    <row r="83499" spans="7:7" x14ac:dyDescent="0.35">
      <c r="G83499" s="399"/>
    </row>
    <row r="83500" spans="7:7" x14ac:dyDescent="0.35">
      <c r="G83500" s="399"/>
    </row>
    <row r="83501" spans="7:7" x14ac:dyDescent="0.35">
      <c r="G83501" s="399"/>
    </row>
    <row r="83502" spans="7:7" x14ac:dyDescent="0.35">
      <c r="G83502" s="399"/>
    </row>
    <row r="83503" spans="7:7" x14ac:dyDescent="0.35">
      <c r="G83503" s="399"/>
    </row>
    <row r="83504" spans="7:7" x14ac:dyDescent="0.35">
      <c r="G83504" s="399"/>
    </row>
    <row r="83505" spans="7:7" x14ac:dyDescent="0.35">
      <c r="G83505" s="399"/>
    </row>
    <row r="83506" spans="7:7" x14ac:dyDescent="0.35">
      <c r="G83506" s="399"/>
    </row>
    <row r="83507" spans="7:7" x14ac:dyDescent="0.35">
      <c r="G83507" s="399"/>
    </row>
    <row r="83508" spans="7:7" x14ac:dyDescent="0.35">
      <c r="G83508" s="399"/>
    </row>
    <row r="83509" spans="7:7" x14ac:dyDescent="0.35">
      <c r="G83509" s="399"/>
    </row>
    <row r="83510" spans="7:7" x14ac:dyDescent="0.35">
      <c r="G83510" s="399"/>
    </row>
    <row r="83511" spans="7:7" x14ac:dyDescent="0.35">
      <c r="G83511" s="399"/>
    </row>
    <row r="83512" spans="7:7" x14ac:dyDescent="0.35">
      <c r="G83512" s="399"/>
    </row>
    <row r="83513" spans="7:7" x14ac:dyDescent="0.35">
      <c r="G83513" s="399"/>
    </row>
    <row r="83514" spans="7:7" x14ac:dyDescent="0.35">
      <c r="G83514" s="399"/>
    </row>
    <row r="83515" spans="7:7" x14ac:dyDescent="0.35">
      <c r="G83515" s="399"/>
    </row>
    <row r="83516" spans="7:7" x14ac:dyDescent="0.35">
      <c r="G83516" s="399"/>
    </row>
    <row r="83517" spans="7:7" x14ac:dyDescent="0.35">
      <c r="G83517" s="399"/>
    </row>
    <row r="83518" spans="7:7" x14ac:dyDescent="0.35">
      <c r="G83518" s="399"/>
    </row>
    <row r="83519" spans="7:7" x14ac:dyDescent="0.35">
      <c r="G83519" s="399"/>
    </row>
    <row r="83520" spans="7:7" x14ac:dyDescent="0.35">
      <c r="G83520" s="399"/>
    </row>
    <row r="83521" spans="7:7" x14ac:dyDescent="0.35">
      <c r="G83521" s="399"/>
    </row>
    <row r="83522" spans="7:7" x14ac:dyDescent="0.35">
      <c r="G83522" s="399"/>
    </row>
    <row r="83523" spans="7:7" x14ac:dyDescent="0.35">
      <c r="G83523" s="399"/>
    </row>
    <row r="83524" spans="7:7" x14ac:dyDescent="0.35">
      <c r="G83524" s="399"/>
    </row>
    <row r="83525" spans="7:7" x14ac:dyDescent="0.35">
      <c r="G83525" s="399"/>
    </row>
    <row r="83526" spans="7:7" x14ac:dyDescent="0.35">
      <c r="G83526" s="399"/>
    </row>
    <row r="83527" spans="7:7" x14ac:dyDescent="0.35">
      <c r="G83527" s="399"/>
    </row>
    <row r="83528" spans="7:7" x14ac:dyDescent="0.35">
      <c r="G83528" s="399"/>
    </row>
    <row r="83529" spans="7:7" x14ac:dyDescent="0.35">
      <c r="G83529" s="399"/>
    </row>
    <row r="83530" spans="7:7" x14ac:dyDescent="0.35">
      <c r="G83530" s="399"/>
    </row>
    <row r="83531" spans="7:7" x14ac:dyDescent="0.35">
      <c r="G83531" s="399"/>
    </row>
    <row r="83532" spans="7:7" x14ac:dyDescent="0.35">
      <c r="G83532" s="399"/>
    </row>
    <row r="83533" spans="7:7" x14ac:dyDescent="0.35">
      <c r="G83533" s="399"/>
    </row>
    <row r="83534" spans="7:7" x14ac:dyDescent="0.35">
      <c r="G83534" s="399"/>
    </row>
    <row r="83535" spans="7:7" x14ac:dyDescent="0.35">
      <c r="G83535" s="399"/>
    </row>
    <row r="83536" spans="7:7" x14ac:dyDescent="0.35">
      <c r="G83536" s="399"/>
    </row>
    <row r="83537" spans="7:7" x14ac:dyDescent="0.35">
      <c r="G83537" s="399"/>
    </row>
    <row r="83538" spans="7:7" x14ac:dyDescent="0.35">
      <c r="G83538" s="399"/>
    </row>
    <row r="83539" spans="7:7" x14ac:dyDescent="0.35">
      <c r="G83539" s="399"/>
    </row>
    <row r="83540" spans="7:7" x14ac:dyDescent="0.35">
      <c r="G83540" s="399"/>
    </row>
    <row r="83541" spans="7:7" x14ac:dyDescent="0.35">
      <c r="G83541" s="399"/>
    </row>
    <row r="83542" spans="7:7" x14ac:dyDescent="0.35">
      <c r="G83542" s="399"/>
    </row>
    <row r="83543" spans="7:7" x14ac:dyDescent="0.35">
      <c r="G83543" s="399"/>
    </row>
    <row r="83544" spans="7:7" x14ac:dyDescent="0.35">
      <c r="G83544" s="399"/>
    </row>
    <row r="83545" spans="7:7" x14ac:dyDescent="0.35">
      <c r="G83545" s="399"/>
    </row>
    <row r="83546" spans="7:7" x14ac:dyDescent="0.35">
      <c r="G83546" s="399"/>
    </row>
    <row r="83547" spans="7:7" x14ac:dyDescent="0.35">
      <c r="G83547" s="399"/>
    </row>
    <row r="83548" spans="7:7" x14ac:dyDescent="0.35">
      <c r="G83548" s="399"/>
    </row>
    <row r="83549" spans="7:7" x14ac:dyDescent="0.35">
      <c r="G83549" s="399"/>
    </row>
    <row r="83550" spans="7:7" x14ac:dyDescent="0.35">
      <c r="G83550" s="399"/>
    </row>
    <row r="83551" spans="7:7" x14ac:dyDescent="0.35">
      <c r="G83551" s="399"/>
    </row>
    <row r="83552" spans="7:7" x14ac:dyDescent="0.35">
      <c r="G83552" s="399"/>
    </row>
    <row r="83553" spans="7:7" x14ac:dyDescent="0.35">
      <c r="G83553" s="399"/>
    </row>
    <row r="83554" spans="7:7" x14ac:dyDescent="0.35">
      <c r="G83554" s="399"/>
    </row>
    <row r="83555" spans="7:7" x14ac:dyDescent="0.35">
      <c r="G83555" s="399"/>
    </row>
    <row r="83556" spans="7:7" x14ac:dyDescent="0.35">
      <c r="G83556" s="399"/>
    </row>
    <row r="83557" spans="7:7" x14ac:dyDescent="0.35">
      <c r="G83557" s="399"/>
    </row>
    <row r="83558" spans="7:7" x14ac:dyDescent="0.35">
      <c r="G83558" s="399"/>
    </row>
    <row r="83559" spans="7:7" x14ac:dyDescent="0.35">
      <c r="G83559" s="399"/>
    </row>
    <row r="83560" spans="7:7" x14ac:dyDescent="0.35">
      <c r="G83560" s="399"/>
    </row>
    <row r="83561" spans="7:7" x14ac:dyDescent="0.35">
      <c r="G83561" s="399"/>
    </row>
    <row r="83562" spans="7:7" x14ac:dyDescent="0.35">
      <c r="G83562" s="399"/>
    </row>
    <row r="83563" spans="7:7" x14ac:dyDescent="0.35">
      <c r="G83563" s="399"/>
    </row>
    <row r="83564" spans="7:7" x14ac:dyDescent="0.35">
      <c r="G83564" s="399"/>
    </row>
    <row r="83565" spans="7:7" x14ac:dyDescent="0.35">
      <c r="G83565" s="399"/>
    </row>
    <row r="83566" spans="7:7" x14ac:dyDescent="0.35">
      <c r="G83566" s="399"/>
    </row>
    <row r="83567" spans="7:7" x14ac:dyDescent="0.35">
      <c r="G83567" s="399"/>
    </row>
    <row r="83568" spans="7:7" x14ac:dyDescent="0.35">
      <c r="G83568" s="399"/>
    </row>
    <row r="83569" spans="7:7" x14ac:dyDescent="0.35">
      <c r="G83569" s="399"/>
    </row>
    <row r="83570" spans="7:7" x14ac:dyDescent="0.35">
      <c r="G83570" s="399"/>
    </row>
    <row r="83571" spans="7:7" x14ac:dyDescent="0.35">
      <c r="G83571" s="399"/>
    </row>
    <row r="83572" spans="7:7" x14ac:dyDescent="0.35">
      <c r="G83572" s="399"/>
    </row>
    <row r="83573" spans="7:7" x14ac:dyDescent="0.35">
      <c r="G83573" s="399"/>
    </row>
    <row r="83574" spans="7:7" x14ac:dyDescent="0.35">
      <c r="G83574" s="399"/>
    </row>
    <row r="83575" spans="7:7" x14ac:dyDescent="0.35">
      <c r="G83575" s="399"/>
    </row>
    <row r="83576" spans="7:7" x14ac:dyDescent="0.35">
      <c r="G83576" s="399"/>
    </row>
    <row r="83577" spans="7:7" x14ac:dyDescent="0.35">
      <c r="G83577" s="399"/>
    </row>
    <row r="83578" spans="7:7" x14ac:dyDescent="0.35">
      <c r="G83578" s="399"/>
    </row>
    <row r="83579" spans="7:7" x14ac:dyDescent="0.35">
      <c r="G83579" s="399"/>
    </row>
    <row r="83580" spans="7:7" x14ac:dyDescent="0.35">
      <c r="G83580" s="399"/>
    </row>
    <row r="83581" spans="7:7" x14ac:dyDescent="0.35">
      <c r="G83581" s="399"/>
    </row>
    <row r="83582" spans="7:7" x14ac:dyDescent="0.35">
      <c r="G83582" s="399"/>
    </row>
    <row r="83583" spans="7:7" x14ac:dyDescent="0.35">
      <c r="G83583" s="399"/>
    </row>
    <row r="83584" spans="7:7" x14ac:dyDescent="0.35">
      <c r="G83584" s="399"/>
    </row>
    <row r="83585" spans="7:7" x14ac:dyDescent="0.35">
      <c r="G83585" s="399"/>
    </row>
    <row r="83586" spans="7:7" x14ac:dyDescent="0.35">
      <c r="G83586" s="399"/>
    </row>
    <row r="83587" spans="7:7" x14ac:dyDescent="0.35">
      <c r="G83587" s="399"/>
    </row>
    <row r="83588" spans="7:7" x14ac:dyDescent="0.35">
      <c r="G83588" s="399"/>
    </row>
    <row r="83589" spans="7:7" x14ac:dyDescent="0.35">
      <c r="G83589" s="399"/>
    </row>
    <row r="83590" spans="7:7" x14ac:dyDescent="0.35">
      <c r="G83590" s="399"/>
    </row>
    <row r="83591" spans="7:7" x14ac:dyDescent="0.35">
      <c r="G83591" s="399"/>
    </row>
    <row r="83592" spans="7:7" x14ac:dyDescent="0.35">
      <c r="G83592" s="399"/>
    </row>
    <row r="83593" spans="7:7" x14ac:dyDescent="0.35">
      <c r="G83593" s="399"/>
    </row>
    <row r="83594" spans="7:7" x14ac:dyDescent="0.35">
      <c r="G83594" s="399"/>
    </row>
    <row r="83595" spans="7:7" x14ac:dyDescent="0.35">
      <c r="G83595" s="399"/>
    </row>
    <row r="83596" spans="7:7" x14ac:dyDescent="0.35">
      <c r="G83596" s="399"/>
    </row>
    <row r="83597" spans="7:7" x14ac:dyDescent="0.35">
      <c r="G83597" s="399"/>
    </row>
    <row r="83598" spans="7:7" x14ac:dyDescent="0.35">
      <c r="G83598" s="399"/>
    </row>
    <row r="83599" spans="7:7" x14ac:dyDescent="0.35">
      <c r="G83599" s="399"/>
    </row>
    <row r="83600" spans="7:7" x14ac:dyDescent="0.35">
      <c r="G83600" s="399"/>
    </row>
    <row r="83601" spans="7:7" x14ac:dyDescent="0.35">
      <c r="G83601" s="399"/>
    </row>
    <row r="83602" spans="7:7" x14ac:dyDescent="0.35">
      <c r="G83602" s="399"/>
    </row>
    <row r="83603" spans="7:7" x14ac:dyDescent="0.35">
      <c r="G83603" s="399"/>
    </row>
    <row r="83604" spans="7:7" x14ac:dyDescent="0.35">
      <c r="G83604" s="399"/>
    </row>
    <row r="83605" spans="7:7" x14ac:dyDescent="0.35">
      <c r="G83605" s="399"/>
    </row>
    <row r="83606" spans="7:7" x14ac:dyDescent="0.35">
      <c r="G83606" s="399"/>
    </row>
    <row r="83607" spans="7:7" x14ac:dyDescent="0.35">
      <c r="G83607" s="399"/>
    </row>
    <row r="83608" spans="7:7" x14ac:dyDescent="0.35">
      <c r="G83608" s="399"/>
    </row>
    <row r="83609" spans="7:7" x14ac:dyDescent="0.35">
      <c r="G83609" s="399"/>
    </row>
    <row r="83610" spans="7:7" x14ac:dyDescent="0.35">
      <c r="G83610" s="399"/>
    </row>
    <row r="83611" spans="7:7" x14ac:dyDescent="0.35">
      <c r="G83611" s="399"/>
    </row>
    <row r="83612" spans="7:7" x14ac:dyDescent="0.35">
      <c r="G83612" s="399"/>
    </row>
    <row r="83613" spans="7:7" x14ac:dyDescent="0.35">
      <c r="G83613" s="399"/>
    </row>
    <row r="83614" spans="7:7" x14ac:dyDescent="0.35">
      <c r="G83614" s="399"/>
    </row>
    <row r="83615" spans="7:7" x14ac:dyDescent="0.35">
      <c r="G83615" s="399"/>
    </row>
    <row r="83616" spans="7:7" x14ac:dyDescent="0.35">
      <c r="G83616" s="399"/>
    </row>
    <row r="83617" spans="7:7" x14ac:dyDescent="0.35">
      <c r="G83617" s="399"/>
    </row>
    <row r="83618" spans="7:7" x14ac:dyDescent="0.35">
      <c r="G83618" s="399"/>
    </row>
    <row r="83619" spans="7:7" x14ac:dyDescent="0.35">
      <c r="G83619" s="399"/>
    </row>
    <row r="83620" spans="7:7" x14ac:dyDescent="0.35">
      <c r="G83620" s="399"/>
    </row>
    <row r="83621" spans="7:7" x14ac:dyDescent="0.35">
      <c r="G83621" s="399"/>
    </row>
    <row r="83622" spans="7:7" x14ac:dyDescent="0.35">
      <c r="G83622" s="399"/>
    </row>
    <row r="83623" spans="7:7" x14ac:dyDescent="0.35">
      <c r="G83623" s="399"/>
    </row>
    <row r="83624" spans="7:7" x14ac:dyDescent="0.35">
      <c r="G83624" s="399"/>
    </row>
    <row r="83625" spans="7:7" x14ac:dyDescent="0.35">
      <c r="G83625" s="399"/>
    </row>
    <row r="83626" spans="7:7" x14ac:dyDescent="0.35">
      <c r="G83626" s="399"/>
    </row>
    <row r="83627" spans="7:7" x14ac:dyDescent="0.35">
      <c r="G83627" s="399"/>
    </row>
    <row r="83628" spans="7:7" x14ac:dyDescent="0.35">
      <c r="G83628" s="399"/>
    </row>
    <row r="83629" spans="7:7" x14ac:dyDescent="0.35">
      <c r="G83629" s="399"/>
    </row>
    <row r="83630" spans="7:7" x14ac:dyDescent="0.35">
      <c r="G83630" s="399"/>
    </row>
    <row r="83631" spans="7:7" x14ac:dyDescent="0.35">
      <c r="G83631" s="399"/>
    </row>
    <row r="83632" spans="7:7" x14ac:dyDescent="0.35">
      <c r="G83632" s="399"/>
    </row>
    <row r="83633" spans="7:7" x14ac:dyDescent="0.35">
      <c r="G83633" s="399"/>
    </row>
    <row r="83634" spans="7:7" x14ac:dyDescent="0.35">
      <c r="G83634" s="399"/>
    </row>
    <row r="83635" spans="7:7" x14ac:dyDescent="0.35">
      <c r="G83635" s="399"/>
    </row>
    <row r="83636" spans="7:7" x14ac:dyDescent="0.35">
      <c r="G83636" s="399"/>
    </row>
    <row r="83637" spans="7:7" x14ac:dyDescent="0.35">
      <c r="G83637" s="399"/>
    </row>
    <row r="83638" spans="7:7" x14ac:dyDescent="0.35">
      <c r="G83638" s="399"/>
    </row>
    <row r="83639" spans="7:7" x14ac:dyDescent="0.35">
      <c r="G83639" s="399"/>
    </row>
    <row r="83640" spans="7:7" x14ac:dyDescent="0.35">
      <c r="G83640" s="399"/>
    </row>
    <row r="83641" spans="7:7" x14ac:dyDescent="0.35">
      <c r="G83641" s="399"/>
    </row>
    <row r="83642" spans="7:7" x14ac:dyDescent="0.35">
      <c r="G83642" s="399"/>
    </row>
    <row r="83643" spans="7:7" x14ac:dyDescent="0.35">
      <c r="G83643" s="399"/>
    </row>
    <row r="83644" spans="7:7" x14ac:dyDescent="0.35">
      <c r="G83644" s="399"/>
    </row>
    <row r="83645" spans="7:7" x14ac:dyDescent="0.35">
      <c r="G83645" s="399"/>
    </row>
    <row r="83646" spans="7:7" x14ac:dyDescent="0.35">
      <c r="G83646" s="399"/>
    </row>
    <row r="83647" spans="7:7" x14ac:dyDescent="0.35">
      <c r="G83647" s="399"/>
    </row>
    <row r="83648" spans="7:7" x14ac:dyDescent="0.35">
      <c r="G83648" s="399"/>
    </row>
    <row r="83649" spans="7:7" x14ac:dyDescent="0.35">
      <c r="G83649" s="399"/>
    </row>
    <row r="83650" spans="7:7" x14ac:dyDescent="0.35">
      <c r="G83650" s="399"/>
    </row>
    <row r="83651" spans="7:7" x14ac:dyDescent="0.35">
      <c r="G83651" s="399"/>
    </row>
    <row r="83652" spans="7:7" x14ac:dyDescent="0.35">
      <c r="G83652" s="399"/>
    </row>
    <row r="83653" spans="7:7" x14ac:dyDescent="0.35">
      <c r="G83653" s="399"/>
    </row>
    <row r="83654" spans="7:7" x14ac:dyDescent="0.35">
      <c r="G83654" s="399"/>
    </row>
    <row r="83655" spans="7:7" x14ac:dyDescent="0.35">
      <c r="G83655" s="399"/>
    </row>
    <row r="83656" spans="7:7" x14ac:dyDescent="0.35">
      <c r="G83656" s="399"/>
    </row>
    <row r="83657" spans="7:7" x14ac:dyDescent="0.35">
      <c r="G83657" s="399"/>
    </row>
    <row r="83658" spans="7:7" x14ac:dyDescent="0.35">
      <c r="G83658" s="399"/>
    </row>
    <row r="83659" spans="7:7" x14ac:dyDescent="0.35">
      <c r="G83659" s="399"/>
    </row>
    <row r="83660" spans="7:7" x14ac:dyDescent="0.35">
      <c r="G83660" s="399"/>
    </row>
    <row r="83661" spans="7:7" x14ac:dyDescent="0.35">
      <c r="G83661" s="399"/>
    </row>
    <row r="83662" spans="7:7" x14ac:dyDescent="0.35">
      <c r="G83662" s="399"/>
    </row>
    <row r="83663" spans="7:7" x14ac:dyDescent="0.35">
      <c r="G83663" s="399"/>
    </row>
    <row r="83664" spans="7:7" x14ac:dyDescent="0.35">
      <c r="G83664" s="399"/>
    </row>
    <row r="83665" spans="7:7" x14ac:dyDescent="0.35">
      <c r="G83665" s="399"/>
    </row>
    <row r="83666" spans="7:7" x14ac:dyDescent="0.35">
      <c r="G83666" s="399"/>
    </row>
    <row r="83667" spans="7:7" x14ac:dyDescent="0.35">
      <c r="G83667" s="399"/>
    </row>
    <row r="83668" spans="7:7" x14ac:dyDescent="0.35">
      <c r="G83668" s="399"/>
    </row>
    <row r="83669" spans="7:7" x14ac:dyDescent="0.35">
      <c r="G83669" s="399"/>
    </row>
    <row r="83670" spans="7:7" x14ac:dyDescent="0.35">
      <c r="G83670" s="399"/>
    </row>
    <row r="83671" spans="7:7" x14ac:dyDescent="0.35">
      <c r="G83671" s="399"/>
    </row>
    <row r="83672" spans="7:7" x14ac:dyDescent="0.35">
      <c r="G83672" s="399"/>
    </row>
    <row r="83673" spans="7:7" x14ac:dyDescent="0.35">
      <c r="G83673" s="399"/>
    </row>
    <row r="83674" spans="7:7" x14ac:dyDescent="0.35">
      <c r="G83674" s="399"/>
    </row>
    <row r="83675" spans="7:7" x14ac:dyDescent="0.35">
      <c r="G83675" s="399"/>
    </row>
    <row r="83676" spans="7:7" x14ac:dyDescent="0.35">
      <c r="G83676" s="399"/>
    </row>
    <row r="83677" spans="7:7" x14ac:dyDescent="0.35">
      <c r="G83677" s="399"/>
    </row>
    <row r="83678" spans="7:7" x14ac:dyDescent="0.35">
      <c r="G83678" s="399"/>
    </row>
    <row r="83679" spans="7:7" x14ac:dyDescent="0.35">
      <c r="G83679" s="399"/>
    </row>
    <row r="83680" spans="7:7" x14ac:dyDescent="0.35">
      <c r="G83680" s="399"/>
    </row>
    <row r="83681" spans="7:7" x14ac:dyDescent="0.35">
      <c r="G83681" s="399"/>
    </row>
    <row r="83682" spans="7:7" x14ac:dyDescent="0.35">
      <c r="G83682" s="399"/>
    </row>
    <row r="83683" spans="7:7" x14ac:dyDescent="0.35">
      <c r="G83683" s="399"/>
    </row>
    <row r="83684" spans="7:7" x14ac:dyDescent="0.35">
      <c r="G83684" s="399"/>
    </row>
    <row r="83685" spans="7:7" x14ac:dyDescent="0.35">
      <c r="G83685" s="399"/>
    </row>
    <row r="83686" spans="7:7" x14ac:dyDescent="0.35">
      <c r="G83686" s="399"/>
    </row>
    <row r="83687" spans="7:7" x14ac:dyDescent="0.35">
      <c r="G83687" s="399"/>
    </row>
    <row r="83688" spans="7:7" x14ac:dyDescent="0.35">
      <c r="G83688" s="399"/>
    </row>
    <row r="83689" spans="7:7" x14ac:dyDescent="0.35">
      <c r="G83689" s="399"/>
    </row>
    <row r="83690" spans="7:7" x14ac:dyDescent="0.35">
      <c r="G83690" s="399"/>
    </row>
    <row r="83691" spans="7:7" x14ac:dyDescent="0.35">
      <c r="G83691" s="399"/>
    </row>
    <row r="83692" spans="7:7" x14ac:dyDescent="0.35">
      <c r="G83692" s="399"/>
    </row>
    <row r="83693" spans="7:7" x14ac:dyDescent="0.35">
      <c r="G83693" s="399"/>
    </row>
    <row r="83694" spans="7:7" x14ac:dyDescent="0.35">
      <c r="G83694" s="399"/>
    </row>
    <row r="83695" spans="7:7" x14ac:dyDescent="0.35">
      <c r="G83695" s="399"/>
    </row>
    <row r="83696" spans="7:7" x14ac:dyDescent="0.35">
      <c r="G83696" s="399"/>
    </row>
    <row r="83697" spans="7:7" x14ac:dyDescent="0.35">
      <c r="G83697" s="399"/>
    </row>
    <row r="83698" spans="7:7" x14ac:dyDescent="0.35">
      <c r="G83698" s="399"/>
    </row>
    <row r="83699" spans="7:7" x14ac:dyDescent="0.35">
      <c r="G83699" s="399"/>
    </row>
    <row r="83700" spans="7:7" x14ac:dyDescent="0.35">
      <c r="G83700" s="399"/>
    </row>
    <row r="83701" spans="7:7" x14ac:dyDescent="0.35">
      <c r="G83701" s="399"/>
    </row>
    <row r="83702" spans="7:7" x14ac:dyDescent="0.35">
      <c r="G83702" s="399"/>
    </row>
    <row r="83703" spans="7:7" x14ac:dyDescent="0.35">
      <c r="G83703" s="399"/>
    </row>
    <row r="83704" spans="7:7" x14ac:dyDescent="0.35">
      <c r="G83704" s="399"/>
    </row>
    <row r="83705" spans="7:7" x14ac:dyDescent="0.35">
      <c r="G83705" s="399"/>
    </row>
    <row r="83706" spans="7:7" x14ac:dyDescent="0.35">
      <c r="G83706" s="399"/>
    </row>
    <row r="83707" spans="7:7" x14ac:dyDescent="0.35">
      <c r="G83707" s="399"/>
    </row>
    <row r="83708" spans="7:7" x14ac:dyDescent="0.35">
      <c r="G83708" s="399"/>
    </row>
    <row r="83709" spans="7:7" x14ac:dyDescent="0.35">
      <c r="G83709" s="399"/>
    </row>
    <row r="83710" spans="7:7" x14ac:dyDescent="0.35">
      <c r="G83710" s="399"/>
    </row>
    <row r="83711" spans="7:7" x14ac:dyDescent="0.35">
      <c r="G83711" s="399"/>
    </row>
    <row r="83712" spans="7:7" x14ac:dyDescent="0.35">
      <c r="G83712" s="399"/>
    </row>
    <row r="83713" spans="7:7" x14ac:dyDescent="0.35">
      <c r="G83713" s="399"/>
    </row>
    <row r="83714" spans="7:7" x14ac:dyDescent="0.35">
      <c r="G83714" s="399"/>
    </row>
    <row r="83715" spans="7:7" x14ac:dyDescent="0.35">
      <c r="G83715" s="399"/>
    </row>
    <row r="83716" spans="7:7" x14ac:dyDescent="0.35">
      <c r="G83716" s="399"/>
    </row>
    <row r="83717" spans="7:7" x14ac:dyDescent="0.35">
      <c r="G83717" s="399"/>
    </row>
    <row r="83718" spans="7:7" x14ac:dyDescent="0.35">
      <c r="G83718" s="399"/>
    </row>
    <row r="83719" spans="7:7" x14ac:dyDescent="0.35">
      <c r="G83719" s="399"/>
    </row>
    <row r="83720" spans="7:7" x14ac:dyDescent="0.35">
      <c r="G83720" s="399"/>
    </row>
    <row r="83721" spans="7:7" x14ac:dyDescent="0.35">
      <c r="G83721" s="399"/>
    </row>
    <row r="83722" spans="7:7" x14ac:dyDescent="0.35">
      <c r="G83722" s="399"/>
    </row>
    <row r="83723" spans="7:7" x14ac:dyDescent="0.35">
      <c r="G83723" s="399"/>
    </row>
    <row r="83724" spans="7:7" x14ac:dyDescent="0.35">
      <c r="G83724" s="399"/>
    </row>
    <row r="83725" spans="7:7" x14ac:dyDescent="0.35">
      <c r="G83725" s="399"/>
    </row>
    <row r="83726" spans="7:7" x14ac:dyDescent="0.35">
      <c r="G83726" s="399"/>
    </row>
    <row r="83727" spans="7:7" x14ac:dyDescent="0.35">
      <c r="G83727" s="399"/>
    </row>
    <row r="83728" spans="7:7" x14ac:dyDescent="0.35">
      <c r="G83728" s="399"/>
    </row>
    <row r="83729" spans="7:7" x14ac:dyDescent="0.35">
      <c r="G83729" s="399"/>
    </row>
    <row r="83730" spans="7:7" x14ac:dyDescent="0.35">
      <c r="G83730" s="399"/>
    </row>
    <row r="83731" spans="7:7" x14ac:dyDescent="0.35">
      <c r="G83731" s="399"/>
    </row>
    <row r="83732" spans="7:7" x14ac:dyDescent="0.35">
      <c r="G83732" s="399"/>
    </row>
    <row r="83733" spans="7:7" x14ac:dyDescent="0.35">
      <c r="G83733" s="399"/>
    </row>
    <row r="83734" spans="7:7" x14ac:dyDescent="0.35">
      <c r="G83734" s="399"/>
    </row>
    <row r="83735" spans="7:7" x14ac:dyDescent="0.35">
      <c r="G83735" s="399"/>
    </row>
    <row r="83736" spans="7:7" x14ac:dyDescent="0.35">
      <c r="G83736" s="399"/>
    </row>
    <row r="83737" spans="7:7" x14ac:dyDescent="0.35">
      <c r="G83737" s="399"/>
    </row>
    <row r="83738" spans="7:7" x14ac:dyDescent="0.35">
      <c r="G83738" s="399"/>
    </row>
    <row r="83739" spans="7:7" x14ac:dyDescent="0.35">
      <c r="G83739" s="399"/>
    </row>
    <row r="83740" spans="7:7" x14ac:dyDescent="0.35">
      <c r="G83740" s="399"/>
    </row>
    <row r="83741" spans="7:7" x14ac:dyDescent="0.35">
      <c r="G83741" s="399"/>
    </row>
    <row r="83742" spans="7:7" x14ac:dyDescent="0.35">
      <c r="G83742" s="399"/>
    </row>
    <row r="83743" spans="7:7" x14ac:dyDescent="0.35">
      <c r="G83743" s="399"/>
    </row>
    <row r="83744" spans="7:7" x14ac:dyDescent="0.35">
      <c r="G83744" s="399"/>
    </row>
    <row r="83745" spans="7:7" x14ac:dyDescent="0.35">
      <c r="G83745" s="399"/>
    </row>
    <row r="83746" spans="7:7" x14ac:dyDescent="0.35">
      <c r="G83746" s="399"/>
    </row>
    <row r="83747" spans="7:7" x14ac:dyDescent="0.35">
      <c r="G83747" s="399"/>
    </row>
    <row r="83748" spans="7:7" x14ac:dyDescent="0.35">
      <c r="G83748" s="399"/>
    </row>
    <row r="83749" spans="7:7" x14ac:dyDescent="0.35">
      <c r="G83749" s="399"/>
    </row>
    <row r="83750" spans="7:7" x14ac:dyDescent="0.35">
      <c r="G83750" s="399"/>
    </row>
    <row r="83751" spans="7:7" x14ac:dyDescent="0.35">
      <c r="G83751" s="399"/>
    </row>
    <row r="83752" spans="7:7" x14ac:dyDescent="0.35">
      <c r="G83752" s="399"/>
    </row>
    <row r="83753" spans="7:7" x14ac:dyDescent="0.35">
      <c r="G83753" s="399"/>
    </row>
    <row r="83754" spans="7:7" x14ac:dyDescent="0.35">
      <c r="G83754" s="399"/>
    </row>
    <row r="83755" spans="7:7" x14ac:dyDescent="0.35">
      <c r="G83755" s="399"/>
    </row>
    <row r="83756" spans="7:7" x14ac:dyDescent="0.35">
      <c r="G83756" s="399"/>
    </row>
    <row r="83757" spans="7:7" x14ac:dyDescent="0.35">
      <c r="G83757" s="399"/>
    </row>
    <row r="83758" spans="7:7" x14ac:dyDescent="0.35">
      <c r="G83758" s="399"/>
    </row>
    <row r="83759" spans="7:7" x14ac:dyDescent="0.35">
      <c r="G83759" s="399"/>
    </row>
    <row r="83760" spans="7:7" x14ac:dyDescent="0.35">
      <c r="G83760" s="399"/>
    </row>
    <row r="83761" spans="7:7" x14ac:dyDescent="0.35">
      <c r="G83761" s="399"/>
    </row>
    <row r="83762" spans="7:7" x14ac:dyDescent="0.35">
      <c r="G83762" s="399"/>
    </row>
    <row r="83763" spans="7:7" x14ac:dyDescent="0.35">
      <c r="G83763" s="399"/>
    </row>
    <row r="83764" spans="7:7" x14ac:dyDescent="0.35">
      <c r="G83764" s="399"/>
    </row>
    <row r="83765" spans="7:7" x14ac:dyDescent="0.35">
      <c r="G83765" s="399"/>
    </row>
    <row r="83766" spans="7:7" x14ac:dyDescent="0.35">
      <c r="G83766" s="399"/>
    </row>
    <row r="83767" spans="7:7" x14ac:dyDescent="0.35">
      <c r="G83767" s="399"/>
    </row>
    <row r="83768" spans="7:7" x14ac:dyDescent="0.35">
      <c r="G83768" s="399"/>
    </row>
    <row r="83769" spans="7:7" x14ac:dyDescent="0.35">
      <c r="G83769" s="399"/>
    </row>
    <row r="83770" spans="7:7" x14ac:dyDescent="0.35">
      <c r="G83770" s="399"/>
    </row>
    <row r="83771" spans="7:7" x14ac:dyDescent="0.35">
      <c r="G83771" s="399"/>
    </row>
    <row r="83772" spans="7:7" x14ac:dyDescent="0.35">
      <c r="G83772" s="399"/>
    </row>
    <row r="83773" spans="7:7" x14ac:dyDescent="0.35">
      <c r="G83773" s="399"/>
    </row>
    <row r="83774" spans="7:7" x14ac:dyDescent="0.35">
      <c r="G83774" s="399"/>
    </row>
    <row r="83775" spans="7:7" x14ac:dyDescent="0.35">
      <c r="G83775" s="399"/>
    </row>
    <row r="83776" spans="7:7" x14ac:dyDescent="0.35">
      <c r="G83776" s="399"/>
    </row>
    <row r="83777" spans="7:7" x14ac:dyDescent="0.35">
      <c r="G83777" s="399"/>
    </row>
    <row r="83778" spans="7:7" x14ac:dyDescent="0.35">
      <c r="G83778" s="399"/>
    </row>
    <row r="83779" spans="7:7" x14ac:dyDescent="0.35">
      <c r="G83779" s="399"/>
    </row>
    <row r="83780" spans="7:7" x14ac:dyDescent="0.35">
      <c r="G83780" s="399"/>
    </row>
    <row r="83781" spans="7:7" x14ac:dyDescent="0.35">
      <c r="G83781" s="399"/>
    </row>
    <row r="83782" spans="7:7" x14ac:dyDescent="0.35">
      <c r="G83782" s="399"/>
    </row>
    <row r="83783" spans="7:7" x14ac:dyDescent="0.35">
      <c r="G83783" s="399"/>
    </row>
    <row r="83784" spans="7:7" x14ac:dyDescent="0.35">
      <c r="G83784" s="399"/>
    </row>
    <row r="83785" spans="7:7" x14ac:dyDescent="0.35">
      <c r="G83785" s="399"/>
    </row>
    <row r="83786" spans="7:7" x14ac:dyDescent="0.35">
      <c r="G83786" s="399"/>
    </row>
    <row r="83787" spans="7:7" x14ac:dyDescent="0.35">
      <c r="G83787" s="399"/>
    </row>
    <row r="83788" spans="7:7" x14ac:dyDescent="0.35">
      <c r="G83788" s="399"/>
    </row>
    <row r="83789" spans="7:7" x14ac:dyDescent="0.35">
      <c r="G83789" s="399"/>
    </row>
    <row r="83790" spans="7:7" x14ac:dyDescent="0.35">
      <c r="G83790" s="399"/>
    </row>
    <row r="83791" spans="7:7" x14ac:dyDescent="0.35">
      <c r="G83791" s="399"/>
    </row>
    <row r="83792" spans="7:7" x14ac:dyDescent="0.35">
      <c r="G83792" s="399"/>
    </row>
    <row r="83793" spans="7:7" x14ac:dyDescent="0.35">
      <c r="G83793" s="399"/>
    </row>
    <row r="83794" spans="7:7" x14ac:dyDescent="0.35">
      <c r="G83794" s="399"/>
    </row>
    <row r="83795" spans="7:7" x14ac:dyDescent="0.35">
      <c r="G83795" s="399"/>
    </row>
    <row r="83796" spans="7:7" x14ac:dyDescent="0.35">
      <c r="G83796" s="399"/>
    </row>
    <row r="83797" spans="7:7" x14ac:dyDescent="0.35">
      <c r="G83797" s="399"/>
    </row>
    <row r="83798" spans="7:7" x14ac:dyDescent="0.35">
      <c r="G83798" s="399"/>
    </row>
    <row r="83799" spans="7:7" x14ac:dyDescent="0.35">
      <c r="G83799" s="399"/>
    </row>
    <row r="83800" spans="7:7" x14ac:dyDescent="0.35">
      <c r="G83800" s="399"/>
    </row>
    <row r="83801" spans="7:7" x14ac:dyDescent="0.35">
      <c r="G83801" s="399"/>
    </row>
    <row r="83802" spans="7:7" x14ac:dyDescent="0.35">
      <c r="G83802" s="399"/>
    </row>
    <row r="83803" spans="7:7" x14ac:dyDescent="0.35">
      <c r="G83803" s="399"/>
    </row>
    <row r="83804" spans="7:7" x14ac:dyDescent="0.35">
      <c r="G83804" s="399"/>
    </row>
    <row r="83805" spans="7:7" x14ac:dyDescent="0.35">
      <c r="G83805" s="399"/>
    </row>
    <row r="83806" spans="7:7" x14ac:dyDescent="0.35">
      <c r="G83806" s="399"/>
    </row>
    <row r="83807" spans="7:7" x14ac:dyDescent="0.35">
      <c r="G83807" s="399"/>
    </row>
    <row r="83808" spans="7:7" x14ac:dyDescent="0.35">
      <c r="G83808" s="399"/>
    </row>
    <row r="83809" spans="7:7" x14ac:dyDescent="0.35">
      <c r="G83809" s="399"/>
    </row>
    <row r="83810" spans="7:7" x14ac:dyDescent="0.35">
      <c r="G83810" s="399"/>
    </row>
    <row r="83811" spans="7:7" x14ac:dyDescent="0.35">
      <c r="G83811" s="399"/>
    </row>
    <row r="83812" spans="7:7" x14ac:dyDescent="0.35">
      <c r="G83812" s="399"/>
    </row>
    <row r="83813" spans="7:7" x14ac:dyDescent="0.35">
      <c r="G83813" s="399"/>
    </row>
    <row r="83814" spans="7:7" x14ac:dyDescent="0.35">
      <c r="G83814" s="399"/>
    </row>
    <row r="83815" spans="7:7" x14ac:dyDescent="0.35">
      <c r="G83815" s="399"/>
    </row>
    <row r="83816" spans="7:7" x14ac:dyDescent="0.35">
      <c r="G83816" s="399"/>
    </row>
    <row r="83817" spans="7:7" x14ac:dyDescent="0.35">
      <c r="G83817" s="399"/>
    </row>
    <row r="83818" spans="7:7" x14ac:dyDescent="0.35">
      <c r="G83818" s="399"/>
    </row>
    <row r="83819" spans="7:7" x14ac:dyDescent="0.35">
      <c r="G83819" s="399"/>
    </row>
    <row r="83820" spans="7:7" x14ac:dyDescent="0.35">
      <c r="G83820" s="399"/>
    </row>
    <row r="83821" spans="7:7" x14ac:dyDescent="0.35">
      <c r="G83821" s="399"/>
    </row>
    <row r="83822" spans="7:7" x14ac:dyDescent="0.35">
      <c r="G83822" s="399"/>
    </row>
    <row r="83823" spans="7:7" x14ac:dyDescent="0.35">
      <c r="G83823" s="399"/>
    </row>
    <row r="83824" spans="7:7" x14ac:dyDescent="0.35">
      <c r="G83824" s="399"/>
    </row>
    <row r="83825" spans="7:7" x14ac:dyDescent="0.35">
      <c r="G83825" s="399"/>
    </row>
    <row r="83826" spans="7:7" x14ac:dyDescent="0.35">
      <c r="G83826" s="399"/>
    </row>
    <row r="83827" spans="7:7" x14ac:dyDescent="0.35">
      <c r="G83827" s="399"/>
    </row>
    <row r="83828" spans="7:7" x14ac:dyDescent="0.35">
      <c r="G83828" s="399"/>
    </row>
    <row r="83829" spans="7:7" x14ac:dyDescent="0.35">
      <c r="G83829" s="399"/>
    </row>
    <row r="83830" spans="7:7" x14ac:dyDescent="0.35">
      <c r="G83830" s="399"/>
    </row>
    <row r="83831" spans="7:7" x14ac:dyDescent="0.35">
      <c r="G83831" s="399"/>
    </row>
    <row r="83832" spans="7:7" x14ac:dyDescent="0.35">
      <c r="G83832" s="399"/>
    </row>
    <row r="83833" spans="7:7" x14ac:dyDescent="0.35">
      <c r="G83833" s="399"/>
    </row>
    <row r="83834" spans="7:7" x14ac:dyDescent="0.35">
      <c r="G83834" s="399"/>
    </row>
    <row r="83835" spans="7:7" x14ac:dyDescent="0.35">
      <c r="G83835" s="399"/>
    </row>
    <row r="83836" spans="7:7" x14ac:dyDescent="0.35">
      <c r="G83836" s="399"/>
    </row>
    <row r="83837" spans="7:7" x14ac:dyDescent="0.35">
      <c r="G83837" s="399"/>
    </row>
    <row r="83838" spans="7:7" x14ac:dyDescent="0.35">
      <c r="G83838" s="399"/>
    </row>
    <row r="83839" spans="7:7" x14ac:dyDescent="0.35">
      <c r="G83839" s="399"/>
    </row>
    <row r="83840" spans="7:7" x14ac:dyDescent="0.35">
      <c r="G83840" s="399"/>
    </row>
    <row r="83841" spans="7:7" x14ac:dyDescent="0.35">
      <c r="G83841" s="399"/>
    </row>
    <row r="83842" spans="7:7" x14ac:dyDescent="0.35">
      <c r="G83842" s="399"/>
    </row>
    <row r="83843" spans="7:7" x14ac:dyDescent="0.35">
      <c r="G83843" s="399"/>
    </row>
    <row r="83844" spans="7:7" x14ac:dyDescent="0.35">
      <c r="G83844" s="399"/>
    </row>
    <row r="83845" spans="7:7" x14ac:dyDescent="0.35">
      <c r="G83845" s="399"/>
    </row>
    <row r="83846" spans="7:7" x14ac:dyDescent="0.35">
      <c r="G83846" s="399"/>
    </row>
    <row r="83847" spans="7:7" x14ac:dyDescent="0.35">
      <c r="G83847" s="399"/>
    </row>
    <row r="83848" spans="7:7" x14ac:dyDescent="0.35">
      <c r="G83848" s="399"/>
    </row>
    <row r="83849" spans="7:7" x14ac:dyDescent="0.35">
      <c r="G83849" s="399"/>
    </row>
    <row r="83850" spans="7:7" x14ac:dyDescent="0.35">
      <c r="G83850" s="399"/>
    </row>
    <row r="83851" spans="7:7" x14ac:dyDescent="0.35">
      <c r="G83851" s="399"/>
    </row>
    <row r="83852" spans="7:7" x14ac:dyDescent="0.35">
      <c r="G83852" s="399"/>
    </row>
    <row r="83853" spans="7:7" x14ac:dyDescent="0.35">
      <c r="G83853" s="399"/>
    </row>
    <row r="83854" spans="7:7" x14ac:dyDescent="0.35">
      <c r="G83854" s="399"/>
    </row>
    <row r="83855" spans="7:7" x14ac:dyDescent="0.35">
      <c r="G83855" s="399"/>
    </row>
    <row r="83856" spans="7:7" x14ac:dyDescent="0.35">
      <c r="G83856" s="399"/>
    </row>
    <row r="83857" spans="7:7" x14ac:dyDescent="0.35">
      <c r="G83857" s="399"/>
    </row>
    <row r="83858" spans="7:7" x14ac:dyDescent="0.35">
      <c r="G83858" s="399"/>
    </row>
    <row r="83859" spans="7:7" x14ac:dyDescent="0.35">
      <c r="G83859" s="399"/>
    </row>
    <row r="83860" spans="7:7" x14ac:dyDescent="0.35">
      <c r="G83860" s="399"/>
    </row>
    <row r="83861" spans="7:7" x14ac:dyDescent="0.35">
      <c r="G83861" s="399"/>
    </row>
    <row r="83862" spans="7:7" x14ac:dyDescent="0.35">
      <c r="G83862" s="399"/>
    </row>
    <row r="83863" spans="7:7" x14ac:dyDescent="0.35">
      <c r="G83863" s="399"/>
    </row>
    <row r="83864" spans="7:7" x14ac:dyDescent="0.35">
      <c r="G83864" s="399"/>
    </row>
    <row r="83865" spans="7:7" x14ac:dyDescent="0.35">
      <c r="G83865" s="399"/>
    </row>
    <row r="83866" spans="7:7" x14ac:dyDescent="0.35">
      <c r="G83866" s="399"/>
    </row>
    <row r="83867" spans="7:7" x14ac:dyDescent="0.35">
      <c r="G83867" s="399"/>
    </row>
    <row r="83868" spans="7:7" x14ac:dyDescent="0.35">
      <c r="G83868" s="399"/>
    </row>
    <row r="83869" spans="7:7" x14ac:dyDescent="0.35">
      <c r="G83869" s="399"/>
    </row>
    <row r="83870" spans="7:7" x14ac:dyDescent="0.35">
      <c r="G83870" s="399"/>
    </row>
    <row r="83871" spans="7:7" x14ac:dyDescent="0.35">
      <c r="G83871" s="399"/>
    </row>
    <row r="83872" spans="7:7" x14ac:dyDescent="0.35">
      <c r="G83872" s="399"/>
    </row>
    <row r="83873" spans="7:7" x14ac:dyDescent="0.35">
      <c r="G83873" s="399"/>
    </row>
    <row r="83874" spans="7:7" x14ac:dyDescent="0.35">
      <c r="G83874" s="399"/>
    </row>
    <row r="83875" spans="7:7" x14ac:dyDescent="0.35">
      <c r="G83875" s="399"/>
    </row>
    <row r="83876" spans="7:7" x14ac:dyDescent="0.35">
      <c r="G83876" s="399"/>
    </row>
    <row r="83877" spans="7:7" x14ac:dyDescent="0.35">
      <c r="G83877" s="399"/>
    </row>
    <row r="83878" spans="7:7" x14ac:dyDescent="0.35">
      <c r="G83878" s="399"/>
    </row>
    <row r="83879" spans="7:7" x14ac:dyDescent="0.35">
      <c r="G83879" s="399"/>
    </row>
    <row r="83880" spans="7:7" x14ac:dyDescent="0.35">
      <c r="G83880" s="399"/>
    </row>
    <row r="83881" spans="7:7" x14ac:dyDescent="0.35">
      <c r="G83881" s="399"/>
    </row>
    <row r="83882" spans="7:7" x14ac:dyDescent="0.35">
      <c r="G83882" s="399"/>
    </row>
    <row r="83883" spans="7:7" x14ac:dyDescent="0.35">
      <c r="G83883" s="399"/>
    </row>
    <row r="83884" spans="7:7" x14ac:dyDescent="0.35">
      <c r="G83884" s="399"/>
    </row>
    <row r="83885" spans="7:7" x14ac:dyDescent="0.35">
      <c r="G83885" s="399"/>
    </row>
    <row r="83886" spans="7:7" x14ac:dyDescent="0.35">
      <c r="G83886" s="399"/>
    </row>
    <row r="83887" spans="7:7" x14ac:dyDescent="0.35">
      <c r="G83887" s="399"/>
    </row>
    <row r="83888" spans="7:7" x14ac:dyDescent="0.35">
      <c r="G83888" s="399"/>
    </row>
    <row r="83889" spans="7:7" x14ac:dyDescent="0.35">
      <c r="G83889" s="399"/>
    </row>
    <row r="83890" spans="7:7" x14ac:dyDescent="0.35">
      <c r="G83890" s="399"/>
    </row>
    <row r="83891" spans="7:7" x14ac:dyDescent="0.35">
      <c r="G83891" s="399"/>
    </row>
    <row r="83892" spans="7:7" x14ac:dyDescent="0.35">
      <c r="G83892" s="399"/>
    </row>
    <row r="83893" spans="7:7" x14ac:dyDescent="0.35">
      <c r="G83893" s="399"/>
    </row>
    <row r="83894" spans="7:7" x14ac:dyDescent="0.35">
      <c r="G83894" s="399"/>
    </row>
    <row r="83895" spans="7:7" x14ac:dyDescent="0.35">
      <c r="G83895" s="399"/>
    </row>
    <row r="83896" spans="7:7" x14ac:dyDescent="0.35">
      <c r="G83896" s="399"/>
    </row>
    <row r="83897" spans="7:7" x14ac:dyDescent="0.35">
      <c r="G83897" s="399"/>
    </row>
    <row r="83898" spans="7:7" x14ac:dyDescent="0.35">
      <c r="G83898" s="399"/>
    </row>
    <row r="83899" spans="7:7" x14ac:dyDescent="0.35">
      <c r="G83899" s="399"/>
    </row>
    <row r="83900" spans="7:7" x14ac:dyDescent="0.35">
      <c r="G83900" s="399"/>
    </row>
    <row r="83901" spans="7:7" x14ac:dyDescent="0.35">
      <c r="G83901" s="399"/>
    </row>
    <row r="83902" spans="7:7" x14ac:dyDescent="0.35">
      <c r="G83902" s="399"/>
    </row>
    <row r="83903" spans="7:7" x14ac:dyDescent="0.35">
      <c r="G83903" s="399"/>
    </row>
    <row r="83904" spans="7:7" x14ac:dyDescent="0.35">
      <c r="G83904" s="399"/>
    </row>
    <row r="83905" spans="7:7" x14ac:dyDescent="0.35">
      <c r="G83905" s="399"/>
    </row>
    <row r="83906" spans="7:7" x14ac:dyDescent="0.35">
      <c r="G83906" s="399"/>
    </row>
    <row r="83907" spans="7:7" x14ac:dyDescent="0.35">
      <c r="G83907" s="399"/>
    </row>
    <row r="83908" spans="7:7" x14ac:dyDescent="0.35">
      <c r="G83908" s="399"/>
    </row>
    <row r="83909" spans="7:7" x14ac:dyDescent="0.35">
      <c r="G83909" s="399"/>
    </row>
    <row r="83910" spans="7:7" x14ac:dyDescent="0.35">
      <c r="G83910" s="399"/>
    </row>
    <row r="83911" spans="7:7" x14ac:dyDescent="0.35">
      <c r="G83911" s="399"/>
    </row>
    <row r="83912" spans="7:7" x14ac:dyDescent="0.35">
      <c r="G83912" s="399"/>
    </row>
    <row r="83913" spans="7:7" x14ac:dyDescent="0.35">
      <c r="G83913" s="399"/>
    </row>
    <row r="83914" spans="7:7" x14ac:dyDescent="0.35">
      <c r="G83914" s="399"/>
    </row>
    <row r="83915" spans="7:7" x14ac:dyDescent="0.35">
      <c r="G83915" s="399"/>
    </row>
    <row r="83916" spans="7:7" x14ac:dyDescent="0.35">
      <c r="G83916" s="399"/>
    </row>
    <row r="83917" spans="7:7" x14ac:dyDescent="0.35">
      <c r="G83917" s="399"/>
    </row>
    <row r="83918" spans="7:7" x14ac:dyDescent="0.35">
      <c r="G83918" s="399"/>
    </row>
    <row r="83919" spans="7:7" x14ac:dyDescent="0.35">
      <c r="G83919" s="399"/>
    </row>
    <row r="83920" spans="7:7" x14ac:dyDescent="0.35">
      <c r="G83920" s="399"/>
    </row>
    <row r="83921" spans="7:7" x14ac:dyDescent="0.35">
      <c r="G83921" s="399"/>
    </row>
    <row r="83922" spans="7:7" x14ac:dyDescent="0.35">
      <c r="G83922" s="399"/>
    </row>
    <row r="83923" spans="7:7" x14ac:dyDescent="0.35">
      <c r="G83923" s="399"/>
    </row>
    <row r="83924" spans="7:7" x14ac:dyDescent="0.35">
      <c r="G83924" s="399"/>
    </row>
    <row r="83925" spans="7:7" x14ac:dyDescent="0.35">
      <c r="G83925" s="399"/>
    </row>
    <row r="83926" spans="7:7" x14ac:dyDescent="0.35">
      <c r="G83926" s="399"/>
    </row>
    <row r="83927" spans="7:7" x14ac:dyDescent="0.35">
      <c r="G83927" s="399"/>
    </row>
    <row r="83928" spans="7:7" x14ac:dyDescent="0.35">
      <c r="G83928" s="399"/>
    </row>
    <row r="83929" spans="7:7" x14ac:dyDescent="0.35">
      <c r="G83929" s="399"/>
    </row>
    <row r="83930" spans="7:7" x14ac:dyDescent="0.35">
      <c r="G83930" s="399"/>
    </row>
    <row r="83931" spans="7:7" x14ac:dyDescent="0.35">
      <c r="G83931" s="399"/>
    </row>
    <row r="83932" spans="7:7" x14ac:dyDescent="0.35">
      <c r="G83932" s="399"/>
    </row>
    <row r="83933" spans="7:7" x14ac:dyDescent="0.35">
      <c r="G83933" s="399"/>
    </row>
    <row r="83934" spans="7:7" x14ac:dyDescent="0.35">
      <c r="G83934" s="399"/>
    </row>
    <row r="83935" spans="7:7" x14ac:dyDescent="0.35">
      <c r="G83935" s="399"/>
    </row>
    <row r="83936" spans="7:7" x14ac:dyDescent="0.35">
      <c r="G83936" s="399"/>
    </row>
    <row r="83937" spans="7:7" x14ac:dyDescent="0.35">
      <c r="G83937" s="399"/>
    </row>
    <row r="83938" spans="7:7" x14ac:dyDescent="0.35">
      <c r="G83938" s="399"/>
    </row>
    <row r="83939" spans="7:7" x14ac:dyDescent="0.35">
      <c r="G83939" s="399"/>
    </row>
    <row r="83940" spans="7:7" x14ac:dyDescent="0.35">
      <c r="G83940" s="399"/>
    </row>
    <row r="83941" spans="7:7" x14ac:dyDescent="0.35">
      <c r="G83941" s="399"/>
    </row>
    <row r="83942" spans="7:7" x14ac:dyDescent="0.35">
      <c r="G83942" s="399"/>
    </row>
    <row r="83943" spans="7:7" x14ac:dyDescent="0.35">
      <c r="G83943" s="399"/>
    </row>
    <row r="83944" spans="7:7" x14ac:dyDescent="0.35">
      <c r="G83944" s="399"/>
    </row>
    <row r="83945" spans="7:7" x14ac:dyDescent="0.35">
      <c r="G83945" s="399"/>
    </row>
    <row r="83946" spans="7:7" x14ac:dyDescent="0.35">
      <c r="G83946" s="399"/>
    </row>
    <row r="83947" spans="7:7" x14ac:dyDescent="0.35">
      <c r="G83947" s="399"/>
    </row>
    <row r="83948" spans="7:7" x14ac:dyDescent="0.35">
      <c r="G83948" s="399"/>
    </row>
    <row r="83949" spans="7:7" x14ac:dyDescent="0.35">
      <c r="G83949" s="399"/>
    </row>
    <row r="83950" spans="7:7" x14ac:dyDescent="0.35">
      <c r="G83950" s="399"/>
    </row>
    <row r="83951" spans="7:7" x14ac:dyDescent="0.35">
      <c r="G83951" s="399"/>
    </row>
    <row r="83952" spans="7:7" x14ac:dyDescent="0.35">
      <c r="G83952" s="399"/>
    </row>
    <row r="83953" spans="7:7" x14ac:dyDescent="0.35">
      <c r="G83953" s="399"/>
    </row>
    <row r="83954" spans="7:7" x14ac:dyDescent="0.35">
      <c r="G83954" s="399"/>
    </row>
    <row r="83955" spans="7:7" x14ac:dyDescent="0.35">
      <c r="G83955" s="399"/>
    </row>
    <row r="83956" spans="7:7" x14ac:dyDescent="0.35">
      <c r="G83956" s="399"/>
    </row>
    <row r="83957" spans="7:7" x14ac:dyDescent="0.35">
      <c r="G83957" s="399"/>
    </row>
    <row r="83958" spans="7:7" x14ac:dyDescent="0.35">
      <c r="G83958" s="399"/>
    </row>
    <row r="83959" spans="7:7" x14ac:dyDescent="0.35">
      <c r="G83959" s="399"/>
    </row>
    <row r="83960" spans="7:7" x14ac:dyDescent="0.35">
      <c r="G83960" s="399"/>
    </row>
    <row r="83961" spans="7:7" x14ac:dyDescent="0.35">
      <c r="G83961" s="399"/>
    </row>
    <row r="83962" spans="7:7" x14ac:dyDescent="0.35">
      <c r="G83962" s="399"/>
    </row>
    <row r="83963" spans="7:7" x14ac:dyDescent="0.35">
      <c r="G83963" s="399"/>
    </row>
    <row r="83964" spans="7:7" x14ac:dyDescent="0.35">
      <c r="G83964" s="399"/>
    </row>
    <row r="83965" spans="7:7" x14ac:dyDescent="0.35">
      <c r="G83965" s="399"/>
    </row>
    <row r="83966" spans="7:7" x14ac:dyDescent="0.35">
      <c r="G83966" s="399"/>
    </row>
    <row r="83967" spans="7:7" x14ac:dyDescent="0.35">
      <c r="G83967" s="399"/>
    </row>
    <row r="83968" spans="7:7" x14ac:dyDescent="0.35">
      <c r="G83968" s="399"/>
    </row>
    <row r="83969" spans="7:7" x14ac:dyDescent="0.35">
      <c r="G83969" s="399"/>
    </row>
    <row r="83970" spans="7:7" x14ac:dyDescent="0.35">
      <c r="G83970" s="399"/>
    </row>
    <row r="83971" spans="7:7" x14ac:dyDescent="0.35">
      <c r="G83971" s="399"/>
    </row>
    <row r="83972" spans="7:7" x14ac:dyDescent="0.35">
      <c r="G83972" s="399"/>
    </row>
    <row r="83973" spans="7:7" x14ac:dyDescent="0.35">
      <c r="G83973" s="399"/>
    </row>
    <row r="83974" spans="7:7" x14ac:dyDescent="0.35">
      <c r="G83974" s="399"/>
    </row>
    <row r="83975" spans="7:7" x14ac:dyDescent="0.35">
      <c r="G83975" s="399"/>
    </row>
    <row r="83976" spans="7:7" x14ac:dyDescent="0.35">
      <c r="G83976" s="399"/>
    </row>
    <row r="83977" spans="7:7" x14ac:dyDescent="0.35">
      <c r="G83977" s="399"/>
    </row>
    <row r="83978" spans="7:7" x14ac:dyDescent="0.35">
      <c r="G83978" s="399"/>
    </row>
    <row r="83979" spans="7:7" x14ac:dyDescent="0.35">
      <c r="G83979" s="399"/>
    </row>
    <row r="83980" spans="7:7" x14ac:dyDescent="0.35">
      <c r="G83980" s="399"/>
    </row>
    <row r="83981" spans="7:7" x14ac:dyDescent="0.35">
      <c r="G83981" s="399"/>
    </row>
    <row r="83982" spans="7:7" x14ac:dyDescent="0.35">
      <c r="G83982" s="399"/>
    </row>
    <row r="83983" spans="7:7" x14ac:dyDescent="0.35">
      <c r="G83983" s="399"/>
    </row>
    <row r="83984" spans="7:7" x14ac:dyDescent="0.35">
      <c r="G83984" s="399"/>
    </row>
    <row r="83985" spans="7:7" x14ac:dyDescent="0.35">
      <c r="G83985" s="399"/>
    </row>
    <row r="83986" spans="7:7" x14ac:dyDescent="0.35">
      <c r="G83986" s="399"/>
    </row>
    <row r="83987" spans="7:7" x14ac:dyDescent="0.35">
      <c r="G83987" s="399"/>
    </row>
    <row r="83988" spans="7:7" x14ac:dyDescent="0.35">
      <c r="G83988" s="399"/>
    </row>
    <row r="83989" spans="7:7" x14ac:dyDescent="0.35">
      <c r="G83989" s="399"/>
    </row>
    <row r="83990" spans="7:7" x14ac:dyDescent="0.35">
      <c r="G83990" s="399"/>
    </row>
    <row r="83991" spans="7:7" x14ac:dyDescent="0.35">
      <c r="G83991" s="399"/>
    </row>
    <row r="83992" spans="7:7" x14ac:dyDescent="0.35">
      <c r="G83992" s="399"/>
    </row>
    <row r="83993" spans="7:7" x14ac:dyDescent="0.35">
      <c r="G83993" s="399"/>
    </row>
    <row r="83994" spans="7:7" x14ac:dyDescent="0.35">
      <c r="G83994" s="399"/>
    </row>
    <row r="83995" spans="7:7" x14ac:dyDescent="0.35">
      <c r="G83995" s="399"/>
    </row>
    <row r="83996" spans="7:7" x14ac:dyDescent="0.35">
      <c r="G83996" s="399"/>
    </row>
    <row r="83997" spans="7:7" x14ac:dyDescent="0.35">
      <c r="G83997" s="399"/>
    </row>
    <row r="83998" spans="7:7" x14ac:dyDescent="0.35">
      <c r="G83998" s="399"/>
    </row>
    <row r="83999" spans="7:7" x14ac:dyDescent="0.35">
      <c r="G83999" s="399"/>
    </row>
    <row r="84000" spans="7:7" x14ac:dyDescent="0.35">
      <c r="G84000" s="399"/>
    </row>
    <row r="84001" spans="7:7" x14ac:dyDescent="0.35">
      <c r="G84001" s="399"/>
    </row>
    <row r="84002" spans="7:7" x14ac:dyDescent="0.35">
      <c r="G84002" s="399"/>
    </row>
    <row r="84003" spans="7:7" x14ac:dyDescent="0.35">
      <c r="G84003" s="399"/>
    </row>
    <row r="84004" spans="7:7" x14ac:dyDescent="0.35">
      <c r="G84004" s="399"/>
    </row>
    <row r="84005" spans="7:7" x14ac:dyDescent="0.35">
      <c r="G84005" s="399"/>
    </row>
    <row r="84006" spans="7:7" x14ac:dyDescent="0.35">
      <c r="G84006" s="399"/>
    </row>
    <row r="84007" spans="7:7" x14ac:dyDescent="0.35">
      <c r="G84007" s="399"/>
    </row>
    <row r="84008" spans="7:7" x14ac:dyDescent="0.35">
      <c r="G84008" s="399"/>
    </row>
    <row r="84009" spans="7:7" x14ac:dyDescent="0.35">
      <c r="G84009" s="399"/>
    </row>
    <row r="84010" spans="7:7" x14ac:dyDescent="0.35">
      <c r="G84010" s="399"/>
    </row>
    <row r="84011" spans="7:7" x14ac:dyDescent="0.35">
      <c r="G84011" s="399"/>
    </row>
    <row r="84012" spans="7:7" x14ac:dyDescent="0.35">
      <c r="G84012" s="399"/>
    </row>
    <row r="84013" spans="7:7" x14ac:dyDescent="0.35">
      <c r="G84013" s="399"/>
    </row>
    <row r="84014" spans="7:7" x14ac:dyDescent="0.35">
      <c r="G84014" s="399"/>
    </row>
    <row r="84015" spans="7:7" x14ac:dyDescent="0.35">
      <c r="G84015" s="399"/>
    </row>
    <row r="84016" spans="7:7" x14ac:dyDescent="0.35">
      <c r="G84016" s="399"/>
    </row>
    <row r="84017" spans="7:7" x14ac:dyDescent="0.35">
      <c r="G84017" s="399"/>
    </row>
    <row r="84018" spans="7:7" x14ac:dyDescent="0.35">
      <c r="G84018" s="399"/>
    </row>
    <row r="84019" spans="7:7" x14ac:dyDescent="0.35">
      <c r="G84019" s="399"/>
    </row>
    <row r="84020" spans="7:7" x14ac:dyDescent="0.35">
      <c r="G84020" s="399"/>
    </row>
    <row r="84021" spans="7:7" x14ac:dyDescent="0.35">
      <c r="G84021" s="399"/>
    </row>
    <row r="84022" spans="7:7" x14ac:dyDescent="0.35">
      <c r="G84022" s="399"/>
    </row>
    <row r="84023" spans="7:7" x14ac:dyDescent="0.35">
      <c r="G84023" s="399"/>
    </row>
    <row r="84024" spans="7:7" x14ac:dyDescent="0.35">
      <c r="G84024" s="399"/>
    </row>
    <row r="84025" spans="7:7" x14ac:dyDescent="0.35">
      <c r="G84025" s="399"/>
    </row>
    <row r="84026" spans="7:7" x14ac:dyDescent="0.35">
      <c r="G84026" s="399"/>
    </row>
    <row r="84027" spans="7:7" x14ac:dyDescent="0.35">
      <c r="G84027" s="399"/>
    </row>
    <row r="84028" spans="7:7" x14ac:dyDescent="0.35">
      <c r="G84028" s="399"/>
    </row>
    <row r="84029" spans="7:7" x14ac:dyDescent="0.35">
      <c r="G84029" s="399"/>
    </row>
    <row r="84030" spans="7:7" x14ac:dyDescent="0.35">
      <c r="G84030" s="399"/>
    </row>
    <row r="84031" spans="7:7" x14ac:dyDescent="0.35">
      <c r="G84031" s="399"/>
    </row>
    <row r="84032" spans="7:7" x14ac:dyDescent="0.35">
      <c r="G84032" s="399"/>
    </row>
    <row r="84033" spans="7:7" x14ac:dyDescent="0.35">
      <c r="G84033" s="399"/>
    </row>
    <row r="84034" spans="7:7" x14ac:dyDescent="0.35">
      <c r="G84034" s="399"/>
    </row>
    <row r="84035" spans="7:7" x14ac:dyDescent="0.35">
      <c r="G84035" s="399"/>
    </row>
    <row r="84036" spans="7:7" x14ac:dyDescent="0.35">
      <c r="G84036" s="399"/>
    </row>
    <row r="84037" spans="7:7" x14ac:dyDescent="0.35">
      <c r="G84037" s="399"/>
    </row>
    <row r="84038" spans="7:7" x14ac:dyDescent="0.35">
      <c r="G84038" s="399"/>
    </row>
    <row r="84039" spans="7:7" x14ac:dyDescent="0.35">
      <c r="G84039" s="399"/>
    </row>
    <row r="84040" spans="7:7" x14ac:dyDescent="0.35">
      <c r="G84040" s="399"/>
    </row>
    <row r="84041" spans="7:7" x14ac:dyDescent="0.35">
      <c r="G84041" s="399"/>
    </row>
    <row r="84042" spans="7:7" x14ac:dyDescent="0.35">
      <c r="G84042" s="399"/>
    </row>
    <row r="84043" spans="7:7" x14ac:dyDescent="0.35">
      <c r="G84043" s="399"/>
    </row>
    <row r="84044" spans="7:7" x14ac:dyDescent="0.35">
      <c r="G84044" s="399"/>
    </row>
    <row r="84045" spans="7:7" x14ac:dyDescent="0.35">
      <c r="G84045" s="399"/>
    </row>
    <row r="84046" spans="7:7" x14ac:dyDescent="0.35">
      <c r="G84046" s="399"/>
    </row>
    <row r="84047" spans="7:7" x14ac:dyDescent="0.35">
      <c r="G84047" s="399"/>
    </row>
    <row r="84048" spans="7:7" x14ac:dyDescent="0.35">
      <c r="G84048" s="399"/>
    </row>
    <row r="84049" spans="7:7" x14ac:dyDescent="0.35">
      <c r="G84049" s="399"/>
    </row>
    <row r="84050" spans="7:7" x14ac:dyDescent="0.35">
      <c r="G84050" s="399"/>
    </row>
    <row r="84051" spans="7:7" x14ac:dyDescent="0.35">
      <c r="G84051" s="399"/>
    </row>
    <row r="84052" spans="7:7" x14ac:dyDescent="0.35">
      <c r="G84052" s="399"/>
    </row>
    <row r="84053" spans="7:7" x14ac:dyDescent="0.35">
      <c r="G84053" s="399"/>
    </row>
    <row r="84054" spans="7:7" x14ac:dyDescent="0.35">
      <c r="G84054" s="399"/>
    </row>
    <row r="84055" spans="7:7" x14ac:dyDescent="0.35">
      <c r="G84055" s="399"/>
    </row>
    <row r="84056" spans="7:7" x14ac:dyDescent="0.35">
      <c r="G84056" s="399"/>
    </row>
    <row r="84057" spans="7:7" x14ac:dyDescent="0.35">
      <c r="G84057" s="399"/>
    </row>
    <row r="84058" spans="7:7" x14ac:dyDescent="0.35">
      <c r="G84058" s="399"/>
    </row>
    <row r="84059" spans="7:7" x14ac:dyDescent="0.35">
      <c r="G84059" s="399"/>
    </row>
    <row r="84060" spans="7:7" x14ac:dyDescent="0.35">
      <c r="G84060" s="399"/>
    </row>
    <row r="84061" spans="7:7" x14ac:dyDescent="0.35">
      <c r="G84061" s="399"/>
    </row>
    <row r="84062" spans="7:7" x14ac:dyDescent="0.35">
      <c r="G84062" s="399"/>
    </row>
    <row r="84063" spans="7:7" x14ac:dyDescent="0.35">
      <c r="G84063" s="399"/>
    </row>
    <row r="84064" spans="7:7" x14ac:dyDescent="0.35">
      <c r="G84064" s="399"/>
    </row>
    <row r="84065" spans="7:7" x14ac:dyDescent="0.35">
      <c r="G84065" s="399"/>
    </row>
    <row r="84066" spans="7:7" x14ac:dyDescent="0.35">
      <c r="G84066" s="399"/>
    </row>
    <row r="84067" spans="7:7" x14ac:dyDescent="0.35">
      <c r="G84067" s="399"/>
    </row>
    <row r="84068" spans="7:7" x14ac:dyDescent="0.35">
      <c r="G84068" s="399"/>
    </row>
    <row r="84069" spans="7:7" x14ac:dyDescent="0.35">
      <c r="G84069" s="399"/>
    </row>
    <row r="84070" spans="7:7" x14ac:dyDescent="0.35">
      <c r="G84070" s="399"/>
    </row>
    <row r="84071" spans="7:7" x14ac:dyDescent="0.35">
      <c r="G84071" s="399"/>
    </row>
    <row r="84072" spans="7:7" x14ac:dyDescent="0.35">
      <c r="G84072" s="399"/>
    </row>
    <row r="84073" spans="7:7" x14ac:dyDescent="0.35">
      <c r="G84073" s="399"/>
    </row>
    <row r="84074" spans="7:7" x14ac:dyDescent="0.35">
      <c r="G84074" s="399"/>
    </row>
    <row r="84075" spans="7:7" x14ac:dyDescent="0.35">
      <c r="G84075" s="399"/>
    </row>
    <row r="84076" spans="7:7" x14ac:dyDescent="0.35">
      <c r="G84076" s="399"/>
    </row>
    <row r="84077" spans="7:7" x14ac:dyDescent="0.35">
      <c r="G84077" s="399"/>
    </row>
    <row r="84078" spans="7:7" x14ac:dyDescent="0.35">
      <c r="G84078" s="399"/>
    </row>
    <row r="84079" spans="7:7" x14ac:dyDescent="0.35">
      <c r="G84079" s="399"/>
    </row>
    <row r="84080" spans="7:7" x14ac:dyDescent="0.35">
      <c r="G84080" s="399"/>
    </row>
    <row r="84081" spans="7:7" x14ac:dyDescent="0.35">
      <c r="G84081" s="399"/>
    </row>
    <row r="84082" spans="7:7" x14ac:dyDescent="0.35">
      <c r="G84082" s="399"/>
    </row>
    <row r="84083" spans="7:7" x14ac:dyDescent="0.35">
      <c r="G84083" s="399"/>
    </row>
    <row r="84084" spans="7:7" x14ac:dyDescent="0.35">
      <c r="G84084" s="399"/>
    </row>
    <row r="84085" spans="7:7" x14ac:dyDescent="0.35">
      <c r="G84085" s="399"/>
    </row>
    <row r="84086" spans="7:7" x14ac:dyDescent="0.35">
      <c r="G84086" s="399"/>
    </row>
    <row r="84087" spans="7:7" x14ac:dyDescent="0.35">
      <c r="G84087" s="399"/>
    </row>
    <row r="84088" spans="7:7" x14ac:dyDescent="0.35">
      <c r="G84088" s="399"/>
    </row>
    <row r="84089" spans="7:7" x14ac:dyDescent="0.35">
      <c r="G84089" s="399"/>
    </row>
    <row r="84090" spans="7:7" x14ac:dyDescent="0.35">
      <c r="G84090" s="399"/>
    </row>
    <row r="84091" spans="7:7" x14ac:dyDescent="0.35">
      <c r="G84091" s="399"/>
    </row>
    <row r="84092" spans="7:7" x14ac:dyDescent="0.35">
      <c r="G84092" s="399"/>
    </row>
    <row r="84093" spans="7:7" x14ac:dyDescent="0.35">
      <c r="G84093" s="399"/>
    </row>
    <row r="84094" spans="7:7" x14ac:dyDescent="0.35">
      <c r="G84094" s="399"/>
    </row>
    <row r="84095" spans="7:7" x14ac:dyDescent="0.35">
      <c r="G84095" s="399"/>
    </row>
    <row r="84096" spans="7:7" x14ac:dyDescent="0.35">
      <c r="G84096" s="399"/>
    </row>
    <row r="84097" spans="7:7" x14ac:dyDescent="0.35">
      <c r="G84097" s="399"/>
    </row>
    <row r="84098" spans="7:7" x14ac:dyDescent="0.35">
      <c r="G84098" s="399"/>
    </row>
    <row r="84099" spans="7:7" x14ac:dyDescent="0.35">
      <c r="G84099" s="399"/>
    </row>
    <row r="84100" spans="7:7" x14ac:dyDescent="0.35">
      <c r="G84100" s="399"/>
    </row>
    <row r="84101" spans="7:7" x14ac:dyDescent="0.35">
      <c r="G84101" s="399"/>
    </row>
    <row r="84102" spans="7:7" x14ac:dyDescent="0.35">
      <c r="G84102" s="399"/>
    </row>
    <row r="84103" spans="7:7" x14ac:dyDescent="0.35">
      <c r="G84103" s="399"/>
    </row>
    <row r="84104" spans="7:7" x14ac:dyDescent="0.35">
      <c r="G84104" s="399"/>
    </row>
    <row r="84105" spans="7:7" x14ac:dyDescent="0.35">
      <c r="G84105" s="399"/>
    </row>
    <row r="84106" spans="7:7" x14ac:dyDescent="0.35">
      <c r="G84106" s="399"/>
    </row>
    <row r="84107" spans="7:7" x14ac:dyDescent="0.35">
      <c r="G84107" s="399"/>
    </row>
    <row r="84108" spans="7:7" x14ac:dyDescent="0.35">
      <c r="G84108" s="399"/>
    </row>
    <row r="84109" spans="7:7" x14ac:dyDescent="0.35">
      <c r="G84109" s="399"/>
    </row>
    <row r="84110" spans="7:7" x14ac:dyDescent="0.35">
      <c r="G84110" s="399"/>
    </row>
    <row r="84111" spans="7:7" x14ac:dyDescent="0.35">
      <c r="G84111" s="399"/>
    </row>
    <row r="84112" spans="7:7" x14ac:dyDescent="0.35">
      <c r="G84112" s="399"/>
    </row>
    <row r="84113" spans="7:7" x14ac:dyDescent="0.35">
      <c r="G84113" s="399"/>
    </row>
    <row r="84114" spans="7:7" x14ac:dyDescent="0.35">
      <c r="G84114" s="399"/>
    </row>
    <row r="84115" spans="7:7" x14ac:dyDescent="0.35">
      <c r="G84115" s="399"/>
    </row>
    <row r="84116" spans="7:7" x14ac:dyDescent="0.35">
      <c r="G84116" s="399"/>
    </row>
    <row r="84117" spans="7:7" x14ac:dyDescent="0.35">
      <c r="G84117" s="399"/>
    </row>
    <row r="84118" spans="7:7" x14ac:dyDescent="0.35">
      <c r="G84118" s="399"/>
    </row>
    <row r="84119" spans="7:7" x14ac:dyDescent="0.35">
      <c r="G84119" s="399"/>
    </row>
    <row r="84120" spans="7:7" x14ac:dyDescent="0.35">
      <c r="G84120" s="399"/>
    </row>
    <row r="84121" spans="7:7" x14ac:dyDescent="0.35">
      <c r="G84121" s="399"/>
    </row>
    <row r="84122" spans="7:7" x14ac:dyDescent="0.35">
      <c r="G84122" s="399"/>
    </row>
    <row r="84123" spans="7:7" x14ac:dyDescent="0.35">
      <c r="G84123" s="399"/>
    </row>
    <row r="84124" spans="7:7" x14ac:dyDescent="0.35">
      <c r="G84124" s="399"/>
    </row>
    <row r="84125" spans="7:7" x14ac:dyDescent="0.35">
      <c r="G84125" s="399"/>
    </row>
    <row r="84126" spans="7:7" x14ac:dyDescent="0.35">
      <c r="G84126" s="399"/>
    </row>
    <row r="84127" spans="7:7" x14ac:dyDescent="0.35">
      <c r="G84127" s="399"/>
    </row>
    <row r="84128" spans="7:7" x14ac:dyDescent="0.35">
      <c r="G84128" s="399"/>
    </row>
    <row r="84129" spans="7:7" x14ac:dyDescent="0.35">
      <c r="G84129" s="399"/>
    </row>
    <row r="84130" spans="7:7" x14ac:dyDescent="0.35">
      <c r="G84130" s="399"/>
    </row>
    <row r="84131" spans="7:7" x14ac:dyDescent="0.35">
      <c r="G84131" s="399"/>
    </row>
    <row r="84132" spans="7:7" x14ac:dyDescent="0.35">
      <c r="G84132" s="399"/>
    </row>
    <row r="84133" spans="7:7" x14ac:dyDescent="0.35">
      <c r="G84133" s="399"/>
    </row>
    <row r="84134" spans="7:7" x14ac:dyDescent="0.35">
      <c r="G84134" s="399"/>
    </row>
    <row r="84135" spans="7:7" x14ac:dyDescent="0.35">
      <c r="G84135" s="399"/>
    </row>
    <row r="84136" spans="7:7" x14ac:dyDescent="0.35">
      <c r="G84136" s="399"/>
    </row>
    <row r="84137" spans="7:7" x14ac:dyDescent="0.35">
      <c r="G84137" s="399"/>
    </row>
    <row r="84138" spans="7:7" x14ac:dyDescent="0.35">
      <c r="G84138" s="399"/>
    </row>
    <row r="84139" spans="7:7" x14ac:dyDescent="0.35">
      <c r="G84139" s="399"/>
    </row>
    <row r="84140" spans="7:7" x14ac:dyDescent="0.35">
      <c r="G84140" s="399"/>
    </row>
    <row r="84141" spans="7:7" x14ac:dyDescent="0.35">
      <c r="G84141" s="399"/>
    </row>
    <row r="84142" spans="7:7" x14ac:dyDescent="0.35">
      <c r="G84142" s="399"/>
    </row>
    <row r="84143" spans="7:7" x14ac:dyDescent="0.35">
      <c r="G84143" s="399"/>
    </row>
    <row r="84144" spans="7:7" x14ac:dyDescent="0.35">
      <c r="G84144" s="399"/>
    </row>
    <row r="84145" spans="7:7" x14ac:dyDescent="0.35">
      <c r="G84145" s="399"/>
    </row>
    <row r="84146" spans="7:7" x14ac:dyDescent="0.35">
      <c r="G84146" s="399"/>
    </row>
    <row r="84147" spans="7:7" x14ac:dyDescent="0.35">
      <c r="G84147" s="399"/>
    </row>
    <row r="84148" spans="7:7" x14ac:dyDescent="0.35">
      <c r="G84148" s="399"/>
    </row>
    <row r="84149" spans="7:7" x14ac:dyDescent="0.35">
      <c r="G84149" s="399"/>
    </row>
    <row r="84150" spans="7:7" x14ac:dyDescent="0.35">
      <c r="G84150" s="399"/>
    </row>
    <row r="84151" spans="7:7" x14ac:dyDescent="0.35">
      <c r="G84151" s="399"/>
    </row>
    <row r="84152" spans="7:7" x14ac:dyDescent="0.35">
      <c r="G84152" s="399"/>
    </row>
    <row r="84153" spans="7:7" x14ac:dyDescent="0.35">
      <c r="G84153" s="399"/>
    </row>
    <row r="84154" spans="7:7" x14ac:dyDescent="0.35">
      <c r="G84154" s="399"/>
    </row>
    <row r="84155" spans="7:7" x14ac:dyDescent="0.35">
      <c r="G84155" s="399"/>
    </row>
    <row r="84156" spans="7:7" x14ac:dyDescent="0.35">
      <c r="G84156" s="399"/>
    </row>
    <row r="84157" spans="7:7" x14ac:dyDescent="0.35">
      <c r="G84157" s="399"/>
    </row>
    <row r="84158" spans="7:7" x14ac:dyDescent="0.35">
      <c r="G84158" s="399"/>
    </row>
    <row r="84159" spans="7:7" x14ac:dyDescent="0.35">
      <c r="G84159" s="399"/>
    </row>
    <row r="84160" spans="7:7" x14ac:dyDescent="0.35">
      <c r="G84160" s="399"/>
    </row>
    <row r="84161" spans="7:7" x14ac:dyDescent="0.35">
      <c r="G84161" s="399"/>
    </row>
    <row r="84162" spans="7:7" x14ac:dyDescent="0.35">
      <c r="G84162" s="399"/>
    </row>
    <row r="84163" spans="7:7" x14ac:dyDescent="0.35">
      <c r="G84163" s="399"/>
    </row>
    <row r="84164" spans="7:7" x14ac:dyDescent="0.35">
      <c r="G84164" s="399"/>
    </row>
    <row r="84165" spans="7:7" x14ac:dyDescent="0.35">
      <c r="G84165" s="399"/>
    </row>
    <row r="84166" spans="7:7" x14ac:dyDescent="0.35">
      <c r="G84166" s="399"/>
    </row>
    <row r="84167" spans="7:7" x14ac:dyDescent="0.35">
      <c r="G84167" s="399"/>
    </row>
    <row r="84168" spans="7:7" x14ac:dyDescent="0.35">
      <c r="G84168" s="399"/>
    </row>
    <row r="84169" spans="7:7" x14ac:dyDescent="0.35">
      <c r="G84169" s="399"/>
    </row>
    <row r="84170" spans="7:7" x14ac:dyDescent="0.35">
      <c r="G84170" s="399"/>
    </row>
    <row r="84171" spans="7:7" x14ac:dyDescent="0.35">
      <c r="G84171" s="399"/>
    </row>
    <row r="84172" spans="7:7" x14ac:dyDescent="0.35">
      <c r="G84172" s="399"/>
    </row>
    <row r="84173" spans="7:7" x14ac:dyDescent="0.35">
      <c r="G84173" s="399"/>
    </row>
    <row r="84174" spans="7:7" x14ac:dyDescent="0.35">
      <c r="G84174" s="399"/>
    </row>
    <row r="84175" spans="7:7" x14ac:dyDescent="0.35">
      <c r="G84175" s="399"/>
    </row>
    <row r="84176" spans="7:7" x14ac:dyDescent="0.35">
      <c r="G84176" s="399"/>
    </row>
    <row r="84177" spans="7:7" x14ac:dyDescent="0.35">
      <c r="G84177" s="399"/>
    </row>
    <row r="84178" spans="7:7" x14ac:dyDescent="0.35">
      <c r="G84178" s="399"/>
    </row>
    <row r="84179" spans="7:7" x14ac:dyDescent="0.35">
      <c r="G84179" s="399"/>
    </row>
    <row r="84180" spans="7:7" x14ac:dyDescent="0.35">
      <c r="G84180" s="399"/>
    </row>
    <row r="84181" spans="7:7" x14ac:dyDescent="0.35">
      <c r="G84181" s="399"/>
    </row>
    <row r="84182" spans="7:7" x14ac:dyDescent="0.35">
      <c r="G84182" s="399"/>
    </row>
    <row r="84183" spans="7:7" x14ac:dyDescent="0.35">
      <c r="G84183" s="399"/>
    </row>
    <row r="84184" spans="7:7" x14ac:dyDescent="0.35">
      <c r="G84184" s="399"/>
    </row>
    <row r="84185" spans="7:7" x14ac:dyDescent="0.35">
      <c r="G84185" s="399"/>
    </row>
    <row r="84186" spans="7:7" x14ac:dyDescent="0.35">
      <c r="G84186" s="399"/>
    </row>
    <row r="84187" spans="7:7" x14ac:dyDescent="0.35">
      <c r="G84187" s="399"/>
    </row>
    <row r="84188" spans="7:7" x14ac:dyDescent="0.35">
      <c r="G84188" s="399"/>
    </row>
    <row r="84189" spans="7:7" x14ac:dyDescent="0.35">
      <c r="G84189" s="399"/>
    </row>
    <row r="84190" spans="7:7" x14ac:dyDescent="0.35">
      <c r="G84190" s="399"/>
    </row>
    <row r="84191" spans="7:7" x14ac:dyDescent="0.35">
      <c r="G84191" s="399"/>
    </row>
    <row r="84192" spans="7:7" x14ac:dyDescent="0.35">
      <c r="G84192" s="399"/>
    </row>
    <row r="84193" spans="7:7" x14ac:dyDescent="0.35">
      <c r="G84193" s="399"/>
    </row>
    <row r="84194" spans="7:7" x14ac:dyDescent="0.35">
      <c r="G84194" s="399"/>
    </row>
    <row r="84195" spans="7:7" x14ac:dyDescent="0.35">
      <c r="G84195" s="399"/>
    </row>
    <row r="84196" spans="7:7" x14ac:dyDescent="0.35">
      <c r="G84196" s="399"/>
    </row>
    <row r="84197" spans="7:7" x14ac:dyDescent="0.35">
      <c r="G84197" s="399"/>
    </row>
    <row r="84198" spans="7:7" x14ac:dyDescent="0.35">
      <c r="G84198" s="399"/>
    </row>
    <row r="84199" spans="7:7" x14ac:dyDescent="0.35">
      <c r="G84199" s="399"/>
    </row>
    <row r="84200" spans="7:7" x14ac:dyDescent="0.35">
      <c r="G84200" s="399"/>
    </row>
    <row r="84201" spans="7:7" x14ac:dyDescent="0.35">
      <c r="G84201" s="399"/>
    </row>
    <row r="84202" spans="7:7" x14ac:dyDescent="0.35">
      <c r="G84202" s="399"/>
    </row>
    <row r="84203" spans="7:7" x14ac:dyDescent="0.35">
      <c r="G84203" s="399"/>
    </row>
    <row r="84204" spans="7:7" x14ac:dyDescent="0.35">
      <c r="G84204" s="399"/>
    </row>
    <row r="84205" spans="7:7" x14ac:dyDescent="0.35">
      <c r="G84205" s="399"/>
    </row>
    <row r="84206" spans="7:7" x14ac:dyDescent="0.35">
      <c r="G84206" s="399"/>
    </row>
    <row r="84207" spans="7:7" x14ac:dyDescent="0.35">
      <c r="G84207" s="399"/>
    </row>
    <row r="84208" spans="7:7" x14ac:dyDescent="0.35">
      <c r="G84208" s="399"/>
    </row>
    <row r="84209" spans="7:7" x14ac:dyDescent="0.35">
      <c r="G84209" s="399"/>
    </row>
    <row r="84210" spans="7:7" x14ac:dyDescent="0.35">
      <c r="G84210" s="399"/>
    </row>
    <row r="84211" spans="7:7" x14ac:dyDescent="0.35">
      <c r="G84211" s="399"/>
    </row>
    <row r="84212" spans="7:7" x14ac:dyDescent="0.35">
      <c r="G84212" s="399"/>
    </row>
    <row r="84213" spans="7:7" x14ac:dyDescent="0.35">
      <c r="G84213" s="399"/>
    </row>
    <row r="84214" spans="7:7" x14ac:dyDescent="0.35">
      <c r="G84214" s="399"/>
    </row>
    <row r="84215" spans="7:7" x14ac:dyDescent="0.35">
      <c r="G84215" s="399"/>
    </row>
    <row r="84216" spans="7:7" x14ac:dyDescent="0.35">
      <c r="G84216" s="399"/>
    </row>
    <row r="84217" spans="7:7" x14ac:dyDescent="0.35">
      <c r="G84217" s="399"/>
    </row>
    <row r="84218" spans="7:7" x14ac:dyDescent="0.35">
      <c r="G84218" s="399"/>
    </row>
    <row r="84219" spans="7:7" x14ac:dyDescent="0.35">
      <c r="G84219" s="399"/>
    </row>
    <row r="84220" spans="7:7" x14ac:dyDescent="0.35">
      <c r="G84220" s="399"/>
    </row>
    <row r="84221" spans="7:7" x14ac:dyDescent="0.35">
      <c r="G84221" s="399"/>
    </row>
    <row r="84222" spans="7:7" x14ac:dyDescent="0.35">
      <c r="G84222" s="399"/>
    </row>
    <row r="84223" spans="7:7" x14ac:dyDescent="0.35">
      <c r="G84223" s="399"/>
    </row>
    <row r="84224" spans="7:7" x14ac:dyDescent="0.35">
      <c r="G84224" s="399"/>
    </row>
    <row r="84225" spans="7:7" x14ac:dyDescent="0.35">
      <c r="G84225" s="399"/>
    </row>
    <row r="84226" spans="7:7" x14ac:dyDescent="0.35">
      <c r="G84226" s="399"/>
    </row>
    <row r="84227" spans="7:7" x14ac:dyDescent="0.35">
      <c r="G84227" s="399"/>
    </row>
    <row r="84228" spans="7:7" x14ac:dyDescent="0.35">
      <c r="G84228" s="399"/>
    </row>
    <row r="84229" spans="7:7" x14ac:dyDescent="0.35">
      <c r="G84229" s="399"/>
    </row>
    <row r="84230" spans="7:7" x14ac:dyDescent="0.35">
      <c r="G84230" s="399"/>
    </row>
    <row r="84231" spans="7:7" x14ac:dyDescent="0.35">
      <c r="G84231" s="399"/>
    </row>
    <row r="84232" spans="7:7" x14ac:dyDescent="0.35">
      <c r="G84232" s="399"/>
    </row>
    <row r="84233" spans="7:7" x14ac:dyDescent="0.35">
      <c r="G84233" s="399"/>
    </row>
    <row r="84234" spans="7:7" x14ac:dyDescent="0.35">
      <c r="G84234" s="399"/>
    </row>
    <row r="84235" spans="7:7" x14ac:dyDescent="0.35">
      <c r="G84235" s="399"/>
    </row>
    <row r="84236" spans="7:7" x14ac:dyDescent="0.35">
      <c r="G84236" s="399"/>
    </row>
    <row r="84237" spans="7:7" x14ac:dyDescent="0.35">
      <c r="G84237" s="399"/>
    </row>
    <row r="84238" spans="7:7" x14ac:dyDescent="0.35">
      <c r="G84238" s="399"/>
    </row>
    <row r="84239" spans="7:7" x14ac:dyDescent="0.35">
      <c r="G84239" s="399"/>
    </row>
    <row r="84240" spans="7:7" x14ac:dyDescent="0.35">
      <c r="G84240" s="399"/>
    </row>
    <row r="84241" spans="7:7" x14ac:dyDescent="0.35">
      <c r="G84241" s="399"/>
    </row>
    <row r="84242" spans="7:7" x14ac:dyDescent="0.35">
      <c r="G84242" s="399"/>
    </row>
    <row r="84243" spans="7:7" x14ac:dyDescent="0.35">
      <c r="G84243" s="399"/>
    </row>
    <row r="84244" spans="7:7" x14ac:dyDescent="0.35">
      <c r="G84244" s="399"/>
    </row>
    <row r="84245" spans="7:7" x14ac:dyDescent="0.35">
      <c r="G84245" s="399"/>
    </row>
    <row r="84246" spans="7:7" x14ac:dyDescent="0.35">
      <c r="G84246" s="399"/>
    </row>
    <row r="84247" spans="7:7" x14ac:dyDescent="0.35">
      <c r="G84247" s="399"/>
    </row>
    <row r="84248" spans="7:7" x14ac:dyDescent="0.35">
      <c r="G84248" s="399"/>
    </row>
    <row r="84249" spans="7:7" x14ac:dyDescent="0.35">
      <c r="G84249" s="399"/>
    </row>
    <row r="84250" spans="7:7" x14ac:dyDescent="0.35">
      <c r="G84250" s="399"/>
    </row>
    <row r="84251" spans="7:7" x14ac:dyDescent="0.35">
      <c r="G84251" s="399"/>
    </row>
    <row r="84252" spans="7:7" x14ac:dyDescent="0.35">
      <c r="G84252" s="399"/>
    </row>
    <row r="84253" spans="7:7" x14ac:dyDescent="0.35">
      <c r="G84253" s="399"/>
    </row>
    <row r="84254" spans="7:7" x14ac:dyDescent="0.35">
      <c r="G84254" s="399"/>
    </row>
    <row r="84255" spans="7:7" x14ac:dyDescent="0.35">
      <c r="G84255" s="399"/>
    </row>
    <row r="84256" spans="7:7" x14ac:dyDescent="0.35">
      <c r="G84256" s="399"/>
    </row>
    <row r="84257" spans="7:7" x14ac:dyDescent="0.35">
      <c r="G84257" s="399"/>
    </row>
    <row r="84258" spans="7:7" x14ac:dyDescent="0.35">
      <c r="G84258" s="399"/>
    </row>
    <row r="84259" spans="7:7" x14ac:dyDescent="0.35">
      <c r="G84259" s="399"/>
    </row>
    <row r="84260" spans="7:7" x14ac:dyDescent="0.35">
      <c r="G84260" s="399"/>
    </row>
    <row r="84261" spans="7:7" x14ac:dyDescent="0.35">
      <c r="G84261" s="399"/>
    </row>
    <row r="84262" spans="7:7" x14ac:dyDescent="0.35">
      <c r="G84262" s="399"/>
    </row>
    <row r="84263" spans="7:7" x14ac:dyDescent="0.35">
      <c r="G84263" s="399"/>
    </row>
    <row r="84264" spans="7:7" x14ac:dyDescent="0.35">
      <c r="G84264" s="399"/>
    </row>
    <row r="84265" spans="7:7" x14ac:dyDescent="0.35">
      <c r="G84265" s="399"/>
    </row>
    <row r="84266" spans="7:7" x14ac:dyDescent="0.35">
      <c r="G84266" s="399"/>
    </row>
    <row r="84267" spans="7:7" x14ac:dyDescent="0.35">
      <c r="G84267" s="399"/>
    </row>
    <row r="84268" spans="7:7" x14ac:dyDescent="0.35">
      <c r="G84268" s="399"/>
    </row>
    <row r="84269" spans="7:7" x14ac:dyDescent="0.35">
      <c r="G84269" s="399"/>
    </row>
    <row r="84270" spans="7:7" x14ac:dyDescent="0.35">
      <c r="G84270" s="399"/>
    </row>
    <row r="84271" spans="7:7" x14ac:dyDescent="0.35">
      <c r="G84271" s="399"/>
    </row>
    <row r="84272" spans="7:7" x14ac:dyDescent="0.35">
      <c r="G84272" s="399"/>
    </row>
    <row r="84273" spans="7:7" x14ac:dyDescent="0.35">
      <c r="G84273" s="399"/>
    </row>
    <row r="84274" spans="7:7" x14ac:dyDescent="0.35">
      <c r="G84274" s="399"/>
    </row>
    <row r="84275" spans="7:7" x14ac:dyDescent="0.35">
      <c r="G84275" s="399"/>
    </row>
    <row r="84276" spans="7:7" x14ac:dyDescent="0.35">
      <c r="G84276" s="399"/>
    </row>
    <row r="84277" spans="7:7" x14ac:dyDescent="0.35">
      <c r="G84277" s="399"/>
    </row>
    <row r="84278" spans="7:7" x14ac:dyDescent="0.35">
      <c r="G84278" s="399"/>
    </row>
    <row r="84279" spans="7:7" x14ac:dyDescent="0.35">
      <c r="G84279" s="399"/>
    </row>
    <row r="84280" spans="7:7" x14ac:dyDescent="0.35">
      <c r="G84280" s="399"/>
    </row>
    <row r="84281" spans="7:7" x14ac:dyDescent="0.35">
      <c r="G84281" s="399"/>
    </row>
    <row r="84282" spans="7:7" x14ac:dyDescent="0.35">
      <c r="G84282" s="399"/>
    </row>
    <row r="84283" spans="7:7" x14ac:dyDescent="0.35">
      <c r="G84283" s="399"/>
    </row>
    <row r="84284" spans="7:7" x14ac:dyDescent="0.35">
      <c r="G84284" s="399"/>
    </row>
    <row r="84285" spans="7:7" x14ac:dyDescent="0.35">
      <c r="G84285" s="399"/>
    </row>
    <row r="84286" spans="7:7" x14ac:dyDescent="0.35">
      <c r="G84286" s="399"/>
    </row>
    <row r="84287" spans="7:7" x14ac:dyDescent="0.35">
      <c r="G84287" s="399"/>
    </row>
    <row r="84288" spans="7:7" x14ac:dyDescent="0.35">
      <c r="G84288" s="399"/>
    </row>
    <row r="84289" spans="7:7" x14ac:dyDescent="0.35">
      <c r="G84289" s="399"/>
    </row>
    <row r="84290" spans="7:7" x14ac:dyDescent="0.35">
      <c r="G84290" s="399"/>
    </row>
    <row r="84291" spans="7:7" x14ac:dyDescent="0.35">
      <c r="G84291" s="399"/>
    </row>
    <row r="84292" spans="7:7" x14ac:dyDescent="0.35">
      <c r="G84292" s="399"/>
    </row>
    <row r="84293" spans="7:7" x14ac:dyDescent="0.35">
      <c r="G84293" s="399"/>
    </row>
    <row r="84294" spans="7:7" x14ac:dyDescent="0.35">
      <c r="G84294" s="399"/>
    </row>
    <row r="84295" spans="7:7" x14ac:dyDescent="0.35">
      <c r="G84295" s="399"/>
    </row>
    <row r="84296" spans="7:7" x14ac:dyDescent="0.35">
      <c r="G84296" s="399"/>
    </row>
    <row r="84297" spans="7:7" x14ac:dyDescent="0.35">
      <c r="G84297" s="399"/>
    </row>
    <row r="84298" spans="7:7" x14ac:dyDescent="0.35">
      <c r="G84298" s="399"/>
    </row>
    <row r="84299" spans="7:7" x14ac:dyDescent="0.35">
      <c r="G84299" s="399"/>
    </row>
    <row r="84300" spans="7:7" x14ac:dyDescent="0.35">
      <c r="G84300" s="399"/>
    </row>
    <row r="84301" spans="7:7" x14ac:dyDescent="0.35">
      <c r="G84301" s="399"/>
    </row>
    <row r="84302" spans="7:7" x14ac:dyDescent="0.35">
      <c r="G84302" s="399"/>
    </row>
    <row r="84303" spans="7:7" x14ac:dyDescent="0.35">
      <c r="G84303" s="399"/>
    </row>
    <row r="84304" spans="7:7" x14ac:dyDescent="0.35">
      <c r="G84304" s="399"/>
    </row>
    <row r="84305" spans="7:7" x14ac:dyDescent="0.35">
      <c r="G84305" s="399"/>
    </row>
    <row r="84306" spans="7:7" x14ac:dyDescent="0.35">
      <c r="G84306" s="399"/>
    </row>
    <row r="84307" spans="7:7" x14ac:dyDescent="0.35">
      <c r="G84307" s="399"/>
    </row>
    <row r="84308" spans="7:7" x14ac:dyDescent="0.35">
      <c r="G84308" s="399"/>
    </row>
    <row r="84309" spans="7:7" x14ac:dyDescent="0.35">
      <c r="G84309" s="399"/>
    </row>
    <row r="84310" spans="7:7" x14ac:dyDescent="0.35">
      <c r="G84310" s="399"/>
    </row>
    <row r="84311" spans="7:7" x14ac:dyDescent="0.35">
      <c r="G84311" s="399"/>
    </row>
    <row r="84312" spans="7:7" x14ac:dyDescent="0.35">
      <c r="G84312" s="399"/>
    </row>
    <row r="84313" spans="7:7" x14ac:dyDescent="0.35">
      <c r="G84313" s="399"/>
    </row>
    <row r="84314" spans="7:7" x14ac:dyDescent="0.35">
      <c r="G84314" s="399"/>
    </row>
    <row r="84315" spans="7:7" x14ac:dyDescent="0.35">
      <c r="G84315" s="399"/>
    </row>
    <row r="84316" spans="7:7" x14ac:dyDescent="0.35">
      <c r="G84316" s="399"/>
    </row>
    <row r="84317" spans="7:7" x14ac:dyDescent="0.35">
      <c r="G84317" s="399"/>
    </row>
    <row r="84318" spans="7:7" x14ac:dyDescent="0.35">
      <c r="G84318" s="399"/>
    </row>
    <row r="84319" spans="7:7" x14ac:dyDescent="0.35">
      <c r="G84319" s="399"/>
    </row>
    <row r="84320" spans="7:7" x14ac:dyDescent="0.35">
      <c r="G84320" s="399"/>
    </row>
    <row r="84321" spans="7:7" x14ac:dyDescent="0.35">
      <c r="G84321" s="399"/>
    </row>
    <row r="84322" spans="7:7" x14ac:dyDescent="0.35">
      <c r="G84322" s="399"/>
    </row>
    <row r="84323" spans="7:7" x14ac:dyDescent="0.35">
      <c r="G84323" s="399"/>
    </row>
    <row r="84324" spans="7:7" x14ac:dyDescent="0.35">
      <c r="G84324" s="399"/>
    </row>
    <row r="84325" spans="7:7" x14ac:dyDescent="0.35">
      <c r="G84325" s="399"/>
    </row>
    <row r="84326" spans="7:7" x14ac:dyDescent="0.35">
      <c r="G84326" s="399"/>
    </row>
    <row r="84327" spans="7:7" x14ac:dyDescent="0.35">
      <c r="G84327" s="399"/>
    </row>
    <row r="84328" spans="7:7" x14ac:dyDescent="0.35">
      <c r="G84328" s="399"/>
    </row>
    <row r="84329" spans="7:7" x14ac:dyDescent="0.35">
      <c r="G84329" s="399"/>
    </row>
    <row r="84330" spans="7:7" x14ac:dyDescent="0.35">
      <c r="G84330" s="399"/>
    </row>
    <row r="84331" spans="7:7" x14ac:dyDescent="0.35">
      <c r="G84331" s="399"/>
    </row>
    <row r="84332" spans="7:7" x14ac:dyDescent="0.35">
      <c r="G84332" s="399"/>
    </row>
    <row r="84333" spans="7:7" x14ac:dyDescent="0.35">
      <c r="G84333" s="399"/>
    </row>
    <row r="84334" spans="7:7" x14ac:dyDescent="0.35">
      <c r="G84334" s="399"/>
    </row>
    <row r="84335" spans="7:7" x14ac:dyDescent="0.35">
      <c r="G84335" s="399"/>
    </row>
    <row r="84336" spans="7:7" x14ac:dyDescent="0.35">
      <c r="G84336" s="399"/>
    </row>
    <row r="84337" spans="7:7" x14ac:dyDescent="0.35">
      <c r="G84337" s="399"/>
    </row>
    <row r="84338" spans="7:7" x14ac:dyDescent="0.35">
      <c r="G84338" s="399"/>
    </row>
    <row r="84339" spans="7:7" x14ac:dyDescent="0.35">
      <c r="G84339" s="399"/>
    </row>
    <row r="84340" spans="7:7" x14ac:dyDescent="0.35">
      <c r="G84340" s="399"/>
    </row>
    <row r="84341" spans="7:7" x14ac:dyDescent="0.35">
      <c r="G84341" s="399"/>
    </row>
    <row r="84342" spans="7:7" x14ac:dyDescent="0.35">
      <c r="G84342" s="399"/>
    </row>
    <row r="84343" spans="7:7" x14ac:dyDescent="0.35">
      <c r="G84343" s="399"/>
    </row>
    <row r="84344" spans="7:7" x14ac:dyDescent="0.35">
      <c r="G84344" s="399"/>
    </row>
    <row r="84345" spans="7:7" x14ac:dyDescent="0.35">
      <c r="G84345" s="399"/>
    </row>
    <row r="84346" spans="7:7" x14ac:dyDescent="0.35">
      <c r="G84346" s="399"/>
    </row>
    <row r="84347" spans="7:7" x14ac:dyDescent="0.35">
      <c r="G84347" s="399"/>
    </row>
    <row r="84348" spans="7:7" x14ac:dyDescent="0.35">
      <c r="G84348" s="399"/>
    </row>
    <row r="84349" spans="7:7" x14ac:dyDescent="0.35">
      <c r="G84349" s="399"/>
    </row>
    <row r="84350" spans="7:7" x14ac:dyDescent="0.35">
      <c r="G84350" s="399"/>
    </row>
    <row r="84351" spans="7:7" x14ac:dyDescent="0.35">
      <c r="G84351" s="399"/>
    </row>
    <row r="84352" spans="7:7" x14ac:dyDescent="0.35">
      <c r="G84352" s="399"/>
    </row>
    <row r="84353" spans="7:7" x14ac:dyDescent="0.35">
      <c r="G84353" s="399"/>
    </row>
    <row r="84354" spans="7:7" x14ac:dyDescent="0.35">
      <c r="G84354" s="399"/>
    </row>
    <row r="84355" spans="7:7" x14ac:dyDescent="0.35">
      <c r="G84355" s="399"/>
    </row>
    <row r="84356" spans="7:7" x14ac:dyDescent="0.35">
      <c r="G84356" s="399"/>
    </row>
    <row r="84357" spans="7:7" x14ac:dyDescent="0.35">
      <c r="G84357" s="399"/>
    </row>
    <row r="84358" spans="7:7" x14ac:dyDescent="0.35">
      <c r="G84358" s="399"/>
    </row>
    <row r="84359" spans="7:7" x14ac:dyDescent="0.35">
      <c r="G84359" s="399"/>
    </row>
    <row r="84360" spans="7:7" x14ac:dyDescent="0.35">
      <c r="G84360" s="399"/>
    </row>
    <row r="84361" spans="7:7" x14ac:dyDescent="0.35">
      <c r="G84361" s="399"/>
    </row>
    <row r="84362" spans="7:7" x14ac:dyDescent="0.35">
      <c r="G84362" s="399"/>
    </row>
    <row r="84363" spans="7:7" x14ac:dyDescent="0.35">
      <c r="G84363" s="399"/>
    </row>
    <row r="84364" spans="7:7" x14ac:dyDescent="0.35">
      <c r="G84364" s="399"/>
    </row>
    <row r="84365" spans="7:7" x14ac:dyDescent="0.35">
      <c r="G84365" s="399"/>
    </row>
    <row r="84366" spans="7:7" x14ac:dyDescent="0.35">
      <c r="G84366" s="399"/>
    </row>
    <row r="84367" spans="7:7" x14ac:dyDescent="0.35">
      <c r="G84367" s="399"/>
    </row>
    <row r="84368" spans="7:7" x14ac:dyDescent="0.35">
      <c r="G84368" s="399"/>
    </row>
    <row r="84369" spans="7:7" x14ac:dyDescent="0.35">
      <c r="G84369" s="399"/>
    </row>
    <row r="84370" spans="7:7" x14ac:dyDescent="0.35">
      <c r="G84370" s="399"/>
    </row>
    <row r="84371" spans="7:7" x14ac:dyDescent="0.35">
      <c r="G84371" s="399"/>
    </row>
    <row r="84372" spans="7:7" x14ac:dyDescent="0.35">
      <c r="G84372" s="399"/>
    </row>
    <row r="84373" spans="7:7" x14ac:dyDescent="0.35">
      <c r="G84373" s="399"/>
    </row>
    <row r="84374" spans="7:7" x14ac:dyDescent="0.35">
      <c r="G84374" s="399"/>
    </row>
    <row r="84375" spans="7:7" x14ac:dyDescent="0.35">
      <c r="G84375" s="399"/>
    </row>
    <row r="84376" spans="7:7" x14ac:dyDescent="0.35">
      <c r="G84376" s="399"/>
    </row>
    <row r="84377" spans="7:7" x14ac:dyDescent="0.35">
      <c r="G84377" s="399"/>
    </row>
    <row r="84378" spans="7:7" x14ac:dyDescent="0.35">
      <c r="G84378" s="399"/>
    </row>
    <row r="84379" spans="7:7" x14ac:dyDescent="0.35">
      <c r="G84379" s="399"/>
    </row>
    <row r="84380" spans="7:7" x14ac:dyDescent="0.35">
      <c r="G84380" s="399"/>
    </row>
    <row r="84381" spans="7:7" x14ac:dyDescent="0.35">
      <c r="G84381" s="399"/>
    </row>
    <row r="84382" spans="7:7" x14ac:dyDescent="0.35">
      <c r="G84382" s="399"/>
    </row>
    <row r="84383" spans="7:7" x14ac:dyDescent="0.35">
      <c r="G84383" s="399"/>
    </row>
    <row r="84384" spans="7:7" x14ac:dyDescent="0.35">
      <c r="G84384" s="399"/>
    </row>
    <row r="84385" spans="7:7" x14ac:dyDescent="0.35">
      <c r="G84385" s="399"/>
    </row>
    <row r="84386" spans="7:7" x14ac:dyDescent="0.35">
      <c r="G84386" s="399"/>
    </row>
    <row r="84387" spans="7:7" x14ac:dyDescent="0.35">
      <c r="G84387" s="399"/>
    </row>
    <row r="84388" spans="7:7" x14ac:dyDescent="0.35">
      <c r="G84388" s="399"/>
    </row>
    <row r="84389" spans="7:7" x14ac:dyDescent="0.35">
      <c r="G84389" s="399"/>
    </row>
    <row r="84390" spans="7:7" x14ac:dyDescent="0.35">
      <c r="G84390" s="399"/>
    </row>
    <row r="84391" spans="7:7" x14ac:dyDescent="0.35">
      <c r="G84391" s="399"/>
    </row>
    <row r="84392" spans="7:7" x14ac:dyDescent="0.35">
      <c r="G84392" s="399"/>
    </row>
    <row r="84393" spans="7:7" x14ac:dyDescent="0.35">
      <c r="G84393" s="399"/>
    </row>
    <row r="84394" spans="7:7" x14ac:dyDescent="0.35">
      <c r="G84394" s="399"/>
    </row>
    <row r="84395" spans="7:7" x14ac:dyDescent="0.35">
      <c r="G84395" s="399"/>
    </row>
    <row r="84396" spans="7:7" x14ac:dyDescent="0.35">
      <c r="G84396" s="399"/>
    </row>
    <row r="84397" spans="7:7" x14ac:dyDescent="0.35">
      <c r="G84397" s="399"/>
    </row>
    <row r="84398" spans="7:7" x14ac:dyDescent="0.35">
      <c r="G84398" s="399"/>
    </row>
    <row r="84399" spans="7:7" x14ac:dyDescent="0.35">
      <c r="G84399" s="399"/>
    </row>
    <row r="84400" spans="7:7" x14ac:dyDescent="0.35">
      <c r="G84400" s="399"/>
    </row>
    <row r="84401" spans="7:7" x14ac:dyDescent="0.35">
      <c r="G84401" s="399"/>
    </row>
    <row r="84402" spans="7:7" x14ac:dyDescent="0.35">
      <c r="G84402" s="399"/>
    </row>
    <row r="84403" spans="7:7" x14ac:dyDescent="0.35">
      <c r="G84403" s="399"/>
    </row>
    <row r="84404" spans="7:7" x14ac:dyDescent="0.35">
      <c r="G84404" s="399"/>
    </row>
    <row r="84405" spans="7:7" x14ac:dyDescent="0.35">
      <c r="G84405" s="399"/>
    </row>
    <row r="84406" spans="7:7" x14ac:dyDescent="0.35">
      <c r="G84406" s="399"/>
    </row>
    <row r="84407" spans="7:7" x14ac:dyDescent="0.35">
      <c r="G84407" s="399"/>
    </row>
    <row r="84408" spans="7:7" x14ac:dyDescent="0.35">
      <c r="G84408" s="399"/>
    </row>
    <row r="84409" spans="7:7" x14ac:dyDescent="0.35">
      <c r="G84409" s="399"/>
    </row>
    <row r="84410" spans="7:7" x14ac:dyDescent="0.35">
      <c r="G84410" s="399"/>
    </row>
    <row r="84411" spans="7:7" x14ac:dyDescent="0.35">
      <c r="G84411" s="399"/>
    </row>
    <row r="84412" spans="7:7" x14ac:dyDescent="0.35">
      <c r="G84412" s="399"/>
    </row>
    <row r="84413" spans="7:7" x14ac:dyDescent="0.35">
      <c r="G84413" s="399"/>
    </row>
    <row r="84414" spans="7:7" x14ac:dyDescent="0.35">
      <c r="G84414" s="399"/>
    </row>
    <row r="84415" spans="7:7" x14ac:dyDescent="0.35">
      <c r="G84415" s="399"/>
    </row>
    <row r="84416" spans="7:7" x14ac:dyDescent="0.35">
      <c r="G84416" s="399"/>
    </row>
    <row r="84417" spans="7:7" x14ac:dyDescent="0.35">
      <c r="G84417" s="399"/>
    </row>
    <row r="84418" spans="7:7" x14ac:dyDescent="0.35">
      <c r="G84418" s="399"/>
    </row>
    <row r="84419" spans="7:7" x14ac:dyDescent="0.35">
      <c r="G84419" s="399"/>
    </row>
    <row r="84420" spans="7:7" x14ac:dyDescent="0.35">
      <c r="G84420" s="399"/>
    </row>
    <row r="84421" spans="7:7" x14ac:dyDescent="0.35">
      <c r="G84421" s="399"/>
    </row>
    <row r="84422" spans="7:7" x14ac:dyDescent="0.35">
      <c r="G84422" s="399"/>
    </row>
    <row r="84423" spans="7:7" x14ac:dyDescent="0.35">
      <c r="G84423" s="399"/>
    </row>
    <row r="84424" spans="7:7" x14ac:dyDescent="0.35">
      <c r="G84424" s="399"/>
    </row>
    <row r="84425" spans="7:7" x14ac:dyDescent="0.35">
      <c r="G84425" s="399"/>
    </row>
    <row r="84426" spans="7:7" x14ac:dyDescent="0.35">
      <c r="G84426" s="399"/>
    </row>
    <row r="84427" spans="7:7" x14ac:dyDescent="0.35">
      <c r="G84427" s="399"/>
    </row>
    <row r="84428" spans="7:7" x14ac:dyDescent="0.35">
      <c r="G84428" s="399"/>
    </row>
    <row r="84429" spans="7:7" x14ac:dyDescent="0.35">
      <c r="G84429" s="399"/>
    </row>
    <row r="84430" spans="7:7" x14ac:dyDescent="0.35">
      <c r="G84430" s="399"/>
    </row>
    <row r="84431" spans="7:7" x14ac:dyDescent="0.35">
      <c r="G84431" s="399"/>
    </row>
    <row r="84432" spans="7:7" x14ac:dyDescent="0.35">
      <c r="G84432" s="399"/>
    </row>
    <row r="84433" spans="7:7" x14ac:dyDescent="0.35">
      <c r="G84433" s="399"/>
    </row>
    <row r="84434" spans="7:7" x14ac:dyDescent="0.35">
      <c r="G84434" s="399"/>
    </row>
    <row r="84435" spans="7:7" x14ac:dyDescent="0.35">
      <c r="G84435" s="399"/>
    </row>
    <row r="84436" spans="7:7" x14ac:dyDescent="0.35">
      <c r="G84436" s="399"/>
    </row>
    <row r="84437" spans="7:7" x14ac:dyDescent="0.35">
      <c r="G84437" s="399"/>
    </row>
    <row r="84438" spans="7:7" x14ac:dyDescent="0.35">
      <c r="G84438" s="399"/>
    </row>
    <row r="84439" spans="7:7" x14ac:dyDescent="0.35">
      <c r="G84439" s="399"/>
    </row>
    <row r="84440" spans="7:7" x14ac:dyDescent="0.35">
      <c r="G84440" s="399"/>
    </row>
    <row r="84441" spans="7:7" x14ac:dyDescent="0.35">
      <c r="G84441" s="399"/>
    </row>
    <row r="84442" spans="7:7" x14ac:dyDescent="0.35">
      <c r="G84442" s="399"/>
    </row>
    <row r="84443" spans="7:7" x14ac:dyDescent="0.35">
      <c r="G84443" s="399"/>
    </row>
    <row r="84444" spans="7:7" x14ac:dyDescent="0.35">
      <c r="G84444" s="399"/>
    </row>
    <row r="84445" spans="7:7" x14ac:dyDescent="0.35">
      <c r="G84445" s="399"/>
    </row>
    <row r="84446" spans="7:7" x14ac:dyDescent="0.35">
      <c r="G84446" s="399"/>
    </row>
    <row r="84447" spans="7:7" x14ac:dyDescent="0.35">
      <c r="G84447" s="399"/>
    </row>
    <row r="84448" spans="7:7" x14ac:dyDescent="0.35">
      <c r="G84448" s="399"/>
    </row>
    <row r="84449" spans="7:7" x14ac:dyDescent="0.35">
      <c r="G84449" s="399"/>
    </row>
    <row r="84450" spans="7:7" x14ac:dyDescent="0.35">
      <c r="G84450" s="399"/>
    </row>
    <row r="84451" spans="7:7" x14ac:dyDescent="0.35">
      <c r="G84451" s="399"/>
    </row>
    <row r="84452" spans="7:7" x14ac:dyDescent="0.35">
      <c r="G84452" s="399"/>
    </row>
    <row r="84453" spans="7:7" x14ac:dyDescent="0.35">
      <c r="G84453" s="399"/>
    </row>
    <row r="84454" spans="7:7" x14ac:dyDescent="0.35">
      <c r="G84454" s="399"/>
    </row>
    <row r="84455" spans="7:7" x14ac:dyDescent="0.35">
      <c r="G84455" s="399"/>
    </row>
    <row r="84456" spans="7:7" x14ac:dyDescent="0.35">
      <c r="G84456" s="399"/>
    </row>
    <row r="84457" spans="7:7" x14ac:dyDescent="0.35">
      <c r="G84457" s="399"/>
    </row>
    <row r="84458" spans="7:7" x14ac:dyDescent="0.35">
      <c r="G84458" s="399"/>
    </row>
    <row r="84459" spans="7:7" x14ac:dyDescent="0.35">
      <c r="G84459" s="399"/>
    </row>
    <row r="84460" spans="7:7" x14ac:dyDescent="0.35">
      <c r="G84460" s="399"/>
    </row>
    <row r="84461" spans="7:7" x14ac:dyDescent="0.35">
      <c r="G84461" s="399"/>
    </row>
    <row r="84462" spans="7:7" x14ac:dyDescent="0.35">
      <c r="G84462" s="399"/>
    </row>
    <row r="84463" spans="7:7" x14ac:dyDescent="0.35">
      <c r="G84463" s="399"/>
    </row>
    <row r="84464" spans="7:7" x14ac:dyDescent="0.35">
      <c r="G84464" s="399"/>
    </row>
    <row r="84465" spans="7:7" x14ac:dyDescent="0.35">
      <c r="G84465" s="399"/>
    </row>
    <row r="84466" spans="7:7" x14ac:dyDescent="0.35">
      <c r="G84466" s="399"/>
    </row>
    <row r="84467" spans="7:7" x14ac:dyDescent="0.35">
      <c r="G84467" s="399"/>
    </row>
    <row r="84468" spans="7:7" x14ac:dyDescent="0.35">
      <c r="G84468" s="399"/>
    </row>
    <row r="84469" spans="7:7" x14ac:dyDescent="0.35">
      <c r="G84469" s="399"/>
    </row>
    <row r="84470" spans="7:7" x14ac:dyDescent="0.35">
      <c r="G84470" s="399"/>
    </row>
    <row r="84471" spans="7:7" x14ac:dyDescent="0.35">
      <c r="G84471" s="399"/>
    </row>
    <row r="84472" spans="7:7" x14ac:dyDescent="0.35">
      <c r="G84472" s="399"/>
    </row>
    <row r="84473" spans="7:7" x14ac:dyDescent="0.35">
      <c r="G84473" s="399"/>
    </row>
    <row r="84474" spans="7:7" x14ac:dyDescent="0.35">
      <c r="G84474" s="399"/>
    </row>
    <row r="84475" spans="7:7" x14ac:dyDescent="0.35">
      <c r="G84475" s="399"/>
    </row>
    <row r="84476" spans="7:7" x14ac:dyDescent="0.35">
      <c r="G84476" s="399"/>
    </row>
    <row r="84477" spans="7:7" x14ac:dyDescent="0.35">
      <c r="G84477" s="399"/>
    </row>
    <row r="84478" spans="7:7" x14ac:dyDescent="0.35">
      <c r="G84478" s="399"/>
    </row>
    <row r="84479" spans="7:7" x14ac:dyDescent="0.35">
      <c r="G84479" s="399"/>
    </row>
    <row r="84480" spans="7:7" x14ac:dyDescent="0.35">
      <c r="G84480" s="399"/>
    </row>
    <row r="84481" spans="7:7" x14ac:dyDescent="0.35">
      <c r="G84481" s="399"/>
    </row>
    <row r="84482" spans="7:7" x14ac:dyDescent="0.35">
      <c r="G84482" s="399"/>
    </row>
    <row r="84483" spans="7:7" x14ac:dyDescent="0.35">
      <c r="G84483" s="399"/>
    </row>
    <row r="84484" spans="7:7" x14ac:dyDescent="0.35">
      <c r="G84484" s="399"/>
    </row>
    <row r="84485" spans="7:7" x14ac:dyDescent="0.35">
      <c r="G84485" s="399"/>
    </row>
    <row r="84486" spans="7:7" x14ac:dyDescent="0.35">
      <c r="G84486" s="399"/>
    </row>
    <row r="84487" spans="7:7" x14ac:dyDescent="0.35">
      <c r="G84487" s="399"/>
    </row>
    <row r="84488" spans="7:7" x14ac:dyDescent="0.35">
      <c r="G84488" s="399"/>
    </row>
    <row r="84489" spans="7:7" x14ac:dyDescent="0.35">
      <c r="G84489" s="399"/>
    </row>
    <row r="84490" spans="7:7" x14ac:dyDescent="0.35">
      <c r="G84490" s="399"/>
    </row>
    <row r="84491" spans="7:7" x14ac:dyDescent="0.35">
      <c r="G84491" s="399"/>
    </row>
    <row r="84492" spans="7:7" x14ac:dyDescent="0.35">
      <c r="G84492" s="399"/>
    </row>
    <row r="84493" spans="7:7" x14ac:dyDescent="0.35">
      <c r="G84493" s="399"/>
    </row>
    <row r="84494" spans="7:7" x14ac:dyDescent="0.35">
      <c r="G84494" s="399"/>
    </row>
    <row r="84495" spans="7:7" x14ac:dyDescent="0.35">
      <c r="G84495" s="399"/>
    </row>
    <row r="84496" spans="7:7" x14ac:dyDescent="0.35">
      <c r="G84496" s="399"/>
    </row>
    <row r="84497" spans="7:7" x14ac:dyDescent="0.35">
      <c r="G84497" s="399"/>
    </row>
    <row r="84498" spans="7:7" x14ac:dyDescent="0.35">
      <c r="G84498" s="399"/>
    </row>
    <row r="84499" spans="7:7" x14ac:dyDescent="0.35">
      <c r="G84499" s="399"/>
    </row>
    <row r="84500" spans="7:7" x14ac:dyDescent="0.35">
      <c r="G84500" s="399"/>
    </row>
    <row r="84501" spans="7:7" x14ac:dyDescent="0.35">
      <c r="G84501" s="399"/>
    </row>
    <row r="84502" spans="7:7" x14ac:dyDescent="0.35">
      <c r="G84502" s="399"/>
    </row>
    <row r="84503" spans="7:7" x14ac:dyDescent="0.35">
      <c r="G84503" s="399"/>
    </row>
    <row r="84504" spans="7:7" x14ac:dyDescent="0.35">
      <c r="G84504" s="399"/>
    </row>
    <row r="84505" spans="7:7" x14ac:dyDescent="0.35">
      <c r="G84505" s="399"/>
    </row>
    <row r="84506" spans="7:7" x14ac:dyDescent="0.35">
      <c r="G84506" s="399"/>
    </row>
    <row r="84507" spans="7:7" x14ac:dyDescent="0.35">
      <c r="G84507" s="399"/>
    </row>
    <row r="84508" spans="7:7" x14ac:dyDescent="0.35">
      <c r="G84508" s="399"/>
    </row>
    <row r="84509" spans="7:7" x14ac:dyDescent="0.35">
      <c r="G84509" s="399"/>
    </row>
    <row r="84510" spans="7:7" x14ac:dyDescent="0.35">
      <c r="G84510" s="399"/>
    </row>
    <row r="84511" spans="7:7" x14ac:dyDescent="0.35">
      <c r="G84511" s="399"/>
    </row>
    <row r="84512" spans="7:7" x14ac:dyDescent="0.35">
      <c r="G84512" s="399"/>
    </row>
    <row r="84513" spans="7:7" x14ac:dyDescent="0.35">
      <c r="G84513" s="399"/>
    </row>
    <row r="84514" spans="7:7" x14ac:dyDescent="0.35">
      <c r="G84514" s="399"/>
    </row>
    <row r="84515" spans="7:7" x14ac:dyDescent="0.35">
      <c r="G84515" s="399"/>
    </row>
    <row r="84516" spans="7:7" x14ac:dyDescent="0.35">
      <c r="G84516" s="399"/>
    </row>
    <row r="84517" spans="7:7" x14ac:dyDescent="0.35">
      <c r="G84517" s="399"/>
    </row>
    <row r="84518" spans="7:7" x14ac:dyDescent="0.35">
      <c r="G84518" s="399"/>
    </row>
    <row r="84519" spans="7:7" x14ac:dyDescent="0.35">
      <c r="G84519" s="399"/>
    </row>
    <row r="84520" spans="7:7" x14ac:dyDescent="0.35">
      <c r="G84520" s="399"/>
    </row>
    <row r="84521" spans="7:7" x14ac:dyDescent="0.35">
      <c r="G84521" s="399"/>
    </row>
    <row r="84522" spans="7:7" x14ac:dyDescent="0.35">
      <c r="G84522" s="399"/>
    </row>
    <row r="84523" spans="7:7" x14ac:dyDescent="0.35">
      <c r="G84523" s="399"/>
    </row>
    <row r="84524" spans="7:7" x14ac:dyDescent="0.35">
      <c r="G84524" s="399"/>
    </row>
    <row r="84525" spans="7:7" x14ac:dyDescent="0.35">
      <c r="G84525" s="399"/>
    </row>
    <row r="84526" spans="7:7" x14ac:dyDescent="0.35">
      <c r="G84526" s="399"/>
    </row>
    <row r="84527" spans="7:7" x14ac:dyDescent="0.35">
      <c r="G84527" s="399"/>
    </row>
    <row r="84528" spans="7:7" x14ac:dyDescent="0.35">
      <c r="G84528" s="399"/>
    </row>
    <row r="84529" spans="7:7" x14ac:dyDescent="0.35">
      <c r="G84529" s="399"/>
    </row>
    <row r="84530" spans="7:7" x14ac:dyDescent="0.35">
      <c r="G84530" s="399"/>
    </row>
    <row r="84531" spans="7:7" x14ac:dyDescent="0.35">
      <c r="G84531" s="399"/>
    </row>
    <row r="84532" spans="7:7" x14ac:dyDescent="0.35">
      <c r="G84532" s="399"/>
    </row>
    <row r="84533" spans="7:7" x14ac:dyDescent="0.35">
      <c r="G84533" s="399"/>
    </row>
    <row r="84534" spans="7:7" x14ac:dyDescent="0.35">
      <c r="G84534" s="399"/>
    </row>
    <row r="84535" spans="7:7" x14ac:dyDescent="0.35">
      <c r="G84535" s="399"/>
    </row>
    <row r="84536" spans="7:7" x14ac:dyDescent="0.35">
      <c r="G84536" s="399"/>
    </row>
    <row r="84537" spans="7:7" x14ac:dyDescent="0.35">
      <c r="G84537" s="399"/>
    </row>
    <row r="84538" spans="7:7" x14ac:dyDescent="0.35">
      <c r="G84538" s="399"/>
    </row>
    <row r="84539" spans="7:7" x14ac:dyDescent="0.35">
      <c r="G84539" s="399"/>
    </row>
    <row r="84540" spans="7:7" x14ac:dyDescent="0.35">
      <c r="G84540" s="399"/>
    </row>
    <row r="84541" spans="7:7" x14ac:dyDescent="0.35">
      <c r="G84541" s="399"/>
    </row>
    <row r="84542" spans="7:7" x14ac:dyDescent="0.35">
      <c r="G84542" s="399"/>
    </row>
    <row r="84543" spans="7:7" x14ac:dyDescent="0.35">
      <c r="G84543" s="399"/>
    </row>
    <row r="84544" spans="7:7" x14ac:dyDescent="0.35">
      <c r="G84544" s="399"/>
    </row>
    <row r="84545" spans="7:7" x14ac:dyDescent="0.35">
      <c r="G84545" s="399"/>
    </row>
    <row r="84546" spans="7:7" x14ac:dyDescent="0.35">
      <c r="G84546" s="399"/>
    </row>
    <row r="84547" spans="7:7" x14ac:dyDescent="0.35">
      <c r="G84547" s="399"/>
    </row>
    <row r="84548" spans="7:7" x14ac:dyDescent="0.35">
      <c r="G84548" s="399"/>
    </row>
    <row r="84549" spans="7:7" x14ac:dyDescent="0.35">
      <c r="G84549" s="399"/>
    </row>
    <row r="84550" spans="7:7" x14ac:dyDescent="0.35">
      <c r="G84550" s="399"/>
    </row>
    <row r="84551" spans="7:7" x14ac:dyDescent="0.35">
      <c r="G84551" s="399"/>
    </row>
    <row r="84552" spans="7:7" x14ac:dyDescent="0.35">
      <c r="G84552" s="399"/>
    </row>
    <row r="84553" spans="7:7" x14ac:dyDescent="0.35">
      <c r="G84553" s="399"/>
    </row>
    <row r="84554" spans="7:7" x14ac:dyDescent="0.35">
      <c r="G84554" s="399"/>
    </row>
    <row r="84555" spans="7:7" x14ac:dyDescent="0.35">
      <c r="G84555" s="399"/>
    </row>
    <row r="84556" spans="7:7" x14ac:dyDescent="0.35">
      <c r="G84556" s="399"/>
    </row>
    <row r="84557" spans="7:7" x14ac:dyDescent="0.35">
      <c r="G84557" s="399"/>
    </row>
    <row r="84558" spans="7:7" x14ac:dyDescent="0.35">
      <c r="G84558" s="399"/>
    </row>
    <row r="84559" spans="7:7" x14ac:dyDescent="0.35">
      <c r="G84559" s="399"/>
    </row>
    <row r="84560" spans="7:7" x14ac:dyDescent="0.35">
      <c r="G84560" s="399"/>
    </row>
    <row r="84561" spans="7:7" x14ac:dyDescent="0.35">
      <c r="G84561" s="399"/>
    </row>
    <row r="84562" spans="7:7" x14ac:dyDescent="0.35">
      <c r="G84562" s="399"/>
    </row>
    <row r="84563" spans="7:7" x14ac:dyDescent="0.35">
      <c r="G84563" s="399"/>
    </row>
    <row r="84564" spans="7:7" x14ac:dyDescent="0.35">
      <c r="G84564" s="399"/>
    </row>
    <row r="84565" spans="7:7" x14ac:dyDescent="0.35">
      <c r="G84565" s="399"/>
    </row>
    <row r="84566" spans="7:7" x14ac:dyDescent="0.35">
      <c r="G84566" s="399"/>
    </row>
    <row r="84567" spans="7:7" x14ac:dyDescent="0.35">
      <c r="G84567" s="399"/>
    </row>
    <row r="84568" spans="7:7" x14ac:dyDescent="0.35">
      <c r="G84568" s="399"/>
    </row>
    <row r="84569" spans="7:7" x14ac:dyDescent="0.35">
      <c r="G84569" s="399"/>
    </row>
    <row r="84570" spans="7:7" x14ac:dyDescent="0.35">
      <c r="G84570" s="399"/>
    </row>
    <row r="84571" spans="7:7" x14ac:dyDescent="0.35">
      <c r="G84571" s="399"/>
    </row>
    <row r="84572" spans="7:7" x14ac:dyDescent="0.35">
      <c r="G84572" s="399"/>
    </row>
    <row r="84573" spans="7:7" x14ac:dyDescent="0.35">
      <c r="G84573" s="399"/>
    </row>
    <row r="84574" spans="7:7" x14ac:dyDescent="0.35">
      <c r="G84574" s="399"/>
    </row>
    <row r="84575" spans="7:7" x14ac:dyDescent="0.35">
      <c r="G84575" s="399"/>
    </row>
    <row r="84576" spans="7:7" x14ac:dyDescent="0.35">
      <c r="G84576" s="399"/>
    </row>
    <row r="84577" spans="7:7" x14ac:dyDescent="0.35">
      <c r="G84577" s="399"/>
    </row>
    <row r="84578" spans="7:7" x14ac:dyDescent="0.35">
      <c r="G84578" s="399"/>
    </row>
    <row r="84579" spans="7:7" x14ac:dyDescent="0.35">
      <c r="G84579" s="399"/>
    </row>
    <row r="84580" spans="7:7" x14ac:dyDescent="0.35">
      <c r="G84580" s="399"/>
    </row>
    <row r="84581" spans="7:7" x14ac:dyDescent="0.35">
      <c r="G84581" s="399"/>
    </row>
    <row r="84582" spans="7:7" x14ac:dyDescent="0.35">
      <c r="G84582" s="399"/>
    </row>
    <row r="84583" spans="7:7" x14ac:dyDescent="0.35">
      <c r="G84583" s="399"/>
    </row>
    <row r="84584" spans="7:7" x14ac:dyDescent="0.35">
      <c r="G84584" s="399"/>
    </row>
    <row r="84585" spans="7:7" x14ac:dyDescent="0.35">
      <c r="G84585" s="399"/>
    </row>
    <row r="84586" spans="7:7" x14ac:dyDescent="0.35">
      <c r="G84586" s="399"/>
    </row>
    <row r="84587" spans="7:7" x14ac:dyDescent="0.35">
      <c r="G84587" s="399"/>
    </row>
    <row r="84588" spans="7:7" x14ac:dyDescent="0.35">
      <c r="G84588" s="399"/>
    </row>
    <row r="84589" spans="7:7" x14ac:dyDescent="0.35">
      <c r="G84589" s="399"/>
    </row>
    <row r="84590" spans="7:7" x14ac:dyDescent="0.35">
      <c r="G84590" s="399"/>
    </row>
    <row r="84591" spans="7:7" x14ac:dyDescent="0.35">
      <c r="G84591" s="399"/>
    </row>
    <row r="84592" spans="7:7" x14ac:dyDescent="0.35">
      <c r="G84592" s="399"/>
    </row>
    <row r="84593" spans="7:7" x14ac:dyDescent="0.35">
      <c r="G84593" s="399"/>
    </row>
    <row r="84594" spans="7:7" x14ac:dyDescent="0.35">
      <c r="G84594" s="399"/>
    </row>
    <row r="84595" spans="7:7" x14ac:dyDescent="0.35">
      <c r="G84595" s="399"/>
    </row>
    <row r="84596" spans="7:7" x14ac:dyDescent="0.35">
      <c r="G84596" s="399"/>
    </row>
    <row r="84597" spans="7:7" x14ac:dyDescent="0.35">
      <c r="G84597" s="399"/>
    </row>
    <row r="84598" spans="7:7" x14ac:dyDescent="0.35">
      <c r="G84598" s="399"/>
    </row>
    <row r="84599" spans="7:7" x14ac:dyDescent="0.35">
      <c r="G84599" s="399"/>
    </row>
    <row r="84600" spans="7:7" x14ac:dyDescent="0.35">
      <c r="G84600" s="399"/>
    </row>
    <row r="84601" spans="7:7" x14ac:dyDescent="0.35">
      <c r="G84601" s="399"/>
    </row>
    <row r="84602" spans="7:7" x14ac:dyDescent="0.35">
      <c r="G84602" s="399"/>
    </row>
    <row r="84603" spans="7:7" x14ac:dyDescent="0.35">
      <c r="G84603" s="399"/>
    </row>
    <row r="84604" spans="7:7" x14ac:dyDescent="0.35">
      <c r="G84604" s="399"/>
    </row>
    <row r="84605" spans="7:7" x14ac:dyDescent="0.35">
      <c r="G84605" s="399"/>
    </row>
    <row r="84606" spans="7:7" x14ac:dyDescent="0.35">
      <c r="G84606" s="399"/>
    </row>
    <row r="84607" spans="7:7" x14ac:dyDescent="0.35">
      <c r="G84607" s="399"/>
    </row>
    <row r="84608" spans="7:7" x14ac:dyDescent="0.35">
      <c r="G84608" s="399"/>
    </row>
    <row r="84609" spans="7:7" x14ac:dyDescent="0.35">
      <c r="G84609" s="399"/>
    </row>
    <row r="84610" spans="7:7" x14ac:dyDescent="0.35">
      <c r="G84610" s="399"/>
    </row>
    <row r="84611" spans="7:7" x14ac:dyDescent="0.35">
      <c r="G84611" s="399"/>
    </row>
    <row r="84612" spans="7:7" x14ac:dyDescent="0.35">
      <c r="G84612" s="399"/>
    </row>
    <row r="84613" spans="7:7" x14ac:dyDescent="0.35">
      <c r="G84613" s="399"/>
    </row>
    <row r="84614" spans="7:7" x14ac:dyDescent="0.35">
      <c r="G84614" s="399"/>
    </row>
    <row r="84615" spans="7:7" x14ac:dyDescent="0.35">
      <c r="G84615" s="399"/>
    </row>
    <row r="84616" spans="7:7" x14ac:dyDescent="0.35">
      <c r="G84616" s="399"/>
    </row>
    <row r="84617" spans="7:7" x14ac:dyDescent="0.35">
      <c r="G84617" s="399"/>
    </row>
    <row r="84618" spans="7:7" x14ac:dyDescent="0.35">
      <c r="G84618" s="399"/>
    </row>
    <row r="84619" spans="7:7" x14ac:dyDescent="0.35">
      <c r="G84619" s="399"/>
    </row>
    <row r="84620" spans="7:7" x14ac:dyDescent="0.35">
      <c r="G84620" s="399"/>
    </row>
    <row r="84621" spans="7:7" x14ac:dyDescent="0.35">
      <c r="G84621" s="399"/>
    </row>
    <row r="84622" spans="7:7" x14ac:dyDescent="0.35">
      <c r="G84622" s="399"/>
    </row>
    <row r="84623" spans="7:7" x14ac:dyDescent="0.35">
      <c r="G84623" s="399"/>
    </row>
    <row r="84624" spans="7:7" x14ac:dyDescent="0.35">
      <c r="G84624" s="399"/>
    </row>
    <row r="84625" spans="7:7" x14ac:dyDescent="0.35">
      <c r="G84625" s="399"/>
    </row>
    <row r="84626" spans="7:7" x14ac:dyDescent="0.35">
      <c r="G84626" s="399"/>
    </row>
    <row r="84627" spans="7:7" x14ac:dyDescent="0.35">
      <c r="G84627" s="399"/>
    </row>
    <row r="84628" spans="7:7" x14ac:dyDescent="0.35">
      <c r="G84628" s="399"/>
    </row>
    <row r="84629" spans="7:7" x14ac:dyDescent="0.35">
      <c r="G84629" s="399"/>
    </row>
    <row r="84630" spans="7:7" x14ac:dyDescent="0.35">
      <c r="G84630" s="399"/>
    </row>
    <row r="84631" spans="7:7" x14ac:dyDescent="0.35">
      <c r="G84631" s="399"/>
    </row>
    <row r="84632" spans="7:7" x14ac:dyDescent="0.35">
      <c r="G84632" s="399"/>
    </row>
    <row r="84633" spans="7:7" x14ac:dyDescent="0.35">
      <c r="G84633" s="399"/>
    </row>
    <row r="84634" spans="7:7" x14ac:dyDescent="0.35">
      <c r="G84634" s="399"/>
    </row>
    <row r="84635" spans="7:7" x14ac:dyDescent="0.35">
      <c r="G84635" s="399"/>
    </row>
    <row r="84636" spans="7:7" x14ac:dyDescent="0.35">
      <c r="G84636" s="399"/>
    </row>
    <row r="84637" spans="7:7" x14ac:dyDescent="0.35">
      <c r="G84637" s="399"/>
    </row>
    <row r="84638" spans="7:7" x14ac:dyDescent="0.35">
      <c r="G84638" s="399"/>
    </row>
    <row r="84639" spans="7:7" x14ac:dyDescent="0.35">
      <c r="G84639" s="399"/>
    </row>
    <row r="84640" spans="7:7" x14ac:dyDescent="0.35">
      <c r="G84640" s="399"/>
    </row>
    <row r="84641" spans="7:7" x14ac:dyDescent="0.35">
      <c r="G84641" s="399"/>
    </row>
    <row r="84642" spans="7:7" x14ac:dyDescent="0.35">
      <c r="G84642" s="399"/>
    </row>
    <row r="84643" spans="7:7" x14ac:dyDescent="0.35">
      <c r="G84643" s="399"/>
    </row>
    <row r="84644" spans="7:7" x14ac:dyDescent="0.35">
      <c r="G84644" s="399"/>
    </row>
    <row r="84645" spans="7:7" x14ac:dyDescent="0.35">
      <c r="G84645" s="399"/>
    </row>
    <row r="84646" spans="7:7" x14ac:dyDescent="0.35">
      <c r="G84646" s="399"/>
    </row>
    <row r="84647" spans="7:7" x14ac:dyDescent="0.35">
      <c r="G84647" s="399"/>
    </row>
    <row r="84648" spans="7:7" x14ac:dyDescent="0.35">
      <c r="G84648" s="399"/>
    </row>
    <row r="84649" spans="7:7" x14ac:dyDescent="0.35">
      <c r="G84649" s="399"/>
    </row>
    <row r="84650" spans="7:7" x14ac:dyDescent="0.35">
      <c r="G84650" s="399"/>
    </row>
    <row r="84651" spans="7:7" x14ac:dyDescent="0.35">
      <c r="G84651" s="399"/>
    </row>
    <row r="84652" spans="7:7" x14ac:dyDescent="0.35">
      <c r="G84652" s="399"/>
    </row>
    <row r="84653" spans="7:7" x14ac:dyDescent="0.35">
      <c r="G84653" s="399"/>
    </row>
    <row r="84654" spans="7:7" x14ac:dyDescent="0.35">
      <c r="G84654" s="399"/>
    </row>
    <row r="84655" spans="7:7" x14ac:dyDescent="0.35">
      <c r="G84655" s="399"/>
    </row>
    <row r="84656" spans="7:7" x14ac:dyDescent="0.35">
      <c r="G84656" s="399"/>
    </row>
    <row r="84657" spans="7:7" x14ac:dyDescent="0.35">
      <c r="G84657" s="399"/>
    </row>
    <row r="84658" spans="7:7" x14ac:dyDescent="0.35">
      <c r="G84658" s="399"/>
    </row>
    <row r="84659" spans="7:7" x14ac:dyDescent="0.35">
      <c r="G84659" s="399"/>
    </row>
    <row r="84660" spans="7:7" x14ac:dyDescent="0.35">
      <c r="G84660" s="399"/>
    </row>
    <row r="84661" spans="7:7" x14ac:dyDescent="0.35">
      <c r="G84661" s="399"/>
    </row>
    <row r="84662" spans="7:7" x14ac:dyDescent="0.35">
      <c r="G84662" s="399"/>
    </row>
    <row r="84663" spans="7:7" x14ac:dyDescent="0.35">
      <c r="G84663" s="399"/>
    </row>
    <row r="84664" spans="7:7" x14ac:dyDescent="0.35">
      <c r="G84664" s="399"/>
    </row>
    <row r="84665" spans="7:7" x14ac:dyDescent="0.35">
      <c r="G84665" s="399"/>
    </row>
    <row r="84666" spans="7:7" x14ac:dyDescent="0.35">
      <c r="G84666" s="399"/>
    </row>
    <row r="84667" spans="7:7" x14ac:dyDescent="0.35">
      <c r="G84667" s="399"/>
    </row>
    <row r="84668" spans="7:7" x14ac:dyDescent="0.35">
      <c r="G84668" s="399"/>
    </row>
    <row r="84669" spans="7:7" x14ac:dyDescent="0.35">
      <c r="G84669" s="399"/>
    </row>
    <row r="84670" spans="7:7" x14ac:dyDescent="0.35">
      <c r="G84670" s="399"/>
    </row>
    <row r="84671" spans="7:7" x14ac:dyDescent="0.35">
      <c r="G84671" s="399"/>
    </row>
    <row r="84672" spans="7:7" x14ac:dyDescent="0.35">
      <c r="G84672" s="399"/>
    </row>
    <row r="84673" spans="7:7" x14ac:dyDescent="0.35">
      <c r="G84673" s="399"/>
    </row>
    <row r="84674" spans="7:7" x14ac:dyDescent="0.35">
      <c r="G84674" s="399"/>
    </row>
    <row r="84675" spans="7:7" x14ac:dyDescent="0.35">
      <c r="G84675" s="399"/>
    </row>
    <row r="84676" spans="7:7" x14ac:dyDescent="0.35">
      <c r="G84676" s="399"/>
    </row>
    <row r="84677" spans="7:7" x14ac:dyDescent="0.35">
      <c r="G84677" s="399"/>
    </row>
    <row r="84678" spans="7:7" x14ac:dyDescent="0.35">
      <c r="G84678" s="399"/>
    </row>
    <row r="84679" spans="7:7" x14ac:dyDescent="0.35">
      <c r="G84679" s="399"/>
    </row>
    <row r="84680" spans="7:7" x14ac:dyDescent="0.35">
      <c r="G84680" s="399"/>
    </row>
    <row r="84681" spans="7:7" x14ac:dyDescent="0.35">
      <c r="G84681" s="399"/>
    </row>
    <row r="84682" spans="7:7" x14ac:dyDescent="0.35">
      <c r="G84682" s="399"/>
    </row>
    <row r="84683" spans="7:7" x14ac:dyDescent="0.35">
      <c r="G84683" s="399"/>
    </row>
    <row r="84684" spans="7:7" x14ac:dyDescent="0.35">
      <c r="G84684" s="399"/>
    </row>
    <row r="84685" spans="7:7" x14ac:dyDescent="0.35">
      <c r="G84685" s="399"/>
    </row>
    <row r="84686" spans="7:7" x14ac:dyDescent="0.35">
      <c r="G84686" s="399"/>
    </row>
    <row r="84687" spans="7:7" x14ac:dyDescent="0.35">
      <c r="G84687" s="399"/>
    </row>
    <row r="84688" spans="7:7" x14ac:dyDescent="0.35">
      <c r="G84688" s="399"/>
    </row>
    <row r="84689" spans="7:7" x14ac:dyDescent="0.35">
      <c r="G84689" s="399"/>
    </row>
    <row r="84690" spans="7:7" x14ac:dyDescent="0.35">
      <c r="G84690" s="399"/>
    </row>
    <row r="84691" spans="7:7" x14ac:dyDescent="0.35">
      <c r="G84691" s="399"/>
    </row>
    <row r="84692" spans="7:7" x14ac:dyDescent="0.35">
      <c r="G84692" s="399"/>
    </row>
    <row r="84693" spans="7:7" x14ac:dyDescent="0.35">
      <c r="G84693" s="399"/>
    </row>
    <row r="84694" spans="7:7" x14ac:dyDescent="0.35">
      <c r="G84694" s="399"/>
    </row>
    <row r="84695" spans="7:7" x14ac:dyDescent="0.35">
      <c r="G84695" s="399"/>
    </row>
    <row r="84696" spans="7:7" x14ac:dyDescent="0.35">
      <c r="G84696" s="399"/>
    </row>
    <row r="84697" spans="7:7" x14ac:dyDescent="0.35">
      <c r="G84697" s="399"/>
    </row>
    <row r="84698" spans="7:7" x14ac:dyDescent="0.35">
      <c r="G84698" s="399"/>
    </row>
    <row r="84699" spans="7:7" x14ac:dyDescent="0.35">
      <c r="G84699" s="399"/>
    </row>
    <row r="84700" spans="7:7" x14ac:dyDescent="0.35">
      <c r="G84700" s="399"/>
    </row>
    <row r="84701" spans="7:7" x14ac:dyDescent="0.35">
      <c r="G84701" s="399"/>
    </row>
    <row r="84702" spans="7:7" x14ac:dyDescent="0.35">
      <c r="G84702" s="399"/>
    </row>
    <row r="84703" spans="7:7" x14ac:dyDescent="0.35">
      <c r="G84703" s="399"/>
    </row>
    <row r="84704" spans="7:7" x14ac:dyDescent="0.35">
      <c r="G84704" s="399"/>
    </row>
    <row r="84705" spans="7:7" x14ac:dyDescent="0.35">
      <c r="G84705" s="399"/>
    </row>
    <row r="84706" spans="7:7" x14ac:dyDescent="0.35">
      <c r="G84706" s="399"/>
    </row>
    <row r="84707" spans="7:7" x14ac:dyDescent="0.35">
      <c r="G84707" s="399"/>
    </row>
    <row r="84708" spans="7:7" x14ac:dyDescent="0.35">
      <c r="G84708" s="399"/>
    </row>
    <row r="84709" spans="7:7" x14ac:dyDescent="0.35">
      <c r="G84709" s="399"/>
    </row>
    <row r="84710" spans="7:7" x14ac:dyDescent="0.35">
      <c r="G84710" s="399"/>
    </row>
    <row r="84711" spans="7:7" x14ac:dyDescent="0.35">
      <c r="G84711" s="399"/>
    </row>
    <row r="84712" spans="7:7" x14ac:dyDescent="0.35">
      <c r="G84712" s="399"/>
    </row>
    <row r="84713" spans="7:7" x14ac:dyDescent="0.35">
      <c r="G84713" s="399"/>
    </row>
    <row r="84714" spans="7:7" x14ac:dyDescent="0.35">
      <c r="G84714" s="399"/>
    </row>
    <row r="84715" spans="7:7" x14ac:dyDescent="0.35">
      <c r="G84715" s="399"/>
    </row>
    <row r="84716" spans="7:7" x14ac:dyDescent="0.35">
      <c r="G84716" s="399"/>
    </row>
    <row r="84717" spans="7:7" x14ac:dyDescent="0.35">
      <c r="G84717" s="399"/>
    </row>
    <row r="84718" spans="7:7" x14ac:dyDescent="0.35">
      <c r="G84718" s="399"/>
    </row>
    <row r="84719" spans="7:7" x14ac:dyDescent="0.35">
      <c r="G84719" s="399"/>
    </row>
    <row r="84720" spans="7:7" x14ac:dyDescent="0.35">
      <c r="G84720" s="399"/>
    </row>
    <row r="84721" spans="7:7" x14ac:dyDescent="0.35">
      <c r="G84721" s="399"/>
    </row>
    <row r="84722" spans="7:7" x14ac:dyDescent="0.35">
      <c r="G84722" s="399"/>
    </row>
    <row r="84723" spans="7:7" x14ac:dyDescent="0.35">
      <c r="G84723" s="399"/>
    </row>
    <row r="84724" spans="7:7" x14ac:dyDescent="0.35">
      <c r="G84724" s="399"/>
    </row>
    <row r="84725" spans="7:7" x14ac:dyDescent="0.35">
      <c r="G84725" s="399"/>
    </row>
    <row r="84726" spans="7:7" x14ac:dyDescent="0.35">
      <c r="G84726" s="399"/>
    </row>
    <row r="84727" spans="7:7" x14ac:dyDescent="0.35">
      <c r="G84727" s="399"/>
    </row>
    <row r="84728" spans="7:7" x14ac:dyDescent="0.35">
      <c r="G84728" s="399"/>
    </row>
    <row r="84729" spans="7:7" x14ac:dyDescent="0.35">
      <c r="G84729" s="399"/>
    </row>
    <row r="84730" spans="7:7" x14ac:dyDescent="0.35">
      <c r="G84730" s="399"/>
    </row>
    <row r="84731" spans="7:7" x14ac:dyDescent="0.35">
      <c r="G84731" s="399"/>
    </row>
    <row r="84732" spans="7:7" x14ac:dyDescent="0.35">
      <c r="G84732" s="399"/>
    </row>
    <row r="84733" spans="7:7" x14ac:dyDescent="0.35">
      <c r="G84733" s="399"/>
    </row>
    <row r="84734" spans="7:7" x14ac:dyDescent="0.35">
      <c r="G84734" s="399"/>
    </row>
    <row r="84735" spans="7:7" x14ac:dyDescent="0.35">
      <c r="G84735" s="399"/>
    </row>
    <row r="84736" spans="7:7" x14ac:dyDescent="0.35">
      <c r="G84736" s="399"/>
    </row>
    <row r="84737" spans="7:7" x14ac:dyDescent="0.35">
      <c r="G84737" s="399"/>
    </row>
    <row r="84738" spans="7:7" x14ac:dyDescent="0.35">
      <c r="G84738" s="399"/>
    </row>
    <row r="84739" spans="7:7" x14ac:dyDescent="0.35">
      <c r="G84739" s="399"/>
    </row>
    <row r="84740" spans="7:7" x14ac:dyDescent="0.35">
      <c r="G84740" s="399"/>
    </row>
    <row r="84741" spans="7:7" x14ac:dyDescent="0.35">
      <c r="G84741" s="399"/>
    </row>
    <row r="84742" spans="7:7" x14ac:dyDescent="0.35">
      <c r="G84742" s="399"/>
    </row>
    <row r="84743" spans="7:7" x14ac:dyDescent="0.35">
      <c r="G84743" s="399"/>
    </row>
    <row r="84744" spans="7:7" x14ac:dyDescent="0.35">
      <c r="G84744" s="399"/>
    </row>
    <row r="84745" spans="7:7" x14ac:dyDescent="0.35">
      <c r="G84745" s="399"/>
    </row>
    <row r="84746" spans="7:7" x14ac:dyDescent="0.35">
      <c r="G84746" s="399"/>
    </row>
    <row r="84747" spans="7:7" x14ac:dyDescent="0.35">
      <c r="G84747" s="399"/>
    </row>
    <row r="84748" spans="7:7" x14ac:dyDescent="0.35">
      <c r="G84748" s="399"/>
    </row>
    <row r="84749" spans="7:7" x14ac:dyDescent="0.35">
      <c r="G84749" s="399"/>
    </row>
    <row r="84750" spans="7:7" x14ac:dyDescent="0.35">
      <c r="G84750" s="399"/>
    </row>
    <row r="84751" spans="7:7" x14ac:dyDescent="0.35">
      <c r="G84751" s="399"/>
    </row>
    <row r="84752" spans="7:7" x14ac:dyDescent="0.35">
      <c r="G84752" s="399"/>
    </row>
    <row r="84753" spans="7:7" x14ac:dyDescent="0.35">
      <c r="G84753" s="399"/>
    </row>
    <row r="84754" spans="7:7" x14ac:dyDescent="0.35">
      <c r="G84754" s="399"/>
    </row>
    <row r="84755" spans="7:7" x14ac:dyDescent="0.35">
      <c r="G84755" s="399"/>
    </row>
    <row r="84756" spans="7:7" x14ac:dyDescent="0.35">
      <c r="G84756" s="399"/>
    </row>
    <row r="84757" spans="7:7" x14ac:dyDescent="0.35">
      <c r="G84757" s="399"/>
    </row>
    <row r="84758" spans="7:7" x14ac:dyDescent="0.35">
      <c r="G84758" s="399"/>
    </row>
    <row r="84759" spans="7:7" x14ac:dyDescent="0.35">
      <c r="G84759" s="399"/>
    </row>
    <row r="84760" spans="7:7" x14ac:dyDescent="0.35">
      <c r="G84760" s="399"/>
    </row>
    <row r="84761" spans="7:7" x14ac:dyDescent="0.35">
      <c r="G84761" s="399"/>
    </row>
    <row r="84762" spans="7:7" x14ac:dyDescent="0.35">
      <c r="G84762" s="399"/>
    </row>
    <row r="84763" spans="7:7" x14ac:dyDescent="0.35">
      <c r="G84763" s="399"/>
    </row>
    <row r="84764" spans="7:7" x14ac:dyDescent="0.35">
      <c r="G84764" s="399"/>
    </row>
    <row r="84765" spans="7:7" x14ac:dyDescent="0.35">
      <c r="G84765" s="399"/>
    </row>
    <row r="84766" spans="7:7" x14ac:dyDescent="0.35">
      <c r="G84766" s="399"/>
    </row>
    <row r="84767" spans="7:7" x14ac:dyDescent="0.35">
      <c r="G84767" s="399"/>
    </row>
    <row r="84768" spans="7:7" x14ac:dyDescent="0.35">
      <c r="G84768" s="399"/>
    </row>
    <row r="84769" spans="7:7" x14ac:dyDescent="0.35">
      <c r="G84769" s="399"/>
    </row>
    <row r="84770" spans="7:7" x14ac:dyDescent="0.35">
      <c r="G84770" s="399"/>
    </row>
    <row r="84771" spans="7:7" x14ac:dyDescent="0.35">
      <c r="G84771" s="399"/>
    </row>
    <row r="84772" spans="7:7" x14ac:dyDescent="0.35">
      <c r="G84772" s="399"/>
    </row>
    <row r="84773" spans="7:7" x14ac:dyDescent="0.35">
      <c r="G84773" s="399"/>
    </row>
    <row r="84774" spans="7:7" x14ac:dyDescent="0.35">
      <c r="G84774" s="399"/>
    </row>
    <row r="84775" spans="7:7" x14ac:dyDescent="0.35">
      <c r="G84775" s="399"/>
    </row>
    <row r="84776" spans="7:7" x14ac:dyDescent="0.35">
      <c r="G84776" s="399"/>
    </row>
    <row r="84777" spans="7:7" x14ac:dyDescent="0.35">
      <c r="G84777" s="399"/>
    </row>
    <row r="84778" spans="7:7" x14ac:dyDescent="0.35">
      <c r="G84778" s="399"/>
    </row>
    <row r="84779" spans="7:7" x14ac:dyDescent="0.35">
      <c r="G84779" s="399"/>
    </row>
    <row r="84780" spans="7:7" x14ac:dyDescent="0.35">
      <c r="G84780" s="399"/>
    </row>
    <row r="84781" spans="7:7" x14ac:dyDescent="0.35">
      <c r="G84781" s="399"/>
    </row>
    <row r="84782" spans="7:7" x14ac:dyDescent="0.35">
      <c r="G84782" s="399"/>
    </row>
    <row r="84783" spans="7:7" x14ac:dyDescent="0.35">
      <c r="G84783" s="399"/>
    </row>
    <row r="84784" spans="7:7" x14ac:dyDescent="0.35">
      <c r="G84784" s="399"/>
    </row>
    <row r="84785" spans="7:7" x14ac:dyDescent="0.35">
      <c r="G84785" s="399"/>
    </row>
    <row r="84786" spans="7:7" x14ac:dyDescent="0.35">
      <c r="G84786" s="399"/>
    </row>
    <row r="84787" spans="7:7" x14ac:dyDescent="0.35">
      <c r="G84787" s="399"/>
    </row>
    <row r="84788" spans="7:7" x14ac:dyDescent="0.35">
      <c r="G84788" s="399"/>
    </row>
    <row r="84789" spans="7:7" x14ac:dyDescent="0.35">
      <c r="G84789" s="399"/>
    </row>
    <row r="84790" spans="7:7" x14ac:dyDescent="0.35">
      <c r="G84790" s="399"/>
    </row>
    <row r="84791" spans="7:7" x14ac:dyDescent="0.35">
      <c r="G84791" s="399"/>
    </row>
    <row r="84792" spans="7:7" x14ac:dyDescent="0.35">
      <c r="G84792" s="399"/>
    </row>
    <row r="84793" spans="7:7" x14ac:dyDescent="0.35">
      <c r="G84793" s="399"/>
    </row>
    <row r="84794" spans="7:7" x14ac:dyDescent="0.35">
      <c r="G84794" s="399"/>
    </row>
    <row r="84795" spans="7:7" x14ac:dyDescent="0.35">
      <c r="G84795" s="399"/>
    </row>
    <row r="84796" spans="7:7" x14ac:dyDescent="0.35">
      <c r="G84796" s="399"/>
    </row>
    <row r="84797" spans="7:7" x14ac:dyDescent="0.35">
      <c r="G84797" s="399"/>
    </row>
    <row r="84798" spans="7:7" x14ac:dyDescent="0.35">
      <c r="G84798" s="399"/>
    </row>
    <row r="84799" spans="7:7" x14ac:dyDescent="0.35">
      <c r="G84799" s="399"/>
    </row>
    <row r="84800" spans="7:7" x14ac:dyDescent="0.35">
      <c r="G84800" s="399"/>
    </row>
    <row r="84801" spans="7:7" x14ac:dyDescent="0.35">
      <c r="G84801" s="399"/>
    </row>
    <row r="84802" spans="7:7" x14ac:dyDescent="0.35">
      <c r="G84802" s="399"/>
    </row>
    <row r="84803" spans="7:7" x14ac:dyDescent="0.35">
      <c r="G84803" s="399"/>
    </row>
    <row r="84804" spans="7:7" x14ac:dyDescent="0.35">
      <c r="G84804" s="399"/>
    </row>
    <row r="84805" spans="7:7" x14ac:dyDescent="0.35">
      <c r="G84805" s="399"/>
    </row>
    <row r="84806" spans="7:7" x14ac:dyDescent="0.35">
      <c r="G84806" s="399"/>
    </row>
    <row r="84807" spans="7:7" x14ac:dyDescent="0.35">
      <c r="G84807" s="399"/>
    </row>
    <row r="84808" spans="7:7" x14ac:dyDescent="0.35">
      <c r="G84808" s="399"/>
    </row>
    <row r="84809" spans="7:7" x14ac:dyDescent="0.35">
      <c r="G84809" s="399"/>
    </row>
    <row r="84810" spans="7:7" x14ac:dyDescent="0.35">
      <c r="G84810" s="399"/>
    </row>
    <row r="84811" spans="7:7" x14ac:dyDescent="0.35">
      <c r="G84811" s="399"/>
    </row>
    <row r="84812" spans="7:7" x14ac:dyDescent="0.35">
      <c r="G84812" s="399"/>
    </row>
    <row r="84813" spans="7:7" x14ac:dyDescent="0.35">
      <c r="G84813" s="399"/>
    </row>
    <row r="84814" spans="7:7" x14ac:dyDescent="0.35">
      <c r="G84814" s="399"/>
    </row>
    <row r="84815" spans="7:7" x14ac:dyDescent="0.35">
      <c r="G84815" s="399"/>
    </row>
    <row r="84816" spans="7:7" x14ac:dyDescent="0.35">
      <c r="G84816" s="399"/>
    </row>
    <row r="84817" spans="7:7" x14ac:dyDescent="0.35">
      <c r="G84817" s="399"/>
    </row>
    <row r="84818" spans="7:7" x14ac:dyDescent="0.35">
      <c r="G84818" s="399"/>
    </row>
    <row r="84819" spans="7:7" x14ac:dyDescent="0.35">
      <c r="G84819" s="399"/>
    </row>
    <row r="84820" spans="7:7" x14ac:dyDescent="0.35">
      <c r="G84820" s="399"/>
    </row>
    <row r="84821" spans="7:7" x14ac:dyDescent="0.35">
      <c r="G84821" s="399"/>
    </row>
    <row r="84822" spans="7:7" x14ac:dyDescent="0.35">
      <c r="G84822" s="399"/>
    </row>
    <row r="84823" spans="7:7" x14ac:dyDescent="0.35">
      <c r="G84823" s="399"/>
    </row>
    <row r="84824" spans="7:7" x14ac:dyDescent="0.35">
      <c r="G84824" s="399"/>
    </row>
    <row r="84825" spans="7:7" x14ac:dyDescent="0.35">
      <c r="G84825" s="399"/>
    </row>
    <row r="84826" spans="7:7" x14ac:dyDescent="0.35">
      <c r="G84826" s="399"/>
    </row>
    <row r="84827" spans="7:7" x14ac:dyDescent="0.35">
      <c r="G84827" s="399"/>
    </row>
    <row r="84828" spans="7:7" x14ac:dyDescent="0.35">
      <c r="G84828" s="399"/>
    </row>
    <row r="84829" spans="7:7" x14ac:dyDescent="0.35">
      <c r="G84829" s="399"/>
    </row>
    <row r="84830" spans="7:7" x14ac:dyDescent="0.35">
      <c r="G84830" s="399"/>
    </row>
    <row r="84831" spans="7:7" x14ac:dyDescent="0.35">
      <c r="G84831" s="399"/>
    </row>
    <row r="84832" spans="7:7" x14ac:dyDescent="0.35">
      <c r="G84832" s="399"/>
    </row>
    <row r="84833" spans="7:7" x14ac:dyDescent="0.35">
      <c r="G84833" s="399"/>
    </row>
    <row r="84834" spans="7:7" x14ac:dyDescent="0.35">
      <c r="G84834" s="399"/>
    </row>
    <row r="84835" spans="7:7" x14ac:dyDescent="0.35">
      <c r="G84835" s="399"/>
    </row>
    <row r="84836" spans="7:7" x14ac:dyDescent="0.35">
      <c r="G84836" s="399"/>
    </row>
    <row r="84837" spans="7:7" x14ac:dyDescent="0.35">
      <c r="G84837" s="399"/>
    </row>
    <row r="84838" spans="7:7" x14ac:dyDescent="0.35">
      <c r="G84838" s="399"/>
    </row>
    <row r="84839" spans="7:7" x14ac:dyDescent="0.35">
      <c r="G84839" s="399"/>
    </row>
    <row r="84840" spans="7:7" x14ac:dyDescent="0.35">
      <c r="G84840" s="399"/>
    </row>
    <row r="84841" spans="7:7" x14ac:dyDescent="0.35">
      <c r="G84841" s="399"/>
    </row>
    <row r="84842" spans="7:7" x14ac:dyDescent="0.35">
      <c r="G84842" s="399"/>
    </row>
    <row r="84843" spans="7:7" x14ac:dyDescent="0.35">
      <c r="G84843" s="399"/>
    </row>
    <row r="84844" spans="7:7" x14ac:dyDescent="0.35">
      <c r="G84844" s="399"/>
    </row>
    <row r="84845" spans="7:7" x14ac:dyDescent="0.35">
      <c r="G84845" s="399"/>
    </row>
    <row r="84846" spans="7:7" x14ac:dyDescent="0.35">
      <c r="G84846" s="399"/>
    </row>
    <row r="84847" spans="7:7" x14ac:dyDescent="0.35">
      <c r="G84847" s="399"/>
    </row>
    <row r="84848" spans="7:7" x14ac:dyDescent="0.35">
      <c r="G84848" s="399"/>
    </row>
    <row r="84849" spans="7:7" x14ac:dyDescent="0.35">
      <c r="G84849" s="399"/>
    </row>
    <row r="84850" spans="7:7" x14ac:dyDescent="0.35">
      <c r="G84850" s="399"/>
    </row>
    <row r="84851" spans="7:7" x14ac:dyDescent="0.35">
      <c r="G84851" s="399"/>
    </row>
    <row r="84852" spans="7:7" x14ac:dyDescent="0.35">
      <c r="G84852" s="399"/>
    </row>
    <row r="84853" spans="7:7" x14ac:dyDescent="0.35">
      <c r="G84853" s="399"/>
    </row>
    <row r="84854" spans="7:7" x14ac:dyDescent="0.35">
      <c r="G84854" s="399"/>
    </row>
    <row r="84855" spans="7:7" x14ac:dyDescent="0.35">
      <c r="G84855" s="399"/>
    </row>
    <row r="84856" spans="7:7" x14ac:dyDescent="0.35">
      <c r="G84856" s="399"/>
    </row>
    <row r="84857" spans="7:7" x14ac:dyDescent="0.35">
      <c r="G84857" s="399"/>
    </row>
    <row r="84858" spans="7:7" x14ac:dyDescent="0.35">
      <c r="G84858" s="399"/>
    </row>
    <row r="84859" spans="7:7" x14ac:dyDescent="0.35">
      <c r="G84859" s="399"/>
    </row>
    <row r="84860" spans="7:7" x14ac:dyDescent="0.35">
      <c r="G84860" s="399"/>
    </row>
    <row r="84861" spans="7:7" x14ac:dyDescent="0.35">
      <c r="G84861" s="399"/>
    </row>
    <row r="84862" spans="7:7" x14ac:dyDescent="0.35">
      <c r="G84862" s="399"/>
    </row>
    <row r="84863" spans="7:7" x14ac:dyDescent="0.35">
      <c r="G84863" s="399"/>
    </row>
    <row r="84864" spans="7:7" x14ac:dyDescent="0.35">
      <c r="G84864" s="399"/>
    </row>
    <row r="84865" spans="7:7" x14ac:dyDescent="0.35">
      <c r="G84865" s="399"/>
    </row>
    <row r="84866" spans="7:7" x14ac:dyDescent="0.35">
      <c r="G84866" s="399"/>
    </row>
    <row r="84867" spans="7:7" x14ac:dyDescent="0.35">
      <c r="G84867" s="399"/>
    </row>
    <row r="84868" spans="7:7" x14ac:dyDescent="0.35">
      <c r="G84868" s="399"/>
    </row>
    <row r="84869" spans="7:7" x14ac:dyDescent="0.35">
      <c r="G84869" s="399"/>
    </row>
    <row r="84870" spans="7:7" x14ac:dyDescent="0.35">
      <c r="G84870" s="399"/>
    </row>
    <row r="84871" spans="7:7" x14ac:dyDescent="0.35">
      <c r="G84871" s="399"/>
    </row>
    <row r="84872" spans="7:7" x14ac:dyDescent="0.35">
      <c r="G84872" s="399"/>
    </row>
    <row r="84873" spans="7:7" x14ac:dyDescent="0.35">
      <c r="G84873" s="399"/>
    </row>
    <row r="84874" spans="7:7" x14ac:dyDescent="0.35">
      <c r="G84874" s="399"/>
    </row>
    <row r="84875" spans="7:7" x14ac:dyDescent="0.35">
      <c r="G84875" s="399"/>
    </row>
    <row r="84876" spans="7:7" x14ac:dyDescent="0.35">
      <c r="G84876" s="399"/>
    </row>
    <row r="84877" spans="7:7" x14ac:dyDescent="0.35">
      <c r="G84877" s="399"/>
    </row>
    <row r="84878" spans="7:7" x14ac:dyDescent="0.35">
      <c r="G84878" s="399"/>
    </row>
    <row r="84879" spans="7:7" x14ac:dyDescent="0.35">
      <c r="G84879" s="399"/>
    </row>
    <row r="84880" spans="7:7" x14ac:dyDescent="0.35">
      <c r="G84880" s="399"/>
    </row>
    <row r="84881" spans="7:7" x14ac:dyDescent="0.35">
      <c r="G84881" s="399"/>
    </row>
    <row r="84882" spans="7:7" x14ac:dyDescent="0.35">
      <c r="G84882" s="399"/>
    </row>
    <row r="84883" spans="7:7" x14ac:dyDescent="0.35">
      <c r="G84883" s="399"/>
    </row>
    <row r="84884" spans="7:7" x14ac:dyDescent="0.35">
      <c r="G84884" s="399"/>
    </row>
    <row r="84885" spans="7:7" x14ac:dyDescent="0.35">
      <c r="G84885" s="399"/>
    </row>
    <row r="84886" spans="7:7" x14ac:dyDescent="0.35">
      <c r="G84886" s="399"/>
    </row>
    <row r="84887" spans="7:7" x14ac:dyDescent="0.35">
      <c r="G84887" s="399"/>
    </row>
    <row r="84888" spans="7:7" x14ac:dyDescent="0.35">
      <c r="G84888" s="399"/>
    </row>
    <row r="84889" spans="7:7" x14ac:dyDescent="0.35">
      <c r="G84889" s="399"/>
    </row>
    <row r="84890" spans="7:7" x14ac:dyDescent="0.35">
      <c r="G84890" s="399"/>
    </row>
    <row r="84891" spans="7:7" x14ac:dyDescent="0.35">
      <c r="G84891" s="399"/>
    </row>
    <row r="84892" spans="7:7" x14ac:dyDescent="0.35">
      <c r="G84892" s="399"/>
    </row>
    <row r="84893" spans="7:7" x14ac:dyDescent="0.35">
      <c r="G84893" s="399"/>
    </row>
    <row r="84894" spans="7:7" x14ac:dyDescent="0.35">
      <c r="G84894" s="399"/>
    </row>
    <row r="84895" spans="7:7" x14ac:dyDescent="0.35">
      <c r="G84895" s="399"/>
    </row>
    <row r="84896" spans="7:7" x14ac:dyDescent="0.35">
      <c r="G84896" s="399"/>
    </row>
    <row r="84897" spans="7:7" x14ac:dyDescent="0.35">
      <c r="G84897" s="399"/>
    </row>
    <row r="84898" spans="7:7" x14ac:dyDescent="0.35">
      <c r="G84898" s="399"/>
    </row>
    <row r="84899" spans="7:7" x14ac:dyDescent="0.35">
      <c r="G84899" s="399"/>
    </row>
    <row r="84900" spans="7:7" x14ac:dyDescent="0.35">
      <c r="G84900" s="399"/>
    </row>
    <row r="84901" spans="7:7" x14ac:dyDescent="0.35">
      <c r="G84901" s="399"/>
    </row>
    <row r="84902" spans="7:7" x14ac:dyDescent="0.35">
      <c r="G84902" s="399"/>
    </row>
    <row r="84903" spans="7:7" x14ac:dyDescent="0.35">
      <c r="G84903" s="399"/>
    </row>
    <row r="84904" spans="7:7" x14ac:dyDescent="0.35">
      <c r="G84904" s="399"/>
    </row>
    <row r="84905" spans="7:7" x14ac:dyDescent="0.35">
      <c r="G84905" s="399"/>
    </row>
    <row r="84906" spans="7:7" x14ac:dyDescent="0.35">
      <c r="G84906" s="399"/>
    </row>
    <row r="84907" spans="7:7" x14ac:dyDescent="0.35">
      <c r="G84907" s="399"/>
    </row>
    <row r="84908" spans="7:7" x14ac:dyDescent="0.35">
      <c r="G84908" s="399"/>
    </row>
    <row r="84909" spans="7:7" x14ac:dyDescent="0.35">
      <c r="G84909" s="399"/>
    </row>
    <row r="84910" spans="7:7" x14ac:dyDescent="0.35">
      <c r="G84910" s="399"/>
    </row>
    <row r="84911" spans="7:7" x14ac:dyDescent="0.35">
      <c r="G84911" s="399"/>
    </row>
    <row r="84912" spans="7:7" x14ac:dyDescent="0.35">
      <c r="G84912" s="399"/>
    </row>
    <row r="84913" spans="7:7" x14ac:dyDescent="0.35">
      <c r="G84913" s="399"/>
    </row>
    <row r="84914" spans="7:7" x14ac:dyDescent="0.35">
      <c r="G84914" s="399"/>
    </row>
    <row r="84915" spans="7:7" x14ac:dyDescent="0.35">
      <c r="G84915" s="399"/>
    </row>
    <row r="84916" spans="7:7" x14ac:dyDescent="0.35">
      <c r="G84916" s="399"/>
    </row>
    <row r="84917" spans="7:7" x14ac:dyDescent="0.35">
      <c r="G84917" s="399"/>
    </row>
    <row r="84918" spans="7:7" x14ac:dyDescent="0.35">
      <c r="G84918" s="399"/>
    </row>
    <row r="84919" spans="7:7" x14ac:dyDescent="0.35">
      <c r="G84919" s="399"/>
    </row>
    <row r="84920" spans="7:7" x14ac:dyDescent="0.35">
      <c r="G84920" s="399"/>
    </row>
    <row r="84921" spans="7:7" x14ac:dyDescent="0.35">
      <c r="G84921" s="399"/>
    </row>
    <row r="84922" spans="7:7" x14ac:dyDescent="0.35">
      <c r="G84922" s="399"/>
    </row>
    <row r="84923" spans="7:7" x14ac:dyDescent="0.35">
      <c r="G84923" s="399"/>
    </row>
    <row r="84924" spans="7:7" x14ac:dyDescent="0.35">
      <c r="G84924" s="399"/>
    </row>
    <row r="84925" spans="7:7" x14ac:dyDescent="0.35">
      <c r="G84925" s="399"/>
    </row>
    <row r="84926" spans="7:7" x14ac:dyDescent="0.35">
      <c r="G84926" s="399"/>
    </row>
    <row r="84927" spans="7:7" x14ac:dyDescent="0.35">
      <c r="G84927" s="399"/>
    </row>
    <row r="84928" spans="7:7" x14ac:dyDescent="0.35">
      <c r="G84928" s="399"/>
    </row>
    <row r="84929" spans="7:7" x14ac:dyDescent="0.35">
      <c r="G84929" s="399"/>
    </row>
    <row r="84930" spans="7:7" x14ac:dyDescent="0.35">
      <c r="G84930" s="399"/>
    </row>
    <row r="84931" spans="7:7" x14ac:dyDescent="0.35">
      <c r="G84931" s="399"/>
    </row>
    <row r="84932" spans="7:7" x14ac:dyDescent="0.35">
      <c r="G84932" s="399"/>
    </row>
    <row r="84933" spans="7:7" x14ac:dyDescent="0.35">
      <c r="G84933" s="399"/>
    </row>
    <row r="84934" spans="7:7" x14ac:dyDescent="0.35">
      <c r="G84934" s="399"/>
    </row>
    <row r="84935" spans="7:7" x14ac:dyDescent="0.35">
      <c r="G84935" s="399"/>
    </row>
    <row r="84936" spans="7:7" x14ac:dyDescent="0.35">
      <c r="G84936" s="399"/>
    </row>
    <row r="84937" spans="7:7" x14ac:dyDescent="0.35">
      <c r="G84937" s="399"/>
    </row>
    <row r="84938" spans="7:7" x14ac:dyDescent="0.35">
      <c r="G84938" s="399"/>
    </row>
    <row r="84939" spans="7:7" x14ac:dyDescent="0.35">
      <c r="G84939" s="399"/>
    </row>
    <row r="84940" spans="7:7" x14ac:dyDescent="0.35">
      <c r="G84940" s="399"/>
    </row>
    <row r="84941" spans="7:7" x14ac:dyDescent="0.35">
      <c r="G84941" s="399"/>
    </row>
    <row r="84942" spans="7:7" x14ac:dyDescent="0.35">
      <c r="G84942" s="399"/>
    </row>
    <row r="84943" spans="7:7" x14ac:dyDescent="0.35">
      <c r="G84943" s="399"/>
    </row>
    <row r="84944" spans="7:7" x14ac:dyDescent="0.35">
      <c r="G84944" s="399"/>
    </row>
    <row r="84945" spans="7:7" x14ac:dyDescent="0.35">
      <c r="G84945" s="399"/>
    </row>
    <row r="84946" spans="7:7" x14ac:dyDescent="0.35">
      <c r="G84946" s="399"/>
    </row>
    <row r="84947" spans="7:7" x14ac:dyDescent="0.35">
      <c r="G84947" s="399"/>
    </row>
    <row r="84948" spans="7:7" x14ac:dyDescent="0.35">
      <c r="G84948" s="399"/>
    </row>
    <row r="84949" spans="7:7" x14ac:dyDescent="0.35">
      <c r="G84949" s="399"/>
    </row>
    <row r="84950" spans="7:7" x14ac:dyDescent="0.35">
      <c r="G84950" s="399"/>
    </row>
    <row r="84951" spans="7:7" x14ac:dyDescent="0.35">
      <c r="G84951" s="399"/>
    </row>
    <row r="84952" spans="7:7" x14ac:dyDescent="0.35">
      <c r="G84952" s="399"/>
    </row>
    <row r="84953" spans="7:7" x14ac:dyDescent="0.35">
      <c r="G84953" s="399"/>
    </row>
    <row r="84954" spans="7:7" x14ac:dyDescent="0.35">
      <c r="G84954" s="399"/>
    </row>
    <row r="84955" spans="7:7" x14ac:dyDescent="0.35">
      <c r="G84955" s="399"/>
    </row>
    <row r="84956" spans="7:7" x14ac:dyDescent="0.35">
      <c r="G84956" s="399"/>
    </row>
    <row r="84957" spans="7:7" x14ac:dyDescent="0.35">
      <c r="G84957" s="399"/>
    </row>
    <row r="84958" spans="7:7" x14ac:dyDescent="0.35">
      <c r="G84958" s="399"/>
    </row>
    <row r="84959" spans="7:7" x14ac:dyDescent="0.35">
      <c r="G84959" s="399"/>
    </row>
    <row r="84960" spans="7:7" x14ac:dyDescent="0.35">
      <c r="G84960" s="399"/>
    </row>
    <row r="84961" spans="7:7" x14ac:dyDescent="0.35">
      <c r="G84961" s="399"/>
    </row>
    <row r="84962" spans="7:7" x14ac:dyDescent="0.35">
      <c r="G84962" s="399"/>
    </row>
    <row r="84963" spans="7:7" x14ac:dyDescent="0.35">
      <c r="G84963" s="399"/>
    </row>
    <row r="84964" spans="7:7" x14ac:dyDescent="0.35">
      <c r="G84964" s="399"/>
    </row>
    <row r="84965" spans="7:7" x14ac:dyDescent="0.35">
      <c r="G84965" s="399"/>
    </row>
    <row r="84966" spans="7:7" x14ac:dyDescent="0.35">
      <c r="G84966" s="399"/>
    </row>
    <row r="84967" spans="7:7" x14ac:dyDescent="0.35">
      <c r="G84967" s="399"/>
    </row>
    <row r="84968" spans="7:7" x14ac:dyDescent="0.35">
      <c r="G84968" s="399"/>
    </row>
    <row r="84969" spans="7:7" x14ac:dyDescent="0.35">
      <c r="G84969" s="399"/>
    </row>
    <row r="84970" spans="7:7" x14ac:dyDescent="0.35">
      <c r="G84970" s="399"/>
    </row>
    <row r="84971" spans="7:7" x14ac:dyDescent="0.35">
      <c r="G84971" s="399"/>
    </row>
    <row r="84972" spans="7:7" x14ac:dyDescent="0.35">
      <c r="G84972" s="399"/>
    </row>
    <row r="84973" spans="7:7" x14ac:dyDescent="0.35">
      <c r="G84973" s="399"/>
    </row>
    <row r="84974" spans="7:7" x14ac:dyDescent="0.35">
      <c r="G84974" s="399"/>
    </row>
    <row r="84975" spans="7:7" x14ac:dyDescent="0.35">
      <c r="G84975" s="399"/>
    </row>
    <row r="84976" spans="7:7" x14ac:dyDescent="0.35">
      <c r="G84976" s="399"/>
    </row>
    <row r="84977" spans="7:7" x14ac:dyDescent="0.35">
      <c r="G84977" s="399"/>
    </row>
    <row r="84978" spans="7:7" x14ac:dyDescent="0.35">
      <c r="G84978" s="399"/>
    </row>
    <row r="84979" spans="7:7" x14ac:dyDescent="0.35">
      <c r="G84979" s="399"/>
    </row>
    <row r="84980" spans="7:7" x14ac:dyDescent="0.35">
      <c r="G84980" s="399"/>
    </row>
    <row r="84981" spans="7:7" x14ac:dyDescent="0.35">
      <c r="G84981" s="399"/>
    </row>
    <row r="84982" spans="7:7" x14ac:dyDescent="0.35">
      <c r="G84982" s="399"/>
    </row>
    <row r="84983" spans="7:7" x14ac:dyDescent="0.35">
      <c r="G84983" s="399"/>
    </row>
    <row r="84984" spans="7:7" x14ac:dyDescent="0.35">
      <c r="G84984" s="399"/>
    </row>
    <row r="84985" spans="7:7" x14ac:dyDescent="0.35">
      <c r="G84985" s="399"/>
    </row>
    <row r="84986" spans="7:7" x14ac:dyDescent="0.35">
      <c r="G84986" s="399"/>
    </row>
    <row r="84987" spans="7:7" x14ac:dyDescent="0.35">
      <c r="G84987" s="399"/>
    </row>
    <row r="84988" spans="7:7" x14ac:dyDescent="0.35">
      <c r="G84988" s="399"/>
    </row>
    <row r="84989" spans="7:7" x14ac:dyDescent="0.35">
      <c r="G84989" s="399"/>
    </row>
    <row r="84990" spans="7:7" x14ac:dyDescent="0.35">
      <c r="G84990" s="399"/>
    </row>
    <row r="84991" spans="7:7" x14ac:dyDescent="0.35">
      <c r="G84991" s="399"/>
    </row>
    <row r="84992" spans="7:7" x14ac:dyDescent="0.35">
      <c r="G84992" s="399"/>
    </row>
    <row r="84993" spans="7:7" x14ac:dyDescent="0.35">
      <c r="G84993" s="399"/>
    </row>
    <row r="84994" spans="7:7" x14ac:dyDescent="0.35">
      <c r="G84994" s="399"/>
    </row>
    <row r="84995" spans="7:7" x14ac:dyDescent="0.35">
      <c r="G84995" s="399"/>
    </row>
    <row r="84996" spans="7:7" x14ac:dyDescent="0.35">
      <c r="G84996" s="399"/>
    </row>
    <row r="84997" spans="7:7" x14ac:dyDescent="0.35">
      <c r="G84997" s="399"/>
    </row>
    <row r="84998" spans="7:7" x14ac:dyDescent="0.35">
      <c r="G84998" s="399"/>
    </row>
    <row r="84999" spans="7:7" x14ac:dyDescent="0.35">
      <c r="G84999" s="399"/>
    </row>
    <row r="85000" spans="7:7" x14ac:dyDescent="0.35">
      <c r="G85000" s="399"/>
    </row>
    <row r="85001" spans="7:7" x14ac:dyDescent="0.35">
      <c r="G85001" s="399"/>
    </row>
    <row r="85002" spans="7:7" x14ac:dyDescent="0.35">
      <c r="G85002" s="399"/>
    </row>
    <row r="85003" spans="7:7" x14ac:dyDescent="0.35">
      <c r="G85003" s="399"/>
    </row>
    <row r="85004" spans="7:7" x14ac:dyDescent="0.35">
      <c r="G85004" s="399"/>
    </row>
    <row r="85005" spans="7:7" x14ac:dyDescent="0.35">
      <c r="G85005" s="399"/>
    </row>
    <row r="85006" spans="7:7" x14ac:dyDescent="0.35">
      <c r="G85006" s="399"/>
    </row>
    <row r="85007" spans="7:7" x14ac:dyDescent="0.35">
      <c r="G85007" s="399"/>
    </row>
    <row r="85008" spans="7:7" x14ac:dyDescent="0.35">
      <c r="G85008" s="399"/>
    </row>
    <row r="85009" spans="7:7" x14ac:dyDescent="0.35">
      <c r="G85009" s="399"/>
    </row>
    <row r="85010" spans="7:7" x14ac:dyDescent="0.35">
      <c r="G85010" s="399"/>
    </row>
    <row r="85011" spans="7:7" x14ac:dyDescent="0.35">
      <c r="G85011" s="399"/>
    </row>
    <row r="85012" spans="7:7" x14ac:dyDescent="0.35">
      <c r="G85012" s="399"/>
    </row>
    <row r="85013" spans="7:7" x14ac:dyDescent="0.35">
      <c r="G85013" s="399"/>
    </row>
    <row r="85014" spans="7:7" x14ac:dyDescent="0.35">
      <c r="G85014" s="399"/>
    </row>
    <row r="85015" spans="7:7" x14ac:dyDescent="0.35">
      <c r="G85015" s="399"/>
    </row>
    <row r="85016" spans="7:7" x14ac:dyDescent="0.35">
      <c r="G85016" s="399"/>
    </row>
    <row r="85017" spans="7:7" x14ac:dyDescent="0.35">
      <c r="G85017" s="399"/>
    </row>
    <row r="85018" spans="7:7" x14ac:dyDescent="0.35">
      <c r="G85018" s="399"/>
    </row>
    <row r="85019" spans="7:7" x14ac:dyDescent="0.35">
      <c r="G85019" s="399"/>
    </row>
    <row r="85020" spans="7:7" x14ac:dyDescent="0.35">
      <c r="G85020" s="399"/>
    </row>
    <row r="85021" spans="7:7" x14ac:dyDescent="0.35">
      <c r="G85021" s="399"/>
    </row>
    <row r="85022" spans="7:7" x14ac:dyDescent="0.35">
      <c r="G85022" s="399"/>
    </row>
    <row r="85023" spans="7:7" x14ac:dyDescent="0.35">
      <c r="G85023" s="399"/>
    </row>
    <row r="85024" spans="7:7" x14ac:dyDescent="0.35">
      <c r="G85024" s="399"/>
    </row>
    <row r="85025" spans="7:7" x14ac:dyDescent="0.35">
      <c r="G85025" s="399"/>
    </row>
    <row r="85026" spans="7:7" x14ac:dyDescent="0.35">
      <c r="G85026" s="399"/>
    </row>
    <row r="85027" spans="7:7" x14ac:dyDescent="0.35">
      <c r="G85027" s="399"/>
    </row>
    <row r="85028" spans="7:7" x14ac:dyDescent="0.35">
      <c r="G85028" s="399"/>
    </row>
    <row r="85029" spans="7:7" x14ac:dyDescent="0.35">
      <c r="G85029" s="399"/>
    </row>
    <row r="85030" spans="7:7" x14ac:dyDescent="0.35">
      <c r="G85030" s="399"/>
    </row>
    <row r="85031" spans="7:7" x14ac:dyDescent="0.35">
      <c r="G85031" s="399"/>
    </row>
    <row r="85032" spans="7:7" x14ac:dyDescent="0.35">
      <c r="G85032" s="399"/>
    </row>
    <row r="85033" spans="7:7" x14ac:dyDescent="0.35">
      <c r="G85033" s="399"/>
    </row>
    <row r="85034" spans="7:7" x14ac:dyDescent="0.35">
      <c r="G85034" s="399"/>
    </row>
    <row r="85035" spans="7:7" x14ac:dyDescent="0.35">
      <c r="G85035" s="399"/>
    </row>
    <row r="85036" spans="7:7" x14ac:dyDescent="0.35">
      <c r="G85036" s="399"/>
    </row>
    <row r="85037" spans="7:7" x14ac:dyDescent="0.35">
      <c r="G85037" s="399"/>
    </row>
    <row r="85038" spans="7:7" x14ac:dyDescent="0.35">
      <c r="G85038" s="399"/>
    </row>
    <row r="85039" spans="7:7" x14ac:dyDescent="0.35">
      <c r="G85039" s="399"/>
    </row>
    <row r="85040" spans="7:7" x14ac:dyDescent="0.35">
      <c r="G85040" s="399"/>
    </row>
    <row r="85041" spans="7:7" x14ac:dyDescent="0.35">
      <c r="G85041" s="399"/>
    </row>
    <row r="85042" spans="7:7" x14ac:dyDescent="0.35">
      <c r="G85042" s="399"/>
    </row>
    <row r="85043" spans="7:7" x14ac:dyDescent="0.35">
      <c r="G85043" s="399"/>
    </row>
    <row r="85044" spans="7:7" x14ac:dyDescent="0.35">
      <c r="G85044" s="399"/>
    </row>
    <row r="85045" spans="7:7" x14ac:dyDescent="0.35">
      <c r="G85045" s="399"/>
    </row>
    <row r="85046" spans="7:7" x14ac:dyDescent="0.35">
      <c r="G85046" s="399"/>
    </row>
    <row r="85047" spans="7:7" x14ac:dyDescent="0.35">
      <c r="G85047" s="399"/>
    </row>
    <row r="85048" spans="7:7" x14ac:dyDescent="0.35">
      <c r="G85048" s="399"/>
    </row>
    <row r="85049" spans="7:7" x14ac:dyDescent="0.35">
      <c r="G85049" s="399"/>
    </row>
    <row r="85050" spans="7:7" x14ac:dyDescent="0.35">
      <c r="G85050" s="399"/>
    </row>
    <row r="85051" spans="7:7" x14ac:dyDescent="0.35">
      <c r="G85051" s="399"/>
    </row>
    <row r="85052" spans="7:7" x14ac:dyDescent="0.35">
      <c r="G85052" s="399"/>
    </row>
    <row r="85053" spans="7:7" x14ac:dyDescent="0.35">
      <c r="G85053" s="399"/>
    </row>
    <row r="85054" spans="7:7" x14ac:dyDescent="0.35">
      <c r="G85054" s="399"/>
    </row>
    <row r="85055" spans="7:7" x14ac:dyDescent="0.35">
      <c r="G85055" s="399"/>
    </row>
    <row r="85056" spans="7:7" x14ac:dyDescent="0.35">
      <c r="G85056" s="399"/>
    </row>
    <row r="85057" spans="7:7" x14ac:dyDescent="0.35">
      <c r="G85057" s="399"/>
    </row>
    <row r="85058" spans="7:7" x14ac:dyDescent="0.35">
      <c r="G85058" s="399"/>
    </row>
    <row r="85059" spans="7:7" x14ac:dyDescent="0.35">
      <c r="G85059" s="399"/>
    </row>
    <row r="85060" spans="7:7" x14ac:dyDescent="0.35">
      <c r="G85060" s="399"/>
    </row>
    <row r="85061" spans="7:7" x14ac:dyDescent="0.35">
      <c r="G85061" s="399"/>
    </row>
    <row r="85062" spans="7:7" x14ac:dyDescent="0.35">
      <c r="G85062" s="399"/>
    </row>
    <row r="85063" spans="7:7" x14ac:dyDescent="0.35">
      <c r="G85063" s="399"/>
    </row>
    <row r="85064" spans="7:7" x14ac:dyDescent="0.35">
      <c r="G85064" s="399"/>
    </row>
    <row r="85065" spans="7:7" x14ac:dyDescent="0.35">
      <c r="G85065" s="399"/>
    </row>
    <row r="85066" spans="7:7" x14ac:dyDescent="0.35">
      <c r="G85066" s="399"/>
    </row>
    <row r="85067" spans="7:7" x14ac:dyDescent="0.35">
      <c r="G85067" s="399"/>
    </row>
    <row r="85068" spans="7:7" x14ac:dyDescent="0.35">
      <c r="G85068" s="399"/>
    </row>
    <row r="85069" spans="7:7" x14ac:dyDescent="0.35">
      <c r="G85069" s="399"/>
    </row>
    <row r="85070" spans="7:7" x14ac:dyDescent="0.35">
      <c r="G85070" s="399"/>
    </row>
    <row r="85071" spans="7:7" x14ac:dyDescent="0.35">
      <c r="G85071" s="399"/>
    </row>
    <row r="85072" spans="7:7" x14ac:dyDescent="0.35">
      <c r="G85072" s="399"/>
    </row>
    <row r="85073" spans="7:7" x14ac:dyDescent="0.35">
      <c r="G85073" s="399"/>
    </row>
    <row r="85074" spans="7:7" x14ac:dyDescent="0.35">
      <c r="G85074" s="399"/>
    </row>
    <row r="85075" spans="7:7" x14ac:dyDescent="0.35">
      <c r="G85075" s="399"/>
    </row>
    <row r="85076" spans="7:7" x14ac:dyDescent="0.35">
      <c r="G85076" s="399"/>
    </row>
    <row r="85077" spans="7:7" x14ac:dyDescent="0.35">
      <c r="G85077" s="399"/>
    </row>
    <row r="85078" spans="7:7" x14ac:dyDescent="0.35">
      <c r="G85078" s="399"/>
    </row>
    <row r="85079" spans="7:7" x14ac:dyDescent="0.35">
      <c r="G85079" s="399"/>
    </row>
    <row r="85080" spans="7:7" x14ac:dyDescent="0.35">
      <c r="G85080" s="399"/>
    </row>
    <row r="85081" spans="7:7" x14ac:dyDescent="0.35">
      <c r="G85081" s="399"/>
    </row>
    <row r="85082" spans="7:7" x14ac:dyDescent="0.35">
      <c r="G85082" s="399"/>
    </row>
    <row r="85083" spans="7:7" x14ac:dyDescent="0.35">
      <c r="G85083" s="399"/>
    </row>
    <row r="85084" spans="7:7" x14ac:dyDescent="0.35">
      <c r="G85084" s="399"/>
    </row>
    <row r="85085" spans="7:7" x14ac:dyDescent="0.35">
      <c r="G85085" s="399"/>
    </row>
    <row r="85086" spans="7:7" x14ac:dyDescent="0.35">
      <c r="G85086" s="399"/>
    </row>
    <row r="85087" spans="7:7" x14ac:dyDescent="0.35">
      <c r="G85087" s="399"/>
    </row>
    <row r="85088" spans="7:7" x14ac:dyDescent="0.35">
      <c r="G85088" s="399"/>
    </row>
    <row r="85089" spans="7:7" x14ac:dyDescent="0.35">
      <c r="G85089" s="399"/>
    </row>
    <row r="85090" spans="7:7" x14ac:dyDescent="0.35">
      <c r="G85090" s="399"/>
    </row>
    <row r="85091" spans="7:7" x14ac:dyDescent="0.35">
      <c r="G85091" s="399"/>
    </row>
    <row r="85092" spans="7:7" x14ac:dyDescent="0.35">
      <c r="G85092" s="399"/>
    </row>
    <row r="85093" spans="7:7" x14ac:dyDescent="0.35">
      <c r="G85093" s="399"/>
    </row>
    <row r="85094" spans="7:7" x14ac:dyDescent="0.35">
      <c r="G85094" s="399"/>
    </row>
    <row r="85095" spans="7:7" x14ac:dyDescent="0.35">
      <c r="G85095" s="399"/>
    </row>
    <row r="85096" spans="7:7" x14ac:dyDescent="0.35">
      <c r="G85096" s="399"/>
    </row>
    <row r="85097" spans="7:7" x14ac:dyDescent="0.35">
      <c r="G85097" s="399"/>
    </row>
    <row r="85098" spans="7:7" x14ac:dyDescent="0.35">
      <c r="G85098" s="399"/>
    </row>
    <row r="85099" spans="7:7" x14ac:dyDescent="0.35">
      <c r="G85099" s="399"/>
    </row>
    <row r="85100" spans="7:7" x14ac:dyDescent="0.35">
      <c r="G85100" s="399"/>
    </row>
    <row r="85101" spans="7:7" x14ac:dyDescent="0.35">
      <c r="G85101" s="399"/>
    </row>
    <row r="85102" spans="7:7" x14ac:dyDescent="0.35">
      <c r="G85102" s="399"/>
    </row>
    <row r="85103" spans="7:7" x14ac:dyDescent="0.35">
      <c r="G85103" s="399"/>
    </row>
    <row r="85104" spans="7:7" x14ac:dyDescent="0.35">
      <c r="G85104" s="399"/>
    </row>
    <row r="85105" spans="7:7" x14ac:dyDescent="0.35">
      <c r="G85105" s="399"/>
    </row>
    <row r="85106" spans="7:7" x14ac:dyDescent="0.35">
      <c r="G85106" s="399"/>
    </row>
    <row r="85107" spans="7:7" x14ac:dyDescent="0.35">
      <c r="G85107" s="399"/>
    </row>
    <row r="85108" spans="7:7" x14ac:dyDescent="0.35">
      <c r="G85108" s="399"/>
    </row>
    <row r="85109" spans="7:7" x14ac:dyDescent="0.35">
      <c r="G85109" s="399"/>
    </row>
    <row r="85110" spans="7:7" x14ac:dyDescent="0.35">
      <c r="G85110" s="399"/>
    </row>
    <row r="85111" spans="7:7" x14ac:dyDescent="0.35">
      <c r="G85111" s="399"/>
    </row>
    <row r="85112" spans="7:7" x14ac:dyDescent="0.35">
      <c r="G85112" s="399"/>
    </row>
    <row r="85113" spans="7:7" x14ac:dyDescent="0.35">
      <c r="G85113" s="399"/>
    </row>
    <row r="85114" spans="7:7" x14ac:dyDescent="0.35">
      <c r="G85114" s="399"/>
    </row>
    <row r="85115" spans="7:7" x14ac:dyDescent="0.35">
      <c r="G85115" s="399"/>
    </row>
    <row r="85116" spans="7:7" x14ac:dyDescent="0.35">
      <c r="G85116" s="399"/>
    </row>
    <row r="85117" spans="7:7" x14ac:dyDescent="0.35">
      <c r="G85117" s="399"/>
    </row>
    <row r="85118" spans="7:7" x14ac:dyDescent="0.35">
      <c r="G85118" s="399"/>
    </row>
    <row r="85119" spans="7:7" x14ac:dyDescent="0.35">
      <c r="G85119" s="399"/>
    </row>
    <row r="85120" spans="7:7" x14ac:dyDescent="0.35">
      <c r="G85120" s="399"/>
    </row>
    <row r="85121" spans="7:7" x14ac:dyDescent="0.35">
      <c r="G85121" s="399"/>
    </row>
    <row r="85122" spans="7:7" x14ac:dyDescent="0.35">
      <c r="G85122" s="399"/>
    </row>
    <row r="85123" spans="7:7" x14ac:dyDescent="0.35">
      <c r="G85123" s="399"/>
    </row>
    <row r="85124" spans="7:7" x14ac:dyDescent="0.35">
      <c r="G85124" s="399"/>
    </row>
    <row r="85125" spans="7:7" x14ac:dyDescent="0.35">
      <c r="G85125" s="399"/>
    </row>
    <row r="85126" spans="7:7" x14ac:dyDescent="0.35">
      <c r="G85126" s="399"/>
    </row>
    <row r="85127" spans="7:7" x14ac:dyDescent="0.35">
      <c r="G85127" s="399"/>
    </row>
    <row r="85128" spans="7:7" x14ac:dyDescent="0.35">
      <c r="G85128" s="399"/>
    </row>
    <row r="85129" spans="7:7" x14ac:dyDescent="0.35">
      <c r="G85129" s="399"/>
    </row>
    <row r="85130" spans="7:7" x14ac:dyDescent="0.35">
      <c r="G85130" s="399"/>
    </row>
    <row r="85131" spans="7:7" x14ac:dyDescent="0.35">
      <c r="G85131" s="399"/>
    </row>
    <row r="85132" spans="7:7" x14ac:dyDescent="0.35">
      <c r="G85132" s="399"/>
    </row>
    <row r="85133" spans="7:7" x14ac:dyDescent="0.35">
      <c r="G85133" s="399"/>
    </row>
    <row r="85134" spans="7:7" x14ac:dyDescent="0.35">
      <c r="G85134" s="399"/>
    </row>
    <row r="85135" spans="7:7" x14ac:dyDescent="0.35">
      <c r="G85135" s="399"/>
    </row>
    <row r="85136" spans="7:7" x14ac:dyDescent="0.35">
      <c r="G85136" s="399"/>
    </row>
    <row r="85137" spans="7:7" x14ac:dyDescent="0.35">
      <c r="G85137" s="399"/>
    </row>
    <row r="85138" spans="7:7" x14ac:dyDescent="0.35">
      <c r="G85138" s="399"/>
    </row>
    <row r="85139" spans="7:7" x14ac:dyDescent="0.35">
      <c r="G85139" s="399"/>
    </row>
    <row r="85140" spans="7:7" x14ac:dyDescent="0.35">
      <c r="G85140" s="399"/>
    </row>
    <row r="85141" spans="7:7" x14ac:dyDescent="0.35">
      <c r="G85141" s="399"/>
    </row>
    <row r="85142" spans="7:7" x14ac:dyDescent="0.35">
      <c r="G85142" s="399"/>
    </row>
    <row r="85143" spans="7:7" x14ac:dyDescent="0.35">
      <c r="G85143" s="399"/>
    </row>
    <row r="85144" spans="7:7" x14ac:dyDescent="0.35">
      <c r="G85144" s="399"/>
    </row>
    <row r="85145" spans="7:7" x14ac:dyDescent="0.35">
      <c r="G85145" s="399"/>
    </row>
    <row r="85146" spans="7:7" x14ac:dyDescent="0.35">
      <c r="G85146" s="399"/>
    </row>
    <row r="85147" spans="7:7" x14ac:dyDescent="0.35">
      <c r="G85147" s="399"/>
    </row>
    <row r="85148" spans="7:7" x14ac:dyDescent="0.35">
      <c r="G85148" s="399"/>
    </row>
    <row r="85149" spans="7:7" x14ac:dyDescent="0.35">
      <c r="G85149" s="399"/>
    </row>
    <row r="85150" spans="7:7" x14ac:dyDescent="0.35">
      <c r="G85150" s="399"/>
    </row>
    <row r="85151" spans="7:7" x14ac:dyDescent="0.35">
      <c r="G85151" s="399"/>
    </row>
    <row r="85152" spans="7:7" x14ac:dyDescent="0.35">
      <c r="G85152" s="399"/>
    </row>
    <row r="85153" spans="7:7" x14ac:dyDescent="0.35">
      <c r="G85153" s="399"/>
    </row>
    <row r="85154" spans="7:7" x14ac:dyDescent="0.35">
      <c r="G85154" s="399"/>
    </row>
    <row r="85155" spans="7:7" x14ac:dyDescent="0.35">
      <c r="G85155" s="399"/>
    </row>
    <row r="85156" spans="7:7" x14ac:dyDescent="0.35">
      <c r="G85156" s="399"/>
    </row>
    <row r="85157" spans="7:7" x14ac:dyDescent="0.35">
      <c r="G85157" s="399"/>
    </row>
    <row r="85158" spans="7:7" x14ac:dyDescent="0.35">
      <c r="G85158" s="399"/>
    </row>
    <row r="85159" spans="7:7" x14ac:dyDescent="0.35">
      <c r="G85159" s="399"/>
    </row>
    <row r="85160" spans="7:7" x14ac:dyDescent="0.35">
      <c r="G85160" s="399"/>
    </row>
    <row r="85161" spans="7:7" x14ac:dyDescent="0.35">
      <c r="G85161" s="399"/>
    </row>
    <row r="85162" spans="7:7" x14ac:dyDescent="0.35">
      <c r="G85162" s="399"/>
    </row>
    <row r="85163" spans="7:7" x14ac:dyDescent="0.35">
      <c r="G85163" s="399"/>
    </row>
    <row r="85164" spans="7:7" x14ac:dyDescent="0.35">
      <c r="G85164" s="399"/>
    </row>
    <row r="85165" spans="7:7" x14ac:dyDescent="0.35">
      <c r="G85165" s="399"/>
    </row>
    <row r="85166" spans="7:7" x14ac:dyDescent="0.35">
      <c r="G85166" s="399"/>
    </row>
    <row r="85167" spans="7:7" x14ac:dyDescent="0.35">
      <c r="G85167" s="399"/>
    </row>
    <row r="85168" spans="7:7" x14ac:dyDescent="0.35">
      <c r="G85168" s="399"/>
    </row>
    <row r="85169" spans="7:7" x14ac:dyDescent="0.35">
      <c r="G85169" s="399"/>
    </row>
    <row r="85170" spans="7:7" x14ac:dyDescent="0.35">
      <c r="G85170" s="399"/>
    </row>
    <row r="85171" spans="7:7" x14ac:dyDescent="0.35">
      <c r="G85171" s="399"/>
    </row>
    <row r="85172" spans="7:7" x14ac:dyDescent="0.35">
      <c r="G85172" s="399"/>
    </row>
    <row r="85173" spans="7:7" x14ac:dyDescent="0.35">
      <c r="G85173" s="399"/>
    </row>
    <row r="85174" spans="7:7" x14ac:dyDescent="0.35">
      <c r="G85174" s="399"/>
    </row>
    <row r="85175" spans="7:7" x14ac:dyDescent="0.35">
      <c r="G85175" s="399"/>
    </row>
    <row r="85176" spans="7:7" x14ac:dyDescent="0.35">
      <c r="G85176" s="399"/>
    </row>
    <row r="85177" spans="7:7" x14ac:dyDescent="0.35">
      <c r="G85177" s="399"/>
    </row>
    <row r="85178" spans="7:7" x14ac:dyDescent="0.35">
      <c r="G85178" s="399"/>
    </row>
    <row r="85179" spans="7:7" x14ac:dyDescent="0.35">
      <c r="G85179" s="399"/>
    </row>
    <row r="85180" spans="7:7" x14ac:dyDescent="0.35">
      <c r="G85180" s="399"/>
    </row>
    <row r="85181" spans="7:7" x14ac:dyDescent="0.35">
      <c r="G85181" s="399"/>
    </row>
    <row r="85182" spans="7:7" x14ac:dyDescent="0.35">
      <c r="G85182" s="399"/>
    </row>
    <row r="85183" spans="7:7" x14ac:dyDescent="0.35">
      <c r="G85183" s="399"/>
    </row>
    <row r="85184" spans="7:7" x14ac:dyDescent="0.35">
      <c r="G85184" s="399"/>
    </row>
    <row r="85185" spans="7:7" x14ac:dyDescent="0.35">
      <c r="G85185" s="399"/>
    </row>
    <row r="85186" spans="7:7" x14ac:dyDescent="0.35">
      <c r="G85186" s="399"/>
    </row>
    <row r="85187" spans="7:7" x14ac:dyDescent="0.35">
      <c r="G85187" s="399"/>
    </row>
    <row r="85188" spans="7:7" x14ac:dyDescent="0.35">
      <c r="G85188" s="399"/>
    </row>
    <row r="85189" spans="7:7" x14ac:dyDescent="0.35">
      <c r="G85189" s="399"/>
    </row>
    <row r="85190" spans="7:7" x14ac:dyDescent="0.35">
      <c r="G85190" s="399"/>
    </row>
    <row r="85191" spans="7:7" x14ac:dyDescent="0.35">
      <c r="G85191" s="399"/>
    </row>
    <row r="85192" spans="7:7" x14ac:dyDescent="0.35">
      <c r="G85192" s="399"/>
    </row>
    <row r="85193" spans="7:7" x14ac:dyDescent="0.35">
      <c r="G85193" s="399"/>
    </row>
    <row r="85194" spans="7:7" x14ac:dyDescent="0.35">
      <c r="G85194" s="399"/>
    </row>
    <row r="85195" spans="7:7" x14ac:dyDescent="0.35">
      <c r="G85195" s="399"/>
    </row>
    <row r="85196" spans="7:7" x14ac:dyDescent="0.35">
      <c r="G85196" s="399"/>
    </row>
    <row r="85197" spans="7:7" x14ac:dyDescent="0.35">
      <c r="G85197" s="399"/>
    </row>
    <row r="85198" spans="7:7" x14ac:dyDescent="0.35">
      <c r="G85198" s="399"/>
    </row>
    <row r="85199" spans="7:7" x14ac:dyDescent="0.35">
      <c r="G85199" s="399"/>
    </row>
    <row r="85200" spans="7:7" x14ac:dyDescent="0.35">
      <c r="G85200" s="399"/>
    </row>
    <row r="85201" spans="7:7" x14ac:dyDescent="0.35">
      <c r="G85201" s="399"/>
    </row>
    <row r="85202" spans="7:7" x14ac:dyDescent="0.35">
      <c r="G85202" s="399"/>
    </row>
    <row r="85203" spans="7:7" x14ac:dyDescent="0.35">
      <c r="G85203" s="399"/>
    </row>
    <row r="85204" spans="7:7" x14ac:dyDescent="0.35">
      <c r="G85204" s="399"/>
    </row>
    <row r="85205" spans="7:7" x14ac:dyDescent="0.35">
      <c r="G85205" s="399"/>
    </row>
    <row r="85206" spans="7:7" x14ac:dyDescent="0.35">
      <c r="G85206" s="399"/>
    </row>
    <row r="85207" spans="7:7" x14ac:dyDescent="0.35">
      <c r="G85207" s="399"/>
    </row>
    <row r="85208" spans="7:7" x14ac:dyDescent="0.35">
      <c r="G85208" s="399"/>
    </row>
    <row r="85209" spans="7:7" x14ac:dyDescent="0.35">
      <c r="G85209" s="399"/>
    </row>
    <row r="85210" spans="7:7" x14ac:dyDescent="0.35">
      <c r="G85210" s="399"/>
    </row>
    <row r="85211" spans="7:7" x14ac:dyDescent="0.35">
      <c r="G85211" s="399"/>
    </row>
    <row r="85212" spans="7:7" x14ac:dyDescent="0.35">
      <c r="G85212" s="399"/>
    </row>
    <row r="85213" spans="7:7" x14ac:dyDescent="0.35">
      <c r="G85213" s="399"/>
    </row>
    <row r="85214" spans="7:7" x14ac:dyDescent="0.35">
      <c r="G85214" s="399"/>
    </row>
    <row r="85215" spans="7:7" x14ac:dyDescent="0.35">
      <c r="G85215" s="399"/>
    </row>
    <row r="85216" spans="7:7" x14ac:dyDescent="0.35">
      <c r="G85216" s="399"/>
    </row>
    <row r="85217" spans="7:7" x14ac:dyDescent="0.35">
      <c r="G85217" s="399"/>
    </row>
    <row r="85218" spans="7:7" x14ac:dyDescent="0.35">
      <c r="G85218" s="399"/>
    </row>
    <row r="85219" spans="7:7" x14ac:dyDescent="0.35">
      <c r="G85219" s="399"/>
    </row>
    <row r="85220" spans="7:7" x14ac:dyDescent="0.35">
      <c r="G85220" s="399"/>
    </row>
    <row r="85221" spans="7:7" x14ac:dyDescent="0.35">
      <c r="G85221" s="399"/>
    </row>
    <row r="85222" spans="7:7" x14ac:dyDescent="0.35">
      <c r="G85222" s="399"/>
    </row>
    <row r="85223" spans="7:7" x14ac:dyDescent="0.35">
      <c r="G85223" s="399"/>
    </row>
    <row r="85224" spans="7:7" x14ac:dyDescent="0.35">
      <c r="G85224" s="399"/>
    </row>
    <row r="85225" spans="7:7" x14ac:dyDescent="0.35">
      <c r="G85225" s="399"/>
    </row>
    <row r="85226" spans="7:7" x14ac:dyDescent="0.35">
      <c r="G85226" s="399"/>
    </row>
    <row r="85227" spans="7:7" x14ac:dyDescent="0.35">
      <c r="G85227" s="399"/>
    </row>
    <row r="85228" spans="7:7" x14ac:dyDescent="0.35">
      <c r="G85228" s="399"/>
    </row>
    <row r="85229" spans="7:7" x14ac:dyDescent="0.35">
      <c r="G85229" s="399"/>
    </row>
    <row r="85230" spans="7:7" x14ac:dyDescent="0.35">
      <c r="G85230" s="399"/>
    </row>
    <row r="85231" spans="7:7" x14ac:dyDescent="0.35">
      <c r="G85231" s="399"/>
    </row>
    <row r="85232" spans="7:7" x14ac:dyDescent="0.35">
      <c r="G85232" s="399"/>
    </row>
    <row r="85233" spans="7:7" x14ac:dyDescent="0.35">
      <c r="G85233" s="399"/>
    </row>
    <row r="85234" spans="7:7" x14ac:dyDescent="0.35">
      <c r="G85234" s="399"/>
    </row>
    <row r="85235" spans="7:7" x14ac:dyDescent="0.35">
      <c r="G85235" s="399"/>
    </row>
    <row r="85236" spans="7:7" x14ac:dyDescent="0.35">
      <c r="G85236" s="399"/>
    </row>
    <row r="85237" spans="7:7" x14ac:dyDescent="0.35">
      <c r="G85237" s="399"/>
    </row>
    <row r="85238" spans="7:7" x14ac:dyDescent="0.35">
      <c r="G85238" s="399"/>
    </row>
    <row r="85239" spans="7:7" x14ac:dyDescent="0.35">
      <c r="G85239" s="399"/>
    </row>
    <row r="85240" spans="7:7" x14ac:dyDescent="0.35">
      <c r="G85240" s="399"/>
    </row>
    <row r="85241" spans="7:7" x14ac:dyDescent="0.35">
      <c r="G85241" s="399"/>
    </row>
    <row r="85242" spans="7:7" x14ac:dyDescent="0.35">
      <c r="G85242" s="399"/>
    </row>
    <row r="85243" spans="7:7" x14ac:dyDescent="0.35">
      <c r="G85243" s="399"/>
    </row>
    <row r="85244" spans="7:7" x14ac:dyDescent="0.35">
      <c r="G85244" s="399"/>
    </row>
    <row r="85245" spans="7:7" x14ac:dyDescent="0.35">
      <c r="G85245" s="399"/>
    </row>
    <row r="85246" spans="7:7" x14ac:dyDescent="0.35">
      <c r="G85246" s="399"/>
    </row>
    <row r="85247" spans="7:7" x14ac:dyDescent="0.35">
      <c r="G85247" s="399"/>
    </row>
    <row r="85248" spans="7:7" x14ac:dyDescent="0.35">
      <c r="G85248" s="399"/>
    </row>
    <row r="85249" spans="7:7" x14ac:dyDescent="0.35">
      <c r="G85249" s="399"/>
    </row>
    <row r="85250" spans="7:7" x14ac:dyDescent="0.35">
      <c r="G85250" s="399"/>
    </row>
    <row r="85251" spans="7:7" x14ac:dyDescent="0.35">
      <c r="G85251" s="399"/>
    </row>
    <row r="85252" spans="7:7" x14ac:dyDescent="0.35">
      <c r="G85252" s="399"/>
    </row>
    <row r="85253" spans="7:7" x14ac:dyDescent="0.35">
      <c r="G85253" s="399"/>
    </row>
    <row r="85254" spans="7:7" x14ac:dyDescent="0.35">
      <c r="G85254" s="399"/>
    </row>
    <row r="85255" spans="7:7" x14ac:dyDescent="0.35">
      <c r="G85255" s="399"/>
    </row>
    <row r="85256" spans="7:7" x14ac:dyDescent="0.35">
      <c r="G85256" s="399"/>
    </row>
    <row r="85257" spans="7:7" x14ac:dyDescent="0.35">
      <c r="G85257" s="399"/>
    </row>
    <row r="85258" spans="7:7" x14ac:dyDescent="0.35">
      <c r="G85258" s="399"/>
    </row>
    <row r="85259" spans="7:7" x14ac:dyDescent="0.35">
      <c r="G85259" s="399"/>
    </row>
    <row r="85260" spans="7:7" x14ac:dyDescent="0.35">
      <c r="G85260" s="399"/>
    </row>
    <row r="85261" spans="7:7" x14ac:dyDescent="0.35">
      <c r="G85261" s="399"/>
    </row>
    <row r="85262" spans="7:7" x14ac:dyDescent="0.35">
      <c r="G85262" s="399"/>
    </row>
    <row r="85263" spans="7:7" x14ac:dyDescent="0.35">
      <c r="G85263" s="399"/>
    </row>
    <row r="85264" spans="7:7" x14ac:dyDescent="0.35">
      <c r="G85264" s="399"/>
    </row>
    <row r="85265" spans="7:7" x14ac:dyDescent="0.35">
      <c r="G85265" s="399"/>
    </row>
    <row r="85266" spans="7:7" x14ac:dyDescent="0.35">
      <c r="G85266" s="399"/>
    </row>
    <row r="85267" spans="7:7" x14ac:dyDescent="0.35">
      <c r="G85267" s="399"/>
    </row>
    <row r="85268" spans="7:7" x14ac:dyDescent="0.35">
      <c r="G85268" s="399"/>
    </row>
    <row r="85269" spans="7:7" x14ac:dyDescent="0.35">
      <c r="G85269" s="399"/>
    </row>
    <row r="85270" spans="7:7" x14ac:dyDescent="0.35">
      <c r="G85270" s="399"/>
    </row>
    <row r="85271" spans="7:7" x14ac:dyDescent="0.35">
      <c r="G85271" s="399"/>
    </row>
    <row r="85272" spans="7:7" x14ac:dyDescent="0.35">
      <c r="G85272" s="399"/>
    </row>
    <row r="85273" spans="7:7" x14ac:dyDescent="0.35">
      <c r="G85273" s="399"/>
    </row>
    <row r="85274" spans="7:7" x14ac:dyDescent="0.35">
      <c r="G85274" s="399"/>
    </row>
    <row r="85275" spans="7:7" x14ac:dyDescent="0.35">
      <c r="G85275" s="399"/>
    </row>
    <row r="85276" spans="7:7" x14ac:dyDescent="0.35">
      <c r="G85276" s="399"/>
    </row>
    <row r="85277" spans="7:7" x14ac:dyDescent="0.35">
      <c r="G85277" s="399"/>
    </row>
    <row r="85278" spans="7:7" x14ac:dyDescent="0.35">
      <c r="G85278" s="399"/>
    </row>
    <row r="85279" spans="7:7" x14ac:dyDescent="0.35">
      <c r="G85279" s="399"/>
    </row>
    <row r="85280" spans="7:7" x14ac:dyDescent="0.35">
      <c r="G85280" s="399"/>
    </row>
    <row r="85281" spans="7:7" x14ac:dyDescent="0.35">
      <c r="G85281" s="399"/>
    </row>
    <row r="85282" spans="7:7" x14ac:dyDescent="0.35">
      <c r="G85282" s="399"/>
    </row>
    <row r="85283" spans="7:7" x14ac:dyDescent="0.35">
      <c r="G85283" s="399"/>
    </row>
    <row r="85284" spans="7:7" x14ac:dyDescent="0.35">
      <c r="G85284" s="399"/>
    </row>
    <row r="85285" spans="7:7" x14ac:dyDescent="0.35">
      <c r="G85285" s="399"/>
    </row>
    <row r="85286" spans="7:7" x14ac:dyDescent="0.35">
      <c r="G85286" s="399"/>
    </row>
    <row r="85287" spans="7:7" x14ac:dyDescent="0.35">
      <c r="G85287" s="399"/>
    </row>
    <row r="85288" spans="7:7" x14ac:dyDescent="0.35">
      <c r="G85288" s="399"/>
    </row>
    <row r="85289" spans="7:7" x14ac:dyDescent="0.35">
      <c r="G85289" s="399"/>
    </row>
    <row r="85290" spans="7:7" x14ac:dyDescent="0.35">
      <c r="G85290" s="399"/>
    </row>
    <row r="85291" spans="7:7" x14ac:dyDescent="0.35">
      <c r="G85291" s="399"/>
    </row>
    <row r="85292" spans="7:7" x14ac:dyDescent="0.35">
      <c r="G85292" s="399"/>
    </row>
    <row r="85293" spans="7:7" x14ac:dyDescent="0.35">
      <c r="G85293" s="399"/>
    </row>
    <row r="85294" spans="7:7" x14ac:dyDescent="0.35">
      <c r="G85294" s="399"/>
    </row>
    <row r="85295" spans="7:7" x14ac:dyDescent="0.35">
      <c r="G85295" s="399"/>
    </row>
    <row r="85296" spans="7:7" x14ac:dyDescent="0.35">
      <c r="G85296" s="399"/>
    </row>
    <row r="85297" spans="7:7" x14ac:dyDescent="0.35">
      <c r="G85297" s="399"/>
    </row>
    <row r="85298" spans="7:7" x14ac:dyDescent="0.35">
      <c r="G85298" s="399"/>
    </row>
    <row r="85299" spans="7:7" x14ac:dyDescent="0.35">
      <c r="G85299" s="399"/>
    </row>
    <row r="85300" spans="7:7" x14ac:dyDescent="0.35">
      <c r="G85300" s="399"/>
    </row>
    <row r="85301" spans="7:7" x14ac:dyDescent="0.35">
      <c r="G85301" s="399"/>
    </row>
    <row r="85302" spans="7:7" x14ac:dyDescent="0.35">
      <c r="G85302" s="399"/>
    </row>
    <row r="85303" spans="7:7" x14ac:dyDescent="0.35">
      <c r="G85303" s="399"/>
    </row>
    <row r="85304" spans="7:7" x14ac:dyDescent="0.35">
      <c r="G85304" s="399"/>
    </row>
    <row r="85305" spans="7:7" x14ac:dyDescent="0.35">
      <c r="G85305" s="399"/>
    </row>
    <row r="85306" spans="7:7" x14ac:dyDescent="0.35">
      <c r="G85306" s="399"/>
    </row>
    <row r="85307" spans="7:7" x14ac:dyDescent="0.35">
      <c r="G85307" s="399"/>
    </row>
    <row r="85308" spans="7:7" x14ac:dyDescent="0.35">
      <c r="G85308" s="399"/>
    </row>
    <row r="85309" spans="7:7" x14ac:dyDescent="0.35">
      <c r="G85309" s="399"/>
    </row>
    <row r="85310" spans="7:7" x14ac:dyDescent="0.35">
      <c r="G85310" s="399"/>
    </row>
    <row r="85311" spans="7:7" x14ac:dyDescent="0.35">
      <c r="G85311" s="399"/>
    </row>
    <row r="85312" spans="7:7" x14ac:dyDescent="0.35">
      <c r="G85312" s="399"/>
    </row>
    <row r="85313" spans="7:7" x14ac:dyDescent="0.35">
      <c r="G85313" s="399"/>
    </row>
    <row r="85314" spans="7:7" x14ac:dyDescent="0.35">
      <c r="G85314" s="399"/>
    </row>
    <row r="85315" spans="7:7" x14ac:dyDescent="0.35">
      <c r="G85315" s="399"/>
    </row>
    <row r="85316" spans="7:7" x14ac:dyDescent="0.35">
      <c r="G85316" s="399"/>
    </row>
    <row r="85317" spans="7:7" x14ac:dyDescent="0.35">
      <c r="G85317" s="399"/>
    </row>
    <row r="85318" spans="7:7" x14ac:dyDescent="0.35">
      <c r="G85318" s="399"/>
    </row>
    <row r="85319" spans="7:7" x14ac:dyDescent="0.35">
      <c r="G85319" s="399"/>
    </row>
    <row r="85320" spans="7:7" x14ac:dyDescent="0.35">
      <c r="G85320" s="399"/>
    </row>
    <row r="85321" spans="7:7" x14ac:dyDescent="0.35">
      <c r="G85321" s="399"/>
    </row>
    <row r="85322" spans="7:7" x14ac:dyDescent="0.35">
      <c r="G85322" s="399"/>
    </row>
    <row r="85323" spans="7:7" x14ac:dyDescent="0.35">
      <c r="G85323" s="399"/>
    </row>
    <row r="85324" spans="7:7" x14ac:dyDescent="0.35">
      <c r="G85324" s="399"/>
    </row>
    <row r="85325" spans="7:7" x14ac:dyDescent="0.35">
      <c r="G85325" s="399"/>
    </row>
    <row r="85326" spans="7:7" x14ac:dyDescent="0.35">
      <c r="G85326" s="399"/>
    </row>
    <row r="85327" spans="7:7" x14ac:dyDescent="0.35">
      <c r="G85327" s="399"/>
    </row>
    <row r="85328" spans="7:7" x14ac:dyDescent="0.35">
      <c r="G85328" s="399"/>
    </row>
    <row r="85329" spans="7:7" x14ac:dyDescent="0.35">
      <c r="G85329" s="399"/>
    </row>
    <row r="85330" spans="7:7" x14ac:dyDescent="0.35">
      <c r="G85330" s="399"/>
    </row>
    <row r="85331" spans="7:7" x14ac:dyDescent="0.35">
      <c r="G85331" s="399"/>
    </row>
    <row r="85332" spans="7:7" x14ac:dyDescent="0.35">
      <c r="G85332" s="399"/>
    </row>
    <row r="85333" spans="7:7" x14ac:dyDescent="0.35">
      <c r="G85333" s="399"/>
    </row>
    <row r="85334" spans="7:7" x14ac:dyDescent="0.35">
      <c r="G85334" s="399"/>
    </row>
    <row r="85335" spans="7:7" x14ac:dyDescent="0.35">
      <c r="G85335" s="399"/>
    </row>
    <row r="85336" spans="7:7" x14ac:dyDescent="0.35">
      <c r="G85336" s="399"/>
    </row>
    <row r="85337" spans="7:7" x14ac:dyDescent="0.35">
      <c r="G85337" s="399"/>
    </row>
    <row r="85338" spans="7:7" x14ac:dyDescent="0.35">
      <c r="G85338" s="399"/>
    </row>
    <row r="85339" spans="7:7" x14ac:dyDescent="0.35">
      <c r="G85339" s="399"/>
    </row>
    <row r="85340" spans="7:7" x14ac:dyDescent="0.35">
      <c r="G85340" s="399"/>
    </row>
    <row r="85341" spans="7:7" x14ac:dyDescent="0.35">
      <c r="G85341" s="399"/>
    </row>
    <row r="85342" spans="7:7" x14ac:dyDescent="0.35">
      <c r="G85342" s="399"/>
    </row>
    <row r="85343" spans="7:7" x14ac:dyDescent="0.35">
      <c r="G85343" s="399"/>
    </row>
    <row r="85344" spans="7:7" x14ac:dyDescent="0.35">
      <c r="G85344" s="399"/>
    </row>
    <row r="85345" spans="7:7" x14ac:dyDescent="0.35">
      <c r="G85345" s="399"/>
    </row>
    <row r="85346" spans="7:7" x14ac:dyDescent="0.35">
      <c r="G85346" s="399"/>
    </row>
    <row r="85347" spans="7:7" x14ac:dyDescent="0.35">
      <c r="G85347" s="399"/>
    </row>
    <row r="85348" spans="7:7" x14ac:dyDescent="0.35">
      <c r="G85348" s="399"/>
    </row>
    <row r="85349" spans="7:7" x14ac:dyDescent="0.35">
      <c r="G85349" s="399"/>
    </row>
    <row r="85350" spans="7:7" x14ac:dyDescent="0.35">
      <c r="G85350" s="399"/>
    </row>
    <row r="85351" spans="7:7" x14ac:dyDescent="0.35">
      <c r="G85351" s="399"/>
    </row>
    <row r="85352" spans="7:7" x14ac:dyDescent="0.35">
      <c r="G85352" s="399"/>
    </row>
    <row r="85353" spans="7:7" x14ac:dyDescent="0.35">
      <c r="G85353" s="399"/>
    </row>
    <row r="85354" spans="7:7" x14ac:dyDescent="0.35">
      <c r="G85354" s="399"/>
    </row>
    <row r="85355" spans="7:7" x14ac:dyDescent="0.35">
      <c r="G85355" s="399"/>
    </row>
    <row r="85356" spans="7:7" x14ac:dyDescent="0.35">
      <c r="G85356" s="399"/>
    </row>
    <row r="85357" spans="7:7" x14ac:dyDescent="0.35">
      <c r="G85357" s="399"/>
    </row>
    <row r="85358" spans="7:7" x14ac:dyDescent="0.35">
      <c r="G85358" s="399"/>
    </row>
    <row r="85359" spans="7:7" x14ac:dyDescent="0.35">
      <c r="G85359" s="399"/>
    </row>
    <row r="85360" spans="7:7" x14ac:dyDescent="0.35">
      <c r="G85360" s="399"/>
    </row>
    <row r="85361" spans="7:7" x14ac:dyDescent="0.35">
      <c r="G85361" s="399"/>
    </row>
    <row r="85362" spans="7:7" x14ac:dyDescent="0.35">
      <c r="G85362" s="399"/>
    </row>
    <row r="85363" spans="7:7" x14ac:dyDescent="0.35">
      <c r="G85363" s="399"/>
    </row>
    <row r="85364" spans="7:7" x14ac:dyDescent="0.35">
      <c r="G85364" s="399"/>
    </row>
    <row r="85365" spans="7:7" x14ac:dyDescent="0.35">
      <c r="G85365" s="399"/>
    </row>
    <row r="85366" spans="7:7" x14ac:dyDescent="0.35">
      <c r="G85366" s="399"/>
    </row>
    <row r="85367" spans="7:7" x14ac:dyDescent="0.35">
      <c r="G85367" s="399"/>
    </row>
    <row r="85368" spans="7:7" x14ac:dyDescent="0.35">
      <c r="G85368" s="399"/>
    </row>
    <row r="85369" spans="7:7" x14ac:dyDescent="0.35">
      <c r="G85369" s="399"/>
    </row>
    <row r="85370" spans="7:7" x14ac:dyDescent="0.35">
      <c r="G85370" s="399"/>
    </row>
    <row r="85371" spans="7:7" x14ac:dyDescent="0.35">
      <c r="G85371" s="399"/>
    </row>
    <row r="85372" spans="7:7" x14ac:dyDescent="0.35">
      <c r="G85372" s="399"/>
    </row>
    <row r="85373" spans="7:7" x14ac:dyDescent="0.35">
      <c r="G85373" s="399"/>
    </row>
    <row r="85374" spans="7:7" x14ac:dyDescent="0.35">
      <c r="G85374" s="399"/>
    </row>
    <row r="85375" spans="7:7" x14ac:dyDescent="0.35">
      <c r="G85375" s="399"/>
    </row>
    <row r="85376" spans="7:7" x14ac:dyDescent="0.35">
      <c r="G85376" s="399"/>
    </row>
    <row r="85377" spans="7:7" x14ac:dyDescent="0.35">
      <c r="G85377" s="399"/>
    </row>
    <row r="85378" spans="7:7" x14ac:dyDescent="0.35">
      <c r="G85378" s="399"/>
    </row>
    <row r="85379" spans="7:7" x14ac:dyDescent="0.35">
      <c r="G85379" s="399"/>
    </row>
    <row r="85380" spans="7:7" x14ac:dyDescent="0.35">
      <c r="G85380" s="399"/>
    </row>
    <row r="85381" spans="7:7" x14ac:dyDescent="0.35">
      <c r="G85381" s="399"/>
    </row>
    <row r="85382" spans="7:7" x14ac:dyDescent="0.35">
      <c r="G85382" s="399"/>
    </row>
    <row r="85383" spans="7:7" x14ac:dyDescent="0.35">
      <c r="G85383" s="399"/>
    </row>
    <row r="85384" spans="7:7" x14ac:dyDescent="0.35">
      <c r="G85384" s="399"/>
    </row>
    <row r="85385" spans="7:7" x14ac:dyDescent="0.35">
      <c r="G85385" s="399"/>
    </row>
    <row r="85386" spans="7:7" x14ac:dyDescent="0.35">
      <c r="G85386" s="399"/>
    </row>
    <row r="85387" spans="7:7" x14ac:dyDescent="0.35">
      <c r="G85387" s="399"/>
    </row>
    <row r="85388" spans="7:7" x14ac:dyDescent="0.35">
      <c r="G85388" s="399"/>
    </row>
    <row r="85389" spans="7:7" x14ac:dyDescent="0.35">
      <c r="G85389" s="399"/>
    </row>
    <row r="85390" spans="7:7" x14ac:dyDescent="0.35">
      <c r="G85390" s="399"/>
    </row>
    <row r="85391" spans="7:7" x14ac:dyDescent="0.35">
      <c r="G85391" s="399"/>
    </row>
    <row r="85392" spans="7:7" x14ac:dyDescent="0.35">
      <c r="G85392" s="399"/>
    </row>
    <row r="85393" spans="7:7" x14ac:dyDescent="0.35">
      <c r="G85393" s="399"/>
    </row>
    <row r="85394" spans="7:7" x14ac:dyDescent="0.35">
      <c r="G85394" s="399"/>
    </row>
    <row r="85395" spans="7:7" x14ac:dyDescent="0.35">
      <c r="G85395" s="399"/>
    </row>
    <row r="85396" spans="7:7" x14ac:dyDescent="0.35">
      <c r="G85396" s="399"/>
    </row>
    <row r="85397" spans="7:7" x14ac:dyDescent="0.35">
      <c r="G85397" s="399"/>
    </row>
    <row r="85398" spans="7:7" x14ac:dyDescent="0.35">
      <c r="G85398" s="399"/>
    </row>
    <row r="85399" spans="7:7" x14ac:dyDescent="0.35">
      <c r="G85399" s="399"/>
    </row>
    <row r="85400" spans="7:7" x14ac:dyDescent="0.35">
      <c r="G85400" s="399"/>
    </row>
    <row r="85401" spans="7:7" x14ac:dyDescent="0.35">
      <c r="G85401" s="399"/>
    </row>
    <row r="85402" spans="7:7" x14ac:dyDescent="0.35">
      <c r="G85402" s="399"/>
    </row>
    <row r="85403" spans="7:7" x14ac:dyDescent="0.35">
      <c r="G85403" s="399"/>
    </row>
    <row r="85404" spans="7:7" x14ac:dyDescent="0.35">
      <c r="G85404" s="399"/>
    </row>
    <row r="85405" spans="7:7" x14ac:dyDescent="0.35">
      <c r="G85405" s="399"/>
    </row>
    <row r="85406" spans="7:7" x14ac:dyDescent="0.35">
      <c r="G85406" s="399"/>
    </row>
    <row r="85407" spans="7:7" x14ac:dyDescent="0.35">
      <c r="G85407" s="399"/>
    </row>
    <row r="85408" spans="7:7" x14ac:dyDescent="0.35">
      <c r="G85408" s="399"/>
    </row>
    <row r="85409" spans="7:7" x14ac:dyDescent="0.35">
      <c r="G85409" s="399"/>
    </row>
    <row r="85410" spans="7:7" x14ac:dyDescent="0.35">
      <c r="G85410" s="399"/>
    </row>
    <row r="85411" spans="7:7" x14ac:dyDescent="0.35">
      <c r="G85411" s="399"/>
    </row>
    <row r="85412" spans="7:7" x14ac:dyDescent="0.35">
      <c r="G85412" s="399"/>
    </row>
    <row r="85413" spans="7:7" x14ac:dyDescent="0.35">
      <c r="G85413" s="399"/>
    </row>
    <row r="85414" spans="7:7" x14ac:dyDescent="0.35">
      <c r="G85414" s="399"/>
    </row>
    <row r="85415" spans="7:7" x14ac:dyDescent="0.35">
      <c r="G85415" s="399"/>
    </row>
    <row r="85416" spans="7:7" x14ac:dyDescent="0.35">
      <c r="G85416" s="399"/>
    </row>
    <row r="85417" spans="7:7" x14ac:dyDescent="0.35">
      <c r="G85417" s="399"/>
    </row>
    <row r="85418" spans="7:7" x14ac:dyDescent="0.35">
      <c r="G85418" s="399"/>
    </row>
    <row r="85419" spans="7:7" x14ac:dyDescent="0.35">
      <c r="G85419" s="399"/>
    </row>
    <row r="85420" spans="7:7" x14ac:dyDescent="0.35">
      <c r="G85420" s="399"/>
    </row>
    <row r="85421" spans="7:7" x14ac:dyDescent="0.35">
      <c r="G85421" s="399"/>
    </row>
    <row r="85422" spans="7:7" x14ac:dyDescent="0.35">
      <c r="G85422" s="399"/>
    </row>
    <row r="85423" spans="7:7" x14ac:dyDescent="0.35">
      <c r="G85423" s="399"/>
    </row>
    <row r="85424" spans="7:7" x14ac:dyDescent="0.35">
      <c r="G85424" s="399"/>
    </row>
    <row r="85425" spans="7:7" x14ac:dyDescent="0.35">
      <c r="G85425" s="399"/>
    </row>
    <row r="85426" spans="7:7" x14ac:dyDescent="0.35">
      <c r="G85426" s="399"/>
    </row>
    <row r="85427" spans="7:7" x14ac:dyDescent="0.35">
      <c r="G85427" s="399"/>
    </row>
    <row r="85428" spans="7:7" x14ac:dyDescent="0.35">
      <c r="G85428" s="399"/>
    </row>
    <row r="85429" spans="7:7" x14ac:dyDescent="0.35">
      <c r="G85429" s="399"/>
    </row>
    <row r="85430" spans="7:7" x14ac:dyDescent="0.35">
      <c r="G85430" s="399"/>
    </row>
    <row r="85431" spans="7:7" x14ac:dyDescent="0.35">
      <c r="G85431" s="399"/>
    </row>
    <row r="85432" spans="7:7" x14ac:dyDescent="0.35">
      <c r="G85432" s="399"/>
    </row>
    <row r="85433" spans="7:7" x14ac:dyDescent="0.35">
      <c r="G85433" s="399"/>
    </row>
    <row r="85434" spans="7:7" x14ac:dyDescent="0.35">
      <c r="G85434" s="399"/>
    </row>
    <row r="85435" spans="7:7" x14ac:dyDescent="0.35">
      <c r="G85435" s="399"/>
    </row>
    <row r="85436" spans="7:7" x14ac:dyDescent="0.35">
      <c r="G85436" s="399"/>
    </row>
    <row r="85437" spans="7:7" x14ac:dyDescent="0.35">
      <c r="G85437" s="399"/>
    </row>
    <row r="85438" spans="7:7" x14ac:dyDescent="0.35">
      <c r="G85438" s="399"/>
    </row>
    <row r="85439" spans="7:7" x14ac:dyDescent="0.35">
      <c r="G85439" s="399"/>
    </row>
    <row r="85440" spans="7:7" x14ac:dyDescent="0.35">
      <c r="G85440" s="399"/>
    </row>
    <row r="85441" spans="7:7" x14ac:dyDescent="0.35">
      <c r="G85441" s="399"/>
    </row>
    <row r="85442" spans="7:7" x14ac:dyDescent="0.35">
      <c r="G85442" s="399"/>
    </row>
    <row r="85443" spans="7:7" x14ac:dyDescent="0.35">
      <c r="G85443" s="399"/>
    </row>
    <row r="85444" spans="7:7" x14ac:dyDescent="0.35">
      <c r="G85444" s="399"/>
    </row>
    <row r="85445" spans="7:7" x14ac:dyDescent="0.35">
      <c r="G85445" s="399"/>
    </row>
    <row r="85446" spans="7:7" x14ac:dyDescent="0.35">
      <c r="G85446" s="399"/>
    </row>
    <row r="85447" spans="7:7" x14ac:dyDescent="0.35">
      <c r="G85447" s="399"/>
    </row>
    <row r="85448" spans="7:7" x14ac:dyDescent="0.35">
      <c r="G85448" s="399"/>
    </row>
    <row r="85449" spans="7:7" x14ac:dyDescent="0.35">
      <c r="G85449" s="399"/>
    </row>
    <row r="85450" spans="7:7" x14ac:dyDescent="0.35">
      <c r="G85450" s="399"/>
    </row>
    <row r="85451" spans="7:7" x14ac:dyDescent="0.35">
      <c r="G85451" s="399"/>
    </row>
    <row r="85452" spans="7:7" x14ac:dyDescent="0.35">
      <c r="G85452" s="399"/>
    </row>
    <row r="85453" spans="7:7" x14ac:dyDescent="0.35">
      <c r="G85453" s="399"/>
    </row>
    <row r="85454" spans="7:7" x14ac:dyDescent="0.35">
      <c r="G85454" s="399"/>
    </row>
    <row r="85455" spans="7:7" x14ac:dyDescent="0.35">
      <c r="G85455" s="399"/>
    </row>
    <row r="85456" spans="7:7" x14ac:dyDescent="0.35">
      <c r="G85456" s="399"/>
    </row>
    <row r="85457" spans="7:7" x14ac:dyDescent="0.35">
      <c r="G85457" s="399"/>
    </row>
    <row r="85458" spans="7:7" x14ac:dyDescent="0.35">
      <c r="G85458" s="399"/>
    </row>
    <row r="85459" spans="7:7" x14ac:dyDescent="0.35">
      <c r="G85459" s="399"/>
    </row>
    <row r="85460" spans="7:7" x14ac:dyDescent="0.35">
      <c r="G85460" s="399"/>
    </row>
    <row r="85461" spans="7:7" x14ac:dyDescent="0.35">
      <c r="G85461" s="399"/>
    </row>
    <row r="85462" spans="7:7" x14ac:dyDescent="0.35">
      <c r="G85462" s="399"/>
    </row>
    <row r="85463" spans="7:7" x14ac:dyDescent="0.35">
      <c r="G85463" s="399"/>
    </row>
    <row r="85464" spans="7:7" x14ac:dyDescent="0.35">
      <c r="G85464" s="399"/>
    </row>
    <row r="85465" spans="7:7" x14ac:dyDescent="0.35">
      <c r="G85465" s="399"/>
    </row>
    <row r="85466" spans="7:7" x14ac:dyDescent="0.35">
      <c r="G85466" s="399"/>
    </row>
    <row r="85467" spans="7:7" x14ac:dyDescent="0.35">
      <c r="G85467" s="399"/>
    </row>
    <row r="85468" spans="7:7" x14ac:dyDescent="0.35">
      <c r="G85468" s="399"/>
    </row>
    <row r="85469" spans="7:7" x14ac:dyDescent="0.35">
      <c r="G85469" s="399"/>
    </row>
    <row r="85470" spans="7:7" x14ac:dyDescent="0.35">
      <c r="G85470" s="399"/>
    </row>
    <row r="85471" spans="7:7" x14ac:dyDescent="0.35">
      <c r="G85471" s="399"/>
    </row>
    <row r="85472" spans="7:7" x14ac:dyDescent="0.35">
      <c r="G85472" s="399"/>
    </row>
    <row r="85473" spans="7:7" x14ac:dyDescent="0.35">
      <c r="G85473" s="399"/>
    </row>
    <row r="85474" spans="7:7" x14ac:dyDescent="0.35">
      <c r="G85474" s="399"/>
    </row>
    <row r="85475" spans="7:7" x14ac:dyDescent="0.35">
      <c r="G85475" s="399"/>
    </row>
    <row r="85476" spans="7:7" x14ac:dyDescent="0.35">
      <c r="G85476" s="399"/>
    </row>
    <row r="85477" spans="7:7" x14ac:dyDescent="0.35">
      <c r="G85477" s="399"/>
    </row>
    <row r="85478" spans="7:7" x14ac:dyDescent="0.35">
      <c r="G85478" s="399"/>
    </row>
    <row r="85479" spans="7:7" x14ac:dyDescent="0.35">
      <c r="G85479" s="399"/>
    </row>
    <row r="85480" spans="7:7" x14ac:dyDescent="0.35">
      <c r="G85480" s="399"/>
    </row>
    <row r="85481" spans="7:7" x14ac:dyDescent="0.35">
      <c r="G85481" s="399"/>
    </row>
    <row r="85482" spans="7:7" x14ac:dyDescent="0.35">
      <c r="G85482" s="399"/>
    </row>
    <row r="85483" spans="7:7" x14ac:dyDescent="0.35">
      <c r="G85483" s="399"/>
    </row>
    <row r="85484" spans="7:7" x14ac:dyDescent="0.35">
      <c r="G85484" s="399"/>
    </row>
    <row r="85485" spans="7:7" x14ac:dyDescent="0.35">
      <c r="G85485" s="399"/>
    </row>
    <row r="85486" spans="7:7" x14ac:dyDescent="0.35">
      <c r="G85486" s="399"/>
    </row>
    <row r="85487" spans="7:7" x14ac:dyDescent="0.35">
      <c r="G85487" s="399"/>
    </row>
    <row r="85488" spans="7:7" x14ac:dyDescent="0.35">
      <c r="G85488" s="399"/>
    </row>
    <row r="85489" spans="7:7" x14ac:dyDescent="0.35">
      <c r="G85489" s="399"/>
    </row>
    <row r="85490" spans="7:7" x14ac:dyDescent="0.35">
      <c r="G85490" s="399"/>
    </row>
    <row r="85491" spans="7:7" x14ac:dyDescent="0.35">
      <c r="G85491" s="399"/>
    </row>
    <row r="85492" spans="7:7" x14ac:dyDescent="0.35">
      <c r="G85492" s="399"/>
    </row>
    <row r="85493" spans="7:7" x14ac:dyDescent="0.35">
      <c r="G85493" s="399"/>
    </row>
    <row r="85494" spans="7:7" x14ac:dyDescent="0.35">
      <c r="G85494" s="399"/>
    </row>
    <row r="85495" spans="7:7" x14ac:dyDescent="0.35">
      <c r="G85495" s="399"/>
    </row>
    <row r="85496" spans="7:7" x14ac:dyDescent="0.35">
      <c r="G85496" s="399"/>
    </row>
    <row r="85497" spans="7:7" x14ac:dyDescent="0.35">
      <c r="G85497" s="399"/>
    </row>
    <row r="85498" spans="7:7" x14ac:dyDescent="0.35">
      <c r="G85498" s="399"/>
    </row>
    <row r="85499" spans="7:7" x14ac:dyDescent="0.35">
      <c r="G85499" s="399"/>
    </row>
    <row r="85500" spans="7:7" x14ac:dyDescent="0.35">
      <c r="G85500" s="399"/>
    </row>
    <row r="85501" spans="7:7" x14ac:dyDescent="0.35">
      <c r="G85501" s="399"/>
    </row>
    <row r="85502" spans="7:7" x14ac:dyDescent="0.35">
      <c r="G85502" s="399"/>
    </row>
    <row r="85503" spans="7:7" x14ac:dyDescent="0.35">
      <c r="G85503" s="399"/>
    </row>
    <row r="85504" spans="7:7" x14ac:dyDescent="0.35">
      <c r="G85504" s="399"/>
    </row>
    <row r="85505" spans="7:7" x14ac:dyDescent="0.35">
      <c r="G85505" s="399"/>
    </row>
    <row r="85506" spans="7:7" x14ac:dyDescent="0.35">
      <c r="G85506" s="399"/>
    </row>
    <row r="85507" spans="7:7" x14ac:dyDescent="0.35">
      <c r="G85507" s="399"/>
    </row>
    <row r="85508" spans="7:7" x14ac:dyDescent="0.35">
      <c r="G85508" s="399"/>
    </row>
    <row r="85509" spans="7:7" x14ac:dyDescent="0.35">
      <c r="G85509" s="399"/>
    </row>
    <row r="85510" spans="7:7" x14ac:dyDescent="0.35">
      <c r="G85510" s="399"/>
    </row>
    <row r="85511" spans="7:7" x14ac:dyDescent="0.35">
      <c r="G85511" s="399"/>
    </row>
    <row r="85512" spans="7:7" x14ac:dyDescent="0.35">
      <c r="G85512" s="399"/>
    </row>
    <row r="85513" spans="7:7" x14ac:dyDescent="0.35">
      <c r="G85513" s="399"/>
    </row>
    <row r="85514" spans="7:7" x14ac:dyDescent="0.35">
      <c r="G85514" s="399"/>
    </row>
    <row r="85515" spans="7:7" x14ac:dyDescent="0.35">
      <c r="G85515" s="399"/>
    </row>
    <row r="85516" spans="7:7" x14ac:dyDescent="0.35">
      <c r="G85516" s="399"/>
    </row>
    <row r="85517" spans="7:7" x14ac:dyDescent="0.35">
      <c r="G85517" s="399"/>
    </row>
    <row r="85518" spans="7:7" x14ac:dyDescent="0.35">
      <c r="G85518" s="399"/>
    </row>
    <row r="85519" spans="7:7" x14ac:dyDescent="0.35">
      <c r="G85519" s="399"/>
    </row>
    <row r="85520" spans="7:7" x14ac:dyDescent="0.35">
      <c r="G85520" s="399"/>
    </row>
    <row r="85521" spans="7:7" x14ac:dyDescent="0.35">
      <c r="G85521" s="399"/>
    </row>
    <row r="85522" spans="7:7" x14ac:dyDescent="0.35">
      <c r="G85522" s="399"/>
    </row>
    <row r="85523" spans="7:7" x14ac:dyDescent="0.35">
      <c r="G85523" s="399"/>
    </row>
    <row r="85524" spans="7:7" x14ac:dyDescent="0.35">
      <c r="G85524" s="399"/>
    </row>
    <row r="85525" spans="7:7" x14ac:dyDescent="0.35">
      <c r="G85525" s="399"/>
    </row>
    <row r="85526" spans="7:7" x14ac:dyDescent="0.35">
      <c r="G85526" s="399"/>
    </row>
    <row r="85527" spans="7:7" x14ac:dyDescent="0.35">
      <c r="G85527" s="399"/>
    </row>
    <row r="85528" spans="7:7" x14ac:dyDescent="0.35">
      <c r="G85528" s="399"/>
    </row>
    <row r="85529" spans="7:7" x14ac:dyDescent="0.35">
      <c r="G85529" s="399"/>
    </row>
    <row r="85530" spans="7:7" x14ac:dyDescent="0.35">
      <c r="G85530" s="399"/>
    </row>
    <row r="85531" spans="7:7" x14ac:dyDescent="0.35">
      <c r="G85531" s="399"/>
    </row>
    <row r="85532" spans="7:7" x14ac:dyDescent="0.35">
      <c r="G85532" s="399"/>
    </row>
    <row r="85533" spans="7:7" x14ac:dyDescent="0.35">
      <c r="G85533" s="399"/>
    </row>
    <row r="85534" spans="7:7" x14ac:dyDescent="0.35">
      <c r="G85534" s="399"/>
    </row>
    <row r="85535" spans="7:7" x14ac:dyDescent="0.35">
      <c r="G85535" s="399"/>
    </row>
    <row r="85536" spans="7:7" x14ac:dyDescent="0.35">
      <c r="G85536" s="399"/>
    </row>
    <row r="85537" spans="7:7" x14ac:dyDescent="0.35">
      <c r="G85537" s="399"/>
    </row>
    <row r="85538" spans="7:7" x14ac:dyDescent="0.35">
      <c r="G85538" s="399"/>
    </row>
    <row r="85539" spans="7:7" x14ac:dyDescent="0.35">
      <c r="G85539" s="399"/>
    </row>
    <row r="85540" spans="7:7" x14ac:dyDescent="0.35">
      <c r="G85540" s="399"/>
    </row>
    <row r="85541" spans="7:7" x14ac:dyDescent="0.35">
      <c r="G85541" s="399"/>
    </row>
    <row r="85542" spans="7:7" x14ac:dyDescent="0.35">
      <c r="G85542" s="399"/>
    </row>
    <row r="85543" spans="7:7" x14ac:dyDescent="0.35">
      <c r="G85543" s="399"/>
    </row>
    <row r="85544" spans="7:7" x14ac:dyDescent="0.35">
      <c r="G85544" s="399"/>
    </row>
    <row r="85545" spans="7:7" x14ac:dyDescent="0.35">
      <c r="G85545" s="399"/>
    </row>
    <row r="85546" spans="7:7" x14ac:dyDescent="0.35">
      <c r="G85546" s="399"/>
    </row>
    <row r="85547" spans="7:7" x14ac:dyDescent="0.35">
      <c r="G85547" s="399"/>
    </row>
    <row r="85548" spans="7:7" x14ac:dyDescent="0.35">
      <c r="G85548" s="399"/>
    </row>
    <row r="85549" spans="7:7" x14ac:dyDescent="0.35">
      <c r="G85549" s="399"/>
    </row>
    <row r="85550" spans="7:7" x14ac:dyDescent="0.35">
      <c r="G85550" s="399"/>
    </row>
    <row r="85551" spans="7:7" x14ac:dyDescent="0.35">
      <c r="G85551" s="399"/>
    </row>
    <row r="85552" spans="7:7" x14ac:dyDescent="0.35">
      <c r="G85552" s="399"/>
    </row>
    <row r="85553" spans="7:7" x14ac:dyDescent="0.35">
      <c r="G85553" s="399"/>
    </row>
    <row r="85554" spans="7:7" x14ac:dyDescent="0.35">
      <c r="G85554" s="399"/>
    </row>
    <row r="85555" spans="7:7" x14ac:dyDescent="0.35">
      <c r="G85555" s="399"/>
    </row>
    <row r="85556" spans="7:7" x14ac:dyDescent="0.35">
      <c r="G85556" s="399"/>
    </row>
    <row r="85557" spans="7:7" x14ac:dyDescent="0.35">
      <c r="G85557" s="399"/>
    </row>
    <row r="85558" spans="7:7" x14ac:dyDescent="0.35">
      <c r="G85558" s="399"/>
    </row>
    <row r="85559" spans="7:7" x14ac:dyDescent="0.35">
      <c r="G85559" s="399"/>
    </row>
    <row r="85560" spans="7:7" x14ac:dyDescent="0.35">
      <c r="G85560" s="399"/>
    </row>
    <row r="85561" spans="7:7" x14ac:dyDescent="0.35">
      <c r="G85561" s="399"/>
    </row>
    <row r="85562" spans="7:7" x14ac:dyDescent="0.35">
      <c r="G85562" s="399"/>
    </row>
    <row r="85563" spans="7:7" x14ac:dyDescent="0.35">
      <c r="G85563" s="399"/>
    </row>
    <row r="85564" spans="7:7" x14ac:dyDescent="0.35">
      <c r="G85564" s="399"/>
    </row>
    <row r="85565" spans="7:7" x14ac:dyDescent="0.35">
      <c r="G85565" s="399"/>
    </row>
    <row r="85566" spans="7:7" x14ac:dyDescent="0.35">
      <c r="G85566" s="399"/>
    </row>
    <row r="85567" spans="7:7" x14ac:dyDescent="0.35">
      <c r="G85567" s="399"/>
    </row>
    <row r="85568" spans="7:7" x14ac:dyDescent="0.35">
      <c r="G85568" s="399"/>
    </row>
    <row r="85569" spans="7:7" x14ac:dyDescent="0.35">
      <c r="G85569" s="399"/>
    </row>
    <row r="85570" spans="7:7" x14ac:dyDescent="0.35">
      <c r="G85570" s="399"/>
    </row>
    <row r="85571" spans="7:7" x14ac:dyDescent="0.35">
      <c r="G85571" s="399"/>
    </row>
    <row r="85572" spans="7:7" x14ac:dyDescent="0.35">
      <c r="G85572" s="399"/>
    </row>
    <row r="85573" spans="7:7" x14ac:dyDescent="0.35">
      <c r="G85573" s="399"/>
    </row>
    <row r="85574" spans="7:7" x14ac:dyDescent="0.35">
      <c r="G85574" s="399"/>
    </row>
    <row r="85575" spans="7:7" x14ac:dyDescent="0.35">
      <c r="G85575" s="399"/>
    </row>
    <row r="85576" spans="7:7" x14ac:dyDescent="0.35">
      <c r="G85576" s="399"/>
    </row>
    <row r="85577" spans="7:7" x14ac:dyDescent="0.35">
      <c r="G85577" s="399"/>
    </row>
    <row r="85578" spans="7:7" x14ac:dyDescent="0.35">
      <c r="G85578" s="399"/>
    </row>
    <row r="85579" spans="7:7" x14ac:dyDescent="0.35">
      <c r="G85579" s="399"/>
    </row>
    <row r="85580" spans="7:7" x14ac:dyDescent="0.35">
      <c r="G85580" s="399"/>
    </row>
    <row r="85581" spans="7:7" x14ac:dyDescent="0.35">
      <c r="G85581" s="399"/>
    </row>
    <row r="85582" spans="7:7" x14ac:dyDescent="0.35">
      <c r="G85582" s="399"/>
    </row>
    <row r="85583" spans="7:7" x14ac:dyDescent="0.35">
      <c r="G85583" s="399"/>
    </row>
    <row r="85584" spans="7:7" x14ac:dyDescent="0.35">
      <c r="G85584" s="399"/>
    </row>
    <row r="85585" spans="7:7" x14ac:dyDescent="0.35">
      <c r="G85585" s="399"/>
    </row>
    <row r="85586" spans="7:7" x14ac:dyDescent="0.35">
      <c r="G85586" s="399"/>
    </row>
    <row r="85587" spans="7:7" x14ac:dyDescent="0.35">
      <c r="G85587" s="399"/>
    </row>
    <row r="85588" spans="7:7" x14ac:dyDescent="0.35">
      <c r="G85588" s="399"/>
    </row>
    <row r="85589" spans="7:7" x14ac:dyDescent="0.35">
      <c r="G85589" s="399"/>
    </row>
    <row r="85590" spans="7:7" x14ac:dyDescent="0.35">
      <c r="G85590" s="399"/>
    </row>
    <row r="85591" spans="7:7" x14ac:dyDescent="0.35">
      <c r="G85591" s="399"/>
    </row>
    <row r="85592" spans="7:7" x14ac:dyDescent="0.35">
      <c r="G85592" s="399"/>
    </row>
    <row r="85593" spans="7:7" x14ac:dyDescent="0.35">
      <c r="G85593" s="399"/>
    </row>
    <row r="85594" spans="7:7" x14ac:dyDescent="0.35">
      <c r="G85594" s="399"/>
    </row>
    <row r="85595" spans="7:7" x14ac:dyDescent="0.35">
      <c r="G85595" s="399"/>
    </row>
    <row r="85596" spans="7:7" x14ac:dyDescent="0.35">
      <c r="G85596" s="399"/>
    </row>
    <row r="85597" spans="7:7" x14ac:dyDescent="0.35">
      <c r="G85597" s="399"/>
    </row>
    <row r="85598" spans="7:7" x14ac:dyDescent="0.35">
      <c r="G85598" s="399"/>
    </row>
    <row r="85599" spans="7:7" x14ac:dyDescent="0.35">
      <c r="G85599" s="399"/>
    </row>
    <row r="85600" spans="7:7" x14ac:dyDescent="0.35">
      <c r="G85600" s="399"/>
    </row>
    <row r="85601" spans="7:7" x14ac:dyDescent="0.35">
      <c r="G85601" s="399"/>
    </row>
    <row r="85602" spans="7:7" x14ac:dyDescent="0.35">
      <c r="G85602" s="399"/>
    </row>
    <row r="85603" spans="7:7" x14ac:dyDescent="0.35">
      <c r="G85603" s="399"/>
    </row>
    <row r="85604" spans="7:7" x14ac:dyDescent="0.35">
      <c r="G85604" s="399"/>
    </row>
    <row r="85605" spans="7:7" x14ac:dyDescent="0.35">
      <c r="G85605" s="399"/>
    </row>
    <row r="85606" spans="7:7" x14ac:dyDescent="0.35">
      <c r="G85606" s="399"/>
    </row>
    <row r="85607" spans="7:7" x14ac:dyDescent="0.35">
      <c r="G85607" s="399"/>
    </row>
    <row r="85608" spans="7:7" x14ac:dyDescent="0.35">
      <c r="G85608" s="399"/>
    </row>
    <row r="85609" spans="7:7" x14ac:dyDescent="0.35">
      <c r="G85609" s="399"/>
    </row>
    <row r="85610" spans="7:7" x14ac:dyDescent="0.35">
      <c r="G85610" s="399"/>
    </row>
    <row r="85611" spans="7:7" x14ac:dyDescent="0.35">
      <c r="G85611" s="399"/>
    </row>
    <row r="85612" spans="7:7" x14ac:dyDescent="0.35">
      <c r="G85612" s="399"/>
    </row>
    <row r="85613" spans="7:7" x14ac:dyDescent="0.35">
      <c r="G85613" s="399"/>
    </row>
    <row r="85614" spans="7:7" x14ac:dyDescent="0.35">
      <c r="G85614" s="399"/>
    </row>
    <row r="85615" spans="7:7" x14ac:dyDescent="0.35">
      <c r="G85615" s="399"/>
    </row>
    <row r="85616" spans="7:7" x14ac:dyDescent="0.35">
      <c r="G85616" s="399"/>
    </row>
    <row r="85617" spans="7:7" x14ac:dyDescent="0.35">
      <c r="G85617" s="399"/>
    </row>
    <row r="85618" spans="7:7" x14ac:dyDescent="0.35">
      <c r="G85618" s="399"/>
    </row>
    <row r="85619" spans="7:7" x14ac:dyDescent="0.35">
      <c r="G85619" s="399"/>
    </row>
    <row r="85620" spans="7:7" x14ac:dyDescent="0.35">
      <c r="G85620" s="399"/>
    </row>
    <row r="85621" spans="7:7" x14ac:dyDescent="0.35">
      <c r="G85621" s="399"/>
    </row>
    <row r="85622" spans="7:7" x14ac:dyDescent="0.35">
      <c r="G85622" s="399"/>
    </row>
    <row r="85623" spans="7:7" x14ac:dyDescent="0.35">
      <c r="G85623" s="399"/>
    </row>
    <row r="85624" spans="7:7" x14ac:dyDescent="0.35">
      <c r="G85624" s="399"/>
    </row>
    <row r="85625" spans="7:7" x14ac:dyDescent="0.35">
      <c r="G85625" s="399"/>
    </row>
    <row r="85626" spans="7:7" x14ac:dyDescent="0.35">
      <c r="G85626" s="399"/>
    </row>
    <row r="85627" spans="7:7" x14ac:dyDescent="0.35">
      <c r="G85627" s="399"/>
    </row>
    <row r="85628" spans="7:7" x14ac:dyDescent="0.35">
      <c r="G85628" s="399"/>
    </row>
    <row r="85629" spans="7:7" x14ac:dyDescent="0.35">
      <c r="G85629" s="399"/>
    </row>
    <row r="85630" spans="7:7" x14ac:dyDescent="0.35">
      <c r="G85630" s="399"/>
    </row>
    <row r="85631" spans="7:7" x14ac:dyDescent="0.35">
      <c r="G85631" s="399"/>
    </row>
    <row r="85632" spans="7:7" x14ac:dyDescent="0.35">
      <c r="G85632" s="399"/>
    </row>
    <row r="85633" spans="7:7" x14ac:dyDescent="0.35">
      <c r="G85633" s="399"/>
    </row>
    <row r="85634" spans="7:7" x14ac:dyDescent="0.35">
      <c r="G85634" s="399"/>
    </row>
    <row r="85635" spans="7:7" x14ac:dyDescent="0.35">
      <c r="G85635" s="399"/>
    </row>
    <row r="85636" spans="7:7" x14ac:dyDescent="0.35">
      <c r="G85636" s="399"/>
    </row>
    <row r="85637" spans="7:7" x14ac:dyDescent="0.35">
      <c r="G85637" s="399"/>
    </row>
    <row r="85638" spans="7:7" x14ac:dyDescent="0.35">
      <c r="G85638" s="399"/>
    </row>
    <row r="85639" spans="7:7" x14ac:dyDescent="0.35">
      <c r="G85639" s="399"/>
    </row>
    <row r="85640" spans="7:7" x14ac:dyDescent="0.35">
      <c r="G85640" s="399"/>
    </row>
    <row r="85641" spans="7:7" x14ac:dyDescent="0.35">
      <c r="G85641" s="399"/>
    </row>
    <row r="85642" spans="7:7" x14ac:dyDescent="0.35">
      <c r="G85642" s="399"/>
    </row>
    <row r="85643" spans="7:7" x14ac:dyDescent="0.35">
      <c r="G85643" s="399"/>
    </row>
    <row r="85644" spans="7:7" x14ac:dyDescent="0.35">
      <c r="G85644" s="399"/>
    </row>
    <row r="85645" spans="7:7" x14ac:dyDescent="0.35">
      <c r="G85645" s="399"/>
    </row>
    <row r="85646" spans="7:7" x14ac:dyDescent="0.35">
      <c r="G85646" s="399"/>
    </row>
    <row r="85647" spans="7:7" x14ac:dyDescent="0.35">
      <c r="G85647" s="399"/>
    </row>
    <row r="85648" spans="7:7" x14ac:dyDescent="0.35">
      <c r="G85648" s="399"/>
    </row>
    <row r="85649" spans="7:7" x14ac:dyDescent="0.35">
      <c r="G85649" s="399"/>
    </row>
    <row r="85650" spans="7:7" x14ac:dyDescent="0.35">
      <c r="G85650" s="399"/>
    </row>
    <row r="85651" spans="7:7" x14ac:dyDescent="0.35">
      <c r="G85651" s="399"/>
    </row>
    <row r="85652" spans="7:7" x14ac:dyDescent="0.35">
      <c r="G85652" s="399"/>
    </row>
    <row r="85653" spans="7:7" x14ac:dyDescent="0.35">
      <c r="G85653" s="399"/>
    </row>
    <row r="85654" spans="7:7" x14ac:dyDescent="0.35">
      <c r="G85654" s="399"/>
    </row>
    <row r="85655" spans="7:7" x14ac:dyDescent="0.35">
      <c r="G85655" s="399"/>
    </row>
    <row r="85656" spans="7:7" x14ac:dyDescent="0.35">
      <c r="G85656" s="399"/>
    </row>
    <row r="85657" spans="7:7" x14ac:dyDescent="0.35">
      <c r="G85657" s="399"/>
    </row>
    <row r="85658" spans="7:7" x14ac:dyDescent="0.35">
      <c r="G85658" s="399"/>
    </row>
    <row r="85659" spans="7:7" x14ac:dyDescent="0.35">
      <c r="G85659" s="399"/>
    </row>
    <row r="85660" spans="7:7" x14ac:dyDescent="0.35">
      <c r="G85660" s="399"/>
    </row>
    <row r="85661" spans="7:7" x14ac:dyDescent="0.35">
      <c r="G85661" s="399"/>
    </row>
    <row r="85662" spans="7:7" x14ac:dyDescent="0.35">
      <c r="G85662" s="399"/>
    </row>
    <row r="85663" spans="7:7" x14ac:dyDescent="0.35">
      <c r="G85663" s="399"/>
    </row>
    <row r="85664" spans="7:7" x14ac:dyDescent="0.35">
      <c r="G85664" s="399"/>
    </row>
    <row r="85665" spans="7:7" x14ac:dyDescent="0.35">
      <c r="G85665" s="399"/>
    </row>
    <row r="85666" spans="7:7" x14ac:dyDescent="0.35">
      <c r="G85666" s="399"/>
    </row>
    <row r="85667" spans="7:7" x14ac:dyDescent="0.35">
      <c r="G85667" s="399"/>
    </row>
    <row r="85668" spans="7:7" x14ac:dyDescent="0.35">
      <c r="G85668" s="399"/>
    </row>
    <row r="85669" spans="7:7" x14ac:dyDescent="0.35">
      <c r="G85669" s="399"/>
    </row>
    <row r="85670" spans="7:7" x14ac:dyDescent="0.35">
      <c r="G85670" s="399"/>
    </row>
    <row r="85671" spans="7:7" x14ac:dyDescent="0.35">
      <c r="G85671" s="399"/>
    </row>
    <row r="85672" spans="7:7" x14ac:dyDescent="0.35">
      <c r="G85672" s="399"/>
    </row>
    <row r="85673" spans="7:7" x14ac:dyDescent="0.35">
      <c r="G85673" s="399"/>
    </row>
    <row r="85674" spans="7:7" x14ac:dyDescent="0.35">
      <c r="G85674" s="399"/>
    </row>
    <row r="85675" spans="7:7" x14ac:dyDescent="0.35">
      <c r="G85675" s="399"/>
    </row>
    <row r="85676" spans="7:7" x14ac:dyDescent="0.35">
      <c r="G85676" s="399"/>
    </row>
    <row r="85677" spans="7:7" x14ac:dyDescent="0.35">
      <c r="G85677" s="399"/>
    </row>
    <row r="85678" spans="7:7" x14ac:dyDescent="0.35">
      <c r="G85678" s="399"/>
    </row>
    <row r="85679" spans="7:7" x14ac:dyDescent="0.35">
      <c r="G85679" s="399"/>
    </row>
    <row r="85680" spans="7:7" x14ac:dyDescent="0.35">
      <c r="G85680" s="399"/>
    </row>
    <row r="85681" spans="7:7" x14ac:dyDescent="0.35">
      <c r="G85681" s="399"/>
    </row>
    <row r="85682" spans="7:7" x14ac:dyDescent="0.35">
      <c r="G85682" s="399"/>
    </row>
    <row r="85683" spans="7:7" x14ac:dyDescent="0.35">
      <c r="G85683" s="399"/>
    </row>
    <row r="85684" spans="7:7" x14ac:dyDescent="0.35">
      <c r="G85684" s="399"/>
    </row>
    <row r="85685" spans="7:7" x14ac:dyDescent="0.35">
      <c r="G85685" s="399"/>
    </row>
    <row r="85686" spans="7:7" x14ac:dyDescent="0.35">
      <c r="G85686" s="399"/>
    </row>
    <row r="85687" spans="7:7" x14ac:dyDescent="0.35">
      <c r="G85687" s="399"/>
    </row>
    <row r="85688" spans="7:7" x14ac:dyDescent="0.35">
      <c r="G85688" s="399"/>
    </row>
    <row r="85689" spans="7:7" x14ac:dyDescent="0.35">
      <c r="G85689" s="399"/>
    </row>
    <row r="85690" spans="7:7" x14ac:dyDescent="0.35">
      <c r="G85690" s="399"/>
    </row>
    <row r="85691" spans="7:7" x14ac:dyDescent="0.35">
      <c r="G85691" s="399"/>
    </row>
    <row r="85692" spans="7:7" x14ac:dyDescent="0.35">
      <c r="G85692" s="399"/>
    </row>
    <row r="85693" spans="7:7" x14ac:dyDescent="0.35">
      <c r="G85693" s="399"/>
    </row>
    <row r="85694" spans="7:7" x14ac:dyDescent="0.35">
      <c r="G85694" s="399"/>
    </row>
    <row r="85695" spans="7:7" x14ac:dyDescent="0.35">
      <c r="G85695" s="399"/>
    </row>
    <row r="85696" spans="7:7" x14ac:dyDescent="0.35">
      <c r="G85696" s="399"/>
    </row>
    <row r="85697" spans="7:7" x14ac:dyDescent="0.35">
      <c r="G85697" s="399"/>
    </row>
    <row r="85698" spans="7:7" x14ac:dyDescent="0.35">
      <c r="G85698" s="399"/>
    </row>
    <row r="85699" spans="7:7" x14ac:dyDescent="0.35">
      <c r="G85699" s="399"/>
    </row>
    <row r="85700" spans="7:7" x14ac:dyDescent="0.35">
      <c r="G85700" s="399"/>
    </row>
    <row r="85701" spans="7:7" x14ac:dyDescent="0.35">
      <c r="G85701" s="399"/>
    </row>
    <row r="85702" spans="7:7" x14ac:dyDescent="0.35">
      <c r="G85702" s="399"/>
    </row>
    <row r="85703" spans="7:7" x14ac:dyDescent="0.35">
      <c r="G85703" s="399"/>
    </row>
    <row r="85704" spans="7:7" x14ac:dyDescent="0.35">
      <c r="G85704" s="399"/>
    </row>
    <row r="85705" spans="7:7" x14ac:dyDescent="0.35">
      <c r="G85705" s="399"/>
    </row>
    <row r="85706" spans="7:7" x14ac:dyDescent="0.35">
      <c r="G85706" s="399"/>
    </row>
    <row r="85707" spans="7:7" x14ac:dyDescent="0.35">
      <c r="G85707" s="399"/>
    </row>
    <row r="85708" spans="7:7" x14ac:dyDescent="0.35">
      <c r="G85708" s="399"/>
    </row>
    <row r="85709" spans="7:7" x14ac:dyDescent="0.35">
      <c r="G85709" s="399"/>
    </row>
    <row r="85710" spans="7:7" x14ac:dyDescent="0.35">
      <c r="G85710" s="399"/>
    </row>
    <row r="85711" spans="7:7" x14ac:dyDescent="0.35">
      <c r="G85711" s="399"/>
    </row>
    <row r="85712" spans="7:7" x14ac:dyDescent="0.35">
      <c r="G85712" s="399"/>
    </row>
    <row r="85713" spans="7:7" x14ac:dyDescent="0.35">
      <c r="G85713" s="399"/>
    </row>
    <row r="85714" spans="7:7" x14ac:dyDescent="0.35">
      <c r="G85714" s="399"/>
    </row>
    <row r="85715" spans="7:7" x14ac:dyDescent="0.35">
      <c r="G85715" s="399"/>
    </row>
    <row r="85716" spans="7:7" x14ac:dyDescent="0.35">
      <c r="G85716" s="399"/>
    </row>
    <row r="85717" spans="7:7" x14ac:dyDescent="0.35">
      <c r="G85717" s="399"/>
    </row>
    <row r="85718" spans="7:7" x14ac:dyDescent="0.35">
      <c r="G85718" s="399"/>
    </row>
    <row r="85719" spans="7:7" x14ac:dyDescent="0.35">
      <c r="G85719" s="399"/>
    </row>
    <row r="85720" spans="7:7" x14ac:dyDescent="0.35">
      <c r="G85720" s="399"/>
    </row>
    <row r="85721" spans="7:7" x14ac:dyDescent="0.35">
      <c r="G85721" s="399"/>
    </row>
    <row r="85722" spans="7:7" x14ac:dyDescent="0.35">
      <c r="G85722" s="399"/>
    </row>
    <row r="85723" spans="7:7" x14ac:dyDescent="0.35">
      <c r="G85723" s="399"/>
    </row>
    <row r="85724" spans="7:7" x14ac:dyDescent="0.35">
      <c r="G85724" s="399"/>
    </row>
    <row r="85725" spans="7:7" x14ac:dyDescent="0.35">
      <c r="G85725" s="399"/>
    </row>
    <row r="85726" spans="7:7" x14ac:dyDescent="0.35">
      <c r="G85726" s="399"/>
    </row>
    <row r="85727" spans="7:7" x14ac:dyDescent="0.35">
      <c r="G85727" s="399"/>
    </row>
    <row r="85728" spans="7:7" x14ac:dyDescent="0.35">
      <c r="G85728" s="399"/>
    </row>
    <row r="85729" spans="7:7" x14ac:dyDescent="0.35">
      <c r="G85729" s="399"/>
    </row>
    <row r="85730" spans="7:7" x14ac:dyDescent="0.35">
      <c r="G85730" s="399"/>
    </row>
    <row r="85731" spans="7:7" x14ac:dyDescent="0.35">
      <c r="G85731" s="399"/>
    </row>
    <row r="85732" spans="7:7" x14ac:dyDescent="0.35">
      <c r="G85732" s="399"/>
    </row>
    <row r="85733" spans="7:7" x14ac:dyDescent="0.35">
      <c r="G85733" s="399"/>
    </row>
    <row r="85734" spans="7:7" x14ac:dyDescent="0.35">
      <c r="G85734" s="399"/>
    </row>
    <row r="85735" spans="7:7" x14ac:dyDescent="0.35">
      <c r="G85735" s="399"/>
    </row>
    <row r="85736" spans="7:7" x14ac:dyDescent="0.35">
      <c r="G85736" s="399"/>
    </row>
    <row r="85737" spans="7:7" x14ac:dyDescent="0.35">
      <c r="G85737" s="399"/>
    </row>
    <row r="85738" spans="7:7" x14ac:dyDescent="0.35">
      <c r="G85738" s="399"/>
    </row>
    <row r="85739" spans="7:7" x14ac:dyDescent="0.35">
      <c r="G85739" s="399"/>
    </row>
    <row r="85740" spans="7:7" x14ac:dyDescent="0.35">
      <c r="G85740" s="399"/>
    </row>
    <row r="85741" spans="7:7" x14ac:dyDescent="0.35">
      <c r="G85741" s="399"/>
    </row>
    <row r="85742" spans="7:7" x14ac:dyDescent="0.35">
      <c r="G85742" s="399"/>
    </row>
    <row r="85743" spans="7:7" x14ac:dyDescent="0.35">
      <c r="G85743" s="399"/>
    </row>
    <row r="85744" spans="7:7" x14ac:dyDescent="0.35">
      <c r="G85744" s="399"/>
    </row>
    <row r="85745" spans="7:7" x14ac:dyDescent="0.35">
      <c r="G85745" s="399"/>
    </row>
    <row r="85746" spans="7:7" x14ac:dyDescent="0.35">
      <c r="G85746" s="399"/>
    </row>
    <row r="85747" spans="7:7" x14ac:dyDescent="0.35">
      <c r="G85747" s="399"/>
    </row>
    <row r="85748" spans="7:7" x14ac:dyDescent="0.35">
      <c r="G85748" s="399"/>
    </row>
    <row r="85749" spans="7:7" x14ac:dyDescent="0.35">
      <c r="G85749" s="399"/>
    </row>
    <row r="85750" spans="7:7" x14ac:dyDescent="0.35">
      <c r="G85750" s="399"/>
    </row>
    <row r="85751" spans="7:7" x14ac:dyDescent="0.35">
      <c r="G85751" s="399"/>
    </row>
    <row r="85752" spans="7:7" x14ac:dyDescent="0.35">
      <c r="G85752" s="399"/>
    </row>
    <row r="85753" spans="7:7" x14ac:dyDescent="0.35">
      <c r="G85753" s="399"/>
    </row>
    <row r="85754" spans="7:7" x14ac:dyDescent="0.35">
      <c r="G85754" s="399"/>
    </row>
    <row r="85755" spans="7:7" x14ac:dyDescent="0.35">
      <c r="G85755" s="399"/>
    </row>
    <row r="85756" spans="7:7" x14ac:dyDescent="0.35">
      <c r="G85756" s="399"/>
    </row>
    <row r="85757" spans="7:7" x14ac:dyDescent="0.35">
      <c r="G85757" s="399"/>
    </row>
    <row r="85758" spans="7:7" x14ac:dyDescent="0.35">
      <c r="G85758" s="399"/>
    </row>
    <row r="85759" spans="7:7" x14ac:dyDescent="0.35">
      <c r="G85759" s="399"/>
    </row>
    <row r="85760" spans="7:7" x14ac:dyDescent="0.35">
      <c r="G85760" s="399"/>
    </row>
    <row r="85761" spans="7:7" x14ac:dyDescent="0.35">
      <c r="G85761" s="399"/>
    </row>
    <row r="85762" spans="7:7" x14ac:dyDescent="0.35">
      <c r="G85762" s="399"/>
    </row>
    <row r="85763" spans="7:7" x14ac:dyDescent="0.35">
      <c r="G85763" s="399"/>
    </row>
    <row r="85764" spans="7:7" x14ac:dyDescent="0.35">
      <c r="G85764" s="399"/>
    </row>
    <row r="85765" spans="7:7" x14ac:dyDescent="0.35">
      <c r="G85765" s="399"/>
    </row>
    <row r="85766" spans="7:7" x14ac:dyDescent="0.35">
      <c r="G85766" s="399"/>
    </row>
    <row r="85767" spans="7:7" x14ac:dyDescent="0.35">
      <c r="G85767" s="399"/>
    </row>
    <row r="85768" spans="7:7" x14ac:dyDescent="0.35">
      <c r="G85768" s="399"/>
    </row>
    <row r="85769" spans="7:7" x14ac:dyDescent="0.35">
      <c r="G85769" s="399"/>
    </row>
    <row r="85770" spans="7:7" x14ac:dyDescent="0.35">
      <c r="G85770" s="399"/>
    </row>
    <row r="85771" spans="7:7" x14ac:dyDescent="0.35">
      <c r="G85771" s="399"/>
    </row>
    <row r="85772" spans="7:7" x14ac:dyDescent="0.35">
      <c r="G85772" s="399"/>
    </row>
    <row r="85773" spans="7:7" x14ac:dyDescent="0.35">
      <c r="G85773" s="399"/>
    </row>
    <row r="85774" spans="7:7" x14ac:dyDescent="0.35">
      <c r="G85774" s="399"/>
    </row>
    <row r="85775" spans="7:7" x14ac:dyDescent="0.35">
      <c r="G85775" s="399"/>
    </row>
    <row r="85776" spans="7:7" x14ac:dyDescent="0.35">
      <c r="G85776" s="399"/>
    </row>
    <row r="85777" spans="7:7" x14ac:dyDescent="0.35">
      <c r="G85777" s="399"/>
    </row>
    <row r="85778" spans="7:7" x14ac:dyDescent="0.35">
      <c r="G85778" s="399"/>
    </row>
    <row r="85779" spans="7:7" x14ac:dyDescent="0.35">
      <c r="G85779" s="399"/>
    </row>
    <row r="85780" spans="7:7" x14ac:dyDescent="0.35">
      <c r="G85780" s="399"/>
    </row>
    <row r="85781" spans="7:7" x14ac:dyDescent="0.35">
      <c r="G85781" s="399"/>
    </row>
    <row r="85782" spans="7:7" x14ac:dyDescent="0.35">
      <c r="G85782" s="399"/>
    </row>
    <row r="85783" spans="7:7" x14ac:dyDescent="0.35">
      <c r="G85783" s="399"/>
    </row>
    <row r="85784" spans="7:7" x14ac:dyDescent="0.35">
      <c r="G85784" s="399"/>
    </row>
    <row r="85785" spans="7:7" x14ac:dyDescent="0.35">
      <c r="G85785" s="399"/>
    </row>
    <row r="85786" spans="7:7" x14ac:dyDescent="0.35">
      <c r="G85786" s="399"/>
    </row>
    <row r="85787" spans="7:7" x14ac:dyDescent="0.35">
      <c r="G85787" s="399"/>
    </row>
    <row r="85788" spans="7:7" x14ac:dyDescent="0.35">
      <c r="G85788" s="399"/>
    </row>
    <row r="85789" spans="7:7" x14ac:dyDescent="0.35">
      <c r="G85789" s="399"/>
    </row>
    <row r="85790" spans="7:7" x14ac:dyDescent="0.35">
      <c r="G85790" s="399"/>
    </row>
    <row r="85791" spans="7:7" x14ac:dyDescent="0.35">
      <c r="G85791" s="399"/>
    </row>
    <row r="85792" spans="7:7" x14ac:dyDescent="0.35">
      <c r="G85792" s="399"/>
    </row>
    <row r="85793" spans="7:7" x14ac:dyDescent="0.35">
      <c r="G85793" s="399"/>
    </row>
    <row r="85794" spans="7:7" x14ac:dyDescent="0.35">
      <c r="G85794" s="399"/>
    </row>
    <row r="85795" spans="7:7" x14ac:dyDescent="0.35">
      <c r="G85795" s="399"/>
    </row>
    <row r="85796" spans="7:7" x14ac:dyDescent="0.35">
      <c r="G85796" s="399"/>
    </row>
    <row r="85797" spans="7:7" x14ac:dyDescent="0.35">
      <c r="G85797" s="399"/>
    </row>
    <row r="85798" spans="7:7" x14ac:dyDescent="0.35">
      <c r="G85798" s="399"/>
    </row>
    <row r="85799" spans="7:7" x14ac:dyDescent="0.35">
      <c r="G85799" s="399"/>
    </row>
    <row r="85800" spans="7:7" x14ac:dyDescent="0.35">
      <c r="G85800" s="399"/>
    </row>
    <row r="85801" spans="7:7" x14ac:dyDescent="0.35">
      <c r="G85801" s="399"/>
    </row>
    <row r="85802" spans="7:7" x14ac:dyDescent="0.35">
      <c r="G85802" s="399"/>
    </row>
    <row r="85803" spans="7:7" x14ac:dyDescent="0.35">
      <c r="G85803" s="399"/>
    </row>
    <row r="85804" spans="7:7" x14ac:dyDescent="0.35">
      <c r="G85804" s="399"/>
    </row>
    <row r="85805" spans="7:7" x14ac:dyDescent="0.35">
      <c r="G85805" s="399"/>
    </row>
    <row r="85806" spans="7:7" x14ac:dyDescent="0.35">
      <c r="G85806" s="399"/>
    </row>
    <row r="85807" spans="7:7" x14ac:dyDescent="0.35">
      <c r="G85807" s="399"/>
    </row>
    <row r="85808" spans="7:7" x14ac:dyDescent="0.35">
      <c r="G85808" s="399"/>
    </row>
    <row r="85809" spans="7:7" x14ac:dyDescent="0.35">
      <c r="G85809" s="399"/>
    </row>
    <row r="85810" spans="7:7" x14ac:dyDescent="0.35">
      <c r="G85810" s="399"/>
    </row>
    <row r="85811" spans="7:7" x14ac:dyDescent="0.35">
      <c r="G85811" s="399"/>
    </row>
    <row r="85812" spans="7:7" x14ac:dyDescent="0.35">
      <c r="G85812" s="399"/>
    </row>
    <row r="85813" spans="7:7" x14ac:dyDescent="0.35">
      <c r="G85813" s="399"/>
    </row>
    <row r="85814" spans="7:7" x14ac:dyDescent="0.35">
      <c r="G85814" s="399"/>
    </row>
    <row r="85815" spans="7:7" x14ac:dyDescent="0.35">
      <c r="G85815" s="399"/>
    </row>
    <row r="85816" spans="7:7" x14ac:dyDescent="0.35">
      <c r="G85816" s="399"/>
    </row>
    <row r="85817" spans="7:7" x14ac:dyDescent="0.35">
      <c r="G85817" s="399"/>
    </row>
    <row r="85818" spans="7:7" x14ac:dyDescent="0.35">
      <c r="G85818" s="399"/>
    </row>
    <row r="85819" spans="7:7" x14ac:dyDescent="0.35">
      <c r="G85819" s="399"/>
    </row>
    <row r="85820" spans="7:7" x14ac:dyDescent="0.35">
      <c r="G85820" s="399"/>
    </row>
    <row r="85821" spans="7:7" x14ac:dyDescent="0.35">
      <c r="G85821" s="399"/>
    </row>
    <row r="85822" spans="7:7" x14ac:dyDescent="0.35">
      <c r="G85822" s="399"/>
    </row>
    <row r="85823" spans="7:7" x14ac:dyDescent="0.35">
      <c r="G85823" s="399"/>
    </row>
    <row r="85824" spans="7:7" x14ac:dyDescent="0.35">
      <c r="G85824" s="399"/>
    </row>
    <row r="85825" spans="7:7" x14ac:dyDescent="0.35">
      <c r="G85825" s="399"/>
    </row>
    <row r="85826" spans="7:7" x14ac:dyDescent="0.35">
      <c r="G85826" s="399"/>
    </row>
    <row r="85827" spans="7:7" x14ac:dyDescent="0.35">
      <c r="G85827" s="399"/>
    </row>
    <row r="85828" spans="7:7" x14ac:dyDescent="0.35">
      <c r="G85828" s="399"/>
    </row>
    <row r="85829" spans="7:7" x14ac:dyDescent="0.35">
      <c r="G85829" s="399"/>
    </row>
    <row r="85830" spans="7:7" x14ac:dyDescent="0.35">
      <c r="G85830" s="399"/>
    </row>
    <row r="85831" spans="7:7" x14ac:dyDescent="0.35">
      <c r="G85831" s="399"/>
    </row>
    <row r="85832" spans="7:7" x14ac:dyDescent="0.35">
      <c r="G85832" s="399"/>
    </row>
    <row r="85833" spans="7:7" x14ac:dyDescent="0.35">
      <c r="G85833" s="399"/>
    </row>
    <row r="85834" spans="7:7" x14ac:dyDescent="0.35">
      <c r="G85834" s="399"/>
    </row>
    <row r="85835" spans="7:7" x14ac:dyDescent="0.35">
      <c r="G85835" s="399"/>
    </row>
    <row r="85836" spans="7:7" x14ac:dyDescent="0.35">
      <c r="G85836" s="399"/>
    </row>
    <row r="85837" spans="7:7" x14ac:dyDescent="0.35">
      <c r="G85837" s="399"/>
    </row>
    <row r="85838" spans="7:7" x14ac:dyDescent="0.35">
      <c r="G85838" s="399"/>
    </row>
    <row r="85839" spans="7:7" x14ac:dyDescent="0.35">
      <c r="G85839" s="399"/>
    </row>
    <row r="85840" spans="7:7" x14ac:dyDescent="0.35">
      <c r="G85840" s="399"/>
    </row>
    <row r="85841" spans="7:7" x14ac:dyDescent="0.35">
      <c r="G85841" s="399"/>
    </row>
    <row r="85842" spans="7:7" x14ac:dyDescent="0.35">
      <c r="G85842" s="399"/>
    </row>
    <row r="85843" spans="7:7" x14ac:dyDescent="0.35">
      <c r="G85843" s="399"/>
    </row>
    <row r="85844" spans="7:7" x14ac:dyDescent="0.35">
      <c r="G85844" s="399"/>
    </row>
    <row r="85845" spans="7:7" x14ac:dyDescent="0.35">
      <c r="G85845" s="399"/>
    </row>
    <row r="85846" spans="7:7" x14ac:dyDescent="0.35">
      <c r="G85846" s="399"/>
    </row>
    <row r="85847" spans="7:7" x14ac:dyDescent="0.35">
      <c r="G85847" s="399"/>
    </row>
    <row r="85848" spans="7:7" x14ac:dyDescent="0.35">
      <c r="G85848" s="399"/>
    </row>
    <row r="85849" spans="7:7" x14ac:dyDescent="0.35">
      <c r="G85849" s="399"/>
    </row>
    <row r="85850" spans="7:7" x14ac:dyDescent="0.35">
      <c r="G85850" s="399"/>
    </row>
    <row r="85851" spans="7:7" x14ac:dyDescent="0.35">
      <c r="G85851" s="399"/>
    </row>
    <row r="85852" spans="7:7" x14ac:dyDescent="0.35">
      <c r="G85852" s="399"/>
    </row>
    <row r="85853" spans="7:7" x14ac:dyDescent="0.35">
      <c r="G85853" s="399"/>
    </row>
    <row r="85854" spans="7:7" x14ac:dyDescent="0.35">
      <c r="G85854" s="399"/>
    </row>
    <row r="85855" spans="7:7" x14ac:dyDescent="0.35">
      <c r="G85855" s="399"/>
    </row>
    <row r="85856" spans="7:7" x14ac:dyDescent="0.35">
      <c r="G85856" s="399"/>
    </row>
    <row r="85857" spans="7:7" x14ac:dyDescent="0.35">
      <c r="G85857" s="399"/>
    </row>
    <row r="85858" spans="7:7" x14ac:dyDescent="0.35">
      <c r="G85858" s="399"/>
    </row>
    <row r="85859" spans="7:7" x14ac:dyDescent="0.35">
      <c r="G85859" s="399"/>
    </row>
    <row r="85860" spans="7:7" x14ac:dyDescent="0.35">
      <c r="G85860" s="399"/>
    </row>
    <row r="85861" spans="7:7" x14ac:dyDescent="0.35">
      <c r="G85861" s="399"/>
    </row>
    <row r="85862" spans="7:7" x14ac:dyDescent="0.35">
      <c r="G85862" s="399"/>
    </row>
    <row r="85863" spans="7:7" x14ac:dyDescent="0.35">
      <c r="G85863" s="399"/>
    </row>
    <row r="85864" spans="7:7" x14ac:dyDescent="0.35">
      <c r="G85864" s="399"/>
    </row>
    <row r="85865" spans="7:7" x14ac:dyDescent="0.35">
      <c r="G85865" s="399"/>
    </row>
    <row r="85866" spans="7:7" x14ac:dyDescent="0.35">
      <c r="G85866" s="399"/>
    </row>
    <row r="85867" spans="7:7" x14ac:dyDescent="0.35">
      <c r="G85867" s="399"/>
    </row>
    <row r="85868" spans="7:7" x14ac:dyDescent="0.35">
      <c r="G85868" s="399"/>
    </row>
    <row r="85869" spans="7:7" x14ac:dyDescent="0.35">
      <c r="G85869" s="399"/>
    </row>
    <row r="85870" spans="7:7" x14ac:dyDescent="0.35">
      <c r="G85870" s="399"/>
    </row>
    <row r="85871" spans="7:7" x14ac:dyDescent="0.35">
      <c r="G85871" s="399"/>
    </row>
    <row r="85872" spans="7:7" x14ac:dyDescent="0.35">
      <c r="G85872" s="399"/>
    </row>
    <row r="85873" spans="7:7" x14ac:dyDescent="0.35">
      <c r="G85873" s="399"/>
    </row>
    <row r="85874" spans="7:7" x14ac:dyDescent="0.35">
      <c r="G85874" s="399"/>
    </row>
    <row r="85875" spans="7:7" x14ac:dyDescent="0.35">
      <c r="G85875" s="399"/>
    </row>
    <row r="85876" spans="7:7" x14ac:dyDescent="0.35">
      <c r="G85876" s="399"/>
    </row>
    <row r="85877" spans="7:7" x14ac:dyDescent="0.35">
      <c r="G85877" s="399"/>
    </row>
    <row r="85878" spans="7:7" x14ac:dyDescent="0.35">
      <c r="G85878" s="399"/>
    </row>
    <row r="85879" spans="7:7" x14ac:dyDescent="0.35">
      <c r="G85879" s="399"/>
    </row>
    <row r="85880" spans="7:7" x14ac:dyDescent="0.35">
      <c r="G85880" s="399"/>
    </row>
    <row r="85881" spans="7:7" x14ac:dyDescent="0.35">
      <c r="G85881" s="399"/>
    </row>
    <row r="85882" spans="7:7" x14ac:dyDescent="0.35">
      <c r="G85882" s="399"/>
    </row>
    <row r="85883" spans="7:7" x14ac:dyDescent="0.35">
      <c r="G85883" s="399"/>
    </row>
    <row r="85884" spans="7:7" x14ac:dyDescent="0.35">
      <c r="G85884" s="399"/>
    </row>
    <row r="85885" spans="7:7" x14ac:dyDescent="0.35">
      <c r="G85885" s="399"/>
    </row>
    <row r="85886" spans="7:7" x14ac:dyDescent="0.35">
      <c r="G85886" s="399"/>
    </row>
    <row r="85887" spans="7:7" x14ac:dyDescent="0.35">
      <c r="G85887" s="399"/>
    </row>
    <row r="85888" spans="7:7" x14ac:dyDescent="0.35">
      <c r="G85888" s="399"/>
    </row>
    <row r="85889" spans="7:7" x14ac:dyDescent="0.35">
      <c r="G85889" s="399"/>
    </row>
    <row r="85890" spans="7:7" x14ac:dyDescent="0.35">
      <c r="G85890" s="399"/>
    </row>
    <row r="85891" spans="7:7" x14ac:dyDescent="0.35">
      <c r="G85891" s="399"/>
    </row>
    <row r="85892" spans="7:7" x14ac:dyDescent="0.35">
      <c r="G85892" s="399"/>
    </row>
    <row r="85893" spans="7:7" x14ac:dyDescent="0.35">
      <c r="G85893" s="399"/>
    </row>
    <row r="85894" spans="7:7" x14ac:dyDescent="0.35">
      <c r="G85894" s="399"/>
    </row>
    <row r="85895" spans="7:7" x14ac:dyDescent="0.35">
      <c r="G85895" s="399"/>
    </row>
    <row r="85896" spans="7:7" x14ac:dyDescent="0.35">
      <c r="G85896" s="399"/>
    </row>
    <row r="85897" spans="7:7" x14ac:dyDescent="0.35">
      <c r="G85897" s="399"/>
    </row>
    <row r="85898" spans="7:7" x14ac:dyDescent="0.35">
      <c r="G85898" s="399"/>
    </row>
    <row r="85899" spans="7:7" x14ac:dyDescent="0.35">
      <c r="G85899" s="399"/>
    </row>
    <row r="85900" spans="7:7" x14ac:dyDescent="0.35">
      <c r="G85900" s="399"/>
    </row>
    <row r="85901" spans="7:7" x14ac:dyDescent="0.35">
      <c r="G85901" s="399"/>
    </row>
    <row r="85902" spans="7:7" x14ac:dyDescent="0.35">
      <c r="G85902" s="399"/>
    </row>
    <row r="85903" spans="7:7" x14ac:dyDescent="0.35">
      <c r="G85903" s="399"/>
    </row>
    <row r="85904" spans="7:7" x14ac:dyDescent="0.35">
      <c r="G85904" s="399"/>
    </row>
    <row r="85905" spans="7:7" x14ac:dyDescent="0.35">
      <c r="G85905" s="399"/>
    </row>
    <row r="85906" spans="7:7" x14ac:dyDescent="0.35">
      <c r="G85906" s="399"/>
    </row>
    <row r="85907" spans="7:7" x14ac:dyDescent="0.35">
      <c r="G85907" s="399"/>
    </row>
    <row r="85908" spans="7:7" x14ac:dyDescent="0.35">
      <c r="G85908" s="399"/>
    </row>
    <row r="85909" spans="7:7" x14ac:dyDescent="0.35">
      <c r="G85909" s="399"/>
    </row>
    <row r="85910" spans="7:7" x14ac:dyDescent="0.35">
      <c r="G85910" s="399"/>
    </row>
    <row r="85911" spans="7:7" x14ac:dyDescent="0.35">
      <c r="G85911" s="399"/>
    </row>
    <row r="85912" spans="7:7" x14ac:dyDescent="0.35">
      <c r="G85912" s="399"/>
    </row>
    <row r="85913" spans="7:7" x14ac:dyDescent="0.35">
      <c r="G85913" s="399"/>
    </row>
    <row r="85914" spans="7:7" x14ac:dyDescent="0.35">
      <c r="G85914" s="399"/>
    </row>
    <row r="85915" spans="7:7" x14ac:dyDescent="0.35">
      <c r="G85915" s="399"/>
    </row>
    <row r="85916" spans="7:7" x14ac:dyDescent="0.35">
      <c r="G85916" s="399"/>
    </row>
    <row r="85917" spans="7:7" x14ac:dyDescent="0.35">
      <c r="G85917" s="399"/>
    </row>
    <row r="85918" spans="7:7" x14ac:dyDescent="0.35">
      <c r="G85918" s="399"/>
    </row>
    <row r="85919" spans="7:7" x14ac:dyDescent="0.35">
      <c r="G85919" s="399"/>
    </row>
    <row r="85920" spans="7:7" x14ac:dyDescent="0.35">
      <c r="G85920" s="399"/>
    </row>
    <row r="85921" spans="7:7" x14ac:dyDescent="0.35">
      <c r="G85921" s="399"/>
    </row>
    <row r="85922" spans="7:7" x14ac:dyDescent="0.35">
      <c r="G85922" s="399"/>
    </row>
    <row r="85923" spans="7:7" x14ac:dyDescent="0.35">
      <c r="G85923" s="399"/>
    </row>
    <row r="85924" spans="7:7" x14ac:dyDescent="0.35">
      <c r="G85924" s="399"/>
    </row>
    <row r="85925" spans="7:7" x14ac:dyDescent="0.35">
      <c r="G85925" s="399"/>
    </row>
    <row r="85926" spans="7:7" x14ac:dyDescent="0.35">
      <c r="G85926" s="399"/>
    </row>
    <row r="85927" spans="7:7" x14ac:dyDescent="0.35">
      <c r="G85927" s="399"/>
    </row>
    <row r="85928" spans="7:7" x14ac:dyDescent="0.35">
      <c r="G85928" s="399"/>
    </row>
    <row r="85929" spans="7:7" x14ac:dyDescent="0.35">
      <c r="G85929" s="399"/>
    </row>
    <row r="85930" spans="7:7" x14ac:dyDescent="0.35">
      <c r="G85930" s="399"/>
    </row>
    <row r="85931" spans="7:7" x14ac:dyDescent="0.35">
      <c r="G85931" s="399"/>
    </row>
    <row r="85932" spans="7:7" x14ac:dyDescent="0.35">
      <c r="G85932" s="399"/>
    </row>
    <row r="85933" spans="7:7" x14ac:dyDescent="0.35">
      <c r="G85933" s="399"/>
    </row>
    <row r="85934" spans="7:7" x14ac:dyDescent="0.35">
      <c r="G85934" s="399"/>
    </row>
    <row r="85935" spans="7:7" x14ac:dyDescent="0.35">
      <c r="G85935" s="399"/>
    </row>
    <row r="85936" spans="7:7" x14ac:dyDescent="0.35">
      <c r="G85936" s="399"/>
    </row>
    <row r="85937" spans="7:7" x14ac:dyDescent="0.35">
      <c r="G85937" s="399"/>
    </row>
    <row r="85938" spans="7:7" x14ac:dyDescent="0.35">
      <c r="G85938" s="399"/>
    </row>
    <row r="85939" spans="7:7" x14ac:dyDescent="0.35">
      <c r="G85939" s="399"/>
    </row>
    <row r="85940" spans="7:7" x14ac:dyDescent="0.35">
      <c r="G85940" s="399"/>
    </row>
    <row r="85941" spans="7:7" x14ac:dyDescent="0.35">
      <c r="G85941" s="399"/>
    </row>
    <row r="85942" spans="7:7" x14ac:dyDescent="0.35">
      <c r="G85942" s="399"/>
    </row>
    <row r="85943" spans="7:7" x14ac:dyDescent="0.35">
      <c r="G85943" s="399"/>
    </row>
    <row r="85944" spans="7:7" x14ac:dyDescent="0.35">
      <c r="G85944" s="399"/>
    </row>
    <row r="85945" spans="7:7" x14ac:dyDescent="0.35">
      <c r="G85945" s="399"/>
    </row>
    <row r="85946" spans="7:7" x14ac:dyDescent="0.35">
      <c r="G85946" s="399"/>
    </row>
    <row r="85947" spans="7:7" x14ac:dyDescent="0.35">
      <c r="G85947" s="399"/>
    </row>
    <row r="85948" spans="7:7" x14ac:dyDescent="0.35">
      <c r="G85948" s="399"/>
    </row>
    <row r="85949" spans="7:7" x14ac:dyDescent="0.35">
      <c r="G85949" s="399"/>
    </row>
    <row r="85950" spans="7:7" x14ac:dyDescent="0.35">
      <c r="G85950" s="399"/>
    </row>
    <row r="85951" spans="7:7" x14ac:dyDescent="0.35">
      <c r="G85951" s="399"/>
    </row>
    <row r="85952" spans="7:7" x14ac:dyDescent="0.35">
      <c r="G85952" s="399"/>
    </row>
    <row r="85953" spans="7:7" x14ac:dyDescent="0.35">
      <c r="G85953" s="399"/>
    </row>
    <row r="85954" spans="7:7" x14ac:dyDescent="0.35">
      <c r="G85954" s="399"/>
    </row>
    <row r="85955" spans="7:7" x14ac:dyDescent="0.35">
      <c r="G85955" s="399"/>
    </row>
    <row r="85956" spans="7:7" x14ac:dyDescent="0.35">
      <c r="G85956" s="399"/>
    </row>
    <row r="85957" spans="7:7" x14ac:dyDescent="0.35">
      <c r="G85957" s="399"/>
    </row>
    <row r="85958" spans="7:7" x14ac:dyDescent="0.35">
      <c r="G85958" s="399"/>
    </row>
    <row r="85959" spans="7:7" x14ac:dyDescent="0.35">
      <c r="G85959" s="399"/>
    </row>
    <row r="85960" spans="7:7" x14ac:dyDescent="0.35">
      <c r="G85960" s="399"/>
    </row>
    <row r="85961" spans="7:7" x14ac:dyDescent="0.35">
      <c r="G85961" s="399"/>
    </row>
    <row r="85962" spans="7:7" x14ac:dyDescent="0.35">
      <c r="G85962" s="399"/>
    </row>
    <row r="85963" spans="7:7" x14ac:dyDescent="0.35">
      <c r="G85963" s="399"/>
    </row>
    <row r="85964" spans="7:7" x14ac:dyDescent="0.35">
      <c r="G85964" s="399"/>
    </row>
    <row r="85965" spans="7:7" x14ac:dyDescent="0.35">
      <c r="G85965" s="399"/>
    </row>
    <row r="85966" spans="7:7" x14ac:dyDescent="0.35">
      <c r="G85966" s="399"/>
    </row>
    <row r="85967" spans="7:7" x14ac:dyDescent="0.35">
      <c r="G85967" s="399"/>
    </row>
    <row r="85968" spans="7:7" x14ac:dyDescent="0.35">
      <c r="G85968" s="399"/>
    </row>
    <row r="85969" spans="7:7" x14ac:dyDescent="0.35">
      <c r="G85969" s="399"/>
    </row>
    <row r="85970" spans="7:7" x14ac:dyDescent="0.35">
      <c r="G85970" s="399"/>
    </row>
    <row r="85971" spans="7:7" x14ac:dyDescent="0.35">
      <c r="G85971" s="399"/>
    </row>
    <row r="85972" spans="7:7" x14ac:dyDescent="0.35">
      <c r="G85972" s="399"/>
    </row>
    <row r="85973" spans="7:7" x14ac:dyDescent="0.35">
      <c r="G85973" s="399"/>
    </row>
    <row r="85974" spans="7:7" x14ac:dyDescent="0.35">
      <c r="G85974" s="399"/>
    </row>
    <row r="85975" spans="7:7" x14ac:dyDescent="0.35">
      <c r="G85975" s="399"/>
    </row>
    <row r="85976" spans="7:7" x14ac:dyDescent="0.35">
      <c r="G85976" s="399"/>
    </row>
    <row r="85977" spans="7:7" x14ac:dyDescent="0.35">
      <c r="G85977" s="399"/>
    </row>
    <row r="85978" spans="7:7" x14ac:dyDescent="0.35">
      <c r="G85978" s="399"/>
    </row>
    <row r="85979" spans="7:7" x14ac:dyDescent="0.35">
      <c r="G85979" s="399"/>
    </row>
    <row r="85980" spans="7:7" x14ac:dyDescent="0.35">
      <c r="G85980" s="399"/>
    </row>
    <row r="85981" spans="7:7" x14ac:dyDescent="0.35">
      <c r="G85981" s="399"/>
    </row>
    <row r="85982" spans="7:7" x14ac:dyDescent="0.35">
      <c r="G85982" s="399"/>
    </row>
    <row r="85983" spans="7:7" x14ac:dyDescent="0.35">
      <c r="G85983" s="399"/>
    </row>
    <row r="85984" spans="7:7" x14ac:dyDescent="0.35">
      <c r="G85984" s="399"/>
    </row>
    <row r="85985" spans="7:7" x14ac:dyDescent="0.35">
      <c r="G85985" s="399"/>
    </row>
    <row r="85986" spans="7:7" x14ac:dyDescent="0.35">
      <c r="G85986" s="399"/>
    </row>
    <row r="85987" spans="7:7" x14ac:dyDescent="0.35">
      <c r="G85987" s="399"/>
    </row>
    <row r="85988" spans="7:7" x14ac:dyDescent="0.35">
      <c r="G85988" s="399"/>
    </row>
    <row r="85989" spans="7:7" x14ac:dyDescent="0.35">
      <c r="G85989" s="399"/>
    </row>
    <row r="85990" spans="7:7" x14ac:dyDescent="0.35">
      <c r="G85990" s="399"/>
    </row>
    <row r="85991" spans="7:7" x14ac:dyDescent="0.35">
      <c r="G85991" s="399"/>
    </row>
    <row r="85992" spans="7:7" x14ac:dyDescent="0.35">
      <c r="G85992" s="399"/>
    </row>
    <row r="85993" spans="7:7" x14ac:dyDescent="0.35">
      <c r="G85993" s="399"/>
    </row>
    <row r="85994" spans="7:7" x14ac:dyDescent="0.35">
      <c r="G85994" s="399"/>
    </row>
    <row r="85995" spans="7:7" x14ac:dyDescent="0.35">
      <c r="G85995" s="399"/>
    </row>
    <row r="85996" spans="7:7" x14ac:dyDescent="0.35">
      <c r="G85996" s="399"/>
    </row>
    <row r="85997" spans="7:7" x14ac:dyDescent="0.35">
      <c r="G85997" s="399"/>
    </row>
    <row r="85998" spans="7:7" x14ac:dyDescent="0.35">
      <c r="G85998" s="399"/>
    </row>
    <row r="85999" spans="7:7" x14ac:dyDescent="0.35">
      <c r="G85999" s="399"/>
    </row>
    <row r="86000" spans="7:7" x14ac:dyDescent="0.35">
      <c r="G86000" s="399"/>
    </row>
    <row r="86001" spans="7:7" x14ac:dyDescent="0.35">
      <c r="G86001" s="399"/>
    </row>
    <row r="86002" spans="7:7" x14ac:dyDescent="0.35">
      <c r="G86002" s="399"/>
    </row>
    <row r="86003" spans="7:7" x14ac:dyDescent="0.35">
      <c r="G86003" s="399"/>
    </row>
    <row r="86004" spans="7:7" x14ac:dyDescent="0.35">
      <c r="G86004" s="399"/>
    </row>
    <row r="86005" spans="7:7" x14ac:dyDescent="0.35">
      <c r="G86005" s="399"/>
    </row>
    <row r="86006" spans="7:7" x14ac:dyDescent="0.35">
      <c r="G86006" s="399"/>
    </row>
    <row r="86007" spans="7:7" x14ac:dyDescent="0.35">
      <c r="G86007" s="399"/>
    </row>
    <row r="86008" spans="7:7" x14ac:dyDescent="0.35">
      <c r="G86008" s="399"/>
    </row>
    <row r="86009" spans="7:7" x14ac:dyDescent="0.35">
      <c r="G86009" s="399"/>
    </row>
    <row r="86010" spans="7:7" x14ac:dyDescent="0.35">
      <c r="G86010" s="399"/>
    </row>
    <row r="86011" spans="7:7" x14ac:dyDescent="0.35">
      <c r="G86011" s="399"/>
    </row>
    <row r="86012" spans="7:7" x14ac:dyDescent="0.35">
      <c r="G86012" s="399"/>
    </row>
    <row r="86013" spans="7:7" x14ac:dyDescent="0.35">
      <c r="G86013" s="399"/>
    </row>
    <row r="86014" spans="7:7" x14ac:dyDescent="0.35">
      <c r="G86014" s="399"/>
    </row>
    <row r="86015" spans="7:7" x14ac:dyDescent="0.35">
      <c r="G86015" s="399"/>
    </row>
    <row r="86016" spans="7:7" x14ac:dyDescent="0.35">
      <c r="G86016" s="399"/>
    </row>
    <row r="86017" spans="7:7" x14ac:dyDescent="0.35">
      <c r="G86017" s="399"/>
    </row>
    <row r="86018" spans="7:7" x14ac:dyDescent="0.35">
      <c r="G86018" s="399"/>
    </row>
    <row r="86019" spans="7:7" x14ac:dyDescent="0.35">
      <c r="G86019" s="399"/>
    </row>
    <row r="86020" spans="7:7" x14ac:dyDescent="0.35">
      <c r="G86020" s="399"/>
    </row>
    <row r="86021" spans="7:7" x14ac:dyDescent="0.35">
      <c r="G86021" s="399"/>
    </row>
    <row r="86022" spans="7:7" x14ac:dyDescent="0.35">
      <c r="G86022" s="399"/>
    </row>
    <row r="86023" spans="7:7" x14ac:dyDescent="0.35">
      <c r="G86023" s="399"/>
    </row>
    <row r="86024" spans="7:7" x14ac:dyDescent="0.35">
      <c r="G86024" s="399"/>
    </row>
    <row r="86025" spans="7:7" x14ac:dyDescent="0.35">
      <c r="G86025" s="399"/>
    </row>
    <row r="86026" spans="7:7" x14ac:dyDescent="0.35">
      <c r="G86026" s="399"/>
    </row>
    <row r="86027" spans="7:7" x14ac:dyDescent="0.35">
      <c r="G86027" s="399"/>
    </row>
    <row r="86028" spans="7:7" x14ac:dyDescent="0.35">
      <c r="G86028" s="399"/>
    </row>
    <row r="86029" spans="7:7" x14ac:dyDescent="0.35">
      <c r="G86029" s="399"/>
    </row>
    <row r="86030" spans="7:7" x14ac:dyDescent="0.35">
      <c r="G86030" s="399"/>
    </row>
    <row r="86031" spans="7:7" x14ac:dyDescent="0.35">
      <c r="G86031" s="399"/>
    </row>
    <row r="86032" spans="7:7" x14ac:dyDescent="0.35">
      <c r="G86032" s="399"/>
    </row>
    <row r="86033" spans="7:7" x14ac:dyDescent="0.35">
      <c r="G86033" s="399"/>
    </row>
    <row r="86034" spans="7:7" x14ac:dyDescent="0.35">
      <c r="G86034" s="399"/>
    </row>
    <row r="86035" spans="7:7" x14ac:dyDescent="0.35">
      <c r="G86035" s="399"/>
    </row>
    <row r="86036" spans="7:7" x14ac:dyDescent="0.35">
      <c r="G86036" s="399"/>
    </row>
    <row r="86037" spans="7:7" x14ac:dyDescent="0.35">
      <c r="G86037" s="399"/>
    </row>
    <row r="86038" spans="7:7" x14ac:dyDescent="0.35">
      <c r="G86038" s="399"/>
    </row>
    <row r="86039" spans="7:7" x14ac:dyDescent="0.35">
      <c r="G86039" s="399"/>
    </row>
    <row r="86040" spans="7:7" x14ac:dyDescent="0.35">
      <c r="G86040" s="399"/>
    </row>
    <row r="86041" spans="7:7" x14ac:dyDescent="0.35">
      <c r="G86041" s="399"/>
    </row>
    <row r="86042" spans="7:7" x14ac:dyDescent="0.35">
      <c r="G86042" s="399"/>
    </row>
    <row r="86043" spans="7:7" x14ac:dyDescent="0.35">
      <c r="G86043" s="399"/>
    </row>
    <row r="86044" spans="7:7" x14ac:dyDescent="0.35">
      <c r="G86044" s="399"/>
    </row>
    <row r="86045" spans="7:7" x14ac:dyDescent="0.35">
      <c r="G86045" s="399"/>
    </row>
    <row r="86046" spans="7:7" x14ac:dyDescent="0.35">
      <c r="G86046" s="399"/>
    </row>
    <row r="86047" spans="7:7" x14ac:dyDescent="0.35">
      <c r="G86047" s="399"/>
    </row>
    <row r="86048" spans="7:7" x14ac:dyDescent="0.35">
      <c r="G86048" s="399"/>
    </row>
    <row r="86049" spans="7:7" x14ac:dyDescent="0.35">
      <c r="G86049" s="399"/>
    </row>
    <row r="86050" spans="7:7" x14ac:dyDescent="0.35">
      <c r="G86050" s="399"/>
    </row>
    <row r="86051" spans="7:7" x14ac:dyDescent="0.35">
      <c r="G86051" s="399"/>
    </row>
    <row r="86052" spans="7:7" x14ac:dyDescent="0.35">
      <c r="G86052" s="399"/>
    </row>
    <row r="86053" spans="7:7" x14ac:dyDescent="0.35">
      <c r="G86053" s="399"/>
    </row>
    <row r="86054" spans="7:7" x14ac:dyDescent="0.35">
      <c r="G86054" s="399"/>
    </row>
    <row r="86055" spans="7:7" x14ac:dyDescent="0.35">
      <c r="G86055" s="399"/>
    </row>
    <row r="86056" spans="7:7" x14ac:dyDescent="0.35">
      <c r="G86056" s="399"/>
    </row>
    <row r="86057" spans="7:7" x14ac:dyDescent="0.35">
      <c r="G86057" s="399"/>
    </row>
    <row r="86058" spans="7:7" x14ac:dyDescent="0.35">
      <c r="G86058" s="399"/>
    </row>
    <row r="86059" spans="7:7" x14ac:dyDescent="0.35">
      <c r="G86059" s="399"/>
    </row>
    <row r="86060" spans="7:7" x14ac:dyDescent="0.35">
      <c r="G86060" s="399"/>
    </row>
    <row r="86061" spans="7:7" x14ac:dyDescent="0.35">
      <c r="G86061" s="399"/>
    </row>
    <row r="86062" spans="7:7" x14ac:dyDescent="0.35">
      <c r="G86062" s="399"/>
    </row>
    <row r="86063" spans="7:7" x14ac:dyDescent="0.35">
      <c r="G86063" s="399"/>
    </row>
    <row r="86064" spans="7:7" x14ac:dyDescent="0.35">
      <c r="G86064" s="399"/>
    </row>
    <row r="86065" spans="7:7" x14ac:dyDescent="0.35">
      <c r="G86065" s="399"/>
    </row>
    <row r="86066" spans="7:7" x14ac:dyDescent="0.35">
      <c r="G86066" s="399"/>
    </row>
    <row r="86067" spans="7:7" x14ac:dyDescent="0.35">
      <c r="G86067" s="399"/>
    </row>
    <row r="86068" spans="7:7" x14ac:dyDescent="0.35">
      <c r="G86068" s="399"/>
    </row>
    <row r="86069" spans="7:7" x14ac:dyDescent="0.35">
      <c r="G86069" s="399"/>
    </row>
    <row r="86070" spans="7:7" x14ac:dyDescent="0.35">
      <c r="G86070" s="399"/>
    </row>
    <row r="86071" spans="7:7" x14ac:dyDescent="0.35">
      <c r="G86071" s="399"/>
    </row>
    <row r="86072" spans="7:7" x14ac:dyDescent="0.35">
      <c r="G86072" s="399"/>
    </row>
    <row r="86073" spans="7:7" x14ac:dyDescent="0.35">
      <c r="G86073" s="399"/>
    </row>
    <row r="86074" spans="7:7" x14ac:dyDescent="0.35">
      <c r="G86074" s="399"/>
    </row>
    <row r="86075" spans="7:7" x14ac:dyDescent="0.35">
      <c r="G86075" s="399"/>
    </row>
    <row r="86076" spans="7:7" x14ac:dyDescent="0.35">
      <c r="G86076" s="399"/>
    </row>
    <row r="86077" spans="7:7" x14ac:dyDescent="0.35">
      <c r="G86077" s="399"/>
    </row>
    <row r="86078" spans="7:7" x14ac:dyDescent="0.35">
      <c r="G86078" s="399"/>
    </row>
    <row r="86079" spans="7:7" x14ac:dyDescent="0.35">
      <c r="G86079" s="399"/>
    </row>
    <row r="86080" spans="7:7" x14ac:dyDescent="0.35">
      <c r="G86080" s="399"/>
    </row>
    <row r="86081" spans="7:7" x14ac:dyDescent="0.35">
      <c r="G86081" s="399"/>
    </row>
    <row r="86082" spans="7:7" x14ac:dyDescent="0.35">
      <c r="G86082" s="399"/>
    </row>
    <row r="86083" spans="7:7" x14ac:dyDescent="0.35">
      <c r="G86083" s="399"/>
    </row>
    <row r="86084" spans="7:7" x14ac:dyDescent="0.35">
      <c r="G86084" s="399"/>
    </row>
    <row r="86085" spans="7:7" x14ac:dyDescent="0.35">
      <c r="G86085" s="399"/>
    </row>
    <row r="86086" spans="7:7" x14ac:dyDescent="0.35">
      <c r="G86086" s="399"/>
    </row>
    <row r="86087" spans="7:7" x14ac:dyDescent="0.35">
      <c r="G86087" s="399"/>
    </row>
    <row r="86088" spans="7:7" x14ac:dyDescent="0.35">
      <c r="G86088" s="399"/>
    </row>
    <row r="86089" spans="7:7" x14ac:dyDescent="0.35">
      <c r="G86089" s="399"/>
    </row>
    <row r="86090" spans="7:7" x14ac:dyDescent="0.35">
      <c r="G86090" s="399"/>
    </row>
    <row r="86091" spans="7:7" x14ac:dyDescent="0.35">
      <c r="G86091" s="399"/>
    </row>
    <row r="86092" spans="7:7" x14ac:dyDescent="0.35">
      <c r="G86092" s="399"/>
    </row>
    <row r="86093" spans="7:7" x14ac:dyDescent="0.35">
      <c r="G86093" s="399"/>
    </row>
    <row r="86094" spans="7:7" x14ac:dyDescent="0.35">
      <c r="G86094" s="399"/>
    </row>
    <row r="86095" spans="7:7" x14ac:dyDescent="0.35">
      <c r="G86095" s="399"/>
    </row>
    <row r="86096" spans="7:7" x14ac:dyDescent="0.35">
      <c r="G86096" s="399"/>
    </row>
    <row r="86097" spans="7:7" x14ac:dyDescent="0.35">
      <c r="G86097" s="399"/>
    </row>
    <row r="86098" spans="7:7" x14ac:dyDescent="0.35">
      <c r="G86098" s="399"/>
    </row>
    <row r="86099" spans="7:7" x14ac:dyDescent="0.35">
      <c r="G86099" s="399"/>
    </row>
    <row r="86100" spans="7:7" x14ac:dyDescent="0.35">
      <c r="G86100" s="399"/>
    </row>
    <row r="86101" spans="7:7" x14ac:dyDescent="0.35">
      <c r="G86101" s="399"/>
    </row>
    <row r="86102" spans="7:7" x14ac:dyDescent="0.35">
      <c r="G86102" s="399"/>
    </row>
    <row r="86103" spans="7:7" x14ac:dyDescent="0.35">
      <c r="G86103" s="399"/>
    </row>
    <row r="86104" spans="7:7" x14ac:dyDescent="0.35">
      <c r="G86104" s="399"/>
    </row>
    <row r="86105" spans="7:7" x14ac:dyDescent="0.35">
      <c r="G86105" s="399"/>
    </row>
    <row r="86106" spans="7:7" x14ac:dyDescent="0.35">
      <c r="G86106" s="399"/>
    </row>
    <row r="86107" spans="7:7" x14ac:dyDescent="0.35">
      <c r="G86107" s="399"/>
    </row>
    <row r="86108" spans="7:7" x14ac:dyDescent="0.35">
      <c r="G86108" s="399"/>
    </row>
    <row r="86109" spans="7:7" x14ac:dyDescent="0.35">
      <c r="G86109" s="399"/>
    </row>
    <row r="86110" spans="7:7" x14ac:dyDescent="0.35">
      <c r="G86110" s="399"/>
    </row>
    <row r="86111" spans="7:7" x14ac:dyDescent="0.35">
      <c r="G86111" s="399"/>
    </row>
    <row r="86112" spans="7:7" x14ac:dyDescent="0.35">
      <c r="G86112" s="399"/>
    </row>
    <row r="86113" spans="7:7" x14ac:dyDescent="0.35">
      <c r="G86113" s="399"/>
    </row>
    <row r="86114" spans="7:7" x14ac:dyDescent="0.35">
      <c r="G86114" s="399"/>
    </row>
    <row r="86115" spans="7:7" x14ac:dyDescent="0.35">
      <c r="G86115" s="399"/>
    </row>
    <row r="86116" spans="7:7" x14ac:dyDescent="0.35">
      <c r="G86116" s="399"/>
    </row>
    <row r="86117" spans="7:7" x14ac:dyDescent="0.35">
      <c r="G86117" s="399"/>
    </row>
    <row r="86118" spans="7:7" x14ac:dyDescent="0.35">
      <c r="G86118" s="399"/>
    </row>
    <row r="86119" spans="7:7" x14ac:dyDescent="0.35">
      <c r="G86119" s="399"/>
    </row>
    <row r="86120" spans="7:7" x14ac:dyDescent="0.35">
      <c r="G86120" s="399"/>
    </row>
    <row r="86121" spans="7:7" x14ac:dyDescent="0.35">
      <c r="G86121" s="399"/>
    </row>
    <row r="86122" spans="7:7" x14ac:dyDescent="0.35">
      <c r="G86122" s="399"/>
    </row>
    <row r="86123" spans="7:7" x14ac:dyDescent="0.35">
      <c r="G86123" s="399"/>
    </row>
    <row r="86124" spans="7:7" x14ac:dyDescent="0.35">
      <c r="G86124" s="399"/>
    </row>
    <row r="86125" spans="7:7" x14ac:dyDescent="0.35">
      <c r="G86125" s="399"/>
    </row>
    <row r="86126" spans="7:7" x14ac:dyDescent="0.35">
      <c r="G86126" s="399"/>
    </row>
    <row r="86127" spans="7:7" x14ac:dyDescent="0.35">
      <c r="G86127" s="399"/>
    </row>
    <row r="86128" spans="7:7" x14ac:dyDescent="0.35">
      <c r="G86128" s="399"/>
    </row>
    <row r="86129" spans="7:7" x14ac:dyDescent="0.35">
      <c r="G86129" s="399"/>
    </row>
    <row r="86130" spans="7:7" x14ac:dyDescent="0.35">
      <c r="G86130" s="399"/>
    </row>
    <row r="86131" spans="7:7" x14ac:dyDescent="0.35">
      <c r="G86131" s="399"/>
    </row>
    <row r="86132" spans="7:7" x14ac:dyDescent="0.35">
      <c r="G86132" s="399"/>
    </row>
    <row r="86133" spans="7:7" x14ac:dyDescent="0.35">
      <c r="G86133" s="399"/>
    </row>
    <row r="86134" spans="7:7" x14ac:dyDescent="0.35">
      <c r="G86134" s="399"/>
    </row>
    <row r="86135" spans="7:7" x14ac:dyDescent="0.35">
      <c r="G86135" s="399"/>
    </row>
    <row r="86136" spans="7:7" x14ac:dyDescent="0.35">
      <c r="G86136" s="399"/>
    </row>
    <row r="86137" spans="7:7" x14ac:dyDescent="0.35">
      <c r="G86137" s="399"/>
    </row>
    <row r="86138" spans="7:7" x14ac:dyDescent="0.35">
      <c r="G86138" s="399"/>
    </row>
    <row r="86139" spans="7:7" x14ac:dyDescent="0.35">
      <c r="G86139" s="399"/>
    </row>
    <row r="86140" spans="7:7" x14ac:dyDescent="0.35">
      <c r="G86140" s="399"/>
    </row>
    <row r="86141" spans="7:7" x14ac:dyDescent="0.35">
      <c r="G86141" s="399"/>
    </row>
    <row r="86142" spans="7:7" x14ac:dyDescent="0.35">
      <c r="G86142" s="399"/>
    </row>
    <row r="86143" spans="7:7" x14ac:dyDescent="0.35">
      <c r="G86143" s="399"/>
    </row>
    <row r="86144" spans="7:7" x14ac:dyDescent="0.35">
      <c r="G86144" s="399"/>
    </row>
    <row r="86145" spans="7:7" x14ac:dyDescent="0.35">
      <c r="G86145" s="399"/>
    </row>
    <row r="86146" spans="7:7" x14ac:dyDescent="0.35">
      <c r="G86146" s="399"/>
    </row>
    <row r="86147" spans="7:7" x14ac:dyDescent="0.35">
      <c r="G86147" s="399"/>
    </row>
    <row r="86148" spans="7:7" x14ac:dyDescent="0.35">
      <c r="G86148" s="399"/>
    </row>
    <row r="86149" spans="7:7" x14ac:dyDescent="0.35">
      <c r="G86149" s="399"/>
    </row>
    <row r="86150" spans="7:7" x14ac:dyDescent="0.35">
      <c r="G86150" s="399"/>
    </row>
    <row r="86151" spans="7:7" x14ac:dyDescent="0.35">
      <c r="G86151" s="399"/>
    </row>
    <row r="86152" spans="7:7" x14ac:dyDescent="0.35">
      <c r="G86152" s="399"/>
    </row>
    <row r="86153" spans="7:7" x14ac:dyDescent="0.35">
      <c r="G86153" s="399"/>
    </row>
    <row r="86154" spans="7:7" x14ac:dyDescent="0.35">
      <c r="G86154" s="399"/>
    </row>
    <row r="86155" spans="7:7" x14ac:dyDescent="0.35">
      <c r="G86155" s="399"/>
    </row>
    <row r="86156" spans="7:7" x14ac:dyDescent="0.35">
      <c r="G86156" s="399"/>
    </row>
    <row r="86157" spans="7:7" x14ac:dyDescent="0.35">
      <c r="G86157" s="399"/>
    </row>
    <row r="86158" spans="7:7" x14ac:dyDescent="0.35">
      <c r="G86158" s="399"/>
    </row>
    <row r="86159" spans="7:7" x14ac:dyDescent="0.35">
      <c r="G86159" s="399"/>
    </row>
    <row r="86160" spans="7:7" x14ac:dyDescent="0.35">
      <c r="G86160" s="399"/>
    </row>
    <row r="86161" spans="7:7" x14ac:dyDescent="0.35">
      <c r="G86161" s="399"/>
    </row>
    <row r="86162" spans="7:7" x14ac:dyDescent="0.35">
      <c r="G86162" s="399"/>
    </row>
    <row r="86163" spans="7:7" x14ac:dyDescent="0.35">
      <c r="G86163" s="399"/>
    </row>
    <row r="86164" spans="7:7" x14ac:dyDescent="0.35">
      <c r="G86164" s="399"/>
    </row>
    <row r="86165" spans="7:7" x14ac:dyDescent="0.35">
      <c r="G86165" s="399"/>
    </row>
    <row r="86166" spans="7:7" x14ac:dyDescent="0.35">
      <c r="G86166" s="399"/>
    </row>
    <row r="86167" spans="7:7" x14ac:dyDescent="0.35">
      <c r="G86167" s="399"/>
    </row>
    <row r="86168" spans="7:7" x14ac:dyDescent="0.35">
      <c r="G86168" s="399"/>
    </row>
    <row r="86169" spans="7:7" x14ac:dyDescent="0.35">
      <c r="G86169" s="399"/>
    </row>
    <row r="86170" spans="7:7" x14ac:dyDescent="0.35">
      <c r="G86170" s="399"/>
    </row>
    <row r="86171" spans="7:7" x14ac:dyDescent="0.35">
      <c r="G86171" s="399"/>
    </row>
    <row r="86172" spans="7:7" x14ac:dyDescent="0.35">
      <c r="G86172" s="399"/>
    </row>
    <row r="86173" spans="7:7" x14ac:dyDescent="0.35">
      <c r="G86173" s="399"/>
    </row>
    <row r="86174" spans="7:7" x14ac:dyDescent="0.35">
      <c r="G86174" s="399"/>
    </row>
    <row r="86175" spans="7:7" x14ac:dyDescent="0.35">
      <c r="G86175" s="399"/>
    </row>
    <row r="86176" spans="7:7" x14ac:dyDescent="0.35">
      <c r="G86176" s="399"/>
    </row>
    <row r="86177" spans="7:7" x14ac:dyDescent="0.35">
      <c r="G86177" s="399"/>
    </row>
    <row r="86178" spans="7:7" x14ac:dyDescent="0.35">
      <c r="G86178" s="399"/>
    </row>
    <row r="86179" spans="7:7" x14ac:dyDescent="0.35">
      <c r="G86179" s="399"/>
    </row>
    <row r="86180" spans="7:7" x14ac:dyDescent="0.35">
      <c r="G86180" s="399"/>
    </row>
    <row r="86181" spans="7:7" x14ac:dyDescent="0.35">
      <c r="G86181" s="399"/>
    </row>
    <row r="86182" spans="7:7" x14ac:dyDescent="0.35">
      <c r="G86182" s="399"/>
    </row>
    <row r="86183" spans="7:7" x14ac:dyDescent="0.35">
      <c r="G86183" s="399"/>
    </row>
    <row r="86184" spans="7:7" x14ac:dyDescent="0.35">
      <c r="G86184" s="399"/>
    </row>
    <row r="86185" spans="7:7" x14ac:dyDescent="0.35">
      <c r="G86185" s="399"/>
    </row>
    <row r="86186" spans="7:7" x14ac:dyDescent="0.35">
      <c r="G86186" s="399"/>
    </row>
    <row r="86187" spans="7:7" x14ac:dyDescent="0.35">
      <c r="G86187" s="399"/>
    </row>
    <row r="86188" spans="7:7" x14ac:dyDescent="0.35">
      <c r="G86188" s="399"/>
    </row>
    <row r="86189" spans="7:7" x14ac:dyDescent="0.35">
      <c r="G86189" s="399"/>
    </row>
    <row r="86190" spans="7:7" x14ac:dyDescent="0.35">
      <c r="G86190" s="399"/>
    </row>
    <row r="86191" spans="7:7" x14ac:dyDescent="0.35">
      <c r="G86191" s="399"/>
    </row>
    <row r="86192" spans="7:7" x14ac:dyDescent="0.35">
      <c r="G86192" s="399"/>
    </row>
    <row r="86193" spans="7:7" x14ac:dyDescent="0.35">
      <c r="G86193" s="399"/>
    </row>
    <row r="86194" spans="7:7" x14ac:dyDescent="0.35">
      <c r="G86194" s="399"/>
    </row>
    <row r="86195" spans="7:7" x14ac:dyDescent="0.35">
      <c r="G86195" s="399"/>
    </row>
    <row r="86196" spans="7:7" x14ac:dyDescent="0.35">
      <c r="G86196" s="399"/>
    </row>
    <row r="86197" spans="7:7" x14ac:dyDescent="0.35">
      <c r="G86197" s="399"/>
    </row>
    <row r="86198" spans="7:7" x14ac:dyDescent="0.35">
      <c r="G86198" s="399"/>
    </row>
    <row r="86199" spans="7:7" x14ac:dyDescent="0.35">
      <c r="G86199" s="399"/>
    </row>
    <row r="86200" spans="7:7" x14ac:dyDescent="0.35">
      <c r="G86200" s="399"/>
    </row>
    <row r="86201" spans="7:7" x14ac:dyDescent="0.35">
      <c r="G86201" s="399"/>
    </row>
    <row r="86202" spans="7:7" x14ac:dyDescent="0.35">
      <c r="G86202" s="399"/>
    </row>
    <row r="86203" spans="7:7" x14ac:dyDescent="0.35">
      <c r="G86203" s="399"/>
    </row>
    <row r="86204" spans="7:7" x14ac:dyDescent="0.35">
      <c r="G86204" s="399"/>
    </row>
    <row r="86205" spans="7:7" x14ac:dyDescent="0.35">
      <c r="G86205" s="399"/>
    </row>
    <row r="86206" spans="7:7" x14ac:dyDescent="0.35">
      <c r="G86206" s="399"/>
    </row>
    <row r="86207" spans="7:7" x14ac:dyDescent="0.35">
      <c r="G86207" s="399"/>
    </row>
    <row r="86208" spans="7:7" x14ac:dyDescent="0.35">
      <c r="G86208" s="399"/>
    </row>
    <row r="86209" spans="7:7" x14ac:dyDescent="0.35">
      <c r="G86209" s="399"/>
    </row>
    <row r="86210" spans="7:7" x14ac:dyDescent="0.35">
      <c r="G86210" s="399"/>
    </row>
    <row r="86211" spans="7:7" x14ac:dyDescent="0.35">
      <c r="G86211" s="399"/>
    </row>
    <row r="86212" spans="7:7" x14ac:dyDescent="0.35">
      <c r="G86212" s="399"/>
    </row>
    <row r="86213" spans="7:7" x14ac:dyDescent="0.35">
      <c r="G86213" s="399"/>
    </row>
    <row r="86214" spans="7:7" x14ac:dyDescent="0.35">
      <c r="G86214" s="399"/>
    </row>
    <row r="86215" spans="7:7" x14ac:dyDescent="0.35">
      <c r="G86215" s="399"/>
    </row>
    <row r="86216" spans="7:7" x14ac:dyDescent="0.35">
      <c r="G86216" s="399"/>
    </row>
    <row r="86217" spans="7:7" x14ac:dyDescent="0.35">
      <c r="G86217" s="399"/>
    </row>
    <row r="86218" spans="7:7" x14ac:dyDescent="0.35">
      <c r="G86218" s="399"/>
    </row>
    <row r="86219" spans="7:7" x14ac:dyDescent="0.35">
      <c r="G86219" s="399"/>
    </row>
    <row r="86220" spans="7:7" x14ac:dyDescent="0.35">
      <c r="G86220" s="399"/>
    </row>
    <row r="86221" spans="7:7" x14ac:dyDescent="0.35">
      <c r="G86221" s="399"/>
    </row>
    <row r="86222" spans="7:7" x14ac:dyDescent="0.35">
      <c r="G86222" s="399"/>
    </row>
    <row r="86223" spans="7:7" x14ac:dyDescent="0.35">
      <c r="G86223" s="399"/>
    </row>
    <row r="86224" spans="7:7" x14ac:dyDescent="0.35">
      <c r="G86224" s="399"/>
    </row>
    <row r="86225" spans="7:7" x14ac:dyDescent="0.35">
      <c r="G86225" s="399"/>
    </row>
    <row r="86226" spans="7:7" x14ac:dyDescent="0.35">
      <c r="G86226" s="399"/>
    </row>
    <row r="86227" spans="7:7" x14ac:dyDescent="0.35">
      <c r="G86227" s="399"/>
    </row>
    <row r="86228" spans="7:7" x14ac:dyDescent="0.35">
      <c r="G86228" s="399"/>
    </row>
    <row r="86229" spans="7:7" x14ac:dyDescent="0.35">
      <c r="G86229" s="399"/>
    </row>
    <row r="86230" spans="7:7" x14ac:dyDescent="0.35">
      <c r="G86230" s="399"/>
    </row>
    <row r="86231" spans="7:7" x14ac:dyDescent="0.35">
      <c r="G86231" s="399"/>
    </row>
    <row r="86232" spans="7:7" x14ac:dyDescent="0.35">
      <c r="G86232" s="399"/>
    </row>
    <row r="86233" spans="7:7" x14ac:dyDescent="0.35">
      <c r="G86233" s="399"/>
    </row>
    <row r="86234" spans="7:7" x14ac:dyDescent="0.35">
      <c r="G86234" s="399"/>
    </row>
    <row r="86235" spans="7:7" x14ac:dyDescent="0.35">
      <c r="G86235" s="399"/>
    </row>
    <row r="86236" spans="7:7" x14ac:dyDescent="0.35">
      <c r="G86236" s="399"/>
    </row>
    <row r="86237" spans="7:7" x14ac:dyDescent="0.35">
      <c r="G86237" s="399"/>
    </row>
    <row r="86238" spans="7:7" x14ac:dyDescent="0.35">
      <c r="G86238" s="399"/>
    </row>
    <row r="86239" spans="7:7" x14ac:dyDescent="0.35">
      <c r="G86239" s="399"/>
    </row>
    <row r="86240" spans="7:7" x14ac:dyDescent="0.35">
      <c r="G86240" s="399"/>
    </row>
    <row r="86241" spans="7:7" x14ac:dyDescent="0.35">
      <c r="G86241" s="399"/>
    </row>
    <row r="86242" spans="7:7" x14ac:dyDescent="0.35">
      <c r="G86242" s="399"/>
    </row>
    <row r="86243" spans="7:7" x14ac:dyDescent="0.35">
      <c r="G86243" s="399"/>
    </row>
    <row r="86244" spans="7:7" x14ac:dyDescent="0.35">
      <c r="G86244" s="399"/>
    </row>
    <row r="86245" spans="7:7" x14ac:dyDescent="0.35">
      <c r="G86245" s="399"/>
    </row>
    <row r="86246" spans="7:7" x14ac:dyDescent="0.35">
      <c r="G86246" s="399"/>
    </row>
    <row r="86247" spans="7:7" x14ac:dyDescent="0.35">
      <c r="G86247" s="399"/>
    </row>
    <row r="86248" spans="7:7" x14ac:dyDescent="0.35">
      <c r="G86248" s="399"/>
    </row>
    <row r="86249" spans="7:7" x14ac:dyDescent="0.35">
      <c r="G86249" s="399"/>
    </row>
    <row r="86250" spans="7:7" x14ac:dyDescent="0.35">
      <c r="G86250" s="399"/>
    </row>
    <row r="86251" spans="7:7" x14ac:dyDescent="0.35">
      <c r="G86251" s="399"/>
    </row>
    <row r="86252" spans="7:7" x14ac:dyDescent="0.35">
      <c r="G86252" s="399"/>
    </row>
    <row r="86253" spans="7:7" x14ac:dyDescent="0.35">
      <c r="G86253" s="399"/>
    </row>
    <row r="86254" spans="7:7" x14ac:dyDescent="0.35">
      <c r="G86254" s="399"/>
    </row>
    <row r="86255" spans="7:7" x14ac:dyDescent="0.35">
      <c r="G86255" s="399"/>
    </row>
    <row r="86256" spans="7:7" x14ac:dyDescent="0.35">
      <c r="G86256" s="399"/>
    </row>
    <row r="86257" spans="7:7" x14ac:dyDescent="0.35">
      <c r="G86257" s="399"/>
    </row>
    <row r="86258" spans="7:7" x14ac:dyDescent="0.35">
      <c r="G86258" s="399"/>
    </row>
    <row r="86259" spans="7:7" x14ac:dyDescent="0.35">
      <c r="G86259" s="399"/>
    </row>
    <row r="86260" spans="7:7" x14ac:dyDescent="0.35">
      <c r="G86260" s="399"/>
    </row>
    <row r="86261" spans="7:7" x14ac:dyDescent="0.35">
      <c r="G86261" s="399"/>
    </row>
    <row r="86262" spans="7:7" x14ac:dyDescent="0.35">
      <c r="G86262" s="399"/>
    </row>
    <row r="86263" spans="7:7" x14ac:dyDescent="0.35">
      <c r="G86263" s="399"/>
    </row>
    <row r="86264" spans="7:7" x14ac:dyDescent="0.35">
      <c r="G86264" s="399"/>
    </row>
    <row r="86265" spans="7:7" x14ac:dyDescent="0.35">
      <c r="G86265" s="399"/>
    </row>
    <row r="86266" spans="7:7" x14ac:dyDescent="0.35">
      <c r="G86266" s="399"/>
    </row>
    <row r="86267" spans="7:7" x14ac:dyDescent="0.35">
      <c r="G86267" s="399"/>
    </row>
    <row r="86268" spans="7:7" x14ac:dyDescent="0.35">
      <c r="G86268" s="399"/>
    </row>
    <row r="86269" spans="7:7" x14ac:dyDescent="0.35">
      <c r="G86269" s="399"/>
    </row>
    <row r="86270" spans="7:7" x14ac:dyDescent="0.35">
      <c r="G86270" s="399"/>
    </row>
    <row r="86271" spans="7:7" x14ac:dyDescent="0.35">
      <c r="G86271" s="399"/>
    </row>
    <row r="86272" spans="7:7" x14ac:dyDescent="0.35">
      <c r="G86272" s="399"/>
    </row>
    <row r="86273" spans="7:7" x14ac:dyDescent="0.35">
      <c r="G86273" s="399"/>
    </row>
    <row r="86274" spans="7:7" x14ac:dyDescent="0.35">
      <c r="G86274" s="399"/>
    </row>
    <row r="86275" spans="7:7" x14ac:dyDescent="0.35">
      <c r="G86275" s="399"/>
    </row>
    <row r="86276" spans="7:7" x14ac:dyDescent="0.35">
      <c r="G86276" s="399"/>
    </row>
    <row r="86277" spans="7:7" x14ac:dyDescent="0.35">
      <c r="G86277" s="399"/>
    </row>
    <row r="86278" spans="7:7" x14ac:dyDescent="0.35">
      <c r="G86278" s="399"/>
    </row>
    <row r="86279" spans="7:7" x14ac:dyDescent="0.35">
      <c r="G86279" s="399"/>
    </row>
    <row r="86280" spans="7:7" x14ac:dyDescent="0.35">
      <c r="G86280" s="399"/>
    </row>
    <row r="86281" spans="7:7" x14ac:dyDescent="0.35">
      <c r="G86281" s="399"/>
    </row>
    <row r="86282" spans="7:7" x14ac:dyDescent="0.35">
      <c r="G86282" s="399"/>
    </row>
    <row r="86283" spans="7:7" x14ac:dyDescent="0.35">
      <c r="G86283" s="399"/>
    </row>
    <row r="86284" spans="7:7" x14ac:dyDescent="0.35">
      <c r="G86284" s="399"/>
    </row>
    <row r="86285" spans="7:7" x14ac:dyDescent="0.35">
      <c r="G86285" s="399"/>
    </row>
    <row r="86286" spans="7:7" x14ac:dyDescent="0.35">
      <c r="G86286" s="399"/>
    </row>
    <row r="86287" spans="7:7" x14ac:dyDescent="0.35">
      <c r="G86287" s="399"/>
    </row>
    <row r="86288" spans="7:7" x14ac:dyDescent="0.35">
      <c r="G86288" s="399"/>
    </row>
    <row r="86289" spans="7:7" x14ac:dyDescent="0.35">
      <c r="G86289" s="399"/>
    </row>
    <row r="86290" spans="7:7" x14ac:dyDescent="0.35">
      <c r="G86290" s="399"/>
    </row>
    <row r="86291" spans="7:7" x14ac:dyDescent="0.35">
      <c r="G86291" s="399"/>
    </row>
    <row r="86292" spans="7:7" x14ac:dyDescent="0.35">
      <c r="G86292" s="399"/>
    </row>
    <row r="86293" spans="7:7" x14ac:dyDescent="0.35">
      <c r="G86293" s="399"/>
    </row>
    <row r="86294" spans="7:7" x14ac:dyDescent="0.35">
      <c r="G86294" s="399"/>
    </row>
    <row r="86295" spans="7:7" x14ac:dyDescent="0.35">
      <c r="G86295" s="399"/>
    </row>
    <row r="86296" spans="7:7" x14ac:dyDescent="0.35">
      <c r="G86296" s="399"/>
    </row>
    <row r="86297" spans="7:7" x14ac:dyDescent="0.35">
      <c r="G86297" s="399"/>
    </row>
    <row r="86298" spans="7:7" x14ac:dyDescent="0.35">
      <c r="G86298" s="399"/>
    </row>
    <row r="86299" spans="7:7" x14ac:dyDescent="0.35">
      <c r="G86299" s="399"/>
    </row>
    <row r="86300" spans="7:7" x14ac:dyDescent="0.35">
      <c r="G86300" s="399"/>
    </row>
    <row r="86301" spans="7:7" x14ac:dyDescent="0.35">
      <c r="G86301" s="399"/>
    </row>
    <row r="86302" spans="7:7" x14ac:dyDescent="0.35">
      <c r="G86302" s="399"/>
    </row>
    <row r="86303" spans="7:7" x14ac:dyDescent="0.35">
      <c r="G86303" s="399"/>
    </row>
    <row r="86304" spans="7:7" x14ac:dyDescent="0.35">
      <c r="G86304" s="399"/>
    </row>
    <row r="86305" spans="7:7" x14ac:dyDescent="0.35">
      <c r="G86305" s="399"/>
    </row>
    <row r="86306" spans="7:7" x14ac:dyDescent="0.35">
      <c r="G86306" s="399"/>
    </row>
    <row r="86307" spans="7:7" x14ac:dyDescent="0.35">
      <c r="G86307" s="399"/>
    </row>
    <row r="86308" spans="7:7" x14ac:dyDescent="0.35">
      <c r="G86308" s="399"/>
    </row>
    <row r="86309" spans="7:7" x14ac:dyDescent="0.35">
      <c r="G86309" s="399"/>
    </row>
    <row r="86310" spans="7:7" x14ac:dyDescent="0.35">
      <c r="G86310" s="399"/>
    </row>
    <row r="86311" spans="7:7" x14ac:dyDescent="0.35">
      <c r="G86311" s="399"/>
    </row>
    <row r="86312" spans="7:7" x14ac:dyDescent="0.35">
      <c r="G86312" s="399"/>
    </row>
    <row r="86313" spans="7:7" x14ac:dyDescent="0.35">
      <c r="G86313" s="399"/>
    </row>
    <row r="86314" spans="7:7" x14ac:dyDescent="0.35">
      <c r="G86314" s="399"/>
    </row>
    <row r="86315" spans="7:7" x14ac:dyDescent="0.35">
      <c r="G86315" s="399"/>
    </row>
    <row r="86316" spans="7:7" x14ac:dyDescent="0.35">
      <c r="G86316" s="399"/>
    </row>
    <row r="86317" spans="7:7" x14ac:dyDescent="0.35">
      <c r="G86317" s="399"/>
    </row>
    <row r="86318" spans="7:7" x14ac:dyDescent="0.35">
      <c r="G86318" s="399"/>
    </row>
    <row r="86319" spans="7:7" x14ac:dyDescent="0.35">
      <c r="G86319" s="399"/>
    </row>
    <row r="86320" spans="7:7" x14ac:dyDescent="0.35">
      <c r="G86320" s="399"/>
    </row>
    <row r="86321" spans="7:7" x14ac:dyDescent="0.35">
      <c r="G86321" s="399"/>
    </row>
    <row r="86322" spans="7:7" x14ac:dyDescent="0.35">
      <c r="G86322" s="399"/>
    </row>
    <row r="86323" spans="7:7" x14ac:dyDescent="0.35">
      <c r="G86323" s="399"/>
    </row>
    <row r="86324" spans="7:7" x14ac:dyDescent="0.35">
      <c r="G86324" s="399"/>
    </row>
    <row r="86325" spans="7:7" x14ac:dyDescent="0.35">
      <c r="G86325" s="399"/>
    </row>
    <row r="86326" spans="7:7" x14ac:dyDescent="0.35">
      <c r="G86326" s="399"/>
    </row>
    <row r="86327" spans="7:7" x14ac:dyDescent="0.35">
      <c r="G86327" s="399"/>
    </row>
    <row r="86328" spans="7:7" x14ac:dyDescent="0.35">
      <c r="G86328" s="399"/>
    </row>
    <row r="86329" spans="7:7" x14ac:dyDescent="0.35">
      <c r="G86329" s="399"/>
    </row>
    <row r="86330" spans="7:7" x14ac:dyDescent="0.35">
      <c r="G86330" s="399"/>
    </row>
    <row r="86331" spans="7:7" x14ac:dyDescent="0.35">
      <c r="G86331" s="399"/>
    </row>
    <row r="86332" spans="7:7" x14ac:dyDescent="0.35">
      <c r="G86332" s="399"/>
    </row>
    <row r="86333" spans="7:7" x14ac:dyDescent="0.35">
      <c r="G86333" s="399"/>
    </row>
    <row r="86334" spans="7:7" x14ac:dyDescent="0.35">
      <c r="G86334" s="399"/>
    </row>
    <row r="86335" spans="7:7" x14ac:dyDescent="0.35">
      <c r="G86335" s="399"/>
    </row>
    <row r="86336" spans="7:7" x14ac:dyDescent="0.35">
      <c r="G86336" s="399"/>
    </row>
    <row r="86337" spans="7:7" x14ac:dyDescent="0.35">
      <c r="G86337" s="399"/>
    </row>
    <row r="86338" spans="7:7" x14ac:dyDescent="0.35">
      <c r="G86338" s="399"/>
    </row>
    <row r="86339" spans="7:7" x14ac:dyDescent="0.35">
      <c r="G86339" s="399"/>
    </row>
    <row r="86340" spans="7:7" x14ac:dyDescent="0.35">
      <c r="G86340" s="399"/>
    </row>
    <row r="86341" spans="7:7" x14ac:dyDescent="0.35">
      <c r="G86341" s="399"/>
    </row>
    <row r="86342" spans="7:7" x14ac:dyDescent="0.35">
      <c r="G86342" s="399"/>
    </row>
    <row r="86343" spans="7:7" x14ac:dyDescent="0.35">
      <c r="G86343" s="399"/>
    </row>
    <row r="86344" spans="7:7" x14ac:dyDescent="0.35">
      <c r="G86344" s="399"/>
    </row>
    <row r="86345" spans="7:7" x14ac:dyDescent="0.35">
      <c r="G86345" s="399"/>
    </row>
    <row r="86346" spans="7:7" x14ac:dyDescent="0.35">
      <c r="G86346" s="399"/>
    </row>
    <row r="86347" spans="7:7" x14ac:dyDescent="0.35">
      <c r="G86347" s="399"/>
    </row>
    <row r="86348" spans="7:7" x14ac:dyDescent="0.35">
      <c r="G86348" s="399"/>
    </row>
    <row r="86349" spans="7:7" x14ac:dyDescent="0.35">
      <c r="G86349" s="399"/>
    </row>
    <row r="86350" spans="7:7" x14ac:dyDescent="0.35">
      <c r="G86350" s="399"/>
    </row>
    <row r="86351" spans="7:7" x14ac:dyDescent="0.35">
      <c r="G86351" s="399"/>
    </row>
    <row r="86352" spans="7:7" x14ac:dyDescent="0.35">
      <c r="G86352" s="399"/>
    </row>
    <row r="86353" spans="7:7" x14ac:dyDescent="0.35">
      <c r="G86353" s="399"/>
    </row>
    <row r="86354" spans="7:7" x14ac:dyDescent="0.35">
      <c r="G86354" s="399"/>
    </row>
    <row r="86355" spans="7:7" x14ac:dyDescent="0.35">
      <c r="G86355" s="399"/>
    </row>
    <row r="86356" spans="7:7" x14ac:dyDescent="0.35">
      <c r="G86356" s="399"/>
    </row>
    <row r="86357" spans="7:7" x14ac:dyDescent="0.35">
      <c r="G86357" s="399"/>
    </row>
    <row r="86358" spans="7:7" x14ac:dyDescent="0.35">
      <c r="G86358" s="399"/>
    </row>
    <row r="86359" spans="7:7" x14ac:dyDescent="0.35">
      <c r="G86359" s="399"/>
    </row>
    <row r="86360" spans="7:7" x14ac:dyDescent="0.35">
      <c r="G86360" s="399"/>
    </row>
    <row r="86361" spans="7:7" x14ac:dyDescent="0.35">
      <c r="G86361" s="399"/>
    </row>
    <row r="86362" spans="7:7" x14ac:dyDescent="0.35">
      <c r="G86362" s="399"/>
    </row>
    <row r="86363" spans="7:7" x14ac:dyDescent="0.35">
      <c r="G86363" s="399"/>
    </row>
    <row r="86364" spans="7:7" x14ac:dyDescent="0.35">
      <c r="G86364" s="399"/>
    </row>
    <row r="86365" spans="7:7" x14ac:dyDescent="0.35">
      <c r="G86365" s="399"/>
    </row>
    <row r="86366" spans="7:7" x14ac:dyDescent="0.35">
      <c r="G86366" s="399"/>
    </row>
    <row r="86367" spans="7:7" x14ac:dyDescent="0.35">
      <c r="G86367" s="399"/>
    </row>
    <row r="86368" spans="7:7" x14ac:dyDescent="0.35">
      <c r="G86368" s="399"/>
    </row>
    <row r="86369" spans="7:7" x14ac:dyDescent="0.35">
      <c r="G86369" s="399"/>
    </row>
    <row r="86370" spans="7:7" x14ac:dyDescent="0.35">
      <c r="G86370" s="399"/>
    </row>
    <row r="86371" spans="7:7" x14ac:dyDescent="0.35">
      <c r="G86371" s="399"/>
    </row>
    <row r="86372" spans="7:7" x14ac:dyDescent="0.35">
      <c r="G86372" s="399"/>
    </row>
    <row r="86373" spans="7:7" x14ac:dyDescent="0.35">
      <c r="G86373" s="399"/>
    </row>
    <row r="86374" spans="7:7" x14ac:dyDescent="0.35">
      <c r="G86374" s="399"/>
    </row>
    <row r="86375" spans="7:7" x14ac:dyDescent="0.35">
      <c r="G86375" s="399"/>
    </row>
    <row r="86376" spans="7:7" x14ac:dyDescent="0.35">
      <c r="G86376" s="399"/>
    </row>
    <row r="86377" spans="7:7" x14ac:dyDescent="0.35">
      <c r="G86377" s="399"/>
    </row>
    <row r="86378" spans="7:7" x14ac:dyDescent="0.35">
      <c r="G86378" s="399"/>
    </row>
    <row r="86379" spans="7:7" x14ac:dyDescent="0.35">
      <c r="G86379" s="399"/>
    </row>
    <row r="86380" spans="7:7" x14ac:dyDescent="0.35">
      <c r="G86380" s="399"/>
    </row>
    <row r="86381" spans="7:7" x14ac:dyDescent="0.35">
      <c r="G86381" s="399"/>
    </row>
    <row r="86382" spans="7:7" x14ac:dyDescent="0.35">
      <c r="G86382" s="399"/>
    </row>
    <row r="86383" spans="7:7" x14ac:dyDescent="0.35">
      <c r="G86383" s="399"/>
    </row>
    <row r="86384" spans="7:7" x14ac:dyDescent="0.35">
      <c r="G86384" s="399"/>
    </row>
    <row r="86385" spans="7:7" x14ac:dyDescent="0.35">
      <c r="G86385" s="399"/>
    </row>
    <row r="86386" spans="7:7" x14ac:dyDescent="0.35">
      <c r="G86386" s="399"/>
    </row>
    <row r="86387" spans="7:7" x14ac:dyDescent="0.35">
      <c r="G86387" s="399"/>
    </row>
    <row r="86388" spans="7:7" x14ac:dyDescent="0.35">
      <c r="G86388" s="399"/>
    </row>
    <row r="86389" spans="7:7" x14ac:dyDescent="0.35">
      <c r="G86389" s="399"/>
    </row>
    <row r="86390" spans="7:7" x14ac:dyDescent="0.35">
      <c r="G86390" s="399"/>
    </row>
    <row r="86391" spans="7:7" x14ac:dyDescent="0.35">
      <c r="G86391" s="399"/>
    </row>
    <row r="86392" spans="7:7" x14ac:dyDescent="0.35">
      <c r="G86392" s="399"/>
    </row>
    <row r="86393" spans="7:7" x14ac:dyDescent="0.35">
      <c r="G86393" s="399"/>
    </row>
    <row r="86394" spans="7:7" x14ac:dyDescent="0.35">
      <c r="G86394" s="399"/>
    </row>
    <row r="86395" spans="7:7" x14ac:dyDescent="0.35">
      <c r="G86395" s="399"/>
    </row>
    <row r="86396" spans="7:7" x14ac:dyDescent="0.35">
      <c r="G86396" s="399"/>
    </row>
    <row r="86397" spans="7:7" x14ac:dyDescent="0.35">
      <c r="G86397" s="399"/>
    </row>
    <row r="86398" spans="7:7" x14ac:dyDescent="0.35">
      <c r="G86398" s="399"/>
    </row>
    <row r="86399" spans="7:7" x14ac:dyDescent="0.35">
      <c r="G86399" s="399"/>
    </row>
    <row r="86400" spans="7:7" x14ac:dyDescent="0.35">
      <c r="G86400" s="399"/>
    </row>
    <row r="86401" spans="7:7" x14ac:dyDescent="0.35">
      <c r="G86401" s="399"/>
    </row>
    <row r="86402" spans="7:7" x14ac:dyDescent="0.35">
      <c r="G86402" s="399"/>
    </row>
    <row r="86403" spans="7:7" x14ac:dyDescent="0.35">
      <c r="G86403" s="399"/>
    </row>
    <row r="86404" spans="7:7" x14ac:dyDescent="0.35">
      <c r="G86404" s="399"/>
    </row>
    <row r="86405" spans="7:7" x14ac:dyDescent="0.35">
      <c r="G86405" s="399"/>
    </row>
    <row r="86406" spans="7:7" x14ac:dyDescent="0.35">
      <c r="G86406" s="399"/>
    </row>
    <row r="86407" spans="7:7" x14ac:dyDescent="0.35">
      <c r="G86407" s="399"/>
    </row>
    <row r="86408" spans="7:7" x14ac:dyDescent="0.35">
      <c r="G86408" s="399"/>
    </row>
    <row r="86409" spans="7:7" x14ac:dyDescent="0.35">
      <c r="G86409" s="399"/>
    </row>
    <row r="86410" spans="7:7" x14ac:dyDescent="0.35">
      <c r="G86410" s="399"/>
    </row>
    <row r="86411" spans="7:7" x14ac:dyDescent="0.35">
      <c r="G86411" s="399"/>
    </row>
    <row r="86412" spans="7:7" x14ac:dyDescent="0.35">
      <c r="G86412" s="399"/>
    </row>
    <row r="86413" spans="7:7" x14ac:dyDescent="0.35">
      <c r="G86413" s="399"/>
    </row>
    <row r="86414" spans="7:7" x14ac:dyDescent="0.35">
      <c r="G86414" s="399"/>
    </row>
    <row r="86415" spans="7:7" x14ac:dyDescent="0.35">
      <c r="G86415" s="399"/>
    </row>
    <row r="86416" spans="7:7" x14ac:dyDescent="0.35">
      <c r="G86416" s="399"/>
    </row>
    <row r="86417" spans="7:7" x14ac:dyDescent="0.35">
      <c r="G86417" s="399"/>
    </row>
    <row r="86418" spans="7:7" x14ac:dyDescent="0.35">
      <c r="G86418" s="399"/>
    </row>
    <row r="86419" spans="7:7" x14ac:dyDescent="0.35">
      <c r="G86419" s="399"/>
    </row>
    <row r="86420" spans="7:7" x14ac:dyDescent="0.35">
      <c r="G86420" s="399"/>
    </row>
    <row r="86421" spans="7:7" x14ac:dyDescent="0.35">
      <c r="G86421" s="399"/>
    </row>
    <row r="86422" spans="7:7" x14ac:dyDescent="0.35">
      <c r="G86422" s="399"/>
    </row>
    <row r="86423" spans="7:7" x14ac:dyDescent="0.35">
      <c r="G86423" s="399"/>
    </row>
    <row r="86424" spans="7:7" x14ac:dyDescent="0.35">
      <c r="G86424" s="399"/>
    </row>
    <row r="86425" spans="7:7" x14ac:dyDescent="0.35">
      <c r="G86425" s="399"/>
    </row>
    <row r="86426" spans="7:7" x14ac:dyDescent="0.35">
      <c r="G86426" s="399"/>
    </row>
    <row r="86427" spans="7:7" x14ac:dyDescent="0.35">
      <c r="G86427" s="399"/>
    </row>
    <row r="86428" spans="7:7" x14ac:dyDescent="0.35">
      <c r="G86428" s="399"/>
    </row>
    <row r="86429" spans="7:7" x14ac:dyDescent="0.35">
      <c r="G86429" s="399"/>
    </row>
    <row r="86430" spans="7:7" x14ac:dyDescent="0.35">
      <c r="G86430" s="399"/>
    </row>
    <row r="86431" spans="7:7" x14ac:dyDescent="0.35">
      <c r="G86431" s="399"/>
    </row>
    <row r="86432" spans="7:7" x14ac:dyDescent="0.35">
      <c r="G86432" s="399"/>
    </row>
    <row r="86433" spans="7:7" x14ac:dyDescent="0.35">
      <c r="G86433" s="399"/>
    </row>
    <row r="86434" spans="7:7" x14ac:dyDescent="0.35">
      <c r="G86434" s="399"/>
    </row>
    <row r="86435" spans="7:7" x14ac:dyDescent="0.35">
      <c r="G86435" s="399"/>
    </row>
    <row r="86436" spans="7:7" x14ac:dyDescent="0.35">
      <c r="G86436" s="399"/>
    </row>
    <row r="86437" spans="7:7" x14ac:dyDescent="0.35">
      <c r="G86437" s="399"/>
    </row>
    <row r="86438" spans="7:7" x14ac:dyDescent="0.35">
      <c r="G86438" s="399"/>
    </row>
    <row r="86439" spans="7:7" x14ac:dyDescent="0.35">
      <c r="G86439" s="399"/>
    </row>
    <row r="86440" spans="7:7" x14ac:dyDescent="0.35">
      <c r="G86440" s="399"/>
    </row>
    <row r="86441" spans="7:7" x14ac:dyDescent="0.35">
      <c r="G86441" s="399"/>
    </row>
    <row r="86442" spans="7:7" x14ac:dyDescent="0.35">
      <c r="G86442" s="399"/>
    </row>
    <row r="86443" spans="7:7" x14ac:dyDescent="0.35">
      <c r="G86443" s="399"/>
    </row>
    <row r="86444" spans="7:7" x14ac:dyDescent="0.35">
      <c r="G86444" s="399"/>
    </row>
    <row r="86445" spans="7:7" x14ac:dyDescent="0.35">
      <c r="G86445" s="399"/>
    </row>
    <row r="86446" spans="7:7" x14ac:dyDescent="0.35">
      <c r="G86446" s="399"/>
    </row>
    <row r="86447" spans="7:7" x14ac:dyDescent="0.35">
      <c r="G86447" s="399"/>
    </row>
    <row r="86448" spans="7:7" x14ac:dyDescent="0.35">
      <c r="G86448" s="399"/>
    </row>
    <row r="86449" spans="7:7" x14ac:dyDescent="0.35">
      <c r="G86449" s="399"/>
    </row>
    <row r="86450" spans="7:7" x14ac:dyDescent="0.35">
      <c r="G86450" s="399"/>
    </row>
    <row r="86451" spans="7:7" x14ac:dyDescent="0.35">
      <c r="G86451" s="399"/>
    </row>
    <row r="86452" spans="7:7" x14ac:dyDescent="0.35">
      <c r="G86452" s="399"/>
    </row>
    <row r="86453" spans="7:7" x14ac:dyDescent="0.35">
      <c r="G86453" s="399"/>
    </row>
    <row r="86454" spans="7:7" x14ac:dyDescent="0.35">
      <c r="G86454" s="399"/>
    </row>
    <row r="86455" spans="7:7" x14ac:dyDescent="0.35">
      <c r="G86455" s="399"/>
    </row>
    <row r="86456" spans="7:7" x14ac:dyDescent="0.35">
      <c r="G86456" s="399"/>
    </row>
    <row r="86457" spans="7:7" x14ac:dyDescent="0.35">
      <c r="G86457" s="399"/>
    </row>
    <row r="86458" spans="7:7" x14ac:dyDescent="0.35">
      <c r="G86458" s="399"/>
    </row>
    <row r="86459" spans="7:7" x14ac:dyDescent="0.35">
      <c r="G86459" s="399"/>
    </row>
    <row r="86460" spans="7:7" x14ac:dyDescent="0.35">
      <c r="G86460" s="399"/>
    </row>
    <row r="86461" spans="7:7" x14ac:dyDescent="0.35">
      <c r="G86461" s="399"/>
    </row>
    <row r="86462" spans="7:7" x14ac:dyDescent="0.35">
      <c r="G86462" s="399"/>
    </row>
    <row r="86463" spans="7:7" x14ac:dyDescent="0.35">
      <c r="G86463" s="399"/>
    </row>
    <row r="86464" spans="7:7" x14ac:dyDescent="0.35">
      <c r="G86464" s="399"/>
    </row>
    <row r="86465" spans="7:7" x14ac:dyDescent="0.35">
      <c r="G86465" s="399"/>
    </row>
    <row r="86466" spans="7:7" x14ac:dyDescent="0.35">
      <c r="G86466" s="399"/>
    </row>
    <row r="86467" spans="7:7" x14ac:dyDescent="0.35">
      <c r="G86467" s="399"/>
    </row>
    <row r="86468" spans="7:7" x14ac:dyDescent="0.35">
      <c r="G86468" s="399"/>
    </row>
    <row r="86469" spans="7:7" x14ac:dyDescent="0.35">
      <c r="G86469" s="399"/>
    </row>
    <row r="86470" spans="7:7" x14ac:dyDescent="0.35">
      <c r="G86470" s="399"/>
    </row>
    <row r="86471" spans="7:7" x14ac:dyDescent="0.35">
      <c r="G86471" s="399"/>
    </row>
    <row r="86472" spans="7:7" x14ac:dyDescent="0.35">
      <c r="G86472" s="399"/>
    </row>
    <row r="86473" spans="7:7" x14ac:dyDescent="0.35">
      <c r="G86473" s="399"/>
    </row>
    <row r="86474" spans="7:7" x14ac:dyDescent="0.35">
      <c r="G86474" s="399"/>
    </row>
    <row r="86475" spans="7:7" x14ac:dyDescent="0.35">
      <c r="G86475" s="399"/>
    </row>
    <row r="86476" spans="7:7" x14ac:dyDescent="0.35">
      <c r="G86476" s="399"/>
    </row>
    <row r="86477" spans="7:7" x14ac:dyDescent="0.35">
      <c r="G86477" s="399"/>
    </row>
    <row r="86478" spans="7:7" x14ac:dyDescent="0.35">
      <c r="G86478" s="399"/>
    </row>
    <row r="86479" spans="7:7" x14ac:dyDescent="0.35">
      <c r="G86479" s="399"/>
    </row>
    <row r="86480" spans="7:7" x14ac:dyDescent="0.35">
      <c r="G86480" s="399"/>
    </row>
    <row r="86481" spans="7:7" x14ac:dyDescent="0.35">
      <c r="G86481" s="399"/>
    </row>
    <row r="86482" spans="7:7" x14ac:dyDescent="0.35">
      <c r="G86482" s="399"/>
    </row>
    <row r="86483" spans="7:7" x14ac:dyDescent="0.35">
      <c r="G86483" s="399"/>
    </row>
    <row r="86484" spans="7:7" x14ac:dyDescent="0.35">
      <c r="G86484" s="399"/>
    </row>
    <row r="86485" spans="7:7" x14ac:dyDescent="0.35">
      <c r="G86485" s="399"/>
    </row>
    <row r="86486" spans="7:7" x14ac:dyDescent="0.35">
      <c r="G86486" s="399"/>
    </row>
    <row r="86487" spans="7:7" x14ac:dyDescent="0.35">
      <c r="G86487" s="399"/>
    </row>
    <row r="86488" spans="7:7" x14ac:dyDescent="0.35">
      <c r="G86488" s="399"/>
    </row>
    <row r="86489" spans="7:7" x14ac:dyDescent="0.35">
      <c r="G86489" s="399"/>
    </row>
    <row r="86490" spans="7:7" x14ac:dyDescent="0.35">
      <c r="G86490" s="399"/>
    </row>
    <row r="86491" spans="7:7" x14ac:dyDescent="0.35">
      <c r="G86491" s="399"/>
    </row>
    <row r="86492" spans="7:7" x14ac:dyDescent="0.35">
      <c r="G86492" s="399"/>
    </row>
    <row r="86493" spans="7:7" x14ac:dyDescent="0.35">
      <c r="G86493" s="399"/>
    </row>
    <row r="86494" spans="7:7" x14ac:dyDescent="0.35">
      <c r="G86494" s="399"/>
    </row>
    <row r="86495" spans="7:7" x14ac:dyDescent="0.35">
      <c r="G86495" s="399"/>
    </row>
    <row r="86496" spans="7:7" x14ac:dyDescent="0.35">
      <c r="G86496" s="399"/>
    </row>
    <row r="86497" spans="7:7" x14ac:dyDescent="0.35">
      <c r="G86497" s="399"/>
    </row>
    <row r="86498" spans="7:7" x14ac:dyDescent="0.35">
      <c r="G86498" s="399"/>
    </row>
    <row r="86499" spans="7:7" x14ac:dyDescent="0.35">
      <c r="G86499" s="399"/>
    </row>
    <row r="86500" spans="7:7" x14ac:dyDescent="0.35">
      <c r="G86500" s="399"/>
    </row>
    <row r="86501" spans="7:7" x14ac:dyDescent="0.35">
      <c r="G86501" s="399"/>
    </row>
    <row r="86502" spans="7:7" x14ac:dyDescent="0.35">
      <c r="G86502" s="399"/>
    </row>
    <row r="86503" spans="7:7" x14ac:dyDescent="0.35">
      <c r="G86503" s="399"/>
    </row>
    <row r="86504" spans="7:7" x14ac:dyDescent="0.35">
      <c r="G86504" s="399"/>
    </row>
    <row r="86505" spans="7:7" x14ac:dyDescent="0.35">
      <c r="G86505" s="399"/>
    </row>
    <row r="86506" spans="7:7" x14ac:dyDescent="0.35">
      <c r="G86506" s="399"/>
    </row>
    <row r="86507" spans="7:7" x14ac:dyDescent="0.35">
      <c r="G86507" s="399"/>
    </row>
    <row r="86508" spans="7:7" x14ac:dyDescent="0.35">
      <c r="G86508" s="399"/>
    </row>
    <row r="86509" spans="7:7" x14ac:dyDescent="0.35">
      <c r="G86509" s="399"/>
    </row>
    <row r="86510" spans="7:7" x14ac:dyDescent="0.35">
      <c r="G86510" s="399"/>
    </row>
    <row r="86511" spans="7:7" x14ac:dyDescent="0.35">
      <c r="G86511" s="399"/>
    </row>
    <row r="86512" spans="7:7" x14ac:dyDescent="0.35">
      <c r="G86512" s="399"/>
    </row>
    <row r="86513" spans="7:7" x14ac:dyDescent="0.35">
      <c r="G86513" s="399"/>
    </row>
    <row r="86514" spans="7:7" x14ac:dyDescent="0.35">
      <c r="G86514" s="399"/>
    </row>
    <row r="86515" spans="7:7" x14ac:dyDescent="0.35">
      <c r="G86515" s="399"/>
    </row>
    <row r="86516" spans="7:7" x14ac:dyDescent="0.35">
      <c r="G86516" s="399"/>
    </row>
    <row r="86517" spans="7:7" x14ac:dyDescent="0.35">
      <c r="G86517" s="399"/>
    </row>
    <row r="86518" spans="7:7" x14ac:dyDescent="0.35">
      <c r="G86518" s="399"/>
    </row>
    <row r="86519" spans="7:7" x14ac:dyDescent="0.35">
      <c r="G86519" s="399"/>
    </row>
    <row r="86520" spans="7:7" x14ac:dyDescent="0.35">
      <c r="G86520" s="399"/>
    </row>
    <row r="86521" spans="7:7" x14ac:dyDescent="0.35">
      <c r="G86521" s="399"/>
    </row>
    <row r="86522" spans="7:7" x14ac:dyDescent="0.35">
      <c r="G86522" s="399"/>
    </row>
    <row r="86523" spans="7:7" x14ac:dyDescent="0.35">
      <c r="G86523" s="399"/>
    </row>
    <row r="86524" spans="7:7" x14ac:dyDescent="0.35">
      <c r="G86524" s="399"/>
    </row>
    <row r="86525" spans="7:7" x14ac:dyDescent="0.35">
      <c r="G86525" s="399"/>
    </row>
    <row r="86526" spans="7:7" x14ac:dyDescent="0.35">
      <c r="G86526" s="399"/>
    </row>
    <row r="86527" spans="7:7" x14ac:dyDescent="0.35">
      <c r="G86527" s="399"/>
    </row>
    <row r="86528" spans="7:7" x14ac:dyDescent="0.35">
      <c r="G86528" s="399"/>
    </row>
    <row r="86529" spans="7:7" x14ac:dyDescent="0.35">
      <c r="G86529" s="399"/>
    </row>
    <row r="86530" spans="7:7" x14ac:dyDescent="0.35">
      <c r="G86530" s="399"/>
    </row>
    <row r="86531" spans="7:7" x14ac:dyDescent="0.35">
      <c r="G86531" s="399"/>
    </row>
    <row r="86532" spans="7:7" x14ac:dyDescent="0.35">
      <c r="G86532" s="399"/>
    </row>
    <row r="86533" spans="7:7" x14ac:dyDescent="0.35">
      <c r="G86533" s="399"/>
    </row>
    <row r="86534" spans="7:7" x14ac:dyDescent="0.35">
      <c r="G86534" s="399"/>
    </row>
    <row r="86535" spans="7:7" x14ac:dyDescent="0.35">
      <c r="G86535" s="399"/>
    </row>
    <row r="86536" spans="7:7" x14ac:dyDescent="0.35">
      <c r="G86536" s="399"/>
    </row>
    <row r="86537" spans="7:7" x14ac:dyDescent="0.35">
      <c r="G86537" s="399"/>
    </row>
    <row r="86538" spans="7:7" x14ac:dyDescent="0.35">
      <c r="G86538" s="399"/>
    </row>
    <row r="86539" spans="7:7" x14ac:dyDescent="0.35">
      <c r="G86539" s="399"/>
    </row>
    <row r="86540" spans="7:7" x14ac:dyDescent="0.35">
      <c r="G86540" s="399"/>
    </row>
    <row r="86541" spans="7:7" x14ac:dyDescent="0.35">
      <c r="G86541" s="399"/>
    </row>
    <row r="86542" spans="7:7" x14ac:dyDescent="0.35">
      <c r="G86542" s="399"/>
    </row>
    <row r="86543" spans="7:7" x14ac:dyDescent="0.35">
      <c r="G86543" s="399"/>
    </row>
    <row r="86544" spans="7:7" x14ac:dyDescent="0.35">
      <c r="G86544" s="399"/>
    </row>
    <row r="86545" spans="7:7" x14ac:dyDescent="0.35">
      <c r="G86545" s="399"/>
    </row>
    <row r="86546" spans="7:7" x14ac:dyDescent="0.35">
      <c r="G86546" s="399"/>
    </row>
    <row r="86547" spans="7:7" x14ac:dyDescent="0.35">
      <c r="G86547" s="399"/>
    </row>
    <row r="86548" spans="7:7" x14ac:dyDescent="0.35">
      <c r="G86548" s="399"/>
    </row>
    <row r="86549" spans="7:7" x14ac:dyDescent="0.35">
      <c r="G86549" s="399"/>
    </row>
    <row r="86550" spans="7:7" x14ac:dyDescent="0.35">
      <c r="G86550" s="399"/>
    </row>
    <row r="86551" spans="7:7" x14ac:dyDescent="0.35">
      <c r="G86551" s="399"/>
    </row>
    <row r="86552" spans="7:7" x14ac:dyDescent="0.35">
      <c r="G86552" s="399"/>
    </row>
    <row r="86553" spans="7:7" x14ac:dyDescent="0.35">
      <c r="G86553" s="399"/>
    </row>
    <row r="86554" spans="7:7" x14ac:dyDescent="0.35">
      <c r="G86554" s="399"/>
    </row>
    <row r="86555" spans="7:7" x14ac:dyDescent="0.35">
      <c r="G86555" s="399"/>
    </row>
    <row r="86556" spans="7:7" x14ac:dyDescent="0.35">
      <c r="G86556" s="399"/>
    </row>
    <row r="86557" spans="7:7" x14ac:dyDescent="0.35">
      <c r="G86557" s="399"/>
    </row>
    <row r="86558" spans="7:7" x14ac:dyDescent="0.35">
      <c r="G86558" s="399"/>
    </row>
    <row r="86559" spans="7:7" x14ac:dyDescent="0.35">
      <c r="G86559" s="399"/>
    </row>
    <row r="86560" spans="7:7" x14ac:dyDescent="0.35">
      <c r="G86560" s="399"/>
    </row>
    <row r="86561" spans="7:7" x14ac:dyDescent="0.35">
      <c r="G86561" s="399"/>
    </row>
    <row r="86562" spans="7:7" x14ac:dyDescent="0.35">
      <c r="G86562" s="399"/>
    </row>
    <row r="86563" spans="7:7" x14ac:dyDescent="0.35">
      <c r="G86563" s="399"/>
    </row>
    <row r="86564" spans="7:7" x14ac:dyDescent="0.35">
      <c r="G86564" s="399"/>
    </row>
    <row r="86565" spans="7:7" x14ac:dyDescent="0.35">
      <c r="G86565" s="399"/>
    </row>
    <row r="86566" spans="7:7" x14ac:dyDescent="0.35">
      <c r="G86566" s="399"/>
    </row>
    <row r="86567" spans="7:7" x14ac:dyDescent="0.35">
      <c r="G86567" s="399"/>
    </row>
    <row r="86568" spans="7:7" x14ac:dyDescent="0.35">
      <c r="G86568" s="399"/>
    </row>
    <row r="86569" spans="7:7" x14ac:dyDescent="0.35">
      <c r="G86569" s="399"/>
    </row>
    <row r="86570" spans="7:7" x14ac:dyDescent="0.35">
      <c r="G86570" s="399"/>
    </row>
    <row r="86571" spans="7:7" x14ac:dyDescent="0.35">
      <c r="G86571" s="399"/>
    </row>
    <row r="86572" spans="7:7" x14ac:dyDescent="0.35">
      <c r="G86572" s="399"/>
    </row>
    <row r="86573" spans="7:7" x14ac:dyDescent="0.35">
      <c r="G86573" s="399"/>
    </row>
    <row r="86574" spans="7:7" x14ac:dyDescent="0.35">
      <c r="G86574" s="399"/>
    </row>
    <row r="86575" spans="7:7" x14ac:dyDescent="0.35">
      <c r="G86575" s="399"/>
    </row>
    <row r="86576" spans="7:7" x14ac:dyDescent="0.35">
      <c r="G86576" s="399"/>
    </row>
    <row r="86577" spans="7:7" x14ac:dyDescent="0.35">
      <c r="G86577" s="399"/>
    </row>
    <row r="86578" spans="7:7" x14ac:dyDescent="0.35">
      <c r="G86578" s="399"/>
    </row>
    <row r="86579" spans="7:7" x14ac:dyDescent="0.35">
      <c r="G86579" s="399"/>
    </row>
    <row r="86580" spans="7:7" x14ac:dyDescent="0.35">
      <c r="G86580" s="399"/>
    </row>
    <row r="86581" spans="7:7" x14ac:dyDescent="0.35">
      <c r="G86581" s="399"/>
    </row>
    <row r="86582" spans="7:7" x14ac:dyDescent="0.35">
      <c r="G86582" s="399"/>
    </row>
    <row r="86583" spans="7:7" x14ac:dyDescent="0.35">
      <c r="G86583" s="399"/>
    </row>
    <row r="86584" spans="7:7" x14ac:dyDescent="0.35">
      <c r="G86584" s="399"/>
    </row>
    <row r="86585" spans="7:7" x14ac:dyDescent="0.35">
      <c r="G86585" s="399"/>
    </row>
    <row r="86586" spans="7:7" x14ac:dyDescent="0.35">
      <c r="G86586" s="399"/>
    </row>
    <row r="86587" spans="7:7" x14ac:dyDescent="0.35">
      <c r="G86587" s="399"/>
    </row>
    <row r="86588" spans="7:7" x14ac:dyDescent="0.35">
      <c r="G86588" s="399"/>
    </row>
    <row r="86589" spans="7:7" x14ac:dyDescent="0.35">
      <c r="G86589" s="399"/>
    </row>
    <row r="86590" spans="7:7" x14ac:dyDescent="0.35">
      <c r="G86590" s="399"/>
    </row>
    <row r="86591" spans="7:7" x14ac:dyDescent="0.35">
      <c r="G86591" s="399"/>
    </row>
    <row r="86592" spans="7:7" x14ac:dyDescent="0.35">
      <c r="G86592" s="399"/>
    </row>
    <row r="86593" spans="7:7" x14ac:dyDescent="0.35">
      <c r="G86593" s="399"/>
    </row>
    <row r="86594" spans="7:7" x14ac:dyDescent="0.35">
      <c r="G86594" s="399"/>
    </row>
    <row r="86595" spans="7:7" x14ac:dyDescent="0.35">
      <c r="G86595" s="399"/>
    </row>
    <row r="86596" spans="7:7" x14ac:dyDescent="0.35">
      <c r="G86596" s="399"/>
    </row>
    <row r="86597" spans="7:7" x14ac:dyDescent="0.35">
      <c r="G86597" s="399"/>
    </row>
    <row r="86598" spans="7:7" x14ac:dyDescent="0.35">
      <c r="G86598" s="399"/>
    </row>
    <row r="86599" spans="7:7" x14ac:dyDescent="0.35">
      <c r="G86599" s="399"/>
    </row>
    <row r="86600" spans="7:7" x14ac:dyDescent="0.35">
      <c r="G86600" s="399"/>
    </row>
    <row r="86601" spans="7:7" x14ac:dyDescent="0.35">
      <c r="G86601" s="399"/>
    </row>
    <row r="86602" spans="7:7" x14ac:dyDescent="0.35">
      <c r="G86602" s="399"/>
    </row>
    <row r="86603" spans="7:7" x14ac:dyDescent="0.35">
      <c r="G86603" s="399"/>
    </row>
    <row r="86604" spans="7:7" x14ac:dyDescent="0.35">
      <c r="G86604" s="399"/>
    </row>
    <row r="86605" spans="7:7" x14ac:dyDescent="0.35">
      <c r="G86605" s="399"/>
    </row>
    <row r="86606" spans="7:7" x14ac:dyDescent="0.35">
      <c r="G86606" s="399"/>
    </row>
    <row r="86607" spans="7:7" x14ac:dyDescent="0.35">
      <c r="G86607" s="399"/>
    </row>
    <row r="86608" spans="7:7" x14ac:dyDescent="0.35">
      <c r="G86608" s="399"/>
    </row>
    <row r="86609" spans="7:7" x14ac:dyDescent="0.35">
      <c r="G86609" s="399"/>
    </row>
    <row r="86610" spans="7:7" x14ac:dyDescent="0.35">
      <c r="G86610" s="399"/>
    </row>
    <row r="86611" spans="7:7" x14ac:dyDescent="0.35">
      <c r="G86611" s="399"/>
    </row>
    <row r="86612" spans="7:7" x14ac:dyDescent="0.35">
      <c r="G86612" s="399"/>
    </row>
    <row r="86613" spans="7:7" x14ac:dyDescent="0.35">
      <c r="G86613" s="399"/>
    </row>
    <row r="86614" spans="7:7" x14ac:dyDescent="0.35">
      <c r="G86614" s="399"/>
    </row>
    <row r="86615" spans="7:7" x14ac:dyDescent="0.35">
      <c r="G86615" s="399"/>
    </row>
    <row r="86616" spans="7:7" x14ac:dyDescent="0.35">
      <c r="G86616" s="399"/>
    </row>
    <row r="86617" spans="7:7" x14ac:dyDescent="0.35">
      <c r="G86617" s="399"/>
    </row>
    <row r="86618" spans="7:7" x14ac:dyDescent="0.35">
      <c r="G86618" s="399"/>
    </row>
    <row r="86619" spans="7:7" x14ac:dyDescent="0.35">
      <c r="G86619" s="399"/>
    </row>
    <row r="86620" spans="7:7" x14ac:dyDescent="0.35">
      <c r="G86620" s="399"/>
    </row>
    <row r="86621" spans="7:7" x14ac:dyDescent="0.35">
      <c r="G86621" s="399"/>
    </row>
    <row r="86622" spans="7:7" x14ac:dyDescent="0.35">
      <c r="G86622" s="399"/>
    </row>
    <row r="86623" spans="7:7" x14ac:dyDescent="0.35">
      <c r="G86623" s="399"/>
    </row>
    <row r="86624" spans="7:7" x14ac:dyDescent="0.35">
      <c r="G86624" s="399"/>
    </row>
    <row r="86625" spans="7:7" x14ac:dyDescent="0.35">
      <c r="G86625" s="399"/>
    </row>
    <row r="86626" spans="7:7" x14ac:dyDescent="0.35">
      <c r="G86626" s="399"/>
    </row>
    <row r="86627" spans="7:7" x14ac:dyDescent="0.35">
      <c r="G86627" s="399"/>
    </row>
    <row r="86628" spans="7:7" x14ac:dyDescent="0.35">
      <c r="G86628" s="399"/>
    </row>
    <row r="86629" spans="7:7" x14ac:dyDescent="0.35">
      <c r="G86629" s="399"/>
    </row>
    <row r="86630" spans="7:7" x14ac:dyDescent="0.35">
      <c r="G86630" s="399"/>
    </row>
    <row r="86631" spans="7:7" x14ac:dyDescent="0.35">
      <c r="G86631" s="399"/>
    </row>
    <row r="86632" spans="7:7" x14ac:dyDescent="0.35">
      <c r="G86632" s="399"/>
    </row>
    <row r="86633" spans="7:7" x14ac:dyDescent="0.35">
      <c r="G86633" s="399"/>
    </row>
    <row r="86634" spans="7:7" x14ac:dyDescent="0.35">
      <c r="G86634" s="399"/>
    </row>
    <row r="86635" spans="7:7" x14ac:dyDescent="0.35">
      <c r="G86635" s="399"/>
    </row>
    <row r="86636" spans="7:7" x14ac:dyDescent="0.35">
      <c r="G86636" s="399"/>
    </row>
    <row r="86637" spans="7:7" x14ac:dyDescent="0.35">
      <c r="G86637" s="399"/>
    </row>
    <row r="86638" spans="7:7" x14ac:dyDescent="0.35">
      <c r="G86638" s="399"/>
    </row>
    <row r="86639" spans="7:7" x14ac:dyDescent="0.35">
      <c r="G86639" s="399"/>
    </row>
    <row r="86640" spans="7:7" x14ac:dyDescent="0.35">
      <c r="G86640" s="399"/>
    </row>
    <row r="86641" spans="7:7" x14ac:dyDescent="0.35">
      <c r="G86641" s="399"/>
    </row>
    <row r="86642" spans="7:7" x14ac:dyDescent="0.35">
      <c r="G86642" s="399"/>
    </row>
    <row r="86643" spans="7:7" x14ac:dyDescent="0.35">
      <c r="G86643" s="399"/>
    </row>
    <row r="86644" spans="7:7" x14ac:dyDescent="0.35">
      <c r="G86644" s="399"/>
    </row>
    <row r="86645" spans="7:7" x14ac:dyDescent="0.35">
      <c r="G86645" s="399"/>
    </row>
    <row r="86646" spans="7:7" x14ac:dyDescent="0.35">
      <c r="G86646" s="399"/>
    </row>
    <row r="86647" spans="7:7" x14ac:dyDescent="0.35">
      <c r="G86647" s="399"/>
    </row>
    <row r="86648" spans="7:7" x14ac:dyDescent="0.35">
      <c r="G86648" s="399"/>
    </row>
    <row r="86649" spans="7:7" x14ac:dyDescent="0.35">
      <c r="G86649" s="399"/>
    </row>
    <row r="86650" spans="7:7" x14ac:dyDescent="0.35">
      <c r="G86650" s="399"/>
    </row>
    <row r="86651" spans="7:7" x14ac:dyDescent="0.35">
      <c r="G86651" s="399"/>
    </row>
    <row r="86652" spans="7:7" x14ac:dyDescent="0.35">
      <c r="G86652" s="399"/>
    </row>
    <row r="86653" spans="7:7" x14ac:dyDescent="0.35">
      <c r="G86653" s="399"/>
    </row>
    <row r="86654" spans="7:7" x14ac:dyDescent="0.35">
      <c r="G86654" s="399"/>
    </row>
    <row r="86655" spans="7:7" x14ac:dyDescent="0.35">
      <c r="G86655" s="399"/>
    </row>
    <row r="86656" spans="7:7" x14ac:dyDescent="0.35">
      <c r="G86656" s="399"/>
    </row>
    <row r="86657" spans="7:7" x14ac:dyDescent="0.35">
      <c r="G86657" s="399"/>
    </row>
    <row r="86658" spans="7:7" x14ac:dyDescent="0.35">
      <c r="G86658" s="399"/>
    </row>
    <row r="86659" spans="7:7" x14ac:dyDescent="0.35">
      <c r="G86659" s="399"/>
    </row>
    <row r="86660" spans="7:7" x14ac:dyDescent="0.35">
      <c r="G86660" s="399"/>
    </row>
    <row r="86661" spans="7:7" x14ac:dyDescent="0.35">
      <c r="G86661" s="399"/>
    </row>
    <row r="86662" spans="7:7" x14ac:dyDescent="0.35">
      <c r="G86662" s="399"/>
    </row>
    <row r="86663" spans="7:7" x14ac:dyDescent="0.35">
      <c r="G86663" s="399"/>
    </row>
    <row r="86664" spans="7:7" x14ac:dyDescent="0.35">
      <c r="G86664" s="399"/>
    </row>
    <row r="86665" spans="7:7" x14ac:dyDescent="0.35">
      <c r="G86665" s="399"/>
    </row>
    <row r="86666" spans="7:7" x14ac:dyDescent="0.35">
      <c r="G86666" s="399"/>
    </row>
    <row r="86667" spans="7:7" x14ac:dyDescent="0.35">
      <c r="G86667" s="399"/>
    </row>
    <row r="86668" spans="7:7" x14ac:dyDescent="0.35">
      <c r="G86668" s="399"/>
    </row>
    <row r="86669" spans="7:7" x14ac:dyDescent="0.35">
      <c r="G86669" s="399"/>
    </row>
    <row r="86670" spans="7:7" x14ac:dyDescent="0.35">
      <c r="G86670" s="399"/>
    </row>
    <row r="86671" spans="7:7" x14ac:dyDescent="0.35">
      <c r="G86671" s="399"/>
    </row>
    <row r="86672" spans="7:7" x14ac:dyDescent="0.35">
      <c r="G86672" s="399"/>
    </row>
    <row r="86673" spans="7:7" x14ac:dyDescent="0.35">
      <c r="G86673" s="399"/>
    </row>
    <row r="86674" spans="7:7" x14ac:dyDescent="0.35">
      <c r="G86674" s="399"/>
    </row>
    <row r="86675" spans="7:7" x14ac:dyDescent="0.35">
      <c r="G86675" s="399"/>
    </row>
    <row r="86676" spans="7:7" x14ac:dyDescent="0.35">
      <c r="G86676" s="399"/>
    </row>
    <row r="86677" spans="7:7" x14ac:dyDescent="0.35">
      <c r="G86677" s="399"/>
    </row>
    <row r="86678" spans="7:7" x14ac:dyDescent="0.35">
      <c r="G86678" s="399"/>
    </row>
    <row r="86679" spans="7:7" x14ac:dyDescent="0.35">
      <c r="G86679" s="399"/>
    </row>
    <row r="86680" spans="7:7" x14ac:dyDescent="0.35">
      <c r="G86680" s="399"/>
    </row>
    <row r="86681" spans="7:7" x14ac:dyDescent="0.35">
      <c r="G86681" s="399"/>
    </row>
    <row r="86682" spans="7:7" x14ac:dyDescent="0.35">
      <c r="G86682" s="399"/>
    </row>
    <row r="86683" spans="7:7" x14ac:dyDescent="0.35">
      <c r="G86683" s="399"/>
    </row>
    <row r="86684" spans="7:7" x14ac:dyDescent="0.35">
      <c r="G86684" s="399"/>
    </row>
    <row r="86685" spans="7:7" x14ac:dyDescent="0.35">
      <c r="G86685" s="399"/>
    </row>
    <row r="86686" spans="7:7" x14ac:dyDescent="0.35">
      <c r="G86686" s="399"/>
    </row>
    <row r="86687" spans="7:7" x14ac:dyDescent="0.35">
      <c r="G86687" s="399"/>
    </row>
    <row r="86688" spans="7:7" x14ac:dyDescent="0.35">
      <c r="G86688" s="399"/>
    </row>
    <row r="86689" spans="7:7" x14ac:dyDescent="0.35">
      <c r="G86689" s="399"/>
    </row>
    <row r="86690" spans="7:7" x14ac:dyDescent="0.35">
      <c r="G86690" s="399"/>
    </row>
    <row r="86691" spans="7:7" x14ac:dyDescent="0.35">
      <c r="G86691" s="399"/>
    </row>
    <row r="86692" spans="7:7" x14ac:dyDescent="0.35">
      <c r="G86692" s="399"/>
    </row>
    <row r="86693" spans="7:7" x14ac:dyDescent="0.35">
      <c r="G86693" s="399"/>
    </row>
    <row r="86694" spans="7:7" x14ac:dyDescent="0.35">
      <c r="G86694" s="399"/>
    </row>
    <row r="86695" spans="7:7" x14ac:dyDescent="0.35">
      <c r="G86695" s="399"/>
    </row>
    <row r="86696" spans="7:7" x14ac:dyDescent="0.35">
      <c r="G86696" s="399"/>
    </row>
    <row r="86697" spans="7:7" x14ac:dyDescent="0.35">
      <c r="G86697" s="399"/>
    </row>
    <row r="86698" spans="7:7" x14ac:dyDescent="0.35">
      <c r="G86698" s="399"/>
    </row>
    <row r="86699" spans="7:7" x14ac:dyDescent="0.35">
      <c r="G86699" s="399"/>
    </row>
    <row r="86700" spans="7:7" x14ac:dyDescent="0.35">
      <c r="G86700" s="399"/>
    </row>
    <row r="86701" spans="7:7" x14ac:dyDescent="0.35">
      <c r="G86701" s="399"/>
    </row>
    <row r="86702" spans="7:7" x14ac:dyDescent="0.35">
      <c r="G86702" s="399"/>
    </row>
    <row r="86703" spans="7:7" x14ac:dyDescent="0.35">
      <c r="G86703" s="399"/>
    </row>
    <row r="86704" spans="7:7" x14ac:dyDescent="0.35">
      <c r="G86704" s="399"/>
    </row>
    <row r="86705" spans="7:7" x14ac:dyDescent="0.35">
      <c r="G86705" s="399"/>
    </row>
    <row r="86706" spans="7:7" x14ac:dyDescent="0.35">
      <c r="G86706" s="399"/>
    </row>
    <row r="86707" spans="7:7" x14ac:dyDescent="0.35">
      <c r="G86707" s="399"/>
    </row>
    <row r="86708" spans="7:7" x14ac:dyDescent="0.35">
      <c r="G86708" s="399"/>
    </row>
    <row r="86709" spans="7:7" x14ac:dyDescent="0.35">
      <c r="G86709" s="399"/>
    </row>
    <row r="86710" spans="7:7" x14ac:dyDescent="0.35">
      <c r="G86710" s="399"/>
    </row>
    <row r="86711" spans="7:7" x14ac:dyDescent="0.35">
      <c r="G86711" s="399"/>
    </row>
    <row r="86712" spans="7:7" x14ac:dyDescent="0.35">
      <c r="G86712" s="399"/>
    </row>
    <row r="86713" spans="7:7" x14ac:dyDescent="0.35">
      <c r="G86713" s="399"/>
    </row>
    <row r="86714" spans="7:7" x14ac:dyDescent="0.35">
      <c r="G86714" s="399"/>
    </row>
    <row r="86715" spans="7:7" x14ac:dyDescent="0.35">
      <c r="G86715" s="399"/>
    </row>
    <row r="86716" spans="7:7" x14ac:dyDescent="0.35">
      <c r="G86716" s="399"/>
    </row>
    <row r="86717" spans="7:7" x14ac:dyDescent="0.35">
      <c r="G86717" s="399"/>
    </row>
    <row r="86718" spans="7:7" x14ac:dyDescent="0.35">
      <c r="G86718" s="399"/>
    </row>
    <row r="86719" spans="7:7" x14ac:dyDescent="0.35">
      <c r="G86719" s="399"/>
    </row>
    <row r="86720" spans="7:7" x14ac:dyDescent="0.35">
      <c r="G86720" s="399"/>
    </row>
    <row r="86721" spans="7:7" x14ac:dyDescent="0.35">
      <c r="G86721" s="399"/>
    </row>
    <row r="86722" spans="7:7" x14ac:dyDescent="0.35">
      <c r="G86722" s="399"/>
    </row>
    <row r="86723" spans="7:7" x14ac:dyDescent="0.35">
      <c r="G86723" s="399"/>
    </row>
    <row r="86724" spans="7:7" x14ac:dyDescent="0.35">
      <c r="G86724" s="399"/>
    </row>
    <row r="86725" spans="7:7" x14ac:dyDescent="0.35">
      <c r="G86725" s="399"/>
    </row>
    <row r="86726" spans="7:7" x14ac:dyDescent="0.35">
      <c r="G86726" s="399"/>
    </row>
    <row r="86727" spans="7:7" x14ac:dyDescent="0.35">
      <c r="G86727" s="399"/>
    </row>
    <row r="86728" spans="7:7" x14ac:dyDescent="0.35">
      <c r="G86728" s="399"/>
    </row>
    <row r="86729" spans="7:7" x14ac:dyDescent="0.35">
      <c r="G86729" s="399"/>
    </row>
    <row r="86730" spans="7:7" x14ac:dyDescent="0.35">
      <c r="G86730" s="399"/>
    </row>
    <row r="86731" spans="7:7" x14ac:dyDescent="0.35">
      <c r="G86731" s="399"/>
    </row>
    <row r="86732" spans="7:7" x14ac:dyDescent="0.35">
      <c r="G86732" s="399"/>
    </row>
    <row r="86733" spans="7:7" x14ac:dyDescent="0.35">
      <c r="G86733" s="399"/>
    </row>
    <row r="86734" spans="7:7" x14ac:dyDescent="0.35">
      <c r="G86734" s="399"/>
    </row>
    <row r="86735" spans="7:7" x14ac:dyDescent="0.35">
      <c r="G86735" s="399"/>
    </row>
    <row r="86736" spans="7:7" x14ac:dyDescent="0.35">
      <c r="G86736" s="399"/>
    </row>
    <row r="86737" spans="7:7" x14ac:dyDescent="0.35">
      <c r="G86737" s="399"/>
    </row>
    <row r="86738" spans="7:7" x14ac:dyDescent="0.35">
      <c r="G86738" s="399"/>
    </row>
    <row r="86739" spans="7:7" x14ac:dyDescent="0.35">
      <c r="G86739" s="399"/>
    </row>
    <row r="86740" spans="7:7" x14ac:dyDescent="0.35">
      <c r="G86740" s="399"/>
    </row>
    <row r="86741" spans="7:7" x14ac:dyDescent="0.35">
      <c r="G86741" s="399"/>
    </row>
    <row r="86742" spans="7:7" x14ac:dyDescent="0.35">
      <c r="G86742" s="399"/>
    </row>
    <row r="86743" spans="7:7" x14ac:dyDescent="0.35">
      <c r="G86743" s="399"/>
    </row>
    <row r="86744" spans="7:7" x14ac:dyDescent="0.35">
      <c r="G86744" s="399"/>
    </row>
    <row r="86745" spans="7:7" x14ac:dyDescent="0.35">
      <c r="G86745" s="399"/>
    </row>
    <row r="86746" spans="7:7" x14ac:dyDescent="0.35">
      <c r="G86746" s="399"/>
    </row>
    <row r="86747" spans="7:7" x14ac:dyDescent="0.35">
      <c r="G86747" s="399"/>
    </row>
    <row r="86748" spans="7:7" x14ac:dyDescent="0.35">
      <c r="G86748" s="399"/>
    </row>
    <row r="86749" spans="7:7" x14ac:dyDescent="0.35">
      <c r="G86749" s="399"/>
    </row>
    <row r="86750" spans="7:7" x14ac:dyDescent="0.35">
      <c r="G86750" s="399"/>
    </row>
    <row r="86751" spans="7:7" x14ac:dyDescent="0.35">
      <c r="G86751" s="399"/>
    </row>
    <row r="86752" spans="7:7" x14ac:dyDescent="0.35">
      <c r="G86752" s="399"/>
    </row>
    <row r="86753" spans="7:7" x14ac:dyDescent="0.35">
      <c r="G86753" s="399"/>
    </row>
    <row r="86754" spans="7:7" x14ac:dyDescent="0.35">
      <c r="G86754" s="399"/>
    </row>
    <row r="86755" spans="7:7" x14ac:dyDescent="0.35">
      <c r="G86755" s="399"/>
    </row>
    <row r="86756" spans="7:7" x14ac:dyDescent="0.35">
      <c r="G86756" s="399"/>
    </row>
    <row r="86757" spans="7:7" x14ac:dyDescent="0.35">
      <c r="G86757" s="399"/>
    </row>
    <row r="86758" spans="7:7" x14ac:dyDescent="0.35">
      <c r="G86758" s="399"/>
    </row>
    <row r="86759" spans="7:7" x14ac:dyDescent="0.35">
      <c r="G86759" s="399"/>
    </row>
    <row r="86760" spans="7:7" x14ac:dyDescent="0.35">
      <c r="G86760" s="399"/>
    </row>
    <row r="86761" spans="7:7" x14ac:dyDescent="0.35">
      <c r="G86761" s="399"/>
    </row>
    <row r="86762" spans="7:7" x14ac:dyDescent="0.35">
      <c r="G86762" s="399"/>
    </row>
    <row r="86763" spans="7:7" x14ac:dyDescent="0.35">
      <c r="G86763" s="399"/>
    </row>
    <row r="86764" spans="7:7" x14ac:dyDescent="0.35">
      <c r="G86764" s="399"/>
    </row>
    <row r="86765" spans="7:7" x14ac:dyDescent="0.35">
      <c r="G86765" s="399"/>
    </row>
    <row r="86766" spans="7:7" x14ac:dyDescent="0.35">
      <c r="G86766" s="399"/>
    </row>
    <row r="86767" spans="7:7" x14ac:dyDescent="0.35">
      <c r="G86767" s="399"/>
    </row>
    <row r="86768" spans="7:7" x14ac:dyDescent="0.35">
      <c r="G86768" s="399"/>
    </row>
    <row r="86769" spans="7:7" x14ac:dyDescent="0.35">
      <c r="G86769" s="399"/>
    </row>
    <row r="86770" spans="7:7" x14ac:dyDescent="0.35">
      <c r="G86770" s="399"/>
    </row>
    <row r="86771" spans="7:7" x14ac:dyDescent="0.35">
      <c r="G86771" s="399"/>
    </row>
    <row r="86772" spans="7:7" x14ac:dyDescent="0.35">
      <c r="G86772" s="399"/>
    </row>
    <row r="86773" spans="7:7" x14ac:dyDescent="0.35">
      <c r="G86773" s="399"/>
    </row>
    <row r="86774" spans="7:7" x14ac:dyDescent="0.35">
      <c r="G86774" s="399"/>
    </row>
    <row r="86775" spans="7:7" x14ac:dyDescent="0.35">
      <c r="G86775" s="399"/>
    </row>
    <row r="86776" spans="7:7" x14ac:dyDescent="0.35">
      <c r="G86776" s="399"/>
    </row>
    <row r="86777" spans="7:7" x14ac:dyDescent="0.35">
      <c r="G86777" s="399"/>
    </row>
    <row r="86778" spans="7:7" x14ac:dyDescent="0.35">
      <c r="G86778" s="399"/>
    </row>
    <row r="86779" spans="7:7" x14ac:dyDescent="0.35">
      <c r="G86779" s="399"/>
    </row>
    <row r="86780" spans="7:7" x14ac:dyDescent="0.35">
      <c r="G86780" s="399"/>
    </row>
    <row r="86781" spans="7:7" x14ac:dyDescent="0.35">
      <c r="G86781" s="399"/>
    </row>
    <row r="86782" spans="7:7" x14ac:dyDescent="0.35">
      <c r="G86782" s="399"/>
    </row>
    <row r="86783" spans="7:7" x14ac:dyDescent="0.35">
      <c r="G86783" s="399"/>
    </row>
    <row r="86784" spans="7:7" x14ac:dyDescent="0.35">
      <c r="G86784" s="399"/>
    </row>
    <row r="86785" spans="7:7" x14ac:dyDescent="0.35">
      <c r="G86785" s="399"/>
    </row>
    <row r="86786" spans="7:7" x14ac:dyDescent="0.35">
      <c r="G86786" s="399"/>
    </row>
    <row r="86787" spans="7:7" x14ac:dyDescent="0.35">
      <c r="G86787" s="399"/>
    </row>
    <row r="86788" spans="7:7" x14ac:dyDescent="0.35">
      <c r="G86788" s="399"/>
    </row>
    <row r="86789" spans="7:7" x14ac:dyDescent="0.35">
      <c r="G86789" s="399"/>
    </row>
    <row r="86790" spans="7:7" x14ac:dyDescent="0.35">
      <c r="G86790" s="399"/>
    </row>
    <row r="86791" spans="7:7" x14ac:dyDescent="0.35">
      <c r="G86791" s="399"/>
    </row>
    <row r="86792" spans="7:7" x14ac:dyDescent="0.35">
      <c r="G86792" s="399"/>
    </row>
    <row r="86793" spans="7:7" x14ac:dyDescent="0.35">
      <c r="G86793" s="399"/>
    </row>
    <row r="86794" spans="7:7" x14ac:dyDescent="0.35">
      <c r="G86794" s="399"/>
    </row>
    <row r="86795" spans="7:7" x14ac:dyDescent="0.35">
      <c r="G86795" s="399"/>
    </row>
    <row r="86796" spans="7:7" x14ac:dyDescent="0.35">
      <c r="G86796" s="399"/>
    </row>
    <row r="86797" spans="7:7" x14ac:dyDescent="0.35">
      <c r="G86797" s="399"/>
    </row>
    <row r="86798" spans="7:7" x14ac:dyDescent="0.35">
      <c r="G86798" s="399"/>
    </row>
    <row r="86799" spans="7:7" x14ac:dyDescent="0.35">
      <c r="G86799" s="399"/>
    </row>
    <row r="86800" spans="7:7" x14ac:dyDescent="0.35">
      <c r="G86800" s="399"/>
    </row>
    <row r="86801" spans="7:7" x14ac:dyDescent="0.35">
      <c r="G86801" s="399"/>
    </row>
    <row r="86802" spans="7:7" x14ac:dyDescent="0.35">
      <c r="G86802" s="399"/>
    </row>
    <row r="86803" spans="7:7" x14ac:dyDescent="0.35">
      <c r="G86803" s="399"/>
    </row>
    <row r="86804" spans="7:7" x14ac:dyDescent="0.35">
      <c r="G86804" s="399"/>
    </row>
    <row r="86805" spans="7:7" x14ac:dyDescent="0.35">
      <c r="G86805" s="399"/>
    </row>
    <row r="86806" spans="7:7" x14ac:dyDescent="0.35">
      <c r="G86806" s="399"/>
    </row>
    <row r="86807" spans="7:7" x14ac:dyDescent="0.35">
      <c r="G86807" s="399"/>
    </row>
    <row r="86808" spans="7:7" x14ac:dyDescent="0.35">
      <c r="G86808" s="399"/>
    </row>
    <row r="86809" spans="7:7" x14ac:dyDescent="0.35">
      <c r="G86809" s="399"/>
    </row>
    <row r="86810" spans="7:7" x14ac:dyDescent="0.35">
      <c r="G86810" s="399"/>
    </row>
    <row r="86811" spans="7:7" x14ac:dyDescent="0.35">
      <c r="G86811" s="399"/>
    </row>
    <row r="86812" spans="7:7" x14ac:dyDescent="0.35">
      <c r="G86812" s="399"/>
    </row>
    <row r="86813" spans="7:7" x14ac:dyDescent="0.35">
      <c r="G86813" s="399"/>
    </row>
    <row r="86814" spans="7:7" x14ac:dyDescent="0.35">
      <c r="G86814" s="399"/>
    </row>
    <row r="86815" spans="7:7" x14ac:dyDescent="0.35">
      <c r="G86815" s="399"/>
    </row>
    <row r="86816" spans="7:7" x14ac:dyDescent="0.35">
      <c r="G86816" s="399"/>
    </row>
    <row r="86817" spans="7:7" x14ac:dyDescent="0.35">
      <c r="G86817" s="399"/>
    </row>
    <row r="86818" spans="7:7" x14ac:dyDescent="0.35">
      <c r="G86818" s="399"/>
    </row>
    <row r="86819" spans="7:7" x14ac:dyDescent="0.35">
      <c r="G86819" s="399"/>
    </row>
    <row r="86820" spans="7:7" x14ac:dyDescent="0.35">
      <c r="G86820" s="399"/>
    </row>
    <row r="86821" spans="7:7" x14ac:dyDescent="0.35">
      <c r="G86821" s="399"/>
    </row>
    <row r="86822" spans="7:7" x14ac:dyDescent="0.35">
      <c r="G86822" s="399"/>
    </row>
    <row r="86823" spans="7:7" x14ac:dyDescent="0.35">
      <c r="G86823" s="399"/>
    </row>
    <row r="86824" spans="7:7" x14ac:dyDescent="0.35">
      <c r="G86824" s="399"/>
    </row>
    <row r="86825" spans="7:7" x14ac:dyDescent="0.35">
      <c r="G86825" s="399"/>
    </row>
    <row r="86826" spans="7:7" x14ac:dyDescent="0.35">
      <c r="G86826" s="399"/>
    </row>
    <row r="86827" spans="7:7" x14ac:dyDescent="0.35">
      <c r="G86827" s="399"/>
    </row>
    <row r="86828" spans="7:7" x14ac:dyDescent="0.35">
      <c r="G86828" s="399"/>
    </row>
    <row r="86829" spans="7:7" x14ac:dyDescent="0.35">
      <c r="G86829" s="399"/>
    </row>
    <row r="86830" spans="7:7" x14ac:dyDescent="0.35">
      <c r="G86830" s="399"/>
    </row>
    <row r="86831" spans="7:7" x14ac:dyDescent="0.35">
      <c r="G86831" s="399"/>
    </row>
    <row r="86832" spans="7:7" x14ac:dyDescent="0.35">
      <c r="G86832" s="399"/>
    </row>
    <row r="86833" spans="7:7" x14ac:dyDescent="0.35">
      <c r="G86833" s="399"/>
    </row>
    <row r="86834" spans="7:7" x14ac:dyDescent="0.35">
      <c r="G86834" s="399"/>
    </row>
    <row r="86835" spans="7:7" x14ac:dyDescent="0.35">
      <c r="G86835" s="399"/>
    </row>
    <row r="86836" spans="7:7" x14ac:dyDescent="0.35">
      <c r="G86836" s="399"/>
    </row>
    <row r="86837" spans="7:7" x14ac:dyDescent="0.35">
      <c r="G86837" s="399"/>
    </row>
    <row r="86838" spans="7:7" x14ac:dyDescent="0.35">
      <c r="G86838" s="399"/>
    </row>
    <row r="86839" spans="7:7" x14ac:dyDescent="0.35">
      <c r="G86839" s="399"/>
    </row>
    <row r="86840" spans="7:7" x14ac:dyDescent="0.35">
      <c r="G86840" s="399"/>
    </row>
    <row r="86841" spans="7:7" x14ac:dyDescent="0.35">
      <c r="G86841" s="399"/>
    </row>
    <row r="86842" spans="7:7" x14ac:dyDescent="0.35">
      <c r="G86842" s="399"/>
    </row>
    <row r="86843" spans="7:7" x14ac:dyDescent="0.35">
      <c r="G86843" s="399"/>
    </row>
    <row r="86844" spans="7:7" x14ac:dyDescent="0.35">
      <c r="G86844" s="399"/>
    </row>
    <row r="86845" spans="7:7" x14ac:dyDescent="0.35">
      <c r="G86845" s="399"/>
    </row>
    <row r="86846" spans="7:7" x14ac:dyDescent="0.35">
      <c r="G86846" s="399"/>
    </row>
    <row r="86847" spans="7:7" x14ac:dyDescent="0.35">
      <c r="G86847" s="399"/>
    </row>
    <row r="86848" spans="7:7" x14ac:dyDescent="0.35">
      <c r="G86848" s="399"/>
    </row>
    <row r="86849" spans="7:7" x14ac:dyDescent="0.35">
      <c r="G86849" s="399"/>
    </row>
    <row r="86850" spans="7:7" x14ac:dyDescent="0.35">
      <c r="G86850" s="399"/>
    </row>
    <row r="86851" spans="7:7" x14ac:dyDescent="0.35">
      <c r="G86851" s="399"/>
    </row>
    <row r="86852" spans="7:7" x14ac:dyDescent="0.35">
      <c r="G86852" s="399"/>
    </row>
    <row r="86853" spans="7:7" x14ac:dyDescent="0.35">
      <c r="G86853" s="399"/>
    </row>
    <row r="86854" spans="7:7" x14ac:dyDescent="0.35">
      <c r="G86854" s="399"/>
    </row>
    <row r="86855" spans="7:7" x14ac:dyDescent="0.35">
      <c r="G86855" s="399"/>
    </row>
    <row r="86856" spans="7:7" x14ac:dyDescent="0.35">
      <c r="G86856" s="399"/>
    </row>
    <row r="86857" spans="7:7" x14ac:dyDescent="0.35">
      <c r="G86857" s="399"/>
    </row>
    <row r="86858" spans="7:7" x14ac:dyDescent="0.35">
      <c r="G86858" s="399"/>
    </row>
    <row r="86859" spans="7:7" x14ac:dyDescent="0.35">
      <c r="G86859" s="399"/>
    </row>
    <row r="86860" spans="7:7" x14ac:dyDescent="0.35">
      <c r="G86860" s="399"/>
    </row>
    <row r="86861" spans="7:7" x14ac:dyDescent="0.35">
      <c r="G86861" s="399"/>
    </row>
    <row r="86862" spans="7:7" x14ac:dyDescent="0.35">
      <c r="G86862" s="399"/>
    </row>
    <row r="86863" spans="7:7" x14ac:dyDescent="0.35">
      <c r="G86863" s="399"/>
    </row>
    <row r="86864" spans="7:7" x14ac:dyDescent="0.35">
      <c r="G86864" s="399"/>
    </row>
    <row r="86865" spans="7:7" x14ac:dyDescent="0.35">
      <c r="G86865" s="399"/>
    </row>
    <row r="86866" spans="7:7" x14ac:dyDescent="0.35">
      <c r="G86866" s="399"/>
    </row>
    <row r="86867" spans="7:7" x14ac:dyDescent="0.35">
      <c r="G86867" s="399"/>
    </row>
    <row r="86868" spans="7:7" x14ac:dyDescent="0.35">
      <c r="G86868" s="399"/>
    </row>
    <row r="86869" spans="7:7" x14ac:dyDescent="0.35">
      <c r="G86869" s="399"/>
    </row>
    <row r="86870" spans="7:7" x14ac:dyDescent="0.35">
      <c r="G86870" s="399"/>
    </row>
    <row r="86871" spans="7:7" x14ac:dyDescent="0.35">
      <c r="G86871" s="399"/>
    </row>
    <row r="86872" spans="7:7" x14ac:dyDescent="0.35">
      <c r="G86872" s="399"/>
    </row>
    <row r="86873" spans="7:7" x14ac:dyDescent="0.35">
      <c r="G86873" s="399"/>
    </row>
    <row r="86874" spans="7:7" x14ac:dyDescent="0.35">
      <c r="G86874" s="399"/>
    </row>
    <row r="86875" spans="7:7" x14ac:dyDescent="0.35">
      <c r="G86875" s="399"/>
    </row>
    <row r="86876" spans="7:7" x14ac:dyDescent="0.35">
      <c r="G86876" s="399"/>
    </row>
    <row r="86877" spans="7:7" x14ac:dyDescent="0.35">
      <c r="G86877" s="399"/>
    </row>
    <row r="86878" spans="7:7" x14ac:dyDescent="0.35">
      <c r="G86878" s="399"/>
    </row>
    <row r="86879" spans="7:7" x14ac:dyDescent="0.35">
      <c r="G86879" s="399"/>
    </row>
    <row r="86880" spans="7:7" x14ac:dyDescent="0.35">
      <c r="G86880" s="399"/>
    </row>
    <row r="86881" spans="7:7" x14ac:dyDescent="0.35">
      <c r="G86881" s="399"/>
    </row>
    <row r="86882" spans="7:7" x14ac:dyDescent="0.35">
      <c r="G86882" s="399"/>
    </row>
    <row r="86883" spans="7:7" x14ac:dyDescent="0.35">
      <c r="G86883" s="399"/>
    </row>
    <row r="86884" spans="7:7" x14ac:dyDescent="0.35">
      <c r="G86884" s="399"/>
    </row>
    <row r="86885" spans="7:7" x14ac:dyDescent="0.35">
      <c r="G86885" s="399"/>
    </row>
    <row r="86886" spans="7:7" x14ac:dyDescent="0.35">
      <c r="G86886" s="399"/>
    </row>
    <row r="86887" spans="7:7" x14ac:dyDescent="0.35">
      <c r="G86887" s="399"/>
    </row>
    <row r="86888" spans="7:7" x14ac:dyDescent="0.35">
      <c r="G86888" s="399"/>
    </row>
    <row r="86889" spans="7:7" x14ac:dyDescent="0.35">
      <c r="G86889" s="399"/>
    </row>
    <row r="86890" spans="7:7" x14ac:dyDescent="0.35">
      <c r="G86890" s="399"/>
    </row>
    <row r="86891" spans="7:7" x14ac:dyDescent="0.35">
      <c r="G86891" s="399"/>
    </row>
    <row r="86892" spans="7:7" x14ac:dyDescent="0.35">
      <c r="G86892" s="399"/>
    </row>
    <row r="86893" spans="7:7" x14ac:dyDescent="0.35">
      <c r="G86893" s="399"/>
    </row>
    <row r="86894" spans="7:7" x14ac:dyDescent="0.35">
      <c r="G86894" s="399"/>
    </row>
    <row r="86895" spans="7:7" x14ac:dyDescent="0.35">
      <c r="G86895" s="399"/>
    </row>
    <row r="86896" spans="7:7" x14ac:dyDescent="0.35">
      <c r="G86896" s="399"/>
    </row>
    <row r="86897" spans="7:7" x14ac:dyDescent="0.35">
      <c r="G86897" s="399"/>
    </row>
    <row r="86898" spans="7:7" x14ac:dyDescent="0.35">
      <c r="G86898" s="399"/>
    </row>
    <row r="86899" spans="7:7" x14ac:dyDescent="0.35">
      <c r="G86899" s="399"/>
    </row>
    <row r="86900" spans="7:7" x14ac:dyDescent="0.35">
      <c r="G86900" s="399"/>
    </row>
    <row r="86901" spans="7:7" x14ac:dyDescent="0.35">
      <c r="G86901" s="399"/>
    </row>
    <row r="86902" spans="7:7" x14ac:dyDescent="0.35">
      <c r="G86902" s="399"/>
    </row>
    <row r="86903" spans="7:7" x14ac:dyDescent="0.35">
      <c r="G86903" s="399"/>
    </row>
    <row r="86904" spans="7:7" x14ac:dyDescent="0.35">
      <c r="G86904" s="399"/>
    </row>
    <row r="86905" spans="7:7" x14ac:dyDescent="0.35">
      <c r="G86905" s="399"/>
    </row>
    <row r="86906" spans="7:7" x14ac:dyDescent="0.35">
      <c r="G86906" s="399"/>
    </row>
    <row r="86907" spans="7:7" x14ac:dyDescent="0.35">
      <c r="G86907" s="399"/>
    </row>
    <row r="86908" spans="7:7" x14ac:dyDescent="0.35">
      <c r="G86908" s="399"/>
    </row>
    <row r="86909" spans="7:7" x14ac:dyDescent="0.35">
      <c r="G86909" s="399"/>
    </row>
    <row r="86910" spans="7:7" x14ac:dyDescent="0.35">
      <c r="G86910" s="399"/>
    </row>
    <row r="86911" spans="7:7" x14ac:dyDescent="0.35">
      <c r="G86911" s="399"/>
    </row>
    <row r="86912" spans="7:7" x14ac:dyDescent="0.35">
      <c r="G86912" s="399"/>
    </row>
    <row r="86913" spans="7:7" x14ac:dyDescent="0.35">
      <c r="G86913" s="399"/>
    </row>
    <row r="86914" spans="7:7" x14ac:dyDescent="0.35">
      <c r="G86914" s="399"/>
    </row>
    <row r="86915" spans="7:7" x14ac:dyDescent="0.35">
      <c r="G86915" s="399"/>
    </row>
    <row r="86916" spans="7:7" x14ac:dyDescent="0.35">
      <c r="G86916" s="399"/>
    </row>
    <row r="86917" spans="7:7" x14ac:dyDescent="0.35">
      <c r="G86917" s="399"/>
    </row>
    <row r="86918" spans="7:7" x14ac:dyDescent="0.35">
      <c r="G86918" s="399"/>
    </row>
    <row r="86919" spans="7:7" x14ac:dyDescent="0.35">
      <c r="G86919" s="399"/>
    </row>
    <row r="86920" spans="7:7" x14ac:dyDescent="0.35">
      <c r="G86920" s="399"/>
    </row>
    <row r="86921" spans="7:7" x14ac:dyDescent="0.35">
      <c r="G86921" s="399"/>
    </row>
    <row r="86922" spans="7:7" x14ac:dyDescent="0.35">
      <c r="G86922" s="399"/>
    </row>
    <row r="86923" spans="7:7" x14ac:dyDescent="0.35">
      <c r="G86923" s="399"/>
    </row>
    <row r="86924" spans="7:7" x14ac:dyDescent="0.35">
      <c r="G86924" s="399"/>
    </row>
    <row r="86925" spans="7:7" x14ac:dyDescent="0.35">
      <c r="G86925" s="399"/>
    </row>
    <row r="86926" spans="7:7" x14ac:dyDescent="0.35">
      <c r="G86926" s="399"/>
    </row>
    <row r="86927" spans="7:7" x14ac:dyDescent="0.35">
      <c r="G86927" s="399"/>
    </row>
    <row r="86928" spans="7:7" x14ac:dyDescent="0.35">
      <c r="G86928" s="399"/>
    </row>
    <row r="86929" spans="7:7" x14ac:dyDescent="0.35">
      <c r="G86929" s="399"/>
    </row>
    <row r="86930" spans="7:7" x14ac:dyDescent="0.35">
      <c r="G86930" s="399"/>
    </row>
    <row r="86931" spans="7:7" x14ac:dyDescent="0.35">
      <c r="G86931" s="399"/>
    </row>
    <row r="86932" spans="7:7" x14ac:dyDescent="0.35">
      <c r="G86932" s="399"/>
    </row>
    <row r="86933" spans="7:7" x14ac:dyDescent="0.35">
      <c r="G86933" s="399"/>
    </row>
    <row r="86934" spans="7:7" x14ac:dyDescent="0.35">
      <c r="G86934" s="399"/>
    </row>
    <row r="86935" spans="7:7" x14ac:dyDescent="0.35">
      <c r="G86935" s="399"/>
    </row>
    <row r="86936" spans="7:7" x14ac:dyDescent="0.35">
      <c r="G86936" s="399"/>
    </row>
    <row r="86937" spans="7:7" x14ac:dyDescent="0.35">
      <c r="G86937" s="399"/>
    </row>
    <row r="86938" spans="7:7" x14ac:dyDescent="0.35">
      <c r="G86938" s="399"/>
    </row>
    <row r="86939" spans="7:7" x14ac:dyDescent="0.35">
      <c r="G86939" s="399"/>
    </row>
    <row r="86940" spans="7:7" x14ac:dyDescent="0.35">
      <c r="G86940" s="399"/>
    </row>
    <row r="86941" spans="7:7" x14ac:dyDescent="0.35">
      <c r="G86941" s="399"/>
    </row>
    <row r="86942" spans="7:7" x14ac:dyDescent="0.35">
      <c r="G86942" s="399"/>
    </row>
    <row r="86943" spans="7:7" x14ac:dyDescent="0.35">
      <c r="G86943" s="399"/>
    </row>
    <row r="86944" spans="7:7" x14ac:dyDescent="0.35">
      <c r="G86944" s="399"/>
    </row>
    <row r="86945" spans="7:7" x14ac:dyDescent="0.35">
      <c r="G86945" s="399"/>
    </row>
    <row r="86946" spans="7:7" x14ac:dyDescent="0.35">
      <c r="G86946" s="399"/>
    </row>
    <row r="86947" spans="7:7" x14ac:dyDescent="0.35">
      <c r="G86947" s="399"/>
    </row>
    <row r="86948" spans="7:7" x14ac:dyDescent="0.35">
      <c r="G86948" s="399"/>
    </row>
    <row r="86949" spans="7:7" x14ac:dyDescent="0.35">
      <c r="G86949" s="399"/>
    </row>
    <row r="86950" spans="7:7" x14ac:dyDescent="0.35">
      <c r="G86950" s="399"/>
    </row>
    <row r="86951" spans="7:7" x14ac:dyDescent="0.35">
      <c r="G86951" s="399"/>
    </row>
    <row r="86952" spans="7:7" x14ac:dyDescent="0.35">
      <c r="G86952" s="399"/>
    </row>
    <row r="86953" spans="7:7" x14ac:dyDescent="0.35">
      <c r="G86953" s="399"/>
    </row>
    <row r="86954" spans="7:7" x14ac:dyDescent="0.35">
      <c r="G86954" s="399"/>
    </row>
    <row r="86955" spans="7:7" x14ac:dyDescent="0.35">
      <c r="G86955" s="399"/>
    </row>
    <row r="86956" spans="7:7" x14ac:dyDescent="0.35">
      <c r="G86956" s="399"/>
    </row>
    <row r="86957" spans="7:7" x14ac:dyDescent="0.35">
      <c r="G86957" s="399"/>
    </row>
    <row r="86958" spans="7:7" x14ac:dyDescent="0.35">
      <c r="G86958" s="399"/>
    </row>
    <row r="86959" spans="7:7" x14ac:dyDescent="0.35">
      <c r="G86959" s="399"/>
    </row>
    <row r="86960" spans="7:7" x14ac:dyDescent="0.35">
      <c r="G86960" s="399"/>
    </row>
    <row r="86961" spans="7:7" x14ac:dyDescent="0.35">
      <c r="G86961" s="399"/>
    </row>
    <row r="86962" spans="7:7" x14ac:dyDescent="0.35">
      <c r="G86962" s="399"/>
    </row>
    <row r="86963" spans="7:7" x14ac:dyDescent="0.35">
      <c r="G86963" s="399"/>
    </row>
    <row r="86964" spans="7:7" x14ac:dyDescent="0.35">
      <c r="G86964" s="399"/>
    </row>
    <row r="86965" spans="7:7" x14ac:dyDescent="0.35">
      <c r="G86965" s="399"/>
    </row>
    <row r="86966" spans="7:7" x14ac:dyDescent="0.35">
      <c r="G86966" s="399"/>
    </row>
    <row r="86967" spans="7:7" x14ac:dyDescent="0.35">
      <c r="G86967" s="399"/>
    </row>
    <row r="86968" spans="7:7" x14ac:dyDescent="0.35">
      <c r="G86968" s="399"/>
    </row>
    <row r="86969" spans="7:7" x14ac:dyDescent="0.35">
      <c r="G86969" s="399"/>
    </row>
    <row r="86970" spans="7:7" x14ac:dyDescent="0.35">
      <c r="G86970" s="399"/>
    </row>
    <row r="86971" spans="7:7" x14ac:dyDescent="0.35">
      <c r="G86971" s="399"/>
    </row>
    <row r="86972" spans="7:7" x14ac:dyDescent="0.35">
      <c r="G86972" s="399"/>
    </row>
    <row r="86973" spans="7:7" x14ac:dyDescent="0.35">
      <c r="G86973" s="399"/>
    </row>
    <row r="86974" spans="7:7" x14ac:dyDescent="0.35">
      <c r="G86974" s="399"/>
    </row>
    <row r="86975" spans="7:7" x14ac:dyDescent="0.35">
      <c r="G86975" s="399"/>
    </row>
    <row r="86976" spans="7:7" x14ac:dyDescent="0.35">
      <c r="G86976" s="399"/>
    </row>
    <row r="86977" spans="7:7" x14ac:dyDescent="0.35">
      <c r="G86977" s="399"/>
    </row>
    <row r="86978" spans="7:7" x14ac:dyDescent="0.35">
      <c r="G86978" s="399"/>
    </row>
    <row r="86979" spans="7:7" x14ac:dyDescent="0.35">
      <c r="G86979" s="399"/>
    </row>
    <row r="86980" spans="7:7" x14ac:dyDescent="0.35">
      <c r="G86980" s="399"/>
    </row>
    <row r="86981" spans="7:7" x14ac:dyDescent="0.35">
      <c r="G86981" s="399"/>
    </row>
    <row r="86982" spans="7:7" x14ac:dyDescent="0.35">
      <c r="G86982" s="399"/>
    </row>
    <row r="86983" spans="7:7" x14ac:dyDescent="0.35">
      <c r="G86983" s="399"/>
    </row>
    <row r="86984" spans="7:7" x14ac:dyDescent="0.35">
      <c r="G86984" s="399"/>
    </row>
    <row r="86985" spans="7:7" x14ac:dyDescent="0.35">
      <c r="G86985" s="399"/>
    </row>
    <row r="86986" spans="7:7" x14ac:dyDescent="0.35">
      <c r="G86986" s="399"/>
    </row>
    <row r="86987" spans="7:7" x14ac:dyDescent="0.35">
      <c r="G86987" s="399"/>
    </row>
    <row r="86988" spans="7:7" x14ac:dyDescent="0.35">
      <c r="G86988" s="399"/>
    </row>
    <row r="86989" spans="7:7" x14ac:dyDescent="0.35">
      <c r="G86989" s="399"/>
    </row>
    <row r="86990" spans="7:7" x14ac:dyDescent="0.35">
      <c r="G86990" s="399"/>
    </row>
    <row r="86991" spans="7:7" x14ac:dyDescent="0.35">
      <c r="G86991" s="399"/>
    </row>
    <row r="86992" spans="7:7" x14ac:dyDescent="0.35">
      <c r="G86992" s="399"/>
    </row>
    <row r="86993" spans="7:7" x14ac:dyDescent="0.35">
      <c r="G86993" s="399"/>
    </row>
    <row r="86994" spans="7:7" x14ac:dyDescent="0.35">
      <c r="G86994" s="399"/>
    </row>
    <row r="86995" spans="7:7" x14ac:dyDescent="0.35">
      <c r="G86995" s="399"/>
    </row>
    <row r="86996" spans="7:7" x14ac:dyDescent="0.35">
      <c r="G86996" s="399"/>
    </row>
    <row r="86997" spans="7:7" x14ac:dyDescent="0.35">
      <c r="G86997" s="399"/>
    </row>
    <row r="86998" spans="7:7" x14ac:dyDescent="0.35">
      <c r="G86998" s="399"/>
    </row>
    <row r="86999" spans="7:7" x14ac:dyDescent="0.35">
      <c r="G86999" s="399"/>
    </row>
    <row r="87000" spans="7:7" x14ac:dyDescent="0.35">
      <c r="G87000" s="399"/>
    </row>
    <row r="87001" spans="7:7" x14ac:dyDescent="0.35">
      <c r="G87001" s="399"/>
    </row>
    <row r="87002" spans="7:7" x14ac:dyDescent="0.35">
      <c r="G87002" s="399"/>
    </row>
    <row r="87003" spans="7:7" x14ac:dyDescent="0.35">
      <c r="G87003" s="399"/>
    </row>
    <row r="87004" spans="7:7" x14ac:dyDescent="0.35">
      <c r="G87004" s="399"/>
    </row>
    <row r="87005" spans="7:7" x14ac:dyDescent="0.35">
      <c r="G87005" s="399"/>
    </row>
    <row r="87006" spans="7:7" x14ac:dyDescent="0.35">
      <c r="G87006" s="399"/>
    </row>
    <row r="87007" spans="7:7" x14ac:dyDescent="0.35">
      <c r="G87007" s="399"/>
    </row>
    <row r="87008" spans="7:7" x14ac:dyDescent="0.35">
      <c r="G87008" s="399"/>
    </row>
    <row r="87009" spans="7:7" x14ac:dyDescent="0.35">
      <c r="G87009" s="399"/>
    </row>
    <row r="87010" spans="7:7" x14ac:dyDescent="0.35">
      <c r="G87010" s="399"/>
    </row>
    <row r="87011" spans="7:7" x14ac:dyDescent="0.35">
      <c r="G87011" s="399"/>
    </row>
    <row r="87012" spans="7:7" x14ac:dyDescent="0.35">
      <c r="G87012" s="399"/>
    </row>
    <row r="87013" spans="7:7" x14ac:dyDescent="0.35">
      <c r="G87013" s="399"/>
    </row>
    <row r="87014" spans="7:7" x14ac:dyDescent="0.35">
      <c r="G87014" s="399"/>
    </row>
    <row r="87015" spans="7:7" x14ac:dyDescent="0.35">
      <c r="G87015" s="399"/>
    </row>
    <row r="87016" spans="7:7" x14ac:dyDescent="0.35">
      <c r="G87016" s="399"/>
    </row>
    <row r="87017" spans="7:7" x14ac:dyDescent="0.35">
      <c r="G87017" s="399"/>
    </row>
    <row r="87018" spans="7:7" x14ac:dyDescent="0.35">
      <c r="G87018" s="399"/>
    </row>
    <row r="87019" spans="7:7" x14ac:dyDescent="0.35">
      <c r="G87019" s="399"/>
    </row>
    <row r="87020" spans="7:7" x14ac:dyDescent="0.35">
      <c r="G87020" s="399"/>
    </row>
    <row r="87021" spans="7:7" x14ac:dyDescent="0.35">
      <c r="G87021" s="399"/>
    </row>
    <row r="87022" spans="7:7" x14ac:dyDescent="0.35">
      <c r="G87022" s="399"/>
    </row>
    <row r="87023" spans="7:7" x14ac:dyDescent="0.35">
      <c r="G87023" s="399"/>
    </row>
    <row r="87024" spans="7:7" x14ac:dyDescent="0.35">
      <c r="G87024" s="399"/>
    </row>
    <row r="87025" spans="7:7" x14ac:dyDescent="0.35">
      <c r="G87025" s="399"/>
    </row>
    <row r="87026" spans="7:7" x14ac:dyDescent="0.35">
      <c r="G87026" s="399"/>
    </row>
    <row r="87027" spans="7:7" x14ac:dyDescent="0.35">
      <c r="G87027" s="399"/>
    </row>
    <row r="87028" spans="7:7" x14ac:dyDescent="0.35">
      <c r="G87028" s="399"/>
    </row>
    <row r="87029" spans="7:7" x14ac:dyDescent="0.35">
      <c r="G87029" s="399"/>
    </row>
    <row r="87030" spans="7:7" x14ac:dyDescent="0.35">
      <c r="G87030" s="399"/>
    </row>
    <row r="87031" spans="7:7" x14ac:dyDescent="0.35">
      <c r="G87031" s="399"/>
    </row>
    <row r="87032" spans="7:7" x14ac:dyDescent="0.35">
      <c r="G87032" s="399"/>
    </row>
    <row r="87033" spans="7:7" x14ac:dyDescent="0.35">
      <c r="G87033" s="399"/>
    </row>
    <row r="87034" spans="7:7" x14ac:dyDescent="0.35">
      <c r="G87034" s="399"/>
    </row>
    <row r="87035" spans="7:7" x14ac:dyDescent="0.35">
      <c r="G87035" s="399"/>
    </row>
    <row r="87036" spans="7:7" x14ac:dyDescent="0.35">
      <c r="G87036" s="399"/>
    </row>
    <row r="87037" spans="7:7" x14ac:dyDescent="0.35">
      <c r="G87037" s="399"/>
    </row>
    <row r="87038" spans="7:7" x14ac:dyDescent="0.35">
      <c r="G87038" s="399"/>
    </row>
    <row r="87039" spans="7:7" x14ac:dyDescent="0.35">
      <c r="G87039" s="399"/>
    </row>
    <row r="87040" spans="7:7" x14ac:dyDescent="0.35">
      <c r="G87040" s="399"/>
    </row>
    <row r="87041" spans="7:7" x14ac:dyDescent="0.35">
      <c r="G87041" s="399"/>
    </row>
    <row r="87042" spans="7:7" x14ac:dyDescent="0.35">
      <c r="G87042" s="399"/>
    </row>
    <row r="87043" spans="7:7" x14ac:dyDescent="0.35">
      <c r="G87043" s="399"/>
    </row>
    <row r="87044" spans="7:7" x14ac:dyDescent="0.35">
      <c r="G87044" s="399"/>
    </row>
    <row r="87045" spans="7:7" x14ac:dyDescent="0.35">
      <c r="G87045" s="399"/>
    </row>
    <row r="87046" spans="7:7" x14ac:dyDescent="0.35">
      <c r="G87046" s="399"/>
    </row>
    <row r="87047" spans="7:7" x14ac:dyDescent="0.35">
      <c r="G87047" s="399"/>
    </row>
    <row r="87048" spans="7:7" x14ac:dyDescent="0.35">
      <c r="G87048" s="399"/>
    </row>
    <row r="87049" spans="7:7" x14ac:dyDescent="0.35">
      <c r="G87049" s="399"/>
    </row>
    <row r="87050" spans="7:7" x14ac:dyDescent="0.35">
      <c r="G87050" s="399"/>
    </row>
    <row r="87051" spans="7:7" x14ac:dyDescent="0.35">
      <c r="G87051" s="399"/>
    </row>
    <row r="87052" spans="7:7" x14ac:dyDescent="0.35">
      <c r="G87052" s="399"/>
    </row>
    <row r="87053" spans="7:7" x14ac:dyDescent="0.35">
      <c r="G87053" s="399"/>
    </row>
    <row r="87054" spans="7:7" x14ac:dyDescent="0.35">
      <c r="G87054" s="399"/>
    </row>
    <row r="87055" spans="7:7" x14ac:dyDescent="0.35">
      <c r="G87055" s="399"/>
    </row>
    <row r="87056" spans="7:7" x14ac:dyDescent="0.35">
      <c r="G87056" s="399"/>
    </row>
    <row r="87057" spans="7:7" x14ac:dyDescent="0.35">
      <c r="G87057" s="399"/>
    </row>
    <row r="87058" spans="7:7" x14ac:dyDescent="0.35">
      <c r="G87058" s="399"/>
    </row>
    <row r="87059" spans="7:7" x14ac:dyDescent="0.35">
      <c r="G87059" s="399"/>
    </row>
    <row r="87060" spans="7:7" x14ac:dyDescent="0.35">
      <c r="G87060" s="399"/>
    </row>
    <row r="87061" spans="7:7" x14ac:dyDescent="0.35">
      <c r="G87061" s="399"/>
    </row>
    <row r="87062" spans="7:7" x14ac:dyDescent="0.35">
      <c r="G87062" s="399"/>
    </row>
    <row r="87063" spans="7:7" x14ac:dyDescent="0.35">
      <c r="G87063" s="399"/>
    </row>
    <row r="87064" spans="7:7" x14ac:dyDescent="0.35">
      <c r="G87064" s="399"/>
    </row>
    <row r="87065" spans="7:7" x14ac:dyDescent="0.35">
      <c r="G87065" s="399"/>
    </row>
    <row r="87066" spans="7:7" x14ac:dyDescent="0.35">
      <c r="G87066" s="399"/>
    </row>
    <row r="87067" spans="7:7" x14ac:dyDescent="0.35">
      <c r="G87067" s="399"/>
    </row>
    <row r="87068" spans="7:7" x14ac:dyDescent="0.35">
      <c r="G87068" s="399"/>
    </row>
    <row r="87069" spans="7:7" x14ac:dyDescent="0.35">
      <c r="G87069" s="399"/>
    </row>
    <row r="87070" spans="7:7" x14ac:dyDescent="0.35">
      <c r="G87070" s="399"/>
    </row>
    <row r="87071" spans="7:7" x14ac:dyDescent="0.35">
      <c r="G87071" s="399"/>
    </row>
    <row r="87072" spans="7:7" x14ac:dyDescent="0.35">
      <c r="G87072" s="399"/>
    </row>
    <row r="87073" spans="7:7" x14ac:dyDescent="0.35">
      <c r="G87073" s="399"/>
    </row>
    <row r="87074" spans="7:7" x14ac:dyDescent="0.35">
      <c r="G87074" s="399"/>
    </row>
    <row r="87075" spans="7:7" x14ac:dyDescent="0.35">
      <c r="G87075" s="399"/>
    </row>
    <row r="87076" spans="7:7" x14ac:dyDescent="0.35">
      <c r="G87076" s="399"/>
    </row>
    <row r="87077" spans="7:7" x14ac:dyDescent="0.35">
      <c r="G87077" s="399"/>
    </row>
    <row r="87078" spans="7:7" x14ac:dyDescent="0.35">
      <c r="G87078" s="399"/>
    </row>
    <row r="87079" spans="7:7" x14ac:dyDescent="0.35">
      <c r="G87079" s="399"/>
    </row>
    <row r="87080" spans="7:7" x14ac:dyDescent="0.35">
      <c r="G87080" s="399"/>
    </row>
    <row r="87081" spans="7:7" x14ac:dyDescent="0.35">
      <c r="G87081" s="399"/>
    </row>
    <row r="87082" spans="7:7" x14ac:dyDescent="0.35">
      <c r="G87082" s="399"/>
    </row>
    <row r="87083" spans="7:7" x14ac:dyDescent="0.35">
      <c r="G87083" s="399"/>
    </row>
    <row r="87084" spans="7:7" x14ac:dyDescent="0.35">
      <c r="G87084" s="399"/>
    </row>
    <row r="87085" spans="7:7" x14ac:dyDescent="0.35">
      <c r="G87085" s="399"/>
    </row>
    <row r="87086" spans="7:7" x14ac:dyDescent="0.35">
      <c r="G87086" s="399"/>
    </row>
    <row r="87087" spans="7:7" x14ac:dyDescent="0.35">
      <c r="G87087" s="399"/>
    </row>
    <row r="87088" spans="7:7" x14ac:dyDescent="0.35">
      <c r="G87088" s="399"/>
    </row>
    <row r="87089" spans="7:7" x14ac:dyDescent="0.35">
      <c r="G87089" s="399"/>
    </row>
    <row r="87090" spans="7:7" x14ac:dyDescent="0.35">
      <c r="G87090" s="399"/>
    </row>
    <row r="87091" spans="7:7" x14ac:dyDescent="0.35">
      <c r="G87091" s="399"/>
    </row>
    <row r="87092" spans="7:7" x14ac:dyDescent="0.35">
      <c r="G87092" s="399"/>
    </row>
    <row r="87093" spans="7:7" x14ac:dyDescent="0.35">
      <c r="G87093" s="399"/>
    </row>
    <row r="87094" spans="7:7" x14ac:dyDescent="0.35">
      <c r="G87094" s="399"/>
    </row>
    <row r="87095" spans="7:7" x14ac:dyDescent="0.35">
      <c r="G87095" s="399"/>
    </row>
    <row r="87096" spans="7:7" x14ac:dyDescent="0.35">
      <c r="G87096" s="399"/>
    </row>
    <row r="87097" spans="7:7" x14ac:dyDescent="0.35">
      <c r="G87097" s="399"/>
    </row>
    <row r="87098" spans="7:7" x14ac:dyDescent="0.35">
      <c r="G87098" s="399"/>
    </row>
    <row r="87099" spans="7:7" x14ac:dyDescent="0.35">
      <c r="G87099" s="399"/>
    </row>
    <row r="87100" spans="7:7" x14ac:dyDescent="0.35">
      <c r="G87100" s="399"/>
    </row>
    <row r="87101" spans="7:7" x14ac:dyDescent="0.35">
      <c r="G87101" s="399"/>
    </row>
    <row r="87102" spans="7:7" x14ac:dyDescent="0.35">
      <c r="G87102" s="399"/>
    </row>
    <row r="87103" spans="7:7" x14ac:dyDescent="0.35">
      <c r="G87103" s="399"/>
    </row>
    <row r="87104" spans="7:7" x14ac:dyDescent="0.35">
      <c r="G87104" s="399"/>
    </row>
    <row r="87105" spans="7:7" x14ac:dyDescent="0.35">
      <c r="G87105" s="399"/>
    </row>
    <row r="87106" spans="7:7" x14ac:dyDescent="0.35">
      <c r="G87106" s="399"/>
    </row>
    <row r="87107" spans="7:7" x14ac:dyDescent="0.35">
      <c r="G87107" s="399"/>
    </row>
    <row r="87108" spans="7:7" x14ac:dyDescent="0.35">
      <c r="G87108" s="399"/>
    </row>
    <row r="87109" spans="7:7" x14ac:dyDescent="0.35">
      <c r="G87109" s="399"/>
    </row>
    <row r="87110" spans="7:7" x14ac:dyDescent="0.35">
      <c r="G87110" s="399"/>
    </row>
    <row r="87111" spans="7:7" x14ac:dyDescent="0.35">
      <c r="G87111" s="399"/>
    </row>
    <row r="87112" spans="7:7" x14ac:dyDescent="0.35">
      <c r="G87112" s="399"/>
    </row>
    <row r="87113" spans="7:7" x14ac:dyDescent="0.35">
      <c r="G87113" s="399"/>
    </row>
    <row r="87114" spans="7:7" x14ac:dyDescent="0.35">
      <c r="G87114" s="399"/>
    </row>
    <row r="87115" spans="7:7" x14ac:dyDescent="0.35">
      <c r="G87115" s="399"/>
    </row>
    <row r="87116" spans="7:7" x14ac:dyDescent="0.35">
      <c r="G87116" s="399"/>
    </row>
    <row r="87117" spans="7:7" x14ac:dyDescent="0.35">
      <c r="G87117" s="399"/>
    </row>
    <row r="87118" spans="7:7" x14ac:dyDescent="0.35">
      <c r="G87118" s="399"/>
    </row>
    <row r="87119" spans="7:7" x14ac:dyDescent="0.35">
      <c r="G87119" s="399"/>
    </row>
    <row r="87120" spans="7:7" x14ac:dyDescent="0.35">
      <c r="G87120" s="399"/>
    </row>
    <row r="87121" spans="7:7" x14ac:dyDescent="0.35">
      <c r="G87121" s="399"/>
    </row>
    <row r="87122" spans="7:7" x14ac:dyDescent="0.35">
      <c r="G87122" s="399"/>
    </row>
    <row r="87123" spans="7:7" x14ac:dyDescent="0.35">
      <c r="G87123" s="399"/>
    </row>
    <row r="87124" spans="7:7" x14ac:dyDescent="0.35">
      <c r="G87124" s="399"/>
    </row>
    <row r="87125" spans="7:7" x14ac:dyDescent="0.35">
      <c r="G87125" s="399"/>
    </row>
    <row r="87126" spans="7:7" x14ac:dyDescent="0.35">
      <c r="G87126" s="399"/>
    </row>
    <row r="87127" spans="7:7" x14ac:dyDescent="0.35">
      <c r="G87127" s="399"/>
    </row>
    <row r="87128" spans="7:7" x14ac:dyDescent="0.35">
      <c r="G87128" s="399"/>
    </row>
    <row r="87129" spans="7:7" x14ac:dyDescent="0.35">
      <c r="G87129" s="399"/>
    </row>
    <row r="87130" spans="7:7" x14ac:dyDescent="0.35">
      <c r="G87130" s="399"/>
    </row>
    <row r="87131" spans="7:7" x14ac:dyDescent="0.35">
      <c r="G87131" s="399"/>
    </row>
    <row r="87132" spans="7:7" x14ac:dyDescent="0.35">
      <c r="G87132" s="399"/>
    </row>
    <row r="87133" spans="7:7" x14ac:dyDescent="0.35">
      <c r="G87133" s="399"/>
    </row>
    <row r="87134" spans="7:7" x14ac:dyDescent="0.35">
      <c r="G87134" s="399"/>
    </row>
    <row r="87135" spans="7:7" x14ac:dyDescent="0.35">
      <c r="G87135" s="399"/>
    </row>
    <row r="87136" spans="7:7" x14ac:dyDescent="0.35">
      <c r="G87136" s="399"/>
    </row>
    <row r="87137" spans="7:7" x14ac:dyDescent="0.35">
      <c r="G87137" s="399"/>
    </row>
    <row r="87138" spans="7:7" x14ac:dyDescent="0.35">
      <c r="G87138" s="399"/>
    </row>
    <row r="87139" spans="7:7" x14ac:dyDescent="0.35">
      <c r="G87139" s="399"/>
    </row>
    <row r="87140" spans="7:7" x14ac:dyDescent="0.35">
      <c r="G87140" s="399"/>
    </row>
    <row r="87141" spans="7:7" x14ac:dyDescent="0.35">
      <c r="G87141" s="399"/>
    </row>
    <row r="87142" spans="7:7" x14ac:dyDescent="0.35">
      <c r="G87142" s="399"/>
    </row>
    <row r="87143" spans="7:7" x14ac:dyDescent="0.35">
      <c r="G87143" s="399"/>
    </row>
    <row r="87144" spans="7:7" x14ac:dyDescent="0.35">
      <c r="G87144" s="399"/>
    </row>
    <row r="87145" spans="7:7" x14ac:dyDescent="0.35">
      <c r="G87145" s="399"/>
    </row>
    <row r="87146" spans="7:7" x14ac:dyDescent="0.35">
      <c r="G87146" s="399"/>
    </row>
    <row r="87147" spans="7:7" x14ac:dyDescent="0.35">
      <c r="G87147" s="399"/>
    </row>
    <row r="87148" spans="7:7" x14ac:dyDescent="0.35">
      <c r="G87148" s="399"/>
    </row>
    <row r="87149" spans="7:7" x14ac:dyDescent="0.35">
      <c r="G87149" s="399"/>
    </row>
    <row r="87150" spans="7:7" x14ac:dyDescent="0.35">
      <c r="G87150" s="399"/>
    </row>
    <row r="87151" spans="7:7" x14ac:dyDescent="0.35">
      <c r="G87151" s="399"/>
    </row>
    <row r="87152" spans="7:7" x14ac:dyDescent="0.35">
      <c r="G87152" s="399"/>
    </row>
    <row r="87153" spans="7:7" x14ac:dyDescent="0.35">
      <c r="G87153" s="399"/>
    </row>
    <row r="87154" spans="7:7" x14ac:dyDescent="0.35">
      <c r="G87154" s="399"/>
    </row>
    <row r="87155" spans="7:7" x14ac:dyDescent="0.35">
      <c r="G87155" s="399"/>
    </row>
    <row r="87156" spans="7:7" x14ac:dyDescent="0.35">
      <c r="G87156" s="399"/>
    </row>
    <row r="87157" spans="7:7" x14ac:dyDescent="0.35">
      <c r="G87157" s="399"/>
    </row>
    <row r="87158" spans="7:7" x14ac:dyDescent="0.35">
      <c r="G87158" s="399"/>
    </row>
    <row r="87159" spans="7:7" x14ac:dyDescent="0.35">
      <c r="G87159" s="399"/>
    </row>
    <row r="87160" spans="7:7" x14ac:dyDescent="0.35">
      <c r="G87160" s="399"/>
    </row>
    <row r="87161" spans="7:7" x14ac:dyDescent="0.35">
      <c r="G87161" s="399"/>
    </row>
    <row r="87162" spans="7:7" x14ac:dyDescent="0.35">
      <c r="G87162" s="399"/>
    </row>
    <row r="87163" spans="7:7" x14ac:dyDescent="0.35">
      <c r="G87163" s="399"/>
    </row>
    <row r="87164" spans="7:7" x14ac:dyDescent="0.35">
      <c r="G87164" s="399"/>
    </row>
    <row r="87165" spans="7:7" x14ac:dyDescent="0.35">
      <c r="G87165" s="399"/>
    </row>
    <row r="87166" spans="7:7" x14ac:dyDescent="0.35">
      <c r="G87166" s="399"/>
    </row>
    <row r="87167" spans="7:7" x14ac:dyDescent="0.35">
      <c r="G87167" s="399"/>
    </row>
    <row r="87168" spans="7:7" x14ac:dyDescent="0.35">
      <c r="G87168" s="399"/>
    </row>
    <row r="87169" spans="7:7" x14ac:dyDescent="0.35">
      <c r="G87169" s="399"/>
    </row>
    <row r="87170" spans="7:7" x14ac:dyDescent="0.35">
      <c r="G87170" s="399"/>
    </row>
    <row r="87171" spans="7:7" x14ac:dyDescent="0.35">
      <c r="G87171" s="399"/>
    </row>
    <row r="87172" spans="7:7" x14ac:dyDescent="0.35">
      <c r="G87172" s="399"/>
    </row>
    <row r="87173" spans="7:7" x14ac:dyDescent="0.35">
      <c r="G87173" s="399"/>
    </row>
    <row r="87174" spans="7:7" x14ac:dyDescent="0.35">
      <c r="G87174" s="399"/>
    </row>
    <row r="87175" spans="7:7" x14ac:dyDescent="0.35">
      <c r="G87175" s="399"/>
    </row>
    <row r="87176" spans="7:7" x14ac:dyDescent="0.35">
      <c r="G87176" s="399"/>
    </row>
    <row r="87177" spans="7:7" x14ac:dyDescent="0.35">
      <c r="G87177" s="399"/>
    </row>
    <row r="87178" spans="7:7" x14ac:dyDescent="0.35">
      <c r="G87178" s="399"/>
    </row>
    <row r="87179" spans="7:7" x14ac:dyDescent="0.35">
      <c r="G87179" s="399"/>
    </row>
    <row r="87180" spans="7:7" x14ac:dyDescent="0.35">
      <c r="G87180" s="399"/>
    </row>
    <row r="87181" spans="7:7" x14ac:dyDescent="0.35">
      <c r="G87181" s="399"/>
    </row>
    <row r="87182" spans="7:7" x14ac:dyDescent="0.35">
      <c r="G87182" s="399"/>
    </row>
    <row r="87183" spans="7:7" x14ac:dyDescent="0.35">
      <c r="G87183" s="399"/>
    </row>
    <row r="87184" spans="7:7" x14ac:dyDescent="0.35">
      <c r="G87184" s="399"/>
    </row>
    <row r="87185" spans="7:7" x14ac:dyDescent="0.35">
      <c r="G87185" s="399"/>
    </row>
    <row r="87186" spans="7:7" x14ac:dyDescent="0.35">
      <c r="G87186" s="399"/>
    </row>
    <row r="87187" spans="7:7" x14ac:dyDescent="0.35">
      <c r="G87187" s="399"/>
    </row>
    <row r="87188" spans="7:7" x14ac:dyDescent="0.35">
      <c r="G87188" s="399"/>
    </row>
    <row r="87189" spans="7:7" x14ac:dyDescent="0.35">
      <c r="G87189" s="399"/>
    </row>
    <row r="87190" spans="7:7" x14ac:dyDescent="0.35">
      <c r="G87190" s="399"/>
    </row>
    <row r="87191" spans="7:7" x14ac:dyDescent="0.35">
      <c r="G87191" s="399"/>
    </row>
    <row r="87192" spans="7:7" x14ac:dyDescent="0.35">
      <c r="G87192" s="399"/>
    </row>
    <row r="87193" spans="7:7" x14ac:dyDescent="0.35">
      <c r="G87193" s="399"/>
    </row>
    <row r="87194" spans="7:7" x14ac:dyDescent="0.35">
      <c r="G87194" s="399"/>
    </row>
    <row r="87195" spans="7:7" x14ac:dyDescent="0.35">
      <c r="G87195" s="399"/>
    </row>
    <row r="87196" spans="7:7" x14ac:dyDescent="0.35">
      <c r="G87196" s="399"/>
    </row>
    <row r="87197" spans="7:7" x14ac:dyDescent="0.35">
      <c r="G87197" s="399"/>
    </row>
    <row r="87198" spans="7:7" x14ac:dyDescent="0.35">
      <c r="G87198" s="399"/>
    </row>
    <row r="87199" spans="7:7" x14ac:dyDescent="0.35">
      <c r="G87199" s="399"/>
    </row>
    <row r="87200" spans="7:7" x14ac:dyDescent="0.35">
      <c r="G87200" s="399"/>
    </row>
    <row r="87201" spans="7:7" x14ac:dyDescent="0.35">
      <c r="G87201" s="399"/>
    </row>
    <row r="87202" spans="7:7" x14ac:dyDescent="0.35">
      <c r="G87202" s="399"/>
    </row>
    <row r="87203" spans="7:7" x14ac:dyDescent="0.35">
      <c r="G87203" s="399"/>
    </row>
    <row r="87204" spans="7:7" x14ac:dyDescent="0.35">
      <c r="G87204" s="399"/>
    </row>
    <row r="87205" spans="7:7" x14ac:dyDescent="0.35">
      <c r="G87205" s="399"/>
    </row>
    <row r="87206" spans="7:7" x14ac:dyDescent="0.35">
      <c r="G87206" s="399"/>
    </row>
    <row r="87207" spans="7:7" x14ac:dyDescent="0.35">
      <c r="G87207" s="399"/>
    </row>
    <row r="87208" spans="7:7" x14ac:dyDescent="0.35">
      <c r="G87208" s="399"/>
    </row>
    <row r="87209" spans="7:7" x14ac:dyDescent="0.35">
      <c r="G87209" s="399"/>
    </row>
    <row r="87210" spans="7:7" x14ac:dyDescent="0.35">
      <c r="G87210" s="399"/>
    </row>
    <row r="87211" spans="7:7" x14ac:dyDescent="0.35">
      <c r="G87211" s="399"/>
    </row>
    <row r="87212" spans="7:7" x14ac:dyDescent="0.35">
      <c r="G87212" s="399"/>
    </row>
    <row r="87213" spans="7:7" x14ac:dyDescent="0.35">
      <c r="G87213" s="399"/>
    </row>
    <row r="87214" spans="7:7" x14ac:dyDescent="0.35">
      <c r="G87214" s="399"/>
    </row>
    <row r="87215" spans="7:7" x14ac:dyDescent="0.35">
      <c r="G87215" s="399"/>
    </row>
    <row r="87216" spans="7:7" x14ac:dyDescent="0.35">
      <c r="G87216" s="399"/>
    </row>
    <row r="87217" spans="7:7" x14ac:dyDescent="0.35">
      <c r="G87217" s="399"/>
    </row>
    <row r="87218" spans="7:7" x14ac:dyDescent="0.35">
      <c r="G87218" s="399"/>
    </row>
    <row r="87219" spans="7:7" x14ac:dyDescent="0.35">
      <c r="G87219" s="399"/>
    </row>
    <row r="87220" spans="7:7" x14ac:dyDescent="0.35">
      <c r="G87220" s="399"/>
    </row>
    <row r="87221" spans="7:7" x14ac:dyDescent="0.35">
      <c r="G87221" s="399"/>
    </row>
    <row r="87222" spans="7:7" x14ac:dyDescent="0.35">
      <c r="G87222" s="399"/>
    </row>
    <row r="87223" spans="7:7" x14ac:dyDescent="0.35">
      <c r="G87223" s="399"/>
    </row>
    <row r="87224" spans="7:7" x14ac:dyDescent="0.35">
      <c r="G87224" s="399"/>
    </row>
    <row r="87225" spans="7:7" x14ac:dyDescent="0.35">
      <c r="G87225" s="399"/>
    </row>
    <row r="87226" spans="7:7" x14ac:dyDescent="0.35">
      <c r="G87226" s="399"/>
    </row>
    <row r="87227" spans="7:7" x14ac:dyDescent="0.35">
      <c r="G87227" s="399"/>
    </row>
    <row r="87228" spans="7:7" x14ac:dyDescent="0.35">
      <c r="G87228" s="399"/>
    </row>
    <row r="87229" spans="7:7" x14ac:dyDescent="0.35">
      <c r="G87229" s="399"/>
    </row>
    <row r="87230" spans="7:7" x14ac:dyDescent="0.35">
      <c r="G87230" s="399"/>
    </row>
    <row r="87231" spans="7:7" x14ac:dyDescent="0.35">
      <c r="G87231" s="399"/>
    </row>
    <row r="87232" spans="7:7" x14ac:dyDescent="0.35">
      <c r="G87232" s="399"/>
    </row>
    <row r="87233" spans="7:7" x14ac:dyDescent="0.35">
      <c r="G87233" s="399"/>
    </row>
    <row r="87234" spans="7:7" x14ac:dyDescent="0.35">
      <c r="G87234" s="399"/>
    </row>
    <row r="87235" spans="7:7" x14ac:dyDescent="0.35">
      <c r="G87235" s="399"/>
    </row>
    <row r="87236" spans="7:7" x14ac:dyDescent="0.35">
      <c r="G87236" s="399"/>
    </row>
    <row r="87237" spans="7:7" x14ac:dyDescent="0.35">
      <c r="G87237" s="399"/>
    </row>
    <row r="87238" spans="7:7" x14ac:dyDescent="0.35">
      <c r="G87238" s="399"/>
    </row>
    <row r="87239" spans="7:7" x14ac:dyDescent="0.35">
      <c r="G87239" s="399"/>
    </row>
    <row r="87240" spans="7:7" x14ac:dyDescent="0.35">
      <c r="G87240" s="399"/>
    </row>
    <row r="87241" spans="7:7" x14ac:dyDescent="0.35">
      <c r="G87241" s="399"/>
    </row>
    <row r="87242" spans="7:7" x14ac:dyDescent="0.35">
      <c r="G87242" s="399"/>
    </row>
    <row r="87243" spans="7:7" x14ac:dyDescent="0.35">
      <c r="G87243" s="399"/>
    </row>
    <row r="87244" spans="7:7" x14ac:dyDescent="0.35">
      <c r="G87244" s="399"/>
    </row>
    <row r="87245" spans="7:7" x14ac:dyDescent="0.35">
      <c r="G87245" s="399"/>
    </row>
    <row r="87246" spans="7:7" x14ac:dyDescent="0.35">
      <c r="G87246" s="399"/>
    </row>
    <row r="87247" spans="7:7" x14ac:dyDescent="0.35">
      <c r="G87247" s="399"/>
    </row>
    <row r="87248" spans="7:7" x14ac:dyDescent="0.35">
      <c r="G87248" s="399"/>
    </row>
    <row r="87249" spans="7:7" x14ac:dyDescent="0.35">
      <c r="G87249" s="399"/>
    </row>
    <row r="87250" spans="7:7" x14ac:dyDescent="0.35">
      <c r="G87250" s="399"/>
    </row>
    <row r="87251" spans="7:7" x14ac:dyDescent="0.35">
      <c r="G87251" s="399"/>
    </row>
    <row r="87252" spans="7:7" x14ac:dyDescent="0.35">
      <c r="G87252" s="399"/>
    </row>
    <row r="87253" spans="7:7" x14ac:dyDescent="0.35">
      <c r="G87253" s="399"/>
    </row>
    <row r="87254" spans="7:7" x14ac:dyDescent="0.35">
      <c r="G87254" s="399"/>
    </row>
    <row r="87255" spans="7:7" x14ac:dyDescent="0.35">
      <c r="G87255" s="399"/>
    </row>
    <row r="87256" spans="7:7" x14ac:dyDescent="0.35">
      <c r="G87256" s="399"/>
    </row>
    <row r="87257" spans="7:7" x14ac:dyDescent="0.35">
      <c r="G87257" s="399"/>
    </row>
    <row r="87258" spans="7:7" x14ac:dyDescent="0.35">
      <c r="G87258" s="399"/>
    </row>
    <row r="87259" spans="7:7" x14ac:dyDescent="0.35">
      <c r="G87259" s="399"/>
    </row>
    <row r="87260" spans="7:7" x14ac:dyDescent="0.35">
      <c r="G87260" s="399"/>
    </row>
    <row r="87261" spans="7:7" x14ac:dyDescent="0.35">
      <c r="G87261" s="399"/>
    </row>
    <row r="87262" spans="7:7" x14ac:dyDescent="0.35">
      <c r="G87262" s="399"/>
    </row>
    <row r="87263" spans="7:7" x14ac:dyDescent="0.35">
      <c r="G87263" s="399"/>
    </row>
    <row r="87264" spans="7:7" x14ac:dyDescent="0.35">
      <c r="G87264" s="399"/>
    </row>
    <row r="87265" spans="7:7" x14ac:dyDescent="0.35">
      <c r="G87265" s="399"/>
    </row>
    <row r="87266" spans="7:7" x14ac:dyDescent="0.35">
      <c r="G87266" s="399"/>
    </row>
    <row r="87267" spans="7:7" x14ac:dyDescent="0.35">
      <c r="G87267" s="399"/>
    </row>
    <row r="87268" spans="7:7" x14ac:dyDescent="0.35">
      <c r="G87268" s="399"/>
    </row>
    <row r="87269" spans="7:7" x14ac:dyDescent="0.35">
      <c r="G87269" s="399"/>
    </row>
    <row r="87270" spans="7:7" x14ac:dyDescent="0.35">
      <c r="G87270" s="399"/>
    </row>
    <row r="87271" spans="7:7" x14ac:dyDescent="0.35">
      <c r="G87271" s="399"/>
    </row>
    <row r="87272" spans="7:7" x14ac:dyDescent="0.35">
      <c r="G87272" s="399"/>
    </row>
    <row r="87273" spans="7:7" x14ac:dyDescent="0.35">
      <c r="G87273" s="399"/>
    </row>
    <row r="87274" spans="7:7" x14ac:dyDescent="0.35">
      <c r="G87274" s="399"/>
    </row>
    <row r="87275" spans="7:7" x14ac:dyDescent="0.35">
      <c r="G87275" s="399"/>
    </row>
    <row r="87276" spans="7:7" x14ac:dyDescent="0.35">
      <c r="G87276" s="399"/>
    </row>
    <row r="87277" spans="7:7" x14ac:dyDescent="0.35">
      <c r="G87277" s="399"/>
    </row>
    <row r="87278" spans="7:7" x14ac:dyDescent="0.35">
      <c r="G87278" s="399"/>
    </row>
    <row r="87279" spans="7:7" x14ac:dyDescent="0.35">
      <c r="G87279" s="399"/>
    </row>
    <row r="87280" spans="7:7" x14ac:dyDescent="0.35">
      <c r="G87280" s="399"/>
    </row>
    <row r="87281" spans="7:7" x14ac:dyDescent="0.35">
      <c r="G87281" s="399"/>
    </row>
    <row r="87282" spans="7:7" x14ac:dyDescent="0.35">
      <c r="G87282" s="399"/>
    </row>
    <row r="87283" spans="7:7" x14ac:dyDescent="0.35">
      <c r="G87283" s="399"/>
    </row>
    <row r="87284" spans="7:7" x14ac:dyDescent="0.35">
      <c r="G87284" s="399"/>
    </row>
    <row r="87285" spans="7:7" x14ac:dyDescent="0.35">
      <c r="G87285" s="399"/>
    </row>
    <row r="87286" spans="7:7" x14ac:dyDescent="0.35">
      <c r="G87286" s="399"/>
    </row>
    <row r="87287" spans="7:7" x14ac:dyDescent="0.35">
      <c r="G87287" s="399"/>
    </row>
    <row r="87288" spans="7:7" x14ac:dyDescent="0.35">
      <c r="G87288" s="399"/>
    </row>
    <row r="87289" spans="7:7" x14ac:dyDescent="0.35">
      <c r="G87289" s="399"/>
    </row>
    <row r="87290" spans="7:7" x14ac:dyDescent="0.35">
      <c r="G87290" s="399"/>
    </row>
    <row r="87291" spans="7:7" x14ac:dyDescent="0.35">
      <c r="G87291" s="399"/>
    </row>
    <row r="87292" spans="7:7" x14ac:dyDescent="0.35">
      <c r="G87292" s="399"/>
    </row>
    <row r="87293" spans="7:7" x14ac:dyDescent="0.35">
      <c r="G87293" s="399"/>
    </row>
    <row r="87294" spans="7:7" x14ac:dyDescent="0.35">
      <c r="G87294" s="399"/>
    </row>
    <row r="87295" spans="7:7" x14ac:dyDescent="0.35">
      <c r="G87295" s="399"/>
    </row>
    <row r="87296" spans="7:7" x14ac:dyDescent="0.35">
      <c r="G87296" s="399"/>
    </row>
    <row r="87297" spans="7:7" x14ac:dyDescent="0.35">
      <c r="G87297" s="399"/>
    </row>
    <row r="87298" spans="7:7" x14ac:dyDescent="0.35">
      <c r="G87298" s="399"/>
    </row>
    <row r="87299" spans="7:7" x14ac:dyDescent="0.35">
      <c r="G87299" s="399"/>
    </row>
    <row r="87300" spans="7:7" x14ac:dyDescent="0.35">
      <c r="G87300" s="399"/>
    </row>
    <row r="87301" spans="7:7" x14ac:dyDescent="0.35">
      <c r="G87301" s="399"/>
    </row>
    <row r="87302" spans="7:7" x14ac:dyDescent="0.35">
      <c r="G87302" s="399"/>
    </row>
    <row r="87303" spans="7:7" x14ac:dyDescent="0.35">
      <c r="G87303" s="399"/>
    </row>
    <row r="87304" spans="7:7" x14ac:dyDescent="0.35">
      <c r="G87304" s="399"/>
    </row>
    <row r="87305" spans="7:7" x14ac:dyDescent="0.35">
      <c r="G87305" s="399"/>
    </row>
    <row r="87306" spans="7:7" x14ac:dyDescent="0.35">
      <c r="G87306" s="399"/>
    </row>
    <row r="87307" spans="7:7" x14ac:dyDescent="0.35">
      <c r="G87307" s="399"/>
    </row>
    <row r="87308" spans="7:7" x14ac:dyDescent="0.35">
      <c r="G87308" s="399"/>
    </row>
    <row r="87309" spans="7:7" x14ac:dyDescent="0.35">
      <c r="G87309" s="399"/>
    </row>
    <row r="87310" spans="7:7" x14ac:dyDescent="0.35">
      <c r="G87310" s="399"/>
    </row>
    <row r="87311" spans="7:7" x14ac:dyDescent="0.35">
      <c r="G87311" s="399"/>
    </row>
    <row r="87312" spans="7:7" x14ac:dyDescent="0.35">
      <c r="G87312" s="399"/>
    </row>
    <row r="87313" spans="7:7" x14ac:dyDescent="0.35">
      <c r="G87313" s="399"/>
    </row>
    <row r="87314" spans="7:7" x14ac:dyDescent="0.35">
      <c r="G87314" s="399"/>
    </row>
    <row r="87315" spans="7:7" x14ac:dyDescent="0.35">
      <c r="G87315" s="399"/>
    </row>
    <row r="87316" spans="7:7" x14ac:dyDescent="0.35">
      <c r="G87316" s="399"/>
    </row>
    <row r="87317" spans="7:7" x14ac:dyDescent="0.35">
      <c r="G87317" s="399"/>
    </row>
    <row r="87318" spans="7:7" x14ac:dyDescent="0.35">
      <c r="G87318" s="399"/>
    </row>
    <row r="87319" spans="7:7" x14ac:dyDescent="0.35">
      <c r="G87319" s="399"/>
    </row>
    <row r="87320" spans="7:7" x14ac:dyDescent="0.35">
      <c r="G87320" s="399"/>
    </row>
    <row r="87321" spans="7:7" x14ac:dyDescent="0.35">
      <c r="G87321" s="399"/>
    </row>
    <row r="87322" spans="7:7" x14ac:dyDescent="0.35">
      <c r="G87322" s="399"/>
    </row>
    <row r="87323" spans="7:7" x14ac:dyDescent="0.35">
      <c r="G87323" s="399"/>
    </row>
    <row r="87324" spans="7:7" x14ac:dyDescent="0.35">
      <c r="G87324" s="399"/>
    </row>
    <row r="87325" spans="7:7" x14ac:dyDescent="0.35">
      <c r="G87325" s="399"/>
    </row>
    <row r="87326" spans="7:7" x14ac:dyDescent="0.35">
      <c r="G87326" s="399"/>
    </row>
    <row r="87327" spans="7:7" x14ac:dyDescent="0.35">
      <c r="G87327" s="399"/>
    </row>
    <row r="87328" spans="7:7" x14ac:dyDescent="0.35">
      <c r="G87328" s="399"/>
    </row>
    <row r="87329" spans="7:7" x14ac:dyDescent="0.35">
      <c r="G87329" s="399"/>
    </row>
    <row r="87330" spans="7:7" x14ac:dyDescent="0.35">
      <c r="G87330" s="399"/>
    </row>
    <row r="87331" spans="7:7" x14ac:dyDescent="0.35">
      <c r="G87331" s="399"/>
    </row>
    <row r="87332" spans="7:7" x14ac:dyDescent="0.35">
      <c r="G87332" s="399"/>
    </row>
    <row r="87333" spans="7:7" x14ac:dyDescent="0.35">
      <c r="G87333" s="399"/>
    </row>
    <row r="87334" spans="7:7" x14ac:dyDescent="0.35">
      <c r="G87334" s="399"/>
    </row>
    <row r="87335" spans="7:7" x14ac:dyDescent="0.35">
      <c r="G87335" s="399"/>
    </row>
    <row r="87336" spans="7:7" x14ac:dyDescent="0.35">
      <c r="G87336" s="399"/>
    </row>
    <row r="87337" spans="7:7" x14ac:dyDescent="0.35">
      <c r="G87337" s="399"/>
    </row>
    <row r="87338" spans="7:7" x14ac:dyDescent="0.35">
      <c r="G87338" s="399"/>
    </row>
    <row r="87339" spans="7:7" x14ac:dyDescent="0.35">
      <c r="G87339" s="399"/>
    </row>
    <row r="87340" spans="7:7" x14ac:dyDescent="0.35">
      <c r="G87340" s="399"/>
    </row>
    <row r="87341" spans="7:7" x14ac:dyDescent="0.35">
      <c r="G87341" s="399"/>
    </row>
    <row r="87342" spans="7:7" x14ac:dyDescent="0.35">
      <c r="G87342" s="399"/>
    </row>
    <row r="87343" spans="7:7" x14ac:dyDescent="0.35">
      <c r="G87343" s="399"/>
    </row>
    <row r="87344" spans="7:7" x14ac:dyDescent="0.35">
      <c r="G87344" s="399"/>
    </row>
    <row r="87345" spans="7:7" x14ac:dyDescent="0.35">
      <c r="G87345" s="399"/>
    </row>
    <row r="87346" spans="7:7" x14ac:dyDescent="0.35">
      <c r="G87346" s="399"/>
    </row>
    <row r="87347" spans="7:7" x14ac:dyDescent="0.35">
      <c r="G87347" s="399"/>
    </row>
    <row r="87348" spans="7:7" x14ac:dyDescent="0.35">
      <c r="G87348" s="399"/>
    </row>
    <row r="87349" spans="7:7" x14ac:dyDescent="0.35">
      <c r="G87349" s="399"/>
    </row>
    <row r="87350" spans="7:7" x14ac:dyDescent="0.35">
      <c r="G87350" s="399"/>
    </row>
    <row r="87351" spans="7:7" x14ac:dyDescent="0.35">
      <c r="G87351" s="399"/>
    </row>
    <row r="87352" spans="7:7" x14ac:dyDescent="0.35">
      <c r="G87352" s="399"/>
    </row>
    <row r="87353" spans="7:7" x14ac:dyDescent="0.35">
      <c r="G87353" s="399"/>
    </row>
    <row r="87354" spans="7:7" x14ac:dyDescent="0.35">
      <c r="G87354" s="399"/>
    </row>
    <row r="87355" spans="7:7" x14ac:dyDescent="0.35">
      <c r="G87355" s="399"/>
    </row>
    <row r="87356" spans="7:7" x14ac:dyDescent="0.35">
      <c r="G87356" s="399"/>
    </row>
    <row r="87357" spans="7:7" x14ac:dyDescent="0.35">
      <c r="G87357" s="399"/>
    </row>
    <row r="87358" spans="7:7" x14ac:dyDescent="0.35">
      <c r="G87358" s="399"/>
    </row>
    <row r="87359" spans="7:7" x14ac:dyDescent="0.35">
      <c r="G87359" s="399"/>
    </row>
    <row r="87360" spans="7:7" x14ac:dyDescent="0.35">
      <c r="G87360" s="399"/>
    </row>
    <row r="87361" spans="7:7" x14ac:dyDescent="0.35">
      <c r="G87361" s="399"/>
    </row>
    <row r="87362" spans="7:7" x14ac:dyDescent="0.35">
      <c r="G87362" s="399"/>
    </row>
    <row r="87363" spans="7:7" x14ac:dyDescent="0.35">
      <c r="G87363" s="399"/>
    </row>
    <row r="87364" spans="7:7" x14ac:dyDescent="0.35">
      <c r="G87364" s="399"/>
    </row>
    <row r="87365" spans="7:7" x14ac:dyDescent="0.35">
      <c r="G87365" s="399"/>
    </row>
    <row r="87366" spans="7:7" x14ac:dyDescent="0.35">
      <c r="G87366" s="399"/>
    </row>
    <row r="87367" spans="7:7" x14ac:dyDescent="0.35">
      <c r="G87367" s="399"/>
    </row>
    <row r="87368" spans="7:7" x14ac:dyDescent="0.35">
      <c r="G87368" s="399"/>
    </row>
    <row r="87369" spans="7:7" x14ac:dyDescent="0.35">
      <c r="G87369" s="399"/>
    </row>
    <row r="87370" spans="7:7" x14ac:dyDescent="0.35">
      <c r="G87370" s="399"/>
    </row>
    <row r="87371" spans="7:7" x14ac:dyDescent="0.35">
      <c r="G87371" s="399"/>
    </row>
    <row r="87372" spans="7:7" x14ac:dyDescent="0.35">
      <c r="G87372" s="399"/>
    </row>
    <row r="87373" spans="7:7" x14ac:dyDescent="0.35">
      <c r="G87373" s="399"/>
    </row>
    <row r="87374" spans="7:7" x14ac:dyDescent="0.35">
      <c r="G87374" s="399"/>
    </row>
    <row r="87375" spans="7:7" x14ac:dyDescent="0.35">
      <c r="G87375" s="399"/>
    </row>
    <row r="87376" spans="7:7" x14ac:dyDescent="0.35">
      <c r="G87376" s="399"/>
    </row>
    <row r="87377" spans="7:7" x14ac:dyDescent="0.35">
      <c r="G87377" s="399"/>
    </row>
    <row r="87378" spans="7:7" x14ac:dyDescent="0.35">
      <c r="G87378" s="399"/>
    </row>
    <row r="87379" spans="7:7" x14ac:dyDescent="0.35">
      <c r="G87379" s="399"/>
    </row>
    <row r="87380" spans="7:7" x14ac:dyDescent="0.35">
      <c r="G87380" s="399"/>
    </row>
    <row r="87381" spans="7:7" x14ac:dyDescent="0.35">
      <c r="G87381" s="399"/>
    </row>
    <row r="87382" spans="7:7" x14ac:dyDescent="0.35">
      <c r="G87382" s="399"/>
    </row>
    <row r="87383" spans="7:7" x14ac:dyDescent="0.35">
      <c r="G87383" s="399"/>
    </row>
    <row r="87384" spans="7:7" x14ac:dyDescent="0.35">
      <c r="G87384" s="399"/>
    </row>
    <row r="87385" spans="7:7" x14ac:dyDescent="0.35">
      <c r="G87385" s="399"/>
    </row>
    <row r="87386" spans="7:7" x14ac:dyDescent="0.35">
      <c r="G87386" s="399"/>
    </row>
    <row r="87387" spans="7:7" x14ac:dyDescent="0.35">
      <c r="G87387" s="399"/>
    </row>
    <row r="87388" spans="7:7" x14ac:dyDescent="0.35">
      <c r="G87388" s="399"/>
    </row>
    <row r="87389" spans="7:7" x14ac:dyDescent="0.35">
      <c r="G87389" s="399"/>
    </row>
    <row r="87390" spans="7:7" x14ac:dyDescent="0.35">
      <c r="G87390" s="399"/>
    </row>
    <row r="87391" spans="7:7" x14ac:dyDescent="0.35">
      <c r="G87391" s="399"/>
    </row>
    <row r="87392" spans="7:7" x14ac:dyDescent="0.35">
      <c r="G87392" s="399"/>
    </row>
    <row r="87393" spans="7:7" x14ac:dyDescent="0.35">
      <c r="G87393" s="399"/>
    </row>
    <row r="87394" spans="7:7" x14ac:dyDescent="0.35">
      <c r="G87394" s="399"/>
    </row>
    <row r="87395" spans="7:7" x14ac:dyDescent="0.35">
      <c r="G87395" s="399"/>
    </row>
    <row r="87396" spans="7:7" x14ac:dyDescent="0.35">
      <c r="G87396" s="399"/>
    </row>
    <row r="87397" spans="7:7" x14ac:dyDescent="0.35">
      <c r="G87397" s="399"/>
    </row>
    <row r="87398" spans="7:7" x14ac:dyDescent="0.35">
      <c r="G87398" s="399"/>
    </row>
    <row r="87399" spans="7:7" x14ac:dyDescent="0.35">
      <c r="G87399" s="399"/>
    </row>
    <row r="87400" spans="7:7" x14ac:dyDescent="0.35">
      <c r="G87400" s="399"/>
    </row>
    <row r="87401" spans="7:7" x14ac:dyDescent="0.35">
      <c r="G87401" s="399"/>
    </row>
    <row r="87402" spans="7:7" x14ac:dyDescent="0.35">
      <c r="G87402" s="399"/>
    </row>
    <row r="87403" spans="7:7" x14ac:dyDescent="0.35">
      <c r="G87403" s="399"/>
    </row>
    <row r="87404" spans="7:7" x14ac:dyDescent="0.35">
      <c r="G87404" s="399"/>
    </row>
    <row r="87405" spans="7:7" x14ac:dyDescent="0.35">
      <c r="G87405" s="399"/>
    </row>
    <row r="87406" spans="7:7" x14ac:dyDescent="0.35">
      <c r="G87406" s="399"/>
    </row>
    <row r="87407" spans="7:7" x14ac:dyDescent="0.35">
      <c r="G87407" s="399"/>
    </row>
    <row r="87408" spans="7:7" x14ac:dyDescent="0.35">
      <c r="G87408" s="399"/>
    </row>
    <row r="87409" spans="7:7" x14ac:dyDescent="0.35">
      <c r="G87409" s="399"/>
    </row>
    <row r="87410" spans="7:7" x14ac:dyDescent="0.35">
      <c r="G87410" s="399"/>
    </row>
    <row r="87411" spans="7:7" x14ac:dyDescent="0.35">
      <c r="G87411" s="399"/>
    </row>
    <row r="87412" spans="7:7" x14ac:dyDescent="0.35">
      <c r="G87412" s="399"/>
    </row>
    <row r="87413" spans="7:7" x14ac:dyDescent="0.35">
      <c r="G87413" s="399"/>
    </row>
    <row r="87414" spans="7:7" x14ac:dyDescent="0.35">
      <c r="G87414" s="399"/>
    </row>
    <row r="87415" spans="7:7" x14ac:dyDescent="0.35">
      <c r="G87415" s="399"/>
    </row>
    <row r="87416" spans="7:7" x14ac:dyDescent="0.35">
      <c r="G87416" s="399"/>
    </row>
    <row r="87417" spans="7:7" x14ac:dyDescent="0.35">
      <c r="G87417" s="399"/>
    </row>
    <row r="87418" spans="7:7" x14ac:dyDescent="0.35">
      <c r="G87418" s="399"/>
    </row>
    <row r="87419" spans="7:7" x14ac:dyDescent="0.35">
      <c r="G87419" s="399"/>
    </row>
    <row r="87420" spans="7:7" x14ac:dyDescent="0.35">
      <c r="G87420" s="399"/>
    </row>
    <row r="87421" spans="7:7" x14ac:dyDescent="0.35">
      <c r="G87421" s="399"/>
    </row>
    <row r="87422" spans="7:7" x14ac:dyDescent="0.35">
      <c r="G87422" s="399"/>
    </row>
    <row r="87423" spans="7:7" x14ac:dyDescent="0.35">
      <c r="G87423" s="399"/>
    </row>
    <row r="87424" spans="7:7" x14ac:dyDescent="0.35">
      <c r="G87424" s="399"/>
    </row>
    <row r="87425" spans="7:7" x14ac:dyDescent="0.35">
      <c r="G87425" s="399"/>
    </row>
    <row r="87426" spans="7:7" x14ac:dyDescent="0.35">
      <c r="G87426" s="399"/>
    </row>
    <row r="87427" spans="7:7" x14ac:dyDescent="0.35">
      <c r="G87427" s="399"/>
    </row>
    <row r="87428" spans="7:7" x14ac:dyDescent="0.35">
      <c r="G87428" s="399"/>
    </row>
    <row r="87429" spans="7:7" x14ac:dyDescent="0.35">
      <c r="G87429" s="399"/>
    </row>
    <row r="87430" spans="7:7" x14ac:dyDescent="0.35">
      <c r="G87430" s="399"/>
    </row>
    <row r="87431" spans="7:7" x14ac:dyDescent="0.35">
      <c r="G87431" s="399"/>
    </row>
    <row r="87432" spans="7:7" x14ac:dyDescent="0.35">
      <c r="G87432" s="399"/>
    </row>
    <row r="87433" spans="7:7" x14ac:dyDescent="0.35">
      <c r="G87433" s="399"/>
    </row>
    <row r="87434" spans="7:7" x14ac:dyDescent="0.35">
      <c r="G87434" s="399"/>
    </row>
    <row r="87435" spans="7:7" x14ac:dyDescent="0.35">
      <c r="G87435" s="399"/>
    </row>
    <row r="87436" spans="7:7" x14ac:dyDescent="0.35">
      <c r="G87436" s="399"/>
    </row>
    <row r="87437" spans="7:7" x14ac:dyDescent="0.35">
      <c r="G87437" s="399"/>
    </row>
    <row r="87438" spans="7:7" x14ac:dyDescent="0.35">
      <c r="G87438" s="399"/>
    </row>
    <row r="87439" spans="7:7" x14ac:dyDescent="0.35">
      <c r="G87439" s="399"/>
    </row>
    <row r="87440" spans="7:7" x14ac:dyDescent="0.35">
      <c r="G87440" s="399"/>
    </row>
    <row r="87441" spans="7:7" x14ac:dyDescent="0.35">
      <c r="G87441" s="399"/>
    </row>
    <row r="87442" spans="7:7" x14ac:dyDescent="0.35">
      <c r="G87442" s="399"/>
    </row>
    <row r="87443" spans="7:7" x14ac:dyDescent="0.35">
      <c r="G87443" s="399"/>
    </row>
    <row r="87444" spans="7:7" x14ac:dyDescent="0.35">
      <c r="G87444" s="399"/>
    </row>
    <row r="87445" spans="7:7" x14ac:dyDescent="0.35">
      <c r="G87445" s="399"/>
    </row>
    <row r="87446" spans="7:7" x14ac:dyDescent="0.35">
      <c r="G87446" s="399"/>
    </row>
    <row r="87447" spans="7:7" x14ac:dyDescent="0.35">
      <c r="G87447" s="399"/>
    </row>
    <row r="87448" spans="7:7" x14ac:dyDescent="0.35">
      <c r="G87448" s="399"/>
    </row>
    <row r="87449" spans="7:7" x14ac:dyDescent="0.35">
      <c r="G87449" s="399"/>
    </row>
    <row r="87450" spans="7:7" x14ac:dyDescent="0.35">
      <c r="G87450" s="399"/>
    </row>
    <row r="87451" spans="7:7" x14ac:dyDescent="0.35">
      <c r="G87451" s="399"/>
    </row>
    <row r="87452" spans="7:7" x14ac:dyDescent="0.35">
      <c r="G87452" s="399"/>
    </row>
    <row r="87453" spans="7:7" x14ac:dyDescent="0.35">
      <c r="G87453" s="399"/>
    </row>
    <row r="87454" spans="7:7" x14ac:dyDescent="0.35">
      <c r="G87454" s="399"/>
    </row>
    <row r="87455" spans="7:7" x14ac:dyDescent="0.35">
      <c r="G87455" s="399"/>
    </row>
    <row r="87456" spans="7:7" x14ac:dyDescent="0.35">
      <c r="G87456" s="399"/>
    </row>
    <row r="87457" spans="7:7" x14ac:dyDescent="0.35">
      <c r="G87457" s="399"/>
    </row>
    <row r="87458" spans="7:7" x14ac:dyDescent="0.35">
      <c r="G87458" s="399"/>
    </row>
    <row r="87459" spans="7:7" x14ac:dyDescent="0.35">
      <c r="G87459" s="399"/>
    </row>
    <row r="87460" spans="7:7" x14ac:dyDescent="0.35">
      <c r="G87460" s="399"/>
    </row>
    <row r="87461" spans="7:7" x14ac:dyDescent="0.35">
      <c r="G87461" s="399"/>
    </row>
    <row r="87462" spans="7:7" x14ac:dyDescent="0.35">
      <c r="G87462" s="399"/>
    </row>
    <row r="87463" spans="7:7" x14ac:dyDescent="0.35">
      <c r="G87463" s="399"/>
    </row>
    <row r="87464" spans="7:7" x14ac:dyDescent="0.35">
      <c r="G87464" s="399"/>
    </row>
    <row r="87465" spans="7:7" x14ac:dyDescent="0.35">
      <c r="G87465" s="399"/>
    </row>
    <row r="87466" spans="7:7" x14ac:dyDescent="0.35">
      <c r="G87466" s="399"/>
    </row>
    <row r="87467" spans="7:7" x14ac:dyDescent="0.35">
      <c r="G87467" s="399"/>
    </row>
    <row r="87468" spans="7:7" x14ac:dyDescent="0.35">
      <c r="G87468" s="399"/>
    </row>
    <row r="87469" spans="7:7" x14ac:dyDescent="0.35">
      <c r="G87469" s="399"/>
    </row>
    <row r="87470" spans="7:7" x14ac:dyDescent="0.35">
      <c r="G87470" s="399"/>
    </row>
    <row r="87471" spans="7:7" x14ac:dyDescent="0.35">
      <c r="G87471" s="399"/>
    </row>
    <row r="87472" spans="7:7" x14ac:dyDescent="0.35">
      <c r="G87472" s="399"/>
    </row>
    <row r="87473" spans="7:7" x14ac:dyDescent="0.35">
      <c r="G87473" s="399"/>
    </row>
    <row r="87474" spans="7:7" x14ac:dyDescent="0.35">
      <c r="G87474" s="399"/>
    </row>
    <row r="87475" spans="7:7" x14ac:dyDescent="0.35">
      <c r="G87475" s="399"/>
    </row>
    <row r="87476" spans="7:7" x14ac:dyDescent="0.35">
      <c r="G87476" s="399"/>
    </row>
    <row r="87477" spans="7:7" x14ac:dyDescent="0.35">
      <c r="G87477" s="399"/>
    </row>
    <row r="87478" spans="7:7" x14ac:dyDescent="0.35">
      <c r="G87478" s="399"/>
    </row>
    <row r="87479" spans="7:7" x14ac:dyDescent="0.35">
      <c r="G87479" s="399"/>
    </row>
    <row r="87480" spans="7:7" x14ac:dyDescent="0.35">
      <c r="G87480" s="399"/>
    </row>
    <row r="87481" spans="7:7" x14ac:dyDescent="0.35">
      <c r="G87481" s="399"/>
    </row>
    <row r="87482" spans="7:7" x14ac:dyDescent="0.35">
      <c r="G87482" s="399"/>
    </row>
    <row r="87483" spans="7:7" x14ac:dyDescent="0.35">
      <c r="G87483" s="399"/>
    </row>
    <row r="87484" spans="7:7" x14ac:dyDescent="0.35">
      <c r="G87484" s="399"/>
    </row>
    <row r="87485" spans="7:7" x14ac:dyDescent="0.35">
      <c r="G87485" s="399"/>
    </row>
    <row r="87486" spans="7:7" x14ac:dyDescent="0.35">
      <c r="G87486" s="399"/>
    </row>
    <row r="87487" spans="7:7" x14ac:dyDescent="0.35">
      <c r="G87487" s="399"/>
    </row>
    <row r="87488" spans="7:7" x14ac:dyDescent="0.35">
      <c r="G87488" s="399"/>
    </row>
    <row r="87489" spans="7:7" x14ac:dyDescent="0.35">
      <c r="G87489" s="399"/>
    </row>
    <row r="87490" spans="7:7" x14ac:dyDescent="0.35">
      <c r="G87490" s="399"/>
    </row>
    <row r="87491" spans="7:7" x14ac:dyDescent="0.35">
      <c r="G87491" s="399"/>
    </row>
    <row r="87492" spans="7:7" x14ac:dyDescent="0.35">
      <c r="G87492" s="399"/>
    </row>
    <row r="87493" spans="7:7" x14ac:dyDescent="0.35">
      <c r="G87493" s="399"/>
    </row>
    <row r="87494" spans="7:7" x14ac:dyDescent="0.35">
      <c r="G87494" s="399"/>
    </row>
    <row r="87495" spans="7:7" x14ac:dyDescent="0.35">
      <c r="G87495" s="399"/>
    </row>
    <row r="87496" spans="7:7" x14ac:dyDescent="0.35">
      <c r="G87496" s="399"/>
    </row>
    <row r="87497" spans="7:7" x14ac:dyDescent="0.35">
      <c r="G87497" s="399"/>
    </row>
    <row r="87498" spans="7:7" x14ac:dyDescent="0.35">
      <c r="G87498" s="399"/>
    </row>
    <row r="87499" spans="7:7" x14ac:dyDescent="0.35">
      <c r="G87499" s="399"/>
    </row>
    <row r="87500" spans="7:7" x14ac:dyDescent="0.35">
      <c r="G87500" s="399"/>
    </row>
    <row r="87501" spans="7:7" x14ac:dyDescent="0.35">
      <c r="G87501" s="399"/>
    </row>
    <row r="87502" spans="7:7" x14ac:dyDescent="0.35">
      <c r="G87502" s="399"/>
    </row>
    <row r="87503" spans="7:7" x14ac:dyDescent="0.35">
      <c r="G87503" s="399"/>
    </row>
    <row r="87504" spans="7:7" x14ac:dyDescent="0.35">
      <c r="G87504" s="399"/>
    </row>
    <row r="87505" spans="7:7" x14ac:dyDescent="0.35">
      <c r="G87505" s="399"/>
    </row>
    <row r="87506" spans="7:7" x14ac:dyDescent="0.35">
      <c r="G87506" s="399"/>
    </row>
    <row r="87507" spans="7:7" x14ac:dyDescent="0.35">
      <c r="G87507" s="399"/>
    </row>
    <row r="87508" spans="7:7" x14ac:dyDescent="0.35">
      <c r="G87508" s="399"/>
    </row>
    <row r="87509" spans="7:7" x14ac:dyDescent="0.35">
      <c r="G87509" s="399"/>
    </row>
    <row r="87510" spans="7:7" x14ac:dyDescent="0.35">
      <c r="G87510" s="399"/>
    </row>
    <row r="87511" spans="7:7" x14ac:dyDescent="0.35">
      <c r="G87511" s="399"/>
    </row>
    <row r="87512" spans="7:7" x14ac:dyDescent="0.35">
      <c r="G87512" s="399"/>
    </row>
    <row r="87513" spans="7:7" x14ac:dyDescent="0.35">
      <c r="G87513" s="399"/>
    </row>
    <row r="87514" spans="7:7" x14ac:dyDescent="0.35">
      <c r="G87514" s="399"/>
    </row>
    <row r="87515" spans="7:7" x14ac:dyDescent="0.35">
      <c r="G87515" s="399"/>
    </row>
    <row r="87516" spans="7:7" x14ac:dyDescent="0.35">
      <c r="G87516" s="399"/>
    </row>
    <row r="87517" spans="7:7" x14ac:dyDescent="0.35">
      <c r="G87517" s="399"/>
    </row>
    <row r="87518" spans="7:7" x14ac:dyDescent="0.35">
      <c r="G87518" s="399"/>
    </row>
    <row r="87519" spans="7:7" x14ac:dyDescent="0.35">
      <c r="G87519" s="399"/>
    </row>
    <row r="87520" spans="7:7" x14ac:dyDescent="0.35">
      <c r="G87520" s="399"/>
    </row>
    <row r="87521" spans="7:7" x14ac:dyDescent="0.35">
      <c r="G87521" s="399"/>
    </row>
    <row r="87522" spans="7:7" x14ac:dyDescent="0.35">
      <c r="G87522" s="399"/>
    </row>
    <row r="87523" spans="7:7" x14ac:dyDescent="0.35">
      <c r="G87523" s="399"/>
    </row>
    <row r="87524" spans="7:7" x14ac:dyDescent="0.35">
      <c r="G87524" s="399"/>
    </row>
    <row r="87525" spans="7:7" x14ac:dyDescent="0.35">
      <c r="G87525" s="399"/>
    </row>
    <row r="87526" spans="7:7" x14ac:dyDescent="0.35">
      <c r="G87526" s="399"/>
    </row>
    <row r="87527" spans="7:7" x14ac:dyDescent="0.35">
      <c r="G87527" s="399"/>
    </row>
    <row r="87528" spans="7:7" x14ac:dyDescent="0.35">
      <c r="G87528" s="399"/>
    </row>
    <row r="87529" spans="7:7" x14ac:dyDescent="0.35">
      <c r="G87529" s="399"/>
    </row>
    <row r="87530" spans="7:7" x14ac:dyDescent="0.35">
      <c r="G87530" s="399"/>
    </row>
    <row r="87531" spans="7:7" x14ac:dyDescent="0.35">
      <c r="G87531" s="399"/>
    </row>
    <row r="87532" spans="7:7" x14ac:dyDescent="0.35">
      <c r="G87532" s="399"/>
    </row>
    <row r="87533" spans="7:7" x14ac:dyDescent="0.35">
      <c r="G87533" s="399"/>
    </row>
    <row r="87534" spans="7:7" x14ac:dyDescent="0.35">
      <c r="G87534" s="399"/>
    </row>
    <row r="87535" spans="7:7" x14ac:dyDescent="0.35">
      <c r="G87535" s="399"/>
    </row>
    <row r="87536" spans="7:7" x14ac:dyDescent="0.35">
      <c r="G87536" s="399"/>
    </row>
    <row r="87537" spans="7:7" x14ac:dyDescent="0.35">
      <c r="G87537" s="399"/>
    </row>
    <row r="87538" spans="7:7" x14ac:dyDescent="0.35">
      <c r="G87538" s="399"/>
    </row>
    <row r="87539" spans="7:7" x14ac:dyDescent="0.35">
      <c r="G87539" s="399"/>
    </row>
    <row r="87540" spans="7:7" x14ac:dyDescent="0.35">
      <c r="G87540" s="399"/>
    </row>
    <row r="87541" spans="7:7" x14ac:dyDescent="0.35">
      <c r="G87541" s="399"/>
    </row>
    <row r="87542" spans="7:7" x14ac:dyDescent="0.35">
      <c r="G87542" s="399"/>
    </row>
    <row r="87543" spans="7:7" x14ac:dyDescent="0.35">
      <c r="G87543" s="399"/>
    </row>
    <row r="87544" spans="7:7" x14ac:dyDescent="0.35">
      <c r="G87544" s="399"/>
    </row>
    <row r="87545" spans="7:7" x14ac:dyDescent="0.35">
      <c r="G87545" s="399"/>
    </row>
    <row r="87546" spans="7:7" x14ac:dyDescent="0.35">
      <c r="G87546" s="399"/>
    </row>
    <row r="87547" spans="7:7" x14ac:dyDescent="0.35">
      <c r="G87547" s="399"/>
    </row>
    <row r="87548" spans="7:7" x14ac:dyDescent="0.35">
      <c r="G87548" s="399"/>
    </row>
    <row r="87549" spans="7:7" x14ac:dyDescent="0.35">
      <c r="G87549" s="399"/>
    </row>
    <row r="87550" spans="7:7" x14ac:dyDescent="0.35">
      <c r="G87550" s="399"/>
    </row>
    <row r="87551" spans="7:7" x14ac:dyDescent="0.35">
      <c r="G87551" s="399"/>
    </row>
    <row r="87552" spans="7:7" x14ac:dyDescent="0.35">
      <c r="G87552" s="399"/>
    </row>
    <row r="87553" spans="7:7" x14ac:dyDescent="0.35">
      <c r="G87553" s="399"/>
    </row>
    <row r="87554" spans="7:7" x14ac:dyDescent="0.35">
      <c r="G87554" s="399"/>
    </row>
    <row r="87555" spans="7:7" x14ac:dyDescent="0.35">
      <c r="G87555" s="399"/>
    </row>
    <row r="87556" spans="7:7" x14ac:dyDescent="0.35">
      <c r="G87556" s="399"/>
    </row>
    <row r="87557" spans="7:7" x14ac:dyDescent="0.35">
      <c r="G87557" s="399"/>
    </row>
    <row r="87558" spans="7:7" x14ac:dyDescent="0.35">
      <c r="G87558" s="399"/>
    </row>
    <row r="87559" spans="7:7" x14ac:dyDescent="0.35">
      <c r="G87559" s="399"/>
    </row>
    <row r="87560" spans="7:7" x14ac:dyDescent="0.35">
      <c r="G87560" s="399"/>
    </row>
    <row r="87561" spans="7:7" x14ac:dyDescent="0.35">
      <c r="G87561" s="399"/>
    </row>
    <row r="87562" spans="7:7" x14ac:dyDescent="0.35">
      <c r="G87562" s="399"/>
    </row>
    <row r="87563" spans="7:7" x14ac:dyDescent="0.35">
      <c r="G87563" s="399"/>
    </row>
    <row r="87564" spans="7:7" x14ac:dyDescent="0.35">
      <c r="G87564" s="399"/>
    </row>
    <row r="87565" spans="7:7" x14ac:dyDescent="0.35">
      <c r="G87565" s="399"/>
    </row>
    <row r="87566" spans="7:7" x14ac:dyDescent="0.35">
      <c r="G87566" s="399"/>
    </row>
    <row r="87567" spans="7:7" x14ac:dyDescent="0.35">
      <c r="G87567" s="399"/>
    </row>
    <row r="87568" spans="7:7" x14ac:dyDescent="0.35">
      <c r="G87568" s="399"/>
    </row>
    <row r="87569" spans="7:7" x14ac:dyDescent="0.35">
      <c r="G87569" s="399"/>
    </row>
    <row r="87570" spans="7:7" x14ac:dyDescent="0.35">
      <c r="G87570" s="399"/>
    </row>
    <row r="87571" spans="7:7" x14ac:dyDescent="0.35">
      <c r="G87571" s="399"/>
    </row>
    <row r="87572" spans="7:7" x14ac:dyDescent="0.35">
      <c r="G87572" s="399"/>
    </row>
    <row r="87573" spans="7:7" x14ac:dyDescent="0.35">
      <c r="G87573" s="399"/>
    </row>
    <row r="87574" spans="7:7" x14ac:dyDescent="0.35">
      <c r="G87574" s="399"/>
    </row>
    <row r="87575" spans="7:7" x14ac:dyDescent="0.35">
      <c r="G87575" s="399"/>
    </row>
    <row r="87576" spans="7:7" x14ac:dyDescent="0.35">
      <c r="G87576" s="399"/>
    </row>
    <row r="87577" spans="7:7" x14ac:dyDescent="0.35">
      <c r="G87577" s="399"/>
    </row>
    <row r="87578" spans="7:7" x14ac:dyDescent="0.35">
      <c r="G87578" s="399"/>
    </row>
    <row r="87579" spans="7:7" x14ac:dyDescent="0.35">
      <c r="G87579" s="399"/>
    </row>
    <row r="87580" spans="7:7" x14ac:dyDescent="0.35">
      <c r="G87580" s="399"/>
    </row>
    <row r="87581" spans="7:7" x14ac:dyDescent="0.35">
      <c r="G87581" s="399"/>
    </row>
    <row r="87582" spans="7:7" x14ac:dyDescent="0.35">
      <c r="G87582" s="399"/>
    </row>
    <row r="87583" spans="7:7" x14ac:dyDescent="0.35">
      <c r="G87583" s="399"/>
    </row>
    <row r="87584" spans="7:7" x14ac:dyDescent="0.35">
      <c r="G87584" s="399"/>
    </row>
    <row r="87585" spans="7:7" x14ac:dyDescent="0.35">
      <c r="G87585" s="399"/>
    </row>
    <row r="87586" spans="7:7" x14ac:dyDescent="0.35">
      <c r="G87586" s="399"/>
    </row>
    <row r="87587" spans="7:7" x14ac:dyDescent="0.35">
      <c r="G87587" s="399"/>
    </row>
    <row r="87588" spans="7:7" x14ac:dyDescent="0.35">
      <c r="G87588" s="399"/>
    </row>
    <row r="87589" spans="7:7" x14ac:dyDescent="0.35">
      <c r="G87589" s="399"/>
    </row>
    <row r="87590" spans="7:7" x14ac:dyDescent="0.35">
      <c r="G87590" s="399"/>
    </row>
    <row r="87591" spans="7:7" x14ac:dyDescent="0.35">
      <c r="G87591" s="399"/>
    </row>
    <row r="87592" spans="7:7" x14ac:dyDescent="0.35">
      <c r="G87592" s="399"/>
    </row>
    <row r="87593" spans="7:7" x14ac:dyDescent="0.35">
      <c r="G87593" s="399"/>
    </row>
    <row r="87594" spans="7:7" x14ac:dyDescent="0.35">
      <c r="G87594" s="399"/>
    </row>
    <row r="87595" spans="7:7" x14ac:dyDescent="0.35">
      <c r="G87595" s="399"/>
    </row>
    <row r="87596" spans="7:7" x14ac:dyDescent="0.35">
      <c r="G87596" s="399"/>
    </row>
    <row r="87597" spans="7:7" x14ac:dyDescent="0.35">
      <c r="G87597" s="399"/>
    </row>
    <row r="87598" spans="7:7" x14ac:dyDescent="0.35">
      <c r="G87598" s="399"/>
    </row>
    <row r="87599" spans="7:7" x14ac:dyDescent="0.35">
      <c r="G87599" s="399"/>
    </row>
    <row r="87600" spans="7:7" x14ac:dyDescent="0.35">
      <c r="G87600" s="399"/>
    </row>
    <row r="87601" spans="7:7" x14ac:dyDescent="0.35">
      <c r="G87601" s="399"/>
    </row>
    <row r="87602" spans="7:7" x14ac:dyDescent="0.35">
      <c r="G87602" s="399"/>
    </row>
    <row r="87603" spans="7:7" x14ac:dyDescent="0.35">
      <c r="G87603" s="399"/>
    </row>
    <row r="87604" spans="7:7" x14ac:dyDescent="0.35">
      <c r="G87604" s="399"/>
    </row>
    <row r="87605" spans="7:7" x14ac:dyDescent="0.35">
      <c r="G87605" s="399"/>
    </row>
    <row r="87606" spans="7:7" x14ac:dyDescent="0.35">
      <c r="G87606" s="399"/>
    </row>
    <row r="87607" spans="7:7" x14ac:dyDescent="0.35">
      <c r="G87607" s="399"/>
    </row>
    <row r="87608" spans="7:7" x14ac:dyDescent="0.35">
      <c r="G87608" s="399"/>
    </row>
    <row r="87609" spans="7:7" x14ac:dyDescent="0.35">
      <c r="G87609" s="399"/>
    </row>
    <row r="87610" spans="7:7" x14ac:dyDescent="0.35">
      <c r="G87610" s="399"/>
    </row>
    <row r="87611" spans="7:7" x14ac:dyDescent="0.35">
      <c r="G87611" s="399"/>
    </row>
    <row r="87612" spans="7:7" x14ac:dyDescent="0.35">
      <c r="G87612" s="399"/>
    </row>
    <row r="87613" spans="7:7" x14ac:dyDescent="0.35">
      <c r="G87613" s="399"/>
    </row>
    <row r="87614" spans="7:7" x14ac:dyDescent="0.35">
      <c r="G87614" s="399"/>
    </row>
    <row r="87615" spans="7:7" x14ac:dyDescent="0.35">
      <c r="G87615" s="399"/>
    </row>
    <row r="87616" spans="7:7" x14ac:dyDescent="0.35">
      <c r="G87616" s="399"/>
    </row>
    <row r="87617" spans="7:7" x14ac:dyDescent="0.35">
      <c r="G87617" s="399"/>
    </row>
    <row r="87618" spans="7:7" x14ac:dyDescent="0.35">
      <c r="G87618" s="399"/>
    </row>
    <row r="87619" spans="7:7" x14ac:dyDescent="0.35">
      <c r="G87619" s="399"/>
    </row>
    <row r="87620" spans="7:7" x14ac:dyDescent="0.35">
      <c r="G87620" s="399"/>
    </row>
    <row r="87621" spans="7:7" x14ac:dyDescent="0.35">
      <c r="G87621" s="399"/>
    </row>
    <row r="87622" spans="7:7" x14ac:dyDescent="0.35">
      <c r="G87622" s="399"/>
    </row>
    <row r="87623" spans="7:7" x14ac:dyDescent="0.35">
      <c r="G87623" s="399"/>
    </row>
    <row r="87624" spans="7:7" x14ac:dyDescent="0.35">
      <c r="G87624" s="399"/>
    </row>
    <row r="87625" spans="7:7" x14ac:dyDescent="0.35">
      <c r="G87625" s="399"/>
    </row>
    <row r="87626" spans="7:7" x14ac:dyDescent="0.35">
      <c r="G87626" s="399"/>
    </row>
    <row r="87627" spans="7:7" x14ac:dyDescent="0.35">
      <c r="G87627" s="399"/>
    </row>
    <row r="87628" spans="7:7" x14ac:dyDescent="0.35">
      <c r="G87628" s="399"/>
    </row>
    <row r="87629" spans="7:7" x14ac:dyDescent="0.35">
      <c r="G87629" s="399"/>
    </row>
    <row r="87630" spans="7:7" x14ac:dyDescent="0.35">
      <c r="G87630" s="399"/>
    </row>
    <row r="87631" spans="7:7" x14ac:dyDescent="0.35">
      <c r="G87631" s="399"/>
    </row>
    <row r="87632" spans="7:7" x14ac:dyDescent="0.35">
      <c r="G87632" s="399"/>
    </row>
    <row r="87633" spans="7:7" x14ac:dyDescent="0.35">
      <c r="G87633" s="399"/>
    </row>
    <row r="87634" spans="7:7" x14ac:dyDescent="0.35">
      <c r="G87634" s="399"/>
    </row>
    <row r="87635" spans="7:7" x14ac:dyDescent="0.35">
      <c r="G87635" s="399"/>
    </row>
    <row r="87636" spans="7:7" x14ac:dyDescent="0.35">
      <c r="G87636" s="399"/>
    </row>
    <row r="87637" spans="7:7" x14ac:dyDescent="0.35">
      <c r="G87637" s="399"/>
    </row>
    <row r="87638" spans="7:7" x14ac:dyDescent="0.35">
      <c r="G87638" s="399"/>
    </row>
    <row r="87639" spans="7:7" x14ac:dyDescent="0.35">
      <c r="G87639" s="399"/>
    </row>
    <row r="87640" spans="7:7" x14ac:dyDescent="0.35">
      <c r="G87640" s="399"/>
    </row>
    <row r="87641" spans="7:7" x14ac:dyDescent="0.35">
      <c r="G87641" s="399"/>
    </row>
    <row r="87642" spans="7:7" x14ac:dyDescent="0.35">
      <c r="G87642" s="399"/>
    </row>
    <row r="87643" spans="7:7" x14ac:dyDescent="0.35">
      <c r="G87643" s="399"/>
    </row>
    <row r="87644" spans="7:7" x14ac:dyDescent="0.35">
      <c r="G87644" s="399"/>
    </row>
    <row r="87645" spans="7:7" x14ac:dyDescent="0.35">
      <c r="G87645" s="399"/>
    </row>
    <row r="87646" spans="7:7" x14ac:dyDescent="0.35">
      <c r="G87646" s="399"/>
    </row>
    <row r="87647" spans="7:7" x14ac:dyDescent="0.35">
      <c r="G87647" s="399"/>
    </row>
    <row r="87648" spans="7:7" x14ac:dyDescent="0.35">
      <c r="G87648" s="399"/>
    </row>
    <row r="87649" spans="7:7" x14ac:dyDescent="0.35">
      <c r="G87649" s="399"/>
    </row>
    <row r="87650" spans="7:7" x14ac:dyDescent="0.35">
      <c r="G87650" s="399"/>
    </row>
    <row r="87651" spans="7:7" x14ac:dyDescent="0.35">
      <c r="G87651" s="399"/>
    </row>
    <row r="87652" spans="7:7" x14ac:dyDescent="0.35">
      <c r="G87652" s="399"/>
    </row>
    <row r="87653" spans="7:7" x14ac:dyDescent="0.35">
      <c r="G87653" s="399"/>
    </row>
    <row r="87654" spans="7:7" x14ac:dyDescent="0.35">
      <c r="G87654" s="399"/>
    </row>
    <row r="87655" spans="7:7" x14ac:dyDescent="0.35">
      <c r="G87655" s="399"/>
    </row>
    <row r="87656" spans="7:7" x14ac:dyDescent="0.35">
      <c r="G87656" s="399"/>
    </row>
    <row r="87657" spans="7:7" x14ac:dyDescent="0.35">
      <c r="G87657" s="399"/>
    </row>
    <row r="87658" spans="7:7" x14ac:dyDescent="0.35">
      <c r="G87658" s="399"/>
    </row>
    <row r="87659" spans="7:7" x14ac:dyDescent="0.35">
      <c r="G87659" s="399"/>
    </row>
    <row r="87660" spans="7:7" x14ac:dyDescent="0.35">
      <c r="G87660" s="399"/>
    </row>
    <row r="87661" spans="7:7" x14ac:dyDescent="0.35">
      <c r="G87661" s="399"/>
    </row>
    <row r="87662" spans="7:7" x14ac:dyDescent="0.35">
      <c r="G87662" s="399"/>
    </row>
    <row r="87663" spans="7:7" x14ac:dyDescent="0.35">
      <c r="G87663" s="399"/>
    </row>
    <row r="87664" spans="7:7" x14ac:dyDescent="0.35">
      <c r="G87664" s="399"/>
    </row>
    <row r="87665" spans="7:7" x14ac:dyDescent="0.35">
      <c r="G87665" s="399"/>
    </row>
    <row r="87666" spans="7:7" x14ac:dyDescent="0.35">
      <c r="G87666" s="399"/>
    </row>
    <row r="87667" spans="7:7" x14ac:dyDescent="0.35">
      <c r="G87667" s="399"/>
    </row>
    <row r="87668" spans="7:7" x14ac:dyDescent="0.35">
      <c r="G87668" s="399"/>
    </row>
    <row r="87669" spans="7:7" x14ac:dyDescent="0.35">
      <c r="G87669" s="399"/>
    </row>
    <row r="87670" spans="7:7" x14ac:dyDescent="0.35">
      <c r="G87670" s="399"/>
    </row>
    <row r="87671" spans="7:7" x14ac:dyDescent="0.35">
      <c r="G87671" s="399"/>
    </row>
    <row r="87672" spans="7:7" x14ac:dyDescent="0.35">
      <c r="G87672" s="399"/>
    </row>
    <row r="87673" spans="7:7" x14ac:dyDescent="0.35">
      <c r="G87673" s="399"/>
    </row>
    <row r="87674" spans="7:7" x14ac:dyDescent="0.35">
      <c r="G87674" s="399"/>
    </row>
    <row r="87675" spans="7:7" x14ac:dyDescent="0.35">
      <c r="G87675" s="399"/>
    </row>
    <row r="87676" spans="7:7" x14ac:dyDescent="0.35">
      <c r="G87676" s="399"/>
    </row>
    <row r="87677" spans="7:7" x14ac:dyDescent="0.35">
      <c r="G87677" s="399"/>
    </row>
    <row r="87678" spans="7:7" x14ac:dyDescent="0.35">
      <c r="G87678" s="399"/>
    </row>
    <row r="87679" spans="7:7" x14ac:dyDescent="0.35">
      <c r="G87679" s="399"/>
    </row>
    <row r="87680" spans="7:7" x14ac:dyDescent="0.35">
      <c r="G87680" s="399"/>
    </row>
    <row r="87681" spans="7:7" x14ac:dyDescent="0.35">
      <c r="G87681" s="399"/>
    </row>
    <row r="87682" spans="7:7" x14ac:dyDescent="0.35">
      <c r="G87682" s="399"/>
    </row>
    <row r="87683" spans="7:7" x14ac:dyDescent="0.35">
      <c r="G87683" s="399"/>
    </row>
    <row r="87684" spans="7:7" x14ac:dyDescent="0.35">
      <c r="G87684" s="399"/>
    </row>
    <row r="87685" spans="7:7" x14ac:dyDescent="0.35">
      <c r="G87685" s="399"/>
    </row>
    <row r="87686" spans="7:7" x14ac:dyDescent="0.35">
      <c r="G87686" s="399"/>
    </row>
    <row r="87687" spans="7:7" x14ac:dyDescent="0.35">
      <c r="G87687" s="399"/>
    </row>
    <row r="87688" spans="7:7" x14ac:dyDescent="0.35">
      <c r="G87688" s="399"/>
    </row>
    <row r="87689" spans="7:7" x14ac:dyDescent="0.35">
      <c r="G87689" s="399"/>
    </row>
    <row r="87690" spans="7:7" x14ac:dyDescent="0.35">
      <c r="G87690" s="399"/>
    </row>
    <row r="87691" spans="7:7" x14ac:dyDescent="0.35">
      <c r="G87691" s="399"/>
    </row>
    <row r="87692" spans="7:7" x14ac:dyDescent="0.35">
      <c r="G87692" s="399"/>
    </row>
    <row r="87693" spans="7:7" x14ac:dyDescent="0.35">
      <c r="G87693" s="399"/>
    </row>
    <row r="87694" spans="7:7" x14ac:dyDescent="0.35">
      <c r="G87694" s="399"/>
    </row>
    <row r="87695" spans="7:7" x14ac:dyDescent="0.35">
      <c r="G87695" s="399"/>
    </row>
    <row r="87696" spans="7:7" x14ac:dyDescent="0.35">
      <c r="G87696" s="399"/>
    </row>
    <row r="87697" spans="7:7" x14ac:dyDescent="0.35">
      <c r="G87697" s="399"/>
    </row>
    <row r="87698" spans="7:7" x14ac:dyDescent="0.35">
      <c r="G87698" s="399"/>
    </row>
    <row r="87699" spans="7:7" x14ac:dyDescent="0.35">
      <c r="G87699" s="399"/>
    </row>
    <row r="87700" spans="7:7" x14ac:dyDescent="0.35">
      <c r="G87700" s="399"/>
    </row>
    <row r="87701" spans="7:7" x14ac:dyDescent="0.35">
      <c r="G87701" s="399"/>
    </row>
    <row r="87702" spans="7:7" x14ac:dyDescent="0.35">
      <c r="G87702" s="399"/>
    </row>
    <row r="87703" spans="7:7" x14ac:dyDescent="0.35">
      <c r="G87703" s="399"/>
    </row>
    <row r="87704" spans="7:7" x14ac:dyDescent="0.35">
      <c r="G87704" s="399"/>
    </row>
    <row r="87705" spans="7:7" x14ac:dyDescent="0.35">
      <c r="G87705" s="399"/>
    </row>
    <row r="87706" spans="7:7" x14ac:dyDescent="0.35">
      <c r="G87706" s="399"/>
    </row>
    <row r="87707" spans="7:7" x14ac:dyDescent="0.35">
      <c r="G87707" s="399"/>
    </row>
    <row r="87708" spans="7:7" x14ac:dyDescent="0.35">
      <c r="G87708" s="399"/>
    </row>
    <row r="87709" spans="7:7" x14ac:dyDescent="0.35">
      <c r="G87709" s="399"/>
    </row>
    <row r="87710" spans="7:7" x14ac:dyDescent="0.35">
      <c r="G87710" s="399"/>
    </row>
    <row r="87711" spans="7:7" x14ac:dyDescent="0.35">
      <c r="G87711" s="399"/>
    </row>
    <row r="87712" spans="7:7" x14ac:dyDescent="0.35">
      <c r="G87712" s="399"/>
    </row>
    <row r="87713" spans="7:7" x14ac:dyDescent="0.35">
      <c r="G87713" s="399"/>
    </row>
    <row r="87714" spans="7:7" x14ac:dyDescent="0.35">
      <c r="G87714" s="399"/>
    </row>
    <row r="87715" spans="7:7" x14ac:dyDescent="0.35">
      <c r="G87715" s="399"/>
    </row>
    <row r="87716" spans="7:7" x14ac:dyDescent="0.35">
      <c r="G87716" s="399"/>
    </row>
    <row r="87717" spans="7:7" x14ac:dyDescent="0.35">
      <c r="G87717" s="399"/>
    </row>
    <row r="87718" spans="7:7" x14ac:dyDescent="0.35">
      <c r="G87718" s="399"/>
    </row>
    <row r="87719" spans="7:7" x14ac:dyDescent="0.35">
      <c r="G87719" s="399"/>
    </row>
    <row r="87720" spans="7:7" x14ac:dyDescent="0.35">
      <c r="G87720" s="399"/>
    </row>
    <row r="87721" spans="7:7" x14ac:dyDescent="0.35">
      <c r="G87721" s="399"/>
    </row>
    <row r="87722" spans="7:7" x14ac:dyDescent="0.35">
      <c r="G87722" s="399"/>
    </row>
    <row r="87723" spans="7:7" x14ac:dyDescent="0.35">
      <c r="G87723" s="399"/>
    </row>
    <row r="87724" spans="7:7" x14ac:dyDescent="0.35">
      <c r="G87724" s="399"/>
    </row>
    <row r="87725" spans="7:7" x14ac:dyDescent="0.35">
      <c r="G87725" s="399"/>
    </row>
    <row r="87726" spans="7:7" x14ac:dyDescent="0.35">
      <c r="G87726" s="399"/>
    </row>
    <row r="87727" spans="7:7" x14ac:dyDescent="0.35">
      <c r="G87727" s="399"/>
    </row>
    <row r="87728" spans="7:7" x14ac:dyDescent="0.35">
      <c r="G87728" s="399"/>
    </row>
    <row r="87729" spans="7:7" x14ac:dyDescent="0.35">
      <c r="G87729" s="399"/>
    </row>
    <row r="87730" spans="7:7" x14ac:dyDescent="0.35">
      <c r="G87730" s="399"/>
    </row>
    <row r="87731" spans="7:7" x14ac:dyDescent="0.35">
      <c r="G87731" s="399"/>
    </row>
    <row r="87732" spans="7:7" x14ac:dyDescent="0.35">
      <c r="G87732" s="399"/>
    </row>
    <row r="87733" spans="7:7" x14ac:dyDescent="0.35">
      <c r="G87733" s="399"/>
    </row>
    <row r="87734" spans="7:7" x14ac:dyDescent="0.35">
      <c r="G87734" s="399"/>
    </row>
    <row r="87735" spans="7:7" x14ac:dyDescent="0.35">
      <c r="G87735" s="399"/>
    </row>
    <row r="87736" spans="7:7" x14ac:dyDescent="0.35">
      <c r="G87736" s="399"/>
    </row>
    <row r="87737" spans="7:7" x14ac:dyDescent="0.35">
      <c r="G87737" s="399"/>
    </row>
    <row r="87738" spans="7:7" x14ac:dyDescent="0.35">
      <c r="G87738" s="399"/>
    </row>
    <row r="87739" spans="7:7" x14ac:dyDescent="0.35">
      <c r="G87739" s="399"/>
    </row>
    <row r="87740" spans="7:7" x14ac:dyDescent="0.35">
      <c r="G87740" s="399"/>
    </row>
    <row r="87741" spans="7:7" x14ac:dyDescent="0.35">
      <c r="G87741" s="399"/>
    </row>
    <row r="87742" spans="7:7" x14ac:dyDescent="0.35">
      <c r="G87742" s="399"/>
    </row>
    <row r="87743" spans="7:7" x14ac:dyDescent="0.35">
      <c r="G87743" s="399"/>
    </row>
    <row r="87744" spans="7:7" x14ac:dyDescent="0.35">
      <c r="G87744" s="399"/>
    </row>
    <row r="87745" spans="7:7" x14ac:dyDescent="0.35">
      <c r="G87745" s="399"/>
    </row>
    <row r="87746" spans="7:7" x14ac:dyDescent="0.35">
      <c r="G87746" s="399"/>
    </row>
    <row r="87747" spans="7:7" x14ac:dyDescent="0.35">
      <c r="G87747" s="399"/>
    </row>
    <row r="87748" spans="7:7" x14ac:dyDescent="0.35">
      <c r="G87748" s="399"/>
    </row>
    <row r="87749" spans="7:7" x14ac:dyDescent="0.35">
      <c r="G87749" s="399"/>
    </row>
    <row r="87750" spans="7:7" x14ac:dyDescent="0.35">
      <c r="G87750" s="399"/>
    </row>
    <row r="87751" spans="7:7" x14ac:dyDescent="0.35">
      <c r="G87751" s="399"/>
    </row>
    <row r="87752" spans="7:7" x14ac:dyDescent="0.35">
      <c r="G87752" s="399"/>
    </row>
    <row r="87753" spans="7:7" x14ac:dyDescent="0.35">
      <c r="G87753" s="399"/>
    </row>
    <row r="87754" spans="7:7" x14ac:dyDescent="0.35">
      <c r="G87754" s="399"/>
    </row>
    <row r="87755" spans="7:7" x14ac:dyDescent="0.35">
      <c r="G87755" s="399"/>
    </row>
    <row r="87756" spans="7:7" x14ac:dyDescent="0.35">
      <c r="G87756" s="399"/>
    </row>
    <row r="87757" spans="7:7" x14ac:dyDescent="0.35">
      <c r="G87757" s="399"/>
    </row>
    <row r="87758" spans="7:7" x14ac:dyDescent="0.35">
      <c r="G87758" s="399"/>
    </row>
    <row r="87759" spans="7:7" x14ac:dyDescent="0.35">
      <c r="G87759" s="399"/>
    </row>
    <row r="87760" spans="7:7" x14ac:dyDescent="0.35">
      <c r="G87760" s="399"/>
    </row>
    <row r="87761" spans="7:7" x14ac:dyDescent="0.35">
      <c r="G87761" s="399"/>
    </row>
    <row r="87762" spans="7:7" x14ac:dyDescent="0.35">
      <c r="G87762" s="399"/>
    </row>
    <row r="87763" spans="7:7" x14ac:dyDescent="0.35">
      <c r="G87763" s="399"/>
    </row>
    <row r="87764" spans="7:7" x14ac:dyDescent="0.35">
      <c r="G87764" s="399"/>
    </row>
    <row r="87765" spans="7:7" x14ac:dyDescent="0.35">
      <c r="G87765" s="399"/>
    </row>
    <row r="87766" spans="7:7" x14ac:dyDescent="0.35">
      <c r="G87766" s="399"/>
    </row>
    <row r="87767" spans="7:7" x14ac:dyDescent="0.35">
      <c r="G87767" s="399"/>
    </row>
    <row r="87768" spans="7:7" x14ac:dyDescent="0.35">
      <c r="G87768" s="399"/>
    </row>
    <row r="87769" spans="7:7" x14ac:dyDescent="0.35">
      <c r="G87769" s="399"/>
    </row>
    <row r="87770" spans="7:7" x14ac:dyDescent="0.35">
      <c r="G87770" s="399"/>
    </row>
    <row r="87771" spans="7:7" x14ac:dyDescent="0.35">
      <c r="G87771" s="399"/>
    </row>
    <row r="87772" spans="7:7" x14ac:dyDescent="0.35">
      <c r="G87772" s="399"/>
    </row>
    <row r="87773" spans="7:7" x14ac:dyDescent="0.35">
      <c r="G87773" s="399"/>
    </row>
    <row r="87774" spans="7:7" x14ac:dyDescent="0.35">
      <c r="G87774" s="399"/>
    </row>
    <row r="87775" spans="7:7" x14ac:dyDescent="0.35">
      <c r="G87775" s="399"/>
    </row>
    <row r="87776" spans="7:7" x14ac:dyDescent="0.35">
      <c r="G87776" s="399"/>
    </row>
    <row r="87777" spans="7:7" x14ac:dyDescent="0.35">
      <c r="G87777" s="399"/>
    </row>
    <row r="87778" spans="7:7" x14ac:dyDescent="0.35">
      <c r="G87778" s="399"/>
    </row>
    <row r="87779" spans="7:7" x14ac:dyDescent="0.35">
      <c r="G87779" s="399"/>
    </row>
    <row r="87780" spans="7:7" x14ac:dyDescent="0.35">
      <c r="G87780" s="399"/>
    </row>
    <row r="87781" spans="7:7" x14ac:dyDescent="0.35">
      <c r="G87781" s="399"/>
    </row>
    <row r="87782" spans="7:7" x14ac:dyDescent="0.35">
      <c r="G87782" s="399"/>
    </row>
    <row r="87783" spans="7:7" x14ac:dyDescent="0.35">
      <c r="G87783" s="399"/>
    </row>
    <row r="87784" spans="7:7" x14ac:dyDescent="0.35">
      <c r="G87784" s="399"/>
    </row>
    <row r="87785" spans="7:7" x14ac:dyDescent="0.35">
      <c r="G87785" s="399"/>
    </row>
    <row r="87786" spans="7:7" x14ac:dyDescent="0.35">
      <c r="G87786" s="399"/>
    </row>
    <row r="87787" spans="7:7" x14ac:dyDescent="0.35">
      <c r="G87787" s="399"/>
    </row>
    <row r="87788" spans="7:7" x14ac:dyDescent="0.35">
      <c r="G87788" s="399"/>
    </row>
    <row r="87789" spans="7:7" x14ac:dyDescent="0.35">
      <c r="G87789" s="399"/>
    </row>
    <row r="87790" spans="7:7" x14ac:dyDescent="0.35">
      <c r="G87790" s="399"/>
    </row>
    <row r="87791" spans="7:7" x14ac:dyDescent="0.35">
      <c r="G87791" s="399"/>
    </row>
    <row r="87792" spans="7:7" x14ac:dyDescent="0.35">
      <c r="G87792" s="399"/>
    </row>
    <row r="87793" spans="7:7" x14ac:dyDescent="0.35">
      <c r="G87793" s="399"/>
    </row>
    <row r="87794" spans="7:7" x14ac:dyDescent="0.35">
      <c r="G87794" s="399"/>
    </row>
    <row r="87795" spans="7:7" x14ac:dyDescent="0.35">
      <c r="G87795" s="399"/>
    </row>
    <row r="87796" spans="7:7" x14ac:dyDescent="0.35">
      <c r="G87796" s="399"/>
    </row>
    <row r="87797" spans="7:7" x14ac:dyDescent="0.35">
      <c r="G87797" s="399"/>
    </row>
    <row r="87798" spans="7:7" x14ac:dyDescent="0.35">
      <c r="G87798" s="399"/>
    </row>
    <row r="87799" spans="7:7" x14ac:dyDescent="0.35">
      <c r="G87799" s="399"/>
    </row>
    <row r="87800" spans="7:7" x14ac:dyDescent="0.35">
      <c r="G87800" s="399"/>
    </row>
    <row r="87801" spans="7:7" x14ac:dyDescent="0.35">
      <c r="G87801" s="399"/>
    </row>
    <row r="87802" spans="7:7" x14ac:dyDescent="0.35">
      <c r="G87802" s="399"/>
    </row>
    <row r="87803" spans="7:7" x14ac:dyDescent="0.35">
      <c r="G87803" s="399"/>
    </row>
    <row r="87804" spans="7:7" x14ac:dyDescent="0.35">
      <c r="G87804" s="399"/>
    </row>
    <row r="87805" spans="7:7" x14ac:dyDescent="0.35">
      <c r="G87805" s="399"/>
    </row>
    <row r="87806" spans="7:7" x14ac:dyDescent="0.35">
      <c r="G87806" s="399"/>
    </row>
    <row r="87807" spans="7:7" x14ac:dyDescent="0.35">
      <c r="G87807" s="399"/>
    </row>
    <row r="87808" spans="7:7" x14ac:dyDescent="0.35">
      <c r="G87808" s="399"/>
    </row>
    <row r="87809" spans="7:7" x14ac:dyDescent="0.35">
      <c r="G87809" s="399"/>
    </row>
    <row r="87810" spans="7:7" x14ac:dyDescent="0.35">
      <c r="G87810" s="399"/>
    </row>
    <row r="87811" spans="7:7" x14ac:dyDescent="0.35">
      <c r="G87811" s="399"/>
    </row>
    <row r="87812" spans="7:7" x14ac:dyDescent="0.35">
      <c r="G87812" s="399"/>
    </row>
    <row r="87813" spans="7:7" x14ac:dyDescent="0.35">
      <c r="G87813" s="399"/>
    </row>
    <row r="87814" spans="7:7" x14ac:dyDescent="0.35">
      <c r="G87814" s="399"/>
    </row>
    <row r="87815" spans="7:7" x14ac:dyDescent="0.35">
      <c r="G87815" s="399"/>
    </row>
    <row r="87816" spans="7:7" x14ac:dyDescent="0.35">
      <c r="G87816" s="399"/>
    </row>
    <row r="87817" spans="7:7" x14ac:dyDescent="0.35">
      <c r="G87817" s="399"/>
    </row>
    <row r="87818" spans="7:7" x14ac:dyDescent="0.35">
      <c r="G87818" s="399"/>
    </row>
    <row r="87819" spans="7:7" x14ac:dyDescent="0.35">
      <c r="G87819" s="399"/>
    </row>
    <row r="87820" spans="7:7" x14ac:dyDescent="0.35">
      <c r="G87820" s="399"/>
    </row>
    <row r="87821" spans="7:7" x14ac:dyDescent="0.35">
      <c r="G87821" s="399"/>
    </row>
    <row r="87822" spans="7:7" x14ac:dyDescent="0.35">
      <c r="G87822" s="399"/>
    </row>
    <row r="87823" spans="7:7" x14ac:dyDescent="0.35">
      <c r="G87823" s="399"/>
    </row>
    <row r="87824" spans="7:7" x14ac:dyDescent="0.35">
      <c r="G87824" s="399"/>
    </row>
    <row r="87825" spans="7:7" x14ac:dyDescent="0.35">
      <c r="G87825" s="399"/>
    </row>
    <row r="87826" spans="7:7" x14ac:dyDescent="0.35">
      <c r="G87826" s="399"/>
    </row>
    <row r="87827" spans="7:7" x14ac:dyDescent="0.35">
      <c r="G87827" s="399"/>
    </row>
    <row r="87828" spans="7:7" x14ac:dyDescent="0.35">
      <c r="G87828" s="399"/>
    </row>
    <row r="87829" spans="7:7" x14ac:dyDescent="0.35">
      <c r="G87829" s="399"/>
    </row>
    <row r="87830" spans="7:7" x14ac:dyDescent="0.35">
      <c r="G87830" s="399"/>
    </row>
    <row r="87831" spans="7:7" x14ac:dyDescent="0.35">
      <c r="G87831" s="399"/>
    </row>
    <row r="87832" spans="7:7" x14ac:dyDescent="0.35">
      <c r="G87832" s="399"/>
    </row>
    <row r="87833" spans="7:7" x14ac:dyDescent="0.35">
      <c r="G87833" s="399"/>
    </row>
    <row r="87834" spans="7:7" x14ac:dyDescent="0.35">
      <c r="G87834" s="399"/>
    </row>
    <row r="87835" spans="7:7" x14ac:dyDescent="0.35">
      <c r="G87835" s="399"/>
    </row>
    <row r="87836" spans="7:7" x14ac:dyDescent="0.35">
      <c r="G87836" s="399"/>
    </row>
    <row r="87837" spans="7:7" x14ac:dyDescent="0.35">
      <c r="G87837" s="399"/>
    </row>
    <row r="87838" spans="7:7" x14ac:dyDescent="0.35">
      <c r="G87838" s="399"/>
    </row>
    <row r="87839" spans="7:7" x14ac:dyDescent="0.35">
      <c r="G87839" s="399"/>
    </row>
    <row r="87840" spans="7:7" x14ac:dyDescent="0.35">
      <c r="G87840" s="399"/>
    </row>
    <row r="87841" spans="7:7" x14ac:dyDescent="0.35">
      <c r="G87841" s="399"/>
    </row>
    <row r="87842" spans="7:7" x14ac:dyDescent="0.35">
      <c r="G87842" s="399"/>
    </row>
    <row r="87843" spans="7:7" x14ac:dyDescent="0.35">
      <c r="G87843" s="399"/>
    </row>
    <row r="87844" spans="7:7" x14ac:dyDescent="0.35">
      <c r="G87844" s="399"/>
    </row>
    <row r="87845" spans="7:7" x14ac:dyDescent="0.35">
      <c r="G87845" s="399"/>
    </row>
    <row r="87846" spans="7:7" x14ac:dyDescent="0.35">
      <c r="G87846" s="399"/>
    </row>
    <row r="87847" spans="7:7" x14ac:dyDescent="0.35">
      <c r="G87847" s="399"/>
    </row>
    <row r="87848" spans="7:7" x14ac:dyDescent="0.35">
      <c r="G87848" s="399"/>
    </row>
    <row r="87849" spans="7:7" x14ac:dyDescent="0.35">
      <c r="G87849" s="399"/>
    </row>
    <row r="87850" spans="7:7" x14ac:dyDescent="0.35">
      <c r="G87850" s="399"/>
    </row>
    <row r="87851" spans="7:7" x14ac:dyDescent="0.35">
      <c r="G87851" s="399"/>
    </row>
    <row r="87852" spans="7:7" x14ac:dyDescent="0.35">
      <c r="G87852" s="399"/>
    </row>
    <row r="87853" spans="7:7" x14ac:dyDescent="0.35">
      <c r="G87853" s="399"/>
    </row>
    <row r="87854" spans="7:7" x14ac:dyDescent="0.35">
      <c r="G87854" s="399"/>
    </row>
    <row r="87855" spans="7:7" x14ac:dyDescent="0.35">
      <c r="G87855" s="399"/>
    </row>
    <row r="87856" spans="7:7" x14ac:dyDescent="0.35">
      <c r="G87856" s="399"/>
    </row>
    <row r="87857" spans="7:7" x14ac:dyDescent="0.35">
      <c r="G87857" s="399"/>
    </row>
    <row r="87858" spans="7:7" x14ac:dyDescent="0.35">
      <c r="G87858" s="399"/>
    </row>
    <row r="87859" spans="7:7" x14ac:dyDescent="0.35">
      <c r="G87859" s="399"/>
    </row>
    <row r="87860" spans="7:7" x14ac:dyDescent="0.35">
      <c r="G87860" s="399"/>
    </row>
    <row r="87861" spans="7:7" x14ac:dyDescent="0.35">
      <c r="G87861" s="399"/>
    </row>
    <row r="87862" spans="7:7" x14ac:dyDescent="0.35">
      <c r="G87862" s="399"/>
    </row>
    <row r="87863" spans="7:7" x14ac:dyDescent="0.35">
      <c r="G87863" s="399"/>
    </row>
    <row r="87864" spans="7:7" x14ac:dyDescent="0.35">
      <c r="G87864" s="399"/>
    </row>
    <row r="87865" spans="7:7" x14ac:dyDescent="0.35">
      <c r="G87865" s="399"/>
    </row>
    <row r="87866" spans="7:7" x14ac:dyDescent="0.35">
      <c r="G87866" s="399"/>
    </row>
    <row r="87867" spans="7:7" x14ac:dyDescent="0.35">
      <c r="G87867" s="399"/>
    </row>
    <row r="87868" spans="7:7" x14ac:dyDescent="0.35">
      <c r="G87868" s="399"/>
    </row>
    <row r="87869" spans="7:7" x14ac:dyDescent="0.35">
      <c r="G87869" s="399"/>
    </row>
    <row r="87870" spans="7:7" x14ac:dyDescent="0.35">
      <c r="G87870" s="399"/>
    </row>
    <row r="87871" spans="7:7" x14ac:dyDescent="0.35">
      <c r="G87871" s="399"/>
    </row>
    <row r="87872" spans="7:7" x14ac:dyDescent="0.35">
      <c r="G87872" s="399"/>
    </row>
    <row r="87873" spans="7:7" x14ac:dyDescent="0.35">
      <c r="G87873" s="399"/>
    </row>
    <row r="87874" spans="7:7" x14ac:dyDescent="0.35">
      <c r="G87874" s="399"/>
    </row>
    <row r="87875" spans="7:7" x14ac:dyDescent="0.35">
      <c r="G87875" s="399"/>
    </row>
    <row r="87876" spans="7:7" x14ac:dyDescent="0.35">
      <c r="G87876" s="399"/>
    </row>
    <row r="87877" spans="7:7" x14ac:dyDescent="0.35">
      <c r="G87877" s="399"/>
    </row>
    <row r="87878" spans="7:7" x14ac:dyDescent="0.35">
      <c r="G87878" s="399"/>
    </row>
    <row r="87879" spans="7:7" x14ac:dyDescent="0.35">
      <c r="G87879" s="399"/>
    </row>
    <row r="87880" spans="7:7" x14ac:dyDescent="0.35">
      <c r="G87880" s="399"/>
    </row>
    <row r="87881" spans="7:7" x14ac:dyDescent="0.35">
      <c r="G87881" s="399"/>
    </row>
    <row r="87882" spans="7:7" x14ac:dyDescent="0.35">
      <c r="G87882" s="399"/>
    </row>
    <row r="87883" spans="7:7" x14ac:dyDescent="0.35">
      <c r="G87883" s="399"/>
    </row>
    <row r="87884" spans="7:7" x14ac:dyDescent="0.35">
      <c r="G87884" s="399"/>
    </row>
    <row r="87885" spans="7:7" x14ac:dyDescent="0.35">
      <c r="G87885" s="399"/>
    </row>
    <row r="87886" spans="7:7" x14ac:dyDescent="0.35">
      <c r="G87886" s="399"/>
    </row>
    <row r="87887" spans="7:7" x14ac:dyDescent="0.35">
      <c r="G87887" s="399"/>
    </row>
    <row r="87888" spans="7:7" x14ac:dyDescent="0.35">
      <c r="G87888" s="399"/>
    </row>
    <row r="87889" spans="7:7" x14ac:dyDescent="0.35">
      <c r="G87889" s="399"/>
    </row>
    <row r="87890" spans="7:7" x14ac:dyDescent="0.35">
      <c r="G87890" s="399"/>
    </row>
    <row r="87891" spans="7:7" x14ac:dyDescent="0.35">
      <c r="G87891" s="399"/>
    </row>
    <row r="87892" spans="7:7" x14ac:dyDescent="0.35">
      <c r="G87892" s="399"/>
    </row>
    <row r="87893" spans="7:7" x14ac:dyDescent="0.35">
      <c r="G87893" s="399"/>
    </row>
    <row r="87894" spans="7:7" x14ac:dyDescent="0.35">
      <c r="G87894" s="399"/>
    </row>
    <row r="87895" spans="7:7" x14ac:dyDescent="0.35">
      <c r="G87895" s="399"/>
    </row>
    <row r="87896" spans="7:7" x14ac:dyDescent="0.35">
      <c r="G87896" s="399"/>
    </row>
    <row r="87897" spans="7:7" x14ac:dyDescent="0.35">
      <c r="G87897" s="399"/>
    </row>
    <row r="87898" spans="7:7" x14ac:dyDescent="0.35">
      <c r="G87898" s="399"/>
    </row>
    <row r="87899" spans="7:7" x14ac:dyDescent="0.35">
      <c r="G87899" s="399"/>
    </row>
    <row r="87900" spans="7:7" x14ac:dyDescent="0.35">
      <c r="G87900" s="399"/>
    </row>
    <row r="87901" spans="7:7" x14ac:dyDescent="0.35">
      <c r="G87901" s="399"/>
    </row>
    <row r="87902" spans="7:7" x14ac:dyDescent="0.35">
      <c r="G87902" s="399"/>
    </row>
    <row r="87903" spans="7:7" x14ac:dyDescent="0.35">
      <c r="G87903" s="399"/>
    </row>
    <row r="87904" spans="7:7" x14ac:dyDescent="0.35">
      <c r="G87904" s="399"/>
    </row>
    <row r="87905" spans="7:7" x14ac:dyDescent="0.35">
      <c r="G87905" s="399"/>
    </row>
    <row r="87906" spans="7:7" x14ac:dyDescent="0.35">
      <c r="G87906" s="399"/>
    </row>
    <row r="87907" spans="7:7" x14ac:dyDescent="0.35">
      <c r="G87907" s="399"/>
    </row>
    <row r="87908" spans="7:7" x14ac:dyDescent="0.35">
      <c r="G87908" s="399"/>
    </row>
    <row r="87909" spans="7:7" x14ac:dyDescent="0.35">
      <c r="G87909" s="399"/>
    </row>
    <row r="87910" spans="7:7" x14ac:dyDescent="0.35">
      <c r="G87910" s="399"/>
    </row>
    <row r="87911" spans="7:7" x14ac:dyDescent="0.35">
      <c r="G87911" s="399"/>
    </row>
    <row r="87912" spans="7:7" x14ac:dyDescent="0.35">
      <c r="G87912" s="399"/>
    </row>
    <row r="87913" spans="7:7" x14ac:dyDescent="0.35">
      <c r="G87913" s="399"/>
    </row>
    <row r="87914" spans="7:7" x14ac:dyDescent="0.35">
      <c r="G87914" s="399"/>
    </row>
    <row r="87915" spans="7:7" x14ac:dyDescent="0.35">
      <c r="G87915" s="399"/>
    </row>
    <row r="87916" spans="7:7" x14ac:dyDescent="0.35">
      <c r="G87916" s="399"/>
    </row>
    <row r="87917" spans="7:7" x14ac:dyDescent="0.35">
      <c r="G87917" s="399"/>
    </row>
    <row r="87918" spans="7:7" x14ac:dyDescent="0.35">
      <c r="G87918" s="399"/>
    </row>
    <row r="87919" spans="7:7" x14ac:dyDescent="0.35">
      <c r="G87919" s="399"/>
    </row>
    <row r="87920" spans="7:7" x14ac:dyDescent="0.35">
      <c r="G87920" s="399"/>
    </row>
    <row r="87921" spans="7:7" x14ac:dyDescent="0.35">
      <c r="G87921" s="399"/>
    </row>
    <row r="87922" spans="7:7" x14ac:dyDescent="0.35">
      <c r="G87922" s="399"/>
    </row>
    <row r="87923" spans="7:7" x14ac:dyDescent="0.35">
      <c r="G87923" s="399"/>
    </row>
    <row r="87924" spans="7:7" x14ac:dyDescent="0.35">
      <c r="G87924" s="399"/>
    </row>
    <row r="87925" spans="7:7" x14ac:dyDescent="0.35">
      <c r="G87925" s="399"/>
    </row>
    <row r="87926" spans="7:7" x14ac:dyDescent="0.35">
      <c r="G87926" s="399"/>
    </row>
    <row r="87927" spans="7:7" x14ac:dyDescent="0.35">
      <c r="G87927" s="399"/>
    </row>
    <row r="87928" spans="7:7" x14ac:dyDescent="0.35">
      <c r="G87928" s="399"/>
    </row>
    <row r="87929" spans="7:7" x14ac:dyDescent="0.35">
      <c r="G87929" s="399"/>
    </row>
    <row r="87930" spans="7:7" x14ac:dyDescent="0.35">
      <c r="G87930" s="399"/>
    </row>
    <row r="87931" spans="7:7" x14ac:dyDescent="0.35">
      <c r="G87931" s="399"/>
    </row>
    <row r="87932" spans="7:7" x14ac:dyDescent="0.35">
      <c r="G87932" s="399"/>
    </row>
    <row r="87933" spans="7:7" x14ac:dyDescent="0.35">
      <c r="G87933" s="399"/>
    </row>
    <row r="87934" spans="7:7" x14ac:dyDescent="0.35">
      <c r="G87934" s="399"/>
    </row>
    <row r="87935" spans="7:7" x14ac:dyDescent="0.35">
      <c r="G87935" s="399"/>
    </row>
    <row r="87936" spans="7:7" x14ac:dyDescent="0.35">
      <c r="G87936" s="399"/>
    </row>
    <row r="87937" spans="7:7" x14ac:dyDescent="0.35">
      <c r="G87937" s="399"/>
    </row>
    <row r="87938" spans="7:7" x14ac:dyDescent="0.35">
      <c r="G87938" s="399"/>
    </row>
    <row r="87939" spans="7:7" x14ac:dyDescent="0.35">
      <c r="G87939" s="399"/>
    </row>
    <row r="87940" spans="7:7" x14ac:dyDescent="0.35">
      <c r="G87940" s="399"/>
    </row>
    <row r="87941" spans="7:7" x14ac:dyDescent="0.35">
      <c r="G87941" s="399"/>
    </row>
    <row r="87942" spans="7:7" x14ac:dyDescent="0.35">
      <c r="G87942" s="399"/>
    </row>
    <row r="87943" spans="7:7" x14ac:dyDescent="0.35">
      <c r="G87943" s="399"/>
    </row>
    <row r="87944" spans="7:7" x14ac:dyDescent="0.35">
      <c r="G87944" s="399"/>
    </row>
    <row r="87945" spans="7:7" x14ac:dyDescent="0.35">
      <c r="G87945" s="399"/>
    </row>
    <row r="87946" spans="7:7" x14ac:dyDescent="0.35">
      <c r="G87946" s="399"/>
    </row>
    <row r="87947" spans="7:7" x14ac:dyDescent="0.35">
      <c r="G87947" s="399"/>
    </row>
    <row r="87948" spans="7:7" x14ac:dyDescent="0.35">
      <c r="G87948" s="399"/>
    </row>
    <row r="87949" spans="7:7" x14ac:dyDescent="0.35">
      <c r="G87949" s="399"/>
    </row>
    <row r="87950" spans="7:7" x14ac:dyDescent="0.35">
      <c r="G87950" s="399"/>
    </row>
    <row r="87951" spans="7:7" x14ac:dyDescent="0.35">
      <c r="G87951" s="399"/>
    </row>
    <row r="87952" spans="7:7" x14ac:dyDescent="0.35">
      <c r="G87952" s="399"/>
    </row>
    <row r="87953" spans="7:7" x14ac:dyDescent="0.35">
      <c r="G87953" s="399"/>
    </row>
    <row r="87954" spans="7:7" x14ac:dyDescent="0.35">
      <c r="G87954" s="399"/>
    </row>
    <row r="87955" spans="7:7" x14ac:dyDescent="0.35">
      <c r="G87955" s="399"/>
    </row>
    <row r="87956" spans="7:7" x14ac:dyDescent="0.35">
      <c r="G87956" s="399"/>
    </row>
    <row r="87957" spans="7:7" x14ac:dyDescent="0.35">
      <c r="G87957" s="399"/>
    </row>
    <row r="87958" spans="7:7" x14ac:dyDescent="0.35">
      <c r="G87958" s="399"/>
    </row>
    <row r="87959" spans="7:7" x14ac:dyDescent="0.35">
      <c r="G87959" s="399"/>
    </row>
    <row r="87960" spans="7:7" x14ac:dyDescent="0.35">
      <c r="G87960" s="399"/>
    </row>
    <row r="87961" spans="7:7" x14ac:dyDescent="0.35">
      <c r="G87961" s="399"/>
    </row>
    <row r="87962" spans="7:7" x14ac:dyDescent="0.35">
      <c r="G87962" s="399"/>
    </row>
    <row r="87963" spans="7:7" x14ac:dyDescent="0.35">
      <c r="G87963" s="399"/>
    </row>
    <row r="87964" spans="7:7" x14ac:dyDescent="0.35">
      <c r="G87964" s="399"/>
    </row>
    <row r="87965" spans="7:7" x14ac:dyDescent="0.35">
      <c r="G87965" s="399"/>
    </row>
    <row r="87966" spans="7:7" x14ac:dyDescent="0.35">
      <c r="G87966" s="399"/>
    </row>
    <row r="87967" spans="7:7" x14ac:dyDescent="0.35">
      <c r="G87967" s="399"/>
    </row>
    <row r="87968" spans="7:7" x14ac:dyDescent="0.35">
      <c r="G87968" s="399"/>
    </row>
    <row r="87969" spans="7:7" x14ac:dyDescent="0.35">
      <c r="G87969" s="399"/>
    </row>
    <row r="87970" spans="7:7" x14ac:dyDescent="0.35">
      <c r="G87970" s="399"/>
    </row>
    <row r="87971" spans="7:7" x14ac:dyDescent="0.35">
      <c r="G87971" s="399"/>
    </row>
    <row r="87972" spans="7:7" x14ac:dyDescent="0.35">
      <c r="G87972" s="399"/>
    </row>
    <row r="87973" spans="7:7" x14ac:dyDescent="0.35">
      <c r="G87973" s="399"/>
    </row>
    <row r="87974" spans="7:7" x14ac:dyDescent="0.35">
      <c r="G87974" s="399"/>
    </row>
    <row r="87975" spans="7:7" x14ac:dyDescent="0.35">
      <c r="G87975" s="399"/>
    </row>
    <row r="87976" spans="7:7" x14ac:dyDescent="0.35">
      <c r="G87976" s="399"/>
    </row>
    <row r="87977" spans="7:7" x14ac:dyDescent="0.35">
      <c r="G87977" s="399"/>
    </row>
    <row r="87978" spans="7:7" x14ac:dyDescent="0.35">
      <c r="G87978" s="399"/>
    </row>
    <row r="87979" spans="7:7" x14ac:dyDescent="0.35">
      <c r="G87979" s="399"/>
    </row>
    <row r="87980" spans="7:7" x14ac:dyDescent="0.35">
      <c r="G87980" s="399"/>
    </row>
    <row r="87981" spans="7:7" x14ac:dyDescent="0.35">
      <c r="G87981" s="399"/>
    </row>
    <row r="87982" spans="7:7" x14ac:dyDescent="0.35">
      <c r="G87982" s="399"/>
    </row>
    <row r="87983" spans="7:7" x14ac:dyDescent="0.35">
      <c r="G87983" s="399"/>
    </row>
    <row r="87984" spans="7:7" x14ac:dyDescent="0.35">
      <c r="G87984" s="399"/>
    </row>
    <row r="87985" spans="7:7" x14ac:dyDescent="0.35">
      <c r="G87985" s="399"/>
    </row>
    <row r="87986" spans="7:7" x14ac:dyDescent="0.35">
      <c r="G87986" s="399"/>
    </row>
    <row r="87987" spans="7:7" x14ac:dyDescent="0.35">
      <c r="G87987" s="399"/>
    </row>
    <row r="87988" spans="7:7" x14ac:dyDescent="0.35">
      <c r="G87988" s="399"/>
    </row>
    <row r="87989" spans="7:7" x14ac:dyDescent="0.35">
      <c r="G87989" s="399"/>
    </row>
    <row r="87990" spans="7:7" x14ac:dyDescent="0.35">
      <c r="G87990" s="399"/>
    </row>
    <row r="87991" spans="7:7" x14ac:dyDescent="0.35">
      <c r="G87991" s="399"/>
    </row>
    <row r="87992" spans="7:7" x14ac:dyDescent="0.35">
      <c r="G87992" s="399"/>
    </row>
    <row r="87993" spans="7:7" x14ac:dyDescent="0.35">
      <c r="G87993" s="399"/>
    </row>
    <row r="87994" spans="7:7" x14ac:dyDescent="0.35">
      <c r="G87994" s="399"/>
    </row>
    <row r="87995" spans="7:7" x14ac:dyDescent="0.35">
      <c r="G87995" s="399"/>
    </row>
    <row r="87996" spans="7:7" x14ac:dyDescent="0.35">
      <c r="G87996" s="399"/>
    </row>
    <row r="87997" spans="7:7" x14ac:dyDescent="0.35">
      <c r="G87997" s="399"/>
    </row>
    <row r="87998" spans="7:7" x14ac:dyDescent="0.35">
      <c r="G87998" s="399"/>
    </row>
    <row r="87999" spans="7:7" x14ac:dyDescent="0.35">
      <c r="G87999" s="399"/>
    </row>
    <row r="88000" spans="7:7" x14ac:dyDescent="0.35">
      <c r="G88000" s="399"/>
    </row>
    <row r="88001" spans="7:7" x14ac:dyDescent="0.35">
      <c r="G88001" s="399"/>
    </row>
    <row r="88002" spans="7:7" x14ac:dyDescent="0.35">
      <c r="G88002" s="399"/>
    </row>
    <row r="88003" spans="7:7" x14ac:dyDescent="0.35">
      <c r="G88003" s="399"/>
    </row>
    <row r="88004" spans="7:7" x14ac:dyDescent="0.35">
      <c r="G88004" s="399"/>
    </row>
    <row r="88005" spans="7:7" x14ac:dyDescent="0.35">
      <c r="G88005" s="399"/>
    </row>
    <row r="88006" spans="7:7" x14ac:dyDescent="0.35">
      <c r="G88006" s="399"/>
    </row>
    <row r="88007" spans="7:7" x14ac:dyDescent="0.35">
      <c r="G88007" s="399"/>
    </row>
    <row r="88008" spans="7:7" x14ac:dyDescent="0.35">
      <c r="G88008" s="399"/>
    </row>
    <row r="88009" spans="7:7" x14ac:dyDescent="0.35">
      <c r="G88009" s="399"/>
    </row>
    <row r="88010" spans="7:7" x14ac:dyDescent="0.35">
      <c r="G88010" s="399"/>
    </row>
    <row r="88011" spans="7:7" x14ac:dyDescent="0.35">
      <c r="G88011" s="399"/>
    </row>
    <row r="88012" spans="7:7" x14ac:dyDescent="0.35">
      <c r="G88012" s="399"/>
    </row>
    <row r="88013" spans="7:7" x14ac:dyDescent="0.35">
      <c r="G88013" s="399"/>
    </row>
    <row r="88014" spans="7:7" x14ac:dyDescent="0.35">
      <c r="G88014" s="399"/>
    </row>
    <row r="88015" spans="7:7" x14ac:dyDescent="0.35">
      <c r="G88015" s="399"/>
    </row>
    <row r="88016" spans="7:7" x14ac:dyDescent="0.35">
      <c r="G88016" s="399"/>
    </row>
    <row r="88017" spans="7:7" x14ac:dyDescent="0.35">
      <c r="G88017" s="399"/>
    </row>
    <row r="88018" spans="7:7" x14ac:dyDescent="0.35">
      <c r="G88018" s="399"/>
    </row>
    <row r="88019" spans="7:7" x14ac:dyDescent="0.35">
      <c r="G88019" s="399"/>
    </row>
    <row r="88020" spans="7:7" x14ac:dyDescent="0.35">
      <c r="G88020" s="399"/>
    </row>
    <row r="88021" spans="7:7" x14ac:dyDescent="0.35">
      <c r="G88021" s="399"/>
    </row>
    <row r="88022" spans="7:7" x14ac:dyDescent="0.35">
      <c r="G88022" s="399"/>
    </row>
    <row r="88023" spans="7:7" x14ac:dyDescent="0.35">
      <c r="G88023" s="399"/>
    </row>
    <row r="88024" spans="7:7" x14ac:dyDescent="0.35">
      <c r="G88024" s="399"/>
    </row>
    <row r="88025" spans="7:7" x14ac:dyDescent="0.35">
      <c r="G88025" s="399"/>
    </row>
    <row r="88026" spans="7:7" x14ac:dyDescent="0.35">
      <c r="G88026" s="399"/>
    </row>
    <row r="88027" spans="7:7" x14ac:dyDescent="0.35">
      <c r="G88027" s="399"/>
    </row>
    <row r="88028" spans="7:7" x14ac:dyDescent="0.35">
      <c r="G88028" s="399"/>
    </row>
    <row r="88029" spans="7:7" x14ac:dyDescent="0.35">
      <c r="G88029" s="399"/>
    </row>
    <row r="88030" spans="7:7" x14ac:dyDescent="0.35">
      <c r="G88030" s="399"/>
    </row>
    <row r="88031" spans="7:7" x14ac:dyDescent="0.35">
      <c r="G88031" s="399"/>
    </row>
    <row r="88032" spans="7:7" x14ac:dyDescent="0.35">
      <c r="G88032" s="399"/>
    </row>
    <row r="88033" spans="7:7" x14ac:dyDescent="0.35">
      <c r="G88033" s="399"/>
    </row>
    <row r="88034" spans="7:7" x14ac:dyDescent="0.35">
      <c r="G88034" s="399"/>
    </row>
    <row r="88035" spans="7:7" x14ac:dyDescent="0.35">
      <c r="G88035" s="399"/>
    </row>
    <row r="88036" spans="7:7" x14ac:dyDescent="0.35">
      <c r="G88036" s="399"/>
    </row>
    <row r="88037" spans="7:7" x14ac:dyDescent="0.35">
      <c r="G88037" s="399"/>
    </row>
    <row r="88038" spans="7:7" x14ac:dyDescent="0.35">
      <c r="G88038" s="399"/>
    </row>
    <row r="88039" spans="7:7" x14ac:dyDescent="0.35">
      <c r="G88039" s="399"/>
    </row>
    <row r="88040" spans="7:7" x14ac:dyDescent="0.35">
      <c r="G88040" s="399"/>
    </row>
    <row r="88041" spans="7:7" x14ac:dyDescent="0.35">
      <c r="G88041" s="399"/>
    </row>
    <row r="88042" spans="7:7" x14ac:dyDescent="0.35">
      <c r="G88042" s="399"/>
    </row>
    <row r="88043" spans="7:7" x14ac:dyDescent="0.35">
      <c r="G88043" s="399"/>
    </row>
    <row r="88044" spans="7:7" x14ac:dyDescent="0.35">
      <c r="G88044" s="399"/>
    </row>
    <row r="88045" spans="7:7" x14ac:dyDescent="0.35">
      <c r="G88045" s="399"/>
    </row>
    <row r="88046" spans="7:7" x14ac:dyDescent="0.35">
      <c r="G88046" s="399"/>
    </row>
    <row r="88047" spans="7:7" x14ac:dyDescent="0.35">
      <c r="G88047" s="399"/>
    </row>
    <row r="88048" spans="7:7" x14ac:dyDescent="0.35">
      <c r="G88048" s="399"/>
    </row>
    <row r="88049" spans="7:7" x14ac:dyDescent="0.35">
      <c r="G88049" s="399"/>
    </row>
    <row r="88050" spans="7:7" x14ac:dyDescent="0.35">
      <c r="G88050" s="399"/>
    </row>
    <row r="88051" spans="7:7" x14ac:dyDescent="0.35">
      <c r="G88051" s="399"/>
    </row>
    <row r="88052" spans="7:7" x14ac:dyDescent="0.35">
      <c r="G88052" s="399"/>
    </row>
    <row r="88053" spans="7:7" x14ac:dyDescent="0.35">
      <c r="G88053" s="399"/>
    </row>
    <row r="88054" spans="7:7" x14ac:dyDescent="0.35">
      <c r="G88054" s="399"/>
    </row>
    <row r="88055" spans="7:7" x14ac:dyDescent="0.35">
      <c r="G88055" s="399"/>
    </row>
    <row r="88056" spans="7:7" x14ac:dyDescent="0.35">
      <c r="G88056" s="399"/>
    </row>
    <row r="88057" spans="7:7" x14ac:dyDescent="0.35">
      <c r="G88057" s="399"/>
    </row>
    <row r="88058" spans="7:7" x14ac:dyDescent="0.35">
      <c r="G88058" s="399"/>
    </row>
    <row r="88059" spans="7:7" x14ac:dyDescent="0.35">
      <c r="G88059" s="399"/>
    </row>
    <row r="88060" spans="7:7" x14ac:dyDescent="0.35">
      <c r="G88060" s="399"/>
    </row>
    <row r="88061" spans="7:7" x14ac:dyDescent="0.35">
      <c r="G88061" s="399"/>
    </row>
    <row r="88062" spans="7:7" x14ac:dyDescent="0.35">
      <c r="G88062" s="399"/>
    </row>
    <row r="88063" spans="7:7" x14ac:dyDescent="0.35">
      <c r="G88063" s="399"/>
    </row>
    <row r="88064" spans="7:7" x14ac:dyDescent="0.35">
      <c r="G88064" s="399"/>
    </row>
    <row r="88065" spans="7:7" x14ac:dyDescent="0.35">
      <c r="G88065" s="399"/>
    </row>
    <row r="88066" spans="7:7" x14ac:dyDescent="0.35">
      <c r="G88066" s="399"/>
    </row>
    <row r="88067" spans="7:7" x14ac:dyDescent="0.35">
      <c r="G88067" s="399"/>
    </row>
    <row r="88068" spans="7:7" x14ac:dyDescent="0.35">
      <c r="G88068" s="399"/>
    </row>
    <row r="88069" spans="7:7" x14ac:dyDescent="0.35">
      <c r="G88069" s="399"/>
    </row>
    <row r="88070" spans="7:7" x14ac:dyDescent="0.35">
      <c r="G88070" s="399"/>
    </row>
    <row r="88071" spans="7:7" x14ac:dyDescent="0.35">
      <c r="G88071" s="399"/>
    </row>
    <row r="88072" spans="7:7" x14ac:dyDescent="0.35">
      <c r="G88072" s="399"/>
    </row>
    <row r="88073" spans="7:7" x14ac:dyDescent="0.35">
      <c r="G88073" s="399"/>
    </row>
    <row r="88074" spans="7:7" x14ac:dyDescent="0.35">
      <c r="G88074" s="399"/>
    </row>
    <row r="88075" spans="7:7" x14ac:dyDescent="0.35">
      <c r="G88075" s="399"/>
    </row>
    <row r="88076" spans="7:7" x14ac:dyDescent="0.35">
      <c r="G88076" s="399"/>
    </row>
    <row r="88077" spans="7:7" x14ac:dyDescent="0.35">
      <c r="G88077" s="399"/>
    </row>
    <row r="88078" spans="7:7" x14ac:dyDescent="0.35">
      <c r="G88078" s="399"/>
    </row>
    <row r="88079" spans="7:7" x14ac:dyDescent="0.35">
      <c r="G88079" s="399"/>
    </row>
    <row r="88080" spans="7:7" x14ac:dyDescent="0.35">
      <c r="G88080" s="399"/>
    </row>
    <row r="88081" spans="7:7" x14ac:dyDescent="0.35">
      <c r="G88081" s="399"/>
    </row>
    <row r="88082" spans="7:7" x14ac:dyDescent="0.35">
      <c r="G88082" s="399"/>
    </row>
    <row r="88083" spans="7:7" x14ac:dyDescent="0.35">
      <c r="G88083" s="399"/>
    </row>
    <row r="88084" spans="7:7" x14ac:dyDescent="0.35">
      <c r="G88084" s="399"/>
    </row>
    <row r="88085" spans="7:7" x14ac:dyDescent="0.35">
      <c r="G88085" s="399"/>
    </row>
    <row r="88086" spans="7:7" x14ac:dyDescent="0.35">
      <c r="G88086" s="399"/>
    </row>
    <row r="88087" spans="7:7" x14ac:dyDescent="0.35">
      <c r="G88087" s="399"/>
    </row>
    <row r="88088" spans="7:7" x14ac:dyDescent="0.35">
      <c r="G88088" s="399"/>
    </row>
    <row r="88089" spans="7:7" x14ac:dyDescent="0.35">
      <c r="G88089" s="399"/>
    </row>
    <row r="88090" spans="7:7" x14ac:dyDescent="0.35">
      <c r="G88090" s="399"/>
    </row>
    <row r="88091" spans="7:7" x14ac:dyDescent="0.35">
      <c r="G88091" s="399"/>
    </row>
    <row r="88092" spans="7:7" x14ac:dyDescent="0.35">
      <c r="G88092" s="399"/>
    </row>
    <row r="88093" spans="7:7" x14ac:dyDescent="0.35">
      <c r="G88093" s="399"/>
    </row>
    <row r="88094" spans="7:7" x14ac:dyDescent="0.35">
      <c r="G88094" s="399"/>
    </row>
    <row r="88095" spans="7:7" x14ac:dyDescent="0.35">
      <c r="G88095" s="399"/>
    </row>
    <row r="88096" spans="7:7" x14ac:dyDescent="0.35">
      <c r="G88096" s="399"/>
    </row>
    <row r="88097" spans="7:7" x14ac:dyDescent="0.35">
      <c r="G88097" s="399"/>
    </row>
    <row r="88098" spans="7:7" x14ac:dyDescent="0.35">
      <c r="G88098" s="399"/>
    </row>
    <row r="88099" spans="7:7" x14ac:dyDescent="0.35">
      <c r="G88099" s="399"/>
    </row>
    <row r="88100" spans="7:7" x14ac:dyDescent="0.35">
      <c r="G88100" s="399"/>
    </row>
    <row r="88101" spans="7:7" x14ac:dyDescent="0.35">
      <c r="G88101" s="399"/>
    </row>
    <row r="88102" spans="7:7" x14ac:dyDescent="0.35">
      <c r="G88102" s="399"/>
    </row>
    <row r="88103" spans="7:7" x14ac:dyDescent="0.35">
      <c r="G88103" s="399"/>
    </row>
    <row r="88104" spans="7:7" x14ac:dyDescent="0.35">
      <c r="G88104" s="399"/>
    </row>
    <row r="88105" spans="7:7" x14ac:dyDescent="0.35">
      <c r="G88105" s="399"/>
    </row>
    <row r="88106" spans="7:7" x14ac:dyDescent="0.35">
      <c r="G88106" s="399"/>
    </row>
    <row r="88107" spans="7:7" x14ac:dyDescent="0.35">
      <c r="G88107" s="399"/>
    </row>
    <row r="88108" spans="7:7" x14ac:dyDescent="0.35">
      <c r="G88108" s="399"/>
    </row>
    <row r="88109" spans="7:7" x14ac:dyDescent="0.35">
      <c r="G88109" s="399"/>
    </row>
    <row r="88110" spans="7:7" x14ac:dyDescent="0.35">
      <c r="G88110" s="399"/>
    </row>
    <row r="88111" spans="7:7" x14ac:dyDescent="0.35">
      <c r="G88111" s="399"/>
    </row>
    <row r="88112" spans="7:7" x14ac:dyDescent="0.35">
      <c r="G88112" s="399"/>
    </row>
    <row r="88113" spans="7:7" x14ac:dyDescent="0.35">
      <c r="G88113" s="399"/>
    </row>
    <row r="88114" spans="7:7" x14ac:dyDescent="0.35">
      <c r="G88114" s="399"/>
    </row>
    <row r="88115" spans="7:7" x14ac:dyDescent="0.35">
      <c r="G88115" s="399"/>
    </row>
    <row r="88116" spans="7:7" x14ac:dyDescent="0.35">
      <c r="G88116" s="399"/>
    </row>
    <row r="88117" spans="7:7" x14ac:dyDescent="0.35">
      <c r="G88117" s="399"/>
    </row>
    <row r="88118" spans="7:7" x14ac:dyDescent="0.35">
      <c r="G88118" s="399"/>
    </row>
    <row r="88119" spans="7:7" x14ac:dyDescent="0.35">
      <c r="G88119" s="399"/>
    </row>
    <row r="88120" spans="7:7" x14ac:dyDescent="0.35">
      <c r="G88120" s="399"/>
    </row>
    <row r="88121" spans="7:7" x14ac:dyDescent="0.35">
      <c r="G88121" s="399"/>
    </row>
    <row r="88122" spans="7:7" x14ac:dyDescent="0.35">
      <c r="G88122" s="399"/>
    </row>
    <row r="88123" spans="7:7" x14ac:dyDescent="0.35">
      <c r="G88123" s="399"/>
    </row>
    <row r="88124" spans="7:7" x14ac:dyDescent="0.35">
      <c r="G88124" s="399"/>
    </row>
    <row r="88125" spans="7:7" x14ac:dyDescent="0.35">
      <c r="G88125" s="399"/>
    </row>
    <row r="88126" spans="7:7" x14ac:dyDescent="0.35">
      <c r="G88126" s="399"/>
    </row>
    <row r="88127" spans="7:7" x14ac:dyDescent="0.35">
      <c r="G88127" s="399"/>
    </row>
    <row r="88128" spans="7:7" x14ac:dyDescent="0.35">
      <c r="G88128" s="399"/>
    </row>
    <row r="88129" spans="7:7" x14ac:dyDescent="0.35">
      <c r="G88129" s="399"/>
    </row>
    <row r="88130" spans="7:7" x14ac:dyDescent="0.35">
      <c r="G88130" s="399"/>
    </row>
    <row r="88131" spans="7:7" x14ac:dyDescent="0.35">
      <c r="G88131" s="399"/>
    </row>
    <row r="88132" spans="7:7" x14ac:dyDescent="0.35">
      <c r="G88132" s="399"/>
    </row>
    <row r="88133" spans="7:7" x14ac:dyDescent="0.35">
      <c r="G88133" s="399"/>
    </row>
    <row r="88134" spans="7:7" x14ac:dyDescent="0.35">
      <c r="G88134" s="399"/>
    </row>
    <row r="88135" spans="7:7" x14ac:dyDescent="0.35">
      <c r="G88135" s="399"/>
    </row>
    <row r="88136" spans="7:7" x14ac:dyDescent="0.35">
      <c r="G88136" s="399"/>
    </row>
    <row r="88137" spans="7:7" x14ac:dyDescent="0.35">
      <c r="G88137" s="399"/>
    </row>
    <row r="88138" spans="7:7" x14ac:dyDescent="0.35">
      <c r="G88138" s="399"/>
    </row>
    <row r="88139" spans="7:7" x14ac:dyDescent="0.35">
      <c r="G88139" s="399"/>
    </row>
    <row r="88140" spans="7:7" x14ac:dyDescent="0.35">
      <c r="G88140" s="399"/>
    </row>
    <row r="88141" spans="7:7" x14ac:dyDescent="0.35">
      <c r="G88141" s="399"/>
    </row>
    <row r="88142" spans="7:7" x14ac:dyDescent="0.35">
      <c r="G88142" s="399"/>
    </row>
    <row r="88143" spans="7:7" x14ac:dyDescent="0.35">
      <c r="G88143" s="399"/>
    </row>
    <row r="88144" spans="7:7" x14ac:dyDescent="0.35">
      <c r="G88144" s="399"/>
    </row>
    <row r="88145" spans="7:7" x14ac:dyDescent="0.35">
      <c r="G88145" s="399"/>
    </row>
    <row r="88146" spans="7:7" x14ac:dyDescent="0.35">
      <c r="G88146" s="399"/>
    </row>
    <row r="88147" spans="7:7" x14ac:dyDescent="0.35">
      <c r="G88147" s="399"/>
    </row>
    <row r="88148" spans="7:7" x14ac:dyDescent="0.35">
      <c r="G88148" s="399"/>
    </row>
    <row r="88149" spans="7:7" x14ac:dyDescent="0.35">
      <c r="G88149" s="399"/>
    </row>
    <row r="88150" spans="7:7" x14ac:dyDescent="0.35">
      <c r="G88150" s="399"/>
    </row>
    <row r="88151" spans="7:7" x14ac:dyDescent="0.35">
      <c r="G88151" s="399"/>
    </row>
    <row r="88152" spans="7:7" x14ac:dyDescent="0.35">
      <c r="G88152" s="399"/>
    </row>
    <row r="88153" spans="7:7" x14ac:dyDescent="0.35">
      <c r="G88153" s="399"/>
    </row>
    <row r="88154" spans="7:7" x14ac:dyDescent="0.35">
      <c r="G88154" s="399"/>
    </row>
    <row r="88155" spans="7:7" x14ac:dyDescent="0.35">
      <c r="G88155" s="399"/>
    </row>
    <row r="88156" spans="7:7" x14ac:dyDescent="0.35">
      <c r="G88156" s="399"/>
    </row>
    <row r="88157" spans="7:7" x14ac:dyDescent="0.35">
      <c r="G88157" s="399"/>
    </row>
    <row r="88158" spans="7:7" x14ac:dyDescent="0.35">
      <c r="G88158" s="399"/>
    </row>
    <row r="88159" spans="7:7" x14ac:dyDescent="0.35">
      <c r="G88159" s="399"/>
    </row>
    <row r="88160" spans="7:7" x14ac:dyDescent="0.35">
      <c r="G88160" s="399"/>
    </row>
    <row r="88161" spans="7:7" x14ac:dyDescent="0.35">
      <c r="G88161" s="399"/>
    </row>
    <row r="88162" spans="7:7" x14ac:dyDescent="0.35">
      <c r="G88162" s="399"/>
    </row>
    <row r="88163" spans="7:7" x14ac:dyDescent="0.35">
      <c r="G88163" s="399"/>
    </row>
    <row r="88164" spans="7:7" x14ac:dyDescent="0.35">
      <c r="G88164" s="399"/>
    </row>
    <row r="88165" spans="7:7" x14ac:dyDescent="0.35">
      <c r="G88165" s="399"/>
    </row>
    <row r="88166" spans="7:7" x14ac:dyDescent="0.35">
      <c r="G88166" s="399"/>
    </row>
    <row r="88167" spans="7:7" x14ac:dyDescent="0.35">
      <c r="G88167" s="399"/>
    </row>
    <row r="88168" spans="7:7" x14ac:dyDescent="0.35">
      <c r="G88168" s="399"/>
    </row>
    <row r="88169" spans="7:7" x14ac:dyDescent="0.35">
      <c r="G88169" s="399"/>
    </row>
    <row r="88170" spans="7:7" x14ac:dyDescent="0.35">
      <c r="G88170" s="399"/>
    </row>
    <row r="88171" spans="7:7" x14ac:dyDescent="0.35">
      <c r="G88171" s="399"/>
    </row>
    <row r="88172" spans="7:7" x14ac:dyDescent="0.35">
      <c r="G88172" s="399"/>
    </row>
    <row r="88173" spans="7:7" x14ac:dyDescent="0.35">
      <c r="G88173" s="399"/>
    </row>
    <row r="88174" spans="7:7" x14ac:dyDescent="0.35">
      <c r="G88174" s="399"/>
    </row>
    <row r="88175" spans="7:7" x14ac:dyDescent="0.35">
      <c r="G88175" s="399"/>
    </row>
    <row r="88176" spans="7:7" x14ac:dyDescent="0.35">
      <c r="G88176" s="399"/>
    </row>
    <row r="88177" spans="7:7" x14ac:dyDescent="0.35">
      <c r="G88177" s="399"/>
    </row>
    <row r="88178" spans="7:7" x14ac:dyDescent="0.35">
      <c r="G88178" s="399"/>
    </row>
    <row r="88179" spans="7:7" x14ac:dyDescent="0.35">
      <c r="G88179" s="399"/>
    </row>
    <row r="88180" spans="7:7" x14ac:dyDescent="0.35">
      <c r="G88180" s="399"/>
    </row>
    <row r="88181" spans="7:7" x14ac:dyDescent="0.35">
      <c r="G88181" s="399"/>
    </row>
    <row r="88182" spans="7:7" x14ac:dyDescent="0.35">
      <c r="G88182" s="399"/>
    </row>
    <row r="88183" spans="7:7" x14ac:dyDescent="0.35">
      <c r="G88183" s="399"/>
    </row>
    <row r="88184" spans="7:7" x14ac:dyDescent="0.35">
      <c r="G88184" s="399"/>
    </row>
    <row r="88185" spans="7:7" x14ac:dyDescent="0.35">
      <c r="G88185" s="399"/>
    </row>
    <row r="88186" spans="7:7" x14ac:dyDescent="0.35">
      <c r="G88186" s="399"/>
    </row>
    <row r="88187" spans="7:7" x14ac:dyDescent="0.35">
      <c r="G88187" s="399"/>
    </row>
    <row r="88188" spans="7:7" x14ac:dyDescent="0.35">
      <c r="G88188" s="399"/>
    </row>
    <row r="88189" spans="7:7" x14ac:dyDescent="0.35">
      <c r="G88189" s="399"/>
    </row>
    <row r="88190" spans="7:7" x14ac:dyDescent="0.35">
      <c r="G88190" s="399"/>
    </row>
    <row r="88191" spans="7:7" x14ac:dyDescent="0.35">
      <c r="G88191" s="399"/>
    </row>
    <row r="88192" spans="7:7" x14ac:dyDescent="0.35">
      <c r="G88192" s="399"/>
    </row>
    <row r="88193" spans="7:7" x14ac:dyDescent="0.35">
      <c r="G88193" s="399"/>
    </row>
    <row r="88194" spans="7:7" x14ac:dyDescent="0.35">
      <c r="G88194" s="399"/>
    </row>
    <row r="88195" spans="7:7" x14ac:dyDescent="0.35">
      <c r="G88195" s="399"/>
    </row>
    <row r="88196" spans="7:7" x14ac:dyDescent="0.35">
      <c r="G88196" s="399"/>
    </row>
    <row r="88197" spans="7:7" x14ac:dyDescent="0.35">
      <c r="G88197" s="399"/>
    </row>
    <row r="88198" spans="7:7" x14ac:dyDescent="0.35">
      <c r="G88198" s="399"/>
    </row>
    <row r="88199" spans="7:7" x14ac:dyDescent="0.35">
      <c r="G88199" s="399"/>
    </row>
    <row r="88200" spans="7:7" x14ac:dyDescent="0.35">
      <c r="G88200" s="399"/>
    </row>
    <row r="88201" spans="7:7" x14ac:dyDescent="0.35">
      <c r="G88201" s="399"/>
    </row>
    <row r="88202" spans="7:7" x14ac:dyDescent="0.35">
      <c r="G88202" s="399"/>
    </row>
    <row r="88203" spans="7:7" x14ac:dyDescent="0.35">
      <c r="G88203" s="399"/>
    </row>
    <row r="88204" spans="7:7" x14ac:dyDescent="0.35">
      <c r="G88204" s="399"/>
    </row>
    <row r="88205" spans="7:7" x14ac:dyDescent="0.35">
      <c r="G88205" s="399"/>
    </row>
    <row r="88206" spans="7:7" x14ac:dyDescent="0.35">
      <c r="G88206" s="399"/>
    </row>
    <row r="88207" spans="7:7" x14ac:dyDescent="0.35">
      <c r="G88207" s="399"/>
    </row>
    <row r="88208" spans="7:7" x14ac:dyDescent="0.35">
      <c r="G88208" s="399"/>
    </row>
    <row r="88209" spans="7:7" x14ac:dyDescent="0.35">
      <c r="G88209" s="399"/>
    </row>
    <row r="88210" spans="7:7" x14ac:dyDescent="0.35">
      <c r="G88210" s="399"/>
    </row>
    <row r="88211" spans="7:7" x14ac:dyDescent="0.35">
      <c r="G88211" s="399"/>
    </row>
    <row r="88212" spans="7:7" x14ac:dyDescent="0.35">
      <c r="G88212" s="399"/>
    </row>
    <row r="88213" spans="7:7" x14ac:dyDescent="0.35">
      <c r="G88213" s="399"/>
    </row>
    <row r="88214" spans="7:7" x14ac:dyDescent="0.35">
      <c r="G88214" s="399"/>
    </row>
    <row r="88215" spans="7:7" x14ac:dyDescent="0.35">
      <c r="G88215" s="399"/>
    </row>
    <row r="88216" spans="7:7" x14ac:dyDescent="0.35">
      <c r="G88216" s="399"/>
    </row>
    <row r="88217" spans="7:7" x14ac:dyDescent="0.35">
      <c r="G88217" s="399"/>
    </row>
    <row r="88218" spans="7:7" x14ac:dyDescent="0.35">
      <c r="G88218" s="399"/>
    </row>
    <row r="88219" spans="7:7" x14ac:dyDescent="0.35">
      <c r="G88219" s="399"/>
    </row>
    <row r="88220" spans="7:7" x14ac:dyDescent="0.35">
      <c r="G88220" s="399"/>
    </row>
    <row r="88221" spans="7:7" x14ac:dyDescent="0.35">
      <c r="G88221" s="399"/>
    </row>
    <row r="88222" spans="7:7" x14ac:dyDescent="0.35">
      <c r="G88222" s="399"/>
    </row>
    <row r="88223" spans="7:7" x14ac:dyDescent="0.35">
      <c r="G88223" s="399"/>
    </row>
    <row r="88224" spans="7:7" x14ac:dyDescent="0.35">
      <c r="G88224" s="399"/>
    </row>
    <row r="88225" spans="7:7" x14ac:dyDescent="0.35">
      <c r="G88225" s="399"/>
    </row>
    <row r="88226" spans="7:7" x14ac:dyDescent="0.35">
      <c r="G88226" s="399"/>
    </row>
    <row r="88227" spans="7:7" x14ac:dyDescent="0.35">
      <c r="G88227" s="399"/>
    </row>
    <row r="88228" spans="7:7" x14ac:dyDescent="0.35">
      <c r="G88228" s="399"/>
    </row>
    <row r="88229" spans="7:7" x14ac:dyDescent="0.35">
      <c r="G88229" s="399"/>
    </row>
    <row r="88230" spans="7:7" x14ac:dyDescent="0.35">
      <c r="G88230" s="399"/>
    </row>
    <row r="88231" spans="7:7" x14ac:dyDescent="0.35">
      <c r="G88231" s="399"/>
    </row>
    <row r="88232" spans="7:7" x14ac:dyDescent="0.35">
      <c r="G88232" s="399"/>
    </row>
    <row r="88233" spans="7:7" x14ac:dyDescent="0.35">
      <c r="G88233" s="399"/>
    </row>
    <row r="88234" spans="7:7" x14ac:dyDescent="0.35">
      <c r="G88234" s="399"/>
    </row>
    <row r="88235" spans="7:7" x14ac:dyDescent="0.35">
      <c r="G88235" s="399"/>
    </row>
    <row r="88236" spans="7:7" x14ac:dyDescent="0.35">
      <c r="G88236" s="399"/>
    </row>
    <row r="88237" spans="7:7" x14ac:dyDescent="0.35">
      <c r="G88237" s="399"/>
    </row>
    <row r="88238" spans="7:7" x14ac:dyDescent="0.35">
      <c r="G88238" s="399"/>
    </row>
    <row r="88239" spans="7:7" x14ac:dyDescent="0.35">
      <c r="G88239" s="399"/>
    </row>
    <row r="88240" spans="7:7" x14ac:dyDescent="0.35">
      <c r="G88240" s="399"/>
    </row>
    <row r="88241" spans="7:7" x14ac:dyDescent="0.35">
      <c r="G88241" s="399"/>
    </row>
    <row r="88242" spans="7:7" x14ac:dyDescent="0.35">
      <c r="G88242" s="399"/>
    </row>
    <row r="88243" spans="7:7" x14ac:dyDescent="0.35">
      <c r="G88243" s="399"/>
    </row>
    <row r="88244" spans="7:7" x14ac:dyDescent="0.35">
      <c r="G88244" s="399"/>
    </row>
    <row r="88245" spans="7:7" x14ac:dyDescent="0.35">
      <c r="G88245" s="399"/>
    </row>
    <row r="88246" spans="7:7" x14ac:dyDescent="0.35">
      <c r="G88246" s="399"/>
    </row>
    <row r="88247" spans="7:7" x14ac:dyDescent="0.35">
      <c r="G88247" s="399"/>
    </row>
    <row r="88248" spans="7:7" x14ac:dyDescent="0.35">
      <c r="G88248" s="399"/>
    </row>
    <row r="88249" spans="7:7" x14ac:dyDescent="0.35">
      <c r="G88249" s="399"/>
    </row>
    <row r="88250" spans="7:7" x14ac:dyDescent="0.35">
      <c r="G88250" s="399"/>
    </row>
    <row r="88251" spans="7:7" x14ac:dyDescent="0.35">
      <c r="G88251" s="399"/>
    </row>
    <row r="88252" spans="7:7" x14ac:dyDescent="0.35">
      <c r="G88252" s="399"/>
    </row>
    <row r="88253" spans="7:7" x14ac:dyDescent="0.35">
      <c r="G88253" s="399"/>
    </row>
    <row r="88254" spans="7:7" x14ac:dyDescent="0.35">
      <c r="G88254" s="399"/>
    </row>
    <row r="88255" spans="7:7" x14ac:dyDescent="0.35">
      <c r="G88255" s="399"/>
    </row>
    <row r="88256" spans="7:7" x14ac:dyDescent="0.35">
      <c r="G88256" s="399"/>
    </row>
    <row r="88257" spans="7:7" x14ac:dyDescent="0.35">
      <c r="G88257" s="399"/>
    </row>
    <row r="88258" spans="7:7" x14ac:dyDescent="0.35">
      <c r="G88258" s="399"/>
    </row>
    <row r="88259" spans="7:7" x14ac:dyDescent="0.35">
      <c r="G88259" s="399"/>
    </row>
    <row r="88260" spans="7:7" x14ac:dyDescent="0.35">
      <c r="G88260" s="399"/>
    </row>
    <row r="88261" spans="7:7" x14ac:dyDescent="0.35">
      <c r="G88261" s="399"/>
    </row>
    <row r="88262" spans="7:7" x14ac:dyDescent="0.35">
      <c r="G88262" s="399"/>
    </row>
    <row r="88263" spans="7:7" x14ac:dyDescent="0.35">
      <c r="G88263" s="399"/>
    </row>
    <row r="88264" spans="7:7" x14ac:dyDescent="0.35">
      <c r="G88264" s="399"/>
    </row>
    <row r="88265" spans="7:7" x14ac:dyDescent="0.35">
      <c r="G88265" s="399"/>
    </row>
    <row r="88266" spans="7:7" x14ac:dyDescent="0.35">
      <c r="G88266" s="399"/>
    </row>
    <row r="88267" spans="7:7" x14ac:dyDescent="0.35">
      <c r="G88267" s="399"/>
    </row>
    <row r="88268" spans="7:7" x14ac:dyDescent="0.35">
      <c r="G88268" s="399"/>
    </row>
    <row r="88269" spans="7:7" x14ac:dyDescent="0.35">
      <c r="G88269" s="399"/>
    </row>
    <row r="88270" spans="7:7" x14ac:dyDescent="0.35">
      <c r="G88270" s="399"/>
    </row>
    <row r="88271" spans="7:7" x14ac:dyDescent="0.35">
      <c r="G88271" s="399"/>
    </row>
    <row r="88272" spans="7:7" x14ac:dyDescent="0.35">
      <c r="G88272" s="399"/>
    </row>
    <row r="88273" spans="7:7" x14ac:dyDescent="0.35">
      <c r="G88273" s="399"/>
    </row>
    <row r="88274" spans="7:7" x14ac:dyDescent="0.35">
      <c r="G88274" s="399"/>
    </row>
    <row r="88275" spans="7:7" x14ac:dyDescent="0.35">
      <c r="G88275" s="399"/>
    </row>
    <row r="88276" spans="7:7" x14ac:dyDescent="0.35">
      <c r="G88276" s="399"/>
    </row>
    <row r="88277" spans="7:7" x14ac:dyDescent="0.35">
      <c r="G88277" s="399"/>
    </row>
    <row r="88278" spans="7:7" x14ac:dyDescent="0.35">
      <c r="G88278" s="399"/>
    </row>
    <row r="88279" spans="7:7" x14ac:dyDescent="0.35">
      <c r="G88279" s="399"/>
    </row>
    <row r="88280" spans="7:7" x14ac:dyDescent="0.35">
      <c r="G88280" s="399"/>
    </row>
    <row r="88281" spans="7:7" x14ac:dyDescent="0.35">
      <c r="G88281" s="399"/>
    </row>
    <row r="88282" spans="7:7" x14ac:dyDescent="0.35">
      <c r="G88282" s="399"/>
    </row>
    <row r="88283" spans="7:7" x14ac:dyDescent="0.35">
      <c r="G88283" s="399"/>
    </row>
    <row r="88284" spans="7:7" x14ac:dyDescent="0.35">
      <c r="G88284" s="399"/>
    </row>
    <row r="88285" spans="7:7" x14ac:dyDescent="0.35">
      <c r="G88285" s="399"/>
    </row>
    <row r="88286" spans="7:7" x14ac:dyDescent="0.35">
      <c r="G88286" s="399"/>
    </row>
    <row r="88287" spans="7:7" x14ac:dyDescent="0.35">
      <c r="G88287" s="399"/>
    </row>
    <row r="88288" spans="7:7" x14ac:dyDescent="0.35">
      <c r="G88288" s="399"/>
    </row>
    <row r="88289" spans="7:7" x14ac:dyDescent="0.35">
      <c r="G88289" s="399"/>
    </row>
    <row r="88290" spans="7:7" x14ac:dyDescent="0.35">
      <c r="G88290" s="399"/>
    </row>
    <row r="88291" spans="7:7" x14ac:dyDescent="0.35">
      <c r="G88291" s="399"/>
    </row>
    <row r="88292" spans="7:7" x14ac:dyDescent="0.35">
      <c r="G88292" s="399"/>
    </row>
    <row r="88293" spans="7:7" x14ac:dyDescent="0.35">
      <c r="G88293" s="399"/>
    </row>
    <row r="88294" spans="7:7" x14ac:dyDescent="0.35">
      <c r="G88294" s="399"/>
    </row>
    <row r="88295" spans="7:7" x14ac:dyDescent="0.35">
      <c r="G88295" s="399"/>
    </row>
    <row r="88296" spans="7:7" x14ac:dyDescent="0.35">
      <c r="G88296" s="399"/>
    </row>
    <row r="88297" spans="7:7" x14ac:dyDescent="0.35">
      <c r="G88297" s="399"/>
    </row>
    <row r="88298" spans="7:7" x14ac:dyDescent="0.35">
      <c r="G88298" s="399"/>
    </row>
    <row r="88299" spans="7:7" x14ac:dyDescent="0.35">
      <c r="G88299" s="399"/>
    </row>
    <row r="88300" spans="7:7" x14ac:dyDescent="0.35">
      <c r="G88300" s="399"/>
    </row>
    <row r="88301" spans="7:7" x14ac:dyDescent="0.35">
      <c r="G88301" s="399"/>
    </row>
    <row r="88302" spans="7:7" x14ac:dyDescent="0.35">
      <c r="G88302" s="399"/>
    </row>
    <row r="88303" spans="7:7" x14ac:dyDescent="0.35">
      <c r="G88303" s="399"/>
    </row>
    <row r="88304" spans="7:7" x14ac:dyDescent="0.35">
      <c r="G88304" s="399"/>
    </row>
    <row r="88305" spans="7:7" x14ac:dyDescent="0.35">
      <c r="G88305" s="399"/>
    </row>
    <row r="88306" spans="7:7" x14ac:dyDescent="0.35">
      <c r="G88306" s="399"/>
    </row>
    <row r="88307" spans="7:7" x14ac:dyDescent="0.35">
      <c r="G88307" s="399"/>
    </row>
    <row r="88308" spans="7:7" x14ac:dyDescent="0.35">
      <c r="G88308" s="399"/>
    </row>
    <row r="88309" spans="7:7" x14ac:dyDescent="0.35">
      <c r="G88309" s="399"/>
    </row>
    <row r="88310" spans="7:7" x14ac:dyDescent="0.35">
      <c r="G88310" s="399"/>
    </row>
    <row r="88311" spans="7:7" x14ac:dyDescent="0.35">
      <c r="G88311" s="399"/>
    </row>
    <row r="88312" spans="7:7" x14ac:dyDescent="0.35">
      <c r="G88312" s="399"/>
    </row>
    <row r="88313" spans="7:7" x14ac:dyDescent="0.35">
      <c r="G88313" s="399"/>
    </row>
    <row r="88314" spans="7:7" x14ac:dyDescent="0.35">
      <c r="G88314" s="399"/>
    </row>
    <row r="88315" spans="7:7" x14ac:dyDescent="0.35">
      <c r="G88315" s="399"/>
    </row>
    <row r="88316" spans="7:7" x14ac:dyDescent="0.35">
      <c r="G88316" s="399"/>
    </row>
    <row r="88317" spans="7:7" x14ac:dyDescent="0.35">
      <c r="G88317" s="399"/>
    </row>
    <row r="88318" spans="7:7" x14ac:dyDescent="0.35">
      <c r="G88318" s="399"/>
    </row>
    <row r="88319" spans="7:7" x14ac:dyDescent="0.35">
      <c r="G88319" s="399"/>
    </row>
    <row r="88320" spans="7:7" x14ac:dyDescent="0.35">
      <c r="G88320" s="399"/>
    </row>
    <row r="88321" spans="7:7" x14ac:dyDescent="0.35">
      <c r="G88321" s="399"/>
    </row>
    <row r="88322" spans="7:7" x14ac:dyDescent="0.35">
      <c r="G88322" s="399"/>
    </row>
    <row r="88323" spans="7:7" x14ac:dyDescent="0.35">
      <c r="G88323" s="399"/>
    </row>
    <row r="88324" spans="7:7" x14ac:dyDescent="0.35">
      <c r="G88324" s="399"/>
    </row>
    <row r="88325" spans="7:7" x14ac:dyDescent="0.35">
      <c r="G88325" s="399"/>
    </row>
    <row r="88326" spans="7:7" x14ac:dyDescent="0.35">
      <c r="G88326" s="399"/>
    </row>
    <row r="88327" spans="7:7" x14ac:dyDescent="0.35">
      <c r="G88327" s="399"/>
    </row>
    <row r="88328" spans="7:7" x14ac:dyDescent="0.35">
      <c r="G88328" s="399"/>
    </row>
    <row r="88329" spans="7:7" x14ac:dyDescent="0.35">
      <c r="G88329" s="399"/>
    </row>
    <row r="88330" spans="7:7" x14ac:dyDescent="0.35">
      <c r="G88330" s="399"/>
    </row>
    <row r="88331" spans="7:7" x14ac:dyDescent="0.35">
      <c r="G88331" s="399"/>
    </row>
    <row r="88332" spans="7:7" x14ac:dyDescent="0.35">
      <c r="G88332" s="399"/>
    </row>
    <row r="88333" spans="7:7" x14ac:dyDescent="0.35">
      <c r="G88333" s="399"/>
    </row>
    <row r="88334" spans="7:7" x14ac:dyDescent="0.35">
      <c r="G88334" s="399"/>
    </row>
    <row r="88335" spans="7:7" x14ac:dyDescent="0.35">
      <c r="G88335" s="399"/>
    </row>
    <row r="88336" spans="7:7" x14ac:dyDescent="0.35">
      <c r="G88336" s="399"/>
    </row>
    <row r="88337" spans="7:7" x14ac:dyDescent="0.35">
      <c r="G88337" s="399"/>
    </row>
    <row r="88338" spans="7:7" x14ac:dyDescent="0.35">
      <c r="G88338" s="399"/>
    </row>
    <row r="88339" spans="7:7" x14ac:dyDescent="0.35">
      <c r="G88339" s="399"/>
    </row>
    <row r="88340" spans="7:7" x14ac:dyDescent="0.35">
      <c r="G88340" s="399"/>
    </row>
    <row r="88341" spans="7:7" x14ac:dyDescent="0.35">
      <c r="G88341" s="399"/>
    </row>
    <row r="88342" spans="7:7" x14ac:dyDescent="0.35">
      <c r="G88342" s="399"/>
    </row>
    <row r="88343" spans="7:7" x14ac:dyDescent="0.35">
      <c r="G88343" s="399"/>
    </row>
    <row r="88344" spans="7:7" x14ac:dyDescent="0.35">
      <c r="G88344" s="399"/>
    </row>
    <row r="88345" spans="7:7" x14ac:dyDescent="0.35">
      <c r="G88345" s="399"/>
    </row>
    <row r="88346" spans="7:7" x14ac:dyDescent="0.35">
      <c r="G88346" s="399"/>
    </row>
    <row r="88347" spans="7:7" x14ac:dyDescent="0.35">
      <c r="G88347" s="399"/>
    </row>
    <row r="88348" spans="7:7" x14ac:dyDescent="0.35">
      <c r="G88348" s="399"/>
    </row>
    <row r="88349" spans="7:7" x14ac:dyDescent="0.35">
      <c r="G88349" s="399"/>
    </row>
    <row r="88350" spans="7:7" x14ac:dyDescent="0.35">
      <c r="G88350" s="399"/>
    </row>
    <row r="88351" spans="7:7" x14ac:dyDescent="0.35">
      <c r="G88351" s="399"/>
    </row>
    <row r="88352" spans="7:7" x14ac:dyDescent="0.35">
      <c r="G88352" s="399"/>
    </row>
    <row r="88353" spans="7:7" x14ac:dyDescent="0.35">
      <c r="G88353" s="399"/>
    </row>
    <row r="88354" spans="7:7" x14ac:dyDescent="0.35">
      <c r="G88354" s="399"/>
    </row>
    <row r="88355" spans="7:7" x14ac:dyDescent="0.35">
      <c r="G88355" s="399"/>
    </row>
    <row r="88356" spans="7:7" x14ac:dyDescent="0.35">
      <c r="G88356" s="399"/>
    </row>
    <row r="88357" spans="7:7" x14ac:dyDescent="0.35">
      <c r="G88357" s="399"/>
    </row>
    <row r="88358" spans="7:7" x14ac:dyDescent="0.35">
      <c r="G88358" s="399"/>
    </row>
    <row r="88359" spans="7:7" x14ac:dyDescent="0.35">
      <c r="G88359" s="399"/>
    </row>
    <row r="88360" spans="7:7" x14ac:dyDescent="0.35">
      <c r="G88360" s="399"/>
    </row>
    <row r="88361" spans="7:7" x14ac:dyDescent="0.35">
      <c r="G88361" s="399"/>
    </row>
    <row r="88362" spans="7:7" x14ac:dyDescent="0.35">
      <c r="G88362" s="399"/>
    </row>
    <row r="88363" spans="7:7" x14ac:dyDescent="0.35">
      <c r="G88363" s="399"/>
    </row>
    <row r="88364" spans="7:7" x14ac:dyDescent="0.35">
      <c r="G88364" s="399"/>
    </row>
    <row r="88365" spans="7:7" x14ac:dyDescent="0.35">
      <c r="G88365" s="399"/>
    </row>
    <row r="88366" spans="7:7" x14ac:dyDescent="0.35">
      <c r="G88366" s="399"/>
    </row>
    <row r="88367" spans="7:7" x14ac:dyDescent="0.35">
      <c r="G88367" s="399"/>
    </row>
    <row r="88368" spans="7:7" x14ac:dyDescent="0.35">
      <c r="G88368" s="399"/>
    </row>
    <row r="88369" spans="7:7" x14ac:dyDescent="0.35">
      <c r="G88369" s="399"/>
    </row>
    <row r="88370" spans="7:7" x14ac:dyDescent="0.35">
      <c r="G88370" s="399"/>
    </row>
    <row r="88371" spans="7:7" x14ac:dyDescent="0.35">
      <c r="G88371" s="399"/>
    </row>
    <row r="88372" spans="7:7" x14ac:dyDescent="0.35">
      <c r="G88372" s="399"/>
    </row>
    <row r="88373" spans="7:7" x14ac:dyDescent="0.35">
      <c r="G88373" s="399"/>
    </row>
    <row r="88374" spans="7:7" x14ac:dyDescent="0.35">
      <c r="G88374" s="399"/>
    </row>
    <row r="88375" spans="7:7" x14ac:dyDescent="0.35">
      <c r="G88375" s="399"/>
    </row>
    <row r="88376" spans="7:7" x14ac:dyDescent="0.35">
      <c r="G88376" s="399"/>
    </row>
    <row r="88377" spans="7:7" x14ac:dyDescent="0.35">
      <c r="G88377" s="399"/>
    </row>
    <row r="88378" spans="7:7" x14ac:dyDescent="0.35">
      <c r="G88378" s="399"/>
    </row>
    <row r="88379" spans="7:7" x14ac:dyDescent="0.35">
      <c r="G88379" s="399"/>
    </row>
    <row r="88380" spans="7:7" x14ac:dyDescent="0.35">
      <c r="G88380" s="399"/>
    </row>
    <row r="88381" spans="7:7" x14ac:dyDescent="0.35">
      <c r="G88381" s="399"/>
    </row>
    <row r="88382" spans="7:7" x14ac:dyDescent="0.35">
      <c r="G88382" s="399"/>
    </row>
    <row r="88383" spans="7:7" x14ac:dyDescent="0.35">
      <c r="G88383" s="399"/>
    </row>
    <row r="88384" spans="7:7" x14ac:dyDescent="0.35">
      <c r="G88384" s="399"/>
    </row>
    <row r="88385" spans="7:7" x14ac:dyDescent="0.35">
      <c r="G88385" s="399"/>
    </row>
    <row r="88386" spans="7:7" x14ac:dyDescent="0.35">
      <c r="G88386" s="399"/>
    </row>
    <row r="88387" spans="7:7" x14ac:dyDescent="0.35">
      <c r="G88387" s="399"/>
    </row>
    <row r="88388" spans="7:7" x14ac:dyDescent="0.35">
      <c r="G88388" s="399"/>
    </row>
    <row r="88389" spans="7:7" x14ac:dyDescent="0.35">
      <c r="G88389" s="399"/>
    </row>
    <row r="88390" spans="7:7" x14ac:dyDescent="0.35">
      <c r="G88390" s="399"/>
    </row>
    <row r="88391" spans="7:7" x14ac:dyDescent="0.35">
      <c r="G88391" s="399"/>
    </row>
    <row r="88392" spans="7:7" x14ac:dyDescent="0.35">
      <c r="G88392" s="399"/>
    </row>
    <row r="88393" spans="7:7" x14ac:dyDescent="0.35">
      <c r="G88393" s="399"/>
    </row>
    <row r="88394" spans="7:7" x14ac:dyDescent="0.35">
      <c r="G88394" s="399"/>
    </row>
    <row r="88395" spans="7:7" x14ac:dyDescent="0.35">
      <c r="G88395" s="399"/>
    </row>
    <row r="88396" spans="7:7" x14ac:dyDescent="0.35">
      <c r="G88396" s="399"/>
    </row>
    <row r="88397" spans="7:7" x14ac:dyDescent="0.35">
      <c r="G88397" s="399"/>
    </row>
    <row r="88398" spans="7:7" x14ac:dyDescent="0.35">
      <c r="G88398" s="399"/>
    </row>
    <row r="88399" spans="7:7" x14ac:dyDescent="0.35">
      <c r="G88399" s="399"/>
    </row>
    <row r="88400" spans="7:7" x14ac:dyDescent="0.35">
      <c r="G88400" s="399"/>
    </row>
    <row r="88401" spans="7:7" x14ac:dyDescent="0.35">
      <c r="G88401" s="399"/>
    </row>
    <row r="88402" spans="7:7" x14ac:dyDescent="0.35">
      <c r="G88402" s="399"/>
    </row>
    <row r="88403" spans="7:7" x14ac:dyDescent="0.35">
      <c r="G88403" s="399"/>
    </row>
    <row r="88404" spans="7:7" x14ac:dyDescent="0.35">
      <c r="G88404" s="399"/>
    </row>
    <row r="88405" spans="7:7" x14ac:dyDescent="0.35">
      <c r="G88405" s="399"/>
    </row>
    <row r="88406" spans="7:7" x14ac:dyDescent="0.35">
      <c r="G88406" s="399"/>
    </row>
    <row r="88407" spans="7:7" x14ac:dyDescent="0.35">
      <c r="G88407" s="399"/>
    </row>
    <row r="88408" spans="7:7" x14ac:dyDescent="0.35">
      <c r="G88408" s="399"/>
    </row>
    <row r="88409" spans="7:7" x14ac:dyDescent="0.35">
      <c r="G88409" s="399"/>
    </row>
    <row r="88410" spans="7:7" x14ac:dyDescent="0.35">
      <c r="G88410" s="399"/>
    </row>
    <row r="88411" spans="7:7" x14ac:dyDescent="0.35">
      <c r="G88411" s="399"/>
    </row>
    <row r="88412" spans="7:7" x14ac:dyDescent="0.35">
      <c r="G88412" s="399"/>
    </row>
    <row r="88413" spans="7:7" x14ac:dyDescent="0.35">
      <c r="G88413" s="399"/>
    </row>
    <row r="88414" spans="7:7" x14ac:dyDescent="0.35">
      <c r="G88414" s="399"/>
    </row>
    <row r="88415" spans="7:7" x14ac:dyDescent="0.35">
      <c r="G88415" s="399"/>
    </row>
    <row r="88416" spans="7:7" x14ac:dyDescent="0.35">
      <c r="G88416" s="399"/>
    </row>
    <row r="88417" spans="7:7" x14ac:dyDescent="0.35">
      <c r="G88417" s="399"/>
    </row>
    <row r="88418" spans="7:7" x14ac:dyDescent="0.35">
      <c r="G88418" s="399"/>
    </row>
    <row r="88419" spans="7:7" x14ac:dyDescent="0.35">
      <c r="G88419" s="399"/>
    </row>
    <row r="88420" spans="7:7" x14ac:dyDescent="0.35">
      <c r="G88420" s="399"/>
    </row>
    <row r="88421" spans="7:7" x14ac:dyDescent="0.35">
      <c r="G88421" s="399"/>
    </row>
    <row r="88422" spans="7:7" x14ac:dyDescent="0.35">
      <c r="G88422" s="399"/>
    </row>
    <row r="88423" spans="7:7" x14ac:dyDescent="0.35">
      <c r="G88423" s="399"/>
    </row>
    <row r="88424" spans="7:7" x14ac:dyDescent="0.35">
      <c r="G88424" s="399"/>
    </row>
    <row r="88425" spans="7:7" x14ac:dyDescent="0.35">
      <c r="G88425" s="399"/>
    </row>
    <row r="88426" spans="7:7" x14ac:dyDescent="0.35">
      <c r="G88426" s="399"/>
    </row>
    <row r="88427" spans="7:7" x14ac:dyDescent="0.35">
      <c r="G88427" s="399"/>
    </row>
    <row r="88428" spans="7:7" x14ac:dyDescent="0.35">
      <c r="G88428" s="399"/>
    </row>
    <row r="88429" spans="7:7" x14ac:dyDescent="0.35">
      <c r="G88429" s="399"/>
    </row>
    <row r="88430" spans="7:7" x14ac:dyDescent="0.35">
      <c r="G88430" s="399"/>
    </row>
    <row r="88431" spans="7:7" x14ac:dyDescent="0.35">
      <c r="G88431" s="399"/>
    </row>
    <row r="88432" spans="7:7" x14ac:dyDescent="0.35">
      <c r="G88432" s="399"/>
    </row>
    <row r="88433" spans="7:7" x14ac:dyDescent="0.35">
      <c r="G88433" s="399"/>
    </row>
    <row r="88434" spans="7:7" x14ac:dyDescent="0.35">
      <c r="G88434" s="399"/>
    </row>
    <row r="88435" spans="7:7" x14ac:dyDescent="0.35">
      <c r="G88435" s="399"/>
    </row>
    <row r="88436" spans="7:7" x14ac:dyDescent="0.35">
      <c r="G88436" s="399"/>
    </row>
    <row r="88437" spans="7:7" x14ac:dyDescent="0.35">
      <c r="G88437" s="399"/>
    </row>
    <row r="88438" spans="7:7" x14ac:dyDescent="0.35">
      <c r="G88438" s="399"/>
    </row>
    <row r="88439" spans="7:7" x14ac:dyDescent="0.35">
      <c r="G88439" s="399"/>
    </row>
    <row r="88440" spans="7:7" x14ac:dyDescent="0.35">
      <c r="G88440" s="399"/>
    </row>
    <row r="88441" spans="7:7" x14ac:dyDescent="0.35">
      <c r="G88441" s="399"/>
    </row>
    <row r="88442" spans="7:7" x14ac:dyDescent="0.35">
      <c r="G88442" s="399"/>
    </row>
    <row r="88443" spans="7:7" x14ac:dyDescent="0.35">
      <c r="G88443" s="399"/>
    </row>
    <row r="88444" spans="7:7" x14ac:dyDescent="0.35">
      <c r="G88444" s="399"/>
    </row>
    <row r="88445" spans="7:7" x14ac:dyDescent="0.35">
      <c r="G88445" s="399"/>
    </row>
    <row r="88446" spans="7:7" x14ac:dyDescent="0.35">
      <c r="G88446" s="399"/>
    </row>
    <row r="88447" spans="7:7" x14ac:dyDescent="0.35">
      <c r="G88447" s="399"/>
    </row>
    <row r="88448" spans="7:7" x14ac:dyDescent="0.35">
      <c r="G88448" s="399"/>
    </row>
    <row r="88449" spans="7:7" x14ac:dyDescent="0.35">
      <c r="G88449" s="399"/>
    </row>
    <row r="88450" spans="7:7" x14ac:dyDescent="0.35">
      <c r="G88450" s="399"/>
    </row>
    <row r="88451" spans="7:7" x14ac:dyDescent="0.35">
      <c r="G88451" s="399"/>
    </row>
    <row r="88452" spans="7:7" x14ac:dyDescent="0.35">
      <c r="G88452" s="399"/>
    </row>
    <row r="88453" spans="7:7" x14ac:dyDescent="0.35">
      <c r="G88453" s="399"/>
    </row>
    <row r="88454" spans="7:7" x14ac:dyDescent="0.35">
      <c r="G88454" s="399"/>
    </row>
    <row r="88455" spans="7:7" x14ac:dyDescent="0.35">
      <c r="G88455" s="399"/>
    </row>
    <row r="88456" spans="7:7" x14ac:dyDescent="0.35">
      <c r="G88456" s="399"/>
    </row>
    <row r="88457" spans="7:7" x14ac:dyDescent="0.35">
      <c r="G88457" s="399"/>
    </row>
    <row r="88458" spans="7:7" x14ac:dyDescent="0.35">
      <c r="G88458" s="399"/>
    </row>
    <row r="88459" spans="7:7" x14ac:dyDescent="0.35">
      <c r="G88459" s="399"/>
    </row>
    <row r="88460" spans="7:7" x14ac:dyDescent="0.35">
      <c r="G88460" s="399"/>
    </row>
    <row r="88461" spans="7:7" x14ac:dyDescent="0.35">
      <c r="G88461" s="399"/>
    </row>
    <row r="88462" spans="7:7" x14ac:dyDescent="0.35">
      <c r="G88462" s="399"/>
    </row>
    <row r="88463" spans="7:7" x14ac:dyDescent="0.35">
      <c r="G88463" s="399"/>
    </row>
    <row r="88464" spans="7:7" x14ac:dyDescent="0.35">
      <c r="G88464" s="399"/>
    </row>
    <row r="88465" spans="7:7" x14ac:dyDescent="0.35">
      <c r="G88465" s="399"/>
    </row>
    <row r="88466" spans="7:7" x14ac:dyDescent="0.35">
      <c r="G88466" s="399"/>
    </row>
    <row r="88467" spans="7:7" x14ac:dyDescent="0.35">
      <c r="G88467" s="399"/>
    </row>
    <row r="88468" spans="7:7" x14ac:dyDescent="0.35">
      <c r="G88468" s="399"/>
    </row>
    <row r="88469" spans="7:7" x14ac:dyDescent="0.35">
      <c r="G88469" s="399"/>
    </row>
    <row r="88470" spans="7:7" x14ac:dyDescent="0.35">
      <c r="G88470" s="399"/>
    </row>
    <row r="88471" spans="7:7" x14ac:dyDescent="0.35">
      <c r="G88471" s="399"/>
    </row>
    <row r="88472" spans="7:7" x14ac:dyDescent="0.35">
      <c r="G88472" s="399"/>
    </row>
    <row r="88473" spans="7:7" x14ac:dyDescent="0.35">
      <c r="G88473" s="399"/>
    </row>
    <row r="88474" spans="7:7" x14ac:dyDescent="0.35">
      <c r="G88474" s="399"/>
    </row>
    <row r="88475" spans="7:7" x14ac:dyDescent="0.35">
      <c r="G88475" s="399"/>
    </row>
    <row r="88476" spans="7:7" x14ac:dyDescent="0.35">
      <c r="G88476" s="399"/>
    </row>
    <row r="88477" spans="7:7" x14ac:dyDescent="0.35">
      <c r="G88477" s="399"/>
    </row>
    <row r="88478" spans="7:7" x14ac:dyDescent="0.35">
      <c r="G88478" s="399"/>
    </row>
    <row r="88479" spans="7:7" x14ac:dyDescent="0.35">
      <c r="G88479" s="399"/>
    </row>
    <row r="88480" spans="7:7" x14ac:dyDescent="0.35">
      <c r="G88480" s="399"/>
    </row>
    <row r="88481" spans="7:7" x14ac:dyDescent="0.35">
      <c r="G88481" s="399"/>
    </row>
    <row r="88482" spans="7:7" x14ac:dyDescent="0.35">
      <c r="G88482" s="399"/>
    </row>
    <row r="88483" spans="7:7" x14ac:dyDescent="0.35">
      <c r="G88483" s="399"/>
    </row>
    <row r="88484" spans="7:7" x14ac:dyDescent="0.35">
      <c r="G88484" s="399"/>
    </row>
    <row r="88485" spans="7:7" x14ac:dyDescent="0.35">
      <c r="G88485" s="399"/>
    </row>
    <row r="88486" spans="7:7" x14ac:dyDescent="0.35">
      <c r="G88486" s="399"/>
    </row>
    <row r="88487" spans="7:7" x14ac:dyDescent="0.35">
      <c r="G88487" s="399"/>
    </row>
    <row r="88488" spans="7:7" x14ac:dyDescent="0.35">
      <c r="G88488" s="399"/>
    </row>
    <row r="88489" spans="7:7" x14ac:dyDescent="0.35">
      <c r="G88489" s="399"/>
    </row>
    <row r="88490" spans="7:7" x14ac:dyDescent="0.35">
      <c r="G88490" s="399"/>
    </row>
    <row r="88491" spans="7:7" x14ac:dyDescent="0.35">
      <c r="G88491" s="399"/>
    </row>
    <row r="88492" spans="7:7" x14ac:dyDescent="0.35">
      <c r="G88492" s="399"/>
    </row>
    <row r="88493" spans="7:7" x14ac:dyDescent="0.35">
      <c r="G88493" s="399"/>
    </row>
    <row r="88494" spans="7:7" x14ac:dyDescent="0.35">
      <c r="G88494" s="399"/>
    </row>
    <row r="88495" spans="7:7" x14ac:dyDescent="0.35">
      <c r="G88495" s="399"/>
    </row>
    <row r="88496" spans="7:7" x14ac:dyDescent="0.35">
      <c r="G88496" s="399"/>
    </row>
    <row r="88497" spans="7:7" x14ac:dyDescent="0.35">
      <c r="G88497" s="399"/>
    </row>
    <row r="88498" spans="7:7" x14ac:dyDescent="0.35">
      <c r="G88498" s="399"/>
    </row>
    <row r="88499" spans="7:7" x14ac:dyDescent="0.35">
      <c r="G88499" s="399"/>
    </row>
    <row r="88500" spans="7:7" x14ac:dyDescent="0.35">
      <c r="G88500" s="399"/>
    </row>
    <row r="88501" spans="7:7" x14ac:dyDescent="0.35">
      <c r="G88501" s="399"/>
    </row>
    <row r="88502" spans="7:7" x14ac:dyDescent="0.35">
      <c r="G88502" s="399"/>
    </row>
    <row r="88503" spans="7:7" x14ac:dyDescent="0.35">
      <c r="G88503" s="399"/>
    </row>
    <row r="88504" spans="7:7" x14ac:dyDescent="0.35">
      <c r="G88504" s="399"/>
    </row>
    <row r="88505" spans="7:7" x14ac:dyDescent="0.35">
      <c r="G88505" s="399"/>
    </row>
    <row r="88506" spans="7:7" x14ac:dyDescent="0.35">
      <c r="G88506" s="399"/>
    </row>
    <row r="88507" spans="7:7" x14ac:dyDescent="0.35">
      <c r="G88507" s="399"/>
    </row>
    <row r="88508" spans="7:7" x14ac:dyDescent="0.35">
      <c r="G88508" s="399"/>
    </row>
    <row r="88509" spans="7:7" x14ac:dyDescent="0.35">
      <c r="G88509" s="399"/>
    </row>
    <row r="88510" spans="7:7" x14ac:dyDescent="0.35">
      <c r="G88510" s="399"/>
    </row>
    <row r="88511" spans="7:7" x14ac:dyDescent="0.35">
      <c r="G88511" s="399"/>
    </row>
    <row r="88512" spans="7:7" x14ac:dyDescent="0.35">
      <c r="G88512" s="399"/>
    </row>
    <row r="88513" spans="7:7" x14ac:dyDescent="0.35">
      <c r="G88513" s="399"/>
    </row>
    <row r="88514" spans="7:7" x14ac:dyDescent="0.35">
      <c r="G88514" s="399"/>
    </row>
    <row r="88515" spans="7:7" x14ac:dyDescent="0.35">
      <c r="G88515" s="399"/>
    </row>
    <row r="88516" spans="7:7" x14ac:dyDescent="0.35">
      <c r="G88516" s="399"/>
    </row>
    <row r="88517" spans="7:7" x14ac:dyDescent="0.35">
      <c r="G88517" s="399"/>
    </row>
    <row r="88518" spans="7:7" x14ac:dyDescent="0.35">
      <c r="G88518" s="399"/>
    </row>
    <row r="88519" spans="7:7" x14ac:dyDescent="0.35">
      <c r="G88519" s="399"/>
    </row>
    <row r="88520" spans="7:7" x14ac:dyDescent="0.35">
      <c r="G88520" s="399"/>
    </row>
    <row r="88521" spans="7:7" x14ac:dyDescent="0.35">
      <c r="G88521" s="399"/>
    </row>
    <row r="88522" spans="7:7" x14ac:dyDescent="0.35">
      <c r="G88522" s="399"/>
    </row>
    <row r="88523" spans="7:7" x14ac:dyDescent="0.35">
      <c r="G88523" s="399"/>
    </row>
    <row r="88524" spans="7:7" x14ac:dyDescent="0.35">
      <c r="G88524" s="399"/>
    </row>
    <row r="88525" spans="7:7" x14ac:dyDescent="0.35">
      <c r="G88525" s="399"/>
    </row>
    <row r="88526" spans="7:7" x14ac:dyDescent="0.35">
      <c r="G88526" s="399"/>
    </row>
    <row r="88527" spans="7:7" x14ac:dyDescent="0.35">
      <c r="G88527" s="399"/>
    </row>
    <row r="88528" spans="7:7" x14ac:dyDescent="0.35">
      <c r="G88528" s="399"/>
    </row>
    <row r="88529" spans="7:7" x14ac:dyDescent="0.35">
      <c r="G88529" s="399"/>
    </row>
    <row r="88530" spans="7:7" x14ac:dyDescent="0.35">
      <c r="G88530" s="399"/>
    </row>
    <row r="88531" spans="7:7" x14ac:dyDescent="0.35">
      <c r="G88531" s="399"/>
    </row>
    <row r="88532" spans="7:7" x14ac:dyDescent="0.35">
      <c r="G88532" s="399"/>
    </row>
    <row r="88533" spans="7:7" x14ac:dyDescent="0.35">
      <c r="G88533" s="399"/>
    </row>
    <row r="88534" spans="7:7" x14ac:dyDescent="0.35">
      <c r="G88534" s="399"/>
    </row>
    <row r="88535" spans="7:7" x14ac:dyDescent="0.35">
      <c r="G88535" s="399"/>
    </row>
    <row r="88536" spans="7:7" x14ac:dyDescent="0.35">
      <c r="G88536" s="399"/>
    </row>
    <row r="88537" spans="7:7" x14ac:dyDescent="0.35">
      <c r="G88537" s="399"/>
    </row>
    <row r="88538" spans="7:7" x14ac:dyDescent="0.35">
      <c r="G88538" s="399"/>
    </row>
    <row r="88539" spans="7:7" x14ac:dyDescent="0.35">
      <c r="G88539" s="399"/>
    </row>
    <row r="88540" spans="7:7" x14ac:dyDescent="0.35">
      <c r="G88540" s="399"/>
    </row>
    <row r="88541" spans="7:7" x14ac:dyDescent="0.35">
      <c r="G88541" s="399"/>
    </row>
    <row r="88542" spans="7:7" x14ac:dyDescent="0.35">
      <c r="G88542" s="399"/>
    </row>
    <row r="88543" spans="7:7" x14ac:dyDescent="0.35">
      <c r="G88543" s="399"/>
    </row>
    <row r="88544" spans="7:7" x14ac:dyDescent="0.35">
      <c r="G88544" s="399"/>
    </row>
    <row r="88545" spans="7:7" x14ac:dyDescent="0.35">
      <c r="G88545" s="399"/>
    </row>
    <row r="88546" spans="7:7" x14ac:dyDescent="0.35">
      <c r="G88546" s="399"/>
    </row>
    <row r="88547" spans="7:7" x14ac:dyDescent="0.35">
      <c r="G88547" s="399"/>
    </row>
    <row r="88548" spans="7:7" x14ac:dyDescent="0.35">
      <c r="G88548" s="399"/>
    </row>
    <row r="88549" spans="7:7" x14ac:dyDescent="0.35">
      <c r="G88549" s="399"/>
    </row>
    <row r="88550" spans="7:7" x14ac:dyDescent="0.35">
      <c r="G88550" s="399"/>
    </row>
    <row r="88551" spans="7:7" x14ac:dyDescent="0.35">
      <c r="G88551" s="399"/>
    </row>
    <row r="88552" spans="7:7" x14ac:dyDescent="0.35">
      <c r="G88552" s="399"/>
    </row>
    <row r="88553" spans="7:7" x14ac:dyDescent="0.35">
      <c r="G88553" s="399"/>
    </row>
    <row r="88554" spans="7:7" x14ac:dyDescent="0.35">
      <c r="G88554" s="399"/>
    </row>
    <row r="88555" spans="7:7" x14ac:dyDescent="0.35">
      <c r="G88555" s="399"/>
    </row>
    <row r="88556" spans="7:7" x14ac:dyDescent="0.35">
      <c r="G88556" s="399"/>
    </row>
    <row r="88557" spans="7:7" x14ac:dyDescent="0.35">
      <c r="G88557" s="399"/>
    </row>
    <row r="88558" spans="7:7" x14ac:dyDescent="0.35">
      <c r="G88558" s="399"/>
    </row>
    <row r="88559" spans="7:7" x14ac:dyDescent="0.35">
      <c r="G88559" s="399"/>
    </row>
    <row r="88560" spans="7:7" x14ac:dyDescent="0.35">
      <c r="G88560" s="399"/>
    </row>
    <row r="88561" spans="7:7" x14ac:dyDescent="0.35">
      <c r="G88561" s="399"/>
    </row>
    <row r="88562" spans="7:7" x14ac:dyDescent="0.35">
      <c r="G88562" s="399"/>
    </row>
    <row r="88563" spans="7:7" x14ac:dyDescent="0.35">
      <c r="G88563" s="399"/>
    </row>
    <row r="88564" spans="7:7" x14ac:dyDescent="0.35">
      <c r="G88564" s="399"/>
    </row>
    <row r="88565" spans="7:7" x14ac:dyDescent="0.35">
      <c r="G88565" s="399"/>
    </row>
    <row r="88566" spans="7:7" x14ac:dyDescent="0.35">
      <c r="G88566" s="399"/>
    </row>
    <row r="88567" spans="7:7" x14ac:dyDescent="0.35">
      <c r="G88567" s="399"/>
    </row>
    <row r="88568" spans="7:7" x14ac:dyDescent="0.35">
      <c r="G88568" s="399"/>
    </row>
    <row r="88569" spans="7:7" x14ac:dyDescent="0.35">
      <c r="G88569" s="399"/>
    </row>
    <row r="88570" spans="7:7" x14ac:dyDescent="0.35">
      <c r="G88570" s="399"/>
    </row>
    <row r="88571" spans="7:7" x14ac:dyDescent="0.35">
      <c r="G88571" s="399"/>
    </row>
    <row r="88572" spans="7:7" x14ac:dyDescent="0.35">
      <c r="G88572" s="399"/>
    </row>
    <row r="88573" spans="7:7" x14ac:dyDescent="0.35">
      <c r="G88573" s="399"/>
    </row>
    <row r="88574" spans="7:7" x14ac:dyDescent="0.35">
      <c r="G88574" s="399"/>
    </row>
    <row r="88575" spans="7:7" x14ac:dyDescent="0.35">
      <c r="G88575" s="399"/>
    </row>
    <row r="88576" spans="7:7" x14ac:dyDescent="0.35">
      <c r="G88576" s="399"/>
    </row>
    <row r="88577" spans="7:7" x14ac:dyDescent="0.35">
      <c r="G88577" s="399"/>
    </row>
    <row r="88578" spans="7:7" x14ac:dyDescent="0.35">
      <c r="G88578" s="399"/>
    </row>
    <row r="88579" spans="7:7" x14ac:dyDescent="0.35">
      <c r="G88579" s="399"/>
    </row>
    <row r="88580" spans="7:7" x14ac:dyDescent="0.35">
      <c r="G88580" s="399"/>
    </row>
    <row r="88581" spans="7:7" x14ac:dyDescent="0.35">
      <c r="G88581" s="399"/>
    </row>
    <row r="88582" spans="7:7" x14ac:dyDescent="0.35">
      <c r="G88582" s="399"/>
    </row>
    <row r="88583" spans="7:7" x14ac:dyDescent="0.35">
      <c r="G88583" s="399"/>
    </row>
    <row r="88584" spans="7:7" x14ac:dyDescent="0.35">
      <c r="G88584" s="399"/>
    </row>
    <row r="88585" spans="7:7" x14ac:dyDescent="0.35">
      <c r="G88585" s="399"/>
    </row>
    <row r="88586" spans="7:7" x14ac:dyDescent="0.35">
      <c r="G88586" s="399"/>
    </row>
    <row r="88587" spans="7:7" x14ac:dyDescent="0.35">
      <c r="G88587" s="399"/>
    </row>
    <row r="88588" spans="7:7" x14ac:dyDescent="0.35">
      <c r="G88588" s="399"/>
    </row>
    <row r="88589" spans="7:7" x14ac:dyDescent="0.35">
      <c r="G88589" s="399"/>
    </row>
    <row r="88590" spans="7:7" x14ac:dyDescent="0.35">
      <c r="G88590" s="399"/>
    </row>
    <row r="88591" spans="7:7" x14ac:dyDescent="0.35">
      <c r="G88591" s="399"/>
    </row>
    <row r="88592" spans="7:7" x14ac:dyDescent="0.35">
      <c r="G88592" s="399"/>
    </row>
    <row r="88593" spans="7:7" x14ac:dyDescent="0.35">
      <c r="G88593" s="399"/>
    </row>
    <row r="88594" spans="7:7" x14ac:dyDescent="0.35">
      <c r="G88594" s="399"/>
    </row>
    <row r="88595" spans="7:7" x14ac:dyDescent="0.35">
      <c r="G88595" s="399"/>
    </row>
    <row r="88596" spans="7:7" x14ac:dyDescent="0.35">
      <c r="G88596" s="399"/>
    </row>
    <row r="88597" spans="7:7" x14ac:dyDescent="0.35">
      <c r="G88597" s="399"/>
    </row>
    <row r="88598" spans="7:7" x14ac:dyDescent="0.35">
      <c r="G88598" s="399"/>
    </row>
    <row r="88599" spans="7:7" x14ac:dyDescent="0.35">
      <c r="G88599" s="399"/>
    </row>
    <row r="88600" spans="7:7" x14ac:dyDescent="0.35">
      <c r="G88600" s="399"/>
    </row>
    <row r="88601" spans="7:7" x14ac:dyDescent="0.35">
      <c r="G88601" s="399"/>
    </row>
    <row r="88602" spans="7:7" x14ac:dyDescent="0.35">
      <c r="G88602" s="399"/>
    </row>
    <row r="88603" spans="7:7" x14ac:dyDescent="0.35">
      <c r="G88603" s="399"/>
    </row>
    <row r="88604" spans="7:7" x14ac:dyDescent="0.35">
      <c r="G88604" s="399"/>
    </row>
    <row r="88605" spans="7:7" x14ac:dyDescent="0.35">
      <c r="G88605" s="399"/>
    </row>
    <row r="88606" spans="7:7" x14ac:dyDescent="0.35">
      <c r="G88606" s="399"/>
    </row>
    <row r="88607" spans="7:7" x14ac:dyDescent="0.35">
      <c r="G88607" s="399"/>
    </row>
    <row r="88608" spans="7:7" x14ac:dyDescent="0.35">
      <c r="G88608" s="399"/>
    </row>
    <row r="88609" spans="7:7" x14ac:dyDescent="0.35">
      <c r="G88609" s="399"/>
    </row>
    <row r="88610" spans="7:7" x14ac:dyDescent="0.35">
      <c r="G88610" s="399"/>
    </row>
    <row r="88611" spans="7:7" x14ac:dyDescent="0.35">
      <c r="G88611" s="399"/>
    </row>
    <row r="88612" spans="7:7" x14ac:dyDescent="0.35">
      <c r="G88612" s="399"/>
    </row>
    <row r="88613" spans="7:7" x14ac:dyDescent="0.35">
      <c r="G88613" s="399"/>
    </row>
    <row r="88614" spans="7:7" x14ac:dyDescent="0.35">
      <c r="G88614" s="399"/>
    </row>
    <row r="88615" spans="7:7" x14ac:dyDescent="0.35">
      <c r="G88615" s="399"/>
    </row>
    <row r="88616" spans="7:7" x14ac:dyDescent="0.35">
      <c r="G88616" s="399"/>
    </row>
    <row r="88617" spans="7:7" x14ac:dyDescent="0.35">
      <c r="G88617" s="399"/>
    </row>
    <row r="88618" spans="7:7" x14ac:dyDescent="0.35">
      <c r="G88618" s="399"/>
    </row>
    <row r="88619" spans="7:7" x14ac:dyDescent="0.35">
      <c r="G88619" s="399"/>
    </row>
    <row r="88620" spans="7:7" x14ac:dyDescent="0.35">
      <c r="G88620" s="399"/>
    </row>
    <row r="88621" spans="7:7" x14ac:dyDescent="0.35">
      <c r="G88621" s="399"/>
    </row>
    <row r="88622" spans="7:7" x14ac:dyDescent="0.35">
      <c r="G88622" s="399"/>
    </row>
    <row r="88623" spans="7:7" x14ac:dyDescent="0.35">
      <c r="G88623" s="399"/>
    </row>
    <row r="88624" spans="7:7" x14ac:dyDescent="0.35">
      <c r="G88624" s="399"/>
    </row>
    <row r="88625" spans="7:7" x14ac:dyDescent="0.35">
      <c r="G88625" s="399"/>
    </row>
    <row r="88626" spans="7:7" x14ac:dyDescent="0.35">
      <c r="G88626" s="399"/>
    </row>
    <row r="88627" spans="7:7" x14ac:dyDescent="0.35">
      <c r="G88627" s="399"/>
    </row>
    <row r="88628" spans="7:7" x14ac:dyDescent="0.35">
      <c r="G88628" s="399"/>
    </row>
    <row r="88629" spans="7:7" x14ac:dyDescent="0.35">
      <c r="G88629" s="399"/>
    </row>
    <row r="88630" spans="7:7" x14ac:dyDescent="0.35">
      <c r="G88630" s="399"/>
    </row>
    <row r="88631" spans="7:7" x14ac:dyDescent="0.35">
      <c r="G88631" s="399"/>
    </row>
    <row r="88632" spans="7:7" x14ac:dyDescent="0.35">
      <c r="G88632" s="399"/>
    </row>
    <row r="88633" spans="7:7" x14ac:dyDescent="0.35">
      <c r="G88633" s="399"/>
    </row>
    <row r="88634" spans="7:7" x14ac:dyDescent="0.35">
      <c r="G88634" s="399"/>
    </row>
    <row r="88635" spans="7:7" x14ac:dyDescent="0.35">
      <c r="G88635" s="399"/>
    </row>
    <row r="88636" spans="7:7" x14ac:dyDescent="0.35">
      <c r="G88636" s="399"/>
    </row>
    <row r="88637" spans="7:7" x14ac:dyDescent="0.35">
      <c r="G88637" s="399"/>
    </row>
    <row r="88638" spans="7:7" x14ac:dyDescent="0.35">
      <c r="G88638" s="399"/>
    </row>
    <row r="88639" spans="7:7" x14ac:dyDescent="0.35">
      <c r="G88639" s="399"/>
    </row>
    <row r="88640" spans="7:7" x14ac:dyDescent="0.35">
      <c r="G88640" s="399"/>
    </row>
    <row r="88641" spans="7:7" x14ac:dyDescent="0.35">
      <c r="G88641" s="399"/>
    </row>
    <row r="88642" spans="7:7" x14ac:dyDescent="0.35">
      <c r="G88642" s="399"/>
    </row>
    <row r="88643" spans="7:7" x14ac:dyDescent="0.35">
      <c r="G88643" s="399"/>
    </row>
    <row r="88644" spans="7:7" x14ac:dyDescent="0.35">
      <c r="G88644" s="399"/>
    </row>
    <row r="88645" spans="7:7" x14ac:dyDescent="0.35">
      <c r="G88645" s="399"/>
    </row>
    <row r="88646" spans="7:7" x14ac:dyDescent="0.35">
      <c r="G88646" s="399"/>
    </row>
    <row r="88647" spans="7:7" x14ac:dyDescent="0.35">
      <c r="G88647" s="399"/>
    </row>
    <row r="88648" spans="7:7" x14ac:dyDescent="0.35">
      <c r="G88648" s="399"/>
    </row>
    <row r="88649" spans="7:7" x14ac:dyDescent="0.35">
      <c r="G88649" s="399"/>
    </row>
    <row r="88650" spans="7:7" x14ac:dyDescent="0.35">
      <c r="G88650" s="399"/>
    </row>
    <row r="88651" spans="7:7" x14ac:dyDescent="0.35">
      <c r="G88651" s="399"/>
    </row>
    <row r="88652" spans="7:7" x14ac:dyDescent="0.35">
      <c r="G88652" s="399"/>
    </row>
    <row r="88653" spans="7:7" x14ac:dyDescent="0.35">
      <c r="G88653" s="399"/>
    </row>
    <row r="88654" spans="7:7" x14ac:dyDescent="0.35">
      <c r="G88654" s="399"/>
    </row>
    <row r="88655" spans="7:7" x14ac:dyDescent="0.35">
      <c r="G88655" s="399"/>
    </row>
    <row r="88656" spans="7:7" x14ac:dyDescent="0.35">
      <c r="G88656" s="399"/>
    </row>
    <row r="88657" spans="7:7" x14ac:dyDescent="0.35">
      <c r="G88657" s="399"/>
    </row>
    <row r="88658" spans="7:7" x14ac:dyDescent="0.35">
      <c r="G88658" s="399"/>
    </row>
    <row r="88659" spans="7:7" x14ac:dyDescent="0.35">
      <c r="G88659" s="399"/>
    </row>
    <row r="88660" spans="7:7" x14ac:dyDescent="0.35">
      <c r="G88660" s="399"/>
    </row>
    <row r="88661" spans="7:7" x14ac:dyDescent="0.35">
      <c r="G88661" s="399"/>
    </row>
    <row r="88662" spans="7:7" x14ac:dyDescent="0.35">
      <c r="G88662" s="399"/>
    </row>
    <row r="88663" spans="7:7" x14ac:dyDescent="0.35">
      <c r="G88663" s="399"/>
    </row>
    <row r="88664" spans="7:7" x14ac:dyDescent="0.35">
      <c r="G88664" s="399"/>
    </row>
    <row r="88665" spans="7:7" x14ac:dyDescent="0.35">
      <c r="G88665" s="399"/>
    </row>
    <row r="88666" spans="7:7" x14ac:dyDescent="0.35">
      <c r="G88666" s="399"/>
    </row>
    <row r="88667" spans="7:7" x14ac:dyDescent="0.35">
      <c r="G88667" s="399"/>
    </row>
    <row r="88668" spans="7:7" x14ac:dyDescent="0.35">
      <c r="G88668" s="399"/>
    </row>
    <row r="88669" spans="7:7" x14ac:dyDescent="0.35">
      <c r="G88669" s="399"/>
    </row>
    <row r="88670" spans="7:7" x14ac:dyDescent="0.35">
      <c r="G88670" s="399"/>
    </row>
    <row r="88671" spans="7:7" x14ac:dyDescent="0.35">
      <c r="G88671" s="399"/>
    </row>
    <row r="88672" spans="7:7" x14ac:dyDescent="0.35">
      <c r="G88672" s="399"/>
    </row>
    <row r="88673" spans="7:7" x14ac:dyDescent="0.35">
      <c r="G88673" s="399"/>
    </row>
    <row r="88674" spans="7:7" x14ac:dyDescent="0.35">
      <c r="G88674" s="399"/>
    </row>
    <row r="88675" spans="7:7" x14ac:dyDescent="0.35">
      <c r="G88675" s="399"/>
    </row>
    <row r="88676" spans="7:7" x14ac:dyDescent="0.35">
      <c r="G88676" s="399"/>
    </row>
    <row r="88677" spans="7:7" x14ac:dyDescent="0.35">
      <c r="G88677" s="399"/>
    </row>
    <row r="88678" spans="7:7" x14ac:dyDescent="0.35">
      <c r="G88678" s="399"/>
    </row>
    <row r="88679" spans="7:7" x14ac:dyDescent="0.35">
      <c r="G88679" s="399"/>
    </row>
    <row r="88680" spans="7:7" x14ac:dyDescent="0.35">
      <c r="G88680" s="399"/>
    </row>
    <row r="88681" spans="7:7" x14ac:dyDescent="0.35">
      <c r="G88681" s="399"/>
    </row>
    <row r="88682" spans="7:7" x14ac:dyDescent="0.35">
      <c r="G88682" s="399"/>
    </row>
    <row r="88683" spans="7:7" x14ac:dyDescent="0.35">
      <c r="G88683" s="399"/>
    </row>
    <row r="88684" spans="7:7" x14ac:dyDescent="0.35">
      <c r="G88684" s="399"/>
    </row>
    <row r="88685" spans="7:7" x14ac:dyDescent="0.35">
      <c r="G88685" s="399"/>
    </row>
    <row r="88686" spans="7:7" x14ac:dyDescent="0.35">
      <c r="G88686" s="399"/>
    </row>
    <row r="88687" spans="7:7" x14ac:dyDescent="0.35">
      <c r="G88687" s="399"/>
    </row>
    <row r="88688" spans="7:7" x14ac:dyDescent="0.35">
      <c r="G88688" s="399"/>
    </row>
    <row r="88689" spans="7:7" x14ac:dyDescent="0.35">
      <c r="G88689" s="399"/>
    </row>
    <row r="88690" spans="7:7" x14ac:dyDescent="0.35">
      <c r="G88690" s="399"/>
    </row>
    <row r="88691" spans="7:7" x14ac:dyDescent="0.35">
      <c r="G88691" s="399"/>
    </row>
    <row r="88692" spans="7:7" x14ac:dyDescent="0.35">
      <c r="G88692" s="399"/>
    </row>
    <row r="88693" spans="7:7" x14ac:dyDescent="0.35">
      <c r="G88693" s="399"/>
    </row>
    <row r="88694" spans="7:7" x14ac:dyDescent="0.35">
      <c r="G88694" s="399"/>
    </row>
    <row r="88695" spans="7:7" x14ac:dyDescent="0.35">
      <c r="G88695" s="399"/>
    </row>
    <row r="88696" spans="7:7" x14ac:dyDescent="0.35">
      <c r="G88696" s="399"/>
    </row>
    <row r="88697" spans="7:7" x14ac:dyDescent="0.35">
      <c r="G88697" s="399"/>
    </row>
    <row r="88698" spans="7:7" x14ac:dyDescent="0.35">
      <c r="G88698" s="399"/>
    </row>
    <row r="88699" spans="7:7" x14ac:dyDescent="0.35">
      <c r="G88699" s="399"/>
    </row>
    <row r="88700" spans="7:7" x14ac:dyDescent="0.35">
      <c r="G88700" s="399"/>
    </row>
    <row r="88701" spans="7:7" x14ac:dyDescent="0.35">
      <c r="G88701" s="399"/>
    </row>
    <row r="88702" spans="7:7" x14ac:dyDescent="0.35">
      <c r="G88702" s="399"/>
    </row>
    <row r="88703" spans="7:7" x14ac:dyDescent="0.35">
      <c r="G88703" s="399"/>
    </row>
    <row r="88704" spans="7:7" x14ac:dyDescent="0.35">
      <c r="G88704" s="399"/>
    </row>
    <row r="88705" spans="7:7" x14ac:dyDescent="0.35">
      <c r="G88705" s="399"/>
    </row>
    <row r="88706" spans="7:7" x14ac:dyDescent="0.35">
      <c r="G88706" s="399"/>
    </row>
    <row r="88707" spans="7:7" x14ac:dyDescent="0.35">
      <c r="G88707" s="399"/>
    </row>
    <row r="88708" spans="7:7" x14ac:dyDescent="0.35">
      <c r="G88708" s="399"/>
    </row>
    <row r="88709" spans="7:7" x14ac:dyDescent="0.35">
      <c r="G88709" s="399"/>
    </row>
    <row r="88710" spans="7:7" x14ac:dyDescent="0.35">
      <c r="G88710" s="399"/>
    </row>
    <row r="88711" spans="7:7" x14ac:dyDescent="0.35">
      <c r="G88711" s="399"/>
    </row>
    <row r="88712" spans="7:7" x14ac:dyDescent="0.35">
      <c r="G88712" s="399"/>
    </row>
    <row r="88713" spans="7:7" x14ac:dyDescent="0.35">
      <c r="G88713" s="399"/>
    </row>
    <row r="88714" spans="7:7" x14ac:dyDescent="0.35">
      <c r="G88714" s="399"/>
    </row>
    <row r="88715" spans="7:7" x14ac:dyDescent="0.35">
      <c r="G88715" s="399"/>
    </row>
    <row r="88716" spans="7:7" x14ac:dyDescent="0.35">
      <c r="G88716" s="399"/>
    </row>
    <row r="88717" spans="7:7" x14ac:dyDescent="0.35">
      <c r="G88717" s="399"/>
    </row>
    <row r="88718" spans="7:7" x14ac:dyDescent="0.35">
      <c r="G88718" s="399"/>
    </row>
    <row r="88719" spans="7:7" x14ac:dyDescent="0.35">
      <c r="G88719" s="399"/>
    </row>
    <row r="88720" spans="7:7" x14ac:dyDescent="0.35">
      <c r="G88720" s="399"/>
    </row>
    <row r="88721" spans="7:7" x14ac:dyDescent="0.35">
      <c r="G88721" s="399"/>
    </row>
    <row r="88722" spans="7:7" x14ac:dyDescent="0.35">
      <c r="G88722" s="399"/>
    </row>
    <row r="88723" spans="7:7" x14ac:dyDescent="0.35">
      <c r="G88723" s="399"/>
    </row>
    <row r="88724" spans="7:7" x14ac:dyDescent="0.35">
      <c r="G88724" s="399"/>
    </row>
    <row r="88725" spans="7:7" x14ac:dyDescent="0.35">
      <c r="G88725" s="399"/>
    </row>
    <row r="88726" spans="7:7" x14ac:dyDescent="0.35">
      <c r="G88726" s="399"/>
    </row>
    <row r="88727" spans="7:7" x14ac:dyDescent="0.35">
      <c r="G88727" s="399"/>
    </row>
    <row r="88728" spans="7:7" x14ac:dyDescent="0.35">
      <c r="G88728" s="399"/>
    </row>
    <row r="88729" spans="7:7" x14ac:dyDescent="0.35">
      <c r="G88729" s="399"/>
    </row>
    <row r="88730" spans="7:7" x14ac:dyDescent="0.35">
      <c r="G88730" s="399"/>
    </row>
    <row r="88731" spans="7:7" x14ac:dyDescent="0.35">
      <c r="G88731" s="399"/>
    </row>
    <row r="88732" spans="7:7" x14ac:dyDescent="0.35">
      <c r="G88732" s="399"/>
    </row>
    <row r="88733" spans="7:7" x14ac:dyDescent="0.35">
      <c r="G88733" s="399"/>
    </row>
    <row r="88734" spans="7:7" x14ac:dyDescent="0.35">
      <c r="G88734" s="399"/>
    </row>
    <row r="88735" spans="7:7" x14ac:dyDescent="0.35">
      <c r="G88735" s="399"/>
    </row>
    <row r="88736" spans="7:7" x14ac:dyDescent="0.35">
      <c r="G88736" s="399"/>
    </row>
    <row r="88737" spans="7:7" x14ac:dyDescent="0.35">
      <c r="G88737" s="399"/>
    </row>
    <row r="88738" spans="7:7" x14ac:dyDescent="0.35">
      <c r="G88738" s="399"/>
    </row>
    <row r="88739" spans="7:7" x14ac:dyDescent="0.35">
      <c r="G88739" s="399"/>
    </row>
    <row r="88740" spans="7:7" x14ac:dyDescent="0.35">
      <c r="G88740" s="399"/>
    </row>
    <row r="88741" spans="7:7" x14ac:dyDescent="0.35">
      <c r="G88741" s="399"/>
    </row>
    <row r="88742" spans="7:7" x14ac:dyDescent="0.35">
      <c r="G88742" s="399"/>
    </row>
    <row r="88743" spans="7:7" x14ac:dyDescent="0.35">
      <c r="G88743" s="399"/>
    </row>
    <row r="88744" spans="7:7" x14ac:dyDescent="0.35">
      <c r="G88744" s="399"/>
    </row>
    <row r="88745" spans="7:7" x14ac:dyDescent="0.35">
      <c r="G88745" s="399"/>
    </row>
    <row r="88746" spans="7:7" x14ac:dyDescent="0.35">
      <c r="G88746" s="399"/>
    </row>
    <row r="88747" spans="7:7" x14ac:dyDescent="0.35">
      <c r="G88747" s="399"/>
    </row>
    <row r="88748" spans="7:7" x14ac:dyDescent="0.35">
      <c r="G88748" s="399"/>
    </row>
    <row r="88749" spans="7:7" x14ac:dyDescent="0.35">
      <c r="G88749" s="399"/>
    </row>
    <row r="88750" spans="7:7" x14ac:dyDescent="0.35">
      <c r="G88750" s="399"/>
    </row>
    <row r="88751" spans="7:7" x14ac:dyDescent="0.35">
      <c r="G88751" s="399"/>
    </row>
    <row r="88752" spans="7:7" x14ac:dyDescent="0.35">
      <c r="G88752" s="399"/>
    </row>
    <row r="88753" spans="7:7" x14ac:dyDescent="0.35">
      <c r="G88753" s="399"/>
    </row>
    <row r="88754" spans="7:7" x14ac:dyDescent="0.35">
      <c r="G88754" s="399"/>
    </row>
    <row r="88755" spans="7:7" x14ac:dyDescent="0.35">
      <c r="G88755" s="399"/>
    </row>
    <row r="88756" spans="7:7" x14ac:dyDescent="0.35">
      <c r="G88756" s="399"/>
    </row>
    <row r="88757" spans="7:7" x14ac:dyDescent="0.35">
      <c r="G88757" s="399"/>
    </row>
    <row r="88758" spans="7:7" x14ac:dyDescent="0.35">
      <c r="G88758" s="399"/>
    </row>
    <row r="88759" spans="7:7" x14ac:dyDescent="0.35">
      <c r="G88759" s="399"/>
    </row>
    <row r="88760" spans="7:7" x14ac:dyDescent="0.35">
      <c r="G88760" s="399"/>
    </row>
    <row r="88761" spans="7:7" x14ac:dyDescent="0.35">
      <c r="G88761" s="399"/>
    </row>
    <row r="88762" spans="7:7" x14ac:dyDescent="0.35">
      <c r="G88762" s="399"/>
    </row>
    <row r="88763" spans="7:7" x14ac:dyDescent="0.35">
      <c r="G88763" s="399"/>
    </row>
    <row r="88764" spans="7:7" x14ac:dyDescent="0.35">
      <c r="G88764" s="399"/>
    </row>
    <row r="88765" spans="7:7" x14ac:dyDescent="0.35">
      <c r="G88765" s="399"/>
    </row>
    <row r="88766" spans="7:7" x14ac:dyDescent="0.35">
      <c r="G88766" s="399"/>
    </row>
    <row r="88767" spans="7:7" x14ac:dyDescent="0.35">
      <c r="G88767" s="399"/>
    </row>
    <row r="88768" spans="7:7" x14ac:dyDescent="0.35">
      <c r="G88768" s="399"/>
    </row>
    <row r="88769" spans="7:7" x14ac:dyDescent="0.35">
      <c r="G88769" s="399"/>
    </row>
    <row r="88770" spans="7:7" x14ac:dyDescent="0.35">
      <c r="G88770" s="399"/>
    </row>
    <row r="88771" spans="7:7" x14ac:dyDescent="0.35">
      <c r="G88771" s="399"/>
    </row>
    <row r="88772" spans="7:7" x14ac:dyDescent="0.35">
      <c r="G88772" s="399"/>
    </row>
    <row r="88773" spans="7:7" x14ac:dyDescent="0.35">
      <c r="G88773" s="399"/>
    </row>
    <row r="88774" spans="7:7" x14ac:dyDescent="0.35">
      <c r="G88774" s="399"/>
    </row>
    <row r="88775" spans="7:7" x14ac:dyDescent="0.35">
      <c r="G88775" s="399"/>
    </row>
    <row r="88776" spans="7:7" x14ac:dyDescent="0.35">
      <c r="G88776" s="399"/>
    </row>
    <row r="88777" spans="7:7" x14ac:dyDescent="0.35">
      <c r="G88777" s="399"/>
    </row>
    <row r="88778" spans="7:7" x14ac:dyDescent="0.35">
      <c r="G88778" s="399"/>
    </row>
    <row r="88779" spans="7:7" x14ac:dyDescent="0.35">
      <c r="G88779" s="399"/>
    </row>
    <row r="88780" spans="7:7" x14ac:dyDescent="0.35">
      <c r="G88780" s="399"/>
    </row>
    <row r="88781" spans="7:7" x14ac:dyDescent="0.35">
      <c r="G88781" s="399"/>
    </row>
    <row r="88782" spans="7:7" x14ac:dyDescent="0.35">
      <c r="G88782" s="399"/>
    </row>
    <row r="88783" spans="7:7" x14ac:dyDescent="0.35">
      <c r="G88783" s="399"/>
    </row>
    <row r="88784" spans="7:7" x14ac:dyDescent="0.35">
      <c r="G88784" s="399"/>
    </row>
    <row r="88785" spans="7:7" x14ac:dyDescent="0.35">
      <c r="G88785" s="399"/>
    </row>
    <row r="88786" spans="7:7" x14ac:dyDescent="0.35">
      <c r="G88786" s="399"/>
    </row>
    <row r="88787" spans="7:7" x14ac:dyDescent="0.35">
      <c r="G88787" s="399"/>
    </row>
    <row r="88788" spans="7:7" x14ac:dyDescent="0.35">
      <c r="G88788" s="399"/>
    </row>
    <row r="88789" spans="7:7" x14ac:dyDescent="0.35">
      <c r="G88789" s="399"/>
    </row>
    <row r="88790" spans="7:7" x14ac:dyDescent="0.35">
      <c r="G88790" s="399"/>
    </row>
    <row r="88791" spans="7:7" x14ac:dyDescent="0.35">
      <c r="G88791" s="399"/>
    </row>
    <row r="88792" spans="7:7" x14ac:dyDescent="0.35">
      <c r="G88792" s="399"/>
    </row>
    <row r="88793" spans="7:7" x14ac:dyDescent="0.35">
      <c r="G88793" s="399"/>
    </row>
    <row r="88794" spans="7:7" x14ac:dyDescent="0.35">
      <c r="G88794" s="399"/>
    </row>
    <row r="88795" spans="7:7" x14ac:dyDescent="0.35">
      <c r="G88795" s="399"/>
    </row>
    <row r="88796" spans="7:7" x14ac:dyDescent="0.35">
      <c r="G88796" s="399"/>
    </row>
    <row r="88797" spans="7:7" x14ac:dyDescent="0.35">
      <c r="G88797" s="399"/>
    </row>
    <row r="88798" spans="7:7" x14ac:dyDescent="0.35">
      <c r="G88798" s="399"/>
    </row>
    <row r="88799" spans="7:7" x14ac:dyDescent="0.35">
      <c r="G88799" s="399"/>
    </row>
    <row r="88800" spans="7:7" x14ac:dyDescent="0.35">
      <c r="G88800" s="399"/>
    </row>
    <row r="88801" spans="7:7" x14ac:dyDescent="0.35">
      <c r="G88801" s="399"/>
    </row>
    <row r="88802" spans="7:7" x14ac:dyDescent="0.35">
      <c r="G88802" s="399"/>
    </row>
    <row r="88803" spans="7:7" x14ac:dyDescent="0.35">
      <c r="G88803" s="399"/>
    </row>
    <row r="88804" spans="7:7" x14ac:dyDescent="0.35">
      <c r="G88804" s="399"/>
    </row>
    <row r="88805" spans="7:7" x14ac:dyDescent="0.35">
      <c r="G88805" s="399"/>
    </row>
    <row r="88806" spans="7:7" x14ac:dyDescent="0.35">
      <c r="G88806" s="399"/>
    </row>
    <row r="88807" spans="7:7" x14ac:dyDescent="0.35">
      <c r="G88807" s="399"/>
    </row>
    <row r="88808" spans="7:7" x14ac:dyDescent="0.35">
      <c r="G88808" s="399"/>
    </row>
    <row r="88809" spans="7:7" x14ac:dyDescent="0.35">
      <c r="G88809" s="399"/>
    </row>
    <row r="88810" spans="7:7" x14ac:dyDescent="0.35">
      <c r="G88810" s="399"/>
    </row>
    <row r="88811" spans="7:7" x14ac:dyDescent="0.35">
      <c r="G88811" s="399"/>
    </row>
    <row r="88812" spans="7:7" x14ac:dyDescent="0.35">
      <c r="G88812" s="399"/>
    </row>
    <row r="88813" spans="7:7" x14ac:dyDescent="0.35">
      <c r="G88813" s="399"/>
    </row>
    <row r="88814" spans="7:7" x14ac:dyDescent="0.35">
      <c r="G88814" s="399"/>
    </row>
    <row r="88815" spans="7:7" x14ac:dyDescent="0.35">
      <c r="G88815" s="399"/>
    </row>
    <row r="88816" spans="7:7" x14ac:dyDescent="0.35">
      <c r="G88816" s="399"/>
    </row>
    <row r="88817" spans="7:7" x14ac:dyDescent="0.35">
      <c r="G88817" s="399"/>
    </row>
    <row r="88818" spans="7:7" x14ac:dyDescent="0.35">
      <c r="G88818" s="399"/>
    </row>
    <row r="88819" spans="7:7" x14ac:dyDescent="0.35">
      <c r="G88819" s="399"/>
    </row>
    <row r="88820" spans="7:7" x14ac:dyDescent="0.35">
      <c r="G88820" s="399"/>
    </row>
    <row r="88821" spans="7:7" x14ac:dyDescent="0.35">
      <c r="G88821" s="399"/>
    </row>
    <row r="88822" spans="7:7" x14ac:dyDescent="0.35">
      <c r="G88822" s="399"/>
    </row>
    <row r="88823" spans="7:7" x14ac:dyDescent="0.35">
      <c r="G88823" s="399"/>
    </row>
    <row r="88824" spans="7:7" x14ac:dyDescent="0.35">
      <c r="G88824" s="399"/>
    </row>
    <row r="88825" spans="7:7" x14ac:dyDescent="0.35">
      <c r="G88825" s="399"/>
    </row>
    <row r="88826" spans="7:7" x14ac:dyDescent="0.35">
      <c r="G88826" s="399"/>
    </row>
    <row r="88827" spans="7:7" x14ac:dyDescent="0.35">
      <c r="G88827" s="399"/>
    </row>
    <row r="88828" spans="7:7" x14ac:dyDescent="0.35">
      <c r="G88828" s="399"/>
    </row>
    <row r="88829" spans="7:7" x14ac:dyDescent="0.35">
      <c r="G88829" s="399"/>
    </row>
    <row r="88830" spans="7:7" x14ac:dyDescent="0.35">
      <c r="G88830" s="399"/>
    </row>
    <row r="88831" spans="7:7" x14ac:dyDescent="0.35">
      <c r="G88831" s="399"/>
    </row>
    <row r="88832" spans="7:7" x14ac:dyDescent="0.35">
      <c r="G88832" s="399"/>
    </row>
    <row r="88833" spans="7:7" x14ac:dyDescent="0.35">
      <c r="G88833" s="399"/>
    </row>
    <row r="88834" spans="7:7" x14ac:dyDescent="0.35">
      <c r="G88834" s="399"/>
    </row>
    <row r="88835" spans="7:7" x14ac:dyDescent="0.35">
      <c r="G88835" s="399"/>
    </row>
    <row r="88836" spans="7:7" x14ac:dyDescent="0.35">
      <c r="G88836" s="399"/>
    </row>
    <row r="88837" spans="7:7" x14ac:dyDescent="0.35">
      <c r="G88837" s="399"/>
    </row>
    <row r="88838" spans="7:7" x14ac:dyDescent="0.35">
      <c r="G88838" s="399"/>
    </row>
    <row r="88839" spans="7:7" x14ac:dyDescent="0.35">
      <c r="G88839" s="399"/>
    </row>
    <row r="88840" spans="7:7" x14ac:dyDescent="0.35">
      <c r="G88840" s="399"/>
    </row>
    <row r="88841" spans="7:7" x14ac:dyDescent="0.35">
      <c r="G88841" s="399"/>
    </row>
    <row r="88842" spans="7:7" x14ac:dyDescent="0.35">
      <c r="G88842" s="399"/>
    </row>
    <row r="88843" spans="7:7" x14ac:dyDescent="0.35">
      <c r="G88843" s="399"/>
    </row>
    <row r="88844" spans="7:7" x14ac:dyDescent="0.35">
      <c r="G88844" s="399"/>
    </row>
    <row r="88845" spans="7:7" x14ac:dyDescent="0.35">
      <c r="G88845" s="399"/>
    </row>
    <row r="88846" spans="7:7" x14ac:dyDescent="0.35">
      <c r="G88846" s="399"/>
    </row>
    <row r="88847" spans="7:7" x14ac:dyDescent="0.35">
      <c r="G88847" s="399"/>
    </row>
    <row r="88848" spans="7:7" x14ac:dyDescent="0.35">
      <c r="G88848" s="399"/>
    </row>
    <row r="88849" spans="7:7" x14ac:dyDescent="0.35">
      <c r="G88849" s="399"/>
    </row>
    <row r="88850" spans="7:7" x14ac:dyDescent="0.35">
      <c r="G88850" s="399"/>
    </row>
    <row r="88851" spans="7:7" x14ac:dyDescent="0.35">
      <c r="G88851" s="399"/>
    </row>
    <row r="88852" spans="7:7" x14ac:dyDescent="0.35">
      <c r="G88852" s="399"/>
    </row>
    <row r="88853" spans="7:7" x14ac:dyDescent="0.35">
      <c r="G88853" s="399"/>
    </row>
    <row r="88854" spans="7:7" x14ac:dyDescent="0.35">
      <c r="G88854" s="399"/>
    </row>
    <row r="88855" spans="7:7" x14ac:dyDescent="0.35">
      <c r="G88855" s="399"/>
    </row>
    <row r="88856" spans="7:7" x14ac:dyDescent="0.35">
      <c r="G88856" s="399"/>
    </row>
    <row r="88857" spans="7:7" x14ac:dyDescent="0.35">
      <c r="G88857" s="399"/>
    </row>
    <row r="88858" spans="7:7" x14ac:dyDescent="0.35">
      <c r="G88858" s="399"/>
    </row>
    <row r="88859" spans="7:7" x14ac:dyDescent="0.35">
      <c r="G88859" s="399"/>
    </row>
    <row r="88860" spans="7:7" x14ac:dyDescent="0.35">
      <c r="G88860" s="399"/>
    </row>
    <row r="88861" spans="7:7" x14ac:dyDescent="0.35">
      <c r="G88861" s="399"/>
    </row>
    <row r="88862" spans="7:7" x14ac:dyDescent="0.35">
      <c r="G88862" s="399"/>
    </row>
    <row r="88863" spans="7:7" x14ac:dyDescent="0.35">
      <c r="G88863" s="399"/>
    </row>
    <row r="88864" spans="7:7" x14ac:dyDescent="0.35">
      <c r="G88864" s="399"/>
    </row>
    <row r="88865" spans="7:7" x14ac:dyDescent="0.35">
      <c r="G88865" s="399"/>
    </row>
    <row r="88866" spans="7:7" x14ac:dyDescent="0.35">
      <c r="G88866" s="399"/>
    </row>
    <row r="88867" spans="7:7" x14ac:dyDescent="0.35">
      <c r="G88867" s="399"/>
    </row>
    <row r="88868" spans="7:7" x14ac:dyDescent="0.35">
      <c r="G88868" s="399"/>
    </row>
    <row r="88869" spans="7:7" x14ac:dyDescent="0.35">
      <c r="G88869" s="399"/>
    </row>
    <row r="88870" spans="7:7" x14ac:dyDescent="0.35">
      <c r="G88870" s="399"/>
    </row>
    <row r="88871" spans="7:7" x14ac:dyDescent="0.35">
      <c r="G88871" s="399"/>
    </row>
    <row r="88872" spans="7:7" x14ac:dyDescent="0.35">
      <c r="G88872" s="399"/>
    </row>
    <row r="88873" spans="7:7" x14ac:dyDescent="0.35">
      <c r="G88873" s="399"/>
    </row>
    <row r="88874" spans="7:7" x14ac:dyDescent="0.35">
      <c r="G88874" s="399"/>
    </row>
    <row r="88875" spans="7:7" x14ac:dyDescent="0.35">
      <c r="G88875" s="399"/>
    </row>
    <row r="88876" spans="7:7" x14ac:dyDescent="0.35">
      <c r="G88876" s="399"/>
    </row>
    <row r="88877" spans="7:7" x14ac:dyDescent="0.35">
      <c r="G88877" s="399"/>
    </row>
    <row r="88878" spans="7:7" x14ac:dyDescent="0.35">
      <c r="G88878" s="399"/>
    </row>
    <row r="88879" spans="7:7" x14ac:dyDescent="0.35">
      <c r="G88879" s="399"/>
    </row>
    <row r="88880" spans="7:7" x14ac:dyDescent="0.35">
      <c r="G88880" s="399"/>
    </row>
    <row r="88881" spans="7:7" x14ac:dyDescent="0.35">
      <c r="G88881" s="399"/>
    </row>
    <row r="88882" spans="7:7" x14ac:dyDescent="0.35">
      <c r="G88882" s="399"/>
    </row>
    <row r="88883" spans="7:7" x14ac:dyDescent="0.35">
      <c r="G88883" s="399"/>
    </row>
    <row r="88884" spans="7:7" x14ac:dyDescent="0.35">
      <c r="G88884" s="399"/>
    </row>
    <row r="88885" spans="7:7" x14ac:dyDescent="0.35">
      <c r="G88885" s="399"/>
    </row>
    <row r="88886" spans="7:7" x14ac:dyDescent="0.35">
      <c r="G88886" s="399"/>
    </row>
    <row r="88887" spans="7:7" x14ac:dyDescent="0.35">
      <c r="G88887" s="399"/>
    </row>
    <row r="88888" spans="7:7" x14ac:dyDescent="0.35">
      <c r="G88888" s="399"/>
    </row>
    <row r="88889" spans="7:7" x14ac:dyDescent="0.35">
      <c r="G88889" s="399"/>
    </row>
    <row r="88890" spans="7:7" x14ac:dyDescent="0.35">
      <c r="G88890" s="399"/>
    </row>
    <row r="88891" spans="7:7" x14ac:dyDescent="0.35">
      <c r="G88891" s="399"/>
    </row>
    <row r="88892" spans="7:7" x14ac:dyDescent="0.35">
      <c r="G88892" s="399"/>
    </row>
    <row r="88893" spans="7:7" x14ac:dyDescent="0.35">
      <c r="G88893" s="399"/>
    </row>
    <row r="88894" spans="7:7" x14ac:dyDescent="0.35">
      <c r="G88894" s="399"/>
    </row>
    <row r="88895" spans="7:7" x14ac:dyDescent="0.35">
      <c r="G88895" s="399"/>
    </row>
    <row r="88896" spans="7:7" x14ac:dyDescent="0.35">
      <c r="G88896" s="399"/>
    </row>
    <row r="88897" spans="7:7" x14ac:dyDescent="0.35">
      <c r="G88897" s="399"/>
    </row>
    <row r="88898" spans="7:7" x14ac:dyDescent="0.35">
      <c r="G88898" s="399"/>
    </row>
    <row r="88899" spans="7:7" x14ac:dyDescent="0.35">
      <c r="G88899" s="399"/>
    </row>
    <row r="88900" spans="7:7" x14ac:dyDescent="0.35">
      <c r="G88900" s="399"/>
    </row>
    <row r="88901" spans="7:7" x14ac:dyDescent="0.35">
      <c r="G88901" s="399"/>
    </row>
    <row r="88902" spans="7:7" x14ac:dyDescent="0.35">
      <c r="G88902" s="399"/>
    </row>
    <row r="88903" spans="7:7" x14ac:dyDescent="0.35">
      <c r="G88903" s="399"/>
    </row>
    <row r="88904" spans="7:7" x14ac:dyDescent="0.35">
      <c r="G88904" s="399"/>
    </row>
    <row r="88905" spans="7:7" x14ac:dyDescent="0.35">
      <c r="G88905" s="399"/>
    </row>
    <row r="88906" spans="7:7" x14ac:dyDescent="0.35">
      <c r="G88906" s="399"/>
    </row>
    <row r="88907" spans="7:7" x14ac:dyDescent="0.35">
      <c r="G88907" s="399"/>
    </row>
    <row r="88908" spans="7:7" x14ac:dyDescent="0.35">
      <c r="G88908" s="399"/>
    </row>
    <row r="88909" spans="7:7" x14ac:dyDescent="0.35">
      <c r="G88909" s="399"/>
    </row>
    <row r="88910" spans="7:7" x14ac:dyDescent="0.35">
      <c r="G88910" s="399"/>
    </row>
    <row r="88911" spans="7:7" x14ac:dyDescent="0.35">
      <c r="G88911" s="399"/>
    </row>
    <row r="88912" spans="7:7" x14ac:dyDescent="0.35">
      <c r="G88912" s="399"/>
    </row>
    <row r="88913" spans="7:7" x14ac:dyDescent="0.35">
      <c r="G88913" s="399"/>
    </row>
    <row r="88914" spans="7:7" x14ac:dyDescent="0.35">
      <c r="G88914" s="399"/>
    </row>
    <row r="88915" spans="7:7" x14ac:dyDescent="0.35">
      <c r="G88915" s="399"/>
    </row>
    <row r="88916" spans="7:7" x14ac:dyDescent="0.35">
      <c r="G88916" s="399"/>
    </row>
    <row r="88917" spans="7:7" x14ac:dyDescent="0.35">
      <c r="G88917" s="399"/>
    </row>
    <row r="88918" spans="7:7" x14ac:dyDescent="0.35">
      <c r="G88918" s="399"/>
    </row>
    <row r="88919" spans="7:7" x14ac:dyDescent="0.35">
      <c r="G88919" s="399"/>
    </row>
    <row r="88920" spans="7:7" x14ac:dyDescent="0.35">
      <c r="G88920" s="399"/>
    </row>
    <row r="88921" spans="7:7" x14ac:dyDescent="0.35">
      <c r="G88921" s="399"/>
    </row>
    <row r="88922" spans="7:7" x14ac:dyDescent="0.35">
      <c r="G88922" s="399"/>
    </row>
    <row r="88923" spans="7:7" x14ac:dyDescent="0.35">
      <c r="G88923" s="399"/>
    </row>
    <row r="88924" spans="7:7" x14ac:dyDescent="0.35">
      <c r="G88924" s="399"/>
    </row>
    <row r="88925" spans="7:7" x14ac:dyDescent="0.35">
      <c r="G88925" s="399"/>
    </row>
    <row r="88926" spans="7:7" x14ac:dyDescent="0.35">
      <c r="G88926" s="399"/>
    </row>
    <row r="88927" spans="7:7" x14ac:dyDescent="0.35">
      <c r="G88927" s="399"/>
    </row>
    <row r="88928" spans="7:7" x14ac:dyDescent="0.35">
      <c r="G88928" s="399"/>
    </row>
    <row r="88929" spans="7:7" x14ac:dyDescent="0.35">
      <c r="G88929" s="399"/>
    </row>
    <row r="88930" spans="7:7" x14ac:dyDescent="0.35">
      <c r="G88930" s="399"/>
    </row>
    <row r="88931" spans="7:7" x14ac:dyDescent="0.35">
      <c r="G88931" s="399"/>
    </row>
    <row r="88932" spans="7:7" x14ac:dyDescent="0.35">
      <c r="G88932" s="399"/>
    </row>
    <row r="88933" spans="7:7" x14ac:dyDescent="0.35">
      <c r="G88933" s="399"/>
    </row>
    <row r="88934" spans="7:7" x14ac:dyDescent="0.35">
      <c r="G88934" s="399"/>
    </row>
    <row r="88935" spans="7:7" x14ac:dyDescent="0.35">
      <c r="G88935" s="399"/>
    </row>
    <row r="88936" spans="7:7" x14ac:dyDescent="0.35">
      <c r="G88936" s="399"/>
    </row>
    <row r="88937" spans="7:7" x14ac:dyDescent="0.35">
      <c r="G88937" s="399"/>
    </row>
    <row r="88938" spans="7:7" x14ac:dyDescent="0.35">
      <c r="G88938" s="399"/>
    </row>
    <row r="88939" spans="7:7" x14ac:dyDescent="0.35">
      <c r="G88939" s="399"/>
    </row>
    <row r="88940" spans="7:7" x14ac:dyDescent="0.35">
      <c r="G88940" s="399"/>
    </row>
    <row r="88941" spans="7:7" x14ac:dyDescent="0.35">
      <c r="G88941" s="399"/>
    </row>
    <row r="88942" spans="7:7" x14ac:dyDescent="0.35">
      <c r="G88942" s="399"/>
    </row>
    <row r="88943" spans="7:7" x14ac:dyDescent="0.35">
      <c r="G88943" s="399"/>
    </row>
    <row r="88944" spans="7:7" x14ac:dyDescent="0.35">
      <c r="G88944" s="399"/>
    </row>
    <row r="88945" spans="7:7" x14ac:dyDescent="0.35">
      <c r="G88945" s="399"/>
    </row>
    <row r="88946" spans="7:7" x14ac:dyDescent="0.35">
      <c r="G88946" s="399"/>
    </row>
    <row r="88947" spans="7:7" x14ac:dyDescent="0.35">
      <c r="G88947" s="399"/>
    </row>
    <row r="88948" spans="7:7" x14ac:dyDescent="0.35">
      <c r="G88948" s="399"/>
    </row>
    <row r="88949" spans="7:7" x14ac:dyDescent="0.35">
      <c r="G88949" s="399"/>
    </row>
    <row r="88950" spans="7:7" x14ac:dyDescent="0.35">
      <c r="G88950" s="399"/>
    </row>
    <row r="88951" spans="7:7" x14ac:dyDescent="0.35">
      <c r="G88951" s="399"/>
    </row>
    <row r="88952" spans="7:7" x14ac:dyDescent="0.35">
      <c r="G88952" s="399"/>
    </row>
    <row r="88953" spans="7:7" x14ac:dyDescent="0.35">
      <c r="G88953" s="399"/>
    </row>
    <row r="88954" spans="7:7" x14ac:dyDescent="0.35">
      <c r="G88954" s="399"/>
    </row>
    <row r="88955" spans="7:7" x14ac:dyDescent="0.35">
      <c r="G88955" s="399"/>
    </row>
    <row r="88956" spans="7:7" x14ac:dyDescent="0.35">
      <c r="G88956" s="399"/>
    </row>
    <row r="88957" spans="7:7" x14ac:dyDescent="0.35">
      <c r="G88957" s="399"/>
    </row>
    <row r="88958" spans="7:7" x14ac:dyDescent="0.35">
      <c r="G88958" s="399"/>
    </row>
    <row r="88959" spans="7:7" x14ac:dyDescent="0.35">
      <c r="G88959" s="399"/>
    </row>
    <row r="88960" spans="7:7" x14ac:dyDescent="0.35">
      <c r="G88960" s="399"/>
    </row>
    <row r="88961" spans="7:7" x14ac:dyDescent="0.35">
      <c r="G88961" s="399"/>
    </row>
    <row r="88962" spans="7:7" x14ac:dyDescent="0.35">
      <c r="G88962" s="399"/>
    </row>
    <row r="88963" spans="7:7" x14ac:dyDescent="0.35">
      <c r="G88963" s="399"/>
    </row>
    <row r="88964" spans="7:7" x14ac:dyDescent="0.35">
      <c r="G88964" s="399"/>
    </row>
    <row r="88965" spans="7:7" x14ac:dyDescent="0.35">
      <c r="G88965" s="399"/>
    </row>
    <row r="88966" spans="7:7" x14ac:dyDescent="0.35">
      <c r="G88966" s="399"/>
    </row>
    <row r="88967" spans="7:7" x14ac:dyDescent="0.35">
      <c r="G88967" s="399"/>
    </row>
    <row r="88968" spans="7:7" x14ac:dyDescent="0.35">
      <c r="G88968" s="399"/>
    </row>
    <row r="88969" spans="7:7" x14ac:dyDescent="0.35">
      <c r="G88969" s="399"/>
    </row>
    <row r="88970" spans="7:7" x14ac:dyDescent="0.35">
      <c r="G88970" s="399"/>
    </row>
    <row r="88971" spans="7:7" x14ac:dyDescent="0.35">
      <c r="G88971" s="399"/>
    </row>
    <row r="88972" spans="7:7" x14ac:dyDescent="0.35">
      <c r="G88972" s="399"/>
    </row>
    <row r="88973" spans="7:7" x14ac:dyDescent="0.35">
      <c r="G88973" s="399"/>
    </row>
    <row r="88974" spans="7:7" x14ac:dyDescent="0.35">
      <c r="G88974" s="399"/>
    </row>
    <row r="88975" spans="7:7" x14ac:dyDescent="0.35">
      <c r="G88975" s="399"/>
    </row>
    <row r="88976" spans="7:7" x14ac:dyDescent="0.35">
      <c r="G88976" s="399"/>
    </row>
    <row r="88977" spans="7:7" x14ac:dyDescent="0.35">
      <c r="G88977" s="399"/>
    </row>
    <row r="88978" spans="7:7" x14ac:dyDescent="0.35">
      <c r="G88978" s="399"/>
    </row>
    <row r="88979" spans="7:7" x14ac:dyDescent="0.35">
      <c r="G88979" s="399"/>
    </row>
    <row r="88980" spans="7:7" x14ac:dyDescent="0.35">
      <c r="G88980" s="399"/>
    </row>
    <row r="88981" spans="7:7" x14ac:dyDescent="0.35">
      <c r="G88981" s="399"/>
    </row>
    <row r="88982" spans="7:7" x14ac:dyDescent="0.35">
      <c r="G88982" s="399"/>
    </row>
    <row r="88983" spans="7:7" x14ac:dyDescent="0.35">
      <c r="G88983" s="399"/>
    </row>
    <row r="88984" spans="7:7" x14ac:dyDescent="0.35">
      <c r="G88984" s="399"/>
    </row>
    <row r="88985" spans="7:7" x14ac:dyDescent="0.35">
      <c r="G88985" s="399"/>
    </row>
    <row r="88986" spans="7:7" x14ac:dyDescent="0.35">
      <c r="G88986" s="399"/>
    </row>
    <row r="88987" spans="7:7" x14ac:dyDescent="0.35">
      <c r="G88987" s="399"/>
    </row>
    <row r="88988" spans="7:7" x14ac:dyDescent="0.35">
      <c r="G88988" s="399"/>
    </row>
    <row r="88989" spans="7:7" x14ac:dyDescent="0.35">
      <c r="G88989" s="399"/>
    </row>
    <row r="88990" spans="7:7" x14ac:dyDescent="0.35">
      <c r="G88990" s="399"/>
    </row>
    <row r="88991" spans="7:7" x14ac:dyDescent="0.35">
      <c r="G88991" s="399"/>
    </row>
    <row r="88992" spans="7:7" x14ac:dyDescent="0.35">
      <c r="G88992" s="399"/>
    </row>
    <row r="88993" spans="7:7" x14ac:dyDescent="0.35">
      <c r="G88993" s="399"/>
    </row>
    <row r="88994" spans="7:7" x14ac:dyDescent="0.35">
      <c r="G88994" s="399"/>
    </row>
    <row r="88995" spans="7:7" x14ac:dyDescent="0.35">
      <c r="G88995" s="399"/>
    </row>
    <row r="88996" spans="7:7" x14ac:dyDescent="0.35">
      <c r="G88996" s="399"/>
    </row>
    <row r="88997" spans="7:7" x14ac:dyDescent="0.35">
      <c r="G88997" s="399"/>
    </row>
    <row r="88998" spans="7:7" x14ac:dyDescent="0.35">
      <c r="G88998" s="399"/>
    </row>
    <row r="88999" spans="7:7" x14ac:dyDescent="0.35">
      <c r="G88999" s="399"/>
    </row>
    <row r="89000" spans="7:7" x14ac:dyDescent="0.35">
      <c r="G89000" s="399"/>
    </row>
    <row r="89001" spans="7:7" x14ac:dyDescent="0.35">
      <c r="G89001" s="399"/>
    </row>
    <row r="89002" spans="7:7" x14ac:dyDescent="0.35">
      <c r="G89002" s="399"/>
    </row>
    <row r="89003" spans="7:7" x14ac:dyDescent="0.35">
      <c r="G89003" s="399"/>
    </row>
    <row r="89004" spans="7:7" x14ac:dyDescent="0.35">
      <c r="G89004" s="399"/>
    </row>
    <row r="89005" spans="7:7" x14ac:dyDescent="0.35">
      <c r="G89005" s="399"/>
    </row>
    <row r="89006" spans="7:7" x14ac:dyDescent="0.35">
      <c r="G89006" s="399"/>
    </row>
    <row r="89007" spans="7:7" x14ac:dyDescent="0.35">
      <c r="G89007" s="399"/>
    </row>
    <row r="89008" spans="7:7" x14ac:dyDescent="0.35">
      <c r="G89008" s="399"/>
    </row>
    <row r="89009" spans="7:7" x14ac:dyDescent="0.35">
      <c r="G89009" s="399"/>
    </row>
    <row r="89010" spans="7:7" x14ac:dyDescent="0.35">
      <c r="G89010" s="399"/>
    </row>
    <row r="89011" spans="7:7" x14ac:dyDescent="0.35">
      <c r="G89011" s="399"/>
    </row>
    <row r="89012" spans="7:7" x14ac:dyDescent="0.35">
      <c r="G89012" s="399"/>
    </row>
    <row r="89013" spans="7:7" x14ac:dyDescent="0.35">
      <c r="G89013" s="399"/>
    </row>
    <row r="89014" spans="7:7" x14ac:dyDescent="0.35">
      <c r="G89014" s="399"/>
    </row>
    <row r="89015" spans="7:7" x14ac:dyDescent="0.35">
      <c r="G89015" s="399"/>
    </row>
    <row r="89016" spans="7:7" x14ac:dyDescent="0.35">
      <c r="G89016" s="399"/>
    </row>
    <row r="89017" spans="7:7" x14ac:dyDescent="0.35">
      <c r="G89017" s="399"/>
    </row>
    <row r="89018" spans="7:7" x14ac:dyDescent="0.35">
      <c r="G89018" s="399"/>
    </row>
    <row r="89019" spans="7:7" x14ac:dyDescent="0.35">
      <c r="G89019" s="399"/>
    </row>
    <row r="89020" spans="7:7" x14ac:dyDescent="0.35">
      <c r="G89020" s="399"/>
    </row>
    <row r="89021" spans="7:7" x14ac:dyDescent="0.35">
      <c r="G89021" s="399"/>
    </row>
    <row r="89022" spans="7:7" x14ac:dyDescent="0.35">
      <c r="G89022" s="399"/>
    </row>
    <row r="89023" spans="7:7" x14ac:dyDescent="0.35">
      <c r="G89023" s="399"/>
    </row>
    <row r="89024" spans="7:7" x14ac:dyDescent="0.35">
      <c r="G89024" s="399"/>
    </row>
    <row r="89025" spans="7:7" x14ac:dyDescent="0.35">
      <c r="G89025" s="399"/>
    </row>
    <row r="89026" spans="7:7" x14ac:dyDescent="0.35">
      <c r="G89026" s="399"/>
    </row>
    <row r="89027" spans="7:7" x14ac:dyDescent="0.35">
      <c r="G89027" s="399"/>
    </row>
    <row r="89028" spans="7:7" x14ac:dyDescent="0.35">
      <c r="G89028" s="399"/>
    </row>
    <row r="89029" spans="7:7" x14ac:dyDescent="0.35">
      <c r="G89029" s="399"/>
    </row>
    <row r="89030" spans="7:7" x14ac:dyDescent="0.35">
      <c r="G89030" s="399"/>
    </row>
    <row r="89031" spans="7:7" x14ac:dyDescent="0.35">
      <c r="G89031" s="399"/>
    </row>
    <row r="89032" spans="7:7" x14ac:dyDescent="0.35">
      <c r="G89032" s="399"/>
    </row>
    <row r="89033" spans="7:7" x14ac:dyDescent="0.35">
      <c r="G89033" s="399"/>
    </row>
    <row r="89034" spans="7:7" x14ac:dyDescent="0.35">
      <c r="G89034" s="399"/>
    </row>
    <row r="89035" spans="7:7" x14ac:dyDescent="0.35">
      <c r="G89035" s="399"/>
    </row>
    <row r="89036" spans="7:7" x14ac:dyDescent="0.35">
      <c r="G89036" s="399"/>
    </row>
    <row r="89037" spans="7:7" x14ac:dyDescent="0.35">
      <c r="G89037" s="399"/>
    </row>
    <row r="89038" spans="7:7" x14ac:dyDescent="0.35">
      <c r="G89038" s="399"/>
    </row>
    <row r="89039" spans="7:7" x14ac:dyDescent="0.35">
      <c r="G89039" s="399"/>
    </row>
    <row r="89040" spans="7:7" x14ac:dyDescent="0.35">
      <c r="G89040" s="399"/>
    </row>
    <row r="89041" spans="7:7" x14ac:dyDescent="0.35">
      <c r="G89041" s="399"/>
    </row>
    <row r="89042" spans="7:7" x14ac:dyDescent="0.35">
      <c r="G89042" s="399"/>
    </row>
    <row r="89043" spans="7:7" x14ac:dyDescent="0.35">
      <c r="G89043" s="399"/>
    </row>
    <row r="89044" spans="7:7" x14ac:dyDescent="0.35">
      <c r="G89044" s="399"/>
    </row>
    <row r="89045" spans="7:7" x14ac:dyDescent="0.35">
      <c r="G89045" s="399"/>
    </row>
    <row r="89046" spans="7:7" x14ac:dyDescent="0.35">
      <c r="G89046" s="399"/>
    </row>
    <row r="89047" spans="7:7" x14ac:dyDescent="0.35">
      <c r="G89047" s="399"/>
    </row>
    <row r="89048" spans="7:7" x14ac:dyDescent="0.35">
      <c r="G89048" s="399"/>
    </row>
    <row r="89049" spans="7:7" x14ac:dyDescent="0.35">
      <c r="G89049" s="399"/>
    </row>
    <row r="89050" spans="7:7" x14ac:dyDescent="0.35">
      <c r="G89050" s="399"/>
    </row>
    <row r="89051" spans="7:7" x14ac:dyDescent="0.35">
      <c r="G89051" s="399"/>
    </row>
    <row r="89052" spans="7:7" x14ac:dyDescent="0.35">
      <c r="G89052" s="399"/>
    </row>
    <row r="89053" spans="7:7" x14ac:dyDescent="0.35">
      <c r="G89053" s="399"/>
    </row>
    <row r="89054" spans="7:7" x14ac:dyDescent="0.35">
      <c r="G89054" s="399"/>
    </row>
    <row r="89055" spans="7:7" x14ac:dyDescent="0.35">
      <c r="G89055" s="399"/>
    </row>
    <row r="89056" spans="7:7" x14ac:dyDescent="0.35">
      <c r="G89056" s="399"/>
    </row>
    <row r="89057" spans="7:7" x14ac:dyDescent="0.35">
      <c r="G89057" s="399"/>
    </row>
    <row r="89058" spans="7:7" x14ac:dyDescent="0.35">
      <c r="G89058" s="399"/>
    </row>
    <row r="89059" spans="7:7" x14ac:dyDescent="0.35">
      <c r="G89059" s="399"/>
    </row>
    <row r="89060" spans="7:7" x14ac:dyDescent="0.35">
      <c r="G89060" s="399"/>
    </row>
    <row r="89061" spans="7:7" x14ac:dyDescent="0.35">
      <c r="G89061" s="399"/>
    </row>
    <row r="89062" spans="7:7" x14ac:dyDescent="0.35">
      <c r="G89062" s="399"/>
    </row>
    <row r="89063" spans="7:7" x14ac:dyDescent="0.35">
      <c r="G89063" s="399"/>
    </row>
    <row r="89064" spans="7:7" x14ac:dyDescent="0.35">
      <c r="G89064" s="399"/>
    </row>
    <row r="89065" spans="7:7" x14ac:dyDescent="0.35">
      <c r="G89065" s="399"/>
    </row>
    <row r="89066" spans="7:7" x14ac:dyDescent="0.35">
      <c r="G89066" s="399"/>
    </row>
    <row r="89067" spans="7:7" x14ac:dyDescent="0.35">
      <c r="G89067" s="399"/>
    </row>
    <row r="89068" spans="7:7" x14ac:dyDescent="0.35">
      <c r="G89068" s="399"/>
    </row>
    <row r="89069" spans="7:7" x14ac:dyDescent="0.35">
      <c r="G89069" s="399"/>
    </row>
    <row r="89070" spans="7:7" x14ac:dyDescent="0.35">
      <c r="G89070" s="399"/>
    </row>
    <row r="89071" spans="7:7" x14ac:dyDescent="0.35">
      <c r="G89071" s="399"/>
    </row>
    <row r="89072" spans="7:7" x14ac:dyDescent="0.35">
      <c r="G89072" s="399"/>
    </row>
    <row r="89073" spans="7:7" x14ac:dyDescent="0.35">
      <c r="G89073" s="399"/>
    </row>
    <row r="89074" spans="7:7" x14ac:dyDescent="0.35">
      <c r="G89074" s="399"/>
    </row>
    <row r="89075" spans="7:7" x14ac:dyDescent="0.35">
      <c r="G89075" s="399"/>
    </row>
    <row r="89076" spans="7:7" x14ac:dyDescent="0.35">
      <c r="G89076" s="399"/>
    </row>
    <row r="89077" spans="7:7" x14ac:dyDescent="0.35">
      <c r="G89077" s="399"/>
    </row>
    <row r="89078" spans="7:7" x14ac:dyDescent="0.35">
      <c r="G89078" s="399"/>
    </row>
    <row r="89079" spans="7:7" x14ac:dyDescent="0.35">
      <c r="G89079" s="399"/>
    </row>
    <row r="89080" spans="7:7" x14ac:dyDescent="0.35">
      <c r="G89080" s="399"/>
    </row>
    <row r="89081" spans="7:7" x14ac:dyDescent="0.35">
      <c r="G89081" s="399"/>
    </row>
    <row r="89082" spans="7:7" x14ac:dyDescent="0.35">
      <c r="G89082" s="399"/>
    </row>
    <row r="89083" spans="7:7" x14ac:dyDescent="0.35">
      <c r="G89083" s="399"/>
    </row>
    <row r="89084" spans="7:7" x14ac:dyDescent="0.35">
      <c r="G89084" s="399"/>
    </row>
    <row r="89085" spans="7:7" x14ac:dyDescent="0.35">
      <c r="G89085" s="399"/>
    </row>
    <row r="89086" spans="7:7" x14ac:dyDescent="0.35">
      <c r="G89086" s="399"/>
    </row>
    <row r="89087" spans="7:7" x14ac:dyDescent="0.35">
      <c r="G89087" s="399"/>
    </row>
    <row r="89088" spans="7:7" x14ac:dyDescent="0.35">
      <c r="G89088" s="399"/>
    </row>
    <row r="89089" spans="7:7" x14ac:dyDescent="0.35">
      <c r="G89089" s="399"/>
    </row>
    <row r="89090" spans="7:7" x14ac:dyDescent="0.35">
      <c r="G89090" s="399"/>
    </row>
    <row r="89091" spans="7:7" x14ac:dyDescent="0.35">
      <c r="G89091" s="399"/>
    </row>
    <row r="89092" spans="7:7" x14ac:dyDescent="0.35">
      <c r="G89092" s="399"/>
    </row>
    <row r="89093" spans="7:7" x14ac:dyDescent="0.35">
      <c r="G89093" s="399"/>
    </row>
    <row r="89094" spans="7:7" x14ac:dyDescent="0.35">
      <c r="G89094" s="399"/>
    </row>
    <row r="89095" spans="7:7" x14ac:dyDescent="0.35">
      <c r="G89095" s="399"/>
    </row>
    <row r="89096" spans="7:7" x14ac:dyDescent="0.35">
      <c r="G89096" s="399"/>
    </row>
    <row r="89097" spans="7:7" x14ac:dyDescent="0.35">
      <c r="G89097" s="399"/>
    </row>
    <row r="89098" spans="7:7" x14ac:dyDescent="0.35">
      <c r="G89098" s="399"/>
    </row>
    <row r="89099" spans="7:7" x14ac:dyDescent="0.35">
      <c r="G89099" s="399"/>
    </row>
    <row r="89100" spans="7:7" x14ac:dyDescent="0.35">
      <c r="G89100" s="399"/>
    </row>
    <row r="89101" spans="7:7" x14ac:dyDescent="0.35">
      <c r="G89101" s="399"/>
    </row>
    <row r="89102" spans="7:7" x14ac:dyDescent="0.35">
      <c r="G89102" s="399"/>
    </row>
    <row r="89103" spans="7:7" x14ac:dyDescent="0.35">
      <c r="G89103" s="399"/>
    </row>
    <row r="89104" spans="7:7" x14ac:dyDescent="0.35">
      <c r="G89104" s="399"/>
    </row>
    <row r="89105" spans="7:7" x14ac:dyDescent="0.35">
      <c r="G89105" s="399"/>
    </row>
    <row r="89106" spans="7:7" x14ac:dyDescent="0.35">
      <c r="G89106" s="399"/>
    </row>
    <row r="89107" spans="7:7" x14ac:dyDescent="0.35">
      <c r="G89107" s="399"/>
    </row>
    <row r="89108" spans="7:7" x14ac:dyDescent="0.35">
      <c r="G89108" s="399"/>
    </row>
    <row r="89109" spans="7:7" x14ac:dyDescent="0.35">
      <c r="G89109" s="399"/>
    </row>
    <row r="89110" spans="7:7" x14ac:dyDescent="0.35">
      <c r="G89110" s="399"/>
    </row>
    <row r="89111" spans="7:7" x14ac:dyDescent="0.35">
      <c r="G89111" s="399"/>
    </row>
    <row r="89112" spans="7:7" x14ac:dyDescent="0.35">
      <c r="G89112" s="399"/>
    </row>
    <row r="89113" spans="7:7" x14ac:dyDescent="0.35">
      <c r="G89113" s="399"/>
    </row>
    <row r="89114" spans="7:7" x14ac:dyDescent="0.35">
      <c r="G89114" s="399"/>
    </row>
    <row r="89115" spans="7:7" x14ac:dyDescent="0.35">
      <c r="G89115" s="399"/>
    </row>
    <row r="89116" spans="7:7" x14ac:dyDescent="0.35">
      <c r="G89116" s="399"/>
    </row>
    <row r="89117" spans="7:7" x14ac:dyDescent="0.35">
      <c r="G89117" s="399"/>
    </row>
    <row r="89118" spans="7:7" x14ac:dyDescent="0.35">
      <c r="G89118" s="399"/>
    </row>
    <row r="89119" spans="7:7" x14ac:dyDescent="0.35">
      <c r="G89119" s="399"/>
    </row>
    <row r="89120" spans="7:7" x14ac:dyDescent="0.35">
      <c r="G89120" s="399"/>
    </row>
    <row r="89121" spans="7:7" x14ac:dyDescent="0.35">
      <c r="G89121" s="399"/>
    </row>
    <row r="89122" spans="7:7" x14ac:dyDescent="0.35">
      <c r="G89122" s="399"/>
    </row>
    <row r="89123" spans="7:7" x14ac:dyDescent="0.35">
      <c r="G89123" s="399"/>
    </row>
    <row r="89124" spans="7:7" x14ac:dyDescent="0.35">
      <c r="G89124" s="399"/>
    </row>
    <row r="89125" spans="7:7" x14ac:dyDescent="0.35">
      <c r="G89125" s="399"/>
    </row>
    <row r="89126" spans="7:7" x14ac:dyDescent="0.35">
      <c r="G89126" s="399"/>
    </row>
    <row r="89127" spans="7:7" x14ac:dyDescent="0.35">
      <c r="G89127" s="399"/>
    </row>
    <row r="89128" spans="7:7" x14ac:dyDescent="0.35">
      <c r="G89128" s="399"/>
    </row>
    <row r="89129" spans="7:7" x14ac:dyDescent="0.35">
      <c r="G89129" s="399"/>
    </row>
    <row r="89130" spans="7:7" x14ac:dyDescent="0.35">
      <c r="G89130" s="399"/>
    </row>
    <row r="89131" spans="7:7" x14ac:dyDescent="0.35">
      <c r="G89131" s="399"/>
    </row>
    <row r="89132" spans="7:7" x14ac:dyDescent="0.35">
      <c r="G89132" s="399"/>
    </row>
    <row r="89133" spans="7:7" x14ac:dyDescent="0.35">
      <c r="G89133" s="399"/>
    </row>
    <row r="89134" spans="7:7" x14ac:dyDescent="0.35">
      <c r="G89134" s="399"/>
    </row>
    <row r="89135" spans="7:7" x14ac:dyDescent="0.35">
      <c r="G89135" s="399"/>
    </row>
    <row r="89136" spans="7:7" x14ac:dyDescent="0.35">
      <c r="G89136" s="399"/>
    </row>
    <row r="89137" spans="7:7" x14ac:dyDescent="0.35">
      <c r="G89137" s="399"/>
    </row>
    <row r="89138" spans="7:7" x14ac:dyDescent="0.35">
      <c r="G89138" s="399"/>
    </row>
    <row r="89139" spans="7:7" x14ac:dyDescent="0.35">
      <c r="G89139" s="399"/>
    </row>
    <row r="89140" spans="7:7" x14ac:dyDescent="0.35">
      <c r="G89140" s="399"/>
    </row>
    <row r="89141" spans="7:7" x14ac:dyDescent="0.35">
      <c r="G89141" s="399"/>
    </row>
    <row r="89142" spans="7:7" x14ac:dyDescent="0.35">
      <c r="G89142" s="399"/>
    </row>
    <row r="89143" spans="7:7" x14ac:dyDescent="0.35">
      <c r="G89143" s="399"/>
    </row>
    <row r="89144" spans="7:7" x14ac:dyDescent="0.35">
      <c r="G89144" s="399"/>
    </row>
    <row r="89145" spans="7:7" x14ac:dyDescent="0.35">
      <c r="G89145" s="399"/>
    </row>
    <row r="89146" spans="7:7" x14ac:dyDescent="0.35">
      <c r="G89146" s="399"/>
    </row>
    <row r="89147" spans="7:7" x14ac:dyDescent="0.35">
      <c r="G89147" s="399"/>
    </row>
    <row r="89148" spans="7:7" x14ac:dyDescent="0.35">
      <c r="G89148" s="399"/>
    </row>
    <row r="89149" spans="7:7" x14ac:dyDescent="0.35">
      <c r="G89149" s="399"/>
    </row>
    <row r="89150" spans="7:7" x14ac:dyDescent="0.35">
      <c r="G89150" s="399"/>
    </row>
    <row r="89151" spans="7:7" x14ac:dyDescent="0.35">
      <c r="G89151" s="399"/>
    </row>
    <row r="89152" spans="7:7" x14ac:dyDescent="0.35">
      <c r="G89152" s="399"/>
    </row>
    <row r="89153" spans="7:7" x14ac:dyDescent="0.35">
      <c r="G89153" s="399"/>
    </row>
    <row r="89154" spans="7:7" x14ac:dyDescent="0.35">
      <c r="G89154" s="399"/>
    </row>
    <row r="89155" spans="7:7" x14ac:dyDescent="0.35">
      <c r="G89155" s="399"/>
    </row>
    <row r="89156" spans="7:7" x14ac:dyDescent="0.35">
      <c r="G89156" s="399"/>
    </row>
    <row r="89157" spans="7:7" x14ac:dyDescent="0.35">
      <c r="G89157" s="399"/>
    </row>
    <row r="89158" spans="7:7" x14ac:dyDescent="0.35">
      <c r="G89158" s="399"/>
    </row>
    <row r="89159" spans="7:7" x14ac:dyDescent="0.35">
      <c r="G89159" s="399"/>
    </row>
    <row r="89160" spans="7:7" x14ac:dyDescent="0.35">
      <c r="G89160" s="399"/>
    </row>
    <row r="89161" spans="7:7" x14ac:dyDescent="0.35">
      <c r="G89161" s="399"/>
    </row>
    <row r="89162" spans="7:7" x14ac:dyDescent="0.35">
      <c r="G89162" s="399"/>
    </row>
    <row r="89163" spans="7:7" x14ac:dyDescent="0.35">
      <c r="G89163" s="399"/>
    </row>
    <row r="89164" spans="7:7" x14ac:dyDescent="0.35">
      <c r="G89164" s="399"/>
    </row>
    <row r="89165" spans="7:7" x14ac:dyDescent="0.35">
      <c r="G89165" s="399"/>
    </row>
    <row r="89166" spans="7:7" x14ac:dyDescent="0.35">
      <c r="G89166" s="399"/>
    </row>
    <row r="89167" spans="7:7" x14ac:dyDescent="0.35">
      <c r="G89167" s="399"/>
    </row>
    <row r="89168" spans="7:7" x14ac:dyDescent="0.35">
      <c r="G89168" s="399"/>
    </row>
    <row r="89169" spans="7:7" x14ac:dyDescent="0.35">
      <c r="G89169" s="399"/>
    </row>
    <row r="89170" spans="7:7" x14ac:dyDescent="0.35">
      <c r="G89170" s="399"/>
    </row>
    <row r="89171" spans="7:7" x14ac:dyDescent="0.35">
      <c r="G89171" s="399"/>
    </row>
    <row r="89172" spans="7:7" x14ac:dyDescent="0.35">
      <c r="G89172" s="399"/>
    </row>
    <row r="89173" spans="7:7" x14ac:dyDescent="0.35">
      <c r="G89173" s="399"/>
    </row>
    <row r="89174" spans="7:7" x14ac:dyDescent="0.35">
      <c r="G89174" s="399"/>
    </row>
    <row r="89175" spans="7:7" x14ac:dyDescent="0.35">
      <c r="G89175" s="399"/>
    </row>
    <row r="89176" spans="7:7" x14ac:dyDescent="0.35">
      <c r="G89176" s="399"/>
    </row>
    <row r="89177" spans="7:7" x14ac:dyDescent="0.35">
      <c r="G89177" s="399"/>
    </row>
    <row r="89178" spans="7:7" x14ac:dyDescent="0.35">
      <c r="G89178" s="399"/>
    </row>
    <row r="89179" spans="7:7" x14ac:dyDescent="0.35">
      <c r="G89179" s="399"/>
    </row>
    <row r="89180" spans="7:7" x14ac:dyDescent="0.35">
      <c r="G89180" s="399"/>
    </row>
    <row r="89181" spans="7:7" x14ac:dyDescent="0.35">
      <c r="G89181" s="399"/>
    </row>
    <row r="89182" spans="7:7" x14ac:dyDescent="0.35">
      <c r="G89182" s="399"/>
    </row>
    <row r="89183" spans="7:7" x14ac:dyDescent="0.35">
      <c r="G89183" s="399"/>
    </row>
    <row r="89184" spans="7:7" x14ac:dyDescent="0.35">
      <c r="G89184" s="399"/>
    </row>
    <row r="89185" spans="7:7" x14ac:dyDescent="0.35">
      <c r="G89185" s="399"/>
    </row>
    <row r="89186" spans="7:7" x14ac:dyDescent="0.35">
      <c r="G89186" s="399"/>
    </row>
    <row r="89187" spans="7:7" x14ac:dyDescent="0.35">
      <c r="G89187" s="399"/>
    </row>
    <row r="89188" spans="7:7" x14ac:dyDescent="0.35">
      <c r="G89188" s="399"/>
    </row>
    <row r="89189" spans="7:7" x14ac:dyDescent="0.35">
      <c r="G89189" s="399"/>
    </row>
    <row r="89190" spans="7:7" x14ac:dyDescent="0.35">
      <c r="G89190" s="399"/>
    </row>
    <row r="89191" spans="7:7" x14ac:dyDescent="0.35">
      <c r="G89191" s="399"/>
    </row>
    <row r="89192" spans="7:7" x14ac:dyDescent="0.35">
      <c r="G89192" s="399"/>
    </row>
    <row r="89193" spans="7:7" x14ac:dyDescent="0.35">
      <c r="G89193" s="399"/>
    </row>
    <row r="89194" spans="7:7" x14ac:dyDescent="0.35">
      <c r="G89194" s="399"/>
    </row>
    <row r="89195" spans="7:7" x14ac:dyDescent="0.35">
      <c r="G89195" s="399"/>
    </row>
    <row r="89196" spans="7:7" x14ac:dyDescent="0.35">
      <c r="G89196" s="399"/>
    </row>
    <row r="89197" spans="7:7" x14ac:dyDescent="0.35">
      <c r="G89197" s="399"/>
    </row>
    <row r="89198" spans="7:7" x14ac:dyDescent="0.35">
      <c r="G89198" s="399"/>
    </row>
    <row r="89199" spans="7:7" x14ac:dyDescent="0.35">
      <c r="G89199" s="399"/>
    </row>
    <row r="89200" spans="7:7" x14ac:dyDescent="0.35">
      <c r="G89200" s="399"/>
    </row>
    <row r="89201" spans="7:7" x14ac:dyDescent="0.35">
      <c r="G89201" s="399"/>
    </row>
    <row r="89202" spans="7:7" x14ac:dyDescent="0.35">
      <c r="G89202" s="399"/>
    </row>
    <row r="89203" spans="7:7" x14ac:dyDescent="0.35">
      <c r="G89203" s="399"/>
    </row>
    <row r="89204" spans="7:7" x14ac:dyDescent="0.35">
      <c r="G89204" s="399"/>
    </row>
    <row r="89205" spans="7:7" x14ac:dyDescent="0.35">
      <c r="G89205" s="399"/>
    </row>
    <row r="89206" spans="7:7" x14ac:dyDescent="0.35">
      <c r="G89206" s="399"/>
    </row>
    <row r="89207" spans="7:7" x14ac:dyDescent="0.35">
      <c r="G89207" s="399"/>
    </row>
    <row r="89208" spans="7:7" x14ac:dyDescent="0.35">
      <c r="G89208" s="399"/>
    </row>
    <row r="89209" spans="7:7" x14ac:dyDescent="0.35">
      <c r="G89209" s="399"/>
    </row>
    <row r="89210" spans="7:7" x14ac:dyDescent="0.35">
      <c r="G89210" s="399"/>
    </row>
    <row r="89211" spans="7:7" x14ac:dyDescent="0.35">
      <c r="G89211" s="399"/>
    </row>
    <row r="89212" spans="7:7" x14ac:dyDescent="0.35">
      <c r="G89212" s="399"/>
    </row>
    <row r="89213" spans="7:7" x14ac:dyDescent="0.35">
      <c r="G89213" s="399"/>
    </row>
    <row r="89214" spans="7:7" x14ac:dyDescent="0.35">
      <c r="G89214" s="399"/>
    </row>
    <row r="89215" spans="7:7" x14ac:dyDescent="0.35">
      <c r="G89215" s="399"/>
    </row>
    <row r="89216" spans="7:7" x14ac:dyDescent="0.35">
      <c r="G89216" s="399"/>
    </row>
    <row r="89217" spans="7:7" x14ac:dyDescent="0.35">
      <c r="G89217" s="399"/>
    </row>
    <row r="89218" spans="7:7" x14ac:dyDescent="0.35">
      <c r="G89218" s="399"/>
    </row>
    <row r="89219" spans="7:7" x14ac:dyDescent="0.35">
      <c r="G89219" s="399"/>
    </row>
    <row r="89220" spans="7:7" x14ac:dyDescent="0.35">
      <c r="G89220" s="399"/>
    </row>
    <row r="89221" spans="7:7" x14ac:dyDescent="0.35">
      <c r="G89221" s="399"/>
    </row>
    <row r="89222" spans="7:7" x14ac:dyDescent="0.35">
      <c r="G89222" s="399"/>
    </row>
    <row r="89223" spans="7:7" x14ac:dyDescent="0.35">
      <c r="G89223" s="399"/>
    </row>
    <row r="89224" spans="7:7" x14ac:dyDescent="0.35">
      <c r="G89224" s="399"/>
    </row>
    <row r="89225" spans="7:7" x14ac:dyDescent="0.35">
      <c r="G89225" s="399"/>
    </row>
    <row r="89226" spans="7:7" x14ac:dyDescent="0.35">
      <c r="G89226" s="399"/>
    </row>
    <row r="89227" spans="7:7" x14ac:dyDescent="0.35">
      <c r="G89227" s="399"/>
    </row>
    <row r="89228" spans="7:7" x14ac:dyDescent="0.35">
      <c r="G89228" s="399"/>
    </row>
    <row r="89229" spans="7:7" x14ac:dyDescent="0.35">
      <c r="G89229" s="399"/>
    </row>
    <row r="89230" spans="7:7" x14ac:dyDescent="0.35">
      <c r="G89230" s="399"/>
    </row>
    <row r="89231" spans="7:7" x14ac:dyDescent="0.35">
      <c r="G89231" s="399"/>
    </row>
    <row r="89232" spans="7:7" x14ac:dyDescent="0.35">
      <c r="G89232" s="399"/>
    </row>
    <row r="89233" spans="7:7" x14ac:dyDescent="0.35">
      <c r="G89233" s="399"/>
    </row>
    <row r="89234" spans="7:7" x14ac:dyDescent="0.35">
      <c r="G89234" s="399"/>
    </row>
    <row r="89235" spans="7:7" x14ac:dyDescent="0.35">
      <c r="G89235" s="399"/>
    </row>
    <row r="89236" spans="7:7" x14ac:dyDescent="0.35">
      <c r="G89236" s="399"/>
    </row>
    <row r="89237" spans="7:7" x14ac:dyDescent="0.35">
      <c r="G89237" s="399"/>
    </row>
    <row r="89238" spans="7:7" x14ac:dyDescent="0.35">
      <c r="G89238" s="399"/>
    </row>
    <row r="89239" spans="7:7" x14ac:dyDescent="0.35">
      <c r="G89239" s="399"/>
    </row>
    <row r="89240" spans="7:7" x14ac:dyDescent="0.35">
      <c r="G89240" s="399"/>
    </row>
    <row r="89241" spans="7:7" x14ac:dyDescent="0.35">
      <c r="G89241" s="399"/>
    </row>
    <row r="89242" spans="7:7" x14ac:dyDescent="0.35">
      <c r="G89242" s="399"/>
    </row>
    <row r="89243" spans="7:7" x14ac:dyDescent="0.35">
      <c r="G89243" s="399"/>
    </row>
    <row r="89244" spans="7:7" x14ac:dyDescent="0.35">
      <c r="G89244" s="399"/>
    </row>
    <row r="89245" spans="7:7" x14ac:dyDescent="0.35">
      <c r="G89245" s="399"/>
    </row>
    <row r="89246" spans="7:7" x14ac:dyDescent="0.35">
      <c r="G89246" s="399"/>
    </row>
    <row r="89247" spans="7:7" x14ac:dyDescent="0.35">
      <c r="G89247" s="399"/>
    </row>
    <row r="89248" spans="7:7" x14ac:dyDescent="0.35">
      <c r="G89248" s="399"/>
    </row>
    <row r="89249" spans="7:7" x14ac:dyDescent="0.35">
      <c r="G89249" s="399"/>
    </row>
    <row r="89250" spans="7:7" x14ac:dyDescent="0.35">
      <c r="G89250" s="399"/>
    </row>
    <row r="89251" spans="7:7" x14ac:dyDescent="0.35">
      <c r="G89251" s="399"/>
    </row>
    <row r="89252" spans="7:7" x14ac:dyDescent="0.35">
      <c r="G89252" s="399"/>
    </row>
    <row r="89253" spans="7:7" x14ac:dyDescent="0.35">
      <c r="G89253" s="399"/>
    </row>
    <row r="89254" spans="7:7" x14ac:dyDescent="0.35">
      <c r="G89254" s="399"/>
    </row>
    <row r="89255" spans="7:7" x14ac:dyDescent="0.35">
      <c r="G89255" s="399"/>
    </row>
    <row r="89256" spans="7:7" x14ac:dyDescent="0.35">
      <c r="G89256" s="399"/>
    </row>
    <row r="89257" spans="7:7" x14ac:dyDescent="0.35">
      <c r="G89257" s="399"/>
    </row>
    <row r="89258" spans="7:7" x14ac:dyDescent="0.35">
      <c r="G89258" s="399"/>
    </row>
    <row r="89259" spans="7:7" x14ac:dyDescent="0.35">
      <c r="G89259" s="399"/>
    </row>
    <row r="89260" spans="7:7" x14ac:dyDescent="0.35">
      <c r="G89260" s="399"/>
    </row>
    <row r="89261" spans="7:7" x14ac:dyDescent="0.35">
      <c r="G89261" s="399"/>
    </row>
    <row r="89262" spans="7:7" x14ac:dyDescent="0.35">
      <c r="G89262" s="399"/>
    </row>
    <row r="89263" spans="7:7" x14ac:dyDescent="0.35">
      <c r="G89263" s="399"/>
    </row>
    <row r="89264" spans="7:7" x14ac:dyDescent="0.35">
      <c r="G89264" s="399"/>
    </row>
    <row r="89265" spans="7:7" x14ac:dyDescent="0.35">
      <c r="G89265" s="399"/>
    </row>
    <row r="89266" spans="7:7" x14ac:dyDescent="0.35">
      <c r="G89266" s="399"/>
    </row>
    <row r="89267" spans="7:7" x14ac:dyDescent="0.35">
      <c r="G89267" s="399"/>
    </row>
    <row r="89268" spans="7:7" x14ac:dyDescent="0.35">
      <c r="G89268" s="399"/>
    </row>
    <row r="89269" spans="7:7" x14ac:dyDescent="0.35">
      <c r="G89269" s="399"/>
    </row>
    <row r="89270" spans="7:7" x14ac:dyDescent="0.35">
      <c r="G89270" s="399"/>
    </row>
    <row r="89271" spans="7:7" x14ac:dyDescent="0.35">
      <c r="G89271" s="399"/>
    </row>
    <row r="89272" spans="7:7" x14ac:dyDescent="0.35">
      <c r="G89272" s="399"/>
    </row>
    <row r="89273" spans="7:7" x14ac:dyDescent="0.35">
      <c r="G89273" s="399"/>
    </row>
    <row r="89274" spans="7:7" x14ac:dyDescent="0.35">
      <c r="G89274" s="399"/>
    </row>
    <row r="89275" spans="7:7" x14ac:dyDescent="0.35">
      <c r="G89275" s="399"/>
    </row>
    <row r="89276" spans="7:7" x14ac:dyDescent="0.35">
      <c r="G89276" s="399"/>
    </row>
    <row r="89277" spans="7:7" x14ac:dyDescent="0.35">
      <c r="G89277" s="399"/>
    </row>
    <row r="89278" spans="7:7" x14ac:dyDescent="0.35">
      <c r="G89278" s="399"/>
    </row>
    <row r="89279" spans="7:7" x14ac:dyDescent="0.35">
      <c r="G89279" s="399"/>
    </row>
    <row r="89280" spans="7:7" x14ac:dyDescent="0.35">
      <c r="G89280" s="399"/>
    </row>
    <row r="89281" spans="7:7" x14ac:dyDescent="0.35">
      <c r="G89281" s="399"/>
    </row>
    <row r="89282" spans="7:7" x14ac:dyDescent="0.35">
      <c r="G89282" s="399"/>
    </row>
    <row r="89283" spans="7:7" x14ac:dyDescent="0.35">
      <c r="G89283" s="399"/>
    </row>
    <row r="89284" spans="7:7" x14ac:dyDescent="0.35">
      <c r="G89284" s="399"/>
    </row>
    <row r="89285" spans="7:7" x14ac:dyDescent="0.35">
      <c r="G89285" s="399"/>
    </row>
    <row r="89286" spans="7:7" x14ac:dyDescent="0.35">
      <c r="G89286" s="399"/>
    </row>
    <row r="89287" spans="7:7" x14ac:dyDescent="0.35">
      <c r="G89287" s="399"/>
    </row>
    <row r="89288" spans="7:7" x14ac:dyDescent="0.35">
      <c r="G89288" s="399"/>
    </row>
    <row r="89289" spans="7:7" x14ac:dyDescent="0.35">
      <c r="G89289" s="399"/>
    </row>
    <row r="89290" spans="7:7" x14ac:dyDescent="0.35">
      <c r="G89290" s="399"/>
    </row>
    <row r="89291" spans="7:7" x14ac:dyDescent="0.35">
      <c r="G89291" s="399"/>
    </row>
    <row r="89292" spans="7:7" x14ac:dyDescent="0.35">
      <c r="G89292" s="399"/>
    </row>
    <row r="89293" spans="7:7" x14ac:dyDescent="0.35">
      <c r="G89293" s="399"/>
    </row>
    <row r="89294" spans="7:7" x14ac:dyDescent="0.35">
      <c r="G89294" s="399"/>
    </row>
    <row r="89295" spans="7:7" x14ac:dyDescent="0.35">
      <c r="G89295" s="399"/>
    </row>
    <row r="89296" spans="7:7" x14ac:dyDescent="0.35">
      <c r="G89296" s="399"/>
    </row>
    <row r="89297" spans="7:7" x14ac:dyDescent="0.35">
      <c r="G89297" s="399"/>
    </row>
    <row r="89298" spans="7:7" x14ac:dyDescent="0.35">
      <c r="G89298" s="399"/>
    </row>
    <row r="89299" spans="7:7" x14ac:dyDescent="0.35">
      <c r="G89299" s="399"/>
    </row>
    <row r="89300" spans="7:7" x14ac:dyDescent="0.35">
      <c r="G89300" s="399"/>
    </row>
    <row r="89301" spans="7:7" x14ac:dyDescent="0.35">
      <c r="G89301" s="399"/>
    </row>
    <row r="89302" spans="7:7" x14ac:dyDescent="0.35">
      <c r="G89302" s="399"/>
    </row>
    <row r="89303" spans="7:7" x14ac:dyDescent="0.35">
      <c r="G89303" s="399"/>
    </row>
    <row r="89304" spans="7:7" x14ac:dyDescent="0.35">
      <c r="G89304" s="399"/>
    </row>
    <row r="89305" spans="7:7" x14ac:dyDescent="0.35">
      <c r="G89305" s="399"/>
    </row>
    <row r="89306" spans="7:7" x14ac:dyDescent="0.35">
      <c r="G89306" s="399"/>
    </row>
    <row r="89307" spans="7:7" x14ac:dyDescent="0.35">
      <c r="G89307" s="399"/>
    </row>
    <row r="89308" spans="7:7" x14ac:dyDescent="0.35">
      <c r="G89308" s="399"/>
    </row>
    <row r="89309" spans="7:7" x14ac:dyDescent="0.35">
      <c r="G89309" s="399"/>
    </row>
    <row r="89310" spans="7:7" x14ac:dyDescent="0.35">
      <c r="G89310" s="399"/>
    </row>
    <row r="89311" spans="7:7" x14ac:dyDescent="0.35">
      <c r="G89311" s="399"/>
    </row>
    <row r="89312" spans="7:7" x14ac:dyDescent="0.35">
      <c r="G89312" s="399"/>
    </row>
    <row r="89313" spans="7:7" x14ac:dyDescent="0.35">
      <c r="G89313" s="399"/>
    </row>
    <row r="89314" spans="7:7" x14ac:dyDescent="0.35">
      <c r="G89314" s="399"/>
    </row>
    <row r="89315" spans="7:7" x14ac:dyDescent="0.35">
      <c r="G89315" s="399"/>
    </row>
    <row r="89316" spans="7:7" x14ac:dyDescent="0.35">
      <c r="G89316" s="399"/>
    </row>
    <row r="89317" spans="7:7" x14ac:dyDescent="0.35">
      <c r="G89317" s="399"/>
    </row>
    <row r="89318" spans="7:7" x14ac:dyDescent="0.35">
      <c r="G89318" s="399"/>
    </row>
    <row r="89319" spans="7:7" x14ac:dyDescent="0.35">
      <c r="G89319" s="399"/>
    </row>
    <row r="89320" spans="7:7" x14ac:dyDescent="0.35">
      <c r="G89320" s="399"/>
    </row>
    <row r="89321" spans="7:7" x14ac:dyDescent="0.35">
      <c r="G89321" s="399"/>
    </row>
    <row r="89322" spans="7:7" x14ac:dyDescent="0.35">
      <c r="G89322" s="399"/>
    </row>
    <row r="89323" spans="7:7" x14ac:dyDescent="0.35">
      <c r="G89323" s="399"/>
    </row>
    <row r="89324" spans="7:7" x14ac:dyDescent="0.35">
      <c r="G89324" s="399"/>
    </row>
    <row r="89325" spans="7:7" x14ac:dyDescent="0.35">
      <c r="G89325" s="399"/>
    </row>
    <row r="89326" spans="7:7" x14ac:dyDescent="0.35">
      <c r="G89326" s="399"/>
    </row>
    <row r="89327" spans="7:7" x14ac:dyDescent="0.35">
      <c r="G89327" s="399"/>
    </row>
    <row r="89328" spans="7:7" x14ac:dyDescent="0.35">
      <c r="G89328" s="399"/>
    </row>
    <row r="89329" spans="7:7" x14ac:dyDescent="0.35">
      <c r="G89329" s="399"/>
    </row>
    <row r="89330" spans="7:7" x14ac:dyDescent="0.35">
      <c r="G89330" s="399"/>
    </row>
    <row r="89331" spans="7:7" x14ac:dyDescent="0.35">
      <c r="G89331" s="399"/>
    </row>
    <row r="89332" spans="7:7" x14ac:dyDescent="0.35">
      <c r="G89332" s="399"/>
    </row>
    <row r="89333" spans="7:7" x14ac:dyDescent="0.35">
      <c r="G89333" s="399"/>
    </row>
    <row r="89334" spans="7:7" x14ac:dyDescent="0.35">
      <c r="G89334" s="399"/>
    </row>
    <row r="89335" spans="7:7" x14ac:dyDescent="0.35">
      <c r="G89335" s="399"/>
    </row>
    <row r="89336" spans="7:7" x14ac:dyDescent="0.35">
      <c r="G89336" s="399"/>
    </row>
    <row r="89337" spans="7:7" x14ac:dyDescent="0.35">
      <c r="G89337" s="399"/>
    </row>
    <row r="89338" spans="7:7" x14ac:dyDescent="0.35">
      <c r="G89338" s="399"/>
    </row>
    <row r="89339" spans="7:7" x14ac:dyDescent="0.35">
      <c r="G89339" s="399"/>
    </row>
    <row r="89340" spans="7:7" x14ac:dyDescent="0.35">
      <c r="G89340" s="399"/>
    </row>
    <row r="89341" spans="7:7" x14ac:dyDescent="0.35">
      <c r="G89341" s="399"/>
    </row>
    <row r="89342" spans="7:7" x14ac:dyDescent="0.35">
      <c r="G89342" s="399"/>
    </row>
    <row r="89343" spans="7:7" x14ac:dyDescent="0.35">
      <c r="G89343" s="399"/>
    </row>
    <row r="89344" spans="7:7" x14ac:dyDescent="0.35">
      <c r="G89344" s="399"/>
    </row>
    <row r="89345" spans="7:7" x14ac:dyDescent="0.35">
      <c r="G89345" s="399"/>
    </row>
    <row r="89346" spans="7:7" x14ac:dyDescent="0.35">
      <c r="G89346" s="399"/>
    </row>
    <row r="89347" spans="7:7" x14ac:dyDescent="0.35">
      <c r="G89347" s="399"/>
    </row>
    <row r="89348" spans="7:7" x14ac:dyDescent="0.35">
      <c r="G89348" s="399"/>
    </row>
    <row r="89349" spans="7:7" x14ac:dyDescent="0.35">
      <c r="G89349" s="399"/>
    </row>
    <row r="89350" spans="7:7" x14ac:dyDescent="0.35">
      <c r="G89350" s="399"/>
    </row>
    <row r="89351" spans="7:7" x14ac:dyDescent="0.35">
      <c r="G89351" s="399"/>
    </row>
    <row r="89352" spans="7:7" x14ac:dyDescent="0.35">
      <c r="G89352" s="399"/>
    </row>
    <row r="89353" spans="7:7" x14ac:dyDescent="0.35">
      <c r="G89353" s="399"/>
    </row>
    <row r="89354" spans="7:7" x14ac:dyDescent="0.35">
      <c r="G89354" s="399"/>
    </row>
    <row r="89355" spans="7:7" x14ac:dyDescent="0.35">
      <c r="G89355" s="399"/>
    </row>
    <row r="89356" spans="7:7" x14ac:dyDescent="0.35">
      <c r="G89356" s="399"/>
    </row>
    <row r="89357" spans="7:7" x14ac:dyDescent="0.35">
      <c r="G89357" s="399"/>
    </row>
    <row r="89358" spans="7:7" x14ac:dyDescent="0.35">
      <c r="G89358" s="399"/>
    </row>
    <row r="89359" spans="7:7" x14ac:dyDescent="0.35">
      <c r="G89359" s="399"/>
    </row>
    <row r="89360" spans="7:7" x14ac:dyDescent="0.35">
      <c r="G89360" s="399"/>
    </row>
    <row r="89361" spans="7:7" x14ac:dyDescent="0.35">
      <c r="G89361" s="399"/>
    </row>
    <row r="89362" spans="7:7" x14ac:dyDescent="0.35">
      <c r="G89362" s="399"/>
    </row>
    <row r="89363" spans="7:7" x14ac:dyDescent="0.35">
      <c r="G89363" s="399"/>
    </row>
    <row r="89364" spans="7:7" x14ac:dyDescent="0.35">
      <c r="G89364" s="399"/>
    </row>
    <row r="89365" spans="7:7" x14ac:dyDescent="0.35">
      <c r="G89365" s="399"/>
    </row>
    <row r="89366" spans="7:7" x14ac:dyDescent="0.35">
      <c r="G89366" s="399"/>
    </row>
    <row r="89367" spans="7:7" x14ac:dyDescent="0.35">
      <c r="G89367" s="399"/>
    </row>
    <row r="89368" spans="7:7" x14ac:dyDescent="0.35">
      <c r="G89368" s="399"/>
    </row>
    <row r="89369" spans="7:7" x14ac:dyDescent="0.35">
      <c r="G89369" s="399"/>
    </row>
    <row r="89370" spans="7:7" x14ac:dyDescent="0.35">
      <c r="G89370" s="399"/>
    </row>
    <row r="89371" spans="7:7" x14ac:dyDescent="0.35">
      <c r="G89371" s="399"/>
    </row>
    <row r="89372" spans="7:7" x14ac:dyDescent="0.35">
      <c r="G89372" s="399"/>
    </row>
    <row r="89373" spans="7:7" x14ac:dyDescent="0.35">
      <c r="G89373" s="399"/>
    </row>
    <row r="89374" spans="7:7" x14ac:dyDescent="0.35">
      <c r="G89374" s="399"/>
    </row>
    <row r="89375" spans="7:7" x14ac:dyDescent="0.35">
      <c r="G89375" s="399"/>
    </row>
    <row r="89376" spans="7:7" x14ac:dyDescent="0.35">
      <c r="G89376" s="399"/>
    </row>
    <row r="89377" spans="7:7" x14ac:dyDescent="0.35">
      <c r="G89377" s="399"/>
    </row>
    <row r="89378" spans="7:7" x14ac:dyDescent="0.35">
      <c r="G89378" s="399"/>
    </row>
    <row r="89379" spans="7:7" x14ac:dyDescent="0.35">
      <c r="G89379" s="399"/>
    </row>
    <row r="89380" spans="7:7" x14ac:dyDescent="0.35">
      <c r="G89380" s="399"/>
    </row>
    <row r="89381" spans="7:7" x14ac:dyDescent="0.35">
      <c r="G89381" s="399"/>
    </row>
    <row r="89382" spans="7:7" x14ac:dyDescent="0.35">
      <c r="G89382" s="399"/>
    </row>
    <row r="89383" spans="7:7" x14ac:dyDescent="0.35">
      <c r="G89383" s="399"/>
    </row>
    <row r="89384" spans="7:7" x14ac:dyDescent="0.35">
      <c r="G89384" s="399"/>
    </row>
    <row r="89385" spans="7:7" x14ac:dyDescent="0.35">
      <c r="G89385" s="399"/>
    </row>
    <row r="89386" spans="7:7" x14ac:dyDescent="0.35">
      <c r="G89386" s="399"/>
    </row>
    <row r="89387" spans="7:7" x14ac:dyDescent="0.35">
      <c r="G89387" s="399"/>
    </row>
    <row r="89388" spans="7:7" x14ac:dyDescent="0.35">
      <c r="G89388" s="399"/>
    </row>
    <row r="89389" spans="7:7" x14ac:dyDescent="0.35">
      <c r="G89389" s="399"/>
    </row>
    <row r="89390" spans="7:7" x14ac:dyDescent="0.35">
      <c r="G89390" s="399"/>
    </row>
    <row r="89391" spans="7:7" x14ac:dyDescent="0.35">
      <c r="G89391" s="399"/>
    </row>
    <row r="89392" spans="7:7" x14ac:dyDescent="0.35">
      <c r="G89392" s="399"/>
    </row>
    <row r="89393" spans="7:7" x14ac:dyDescent="0.35">
      <c r="G89393" s="399"/>
    </row>
    <row r="89394" spans="7:7" x14ac:dyDescent="0.35">
      <c r="G89394" s="399"/>
    </row>
    <row r="89395" spans="7:7" x14ac:dyDescent="0.35">
      <c r="G89395" s="399"/>
    </row>
    <row r="89396" spans="7:7" x14ac:dyDescent="0.35">
      <c r="G89396" s="399"/>
    </row>
    <row r="89397" spans="7:7" x14ac:dyDescent="0.35">
      <c r="G89397" s="399"/>
    </row>
    <row r="89398" spans="7:7" x14ac:dyDescent="0.35">
      <c r="G89398" s="399"/>
    </row>
    <row r="89399" spans="7:7" x14ac:dyDescent="0.35">
      <c r="G89399" s="399"/>
    </row>
    <row r="89400" spans="7:7" x14ac:dyDescent="0.35">
      <c r="G89400" s="399"/>
    </row>
    <row r="89401" spans="7:7" x14ac:dyDescent="0.35">
      <c r="G89401" s="399"/>
    </row>
    <row r="89402" spans="7:7" x14ac:dyDescent="0.35">
      <c r="G89402" s="399"/>
    </row>
    <row r="89403" spans="7:7" x14ac:dyDescent="0.35">
      <c r="G89403" s="399"/>
    </row>
    <row r="89404" spans="7:7" x14ac:dyDescent="0.35">
      <c r="G89404" s="399"/>
    </row>
    <row r="89405" spans="7:7" x14ac:dyDescent="0.35">
      <c r="G89405" s="399"/>
    </row>
    <row r="89406" spans="7:7" x14ac:dyDescent="0.35">
      <c r="G89406" s="399"/>
    </row>
    <row r="89407" spans="7:7" x14ac:dyDescent="0.35">
      <c r="G89407" s="399"/>
    </row>
    <row r="89408" spans="7:7" x14ac:dyDescent="0.35">
      <c r="G89408" s="399"/>
    </row>
    <row r="89409" spans="7:7" x14ac:dyDescent="0.35">
      <c r="G89409" s="399"/>
    </row>
    <row r="89410" spans="7:7" x14ac:dyDescent="0.35">
      <c r="G89410" s="399"/>
    </row>
    <row r="89411" spans="7:7" x14ac:dyDescent="0.35">
      <c r="G89411" s="399"/>
    </row>
    <row r="89412" spans="7:7" x14ac:dyDescent="0.35">
      <c r="G89412" s="399"/>
    </row>
    <row r="89413" spans="7:7" x14ac:dyDescent="0.35">
      <c r="G89413" s="399"/>
    </row>
    <row r="89414" spans="7:7" x14ac:dyDescent="0.35">
      <c r="G89414" s="399"/>
    </row>
    <row r="89415" spans="7:7" x14ac:dyDescent="0.35">
      <c r="G89415" s="399"/>
    </row>
    <row r="89416" spans="7:7" x14ac:dyDescent="0.35">
      <c r="G89416" s="399"/>
    </row>
    <row r="89417" spans="7:7" x14ac:dyDescent="0.35">
      <c r="G89417" s="399"/>
    </row>
    <row r="89418" spans="7:7" x14ac:dyDescent="0.35">
      <c r="G89418" s="399"/>
    </row>
    <row r="89419" spans="7:7" x14ac:dyDescent="0.35">
      <c r="G89419" s="399"/>
    </row>
    <row r="89420" spans="7:7" x14ac:dyDescent="0.35">
      <c r="G89420" s="399"/>
    </row>
    <row r="89421" spans="7:7" x14ac:dyDescent="0.35">
      <c r="G89421" s="399"/>
    </row>
    <row r="89422" spans="7:7" x14ac:dyDescent="0.35">
      <c r="G89422" s="399"/>
    </row>
    <row r="89423" spans="7:7" x14ac:dyDescent="0.35">
      <c r="G89423" s="399"/>
    </row>
    <row r="89424" spans="7:7" x14ac:dyDescent="0.35">
      <c r="G89424" s="399"/>
    </row>
    <row r="89425" spans="7:7" x14ac:dyDescent="0.35">
      <c r="G89425" s="399"/>
    </row>
    <row r="89426" spans="7:7" x14ac:dyDescent="0.35">
      <c r="G89426" s="399"/>
    </row>
    <row r="89427" spans="7:7" x14ac:dyDescent="0.35">
      <c r="G89427" s="399"/>
    </row>
    <row r="89428" spans="7:7" x14ac:dyDescent="0.35">
      <c r="G89428" s="399"/>
    </row>
    <row r="89429" spans="7:7" x14ac:dyDescent="0.35">
      <c r="G89429" s="399"/>
    </row>
    <row r="89430" spans="7:7" x14ac:dyDescent="0.35">
      <c r="G89430" s="399"/>
    </row>
    <row r="89431" spans="7:7" x14ac:dyDescent="0.35">
      <c r="G89431" s="399"/>
    </row>
    <row r="89432" spans="7:7" x14ac:dyDescent="0.35">
      <c r="G89432" s="399"/>
    </row>
    <row r="89433" spans="7:7" x14ac:dyDescent="0.35">
      <c r="G89433" s="399"/>
    </row>
    <row r="89434" spans="7:7" x14ac:dyDescent="0.35">
      <c r="G89434" s="399"/>
    </row>
    <row r="89435" spans="7:7" x14ac:dyDescent="0.35">
      <c r="G89435" s="399"/>
    </row>
    <row r="89436" spans="7:7" x14ac:dyDescent="0.35">
      <c r="G89436" s="399"/>
    </row>
    <row r="89437" spans="7:7" x14ac:dyDescent="0.35">
      <c r="G89437" s="399"/>
    </row>
    <row r="89438" spans="7:7" x14ac:dyDescent="0.35">
      <c r="G89438" s="399"/>
    </row>
    <row r="89439" spans="7:7" x14ac:dyDescent="0.35">
      <c r="G89439" s="399"/>
    </row>
    <row r="89440" spans="7:7" x14ac:dyDescent="0.35">
      <c r="G89440" s="399"/>
    </row>
    <row r="89441" spans="7:7" x14ac:dyDescent="0.35">
      <c r="G89441" s="399"/>
    </row>
    <row r="89442" spans="7:7" x14ac:dyDescent="0.35">
      <c r="G89442" s="399"/>
    </row>
    <row r="89443" spans="7:7" x14ac:dyDescent="0.35">
      <c r="G89443" s="399"/>
    </row>
    <row r="89444" spans="7:7" x14ac:dyDescent="0.35">
      <c r="G89444" s="399"/>
    </row>
    <row r="89445" spans="7:7" x14ac:dyDescent="0.35">
      <c r="G89445" s="399"/>
    </row>
    <row r="89446" spans="7:7" x14ac:dyDescent="0.35">
      <c r="G89446" s="399"/>
    </row>
    <row r="89447" spans="7:7" x14ac:dyDescent="0.35">
      <c r="G89447" s="399"/>
    </row>
    <row r="89448" spans="7:7" x14ac:dyDescent="0.35">
      <c r="G89448" s="399"/>
    </row>
    <row r="89449" spans="7:7" x14ac:dyDescent="0.35">
      <c r="G89449" s="399"/>
    </row>
    <row r="89450" spans="7:7" x14ac:dyDescent="0.35">
      <c r="G89450" s="399"/>
    </row>
    <row r="89451" spans="7:7" x14ac:dyDescent="0.35">
      <c r="G89451" s="399"/>
    </row>
    <row r="89452" spans="7:7" x14ac:dyDescent="0.35">
      <c r="G89452" s="399"/>
    </row>
    <row r="89453" spans="7:7" x14ac:dyDescent="0.35">
      <c r="G89453" s="399"/>
    </row>
    <row r="89454" spans="7:7" x14ac:dyDescent="0.35">
      <c r="G89454" s="399"/>
    </row>
    <row r="89455" spans="7:7" x14ac:dyDescent="0.35">
      <c r="G89455" s="399"/>
    </row>
    <row r="89456" spans="7:7" x14ac:dyDescent="0.35">
      <c r="G89456" s="399"/>
    </row>
    <row r="89457" spans="7:7" x14ac:dyDescent="0.35">
      <c r="G89457" s="399"/>
    </row>
    <row r="89458" spans="7:7" x14ac:dyDescent="0.35">
      <c r="G89458" s="399"/>
    </row>
    <row r="89459" spans="7:7" x14ac:dyDescent="0.35">
      <c r="G89459" s="399"/>
    </row>
    <row r="89460" spans="7:7" x14ac:dyDescent="0.35">
      <c r="G89460" s="399"/>
    </row>
    <row r="89461" spans="7:7" x14ac:dyDescent="0.35">
      <c r="G89461" s="399"/>
    </row>
    <row r="89462" spans="7:7" x14ac:dyDescent="0.35">
      <c r="G89462" s="399"/>
    </row>
    <row r="89463" spans="7:7" x14ac:dyDescent="0.35">
      <c r="G89463" s="399"/>
    </row>
    <row r="89464" spans="7:7" x14ac:dyDescent="0.35">
      <c r="G89464" s="399"/>
    </row>
    <row r="89465" spans="7:7" x14ac:dyDescent="0.35">
      <c r="G89465" s="399"/>
    </row>
    <row r="89466" spans="7:7" x14ac:dyDescent="0.35">
      <c r="G89466" s="399"/>
    </row>
    <row r="89467" spans="7:7" x14ac:dyDescent="0.35">
      <c r="G89467" s="399"/>
    </row>
    <row r="89468" spans="7:7" x14ac:dyDescent="0.35">
      <c r="G89468" s="399"/>
    </row>
    <row r="89469" spans="7:7" x14ac:dyDescent="0.35">
      <c r="G89469" s="399"/>
    </row>
    <row r="89470" spans="7:7" x14ac:dyDescent="0.35">
      <c r="G89470" s="399"/>
    </row>
    <row r="89471" spans="7:7" x14ac:dyDescent="0.35">
      <c r="G89471" s="399"/>
    </row>
    <row r="89472" spans="7:7" x14ac:dyDescent="0.35">
      <c r="G89472" s="399"/>
    </row>
    <row r="89473" spans="7:7" x14ac:dyDescent="0.35">
      <c r="G89473" s="399"/>
    </row>
    <row r="89474" spans="7:7" x14ac:dyDescent="0.35">
      <c r="G89474" s="399"/>
    </row>
    <row r="89475" spans="7:7" x14ac:dyDescent="0.35">
      <c r="G89475" s="399"/>
    </row>
    <row r="89476" spans="7:7" x14ac:dyDescent="0.35">
      <c r="G89476" s="399"/>
    </row>
    <row r="89477" spans="7:7" x14ac:dyDescent="0.35">
      <c r="G89477" s="399"/>
    </row>
    <row r="89478" spans="7:7" x14ac:dyDescent="0.35">
      <c r="G89478" s="399"/>
    </row>
    <row r="89479" spans="7:7" x14ac:dyDescent="0.35">
      <c r="G89479" s="399"/>
    </row>
    <row r="89480" spans="7:7" x14ac:dyDescent="0.35">
      <c r="G89480" s="399"/>
    </row>
    <row r="89481" spans="7:7" x14ac:dyDescent="0.35">
      <c r="G89481" s="399"/>
    </row>
    <row r="89482" spans="7:7" x14ac:dyDescent="0.35">
      <c r="G89482" s="399"/>
    </row>
    <row r="89483" spans="7:7" x14ac:dyDescent="0.35">
      <c r="G89483" s="399"/>
    </row>
    <row r="89484" spans="7:7" x14ac:dyDescent="0.35">
      <c r="G89484" s="399"/>
    </row>
    <row r="89485" spans="7:7" x14ac:dyDescent="0.35">
      <c r="G89485" s="399"/>
    </row>
    <row r="89486" spans="7:7" x14ac:dyDescent="0.35">
      <c r="G89486" s="399"/>
    </row>
    <row r="89487" spans="7:7" x14ac:dyDescent="0.35">
      <c r="G89487" s="399"/>
    </row>
    <row r="89488" spans="7:7" x14ac:dyDescent="0.35">
      <c r="G89488" s="399"/>
    </row>
    <row r="89489" spans="7:7" x14ac:dyDescent="0.35">
      <c r="G89489" s="399"/>
    </row>
    <row r="89490" spans="7:7" x14ac:dyDescent="0.35">
      <c r="G89490" s="399"/>
    </row>
    <row r="89491" spans="7:7" x14ac:dyDescent="0.35">
      <c r="G89491" s="399"/>
    </row>
    <row r="89492" spans="7:7" x14ac:dyDescent="0.35">
      <c r="G89492" s="399"/>
    </row>
    <row r="89493" spans="7:7" x14ac:dyDescent="0.35">
      <c r="G89493" s="399"/>
    </row>
    <row r="89494" spans="7:7" x14ac:dyDescent="0.35">
      <c r="G89494" s="399"/>
    </row>
    <row r="89495" spans="7:7" x14ac:dyDescent="0.35">
      <c r="G89495" s="399"/>
    </row>
    <row r="89496" spans="7:7" x14ac:dyDescent="0.35">
      <c r="G89496" s="399"/>
    </row>
    <row r="89497" spans="7:7" x14ac:dyDescent="0.35">
      <c r="G89497" s="399"/>
    </row>
    <row r="89498" spans="7:7" x14ac:dyDescent="0.35">
      <c r="G89498" s="399"/>
    </row>
    <row r="89499" spans="7:7" x14ac:dyDescent="0.35">
      <c r="G89499" s="399"/>
    </row>
    <row r="89500" spans="7:7" x14ac:dyDescent="0.35">
      <c r="G89500" s="399"/>
    </row>
    <row r="89501" spans="7:7" x14ac:dyDescent="0.35">
      <c r="G89501" s="399"/>
    </row>
    <row r="89502" spans="7:7" x14ac:dyDescent="0.35">
      <c r="G89502" s="399"/>
    </row>
    <row r="89503" spans="7:7" x14ac:dyDescent="0.35">
      <c r="G89503" s="399"/>
    </row>
    <row r="89504" spans="7:7" x14ac:dyDescent="0.35">
      <c r="G89504" s="399"/>
    </row>
    <row r="89505" spans="7:7" x14ac:dyDescent="0.35">
      <c r="G89505" s="399"/>
    </row>
    <row r="89506" spans="7:7" x14ac:dyDescent="0.35">
      <c r="G89506" s="399"/>
    </row>
    <row r="89507" spans="7:7" x14ac:dyDescent="0.35">
      <c r="G89507" s="399"/>
    </row>
    <row r="89508" spans="7:7" x14ac:dyDescent="0.35">
      <c r="G89508" s="399"/>
    </row>
    <row r="89509" spans="7:7" x14ac:dyDescent="0.35">
      <c r="G89509" s="399"/>
    </row>
    <row r="89510" spans="7:7" x14ac:dyDescent="0.35">
      <c r="G89510" s="399"/>
    </row>
    <row r="89511" spans="7:7" x14ac:dyDescent="0.35">
      <c r="G89511" s="399"/>
    </row>
    <row r="89512" spans="7:7" x14ac:dyDescent="0.35">
      <c r="G89512" s="399"/>
    </row>
    <row r="89513" spans="7:7" x14ac:dyDescent="0.35">
      <c r="G89513" s="399"/>
    </row>
    <row r="89514" spans="7:7" x14ac:dyDescent="0.35">
      <c r="G89514" s="399"/>
    </row>
    <row r="89515" spans="7:7" x14ac:dyDescent="0.35">
      <c r="G89515" s="399"/>
    </row>
    <row r="89516" spans="7:7" x14ac:dyDescent="0.35">
      <c r="G89516" s="399"/>
    </row>
    <row r="89517" spans="7:7" x14ac:dyDescent="0.35">
      <c r="G89517" s="399"/>
    </row>
    <row r="89518" spans="7:7" x14ac:dyDescent="0.35">
      <c r="G89518" s="399"/>
    </row>
    <row r="89519" spans="7:7" x14ac:dyDescent="0.35">
      <c r="G89519" s="399"/>
    </row>
    <row r="89520" spans="7:7" x14ac:dyDescent="0.35">
      <c r="G89520" s="399"/>
    </row>
    <row r="89521" spans="7:7" x14ac:dyDescent="0.35">
      <c r="G89521" s="399"/>
    </row>
    <row r="89522" spans="7:7" x14ac:dyDescent="0.35">
      <c r="G89522" s="399"/>
    </row>
    <row r="89523" spans="7:7" x14ac:dyDescent="0.35">
      <c r="G89523" s="399"/>
    </row>
    <row r="89524" spans="7:7" x14ac:dyDescent="0.35">
      <c r="G89524" s="399"/>
    </row>
    <row r="89525" spans="7:7" x14ac:dyDescent="0.35">
      <c r="G89525" s="399"/>
    </row>
    <row r="89526" spans="7:7" x14ac:dyDescent="0.35">
      <c r="G89526" s="399"/>
    </row>
    <row r="89527" spans="7:7" x14ac:dyDescent="0.35">
      <c r="G89527" s="399"/>
    </row>
    <row r="89528" spans="7:7" x14ac:dyDescent="0.35">
      <c r="G89528" s="399"/>
    </row>
    <row r="89529" spans="7:7" x14ac:dyDescent="0.35">
      <c r="G89529" s="399"/>
    </row>
    <row r="89530" spans="7:7" x14ac:dyDescent="0.35">
      <c r="G89530" s="399"/>
    </row>
    <row r="89531" spans="7:7" x14ac:dyDescent="0.35">
      <c r="G89531" s="399"/>
    </row>
    <row r="89532" spans="7:7" x14ac:dyDescent="0.35">
      <c r="G89532" s="399"/>
    </row>
    <row r="89533" spans="7:7" x14ac:dyDescent="0.35">
      <c r="G89533" s="399"/>
    </row>
    <row r="89534" spans="7:7" x14ac:dyDescent="0.35">
      <c r="G89534" s="399"/>
    </row>
    <row r="89535" spans="7:7" x14ac:dyDescent="0.35">
      <c r="G89535" s="399"/>
    </row>
    <row r="89536" spans="7:7" x14ac:dyDescent="0.35">
      <c r="G89536" s="399"/>
    </row>
    <row r="89537" spans="7:7" x14ac:dyDescent="0.35">
      <c r="G89537" s="399"/>
    </row>
    <row r="89538" spans="7:7" x14ac:dyDescent="0.35">
      <c r="G89538" s="399"/>
    </row>
    <row r="89539" spans="7:7" x14ac:dyDescent="0.35">
      <c r="G89539" s="399"/>
    </row>
    <row r="89540" spans="7:7" x14ac:dyDescent="0.35">
      <c r="G89540" s="399"/>
    </row>
    <row r="89541" spans="7:7" x14ac:dyDescent="0.35">
      <c r="G89541" s="399"/>
    </row>
    <row r="89542" spans="7:7" x14ac:dyDescent="0.35">
      <c r="G89542" s="399"/>
    </row>
    <row r="89543" spans="7:7" x14ac:dyDescent="0.35">
      <c r="G89543" s="399"/>
    </row>
    <row r="89544" spans="7:7" x14ac:dyDescent="0.35">
      <c r="G89544" s="399"/>
    </row>
    <row r="89545" spans="7:7" x14ac:dyDescent="0.35">
      <c r="G89545" s="399"/>
    </row>
    <row r="89546" spans="7:7" x14ac:dyDescent="0.35">
      <c r="G89546" s="399"/>
    </row>
    <row r="89547" spans="7:7" x14ac:dyDescent="0.35">
      <c r="G89547" s="399"/>
    </row>
    <row r="89548" spans="7:7" x14ac:dyDescent="0.35">
      <c r="G89548" s="399"/>
    </row>
    <row r="89549" spans="7:7" x14ac:dyDescent="0.35">
      <c r="G89549" s="399"/>
    </row>
    <row r="89550" spans="7:7" x14ac:dyDescent="0.35">
      <c r="G89550" s="399"/>
    </row>
    <row r="89551" spans="7:7" x14ac:dyDescent="0.35">
      <c r="G89551" s="399"/>
    </row>
    <row r="89552" spans="7:7" x14ac:dyDescent="0.35">
      <c r="G89552" s="399"/>
    </row>
    <row r="89553" spans="7:7" x14ac:dyDescent="0.35">
      <c r="G89553" s="399"/>
    </row>
    <row r="89554" spans="7:7" x14ac:dyDescent="0.35">
      <c r="G89554" s="399"/>
    </row>
    <row r="89555" spans="7:7" x14ac:dyDescent="0.35">
      <c r="G89555" s="399"/>
    </row>
    <row r="89556" spans="7:7" x14ac:dyDescent="0.35">
      <c r="G89556" s="399"/>
    </row>
    <row r="89557" spans="7:7" x14ac:dyDescent="0.35">
      <c r="G89557" s="399"/>
    </row>
    <row r="89558" spans="7:7" x14ac:dyDescent="0.35">
      <c r="G89558" s="399"/>
    </row>
    <row r="89559" spans="7:7" x14ac:dyDescent="0.35">
      <c r="G89559" s="399"/>
    </row>
    <row r="89560" spans="7:7" x14ac:dyDescent="0.35">
      <c r="G89560" s="399"/>
    </row>
    <row r="89561" spans="7:7" x14ac:dyDescent="0.35">
      <c r="G89561" s="399"/>
    </row>
    <row r="89562" spans="7:7" x14ac:dyDescent="0.35">
      <c r="G89562" s="399"/>
    </row>
    <row r="89563" spans="7:7" x14ac:dyDescent="0.35">
      <c r="G89563" s="399"/>
    </row>
    <row r="89564" spans="7:7" x14ac:dyDescent="0.35">
      <c r="G89564" s="399"/>
    </row>
    <row r="89565" spans="7:7" x14ac:dyDescent="0.35">
      <c r="G89565" s="399"/>
    </row>
    <row r="89566" spans="7:7" x14ac:dyDescent="0.35">
      <c r="G89566" s="399"/>
    </row>
    <row r="89567" spans="7:7" x14ac:dyDescent="0.35">
      <c r="G89567" s="399"/>
    </row>
    <row r="89568" spans="7:7" x14ac:dyDescent="0.35">
      <c r="G89568" s="399"/>
    </row>
    <row r="89569" spans="7:7" x14ac:dyDescent="0.35">
      <c r="G89569" s="399"/>
    </row>
    <row r="89570" spans="7:7" x14ac:dyDescent="0.35">
      <c r="G89570" s="399"/>
    </row>
    <row r="89571" spans="7:7" x14ac:dyDescent="0.35">
      <c r="G89571" s="399"/>
    </row>
    <row r="89572" spans="7:7" x14ac:dyDescent="0.35">
      <c r="G89572" s="399"/>
    </row>
    <row r="89573" spans="7:7" x14ac:dyDescent="0.35">
      <c r="G89573" s="399"/>
    </row>
    <row r="89574" spans="7:7" x14ac:dyDescent="0.35">
      <c r="G89574" s="399"/>
    </row>
    <row r="89575" spans="7:7" x14ac:dyDescent="0.35">
      <c r="G89575" s="399"/>
    </row>
    <row r="89576" spans="7:7" x14ac:dyDescent="0.35">
      <c r="G89576" s="399"/>
    </row>
    <row r="89577" spans="7:7" x14ac:dyDescent="0.35">
      <c r="G89577" s="399"/>
    </row>
    <row r="89578" spans="7:7" x14ac:dyDescent="0.35">
      <c r="G89578" s="399"/>
    </row>
    <row r="89579" spans="7:7" x14ac:dyDescent="0.35">
      <c r="G89579" s="399"/>
    </row>
    <row r="89580" spans="7:7" x14ac:dyDescent="0.35">
      <c r="G89580" s="399"/>
    </row>
    <row r="89581" spans="7:7" x14ac:dyDescent="0.35">
      <c r="G89581" s="399"/>
    </row>
    <row r="89582" spans="7:7" x14ac:dyDescent="0.35">
      <c r="G89582" s="399"/>
    </row>
    <row r="89583" spans="7:7" x14ac:dyDescent="0.35">
      <c r="G89583" s="399"/>
    </row>
    <row r="89584" spans="7:7" x14ac:dyDescent="0.35">
      <c r="G89584" s="399"/>
    </row>
    <row r="89585" spans="7:7" x14ac:dyDescent="0.35">
      <c r="G89585" s="399"/>
    </row>
    <row r="89586" spans="7:7" x14ac:dyDescent="0.35">
      <c r="G89586" s="399"/>
    </row>
    <row r="89587" spans="7:7" x14ac:dyDescent="0.35">
      <c r="G89587" s="399"/>
    </row>
    <row r="89588" spans="7:7" x14ac:dyDescent="0.35">
      <c r="G89588" s="399"/>
    </row>
    <row r="89589" spans="7:7" x14ac:dyDescent="0.35">
      <c r="G89589" s="399"/>
    </row>
    <row r="89590" spans="7:7" x14ac:dyDescent="0.35">
      <c r="G89590" s="399"/>
    </row>
    <row r="89591" spans="7:7" x14ac:dyDescent="0.35">
      <c r="G89591" s="399"/>
    </row>
    <row r="89592" spans="7:7" x14ac:dyDescent="0.35">
      <c r="G89592" s="399"/>
    </row>
    <row r="89593" spans="7:7" x14ac:dyDescent="0.35">
      <c r="G89593" s="399"/>
    </row>
    <row r="89594" spans="7:7" x14ac:dyDescent="0.35">
      <c r="G89594" s="399"/>
    </row>
    <row r="89595" spans="7:7" x14ac:dyDescent="0.35">
      <c r="G89595" s="399"/>
    </row>
    <row r="89596" spans="7:7" x14ac:dyDescent="0.35">
      <c r="G89596" s="399"/>
    </row>
    <row r="89597" spans="7:7" x14ac:dyDescent="0.35">
      <c r="G89597" s="399"/>
    </row>
    <row r="89598" spans="7:7" x14ac:dyDescent="0.35">
      <c r="G89598" s="399"/>
    </row>
    <row r="89599" spans="7:7" x14ac:dyDescent="0.35">
      <c r="G89599" s="399"/>
    </row>
    <row r="89600" spans="7:7" x14ac:dyDescent="0.35">
      <c r="G89600" s="399"/>
    </row>
    <row r="89601" spans="7:7" x14ac:dyDescent="0.35">
      <c r="G89601" s="399"/>
    </row>
    <row r="89602" spans="7:7" x14ac:dyDescent="0.35">
      <c r="G89602" s="399"/>
    </row>
    <row r="89603" spans="7:7" x14ac:dyDescent="0.35">
      <c r="G89603" s="399"/>
    </row>
    <row r="89604" spans="7:7" x14ac:dyDescent="0.35">
      <c r="G89604" s="399"/>
    </row>
    <row r="89605" spans="7:7" x14ac:dyDescent="0.35">
      <c r="G89605" s="399"/>
    </row>
    <row r="89606" spans="7:7" x14ac:dyDescent="0.35">
      <c r="G89606" s="399"/>
    </row>
    <row r="89607" spans="7:7" x14ac:dyDescent="0.35">
      <c r="G89607" s="399"/>
    </row>
    <row r="89608" spans="7:7" x14ac:dyDescent="0.35">
      <c r="G89608" s="399"/>
    </row>
    <row r="89609" spans="7:7" x14ac:dyDescent="0.35">
      <c r="G89609" s="399"/>
    </row>
    <row r="89610" spans="7:7" x14ac:dyDescent="0.35">
      <c r="G89610" s="399"/>
    </row>
    <row r="89611" spans="7:7" x14ac:dyDescent="0.35">
      <c r="G89611" s="399"/>
    </row>
    <row r="89612" spans="7:7" x14ac:dyDescent="0.35">
      <c r="G89612" s="399"/>
    </row>
    <row r="89613" spans="7:7" x14ac:dyDescent="0.35">
      <c r="G89613" s="399"/>
    </row>
    <row r="89614" spans="7:7" x14ac:dyDescent="0.35">
      <c r="G89614" s="399"/>
    </row>
    <row r="89615" spans="7:7" x14ac:dyDescent="0.35">
      <c r="G89615" s="399"/>
    </row>
    <row r="89616" spans="7:7" x14ac:dyDescent="0.35">
      <c r="G89616" s="399"/>
    </row>
    <row r="89617" spans="7:7" x14ac:dyDescent="0.35">
      <c r="G89617" s="399"/>
    </row>
    <row r="89618" spans="7:7" x14ac:dyDescent="0.35">
      <c r="G89618" s="399"/>
    </row>
    <row r="89619" spans="7:7" x14ac:dyDescent="0.35">
      <c r="G89619" s="399"/>
    </row>
    <row r="89620" spans="7:7" x14ac:dyDescent="0.35">
      <c r="G89620" s="399"/>
    </row>
    <row r="89621" spans="7:7" x14ac:dyDescent="0.35">
      <c r="G89621" s="399"/>
    </row>
    <row r="89622" spans="7:7" x14ac:dyDescent="0.35">
      <c r="G89622" s="399"/>
    </row>
    <row r="89623" spans="7:7" x14ac:dyDescent="0.35">
      <c r="G89623" s="399"/>
    </row>
    <row r="89624" spans="7:7" x14ac:dyDescent="0.35">
      <c r="G89624" s="399"/>
    </row>
    <row r="89625" spans="7:7" x14ac:dyDescent="0.35">
      <c r="G89625" s="399"/>
    </row>
    <row r="89626" spans="7:7" x14ac:dyDescent="0.35">
      <c r="G89626" s="399"/>
    </row>
    <row r="89627" spans="7:7" x14ac:dyDescent="0.35">
      <c r="G89627" s="399"/>
    </row>
    <row r="89628" spans="7:7" x14ac:dyDescent="0.35">
      <c r="G89628" s="399"/>
    </row>
    <row r="89629" spans="7:7" x14ac:dyDescent="0.35">
      <c r="G89629" s="399"/>
    </row>
    <row r="89630" spans="7:7" x14ac:dyDescent="0.35">
      <c r="G89630" s="399"/>
    </row>
    <row r="89631" spans="7:7" x14ac:dyDescent="0.35">
      <c r="G89631" s="399"/>
    </row>
    <row r="89632" spans="7:7" x14ac:dyDescent="0.35">
      <c r="G89632" s="399"/>
    </row>
    <row r="89633" spans="7:7" x14ac:dyDescent="0.35">
      <c r="G89633" s="399"/>
    </row>
    <row r="89634" spans="7:7" x14ac:dyDescent="0.35">
      <c r="G89634" s="399"/>
    </row>
    <row r="89635" spans="7:7" x14ac:dyDescent="0.35">
      <c r="G89635" s="399"/>
    </row>
    <row r="89636" spans="7:7" x14ac:dyDescent="0.35">
      <c r="G89636" s="399"/>
    </row>
    <row r="89637" spans="7:7" x14ac:dyDescent="0.35">
      <c r="G89637" s="399"/>
    </row>
    <row r="89638" spans="7:7" x14ac:dyDescent="0.35">
      <c r="G89638" s="399"/>
    </row>
    <row r="89639" spans="7:7" x14ac:dyDescent="0.35">
      <c r="G89639" s="399"/>
    </row>
    <row r="89640" spans="7:7" x14ac:dyDescent="0.35">
      <c r="G89640" s="399"/>
    </row>
    <row r="89641" spans="7:7" x14ac:dyDescent="0.35">
      <c r="G89641" s="399"/>
    </row>
    <row r="89642" spans="7:7" x14ac:dyDescent="0.35">
      <c r="G89642" s="399"/>
    </row>
    <row r="89643" spans="7:7" x14ac:dyDescent="0.35">
      <c r="G89643" s="399"/>
    </row>
    <row r="89644" spans="7:7" x14ac:dyDescent="0.35">
      <c r="G89644" s="399"/>
    </row>
    <row r="89645" spans="7:7" x14ac:dyDescent="0.35">
      <c r="G89645" s="399"/>
    </row>
    <row r="89646" spans="7:7" x14ac:dyDescent="0.35">
      <c r="G89646" s="399"/>
    </row>
    <row r="89647" spans="7:7" x14ac:dyDescent="0.35">
      <c r="G89647" s="399"/>
    </row>
    <row r="89648" spans="7:7" x14ac:dyDescent="0.35">
      <c r="G89648" s="399"/>
    </row>
    <row r="89649" spans="7:7" x14ac:dyDescent="0.35">
      <c r="G89649" s="399"/>
    </row>
    <row r="89650" spans="7:7" x14ac:dyDescent="0.35">
      <c r="G89650" s="399"/>
    </row>
    <row r="89651" spans="7:7" x14ac:dyDescent="0.35">
      <c r="G89651" s="399"/>
    </row>
    <row r="89652" spans="7:7" x14ac:dyDescent="0.35">
      <c r="G89652" s="399"/>
    </row>
    <row r="89653" spans="7:7" x14ac:dyDescent="0.35">
      <c r="G89653" s="399"/>
    </row>
    <row r="89654" spans="7:7" x14ac:dyDescent="0.35">
      <c r="G89654" s="399"/>
    </row>
    <row r="89655" spans="7:7" x14ac:dyDescent="0.35">
      <c r="G89655" s="399"/>
    </row>
    <row r="89656" spans="7:7" x14ac:dyDescent="0.35">
      <c r="G89656" s="399"/>
    </row>
    <row r="89657" spans="7:7" x14ac:dyDescent="0.35">
      <c r="G89657" s="399"/>
    </row>
    <row r="89658" spans="7:7" x14ac:dyDescent="0.35">
      <c r="G89658" s="399"/>
    </row>
    <row r="89659" spans="7:7" x14ac:dyDescent="0.35">
      <c r="G89659" s="399"/>
    </row>
    <row r="89660" spans="7:7" x14ac:dyDescent="0.35">
      <c r="G89660" s="399"/>
    </row>
    <row r="89661" spans="7:7" x14ac:dyDescent="0.35">
      <c r="G89661" s="399"/>
    </row>
    <row r="89662" spans="7:7" x14ac:dyDescent="0.35">
      <c r="G89662" s="399"/>
    </row>
    <row r="89663" spans="7:7" x14ac:dyDescent="0.35">
      <c r="G89663" s="399"/>
    </row>
    <row r="89664" spans="7:7" x14ac:dyDescent="0.35">
      <c r="G89664" s="399"/>
    </row>
    <row r="89665" spans="7:7" x14ac:dyDescent="0.35">
      <c r="G89665" s="399"/>
    </row>
    <row r="89666" spans="7:7" x14ac:dyDescent="0.35">
      <c r="G89666" s="399"/>
    </row>
    <row r="89667" spans="7:7" x14ac:dyDescent="0.35">
      <c r="G89667" s="399"/>
    </row>
    <row r="89668" spans="7:7" x14ac:dyDescent="0.35">
      <c r="G89668" s="399"/>
    </row>
    <row r="89669" spans="7:7" x14ac:dyDescent="0.35">
      <c r="G89669" s="399"/>
    </row>
    <row r="89670" spans="7:7" x14ac:dyDescent="0.35">
      <c r="G89670" s="399"/>
    </row>
    <row r="89671" spans="7:7" x14ac:dyDescent="0.35">
      <c r="G89671" s="399"/>
    </row>
    <row r="89672" spans="7:7" x14ac:dyDescent="0.35">
      <c r="G89672" s="399"/>
    </row>
    <row r="89673" spans="7:7" x14ac:dyDescent="0.35">
      <c r="G89673" s="399"/>
    </row>
    <row r="89674" spans="7:7" x14ac:dyDescent="0.35">
      <c r="G89674" s="399"/>
    </row>
    <row r="89675" spans="7:7" x14ac:dyDescent="0.35">
      <c r="G89675" s="399"/>
    </row>
    <row r="89676" spans="7:7" x14ac:dyDescent="0.35">
      <c r="G89676" s="399"/>
    </row>
    <row r="89677" spans="7:7" x14ac:dyDescent="0.35">
      <c r="G89677" s="399"/>
    </row>
    <row r="89678" spans="7:7" x14ac:dyDescent="0.35">
      <c r="G89678" s="399"/>
    </row>
    <row r="89679" spans="7:7" x14ac:dyDescent="0.35">
      <c r="G89679" s="399"/>
    </row>
    <row r="89680" spans="7:7" x14ac:dyDescent="0.35">
      <c r="G89680" s="399"/>
    </row>
    <row r="89681" spans="7:7" x14ac:dyDescent="0.35">
      <c r="G89681" s="399"/>
    </row>
    <row r="89682" spans="7:7" x14ac:dyDescent="0.35">
      <c r="G89682" s="399"/>
    </row>
    <row r="89683" spans="7:7" x14ac:dyDescent="0.35">
      <c r="G89683" s="399"/>
    </row>
    <row r="89684" spans="7:7" x14ac:dyDescent="0.35">
      <c r="G89684" s="399"/>
    </row>
    <row r="89685" spans="7:7" x14ac:dyDescent="0.35">
      <c r="G89685" s="399"/>
    </row>
    <row r="89686" spans="7:7" x14ac:dyDescent="0.35">
      <c r="G89686" s="399"/>
    </row>
    <row r="89687" spans="7:7" x14ac:dyDescent="0.35">
      <c r="G89687" s="399"/>
    </row>
    <row r="89688" spans="7:7" x14ac:dyDescent="0.35">
      <c r="G89688" s="399"/>
    </row>
    <row r="89689" spans="7:7" x14ac:dyDescent="0.35">
      <c r="G89689" s="399"/>
    </row>
    <row r="89690" spans="7:7" x14ac:dyDescent="0.35">
      <c r="G89690" s="399"/>
    </row>
    <row r="89691" spans="7:7" x14ac:dyDescent="0.35">
      <c r="G89691" s="399"/>
    </row>
    <row r="89692" spans="7:7" x14ac:dyDescent="0.35">
      <c r="G89692" s="399"/>
    </row>
    <row r="89693" spans="7:7" x14ac:dyDescent="0.35">
      <c r="G89693" s="399"/>
    </row>
    <row r="89694" spans="7:7" x14ac:dyDescent="0.35">
      <c r="G89694" s="399"/>
    </row>
    <row r="89695" spans="7:7" x14ac:dyDescent="0.35">
      <c r="G89695" s="399"/>
    </row>
    <row r="89696" spans="7:7" x14ac:dyDescent="0.35">
      <c r="G89696" s="399"/>
    </row>
    <row r="89697" spans="7:7" x14ac:dyDescent="0.35">
      <c r="G89697" s="399"/>
    </row>
    <row r="89698" spans="7:7" x14ac:dyDescent="0.35">
      <c r="G89698" s="399"/>
    </row>
    <row r="89699" spans="7:7" x14ac:dyDescent="0.35">
      <c r="G89699" s="399"/>
    </row>
    <row r="89700" spans="7:7" x14ac:dyDescent="0.35">
      <c r="G89700" s="399"/>
    </row>
    <row r="89701" spans="7:7" x14ac:dyDescent="0.35">
      <c r="G89701" s="399"/>
    </row>
    <row r="89702" spans="7:7" x14ac:dyDescent="0.35">
      <c r="G89702" s="399"/>
    </row>
    <row r="89703" spans="7:7" x14ac:dyDescent="0.35">
      <c r="G89703" s="399"/>
    </row>
    <row r="89704" spans="7:7" x14ac:dyDescent="0.35">
      <c r="G89704" s="399"/>
    </row>
    <row r="89705" spans="7:7" x14ac:dyDescent="0.35">
      <c r="G89705" s="399"/>
    </row>
    <row r="89706" spans="7:7" x14ac:dyDescent="0.35">
      <c r="G89706" s="399"/>
    </row>
    <row r="89707" spans="7:7" x14ac:dyDescent="0.35">
      <c r="G89707" s="399"/>
    </row>
    <row r="89708" spans="7:7" x14ac:dyDescent="0.35">
      <c r="G89708" s="399"/>
    </row>
    <row r="89709" spans="7:7" x14ac:dyDescent="0.35">
      <c r="G89709" s="399"/>
    </row>
    <row r="89710" spans="7:7" x14ac:dyDescent="0.35">
      <c r="G89710" s="399"/>
    </row>
    <row r="89711" spans="7:7" x14ac:dyDescent="0.35">
      <c r="G89711" s="399"/>
    </row>
    <row r="89712" spans="7:7" x14ac:dyDescent="0.35">
      <c r="G89712" s="399"/>
    </row>
    <row r="89713" spans="7:7" x14ac:dyDescent="0.35">
      <c r="G89713" s="399"/>
    </row>
    <row r="89714" spans="7:7" x14ac:dyDescent="0.35">
      <c r="G89714" s="399"/>
    </row>
    <row r="89715" spans="7:7" x14ac:dyDescent="0.35">
      <c r="G89715" s="399"/>
    </row>
    <row r="89716" spans="7:7" x14ac:dyDescent="0.35">
      <c r="G89716" s="399"/>
    </row>
    <row r="89717" spans="7:7" x14ac:dyDescent="0.35">
      <c r="G89717" s="399"/>
    </row>
    <row r="89718" spans="7:7" x14ac:dyDescent="0.35">
      <c r="G89718" s="399"/>
    </row>
    <row r="89719" spans="7:7" x14ac:dyDescent="0.35">
      <c r="G89719" s="399"/>
    </row>
    <row r="89720" spans="7:7" x14ac:dyDescent="0.35">
      <c r="G89720" s="399"/>
    </row>
    <row r="89721" spans="7:7" x14ac:dyDescent="0.35">
      <c r="G89721" s="399"/>
    </row>
    <row r="89722" spans="7:7" x14ac:dyDescent="0.35">
      <c r="G89722" s="399"/>
    </row>
    <row r="89723" spans="7:7" x14ac:dyDescent="0.35">
      <c r="G89723" s="399"/>
    </row>
    <row r="89724" spans="7:7" x14ac:dyDescent="0.35">
      <c r="G89724" s="399"/>
    </row>
    <row r="89725" spans="7:7" x14ac:dyDescent="0.35">
      <c r="G89725" s="399"/>
    </row>
    <row r="89726" spans="7:7" x14ac:dyDescent="0.35">
      <c r="G89726" s="399"/>
    </row>
    <row r="89727" spans="7:7" x14ac:dyDescent="0.35">
      <c r="G89727" s="399"/>
    </row>
    <row r="89728" spans="7:7" x14ac:dyDescent="0.35">
      <c r="G89728" s="399"/>
    </row>
    <row r="89729" spans="7:7" x14ac:dyDescent="0.35">
      <c r="G89729" s="399"/>
    </row>
    <row r="89730" spans="7:7" x14ac:dyDescent="0.35">
      <c r="G89730" s="399"/>
    </row>
    <row r="89731" spans="7:7" x14ac:dyDescent="0.35">
      <c r="G89731" s="399"/>
    </row>
    <row r="89732" spans="7:7" x14ac:dyDescent="0.35">
      <c r="G89732" s="399"/>
    </row>
    <row r="89733" spans="7:7" x14ac:dyDescent="0.35">
      <c r="G89733" s="399"/>
    </row>
    <row r="89734" spans="7:7" x14ac:dyDescent="0.35">
      <c r="G89734" s="399"/>
    </row>
    <row r="89735" spans="7:7" x14ac:dyDescent="0.35">
      <c r="G89735" s="399"/>
    </row>
    <row r="89736" spans="7:7" x14ac:dyDescent="0.35">
      <c r="G89736" s="399"/>
    </row>
    <row r="89737" spans="7:7" x14ac:dyDescent="0.35">
      <c r="G89737" s="399"/>
    </row>
    <row r="89738" spans="7:7" x14ac:dyDescent="0.35">
      <c r="G89738" s="399"/>
    </row>
    <row r="89739" spans="7:7" x14ac:dyDescent="0.35">
      <c r="G89739" s="399"/>
    </row>
    <row r="89740" spans="7:7" x14ac:dyDescent="0.35">
      <c r="G89740" s="399"/>
    </row>
    <row r="89741" spans="7:7" x14ac:dyDescent="0.35">
      <c r="G89741" s="399"/>
    </row>
    <row r="89742" spans="7:7" x14ac:dyDescent="0.35">
      <c r="G89742" s="399"/>
    </row>
    <row r="89743" spans="7:7" x14ac:dyDescent="0.35">
      <c r="G89743" s="399"/>
    </row>
    <row r="89744" spans="7:7" x14ac:dyDescent="0.35">
      <c r="G89744" s="399"/>
    </row>
    <row r="89745" spans="7:7" x14ac:dyDescent="0.35">
      <c r="G89745" s="399"/>
    </row>
    <row r="89746" spans="7:7" x14ac:dyDescent="0.35">
      <c r="G89746" s="399"/>
    </row>
    <row r="89747" spans="7:7" x14ac:dyDescent="0.35">
      <c r="G89747" s="399"/>
    </row>
    <row r="89748" spans="7:7" x14ac:dyDescent="0.35">
      <c r="G89748" s="399"/>
    </row>
    <row r="89749" spans="7:7" x14ac:dyDescent="0.35">
      <c r="G89749" s="399"/>
    </row>
    <row r="89750" spans="7:7" x14ac:dyDescent="0.35">
      <c r="G89750" s="399"/>
    </row>
    <row r="89751" spans="7:7" x14ac:dyDescent="0.35">
      <c r="G89751" s="399"/>
    </row>
    <row r="89752" spans="7:7" x14ac:dyDescent="0.35">
      <c r="G89752" s="399"/>
    </row>
    <row r="89753" spans="7:7" x14ac:dyDescent="0.35">
      <c r="G89753" s="399"/>
    </row>
    <row r="89754" spans="7:7" x14ac:dyDescent="0.35">
      <c r="G89754" s="399"/>
    </row>
    <row r="89755" spans="7:7" x14ac:dyDescent="0.35">
      <c r="G89755" s="399"/>
    </row>
    <row r="89756" spans="7:7" x14ac:dyDescent="0.35">
      <c r="G89756" s="399"/>
    </row>
    <row r="89757" spans="7:7" x14ac:dyDescent="0.35">
      <c r="G89757" s="399"/>
    </row>
    <row r="89758" spans="7:7" x14ac:dyDescent="0.35">
      <c r="G89758" s="399"/>
    </row>
    <row r="89759" spans="7:7" x14ac:dyDescent="0.35">
      <c r="G89759" s="399"/>
    </row>
    <row r="89760" spans="7:7" x14ac:dyDescent="0.35">
      <c r="G89760" s="399"/>
    </row>
    <row r="89761" spans="7:7" x14ac:dyDescent="0.35">
      <c r="G89761" s="399"/>
    </row>
    <row r="89762" spans="7:7" x14ac:dyDescent="0.35">
      <c r="G89762" s="399"/>
    </row>
    <row r="89763" spans="7:7" x14ac:dyDescent="0.35">
      <c r="G89763" s="399"/>
    </row>
    <row r="89764" spans="7:7" x14ac:dyDescent="0.35">
      <c r="G89764" s="399"/>
    </row>
    <row r="89765" spans="7:7" x14ac:dyDescent="0.35">
      <c r="G89765" s="399"/>
    </row>
    <row r="89766" spans="7:7" x14ac:dyDescent="0.35">
      <c r="G89766" s="399"/>
    </row>
    <row r="89767" spans="7:7" x14ac:dyDescent="0.35">
      <c r="G89767" s="399"/>
    </row>
    <row r="89768" spans="7:7" x14ac:dyDescent="0.35">
      <c r="G89768" s="399"/>
    </row>
    <row r="89769" spans="7:7" x14ac:dyDescent="0.35">
      <c r="G89769" s="399"/>
    </row>
    <row r="89770" spans="7:7" x14ac:dyDescent="0.35">
      <c r="G89770" s="399"/>
    </row>
    <row r="89771" spans="7:7" x14ac:dyDescent="0.35">
      <c r="G89771" s="399"/>
    </row>
    <row r="89772" spans="7:7" x14ac:dyDescent="0.35">
      <c r="G89772" s="399"/>
    </row>
    <row r="89773" spans="7:7" x14ac:dyDescent="0.35">
      <c r="G89773" s="399"/>
    </row>
    <row r="89774" spans="7:7" x14ac:dyDescent="0.35">
      <c r="G89774" s="399"/>
    </row>
    <row r="89775" spans="7:7" x14ac:dyDescent="0.35">
      <c r="G89775" s="399"/>
    </row>
    <row r="89776" spans="7:7" x14ac:dyDescent="0.35">
      <c r="G89776" s="399"/>
    </row>
    <row r="89777" spans="7:7" x14ac:dyDescent="0.35">
      <c r="G89777" s="399"/>
    </row>
    <row r="89778" spans="7:7" x14ac:dyDescent="0.35">
      <c r="G89778" s="399"/>
    </row>
    <row r="89779" spans="7:7" x14ac:dyDescent="0.35">
      <c r="G89779" s="399"/>
    </row>
    <row r="89780" spans="7:7" x14ac:dyDescent="0.35">
      <c r="G89780" s="399"/>
    </row>
    <row r="89781" spans="7:7" x14ac:dyDescent="0.35">
      <c r="G89781" s="399"/>
    </row>
    <row r="89782" spans="7:7" x14ac:dyDescent="0.35">
      <c r="G89782" s="399"/>
    </row>
    <row r="89783" spans="7:7" x14ac:dyDescent="0.35">
      <c r="G89783" s="399"/>
    </row>
    <row r="89784" spans="7:7" x14ac:dyDescent="0.35">
      <c r="G89784" s="399"/>
    </row>
    <row r="89785" spans="7:7" x14ac:dyDescent="0.35">
      <c r="G89785" s="399"/>
    </row>
    <row r="89786" spans="7:7" x14ac:dyDescent="0.35">
      <c r="G89786" s="399"/>
    </row>
    <row r="89787" spans="7:7" x14ac:dyDescent="0.35">
      <c r="G89787" s="399"/>
    </row>
    <row r="89788" spans="7:7" x14ac:dyDescent="0.35">
      <c r="G89788" s="399"/>
    </row>
    <row r="89789" spans="7:7" x14ac:dyDescent="0.35">
      <c r="G89789" s="399"/>
    </row>
    <row r="89790" spans="7:7" x14ac:dyDescent="0.35">
      <c r="G89790" s="399"/>
    </row>
    <row r="89791" spans="7:7" x14ac:dyDescent="0.35">
      <c r="G89791" s="399"/>
    </row>
    <row r="89792" spans="7:7" x14ac:dyDescent="0.35">
      <c r="G89792" s="399"/>
    </row>
    <row r="89793" spans="7:7" x14ac:dyDescent="0.35">
      <c r="G89793" s="399"/>
    </row>
    <row r="89794" spans="7:7" x14ac:dyDescent="0.35">
      <c r="G89794" s="399"/>
    </row>
    <row r="89795" spans="7:7" x14ac:dyDescent="0.35">
      <c r="G89795" s="399"/>
    </row>
    <row r="89796" spans="7:7" x14ac:dyDescent="0.35">
      <c r="G89796" s="399"/>
    </row>
    <row r="89797" spans="7:7" x14ac:dyDescent="0.35">
      <c r="G89797" s="399"/>
    </row>
    <row r="89798" spans="7:7" x14ac:dyDescent="0.35">
      <c r="G89798" s="399"/>
    </row>
    <row r="89799" spans="7:7" x14ac:dyDescent="0.35">
      <c r="G89799" s="399"/>
    </row>
    <row r="89800" spans="7:7" x14ac:dyDescent="0.35">
      <c r="G89800" s="399"/>
    </row>
    <row r="89801" spans="7:7" x14ac:dyDescent="0.35">
      <c r="G89801" s="399"/>
    </row>
    <row r="89802" spans="7:7" x14ac:dyDescent="0.35">
      <c r="G89802" s="399"/>
    </row>
    <row r="89803" spans="7:7" x14ac:dyDescent="0.35">
      <c r="G89803" s="399"/>
    </row>
    <row r="89804" spans="7:7" x14ac:dyDescent="0.35">
      <c r="G89804" s="399"/>
    </row>
    <row r="89805" spans="7:7" x14ac:dyDescent="0.35">
      <c r="G89805" s="399"/>
    </row>
    <row r="89806" spans="7:7" x14ac:dyDescent="0.35">
      <c r="G89806" s="399"/>
    </row>
    <row r="89807" spans="7:7" x14ac:dyDescent="0.35">
      <c r="G89807" s="399"/>
    </row>
    <row r="89808" spans="7:7" x14ac:dyDescent="0.35">
      <c r="G89808" s="399"/>
    </row>
    <row r="89809" spans="7:7" x14ac:dyDescent="0.35">
      <c r="G89809" s="399"/>
    </row>
    <row r="89810" spans="7:7" x14ac:dyDescent="0.35">
      <c r="G89810" s="399"/>
    </row>
    <row r="89811" spans="7:7" x14ac:dyDescent="0.35">
      <c r="G89811" s="399"/>
    </row>
    <row r="89812" spans="7:7" x14ac:dyDescent="0.35">
      <c r="G89812" s="399"/>
    </row>
    <row r="89813" spans="7:7" x14ac:dyDescent="0.35">
      <c r="G89813" s="399"/>
    </row>
    <row r="89814" spans="7:7" x14ac:dyDescent="0.35">
      <c r="G89814" s="399"/>
    </row>
    <row r="89815" spans="7:7" x14ac:dyDescent="0.35">
      <c r="G89815" s="399"/>
    </row>
    <row r="89816" spans="7:7" x14ac:dyDescent="0.35">
      <c r="G89816" s="399"/>
    </row>
    <row r="89817" spans="7:7" x14ac:dyDescent="0.35">
      <c r="G89817" s="399"/>
    </row>
    <row r="89818" spans="7:7" x14ac:dyDescent="0.35">
      <c r="G89818" s="399"/>
    </row>
    <row r="89819" spans="7:7" x14ac:dyDescent="0.35">
      <c r="G89819" s="399"/>
    </row>
    <row r="89820" spans="7:7" x14ac:dyDescent="0.35">
      <c r="G89820" s="399"/>
    </row>
    <row r="89821" spans="7:7" x14ac:dyDescent="0.35">
      <c r="G89821" s="399"/>
    </row>
    <row r="89822" spans="7:7" x14ac:dyDescent="0.35">
      <c r="G89822" s="399"/>
    </row>
    <row r="89823" spans="7:7" x14ac:dyDescent="0.35">
      <c r="G89823" s="399"/>
    </row>
    <row r="89824" spans="7:7" x14ac:dyDescent="0.35">
      <c r="G89824" s="399"/>
    </row>
    <row r="89825" spans="7:7" x14ac:dyDescent="0.35">
      <c r="G89825" s="399"/>
    </row>
    <row r="89826" spans="7:7" x14ac:dyDescent="0.35">
      <c r="G89826" s="399"/>
    </row>
    <row r="89827" spans="7:7" x14ac:dyDescent="0.35">
      <c r="G89827" s="399"/>
    </row>
    <row r="89828" spans="7:7" x14ac:dyDescent="0.35">
      <c r="G89828" s="399"/>
    </row>
    <row r="89829" spans="7:7" x14ac:dyDescent="0.35">
      <c r="G89829" s="399"/>
    </row>
    <row r="89830" spans="7:7" x14ac:dyDescent="0.35">
      <c r="G89830" s="399"/>
    </row>
    <row r="89831" spans="7:7" x14ac:dyDescent="0.35">
      <c r="G89831" s="399"/>
    </row>
    <row r="89832" spans="7:7" x14ac:dyDescent="0.35">
      <c r="G89832" s="399"/>
    </row>
    <row r="89833" spans="7:7" x14ac:dyDescent="0.35">
      <c r="G89833" s="399"/>
    </row>
    <row r="89834" spans="7:7" x14ac:dyDescent="0.35">
      <c r="G89834" s="399"/>
    </row>
    <row r="89835" spans="7:7" x14ac:dyDescent="0.35">
      <c r="G89835" s="399"/>
    </row>
    <row r="89836" spans="7:7" x14ac:dyDescent="0.35">
      <c r="G89836" s="399"/>
    </row>
    <row r="89837" spans="7:7" x14ac:dyDescent="0.35">
      <c r="G89837" s="399"/>
    </row>
    <row r="89838" spans="7:7" x14ac:dyDescent="0.35">
      <c r="G89838" s="399"/>
    </row>
    <row r="89839" spans="7:7" x14ac:dyDescent="0.35">
      <c r="G89839" s="399"/>
    </row>
    <row r="89840" spans="7:7" x14ac:dyDescent="0.35">
      <c r="G89840" s="399"/>
    </row>
    <row r="89841" spans="7:7" x14ac:dyDescent="0.35">
      <c r="G89841" s="399"/>
    </row>
    <row r="89842" spans="7:7" x14ac:dyDescent="0.35">
      <c r="G89842" s="399"/>
    </row>
    <row r="89843" spans="7:7" x14ac:dyDescent="0.35">
      <c r="G89843" s="399"/>
    </row>
    <row r="89844" spans="7:7" x14ac:dyDescent="0.35">
      <c r="G89844" s="399"/>
    </row>
    <row r="89845" spans="7:7" x14ac:dyDescent="0.35">
      <c r="G89845" s="399"/>
    </row>
    <row r="89846" spans="7:7" x14ac:dyDescent="0.35">
      <c r="G89846" s="399"/>
    </row>
    <row r="89847" spans="7:7" x14ac:dyDescent="0.35">
      <c r="G89847" s="399"/>
    </row>
    <row r="89848" spans="7:7" x14ac:dyDescent="0.35">
      <c r="G89848" s="399"/>
    </row>
    <row r="89849" spans="7:7" x14ac:dyDescent="0.35">
      <c r="G89849" s="399"/>
    </row>
    <row r="89850" spans="7:7" x14ac:dyDescent="0.35">
      <c r="G89850" s="399"/>
    </row>
    <row r="89851" spans="7:7" x14ac:dyDescent="0.35">
      <c r="G89851" s="399"/>
    </row>
    <row r="89852" spans="7:7" x14ac:dyDescent="0.35">
      <c r="G89852" s="399"/>
    </row>
    <row r="89853" spans="7:7" x14ac:dyDescent="0.35">
      <c r="G89853" s="399"/>
    </row>
    <row r="89854" spans="7:7" x14ac:dyDescent="0.35">
      <c r="G89854" s="399"/>
    </row>
    <row r="89855" spans="7:7" x14ac:dyDescent="0.35">
      <c r="G89855" s="399"/>
    </row>
    <row r="89856" spans="7:7" x14ac:dyDescent="0.35">
      <c r="G89856" s="399"/>
    </row>
    <row r="89857" spans="7:7" x14ac:dyDescent="0.35">
      <c r="G89857" s="399"/>
    </row>
    <row r="89858" spans="7:7" x14ac:dyDescent="0.35">
      <c r="G89858" s="399"/>
    </row>
    <row r="89859" spans="7:7" x14ac:dyDescent="0.35">
      <c r="G89859" s="399"/>
    </row>
    <row r="89860" spans="7:7" x14ac:dyDescent="0.35">
      <c r="G89860" s="399"/>
    </row>
    <row r="89861" spans="7:7" x14ac:dyDescent="0.35">
      <c r="G89861" s="399"/>
    </row>
    <row r="89862" spans="7:7" x14ac:dyDescent="0.35">
      <c r="G89862" s="399"/>
    </row>
    <row r="89863" spans="7:7" x14ac:dyDescent="0.35">
      <c r="G89863" s="399"/>
    </row>
    <row r="89864" spans="7:7" x14ac:dyDescent="0.35">
      <c r="G89864" s="399"/>
    </row>
    <row r="89865" spans="7:7" x14ac:dyDescent="0.35">
      <c r="G89865" s="399"/>
    </row>
    <row r="89866" spans="7:7" x14ac:dyDescent="0.35">
      <c r="G89866" s="399"/>
    </row>
    <row r="89867" spans="7:7" x14ac:dyDescent="0.35">
      <c r="G89867" s="399"/>
    </row>
    <row r="89868" spans="7:7" x14ac:dyDescent="0.35">
      <c r="G89868" s="399"/>
    </row>
    <row r="89869" spans="7:7" x14ac:dyDescent="0.35">
      <c r="G89869" s="399"/>
    </row>
    <row r="89870" spans="7:7" x14ac:dyDescent="0.35">
      <c r="G89870" s="399"/>
    </row>
    <row r="89871" spans="7:7" x14ac:dyDescent="0.35">
      <c r="G89871" s="399"/>
    </row>
    <row r="89872" spans="7:7" x14ac:dyDescent="0.35">
      <c r="G89872" s="399"/>
    </row>
    <row r="89873" spans="7:7" x14ac:dyDescent="0.35">
      <c r="G89873" s="399"/>
    </row>
    <row r="89874" spans="7:7" x14ac:dyDescent="0.35">
      <c r="G89874" s="399"/>
    </row>
    <row r="89875" spans="7:7" x14ac:dyDescent="0.35">
      <c r="G89875" s="399"/>
    </row>
    <row r="89876" spans="7:7" x14ac:dyDescent="0.35">
      <c r="G89876" s="399"/>
    </row>
    <row r="89877" spans="7:7" x14ac:dyDescent="0.35">
      <c r="G89877" s="399"/>
    </row>
    <row r="89878" spans="7:7" x14ac:dyDescent="0.35">
      <c r="G89878" s="399"/>
    </row>
    <row r="89879" spans="7:7" x14ac:dyDescent="0.35">
      <c r="G89879" s="399"/>
    </row>
    <row r="89880" spans="7:7" x14ac:dyDescent="0.35">
      <c r="G89880" s="399"/>
    </row>
    <row r="89881" spans="7:7" x14ac:dyDescent="0.35">
      <c r="G89881" s="399"/>
    </row>
    <row r="89882" spans="7:7" x14ac:dyDescent="0.35">
      <c r="G89882" s="399"/>
    </row>
    <row r="89883" spans="7:7" x14ac:dyDescent="0.35">
      <c r="G89883" s="399"/>
    </row>
    <row r="89884" spans="7:7" x14ac:dyDescent="0.35">
      <c r="G89884" s="399"/>
    </row>
    <row r="89885" spans="7:7" x14ac:dyDescent="0.35">
      <c r="G89885" s="399"/>
    </row>
    <row r="89886" spans="7:7" x14ac:dyDescent="0.35">
      <c r="G89886" s="399"/>
    </row>
    <row r="89887" spans="7:7" x14ac:dyDescent="0.35">
      <c r="G89887" s="399"/>
    </row>
    <row r="89888" spans="7:7" x14ac:dyDescent="0.35">
      <c r="G89888" s="399"/>
    </row>
    <row r="89889" spans="7:7" x14ac:dyDescent="0.35">
      <c r="G89889" s="399"/>
    </row>
    <row r="89890" spans="7:7" x14ac:dyDescent="0.35">
      <c r="G89890" s="399"/>
    </row>
    <row r="89891" spans="7:7" x14ac:dyDescent="0.35">
      <c r="G89891" s="399"/>
    </row>
    <row r="89892" spans="7:7" x14ac:dyDescent="0.35">
      <c r="G89892" s="399"/>
    </row>
    <row r="89893" spans="7:7" x14ac:dyDescent="0.35">
      <c r="G89893" s="399"/>
    </row>
    <row r="89894" spans="7:7" x14ac:dyDescent="0.35">
      <c r="G89894" s="399"/>
    </row>
    <row r="89895" spans="7:7" x14ac:dyDescent="0.35">
      <c r="G89895" s="399"/>
    </row>
    <row r="89896" spans="7:7" x14ac:dyDescent="0.35">
      <c r="G89896" s="399"/>
    </row>
    <row r="89897" spans="7:7" x14ac:dyDescent="0.35">
      <c r="G89897" s="399"/>
    </row>
    <row r="89898" spans="7:7" x14ac:dyDescent="0.35">
      <c r="G89898" s="399"/>
    </row>
    <row r="89899" spans="7:7" x14ac:dyDescent="0.35">
      <c r="G89899" s="399"/>
    </row>
    <row r="89900" spans="7:7" x14ac:dyDescent="0.35">
      <c r="G89900" s="399"/>
    </row>
    <row r="89901" spans="7:7" x14ac:dyDescent="0.35">
      <c r="G89901" s="399"/>
    </row>
    <row r="89902" spans="7:7" x14ac:dyDescent="0.35">
      <c r="G89902" s="399"/>
    </row>
    <row r="89903" spans="7:7" x14ac:dyDescent="0.35">
      <c r="G89903" s="399"/>
    </row>
    <row r="89904" spans="7:7" x14ac:dyDescent="0.35">
      <c r="G89904" s="399"/>
    </row>
    <row r="89905" spans="7:7" x14ac:dyDescent="0.35">
      <c r="G89905" s="399"/>
    </row>
    <row r="89906" spans="7:7" x14ac:dyDescent="0.35">
      <c r="G89906" s="399"/>
    </row>
    <row r="89907" spans="7:7" x14ac:dyDescent="0.35">
      <c r="G89907" s="399"/>
    </row>
    <row r="89908" spans="7:7" x14ac:dyDescent="0.35">
      <c r="G89908" s="399"/>
    </row>
    <row r="89909" spans="7:7" x14ac:dyDescent="0.35">
      <c r="G89909" s="399"/>
    </row>
    <row r="89910" spans="7:7" x14ac:dyDescent="0.35">
      <c r="G89910" s="399"/>
    </row>
    <row r="89911" spans="7:7" x14ac:dyDescent="0.35">
      <c r="G89911" s="399"/>
    </row>
    <row r="89912" spans="7:7" x14ac:dyDescent="0.35">
      <c r="G89912" s="399"/>
    </row>
    <row r="89913" spans="7:7" x14ac:dyDescent="0.35">
      <c r="G89913" s="399"/>
    </row>
    <row r="89914" spans="7:7" x14ac:dyDescent="0.35">
      <c r="G89914" s="399"/>
    </row>
    <row r="89915" spans="7:7" x14ac:dyDescent="0.35">
      <c r="G89915" s="399"/>
    </row>
    <row r="89916" spans="7:7" x14ac:dyDescent="0.35">
      <c r="G89916" s="399"/>
    </row>
    <row r="89917" spans="7:7" x14ac:dyDescent="0.35">
      <c r="G89917" s="399"/>
    </row>
    <row r="89918" spans="7:7" x14ac:dyDescent="0.35">
      <c r="G89918" s="399"/>
    </row>
    <row r="89919" spans="7:7" x14ac:dyDescent="0.35">
      <c r="G89919" s="399"/>
    </row>
    <row r="89920" spans="7:7" x14ac:dyDescent="0.35">
      <c r="G89920" s="399"/>
    </row>
    <row r="89921" spans="7:7" x14ac:dyDescent="0.35">
      <c r="G89921" s="399"/>
    </row>
    <row r="89922" spans="7:7" x14ac:dyDescent="0.35">
      <c r="G89922" s="399"/>
    </row>
    <row r="89923" spans="7:7" x14ac:dyDescent="0.35">
      <c r="G89923" s="399"/>
    </row>
    <row r="89924" spans="7:7" x14ac:dyDescent="0.35">
      <c r="G89924" s="399"/>
    </row>
    <row r="89925" spans="7:7" x14ac:dyDescent="0.35">
      <c r="G89925" s="399"/>
    </row>
    <row r="89926" spans="7:7" x14ac:dyDescent="0.35">
      <c r="G89926" s="399"/>
    </row>
    <row r="89927" spans="7:7" x14ac:dyDescent="0.35">
      <c r="G89927" s="399"/>
    </row>
    <row r="89928" spans="7:7" x14ac:dyDescent="0.35">
      <c r="G89928" s="399"/>
    </row>
    <row r="89929" spans="7:7" x14ac:dyDescent="0.35">
      <c r="G89929" s="399"/>
    </row>
    <row r="89930" spans="7:7" x14ac:dyDescent="0.35">
      <c r="G89930" s="399"/>
    </row>
    <row r="89931" spans="7:7" x14ac:dyDescent="0.35">
      <c r="G89931" s="399"/>
    </row>
    <row r="89932" spans="7:7" x14ac:dyDescent="0.35">
      <c r="G89932" s="399"/>
    </row>
    <row r="89933" spans="7:7" x14ac:dyDescent="0.35">
      <c r="G89933" s="399"/>
    </row>
    <row r="89934" spans="7:7" x14ac:dyDescent="0.35">
      <c r="G89934" s="399"/>
    </row>
    <row r="89935" spans="7:7" x14ac:dyDescent="0.35">
      <c r="G89935" s="399"/>
    </row>
    <row r="89936" spans="7:7" x14ac:dyDescent="0.35">
      <c r="G89936" s="399"/>
    </row>
    <row r="89937" spans="7:7" x14ac:dyDescent="0.35">
      <c r="G89937" s="399"/>
    </row>
    <row r="89938" spans="7:7" x14ac:dyDescent="0.35">
      <c r="G89938" s="399"/>
    </row>
    <row r="89939" spans="7:7" x14ac:dyDescent="0.35">
      <c r="G89939" s="399"/>
    </row>
    <row r="89940" spans="7:7" x14ac:dyDescent="0.35">
      <c r="G89940" s="399"/>
    </row>
    <row r="89941" spans="7:7" x14ac:dyDescent="0.35">
      <c r="G89941" s="399"/>
    </row>
    <row r="89942" spans="7:7" x14ac:dyDescent="0.35">
      <c r="G89942" s="399"/>
    </row>
    <row r="89943" spans="7:7" x14ac:dyDescent="0.35">
      <c r="G89943" s="399"/>
    </row>
    <row r="89944" spans="7:7" x14ac:dyDescent="0.35">
      <c r="G89944" s="399"/>
    </row>
    <row r="89945" spans="7:7" x14ac:dyDescent="0.35">
      <c r="G89945" s="399"/>
    </row>
    <row r="89946" spans="7:7" x14ac:dyDescent="0.35">
      <c r="G89946" s="399"/>
    </row>
    <row r="89947" spans="7:7" x14ac:dyDescent="0.35">
      <c r="G89947" s="399"/>
    </row>
    <row r="89948" spans="7:7" x14ac:dyDescent="0.35">
      <c r="G89948" s="399"/>
    </row>
    <row r="89949" spans="7:7" x14ac:dyDescent="0.35">
      <c r="G89949" s="399"/>
    </row>
    <row r="89950" spans="7:7" x14ac:dyDescent="0.35">
      <c r="G89950" s="399"/>
    </row>
    <row r="89951" spans="7:7" x14ac:dyDescent="0.35">
      <c r="G89951" s="399"/>
    </row>
    <row r="89952" spans="7:7" x14ac:dyDescent="0.35">
      <c r="G89952" s="399"/>
    </row>
    <row r="89953" spans="7:7" x14ac:dyDescent="0.35">
      <c r="G89953" s="399"/>
    </row>
    <row r="89954" spans="7:7" x14ac:dyDescent="0.35">
      <c r="G89954" s="399"/>
    </row>
    <row r="89955" spans="7:7" x14ac:dyDescent="0.35">
      <c r="G89955" s="399"/>
    </row>
    <row r="89956" spans="7:7" x14ac:dyDescent="0.35">
      <c r="G89956" s="399"/>
    </row>
    <row r="89957" spans="7:7" x14ac:dyDescent="0.35">
      <c r="G89957" s="399"/>
    </row>
    <row r="89958" spans="7:7" x14ac:dyDescent="0.35">
      <c r="G89958" s="399"/>
    </row>
    <row r="89959" spans="7:7" x14ac:dyDescent="0.35">
      <c r="G89959" s="399"/>
    </row>
    <row r="89960" spans="7:7" x14ac:dyDescent="0.35">
      <c r="G89960" s="399"/>
    </row>
    <row r="89961" spans="7:7" x14ac:dyDescent="0.35">
      <c r="G89961" s="399"/>
    </row>
    <row r="89962" spans="7:7" x14ac:dyDescent="0.35">
      <c r="G89962" s="399"/>
    </row>
    <row r="89963" spans="7:7" x14ac:dyDescent="0.35">
      <c r="G89963" s="399"/>
    </row>
    <row r="89964" spans="7:7" x14ac:dyDescent="0.35">
      <c r="G89964" s="399"/>
    </row>
    <row r="89965" spans="7:7" x14ac:dyDescent="0.35">
      <c r="G89965" s="399"/>
    </row>
    <row r="89966" spans="7:7" x14ac:dyDescent="0.35">
      <c r="G89966" s="399"/>
    </row>
    <row r="89967" spans="7:7" x14ac:dyDescent="0.35">
      <c r="G89967" s="399"/>
    </row>
    <row r="89968" spans="7:7" x14ac:dyDescent="0.35">
      <c r="G89968" s="399"/>
    </row>
    <row r="89969" spans="7:7" x14ac:dyDescent="0.35">
      <c r="G89969" s="399"/>
    </row>
    <row r="89970" spans="7:7" x14ac:dyDescent="0.35">
      <c r="G89970" s="399"/>
    </row>
    <row r="89971" spans="7:7" x14ac:dyDescent="0.35">
      <c r="G89971" s="399"/>
    </row>
    <row r="89972" spans="7:7" x14ac:dyDescent="0.35">
      <c r="G89972" s="399"/>
    </row>
    <row r="89973" spans="7:7" x14ac:dyDescent="0.35">
      <c r="G89973" s="399"/>
    </row>
    <row r="89974" spans="7:7" x14ac:dyDescent="0.35">
      <c r="G89974" s="399"/>
    </row>
    <row r="89975" spans="7:7" x14ac:dyDescent="0.35">
      <c r="G89975" s="399"/>
    </row>
    <row r="89976" spans="7:7" x14ac:dyDescent="0.35">
      <c r="G89976" s="399"/>
    </row>
    <row r="89977" spans="7:7" x14ac:dyDescent="0.35">
      <c r="G89977" s="399"/>
    </row>
    <row r="89978" spans="7:7" x14ac:dyDescent="0.35">
      <c r="G89978" s="399"/>
    </row>
    <row r="89979" spans="7:7" x14ac:dyDescent="0.35">
      <c r="G89979" s="399"/>
    </row>
    <row r="89980" spans="7:7" x14ac:dyDescent="0.35">
      <c r="G89980" s="399"/>
    </row>
    <row r="89981" spans="7:7" x14ac:dyDescent="0.35">
      <c r="G89981" s="399"/>
    </row>
    <row r="89982" spans="7:7" x14ac:dyDescent="0.35">
      <c r="G89982" s="399"/>
    </row>
    <row r="89983" spans="7:7" x14ac:dyDescent="0.35">
      <c r="G89983" s="399"/>
    </row>
    <row r="89984" spans="7:7" x14ac:dyDescent="0.35">
      <c r="G89984" s="399"/>
    </row>
    <row r="89985" spans="7:7" x14ac:dyDescent="0.35">
      <c r="G89985" s="399"/>
    </row>
    <row r="89986" spans="7:7" x14ac:dyDescent="0.35">
      <c r="G89986" s="399"/>
    </row>
    <row r="89987" spans="7:7" x14ac:dyDescent="0.35">
      <c r="G89987" s="399"/>
    </row>
    <row r="89988" spans="7:7" x14ac:dyDescent="0.35">
      <c r="G89988" s="399"/>
    </row>
    <row r="89989" spans="7:7" x14ac:dyDescent="0.35">
      <c r="G89989" s="399"/>
    </row>
    <row r="89990" spans="7:7" x14ac:dyDescent="0.35">
      <c r="G89990" s="399"/>
    </row>
    <row r="89991" spans="7:7" x14ac:dyDescent="0.35">
      <c r="G89991" s="399"/>
    </row>
    <row r="89992" spans="7:7" x14ac:dyDescent="0.35">
      <c r="G89992" s="399"/>
    </row>
    <row r="89993" spans="7:7" x14ac:dyDescent="0.35">
      <c r="G89993" s="399"/>
    </row>
    <row r="89994" spans="7:7" x14ac:dyDescent="0.35">
      <c r="G89994" s="399"/>
    </row>
    <row r="89995" spans="7:7" x14ac:dyDescent="0.35">
      <c r="G89995" s="399"/>
    </row>
    <row r="89996" spans="7:7" x14ac:dyDescent="0.35">
      <c r="G89996" s="399"/>
    </row>
    <row r="89997" spans="7:7" x14ac:dyDescent="0.35">
      <c r="G89997" s="399"/>
    </row>
    <row r="89998" spans="7:7" x14ac:dyDescent="0.35">
      <c r="G89998" s="399"/>
    </row>
    <row r="89999" spans="7:7" x14ac:dyDescent="0.35">
      <c r="G89999" s="399"/>
    </row>
    <row r="90000" spans="7:7" x14ac:dyDescent="0.35">
      <c r="G90000" s="399"/>
    </row>
    <row r="90001" spans="7:7" x14ac:dyDescent="0.35">
      <c r="G90001" s="399"/>
    </row>
    <row r="90002" spans="7:7" x14ac:dyDescent="0.35">
      <c r="G90002" s="399"/>
    </row>
    <row r="90003" spans="7:7" x14ac:dyDescent="0.35">
      <c r="G90003" s="399"/>
    </row>
    <row r="90004" spans="7:7" x14ac:dyDescent="0.35">
      <c r="G90004" s="399"/>
    </row>
    <row r="90005" spans="7:7" x14ac:dyDescent="0.35">
      <c r="G90005" s="399"/>
    </row>
    <row r="90006" spans="7:7" x14ac:dyDescent="0.35">
      <c r="G90006" s="399"/>
    </row>
    <row r="90007" spans="7:7" x14ac:dyDescent="0.35">
      <c r="G90007" s="399"/>
    </row>
    <row r="90008" spans="7:7" x14ac:dyDescent="0.35">
      <c r="G90008" s="399"/>
    </row>
    <row r="90009" spans="7:7" x14ac:dyDescent="0.35">
      <c r="G90009" s="399"/>
    </row>
    <row r="90010" spans="7:7" x14ac:dyDescent="0.35">
      <c r="G90010" s="399"/>
    </row>
    <row r="90011" spans="7:7" x14ac:dyDescent="0.35">
      <c r="G90011" s="399"/>
    </row>
    <row r="90012" spans="7:7" x14ac:dyDescent="0.35">
      <c r="G90012" s="399"/>
    </row>
    <row r="90013" spans="7:7" x14ac:dyDescent="0.35">
      <c r="G90013" s="399"/>
    </row>
    <row r="90014" spans="7:7" x14ac:dyDescent="0.35">
      <c r="G90014" s="399"/>
    </row>
    <row r="90015" spans="7:7" x14ac:dyDescent="0.35">
      <c r="G90015" s="399"/>
    </row>
    <row r="90016" spans="7:7" x14ac:dyDescent="0.35">
      <c r="G90016" s="399"/>
    </row>
    <row r="90017" spans="7:7" x14ac:dyDescent="0.35">
      <c r="G90017" s="399"/>
    </row>
    <row r="90018" spans="7:7" x14ac:dyDescent="0.35">
      <c r="G90018" s="399"/>
    </row>
    <row r="90019" spans="7:7" x14ac:dyDescent="0.35">
      <c r="G90019" s="399"/>
    </row>
    <row r="90020" spans="7:7" x14ac:dyDescent="0.35">
      <c r="G90020" s="399"/>
    </row>
    <row r="90021" spans="7:7" x14ac:dyDescent="0.35">
      <c r="G90021" s="399"/>
    </row>
    <row r="90022" spans="7:7" x14ac:dyDescent="0.35">
      <c r="G90022" s="399"/>
    </row>
    <row r="90023" spans="7:7" x14ac:dyDescent="0.35">
      <c r="G90023" s="399"/>
    </row>
    <row r="90024" spans="7:7" x14ac:dyDescent="0.35">
      <c r="G90024" s="399"/>
    </row>
    <row r="90025" spans="7:7" x14ac:dyDescent="0.35">
      <c r="G90025" s="399"/>
    </row>
    <row r="90026" spans="7:7" x14ac:dyDescent="0.35">
      <c r="G90026" s="399"/>
    </row>
    <row r="90027" spans="7:7" x14ac:dyDescent="0.35">
      <c r="G90027" s="399"/>
    </row>
    <row r="90028" spans="7:7" x14ac:dyDescent="0.35">
      <c r="G90028" s="399"/>
    </row>
    <row r="90029" spans="7:7" x14ac:dyDescent="0.35">
      <c r="G90029" s="399"/>
    </row>
    <row r="90030" spans="7:7" x14ac:dyDescent="0.35">
      <c r="G90030" s="399"/>
    </row>
    <row r="90031" spans="7:7" x14ac:dyDescent="0.35">
      <c r="G90031" s="399"/>
    </row>
    <row r="90032" spans="7:7" x14ac:dyDescent="0.35">
      <c r="G90032" s="399"/>
    </row>
    <row r="90033" spans="7:7" x14ac:dyDescent="0.35">
      <c r="G90033" s="399"/>
    </row>
    <row r="90034" spans="7:7" x14ac:dyDescent="0.35">
      <c r="G90034" s="399"/>
    </row>
    <row r="90035" spans="7:7" x14ac:dyDescent="0.35">
      <c r="G90035" s="399"/>
    </row>
    <row r="90036" spans="7:7" x14ac:dyDescent="0.35">
      <c r="G90036" s="399"/>
    </row>
    <row r="90037" spans="7:7" x14ac:dyDescent="0.35">
      <c r="G90037" s="399"/>
    </row>
    <row r="90038" spans="7:7" x14ac:dyDescent="0.35">
      <c r="G90038" s="399"/>
    </row>
    <row r="90039" spans="7:7" x14ac:dyDescent="0.35">
      <c r="G90039" s="399"/>
    </row>
    <row r="90040" spans="7:7" x14ac:dyDescent="0.35">
      <c r="G90040" s="399"/>
    </row>
    <row r="90041" spans="7:7" x14ac:dyDescent="0.35">
      <c r="G90041" s="399"/>
    </row>
    <row r="90042" spans="7:7" x14ac:dyDescent="0.35">
      <c r="G90042" s="399"/>
    </row>
    <row r="90043" spans="7:7" x14ac:dyDescent="0.35">
      <c r="G90043" s="399"/>
    </row>
    <row r="90044" spans="7:7" x14ac:dyDescent="0.35">
      <c r="G90044" s="399"/>
    </row>
    <row r="90045" spans="7:7" x14ac:dyDescent="0.35">
      <c r="G90045" s="399"/>
    </row>
    <row r="90046" spans="7:7" x14ac:dyDescent="0.35">
      <c r="G90046" s="399"/>
    </row>
    <row r="90047" spans="7:7" x14ac:dyDescent="0.35">
      <c r="G90047" s="399"/>
    </row>
    <row r="90048" spans="7:7" x14ac:dyDescent="0.35">
      <c r="G90048" s="399"/>
    </row>
    <row r="90049" spans="7:7" x14ac:dyDescent="0.35">
      <c r="G90049" s="399"/>
    </row>
    <row r="90050" spans="7:7" x14ac:dyDescent="0.35">
      <c r="G90050" s="399"/>
    </row>
    <row r="90051" spans="7:7" x14ac:dyDescent="0.35">
      <c r="G90051" s="399"/>
    </row>
    <row r="90052" spans="7:7" x14ac:dyDescent="0.35">
      <c r="G90052" s="399"/>
    </row>
    <row r="90053" spans="7:7" x14ac:dyDescent="0.35">
      <c r="G90053" s="399"/>
    </row>
    <row r="90054" spans="7:7" x14ac:dyDescent="0.35">
      <c r="G90054" s="399"/>
    </row>
    <row r="90055" spans="7:7" x14ac:dyDescent="0.35">
      <c r="G90055" s="399"/>
    </row>
    <row r="90056" spans="7:7" x14ac:dyDescent="0.35">
      <c r="G90056" s="399"/>
    </row>
    <row r="90057" spans="7:7" x14ac:dyDescent="0.35">
      <c r="G90057" s="399"/>
    </row>
    <row r="90058" spans="7:7" x14ac:dyDescent="0.35">
      <c r="G90058" s="399"/>
    </row>
    <row r="90059" spans="7:7" x14ac:dyDescent="0.35">
      <c r="G90059" s="399"/>
    </row>
    <row r="90060" spans="7:7" x14ac:dyDescent="0.35">
      <c r="G90060" s="399"/>
    </row>
    <row r="90061" spans="7:7" x14ac:dyDescent="0.35">
      <c r="G90061" s="399"/>
    </row>
    <row r="90062" spans="7:7" x14ac:dyDescent="0.35">
      <c r="G90062" s="399"/>
    </row>
    <row r="90063" spans="7:7" x14ac:dyDescent="0.35">
      <c r="G90063" s="399"/>
    </row>
    <row r="90064" spans="7:7" x14ac:dyDescent="0.35">
      <c r="G90064" s="399"/>
    </row>
    <row r="90065" spans="7:7" x14ac:dyDescent="0.35">
      <c r="G90065" s="399"/>
    </row>
    <row r="90066" spans="7:7" x14ac:dyDescent="0.35">
      <c r="G90066" s="399"/>
    </row>
    <row r="90067" spans="7:7" x14ac:dyDescent="0.35">
      <c r="G90067" s="399"/>
    </row>
    <row r="90068" spans="7:7" x14ac:dyDescent="0.35">
      <c r="G90068" s="399"/>
    </row>
    <row r="90069" spans="7:7" x14ac:dyDescent="0.35">
      <c r="G90069" s="399"/>
    </row>
    <row r="90070" spans="7:7" x14ac:dyDescent="0.35">
      <c r="G90070" s="399"/>
    </row>
    <row r="90071" spans="7:7" x14ac:dyDescent="0.35">
      <c r="G90071" s="399"/>
    </row>
    <row r="90072" spans="7:7" x14ac:dyDescent="0.35">
      <c r="G90072" s="399"/>
    </row>
    <row r="90073" spans="7:7" x14ac:dyDescent="0.35">
      <c r="G90073" s="399"/>
    </row>
    <row r="90074" spans="7:7" x14ac:dyDescent="0.35">
      <c r="G90074" s="399"/>
    </row>
    <row r="90075" spans="7:7" x14ac:dyDescent="0.35">
      <c r="G90075" s="399"/>
    </row>
    <row r="90076" spans="7:7" x14ac:dyDescent="0.35">
      <c r="G90076" s="399"/>
    </row>
    <row r="90077" spans="7:7" x14ac:dyDescent="0.35">
      <c r="G90077" s="399"/>
    </row>
    <row r="90078" spans="7:7" x14ac:dyDescent="0.35">
      <c r="G90078" s="399"/>
    </row>
    <row r="90079" spans="7:7" x14ac:dyDescent="0.35">
      <c r="G90079" s="399"/>
    </row>
    <row r="90080" spans="7:7" x14ac:dyDescent="0.35">
      <c r="G90080" s="399"/>
    </row>
    <row r="90081" spans="7:7" x14ac:dyDescent="0.35">
      <c r="G90081" s="399"/>
    </row>
    <row r="90082" spans="7:7" x14ac:dyDescent="0.35">
      <c r="G90082" s="399"/>
    </row>
    <row r="90083" spans="7:7" x14ac:dyDescent="0.35">
      <c r="G90083" s="399"/>
    </row>
    <row r="90084" spans="7:7" x14ac:dyDescent="0.35">
      <c r="G90084" s="399"/>
    </row>
    <row r="90085" spans="7:7" x14ac:dyDescent="0.35">
      <c r="G90085" s="399"/>
    </row>
    <row r="90086" spans="7:7" x14ac:dyDescent="0.35">
      <c r="G90086" s="399"/>
    </row>
    <row r="90087" spans="7:7" x14ac:dyDescent="0.35">
      <c r="G90087" s="399"/>
    </row>
    <row r="90088" spans="7:7" x14ac:dyDescent="0.35">
      <c r="G90088" s="399"/>
    </row>
    <row r="90089" spans="7:7" x14ac:dyDescent="0.35">
      <c r="G90089" s="399"/>
    </row>
    <row r="90090" spans="7:7" x14ac:dyDescent="0.35">
      <c r="G90090" s="399"/>
    </row>
    <row r="90091" spans="7:7" x14ac:dyDescent="0.35">
      <c r="G90091" s="399"/>
    </row>
    <row r="90092" spans="7:7" x14ac:dyDescent="0.35">
      <c r="G90092" s="399"/>
    </row>
    <row r="90093" spans="7:7" x14ac:dyDescent="0.35">
      <c r="G90093" s="399"/>
    </row>
    <row r="90094" spans="7:7" x14ac:dyDescent="0.35">
      <c r="G90094" s="399"/>
    </row>
    <row r="90095" spans="7:7" x14ac:dyDescent="0.35">
      <c r="G90095" s="399"/>
    </row>
    <row r="90096" spans="7:7" x14ac:dyDescent="0.35">
      <c r="G90096" s="399"/>
    </row>
    <row r="90097" spans="7:7" x14ac:dyDescent="0.35">
      <c r="G90097" s="399"/>
    </row>
    <row r="90098" spans="7:7" x14ac:dyDescent="0.35">
      <c r="G90098" s="399"/>
    </row>
    <row r="90099" spans="7:7" x14ac:dyDescent="0.35">
      <c r="G90099" s="399"/>
    </row>
    <row r="90100" spans="7:7" x14ac:dyDescent="0.35">
      <c r="G90100" s="399"/>
    </row>
    <row r="90101" spans="7:7" x14ac:dyDescent="0.35">
      <c r="G90101" s="399"/>
    </row>
    <row r="90102" spans="7:7" x14ac:dyDescent="0.35">
      <c r="G90102" s="399"/>
    </row>
    <row r="90103" spans="7:7" x14ac:dyDescent="0.35">
      <c r="G90103" s="399"/>
    </row>
    <row r="90104" spans="7:7" x14ac:dyDescent="0.35">
      <c r="G90104" s="399"/>
    </row>
    <row r="90105" spans="7:7" x14ac:dyDescent="0.35">
      <c r="G90105" s="399"/>
    </row>
    <row r="90106" spans="7:7" x14ac:dyDescent="0.35">
      <c r="G90106" s="399"/>
    </row>
    <row r="90107" spans="7:7" x14ac:dyDescent="0.35">
      <c r="G90107" s="399"/>
    </row>
    <row r="90108" spans="7:7" x14ac:dyDescent="0.35">
      <c r="G90108" s="399"/>
    </row>
    <row r="90109" spans="7:7" x14ac:dyDescent="0.35">
      <c r="G90109" s="399"/>
    </row>
    <row r="90110" spans="7:7" x14ac:dyDescent="0.35">
      <c r="G90110" s="399"/>
    </row>
    <row r="90111" spans="7:7" x14ac:dyDescent="0.35">
      <c r="G90111" s="399"/>
    </row>
    <row r="90112" spans="7:7" x14ac:dyDescent="0.35">
      <c r="G90112" s="399"/>
    </row>
    <row r="90113" spans="7:7" x14ac:dyDescent="0.35">
      <c r="G90113" s="399"/>
    </row>
    <row r="90114" spans="7:7" x14ac:dyDescent="0.35">
      <c r="G90114" s="399"/>
    </row>
    <row r="90115" spans="7:7" x14ac:dyDescent="0.35">
      <c r="G90115" s="399"/>
    </row>
    <row r="90116" spans="7:7" x14ac:dyDescent="0.35">
      <c r="G90116" s="399"/>
    </row>
    <row r="90117" spans="7:7" x14ac:dyDescent="0.35">
      <c r="G90117" s="399"/>
    </row>
    <row r="90118" spans="7:7" x14ac:dyDescent="0.35">
      <c r="G90118" s="399"/>
    </row>
    <row r="90119" spans="7:7" x14ac:dyDescent="0.35">
      <c r="G90119" s="399"/>
    </row>
    <row r="90120" spans="7:7" x14ac:dyDescent="0.35">
      <c r="G90120" s="399"/>
    </row>
    <row r="90121" spans="7:7" x14ac:dyDescent="0.35">
      <c r="G90121" s="399"/>
    </row>
    <row r="90122" spans="7:7" x14ac:dyDescent="0.35">
      <c r="G90122" s="399"/>
    </row>
    <row r="90123" spans="7:7" x14ac:dyDescent="0.35">
      <c r="G90123" s="399"/>
    </row>
    <row r="90124" spans="7:7" x14ac:dyDescent="0.35">
      <c r="G90124" s="399"/>
    </row>
    <row r="90125" spans="7:7" x14ac:dyDescent="0.35">
      <c r="G90125" s="399"/>
    </row>
    <row r="90126" spans="7:7" x14ac:dyDescent="0.35">
      <c r="G90126" s="399"/>
    </row>
    <row r="90127" spans="7:7" x14ac:dyDescent="0.35">
      <c r="G90127" s="399"/>
    </row>
    <row r="90128" spans="7:7" x14ac:dyDescent="0.35">
      <c r="G90128" s="399"/>
    </row>
    <row r="90129" spans="7:7" x14ac:dyDescent="0.35">
      <c r="G90129" s="399"/>
    </row>
    <row r="90130" spans="7:7" x14ac:dyDescent="0.35">
      <c r="G90130" s="399"/>
    </row>
    <row r="90131" spans="7:7" x14ac:dyDescent="0.35">
      <c r="G90131" s="399"/>
    </row>
    <row r="90132" spans="7:7" x14ac:dyDescent="0.35">
      <c r="G90132" s="399"/>
    </row>
    <row r="90133" spans="7:7" x14ac:dyDescent="0.35">
      <c r="G90133" s="399"/>
    </row>
    <row r="90134" spans="7:7" x14ac:dyDescent="0.35">
      <c r="G90134" s="399"/>
    </row>
    <row r="90135" spans="7:7" x14ac:dyDescent="0.35">
      <c r="G90135" s="399"/>
    </row>
    <row r="90136" spans="7:7" x14ac:dyDescent="0.35">
      <c r="G90136" s="399"/>
    </row>
    <row r="90137" spans="7:7" x14ac:dyDescent="0.35">
      <c r="G90137" s="399"/>
    </row>
    <row r="90138" spans="7:7" x14ac:dyDescent="0.35">
      <c r="G90138" s="399"/>
    </row>
    <row r="90139" spans="7:7" x14ac:dyDescent="0.35">
      <c r="G90139" s="399"/>
    </row>
    <row r="90140" spans="7:7" x14ac:dyDescent="0.35">
      <c r="G90140" s="399"/>
    </row>
    <row r="90141" spans="7:7" x14ac:dyDescent="0.35">
      <c r="G90141" s="399"/>
    </row>
    <row r="90142" spans="7:7" x14ac:dyDescent="0.35">
      <c r="G90142" s="399"/>
    </row>
    <row r="90143" spans="7:7" x14ac:dyDescent="0.35">
      <c r="G90143" s="399"/>
    </row>
    <row r="90144" spans="7:7" x14ac:dyDescent="0.35">
      <c r="G90144" s="399"/>
    </row>
    <row r="90145" spans="7:7" x14ac:dyDescent="0.35">
      <c r="G90145" s="399"/>
    </row>
    <row r="90146" spans="7:7" x14ac:dyDescent="0.35">
      <c r="G90146" s="399"/>
    </row>
    <row r="90147" spans="7:7" x14ac:dyDescent="0.35">
      <c r="G90147" s="399"/>
    </row>
    <row r="90148" spans="7:7" x14ac:dyDescent="0.35">
      <c r="G90148" s="399"/>
    </row>
    <row r="90149" spans="7:7" x14ac:dyDescent="0.35">
      <c r="G90149" s="399"/>
    </row>
    <row r="90150" spans="7:7" x14ac:dyDescent="0.35">
      <c r="G90150" s="399"/>
    </row>
    <row r="90151" spans="7:7" x14ac:dyDescent="0.35">
      <c r="G90151" s="399"/>
    </row>
    <row r="90152" spans="7:7" x14ac:dyDescent="0.35">
      <c r="G90152" s="399"/>
    </row>
    <row r="90153" spans="7:7" x14ac:dyDescent="0.35">
      <c r="G90153" s="399"/>
    </row>
    <row r="90154" spans="7:7" x14ac:dyDescent="0.35">
      <c r="G90154" s="399"/>
    </row>
    <row r="90155" spans="7:7" x14ac:dyDescent="0.35">
      <c r="G90155" s="399"/>
    </row>
    <row r="90156" spans="7:7" x14ac:dyDescent="0.35">
      <c r="G90156" s="399"/>
    </row>
    <row r="90157" spans="7:7" x14ac:dyDescent="0.35">
      <c r="G90157" s="399"/>
    </row>
    <row r="90158" spans="7:7" x14ac:dyDescent="0.35">
      <c r="G90158" s="399"/>
    </row>
    <row r="90159" spans="7:7" x14ac:dyDescent="0.35">
      <c r="G90159" s="399"/>
    </row>
    <row r="90160" spans="7:7" x14ac:dyDescent="0.35">
      <c r="G90160" s="399"/>
    </row>
    <row r="90161" spans="7:7" x14ac:dyDescent="0.35">
      <c r="G90161" s="399"/>
    </row>
    <row r="90162" spans="7:7" x14ac:dyDescent="0.35">
      <c r="G90162" s="399"/>
    </row>
    <row r="90163" spans="7:7" x14ac:dyDescent="0.35">
      <c r="G90163" s="399"/>
    </row>
    <row r="90164" spans="7:7" x14ac:dyDescent="0.35">
      <c r="G90164" s="399"/>
    </row>
    <row r="90165" spans="7:7" x14ac:dyDescent="0.35">
      <c r="G90165" s="399"/>
    </row>
    <row r="90166" spans="7:7" x14ac:dyDescent="0.35">
      <c r="G90166" s="399"/>
    </row>
    <row r="90167" spans="7:7" x14ac:dyDescent="0.35">
      <c r="G90167" s="399"/>
    </row>
    <row r="90168" spans="7:7" x14ac:dyDescent="0.35">
      <c r="G90168" s="399"/>
    </row>
    <row r="90169" spans="7:7" x14ac:dyDescent="0.35">
      <c r="G90169" s="399"/>
    </row>
    <row r="90170" spans="7:7" x14ac:dyDescent="0.35">
      <c r="G90170" s="399"/>
    </row>
    <row r="90171" spans="7:7" x14ac:dyDescent="0.35">
      <c r="G90171" s="399"/>
    </row>
    <row r="90172" spans="7:7" x14ac:dyDescent="0.35">
      <c r="G90172" s="399"/>
    </row>
    <row r="90173" spans="7:7" x14ac:dyDescent="0.35">
      <c r="G90173" s="399"/>
    </row>
    <row r="90174" spans="7:7" x14ac:dyDescent="0.35">
      <c r="G90174" s="399"/>
    </row>
    <row r="90175" spans="7:7" x14ac:dyDescent="0.35">
      <c r="G90175" s="399"/>
    </row>
    <row r="90176" spans="7:7" x14ac:dyDescent="0.35">
      <c r="G90176" s="399"/>
    </row>
    <row r="90177" spans="7:7" x14ac:dyDescent="0.35">
      <c r="G90177" s="399"/>
    </row>
    <row r="90178" spans="7:7" x14ac:dyDescent="0.35">
      <c r="G90178" s="399"/>
    </row>
    <row r="90179" spans="7:7" x14ac:dyDescent="0.35">
      <c r="G90179" s="399"/>
    </row>
    <row r="90180" spans="7:7" x14ac:dyDescent="0.35">
      <c r="G90180" s="399"/>
    </row>
    <row r="90181" spans="7:7" x14ac:dyDescent="0.35">
      <c r="G90181" s="399"/>
    </row>
    <row r="90182" spans="7:7" x14ac:dyDescent="0.35">
      <c r="G90182" s="399"/>
    </row>
    <row r="90183" spans="7:7" x14ac:dyDescent="0.35">
      <c r="G90183" s="399"/>
    </row>
    <row r="90184" spans="7:7" x14ac:dyDescent="0.35">
      <c r="G90184" s="399"/>
    </row>
    <row r="90185" spans="7:7" x14ac:dyDescent="0.35">
      <c r="G90185" s="399"/>
    </row>
    <row r="90186" spans="7:7" x14ac:dyDescent="0.35">
      <c r="G90186" s="399"/>
    </row>
    <row r="90187" spans="7:7" x14ac:dyDescent="0.35">
      <c r="G90187" s="399"/>
    </row>
    <row r="90188" spans="7:7" x14ac:dyDescent="0.35">
      <c r="G90188" s="399"/>
    </row>
    <row r="90189" spans="7:7" x14ac:dyDescent="0.35">
      <c r="G90189" s="399"/>
    </row>
    <row r="90190" spans="7:7" x14ac:dyDescent="0.35">
      <c r="G90190" s="399"/>
    </row>
    <row r="90191" spans="7:7" x14ac:dyDescent="0.35">
      <c r="G90191" s="399"/>
    </row>
    <row r="90192" spans="7:7" x14ac:dyDescent="0.35">
      <c r="G90192" s="399"/>
    </row>
    <row r="90193" spans="7:7" x14ac:dyDescent="0.35">
      <c r="G90193" s="399"/>
    </row>
    <row r="90194" spans="7:7" x14ac:dyDescent="0.35">
      <c r="G90194" s="399"/>
    </row>
    <row r="90195" spans="7:7" x14ac:dyDescent="0.35">
      <c r="G90195" s="399"/>
    </row>
    <row r="90196" spans="7:7" x14ac:dyDescent="0.35">
      <c r="G90196" s="399"/>
    </row>
    <row r="90197" spans="7:7" x14ac:dyDescent="0.35">
      <c r="G90197" s="399"/>
    </row>
    <row r="90198" spans="7:7" x14ac:dyDescent="0.35">
      <c r="G90198" s="399"/>
    </row>
    <row r="90199" spans="7:7" x14ac:dyDescent="0.35">
      <c r="G90199" s="399"/>
    </row>
    <row r="90200" spans="7:7" x14ac:dyDescent="0.35">
      <c r="G90200" s="399"/>
    </row>
    <row r="90201" spans="7:7" x14ac:dyDescent="0.35">
      <c r="G90201" s="399"/>
    </row>
    <row r="90202" spans="7:7" x14ac:dyDescent="0.35">
      <c r="G90202" s="399"/>
    </row>
    <row r="90203" spans="7:7" x14ac:dyDescent="0.35">
      <c r="G90203" s="399"/>
    </row>
    <row r="90204" spans="7:7" x14ac:dyDescent="0.35">
      <c r="G90204" s="399"/>
    </row>
    <row r="90205" spans="7:7" x14ac:dyDescent="0.35">
      <c r="G90205" s="399"/>
    </row>
    <row r="90206" spans="7:7" x14ac:dyDescent="0.35">
      <c r="G90206" s="399"/>
    </row>
    <row r="90207" spans="7:7" x14ac:dyDescent="0.35">
      <c r="G90207" s="399"/>
    </row>
    <row r="90208" spans="7:7" x14ac:dyDescent="0.35">
      <c r="G90208" s="399"/>
    </row>
    <row r="90209" spans="7:7" x14ac:dyDescent="0.35">
      <c r="G90209" s="399"/>
    </row>
    <row r="90210" spans="7:7" x14ac:dyDescent="0.35">
      <c r="G90210" s="399"/>
    </row>
    <row r="90211" spans="7:7" x14ac:dyDescent="0.35">
      <c r="G90211" s="399"/>
    </row>
    <row r="90212" spans="7:7" x14ac:dyDescent="0.35">
      <c r="G90212" s="399"/>
    </row>
    <row r="90213" spans="7:7" x14ac:dyDescent="0.35">
      <c r="G90213" s="399"/>
    </row>
    <row r="90214" spans="7:7" x14ac:dyDescent="0.35">
      <c r="G90214" s="399"/>
    </row>
    <row r="90215" spans="7:7" x14ac:dyDescent="0.35">
      <c r="G90215" s="399"/>
    </row>
    <row r="90216" spans="7:7" x14ac:dyDescent="0.35">
      <c r="G90216" s="399"/>
    </row>
    <row r="90217" spans="7:7" x14ac:dyDescent="0.35">
      <c r="G90217" s="399"/>
    </row>
    <row r="90218" spans="7:7" x14ac:dyDescent="0.35">
      <c r="G90218" s="399"/>
    </row>
    <row r="90219" spans="7:7" x14ac:dyDescent="0.35">
      <c r="G90219" s="399"/>
    </row>
    <row r="90220" spans="7:7" x14ac:dyDescent="0.35">
      <c r="G90220" s="399"/>
    </row>
    <row r="90221" spans="7:7" x14ac:dyDescent="0.35">
      <c r="G90221" s="399"/>
    </row>
    <row r="90222" spans="7:7" x14ac:dyDescent="0.35">
      <c r="G90222" s="399"/>
    </row>
    <row r="90223" spans="7:7" x14ac:dyDescent="0.35">
      <c r="G90223" s="399"/>
    </row>
    <row r="90224" spans="7:7" x14ac:dyDescent="0.35">
      <c r="G90224" s="399"/>
    </row>
    <row r="90225" spans="7:7" x14ac:dyDescent="0.35">
      <c r="G90225" s="399"/>
    </row>
    <row r="90226" spans="7:7" x14ac:dyDescent="0.35">
      <c r="G90226" s="399"/>
    </row>
    <row r="90227" spans="7:7" x14ac:dyDescent="0.35">
      <c r="G90227" s="399"/>
    </row>
    <row r="90228" spans="7:7" x14ac:dyDescent="0.35">
      <c r="G90228" s="399"/>
    </row>
    <row r="90229" spans="7:7" x14ac:dyDescent="0.35">
      <c r="G90229" s="399"/>
    </row>
    <row r="90230" spans="7:7" x14ac:dyDescent="0.35">
      <c r="G90230" s="399"/>
    </row>
    <row r="90231" spans="7:7" x14ac:dyDescent="0.35">
      <c r="G90231" s="399"/>
    </row>
    <row r="90232" spans="7:7" x14ac:dyDescent="0.35">
      <c r="G90232" s="399"/>
    </row>
    <row r="90233" spans="7:7" x14ac:dyDescent="0.35">
      <c r="G90233" s="399"/>
    </row>
    <row r="90234" spans="7:7" x14ac:dyDescent="0.35">
      <c r="G90234" s="399"/>
    </row>
    <row r="90235" spans="7:7" x14ac:dyDescent="0.35">
      <c r="G90235" s="399"/>
    </row>
    <row r="90236" spans="7:7" x14ac:dyDescent="0.35">
      <c r="G90236" s="399"/>
    </row>
    <row r="90237" spans="7:7" x14ac:dyDescent="0.35">
      <c r="G90237" s="399"/>
    </row>
    <row r="90238" spans="7:7" x14ac:dyDescent="0.35">
      <c r="G90238" s="399"/>
    </row>
    <row r="90239" spans="7:7" x14ac:dyDescent="0.35">
      <c r="G90239" s="399"/>
    </row>
    <row r="90240" spans="7:7" x14ac:dyDescent="0.35">
      <c r="G90240" s="399"/>
    </row>
    <row r="90241" spans="7:7" x14ac:dyDescent="0.35">
      <c r="G90241" s="399"/>
    </row>
    <row r="90242" spans="7:7" x14ac:dyDescent="0.35">
      <c r="G90242" s="399"/>
    </row>
    <row r="90243" spans="7:7" x14ac:dyDescent="0.35">
      <c r="G90243" s="399"/>
    </row>
    <row r="90244" spans="7:7" x14ac:dyDescent="0.35">
      <c r="G90244" s="399"/>
    </row>
    <row r="90245" spans="7:7" x14ac:dyDescent="0.35">
      <c r="G90245" s="399"/>
    </row>
    <row r="90246" spans="7:7" x14ac:dyDescent="0.35">
      <c r="G90246" s="399"/>
    </row>
    <row r="90247" spans="7:7" x14ac:dyDescent="0.35">
      <c r="G90247" s="399"/>
    </row>
    <row r="90248" spans="7:7" x14ac:dyDescent="0.35">
      <c r="G90248" s="399"/>
    </row>
    <row r="90249" spans="7:7" x14ac:dyDescent="0.35">
      <c r="G90249" s="399"/>
    </row>
    <row r="90250" spans="7:7" x14ac:dyDescent="0.35">
      <c r="G90250" s="399"/>
    </row>
    <row r="90251" spans="7:7" x14ac:dyDescent="0.35">
      <c r="G90251" s="399"/>
    </row>
    <row r="90252" spans="7:7" x14ac:dyDescent="0.35">
      <c r="G90252" s="399"/>
    </row>
    <row r="90253" spans="7:7" x14ac:dyDescent="0.35">
      <c r="G90253" s="399"/>
    </row>
    <row r="90254" spans="7:7" x14ac:dyDescent="0.35">
      <c r="G90254" s="399"/>
    </row>
    <row r="90255" spans="7:7" x14ac:dyDescent="0.35">
      <c r="G90255" s="399"/>
    </row>
    <row r="90256" spans="7:7" x14ac:dyDescent="0.35">
      <c r="G90256" s="399"/>
    </row>
    <row r="90257" spans="7:7" x14ac:dyDescent="0.35">
      <c r="G90257" s="399"/>
    </row>
    <row r="90258" spans="7:7" x14ac:dyDescent="0.35">
      <c r="G90258" s="399"/>
    </row>
    <row r="90259" spans="7:7" x14ac:dyDescent="0.35">
      <c r="G90259" s="399"/>
    </row>
    <row r="90260" spans="7:7" x14ac:dyDescent="0.35">
      <c r="G90260" s="399"/>
    </row>
    <row r="90261" spans="7:7" x14ac:dyDescent="0.35">
      <c r="G90261" s="399"/>
    </row>
    <row r="90262" spans="7:7" x14ac:dyDescent="0.35">
      <c r="G90262" s="399"/>
    </row>
    <row r="90263" spans="7:7" x14ac:dyDescent="0.35">
      <c r="G90263" s="399"/>
    </row>
    <row r="90264" spans="7:7" x14ac:dyDescent="0.35">
      <c r="G90264" s="399"/>
    </row>
    <row r="90265" spans="7:7" x14ac:dyDescent="0.35">
      <c r="G90265" s="399"/>
    </row>
    <row r="90266" spans="7:7" x14ac:dyDescent="0.35">
      <c r="G90266" s="399"/>
    </row>
    <row r="90267" spans="7:7" x14ac:dyDescent="0.35">
      <c r="G90267" s="399"/>
    </row>
    <row r="90268" spans="7:7" x14ac:dyDescent="0.35">
      <c r="G90268" s="399"/>
    </row>
    <row r="90269" spans="7:7" x14ac:dyDescent="0.35">
      <c r="G90269" s="399"/>
    </row>
    <row r="90270" spans="7:7" x14ac:dyDescent="0.35">
      <c r="G90270" s="399"/>
    </row>
    <row r="90271" spans="7:7" x14ac:dyDescent="0.35">
      <c r="G90271" s="399"/>
    </row>
    <row r="90272" spans="7:7" x14ac:dyDescent="0.35">
      <c r="G90272" s="399"/>
    </row>
    <row r="90273" spans="7:7" x14ac:dyDescent="0.35">
      <c r="G90273" s="399"/>
    </row>
    <row r="90274" spans="7:7" x14ac:dyDescent="0.35">
      <c r="G90274" s="399"/>
    </row>
    <row r="90275" spans="7:7" x14ac:dyDescent="0.35">
      <c r="G90275" s="399"/>
    </row>
    <row r="90276" spans="7:7" x14ac:dyDescent="0.35">
      <c r="G90276" s="399"/>
    </row>
    <row r="90277" spans="7:7" x14ac:dyDescent="0.35">
      <c r="G90277" s="399"/>
    </row>
    <row r="90278" spans="7:7" x14ac:dyDescent="0.35">
      <c r="G90278" s="399"/>
    </row>
    <row r="90279" spans="7:7" x14ac:dyDescent="0.35">
      <c r="G90279" s="399"/>
    </row>
    <row r="90280" spans="7:7" x14ac:dyDescent="0.35">
      <c r="G90280" s="399"/>
    </row>
    <row r="90281" spans="7:7" x14ac:dyDescent="0.35">
      <c r="G90281" s="399"/>
    </row>
    <row r="90282" spans="7:7" x14ac:dyDescent="0.35">
      <c r="G90282" s="399"/>
    </row>
    <row r="90283" spans="7:7" x14ac:dyDescent="0.35">
      <c r="G90283" s="399"/>
    </row>
    <row r="90284" spans="7:7" x14ac:dyDescent="0.35">
      <c r="G90284" s="399"/>
    </row>
    <row r="90285" spans="7:7" x14ac:dyDescent="0.35">
      <c r="G90285" s="399"/>
    </row>
    <row r="90286" spans="7:7" x14ac:dyDescent="0.35">
      <c r="G90286" s="399"/>
    </row>
    <row r="90287" spans="7:7" x14ac:dyDescent="0.35">
      <c r="G90287" s="399"/>
    </row>
    <row r="90288" spans="7:7" x14ac:dyDescent="0.35">
      <c r="G90288" s="399"/>
    </row>
    <row r="90289" spans="7:7" x14ac:dyDescent="0.35">
      <c r="G90289" s="399"/>
    </row>
    <row r="90290" spans="7:7" x14ac:dyDescent="0.35">
      <c r="G90290" s="399"/>
    </row>
    <row r="90291" spans="7:7" x14ac:dyDescent="0.35">
      <c r="G90291" s="399"/>
    </row>
    <row r="90292" spans="7:7" x14ac:dyDescent="0.35">
      <c r="G90292" s="399"/>
    </row>
    <row r="90293" spans="7:7" x14ac:dyDescent="0.35">
      <c r="G90293" s="399"/>
    </row>
    <row r="90294" spans="7:7" x14ac:dyDescent="0.35">
      <c r="G90294" s="399"/>
    </row>
    <row r="90295" spans="7:7" x14ac:dyDescent="0.35">
      <c r="G90295" s="399"/>
    </row>
    <row r="90296" spans="7:7" x14ac:dyDescent="0.35">
      <c r="G90296" s="399"/>
    </row>
    <row r="90297" spans="7:7" x14ac:dyDescent="0.35">
      <c r="G90297" s="399"/>
    </row>
    <row r="90298" spans="7:7" x14ac:dyDescent="0.35">
      <c r="G90298" s="399"/>
    </row>
    <row r="90299" spans="7:7" x14ac:dyDescent="0.35">
      <c r="G90299" s="399"/>
    </row>
    <row r="90300" spans="7:7" x14ac:dyDescent="0.35">
      <c r="G90300" s="399"/>
    </row>
    <row r="90301" spans="7:7" x14ac:dyDescent="0.35">
      <c r="G90301" s="399"/>
    </row>
    <row r="90302" spans="7:7" x14ac:dyDescent="0.35">
      <c r="G90302" s="399"/>
    </row>
    <row r="90303" spans="7:7" x14ac:dyDescent="0.35">
      <c r="G90303" s="399"/>
    </row>
    <row r="90304" spans="7:7" x14ac:dyDescent="0.35">
      <c r="G90304" s="399"/>
    </row>
    <row r="90305" spans="7:7" x14ac:dyDescent="0.35">
      <c r="G90305" s="399"/>
    </row>
    <row r="90306" spans="7:7" x14ac:dyDescent="0.35">
      <c r="G90306" s="399"/>
    </row>
    <row r="90307" spans="7:7" x14ac:dyDescent="0.35">
      <c r="G90307" s="399"/>
    </row>
    <row r="90308" spans="7:7" x14ac:dyDescent="0.35">
      <c r="G90308" s="399"/>
    </row>
    <row r="90309" spans="7:7" x14ac:dyDescent="0.35">
      <c r="G90309" s="399"/>
    </row>
    <row r="90310" spans="7:7" x14ac:dyDescent="0.35">
      <c r="G90310" s="399"/>
    </row>
    <row r="90311" spans="7:7" x14ac:dyDescent="0.35">
      <c r="G90311" s="399"/>
    </row>
    <row r="90312" spans="7:7" x14ac:dyDescent="0.35">
      <c r="G90312" s="399"/>
    </row>
    <row r="90313" spans="7:7" x14ac:dyDescent="0.35">
      <c r="G90313" s="399"/>
    </row>
    <row r="90314" spans="7:7" x14ac:dyDescent="0.35">
      <c r="G90314" s="399"/>
    </row>
    <row r="90315" spans="7:7" x14ac:dyDescent="0.35">
      <c r="G90315" s="399"/>
    </row>
    <row r="90316" spans="7:7" x14ac:dyDescent="0.35">
      <c r="G90316" s="399"/>
    </row>
    <row r="90317" spans="7:7" x14ac:dyDescent="0.35">
      <c r="G90317" s="399"/>
    </row>
    <row r="90318" spans="7:7" x14ac:dyDescent="0.35">
      <c r="G90318" s="399"/>
    </row>
    <row r="90319" spans="7:7" x14ac:dyDescent="0.35">
      <c r="G90319" s="399"/>
    </row>
    <row r="90320" spans="7:7" x14ac:dyDescent="0.35">
      <c r="G90320" s="399"/>
    </row>
    <row r="90321" spans="7:7" x14ac:dyDescent="0.35">
      <c r="G90321" s="399"/>
    </row>
    <row r="90322" spans="7:7" x14ac:dyDescent="0.35">
      <c r="G90322" s="399"/>
    </row>
    <row r="90323" spans="7:7" x14ac:dyDescent="0.35">
      <c r="G90323" s="399"/>
    </row>
    <row r="90324" spans="7:7" x14ac:dyDescent="0.35">
      <c r="G90324" s="399"/>
    </row>
    <row r="90325" spans="7:7" x14ac:dyDescent="0.35">
      <c r="G90325" s="399"/>
    </row>
    <row r="90326" spans="7:7" x14ac:dyDescent="0.35">
      <c r="G90326" s="399"/>
    </row>
    <row r="90327" spans="7:7" x14ac:dyDescent="0.35">
      <c r="G90327" s="399"/>
    </row>
    <row r="90328" spans="7:7" x14ac:dyDescent="0.35">
      <c r="G90328" s="399"/>
    </row>
    <row r="90329" spans="7:7" x14ac:dyDescent="0.35">
      <c r="G90329" s="399"/>
    </row>
    <row r="90330" spans="7:7" x14ac:dyDescent="0.35">
      <c r="G90330" s="399"/>
    </row>
    <row r="90331" spans="7:7" x14ac:dyDescent="0.35">
      <c r="G90331" s="399"/>
    </row>
    <row r="90332" spans="7:7" x14ac:dyDescent="0.35">
      <c r="G90332" s="399"/>
    </row>
    <row r="90333" spans="7:7" x14ac:dyDescent="0.35">
      <c r="G90333" s="399"/>
    </row>
    <row r="90334" spans="7:7" x14ac:dyDescent="0.35">
      <c r="G90334" s="399"/>
    </row>
    <row r="90335" spans="7:7" x14ac:dyDescent="0.35">
      <c r="G90335" s="399"/>
    </row>
    <row r="90336" spans="7:7" x14ac:dyDescent="0.35">
      <c r="G90336" s="399"/>
    </row>
    <row r="90337" spans="7:7" x14ac:dyDescent="0.35">
      <c r="G90337" s="399"/>
    </row>
    <row r="90338" spans="7:7" x14ac:dyDescent="0.35">
      <c r="G90338" s="399"/>
    </row>
    <row r="90339" spans="7:7" x14ac:dyDescent="0.35">
      <c r="G90339" s="399"/>
    </row>
    <row r="90340" spans="7:7" x14ac:dyDescent="0.35">
      <c r="G90340" s="399"/>
    </row>
    <row r="90341" spans="7:7" x14ac:dyDescent="0.35">
      <c r="G90341" s="399"/>
    </row>
    <row r="90342" spans="7:7" x14ac:dyDescent="0.35">
      <c r="G90342" s="399"/>
    </row>
    <row r="90343" spans="7:7" x14ac:dyDescent="0.35">
      <c r="G90343" s="399"/>
    </row>
    <row r="90344" spans="7:7" x14ac:dyDescent="0.35">
      <c r="G90344" s="399"/>
    </row>
    <row r="90345" spans="7:7" x14ac:dyDescent="0.35">
      <c r="G90345" s="399"/>
    </row>
    <row r="90346" spans="7:7" x14ac:dyDescent="0.35">
      <c r="G90346" s="399"/>
    </row>
    <row r="90347" spans="7:7" x14ac:dyDescent="0.35">
      <c r="G90347" s="399"/>
    </row>
    <row r="90348" spans="7:7" x14ac:dyDescent="0.35">
      <c r="G90348" s="399"/>
    </row>
    <row r="90349" spans="7:7" x14ac:dyDescent="0.35">
      <c r="G90349" s="399"/>
    </row>
    <row r="90350" spans="7:7" x14ac:dyDescent="0.35">
      <c r="G90350" s="399"/>
    </row>
    <row r="90351" spans="7:7" x14ac:dyDescent="0.35">
      <c r="G90351" s="399"/>
    </row>
    <row r="90352" spans="7:7" x14ac:dyDescent="0.35">
      <c r="G90352" s="399"/>
    </row>
    <row r="90353" spans="7:7" x14ac:dyDescent="0.35">
      <c r="G90353" s="399"/>
    </row>
    <row r="90354" spans="7:7" x14ac:dyDescent="0.35">
      <c r="G90354" s="399"/>
    </row>
    <row r="90355" spans="7:7" x14ac:dyDescent="0.35">
      <c r="G90355" s="399"/>
    </row>
    <row r="90356" spans="7:7" x14ac:dyDescent="0.35">
      <c r="G90356" s="399"/>
    </row>
    <row r="90357" spans="7:7" x14ac:dyDescent="0.35">
      <c r="G90357" s="399"/>
    </row>
    <row r="90358" spans="7:7" x14ac:dyDescent="0.35">
      <c r="G90358" s="399"/>
    </row>
    <row r="90359" spans="7:7" x14ac:dyDescent="0.35">
      <c r="G90359" s="399"/>
    </row>
    <row r="90360" spans="7:7" x14ac:dyDescent="0.35">
      <c r="G90360" s="399"/>
    </row>
    <row r="90361" spans="7:7" x14ac:dyDescent="0.35">
      <c r="G90361" s="399"/>
    </row>
    <row r="90362" spans="7:7" x14ac:dyDescent="0.35">
      <c r="G90362" s="399"/>
    </row>
    <row r="90363" spans="7:7" x14ac:dyDescent="0.35">
      <c r="G90363" s="399"/>
    </row>
    <row r="90364" spans="7:7" x14ac:dyDescent="0.35">
      <c r="G90364" s="399"/>
    </row>
    <row r="90365" spans="7:7" x14ac:dyDescent="0.35">
      <c r="G90365" s="399"/>
    </row>
    <row r="90366" spans="7:7" x14ac:dyDescent="0.35">
      <c r="G90366" s="399"/>
    </row>
    <row r="90367" spans="7:7" x14ac:dyDescent="0.35">
      <c r="G90367" s="399"/>
    </row>
    <row r="90368" spans="7:7" x14ac:dyDescent="0.35">
      <c r="G90368" s="399"/>
    </row>
    <row r="90369" spans="7:7" x14ac:dyDescent="0.35">
      <c r="G90369" s="399"/>
    </row>
    <row r="90370" spans="7:7" x14ac:dyDescent="0.35">
      <c r="G90370" s="399"/>
    </row>
    <row r="90371" spans="7:7" x14ac:dyDescent="0.35">
      <c r="G90371" s="399"/>
    </row>
    <row r="90372" spans="7:7" x14ac:dyDescent="0.35">
      <c r="G90372" s="399"/>
    </row>
    <row r="90373" spans="7:7" x14ac:dyDescent="0.35">
      <c r="G90373" s="399"/>
    </row>
    <row r="90374" spans="7:7" x14ac:dyDescent="0.35">
      <c r="G90374" s="399"/>
    </row>
    <row r="90375" spans="7:7" x14ac:dyDescent="0.35">
      <c r="G90375" s="399"/>
    </row>
    <row r="90376" spans="7:7" x14ac:dyDescent="0.35">
      <c r="G90376" s="399"/>
    </row>
    <row r="90377" spans="7:7" x14ac:dyDescent="0.35">
      <c r="G90377" s="399"/>
    </row>
    <row r="90378" spans="7:7" x14ac:dyDescent="0.35">
      <c r="G90378" s="399"/>
    </row>
    <row r="90379" spans="7:7" x14ac:dyDescent="0.35">
      <c r="G90379" s="399"/>
    </row>
    <row r="90380" spans="7:7" x14ac:dyDescent="0.35">
      <c r="G90380" s="399"/>
    </row>
    <row r="90381" spans="7:7" x14ac:dyDescent="0.35">
      <c r="G90381" s="399"/>
    </row>
    <row r="90382" spans="7:7" x14ac:dyDescent="0.35">
      <c r="G90382" s="399"/>
    </row>
    <row r="90383" spans="7:7" x14ac:dyDescent="0.35">
      <c r="G90383" s="399"/>
    </row>
    <row r="90384" spans="7:7" x14ac:dyDescent="0.35">
      <c r="G90384" s="399"/>
    </row>
    <row r="90385" spans="7:7" x14ac:dyDescent="0.35">
      <c r="G90385" s="399"/>
    </row>
    <row r="90386" spans="7:7" x14ac:dyDescent="0.35">
      <c r="G90386" s="399"/>
    </row>
    <row r="90387" spans="7:7" x14ac:dyDescent="0.35">
      <c r="G90387" s="399"/>
    </row>
    <row r="90388" spans="7:7" x14ac:dyDescent="0.35">
      <c r="G90388" s="399"/>
    </row>
    <row r="90389" spans="7:7" x14ac:dyDescent="0.35">
      <c r="G90389" s="399"/>
    </row>
    <row r="90390" spans="7:7" x14ac:dyDescent="0.35">
      <c r="G90390" s="399"/>
    </row>
    <row r="90391" spans="7:7" x14ac:dyDescent="0.35">
      <c r="G90391" s="399"/>
    </row>
    <row r="90392" spans="7:7" x14ac:dyDescent="0.35">
      <c r="G90392" s="399"/>
    </row>
    <row r="90393" spans="7:7" x14ac:dyDescent="0.35">
      <c r="G90393" s="399"/>
    </row>
    <row r="90394" spans="7:7" x14ac:dyDescent="0.35">
      <c r="G90394" s="399"/>
    </row>
    <row r="90395" spans="7:7" x14ac:dyDescent="0.35">
      <c r="G90395" s="399"/>
    </row>
    <row r="90396" spans="7:7" x14ac:dyDescent="0.35">
      <c r="G90396" s="399"/>
    </row>
    <row r="90397" spans="7:7" x14ac:dyDescent="0.35">
      <c r="G90397" s="399"/>
    </row>
    <row r="90398" spans="7:7" x14ac:dyDescent="0.35">
      <c r="G90398" s="399"/>
    </row>
    <row r="90399" spans="7:7" x14ac:dyDescent="0.35">
      <c r="G90399" s="399"/>
    </row>
    <row r="90400" spans="7:7" x14ac:dyDescent="0.35">
      <c r="G90400" s="399"/>
    </row>
    <row r="90401" spans="7:7" x14ac:dyDescent="0.35">
      <c r="G90401" s="399"/>
    </row>
    <row r="90402" spans="7:7" x14ac:dyDescent="0.35">
      <c r="G90402" s="399"/>
    </row>
    <row r="90403" spans="7:7" x14ac:dyDescent="0.35">
      <c r="G90403" s="399"/>
    </row>
    <row r="90404" spans="7:7" x14ac:dyDescent="0.35">
      <c r="G90404" s="399"/>
    </row>
    <row r="90405" spans="7:7" x14ac:dyDescent="0.35">
      <c r="G90405" s="399"/>
    </row>
    <row r="90406" spans="7:7" x14ac:dyDescent="0.35">
      <c r="G90406" s="399"/>
    </row>
    <row r="90407" spans="7:7" x14ac:dyDescent="0.35">
      <c r="G90407" s="399"/>
    </row>
    <row r="90408" spans="7:7" x14ac:dyDescent="0.35">
      <c r="G90408" s="399"/>
    </row>
    <row r="90409" spans="7:7" x14ac:dyDescent="0.35">
      <c r="G90409" s="399"/>
    </row>
    <row r="90410" spans="7:7" x14ac:dyDescent="0.35">
      <c r="G90410" s="399"/>
    </row>
    <row r="90411" spans="7:7" x14ac:dyDescent="0.35">
      <c r="G90411" s="399"/>
    </row>
    <row r="90412" spans="7:7" x14ac:dyDescent="0.35">
      <c r="G90412" s="399"/>
    </row>
    <row r="90413" spans="7:7" x14ac:dyDescent="0.35">
      <c r="G90413" s="399"/>
    </row>
    <row r="90414" spans="7:7" x14ac:dyDescent="0.35">
      <c r="G90414" s="399"/>
    </row>
    <row r="90415" spans="7:7" x14ac:dyDescent="0.35">
      <c r="G90415" s="399"/>
    </row>
    <row r="90416" spans="7:7" x14ac:dyDescent="0.35">
      <c r="G90416" s="399"/>
    </row>
    <row r="90417" spans="7:7" x14ac:dyDescent="0.35">
      <c r="G90417" s="399"/>
    </row>
    <row r="90418" spans="7:7" x14ac:dyDescent="0.35">
      <c r="G90418" s="399"/>
    </row>
    <row r="90419" spans="7:7" x14ac:dyDescent="0.35">
      <c r="G90419" s="399"/>
    </row>
    <row r="90420" spans="7:7" x14ac:dyDescent="0.35">
      <c r="G90420" s="399"/>
    </row>
    <row r="90421" spans="7:7" x14ac:dyDescent="0.35">
      <c r="G90421" s="399"/>
    </row>
    <row r="90422" spans="7:7" x14ac:dyDescent="0.35">
      <c r="G90422" s="399"/>
    </row>
    <row r="90423" spans="7:7" x14ac:dyDescent="0.35">
      <c r="G90423" s="399"/>
    </row>
    <row r="90424" spans="7:7" x14ac:dyDescent="0.35">
      <c r="G90424" s="399"/>
    </row>
    <row r="90425" spans="7:7" x14ac:dyDescent="0.35">
      <c r="G90425" s="399"/>
    </row>
    <row r="90426" spans="7:7" x14ac:dyDescent="0.35">
      <c r="G90426" s="399"/>
    </row>
    <row r="90427" spans="7:7" x14ac:dyDescent="0.35">
      <c r="G90427" s="399"/>
    </row>
    <row r="90428" spans="7:7" x14ac:dyDescent="0.35">
      <c r="G90428" s="399"/>
    </row>
    <row r="90429" spans="7:7" x14ac:dyDescent="0.35">
      <c r="G90429" s="399"/>
    </row>
    <row r="90430" spans="7:7" x14ac:dyDescent="0.35">
      <c r="G90430" s="399"/>
    </row>
    <row r="90431" spans="7:7" x14ac:dyDescent="0.35">
      <c r="G90431" s="399"/>
    </row>
    <row r="90432" spans="7:7" x14ac:dyDescent="0.35">
      <c r="G90432" s="399"/>
    </row>
    <row r="90433" spans="7:7" x14ac:dyDescent="0.35">
      <c r="G90433" s="399"/>
    </row>
    <row r="90434" spans="7:7" x14ac:dyDescent="0.35">
      <c r="G90434" s="399"/>
    </row>
    <row r="90435" spans="7:7" x14ac:dyDescent="0.35">
      <c r="G90435" s="399"/>
    </row>
    <row r="90436" spans="7:7" x14ac:dyDescent="0.35">
      <c r="G90436" s="399"/>
    </row>
    <row r="90437" spans="7:7" x14ac:dyDescent="0.35">
      <c r="G90437" s="399"/>
    </row>
    <row r="90438" spans="7:7" x14ac:dyDescent="0.35">
      <c r="G90438" s="399"/>
    </row>
    <row r="90439" spans="7:7" x14ac:dyDescent="0.35">
      <c r="G90439" s="399"/>
    </row>
    <row r="90440" spans="7:7" x14ac:dyDescent="0.35">
      <c r="G90440" s="399"/>
    </row>
    <row r="90441" spans="7:7" x14ac:dyDescent="0.35">
      <c r="G90441" s="399"/>
    </row>
    <row r="90442" spans="7:7" x14ac:dyDescent="0.35">
      <c r="G90442" s="399"/>
    </row>
    <row r="90443" spans="7:7" x14ac:dyDescent="0.35">
      <c r="G90443" s="399"/>
    </row>
    <row r="90444" spans="7:7" x14ac:dyDescent="0.35">
      <c r="G90444" s="399"/>
    </row>
    <row r="90445" spans="7:7" x14ac:dyDescent="0.35">
      <c r="G90445" s="399"/>
    </row>
    <row r="90446" spans="7:7" x14ac:dyDescent="0.35">
      <c r="G90446" s="399"/>
    </row>
    <row r="90447" spans="7:7" x14ac:dyDescent="0.35">
      <c r="G90447" s="399"/>
    </row>
    <row r="90448" spans="7:7" x14ac:dyDescent="0.35">
      <c r="G90448" s="399"/>
    </row>
    <row r="90449" spans="7:7" x14ac:dyDescent="0.35">
      <c r="G90449" s="399"/>
    </row>
    <row r="90450" spans="7:7" x14ac:dyDescent="0.35">
      <c r="G90450" s="399"/>
    </row>
    <row r="90451" spans="7:7" x14ac:dyDescent="0.35">
      <c r="G90451" s="399"/>
    </row>
    <row r="90452" spans="7:7" x14ac:dyDescent="0.35">
      <c r="G90452" s="399"/>
    </row>
    <row r="90453" spans="7:7" x14ac:dyDescent="0.35">
      <c r="G90453" s="399"/>
    </row>
    <row r="90454" spans="7:7" x14ac:dyDescent="0.35">
      <c r="G90454" s="399"/>
    </row>
    <row r="90455" spans="7:7" x14ac:dyDescent="0.35">
      <c r="G90455" s="399"/>
    </row>
    <row r="90456" spans="7:7" x14ac:dyDescent="0.35">
      <c r="G90456" s="399"/>
    </row>
    <row r="90457" spans="7:7" x14ac:dyDescent="0.35">
      <c r="G90457" s="399"/>
    </row>
    <row r="90458" spans="7:7" x14ac:dyDescent="0.35">
      <c r="G90458" s="399"/>
    </row>
    <row r="90459" spans="7:7" x14ac:dyDescent="0.35">
      <c r="G90459" s="399"/>
    </row>
    <row r="90460" spans="7:7" x14ac:dyDescent="0.35">
      <c r="G90460" s="399"/>
    </row>
    <row r="90461" spans="7:7" x14ac:dyDescent="0.35">
      <c r="G90461" s="399"/>
    </row>
    <row r="90462" spans="7:7" x14ac:dyDescent="0.35">
      <c r="G90462" s="399"/>
    </row>
    <row r="90463" spans="7:7" x14ac:dyDescent="0.35">
      <c r="G90463" s="399"/>
    </row>
    <row r="90464" spans="7:7" x14ac:dyDescent="0.35">
      <c r="G90464" s="399"/>
    </row>
    <row r="90465" spans="7:7" x14ac:dyDescent="0.35">
      <c r="G90465" s="399"/>
    </row>
    <row r="90466" spans="7:7" x14ac:dyDescent="0.35">
      <c r="G90466" s="399"/>
    </row>
    <row r="90467" spans="7:7" x14ac:dyDescent="0.35">
      <c r="G90467" s="399"/>
    </row>
    <row r="90468" spans="7:7" x14ac:dyDescent="0.35">
      <c r="G90468" s="399"/>
    </row>
    <row r="90469" spans="7:7" x14ac:dyDescent="0.35">
      <c r="G90469" s="399"/>
    </row>
    <row r="90470" spans="7:7" x14ac:dyDescent="0.35">
      <c r="G90470" s="399"/>
    </row>
    <row r="90471" spans="7:7" x14ac:dyDescent="0.35">
      <c r="G90471" s="399"/>
    </row>
    <row r="90472" spans="7:7" x14ac:dyDescent="0.35">
      <c r="G90472" s="399"/>
    </row>
    <row r="90473" spans="7:7" x14ac:dyDescent="0.35">
      <c r="G90473" s="399"/>
    </row>
    <row r="90474" spans="7:7" x14ac:dyDescent="0.35">
      <c r="G90474" s="399"/>
    </row>
    <row r="90475" spans="7:7" x14ac:dyDescent="0.35">
      <c r="G90475" s="399"/>
    </row>
    <row r="90476" spans="7:7" x14ac:dyDescent="0.35">
      <c r="G90476" s="399"/>
    </row>
    <row r="90477" spans="7:7" x14ac:dyDescent="0.35">
      <c r="G90477" s="399"/>
    </row>
    <row r="90478" spans="7:7" x14ac:dyDescent="0.35">
      <c r="G90478" s="399"/>
    </row>
    <row r="90479" spans="7:7" x14ac:dyDescent="0.35">
      <c r="G90479" s="399"/>
    </row>
    <row r="90480" spans="7:7" x14ac:dyDescent="0.35">
      <c r="G90480" s="399"/>
    </row>
    <row r="90481" spans="7:7" x14ac:dyDescent="0.35">
      <c r="G90481" s="399"/>
    </row>
    <row r="90482" spans="7:7" x14ac:dyDescent="0.35">
      <c r="G90482" s="399"/>
    </row>
    <row r="90483" spans="7:7" x14ac:dyDescent="0.35">
      <c r="G90483" s="399"/>
    </row>
    <row r="90484" spans="7:7" x14ac:dyDescent="0.35">
      <c r="G90484" s="399"/>
    </row>
    <row r="90485" spans="7:7" x14ac:dyDescent="0.35">
      <c r="G90485" s="399"/>
    </row>
    <row r="90486" spans="7:7" x14ac:dyDescent="0.35">
      <c r="G90486" s="399"/>
    </row>
    <row r="90487" spans="7:7" x14ac:dyDescent="0.35">
      <c r="G90487" s="399"/>
    </row>
    <row r="90488" spans="7:7" x14ac:dyDescent="0.35">
      <c r="G90488" s="399"/>
    </row>
    <row r="90489" spans="7:7" x14ac:dyDescent="0.35">
      <c r="G90489" s="399"/>
    </row>
    <row r="90490" spans="7:7" x14ac:dyDescent="0.35">
      <c r="G90490" s="399"/>
    </row>
    <row r="90491" spans="7:7" x14ac:dyDescent="0.35">
      <c r="G90491" s="399"/>
    </row>
    <row r="90492" spans="7:7" x14ac:dyDescent="0.35">
      <c r="G90492" s="399"/>
    </row>
    <row r="90493" spans="7:7" x14ac:dyDescent="0.35">
      <c r="G90493" s="399"/>
    </row>
    <row r="90494" spans="7:7" x14ac:dyDescent="0.35">
      <c r="G90494" s="399"/>
    </row>
    <row r="90495" spans="7:7" x14ac:dyDescent="0.35">
      <c r="G90495" s="399"/>
    </row>
    <row r="90496" spans="7:7" x14ac:dyDescent="0.35">
      <c r="G90496" s="399"/>
    </row>
    <row r="90497" spans="7:7" x14ac:dyDescent="0.35">
      <c r="G90497" s="399"/>
    </row>
    <row r="90498" spans="7:7" x14ac:dyDescent="0.35">
      <c r="G90498" s="399"/>
    </row>
    <row r="90499" spans="7:7" x14ac:dyDescent="0.35">
      <c r="G90499" s="399"/>
    </row>
    <row r="90500" spans="7:7" x14ac:dyDescent="0.35">
      <c r="G90500" s="399"/>
    </row>
    <row r="90501" spans="7:7" x14ac:dyDescent="0.35">
      <c r="G90501" s="399"/>
    </row>
    <row r="90502" spans="7:7" x14ac:dyDescent="0.35">
      <c r="G90502" s="399"/>
    </row>
    <row r="90503" spans="7:7" x14ac:dyDescent="0.35">
      <c r="G90503" s="399"/>
    </row>
    <row r="90504" spans="7:7" x14ac:dyDescent="0.35">
      <c r="G90504" s="399"/>
    </row>
    <row r="90505" spans="7:7" x14ac:dyDescent="0.35">
      <c r="G90505" s="399"/>
    </row>
    <row r="90506" spans="7:7" x14ac:dyDescent="0.35">
      <c r="G90506" s="399"/>
    </row>
    <row r="90507" spans="7:7" x14ac:dyDescent="0.35">
      <c r="G90507" s="399"/>
    </row>
    <row r="90508" spans="7:7" x14ac:dyDescent="0.35">
      <c r="G90508" s="399"/>
    </row>
    <row r="90509" spans="7:7" x14ac:dyDescent="0.35">
      <c r="G90509" s="399"/>
    </row>
    <row r="90510" spans="7:7" x14ac:dyDescent="0.35">
      <c r="G90510" s="399"/>
    </row>
    <row r="90511" spans="7:7" x14ac:dyDescent="0.35">
      <c r="G90511" s="399"/>
    </row>
    <row r="90512" spans="7:7" x14ac:dyDescent="0.35">
      <c r="G90512" s="399"/>
    </row>
    <row r="90513" spans="7:7" x14ac:dyDescent="0.35">
      <c r="G90513" s="399"/>
    </row>
    <row r="90514" spans="7:7" x14ac:dyDescent="0.35">
      <c r="G90514" s="399"/>
    </row>
    <row r="90515" spans="7:7" x14ac:dyDescent="0.35">
      <c r="G90515" s="399"/>
    </row>
    <row r="90516" spans="7:7" x14ac:dyDescent="0.35">
      <c r="G90516" s="399"/>
    </row>
    <row r="90517" spans="7:7" x14ac:dyDescent="0.35">
      <c r="G90517" s="399"/>
    </row>
    <row r="90518" spans="7:7" x14ac:dyDescent="0.35">
      <c r="G90518" s="399"/>
    </row>
    <row r="90519" spans="7:7" x14ac:dyDescent="0.35">
      <c r="G90519" s="399"/>
    </row>
    <row r="90520" spans="7:7" x14ac:dyDescent="0.35">
      <c r="G90520" s="399"/>
    </row>
    <row r="90521" spans="7:7" x14ac:dyDescent="0.35">
      <c r="G90521" s="399"/>
    </row>
    <row r="90522" spans="7:7" x14ac:dyDescent="0.35">
      <c r="G90522" s="399"/>
    </row>
    <row r="90523" spans="7:7" x14ac:dyDescent="0.35">
      <c r="G90523" s="399"/>
    </row>
    <row r="90524" spans="7:7" x14ac:dyDescent="0.35">
      <c r="G90524" s="399"/>
    </row>
    <row r="90525" spans="7:7" x14ac:dyDescent="0.35">
      <c r="G90525" s="399"/>
    </row>
    <row r="90526" spans="7:7" x14ac:dyDescent="0.35">
      <c r="G90526" s="399"/>
    </row>
    <row r="90527" spans="7:7" x14ac:dyDescent="0.35">
      <c r="G90527" s="399"/>
    </row>
    <row r="90528" spans="7:7" x14ac:dyDescent="0.35">
      <c r="G90528" s="399"/>
    </row>
    <row r="90529" spans="7:7" x14ac:dyDescent="0.35">
      <c r="G90529" s="399"/>
    </row>
    <row r="90530" spans="7:7" x14ac:dyDescent="0.35">
      <c r="G90530" s="399"/>
    </row>
    <row r="90531" spans="7:7" x14ac:dyDescent="0.35">
      <c r="G90531" s="399"/>
    </row>
    <row r="90532" spans="7:7" x14ac:dyDescent="0.35">
      <c r="G90532" s="399"/>
    </row>
    <row r="90533" spans="7:7" x14ac:dyDescent="0.35">
      <c r="G90533" s="399"/>
    </row>
    <row r="90534" spans="7:7" x14ac:dyDescent="0.35">
      <c r="G90534" s="399"/>
    </row>
    <row r="90535" spans="7:7" x14ac:dyDescent="0.35">
      <c r="G90535" s="399"/>
    </row>
    <row r="90536" spans="7:7" x14ac:dyDescent="0.35">
      <c r="G90536" s="399"/>
    </row>
    <row r="90537" spans="7:7" x14ac:dyDescent="0.35">
      <c r="G90537" s="399"/>
    </row>
    <row r="90538" spans="7:7" x14ac:dyDescent="0.35">
      <c r="G90538" s="399"/>
    </row>
    <row r="90539" spans="7:7" x14ac:dyDescent="0.35">
      <c r="G90539" s="399"/>
    </row>
    <row r="90540" spans="7:7" x14ac:dyDescent="0.35">
      <c r="G90540" s="399"/>
    </row>
    <row r="90541" spans="7:7" x14ac:dyDescent="0.35">
      <c r="G90541" s="399"/>
    </row>
    <row r="90542" spans="7:7" x14ac:dyDescent="0.35">
      <c r="G90542" s="399"/>
    </row>
    <row r="90543" spans="7:7" x14ac:dyDescent="0.35">
      <c r="G90543" s="399"/>
    </row>
    <row r="90544" spans="7:7" x14ac:dyDescent="0.35">
      <c r="G90544" s="399"/>
    </row>
    <row r="90545" spans="7:7" x14ac:dyDescent="0.35">
      <c r="G90545" s="399"/>
    </row>
    <row r="90546" spans="7:7" x14ac:dyDescent="0.35">
      <c r="G90546" s="399"/>
    </row>
    <row r="90547" spans="7:7" x14ac:dyDescent="0.35">
      <c r="G90547" s="399"/>
    </row>
    <row r="90548" spans="7:7" x14ac:dyDescent="0.35">
      <c r="G90548" s="399"/>
    </row>
    <row r="90549" spans="7:7" x14ac:dyDescent="0.35">
      <c r="G90549" s="399"/>
    </row>
    <row r="90550" spans="7:7" x14ac:dyDescent="0.35">
      <c r="G90550" s="399"/>
    </row>
    <row r="90551" spans="7:7" x14ac:dyDescent="0.35">
      <c r="G90551" s="399"/>
    </row>
    <row r="90552" spans="7:7" x14ac:dyDescent="0.35">
      <c r="G90552" s="399"/>
    </row>
    <row r="90553" spans="7:7" x14ac:dyDescent="0.35">
      <c r="G90553" s="399"/>
    </row>
    <row r="90554" spans="7:7" x14ac:dyDescent="0.35">
      <c r="G90554" s="399"/>
    </row>
    <row r="90555" spans="7:7" x14ac:dyDescent="0.35">
      <c r="G90555" s="399"/>
    </row>
    <row r="90556" spans="7:7" x14ac:dyDescent="0.35">
      <c r="G90556" s="399"/>
    </row>
    <row r="90557" spans="7:7" x14ac:dyDescent="0.35">
      <c r="G90557" s="399"/>
    </row>
    <row r="90558" spans="7:7" x14ac:dyDescent="0.35">
      <c r="G90558" s="399"/>
    </row>
    <row r="90559" spans="7:7" x14ac:dyDescent="0.35">
      <c r="G90559" s="399"/>
    </row>
    <row r="90560" spans="7:7" x14ac:dyDescent="0.35">
      <c r="G90560" s="399"/>
    </row>
    <row r="90561" spans="7:7" x14ac:dyDescent="0.35">
      <c r="G90561" s="399"/>
    </row>
    <row r="90562" spans="7:7" x14ac:dyDescent="0.35">
      <c r="G90562" s="399"/>
    </row>
    <row r="90563" spans="7:7" x14ac:dyDescent="0.35">
      <c r="G90563" s="399"/>
    </row>
    <row r="90564" spans="7:7" x14ac:dyDescent="0.35">
      <c r="G90564" s="399"/>
    </row>
    <row r="90565" spans="7:7" x14ac:dyDescent="0.35">
      <c r="G90565" s="399"/>
    </row>
    <row r="90566" spans="7:7" x14ac:dyDescent="0.35">
      <c r="G90566" s="399"/>
    </row>
    <row r="90567" spans="7:7" x14ac:dyDescent="0.35">
      <c r="G90567" s="399"/>
    </row>
    <row r="90568" spans="7:7" x14ac:dyDescent="0.35">
      <c r="G90568" s="399"/>
    </row>
    <row r="90569" spans="7:7" x14ac:dyDescent="0.35">
      <c r="G90569" s="399"/>
    </row>
    <row r="90570" spans="7:7" x14ac:dyDescent="0.35">
      <c r="G90570" s="399"/>
    </row>
    <row r="90571" spans="7:7" x14ac:dyDescent="0.35">
      <c r="G90571" s="399"/>
    </row>
    <row r="90572" spans="7:7" x14ac:dyDescent="0.35">
      <c r="G90572" s="399"/>
    </row>
    <row r="90573" spans="7:7" x14ac:dyDescent="0.35">
      <c r="G90573" s="399"/>
    </row>
    <row r="90574" spans="7:7" x14ac:dyDescent="0.35">
      <c r="G90574" s="399"/>
    </row>
    <row r="90575" spans="7:7" x14ac:dyDescent="0.35">
      <c r="G90575" s="399"/>
    </row>
    <row r="90576" spans="7:7" x14ac:dyDescent="0.35">
      <c r="G90576" s="399"/>
    </row>
    <row r="90577" spans="7:7" x14ac:dyDescent="0.35">
      <c r="G90577" s="399"/>
    </row>
    <row r="90578" spans="7:7" x14ac:dyDescent="0.35">
      <c r="G90578" s="399"/>
    </row>
    <row r="90579" spans="7:7" x14ac:dyDescent="0.35">
      <c r="G90579" s="399"/>
    </row>
    <row r="90580" spans="7:7" x14ac:dyDescent="0.35">
      <c r="G90580" s="399"/>
    </row>
    <row r="90581" spans="7:7" x14ac:dyDescent="0.35">
      <c r="G90581" s="399"/>
    </row>
    <row r="90582" spans="7:7" x14ac:dyDescent="0.35">
      <c r="G90582" s="399"/>
    </row>
    <row r="90583" spans="7:7" x14ac:dyDescent="0.35">
      <c r="G90583" s="399"/>
    </row>
    <row r="90584" spans="7:7" x14ac:dyDescent="0.35">
      <c r="G90584" s="399"/>
    </row>
    <row r="90585" spans="7:7" x14ac:dyDescent="0.35">
      <c r="G90585" s="399"/>
    </row>
    <row r="90586" spans="7:7" x14ac:dyDescent="0.35">
      <c r="G90586" s="399"/>
    </row>
    <row r="90587" spans="7:7" x14ac:dyDescent="0.35">
      <c r="G90587" s="399"/>
    </row>
    <row r="90588" spans="7:7" x14ac:dyDescent="0.35">
      <c r="G90588" s="399"/>
    </row>
    <row r="90589" spans="7:7" x14ac:dyDescent="0.35">
      <c r="G90589" s="399"/>
    </row>
    <row r="90590" spans="7:7" x14ac:dyDescent="0.35">
      <c r="G90590" s="399"/>
    </row>
    <row r="90591" spans="7:7" x14ac:dyDescent="0.35">
      <c r="G90591" s="399"/>
    </row>
    <row r="90592" spans="7:7" x14ac:dyDescent="0.35">
      <c r="G90592" s="399"/>
    </row>
    <row r="90593" spans="7:7" x14ac:dyDescent="0.35">
      <c r="G90593" s="399"/>
    </row>
    <row r="90594" spans="7:7" x14ac:dyDescent="0.35">
      <c r="G90594" s="399"/>
    </row>
    <row r="90595" spans="7:7" x14ac:dyDescent="0.35">
      <c r="G90595" s="399"/>
    </row>
    <row r="90596" spans="7:7" x14ac:dyDescent="0.35">
      <c r="G90596" s="399"/>
    </row>
    <row r="90597" spans="7:7" x14ac:dyDescent="0.35">
      <c r="G90597" s="399"/>
    </row>
    <row r="90598" spans="7:7" x14ac:dyDescent="0.35">
      <c r="G90598" s="399"/>
    </row>
    <row r="90599" spans="7:7" x14ac:dyDescent="0.35">
      <c r="G90599" s="399"/>
    </row>
    <row r="90600" spans="7:7" x14ac:dyDescent="0.35">
      <c r="G90600" s="399"/>
    </row>
    <row r="90601" spans="7:7" x14ac:dyDescent="0.35">
      <c r="G90601" s="399"/>
    </row>
    <row r="90602" spans="7:7" x14ac:dyDescent="0.35">
      <c r="G90602" s="399"/>
    </row>
    <row r="90603" spans="7:7" x14ac:dyDescent="0.35">
      <c r="G90603" s="399"/>
    </row>
    <row r="90604" spans="7:7" x14ac:dyDescent="0.35">
      <c r="G90604" s="399"/>
    </row>
    <row r="90605" spans="7:7" x14ac:dyDescent="0.35">
      <c r="G90605" s="399"/>
    </row>
    <row r="90606" spans="7:7" x14ac:dyDescent="0.35">
      <c r="G90606" s="399"/>
    </row>
    <row r="90607" spans="7:7" x14ac:dyDescent="0.35">
      <c r="G90607" s="399"/>
    </row>
    <row r="90608" spans="7:7" x14ac:dyDescent="0.35">
      <c r="G90608" s="399"/>
    </row>
    <row r="90609" spans="7:7" x14ac:dyDescent="0.35">
      <c r="G90609" s="399"/>
    </row>
    <row r="90610" spans="7:7" x14ac:dyDescent="0.35">
      <c r="G90610" s="399"/>
    </row>
    <row r="90611" spans="7:7" x14ac:dyDescent="0.35">
      <c r="G90611" s="399"/>
    </row>
    <row r="90612" spans="7:7" x14ac:dyDescent="0.35">
      <c r="G90612" s="399"/>
    </row>
    <row r="90613" spans="7:7" x14ac:dyDescent="0.35">
      <c r="G90613" s="399"/>
    </row>
    <row r="90614" spans="7:7" x14ac:dyDescent="0.35">
      <c r="G90614" s="399"/>
    </row>
    <row r="90615" spans="7:7" x14ac:dyDescent="0.35">
      <c r="G90615" s="399"/>
    </row>
    <row r="90616" spans="7:7" x14ac:dyDescent="0.35">
      <c r="G90616" s="399"/>
    </row>
    <row r="90617" spans="7:7" x14ac:dyDescent="0.35">
      <c r="G90617" s="399"/>
    </row>
    <row r="90618" spans="7:7" x14ac:dyDescent="0.35">
      <c r="G90618" s="399"/>
    </row>
    <row r="90619" spans="7:7" x14ac:dyDescent="0.35">
      <c r="G90619" s="399"/>
    </row>
    <row r="90620" spans="7:7" x14ac:dyDescent="0.35">
      <c r="G90620" s="399"/>
    </row>
    <row r="90621" spans="7:7" x14ac:dyDescent="0.35">
      <c r="G90621" s="399"/>
    </row>
    <row r="90622" spans="7:7" x14ac:dyDescent="0.35">
      <c r="G90622" s="399"/>
    </row>
    <row r="90623" spans="7:7" x14ac:dyDescent="0.35">
      <c r="G90623" s="399"/>
    </row>
    <row r="90624" spans="7:7" x14ac:dyDescent="0.35">
      <c r="G90624" s="399"/>
    </row>
    <row r="90625" spans="7:7" x14ac:dyDescent="0.35">
      <c r="G90625" s="399"/>
    </row>
    <row r="90626" spans="7:7" x14ac:dyDescent="0.35">
      <c r="G90626" s="399"/>
    </row>
    <row r="90627" spans="7:7" x14ac:dyDescent="0.35">
      <c r="G90627" s="399"/>
    </row>
    <row r="90628" spans="7:7" x14ac:dyDescent="0.35">
      <c r="G90628" s="399"/>
    </row>
    <row r="90629" spans="7:7" x14ac:dyDescent="0.35">
      <c r="G90629" s="399"/>
    </row>
    <row r="90630" spans="7:7" x14ac:dyDescent="0.35">
      <c r="G90630" s="399"/>
    </row>
    <row r="90631" spans="7:7" x14ac:dyDescent="0.35">
      <c r="G90631" s="399"/>
    </row>
    <row r="90632" spans="7:7" x14ac:dyDescent="0.35">
      <c r="G90632" s="399"/>
    </row>
    <row r="90633" spans="7:7" x14ac:dyDescent="0.35">
      <c r="G90633" s="399"/>
    </row>
    <row r="90634" spans="7:7" x14ac:dyDescent="0.35">
      <c r="G90634" s="399"/>
    </row>
    <row r="90635" spans="7:7" x14ac:dyDescent="0.35">
      <c r="G90635" s="399"/>
    </row>
    <row r="90636" spans="7:7" x14ac:dyDescent="0.35">
      <c r="G90636" s="399"/>
    </row>
    <row r="90637" spans="7:7" x14ac:dyDescent="0.35">
      <c r="G90637" s="399"/>
    </row>
    <row r="90638" spans="7:7" x14ac:dyDescent="0.35">
      <c r="G90638" s="399"/>
    </row>
    <row r="90639" spans="7:7" x14ac:dyDescent="0.35">
      <c r="G90639" s="399"/>
    </row>
    <row r="90640" spans="7:7" x14ac:dyDescent="0.35">
      <c r="G90640" s="399"/>
    </row>
    <row r="90641" spans="7:7" x14ac:dyDescent="0.35">
      <c r="G90641" s="399"/>
    </row>
    <row r="90642" spans="7:7" x14ac:dyDescent="0.35">
      <c r="G90642" s="399"/>
    </row>
    <row r="90643" spans="7:7" x14ac:dyDescent="0.35">
      <c r="G90643" s="399"/>
    </row>
    <row r="90644" spans="7:7" x14ac:dyDescent="0.35">
      <c r="G90644" s="399"/>
    </row>
    <row r="90645" spans="7:7" x14ac:dyDescent="0.35">
      <c r="G90645" s="399"/>
    </row>
    <row r="90646" spans="7:7" x14ac:dyDescent="0.35">
      <c r="G90646" s="399"/>
    </row>
    <row r="90647" spans="7:7" x14ac:dyDescent="0.35">
      <c r="G90647" s="399"/>
    </row>
    <row r="90648" spans="7:7" x14ac:dyDescent="0.35">
      <c r="G90648" s="399"/>
    </row>
    <row r="90649" spans="7:7" x14ac:dyDescent="0.35">
      <c r="G90649" s="399"/>
    </row>
    <row r="90650" spans="7:7" x14ac:dyDescent="0.35">
      <c r="G90650" s="399"/>
    </row>
    <row r="90651" spans="7:7" x14ac:dyDescent="0.35">
      <c r="G90651" s="399"/>
    </row>
    <row r="90652" spans="7:7" x14ac:dyDescent="0.35">
      <c r="G90652" s="399"/>
    </row>
    <row r="90653" spans="7:7" x14ac:dyDescent="0.35">
      <c r="G90653" s="399"/>
    </row>
    <row r="90654" spans="7:7" x14ac:dyDescent="0.35">
      <c r="G90654" s="399"/>
    </row>
    <row r="90655" spans="7:7" x14ac:dyDescent="0.35">
      <c r="G90655" s="399"/>
    </row>
    <row r="90656" spans="7:7" x14ac:dyDescent="0.35">
      <c r="G90656" s="399"/>
    </row>
    <row r="90657" spans="7:7" x14ac:dyDescent="0.35">
      <c r="G90657" s="399"/>
    </row>
    <row r="90658" spans="7:7" x14ac:dyDescent="0.35">
      <c r="G90658" s="399"/>
    </row>
    <row r="90659" spans="7:7" x14ac:dyDescent="0.35">
      <c r="G90659" s="399"/>
    </row>
    <row r="90660" spans="7:7" x14ac:dyDescent="0.35">
      <c r="G90660" s="399"/>
    </row>
    <row r="90661" spans="7:7" x14ac:dyDescent="0.35">
      <c r="G90661" s="399"/>
    </row>
    <row r="90662" spans="7:7" x14ac:dyDescent="0.35">
      <c r="G90662" s="399"/>
    </row>
    <row r="90663" spans="7:7" x14ac:dyDescent="0.35">
      <c r="G90663" s="399"/>
    </row>
    <row r="90664" spans="7:7" x14ac:dyDescent="0.35">
      <c r="G90664" s="399"/>
    </row>
    <row r="90665" spans="7:7" x14ac:dyDescent="0.35">
      <c r="G90665" s="399"/>
    </row>
    <row r="90666" spans="7:7" x14ac:dyDescent="0.35">
      <c r="G90666" s="399"/>
    </row>
    <row r="90667" spans="7:7" x14ac:dyDescent="0.35">
      <c r="G90667" s="399"/>
    </row>
    <row r="90668" spans="7:7" x14ac:dyDescent="0.35">
      <c r="G90668" s="399"/>
    </row>
    <row r="90669" spans="7:7" x14ac:dyDescent="0.35">
      <c r="G90669" s="399"/>
    </row>
    <row r="90670" spans="7:7" x14ac:dyDescent="0.35">
      <c r="G90670" s="399"/>
    </row>
    <row r="90671" spans="7:7" x14ac:dyDescent="0.35">
      <c r="G90671" s="399"/>
    </row>
    <row r="90672" spans="7:7" x14ac:dyDescent="0.35">
      <c r="G90672" s="399"/>
    </row>
    <row r="90673" spans="7:7" x14ac:dyDescent="0.35">
      <c r="G90673" s="399"/>
    </row>
    <row r="90674" spans="7:7" x14ac:dyDescent="0.35">
      <c r="G90674" s="399"/>
    </row>
    <row r="90675" spans="7:7" x14ac:dyDescent="0.35">
      <c r="G90675" s="399"/>
    </row>
    <row r="90676" spans="7:7" x14ac:dyDescent="0.35">
      <c r="G90676" s="399"/>
    </row>
    <row r="90677" spans="7:7" x14ac:dyDescent="0.35">
      <c r="G90677" s="399"/>
    </row>
    <row r="90678" spans="7:7" x14ac:dyDescent="0.35">
      <c r="G90678" s="399"/>
    </row>
    <row r="90679" spans="7:7" x14ac:dyDescent="0.35">
      <c r="G90679" s="399"/>
    </row>
    <row r="90680" spans="7:7" x14ac:dyDescent="0.35">
      <c r="G90680" s="399"/>
    </row>
    <row r="90681" spans="7:7" x14ac:dyDescent="0.35">
      <c r="G90681" s="399"/>
    </row>
    <row r="90682" spans="7:7" x14ac:dyDescent="0.35">
      <c r="G90682" s="399"/>
    </row>
    <row r="90683" spans="7:7" x14ac:dyDescent="0.35">
      <c r="G90683" s="399"/>
    </row>
    <row r="90684" spans="7:7" x14ac:dyDescent="0.35">
      <c r="G90684" s="399"/>
    </row>
    <row r="90685" spans="7:7" x14ac:dyDescent="0.35">
      <c r="G90685" s="399"/>
    </row>
    <row r="90686" spans="7:7" x14ac:dyDescent="0.35">
      <c r="G90686" s="399"/>
    </row>
    <row r="90687" spans="7:7" x14ac:dyDescent="0.35">
      <c r="G90687" s="399"/>
    </row>
    <row r="90688" spans="7:7" x14ac:dyDescent="0.35">
      <c r="G90688" s="399"/>
    </row>
    <row r="90689" spans="7:7" x14ac:dyDescent="0.35">
      <c r="G90689" s="399"/>
    </row>
    <row r="90690" spans="7:7" x14ac:dyDescent="0.35">
      <c r="G90690" s="399"/>
    </row>
    <row r="90691" spans="7:7" x14ac:dyDescent="0.35">
      <c r="G90691" s="399"/>
    </row>
    <row r="90692" spans="7:7" x14ac:dyDescent="0.35">
      <c r="G90692" s="399"/>
    </row>
    <row r="90693" spans="7:7" x14ac:dyDescent="0.35">
      <c r="G90693" s="399"/>
    </row>
    <row r="90694" spans="7:7" x14ac:dyDescent="0.35">
      <c r="G90694" s="399"/>
    </row>
    <row r="90695" spans="7:7" x14ac:dyDescent="0.35">
      <c r="G90695" s="399"/>
    </row>
    <row r="90696" spans="7:7" x14ac:dyDescent="0.35">
      <c r="G90696" s="399"/>
    </row>
    <row r="90697" spans="7:7" x14ac:dyDescent="0.35">
      <c r="G90697" s="399"/>
    </row>
    <row r="90698" spans="7:7" x14ac:dyDescent="0.35">
      <c r="G90698" s="399"/>
    </row>
    <row r="90699" spans="7:7" x14ac:dyDescent="0.35">
      <c r="G90699" s="399"/>
    </row>
    <row r="90700" spans="7:7" x14ac:dyDescent="0.35">
      <c r="G90700" s="399"/>
    </row>
    <row r="90701" spans="7:7" x14ac:dyDescent="0.35">
      <c r="G90701" s="399"/>
    </row>
    <row r="90702" spans="7:7" x14ac:dyDescent="0.35">
      <c r="G90702" s="399"/>
    </row>
    <row r="90703" spans="7:7" x14ac:dyDescent="0.35">
      <c r="G90703" s="399"/>
    </row>
    <row r="90704" spans="7:7" x14ac:dyDescent="0.35">
      <c r="G90704" s="399"/>
    </row>
    <row r="90705" spans="7:7" x14ac:dyDescent="0.35">
      <c r="G90705" s="399"/>
    </row>
    <row r="90706" spans="7:7" x14ac:dyDescent="0.35">
      <c r="G90706" s="399"/>
    </row>
    <row r="90707" spans="7:7" x14ac:dyDescent="0.35">
      <c r="G90707" s="399"/>
    </row>
    <row r="90708" spans="7:7" x14ac:dyDescent="0.35">
      <c r="G90708" s="399"/>
    </row>
    <row r="90709" spans="7:7" x14ac:dyDescent="0.35">
      <c r="G90709" s="399"/>
    </row>
    <row r="90710" spans="7:7" x14ac:dyDescent="0.35">
      <c r="G90710" s="399"/>
    </row>
    <row r="90711" spans="7:7" x14ac:dyDescent="0.35">
      <c r="G90711" s="399"/>
    </row>
    <row r="90712" spans="7:7" x14ac:dyDescent="0.35">
      <c r="G90712" s="399"/>
    </row>
    <row r="90713" spans="7:7" x14ac:dyDescent="0.35">
      <c r="G90713" s="399"/>
    </row>
    <row r="90714" spans="7:7" x14ac:dyDescent="0.35">
      <c r="G90714" s="399"/>
    </row>
    <row r="90715" spans="7:7" x14ac:dyDescent="0.35">
      <c r="G90715" s="399"/>
    </row>
    <row r="90716" spans="7:7" x14ac:dyDescent="0.35">
      <c r="G90716" s="399"/>
    </row>
    <row r="90717" spans="7:7" x14ac:dyDescent="0.35">
      <c r="G90717" s="399"/>
    </row>
    <row r="90718" spans="7:7" x14ac:dyDescent="0.35">
      <c r="G90718" s="399"/>
    </row>
    <row r="90719" spans="7:7" x14ac:dyDescent="0.35">
      <c r="G90719" s="399"/>
    </row>
    <row r="90720" spans="7:7" x14ac:dyDescent="0.35">
      <c r="G90720" s="399"/>
    </row>
    <row r="90721" spans="7:7" x14ac:dyDescent="0.35">
      <c r="G90721" s="399"/>
    </row>
    <row r="90722" spans="7:7" x14ac:dyDescent="0.35">
      <c r="G90722" s="399"/>
    </row>
    <row r="90723" spans="7:7" x14ac:dyDescent="0.35">
      <c r="G90723" s="399"/>
    </row>
    <row r="90724" spans="7:7" x14ac:dyDescent="0.35">
      <c r="G90724" s="399"/>
    </row>
    <row r="90725" spans="7:7" x14ac:dyDescent="0.35">
      <c r="G90725" s="399"/>
    </row>
    <row r="90726" spans="7:7" x14ac:dyDescent="0.35">
      <c r="G90726" s="399"/>
    </row>
    <row r="90727" spans="7:7" x14ac:dyDescent="0.35">
      <c r="G90727" s="399"/>
    </row>
    <row r="90728" spans="7:7" x14ac:dyDescent="0.35">
      <c r="G90728" s="399"/>
    </row>
    <row r="90729" spans="7:7" x14ac:dyDescent="0.35">
      <c r="G90729" s="399"/>
    </row>
    <row r="90730" spans="7:7" x14ac:dyDescent="0.35">
      <c r="G90730" s="399"/>
    </row>
    <row r="90731" spans="7:7" x14ac:dyDescent="0.35">
      <c r="G90731" s="399"/>
    </row>
    <row r="90732" spans="7:7" x14ac:dyDescent="0.35">
      <c r="G90732" s="399"/>
    </row>
    <row r="90733" spans="7:7" x14ac:dyDescent="0.35">
      <c r="G90733" s="399"/>
    </row>
    <row r="90734" spans="7:7" x14ac:dyDescent="0.35">
      <c r="G90734" s="399"/>
    </row>
    <row r="90735" spans="7:7" x14ac:dyDescent="0.35">
      <c r="G90735" s="399"/>
    </row>
    <row r="90736" spans="7:7" x14ac:dyDescent="0.35">
      <c r="G90736" s="399"/>
    </row>
    <row r="90737" spans="7:7" x14ac:dyDescent="0.35">
      <c r="G90737" s="399"/>
    </row>
    <row r="90738" spans="7:7" x14ac:dyDescent="0.35">
      <c r="G90738" s="399"/>
    </row>
    <row r="90739" spans="7:7" x14ac:dyDescent="0.35">
      <c r="G90739" s="399"/>
    </row>
    <row r="90740" spans="7:7" x14ac:dyDescent="0.35">
      <c r="G90740" s="399"/>
    </row>
    <row r="90741" spans="7:7" x14ac:dyDescent="0.35">
      <c r="G90741" s="399"/>
    </row>
    <row r="90742" spans="7:7" x14ac:dyDescent="0.35">
      <c r="G90742" s="399"/>
    </row>
    <row r="90743" spans="7:7" x14ac:dyDescent="0.35">
      <c r="G90743" s="399"/>
    </row>
    <row r="90744" spans="7:7" x14ac:dyDescent="0.35">
      <c r="G90744" s="399"/>
    </row>
    <row r="90745" spans="7:7" x14ac:dyDescent="0.35">
      <c r="G90745" s="399"/>
    </row>
    <row r="90746" spans="7:7" x14ac:dyDescent="0.35">
      <c r="G90746" s="399"/>
    </row>
    <row r="90747" spans="7:7" x14ac:dyDescent="0.35">
      <c r="G90747" s="399"/>
    </row>
    <row r="90748" spans="7:7" x14ac:dyDescent="0.35">
      <c r="G90748" s="399"/>
    </row>
    <row r="90749" spans="7:7" x14ac:dyDescent="0.35">
      <c r="G90749" s="399"/>
    </row>
    <row r="90750" spans="7:7" x14ac:dyDescent="0.35">
      <c r="G90750" s="399"/>
    </row>
    <row r="90751" spans="7:7" x14ac:dyDescent="0.35">
      <c r="G90751" s="399"/>
    </row>
    <row r="90752" spans="7:7" x14ac:dyDescent="0.35">
      <c r="G90752" s="399"/>
    </row>
    <row r="90753" spans="7:7" x14ac:dyDescent="0.35">
      <c r="G90753" s="399"/>
    </row>
    <row r="90754" spans="7:7" x14ac:dyDescent="0.35">
      <c r="G90754" s="399"/>
    </row>
    <row r="90755" spans="7:7" x14ac:dyDescent="0.35">
      <c r="G90755" s="399"/>
    </row>
    <row r="90756" spans="7:7" x14ac:dyDescent="0.35">
      <c r="G90756" s="399"/>
    </row>
    <row r="90757" spans="7:7" x14ac:dyDescent="0.35">
      <c r="G90757" s="399"/>
    </row>
    <row r="90758" spans="7:7" x14ac:dyDescent="0.35">
      <c r="G90758" s="399"/>
    </row>
    <row r="90759" spans="7:7" x14ac:dyDescent="0.35">
      <c r="G90759" s="399"/>
    </row>
    <row r="90760" spans="7:7" x14ac:dyDescent="0.35">
      <c r="G90760" s="399"/>
    </row>
    <row r="90761" spans="7:7" x14ac:dyDescent="0.35">
      <c r="G90761" s="399"/>
    </row>
    <row r="90762" spans="7:7" x14ac:dyDescent="0.35">
      <c r="G90762" s="399"/>
    </row>
    <row r="90763" spans="7:7" x14ac:dyDescent="0.35">
      <c r="G90763" s="399"/>
    </row>
    <row r="90764" spans="7:7" x14ac:dyDescent="0.35">
      <c r="G90764" s="399"/>
    </row>
    <row r="90765" spans="7:7" x14ac:dyDescent="0.35">
      <c r="G90765" s="399"/>
    </row>
    <row r="90766" spans="7:7" x14ac:dyDescent="0.35">
      <c r="G90766" s="399"/>
    </row>
    <row r="90767" spans="7:7" x14ac:dyDescent="0.35">
      <c r="G90767" s="399"/>
    </row>
    <row r="90768" spans="7:7" x14ac:dyDescent="0.35">
      <c r="G90768" s="399"/>
    </row>
    <row r="90769" spans="7:7" x14ac:dyDescent="0.35">
      <c r="G90769" s="399"/>
    </row>
    <row r="90770" spans="7:7" x14ac:dyDescent="0.35">
      <c r="G90770" s="399"/>
    </row>
    <row r="90771" spans="7:7" x14ac:dyDescent="0.35">
      <c r="G90771" s="399"/>
    </row>
    <row r="90772" spans="7:7" x14ac:dyDescent="0.35">
      <c r="G90772" s="399"/>
    </row>
    <row r="90773" spans="7:7" x14ac:dyDescent="0.35">
      <c r="G90773" s="399"/>
    </row>
    <row r="90774" spans="7:7" x14ac:dyDescent="0.35">
      <c r="G90774" s="399"/>
    </row>
    <row r="90775" spans="7:7" x14ac:dyDescent="0.35">
      <c r="G90775" s="399"/>
    </row>
    <row r="90776" spans="7:7" x14ac:dyDescent="0.35">
      <c r="G90776" s="399"/>
    </row>
    <row r="90777" spans="7:7" x14ac:dyDescent="0.35">
      <c r="G90777" s="399"/>
    </row>
    <row r="90778" spans="7:7" x14ac:dyDescent="0.35">
      <c r="G90778" s="399"/>
    </row>
    <row r="90779" spans="7:7" x14ac:dyDescent="0.35">
      <c r="G90779" s="399"/>
    </row>
    <row r="90780" spans="7:7" x14ac:dyDescent="0.35">
      <c r="G90780" s="399"/>
    </row>
    <row r="90781" spans="7:7" x14ac:dyDescent="0.35">
      <c r="G90781" s="399"/>
    </row>
    <row r="90782" spans="7:7" x14ac:dyDescent="0.35">
      <c r="G90782" s="399"/>
    </row>
    <row r="90783" spans="7:7" x14ac:dyDescent="0.35">
      <c r="G90783" s="399"/>
    </row>
    <row r="90784" spans="7:7" x14ac:dyDescent="0.35">
      <c r="G90784" s="399"/>
    </row>
    <row r="90785" spans="7:7" x14ac:dyDescent="0.35">
      <c r="G90785" s="399"/>
    </row>
    <row r="90786" spans="7:7" x14ac:dyDescent="0.35">
      <c r="G90786" s="399"/>
    </row>
    <row r="90787" spans="7:7" x14ac:dyDescent="0.35">
      <c r="G90787" s="399"/>
    </row>
    <row r="90788" spans="7:7" x14ac:dyDescent="0.35">
      <c r="G90788" s="399"/>
    </row>
    <row r="90789" spans="7:7" x14ac:dyDescent="0.35">
      <c r="G90789" s="399"/>
    </row>
    <row r="90790" spans="7:7" x14ac:dyDescent="0.35">
      <c r="G90790" s="399"/>
    </row>
    <row r="90791" spans="7:7" x14ac:dyDescent="0.35">
      <c r="G90791" s="399"/>
    </row>
    <row r="90792" spans="7:7" x14ac:dyDescent="0.35">
      <c r="G90792" s="399"/>
    </row>
    <row r="90793" spans="7:7" x14ac:dyDescent="0.35">
      <c r="G90793" s="399"/>
    </row>
    <row r="90794" spans="7:7" x14ac:dyDescent="0.35">
      <c r="G90794" s="399"/>
    </row>
    <row r="90795" spans="7:7" x14ac:dyDescent="0.35">
      <c r="G90795" s="399"/>
    </row>
    <row r="90796" spans="7:7" x14ac:dyDescent="0.35">
      <c r="G90796" s="399"/>
    </row>
    <row r="90797" spans="7:7" x14ac:dyDescent="0.35">
      <c r="G90797" s="399"/>
    </row>
    <row r="90798" spans="7:7" x14ac:dyDescent="0.35">
      <c r="G90798" s="399"/>
    </row>
    <row r="90799" spans="7:7" x14ac:dyDescent="0.35">
      <c r="G90799" s="399"/>
    </row>
    <row r="90800" spans="7:7" x14ac:dyDescent="0.35">
      <c r="G90800" s="399"/>
    </row>
    <row r="90801" spans="7:7" x14ac:dyDescent="0.35">
      <c r="G90801" s="399"/>
    </row>
    <row r="90802" spans="7:7" x14ac:dyDescent="0.35">
      <c r="G90802" s="399"/>
    </row>
    <row r="90803" spans="7:7" x14ac:dyDescent="0.35">
      <c r="G90803" s="399"/>
    </row>
    <row r="90804" spans="7:7" x14ac:dyDescent="0.35">
      <c r="G90804" s="399"/>
    </row>
    <row r="90805" spans="7:7" x14ac:dyDescent="0.35">
      <c r="G90805" s="399"/>
    </row>
    <row r="90806" spans="7:7" x14ac:dyDescent="0.35">
      <c r="G90806" s="399"/>
    </row>
    <row r="90807" spans="7:7" x14ac:dyDescent="0.35">
      <c r="G90807" s="399"/>
    </row>
    <row r="90808" spans="7:7" x14ac:dyDescent="0.35">
      <c r="G90808" s="399"/>
    </row>
    <row r="90809" spans="7:7" x14ac:dyDescent="0.35">
      <c r="G90809" s="399"/>
    </row>
    <row r="90810" spans="7:7" x14ac:dyDescent="0.35">
      <c r="G90810" s="399"/>
    </row>
    <row r="90811" spans="7:7" x14ac:dyDescent="0.35">
      <c r="G90811" s="399"/>
    </row>
    <row r="90812" spans="7:7" x14ac:dyDescent="0.35">
      <c r="G90812" s="399"/>
    </row>
    <row r="90813" spans="7:7" x14ac:dyDescent="0.35">
      <c r="G90813" s="399"/>
    </row>
    <row r="90814" spans="7:7" x14ac:dyDescent="0.35">
      <c r="G90814" s="399"/>
    </row>
    <row r="90815" spans="7:7" x14ac:dyDescent="0.35">
      <c r="G90815" s="399"/>
    </row>
    <row r="90816" spans="7:7" x14ac:dyDescent="0.35">
      <c r="G90816" s="399"/>
    </row>
    <row r="90817" spans="7:7" x14ac:dyDescent="0.35">
      <c r="G90817" s="399"/>
    </row>
    <row r="90818" spans="7:7" x14ac:dyDescent="0.35">
      <c r="G90818" s="399"/>
    </row>
    <row r="90819" spans="7:7" x14ac:dyDescent="0.35">
      <c r="G90819" s="399"/>
    </row>
    <row r="90820" spans="7:7" x14ac:dyDescent="0.35">
      <c r="G90820" s="399"/>
    </row>
    <row r="90821" spans="7:7" x14ac:dyDescent="0.35">
      <c r="G90821" s="399"/>
    </row>
    <row r="90822" spans="7:7" x14ac:dyDescent="0.35">
      <c r="G90822" s="399"/>
    </row>
    <row r="90823" spans="7:7" x14ac:dyDescent="0.35">
      <c r="G90823" s="399"/>
    </row>
    <row r="90824" spans="7:7" x14ac:dyDescent="0.35">
      <c r="G90824" s="399"/>
    </row>
    <row r="90825" spans="7:7" x14ac:dyDescent="0.35">
      <c r="G90825" s="399"/>
    </row>
    <row r="90826" spans="7:7" x14ac:dyDescent="0.35">
      <c r="G90826" s="399"/>
    </row>
    <row r="90827" spans="7:7" x14ac:dyDescent="0.35">
      <c r="G90827" s="399"/>
    </row>
    <row r="90828" spans="7:7" x14ac:dyDescent="0.35">
      <c r="G90828" s="399"/>
    </row>
    <row r="90829" spans="7:7" x14ac:dyDescent="0.35">
      <c r="G90829" s="399"/>
    </row>
    <row r="90830" spans="7:7" x14ac:dyDescent="0.35">
      <c r="G90830" s="399"/>
    </row>
    <row r="90831" spans="7:7" x14ac:dyDescent="0.35">
      <c r="G90831" s="399"/>
    </row>
    <row r="90832" spans="7:7" x14ac:dyDescent="0.35">
      <c r="G90832" s="399"/>
    </row>
    <row r="90833" spans="7:7" x14ac:dyDescent="0.35">
      <c r="G90833" s="399"/>
    </row>
    <row r="90834" spans="7:7" x14ac:dyDescent="0.35">
      <c r="G90834" s="399"/>
    </row>
    <row r="90835" spans="7:7" x14ac:dyDescent="0.35">
      <c r="G90835" s="399"/>
    </row>
    <row r="90836" spans="7:7" x14ac:dyDescent="0.35">
      <c r="G90836" s="399"/>
    </row>
    <row r="90837" spans="7:7" x14ac:dyDescent="0.35">
      <c r="G90837" s="399"/>
    </row>
    <row r="90838" spans="7:7" x14ac:dyDescent="0.35">
      <c r="G90838" s="399"/>
    </row>
    <row r="90839" spans="7:7" x14ac:dyDescent="0.35">
      <c r="G90839" s="399"/>
    </row>
    <row r="90840" spans="7:7" x14ac:dyDescent="0.35">
      <c r="G90840" s="399"/>
    </row>
    <row r="90841" spans="7:7" x14ac:dyDescent="0.35">
      <c r="G90841" s="399"/>
    </row>
    <row r="90842" spans="7:7" x14ac:dyDescent="0.35">
      <c r="G90842" s="399"/>
    </row>
    <row r="90843" spans="7:7" x14ac:dyDescent="0.35">
      <c r="G90843" s="399"/>
    </row>
    <row r="90844" spans="7:7" x14ac:dyDescent="0.35">
      <c r="G90844" s="399"/>
    </row>
    <row r="90845" spans="7:7" x14ac:dyDescent="0.35">
      <c r="G90845" s="399"/>
    </row>
    <row r="90846" spans="7:7" x14ac:dyDescent="0.35">
      <c r="G90846" s="399"/>
    </row>
    <row r="90847" spans="7:7" x14ac:dyDescent="0.35">
      <c r="G90847" s="399"/>
    </row>
    <row r="90848" spans="7:7" x14ac:dyDescent="0.35">
      <c r="G90848" s="399"/>
    </row>
    <row r="90849" spans="7:7" x14ac:dyDescent="0.35">
      <c r="G90849" s="399"/>
    </row>
    <row r="90850" spans="7:7" x14ac:dyDescent="0.35">
      <c r="G90850" s="399"/>
    </row>
    <row r="90851" spans="7:7" x14ac:dyDescent="0.35">
      <c r="G90851" s="399"/>
    </row>
    <row r="90852" spans="7:7" x14ac:dyDescent="0.35">
      <c r="G90852" s="399"/>
    </row>
    <row r="90853" spans="7:7" x14ac:dyDescent="0.35">
      <c r="G90853" s="399"/>
    </row>
    <row r="90854" spans="7:7" x14ac:dyDescent="0.35">
      <c r="G90854" s="399"/>
    </row>
    <row r="90855" spans="7:7" x14ac:dyDescent="0.35">
      <c r="G90855" s="399"/>
    </row>
    <row r="90856" spans="7:7" x14ac:dyDescent="0.35">
      <c r="G90856" s="399"/>
    </row>
    <row r="90857" spans="7:7" x14ac:dyDescent="0.35">
      <c r="G90857" s="399"/>
    </row>
    <row r="90858" spans="7:7" x14ac:dyDescent="0.35">
      <c r="G90858" s="399"/>
    </row>
    <row r="90859" spans="7:7" x14ac:dyDescent="0.35">
      <c r="G90859" s="399"/>
    </row>
    <row r="90860" spans="7:7" x14ac:dyDescent="0.35">
      <c r="G90860" s="399"/>
    </row>
    <row r="90861" spans="7:7" x14ac:dyDescent="0.35">
      <c r="G90861" s="399"/>
    </row>
    <row r="90862" spans="7:7" x14ac:dyDescent="0.35">
      <c r="G90862" s="399"/>
    </row>
    <row r="90863" spans="7:7" x14ac:dyDescent="0.35">
      <c r="G90863" s="399"/>
    </row>
    <row r="90864" spans="7:7" x14ac:dyDescent="0.35">
      <c r="G90864" s="399"/>
    </row>
    <row r="90865" spans="7:7" x14ac:dyDescent="0.35">
      <c r="G90865" s="399"/>
    </row>
    <row r="90866" spans="7:7" x14ac:dyDescent="0.35">
      <c r="G90866" s="399"/>
    </row>
    <row r="90867" spans="7:7" x14ac:dyDescent="0.35">
      <c r="G90867" s="399"/>
    </row>
    <row r="90868" spans="7:7" x14ac:dyDescent="0.35">
      <c r="G90868" s="399"/>
    </row>
    <row r="90869" spans="7:7" x14ac:dyDescent="0.35">
      <c r="G90869" s="399"/>
    </row>
    <row r="90870" spans="7:7" x14ac:dyDescent="0.35">
      <c r="G90870" s="399"/>
    </row>
    <row r="90871" spans="7:7" x14ac:dyDescent="0.35">
      <c r="G90871" s="399"/>
    </row>
    <row r="90872" spans="7:7" x14ac:dyDescent="0.35">
      <c r="G90872" s="399"/>
    </row>
    <row r="90873" spans="7:7" x14ac:dyDescent="0.35">
      <c r="G90873" s="399"/>
    </row>
    <row r="90874" spans="7:7" x14ac:dyDescent="0.35">
      <c r="G90874" s="399"/>
    </row>
    <row r="90875" spans="7:7" x14ac:dyDescent="0.35">
      <c r="G90875" s="399"/>
    </row>
    <row r="90876" spans="7:7" x14ac:dyDescent="0.35">
      <c r="G90876" s="399"/>
    </row>
    <row r="90877" spans="7:7" x14ac:dyDescent="0.35">
      <c r="G90877" s="399"/>
    </row>
    <row r="90878" spans="7:7" x14ac:dyDescent="0.35">
      <c r="G90878" s="399"/>
    </row>
    <row r="90879" spans="7:7" x14ac:dyDescent="0.35">
      <c r="G90879" s="399"/>
    </row>
    <row r="90880" spans="7:7" x14ac:dyDescent="0.35">
      <c r="G90880" s="399"/>
    </row>
    <row r="90881" spans="7:7" x14ac:dyDescent="0.35">
      <c r="G90881" s="399"/>
    </row>
    <row r="90882" spans="7:7" x14ac:dyDescent="0.35">
      <c r="G90882" s="399"/>
    </row>
    <row r="90883" spans="7:7" x14ac:dyDescent="0.35">
      <c r="G90883" s="399"/>
    </row>
    <row r="90884" spans="7:7" x14ac:dyDescent="0.35">
      <c r="G90884" s="399"/>
    </row>
    <row r="90885" spans="7:7" x14ac:dyDescent="0.35">
      <c r="G90885" s="399"/>
    </row>
    <row r="90886" spans="7:7" x14ac:dyDescent="0.35">
      <c r="G90886" s="399"/>
    </row>
    <row r="90887" spans="7:7" x14ac:dyDescent="0.35">
      <c r="G90887" s="399"/>
    </row>
    <row r="90888" spans="7:7" x14ac:dyDescent="0.35">
      <c r="G90888" s="399"/>
    </row>
    <row r="90889" spans="7:7" x14ac:dyDescent="0.35">
      <c r="G90889" s="399"/>
    </row>
    <row r="90890" spans="7:7" x14ac:dyDescent="0.35">
      <c r="G90890" s="399"/>
    </row>
    <row r="90891" spans="7:7" x14ac:dyDescent="0.35">
      <c r="G90891" s="399"/>
    </row>
    <row r="90892" spans="7:7" x14ac:dyDescent="0.35">
      <c r="G90892" s="399"/>
    </row>
    <row r="90893" spans="7:7" x14ac:dyDescent="0.35">
      <c r="G90893" s="399"/>
    </row>
    <row r="90894" spans="7:7" x14ac:dyDescent="0.35">
      <c r="G90894" s="399"/>
    </row>
    <row r="90895" spans="7:7" x14ac:dyDescent="0.35">
      <c r="G90895" s="399"/>
    </row>
    <row r="90896" spans="7:7" x14ac:dyDescent="0.35">
      <c r="G90896" s="399"/>
    </row>
    <row r="90897" spans="7:7" x14ac:dyDescent="0.35">
      <c r="G90897" s="399"/>
    </row>
    <row r="90898" spans="7:7" x14ac:dyDescent="0.35">
      <c r="G90898" s="399"/>
    </row>
    <row r="90899" spans="7:7" x14ac:dyDescent="0.35">
      <c r="G90899" s="399"/>
    </row>
    <row r="90900" spans="7:7" x14ac:dyDescent="0.35">
      <c r="G90900" s="399"/>
    </row>
    <row r="90901" spans="7:7" x14ac:dyDescent="0.35">
      <c r="G90901" s="399"/>
    </row>
    <row r="90902" spans="7:7" x14ac:dyDescent="0.35">
      <c r="G90902" s="399"/>
    </row>
    <row r="90903" spans="7:7" x14ac:dyDescent="0.35">
      <c r="G90903" s="399"/>
    </row>
    <row r="90904" spans="7:7" x14ac:dyDescent="0.35">
      <c r="G90904" s="399"/>
    </row>
    <row r="90905" spans="7:7" x14ac:dyDescent="0.35">
      <c r="G90905" s="399"/>
    </row>
    <row r="90906" spans="7:7" x14ac:dyDescent="0.35">
      <c r="G90906" s="399"/>
    </row>
    <row r="90907" spans="7:7" x14ac:dyDescent="0.35">
      <c r="G90907" s="399"/>
    </row>
    <row r="90908" spans="7:7" x14ac:dyDescent="0.35">
      <c r="G90908" s="399"/>
    </row>
    <row r="90909" spans="7:7" x14ac:dyDescent="0.35">
      <c r="G90909" s="399"/>
    </row>
    <row r="90910" spans="7:7" x14ac:dyDescent="0.35">
      <c r="G90910" s="399"/>
    </row>
    <row r="90911" spans="7:7" x14ac:dyDescent="0.35">
      <c r="G90911" s="399"/>
    </row>
    <row r="90912" spans="7:7" x14ac:dyDescent="0.35">
      <c r="G90912" s="399"/>
    </row>
    <row r="90913" spans="7:7" x14ac:dyDescent="0.35">
      <c r="G90913" s="399"/>
    </row>
    <row r="90914" spans="7:7" x14ac:dyDescent="0.35">
      <c r="G90914" s="399"/>
    </row>
    <row r="90915" spans="7:7" x14ac:dyDescent="0.35">
      <c r="G90915" s="399"/>
    </row>
    <row r="90916" spans="7:7" x14ac:dyDescent="0.35">
      <c r="G90916" s="399"/>
    </row>
    <row r="90917" spans="7:7" x14ac:dyDescent="0.35">
      <c r="G90917" s="399"/>
    </row>
    <row r="90918" spans="7:7" x14ac:dyDescent="0.35">
      <c r="G90918" s="399"/>
    </row>
    <row r="90919" spans="7:7" x14ac:dyDescent="0.35">
      <c r="G90919" s="399"/>
    </row>
    <row r="90920" spans="7:7" x14ac:dyDescent="0.35">
      <c r="G90920" s="399"/>
    </row>
    <row r="90921" spans="7:7" x14ac:dyDescent="0.35">
      <c r="G90921" s="399"/>
    </row>
    <row r="90922" spans="7:7" x14ac:dyDescent="0.35">
      <c r="G90922" s="399"/>
    </row>
    <row r="90923" spans="7:7" x14ac:dyDescent="0.35">
      <c r="G90923" s="399"/>
    </row>
    <row r="90924" spans="7:7" x14ac:dyDescent="0.35">
      <c r="G90924" s="399"/>
    </row>
    <row r="90925" spans="7:7" x14ac:dyDescent="0.35">
      <c r="G90925" s="399"/>
    </row>
    <row r="90926" spans="7:7" x14ac:dyDescent="0.35">
      <c r="G90926" s="399"/>
    </row>
    <row r="90927" spans="7:7" x14ac:dyDescent="0.35">
      <c r="G90927" s="399"/>
    </row>
    <row r="90928" spans="7:7" x14ac:dyDescent="0.35">
      <c r="G90928" s="399"/>
    </row>
    <row r="90929" spans="7:7" x14ac:dyDescent="0.35">
      <c r="G90929" s="399"/>
    </row>
    <row r="90930" spans="7:7" x14ac:dyDescent="0.35">
      <c r="G90930" s="399"/>
    </row>
    <row r="90931" spans="7:7" x14ac:dyDescent="0.35">
      <c r="G90931" s="399"/>
    </row>
    <row r="90932" spans="7:7" x14ac:dyDescent="0.35">
      <c r="G90932" s="399"/>
    </row>
    <row r="90933" spans="7:7" x14ac:dyDescent="0.35">
      <c r="G90933" s="399"/>
    </row>
    <row r="90934" spans="7:7" x14ac:dyDescent="0.35">
      <c r="G90934" s="399"/>
    </row>
    <row r="90935" spans="7:7" x14ac:dyDescent="0.35">
      <c r="G90935" s="399"/>
    </row>
    <row r="90936" spans="7:7" x14ac:dyDescent="0.35">
      <c r="G90936" s="399"/>
    </row>
    <row r="90937" spans="7:7" x14ac:dyDescent="0.35">
      <c r="G90937" s="399"/>
    </row>
    <row r="90938" spans="7:7" x14ac:dyDescent="0.35">
      <c r="G90938" s="399"/>
    </row>
    <row r="90939" spans="7:7" x14ac:dyDescent="0.35">
      <c r="G90939" s="399"/>
    </row>
    <row r="90940" spans="7:7" x14ac:dyDescent="0.35">
      <c r="G90940" s="399"/>
    </row>
    <row r="90941" spans="7:7" x14ac:dyDescent="0.35">
      <c r="G90941" s="399"/>
    </row>
    <row r="90942" spans="7:7" x14ac:dyDescent="0.35">
      <c r="G90942" s="399"/>
    </row>
    <row r="90943" spans="7:7" x14ac:dyDescent="0.35">
      <c r="G90943" s="399"/>
    </row>
    <row r="90944" spans="7:7" x14ac:dyDescent="0.35">
      <c r="G90944" s="399"/>
    </row>
    <row r="90945" spans="7:7" x14ac:dyDescent="0.35">
      <c r="G90945" s="399"/>
    </row>
    <row r="90946" spans="7:7" x14ac:dyDescent="0.35">
      <c r="G90946" s="399"/>
    </row>
    <row r="90947" spans="7:7" x14ac:dyDescent="0.35">
      <c r="G90947" s="399"/>
    </row>
    <row r="90948" spans="7:7" x14ac:dyDescent="0.35">
      <c r="G90948" s="399"/>
    </row>
    <row r="90949" spans="7:7" x14ac:dyDescent="0.35">
      <c r="G90949" s="399"/>
    </row>
    <row r="90950" spans="7:7" x14ac:dyDescent="0.35">
      <c r="G90950" s="399"/>
    </row>
    <row r="90951" spans="7:7" x14ac:dyDescent="0.35">
      <c r="G90951" s="399"/>
    </row>
    <row r="90952" spans="7:7" x14ac:dyDescent="0.35">
      <c r="G90952" s="399"/>
    </row>
    <row r="90953" spans="7:7" x14ac:dyDescent="0.35">
      <c r="G90953" s="399"/>
    </row>
    <row r="90954" spans="7:7" x14ac:dyDescent="0.35">
      <c r="G90954" s="399"/>
    </row>
    <row r="90955" spans="7:7" x14ac:dyDescent="0.35">
      <c r="G90955" s="399"/>
    </row>
    <row r="90956" spans="7:7" x14ac:dyDescent="0.35">
      <c r="G90956" s="399"/>
    </row>
    <row r="90957" spans="7:7" x14ac:dyDescent="0.35">
      <c r="G90957" s="399"/>
    </row>
    <row r="90958" spans="7:7" x14ac:dyDescent="0.35">
      <c r="G90958" s="399"/>
    </row>
    <row r="90959" spans="7:7" x14ac:dyDescent="0.35">
      <c r="G90959" s="399"/>
    </row>
    <row r="90960" spans="7:7" x14ac:dyDescent="0.35">
      <c r="G90960" s="399"/>
    </row>
    <row r="90961" spans="7:7" x14ac:dyDescent="0.35">
      <c r="G90961" s="399"/>
    </row>
    <row r="90962" spans="7:7" x14ac:dyDescent="0.35">
      <c r="G90962" s="399"/>
    </row>
    <row r="90963" spans="7:7" x14ac:dyDescent="0.35">
      <c r="G90963" s="399"/>
    </row>
    <row r="90964" spans="7:7" x14ac:dyDescent="0.35">
      <c r="G90964" s="399"/>
    </row>
    <row r="90965" spans="7:7" x14ac:dyDescent="0.35">
      <c r="G90965" s="399"/>
    </row>
    <row r="90966" spans="7:7" x14ac:dyDescent="0.35">
      <c r="G90966" s="399"/>
    </row>
    <row r="90967" spans="7:7" x14ac:dyDescent="0.35">
      <c r="G90967" s="399"/>
    </row>
    <row r="90968" spans="7:7" x14ac:dyDescent="0.35">
      <c r="G90968" s="399"/>
    </row>
    <row r="90969" spans="7:7" x14ac:dyDescent="0.35">
      <c r="G90969" s="399"/>
    </row>
    <row r="90970" spans="7:7" x14ac:dyDescent="0.35">
      <c r="G90970" s="399"/>
    </row>
    <row r="90971" spans="7:7" x14ac:dyDescent="0.35">
      <c r="G90971" s="399"/>
    </row>
    <row r="90972" spans="7:7" x14ac:dyDescent="0.35">
      <c r="G90972" s="399"/>
    </row>
    <row r="90973" spans="7:7" x14ac:dyDescent="0.35">
      <c r="G90973" s="399"/>
    </row>
    <row r="90974" spans="7:7" x14ac:dyDescent="0.35">
      <c r="G90974" s="399"/>
    </row>
    <row r="90975" spans="7:7" x14ac:dyDescent="0.35">
      <c r="G90975" s="399"/>
    </row>
    <row r="90976" spans="7:7" x14ac:dyDescent="0.35">
      <c r="G90976" s="399"/>
    </row>
    <row r="90977" spans="7:7" x14ac:dyDescent="0.35">
      <c r="G90977" s="399"/>
    </row>
    <row r="90978" spans="7:7" x14ac:dyDescent="0.35">
      <c r="G90978" s="399"/>
    </row>
    <row r="90979" spans="7:7" x14ac:dyDescent="0.35">
      <c r="G90979" s="399"/>
    </row>
    <row r="90980" spans="7:7" x14ac:dyDescent="0.35">
      <c r="G90980" s="399"/>
    </row>
    <row r="90981" spans="7:7" x14ac:dyDescent="0.35">
      <c r="G90981" s="399"/>
    </row>
    <row r="90982" spans="7:7" x14ac:dyDescent="0.35">
      <c r="G90982" s="399"/>
    </row>
    <row r="90983" spans="7:7" x14ac:dyDescent="0.35">
      <c r="G90983" s="399"/>
    </row>
    <row r="90984" spans="7:7" x14ac:dyDescent="0.35">
      <c r="G90984" s="399"/>
    </row>
    <row r="90985" spans="7:7" x14ac:dyDescent="0.35">
      <c r="G90985" s="399"/>
    </row>
    <row r="90986" spans="7:7" x14ac:dyDescent="0.35">
      <c r="G90986" s="399"/>
    </row>
    <row r="90987" spans="7:7" x14ac:dyDescent="0.35">
      <c r="G90987" s="399"/>
    </row>
    <row r="90988" spans="7:7" x14ac:dyDescent="0.35">
      <c r="G90988" s="399"/>
    </row>
    <row r="90989" spans="7:7" x14ac:dyDescent="0.35">
      <c r="G90989" s="399"/>
    </row>
    <row r="90990" spans="7:7" x14ac:dyDescent="0.35">
      <c r="G90990" s="399"/>
    </row>
    <row r="90991" spans="7:7" x14ac:dyDescent="0.35">
      <c r="G90991" s="399"/>
    </row>
    <row r="90992" spans="7:7" x14ac:dyDescent="0.35">
      <c r="G90992" s="399"/>
    </row>
    <row r="90993" spans="7:7" x14ac:dyDescent="0.35">
      <c r="G90993" s="399"/>
    </row>
    <row r="90994" spans="7:7" x14ac:dyDescent="0.35">
      <c r="G90994" s="399"/>
    </row>
    <row r="90995" spans="7:7" x14ac:dyDescent="0.35">
      <c r="G90995" s="399"/>
    </row>
    <row r="90996" spans="7:7" x14ac:dyDescent="0.35">
      <c r="G90996" s="399"/>
    </row>
    <row r="90997" spans="7:7" x14ac:dyDescent="0.35">
      <c r="G90997" s="399"/>
    </row>
    <row r="90998" spans="7:7" x14ac:dyDescent="0.35">
      <c r="G90998" s="399"/>
    </row>
    <row r="90999" spans="7:7" x14ac:dyDescent="0.35">
      <c r="G90999" s="399"/>
    </row>
    <row r="91000" spans="7:7" x14ac:dyDescent="0.35">
      <c r="G91000" s="399"/>
    </row>
    <row r="91001" spans="7:7" x14ac:dyDescent="0.35">
      <c r="G91001" s="399"/>
    </row>
    <row r="91002" spans="7:7" x14ac:dyDescent="0.35">
      <c r="G91002" s="399"/>
    </row>
    <row r="91003" spans="7:7" x14ac:dyDescent="0.35">
      <c r="G91003" s="399"/>
    </row>
    <row r="91004" spans="7:7" x14ac:dyDescent="0.35">
      <c r="G91004" s="399"/>
    </row>
    <row r="91005" spans="7:7" x14ac:dyDescent="0.35">
      <c r="G91005" s="399"/>
    </row>
    <row r="91006" spans="7:7" x14ac:dyDescent="0.35">
      <c r="G91006" s="399"/>
    </row>
    <row r="91007" spans="7:7" x14ac:dyDescent="0.35">
      <c r="G91007" s="399"/>
    </row>
    <row r="91008" spans="7:7" x14ac:dyDescent="0.35">
      <c r="G91008" s="399"/>
    </row>
    <row r="91009" spans="7:7" x14ac:dyDescent="0.35">
      <c r="G91009" s="399"/>
    </row>
    <row r="91010" spans="7:7" x14ac:dyDescent="0.35">
      <c r="G91010" s="399"/>
    </row>
    <row r="91011" spans="7:7" x14ac:dyDescent="0.35">
      <c r="G91011" s="399"/>
    </row>
    <row r="91012" spans="7:7" x14ac:dyDescent="0.35">
      <c r="G91012" s="399"/>
    </row>
    <row r="91013" spans="7:7" x14ac:dyDescent="0.35">
      <c r="G91013" s="399"/>
    </row>
    <row r="91014" spans="7:7" x14ac:dyDescent="0.35">
      <c r="G91014" s="399"/>
    </row>
    <row r="91015" spans="7:7" x14ac:dyDescent="0.35">
      <c r="G91015" s="399"/>
    </row>
    <row r="91016" spans="7:7" x14ac:dyDescent="0.35">
      <c r="G91016" s="399"/>
    </row>
    <row r="91017" spans="7:7" x14ac:dyDescent="0.35">
      <c r="G91017" s="399"/>
    </row>
    <row r="91018" spans="7:7" x14ac:dyDescent="0.35">
      <c r="G91018" s="399"/>
    </row>
    <row r="91019" spans="7:7" x14ac:dyDescent="0.35">
      <c r="G91019" s="399"/>
    </row>
    <row r="91020" spans="7:7" x14ac:dyDescent="0.35">
      <c r="G91020" s="399"/>
    </row>
    <row r="91021" spans="7:7" x14ac:dyDescent="0.35">
      <c r="G91021" s="399"/>
    </row>
    <row r="91022" spans="7:7" x14ac:dyDescent="0.35">
      <c r="G91022" s="399"/>
    </row>
    <row r="91023" spans="7:7" x14ac:dyDescent="0.35">
      <c r="G91023" s="399"/>
    </row>
    <row r="91024" spans="7:7" x14ac:dyDescent="0.35">
      <c r="G91024" s="399"/>
    </row>
    <row r="91025" spans="7:7" x14ac:dyDescent="0.35">
      <c r="G91025" s="399"/>
    </row>
    <row r="91026" spans="7:7" x14ac:dyDescent="0.35">
      <c r="G91026" s="399"/>
    </row>
    <row r="91027" spans="7:7" x14ac:dyDescent="0.35">
      <c r="G91027" s="399"/>
    </row>
    <row r="91028" spans="7:7" x14ac:dyDescent="0.35">
      <c r="G91028" s="399"/>
    </row>
    <row r="91029" spans="7:7" x14ac:dyDescent="0.35">
      <c r="G91029" s="399"/>
    </row>
    <row r="91030" spans="7:7" x14ac:dyDescent="0.35">
      <c r="G91030" s="399"/>
    </row>
    <row r="91031" spans="7:7" x14ac:dyDescent="0.35">
      <c r="G91031" s="399"/>
    </row>
    <row r="91032" spans="7:7" x14ac:dyDescent="0.35">
      <c r="G91032" s="399"/>
    </row>
    <row r="91033" spans="7:7" x14ac:dyDescent="0.35">
      <c r="G91033" s="399"/>
    </row>
    <row r="91034" spans="7:7" x14ac:dyDescent="0.35">
      <c r="G91034" s="399"/>
    </row>
    <row r="91035" spans="7:7" x14ac:dyDescent="0.35">
      <c r="G91035" s="399"/>
    </row>
    <row r="91036" spans="7:7" x14ac:dyDescent="0.35">
      <c r="G91036" s="399"/>
    </row>
    <row r="91037" spans="7:7" x14ac:dyDescent="0.35">
      <c r="G91037" s="399"/>
    </row>
    <row r="91038" spans="7:7" x14ac:dyDescent="0.35">
      <c r="G91038" s="399"/>
    </row>
    <row r="91039" spans="7:7" x14ac:dyDescent="0.35">
      <c r="G91039" s="399"/>
    </row>
    <row r="91040" spans="7:7" x14ac:dyDescent="0.35">
      <c r="G91040" s="399"/>
    </row>
    <row r="91041" spans="7:7" x14ac:dyDescent="0.35">
      <c r="G91041" s="399"/>
    </row>
    <row r="91042" spans="7:7" x14ac:dyDescent="0.35">
      <c r="G91042" s="399"/>
    </row>
    <row r="91043" spans="7:7" x14ac:dyDescent="0.35">
      <c r="G91043" s="399"/>
    </row>
    <row r="91044" spans="7:7" x14ac:dyDescent="0.35">
      <c r="G91044" s="399"/>
    </row>
    <row r="91045" spans="7:7" x14ac:dyDescent="0.35">
      <c r="G91045" s="399"/>
    </row>
    <row r="91046" spans="7:7" x14ac:dyDescent="0.35">
      <c r="G91046" s="399"/>
    </row>
    <row r="91047" spans="7:7" x14ac:dyDescent="0.35">
      <c r="G91047" s="399"/>
    </row>
    <row r="91048" spans="7:7" x14ac:dyDescent="0.35">
      <c r="G91048" s="399"/>
    </row>
    <row r="91049" spans="7:7" x14ac:dyDescent="0.35">
      <c r="G91049" s="399"/>
    </row>
    <row r="91050" spans="7:7" x14ac:dyDescent="0.35">
      <c r="G91050" s="399"/>
    </row>
    <row r="91051" spans="7:7" x14ac:dyDescent="0.35">
      <c r="G91051" s="399"/>
    </row>
    <row r="91052" spans="7:7" x14ac:dyDescent="0.35">
      <c r="G91052" s="399"/>
    </row>
    <row r="91053" spans="7:7" x14ac:dyDescent="0.35">
      <c r="G91053" s="399"/>
    </row>
    <row r="91054" spans="7:7" x14ac:dyDescent="0.35">
      <c r="G91054" s="399"/>
    </row>
    <row r="91055" spans="7:7" x14ac:dyDescent="0.35">
      <c r="G91055" s="399"/>
    </row>
    <row r="91056" spans="7:7" x14ac:dyDescent="0.35">
      <c r="G91056" s="399"/>
    </row>
    <row r="91057" spans="7:7" x14ac:dyDescent="0.35">
      <c r="G91057" s="399"/>
    </row>
    <row r="91058" spans="7:7" x14ac:dyDescent="0.35">
      <c r="G91058" s="399"/>
    </row>
    <row r="91059" spans="7:7" x14ac:dyDescent="0.35">
      <c r="G91059" s="399"/>
    </row>
    <row r="91060" spans="7:7" x14ac:dyDescent="0.35">
      <c r="G91060" s="399"/>
    </row>
    <row r="91061" spans="7:7" x14ac:dyDescent="0.35">
      <c r="G91061" s="399"/>
    </row>
    <row r="91062" spans="7:7" x14ac:dyDescent="0.35">
      <c r="G91062" s="399"/>
    </row>
    <row r="91063" spans="7:7" x14ac:dyDescent="0.35">
      <c r="G91063" s="399"/>
    </row>
    <row r="91064" spans="7:7" x14ac:dyDescent="0.35">
      <c r="G91064" s="399"/>
    </row>
    <row r="91065" spans="7:7" x14ac:dyDescent="0.35">
      <c r="G91065" s="399"/>
    </row>
    <row r="91066" spans="7:7" x14ac:dyDescent="0.35">
      <c r="G91066" s="399"/>
    </row>
    <row r="91067" spans="7:7" x14ac:dyDescent="0.35">
      <c r="G91067" s="399"/>
    </row>
    <row r="91068" spans="7:7" x14ac:dyDescent="0.35">
      <c r="G91068" s="399"/>
    </row>
    <row r="91069" spans="7:7" x14ac:dyDescent="0.35">
      <c r="G91069" s="399"/>
    </row>
    <row r="91070" spans="7:7" x14ac:dyDescent="0.35">
      <c r="G91070" s="399"/>
    </row>
    <row r="91071" spans="7:7" x14ac:dyDescent="0.35">
      <c r="G91071" s="399"/>
    </row>
    <row r="91072" spans="7:7" x14ac:dyDescent="0.35">
      <c r="G91072" s="399"/>
    </row>
    <row r="91073" spans="7:7" x14ac:dyDescent="0.35">
      <c r="G91073" s="399"/>
    </row>
    <row r="91074" spans="7:7" x14ac:dyDescent="0.35">
      <c r="G91074" s="399"/>
    </row>
    <row r="91075" spans="7:7" x14ac:dyDescent="0.35">
      <c r="G91075" s="399"/>
    </row>
    <row r="91076" spans="7:7" x14ac:dyDescent="0.35">
      <c r="G91076" s="399"/>
    </row>
    <row r="91077" spans="7:7" x14ac:dyDescent="0.35">
      <c r="G91077" s="399"/>
    </row>
    <row r="91078" spans="7:7" x14ac:dyDescent="0.35">
      <c r="G91078" s="399"/>
    </row>
    <row r="91079" spans="7:7" x14ac:dyDescent="0.35">
      <c r="G91079" s="399"/>
    </row>
    <row r="91080" spans="7:7" x14ac:dyDescent="0.35">
      <c r="G91080" s="399"/>
    </row>
    <row r="91081" spans="7:7" x14ac:dyDescent="0.35">
      <c r="G91081" s="399"/>
    </row>
    <row r="91082" spans="7:7" x14ac:dyDescent="0.35">
      <c r="G91082" s="399"/>
    </row>
    <row r="91083" spans="7:7" x14ac:dyDescent="0.35">
      <c r="G91083" s="399"/>
    </row>
    <row r="91084" spans="7:7" x14ac:dyDescent="0.35">
      <c r="G91084" s="399"/>
    </row>
    <row r="91085" spans="7:7" x14ac:dyDescent="0.35">
      <c r="G91085" s="399"/>
    </row>
    <row r="91086" spans="7:7" x14ac:dyDescent="0.35">
      <c r="G91086" s="399"/>
    </row>
    <row r="91087" spans="7:7" x14ac:dyDescent="0.35">
      <c r="G91087" s="399"/>
    </row>
    <row r="91088" spans="7:7" x14ac:dyDescent="0.35">
      <c r="G91088" s="399"/>
    </row>
    <row r="91089" spans="7:7" x14ac:dyDescent="0.35">
      <c r="G91089" s="399"/>
    </row>
    <row r="91090" spans="7:7" x14ac:dyDescent="0.35">
      <c r="G91090" s="399"/>
    </row>
    <row r="91091" spans="7:7" x14ac:dyDescent="0.35">
      <c r="G91091" s="399"/>
    </row>
    <row r="91092" spans="7:7" x14ac:dyDescent="0.35">
      <c r="G91092" s="399"/>
    </row>
    <row r="91093" spans="7:7" x14ac:dyDescent="0.35">
      <c r="G91093" s="399"/>
    </row>
    <row r="91094" spans="7:7" x14ac:dyDescent="0.35">
      <c r="G91094" s="399"/>
    </row>
    <row r="91095" spans="7:7" x14ac:dyDescent="0.35">
      <c r="G91095" s="399"/>
    </row>
    <row r="91096" spans="7:7" x14ac:dyDescent="0.35">
      <c r="G91096" s="399"/>
    </row>
    <row r="91097" spans="7:7" x14ac:dyDescent="0.35">
      <c r="G91097" s="399"/>
    </row>
    <row r="91098" spans="7:7" x14ac:dyDescent="0.35">
      <c r="G91098" s="399"/>
    </row>
    <row r="91099" spans="7:7" x14ac:dyDescent="0.35">
      <c r="G91099" s="399"/>
    </row>
    <row r="91100" spans="7:7" x14ac:dyDescent="0.35">
      <c r="G91100" s="399"/>
    </row>
    <row r="91101" spans="7:7" x14ac:dyDescent="0.35">
      <c r="G91101" s="399"/>
    </row>
    <row r="91102" spans="7:7" x14ac:dyDescent="0.35">
      <c r="G91102" s="399"/>
    </row>
    <row r="91103" spans="7:7" x14ac:dyDescent="0.35">
      <c r="G91103" s="399"/>
    </row>
    <row r="91104" spans="7:7" x14ac:dyDescent="0.35">
      <c r="G91104" s="399"/>
    </row>
    <row r="91105" spans="7:7" x14ac:dyDescent="0.35">
      <c r="G91105" s="399"/>
    </row>
    <row r="91106" spans="7:7" x14ac:dyDescent="0.35">
      <c r="G91106" s="399"/>
    </row>
    <row r="91107" spans="7:7" x14ac:dyDescent="0.35">
      <c r="G91107" s="399"/>
    </row>
    <row r="91108" spans="7:7" x14ac:dyDescent="0.35">
      <c r="G91108" s="399"/>
    </row>
    <row r="91109" spans="7:7" x14ac:dyDescent="0.35">
      <c r="G91109" s="399"/>
    </row>
    <row r="91110" spans="7:7" x14ac:dyDescent="0.35">
      <c r="G91110" s="399"/>
    </row>
    <row r="91111" spans="7:7" x14ac:dyDescent="0.35">
      <c r="G91111" s="399"/>
    </row>
    <row r="91112" spans="7:7" x14ac:dyDescent="0.35">
      <c r="G91112" s="399"/>
    </row>
    <row r="91113" spans="7:7" x14ac:dyDescent="0.35">
      <c r="G91113" s="399"/>
    </row>
    <row r="91114" spans="7:7" x14ac:dyDescent="0.35">
      <c r="G91114" s="399"/>
    </row>
    <row r="91115" spans="7:7" x14ac:dyDescent="0.35">
      <c r="G91115" s="399"/>
    </row>
    <row r="91116" spans="7:7" x14ac:dyDescent="0.35">
      <c r="G91116" s="399"/>
    </row>
    <row r="91117" spans="7:7" x14ac:dyDescent="0.35">
      <c r="G91117" s="399"/>
    </row>
    <row r="91118" spans="7:7" x14ac:dyDescent="0.35">
      <c r="G91118" s="399"/>
    </row>
    <row r="91119" spans="7:7" x14ac:dyDescent="0.35">
      <c r="G91119" s="399"/>
    </row>
    <row r="91120" spans="7:7" x14ac:dyDescent="0.35">
      <c r="G91120" s="399"/>
    </row>
    <row r="91121" spans="7:7" x14ac:dyDescent="0.35">
      <c r="G91121" s="399"/>
    </row>
    <row r="91122" spans="7:7" x14ac:dyDescent="0.35">
      <c r="G91122" s="399"/>
    </row>
    <row r="91123" spans="7:7" x14ac:dyDescent="0.35">
      <c r="G91123" s="399"/>
    </row>
    <row r="91124" spans="7:7" x14ac:dyDescent="0.35">
      <c r="G91124" s="399"/>
    </row>
    <row r="91125" spans="7:7" x14ac:dyDescent="0.35">
      <c r="G91125" s="399"/>
    </row>
    <row r="91126" spans="7:7" x14ac:dyDescent="0.35">
      <c r="G91126" s="399"/>
    </row>
    <row r="91127" spans="7:7" x14ac:dyDescent="0.35">
      <c r="G91127" s="399"/>
    </row>
    <row r="91128" spans="7:7" x14ac:dyDescent="0.35">
      <c r="G91128" s="399"/>
    </row>
    <row r="91129" spans="7:7" x14ac:dyDescent="0.35">
      <c r="G91129" s="399"/>
    </row>
    <row r="91130" spans="7:7" x14ac:dyDescent="0.35">
      <c r="G91130" s="399"/>
    </row>
    <row r="91131" spans="7:7" x14ac:dyDescent="0.35">
      <c r="G91131" s="399"/>
    </row>
    <row r="91132" spans="7:7" x14ac:dyDescent="0.35">
      <c r="G91132" s="399"/>
    </row>
    <row r="91133" spans="7:7" x14ac:dyDescent="0.35">
      <c r="G91133" s="399"/>
    </row>
    <row r="91134" spans="7:7" x14ac:dyDescent="0.35">
      <c r="G91134" s="399"/>
    </row>
    <row r="91135" spans="7:7" x14ac:dyDescent="0.35">
      <c r="G91135" s="399"/>
    </row>
    <row r="91136" spans="7:7" x14ac:dyDescent="0.35">
      <c r="G91136" s="399"/>
    </row>
    <row r="91137" spans="7:7" x14ac:dyDescent="0.35">
      <c r="G91137" s="399"/>
    </row>
    <row r="91138" spans="7:7" x14ac:dyDescent="0.35">
      <c r="G91138" s="399"/>
    </row>
    <row r="91139" spans="7:7" x14ac:dyDescent="0.35">
      <c r="G91139" s="399"/>
    </row>
    <row r="91140" spans="7:7" x14ac:dyDescent="0.35">
      <c r="G91140" s="399"/>
    </row>
    <row r="91141" spans="7:7" x14ac:dyDescent="0.35">
      <c r="G91141" s="399"/>
    </row>
    <row r="91142" spans="7:7" x14ac:dyDescent="0.35">
      <c r="G91142" s="399"/>
    </row>
    <row r="91143" spans="7:7" x14ac:dyDescent="0.35">
      <c r="G91143" s="399"/>
    </row>
    <row r="91144" spans="7:7" x14ac:dyDescent="0.35">
      <c r="G91144" s="399"/>
    </row>
    <row r="91145" spans="7:7" x14ac:dyDescent="0.35">
      <c r="G91145" s="399"/>
    </row>
    <row r="91146" spans="7:7" x14ac:dyDescent="0.35">
      <c r="G91146" s="399"/>
    </row>
    <row r="91147" spans="7:7" x14ac:dyDescent="0.35">
      <c r="G91147" s="399"/>
    </row>
    <row r="91148" spans="7:7" x14ac:dyDescent="0.35">
      <c r="G91148" s="399"/>
    </row>
    <row r="91149" spans="7:7" x14ac:dyDescent="0.35">
      <c r="G91149" s="399"/>
    </row>
    <row r="91150" spans="7:7" x14ac:dyDescent="0.35">
      <c r="G91150" s="399"/>
    </row>
    <row r="91151" spans="7:7" x14ac:dyDescent="0.35">
      <c r="G91151" s="399"/>
    </row>
    <row r="91152" spans="7:7" x14ac:dyDescent="0.35">
      <c r="G91152" s="399"/>
    </row>
    <row r="91153" spans="7:7" x14ac:dyDescent="0.35">
      <c r="G91153" s="399"/>
    </row>
    <row r="91154" spans="7:7" x14ac:dyDescent="0.35">
      <c r="G91154" s="399"/>
    </row>
    <row r="91155" spans="7:7" x14ac:dyDescent="0.35">
      <c r="G91155" s="399"/>
    </row>
    <row r="91156" spans="7:7" x14ac:dyDescent="0.35">
      <c r="G91156" s="399"/>
    </row>
    <row r="91157" spans="7:7" x14ac:dyDescent="0.35">
      <c r="G91157" s="399"/>
    </row>
    <row r="91158" spans="7:7" x14ac:dyDescent="0.35">
      <c r="G91158" s="399"/>
    </row>
    <row r="91159" spans="7:7" x14ac:dyDescent="0.35">
      <c r="G91159" s="399"/>
    </row>
    <row r="91160" spans="7:7" x14ac:dyDescent="0.35">
      <c r="G91160" s="399"/>
    </row>
    <row r="91161" spans="7:7" x14ac:dyDescent="0.35">
      <c r="G91161" s="399"/>
    </row>
    <row r="91162" spans="7:7" x14ac:dyDescent="0.35">
      <c r="G91162" s="399"/>
    </row>
    <row r="91163" spans="7:7" x14ac:dyDescent="0.35">
      <c r="G91163" s="399"/>
    </row>
    <row r="91164" spans="7:7" x14ac:dyDescent="0.35">
      <c r="G91164" s="399"/>
    </row>
    <row r="91165" spans="7:7" x14ac:dyDescent="0.35">
      <c r="G91165" s="399"/>
    </row>
    <row r="91166" spans="7:7" x14ac:dyDescent="0.35">
      <c r="G91166" s="399"/>
    </row>
    <row r="91167" spans="7:7" x14ac:dyDescent="0.35">
      <c r="G91167" s="399"/>
    </row>
    <row r="91168" spans="7:7" x14ac:dyDescent="0.35">
      <c r="G91168" s="399"/>
    </row>
    <row r="91169" spans="7:7" x14ac:dyDescent="0.35">
      <c r="G91169" s="399"/>
    </row>
    <row r="91170" spans="7:7" x14ac:dyDescent="0.35">
      <c r="G91170" s="399"/>
    </row>
    <row r="91171" spans="7:7" x14ac:dyDescent="0.35">
      <c r="G91171" s="399"/>
    </row>
    <row r="91172" spans="7:7" x14ac:dyDescent="0.35">
      <c r="G91172" s="399"/>
    </row>
    <row r="91173" spans="7:7" x14ac:dyDescent="0.35">
      <c r="G91173" s="399"/>
    </row>
    <row r="91174" spans="7:7" x14ac:dyDescent="0.35">
      <c r="G91174" s="399"/>
    </row>
    <row r="91175" spans="7:7" x14ac:dyDescent="0.35">
      <c r="G91175" s="399"/>
    </row>
    <row r="91176" spans="7:7" x14ac:dyDescent="0.35">
      <c r="G91176" s="399"/>
    </row>
    <row r="91177" spans="7:7" x14ac:dyDescent="0.35">
      <c r="G91177" s="399"/>
    </row>
    <row r="91178" spans="7:7" x14ac:dyDescent="0.35">
      <c r="G91178" s="399"/>
    </row>
    <row r="91179" spans="7:7" x14ac:dyDescent="0.35">
      <c r="G91179" s="399"/>
    </row>
    <row r="91180" spans="7:7" x14ac:dyDescent="0.35">
      <c r="G91180" s="399"/>
    </row>
    <row r="91181" spans="7:7" x14ac:dyDescent="0.35">
      <c r="G91181" s="399"/>
    </row>
    <row r="91182" spans="7:7" x14ac:dyDescent="0.35">
      <c r="G91182" s="399"/>
    </row>
    <row r="91183" spans="7:7" x14ac:dyDescent="0.35">
      <c r="G91183" s="399"/>
    </row>
    <row r="91184" spans="7:7" x14ac:dyDescent="0.35">
      <c r="G91184" s="399"/>
    </row>
    <row r="91185" spans="7:7" x14ac:dyDescent="0.35">
      <c r="G91185" s="399"/>
    </row>
    <row r="91186" spans="7:7" x14ac:dyDescent="0.35">
      <c r="G91186" s="399"/>
    </row>
    <row r="91187" spans="7:7" x14ac:dyDescent="0.35">
      <c r="G91187" s="399"/>
    </row>
    <row r="91188" spans="7:7" x14ac:dyDescent="0.35">
      <c r="G91188" s="399"/>
    </row>
    <row r="91189" spans="7:7" x14ac:dyDescent="0.35">
      <c r="G91189" s="399"/>
    </row>
    <row r="91190" spans="7:7" x14ac:dyDescent="0.35">
      <c r="G91190" s="399"/>
    </row>
    <row r="91191" spans="7:7" x14ac:dyDescent="0.35">
      <c r="G91191" s="399"/>
    </row>
    <row r="91192" spans="7:7" x14ac:dyDescent="0.35">
      <c r="G91192" s="399"/>
    </row>
    <row r="91193" spans="7:7" x14ac:dyDescent="0.35">
      <c r="G91193" s="399"/>
    </row>
    <row r="91194" spans="7:7" x14ac:dyDescent="0.35">
      <c r="G91194" s="399"/>
    </row>
    <row r="91195" spans="7:7" x14ac:dyDescent="0.35">
      <c r="G91195" s="399"/>
    </row>
    <row r="91196" spans="7:7" x14ac:dyDescent="0.35">
      <c r="G91196" s="399"/>
    </row>
    <row r="91197" spans="7:7" x14ac:dyDescent="0.35">
      <c r="G91197" s="399"/>
    </row>
    <row r="91198" spans="7:7" x14ac:dyDescent="0.35">
      <c r="G91198" s="399"/>
    </row>
    <row r="91199" spans="7:7" x14ac:dyDescent="0.35">
      <c r="G91199" s="399"/>
    </row>
    <row r="91200" spans="7:7" x14ac:dyDescent="0.35">
      <c r="G91200" s="399"/>
    </row>
    <row r="91201" spans="7:7" x14ac:dyDescent="0.35">
      <c r="G91201" s="399"/>
    </row>
    <row r="91202" spans="7:7" x14ac:dyDescent="0.35">
      <c r="G91202" s="399"/>
    </row>
    <row r="91203" spans="7:7" x14ac:dyDescent="0.35">
      <c r="G91203" s="399"/>
    </row>
    <row r="91204" spans="7:7" x14ac:dyDescent="0.35">
      <c r="G91204" s="399"/>
    </row>
    <row r="91205" spans="7:7" x14ac:dyDescent="0.35">
      <c r="G91205" s="399"/>
    </row>
    <row r="91206" spans="7:7" x14ac:dyDescent="0.35">
      <c r="G91206" s="399"/>
    </row>
    <row r="91207" spans="7:7" x14ac:dyDescent="0.35">
      <c r="G91207" s="399"/>
    </row>
    <row r="91208" spans="7:7" x14ac:dyDescent="0.35">
      <c r="G91208" s="399"/>
    </row>
    <row r="91209" spans="7:7" x14ac:dyDescent="0.35">
      <c r="G91209" s="399"/>
    </row>
    <row r="91210" spans="7:7" x14ac:dyDescent="0.35">
      <c r="G91210" s="399"/>
    </row>
    <row r="91211" spans="7:7" x14ac:dyDescent="0.35">
      <c r="G91211" s="399"/>
    </row>
    <row r="91212" spans="7:7" x14ac:dyDescent="0.35">
      <c r="G91212" s="399"/>
    </row>
    <row r="91213" spans="7:7" x14ac:dyDescent="0.35">
      <c r="G91213" s="399"/>
    </row>
    <row r="91214" spans="7:7" x14ac:dyDescent="0.35">
      <c r="G91214" s="399"/>
    </row>
    <row r="91215" spans="7:7" x14ac:dyDescent="0.35">
      <c r="G91215" s="399"/>
    </row>
    <row r="91216" spans="7:7" x14ac:dyDescent="0.35">
      <c r="G91216" s="399"/>
    </row>
    <row r="91217" spans="7:7" x14ac:dyDescent="0.35">
      <c r="G91217" s="399"/>
    </row>
    <row r="91218" spans="7:7" x14ac:dyDescent="0.35">
      <c r="G91218" s="399"/>
    </row>
    <row r="91219" spans="7:7" x14ac:dyDescent="0.35">
      <c r="G91219" s="399"/>
    </row>
    <row r="91220" spans="7:7" x14ac:dyDescent="0.35">
      <c r="G91220" s="399"/>
    </row>
    <row r="91221" spans="7:7" x14ac:dyDescent="0.35">
      <c r="G91221" s="399"/>
    </row>
    <row r="91222" spans="7:7" x14ac:dyDescent="0.35">
      <c r="G91222" s="399"/>
    </row>
    <row r="91223" spans="7:7" x14ac:dyDescent="0.35">
      <c r="G91223" s="399"/>
    </row>
    <row r="91224" spans="7:7" x14ac:dyDescent="0.35">
      <c r="G91224" s="399"/>
    </row>
    <row r="91225" spans="7:7" x14ac:dyDescent="0.35">
      <c r="G91225" s="399"/>
    </row>
    <row r="91226" spans="7:7" x14ac:dyDescent="0.35">
      <c r="G91226" s="399"/>
    </row>
    <row r="91227" spans="7:7" x14ac:dyDescent="0.35">
      <c r="G91227" s="399"/>
    </row>
    <row r="91228" spans="7:7" x14ac:dyDescent="0.35">
      <c r="G91228" s="399"/>
    </row>
    <row r="91229" spans="7:7" x14ac:dyDescent="0.35">
      <c r="G91229" s="399"/>
    </row>
    <row r="91230" spans="7:7" x14ac:dyDescent="0.35">
      <c r="G91230" s="399"/>
    </row>
    <row r="91231" spans="7:7" x14ac:dyDescent="0.35">
      <c r="G91231" s="399"/>
    </row>
    <row r="91232" spans="7:7" x14ac:dyDescent="0.35">
      <c r="G91232" s="399"/>
    </row>
    <row r="91233" spans="7:7" x14ac:dyDescent="0.35">
      <c r="G91233" s="399"/>
    </row>
    <row r="91234" spans="7:7" x14ac:dyDescent="0.35">
      <c r="G91234" s="399"/>
    </row>
    <row r="91235" spans="7:7" x14ac:dyDescent="0.35">
      <c r="G91235" s="399"/>
    </row>
    <row r="91236" spans="7:7" x14ac:dyDescent="0.35">
      <c r="G91236" s="399"/>
    </row>
    <row r="91237" spans="7:7" x14ac:dyDescent="0.35">
      <c r="G91237" s="399"/>
    </row>
    <row r="91238" spans="7:7" x14ac:dyDescent="0.35">
      <c r="G91238" s="399"/>
    </row>
    <row r="91239" spans="7:7" x14ac:dyDescent="0.35">
      <c r="G91239" s="399"/>
    </row>
    <row r="91240" spans="7:7" x14ac:dyDescent="0.35">
      <c r="G91240" s="399"/>
    </row>
    <row r="91241" spans="7:7" x14ac:dyDescent="0.35">
      <c r="G91241" s="399"/>
    </row>
    <row r="91242" spans="7:7" x14ac:dyDescent="0.35">
      <c r="G91242" s="399"/>
    </row>
    <row r="91243" spans="7:7" x14ac:dyDescent="0.35">
      <c r="G91243" s="399"/>
    </row>
    <row r="91244" spans="7:7" x14ac:dyDescent="0.35">
      <c r="G91244" s="399"/>
    </row>
    <row r="91245" spans="7:7" x14ac:dyDescent="0.35">
      <c r="G91245" s="399"/>
    </row>
    <row r="91246" spans="7:7" x14ac:dyDescent="0.35">
      <c r="G91246" s="399"/>
    </row>
    <row r="91247" spans="7:7" x14ac:dyDescent="0.35">
      <c r="G91247" s="399"/>
    </row>
    <row r="91248" spans="7:7" x14ac:dyDescent="0.35">
      <c r="G91248" s="399"/>
    </row>
    <row r="91249" spans="7:7" x14ac:dyDescent="0.35">
      <c r="G91249" s="399"/>
    </row>
    <row r="91250" spans="7:7" x14ac:dyDescent="0.35">
      <c r="G91250" s="399"/>
    </row>
    <row r="91251" spans="7:7" x14ac:dyDescent="0.35">
      <c r="G91251" s="399"/>
    </row>
    <row r="91252" spans="7:7" x14ac:dyDescent="0.35">
      <c r="G91252" s="399"/>
    </row>
    <row r="91253" spans="7:7" x14ac:dyDescent="0.35">
      <c r="G91253" s="399"/>
    </row>
    <row r="91254" spans="7:7" x14ac:dyDescent="0.35">
      <c r="G91254" s="399"/>
    </row>
    <row r="91255" spans="7:7" x14ac:dyDescent="0.35">
      <c r="G91255" s="399"/>
    </row>
    <row r="91256" spans="7:7" x14ac:dyDescent="0.35">
      <c r="G91256" s="399"/>
    </row>
    <row r="91257" spans="7:7" x14ac:dyDescent="0.35">
      <c r="G91257" s="399"/>
    </row>
    <row r="91258" spans="7:7" x14ac:dyDescent="0.35">
      <c r="G91258" s="399"/>
    </row>
    <row r="91259" spans="7:7" x14ac:dyDescent="0.35">
      <c r="G91259" s="399"/>
    </row>
    <row r="91260" spans="7:7" x14ac:dyDescent="0.35">
      <c r="G91260" s="399"/>
    </row>
    <row r="91261" spans="7:7" x14ac:dyDescent="0.35">
      <c r="G91261" s="399"/>
    </row>
    <row r="91262" spans="7:7" x14ac:dyDescent="0.35">
      <c r="G91262" s="399"/>
    </row>
    <row r="91263" spans="7:7" x14ac:dyDescent="0.35">
      <c r="G91263" s="399"/>
    </row>
    <row r="91264" spans="7:7" x14ac:dyDescent="0.35">
      <c r="G91264" s="399"/>
    </row>
    <row r="91265" spans="7:7" x14ac:dyDescent="0.35">
      <c r="G91265" s="399"/>
    </row>
    <row r="91266" spans="7:7" x14ac:dyDescent="0.35">
      <c r="G91266" s="399"/>
    </row>
    <row r="91267" spans="7:7" x14ac:dyDescent="0.35">
      <c r="G91267" s="399"/>
    </row>
    <row r="91268" spans="7:7" x14ac:dyDescent="0.35">
      <c r="G91268" s="399"/>
    </row>
    <row r="91269" spans="7:7" x14ac:dyDescent="0.35">
      <c r="G91269" s="399"/>
    </row>
    <row r="91270" spans="7:7" x14ac:dyDescent="0.35">
      <c r="G91270" s="399"/>
    </row>
    <row r="91271" spans="7:7" x14ac:dyDescent="0.35">
      <c r="G91271" s="399"/>
    </row>
    <row r="91272" spans="7:7" x14ac:dyDescent="0.35">
      <c r="G91272" s="399"/>
    </row>
    <row r="91273" spans="7:7" x14ac:dyDescent="0.35">
      <c r="G91273" s="399"/>
    </row>
    <row r="91274" spans="7:7" x14ac:dyDescent="0.35">
      <c r="G91274" s="399"/>
    </row>
    <row r="91275" spans="7:7" x14ac:dyDescent="0.35">
      <c r="G91275" s="399"/>
    </row>
    <row r="91276" spans="7:7" x14ac:dyDescent="0.35">
      <c r="G91276" s="399"/>
    </row>
    <row r="91277" spans="7:7" x14ac:dyDescent="0.35">
      <c r="G91277" s="399"/>
    </row>
    <row r="91278" spans="7:7" x14ac:dyDescent="0.35">
      <c r="G91278" s="399"/>
    </row>
    <row r="91279" spans="7:7" x14ac:dyDescent="0.35">
      <c r="G91279" s="399"/>
    </row>
    <row r="91280" spans="7:7" x14ac:dyDescent="0.35">
      <c r="G91280" s="399"/>
    </row>
    <row r="91281" spans="7:7" x14ac:dyDescent="0.35">
      <c r="G91281" s="399"/>
    </row>
    <row r="91282" spans="7:7" x14ac:dyDescent="0.35">
      <c r="G91282" s="399"/>
    </row>
    <row r="91283" spans="7:7" x14ac:dyDescent="0.35">
      <c r="G91283" s="399"/>
    </row>
    <row r="91284" spans="7:7" x14ac:dyDescent="0.35">
      <c r="G91284" s="399"/>
    </row>
    <row r="91285" spans="7:7" x14ac:dyDescent="0.35">
      <c r="G91285" s="399"/>
    </row>
    <row r="91286" spans="7:7" x14ac:dyDescent="0.35">
      <c r="G91286" s="399"/>
    </row>
    <row r="91287" spans="7:7" x14ac:dyDescent="0.35">
      <c r="G91287" s="399"/>
    </row>
    <row r="91288" spans="7:7" x14ac:dyDescent="0.35">
      <c r="G91288" s="399"/>
    </row>
    <row r="91289" spans="7:7" x14ac:dyDescent="0.35">
      <c r="G91289" s="399"/>
    </row>
    <row r="91290" spans="7:7" x14ac:dyDescent="0.35">
      <c r="G91290" s="399"/>
    </row>
    <row r="91291" spans="7:7" x14ac:dyDescent="0.35">
      <c r="G91291" s="399"/>
    </row>
    <row r="91292" spans="7:7" x14ac:dyDescent="0.35">
      <c r="G91292" s="399"/>
    </row>
    <row r="91293" spans="7:7" x14ac:dyDescent="0.35">
      <c r="G91293" s="399"/>
    </row>
    <row r="91294" spans="7:7" x14ac:dyDescent="0.35">
      <c r="G91294" s="399"/>
    </row>
    <row r="91295" spans="7:7" x14ac:dyDescent="0.35">
      <c r="G91295" s="399"/>
    </row>
    <row r="91296" spans="7:7" x14ac:dyDescent="0.35">
      <c r="G91296" s="399"/>
    </row>
    <row r="91297" spans="7:7" x14ac:dyDescent="0.35">
      <c r="G91297" s="399"/>
    </row>
    <row r="91298" spans="7:7" x14ac:dyDescent="0.35">
      <c r="G91298" s="399"/>
    </row>
    <row r="91299" spans="7:7" x14ac:dyDescent="0.35">
      <c r="G91299" s="399"/>
    </row>
    <row r="91300" spans="7:7" x14ac:dyDescent="0.35">
      <c r="G91300" s="399"/>
    </row>
    <row r="91301" spans="7:7" x14ac:dyDescent="0.35">
      <c r="G91301" s="399"/>
    </row>
    <row r="91302" spans="7:7" x14ac:dyDescent="0.35">
      <c r="G91302" s="399"/>
    </row>
    <row r="91303" spans="7:7" x14ac:dyDescent="0.35">
      <c r="G91303" s="399"/>
    </row>
    <row r="91304" spans="7:7" x14ac:dyDescent="0.35">
      <c r="G91304" s="399"/>
    </row>
    <row r="91305" spans="7:7" x14ac:dyDescent="0.35">
      <c r="G91305" s="399"/>
    </row>
    <row r="91306" spans="7:7" x14ac:dyDescent="0.35">
      <c r="G91306" s="399"/>
    </row>
    <row r="91307" spans="7:7" x14ac:dyDescent="0.35">
      <c r="G91307" s="399"/>
    </row>
    <row r="91308" spans="7:7" x14ac:dyDescent="0.35">
      <c r="G91308" s="399"/>
    </row>
    <row r="91309" spans="7:7" x14ac:dyDescent="0.35">
      <c r="G91309" s="399"/>
    </row>
    <row r="91310" spans="7:7" x14ac:dyDescent="0.35">
      <c r="G91310" s="399"/>
    </row>
    <row r="91311" spans="7:7" x14ac:dyDescent="0.35">
      <c r="G91311" s="399"/>
    </row>
    <row r="91312" spans="7:7" x14ac:dyDescent="0.35">
      <c r="G91312" s="399"/>
    </row>
    <row r="91313" spans="7:7" x14ac:dyDescent="0.35">
      <c r="G91313" s="399"/>
    </row>
    <row r="91314" spans="7:7" x14ac:dyDescent="0.35">
      <c r="G91314" s="399"/>
    </row>
    <row r="91315" spans="7:7" x14ac:dyDescent="0.35">
      <c r="G91315" s="399"/>
    </row>
    <row r="91316" spans="7:7" x14ac:dyDescent="0.35">
      <c r="G91316" s="399"/>
    </row>
    <row r="91317" spans="7:7" x14ac:dyDescent="0.35">
      <c r="G91317" s="399"/>
    </row>
    <row r="91318" spans="7:7" x14ac:dyDescent="0.35">
      <c r="G91318" s="399"/>
    </row>
    <row r="91319" spans="7:7" x14ac:dyDescent="0.35">
      <c r="G91319" s="399"/>
    </row>
    <row r="91320" spans="7:7" x14ac:dyDescent="0.35">
      <c r="G91320" s="399"/>
    </row>
    <row r="91321" spans="7:7" x14ac:dyDescent="0.35">
      <c r="G91321" s="399"/>
    </row>
    <row r="91322" spans="7:7" x14ac:dyDescent="0.35">
      <c r="G91322" s="399"/>
    </row>
    <row r="91323" spans="7:7" x14ac:dyDescent="0.35">
      <c r="G91323" s="399"/>
    </row>
    <row r="91324" spans="7:7" x14ac:dyDescent="0.35">
      <c r="G91324" s="399"/>
    </row>
    <row r="91325" spans="7:7" x14ac:dyDescent="0.35">
      <c r="G91325" s="399"/>
    </row>
    <row r="91326" spans="7:7" x14ac:dyDescent="0.35">
      <c r="G91326" s="399"/>
    </row>
    <row r="91327" spans="7:7" x14ac:dyDescent="0.35">
      <c r="G91327" s="399"/>
    </row>
    <row r="91328" spans="7:7" x14ac:dyDescent="0.35">
      <c r="G91328" s="399"/>
    </row>
    <row r="91329" spans="7:7" x14ac:dyDescent="0.35">
      <c r="G91329" s="399"/>
    </row>
    <row r="91330" spans="7:7" x14ac:dyDescent="0.35">
      <c r="G91330" s="399"/>
    </row>
    <row r="91331" spans="7:7" x14ac:dyDescent="0.35">
      <c r="G91331" s="399"/>
    </row>
    <row r="91332" spans="7:7" x14ac:dyDescent="0.35">
      <c r="G91332" s="399"/>
    </row>
    <row r="91333" spans="7:7" x14ac:dyDescent="0.35">
      <c r="G91333" s="399"/>
    </row>
    <row r="91334" spans="7:7" x14ac:dyDescent="0.35">
      <c r="G91334" s="399"/>
    </row>
    <row r="91335" spans="7:7" x14ac:dyDescent="0.35">
      <c r="G91335" s="399"/>
    </row>
    <row r="91336" spans="7:7" x14ac:dyDescent="0.35">
      <c r="G91336" s="399"/>
    </row>
    <row r="91337" spans="7:7" x14ac:dyDescent="0.35">
      <c r="G91337" s="399"/>
    </row>
    <row r="91338" spans="7:7" x14ac:dyDescent="0.35">
      <c r="G91338" s="399"/>
    </row>
    <row r="91339" spans="7:7" x14ac:dyDescent="0.35">
      <c r="G91339" s="399"/>
    </row>
    <row r="91340" spans="7:7" x14ac:dyDescent="0.35">
      <c r="G91340" s="399"/>
    </row>
    <row r="91341" spans="7:7" x14ac:dyDescent="0.35">
      <c r="G91341" s="399"/>
    </row>
    <row r="91342" spans="7:7" x14ac:dyDescent="0.35">
      <c r="G91342" s="399"/>
    </row>
    <row r="91343" spans="7:7" x14ac:dyDescent="0.35">
      <c r="G91343" s="399"/>
    </row>
    <row r="91344" spans="7:7" x14ac:dyDescent="0.35">
      <c r="G91344" s="399"/>
    </row>
    <row r="91345" spans="7:7" x14ac:dyDescent="0.35">
      <c r="G91345" s="399"/>
    </row>
    <row r="91346" spans="7:7" x14ac:dyDescent="0.35">
      <c r="G91346" s="399"/>
    </row>
    <row r="91347" spans="7:7" x14ac:dyDescent="0.35">
      <c r="G91347" s="399"/>
    </row>
    <row r="91348" spans="7:7" x14ac:dyDescent="0.35">
      <c r="G91348" s="399"/>
    </row>
    <row r="91349" spans="7:7" x14ac:dyDescent="0.35">
      <c r="G91349" s="399"/>
    </row>
    <row r="91350" spans="7:7" x14ac:dyDescent="0.35">
      <c r="G91350" s="399"/>
    </row>
    <row r="91351" spans="7:7" x14ac:dyDescent="0.35">
      <c r="G91351" s="399"/>
    </row>
    <row r="91352" spans="7:7" x14ac:dyDescent="0.35">
      <c r="G91352" s="399"/>
    </row>
    <row r="91353" spans="7:7" x14ac:dyDescent="0.35">
      <c r="G91353" s="399"/>
    </row>
    <row r="91354" spans="7:7" x14ac:dyDescent="0.35">
      <c r="G91354" s="399"/>
    </row>
    <row r="91355" spans="7:7" x14ac:dyDescent="0.35">
      <c r="G91355" s="399"/>
    </row>
    <row r="91356" spans="7:7" x14ac:dyDescent="0.35">
      <c r="G91356" s="399"/>
    </row>
    <row r="91357" spans="7:7" x14ac:dyDescent="0.35">
      <c r="G91357" s="399"/>
    </row>
    <row r="91358" spans="7:7" x14ac:dyDescent="0.35">
      <c r="G91358" s="399"/>
    </row>
    <row r="91359" spans="7:7" x14ac:dyDescent="0.35">
      <c r="G91359" s="399"/>
    </row>
    <row r="91360" spans="7:7" x14ac:dyDescent="0.35">
      <c r="G91360" s="399"/>
    </row>
    <row r="91361" spans="7:7" x14ac:dyDescent="0.35">
      <c r="G91361" s="399"/>
    </row>
    <row r="91362" spans="7:7" x14ac:dyDescent="0.35">
      <c r="G91362" s="399"/>
    </row>
    <row r="91363" spans="7:7" x14ac:dyDescent="0.35">
      <c r="G91363" s="399"/>
    </row>
    <row r="91364" spans="7:7" x14ac:dyDescent="0.35">
      <c r="G91364" s="399"/>
    </row>
    <row r="91365" spans="7:7" x14ac:dyDescent="0.35">
      <c r="G91365" s="399"/>
    </row>
    <row r="91366" spans="7:7" x14ac:dyDescent="0.35">
      <c r="G91366" s="399"/>
    </row>
    <row r="91367" spans="7:7" x14ac:dyDescent="0.35">
      <c r="G91367" s="399"/>
    </row>
    <row r="91368" spans="7:7" x14ac:dyDescent="0.35">
      <c r="G91368" s="399"/>
    </row>
    <row r="91369" spans="7:7" x14ac:dyDescent="0.35">
      <c r="G91369" s="399"/>
    </row>
    <row r="91370" spans="7:7" x14ac:dyDescent="0.35">
      <c r="G91370" s="399"/>
    </row>
    <row r="91371" spans="7:7" x14ac:dyDescent="0.35">
      <c r="G91371" s="399"/>
    </row>
    <row r="91372" spans="7:7" x14ac:dyDescent="0.35">
      <c r="G91372" s="399"/>
    </row>
    <row r="91373" spans="7:7" x14ac:dyDescent="0.35">
      <c r="G91373" s="399"/>
    </row>
    <row r="91374" spans="7:7" x14ac:dyDescent="0.35">
      <c r="G91374" s="399"/>
    </row>
    <row r="91375" spans="7:7" x14ac:dyDescent="0.35">
      <c r="G91375" s="399"/>
    </row>
    <row r="91376" spans="7:7" x14ac:dyDescent="0.35">
      <c r="G91376" s="399"/>
    </row>
    <row r="91377" spans="7:7" x14ac:dyDescent="0.35">
      <c r="G91377" s="399"/>
    </row>
    <row r="91378" spans="7:7" x14ac:dyDescent="0.35">
      <c r="G91378" s="399"/>
    </row>
    <row r="91379" spans="7:7" x14ac:dyDescent="0.35">
      <c r="G91379" s="399"/>
    </row>
    <row r="91380" spans="7:7" x14ac:dyDescent="0.35">
      <c r="G91380" s="399"/>
    </row>
    <row r="91381" spans="7:7" x14ac:dyDescent="0.35">
      <c r="G91381" s="399"/>
    </row>
    <row r="91382" spans="7:7" x14ac:dyDescent="0.35">
      <c r="G91382" s="399"/>
    </row>
    <row r="91383" spans="7:7" x14ac:dyDescent="0.35">
      <c r="G91383" s="399"/>
    </row>
    <row r="91384" spans="7:7" x14ac:dyDescent="0.35">
      <c r="G91384" s="399"/>
    </row>
    <row r="91385" spans="7:7" x14ac:dyDescent="0.35">
      <c r="G91385" s="399"/>
    </row>
    <row r="91386" spans="7:7" x14ac:dyDescent="0.35">
      <c r="G91386" s="399"/>
    </row>
    <row r="91387" spans="7:7" x14ac:dyDescent="0.35">
      <c r="G91387" s="399"/>
    </row>
    <row r="91388" spans="7:7" x14ac:dyDescent="0.35">
      <c r="G91388" s="399"/>
    </row>
    <row r="91389" spans="7:7" x14ac:dyDescent="0.35">
      <c r="G91389" s="399"/>
    </row>
    <row r="91390" spans="7:7" x14ac:dyDescent="0.35">
      <c r="G91390" s="399"/>
    </row>
    <row r="91391" spans="7:7" x14ac:dyDescent="0.35">
      <c r="G91391" s="399"/>
    </row>
    <row r="91392" spans="7:7" x14ac:dyDescent="0.35">
      <c r="G91392" s="399"/>
    </row>
    <row r="91393" spans="7:7" x14ac:dyDescent="0.35">
      <c r="G91393" s="399"/>
    </row>
    <row r="91394" spans="7:7" x14ac:dyDescent="0.35">
      <c r="G91394" s="399"/>
    </row>
    <row r="91395" spans="7:7" x14ac:dyDescent="0.35">
      <c r="G91395" s="399"/>
    </row>
    <row r="91396" spans="7:7" x14ac:dyDescent="0.35">
      <c r="G91396" s="399"/>
    </row>
    <row r="91397" spans="7:7" x14ac:dyDescent="0.35">
      <c r="G91397" s="399"/>
    </row>
    <row r="91398" spans="7:7" x14ac:dyDescent="0.35">
      <c r="G91398" s="399"/>
    </row>
    <row r="91399" spans="7:7" x14ac:dyDescent="0.35">
      <c r="G91399" s="399"/>
    </row>
    <row r="91400" spans="7:7" x14ac:dyDescent="0.35">
      <c r="G91400" s="399"/>
    </row>
    <row r="91401" spans="7:7" x14ac:dyDescent="0.35">
      <c r="G91401" s="399"/>
    </row>
    <row r="91402" spans="7:7" x14ac:dyDescent="0.35">
      <c r="G91402" s="399"/>
    </row>
    <row r="91403" spans="7:7" x14ac:dyDescent="0.35">
      <c r="G91403" s="399"/>
    </row>
    <row r="91404" spans="7:7" x14ac:dyDescent="0.35">
      <c r="G91404" s="399"/>
    </row>
    <row r="91405" spans="7:7" x14ac:dyDescent="0.35">
      <c r="G91405" s="399"/>
    </row>
    <row r="91406" spans="7:7" x14ac:dyDescent="0.35">
      <c r="G91406" s="399"/>
    </row>
    <row r="91407" spans="7:7" x14ac:dyDescent="0.35">
      <c r="G91407" s="399"/>
    </row>
    <row r="91408" spans="7:7" x14ac:dyDescent="0.35">
      <c r="G91408" s="399"/>
    </row>
    <row r="91409" spans="7:7" x14ac:dyDescent="0.35">
      <c r="G91409" s="399"/>
    </row>
    <row r="91410" spans="7:7" x14ac:dyDescent="0.35">
      <c r="G91410" s="399"/>
    </row>
    <row r="91411" spans="7:7" x14ac:dyDescent="0.35">
      <c r="G91411" s="399"/>
    </row>
    <row r="91412" spans="7:7" x14ac:dyDescent="0.35">
      <c r="G91412" s="399"/>
    </row>
    <row r="91413" spans="7:7" x14ac:dyDescent="0.35">
      <c r="G91413" s="399"/>
    </row>
    <row r="91414" spans="7:7" x14ac:dyDescent="0.35">
      <c r="G91414" s="399"/>
    </row>
    <row r="91415" spans="7:7" x14ac:dyDescent="0.35">
      <c r="G91415" s="399"/>
    </row>
    <row r="91416" spans="7:7" x14ac:dyDescent="0.35">
      <c r="G91416" s="399"/>
    </row>
    <row r="91417" spans="7:7" x14ac:dyDescent="0.35">
      <c r="G91417" s="399"/>
    </row>
    <row r="91418" spans="7:7" x14ac:dyDescent="0.35">
      <c r="G91418" s="399"/>
    </row>
    <row r="91419" spans="7:7" x14ac:dyDescent="0.35">
      <c r="G91419" s="399"/>
    </row>
    <row r="91420" spans="7:7" x14ac:dyDescent="0.35">
      <c r="G91420" s="399"/>
    </row>
    <row r="91421" spans="7:7" x14ac:dyDescent="0.35">
      <c r="G91421" s="399"/>
    </row>
    <row r="91422" spans="7:7" x14ac:dyDescent="0.35">
      <c r="G91422" s="399"/>
    </row>
    <row r="91423" spans="7:7" x14ac:dyDescent="0.35">
      <c r="G91423" s="399"/>
    </row>
    <row r="91424" spans="7:7" x14ac:dyDescent="0.35">
      <c r="G91424" s="399"/>
    </row>
    <row r="91425" spans="7:7" x14ac:dyDescent="0.35">
      <c r="G91425" s="399"/>
    </row>
    <row r="91426" spans="7:7" x14ac:dyDescent="0.35">
      <c r="G91426" s="399"/>
    </row>
    <row r="91427" spans="7:7" x14ac:dyDescent="0.35">
      <c r="G91427" s="399"/>
    </row>
    <row r="91428" spans="7:7" x14ac:dyDescent="0.35">
      <c r="G91428" s="399"/>
    </row>
    <row r="91429" spans="7:7" x14ac:dyDescent="0.35">
      <c r="G91429" s="399"/>
    </row>
    <row r="91430" spans="7:7" x14ac:dyDescent="0.35">
      <c r="G91430" s="399"/>
    </row>
    <row r="91431" spans="7:7" x14ac:dyDescent="0.35">
      <c r="G91431" s="399"/>
    </row>
    <row r="91432" spans="7:7" x14ac:dyDescent="0.35">
      <c r="G91432" s="399"/>
    </row>
    <row r="91433" spans="7:7" x14ac:dyDescent="0.35">
      <c r="G91433" s="399"/>
    </row>
    <row r="91434" spans="7:7" x14ac:dyDescent="0.35">
      <c r="G91434" s="399"/>
    </row>
    <row r="91435" spans="7:7" x14ac:dyDescent="0.35">
      <c r="G91435" s="399"/>
    </row>
    <row r="91436" spans="7:7" x14ac:dyDescent="0.35">
      <c r="G91436" s="399"/>
    </row>
    <row r="91437" spans="7:7" x14ac:dyDescent="0.35">
      <c r="G91437" s="399"/>
    </row>
    <row r="91438" spans="7:7" x14ac:dyDescent="0.35">
      <c r="G91438" s="399"/>
    </row>
    <row r="91439" spans="7:7" x14ac:dyDescent="0.35">
      <c r="G91439" s="399"/>
    </row>
    <row r="91440" spans="7:7" x14ac:dyDescent="0.35">
      <c r="G91440" s="399"/>
    </row>
    <row r="91441" spans="7:7" x14ac:dyDescent="0.35">
      <c r="G91441" s="399"/>
    </row>
    <row r="91442" spans="7:7" x14ac:dyDescent="0.35">
      <c r="G91442" s="399"/>
    </row>
    <row r="91443" spans="7:7" x14ac:dyDescent="0.35">
      <c r="G91443" s="399"/>
    </row>
    <row r="91444" spans="7:7" x14ac:dyDescent="0.35">
      <c r="G91444" s="399"/>
    </row>
    <row r="91445" spans="7:7" x14ac:dyDescent="0.35">
      <c r="G91445" s="399"/>
    </row>
    <row r="91446" spans="7:7" x14ac:dyDescent="0.35">
      <c r="G91446" s="399"/>
    </row>
    <row r="91447" spans="7:7" x14ac:dyDescent="0.35">
      <c r="G91447" s="399"/>
    </row>
    <row r="91448" spans="7:7" x14ac:dyDescent="0.35">
      <c r="G91448" s="399"/>
    </row>
    <row r="91449" spans="7:7" x14ac:dyDescent="0.35">
      <c r="G91449" s="399"/>
    </row>
    <row r="91450" spans="7:7" x14ac:dyDescent="0.35">
      <c r="G91450" s="399"/>
    </row>
    <row r="91451" spans="7:7" x14ac:dyDescent="0.35">
      <c r="G91451" s="399"/>
    </row>
    <row r="91452" spans="7:7" x14ac:dyDescent="0.35">
      <c r="G91452" s="399"/>
    </row>
    <row r="91453" spans="7:7" x14ac:dyDescent="0.35">
      <c r="G91453" s="399"/>
    </row>
    <row r="91454" spans="7:7" x14ac:dyDescent="0.35">
      <c r="G91454" s="399"/>
    </row>
    <row r="91455" spans="7:7" x14ac:dyDescent="0.35">
      <c r="G91455" s="399"/>
    </row>
    <row r="91456" spans="7:7" x14ac:dyDescent="0.35">
      <c r="G91456" s="399"/>
    </row>
    <row r="91457" spans="7:7" x14ac:dyDescent="0.35">
      <c r="G91457" s="399"/>
    </row>
    <row r="91458" spans="7:7" x14ac:dyDescent="0.35">
      <c r="G91458" s="399"/>
    </row>
    <row r="91459" spans="7:7" x14ac:dyDescent="0.35">
      <c r="G91459" s="399"/>
    </row>
    <row r="91460" spans="7:7" x14ac:dyDescent="0.35">
      <c r="G91460" s="399"/>
    </row>
    <row r="91461" spans="7:7" x14ac:dyDescent="0.35">
      <c r="G91461" s="399"/>
    </row>
    <row r="91462" spans="7:7" x14ac:dyDescent="0.35">
      <c r="G91462" s="399"/>
    </row>
    <row r="91463" spans="7:7" x14ac:dyDescent="0.35">
      <c r="G91463" s="399"/>
    </row>
    <row r="91464" spans="7:7" x14ac:dyDescent="0.35">
      <c r="G91464" s="399"/>
    </row>
    <row r="91465" spans="7:7" x14ac:dyDescent="0.35">
      <c r="G91465" s="399"/>
    </row>
    <row r="91466" spans="7:7" x14ac:dyDescent="0.35">
      <c r="G91466" s="399"/>
    </row>
    <row r="91467" spans="7:7" x14ac:dyDescent="0.35">
      <c r="G91467" s="399"/>
    </row>
    <row r="91468" spans="7:7" x14ac:dyDescent="0.35">
      <c r="G91468" s="399"/>
    </row>
    <row r="91469" spans="7:7" x14ac:dyDescent="0.35">
      <c r="G91469" s="399"/>
    </row>
    <row r="91470" spans="7:7" x14ac:dyDescent="0.35">
      <c r="G91470" s="399"/>
    </row>
    <row r="91471" spans="7:7" x14ac:dyDescent="0.35">
      <c r="G91471" s="399"/>
    </row>
    <row r="91472" spans="7:7" x14ac:dyDescent="0.35">
      <c r="G91472" s="399"/>
    </row>
    <row r="91473" spans="7:7" x14ac:dyDescent="0.35">
      <c r="G91473" s="399"/>
    </row>
    <row r="91474" spans="7:7" x14ac:dyDescent="0.35">
      <c r="G91474" s="399"/>
    </row>
    <row r="91475" spans="7:7" x14ac:dyDescent="0.35">
      <c r="G91475" s="399"/>
    </row>
    <row r="91476" spans="7:7" x14ac:dyDescent="0.35">
      <c r="G91476" s="399"/>
    </row>
    <row r="91477" spans="7:7" x14ac:dyDescent="0.35">
      <c r="G91477" s="399"/>
    </row>
    <row r="91478" spans="7:7" x14ac:dyDescent="0.35">
      <c r="G91478" s="399"/>
    </row>
    <row r="91479" spans="7:7" x14ac:dyDescent="0.35">
      <c r="G91479" s="399"/>
    </row>
    <row r="91480" spans="7:7" x14ac:dyDescent="0.35">
      <c r="G91480" s="399"/>
    </row>
    <row r="91481" spans="7:7" x14ac:dyDescent="0.35">
      <c r="G91481" s="399"/>
    </row>
    <row r="91482" spans="7:7" x14ac:dyDescent="0.35">
      <c r="G91482" s="399"/>
    </row>
    <row r="91483" spans="7:7" x14ac:dyDescent="0.35">
      <c r="G91483" s="399"/>
    </row>
    <row r="91484" spans="7:7" x14ac:dyDescent="0.35">
      <c r="G91484" s="399"/>
    </row>
    <row r="91485" spans="7:7" x14ac:dyDescent="0.35">
      <c r="G91485" s="399"/>
    </row>
    <row r="91486" spans="7:7" x14ac:dyDescent="0.35">
      <c r="G91486" s="399"/>
    </row>
    <row r="91487" spans="7:7" x14ac:dyDescent="0.35">
      <c r="G91487" s="399"/>
    </row>
    <row r="91488" spans="7:7" x14ac:dyDescent="0.35">
      <c r="G91488" s="399"/>
    </row>
    <row r="91489" spans="7:7" x14ac:dyDescent="0.35">
      <c r="G91489" s="399"/>
    </row>
    <row r="91490" spans="7:7" x14ac:dyDescent="0.35">
      <c r="G91490" s="399"/>
    </row>
    <row r="91491" spans="7:7" x14ac:dyDescent="0.35">
      <c r="G91491" s="399"/>
    </row>
    <row r="91492" spans="7:7" x14ac:dyDescent="0.35">
      <c r="G91492" s="399"/>
    </row>
    <row r="91493" spans="7:7" x14ac:dyDescent="0.35">
      <c r="G91493" s="399"/>
    </row>
    <row r="91494" spans="7:7" x14ac:dyDescent="0.35">
      <c r="G91494" s="399"/>
    </row>
    <row r="91495" spans="7:7" x14ac:dyDescent="0.35">
      <c r="G91495" s="399"/>
    </row>
    <row r="91496" spans="7:7" x14ac:dyDescent="0.35">
      <c r="G91496" s="399"/>
    </row>
    <row r="91497" spans="7:7" x14ac:dyDescent="0.35">
      <c r="G91497" s="399"/>
    </row>
    <row r="91498" spans="7:7" x14ac:dyDescent="0.35">
      <c r="G91498" s="399"/>
    </row>
    <row r="91499" spans="7:7" x14ac:dyDescent="0.35">
      <c r="G91499" s="399"/>
    </row>
    <row r="91500" spans="7:7" x14ac:dyDescent="0.35">
      <c r="G91500" s="399"/>
    </row>
    <row r="91501" spans="7:7" x14ac:dyDescent="0.35">
      <c r="G91501" s="399"/>
    </row>
    <row r="91502" spans="7:7" x14ac:dyDescent="0.35">
      <c r="G91502" s="399"/>
    </row>
    <row r="91503" spans="7:7" x14ac:dyDescent="0.35">
      <c r="G91503" s="399"/>
    </row>
    <row r="91504" spans="7:7" x14ac:dyDescent="0.35">
      <c r="G91504" s="399"/>
    </row>
    <row r="91505" spans="7:7" x14ac:dyDescent="0.35">
      <c r="G91505" s="399"/>
    </row>
    <row r="91506" spans="7:7" x14ac:dyDescent="0.35">
      <c r="G91506" s="399"/>
    </row>
    <row r="91507" spans="7:7" x14ac:dyDescent="0.35">
      <c r="G91507" s="399"/>
    </row>
    <row r="91508" spans="7:7" x14ac:dyDescent="0.35">
      <c r="G91508" s="399"/>
    </row>
    <row r="91509" spans="7:7" x14ac:dyDescent="0.35">
      <c r="G91509" s="399"/>
    </row>
    <row r="91510" spans="7:7" x14ac:dyDescent="0.35">
      <c r="G91510" s="399"/>
    </row>
    <row r="91511" spans="7:7" x14ac:dyDescent="0.35">
      <c r="G91511" s="399"/>
    </row>
    <row r="91512" spans="7:7" x14ac:dyDescent="0.35">
      <c r="G91512" s="399"/>
    </row>
    <row r="91513" spans="7:7" x14ac:dyDescent="0.35">
      <c r="G91513" s="399"/>
    </row>
    <row r="91514" spans="7:7" x14ac:dyDescent="0.35">
      <c r="G91514" s="399"/>
    </row>
    <row r="91515" spans="7:7" x14ac:dyDescent="0.35">
      <c r="G91515" s="399"/>
    </row>
    <row r="91516" spans="7:7" x14ac:dyDescent="0.35">
      <c r="G91516" s="399"/>
    </row>
    <row r="91517" spans="7:7" x14ac:dyDescent="0.35">
      <c r="G91517" s="399"/>
    </row>
    <row r="91518" spans="7:7" x14ac:dyDescent="0.35">
      <c r="G91518" s="399"/>
    </row>
    <row r="91519" spans="7:7" x14ac:dyDescent="0.35">
      <c r="G91519" s="399"/>
    </row>
    <row r="91520" spans="7:7" x14ac:dyDescent="0.35">
      <c r="G91520" s="399"/>
    </row>
    <row r="91521" spans="7:7" x14ac:dyDescent="0.35">
      <c r="G91521" s="399"/>
    </row>
    <row r="91522" spans="7:7" x14ac:dyDescent="0.35">
      <c r="G91522" s="399"/>
    </row>
    <row r="91523" spans="7:7" x14ac:dyDescent="0.35">
      <c r="G91523" s="399"/>
    </row>
    <row r="91524" spans="7:7" x14ac:dyDescent="0.35">
      <c r="G91524" s="399"/>
    </row>
    <row r="91525" spans="7:7" x14ac:dyDescent="0.35">
      <c r="G91525" s="399"/>
    </row>
    <row r="91526" spans="7:7" x14ac:dyDescent="0.35">
      <c r="G91526" s="399"/>
    </row>
    <row r="91527" spans="7:7" x14ac:dyDescent="0.35">
      <c r="G91527" s="399"/>
    </row>
    <row r="91528" spans="7:7" x14ac:dyDescent="0.35">
      <c r="G91528" s="399"/>
    </row>
    <row r="91529" spans="7:7" x14ac:dyDescent="0.35">
      <c r="G91529" s="399"/>
    </row>
    <row r="91530" spans="7:7" x14ac:dyDescent="0.35">
      <c r="G91530" s="399"/>
    </row>
    <row r="91531" spans="7:7" x14ac:dyDescent="0.35">
      <c r="G91531" s="399"/>
    </row>
    <row r="91532" spans="7:7" x14ac:dyDescent="0.35">
      <c r="G91532" s="399"/>
    </row>
    <row r="91533" spans="7:7" x14ac:dyDescent="0.35">
      <c r="G91533" s="399"/>
    </row>
    <row r="91534" spans="7:7" x14ac:dyDescent="0.35">
      <c r="G91534" s="399"/>
    </row>
    <row r="91535" spans="7:7" x14ac:dyDescent="0.35">
      <c r="G91535" s="399"/>
    </row>
    <row r="91536" spans="7:7" x14ac:dyDescent="0.35">
      <c r="G91536" s="399"/>
    </row>
    <row r="91537" spans="7:7" x14ac:dyDescent="0.35">
      <c r="G91537" s="399"/>
    </row>
    <row r="91538" spans="7:7" x14ac:dyDescent="0.35">
      <c r="G91538" s="399"/>
    </row>
    <row r="91539" spans="7:7" x14ac:dyDescent="0.35">
      <c r="G91539" s="399"/>
    </row>
    <row r="91540" spans="7:7" x14ac:dyDescent="0.35">
      <c r="G91540" s="399"/>
    </row>
    <row r="91541" spans="7:7" x14ac:dyDescent="0.35">
      <c r="G91541" s="399"/>
    </row>
    <row r="91542" spans="7:7" x14ac:dyDescent="0.35">
      <c r="G91542" s="399"/>
    </row>
    <row r="91543" spans="7:7" x14ac:dyDescent="0.35">
      <c r="G91543" s="399"/>
    </row>
    <row r="91544" spans="7:7" x14ac:dyDescent="0.35">
      <c r="G91544" s="399"/>
    </row>
    <row r="91545" spans="7:7" x14ac:dyDescent="0.35">
      <c r="G91545" s="399"/>
    </row>
    <row r="91546" spans="7:7" x14ac:dyDescent="0.35">
      <c r="G91546" s="399"/>
    </row>
    <row r="91547" spans="7:7" x14ac:dyDescent="0.35">
      <c r="G91547" s="399"/>
    </row>
    <row r="91548" spans="7:7" x14ac:dyDescent="0.35">
      <c r="G91548" s="399"/>
    </row>
    <row r="91549" spans="7:7" x14ac:dyDescent="0.35">
      <c r="G91549" s="399"/>
    </row>
    <row r="91550" spans="7:7" x14ac:dyDescent="0.35">
      <c r="G91550" s="399"/>
    </row>
    <row r="91551" spans="7:7" x14ac:dyDescent="0.35">
      <c r="G91551" s="399"/>
    </row>
    <row r="91552" spans="7:7" x14ac:dyDescent="0.35">
      <c r="G91552" s="399"/>
    </row>
    <row r="91553" spans="7:7" x14ac:dyDescent="0.35">
      <c r="G91553" s="399"/>
    </row>
    <row r="91554" spans="7:7" x14ac:dyDescent="0.35">
      <c r="G91554" s="399"/>
    </row>
    <row r="91555" spans="7:7" x14ac:dyDescent="0.35">
      <c r="G91555" s="399"/>
    </row>
    <row r="91556" spans="7:7" x14ac:dyDescent="0.35">
      <c r="G91556" s="399"/>
    </row>
    <row r="91557" spans="7:7" x14ac:dyDescent="0.35">
      <c r="G91557" s="399"/>
    </row>
    <row r="91558" spans="7:7" x14ac:dyDescent="0.35">
      <c r="G91558" s="399"/>
    </row>
    <row r="91559" spans="7:7" x14ac:dyDescent="0.35">
      <c r="G91559" s="399"/>
    </row>
    <row r="91560" spans="7:7" x14ac:dyDescent="0.35">
      <c r="G91560" s="399"/>
    </row>
    <row r="91561" spans="7:7" x14ac:dyDescent="0.35">
      <c r="G91561" s="399"/>
    </row>
    <row r="91562" spans="7:7" x14ac:dyDescent="0.35">
      <c r="G91562" s="399"/>
    </row>
    <row r="91563" spans="7:7" x14ac:dyDescent="0.35">
      <c r="G91563" s="399"/>
    </row>
    <row r="91564" spans="7:7" x14ac:dyDescent="0.35">
      <c r="G91564" s="399"/>
    </row>
    <row r="91565" spans="7:7" x14ac:dyDescent="0.35">
      <c r="G91565" s="399"/>
    </row>
    <row r="91566" spans="7:7" x14ac:dyDescent="0.35">
      <c r="G91566" s="399"/>
    </row>
    <row r="91567" spans="7:7" x14ac:dyDescent="0.35">
      <c r="G91567" s="399"/>
    </row>
    <row r="91568" spans="7:7" x14ac:dyDescent="0.35">
      <c r="G91568" s="399"/>
    </row>
    <row r="91569" spans="7:7" x14ac:dyDescent="0.35">
      <c r="G91569" s="399"/>
    </row>
    <row r="91570" spans="7:7" x14ac:dyDescent="0.35">
      <c r="G91570" s="399"/>
    </row>
    <row r="91571" spans="7:7" x14ac:dyDescent="0.35">
      <c r="G91571" s="399"/>
    </row>
    <row r="91572" spans="7:7" x14ac:dyDescent="0.35">
      <c r="G91572" s="399"/>
    </row>
    <row r="91573" spans="7:7" x14ac:dyDescent="0.35">
      <c r="G91573" s="399"/>
    </row>
    <row r="91574" spans="7:7" x14ac:dyDescent="0.35">
      <c r="G91574" s="399"/>
    </row>
    <row r="91575" spans="7:7" x14ac:dyDescent="0.35">
      <c r="G91575" s="399"/>
    </row>
    <row r="91576" spans="7:7" x14ac:dyDescent="0.35">
      <c r="G91576" s="399"/>
    </row>
    <row r="91577" spans="7:7" x14ac:dyDescent="0.35">
      <c r="G91577" s="399"/>
    </row>
    <row r="91578" spans="7:7" x14ac:dyDescent="0.35">
      <c r="G91578" s="399"/>
    </row>
    <row r="91579" spans="7:7" x14ac:dyDescent="0.35">
      <c r="G91579" s="399"/>
    </row>
    <row r="91580" spans="7:7" x14ac:dyDescent="0.35">
      <c r="G91580" s="399"/>
    </row>
    <row r="91581" spans="7:7" x14ac:dyDescent="0.35">
      <c r="G91581" s="399"/>
    </row>
    <row r="91582" spans="7:7" x14ac:dyDescent="0.35">
      <c r="G91582" s="399"/>
    </row>
    <row r="91583" spans="7:7" x14ac:dyDescent="0.35">
      <c r="G91583" s="399"/>
    </row>
    <row r="91584" spans="7:7" x14ac:dyDescent="0.35">
      <c r="G91584" s="399"/>
    </row>
    <row r="91585" spans="7:7" x14ac:dyDescent="0.35">
      <c r="G91585" s="399"/>
    </row>
    <row r="91586" spans="7:7" x14ac:dyDescent="0.35">
      <c r="G91586" s="399"/>
    </row>
    <row r="91587" spans="7:7" x14ac:dyDescent="0.35">
      <c r="G91587" s="399"/>
    </row>
    <row r="91588" spans="7:7" x14ac:dyDescent="0.35">
      <c r="G91588" s="399"/>
    </row>
    <row r="91589" spans="7:7" x14ac:dyDescent="0.35">
      <c r="G91589" s="399"/>
    </row>
    <row r="91590" spans="7:7" x14ac:dyDescent="0.35">
      <c r="G91590" s="399"/>
    </row>
    <row r="91591" spans="7:7" x14ac:dyDescent="0.35">
      <c r="G91591" s="399"/>
    </row>
    <row r="91592" spans="7:7" x14ac:dyDescent="0.35">
      <c r="G91592" s="399"/>
    </row>
    <row r="91593" spans="7:7" x14ac:dyDescent="0.35">
      <c r="G91593" s="399"/>
    </row>
    <row r="91594" spans="7:7" x14ac:dyDescent="0.35">
      <c r="G91594" s="399"/>
    </row>
    <row r="91595" spans="7:7" x14ac:dyDescent="0.35">
      <c r="G91595" s="399"/>
    </row>
    <row r="91596" spans="7:7" x14ac:dyDescent="0.35">
      <c r="G91596" s="399"/>
    </row>
    <row r="91597" spans="7:7" x14ac:dyDescent="0.35">
      <c r="G91597" s="399"/>
    </row>
    <row r="91598" spans="7:7" x14ac:dyDescent="0.35">
      <c r="G91598" s="399"/>
    </row>
    <row r="91599" spans="7:7" x14ac:dyDescent="0.35">
      <c r="G91599" s="399"/>
    </row>
    <row r="91600" spans="7:7" x14ac:dyDescent="0.35">
      <c r="G91600" s="399"/>
    </row>
    <row r="91601" spans="7:7" x14ac:dyDescent="0.35">
      <c r="G91601" s="399"/>
    </row>
    <row r="91602" spans="7:7" x14ac:dyDescent="0.35">
      <c r="G91602" s="399"/>
    </row>
    <row r="91603" spans="7:7" x14ac:dyDescent="0.35">
      <c r="G91603" s="399"/>
    </row>
    <row r="91604" spans="7:7" x14ac:dyDescent="0.35">
      <c r="G91604" s="399"/>
    </row>
    <row r="91605" spans="7:7" x14ac:dyDescent="0.35">
      <c r="G91605" s="399"/>
    </row>
    <row r="91606" spans="7:7" x14ac:dyDescent="0.35">
      <c r="G91606" s="399"/>
    </row>
    <row r="91607" spans="7:7" x14ac:dyDescent="0.35">
      <c r="G91607" s="399"/>
    </row>
    <row r="91608" spans="7:7" x14ac:dyDescent="0.35">
      <c r="G91608" s="399"/>
    </row>
    <row r="91609" spans="7:7" x14ac:dyDescent="0.35">
      <c r="G91609" s="399"/>
    </row>
    <row r="91610" spans="7:7" x14ac:dyDescent="0.35">
      <c r="G91610" s="399"/>
    </row>
    <row r="91611" spans="7:7" x14ac:dyDescent="0.35">
      <c r="G91611" s="399"/>
    </row>
    <row r="91612" spans="7:7" x14ac:dyDescent="0.35">
      <c r="G91612" s="399"/>
    </row>
    <row r="91613" spans="7:7" x14ac:dyDescent="0.35">
      <c r="G91613" s="399"/>
    </row>
    <row r="91614" spans="7:7" x14ac:dyDescent="0.35">
      <c r="G91614" s="399"/>
    </row>
    <row r="91615" spans="7:7" x14ac:dyDescent="0.35">
      <c r="G91615" s="399"/>
    </row>
    <row r="91616" spans="7:7" x14ac:dyDescent="0.35">
      <c r="G91616" s="399"/>
    </row>
    <row r="91617" spans="7:7" x14ac:dyDescent="0.35">
      <c r="G91617" s="399"/>
    </row>
    <row r="91618" spans="7:7" x14ac:dyDescent="0.35">
      <c r="G91618" s="399"/>
    </row>
    <row r="91619" spans="7:7" x14ac:dyDescent="0.35">
      <c r="G91619" s="399"/>
    </row>
    <row r="91620" spans="7:7" x14ac:dyDescent="0.35">
      <c r="G91620" s="399"/>
    </row>
    <row r="91621" spans="7:7" x14ac:dyDescent="0.35">
      <c r="G91621" s="399"/>
    </row>
    <row r="91622" spans="7:7" x14ac:dyDescent="0.35">
      <c r="G91622" s="399"/>
    </row>
    <row r="91623" spans="7:7" x14ac:dyDescent="0.35">
      <c r="G91623" s="399"/>
    </row>
    <row r="91624" spans="7:7" x14ac:dyDescent="0.35">
      <c r="G91624" s="399"/>
    </row>
    <row r="91625" spans="7:7" x14ac:dyDescent="0.35">
      <c r="G91625" s="399"/>
    </row>
    <row r="91626" spans="7:7" x14ac:dyDescent="0.35">
      <c r="G91626" s="399"/>
    </row>
    <row r="91627" spans="7:7" x14ac:dyDescent="0.35">
      <c r="G91627" s="399"/>
    </row>
    <row r="91628" spans="7:7" x14ac:dyDescent="0.35">
      <c r="G91628" s="399"/>
    </row>
    <row r="91629" spans="7:7" x14ac:dyDescent="0.35">
      <c r="G91629" s="399"/>
    </row>
    <row r="91630" spans="7:7" x14ac:dyDescent="0.35">
      <c r="G91630" s="399"/>
    </row>
    <row r="91631" spans="7:7" x14ac:dyDescent="0.35">
      <c r="G91631" s="399"/>
    </row>
    <row r="91632" spans="7:7" x14ac:dyDescent="0.35">
      <c r="G91632" s="399"/>
    </row>
    <row r="91633" spans="7:7" x14ac:dyDescent="0.35">
      <c r="G91633" s="399"/>
    </row>
    <row r="91634" spans="7:7" x14ac:dyDescent="0.35">
      <c r="G91634" s="399"/>
    </row>
    <row r="91635" spans="7:7" x14ac:dyDescent="0.35">
      <c r="G91635" s="399"/>
    </row>
    <row r="91636" spans="7:7" x14ac:dyDescent="0.35">
      <c r="G91636" s="399"/>
    </row>
    <row r="91637" spans="7:7" x14ac:dyDescent="0.35">
      <c r="G91637" s="399"/>
    </row>
    <row r="91638" spans="7:7" x14ac:dyDescent="0.35">
      <c r="G91638" s="399"/>
    </row>
    <row r="91639" spans="7:7" x14ac:dyDescent="0.35">
      <c r="G91639" s="399"/>
    </row>
    <row r="91640" spans="7:7" x14ac:dyDescent="0.35">
      <c r="G91640" s="399"/>
    </row>
    <row r="91641" spans="7:7" x14ac:dyDescent="0.35">
      <c r="G91641" s="399"/>
    </row>
    <row r="91642" spans="7:7" x14ac:dyDescent="0.35">
      <c r="G91642" s="399"/>
    </row>
    <row r="91643" spans="7:7" x14ac:dyDescent="0.35">
      <c r="G91643" s="399"/>
    </row>
    <row r="91644" spans="7:7" x14ac:dyDescent="0.35">
      <c r="G91644" s="399"/>
    </row>
    <row r="91645" spans="7:7" x14ac:dyDescent="0.35">
      <c r="G91645" s="399"/>
    </row>
    <row r="91646" spans="7:7" x14ac:dyDescent="0.35">
      <c r="G91646" s="399"/>
    </row>
    <row r="91647" spans="7:7" x14ac:dyDescent="0.35">
      <c r="G91647" s="399"/>
    </row>
    <row r="91648" spans="7:7" x14ac:dyDescent="0.35">
      <c r="G91648" s="399"/>
    </row>
    <row r="91649" spans="7:7" x14ac:dyDescent="0.35">
      <c r="G91649" s="399"/>
    </row>
    <row r="91650" spans="7:7" x14ac:dyDescent="0.35">
      <c r="G91650" s="399"/>
    </row>
    <row r="91651" spans="7:7" x14ac:dyDescent="0.35">
      <c r="G91651" s="399"/>
    </row>
    <row r="91652" spans="7:7" x14ac:dyDescent="0.35">
      <c r="G91652" s="399"/>
    </row>
    <row r="91653" spans="7:7" x14ac:dyDescent="0.35">
      <c r="G91653" s="399"/>
    </row>
    <row r="91654" spans="7:7" x14ac:dyDescent="0.35">
      <c r="G91654" s="399"/>
    </row>
    <row r="91655" spans="7:7" x14ac:dyDescent="0.35">
      <c r="G91655" s="399"/>
    </row>
    <row r="91656" spans="7:7" x14ac:dyDescent="0.35">
      <c r="G91656" s="399"/>
    </row>
    <row r="91657" spans="7:7" x14ac:dyDescent="0.35">
      <c r="G91657" s="399"/>
    </row>
    <row r="91658" spans="7:7" x14ac:dyDescent="0.35">
      <c r="G91658" s="399"/>
    </row>
    <row r="91659" spans="7:7" x14ac:dyDescent="0.35">
      <c r="G91659" s="399"/>
    </row>
    <row r="91660" spans="7:7" x14ac:dyDescent="0.35">
      <c r="G91660" s="399"/>
    </row>
    <row r="91661" spans="7:7" x14ac:dyDescent="0.35">
      <c r="G91661" s="399"/>
    </row>
    <row r="91662" spans="7:7" x14ac:dyDescent="0.35">
      <c r="G91662" s="399"/>
    </row>
    <row r="91663" spans="7:7" x14ac:dyDescent="0.35">
      <c r="G91663" s="399"/>
    </row>
    <row r="91664" spans="7:7" x14ac:dyDescent="0.35">
      <c r="G91664" s="399"/>
    </row>
    <row r="91665" spans="7:7" x14ac:dyDescent="0.35">
      <c r="G91665" s="399"/>
    </row>
    <row r="91666" spans="7:7" x14ac:dyDescent="0.35">
      <c r="G91666" s="399"/>
    </row>
    <row r="91667" spans="7:7" x14ac:dyDescent="0.35">
      <c r="G91667" s="399"/>
    </row>
    <row r="91668" spans="7:7" x14ac:dyDescent="0.35">
      <c r="G91668" s="399"/>
    </row>
    <row r="91669" spans="7:7" x14ac:dyDescent="0.35">
      <c r="G91669" s="399"/>
    </row>
    <row r="91670" spans="7:7" x14ac:dyDescent="0.35">
      <c r="G91670" s="399"/>
    </row>
    <row r="91671" spans="7:7" x14ac:dyDescent="0.35">
      <c r="G91671" s="399"/>
    </row>
    <row r="91672" spans="7:7" x14ac:dyDescent="0.35">
      <c r="G91672" s="399"/>
    </row>
    <row r="91673" spans="7:7" x14ac:dyDescent="0.35">
      <c r="G91673" s="399"/>
    </row>
    <row r="91674" spans="7:7" x14ac:dyDescent="0.35">
      <c r="G91674" s="399"/>
    </row>
    <row r="91675" spans="7:7" x14ac:dyDescent="0.35">
      <c r="G91675" s="399"/>
    </row>
    <row r="91676" spans="7:7" x14ac:dyDescent="0.35">
      <c r="G91676" s="399"/>
    </row>
    <row r="91677" spans="7:7" x14ac:dyDescent="0.35">
      <c r="G91677" s="399"/>
    </row>
    <row r="91678" spans="7:7" x14ac:dyDescent="0.35">
      <c r="G91678" s="399"/>
    </row>
    <row r="91679" spans="7:7" x14ac:dyDescent="0.35">
      <c r="G91679" s="399"/>
    </row>
    <row r="91680" spans="7:7" x14ac:dyDescent="0.35">
      <c r="G91680" s="399"/>
    </row>
    <row r="91681" spans="7:7" x14ac:dyDescent="0.35">
      <c r="G91681" s="399"/>
    </row>
    <row r="91682" spans="7:7" x14ac:dyDescent="0.35">
      <c r="G91682" s="399"/>
    </row>
    <row r="91683" spans="7:7" x14ac:dyDescent="0.35">
      <c r="G91683" s="399"/>
    </row>
    <row r="91684" spans="7:7" x14ac:dyDescent="0.35">
      <c r="G91684" s="399"/>
    </row>
    <row r="91685" spans="7:7" x14ac:dyDescent="0.35">
      <c r="G91685" s="399"/>
    </row>
    <row r="91686" spans="7:7" x14ac:dyDescent="0.35">
      <c r="G91686" s="399"/>
    </row>
    <row r="91687" spans="7:7" x14ac:dyDescent="0.35">
      <c r="G91687" s="399"/>
    </row>
    <row r="91688" spans="7:7" x14ac:dyDescent="0.35">
      <c r="G91688" s="399"/>
    </row>
    <row r="91689" spans="7:7" x14ac:dyDescent="0.35">
      <c r="G91689" s="399"/>
    </row>
    <row r="91690" spans="7:7" x14ac:dyDescent="0.35">
      <c r="G91690" s="399"/>
    </row>
    <row r="91691" spans="7:7" x14ac:dyDescent="0.35">
      <c r="G91691" s="399"/>
    </row>
    <row r="91692" spans="7:7" x14ac:dyDescent="0.35">
      <c r="G91692" s="399"/>
    </row>
    <row r="91693" spans="7:7" x14ac:dyDescent="0.35">
      <c r="G91693" s="399"/>
    </row>
    <row r="91694" spans="7:7" x14ac:dyDescent="0.35">
      <c r="G91694" s="399"/>
    </row>
    <row r="91695" spans="7:7" x14ac:dyDescent="0.35">
      <c r="G91695" s="399"/>
    </row>
    <row r="91696" spans="7:7" x14ac:dyDescent="0.35">
      <c r="G91696" s="399"/>
    </row>
    <row r="91697" spans="7:7" x14ac:dyDescent="0.35">
      <c r="G91697" s="399"/>
    </row>
    <row r="91698" spans="7:7" x14ac:dyDescent="0.35">
      <c r="G91698" s="399"/>
    </row>
    <row r="91699" spans="7:7" x14ac:dyDescent="0.35">
      <c r="G91699" s="399"/>
    </row>
    <row r="91700" spans="7:7" x14ac:dyDescent="0.35">
      <c r="G91700" s="399"/>
    </row>
    <row r="91701" spans="7:7" x14ac:dyDescent="0.35">
      <c r="G91701" s="399"/>
    </row>
    <row r="91702" spans="7:7" x14ac:dyDescent="0.35">
      <c r="G91702" s="399"/>
    </row>
    <row r="91703" spans="7:7" x14ac:dyDescent="0.35">
      <c r="G91703" s="399"/>
    </row>
    <row r="91704" spans="7:7" x14ac:dyDescent="0.35">
      <c r="G91704" s="399"/>
    </row>
    <row r="91705" spans="7:7" x14ac:dyDescent="0.35">
      <c r="G91705" s="399"/>
    </row>
    <row r="91706" spans="7:7" x14ac:dyDescent="0.35">
      <c r="G91706" s="399"/>
    </row>
    <row r="91707" spans="7:7" x14ac:dyDescent="0.35">
      <c r="G91707" s="399"/>
    </row>
    <row r="91708" spans="7:7" x14ac:dyDescent="0.35">
      <c r="G91708" s="399"/>
    </row>
    <row r="91709" spans="7:7" x14ac:dyDescent="0.35">
      <c r="G91709" s="399"/>
    </row>
    <row r="91710" spans="7:7" x14ac:dyDescent="0.35">
      <c r="G91710" s="399"/>
    </row>
    <row r="91711" spans="7:7" x14ac:dyDescent="0.35">
      <c r="G91711" s="399"/>
    </row>
    <row r="91712" spans="7:7" x14ac:dyDescent="0.35">
      <c r="G91712" s="399"/>
    </row>
    <row r="91713" spans="7:7" x14ac:dyDescent="0.35">
      <c r="G91713" s="399"/>
    </row>
    <row r="91714" spans="7:7" x14ac:dyDescent="0.35">
      <c r="G91714" s="399"/>
    </row>
    <row r="91715" spans="7:7" x14ac:dyDescent="0.35">
      <c r="G91715" s="399"/>
    </row>
    <row r="91716" spans="7:7" x14ac:dyDescent="0.35">
      <c r="G91716" s="399"/>
    </row>
    <row r="91717" spans="7:7" x14ac:dyDescent="0.35">
      <c r="G91717" s="399"/>
    </row>
    <row r="91718" spans="7:7" x14ac:dyDescent="0.35">
      <c r="G91718" s="399"/>
    </row>
    <row r="91719" spans="7:7" x14ac:dyDescent="0.35">
      <c r="G91719" s="399"/>
    </row>
    <row r="91720" spans="7:7" x14ac:dyDescent="0.35">
      <c r="G91720" s="399"/>
    </row>
    <row r="91721" spans="7:7" x14ac:dyDescent="0.35">
      <c r="G91721" s="399"/>
    </row>
    <row r="91722" spans="7:7" x14ac:dyDescent="0.35">
      <c r="G91722" s="399"/>
    </row>
    <row r="91723" spans="7:7" x14ac:dyDescent="0.35">
      <c r="G91723" s="399"/>
    </row>
    <row r="91724" spans="7:7" x14ac:dyDescent="0.35">
      <c r="G91724" s="399"/>
    </row>
    <row r="91725" spans="7:7" x14ac:dyDescent="0.35">
      <c r="G91725" s="399"/>
    </row>
    <row r="91726" spans="7:7" x14ac:dyDescent="0.35">
      <c r="G91726" s="399"/>
    </row>
    <row r="91727" spans="7:7" x14ac:dyDescent="0.35">
      <c r="G91727" s="399"/>
    </row>
    <row r="91728" spans="7:7" x14ac:dyDescent="0.35">
      <c r="G91728" s="399"/>
    </row>
    <row r="91729" spans="7:7" x14ac:dyDescent="0.35">
      <c r="G91729" s="399"/>
    </row>
    <row r="91730" spans="7:7" x14ac:dyDescent="0.35">
      <c r="G91730" s="399"/>
    </row>
    <row r="91731" spans="7:7" x14ac:dyDescent="0.35">
      <c r="G91731" s="399"/>
    </row>
    <row r="91732" spans="7:7" x14ac:dyDescent="0.35">
      <c r="G91732" s="399"/>
    </row>
    <row r="91733" spans="7:7" x14ac:dyDescent="0.35">
      <c r="G91733" s="399"/>
    </row>
    <row r="91734" spans="7:7" x14ac:dyDescent="0.35">
      <c r="G91734" s="399"/>
    </row>
    <row r="91735" spans="7:7" x14ac:dyDescent="0.35">
      <c r="G91735" s="399"/>
    </row>
    <row r="91736" spans="7:7" x14ac:dyDescent="0.35">
      <c r="G91736" s="399"/>
    </row>
    <row r="91737" spans="7:7" x14ac:dyDescent="0.35">
      <c r="G91737" s="399"/>
    </row>
    <row r="91738" spans="7:7" x14ac:dyDescent="0.35">
      <c r="G91738" s="399"/>
    </row>
    <row r="91739" spans="7:7" x14ac:dyDescent="0.35">
      <c r="G91739" s="399"/>
    </row>
    <row r="91740" spans="7:7" x14ac:dyDescent="0.35">
      <c r="G91740" s="399"/>
    </row>
    <row r="91741" spans="7:7" x14ac:dyDescent="0.35">
      <c r="G91741" s="399"/>
    </row>
    <row r="91742" spans="7:7" x14ac:dyDescent="0.35">
      <c r="G91742" s="399"/>
    </row>
    <row r="91743" spans="7:7" x14ac:dyDescent="0.35">
      <c r="G91743" s="399"/>
    </row>
    <row r="91744" spans="7:7" x14ac:dyDescent="0.35">
      <c r="G91744" s="399"/>
    </row>
    <row r="91745" spans="7:7" x14ac:dyDescent="0.35">
      <c r="G91745" s="399"/>
    </row>
    <row r="91746" spans="7:7" x14ac:dyDescent="0.35">
      <c r="G91746" s="399"/>
    </row>
    <row r="91747" spans="7:7" x14ac:dyDescent="0.35">
      <c r="G91747" s="399"/>
    </row>
    <row r="91748" spans="7:7" x14ac:dyDescent="0.35">
      <c r="G91748" s="399"/>
    </row>
    <row r="91749" spans="7:7" x14ac:dyDescent="0.35">
      <c r="G91749" s="399"/>
    </row>
    <row r="91750" spans="7:7" x14ac:dyDescent="0.35">
      <c r="G91750" s="399"/>
    </row>
    <row r="91751" spans="7:7" x14ac:dyDescent="0.35">
      <c r="G91751" s="399"/>
    </row>
    <row r="91752" spans="7:7" x14ac:dyDescent="0.35">
      <c r="G91752" s="399"/>
    </row>
    <row r="91753" spans="7:7" x14ac:dyDescent="0.35">
      <c r="G91753" s="399"/>
    </row>
    <row r="91754" spans="7:7" x14ac:dyDescent="0.35">
      <c r="G91754" s="399"/>
    </row>
    <row r="91755" spans="7:7" x14ac:dyDescent="0.35">
      <c r="G91755" s="399"/>
    </row>
    <row r="91756" spans="7:7" x14ac:dyDescent="0.35">
      <c r="G91756" s="399"/>
    </row>
    <row r="91757" spans="7:7" x14ac:dyDescent="0.35">
      <c r="G91757" s="399"/>
    </row>
    <row r="91758" spans="7:7" x14ac:dyDescent="0.35">
      <c r="G91758" s="399"/>
    </row>
    <row r="91759" spans="7:7" x14ac:dyDescent="0.35">
      <c r="G91759" s="399"/>
    </row>
    <row r="91760" spans="7:7" x14ac:dyDescent="0.35">
      <c r="G91760" s="399"/>
    </row>
    <row r="91761" spans="7:7" x14ac:dyDescent="0.35">
      <c r="G91761" s="399"/>
    </row>
    <row r="91762" spans="7:7" x14ac:dyDescent="0.35">
      <c r="G91762" s="399"/>
    </row>
    <row r="91763" spans="7:7" x14ac:dyDescent="0.35">
      <c r="G91763" s="399"/>
    </row>
    <row r="91764" spans="7:7" x14ac:dyDescent="0.35">
      <c r="G91764" s="399"/>
    </row>
    <row r="91765" spans="7:7" x14ac:dyDescent="0.35">
      <c r="G91765" s="399"/>
    </row>
    <row r="91766" spans="7:7" x14ac:dyDescent="0.35">
      <c r="G91766" s="399"/>
    </row>
    <row r="91767" spans="7:7" x14ac:dyDescent="0.35">
      <c r="G91767" s="399"/>
    </row>
    <row r="91768" spans="7:7" x14ac:dyDescent="0.35">
      <c r="G91768" s="399"/>
    </row>
    <row r="91769" spans="7:7" x14ac:dyDescent="0.35">
      <c r="G91769" s="399"/>
    </row>
    <row r="91770" spans="7:7" x14ac:dyDescent="0.35">
      <c r="G91770" s="399"/>
    </row>
    <row r="91771" spans="7:7" x14ac:dyDescent="0.35">
      <c r="G91771" s="399"/>
    </row>
    <row r="91772" spans="7:7" x14ac:dyDescent="0.35">
      <c r="G91772" s="399"/>
    </row>
    <row r="91773" spans="7:7" x14ac:dyDescent="0.35">
      <c r="G91773" s="399"/>
    </row>
    <row r="91774" spans="7:7" x14ac:dyDescent="0.35">
      <c r="G91774" s="399"/>
    </row>
    <row r="91775" spans="7:7" x14ac:dyDescent="0.35">
      <c r="G91775" s="399"/>
    </row>
    <row r="91776" spans="7:7" x14ac:dyDescent="0.35">
      <c r="G91776" s="399"/>
    </row>
    <row r="91777" spans="7:7" x14ac:dyDescent="0.35">
      <c r="G91777" s="399"/>
    </row>
    <row r="91778" spans="7:7" x14ac:dyDescent="0.35">
      <c r="G91778" s="399"/>
    </row>
    <row r="91779" spans="7:7" x14ac:dyDescent="0.35">
      <c r="G91779" s="399"/>
    </row>
    <row r="91780" spans="7:7" x14ac:dyDescent="0.35">
      <c r="G91780" s="399"/>
    </row>
    <row r="91781" spans="7:7" x14ac:dyDescent="0.35">
      <c r="G91781" s="399"/>
    </row>
    <row r="91782" spans="7:7" x14ac:dyDescent="0.35">
      <c r="G91782" s="399"/>
    </row>
    <row r="91783" spans="7:7" x14ac:dyDescent="0.35">
      <c r="G91783" s="399"/>
    </row>
    <row r="91784" spans="7:7" x14ac:dyDescent="0.35">
      <c r="G91784" s="399"/>
    </row>
    <row r="91785" spans="7:7" x14ac:dyDescent="0.35">
      <c r="G91785" s="399"/>
    </row>
    <row r="91786" spans="7:7" x14ac:dyDescent="0.35">
      <c r="G91786" s="399"/>
    </row>
    <row r="91787" spans="7:7" x14ac:dyDescent="0.35">
      <c r="G91787" s="399"/>
    </row>
    <row r="91788" spans="7:7" x14ac:dyDescent="0.35">
      <c r="G91788" s="399"/>
    </row>
    <row r="91789" spans="7:7" x14ac:dyDescent="0.35">
      <c r="G91789" s="399"/>
    </row>
    <row r="91790" spans="7:7" x14ac:dyDescent="0.35">
      <c r="G91790" s="399"/>
    </row>
    <row r="91791" spans="7:7" x14ac:dyDescent="0.35">
      <c r="G91791" s="399"/>
    </row>
    <row r="91792" spans="7:7" x14ac:dyDescent="0.35">
      <c r="G91792" s="399"/>
    </row>
    <row r="91793" spans="7:7" x14ac:dyDescent="0.35">
      <c r="G91793" s="399"/>
    </row>
    <row r="91794" spans="7:7" x14ac:dyDescent="0.35">
      <c r="G91794" s="399"/>
    </row>
    <row r="91795" spans="7:7" x14ac:dyDescent="0.35">
      <c r="G91795" s="399"/>
    </row>
    <row r="91796" spans="7:7" x14ac:dyDescent="0.35">
      <c r="G91796" s="399"/>
    </row>
    <row r="91797" spans="7:7" x14ac:dyDescent="0.35">
      <c r="G91797" s="399"/>
    </row>
    <row r="91798" spans="7:7" x14ac:dyDescent="0.35">
      <c r="G91798" s="399"/>
    </row>
    <row r="91799" spans="7:7" x14ac:dyDescent="0.35">
      <c r="G91799" s="399"/>
    </row>
    <row r="91800" spans="7:7" x14ac:dyDescent="0.35">
      <c r="G91800" s="399"/>
    </row>
    <row r="91801" spans="7:7" x14ac:dyDescent="0.35">
      <c r="G91801" s="399"/>
    </row>
    <row r="91802" spans="7:7" x14ac:dyDescent="0.35">
      <c r="G91802" s="399"/>
    </row>
    <row r="91803" spans="7:7" x14ac:dyDescent="0.35">
      <c r="G91803" s="399"/>
    </row>
    <row r="91804" spans="7:7" x14ac:dyDescent="0.35">
      <c r="G91804" s="399"/>
    </row>
    <row r="91805" spans="7:7" x14ac:dyDescent="0.35">
      <c r="G91805" s="399"/>
    </row>
    <row r="91806" spans="7:7" x14ac:dyDescent="0.35">
      <c r="G91806" s="399"/>
    </row>
    <row r="91807" spans="7:7" x14ac:dyDescent="0.35">
      <c r="G91807" s="399"/>
    </row>
    <row r="91808" spans="7:7" x14ac:dyDescent="0.35">
      <c r="G91808" s="399"/>
    </row>
    <row r="91809" spans="7:7" x14ac:dyDescent="0.35">
      <c r="G91809" s="399"/>
    </row>
    <row r="91810" spans="7:7" x14ac:dyDescent="0.35">
      <c r="G91810" s="399"/>
    </row>
    <row r="91811" spans="7:7" x14ac:dyDescent="0.35">
      <c r="G91811" s="399"/>
    </row>
    <row r="91812" spans="7:7" x14ac:dyDescent="0.35">
      <c r="G91812" s="399"/>
    </row>
    <row r="91813" spans="7:7" x14ac:dyDescent="0.35">
      <c r="G91813" s="399"/>
    </row>
    <row r="91814" spans="7:7" x14ac:dyDescent="0.35">
      <c r="G91814" s="399"/>
    </row>
    <row r="91815" spans="7:7" x14ac:dyDescent="0.35">
      <c r="G91815" s="399"/>
    </row>
    <row r="91816" spans="7:7" x14ac:dyDescent="0.35">
      <c r="G91816" s="399"/>
    </row>
    <row r="91817" spans="7:7" x14ac:dyDescent="0.35">
      <c r="G91817" s="399"/>
    </row>
    <row r="91818" spans="7:7" x14ac:dyDescent="0.35">
      <c r="G91818" s="399"/>
    </row>
    <row r="91819" spans="7:7" x14ac:dyDescent="0.35">
      <c r="G91819" s="399"/>
    </row>
    <row r="91820" spans="7:7" x14ac:dyDescent="0.35">
      <c r="G91820" s="399"/>
    </row>
    <row r="91821" spans="7:7" x14ac:dyDescent="0.35">
      <c r="G91821" s="399"/>
    </row>
    <row r="91822" spans="7:7" x14ac:dyDescent="0.35">
      <c r="G91822" s="399"/>
    </row>
    <row r="91823" spans="7:7" x14ac:dyDescent="0.35">
      <c r="G91823" s="399"/>
    </row>
    <row r="91824" spans="7:7" x14ac:dyDescent="0.35">
      <c r="G91824" s="399"/>
    </row>
    <row r="91825" spans="7:7" x14ac:dyDescent="0.35">
      <c r="G91825" s="399"/>
    </row>
    <row r="91826" spans="7:7" x14ac:dyDescent="0.35">
      <c r="G91826" s="399"/>
    </row>
    <row r="91827" spans="7:7" x14ac:dyDescent="0.35">
      <c r="G91827" s="399"/>
    </row>
    <row r="91828" spans="7:7" x14ac:dyDescent="0.35">
      <c r="G91828" s="399"/>
    </row>
    <row r="91829" spans="7:7" x14ac:dyDescent="0.35">
      <c r="G91829" s="399"/>
    </row>
    <row r="91830" spans="7:7" x14ac:dyDescent="0.35">
      <c r="G91830" s="399"/>
    </row>
    <row r="91831" spans="7:7" x14ac:dyDescent="0.35">
      <c r="G91831" s="399"/>
    </row>
    <row r="91832" spans="7:7" x14ac:dyDescent="0.35">
      <c r="G91832" s="399"/>
    </row>
    <row r="91833" spans="7:7" x14ac:dyDescent="0.35">
      <c r="G91833" s="399"/>
    </row>
    <row r="91834" spans="7:7" x14ac:dyDescent="0.35">
      <c r="G91834" s="399"/>
    </row>
    <row r="91835" spans="7:7" x14ac:dyDescent="0.35">
      <c r="G91835" s="399"/>
    </row>
    <row r="91836" spans="7:7" x14ac:dyDescent="0.35">
      <c r="G91836" s="399"/>
    </row>
    <row r="91837" spans="7:7" x14ac:dyDescent="0.35">
      <c r="G91837" s="399"/>
    </row>
    <row r="91838" spans="7:7" x14ac:dyDescent="0.35">
      <c r="G91838" s="399"/>
    </row>
    <row r="91839" spans="7:7" x14ac:dyDescent="0.35">
      <c r="G91839" s="399"/>
    </row>
    <row r="91840" spans="7:7" x14ac:dyDescent="0.35">
      <c r="G91840" s="399"/>
    </row>
    <row r="91841" spans="7:7" x14ac:dyDescent="0.35">
      <c r="G91841" s="399"/>
    </row>
    <row r="91842" spans="7:7" x14ac:dyDescent="0.35">
      <c r="G91842" s="399"/>
    </row>
    <row r="91843" spans="7:7" x14ac:dyDescent="0.35">
      <c r="G91843" s="399"/>
    </row>
    <row r="91844" spans="7:7" x14ac:dyDescent="0.35">
      <c r="G91844" s="399"/>
    </row>
    <row r="91845" spans="7:7" x14ac:dyDescent="0.35">
      <c r="G91845" s="399"/>
    </row>
    <row r="91846" spans="7:7" x14ac:dyDescent="0.35">
      <c r="G91846" s="399"/>
    </row>
    <row r="91847" spans="7:7" x14ac:dyDescent="0.35">
      <c r="G91847" s="399"/>
    </row>
    <row r="91848" spans="7:7" x14ac:dyDescent="0.35">
      <c r="G91848" s="399"/>
    </row>
    <row r="91849" spans="7:7" x14ac:dyDescent="0.35">
      <c r="G91849" s="399"/>
    </row>
    <row r="91850" spans="7:7" x14ac:dyDescent="0.35">
      <c r="G91850" s="399"/>
    </row>
    <row r="91851" spans="7:7" x14ac:dyDescent="0.35">
      <c r="G91851" s="399"/>
    </row>
    <row r="91852" spans="7:7" x14ac:dyDescent="0.35">
      <c r="G91852" s="399"/>
    </row>
    <row r="91853" spans="7:7" x14ac:dyDescent="0.35">
      <c r="G91853" s="399"/>
    </row>
    <row r="91854" spans="7:7" x14ac:dyDescent="0.35">
      <c r="G91854" s="399"/>
    </row>
    <row r="91855" spans="7:7" x14ac:dyDescent="0.35">
      <c r="G91855" s="399"/>
    </row>
    <row r="91856" spans="7:7" x14ac:dyDescent="0.35">
      <c r="G91856" s="399"/>
    </row>
    <row r="91857" spans="7:7" x14ac:dyDescent="0.35">
      <c r="G91857" s="399"/>
    </row>
    <row r="91858" spans="7:7" x14ac:dyDescent="0.35">
      <c r="G91858" s="399"/>
    </row>
    <row r="91859" spans="7:7" x14ac:dyDescent="0.35">
      <c r="G91859" s="399"/>
    </row>
    <row r="91860" spans="7:7" x14ac:dyDescent="0.35">
      <c r="G91860" s="399"/>
    </row>
    <row r="91861" spans="7:7" x14ac:dyDescent="0.35">
      <c r="G91861" s="399"/>
    </row>
    <row r="91862" spans="7:7" x14ac:dyDescent="0.35">
      <c r="G91862" s="399"/>
    </row>
    <row r="91863" spans="7:7" x14ac:dyDescent="0.35">
      <c r="G91863" s="399"/>
    </row>
    <row r="91864" spans="7:7" x14ac:dyDescent="0.35">
      <c r="G91864" s="399"/>
    </row>
    <row r="91865" spans="7:7" x14ac:dyDescent="0.35">
      <c r="G91865" s="399"/>
    </row>
    <row r="91866" spans="7:7" x14ac:dyDescent="0.35">
      <c r="G91866" s="399"/>
    </row>
    <row r="91867" spans="7:7" x14ac:dyDescent="0.35">
      <c r="G91867" s="399"/>
    </row>
    <row r="91868" spans="7:7" x14ac:dyDescent="0.35">
      <c r="G91868" s="399"/>
    </row>
    <row r="91869" spans="7:7" x14ac:dyDescent="0.35">
      <c r="G91869" s="399"/>
    </row>
    <row r="91870" spans="7:7" x14ac:dyDescent="0.35">
      <c r="G91870" s="399"/>
    </row>
    <row r="91871" spans="7:7" x14ac:dyDescent="0.35">
      <c r="G91871" s="399"/>
    </row>
    <row r="91872" spans="7:7" x14ac:dyDescent="0.35">
      <c r="G91872" s="399"/>
    </row>
    <row r="91873" spans="7:7" x14ac:dyDescent="0.35">
      <c r="G91873" s="399"/>
    </row>
    <row r="91874" spans="7:7" x14ac:dyDescent="0.35">
      <c r="G91874" s="399"/>
    </row>
    <row r="91875" spans="7:7" x14ac:dyDescent="0.35">
      <c r="G91875" s="399"/>
    </row>
    <row r="91876" spans="7:7" x14ac:dyDescent="0.35">
      <c r="G91876" s="399"/>
    </row>
    <row r="91877" spans="7:7" x14ac:dyDescent="0.35">
      <c r="G91877" s="399"/>
    </row>
    <row r="91878" spans="7:7" x14ac:dyDescent="0.35">
      <c r="G91878" s="399"/>
    </row>
    <row r="91879" spans="7:7" x14ac:dyDescent="0.35">
      <c r="G91879" s="399"/>
    </row>
    <row r="91880" spans="7:7" x14ac:dyDescent="0.35">
      <c r="G91880" s="399"/>
    </row>
    <row r="91881" spans="7:7" x14ac:dyDescent="0.35">
      <c r="G91881" s="399"/>
    </row>
    <row r="91882" spans="7:7" x14ac:dyDescent="0.35">
      <c r="G91882" s="399"/>
    </row>
    <row r="91883" spans="7:7" x14ac:dyDescent="0.35">
      <c r="G91883" s="399"/>
    </row>
    <row r="91884" spans="7:7" x14ac:dyDescent="0.35">
      <c r="G91884" s="399"/>
    </row>
    <row r="91885" spans="7:7" x14ac:dyDescent="0.35">
      <c r="G91885" s="399"/>
    </row>
    <row r="91886" spans="7:7" x14ac:dyDescent="0.35">
      <c r="G91886" s="399"/>
    </row>
    <row r="91887" spans="7:7" x14ac:dyDescent="0.35">
      <c r="G91887" s="399"/>
    </row>
    <row r="91888" spans="7:7" x14ac:dyDescent="0.35">
      <c r="G91888" s="399"/>
    </row>
    <row r="91889" spans="7:7" x14ac:dyDescent="0.35">
      <c r="G91889" s="399"/>
    </row>
    <row r="91890" spans="7:7" x14ac:dyDescent="0.35">
      <c r="G91890" s="399"/>
    </row>
    <row r="91891" spans="7:7" x14ac:dyDescent="0.35">
      <c r="G91891" s="399"/>
    </row>
    <row r="91892" spans="7:7" x14ac:dyDescent="0.35">
      <c r="G91892" s="399"/>
    </row>
    <row r="91893" spans="7:7" x14ac:dyDescent="0.35">
      <c r="G91893" s="399"/>
    </row>
    <row r="91894" spans="7:7" x14ac:dyDescent="0.35">
      <c r="G91894" s="399"/>
    </row>
    <row r="91895" spans="7:7" x14ac:dyDescent="0.35">
      <c r="G91895" s="399"/>
    </row>
    <row r="91896" spans="7:7" x14ac:dyDescent="0.35">
      <c r="G91896" s="399"/>
    </row>
    <row r="91897" spans="7:7" x14ac:dyDescent="0.35">
      <c r="G91897" s="399"/>
    </row>
    <row r="91898" spans="7:7" x14ac:dyDescent="0.35">
      <c r="G91898" s="399"/>
    </row>
    <row r="91899" spans="7:7" x14ac:dyDescent="0.35">
      <c r="G91899" s="399"/>
    </row>
    <row r="91900" spans="7:7" x14ac:dyDescent="0.35">
      <c r="G91900" s="399"/>
    </row>
    <row r="91901" spans="7:7" x14ac:dyDescent="0.35">
      <c r="G91901" s="399"/>
    </row>
    <row r="91902" spans="7:7" x14ac:dyDescent="0.35">
      <c r="G91902" s="399"/>
    </row>
    <row r="91903" spans="7:7" x14ac:dyDescent="0.35">
      <c r="G91903" s="399"/>
    </row>
    <row r="91904" spans="7:7" x14ac:dyDescent="0.35">
      <c r="G91904" s="399"/>
    </row>
    <row r="91905" spans="7:7" x14ac:dyDescent="0.35">
      <c r="G91905" s="399"/>
    </row>
    <row r="91906" spans="7:7" x14ac:dyDescent="0.35">
      <c r="G91906" s="399"/>
    </row>
    <row r="91907" spans="7:7" x14ac:dyDescent="0.35">
      <c r="G91907" s="399"/>
    </row>
    <row r="91908" spans="7:7" x14ac:dyDescent="0.35">
      <c r="G91908" s="399"/>
    </row>
    <row r="91909" spans="7:7" x14ac:dyDescent="0.35">
      <c r="G91909" s="399"/>
    </row>
    <row r="91910" spans="7:7" x14ac:dyDescent="0.35">
      <c r="G91910" s="399"/>
    </row>
    <row r="91911" spans="7:7" x14ac:dyDescent="0.35">
      <c r="G91911" s="399"/>
    </row>
    <row r="91912" spans="7:7" x14ac:dyDescent="0.35">
      <c r="G91912" s="399"/>
    </row>
    <row r="91913" spans="7:7" x14ac:dyDescent="0.35">
      <c r="G91913" s="399"/>
    </row>
    <row r="91914" spans="7:7" x14ac:dyDescent="0.35">
      <c r="G91914" s="399"/>
    </row>
    <row r="91915" spans="7:7" x14ac:dyDescent="0.35">
      <c r="G91915" s="399"/>
    </row>
    <row r="91916" spans="7:7" x14ac:dyDescent="0.35">
      <c r="G91916" s="399"/>
    </row>
    <row r="91917" spans="7:7" x14ac:dyDescent="0.35">
      <c r="G91917" s="399"/>
    </row>
    <row r="91918" spans="7:7" x14ac:dyDescent="0.35">
      <c r="G91918" s="399"/>
    </row>
    <row r="91919" spans="7:7" x14ac:dyDescent="0.35">
      <c r="G91919" s="399"/>
    </row>
    <row r="91920" spans="7:7" x14ac:dyDescent="0.35">
      <c r="G91920" s="399"/>
    </row>
    <row r="91921" spans="7:7" x14ac:dyDescent="0.35">
      <c r="G91921" s="399"/>
    </row>
    <row r="91922" spans="7:7" x14ac:dyDescent="0.35">
      <c r="G91922" s="399"/>
    </row>
    <row r="91923" spans="7:7" x14ac:dyDescent="0.35">
      <c r="G91923" s="399"/>
    </row>
    <row r="91924" spans="7:7" x14ac:dyDescent="0.35">
      <c r="G91924" s="399"/>
    </row>
    <row r="91925" spans="7:7" x14ac:dyDescent="0.35">
      <c r="G91925" s="399"/>
    </row>
    <row r="91926" spans="7:7" x14ac:dyDescent="0.35">
      <c r="G91926" s="399"/>
    </row>
    <row r="91927" spans="7:7" x14ac:dyDescent="0.35">
      <c r="G91927" s="399"/>
    </row>
    <row r="91928" spans="7:7" x14ac:dyDescent="0.35">
      <c r="G91928" s="399"/>
    </row>
    <row r="91929" spans="7:7" x14ac:dyDescent="0.35">
      <c r="G91929" s="399"/>
    </row>
    <row r="91930" spans="7:7" x14ac:dyDescent="0.35">
      <c r="G91930" s="399"/>
    </row>
    <row r="91931" spans="7:7" x14ac:dyDescent="0.35">
      <c r="G91931" s="399"/>
    </row>
    <row r="91932" spans="7:7" x14ac:dyDescent="0.35">
      <c r="G91932" s="399"/>
    </row>
    <row r="91933" spans="7:7" x14ac:dyDescent="0.35">
      <c r="G91933" s="399"/>
    </row>
    <row r="91934" spans="7:7" x14ac:dyDescent="0.35">
      <c r="G91934" s="399"/>
    </row>
    <row r="91935" spans="7:7" x14ac:dyDescent="0.35">
      <c r="G91935" s="399"/>
    </row>
    <row r="91936" spans="7:7" x14ac:dyDescent="0.35">
      <c r="G91936" s="399"/>
    </row>
    <row r="91937" spans="7:7" x14ac:dyDescent="0.35">
      <c r="G91937" s="399"/>
    </row>
    <row r="91938" spans="7:7" x14ac:dyDescent="0.35">
      <c r="G91938" s="399"/>
    </row>
    <row r="91939" spans="7:7" x14ac:dyDescent="0.35">
      <c r="G91939" s="399"/>
    </row>
    <row r="91940" spans="7:7" x14ac:dyDescent="0.35">
      <c r="G91940" s="399"/>
    </row>
    <row r="91941" spans="7:7" x14ac:dyDescent="0.35">
      <c r="G91941" s="399"/>
    </row>
    <row r="91942" spans="7:7" x14ac:dyDescent="0.35">
      <c r="G91942" s="399"/>
    </row>
    <row r="91943" spans="7:7" x14ac:dyDescent="0.35">
      <c r="G91943" s="399"/>
    </row>
    <row r="91944" spans="7:7" x14ac:dyDescent="0.35">
      <c r="G91944" s="399"/>
    </row>
    <row r="91945" spans="7:7" x14ac:dyDescent="0.35">
      <c r="G91945" s="399"/>
    </row>
    <row r="91946" spans="7:7" x14ac:dyDescent="0.35">
      <c r="G91946" s="399"/>
    </row>
    <row r="91947" spans="7:7" x14ac:dyDescent="0.35">
      <c r="G91947" s="399"/>
    </row>
    <row r="91948" spans="7:7" x14ac:dyDescent="0.35">
      <c r="G91948" s="399"/>
    </row>
    <row r="91949" spans="7:7" x14ac:dyDescent="0.35">
      <c r="G91949" s="399"/>
    </row>
    <row r="91950" spans="7:7" x14ac:dyDescent="0.35">
      <c r="G91950" s="399"/>
    </row>
    <row r="91951" spans="7:7" x14ac:dyDescent="0.35">
      <c r="G91951" s="399"/>
    </row>
    <row r="91952" spans="7:7" x14ac:dyDescent="0.35">
      <c r="G91952" s="399"/>
    </row>
    <row r="91953" spans="7:7" x14ac:dyDescent="0.35">
      <c r="G91953" s="399"/>
    </row>
    <row r="91954" spans="7:7" x14ac:dyDescent="0.35">
      <c r="G91954" s="399"/>
    </row>
    <row r="91955" spans="7:7" x14ac:dyDescent="0.35">
      <c r="G91955" s="399"/>
    </row>
    <row r="91956" spans="7:7" x14ac:dyDescent="0.35">
      <c r="G91956" s="399"/>
    </row>
    <row r="91957" spans="7:7" x14ac:dyDescent="0.35">
      <c r="G91957" s="399"/>
    </row>
    <row r="91958" spans="7:7" x14ac:dyDescent="0.35">
      <c r="G91958" s="399"/>
    </row>
    <row r="91959" spans="7:7" x14ac:dyDescent="0.35">
      <c r="G91959" s="399"/>
    </row>
    <row r="91960" spans="7:7" x14ac:dyDescent="0.35">
      <c r="G91960" s="399"/>
    </row>
    <row r="91961" spans="7:7" x14ac:dyDescent="0.35">
      <c r="G91961" s="399"/>
    </row>
    <row r="91962" spans="7:7" x14ac:dyDescent="0.35">
      <c r="G91962" s="399"/>
    </row>
    <row r="91963" spans="7:7" x14ac:dyDescent="0.35">
      <c r="G91963" s="399"/>
    </row>
    <row r="91964" spans="7:7" x14ac:dyDescent="0.35">
      <c r="G91964" s="399"/>
    </row>
    <row r="91965" spans="7:7" x14ac:dyDescent="0.35">
      <c r="G91965" s="399"/>
    </row>
    <row r="91966" spans="7:7" x14ac:dyDescent="0.35">
      <c r="G91966" s="399"/>
    </row>
    <row r="91967" spans="7:7" x14ac:dyDescent="0.35">
      <c r="G91967" s="399"/>
    </row>
    <row r="91968" spans="7:7" x14ac:dyDescent="0.35">
      <c r="G91968" s="399"/>
    </row>
    <row r="91969" spans="7:7" x14ac:dyDescent="0.35">
      <c r="G91969" s="399"/>
    </row>
    <row r="91970" spans="7:7" x14ac:dyDescent="0.35">
      <c r="G91970" s="399"/>
    </row>
    <row r="91971" spans="7:7" x14ac:dyDescent="0.35">
      <c r="G91971" s="399"/>
    </row>
    <row r="91972" spans="7:7" x14ac:dyDescent="0.35">
      <c r="G91972" s="399"/>
    </row>
    <row r="91973" spans="7:7" x14ac:dyDescent="0.35">
      <c r="G91973" s="399"/>
    </row>
    <row r="91974" spans="7:7" x14ac:dyDescent="0.35">
      <c r="G91974" s="399"/>
    </row>
    <row r="91975" spans="7:7" x14ac:dyDescent="0.35">
      <c r="G91975" s="399"/>
    </row>
    <row r="91976" spans="7:7" x14ac:dyDescent="0.35">
      <c r="G91976" s="399"/>
    </row>
    <row r="91977" spans="7:7" x14ac:dyDescent="0.35">
      <c r="G91977" s="399"/>
    </row>
    <row r="91978" spans="7:7" x14ac:dyDescent="0.35">
      <c r="G91978" s="399"/>
    </row>
    <row r="91979" spans="7:7" x14ac:dyDescent="0.35">
      <c r="G91979" s="399"/>
    </row>
    <row r="91980" spans="7:7" x14ac:dyDescent="0.35">
      <c r="G91980" s="399"/>
    </row>
    <row r="91981" spans="7:7" x14ac:dyDescent="0.35">
      <c r="G91981" s="399"/>
    </row>
    <row r="91982" spans="7:7" x14ac:dyDescent="0.35">
      <c r="G91982" s="399"/>
    </row>
    <row r="91983" spans="7:7" x14ac:dyDescent="0.35">
      <c r="G91983" s="399"/>
    </row>
    <row r="91984" spans="7:7" x14ac:dyDescent="0.35">
      <c r="G91984" s="399"/>
    </row>
    <row r="91985" spans="7:7" x14ac:dyDescent="0.35">
      <c r="G91985" s="399"/>
    </row>
    <row r="91986" spans="7:7" x14ac:dyDescent="0.35">
      <c r="G91986" s="399"/>
    </row>
    <row r="91987" spans="7:7" x14ac:dyDescent="0.35">
      <c r="G91987" s="399"/>
    </row>
    <row r="91988" spans="7:7" x14ac:dyDescent="0.35">
      <c r="G91988" s="399"/>
    </row>
    <row r="91989" spans="7:7" x14ac:dyDescent="0.35">
      <c r="G91989" s="399"/>
    </row>
    <row r="91990" spans="7:7" x14ac:dyDescent="0.35">
      <c r="G91990" s="399"/>
    </row>
    <row r="91991" spans="7:7" x14ac:dyDescent="0.35">
      <c r="G91991" s="399"/>
    </row>
    <row r="91992" spans="7:7" x14ac:dyDescent="0.35">
      <c r="G91992" s="399"/>
    </row>
    <row r="91993" spans="7:7" x14ac:dyDescent="0.35">
      <c r="G91993" s="399"/>
    </row>
    <row r="91994" spans="7:7" x14ac:dyDescent="0.35">
      <c r="G91994" s="399"/>
    </row>
    <row r="91995" spans="7:7" x14ac:dyDescent="0.35">
      <c r="G91995" s="399"/>
    </row>
    <row r="91996" spans="7:7" x14ac:dyDescent="0.35">
      <c r="G91996" s="399"/>
    </row>
    <row r="91997" spans="7:7" x14ac:dyDescent="0.35">
      <c r="G91997" s="399"/>
    </row>
    <row r="91998" spans="7:7" x14ac:dyDescent="0.35">
      <c r="G91998" s="399"/>
    </row>
    <row r="91999" spans="7:7" x14ac:dyDescent="0.35">
      <c r="G91999" s="399"/>
    </row>
    <row r="92000" spans="7:7" x14ac:dyDescent="0.35">
      <c r="G92000" s="399"/>
    </row>
    <row r="92001" spans="7:7" x14ac:dyDescent="0.35">
      <c r="G92001" s="399"/>
    </row>
    <row r="92002" spans="7:7" x14ac:dyDescent="0.35">
      <c r="G92002" s="399"/>
    </row>
    <row r="92003" spans="7:7" x14ac:dyDescent="0.35">
      <c r="G92003" s="399"/>
    </row>
    <row r="92004" spans="7:7" x14ac:dyDescent="0.35">
      <c r="G92004" s="399"/>
    </row>
    <row r="92005" spans="7:7" x14ac:dyDescent="0.35">
      <c r="G92005" s="399"/>
    </row>
    <row r="92006" spans="7:7" x14ac:dyDescent="0.35">
      <c r="G92006" s="399"/>
    </row>
    <row r="92007" spans="7:7" x14ac:dyDescent="0.35">
      <c r="G92007" s="399"/>
    </row>
    <row r="92008" spans="7:7" x14ac:dyDescent="0.35">
      <c r="G92008" s="399"/>
    </row>
    <row r="92009" spans="7:7" x14ac:dyDescent="0.35">
      <c r="G92009" s="399"/>
    </row>
    <row r="92010" spans="7:7" x14ac:dyDescent="0.35">
      <c r="G92010" s="399"/>
    </row>
    <row r="92011" spans="7:7" x14ac:dyDescent="0.35">
      <c r="G92011" s="399"/>
    </row>
    <row r="92012" spans="7:7" x14ac:dyDescent="0.35">
      <c r="G92012" s="399"/>
    </row>
    <row r="92013" spans="7:7" x14ac:dyDescent="0.35">
      <c r="G92013" s="399"/>
    </row>
    <row r="92014" spans="7:7" x14ac:dyDescent="0.35">
      <c r="G92014" s="399"/>
    </row>
    <row r="92015" spans="7:7" x14ac:dyDescent="0.35">
      <c r="G92015" s="399"/>
    </row>
    <row r="92016" spans="7:7" x14ac:dyDescent="0.35">
      <c r="G92016" s="399"/>
    </row>
    <row r="92017" spans="7:7" x14ac:dyDescent="0.35">
      <c r="G92017" s="399"/>
    </row>
    <row r="92018" spans="7:7" x14ac:dyDescent="0.35">
      <c r="G92018" s="399"/>
    </row>
    <row r="92019" spans="7:7" x14ac:dyDescent="0.35">
      <c r="G92019" s="399"/>
    </row>
    <row r="92020" spans="7:7" x14ac:dyDescent="0.35">
      <c r="G92020" s="399"/>
    </row>
    <row r="92021" spans="7:7" x14ac:dyDescent="0.35">
      <c r="G92021" s="399"/>
    </row>
    <row r="92022" spans="7:7" x14ac:dyDescent="0.35">
      <c r="G92022" s="399"/>
    </row>
    <row r="92023" spans="7:7" x14ac:dyDescent="0.35">
      <c r="G92023" s="399"/>
    </row>
    <row r="92024" spans="7:7" x14ac:dyDescent="0.35">
      <c r="G92024" s="399"/>
    </row>
    <row r="92025" spans="7:7" x14ac:dyDescent="0.35">
      <c r="G92025" s="399"/>
    </row>
    <row r="92026" spans="7:7" x14ac:dyDescent="0.35">
      <c r="G92026" s="399"/>
    </row>
    <row r="92027" spans="7:7" x14ac:dyDescent="0.35">
      <c r="G92027" s="399"/>
    </row>
    <row r="92028" spans="7:7" x14ac:dyDescent="0.35">
      <c r="G92028" s="399"/>
    </row>
    <row r="92029" spans="7:7" x14ac:dyDescent="0.35">
      <c r="G92029" s="399"/>
    </row>
    <row r="92030" spans="7:7" x14ac:dyDescent="0.35">
      <c r="G92030" s="399"/>
    </row>
    <row r="92031" spans="7:7" x14ac:dyDescent="0.35">
      <c r="G92031" s="399"/>
    </row>
    <row r="92032" spans="7:7" x14ac:dyDescent="0.35">
      <c r="G92032" s="399"/>
    </row>
    <row r="92033" spans="7:7" x14ac:dyDescent="0.35">
      <c r="G92033" s="399"/>
    </row>
    <row r="92034" spans="7:7" x14ac:dyDescent="0.35">
      <c r="G92034" s="399"/>
    </row>
    <row r="92035" spans="7:7" x14ac:dyDescent="0.35">
      <c r="G92035" s="399"/>
    </row>
    <row r="92036" spans="7:7" x14ac:dyDescent="0.35">
      <c r="G92036" s="399"/>
    </row>
    <row r="92037" spans="7:7" x14ac:dyDescent="0.35">
      <c r="G92037" s="399"/>
    </row>
    <row r="92038" spans="7:7" x14ac:dyDescent="0.35">
      <c r="G92038" s="399"/>
    </row>
    <row r="92039" spans="7:7" x14ac:dyDescent="0.35">
      <c r="G92039" s="399"/>
    </row>
    <row r="92040" spans="7:7" x14ac:dyDescent="0.35">
      <c r="G92040" s="399"/>
    </row>
    <row r="92041" spans="7:7" x14ac:dyDescent="0.35">
      <c r="G92041" s="399"/>
    </row>
    <row r="92042" spans="7:7" x14ac:dyDescent="0.35">
      <c r="G92042" s="399"/>
    </row>
    <row r="92043" spans="7:7" x14ac:dyDescent="0.35">
      <c r="G92043" s="399"/>
    </row>
    <row r="92044" spans="7:7" x14ac:dyDescent="0.35">
      <c r="G92044" s="399"/>
    </row>
    <row r="92045" spans="7:7" x14ac:dyDescent="0.35">
      <c r="G92045" s="399"/>
    </row>
    <row r="92046" spans="7:7" x14ac:dyDescent="0.35">
      <c r="G92046" s="399"/>
    </row>
    <row r="92047" spans="7:7" x14ac:dyDescent="0.35">
      <c r="G92047" s="399"/>
    </row>
    <row r="92048" spans="7:7" x14ac:dyDescent="0.35">
      <c r="G92048" s="399"/>
    </row>
    <row r="92049" spans="7:7" x14ac:dyDescent="0.35">
      <c r="G92049" s="399"/>
    </row>
    <row r="92050" spans="7:7" x14ac:dyDescent="0.35">
      <c r="G92050" s="399"/>
    </row>
    <row r="92051" spans="7:7" x14ac:dyDescent="0.35">
      <c r="G92051" s="399"/>
    </row>
    <row r="92052" spans="7:7" x14ac:dyDescent="0.35">
      <c r="G92052" s="399"/>
    </row>
    <row r="92053" spans="7:7" x14ac:dyDescent="0.35">
      <c r="G92053" s="399"/>
    </row>
    <row r="92054" spans="7:7" x14ac:dyDescent="0.35">
      <c r="G92054" s="399"/>
    </row>
    <row r="92055" spans="7:7" x14ac:dyDescent="0.35">
      <c r="G92055" s="399"/>
    </row>
    <row r="92056" spans="7:7" x14ac:dyDescent="0.35">
      <c r="G92056" s="399"/>
    </row>
    <row r="92057" spans="7:7" x14ac:dyDescent="0.35">
      <c r="G92057" s="399"/>
    </row>
    <row r="92058" spans="7:7" x14ac:dyDescent="0.35">
      <c r="G92058" s="399"/>
    </row>
    <row r="92059" spans="7:7" x14ac:dyDescent="0.35">
      <c r="G92059" s="399"/>
    </row>
    <row r="92060" spans="7:7" x14ac:dyDescent="0.35">
      <c r="G92060" s="399"/>
    </row>
    <row r="92061" spans="7:7" x14ac:dyDescent="0.35">
      <c r="G92061" s="399"/>
    </row>
    <row r="92062" spans="7:7" x14ac:dyDescent="0.35">
      <c r="G92062" s="399"/>
    </row>
    <row r="92063" spans="7:7" x14ac:dyDescent="0.35">
      <c r="G92063" s="399"/>
    </row>
    <row r="92064" spans="7:7" x14ac:dyDescent="0.35">
      <c r="G92064" s="399"/>
    </row>
    <row r="92065" spans="7:7" x14ac:dyDescent="0.35">
      <c r="G92065" s="399"/>
    </row>
    <row r="92066" spans="7:7" x14ac:dyDescent="0.35">
      <c r="G92066" s="399"/>
    </row>
    <row r="92067" spans="7:7" x14ac:dyDescent="0.35">
      <c r="G92067" s="399"/>
    </row>
    <row r="92068" spans="7:7" x14ac:dyDescent="0.35">
      <c r="G92068" s="399"/>
    </row>
    <row r="92069" spans="7:7" x14ac:dyDescent="0.35">
      <c r="G92069" s="399"/>
    </row>
    <row r="92070" spans="7:7" x14ac:dyDescent="0.35">
      <c r="G92070" s="399"/>
    </row>
    <row r="92071" spans="7:7" x14ac:dyDescent="0.35">
      <c r="G92071" s="399"/>
    </row>
    <row r="92072" spans="7:7" x14ac:dyDescent="0.35">
      <c r="G92072" s="399"/>
    </row>
    <row r="92073" spans="7:7" x14ac:dyDescent="0.35">
      <c r="G92073" s="399"/>
    </row>
    <row r="92074" spans="7:7" x14ac:dyDescent="0.35">
      <c r="G92074" s="399"/>
    </row>
    <row r="92075" spans="7:7" x14ac:dyDescent="0.35">
      <c r="G92075" s="399"/>
    </row>
    <row r="92076" spans="7:7" x14ac:dyDescent="0.35">
      <c r="G92076" s="399"/>
    </row>
    <row r="92077" spans="7:7" x14ac:dyDescent="0.35">
      <c r="G92077" s="399"/>
    </row>
    <row r="92078" spans="7:7" x14ac:dyDescent="0.35">
      <c r="G92078" s="399"/>
    </row>
    <row r="92079" spans="7:7" x14ac:dyDescent="0.35">
      <c r="G92079" s="399"/>
    </row>
    <row r="92080" spans="7:7" x14ac:dyDescent="0.35">
      <c r="G92080" s="399"/>
    </row>
    <row r="92081" spans="7:7" x14ac:dyDescent="0.35">
      <c r="G92081" s="399"/>
    </row>
    <row r="92082" spans="7:7" x14ac:dyDescent="0.35">
      <c r="G92082" s="399"/>
    </row>
    <row r="92083" spans="7:7" x14ac:dyDescent="0.35">
      <c r="G92083" s="399"/>
    </row>
    <row r="92084" spans="7:7" x14ac:dyDescent="0.35">
      <c r="G92084" s="399"/>
    </row>
    <row r="92085" spans="7:7" x14ac:dyDescent="0.35">
      <c r="G92085" s="399"/>
    </row>
    <row r="92086" spans="7:7" x14ac:dyDescent="0.35">
      <c r="G92086" s="399"/>
    </row>
    <row r="92087" spans="7:7" x14ac:dyDescent="0.35">
      <c r="G92087" s="399"/>
    </row>
    <row r="92088" spans="7:7" x14ac:dyDescent="0.35">
      <c r="G92088" s="399"/>
    </row>
    <row r="92089" spans="7:7" x14ac:dyDescent="0.35">
      <c r="G92089" s="399"/>
    </row>
    <row r="92090" spans="7:7" x14ac:dyDescent="0.35">
      <c r="G92090" s="399"/>
    </row>
    <row r="92091" spans="7:7" x14ac:dyDescent="0.35">
      <c r="G92091" s="399"/>
    </row>
    <row r="92092" spans="7:7" x14ac:dyDescent="0.35">
      <c r="G92092" s="399"/>
    </row>
    <row r="92093" spans="7:7" x14ac:dyDescent="0.35">
      <c r="G92093" s="399"/>
    </row>
    <row r="92094" spans="7:7" x14ac:dyDescent="0.35">
      <c r="G92094" s="399"/>
    </row>
    <row r="92095" spans="7:7" x14ac:dyDescent="0.35">
      <c r="G92095" s="399"/>
    </row>
    <row r="92096" spans="7:7" x14ac:dyDescent="0.35">
      <c r="G92096" s="399"/>
    </row>
    <row r="92097" spans="7:7" x14ac:dyDescent="0.35">
      <c r="G92097" s="399"/>
    </row>
    <row r="92098" spans="7:7" x14ac:dyDescent="0.35">
      <c r="G92098" s="399"/>
    </row>
    <row r="92099" spans="7:7" x14ac:dyDescent="0.35">
      <c r="G92099" s="399"/>
    </row>
    <row r="92100" spans="7:7" x14ac:dyDescent="0.35">
      <c r="G92100" s="399"/>
    </row>
    <row r="92101" spans="7:7" x14ac:dyDescent="0.35">
      <c r="G92101" s="399"/>
    </row>
    <row r="92102" spans="7:7" x14ac:dyDescent="0.35">
      <c r="G92102" s="399"/>
    </row>
    <row r="92103" spans="7:7" x14ac:dyDescent="0.35">
      <c r="G92103" s="399"/>
    </row>
    <row r="92104" spans="7:7" x14ac:dyDescent="0.35">
      <c r="G92104" s="399"/>
    </row>
    <row r="92105" spans="7:7" x14ac:dyDescent="0.35">
      <c r="G92105" s="399"/>
    </row>
    <row r="92106" spans="7:7" x14ac:dyDescent="0.35">
      <c r="G92106" s="399"/>
    </row>
    <row r="92107" spans="7:7" x14ac:dyDescent="0.35">
      <c r="G92107" s="399"/>
    </row>
    <row r="92108" spans="7:7" x14ac:dyDescent="0.35">
      <c r="G92108" s="399"/>
    </row>
    <row r="92109" spans="7:7" x14ac:dyDescent="0.35">
      <c r="G92109" s="399"/>
    </row>
    <row r="92110" spans="7:7" x14ac:dyDescent="0.35">
      <c r="G92110" s="399"/>
    </row>
    <row r="92111" spans="7:7" x14ac:dyDescent="0.35">
      <c r="G92111" s="399"/>
    </row>
    <row r="92112" spans="7:7" x14ac:dyDescent="0.35">
      <c r="G92112" s="399"/>
    </row>
    <row r="92113" spans="7:7" x14ac:dyDescent="0.35">
      <c r="G92113" s="399"/>
    </row>
    <row r="92114" spans="7:7" x14ac:dyDescent="0.35">
      <c r="G92114" s="399"/>
    </row>
    <row r="92115" spans="7:7" x14ac:dyDescent="0.35">
      <c r="G92115" s="399"/>
    </row>
    <row r="92116" spans="7:7" x14ac:dyDescent="0.35">
      <c r="G92116" s="399"/>
    </row>
    <row r="92117" spans="7:7" x14ac:dyDescent="0.35">
      <c r="G92117" s="399"/>
    </row>
    <row r="92118" spans="7:7" x14ac:dyDescent="0.35">
      <c r="G92118" s="399"/>
    </row>
    <row r="92119" spans="7:7" x14ac:dyDescent="0.35">
      <c r="G92119" s="399"/>
    </row>
    <row r="92120" spans="7:7" x14ac:dyDescent="0.35">
      <c r="G92120" s="399"/>
    </row>
    <row r="92121" spans="7:7" x14ac:dyDescent="0.35">
      <c r="G92121" s="399"/>
    </row>
    <row r="92122" spans="7:7" x14ac:dyDescent="0.35">
      <c r="G92122" s="399"/>
    </row>
    <row r="92123" spans="7:7" x14ac:dyDescent="0.35">
      <c r="G92123" s="399"/>
    </row>
    <row r="92124" spans="7:7" x14ac:dyDescent="0.35">
      <c r="G92124" s="399"/>
    </row>
    <row r="92125" spans="7:7" x14ac:dyDescent="0.35">
      <c r="G92125" s="399"/>
    </row>
    <row r="92126" spans="7:7" x14ac:dyDescent="0.35">
      <c r="G92126" s="399"/>
    </row>
    <row r="92127" spans="7:7" x14ac:dyDescent="0.35">
      <c r="G92127" s="399"/>
    </row>
    <row r="92128" spans="7:7" x14ac:dyDescent="0.35">
      <c r="G92128" s="399"/>
    </row>
    <row r="92129" spans="7:7" x14ac:dyDescent="0.35">
      <c r="G92129" s="399"/>
    </row>
    <row r="92130" spans="7:7" x14ac:dyDescent="0.35">
      <c r="G92130" s="399"/>
    </row>
    <row r="92131" spans="7:7" x14ac:dyDescent="0.35">
      <c r="G92131" s="399"/>
    </row>
    <row r="92132" spans="7:7" x14ac:dyDescent="0.35">
      <c r="G92132" s="399"/>
    </row>
    <row r="92133" spans="7:7" x14ac:dyDescent="0.35">
      <c r="G92133" s="399"/>
    </row>
    <row r="92134" spans="7:7" x14ac:dyDescent="0.35">
      <c r="G92134" s="399"/>
    </row>
    <row r="92135" spans="7:7" x14ac:dyDescent="0.35">
      <c r="G92135" s="399"/>
    </row>
    <row r="92136" spans="7:7" x14ac:dyDescent="0.35">
      <c r="G92136" s="399"/>
    </row>
    <row r="92137" spans="7:7" x14ac:dyDescent="0.35">
      <c r="G92137" s="399"/>
    </row>
    <row r="92138" spans="7:7" x14ac:dyDescent="0.35">
      <c r="G92138" s="399"/>
    </row>
    <row r="92139" spans="7:7" x14ac:dyDescent="0.35">
      <c r="G92139" s="399"/>
    </row>
    <row r="92140" spans="7:7" x14ac:dyDescent="0.35">
      <c r="G92140" s="399"/>
    </row>
    <row r="92141" spans="7:7" x14ac:dyDescent="0.35">
      <c r="G92141" s="399"/>
    </row>
    <row r="92142" spans="7:7" x14ac:dyDescent="0.35">
      <c r="G92142" s="399"/>
    </row>
    <row r="92143" spans="7:7" x14ac:dyDescent="0.35">
      <c r="G92143" s="399"/>
    </row>
    <row r="92144" spans="7:7" x14ac:dyDescent="0.35">
      <c r="G92144" s="399"/>
    </row>
    <row r="92145" spans="7:7" x14ac:dyDescent="0.35">
      <c r="G92145" s="399"/>
    </row>
    <row r="92146" spans="7:7" x14ac:dyDescent="0.35">
      <c r="G92146" s="399"/>
    </row>
    <row r="92147" spans="7:7" x14ac:dyDescent="0.35">
      <c r="G92147" s="399"/>
    </row>
    <row r="92148" spans="7:7" x14ac:dyDescent="0.35">
      <c r="G92148" s="399"/>
    </row>
    <row r="92149" spans="7:7" x14ac:dyDescent="0.35">
      <c r="G92149" s="399"/>
    </row>
    <row r="92150" spans="7:7" x14ac:dyDescent="0.35">
      <c r="G92150" s="399"/>
    </row>
    <row r="92151" spans="7:7" x14ac:dyDescent="0.35">
      <c r="G92151" s="399"/>
    </row>
    <row r="92152" spans="7:7" x14ac:dyDescent="0.35">
      <c r="G92152" s="399"/>
    </row>
    <row r="92153" spans="7:7" x14ac:dyDescent="0.35">
      <c r="G92153" s="399"/>
    </row>
    <row r="92154" spans="7:7" x14ac:dyDescent="0.35">
      <c r="G92154" s="399"/>
    </row>
    <row r="92155" spans="7:7" x14ac:dyDescent="0.35">
      <c r="G92155" s="399"/>
    </row>
    <row r="92156" spans="7:7" x14ac:dyDescent="0.35">
      <c r="G92156" s="399"/>
    </row>
    <row r="92157" spans="7:7" x14ac:dyDescent="0.35">
      <c r="G92157" s="399"/>
    </row>
    <row r="92158" spans="7:7" x14ac:dyDescent="0.35">
      <c r="G92158" s="399"/>
    </row>
    <row r="92159" spans="7:7" x14ac:dyDescent="0.35">
      <c r="G92159" s="399"/>
    </row>
    <row r="92160" spans="7:7" x14ac:dyDescent="0.35">
      <c r="G92160" s="399"/>
    </row>
    <row r="92161" spans="7:7" x14ac:dyDescent="0.35">
      <c r="G92161" s="399"/>
    </row>
    <row r="92162" spans="7:7" x14ac:dyDescent="0.35">
      <c r="G92162" s="399"/>
    </row>
    <row r="92163" spans="7:7" x14ac:dyDescent="0.35">
      <c r="G92163" s="399"/>
    </row>
    <row r="92164" spans="7:7" x14ac:dyDescent="0.35">
      <c r="G92164" s="399"/>
    </row>
    <row r="92165" spans="7:7" x14ac:dyDescent="0.35">
      <c r="G92165" s="399"/>
    </row>
    <row r="92166" spans="7:7" x14ac:dyDescent="0.35">
      <c r="G92166" s="399"/>
    </row>
    <row r="92167" spans="7:7" x14ac:dyDescent="0.35">
      <c r="G92167" s="399"/>
    </row>
    <row r="92168" spans="7:7" x14ac:dyDescent="0.35">
      <c r="G92168" s="399"/>
    </row>
    <row r="92169" spans="7:7" x14ac:dyDescent="0.35">
      <c r="G92169" s="399"/>
    </row>
    <row r="92170" spans="7:7" x14ac:dyDescent="0.35">
      <c r="G92170" s="399"/>
    </row>
    <row r="92171" spans="7:7" x14ac:dyDescent="0.35">
      <c r="G92171" s="399"/>
    </row>
    <row r="92172" spans="7:7" x14ac:dyDescent="0.35">
      <c r="G92172" s="399"/>
    </row>
    <row r="92173" spans="7:7" x14ac:dyDescent="0.35">
      <c r="G92173" s="399"/>
    </row>
    <row r="92174" spans="7:7" x14ac:dyDescent="0.35">
      <c r="G92174" s="399"/>
    </row>
    <row r="92175" spans="7:7" x14ac:dyDescent="0.35">
      <c r="G92175" s="399"/>
    </row>
    <row r="92176" spans="7:7" x14ac:dyDescent="0.35">
      <c r="G92176" s="399"/>
    </row>
    <row r="92177" spans="7:7" x14ac:dyDescent="0.35">
      <c r="G92177" s="399"/>
    </row>
    <row r="92178" spans="7:7" x14ac:dyDescent="0.35">
      <c r="G92178" s="399"/>
    </row>
    <row r="92179" spans="7:7" x14ac:dyDescent="0.35">
      <c r="G92179" s="399"/>
    </row>
    <row r="92180" spans="7:7" x14ac:dyDescent="0.35">
      <c r="G92180" s="399"/>
    </row>
    <row r="92181" spans="7:7" x14ac:dyDescent="0.35">
      <c r="G92181" s="399"/>
    </row>
    <row r="92182" spans="7:7" x14ac:dyDescent="0.35">
      <c r="G92182" s="399"/>
    </row>
    <row r="92183" spans="7:7" x14ac:dyDescent="0.35">
      <c r="G92183" s="399"/>
    </row>
    <row r="92184" spans="7:7" x14ac:dyDescent="0.35">
      <c r="G92184" s="399"/>
    </row>
    <row r="92185" spans="7:7" x14ac:dyDescent="0.35">
      <c r="G92185" s="399"/>
    </row>
    <row r="92186" spans="7:7" x14ac:dyDescent="0.35">
      <c r="G92186" s="399"/>
    </row>
    <row r="92187" spans="7:7" x14ac:dyDescent="0.35">
      <c r="G92187" s="399"/>
    </row>
    <row r="92188" spans="7:7" x14ac:dyDescent="0.35">
      <c r="G92188" s="399"/>
    </row>
    <row r="92189" spans="7:7" x14ac:dyDescent="0.35">
      <c r="G92189" s="399"/>
    </row>
    <row r="92190" spans="7:7" x14ac:dyDescent="0.35">
      <c r="G92190" s="399"/>
    </row>
    <row r="92191" spans="7:7" x14ac:dyDescent="0.35">
      <c r="G92191" s="399"/>
    </row>
    <row r="92192" spans="7:7" x14ac:dyDescent="0.35">
      <c r="G92192" s="399"/>
    </row>
    <row r="92193" spans="7:7" x14ac:dyDescent="0.35">
      <c r="G92193" s="399"/>
    </row>
    <row r="92194" spans="7:7" x14ac:dyDescent="0.35">
      <c r="G92194" s="399"/>
    </row>
    <row r="92195" spans="7:7" x14ac:dyDescent="0.35">
      <c r="G92195" s="399"/>
    </row>
    <row r="92196" spans="7:7" x14ac:dyDescent="0.35">
      <c r="G92196" s="399"/>
    </row>
    <row r="92197" spans="7:7" x14ac:dyDescent="0.35">
      <c r="G92197" s="399"/>
    </row>
    <row r="92198" spans="7:7" x14ac:dyDescent="0.35">
      <c r="G92198" s="399"/>
    </row>
    <row r="92199" spans="7:7" x14ac:dyDescent="0.35">
      <c r="G92199" s="399"/>
    </row>
    <row r="92200" spans="7:7" x14ac:dyDescent="0.35">
      <c r="G92200" s="399"/>
    </row>
    <row r="92201" spans="7:7" x14ac:dyDescent="0.35">
      <c r="G92201" s="399"/>
    </row>
    <row r="92202" spans="7:7" x14ac:dyDescent="0.35">
      <c r="G92202" s="399"/>
    </row>
    <row r="92203" spans="7:7" x14ac:dyDescent="0.35">
      <c r="G92203" s="399"/>
    </row>
    <row r="92204" spans="7:7" x14ac:dyDescent="0.35">
      <c r="G92204" s="399"/>
    </row>
    <row r="92205" spans="7:7" x14ac:dyDescent="0.35">
      <c r="G92205" s="399"/>
    </row>
    <row r="92206" spans="7:7" x14ac:dyDescent="0.35">
      <c r="G92206" s="399"/>
    </row>
    <row r="92207" spans="7:7" x14ac:dyDescent="0.35">
      <c r="G92207" s="399"/>
    </row>
    <row r="92208" spans="7:7" x14ac:dyDescent="0.35">
      <c r="G92208" s="399"/>
    </row>
    <row r="92209" spans="7:7" x14ac:dyDescent="0.35">
      <c r="G92209" s="399"/>
    </row>
    <row r="92210" spans="7:7" x14ac:dyDescent="0.35">
      <c r="G92210" s="399"/>
    </row>
    <row r="92211" spans="7:7" x14ac:dyDescent="0.35">
      <c r="G92211" s="399"/>
    </row>
    <row r="92212" spans="7:7" x14ac:dyDescent="0.35">
      <c r="G92212" s="399"/>
    </row>
    <row r="92213" spans="7:7" x14ac:dyDescent="0.35">
      <c r="G92213" s="399"/>
    </row>
    <row r="92214" spans="7:7" x14ac:dyDescent="0.35">
      <c r="G92214" s="399"/>
    </row>
    <row r="92215" spans="7:7" x14ac:dyDescent="0.35">
      <c r="G92215" s="399"/>
    </row>
    <row r="92216" spans="7:7" x14ac:dyDescent="0.35">
      <c r="G92216" s="399"/>
    </row>
    <row r="92217" spans="7:7" x14ac:dyDescent="0.35">
      <c r="G92217" s="399"/>
    </row>
    <row r="92218" spans="7:7" x14ac:dyDescent="0.35">
      <c r="G92218" s="399"/>
    </row>
    <row r="92219" spans="7:7" x14ac:dyDescent="0.35">
      <c r="G92219" s="399"/>
    </row>
    <row r="92220" spans="7:7" x14ac:dyDescent="0.35">
      <c r="G92220" s="399"/>
    </row>
    <row r="92221" spans="7:7" x14ac:dyDescent="0.35">
      <c r="G92221" s="399"/>
    </row>
    <row r="92222" spans="7:7" x14ac:dyDescent="0.35">
      <c r="G92222" s="399"/>
    </row>
    <row r="92223" spans="7:7" x14ac:dyDescent="0.35">
      <c r="G92223" s="399"/>
    </row>
    <row r="92224" spans="7:7" x14ac:dyDescent="0.35">
      <c r="G92224" s="399"/>
    </row>
    <row r="92225" spans="7:7" x14ac:dyDescent="0.35">
      <c r="G92225" s="399"/>
    </row>
    <row r="92226" spans="7:7" x14ac:dyDescent="0.35">
      <c r="G92226" s="399"/>
    </row>
    <row r="92227" spans="7:7" x14ac:dyDescent="0.35">
      <c r="G92227" s="399"/>
    </row>
    <row r="92228" spans="7:7" x14ac:dyDescent="0.35">
      <c r="G92228" s="399"/>
    </row>
    <row r="92229" spans="7:7" x14ac:dyDescent="0.35">
      <c r="G92229" s="399"/>
    </row>
    <row r="92230" spans="7:7" x14ac:dyDescent="0.35">
      <c r="G92230" s="399"/>
    </row>
    <row r="92231" spans="7:7" x14ac:dyDescent="0.35">
      <c r="G92231" s="399"/>
    </row>
    <row r="92232" spans="7:7" x14ac:dyDescent="0.35">
      <c r="G92232" s="399"/>
    </row>
    <row r="92233" spans="7:7" x14ac:dyDescent="0.35">
      <c r="G92233" s="399"/>
    </row>
    <row r="92234" spans="7:7" x14ac:dyDescent="0.35">
      <c r="G92234" s="399"/>
    </row>
    <row r="92235" spans="7:7" x14ac:dyDescent="0.35">
      <c r="G92235" s="399"/>
    </row>
    <row r="92236" spans="7:7" x14ac:dyDescent="0.35">
      <c r="G92236" s="399"/>
    </row>
    <row r="92237" spans="7:7" x14ac:dyDescent="0.35">
      <c r="G92237" s="399"/>
    </row>
    <row r="92238" spans="7:7" x14ac:dyDescent="0.35">
      <c r="G92238" s="399"/>
    </row>
    <row r="92239" spans="7:7" x14ac:dyDescent="0.35">
      <c r="G92239" s="399"/>
    </row>
    <row r="92240" spans="7:7" x14ac:dyDescent="0.35">
      <c r="G92240" s="399"/>
    </row>
    <row r="92241" spans="7:7" x14ac:dyDescent="0.35">
      <c r="G92241" s="399"/>
    </row>
    <row r="92242" spans="7:7" x14ac:dyDescent="0.35">
      <c r="G92242" s="399"/>
    </row>
    <row r="92243" spans="7:7" x14ac:dyDescent="0.35">
      <c r="G92243" s="399"/>
    </row>
    <row r="92244" spans="7:7" x14ac:dyDescent="0.35">
      <c r="G92244" s="399"/>
    </row>
    <row r="92245" spans="7:7" x14ac:dyDescent="0.35">
      <c r="G92245" s="399"/>
    </row>
    <row r="92246" spans="7:7" x14ac:dyDescent="0.35">
      <c r="G92246" s="399"/>
    </row>
    <row r="92247" spans="7:7" x14ac:dyDescent="0.35">
      <c r="G92247" s="399"/>
    </row>
    <row r="92248" spans="7:7" x14ac:dyDescent="0.35">
      <c r="G92248" s="399"/>
    </row>
    <row r="92249" spans="7:7" x14ac:dyDescent="0.35">
      <c r="G92249" s="399"/>
    </row>
    <row r="92250" spans="7:7" x14ac:dyDescent="0.35">
      <c r="G92250" s="399"/>
    </row>
    <row r="92251" spans="7:7" x14ac:dyDescent="0.35">
      <c r="G92251" s="399"/>
    </row>
    <row r="92252" spans="7:7" x14ac:dyDescent="0.35">
      <c r="G92252" s="399"/>
    </row>
    <row r="92253" spans="7:7" x14ac:dyDescent="0.35">
      <c r="G92253" s="399"/>
    </row>
    <row r="92254" spans="7:7" x14ac:dyDescent="0.35">
      <c r="G92254" s="399"/>
    </row>
    <row r="92255" spans="7:7" x14ac:dyDescent="0.35">
      <c r="G92255" s="399"/>
    </row>
    <row r="92256" spans="7:7" x14ac:dyDescent="0.35">
      <c r="G92256" s="399"/>
    </row>
    <row r="92257" spans="7:7" x14ac:dyDescent="0.35">
      <c r="G92257" s="399"/>
    </row>
    <row r="92258" spans="7:7" x14ac:dyDescent="0.35">
      <c r="G92258" s="399"/>
    </row>
    <row r="92259" spans="7:7" x14ac:dyDescent="0.35">
      <c r="G92259" s="399"/>
    </row>
    <row r="92260" spans="7:7" x14ac:dyDescent="0.35">
      <c r="G92260" s="399"/>
    </row>
    <row r="92261" spans="7:7" x14ac:dyDescent="0.35">
      <c r="G92261" s="399"/>
    </row>
    <row r="92262" spans="7:7" x14ac:dyDescent="0.35">
      <c r="G92262" s="399"/>
    </row>
    <row r="92263" spans="7:7" x14ac:dyDescent="0.35">
      <c r="G92263" s="399"/>
    </row>
    <row r="92264" spans="7:7" x14ac:dyDescent="0.35">
      <c r="G92264" s="399"/>
    </row>
    <row r="92265" spans="7:7" x14ac:dyDescent="0.35">
      <c r="G92265" s="399"/>
    </row>
    <row r="92266" spans="7:7" x14ac:dyDescent="0.35">
      <c r="G92266" s="399"/>
    </row>
    <row r="92267" spans="7:7" x14ac:dyDescent="0.35">
      <c r="G92267" s="399"/>
    </row>
    <row r="92268" spans="7:7" x14ac:dyDescent="0.35">
      <c r="G92268" s="399"/>
    </row>
    <row r="92269" spans="7:7" x14ac:dyDescent="0.35">
      <c r="G92269" s="399"/>
    </row>
    <row r="92270" spans="7:7" x14ac:dyDescent="0.35">
      <c r="G92270" s="399"/>
    </row>
    <row r="92271" spans="7:7" x14ac:dyDescent="0.35">
      <c r="G92271" s="399"/>
    </row>
    <row r="92272" spans="7:7" x14ac:dyDescent="0.35">
      <c r="G92272" s="399"/>
    </row>
    <row r="92273" spans="7:7" x14ac:dyDescent="0.35">
      <c r="G92273" s="399"/>
    </row>
    <row r="92274" spans="7:7" x14ac:dyDescent="0.35">
      <c r="G92274" s="399"/>
    </row>
    <row r="92275" spans="7:7" x14ac:dyDescent="0.35">
      <c r="G92275" s="399"/>
    </row>
    <row r="92276" spans="7:7" x14ac:dyDescent="0.35">
      <c r="G92276" s="399"/>
    </row>
    <row r="92277" spans="7:7" x14ac:dyDescent="0.35">
      <c r="G92277" s="399"/>
    </row>
    <row r="92278" spans="7:7" x14ac:dyDescent="0.35">
      <c r="G92278" s="399"/>
    </row>
    <row r="92279" spans="7:7" x14ac:dyDescent="0.35">
      <c r="G92279" s="399"/>
    </row>
    <row r="92280" spans="7:7" x14ac:dyDescent="0.35">
      <c r="G92280" s="399"/>
    </row>
    <row r="92281" spans="7:7" x14ac:dyDescent="0.35">
      <c r="G92281" s="399"/>
    </row>
    <row r="92282" spans="7:7" x14ac:dyDescent="0.35">
      <c r="G92282" s="399"/>
    </row>
    <row r="92283" spans="7:7" x14ac:dyDescent="0.35">
      <c r="G92283" s="399"/>
    </row>
    <row r="92284" spans="7:7" x14ac:dyDescent="0.35">
      <c r="G92284" s="399"/>
    </row>
    <row r="92285" spans="7:7" x14ac:dyDescent="0.35">
      <c r="G92285" s="399"/>
    </row>
    <row r="92286" spans="7:7" x14ac:dyDescent="0.35">
      <c r="G92286" s="399"/>
    </row>
    <row r="92287" spans="7:7" x14ac:dyDescent="0.35">
      <c r="G92287" s="399"/>
    </row>
    <row r="92288" spans="7:7" x14ac:dyDescent="0.35">
      <c r="G92288" s="399"/>
    </row>
    <row r="92289" spans="7:7" x14ac:dyDescent="0.35">
      <c r="G92289" s="399"/>
    </row>
    <row r="92290" spans="7:7" x14ac:dyDescent="0.35">
      <c r="G92290" s="399"/>
    </row>
    <row r="92291" spans="7:7" x14ac:dyDescent="0.35">
      <c r="G92291" s="399"/>
    </row>
    <row r="92292" spans="7:7" x14ac:dyDescent="0.35">
      <c r="G92292" s="399"/>
    </row>
    <row r="92293" spans="7:7" x14ac:dyDescent="0.35">
      <c r="G92293" s="399"/>
    </row>
    <row r="92294" spans="7:7" x14ac:dyDescent="0.35">
      <c r="G92294" s="399"/>
    </row>
    <row r="92295" spans="7:7" x14ac:dyDescent="0.35">
      <c r="G92295" s="399"/>
    </row>
    <row r="92296" spans="7:7" x14ac:dyDescent="0.35">
      <c r="G92296" s="399"/>
    </row>
    <row r="92297" spans="7:7" x14ac:dyDescent="0.35">
      <c r="G92297" s="399"/>
    </row>
    <row r="92298" spans="7:7" x14ac:dyDescent="0.35">
      <c r="G92298" s="399"/>
    </row>
    <row r="92299" spans="7:7" x14ac:dyDescent="0.35">
      <c r="G92299" s="399"/>
    </row>
    <row r="92300" spans="7:7" x14ac:dyDescent="0.35">
      <c r="G92300" s="399"/>
    </row>
    <row r="92301" spans="7:7" x14ac:dyDescent="0.35">
      <c r="G92301" s="399"/>
    </row>
    <row r="92302" spans="7:7" x14ac:dyDescent="0.35">
      <c r="G92302" s="399"/>
    </row>
    <row r="92303" spans="7:7" x14ac:dyDescent="0.35">
      <c r="G92303" s="399"/>
    </row>
    <row r="92304" spans="7:7" x14ac:dyDescent="0.35">
      <c r="G92304" s="399"/>
    </row>
    <row r="92305" spans="7:7" x14ac:dyDescent="0.35">
      <c r="G92305" s="399"/>
    </row>
    <row r="92306" spans="7:7" x14ac:dyDescent="0.35">
      <c r="G92306" s="399"/>
    </row>
    <row r="92307" spans="7:7" x14ac:dyDescent="0.35">
      <c r="G92307" s="399"/>
    </row>
    <row r="92308" spans="7:7" x14ac:dyDescent="0.35">
      <c r="G92308" s="399"/>
    </row>
    <row r="92309" spans="7:7" x14ac:dyDescent="0.35">
      <c r="G92309" s="399"/>
    </row>
    <row r="92310" spans="7:7" x14ac:dyDescent="0.35">
      <c r="G92310" s="399"/>
    </row>
    <row r="92311" spans="7:7" x14ac:dyDescent="0.35">
      <c r="G92311" s="399"/>
    </row>
    <row r="92312" spans="7:7" x14ac:dyDescent="0.35">
      <c r="G92312" s="399"/>
    </row>
    <row r="92313" spans="7:7" x14ac:dyDescent="0.35">
      <c r="G92313" s="399"/>
    </row>
    <row r="92314" spans="7:7" x14ac:dyDescent="0.35">
      <c r="G92314" s="399"/>
    </row>
    <row r="92315" spans="7:7" x14ac:dyDescent="0.35">
      <c r="G92315" s="399"/>
    </row>
    <row r="92316" spans="7:7" x14ac:dyDescent="0.35">
      <c r="G92316" s="399"/>
    </row>
    <row r="92317" spans="7:7" x14ac:dyDescent="0.35">
      <c r="G92317" s="399"/>
    </row>
    <row r="92318" spans="7:7" x14ac:dyDescent="0.35">
      <c r="G92318" s="399"/>
    </row>
    <row r="92319" spans="7:7" x14ac:dyDescent="0.35">
      <c r="G92319" s="399"/>
    </row>
    <row r="92320" spans="7:7" x14ac:dyDescent="0.35">
      <c r="G92320" s="399"/>
    </row>
    <row r="92321" spans="7:7" x14ac:dyDescent="0.35">
      <c r="G92321" s="399"/>
    </row>
    <row r="92322" spans="7:7" x14ac:dyDescent="0.35">
      <c r="G92322" s="399"/>
    </row>
    <row r="92323" spans="7:7" x14ac:dyDescent="0.35">
      <c r="G92323" s="399"/>
    </row>
    <row r="92324" spans="7:7" x14ac:dyDescent="0.35">
      <c r="G92324" s="399"/>
    </row>
    <row r="92325" spans="7:7" x14ac:dyDescent="0.35">
      <c r="G92325" s="399"/>
    </row>
    <row r="92326" spans="7:7" x14ac:dyDescent="0.35">
      <c r="G92326" s="399"/>
    </row>
    <row r="92327" spans="7:7" x14ac:dyDescent="0.35">
      <c r="G92327" s="399"/>
    </row>
    <row r="92328" spans="7:7" x14ac:dyDescent="0.35">
      <c r="G92328" s="399"/>
    </row>
    <row r="92329" spans="7:7" x14ac:dyDescent="0.35">
      <c r="G92329" s="399"/>
    </row>
    <row r="92330" spans="7:7" x14ac:dyDescent="0.35">
      <c r="G92330" s="399"/>
    </row>
    <row r="92331" spans="7:7" x14ac:dyDescent="0.35">
      <c r="G92331" s="399"/>
    </row>
    <row r="92332" spans="7:7" x14ac:dyDescent="0.35">
      <c r="G92332" s="399"/>
    </row>
    <row r="92333" spans="7:7" x14ac:dyDescent="0.35">
      <c r="G92333" s="399"/>
    </row>
    <row r="92334" spans="7:7" x14ac:dyDescent="0.35">
      <c r="G92334" s="399"/>
    </row>
    <row r="92335" spans="7:7" x14ac:dyDescent="0.35">
      <c r="G92335" s="399"/>
    </row>
    <row r="92336" spans="7:7" x14ac:dyDescent="0.35">
      <c r="G92336" s="399"/>
    </row>
    <row r="92337" spans="7:7" x14ac:dyDescent="0.35">
      <c r="G92337" s="399"/>
    </row>
    <row r="92338" spans="7:7" x14ac:dyDescent="0.35">
      <c r="G92338" s="399"/>
    </row>
    <row r="92339" spans="7:7" x14ac:dyDescent="0.35">
      <c r="G92339" s="399"/>
    </row>
    <row r="92340" spans="7:7" x14ac:dyDescent="0.35">
      <c r="G92340" s="399"/>
    </row>
    <row r="92341" spans="7:7" x14ac:dyDescent="0.35">
      <c r="G92341" s="399"/>
    </row>
    <row r="92342" spans="7:7" x14ac:dyDescent="0.35">
      <c r="G92342" s="399"/>
    </row>
    <row r="92343" spans="7:7" x14ac:dyDescent="0.35">
      <c r="G92343" s="399"/>
    </row>
    <row r="92344" spans="7:7" x14ac:dyDescent="0.35">
      <c r="G92344" s="399"/>
    </row>
    <row r="92345" spans="7:7" x14ac:dyDescent="0.35">
      <c r="G92345" s="399"/>
    </row>
    <row r="92346" spans="7:7" x14ac:dyDescent="0.35">
      <c r="G92346" s="399"/>
    </row>
    <row r="92347" spans="7:7" x14ac:dyDescent="0.35">
      <c r="G92347" s="399"/>
    </row>
    <row r="92348" spans="7:7" x14ac:dyDescent="0.35">
      <c r="G92348" s="399"/>
    </row>
    <row r="92349" spans="7:7" x14ac:dyDescent="0.35">
      <c r="G92349" s="399"/>
    </row>
    <row r="92350" spans="7:7" x14ac:dyDescent="0.35">
      <c r="G92350" s="399"/>
    </row>
    <row r="92351" spans="7:7" x14ac:dyDescent="0.35">
      <c r="G92351" s="399"/>
    </row>
    <row r="92352" spans="7:7" x14ac:dyDescent="0.35">
      <c r="G92352" s="399"/>
    </row>
    <row r="92353" spans="7:7" x14ac:dyDescent="0.35">
      <c r="G92353" s="399"/>
    </row>
    <row r="92354" spans="7:7" x14ac:dyDescent="0.35">
      <c r="G92354" s="399"/>
    </row>
    <row r="92355" spans="7:7" x14ac:dyDescent="0.35">
      <c r="G92355" s="399"/>
    </row>
    <row r="92356" spans="7:7" x14ac:dyDescent="0.35">
      <c r="G92356" s="399"/>
    </row>
    <row r="92357" spans="7:7" x14ac:dyDescent="0.35">
      <c r="G92357" s="399"/>
    </row>
    <row r="92358" spans="7:7" x14ac:dyDescent="0.35">
      <c r="G92358" s="399"/>
    </row>
    <row r="92359" spans="7:7" x14ac:dyDescent="0.35">
      <c r="G92359" s="399"/>
    </row>
    <row r="92360" spans="7:7" x14ac:dyDescent="0.35">
      <c r="G92360" s="399"/>
    </row>
    <row r="92361" spans="7:7" x14ac:dyDescent="0.35">
      <c r="G92361" s="399"/>
    </row>
    <row r="92362" spans="7:7" x14ac:dyDescent="0.35">
      <c r="G92362" s="399"/>
    </row>
    <row r="92363" spans="7:7" x14ac:dyDescent="0.35">
      <c r="G92363" s="399"/>
    </row>
    <row r="92364" spans="7:7" x14ac:dyDescent="0.35">
      <c r="G92364" s="399"/>
    </row>
    <row r="92365" spans="7:7" x14ac:dyDescent="0.35">
      <c r="G92365" s="399"/>
    </row>
    <row r="92366" spans="7:7" x14ac:dyDescent="0.35">
      <c r="G92366" s="399"/>
    </row>
    <row r="92367" spans="7:7" x14ac:dyDescent="0.35">
      <c r="G92367" s="399"/>
    </row>
    <row r="92368" spans="7:7" x14ac:dyDescent="0.35">
      <c r="G92368" s="399"/>
    </row>
    <row r="92369" spans="7:7" x14ac:dyDescent="0.35">
      <c r="G92369" s="399"/>
    </row>
    <row r="92370" spans="7:7" x14ac:dyDescent="0.35">
      <c r="G92370" s="399"/>
    </row>
    <row r="92371" spans="7:7" x14ac:dyDescent="0.35">
      <c r="G92371" s="399"/>
    </row>
    <row r="92372" spans="7:7" x14ac:dyDescent="0.35">
      <c r="G92372" s="399"/>
    </row>
    <row r="92373" spans="7:7" x14ac:dyDescent="0.35">
      <c r="G92373" s="399"/>
    </row>
    <row r="92374" spans="7:7" x14ac:dyDescent="0.35">
      <c r="G92374" s="399"/>
    </row>
    <row r="92375" spans="7:7" x14ac:dyDescent="0.35">
      <c r="G92375" s="399"/>
    </row>
    <row r="92376" spans="7:7" x14ac:dyDescent="0.35">
      <c r="G92376" s="399"/>
    </row>
    <row r="92377" spans="7:7" x14ac:dyDescent="0.35">
      <c r="G92377" s="399"/>
    </row>
    <row r="92378" spans="7:7" x14ac:dyDescent="0.35">
      <c r="G92378" s="399"/>
    </row>
    <row r="92379" spans="7:7" x14ac:dyDescent="0.35">
      <c r="G92379" s="399"/>
    </row>
    <row r="92380" spans="7:7" x14ac:dyDescent="0.35">
      <c r="G92380" s="399"/>
    </row>
    <row r="92381" spans="7:7" x14ac:dyDescent="0.35">
      <c r="G92381" s="399"/>
    </row>
    <row r="92382" spans="7:7" x14ac:dyDescent="0.35">
      <c r="G92382" s="399"/>
    </row>
    <row r="92383" spans="7:7" x14ac:dyDescent="0.35">
      <c r="G92383" s="399"/>
    </row>
    <row r="92384" spans="7:7" x14ac:dyDescent="0.35">
      <c r="G92384" s="399"/>
    </row>
    <row r="92385" spans="7:7" x14ac:dyDescent="0.35">
      <c r="G92385" s="399"/>
    </row>
    <row r="92386" spans="7:7" x14ac:dyDescent="0.35">
      <c r="G92386" s="399"/>
    </row>
    <row r="92387" spans="7:7" x14ac:dyDescent="0.35">
      <c r="G92387" s="399"/>
    </row>
    <row r="92388" spans="7:7" x14ac:dyDescent="0.35">
      <c r="G92388" s="399"/>
    </row>
    <row r="92389" spans="7:7" x14ac:dyDescent="0.35">
      <c r="G92389" s="399"/>
    </row>
    <row r="92390" spans="7:7" x14ac:dyDescent="0.35">
      <c r="G92390" s="399"/>
    </row>
    <row r="92391" spans="7:7" x14ac:dyDescent="0.35">
      <c r="G92391" s="399"/>
    </row>
    <row r="92392" spans="7:7" x14ac:dyDescent="0.35">
      <c r="G92392" s="399"/>
    </row>
    <row r="92393" spans="7:7" x14ac:dyDescent="0.35">
      <c r="G92393" s="399"/>
    </row>
    <row r="92394" spans="7:7" x14ac:dyDescent="0.35">
      <c r="G92394" s="399"/>
    </row>
    <row r="92395" spans="7:7" x14ac:dyDescent="0.35">
      <c r="G92395" s="399"/>
    </row>
    <row r="92396" spans="7:7" x14ac:dyDescent="0.35">
      <c r="G92396" s="399"/>
    </row>
    <row r="92397" spans="7:7" x14ac:dyDescent="0.35">
      <c r="G92397" s="399"/>
    </row>
    <row r="92398" spans="7:7" x14ac:dyDescent="0.35">
      <c r="G92398" s="399"/>
    </row>
    <row r="92399" spans="7:7" x14ac:dyDescent="0.35">
      <c r="G92399" s="399"/>
    </row>
    <row r="92400" spans="7:7" x14ac:dyDescent="0.35">
      <c r="G92400" s="399"/>
    </row>
    <row r="92401" spans="7:7" x14ac:dyDescent="0.35">
      <c r="G92401" s="399"/>
    </row>
    <row r="92402" spans="7:7" x14ac:dyDescent="0.35">
      <c r="G92402" s="399"/>
    </row>
    <row r="92403" spans="7:7" x14ac:dyDescent="0.35">
      <c r="G92403" s="399"/>
    </row>
    <row r="92404" spans="7:7" x14ac:dyDescent="0.35">
      <c r="G92404" s="399"/>
    </row>
    <row r="92405" spans="7:7" x14ac:dyDescent="0.35">
      <c r="G92405" s="399"/>
    </row>
    <row r="92406" spans="7:7" x14ac:dyDescent="0.35">
      <c r="G92406" s="399"/>
    </row>
    <row r="92407" spans="7:7" x14ac:dyDescent="0.35">
      <c r="G92407" s="399"/>
    </row>
    <row r="92408" spans="7:7" x14ac:dyDescent="0.35">
      <c r="G92408" s="399"/>
    </row>
    <row r="92409" spans="7:7" x14ac:dyDescent="0.35">
      <c r="G92409" s="399"/>
    </row>
    <row r="92410" spans="7:7" x14ac:dyDescent="0.35">
      <c r="G92410" s="399"/>
    </row>
    <row r="92411" spans="7:7" x14ac:dyDescent="0.35">
      <c r="G92411" s="399"/>
    </row>
    <row r="92412" spans="7:7" x14ac:dyDescent="0.35">
      <c r="G92412" s="399"/>
    </row>
    <row r="92413" spans="7:7" x14ac:dyDescent="0.35">
      <c r="G92413" s="399"/>
    </row>
    <row r="92414" spans="7:7" x14ac:dyDescent="0.35">
      <c r="G92414" s="399"/>
    </row>
    <row r="92415" spans="7:7" x14ac:dyDescent="0.35">
      <c r="G92415" s="399"/>
    </row>
    <row r="92416" spans="7:7" x14ac:dyDescent="0.35">
      <c r="G92416" s="399"/>
    </row>
    <row r="92417" spans="7:7" x14ac:dyDescent="0.35">
      <c r="G92417" s="399"/>
    </row>
    <row r="92418" spans="7:7" x14ac:dyDescent="0.35">
      <c r="G92418" s="399"/>
    </row>
    <row r="92419" spans="7:7" x14ac:dyDescent="0.35">
      <c r="G92419" s="399"/>
    </row>
    <row r="92420" spans="7:7" x14ac:dyDescent="0.35">
      <c r="G92420" s="399"/>
    </row>
    <row r="92421" spans="7:7" x14ac:dyDescent="0.35">
      <c r="G92421" s="399"/>
    </row>
    <row r="92422" spans="7:7" x14ac:dyDescent="0.35">
      <c r="G92422" s="399"/>
    </row>
    <row r="92423" spans="7:7" x14ac:dyDescent="0.35">
      <c r="G92423" s="399"/>
    </row>
    <row r="92424" spans="7:7" x14ac:dyDescent="0.35">
      <c r="G92424" s="399"/>
    </row>
    <row r="92425" spans="7:7" x14ac:dyDescent="0.35">
      <c r="G92425" s="399"/>
    </row>
    <row r="92426" spans="7:7" x14ac:dyDescent="0.35">
      <c r="G92426" s="399"/>
    </row>
    <row r="92427" spans="7:7" x14ac:dyDescent="0.35">
      <c r="G92427" s="399"/>
    </row>
    <row r="92428" spans="7:7" x14ac:dyDescent="0.35">
      <c r="G92428" s="399"/>
    </row>
    <row r="92429" spans="7:7" x14ac:dyDescent="0.35">
      <c r="G92429" s="399"/>
    </row>
    <row r="92430" spans="7:7" x14ac:dyDescent="0.35">
      <c r="G92430" s="399"/>
    </row>
    <row r="92431" spans="7:7" x14ac:dyDescent="0.35">
      <c r="G92431" s="399"/>
    </row>
    <row r="92432" spans="7:7" x14ac:dyDescent="0.35">
      <c r="G92432" s="399"/>
    </row>
    <row r="92433" spans="7:7" x14ac:dyDescent="0.35">
      <c r="G92433" s="399"/>
    </row>
    <row r="92434" spans="7:7" x14ac:dyDescent="0.35">
      <c r="G92434" s="399"/>
    </row>
    <row r="92435" spans="7:7" x14ac:dyDescent="0.35">
      <c r="G92435" s="399"/>
    </row>
    <row r="92436" spans="7:7" x14ac:dyDescent="0.35">
      <c r="G92436" s="399"/>
    </row>
    <row r="92437" spans="7:7" x14ac:dyDescent="0.35">
      <c r="G92437" s="399"/>
    </row>
    <row r="92438" spans="7:7" x14ac:dyDescent="0.35">
      <c r="G92438" s="399"/>
    </row>
    <row r="92439" spans="7:7" x14ac:dyDescent="0.35">
      <c r="G92439" s="399"/>
    </row>
    <row r="92440" spans="7:7" x14ac:dyDescent="0.35">
      <c r="G92440" s="399"/>
    </row>
    <row r="92441" spans="7:7" x14ac:dyDescent="0.35">
      <c r="G92441" s="399"/>
    </row>
    <row r="92442" spans="7:7" x14ac:dyDescent="0.35">
      <c r="G92442" s="399"/>
    </row>
    <row r="92443" spans="7:7" x14ac:dyDescent="0.35">
      <c r="G92443" s="399"/>
    </row>
    <row r="92444" spans="7:7" x14ac:dyDescent="0.35">
      <c r="G92444" s="399"/>
    </row>
    <row r="92445" spans="7:7" x14ac:dyDescent="0.35">
      <c r="G92445" s="399"/>
    </row>
    <row r="92446" spans="7:7" x14ac:dyDescent="0.35">
      <c r="G92446" s="399"/>
    </row>
    <row r="92447" spans="7:7" x14ac:dyDescent="0.35">
      <c r="G92447" s="399"/>
    </row>
    <row r="92448" spans="7:7" x14ac:dyDescent="0.35">
      <c r="G92448" s="399"/>
    </row>
    <row r="92449" spans="7:7" x14ac:dyDescent="0.35">
      <c r="G92449" s="399"/>
    </row>
    <row r="92450" spans="7:7" x14ac:dyDescent="0.35">
      <c r="G92450" s="399"/>
    </row>
    <row r="92451" spans="7:7" x14ac:dyDescent="0.35">
      <c r="G92451" s="399"/>
    </row>
    <row r="92452" spans="7:7" x14ac:dyDescent="0.35">
      <c r="G92452" s="399"/>
    </row>
    <row r="92453" spans="7:7" x14ac:dyDescent="0.35">
      <c r="G92453" s="399"/>
    </row>
    <row r="92454" spans="7:7" x14ac:dyDescent="0.35">
      <c r="G92454" s="399"/>
    </row>
    <row r="92455" spans="7:7" x14ac:dyDescent="0.35">
      <c r="G92455" s="399"/>
    </row>
    <row r="92456" spans="7:7" x14ac:dyDescent="0.35">
      <c r="G92456" s="399"/>
    </row>
    <row r="92457" spans="7:7" x14ac:dyDescent="0.35">
      <c r="G92457" s="399"/>
    </row>
    <row r="92458" spans="7:7" x14ac:dyDescent="0.35">
      <c r="G92458" s="399"/>
    </row>
    <row r="92459" spans="7:7" x14ac:dyDescent="0.35">
      <c r="G92459" s="399"/>
    </row>
    <row r="92460" spans="7:7" x14ac:dyDescent="0.35">
      <c r="G92460" s="399"/>
    </row>
    <row r="92461" spans="7:7" x14ac:dyDescent="0.35">
      <c r="G92461" s="399"/>
    </row>
    <row r="92462" spans="7:7" x14ac:dyDescent="0.35">
      <c r="G92462" s="399"/>
    </row>
    <row r="92463" spans="7:7" x14ac:dyDescent="0.35">
      <c r="G92463" s="399"/>
    </row>
    <row r="92464" spans="7:7" x14ac:dyDescent="0.35">
      <c r="G92464" s="399"/>
    </row>
    <row r="92465" spans="7:7" x14ac:dyDescent="0.35">
      <c r="G92465" s="399"/>
    </row>
    <row r="92466" spans="7:7" x14ac:dyDescent="0.35">
      <c r="G92466" s="399"/>
    </row>
    <row r="92467" spans="7:7" x14ac:dyDescent="0.35">
      <c r="G92467" s="399"/>
    </row>
    <row r="92468" spans="7:7" x14ac:dyDescent="0.35">
      <c r="G92468" s="399"/>
    </row>
    <row r="92469" spans="7:7" x14ac:dyDescent="0.35">
      <c r="G92469" s="399"/>
    </row>
    <row r="92470" spans="7:7" x14ac:dyDescent="0.35">
      <c r="G92470" s="399"/>
    </row>
    <row r="92471" spans="7:7" x14ac:dyDescent="0.35">
      <c r="G92471" s="399"/>
    </row>
    <row r="92472" spans="7:7" x14ac:dyDescent="0.35">
      <c r="G92472" s="399"/>
    </row>
    <row r="92473" spans="7:7" x14ac:dyDescent="0.35">
      <c r="G92473" s="399"/>
    </row>
    <row r="92474" spans="7:7" x14ac:dyDescent="0.35">
      <c r="G92474" s="399"/>
    </row>
    <row r="92475" spans="7:7" x14ac:dyDescent="0.35">
      <c r="G92475" s="399"/>
    </row>
    <row r="92476" spans="7:7" x14ac:dyDescent="0.35">
      <c r="G92476" s="399"/>
    </row>
    <row r="92477" spans="7:7" x14ac:dyDescent="0.35">
      <c r="G92477" s="399"/>
    </row>
    <row r="92478" spans="7:7" x14ac:dyDescent="0.35">
      <c r="G92478" s="399"/>
    </row>
    <row r="92479" spans="7:7" x14ac:dyDescent="0.35">
      <c r="G92479" s="399"/>
    </row>
    <row r="92480" spans="7:7" x14ac:dyDescent="0.35">
      <c r="G92480" s="399"/>
    </row>
    <row r="92481" spans="7:7" x14ac:dyDescent="0.35">
      <c r="G92481" s="399"/>
    </row>
    <row r="92482" spans="7:7" x14ac:dyDescent="0.35">
      <c r="G92482" s="399"/>
    </row>
    <row r="92483" spans="7:7" x14ac:dyDescent="0.35">
      <c r="G92483" s="399"/>
    </row>
    <row r="92484" spans="7:7" x14ac:dyDescent="0.35">
      <c r="G92484" s="399"/>
    </row>
    <row r="92485" spans="7:7" x14ac:dyDescent="0.35">
      <c r="G92485" s="399"/>
    </row>
    <row r="92486" spans="7:7" x14ac:dyDescent="0.35">
      <c r="G92486" s="399"/>
    </row>
    <row r="92487" spans="7:7" x14ac:dyDescent="0.35">
      <c r="G92487" s="399"/>
    </row>
    <row r="92488" spans="7:7" x14ac:dyDescent="0.35">
      <c r="G92488" s="399"/>
    </row>
    <row r="92489" spans="7:7" x14ac:dyDescent="0.35">
      <c r="G92489" s="399"/>
    </row>
    <row r="92490" spans="7:7" x14ac:dyDescent="0.35">
      <c r="G92490" s="399"/>
    </row>
    <row r="92491" spans="7:7" x14ac:dyDescent="0.35">
      <c r="G92491" s="399"/>
    </row>
    <row r="92492" spans="7:7" x14ac:dyDescent="0.35">
      <c r="G92492" s="399"/>
    </row>
    <row r="92493" spans="7:7" x14ac:dyDescent="0.35">
      <c r="G92493" s="399"/>
    </row>
    <row r="92494" spans="7:7" x14ac:dyDescent="0.35">
      <c r="G92494" s="399"/>
    </row>
    <row r="92495" spans="7:7" x14ac:dyDescent="0.35">
      <c r="G92495" s="399"/>
    </row>
    <row r="92496" spans="7:7" x14ac:dyDescent="0.35">
      <c r="G92496" s="399"/>
    </row>
    <row r="92497" spans="7:7" x14ac:dyDescent="0.35">
      <c r="G92497" s="399"/>
    </row>
    <row r="92498" spans="7:7" x14ac:dyDescent="0.35">
      <c r="G92498" s="399"/>
    </row>
    <row r="92499" spans="7:7" x14ac:dyDescent="0.35">
      <c r="G92499" s="399"/>
    </row>
    <row r="92500" spans="7:7" x14ac:dyDescent="0.35">
      <c r="G92500" s="399"/>
    </row>
    <row r="92501" spans="7:7" x14ac:dyDescent="0.35">
      <c r="G92501" s="399"/>
    </row>
    <row r="92502" spans="7:7" x14ac:dyDescent="0.35">
      <c r="G92502" s="399"/>
    </row>
    <row r="92503" spans="7:7" x14ac:dyDescent="0.35">
      <c r="G92503" s="399"/>
    </row>
    <row r="92504" spans="7:7" x14ac:dyDescent="0.35">
      <c r="G92504" s="399"/>
    </row>
    <row r="92505" spans="7:7" x14ac:dyDescent="0.35">
      <c r="G92505" s="399"/>
    </row>
    <row r="92506" spans="7:7" x14ac:dyDescent="0.35">
      <c r="G92506" s="399"/>
    </row>
    <row r="92507" spans="7:7" x14ac:dyDescent="0.35">
      <c r="G92507" s="399"/>
    </row>
    <row r="92508" spans="7:7" x14ac:dyDescent="0.35">
      <c r="G92508" s="399"/>
    </row>
    <row r="92509" spans="7:7" x14ac:dyDescent="0.35">
      <c r="G92509" s="399"/>
    </row>
    <row r="92510" spans="7:7" x14ac:dyDescent="0.35">
      <c r="G92510" s="399"/>
    </row>
    <row r="92511" spans="7:7" x14ac:dyDescent="0.35">
      <c r="G92511" s="399"/>
    </row>
    <row r="92512" spans="7:7" x14ac:dyDescent="0.35">
      <c r="G92512" s="399"/>
    </row>
    <row r="92513" spans="7:7" x14ac:dyDescent="0.35">
      <c r="G92513" s="399"/>
    </row>
    <row r="92514" spans="7:7" x14ac:dyDescent="0.35">
      <c r="G92514" s="399"/>
    </row>
    <row r="92515" spans="7:7" x14ac:dyDescent="0.35">
      <c r="G92515" s="399"/>
    </row>
    <row r="92516" spans="7:7" x14ac:dyDescent="0.35">
      <c r="G92516" s="399"/>
    </row>
    <row r="92517" spans="7:7" x14ac:dyDescent="0.35">
      <c r="G92517" s="399"/>
    </row>
    <row r="92518" spans="7:7" x14ac:dyDescent="0.35">
      <c r="G92518" s="399"/>
    </row>
    <row r="92519" spans="7:7" x14ac:dyDescent="0.35">
      <c r="G92519" s="399"/>
    </row>
    <row r="92520" spans="7:7" x14ac:dyDescent="0.35">
      <c r="G92520" s="399"/>
    </row>
    <row r="92521" spans="7:7" x14ac:dyDescent="0.35">
      <c r="G92521" s="399"/>
    </row>
    <row r="92522" spans="7:7" x14ac:dyDescent="0.35">
      <c r="G92522" s="399"/>
    </row>
    <row r="92523" spans="7:7" x14ac:dyDescent="0.35">
      <c r="G92523" s="399"/>
    </row>
    <row r="92524" spans="7:7" x14ac:dyDescent="0.35">
      <c r="G92524" s="399"/>
    </row>
    <row r="92525" spans="7:7" x14ac:dyDescent="0.35">
      <c r="G92525" s="399"/>
    </row>
    <row r="92526" spans="7:7" x14ac:dyDescent="0.35">
      <c r="G92526" s="399"/>
    </row>
    <row r="92527" spans="7:7" x14ac:dyDescent="0.35">
      <c r="G92527" s="399"/>
    </row>
    <row r="92528" spans="7:7" x14ac:dyDescent="0.35">
      <c r="G92528" s="399"/>
    </row>
    <row r="92529" spans="7:7" x14ac:dyDescent="0.35">
      <c r="G92529" s="399"/>
    </row>
    <row r="92530" spans="7:7" x14ac:dyDescent="0.35">
      <c r="G92530" s="399"/>
    </row>
    <row r="92531" spans="7:7" x14ac:dyDescent="0.35">
      <c r="G92531" s="399"/>
    </row>
    <row r="92532" spans="7:7" x14ac:dyDescent="0.35">
      <c r="G92532" s="399"/>
    </row>
    <row r="92533" spans="7:7" x14ac:dyDescent="0.35">
      <c r="G92533" s="399"/>
    </row>
    <row r="92534" spans="7:7" x14ac:dyDescent="0.35">
      <c r="G92534" s="399"/>
    </row>
    <row r="92535" spans="7:7" x14ac:dyDescent="0.35">
      <c r="G92535" s="399"/>
    </row>
    <row r="92536" spans="7:7" x14ac:dyDescent="0.35">
      <c r="G92536" s="399"/>
    </row>
    <row r="92537" spans="7:7" x14ac:dyDescent="0.35">
      <c r="G92537" s="399"/>
    </row>
    <row r="92538" spans="7:7" x14ac:dyDescent="0.35">
      <c r="G92538" s="399"/>
    </row>
    <row r="92539" spans="7:7" x14ac:dyDescent="0.35">
      <c r="G92539" s="399"/>
    </row>
    <row r="92540" spans="7:7" x14ac:dyDescent="0.35">
      <c r="G92540" s="399"/>
    </row>
    <row r="92541" spans="7:7" x14ac:dyDescent="0.35">
      <c r="G92541" s="399"/>
    </row>
    <row r="92542" spans="7:7" x14ac:dyDescent="0.35">
      <c r="G92542" s="399"/>
    </row>
    <row r="92543" spans="7:7" x14ac:dyDescent="0.35">
      <c r="G92543" s="399"/>
    </row>
    <row r="92544" spans="7:7" x14ac:dyDescent="0.35">
      <c r="G92544" s="399"/>
    </row>
    <row r="92545" spans="7:7" x14ac:dyDescent="0.35">
      <c r="G92545" s="399"/>
    </row>
    <row r="92546" spans="7:7" x14ac:dyDescent="0.35">
      <c r="G92546" s="399"/>
    </row>
    <row r="92547" spans="7:7" x14ac:dyDescent="0.35">
      <c r="G92547" s="399"/>
    </row>
    <row r="92548" spans="7:7" x14ac:dyDescent="0.35">
      <c r="G92548" s="399"/>
    </row>
    <row r="92549" spans="7:7" x14ac:dyDescent="0.35">
      <c r="G92549" s="399"/>
    </row>
    <row r="92550" spans="7:7" x14ac:dyDescent="0.35">
      <c r="G92550" s="399"/>
    </row>
    <row r="92551" spans="7:7" x14ac:dyDescent="0.35">
      <c r="G92551" s="399"/>
    </row>
    <row r="92552" spans="7:7" x14ac:dyDescent="0.35">
      <c r="G92552" s="399"/>
    </row>
    <row r="92553" spans="7:7" x14ac:dyDescent="0.35">
      <c r="G92553" s="399"/>
    </row>
    <row r="92554" spans="7:7" x14ac:dyDescent="0.35">
      <c r="G92554" s="399"/>
    </row>
    <row r="92555" spans="7:7" x14ac:dyDescent="0.35">
      <c r="G92555" s="399"/>
    </row>
    <row r="92556" spans="7:7" x14ac:dyDescent="0.35">
      <c r="G92556" s="399"/>
    </row>
    <row r="92557" spans="7:7" x14ac:dyDescent="0.35">
      <c r="G92557" s="399"/>
    </row>
    <row r="92558" spans="7:7" x14ac:dyDescent="0.35">
      <c r="G92558" s="399"/>
    </row>
    <row r="92559" spans="7:7" x14ac:dyDescent="0.35">
      <c r="G92559" s="399"/>
    </row>
    <row r="92560" spans="7:7" x14ac:dyDescent="0.35">
      <c r="G92560" s="399"/>
    </row>
    <row r="92561" spans="7:7" x14ac:dyDescent="0.35">
      <c r="G92561" s="399"/>
    </row>
    <row r="92562" spans="7:7" x14ac:dyDescent="0.35">
      <c r="G92562" s="399"/>
    </row>
    <row r="92563" spans="7:7" x14ac:dyDescent="0.35">
      <c r="G92563" s="399"/>
    </row>
    <row r="92564" spans="7:7" x14ac:dyDescent="0.35">
      <c r="G92564" s="399"/>
    </row>
    <row r="92565" spans="7:7" x14ac:dyDescent="0.35">
      <c r="G92565" s="399"/>
    </row>
    <row r="92566" spans="7:7" x14ac:dyDescent="0.35">
      <c r="G92566" s="399"/>
    </row>
    <row r="92567" spans="7:7" x14ac:dyDescent="0.35">
      <c r="G92567" s="399"/>
    </row>
    <row r="92568" spans="7:7" x14ac:dyDescent="0.35">
      <c r="G92568" s="399"/>
    </row>
    <row r="92569" spans="7:7" x14ac:dyDescent="0.35">
      <c r="G92569" s="399"/>
    </row>
    <row r="92570" spans="7:7" x14ac:dyDescent="0.35">
      <c r="G92570" s="399"/>
    </row>
    <row r="92571" spans="7:7" x14ac:dyDescent="0.35">
      <c r="G92571" s="399"/>
    </row>
    <row r="92572" spans="7:7" x14ac:dyDescent="0.35">
      <c r="G92572" s="399"/>
    </row>
    <row r="92573" spans="7:7" x14ac:dyDescent="0.35">
      <c r="G92573" s="399"/>
    </row>
    <row r="92574" spans="7:7" x14ac:dyDescent="0.35">
      <c r="G92574" s="399"/>
    </row>
    <row r="92575" spans="7:7" x14ac:dyDescent="0.35">
      <c r="G92575" s="399"/>
    </row>
    <row r="92576" spans="7:7" x14ac:dyDescent="0.35">
      <c r="G92576" s="399"/>
    </row>
    <row r="92577" spans="7:7" x14ac:dyDescent="0.35">
      <c r="G92577" s="399"/>
    </row>
    <row r="92578" spans="7:7" x14ac:dyDescent="0.35">
      <c r="G92578" s="399"/>
    </row>
    <row r="92579" spans="7:7" x14ac:dyDescent="0.35">
      <c r="G92579" s="399"/>
    </row>
    <row r="92580" spans="7:7" x14ac:dyDescent="0.35">
      <c r="G92580" s="399"/>
    </row>
    <row r="92581" spans="7:7" x14ac:dyDescent="0.35">
      <c r="G92581" s="399"/>
    </row>
    <row r="92582" spans="7:7" x14ac:dyDescent="0.35">
      <c r="G92582" s="399"/>
    </row>
    <row r="92583" spans="7:7" x14ac:dyDescent="0.35">
      <c r="G92583" s="399"/>
    </row>
    <row r="92584" spans="7:7" x14ac:dyDescent="0.35">
      <c r="G92584" s="399"/>
    </row>
    <row r="92585" spans="7:7" x14ac:dyDescent="0.35">
      <c r="G92585" s="399"/>
    </row>
    <row r="92586" spans="7:7" x14ac:dyDescent="0.35">
      <c r="G92586" s="399"/>
    </row>
    <row r="92587" spans="7:7" x14ac:dyDescent="0.35">
      <c r="G92587" s="399"/>
    </row>
    <row r="92588" spans="7:7" x14ac:dyDescent="0.35">
      <c r="G92588" s="399"/>
    </row>
    <row r="92589" spans="7:7" x14ac:dyDescent="0.35">
      <c r="G92589" s="399"/>
    </row>
    <row r="92590" spans="7:7" x14ac:dyDescent="0.35">
      <c r="G92590" s="399"/>
    </row>
    <row r="92591" spans="7:7" x14ac:dyDescent="0.35">
      <c r="G92591" s="399"/>
    </row>
    <row r="92592" spans="7:7" x14ac:dyDescent="0.35">
      <c r="G92592" s="399"/>
    </row>
    <row r="92593" spans="7:7" x14ac:dyDescent="0.35">
      <c r="G92593" s="399"/>
    </row>
    <row r="92594" spans="7:7" x14ac:dyDescent="0.35">
      <c r="G92594" s="399"/>
    </row>
    <row r="92595" spans="7:7" x14ac:dyDescent="0.35">
      <c r="G92595" s="399"/>
    </row>
    <row r="92596" spans="7:7" x14ac:dyDescent="0.35">
      <c r="G92596" s="399"/>
    </row>
    <row r="92597" spans="7:7" x14ac:dyDescent="0.35">
      <c r="G92597" s="399"/>
    </row>
    <row r="92598" spans="7:7" x14ac:dyDescent="0.35">
      <c r="G92598" s="399"/>
    </row>
    <row r="92599" spans="7:7" x14ac:dyDescent="0.35">
      <c r="G92599" s="399"/>
    </row>
    <row r="92600" spans="7:7" x14ac:dyDescent="0.35">
      <c r="G92600" s="399"/>
    </row>
    <row r="92601" spans="7:7" x14ac:dyDescent="0.35">
      <c r="G92601" s="399"/>
    </row>
    <row r="92602" spans="7:7" x14ac:dyDescent="0.35">
      <c r="G92602" s="399"/>
    </row>
    <row r="92603" spans="7:7" x14ac:dyDescent="0.35">
      <c r="G92603" s="399"/>
    </row>
    <row r="92604" spans="7:7" x14ac:dyDescent="0.35">
      <c r="G92604" s="399"/>
    </row>
    <row r="92605" spans="7:7" x14ac:dyDescent="0.35">
      <c r="G92605" s="399"/>
    </row>
    <row r="92606" spans="7:7" x14ac:dyDescent="0.35">
      <c r="G92606" s="399"/>
    </row>
    <row r="92607" spans="7:7" x14ac:dyDescent="0.35">
      <c r="G92607" s="399"/>
    </row>
    <row r="92608" spans="7:7" x14ac:dyDescent="0.35">
      <c r="G92608" s="399"/>
    </row>
    <row r="92609" spans="7:7" x14ac:dyDescent="0.35">
      <c r="G92609" s="399"/>
    </row>
    <row r="92610" spans="7:7" x14ac:dyDescent="0.35">
      <c r="G92610" s="399"/>
    </row>
    <row r="92611" spans="7:7" x14ac:dyDescent="0.35">
      <c r="G92611" s="399"/>
    </row>
    <row r="92612" spans="7:7" x14ac:dyDescent="0.35">
      <c r="G92612" s="399"/>
    </row>
    <row r="92613" spans="7:7" x14ac:dyDescent="0.35">
      <c r="G92613" s="399"/>
    </row>
    <row r="92614" spans="7:7" x14ac:dyDescent="0.35">
      <c r="G92614" s="399"/>
    </row>
    <row r="92615" spans="7:7" x14ac:dyDescent="0.35">
      <c r="G92615" s="399"/>
    </row>
    <row r="92616" spans="7:7" x14ac:dyDescent="0.35">
      <c r="G92616" s="399"/>
    </row>
    <row r="92617" spans="7:7" x14ac:dyDescent="0.35">
      <c r="G92617" s="399"/>
    </row>
    <row r="92618" spans="7:7" x14ac:dyDescent="0.35">
      <c r="G92618" s="399"/>
    </row>
    <row r="92619" spans="7:7" x14ac:dyDescent="0.35">
      <c r="G92619" s="399"/>
    </row>
    <row r="92620" spans="7:7" x14ac:dyDescent="0.35">
      <c r="G92620" s="399"/>
    </row>
    <row r="92621" spans="7:7" x14ac:dyDescent="0.35">
      <c r="G92621" s="399"/>
    </row>
    <row r="92622" spans="7:7" x14ac:dyDescent="0.35">
      <c r="G92622" s="399"/>
    </row>
    <row r="92623" spans="7:7" x14ac:dyDescent="0.35">
      <c r="G92623" s="399"/>
    </row>
    <row r="92624" spans="7:7" x14ac:dyDescent="0.35">
      <c r="G92624" s="399"/>
    </row>
    <row r="92625" spans="7:7" x14ac:dyDescent="0.35">
      <c r="G92625" s="399"/>
    </row>
    <row r="92626" spans="7:7" x14ac:dyDescent="0.35">
      <c r="G92626" s="399"/>
    </row>
    <row r="92627" spans="7:7" x14ac:dyDescent="0.35">
      <c r="G92627" s="399"/>
    </row>
    <row r="92628" spans="7:7" x14ac:dyDescent="0.35">
      <c r="G92628" s="399"/>
    </row>
    <row r="92629" spans="7:7" x14ac:dyDescent="0.35">
      <c r="G92629" s="399"/>
    </row>
    <row r="92630" spans="7:7" x14ac:dyDescent="0.35">
      <c r="G92630" s="399"/>
    </row>
    <row r="92631" spans="7:7" x14ac:dyDescent="0.35">
      <c r="G92631" s="399"/>
    </row>
    <row r="92632" spans="7:7" x14ac:dyDescent="0.35">
      <c r="G92632" s="399"/>
    </row>
    <row r="92633" spans="7:7" x14ac:dyDescent="0.35">
      <c r="G92633" s="399"/>
    </row>
    <row r="92634" spans="7:7" x14ac:dyDescent="0.35">
      <c r="G92634" s="399"/>
    </row>
    <row r="92635" spans="7:7" x14ac:dyDescent="0.35">
      <c r="G92635" s="399"/>
    </row>
    <row r="92636" spans="7:7" x14ac:dyDescent="0.35">
      <c r="G92636" s="399"/>
    </row>
    <row r="92637" spans="7:7" x14ac:dyDescent="0.35">
      <c r="G92637" s="399"/>
    </row>
    <row r="92638" spans="7:7" x14ac:dyDescent="0.35">
      <c r="G92638" s="399"/>
    </row>
    <row r="92639" spans="7:7" x14ac:dyDescent="0.35">
      <c r="G92639" s="399"/>
    </row>
    <row r="92640" spans="7:7" x14ac:dyDescent="0.35">
      <c r="G92640" s="399"/>
    </row>
    <row r="92641" spans="7:7" x14ac:dyDescent="0.35">
      <c r="G92641" s="399"/>
    </row>
    <row r="92642" spans="7:7" x14ac:dyDescent="0.35">
      <c r="G92642" s="399"/>
    </row>
    <row r="92643" spans="7:7" x14ac:dyDescent="0.35">
      <c r="G92643" s="399"/>
    </row>
    <row r="92644" spans="7:7" x14ac:dyDescent="0.35">
      <c r="G92644" s="399"/>
    </row>
    <row r="92645" spans="7:7" x14ac:dyDescent="0.35">
      <c r="G92645" s="399"/>
    </row>
    <row r="92646" spans="7:7" x14ac:dyDescent="0.35">
      <c r="G92646" s="399"/>
    </row>
    <row r="92647" spans="7:7" x14ac:dyDescent="0.35">
      <c r="G92647" s="399"/>
    </row>
    <row r="92648" spans="7:7" x14ac:dyDescent="0.35">
      <c r="G92648" s="399"/>
    </row>
    <row r="92649" spans="7:7" x14ac:dyDescent="0.35">
      <c r="G92649" s="399"/>
    </row>
    <row r="92650" spans="7:7" x14ac:dyDescent="0.35">
      <c r="G92650" s="399"/>
    </row>
    <row r="92651" spans="7:7" x14ac:dyDescent="0.35">
      <c r="G92651" s="399"/>
    </row>
    <row r="92652" spans="7:7" x14ac:dyDescent="0.35">
      <c r="G92652" s="399"/>
    </row>
    <row r="92653" spans="7:7" x14ac:dyDescent="0.35">
      <c r="G92653" s="399"/>
    </row>
    <row r="92654" spans="7:7" x14ac:dyDescent="0.35">
      <c r="G92654" s="399"/>
    </row>
    <row r="92655" spans="7:7" x14ac:dyDescent="0.35">
      <c r="G92655" s="399"/>
    </row>
    <row r="92656" spans="7:7" x14ac:dyDescent="0.35">
      <c r="G92656" s="399"/>
    </row>
    <row r="92657" spans="7:7" x14ac:dyDescent="0.35">
      <c r="G92657" s="399"/>
    </row>
    <row r="92658" spans="7:7" x14ac:dyDescent="0.35">
      <c r="G92658" s="399"/>
    </row>
    <row r="92659" spans="7:7" x14ac:dyDescent="0.35">
      <c r="G92659" s="399"/>
    </row>
    <row r="92660" spans="7:7" x14ac:dyDescent="0.35">
      <c r="G92660" s="399"/>
    </row>
    <row r="92661" spans="7:7" x14ac:dyDescent="0.35">
      <c r="G92661" s="399"/>
    </row>
    <row r="92662" spans="7:7" x14ac:dyDescent="0.35">
      <c r="G92662" s="399"/>
    </row>
    <row r="92663" spans="7:7" x14ac:dyDescent="0.35">
      <c r="G92663" s="399"/>
    </row>
    <row r="92664" spans="7:7" x14ac:dyDescent="0.35">
      <c r="G92664" s="399"/>
    </row>
    <row r="92665" spans="7:7" x14ac:dyDescent="0.35">
      <c r="G92665" s="399"/>
    </row>
    <row r="92666" spans="7:7" x14ac:dyDescent="0.35">
      <c r="G92666" s="399"/>
    </row>
    <row r="92667" spans="7:7" x14ac:dyDescent="0.35">
      <c r="G92667" s="399"/>
    </row>
    <row r="92668" spans="7:7" x14ac:dyDescent="0.35">
      <c r="G92668" s="399"/>
    </row>
    <row r="92669" spans="7:7" x14ac:dyDescent="0.35">
      <c r="G92669" s="399"/>
    </row>
    <row r="92670" spans="7:7" x14ac:dyDescent="0.35">
      <c r="G92670" s="399"/>
    </row>
    <row r="92671" spans="7:7" x14ac:dyDescent="0.35">
      <c r="G92671" s="399"/>
    </row>
    <row r="92672" spans="7:7" x14ac:dyDescent="0.35">
      <c r="G92672" s="399"/>
    </row>
    <row r="92673" spans="7:7" x14ac:dyDescent="0.35">
      <c r="G92673" s="399"/>
    </row>
    <row r="92674" spans="7:7" x14ac:dyDescent="0.35">
      <c r="G92674" s="399"/>
    </row>
    <row r="92675" spans="7:7" x14ac:dyDescent="0.35">
      <c r="G92675" s="399"/>
    </row>
    <row r="92676" spans="7:7" x14ac:dyDescent="0.35">
      <c r="G92676" s="399"/>
    </row>
    <row r="92677" spans="7:7" x14ac:dyDescent="0.35">
      <c r="G92677" s="399"/>
    </row>
    <row r="92678" spans="7:7" x14ac:dyDescent="0.35">
      <c r="G92678" s="399"/>
    </row>
    <row r="92679" spans="7:7" x14ac:dyDescent="0.35">
      <c r="G92679" s="399"/>
    </row>
    <row r="92680" spans="7:7" x14ac:dyDescent="0.35">
      <c r="G92680" s="399"/>
    </row>
    <row r="92681" spans="7:7" x14ac:dyDescent="0.35">
      <c r="G92681" s="399"/>
    </row>
    <row r="92682" spans="7:7" x14ac:dyDescent="0.35">
      <c r="G92682" s="399"/>
    </row>
    <row r="92683" spans="7:7" x14ac:dyDescent="0.35">
      <c r="G92683" s="399"/>
    </row>
    <row r="92684" spans="7:7" x14ac:dyDescent="0.35">
      <c r="G92684" s="399"/>
    </row>
    <row r="92685" spans="7:7" x14ac:dyDescent="0.35">
      <c r="G92685" s="399"/>
    </row>
    <row r="92686" spans="7:7" x14ac:dyDescent="0.35">
      <c r="G92686" s="399"/>
    </row>
    <row r="92687" spans="7:7" x14ac:dyDescent="0.35">
      <c r="G92687" s="399"/>
    </row>
    <row r="92688" spans="7:7" x14ac:dyDescent="0.35">
      <c r="G92688" s="399"/>
    </row>
    <row r="92689" spans="7:7" x14ac:dyDescent="0.35">
      <c r="G92689" s="399"/>
    </row>
    <row r="92690" spans="7:7" x14ac:dyDescent="0.35">
      <c r="G92690" s="399"/>
    </row>
    <row r="92691" spans="7:7" x14ac:dyDescent="0.35">
      <c r="G92691" s="399"/>
    </row>
    <row r="92692" spans="7:7" x14ac:dyDescent="0.35">
      <c r="G92692" s="399"/>
    </row>
    <row r="92693" spans="7:7" x14ac:dyDescent="0.35">
      <c r="G92693" s="399"/>
    </row>
    <row r="92694" spans="7:7" x14ac:dyDescent="0.35">
      <c r="G92694" s="399"/>
    </row>
    <row r="92695" spans="7:7" x14ac:dyDescent="0.35">
      <c r="G92695" s="399"/>
    </row>
    <row r="92696" spans="7:7" x14ac:dyDescent="0.35">
      <c r="G92696" s="399"/>
    </row>
    <row r="92697" spans="7:7" x14ac:dyDescent="0.35">
      <c r="G92697" s="399"/>
    </row>
    <row r="92698" spans="7:7" x14ac:dyDescent="0.35">
      <c r="G92698" s="399"/>
    </row>
    <row r="92699" spans="7:7" x14ac:dyDescent="0.35">
      <c r="G92699" s="399"/>
    </row>
    <row r="92700" spans="7:7" x14ac:dyDescent="0.35">
      <c r="G92700" s="399"/>
    </row>
    <row r="92701" spans="7:7" x14ac:dyDescent="0.35">
      <c r="G92701" s="399"/>
    </row>
    <row r="92702" spans="7:7" x14ac:dyDescent="0.35">
      <c r="G92702" s="399"/>
    </row>
    <row r="92703" spans="7:7" x14ac:dyDescent="0.35">
      <c r="G92703" s="399"/>
    </row>
    <row r="92704" spans="7:7" x14ac:dyDescent="0.35">
      <c r="G92704" s="399"/>
    </row>
    <row r="92705" spans="7:7" x14ac:dyDescent="0.35">
      <c r="G92705" s="399"/>
    </row>
    <row r="92706" spans="7:7" x14ac:dyDescent="0.35">
      <c r="G92706" s="399"/>
    </row>
    <row r="92707" spans="7:7" x14ac:dyDescent="0.35">
      <c r="G92707" s="399"/>
    </row>
    <row r="92708" spans="7:7" x14ac:dyDescent="0.35">
      <c r="G92708" s="399"/>
    </row>
    <row r="92709" spans="7:7" x14ac:dyDescent="0.35">
      <c r="G92709" s="399"/>
    </row>
    <row r="92710" spans="7:7" x14ac:dyDescent="0.35">
      <c r="G92710" s="399"/>
    </row>
    <row r="92711" spans="7:7" x14ac:dyDescent="0.35">
      <c r="G92711" s="399"/>
    </row>
    <row r="92712" spans="7:7" x14ac:dyDescent="0.35">
      <c r="G92712" s="399"/>
    </row>
    <row r="92713" spans="7:7" x14ac:dyDescent="0.35">
      <c r="G92713" s="399"/>
    </row>
    <row r="92714" spans="7:7" x14ac:dyDescent="0.35">
      <c r="G92714" s="399"/>
    </row>
    <row r="92715" spans="7:7" x14ac:dyDescent="0.35">
      <c r="G92715" s="399"/>
    </row>
    <row r="92716" spans="7:7" x14ac:dyDescent="0.35">
      <c r="G92716" s="399"/>
    </row>
    <row r="92717" spans="7:7" x14ac:dyDescent="0.35">
      <c r="G92717" s="399"/>
    </row>
    <row r="92718" spans="7:7" x14ac:dyDescent="0.35">
      <c r="G92718" s="399"/>
    </row>
    <row r="92719" spans="7:7" x14ac:dyDescent="0.35">
      <c r="G92719" s="399"/>
    </row>
    <row r="92720" spans="7:7" x14ac:dyDescent="0.35">
      <c r="G92720" s="399"/>
    </row>
    <row r="92721" spans="7:7" x14ac:dyDescent="0.35">
      <c r="G92721" s="399"/>
    </row>
    <row r="92722" spans="7:7" x14ac:dyDescent="0.35">
      <c r="G92722" s="399"/>
    </row>
    <row r="92723" spans="7:7" x14ac:dyDescent="0.35">
      <c r="G92723" s="399"/>
    </row>
    <row r="92724" spans="7:7" x14ac:dyDescent="0.35">
      <c r="G92724" s="399"/>
    </row>
    <row r="92725" spans="7:7" x14ac:dyDescent="0.35">
      <c r="G92725" s="399"/>
    </row>
    <row r="92726" spans="7:7" x14ac:dyDescent="0.35">
      <c r="G92726" s="399"/>
    </row>
    <row r="92727" spans="7:7" x14ac:dyDescent="0.35">
      <c r="G92727" s="399"/>
    </row>
    <row r="92728" spans="7:7" x14ac:dyDescent="0.35">
      <c r="G92728" s="399"/>
    </row>
    <row r="92729" spans="7:7" x14ac:dyDescent="0.35">
      <c r="G92729" s="399"/>
    </row>
    <row r="92730" spans="7:7" x14ac:dyDescent="0.35">
      <c r="G92730" s="399"/>
    </row>
    <row r="92731" spans="7:7" x14ac:dyDescent="0.35">
      <c r="G92731" s="399"/>
    </row>
    <row r="92732" spans="7:7" x14ac:dyDescent="0.35">
      <c r="G92732" s="399"/>
    </row>
    <row r="92733" spans="7:7" x14ac:dyDescent="0.35">
      <c r="G92733" s="399"/>
    </row>
    <row r="92734" spans="7:7" x14ac:dyDescent="0.35">
      <c r="G92734" s="399"/>
    </row>
    <row r="92735" spans="7:7" x14ac:dyDescent="0.35">
      <c r="G92735" s="399"/>
    </row>
    <row r="92736" spans="7:7" x14ac:dyDescent="0.35">
      <c r="G92736" s="399"/>
    </row>
    <row r="92737" spans="7:7" x14ac:dyDescent="0.35">
      <c r="G92737" s="399"/>
    </row>
    <row r="92738" spans="7:7" x14ac:dyDescent="0.35">
      <c r="G92738" s="399"/>
    </row>
    <row r="92739" spans="7:7" x14ac:dyDescent="0.35">
      <c r="G92739" s="399"/>
    </row>
    <row r="92740" spans="7:7" x14ac:dyDescent="0.35">
      <c r="G92740" s="399"/>
    </row>
    <row r="92741" spans="7:7" x14ac:dyDescent="0.35">
      <c r="G92741" s="399"/>
    </row>
    <row r="92742" spans="7:7" x14ac:dyDescent="0.35">
      <c r="G92742" s="399"/>
    </row>
    <row r="92743" spans="7:7" x14ac:dyDescent="0.35">
      <c r="G92743" s="399"/>
    </row>
    <row r="92744" spans="7:7" x14ac:dyDescent="0.35">
      <c r="G92744" s="399"/>
    </row>
    <row r="92745" spans="7:7" x14ac:dyDescent="0.35">
      <c r="G92745" s="399"/>
    </row>
    <row r="92746" spans="7:7" x14ac:dyDescent="0.35">
      <c r="G92746" s="399"/>
    </row>
    <row r="92747" spans="7:7" x14ac:dyDescent="0.35">
      <c r="G92747" s="399"/>
    </row>
    <row r="92748" spans="7:7" x14ac:dyDescent="0.35">
      <c r="G92748" s="399"/>
    </row>
    <row r="92749" spans="7:7" x14ac:dyDescent="0.35">
      <c r="G92749" s="399"/>
    </row>
    <row r="92750" spans="7:7" x14ac:dyDescent="0.35">
      <c r="G92750" s="399"/>
    </row>
    <row r="92751" spans="7:7" x14ac:dyDescent="0.35">
      <c r="G92751" s="399"/>
    </row>
    <row r="92752" spans="7:7" x14ac:dyDescent="0.35">
      <c r="G92752" s="399"/>
    </row>
    <row r="92753" spans="7:7" x14ac:dyDescent="0.35">
      <c r="G92753" s="399"/>
    </row>
    <row r="92754" spans="7:7" x14ac:dyDescent="0.35">
      <c r="G92754" s="399"/>
    </row>
    <row r="92755" spans="7:7" x14ac:dyDescent="0.35">
      <c r="G92755" s="399"/>
    </row>
    <row r="92756" spans="7:7" x14ac:dyDescent="0.35">
      <c r="G92756" s="399"/>
    </row>
    <row r="92757" spans="7:7" x14ac:dyDescent="0.35">
      <c r="G92757" s="399"/>
    </row>
    <row r="92758" spans="7:7" x14ac:dyDescent="0.35">
      <c r="G92758" s="399"/>
    </row>
    <row r="92759" spans="7:7" x14ac:dyDescent="0.35">
      <c r="G92759" s="399"/>
    </row>
    <row r="92760" spans="7:7" x14ac:dyDescent="0.35">
      <c r="G92760" s="399"/>
    </row>
    <row r="92761" spans="7:7" x14ac:dyDescent="0.35">
      <c r="G92761" s="399"/>
    </row>
    <row r="92762" spans="7:7" x14ac:dyDescent="0.35">
      <c r="G92762" s="399"/>
    </row>
    <row r="92763" spans="7:7" x14ac:dyDescent="0.35">
      <c r="G92763" s="399"/>
    </row>
    <row r="92764" spans="7:7" x14ac:dyDescent="0.35">
      <c r="G92764" s="399"/>
    </row>
    <row r="92765" spans="7:7" x14ac:dyDescent="0.35">
      <c r="G92765" s="399"/>
    </row>
    <row r="92766" spans="7:7" x14ac:dyDescent="0.35">
      <c r="G92766" s="399"/>
    </row>
    <row r="92767" spans="7:7" x14ac:dyDescent="0.35">
      <c r="G92767" s="399"/>
    </row>
    <row r="92768" spans="7:7" x14ac:dyDescent="0.35">
      <c r="G92768" s="399"/>
    </row>
    <row r="92769" spans="7:7" x14ac:dyDescent="0.35">
      <c r="G92769" s="399"/>
    </row>
    <row r="92770" spans="7:7" x14ac:dyDescent="0.35">
      <c r="G92770" s="399"/>
    </row>
    <row r="92771" spans="7:7" x14ac:dyDescent="0.35">
      <c r="G92771" s="399"/>
    </row>
    <row r="92772" spans="7:7" x14ac:dyDescent="0.35">
      <c r="G92772" s="399"/>
    </row>
    <row r="92773" spans="7:7" x14ac:dyDescent="0.35">
      <c r="G92773" s="399"/>
    </row>
    <row r="92774" spans="7:7" x14ac:dyDescent="0.35">
      <c r="G92774" s="399"/>
    </row>
    <row r="92775" spans="7:7" x14ac:dyDescent="0.35">
      <c r="G92775" s="399"/>
    </row>
    <row r="92776" spans="7:7" x14ac:dyDescent="0.35">
      <c r="G92776" s="399"/>
    </row>
    <row r="92777" spans="7:7" x14ac:dyDescent="0.35">
      <c r="G92777" s="399"/>
    </row>
    <row r="92778" spans="7:7" x14ac:dyDescent="0.35">
      <c r="G92778" s="399"/>
    </row>
    <row r="92779" spans="7:7" x14ac:dyDescent="0.35">
      <c r="G92779" s="399"/>
    </row>
    <row r="92780" spans="7:7" x14ac:dyDescent="0.35">
      <c r="G92780" s="399"/>
    </row>
    <row r="92781" spans="7:7" x14ac:dyDescent="0.35">
      <c r="G92781" s="399"/>
    </row>
    <row r="92782" spans="7:7" x14ac:dyDescent="0.35">
      <c r="G92782" s="399"/>
    </row>
    <row r="92783" spans="7:7" x14ac:dyDescent="0.35">
      <c r="G92783" s="399"/>
    </row>
    <row r="92784" spans="7:7" x14ac:dyDescent="0.35">
      <c r="G92784" s="399"/>
    </row>
    <row r="92785" spans="7:7" x14ac:dyDescent="0.35">
      <c r="G92785" s="399"/>
    </row>
    <row r="92786" spans="7:7" x14ac:dyDescent="0.35">
      <c r="G92786" s="399"/>
    </row>
    <row r="92787" spans="7:7" x14ac:dyDescent="0.35">
      <c r="G92787" s="399"/>
    </row>
    <row r="92788" spans="7:7" x14ac:dyDescent="0.35">
      <c r="G92788" s="399"/>
    </row>
    <row r="92789" spans="7:7" x14ac:dyDescent="0.35">
      <c r="G92789" s="399"/>
    </row>
    <row r="92790" spans="7:7" x14ac:dyDescent="0.35">
      <c r="G92790" s="399"/>
    </row>
    <row r="92791" spans="7:7" x14ac:dyDescent="0.35">
      <c r="G92791" s="399"/>
    </row>
    <row r="92792" spans="7:7" x14ac:dyDescent="0.35">
      <c r="G92792" s="399"/>
    </row>
    <row r="92793" spans="7:7" x14ac:dyDescent="0.35">
      <c r="G92793" s="399"/>
    </row>
    <row r="92794" spans="7:7" x14ac:dyDescent="0.35">
      <c r="G92794" s="399"/>
    </row>
    <row r="92795" spans="7:7" x14ac:dyDescent="0.35">
      <c r="G92795" s="399"/>
    </row>
    <row r="92796" spans="7:7" x14ac:dyDescent="0.35">
      <c r="G92796" s="399"/>
    </row>
    <row r="92797" spans="7:7" x14ac:dyDescent="0.35">
      <c r="G92797" s="399"/>
    </row>
    <row r="92798" spans="7:7" x14ac:dyDescent="0.35">
      <c r="G92798" s="399"/>
    </row>
    <row r="92799" spans="7:7" x14ac:dyDescent="0.35">
      <c r="G92799" s="399"/>
    </row>
    <row r="92800" spans="7:7" x14ac:dyDescent="0.35">
      <c r="G92800" s="399"/>
    </row>
    <row r="92801" spans="7:7" x14ac:dyDescent="0.35">
      <c r="G92801" s="399"/>
    </row>
    <row r="92802" spans="7:7" x14ac:dyDescent="0.35">
      <c r="G92802" s="399"/>
    </row>
    <row r="92803" spans="7:7" x14ac:dyDescent="0.35">
      <c r="G92803" s="399"/>
    </row>
    <row r="92804" spans="7:7" x14ac:dyDescent="0.35">
      <c r="G92804" s="399"/>
    </row>
    <row r="92805" spans="7:7" x14ac:dyDescent="0.35">
      <c r="G92805" s="399"/>
    </row>
    <row r="92806" spans="7:7" x14ac:dyDescent="0.35">
      <c r="G92806" s="399"/>
    </row>
    <row r="92807" spans="7:7" x14ac:dyDescent="0.35">
      <c r="G92807" s="399"/>
    </row>
    <row r="92808" spans="7:7" x14ac:dyDescent="0.35">
      <c r="G92808" s="399"/>
    </row>
    <row r="92809" spans="7:7" x14ac:dyDescent="0.35">
      <c r="G92809" s="399"/>
    </row>
    <row r="92810" spans="7:7" x14ac:dyDescent="0.35">
      <c r="G92810" s="399"/>
    </row>
    <row r="92811" spans="7:7" x14ac:dyDescent="0.35">
      <c r="G92811" s="399"/>
    </row>
    <row r="92812" spans="7:7" x14ac:dyDescent="0.35">
      <c r="G92812" s="399"/>
    </row>
    <row r="92813" spans="7:7" x14ac:dyDescent="0.35">
      <c r="G92813" s="399"/>
    </row>
    <row r="92814" spans="7:7" x14ac:dyDescent="0.35">
      <c r="G92814" s="399"/>
    </row>
    <row r="92815" spans="7:7" x14ac:dyDescent="0.35">
      <c r="G92815" s="399"/>
    </row>
    <row r="92816" spans="7:7" x14ac:dyDescent="0.35">
      <c r="G92816" s="399"/>
    </row>
    <row r="92817" spans="7:7" x14ac:dyDescent="0.35">
      <c r="G92817" s="399"/>
    </row>
    <row r="92818" spans="7:7" x14ac:dyDescent="0.35">
      <c r="G92818" s="399"/>
    </row>
    <row r="92819" spans="7:7" x14ac:dyDescent="0.35">
      <c r="G92819" s="399"/>
    </row>
    <row r="92820" spans="7:7" x14ac:dyDescent="0.35">
      <c r="G92820" s="399"/>
    </row>
    <row r="92821" spans="7:7" x14ac:dyDescent="0.35">
      <c r="G92821" s="399"/>
    </row>
    <row r="92822" spans="7:7" x14ac:dyDescent="0.35">
      <c r="G92822" s="399"/>
    </row>
    <row r="92823" spans="7:7" x14ac:dyDescent="0.35">
      <c r="G92823" s="399"/>
    </row>
    <row r="92824" spans="7:7" x14ac:dyDescent="0.35">
      <c r="G92824" s="399"/>
    </row>
    <row r="92825" spans="7:7" x14ac:dyDescent="0.35">
      <c r="G92825" s="399"/>
    </row>
    <row r="92826" spans="7:7" x14ac:dyDescent="0.35">
      <c r="G92826" s="399"/>
    </row>
    <row r="92827" spans="7:7" x14ac:dyDescent="0.35">
      <c r="G92827" s="399"/>
    </row>
    <row r="92828" spans="7:7" x14ac:dyDescent="0.35">
      <c r="G92828" s="399"/>
    </row>
    <row r="92829" spans="7:7" x14ac:dyDescent="0.35">
      <c r="G92829" s="399"/>
    </row>
    <row r="92830" spans="7:7" x14ac:dyDescent="0.35">
      <c r="G92830" s="399"/>
    </row>
    <row r="92831" spans="7:7" x14ac:dyDescent="0.35">
      <c r="G92831" s="399"/>
    </row>
    <row r="92832" spans="7:7" x14ac:dyDescent="0.35">
      <c r="G92832" s="399"/>
    </row>
    <row r="92833" spans="7:7" x14ac:dyDescent="0.35">
      <c r="G92833" s="399"/>
    </row>
    <row r="92834" spans="7:7" x14ac:dyDescent="0.35">
      <c r="G92834" s="399"/>
    </row>
    <row r="92835" spans="7:7" x14ac:dyDescent="0.35">
      <c r="G92835" s="399"/>
    </row>
    <row r="92836" spans="7:7" x14ac:dyDescent="0.35">
      <c r="G92836" s="399"/>
    </row>
    <row r="92837" spans="7:7" x14ac:dyDescent="0.35">
      <c r="G92837" s="399"/>
    </row>
    <row r="92838" spans="7:7" x14ac:dyDescent="0.35">
      <c r="G92838" s="399"/>
    </row>
    <row r="92839" spans="7:7" x14ac:dyDescent="0.35">
      <c r="G92839" s="399"/>
    </row>
    <row r="92840" spans="7:7" x14ac:dyDescent="0.35">
      <c r="G92840" s="399"/>
    </row>
    <row r="92841" spans="7:7" x14ac:dyDescent="0.35">
      <c r="G92841" s="399"/>
    </row>
    <row r="92842" spans="7:7" x14ac:dyDescent="0.35">
      <c r="G92842" s="399"/>
    </row>
    <row r="92843" spans="7:7" x14ac:dyDescent="0.35">
      <c r="G92843" s="399"/>
    </row>
    <row r="92844" spans="7:7" x14ac:dyDescent="0.35">
      <c r="G92844" s="399"/>
    </row>
    <row r="92845" spans="7:7" x14ac:dyDescent="0.35">
      <c r="G92845" s="399"/>
    </row>
    <row r="92846" spans="7:7" x14ac:dyDescent="0.35">
      <c r="G92846" s="399"/>
    </row>
    <row r="92847" spans="7:7" x14ac:dyDescent="0.35">
      <c r="G92847" s="399"/>
    </row>
    <row r="92848" spans="7:7" x14ac:dyDescent="0.35">
      <c r="G92848" s="399"/>
    </row>
    <row r="92849" spans="7:7" x14ac:dyDescent="0.35">
      <c r="G92849" s="399"/>
    </row>
    <row r="92850" spans="7:7" x14ac:dyDescent="0.35">
      <c r="G92850" s="399"/>
    </row>
    <row r="92851" spans="7:7" x14ac:dyDescent="0.35">
      <c r="G92851" s="399"/>
    </row>
    <row r="92852" spans="7:7" x14ac:dyDescent="0.35">
      <c r="G92852" s="399"/>
    </row>
    <row r="92853" spans="7:7" x14ac:dyDescent="0.35">
      <c r="G92853" s="399"/>
    </row>
    <row r="92854" spans="7:7" x14ac:dyDescent="0.35">
      <c r="G92854" s="399"/>
    </row>
    <row r="92855" spans="7:7" x14ac:dyDescent="0.35">
      <c r="G92855" s="399"/>
    </row>
    <row r="92856" spans="7:7" x14ac:dyDescent="0.35">
      <c r="G92856" s="399"/>
    </row>
    <row r="92857" spans="7:7" x14ac:dyDescent="0.35">
      <c r="G92857" s="399"/>
    </row>
    <row r="92858" spans="7:7" x14ac:dyDescent="0.35">
      <c r="G92858" s="399"/>
    </row>
    <row r="92859" spans="7:7" x14ac:dyDescent="0.35">
      <c r="G92859" s="399"/>
    </row>
    <row r="92860" spans="7:7" x14ac:dyDescent="0.35">
      <c r="G92860" s="399"/>
    </row>
    <row r="92861" spans="7:7" x14ac:dyDescent="0.35">
      <c r="G92861" s="399"/>
    </row>
    <row r="92862" spans="7:7" x14ac:dyDescent="0.35">
      <c r="G92862" s="399"/>
    </row>
    <row r="92863" spans="7:7" x14ac:dyDescent="0.35">
      <c r="G92863" s="399"/>
    </row>
    <row r="92864" spans="7:7" x14ac:dyDescent="0.35">
      <c r="G92864" s="399"/>
    </row>
    <row r="92865" spans="7:7" x14ac:dyDescent="0.35">
      <c r="G92865" s="399"/>
    </row>
    <row r="92866" spans="7:7" x14ac:dyDescent="0.35">
      <c r="G92866" s="399"/>
    </row>
    <row r="92867" spans="7:7" x14ac:dyDescent="0.35">
      <c r="G92867" s="399"/>
    </row>
    <row r="92868" spans="7:7" x14ac:dyDescent="0.35">
      <c r="G92868" s="399"/>
    </row>
    <row r="92869" spans="7:7" x14ac:dyDescent="0.35">
      <c r="G92869" s="399"/>
    </row>
    <row r="92870" spans="7:7" x14ac:dyDescent="0.35">
      <c r="G92870" s="399"/>
    </row>
    <row r="92871" spans="7:7" x14ac:dyDescent="0.35">
      <c r="G92871" s="399"/>
    </row>
    <row r="92872" spans="7:7" x14ac:dyDescent="0.35">
      <c r="G92872" s="399"/>
    </row>
    <row r="92873" spans="7:7" x14ac:dyDescent="0.35">
      <c r="G92873" s="399"/>
    </row>
    <row r="92874" spans="7:7" x14ac:dyDescent="0.35">
      <c r="G92874" s="399"/>
    </row>
    <row r="92875" spans="7:7" x14ac:dyDescent="0.35">
      <c r="G92875" s="399"/>
    </row>
    <row r="92876" spans="7:7" x14ac:dyDescent="0.35">
      <c r="G92876" s="399"/>
    </row>
    <row r="92877" spans="7:7" x14ac:dyDescent="0.35">
      <c r="G92877" s="399"/>
    </row>
    <row r="92878" spans="7:7" x14ac:dyDescent="0.35">
      <c r="G92878" s="399"/>
    </row>
    <row r="92879" spans="7:7" x14ac:dyDescent="0.35">
      <c r="G92879" s="399"/>
    </row>
    <row r="92880" spans="7:7" x14ac:dyDescent="0.35">
      <c r="G92880" s="399"/>
    </row>
    <row r="92881" spans="7:7" x14ac:dyDescent="0.35">
      <c r="G92881" s="399"/>
    </row>
    <row r="92882" spans="7:7" x14ac:dyDescent="0.35">
      <c r="G92882" s="399"/>
    </row>
    <row r="92883" spans="7:7" x14ac:dyDescent="0.35">
      <c r="G92883" s="399"/>
    </row>
    <row r="92884" spans="7:7" x14ac:dyDescent="0.35">
      <c r="G92884" s="399"/>
    </row>
    <row r="92885" spans="7:7" x14ac:dyDescent="0.35">
      <c r="G92885" s="399"/>
    </row>
    <row r="92886" spans="7:7" x14ac:dyDescent="0.35">
      <c r="G92886" s="399"/>
    </row>
    <row r="92887" spans="7:7" x14ac:dyDescent="0.35">
      <c r="G92887" s="399"/>
    </row>
    <row r="92888" spans="7:7" x14ac:dyDescent="0.35">
      <c r="G92888" s="399"/>
    </row>
    <row r="92889" spans="7:7" x14ac:dyDescent="0.35">
      <c r="G92889" s="399"/>
    </row>
    <row r="92890" spans="7:7" x14ac:dyDescent="0.35">
      <c r="G92890" s="399"/>
    </row>
    <row r="92891" spans="7:7" x14ac:dyDescent="0.35">
      <c r="G92891" s="399"/>
    </row>
    <row r="92892" spans="7:7" x14ac:dyDescent="0.35">
      <c r="G92892" s="399"/>
    </row>
    <row r="92893" spans="7:7" x14ac:dyDescent="0.35">
      <c r="G92893" s="399"/>
    </row>
    <row r="92894" spans="7:7" x14ac:dyDescent="0.35">
      <c r="G92894" s="399"/>
    </row>
    <row r="92895" spans="7:7" x14ac:dyDescent="0.35">
      <c r="G92895" s="399"/>
    </row>
    <row r="92896" spans="7:7" x14ac:dyDescent="0.35">
      <c r="G92896" s="399"/>
    </row>
    <row r="92897" spans="7:7" x14ac:dyDescent="0.35">
      <c r="G92897" s="399"/>
    </row>
    <row r="92898" spans="7:7" x14ac:dyDescent="0.35">
      <c r="G92898" s="399"/>
    </row>
    <row r="92899" spans="7:7" x14ac:dyDescent="0.35">
      <c r="G92899" s="399"/>
    </row>
    <row r="92900" spans="7:7" x14ac:dyDescent="0.35">
      <c r="G92900" s="399"/>
    </row>
    <row r="92901" spans="7:7" x14ac:dyDescent="0.35">
      <c r="G92901" s="399"/>
    </row>
    <row r="92902" spans="7:7" x14ac:dyDescent="0.35">
      <c r="G92902" s="399"/>
    </row>
    <row r="92903" spans="7:7" x14ac:dyDescent="0.35">
      <c r="G92903" s="399"/>
    </row>
    <row r="92904" spans="7:7" x14ac:dyDescent="0.35">
      <c r="G92904" s="399"/>
    </row>
    <row r="92905" spans="7:7" x14ac:dyDescent="0.35">
      <c r="G92905" s="399"/>
    </row>
    <row r="92906" spans="7:7" x14ac:dyDescent="0.35">
      <c r="G92906" s="399"/>
    </row>
    <row r="92907" spans="7:7" x14ac:dyDescent="0.35">
      <c r="G92907" s="399"/>
    </row>
    <row r="92908" spans="7:7" x14ac:dyDescent="0.35">
      <c r="G92908" s="399"/>
    </row>
    <row r="92909" spans="7:7" x14ac:dyDescent="0.35">
      <c r="G92909" s="399"/>
    </row>
    <row r="92910" spans="7:7" x14ac:dyDescent="0.35">
      <c r="G92910" s="399"/>
    </row>
    <row r="92911" spans="7:7" x14ac:dyDescent="0.35">
      <c r="G92911" s="399"/>
    </row>
    <row r="92912" spans="7:7" x14ac:dyDescent="0.35">
      <c r="G92912" s="399"/>
    </row>
    <row r="92913" spans="7:7" x14ac:dyDescent="0.35">
      <c r="G92913" s="399"/>
    </row>
    <row r="92914" spans="7:7" x14ac:dyDescent="0.35">
      <c r="G92914" s="399"/>
    </row>
    <row r="92915" spans="7:7" x14ac:dyDescent="0.35">
      <c r="G92915" s="399"/>
    </row>
    <row r="92916" spans="7:7" x14ac:dyDescent="0.35">
      <c r="G92916" s="399"/>
    </row>
    <row r="92917" spans="7:7" x14ac:dyDescent="0.35">
      <c r="G92917" s="399"/>
    </row>
    <row r="92918" spans="7:7" x14ac:dyDescent="0.35">
      <c r="G92918" s="399"/>
    </row>
    <row r="92919" spans="7:7" x14ac:dyDescent="0.35">
      <c r="G92919" s="399"/>
    </row>
    <row r="92920" spans="7:7" x14ac:dyDescent="0.35">
      <c r="G92920" s="399"/>
    </row>
    <row r="92921" spans="7:7" x14ac:dyDescent="0.35">
      <c r="G92921" s="399"/>
    </row>
    <row r="92922" spans="7:7" x14ac:dyDescent="0.35">
      <c r="G92922" s="399"/>
    </row>
    <row r="92923" spans="7:7" x14ac:dyDescent="0.35">
      <c r="G92923" s="399"/>
    </row>
    <row r="92924" spans="7:7" x14ac:dyDescent="0.35">
      <c r="G92924" s="399"/>
    </row>
    <row r="92925" spans="7:7" x14ac:dyDescent="0.35">
      <c r="G92925" s="399"/>
    </row>
    <row r="92926" spans="7:7" x14ac:dyDescent="0.35">
      <c r="G92926" s="399"/>
    </row>
    <row r="92927" spans="7:7" x14ac:dyDescent="0.35">
      <c r="G92927" s="399"/>
    </row>
    <row r="92928" spans="7:7" x14ac:dyDescent="0.35">
      <c r="G92928" s="399"/>
    </row>
    <row r="92929" spans="7:7" x14ac:dyDescent="0.35">
      <c r="G92929" s="399"/>
    </row>
    <row r="92930" spans="7:7" x14ac:dyDescent="0.35">
      <c r="G92930" s="399"/>
    </row>
    <row r="92931" spans="7:7" x14ac:dyDescent="0.35">
      <c r="G92931" s="399"/>
    </row>
    <row r="92932" spans="7:7" x14ac:dyDescent="0.35">
      <c r="G92932" s="399"/>
    </row>
    <row r="92933" spans="7:7" x14ac:dyDescent="0.35">
      <c r="G92933" s="399"/>
    </row>
    <row r="92934" spans="7:7" x14ac:dyDescent="0.35">
      <c r="G92934" s="399"/>
    </row>
    <row r="92935" spans="7:7" x14ac:dyDescent="0.35">
      <c r="G92935" s="399"/>
    </row>
    <row r="92936" spans="7:7" x14ac:dyDescent="0.35">
      <c r="G92936" s="399"/>
    </row>
    <row r="92937" spans="7:7" x14ac:dyDescent="0.35">
      <c r="G92937" s="399"/>
    </row>
    <row r="92938" spans="7:7" x14ac:dyDescent="0.35">
      <c r="G92938" s="399"/>
    </row>
    <row r="92939" spans="7:7" x14ac:dyDescent="0.35">
      <c r="G92939" s="399"/>
    </row>
    <row r="92940" spans="7:7" x14ac:dyDescent="0.35">
      <c r="G92940" s="399"/>
    </row>
    <row r="92941" spans="7:7" x14ac:dyDescent="0.35">
      <c r="G92941" s="399"/>
    </row>
    <row r="92942" spans="7:7" x14ac:dyDescent="0.35">
      <c r="G92942" s="399"/>
    </row>
    <row r="92943" spans="7:7" x14ac:dyDescent="0.35">
      <c r="G92943" s="399"/>
    </row>
    <row r="92944" spans="7:7" x14ac:dyDescent="0.35">
      <c r="G92944" s="399"/>
    </row>
    <row r="92945" spans="7:7" x14ac:dyDescent="0.35">
      <c r="G92945" s="399"/>
    </row>
    <row r="92946" spans="7:7" x14ac:dyDescent="0.35">
      <c r="G92946" s="399"/>
    </row>
    <row r="92947" spans="7:7" x14ac:dyDescent="0.35">
      <c r="G92947" s="399"/>
    </row>
    <row r="92948" spans="7:7" x14ac:dyDescent="0.35">
      <c r="G92948" s="399"/>
    </row>
    <row r="92949" spans="7:7" x14ac:dyDescent="0.35">
      <c r="G92949" s="399"/>
    </row>
    <row r="92950" spans="7:7" x14ac:dyDescent="0.35">
      <c r="G92950" s="399"/>
    </row>
    <row r="92951" spans="7:7" x14ac:dyDescent="0.35">
      <c r="G92951" s="399"/>
    </row>
    <row r="92952" spans="7:7" x14ac:dyDescent="0.35">
      <c r="G92952" s="399"/>
    </row>
    <row r="92953" spans="7:7" x14ac:dyDescent="0.35">
      <c r="G92953" s="399"/>
    </row>
    <row r="92954" spans="7:7" x14ac:dyDescent="0.35">
      <c r="G92954" s="399"/>
    </row>
    <row r="92955" spans="7:7" x14ac:dyDescent="0.35">
      <c r="G92955" s="399"/>
    </row>
    <row r="92956" spans="7:7" x14ac:dyDescent="0.35">
      <c r="G92956" s="399"/>
    </row>
    <row r="92957" spans="7:7" x14ac:dyDescent="0.35">
      <c r="G92957" s="399"/>
    </row>
    <row r="92958" spans="7:7" x14ac:dyDescent="0.35">
      <c r="G92958" s="399"/>
    </row>
    <row r="92959" spans="7:7" x14ac:dyDescent="0.35">
      <c r="G92959" s="399"/>
    </row>
    <row r="92960" spans="7:7" x14ac:dyDescent="0.35">
      <c r="G92960" s="399"/>
    </row>
    <row r="92961" spans="7:7" x14ac:dyDescent="0.35">
      <c r="G92961" s="399"/>
    </row>
    <row r="92962" spans="7:7" x14ac:dyDescent="0.35">
      <c r="G92962" s="399"/>
    </row>
    <row r="92963" spans="7:7" x14ac:dyDescent="0.35">
      <c r="G92963" s="399"/>
    </row>
    <row r="92964" spans="7:7" x14ac:dyDescent="0.35">
      <c r="G92964" s="399"/>
    </row>
    <row r="92965" spans="7:7" x14ac:dyDescent="0.35">
      <c r="G92965" s="399"/>
    </row>
    <row r="92966" spans="7:7" x14ac:dyDescent="0.35">
      <c r="G92966" s="399"/>
    </row>
    <row r="92967" spans="7:7" x14ac:dyDescent="0.35">
      <c r="G92967" s="399"/>
    </row>
    <row r="92968" spans="7:7" x14ac:dyDescent="0.35">
      <c r="G92968" s="399"/>
    </row>
    <row r="92969" spans="7:7" x14ac:dyDescent="0.35">
      <c r="G92969" s="399"/>
    </row>
    <row r="92970" spans="7:7" x14ac:dyDescent="0.35">
      <c r="G92970" s="399"/>
    </row>
    <row r="92971" spans="7:7" x14ac:dyDescent="0.35">
      <c r="G92971" s="399"/>
    </row>
    <row r="92972" spans="7:7" x14ac:dyDescent="0.35">
      <c r="G92972" s="399"/>
    </row>
    <row r="92973" spans="7:7" x14ac:dyDescent="0.35">
      <c r="G92973" s="399"/>
    </row>
    <row r="92974" spans="7:7" x14ac:dyDescent="0.35">
      <c r="G92974" s="399"/>
    </row>
    <row r="92975" spans="7:7" x14ac:dyDescent="0.35">
      <c r="G92975" s="399"/>
    </row>
    <row r="92976" spans="7:7" x14ac:dyDescent="0.35">
      <c r="G92976" s="399"/>
    </row>
    <row r="92977" spans="7:7" x14ac:dyDescent="0.35">
      <c r="G92977" s="399"/>
    </row>
    <row r="92978" spans="7:7" x14ac:dyDescent="0.35">
      <c r="G92978" s="399"/>
    </row>
    <row r="92979" spans="7:7" x14ac:dyDescent="0.35">
      <c r="G92979" s="399"/>
    </row>
    <row r="92980" spans="7:7" x14ac:dyDescent="0.35">
      <c r="G92980" s="399"/>
    </row>
    <row r="92981" spans="7:7" x14ac:dyDescent="0.35">
      <c r="G92981" s="399"/>
    </row>
    <row r="92982" spans="7:7" x14ac:dyDescent="0.35">
      <c r="G92982" s="399"/>
    </row>
    <row r="92983" spans="7:7" x14ac:dyDescent="0.35">
      <c r="G92983" s="399"/>
    </row>
    <row r="92984" spans="7:7" x14ac:dyDescent="0.35">
      <c r="G92984" s="399"/>
    </row>
    <row r="92985" spans="7:7" x14ac:dyDescent="0.35">
      <c r="G92985" s="399"/>
    </row>
    <row r="92986" spans="7:7" x14ac:dyDescent="0.35">
      <c r="G92986" s="399"/>
    </row>
    <row r="92987" spans="7:7" x14ac:dyDescent="0.35">
      <c r="G92987" s="399"/>
    </row>
    <row r="92988" spans="7:7" x14ac:dyDescent="0.35">
      <c r="G92988" s="399"/>
    </row>
    <row r="92989" spans="7:7" x14ac:dyDescent="0.35">
      <c r="G92989" s="399"/>
    </row>
    <row r="92990" spans="7:7" x14ac:dyDescent="0.35">
      <c r="G92990" s="399"/>
    </row>
    <row r="92991" spans="7:7" x14ac:dyDescent="0.35">
      <c r="G92991" s="399"/>
    </row>
    <row r="92992" spans="7:7" x14ac:dyDescent="0.35">
      <c r="G92992" s="399"/>
    </row>
    <row r="92993" spans="7:7" x14ac:dyDescent="0.35">
      <c r="G92993" s="399"/>
    </row>
    <row r="92994" spans="7:7" x14ac:dyDescent="0.35">
      <c r="G92994" s="399"/>
    </row>
    <row r="92995" spans="7:7" x14ac:dyDescent="0.35">
      <c r="G92995" s="399"/>
    </row>
    <row r="92996" spans="7:7" x14ac:dyDescent="0.35">
      <c r="G92996" s="399"/>
    </row>
    <row r="92997" spans="7:7" x14ac:dyDescent="0.35">
      <c r="G92997" s="399"/>
    </row>
    <row r="92998" spans="7:7" x14ac:dyDescent="0.35">
      <c r="G92998" s="399"/>
    </row>
    <row r="92999" spans="7:7" x14ac:dyDescent="0.35">
      <c r="G92999" s="399"/>
    </row>
    <row r="93000" spans="7:7" x14ac:dyDescent="0.35">
      <c r="G93000" s="399"/>
    </row>
    <row r="93001" spans="7:7" x14ac:dyDescent="0.35">
      <c r="G93001" s="399"/>
    </row>
    <row r="93002" spans="7:7" x14ac:dyDescent="0.35">
      <c r="G93002" s="399"/>
    </row>
    <row r="93003" spans="7:7" x14ac:dyDescent="0.35">
      <c r="G93003" s="399"/>
    </row>
    <row r="93004" spans="7:7" x14ac:dyDescent="0.35">
      <c r="G93004" s="399"/>
    </row>
    <row r="93005" spans="7:7" x14ac:dyDescent="0.35">
      <c r="G93005" s="399"/>
    </row>
    <row r="93006" spans="7:7" x14ac:dyDescent="0.35">
      <c r="G93006" s="399"/>
    </row>
    <row r="93007" spans="7:7" x14ac:dyDescent="0.35">
      <c r="G93007" s="399"/>
    </row>
    <row r="93008" spans="7:7" x14ac:dyDescent="0.35">
      <c r="G93008" s="399"/>
    </row>
    <row r="93009" spans="7:7" x14ac:dyDescent="0.35">
      <c r="G93009" s="399"/>
    </row>
    <row r="93010" spans="7:7" x14ac:dyDescent="0.35">
      <c r="G93010" s="399"/>
    </row>
    <row r="93011" spans="7:7" x14ac:dyDescent="0.35">
      <c r="G93011" s="399"/>
    </row>
    <row r="93012" spans="7:7" x14ac:dyDescent="0.35">
      <c r="G93012" s="399"/>
    </row>
    <row r="93013" spans="7:7" x14ac:dyDescent="0.35">
      <c r="G93013" s="399"/>
    </row>
    <row r="93014" spans="7:7" x14ac:dyDescent="0.35">
      <c r="G93014" s="399"/>
    </row>
    <row r="93015" spans="7:7" x14ac:dyDescent="0.35">
      <c r="G93015" s="399"/>
    </row>
    <row r="93016" spans="7:7" x14ac:dyDescent="0.35">
      <c r="G93016" s="399"/>
    </row>
    <row r="93017" spans="7:7" x14ac:dyDescent="0.35">
      <c r="G93017" s="399"/>
    </row>
    <row r="93018" spans="7:7" x14ac:dyDescent="0.35">
      <c r="G93018" s="399"/>
    </row>
    <row r="93019" spans="7:7" x14ac:dyDescent="0.35">
      <c r="G93019" s="399"/>
    </row>
    <row r="93020" spans="7:7" x14ac:dyDescent="0.35">
      <c r="G93020" s="399"/>
    </row>
    <row r="93021" spans="7:7" x14ac:dyDescent="0.35">
      <c r="G93021" s="399"/>
    </row>
    <row r="93022" spans="7:7" x14ac:dyDescent="0.35">
      <c r="G93022" s="399"/>
    </row>
    <row r="93023" spans="7:7" x14ac:dyDescent="0.35">
      <c r="G93023" s="399"/>
    </row>
    <row r="93024" spans="7:7" x14ac:dyDescent="0.35">
      <c r="G93024" s="399"/>
    </row>
    <row r="93025" spans="7:7" x14ac:dyDescent="0.35">
      <c r="G93025" s="399"/>
    </row>
    <row r="93026" spans="7:7" x14ac:dyDescent="0.35">
      <c r="G93026" s="399"/>
    </row>
    <row r="93027" spans="7:7" x14ac:dyDescent="0.35">
      <c r="G93027" s="399"/>
    </row>
    <row r="93028" spans="7:7" x14ac:dyDescent="0.35">
      <c r="G93028" s="399"/>
    </row>
    <row r="93029" spans="7:7" x14ac:dyDescent="0.35">
      <c r="G93029" s="399"/>
    </row>
    <row r="93030" spans="7:7" x14ac:dyDescent="0.35">
      <c r="G93030" s="399"/>
    </row>
    <row r="93031" spans="7:7" x14ac:dyDescent="0.35">
      <c r="G93031" s="399"/>
    </row>
    <row r="93032" spans="7:7" x14ac:dyDescent="0.35">
      <c r="G93032" s="399"/>
    </row>
    <row r="93033" spans="7:7" x14ac:dyDescent="0.35">
      <c r="G93033" s="399"/>
    </row>
    <row r="93034" spans="7:7" x14ac:dyDescent="0.35">
      <c r="G93034" s="399"/>
    </row>
    <row r="93035" spans="7:7" x14ac:dyDescent="0.35">
      <c r="G93035" s="399"/>
    </row>
    <row r="93036" spans="7:7" x14ac:dyDescent="0.35">
      <c r="G93036" s="399"/>
    </row>
    <row r="93037" spans="7:7" x14ac:dyDescent="0.35">
      <c r="G93037" s="399"/>
    </row>
    <row r="93038" spans="7:7" x14ac:dyDescent="0.35">
      <c r="G93038" s="399"/>
    </row>
    <row r="93039" spans="7:7" x14ac:dyDescent="0.35">
      <c r="G93039" s="399"/>
    </row>
    <row r="93040" spans="7:7" x14ac:dyDescent="0.35">
      <c r="G93040" s="399"/>
    </row>
    <row r="93041" spans="7:7" x14ac:dyDescent="0.35">
      <c r="G93041" s="399"/>
    </row>
    <row r="93042" spans="7:7" x14ac:dyDescent="0.35">
      <c r="G93042" s="399"/>
    </row>
    <row r="93043" spans="7:7" x14ac:dyDescent="0.35">
      <c r="G93043" s="399"/>
    </row>
    <row r="93044" spans="7:7" x14ac:dyDescent="0.35">
      <c r="G93044" s="399"/>
    </row>
    <row r="93045" spans="7:7" x14ac:dyDescent="0.35">
      <c r="G93045" s="399"/>
    </row>
    <row r="93046" spans="7:7" x14ac:dyDescent="0.35">
      <c r="G93046" s="399"/>
    </row>
    <row r="93047" spans="7:7" x14ac:dyDescent="0.35">
      <c r="G93047" s="399"/>
    </row>
    <row r="93048" spans="7:7" x14ac:dyDescent="0.35">
      <c r="G93048" s="399"/>
    </row>
    <row r="93049" spans="7:7" x14ac:dyDescent="0.35">
      <c r="G93049" s="399"/>
    </row>
    <row r="93050" spans="7:7" x14ac:dyDescent="0.35">
      <c r="G93050" s="399"/>
    </row>
    <row r="93051" spans="7:7" x14ac:dyDescent="0.35">
      <c r="G93051" s="399"/>
    </row>
    <row r="93052" spans="7:7" x14ac:dyDescent="0.35">
      <c r="G93052" s="399"/>
    </row>
    <row r="93053" spans="7:7" x14ac:dyDescent="0.35">
      <c r="G93053" s="399"/>
    </row>
    <row r="93054" spans="7:7" x14ac:dyDescent="0.35">
      <c r="G93054" s="399"/>
    </row>
    <row r="93055" spans="7:7" x14ac:dyDescent="0.35">
      <c r="G93055" s="399"/>
    </row>
    <row r="93056" spans="7:7" x14ac:dyDescent="0.35">
      <c r="G93056" s="399"/>
    </row>
    <row r="93057" spans="7:7" x14ac:dyDescent="0.35">
      <c r="G93057" s="399"/>
    </row>
    <row r="93058" spans="7:7" x14ac:dyDescent="0.35">
      <c r="G93058" s="399"/>
    </row>
    <row r="93059" spans="7:7" x14ac:dyDescent="0.35">
      <c r="G93059" s="399"/>
    </row>
    <row r="93060" spans="7:7" x14ac:dyDescent="0.35">
      <c r="G93060" s="399"/>
    </row>
    <row r="93061" spans="7:7" x14ac:dyDescent="0.35">
      <c r="G93061" s="399"/>
    </row>
    <row r="93062" spans="7:7" x14ac:dyDescent="0.35">
      <c r="G93062" s="399"/>
    </row>
    <row r="93063" spans="7:7" x14ac:dyDescent="0.35">
      <c r="G93063" s="399"/>
    </row>
    <row r="93064" spans="7:7" x14ac:dyDescent="0.35">
      <c r="G93064" s="399"/>
    </row>
    <row r="93065" spans="7:7" x14ac:dyDescent="0.35">
      <c r="G93065" s="399"/>
    </row>
    <row r="93066" spans="7:7" x14ac:dyDescent="0.35">
      <c r="G93066" s="399"/>
    </row>
    <row r="93067" spans="7:7" x14ac:dyDescent="0.35">
      <c r="G93067" s="399"/>
    </row>
    <row r="93068" spans="7:7" x14ac:dyDescent="0.35">
      <c r="G93068" s="399"/>
    </row>
    <row r="93069" spans="7:7" x14ac:dyDescent="0.35">
      <c r="G93069" s="399"/>
    </row>
    <row r="93070" spans="7:7" x14ac:dyDescent="0.35">
      <c r="G93070" s="399"/>
    </row>
    <row r="93071" spans="7:7" x14ac:dyDescent="0.35">
      <c r="G93071" s="399"/>
    </row>
    <row r="93072" spans="7:7" x14ac:dyDescent="0.35">
      <c r="G93072" s="399"/>
    </row>
    <row r="93073" spans="7:7" x14ac:dyDescent="0.35">
      <c r="G93073" s="399"/>
    </row>
    <row r="93074" spans="7:7" x14ac:dyDescent="0.35">
      <c r="G93074" s="399"/>
    </row>
    <row r="93075" spans="7:7" x14ac:dyDescent="0.35">
      <c r="G93075" s="399"/>
    </row>
    <row r="93076" spans="7:7" x14ac:dyDescent="0.35">
      <c r="G93076" s="399"/>
    </row>
    <row r="93077" spans="7:7" x14ac:dyDescent="0.35">
      <c r="G93077" s="399"/>
    </row>
    <row r="93078" spans="7:7" x14ac:dyDescent="0.35">
      <c r="G93078" s="399"/>
    </row>
    <row r="93079" spans="7:7" x14ac:dyDescent="0.35">
      <c r="G93079" s="399"/>
    </row>
    <row r="93080" spans="7:7" x14ac:dyDescent="0.35">
      <c r="G93080" s="399"/>
    </row>
    <row r="93081" spans="7:7" x14ac:dyDescent="0.35">
      <c r="G93081" s="399"/>
    </row>
    <row r="93082" spans="7:7" x14ac:dyDescent="0.35">
      <c r="G93082" s="399"/>
    </row>
    <row r="93083" spans="7:7" x14ac:dyDescent="0.35">
      <c r="G93083" s="399"/>
    </row>
    <row r="93084" spans="7:7" x14ac:dyDescent="0.35">
      <c r="G93084" s="399"/>
    </row>
    <row r="93085" spans="7:7" x14ac:dyDescent="0.35">
      <c r="G93085" s="399"/>
    </row>
    <row r="93086" spans="7:7" x14ac:dyDescent="0.35">
      <c r="G93086" s="399"/>
    </row>
    <row r="93087" spans="7:7" x14ac:dyDescent="0.35">
      <c r="G93087" s="399"/>
    </row>
    <row r="93088" spans="7:7" x14ac:dyDescent="0.35">
      <c r="G93088" s="399"/>
    </row>
    <row r="93089" spans="7:7" x14ac:dyDescent="0.35">
      <c r="G93089" s="399"/>
    </row>
    <row r="93090" spans="7:7" x14ac:dyDescent="0.35">
      <c r="G93090" s="399"/>
    </row>
    <row r="93091" spans="7:7" x14ac:dyDescent="0.35">
      <c r="G93091" s="399"/>
    </row>
    <row r="93092" spans="7:7" x14ac:dyDescent="0.35">
      <c r="G93092" s="399"/>
    </row>
    <row r="93093" spans="7:7" x14ac:dyDescent="0.35">
      <c r="G93093" s="399"/>
    </row>
    <row r="93094" spans="7:7" x14ac:dyDescent="0.35">
      <c r="G93094" s="399"/>
    </row>
    <row r="93095" spans="7:7" x14ac:dyDescent="0.35">
      <c r="G93095" s="399"/>
    </row>
    <row r="93096" spans="7:7" x14ac:dyDescent="0.35">
      <c r="G93096" s="399"/>
    </row>
    <row r="93097" spans="7:7" x14ac:dyDescent="0.35">
      <c r="G93097" s="399"/>
    </row>
    <row r="93098" spans="7:7" x14ac:dyDescent="0.35">
      <c r="G93098" s="399"/>
    </row>
    <row r="93099" spans="7:7" x14ac:dyDescent="0.35">
      <c r="G93099" s="399"/>
    </row>
    <row r="93100" spans="7:7" x14ac:dyDescent="0.35">
      <c r="G93100" s="399"/>
    </row>
    <row r="93101" spans="7:7" x14ac:dyDescent="0.35">
      <c r="G93101" s="399"/>
    </row>
    <row r="93102" spans="7:7" x14ac:dyDescent="0.35">
      <c r="G93102" s="399"/>
    </row>
    <row r="93103" spans="7:7" x14ac:dyDescent="0.35">
      <c r="G93103" s="399"/>
    </row>
    <row r="93104" spans="7:7" x14ac:dyDescent="0.35">
      <c r="G93104" s="399"/>
    </row>
    <row r="93105" spans="7:7" x14ac:dyDescent="0.35">
      <c r="G93105" s="399"/>
    </row>
    <row r="93106" spans="7:7" x14ac:dyDescent="0.35">
      <c r="G93106" s="399"/>
    </row>
    <row r="93107" spans="7:7" x14ac:dyDescent="0.35">
      <c r="G93107" s="399"/>
    </row>
    <row r="93108" spans="7:7" x14ac:dyDescent="0.35">
      <c r="G93108" s="399"/>
    </row>
    <row r="93109" spans="7:7" x14ac:dyDescent="0.35">
      <c r="G93109" s="399"/>
    </row>
    <row r="93110" spans="7:7" x14ac:dyDescent="0.35">
      <c r="G93110" s="399"/>
    </row>
    <row r="93111" spans="7:7" x14ac:dyDescent="0.35">
      <c r="G93111" s="399"/>
    </row>
    <row r="93112" spans="7:7" x14ac:dyDescent="0.35">
      <c r="G93112" s="399"/>
    </row>
    <row r="93113" spans="7:7" x14ac:dyDescent="0.35">
      <c r="G93113" s="399"/>
    </row>
    <row r="93114" spans="7:7" x14ac:dyDescent="0.35">
      <c r="G93114" s="399"/>
    </row>
    <row r="93115" spans="7:7" x14ac:dyDescent="0.35">
      <c r="G93115" s="399"/>
    </row>
    <row r="93116" spans="7:7" x14ac:dyDescent="0.35">
      <c r="G93116" s="399"/>
    </row>
    <row r="93117" spans="7:7" x14ac:dyDescent="0.35">
      <c r="G93117" s="399"/>
    </row>
    <row r="93118" spans="7:7" x14ac:dyDescent="0.35">
      <c r="G93118" s="399"/>
    </row>
    <row r="93119" spans="7:7" x14ac:dyDescent="0.35">
      <c r="G93119" s="399"/>
    </row>
    <row r="93120" spans="7:7" x14ac:dyDescent="0.35">
      <c r="G93120" s="399"/>
    </row>
    <row r="93121" spans="7:7" x14ac:dyDescent="0.35">
      <c r="G93121" s="399"/>
    </row>
    <row r="93122" spans="7:7" x14ac:dyDescent="0.35">
      <c r="G93122" s="399"/>
    </row>
    <row r="93123" spans="7:7" x14ac:dyDescent="0.35">
      <c r="G93123" s="399"/>
    </row>
    <row r="93124" spans="7:7" x14ac:dyDescent="0.35">
      <c r="G93124" s="399"/>
    </row>
    <row r="93125" spans="7:7" x14ac:dyDescent="0.35">
      <c r="G93125" s="399"/>
    </row>
    <row r="93126" spans="7:7" x14ac:dyDescent="0.35">
      <c r="G93126" s="399"/>
    </row>
    <row r="93127" spans="7:7" x14ac:dyDescent="0.35">
      <c r="G93127" s="399"/>
    </row>
    <row r="93128" spans="7:7" x14ac:dyDescent="0.35">
      <c r="G93128" s="399"/>
    </row>
    <row r="93129" spans="7:7" x14ac:dyDescent="0.35">
      <c r="G93129" s="399"/>
    </row>
    <row r="93130" spans="7:7" x14ac:dyDescent="0.35">
      <c r="G93130" s="399"/>
    </row>
    <row r="93131" spans="7:7" x14ac:dyDescent="0.35">
      <c r="G93131" s="399"/>
    </row>
    <row r="93132" spans="7:7" x14ac:dyDescent="0.35">
      <c r="G93132" s="399"/>
    </row>
    <row r="93133" spans="7:7" x14ac:dyDescent="0.35">
      <c r="G93133" s="399"/>
    </row>
    <row r="93134" spans="7:7" x14ac:dyDescent="0.35">
      <c r="G93134" s="399"/>
    </row>
    <row r="93135" spans="7:7" x14ac:dyDescent="0.35">
      <c r="G93135" s="399"/>
    </row>
    <row r="93136" spans="7:7" x14ac:dyDescent="0.35">
      <c r="G93136" s="399"/>
    </row>
    <row r="93137" spans="7:7" x14ac:dyDescent="0.35">
      <c r="G93137" s="399"/>
    </row>
    <row r="93138" spans="7:7" x14ac:dyDescent="0.35">
      <c r="G93138" s="399"/>
    </row>
    <row r="93139" spans="7:7" x14ac:dyDescent="0.35">
      <c r="G93139" s="399"/>
    </row>
    <row r="93140" spans="7:7" x14ac:dyDescent="0.35">
      <c r="G93140" s="399"/>
    </row>
    <row r="93141" spans="7:7" x14ac:dyDescent="0.35">
      <c r="G93141" s="399"/>
    </row>
    <row r="93142" spans="7:7" x14ac:dyDescent="0.35">
      <c r="G93142" s="399"/>
    </row>
    <row r="93143" spans="7:7" x14ac:dyDescent="0.35">
      <c r="G93143" s="399"/>
    </row>
    <row r="93144" spans="7:7" x14ac:dyDescent="0.35">
      <c r="G93144" s="399"/>
    </row>
    <row r="93145" spans="7:7" x14ac:dyDescent="0.35">
      <c r="G93145" s="399"/>
    </row>
    <row r="93146" spans="7:7" x14ac:dyDescent="0.35">
      <c r="G93146" s="399"/>
    </row>
    <row r="93147" spans="7:7" x14ac:dyDescent="0.35">
      <c r="G93147" s="399"/>
    </row>
    <row r="93148" spans="7:7" x14ac:dyDescent="0.35">
      <c r="G93148" s="399"/>
    </row>
    <row r="93149" spans="7:7" x14ac:dyDescent="0.35">
      <c r="G93149" s="399"/>
    </row>
    <row r="93150" spans="7:7" x14ac:dyDescent="0.35">
      <c r="G93150" s="399"/>
    </row>
    <row r="93151" spans="7:7" x14ac:dyDescent="0.35">
      <c r="G93151" s="399"/>
    </row>
    <row r="93152" spans="7:7" x14ac:dyDescent="0.35">
      <c r="G93152" s="399"/>
    </row>
    <row r="93153" spans="7:7" x14ac:dyDescent="0.35">
      <c r="G93153" s="399"/>
    </row>
    <row r="93154" spans="7:7" x14ac:dyDescent="0.35">
      <c r="G93154" s="399"/>
    </row>
    <row r="93155" spans="7:7" x14ac:dyDescent="0.35">
      <c r="G93155" s="399"/>
    </row>
    <row r="93156" spans="7:7" x14ac:dyDescent="0.35">
      <c r="G93156" s="399"/>
    </row>
    <row r="93157" spans="7:7" x14ac:dyDescent="0.35">
      <c r="G93157" s="399"/>
    </row>
    <row r="93158" spans="7:7" x14ac:dyDescent="0.35">
      <c r="G93158" s="399"/>
    </row>
    <row r="93159" spans="7:7" x14ac:dyDescent="0.35">
      <c r="G93159" s="399"/>
    </row>
    <row r="93160" spans="7:7" x14ac:dyDescent="0.35">
      <c r="G93160" s="399"/>
    </row>
    <row r="93161" spans="7:7" x14ac:dyDescent="0.35">
      <c r="G93161" s="399"/>
    </row>
    <row r="93162" spans="7:7" x14ac:dyDescent="0.35">
      <c r="G93162" s="399"/>
    </row>
    <row r="93163" spans="7:7" x14ac:dyDescent="0.35">
      <c r="G93163" s="399"/>
    </row>
    <row r="93164" spans="7:7" x14ac:dyDescent="0.35">
      <c r="G93164" s="399"/>
    </row>
    <row r="93165" spans="7:7" x14ac:dyDescent="0.35">
      <c r="G93165" s="399"/>
    </row>
    <row r="93166" spans="7:7" x14ac:dyDescent="0.35">
      <c r="G93166" s="399"/>
    </row>
    <row r="93167" spans="7:7" x14ac:dyDescent="0.35">
      <c r="G93167" s="399"/>
    </row>
    <row r="93168" spans="7:7" x14ac:dyDescent="0.35">
      <c r="G93168" s="399"/>
    </row>
    <row r="93169" spans="7:7" x14ac:dyDescent="0.35">
      <c r="G93169" s="399"/>
    </row>
    <row r="93170" spans="7:7" x14ac:dyDescent="0.35">
      <c r="G93170" s="399"/>
    </row>
    <row r="93171" spans="7:7" x14ac:dyDescent="0.35">
      <c r="G93171" s="399"/>
    </row>
    <row r="93172" spans="7:7" x14ac:dyDescent="0.35">
      <c r="G93172" s="399"/>
    </row>
    <row r="93173" spans="7:7" x14ac:dyDescent="0.35">
      <c r="G93173" s="399"/>
    </row>
    <row r="93174" spans="7:7" x14ac:dyDescent="0.35">
      <c r="G93174" s="399"/>
    </row>
    <row r="93175" spans="7:7" x14ac:dyDescent="0.35">
      <c r="G93175" s="399"/>
    </row>
    <row r="93176" spans="7:7" x14ac:dyDescent="0.35">
      <c r="G93176" s="399"/>
    </row>
    <row r="93177" spans="7:7" x14ac:dyDescent="0.35">
      <c r="G93177" s="399"/>
    </row>
    <row r="93178" spans="7:7" x14ac:dyDescent="0.35">
      <c r="G93178" s="399"/>
    </row>
    <row r="93179" spans="7:7" x14ac:dyDescent="0.35">
      <c r="G93179" s="399"/>
    </row>
    <row r="93180" spans="7:7" x14ac:dyDescent="0.35">
      <c r="G93180" s="399"/>
    </row>
    <row r="93181" spans="7:7" x14ac:dyDescent="0.35">
      <c r="G93181" s="399"/>
    </row>
    <row r="93182" spans="7:7" x14ac:dyDescent="0.35">
      <c r="G93182" s="399"/>
    </row>
    <row r="93183" spans="7:7" x14ac:dyDescent="0.35">
      <c r="G93183" s="399"/>
    </row>
    <row r="93184" spans="7:7" x14ac:dyDescent="0.35">
      <c r="G93184" s="399"/>
    </row>
    <row r="93185" spans="7:7" x14ac:dyDescent="0.35">
      <c r="G93185" s="399"/>
    </row>
    <row r="93186" spans="7:7" x14ac:dyDescent="0.35">
      <c r="G93186" s="399"/>
    </row>
    <row r="93187" spans="7:7" x14ac:dyDescent="0.35">
      <c r="G93187" s="399"/>
    </row>
    <row r="93188" spans="7:7" x14ac:dyDescent="0.35">
      <c r="G93188" s="399"/>
    </row>
    <row r="93189" spans="7:7" x14ac:dyDescent="0.35">
      <c r="G93189" s="399"/>
    </row>
    <row r="93190" spans="7:7" x14ac:dyDescent="0.35">
      <c r="G93190" s="399"/>
    </row>
    <row r="93191" spans="7:7" x14ac:dyDescent="0.35">
      <c r="G93191" s="399"/>
    </row>
    <row r="93192" spans="7:7" x14ac:dyDescent="0.35">
      <c r="G93192" s="399"/>
    </row>
    <row r="93193" spans="7:7" x14ac:dyDescent="0.35">
      <c r="G93193" s="399"/>
    </row>
    <row r="93194" spans="7:7" x14ac:dyDescent="0.35">
      <c r="G93194" s="399"/>
    </row>
    <row r="93195" spans="7:7" x14ac:dyDescent="0.35">
      <c r="G93195" s="399"/>
    </row>
    <row r="93196" spans="7:7" x14ac:dyDescent="0.35">
      <c r="G93196" s="399"/>
    </row>
    <row r="93197" spans="7:7" x14ac:dyDescent="0.35">
      <c r="G93197" s="399"/>
    </row>
    <row r="93198" spans="7:7" x14ac:dyDescent="0.35">
      <c r="G93198" s="399"/>
    </row>
    <row r="93199" spans="7:7" x14ac:dyDescent="0.35">
      <c r="G93199" s="399"/>
    </row>
    <row r="93200" spans="7:7" x14ac:dyDescent="0.35">
      <c r="G93200" s="399"/>
    </row>
    <row r="93201" spans="7:7" x14ac:dyDescent="0.35">
      <c r="G93201" s="399"/>
    </row>
    <row r="93202" spans="7:7" x14ac:dyDescent="0.35">
      <c r="G93202" s="399"/>
    </row>
    <row r="93203" spans="7:7" x14ac:dyDescent="0.35">
      <c r="G93203" s="399"/>
    </row>
    <row r="93204" spans="7:7" x14ac:dyDescent="0.35">
      <c r="G93204" s="399"/>
    </row>
    <row r="93205" spans="7:7" x14ac:dyDescent="0.35">
      <c r="G93205" s="399"/>
    </row>
    <row r="93206" spans="7:7" x14ac:dyDescent="0.35">
      <c r="G93206" s="399"/>
    </row>
    <row r="93207" spans="7:7" x14ac:dyDescent="0.35">
      <c r="G93207" s="399"/>
    </row>
    <row r="93208" spans="7:7" x14ac:dyDescent="0.35">
      <c r="G93208" s="399"/>
    </row>
    <row r="93209" spans="7:7" x14ac:dyDescent="0.35">
      <c r="G93209" s="399"/>
    </row>
    <row r="93210" spans="7:7" x14ac:dyDescent="0.35">
      <c r="G93210" s="399"/>
    </row>
    <row r="93211" spans="7:7" x14ac:dyDescent="0.35">
      <c r="G93211" s="399"/>
    </row>
    <row r="93212" spans="7:7" x14ac:dyDescent="0.35">
      <c r="G93212" s="399"/>
    </row>
    <row r="93213" spans="7:7" x14ac:dyDescent="0.35">
      <c r="G93213" s="399"/>
    </row>
    <row r="93214" spans="7:7" x14ac:dyDescent="0.35">
      <c r="G93214" s="399"/>
    </row>
    <row r="93215" spans="7:7" x14ac:dyDescent="0.35">
      <c r="G93215" s="399"/>
    </row>
    <row r="93216" spans="7:7" x14ac:dyDescent="0.35">
      <c r="G93216" s="399"/>
    </row>
    <row r="93217" spans="7:7" x14ac:dyDescent="0.35">
      <c r="G93217" s="399"/>
    </row>
    <row r="93218" spans="7:7" x14ac:dyDescent="0.35">
      <c r="G93218" s="399"/>
    </row>
    <row r="93219" spans="7:7" x14ac:dyDescent="0.35">
      <c r="G93219" s="399"/>
    </row>
    <row r="93220" spans="7:7" x14ac:dyDescent="0.35">
      <c r="G93220" s="399"/>
    </row>
    <row r="93221" spans="7:7" x14ac:dyDescent="0.35">
      <c r="G93221" s="399"/>
    </row>
    <row r="93222" spans="7:7" x14ac:dyDescent="0.35">
      <c r="G93222" s="399"/>
    </row>
    <row r="93223" spans="7:7" x14ac:dyDescent="0.35">
      <c r="G93223" s="399"/>
    </row>
    <row r="93224" spans="7:7" x14ac:dyDescent="0.35">
      <c r="G93224" s="399"/>
    </row>
    <row r="93225" spans="7:7" x14ac:dyDescent="0.35">
      <c r="G93225" s="399"/>
    </row>
    <row r="93226" spans="7:7" x14ac:dyDescent="0.35">
      <c r="G93226" s="399"/>
    </row>
    <row r="93227" spans="7:7" x14ac:dyDescent="0.35">
      <c r="G93227" s="399"/>
    </row>
    <row r="93228" spans="7:7" x14ac:dyDescent="0.35">
      <c r="G93228" s="399"/>
    </row>
    <row r="93229" spans="7:7" x14ac:dyDescent="0.35">
      <c r="G93229" s="399"/>
    </row>
    <row r="93230" spans="7:7" x14ac:dyDescent="0.35">
      <c r="G93230" s="399"/>
    </row>
    <row r="93231" spans="7:7" x14ac:dyDescent="0.35">
      <c r="G93231" s="399"/>
    </row>
    <row r="93232" spans="7:7" x14ac:dyDescent="0.35">
      <c r="G93232" s="399"/>
    </row>
    <row r="93233" spans="7:7" x14ac:dyDescent="0.35">
      <c r="G93233" s="399"/>
    </row>
    <row r="93234" spans="7:7" x14ac:dyDescent="0.35">
      <c r="G93234" s="399"/>
    </row>
    <row r="93235" spans="7:7" x14ac:dyDescent="0.35">
      <c r="G93235" s="399"/>
    </row>
    <row r="93236" spans="7:7" x14ac:dyDescent="0.35">
      <c r="G93236" s="399"/>
    </row>
    <row r="93237" spans="7:7" x14ac:dyDescent="0.35">
      <c r="G93237" s="399"/>
    </row>
    <row r="93238" spans="7:7" x14ac:dyDescent="0.35">
      <c r="G93238" s="399"/>
    </row>
    <row r="93239" spans="7:7" x14ac:dyDescent="0.35">
      <c r="G93239" s="399"/>
    </row>
    <row r="93240" spans="7:7" x14ac:dyDescent="0.35">
      <c r="G93240" s="399"/>
    </row>
    <row r="93241" spans="7:7" x14ac:dyDescent="0.35">
      <c r="G93241" s="399"/>
    </row>
    <row r="93242" spans="7:7" x14ac:dyDescent="0.35">
      <c r="G93242" s="399"/>
    </row>
    <row r="93243" spans="7:7" x14ac:dyDescent="0.35">
      <c r="G93243" s="399"/>
    </row>
    <row r="93244" spans="7:7" x14ac:dyDescent="0.35">
      <c r="G93244" s="399"/>
    </row>
    <row r="93245" spans="7:7" x14ac:dyDescent="0.35">
      <c r="G93245" s="399"/>
    </row>
    <row r="93246" spans="7:7" x14ac:dyDescent="0.35">
      <c r="G93246" s="399"/>
    </row>
    <row r="93247" spans="7:7" x14ac:dyDescent="0.35">
      <c r="G93247" s="399"/>
    </row>
    <row r="93248" spans="7:7" x14ac:dyDescent="0.35">
      <c r="G93248" s="399"/>
    </row>
    <row r="93249" spans="7:7" x14ac:dyDescent="0.35">
      <c r="G93249" s="399"/>
    </row>
    <row r="93250" spans="7:7" x14ac:dyDescent="0.35">
      <c r="G93250" s="399"/>
    </row>
    <row r="93251" spans="7:7" x14ac:dyDescent="0.35">
      <c r="G93251" s="399"/>
    </row>
    <row r="93252" spans="7:7" x14ac:dyDescent="0.35">
      <c r="G93252" s="399"/>
    </row>
    <row r="93253" spans="7:7" x14ac:dyDescent="0.35">
      <c r="G93253" s="399"/>
    </row>
    <row r="93254" spans="7:7" x14ac:dyDescent="0.35">
      <c r="G93254" s="399"/>
    </row>
    <row r="93255" spans="7:7" x14ac:dyDescent="0.35">
      <c r="G93255" s="399"/>
    </row>
    <row r="93256" spans="7:7" x14ac:dyDescent="0.35">
      <c r="G93256" s="399"/>
    </row>
    <row r="93257" spans="7:7" x14ac:dyDescent="0.35">
      <c r="G93257" s="399"/>
    </row>
    <row r="93258" spans="7:7" x14ac:dyDescent="0.35">
      <c r="G93258" s="399"/>
    </row>
    <row r="93259" spans="7:7" x14ac:dyDescent="0.35">
      <c r="G93259" s="399"/>
    </row>
    <row r="93260" spans="7:7" x14ac:dyDescent="0.35">
      <c r="G93260" s="399"/>
    </row>
    <row r="93261" spans="7:7" x14ac:dyDescent="0.35">
      <c r="G93261" s="399"/>
    </row>
    <row r="93262" spans="7:7" x14ac:dyDescent="0.35">
      <c r="G93262" s="399"/>
    </row>
    <row r="93263" spans="7:7" x14ac:dyDescent="0.35">
      <c r="G93263" s="399"/>
    </row>
    <row r="93264" spans="7:7" x14ac:dyDescent="0.35">
      <c r="G93264" s="399"/>
    </row>
    <row r="93265" spans="7:7" x14ac:dyDescent="0.35">
      <c r="G93265" s="399"/>
    </row>
    <row r="93266" spans="7:7" x14ac:dyDescent="0.35">
      <c r="G93266" s="399"/>
    </row>
    <row r="93267" spans="7:7" x14ac:dyDescent="0.35">
      <c r="G93267" s="399"/>
    </row>
    <row r="93268" spans="7:7" x14ac:dyDescent="0.35">
      <c r="G93268" s="399"/>
    </row>
    <row r="93269" spans="7:7" x14ac:dyDescent="0.35">
      <c r="G93269" s="399"/>
    </row>
    <row r="93270" spans="7:7" x14ac:dyDescent="0.35">
      <c r="G93270" s="399"/>
    </row>
    <row r="93271" spans="7:7" x14ac:dyDescent="0.35">
      <c r="G93271" s="399"/>
    </row>
    <row r="93272" spans="7:7" x14ac:dyDescent="0.35">
      <c r="G93272" s="399"/>
    </row>
    <row r="93273" spans="7:7" x14ac:dyDescent="0.35">
      <c r="G93273" s="399"/>
    </row>
    <row r="93274" spans="7:7" x14ac:dyDescent="0.35">
      <c r="G93274" s="399"/>
    </row>
    <row r="93275" spans="7:7" x14ac:dyDescent="0.35">
      <c r="G93275" s="399"/>
    </row>
    <row r="93276" spans="7:7" x14ac:dyDescent="0.35">
      <c r="G93276" s="399"/>
    </row>
    <row r="93277" spans="7:7" x14ac:dyDescent="0.35">
      <c r="G93277" s="399"/>
    </row>
    <row r="93278" spans="7:7" x14ac:dyDescent="0.35">
      <c r="G93278" s="399"/>
    </row>
    <row r="93279" spans="7:7" x14ac:dyDescent="0.35">
      <c r="G93279" s="399"/>
    </row>
    <row r="93280" spans="7:7" x14ac:dyDescent="0.35">
      <c r="G93280" s="399"/>
    </row>
    <row r="93281" spans="7:7" x14ac:dyDescent="0.35">
      <c r="G93281" s="399"/>
    </row>
    <row r="93282" spans="7:7" x14ac:dyDescent="0.35">
      <c r="G93282" s="399"/>
    </row>
    <row r="93283" spans="7:7" x14ac:dyDescent="0.35">
      <c r="G93283" s="399"/>
    </row>
    <row r="93284" spans="7:7" x14ac:dyDescent="0.35">
      <c r="G93284" s="399"/>
    </row>
    <row r="93285" spans="7:7" x14ac:dyDescent="0.35">
      <c r="G93285" s="399"/>
    </row>
    <row r="93286" spans="7:7" x14ac:dyDescent="0.35">
      <c r="G93286" s="399"/>
    </row>
    <row r="93287" spans="7:7" x14ac:dyDescent="0.35">
      <c r="G93287" s="399"/>
    </row>
    <row r="93288" spans="7:7" x14ac:dyDescent="0.35">
      <c r="G93288" s="399"/>
    </row>
    <row r="93289" spans="7:7" x14ac:dyDescent="0.35">
      <c r="G93289" s="399"/>
    </row>
    <row r="93290" spans="7:7" x14ac:dyDescent="0.35">
      <c r="G93290" s="399"/>
    </row>
    <row r="93291" spans="7:7" x14ac:dyDescent="0.35">
      <c r="G93291" s="399"/>
    </row>
    <row r="93292" spans="7:7" x14ac:dyDescent="0.35">
      <c r="G93292" s="399"/>
    </row>
    <row r="93293" spans="7:7" x14ac:dyDescent="0.35">
      <c r="G93293" s="399"/>
    </row>
    <row r="93294" spans="7:7" x14ac:dyDescent="0.35">
      <c r="G93294" s="399"/>
    </row>
    <row r="93295" spans="7:7" x14ac:dyDescent="0.35">
      <c r="G93295" s="399"/>
    </row>
    <row r="93296" spans="7:7" x14ac:dyDescent="0.35">
      <c r="G93296" s="399"/>
    </row>
    <row r="93297" spans="7:7" x14ac:dyDescent="0.35">
      <c r="G93297" s="399"/>
    </row>
    <row r="93298" spans="7:7" x14ac:dyDescent="0.35">
      <c r="G93298" s="399"/>
    </row>
    <row r="93299" spans="7:7" x14ac:dyDescent="0.35">
      <c r="G93299" s="399"/>
    </row>
    <row r="93300" spans="7:7" x14ac:dyDescent="0.35">
      <c r="G93300" s="399"/>
    </row>
    <row r="93301" spans="7:7" x14ac:dyDescent="0.35">
      <c r="G93301" s="399"/>
    </row>
    <row r="93302" spans="7:7" x14ac:dyDescent="0.35">
      <c r="G93302" s="399"/>
    </row>
    <row r="93303" spans="7:7" x14ac:dyDescent="0.35">
      <c r="G93303" s="399"/>
    </row>
    <row r="93304" spans="7:7" x14ac:dyDescent="0.35">
      <c r="G93304" s="399"/>
    </row>
    <row r="93305" spans="7:7" x14ac:dyDescent="0.35">
      <c r="G93305" s="399"/>
    </row>
    <row r="93306" spans="7:7" x14ac:dyDescent="0.35">
      <c r="G93306" s="399"/>
    </row>
    <row r="93307" spans="7:7" x14ac:dyDescent="0.35">
      <c r="G93307" s="399"/>
    </row>
    <row r="93308" spans="7:7" x14ac:dyDescent="0.35">
      <c r="G93308" s="399"/>
    </row>
    <row r="93309" spans="7:7" x14ac:dyDescent="0.35">
      <c r="G93309" s="399"/>
    </row>
    <row r="93310" spans="7:7" x14ac:dyDescent="0.35">
      <c r="G93310" s="399"/>
    </row>
    <row r="93311" spans="7:7" x14ac:dyDescent="0.35">
      <c r="G93311" s="399"/>
    </row>
    <row r="93312" spans="7:7" x14ac:dyDescent="0.35">
      <c r="G93312" s="399"/>
    </row>
    <row r="93313" spans="7:7" x14ac:dyDescent="0.35">
      <c r="G93313" s="399"/>
    </row>
    <row r="93314" spans="7:7" x14ac:dyDescent="0.35">
      <c r="G93314" s="399"/>
    </row>
    <row r="93315" spans="7:7" x14ac:dyDescent="0.35">
      <c r="G93315" s="399"/>
    </row>
    <row r="93316" spans="7:7" x14ac:dyDescent="0.35">
      <c r="G93316" s="399"/>
    </row>
    <row r="93317" spans="7:7" x14ac:dyDescent="0.35">
      <c r="G93317" s="399"/>
    </row>
    <row r="93318" spans="7:7" x14ac:dyDescent="0.35">
      <c r="G93318" s="399"/>
    </row>
    <row r="93319" spans="7:7" x14ac:dyDescent="0.35">
      <c r="G93319" s="399"/>
    </row>
    <row r="93320" spans="7:7" x14ac:dyDescent="0.35">
      <c r="G93320" s="399"/>
    </row>
    <row r="93321" spans="7:7" x14ac:dyDescent="0.35">
      <c r="G93321" s="399"/>
    </row>
    <row r="93322" spans="7:7" x14ac:dyDescent="0.35">
      <c r="G93322" s="399"/>
    </row>
    <row r="93323" spans="7:7" x14ac:dyDescent="0.35">
      <c r="G93323" s="399"/>
    </row>
    <row r="93324" spans="7:7" x14ac:dyDescent="0.35">
      <c r="G93324" s="399"/>
    </row>
    <row r="93325" spans="7:7" x14ac:dyDescent="0.35">
      <c r="G93325" s="399"/>
    </row>
    <row r="93326" spans="7:7" x14ac:dyDescent="0.35">
      <c r="G93326" s="399"/>
    </row>
    <row r="93327" spans="7:7" x14ac:dyDescent="0.35">
      <c r="G93327" s="399"/>
    </row>
    <row r="93328" spans="7:7" x14ac:dyDescent="0.35">
      <c r="G93328" s="399"/>
    </row>
    <row r="93329" spans="7:7" x14ac:dyDescent="0.35">
      <c r="G93329" s="399"/>
    </row>
    <row r="93330" spans="7:7" x14ac:dyDescent="0.35">
      <c r="G93330" s="399"/>
    </row>
    <row r="93331" spans="7:7" x14ac:dyDescent="0.35">
      <c r="G93331" s="399"/>
    </row>
    <row r="93332" spans="7:7" x14ac:dyDescent="0.35">
      <c r="G93332" s="399"/>
    </row>
    <row r="93333" spans="7:7" x14ac:dyDescent="0.35">
      <c r="G93333" s="399"/>
    </row>
    <row r="93334" spans="7:7" x14ac:dyDescent="0.35">
      <c r="G93334" s="399"/>
    </row>
    <row r="93335" spans="7:7" x14ac:dyDescent="0.35">
      <c r="G93335" s="399"/>
    </row>
    <row r="93336" spans="7:7" x14ac:dyDescent="0.35">
      <c r="G93336" s="399"/>
    </row>
    <row r="93337" spans="7:7" x14ac:dyDescent="0.35">
      <c r="G93337" s="399"/>
    </row>
    <row r="93338" spans="7:7" x14ac:dyDescent="0.35">
      <c r="G93338" s="399"/>
    </row>
    <row r="93339" spans="7:7" x14ac:dyDescent="0.35">
      <c r="G93339" s="399"/>
    </row>
    <row r="93340" spans="7:7" x14ac:dyDescent="0.35">
      <c r="G93340" s="399"/>
    </row>
    <row r="93341" spans="7:7" x14ac:dyDescent="0.35">
      <c r="G93341" s="399"/>
    </row>
    <row r="93342" spans="7:7" x14ac:dyDescent="0.35">
      <c r="G93342" s="399"/>
    </row>
    <row r="93343" spans="7:7" x14ac:dyDescent="0.35">
      <c r="G93343" s="399"/>
    </row>
    <row r="93344" spans="7:7" x14ac:dyDescent="0.35">
      <c r="G93344" s="399"/>
    </row>
    <row r="93345" spans="7:7" x14ac:dyDescent="0.35">
      <c r="G93345" s="399"/>
    </row>
    <row r="93346" spans="7:7" x14ac:dyDescent="0.35">
      <c r="G93346" s="399"/>
    </row>
    <row r="93347" spans="7:7" x14ac:dyDescent="0.35">
      <c r="G93347" s="399"/>
    </row>
    <row r="93348" spans="7:7" x14ac:dyDescent="0.35">
      <c r="G93348" s="399"/>
    </row>
    <row r="93349" spans="7:7" x14ac:dyDescent="0.35">
      <c r="G93349" s="399"/>
    </row>
    <row r="93350" spans="7:7" x14ac:dyDescent="0.35">
      <c r="G93350" s="399"/>
    </row>
    <row r="93351" spans="7:7" x14ac:dyDescent="0.35">
      <c r="G93351" s="399"/>
    </row>
    <row r="93352" spans="7:7" x14ac:dyDescent="0.35">
      <c r="G93352" s="399"/>
    </row>
    <row r="93353" spans="7:7" x14ac:dyDescent="0.35">
      <c r="G93353" s="399"/>
    </row>
    <row r="93354" spans="7:7" x14ac:dyDescent="0.35">
      <c r="G93354" s="399"/>
    </row>
    <row r="93355" spans="7:7" x14ac:dyDescent="0.35">
      <c r="G93355" s="399"/>
    </row>
    <row r="93356" spans="7:7" x14ac:dyDescent="0.35">
      <c r="G93356" s="399"/>
    </row>
    <row r="93357" spans="7:7" x14ac:dyDescent="0.35">
      <c r="G93357" s="399"/>
    </row>
    <row r="93358" spans="7:7" x14ac:dyDescent="0.35">
      <c r="G93358" s="399"/>
    </row>
    <row r="93359" spans="7:7" x14ac:dyDescent="0.35">
      <c r="G93359" s="399"/>
    </row>
    <row r="93360" spans="7:7" x14ac:dyDescent="0.35">
      <c r="G93360" s="399"/>
    </row>
    <row r="93361" spans="7:7" x14ac:dyDescent="0.35">
      <c r="G93361" s="399"/>
    </row>
    <row r="93362" spans="7:7" x14ac:dyDescent="0.35">
      <c r="G93362" s="399"/>
    </row>
    <row r="93363" spans="7:7" x14ac:dyDescent="0.35">
      <c r="G93363" s="399"/>
    </row>
    <row r="93364" spans="7:7" x14ac:dyDescent="0.35">
      <c r="G93364" s="399"/>
    </row>
    <row r="93365" spans="7:7" x14ac:dyDescent="0.35">
      <c r="G93365" s="399"/>
    </row>
    <row r="93366" spans="7:7" x14ac:dyDescent="0.35">
      <c r="G93366" s="399"/>
    </row>
    <row r="93367" spans="7:7" x14ac:dyDescent="0.35">
      <c r="G93367" s="399"/>
    </row>
    <row r="93368" spans="7:7" x14ac:dyDescent="0.35">
      <c r="G93368" s="399"/>
    </row>
    <row r="93369" spans="7:7" x14ac:dyDescent="0.35">
      <c r="G93369" s="399"/>
    </row>
    <row r="93370" spans="7:7" x14ac:dyDescent="0.35">
      <c r="G93370" s="399"/>
    </row>
    <row r="93371" spans="7:7" x14ac:dyDescent="0.35">
      <c r="G93371" s="399"/>
    </row>
    <row r="93372" spans="7:7" x14ac:dyDescent="0.35">
      <c r="G93372" s="399"/>
    </row>
    <row r="93373" spans="7:7" x14ac:dyDescent="0.35">
      <c r="G93373" s="399"/>
    </row>
    <row r="93374" spans="7:7" x14ac:dyDescent="0.35">
      <c r="G93374" s="399"/>
    </row>
    <row r="93375" spans="7:7" x14ac:dyDescent="0.35">
      <c r="G93375" s="399"/>
    </row>
    <row r="93376" spans="7:7" x14ac:dyDescent="0.35">
      <c r="G93376" s="399"/>
    </row>
    <row r="93377" spans="7:7" x14ac:dyDescent="0.35">
      <c r="G93377" s="399"/>
    </row>
    <row r="93378" spans="7:7" x14ac:dyDescent="0.35">
      <c r="G93378" s="399"/>
    </row>
    <row r="93379" spans="7:7" x14ac:dyDescent="0.35">
      <c r="G93379" s="399"/>
    </row>
    <row r="93380" spans="7:7" x14ac:dyDescent="0.35">
      <c r="G93380" s="399"/>
    </row>
    <row r="93381" spans="7:7" x14ac:dyDescent="0.35">
      <c r="G93381" s="399"/>
    </row>
    <row r="93382" spans="7:7" x14ac:dyDescent="0.35">
      <c r="G93382" s="399"/>
    </row>
    <row r="93383" spans="7:7" x14ac:dyDescent="0.35">
      <c r="G93383" s="399"/>
    </row>
    <row r="93384" spans="7:7" x14ac:dyDescent="0.35">
      <c r="G93384" s="399"/>
    </row>
    <row r="93385" spans="7:7" x14ac:dyDescent="0.35">
      <c r="G93385" s="399"/>
    </row>
    <row r="93386" spans="7:7" x14ac:dyDescent="0.35">
      <c r="G93386" s="399"/>
    </row>
    <row r="93387" spans="7:7" x14ac:dyDescent="0.35">
      <c r="G93387" s="399"/>
    </row>
    <row r="93388" spans="7:7" x14ac:dyDescent="0.35">
      <c r="G93388" s="399"/>
    </row>
    <row r="93389" spans="7:7" x14ac:dyDescent="0.35">
      <c r="G93389" s="399"/>
    </row>
    <row r="93390" spans="7:7" x14ac:dyDescent="0.35">
      <c r="G93390" s="399"/>
    </row>
    <row r="93391" spans="7:7" x14ac:dyDescent="0.35">
      <c r="G93391" s="399"/>
    </row>
    <row r="93392" spans="7:7" x14ac:dyDescent="0.35">
      <c r="G93392" s="399"/>
    </row>
    <row r="93393" spans="7:7" x14ac:dyDescent="0.35">
      <c r="G93393" s="399"/>
    </row>
    <row r="93394" spans="7:7" x14ac:dyDescent="0.35">
      <c r="G93394" s="399"/>
    </row>
    <row r="93395" spans="7:7" x14ac:dyDescent="0.35">
      <c r="G93395" s="399"/>
    </row>
    <row r="93396" spans="7:7" x14ac:dyDescent="0.35">
      <c r="G93396" s="399"/>
    </row>
    <row r="93397" spans="7:7" x14ac:dyDescent="0.35">
      <c r="G93397" s="399"/>
    </row>
    <row r="93398" spans="7:7" x14ac:dyDescent="0.35">
      <c r="G93398" s="399"/>
    </row>
    <row r="93399" spans="7:7" x14ac:dyDescent="0.35">
      <c r="G93399" s="399"/>
    </row>
    <row r="93400" spans="7:7" x14ac:dyDescent="0.35">
      <c r="G93400" s="399"/>
    </row>
    <row r="93401" spans="7:7" x14ac:dyDescent="0.35">
      <c r="G93401" s="399"/>
    </row>
    <row r="93402" spans="7:7" x14ac:dyDescent="0.35">
      <c r="G93402" s="399"/>
    </row>
    <row r="93403" spans="7:7" x14ac:dyDescent="0.35">
      <c r="G93403" s="399"/>
    </row>
    <row r="93404" spans="7:7" x14ac:dyDescent="0.35">
      <c r="G93404" s="399"/>
    </row>
    <row r="93405" spans="7:7" x14ac:dyDescent="0.35">
      <c r="G93405" s="399"/>
    </row>
    <row r="93406" spans="7:7" x14ac:dyDescent="0.35">
      <c r="G93406" s="399"/>
    </row>
    <row r="93407" spans="7:7" x14ac:dyDescent="0.35">
      <c r="G93407" s="399"/>
    </row>
    <row r="93408" spans="7:7" x14ac:dyDescent="0.35">
      <c r="G93408" s="399"/>
    </row>
    <row r="93409" spans="7:7" x14ac:dyDescent="0.35">
      <c r="G93409" s="399"/>
    </row>
    <row r="93410" spans="7:7" x14ac:dyDescent="0.35">
      <c r="G93410" s="399"/>
    </row>
    <row r="93411" spans="7:7" x14ac:dyDescent="0.35">
      <c r="G93411" s="399"/>
    </row>
    <row r="93412" spans="7:7" x14ac:dyDescent="0.35">
      <c r="G93412" s="399"/>
    </row>
    <row r="93413" spans="7:7" x14ac:dyDescent="0.35">
      <c r="G93413" s="399"/>
    </row>
    <row r="93414" spans="7:7" x14ac:dyDescent="0.35">
      <c r="G93414" s="399"/>
    </row>
    <row r="93415" spans="7:7" x14ac:dyDescent="0.35">
      <c r="G93415" s="399"/>
    </row>
    <row r="93416" spans="7:7" x14ac:dyDescent="0.35">
      <c r="G93416" s="399"/>
    </row>
    <row r="93417" spans="7:7" x14ac:dyDescent="0.35">
      <c r="G93417" s="399"/>
    </row>
    <row r="93418" spans="7:7" x14ac:dyDescent="0.35">
      <c r="G93418" s="399"/>
    </row>
    <row r="93419" spans="7:7" x14ac:dyDescent="0.35">
      <c r="G93419" s="399"/>
    </row>
    <row r="93420" spans="7:7" x14ac:dyDescent="0.35">
      <c r="G93420" s="399"/>
    </row>
    <row r="93421" spans="7:7" x14ac:dyDescent="0.35">
      <c r="G93421" s="399"/>
    </row>
    <row r="93422" spans="7:7" x14ac:dyDescent="0.35">
      <c r="G93422" s="399"/>
    </row>
    <row r="93423" spans="7:7" x14ac:dyDescent="0.35">
      <c r="G93423" s="399"/>
    </row>
    <row r="93424" spans="7:7" x14ac:dyDescent="0.35">
      <c r="G93424" s="399"/>
    </row>
    <row r="93425" spans="7:7" x14ac:dyDescent="0.35">
      <c r="G93425" s="399"/>
    </row>
    <row r="93426" spans="7:7" x14ac:dyDescent="0.35">
      <c r="G93426" s="399"/>
    </row>
    <row r="93427" spans="7:7" x14ac:dyDescent="0.35">
      <c r="G93427" s="399"/>
    </row>
    <row r="93428" spans="7:7" x14ac:dyDescent="0.35">
      <c r="G93428" s="399"/>
    </row>
    <row r="93429" spans="7:7" x14ac:dyDescent="0.35">
      <c r="G93429" s="399"/>
    </row>
    <row r="93430" spans="7:7" x14ac:dyDescent="0.35">
      <c r="G93430" s="399"/>
    </row>
    <row r="93431" spans="7:7" x14ac:dyDescent="0.35">
      <c r="G93431" s="399"/>
    </row>
    <row r="93432" spans="7:7" x14ac:dyDescent="0.35">
      <c r="G93432" s="399"/>
    </row>
    <row r="93433" spans="7:7" x14ac:dyDescent="0.35">
      <c r="G93433" s="399"/>
    </row>
    <row r="93434" spans="7:7" x14ac:dyDescent="0.35">
      <c r="G93434" s="399"/>
    </row>
    <row r="93435" spans="7:7" x14ac:dyDescent="0.35">
      <c r="G93435" s="399"/>
    </row>
    <row r="93436" spans="7:7" x14ac:dyDescent="0.35">
      <c r="G93436" s="399"/>
    </row>
    <row r="93437" spans="7:7" x14ac:dyDescent="0.35">
      <c r="G93437" s="399"/>
    </row>
    <row r="93438" spans="7:7" x14ac:dyDescent="0.35">
      <c r="G93438" s="399"/>
    </row>
    <row r="93439" spans="7:7" x14ac:dyDescent="0.35">
      <c r="G93439" s="399"/>
    </row>
    <row r="93440" spans="7:7" x14ac:dyDescent="0.35">
      <c r="G93440" s="399"/>
    </row>
    <row r="93441" spans="7:7" x14ac:dyDescent="0.35">
      <c r="G93441" s="399"/>
    </row>
    <row r="93442" spans="7:7" x14ac:dyDescent="0.35">
      <c r="G93442" s="399"/>
    </row>
    <row r="93443" spans="7:7" x14ac:dyDescent="0.35">
      <c r="G93443" s="399"/>
    </row>
    <row r="93444" spans="7:7" x14ac:dyDescent="0.35">
      <c r="G93444" s="399"/>
    </row>
    <row r="93445" spans="7:7" x14ac:dyDescent="0.35">
      <c r="G93445" s="399"/>
    </row>
    <row r="93446" spans="7:7" x14ac:dyDescent="0.35">
      <c r="G93446" s="399"/>
    </row>
    <row r="93447" spans="7:7" x14ac:dyDescent="0.35">
      <c r="G93447" s="399"/>
    </row>
    <row r="93448" spans="7:7" x14ac:dyDescent="0.35">
      <c r="G93448" s="399"/>
    </row>
    <row r="93449" spans="7:7" x14ac:dyDescent="0.35">
      <c r="G93449" s="399"/>
    </row>
    <row r="93450" spans="7:7" x14ac:dyDescent="0.35">
      <c r="G93450" s="399"/>
    </row>
    <row r="93451" spans="7:7" x14ac:dyDescent="0.35">
      <c r="G93451" s="399"/>
    </row>
    <row r="93452" spans="7:7" x14ac:dyDescent="0.35">
      <c r="G93452" s="399"/>
    </row>
    <row r="93453" spans="7:7" x14ac:dyDescent="0.35">
      <c r="G93453" s="399"/>
    </row>
    <row r="93454" spans="7:7" x14ac:dyDescent="0.35">
      <c r="G93454" s="399"/>
    </row>
    <row r="93455" spans="7:7" x14ac:dyDescent="0.35">
      <c r="G93455" s="399"/>
    </row>
    <row r="93456" spans="7:7" x14ac:dyDescent="0.35">
      <c r="G93456" s="399"/>
    </row>
    <row r="93457" spans="7:7" x14ac:dyDescent="0.35">
      <c r="G93457" s="399"/>
    </row>
    <row r="93458" spans="7:7" x14ac:dyDescent="0.35">
      <c r="G93458" s="399"/>
    </row>
    <row r="93459" spans="7:7" x14ac:dyDescent="0.35">
      <c r="G93459" s="399"/>
    </row>
    <row r="93460" spans="7:7" x14ac:dyDescent="0.35">
      <c r="G93460" s="399"/>
    </row>
    <row r="93461" spans="7:7" x14ac:dyDescent="0.35">
      <c r="G93461" s="399"/>
    </row>
    <row r="93462" spans="7:7" x14ac:dyDescent="0.35">
      <c r="G93462" s="399"/>
    </row>
    <row r="93463" spans="7:7" x14ac:dyDescent="0.35">
      <c r="G93463" s="399"/>
    </row>
    <row r="93464" spans="7:7" x14ac:dyDescent="0.35">
      <c r="G93464" s="399"/>
    </row>
    <row r="93465" spans="7:7" x14ac:dyDescent="0.35">
      <c r="G93465" s="399"/>
    </row>
    <row r="93466" spans="7:7" x14ac:dyDescent="0.35">
      <c r="G93466" s="399"/>
    </row>
    <row r="93467" spans="7:7" x14ac:dyDescent="0.35">
      <c r="G93467" s="399"/>
    </row>
    <row r="93468" spans="7:7" x14ac:dyDescent="0.35">
      <c r="G93468" s="399"/>
    </row>
    <row r="93469" spans="7:7" x14ac:dyDescent="0.35">
      <c r="G93469" s="399"/>
    </row>
    <row r="93470" spans="7:7" x14ac:dyDescent="0.35">
      <c r="G93470" s="399"/>
    </row>
    <row r="93471" spans="7:7" x14ac:dyDescent="0.35">
      <c r="G93471" s="399"/>
    </row>
    <row r="93472" spans="7:7" x14ac:dyDescent="0.35">
      <c r="G93472" s="399"/>
    </row>
    <row r="93473" spans="7:7" x14ac:dyDescent="0.35">
      <c r="G93473" s="399"/>
    </row>
    <row r="93474" spans="7:7" x14ac:dyDescent="0.35">
      <c r="G93474" s="399"/>
    </row>
    <row r="93475" spans="7:7" x14ac:dyDescent="0.35">
      <c r="G93475" s="399"/>
    </row>
    <row r="93476" spans="7:7" x14ac:dyDescent="0.35">
      <c r="G93476" s="399"/>
    </row>
    <row r="93477" spans="7:7" x14ac:dyDescent="0.35">
      <c r="G93477" s="399"/>
    </row>
    <row r="93478" spans="7:7" x14ac:dyDescent="0.35">
      <c r="G93478" s="399"/>
    </row>
    <row r="93479" spans="7:7" x14ac:dyDescent="0.35">
      <c r="G93479" s="399"/>
    </row>
    <row r="93480" spans="7:7" x14ac:dyDescent="0.35">
      <c r="G93480" s="399"/>
    </row>
    <row r="93481" spans="7:7" x14ac:dyDescent="0.35">
      <c r="G93481" s="399"/>
    </row>
    <row r="93482" spans="7:7" x14ac:dyDescent="0.35">
      <c r="G93482" s="399"/>
    </row>
    <row r="93483" spans="7:7" x14ac:dyDescent="0.35">
      <c r="G93483" s="399"/>
    </row>
    <row r="93484" spans="7:7" x14ac:dyDescent="0.35">
      <c r="G93484" s="399"/>
    </row>
    <row r="93485" spans="7:7" x14ac:dyDescent="0.35">
      <c r="G93485" s="399"/>
    </row>
    <row r="93486" spans="7:7" x14ac:dyDescent="0.35">
      <c r="G93486" s="399"/>
    </row>
    <row r="93487" spans="7:7" x14ac:dyDescent="0.35">
      <c r="G93487" s="399"/>
    </row>
    <row r="93488" spans="7:7" x14ac:dyDescent="0.35">
      <c r="G93488" s="399"/>
    </row>
    <row r="93489" spans="7:7" x14ac:dyDescent="0.35">
      <c r="G93489" s="399"/>
    </row>
    <row r="93490" spans="7:7" x14ac:dyDescent="0.35">
      <c r="G93490" s="399"/>
    </row>
    <row r="93491" spans="7:7" x14ac:dyDescent="0.35">
      <c r="G93491" s="399"/>
    </row>
    <row r="93492" spans="7:7" x14ac:dyDescent="0.35">
      <c r="G93492" s="399"/>
    </row>
    <row r="93493" spans="7:7" x14ac:dyDescent="0.35">
      <c r="G93493" s="399"/>
    </row>
    <row r="93494" spans="7:7" x14ac:dyDescent="0.35">
      <c r="G93494" s="399"/>
    </row>
    <row r="93495" spans="7:7" x14ac:dyDescent="0.35">
      <c r="G93495" s="399"/>
    </row>
    <row r="93496" spans="7:7" x14ac:dyDescent="0.35">
      <c r="G93496" s="399"/>
    </row>
    <row r="93497" spans="7:7" x14ac:dyDescent="0.35">
      <c r="G93497" s="399"/>
    </row>
    <row r="93498" spans="7:7" x14ac:dyDescent="0.35">
      <c r="G93498" s="399"/>
    </row>
    <row r="93499" spans="7:7" x14ac:dyDescent="0.35">
      <c r="G93499" s="399"/>
    </row>
    <row r="93500" spans="7:7" x14ac:dyDescent="0.35">
      <c r="G93500" s="399"/>
    </row>
    <row r="93501" spans="7:7" x14ac:dyDescent="0.35">
      <c r="G93501" s="399"/>
    </row>
    <row r="93502" spans="7:7" x14ac:dyDescent="0.35">
      <c r="G93502" s="399"/>
    </row>
    <row r="93503" spans="7:7" x14ac:dyDescent="0.35">
      <c r="G93503" s="399"/>
    </row>
    <row r="93504" spans="7:7" x14ac:dyDescent="0.35">
      <c r="G93504" s="399"/>
    </row>
    <row r="93505" spans="7:7" x14ac:dyDescent="0.35">
      <c r="G93505" s="399"/>
    </row>
    <row r="93506" spans="7:7" x14ac:dyDescent="0.35">
      <c r="G93506" s="399"/>
    </row>
    <row r="93507" spans="7:7" x14ac:dyDescent="0.35">
      <c r="G93507" s="399"/>
    </row>
    <row r="93508" spans="7:7" x14ac:dyDescent="0.35">
      <c r="G93508" s="399"/>
    </row>
    <row r="93509" spans="7:7" x14ac:dyDescent="0.35">
      <c r="G93509" s="399"/>
    </row>
    <row r="93510" spans="7:7" x14ac:dyDescent="0.35">
      <c r="G93510" s="399"/>
    </row>
    <row r="93511" spans="7:7" x14ac:dyDescent="0.35">
      <c r="G93511" s="399"/>
    </row>
    <row r="93512" spans="7:7" x14ac:dyDescent="0.35">
      <c r="G93512" s="399"/>
    </row>
    <row r="93513" spans="7:7" x14ac:dyDescent="0.35">
      <c r="G93513" s="399"/>
    </row>
    <row r="93514" spans="7:7" x14ac:dyDescent="0.35">
      <c r="G93514" s="399"/>
    </row>
    <row r="93515" spans="7:7" x14ac:dyDescent="0.35">
      <c r="G93515" s="399"/>
    </row>
    <row r="93516" spans="7:7" x14ac:dyDescent="0.35">
      <c r="G93516" s="399"/>
    </row>
    <row r="93517" spans="7:7" x14ac:dyDescent="0.35">
      <c r="G93517" s="399"/>
    </row>
    <row r="93518" spans="7:7" x14ac:dyDescent="0.35">
      <c r="G93518" s="399"/>
    </row>
    <row r="93519" spans="7:7" x14ac:dyDescent="0.35">
      <c r="G93519" s="399"/>
    </row>
    <row r="93520" spans="7:7" x14ac:dyDescent="0.35">
      <c r="G93520" s="399"/>
    </row>
    <row r="93521" spans="7:7" x14ac:dyDescent="0.35">
      <c r="G93521" s="399"/>
    </row>
    <row r="93522" spans="7:7" x14ac:dyDescent="0.35">
      <c r="G93522" s="399"/>
    </row>
    <row r="93523" spans="7:7" x14ac:dyDescent="0.35">
      <c r="G93523" s="399"/>
    </row>
    <row r="93524" spans="7:7" x14ac:dyDescent="0.35">
      <c r="G93524" s="399"/>
    </row>
    <row r="93525" spans="7:7" x14ac:dyDescent="0.35">
      <c r="G93525" s="399"/>
    </row>
    <row r="93526" spans="7:7" x14ac:dyDescent="0.35">
      <c r="G93526" s="399"/>
    </row>
    <row r="93527" spans="7:7" x14ac:dyDescent="0.35">
      <c r="G93527" s="399"/>
    </row>
    <row r="93528" spans="7:7" x14ac:dyDescent="0.35">
      <c r="G93528" s="399"/>
    </row>
    <row r="93529" spans="7:7" x14ac:dyDescent="0.35">
      <c r="G93529" s="399"/>
    </row>
    <row r="93530" spans="7:7" x14ac:dyDescent="0.35">
      <c r="G93530" s="399"/>
    </row>
    <row r="93531" spans="7:7" x14ac:dyDescent="0.35">
      <c r="G93531" s="399"/>
    </row>
    <row r="93532" spans="7:7" x14ac:dyDescent="0.35">
      <c r="G93532" s="399"/>
    </row>
    <row r="93533" spans="7:7" x14ac:dyDescent="0.35">
      <c r="G93533" s="399"/>
    </row>
    <row r="93534" spans="7:7" x14ac:dyDescent="0.35">
      <c r="G93534" s="399"/>
    </row>
    <row r="93535" spans="7:7" x14ac:dyDescent="0.35">
      <c r="G93535" s="399"/>
    </row>
    <row r="93536" spans="7:7" x14ac:dyDescent="0.35">
      <c r="G93536" s="399"/>
    </row>
    <row r="93537" spans="7:7" x14ac:dyDescent="0.35">
      <c r="G93537" s="399"/>
    </row>
    <row r="93538" spans="7:7" x14ac:dyDescent="0.35">
      <c r="G93538" s="399"/>
    </row>
    <row r="93539" spans="7:7" x14ac:dyDescent="0.35">
      <c r="G93539" s="399"/>
    </row>
    <row r="93540" spans="7:7" x14ac:dyDescent="0.35">
      <c r="G93540" s="399"/>
    </row>
    <row r="93541" spans="7:7" x14ac:dyDescent="0.35">
      <c r="G93541" s="399"/>
    </row>
    <row r="93542" spans="7:7" x14ac:dyDescent="0.35">
      <c r="G93542" s="399"/>
    </row>
    <row r="93543" spans="7:7" x14ac:dyDescent="0.35">
      <c r="G93543" s="399"/>
    </row>
    <row r="93544" spans="7:7" x14ac:dyDescent="0.35">
      <c r="G93544" s="399"/>
    </row>
    <row r="93545" spans="7:7" x14ac:dyDescent="0.35">
      <c r="G93545" s="399"/>
    </row>
    <row r="93546" spans="7:7" x14ac:dyDescent="0.35">
      <c r="G93546" s="399"/>
    </row>
    <row r="93547" spans="7:7" x14ac:dyDescent="0.35">
      <c r="G93547" s="399"/>
    </row>
    <row r="93548" spans="7:7" x14ac:dyDescent="0.35">
      <c r="G93548" s="399"/>
    </row>
    <row r="93549" spans="7:7" x14ac:dyDescent="0.35">
      <c r="G93549" s="399"/>
    </row>
    <row r="93550" spans="7:7" x14ac:dyDescent="0.35">
      <c r="G93550" s="399"/>
    </row>
    <row r="93551" spans="7:7" x14ac:dyDescent="0.35">
      <c r="G93551" s="399"/>
    </row>
    <row r="93552" spans="7:7" x14ac:dyDescent="0.35">
      <c r="G93552" s="399"/>
    </row>
    <row r="93553" spans="7:7" x14ac:dyDescent="0.35">
      <c r="G93553" s="399"/>
    </row>
    <row r="93554" spans="7:7" x14ac:dyDescent="0.35">
      <c r="G93554" s="399"/>
    </row>
    <row r="93555" spans="7:7" x14ac:dyDescent="0.35">
      <c r="G93555" s="399"/>
    </row>
    <row r="93556" spans="7:7" x14ac:dyDescent="0.35">
      <c r="G93556" s="399"/>
    </row>
    <row r="93557" spans="7:7" x14ac:dyDescent="0.35">
      <c r="G93557" s="399"/>
    </row>
    <row r="93558" spans="7:7" x14ac:dyDescent="0.35">
      <c r="G93558" s="399"/>
    </row>
    <row r="93559" spans="7:7" x14ac:dyDescent="0.35">
      <c r="G93559" s="399"/>
    </row>
    <row r="93560" spans="7:7" x14ac:dyDescent="0.35">
      <c r="G93560" s="399"/>
    </row>
    <row r="93561" spans="7:7" x14ac:dyDescent="0.35">
      <c r="G93561" s="399"/>
    </row>
    <row r="93562" spans="7:7" x14ac:dyDescent="0.35">
      <c r="G93562" s="399"/>
    </row>
    <row r="93563" spans="7:7" x14ac:dyDescent="0.35">
      <c r="G93563" s="399"/>
    </row>
    <row r="93564" spans="7:7" x14ac:dyDescent="0.35">
      <c r="G93564" s="399"/>
    </row>
    <row r="93565" spans="7:7" x14ac:dyDescent="0.35">
      <c r="G93565" s="399"/>
    </row>
    <row r="93566" spans="7:7" x14ac:dyDescent="0.35">
      <c r="G93566" s="399"/>
    </row>
    <row r="93567" spans="7:7" x14ac:dyDescent="0.35">
      <c r="G93567" s="399"/>
    </row>
    <row r="93568" spans="7:7" x14ac:dyDescent="0.35">
      <c r="G93568" s="399"/>
    </row>
    <row r="93569" spans="7:7" x14ac:dyDescent="0.35">
      <c r="G93569" s="399"/>
    </row>
    <row r="93570" spans="7:7" x14ac:dyDescent="0.35">
      <c r="G93570" s="399"/>
    </row>
    <row r="93571" spans="7:7" x14ac:dyDescent="0.35">
      <c r="G93571" s="399"/>
    </row>
    <row r="93572" spans="7:7" x14ac:dyDescent="0.35">
      <c r="G93572" s="399"/>
    </row>
    <row r="93573" spans="7:7" x14ac:dyDescent="0.35">
      <c r="G93573" s="399"/>
    </row>
    <row r="93574" spans="7:7" x14ac:dyDescent="0.35">
      <c r="G93574" s="399"/>
    </row>
    <row r="93575" spans="7:7" x14ac:dyDescent="0.35">
      <c r="G93575" s="399"/>
    </row>
    <row r="93576" spans="7:7" x14ac:dyDescent="0.35">
      <c r="G93576" s="399"/>
    </row>
    <row r="93577" spans="7:7" x14ac:dyDescent="0.35">
      <c r="G93577" s="399"/>
    </row>
    <row r="93578" spans="7:7" x14ac:dyDescent="0.35">
      <c r="G93578" s="399"/>
    </row>
    <row r="93579" spans="7:7" x14ac:dyDescent="0.35">
      <c r="G93579" s="399"/>
    </row>
    <row r="93580" spans="7:7" x14ac:dyDescent="0.35">
      <c r="G93580" s="399"/>
    </row>
    <row r="93581" spans="7:7" x14ac:dyDescent="0.35">
      <c r="G93581" s="399"/>
    </row>
    <row r="93582" spans="7:7" x14ac:dyDescent="0.35">
      <c r="G93582" s="399"/>
    </row>
    <row r="93583" spans="7:7" x14ac:dyDescent="0.35">
      <c r="G93583" s="399"/>
    </row>
    <row r="93584" spans="7:7" x14ac:dyDescent="0.35">
      <c r="G93584" s="399"/>
    </row>
    <row r="93585" spans="7:7" x14ac:dyDescent="0.35">
      <c r="G93585" s="399"/>
    </row>
    <row r="93586" spans="7:7" x14ac:dyDescent="0.35">
      <c r="G93586" s="399"/>
    </row>
    <row r="93587" spans="7:7" x14ac:dyDescent="0.35">
      <c r="G93587" s="399"/>
    </row>
    <row r="93588" spans="7:7" x14ac:dyDescent="0.35">
      <c r="G93588" s="399"/>
    </row>
    <row r="93589" spans="7:7" x14ac:dyDescent="0.35">
      <c r="G93589" s="399"/>
    </row>
    <row r="93590" spans="7:7" x14ac:dyDescent="0.35">
      <c r="G93590" s="399"/>
    </row>
    <row r="93591" spans="7:7" x14ac:dyDescent="0.35">
      <c r="G93591" s="399"/>
    </row>
    <row r="93592" spans="7:7" x14ac:dyDescent="0.35">
      <c r="G93592" s="399"/>
    </row>
    <row r="93593" spans="7:7" x14ac:dyDescent="0.35">
      <c r="G93593" s="399"/>
    </row>
    <row r="93594" spans="7:7" x14ac:dyDescent="0.35">
      <c r="G93594" s="399"/>
    </row>
    <row r="93595" spans="7:7" x14ac:dyDescent="0.35">
      <c r="G93595" s="399"/>
    </row>
    <row r="93596" spans="7:7" x14ac:dyDescent="0.35">
      <c r="G93596" s="399"/>
    </row>
    <row r="93597" spans="7:7" x14ac:dyDescent="0.35">
      <c r="G93597" s="399"/>
    </row>
    <row r="93598" spans="7:7" x14ac:dyDescent="0.35">
      <c r="G93598" s="399"/>
    </row>
    <row r="93599" spans="7:7" x14ac:dyDescent="0.35">
      <c r="G93599" s="399"/>
    </row>
    <row r="93600" spans="7:7" x14ac:dyDescent="0.35">
      <c r="G93600" s="399"/>
    </row>
    <row r="93601" spans="7:7" x14ac:dyDescent="0.35">
      <c r="G93601" s="399"/>
    </row>
    <row r="93602" spans="7:7" x14ac:dyDescent="0.35">
      <c r="G93602" s="399"/>
    </row>
    <row r="93603" spans="7:7" x14ac:dyDescent="0.35">
      <c r="G93603" s="399"/>
    </row>
    <row r="93604" spans="7:7" x14ac:dyDescent="0.35">
      <c r="G93604" s="399"/>
    </row>
    <row r="93605" spans="7:7" x14ac:dyDescent="0.35">
      <c r="G93605" s="399"/>
    </row>
    <row r="93606" spans="7:7" x14ac:dyDescent="0.35">
      <c r="G93606" s="399"/>
    </row>
    <row r="93607" spans="7:7" x14ac:dyDescent="0.35">
      <c r="G93607" s="399"/>
    </row>
    <row r="93608" spans="7:7" x14ac:dyDescent="0.35">
      <c r="G93608" s="399"/>
    </row>
    <row r="93609" spans="7:7" x14ac:dyDescent="0.35">
      <c r="G93609" s="399"/>
    </row>
    <row r="93610" spans="7:7" x14ac:dyDescent="0.35">
      <c r="G93610" s="399"/>
    </row>
    <row r="93611" spans="7:7" x14ac:dyDescent="0.35">
      <c r="G93611" s="399"/>
    </row>
    <row r="93612" spans="7:7" x14ac:dyDescent="0.35">
      <c r="G93612" s="399"/>
    </row>
    <row r="93613" spans="7:7" x14ac:dyDescent="0.35">
      <c r="G93613" s="399"/>
    </row>
    <row r="93614" spans="7:7" x14ac:dyDescent="0.35">
      <c r="G93614" s="399"/>
    </row>
    <row r="93615" spans="7:7" x14ac:dyDescent="0.35">
      <c r="G93615" s="399"/>
    </row>
    <row r="93616" spans="7:7" x14ac:dyDescent="0.35">
      <c r="G93616" s="399"/>
    </row>
    <row r="93617" spans="7:7" x14ac:dyDescent="0.35">
      <c r="G93617" s="399"/>
    </row>
    <row r="93618" spans="7:7" x14ac:dyDescent="0.35">
      <c r="G93618" s="399"/>
    </row>
    <row r="93619" spans="7:7" x14ac:dyDescent="0.35">
      <c r="G93619" s="399"/>
    </row>
    <row r="93620" spans="7:7" x14ac:dyDescent="0.35">
      <c r="G93620" s="399"/>
    </row>
    <row r="93621" spans="7:7" x14ac:dyDescent="0.35">
      <c r="G93621" s="399"/>
    </row>
    <row r="93622" spans="7:7" x14ac:dyDescent="0.35">
      <c r="G93622" s="399"/>
    </row>
    <row r="93623" spans="7:7" x14ac:dyDescent="0.35">
      <c r="G93623" s="399"/>
    </row>
    <row r="93624" spans="7:7" x14ac:dyDescent="0.35">
      <c r="G93624" s="399"/>
    </row>
    <row r="93625" spans="7:7" x14ac:dyDescent="0.35">
      <c r="G93625" s="399"/>
    </row>
    <row r="93626" spans="7:7" x14ac:dyDescent="0.35">
      <c r="G93626" s="399"/>
    </row>
    <row r="93627" spans="7:7" x14ac:dyDescent="0.35">
      <c r="G93627" s="399"/>
    </row>
    <row r="93628" spans="7:7" x14ac:dyDescent="0.35">
      <c r="G93628" s="399"/>
    </row>
    <row r="93629" spans="7:7" x14ac:dyDescent="0.35">
      <c r="G93629" s="399"/>
    </row>
    <row r="93630" spans="7:7" x14ac:dyDescent="0.35">
      <c r="G93630" s="399"/>
    </row>
    <row r="93631" spans="7:7" x14ac:dyDescent="0.35">
      <c r="G93631" s="399"/>
    </row>
    <row r="93632" spans="7:7" x14ac:dyDescent="0.35">
      <c r="G93632" s="399"/>
    </row>
    <row r="93633" spans="7:7" x14ac:dyDescent="0.35">
      <c r="G93633" s="399"/>
    </row>
    <row r="93634" spans="7:7" x14ac:dyDescent="0.35">
      <c r="G93634" s="399"/>
    </row>
    <row r="93635" spans="7:7" x14ac:dyDescent="0.35">
      <c r="G93635" s="399"/>
    </row>
    <row r="93636" spans="7:7" x14ac:dyDescent="0.35">
      <c r="G93636" s="399"/>
    </row>
    <row r="93637" spans="7:7" x14ac:dyDescent="0.35">
      <c r="G93637" s="399"/>
    </row>
    <row r="93638" spans="7:7" x14ac:dyDescent="0.35">
      <c r="G93638" s="399"/>
    </row>
    <row r="93639" spans="7:7" x14ac:dyDescent="0.35">
      <c r="G93639" s="399"/>
    </row>
    <row r="93640" spans="7:7" x14ac:dyDescent="0.35">
      <c r="G93640" s="399"/>
    </row>
    <row r="93641" spans="7:7" x14ac:dyDescent="0.35">
      <c r="G93641" s="399"/>
    </row>
    <row r="93642" spans="7:7" x14ac:dyDescent="0.35">
      <c r="G93642" s="399"/>
    </row>
    <row r="93643" spans="7:7" x14ac:dyDescent="0.35">
      <c r="G93643" s="399"/>
    </row>
    <row r="93644" spans="7:7" x14ac:dyDescent="0.35">
      <c r="G93644" s="399"/>
    </row>
    <row r="93645" spans="7:7" x14ac:dyDescent="0.35">
      <c r="G93645" s="399"/>
    </row>
    <row r="93646" spans="7:7" x14ac:dyDescent="0.35">
      <c r="G93646" s="399"/>
    </row>
    <row r="93647" spans="7:7" x14ac:dyDescent="0.35">
      <c r="G93647" s="399"/>
    </row>
    <row r="93648" spans="7:7" x14ac:dyDescent="0.35">
      <c r="G93648" s="399"/>
    </row>
    <row r="93649" spans="7:7" x14ac:dyDescent="0.35">
      <c r="G93649" s="399"/>
    </row>
    <row r="93650" spans="7:7" x14ac:dyDescent="0.35">
      <c r="G93650" s="399"/>
    </row>
    <row r="93651" spans="7:7" x14ac:dyDescent="0.35">
      <c r="G93651" s="399"/>
    </row>
    <row r="93652" spans="7:7" x14ac:dyDescent="0.35">
      <c r="G93652" s="399"/>
    </row>
    <row r="93653" spans="7:7" x14ac:dyDescent="0.35">
      <c r="G93653" s="399"/>
    </row>
    <row r="93654" spans="7:7" x14ac:dyDescent="0.35">
      <c r="G93654" s="399"/>
    </row>
    <row r="93655" spans="7:7" x14ac:dyDescent="0.35">
      <c r="G93655" s="399"/>
    </row>
    <row r="93656" spans="7:7" x14ac:dyDescent="0.35">
      <c r="G93656" s="399"/>
    </row>
    <row r="93657" spans="7:7" x14ac:dyDescent="0.35">
      <c r="G93657" s="399"/>
    </row>
    <row r="93658" spans="7:7" x14ac:dyDescent="0.35">
      <c r="G93658" s="399"/>
    </row>
    <row r="93659" spans="7:7" x14ac:dyDescent="0.35">
      <c r="G93659" s="399"/>
    </row>
    <row r="93660" spans="7:7" x14ac:dyDescent="0.35">
      <c r="G93660" s="399"/>
    </row>
    <row r="93661" spans="7:7" x14ac:dyDescent="0.35">
      <c r="G93661" s="399"/>
    </row>
    <row r="93662" spans="7:7" x14ac:dyDescent="0.35">
      <c r="G93662" s="399"/>
    </row>
    <row r="93663" spans="7:7" x14ac:dyDescent="0.35">
      <c r="G93663" s="399"/>
    </row>
    <row r="93664" spans="7:7" x14ac:dyDescent="0.35">
      <c r="G93664" s="399"/>
    </row>
    <row r="93665" spans="7:7" x14ac:dyDescent="0.35">
      <c r="G93665" s="399"/>
    </row>
    <row r="93666" spans="7:7" x14ac:dyDescent="0.35">
      <c r="G93666" s="399"/>
    </row>
    <row r="93667" spans="7:7" x14ac:dyDescent="0.35">
      <c r="G93667" s="399"/>
    </row>
    <row r="93668" spans="7:7" x14ac:dyDescent="0.35">
      <c r="G93668" s="399"/>
    </row>
    <row r="93669" spans="7:7" x14ac:dyDescent="0.35">
      <c r="G93669" s="399"/>
    </row>
    <row r="93670" spans="7:7" x14ac:dyDescent="0.35">
      <c r="G93670" s="399"/>
    </row>
    <row r="93671" spans="7:7" x14ac:dyDescent="0.35">
      <c r="G93671" s="399"/>
    </row>
    <row r="93672" spans="7:7" x14ac:dyDescent="0.35">
      <c r="G93672" s="399"/>
    </row>
    <row r="93673" spans="7:7" x14ac:dyDescent="0.35">
      <c r="G93673" s="399"/>
    </row>
    <row r="93674" spans="7:7" x14ac:dyDescent="0.35">
      <c r="G93674" s="399"/>
    </row>
    <row r="93675" spans="7:7" x14ac:dyDescent="0.35">
      <c r="G93675" s="399"/>
    </row>
    <row r="93676" spans="7:7" x14ac:dyDescent="0.35">
      <c r="G93676" s="399"/>
    </row>
    <row r="93677" spans="7:7" x14ac:dyDescent="0.35">
      <c r="G93677" s="399"/>
    </row>
    <row r="93678" spans="7:7" x14ac:dyDescent="0.35">
      <c r="G93678" s="399"/>
    </row>
    <row r="93679" spans="7:7" x14ac:dyDescent="0.35">
      <c r="G93679" s="399"/>
    </row>
    <row r="93680" spans="7:7" x14ac:dyDescent="0.35">
      <c r="G93680" s="399"/>
    </row>
    <row r="93681" spans="7:7" x14ac:dyDescent="0.35">
      <c r="G93681" s="399"/>
    </row>
    <row r="93682" spans="7:7" x14ac:dyDescent="0.35">
      <c r="G93682" s="399"/>
    </row>
    <row r="93683" spans="7:7" x14ac:dyDescent="0.35">
      <c r="G93683" s="399"/>
    </row>
    <row r="93684" spans="7:7" x14ac:dyDescent="0.35">
      <c r="G93684" s="399"/>
    </row>
    <row r="93685" spans="7:7" x14ac:dyDescent="0.35">
      <c r="G93685" s="399"/>
    </row>
    <row r="93686" spans="7:7" x14ac:dyDescent="0.35">
      <c r="G93686" s="399"/>
    </row>
    <row r="93687" spans="7:7" x14ac:dyDescent="0.35">
      <c r="G93687" s="399"/>
    </row>
    <row r="93688" spans="7:7" x14ac:dyDescent="0.35">
      <c r="G93688" s="399"/>
    </row>
    <row r="93689" spans="7:7" x14ac:dyDescent="0.35">
      <c r="G93689" s="399"/>
    </row>
    <row r="93690" spans="7:7" x14ac:dyDescent="0.35">
      <c r="G93690" s="399"/>
    </row>
    <row r="93691" spans="7:7" x14ac:dyDescent="0.35">
      <c r="G93691" s="399"/>
    </row>
    <row r="93692" spans="7:7" x14ac:dyDescent="0.35">
      <c r="G93692" s="399"/>
    </row>
    <row r="93693" spans="7:7" x14ac:dyDescent="0.35">
      <c r="G93693" s="399"/>
    </row>
    <row r="93694" spans="7:7" x14ac:dyDescent="0.35">
      <c r="G93694" s="399"/>
    </row>
    <row r="93695" spans="7:7" x14ac:dyDescent="0.35">
      <c r="G93695" s="399"/>
    </row>
    <row r="93696" spans="7:7" x14ac:dyDescent="0.35">
      <c r="G93696" s="399"/>
    </row>
    <row r="93697" spans="7:7" x14ac:dyDescent="0.35">
      <c r="G93697" s="399"/>
    </row>
    <row r="93698" spans="7:7" x14ac:dyDescent="0.35">
      <c r="G93698" s="399"/>
    </row>
    <row r="93699" spans="7:7" x14ac:dyDescent="0.35">
      <c r="G93699" s="399"/>
    </row>
    <row r="93700" spans="7:7" x14ac:dyDescent="0.35">
      <c r="G93700" s="399"/>
    </row>
    <row r="93701" spans="7:7" x14ac:dyDescent="0.35">
      <c r="G93701" s="399"/>
    </row>
    <row r="93702" spans="7:7" x14ac:dyDescent="0.35">
      <c r="G93702" s="399"/>
    </row>
    <row r="93703" spans="7:7" x14ac:dyDescent="0.35">
      <c r="G93703" s="399"/>
    </row>
    <row r="93704" spans="7:7" x14ac:dyDescent="0.35">
      <c r="G93704" s="399"/>
    </row>
    <row r="93705" spans="7:7" x14ac:dyDescent="0.35">
      <c r="G93705" s="399"/>
    </row>
    <row r="93706" spans="7:7" x14ac:dyDescent="0.35">
      <c r="G93706" s="399"/>
    </row>
    <row r="93707" spans="7:7" x14ac:dyDescent="0.35">
      <c r="G93707" s="399"/>
    </row>
    <row r="93708" spans="7:7" x14ac:dyDescent="0.35">
      <c r="G93708" s="399"/>
    </row>
    <row r="93709" spans="7:7" x14ac:dyDescent="0.35">
      <c r="G93709" s="399"/>
    </row>
    <row r="93710" spans="7:7" x14ac:dyDescent="0.35">
      <c r="G93710" s="399"/>
    </row>
    <row r="93711" spans="7:7" x14ac:dyDescent="0.35">
      <c r="G93711" s="399"/>
    </row>
    <row r="93712" spans="7:7" x14ac:dyDescent="0.35">
      <c r="G93712" s="399"/>
    </row>
    <row r="93713" spans="7:7" x14ac:dyDescent="0.35">
      <c r="G93713" s="399"/>
    </row>
    <row r="93714" spans="7:7" x14ac:dyDescent="0.35">
      <c r="G93714" s="399"/>
    </row>
    <row r="93715" spans="7:7" x14ac:dyDescent="0.35">
      <c r="G93715" s="399"/>
    </row>
    <row r="93716" spans="7:7" x14ac:dyDescent="0.35">
      <c r="G93716" s="399"/>
    </row>
    <row r="93717" spans="7:7" x14ac:dyDescent="0.35">
      <c r="G93717" s="399"/>
    </row>
    <row r="93718" spans="7:7" x14ac:dyDescent="0.35">
      <c r="G93718" s="399"/>
    </row>
    <row r="93719" spans="7:7" x14ac:dyDescent="0.35">
      <c r="G93719" s="399"/>
    </row>
    <row r="93720" spans="7:7" x14ac:dyDescent="0.35">
      <c r="G93720" s="399"/>
    </row>
    <row r="93721" spans="7:7" x14ac:dyDescent="0.35">
      <c r="G93721" s="399"/>
    </row>
    <row r="93722" spans="7:7" x14ac:dyDescent="0.35">
      <c r="G93722" s="399"/>
    </row>
    <row r="93723" spans="7:7" x14ac:dyDescent="0.35">
      <c r="G93723" s="399"/>
    </row>
    <row r="93724" spans="7:7" x14ac:dyDescent="0.35">
      <c r="G93724" s="399"/>
    </row>
    <row r="93725" spans="7:7" x14ac:dyDescent="0.35">
      <c r="G93725" s="399"/>
    </row>
    <row r="93726" spans="7:7" x14ac:dyDescent="0.35">
      <c r="G93726" s="399"/>
    </row>
    <row r="93727" spans="7:7" x14ac:dyDescent="0.35">
      <c r="G93727" s="399"/>
    </row>
    <row r="93728" spans="7:7" x14ac:dyDescent="0.35">
      <c r="G93728" s="399"/>
    </row>
    <row r="93729" spans="7:7" x14ac:dyDescent="0.35">
      <c r="G93729" s="399"/>
    </row>
    <row r="93730" spans="7:7" x14ac:dyDescent="0.35">
      <c r="G93730" s="399"/>
    </row>
    <row r="93731" spans="7:7" x14ac:dyDescent="0.35">
      <c r="G93731" s="399"/>
    </row>
    <row r="93732" spans="7:7" x14ac:dyDescent="0.35">
      <c r="G93732" s="399"/>
    </row>
    <row r="93733" spans="7:7" x14ac:dyDescent="0.35">
      <c r="G93733" s="399"/>
    </row>
    <row r="93734" spans="7:7" x14ac:dyDescent="0.35">
      <c r="G93734" s="399"/>
    </row>
    <row r="93735" spans="7:7" x14ac:dyDescent="0.35">
      <c r="G93735" s="399"/>
    </row>
    <row r="93736" spans="7:7" x14ac:dyDescent="0.35">
      <c r="G93736" s="399"/>
    </row>
    <row r="93737" spans="7:7" x14ac:dyDescent="0.35">
      <c r="G93737" s="399"/>
    </row>
    <row r="93738" spans="7:7" x14ac:dyDescent="0.35">
      <c r="G93738" s="399"/>
    </row>
    <row r="93739" spans="7:7" x14ac:dyDescent="0.35">
      <c r="G93739" s="399"/>
    </row>
    <row r="93740" spans="7:7" x14ac:dyDescent="0.35">
      <c r="G93740" s="399"/>
    </row>
    <row r="93741" spans="7:7" x14ac:dyDescent="0.35">
      <c r="G93741" s="399"/>
    </row>
    <row r="93742" spans="7:7" x14ac:dyDescent="0.35">
      <c r="G93742" s="399"/>
    </row>
    <row r="93743" spans="7:7" x14ac:dyDescent="0.35">
      <c r="G93743" s="399"/>
    </row>
    <row r="93744" spans="7:7" x14ac:dyDescent="0.35">
      <c r="G93744" s="399"/>
    </row>
    <row r="93745" spans="7:7" x14ac:dyDescent="0.35">
      <c r="G93745" s="399"/>
    </row>
    <row r="93746" spans="7:7" x14ac:dyDescent="0.35">
      <c r="G93746" s="399"/>
    </row>
    <row r="93747" spans="7:7" x14ac:dyDescent="0.35">
      <c r="G93747" s="399"/>
    </row>
    <row r="93748" spans="7:7" x14ac:dyDescent="0.35">
      <c r="G93748" s="399"/>
    </row>
    <row r="93749" spans="7:7" x14ac:dyDescent="0.35">
      <c r="G93749" s="399"/>
    </row>
    <row r="93750" spans="7:7" x14ac:dyDescent="0.35">
      <c r="G93750" s="399"/>
    </row>
    <row r="93751" spans="7:7" x14ac:dyDescent="0.35">
      <c r="G93751" s="399"/>
    </row>
    <row r="93752" spans="7:7" x14ac:dyDescent="0.35">
      <c r="G93752" s="399"/>
    </row>
    <row r="93753" spans="7:7" x14ac:dyDescent="0.35">
      <c r="G93753" s="399"/>
    </row>
    <row r="93754" spans="7:7" x14ac:dyDescent="0.35">
      <c r="G93754" s="399"/>
    </row>
    <row r="93755" spans="7:7" x14ac:dyDescent="0.35">
      <c r="G93755" s="399"/>
    </row>
    <row r="93756" spans="7:7" x14ac:dyDescent="0.35">
      <c r="G93756" s="399"/>
    </row>
    <row r="93757" spans="7:7" x14ac:dyDescent="0.35">
      <c r="G93757" s="399"/>
    </row>
    <row r="93758" spans="7:7" x14ac:dyDescent="0.35">
      <c r="G93758" s="399"/>
    </row>
    <row r="93759" spans="7:7" x14ac:dyDescent="0.35">
      <c r="G93759" s="399"/>
    </row>
    <row r="93760" spans="7:7" x14ac:dyDescent="0.35">
      <c r="G93760" s="399"/>
    </row>
    <row r="93761" spans="7:7" x14ac:dyDescent="0.35">
      <c r="G93761" s="399"/>
    </row>
    <row r="93762" spans="7:7" x14ac:dyDescent="0.35">
      <c r="G93762" s="399"/>
    </row>
    <row r="93763" spans="7:7" x14ac:dyDescent="0.35">
      <c r="G93763" s="399"/>
    </row>
    <row r="93764" spans="7:7" x14ac:dyDescent="0.35">
      <c r="G93764" s="399"/>
    </row>
    <row r="93765" spans="7:7" x14ac:dyDescent="0.35">
      <c r="G93765" s="399"/>
    </row>
    <row r="93766" spans="7:7" x14ac:dyDescent="0.35">
      <c r="G93766" s="399"/>
    </row>
    <row r="93767" spans="7:7" x14ac:dyDescent="0.35">
      <c r="G93767" s="399"/>
    </row>
    <row r="93768" spans="7:7" x14ac:dyDescent="0.35">
      <c r="G93768" s="399"/>
    </row>
    <row r="93769" spans="7:7" x14ac:dyDescent="0.35">
      <c r="G93769" s="399"/>
    </row>
    <row r="93770" spans="7:7" x14ac:dyDescent="0.35">
      <c r="G93770" s="399"/>
    </row>
    <row r="93771" spans="7:7" x14ac:dyDescent="0.35">
      <c r="G93771" s="399"/>
    </row>
    <row r="93772" spans="7:7" x14ac:dyDescent="0.35">
      <c r="G93772" s="399"/>
    </row>
    <row r="93773" spans="7:7" x14ac:dyDescent="0.35">
      <c r="G93773" s="399"/>
    </row>
    <row r="93774" spans="7:7" x14ac:dyDescent="0.35">
      <c r="G93774" s="399"/>
    </row>
    <row r="93775" spans="7:7" x14ac:dyDescent="0.35">
      <c r="G93775" s="399"/>
    </row>
    <row r="93776" spans="7:7" x14ac:dyDescent="0.35">
      <c r="G93776" s="399"/>
    </row>
    <row r="93777" spans="7:7" x14ac:dyDescent="0.35">
      <c r="G93777" s="399"/>
    </row>
    <row r="93778" spans="7:7" x14ac:dyDescent="0.35">
      <c r="G93778" s="399"/>
    </row>
    <row r="93779" spans="7:7" x14ac:dyDescent="0.35">
      <c r="G93779" s="399"/>
    </row>
    <row r="93780" spans="7:7" x14ac:dyDescent="0.35">
      <c r="G93780" s="399"/>
    </row>
    <row r="93781" spans="7:7" x14ac:dyDescent="0.35">
      <c r="G93781" s="399"/>
    </row>
    <row r="93782" spans="7:7" x14ac:dyDescent="0.35">
      <c r="G93782" s="399"/>
    </row>
    <row r="93783" spans="7:7" x14ac:dyDescent="0.35">
      <c r="G93783" s="399"/>
    </row>
    <row r="93784" spans="7:7" x14ac:dyDescent="0.35">
      <c r="G93784" s="399"/>
    </row>
    <row r="93785" spans="7:7" x14ac:dyDescent="0.35">
      <c r="G93785" s="399"/>
    </row>
    <row r="93786" spans="7:7" x14ac:dyDescent="0.35">
      <c r="G93786" s="399"/>
    </row>
    <row r="93787" spans="7:7" x14ac:dyDescent="0.35">
      <c r="G93787" s="399"/>
    </row>
    <row r="93788" spans="7:7" x14ac:dyDescent="0.35">
      <c r="G93788" s="399"/>
    </row>
    <row r="93789" spans="7:7" x14ac:dyDescent="0.35">
      <c r="G93789" s="399"/>
    </row>
    <row r="93790" spans="7:7" x14ac:dyDescent="0.35">
      <c r="G93790" s="399"/>
    </row>
    <row r="93791" spans="7:7" x14ac:dyDescent="0.35">
      <c r="G93791" s="399"/>
    </row>
    <row r="93792" spans="7:7" x14ac:dyDescent="0.35">
      <c r="G93792" s="399"/>
    </row>
    <row r="93793" spans="7:7" x14ac:dyDescent="0.35">
      <c r="G93793" s="399"/>
    </row>
    <row r="93794" spans="7:7" x14ac:dyDescent="0.35">
      <c r="G93794" s="399"/>
    </row>
    <row r="93795" spans="7:7" x14ac:dyDescent="0.35">
      <c r="G93795" s="399"/>
    </row>
    <row r="93796" spans="7:7" x14ac:dyDescent="0.35">
      <c r="G93796" s="399"/>
    </row>
    <row r="93797" spans="7:7" x14ac:dyDescent="0.35">
      <c r="G93797" s="399"/>
    </row>
    <row r="93798" spans="7:7" x14ac:dyDescent="0.35">
      <c r="G93798" s="399"/>
    </row>
    <row r="93799" spans="7:7" x14ac:dyDescent="0.35">
      <c r="G93799" s="399"/>
    </row>
    <row r="93800" spans="7:7" x14ac:dyDescent="0.35">
      <c r="G93800" s="399"/>
    </row>
    <row r="93801" spans="7:7" x14ac:dyDescent="0.35">
      <c r="G93801" s="399"/>
    </row>
    <row r="93802" spans="7:7" x14ac:dyDescent="0.35">
      <c r="G93802" s="399"/>
    </row>
    <row r="93803" spans="7:7" x14ac:dyDescent="0.35">
      <c r="G93803" s="399"/>
    </row>
    <row r="93804" spans="7:7" x14ac:dyDescent="0.35">
      <c r="G93804" s="399"/>
    </row>
    <row r="93805" spans="7:7" x14ac:dyDescent="0.35">
      <c r="G93805" s="399"/>
    </row>
    <row r="93806" spans="7:7" x14ac:dyDescent="0.35">
      <c r="G93806" s="399"/>
    </row>
    <row r="93807" spans="7:7" x14ac:dyDescent="0.35">
      <c r="G93807" s="399"/>
    </row>
    <row r="93808" spans="7:7" x14ac:dyDescent="0.35">
      <c r="G93808" s="399"/>
    </row>
    <row r="93809" spans="7:7" x14ac:dyDescent="0.35">
      <c r="G93809" s="399"/>
    </row>
    <row r="93810" spans="7:7" x14ac:dyDescent="0.35">
      <c r="G93810" s="399"/>
    </row>
    <row r="93811" spans="7:7" x14ac:dyDescent="0.35">
      <c r="G93811" s="399"/>
    </row>
    <row r="93812" spans="7:7" x14ac:dyDescent="0.35">
      <c r="G93812" s="399"/>
    </row>
    <row r="93813" spans="7:7" x14ac:dyDescent="0.35">
      <c r="G93813" s="399"/>
    </row>
    <row r="93814" spans="7:7" x14ac:dyDescent="0.35">
      <c r="G93814" s="399"/>
    </row>
    <row r="93815" spans="7:7" x14ac:dyDescent="0.35">
      <c r="G93815" s="399"/>
    </row>
    <row r="93816" spans="7:7" x14ac:dyDescent="0.35">
      <c r="G93816" s="399"/>
    </row>
    <row r="93817" spans="7:7" x14ac:dyDescent="0.35">
      <c r="G93817" s="399"/>
    </row>
    <row r="93818" spans="7:7" x14ac:dyDescent="0.35">
      <c r="G93818" s="399"/>
    </row>
    <row r="93819" spans="7:7" x14ac:dyDescent="0.35">
      <c r="G93819" s="399"/>
    </row>
    <row r="93820" spans="7:7" x14ac:dyDescent="0.35">
      <c r="G93820" s="399"/>
    </row>
    <row r="93821" spans="7:7" x14ac:dyDescent="0.35">
      <c r="G93821" s="399"/>
    </row>
    <row r="93822" spans="7:7" x14ac:dyDescent="0.35">
      <c r="G93822" s="399"/>
    </row>
    <row r="93823" spans="7:7" x14ac:dyDescent="0.35">
      <c r="G93823" s="399"/>
    </row>
    <row r="93824" spans="7:7" x14ac:dyDescent="0.35">
      <c r="G93824" s="399"/>
    </row>
    <row r="93825" spans="7:7" x14ac:dyDescent="0.35">
      <c r="G93825" s="399"/>
    </row>
    <row r="93826" spans="7:7" x14ac:dyDescent="0.35">
      <c r="G93826" s="399"/>
    </row>
    <row r="93827" spans="7:7" x14ac:dyDescent="0.35">
      <c r="G93827" s="399"/>
    </row>
    <row r="93828" spans="7:7" x14ac:dyDescent="0.35">
      <c r="G93828" s="399"/>
    </row>
    <row r="93829" spans="7:7" x14ac:dyDescent="0.35">
      <c r="G93829" s="399"/>
    </row>
    <row r="93830" spans="7:7" x14ac:dyDescent="0.35">
      <c r="G93830" s="399"/>
    </row>
    <row r="93831" spans="7:7" x14ac:dyDescent="0.35">
      <c r="G93831" s="399"/>
    </row>
    <row r="93832" spans="7:7" x14ac:dyDescent="0.35">
      <c r="G93832" s="399"/>
    </row>
    <row r="93833" spans="7:7" x14ac:dyDescent="0.35">
      <c r="G93833" s="399"/>
    </row>
    <row r="93834" spans="7:7" x14ac:dyDescent="0.35">
      <c r="G93834" s="399"/>
    </row>
    <row r="93835" spans="7:7" x14ac:dyDescent="0.35">
      <c r="G93835" s="399"/>
    </row>
    <row r="93836" spans="7:7" x14ac:dyDescent="0.35">
      <c r="G93836" s="399"/>
    </row>
    <row r="93837" spans="7:7" x14ac:dyDescent="0.35">
      <c r="G93837" s="399"/>
    </row>
    <row r="93838" spans="7:7" x14ac:dyDescent="0.35">
      <c r="G93838" s="399"/>
    </row>
    <row r="93839" spans="7:7" x14ac:dyDescent="0.35">
      <c r="G93839" s="399"/>
    </row>
    <row r="93840" spans="7:7" x14ac:dyDescent="0.35">
      <c r="G93840" s="399"/>
    </row>
    <row r="93841" spans="7:7" x14ac:dyDescent="0.35">
      <c r="G93841" s="399"/>
    </row>
    <row r="93842" spans="7:7" x14ac:dyDescent="0.35">
      <c r="G93842" s="399"/>
    </row>
    <row r="93843" spans="7:7" x14ac:dyDescent="0.35">
      <c r="G93843" s="399"/>
    </row>
    <row r="93844" spans="7:7" x14ac:dyDescent="0.35">
      <c r="G93844" s="399"/>
    </row>
    <row r="93845" spans="7:7" x14ac:dyDescent="0.35">
      <c r="G93845" s="399"/>
    </row>
    <row r="93846" spans="7:7" x14ac:dyDescent="0.35">
      <c r="G93846" s="399"/>
    </row>
    <row r="93847" spans="7:7" x14ac:dyDescent="0.35">
      <c r="G93847" s="399"/>
    </row>
    <row r="93848" spans="7:7" x14ac:dyDescent="0.35">
      <c r="G93848" s="399"/>
    </row>
    <row r="93849" spans="7:7" x14ac:dyDescent="0.35">
      <c r="G93849" s="399"/>
    </row>
    <row r="93850" spans="7:7" x14ac:dyDescent="0.35">
      <c r="G93850" s="399"/>
    </row>
    <row r="93851" spans="7:7" x14ac:dyDescent="0.35">
      <c r="G93851" s="399"/>
    </row>
    <row r="93852" spans="7:7" x14ac:dyDescent="0.35">
      <c r="G93852" s="399"/>
    </row>
    <row r="93853" spans="7:7" x14ac:dyDescent="0.35">
      <c r="G93853" s="399"/>
    </row>
    <row r="93854" spans="7:7" x14ac:dyDescent="0.35">
      <c r="G93854" s="399"/>
    </row>
    <row r="93855" spans="7:7" x14ac:dyDescent="0.35">
      <c r="G93855" s="399"/>
    </row>
    <row r="93856" spans="7:7" x14ac:dyDescent="0.35">
      <c r="G93856" s="399"/>
    </row>
    <row r="93857" spans="7:7" x14ac:dyDescent="0.35">
      <c r="G93857" s="399"/>
    </row>
    <row r="93858" spans="7:7" x14ac:dyDescent="0.35">
      <c r="G93858" s="399"/>
    </row>
    <row r="93859" spans="7:7" x14ac:dyDescent="0.35">
      <c r="G93859" s="399"/>
    </row>
    <row r="93860" spans="7:7" x14ac:dyDescent="0.35">
      <c r="G93860" s="399"/>
    </row>
    <row r="93861" spans="7:7" x14ac:dyDescent="0.35">
      <c r="G93861" s="399"/>
    </row>
    <row r="93862" spans="7:7" x14ac:dyDescent="0.35">
      <c r="G93862" s="399"/>
    </row>
    <row r="93863" spans="7:7" x14ac:dyDescent="0.35">
      <c r="G93863" s="399"/>
    </row>
    <row r="93864" spans="7:7" x14ac:dyDescent="0.35">
      <c r="G93864" s="399"/>
    </row>
    <row r="93865" spans="7:7" x14ac:dyDescent="0.35">
      <c r="G93865" s="399"/>
    </row>
    <row r="93866" spans="7:7" x14ac:dyDescent="0.35">
      <c r="G93866" s="399"/>
    </row>
    <row r="93867" spans="7:7" x14ac:dyDescent="0.35">
      <c r="G93867" s="399"/>
    </row>
    <row r="93868" spans="7:7" x14ac:dyDescent="0.35">
      <c r="G93868" s="399"/>
    </row>
    <row r="93869" spans="7:7" x14ac:dyDescent="0.35">
      <c r="G93869" s="399"/>
    </row>
    <row r="93870" spans="7:7" x14ac:dyDescent="0.35">
      <c r="G93870" s="399"/>
    </row>
    <row r="93871" spans="7:7" x14ac:dyDescent="0.35">
      <c r="G93871" s="399"/>
    </row>
    <row r="93872" spans="7:7" x14ac:dyDescent="0.35">
      <c r="G93872" s="399"/>
    </row>
    <row r="93873" spans="7:7" x14ac:dyDescent="0.35">
      <c r="G93873" s="399"/>
    </row>
    <row r="93874" spans="7:7" x14ac:dyDescent="0.35">
      <c r="G93874" s="399"/>
    </row>
    <row r="93875" spans="7:7" x14ac:dyDescent="0.35">
      <c r="G93875" s="399"/>
    </row>
    <row r="93876" spans="7:7" x14ac:dyDescent="0.35">
      <c r="G93876" s="399"/>
    </row>
    <row r="93877" spans="7:7" x14ac:dyDescent="0.35">
      <c r="G93877" s="399"/>
    </row>
    <row r="93878" spans="7:7" x14ac:dyDescent="0.35">
      <c r="G93878" s="399"/>
    </row>
    <row r="93879" spans="7:7" x14ac:dyDescent="0.35">
      <c r="G93879" s="399"/>
    </row>
    <row r="93880" spans="7:7" x14ac:dyDescent="0.35">
      <c r="G93880" s="399"/>
    </row>
    <row r="93881" spans="7:7" x14ac:dyDescent="0.35">
      <c r="G93881" s="399"/>
    </row>
    <row r="93882" spans="7:7" x14ac:dyDescent="0.35">
      <c r="G93882" s="399"/>
    </row>
    <row r="93883" spans="7:7" x14ac:dyDescent="0.35">
      <c r="G93883" s="399"/>
    </row>
    <row r="93884" spans="7:7" x14ac:dyDescent="0.35">
      <c r="G93884" s="399"/>
    </row>
    <row r="93885" spans="7:7" x14ac:dyDescent="0.35">
      <c r="G93885" s="399"/>
    </row>
    <row r="93886" spans="7:7" x14ac:dyDescent="0.35">
      <c r="G93886" s="399"/>
    </row>
    <row r="93887" spans="7:7" x14ac:dyDescent="0.35">
      <c r="G93887" s="399"/>
    </row>
    <row r="93888" spans="7:7" x14ac:dyDescent="0.35">
      <c r="G93888" s="399"/>
    </row>
    <row r="93889" spans="7:7" x14ac:dyDescent="0.35">
      <c r="G93889" s="399"/>
    </row>
    <row r="93890" spans="7:7" x14ac:dyDescent="0.35">
      <c r="G93890" s="399"/>
    </row>
    <row r="93891" spans="7:7" x14ac:dyDescent="0.35">
      <c r="G93891" s="399"/>
    </row>
    <row r="93892" spans="7:7" x14ac:dyDescent="0.35">
      <c r="G93892" s="399"/>
    </row>
    <row r="93893" spans="7:7" x14ac:dyDescent="0.35">
      <c r="G93893" s="399"/>
    </row>
    <row r="93894" spans="7:7" x14ac:dyDescent="0.35">
      <c r="G93894" s="399"/>
    </row>
    <row r="93895" spans="7:7" x14ac:dyDescent="0.35">
      <c r="G93895" s="399"/>
    </row>
    <row r="93896" spans="7:7" x14ac:dyDescent="0.35">
      <c r="G93896" s="399"/>
    </row>
    <row r="93897" spans="7:7" x14ac:dyDescent="0.35">
      <c r="G93897" s="399"/>
    </row>
    <row r="93898" spans="7:7" x14ac:dyDescent="0.35">
      <c r="G93898" s="399"/>
    </row>
    <row r="93899" spans="7:7" x14ac:dyDescent="0.35">
      <c r="G93899" s="399"/>
    </row>
    <row r="93900" spans="7:7" x14ac:dyDescent="0.35">
      <c r="G93900" s="399"/>
    </row>
    <row r="93901" spans="7:7" x14ac:dyDescent="0.35">
      <c r="G93901" s="399"/>
    </row>
    <row r="93902" spans="7:7" x14ac:dyDescent="0.35">
      <c r="G93902" s="399"/>
    </row>
    <row r="93903" spans="7:7" x14ac:dyDescent="0.35">
      <c r="G93903" s="399"/>
    </row>
    <row r="93904" spans="7:7" x14ac:dyDescent="0.35">
      <c r="G93904" s="399"/>
    </row>
    <row r="93905" spans="7:7" x14ac:dyDescent="0.35">
      <c r="G93905" s="399"/>
    </row>
    <row r="93906" spans="7:7" x14ac:dyDescent="0.35">
      <c r="G93906" s="399"/>
    </row>
    <row r="93907" spans="7:7" x14ac:dyDescent="0.35">
      <c r="G93907" s="399"/>
    </row>
    <row r="93908" spans="7:7" x14ac:dyDescent="0.35">
      <c r="G93908" s="399"/>
    </row>
    <row r="93909" spans="7:7" x14ac:dyDescent="0.35">
      <c r="G93909" s="399"/>
    </row>
    <row r="93910" spans="7:7" x14ac:dyDescent="0.35">
      <c r="G93910" s="399"/>
    </row>
    <row r="93911" spans="7:7" x14ac:dyDescent="0.35">
      <c r="G93911" s="399"/>
    </row>
    <row r="93912" spans="7:7" x14ac:dyDescent="0.35">
      <c r="G93912" s="399"/>
    </row>
    <row r="93913" spans="7:7" x14ac:dyDescent="0.35">
      <c r="G93913" s="399"/>
    </row>
    <row r="93914" spans="7:7" x14ac:dyDescent="0.35">
      <c r="G93914" s="399"/>
    </row>
    <row r="93915" spans="7:7" x14ac:dyDescent="0.35">
      <c r="G93915" s="399"/>
    </row>
    <row r="93916" spans="7:7" x14ac:dyDescent="0.35">
      <c r="G93916" s="399"/>
    </row>
    <row r="93917" spans="7:7" x14ac:dyDescent="0.35">
      <c r="G93917" s="399"/>
    </row>
    <row r="93918" spans="7:7" x14ac:dyDescent="0.35">
      <c r="G93918" s="399"/>
    </row>
    <row r="93919" spans="7:7" x14ac:dyDescent="0.35">
      <c r="G93919" s="399"/>
    </row>
    <row r="93920" spans="7:7" x14ac:dyDescent="0.35">
      <c r="G93920" s="399"/>
    </row>
    <row r="93921" spans="7:7" x14ac:dyDescent="0.35">
      <c r="G93921" s="399"/>
    </row>
    <row r="93922" spans="7:7" x14ac:dyDescent="0.35">
      <c r="G93922" s="399"/>
    </row>
    <row r="93923" spans="7:7" x14ac:dyDescent="0.35">
      <c r="G93923" s="399"/>
    </row>
    <row r="93924" spans="7:7" x14ac:dyDescent="0.35">
      <c r="G93924" s="399"/>
    </row>
    <row r="93925" spans="7:7" x14ac:dyDescent="0.35">
      <c r="G93925" s="399"/>
    </row>
    <row r="93926" spans="7:7" x14ac:dyDescent="0.35">
      <c r="G93926" s="399"/>
    </row>
    <row r="93927" spans="7:7" x14ac:dyDescent="0.35">
      <c r="G93927" s="399"/>
    </row>
    <row r="93928" spans="7:7" x14ac:dyDescent="0.35">
      <c r="G93928" s="399"/>
    </row>
    <row r="93929" spans="7:7" x14ac:dyDescent="0.35">
      <c r="G93929" s="399"/>
    </row>
    <row r="93930" spans="7:7" x14ac:dyDescent="0.35">
      <c r="G93930" s="399"/>
    </row>
    <row r="93931" spans="7:7" x14ac:dyDescent="0.35">
      <c r="G93931" s="399"/>
    </row>
    <row r="93932" spans="7:7" x14ac:dyDescent="0.35">
      <c r="G93932" s="399"/>
    </row>
    <row r="93933" spans="7:7" x14ac:dyDescent="0.35">
      <c r="G93933" s="399"/>
    </row>
    <row r="93934" spans="7:7" x14ac:dyDescent="0.35">
      <c r="G93934" s="399"/>
    </row>
    <row r="93935" spans="7:7" x14ac:dyDescent="0.35">
      <c r="G93935" s="399"/>
    </row>
    <row r="93936" spans="7:7" x14ac:dyDescent="0.35">
      <c r="G93936" s="399"/>
    </row>
    <row r="93937" spans="7:7" x14ac:dyDescent="0.35">
      <c r="G93937" s="399"/>
    </row>
    <row r="93938" spans="7:7" x14ac:dyDescent="0.35">
      <c r="G93938" s="399"/>
    </row>
    <row r="93939" spans="7:7" x14ac:dyDescent="0.35">
      <c r="G93939" s="399"/>
    </row>
    <row r="93940" spans="7:7" x14ac:dyDescent="0.35">
      <c r="G93940" s="399"/>
    </row>
    <row r="93941" spans="7:7" x14ac:dyDescent="0.35">
      <c r="G93941" s="399"/>
    </row>
    <row r="93942" spans="7:7" x14ac:dyDescent="0.35">
      <c r="G93942" s="399"/>
    </row>
    <row r="93943" spans="7:7" x14ac:dyDescent="0.35">
      <c r="G93943" s="399"/>
    </row>
    <row r="93944" spans="7:7" x14ac:dyDescent="0.35">
      <c r="G93944" s="399"/>
    </row>
    <row r="93945" spans="7:7" x14ac:dyDescent="0.35">
      <c r="G93945" s="399"/>
    </row>
    <row r="93946" spans="7:7" x14ac:dyDescent="0.35">
      <c r="G93946" s="399"/>
    </row>
    <row r="93947" spans="7:7" x14ac:dyDescent="0.35">
      <c r="G93947" s="399"/>
    </row>
    <row r="93948" spans="7:7" x14ac:dyDescent="0.35">
      <c r="G93948" s="399"/>
    </row>
    <row r="93949" spans="7:7" x14ac:dyDescent="0.35">
      <c r="G93949" s="399"/>
    </row>
    <row r="93950" spans="7:7" x14ac:dyDescent="0.35">
      <c r="G93950" s="399"/>
    </row>
    <row r="93951" spans="7:7" x14ac:dyDescent="0.35">
      <c r="G93951" s="399"/>
    </row>
    <row r="93952" spans="7:7" x14ac:dyDescent="0.35">
      <c r="G93952" s="399"/>
    </row>
    <row r="93953" spans="7:7" x14ac:dyDescent="0.35">
      <c r="G93953" s="399"/>
    </row>
    <row r="93954" spans="7:7" x14ac:dyDescent="0.35">
      <c r="G93954" s="399"/>
    </row>
    <row r="93955" spans="7:7" x14ac:dyDescent="0.35">
      <c r="G93955" s="399"/>
    </row>
    <row r="93956" spans="7:7" x14ac:dyDescent="0.35">
      <c r="G93956" s="399"/>
    </row>
    <row r="93957" spans="7:7" x14ac:dyDescent="0.35">
      <c r="G93957" s="399"/>
    </row>
    <row r="93958" spans="7:7" x14ac:dyDescent="0.35">
      <c r="G93958" s="399"/>
    </row>
    <row r="93959" spans="7:7" x14ac:dyDescent="0.35">
      <c r="G93959" s="399"/>
    </row>
    <row r="93960" spans="7:7" x14ac:dyDescent="0.35">
      <c r="G93960" s="399"/>
    </row>
    <row r="93961" spans="7:7" x14ac:dyDescent="0.35">
      <c r="G93961" s="399"/>
    </row>
    <row r="93962" spans="7:7" x14ac:dyDescent="0.35">
      <c r="G93962" s="399"/>
    </row>
    <row r="93963" spans="7:7" x14ac:dyDescent="0.35">
      <c r="G93963" s="399"/>
    </row>
    <row r="93964" spans="7:7" x14ac:dyDescent="0.35">
      <c r="G93964" s="399"/>
    </row>
    <row r="93965" spans="7:7" x14ac:dyDescent="0.35">
      <c r="G93965" s="399"/>
    </row>
    <row r="93966" spans="7:7" x14ac:dyDescent="0.35">
      <c r="G93966" s="399"/>
    </row>
    <row r="93967" spans="7:7" x14ac:dyDescent="0.35">
      <c r="G93967" s="399"/>
    </row>
    <row r="93968" spans="7:7" x14ac:dyDescent="0.35">
      <c r="G93968" s="399"/>
    </row>
    <row r="93969" spans="7:7" x14ac:dyDescent="0.35">
      <c r="G93969" s="399"/>
    </row>
    <row r="93970" spans="7:7" x14ac:dyDescent="0.35">
      <c r="G93970" s="399"/>
    </row>
    <row r="93971" spans="7:7" x14ac:dyDescent="0.35">
      <c r="G93971" s="399"/>
    </row>
    <row r="93972" spans="7:7" x14ac:dyDescent="0.35">
      <c r="G93972" s="399"/>
    </row>
    <row r="93973" spans="7:7" x14ac:dyDescent="0.35">
      <c r="G93973" s="399"/>
    </row>
    <row r="93974" spans="7:7" x14ac:dyDescent="0.35">
      <c r="G93974" s="399"/>
    </row>
    <row r="93975" spans="7:7" x14ac:dyDescent="0.35">
      <c r="G93975" s="399"/>
    </row>
    <row r="93976" spans="7:7" x14ac:dyDescent="0.35">
      <c r="G93976" s="399"/>
    </row>
    <row r="93977" spans="7:7" x14ac:dyDescent="0.35">
      <c r="G93977" s="399"/>
    </row>
    <row r="93978" spans="7:7" x14ac:dyDescent="0.35">
      <c r="G93978" s="399"/>
    </row>
    <row r="93979" spans="7:7" x14ac:dyDescent="0.35">
      <c r="G93979" s="399"/>
    </row>
    <row r="93980" spans="7:7" x14ac:dyDescent="0.35">
      <c r="G93980" s="399"/>
    </row>
    <row r="93981" spans="7:7" x14ac:dyDescent="0.35">
      <c r="G93981" s="399"/>
    </row>
    <row r="93982" spans="7:7" x14ac:dyDescent="0.35">
      <c r="G93982" s="399"/>
    </row>
    <row r="93983" spans="7:7" x14ac:dyDescent="0.35">
      <c r="G93983" s="399"/>
    </row>
    <row r="93984" spans="7:7" x14ac:dyDescent="0.35">
      <c r="G93984" s="399"/>
    </row>
    <row r="93985" spans="7:7" x14ac:dyDescent="0.35">
      <c r="G93985" s="399"/>
    </row>
    <row r="93986" spans="7:7" x14ac:dyDescent="0.35">
      <c r="G93986" s="399"/>
    </row>
    <row r="93987" spans="7:7" x14ac:dyDescent="0.35">
      <c r="G93987" s="399"/>
    </row>
    <row r="93988" spans="7:7" x14ac:dyDescent="0.35">
      <c r="G93988" s="399"/>
    </row>
    <row r="93989" spans="7:7" x14ac:dyDescent="0.35">
      <c r="G93989" s="399"/>
    </row>
    <row r="93990" spans="7:7" x14ac:dyDescent="0.35">
      <c r="G93990" s="399"/>
    </row>
    <row r="93991" spans="7:7" x14ac:dyDescent="0.35">
      <c r="G93991" s="399"/>
    </row>
    <row r="93992" spans="7:7" x14ac:dyDescent="0.35">
      <c r="G93992" s="399"/>
    </row>
    <row r="93993" spans="7:7" x14ac:dyDescent="0.35">
      <c r="G93993" s="399"/>
    </row>
    <row r="93994" spans="7:7" x14ac:dyDescent="0.35">
      <c r="G93994" s="399"/>
    </row>
    <row r="93995" spans="7:7" x14ac:dyDescent="0.35">
      <c r="G93995" s="399"/>
    </row>
    <row r="93996" spans="7:7" x14ac:dyDescent="0.35">
      <c r="G93996" s="399"/>
    </row>
    <row r="93997" spans="7:7" x14ac:dyDescent="0.35">
      <c r="G93997" s="399"/>
    </row>
    <row r="93998" spans="7:7" x14ac:dyDescent="0.35">
      <c r="G93998" s="399"/>
    </row>
    <row r="93999" spans="7:7" x14ac:dyDescent="0.35">
      <c r="G93999" s="399"/>
    </row>
    <row r="94000" spans="7:7" x14ac:dyDescent="0.35">
      <c r="G94000" s="399"/>
    </row>
    <row r="94001" spans="7:7" x14ac:dyDescent="0.35">
      <c r="G94001" s="399"/>
    </row>
    <row r="94002" spans="7:7" x14ac:dyDescent="0.35">
      <c r="G94002" s="399"/>
    </row>
    <row r="94003" spans="7:7" x14ac:dyDescent="0.35">
      <c r="G94003" s="399"/>
    </row>
    <row r="94004" spans="7:7" x14ac:dyDescent="0.35">
      <c r="G94004" s="399"/>
    </row>
    <row r="94005" spans="7:7" x14ac:dyDescent="0.35">
      <c r="G94005" s="399"/>
    </row>
    <row r="94006" spans="7:7" x14ac:dyDescent="0.35">
      <c r="G94006" s="399"/>
    </row>
    <row r="94007" spans="7:7" x14ac:dyDescent="0.35">
      <c r="G94007" s="399"/>
    </row>
    <row r="94008" spans="7:7" x14ac:dyDescent="0.35">
      <c r="G94008" s="399"/>
    </row>
    <row r="94009" spans="7:7" x14ac:dyDescent="0.35">
      <c r="G94009" s="399"/>
    </row>
    <row r="94010" spans="7:7" x14ac:dyDescent="0.35">
      <c r="G94010" s="399"/>
    </row>
    <row r="94011" spans="7:7" x14ac:dyDescent="0.35">
      <c r="G94011" s="399"/>
    </row>
    <row r="94012" spans="7:7" x14ac:dyDescent="0.35">
      <c r="G94012" s="399"/>
    </row>
    <row r="94013" spans="7:7" x14ac:dyDescent="0.35">
      <c r="G94013" s="399"/>
    </row>
    <row r="94014" spans="7:7" x14ac:dyDescent="0.35">
      <c r="G94014" s="399"/>
    </row>
    <row r="94015" spans="7:7" x14ac:dyDescent="0.35">
      <c r="G94015" s="399"/>
    </row>
    <row r="94016" spans="7:7" x14ac:dyDescent="0.35">
      <c r="G94016" s="399"/>
    </row>
    <row r="94017" spans="7:7" x14ac:dyDescent="0.35">
      <c r="G94017" s="399"/>
    </row>
    <row r="94018" spans="7:7" x14ac:dyDescent="0.35">
      <c r="G94018" s="399"/>
    </row>
    <row r="94019" spans="7:7" x14ac:dyDescent="0.35">
      <c r="G94019" s="399"/>
    </row>
    <row r="94020" spans="7:7" x14ac:dyDescent="0.35">
      <c r="G94020" s="399"/>
    </row>
    <row r="94021" spans="7:7" x14ac:dyDescent="0.35">
      <c r="G94021" s="399"/>
    </row>
    <row r="94022" spans="7:7" x14ac:dyDescent="0.35">
      <c r="G94022" s="399"/>
    </row>
    <row r="94023" spans="7:7" x14ac:dyDescent="0.35">
      <c r="G94023" s="399"/>
    </row>
    <row r="94024" spans="7:7" x14ac:dyDescent="0.35">
      <c r="G94024" s="399"/>
    </row>
    <row r="94025" spans="7:7" x14ac:dyDescent="0.35">
      <c r="G94025" s="399"/>
    </row>
    <row r="94026" spans="7:7" x14ac:dyDescent="0.35">
      <c r="G94026" s="399"/>
    </row>
    <row r="94027" spans="7:7" x14ac:dyDescent="0.35">
      <c r="G94027" s="399"/>
    </row>
    <row r="94028" spans="7:7" x14ac:dyDescent="0.35">
      <c r="G94028" s="399"/>
    </row>
    <row r="94029" spans="7:7" x14ac:dyDescent="0.35">
      <c r="G94029" s="399"/>
    </row>
    <row r="94030" spans="7:7" x14ac:dyDescent="0.35">
      <c r="G94030" s="399"/>
    </row>
    <row r="94031" spans="7:7" x14ac:dyDescent="0.35">
      <c r="G94031" s="399"/>
    </row>
    <row r="94032" spans="7:7" x14ac:dyDescent="0.35">
      <c r="G94032" s="399"/>
    </row>
    <row r="94033" spans="7:7" x14ac:dyDescent="0.35">
      <c r="G94033" s="399"/>
    </row>
    <row r="94034" spans="7:7" x14ac:dyDescent="0.35">
      <c r="G94034" s="399"/>
    </row>
    <row r="94035" spans="7:7" x14ac:dyDescent="0.35">
      <c r="G94035" s="399"/>
    </row>
    <row r="94036" spans="7:7" x14ac:dyDescent="0.35">
      <c r="G94036" s="399"/>
    </row>
    <row r="94037" spans="7:7" x14ac:dyDescent="0.35">
      <c r="G94037" s="399"/>
    </row>
    <row r="94038" spans="7:7" x14ac:dyDescent="0.35">
      <c r="G94038" s="399"/>
    </row>
    <row r="94039" spans="7:7" x14ac:dyDescent="0.35">
      <c r="G94039" s="399"/>
    </row>
    <row r="94040" spans="7:7" x14ac:dyDescent="0.35">
      <c r="G94040" s="399"/>
    </row>
    <row r="94041" spans="7:7" x14ac:dyDescent="0.35">
      <c r="G94041" s="399"/>
    </row>
    <row r="94042" spans="7:7" x14ac:dyDescent="0.35">
      <c r="G94042" s="399"/>
    </row>
    <row r="94043" spans="7:7" x14ac:dyDescent="0.35">
      <c r="G94043" s="399"/>
    </row>
    <row r="94044" spans="7:7" x14ac:dyDescent="0.35">
      <c r="G94044" s="399"/>
    </row>
    <row r="94045" spans="7:7" x14ac:dyDescent="0.35">
      <c r="G94045" s="399"/>
    </row>
    <row r="94046" spans="7:7" x14ac:dyDescent="0.35">
      <c r="G94046" s="399"/>
    </row>
    <row r="94047" spans="7:7" x14ac:dyDescent="0.35">
      <c r="G94047" s="399"/>
    </row>
    <row r="94048" spans="7:7" x14ac:dyDescent="0.35">
      <c r="G94048" s="399"/>
    </row>
    <row r="94049" spans="7:7" x14ac:dyDescent="0.35">
      <c r="G94049" s="399"/>
    </row>
    <row r="94050" spans="7:7" x14ac:dyDescent="0.35">
      <c r="G94050" s="399"/>
    </row>
    <row r="94051" spans="7:7" x14ac:dyDescent="0.35">
      <c r="G94051" s="399"/>
    </row>
    <row r="94052" spans="7:7" x14ac:dyDescent="0.35">
      <c r="G94052" s="399"/>
    </row>
    <row r="94053" spans="7:7" x14ac:dyDescent="0.35">
      <c r="G94053" s="399"/>
    </row>
    <row r="94054" spans="7:7" x14ac:dyDescent="0.35">
      <c r="G94054" s="399"/>
    </row>
    <row r="94055" spans="7:7" x14ac:dyDescent="0.35">
      <c r="G94055" s="399"/>
    </row>
    <row r="94056" spans="7:7" x14ac:dyDescent="0.35">
      <c r="G94056" s="399"/>
    </row>
    <row r="94057" spans="7:7" x14ac:dyDescent="0.35">
      <c r="G94057" s="399"/>
    </row>
    <row r="94058" spans="7:7" x14ac:dyDescent="0.35">
      <c r="G94058" s="399"/>
    </row>
    <row r="94059" spans="7:7" x14ac:dyDescent="0.35">
      <c r="G94059" s="399"/>
    </row>
    <row r="94060" spans="7:7" x14ac:dyDescent="0.35">
      <c r="G94060" s="399"/>
    </row>
    <row r="94061" spans="7:7" x14ac:dyDescent="0.35">
      <c r="G94061" s="399"/>
    </row>
    <row r="94062" spans="7:7" x14ac:dyDescent="0.35">
      <c r="G94062" s="399"/>
    </row>
    <row r="94063" spans="7:7" x14ac:dyDescent="0.35">
      <c r="G94063" s="399"/>
    </row>
    <row r="94064" spans="7:7" x14ac:dyDescent="0.35">
      <c r="G94064" s="399"/>
    </row>
    <row r="94065" spans="7:7" x14ac:dyDescent="0.35">
      <c r="G94065" s="399"/>
    </row>
    <row r="94066" spans="7:7" x14ac:dyDescent="0.35">
      <c r="G94066" s="399"/>
    </row>
    <row r="94067" spans="7:7" x14ac:dyDescent="0.35">
      <c r="G94067" s="399"/>
    </row>
    <row r="94068" spans="7:7" x14ac:dyDescent="0.35">
      <c r="G94068" s="399"/>
    </row>
    <row r="94069" spans="7:7" x14ac:dyDescent="0.35">
      <c r="G94069" s="399"/>
    </row>
    <row r="94070" spans="7:7" x14ac:dyDescent="0.35">
      <c r="G94070" s="399"/>
    </row>
    <row r="94071" spans="7:7" x14ac:dyDescent="0.35">
      <c r="G94071" s="399"/>
    </row>
    <row r="94072" spans="7:7" x14ac:dyDescent="0.35">
      <c r="G94072" s="399"/>
    </row>
    <row r="94073" spans="7:7" x14ac:dyDescent="0.35">
      <c r="G94073" s="399"/>
    </row>
    <row r="94074" spans="7:7" x14ac:dyDescent="0.35">
      <c r="G94074" s="399"/>
    </row>
    <row r="94075" spans="7:7" x14ac:dyDescent="0.35">
      <c r="G94075" s="399"/>
    </row>
    <row r="94076" spans="7:7" x14ac:dyDescent="0.35">
      <c r="G94076" s="399"/>
    </row>
    <row r="94077" spans="7:7" x14ac:dyDescent="0.35">
      <c r="G94077" s="399"/>
    </row>
    <row r="94078" spans="7:7" x14ac:dyDescent="0.35">
      <c r="G94078" s="399"/>
    </row>
    <row r="94079" spans="7:7" x14ac:dyDescent="0.35">
      <c r="G94079" s="399"/>
    </row>
    <row r="94080" spans="7:7" x14ac:dyDescent="0.35">
      <c r="G94080" s="399"/>
    </row>
    <row r="94081" spans="7:7" x14ac:dyDescent="0.35">
      <c r="G94081" s="399"/>
    </row>
    <row r="94082" spans="7:7" x14ac:dyDescent="0.35">
      <c r="G94082" s="399"/>
    </row>
    <row r="94083" spans="7:7" x14ac:dyDescent="0.35">
      <c r="G94083" s="399"/>
    </row>
    <row r="94084" spans="7:7" x14ac:dyDescent="0.35">
      <c r="G94084" s="399"/>
    </row>
    <row r="94085" spans="7:7" x14ac:dyDescent="0.35">
      <c r="G94085" s="399"/>
    </row>
    <row r="94086" spans="7:7" x14ac:dyDescent="0.35">
      <c r="G94086" s="399"/>
    </row>
    <row r="94087" spans="7:7" x14ac:dyDescent="0.35">
      <c r="G94087" s="399"/>
    </row>
    <row r="94088" spans="7:7" x14ac:dyDescent="0.35">
      <c r="G94088" s="399"/>
    </row>
    <row r="94089" spans="7:7" x14ac:dyDescent="0.35">
      <c r="G94089" s="399"/>
    </row>
    <row r="94090" spans="7:7" x14ac:dyDescent="0.35">
      <c r="G94090" s="399"/>
    </row>
    <row r="94091" spans="7:7" x14ac:dyDescent="0.35">
      <c r="G94091" s="399"/>
    </row>
    <row r="94092" spans="7:7" x14ac:dyDescent="0.35">
      <c r="G94092" s="399"/>
    </row>
    <row r="94093" spans="7:7" x14ac:dyDescent="0.35">
      <c r="G94093" s="399"/>
    </row>
    <row r="94094" spans="7:7" x14ac:dyDescent="0.35">
      <c r="G94094" s="399"/>
    </row>
    <row r="94095" spans="7:7" x14ac:dyDescent="0.35">
      <c r="G94095" s="399"/>
    </row>
    <row r="94096" spans="7:7" x14ac:dyDescent="0.35">
      <c r="G94096" s="399"/>
    </row>
    <row r="94097" spans="7:7" x14ac:dyDescent="0.35">
      <c r="G94097" s="399"/>
    </row>
    <row r="94098" spans="7:7" x14ac:dyDescent="0.35">
      <c r="G94098" s="399"/>
    </row>
    <row r="94099" spans="7:7" x14ac:dyDescent="0.35">
      <c r="G94099" s="399"/>
    </row>
    <row r="94100" spans="7:7" x14ac:dyDescent="0.35">
      <c r="G94100" s="399"/>
    </row>
    <row r="94101" spans="7:7" x14ac:dyDescent="0.35">
      <c r="G94101" s="399"/>
    </row>
    <row r="94102" spans="7:7" x14ac:dyDescent="0.35">
      <c r="G94102" s="399"/>
    </row>
    <row r="94103" spans="7:7" x14ac:dyDescent="0.35">
      <c r="G94103" s="399"/>
    </row>
    <row r="94104" spans="7:7" x14ac:dyDescent="0.35">
      <c r="G94104" s="399"/>
    </row>
    <row r="94105" spans="7:7" x14ac:dyDescent="0.35">
      <c r="G94105" s="399"/>
    </row>
    <row r="94106" spans="7:7" x14ac:dyDescent="0.35">
      <c r="G94106" s="399"/>
    </row>
    <row r="94107" spans="7:7" x14ac:dyDescent="0.35">
      <c r="G94107" s="399"/>
    </row>
    <row r="94108" spans="7:7" x14ac:dyDescent="0.35">
      <c r="G94108" s="399"/>
    </row>
    <row r="94109" spans="7:7" x14ac:dyDescent="0.35">
      <c r="G94109" s="399"/>
    </row>
    <row r="94110" spans="7:7" x14ac:dyDescent="0.35">
      <c r="G94110" s="399"/>
    </row>
    <row r="94111" spans="7:7" x14ac:dyDescent="0.35">
      <c r="G94111" s="399"/>
    </row>
    <row r="94112" spans="7:7" x14ac:dyDescent="0.35">
      <c r="G94112" s="399"/>
    </row>
    <row r="94113" spans="7:7" x14ac:dyDescent="0.35">
      <c r="G94113" s="399"/>
    </row>
    <row r="94114" spans="7:7" x14ac:dyDescent="0.35">
      <c r="G94114" s="399"/>
    </row>
    <row r="94115" spans="7:7" x14ac:dyDescent="0.35">
      <c r="G94115" s="399"/>
    </row>
    <row r="94116" spans="7:7" x14ac:dyDescent="0.35">
      <c r="G94116" s="399"/>
    </row>
    <row r="94117" spans="7:7" x14ac:dyDescent="0.35">
      <c r="G94117" s="399"/>
    </row>
    <row r="94118" spans="7:7" x14ac:dyDescent="0.35">
      <c r="G94118" s="399"/>
    </row>
    <row r="94119" spans="7:7" x14ac:dyDescent="0.35">
      <c r="G94119" s="399"/>
    </row>
    <row r="94120" spans="7:7" x14ac:dyDescent="0.35">
      <c r="G94120" s="399"/>
    </row>
    <row r="94121" spans="7:7" x14ac:dyDescent="0.35">
      <c r="G94121" s="399"/>
    </row>
    <row r="94122" spans="7:7" x14ac:dyDescent="0.35">
      <c r="G94122" s="399"/>
    </row>
    <row r="94123" spans="7:7" x14ac:dyDescent="0.35">
      <c r="G94123" s="399"/>
    </row>
    <row r="94124" spans="7:7" x14ac:dyDescent="0.35">
      <c r="G94124" s="399"/>
    </row>
    <row r="94125" spans="7:7" x14ac:dyDescent="0.35">
      <c r="G94125" s="399"/>
    </row>
    <row r="94126" spans="7:7" x14ac:dyDescent="0.35">
      <c r="G94126" s="399"/>
    </row>
    <row r="94127" spans="7:7" x14ac:dyDescent="0.35">
      <c r="G94127" s="399"/>
    </row>
    <row r="94128" spans="7:7" x14ac:dyDescent="0.35">
      <c r="G94128" s="399"/>
    </row>
    <row r="94129" spans="7:7" x14ac:dyDescent="0.35">
      <c r="G94129" s="399"/>
    </row>
    <row r="94130" spans="7:7" x14ac:dyDescent="0.35">
      <c r="G94130" s="399"/>
    </row>
    <row r="94131" spans="7:7" x14ac:dyDescent="0.35">
      <c r="G94131" s="399"/>
    </row>
    <row r="94132" spans="7:7" x14ac:dyDescent="0.35">
      <c r="G94132" s="399"/>
    </row>
    <row r="94133" spans="7:7" x14ac:dyDescent="0.35">
      <c r="G94133" s="399"/>
    </row>
    <row r="94134" spans="7:7" x14ac:dyDescent="0.35">
      <c r="G94134" s="399"/>
    </row>
    <row r="94135" spans="7:7" x14ac:dyDescent="0.35">
      <c r="G94135" s="399"/>
    </row>
    <row r="94136" spans="7:7" x14ac:dyDescent="0.35">
      <c r="G94136" s="399"/>
    </row>
    <row r="94137" spans="7:7" x14ac:dyDescent="0.35">
      <c r="G94137" s="399"/>
    </row>
    <row r="94138" spans="7:7" x14ac:dyDescent="0.35">
      <c r="G94138" s="399"/>
    </row>
    <row r="94139" spans="7:7" x14ac:dyDescent="0.35">
      <c r="G94139" s="399"/>
    </row>
    <row r="94140" spans="7:7" x14ac:dyDescent="0.35">
      <c r="G94140" s="399"/>
    </row>
    <row r="94141" spans="7:7" x14ac:dyDescent="0.35">
      <c r="G94141" s="399"/>
    </row>
    <row r="94142" spans="7:7" x14ac:dyDescent="0.35">
      <c r="G94142" s="399"/>
    </row>
    <row r="94143" spans="7:7" x14ac:dyDescent="0.35">
      <c r="G94143" s="399"/>
    </row>
    <row r="94144" spans="7:7" x14ac:dyDescent="0.35">
      <c r="G94144" s="399"/>
    </row>
    <row r="94145" spans="7:7" x14ac:dyDescent="0.35">
      <c r="G94145" s="399"/>
    </row>
    <row r="94146" spans="7:7" x14ac:dyDescent="0.35">
      <c r="G94146" s="399"/>
    </row>
    <row r="94147" spans="7:7" x14ac:dyDescent="0.35">
      <c r="G94147" s="399"/>
    </row>
    <row r="94148" spans="7:7" x14ac:dyDescent="0.35">
      <c r="G94148" s="399"/>
    </row>
    <row r="94149" spans="7:7" x14ac:dyDescent="0.35">
      <c r="G94149" s="399"/>
    </row>
    <row r="94150" spans="7:7" x14ac:dyDescent="0.35">
      <c r="G94150" s="399"/>
    </row>
    <row r="94151" spans="7:7" x14ac:dyDescent="0.35">
      <c r="G94151" s="399"/>
    </row>
    <row r="94152" spans="7:7" x14ac:dyDescent="0.35">
      <c r="G94152" s="399"/>
    </row>
    <row r="94153" spans="7:7" x14ac:dyDescent="0.35">
      <c r="G94153" s="399"/>
    </row>
    <row r="94154" spans="7:7" x14ac:dyDescent="0.35">
      <c r="G94154" s="399"/>
    </row>
    <row r="94155" spans="7:7" x14ac:dyDescent="0.35">
      <c r="G94155" s="399"/>
    </row>
    <row r="94156" spans="7:7" x14ac:dyDescent="0.35">
      <c r="G94156" s="399"/>
    </row>
    <row r="94157" spans="7:7" x14ac:dyDescent="0.35">
      <c r="G94157" s="399"/>
    </row>
    <row r="94158" spans="7:7" x14ac:dyDescent="0.35">
      <c r="G94158" s="399"/>
    </row>
    <row r="94159" spans="7:7" x14ac:dyDescent="0.35">
      <c r="G94159" s="399"/>
    </row>
    <row r="94160" spans="7:7" x14ac:dyDescent="0.35">
      <c r="G94160" s="399"/>
    </row>
    <row r="94161" spans="7:7" x14ac:dyDescent="0.35">
      <c r="G94161" s="399"/>
    </row>
    <row r="94162" spans="7:7" x14ac:dyDescent="0.35">
      <c r="G94162" s="399"/>
    </row>
    <row r="94163" spans="7:7" x14ac:dyDescent="0.35">
      <c r="G94163" s="399"/>
    </row>
    <row r="94164" spans="7:7" x14ac:dyDescent="0.35">
      <c r="G94164" s="399"/>
    </row>
    <row r="94165" spans="7:7" x14ac:dyDescent="0.35">
      <c r="G94165" s="399"/>
    </row>
    <row r="94166" spans="7:7" x14ac:dyDescent="0.35">
      <c r="G94166" s="399"/>
    </row>
    <row r="94167" spans="7:7" x14ac:dyDescent="0.35">
      <c r="G94167" s="399"/>
    </row>
    <row r="94168" spans="7:7" x14ac:dyDescent="0.35">
      <c r="G94168" s="399"/>
    </row>
    <row r="94169" spans="7:7" x14ac:dyDescent="0.35">
      <c r="G94169" s="399"/>
    </row>
    <row r="94170" spans="7:7" x14ac:dyDescent="0.35">
      <c r="G94170" s="399"/>
    </row>
    <row r="94171" spans="7:7" x14ac:dyDescent="0.35">
      <c r="G94171" s="399"/>
    </row>
    <row r="94172" spans="7:7" x14ac:dyDescent="0.35">
      <c r="G94172" s="399"/>
    </row>
    <row r="94173" spans="7:7" x14ac:dyDescent="0.35">
      <c r="G94173" s="399"/>
    </row>
    <row r="94174" spans="7:7" x14ac:dyDescent="0.35">
      <c r="G94174" s="399"/>
    </row>
    <row r="94175" spans="7:7" x14ac:dyDescent="0.35">
      <c r="G94175" s="399"/>
    </row>
    <row r="94176" spans="7:7" x14ac:dyDescent="0.35">
      <c r="G94176" s="399"/>
    </row>
    <row r="94177" spans="7:7" x14ac:dyDescent="0.35">
      <c r="G94177" s="399"/>
    </row>
    <row r="94178" spans="7:7" x14ac:dyDescent="0.35">
      <c r="G94178" s="399"/>
    </row>
    <row r="94179" spans="7:7" x14ac:dyDescent="0.35">
      <c r="G94179" s="399"/>
    </row>
    <row r="94180" spans="7:7" x14ac:dyDescent="0.35">
      <c r="G94180" s="399"/>
    </row>
    <row r="94181" spans="7:7" x14ac:dyDescent="0.35">
      <c r="G94181" s="399"/>
    </row>
    <row r="94182" spans="7:7" x14ac:dyDescent="0.35">
      <c r="G94182" s="399"/>
    </row>
    <row r="94183" spans="7:7" x14ac:dyDescent="0.35">
      <c r="G94183" s="399"/>
    </row>
    <row r="94184" spans="7:7" x14ac:dyDescent="0.35">
      <c r="G94184" s="399"/>
    </row>
    <row r="94185" spans="7:7" x14ac:dyDescent="0.35">
      <c r="G94185" s="399"/>
    </row>
    <row r="94186" spans="7:7" x14ac:dyDescent="0.35">
      <c r="G94186" s="399"/>
    </row>
    <row r="94187" spans="7:7" x14ac:dyDescent="0.35">
      <c r="G94187" s="399"/>
    </row>
    <row r="94188" spans="7:7" x14ac:dyDescent="0.35">
      <c r="G94188" s="399"/>
    </row>
    <row r="94189" spans="7:7" x14ac:dyDescent="0.35">
      <c r="G94189" s="399"/>
    </row>
    <row r="94190" spans="7:7" x14ac:dyDescent="0.35">
      <c r="G94190" s="399"/>
    </row>
    <row r="94191" spans="7:7" x14ac:dyDescent="0.35">
      <c r="G94191" s="399"/>
    </row>
    <row r="94192" spans="7:7" x14ac:dyDescent="0.35">
      <c r="G94192" s="399"/>
    </row>
    <row r="94193" spans="7:7" x14ac:dyDescent="0.35">
      <c r="G94193" s="399"/>
    </row>
    <row r="94194" spans="7:7" x14ac:dyDescent="0.35">
      <c r="G94194" s="399"/>
    </row>
    <row r="94195" spans="7:7" x14ac:dyDescent="0.35">
      <c r="G94195" s="399"/>
    </row>
    <row r="94196" spans="7:7" x14ac:dyDescent="0.35">
      <c r="G94196" s="399"/>
    </row>
    <row r="94197" spans="7:7" x14ac:dyDescent="0.35">
      <c r="G94197" s="399"/>
    </row>
    <row r="94198" spans="7:7" x14ac:dyDescent="0.35">
      <c r="G94198" s="399"/>
    </row>
    <row r="94199" spans="7:7" x14ac:dyDescent="0.35">
      <c r="G94199" s="399"/>
    </row>
    <row r="94200" spans="7:7" x14ac:dyDescent="0.35">
      <c r="G94200" s="399"/>
    </row>
    <row r="94201" spans="7:7" x14ac:dyDescent="0.35">
      <c r="G94201" s="399"/>
    </row>
    <row r="94202" spans="7:7" x14ac:dyDescent="0.35">
      <c r="G94202" s="399"/>
    </row>
    <row r="94203" spans="7:7" x14ac:dyDescent="0.35">
      <c r="G94203" s="399"/>
    </row>
    <row r="94204" spans="7:7" x14ac:dyDescent="0.35">
      <c r="G94204" s="399"/>
    </row>
    <row r="94205" spans="7:7" x14ac:dyDescent="0.35">
      <c r="G94205" s="399"/>
    </row>
    <row r="94206" spans="7:7" x14ac:dyDescent="0.35">
      <c r="G94206" s="399"/>
    </row>
    <row r="94207" spans="7:7" x14ac:dyDescent="0.35">
      <c r="G94207" s="399"/>
    </row>
    <row r="94208" spans="7:7" x14ac:dyDescent="0.35">
      <c r="G94208" s="399"/>
    </row>
    <row r="94209" spans="7:7" x14ac:dyDescent="0.35">
      <c r="G94209" s="399"/>
    </row>
    <row r="94210" spans="7:7" x14ac:dyDescent="0.35">
      <c r="G94210" s="399"/>
    </row>
    <row r="94211" spans="7:7" x14ac:dyDescent="0.35">
      <c r="G94211" s="399"/>
    </row>
    <row r="94212" spans="7:7" x14ac:dyDescent="0.35">
      <c r="G94212" s="399"/>
    </row>
    <row r="94213" spans="7:7" x14ac:dyDescent="0.35">
      <c r="G94213" s="399"/>
    </row>
    <row r="94214" spans="7:7" x14ac:dyDescent="0.35">
      <c r="G94214" s="399"/>
    </row>
    <row r="94215" spans="7:7" x14ac:dyDescent="0.35">
      <c r="G94215" s="399"/>
    </row>
    <row r="94216" spans="7:7" x14ac:dyDescent="0.35">
      <c r="G94216" s="399"/>
    </row>
    <row r="94217" spans="7:7" x14ac:dyDescent="0.35">
      <c r="G94217" s="399"/>
    </row>
    <row r="94218" spans="7:7" x14ac:dyDescent="0.35">
      <c r="G94218" s="399"/>
    </row>
    <row r="94219" spans="7:7" x14ac:dyDescent="0.35">
      <c r="G94219" s="399"/>
    </row>
    <row r="94220" spans="7:7" x14ac:dyDescent="0.35">
      <c r="G94220" s="399"/>
    </row>
    <row r="94221" spans="7:7" x14ac:dyDescent="0.35">
      <c r="G94221" s="399"/>
    </row>
    <row r="94222" spans="7:7" x14ac:dyDescent="0.35">
      <c r="G94222" s="399"/>
    </row>
    <row r="94223" spans="7:7" x14ac:dyDescent="0.35">
      <c r="G94223" s="399"/>
    </row>
    <row r="94224" spans="7:7" x14ac:dyDescent="0.35">
      <c r="G94224" s="399"/>
    </row>
    <row r="94225" spans="7:7" x14ac:dyDescent="0.35">
      <c r="G94225" s="399"/>
    </row>
    <row r="94226" spans="7:7" x14ac:dyDescent="0.35">
      <c r="G94226" s="399"/>
    </row>
    <row r="94227" spans="7:7" x14ac:dyDescent="0.35">
      <c r="G94227" s="399"/>
    </row>
    <row r="94228" spans="7:7" x14ac:dyDescent="0.35">
      <c r="G94228" s="399"/>
    </row>
    <row r="94229" spans="7:7" x14ac:dyDescent="0.35">
      <c r="G94229" s="399"/>
    </row>
    <row r="94230" spans="7:7" x14ac:dyDescent="0.35">
      <c r="G94230" s="399"/>
    </row>
    <row r="94231" spans="7:7" x14ac:dyDescent="0.35">
      <c r="G94231" s="399"/>
    </row>
    <row r="94232" spans="7:7" x14ac:dyDescent="0.35">
      <c r="G94232" s="399"/>
    </row>
    <row r="94233" spans="7:7" x14ac:dyDescent="0.35">
      <c r="G94233" s="399"/>
    </row>
    <row r="94234" spans="7:7" x14ac:dyDescent="0.35">
      <c r="G94234" s="399"/>
    </row>
    <row r="94235" spans="7:7" x14ac:dyDescent="0.35">
      <c r="G94235" s="399"/>
    </row>
    <row r="94236" spans="7:7" x14ac:dyDescent="0.35">
      <c r="G94236" s="399"/>
    </row>
    <row r="94237" spans="7:7" x14ac:dyDescent="0.35">
      <c r="G94237" s="399"/>
    </row>
    <row r="94238" spans="7:7" x14ac:dyDescent="0.35">
      <c r="G94238" s="399"/>
    </row>
    <row r="94239" spans="7:7" x14ac:dyDescent="0.35">
      <c r="G94239" s="399"/>
    </row>
    <row r="94240" spans="7:7" x14ac:dyDescent="0.35">
      <c r="G94240" s="399"/>
    </row>
    <row r="94241" spans="7:7" x14ac:dyDescent="0.35">
      <c r="G94241" s="399"/>
    </row>
    <row r="94242" spans="7:7" x14ac:dyDescent="0.35">
      <c r="G94242" s="399"/>
    </row>
    <row r="94243" spans="7:7" x14ac:dyDescent="0.35">
      <c r="G94243" s="399"/>
    </row>
    <row r="94244" spans="7:7" x14ac:dyDescent="0.35">
      <c r="G94244" s="399"/>
    </row>
    <row r="94245" spans="7:7" x14ac:dyDescent="0.35">
      <c r="G94245" s="399"/>
    </row>
    <row r="94246" spans="7:7" x14ac:dyDescent="0.35">
      <c r="G94246" s="399"/>
    </row>
    <row r="94247" spans="7:7" x14ac:dyDescent="0.35">
      <c r="G94247" s="399"/>
    </row>
    <row r="94248" spans="7:7" x14ac:dyDescent="0.35">
      <c r="G94248" s="399"/>
    </row>
    <row r="94249" spans="7:7" x14ac:dyDescent="0.35">
      <c r="G94249" s="399"/>
    </row>
    <row r="94250" spans="7:7" x14ac:dyDescent="0.35">
      <c r="G94250" s="399"/>
    </row>
    <row r="94251" spans="7:7" x14ac:dyDescent="0.35">
      <c r="G94251" s="399"/>
    </row>
    <row r="94252" spans="7:7" x14ac:dyDescent="0.35">
      <c r="G94252" s="399"/>
    </row>
    <row r="94253" spans="7:7" x14ac:dyDescent="0.35">
      <c r="G94253" s="399"/>
    </row>
    <row r="94254" spans="7:7" x14ac:dyDescent="0.35">
      <c r="G94254" s="399"/>
    </row>
    <row r="94255" spans="7:7" x14ac:dyDescent="0.35">
      <c r="G94255" s="399"/>
    </row>
    <row r="94256" spans="7:7" x14ac:dyDescent="0.35">
      <c r="G94256" s="399"/>
    </row>
    <row r="94257" spans="7:7" x14ac:dyDescent="0.35">
      <c r="G94257" s="399"/>
    </row>
    <row r="94258" spans="7:7" x14ac:dyDescent="0.35">
      <c r="G94258" s="399"/>
    </row>
    <row r="94259" spans="7:7" x14ac:dyDescent="0.35">
      <c r="G94259" s="399"/>
    </row>
    <row r="94260" spans="7:7" x14ac:dyDescent="0.35">
      <c r="G94260" s="399"/>
    </row>
    <row r="94261" spans="7:7" x14ac:dyDescent="0.35">
      <c r="G94261" s="399"/>
    </row>
    <row r="94262" spans="7:7" x14ac:dyDescent="0.35">
      <c r="G94262" s="399"/>
    </row>
    <row r="94263" spans="7:7" x14ac:dyDescent="0.35">
      <c r="G94263" s="399"/>
    </row>
    <row r="94264" spans="7:7" x14ac:dyDescent="0.35">
      <c r="G94264" s="399"/>
    </row>
    <row r="94265" spans="7:7" x14ac:dyDescent="0.35">
      <c r="G94265" s="399"/>
    </row>
    <row r="94266" spans="7:7" x14ac:dyDescent="0.35">
      <c r="G94266" s="399"/>
    </row>
    <row r="94267" spans="7:7" x14ac:dyDescent="0.35">
      <c r="G94267" s="399"/>
    </row>
    <row r="94268" spans="7:7" x14ac:dyDescent="0.35">
      <c r="G94268" s="399"/>
    </row>
    <row r="94269" spans="7:7" x14ac:dyDescent="0.35">
      <c r="G94269" s="399"/>
    </row>
    <row r="94270" spans="7:7" x14ac:dyDescent="0.35">
      <c r="G94270" s="399"/>
    </row>
    <row r="94271" spans="7:7" x14ac:dyDescent="0.35">
      <c r="G94271" s="399"/>
    </row>
    <row r="94272" spans="7:7" x14ac:dyDescent="0.35">
      <c r="G94272" s="399"/>
    </row>
    <row r="94273" spans="7:7" x14ac:dyDescent="0.35">
      <c r="G94273" s="399"/>
    </row>
    <row r="94274" spans="7:7" x14ac:dyDescent="0.35">
      <c r="G94274" s="399"/>
    </row>
    <row r="94275" spans="7:7" x14ac:dyDescent="0.35">
      <c r="G94275" s="399"/>
    </row>
    <row r="94276" spans="7:7" x14ac:dyDescent="0.35">
      <c r="G94276" s="399"/>
    </row>
    <row r="94277" spans="7:7" x14ac:dyDescent="0.35">
      <c r="G94277" s="399"/>
    </row>
    <row r="94278" spans="7:7" x14ac:dyDescent="0.35">
      <c r="G94278" s="399"/>
    </row>
    <row r="94279" spans="7:7" x14ac:dyDescent="0.35">
      <c r="G94279" s="399"/>
    </row>
    <row r="94280" spans="7:7" x14ac:dyDescent="0.35">
      <c r="G94280" s="399"/>
    </row>
    <row r="94281" spans="7:7" x14ac:dyDescent="0.35">
      <c r="G94281" s="399"/>
    </row>
    <row r="94282" spans="7:7" x14ac:dyDescent="0.35">
      <c r="G94282" s="399"/>
    </row>
    <row r="94283" spans="7:7" x14ac:dyDescent="0.35">
      <c r="G94283" s="399"/>
    </row>
    <row r="94284" spans="7:7" x14ac:dyDescent="0.35">
      <c r="G94284" s="399"/>
    </row>
    <row r="94285" spans="7:7" x14ac:dyDescent="0.35">
      <c r="G94285" s="399"/>
    </row>
    <row r="94286" spans="7:7" x14ac:dyDescent="0.35">
      <c r="G94286" s="399"/>
    </row>
    <row r="94287" spans="7:7" x14ac:dyDescent="0.35">
      <c r="G94287" s="399"/>
    </row>
    <row r="94288" spans="7:7" x14ac:dyDescent="0.35">
      <c r="G94288" s="399"/>
    </row>
    <row r="94289" spans="7:7" x14ac:dyDescent="0.35">
      <c r="G94289" s="399"/>
    </row>
    <row r="94290" spans="7:7" x14ac:dyDescent="0.35">
      <c r="G94290" s="399"/>
    </row>
    <row r="94291" spans="7:7" x14ac:dyDescent="0.35">
      <c r="G94291" s="399"/>
    </row>
    <row r="94292" spans="7:7" x14ac:dyDescent="0.35">
      <c r="G94292" s="399"/>
    </row>
    <row r="94293" spans="7:7" x14ac:dyDescent="0.35">
      <c r="G94293" s="399"/>
    </row>
    <row r="94294" spans="7:7" x14ac:dyDescent="0.35">
      <c r="G94294" s="399"/>
    </row>
    <row r="94295" spans="7:7" x14ac:dyDescent="0.35">
      <c r="G94295" s="399"/>
    </row>
    <row r="94296" spans="7:7" x14ac:dyDescent="0.35">
      <c r="G94296" s="399"/>
    </row>
    <row r="94297" spans="7:7" x14ac:dyDescent="0.35">
      <c r="G94297" s="399"/>
    </row>
    <row r="94298" spans="7:7" x14ac:dyDescent="0.35">
      <c r="G94298" s="399"/>
    </row>
    <row r="94299" spans="7:7" x14ac:dyDescent="0.35">
      <c r="G94299" s="399"/>
    </row>
    <row r="94300" spans="7:7" x14ac:dyDescent="0.35">
      <c r="G94300" s="399"/>
    </row>
    <row r="94301" spans="7:7" x14ac:dyDescent="0.35">
      <c r="G94301" s="399"/>
    </row>
    <row r="94302" spans="7:7" x14ac:dyDescent="0.35">
      <c r="G94302" s="399"/>
    </row>
    <row r="94303" spans="7:7" x14ac:dyDescent="0.35">
      <c r="G94303" s="399"/>
    </row>
    <row r="94304" spans="7:7" x14ac:dyDescent="0.35">
      <c r="G94304" s="399"/>
    </row>
    <row r="94305" spans="7:7" x14ac:dyDescent="0.35">
      <c r="G94305" s="399"/>
    </row>
    <row r="94306" spans="7:7" x14ac:dyDescent="0.35">
      <c r="G94306" s="399"/>
    </row>
    <row r="94307" spans="7:7" x14ac:dyDescent="0.35">
      <c r="G94307" s="399"/>
    </row>
    <row r="94308" spans="7:7" x14ac:dyDescent="0.35">
      <c r="G94308" s="399"/>
    </row>
    <row r="94309" spans="7:7" x14ac:dyDescent="0.35">
      <c r="G94309" s="399"/>
    </row>
    <row r="94310" spans="7:7" x14ac:dyDescent="0.35">
      <c r="G94310" s="399"/>
    </row>
    <row r="94311" spans="7:7" x14ac:dyDescent="0.35">
      <c r="G94311" s="399"/>
    </row>
    <row r="94312" spans="7:7" x14ac:dyDescent="0.35">
      <c r="G94312" s="399"/>
    </row>
    <row r="94313" spans="7:7" x14ac:dyDescent="0.35">
      <c r="G94313" s="399"/>
    </row>
    <row r="94314" spans="7:7" x14ac:dyDescent="0.35">
      <c r="G94314" s="399"/>
    </row>
    <row r="94315" spans="7:7" x14ac:dyDescent="0.35">
      <c r="G94315" s="399"/>
    </row>
    <row r="94316" spans="7:7" x14ac:dyDescent="0.35">
      <c r="G94316" s="399"/>
    </row>
    <row r="94317" spans="7:7" x14ac:dyDescent="0.35">
      <c r="G94317" s="399"/>
    </row>
    <row r="94318" spans="7:7" x14ac:dyDescent="0.35">
      <c r="G94318" s="399"/>
    </row>
    <row r="94319" spans="7:7" x14ac:dyDescent="0.35">
      <c r="G94319" s="399"/>
    </row>
    <row r="94320" spans="7:7" x14ac:dyDescent="0.35">
      <c r="G94320" s="399"/>
    </row>
    <row r="94321" spans="7:7" x14ac:dyDescent="0.35">
      <c r="G94321" s="399"/>
    </row>
    <row r="94322" spans="7:7" x14ac:dyDescent="0.35">
      <c r="G94322" s="399"/>
    </row>
    <row r="94323" spans="7:7" x14ac:dyDescent="0.35">
      <c r="G94323" s="399"/>
    </row>
    <row r="94324" spans="7:7" x14ac:dyDescent="0.35">
      <c r="G94324" s="399"/>
    </row>
    <row r="94325" spans="7:7" x14ac:dyDescent="0.35">
      <c r="G94325" s="399"/>
    </row>
    <row r="94326" spans="7:7" x14ac:dyDescent="0.35">
      <c r="G94326" s="399"/>
    </row>
    <row r="94327" spans="7:7" x14ac:dyDescent="0.35">
      <c r="G94327" s="399"/>
    </row>
    <row r="94328" spans="7:7" x14ac:dyDescent="0.35">
      <c r="G94328" s="399"/>
    </row>
    <row r="94329" spans="7:7" x14ac:dyDescent="0.35">
      <c r="G94329" s="399"/>
    </row>
    <row r="94330" spans="7:7" x14ac:dyDescent="0.35">
      <c r="G94330" s="399"/>
    </row>
    <row r="94331" spans="7:7" x14ac:dyDescent="0.35">
      <c r="G94331" s="399"/>
    </row>
    <row r="94332" spans="7:7" x14ac:dyDescent="0.35">
      <c r="G94332" s="399"/>
    </row>
    <row r="94333" spans="7:7" x14ac:dyDescent="0.35">
      <c r="G94333" s="399"/>
    </row>
    <row r="94334" spans="7:7" x14ac:dyDescent="0.35">
      <c r="G94334" s="399"/>
    </row>
    <row r="94335" spans="7:7" x14ac:dyDescent="0.35">
      <c r="G94335" s="399"/>
    </row>
    <row r="94336" spans="7:7" x14ac:dyDescent="0.35">
      <c r="G94336" s="399"/>
    </row>
    <row r="94337" spans="7:7" x14ac:dyDescent="0.35">
      <c r="G94337" s="399"/>
    </row>
    <row r="94338" spans="7:7" x14ac:dyDescent="0.35">
      <c r="G94338" s="399"/>
    </row>
    <row r="94339" spans="7:7" x14ac:dyDescent="0.35">
      <c r="G94339" s="399"/>
    </row>
    <row r="94340" spans="7:7" x14ac:dyDescent="0.35">
      <c r="G94340" s="399"/>
    </row>
    <row r="94341" spans="7:7" x14ac:dyDescent="0.35">
      <c r="G94341" s="399"/>
    </row>
    <row r="94342" spans="7:7" x14ac:dyDescent="0.35">
      <c r="G94342" s="399"/>
    </row>
    <row r="94343" spans="7:7" x14ac:dyDescent="0.35">
      <c r="G94343" s="399"/>
    </row>
    <row r="94344" spans="7:7" x14ac:dyDescent="0.35">
      <c r="G94344" s="399"/>
    </row>
    <row r="94345" spans="7:7" x14ac:dyDescent="0.35">
      <c r="G94345" s="399"/>
    </row>
    <row r="94346" spans="7:7" x14ac:dyDescent="0.35">
      <c r="G94346" s="399"/>
    </row>
    <row r="94347" spans="7:7" x14ac:dyDescent="0.35">
      <c r="G94347" s="399"/>
    </row>
    <row r="94348" spans="7:7" x14ac:dyDescent="0.35">
      <c r="G94348" s="399"/>
    </row>
    <row r="94349" spans="7:7" x14ac:dyDescent="0.35">
      <c r="G94349" s="399"/>
    </row>
    <row r="94350" spans="7:7" x14ac:dyDescent="0.35">
      <c r="G94350" s="399"/>
    </row>
    <row r="94351" spans="7:7" x14ac:dyDescent="0.35">
      <c r="G94351" s="399"/>
    </row>
    <row r="94352" spans="7:7" x14ac:dyDescent="0.35">
      <c r="G94352" s="399"/>
    </row>
    <row r="94353" spans="7:7" x14ac:dyDescent="0.35">
      <c r="G94353" s="399"/>
    </row>
    <row r="94354" spans="7:7" x14ac:dyDescent="0.35">
      <c r="G94354" s="399"/>
    </row>
    <row r="94355" spans="7:7" x14ac:dyDescent="0.35">
      <c r="G94355" s="399"/>
    </row>
    <row r="94356" spans="7:7" x14ac:dyDescent="0.35">
      <c r="G94356" s="399"/>
    </row>
    <row r="94357" spans="7:7" x14ac:dyDescent="0.35">
      <c r="G94357" s="399"/>
    </row>
    <row r="94358" spans="7:7" x14ac:dyDescent="0.35">
      <c r="G94358" s="399"/>
    </row>
    <row r="94359" spans="7:7" x14ac:dyDescent="0.35">
      <c r="G94359" s="399"/>
    </row>
    <row r="94360" spans="7:7" x14ac:dyDescent="0.35">
      <c r="G94360" s="399"/>
    </row>
    <row r="94361" spans="7:7" x14ac:dyDescent="0.35">
      <c r="G94361" s="399"/>
    </row>
    <row r="94362" spans="7:7" x14ac:dyDescent="0.35">
      <c r="G94362" s="399"/>
    </row>
    <row r="94363" spans="7:7" x14ac:dyDescent="0.35">
      <c r="G94363" s="399"/>
    </row>
    <row r="94364" spans="7:7" x14ac:dyDescent="0.35">
      <c r="G94364" s="399"/>
    </row>
    <row r="94365" spans="7:7" x14ac:dyDescent="0.35">
      <c r="G94365" s="399"/>
    </row>
    <row r="94366" spans="7:7" x14ac:dyDescent="0.35">
      <c r="G94366" s="399"/>
    </row>
    <row r="94367" spans="7:7" x14ac:dyDescent="0.35">
      <c r="G94367" s="399"/>
    </row>
    <row r="94368" spans="7:7" x14ac:dyDescent="0.35">
      <c r="G94368" s="399"/>
    </row>
    <row r="94369" spans="7:7" x14ac:dyDescent="0.35">
      <c r="G94369" s="399"/>
    </row>
    <row r="94370" spans="7:7" x14ac:dyDescent="0.35">
      <c r="G94370" s="399"/>
    </row>
    <row r="94371" spans="7:7" x14ac:dyDescent="0.35">
      <c r="G94371" s="399"/>
    </row>
    <row r="94372" spans="7:7" x14ac:dyDescent="0.35">
      <c r="G94372" s="399"/>
    </row>
    <row r="94373" spans="7:7" x14ac:dyDescent="0.35">
      <c r="G94373" s="399"/>
    </row>
    <row r="94374" spans="7:7" x14ac:dyDescent="0.35">
      <c r="G94374" s="399"/>
    </row>
    <row r="94375" spans="7:7" x14ac:dyDescent="0.35">
      <c r="G94375" s="399"/>
    </row>
    <row r="94376" spans="7:7" x14ac:dyDescent="0.35">
      <c r="G94376" s="399"/>
    </row>
    <row r="94377" spans="7:7" x14ac:dyDescent="0.35">
      <c r="G94377" s="399"/>
    </row>
    <row r="94378" spans="7:7" x14ac:dyDescent="0.35">
      <c r="G94378" s="399"/>
    </row>
    <row r="94379" spans="7:7" x14ac:dyDescent="0.35">
      <c r="G94379" s="399"/>
    </row>
    <row r="94380" spans="7:7" x14ac:dyDescent="0.35">
      <c r="G94380" s="399"/>
    </row>
    <row r="94381" spans="7:7" x14ac:dyDescent="0.35">
      <c r="G94381" s="399"/>
    </row>
    <row r="94382" spans="7:7" x14ac:dyDescent="0.35">
      <c r="G94382" s="399"/>
    </row>
    <row r="94383" spans="7:7" x14ac:dyDescent="0.35">
      <c r="G94383" s="399"/>
    </row>
    <row r="94384" spans="7:7" x14ac:dyDescent="0.35">
      <c r="G94384" s="399"/>
    </row>
    <row r="94385" spans="7:7" x14ac:dyDescent="0.35">
      <c r="G94385" s="399"/>
    </row>
    <row r="94386" spans="7:7" x14ac:dyDescent="0.35">
      <c r="G94386" s="399"/>
    </row>
    <row r="94387" spans="7:7" x14ac:dyDescent="0.35">
      <c r="G94387" s="399"/>
    </row>
    <row r="94388" spans="7:7" x14ac:dyDescent="0.35">
      <c r="G94388" s="399"/>
    </row>
    <row r="94389" spans="7:7" x14ac:dyDescent="0.35">
      <c r="G94389" s="399"/>
    </row>
    <row r="94390" spans="7:7" x14ac:dyDescent="0.35">
      <c r="G94390" s="399"/>
    </row>
    <row r="94391" spans="7:7" x14ac:dyDescent="0.35">
      <c r="G94391" s="399"/>
    </row>
    <row r="94392" spans="7:7" x14ac:dyDescent="0.35">
      <c r="G94392" s="399"/>
    </row>
    <row r="94393" spans="7:7" x14ac:dyDescent="0.35">
      <c r="G94393" s="399"/>
    </row>
    <row r="94394" spans="7:7" x14ac:dyDescent="0.35">
      <c r="G94394" s="399"/>
    </row>
    <row r="94395" spans="7:7" x14ac:dyDescent="0.35">
      <c r="G94395" s="399"/>
    </row>
    <row r="94396" spans="7:7" x14ac:dyDescent="0.35">
      <c r="G94396" s="399"/>
    </row>
    <row r="94397" spans="7:7" x14ac:dyDescent="0.35">
      <c r="G94397" s="399"/>
    </row>
    <row r="94398" spans="7:7" x14ac:dyDescent="0.35">
      <c r="G94398" s="399"/>
    </row>
    <row r="94399" spans="7:7" x14ac:dyDescent="0.35">
      <c r="G94399" s="399"/>
    </row>
    <row r="94400" spans="7:7" x14ac:dyDescent="0.35">
      <c r="G94400" s="399"/>
    </row>
    <row r="94401" spans="7:7" x14ac:dyDescent="0.35">
      <c r="G94401" s="399"/>
    </row>
    <row r="94402" spans="7:7" x14ac:dyDescent="0.35">
      <c r="G94402" s="399"/>
    </row>
    <row r="94403" spans="7:7" x14ac:dyDescent="0.35">
      <c r="G94403" s="399"/>
    </row>
    <row r="94404" spans="7:7" x14ac:dyDescent="0.35">
      <c r="G94404" s="399"/>
    </row>
    <row r="94405" spans="7:7" x14ac:dyDescent="0.35">
      <c r="G94405" s="399"/>
    </row>
    <row r="94406" spans="7:7" x14ac:dyDescent="0.35">
      <c r="G94406" s="399"/>
    </row>
    <row r="94407" spans="7:7" x14ac:dyDescent="0.35">
      <c r="G94407" s="399"/>
    </row>
    <row r="94408" spans="7:7" x14ac:dyDescent="0.35">
      <c r="G94408" s="399"/>
    </row>
    <row r="94409" spans="7:7" x14ac:dyDescent="0.35">
      <c r="G94409" s="399"/>
    </row>
    <row r="94410" spans="7:7" x14ac:dyDescent="0.35">
      <c r="G94410" s="399"/>
    </row>
    <row r="94411" spans="7:7" x14ac:dyDescent="0.35">
      <c r="G94411" s="399"/>
    </row>
    <row r="94412" spans="7:7" x14ac:dyDescent="0.35">
      <c r="G94412" s="399"/>
    </row>
    <row r="94413" spans="7:7" x14ac:dyDescent="0.35">
      <c r="G94413" s="399"/>
    </row>
    <row r="94414" spans="7:7" x14ac:dyDescent="0.35">
      <c r="G94414" s="399"/>
    </row>
    <row r="94415" spans="7:7" x14ac:dyDescent="0.35">
      <c r="G94415" s="399"/>
    </row>
    <row r="94416" spans="7:7" x14ac:dyDescent="0.35">
      <c r="G94416" s="399"/>
    </row>
    <row r="94417" spans="7:7" x14ac:dyDescent="0.35">
      <c r="G94417" s="399"/>
    </row>
    <row r="94418" spans="7:7" x14ac:dyDescent="0.35">
      <c r="G94418" s="399"/>
    </row>
    <row r="94419" spans="7:7" x14ac:dyDescent="0.35">
      <c r="G94419" s="399"/>
    </row>
    <row r="94420" spans="7:7" x14ac:dyDescent="0.35">
      <c r="G94420" s="399"/>
    </row>
    <row r="94421" spans="7:7" x14ac:dyDescent="0.35">
      <c r="G94421" s="399"/>
    </row>
    <row r="94422" spans="7:7" x14ac:dyDescent="0.35">
      <c r="G94422" s="399"/>
    </row>
    <row r="94423" spans="7:7" x14ac:dyDescent="0.35">
      <c r="G94423" s="399"/>
    </row>
    <row r="94424" spans="7:7" x14ac:dyDescent="0.35">
      <c r="G94424" s="399"/>
    </row>
    <row r="94425" spans="7:7" x14ac:dyDescent="0.35">
      <c r="G94425" s="399"/>
    </row>
    <row r="94426" spans="7:7" x14ac:dyDescent="0.35">
      <c r="G94426" s="399"/>
    </row>
    <row r="94427" spans="7:7" x14ac:dyDescent="0.35">
      <c r="G94427" s="399"/>
    </row>
    <row r="94428" spans="7:7" x14ac:dyDescent="0.35">
      <c r="G94428" s="399"/>
    </row>
    <row r="94429" spans="7:7" x14ac:dyDescent="0.35">
      <c r="G94429" s="399"/>
    </row>
    <row r="94430" spans="7:7" x14ac:dyDescent="0.35">
      <c r="G94430" s="399"/>
    </row>
    <row r="94431" spans="7:7" x14ac:dyDescent="0.35">
      <c r="G94431" s="399"/>
    </row>
    <row r="94432" spans="7:7" x14ac:dyDescent="0.35">
      <c r="G94432" s="399"/>
    </row>
    <row r="94433" spans="7:7" x14ac:dyDescent="0.35">
      <c r="G94433" s="399"/>
    </row>
    <row r="94434" spans="7:7" x14ac:dyDescent="0.35">
      <c r="G94434" s="399"/>
    </row>
    <row r="94435" spans="7:7" x14ac:dyDescent="0.35">
      <c r="G94435" s="399"/>
    </row>
    <row r="94436" spans="7:7" x14ac:dyDescent="0.35">
      <c r="G94436" s="399"/>
    </row>
    <row r="94437" spans="7:7" x14ac:dyDescent="0.35">
      <c r="G94437" s="399"/>
    </row>
    <row r="94438" spans="7:7" x14ac:dyDescent="0.35">
      <c r="G94438" s="399"/>
    </row>
    <row r="94439" spans="7:7" x14ac:dyDescent="0.35">
      <c r="G94439" s="399"/>
    </row>
    <row r="94440" spans="7:7" x14ac:dyDescent="0.35">
      <c r="G94440" s="399"/>
    </row>
    <row r="94441" spans="7:7" x14ac:dyDescent="0.35">
      <c r="G94441" s="399"/>
    </row>
    <row r="94442" spans="7:7" x14ac:dyDescent="0.35">
      <c r="G94442" s="399"/>
    </row>
    <row r="94443" spans="7:7" x14ac:dyDescent="0.35">
      <c r="G94443" s="399"/>
    </row>
    <row r="94444" spans="7:7" x14ac:dyDescent="0.35">
      <c r="G94444" s="399"/>
    </row>
    <row r="94445" spans="7:7" x14ac:dyDescent="0.35">
      <c r="G94445" s="399"/>
    </row>
    <row r="94446" spans="7:7" x14ac:dyDescent="0.35">
      <c r="G94446" s="399"/>
    </row>
    <row r="94447" spans="7:7" x14ac:dyDescent="0.35">
      <c r="G94447" s="399"/>
    </row>
    <row r="94448" spans="7:7" x14ac:dyDescent="0.35">
      <c r="G94448" s="399"/>
    </row>
    <row r="94449" spans="7:7" x14ac:dyDescent="0.35">
      <c r="G94449" s="399"/>
    </row>
    <row r="94450" spans="7:7" x14ac:dyDescent="0.35">
      <c r="G94450" s="399"/>
    </row>
    <row r="94451" spans="7:7" x14ac:dyDescent="0.35">
      <c r="G94451" s="399"/>
    </row>
    <row r="94452" spans="7:7" x14ac:dyDescent="0.35">
      <c r="G94452" s="399"/>
    </row>
    <row r="94453" spans="7:7" x14ac:dyDescent="0.35">
      <c r="G94453" s="399"/>
    </row>
    <row r="94454" spans="7:7" x14ac:dyDescent="0.35">
      <c r="G94454" s="399"/>
    </row>
    <row r="94455" spans="7:7" x14ac:dyDescent="0.35">
      <c r="G94455" s="399"/>
    </row>
    <row r="94456" spans="7:7" x14ac:dyDescent="0.35">
      <c r="G94456" s="399"/>
    </row>
    <row r="94457" spans="7:7" x14ac:dyDescent="0.35">
      <c r="G94457" s="399"/>
    </row>
    <row r="94458" spans="7:7" x14ac:dyDescent="0.35">
      <c r="G94458" s="399"/>
    </row>
    <row r="94459" spans="7:7" x14ac:dyDescent="0.35">
      <c r="G94459" s="399"/>
    </row>
    <row r="94460" spans="7:7" x14ac:dyDescent="0.35">
      <c r="G94460" s="399"/>
    </row>
    <row r="94461" spans="7:7" x14ac:dyDescent="0.35">
      <c r="G94461" s="399"/>
    </row>
    <row r="94462" spans="7:7" x14ac:dyDescent="0.35">
      <c r="G94462" s="399"/>
    </row>
    <row r="94463" spans="7:7" x14ac:dyDescent="0.35">
      <c r="G94463" s="399"/>
    </row>
    <row r="94464" spans="7:7" x14ac:dyDescent="0.35">
      <c r="G94464" s="399"/>
    </row>
    <row r="94465" spans="7:7" x14ac:dyDescent="0.35">
      <c r="G94465" s="399"/>
    </row>
    <row r="94466" spans="7:7" x14ac:dyDescent="0.35">
      <c r="G94466" s="399"/>
    </row>
    <row r="94467" spans="7:7" x14ac:dyDescent="0.35">
      <c r="G94467" s="399"/>
    </row>
    <row r="94468" spans="7:7" x14ac:dyDescent="0.35">
      <c r="G94468" s="399"/>
    </row>
    <row r="94469" spans="7:7" x14ac:dyDescent="0.35">
      <c r="G94469" s="399"/>
    </row>
    <row r="94470" spans="7:7" x14ac:dyDescent="0.35">
      <c r="G94470" s="399"/>
    </row>
    <row r="94471" spans="7:7" x14ac:dyDescent="0.35">
      <c r="G94471" s="399"/>
    </row>
    <row r="94472" spans="7:7" x14ac:dyDescent="0.35">
      <c r="G94472" s="399"/>
    </row>
    <row r="94473" spans="7:7" x14ac:dyDescent="0.35">
      <c r="G94473" s="399"/>
    </row>
    <row r="94474" spans="7:7" x14ac:dyDescent="0.35">
      <c r="G94474" s="399"/>
    </row>
    <row r="94475" spans="7:7" x14ac:dyDescent="0.35">
      <c r="G94475" s="399"/>
    </row>
    <row r="94476" spans="7:7" x14ac:dyDescent="0.35">
      <c r="G94476" s="399"/>
    </row>
    <row r="94477" spans="7:7" x14ac:dyDescent="0.35">
      <c r="G94477" s="399"/>
    </row>
    <row r="94478" spans="7:7" x14ac:dyDescent="0.35">
      <c r="G94478" s="399"/>
    </row>
    <row r="94479" spans="7:7" x14ac:dyDescent="0.35">
      <c r="G94479" s="399"/>
    </row>
    <row r="94480" spans="7:7" x14ac:dyDescent="0.35">
      <c r="G94480" s="399"/>
    </row>
    <row r="94481" spans="7:7" x14ac:dyDescent="0.35">
      <c r="G94481" s="399"/>
    </row>
    <row r="94482" spans="7:7" x14ac:dyDescent="0.35">
      <c r="G94482" s="399"/>
    </row>
    <row r="94483" spans="7:7" x14ac:dyDescent="0.35">
      <c r="G94483" s="399"/>
    </row>
    <row r="94484" spans="7:7" x14ac:dyDescent="0.35">
      <c r="G94484" s="399"/>
    </row>
    <row r="94485" spans="7:7" x14ac:dyDescent="0.35">
      <c r="G94485" s="399"/>
    </row>
    <row r="94486" spans="7:7" x14ac:dyDescent="0.35">
      <c r="G94486" s="399"/>
    </row>
    <row r="94487" spans="7:7" x14ac:dyDescent="0.35">
      <c r="G94487" s="399"/>
    </row>
    <row r="94488" spans="7:7" x14ac:dyDescent="0.35">
      <c r="G94488" s="399"/>
    </row>
    <row r="94489" spans="7:7" x14ac:dyDescent="0.35">
      <c r="G94489" s="399"/>
    </row>
    <row r="94490" spans="7:7" x14ac:dyDescent="0.35">
      <c r="G94490" s="399"/>
    </row>
    <row r="94491" spans="7:7" x14ac:dyDescent="0.35">
      <c r="G94491" s="399"/>
    </row>
    <row r="94492" spans="7:7" x14ac:dyDescent="0.35">
      <c r="G94492" s="399"/>
    </row>
    <row r="94493" spans="7:7" x14ac:dyDescent="0.35">
      <c r="G94493" s="399"/>
    </row>
    <row r="94494" spans="7:7" x14ac:dyDescent="0.35">
      <c r="G94494" s="399"/>
    </row>
    <row r="94495" spans="7:7" x14ac:dyDescent="0.35">
      <c r="G94495" s="399"/>
    </row>
    <row r="94496" spans="7:7" x14ac:dyDescent="0.35">
      <c r="G94496" s="399"/>
    </row>
    <row r="94497" spans="7:7" x14ac:dyDescent="0.35">
      <c r="G94497" s="399"/>
    </row>
    <row r="94498" spans="7:7" x14ac:dyDescent="0.35">
      <c r="G94498" s="399"/>
    </row>
    <row r="94499" spans="7:7" x14ac:dyDescent="0.35">
      <c r="G94499" s="399"/>
    </row>
    <row r="94500" spans="7:7" x14ac:dyDescent="0.35">
      <c r="G94500" s="399"/>
    </row>
    <row r="94501" spans="7:7" x14ac:dyDescent="0.35">
      <c r="G94501" s="399"/>
    </row>
    <row r="94502" spans="7:7" x14ac:dyDescent="0.35">
      <c r="G94502" s="399"/>
    </row>
    <row r="94503" spans="7:7" x14ac:dyDescent="0.35">
      <c r="G94503" s="399"/>
    </row>
    <row r="94504" spans="7:7" x14ac:dyDescent="0.35">
      <c r="G94504" s="399"/>
    </row>
    <row r="94505" spans="7:7" x14ac:dyDescent="0.35">
      <c r="G94505" s="399"/>
    </row>
    <row r="94506" spans="7:7" x14ac:dyDescent="0.35">
      <c r="G94506" s="399"/>
    </row>
    <row r="94507" spans="7:7" x14ac:dyDescent="0.35">
      <c r="G94507" s="399"/>
    </row>
    <row r="94508" spans="7:7" x14ac:dyDescent="0.35">
      <c r="G94508" s="399"/>
    </row>
    <row r="94509" spans="7:7" x14ac:dyDescent="0.35">
      <c r="G94509" s="399"/>
    </row>
    <row r="94510" spans="7:7" x14ac:dyDescent="0.35">
      <c r="G94510" s="399"/>
    </row>
    <row r="94511" spans="7:7" x14ac:dyDescent="0.35">
      <c r="G94511" s="399"/>
    </row>
    <row r="94512" spans="7:7" x14ac:dyDescent="0.35">
      <c r="G94512" s="399"/>
    </row>
    <row r="94513" spans="7:7" x14ac:dyDescent="0.35">
      <c r="G94513" s="399"/>
    </row>
    <row r="94514" spans="7:7" x14ac:dyDescent="0.35">
      <c r="G94514" s="399"/>
    </row>
    <row r="94515" spans="7:7" x14ac:dyDescent="0.35">
      <c r="G94515" s="399"/>
    </row>
    <row r="94516" spans="7:7" x14ac:dyDescent="0.35">
      <c r="G94516" s="399"/>
    </row>
    <row r="94517" spans="7:7" x14ac:dyDescent="0.35">
      <c r="G94517" s="399"/>
    </row>
    <row r="94518" spans="7:7" x14ac:dyDescent="0.35">
      <c r="G94518" s="399"/>
    </row>
    <row r="94519" spans="7:7" x14ac:dyDescent="0.35">
      <c r="G94519" s="399"/>
    </row>
    <row r="94520" spans="7:7" x14ac:dyDescent="0.35">
      <c r="G94520" s="399"/>
    </row>
    <row r="94521" spans="7:7" x14ac:dyDescent="0.35">
      <c r="G94521" s="399"/>
    </row>
    <row r="94522" spans="7:7" x14ac:dyDescent="0.35">
      <c r="G94522" s="399"/>
    </row>
    <row r="94523" spans="7:7" x14ac:dyDescent="0.35">
      <c r="G94523" s="399"/>
    </row>
    <row r="94524" spans="7:7" x14ac:dyDescent="0.35">
      <c r="G94524" s="399"/>
    </row>
    <row r="94525" spans="7:7" x14ac:dyDescent="0.35">
      <c r="G94525" s="399"/>
    </row>
    <row r="94526" spans="7:7" x14ac:dyDescent="0.35">
      <c r="G94526" s="399"/>
    </row>
    <row r="94527" spans="7:7" x14ac:dyDescent="0.35">
      <c r="G94527" s="399"/>
    </row>
    <row r="94528" spans="7:7" x14ac:dyDescent="0.35">
      <c r="G94528" s="399"/>
    </row>
    <row r="94529" spans="7:7" x14ac:dyDescent="0.35">
      <c r="G94529" s="399"/>
    </row>
    <row r="94530" spans="7:7" x14ac:dyDescent="0.35">
      <c r="G94530" s="399"/>
    </row>
    <row r="94531" spans="7:7" x14ac:dyDescent="0.35">
      <c r="G94531" s="399"/>
    </row>
    <row r="94532" spans="7:7" x14ac:dyDescent="0.35">
      <c r="G94532" s="399"/>
    </row>
    <row r="94533" spans="7:7" x14ac:dyDescent="0.35">
      <c r="G94533" s="399"/>
    </row>
    <row r="94534" spans="7:7" x14ac:dyDescent="0.35">
      <c r="G94534" s="399"/>
    </row>
    <row r="94535" spans="7:7" x14ac:dyDescent="0.35">
      <c r="G94535" s="399"/>
    </row>
    <row r="94536" spans="7:7" x14ac:dyDescent="0.35">
      <c r="G94536" s="399"/>
    </row>
    <row r="94537" spans="7:7" x14ac:dyDescent="0.35">
      <c r="G94537" s="399"/>
    </row>
    <row r="94538" spans="7:7" x14ac:dyDescent="0.35">
      <c r="G94538" s="399"/>
    </row>
    <row r="94539" spans="7:7" x14ac:dyDescent="0.35">
      <c r="G94539" s="399"/>
    </row>
    <row r="94540" spans="7:7" x14ac:dyDescent="0.35">
      <c r="G94540" s="399"/>
    </row>
    <row r="94541" spans="7:7" x14ac:dyDescent="0.35">
      <c r="G94541" s="399"/>
    </row>
    <row r="94542" spans="7:7" x14ac:dyDescent="0.35">
      <c r="G94542" s="399"/>
    </row>
    <row r="94543" spans="7:7" x14ac:dyDescent="0.35">
      <c r="G94543" s="399"/>
    </row>
    <row r="94544" spans="7:7" x14ac:dyDescent="0.35">
      <c r="G94544" s="399"/>
    </row>
    <row r="94545" spans="7:7" x14ac:dyDescent="0.35">
      <c r="G94545" s="399"/>
    </row>
    <row r="94546" spans="7:7" x14ac:dyDescent="0.35">
      <c r="G94546" s="399"/>
    </row>
    <row r="94547" spans="7:7" x14ac:dyDescent="0.35">
      <c r="G94547" s="399"/>
    </row>
    <row r="94548" spans="7:7" x14ac:dyDescent="0.35">
      <c r="G94548" s="399"/>
    </row>
    <row r="94549" spans="7:7" x14ac:dyDescent="0.35">
      <c r="G94549" s="399"/>
    </row>
    <row r="94550" spans="7:7" x14ac:dyDescent="0.35">
      <c r="G94550" s="399"/>
    </row>
    <row r="94551" spans="7:7" x14ac:dyDescent="0.35">
      <c r="G94551" s="399"/>
    </row>
    <row r="94552" spans="7:7" x14ac:dyDescent="0.35">
      <c r="G94552" s="399"/>
    </row>
    <row r="94553" spans="7:7" x14ac:dyDescent="0.35">
      <c r="G94553" s="399"/>
    </row>
    <row r="94554" spans="7:7" x14ac:dyDescent="0.35">
      <c r="G94554" s="399"/>
    </row>
    <row r="94555" spans="7:7" x14ac:dyDescent="0.35">
      <c r="G94555" s="399"/>
    </row>
    <row r="94556" spans="7:7" x14ac:dyDescent="0.35">
      <c r="G94556" s="399"/>
    </row>
    <row r="94557" spans="7:7" x14ac:dyDescent="0.35">
      <c r="G94557" s="399"/>
    </row>
    <row r="94558" spans="7:7" x14ac:dyDescent="0.35">
      <c r="G94558" s="399"/>
    </row>
    <row r="94559" spans="7:7" x14ac:dyDescent="0.35">
      <c r="G94559" s="399"/>
    </row>
    <row r="94560" spans="7:7" x14ac:dyDescent="0.35">
      <c r="G94560" s="399"/>
    </row>
    <row r="94561" spans="7:7" x14ac:dyDescent="0.35">
      <c r="G94561" s="399"/>
    </row>
    <row r="94562" spans="7:7" x14ac:dyDescent="0.35">
      <c r="G94562" s="399"/>
    </row>
    <row r="94563" spans="7:7" x14ac:dyDescent="0.35">
      <c r="G94563" s="399"/>
    </row>
    <row r="94564" spans="7:7" x14ac:dyDescent="0.35">
      <c r="G94564" s="399"/>
    </row>
    <row r="94565" spans="7:7" x14ac:dyDescent="0.35">
      <c r="G94565" s="399"/>
    </row>
    <row r="94566" spans="7:7" x14ac:dyDescent="0.35">
      <c r="G94566" s="399"/>
    </row>
    <row r="94567" spans="7:7" x14ac:dyDescent="0.35">
      <c r="G94567" s="399"/>
    </row>
    <row r="94568" spans="7:7" x14ac:dyDescent="0.35">
      <c r="G94568" s="399"/>
    </row>
    <row r="94569" spans="7:7" x14ac:dyDescent="0.35">
      <c r="G94569" s="399"/>
    </row>
    <row r="94570" spans="7:7" x14ac:dyDescent="0.35">
      <c r="G94570" s="399"/>
    </row>
    <row r="94571" spans="7:7" x14ac:dyDescent="0.35">
      <c r="G94571" s="399"/>
    </row>
    <row r="94572" spans="7:7" x14ac:dyDescent="0.35">
      <c r="G94572" s="399"/>
    </row>
    <row r="94573" spans="7:7" x14ac:dyDescent="0.35">
      <c r="G94573" s="399"/>
    </row>
    <row r="94574" spans="7:7" x14ac:dyDescent="0.35">
      <c r="G94574" s="399"/>
    </row>
    <row r="94575" spans="7:7" x14ac:dyDescent="0.35">
      <c r="G94575" s="399"/>
    </row>
    <row r="94576" spans="7:7" x14ac:dyDescent="0.35">
      <c r="G94576" s="399"/>
    </row>
    <row r="94577" spans="7:7" x14ac:dyDescent="0.35">
      <c r="G94577" s="399"/>
    </row>
    <row r="94578" spans="7:7" x14ac:dyDescent="0.35">
      <c r="G94578" s="399"/>
    </row>
    <row r="94579" spans="7:7" x14ac:dyDescent="0.35">
      <c r="G94579" s="399"/>
    </row>
    <row r="94580" spans="7:7" x14ac:dyDescent="0.35">
      <c r="G94580" s="399"/>
    </row>
    <row r="94581" spans="7:7" x14ac:dyDescent="0.35">
      <c r="G94581" s="399"/>
    </row>
    <row r="94582" spans="7:7" x14ac:dyDescent="0.35">
      <c r="G94582" s="399"/>
    </row>
    <row r="94583" spans="7:7" x14ac:dyDescent="0.35">
      <c r="G94583" s="399"/>
    </row>
    <row r="94584" spans="7:7" x14ac:dyDescent="0.35">
      <c r="G94584" s="399"/>
    </row>
    <row r="94585" spans="7:7" x14ac:dyDescent="0.35">
      <c r="G94585" s="399"/>
    </row>
    <row r="94586" spans="7:7" x14ac:dyDescent="0.35">
      <c r="G94586" s="399"/>
    </row>
    <row r="94587" spans="7:7" x14ac:dyDescent="0.35">
      <c r="G94587" s="399"/>
    </row>
    <row r="94588" spans="7:7" x14ac:dyDescent="0.35">
      <c r="G94588" s="399"/>
    </row>
    <row r="94589" spans="7:7" x14ac:dyDescent="0.35">
      <c r="G94589" s="399"/>
    </row>
    <row r="94590" spans="7:7" x14ac:dyDescent="0.35">
      <c r="G94590" s="399"/>
    </row>
    <row r="94591" spans="7:7" x14ac:dyDescent="0.35">
      <c r="G94591" s="399"/>
    </row>
    <row r="94592" spans="7:7" x14ac:dyDescent="0.35">
      <c r="G94592" s="399"/>
    </row>
    <row r="94593" spans="7:7" x14ac:dyDescent="0.35">
      <c r="G94593" s="399"/>
    </row>
    <row r="94594" spans="7:7" x14ac:dyDescent="0.35">
      <c r="G94594" s="399"/>
    </row>
    <row r="94595" spans="7:7" x14ac:dyDescent="0.35">
      <c r="G94595" s="399"/>
    </row>
    <row r="94596" spans="7:7" x14ac:dyDescent="0.35">
      <c r="G94596" s="399"/>
    </row>
    <row r="94597" spans="7:7" x14ac:dyDescent="0.35">
      <c r="G94597" s="399"/>
    </row>
    <row r="94598" spans="7:7" x14ac:dyDescent="0.35">
      <c r="G94598" s="399"/>
    </row>
    <row r="94599" spans="7:7" x14ac:dyDescent="0.35">
      <c r="G94599" s="399"/>
    </row>
    <row r="94600" spans="7:7" x14ac:dyDescent="0.35">
      <c r="G94600" s="399"/>
    </row>
    <row r="94601" spans="7:7" x14ac:dyDescent="0.35">
      <c r="G94601" s="399"/>
    </row>
    <row r="94602" spans="7:7" x14ac:dyDescent="0.35">
      <c r="G94602" s="399"/>
    </row>
    <row r="94603" spans="7:7" x14ac:dyDescent="0.35">
      <c r="G94603" s="399"/>
    </row>
    <row r="94604" spans="7:7" x14ac:dyDescent="0.35">
      <c r="G94604" s="399"/>
    </row>
    <row r="94605" spans="7:7" x14ac:dyDescent="0.35">
      <c r="G94605" s="399"/>
    </row>
    <row r="94606" spans="7:7" x14ac:dyDescent="0.35">
      <c r="G94606" s="399"/>
    </row>
    <row r="94607" spans="7:7" x14ac:dyDescent="0.35">
      <c r="G94607" s="399"/>
    </row>
    <row r="94608" spans="7:7" x14ac:dyDescent="0.35">
      <c r="G94608" s="399"/>
    </row>
    <row r="94609" spans="7:7" x14ac:dyDescent="0.35">
      <c r="G94609" s="399"/>
    </row>
    <row r="94610" spans="7:7" x14ac:dyDescent="0.35">
      <c r="G94610" s="399"/>
    </row>
    <row r="94611" spans="7:7" x14ac:dyDescent="0.35">
      <c r="G94611" s="399"/>
    </row>
    <row r="94612" spans="7:7" x14ac:dyDescent="0.35">
      <c r="G94612" s="399"/>
    </row>
    <row r="94613" spans="7:7" x14ac:dyDescent="0.35">
      <c r="G94613" s="399"/>
    </row>
    <row r="94614" spans="7:7" x14ac:dyDescent="0.35">
      <c r="G94614" s="399"/>
    </row>
    <row r="94615" spans="7:7" x14ac:dyDescent="0.35">
      <c r="G94615" s="399"/>
    </row>
    <row r="94616" spans="7:7" x14ac:dyDescent="0.35">
      <c r="G94616" s="399"/>
    </row>
    <row r="94617" spans="7:7" x14ac:dyDescent="0.35">
      <c r="G94617" s="399"/>
    </row>
    <row r="94618" spans="7:7" x14ac:dyDescent="0.35">
      <c r="G94618" s="399"/>
    </row>
    <row r="94619" spans="7:7" x14ac:dyDescent="0.35">
      <c r="G94619" s="399"/>
    </row>
    <row r="94620" spans="7:7" x14ac:dyDescent="0.35">
      <c r="G94620" s="399"/>
    </row>
    <row r="94621" spans="7:7" x14ac:dyDescent="0.35">
      <c r="G94621" s="399"/>
    </row>
    <row r="94622" spans="7:7" x14ac:dyDescent="0.35">
      <c r="G94622" s="399"/>
    </row>
    <row r="94623" spans="7:7" x14ac:dyDescent="0.35">
      <c r="G94623" s="399"/>
    </row>
    <row r="94624" spans="7:7" x14ac:dyDescent="0.35">
      <c r="G94624" s="399"/>
    </row>
    <row r="94625" spans="7:7" x14ac:dyDescent="0.35">
      <c r="G94625" s="399"/>
    </row>
    <row r="94626" spans="7:7" x14ac:dyDescent="0.35">
      <c r="G94626" s="399"/>
    </row>
    <row r="94627" spans="7:7" x14ac:dyDescent="0.35">
      <c r="G94627" s="399"/>
    </row>
    <row r="94628" spans="7:7" x14ac:dyDescent="0.35">
      <c r="G94628" s="399"/>
    </row>
    <row r="94629" spans="7:7" x14ac:dyDescent="0.35">
      <c r="G94629" s="399"/>
    </row>
    <row r="94630" spans="7:7" x14ac:dyDescent="0.35">
      <c r="G94630" s="399"/>
    </row>
    <row r="94631" spans="7:7" x14ac:dyDescent="0.35">
      <c r="G94631" s="399"/>
    </row>
    <row r="94632" spans="7:7" x14ac:dyDescent="0.35">
      <c r="G94632" s="399"/>
    </row>
    <row r="94633" spans="7:7" x14ac:dyDescent="0.35">
      <c r="G94633" s="399"/>
    </row>
    <row r="94634" spans="7:7" x14ac:dyDescent="0.35">
      <c r="G94634" s="399"/>
    </row>
    <row r="94635" spans="7:7" x14ac:dyDescent="0.35">
      <c r="G94635" s="399"/>
    </row>
    <row r="94636" spans="7:7" x14ac:dyDescent="0.35">
      <c r="G94636" s="399"/>
    </row>
    <row r="94637" spans="7:7" x14ac:dyDescent="0.35">
      <c r="G94637" s="399"/>
    </row>
    <row r="94638" spans="7:7" x14ac:dyDescent="0.35">
      <c r="G94638" s="399"/>
    </row>
    <row r="94639" spans="7:7" x14ac:dyDescent="0.35">
      <c r="G94639" s="399"/>
    </row>
    <row r="94640" spans="7:7" x14ac:dyDescent="0.35">
      <c r="G94640" s="399"/>
    </row>
    <row r="94641" spans="7:7" x14ac:dyDescent="0.35">
      <c r="G94641" s="399"/>
    </row>
    <row r="94642" spans="7:7" x14ac:dyDescent="0.35">
      <c r="G94642" s="399"/>
    </row>
    <row r="94643" spans="7:7" x14ac:dyDescent="0.35">
      <c r="G94643" s="399"/>
    </row>
    <row r="94644" spans="7:7" x14ac:dyDescent="0.35">
      <c r="G94644" s="399"/>
    </row>
    <row r="94645" spans="7:7" x14ac:dyDescent="0.35">
      <c r="G94645" s="399"/>
    </row>
    <row r="94646" spans="7:7" x14ac:dyDescent="0.35">
      <c r="G94646" s="399"/>
    </row>
    <row r="94647" spans="7:7" x14ac:dyDescent="0.35">
      <c r="G94647" s="399"/>
    </row>
    <row r="94648" spans="7:7" x14ac:dyDescent="0.35">
      <c r="G94648" s="399"/>
    </row>
    <row r="94649" spans="7:7" x14ac:dyDescent="0.35">
      <c r="G94649" s="399"/>
    </row>
    <row r="94650" spans="7:7" x14ac:dyDescent="0.35">
      <c r="G94650" s="399"/>
    </row>
    <row r="94651" spans="7:7" x14ac:dyDescent="0.35">
      <c r="G94651" s="399"/>
    </row>
    <row r="94652" spans="7:7" x14ac:dyDescent="0.35">
      <c r="G94652" s="399"/>
    </row>
    <row r="94653" spans="7:7" x14ac:dyDescent="0.35">
      <c r="G94653" s="399"/>
    </row>
    <row r="94654" spans="7:7" x14ac:dyDescent="0.35">
      <c r="G94654" s="399"/>
    </row>
    <row r="94655" spans="7:7" x14ac:dyDescent="0.35">
      <c r="G94655" s="399"/>
    </row>
    <row r="94656" spans="7:7" x14ac:dyDescent="0.35">
      <c r="G94656" s="399"/>
    </row>
    <row r="94657" spans="7:7" x14ac:dyDescent="0.35">
      <c r="G94657" s="399"/>
    </row>
    <row r="94658" spans="7:7" x14ac:dyDescent="0.35">
      <c r="G94658" s="399"/>
    </row>
    <row r="94659" spans="7:7" x14ac:dyDescent="0.35">
      <c r="G94659" s="399"/>
    </row>
    <row r="94660" spans="7:7" x14ac:dyDescent="0.35">
      <c r="G94660" s="399"/>
    </row>
    <row r="94661" spans="7:7" x14ac:dyDescent="0.35">
      <c r="G94661" s="399"/>
    </row>
    <row r="94662" spans="7:7" x14ac:dyDescent="0.35">
      <c r="G94662" s="399"/>
    </row>
    <row r="94663" spans="7:7" x14ac:dyDescent="0.35">
      <c r="G94663" s="399"/>
    </row>
    <row r="94664" spans="7:7" x14ac:dyDescent="0.35">
      <c r="G94664" s="399"/>
    </row>
    <row r="94665" spans="7:7" x14ac:dyDescent="0.35">
      <c r="G94665" s="399"/>
    </row>
    <row r="94666" spans="7:7" x14ac:dyDescent="0.35">
      <c r="G94666" s="399"/>
    </row>
    <row r="94667" spans="7:7" x14ac:dyDescent="0.35">
      <c r="G94667" s="399"/>
    </row>
    <row r="94668" spans="7:7" x14ac:dyDescent="0.35">
      <c r="G94668" s="399"/>
    </row>
    <row r="94669" spans="7:7" x14ac:dyDescent="0.35">
      <c r="G94669" s="399"/>
    </row>
    <row r="94670" spans="7:7" x14ac:dyDescent="0.35">
      <c r="G94670" s="399"/>
    </row>
    <row r="94671" spans="7:7" x14ac:dyDescent="0.35">
      <c r="G94671" s="399"/>
    </row>
    <row r="94672" spans="7:7" x14ac:dyDescent="0.35">
      <c r="G94672" s="399"/>
    </row>
    <row r="94673" spans="7:7" x14ac:dyDescent="0.35">
      <c r="G94673" s="399"/>
    </row>
    <row r="94674" spans="7:7" x14ac:dyDescent="0.35">
      <c r="G94674" s="399"/>
    </row>
    <row r="94675" spans="7:7" x14ac:dyDescent="0.35">
      <c r="G94675" s="399"/>
    </row>
    <row r="94676" spans="7:7" x14ac:dyDescent="0.35">
      <c r="G94676" s="399"/>
    </row>
    <row r="94677" spans="7:7" x14ac:dyDescent="0.35">
      <c r="G94677" s="399"/>
    </row>
    <row r="94678" spans="7:7" x14ac:dyDescent="0.35">
      <c r="G94678" s="399"/>
    </row>
    <row r="94679" spans="7:7" x14ac:dyDescent="0.35">
      <c r="G94679" s="399"/>
    </row>
    <row r="94680" spans="7:7" x14ac:dyDescent="0.35">
      <c r="G94680" s="399"/>
    </row>
    <row r="94681" spans="7:7" x14ac:dyDescent="0.35">
      <c r="G94681" s="399"/>
    </row>
    <row r="94682" spans="7:7" x14ac:dyDescent="0.35">
      <c r="G94682" s="399"/>
    </row>
    <row r="94683" spans="7:7" x14ac:dyDescent="0.35">
      <c r="G94683" s="399"/>
    </row>
    <row r="94684" spans="7:7" x14ac:dyDescent="0.35">
      <c r="G94684" s="399"/>
    </row>
    <row r="94685" spans="7:7" x14ac:dyDescent="0.35">
      <c r="G94685" s="399"/>
    </row>
    <row r="94686" spans="7:7" x14ac:dyDescent="0.35">
      <c r="G94686" s="399"/>
    </row>
    <row r="94687" spans="7:7" x14ac:dyDescent="0.35">
      <c r="G94687" s="399"/>
    </row>
    <row r="94688" spans="7:7" x14ac:dyDescent="0.35">
      <c r="G94688" s="399"/>
    </row>
    <row r="94689" spans="7:7" x14ac:dyDescent="0.35">
      <c r="G94689" s="399"/>
    </row>
    <row r="94690" spans="7:7" x14ac:dyDescent="0.35">
      <c r="G94690" s="399"/>
    </row>
    <row r="94691" spans="7:7" x14ac:dyDescent="0.35">
      <c r="G94691" s="399"/>
    </row>
    <row r="94692" spans="7:7" x14ac:dyDescent="0.35">
      <c r="G94692" s="399"/>
    </row>
    <row r="94693" spans="7:7" x14ac:dyDescent="0.35">
      <c r="G94693" s="399"/>
    </row>
    <row r="94694" spans="7:7" x14ac:dyDescent="0.35">
      <c r="G94694" s="399"/>
    </row>
    <row r="94695" spans="7:7" x14ac:dyDescent="0.35">
      <c r="G94695" s="399"/>
    </row>
    <row r="94696" spans="7:7" x14ac:dyDescent="0.35">
      <c r="G94696" s="399"/>
    </row>
    <row r="94697" spans="7:7" x14ac:dyDescent="0.35">
      <c r="G94697" s="399"/>
    </row>
    <row r="94698" spans="7:7" x14ac:dyDescent="0.35">
      <c r="G94698" s="399"/>
    </row>
    <row r="94699" spans="7:7" x14ac:dyDescent="0.35">
      <c r="G94699" s="399"/>
    </row>
    <row r="94700" spans="7:7" x14ac:dyDescent="0.35">
      <c r="G94700" s="399"/>
    </row>
    <row r="94701" spans="7:7" x14ac:dyDescent="0.35">
      <c r="G94701" s="399"/>
    </row>
    <row r="94702" spans="7:7" x14ac:dyDescent="0.35">
      <c r="G94702" s="399"/>
    </row>
    <row r="94703" spans="7:7" x14ac:dyDescent="0.35">
      <c r="G94703" s="399"/>
    </row>
    <row r="94704" spans="7:7" x14ac:dyDescent="0.35">
      <c r="G94704" s="399"/>
    </row>
    <row r="94705" spans="7:7" x14ac:dyDescent="0.35">
      <c r="G94705" s="399"/>
    </row>
    <row r="94706" spans="7:7" x14ac:dyDescent="0.35">
      <c r="G94706" s="399"/>
    </row>
    <row r="94707" spans="7:7" x14ac:dyDescent="0.35">
      <c r="G94707" s="399"/>
    </row>
    <row r="94708" spans="7:7" x14ac:dyDescent="0.35">
      <c r="G94708" s="399"/>
    </row>
    <row r="94709" spans="7:7" x14ac:dyDescent="0.35">
      <c r="G94709" s="399"/>
    </row>
    <row r="94710" spans="7:7" x14ac:dyDescent="0.35">
      <c r="G94710" s="399"/>
    </row>
    <row r="94711" spans="7:7" x14ac:dyDescent="0.35">
      <c r="G94711" s="399"/>
    </row>
    <row r="94712" spans="7:7" x14ac:dyDescent="0.35">
      <c r="G94712" s="399"/>
    </row>
    <row r="94713" spans="7:7" x14ac:dyDescent="0.35">
      <c r="G94713" s="399"/>
    </row>
    <row r="94714" spans="7:7" x14ac:dyDescent="0.35">
      <c r="G94714" s="399"/>
    </row>
    <row r="94715" spans="7:7" x14ac:dyDescent="0.35">
      <c r="G94715" s="399"/>
    </row>
    <row r="94716" spans="7:7" x14ac:dyDescent="0.35">
      <c r="G94716" s="399"/>
    </row>
    <row r="94717" spans="7:7" x14ac:dyDescent="0.35">
      <c r="G94717" s="399"/>
    </row>
    <row r="94718" spans="7:7" x14ac:dyDescent="0.35">
      <c r="G94718" s="399"/>
    </row>
    <row r="94719" spans="7:7" x14ac:dyDescent="0.35">
      <c r="G94719" s="399"/>
    </row>
    <row r="94720" spans="7:7" x14ac:dyDescent="0.35">
      <c r="G94720" s="399"/>
    </row>
    <row r="94721" spans="7:7" x14ac:dyDescent="0.35">
      <c r="G94721" s="399"/>
    </row>
    <row r="94722" spans="7:7" x14ac:dyDescent="0.35">
      <c r="G94722" s="399"/>
    </row>
    <row r="94723" spans="7:7" x14ac:dyDescent="0.35">
      <c r="G94723" s="399"/>
    </row>
    <row r="94724" spans="7:7" x14ac:dyDescent="0.35">
      <c r="G94724" s="399"/>
    </row>
    <row r="94725" spans="7:7" x14ac:dyDescent="0.35">
      <c r="G94725" s="399"/>
    </row>
    <row r="94726" spans="7:7" x14ac:dyDescent="0.35">
      <c r="G94726" s="399"/>
    </row>
    <row r="94727" spans="7:7" x14ac:dyDescent="0.35">
      <c r="G94727" s="399"/>
    </row>
    <row r="94728" spans="7:7" x14ac:dyDescent="0.35">
      <c r="G94728" s="399"/>
    </row>
    <row r="94729" spans="7:7" x14ac:dyDescent="0.35">
      <c r="G94729" s="399"/>
    </row>
    <row r="94730" spans="7:7" x14ac:dyDescent="0.35">
      <c r="G94730" s="399"/>
    </row>
    <row r="94731" spans="7:7" x14ac:dyDescent="0.35">
      <c r="G94731" s="399"/>
    </row>
    <row r="94732" spans="7:7" x14ac:dyDescent="0.35">
      <c r="G94732" s="399"/>
    </row>
    <row r="94733" spans="7:7" x14ac:dyDescent="0.35">
      <c r="G94733" s="399"/>
    </row>
    <row r="94734" spans="7:7" x14ac:dyDescent="0.35">
      <c r="G94734" s="399"/>
    </row>
    <row r="94735" spans="7:7" x14ac:dyDescent="0.35">
      <c r="G94735" s="399"/>
    </row>
    <row r="94736" spans="7:7" x14ac:dyDescent="0.35">
      <c r="G94736" s="399"/>
    </row>
    <row r="94737" spans="7:7" x14ac:dyDescent="0.35">
      <c r="G94737" s="399"/>
    </row>
    <row r="94738" spans="7:7" x14ac:dyDescent="0.35">
      <c r="G94738" s="399"/>
    </row>
    <row r="94739" spans="7:7" x14ac:dyDescent="0.35">
      <c r="G94739" s="399"/>
    </row>
    <row r="94740" spans="7:7" x14ac:dyDescent="0.35">
      <c r="G94740" s="399"/>
    </row>
    <row r="94741" spans="7:7" x14ac:dyDescent="0.35">
      <c r="G94741" s="399"/>
    </row>
    <row r="94742" spans="7:7" x14ac:dyDescent="0.35">
      <c r="G94742" s="399"/>
    </row>
    <row r="94743" spans="7:7" x14ac:dyDescent="0.35">
      <c r="G94743" s="399"/>
    </row>
    <row r="94744" spans="7:7" x14ac:dyDescent="0.35">
      <c r="G94744" s="399"/>
    </row>
    <row r="94745" spans="7:7" x14ac:dyDescent="0.35">
      <c r="G94745" s="399"/>
    </row>
    <row r="94746" spans="7:7" x14ac:dyDescent="0.35">
      <c r="G94746" s="399"/>
    </row>
    <row r="94747" spans="7:7" x14ac:dyDescent="0.35">
      <c r="G94747" s="399"/>
    </row>
    <row r="94748" spans="7:7" x14ac:dyDescent="0.35">
      <c r="G94748" s="399"/>
    </row>
    <row r="94749" spans="7:7" x14ac:dyDescent="0.35">
      <c r="G94749" s="399"/>
    </row>
    <row r="94750" spans="7:7" x14ac:dyDescent="0.35">
      <c r="G94750" s="399"/>
    </row>
    <row r="94751" spans="7:7" x14ac:dyDescent="0.35">
      <c r="G94751" s="399"/>
    </row>
    <row r="94752" spans="7:7" x14ac:dyDescent="0.35">
      <c r="G94752" s="399"/>
    </row>
    <row r="94753" spans="7:7" x14ac:dyDescent="0.35">
      <c r="G94753" s="399"/>
    </row>
    <row r="94754" spans="7:7" x14ac:dyDescent="0.35">
      <c r="G94754" s="399"/>
    </row>
    <row r="94755" spans="7:7" x14ac:dyDescent="0.35">
      <c r="G94755" s="399"/>
    </row>
    <row r="94756" spans="7:7" x14ac:dyDescent="0.35">
      <c r="G94756" s="399"/>
    </row>
    <row r="94757" spans="7:7" x14ac:dyDescent="0.35">
      <c r="G94757" s="399"/>
    </row>
    <row r="94758" spans="7:7" x14ac:dyDescent="0.35">
      <c r="G94758" s="399"/>
    </row>
    <row r="94759" spans="7:7" x14ac:dyDescent="0.35">
      <c r="G94759" s="399"/>
    </row>
    <row r="94760" spans="7:7" x14ac:dyDescent="0.35">
      <c r="G94760" s="399"/>
    </row>
    <row r="94761" spans="7:7" x14ac:dyDescent="0.35">
      <c r="G94761" s="399"/>
    </row>
    <row r="94762" spans="7:7" x14ac:dyDescent="0.35">
      <c r="G94762" s="399"/>
    </row>
    <row r="94763" spans="7:7" x14ac:dyDescent="0.35">
      <c r="G94763" s="399"/>
    </row>
    <row r="94764" spans="7:7" x14ac:dyDescent="0.35">
      <c r="G94764" s="399"/>
    </row>
    <row r="94765" spans="7:7" x14ac:dyDescent="0.35">
      <c r="G94765" s="399"/>
    </row>
    <row r="94766" spans="7:7" x14ac:dyDescent="0.35">
      <c r="G94766" s="399"/>
    </row>
    <row r="94767" spans="7:7" x14ac:dyDescent="0.35">
      <c r="G94767" s="399"/>
    </row>
    <row r="94768" spans="7:7" x14ac:dyDescent="0.35">
      <c r="G94768" s="399"/>
    </row>
    <row r="94769" spans="7:7" x14ac:dyDescent="0.35">
      <c r="G94769" s="399"/>
    </row>
    <row r="94770" spans="7:7" x14ac:dyDescent="0.35">
      <c r="G94770" s="399"/>
    </row>
    <row r="94771" spans="7:7" x14ac:dyDescent="0.35">
      <c r="G94771" s="399"/>
    </row>
    <row r="94772" spans="7:7" x14ac:dyDescent="0.35">
      <c r="G94772" s="399"/>
    </row>
    <row r="94773" spans="7:7" x14ac:dyDescent="0.35">
      <c r="G94773" s="399"/>
    </row>
    <row r="94774" spans="7:7" x14ac:dyDescent="0.35">
      <c r="G94774" s="399"/>
    </row>
    <row r="94775" spans="7:7" x14ac:dyDescent="0.35">
      <c r="G94775" s="399"/>
    </row>
    <row r="94776" spans="7:7" x14ac:dyDescent="0.35">
      <c r="G94776" s="399"/>
    </row>
    <row r="94777" spans="7:7" x14ac:dyDescent="0.35">
      <c r="G94777" s="399"/>
    </row>
    <row r="94778" spans="7:7" x14ac:dyDescent="0.35">
      <c r="G94778" s="399"/>
    </row>
    <row r="94779" spans="7:7" x14ac:dyDescent="0.35">
      <c r="G94779" s="399"/>
    </row>
    <row r="94780" spans="7:7" x14ac:dyDescent="0.35">
      <c r="G94780" s="399"/>
    </row>
    <row r="94781" spans="7:7" x14ac:dyDescent="0.35">
      <c r="G94781" s="399"/>
    </row>
    <row r="94782" spans="7:7" x14ac:dyDescent="0.35">
      <c r="G94782" s="399"/>
    </row>
    <row r="94783" spans="7:7" x14ac:dyDescent="0.35">
      <c r="G94783" s="399"/>
    </row>
    <row r="94784" spans="7:7" x14ac:dyDescent="0.35">
      <c r="G94784" s="399"/>
    </row>
    <row r="94785" spans="7:7" x14ac:dyDescent="0.35">
      <c r="G94785" s="399"/>
    </row>
    <row r="94786" spans="7:7" x14ac:dyDescent="0.35">
      <c r="G94786" s="399"/>
    </row>
    <row r="94787" spans="7:7" x14ac:dyDescent="0.35">
      <c r="G94787" s="399"/>
    </row>
    <row r="94788" spans="7:7" x14ac:dyDescent="0.35">
      <c r="G94788" s="399"/>
    </row>
    <row r="94789" spans="7:7" x14ac:dyDescent="0.35">
      <c r="G94789" s="399"/>
    </row>
    <row r="94790" spans="7:7" x14ac:dyDescent="0.35">
      <c r="G94790" s="399"/>
    </row>
    <row r="94791" spans="7:7" x14ac:dyDescent="0.35">
      <c r="G94791" s="399"/>
    </row>
    <row r="94792" spans="7:7" x14ac:dyDescent="0.35">
      <c r="G94792" s="399"/>
    </row>
    <row r="94793" spans="7:7" x14ac:dyDescent="0.35">
      <c r="G94793" s="399"/>
    </row>
    <row r="94794" spans="7:7" x14ac:dyDescent="0.35">
      <c r="G94794" s="399"/>
    </row>
    <row r="94795" spans="7:7" x14ac:dyDescent="0.35">
      <c r="G94795" s="399"/>
    </row>
    <row r="94796" spans="7:7" x14ac:dyDescent="0.35">
      <c r="G94796" s="399"/>
    </row>
    <row r="94797" spans="7:7" x14ac:dyDescent="0.35">
      <c r="G94797" s="399"/>
    </row>
    <row r="94798" spans="7:7" x14ac:dyDescent="0.35">
      <c r="G94798" s="399"/>
    </row>
    <row r="94799" spans="7:7" x14ac:dyDescent="0.35">
      <c r="G94799" s="399"/>
    </row>
    <row r="94800" spans="7:7" x14ac:dyDescent="0.35">
      <c r="G94800" s="399"/>
    </row>
    <row r="94801" spans="7:7" x14ac:dyDescent="0.35">
      <c r="G94801" s="399"/>
    </row>
    <row r="94802" spans="7:7" x14ac:dyDescent="0.35">
      <c r="G94802" s="399"/>
    </row>
    <row r="94803" spans="7:7" x14ac:dyDescent="0.35">
      <c r="G94803" s="399"/>
    </row>
    <row r="94804" spans="7:7" x14ac:dyDescent="0.35">
      <c r="G94804" s="399"/>
    </row>
    <row r="94805" spans="7:7" x14ac:dyDescent="0.35">
      <c r="G94805" s="399"/>
    </row>
    <row r="94806" spans="7:7" x14ac:dyDescent="0.35">
      <c r="G94806" s="399"/>
    </row>
    <row r="94807" spans="7:7" x14ac:dyDescent="0.35">
      <c r="G94807" s="399"/>
    </row>
    <row r="94808" spans="7:7" x14ac:dyDescent="0.35">
      <c r="G94808" s="399"/>
    </row>
    <row r="94809" spans="7:7" x14ac:dyDescent="0.35">
      <c r="G94809" s="399"/>
    </row>
    <row r="94810" spans="7:7" x14ac:dyDescent="0.35">
      <c r="G94810" s="399"/>
    </row>
    <row r="94811" spans="7:7" x14ac:dyDescent="0.35">
      <c r="G94811" s="399"/>
    </row>
    <row r="94812" spans="7:7" x14ac:dyDescent="0.35">
      <c r="G94812" s="399"/>
    </row>
    <row r="94813" spans="7:7" x14ac:dyDescent="0.35">
      <c r="G94813" s="399"/>
    </row>
    <row r="94814" spans="7:7" x14ac:dyDescent="0.35">
      <c r="G94814" s="399"/>
    </row>
    <row r="94815" spans="7:7" x14ac:dyDescent="0.35">
      <c r="G94815" s="399"/>
    </row>
    <row r="94816" spans="7:7" x14ac:dyDescent="0.35">
      <c r="G94816" s="399"/>
    </row>
    <row r="94817" spans="7:7" x14ac:dyDescent="0.35">
      <c r="G94817" s="399"/>
    </row>
    <row r="94818" spans="7:7" x14ac:dyDescent="0.35">
      <c r="G94818" s="399"/>
    </row>
    <row r="94819" spans="7:7" x14ac:dyDescent="0.35">
      <c r="G94819" s="399"/>
    </row>
    <row r="94820" spans="7:7" x14ac:dyDescent="0.35">
      <c r="G94820" s="399"/>
    </row>
    <row r="94821" spans="7:7" x14ac:dyDescent="0.35">
      <c r="G94821" s="399"/>
    </row>
    <row r="94822" spans="7:7" x14ac:dyDescent="0.35">
      <c r="G94822" s="399"/>
    </row>
    <row r="94823" spans="7:7" x14ac:dyDescent="0.35">
      <c r="G94823" s="399"/>
    </row>
    <row r="94824" spans="7:7" x14ac:dyDescent="0.35">
      <c r="G94824" s="399"/>
    </row>
    <row r="94825" spans="7:7" x14ac:dyDescent="0.35">
      <c r="G94825" s="399"/>
    </row>
    <row r="94826" spans="7:7" x14ac:dyDescent="0.35">
      <c r="G94826" s="399"/>
    </row>
    <row r="94827" spans="7:7" x14ac:dyDescent="0.35">
      <c r="G94827" s="399"/>
    </row>
    <row r="94828" spans="7:7" x14ac:dyDescent="0.35">
      <c r="G94828" s="399"/>
    </row>
    <row r="94829" spans="7:7" x14ac:dyDescent="0.35">
      <c r="G94829" s="399"/>
    </row>
    <row r="94830" spans="7:7" x14ac:dyDescent="0.35">
      <c r="G94830" s="399"/>
    </row>
    <row r="94831" spans="7:7" x14ac:dyDescent="0.35">
      <c r="G94831" s="399"/>
    </row>
    <row r="94832" spans="7:7" x14ac:dyDescent="0.35">
      <c r="G94832" s="399"/>
    </row>
    <row r="94833" spans="7:7" x14ac:dyDescent="0.35">
      <c r="G94833" s="399"/>
    </row>
    <row r="94834" spans="7:7" x14ac:dyDescent="0.35">
      <c r="G94834" s="399"/>
    </row>
    <row r="94835" spans="7:7" x14ac:dyDescent="0.35">
      <c r="G94835" s="399"/>
    </row>
    <row r="94836" spans="7:7" x14ac:dyDescent="0.35">
      <c r="G94836" s="399"/>
    </row>
    <row r="94837" spans="7:7" x14ac:dyDescent="0.35">
      <c r="G94837" s="399"/>
    </row>
    <row r="94838" spans="7:7" x14ac:dyDescent="0.35">
      <c r="G94838" s="399"/>
    </row>
    <row r="94839" spans="7:7" x14ac:dyDescent="0.35">
      <c r="G94839" s="399"/>
    </row>
    <row r="94840" spans="7:7" x14ac:dyDescent="0.35">
      <c r="G94840" s="399"/>
    </row>
    <row r="94841" spans="7:7" x14ac:dyDescent="0.35">
      <c r="G94841" s="399"/>
    </row>
    <row r="94842" spans="7:7" x14ac:dyDescent="0.35">
      <c r="G94842" s="399"/>
    </row>
    <row r="94843" spans="7:7" x14ac:dyDescent="0.35">
      <c r="G94843" s="399"/>
    </row>
    <row r="94844" spans="7:7" x14ac:dyDescent="0.35">
      <c r="G94844" s="399"/>
    </row>
    <row r="94845" spans="7:7" x14ac:dyDescent="0.35">
      <c r="G94845" s="399"/>
    </row>
    <row r="94846" spans="7:7" x14ac:dyDescent="0.35">
      <c r="G94846" s="399"/>
    </row>
    <row r="94847" spans="7:7" x14ac:dyDescent="0.35">
      <c r="G94847" s="399"/>
    </row>
    <row r="94848" spans="7:7" x14ac:dyDescent="0.35">
      <c r="G94848" s="399"/>
    </row>
    <row r="94849" spans="7:7" x14ac:dyDescent="0.35">
      <c r="G94849" s="399"/>
    </row>
    <row r="94850" spans="7:7" x14ac:dyDescent="0.35">
      <c r="G94850" s="399"/>
    </row>
    <row r="94851" spans="7:7" x14ac:dyDescent="0.35">
      <c r="G94851" s="399"/>
    </row>
    <row r="94852" spans="7:7" x14ac:dyDescent="0.35">
      <c r="G94852" s="399"/>
    </row>
    <row r="94853" spans="7:7" x14ac:dyDescent="0.35">
      <c r="G94853" s="399"/>
    </row>
    <row r="94854" spans="7:7" x14ac:dyDescent="0.35">
      <c r="G94854" s="399"/>
    </row>
    <row r="94855" spans="7:7" x14ac:dyDescent="0.35">
      <c r="G94855" s="399"/>
    </row>
    <row r="94856" spans="7:7" x14ac:dyDescent="0.35">
      <c r="G94856" s="399"/>
    </row>
    <row r="94857" spans="7:7" x14ac:dyDescent="0.35">
      <c r="G94857" s="399"/>
    </row>
    <row r="94858" spans="7:7" x14ac:dyDescent="0.35">
      <c r="G94858" s="399"/>
    </row>
    <row r="94859" spans="7:7" x14ac:dyDescent="0.35">
      <c r="G94859" s="399"/>
    </row>
    <row r="94860" spans="7:7" x14ac:dyDescent="0.35">
      <c r="G94860" s="399"/>
    </row>
    <row r="94861" spans="7:7" x14ac:dyDescent="0.35">
      <c r="G94861" s="399"/>
    </row>
    <row r="94862" spans="7:7" x14ac:dyDescent="0.35">
      <c r="G94862" s="399"/>
    </row>
    <row r="94863" spans="7:7" x14ac:dyDescent="0.35">
      <c r="G94863" s="399"/>
    </row>
    <row r="94864" spans="7:7" x14ac:dyDescent="0.35">
      <c r="G94864" s="399"/>
    </row>
    <row r="94865" spans="7:7" x14ac:dyDescent="0.35">
      <c r="G94865" s="399"/>
    </row>
    <row r="94866" spans="7:7" x14ac:dyDescent="0.35">
      <c r="G94866" s="399"/>
    </row>
    <row r="94867" spans="7:7" x14ac:dyDescent="0.35">
      <c r="G94867" s="399"/>
    </row>
    <row r="94868" spans="7:7" x14ac:dyDescent="0.35">
      <c r="G94868" s="399"/>
    </row>
    <row r="94869" spans="7:7" x14ac:dyDescent="0.35">
      <c r="G94869" s="399"/>
    </row>
    <row r="94870" spans="7:7" x14ac:dyDescent="0.35">
      <c r="G94870" s="399"/>
    </row>
    <row r="94871" spans="7:7" x14ac:dyDescent="0.35">
      <c r="G94871" s="399"/>
    </row>
    <row r="94872" spans="7:7" x14ac:dyDescent="0.35">
      <c r="G94872" s="399"/>
    </row>
    <row r="94873" spans="7:7" x14ac:dyDescent="0.35">
      <c r="G94873" s="399"/>
    </row>
    <row r="94874" spans="7:7" x14ac:dyDescent="0.35">
      <c r="G94874" s="399"/>
    </row>
    <row r="94875" spans="7:7" x14ac:dyDescent="0.35">
      <c r="G94875" s="399"/>
    </row>
    <row r="94876" spans="7:7" x14ac:dyDescent="0.35">
      <c r="G94876" s="399"/>
    </row>
    <row r="94877" spans="7:7" x14ac:dyDescent="0.35">
      <c r="G94877" s="399"/>
    </row>
    <row r="94878" spans="7:7" x14ac:dyDescent="0.35">
      <c r="G94878" s="399"/>
    </row>
    <row r="94879" spans="7:7" x14ac:dyDescent="0.35">
      <c r="G94879" s="399"/>
    </row>
    <row r="94880" spans="7:7" x14ac:dyDescent="0.35">
      <c r="G94880" s="399"/>
    </row>
    <row r="94881" spans="7:7" x14ac:dyDescent="0.35">
      <c r="G94881" s="399"/>
    </row>
    <row r="94882" spans="7:7" x14ac:dyDescent="0.35">
      <c r="G94882" s="399"/>
    </row>
    <row r="94883" spans="7:7" x14ac:dyDescent="0.35">
      <c r="G94883" s="399"/>
    </row>
    <row r="94884" spans="7:7" x14ac:dyDescent="0.35">
      <c r="G94884" s="399"/>
    </row>
    <row r="94885" spans="7:7" x14ac:dyDescent="0.35">
      <c r="G94885" s="399"/>
    </row>
    <row r="94886" spans="7:7" x14ac:dyDescent="0.35">
      <c r="G94886" s="399"/>
    </row>
    <row r="94887" spans="7:7" x14ac:dyDescent="0.35">
      <c r="G94887" s="399"/>
    </row>
    <row r="94888" spans="7:7" x14ac:dyDescent="0.35">
      <c r="G94888" s="399"/>
    </row>
    <row r="94889" spans="7:7" x14ac:dyDescent="0.35">
      <c r="G94889" s="399"/>
    </row>
    <row r="94890" spans="7:7" x14ac:dyDescent="0.35">
      <c r="G94890" s="399"/>
    </row>
    <row r="94891" spans="7:7" x14ac:dyDescent="0.35">
      <c r="G94891" s="399"/>
    </row>
    <row r="94892" spans="7:7" x14ac:dyDescent="0.35">
      <c r="G94892" s="399"/>
    </row>
    <row r="94893" spans="7:7" x14ac:dyDescent="0.35">
      <c r="G94893" s="399"/>
    </row>
    <row r="94894" spans="7:7" x14ac:dyDescent="0.35">
      <c r="G94894" s="399"/>
    </row>
    <row r="94895" spans="7:7" x14ac:dyDescent="0.35">
      <c r="G94895" s="399"/>
    </row>
    <row r="94896" spans="7:7" x14ac:dyDescent="0.35">
      <c r="G94896" s="399"/>
    </row>
    <row r="94897" spans="7:7" x14ac:dyDescent="0.35">
      <c r="G94897" s="399"/>
    </row>
    <row r="94898" spans="7:7" x14ac:dyDescent="0.35">
      <c r="G94898" s="399"/>
    </row>
    <row r="94899" spans="7:7" x14ac:dyDescent="0.35">
      <c r="G94899" s="399"/>
    </row>
    <row r="94900" spans="7:7" x14ac:dyDescent="0.35">
      <c r="G94900" s="399"/>
    </row>
    <row r="94901" spans="7:7" x14ac:dyDescent="0.35">
      <c r="G94901" s="399"/>
    </row>
    <row r="94902" spans="7:7" x14ac:dyDescent="0.35">
      <c r="G94902" s="399"/>
    </row>
    <row r="94903" spans="7:7" x14ac:dyDescent="0.35">
      <c r="G94903" s="399"/>
    </row>
    <row r="94904" spans="7:7" x14ac:dyDescent="0.35">
      <c r="G94904" s="399"/>
    </row>
    <row r="94905" spans="7:7" x14ac:dyDescent="0.35">
      <c r="G94905" s="399"/>
    </row>
    <row r="94906" spans="7:7" x14ac:dyDescent="0.35">
      <c r="G94906" s="399"/>
    </row>
    <row r="94907" spans="7:7" x14ac:dyDescent="0.35">
      <c r="G94907" s="399"/>
    </row>
    <row r="94908" spans="7:7" x14ac:dyDescent="0.35">
      <c r="G94908" s="399"/>
    </row>
    <row r="94909" spans="7:7" x14ac:dyDescent="0.35">
      <c r="G94909" s="399"/>
    </row>
    <row r="94910" spans="7:7" x14ac:dyDescent="0.35">
      <c r="G94910" s="399"/>
    </row>
    <row r="94911" spans="7:7" x14ac:dyDescent="0.35">
      <c r="G94911" s="399"/>
    </row>
    <row r="94912" spans="7:7" x14ac:dyDescent="0.35">
      <c r="G94912" s="399"/>
    </row>
    <row r="94913" spans="7:7" x14ac:dyDescent="0.35">
      <c r="G94913" s="399"/>
    </row>
    <row r="94914" spans="7:7" x14ac:dyDescent="0.35">
      <c r="G94914" s="399"/>
    </row>
    <row r="94915" spans="7:7" x14ac:dyDescent="0.35">
      <c r="G94915" s="399"/>
    </row>
    <row r="94916" spans="7:7" x14ac:dyDescent="0.35">
      <c r="G94916" s="399"/>
    </row>
    <row r="94917" spans="7:7" x14ac:dyDescent="0.35">
      <c r="G94917" s="399"/>
    </row>
    <row r="94918" spans="7:7" x14ac:dyDescent="0.35">
      <c r="G94918" s="399"/>
    </row>
    <row r="94919" spans="7:7" x14ac:dyDescent="0.35">
      <c r="G94919" s="399"/>
    </row>
    <row r="94920" spans="7:7" x14ac:dyDescent="0.35">
      <c r="G94920" s="399"/>
    </row>
    <row r="94921" spans="7:7" x14ac:dyDescent="0.35">
      <c r="G94921" s="399"/>
    </row>
    <row r="94922" spans="7:7" x14ac:dyDescent="0.35">
      <c r="G94922" s="399"/>
    </row>
    <row r="94923" spans="7:7" x14ac:dyDescent="0.35">
      <c r="G94923" s="399"/>
    </row>
    <row r="94924" spans="7:7" x14ac:dyDescent="0.35">
      <c r="G94924" s="399"/>
    </row>
    <row r="94925" spans="7:7" x14ac:dyDescent="0.35">
      <c r="G94925" s="399"/>
    </row>
    <row r="94926" spans="7:7" x14ac:dyDescent="0.35">
      <c r="G94926" s="399"/>
    </row>
    <row r="94927" spans="7:7" x14ac:dyDescent="0.35">
      <c r="G94927" s="399"/>
    </row>
    <row r="94928" spans="7:7" x14ac:dyDescent="0.35">
      <c r="G94928" s="399"/>
    </row>
    <row r="94929" spans="7:7" x14ac:dyDescent="0.35">
      <c r="G94929" s="399"/>
    </row>
    <row r="94930" spans="7:7" x14ac:dyDescent="0.35">
      <c r="G94930" s="399"/>
    </row>
    <row r="94931" spans="7:7" x14ac:dyDescent="0.35">
      <c r="G94931" s="399"/>
    </row>
    <row r="94932" spans="7:7" x14ac:dyDescent="0.35">
      <c r="G94932" s="399"/>
    </row>
    <row r="94933" spans="7:7" x14ac:dyDescent="0.35">
      <c r="G94933" s="399"/>
    </row>
    <row r="94934" spans="7:7" x14ac:dyDescent="0.35">
      <c r="G94934" s="399"/>
    </row>
    <row r="94935" spans="7:7" x14ac:dyDescent="0.35">
      <c r="G94935" s="399"/>
    </row>
    <row r="94936" spans="7:7" x14ac:dyDescent="0.35">
      <c r="G94936" s="399"/>
    </row>
    <row r="94937" spans="7:7" x14ac:dyDescent="0.35">
      <c r="G94937" s="399"/>
    </row>
    <row r="94938" spans="7:7" x14ac:dyDescent="0.35">
      <c r="G94938" s="399"/>
    </row>
    <row r="94939" spans="7:7" x14ac:dyDescent="0.35">
      <c r="G94939" s="399"/>
    </row>
    <row r="94940" spans="7:7" x14ac:dyDescent="0.35">
      <c r="G94940" s="399"/>
    </row>
    <row r="94941" spans="7:7" x14ac:dyDescent="0.35">
      <c r="G94941" s="399"/>
    </row>
    <row r="94942" spans="7:7" x14ac:dyDescent="0.35">
      <c r="G94942" s="399"/>
    </row>
    <row r="94943" spans="7:7" x14ac:dyDescent="0.35">
      <c r="G94943" s="399"/>
    </row>
    <row r="94944" spans="7:7" x14ac:dyDescent="0.35">
      <c r="G94944" s="399"/>
    </row>
    <row r="94945" spans="7:7" x14ac:dyDescent="0.35">
      <c r="G94945" s="399"/>
    </row>
    <row r="94946" spans="7:7" x14ac:dyDescent="0.35">
      <c r="G94946" s="399"/>
    </row>
    <row r="94947" spans="7:7" x14ac:dyDescent="0.35">
      <c r="G94947" s="399"/>
    </row>
    <row r="94948" spans="7:7" x14ac:dyDescent="0.35">
      <c r="G94948" s="399"/>
    </row>
    <row r="94949" spans="7:7" x14ac:dyDescent="0.35">
      <c r="G94949" s="399"/>
    </row>
    <row r="94950" spans="7:7" x14ac:dyDescent="0.35">
      <c r="G94950" s="399"/>
    </row>
    <row r="94951" spans="7:7" x14ac:dyDescent="0.35">
      <c r="G94951" s="399"/>
    </row>
    <row r="94952" spans="7:7" x14ac:dyDescent="0.35">
      <c r="G94952" s="399"/>
    </row>
    <row r="94953" spans="7:7" x14ac:dyDescent="0.35">
      <c r="G94953" s="399"/>
    </row>
    <row r="94954" spans="7:7" x14ac:dyDescent="0.35">
      <c r="G94954" s="399"/>
    </row>
    <row r="94955" spans="7:7" x14ac:dyDescent="0.35">
      <c r="G94955" s="399"/>
    </row>
    <row r="94956" spans="7:7" x14ac:dyDescent="0.35">
      <c r="G94956" s="399"/>
    </row>
    <row r="94957" spans="7:7" x14ac:dyDescent="0.35">
      <c r="G94957" s="399"/>
    </row>
    <row r="94958" spans="7:7" x14ac:dyDescent="0.35">
      <c r="G94958" s="399"/>
    </row>
    <row r="94959" spans="7:7" x14ac:dyDescent="0.35">
      <c r="G94959" s="399"/>
    </row>
    <row r="94960" spans="7:7" x14ac:dyDescent="0.35">
      <c r="G94960" s="399"/>
    </row>
    <row r="94961" spans="7:7" x14ac:dyDescent="0.35">
      <c r="G94961" s="399"/>
    </row>
    <row r="94962" spans="7:7" x14ac:dyDescent="0.35">
      <c r="G94962" s="399"/>
    </row>
    <row r="94963" spans="7:7" x14ac:dyDescent="0.35">
      <c r="G94963" s="399"/>
    </row>
    <row r="94964" spans="7:7" x14ac:dyDescent="0.35">
      <c r="G94964" s="399"/>
    </row>
    <row r="94965" spans="7:7" x14ac:dyDescent="0.35">
      <c r="G94965" s="399"/>
    </row>
    <row r="94966" spans="7:7" x14ac:dyDescent="0.35">
      <c r="G94966" s="399"/>
    </row>
    <row r="94967" spans="7:7" x14ac:dyDescent="0.35">
      <c r="G94967" s="399"/>
    </row>
    <row r="94968" spans="7:7" x14ac:dyDescent="0.35">
      <c r="G94968" s="399"/>
    </row>
    <row r="94969" spans="7:7" x14ac:dyDescent="0.35">
      <c r="G94969" s="399"/>
    </row>
    <row r="94970" spans="7:7" x14ac:dyDescent="0.35">
      <c r="G94970" s="399"/>
    </row>
    <row r="94971" spans="7:7" x14ac:dyDescent="0.35">
      <c r="G94971" s="399"/>
    </row>
    <row r="94972" spans="7:7" x14ac:dyDescent="0.35">
      <c r="G94972" s="399"/>
    </row>
    <row r="94973" spans="7:7" x14ac:dyDescent="0.35">
      <c r="G94973" s="399"/>
    </row>
    <row r="94974" spans="7:7" x14ac:dyDescent="0.35">
      <c r="G94974" s="399"/>
    </row>
    <row r="94975" spans="7:7" x14ac:dyDescent="0.35">
      <c r="G94975" s="399"/>
    </row>
    <row r="94976" spans="7:7" x14ac:dyDescent="0.35">
      <c r="G94976" s="399"/>
    </row>
    <row r="94977" spans="7:7" x14ac:dyDescent="0.35">
      <c r="G94977" s="399"/>
    </row>
    <row r="94978" spans="7:7" x14ac:dyDescent="0.35">
      <c r="G94978" s="399"/>
    </row>
    <row r="94979" spans="7:7" x14ac:dyDescent="0.35">
      <c r="G94979" s="399"/>
    </row>
    <row r="94980" spans="7:7" x14ac:dyDescent="0.35">
      <c r="G94980" s="399"/>
    </row>
    <row r="94981" spans="7:7" x14ac:dyDescent="0.35">
      <c r="G94981" s="399"/>
    </row>
    <row r="94982" spans="7:7" x14ac:dyDescent="0.35">
      <c r="G94982" s="399"/>
    </row>
    <row r="94983" spans="7:7" x14ac:dyDescent="0.35">
      <c r="G94983" s="399"/>
    </row>
    <row r="94984" spans="7:7" x14ac:dyDescent="0.35">
      <c r="G94984" s="399"/>
    </row>
    <row r="94985" spans="7:7" x14ac:dyDescent="0.35">
      <c r="G94985" s="399"/>
    </row>
    <row r="94986" spans="7:7" x14ac:dyDescent="0.35">
      <c r="G94986" s="399"/>
    </row>
    <row r="94987" spans="7:7" x14ac:dyDescent="0.35">
      <c r="G94987" s="399"/>
    </row>
    <row r="94988" spans="7:7" x14ac:dyDescent="0.35">
      <c r="G94988" s="399"/>
    </row>
    <row r="94989" spans="7:7" x14ac:dyDescent="0.35">
      <c r="G94989" s="399"/>
    </row>
    <row r="94990" spans="7:7" x14ac:dyDescent="0.35">
      <c r="G94990" s="399"/>
    </row>
    <row r="94991" spans="7:7" x14ac:dyDescent="0.35">
      <c r="G94991" s="399"/>
    </row>
    <row r="94992" spans="7:7" x14ac:dyDescent="0.35">
      <c r="G94992" s="399"/>
    </row>
    <row r="94993" spans="7:7" x14ac:dyDescent="0.35">
      <c r="G94993" s="399"/>
    </row>
    <row r="94994" spans="7:7" x14ac:dyDescent="0.35">
      <c r="G94994" s="399"/>
    </row>
    <row r="94995" spans="7:7" x14ac:dyDescent="0.35">
      <c r="G94995" s="399"/>
    </row>
    <row r="94996" spans="7:7" x14ac:dyDescent="0.35">
      <c r="G94996" s="399"/>
    </row>
    <row r="94997" spans="7:7" x14ac:dyDescent="0.35">
      <c r="G94997" s="399"/>
    </row>
    <row r="94998" spans="7:7" x14ac:dyDescent="0.35">
      <c r="G94998" s="399"/>
    </row>
    <row r="94999" spans="7:7" x14ac:dyDescent="0.35">
      <c r="G94999" s="399"/>
    </row>
    <row r="95000" spans="7:7" x14ac:dyDescent="0.35">
      <c r="G95000" s="399"/>
    </row>
    <row r="95001" spans="7:7" x14ac:dyDescent="0.35">
      <c r="G95001" s="399"/>
    </row>
    <row r="95002" spans="7:7" x14ac:dyDescent="0.35">
      <c r="G95002" s="399"/>
    </row>
    <row r="95003" spans="7:7" x14ac:dyDescent="0.35">
      <c r="G95003" s="399"/>
    </row>
    <row r="95004" spans="7:7" x14ac:dyDescent="0.35">
      <c r="G95004" s="399"/>
    </row>
    <row r="95005" spans="7:7" x14ac:dyDescent="0.35">
      <c r="G95005" s="399"/>
    </row>
    <row r="95006" spans="7:7" x14ac:dyDescent="0.35">
      <c r="G95006" s="399"/>
    </row>
    <row r="95007" spans="7:7" x14ac:dyDescent="0.35">
      <c r="G95007" s="399"/>
    </row>
    <row r="95008" spans="7:7" x14ac:dyDescent="0.35">
      <c r="G95008" s="399"/>
    </row>
    <row r="95009" spans="7:7" x14ac:dyDescent="0.35">
      <c r="G95009" s="399"/>
    </row>
    <row r="95010" spans="7:7" x14ac:dyDescent="0.35">
      <c r="G95010" s="399"/>
    </row>
    <row r="95011" spans="7:7" x14ac:dyDescent="0.35">
      <c r="G95011" s="399"/>
    </row>
    <row r="95012" spans="7:7" x14ac:dyDescent="0.35">
      <c r="G95012" s="399"/>
    </row>
    <row r="95013" spans="7:7" x14ac:dyDescent="0.35">
      <c r="G95013" s="399"/>
    </row>
    <row r="95014" spans="7:7" x14ac:dyDescent="0.35">
      <c r="G95014" s="399"/>
    </row>
    <row r="95015" spans="7:7" x14ac:dyDescent="0.35">
      <c r="G95015" s="399"/>
    </row>
    <row r="95016" spans="7:7" x14ac:dyDescent="0.35">
      <c r="G95016" s="399"/>
    </row>
    <row r="95017" spans="7:7" x14ac:dyDescent="0.35">
      <c r="G95017" s="399"/>
    </row>
    <row r="95018" spans="7:7" x14ac:dyDescent="0.35">
      <c r="G95018" s="399"/>
    </row>
    <row r="95019" spans="7:7" x14ac:dyDescent="0.35">
      <c r="G95019" s="399"/>
    </row>
    <row r="95020" spans="7:7" x14ac:dyDescent="0.35">
      <c r="G95020" s="399"/>
    </row>
    <row r="95021" spans="7:7" x14ac:dyDescent="0.35">
      <c r="G95021" s="399"/>
    </row>
    <row r="95022" spans="7:7" x14ac:dyDescent="0.35">
      <c r="G95022" s="399"/>
    </row>
    <row r="95023" spans="7:7" x14ac:dyDescent="0.35">
      <c r="G95023" s="399"/>
    </row>
    <row r="95024" spans="7:7" x14ac:dyDescent="0.35">
      <c r="G95024" s="399"/>
    </row>
    <row r="95025" spans="7:7" x14ac:dyDescent="0.35">
      <c r="G95025" s="399"/>
    </row>
    <row r="95026" spans="7:7" x14ac:dyDescent="0.35">
      <c r="G95026" s="399"/>
    </row>
    <row r="95027" spans="7:7" x14ac:dyDescent="0.35">
      <c r="G95027" s="399"/>
    </row>
    <row r="95028" spans="7:7" x14ac:dyDescent="0.35">
      <c r="G95028" s="399"/>
    </row>
    <row r="95029" spans="7:7" x14ac:dyDescent="0.35">
      <c r="G95029" s="399"/>
    </row>
    <row r="95030" spans="7:7" x14ac:dyDescent="0.35">
      <c r="G95030" s="399"/>
    </row>
    <row r="95031" spans="7:7" x14ac:dyDescent="0.35">
      <c r="G95031" s="399"/>
    </row>
    <row r="95032" spans="7:7" x14ac:dyDescent="0.35">
      <c r="G95032" s="399"/>
    </row>
    <row r="95033" spans="7:7" x14ac:dyDescent="0.35">
      <c r="G95033" s="399"/>
    </row>
    <row r="95034" spans="7:7" x14ac:dyDescent="0.35">
      <c r="G95034" s="399"/>
    </row>
    <row r="95035" spans="7:7" x14ac:dyDescent="0.35">
      <c r="G95035" s="399"/>
    </row>
    <row r="95036" spans="7:7" x14ac:dyDescent="0.35">
      <c r="G95036" s="399"/>
    </row>
    <row r="95037" spans="7:7" x14ac:dyDescent="0.35">
      <c r="G95037" s="399"/>
    </row>
    <row r="95038" spans="7:7" x14ac:dyDescent="0.35">
      <c r="G95038" s="399"/>
    </row>
    <row r="95039" spans="7:7" x14ac:dyDescent="0.35">
      <c r="G95039" s="399"/>
    </row>
    <row r="95040" spans="7:7" x14ac:dyDescent="0.35">
      <c r="G95040" s="399"/>
    </row>
    <row r="95041" spans="7:7" x14ac:dyDescent="0.35">
      <c r="G95041" s="399"/>
    </row>
    <row r="95042" spans="7:7" x14ac:dyDescent="0.35">
      <c r="G95042" s="399"/>
    </row>
    <row r="95043" spans="7:7" x14ac:dyDescent="0.35">
      <c r="G95043" s="399"/>
    </row>
    <row r="95044" spans="7:7" x14ac:dyDescent="0.35">
      <c r="G95044" s="399"/>
    </row>
    <row r="95045" spans="7:7" x14ac:dyDescent="0.35">
      <c r="G95045" s="399"/>
    </row>
    <row r="95046" spans="7:7" x14ac:dyDescent="0.35">
      <c r="G95046" s="399"/>
    </row>
    <row r="95047" spans="7:7" x14ac:dyDescent="0.35">
      <c r="G95047" s="399"/>
    </row>
    <row r="95048" spans="7:7" x14ac:dyDescent="0.35">
      <c r="G95048" s="399"/>
    </row>
    <row r="95049" spans="7:7" x14ac:dyDescent="0.35">
      <c r="G95049" s="399"/>
    </row>
    <row r="95050" spans="7:7" x14ac:dyDescent="0.35">
      <c r="G95050" s="399"/>
    </row>
    <row r="95051" spans="7:7" x14ac:dyDescent="0.35">
      <c r="G95051" s="399"/>
    </row>
    <row r="95052" spans="7:7" x14ac:dyDescent="0.35">
      <c r="G95052" s="399"/>
    </row>
    <row r="95053" spans="7:7" x14ac:dyDescent="0.35">
      <c r="G95053" s="399"/>
    </row>
    <row r="95054" spans="7:7" x14ac:dyDescent="0.35">
      <c r="G95054" s="399"/>
    </row>
    <row r="95055" spans="7:7" x14ac:dyDescent="0.35">
      <c r="G95055" s="399"/>
    </row>
    <row r="95056" spans="7:7" x14ac:dyDescent="0.35">
      <c r="G95056" s="399"/>
    </row>
    <row r="95057" spans="7:7" x14ac:dyDescent="0.35">
      <c r="G95057" s="399"/>
    </row>
    <row r="95058" spans="7:7" x14ac:dyDescent="0.35">
      <c r="G95058" s="399"/>
    </row>
    <row r="95059" spans="7:7" x14ac:dyDescent="0.35">
      <c r="G95059" s="399"/>
    </row>
    <row r="95060" spans="7:7" x14ac:dyDescent="0.35">
      <c r="G95060" s="399"/>
    </row>
    <row r="95061" spans="7:7" x14ac:dyDescent="0.35">
      <c r="G95061" s="399"/>
    </row>
    <row r="95062" spans="7:7" x14ac:dyDescent="0.35">
      <c r="G95062" s="399"/>
    </row>
    <row r="95063" spans="7:7" x14ac:dyDescent="0.35">
      <c r="G95063" s="399"/>
    </row>
    <row r="95064" spans="7:7" x14ac:dyDescent="0.35">
      <c r="G95064" s="399"/>
    </row>
    <row r="95065" spans="7:7" x14ac:dyDescent="0.35">
      <c r="G95065" s="399"/>
    </row>
    <row r="95066" spans="7:7" x14ac:dyDescent="0.35">
      <c r="G95066" s="399"/>
    </row>
    <row r="95067" spans="7:7" x14ac:dyDescent="0.35">
      <c r="G95067" s="399"/>
    </row>
    <row r="95068" spans="7:7" x14ac:dyDescent="0.35">
      <c r="G95068" s="399"/>
    </row>
    <row r="95069" spans="7:7" x14ac:dyDescent="0.35">
      <c r="G95069" s="399"/>
    </row>
    <row r="95070" spans="7:7" x14ac:dyDescent="0.35">
      <c r="G95070" s="399"/>
    </row>
    <row r="95071" spans="7:7" x14ac:dyDescent="0.35">
      <c r="G95071" s="399"/>
    </row>
    <row r="95072" spans="7:7" x14ac:dyDescent="0.35">
      <c r="G95072" s="399"/>
    </row>
    <row r="95073" spans="7:7" x14ac:dyDescent="0.35">
      <c r="G95073" s="399"/>
    </row>
    <row r="95074" spans="7:7" x14ac:dyDescent="0.35">
      <c r="G95074" s="399"/>
    </row>
    <row r="95075" spans="7:7" x14ac:dyDescent="0.35">
      <c r="G95075" s="399"/>
    </row>
    <row r="95076" spans="7:7" x14ac:dyDescent="0.35">
      <c r="G95076" s="399"/>
    </row>
    <row r="95077" spans="7:7" x14ac:dyDescent="0.35">
      <c r="G95077" s="399"/>
    </row>
    <row r="95078" spans="7:7" x14ac:dyDescent="0.35">
      <c r="G95078" s="399"/>
    </row>
    <row r="95079" spans="7:7" x14ac:dyDescent="0.35">
      <c r="G95079" s="399"/>
    </row>
    <row r="95080" spans="7:7" x14ac:dyDescent="0.35">
      <c r="G95080" s="399"/>
    </row>
    <row r="95081" spans="7:7" x14ac:dyDescent="0.35">
      <c r="G95081" s="399"/>
    </row>
    <row r="95082" spans="7:7" x14ac:dyDescent="0.35">
      <c r="G95082" s="399"/>
    </row>
    <row r="95083" spans="7:7" x14ac:dyDescent="0.35">
      <c r="G95083" s="399"/>
    </row>
    <row r="95084" spans="7:7" x14ac:dyDescent="0.35">
      <c r="G95084" s="399"/>
    </row>
    <row r="95085" spans="7:7" x14ac:dyDescent="0.35">
      <c r="G95085" s="399"/>
    </row>
    <row r="95086" spans="7:7" x14ac:dyDescent="0.35">
      <c r="G95086" s="399"/>
    </row>
    <row r="95087" spans="7:7" x14ac:dyDescent="0.35">
      <c r="G95087" s="399"/>
    </row>
    <row r="95088" spans="7:7" x14ac:dyDescent="0.35">
      <c r="G95088" s="399"/>
    </row>
    <row r="95089" spans="7:7" x14ac:dyDescent="0.35">
      <c r="G95089" s="399"/>
    </row>
    <row r="95090" spans="7:7" x14ac:dyDescent="0.35">
      <c r="G95090" s="399"/>
    </row>
    <row r="95091" spans="7:7" x14ac:dyDescent="0.35">
      <c r="G95091" s="399"/>
    </row>
    <row r="95092" spans="7:7" x14ac:dyDescent="0.35">
      <c r="G95092" s="399"/>
    </row>
    <row r="95093" spans="7:7" x14ac:dyDescent="0.35">
      <c r="G95093" s="399"/>
    </row>
    <row r="95094" spans="7:7" x14ac:dyDescent="0.35">
      <c r="G95094" s="399"/>
    </row>
    <row r="95095" spans="7:7" x14ac:dyDescent="0.35">
      <c r="G95095" s="399"/>
    </row>
    <row r="95096" spans="7:7" x14ac:dyDescent="0.35">
      <c r="G95096" s="399"/>
    </row>
    <row r="95097" spans="7:7" x14ac:dyDescent="0.35">
      <c r="G95097" s="399"/>
    </row>
    <row r="95098" spans="7:7" x14ac:dyDescent="0.35">
      <c r="G95098" s="399"/>
    </row>
    <row r="95099" spans="7:7" x14ac:dyDescent="0.35">
      <c r="G95099" s="399"/>
    </row>
    <row r="95100" spans="7:7" x14ac:dyDescent="0.35">
      <c r="G95100" s="399"/>
    </row>
    <row r="95101" spans="7:7" x14ac:dyDescent="0.35">
      <c r="G95101" s="399"/>
    </row>
    <row r="95102" spans="7:7" x14ac:dyDescent="0.35">
      <c r="G95102" s="399"/>
    </row>
    <row r="95103" spans="7:7" x14ac:dyDescent="0.35">
      <c r="G95103" s="399"/>
    </row>
    <row r="95104" spans="7:7" x14ac:dyDescent="0.35">
      <c r="G95104" s="399"/>
    </row>
    <row r="95105" spans="7:7" x14ac:dyDescent="0.35">
      <c r="G95105" s="399"/>
    </row>
    <row r="95106" spans="7:7" x14ac:dyDescent="0.35">
      <c r="G95106" s="399"/>
    </row>
    <row r="95107" spans="7:7" x14ac:dyDescent="0.35">
      <c r="G95107" s="399"/>
    </row>
    <row r="95108" spans="7:7" x14ac:dyDescent="0.35">
      <c r="G95108" s="399"/>
    </row>
    <row r="95109" spans="7:7" x14ac:dyDescent="0.35">
      <c r="G95109" s="399"/>
    </row>
    <row r="95110" spans="7:7" x14ac:dyDescent="0.35">
      <c r="G95110" s="399"/>
    </row>
    <row r="95111" spans="7:7" x14ac:dyDescent="0.35">
      <c r="G95111" s="399"/>
    </row>
    <row r="95112" spans="7:7" x14ac:dyDescent="0.35">
      <c r="G95112" s="399"/>
    </row>
    <row r="95113" spans="7:7" x14ac:dyDescent="0.35">
      <c r="G95113" s="399"/>
    </row>
    <row r="95114" spans="7:7" x14ac:dyDescent="0.35">
      <c r="G95114" s="399"/>
    </row>
    <row r="95115" spans="7:7" x14ac:dyDescent="0.35">
      <c r="G95115" s="399"/>
    </row>
    <row r="95116" spans="7:7" x14ac:dyDescent="0.35">
      <c r="G95116" s="399"/>
    </row>
    <row r="95117" spans="7:7" x14ac:dyDescent="0.35">
      <c r="G95117" s="399"/>
    </row>
    <row r="95118" spans="7:7" x14ac:dyDescent="0.35">
      <c r="G95118" s="399"/>
    </row>
    <row r="95119" spans="7:7" x14ac:dyDescent="0.35">
      <c r="G95119" s="399"/>
    </row>
    <row r="95120" spans="7:7" x14ac:dyDescent="0.35">
      <c r="G95120" s="399"/>
    </row>
    <row r="95121" spans="7:7" x14ac:dyDescent="0.35">
      <c r="G95121" s="399"/>
    </row>
    <row r="95122" spans="7:7" x14ac:dyDescent="0.35">
      <c r="G95122" s="399"/>
    </row>
    <row r="95123" spans="7:7" x14ac:dyDescent="0.35">
      <c r="G95123" s="399"/>
    </row>
    <row r="95124" spans="7:7" x14ac:dyDescent="0.35">
      <c r="G95124" s="399"/>
    </row>
    <row r="95125" spans="7:7" x14ac:dyDescent="0.35">
      <c r="G95125" s="399"/>
    </row>
    <row r="95126" spans="7:7" x14ac:dyDescent="0.35">
      <c r="G95126" s="399"/>
    </row>
    <row r="95127" spans="7:7" x14ac:dyDescent="0.35">
      <c r="G95127" s="399"/>
    </row>
    <row r="95128" spans="7:7" x14ac:dyDescent="0.35">
      <c r="G95128" s="399"/>
    </row>
    <row r="95129" spans="7:7" x14ac:dyDescent="0.35">
      <c r="G95129" s="399"/>
    </row>
    <row r="95130" spans="7:7" x14ac:dyDescent="0.35">
      <c r="G95130" s="399"/>
    </row>
    <row r="95131" spans="7:7" x14ac:dyDescent="0.35">
      <c r="G95131" s="399"/>
    </row>
    <row r="95132" spans="7:7" x14ac:dyDescent="0.35">
      <c r="G95132" s="399"/>
    </row>
    <row r="95133" spans="7:7" x14ac:dyDescent="0.35">
      <c r="G95133" s="399"/>
    </row>
    <row r="95134" spans="7:7" x14ac:dyDescent="0.35">
      <c r="G95134" s="399"/>
    </row>
    <row r="95135" spans="7:7" x14ac:dyDescent="0.35">
      <c r="G95135" s="399"/>
    </row>
    <row r="95136" spans="7:7" x14ac:dyDescent="0.35">
      <c r="G95136" s="399"/>
    </row>
    <row r="95137" spans="7:7" x14ac:dyDescent="0.35">
      <c r="G95137" s="399"/>
    </row>
    <row r="95138" spans="7:7" x14ac:dyDescent="0.35">
      <c r="G95138" s="399"/>
    </row>
    <row r="95139" spans="7:7" x14ac:dyDescent="0.35">
      <c r="G95139" s="399"/>
    </row>
    <row r="95140" spans="7:7" x14ac:dyDescent="0.35">
      <c r="G95140" s="399"/>
    </row>
    <row r="95141" spans="7:7" x14ac:dyDescent="0.35">
      <c r="G95141" s="399"/>
    </row>
    <row r="95142" spans="7:7" x14ac:dyDescent="0.35">
      <c r="G95142" s="399"/>
    </row>
    <row r="95143" spans="7:7" x14ac:dyDescent="0.35">
      <c r="G95143" s="399"/>
    </row>
    <row r="95144" spans="7:7" x14ac:dyDescent="0.35">
      <c r="G95144" s="399"/>
    </row>
    <row r="95145" spans="7:7" x14ac:dyDescent="0.35">
      <c r="G95145" s="399"/>
    </row>
    <row r="95146" spans="7:7" x14ac:dyDescent="0.35">
      <c r="G95146" s="399"/>
    </row>
    <row r="95147" spans="7:7" x14ac:dyDescent="0.35">
      <c r="G95147" s="399"/>
    </row>
    <row r="95148" spans="7:7" x14ac:dyDescent="0.35">
      <c r="G95148" s="399"/>
    </row>
    <row r="95149" spans="7:7" x14ac:dyDescent="0.35">
      <c r="G95149" s="399"/>
    </row>
    <row r="95150" spans="7:7" x14ac:dyDescent="0.35">
      <c r="G95150" s="399"/>
    </row>
    <row r="95151" spans="7:7" x14ac:dyDescent="0.35">
      <c r="G95151" s="399"/>
    </row>
    <row r="95152" spans="7:7" x14ac:dyDescent="0.35">
      <c r="G95152" s="399"/>
    </row>
    <row r="95153" spans="7:7" x14ac:dyDescent="0.35">
      <c r="G95153" s="399"/>
    </row>
    <row r="95154" spans="7:7" x14ac:dyDescent="0.35">
      <c r="G95154" s="399"/>
    </row>
    <row r="95155" spans="7:7" x14ac:dyDescent="0.35">
      <c r="G95155" s="399"/>
    </row>
    <row r="95156" spans="7:7" x14ac:dyDescent="0.35">
      <c r="G95156" s="399"/>
    </row>
    <row r="95157" spans="7:7" x14ac:dyDescent="0.35">
      <c r="G95157" s="399"/>
    </row>
    <row r="95158" spans="7:7" x14ac:dyDescent="0.35">
      <c r="G95158" s="399"/>
    </row>
    <row r="95159" spans="7:7" x14ac:dyDescent="0.35">
      <c r="G95159" s="399"/>
    </row>
    <row r="95160" spans="7:7" x14ac:dyDescent="0.35">
      <c r="G95160" s="399"/>
    </row>
    <row r="95161" spans="7:7" x14ac:dyDescent="0.35">
      <c r="G95161" s="399"/>
    </row>
    <row r="95162" spans="7:7" x14ac:dyDescent="0.35">
      <c r="G95162" s="399"/>
    </row>
    <row r="95163" spans="7:7" x14ac:dyDescent="0.35">
      <c r="G95163" s="399"/>
    </row>
    <row r="95164" spans="7:7" x14ac:dyDescent="0.35">
      <c r="G95164" s="399"/>
    </row>
    <row r="95165" spans="7:7" x14ac:dyDescent="0.35">
      <c r="G95165" s="399"/>
    </row>
    <row r="95166" spans="7:7" x14ac:dyDescent="0.35">
      <c r="G95166" s="399"/>
    </row>
    <row r="95167" spans="7:7" x14ac:dyDescent="0.35">
      <c r="G95167" s="399"/>
    </row>
    <row r="95168" spans="7:7" x14ac:dyDescent="0.35">
      <c r="G95168" s="399"/>
    </row>
    <row r="95169" spans="7:7" x14ac:dyDescent="0.35">
      <c r="G95169" s="399"/>
    </row>
    <row r="95170" spans="7:7" x14ac:dyDescent="0.35">
      <c r="G95170" s="399"/>
    </row>
    <row r="95171" spans="7:7" x14ac:dyDescent="0.35">
      <c r="G95171" s="399"/>
    </row>
    <row r="95172" spans="7:7" x14ac:dyDescent="0.35">
      <c r="G95172" s="399"/>
    </row>
    <row r="95173" spans="7:7" x14ac:dyDescent="0.35">
      <c r="G95173" s="399"/>
    </row>
    <row r="95174" spans="7:7" x14ac:dyDescent="0.35">
      <c r="G95174" s="399"/>
    </row>
    <row r="95175" spans="7:7" x14ac:dyDescent="0.35">
      <c r="G95175" s="399"/>
    </row>
    <row r="95176" spans="7:7" x14ac:dyDescent="0.35">
      <c r="G95176" s="399"/>
    </row>
    <row r="95177" spans="7:7" x14ac:dyDescent="0.35">
      <c r="G95177" s="399"/>
    </row>
    <row r="95178" spans="7:7" x14ac:dyDescent="0.35">
      <c r="G95178" s="399"/>
    </row>
    <row r="95179" spans="7:7" x14ac:dyDescent="0.35">
      <c r="G95179" s="399"/>
    </row>
    <row r="95180" spans="7:7" x14ac:dyDescent="0.35">
      <c r="G95180" s="399"/>
    </row>
    <row r="95181" spans="7:7" x14ac:dyDescent="0.35">
      <c r="G95181" s="399"/>
    </row>
    <row r="95182" spans="7:7" x14ac:dyDescent="0.35">
      <c r="G95182" s="399"/>
    </row>
    <row r="95183" spans="7:7" x14ac:dyDescent="0.35">
      <c r="G95183" s="399"/>
    </row>
    <row r="95184" spans="7:7" x14ac:dyDescent="0.35">
      <c r="G95184" s="399"/>
    </row>
    <row r="95185" spans="7:7" x14ac:dyDescent="0.35">
      <c r="G95185" s="399"/>
    </row>
    <row r="95186" spans="7:7" x14ac:dyDescent="0.35">
      <c r="G95186" s="399"/>
    </row>
    <row r="95187" spans="7:7" x14ac:dyDescent="0.35">
      <c r="G95187" s="399"/>
    </row>
    <row r="95188" spans="7:7" x14ac:dyDescent="0.35">
      <c r="G95188" s="399"/>
    </row>
    <row r="95189" spans="7:7" x14ac:dyDescent="0.35">
      <c r="G95189" s="399"/>
    </row>
    <row r="95190" spans="7:7" x14ac:dyDescent="0.35">
      <c r="G95190" s="399"/>
    </row>
    <row r="95191" spans="7:7" x14ac:dyDescent="0.35">
      <c r="G95191" s="399"/>
    </row>
    <row r="95192" spans="7:7" x14ac:dyDescent="0.35">
      <c r="G95192" s="399"/>
    </row>
    <row r="95193" spans="7:7" x14ac:dyDescent="0.35">
      <c r="G95193" s="399"/>
    </row>
    <row r="95194" spans="7:7" x14ac:dyDescent="0.35">
      <c r="G95194" s="399"/>
    </row>
    <row r="95195" spans="7:7" x14ac:dyDescent="0.35">
      <c r="G95195" s="399"/>
    </row>
    <row r="95196" spans="7:7" x14ac:dyDescent="0.35">
      <c r="G95196" s="399"/>
    </row>
    <row r="95197" spans="7:7" x14ac:dyDescent="0.35">
      <c r="G95197" s="399"/>
    </row>
    <row r="95198" spans="7:7" x14ac:dyDescent="0.35">
      <c r="G95198" s="399"/>
    </row>
    <row r="95199" spans="7:7" x14ac:dyDescent="0.35">
      <c r="G95199" s="399"/>
    </row>
    <row r="95200" spans="7:7" x14ac:dyDescent="0.35">
      <c r="G95200" s="399"/>
    </row>
    <row r="95201" spans="7:7" x14ac:dyDescent="0.35">
      <c r="G95201" s="399"/>
    </row>
    <row r="95202" spans="7:7" x14ac:dyDescent="0.35">
      <c r="G95202" s="399"/>
    </row>
    <row r="95203" spans="7:7" x14ac:dyDescent="0.35">
      <c r="G95203" s="399"/>
    </row>
    <row r="95204" spans="7:7" x14ac:dyDescent="0.35">
      <c r="G95204" s="399"/>
    </row>
    <row r="95205" spans="7:7" x14ac:dyDescent="0.35">
      <c r="G95205" s="399"/>
    </row>
    <row r="95206" spans="7:7" x14ac:dyDescent="0.35">
      <c r="G95206" s="399"/>
    </row>
    <row r="95207" spans="7:7" x14ac:dyDescent="0.35">
      <c r="G95207" s="399"/>
    </row>
    <row r="95208" spans="7:7" x14ac:dyDescent="0.35">
      <c r="G95208" s="399"/>
    </row>
    <row r="95209" spans="7:7" x14ac:dyDescent="0.35">
      <c r="G95209" s="399"/>
    </row>
    <row r="95210" spans="7:7" x14ac:dyDescent="0.35">
      <c r="G95210" s="399"/>
    </row>
    <row r="95211" spans="7:7" x14ac:dyDescent="0.35">
      <c r="G95211" s="399"/>
    </row>
    <row r="95212" spans="7:7" x14ac:dyDescent="0.35">
      <c r="G95212" s="399"/>
    </row>
    <row r="95213" spans="7:7" x14ac:dyDescent="0.35">
      <c r="G95213" s="399"/>
    </row>
    <row r="95214" spans="7:7" x14ac:dyDescent="0.35">
      <c r="G95214" s="399"/>
    </row>
    <row r="95215" spans="7:7" x14ac:dyDescent="0.35">
      <c r="G95215" s="399"/>
    </row>
    <row r="95216" spans="7:7" x14ac:dyDescent="0.35">
      <c r="G95216" s="399"/>
    </row>
    <row r="95217" spans="7:7" x14ac:dyDescent="0.35">
      <c r="G95217" s="399"/>
    </row>
    <row r="95218" spans="7:7" x14ac:dyDescent="0.35">
      <c r="G95218" s="399"/>
    </row>
    <row r="95219" spans="7:7" x14ac:dyDescent="0.35">
      <c r="G95219" s="399"/>
    </row>
    <row r="95220" spans="7:7" x14ac:dyDescent="0.35">
      <c r="G95220" s="399"/>
    </row>
    <row r="95221" spans="7:7" x14ac:dyDescent="0.35">
      <c r="G95221" s="399"/>
    </row>
    <row r="95222" spans="7:7" x14ac:dyDescent="0.35">
      <c r="G95222" s="399"/>
    </row>
    <row r="95223" spans="7:7" x14ac:dyDescent="0.35">
      <c r="G95223" s="399"/>
    </row>
    <row r="95224" spans="7:7" x14ac:dyDescent="0.35">
      <c r="G95224" s="399"/>
    </row>
    <row r="95225" spans="7:7" x14ac:dyDescent="0.35">
      <c r="G95225" s="399"/>
    </row>
    <row r="95226" spans="7:7" x14ac:dyDescent="0.35">
      <c r="G95226" s="399"/>
    </row>
    <row r="95227" spans="7:7" x14ac:dyDescent="0.35">
      <c r="G95227" s="399"/>
    </row>
    <row r="95228" spans="7:7" x14ac:dyDescent="0.35">
      <c r="G95228" s="399"/>
    </row>
    <row r="95229" spans="7:7" x14ac:dyDescent="0.35">
      <c r="G95229" s="399"/>
    </row>
    <row r="95230" spans="7:7" x14ac:dyDescent="0.35">
      <c r="G95230" s="399"/>
    </row>
    <row r="95231" spans="7:7" x14ac:dyDescent="0.35">
      <c r="G95231" s="399"/>
    </row>
    <row r="95232" spans="7:7" x14ac:dyDescent="0.35">
      <c r="G95232" s="399"/>
    </row>
    <row r="95233" spans="7:7" x14ac:dyDescent="0.35">
      <c r="G95233" s="399"/>
    </row>
    <row r="95234" spans="7:7" x14ac:dyDescent="0.35">
      <c r="G95234" s="399"/>
    </row>
    <row r="95235" spans="7:7" x14ac:dyDescent="0.35">
      <c r="G95235" s="399"/>
    </row>
    <row r="95236" spans="7:7" x14ac:dyDescent="0.35">
      <c r="G95236" s="399"/>
    </row>
    <row r="95237" spans="7:7" x14ac:dyDescent="0.35">
      <c r="G95237" s="399"/>
    </row>
    <row r="95238" spans="7:7" x14ac:dyDescent="0.35">
      <c r="G95238" s="399"/>
    </row>
    <row r="95239" spans="7:7" x14ac:dyDescent="0.35">
      <c r="G95239" s="399"/>
    </row>
    <row r="95240" spans="7:7" x14ac:dyDescent="0.35">
      <c r="G95240" s="399"/>
    </row>
    <row r="95241" spans="7:7" x14ac:dyDescent="0.35">
      <c r="G95241" s="399"/>
    </row>
    <row r="95242" spans="7:7" x14ac:dyDescent="0.35">
      <c r="G95242" s="399"/>
    </row>
    <row r="95243" spans="7:7" x14ac:dyDescent="0.35">
      <c r="G95243" s="399"/>
    </row>
    <row r="95244" spans="7:7" x14ac:dyDescent="0.35">
      <c r="G95244" s="399"/>
    </row>
    <row r="95245" spans="7:7" x14ac:dyDescent="0.35">
      <c r="G95245" s="399"/>
    </row>
    <row r="95246" spans="7:7" x14ac:dyDescent="0.35">
      <c r="G95246" s="399"/>
    </row>
    <row r="95247" spans="7:7" x14ac:dyDescent="0.35">
      <c r="G95247" s="399"/>
    </row>
    <row r="95248" spans="7:7" x14ac:dyDescent="0.35">
      <c r="G95248" s="399"/>
    </row>
    <row r="95249" spans="7:7" x14ac:dyDescent="0.35">
      <c r="G95249" s="399"/>
    </row>
    <row r="95250" spans="7:7" x14ac:dyDescent="0.35">
      <c r="G95250" s="399"/>
    </row>
    <row r="95251" spans="7:7" x14ac:dyDescent="0.35">
      <c r="G95251" s="399"/>
    </row>
    <row r="95252" spans="7:7" x14ac:dyDescent="0.35">
      <c r="G95252" s="399"/>
    </row>
    <row r="95253" spans="7:7" x14ac:dyDescent="0.35">
      <c r="G95253" s="399"/>
    </row>
    <row r="95254" spans="7:7" x14ac:dyDescent="0.35">
      <c r="G95254" s="399"/>
    </row>
    <row r="95255" spans="7:7" x14ac:dyDescent="0.35">
      <c r="G95255" s="399"/>
    </row>
    <row r="95256" spans="7:7" x14ac:dyDescent="0.35">
      <c r="G95256" s="399"/>
    </row>
    <row r="95257" spans="7:7" x14ac:dyDescent="0.35">
      <c r="G95257" s="399"/>
    </row>
    <row r="95258" spans="7:7" x14ac:dyDescent="0.35">
      <c r="G95258" s="399"/>
    </row>
    <row r="95259" spans="7:7" x14ac:dyDescent="0.35">
      <c r="G95259" s="399"/>
    </row>
    <row r="95260" spans="7:7" x14ac:dyDescent="0.35">
      <c r="G95260" s="399"/>
    </row>
    <row r="95261" spans="7:7" x14ac:dyDescent="0.35">
      <c r="G95261" s="399"/>
    </row>
    <row r="95262" spans="7:7" x14ac:dyDescent="0.35">
      <c r="G95262" s="399"/>
    </row>
    <row r="95263" spans="7:7" x14ac:dyDescent="0.35">
      <c r="G95263" s="399"/>
    </row>
    <row r="95264" spans="7:7" x14ac:dyDescent="0.35">
      <c r="G95264" s="399"/>
    </row>
    <row r="95265" spans="7:7" x14ac:dyDescent="0.35">
      <c r="G95265" s="399"/>
    </row>
    <row r="95266" spans="7:7" x14ac:dyDescent="0.35">
      <c r="G95266" s="399"/>
    </row>
    <row r="95267" spans="7:7" x14ac:dyDescent="0.35">
      <c r="G95267" s="399"/>
    </row>
    <row r="95268" spans="7:7" x14ac:dyDescent="0.35">
      <c r="G95268" s="399"/>
    </row>
    <row r="95269" spans="7:7" x14ac:dyDescent="0.35">
      <c r="G95269" s="399"/>
    </row>
    <row r="95270" spans="7:7" x14ac:dyDescent="0.35">
      <c r="G95270" s="399"/>
    </row>
    <row r="95271" spans="7:7" x14ac:dyDescent="0.35">
      <c r="G95271" s="399"/>
    </row>
    <row r="95272" spans="7:7" x14ac:dyDescent="0.35">
      <c r="G95272" s="399"/>
    </row>
    <row r="95273" spans="7:7" x14ac:dyDescent="0.35">
      <c r="G95273" s="399"/>
    </row>
    <row r="95274" spans="7:7" x14ac:dyDescent="0.35">
      <c r="G95274" s="399"/>
    </row>
    <row r="95275" spans="7:7" x14ac:dyDescent="0.35">
      <c r="G95275" s="399"/>
    </row>
    <row r="95276" spans="7:7" x14ac:dyDescent="0.35">
      <c r="G95276" s="399"/>
    </row>
    <row r="95277" spans="7:7" x14ac:dyDescent="0.35">
      <c r="G95277" s="399"/>
    </row>
    <row r="95278" spans="7:7" x14ac:dyDescent="0.35">
      <c r="G95278" s="399"/>
    </row>
    <row r="95279" spans="7:7" x14ac:dyDescent="0.35">
      <c r="G95279" s="399"/>
    </row>
    <row r="95280" spans="7:7" x14ac:dyDescent="0.35">
      <c r="G95280" s="399"/>
    </row>
    <row r="95281" spans="7:7" x14ac:dyDescent="0.35">
      <c r="G95281" s="399"/>
    </row>
    <row r="95282" spans="7:7" x14ac:dyDescent="0.35">
      <c r="G95282" s="399"/>
    </row>
    <row r="95283" spans="7:7" x14ac:dyDescent="0.35">
      <c r="G95283" s="399"/>
    </row>
    <row r="95284" spans="7:7" x14ac:dyDescent="0.35">
      <c r="G95284" s="399"/>
    </row>
    <row r="95285" spans="7:7" x14ac:dyDescent="0.35">
      <c r="G95285" s="399"/>
    </row>
    <row r="95286" spans="7:7" x14ac:dyDescent="0.35">
      <c r="G95286" s="399"/>
    </row>
    <row r="95287" spans="7:7" x14ac:dyDescent="0.35">
      <c r="G95287" s="399"/>
    </row>
    <row r="95288" spans="7:7" x14ac:dyDescent="0.35">
      <c r="G95288" s="399"/>
    </row>
    <row r="95289" spans="7:7" x14ac:dyDescent="0.35">
      <c r="G95289" s="399"/>
    </row>
    <row r="95290" spans="7:7" x14ac:dyDescent="0.35">
      <c r="G95290" s="399"/>
    </row>
    <row r="95291" spans="7:7" x14ac:dyDescent="0.35">
      <c r="G95291" s="399"/>
    </row>
    <row r="95292" spans="7:7" x14ac:dyDescent="0.35">
      <c r="G95292" s="399"/>
    </row>
    <row r="95293" spans="7:7" x14ac:dyDescent="0.35">
      <c r="G95293" s="399"/>
    </row>
    <row r="95294" spans="7:7" x14ac:dyDescent="0.35">
      <c r="G95294" s="399"/>
    </row>
    <row r="95295" spans="7:7" x14ac:dyDescent="0.35">
      <c r="G95295" s="399"/>
    </row>
    <row r="95296" spans="7:7" x14ac:dyDescent="0.35">
      <c r="G95296" s="399"/>
    </row>
    <row r="95297" spans="7:7" x14ac:dyDescent="0.35">
      <c r="G95297" s="399"/>
    </row>
    <row r="95298" spans="7:7" x14ac:dyDescent="0.35">
      <c r="G95298" s="399"/>
    </row>
    <row r="95299" spans="7:7" x14ac:dyDescent="0.35">
      <c r="G95299" s="399"/>
    </row>
    <row r="95300" spans="7:7" x14ac:dyDescent="0.35">
      <c r="G95300" s="399"/>
    </row>
    <row r="95301" spans="7:7" x14ac:dyDescent="0.35">
      <c r="G95301" s="399"/>
    </row>
    <row r="95302" spans="7:7" x14ac:dyDescent="0.35">
      <c r="G95302" s="399"/>
    </row>
    <row r="95303" spans="7:7" x14ac:dyDescent="0.35">
      <c r="G95303" s="399"/>
    </row>
    <row r="95304" spans="7:7" x14ac:dyDescent="0.35">
      <c r="G95304" s="399"/>
    </row>
    <row r="95305" spans="7:7" x14ac:dyDescent="0.35">
      <c r="G95305" s="399"/>
    </row>
    <row r="95306" spans="7:7" x14ac:dyDescent="0.35">
      <c r="G95306" s="399"/>
    </row>
    <row r="95307" spans="7:7" x14ac:dyDescent="0.35">
      <c r="G95307" s="399"/>
    </row>
    <row r="95308" spans="7:7" x14ac:dyDescent="0.35">
      <c r="G95308" s="399"/>
    </row>
    <row r="95309" spans="7:7" x14ac:dyDescent="0.35">
      <c r="G95309" s="399"/>
    </row>
    <row r="95310" spans="7:7" x14ac:dyDescent="0.35">
      <c r="G95310" s="399"/>
    </row>
    <row r="95311" spans="7:7" x14ac:dyDescent="0.35">
      <c r="G95311" s="399"/>
    </row>
    <row r="95312" spans="7:7" x14ac:dyDescent="0.35">
      <c r="G95312" s="399"/>
    </row>
    <row r="95313" spans="7:7" x14ac:dyDescent="0.35">
      <c r="G95313" s="399"/>
    </row>
    <row r="95314" spans="7:7" x14ac:dyDescent="0.35">
      <c r="G95314" s="399"/>
    </row>
    <row r="95315" spans="7:7" x14ac:dyDescent="0.35">
      <c r="G95315" s="399"/>
    </row>
    <row r="95316" spans="7:7" x14ac:dyDescent="0.35">
      <c r="G95316" s="399"/>
    </row>
    <row r="95317" spans="7:7" x14ac:dyDescent="0.35">
      <c r="G95317" s="399"/>
    </row>
    <row r="95318" spans="7:7" x14ac:dyDescent="0.35">
      <c r="G95318" s="399"/>
    </row>
    <row r="95319" spans="7:7" x14ac:dyDescent="0.35">
      <c r="G95319" s="399"/>
    </row>
    <row r="95320" spans="7:7" x14ac:dyDescent="0.35">
      <c r="G95320" s="399"/>
    </row>
    <row r="95321" spans="7:7" x14ac:dyDescent="0.35">
      <c r="G95321" s="399"/>
    </row>
    <row r="95322" spans="7:7" x14ac:dyDescent="0.35">
      <c r="G95322" s="399"/>
    </row>
    <row r="95323" spans="7:7" x14ac:dyDescent="0.35">
      <c r="G95323" s="399"/>
    </row>
    <row r="95324" spans="7:7" x14ac:dyDescent="0.35">
      <c r="G95324" s="399"/>
    </row>
    <row r="95325" spans="7:7" x14ac:dyDescent="0.35">
      <c r="G95325" s="399"/>
    </row>
    <row r="95326" spans="7:7" x14ac:dyDescent="0.35">
      <c r="G95326" s="399"/>
    </row>
    <row r="95327" spans="7:7" x14ac:dyDescent="0.35">
      <c r="G95327" s="399"/>
    </row>
    <row r="95328" spans="7:7" x14ac:dyDescent="0.35">
      <c r="G95328" s="399"/>
    </row>
    <row r="95329" spans="7:7" x14ac:dyDescent="0.35">
      <c r="G95329" s="399"/>
    </row>
    <row r="95330" spans="7:7" x14ac:dyDescent="0.35">
      <c r="G95330" s="399"/>
    </row>
    <row r="95331" spans="7:7" x14ac:dyDescent="0.35">
      <c r="G95331" s="399"/>
    </row>
    <row r="95332" spans="7:7" x14ac:dyDescent="0.35">
      <c r="G95332" s="399"/>
    </row>
    <row r="95333" spans="7:7" x14ac:dyDescent="0.35">
      <c r="G95333" s="399"/>
    </row>
    <row r="95334" spans="7:7" x14ac:dyDescent="0.35">
      <c r="G95334" s="399"/>
    </row>
    <row r="95335" spans="7:7" x14ac:dyDescent="0.35">
      <c r="G95335" s="399"/>
    </row>
    <row r="95336" spans="7:7" x14ac:dyDescent="0.35">
      <c r="G95336" s="399"/>
    </row>
    <row r="95337" spans="7:7" x14ac:dyDescent="0.35">
      <c r="G95337" s="399"/>
    </row>
    <row r="95338" spans="7:7" x14ac:dyDescent="0.35">
      <c r="G95338" s="399"/>
    </row>
    <row r="95339" spans="7:7" x14ac:dyDescent="0.35">
      <c r="G95339" s="399"/>
    </row>
    <row r="95340" spans="7:7" x14ac:dyDescent="0.35">
      <c r="G95340" s="399"/>
    </row>
    <row r="95341" spans="7:7" x14ac:dyDescent="0.35">
      <c r="G95341" s="399"/>
    </row>
    <row r="95342" spans="7:7" x14ac:dyDescent="0.35">
      <c r="G95342" s="399"/>
    </row>
    <row r="95343" spans="7:7" x14ac:dyDescent="0.35">
      <c r="G95343" s="399"/>
    </row>
    <row r="95344" spans="7:7" x14ac:dyDescent="0.35">
      <c r="G95344" s="399"/>
    </row>
    <row r="95345" spans="7:7" x14ac:dyDescent="0.35">
      <c r="G95345" s="399"/>
    </row>
    <row r="95346" spans="7:7" x14ac:dyDescent="0.35">
      <c r="G95346" s="399"/>
    </row>
    <row r="95347" spans="7:7" x14ac:dyDescent="0.35">
      <c r="G95347" s="399"/>
    </row>
    <row r="95348" spans="7:7" x14ac:dyDescent="0.35">
      <c r="G95348" s="399"/>
    </row>
    <row r="95349" spans="7:7" x14ac:dyDescent="0.35">
      <c r="G95349" s="399"/>
    </row>
    <row r="95350" spans="7:7" x14ac:dyDescent="0.35">
      <c r="G95350" s="399"/>
    </row>
    <row r="95351" spans="7:7" x14ac:dyDescent="0.35">
      <c r="G95351" s="399"/>
    </row>
    <row r="95352" spans="7:7" x14ac:dyDescent="0.35">
      <c r="G95352" s="399"/>
    </row>
    <row r="95353" spans="7:7" x14ac:dyDescent="0.35">
      <c r="G95353" s="399"/>
    </row>
    <row r="95354" spans="7:7" x14ac:dyDescent="0.35">
      <c r="G95354" s="399"/>
    </row>
    <row r="95355" spans="7:7" x14ac:dyDescent="0.35">
      <c r="G95355" s="399"/>
    </row>
    <row r="95356" spans="7:7" x14ac:dyDescent="0.35">
      <c r="G95356" s="399"/>
    </row>
    <row r="95357" spans="7:7" x14ac:dyDescent="0.35">
      <c r="G95357" s="399"/>
    </row>
    <row r="95358" spans="7:7" x14ac:dyDescent="0.35">
      <c r="G95358" s="399"/>
    </row>
    <row r="95359" spans="7:7" x14ac:dyDescent="0.35">
      <c r="G95359" s="399"/>
    </row>
    <row r="95360" spans="7:7" x14ac:dyDescent="0.35">
      <c r="G95360" s="399"/>
    </row>
    <row r="95361" spans="7:7" x14ac:dyDescent="0.35">
      <c r="G95361" s="399"/>
    </row>
    <row r="95362" spans="7:7" x14ac:dyDescent="0.35">
      <c r="G95362" s="399"/>
    </row>
    <row r="95363" spans="7:7" x14ac:dyDescent="0.35">
      <c r="G95363" s="399"/>
    </row>
    <row r="95364" spans="7:7" x14ac:dyDescent="0.35">
      <c r="G95364" s="399"/>
    </row>
    <row r="95365" spans="7:7" x14ac:dyDescent="0.35">
      <c r="G95365" s="399"/>
    </row>
    <row r="95366" spans="7:7" x14ac:dyDescent="0.35">
      <c r="G95366" s="399"/>
    </row>
    <row r="95367" spans="7:7" x14ac:dyDescent="0.35">
      <c r="G95367" s="399"/>
    </row>
    <row r="95368" spans="7:7" x14ac:dyDescent="0.35">
      <c r="G95368" s="399"/>
    </row>
    <row r="95369" spans="7:7" x14ac:dyDescent="0.35">
      <c r="G95369" s="399"/>
    </row>
    <row r="95370" spans="7:7" x14ac:dyDescent="0.35">
      <c r="G95370" s="399"/>
    </row>
    <row r="95371" spans="7:7" x14ac:dyDescent="0.35">
      <c r="G95371" s="399"/>
    </row>
    <row r="95372" spans="7:7" x14ac:dyDescent="0.35">
      <c r="G95372" s="399"/>
    </row>
    <row r="95373" spans="7:7" x14ac:dyDescent="0.35">
      <c r="G95373" s="399"/>
    </row>
    <row r="95374" spans="7:7" x14ac:dyDescent="0.35">
      <c r="G95374" s="399"/>
    </row>
    <row r="95375" spans="7:7" x14ac:dyDescent="0.35">
      <c r="G95375" s="399"/>
    </row>
    <row r="95376" spans="7:7" x14ac:dyDescent="0.35">
      <c r="G95376" s="399"/>
    </row>
    <row r="95377" spans="7:7" x14ac:dyDescent="0.35">
      <c r="G95377" s="399"/>
    </row>
    <row r="95378" spans="7:7" x14ac:dyDescent="0.35">
      <c r="G95378" s="399"/>
    </row>
    <row r="95379" spans="7:7" x14ac:dyDescent="0.35">
      <c r="G95379" s="399"/>
    </row>
    <row r="95380" spans="7:7" x14ac:dyDescent="0.35">
      <c r="G95380" s="399"/>
    </row>
    <row r="95381" spans="7:7" x14ac:dyDescent="0.35">
      <c r="G95381" s="399"/>
    </row>
    <row r="95382" spans="7:7" x14ac:dyDescent="0.35">
      <c r="G95382" s="399"/>
    </row>
    <row r="95383" spans="7:7" x14ac:dyDescent="0.35">
      <c r="G95383" s="399"/>
    </row>
    <row r="95384" spans="7:7" x14ac:dyDescent="0.35">
      <c r="G95384" s="399"/>
    </row>
    <row r="95385" spans="7:7" x14ac:dyDescent="0.35">
      <c r="G95385" s="399"/>
    </row>
    <row r="95386" spans="7:7" x14ac:dyDescent="0.35">
      <c r="G95386" s="399"/>
    </row>
    <row r="95387" spans="7:7" x14ac:dyDescent="0.35">
      <c r="G95387" s="399"/>
    </row>
    <row r="95388" spans="7:7" x14ac:dyDescent="0.35">
      <c r="G95388" s="399"/>
    </row>
    <row r="95389" spans="7:7" x14ac:dyDescent="0.35">
      <c r="G95389" s="399"/>
    </row>
    <row r="95390" spans="7:7" x14ac:dyDescent="0.35">
      <c r="G95390" s="399"/>
    </row>
    <row r="95391" spans="7:7" x14ac:dyDescent="0.35">
      <c r="G95391" s="399"/>
    </row>
    <row r="95392" spans="7:7" x14ac:dyDescent="0.35">
      <c r="G95392" s="399"/>
    </row>
    <row r="95393" spans="7:7" x14ac:dyDescent="0.35">
      <c r="G95393" s="399"/>
    </row>
    <row r="95394" spans="7:7" x14ac:dyDescent="0.35">
      <c r="G95394" s="399"/>
    </row>
    <row r="95395" spans="7:7" x14ac:dyDescent="0.35">
      <c r="G95395" s="399"/>
    </row>
    <row r="95396" spans="7:7" x14ac:dyDescent="0.35">
      <c r="G95396" s="399"/>
    </row>
    <row r="95397" spans="7:7" x14ac:dyDescent="0.35">
      <c r="G95397" s="399"/>
    </row>
    <row r="95398" spans="7:7" x14ac:dyDescent="0.35">
      <c r="G95398" s="399"/>
    </row>
    <row r="95399" spans="7:7" x14ac:dyDescent="0.35">
      <c r="G95399" s="399"/>
    </row>
    <row r="95400" spans="7:7" x14ac:dyDescent="0.35">
      <c r="G95400" s="399"/>
    </row>
    <row r="95401" spans="7:7" x14ac:dyDescent="0.35">
      <c r="G95401" s="399"/>
    </row>
    <row r="95402" spans="7:7" x14ac:dyDescent="0.35">
      <c r="G95402" s="399"/>
    </row>
    <row r="95403" spans="7:7" x14ac:dyDescent="0.35">
      <c r="G95403" s="399"/>
    </row>
    <row r="95404" spans="7:7" x14ac:dyDescent="0.35">
      <c r="G95404" s="399"/>
    </row>
    <row r="95405" spans="7:7" x14ac:dyDescent="0.35">
      <c r="G95405" s="399"/>
    </row>
    <row r="95406" spans="7:7" x14ac:dyDescent="0.35">
      <c r="G95406" s="399"/>
    </row>
    <row r="95407" spans="7:7" x14ac:dyDescent="0.35">
      <c r="G95407" s="399"/>
    </row>
    <row r="95408" spans="7:7" x14ac:dyDescent="0.35">
      <c r="G95408" s="399"/>
    </row>
    <row r="95409" spans="7:7" x14ac:dyDescent="0.35">
      <c r="G95409" s="399"/>
    </row>
    <row r="95410" spans="7:7" x14ac:dyDescent="0.35">
      <c r="G95410" s="399"/>
    </row>
    <row r="95411" spans="7:7" x14ac:dyDescent="0.35">
      <c r="G95411" s="399"/>
    </row>
    <row r="95412" spans="7:7" x14ac:dyDescent="0.35">
      <c r="G95412" s="399"/>
    </row>
    <row r="95413" spans="7:7" x14ac:dyDescent="0.35">
      <c r="G95413" s="399"/>
    </row>
    <row r="95414" spans="7:7" x14ac:dyDescent="0.35">
      <c r="G95414" s="399"/>
    </row>
    <row r="95415" spans="7:7" x14ac:dyDescent="0.35">
      <c r="G95415" s="399"/>
    </row>
    <row r="95416" spans="7:7" x14ac:dyDescent="0.35">
      <c r="G95416" s="399"/>
    </row>
    <row r="95417" spans="7:7" x14ac:dyDescent="0.35">
      <c r="G95417" s="399"/>
    </row>
    <row r="95418" spans="7:7" x14ac:dyDescent="0.35">
      <c r="G95418" s="399"/>
    </row>
    <row r="95419" spans="7:7" x14ac:dyDescent="0.35">
      <c r="G95419" s="399"/>
    </row>
    <row r="95420" spans="7:7" x14ac:dyDescent="0.35">
      <c r="G95420" s="399"/>
    </row>
    <row r="95421" spans="7:7" x14ac:dyDescent="0.35">
      <c r="G95421" s="399"/>
    </row>
    <row r="95422" spans="7:7" x14ac:dyDescent="0.35">
      <c r="G95422" s="399"/>
    </row>
    <row r="95423" spans="7:7" x14ac:dyDescent="0.35">
      <c r="G95423" s="399"/>
    </row>
    <row r="95424" spans="7:7" x14ac:dyDescent="0.35">
      <c r="G95424" s="399"/>
    </row>
    <row r="95425" spans="7:7" x14ac:dyDescent="0.35">
      <c r="G95425" s="399"/>
    </row>
    <row r="95426" spans="7:7" x14ac:dyDescent="0.35">
      <c r="G95426" s="399"/>
    </row>
    <row r="95427" spans="7:7" x14ac:dyDescent="0.35">
      <c r="G95427" s="399"/>
    </row>
    <row r="95428" spans="7:7" x14ac:dyDescent="0.35">
      <c r="G95428" s="399"/>
    </row>
    <row r="95429" spans="7:7" x14ac:dyDescent="0.35">
      <c r="G95429" s="399"/>
    </row>
    <row r="95430" spans="7:7" x14ac:dyDescent="0.35">
      <c r="G95430" s="399"/>
    </row>
    <row r="95431" spans="7:7" x14ac:dyDescent="0.35">
      <c r="G95431" s="399"/>
    </row>
    <row r="95432" spans="7:7" x14ac:dyDescent="0.35">
      <c r="G95432" s="399"/>
    </row>
    <row r="95433" spans="7:7" x14ac:dyDescent="0.35">
      <c r="G95433" s="399"/>
    </row>
    <row r="95434" spans="7:7" x14ac:dyDescent="0.35">
      <c r="G95434" s="399"/>
    </row>
    <row r="95435" spans="7:7" x14ac:dyDescent="0.35">
      <c r="G95435" s="399"/>
    </row>
    <row r="95436" spans="7:7" x14ac:dyDescent="0.35">
      <c r="G95436" s="399"/>
    </row>
    <row r="95437" spans="7:7" x14ac:dyDescent="0.35">
      <c r="G95437" s="399"/>
    </row>
    <row r="95438" spans="7:7" x14ac:dyDescent="0.35">
      <c r="G95438" s="399"/>
    </row>
    <row r="95439" spans="7:7" x14ac:dyDescent="0.35">
      <c r="G95439" s="399"/>
    </row>
    <row r="95440" spans="7:7" x14ac:dyDescent="0.35">
      <c r="G95440" s="399"/>
    </row>
    <row r="95441" spans="7:7" x14ac:dyDescent="0.35">
      <c r="G95441" s="399"/>
    </row>
    <row r="95442" spans="7:7" x14ac:dyDescent="0.35">
      <c r="G95442" s="399"/>
    </row>
    <row r="95443" spans="7:7" x14ac:dyDescent="0.35">
      <c r="G95443" s="399"/>
    </row>
    <row r="95444" spans="7:7" x14ac:dyDescent="0.35">
      <c r="G95444" s="399"/>
    </row>
    <row r="95445" spans="7:7" x14ac:dyDescent="0.35">
      <c r="G95445" s="399"/>
    </row>
    <row r="95446" spans="7:7" x14ac:dyDescent="0.35">
      <c r="G95446" s="399"/>
    </row>
    <row r="95447" spans="7:7" x14ac:dyDescent="0.35">
      <c r="G95447" s="399"/>
    </row>
    <row r="95448" spans="7:7" x14ac:dyDescent="0.35">
      <c r="G95448" s="399"/>
    </row>
    <row r="95449" spans="7:7" x14ac:dyDescent="0.35">
      <c r="G95449" s="399"/>
    </row>
    <row r="95450" spans="7:7" x14ac:dyDescent="0.35">
      <c r="G95450" s="399"/>
    </row>
    <row r="95451" spans="7:7" x14ac:dyDescent="0.35">
      <c r="G95451" s="399"/>
    </row>
    <row r="95452" spans="7:7" x14ac:dyDescent="0.35">
      <c r="G95452" s="399"/>
    </row>
    <row r="95453" spans="7:7" x14ac:dyDescent="0.35">
      <c r="G95453" s="399"/>
    </row>
    <row r="95454" spans="7:7" x14ac:dyDescent="0.35">
      <c r="G95454" s="399"/>
    </row>
    <row r="95455" spans="7:7" x14ac:dyDescent="0.35">
      <c r="G95455" s="399"/>
    </row>
    <row r="95456" spans="7:7" x14ac:dyDescent="0.35">
      <c r="G95456" s="399"/>
    </row>
    <row r="95457" spans="7:7" x14ac:dyDescent="0.35">
      <c r="G95457" s="399"/>
    </row>
    <row r="95458" spans="7:7" x14ac:dyDescent="0.35">
      <c r="G95458" s="399"/>
    </row>
    <row r="95459" spans="7:7" x14ac:dyDescent="0.35">
      <c r="G95459" s="399"/>
    </row>
    <row r="95460" spans="7:7" x14ac:dyDescent="0.35">
      <c r="G95460" s="399"/>
    </row>
    <row r="95461" spans="7:7" x14ac:dyDescent="0.35">
      <c r="G95461" s="399"/>
    </row>
    <row r="95462" spans="7:7" x14ac:dyDescent="0.35">
      <c r="G95462" s="399"/>
    </row>
    <row r="95463" spans="7:7" x14ac:dyDescent="0.35">
      <c r="G95463" s="399"/>
    </row>
    <row r="95464" spans="7:7" x14ac:dyDescent="0.35">
      <c r="G95464" s="399"/>
    </row>
    <row r="95465" spans="7:7" x14ac:dyDescent="0.35">
      <c r="G95465" s="399"/>
    </row>
    <row r="95466" spans="7:7" x14ac:dyDescent="0.35">
      <c r="G95466" s="399"/>
    </row>
    <row r="95467" spans="7:7" x14ac:dyDescent="0.35">
      <c r="G95467" s="399"/>
    </row>
    <row r="95468" spans="7:7" x14ac:dyDescent="0.35">
      <c r="G95468" s="399"/>
    </row>
    <row r="95469" spans="7:7" x14ac:dyDescent="0.35">
      <c r="G95469" s="399"/>
    </row>
    <row r="95470" spans="7:7" x14ac:dyDescent="0.35">
      <c r="G95470" s="399"/>
    </row>
    <row r="95471" spans="7:7" x14ac:dyDescent="0.35">
      <c r="G95471" s="399"/>
    </row>
    <row r="95472" spans="7:7" x14ac:dyDescent="0.35">
      <c r="G95472" s="399"/>
    </row>
    <row r="95473" spans="7:7" x14ac:dyDescent="0.35">
      <c r="G95473" s="399"/>
    </row>
    <row r="95474" spans="7:7" x14ac:dyDescent="0.35">
      <c r="G95474" s="399"/>
    </row>
    <row r="95475" spans="7:7" x14ac:dyDescent="0.35">
      <c r="G95475" s="399"/>
    </row>
    <row r="95476" spans="7:7" x14ac:dyDescent="0.35">
      <c r="G95476" s="399"/>
    </row>
    <row r="95477" spans="7:7" x14ac:dyDescent="0.35">
      <c r="G95477" s="399"/>
    </row>
    <row r="95478" spans="7:7" x14ac:dyDescent="0.35">
      <c r="G95478" s="399"/>
    </row>
    <row r="95479" spans="7:7" x14ac:dyDescent="0.35">
      <c r="G95479" s="399"/>
    </row>
    <row r="95480" spans="7:7" x14ac:dyDescent="0.35">
      <c r="G95480" s="399"/>
    </row>
    <row r="95481" spans="7:7" x14ac:dyDescent="0.35">
      <c r="G95481" s="399"/>
    </row>
    <row r="95482" spans="7:7" x14ac:dyDescent="0.35">
      <c r="G95482" s="399"/>
    </row>
    <row r="95483" spans="7:7" x14ac:dyDescent="0.35">
      <c r="G95483" s="399"/>
    </row>
    <row r="95484" spans="7:7" x14ac:dyDescent="0.35">
      <c r="G95484" s="399"/>
    </row>
    <row r="95485" spans="7:7" x14ac:dyDescent="0.35">
      <c r="G95485" s="399"/>
    </row>
    <row r="95486" spans="7:7" x14ac:dyDescent="0.35">
      <c r="G95486" s="399"/>
    </row>
    <row r="95487" spans="7:7" x14ac:dyDescent="0.35">
      <c r="G95487" s="399"/>
    </row>
    <row r="95488" spans="7:7" x14ac:dyDescent="0.35">
      <c r="G95488" s="399"/>
    </row>
    <row r="95489" spans="7:7" x14ac:dyDescent="0.35">
      <c r="G95489" s="399"/>
    </row>
    <row r="95490" spans="7:7" x14ac:dyDescent="0.35">
      <c r="G95490" s="399"/>
    </row>
    <row r="95491" spans="7:7" x14ac:dyDescent="0.35">
      <c r="G95491" s="399"/>
    </row>
    <row r="95492" spans="7:7" x14ac:dyDescent="0.35">
      <c r="G95492" s="399"/>
    </row>
    <row r="95493" spans="7:7" x14ac:dyDescent="0.35">
      <c r="G95493" s="399"/>
    </row>
    <row r="95494" spans="7:7" x14ac:dyDescent="0.35">
      <c r="G95494" s="399"/>
    </row>
    <row r="95495" spans="7:7" x14ac:dyDescent="0.35">
      <c r="G95495" s="399"/>
    </row>
    <row r="95496" spans="7:7" x14ac:dyDescent="0.35">
      <c r="G95496" s="399"/>
    </row>
    <row r="95497" spans="7:7" x14ac:dyDescent="0.35">
      <c r="G95497" s="399"/>
    </row>
    <row r="95498" spans="7:7" x14ac:dyDescent="0.35">
      <c r="G95498" s="399"/>
    </row>
    <row r="95499" spans="7:7" x14ac:dyDescent="0.35">
      <c r="G95499" s="399"/>
    </row>
    <row r="95500" spans="7:7" x14ac:dyDescent="0.35">
      <c r="G95500" s="399"/>
    </row>
    <row r="95501" spans="7:7" x14ac:dyDescent="0.35">
      <c r="G95501" s="399"/>
    </row>
    <row r="95502" spans="7:7" x14ac:dyDescent="0.35">
      <c r="G95502" s="399"/>
    </row>
    <row r="95503" spans="7:7" x14ac:dyDescent="0.35">
      <c r="G95503" s="399"/>
    </row>
    <row r="95504" spans="7:7" x14ac:dyDescent="0.35">
      <c r="G95504" s="399"/>
    </row>
    <row r="95505" spans="7:7" x14ac:dyDescent="0.35">
      <c r="G95505" s="399"/>
    </row>
    <row r="95506" spans="7:7" x14ac:dyDescent="0.35">
      <c r="G95506" s="399"/>
    </row>
    <row r="95507" spans="7:7" x14ac:dyDescent="0.35">
      <c r="G95507" s="399"/>
    </row>
    <row r="95508" spans="7:7" x14ac:dyDescent="0.35">
      <c r="G95508" s="399"/>
    </row>
    <row r="95509" spans="7:7" x14ac:dyDescent="0.35">
      <c r="G95509" s="399"/>
    </row>
    <row r="95510" spans="7:7" x14ac:dyDescent="0.35">
      <c r="G95510" s="399"/>
    </row>
    <row r="95511" spans="7:7" x14ac:dyDescent="0.35">
      <c r="G95511" s="399"/>
    </row>
    <row r="95512" spans="7:7" x14ac:dyDescent="0.35">
      <c r="G95512" s="399"/>
    </row>
    <row r="95513" spans="7:7" x14ac:dyDescent="0.35">
      <c r="G95513" s="399"/>
    </row>
    <row r="95514" spans="7:7" x14ac:dyDescent="0.35">
      <c r="G95514" s="399"/>
    </row>
    <row r="95515" spans="7:7" x14ac:dyDescent="0.35">
      <c r="G95515" s="399"/>
    </row>
    <row r="95516" spans="7:7" x14ac:dyDescent="0.35">
      <c r="G95516" s="399"/>
    </row>
    <row r="95517" spans="7:7" x14ac:dyDescent="0.35">
      <c r="G95517" s="399"/>
    </row>
    <row r="95518" spans="7:7" x14ac:dyDescent="0.35">
      <c r="G95518" s="399"/>
    </row>
    <row r="95519" spans="7:7" x14ac:dyDescent="0.35">
      <c r="G95519" s="399"/>
    </row>
    <row r="95520" spans="7:7" x14ac:dyDescent="0.35">
      <c r="G95520" s="399"/>
    </row>
    <row r="95521" spans="7:7" x14ac:dyDescent="0.35">
      <c r="G95521" s="399"/>
    </row>
    <row r="95522" spans="7:7" x14ac:dyDescent="0.35">
      <c r="G95522" s="399"/>
    </row>
    <row r="95523" spans="7:7" x14ac:dyDescent="0.35">
      <c r="G95523" s="399"/>
    </row>
    <row r="95524" spans="7:7" x14ac:dyDescent="0.35">
      <c r="G95524" s="399"/>
    </row>
    <row r="95525" spans="7:7" x14ac:dyDescent="0.35">
      <c r="G95525" s="399"/>
    </row>
    <row r="95526" spans="7:7" x14ac:dyDescent="0.35">
      <c r="G95526" s="399"/>
    </row>
    <row r="95527" spans="7:7" x14ac:dyDescent="0.35">
      <c r="G95527" s="399"/>
    </row>
    <row r="95528" spans="7:7" x14ac:dyDescent="0.35">
      <c r="G95528" s="399"/>
    </row>
    <row r="95529" spans="7:7" x14ac:dyDescent="0.35">
      <c r="G95529" s="399"/>
    </row>
    <row r="95530" spans="7:7" x14ac:dyDescent="0.35">
      <c r="G95530" s="399"/>
    </row>
    <row r="95531" spans="7:7" x14ac:dyDescent="0.35">
      <c r="G95531" s="399"/>
    </row>
    <row r="95532" spans="7:7" x14ac:dyDescent="0.35">
      <c r="G95532" s="399"/>
    </row>
    <row r="95533" spans="7:7" x14ac:dyDescent="0.35">
      <c r="G95533" s="399"/>
    </row>
    <row r="95534" spans="7:7" x14ac:dyDescent="0.35">
      <c r="G95534" s="399"/>
    </row>
    <row r="95535" spans="7:7" x14ac:dyDescent="0.35">
      <c r="G95535" s="399"/>
    </row>
    <row r="95536" spans="7:7" x14ac:dyDescent="0.35">
      <c r="G95536" s="399"/>
    </row>
    <row r="95537" spans="7:7" x14ac:dyDescent="0.35">
      <c r="G95537" s="399"/>
    </row>
    <row r="95538" spans="7:7" x14ac:dyDescent="0.35">
      <c r="G95538" s="399"/>
    </row>
    <row r="95539" spans="7:7" x14ac:dyDescent="0.35">
      <c r="G95539" s="399"/>
    </row>
    <row r="95540" spans="7:7" x14ac:dyDescent="0.35">
      <c r="G95540" s="399"/>
    </row>
    <row r="95541" spans="7:7" x14ac:dyDescent="0.35">
      <c r="G95541" s="399"/>
    </row>
    <row r="95542" spans="7:7" x14ac:dyDescent="0.35">
      <c r="G95542" s="399"/>
    </row>
    <row r="95543" spans="7:7" x14ac:dyDescent="0.35">
      <c r="G95543" s="399"/>
    </row>
    <row r="95544" spans="7:7" x14ac:dyDescent="0.35">
      <c r="G95544" s="399"/>
    </row>
    <row r="95545" spans="7:7" x14ac:dyDescent="0.35">
      <c r="G95545" s="399"/>
    </row>
    <row r="95546" spans="7:7" x14ac:dyDescent="0.35">
      <c r="G95546" s="399"/>
    </row>
    <row r="95547" spans="7:7" x14ac:dyDescent="0.35">
      <c r="G95547" s="399"/>
    </row>
    <row r="95548" spans="7:7" x14ac:dyDescent="0.35">
      <c r="G95548" s="399"/>
    </row>
    <row r="95549" spans="7:7" x14ac:dyDescent="0.35">
      <c r="G95549" s="399"/>
    </row>
    <row r="95550" spans="7:7" x14ac:dyDescent="0.35">
      <c r="G95550" s="399"/>
    </row>
    <row r="95551" spans="7:7" x14ac:dyDescent="0.35">
      <c r="G95551" s="399"/>
    </row>
    <row r="95552" spans="7:7" x14ac:dyDescent="0.35">
      <c r="G95552" s="399"/>
    </row>
    <row r="95553" spans="7:7" x14ac:dyDescent="0.35">
      <c r="G95553" s="399"/>
    </row>
    <row r="95554" spans="7:7" x14ac:dyDescent="0.35">
      <c r="G95554" s="399"/>
    </row>
    <row r="95555" spans="7:7" x14ac:dyDescent="0.35">
      <c r="G95555" s="399"/>
    </row>
    <row r="95556" spans="7:7" x14ac:dyDescent="0.35">
      <c r="G95556" s="399"/>
    </row>
    <row r="95557" spans="7:7" x14ac:dyDescent="0.35">
      <c r="G95557" s="399"/>
    </row>
    <row r="95558" spans="7:7" x14ac:dyDescent="0.35">
      <c r="G95558" s="399"/>
    </row>
    <row r="95559" spans="7:7" x14ac:dyDescent="0.35">
      <c r="G95559" s="399"/>
    </row>
    <row r="95560" spans="7:7" x14ac:dyDescent="0.35">
      <c r="G95560" s="399"/>
    </row>
    <row r="95561" spans="7:7" x14ac:dyDescent="0.35">
      <c r="G95561" s="399"/>
    </row>
    <row r="95562" spans="7:7" x14ac:dyDescent="0.35">
      <c r="G95562" s="399"/>
    </row>
    <row r="95563" spans="7:7" x14ac:dyDescent="0.35">
      <c r="G95563" s="399"/>
    </row>
    <row r="95564" spans="7:7" x14ac:dyDescent="0.35">
      <c r="G95564" s="399"/>
    </row>
    <row r="95565" spans="7:7" x14ac:dyDescent="0.35">
      <c r="G95565" s="399"/>
    </row>
    <row r="95566" spans="7:7" x14ac:dyDescent="0.35">
      <c r="G95566" s="399"/>
    </row>
    <row r="95567" spans="7:7" x14ac:dyDescent="0.35">
      <c r="G95567" s="399"/>
    </row>
    <row r="95568" spans="7:7" x14ac:dyDescent="0.35">
      <c r="G95568" s="399"/>
    </row>
    <row r="95569" spans="7:7" x14ac:dyDescent="0.35">
      <c r="G95569" s="399"/>
    </row>
    <row r="95570" spans="7:7" x14ac:dyDescent="0.35">
      <c r="G95570" s="399"/>
    </row>
    <row r="95571" spans="7:7" x14ac:dyDescent="0.35">
      <c r="G95571" s="399"/>
    </row>
    <row r="95572" spans="7:7" x14ac:dyDescent="0.35">
      <c r="G95572" s="399"/>
    </row>
    <row r="95573" spans="7:7" x14ac:dyDescent="0.35">
      <c r="G95573" s="399"/>
    </row>
    <row r="95574" spans="7:7" x14ac:dyDescent="0.35">
      <c r="G95574" s="399"/>
    </row>
    <row r="95575" spans="7:7" x14ac:dyDescent="0.35">
      <c r="G95575" s="399"/>
    </row>
    <row r="95576" spans="7:7" x14ac:dyDescent="0.35">
      <c r="G95576" s="399"/>
    </row>
    <row r="95577" spans="7:7" x14ac:dyDescent="0.35">
      <c r="G95577" s="399"/>
    </row>
    <row r="95578" spans="7:7" x14ac:dyDescent="0.35">
      <c r="G95578" s="399"/>
    </row>
    <row r="95579" spans="7:7" x14ac:dyDescent="0.35">
      <c r="G95579" s="399"/>
    </row>
    <row r="95580" spans="7:7" x14ac:dyDescent="0.35">
      <c r="G95580" s="399"/>
    </row>
    <row r="95581" spans="7:7" x14ac:dyDescent="0.35">
      <c r="G95581" s="399"/>
    </row>
    <row r="95582" spans="7:7" x14ac:dyDescent="0.35">
      <c r="G95582" s="399"/>
    </row>
    <row r="95583" spans="7:7" x14ac:dyDescent="0.35">
      <c r="G95583" s="399"/>
    </row>
    <row r="95584" spans="7:7" x14ac:dyDescent="0.35">
      <c r="G95584" s="399"/>
    </row>
    <row r="95585" spans="7:7" x14ac:dyDescent="0.35">
      <c r="G95585" s="399"/>
    </row>
    <row r="95586" spans="7:7" x14ac:dyDescent="0.35">
      <c r="G95586" s="399"/>
    </row>
    <row r="95587" spans="7:7" x14ac:dyDescent="0.35">
      <c r="G95587" s="399"/>
    </row>
    <row r="95588" spans="7:7" x14ac:dyDescent="0.35">
      <c r="G95588" s="399"/>
    </row>
    <row r="95589" spans="7:7" x14ac:dyDescent="0.35">
      <c r="G95589" s="399"/>
    </row>
    <row r="95590" spans="7:7" x14ac:dyDescent="0.35">
      <c r="G95590" s="399"/>
    </row>
    <row r="95591" spans="7:7" x14ac:dyDescent="0.35">
      <c r="G95591" s="399"/>
    </row>
    <row r="95592" spans="7:7" x14ac:dyDescent="0.35">
      <c r="G95592" s="399"/>
    </row>
    <row r="95593" spans="7:7" x14ac:dyDescent="0.35">
      <c r="G95593" s="399"/>
    </row>
    <row r="95594" spans="7:7" x14ac:dyDescent="0.35">
      <c r="G95594" s="399"/>
    </row>
    <row r="95595" spans="7:7" x14ac:dyDescent="0.35">
      <c r="G95595" s="399"/>
    </row>
    <row r="95596" spans="7:7" x14ac:dyDescent="0.35">
      <c r="G95596" s="399"/>
    </row>
    <row r="95597" spans="7:7" x14ac:dyDescent="0.35">
      <c r="G95597" s="399"/>
    </row>
    <row r="95598" spans="7:7" x14ac:dyDescent="0.35">
      <c r="G95598" s="399"/>
    </row>
    <row r="95599" spans="7:7" x14ac:dyDescent="0.35">
      <c r="G95599" s="399"/>
    </row>
    <row r="95600" spans="7:7" x14ac:dyDescent="0.35">
      <c r="G95600" s="399"/>
    </row>
    <row r="95601" spans="7:7" x14ac:dyDescent="0.35">
      <c r="G95601" s="399"/>
    </row>
    <row r="95602" spans="7:7" x14ac:dyDescent="0.35">
      <c r="G95602" s="399"/>
    </row>
    <row r="95603" spans="7:7" x14ac:dyDescent="0.35">
      <c r="G95603" s="399"/>
    </row>
    <row r="95604" spans="7:7" x14ac:dyDescent="0.35">
      <c r="G95604" s="399"/>
    </row>
    <row r="95605" spans="7:7" x14ac:dyDescent="0.35">
      <c r="G95605" s="399"/>
    </row>
    <row r="95606" spans="7:7" x14ac:dyDescent="0.35">
      <c r="G95606" s="399"/>
    </row>
    <row r="95607" spans="7:7" x14ac:dyDescent="0.35">
      <c r="G95607" s="399"/>
    </row>
    <row r="95608" spans="7:7" x14ac:dyDescent="0.35">
      <c r="G95608" s="399"/>
    </row>
    <row r="95609" spans="7:7" x14ac:dyDescent="0.35">
      <c r="G95609" s="399"/>
    </row>
    <row r="95610" spans="7:7" x14ac:dyDescent="0.35">
      <c r="G95610" s="399"/>
    </row>
    <row r="95611" spans="7:7" x14ac:dyDescent="0.35">
      <c r="G95611" s="399"/>
    </row>
    <row r="95612" spans="7:7" x14ac:dyDescent="0.35">
      <c r="G95612" s="399"/>
    </row>
    <row r="95613" spans="7:7" x14ac:dyDescent="0.35">
      <c r="G95613" s="399"/>
    </row>
    <row r="95614" spans="7:7" x14ac:dyDescent="0.35">
      <c r="G95614" s="399"/>
    </row>
    <row r="95615" spans="7:7" x14ac:dyDescent="0.35">
      <c r="G95615" s="399"/>
    </row>
    <row r="95616" spans="7:7" x14ac:dyDescent="0.35">
      <c r="G95616" s="399"/>
    </row>
    <row r="95617" spans="7:7" x14ac:dyDescent="0.35">
      <c r="G95617" s="399"/>
    </row>
    <row r="95618" spans="7:7" x14ac:dyDescent="0.35">
      <c r="G95618" s="399"/>
    </row>
    <row r="95619" spans="7:7" x14ac:dyDescent="0.35">
      <c r="G95619" s="399"/>
    </row>
    <row r="95620" spans="7:7" x14ac:dyDescent="0.35">
      <c r="G95620" s="399"/>
    </row>
    <row r="95621" spans="7:7" x14ac:dyDescent="0.35">
      <c r="G95621" s="399"/>
    </row>
    <row r="95622" spans="7:7" x14ac:dyDescent="0.35">
      <c r="G95622" s="399"/>
    </row>
    <row r="95623" spans="7:7" x14ac:dyDescent="0.35">
      <c r="G95623" s="399"/>
    </row>
    <row r="95624" spans="7:7" x14ac:dyDescent="0.35">
      <c r="G95624" s="399"/>
    </row>
    <row r="95625" spans="7:7" x14ac:dyDescent="0.35">
      <c r="G95625" s="399"/>
    </row>
    <row r="95626" spans="7:7" x14ac:dyDescent="0.35">
      <c r="G95626" s="399"/>
    </row>
    <row r="95627" spans="7:7" x14ac:dyDescent="0.35">
      <c r="G95627" s="399"/>
    </row>
    <row r="95628" spans="7:7" x14ac:dyDescent="0.35">
      <c r="G95628" s="399"/>
    </row>
    <row r="95629" spans="7:7" x14ac:dyDescent="0.35">
      <c r="G95629" s="399"/>
    </row>
    <row r="95630" spans="7:7" x14ac:dyDescent="0.35">
      <c r="G95630" s="399"/>
    </row>
    <row r="95631" spans="7:7" x14ac:dyDescent="0.35">
      <c r="G95631" s="399"/>
    </row>
    <row r="95632" spans="7:7" x14ac:dyDescent="0.35">
      <c r="G95632" s="399"/>
    </row>
    <row r="95633" spans="7:7" x14ac:dyDescent="0.35">
      <c r="G95633" s="399"/>
    </row>
    <row r="95634" spans="7:7" x14ac:dyDescent="0.35">
      <c r="G95634" s="399"/>
    </row>
    <row r="95635" spans="7:7" x14ac:dyDescent="0.35">
      <c r="G95635" s="399"/>
    </row>
    <row r="95636" spans="7:7" x14ac:dyDescent="0.35">
      <c r="G95636" s="399"/>
    </row>
    <row r="95637" spans="7:7" x14ac:dyDescent="0.35">
      <c r="G95637" s="399"/>
    </row>
    <row r="95638" spans="7:7" x14ac:dyDescent="0.35">
      <c r="G95638" s="399"/>
    </row>
    <row r="95639" spans="7:7" x14ac:dyDescent="0.35">
      <c r="G95639" s="399"/>
    </row>
    <row r="95640" spans="7:7" x14ac:dyDescent="0.35">
      <c r="G95640" s="399"/>
    </row>
    <row r="95641" spans="7:7" x14ac:dyDescent="0.35">
      <c r="G95641" s="399"/>
    </row>
    <row r="95642" spans="7:7" x14ac:dyDescent="0.35">
      <c r="G95642" s="399"/>
    </row>
    <row r="95643" spans="7:7" x14ac:dyDescent="0.35">
      <c r="G95643" s="399"/>
    </row>
    <row r="95644" spans="7:7" x14ac:dyDescent="0.35">
      <c r="G95644" s="399"/>
    </row>
    <row r="95645" spans="7:7" x14ac:dyDescent="0.35">
      <c r="G95645" s="399"/>
    </row>
    <row r="95646" spans="7:7" x14ac:dyDescent="0.35">
      <c r="G95646" s="399"/>
    </row>
    <row r="95647" spans="7:7" x14ac:dyDescent="0.35">
      <c r="G95647" s="399"/>
    </row>
    <row r="95648" spans="7:7" x14ac:dyDescent="0.35">
      <c r="G95648" s="399"/>
    </row>
    <row r="95649" spans="7:7" x14ac:dyDescent="0.35">
      <c r="G95649" s="399"/>
    </row>
    <row r="95650" spans="7:7" x14ac:dyDescent="0.35">
      <c r="G95650" s="399"/>
    </row>
    <row r="95651" spans="7:7" x14ac:dyDescent="0.35">
      <c r="G95651" s="399"/>
    </row>
    <row r="95652" spans="7:7" x14ac:dyDescent="0.35">
      <c r="G95652" s="399"/>
    </row>
    <row r="95653" spans="7:7" x14ac:dyDescent="0.35">
      <c r="G95653" s="399"/>
    </row>
    <row r="95654" spans="7:7" x14ac:dyDescent="0.35">
      <c r="G95654" s="399"/>
    </row>
    <row r="95655" spans="7:7" x14ac:dyDescent="0.35">
      <c r="G95655" s="399"/>
    </row>
    <row r="95656" spans="7:7" x14ac:dyDescent="0.35">
      <c r="G95656" s="399"/>
    </row>
    <row r="95657" spans="7:7" x14ac:dyDescent="0.35">
      <c r="G95657" s="399"/>
    </row>
    <row r="95658" spans="7:7" x14ac:dyDescent="0.35">
      <c r="G95658" s="399"/>
    </row>
    <row r="95659" spans="7:7" x14ac:dyDescent="0.35">
      <c r="G95659" s="399"/>
    </row>
    <row r="95660" spans="7:7" x14ac:dyDescent="0.35">
      <c r="G95660" s="399"/>
    </row>
    <row r="95661" spans="7:7" x14ac:dyDescent="0.35">
      <c r="G95661" s="399"/>
    </row>
    <row r="95662" spans="7:7" x14ac:dyDescent="0.35">
      <c r="G95662" s="399"/>
    </row>
    <row r="95663" spans="7:7" x14ac:dyDescent="0.35">
      <c r="G95663" s="399"/>
    </row>
    <row r="95664" spans="7:7" x14ac:dyDescent="0.35">
      <c r="G95664" s="399"/>
    </row>
    <row r="95665" spans="7:7" x14ac:dyDescent="0.35">
      <c r="G95665" s="399"/>
    </row>
    <row r="95666" spans="7:7" x14ac:dyDescent="0.35">
      <c r="G95666" s="399"/>
    </row>
    <row r="95667" spans="7:7" x14ac:dyDescent="0.35">
      <c r="G95667" s="399"/>
    </row>
    <row r="95668" spans="7:7" x14ac:dyDescent="0.35">
      <c r="G95668" s="399"/>
    </row>
    <row r="95669" spans="7:7" x14ac:dyDescent="0.35">
      <c r="G95669" s="399"/>
    </row>
    <row r="95670" spans="7:7" x14ac:dyDescent="0.35">
      <c r="G95670" s="399"/>
    </row>
    <row r="95671" spans="7:7" x14ac:dyDescent="0.35">
      <c r="G95671" s="399"/>
    </row>
    <row r="95672" spans="7:7" x14ac:dyDescent="0.35">
      <c r="G95672" s="399"/>
    </row>
    <row r="95673" spans="7:7" x14ac:dyDescent="0.35">
      <c r="G95673" s="399"/>
    </row>
    <row r="95674" spans="7:7" x14ac:dyDescent="0.35">
      <c r="G95674" s="399"/>
    </row>
    <row r="95675" spans="7:7" x14ac:dyDescent="0.35">
      <c r="G95675" s="399"/>
    </row>
    <row r="95676" spans="7:7" x14ac:dyDescent="0.35">
      <c r="G95676" s="399"/>
    </row>
    <row r="95677" spans="7:7" x14ac:dyDescent="0.35">
      <c r="G95677" s="399"/>
    </row>
    <row r="95678" spans="7:7" x14ac:dyDescent="0.35">
      <c r="G95678" s="399"/>
    </row>
    <row r="95679" spans="7:7" x14ac:dyDescent="0.35">
      <c r="G95679" s="399"/>
    </row>
    <row r="95680" spans="7:7" x14ac:dyDescent="0.35">
      <c r="G95680" s="399"/>
    </row>
    <row r="95681" spans="7:7" x14ac:dyDescent="0.35">
      <c r="G95681" s="399"/>
    </row>
    <row r="95682" spans="7:7" x14ac:dyDescent="0.35">
      <c r="G95682" s="399"/>
    </row>
    <row r="95683" spans="7:7" x14ac:dyDescent="0.35">
      <c r="G95683" s="399"/>
    </row>
    <row r="95684" spans="7:7" x14ac:dyDescent="0.35">
      <c r="G95684" s="399"/>
    </row>
    <row r="95685" spans="7:7" x14ac:dyDescent="0.35">
      <c r="G95685" s="399"/>
    </row>
    <row r="95686" spans="7:7" x14ac:dyDescent="0.35">
      <c r="G95686" s="399"/>
    </row>
    <row r="95687" spans="7:7" x14ac:dyDescent="0.35">
      <c r="G95687" s="399"/>
    </row>
    <row r="95688" spans="7:7" x14ac:dyDescent="0.35">
      <c r="G95688" s="399"/>
    </row>
    <row r="95689" spans="7:7" x14ac:dyDescent="0.35">
      <c r="G95689" s="399"/>
    </row>
    <row r="95690" spans="7:7" x14ac:dyDescent="0.35">
      <c r="G95690" s="399"/>
    </row>
    <row r="95691" spans="7:7" x14ac:dyDescent="0.35">
      <c r="G95691" s="399"/>
    </row>
    <row r="95692" spans="7:7" x14ac:dyDescent="0.35">
      <c r="G95692" s="399"/>
    </row>
    <row r="95693" spans="7:7" x14ac:dyDescent="0.35">
      <c r="G95693" s="399"/>
    </row>
    <row r="95694" spans="7:7" x14ac:dyDescent="0.35">
      <c r="G95694" s="399"/>
    </row>
    <row r="95695" spans="7:7" x14ac:dyDescent="0.35">
      <c r="G95695" s="399"/>
    </row>
    <row r="95696" spans="7:7" x14ac:dyDescent="0.35">
      <c r="G95696" s="399"/>
    </row>
    <row r="95697" spans="7:7" x14ac:dyDescent="0.35">
      <c r="G95697" s="399"/>
    </row>
    <row r="95698" spans="7:7" x14ac:dyDescent="0.35">
      <c r="G95698" s="399"/>
    </row>
    <row r="95699" spans="7:7" x14ac:dyDescent="0.35">
      <c r="G95699" s="399"/>
    </row>
    <row r="95700" spans="7:7" x14ac:dyDescent="0.35">
      <c r="G95700" s="399"/>
    </row>
    <row r="95701" spans="7:7" x14ac:dyDescent="0.35">
      <c r="G95701" s="399"/>
    </row>
    <row r="95702" spans="7:7" x14ac:dyDescent="0.35">
      <c r="G95702" s="399"/>
    </row>
    <row r="95703" spans="7:7" x14ac:dyDescent="0.35">
      <c r="G95703" s="399"/>
    </row>
    <row r="95704" spans="7:7" x14ac:dyDescent="0.35">
      <c r="G95704" s="399"/>
    </row>
    <row r="95705" spans="7:7" x14ac:dyDescent="0.35">
      <c r="G95705" s="399"/>
    </row>
    <row r="95706" spans="7:7" x14ac:dyDescent="0.35">
      <c r="G95706" s="399"/>
    </row>
    <row r="95707" spans="7:7" x14ac:dyDescent="0.35">
      <c r="G95707" s="399"/>
    </row>
    <row r="95708" spans="7:7" x14ac:dyDescent="0.35">
      <c r="G95708" s="399"/>
    </row>
    <row r="95709" spans="7:7" x14ac:dyDescent="0.35">
      <c r="G95709" s="399"/>
    </row>
    <row r="95710" spans="7:7" x14ac:dyDescent="0.35">
      <c r="G95710" s="399"/>
    </row>
    <row r="95711" spans="7:7" x14ac:dyDescent="0.35">
      <c r="G95711" s="399"/>
    </row>
    <row r="95712" spans="7:7" x14ac:dyDescent="0.35">
      <c r="G95712" s="399"/>
    </row>
    <row r="95713" spans="7:7" x14ac:dyDescent="0.35">
      <c r="G95713" s="399"/>
    </row>
    <row r="95714" spans="7:7" x14ac:dyDescent="0.35">
      <c r="G95714" s="399"/>
    </row>
    <row r="95715" spans="7:7" x14ac:dyDescent="0.35">
      <c r="G95715" s="399"/>
    </row>
    <row r="95716" spans="7:7" x14ac:dyDescent="0.35">
      <c r="G95716" s="399"/>
    </row>
    <row r="95717" spans="7:7" x14ac:dyDescent="0.35">
      <c r="G95717" s="399"/>
    </row>
    <row r="95718" spans="7:7" x14ac:dyDescent="0.35">
      <c r="G95718" s="399"/>
    </row>
    <row r="95719" spans="7:7" x14ac:dyDescent="0.35">
      <c r="G95719" s="399"/>
    </row>
    <row r="95720" spans="7:7" x14ac:dyDescent="0.35">
      <c r="G95720" s="399"/>
    </row>
    <row r="95721" spans="7:7" x14ac:dyDescent="0.35">
      <c r="G95721" s="399"/>
    </row>
    <row r="95722" spans="7:7" x14ac:dyDescent="0.35">
      <c r="G95722" s="399"/>
    </row>
    <row r="95723" spans="7:7" x14ac:dyDescent="0.35">
      <c r="G95723" s="399"/>
    </row>
    <row r="95724" spans="7:7" x14ac:dyDescent="0.35">
      <c r="G95724" s="399"/>
    </row>
    <row r="95725" spans="7:7" x14ac:dyDescent="0.35">
      <c r="G95725" s="399"/>
    </row>
    <row r="95726" spans="7:7" x14ac:dyDescent="0.35">
      <c r="G95726" s="399"/>
    </row>
    <row r="95727" spans="7:7" x14ac:dyDescent="0.35">
      <c r="G95727" s="399"/>
    </row>
    <row r="95728" spans="7:7" x14ac:dyDescent="0.35">
      <c r="G95728" s="399"/>
    </row>
    <row r="95729" spans="7:7" x14ac:dyDescent="0.35">
      <c r="G95729" s="399"/>
    </row>
    <row r="95730" spans="7:7" x14ac:dyDescent="0.35">
      <c r="G95730" s="399"/>
    </row>
    <row r="95731" spans="7:7" x14ac:dyDescent="0.35">
      <c r="G95731" s="399"/>
    </row>
    <row r="95732" spans="7:7" x14ac:dyDescent="0.35">
      <c r="G95732" s="399"/>
    </row>
    <row r="95733" spans="7:7" x14ac:dyDescent="0.35">
      <c r="G95733" s="399"/>
    </row>
    <row r="95734" spans="7:7" x14ac:dyDescent="0.35">
      <c r="G95734" s="399"/>
    </row>
    <row r="95735" spans="7:7" x14ac:dyDescent="0.35">
      <c r="G95735" s="399"/>
    </row>
    <row r="95736" spans="7:7" x14ac:dyDescent="0.35">
      <c r="G95736" s="399"/>
    </row>
    <row r="95737" spans="7:7" x14ac:dyDescent="0.35">
      <c r="G95737" s="399"/>
    </row>
    <row r="95738" spans="7:7" x14ac:dyDescent="0.35">
      <c r="G95738" s="399"/>
    </row>
    <row r="95739" spans="7:7" x14ac:dyDescent="0.35">
      <c r="G95739" s="399"/>
    </row>
    <row r="95740" spans="7:7" x14ac:dyDescent="0.35">
      <c r="G95740" s="399"/>
    </row>
    <row r="95741" spans="7:7" x14ac:dyDescent="0.35">
      <c r="G95741" s="399"/>
    </row>
    <row r="95742" spans="7:7" x14ac:dyDescent="0.35">
      <c r="G95742" s="399"/>
    </row>
    <row r="95743" spans="7:7" x14ac:dyDescent="0.35">
      <c r="G95743" s="399"/>
    </row>
    <row r="95744" spans="7:7" x14ac:dyDescent="0.35">
      <c r="G95744" s="399"/>
    </row>
    <row r="95745" spans="7:7" x14ac:dyDescent="0.35">
      <c r="G95745" s="399"/>
    </row>
    <row r="95746" spans="7:7" x14ac:dyDescent="0.35">
      <c r="G95746" s="399"/>
    </row>
    <row r="95747" spans="7:7" x14ac:dyDescent="0.35">
      <c r="G95747" s="399"/>
    </row>
    <row r="95748" spans="7:7" x14ac:dyDescent="0.35">
      <c r="G95748" s="399"/>
    </row>
    <row r="95749" spans="7:7" x14ac:dyDescent="0.35">
      <c r="G95749" s="399"/>
    </row>
    <row r="95750" spans="7:7" x14ac:dyDescent="0.35">
      <c r="G95750" s="399"/>
    </row>
    <row r="95751" spans="7:7" x14ac:dyDescent="0.35">
      <c r="G95751" s="399"/>
    </row>
    <row r="95752" spans="7:7" x14ac:dyDescent="0.35">
      <c r="G95752" s="399"/>
    </row>
    <row r="95753" spans="7:7" x14ac:dyDescent="0.35">
      <c r="G95753" s="399"/>
    </row>
    <row r="95754" spans="7:7" x14ac:dyDescent="0.35">
      <c r="G95754" s="399"/>
    </row>
    <row r="95755" spans="7:7" x14ac:dyDescent="0.35">
      <c r="G95755" s="399"/>
    </row>
    <row r="95756" spans="7:7" x14ac:dyDescent="0.35">
      <c r="G95756" s="399"/>
    </row>
    <row r="95757" spans="7:7" x14ac:dyDescent="0.35">
      <c r="G95757" s="399"/>
    </row>
    <row r="95758" spans="7:7" x14ac:dyDescent="0.35">
      <c r="G95758" s="399"/>
    </row>
    <row r="95759" spans="7:7" x14ac:dyDescent="0.35">
      <c r="G95759" s="399"/>
    </row>
    <row r="95760" spans="7:7" x14ac:dyDescent="0.35">
      <c r="G95760" s="399"/>
    </row>
    <row r="95761" spans="7:7" x14ac:dyDescent="0.35">
      <c r="G95761" s="399"/>
    </row>
    <row r="95762" spans="7:7" x14ac:dyDescent="0.35">
      <c r="G95762" s="399"/>
    </row>
    <row r="95763" spans="7:7" x14ac:dyDescent="0.35">
      <c r="G95763" s="399"/>
    </row>
    <row r="95764" spans="7:7" x14ac:dyDescent="0.35">
      <c r="G95764" s="399"/>
    </row>
    <row r="95765" spans="7:7" x14ac:dyDescent="0.35">
      <c r="G95765" s="399"/>
    </row>
    <row r="95766" spans="7:7" x14ac:dyDescent="0.35">
      <c r="G95766" s="399"/>
    </row>
    <row r="95767" spans="7:7" x14ac:dyDescent="0.35">
      <c r="G95767" s="399"/>
    </row>
    <row r="95768" spans="7:7" x14ac:dyDescent="0.35">
      <c r="G95768" s="399"/>
    </row>
    <row r="95769" spans="7:7" x14ac:dyDescent="0.35">
      <c r="G95769" s="399"/>
    </row>
    <row r="95770" spans="7:7" x14ac:dyDescent="0.35">
      <c r="G95770" s="399"/>
    </row>
    <row r="95771" spans="7:7" x14ac:dyDescent="0.35">
      <c r="G95771" s="399"/>
    </row>
    <row r="95772" spans="7:7" x14ac:dyDescent="0.35">
      <c r="G95772" s="399"/>
    </row>
    <row r="95773" spans="7:7" x14ac:dyDescent="0.35">
      <c r="G95773" s="399"/>
    </row>
    <row r="95774" spans="7:7" x14ac:dyDescent="0.35">
      <c r="G95774" s="399"/>
    </row>
    <row r="95775" spans="7:7" x14ac:dyDescent="0.35">
      <c r="G95775" s="399"/>
    </row>
    <row r="95776" spans="7:7" x14ac:dyDescent="0.35">
      <c r="G95776" s="399"/>
    </row>
    <row r="95777" spans="7:7" x14ac:dyDescent="0.35">
      <c r="G95777" s="399"/>
    </row>
    <row r="95778" spans="7:7" x14ac:dyDescent="0.35">
      <c r="G95778" s="399"/>
    </row>
    <row r="95779" spans="7:7" x14ac:dyDescent="0.35">
      <c r="G95779" s="399"/>
    </row>
    <row r="95780" spans="7:7" x14ac:dyDescent="0.35">
      <c r="G95780" s="399"/>
    </row>
    <row r="95781" spans="7:7" x14ac:dyDescent="0.35">
      <c r="G95781" s="399"/>
    </row>
    <row r="95782" spans="7:7" x14ac:dyDescent="0.35">
      <c r="G95782" s="399"/>
    </row>
    <row r="95783" spans="7:7" x14ac:dyDescent="0.35">
      <c r="G95783" s="399"/>
    </row>
    <row r="95784" spans="7:7" x14ac:dyDescent="0.35">
      <c r="G95784" s="399"/>
    </row>
    <row r="95785" spans="7:7" x14ac:dyDescent="0.35">
      <c r="G95785" s="399"/>
    </row>
    <row r="95786" spans="7:7" x14ac:dyDescent="0.35">
      <c r="G95786" s="399"/>
    </row>
    <row r="95787" spans="7:7" x14ac:dyDescent="0.35">
      <c r="G95787" s="399"/>
    </row>
    <row r="95788" spans="7:7" x14ac:dyDescent="0.35">
      <c r="G95788" s="399"/>
    </row>
    <row r="95789" spans="7:7" x14ac:dyDescent="0.35">
      <c r="G95789" s="399"/>
    </row>
    <row r="95790" spans="7:7" x14ac:dyDescent="0.35">
      <c r="G95790" s="399"/>
    </row>
    <row r="95791" spans="7:7" x14ac:dyDescent="0.35">
      <c r="G95791" s="399"/>
    </row>
    <row r="95792" spans="7:7" x14ac:dyDescent="0.35">
      <c r="G95792" s="399"/>
    </row>
    <row r="95793" spans="7:7" x14ac:dyDescent="0.35">
      <c r="G95793" s="399"/>
    </row>
    <row r="95794" spans="7:7" x14ac:dyDescent="0.35">
      <c r="G95794" s="399"/>
    </row>
    <row r="95795" spans="7:7" x14ac:dyDescent="0.35">
      <c r="G95795" s="399"/>
    </row>
    <row r="95796" spans="7:7" x14ac:dyDescent="0.35">
      <c r="G95796" s="399"/>
    </row>
    <row r="95797" spans="7:7" x14ac:dyDescent="0.35">
      <c r="G95797" s="399"/>
    </row>
    <row r="95798" spans="7:7" x14ac:dyDescent="0.35">
      <c r="G95798" s="399"/>
    </row>
    <row r="95799" spans="7:7" x14ac:dyDescent="0.35">
      <c r="G95799" s="399"/>
    </row>
    <row r="95800" spans="7:7" x14ac:dyDescent="0.35">
      <c r="G95800" s="399"/>
    </row>
    <row r="95801" spans="7:7" x14ac:dyDescent="0.35">
      <c r="G95801" s="399"/>
    </row>
    <row r="95802" spans="7:7" x14ac:dyDescent="0.35">
      <c r="G95802" s="399"/>
    </row>
    <row r="95803" spans="7:7" x14ac:dyDescent="0.35">
      <c r="G95803" s="399"/>
    </row>
    <row r="95804" spans="7:7" x14ac:dyDescent="0.35">
      <c r="G95804" s="399"/>
    </row>
    <row r="95805" spans="7:7" x14ac:dyDescent="0.35">
      <c r="G95805" s="399"/>
    </row>
    <row r="95806" spans="7:7" x14ac:dyDescent="0.35">
      <c r="G95806" s="399"/>
    </row>
    <row r="95807" spans="7:7" x14ac:dyDescent="0.35">
      <c r="G95807" s="399"/>
    </row>
    <row r="95808" spans="7:7" x14ac:dyDescent="0.35">
      <c r="G95808" s="399"/>
    </row>
    <row r="95809" spans="7:7" x14ac:dyDescent="0.35">
      <c r="G95809" s="399"/>
    </row>
    <row r="95810" spans="7:7" x14ac:dyDescent="0.35">
      <c r="G95810" s="399"/>
    </row>
    <row r="95811" spans="7:7" x14ac:dyDescent="0.35">
      <c r="G95811" s="399"/>
    </row>
    <row r="95812" spans="7:7" x14ac:dyDescent="0.35">
      <c r="G95812" s="399"/>
    </row>
    <row r="95813" spans="7:7" x14ac:dyDescent="0.35">
      <c r="G95813" s="399"/>
    </row>
    <row r="95814" spans="7:7" x14ac:dyDescent="0.35">
      <c r="G95814" s="399"/>
    </row>
    <row r="95815" spans="7:7" x14ac:dyDescent="0.35">
      <c r="G95815" s="399"/>
    </row>
    <row r="95816" spans="7:7" x14ac:dyDescent="0.35">
      <c r="G95816" s="399"/>
    </row>
    <row r="95817" spans="7:7" x14ac:dyDescent="0.35">
      <c r="G95817" s="399"/>
    </row>
    <row r="95818" spans="7:7" x14ac:dyDescent="0.35">
      <c r="G95818" s="399"/>
    </row>
    <row r="95819" spans="7:7" x14ac:dyDescent="0.35">
      <c r="G95819" s="399"/>
    </row>
    <row r="95820" spans="7:7" x14ac:dyDescent="0.35">
      <c r="G95820" s="399"/>
    </row>
    <row r="95821" spans="7:7" x14ac:dyDescent="0.35">
      <c r="G95821" s="399"/>
    </row>
    <row r="95822" spans="7:7" x14ac:dyDescent="0.35">
      <c r="G95822" s="399"/>
    </row>
    <row r="95823" spans="7:7" x14ac:dyDescent="0.35">
      <c r="G95823" s="399"/>
    </row>
    <row r="95824" spans="7:7" x14ac:dyDescent="0.35">
      <c r="G95824" s="399"/>
    </row>
    <row r="95825" spans="7:7" x14ac:dyDescent="0.35">
      <c r="G95825" s="399"/>
    </row>
    <row r="95826" spans="7:7" x14ac:dyDescent="0.35">
      <c r="G95826" s="399"/>
    </row>
    <row r="95827" spans="7:7" x14ac:dyDescent="0.35">
      <c r="G95827" s="399"/>
    </row>
    <row r="95828" spans="7:7" x14ac:dyDescent="0.35">
      <c r="G95828" s="399"/>
    </row>
    <row r="95829" spans="7:7" x14ac:dyDescent="0.35">
      <c r="G95829" s="399"/>
    </row>
    <row r="95830" spans="7:7" x14ac:dyDescent="0.35">
      <c r="G95830" s="399"/>
    </row>
    <row r="95831" spans="7:7" x14ac:dyDescent="0.35">
      <c r="G95831" s="399"/>
    </row>
    <row r="95832" spans="7:7" x14ac:dyDescent="0.35">
      <c r="G95832" s="399"/>
    </row>
    <row r="95833" spans="7:7" x14ac:dyDescent="0.35">
      <c r="G95833" s="399"/>
    </row>
    <row r="95834" spans="7:7" x14ac:dyDescent="0.35">
      <c r="G95834" s="399"/>
    </row>
    <row r="95835" spans="7:7" x14ac:dyDescent="0.35">
      <c r="G95835" s="399"/>
    </row>
    <row r="95836" spans="7:7" x14ac:dyDescent="0.35">
      <c r="G95836" s="399"/>
    </row>
    <row r="95837" spans="7:7" x14ac:dyDescent="0.35">
      <c r="G95837" s="399"/>
    </row>
    <row r="95838" spans="7:7" x14ac:dyDescent="0.35">
      <c r="G95838" s="399"/>
    </row>
    <row r="95839" spans="7:7" x14ac:dyDescent="0.35">
      <c r="G95839" s="399"/>
    </row>
    <row r="95840" spans="7:7" x14ac:dyDescent="0.35">
      <c r="G95840" s="399"/>
    </row>
    <row r="95841" spans="7:7" x14ac:dyDescent="0.35">
      <c r="G95841" s="399"/>
    </row>
    <row r="95842" spans="7:7" x14ac:dyDescent="0.35">
      <c r="G95842" s="399"/>
    </row>
    <row r="95843" spans="7:7" x14ac:dyDescent="0.35">
      <c r="G95843" s="399"/>
    </row>
    <row r="95844" spans="7:7" x14ac:dyDescent="0.35">
      <c r="G95844" s="399"/>
    </row>
    <row r="95845" spans="7:7" x14ac:dyDescent="0.35">
      <c r="G95845" s="399"/>
    </row>
    <row r="95846" spans="7:7" x14ac:dyDescent="0.35">
      <c r="G95846" s="399"/>
    </row>
    <row r="95847" spans="7:7" x14ac:dyDescent="0.35">
      <c r="G95847" s="399"/>
    </row>
    <row r="95848" spans="7:7" x14ac:dyDescent="0.35">
      <c r="G95848" s="399"/>
    </row>
    <row r="95849" spans="7:7" x14ac:dyDescent="0.35">
      <c r="G95849" s="399"/>
    </row>
    <row r="95850" spans="7:7" x14ac:dyDescent="0.35">
      <c r="G95850" s="399"/>
    </row>
    <row r="95851" spans="7:7" x14ac:dyDescent="0.35">
      <c r="G95851" s="399"/>
    </row>
    <row r="95852" spans="7:7" x14ac:dyDescent="0.35">
      <c r="G95852" s="399"/>
    </row>
    <row r="95853" spans="7:7" x14ac:dyDescent="0.35">
      <c r="G95853" s="399"/>
    </row>
    <row r="95854" spans="7:7" x14ac:dyDescent="0.35">
      <c r="G95854" s="399"/>
    </row>
    <row r="95855" spans="7:7" x14ac:dyDescent="0.35">
      <c r="G95855" s="399"/>
    </row>
    <row r="95856" spans="7:7" x14ac:dyDescent="0.35">
      <c r="G95856" s="399"/>
    </row>
    <row r="95857" spans="7:7" x14ac:dyDescent="0.35">
      <c r="G95857" s="399"/>
    </row>
    <row r="95858" spans="7:7" x14ac:dyDescent="0.35">
      <c r="G95858" s="399"/>
    </row>
    <row r="95859" spans="7:7" x14ac:dyDescent="0.35">
      <c r="G95859" s="399"/>
    </row>
    <row r="95860" spans="7:7" x14ac:dyDescent="0.35">
      <c r="G95860" s="399"/>
    </row>
    <row r="95861" spans="7:7" x14ac:dyDescent="0.35">
      <c r="G95861" s="399"/>
    </row>
    <row r="95862" spans="7:7" x14ac:dyDescent="0.35">
      <c r="G95862" s="399"/>
    </row>
    <row r="95863" spans="7:7" x14ac:dyDescent="0.35">
      <c r="G95863" s="399"/>
    </row>
    <row r="95864" spans="7:7" x14ac:dyDescent="0.35">
      <c r="G95864" s="399"/>
    </row>
    <row r="95865" spans="7:7" x14ac:dyDescent="0.35">
      <c r="G95865" s="399"/>
    </row>
    <row r="95866" spans="7:7" x14ac:dyDescent="0.35">
      <c r="G95866" s="399"/>
    </row>
    <row r="95867" spans="7:7" x14ac:dyDescent="0.35">
      <c r="G95867" s="399"/>
    </row>
    <row r="95868" spans="7:7" x14ac:dyDescent="0.35">
      <c r="G95868" s="399"/>
    </row>
    <row r="95869" spans="7:7" x14ac:dyDescent="0.35">
      <c r="G95869" s="399"/>
    </row>
    <row r="95870" spans="7:7" x14ac:dyDescent="0.35">
      <c r="G95870" s="399"/>
    </row>
    <row r="95871" spans="7:7" x14ac:dyDescent="0.35">
      <c r="G95871" s="399"/>
    </row>
    <row r="95872" spans="7:7" x14ac:dyDescent="0.35">
      <c r="G95872" s="399"/>
    </row>
    <row r="95873" spans="7:7" x14ac:dyDescent="0.35">
      <c r="G95873" s="399"/>
    </row>
    <row r="95874" spans="7:7" x14ac:dyDescent="0.35">
      <c r="G95874" s="399"/>
    </row>
    <row r="95875" spans="7:7" x14ac:dyDescent="0.35">
      <c r="G95875" s="399"/>
    </row>
    <row r="95876" spans="7:7" x14ac:dyDescent="0.35">
      <c r="G95876" s="399"/>
    </row>
    <row r="95877" spans="7:7" x14ac:dyDescent="0.35">
      <c r="G95877" s="399"/>
    </row>
    <row r="95878" spans="7:7" x14ac:dyDescent="0.35">
      <c r="G95878" s="399"/>
    </row>
    <row r="95879" spans="7:7" x14ac:dyDescent="0.35">
      <c r="G95879" s="399"/>
    </row>
    <row r="95880" spans="7:7" x14ac:dyDescent="0.35">
      <c r="G95880" s="399"/>
    </row>
    <row r="95881" spans="7:7" x14ac:dyDescent="0.35">
      <c r="G95881" s="399"/>
    </row>
    <row r="95882" spans="7:7" x14ac:dyDescent="0.35">
      <c r="G95882" s="399"/>
    </row>
    <row r="95883" spans="7:7" x14ac:dyDescent="0.35">
      <c r="G95883" s="399"/>
    </row>
    <row r="95884" spans="7:7" x14ac:dyDescent="0.35">
      <c r="G95884" s="399"/>
    </row>
    <row r="95885" spans="7:7" x14ac:dyDescent="0.35">
      <c r="G95885" s="399"/>
    </row>
    <row r="95886" spans="7:7" x14ac:dyDescent="0.35">
      <c r="G95886" s="399"/>
    </row>
    <row r="95887" spans="7:7" x14ac:dyDescent="0.35">
      <c r="G95887" s="399"/>
    </row>
    <row r="95888" spans="7:7" x14ac:dyDescent="0.35">
      <c r="G95888" s="399"/>
    </row>
    <row r="95889" spans="7:7" x14ac:dyDescent="0.35">
      <c r="G95889" s="399"/>
    </row>
    <row r="95890" spans="7:7" x14ac:dyDescent="0.35">
      <c r="G95890" s="399"/>
    </row>
    <row r="95891" spans="7:7" x14ac:dyDescent="0.35">
      <c r="G95891" s="399"/>
    </row>
    <row r="95892" spans="7:7" x14ac:dyDescent="0.35">
      <c r="G95892" s="399"/>
    </row>
    <row r="95893" spans="7:7" x14ac:dyDescent="0.35">
      <c r="G95893" s="399"/>
    </row>
    <row r="95894" spans="7:7" x14ac:dyDescent="0.35">
      <c r="G95894" s="399"/>
    </row>
    <row r="95895" spans="7:7" x14ac:dyDescent="0.35">
      <c r="G95895" s="399"/>
    </row>
    <row r="95896" spans="7:7" x14ac:dyDescent="0.35">
      <c r="G95896" s="399"/>
    </row>
    <row r="95897" spans="7:7" x14ac:dyDescent="0.35">
      <c r="G95897" s="399"/>
    </row>
    <row r="95898" spans="7:7" x14ac:dyDescent="0.35">
      <c r="G95898" s="399"/>
    </row>
    <row r="95899" spans="7:7" x14ac:dyDescent="0.35">
      <c r="G95899" s="399"/>
    </row>
    <row r="95900" spans="7:7" x14ac:dyDescent="0.35">
      <c r="G95900" s="399"/>
    </row>
    <row r="95901" spans="7:7" x14ac:dyDescent="0.35">
      <c r="G95901" s="399"/>
    </row>
    <row r="95902" spans="7:7" x14ac:dyDescent="0.35">
      <c r="G95902" s="399"/>
    </row>
    <row r="95903" spans="7:7" x14ac:dyDescent="0.35">
      <c r="G95903" s="399"/>
    </row>
    <row r="95904" spans="7:7" x14ac:dyDescent="0.35">
      <c r="G95904" s="399"/>
    </row>
    <row r="95905" spans="7:7" x14ac:dyDescent="0.35">
      <c r="G95905" s="399"/>
    </row>
    <row r="95906" spans="7:7" x14ac:dyDescent="0.35">
      <c r="G95906" s="399"/>
    </row>
    <row r="95907" spans="7:7" x14ac:dyDescent="0.35">
      <c r="G95907" s="399"/>
    </row>
    <row r="95908" spans="7:7" x14ac:dyDescent="0.35">
      <c r="G95908" s="399"/>
    </row>
    <row r="95909" spans="7:7" x14ac:dyDescent="0.35">
      <c r="G95909" s="399"/>
    </row>
    <row r="95910" spans="7:7" x14ac:dyDescent="0.35">
      <c r="G95910" s="399"/>
    </row>
    <row r="95911" spans="7:7" x14ac:dyDescent="0.35">
      <c r="G95911" s="399"/>
    </row>
    <row r="95912" spans="7:7" x14ac:dyDescent="0.35">
      <c r="G95912" s="399"/>
    </row>
    <row r="95913" spans="7:7" x14ac:dyDescent="0.35">
      <c r="G95913" s="399"/>
    </row>
    <row r="95914" spans="7:7" x14ac:dyDescent="0.35">
      <c r="G95914" s="399"/>
    </row>
    <row r="95915" spans="7:7" x14ac:dyDescent="0.35">
      <c r="G95915" s="399"/>
    </row>
    <row r="95916" spans="7:7" x14ac:dyDescent="0.35">
      <c r="G95916" s="399"/>
    </row>
    <row r="95917" spans="7:7" x14ac:dyDescent="0.35">
      <c r="G95917" s="399"/>
    </row>
    <row r="95918" spans="7:7" x14ac:dyDescent="0.35">
      <c r="G95918" s="399"/>
    </row>
    <row r="95919" spans="7:7" x14ac:dyDescent="0.35">
      <c r="G95919" s="399"/>
    </row>
    <row r="95920" spans="7:7" x14ac:dyDescent="0.35">
      <c r="G95920" s="399"/>
    </row>
    <row r="95921" spans="7:7" x14ac:dyDescent="0.35">
      <c r="G95921" s="399"/>
    </row>
    <row r="95922" spans="7:7" x14ac:dyDescent="0.35">
      <c r="G95922" s="399"/>
    </row>
    <row r="95923" spans="7:7" x14ac:dyDescent="0.35">
      <c r="G95923" s="399"/>
    </row>
    <row r="95924" spans="7:7" x14ac:dyDescent="0.35">
      <c r="G95924" s="399"/>
    </row>
    <row r="95925" spans="7:7" x14ac:dyDescent="0.35">
      <c r="G95925" s="399"/>
    </row>
    <row r="95926" spans="7:7" x14ac:dyDescent="0.35">
      <c r="G95926" s="399"/>
    </row>
    <row r="95927" spans="7:7" x14ac:dyDescent="0.35">
      <c r="G95927" s="399"/>
    </row>
    <row r="95928" spans="7:7" x14ac:dyDescent="0.35">
      <c r="G95928" s="399"/>
    </row>
    <row r="95929" spans="7:7" x14ac:dyDescent="0.35">
      <c r="G95929" s="399"/>
    </row>
    <row r="95930" spans="7:7" x14ac:dyDescent="0.35">
      <c r="G95930" s="399"/>
    </row>
    <row r="95931" spans="7:7" x14ac:dyDescent="0.35">
      <c r="G95931" s="399"/>
    </row>
    <row r="95932" spans="7:7" x14ac:dyDescent="0.35">
      <c r="G95932" s="399"/>
    </row>
    <row r="95933" spans="7:7" x14ac:dyDescent="0.35">
      <c r="G95933" s="399"/>
    </row>
    <row r="95934" spans="7:7" x14ac:dyDescent="0.35">
      <c r="G95934" s="399"/>
    </row>
    <row r="95935" spans="7:7" x14ac:dyDescent="0.35">
      <c r="G95935" s="399"/>
    </row>
    <row r="95936" spans="7:7" x14ac:dyDescent="0.35">
      <c r="G95936" s="399"/>
    </row>
    <row r="95937" spans="7:7" x14ac:dyDescent="0.35">
      <c r="G95937" s="399"/>
    </row>
    <row r="95938" spans="7:7" x14ac:dyDescent="0.35">
      <c r="G95938" s="399"/>
    </row>
    <row r="95939" spans="7:7" x14ac:dyDescent="0.35">
      <c r="G95939" s="399"/>
    </row>
    <row r="95940" spans="7:7" x14ac:dyDescent="0.35">
      <c r="G95940" s="399"/>
    </row>
    <row r="95941" spans="7:7" x14ac:dyDescent="0.35">
      <c r="G95941" s="399"/>
    </row>
    <row r="95942" spans="7:7" x14ac:dyDescent="0.35">
      <c r="G95942" s="399"/>
    </row>
    <row r="95943" spans="7:7" x14ac:dyDescent="0.35">
      <c r="G95943" s="399"/>
    </row>
    <row r="95944" spans="7:7" x14ac:dyDescent="0.35">
      <c r="G95944" s="399"/>
    </row>
    <row r="95945" spans="7:7" x14ac:dyDescent="0.35">
      <c r="G95945" s="399"/>
    </row>
    <row r="95946" spans="7:7" x14ac:dyDescent="0.35">
      <c r="G95946" s="399"/>
    </row>
    <row r="95947" spans="7:7" x14ac:dyDescent="0.35">
      <c r="G95947" s="399"/>
    </row>
    <row r="95948" spans="7:7" x14ac:dyDescent="0.35">
      <c r="G95948" s="399"/>
    </row>
    <row r="95949" spans="7:7" x14ac:dyDescent="0.35">
      <c r="G95949" s="399"/>
    </row>
    <row r="95950" spans="7:7" x14ac:dyDescent="0.35">
      <c r="G95950" s="399"/>
    </row>
    <row r="95951" spans="7:7" x14ac:dyDescent="0.35">
      <c r="G95951" s="399"/>
    </row>
    <row r="95952" spans="7:7" x14ac:dyDescent="0.35">
      <c r="G95952" s="399"/>
    </row>
    <row r="95953" spans="7:7" x14ac:dyDescent="0.35">
      <c r="G95953" s="399"/>
    </row>
    <row r="95954" spans="7:7" x14ac:dyDescent="0.35">
      <c r="G95954" s="399"/>
    </row>
    <row r="95955" spans="7:7" x14ac:dyDescent="0.35">
      <c r="G95955" s="399"/>
    </row>
    <row r="95956" spans="7:7" x14ac:dyDescent="0.35">
      <c r="G95956" s="399"/>
    </row>
    <row r="95957" spans="7:7" x14ac:dyDescent="0.35">
      <c r="G95957" s="399"/>
    </row>
    <row r="95958" spans="7:7" x14ac:dyDescent="0.35">
      <c r="G95958" s="399"/>
    </row>
    <row r="95959" spans="7:7" x14ac:dyDescent="0.35">
      <c r="G95959" s="399"/>
    </row>
    <row r="95960" spans="7:7" x14ac:dyDescent="0.35">
      <c r="G95960" s="399"/>
    </row>
    <row r="95961" spans="7:7" x14ac:dyDescent="0.35">
      <c r="G95961" s="399"/>
    </row>
    <row r="95962" spans="7:7" x14ac:dyDescent="0.35">
      <c r="G95962" s="399"/>
    </row>
    <row r="95963" spans="7:7" x14ac:dyDescent="0.35">
      <c r="G95963" s="399"/>
    </row>
    <row r="95964" spans="7:7" x14ac:dyDescent="0.35">
      <c r="G95964" s="399"/>
    </row>
    <row r="95965" spans="7:7" x14ac:dyDescent="0.35">
      <c r="G95965" s="399"/>
    </row>
    <row r="95966" spans="7:7" x14ac:dyDescent="0.35">
      <c r="G95966" s="399"/>
    </row>
    <row r="95967" spans="7:7" x14ac:dyDescent="0.35">
      <c r="G95967" s="399"/>
    </row>
    <row r="95968" spans="7:7" x14ac:dyDescent="0.35">
      <c r="G95968" s="399"/>
    </row>
    <row r="95969" spans="7:7" x14ac:dyDescent="0.35">
      <c r="G95969" s="399"/>
    </row>
    <row r="95970" spans="7:7" x14ac:dyDescent="0.35">
      <c r="G95970" s="399"/>
    </row>
    <row r="95971" spans="7:7" x14ac:dyDescent="0.35">
      <c r="G95971" s="399"/>
    </row>
    <row r="95972" spans="7:7" x14ac:dyDescent="0.35">
      <c r="G95972" s="399"/>
    </row>
    <row r="95973" spans="7:7" x14ac:dyDescent="0.35">
      <c r="G95973" s="399"/>
    </row>
    <row r="95974" spans="7:7" x14ac:dyDescent="0.35">
      <c r="G95974" s="399"/>
    </row>
    <row r="95975" spans="7:7" x14ac:dyDescent="0.35">
      <c r="G95975" s="399"/>
    </row>
    <row r="95976" spans="7:7" x14ac:dyDescent="0.35">
      <c r="G95976" s="399"/>
    </row>
    <row r="95977" spans="7:7" x14ac:dyDescent="0.35">
      <c r="G95977" s="399"/>
    </row>
    <row r="95978" spans="7:7" x14ac:dyDescent="0.35">
      <c r="G95978" s="399"/>
    </row>
    <row r="95979" spans="7:7" x14ac:dyDescent="0.35">
      <c r="G95979" s="399"/>
    </row>
    <row r="95980" spans="7:7" x14ac:dyDescent="0.35">
      <c r="G95980" s="399"/>
    </row>
    <row r="95981" spans="7:7" x14ac:dyDescent="0.35">
      <c r="G95981" s="399"/>
    </row>
    <row r="95982" spans="7:7" x14ac:dyDescent="0.35">
      <c r="G95982" s="399"/>
    </row>
    <row r="95983" spans="7:7" x14ac:dyDescent="0.35">
      <c r="G95983" s="399"/>
    </row>
    <row r="95984" spans="7:7" x14ac:dyDescent="0.35">
      <c r="G95984" s="399"/>
    </row>
    <row r="95985" spans="7:7" x14ac:dyDescent="0.35">
      <c r="G95985" s="399"/>
    </row>
    <row r="95986" spans="7:7" x14ac:dyDescent="0.35">
      <c r="G95986" s="399"/>
    </row>
    <row r="95987" spans="7:7" x14ac:dyDescent="0.35">
      <c r="G95987" s="399"/>
    </row>
    <row r="95988" spans="7:7" x14ac:dyDescent="0.35">
      <c r="G95988" s="399"/>
    </row>
    <row r="95989" spans="7:7" x14ac:dyDescent="0.35">
      <c r="G95989" s="399"/>
    </row>
    <row r="95990" spans="7:7" x14ac:dyDescent="0.35">
      <c r="G95990" s="399"/>
    </row>
    <row r="95991" spans="7:7" x14ac:dyDescent="0.35">
      <c r="G95991" s="399"/>
    </row>
    <row r="95992" spans="7:7" x14ac:dyDescent="0.35">
      <c r="G95992" s="399"/>
    </row>
    <row r="95993" spans="7:7" x14ac:dyDescent="0.35">
      <c r="G95993" s="399"/>
    </row>
    <row r="95994" spans="7:7" x14ac:dyDescent="0.35">
      <c r="G95994" s="399"/>
    </row>
    <row r="95995" spans="7:7" x14ac:dyDescent="0.35">
      <c r="G95995" s="399"/>
    </row>
    <row r="95996" spans="7:7" x14ac:dyDescent="0.35">
      <c r="G95996" s="399"/>
    </row>
    <row r="95997" spans="7:7" x14ac:dyDescent="0.35">
      <c r="G95997" s="399"/>
    </row>
    <row r="95998" spans="7:7" x14ac:dyDescent="0.35">
      <c r="G95998" s="399"/>
    </row>
    <row r="95999" spans="7:7" x14ac:dyDescent="0.35">
      <c r="G95999" s="399"/>
    </row>
    <row r="96000" spans="7:7" x14ac:dyDescent="0.35">
      <c r="G96000" s="399"/>
    </row>
    <row r="96001" spans="7:7" x14ac:dyDescent="0.35">
      <c r="G96001" s="399"/>
    </row>
    <row r="96002" spans="7:7" x14ac:dyDescent="0.35">
      <c r="G96002" s="399"/>
    </row>
    <row r="96003" spans="7:7" x14ac:dyDescent="0.35">
      <c r="G96003" s="399"/>
    </row>
    <row r="96004" spans="7:7" x14ac:dyDescent="0.35">
      <c r="G96004" s="399"/>
    </row>
    <row r="96005" spans="7:7" x14ac:dyDescent="0.35">
      <c r="G96005" s="399"/>
    </row>
    <row r="96006" spans="7:7" x14ac:dyDescent="0.35">
      <c r="G96006" s="399"/>
    </row>
    <row r="96007" spans="7:7" x14ac:dyDescent="0.35">
      <c r="G96007" s="399"/>
    </row>
    <row r="96008" spans="7:7" x14ac:dyDescent="0.35">
      <c r="G96008" s="399"/>
    </row>
    <row r="96009" spans="7:7" x14ac:dyDescent="0.35">
      <c r="G96009" s="399"/>
    </row>
    <row r="96010" spans="7:7" x14ac:dyDescent="0.35">
      <c r="G96010" s="399"/>
    </row>
    <row r="96011" spans="7:7" x14ac:dyDescent="0.35">
      <c r="G96011" s="399"/>
    </row>
    <row r="96012" spans="7:7" x14ac:dyDescent="0.35">
      <c r="G96012" s="399"/>
    </row>
    <row r="96013" spans="7:7" x14ac:dyDescent="0.35">
      <c r="G96013" s="399"/>
    </row>
    <row r="96014" spans="7:7" x14ac:dyDescent="0.35">
      <c r="G96014" s="399"/>
    </row>
    <row r="96015" spans="7:7" x14ac:dyDescent="0.35">
      <c r="G96015" s="399"/>
    </row>
    <row r="96016" spans="7:7" x14ac:dyDescent="0.35">
      <c r="G96016" s="399"/>
    </row>
    <row r="96017" spans="7:7" x14ac:dyDescent="0.35">
      <c r="G96017" s="399"/>
    </row>
    <row r="96018" spans="7:7" x14ac:dyDescent="0.35">
      <c r="G96018" s="399"/>
    </row>
    <row r="96019" spans="7:7" x14ac:dyDescent="0.35">
      <c r="G96019" s="399"/>
    </row>
    <row r="96020" spans="7:7" x14ac:dyDescent="0.35">
      <c r="G96020" s="399"/>
    </row>
    <row r="96021" spans="7:7" x14ac:dyDescent="0.35">
      <c r="G96021" s="399"/>
    </row>
    <row r="96022" spans="7:7" x14ac:dyDescent="0.35">
      <c r="G96022" s="399"/>
    </row>
    <row r="96023" spans="7:7" x14ac:dyDescent="0.35">
      <c r="G96023" s="399"/>
    </row>
    <row r="96024" spans="7:7" x14ac:dyDescent="0.35">
      <c r="G96024" s="399"/>
    </row>
    <row r="96025" spans="7:7" x14ac:dyDescent="0.35">
      <c r="G96025" s="399"/>
    </row>
    <row r="96026" spans="7:7" x14ac:dyDescent="0.35">
      <c r="G96026" s="399"/>
    </row>
    <row r="96027" spans="7:7" x14ac:dyDescent="0.35">
      <c r="G96027" s="399"/>
    </row>
    <row r="96028" spans="7:7" x14ac:dyDescent="0.35">
      <c r="G96028" s="399"/>
    </row>
    <row r="96029" spans="7:7" x14ac:dyDescent="0.35">
      <c r="G96029" s="399"/>
    </row>
    <row r="96030" spans="7:7" x14ac:dyDescent="0.35">
      <c r="G96030" s="399"/>
    </row>
    <row r="96031" spans="7:7" x14ac:dyDescent="0.35">
      <c r="G96031" s="399"/>
    </row>
    <row r="96032" spans="7:7" x14ac:dyDescent="0.35">
      <c r="G96032" s="399"/>
    </row>
    <row r="96033" spans="7:7" x14ac:dyDescent="0.35">
      <c r="G96033" s="399"/>
    </row>
    <row r="96034" spans="7:7" x14ac:dyDescent="0.35">
      <c r="G96034" s="399"/>
    </row>
    <row r="96035" spans="7:7" x14ac:dyDescent="0.35">
      <c r="G96035" s="399"/>
    </row>
    <row r="96036" spans="7:7" x14ac:dyDescent="0.35">
      <c r="G96036" s="399"/>
    </row>
    <row r="96037" spans="7:7" x14ac:dyDescent="0.35">
      <c r="G96037" s="399"/>
    </row>
    <row r="96038" spans="7:7" x14ac:dyDescent="0.35">
      <c r="G96038" s="399"/>
    </row>
    <row r="96039" spans="7:7" x14ac:dyDescent="0.35">
      <c r="G96039" s="399"/>
    </row>
    <row r="96040" spans="7:7" x14ac:dyDescent="0.35">
      <c r="G96040" s="399"/>
    </row>
    <row r="96041" spans="7:7" x14ac:dyDescent="0.35">
      <c r="G96041" s="399"/>
    </row>
    <row r="96042" spans="7:7" x14ac:dyDescent="0.35">
      <c r="G96042" s="399"/>
    </row>
    <row r="96043" spans="7:7" x14ac:dyDescent="0.35">
      <c r="G96043" s="399"/>
    </row>
    <row r="96044" spans="7:7" x14ac:dyDescent="0.35">
      <c r="G96044" s="399"/>
    </row>
    <row r="96045" spans="7:7" x14ac:dyDescent="0.35">
      <c r="G96045" s="399"/>
    </row>
    <row r="96046" spans="7:7" x14ac:dyDescent="0.35">
      <c r="G96046" s="399"/>
    </row>
    <row r="96047" spans="7:7" x14ac:dyDescent="0.35">
      <c r="G96047" s="399"/>
    </row>
    <row r="96048" spans="7:7" x14ac:dyDescent="0.35">
      <c r="G96048" s="399"/>
    </row>
    <row r="96049" spans="7:7" x14ac:dyDescent="0.35">
      <c r="G96049" s="399"/>
    </row>
    <row r="96050" spans="7:7" x14ac:dyDescent="0.35">
      <c r="G96050" s="399"/>
    </row>
    <row r="96051" spans="7:7" x14ac:dyDescent="0.35">
      <c r="G96051" s="399"/>
    </row>
    <row r="96052" spans="7:7" x14ac:dyDescent="0.35">
      <c r="G96052" s="399"/>
    </row>
    <row r="96053" spans="7:7" x14ac:dyDescent="0.35">
      <c r="G96053" s="399"/>
    </row>
    <row r="96054" spans="7:7" x14ac:dyDescent="0.35">
      <c r="G96054" s="399"/>
    </row>
    <row r="96055" spans="7:7" x14ac:dyDescent="0.35">
      <c r="G96055" s="399"/>
    </row>
    <row r="96056" spans="7:7" x14ac:dyDescent="0.35">
      <c r="G96056" s="399"/>
    </row>
    <row r="96057" spans="7:7" x14ac:dyDescent="0.35">
      <c r="G96057" s="399"/>
    </row>
    <row r="96058" spans="7:7" x14ac:dyDescent="0.35">
      <c r="G96058" s="399"/>
    </row>
    <row r="96059" spans="7:7" x14ac:dyDescent="0.35">
      <c r="G96059" s="399"/>
    </row>
    <row r="96060" spans="7:7" x14ac:dyDescent="0.35">
      <c r="G96060" s="399"/>
    </row>
    <row r="96061" spans="7:7" x14ac:dyDescent="0.35">
      <c r="G96061" s="399"/>
    </row>
    <row r="96062" spans="7:7" x14ac:dyDescent="0.35">
      <c r="G96062" s="399"/>
    </row>
    <row r="96063" spans="7:7" x14ac:dyDescent="0.35">
      <c r="G96063" s="399"/>
    </row>
    <row r="96064" spans="7:7" x14ac:dyDescent="0.35">
      <c r="G96064" s="399"/>
    </row>
    <row r="96065" spans="7:7" x14ac:dyDescent="0.35">
      <c r="G96065" s="399"/>
    </row>
    <row r="96066" spans="7:7" x14ac:dyDescent="0.35">
      <c r="G96066" s="399"/>
    </row>
    <row r="96067" spans="7:7" x14ac:dyDescent="0.35">
      <c r="G96067" s="399"/>
    </row>
    <row r="96068" spans="7:7" x14ac:dyDescent="0.35">
      <c r="G96068" s="399"/>
    </row>
    <row r="96069" spans="7:7" x14ac:dyDescent="0.35">
      <c r="G96069" s="399"/>
    </row>
    <row r="96070" spans="7:7" x14ac:dyDescent="0.35">
      <c r="G96070" s="399"/>
    </row>
    <row r="96071" spans="7:7" x14ac:dyDescent="0.35">
      <c r="G96071" s="399"/>
    </row>
    <row r="96072" spans="7:7" x14ac:dyDescent="0.35">
      <c r="G96072" s="399"/>
    </row>
    <row r="96073" spans="7:7" x14ac:dyDescent="0.35">
      <c r="G96073" s="399"/>
    </row>
    <row r="96074" spans="7:7" x14ac:dyDescent="0.35">
      <c r="G96074" s="399"/>
    </row>
    <row r="96075" spans="7:7" x14ac:dyDescent="0.35">
      <c r="G96075" s="399"/>
    </row>
    <row r="96076" spans="7:7" x14ac:dyDescent="0.35">
      <c r="G96076" s="399"/>
    </row>
    <row r="96077" spans="7:7" x14ac:dyDescent="0.35">
      <c r="G96077" s="399"/>
    </row>
    <row r="96078" spans="7:7" x14ac:dyDescent="0.35">
      <c r="G96078" s="399"/>
    </row>
    <row r="96079" spans="7:7" x14ac:dyDescent="0.35">
      <c r="G96079" s="399"/>
    </row>
    <row r="96080" spans="7:7" x14ac:dyDescent="0.35">
      <c r="G96080" s="399"/>
    </row>
    <row r="96081" spans="7:7" x14ac:dyDescent="0.35">
      <c r="G96081" s="399"/>
    </row>
    <row r="96082" spans="7:7" x14ac:dyDescent="0.35">
      <c r="G96082" s="399"/>
    </row>
    <row r="96083" spans="7:7" x14ac:dyDescent="0.35">
      <c r="G96083" s="399"/>
    </row>
    <row r="96084" spans="7:7" x14ac:dyDescent="0.35">
      <c r="G96084" s="399"/>
    </row>
    <row r="96085" spans="7:7" x14ac:dyDescent="0.35">
      <c r="G96085" s="399"/>
    </row>
    <row r="96086" spans="7:7" x14ac:dyDescent="0.35">
      <c r="G96086" s="399"/>
    </row>
    <row r="96087" spans="7:7" x14ac:dyDescent="0.35">
      <c r="G96087" s="399"/>
    </row>
    <row r="96088" spans="7:7" x14ac:dyDescent="0.35">
      <c r="G96088" s="399"/>
    </row>
    <row r="96089" spans="7:7" x14ac:dyDescent="0.35">
      <c r="G96089" s="399"/>
    </row>
    <row r="96090" spans="7:7" x14ac:dyDescent="0.35">
      <c r="G96090" s="399"/>
    </row>
    <row r="96091" spans="7:7" x14ac:dyDescent="0.35">
      <c r="G96091" s="399"/>
    </row>
    <row r="96092" spans="7:7" x14ac:dyDescent="0.35">
      <c r="G96092" s="399"/>
    </row>
    <row r="96093" spans="7:7" x14ac:dyDescent="0.35">
      <c r="G96093" s="399"/>
    </row>
    <row r="96094" spans="7:7" x14ac:dyDescent="0.35">
      <c r="G96094" s="399"/>
    </row>
    <row r="96095" spans="7:7" x14ac:dyDescent="0.35">
      <c r="G96095" s="399"/>
    </row>
    <row r="96096" spans="7:7" x14ac:dyDescent="0.35">
      <c r="G96096" s="399"/>
    </row>
    <row r="96097" spans="7:7" x14ac:dyDescent="0.35">
      <c r="G96097" s="399"/>
    </row>
    <row r="96098" spans="7:7" x14ac:dyDescent="0.35">
      <c r="G96098" s="399"/>
    </row>
    <row r="96099" spans="7:7" x14ac:dyDescent="0.35">
      <c r="G96099" s="399"/>
    </row>
    <row r="96100" spans="7:7" x14ac:dyDescent="0.35">
      <c r="G96100" s="399"/>
    </row>
    <row r="96101" spans="7:7" x14ac:dyDescent="0.35">
      <c r="G96101" s="399"/>
    </row>
    <row r="96102" spans="7:7" x14ac:dyDescent="0.35">
      <c r="G96102" s="399"/>
    </row>
    <row r="96103" spans="7:7" x14ac:dyDescent="0.35">
      <c r="G96103" s="399"/>
    </row>
    <row r="96104" spans="7:7" x14ac:dyDescent="0.35">
      <c r="G96104" s="399"/>
    </row>
    <row r="96105" spans="7:7" x14ac:dyDescent="0.35">
      <c r="G96105" s="399"/>
    </row>
    <row r="96106" spans="7:7" x14ac:dyDescent="0.35">
      <c r="G96106" s="399"/>
    </row>
    <row r="96107" spans="7:7" x14ac:dyDescent="0.35">
      <c r="G96107" s="399"/>
    </row>
    <row r="96108" spans="7:7" x14ac:dyDescent="0.35">
      <c r="G96108" s="399"/>
    </row>
    <row r="96109" spans="7:7" x14ac:dyDescent="0.35">
      <c r="G96109" s="399"/>
    </row>
    <row r="96110" spans="7:7" x14ac:dyDescent="0.35">
      <c r="G96110" s="399"/>
    </row>
    <row r="96111" spans="7:7" x14ac:dyDescent="0.35">
      <c r="G96111" s="399"/>
    </row>
    <row r="96112" spans="7:7" x14ac:dyDescent="0.35">
      <c r="G96112" s="399"/>
    </row>
    <row r="96113" spans="7:7" x14ac:dyDescent="0.35">
      <c r="G96113" s="399"/>
    </row>
    <row r="96114" spans="7:7" x14ac:dyDescent="0.35">
      <c r="G96114" s="399"/>
    </row>
    <row r="96115" spans="7:7" x14ac:dyDescent="0.35">
      <c r="G96115" s="399"/>
    </row>
    <row r="96116" spans="7:7" x14ac:dyDescent="0.35">
      <c r="G96116" s="399"/>
    </row>
    <row r="96117" spans="7:7" x14ac:dyDescent="0.35">
      <c r="G96117" s="399"/>
    </row>
    <row r="96118" spans="7:7" x14ac:dyDescent="0.35">
      <c r="G96118" s="399"/>
    </row>
    <row r="96119" spans="7:7" x14ac:dyDescent="0.35">
      <c r="G96119" s="399"/>
    </row>
    <row r="96120" spans="7:7" x14ac:dyDescent="0.35">
      <c r="G96120" s="399"/>
    </row>
    <row r="96121" spans="7:7" x14ac:dyDescent="0.35">
      <c r="G96121" s="399"/>
    </row>
    <row r="96122" spans="7:7" x14ac:dyDescent="0.35">
      <c r="G96122" s="399"/>
    </row>
    <row r="96123" spans="7:7" x14ac:dyDescent="0.35">
      <c r="G96123" s="399"/>
    </row>
    <row r="96124" spans="7:7" x14ac:dyDescent="0.35">
      <c r="G96124" s="399"/>
    </row>
    <row r="96125" spans="7:7" x14ac:dyDescent="0.35">
      <c r="G96125" s="399"/>
    </row>
    <row r="96126" spans="7:7" x14ac:dyDescent="0.35">
      <c r="G96126" s="399"/>
    </row>
    <row r="96127" spans="7:7" x14ac:dyDescent="0.35">
      <c r="G96127" s="399"/>
    </row>
    <row r="96128" spans="7:7" x14ac:dyDescent="0.35">
      <c r="G96128" s="399"/>
    </row>
    <row r="96129" spans="7:7" x14ac:dyDescent="0.35">
      <c r="G96129" s="399"/>
    </row>
    <row r="96130" spans="7:7" x14ac:dyDescent="0.35">
      <c r="G96130" s="399"/>
    </row>
    <row r="96131" spans="7:7" x14ac:dyDescent="0.35">
      <c r="G96131" s="399"/>
    </row>
    <row r="96132" spans="7:7" x14ac:dyDescent="0.35">
      <c r="G96132" s="399"/>
    </row>
    <row r="96133" spans="7:7" x14ac:dyDescent="0.35">
      <c r="G96133" s="399"/>
    </row>
    <row r="96134" spans="7:7" x14ac:dyDescent="0.35">
      <c r="G96134" s="399"/>
    </row>
    <row r="96135" spans="7:7" x14ac:dyDescent="0.35">
      <c r="G96135" s="399"/>
    </row>
    <row r="96136" spans="7:7" x14ac:dyDescent="0.35">
      <c r="G96136" s="399"/>
    </row>
    <row r="96137" spans="7:7" x14ac:dyDescent="0.35">
      <c r="G96137" s="399"/>
    </row>
    <row r="96138" spans="7:7" x14ac:dyDescent="0.35">
      <c r="G96138" s="399"/>
    </row>
    <row r="96139" spans="7:7" x14ac:dyDescent="0.35">
      <c r="G96139" s="399"/>
    </row>
    <row r="96140" spans="7:7" x14ac:dyDescent="0.35">
      <c r="G96140" s="399"/>
    </row>
    <row r="96141" spans="7:7" x14ac:dyDescent="0.35">
      <c r="G96141" s="399"/>
    </row>
    <row r="96142" spans="7:7" x14ac:dyDescent="0.35">
      <c r="G96142" s="399"/>
    </row>
    <row r="96143" spans="7:7" x14ac:dyDescent="0.35">
      <c r="G96143" s="399"/>
    </row>
    <row r="96144" spans="7:7" x14ac:dyDescent="0.35">
      <c r="G96144" s="399"/>
    </row>
    <row r="96145" spans="7:7" x14ac:dyDescent="0.35">
      <c r="G96145" s="399"/>
    </row>
    <row r="96146" spans="7:7" x14ac:dyDescent="0.35">
      <c r="G96146" s="399"/>
    </row>
    <row r="96147" spans="7:7" x14ac:dyDescent="0.35">
      <c r="G96147" s="399"/>
    </row>
    <row r="96148" spans="7:7" x14ac:dyDescent="0.35">
      <c r="G96148" s="399"/>
    </row>
    <row r="96149" spans="7:7" x14ac:dyDescent="0.35">
      <c r="G96149" s="399"/>
    </row>
    <row r="96150" spans="7:7" x14ac:dyDescent="0.35">
      <c r="G96150" s="399"/>
    </row>
    <row r="96151" spans="7:7" x14ac:dyDescent="0.35">
      <c r="G96151" s="399"/>
    </row>
    <row r="96152" spans="7:7" x14ac:dyDescent="0.35">
      <c r="G96152" s="399"/>
    </row>
    <row r="96153" spans="7:7" x14ac:dyDescent="0.35">
      <c r="G96153" s="399"/>
    </row>
    <row r="96154" spans="7:7" x14ac:dyDescent="0.35">
      <c r="G96154" s="399"/>
    </row>
    <row r="96155" spans="7:7" x14ac:dyDescent="0.35">
      <c r="G96155" s="399"/>
    </row>
    <row r="96156" spans="7:7" x14ac:dyDescent="0.35">
      <c r="G96156" s="399"/>
    </row>
    <row r="96157" spans="7:7" x14ac:dyDescent="0.35">
      <c r="G96157" s="399"/>
    </row>
    <row r="96158" spans="7:7" x14ac:dyDescent="0.35">
      <c r="G96158" s="399"/>
    </row>
    <row r="96159" spans="7:7" x14ac:dyDescent="0.35">
      <c r="G96159" s="399"/>
    </row>
    <row r="96160" spans="7:7" x14ac:dyDescent="0.35">
      <c r="G96160" s="399"/>
    </row>
    <row r="96161" spans="7:7" x14ac:dyDescent="0.35">
      <c r="G96161" s="399"/>
    </row>
    <row r="96162" spans="7:7" x14ac:dyDescent="0.35">
      <c r="G96162" s="399"/>
    </row>
    <row r="96163" spans="7:7" x14ac:dyDescent="0.35">
      <c r="G96163" s="399"/>
    </row>
    <row r="96164" spans="7:7" x14ac:dyDescent="0.35">
      <c r="G96164" s="399"/>
    </row>
    <row r="96165" spans="7:7" x14ac:dyDescent="0.35">
      <c r="G96165" s="399"/>
    </row>
    <row r="96166" spans="7:7" x14ac:dyDescent="0.35">
      <c r="G96166" s="399"/>
    </row>
    <row r="96167" spans="7:7" x14ac:dyDescent="0.35">
      <c r="G96167" s="399"/>
    </row>
    <row r="96168" spans="7:7" x14ac:dyDescent="0.35">
      <c r="G96168" s="399"/>
    </row>
    <row r="96169" spans="7:7" x14ac:dyDescent="0.35">
      <c r="G96169" s="399"/>
    </row>
    <row r="96170" spans="7:7" x14ac:dyDescent="0.35">
      <c r="G96170" s="399"/>
    </row>
    <row r="96171" spans="7:7" x14ac:dyDescent="0.35">
      <c r="G96171" s="399"/>
    </row>
    <row r="96172" spans="7:7" x14ac:dyDescent="0.35">
      <c r="G96172" s="399"/>
    </row>
    <row r="96173" spans="7:7" x14ac:dyDescent="0.35">
      <c r="G96173" s="399"/>
    </row>
    <row r="96174" spans="7:7" x14ac:dyDescent="0.35">
      <c r="G96174" s="399"/>
    </row>
    <row r="96175" spans="7:7" x14ac:dyDescent="0.35">
      <c r="G96175" s="399"/>
    </row>
    <row r="96176" spans="7:7" x14ac:dyDescent="0.35">
      <c r="G96176" s="399"/>
    </row>
    <row r="96177" spans="7:7" x14ac:dyDescent="0.35">
      <c r="G96177" s="399"/>
    </row>
    <row r="96178" spans="7:7" x14ac:dyDescent="0.35">
      <c r="G96178" s="399"/>
    </row>
    <row r="96179" spans="7:7" x14ac:dyDescent="0.35">
      <c r="G96179" s="399"/>
    </row>
    <row r="96180" spans="7:7" x14ac:dyDescent="0.35">
      <c r="G96180" s="399"/>
    </row>
    <row r="96181" spans="7:7" x14ac:dyDescent="0.35">
      <c r="G96181" s="399"/>
    </row>
    <row r="96182" spans="7:7" x14ac:dyDescent="0.35">
      <c r="G96182" s="399"/>
    </row>
    <row r="96183" spans="7:7" x14ac:dyDescent="0.35">
      <c r="G96183" s="399"/>
    </row>
    <row r="96184" spans="7:7" x14ac:dyDescent="0.35">
      <c r="G96184" s="399"/>
    </row>
    <row r="96185" spans="7:7" x14ac:dyDescent="0.35">
      <c r="G96185" s="399"/>
    </row>
    <row r="96186" spans="7:7" x14ac:dyDescent="0.35">
      <c r="G96186" s="399"/>
    </row>
    <row r="96187" spans="7:7" x14ac:dyDescent="0.35">
      <c r="G96187" s="399"/>
    </row>
    <row r="96188" spans="7:7" x14ac:dyDescent="0.35">
      <c r="G96188" s="399"/>
    </row>
    <row r="96189" spans="7:7" x14ac:dyDescent="0.35">
      <c r="G96189" s="399"/>
    </row>
    <row r="96190" spans="7:7" x14ac:dyDescent="0.35">
      <c r="G96190" s="399"/>
    </row>
    <row r="96191" spans="7:7" x14ac:dyDescent="0.35">
      <c r="G96191" s="399"/>
    </row>
    <row r="96192" spans="7:7" x14ac:dyDescent="0.35">
      <c r="G96192" s="399"/>
    </row>
    <row r="96193" spans="7:7" x14ac:dyDescent="0.35">
      <c r="G96193" s="399"/>
    </row>
    <row r="96194" spans="7:7" x14ac:dyDescent="0.35">
      <c r="G96194" s="399"/>
    </row>
    <row r="96195" spans="7:7" x14ac:dyDescent="0.35">
      <c r="G96195" s="399"/>
    </row>
    <row r="96196" spans="7:7" x14ac:dyDescent="0.35">
      <c r="G96196" s="399"/>
    </row>
    <row r="96197" spans="7:7" x14ac:dyDescent="0.35">
      <c r="G96197" s="399"/>
    </row>
    <row r="96198" spans="7:7" x14ac:dyDescent="0.35">
      <c r="G96198" s="399"/>
    </row>
    <row r="96199" spans="7:7" x14ac:dyDescent="0.35">
      <c r="G96199" s="399"/>
    </row>
    <row r="96200" spans="7:7" x14ac:dyDescent="0.35">
      <c r="G96200" s="399"/>
    </row>
    <row r="96201" spans="7:7" x14ac:dyDescent="0.35">
      <c r="G96201" s="399"/>
    </row>
    <row r="96202" spans="7:7" x14ac:dyDescent="0.35">
      <c r="G96202" s="399"/>
    </row>
    <row r="96203" spans="7:7" x14ac:dyDescent="0.35">
      <c r="G96203" s="399"/>
    </row>
    <row r="96204" spans="7:7" x14ac:dyDescent="0.35">
      <c r="G96204" s="399"/>
    </row>
    <row r="96205" spans="7:7" x14ac:dyDescent="0.35">
      <c r="G96205" s="399"/>
    </row>
    <row r="96206" spans="7:7" x14ac:dyDescent="0.35">
      <c r="G96206" s="399"/>
    </row>
    <row r="96207" spans="7:7" x14ac:dyDescent="0.35">
      <c r="G96207" s="399"/>
    </row>
    <row r="96208" spans="7:7" x14ac:dyDescent="0.35">
      <c r="G96208" s="399"/>
    </row>
    <row r="96209" spans="7:7" x14ac:dyDescent="0.35">
      <c r="G96209" s="399"/>
    </row>
    <row r="96210" spans="7:7" x14ac:dyDescent="0.35">
      <c r="G96210" s="399"/>
    </row>
    <row r="96211" spans="7:7" x14ac:dyDescent="0.35">
      <c r="G96211" s="399"/>
    </row>
    <row r="96212" spans="7:7" x14ac:dyDescent="0.35">
      <c r="G96212" s="399"/>
    </row>
    <row r="96213" spans="7:7" x14ac:dyDescent="0.35">
      <c r="G96213" s="399"/>
    </row>
    <row r="96214" spans="7:7" x14ac:dyDescent="0.35">
      <c r="G96214" s="399"/>
    </row>
    <row r="96215" spans="7:7" x14ac:dyDescent="0.35">
      <c r="G96215" s="399"/>
    </row>
    <row r="96216" spans="7:7" x14ac:dyDescent="0.35">
      <c r="G96216" s="399"/>
    </row>
    <row r="96217" spans="7:7" x14ac:dyDescent="0.35">
      <c r="G96217" s="399"/>
    </row>
    <row r="96218" spans="7:7" x14ac:dyDescent="0.35">
      <c r="G96218" s="399"/>
    </row>
    <row r="96219" spans="7:7" x14ac:dyDescent="0.35">
      <c r="G96219" s="399"/>
    </row>
    <row r="96220" spans="7:7" x14ac:dyDescent="0.35">
      <c r="G96220" s="399"/>
    </row>
    <row r="96221" spans="7:7" x14ac:dyDescent="0.35">
      <c r="G96221" s="399"/>
    </row>
    <row r="96222" spans="7:7" x14ac:dyDescent="0.35">
      <c r="G96222" s="399"/>
    </row>
    <row r="96223" spans="7:7" x14ac:dyDescent="0.35">
      <c r="G96223" s="399"/>
    </row>
    <row r="96224" spans="7:7" x14ac:dyDescent="0.35">
      <c r="G96224" s="399"/>
    </row>
    <row r="96225" spans="7:7" x14ac:dyDescent="0.35">
      <c r="G96225" s="399"/>
    </row>
    <row r="96226" spans="7:7" x14ac:dyDescent="0.35">
      <c r="G96226" s="399"/>
    </row>
    <row r="96227" spans="7:7" x14ac:dyDescent="0.35">
      <c r="G96227" s="399"/>
    </row>
    <row r="96228" spans="7:7" x14ac:dyDescent="0.35">
      <c r="G96228" s="399"/>
    </row>
    <row r="96229" spans="7:7" x14ac:dyDescent="0.35">
      <c r="G96229" s="399"/>
    </row>
    <row r="96230" spans="7:7" x14ac:dyDescent="0.35">
      <c r="G96230" s="399"/>
    </row>
    <row r="96231" spans="7:7" x14ac:dyDescent="0.35">
      <c r="G96231" s="399"/>
    </row>
    <row r="96232" spans="7:7" x14ac:dyDescent="0.35">
      <c r="G96232" s="399"/>
    </row>
    <row r="96233" spans="7:7" x14ac:dyDescent="0.35">
      <c r="G96233" s="399"/>
    </row>
    <row r="96234" spans="7:7" x14ac:dyDescent="0.35">
      <c r="G96234" s="399"/>
    </row>
    <row r="96235" spans="7:7" x14ac:dyDescent="0.35">
      <c r="G96235" s="399"/>
    </row>
    <row r="96236" spans="7:7" x14ac:dyDescent="0.35">
      <c r="G96236" s="399"/>
    </row>
    <row r="96237" spans="7:7" x14ac:dyDescent="0.35">
      <c r="G96237" s="399"/>
    </row>
    <row r="96238" spans="7:7" x14ac:dyDescent="0.35">
      <c r="G96238" s="399"/>
    </row>
    <row r="96239" spans="7:7" x14ac:dyDescent="0.35">
      <c r="G96239" s="399"/>
    </row>
    <row r="96240" spans="7:7" x14ac:dyDescent="0.35">
      <c r="G96240" s="399"/>
    </row>
    <row r="96241" spans="7:7" x14ac:dyDescent="0.35">
      <c r="G96241" s="399"/>
    </row>
    <row r="96242" spans="7:7" x14ac:dyDescent="0.35">
      <c r="G96242" s="399"/>
    </row>
    <row r="96243" spans="7:7" x14ac:dyDescent="0.35">
      <c r="G96243" s="399"/>
    </row>
    <row r="96244" spans="7:7" x14ac:dyDescent="0.35">
      <c r="G96244" s="399"/>
    </row>
    <row r="96245" spans="7:7" x14ac:dyDescent="0.35">
      <c r="G96245" s="399"/>
    </row>
    <row r="96246" spans="7:7" x14ac:dyDescent="0.35">
      <c r="G96246" s="399"/>
    </row>
    <row r="96247" spans="7:7" x14ac:dyDescent="0.35">
      <c r="G96247" s="399"/>
    </row>
    <row r="96248" spans="7:7" x14ac:dyDescent="0.35">
      <c r="G96248" s="399"/>
    </row>
    <row r="96249" spans="7:7" x14ac:dyDescent="0.35">
      <c r="G96249" s="399"/>
    </row>
    <row r="96250" spans="7:7" x14ac:dyDescent="0.35">
      <c r="G96250" s="399"/>
    </row>
    <row r="96251" spans="7:7" x14ac:dyDescent="0.35">
      <c r="G96251" s="399"/>
    </row>
    <row r="96252" spans="7:7" x14ac:dyDescent="0.35">
      <c r="G96252" s="399"/>
    </row>
    <row r="96253" spans="7:7" x14ac:dyDescent="0.35">
      <c r="G96253" s="399"/>
    </row>
    <row r="96254" spans="7:7" x14ac:dyDescent="0.35">
      <c r="G96254" s="399"/>
    </row>
    <row r="96255" spans="7:7" x14ac:dyDescent="0.35">
      <c r="G96255" s="399"/>
    </row>
    <row r="96256" spans="7:7" x14ac:dyDescent="0.35">
      <c r="G96256" s="399"/>
    </row>
    <row r="96257" spans="7:7" x14ac:dyDescent="0.35">
      <c r="G96257" s="399"/>
    </row>
    <row r="96258" spans="7:7" x14ac:dyDescent="0.35">
      <c r="G96258" s="399"/>
    </row>
    <row r="96259" spans="7:7" x14ac:dyDescent="0.35">
      <c r="G96259" s="399"/>
    </row>
    <row r="96260" spans="7:7" x14ac:dyDescent="0.35">
      <c r="G96260" s="399"/>
    </row>
    <row r="96261" spans="7:7" x14ac:dyDescent="0.35">
      <c r="G96261" s="399"/>
    </row>
    <row r="96262" spans="7:7" x14ac:dyDescent="0.35">
      <c r="G96262" s="399"/>
    </row>
    <row r="96263" spans="7:7" x14ac:dyDescent="0.35">
      <c r="G96263" s="399"/>
    </row>
    <row r="96264" spans="7:7" x14ac:dyDescent="0.35">
      <c r="G96264" s="399"/>
    </row>
    <row r="96265" spans="7:7" x14ac:dyDescent="0.35">
      <c r="G96265" s="399"/>
    </row>
    <row r="96266" spans="7:7" x14ac:dyDescent="0.35">
      <c r="G96266" s="399"/>
    </row>
    <row r="96267" spans="7:7" x14ac:dyDescent="0.35">
      <c r="G96267" s="399"/>
    </row>
    <row r="96268" spans="7:7" x14ac:dyDescent="0.35">
      <c r="G96268" s="399"/>
    </row>
    <row r="96269" spans="7:7" x14ac:dyDescent="0.35">
      <c r="G96269" s="399"/>
    </row>
    <row r="96270" spans="7:7" x14ac:dyDescent="0.35">
      <c r="G96270" s="399"/>
    </row>
    <row r="96271" spans="7:7" x14ac:dyDescent="0.35">
      <c r="G96271" s="399"/>
    </row>
    <row r="96272" spans="7:7" x14ac:dyDescent="0.35">
      <c r="G96272" s="399"/>
    </row>
    <row r="96273" spans="7:7" x14ac:dyDescent="0.35">
      <c r="G96273" s="399"/>
    </row>
    <row r="96274" spans="7:7" x14ac:dyDescent="0.35">
      <c r="G96274" s="399"/>
    </row>
    <row r="96275" spans="7:7" x14ac:dyDescent="0.35">
      <c r="G96275" s="399"/>
    </row>
    <row r="96276" spans="7:7" x14ac:dyDescent="0.35">
      <c r="G96276" s="399"/>
    </row>
    <row r="96277" spans="7:7" x14ac:dyDescent="0.35">
      <c r="G96277" s="399"/>
    </row>
    <row r="96278" spans="7:7" x14ac:dyDescent="0.35">
      <c r="G96278" s="399"/>
    </row>
    <row r="96279" spans="7:7" x14ac:dyDescent="0.35">
      <c r="G96279" s="399"/>
    </row>
    <row r="96280" spans="7:7" x14ac:dyDescent="0.35">
      <c r="G96280" s="399"/>
    </row>
    <row r="96281" spans="7:7" x14ac:dyDescent="0.35">
      <c r="G96281" s="399"/>
    </row>
    <row r="96282" spans="7:7" x14ac:dyDescent="0.35">
      <c r="G96282" s="399"/>
    </row>
    <row r="96283" spans="7:7" x14ac:dyDescent="0.35">
      <c r="G96283" s="399"/>
    </row>
    <row r="96284" spans="7:7" x14ac:dyDescent="0.35">
      <c r="G96284" s="399"/>
    </row>
    <row r="96285" spans="7:7" x14ac:dyDescent="0.35">
      <c r="G96285" s="399"/>
    </row>
    <row r="96286" spans="7:7" x14ac:dyDescent="0.35">
      <c r="G96286" s="399"/>
    </row>
    <row r="96287" spans="7:7" x14ac:dyDescent="0.35">
      <c r="G96287" s="399"/>
    </row>
    <row r="96288" spans="7:7" x14ac:dyDescent="0.35">
      <c r="G96288" s="399"/>
    </row>
    <row r="96289" spans="7:7" x14ac:dyDescent="0.35">
      <c r="G96289" s="399"/>
    </row>
    <row r="96290" spans="7:7" x14ac:dyDescent="0.35">
      <c r="G96290" s="399"/>
    </row>
    <row r="96291" spans="7:7" x14ac:dyDescent="0.35">
      <c r="G96291" s="399"/>
    </row>
    <row r="96292" spans="7:7" x14ac:dyDescent="0.35">
      <c r="G96292" s="399"/>
    </row>
    <row r="96293" spans="7:7" x14ac:dyDescent="0.35">
      <c r="G96293" s="399"/>
    </row>
    <row r="96294" spans="7:7" x14ac:dyDescent="0.35">
      <c r="G96294" s="399"/>
    </row>
    <row r="96295" spans="7:7" x14ac:dyDescent="0.35">
      <c r="G96295" s="399"/>
    </row>
    <row r="96296" spans="7:7" x14ac:dyDescent="0.35">
      <c r="G96296" s="399"/>
    </row>
    <row r="96297" spans="7:7" x14ac:dyDescent="0.35">
      <c r="G96297" s="399"/>
    </row>
    <row r="96298" spans="7:7" x14ac:dyDescent="0.35">
      <c r="G96298" s="399"/>
    </row>
    <row r="96299" spans="7:7" x14ac:dyDescent="0.35">
      <c r="G96299" s="399"/>
    </row>
    <row r="96300" spans="7:7" x14ac:dyDescent="0.35">
      <c r="G96300" s="399"/>
    </row>
    <row r="96301" spans="7:7" x14ac:dyDescent="0.35">
      <c r="G96301" s="399"/>
    </row>
    <row r="96302" spans="7:7" x14ac:dyDescent="0.35">
      <c r="G96302" s="399"/>
    </row>
    <row r="96303" spans="7:7" x14ac:dyDescent="0.35">
      <c r="G96303" s="399"/>
    </row>
    <row r="96304" spans="7:7" x14ac:dyDescent="0.35">
      <c r="G96304" s="399"/>
    </row>
    <row r="96305" spans="7:7" x14ac:dyDescent="0.35">
      <c r="G96305" s="399"/>
    </row>
    <row r="96306" spans="7:7" x14ac:dyDescent="0.35">
      <c r="G96306" s="399"/>
    </row>
    <row r="96307" spans="7:7" x14ac:dyDescent="0.35">
      <c r="G96307" s="399"/>
    </row>
    <row r="96308" spans="7:7" x14ac:dyDescent="0.35">
      <c r="G96308" s="399"/>
    </row>
    <row r="96309" spans="7:7" x14ac:dyDescent="0.35">
      <c r="G96309" s="399"/>
    </row>
    <row r="96310" spans="7:7" x14ac:dyDescent="0.35">
      <c r="G96310" s="399"/>
    </row>
    <row r="96311" spans="7:7" x14ac:dyDescent="0.35">
      <c r="G96311" s="399"/>
    </row>
    <row r="96312" spans="7:7" x14ac:dyDescent="0.35">
      <c r="G96312" s="399"/>
    </row>
    <row r="96313" spans="7:7" x14ac:dyDescent="0.35">
      <c r="G96313" s="399"/>
    </row>
    <row r="96314" spans="7:7" x14ac:dyDescent="0.35">
      <c r="G96314" s="399"/>
    </row>
    <row r="96315" spans="7:7" x14ac:dyDescent="0.35">
      <c r="G96315" s="399"/>
    </row>
    <row r="96316" spans="7:7" x14ac:dyDescent="0.35">
      <c r="G96316" s="399"/>
    </row>
    <row r="96317" spans="7:7" x14ac:dyDescent="0.35">
      <c r="G96317" s="399"/>
    </row>
    <row r="96318" spans="7:7" x14ac:dyDescent="0.35">
      <c r="G96318" s="399"/>
    </row>
    <row r="96319" spans="7:7" x14ac:dyDescent="0.35">
      <c r="G96319" s="399"/>
    </row>
    <row r="96320" spans="7:7" x14ac:dyDescent="0.35">
      <c r="G96320" s="399"/>
    </row>
    <row r="96321" spans="7:7" x14ac:dyDescent="0.35">
      <c r="G96321" s="399"/>
    </row>
    <row r="96322" spans="7:7" x14ac:dyDescent="0.35">
      <c r="G96322" s="399"/>
    </row>
    <row r="96323" spans="7:7" x14ac:dyDescent="0.35">
      <c r="G96323" s="399"/>
    </row>
    <row r="96324" spans="7:7" x14ac:dyDescent="0.35">
      <c r="G96324" s="399"/>
    </row>
    <row r="96325" spans="7:7" x14ac:dyDescent="0.35">
      <c r="G96325" s="399"/>
    </row>
    <row r="96326" spans="7:7" x14ac:dyDescent="0.35">
      <c r="G96326" s="399"/>
    </row>
    <row r="96327" spans="7:7" x14ac:dyDescent="0.35">
      <c r="G96327" s="399"/>
    </row>
    <row r="96328" spans="7:7" x14ac:dyDescent="0.35">
      <c r="G96328" s="399"/>
    </row>
    <row r="96329" spans="7:7" x14ac:dyDescent="0.35">
      <c r="G96329" s="399"/>
    </row>
    <row r="96330" spans="7:7" x14ac:dyDescent="0.35">
      <c r="G96330" s="399"/>
    </row>
    <row r="96331" spans="7:7" x14ac:dyDescent="0.35">
      <c r="G96331" s="399"/>
    </row>
    <row r="96332" spans="7:7" x14ac:dyDescent="0.35">
      <c r="G96332" s="399"/>
    </row>
    <row r="96333" spans="7:7" x14ac:dyDescent="0.35">
      <c r="G96333" s="399"/>
    </row>
    <row r="96334" spans="7:7" x14ac:dyDescent="0.35">
      <c r="G96334" s="399"/>
    </row>
    <row r="96335" spans="7:7" x14ac:dyDescent="0.35">
      <c r="G96335" s="399"/>
    </row>
    <row r="96336" spans="7:7" x14ac:dyDescent="0.35">
      <c r="G96336" s="399"/>
    </row>
    <row r="96337" spans="7:7" x14ac:dyDescent="0.35">
      <c r="G96337" s="399"/>
    </row>
    <row r="96338" spans="7:7" x14ac:dyDescent="0.35">
      <c r="G96338" s="399"/>
    </row>
    <row r="96339" spans="7:7" x14ac:dyDescent="0.35">
      <c r="G96339" s="399"/>
    </row>
    <row r="96340" spans="7:7" x14ac:dyDescent="0.35">
      <c r="G96340" s="399"/>
    </row>
    <row r="96341" spans="7:7" x14ac:dyDescent="0.35">
      <c r="G96341" s="399"/>
    </row>
    <row r="96342" spans="7:7" x14ac:dyDescent="0.35">
      <c r="G96342" s="399"/>
    </row>
    <row r="96343" spans="7:7" x14ac:dyDescent="0.35">
      <c r="G96343" s="399"/>
    </row>
    <row r="96344" spans="7:7" x14ac:dyDescent="0.35">
      <c r="G96344" s="399"/>
    </row>
    <row r="96345" spans="7:7" x14ac:dyDescent="0.35">
      <c r="G96345" s="399"/>
    </row>
    <row r="96346" spans="7:7" x14ac:dyDescent="0.35">
      <c r="G96346" s="399"/>
    </row>
    <row r="96347" spans="7:7" x14ac:dyDescent="0.35">
      <c r="G96347" s="399"/>
    </row>
    <row r="96348" spans="7:7" x14ac:dyDescent="0.35">
      <c r="G96348" s="399"/>
    </row>
    <row r="96349" spans="7:7" x14ac:dyDescent="0.35">
      <c r="G96349" s="399"/>
    </row>
    <row r="96350" spans="7:7" x14ac:dyDescent="0.35">
      <c r="G96350" s="399"/>
    </row>
    <row r="96351" spans="7:7" x14ac:dyDescent="0.35">
      <c r="G96351" s="399"/>
    </row>
    <row r="96352" spans="7:7" x14ac:dyDescent="0.35">
      <c r="G96352" s="399"/>
    </row>
    <row r="96353" spans="7:7" x14ac:dyDescent="0.35">
      <c r="G96353" s="399"/>
    </row>
    <row r="96354" spans="7:7" x14ac:dyDescent="0.35">
      <c r="G96354" s="399"/>
    </row>
    <row r="96355" spans="7:7" x14ac:dyDescent="0.35">
      <c r="G96355" s="399"/>
    </row>
    <row r="96356" spans="7:7" x14ac:dyDescent="0.35">
      <c r="G96356" s="399"/>
    </row>
    <row r="96357" spans="7:7" x14ac:dyDescent="0.35">
      <c r="G96357" s="399"/>
    </row>
    <row r="96358" spans="7:7" x14ac:dyDescent="0.35">
      <c r="G96358" s="399"/>
    </row>
    <row r="96359" spans="7:7" x14ac:dyDescent="0.35">
      <c r="G96359" s="399"/>
    </row>
    <row r="96360" spans="7:7" x14ac:dyDescent="0.35">
      <c r="G96360" s="399"/>
    </row>
    <row r="96361" spans="7:7" x14ac:dyDescent="0.35">
      <c r="G96361" s="399"/>
    </row>
    <row r="96362" spans="7:7" x14ac:dyDescent="0.35">
      <c r="G96362" s="399"/>
    </row>
    <row r="96363" spans="7:7" x14ac:dyDescent="0.35">
      <c r="G96363" s="399"/>
    </row>
    <row r="96364" spans="7:7" x14ac:dyDescent="0.35">
      <c r="G96364" s="399"/>
    </row>
    <row r="96365" spans="7:7" x14ac:dyDescent="0.35">
      <c r="G96365" s="399"/>
    </row>
    <row r="96366" spans="7:7" x14ac:dyDescent="0.35">
      <c r="G96366" s="399"/>
    </row>
    <row r="96367" spans="7:7" x14ac:dyDescent="0.35">
      <c r="G96367" s="399"/>
    </row>
    <row r="96368" spans="7:7" x14ac:dyDescent="0.35">
      <c r="G96368" s="399"/>
    </row>
    <row r="96369" spans="7:7" x14ac:dyDescent="0.35">
      <c r="G96369" s="399"/>
    </row>
    <row r="96370" spans="7:7" x14ac:dyDescent="0.35">
      <c r="G96370" s="399"/>
    </row>
    <row r="96371" spans="7:7" x14ac:dyDescent="0.35">
      <c r="G96371" s="399"/>
    </row>
    <row r="96372" spans="7:7" x14ac:dyDescent="0.35">
      <c r="G96372" s="399"/>
    </row>
    <row r="96373" spans="7:7" x14ac:dyDescent="0.35">
      <c r="G96373" s="399"/>
    </row>
    <row r="96374" spans="7:7" x14ac:dyDescent="0.35">
      <c r="G96374" s="399"/>
    </row>
    <row r="96375" spans="7:7" x14ac:dyDescent="0.35">
      <c r="G96375" s="399"/>
    </row>
    <row r="96376" spans="7:7" x14ac:dyDescent="0.35">
      <c r="G96376" s="399"/>
    </row>
    <row r="96377" spans="7:7" x14ac:dyDescent="0.35">
      <c r="G96377" s="399"/>
    </row>
    <row r="96378" spans="7:7" x14ac:dyDescent="0.35">
      <c r="G96378" s="399"/>
    </row>
    <row r="96379" spans="7:7" x14ac:dyDescent="0.35">
      <c r="G96379" s="399"/>
    </row>
    <row r="96380" spans="7:7" x14ac:dyDescent="0.35">
      <c r="G96380" s="399"/>
    </row>
    <row r="96381" spans="7:7" x14ac:dyDescent="0.35">
      <c r="G96381" s="399"/>
    </row>
    <row r="96382" spans="7:7" x14ac:dyDescent="0.35">
      <c r="G96382" s="399"/>
    </row>
    <row r="96383" spans="7:7" x14ac:dyDescent="0.35">
      <c r="G96383" s="399"/>
    </row>
    <row r="96384" spans="7:7" x14ac:dyDescent="0.35">
      <c r="G96384" s="399"/>
    </row>
    <row r="96385" spans="7:7" x14ac:dyDescent="0.35">
      <c r="G96385" s="399"/>
    </row>
    <row r="96386" spans="7:7" x14ac:dyDescent="0.35">
      <c r="G96386" s="399"/>
    </row>
    <row r="96387" spans="7:7" x14ac:dyDescent="0.35">
      <c r="G96387" s="399"/>
    </row>
    <row r="96388" spans="7:7" x14ac:dyDescent="0.35">
      <c r="G96388" s="399"/>
    </row>
    <row r="96389" spans="7:7" x14ac:dyDescent="0.35">
      <c r="G96389" s="399"/>
    </row>
    <row r="96390" spans="7:7" x14ac:dyDescent="0.35">
      <c r="G96390" s="399"/>
    </row>
    <row r="96391" spans="7:7" x14ac:dyDescent="0.35">
      <c r="G96391" s="399"/>
    </row>
    <row r="96392" spans="7:7" x14ac:dyDescent="0.35">
      <c r="G96392" s="399"/>
    </row>
    <row r="96393" spans="7:7" x14ac:dyDescent="0.35">
      <c r="G96393" s="399"/>
    </row>
    <row r="96394" spans="7:7" x14ac:dyDescent="0.35">
      <c r="G96394" s="399"/>
    </row>
    <row r="96395" spans="7:7" x14ac:dyDescent="0.35">
      <c r="G96395" s="399"/>
    </row>
    <row r="96396" spans="7:7" x14ac:dyDescent="0.35">
      <c r="G96396" s="399"/>
    </row>
    <row r="96397" spans="7:7" x14ac:dyDescent="0.35">
      <c r="G96397" s="399"/>
    </row>
    <row r="96398" spans="7:7" x14ac:dyDescent="0.35">
      <c r="G96398" s="399"/>
    </row>
    <row r="96399" spans="7:7" x14ac:dyDescent="0.35">
      <c r="G96399" s="399"/>
    </row>
    <row r="96400" spans="7:7" x14ac:dyDescent="0.35">
      <c r="G96400" s="399"/>
    </row>
    <row r="96401" spans="7:7" x14ac:dyDescent="0.35">
      <c r="G96401" s="399"/>
    </row>
    <row r="96402" spans="7:7" x14ac:dyDescent="0.35">
      <c r="G96402" s="399"/>
    </row>
    <row r="96403" spans="7:7" x14ac:dyDescent="0.35">
      <c r="G96403" s="399"/>
    </row>
    <row r="96404" spans="7:7" x14ac:dyDescent="0.35">
      <c r="G96404" s="399"/>
    </row>
    <row r="96405" spans="7:7" x14ac:dyDescent="0.35">
      <c r="G96405" s="399"/>
    </row>
    <row r="96406" spans="7:7" x14ac:dyDescent="0.35">
      <c r="G96406" s="399"/>
    </row>
    <row r="96407" spans="7:7" x14ac:dyDescent="0.35">
      <c r="G96407" s="399"/>
    </row>
    <row r="96408" spans="7:7" x14ac:dyDescent="0.35">
      <c r="G96408" s="399"/>
    </row>
    <row r="96409" spans="7:7" x14ac:dyDescent="0.35">
      <c r="G96409" s="399"/>
    </row>
    <row r="96410" spans="7:7" x14ac:dyDescent="0.35">
      <c r="G96410" s="399"/>
    </row>
    <row r="96411" spans="7:7" x14ac:dyDescent="0.35">
      <c r="G96411" s="399"/>
    </row>
    <row r="96412" spans="7:7" x14ac:dyDescent="0.35">
      <c r="G96412" s="399"/>
    </row>
    <row r="96413" spans="7:7" x14ac:dyDescent="0.35">
      <c r="G96413" s="399"/>
    </row>
    <row r="96414" spans="7:7" x14ac:dyDescent="0.35">
      <c r="G96414" s="399"/>
    </row>
    <row r="96415" spans="7:7" x14ac:dyDescent="0.35">
      <c r="G96415" s="399"/>
    </row>
    <row r="96416" spans="7:7" x14ac:dyDescent="0.35">
      <c r="G96416" s="399"/>
    </row>
    <row r="96417" spans="7:7" x14ac:dyDescent="0.35">
      <c r="G96417" s="399"/>
    </row>
    <row r="96418" spans="7:7" x14ac:dyDescent="0.35">
      <c r="G96418" s="399"/>
    </row>
    <row r="96419" spans="7:7" x14ac:dyDescent="0.35">
      <c r="G96419" s="399"/>
    </row>
    <row r="96420" spans="7:7" x14ac:dyDescent="0.35">
      <c r="G96420" s="399"/>
    </row>
    <row r="96421" spans="7:7" x14ac:dyDescent="0.35">
      <c r="G96421" s="399"/>
    </row>
    <row r="96422" spans="7:7" x14ac:dyDescent="0.35">
      <c r="G96422" s="399"/>
    </row>
    <row r="96423" spans="7:7" x14ac:dyDescent="0.35">
      <c r="G96423" s="399"/>
    </row>
    <row r="96424" spans="7:7" x14ac:dyDescent="0.35">
      <c r="G96424" s="399"/>
    </row>
    <row r="96425" spans="7:7" x14ac:dyDescent="0.35">
      <c r="G96425" s="399"/>
    </row>
    <row r="96426" spans="7:7" x14ac:dyDescent="0.35">
      <c r="G96426" s="399"/>
    </row>
    <row r="96427" spans="7:7" x14ac:dyDescent="0.35">
      <c r="G96427" s="399"/>
    </row>
    <row r="96428" spans="7:7" x14ac:dyDescent="0.35">
      <c r="G96428" s="399"/>
    </row>
    <row r="96429" spans="7:7" x14ac:dyDescent="0.35">
      <c r="G96429" s="399"/>
    </row>
    <row r="96430" spans="7:7" x14ac:dyDescent="0.35">
      <c r="G96430" s="399"/>
    </row>
    <row r="96431" spans="7:7" x14ac:dyDescent="0.35">
      <c r="G96431" s="399"/>
    </row>
    <row r="96432" spans="7:7" x14ac:dyDescent="0.35">
      <c r="G96432" s="399"/>
    </row>
    <row r="96433" spans="7:7" x14ac:dyDescent="0.35">
      <c r="G96433" s="399"/>
    </row>
    <row r="96434" spans="7:7" x14ac:dyDescent="0.35">
      <c r="G96434" s="399"/>
    </row>
    <row r="96435" spans="7:7" x14ac:dyDescent="0.35">
      <c r="G96435" s="399"/>
    </row>
    <row r="96436" spans="7:7" x14ac:dyDescent="0.35">
      <c r="G96436" s="399"/>
    </row>
    <row r="96437" spans="7:7" x14ac:dyDescent="0.35">
      <c r="G96437" s="399"/>
    </row>
    <row r="96438" spans="7:7" x14ac:dyDescent="0.35">
      <c r="G96438" s="399"/>
    </row>
    <row r="96439" spans="7:7" x14ac:dyDescent="0.35">
      <c r="G96439" s="399"/>
    </row>
    <row r="96440" spans="7:7" x14ac:dyDescent="0.35">
      <c r="G96440" s="399"/>
    </row>
    <row r="96441" spans="7:7" x14ac:dyDescent="0.35">
      <c r="G96441" s="399"/>
    </row>
    <row r="96442" spans="7:7" x14ac:dyDescent="0.35">
      <c r="G96442" s="399"/>
    </row>
    <row r="96443" spans="7:7" x14ac:dyDescent="0.35">
      <c r="G96443" s="399"/>
    </row>
    <row r="96444" spans="7:7" x14ac:dyDescent="0.35">
      <c r="G96444" s="399"/>
    </row>
    <row r="96445" spans="7:7" x14ac:dyDescent="0.35">
      <c r="G96445" s="399"/>
    </row>
    <row r="96446" spans="7:7" x14ac:dyDescent="0.35">
      <c r="G96446" s="399"/>
    </row>
    <row r="96447" spans="7:7" x14ac:dyDescent="0.35">
      <c r="G96447" s="399"/>
    </row>
    <row r="96448" spans="7:7" x14ac:dyDescent="0.35">
      <c r="G96448" s="399"/>
    </row>
    <row r="96449" spans="7:7" x14ac:dyDescent="0.35">
      <c r="G96449" s="399"/>
    </row>
    <row r="96450" spans="7:7" x14ac:dyDescent="0.35">
      <c r="G96450" s="399"/>
    </row>
    <row r="96451" spans="7:7" x14ac:dyDescent="0.35">
      <c r="G96451" s="399"/>
    </row>
    <row r="96452" spans="7:7" x14ac:dyDescent="0.35">
      <c r="G96452" s="399"/>
    </row>
    <row r="96453" spans="7:7" x14ac:dyDescent="0.35">
      <c r="G96453" s="399"/>
    </row>
    <row r="96454" spans="7:7" x14ac:dyDescent="0.35">
      <c r="G96454" s="399"/>
    </row>
    <row r="96455" spans="7:7" x14ac:dyDescent="0.35">
      <c r="G96455" s="399"/>
    </row>
    <row r="96456" spans="7:7" x14ac:dyDescent="0.35">
      <c r="G96456" s="399"/>
    </row>
    <row r="96457" spans="7:7" x14ac:dyDescent="0.35">
      <c r="G96457" s="399"/>
    </row>
    <row r="96458" spans="7:7" x14ac:dyDescent="0.35">
      <c r="G96458" s="399"/>
    </row>
    <row r="96459" spans="7:7" x14ac:dyDescent="0.35">
      <c r="G96459" s="399"/>
    </row>
    <row r="96460" spans="7:7" x14ac:dyDescent="0.35">
      <c r="G96460" s="399"/>
    </row>
    <row r="96461" spans="7:7" x14ac:dyDescent="0.35">
      <c r="G96461" s="399"/>
    </row>
    <row r="96462" spans="7:7" x14ac:dyDescent="0.35">
      <c r="G96462" s="399"/>
    </row>
    <row r="96463" spans="7:7" x14ac:dyDescent="0.35">
      <c r="G96463" s="399"/>
    </row>
    <row r="96464" spans="7:7" x14ac:dyDescent="0.35">
      <c r="G96464" s="399"/>
    </row>
    <row r="96465" spans="7:7" x14ac:dyDescent="0.35">
      <c r="G96465" s="399"/>
    </row>
    <row r="96466" spans="7:7" x14ac:dyDescent="0.35">
      <c r="G96466" s="399"/>
    </row>
    <row r="96467" spans="7:7" x14ac:dyDescent="0.35">
      <c r="G96467" s="399"/>
    </row>
    <row r="96468" spans="7:7" x14ac:dyDescent="0.35">
      <c r="G96468" s="399"/>
    </row>
    <row r="96469" spans="7:7" x14ac:dyDescent="0.35">
      <c r="G96469" s="399"/>
    </row>
    <row r="96470" spans="7:7" x14ac:dyDescent="0.35">
      <c r="G96470" s="399"/>
    </row>
    <row r="96471" spans="7:7" x14ac:dyDescent="0.35">
      <c r="G96471" s="399"/>
    </row>
    <row r="96472" spans="7:7" x14ac:dyDescent="0.35">
      <c r="G96472" s="399"/>
    </row>
    <row r="96473" spans="7:7" x14ac:dyDescent="0.35">
      <c r="G96473" s="399"/>
    </row>
    <row r="96474" spans="7:7" x14ac:dyDescent="0.35">
      <c r="G96474" s="399"/>
    </row>
    <row r="96475" spans="7:7" x14ac:dyDescent="0.35">
      <c r="G96475" s="399"/>
    </row>
    <row r="96476" spans="7:7" x14ac:dyDescent="0.35">
      <c r="G96476" s="399"/>
    </row>
    <row r="96477" spans="7:7" x14ac:dyDescent="0.35">
      <c r="G96477" s="399"/>
    </row>
    <row r="96478" spans="7:7" x14ac:dyDescent="0.35">
      <c r="G96478" s="399"/>
    </row>
    <row r="96479" spans="7:7" x14ac:dyDescent="0.35">
      <c r="G96479" s="399"/>
    </row>
    <row r="96480" spans="7:7" x14ac:dyDescent="0.35">
      <c r="G96480" s="399"/>
    </row>
    <row r="96481" spans="7:7" x14ac:dyDescent="0.35">
      <c r="G96481" s="399"/>
    </row>
    <row r="96482" spans="7:7" x14ac:dyDescent="0.35">
      <c r="G96482" s="399"/>
    </row>
    <row r="96483" spans="7:7" x14ac:dyDescent="0.35">
      <c r="G96483" s="399"/>
    </row>
    <row r="96484" spans="7:7" x14ac:dyDescent="0.35">
      <c r="G96484" s="399"/>
    </row>
    <row r="96485" spans="7:7" x14ac:dyDescent="0.35">
      <c r="G96485" s="399"/>
    </row>
    <row r="96486" spans="7:7" x14ac:dyDescent="0.35">
      <c r="G96486" s="399"/>
    </row>
    <row r="96487" spans="7:7" x14ac:dyDescent="0.35">
      <c r="G96487" s="399"/>
    </row>
    <row r="96488" spans="7:7" x14ac:dyDescent="0.35">
      <c r="G96488" s="399"/>
    </row>
    <row r="96489" spans="7:7" x14ac:dyDescent="0.35">
      <c r="G96489" s="399"/>
    </row>
    <row r="96490" spans="7:7" x14ac:dyDescent="0.35">
      <c r="G96490" s="399"/>
    </row>
    <row r="96491" spans="7:7" x14ac:dyDescent="0.35">
      <c r="G96491" s="399"/>
    </row>
    <row r="96492" spans="7:7" x14ac:dyDescent="0.35">
      <c r="G96492" s="399"/>
    </row>
    <row r="96493" spans="7:7" x14ac:dyDescent="0.35">
      <c r="G96493" s="399"/>
    </row>
    <row r="96494" spans="7:7" x14ac:dyDescent="0.35">
      <c r="G96494" s="399"/>
    </row>
    <row r="96495" spans="7:7" x14ac:dyDescent="0.35">
      <c r="G96495" s="399"/>
    </row>
    <row r="96496" spans="7:7" x14ac:dyDescent="0.35">
      <c r="G96496" s="399"/>
    </row>
    <row r="96497" spans="7:7" x14ac:dyDescent="0.35">
      <c r="G96497" s="399"/>
    </row>
    <row r="96498" spans="7:7" x14ac:dyDescent="0.35">
      <c r="G96498" s="399"/>
    </row>
    <row r="96499" spans="7:7" x14ac:dyDescent="0.35">
      <c r="G96499" s="399"/>
    </row>
    <row r="96500" spans="7:7" x14ac:dyDescent="0.35">
      <c r="G96500" s="399"/>
    </row>
    <row r="96501" spans="7:7" x14ac:dyDescent="0.35">
      <c r="G96501" s="399"/>
    </row>
    <row r="96502" spans="7:7" x14ac:dyDescent="0.35">
      <c r="G96502" s="399"/>
    </row>
    <row r="96503" spans="7:7" x14ac:dyDescent="0.35">
      <c r="G96503" s="399"/>
    </row>
    <row r="96504" spans="7:7" x14ac:dyDescent="0.35">
      <c r="G96504" s="399"/>
    </row>
    <row r="96505" spans="7:7" x14ac:dyDescent="0.35">
      <c r="G96505" s="399"/>
    </row>
    <row r="96506" spans="7:7" x14ac:dyDescent="0.35">
      <c r="G96506" s="399"/>
    </row>
    <row r="96507" spans="7:7" x14ac:dyDescent="0.35">
      <c r="G96507" s="399"/>
    </row>
    <row r="96508" spans="7:7" x14ac:dyDescent="0.35">
      <c r="G96508" s="399"/>
    </row>
    <row r="96509" spans="7:7" x14ac:dyDescent="0.35">
      <c r="G96509" s="399"/>
    </row>
    <row r="96510" spans="7:7" x14ac:dyDescent="0.35">
      <c r="G96510" s="399"/>
    </row>
    <row r="96511" spans="7:7" x14ac:dyDescent="0.35">
      <c r="G96511" s="399"/>
    </row>
    <row r="96512" spans="7:7" x14ac:dyDescent="0.35">
      <c r="G96512" s="399"/>
    </row>
    <row r="96513" spans="7:7" x14ac:dyDescent="0.35">
      <c r="G96513" s="399"/>
    </row>
    <row r="96514" spans="7:7" x14ac:dyDescent="0.35">
      <c r="G96514" s="399"/>
    </row>
    <row r="96515" spans="7:7" x14ac:dyDescent="0.35">
      <c r="G96515" s="399"/>
    </row>
    <row r="96516" spans="7:7" x14ac:dyDescent="0.35">
      <c r="G96516" s="399"/>
    </row>
    <row r="96517" spans="7:7" x14ac:dyDescent="0.35">
      <c r="G96517" s="399"/>
    </row>
    <row r="96518" spans="7:7" x14ac:dyDescent="0.35">
      <c r="G96518" s="399"/>
    </row>
    <row r="96519" spans="7:7" x14ac:dyDescent="0.35">
      <c r="G96519" s="399"/>
    </row>
    <row r="96520" spans="7:7" x14ac:dyDescent="0.35">
      <c r="G96520" s="399"/>
    </row>
    <row r="96521" spans="7:7" x14ac:dyDescent="0.35">
      <c r="G96521" s="399"/>
    </row>
    <row r="96522" spans="7:7" x14ac:dyDescent="0.35">
      <c r="G96522" s="399"/>
    </row>
    <row r="96523" spans="7:7" x14ac:dyDescent="0.35">
      <c r="G96523" s="399"/>
    </row>
    <row r="96524" spans="7:7" x14ac:dyDescent="0.35">
      <c r="G96524" s="399"/>
    </row>
    <row r="96525" spans="7:7" x14ac:dyDescent="0.35">
      <c r="G96525" s="399"/>
    </row>
    <row r="96526" spans="7:7" x14ac:dyDescent="0.35">
      <c r="G96526" s="399"/>
    </row>
    <row r="96527" spans="7:7" x14ac:dyDescent="0.35">
      <c r="G96527" s="399"/>
    </row>
    <row r="96528" spans="7:7" x14ac:dyDescent="0.35">
      <c r="G96528" s="399"/>
    </row>
    <row r="96529" spans="7:7" x14ac:dyDescent="0.35">
      <c r="G96529" s="399"/>
    </row>
    <row r="96530" spans="7:7" x14ac:dyDescent="0.35">
      <c r="G96530" s="399"/>
    </row>
    <row r="96531" spans="7:7" x14ac:dyDescent="0.35">
      <c r="G96531" s="399"/>
    </row>
    <row r="96532" spans="7:7" x14ac:dyDescent="0.35">
      <c r="G96532" s="399"/>
    </row>
    <row r="96533" spans="7:7" x14ac:dyDescent="0.35">
      <c r="G96533" s="399"/>
    </row>
    <row r="96534" spans="7:7" x14ac:dyDescent="0.35">
      <c r="G96534" s="399"/>
    </row>
    <row r="96535" spans="7:7" x14ac:dyDescent="0.35">
      <c r="G96535" s="399"/>
    </row>
    <row r="96536" spans="7:7" x14ac:dyDescent="0.35">
      <c r="G96536" s="399"/>
    </row>
    <row r="96537" spans="7:7" x14ac:dyDescent="0.35">
      <c r="G96537" s="399"/>
    </row>
    <row r="96538" spans="7:7" x14ac:dyDescent="0.35">
      <c r="G96538" s="399"/>
    </row>
    <row r="96539" spans="7:7" x14ac:dyDescent="0.35">
      <c r="G96539" s="399"/>
    </row>
    <row r="96540" spans="7:7" x14ac:dyDescent="0.35">
      <c r="G96540" s="399"/>
    </row>
    <row r="96541" spans="7:7" x14ac:dyDescent="0.35">
      <c r="G96541" s="399"/>
    </row>
    <row r="96542" spans="7:7" x14ac:dyDescent="0.35">
      <c r="G96542" s="399"/>
    </row>
    <row r="96543" spans="7:7" x14ac:dyDescent="0.35">
      <c r="G96543" s="399"/>
    </row>
    <row r="96544" spans="7:7" x14ac:dyDescent="0.35">
      <c r="G96544" s="399"/>
    </row>
    <row r="96545" spans="7:7" x14ac:dyDescent="0.35">
      <c r="G96545" s="399"/>
    </row>
    <row r="96546" spans="7:7" x14ac:dyDescent="0.35">
      <c r="G96546" s="399"/>
    </row>
    <row r="96547" spans="7:7" x14ac:dyDescent="0.35">
      <c r="G96547" s="399"/>
    </row>
    <row r="96548" spans="7:7" x14ac:dyDescent="0.35">
      <c r="G96548" s="399"/>
    </row>
    <row r="96549" spans="7:7" x14ac:dyDescent="0.35">
      <c r="G96549" s="399"/>
    </row>
    <row r="96550" spans="7:7" x14ac:dyDescent="0.35">
      <c r="G96550" s="399"/>
    </row>
    <row r="96551" spans="7:7" x14ac:dyDescent="0.35">
      <c r="G96551" s="399"/>
    </row>
    <row r="96552" spans="7:7" x14ac:dyDescent="0.35">
      <c r="G96552" s="399"/>
    </row>
    <row r="96553" spans="7:7" x14ac:dyDescent="0.35">
      <c r="G96553" s="399"/>
    </row>
    <row r="96554" spans="7:7" x14ac:dyDescent="0.35">
      <c r="G96554" s="399"/>
    </row>
    <row r="96555" spans="7:7" x14ac:dyDescent="0.35">
      <c r="G96555" s="399"/>
    </row>
    <row r="96556" spans="7:7" x14ac:dyDescent="0.35">
      <c r="G96556" s="399"/>
    </row>
    <row r="96557" spans="7:7" x14ac:dyDescent="0.35">
      <c r="G96557" s="399"/>
    </row>
    <row r="96558" spans="7:7" x14ac:dyDescent="0.35">
      <c r="G96558" s="399"/>
    </row>
    <row r="96559" spans="7:7" x14ac:dyDescent="0.35">
      <c r="G96559" s="399"/>
    </row>
    <row r="96560" spans="7:7" x14ac:dyDescent="0.35">
      <c r="G96560" s="399"/>
    </row>
    <row r="96561" spans="7:7" x14ac:dyDescent="0.35">
      <c r="G96561" s="399"/>
    </row>
    <row r="96562" spans="7:7" x14ac:dyDescent="0.35">
      <c r="G96562" s="399"/>
    </row>
    <row r="96563" spans="7:7" x14ac:dyDescent="0.35">
      <c r="G96563" s="399"/>
    </row>
    <row r="96564" spans="7:7" x14ac:dyDescent="0.35">
      <c r="G96564" s="399"/>
    </row>
    <row r="96565" spans="7:7" x14ac:dyDescent="0.35">
      <c r="G96565" s="399"/>
    </row>
    <row r="96566" spans="7:7" x14ac:dyDescent="0.35">
      <c r="G96566" s="399"/>
    </row>
    <row r="96567" spans="7:7" x14ac:dyDescent="0.35">
      <c r="G96567" s="399"/>
    </row>
    <row r="96568" spans="7:7" x14ac:dyDescent="0.35">
      <c r="G96568" s="399"/>
    </row>
    <row r="96569" spans="7:7" x14ac:dyDescent="0.35">
      <c r="G96569" s="399"/>
    </row>
    <row r="96570" spans="7:7" x14ac:dyDescent="0.35">
      <c r="G96570" s="399"/>
    </row>
    <row r="96571" spans="7:7" x14ac:dyDescent="0.35">
      <c r="G96571" s="399"/>
    </row>
    <row r="96572" spans="7:7" x14ac:dyDescent="0.35">
      <c r="G96572" s="399"/>
    </row>
    <row r="96573" spans="7:7" x14ac:dyDescent="0.35">
      <c r="G96573" s="399"/>
    </row>
    <row r="96574" spans="7:7" x14ac:dyDescent="0.35">
      <c r="G96574" s="399"/>
    </row>
    <row r="96575" spans="7:7" x14ac:dyDescent="0.35">
      <c r="G96575" s="399"/>
    </row>
    <row r="96576" spans="7:7" x14ac:dyDescent="0.35">
      <c r="G96576" s="399"/>
    </row>
    <row r="96577" spans="7:7" x14ac:dyDescent="0.35">
      <c r="G96577" s="399"/>
    </row>
    <row r="96578" spans="7:7" x14ac:dyDescent="0.35">
      <c r="G96578" s="399"/>
    </row>
    <row r="96579" spans="7:7" x14ac:dyDescent="0.35">
      <c r="G96579" s="399"/>
    </row>
    <row r="96580" spans="7:7" x14ac:dyDescent="0.35">
      <c r="G96580" s="399"/>
    </row>
    <row r="96581" spans="7:7" x14ac:dyDescent="0.35">
      <c r="G96581" s="399"/>
    </row>
    <row r="96582" spans="7:7" x14ac:dyDescent="0.35">
      <c r="G96582" s="399"/>
    </row>
    <row r="96583" spans="7:7" x14ac:dyDescent="0.35">
      <c r="G96583" s="399"/>
    </row>
    <row r="96584" spans="7:7" x14ac:dyDescent="0.35">
      <c r="G96584" s="399"/>
    </row>
    <row r="96585" spans="7:7" x14ac:dyDescent="0.35">
      <c r="G96585" s="399"/>
    </row>
    <row r="96586" spans="7:7" x14ac:dyDescent="0.35">
      <c r="G96586" s="399"/>
    </row>
    <row r="96587" spans="7:7" x14ac:dyDescent="0.35">
      <c r="G96587" s="399"/>
    </row>
    <row r="96588" spans="7:7" x14ac:dyDescent="0.35">
      <c r="G96588" s="399"/>
    </row>
    <row r="96589" spans="7:7" x14ac:dyDescent="0.35">
      <c r="G96589" s="399"/>
    </row>
    <row r="96590" spans="7:7" x14ac:dyDescent="0.35">
      <c r="G96590" s="399"/>
    </row>
    <row r="96591" spans="7:7" x14ac:dyDescent="0.35">
      <c r="G96591" s="399"/>
    </row>
    <row r="96592" spans="7:7" x14ac:dyDescent="0.35">
      <c r="G96592" s="399"/>
    </row>
    <row r="96593" spans="7:7" x14ac:dyDescent="0.35">
      <c r="G96593" s="399"/>
    </row>
    <row r="96594" spans="7:7" x14ac:dyDescent="0.35">
      <c r="G96594" s="399"/>
    </row>
    <row r="96595" spans="7:7" x14ac:dyDescent="0.35">
      <c r="G96595" s="399"/>
    </row>
    <row r="96596" spans="7:7" x14ac:dyDescent="0.35">
      <c r="G96596" s="399"/>
    </row>
    <row r="96597" spans="7:7" x14ac:dyDescent="0.35">
      <c r="G96597" s="399"/>
    </row>
    <row r="96598" spans="7:7" x14ac:dyDescent="0.35">
      <c r="G96598" s="399"/>
    </row>
    <row r="96599" spans="7:7" x14ac:dyDescent="0.35">
      <c r="G96599" s="399"/>
    </row>
    <row r="96600" spans="7:7" x14ac:dyDescent="0.35">
      <c r="G96600" s="399"/>
    </row>
    <row r="96601" spans="7:7" x14ac:dyDescent="0.35">
      <c r="G96601" s="399"/>
    </row>
    <row r="96602" spans="7:7" x14ac:dyDescent="0.35">
      <c r="G96602" s="399"/>
    </row>
    <row r="96603" spans="7:7" x14ac:dyDescent="0.35">
      <c r="G96603" s="399"/>
    </row>
    <row r="96604" spans="7:7" x14ac:dyDescent="0.35">
      <c r="G96604" s="399"/>
    </row>
    <row r="96605" spans="7:7" x14ac:dyDescent="0.35">
      <c r="G96605" s="399"/>
    </row>
    <row r="96606" spans="7:7" x14ac:dyDescent="0.35">
      <c r="G96606" s="399"/>
    </row>
    <row r="96607" spans="7:7" x14ac:dyDescent="0.35">
      <c r="G96607" s="399"/>
    </row>
    <row r="96608" spans="7:7" x14ac:dyDescent="0.35">
      <c r="G96608" s="399"/>
    </row>
    <row r="96609" spans="7:7" x14ac:dyDescent="0.35">
      <c r="G96609" s="399"/>
    </row>
    <row r="96610" spans="7:7" x14ac:dyDescent="0.35">
      <c r="G96610" s="399"/>
    </row>
    <row r="96611" spans="7:7" x14ac:dyDescent="0.35">
      <c r="G96611" s="399"/>
    </row>
    <row r="96612" spans="7:7" x14ac:dyDescent="0.35">
      <c r="G96612" s="399"/>
    </row>
    <row r="96613" spans="7:7" x14ac:dyDescent="0.35">
      <c r="G96613" s="399"/>
    </row>
    <row r="96614" spans="7:7" x14ac:dyDescent="0.35">
      <c r="G96614" s="399"/>
    </row>
    <row r="96615" spans="7:7" x14ac:dyDescent="0.35">
      <c r="G96615" s="399"/>
    </row>
    <row r="96616" spans="7:7" x14ac:dyDescent="0.35">
      <c r="G96616" s="399"/>
    </row>
    <row r="96617" spans="7:7" x14ac:dyDescent="0.35">
      <c r="G96617" s="399"/>
    </row>
    <row r="96618" spans="7:7" x14ac:dyDescent="0.35">
      <c r="G96618" s="399"/>
    </row>
    <row r="96619" spans="7:7" x14ac:dyDescent="0.35">
      <c r="G96619" s="399"/>
    </row>
    <row r="96620" spans="7:7" x14ac:dyDescent="0.35">
      <c r="G96620" s="399"/>
    </row>
    <row r="96621" spans="7:7" x14ac:dyDescent="0.35">
      <c r="G96621" s="399"/>
    </row>
    <row r="96622" spans="7:7" x14ac:dyDescent="0.35">
      <c r="G96622" s="399"/>
    </row>
    <row r="96623" spans="7:7" x14ac:dyDescent="0.35">
      <c r="G96623" s="399"/>
    </row>
    <row r="96624" spans="7:7" x14ac:dyDescent="0.35">
      <c r="G96624" s="399"/>
    </row>
    <row r="96625" spans="7:7" x14ac:dyDescent="0.35">
      <c r="G96625" s="399"/>
    </row>
    <row r="96626" spans="7:7" x14ac:dyDescent="0.35">
      <c r="G96626" s="399"/>
    </row>
    <row r="96627" spans="7:7" x14ac:dyDescent="0.35">
      <c r="G96627" s="399"/>
    </row>
    <row r="96628" spans="7:7" x14ac:dyDescent="0.35">
      <c r="G96628" s="399"/>
    </row>
    <row r="96629" spans="7:7" x14ac:dyDescent="0.35">
      <c r="G96629" s="399"/>
    </row>
    <row r="96630" spans="7:7" x14ac:dyDescent="0.35">
      <c r="G96630" s="399"/>
    </row>
    <row r="96631" spans="7:7" x14ac:dyDescent="0.35">
      <c r="G96631" s="399"/>
    </row>
    <row r="96632" spans="7:7" x14ac:dyDescent="0.35">
      <c r="G96632" s="399"/>
    </row>
    <row r="96633" spans="7:7" x14ac:dyDescent="0.35">
      <c r="G96633" s="399"/>
    </row>
    <row r="96634" spans="7:7" x14ac:dyDescent="0.35">
      <c r="G96634" s="399"/>
    </row>
    <row r="96635" spans="7:7" x14ac:dyDescent="0.35">
      <c r="G96635" s="399"/>
    </row>
    <row r="96636" spans="7:7" x14ac:dyDescent="0.35">
      <c r="G96636" s="399"/>
    </row>
    <row r="96637" spans="7:7" x14ac:dyDescent="0.35">
      <c r="G96637" s="399"/>
    </row>
    <row r="96638" spans="7:7" x14ac:dyDescent="0.35">
      <c r="G96638" s="399"/>
    </row>
    <row r="96639" spans="7:7" x14ac:dyDescent="0.35">
      <c r="G96639" s="399"/>
    </row>
    <row r="96640" spans="7:7" x14ac:dyDescent="0.35">
      <c r="G96640" s="399"/>
    </row>
    <row r="96641" spans="7:7" x14ac:dyDescent="0.35">
      <c r="G96641" s="399"/>
    </row>
    <row r="96642" spans="7:7" x14ac:dyDescent="0.35">
      <c r="G96642" s="399"/>
    </row>
    <row r="96643" spans="7:7" x14ac:dyDescent="0.35">
      <c r="G96643" s="399"/>
    </row>
    <row r="96644" spans="7:7" x14ac:dyDescent="0.35">
      <c r="G96644" s="399"/>
    </row>
    <row r="96645" spans="7:7" x14ac:dyDescent="0.35">
      <c r="G96645" s="399"/>
    </row>
    <row r="96646" spans="7:7" x14ac:dyDescent="0.35">
      <c r="G96646" s="399"/>
    </row>
    <row r="96647" spans="7:7" x14ac:dyDescent="0.35">
      <c r="G96647" s="399"/>
    </row>
    <row r="96648" spans="7:7" x14ac:dyDescent="0.35">
      <c r="G96648" s="399"/>
    </row>
    <row r="96649" spans="7:7" x14ac:dyDescent="0.35">
      <c r="G96649" s="399"/>
    </row>
    <row r="96650" spans="7:7" x14ac:dyDescent="0.35">
      <c r="G96650" s="399"/>
    </row>
    <row r="96651" spans="7:7" x14ac:dyDescent="0.35">
      <c r="G96651" s="399"/>
    </row>
    <row r="96652" spans="7:7" x14ac:dyDescent="0.35">
      <c r="G96652" s="399"/>
    </row>
    <row r="96653" spans="7:7" x14ac:dyDescent="0.35">
      <c r="G96653" s="399"/>
    </row>
    <row r="96654" spans="7:7" x14ac:dyDescent="0.35">
      <c r="G96654" s="399"/>
    </row>
    <row r="96655" spans="7:7" x14ac:dyDescent="0.35">
      <c r="G96655" s="399"/>
    </row>
    <row r="96656" spans="7:7" x14ac:dyDescent="0.35">
      <c r="G96656" s="399"/>
    </row>
    <row r="96657" spans="7:7" x14ac:dyDescent="0.35">
      <c r="G96657" s="399"/>
    </row>
    <row r="96658" spans="7:7" x14ac:dyDescent="0.35">
      <c r="G96658" s="399"/>
    </row>
    <row r="96659" spans="7:7" x14ac:dyDescent="0.35">
      <c r="G96659" s="399"/>
    </row>
    <row r="96660" spans="7:7" x14ac:dyDescent="0.35">
      <c r="G96660" s="399"/>
    </row>
    <row r="96661" spans="7:7" x14ac:dyDescent="0.35">
      <c r="G96661" s="399"/>
    </row>
    <row r="96662" spans="7:7" x14ac:dyDescent="0.35">
      <c r="G96662" s="399"/>
    </row>
    <row r="96663" spans="7:7" x14ac:dyDescent="0.35">
      <c r="G96663" s="399"/>
    </row>
    <row r="96664" spans="7:7" x14ac:dyDescent="0.35">
      <c r="G96664" s="399"/>
    </row>
    <row r="96665" spans="7:7" x14ac:dyDescent="0.35">
      <c r="G96665" s="399"/>
    </row>
    <row r="96666" spans="7:7" x14ac:dyDescent="0.35">
      <c r="G96666" s="399"/>
    </row>
    <row r="96667" spans="7:7" x14ac:dyDescent="0.35">
      <c r="G96667" s="399"/>
    </row>
    <row r="96668" spans="7:7" x14ac:dyDescent="0.35">
      <c r="G96668" s="399"/>
    </row>
    <row r="96669" spans="7:7" x14ac:dyDescent="0.35">
      <c r="G96669" s="399"/>
    </row>
    <row r="96670" spans="7:7" x14ac:dyDescent="0.35">
      <c r="G96670" s="399"/>
    </row>
    <row r="96671" spans="7:7" x14ac:dyDescent="0.35">
      <c r="G96671" s="399"/>
    </row>
    <row r="96672" spans="7:7" x14ac:dyDescent="0.35">
      <c r="G96672" s="399"/>
    </row>
    <row r="96673" spans="7:7" x14ac:dyDescent="0.35">
      <c r="G96673" s="399"/>
    </row>
    <row r="96674" spans="7:7" x14ac:dyDescent="0.35">
      <c r="G96674" s="399"/>
    </row>
    <row r="96675" spans="7:7" x14ac:dyDescent="0.35">
      <c r="G96675" s="399"/>
    </row>
    <row r="96676" spans="7:7" x14ac:dyDescent="0.35">
      <c r="G96676" s="399"/>
    </row>
    <row r="96677" spans="7:7" x14ac:dyDescent="0.35">
      <c r="G96677" s="399"/>
    </row>
    <row r="96678" spans="7:7" x14ac:dyDescent="0.35">
      <c r="G96678" s="399"/>
    </row>
    <row r="96679" spans="7:7" x14ac:dyDescent="0.35">
      <c r="G96679" s="399"/>
    </row>
    <row r="96680" spans="7:7" x14ac:dyDescent="0.35">
      <c r="G96680" s="399"/>
    </row>
    <row r="96681" spans="7:7" x14ac:dyDescent="0.35">
      <c r="G96681" s="399"/>
    </row>
    <row r="96682" spans="7:7" x14ac:dyDescent="0.35">
      <c r="G96682" s="399"/>
    </row>
    <row r="96683" spans="7:7" x14ac:dyDescent="0.35">
      <c r="G96683" s="399"/>
    </row>
    <row r="96684" spans="7:7" x14ac:dyDescent="0.35">
      <c r="G96684" s="399"/>
    </row>
    <row r="96685" spans="7:7" x14ac:dyDescent="0.35">
      <c r="G96685" s="399"/>
    </row>
    <row r="96686" spans="7:7" x14ac:dyDescent="0.35">
      <c r="G96686" s="399"/>
    </row>
    <row r="96687" spans="7:7" x14ac:dyDescent="0.35">
      <c r="G96687" s="399"/>
    </row>
    <row r="96688" spans="7:7" x14ac:dyDescent="0.35">
      <c r="G96688" s="399"/>
    </row>
    <row r="96689" spans="7:7" x14ac:dyDescent="0.35">
      <c r="G96689" s="399"/>
    </row>
    <row r="96690" spans="7:7" x14ac:dyDescent="0.35">
      <c r="G96690" s="399"/>
    </row>
    <row r="96691" spans="7:7" x14ac:dyDescent="0.35">
      <c r="G96691" s="399"/>
    </row>
    <row r="96692" spans="7:7" x14ac:dyDescent="0.35">
      <c r="G96692" s="399"/>
    </row>
    <row r="96693" spans="7:7" x14ac:dyDescent="0.35">
      <c r="G96693" s="399"/>
    </row>
    <row r="96694" spans="7:7" x14ac:dyDescent="0.35">
      <c r="G96694" s="399"/>
    </row>
    <row r="96695" spans="7:7" x14ac:dyDescent="0.35">
      <c r="G96695" s="399"/>
    </row>
    <row r="96696" spans="7:7" x14ac:dyDescent="0.35">
      <c r="G96696" s="399"/>
    </row>
    <row r="96697" spans="7:7" x14ac:dyDescent="0.35">
      <c r="G96697" s="399"/>
    </row>
    <row r="96698" spans="7:7" x14ac:dyDescent="0.35">
      <c r="G96698" s="399"/>
    </row>
    <row r="96699" spans="7:7" x14ac:dyDescent="0.35">
      <c r="G96699" s="399"/>
    </row>
    <row r="96700" spans="7:7" x14ac:dyDescent="0.35">
      <c r="G96700" s="399"/>
    </row>
    <row r="96701" spans="7:7" x14ac:dyDescent="0.35">
      <c r="G96701" s="399"/>
    </row>
    <row r="96702" spans="7:7" x14ac:dyDescent="0.35">
      <c r="G96702" s="399"/>
    </row>
    <row r="96703" spans="7:7" x14ac:dyDescent="0.35">
      <c r="G96703" s="399"/>
    </row>
    <row r="96704" spans="7:7" x14ac:dyDescent="0.35">
      <c r="G96704" s="399"/>
    </row>
    <row r="96705" spans="7:7" x14ac:dyDescent="0.35">
      <c r="G96705" s="399"/>
    </row>
    <row r="96706" spans="7:7" x14ac:dyDescent="0.35">
      <c r="G96706" s="399"/>
    </row>
    <row r="96707" spans="7:7" x14ac:dyDescent="0.35">
      <c r="G96707" s="399"/>
    </row>
    <row r="96708" spans="7:7" x14ac:dyDescent="0.35">
      <c r="G96708" s="399"/>
    </row>
    <row r="96709" spans="7:7" x14ac:dyDescent="0.35">
      <c r="G96709" s="399"/>
    </row>
    <row r="96710" spans="7:7" x14ac:dyDescent="0.35">
      <c r="G96710" s="399"/>
    </row>
    <row r="96711" spans="7:7" x14ac:dyDescent="0.35">
      <c r="G96711" s="399"/>
    </row>
    <row r="96712" spans="7:7" x14ac:dyDescent="0.35">
      <c r="G96712" s="399"/>
    </row>
    <row r="96713" spans="7:7" x14ac:dyDescent="0.35">
      <c r="G96713" s="399"/>
    </row>
    <row r="96714" spans="7:7" x14ac:dyDescent="0.35">
      <c r="G96714" s="399"/>
    </row>
    <row r="96715" spans="7:7" x14ac:dyDescent="0.35">
      <c r="G96715" s="399"/>
    </row>
    <row r="96716" spans="7:7" x14ac:dyDescent="0.35">
      <c r="G96716" s="399"/>
    </row>
    <row r="96717" spans="7:7" x14ac:dyDescent="0.35">
      <c r="G96717" s="399"/>
    </row>
    <row r="96718" spans="7:7" x14ac:dyDescent="0.35">
      <c r="G96718" s="399"/>
    </row>
    <row r="96719" spans="7:7" x14ac:dyDescent="0.35">
      <c r="G96719" s="399"/>
    </row>
    <row r="96720" spans="7:7" x14ac:dyDescent="0.35">
      <c r="G96720" s="399"/>
    </row>
    <row r="96721" spans="7:7" x14ac:dyDescent="0.35">
      <c r="G96721" s="399"/>
    </row>
    <row r="96722" spans="7:7" x14ac:dyDescent="0.35">
      <c r="G96722" s="399"/>
    </row>
    <row r="96723" spans="7:7" x14ac:dyDescent="0.35">
      <c r="G96723" s="399"/>
    </row>
    <row r="96724" spans="7:7" x14ac:dyDescent="0.35">
      <c r="G96724" s="399"/>
    </row>
    <row r="96725" spans="7:7" x14ac:dyDescent="0.35">
      <c r="G96725" s="399"/>
    </row>
    <row r="96726" spans="7:7" x14ac:dyDescent="0.35">
      <c r="G96726" s="399"/>
    </row>
    <row r="96727" spans="7:7" x14ac:dyDescent="0.35">
      <c r="G96727" s="399"/>
    </row>
    <row r="96728" spans="7:7" x14ac:dyDescent="0.35">
      <c r="G96728" s="399"/>
    </row>
    <row r="96729" spans="7:7" x14ac:dyDescent="0.35">
      <c r="G96729" s="399"/>
    </row>
    <row r="96730" spans="7:7" x14ac:dyDescent="0.35">
      <c r="G96730" s="399"/>
    </row>
    <row r="96731" spans="7:7" x14ac:dyDescent="0.35">
      <c r="G96731" s="399"/>
    </row>
    <row r="96732" spans="7:7" x14ac:dyDescent="0.35">
      <c r="G96732" s="399"/>
    </row>
    <row r="96733" spans="7:7" x14ac:dyDescent="0.35">
      <c r="G96733" s="399"/>
    </row>
    <row r="96734" spans="7:7" x14ac:dyDescent="0.35">
      <c r="G96734" s="399"/>
    </row>
    <row r="96735" spans="7:7" x14ac:dyDescent="0.35">
      <c r="G96735" s="399"/>
    </row>
    <row r="96736" spans="7:7" x14ac:dyDescent="0.35">
      <c r="G96736" s="399"/>
    </row>
    <row r="96737" spans="7:7" x14ac:dyDescent="0.35">
      <c r="G96737" s="399"/>
    </row>
    <row r="96738" spans="7:7" x14ac:dyDescent="0.35">
      <c r="G96738" s="399"/>
    </row>
    <row r="96739" spans="7:7" x14ac:dyDescent="0.35">
      <c r="G96739" s="399"/>
    </row>
    <row r="96740" spans="7:7" x14ac:dyDescent="0.35">
      <c r="G96740" s="399"/>
    </row>
    <row r="96741" spans="7:7" x14ac:dyDescent="0.35">
      <c r="G96741" s="399"/>
    </row>
    <row r="96742" spans="7:7" x14ac:dyDescent="0.35">
      <c r="G96742" s="399"/>
    </row>
    <row r="96743" spans="7:7" x14ac:dyDescent="0.35">
      <c r="G96743" s="399"/>
    </row>
    <row r="96744" spans="7:7" x14ac:dyDescent="0.35">
      <c r="G96744" s="399"/>
    </row>
    <row r="96745" spans="7:7" x14ac:dyDescent="0.35">
      <c r="G96745" s="399"/>
    </row>
    <row r="96746" spans="7:7" x14ac:dyDescent="0.35">
      <c r="G96746" s="399"/>
    </row>
    <row r="96747" spans="7:7" x14ac:dyDescent="0.35">
      <c r="G96747" s="399"/>
    </row>
    <row r="96748" spans="7:7" x14ac:dyDescent="0.35">
      <c r="G96748" s="399"/>
    </row>
    <row r="96749" spans="7:7" x14ac:dyDescent="0.35">
      <c r="G96749" s="399"/>
    </row>
    <row r="96750" spans="7:7" x14ac:dyDescent="0.35">
      <c r="G96750" s="399"/>
    </row>
    <row r="96751" spans="7:7" x14ac:dyDescent="0.35">
      <c r="G96751" s="399"/>
    </row>
    <row r="96752" spans="7:7" x14ac:dyDescent="0.35">
      <c r="G96752" s="399"/>
    </row>
    <row r="96753" spans="7:7" x14ac:dyDescent="0.35">
      <c r="G96753" s="399"/>
    </row>
    <row r="96754" spans="7:7" x14ac:dyDescent="0.35">
      <c r="G96754" s="399"/>
    </row>
    <row r="96755" spans="7:7" x14ac:dyDescent="0.35">
      <c r="G96755" s="399"/>
    </row>
    <row r="96756" spans="7:7" x14ac:dyDescent="0.35">
      <c r="G96756" s="399"/>
    </row>
    <row r="96757" spans="7:7" x14ac:dyDescent="0.35">
      <c r="G96757" s="399"/>
    </row>
    <row r="96758" spans="7:7" x14ac:dyDescent="0.35">
      <c r="G96758" s="399"/>
    </row>
    <row r="96759" spans="7:7" x14ac:dyDescent="0.35">
      <c r="G96759" s="399"/>
    </row>
    <row r="96760" spans="7:7" x14ac:dyDescent="0.35">
      <c r="G96760" s="399"/>
    </row>
    <row r="96761" spans="7:7" x14ac:dyDescent="0.35">
      <c r="G96761" s="399"/>
    </row>
    <row r="96762" spans="7:7" x14ac:dyDescent="0.35">
      <c r="G96762" s="399"/>
    </row>
    <row r="96763" spans="7:7" x14ac:dyDescent="0.35">
      <c r="G96763" s="399"/>
    </row>
    <row r="96764" spans="7:7" x14ac:dyDescent="0.35">
      <c r="G96764" s="399"/>
    </row>
    <row r="96765" spans="7:7" x14ac:dyDescent="0.35">
      <c r="G96765" s="399"/>
    </row>
    <row r="96766" spans="7:7" x14ac:dyDescent="0.35">
      <c r="G96766" s="399"/>
    </row>
    <row r="96767" spans="7:7" x14ac:dyDescent="0.35">
      <c r="G96767" s="399"/>
    </row>
    <row r="96768" spans="7:7" x14ac:dyDescent="0.35">
      <c r="G96768" s="399"/>
    </row>
    <row r="96769" spans="7:7" x14ac:dyDescent="0.35">
      <c r="G96769" s="399"/>
    </row>
    <row r="96770" spans="7:7" x14ac:dyDescent="0.35">
      <c r="G96770" s="399"/>
    </row>
    <row r="96771" spans="7:7" x14ac:dyDescent="0.35">
      <c r="G96771" s="399"/>
    </row>
    <row r="96772" spans="7:7" x14ac:dyDescent="0.35">
      <c r="G96772" s="399"/>
    </row>
    <row r="96773" spans="7:7" x14ac:dyDescent="0.35">
      <c r="G96773" s="399"/>
    </row>
    <row r="96774" spans="7:7" x14ac:dyDescent="0.35">
      <c r="G96774" s="399"/>
    </row>
    <row r="96775" spans="7:7" x14ac:dyDescent="0.35">
      <c r="G96775" s="399"/>
    </row>
    <row r="96776" spans="7:7" x14ac:dyDescent="0.35">
      <c r="G96776" s="399"/>
    </row>
    <row r="96777" spans="7:7" x14ac:dyDescent="0.35">
      <c r="G96777" s="399"/>
    </row>
    <row r="96778" spans="7:7" x14ac:dyDescent="0.35">
      <c r="G96778" s="399"/>
    </row>
    <row r="96779" spans="7:7" x14ac:dyDescent="0.35">
      <c r="G96779" s="399"/>
    </row>
    <row r="96780" spans="7:7" x14ac:dyDescent="0.35">
      <c r="G96780" s="399"/>
    </row>
    <row r="96781" spans="7:7" x14ac:dyDescent="0.35">
      <c r="G96781" s="399"/>
    </row>
    <row r="96782" spans="7:7" x14ac:dyDescent="0.35">
      <c r="G96782" s="399"/>
    </row>
    <row r="96783" spans="7:7" x14ac:dyDescent="0.35">
      <c r="G96783" s="399"/>
    </row>
    <row r="96784" spans="7:7" x14ac:dyDescent="0.35">
      <c r="G96784" s="399"/>
    </row>
    <row r="96785" spans="7:7" x14ac:dyDescent="0.35">
      <c r="G96785" s="399"/>
    </row>
    <row r="96786" spans="7:7" x14ac:dyDescent="0.35">
      <c r="G96786" s="399"/>
    </row>
    <row r="96787" spans="7:7" x14ac:dyDescent="0.35">
      <c r="G96787" s="399"/>
    </row>
    <row r="96788" spans="7:7" x14ac:dyDescent="0.35">
      <c r="G96788" s="399"/>
    </row>
    <row r="96789" spans="7:7" x14ac:dyDescent="0.35">
      <c r="G96789" s="399"/>
    </row>
    <row r="96790" spans="7:7" x14ac:dyDescent="0.35">
      <c r="G96790" s="399"/>
    </row>
    <row r="96791" spans="7:7" x14ac:dyDescent="0.35">
      <c r="G96791" s="399"/>
    </row>
    <row r="96792" spans="7:7" x14ac:dyDescent="0.35">
      <c r="G96792" s="399"/>
    </row>
    <row r="96793" spans="7:7" x14ac:dyDescent="0.35">
      <c r="G96793" s="399"/>
    </row>
    <row r="96794" spans="7:7" x14ac:dyDescent="0.35">
      <c r="G96794" s="399"/>
    </row>
    <row r="96795" spans="7:7" x14ac:dyDescent="0.35">
      <c r="G96795" s="399"/>
    </row>
    <row r="96796" spans="7:7" x14ac:dyDescent="0.35">
      <c r="G96796" s="399"/>
    </row>
    <row r="96797" spans="7:7" x14ac:dyDescent="0.35">
      <c r="G96797" s="399"/>
    </row>
    <row r="96798" spans="7:7" x14ac:dyDescent="0.35">
      <c r="G96798" s="399"/>
    </row>
    <row r="96799" spans="7:7" x14ac:dyDescent="0.35">
      <c r="G96799" s="399"/>
    </row>
    <row r="96800" spans="7:7" x14ac:dyDescent="0.35">
      <c r="G96800" s="399"/>
    </row>
    <row r="96801" spans="7:7" x14ac:dyDescent="0.35">
      <c r="G96801" s="399"/>
    </row>
    <row r="96802" spans="7:7" x14ac:dyDescent="0.35">
      <c r="G96802" s="399"/>
    </row>
    <row r="96803" spans="7:7" x14ac:dyDescent="0.35">
      <c r="G96803" s="399"/>
    </row>
    <row r="96804" spans="7:7" x14ac:dyDescent="0.35">
      <c r="G96804" s="399"/>
    </row>
    <row r="96805" spans="7:7" x14ac:dyDescent="0.35">
      <c r="G96805" s="399"/>
    </row>
    <row r="96806" spans="7:7" x14ac:dyDescent="0.35">
      <c r="G96806" s="399"/>
    </row>
    <row r="96807" spans="7:7" x14ac:dyDescent="0.35">
      <c r="G96807" s="399"/>
    </row>
    <row r="96808" spans="7:7" x14ac:dyDescent="0.35">
      <c r="G96808" s="399"/>
    </row>
    <row r="96809" spans="7:7" x14ac:dyDescent="0.35">
      <c r="G96809" s="399"/>
    </row>
    <row r="96810" spans="7:7" x14ac:dyDescent="0.35">
      <c r="G96810" s="399"/>
    </row>
    <row r="96811" spans="7:7" x14ac:dyDescent="0.35">
      <c r="G96811" s="399"/>
    </row>
    <row r="96812" spans="7:7" x14ac:dyDescent="0.35">
      <c r="G96812" s="399"/>
    </row>
    <row r="96813" spans="7:7" x14ac:dyDescent="0.35">
      <c r="G96813" s="399"/>
    </row>
    <row r="96814" spans="7:7" x14ac:dyDescent="0.35">
      <c r="G96814" s="399"/>
    </row>
    <row r="96815" spans="7:7" x14ac:dyDescent="0.35">
      <c r="G96815" s="399"/>
    </row>
    <row r="96816" spans="7:7" x14ac:dyDescent="0.35">
      <c r="G96816" s="399"/>
    </row>
    <row r="96817" spans="7:7" x14ac:dyDescent="0.35">
      <c r="G96817" s="399"/>
    </row>
    <row r="96818" spans="7:7" x14ac:dyDescent="0.35">
      <c r="G96818" s="399"/>
    </row>
    <row r="96819" spans="7:7" x14ac:dyDescent="0.35">
      <c r="G96819" s="399"/>
    </row>
    <row r="96820" spans="7:7" x14ac:dyDescent="0.35">
      <c r="G96820" s="399"/>
    </row>
    <row r="96821" spans="7:7" x14ac:dyDescent="0.35">
      <c r="G96821" s="399"/>
    </row>
    <row r="96822" spans="7:7" x14ac:dyDescent="0.35">
      <c r="G96822" s="399"/>
    </row>
    <row r="96823" spans="7:7" x14ac:dyDescent="0.35">
      <c r="G96823" s="399"/>
    </row>
    <row r="96824" spans="7:7" x14ac:dyDescent="0.35">
      <c r="G96824" s="399"/>
    </row>
    <row r="96825" spans="7:7" x14ac:dyDescent="0.35">
      <c r="G96825" s="399"/>
    </row>
    <row r="96826" spans="7:7" x14ac:dyDescent="0.35">
      <c r="G96826" s="399"/>
    </row>
    <row r="96827" spans="7:7" x14ac:dyDescent="0.35">
      <c r="G96827" s="399"/>
    </row>
    <row r="96828" spans="7:7" x14ac:dyDescent="0.35">
      <c r="G96828" s="399"/>
    </row>
    <row r="96829" spans="7:7" x14ac:dyDescent="0.35">
      <c r="G96829" s="399"/>
    </row>
    <row r="96830" spans="7:7" x14ac:dyDescent="0.35">
      <c r="G96830" s="399"/>
    </row>
    <row r="96831" spans="7:7" x14ac:dyDescent="0.35">
      <c r="G96831" s="399"/>
    </row>
    <row r="96832" spans="7:7" x14ac:dyDescent="0.35">
      <c r="G96832" s="399"/>
    </row>
    <row r="96833" spans="7:7" x14ac:dyDescent="0.35">
      <c r="G96833" s="399"/>
    </row>
    <row r="96834" spans="7:7" x14ac:dyDescent="0.35">
      <c r="G96834" s="399"/>
    </row>
    <row r="96835" spans="7:7" x14ac:dyDescent="0.35">
      <c r="G96835" s="399"/>
    </row>
    <row r="96836" spans="7:7" x14ac:dyDescent="0.35">
      <c r="G96836" s="399"/>
    </row>
    <row r="96837" spans="7:7" x14ac:dyDescent="0.35">
      <c r="G96837" s="399"/>
    </row>
    <row r="96838" spans="7:7" x14ac:dyDescent="0.35">
      <c r="G96838" s="399"/>
    </row>
    <row r="96839" spans="7:7" x14ac:dyDescent="0.35">
      <c r="G96839" s="399"/>
    </row>
    <row r="96840" spans="7:7" x14ac:dyDescent="0.35">
      <c r="G96840" s="399"/>
    </row>
    <row r="96841" spans="7:7" x14ac:dyDescent="0.35">
      <c r="G96841" s="399"/>
    </row>
    <row r="96842" spans="7:7" x14ac:dyDescent="0.35">
      <c r="G96842" s="399"/>
    </row>
    <row r="96843" spans="7:7" x14ac:dyDescent="0.35">
      <c r="G96843" s="399"/>
    </row>
    <row r="96844" spans="7:7" x14ac:dyDescent="0.35">
      <c r="G96844" s="399"/>
    </row>
    <row r="96845" spans="7:7" x14ac:dyDescent="0.35">
      <c r="G96845" s="399"/>
    </row>
    <row r="96846" spans="7:7" x14ac:dyDescent="0.35">
      <c r="G96846" s="399"/>
    </row>
    <row r="96847" spans="7:7" x14ac:dyDescent="0.35">
      <c r="G96847" s="399"/>
    </row>
    <row r="96848" spans="7:7" x14ac:dyDescent="0.35">
      <c r="G96848" s="399"/>
    </row>
    <row r="96849" spans="7:7" x14ac:dyDescent="0.35">
      <c r="G96849" s="399"/>
    </row>
    <row r="96850" spans="7:7" x14ac:dyDescent="0.35">
      <c r="G96850" s="399"/>
    </row>
    <row r="96851" spans="7:7" x14ac:dyDescent="0.35">
      <c r="G96851" s="399"/>
    </row>
    <row r="96852" spans="7:7" x14ac:dyDescent="0.35">
      <c r="G96852" s="399"/>
    </row>
    <row r="96853" spans="7:7" x14ac:dyDescent="0.35">
      <c r="G96853" s="399"/>
    </row>
    <row r="96854" spans="7:7" x14ac:dyDescent="0.35">
      <c r="G96854" s="399"/>
    </row>
    <row r="96855" spans="7:7" x14ac:dyDescent="0.35">
      <c r="G96855" s="399"/>
    </row>
    <row r="96856" spans="7:7" x14ac:dyDescent="0.35">
      <c r="G96856" s="399"/>
    </row>
    <row r="96857" spans="7:7" x14ac:dyDescent="0.35">
      <c r="G96857" s="399"/>
    </row>
    <row r="96858" spans="7:7" x14ac:dyDescent="0.35">
      <c r="G96858" s="399"/>
    </row>
    <row r="96859" spans="7:7" x14ac:dyDescent="0.35">
      <c r="G96859" s="399"/>
    </row>
    <row r="96860" spans="7:7" x14ac:dyDescent="0.35">
      <c r="G96860" s="399"/>
    </row>
    <row r="96861" spans="7:7" x14ac:dyDescent="0.35">
      <c r="G96861" s="399"/>
    </row>
    <row r="96862" spans="7:7" x14ac:dyDescent="0.35">
      <c r="G96862" s="399"/>
    </row>
    <row r="96863" spans="7:7" x14ac:dyDescent="0.35">
      <c r="G96863" s="399"/>
    </row>
    <row r="96864" spans="7:7" x14ac:dyDescent="0.35">
      <c r="G96864" s="399"/>
    </row>
    <row r="96865" spans="7:7" x14ac:dyDescent="0.35">
      <c r="G96865" s="399"/>
    </row>
    <row r="96866" spans="7:7" x14ac:dyDescent="0.35">
      <c r="G96866" s="399"/>
    </row>
    <row r="96867" spans="7:7" x14ac:dyDescent="0.35">
      <c r="G96867" s="399"/>
    </row>
    <row r="96868" spans="7:7" x14ac:dyDescent="0.35">
      <c r="G96868" s="399"/>
    </row>
    <row r="96869" spans="7:7" x14ac:dyDescent="0.35">
      <c r="G96869" s="399"/>
    </row>
    <row r="96870" spans="7:7" x14ac:dyDescent="0.35">
      <c r="G96870" s="399"/>
    </row>
    <row r="96871" spans="7:7" x14ac:dyDescent="0.35">
      <c r="G96871" s="399"/>
    </row>
    <row r="96872" spans="7:7" x14ac:dyDescent="0.35">
      <c r="G96872" s="399"/>
    </row>
    <row r="96873" spans="7:7" x14ac:dyDescent="0.35">
      <c r="G96873" s="399"/>
    </row>
    <row r="96874" spans="7:7" x14ac:dyDescent="0.35">
      <c r="G96874" s="399"/>
    </row>
    <row r="96875" spans="7:7" x14ac:dyDescent="0.35">
      <c r="G96875" s="399"/>
    </row>
    <row r="96876" spans="7:7" x14ac:dyDescent="0.35">
      <c r="G96876" s="399"/>
    </row>
    <row r="96877" spans="7:7" x14ac:dyDescent="0.35">
      <c r="G96877" s="399"/>
    </row>
    <row r="96878" spans="7:7" x14ac:dyDescent="0.35">
      <c r="G96878" s="399"/>
    </row>
    <row r="96879" spans="7:7" x14ac:dyDescent="0.35">
      <c r="G96879" s="399"/>
    </row>
    <row r="96880" spans="7:7" x14ac:dyDescent="0.35">
      <c r="G96880" s="399"/>
    </row>
    <row r="96881" spans="7:7" x14ac:dyDescent="0.35">
      <c r="G96881" s="399"/>
    </row>
    <row r="96882" spans="7:7" x14ac:dyDescent="0.35">
      <c r="G96882" s="399"/>
    </row>
    <row r="96883" spans="7:7" x14ac:dyDescent="0.35">
      <c r="G96883" s="399"/>
    </row>
    <row r="96884" spans="7:7" x14ac:dyDescent="0.35">
      <c r="G96884" s="399"/>
    </row>
    <row r="96885" spans="7:7" x14ac:dyDescent="0.35">
      <c r="G96885" s="399"/>
    </row>
    <row r="96886" spans="7:7" x14ac:dyDescent="0.35">
      <c r="G96886" s="399"/>
    </row>
    <row r="96887" spans="7:7" x14ac:dyDescent="0.35">
      <c r="G96887" s="399"/>
    </row>
    <row r="96888" spans="7:7" x14ac:dyDescent="0.35">
      <c r="G96888" s="399"/>
    </row>
    <row r="96889" spans="7:7" x14ac:dyDescent="0.35">
      <c r="G96889" s="399"/>
    </row>
    <row r="96890" spans="7:7" x14ac:dyDescent="0.35">
      <c r="G96890" s="399"/>
    </row>
    <row r="96891" spans="7:7" x14ac:dyDescent="0.35">
      <c r="G96891" s="399"/>
    </row>
    <row r="96892" spans="7:7" x14ac:dyDescent="0.35">
      <c r="G96892" s="399"/>
    </row>
    <row r="96893" spans="7:7" x14ac:dyDescent="0.35">
      <c r="G96893" s="399"/>
    </row>
    <row r="96894" spans="7:7" x14ac:dyDescent="0.35">
      <c r="G96894" s="399"/>
    </row>
    <row r="96895" spans="7:7" x14ac:dyDescent="0.35">
      <c r="G96895" s="399"/>
    </row>
    <row r="96896" spans="7:7" x14ac:dyDescent="0.35">
      <c r="G96896" s="399"/>
    </row>
    <row r="96897" spans="7:7" x14ac:dyDescent="0.35">
      <c r="G96897" s="399"/>
    </row>
    <row r="96898" spans="7:7" x14ac:dyDescent="0.35">
      <c r="G96898" s="399"/>
    </row>
    <row r="96899" spans="7:7" x14ac:dyDescent="0.35">
      <c r="G96899" s="399"/>
    </row>
    <row r="96900" spans="7:7" x14ac:dyDescent="0.35">
      <c r="G96900" s="399"/>
    </row>
    <row r="96901" spans="7:7" x14ac:dyDescent="0.35">
      <c r="G96901" s="399"/>
    </row>
    <row r="96902" spans="7:7" x14ac:dyDescent="0.35">
      <c r="G96902" s="399"/>
    </row>
    <row r="96903" spans="7:7" x14ac:dyDescent="0.35">
      <c r="G96903" s="399"/>
    </row>
    <row r="96904" spans="7:7" x14ac:dyDescent="0.35">
      <c r="G96904" s="399"/>
    </row>
    <row r="96905" spans="7:7" x14ac:dyDescent="0.35">
      <c r="G96905" s="399"/>
    </row>
    <row r="96906" spans="7:7" x14ac:dyDescent="0.35">
      <c r="G96906" s="399"/>
    </row>
    <row r="96907" spans="7:7" x14ac:dyDescent="0.35">
      <c r="G96907" s="399"/>
    </row>
    <row r="96908" spans="7:7" x14ac:dyDescent="0.35">
      <c r="G96908" s="399"/>
    </row>
    <row r="96909" spans="7:7" x14ac:dyDescent="0.35">
      <c r="G96909" s="399"/>
    </row>
    <row r="96910" spans="7:7" x14ac:dyDescent="0.35">
      <c r="G96910" s="399"/>
    </row>
    <row r="96911" spans="7:7" x14ac:dyDescent="0.35">
      <c r="G96911" s="399"/>
    </row>
    <row r="96912" spans="7:7" x14ac:dyDescent="0.35">
      <c r="G96912" s="399"/>
    </row>
    <row r="96913" spans="7:7" x14ac:dyDescent="0.35">
      <c r="G96913" s="399"/>
    </row>
    <row r="96914" spans="7:7" x14ac:dyDescent="0.35">
      <c r="G96914" s="399"/>
    </row>
    <row r="96915" spans="7:7" x14ac:dyDescent="0.35">
      <c r="G96915" s="399"/>
    </row>
    <row r="96916" spans="7:7" x14ac:dyDescent="0.35">
      <c r="G96916" s="399"/>
    </row>
    <row r="96917" spans="7:7" x14ac:dyDescent="0.35">
      <c r="G96917" s="399"/>
    </row>
    <row r="96918" spans="7:7" x14ac:dyDescent="0.35">
      <c r="G96918" s="399"/>
    </row>
    <row r="96919" spans="7:7" x14ac:dyDescent="0.35">
      <c r="G96919" s="399"/>
    </row>
    <row r="96920" spans="7:7" x14ac:dyDescent="0.35">
      <c r="G96920" s="399"/>
    </row>
    <row r="96921" spans="7:7" x14ac:dyDescent="0.35">
      <c r="G96921" s="399"/>
    </row>
    <row r="96922" spans="7:7" x14ac:dyDescent="0.35">
      <c r="G96922" s="399"/>
    </row>
    <row r="96923" spans="7:7" x14ac:dyDescent="0.35">
      <c r="G96923" s="399"/>
    </row>
    <row r="96924" spans="7:7" x14ac:dyDescent="0.35">
      <c r="G96924" s="399"/>
    </row>
    <row r="96925" spans="7:7" x14ac:dyDescent="0.35">
      <c r="G96925" s="399"/>
    </row>
    <row r="96926" spans="7:7" x14ac:dyDescent="0.35">
      <c r="G96926" s="399"/>
    </row>
    <row r="96927" spans="7:7" x14ac:dyDescent="0.35">
      <c r="G96927" s="399"/>
    </row>
    <row r="96928" spans="7:7" x14ac:dyDescent="0.35">
      <c r="G96928" s="399"/>
    </row>
    <row r="96929" spans="7:7" x14ac:dyDescent="0.35">
      <c r="G96929" s="399"/>
    </row>
    <row r="96930" spans="7:7" x14ac:dyDescent="0.35">
      <c r="G96930" s="399"/>
    </row>
    <row r="96931" spans="7:7" x14ac:dyDescent="0.35">
      <c r="G96931" s="399"/>
    </row>
    <row r="96932" spans="7:7" x14ac:dyDescent="0.35">
      <c r="G96932" s="399"/>
    </row>
    <row r="96933" spans="7:7" x14ac:dyDescent="0.35">
      <c r="G96933" s="399"/>
    </row>
    <row r="96934" spans="7:7" x14ac:dyDescent="0.35">
      <c r="G96934" s="399"/>
    </row>
    <row r="96935" spans="7:7" x14ac:dyDescent="0.35">
      <c r="G96935" s="399"/>
    </row>
    <row r="96936" spans="7:7" x14ac:dyDescent="0.35">
      <c r="G96936" s="399"/>
    </row>
    <row r="96937" spans="7:7" x14ac:dyDescent="0.35">
      <c r="G96937" s="399"/>
    </row>
    <row r="96938" spans="7:7" x14ac:dyDescent="0.35">
      <c r="G96938" s="399"/>
    </row>
    <row r="96939" spans="7:7" x14ac:dyDescent="0.35">
      <c r="G96939" s="399"/>
    </row>
    <row r="96940" spans="7:7" x14ac:dyDescent="0.35">
      <c r="G96940" s="399"/>
    </row>
    <row r="96941" spans="7:7" x14ac:dyDescent="0.35">
      <c r="G96941" s="399"/>
    </row>
    <row r="96942" spans="7:7" x14ac:dyDescent="0.35">
      <c r="G96942" s="399"/>
    </row>
    <row r="96943" spans="7:7" x14ac:dyDescent="0.35">
      <c r="G96943" s="399"/>
    </row>
    <row r="96944" spans="7:7" x14ac:dyDescent="0.35">
      <c r="G96944" s="399"/>
    </row>
    <row r="96945" spans="7:7" x14ac:dyDescent="0.35">
      <c r="G96945" s="399"/>
    </row>
    <row r="96946" spans="7:7" x14ac:dyDescent="0.35">
      <c r="G96946" s="399"/>
    </row>
    <row r="96947" spans="7:7" x14ac:dyDescent="0.35">
      <c r="G96947" s="399"/>
    </row>
    <row r="96948" spans="7:7" x14ac:dyDescent="0.35">
      <c r="G96948" s="399"/>
    </row>
    <row r="96949" spans="7:7" x14ac:dyDescent="0.35">
      <c r="G96949" s="399"/>
    </row>
    <row r="96950" spans="7:7" x14ac:dyDescent="0.35">
      <c r="G96950" s="399"/>
    </row>
    <row r="96951" spans="7:7" x14ac:dyDescent="0.35">
      <c r="G96951" s="399"/>
    </row>
    <row r="96952" spans="7:7" x14ac:dyDescent="0.35">
      <c r="G96952" s="399"/>
    </row>
    <row r="96953" spans="7:7" x14ac:dyDescent="0.35">
      <c r="G96953" s="399"/>
    </row>
    <row r="96954" spans="7:7" x14ac:dyDescent="0.35">
      <c r="G96954" s="399"/>
    </row>
    <row r="96955" spans="7:7" x14ac:dyDescent="0.35">
      <c r="G96955" s="399"/>
    </row>
    <row r="96956" spans="7:7" x14ac:dyDescent="0.35">
      <c r="G96956" s="399"/>
    </row>
    <row r="96957" spans="7:7" x14ac:dyDescent="0.35">
      <c r="G96957" s="399"/>
    </row>
    <row r="96958" spans="7:7" x14ac:dyDescent="0.35">
      <c r="G96958" s="399"/>
    </row>
    <row r="96959" spans="7:7" x14ac:dyDescent="0.35">
      <c r="G96959" s="399"/>
    </row>
    <row r="96960" spans="7:7" x14ac:dyDescent="0.35">
      <c r="G96960" s="399"/>
    </row>
    <row r="96961" spans="7:7" x14ac:dyDescent="0.35">
      <c r="G96961" s="399"/>
    </row>
    <row r="96962" spans="7:7" x14ac:dyDescent="0.35">
      <c r="G96962" s="399"/>
    </row>
    <row r="96963" spans="7:7" x14ac:dyDescent="0.35">
      <c r="G96963" s="399"/>
    </row>
    <row r="96964" spans="7:7" x14ac:dyDescent="0.35">
      <c r="G96964" s="399"/>
    </row>
    <row r="96965" spans="7:7" x14ac:dyDescent="0.35">
      <c r="G96965" s="399"/>
    </row>
    <row r="96966" spans="7:7" x14ac:dyDescent="0.35">
      <c r="G96966" s="399"/>
    </row>
    <row r="96967" spans="7:7" x14ac:dyDescent="0.35">
      <c r="G96967" s="399"/>
    </row>
    <row r="96968" spans="7:7" x14ac:dyDescent="0.35">
      <c r="G96968" s="399"/>
    </row>
    <row r="96969" spans="7:7" x14ac:dyDescent="0.35">
      <c r="G96969" s="399"/>
    </row>
    <row r="96970" spans="7:7" x14ac:dyDescent="0.35">
      <c r="G96970" s="399"/>
    </row>
    <row r="96971" spans="7:7" x14ac:dyDescent="0.35">
      <c r="G96971" s="399"/>
    </row>
    <row r="96972" spans="7:7" x14ac:dyDescent="0.35">
      <c r="G96972" s="399"/>
    </row>
    <row r="96973" spans="7:7" x14ac:dyDescent="0.35">
      <c r="G96973" s="399"/>
    </row>
    <row r="96974" spans="7:7" x14ac:dyDescent="0.35">
      <c r="G96974" s="399"/>
    </row>
    <row r="96975" spans="7:7" x14ac:dyDescent="0.35">
      <c r="G96975" s="399"/>
    </row>
    <row r="96976" spans="7:7" x14ac:dyDescent="0.35">
      <c r="G96976" s="399"/>
    </row>
    <row r="96977" spans="7:7" x14ac:dyDescent="0.35">
      <c r="G96977" s="399"/>
    </row>
    <row r="96978" spans="7:7" x14ac:dyDescent="0.35">
      <c r="G96978" s="399"/>
    </row>
    <row r="96979" spans="7:7" x14ac:dyDescent="0.35">
      <c r="G96979" s="399"/>
    </row>
    <row r="96980" spans="7:7" x14ac:dyDescent="0.35">
      <c r="G96980" s="399"/>
    </row>
    <row r="96981" spans="7:7" x14ac:dyDescent="0.35">
      <c r="G96981" s="399"/>
    </row>
    <row r="96982" spans="7:7" x14ac:dyDescent="0.35">
      <c r="G96982" s="399"/>
    </row>
    <row r="96983" spans="7:7" x14ac:dyDescent="0.35">
      <c r="G96983" s="399"/>
    </row>
    <row r="96984" spans="7:7" x14ac:dyDescent="0.35">
      <c r="G96984" s="399"/>
    </row>
    <row r="96985" spans="7:7" x14ac:dyDescent="0.35">
      <c r="G96985" s="399"/>
    </row>
    <row r="96986" spans="7:7" x14ac:dyDescent="0.35">
      <c r="G96986" s="399"/>
    </row>
    <row r="96987" spans="7:7" x14ac:dyDescent="0.35">
      <c r="G96987" s="399"/>
    </row>
    <row r="96988" spans="7:7" x14ac:dyDescent="0.35">
      <c r="G96988" s="399"/>
    </row>
    <row r="96989" spans="7:7" x14ac:dyDescent="0.35">
      <c r="G96989" s="399"/>
    </row>
    <row r="96990" spans="7:7" x14ac:dyDescent="0.35">
      <c r="G96990" s="399"/>
    </row>
    <row r="96991" spans="7:7" x14ac:dyDescent="0.35">
      <c r="G96991" s="399"/>
    </row>
    <row r="96992" spans="7:7" x14ac:dyDescent="0.35">
      <c r="G96992" s="399"/>
    </row>
    <row r="96993" spans="7:7" x14ac:dyDescent="0.35">
      <c r="G96993" s="399"/>
    </row>
    <row r="96994" spans="7:7" x14ac:dyDescent="0.35">
      <c r="G96994" s="399"/>
    </row>
    <row r="96995" spans="7:7" x14ac:dyDescent="0.35">
      <c r="G96995" s="399"/>
    </row>
    <row r="96996" spans="7:7" x14ac:dyDescent="0.35">
      <c r="G96996" s="399"/>
    </row>
    <row r="96997" spans="7:7" x14ac:dyDescent="0.35">
      <c r="G96997" s="399"/>
    </row>
    <row r="96998" spans="7:7" x14ac:dyDescent="0.35">
      <c r="G96998" s="399"/>
    </row>
    <row r="96999" spans="7:7" x14ac:dyDescent="0.35">
      <c r="G96999" s="399"/>
    </row>
    <row r="97000" spans="7:7" x14ac:dyDescent="0.35">
      <c r="G97000" s="399"/>
    </row>
    <row r="97001" spans="7:7" x14ac:dyDescent="0.35">
      <c r="G97001" s="399"/>
    </row>
    <row r="97002" spans="7:7" x14ac:dyDescent="0.35">
      <c r="G97002" s="399"/>
    </row>
    <row r="97003" spans="7:7" x14ac:dyDescent="0.35">
      <c r="G97003" s="399"/>
    </row>
    <row r="97004" spans="7:7" x14ac:dyDescent="0.35">
      <c r="G97004" s="399"/>
    </row>
    <row r="97005" spans="7:7" x14ac:dyDescent="0.35">
      <c r="G97005" s="399"/>
    </row>
    <row r="97006" spans="7:7" x14ac:dyDescent="0.35">
      <c r="G97006" s="399"/>
    </row>
    <row r="97007" spans="7:7" x14ac:dyDescent="0.35">
      <c r="G97007" s="399"/>
    </row>
    <row r="97008" spans="7:7" x14ac:dyDescent="0.35">
      <c r="G97008" s="399"/>
    </row>
    <row r="97009" spans="7:7" x14ac:dyDescent="0.35">
      <c r="G97009" s="399"/>
    </row>
    <row r="97010" spans="7:7" x14ac:dyDescent="0.35">
      <c r="G97010" s="399"/>
    </row>
    <row r="97011" spans="7:7" x14ac:dyDescent="0.35">
      <c r="G97011" s="399"/>
    </row>
    <row r="97012" spans="7:7" x14ac:dyDescent="0.35">
      <c r="G97012" s="399"/>
    </row>
    <row r="97013" spans="7:7" x14ac:dyDescent="0.35">
      <c r="G97013" s="399"/>
    </row>
    <row r="97014" spans="7:7" x14ac:dyDescent="0.35">
      <c r="G97014" s="399"/>
    </row>
    <row r="97015" spans="7:7" x14ac:dyDescent="0.35">
      <c r="G97015" s="399"/>
    </row>
    <row r="97016" spans="7:7" x14ac:dyDescent="0.35">
      <c r="G97016" s="399"/>
    </row>
    <row r="97017" spans="7:7" x14ac:dyDescent="0.35">
      <c r="G97017" s="399"/>
    </row>
    <row r="97018" spans="7:7" x14ac:dyDescent="0.35">
      <c r="G97018" s="399"/>
    </row>
    <row r="97019" spans="7:7" x14ac:dyDescent="0.35">
      <c r="G97019" s="399"/>
    </row>
    <row r="97020" spans="7:7" x14ac:dyDescent="0.35">
      <c r="G97020" s="399"/>
    </row>
    <row r="97021" spans="7:7" x14ac:dyDescent="0.35">
      <c r="G97021" s="399"/>
    </row>
    <row r="97022" spans="7:7" x14ac:dyDescent="0.35">
      <c r="G97022" s="399"/>
    </row>
    <row r="97023" spans="7:7" x14ac:dyDescent="0.35">
      <c r="G97023" s="399"/>
    </row>
    <row r="97024" spans="7:7" x14ac:dyDescent="0.35">
      <c r="G97024" s="399"/>
    </row>
    <row r="97025" spans="7:7" x14ac:dyDescent="0.35">
      <c r="G97025" s="399"/>
    </row>
    <row r="97026" spans="7:7" x14ac:dyDescent="0.35">
      <c r="G97026" s="399"/>
    </row>
    <row r="97027" spans="7:7" x14ac:dyDescent="0.35">
      <c r="G97027" s="399"/>
    </row>
    <row r="97028" spans="7:7" x14ac:dyDescent="0.35">
      <c r="G97028" s="399"/>
    </row>
    <row r="97029" spans="7:7" x14ac:dyDescent="0.35">
      <c r="G97029" s="399"/>
    </row>
    <row r="97030" spans="7:7" x14ac:dyDescent="0.35">
      <c r="G97030" s="399"/>
    </row>
    <row r="97031" spans="7:7" x14ac:dyDescent="0.35">
      <c r="G97031" s="399"/>
    </row>
    <row r="97032" spans="7:7" x14ac:dyDescent="0.35">
      <c r="G97032" s="399"/>
    </row>
    <row r="97033" spans="7:7" x14ac:dyDescent="0.35">
      <c r="G97033" s="399"/>
    </row>
    <row r="97034" spans="7:7" x14ac:dyDescent="0.35">
      <c r="G97034" s="399"/>
    </row>
    <row r="97035" spans="7:7" x14ac:dyDescent="0.35">
      <c r="G97035" s="399"/>
    </row>
    <row r="97036" spans="7:7" x14ac:dyDescent="0.35">
      <c r="G97036" s="399"/>
    </row>
    <row r="97037" spans="7:7" x14ac:dyDescent="0.35">
      <c r="G97037" s="399"/>
    </row>
    <row r="97038" spans="7:7" x14ac:dyDescent="0.35">
      <c r="G97038" s="399"/>
    </row>
    <row r="97039" spans="7:7" x14ac:dyDescent="0.35">
      <c r="G97039" s="399"/>
    </row>
    <row r="97040" spans="7:7" x14ac:dyDescent="0.35">
      <c r="G97040" s="399"/>
    </row>
    <row r="97041" spans="7:7" x14ac:dyDescent="0.35">
      <c r="G97041" s="399"/>
    </row>
    <row r="97042" spans="7:7" x14ac:dyDescent="0.35">
      <c r="G97042" s="399"/>
    </row>
    <row r="97043" spans="7:7" x14ac:dyDescent="0.35">
      <c r="G97043" s="399"/>
    </row>
    <row r="97044" spans="7:7" x14ac:dyDescent="0.35">
      <c r="G97044" s="399"/>
    </row>
    <row r="97045" spans="7:7" x14ac:dyDescent="0.35">
      <c r="G97045" s="399"/>
    </row>
    <row r="97046" spans="7:7" x14ac:dyDescent="0.35">
      <c r="G97046" s="399"/>
    </row>
    <row r="97047" spans="7:7" x14ac:dyDescent="0.35">
      <c r="G97047" s="399"/>
    </row>
    <row r="97048" spans="7:7" x14ac:dyDescent="0.35">
      <c r="G97048" s="399"/>
    </row>
    <row r="97049" spans="7:7" x14ac:dyDescent="0.35">
      <c r="G97049" s="399"/>
    </row>
    <row r="97050" spans="7:7" x14ac:dyDescent="0.35">
      <c r="G97050" s="399"/>
    </row>
    <row r="97051" spans="7:7" x14ac:dyDescent="0.35">
      <c r="G97051" s="399"/>
    </row>
    <row r="97052" spans="7:7" x14ac:dyDescent="0.35">
      <c r="G97052" s="399"/>
    </row>
    <row r="97053" spans="7:7" x14ac:dyDescent="0.35">
      <c r="G97053" s="399"/>
    </row>
    <row r="97054" spans="7:7" x14ac:dyDescent="0.35">
      <c r="G97054" s="399"/>
    </row>
    <row r="97055" spans="7:7" x14ac:dyDescent="0.35">
      <c r="G97055" s="399"/>
    </row>
    <row r="97056" spans="7:7" x14ac:dyDescent="0.35">
      <c r="G97056" s="399"/>
    </row>
    <row r="97057" spans="7:7" x14ac:dyDescent="0.35">
      <c r="G97057" s="399"/>
    </row>
    <row r="97058" spans="7:7" x14ac:dyDescent="0.35">
      <c r="G97058" s="399"/>
    </row>
    <row r="97059" spans="7:7" x14ac:dyDescent="0.35">
      <c r="G97059" s="399"/>
    </row>
    <row r="97060" spans="7:7" x14ac:dyDescent="0.35">
      <c r="G97060" s="399"/>
    </row>
    <row r="97061" spans="7:7" x14ac:dyDescent="0.35">
      <c r="G97061" s="399"/>
    </row>
    <row r="97062" spans="7:7" x14ac:dyDescent="0.35">
      <c r="G97062" s="399"/>
    </row>
    <row r="97063" spans="7:7" x14ac:dyDescent="0.35">
      <c r="G97063" s="399"/>
    </row>
    <row r="97064" spans="7:7" x14ac:dyDescent="0.35">
      <c r="G97064" s="399"/>
    </row>
    <row r="97065" spans="7:7" x14ac:dyDescent="0.35">
      <c r="G97065" s="399"/>
    </row>
    <row r="97066" spans="7:7" x14ac:dyDescent="0.35">
      <c r="G97066" s="399"/>
    </row>
    <row r="97067" spans="7:7" x14ac:dyDescent="0.35">
      <c r="G97067" s="399"/>
    </row>
    <row r="97068" spans="7:7" x14ac:dyDescent="0.35">
      <c r="G97068" s="399"/>
    </row>
    <row r="97069" spans="7:7" x14ac:dyDescent="0.35">
      <c r="G97069" s="399"/>
    </row>
    <row r="97070" spans="7:7" x14ac:dyDescent="0.35">
      <c r="G97070" s="399"/>
    </row>
    <row r="97071" spans="7:7" x14ac:dyDescent="0.35">
      <c r="G97071" s="399"/>
    </row>
    <row r="97072" spans="7:7" x14ac:dyDescent="0.35">
      <c r="G97072" s="399"/>
    </row>
    <row r="97073" spans="7:7" x14ac:dyDescent="0.35">
      <c r="G97073" s="399"/>
    </row>
    <row r="97074" spans="7:7" x14ac:dyDescent="0.35">
      <c r="G97074" s="399"/>
    </row>
    <row r="97075" spans="7:7" x14ac:dyDescent="0.35">
      <c r="G97075" s="399"/>
    </row>
    <row r="97076" spans="7:7" x14ac:dyDescent="0.35">
      <c r="G97076" s="399"/>
    </row>
    <row r="97077" spans="7:7" x14ac:dyDescent="0.35">
      <c r="G97077" s="399"/>
    </row>
    <row r="97078" spans="7:7" x14ac:dyDescent="0.35">
      <c r="G97078" s="399"/>
    </row>
    <row r="97079" spans="7:7" x14ac:dyDescent="0.35">
      <c r="G97079" s="399"/>
    </row>
    <row r="97080" spans="7:7" x14ac:dyDescent="0.35">
      <c r="G97080" s="399"/>
    </row>
    <row r="97081" spans="7:7" x14ac:dyDescent="0.35">
      <c r="G97081" s="399"/>
    </row>
    <row r="97082" spans="7:7" x14ac:dyDescent="0.35">
      <c r="G97082" s="399"/>
    </row>
    <row r="97083" spans="7:7" x14ac:dyDescent="0.35">
      <c r="G97083" s="399"/>
    </row>
    <row r="97084" spans="7:7" x14ac:dyDescent="0.35">
      <c r="G97084" s="399"/>
    </row>
    <row r="97085" spans="7:7" x14ac:dyDescent="0.35">
      <c r="G97085" s="399"/>
    </row>
    <row r="97086" spans="7:7" x14ac:dyDescent="0.35">
      <c r="G97086" s="399"/>
    </row>
    <row r="97087" spans="7:7" x14ac:dyDescent="0.35">
      <c r="G97087" s="399"/>
    </row>
    <row r="97088" spans="7:7" x14ac:dyDescent="0.35">
      <c r="G97088" s="399"/>
    </row>
    <row r="97089" spans="7:7" x14ac:dyDescent="0.35">
      <c r="G97089" s="399"/>
    </row>
    <row r="97090" spans="7:7" x14ac:dyDescent="0.35">
      <c r="G97090" s="399"/>
    </row>
    <row r="97091" spans="7:7" x14ac:dyDescent="0.35">
      <c r="G97091" s="399"/>
    </row>
    <row r="97092" spans="7:7" x14ac:dyDescent="0.35">
      <c r="G97092" s="399"/>
    </row>
    <row r="97093" spans="7:7" x14ac:dyDescent="0.35">
      <c r="G97093" s="399"/>
    </row>
    <row r="97094" spans="7:7" x14ac:dyDescent="0.35">
      <c r="G97094" s="399"/>
    </row>
    <row r="97095" spans="7:7" x14ac:dyDescent="0.35">
      <c r="G97095" s="399"/>
    </row>
    <row r="97096" spans="7:7" x14ac:dyDescent="0.35">
      <c r="G97096" s="399"/>
    </row>
    <row r="97097" spans="7:7" x14ac:dyDescent="0.35">
      <c r="G97097" s="399"/>
    </row>
    <row r="97098" spans="7:7" x14ac:dyDescent="0.35">
      <c r="G97098" s="399"/>
    </row>
    <row r="97099" spans="7:7" x14ac:dyDescent="0.35">
      <c r="G97099" s="399"/>
    </row>
    <row r="97100" spans="7:7" x14ac:dyDescent="0.35">
      <c r="G97100" s="399"/>
    </row>
    <row r="97101" spans="7:7" x14ac:dyDescent="0.35">
      <c r="G97101" s="399"/>
    </row>
    <row r="97102" spans="7:7" x14ac:dyDescent="0.35">
      <c r="G97102" s="399"/>
    </row>
    <row r="97103" spans="7:7" x14ac:dyDescent="0.35">
      <c r="G97103" s="399"/>
    </row>
    <row r="97104" spans="7:7" x14ac:dyDescent="0.35">
      <c r="G97104" s="399"/>
    </row>
    <row r="97105" spans="7:7" x14ac:dyDescent="0.35">
      <c r="G97105" s="399"/>
    </row>
    <row r="97106" spans="7:7" x14ac:dyDescent="0.35">
      <c r="G97106" s="399"/>
    </row>
    <row r="97107" spans="7:7" x14ac:dyDescent="0.35">
      <c r="G97107" s="399"/>
    </row>
    <row r="97108" spans="7:7" x14ac:dyDescent="0.35">
      <c r="G97108" s="399"/>
    </row>
    <row r="97109" spans="7:7" x14ac:dyDescent="0.35">
      <c r="G97109" s="399"/>
    </row>
    <row r="97110" spans="7:7" x14ac:dyDescent="0.35">
      <c r="G97110" s="399"/>
    </row>
    <row r="97111" spans="7:7" x14ac:dyDescent="0.35">
      <c r="G97111" s="399"/>
    </row>
    <row r="97112" spans="7:7" x14ac:dyDescent="0.35">
      <c r="G97112" s="399"/>
    </row>
    <row r="97113" spans="7:7" x14ac:dyDescent="0.35">
      <c r="G97113" s="399"/>
    </row>
    <row r="97114" spans="7:7" x14ac:dyDescent="0.35">
      <c r="G97114" s="399"/>
    </row>
    <row r="97115" spans="7:7" x14ac:dyDescent="0.35">
      <c r="G97115" s="399"/>
    </row>
    <row r="97116" spans="7:7" x14ac:dyDescent="0.35">
      <c r="G97116" s="399"/>
    </row>
    <row r="97117" spans="7:7" x14ac:dyDescent="0.35">
      <c r="G97117" s="399"/>
    </row>
    <row r="97118" spans="7:7" x14ac:dyDescent="0.35">
      <c r="G97118" s="399"/>
    </row>
    <row r="97119" spans="7:7" x14ac:dyDescent="0.35">
      <c r="G97119" s="399"/>
    </row>
    <row r="97120" spans="7:7" x14ac:dyDescent="0.35">
      <c r="G97120" s="399"/>
    </row>
    <row r="97121" spans="7:7" x14ac:dyDescent="0.35">
      <c r="G97121" s="399"/>
    </row>
    <row r="97122" spans="7:7" x14ac:dyDescent="0.35">
      <c r="G97122" s="399"/>
    </row>
    <row r="97123" spans="7:7" x14ac:dyDescent="0.35">
      <c r="G97123" s="399"/>
    </row>
    <row r="97124" spans="7:7" x14ac:dyDescent="0.35">
      <c r="G97124" s="399"/>
    </row>
    <row r="97125" spans="7:7" x14ac:dyDescent="0.35">
      <c r="G97125" s="399"/>
    </row>
    <row r="97126" spans="7:7" x14ac:dyDescent="0.35">
      <c r="G97126" s="399"/>
    </row>
    <row r="97127" spans="7:7" x14ac:dyDescent="0.35">
      <c r="G97127" s="399"/>
    </row>
    <row r="97128" spans="7:7" x14ac:dyDescent="0.35">
      <c r="G97128" s="399"/>
    </row>
    <row r="97129" spans="7:7" x14ac:dyDescent="0.35">
      <c r="G97129" s="399"/>
    </row>
    <row r="97130" spans="7:7" x14ac:dyDescent="0.35">
      <c r="G97130" s="399"/>
    </row>
    <row r="97131" spans="7:7" x14ac:dyDescent="0.35">
      <c r="G97131" s="399"/>
    </row>
    <row r="97132" spans="7:7" x14ac:dyDescent="0.35">
      <c r="G97132" s="399"/>
    </row>
    <row r="97133" spans="7:7" x14ac:dyDescent="0.35">
      <c r="G97133" s="399"/>
    </row>
    <row r="97134" spans="7:7" x14ac:dyDescent="0.35">
      <c r="G97134" s="399"/>
    </row>
    <row r="97135" spans="7:7" x14ac:dyDescent="0.35">
      <c r="G97135" s="399"/>
    </row>
    <row r="97136" spans="7:7" x14ac:dyDescent="0.35">
      <c r="G97136" s="399"/>
    </row>
    <row r="97137" spans="7:7" x14ac:dyDescent="0.35">
      <c r="G97137" s="399"/>
    </row>
    <row r="97138" spans="7:7" x14ac:dyDescent="0.35">
      <c r="G97138" s="399"/>
    </row>
    <row r="97139" spans="7:7" x14ac:dyDescent="0.35">
      <c r="G97139" s="399"/>
    </row>
    <row r="97140" spans="7:7" x14ac:dyDescent="0.35">
      <c r="G97140" s="399"/>
    </row>
    <row r="97141" spans="7:7" x14ac:dyDescent="0.35">
      <c r="G97141" s="399"/>
    </row>
    <row r="97142" spans="7:7" x14ac:dyDescent="0.35">
      <c r="G97142" s="399"/>
    </row>
    <row r="97143" spans="7:7" x14ac:dyDescent="0.35">
      <c r="G97143" s="399"/>
    </row>
    <row r="97144" spans="7:7" x14ac:dyDescent="0.35">
      <c r="G97144" s="399"/>
    </row>
    <row r="97145" spans="7:7" x14ac:dyDescent="0.35">
      <c r="G97145" s="399"/>
    </row>
    <row r="97146" spans="7:7" x14ac:dyDescent="0.35">
      <c r="G97146" s="399"/>
    </row>
    <row r="97147" spans="7:7" x14ac:dyDescent="0.35">
      <c r="G97147" s="399"/>
    </row>
    <row r="97148" spans="7:7" x14ac:dyDescent="0.35">
      <c r="G97148" s="399"/>
    </row>
    <row r="97149" spans="7:7" x14ac:dyDescent="0.35">
      <c r="G97149" s="399"/>
    </row>
    <row r="97150" spans="7:7" x14ac:dyDescent="0.35">
      <c r="G97150" s="399"/>
    </row>
    <row r="97151" spans="7:7" x14ac:dyDescent="0.35">
      <c r="G97151" s="399"/>
    </row>
    <row r="97152" spans="7:7" x14ac:dyDescent="0.35">
      <c r="G97152" s="399"/>
    </row>
    <row r="97153" spans="7:7" x14ac:dyDescent="0.35">
      <c r="G97153" s="399"/>
    </row>
    <row r="97154" spans="7:7" x14ac:dyDescent="0.35">
      <c r="G97154" s="399"/>
    </row>
    <row r="97155" spans="7:7" x14ac:dyDescent="0.35">
      <c r="G97155" s="399"/>
    </row>
    <row r="97156" spans="7:7" x14ac:dyDescent="0.35">
      <c r="G97156" s="399"/>
    </row>
    <row r="97157" spans="7:7" x14ac:dyDescent="0.35">
      <c r="G97157" s="399"/>
    </row>
    <row r="97158" spans="7:7" x14ac:dyDescent="0.35">
      <c r="G97158" s="399"/>
    </row>
    <row r="97159" spans="7:7" x14ac:dyDescent="0.35">
      <c r="G97159" s="399"/>
    </row>
    <row r="97160" spans="7:7" x14ac:dyDescent="0.35">
      <c r="G97160" s="399"/>
    </row>
    <row r="97161" spans="7:7" x14ac:dyDescent="0.35">
      <c r="G97161" s="399"/>
    </row>
    <row r="97162" spans="7:7" x14ac:dyDescent="0.35">
      <c r="G97162" s="399"/>
    </row>
    <row r="97163" spans="7:7" x14ac:dyDescent="0.35">
      <c r="G97163" s="399"/>
    </row>
    <row r="97164" spans="7:7" x14ac:dyDescent="0.35">
      <c r="G97164" s="399"/>
    </row>
    <row r="97165" spans="7:7" x14ac:dyDescent="0.35">
      <c r="G97165" s="399"/>
    </row>
    <row r="97166" spans="7:7" x14ac:dyDescent="0.35">
      <c r="G97166" s="399"/>
    </row>
    <row r="97167" spans="7:7" x14ac:dyDescent="0.35">
      <c r="G97167" s="399"/>
    </row>
    <row r="97168" spans="7:7" x14ac:dyDescent="0.35">
      <c r="G97168" s="399"/>
    </row>
    <row r="97169" spans="7:7" x14ac:dyDescent="0.35">
      <c r="G97169" s="399"/>
    </row>
    <row r="97170" spans="7:7" x14ac:dyDescent="0.35">
      <c r="G97170" s="399"/>
    </row>
    <row r="97171" spans="7:7" x14ac:dyDescent="0.35">
      <c r="G97171" s="399"/>
    </row>
    <row r="97172" spans="7:7" x14ac:dyDescent="0.35">
      <c r="G97172" s="399"/>
    </row>
    <row r="97173" spans="7:7" x14ac:dyDescent="0.35">
      <c r="G97173" s="399"/>
    </row>
    <row r="97174" spans="7:7" x14ac:dyDescent="0.35">
      <c r="G97174" s="399"/>
    </row>
    <row r="97175" spans="7:7" x14ac:dyDescent="0.35">
      <c r="G97175" s="399"/>
    </row>
    <row r="97176" spans="7:7" x14ac:dyDescent="0.35">
      <c r="G97176" s="399"/>
    </row>
    <row r="97177" spans="7:7" x14ac:dyDescent="0.35">
      <c r="G97177" s="399"/>
    </row>
    <row r="97178" spans="7:7" x14ac:dyDescent="0.35">
      <c r="G97178" s="399"/>
    </row>
    <row r="97179" spans="7:7" x14ac:dyDescent="0.35">
      <c r="G97179" s="399"/>
    </row>
    <row r="97180" spans="7:7" x14ac:dyDescent="0.35">
      <c r="G97180" s="399"/>
    </row>
    <row r="97181" spans="7:7" x14ac:dyDescent="0.35">
      <c r="G97181" s="399"/>
    </row>
    <row r="97182" spans="7:7" x14ac:dyDescent="0.35">
      <c r="G97182" s="399"/>
    </row>
    <row r="97183" spans="7:7" x14ac:dyDescent="0.35">
      <c r="G97183" s="399"/>
    </row>
    <row r="97184" spans="7:7" x14ac:dyDescent="0.35">
      <c r="G97184" s="399"/>
    </row>
    <row r="97185" spans="7:7" x14ac:dyDescent="0.35">
      <c r="G97185" s="399"/>
    </row>
    <row r="97186" spans="7:7" x14ac:dyDescent="0.35">
      <c r="G97186" s="399"/>
    </row>
    <row r="97187" spans="7:7" x14ac:dyDescent="0.35">
      <c r="G97187" s="399"/>
    </row>
    <row r="97188" spans="7:7" x14ac:dyDescent="0.35">
      <c r="G97188" s="399"/>
    </row>
    <row r="97189" spans="7:7" x14ac:dyDescent="0.35">
      <c r="G97189" s="399"/>
    </row>
    <row r="97190" spans="7:7" x14ac:dyDescent="0.35">
      <c r="G97190" s="399"/>
    </row>
    <row r="97191" spans="7:7" x14ac:dyDescent="0.35">
      <c r="G97191" s="399"/>
    </row>
    <row r="97192" spans="7:7" x14ac:dyDescent="0.35">
      <c r="G97192" s="399"/>
    </row>
    <row r="97193" spans="7:7" x14ac:dyDescent="0.35">
      <c r="G97193" s="399"/>
    </row>
    <row r="97194" spans="7:7" x14ac:dyDescent="0.35">
      <c r="G97194" s="399"/>
    </row>
    <row r="97195" spans="7:7" x14ac:dyDescent="0.35">
      <c r="G97195" s="399"/>
    </row>
    <row r="97196" spans="7:7" x14ac:dyDescent="0.35">
      <c r="G97196" s="399"/>
    </row>
    <row r="97197" spans="7:7" x14ac:dyDescent="0.35">
      <c r="G97197" s="399"/>
    </row>
    <row r="97198" spans="7:7" x14ac:dyDescent="0.35">
      <c r="G97198" s="399"/>
    </row>
    <row r="97199" spans="7:7" x14ac:dyDescent="0.35">
      <c r="G97199" s="399"/>
    </row>
    <row r="97200" spans="7:7" x14ac:dyDescent="0.35">
      <c r="G97200" s="399"/>
    </row>
    <row r="97201" spans="7:7" x14ac:dyDescent="0.35">
      <c r="G97201" s="399"/>
    </row>
    <row r="97202" spans="7:7" x14ac:dyDescent="0.35">
      <c r="G97202" s="399"/>
    </row>
    <row r="97203" spans="7:7" x14ac:dyDescent="0.35">
      <c r="G97203" s="399"/>
    </row>
    <row r="97204" spans="7:7" x14ac:dyDescent="0.35">
      <c r="G97204" s="399"/>
    </row>
    <row r="97205" spans="7:7" x14ac:dyDescent="0.35">
      <c r="G97205" s="399"/>
    </row>
    <row r="97206" spans="7:7" x14ac:dyDescent="0.35">
      <c r="G97206" s="399"/>
    </row>
    <row r="97207" spans="7:7" x14ac:dyDescent="0.35">
      <c r="G97207" s="399"/>
    </row>
    <row r="97208" spans="7:7" x14ac:dyDescent="0.35">
      <c r="G97208" s="399"/>
    </row>
    <row r="97209" spans="7:7" x14ac:dyDescent="0.35">
      <c r="G97209" s="399"/>
    </row>
    <row r="97210" spans="7:7" x14ac:dyDescent="0.35">
      <c r="G97210" s="399"/>
    </row>
    <row r="97211" spans="7:7" x14ac:dyDescent="0.35">
      <c r="G97211" s="399"/>
    </row>
    <row r="97212" spans="7:7" x14ac:dyDescent="0.35">
      <c r="G97212" s="399"/>
    </row>
    <row r="97213" spans="7:7" x14ac:dyDescent="0.35">
      <c r="G97213" s="399"/>
    </row>
    <row r="97214" spans="7:7" x14ac:dyDescent="0.35">
      <c r="G97214" s="399"/>
    </row>
    <row r="97215" spans="7:7" x14ac:dyDescent="0.35">
      <c r="G97215" s="399"/>
    </row>
    <row r="97216" spans="7:7" x14ac:dyDescent="0.35">
      <c r="G97216" s="399"/>
    </row>
    <row r="97217" spans="7:7" x14ac:dyDescent="0.35">
      <c r="G97217" s="399"/>
    </row>
    <row r="97218" spans="7:7" x14ac:dyDescent="0.35">
      <c r="G97218" s="399"/>
    </row>
    <row r="97219" spans="7:7" x14ac:dyDescent="0.35">
      <c r="G97219" s="399"/>
    </row>
    <row r="97220" spans="7:7" x14ac:dyDescent="0.35">
      <c r="G97220" s="399"/>
    </row>
    <row r="97221" spans="7:7" x14ac:dyDescent="0.35">
      <c r="G97221" s="399"/>
    </row>
    <row r="97222" spans="7:7" x14ac:dyDescent="0.35">
      <c r="G97222" s="399"/>
    </row>
    <row r="97223" spans="7:7" x14ac:dyDescent="0.35">
      <c r="G97223" s="399"/>
    </row>
    <row r="97224" spans="7:7" x14ac:dyDescent="0.35">
      <c r="G97224" s="399"/>
    </row>
    <row r="97225" spans="7:7" x14ac:dyDescent="0.35">
      <c r="G97225" s="399"/>
    </row>
    <row r="97226" spans="7:7" x14ac:dyDescent="0.35">
      <c r="G97226" s="399"/>
    </row>
    <row r="97227" spans="7:7" x14ac:dyDescent="0.35">
      <c r="G97227" s="399"/>
    </row>
    <row r="97228" spans="7:7" x14ac:dyDescent="0.35">
      <c r="G97228" s="399"/>
    </row>
    <row r="97229" spans="7:7" x14ac:dyDescent="0.35">
      <c r="G97229" s="399"/>
    </row>
    <row r="97230" spans="7:7" x14ac:dyDescent="0.35">
      <c r="G97230" s="399"/>
    </row>
    <row r="97231" spans="7:7" x14ac:dyDescent="0.35">
      <c r="G97231" s="399"/>
    </row>
    <row r="97232" spans="7:7" x14ac:dyDescent="0.35">
      <c r="G97232" s="399"/>
    </row>
    <row r="97233" spans="7:7" x14ac:dyDescent="0.35">
      <c r="G97233" s="399"/>
    </row>
    <row r="97234" spans="7:7" x14ac:dyDescent="0.35">
      <c r="G97234" s="399"/>
    </row>
    <row r="97235" spans="7:7" x14ac:dyDescent="0.35">
      <c r="G97235" s="399"/>
    </row>
    <row r="97236" spans="7:7" x14ac:dyDescent="0.35">
      <c r="G97236" s="399"/>
    </row>
    <row r="97237" spans="7:7" x14ac:dyDescent="0.35">
      <c r="G97237" s="399"/>
    </row>
    <row r="97238" spans="7:7" x14ac:dyDescent="0.35">
      <c r="G97238" s="399"/>
    </row>
    <row r="97239" spans="7:7" x14ac:dyDescent="0.35">
      <c r="G97239" s="399"/>
    </row>
    <row r="97240" spans="7:7" x14ac:dyDescent="0.35">
      <c r="G97240" s="399"/>
    </row>
    <row r="97241" spans="7:7" x14ac:dyDescent="0.35">
      <c r="G97241" s="399"/>
    </row>
    <row r="97242" spans="7:7" x14ac:dyDescent="0.35">
      <c r="G97242" s="399"/>
    </row>
    <row r="97243" spans="7:7" x14ac:dyDescent="0.35">
      <c r="G97243" s="399"/>
    </row>
    <row r="97244" spans="7:7" x14ac:dyDescent="0.35">
      <c r="G97244" s="399"/>
    </row>
    <row r="97245" spans="7:7" x14ac:dyDescent="0.35">
      <c r="G97245" s="399"/>
    </row>
    <row r="97246" spans="7:7" x14ac:dyDescent="0.35">
      <c r="G97246" s="399"/>
    </row>
    <row r="97247" spans="7:7" x14ac:dyDescent="0.35">
      <c r="G97247" s="399"/>
    </row>
    <row r="97248" spans="7:7" x14ac:dyDescent="0.35">
      <c r="G97248" s="399"/>
    </row>
    <row r="97249" spans="7:7" x14ac:dyDescent="0.35">
      <c r="G97249" s="399"/>
    </row>
    <row r="97250" spans="7:7" x14ac:dyDescent="0.35">
      <c r="G97250" s="399"/>
    </row>
    <row r="97251" spans="7:7" x14ac:dyDescent="0.35">
      <c r="G97251" s="399"/>
    </row>
    <row r="97252" spans="7:7" x14ac:dyDescent="0.35">
      <c r="G97252" s="399"/>
    </row>
    <row r="97253" spans="7:7" x14ac:dyDescent="0.35">
      <c r="G97253" s="399"/>
    </row>
    <row r="97254" spans="7:7" x14ac:dyDescent="0.35">
      <c r="G97254" s="399"/>
    </row>
    <row r="97255" spans="7:7" x14ac:dyDescent="0.35">
      <c r="G97255" s="399"/>
    </row>
    <row r="97256" spans="7:7" x14ac:dyDescent="0.35">
      <c r="G97256" s="399"/>
    </row>
    <row r="97257" spans="7:7" x14ac:dyDescent="0.35">
      <c r="G97257" s="399"/>
    </row>
    <row r="97258" spans="7:7" x14ac:dyDescent="0.35">
      <c r="G97258" s="399"/>
    </row>
    <row r="97259" spans="7:7" x14ac:dyDescent="0.35">
      <c r="G97259" s="399"/>
    </row>
    <row r="97260" spans="7:7" x14ac:dyDescent="0.35">
      <c r="G97260" s="399"/>
    </row>
    <row r="97261" spans="7:7" x14ac:dyDescent="0.35">
      <c r="G97261" s="399"/>
    </row>
    <row r="97262" spans="7:7" x14ac:dyDescent="0.35">
      <c r="G97262" s="399"/>
    </row>
    <row r="97263" spans="7:7" x14ac:dyDescent="0.35">
      <c r="G97263" s="399"/>
    </row>
    <row r="97264" spans="7:7" x14ac:dyDescent="0.35">
      <c r="G97264" s="399"/>
    </row>
    <row r="97265" spans="7:7" x14ac:dyDescent="0.35">
      <c r="G97265" s="399"/>
    </row>
    <row r="97266" spans="7:7" x14ac:dyDescent="0.35">
      <c r="G97266" s="399"/>
    </row>
    <row r="97267" spans="7:7" x14ac:dyDescent="0.35">
      <c r="G97267" s="399"/>
    </row>
    <row r="97268" spans="7:7" x14ac:dyDescent="0.35">
      <c r="G97268" s="399"/>
    </row>
    <row r="97269" spans="7:7" x14ac:dyDescent="0.35">
      <c r="G97269" s="399"/>
    </row>
    <row r="97270" spans="7:7" x14ac:dyDescent="0.35">
      <c r="G97270" s="399"/>
    </row>
    <row r="97271" spans="7:7" x14ac:dyDescent="0.35">
      <c r="G97271" s="399"/>
    </row>
    <row r="97272" spans="7:7" x14ac:dyDescent="0.35">
      <c r="G97272" s="399"/>
    </row>
    <row r="97273" spans="7:7" x14ac:dyDescent="0.35">
      <c r="G97273" s="399"/>
    </row>
    <row r="97274" spans="7:7" x14ac:dyDescent="0.35">
      <c r="G97274" s="399"/>
    </row>
    <row r="97275" spans="7:7" x14ac:dyDescent="0.35">
      <c r="G97275" s="399"/>
    </row>
    <row r="97276" spans="7:7" x14ac:dyDescent="0.35">
      <c r="G97276" s="399"/>
    </row>
    <row r="97277" spans="7:7" x14ac:dyDescent="0.35">
      <c r="G97277" s="399"/>
    </row>
    <row r="97278" spans="7:7" x14ac:dyDescent="0.35">
      <c r="G97278" s="399"/>
    </row>
    <row r="97279" spans="7:7" x14ac:dyDescent="0.35">
      <c r="G97279" s="399"/>
    </row>
    <row r="97280" spans="7:7" x14ac:dyDescent="0.35">
      <c r="G97280" s="399"/>
    </row>
    <row r="97281" spans="7:7" x14ac:dyDescent="0.35">
      <c r="G97281" s="399"/>
    </row>
    <row r="97282" spans="7:7" x14ac:dyDescent="0.35">
      <c r="G97282" s="399"/>
    </row>
    <row r="97283" spans="7:7" x14ac:dyDescent="0.35">
      <c r="G97283" s="399"/>
    </row>
    <row r="97284" spans="7:7" x14ac:dyDescent="0.35">
      <c r="G97284" s="399"/>
    </row>
    <row r="97285" spans="7:7" x14ac:dyDescent="0.35">
      <c r="G97285" s="399"/>
    </row>
    <row r="97286" spans="7:7" x14ac:dyDescent="0.35">
      <c r="G97286" s="399"/>
    </row>
    <row r="97287" spans="7:7" x14ac:dyDescent="0.35">
      <c r="G97287" s="399"/>
    </row>
    <row r="97288" spans="7:7" x14ac:dyDescent="0.35">
      <c r="G97288" s="399"/>
    </row>
    <row r="97289" spans="7:7" x14ac:dyDescent="0.35">
      <c r="G97289" s="399"/>
    </row>
    <row r="97290" spans="7:7" x14ac:dyDescent="0.35">
      <c r="G97290" s="399"/>
    </row>
    <row r="97291" spans="7:7" x14ac:dyDescent="0.35">
      <c r="G97291" s="399"/>
    </row>
    <row r="97292" spans="7:7" x14ac:dyDescent="0.35">
      <c r="G97292" s="399"/>
    </row>
    <row r="97293" spans="7:7" x14ac:dyDescent="0.35">
      <c r="G97293" s="399"/>
    </row>
    <row r="97294" spans="7:7" x14ac:dyDescent="0.35">
      <c r="G97294" s="399"/>
    </row>
    <row r="97295" spans="7:7" x14ac:dyDescent="0.35">
      <c r="G97295" s="399"/>
    </row>
    <row r="97296" spans="7:7" x14ac:dyDescent="0.35">
      <c r="G97296" s="399"/>
    </row>
    <row r="97297" spans="7:7" x14ac:dyDescent="0.35">
      <c r="G97297" s="399"/>
    </row>
    <row r="97298" spans="7:7" x14ac:dyDescent="0.35">
      <c r="G97298" s="399"/>
    </row>
    <row r="97299" spans="7:7" x14ac:dyDescent="0.35">
      <c r="G97299" s="399"/>
    </row>
    <row r="97300" spans="7:7" x14ac:dyDescent="0.35">
      <c r="G97300" s="399"/>
    </row>
    <row r="97301" spans="7:7" x14ac:dyDescent="0.35">
      <c r="G97301" s="399"/>
    </row>
    <row r="97302" spans="7:7" x14ac:dyDescent="0.35">
      <c r="G97302" s="399"/>
    </row>
    <row r="97303" spans="7:7" x14ac:dyDescent="0.35">
      <c r="G97303" s="399"/>
    </row>
    <row r="97304" spans="7:7" x14ac:dyDescent="0.35">
      <c r="G97304" s="399"/>
    </row>
    <row r="97305" spans="7:7" x14ac:dyDescent="0.35">
      <c r="G97305" s="399"/>
    </row>
    <row r="97306" spans="7:7" x14ac:dyDescent="0.35">
      <c r="G97306" s="399"/>
    </row>
    <row r="97307" spans="7:7" x14ac:dyDescent="0.35">
      <c r="G97307" s="399"/>
    </row>
    <row r="97308" spans="7:7" x14ac:dyDescent="0.35">
      <c r="G97308" s="399"/>
    </row>
    <row r="97309" spans="7:7" x14ac:dyDescent="0.35">
      <c r="G97309" s="399"/>
    </row>
    <row r="97310" spans="7:7" x14ac:dyDescent="0.35">
      <c r="G97310" s="399"/>
    </row>
    <row r="97311" spans="7:7" x14ac:dyDescent="0.35">
      <c r="G97311" s="399"/>
    </row>
    <row r="97312" spans="7:7" x14ac:dyDescent="0.35">
      <c r="G97312" s="399"/>
    </row>
    <row r="97313" spans="7:7" x14ac:dyDescent="0.35">
      <c r="G97313" s="399"/>
    </row>
    <row r="97314" spans="7:7" x14ac:dyDescent="0.35">
      <c r="G97314" s="399"/>
    </row>
    <row r="97315" spans="7:7" x14ac:dyDescent="0.35">
      <c r="G97315" s="399"/>
    </row>
    <row r="97316" spans="7:7" x14ac:dyDescent="0.35">
      <c r="G97316" s="399"/>
    </row>
    <row r="97317" spans="7:7" x14ac:dyDescent="0.35">
      <c r="G97317" s="399"/>
    </row>
    <row r="97318" spans="7:7" x14ac:dyDescent="0.35">
      <c r="G97318" s="399"/>
    </row>
    <row r="97319" spans="7:7" x14ac:dyDescent="0.35">
      <c r="G97319" s="399"/>
    </row>
    <row r="97320" spans="7:7" x14ac:dyDescent="0.35">
      <c r="G97320" s="399"/>
    </row>
    <row r="97321" spans="7:7" x14ac:dyDescent="0.35">
      <c r="G97321" s="399"/>
    </row>
    <row r="97322" spans="7:7" x14ac:dyDescent="0.35">
      <c r="G97322" s="399"/>
    </row>
    <row r="97323" spans="7:7" x14ac:dyDescent="0.35">
      <c r="G97323" s="399"/>
    </row>
    <row r="97324" spans="7:7" x14ac:dyDescent="0.35">
      <c r="G97324" s="399"/>
    </row>
    <row r="97325" spans="7:7" x14ac:dyDescent="0.35">
      <c r="G97325" s="399"/>
    </row>
    <row r="97326" spans="7:7" x14ac:dyDescent="0.35">
      <c r="G97326" s="399"/>
    </row>
    <row r="97327" spans="7:7" x14ac:dyDescent="0.35">
      <c r="G97327" s="399"/>
    </row>
    <row r="97328" spans="7:7" x14ac:dyDescent="0.35">
      <c r="G97328" s="399"/>
    </row>
    <row r="97329" spans="7:7" x14ac:dyDescent="0.35">
      <c r="G97329" s="399"/>
    </row>
    <row r="97330" spans="7:7" x14ac:dyDescent="0.35">
      <c r="G97330" s="399"/>
    </row>
    <row r="97331" spans="7:7" x14ac:dyDescent="0.35">
      <c r="G97331" s="399"/>
    </row>
    <row r="97332" spans="7:7" x14ac:dyDescent="0.35">
      <c r="G97332" s="399"/>
    </row>
    <row r="97333" spans="7:7" x14ac:dyDescent="0.35">
      <c r="G97333" s="399"/>
    </row>
    <row r="97334" spans="7:7" x14ac:dyDescent="0.35">
      <c r="G97334" s="399"/>
    </row>
    <row r="97335" spans="7:7" x14ac:dyDescent="0.35">
      <c r="G97335" s="399"/>
    </row>
    <row r="97336" spans="7:7" x14ac:dyDescent="0.35">
      <c r="G97336" s="399"/>
    </row>
    <row r="97337" spans="7:7" x14ac:dyDescent="0.35">
      <c r="G97337" s="399"/>
    </row>
    <row r="97338" spans="7:7" x14ac:dyDescent="0.35">
      <c r="G97338" s="399"/>
    </row>
    <row r="97339" spans="7:7" x14ac:dyDescent="0.35">
      <c r="G97339" s="399"/>
    </row>
    <row r="97340" spans="7:7" x14ac:dyDescent="0.35">
      <c r="G97340" s="399"/>
    </row>
    <row r="97341" spans="7:7" x14ac:dyDescent="0.35">
      <c r="G97341" s="399"/>
    </row>
    <row r="97342" spans="7:7" x14ac:dyDescent="0.35">
      <c r="G97342" s="399"/>
    </row>
    <row r="97343" spans="7:7" x14ac:dyDescent="0.35">
      <c r="G97343" s="399"/>
    </row>
    <row r="97344" spans="7:7" x14ac:dyDescent="0.35">
      <c r="G97344" s="399"/>
    </row>
    <row r="97345" spans="7:7" x14ac:dyDescent="0.35">
      <c r="G97345" s="399"/>
    </row>
    <row r="97346" spans="7:7" x14ac:dyDescent="0.35">
      <c r="G97346" s="399"/>
    </row>
    <row r="97347" spans="7:7" x14ac:dyDescent="0.35">
      <c r="G97347" s="399"/>
    </row>
    <row r="97348" spans="7:7" x14ac:dyDescent="0.35">
      <c r="G97348" s="399"/>
    </row>
    <row r="97349" spans="7:7" x14ac:dyDescent="0.35">
      <c r="G97349" s="399"/>
    </row>
    <row r="97350" spans="7:7" x14ac:dyDescent="0.35">
      <c r="G97350" s="399"/>
    </row>
    <row r="97351" spans="7:7" x14ac:dyDescent="0.35">
      <c r="G97351" s="399"/>
    </row>
    <row r="97352" spans="7:7" x14ac:dyDescent="0.35">
      <c r="G97352" s="399"/>
    </row>
    <row r="97353" spans="7:7" x14ac:dyDescent="0.35">
      <c r="G97353" s="399"/>
    </row>
    <row r="97354" spans="7:7" x14ac:dyDescent="0.35">
      <c r="G97354" s="399"/>
    </row>
    <row r="97355" spans="7:7" x14ac:dyDescent="0.35">
      <c r="G97355" s="399"/>
    </row>
    <row r="97356" spans="7:7" x14ac:dyDescent="0.35">
      <c r="G97356" s="399"/>
    </row>
    <row r="97357" spans="7:7" x14ac:dyDescent="0.35">
      <c r="G97357" s="399"/>
    </row>
    <row r="97358" spans="7:7" x14ac:dyDescent="0.35">
      <c r="G97358" s="399"/>
    </row>
    <row r="97359" spans="7:7" x14ac:dyDescent="0.35">
      <c r="G97359" s="399"/>
    </row>
    <row r="97360" spans="7:7" x14ac:dyDescent="0.35">
      <c r="G97360" s="399"/>
    </row>
    <row r="97361" spans="7:7" x14ac:dyDescent="0.35">
      <c r="G97361" s="399"/>
    </row>
    <row r="97362" spans="7:7" x14ac:dyDescent="0.35">
      <c r="G97362" s="399"/>
    </row>
    <row r="97363" spans="7:7" x14ac:dyDescent="0.35">
      <c r="G97363" s="399"/>
    </row>
    <row r="97364" spans="7:7" x14ac:dyDescent="0.35">
      <c r="G97364" s="399"/>
    </row>
    <row r="97365" spans="7:7" x14ac:dyDescent="0.35">
      <c r="G97365" s="399"/>
    </row>
    <row r="97366" spans="7:7" x14ac:dyDescent="0.35">
      <c r="G97366" s="399"/>
    </row>
    <row r="97367" spans="7:7" x14ac:dyDescent="0.35">
      <c r="G97367" s="399"/>
    </row>
    <row r="97368" spans="7:7" x14ac:dyDescent="0.35">
      <c r="G97368" s="399"/>
    </row>
    <row r="97369" spans="7:7" x14ac:dyDescent="0.35">
      <c r="G97369" s="399"/>
    </row>
    <row r="97370" spans="7:7" x14ac:dyDescent="0.35">
      <c r="G97370" s="399"/>
    </row>
    <row r="97371" spans="7:7" x14ac:dyDescent="0.35">
      <c r="G97371" s="399"/>
    </row>
    <row r="97372" spans="7:7" x14ac:dyDescent="0.35">
      <c r="G97372" s="399"/>
    </row>
    <row r="97373" spans="7:7" x14ac:dyDescent="0.35">
      <c r="G97373" s="399"/>
    </row>
    <row r="97374" spans="7:7" x14ac:dyDescent="0.35">
      <c r="G97374" s="399"/>
    </row>
    <row r="97375" spans="7:7" x14ac:dyDescent="0.35">
      <c r="G97375" s="399"/>
    </row>
    <row r="97376" spans="7:7" x14ac:dyDescent="0.35">
      <c r="G97376" s="399"/>
    </row>
    <row r="97377" spans="7:7" x14ac:dyDescent="0.35">
      <c r="G97377" s="399"/>
    </row>
    <row r="97378" spans="7:7" x14ac:dyDescent="0.35">
      <c r="G97378" s="399"/>
    </row>
    <row r="97379" spans="7:7" x14ac:dyDescent="0.35">
      <c r="G97379" s="399"/>
    </row>
    <row r="97380" spans="7:7" x14ac:dyDescent="0.35">
      <c r="G97380" s="399"/>
    </row>
    <row r="97381" spans="7:7" x14ac:dyDescent="0.35">
      <c r="G97381" s="399"/>
    </row>
    <row r="97382" spans="7:7" x14ac:dyDescent="0.35">
      <c r="G97382" s="399"/>
    </row>
    <row r="97383" spans="7:7" x14ac:dyDescent="0.35">
      <c r="G97383" s="399"/>
    </row>
    <row r="97384" spans="7:7" x14ac:dyDescent="0.35">
      <c r="G97384" s="399"/>
    </row>
    <row r="97385" spans="7:7" x14ac:dyDescent="0.35">
      <c r="G97385" s="399"/>
    </row>
    <row r="97386" spans="7:7" x14ac:dyDescent="0.35">
      <c r="G97386" s="399"/>
    </row>
    <row r="97387" spans="7:7" x14ac:dyDescent="0.35">
      <c r="G97387" s="399"/>
    </row>
    <row r="97388" spans="7:7" x14ac:dyDescent="0.35">
      <c r="G97388" s="399"/>
    </row>
    <row r="97389" spans="7:7" x14ac:dyDescent="0.35">
      <c r="G97389" s="399"/>
    </row>
    <row r="97390" spans="7:7" x14ac:dyDescent="0.35">
      <c r="G97390" s="399"/>
    </row>
    <row r="97391" spans="7:7" x14ac:dyDescent="0.35">
      <c r="G97391" s="399"/>
    </row>
    <row r="97392" spans="7:7" x14ac:dyDescent="0.35">
      <c r="G97392" s="399"/>
    </row>
    <row r="97393" spans="7:7" x14ac:dyDescent="0.35">
      <c r="G97393" s="399"/>
    </row>
    <row r="97394" spans="7:7" x14ac:dyDescent="0.35">
      <c r="G97394" s="399"/>
    </row>
    <row r="97395" spans="7:7" x14ac:dyDescent="0.35">
      <c r="G97395" s="399"/>
    </row>
    <row r="97396" spans="7:7" x14ac:dyDescent="0.35">
      <c r="G97396" s="399"/>
    </row>
    <row r="97397" spans="7:7" x14ac:dyDescent="0.35">
      <c r="G97397" s="399"/>
    </row>
    <row r="97398" spans="7:7" x14ac:dyDescent="0.35">
      <c r="G97398" s="399"/>
    </row>
    <row r="97399" spans="7:7" x14ac:dyDescent="0.35">
      <c r="G97399" s="399"/>
    </row>
    <row r="97400" spans="7:7" x14ac:dyDescent="0.35">
      <c r="G97400" s="399"/>
    </row>
    <row r="97401" spans="7:7" x14ac:dyDescent="0.35">
      <c r="G97401" s="399"/>
    </row>
    <row r="97402" spans="7:7" x14ac:dyDescent="0.35">
      <c r="G97402" s="399"/>
    </row>
    <row r="97403" spans="7:7" x14ac:dyDescent="0.35">
      <c r="G97403" s="399"/>
    </row>
    <row r="97404" spans="7:7" x14ac:dyDescent="0.35">
      <c r="G97404" s="399"/>
    </row>
    <row r="97405" spans="7:7" x14ac:dyDescent="0.35">
      <c r="G97405" s="399"/>
    </row>
    <row r="97406" spans="7:7" x14ac:dyDescent="0.35">
      <c r="G97406" s="399"/>
    </row>
    <row r="97407" spans="7:7" x14ac:dyDescent="0.35">
      <c r="G97407" s="399"/>
    </row>
    <row r="97408" spans="7:7" x14ac:dyDescent="0.35">
      <c r="G97408" s="399"/>
    </row>
    <row r="97409" spans="7:7" x14ac:dyDescent="0.35">
      <c r="G97409" s="399"/>
    </row>
    <row r="97410" spans="7:7" x14ac:dyDescent="0.35">
      <c r="G97410" s="399"/>
    </row>
    <row r="97411" spans="7:7" x14ac:dyDescent="0.35">
      <c r="G97411" s="399"/>
    </row>
    <row r="97412" spans="7:7" x14ac:dyDescent="0.35">
      <c r="G97412" s="399"/>
    </row>
    <row r="97413" spans="7:7" x14ac:dyDescent="0.35">
      <c r="G97413" s="399"/>
    </row>
    <row r="97414" spans="7:7" x14ac:dyDescent="0.35">
      <c r="G97414" s="399"/>
    </row>
    <row r="97415" spans="7:7" x14ac:dyDescent="0.35">
      <c r="G97415" s="399"/>
    </row>
    <row r="97416" spans="7:7" x14ac:dyDescent="0.35">
      <c r="G97416" s="399"/>
    </row>
    <row r="97417" spans="7:7" x14ac:dyDescent="0.35">
      <c r="G97417" s="399"/>
    </row>
    <row r="97418" spans="7:7" x14ac:dyDescent="0.35">
      <c r="G97418" s="399"/>
    </row>
    <row r="97419" spans="7:7" x14ac:dyDescent="0.35">
      <c r="G97419" s="399"/>
    </row>
    <row r="97420" spans="7:7" x14ac:dyDescent="0.35">
      <c r="G97420" s="399"/>
    </row>
    <row r="97421" spans="7:7" x14ac:dyDescent="0.35">
      <c r="G97421" s="399"/>
    </row>
    <row r="97422" spans="7:7" x14ac:dyDescent="0.35">
      <c r="G97422" s="399"/>
    </row>
    <row r="97423" spans="7:7" x14ac:dyDescent="0.35">
      <c r="G97423" s="399"/>
    </row>
    <row r="97424" spans="7:7" x14ac:dyDescent="0.35">
      <c r="G97424" s="399"/>
    </row>
    <row r="97425" spans="7:7" x14ac:dyDescent="0.35">
      <c r="G97425" s="399"/>
    </row>
    <row r="97426" spans="7:7" x14ac:dyDescent="0.35">
      <c r="G97426" s="399"/>
    </row>
    <row r="97427" spans="7:7" x14ac:dyDescent="0.35">
      <c r="G97427" s="399"/>
    </row>
    <row r="97428" spans="7:7" x14ac:dyDescent="0.35">
      <c r="G97428" s="399"/>
    </row>
    <row r="97429" spans="7:7" x14ac:dyDescent="0.35">
      <c r="G97429" s="399"/>
    </row>
    <row r="97430" spans="7:7" x14ac:dyDescent="0.35">
      <c r="G97430" s="399"/>
    </row>
    <row r="97431" spans="7:7" x14ac:dyDescent="0.35">
      <c r="G97431" s="399"/>
    </row>
    <row r="97432" spans="7:7" x14ac:dyDescent="0.35">
      <c r="G97432" s="399"/>
    </row>
    <row r="97433" spans="7:7" x14ac:dyDescent="0.35">
      <c r="G97433" s="399"/>
    </row>
    <row r="97434" spans="7:7" x14ac:dyDescent="0.35">
      <c r="G97434" s="399"/>
    </row>
    <row r="97435" spans="7:7" x14ac:dyDescent="0.35">
      <c r="G97435" s="399"/>
    </row>
    <row r="97436" spans="7:7" x14ac:dyDescent="0.35">
      <c r="G97436" s="399"/>
    </row>
    <row r="97437" spans="7:7" x14ac:dyDescent="0.35">
      <c r="G97437" s="399"/>
    </row>
    <row r="97438" spans="7:7" x14ac:dyDescent="0.35">
      <c r="G97438" s="399"/>
    </row>
    <row r="97439" spans="7:7" x14ac:dyDescent="0.35">
      <c r="G97439" s="399"/>
    </row>
    <row r="97440" spans="7:7" x14ac:dyDescent="0.35">
      <c r="G97440" s="399"/>
    </row>
    <row r="97441" spans="7:7" x14ac:dyDescent="0.35">
      <c r="G97441" s="399"/>
    </row>
    <row r="97442" spans="7:7" x14ac:dyDescent="0.35">
      <c r="G97442" s="399"/>
    </row>
    <row r="97443" spans="7:7" x14ac:dyDescent="0.35">
      <c r="G97443" s="399"/>
    </row>
    <row r="97444" spans="7:7" x14ac:dyDescent="0.35">
      <c r="G97444" s="399"/>
    </row>
    <row r="97445" spans="7:7" x14ac:dyDescent="0.35">
      <c r="G97445" s="399"/>
    </row>
    <row r="97446" spans="7:7" x14ac:dyDescent="0.35">
      <c r="G97446" s="399"/>
    </row>
    <row r="97447" spans="7:7" x14ac:dyDescent="0.35">
      <c r="G97447" s="399"/>
    </row>
    <row r="97448" spans="7:7" x14ac:dyDescent="0.35">
      <c r="G97448" s="399"/>
    </row>
    <row r="97449" spans="7:7" x14ac:dyDescent="0.35">
      <c r="G97449" s="399"/>
    </row>
    <row r="97450" spans="7:7" x14ac:dyDescent="0.35">
      <c r="G97450" s="399"/>
    </row>
    <row r="97451" spans="7:7" x14ac:dyDescent="0.35">
      <c r="G97451" s="399"/>
    </row>
    <row r="97452" spans="7:7" x14ac:dyDescent="0.35">
      <c r="G97452" s="399"/>
    </row>
    <row r="97453" spans="7:7" x14ac:dyDescent="0.35">
      <c r="G97453" s="399"/>
    </row>
    <row r="97454" spans="7:7" x14ac:dyDescent="0.35">
      <c r="G97454" s="399"/>
    </row>
    <row r="97455" spans="7:7" x14ac:dyDescent="0.35">
      <c r="G97455" s="399"/>
    </row>
    <row r="97456" spans="7:7" x14ac:dyDescent="0.35">
      <c r="G97456" s="399"/>
    </row>
    <row r="97457" spans="7:7" x14ac:dyDescent="0.35">
      <c r="G97457" s="399"/>
    </row>
    <row r="97458" spans="7:7" x14ac:dyDescent="0.35">
      <c r="G97458" s="399"/>
    </row>
    <row r="97459" spans="7:7" x14ac:dyDescent="0.35">
      <c r="G97459" s="399"/>
    </row>
    <row r="97460" spans="7:7" x14ac:dyDescent="0.35">
      <c r="G97460" s="399"/>
    </row>
    <row r="97461" spans="7:7" x14ac:dyDescent="0.35">
      <c r="G97461" s="399"/>
    </row>
    <row r="97462" spans="7:7" x14ac:dyDescent="0.35">
      <c r="G97462" s="399"/>
    </row>
    <row r="97463" spans="7:7" x14ac:dyDescent="0.35">
      <c r="G97463" s="399"/>
    </row>
    <row r="97464" spans="7:7" x14ac:dyDescent="0.35">
      <c r="G97464" s="399"/>
    </row>
    <row r="97465" spans="7:7" x14ac:dyDescent="0.35">
      <c r="G97465" s="399"/>
    </row>
    <row r="97466" spans="7:7" x14ac:dyDescent="0.35">
      <c r="G97466" s="399"/>
    </row>
    <row r="97467" spans="7:7" x14ac:dyDescent="0.35">
      <c r="G97467" s="399"/>
    </row>
    <row r="97468" spans="7:7" x14ac:dyDescent="0.35">
      <c r="G97468" s="399"/>
    </row>
    <row r="97469" spans="7:7" x14ac:dyDescent="0.35">
      <c r="G97469" s="399"/>
    </row>
    <row r="97470" spans="7:7" x14ac:dyDescent="0.35">
      <c r="G97470" s="399"/>
    </row>
    <row r="97471" spans="7:7" x14ac:dyDescent="0.35">
      <c r="G97471" s="399"/>
    </row>
    <row r="97472" spans="7:7" x14ac:dyDescent="0.35">
      <c r="G97472" s="399"/>
    </row>
    <row r="97473" spans="7:7" x14ac:dyDescent="0.35">
      <c r="G97473" s="399"/>
    </row>
    <row r="97474" spans="7:7" x14ac:dyDescent="0.35">
      <c r="G97474" s="399"/>
    </row>
    <row r="97475" spans="7:7" x14ac:dyDescent="0.35">
      <c r="G97475" s="399"/>
    </row>
    <row r="97476" spans="7:7" x14ac:dyDescent="0.35">
      <c r="G97476" s="399"/>
    </row>
    <row r="97477" spans="7:7" x14ac:dyDescent="0.35">
      <c r="G97477" s="399"/>
    </row>
    <row r="97478" spans="7:7" x14ac:dyDescent="0.35">
      <c r="G97478" s="399"/>
    </row>
    <row r="97479" spans="7:7" x14ac:dyDescent="0.35">
      <c r="G97479" s="399"/>
    </row>
    <row r="97480" spans="7:7" x14ac:dyDescent="0.35">
      <c r="G97480" s="399"/>
    </row>
    <row r="97481" spans="7:7" x14ac:dyDescent="0.35">
      <c r="G97481" s="399"/>
    </row>
    <row r="97482" spans="7:7" x14ac:dyDescent="0.35">
      <c r="G97482" s="399"/>
    </row>
    <row r="97483" spans="7:7" x14ac:dyDescent="0.35">
      <c r="G97483" s="399"/>
    </row>
    <row r="97484" spans="7:7" x14ac:dyDescent="0.35">
      <c r="G97484" s="399"/>
    </row>
    <row r="97485" spans="7:7" x14ac:dyDescent="0.35">
      <c r="G97485" s="399"/>
    </row>
    <row r="97486" spans="7:7" x14ac:dyDescent="0.35">
      <c r="G97486" s="399"/>
    </row>
    <row r="97487" spans="7:7" x14ac:dyDescent="0.35">
      <c r="G97487" s="399"/>
    </row>
    <row r="97488" spans="7:7" x14ac:dyDescent="0.35">
      <c r="G97488" s="399"/>
    </row>
    <row r="97489" spans="7:7" x14ac:dyDescent="0.35">
      <c r="G97489" s="399"/>
    </row>
    <row r="97490" spans="7:7" x14ac:dyDescent="0.35">
      <c r="G97490" s="399"/>
    </row>
    <row r="97491" spans="7:7" x14ac:dyDescent="0.35">
      <c r="G97491" s="399"/>
    </row>
    <row r="97492" spans="7:7" x14ac:dyDescent="0.35">
      <c r="G97492" s="399"/>
    </row>
    <row r="97493" spans="7:7" x14ac:dyDescent="0.35">
      <c r="G97493" s="399"/>
    </row>
    <row r="97494" spans="7:7" x14ac:dyDescent="0.35">
      <c r="G97494" s="399"/>
    </row>
    <row r="97495" spans="7:7" x14ac:dyDescent="0.35">
      <c r="G97495" s="399"/>
    </row>
    <row r="97496" spans="7:7" x14ac:dyDescent="0.35">
      <c r="G97496" s="399"/>
    </row>
    <row r="97497" spans="7:7" x14ac:dyDescent="0.35">
      <c r="G97497" s="399"/>
    </row>
    <row r="97498" spans="7:7" x14ac:dyDescent="0.35">
      <c r="G97498" s="399"/>
    </row>
    <row r="97499" spans="7:7" x14ac:dyDescent="0.35">
      <c r="G97499" s="399"/>
    </row>
    <row r="97500" spans="7:7" x14ac:dyDescent="0.35">
      <c r="G97500" s="399"/>
    </row>
    <row r="97501" spans="7:7" x14ac:dyDescent="0.35">
      <c r="G97501" s="399"/>
    </row>
    <row r="97502" spans="7:7" x14ac:dyDescent="0.35">
      <c r="G97502" s="399"/>
    </row>
    <row r="97503" spans="7:7" x14ac:dyDescent="0.35">
      <c r="G97503" s="399"/>
    </row>
    <row r="97504" spans="7:7" x14ac:dyDescent="0.35">
      <c r="G97504" s="399"/>
    </row>
    <row r="97505" spans="7:7" x14ac:dyDescent="0.35">
      <c r="G97505" s="399"/>
    </row>
    <row r="97506" spans="7:7" x14ac:dyDescent="0.35">
      <c r="G97506" s="399"/>
    </row>
    <row r="97507" spans="7:7" x14ac:dyDescent="0.35">
      <c r="G97507" s="399"/>
    </row>
    <row r="97508" spans="7:7" x14ac:dyDescent="0.35">
      <c r="G97508" s="399"/>
    </row>
    <row r="97509" spans="7:7" x14ac:dyDescent="0.35">
      <c r="G97509" s="399"/>
    </row>
    <row r="97510" spans="7:7" x14ac:dyDescent="0.35">
      <c r="G97510" s="399"/>
    </row>
    <row r="97511" spans="7:7" x14ac:dyDescent="0.35">
      <c r="G97511" s="399"/>
    </row>
    <row r="97512" spans="7:7" x14ac:dyDescent="0.35">
      <c r="G97512" s="399"/>
    </row>
    <row r="97513" spans="7:7" x14ac:dyDescent="0.35">
      <c r="G97513" s="399"/>
    </row>
    <row r="97514" spans="7:7" x14ac:dyDescent="0.35">
      <c r="G97514" s="399"/>
    </row>
    <row r="97515" spans="7:7" x14ac:dyDescent="0.35">
      <c r="G97515" s="399"/>
    </row>
    <row r="97516" spans="7:7" x14ac:dyDescent="0.35">
      <c r="G97516" s="399"/>
    </row>
    <row r="97517" spans="7:7" x14ac:dyDescent="0.35">
      <c r="G97517" s="399"/>
    </row>
    <row r="97518" spans="7:7" x14ac:dyDescent="0.35">
      <c r="G97518" s="399"/>
    </row>
    <row r="97519" spans="7:7" x14ac:dyDescent="0.35">
      <c r="G97519" s="399"/>
    </row>
    <row r="97520" spans="7:7" x14ac:dyDescent="0.35">
      <c r="G97520" s="399"/>
    </row>
    <row r="97521" spans="7:7" x14ac:dyDescent="0.35">
      <c r="G97521" s="399"/>
    </row>
    <row r="97522" spans="7:7" x14ac:dyDescent="0.35">
      <c r="G97522" s="399"/>
    </row>
    <row r="97523" spans="7:7" x14ac:dyDescent="0.35">
      <c r="G97523" s="399"/>
    </row>
    <row r="97524" spans="7:7" x14ac:dyDescent="0.35">
      <c r="G97524" s="399"/>
    </row>
    <row r="97525" spans="7:7" x14ac:dyDescent="0.35">
      <c r="G97525" s="399"/>
    </row>
    <row r="97526" spans="7:7" x14ac:dyDescent="0.35">
      <c r="G97526" s="399"/>
    </row>
    <row r="97527" spans="7:7" x14ac:dyDescent="0.35">
      <c r="G97527" s="399"/>
    </row>
    <row r="97528" spans="7:7" x14ac:dyDescent="0.35">
      <c r="G97528" s="399"/>
    </row>
    <row r="97529" spans="7:7" x14ac:dyDescent="0.35">
      <c r="G97529" s="399"/>
    </row>
    <row r="97530" spans="7:7" x14ac:dyDescent="0.35">
      <c r="G97530" s="399"/>
    </row>
    <row r="97531" spans="7:7" x14ac:dyDescent="0.35">
      <c r="G97531" s="399"/>
    </row>
    <row r="97532" spans="7:7" x14ac:dyDescent="0.35">
      <c r="G97532" s="399"/>
    </row>
    <row r="97533" spans="7:7" x14ac:dyDescent="0.35">
      <c r="G97533" s="399"/>
    </row>
    <row r="97534" spans="7:7" x14ac:dyDescent="0.35">
      <c r="G97534" s="399"/>
    </row>
    <row r="97535" spans="7:7" x14ac:dyDescent="0.35">
      <c r="G97535" s="399"/>
    </row>
    <row r="97536" spans="7:7" x14ac:dyDescent="0.35">
      <c r="G97536" s="399"/>
    </row>
    <row r="97537" spans="7:7" x14ac:dyDescent="0.35">
      <c r="G97537" s="399"/>
    </row>
    <row r="97538" spans="7:7" x14ac:dyDescent="0.35">
      <c r="G97538" s="399"/>
    </row>
    <row r="97539" spans="7:7" x14ac:dyDescent="0.35">
      <c r="G97539" s="399"/>
    </row>
    <row r="97540" spans="7:7" x14ac:dyDescent="0.35">
      <c r="G97540" s="399"/>
    </row>
    <row r="97541" spans="7:7" x14ac:dyDescent="0.35">
      <c r="G97541" s="399"/>
    </row>
    <row r="97542" spans="7:7" x14ac:dyDescent="0.35">
      <c r="G97542" s="399"/>
    </row>
    <row r="97543" spans="7:7" x14ac:dyDescent="0.35">
      <c r="G97543" s="399"/>
    </row>
    <row r="97544" spans="7:7" x14ac:dyDescent="0.35">
      <c r="G97544" s="399"/>
    </row>
    <row r="97545" spans="7:7" x14ac:dyDescent="0.35">
      <c r="G97545" s="399"/>
    </row>
    <row r="97546" spans="7:7" x14ac:dyDescent="0.35">
      <c r="G97546" s="399"/>
    </row>
    <row r="97547" spans="7:7" x14ac:dyDescent="0.35">
      <c r="G97547" s="399"/>
    </row>
    <row r="97548" spans="7:7" x14ac:dyDescent="0.35">
      <c r="G97548" s="399"/>
    </row>
    <row r="97549" spans="7:7" x14ac:dyDescent="0.35">
      <c r="G97549" s="399"/>
    </row>
    <row r="97550" spans="7:7" x14ac:dyDescent="0.35">
      <c r="G97550" s="399"/>
    </row>
    <row r="97551" spans="7:7" x14ac:dyDescent="0.35">
      <c r="G97551" s="399"/>
    </row>
    <row r="97552" spans="7:7" x14ac:dyDescent="0.35">
      <c r="G97552" s="399"/>
    </row>
    <row r="97553" spans="7:7" x14ac:dyDescent="0.35">
      <c r="G97553" s="399"/>
    </row>
    <row r="97554" spans="7:7" x14ac:dyDescent="0.35">
      <c r="G97554" s="399"/>
    </row>
    <row r="97555" spans="7:7" x14ac:dyDescent="0.35">
      <c r="G97555" s="399"/>
    </row>
    <row r="97556" spans="7:7" x14ac:dyDescent="0.35">
      <c r="G97556" s="399"/>
    </row>
    <row r="97557" spans="7:7" x14ac:dyDescent="0.35">
      <c r="G97557" s="399"/>
    </row>
    <row r="97558" spans="7:7" x14ac:dyDescent="0.35">
      <c r="G97558" s="399"/>
    </row>
    <row r="97559" spans="7:7" x14ac:dyDescent="0.35">
      <c r="G97559" s="399"/>
    </row>
    <row r="97560" spans="7:7" x14ac:dyDescent="0.35">
      <c r="G97560" s="399"/>
    </row>
    <row r="97561" spans="7:7" x14ac:dyDescent="0.35">
      <c r="G97561" s="399"/>
    </row>
    <row r="97562" spans="7:7" x14ac:dyDescent="0.35">
      <c r="G97562" s="399"/>
    </row>
    <row r="97563" spans="7:7" x14ac:dyDescent="0.35">
      <c r="G97563" s="399"/>
    </row>
    <row r="97564" spans="7:7" x14ac:dyDescent="0.35">
      <c r="G97564" s="399"/>
    </row>
    <row r="97565" spans="7:7" x14ac:dyDescent="0.35">
      <c r="G97565" s="399"/>
    </row>
    <row r="97566" spans="7:7" x14ac:dyDescent="0.35">
      <c r="G97566" s="399"/>
    </row>
    <row r="97567" spans="7:7" x14ac:dyDescent="0.35">
      <c r="G97567" s="399"/>
    </row>
    <row r="97568" spans="7:7" x14ac:dyDescent="0.35">
      <c r="G97568" s="399"/>
    </row>
    <row r="97569" spans="7:7" x14ac:dyDescent="0.35">
      <c r="G97569" s="399"/>
    </row>
    <row r="97570" spans="7:7" x14ac:dyDescent="0.35">
      <c r="G97570" s="399"/>
    </row>
    <row r="97571" spans="7:7" x14ac:dyDescent="0.35">
      <c r="G97571" s="399"/>
    </row>
    <row r="97572" spans="7:7" x14ac:dyDescent="0.35">
      <c r="G97572" s="399"/>
    </row>
    <row r="97573" spans="7:7" x14ac:dyDescent="0.35">
      <c r="G97573" s="399"/>
    </row>
    <row r="97574" spans="7:7" x14ac:dyDescent="0.35">
      <c r="G97574" s="399"/>
    </row>
    <row r="97575" spans="7:7" x14ac:dyDescent="0.35">
      <c r="G97575" s="399"/>
    </row>
    <row r="97576" spans="7:7" x14ac:dyDescent="0.35">
      <c r="G97576" s="399"/>
    </row>
    <row r="97577" spans="7:7" x14ac:dyDescent="0.35">
      <c r="G97577" s="399"/>
    </row>
    <row r="97578" spans="7:7" x14ac:dyDescent="0.35">
      <c r="G97578" s="399"/>
    </row>
    <row r="97579" spans="7:7" x14ac:dyDescent="0.35">
      <c r="G97579" s="399"/>
    </row>
    <row r="97580" spans="7:7" x14ac:dyDescent="0.35">
      <c r="G97580" s="399"/>
    </row>
    <row r="97581" spans="7:7" x14ac:dyDescent="0.35">
      <c r="G97581" s="399"/>
    </row>
    <row r="97582" spans="7:7" x14ac:dyDescent="0.35">
      <c r="G97582" s="399"/>
    </row>
    <row r="97583" spans="7:7" x14ac:dyDescent="0.35">
      <c r="G97583" s="399"/>
    </row>
    <row r="97584" spans="7:7" x14ac:dyDescent="0.35">
      <c r="G97584" s="399"/>
    </row>
    <row r="97585" spans="7:7" x14ac:dyDescent="0.35">
      <c r="G97585" s="399"/>
    </row>
    <row r="97586" spans="7:7" x14ac:dyDescent="0.35">
      <c r="G97586" s="399"/>
    </row>
    <row r="97587" spans="7:7" x14ac:dyDescent="0.35">
      <c r="G97587" s="399"/>
    </row>
    <row r="97588" spans="7:7" x14ac:dyDescent="0.35">
      <c r="G97588" s="399"/>
    </row>
    <row r="97589" spans="7:7" x14ac:dyDescent="0.35">
      <c r="G97589" s="399"/>
    </row>
    <row r="97590" spans="7:7" x14ac:dyDescent="0.35">
      <c r="G97590" s="399"/>
    </row>
    <row r="97591" spans="7:7" x14ac:dyDescent="0.35">
      <c r="G97591" s="399"/>
    </row>
    <row r="97592" spans="7:7" x14ac:dyDescent="0.35">
      <c r="G97592" s="399"/>
    </row>
    <row r="97593" spans="7:7" x14ac:dyDescent="0.35">
      <c r="G97593" s="399"/>
    </row>
    <row r="97594" spans="7:7" x14ac:dyDescent="0.35">
      <c r="G97594" s="399"/>
    </row>
    <row r="97595" spans="7:7" x14ac:dyDescent="0.35">
      <c r="G97595" s="399"/>
    </row>
    <row r="97596" spans="7:7" x14ac:dyDescent="0.35">
      <c r="G97596" s="399"/>
    </row>
    <row r="97597" spans="7:7" x14ac:dyDescent="0.35">
      <c r="G97597" s="399"/>
    </row>
    <row r="97598" spans="7:7" x14ac:dyDescent="0.35">
      <c r="G97598" s="399"/>
    </row>
    <row r="97599" spans="7:7" x14ac:dyDescent="0.35">
      <c r="G97599" s="399"/>
    </row>
    <row r="97600" spans="7:7" x14ac:dyDescent="0.35">
      <c r="G97600" s="399"/>
    </row>
    <row r="97601" spans="7:7" x14ac:dyDescent="0.35">
      <c r="G97601" s="399"/>
    </row>
    <row r="97602" spans="7:7" x14ac:dyDescent="0.35">
      <c r="G97602" s="399"/>
    </row>
    <row r="97603" spans="7:7" x14ac:dyDescent="0.35">
      <c r="G97603" s="399"/>
    </row>
    <row r="97604" spans="7:7" x14ac:dyDescent="0.35">
      <c r="G97604" s="399"/>
    </row>
    <row r="97605" spans="7:7" x14ac:dyDescent="0.35">
      <c r="G97605" s="399"/>
    </row>
    <row r="97606" spans="7:7" x14ac:dyDescent="0.35">
      <c r="G97606" s="399"/>
    </row>
    <row r="97607" spans="7:7" x14ac:dyDescent="0.35">
      <c r="G97607" s="399"/>
    </row>
    <row r="97608" spans="7:7" x14ac:dyDescent="0.35">
      <c r="G97608" s="399"/>
    </row>
    <row r="97609" spans="7:7" x14ac:dyDescent="0.35">
      <c r="G97609" s="399"/>
    </row>
    <row r="97610" spans="7:7" x14ac:dyDescent="0.35">
      <c r="G97610" s="399"/>
    </row>
    <row r="97611" spans="7:7" x14ac:dyDescent="0.35">
      <c r="G97611" s="399"/>
    </row>
    <row r="97612" spans="7:7" x14ac:dyDescent="0.35">
      <c r="G97612" s="399"/>
    </row>
    <row r="97613" spans="7:7" x14ac:dyDescent="0.35">
      <c r="G97613" s="399"/>
    </row>
    <row r="97614" spans="7:7" x14ac:dyDescent="0.35">
      <c r="G97614" s="399"/>
    </row>
    <row r="97615" spans="7:7" x14ac:dyDescent="0.35">
      <c r="G97615" s="399"/>
    </row>
    <row r="97616" spans="7:7" x14ac:dyDescent="0.35">
      <c r="G97616" s="399"/>
    </row>
    <row r="97617" spans="7:7" x14ac:dyDescent="0.35">
      <c r="G97617" s="399"/>
    </row>
    <row r="97618" spans="7:7" x14ac:dyDescent="0.35">
      <c r="G97618" s="399"/>
    </row>
    <row r="97619" spans="7:7" x14ac:dyDescent="0.35">
      <c r="G97619" s="399"/>
    </row>
    <row r="97620" spans="7:7" x14ac:dyDescent="0.35">
      <c r="G97620" s="399"/>
    </row>
    <row r="97621" spans="7:7" x14ac:dyDescent="0.35">
      <c r="G97621" s="399"/>
    </row>
    <row r="97622" spans="7:7" x14ac:dyDescent="0.35">
      <c r="G97622" s="399"/>
    </row>
    <row r="97623" spans="7:7" x14ac:dyDescent="0.35">
      <c r="G97623" s="399"/>
    </row>
    <row r="97624" spans="7:7" x14ac:dyDescent="0.35">
      <c r="G97624" s="399"/>
    </row>
    <row r="97625" spans="7:7" x14ac:dyDescent="0.35">
      <c r="G97625" s="399"/>
    </row>
    <row r="97626" spans="7:7" x14ac:dyDescent="0.35">
      <c r="G97626" s="399"/>
    </row>
    <row r="97627" spans="7:7" x14ac:dyDescent="0.35">
      <c r="G97627" s="399"/>
    </row>
    <row r="97628" spans="7:7" x14ac:dyDescent="0.35">
      <c r="G97628" s="399"/>
    </row>
    <row r="97629" spans="7:7" x14ac:dyDescent="0.35">
      <c r="G97629" s="399"/>
    </row>
    <row r="97630" spans="7:7" x14ac:dyDescent="0.35">
      <c r="G97630" s="399"/>
    </row>
    <row r="97631" spans="7:7" x14ac:dyDescent="0.35">
      <c r="G97631" s="399"/>
    </row>
    <row r="97632" spans="7:7" x14ac:dyDescent="0.35">
      <c r="G97632" s="399"/>
    </row>
    <row r="97633" spans="7:7" x14ac:dyDescent="0.35">
      <c r="G97633" s="399"/>
    </row>
    <row r="97634" spans="7:7" x14ac:dyDescent="0.35">
      <c r="G97634" s="399"/>
    </row>
    <row r="97635" spans="7:7" x14ac:dyDescent="0.35">
      <c r="G97635" s="399"/>
    </row>
    <row r="97636" spans="7:7" x14ac:dyDescent="0.35">
      <c r="G97636" s="399"/>
    </row>
    <row r="97637" spans="7:7" x14ac:dyDescent="0.35">
      <c r="G97637" s="399"/>
    </row>
    <row r="97638" spans="7:7" x14ac:dyDescent="0.35">
      <c r="G97638" s="399"/>
    </row>
    <row r="97639" spans="7:7" x14ac:dyDescent="0.35">
      <c r="G97639" s="399"/>
    </row>
    <row r="97640" spans="7:7" x14ac:dyDescent="0.35">
      <c r="G97640" s="399"/>
    </row>
    <row r="97641" spans="7:7" x14ac:dyDescent="0.35">
      <c r="G97641" s="399"/>
    </row>
    <row r="97642" spans="7:7" x14ac:dyDescent="0.35">
      <c r="G97642" s="399"/>
    </row>
    <row r="97643" spans="7:7" x14ac:dyDescent="0.35">
      <c r="G97643" s="399"/>
    </row>
    <row r="97644" spans="7:7" x14ac:dyDescent="0.35">
      <c r="G97644" s="399"/>
    </row>
    <row r="97645" spans="7:7" x14ac:dyDescent="0.35">
      <c r="G97645" s="399"/>
    </row>
    <row r="97646" spans="7:7" x14ac:dyDescent="0.35">
      <c r="G97646" s="399"/>
    </row>
    <row r="97647" spans="7:7" x14ac:dyDescent="0.35">
      <c r="G97647" s="399"/>
    </row>
    <row r="97648" spans="7:7" x14ac:dyDescent="0.35">
      <c r="G97648" s="399"/>
    </row>
    <row r="97649" spans="7:7" x14ac:dyDescent="0.35">
      <c r="G97649" s="399"/>
    </row>
    <row r="97650" spans="7:7" x14ac:dyDescent="0.35">
      <c r="G97650" s="399"/>
    </row>
    <row r="97651" spans="7:7" x14ac:dyDescent="0.35">
      <c r="G97651" s="399"/>
    </row>
    <row r="97652" spans="7:7" x14ac:dyDescent="0.35">
      <c r="G97652" s="399"/>
    </row>
    <row r="97653" spans="7:7" x14ac:dyDescent="0.35">
      <c r="G97653" s="399"/>
    </row>
    <row r="97654" spans="7:7" x14ac:dyDescent="0.35">
      <c r="G97654" s="399"/>
    </row>
    <row r="97655" spans="7:7" x14ac:dyDescent="0.35">
      <c r="G97655" s="399"/>
    </row>
    <row r="97656" spans="7:7" x14ac:dyDescent="0.35">
      <c r="G97656" s="399"/>
    </row>
    <row r="97657" spans="7:7" x14ac:dyDescent="0.35">
      <c r="G97657" s="399"/>
    </row>
    <row r="97658" spans="7:7" x14ac:dyDescent="0.35">
      <c r="G97658" s="399"/>
    </row>
    <row r="97659" spans="7:7" x14ac:dyDescent="0.35">
      <c r="G97659" s="399"/>
    </row>
    <row r="97660" spans="7:7" x14ac:dyDescent="0.35">
      <c r="G97660" s="399"/>
    </row>
    <row r="97661" spans="7:7" x14ac:dyDescent="0.35">
      <c r="G97661" s="399"/>
    </row>
    <row r="97662" spans="7:7" x14ac:dyDescent="0.35">
      <c r="G97662" s="399"/>
    </row>
    <row r="97663" spans="7:7" x14ac:dyDescent="0.35">
      <c r="G97663" s="399"/>
    </row>
    <row r="97664" spans="7:7" x14ac:dyDescent="0.35">
      <c r="G97664" s="399"/>
    </row>
    <row r="97665" spans="7:7" x14ac:dyDescent="0.35">
      <c r="G97665" s="399"/>
    </row>
    <row r="97666" spans="7:7" x14ac:dyDescent="0.35">
      <c r="G97666" s="399"/>
    </row>
    <row r="97667" spans="7:7" x14ac:dyDescent="0.35">
      <c r="G97667" s="399"/>
    </row>
    <row r="97668" spans="7:7" x14ac:dyDescent="0.35">
      <c r="G97668" s="399"/>
    </row>
    <row r="97669" spans="7:7" x14ac:dyDescent="0.35">
      <c r="G97669" s="399"/>
    </row>
    <row r="97670" spans="7:7" x14ac:dyDescent="0.35">
      <c r="G97670" s="399"/>
    </row>
    <row r="97671" spans="7:7" x14ac:dyDescent="0.35">
      <c r="G97671" s="399"/>
    </row>
    <row r="97672" spans="7:7" x14ac:dyDescent="0.35">
      <c r="G97672" s="399"/>
    </row>
    <row r="97673" spans="7:7" x14ac:dyDescent="0.35">
      <c r="G97673" s="399"/>
    </row>
    <row r="97674" spans="7:7" x14ac:dyDescent="0.35">
      <c r="G97674" s="399"/>
    </row>
    <row r="97675" spans="7:7" x14ac:dyDescent="0.35">
      <c r="G97675" s="399"/>
    </row>
    <row r="97676" spans="7:7" x14ac:dyDescent="0.35">
      <c r="G97676" s="399"/>
    </row>
    <row r="97677" spans="7:7" x14ac:dyDescent="0.35">
      <c r="G97677" s="399"/>
    </row>
    <row r="97678" spans="7:7" x14ac:dyDescent="0.35">
      <c r="G97678" s="399"/>
    </row>
    <row r="97679" spans="7:7" x14ac:dyDescent="0.35">
      <c r="G97679" s="399"/>
    </row>
    <row r="97680" spans="7:7" x14ac:dyDescent="0.35">
      <c r="G97680" s="399"/>
    </row>
    <row r="97681" spans="7:7" x14ac:dyDescent="0.35">
      <c r="G97681" s="399"/>
    </row>
    <row r="97682" spans="7:7" x14ac:dyDescent="0.35">
      <c r="G97682" s="399"/>
    </row>
    <row r="97683" spans="7:7" x14ac:dyDescent="0.35">
      <c r="G97683" s="399"/>
    </row>
    <row r="97684" spans="7:7" x14ac:dyDescent="0.35">
      <c r="G97684" s="399"/>
    </row>
    <row r="97685" spans="7:7" x14ac:dyDescent="0.35">
      <c r="G97685" s="399"/>
    </row>
    <row r="97686" spans="7:7" x14ac:dyDescent="0.35">
      <c r="G97686" s="399"/>
    </row>
    <row r="97687" spans="7:7" x14ac:dyDescent="0.35">
      <c r="G97687" s="399"/>
    </row>
    <row r="97688" spans="7:7" x14ac:dyDescent="0.35">
      <c r="G97688" s="399"/>
    </row>
    <row r="97689" spans="7:7" x14ac:dyDescent="0.35">
      <c r="G97689" s="399"/>
    </row>
    <row r="97690" spans="7:7" x14ac:dyDescent="0.35">
      <c r="G97690" s="399"/>
    </row>
    <row r="97691" spans="7:7" x14ac:dyDescent="0.35">
      <c r="G97691" s="399"/>
    </row>
    <row r="97692" spans="7:7" x14ac:dyDescent="0.35">
      <c r="G97692" s="399"/>
    </row>
    <row r="97693" spans="7:7" x14ac:dyDescent="0.35">
      <c r="G97693" s="399"/>
    </row>
    <row r="97694" spans="7:7" x14ac:dyDescent="0.35">
      <c r="G97694" s="399"/>
    </row>
    <row r="97695" spans="7:7" x14ac:dyDescent="0.35">
      <c r="G97695" s="399"/>
    </row>
    <row r="97696" spans="7:7" x14ac:dyDescent="0.35">
      <c r="G97696" s="399"/>
    </row>
    <row r="97697" spans="7:7" x14ac:dyDescent="0.35">
      <c r="G97697" s="399"/>
    </row>
    <row r="97698" spans="7:7" x14ac:dyDescent="0.35">
      <c r="G97698" s="399"/>
    </row>
    <row r="97699" spans="7:7" x14ac:dyDescent="0.35">
      <c r="G97699" s="399"/>
    </row>
    <row r="97700" spans="7:7" x14ac:dyDescent="0.35">
      <c r="G97700" s="399"/>
    </row>
    <row r="97701" spans="7:7" x14ac:dyDescent="0.35">
      <c r="G97701" s="399"/>
    </row>
    <row r="97702" spans="7:7" x14ac:dyDescent="0.35">
      <c r="G97702" s="399"/>
    </row>
    <row r="97703" spans="7:7" x14ac:dyDescent="0.35">
      <c r="G97703" s="399"/>
    </row>
    <row r="97704" spans="7:7" x14ac:dyDescent="0.35">
      <c r="G97704" s="399"/>
    </row>
    <row r="97705" spans="7:7" x14ac:dyDescent="0.35">
      <c r="G97705" s="399"/>
    </row>
    <row r="97706" spans="7:7" x14ac:dyDescent="0.35">
      <c r="G97706" s="399"/>
    </row>
    <row r="97707" spans="7:7" x14ac:dyDescent="0.35">
      <c r="G97707" s="399"/>
    </row>
    <row r="97708" spans="7:7" x14ac:dyDescent="0.35">
      <c r="G97708" s="399"/>
    </row>
    <row r="97709" spans="7:7" x14ac:dyDescent="0.35">
      <c r="G97709" s="399"/>
    </row>
    <row r="97710" spans="7:7" x14ac:dyDescent="0.35">
      <c r="G97710" s="399"/>
    </row>
    <row r="97711" spans="7:7" x14ac:dyDescent="0.35">
      <c r="G97711" s="399"/>
    </row>
    <row r="97712" spans="7:7" x14ac:dyDescent="0.35">
      <c r="G97712" s="399"/>
    </row>
    <row r="97713" spans="7:7" x14ac:dyDescent="0.35">
      <c r="G97713" s="399"/>
    </row>
    <row r="97714" spans="7:7" x14ac:dyDescent="0.35">
      <c r="G97714" s="399"/>
    </row>
    <row r="97715" spans="7:7" x14ac:dyDescent="0.35">
      <c r="G97715" s="399"/>
    </row>
    <row r="97716" spans="7:7" x14ac:dyDescent="0.35">
      <c r="G97716" s="399"/>
    </row>
    <row r="97717" spans="7:7" x14ac:dyDescent="0.35">
      <c r="G97717" s="399"/>
    </row>
    <row r="97718" spans="7:7" x14ac:dyDescent="0.35">
      <c r="G97718" s="399"/>
    </row>
    <row r="97719" spans="7:7" x14ac:dyDescent="0.35">
      <c r="G97719" s="399"/>
    </row>
    <row r="97720" spans="7:7" x14ac:dyDescent="0.35">
      <c r="G97720" s="399"/>
    </row>
    <row r="97721" spans="7:7" x14ac:dyDescent="0.35">
      <c r="G97721" s="399"/>
    </row>
    <row r="97722" spans="7:7" x14ac:dyDescent="0.35">
      <c r="G97722" s="399"/>
    </row>
    <row r="97723" spans="7:7" x14ac:dyDescent="0.35">
      <c r="G97723" s="399"/>
    </row>
    <row r="97724" spans="7:7" x14ac:dyDescent="0.35">
      <c r="G97724" s="399"/>
    </row>
    <row r="97725" spans="7:7" x14ac:dyDescent="0.35">
      <c r="G97725" s="399"/>
    </row>
    <row r="97726" spans="7:7" x14ac:dyDescent="0.35">
      <c r="G97726" s="399"/>
    </row>
    <row r="97727" spans="7:7" x14ac:dyDescent="0.35">
      <c r="G97727" s="399"/>
    </row>
    <row r="97728" spans="7:7" x14ac:dyDescent="0.35">
      <c r="G97728" s="399"/>
    </row>
    <row r="97729" spans="7:7" x14ac:dyDescent="0.35">
      <c r="G97729" s="399"/>
    </row>
    <row r="97730" spans="7:7" x14ac:dyDescent="0.35">
      <c r="G97730" s="399"/>
    </row>
    <row r="97731" spans="7:7" x14ac:dyDescent="0.35">
      <c r="G97731" s="399"/>
    </row>
    <row r="97732" spans="7:7" x14ac:dyDescent="0.35">
      <c r="G97732" s="399"/>
    </row>
    <row r="97733" spans="7:7" x14ac:dyDescent="0.35">
      <c r="G97733" s="399"/>
    </row>
    <row r="97734" spans="7:7" x14ac:dyDescent="0.35">
      <c r="G97734" s="399"/>
    </row>
    <row r="97735" spans="7:7" x14ac:dyDescent="0.35">
      <c r="G97735" s="399"/>
    </row>
    <row r="97736" spans="7:7" x14ac:dyDescent="0.35">
      <c r="G97736" s="399"/>
    </row>
    <row r="97737" spans="7:7" x14ac:dyDescent="0.35">
      <c r="G97737" s="399"/>
    </row>
    <row r="97738" spans="7:7" x14ac:dyDescent="0.35">
      <c r="G97738" s="399"/>
    </row>
    <row r="97739" spans="7:7" x14ac:dyDescent="0.35">
      <c r="G97739" s="399"/>
    </row>
    <row r="97740" spans="7:7" x14ac:dyDescent="0.35">
      <c r="G97740" s="399"/>
    </row>
    <row r="97741" spans="7:7" x14ac:dyDescent="0.35">
      <c r="G97741" s="399"/>
    </row>
    <row r="97742" spans="7:7" x14ac:dyDescent="0.35">
      <c r="G97742" s="399"/>
    </row>
    <row r="97743" spans="7:7" x14ac:dyDescent="0.35">
      <c r="G97743" s="399"/>
    </row>
    <row r="97744" spans="7:7" x14ac:dyDescent="0.35">
      <c r="G97744" s="399"/>
    </row>
    <row r="97745" spans="7:7" x14ac:dyDescent="0.35">
      <c r="G97745" s="399"/>
    </row>
    <row r="97746" spans="7:7" x14ac:dyDescent="0.35">
      <c r="G97746" s="399"/>
    </row>
    <row r="97747" spans="7:7" x14ac:dyDescent="0.35">
      <c r="G97747" s="399"/>
    </row>
    <row r="97748" spans="7:7" x14ac:dyDescent="0.35">
      <c r="G97748" s="399"/>
    </row>
    <row r="97749" spans="7:7" x14ac:dyDescent="0.35">
      <c r="G97749" s="399"/>
    </row>
    <row r="97750" spans="7:7" x14ac:dyDescent="0.35">
      <c r="G97750" s="399"/>
    </row>
    <row r="97751" spans="7:7" x14ac:dyDescent="0.35">
      <c r="G97751" s="399"/>
    </row>
    <row r="97752" spans="7:7" x14ac:dyDescent="0.35">
      <c r="G97752" s="399"/>
    </row>
    <row r="97753" spans="7:7" x14ac:dyDescent="0.35">
      <c r="G97753" s="399"/>
    </row>
    <row r="97754" spans="7:7" x14ac:dyDescent="0.35">
      <c r="G97754" s="399"/>
    </row>
    <row r="97755" spans="7:7" x14ac:dyDescent="0.35">
      <c r="G97755" s="399"/>
    </row>
    <row r="97756" spans="7:7" x14ac:dyDescent="0.35">
      <c r="G97756" s="399"/>
    </row>
    <row r="97757" spans="7:7" x14ac:dyDescent="0.35">
      <c r="G97757" s="399"/>
    </row>
    <row r="97758" spans="7:7" x14ac:dyDescent="0.35">
      <c r="G97758" s="399"/>
    </row>
    <row r="97759" spans="7:7" x14ac:dyDescent="0.35">
      <c r="G97759" s="399"/>
    </row>
    <row r="97760" spans="7:7" x14ac:dyDescent="0.35">
      <c r="G97760" s="399"/>
    </row>
    <row r="97761" spans="7:7" x14ac:dyDescent="0.35">
      <c r="G97761" s="399"/>
    </row>
    <row r="97762" spans="7:7" x14ac:dyDescent="0.35">
      <c r="G97762" s="399"/>
    </row>
    <row r="97763" spans="7:7" x14ac:dyDescent="0.35">
      <c r="G97763" s="399"/>
    </row>
    <row r="97764" spans="7:7" x14ac:dyDescent="0.35">
      <c r="G97764" s="399"/>
    </row>
    <row r="97765" spans="7:7" x14ac:dyDescent="0.35">
      <c r="G97765" s="399"/>
    </row>
    <row r="97766" spans="7:7" x14ac:dyDescent="0.35">
      <c r="G97766" s="399"/>
    </row>
    <row r="97767" spans="7:7" x14ac:dyDescent="0.35">
      <c r="G97767" s="399"/>
    </row>
    <row r="97768" spans="7:7" x14ac:dyDescent="0.35">
      <c r="G97768" s="399"/>
    </row>
    <row r="97769" spans="7:7" x14ac:dyDescent="0.35">
      <c r="G97769" s="399"/>
    </row>
    <row r="97770" spans="7:7" x14ac:dyDescent="0.35">
      <c r="G97770" s="399"/>
    </row>
    <row r="97771" spans="7:7" x14ac:dyDescent="0.35">
      <c r="G97771" s="399"/>
    </row>
    <row r="97772" spans="7:7" x14ac:dyDescent="0.35">
      <c r="G97772" s="399"/>
    </row>
    <row r="97773" spans="7:7" x14ac:dyDescent="0.35">
      <c r="G97773" s="399"/>
    </row>
    <row r="97774" spans="7:7" x14ac:dyDescent="0.35">
      <c r="G97774" s="399"/>
    </row>
    <row r="97775" spans="7:7" x14ac:dyDescent="0.35">
      <c r="G97775" s="399"/>
    </row>
    <row r="97776" spans="7:7" x14ac:dyDescent="0.35">
      <c r="G97776" s="399"/>
    </row>
    <row r="97777" spans="7:7" x14ac:dyDescent="0.35">
      <c r="G97777" s="399"/>
    </row>
    <row r="97778" spans="7:7" x14ac:dyDescent="0.35">
      <c r="G97778" s="399"/>
    </row>
    <row r="97779" spans="7:7" x14ac:dyDescent="0.35">
      <c r="G97779" s="399"/>
    </row>
    <row r="97780" spans="7:7" x14ac:dyDescent="0.35">
      <c r="G97780" s="399"/>
    </row>
    <row r="97781" spans="7:7" x14ac:dyDescent="0.35">
      <c r="G97781" s="399"/>
    </row>
    <row r="97782" spans="7:7" x14ac:dyDescent="0.35">
      <c r="G97782" s="399"/>
    </row>
    <row r="97783" spans="7:7" x14ac:dyDescent="0.35">
      <c r="G97783" s="399"/>
    </row>
    <row r="97784" spans="7:7" x14ac:dyDescent="0.35">
      <c r="G97784" s="399"/>
    </row>
    <row r="97785" spans="7:7" x14ac:dyDescent="0.35">
      <c r="G97785" s="399"/>
    </row>
    <row r="97786" spans="7:7" x14ac:dyDescent="0.35">
      <c r="G97786" s="399"/>
    </row>
    <row r="97787" spans="7:7" x14ac:dyDescent="0.35">
      <c r="G97787" s="399"/>
    </row>
    <row r="97788" spans="7:7" x14ac:dyDescent="0.35">
      <c r="G97788" s="399"/>
    </row>
    <row r="97789" spans="7:7" x14ac:dyDescent="0.35">
      <c r="G97789" s="399"/>
    </row>
    <row r="97790" spans="7:7" x14ac:dyDescent="0.35">
      <c r="G97790" s="399"/>
    </row>
    <row r="97791" spans="7:7" x14ac:dyDescent="0.35">
      <c r="G97791" s="399"/>
    </row>
    <row r="97792" spans="7:7" x14ac:dyDescent="0.35">
      <c r="G97792" s="399"/>
    </row>
    <row r="97793" spans="7:7" x14ac:dyDescent="0.35">
      <c r="G97793" s="399"/>
    </row>
    <row r="97794" spans="7:7" x14ac:dyDescent="0.35">
      <c r="G97794" s="399"/>
    </row>
    <row r="97795" spans="7:7" x14ac:dyDescent="0.35">
      <c r="G97795" s="399"/>
    </row>
    <row r="97796" spans="7:7" x14ac:dyDescent="0.35">
      <c r="G97796" s="399"/>
    </row>
    <row r="97797" spans="7:7" x14ac:dyDescent="0.35">
      <c r="G97797" s="399"/>
    </row>
    <row r="97798" spans="7:7" x14ac:dyDescent="0.35">
      <c r="G97798" s="399"/>
    </row>
    <row r="97799" spans="7:7" x14ac:dyDescent="0.35">
      <c r="G97799" s="399"/>
    </row>
    <row r="97800" spans="7:7" x14ac:dyDescent="0.35">
      <c r="G97800" s="399"/>
    </row>
    <row r="97801" spans="7:7" x14ac:dyDescent="0.35">
      <c r="G97801" s="399"/>
    </row>
    <row r="97802" spans="7:7" x14ac:dyDescent="0.35">
      <c r="G97802" s="399"/>
    </row>
    <row r="97803" spans="7:7" x14ac:dyDescent="0.35">
      <c r="G97803" s="399"/>
    </row>
    <row r="97804" spans="7:7" x14ac:dyDescent="0.35">
      <c r="G97804" s="399"/>
    </row>
    <row r="97805" spans="7:7" x14ac:dyDescent="0.35">
      <c r="G97805" s="399"/>
    </row>
    <row r="97806" spans="7:7" x14ac:dyDescent="0.35">
      <c r="G97806" s="399"/>
    </row>
    <row r="97807" spans="7:7" x14ac:dyDescent="0.35">
      <c r="G97807" s="399"/>
    </row>
    <row r="97808" spans="7:7" x14ac:dyDescent="0.35">
      <c r="G97808" s="399"/>
    </row>
    <row r="97809" spans="7:7" x14ac:dyDescent="0.35">
      <c r="G97809" s="399"/>
    </row>
    <row r="97810" spans="7:7" x14ac:dyDescent="0.35">
      <c r="G97810" s="399"/>
    </row>
    <row r="97811" spans="7:7" x14ac:dyDescent="0.35">
      <c r="G97811" s="399"/>
    </row>
    <row r="97812" spans="7:7" x14ac:dyDescent="0.35">
      <c r="G97812" s="399"/>
    </row>
    <row r="97813" spans="7:7" x14ac:dyDescent="0.35">
      <c r="G97813" s="399"/>
    </row>
    <row r="97814" spans="7:7" x14ac:dyDescent="0.35">
      <c r="G97814" s="399"/>
    </row>
    <row r="97815" spans="7:7" x14ac:dyDescent="0.35">
      <c r="G97815" s="399"/>
    </row>
    <row r="97816" spans="7:7" x14ac:dyDescent="0.35">
      <c r="G97816" s="399"/>
    </row>
    <row r="97817" spans="7:7" x14ac:dyDescent="0.35">
      <c r="G97817" s="399"/>
    </row>
    <row r="97818" spans="7:7" x14ac:dyDescent="0.35">
      <c r="G97818" s="399"/>
    </row>
    <row r="97819" spans="7:7" x14ac:dyDescent="0.35">
      <c r="G97819" s="399"/>
    </row>
    <row r="97820" spans="7:7" x14ac:dyDescent="0.35">
      <c r="G97820" s="399"/>
    </row>
    <row r="97821" spans="7:7" x14ac:dyDescent="0.35">
      <c r="G97821" s="399"/>
    </row>
    <row r="97822" spans="7:7" x14ac:dyDescent="0.35">
      <c r="G97822" s="399"/>
    </row>
    <row r="97823" spans="7:7" x14ac:dyDescent="0.35">
      <c r="G97823" s="399"/>
    </row>
    <row r="97824" spans="7:7" x14ac:dyDescent="0.35">
      <c r="G97824" s="399"/>
    </row>
    <row r="97825" spans="7:7" x14ac:dyDescent="0.35">
      <c r="G97825" s="399"/>
    </row>
    <row r="97826" spans="7:7" x14ac:dyDescent="0.35">
      <c r="G97826" s="399"/>
    </row>
    <row r="97827" spans="7:7" x14ac:dyDescent="0.35">
      <c r="G97827" s="399"/>
    </row>
    <row r="97828" spans="7:7" x14ac:dyDescent="0.35">
      <c r="G97828" s="399"/>
    </row>
    <row r="97829" spans="7:7" x14ac:dyDescent="0.35">
      <c r="G97829" s="399"/>
    </row>
    <row r="97830" spans="7:7" x14ac:dyDescent="0.35">
      <c r="G97830" s="399"/>
    </row>
    <row r="97831" spans="7:7" x14ac:dyDescent="0.35">
      <c r="G97831" s="399"/>
    </row>
    <row r="97832" spans="7:7" x14ac:dyDescent="0.35">
      <c r="G97832" s="399"/>
    </row>
    <row r="97833" spans="7:7" x14ac:dyDescent="0.35">
      <c r="G97833" s="399"/>
    </row>
    <row r="97834" spans="7:7" x14ac:dyDescent="0.35">
      <c r="G97834" s="399"/>
    </row>
    <row r="97835" spans="7:7" x14ac:dyDescent="0.35">
      <c r="G97835" s="399"/>
    </row>
    <row r="97836" spans="7:7" x14ac:dyDescent="0.35">
      <c r="G97836" s="399"/>
    </row>
    <row r="97837" spans="7:7" x14ac:dyDescent="0.35">
      <c r="G97837" s="399"/>
    </row>
    <row r="97838" spans="7:7" x14ac:dyDescent="0.35">
      <c r="G97838" s="399"/>
    </row>
    <row r="97839" spans="7:7" x14ac:dyDescent="0.35">
      <c r="G97839" s="399"/>
    </row>
    <row r="97840" spans="7:7" x14ac:dyDescent="0.35">
      <c r="G97840" s="399"/>
    </row>
    <row r="97841" spans="7:7" x14ac:dyDescent="0.35">
      <c r="G97841" s="399"/>
    </row>
    <row r="97842" spans="7:7" x14ac:dyDescent="0.35">
      <c r="G97842" s="399"/>
    </row>
    <row r="97843" spans="7:7" x14ac:dyDescent="0.35">
      <c r="G97843" s="399"/>
    </row>
    <row r="97844" spans="7:7" x14ac:dyDescent="0.35">
      <c r="G97844" s="399"/>
    </row>
    <row r="97845" spans="7:7" x14ac:dyDescent="0.35">
      <c r="G97845" s="399"/>
    </row>
    <row r="97846" spans="7:7" x14ac:dyDescent="0.35">
      <c r="G97846" s="399"/>
    </row>
    <row r="97847" spans="7:7" x14ac:dyDescent="0.35">
      <c r="G97847" s="399"/>
    </row>
    <row r="97848" spans="7:7" x14ac:dyDescent="0.35">
      <c r="G97848" s="399"/>
    </row>
    <row r="97849" spans="7:7" x14ac:dyDescent="0.35">
      <c r="G97849" s="399"/>
    </row>
    <row r="97850" spans="7:7" x14ac:dyDescent="0.35">
      <c r="G97850" s="399"/>
    </row>
    <row r="97851" spans="7:7" x14ac:dyDescent="0.35">
      <c r="G97851" s="399"/>
    </row>
    <row r="97852" spans="7:7" x14ac:dyDescent="0.35">
      <c r="G97852" s="399"/>
    </row>
    <row r="97853" spans="7:7" x14ac:dyDescent="0.35">
      <c r="G97853" s="399"/>
    </row>
    <row r="97854" spans="7:7" x14ac:dyDescent="0.35">
      <c r="G97854" s="399"/>
    </row>
    <row r="97855" spans="7:7" x14ac:dyDescent="0.35">
      <c r="G97855" s="399"/>
    </row>
    <row r="97856" spans="7:7" x14ac:dyDescent="0.35">
      <c r="G97856" s="399"/>
    </row>
    <row r="97857" spans="7:7" x14ac:dyDescent="0.35">
      <c r="G97857" s="399"/>
    </row>
    <row r="97858" spans="7:7" x14ac:dyDescent="0.35">
      <c r="G97858" s="399"/>
    </row>
    <row r="97859" spans="7:7" x14ac:dyDescent="0.35">
      <c r="G97859" s="399"/>
    </row>
    <row r="97860" spans="7:7" x14ac:dyDescent="0.35">
      <c r="G97860" s="399"/>
    </row>
    <row r="97861" spans="7:7" x14ac:dyDescent="0.35">
      <c r="G97861" s="399"/>
    </row>
    <row r="97862" spans="7:7" x14ac:dyDescent="0.35">
      <c r="G97862" s="399"/>
    </row>
    <row r="97863" spans="7:7" x14ac:dyDescent="0.35">
      <c r="G97863" s="399"/>
    </row>
    <row r="97864" spans="7:7" x14ac:dyDescent="0.35">
      <c r="G97864" s="399"/>
    </row>
    <row r="97865" spans="7:7" x14ac:dyDescent="0.35">
      <c r="G97865" s="399"/>
    </row>
    <row r="97866" spans="7:7" x14ac:dyDescent="0.35">
      <c r="G97866" s="399"/>
    </row>
    <row r="97867" spans="7:7" x14ac:dyDescent="0.35">
      <c r="G97867" s="399"/>
    </row>
    <row r="97868" spans="7:7" x14ac:dyDescent="0.35">
      <c r="G97868" s="399"/>
    </row>
    <row r="97869" spans="7:7" x14ac:dyDescent="0.35">
      <c r="G97869" s="399"/>
    </row>
    <row r="97870" spans="7:7" x14ac:dyDescent="0.35">
      <c r="G97870" s="399"/>
    </row>
    <row r="97871" spans="7:7" x14ac:dyDescent="0.35">
      <c r="G97871" s="399"/>
    </row>
    <row r="97872" spans="7:7" x14ac:dyDescent="0.35">
      <c r="G97872" s="399"/>
    </row>
    <row r="97873" spans="7:7" x14ac:dyDescent="0.35">
      <c r="G97873" s="399"/>
    </row>
    <row r="97874" spans="7:7" x14ac:dyDescent="0.35">
      <c r="G97874" s="399"/>
    </row>
    <row r="97875" spans="7:7" x14ac:dyDescent="0.35">
      <c r="G97875" s="399"/>
    </row>
    <row r="97876" spans="7:7" x14ac:dyDescent="0.35">
      <c r="G97876" s="399"/>
    </row>
    <row r="97877" spans="7:7" x14ac:dyDescent="0.35">
      <c r="G97877" s="399"/>
    </row>
    <row r="97878" spans="7:7" x14ac:dyDescent="0.35">
      <c r="G97878" s="399"/>
    </row>
    <row r="97879" spans="7:7" x14ac:dyDescent="0.35">
      <c r="G97879" s="399"/>
    </row>
    <row r="97880" spans="7:7" x14ac:dyDescent="0.35">
      <c r="G97880" s="399"/>
    </row>
    <row r="97881" spans="7:7" x14ac:dyDescent="0.35">
      <c r="G97881" s="399"/>
    </row>
    <row r="97882" spans="7:7" x14ac:dyDescent="0.35">
      <c r="G97882" s="399"/>
    </row>
    <row r="97883" spans="7:7" x14ac:dyDescent="0.35">
      <c r="G97883" s="399"/>
    </row>
    <row r="97884" spans="7:7" x14ac:dyDescent="0.35">
      <c r="G97884" s="399"/>
    </row>
    <row r="97885" spans="7:7" x14ac:dyDescent="0.35">
      <c r="G97885" s="399"/>
    </row>
    <row r="97886" spans="7:7" x14ac:dyDescent="0.35">
      <c r="G97886" s="399"/>
    </row>
    <row r="97887" spans="7:7" x14ac:dyDescent="0.35">
      <c r="G97887" s="399"/>
    </row>
    <row r="97888" spans="7:7" x14ac:dyDescent="0.35">
      <c r="G97888" s="399"/>
    </row>
    <row r="97889" spans="7:7" x14ac:dyDescent="0.35">
      <c r="G97889" s="399"/>
    </row>
    <row r="97890" spans="7:7" x14ac:dyDescent="0.35">
      <c r="G97890" s="399"/>
    </row>
    <row r="97891" spans="7:7" x14ac:dyDescent="0.35">
      <c r="G97891" s="399"/>
    </row>
    <row r="97892" spans="7:7" x14ac:dyDescent="0.35">
      <c r="G97892" s="399"/>
    </row>
    <row r="97893" spans="7:7" x14ac:dyDescent="0.35">
      <c r="G97893" s="399"/>
    </row>
    <row r="97894" spans="7:7" x14ac:dyDescent="0.35">
      <c r="G97894" s="399"/>
    </row>
    <row r="97895" spans="7:7" x14ac:dyDescent="0.35">
      <c r="G97895" s="399"/>
    </row>
    <row r="97896" spans="7:7" x14ac:dyDescent="0.35">
      <c r="G97896" s="399"/>
    </row>
    <row r="97897" spans="7:7" x14ac:dyDescent="0.35">
      <c r="G97897" s="399"/>
    </row>
    <row r="97898" spans="7:7" x14ac:dyDescent="0.35">
      <c r="G97898" s="399"/>
    </row>
    <row r="97899" spans="7:7" x14ac:dyDescent="0.35">
      <c r="G97899" s="399"/>
    </row>
    <row r="97900" spans="7:7" x14ac:dyDescent="0.35">
      <c r="G97900" s="399"/>
    </row>
    <row r="97901" spans="7:7" x14ac:dyDescent="0.35">
      <c r="G97901" s="399"/>
    </row>
    <row r="97902" spans="7:7" x14ac:dyDescent="0.35">
      <c r="G97902" s="399"/>
    </row>
    <row r="97903" spans="7:7" x14ac:dyDescent="0.35">
      <c r="G97903" s="399"/>
    </row>
    <row r="97904" spans="7:7" x14ac:dyDescent="0.35">
      <c r="G97904" s="399"/>
    </row>
    <row r="97905" spans="7:7" x14ac:dyDescent="0.35">
      <c r="G97905" s="399"/>
    </row>
    <row r="97906" spans="7:7" x14ac:dyDescent="0.35">
      <c r="G97906" s="399"/>
    </row>
    <row r="97907" spans="7:7" x14ac:dyDescent="0.35">
      <c r="G97907" s="399"/>
    </row>
    <row r="97908" spans="7:7" x14ac:dyDescent="0.35">
      <c r="G97908" s="399"/>
    </row>
    <row r="97909" spans="7:7" x14ac:dyDescent="0.35">
      <c r="G97909" s="399"/>
    </row>
    <row r="97910" spans="7:7" x14ac:dyDescent="0.35">
      <c r="G97910" s="399"/>
    </row>
    <row r="97911" spans="7:7" x14ac:dyDescent="0.35">
      <c r="G97911" s="399"/>
    </row>
    <row r="97912" spans="7:7" x14ac:dyDescent="0.35">
      <c r="G97912" s="399"/>
    </row>
    <row r="97913" spans="7:7" x14ac:dyDescent="0.35">
      <c r="G97913" s="399"/>
    </row>
    <row r="97914" spans="7:7" x14ac:dyDescent="0.35">
      <c r="G97914" s="399"/>
    </row>
    <row r="97915" spans="7:7" x14ac:dyDescent="0.35">
      <c r="G97915" s="399"/>
    </row>
    <row r="97916" spans="7:7" x14ac:dyDescent="0.35">
      <c r="G97916" s="399"/>
    </row>
    <row r="97917" spans="7:7" x14ac:dyDescent="0.35">
      <c r="G97917" s="399"/>
    </row>
    <row r="97918" spans="7:7" x14ac:dyDescent="0.35">
      <c r="G97918" s="399"/>
    </row>
    <row r="97919" spans="7:7" x14ac:dyDescent="0.35">
      <c r="G97919" s="399"/>
    </row>
    <row r="97920" spans="7:7" x14ac:dyDescent="0.35">
      <c r="G97920" s="399"/>
    </row>
    <row r="97921" spans="7:7" x14ac:dyDescent="0.35">
      <c r="G97921" s="399"/>
    </row>
    <row r="97922" spans="7:7" x14ac:dyDescent="0.35">
      <c r="G97922" s="399"/>
    </row>
    <row r="97923" spans="7:7" x14ac:dyDescent="0.35">
      <c r="G97923" s="399"/>
    </row>
    <row r="97924" spans="7:7" x14ac:dyDescent="0.35">
      <c r="G97924" s="399"/>
    </row>
    <row r="97925" spans="7:7" x14ac:dyDescent="0.35">
      <c r="G97925" s="399"/>
    </row>
    <row r="97926" spans="7:7" x14ac:dyDescent="0.35">
      <c r="G97926" s="399"/>
    </row>
    <row r="97927" spans="7:7" x14ac:dyDescent="0.35">
      <c r="G97927" s="399"/>
    </row>
    <row r="97928" spans="7:7" x14ac:dyDescent="0.35">
      <c r="G97928" s="399"/>
    </row>
    <row r="97929" spans="7:7" x14ac:dyDescent="0.35">
      <c r="G97929" s="399"/>
    </row>
    <row r="97930" spans="7:7" x14ac:dyDescent="0.35">
      <c r="G97930" s="399"/>
    </row>
    <row r="97931" spans="7:7" x14ac:dyDescent="0.35">
      <c r="G97931" s="399"/>
    </row>
    <row r="97932" spans="7:7" x14ac:dyDescent="0.35">
      <c r="G97932" s="399"/>
    </row>
    <row r="97933" spans="7:7" x14ac:dyDescent="0.35">
      <c r="G97933" s="399"/>
    </row>
    <row r="97934" spans="7:7" x14ac:dyDescent="0.35">
      <c r="G97934" s="399"/>
    </row>
    <row r="97935" spans="7:7" x14ac:dyDescent="0.35">
      <c r="G97935" s="399"/>
    </row>
    <row r="97936" spans="7:7" x14ac:dyDescent="0.35">
      <c r="G97936" s="399"/>
    </row>
    <row r="97937" spans="7:7" x14ac:dyDescent="0.35">
      <c r="G97937" s="399"/>
    </row>
    <row r="97938" spans="7:7" x14ac:dyDescent="0.35">
      <c r="G97938" s="399"/>
    </row>
    <row r="97939" spans="7:7" x14ac:dyDescent="0.35">
      <c r="G97939" s="399"/>
    </row>
    <row r="97940" spans="7:7" x14ac:dyDescent="0.35">
      <c r="G97940" s="399"/>
    </row>
    <row r="97941" spans="7:7" x14ac:dyDescent="0.35">
      <c r="G97941" s="399"/>
    </row>
    <row r="97942" spans="7:7" x14ac:dyDescent="0.35">
      <c r="G97942" s="399"/>
    </row>
    <row r="97943" spans="7:7" x14ac:dyDescent="0.35">
      <c r="G97943" s="399"/>
    </row>
    <row r="97944" spans="7:7" x14ac:dyDescent="0.35">
      <c r="G97944" s="399"/>
    </row>
    <row r="97945" spans="7:7" x14ac:dyDescent="0.35">
      <c r="G97945" s="399"/>
    </row>
    <row r="97946" spans="7:7" x14ac:dyDescent="0.35">
      <c r="G97946" s="399"/>
    </row>
    <row r="97947" spans="7:7" x14ac:dyDescent="0.35">
      <c r="G97947" s="399"/>
    </row>
    <row r="97948" spans="7:7" x14ac:dyDescent="0.35">
      <c r="G97948" s="399"/>
    </row>
    <row r="97949" spans="7:7" x14ac:dyDescent="0.35">
      <c r="G97949" s="399"/>
    </row>
    <row r="97950" spans="7:7" x14ac:dyDescent="0.35">
      <c r="G97950" s="399"/>
    </row>
    <row r="97951" spans="7:7" x14ac:dyDescent="0.35">
      <c r="G97951" s="399"/>
    </row>
    <row r="97952" spans="7:7" x14ac:dyDescent="0.35">
      <c r="G97952" s="399"/>
    </row>
    <row r="97953" spans="7:7" x14ac:dyDescent="0.35">
      <c r="G97953" s="399"/>
    </row>
    <row r="97954" spans="7:7" x14ac:dyDescent="0.35">
      <c r="G97954" s="399"/>
    </row>
    <row r="97955" spans="7:7" x14ac:dyDescent="0.35">
      <c r="G97955" s="399"/>
    </row>
    <row r="97956" spans="7:7" x14ac:dyDescent="0.35">
      <c r="G97956" s="399"/>
    </row>
    <row r="97957" spans="7:7" x14ac:dyDescent="0.35">
      <c r="G97957" s="399"/>
    </row>
    <row r="97958" spans="7:7" x14ac:dyDescent="0.35">
      <c r="G97958" s="399"/>
    </row>
    <row r="97959" spans="7:7" x14ac:dyDescent="0.35">
      <c r="G97959" s="399"/>
    </row>
    <row r="97960" spans="7:7" x14ac:dyDescent="0.35">
      <c r="G97960" s="399"/>
    </row>
    <row r="97961" spans="7:7" x14ac:dyDescent="0.35">
      <c r="G97961" s="399"/>
    </row>
    <row r="97962" spans="7:7" x14ac:dyDescent="0.35">
      <c r="G97962" s="399"/>
    </row>
    <row r="97963" spans="7:7" x14ac:dyDescent="0.35">
      <c r="G97963" s="399"/>
    </row>
    <row r="97964" spans="7:7" x14ac:dyDescent="0.35">
      <c r="G97964" s="399"/>
    </row>
    <row r="97965" spans="7:7" x14ac:dyDescent="0.35">
      <c r="G97965" s="399"/>
    </row>
    <row r="97966" spans="7:7" x14ac:dyDescent="0.35">
      <c r="G97966" s="399"/>
    </row>
    <row r="97967" spans="7:7" x14ac:dyDescent="0.35">
      <c r="G97967" s="399"/>
    </row>
    <row r="97968" spans="7:7" x14ac:dyDescent="0.35">
      <c r="G97968" s="399"/>
    </row>
    <row r="97969" spans="7:7" x14ac:dyDescent="0.35">
      <c r="G97969" s="399"/>
    </row>
    <row r="97970" spans="7:7" x14ac:dyDescent="0.35">
      <c r="G97970" s="399"/>
    </row>
    <row r="97971" spans="7:7" x14ac:dyDescent="0.35">
      <c r="G97971" s="399"/>
    </row>
    <row r="97972" spans="7:7" x14ac:dyDescent="0.35">
      <c r="G97972" s="399"/>
    </row>
    <row r="97973" spans="7:7" x14ac:dyDescent="0.35">
      <c r="G97973" s="399"/>
    </row>
    <row r="97974" spans="7:7" x14ac:dyDescent="0.35">
      <c r="G97974" s="399"/>
    </row>
    <row r="97975" spans="7:7" x14ac:dyDescent="0.35">
      <c r="G97975" s="399"/>
    </row>
    <row r="97976" spans="7:7" x14ac:dyDescent="0.35">
      <c r="G97976" s="399"/>
    </row>
    <row r="97977" spans="7:7" x14ac:dyDescent="0.35">
      <c r="G97977" s="399"/>
    </row>
    <row r="97978" spans="7:7" x14ac:dyDescent="0.35">
      <c r="G97978" s="399"/>
    </row>
    <row r="97979" spans="7:7" x14ac:dyDescent="0.35">
      <c r="G97979" s="399"/>
    </row>
    <row r="97980" spans="7:7" x14ac:dyDescent="0.35">
      <c r="G97980" s="399"/>
    </row>
    <row r="97981" spans="7:7" x14ac:dyDescent="0.35">
      <c r="G97981" s="399"/>
    </row>
    <row r="97982" spans="7:7" x14ac:dyDescent="0.35">
      <c r="G97982" s="399"/>
    </row>
    <row r="97983" spans="7:7" x14ac:dyDescent="0.35">
      <c r="G97983" s="399"/>
    </row>
    <row r="97984" spans="7:7" x14ac:dyDescent="0.35">
      <c r="G97984" s="399"/>
    </row>
    <row r="97985" spans="7:7" x14ac:dyDescent="0.35">
      <c r="G97985" s="399"/>
    </row>
    <row r="97986" spans="7:7" x14ac:dyDescent="0.35">
      <c r="G97986" s="399"/>
    </row>
    <row r="97987" spans="7:7" x14ac:dyDescent="0.35">
      <c r="G97987" s="399"/>
    </row>
    <row r="97988" spans="7:7" x14ac:dyDescent="0.35">
      <c r="G97988" s="399"/>
    </row>
    <row r="97989" spans="7:7" x14ac:dyDescent="0.35">
      <c r="G97989" s="399"/>
    </row>
    <row r="97990" spans="7:7" x14ac:dyDescent="0.35">
      <c r="G97990" s="399"/>
    </row>
    <row r="97991" spans="7:7" x14ac:dyDescent="0.35">
      <c r="G97991" s="399"/>
    </row>
    <row r="97992" spans="7:7" x14ac:dyDescent="0.35">
      <c r="G97992" s="399"/>
    </row>
    <row r="97993" spans="7:7" x14ac:dyDescent="0.35">
      <c r="G97993" s="399"/>
    </row>
    <row r="97994" spans="7:7" x14ac:dyDescent="0.35">
      <c r="G97994" s="399"/>
    </row>
    <row r="97995" spans="7:7" x14ac:dyDescent="0.35">
      <c r="G97995" s="399"/>
    </row>
    <row r="97996" spans="7:7" x14ac:dyDescent="0.35">
      <c r="G97996" s="399"/>
    </row>
    <row r="97997" spans="7:7" x14ac:dyDescent="0.35">
      <c r="G97997" s="399"/>
    </row>
    <row r="97998" spans="7:7" x14ac:dyDescent="0.35">
      <c r="G97998" s="399"/>
    </row>
    <row r="97999" spans="7:7" x14ac:dyDescent="0.35">
      <c r="G97999" s="399"/>
    </row>
    <row r="98000" spans="7:7" x14ac:dyDescent="0.35">
      <c r="G98000" s="399"/>
    </row>
    <row r="98001" spans="7:7" x14ac:dyDescent="0.35">
      <c r="G98001" s="399"/>
    </row>
    <row r="98002" spans="7:7" x14ac:dyDescent="0.35">
      <c r="G98002" s="399"/>
    </row>
    <row r="98003" spans="7:7" x14ac:dyDescent="0.35">
      <c r="G98003" s="399"/>
    </row>
    <row r="98004" spans="7:7" x14ac:dyDescent="0.35">
      <c r="G98004" s="399"/>
    </row>
    <row r="98005" spans="7:7" x14ac:dyDescent="0.35">
      <c r="G98005" s="399"/>
    </row>
    <row r="98006" spans="7:7" x14ac:dyDescent="0.35">
      <c r="G98006" s="399"/>
    </row>
    <row r="98007" spans="7:7" x14ac:dyDescent="0.35">
      <c r="G98007" s="399"/>
    </row>
    <row r="98008" spans="7:7" x14ac:dyDescent="0.35">
      <c r="G98008" s="399"/>
    </row>
    <row r="98009" spans="7:7" x14ac:dyDescent="0.35">
      <c r="G98009" s="399"/>
    </row>
    <row r="98010" spans="7:7" x14ac:dyDescent="0.35">
      <c r="G98010" s="399"/>
    </row>
    <row r="98011" spans="7:7" x14ac:dyDescent="0.35">
      <c r="G98011" s="399"/>
    </row>
    <row r="98012" spans="7:7" x14ac:dyDescent="0.35">
      <c r="G98012" s="399"/>
    </row>
    <row r="98013" spans="7:7" x14ac:dyDescent="0.35">
      <c r="G98013" s="399"/>
    </row>
    <row r="98014" spans="7:7" x14ac:dyDescent="0.35">
      <c r="G98014" s="399"/>
    </row>
    <row r="98015" spans="7:7" x14ac:dyDescent="0.35">
      <c r="G98015" s="399"/>
    </row>
    <row r="98016" spans="7:7" x14ac:dyDescent="0.35">
      <c r="G98016" s="399"/>
    </row>
    <row r="98017" spans="7:7" x14ac:dyDescent="0.35">
      <c r="G98017" s="399"/>
    </row>
    <row r="98018" spans="7:7" x14ac:dyDescent="0.35">
      <c r="G98018" s="399"/>
    </row>
    <row r="98019" spans="7:7" x14ac:dyDescent="0.35">
      <c r="G98019" s="399"/>
    </row>
    <row r="98020" spans="7:7" x14ac:dyDescent="0.35">
      <c r="G98020" s="399"/>
    </row>
    <row r="98021" spans="7:7" x14ac:dyDescent="0.35">
      <c r="G98021" s="399"/>
    </row>
    <row r="98022" spans="7:7" x14ac:dyDescent="0.35">
      <c r="G98022" s="399"/>
    </row>
    <row r="98023" spans="7:7" x14ac:dyDescent="0.35">
      <c r="G98023" s="399"/>
    </row>
    <row r="98024" spans="7:7" x14ac:dyDescent="0.35">
      <c r="G98024" s="399"/>
    </row>
    <row r="98025" spans="7:7" x14ac:dyDescent="0.35">
      <c r="G98025" s="399"/>
    </row>
    <row r="98026" spans="7:7" x14ac:dyDescent="0.35">
      <c r="G98026" s="399"/>
    </row>
    <row r="98027" spans="7:7" x14ac:dyDescent="0.35">
      <c r="G98027" s="399"/>
    </row>
    <row r="98028" spans="7:7" x14ac:dyDescent="0.35">
      <c r="G98028" s="399"/>
    </row>
    <row r="98029" spans="7:7" x14ac:dyDescent="0.35">
      <c r="G98029" s="399"/>
    </row>
    <row r="98030" spans="7:7" x14ac:dyDescent="0.35">
      <c r="G98030" s="399"/>
    </row>
    <row r="98031" spans="7:7" x14ac:dyDescent="0.35">
      <c r="G98031" s="399"/>
    </row>
    <row r="98032" spans="7:7" x14ac:dyDescent="0.35">
      <c r="G98032" s="399"/>
    </row>
    <row r="98033" spans="7:7" x14ac:dyDescent="0.35">
      <c r="G98033" s="399"/>
    </row>
    <row r="98034" spans="7:7" x14ac:dyDescent="0.35">
      <c r="G98034" s="399"/>
    </row>
    <row r="98035" spans="7:7" x14ac:dyDescent="0.35">
      <c r="G98035" s="399"/>
    </row>
    <row r="98036" spans="7:7" x14ac:dyDescent="0.35">
      <c r="G98036" s="399"/>
    </row>
    <row r="98037" spans="7:7" x14ac:dyDescent="0.35">
      <c r="G98037" s="399"/>
    </row>
    <row r="98038" spans="7:7" x14ac:dyDescent="0.35">
      <c r="G98038" s="399"/>
    </row>
    <row r="98039" spans="7:7" x14ac:dyDescent="0.35">
      <c r="G98039" s="399"/>
    </row>
    <row r="98040" spans="7:7" x14ac:dyDescent="0.35">
      <c r="G98040" s="399"/>
    </row>
    <row r="98041" spans="7:7" x14ac:dyDescent="0.35">
      <c r="G98041" s="399"/>
    </row>
    <row r="98042" spans="7:7" x14ac:dyDescent="0.35">
      <c r="G98042" s="399"/>
    </row>
    <row r="98043" spans="7:7" x14ac:dyDescent="0.35">
      <c r="G98043" s="399"/>
    </row>
    <row r="98044" spans="7:7" x14ac:dyDescent="0.35">
      <c r="G98044" s="399"/>
    </row>
    <row r="98045" spans="7:7" x14ac:dyDescent="0.35">
      <c r="G98045" s="399"/>
    </row>
    <row r="98046" spans="7:7" x14ac:dyDescent="0.35">
      <c r="G98046" s="399"/>
    </row>
    <row r="98047" spans="7:7" x14ac:dyDescent="0.35">
      <c r="G98047" s="399"/>
    </row>
    <row r="98048" spans="7:7" x14ac:dyDescent="0.35">
      <c r="G98048" s="399"/>
    </row>
    <row r="98049" spans="7:7" x14ac:dyDescent="0.35">
      <c r="G98049" s="399"/>
    </row>
    <row r="98050" spans="7:7" x14ac:dyDescent="0.35">
      <c r="G98050" s="399"/>
    </row>
    <row r="98051" spans="7:7" x14ac:dyDescent="0.35">
      <c r="G98051" s="399"/>
    </row>
    <row r="98052" spans="7:7" x14ac:dyDescent="0.35">
      <c r="G98052" s="399"/>
    </row>
    <row r="98053" spans="7:7" x14ac:dyDescent="0.35">
      <c r="G98053" s="399"/>
    </row>
    <row r="98054" spans="7:7" x14ac:dyDescent="0.35">
      <c r="G98054" s="399"/>
    </row>
    <row r="98055" spans="7:7" x14ac:dyDescent="0.35">
      <c r="G98055" s="399"/>
    </row>
    <row r="98056" spans="7:7" x14ac:dyDescent="0.35">
      <c r="G98056" s="399"/>
    </row>
    <row r="98057" spans="7:7" x14ac:dyDescent="0.35">
      <c r="G98057" s="399"/>
    </row>
    <row r="98058" spans="7:7" x14ac:dyDescent="0.35">
      <c r="G98058" s="399"/>
    </row>
    <row r="98059" spans="7:7" x14ac:dyDescent="0.35">
      <c r="G98059" s="399"/>
    </row>
    <row r="98060" spans="7:7" x14ac:dyDescent="0.35">
      <c r="G98060" s="399"/>
    </row>
    <row r="98061" spans="7:7" x14ac:dyDescent="0.35">
      <c r="G98061" s="399"/>
    </row>
    <row r="98062" spans="7:7" x14ac:dyDescent="0.35">
      <c r="G98062" s="399"/>
    </row>
    <row r="98063" spans="7:7" x14ac:dyDescent="0.35">
      <c r="G98063" s="399"/>
    </row>
    <row r="98064" spans="7:7" x14ac:dyDescent="0.35">
      <c r="G98064" s="399"/>
    </row>
    <row r="98065" spans="7:7" x14ac:dyDescent="0.35">
      <c r="G98065" s="399"/>
    </row>
    <row r="98066" spans="7:7" x14ac:dyDescent="0.35">
      <c r="G98066" s="399"/>
    </row>
    <row r="98067" spans="7:7" x14ac:dyDescent="0.35">
      <c r="G98067" s="399"/>
    </row>
    <row r="98068" spans="7:7" x14ac:dyDescent="0.35">
      <c r="G98068" s="399"/>
    </row>
    <row r="98069" spans="7:7" x14ac:dyDescent="0.35">
      <c r="G98069" s="399"/>
    </row>
    <row r="98070" spans="7:7" x14ac:dyDescent="0.35">
      <c r="G98070" s="399"/>
    </row>
    <row r="98071" spans="7:7" x14ac:dyDescent="0.35">
      <c r="G98071" s="399"/>
    </row>
    <row r="98072" spans="7:7" x14ac:dyDescent="0.35">
      <c r="G98072" s="399"/>
    </row>
    <row r="98073" spans="7:7" x14ac:dyDescent="0.35">
      <c r="G98073" s="399"/>
    </row>
    <row r="98074" spans="7:7" x14ac:dyDescent="0.35">
      <c r="G98074" s="399"/>
    </row>
    <row r="98075" spans="7:7" x14ac:dyDescent="0.35">
      <c r="G98075" s="399"/>
    </row>
    <row r="98076" spans="7:7" x14ac:dyDescent="0.35">
      <c r="G98076" s="399"/>
    </row>
    <row r="98077" spans="7:7" x14ac:dyDescent="0.35">
      <c r="G98077" s="399"/>
    </row>
    <row r="98078" spans="7:7" x14ac:dyDescent="0.35">
      <c r="G98078" s="399"/>
    </row>
    <row r="98079" spans="7:7" x14ac:dyDescent="0.35">
      <c r="G98079" s="399"/>
    </row>
    <row r="98080" spans="7:7" x14ac:dyDescent="0.35">
      <c r="G98080" s="399"/>
    </row>
    <row r="98081" spans="7:7" x14ac:dyDescent="0.35">
      <c r="G98081" s="399"/>
    </row>
    <row r="98082" spans="7:7" x14ac:dyDescent="0.35">
      <c r="G98082" s="399"/>
    </row>
    <row r="98083" spans="7:7" x14ac:dyDescent="0.35">
      <c r="G98083" s="399"/>
    </row>
    <row r="98084" spans="7:7" x14ac:dyDescent="0.35">
      <c r="G98084" s="399"/>
    </row>
    <row r="98085" spans="7:7" x14ac:dyDescent="0.35">
      <c r="G98085" s="399"/>
    </row>
    <row r="98086" spans="7:7" x14ac:dyDescent="0.35">
      <c r="G98086" s="399"/>
    </row>
    <row r="98087" spans="7:7" x14ac:dyDescent="0.35">
      <c r="G98087" s="399"/>
    </row>
    <row r="98088" spans="7:7" x14ac:dyDescent="0.35">
      <c r="G98088" s="399"/>
    </row>
    <row r="98089" spans="7:7" x14ac:dyDescent="0.35">
      <c r="G98089" s="399"/>
    </row>
    <row r="98090" spans="7:7" x14ac:dyDescent="0.35">
      <c r="G98090" s="399"/>
    </row>
    <row r="98091" spans="7:7" x14ac:dyDescent="0.35">
      <c r="G98091" s="399"/>
    </row>
    <row r="98092" spans="7:7" x14ac:dyDescent="0.35">
      <c r="G98092" s="399"/>
    </row>
    <row r="98093" spans="7:7" x14ac:dyDescent="0.35">
      <c r="G98093" s="399"/>
    </row>
    <row r="98094" spans="7:7" x14ac:dyDescent="0.35">
      <c r="G98094" s="399"/>
    </row>
    <row r="98095" spans="7:7" x14ac:dyDescent="0.35">
      <c r="G98095" s="399"/>
    </row>
    <row r="98096" spans="7:7" x14ac:dyDescent="0.35">
      <c r="G98096" s="399"/>
    </row>
    <row r="98097" spans="7:7" x14ac:dyDescent="0.35">
      <c r="G98097" s="399"/>
    </row>
    <row r="98098" spans="7:7" x14ac:dyDescent="0.35">
      <c r="G98098" s="399"/>
    </row>
    <row r="98099" spans="7:7" x14ac:dyDescent="0.35">
      <c r="G98099" s="399"/>
    </row>
    <row r="98100" spans="7:7" x14ac:dyDescent="0.35">
      <c r="G98100" s="399"/>
    </row>
    <row r="98101" spans="7:7" x14ac:dyDescent="0.35">
      <c r="G98101" s="399"/>
    </row>
    <row r="98102" spans="7:7" x14ac:dyDescent="0.35">
      <c r="G98102" s="399"/>
    </row>
    <row r="98103" spans="7:7" x14ac:dyDescent="0.35">
      <c r="G98103" s="399"/>
    </row>
    <row r="98104" spans="7:7" x14ac:dyDescent="0.35">
      <c r="G98104" s="399"/>
    </row>
    <row r="98105" spans="7:7" x14ac:dyDescent="0.35">
      <c r="G98105" s="399"/>
    </row>
    <row r="98106" spans="7:7" x14ac:dyDescent="0.35">
      <c r="G98106" s="399"/>
    </row>
    <row r="98107" spans="7:7" x14ac:dyDescent="0.35">
      <c r="G98107" s="399"/>
    </row>
    <row r="98108" spans="7:7" x14ac:dyDescent="0.35">
      <c r="G98108" s="399"/>
    </row>
    <row r="98109" spans="7:7" x14ac:dyDescent="0.35">
      <c r="G98109" s="399"/>
    </row>
    <row r="98110" spans="7:7" x14ac:dyDescent="0.35">
      <c r="G98110" s="399"/>
    </row>
    <row r="98111" spans="7:7" x14ac:dyDescent="0.35">
      <c r="G98111" s="399"/>
    </row>
    <row r="98112" spans="7:7" x14ac:dyDescent="0.35">
      <c r="G98112" s="399"/>
    </row>
    <row r="98113" spans="7:7" x14ac:dyDescent="0.35">
      <c r="G98113" s="399"/>
    </row>
    <row r="98114" spans="7:7" x14ac:dyDescent="0.35">
      <c r="G98114" s="399"/>
    </row>
    <row r="98115" spans="7:7" x14ac:dyDescent="0.35">
      <c r="G98115" s="399"/>
    </row>
    <row r="98116" spans="7:7" x14ac:dyDescent="0.35">
      <c r="G98116" s="399"/>
    </row>
    <row r="98117" spans="7:7" x14ac:dyDescent="0.35">
      <c r="G98117" s="399"/>
    </row>
    <row r="98118" spans="7:7" x14ac:dyDescent="0.35">
      <c r="G98118" s="399"/>
    </row>
    <row r="98119" spans="7:7" x14ac:dyDescent="0.35">
      <c r="G98119" s="399"/>
    </row>
    <row r="98120" spans="7:7" x14ac:dyDescent="0.35">
      <c r="G98120" s="399"/>
    </row>
    <row r="98121" spans="7:7" x14ac:dyDescent="0.35">
      <c r="G98121" s="399"/>
    </row>
    <row r="98122" spans="7:7" x14ac:dyDescent="0.35">
      <c r="G98122" s="399"/>
    </row>
    <row r="98123" spans="7:7" x14ac:dyDescent="0.35">
      <c r="G98123" s="399"/>
    </row>
    <row r="98124" spans="7:7" x14ac:dyDescent="0.35">
      <c r="G98124" s="399"/>
    </row>
    <row r="98125" spans="7:7" x14ac:dyDescent="0.35">
      <c r="G98125" s="399"/>
    </row>
    <row r="98126" spans="7:7" x14ac:dyDescent="0.35">
      <c r="G98126" s="399"/>
    </row>
    <row r="98127" spans="7:7" x14ac:dyDescent="0.35">
      <c r="G98127" s="399"/>
    </row>
    <row r="98128" spans="7:7" x14ac:dyDescent="0.35">
      <c r="G98128" s="399"/>
    </row>
    <row r="98129" spans="7:7" x14ac:dyDescent="0.35">
      <c r="G98129" s="399"/>
    </row>
    <row r="98130" spans="7:7" x14ac:dyDescent="0.35">
      <c r="G98130" s="399"/>
    </row>
    <row r="98131" spans="7:7" x14ac:dyDescent="0.35">
      <c r="G98131" s="399"/>
    </row>
    <row r="98132" spans="7:7" x14ac:dyDescent="0.35">
      <c r="G98132" s="399"/>
    </row>
    <row r="98133" spans="7:7" x14ac:dyDescent="0.35">
      <c r="G98133" s="399"/>
    </row>
    <row r="98134" spans="7:7" x14ac:dyDescent="0.35">
      <c r="G98134" s="399"/>
    </row>
    <row r="98135" spans="7:7" x14ac:dyDescent="0.35">
      <c r="G98135" s="399"/>
    </row>
    <row r="98136" spans="7:7" x14ac:dyDescent="0.35">
      <c r="G98136" s="399"/>
    </row>
    <row r="98137" spans="7:7" x14ac:dyDescent="0.35">
      <c r="G98137" s="399"/>
    </row>
    <row r="98138" spans="7:7" x14ac:dyDescent="0.35">
      <c r="G98138" s="399"/>
    </row>
    <row r="98139" spans="7:7" x14ac:dyDescent="0.35">
      <c r="G98139" s="399"/>
    </row>
    <row r="98140" spans="7:7" x14ac:dyDescent="0.35">
      <c r="G98140" s="399"/>
    </row>
    <row r="98141" spans="7:7" x14ac:dyDescent="0.35">
      <c r="G98141" s="399"/>
    </row>
    <row r="98142" spans="7:7" x14ac:dyDescent="0.35">
      <c r="G98142" s="399"/>
    </row>
    <row r="98143" spans="7:7" x14ac:dyDescent="0.35">
      <c r="G98143" s="399"/>
    </row>
    <row r="98144" spans="7:7" x14ac:dyDescent="0.35">
      <c r="G98144" s="399"/>
    </row>
    <row r="98145" spans="7:7" x14ac:dyDescent="0.35">
      <c r="G98145" s="399"/>
    </row>
    <row r="98146" spans="7:7" x14ac:dyDescent="0.35">
      <c r="G98146" s="399"/>
    </row>
    <row r="98147" spans="7:7" x14ac:dyDescent="0.35">
      <c r="G98147" s="399"/>
    </row>
    <row r="98148" spans="7:7" x14ac:dyDescent="0.35">
      <c r="G98148" s="399"/>
    </row>
    <row r="98149" spans="7:7" x14ac:dyDescent="0.35">
      <c r="G98149" s="399"/>
    </row>
    <row r="98150" spans="7:7" x14ac:dyDescent="0.35">
      <c r="G98150" s="399"/>
    </row>
    <row r="98151" spans="7:7" x14ac:dyDescent="0.35">
      <c r="G98151" s="399"/>
    </row>
    <row r="98152" spans="7:7" x14ac:dyDescent="0.35">
      <c r="G98152" s="399"/>
    </row>
    <row r="98153" spans="7:7" x14ac:dyDescent="0.35">
      <c r="G98153" s="399"/>
    </row>
    <row r="98154" spans="7:7" x14ac:dyDescent="0.35">
      <c r="G98154" s="399"/>
    </row>
    <row r="98155" spans="7:7" x14ac:dyDescent="0.35">
      <c r="G98155" s="399"/>
    </row>
    <row r="98156" spans="7:7" x14ac:dyDescent="0.35">
      <c r="G98156" s="399"/>
    </row>
    <row r="98157" spans="7:7" x14ac:dyDescent="0.35">
      <c r="G98157" s="399"/>
    </row>
    <row r="98158" spans="7:7" x14ac:dyDescent="0.35">
      <c r="G98158" s="399"/>
    </row>
    <row r="98159" spans="7:7" x14ac:dyDescent="0.35">
      <c r="G98159" s="399"/>
    </row>
    <row r="98160" spans="7:7" x14ac:dyDescent="0.35">
      <c r="G98160" s="399"/>
    </row>
    <row r="98161" spans="7:7" x14ac:dyDescent="0.35">
      <c r="G98161" s="399"/>
    </row>
    <row r="98162" spans="7:7" x14ac:dyDescent="0.35">
      <c r="G98162" s="399"/>
    </row>
    <row r="98163" spans="7:7" x14ac:dyDescent="0.35">
      <c r="G98163" s="399"/>
    </row>
    <row r="98164" spans="7:7" x14ac:dyDescent="0.35">
      <c r="G98164" s="399"/>
    </row>
    <row r="98165" spans="7:7" x14ac:dyDescent="0.35">
      <c r="G98165" s="399"/>
    </row>
    <row r="98166" spans="7:7" x14ac:dyDescent="0.35">
      <c r="G98166" s="399"/>
    </row>
    <row r="98167" spans="7:7" x14ac:dyDescent="0.35">
      <c r="G98167" s="399"/>
    </row>
    <row r="98168" spans="7:7" x14ac:dyDescent="0.35">
      <c r="G98168" s="399"/>
    </row>
    <row r="98169" spans="7:7" x14ac:dyDescent="0.35">
      <c r="G98169" s="399"/>
    </row>
    <row r="98170" spans="7:7" x14ac:dyDescent="0.35">
      <c r="G98170" s="399"/>
    </row>
    <row r="98171" spans="7:7" x14ac:dyDescent="0.35">
      <c r="G98171" s="399"/>
    </row>
    <row r="98172" spans="7:7" x14ac:dyDescent="0.35">
      <c r="G98172" s="399"/>
    </row>
    <row r="98173" spans="7:7" x14ac:dyDescent="0.35">
      <c r="G98173" s="399"/>
    </row>
    <row r="98174" spans="7:7" x14ac:dyDescent="0.35">
      <c r="G98174" s="399"/>
    </row>
    <row r="98175" spans="7:7" x14ac:dyDescent="0.35">
      <c r="G98175" s="399"/>
    </row>
    <row r="98176" spans="7:7" x14ac:dyDescent="0.35">
      <c r="G98176" s="399"/>
    </row>
    <row r="98177" spans="7:7" x14ac:dyDescent="0.35">
      <c r="G98177" s="399"/>
    </row>
    <row r="98178" spans="7:7" x14ac:dyDescent="0.35">
      <c r="G98178" s="399"/>
    </row>
    <row r="98179" spans="7:7" x14ac:dyDescent="0.35">
      <c r="G98179" s="399"/>
    </row>
    <row r="98180" spans="7:7" x14ac:dyDescent="0.35">
      <c r="G98180" s="399"/>
    </row>
    <row r="98181" spans="7:7" x14ac:dyDescent="0.35">
      <c r="G98181" s="399"/>
    </row>
    <row r="98182" spans="7:7" x14ac:dyDescent="0.35">
      <c r="G98182" s="399"/>
    </row>
    <row r="98183" spans="7:7" x14ac:dyDescent="0.35">
      <c r="G98183" s="399"/>
    </row>
    <row r="98184" spans="7:7" x14ac:dyDescent="0.35">
      <c r="G98184" s="399"/>
    </row>
    <row r="98185" spans="7:7" x14ac:dyDescent="0.35">
      <c r="G98185" s="399"/>
    </row>
    <row r="98186" spans="7:7" x14ac:dyDescent="0.35">
      <c r="G98186" s="399"/>
    </row>
    <row r="98187" spans="7:7" x14ac:dyDescent="0.35">
      <c r="G98187" s="399"/>
    </row>
    <row r="98188" spans="7:7" x14ac:dyDescent="0.35">
      <c r="G98188" s="399"/>
    </row>
    <row r="98189" spans="7:7" x14ac:dyDescent="0.35">
      <c r="G98189" s="399"/>
    </row>
    <row r="98190" spans="7:7" x14ac:dyDescent="0.35">
      <c r="G98190" s="399"/>
    </row>
    <row r="98191" spans="7:7" x14ac:dyDescent="0.35">
      <c r="G98191" s="399"/>
    </row>
    <row r="98192" spans="7:7" x14ac:dyDescent="0.35">
      <c r="G98192" s="399"/>
    </row>
    <row r="98193" spans="7:7" x14ac:dyDescent="0.35">
      <c r="G98193" s="399"/>
    </row>
    <row r="98194" spans="7:7" x14ac:dyDescent="0.35">
      <c r="G98194" s="399"/>
    </row>
    <row r="98195" spans="7:7" x14ac:dyDescent="0.35">
      <c r="G98195" s="399"/>
    </row>
    <row r="98196" spans="7:7" x14ac:dyDescent="0.35">
      <c r="G98196" s="399"/>
    </row>
    <row r="98197" spans="7:7" x14ac:dyDescent="0.35">
      <c r="G98197" s="399"/>
    </row>
    <row r="98198" spans="7:7" x14ac:dyDescent="0.35">
      <c r="G98198" s="399"/>
    </row>
    <row r="98199" spans="7:7" x14ac:dyDescent="0.35">
      <c r="G98199" s="399"/>
    </row>
    <row r="98200" spans="7:7" x14ac:dyDescent="0.35">
      <c r="G98200" s="399"/>
    </row>
    <row r="98201" spans="7:7" x14ac:dyDescent="0.35">
      <c r="G98201" s="399"/>
    </row>
    <row r="98202" spans="7:7" x14ac:dyDescent="0.35">
      <c r="G98202" s="399"/>
    </row>
    <row r="98203" spans="7:7" x14ac:dyDescent="0.35">
      <c r="G98203" s="399"/>
    </row>
    <row r="98204" spans="7:7" x14ac:dyDescent="0.35">
      <c r="G98204" s="399"/>
    </row>
    <row r="98205" spans="7:7" x14ac:dyDescent="0.35">
      <c r="G98205" s="399"/>
    </row>
    <row r="98206" spans="7:7" x14ac:dyDescent="0.35">
      <c r="G98206" s="399"/>
    </row>
    <row r="98207" spans="7:7" x14ac:dyDescent="0.35">
      <c r="G98207" s="399"/>
    </row>
    <row r="98208" spans="7:7" x14ac:dyDescent="0.35">
      <c r="G98208" s="399"/>
    </row>
    <row r="98209" spans="7:7" x14ac:dyDescent="0.35">
      <c r="G98209" s="399"/>
    </row>
    <row r="98210" spans="7:7" x14ac:dyDescent="0.35">
      <c r="G98210" s="399"/>
    </row>
    <row r="98211" spans="7:7" x14ac:dyDescent="0.35">
      <c r="G98211" s="399"/>
    </row>
    <row r="98212" spans="7:7" x14ac:dyDescent="0.35">
      <c r="G98212" s="399"/>
    </row>
    <row r="98213" spans="7:7" x14ac:dyDescent="0.35">
      <c r="G98213" s="399"/>
    </row>
    <row r="98214" spans="7:7" x14ac:dyDescent="0.35">
      <c r="G98214" s="399"/>
    </row>
    <row r="98215" spans="7:7" x14ac:dyDescent="0.35">
      <c r="G98215" s="399"/>
    </row>
    <row r="98216" spans="7:7" x14ac:dyDescent="0.35">
      <c r="G98216" s="399"/>
    </row>
    <row r="98217" spans="7:7" x14ac:dyDescent="0.35">
      <c r="G98217" s="399"/>
    </row>
    <row r="98218" spans="7:7" x14ac:dyDescent="0.35">
      <c r="G98218" s="399"/>
    </row>
    <row r="98219" spans="7:7" x14ac:dyDescent="0.35">
      <c r="G98219" s="399"/>
    </row>
    <row r="98220" spans="7:7" x14ac:dyDescent="0.35">
      <c r="G98220" s="399"/>
    </row>
    <row r="98221" spans="7:7" x14ac:dyDescent="0.35">
      <c r="G98221" s="399"/>
    </row>
    <row r="98222" spans="7:7" x14ac:dyDescent="0.35">
      <c r="G98222" s="399"/>
    </row>
    <row r="98223" spans="7:7" x14ac:dyDescent="0.35">
      <c r="G98223" s="399"/>
    </row>
    <row r="98224" spans="7:7" x14ac:dyDescent="0.35">
      <c r="G98224" s="399"/>
    </row>
    <row r="98225" spans="7:7" x14ac:dyDescent="0.35">
      <c r="G98225" s="399"/>
    </row>
    <row r="98226" spans="7:7" x14ac:dyDescent="0.35">
      <c r="G98226" s="399"/>
    </row>
    <row r="98227" spans="7:7" x14ac:dyDescent="0.35">
      <c r="G98227" s="399"/>
    </row>
    <row r="98228" spans="7:7" x14ac:dyDescent="0.35">
      <c r="G98228" s="399"/>
    </row>
    <row r="98229" spans="7:7" x14ac:dyDescent="0.35">
      <c r="G98229" s="399"/>
    </row>
    <row r="98230" spans="7:7" x14ac:dyDescent="0.35">
      <c r="G98230" s="399"/>
    </row>
    <row r="98231" spans="7:7" x14ac:dyDescent="0.35">
      <c r="G98231" s="399"/>
    </row>
    <row r="98232" spans="7:7" x14ac:dyDescent="0.35">
      <c r="G98232" s="399"/>
    </row>
    <row r="98233" spans="7:7" x14ac:dyDescent="0.35">
      <c r="G98233" s="399"/>
    </row>
    <row r="98234" spans="7:7" x14ac:dyDescent="0.35">
      <c r="G98234" s="399"/>
    </row>
    <row r="98235" spans="7:7" x14ac:dyDescent="0.35">
      <c r="G98235" s="399"/>
    </row>
    <row r="98236" spans="7:7" x14ac:dyDescent="0.35">
      <c r="G98236" s="399"/>
    </row>
    <row r="98237" spans="7:7" x14ac:dyDescent="0.35">
      <c r="G98237" s="399"/>
    </row>
    <row r="98238" spans="7:7" x14ac:dyDescent="0.35">
      <c r="G98238" s="399"/>
    </row>
    <row r="98239" spans="7:7" x14ac:dyDescent="0.35">
      <c r="G98239" s="399"/>
    </row>
    <row r="98240" spans="7:7" x14ac:dyDescent="0.35">
      <c r="G98240" s="399"/>
    </row>
    <row r="98241" spans="7:7" x14ac:dyDescent="0.35">
      <c r="G98241" s="399"/>
    </row>
    <row r="98242" spans="7:7" x14ac:dyDescent="0.35">
      <c r="G98242" s="399"/>
    </row>
    <row r="98243" spans="7:7" x14ac:dyDescent="0.35">
      <c r="G98243" s="399"/>
    </row>
    <row r="98244" spans="7:7" x14ac:dyDescent="0.35">
      <c r="G98244" s="399"/>
    </row>
    <row r="98245" spans="7:7" x14ac:dyDescent="0.35">
      <c r="G98245" s="399"/>
    </row>
    <row r="98246" spans="7:7" x14ac:dyDescent="0.35">
      <c r="G98246" s="399"/>
    </row>
    <row r="98247" spans="7:7" x14ac:dyDescent="0.35">
      <c r="G98247" s="399"/>
    </row>
    <row r="98248" spans="7:7" x14ac:dyDescent="0.35">
      <c r="G98248" s="399"/>
    </row>
    <row r="98249" spans="7:7" x14ac:dyDescent="0.35">
      <c r="G98249" s="399"/>
    </row>
    <row r="98250" spans="7:7" x14ac:dyDescent="0.35">
      <c r="G98250" s="399"/>
    </row>
    <row r="98251" spans="7:7" x14ac:dyDescent="0.35">
      <c r="G98251" s="399"/>
    </row>
    <row r="98252" spans="7:7" x14ac:dyDescent="0.35">
      <c r="G98252" s="399"/>
    </row>
    <row r="98253" spans="7:7" x14ac:dyDescent="0.35">
      <c r="G98253" s="399"/>
    </row>
    <row r="98254" spans="7:7" x14ac:dyDescent="0.35">
      <c r="G98254" s="399"/>
    </row>
    <row r="98255" spans="7:7" x14ac:dyDescent="0.35">
      <c r="G98255" s="399"/>
    </row>
    <row r="98256" spans="7:7" x14ac:dyDescent="0.35">
      <c r="G98256" s="399"/>
    </row>
    <row r="98257" spans="7:7" x14ac:dyDescent="0.35">
      <c r="G98257" s="399"/>
    </row>
    <row r="98258" spans="7:7" x14ac:dyDescent="0.35">
      <c r="G98258" s="399"/>
    </row>
    <row r="98259" spans="7:7" x14ac:dyDescent="0.35">
      <c r="G98259" s="399"/>
    </row>
    <row r="98260" spans="7:7" x14ac:dyDescent="0.35">
      <c r="G98260" s="399"/>
    </row>
    <row r="98261" spans="7:7" x14ac:dyDescent="0.35">
      <c r="G98261" s="399"/>
    </row>
    <row r="98262" spans="7:7" x14ac:dyDescent="0.35">
      <c r="G98262" s="399"/>
    </row>
    <row r="98263" spans="7:7" x14ac:dyDescent="0.35">
      <c r="G98263" s="399"/>
    </row>
    <row r="98264" spans="7:7" x14ac:dyDescent="0.35">
      <c r="G98264" s="399"/>
    </row>
    <row r="98265" spans="7:7" x14ac:dyDescent="0.35">
      <c r="G98265" s="399"/>
    </row>
    <row r="98266" spans="7:7" x14ac:dyDescent="0.35">
      <c r="G98266" s="399"/>
    </row>
    <row r="98267" spans="7:7" x14ac:dyDescent="0.35">
      <c r="G98267" s="399"/>
    </row>
    <row r="98268" spans="7:7" x14ac:dyDescent="0.35">
      <c r="G98268" s="399"/>
    </row>
    <row r="98269" spans="7:7" x14ac:dyDescent="0.35">
      <c r="G98269" s="399"/>
    </row>
    <row r="98270" spans="7:7" x14ac:dyDescent="0.35">
      <c r="G98270" s="399"/>
    </row>
    <row r="98271" spans="7:7" x14ac:dyDescent="0.35">
      <c r="G98271" s="399"/>
    </row>
    <row r="98272" spans="7:7" x14ac:dyDescent="0.35">
      <c r="G98272" s="399"/>
    </row>
    <row r="98273" spans="7:7" x14ac:dyDescent="0.35">
      <c r="G98273" s="399"/>
    </row>
    <row r="98274" spans="7:7" x14ac:dyDescent="0.35">
      <c r="G98274" s="399"/>
    </row>
    <row r="98275" spans="7:7" x14ac:dyDescent="0.35">
      <c r="G98275" s="399"/>
    </row>
    <row r="98276" spans="7:7" x14ac:dyDescent="0.35">
      <c r="G98276" s="399"/>
    </row>
    <row r="98277" spans="7:7" x14ac:dyDescent="0.35">
      <c r="G98277" s="399"/>
    </row>
    <row r="98278" spans="7:7" x14ac:dyDescent="0.35">
      <c r="G98278" s="399"/>
    </row>
    <row r="98279" spans="7:7" x14ac:dyDescent="0.35">
      <c r="G98279" s="399"/>
    </row>
    <row r="98280" spans="7:7" x14ac:dyDescent="0.35">
      <c r="G98280" s="399"/>
    </row>
    <row r="98281" spans="7:7" x14ac:dyDescent="0.35">
      <c r="G98281" s="399"/>
    </row>
    <row r="98282" spans="7:7" x14ac:dyDescent="0.35">
      <c r="G98282" s="399"/>
    </row>
    <row r="98283" spans="7:7" x14ac:dyDescent="0.35">
      <c r="G98283" s="399"/>
    </row>
    <row r="98284" spans="7:7" x14ac:dyDescent="0.35">
      <c r="G98284" s="399"/>
    </row>
    <row r="98285" spans="7:7" x14ac:dyDescent="0.35">
      <c r="G98285" s="399"/>
    </row>
    <row r="98286" spans="7:7" x14ac:dyDescent="0.35">
      <c r="G98286" s="399"/>
    </row>
    <row r="98287" spans="7:7" x14ac:dyDescent="0.35">
      <c r="G98287" s="399"/>
    </row>
    <row r="98288" spans="7:7" x14ac:dyDescent="0.35">
      <c r="G98288" s="399"/>
    </row>
    <row r="98289" spans="7:7" x14ac:dyDescent="0.35">
      <c r="G98289" s="399"/>
    </row>
    <row r="98290" spans="7:7" x14ac:dyDescent="0.35">
      <c r="G98290" s="399"/>
    </row>
    <row r="98291" spans="7:7" x14ac:dyDescent="0.35">
      <c r="G98291" s="399"/>
    </row>
    <row r="98292" spans="7:7" x14ac:dyDescent="0.35">
      <c r="G98292" s="399"/>
    </row>
    <row r="98293" spans="7:7" x14ac:dyDescent="0.35">
      <c r="G98293" s="399"/>
    </row>
    <row r="98294" spans="7:7" x14ac:dyDescent="0.35">
      <c r="G98294" s="399"/>
    </row>
    <row r="98295" spans="7:7" x14ac:dyDescent="0.35">
      <c r="G98295" s="399"/>
    </row>
    <row r="98296" spans="7:7" x14ac:dyDescent="0.35">
      <c r="G98296" s="399"/>
    </row>
    <row r="98297" spans="7:7" x14ac:dyDescent="0.35">
      <c r="G98297" s="399"/>
    </row>
    <row r="98298" spans="7:7" x14ac:dyDescent="0.35">
      <c r="G98298" s="399"/>
    </row>
    <row r="98299" spans="7:7" x14ac:dyDescent="0.35">
      <c r="G98299" s="399"/>
    </row>
    <row r="98300" spans="7:7" x14ac:dyDescent="0.35">
      <c r="G98300" s="399"/>
    </row>
    <row r="98301" spans="7:7" x14ac:dyDescent="0.35">
      <c r="G98301" s="399"/>
    </row>
    <row r="98302" spans="7:7" x14ac:dyDescent="0.35">
      <c r="G98302" s="399"/>
    </row>
    <row r="98303" spans="7:7" x14ac:dyDescent="0.35">
      <c r="G98303" s="399"/>
    </row>
    <row r="98304" spans="7:7" x14ac:dyDescent="0.35">
      <c r="G98304" s="399"/>
    </row>
    <row r="98305" spans="7:7" x14ac:dyDescent="0.35">
      <c r="G98305" s="399"/>
    </row>
    <row r="98306" spans="7:7" x14ac:dyDescent="0.35">
      <c r="G98306" s="399"/>
    </row>
    <row r="98307" spans="7:7" x14ac:dyDescent="0.35">
      <c r="G98307" s="399"/>
    </row>
    <row r="98308" spans="7:7" x14ac:dyDescent="0.35">
      <c r="G98308" s="399"/>
    </row>
    <row r="98309" spans="7:7" x14ac:dyDescent="0.35">
      <c r="G98309" s="399"/>
    </row>
    <row r="98310" spans="7:7" x14ac:dyDescent="0.35">
      <c r="G98310" s="399"/>
    </row>
    <row r="98311" spans="7:7" x14ac:dyDescent="0.35">
      <c r="G98311" s="399"/>
    </row>
    <row r="98312" spans="7:7" x14ac:dyDescent="0.35">
      <c r="G98312" s="399"/>
    </row>
    <row r="98313" spans="7:7" x14ac:dyDescent="0.35">
      <c r="G98313" s="399"/>
    </row>
    <row r="98314" spans="7:7" x14ac:dyDescent="0.35">
      <c r="G98314" s="399"/>
    </row>
    <row r="98315" spans="7:7" x14ac:dyDescent="0.35">
      <c r="G98315" s="399"/>
    </row>
    <row r="98316" spans="7:7" x14ac:dyDescent="0.35">
      <c r="G98316" s="399"/>
    </row>
    <row r="98317" spans="7:7" x14ac:dyDescent="0.35">
      <c r="G98317" s="399"/>
    </row>
    <row r="98318" spans="7:7" x14ac:dyDescent="0.35">
      <c r="G98318" s="399"/>
    </row>
    <row r="98319" spans="7:7" x14ac:dyDescent="0.35">
      <c r="G98319" s="399"/>
    </row>
    <row r="98320" spans="7:7" x14ac:dyDescent="0.35">
      <c r="G98320" s="399"/>
    </row>
    <row r="98321" spans="7:7" x14ac:dyDescent="0.35">
      <c r="G98321" s="399"/>
    </row>
    <row r="98322" spans="7:7" x14ac:dyDescent="0.35">
      <c r="G98322" s="399"/>
    </row>
    <row r="98323" spans="7:7" x14ac:dyDescent="0.35">
      <c r="G98323" s="399"/>
    </row>
    <row r="98324" spans="7:7" x14ac:dyDescent="0.35">
      <c r="G98324" s="399"/>
    </row>
    <row r="98325" spans="7:7" x14ac:dyDescent="0.35">
      <c r="G98325" s="399"/>
    </row>
    <row r="98326" spans="7:7" x14ac:dyDescent="0.35">
      <c r="G98326" s="399"/>
    </row>
    <row r="98327" spans="7:7" x14ac:dyDescent="0.35">
      <c r="G98327" s="399"/>
    </row>
    <row r="98328" spans="7:7" x14ac:dyDescent="0.35">
      <c r="G98328" s="399"/>
    </row>
    <row r="98329" spans="7:7" x14ac:dyDescent="0.35">
      <c r="G98329" s="399"/>
    </row>
    <row r="98330" spans="7:7" x14ac:dyDescent="0.35">
      <c r="G98330" s="399"/>
    </row>
    <row r="98331" spans="7:7" x14ac:dyDescent="0.35">
      <c r="G98331" s="399"/>
    </row>
    <row r="98332" spans="7:7" x14ac:dyDescent="0.35">
      <c r="G98332" s="399"/>
    </row>
    <row r="98333" spans="7:7" x14ac:dyDescent="0.35">
      <c r="G98333" s="399"/>
    </row>
    <row r="98334" spans="7:7" x14ac:dyDescent="0.35">
      <c r="G98334" s="399"/>
    </row>
    <row r="98335" spans="7:7" x14ac:dyDescent="0.35">
      <c r="G98335" s="399"/>
    </row>
    <row r="98336" spans="7:7" x14ac:dyDescent="0.35">
      <c r="G98336" s="399"/>
    </row>
    <row r="98337" spans="7:7" x14ac:dyDescent="0.35">
      <c r="G98337" s="399"/>
    </row>
    <row r="98338" spans="7:7" x14ac:dyDescent="0.35">
      <c r="G98338" s="399"/>
    </row>
    <row r="98339" spans="7:7" x14ac:dyDescent="0.35">
      <c r="G98339" s="399"/>
    </row>
    <row r="98340" spans="7:7" x14ac:dyDescent="0.35">
      <c r="G98340" s="399"/>
    </row>
    <row r="98341" spans="7:7" x14ac:dyDescent="0.35">
      <c r="G98341" s="399"/>
    </row>
    <row r="98342" spans="7:7" x14ac:dyDescent="0.35">
      <c r="G98342" s="399"/>
    </row>
    <row r="98343" spans="7:7" x14ac:dyDescent="0.35">
      <c r="G98343" s="399"/>
    </row>
    <row r="98344" spans="7:7" x14ac:dyDescent="0.35">
      <c r="G98344" s="399"/>
    </row>
    <row r="98345" spans="7:7" x14ac:dyDescent="0.35">
      <c r="G98345" s="399"/>
    </row>
    <row r="98346" spans="7:7" x14ac:dyDescent="0.35">
      <c r="G98346" s="399"/>
    </row>
    <row r="98347" spans="7:7" x14ac:dyDescent="0.35">
      <c r="G98347" s="399"/>
    </row>
    <row r="98348" spans="7:7" x14ac:dyDescent="0.35">
      <c r="G98348" s="399"/>
    </row>
    <row r="98349" spans="7:7" x14ac:dyDescent="0.35">
      <c r="G98349" s="399"/>
    </row>
    <row r="98350" spans="7:7" x14ac:dyDescent="0.35">
      <c r="G98350" s="399"/>
    </row>
    <row r="98351" spans="7:7" x14ac:dyDescent="0.35">
      <c r="G98351" s="399"/>
    </row>
    <row r="98352" spans="7:7" x14ac:dyDescent="0.35">
      <c r="G98352" s="399"/>
    </row>
    <row r="98353" spans="7:7" x14ac:dyDescent="0.35">
      <c r="G98353" s="399"/>
    </row>
    <row r="98354" spans="7:7" x14ac:dyDescent="0.35">
      <c r="G98354" s="399"/>
    </row>
    <row r="98355" spans="7:7" x14ac:dyDescent="0.35">
      <c r="G98355" s="399"/>
    </row>
    <row r="98356" spans="7:7" x14ac:dyDescent="0.35">
      <c r="G98356" s="399"/>
    </row>
    <row r="98357" spans="7:7" x14ac:dyDescent="0.35">
      <c r="G98357" s="399"/>
    </row>
    <row r="98358" spans="7:7" x14ac:dyDescent="0.35">
      <c r="G98358" s="399"/>
    </row>
    <row r="98359" spans="7:7" x14ac:dyDescent="0.35">
      <c r="G98359" s="399"/>
    </row>
    <row r="98360" spans="7:7" x14ac:dyDescent="0.35">
      <c r="G98360" s="399"/>
    </row>
    <row r="98361" spans="7:7" x14ac:dyDescent="0.35">
      <c r="G98361" s="399"/>
    </row>
    <row r="98362" spans="7:7" x14ac:dyDescent="0.35">
      <c r="G98362" s="399"/>
    </row>
    <row r="98363" spans="7:7" x14ac:dyDescent="0.35">
      <c r="G98363" s="399"/>
    </row>
    <row r="98364" spans="7:7" x14ac:dyDescent="0.35">
      <c r="G98364" s="399"/>
    </row>
    <row r="98365" spans="7:7" x14ac:dyDescent="0.35">
      <c r="G98365" s="399"/>
    </row>
    <row r="98366" spans="7:7" x14ac:dyDescent="0.35">
      <c r="G98366" s="399"/>
    </row>
    <row r="98367" spans="7:7" x14ac:dyDescent="0.35">
      <c r="G98367" s="399"/>
    </row>
    <row r="98368" spans="7:7" x14ac:dyDescent="0.35">
      <c r="G98368" s="399"/>
    </row>
    <row r="98369" spans="7:7" x14ac:dyDescent="0.35">
      <c r="G98369" s="399"/>
    </row>
    <row r="98370" spans="7:7" x14ac:dyDescent="0.35">
      <c r="G98370" s="399"/>
    </row>
    <row r="98371" spans="7:7" x14ac:dyDescent="0.35">
      <c r="G98371" s="399"/>
    </row>
    <row r="98372" spans="7:7" x14ac:dyDescent="0.35">
      <c r="G98372" s="399"/>
    </row>
    <row r="98373" spans="7:7" x14ac:dyDescent="0.35">
      <c r="G98373" s="399"/>
    </row>
    <row r="98374" spans="7:7" x14ac:dyDescent="0.35">
      <c r="G98374" s="399"/>
    </row>
    <row r="98375" spans="7:7" x14ac:dyDescent="0.35">
      <c r="G98375" s="399"/>
    </row>
    <row r="98376" spans="7:7" x14ac:dyDescent="0.35">
      <c r="G98376" s="399"/>
    </row>
    <row r="98377" spans="7:7" x14ac:dyDescent="0.35">
      <c r="G98377" s="399"/>
    </row>
    <row r="98378" spans="7:7" x14ac:dyDescent="0.35">
      <c r="G98378" s="399"/>
    </row>
    <row r="98379" spans="7:7" x14ac:dyDescent="0.35">
      <c r="G98379" s="399"/>
    </row>
    <row r="98380" spans="7:7" x14ac:dyDescent="0.35">
      <c r="G98380" s="399"/>
    </row>
    <row r="98381" spans="7:7" x14ac:dyDescent="0.35">
      <c r="G98381" s="399"/>
    </row>
    <row r="98382" spans="7:7" x14ac:dyDescent="0.35">
      <c r="G98382" s="399"/>
    </row>
    <row r="98383" spans="7:7" x14ac:dyDescent="0.35">
      <c r="G98383" s="399"/>
    </row>
    <row r="98384" spans="7:7" x14ac:dyDescent="0.35">
      <c r="G98384" s="399"/>
    </row>
    <row r="98385" spans="7:7" x14ac:dyDescent="0.35">
      <c r="G98385" s="399"/>
    </row>
    <row r="98386" spans="7:7" x14ac:dyDescent="0.35">
      <c r="G98386" s="399"/>
    </row>
    <row r="98387" spans="7:7" x14ac:dyDescent="0.35">
      <c r="G98387" s="399"/>
    </row>
    <row r="98388" spans="7:7" x14ac:dyDescent="0.35">
      <c r="G98388" s="399"/>
    </row>
    <row r="98389" spans="7:7" x14ac:dyDescent="0.35">
      <c r="G98389" s="399"/>
    </row>
    <row r="98390" spans="7:7" x14ac:dyDescent="0.35">
      <c r="G98390" s="399"/>
    </row>
    <row r="98391" spans="7:7" x14ac:dyDescent="0.35">
      <c r="G98391" s="399"/>
    </row>
    <row r="98392" spans="7:7" x14ac:dyDescent="0.35">
      <c r="G98392" s="399"/>
    </row>
    <row r="98393" spans="7:7" x14ac:dyDescent="0.35">
      <c r="G98393" s="399"/>
    </row>
    <row r="98394" spans="7:7" x14ac:dyDescent="0.35">
      <c r="G98394" s="399"/>
    </row>
    <row r="98395" spans="7:7" x14ac:dyDescent="0.35">
      <c r="G98395" s="399"/>
    </row>
    <row r="98396" spans="7:7" x14ac:dyDescent="0.35">
      <c r="G98396" s="399"/>
    </row>
    <row r="98397" spans="7:7" x14ac:dyDescent="0.35">
      <c r="G98397" s="399"/>
    </row>
    <row r="98398" spans="7:7" x14ac:dyDescent="0.35">
      <c r="G98398" s="399"/>
    </row>
    <row r="98399" spans="7:7" x14ac:dyDescent="0.35">
      <c r="G98399" s="399"/>
    </row>
    <row r="98400" spans="7:7" x14ac:dyDescent="0.35">
      <c r="G98400" s="399"/>
    </row>
    <row r="98401" spans="7:7" x14ac:dyDescent="0.35">
      <c r="G98401" s="399"/>
    </row>
    <row r="98402" spans="7:7" x14ac:dyDescent="0.35">
      <c r="G98402" s="399"/>
    </row>
    <row r="98403" spans="7:7" x14ac:dyDescent="0.35">
      <c r="G98403" s="399"/>
    </row>
    <row r="98404" spans="7:7" x14ac:dyDescent="0.35">
      <c r="G98404" s="399"/>
    </row>
    <row r="98405" spans="7:7" x14ac:dyDescent="0.35">
      <c r="G98405" s="399"/>
    </row>
    <row r="98406" spans="7:7" x14ac:dyDescent="0.35">
      <c r="G98406" s="399"/>
    </row>
    <row r="98407" spans="7:7" x14ac:dyDescent="0.35">
      <c r="G98407" s="399"/>
    </row>
    <row r="98408" spans="7:7" x14ac:dyDescent="0.35">
      <c r="G98408" s="399"/>
    </row>
    <row r="98409" spans="7:7" x14ac:dyDescent="0.35">
      <c r="G98409" s="399"/>
    </row>
    <row r="98410" spans="7:7" x14ac:dyDescent="0.35">
      <c r="G98410" s="399"/>
    </row>
    <row r="98411" spans="7:7" x14ac:dyDescent="0.35">
      <c r="G98411" s="399"/>
    </row>
    <row r="98412" spans="7:7" x14ac:dyDescent="0.35">
      <c r="G98412" s="399"/>
    </row>
    <row r="98413" spans="7:7" x14ac:dyDescent="0.35">
      <c r="G98413" s="399"/>
    </row>
    <row r="98414" spans="7:7" x14ac:dyDescent="0.35">
      <c r="G98414" s="399"/>
    </row>
    <row r="98415" spans="7:7" x14ac:dyDescent="0.35">
      <c r="G98415" s="399"/>
    </row>
    <row r="98416" spans="7:7" x14ac:dyDescent="0.35">
      <c r="G98416" s="399"/>
    </row>
    <row r="98417" spans="7:7" x14ac:dyDescent="0.35">
      <c r="G98417" s="399"/>
    </row>
    <row r="98418" spans="7:7" x14ac:dyDescent="0.35">
      <c r="G98418" s="399"/>
    </row>
    <row r="98419" spans="7:7" x14ac:dyDescent="0.35">
      <c r="G98419" s="399"/>
    </row>
    <row r="98420" spans="7:7" x14ac:dyDescent="0.35">
      <c r="G98420" s="399"/>
    </row>
    <row r="98421" spans="7:7" x14ac:dyDescent="0.35">
      <c r="G98421" s="399"/>
    </row>
    <row r="98422" spans="7:7" x14ac:dyDescent="0.35">
      <c r="G98422" s="399"/>
    </row>
    <row r="98423" spans="7:7" x14ac:dyDescent="0.35">
      <c r="G98423" s="399"/>
    </row>
    <row r="98424" spans="7:7" x14ac:dyDescent="0.35">
      <c r="G98424" s="399"/>
    </row>
    <row r="98425" spans="7:7" x14ac:dyDescent="0.35">
      <c r="G98425" s="399"/>
    </row>
    <row r="98426" spans="7:7" x14ac:dyDescent="0.35">
      <c r="G98426" s="399"/>
    </row>
    <row r="98427" spans="7:7" x14ac:dyDescent="0.35">
      <c r="G98427" s="399"/>
    </row>
    <row r="98428" spans="7:7" x14ac:dyDescent="0.35">
      <c r="G98428" s="399"/>
    </row>
    <row r="98429" spans="7:7" x14ac:dyDescent="0.35">
      <c r="G98429" s="399"/>
    </row>
    <row r="98430" spans="7:7" x14ac:dyDescent="0.35">
      <c r="G98430" s="399"/>
    </row>
    <row r="98431" spans="7:7" x14ac:dyDescent="0.35">
      <c r="G98431" s="399"/>
    </row>
    <row r="98432" spans="7:7" x14ac:dyDescent="0.35">
      <c r="G98432" s="399"/>
    </row>
    <row r="98433" spans="7:7" x14ac:dyDescent="0.35">
      <c r="G98433" s="399"/>
    </row>
    <row r="98434" spans="7:7" x14ac:dyDescent="0.35">
      <c r="G98434" s="399"/>
    </row>
    <row r="98435" spans="7:7" x14ac:dyDescent="0.35">
      <c r="G98435" s="399"/>
    </row>
    <row r="98436" spans="7:7" x14ac:dyDescent="0.35">
      <c r="G98436" s="399"/>
    </row>
    <row r="98437" spans="7:7" x14ac:dyDescent="0.35">
      <c r="G98437" s="399"/>
    </row>
    <row r="98438" spans="7:7" x14ac:dyDescent="0.35">
      <c r="G98438" s="399"/>
    </row>
    <row r="98439" spans="7:7" x14ac:dyDescent="0.35">
      <c r="G98439" s="399"/>
    </row>
    <row r="98440" spans="7:7" x14ac:dyDescent="0.35">
      <c r="G98440" s="399"/>
    </row>
    <row r="98441" spans="7:7" x14ac:dyDescent="0.35">
      <c r="G98441" s="399"/>
    </row>
    <row r="98442" spans="7:7" x14ac:dyDescent="0.35">
      <c r="G98442" s="399"/>
    </row>
    <row r="98443" spans="7:7" x14ac:dyDescent="0.35">
      <c r="G98443" s="399"/>
    </row>
    <row r="98444" spans="7:7" x14ac:dyDescent="0.35">
      <c r="G98444" s="399"/>
    </row>
    <row r="98445" spans="7:7" x14ac:dyDescent="0.35">
      <c r="G98445" s="399"/>
    </row>
    <row r="98446" spans="7:7" x14ac:dyDescent="0.35">
      <c r="G98446" s="399"/>
    </row>
    <row r="98447" spans="7:7" x14ac:dyDescent="0.35">
      <c r="G98447" s="399"/>
    </row>
    <row r="98448" spans="7:7" x14ac:dyDescent="0.35">
      <c r="G98448" s="399"/>
    </row>
    <row r="98449" spans="7:7" x14ac:dyDescent="0.35">
      <c r="G98449" s="399"/>
    </row>
    <row r="98450" spans="7:7" x14ac:dyDescent="0.35">
      <c r="G98450" s="399"/>
    </row>
    <row r="98451" spans="7:7" x14ac:dyDescent="0.35">
      <c r="G98451" s="399"/>
    </row>
    <row r="98452" spans="7:7" x14ac:dyDescent="0.35">
      <c r="G98452" s="399"/>
    </row>
    <row r="98453" spans="7:7" x14ac:dyDescent="0.35">
      <c r="G98453" s="399"/>
    </row>
    <row r="98454" spans="7:7" x14ac:dyDescent="0.35">
      <c r="G98454" s="399"/>
    </row>
    <row r="98455" spans="7:7" x14ac:dyDescent="0.35">
      <c r="G98455" s="399"/>
    </row>
    <row r="98456" spans="7:7" x14ac:dyDescent="0.35">
      <c r="G98456" s="399"/>
    </row>
    <row r="98457" spans="7:7" x14ac:dyDescent="0.35">
      <c r="G98457" s="399"/>
    </row>
    <row r="98458" spans="7:7" x14ac:dyDescent="0.35">
      <c r="G98458" s="399"/>
    </row>
    <row r="98459" spans="7:7" x14ac:dyDescent="0.35">
      <c r="G98459" s="399"/>
    </row>
    <row r="98460" spans="7:7" x14ac:dyDescent="0.35">
      <c r="G98460" s="399"/>
    </row>
    <row r="98461" spans="7:7" x14ac:dyDescent="0.35">
      <c r="G98461" s="399"/>
    </row>
    <row r="98462" spans="7:7" x14ac:dyDescent="0.35">
      <c r="G98462" s="399"/>
    </row>
    <row r="98463" spans="7:7" x14ac:dyDescent="0.35">
      <c r="G98463" s="399"/>
    </row>
    <row r="98464" spans="7:7" x14ac:dyDescent="0.35">
      <c r="G98464" s="399"/>
    </row>
    <row r="98465" spans="7:7" x14ac:dyDescent="0.35">
      <c r="G98465" s="399"/>
    </row>
    <row r="98466" spans="7:7" x14ac:dyDescent="0.35">
      <c r="G98466" s="399"/>
    </row>
    <row r="98467" spans="7:7" x14ac:dyDescent="0.35">
      <c r="G98467" s="399"/>
    </row>
    <row r="98468" spans="7:7" x14ac:dyDescent="0.35">
      <c r="G98468" s="399"/>
    </row>
    <row r="98469" spans="7:7" x14ac:dyDescent="0.35">
      <c r="G98469" s="399"/>
    </row>
    <row r="98470" spans="7:7" x14ac:dyDescent="0.35">
      <c r="G98470" s="399"/>
    </row>
    <row r="98471" spans="7:7" x14ac:dyDescent="0.35">
      <c r="G98471" s="399"/>
    </row>
    <row r="98472" spans="7:7" x14ac:dyDescent="0.35">
      <c r="G98472" s="399"/>
    </row>
    <row r="98473" spans="7:7" x14ac:dyDescent="0.35">
      <c r="G98473" s="399"/>
    </row>
    <row r="98474" spans="7:7" x14ac:dyDescent="0.35">
      <c r="G98474" s="399"/>
    </row>
    <row r="98475" spans="7:7" x14ac:dyDescent="0.35">
      <c r="G98475" s="399"/>
    </row>
    <row r="98476" spans="7:7" x14ac:dyDescent="0.35">
      <c r="G98476" s="399"/>
    </row>
    <row r="98477" spans="7:7" x14ac:dyDescent="0.35">
      <c r="G98477" s="399"/>
    </row>
    <row r="98478" spans="7:7" x14ac:dyDescent="0.35">
      <c r="G98478" s="399"/>
    </row>
    <row r="98479" spans="7:7" x14ac:dyDescent="0.35">
      <c r="G98479" s="399"/>
    </row>
    <row r="98480" spans="7:7" x14ac:dyDescent="0.35">
      <c r="G98480" s="399"/>
    </row>
    <row r="98481" spans="7:7" x14ac:dyDescent="0.35">
      <c r="G98481" s="399"/>
    </row>
    <row r="98482" spans="7:7" x14ac:dyDescent="0.35">
      <c r="G98482" s="399"/>
    </row>
    <row r="98483" spans="7:7" x14ac:dyDescent="0.35">
      <c r="G98483" s="399"/>
    </row>
    <row r="98484" spans="7:7" x14ac:dyDescent="0.35">
      <c r="G98484" s="399"/>
    </row>
    <row r="98485" spans="7:7" x14ac:dyDescent="0.35">
      <c r="G98485" s="399"/>
    </row>
    <row r="98486" spans="7:7" x14ac:dyDescent="0.35">
      <c r="G98486" s="399"/>
    </row>
    <row r="98487" spans="7:7" x14ac:dyDescent="0.35">
      <c r="G98487" s="399"/>
    </row>
    <row r="98488" spans="7:7" x14ac:dyDescent="0.35">
      <c r="G98488" s="399"/>
    </row>
    <row r="98489" spans="7:7" x14ac:dyDescent="0.35">
      <c r="G98489" s="399"/>
    </row>
    <row r="98490" spans="7:7" x14ac:dyDescent="0.35">
      <c r="G98490" s="399"/>
    </row>
    <row r="98491" spans="7:7" x14ac:dyDescent="0.35">
      <c r="G98491" s="399"/>
    </row>
    <row r="98492" spans="7:7" x14ac:dyDescent="0.35">
      <c r="G98492" s="399"/>
    </row>
    <row r="98493" spans="7:7" x14ac:dyDescent="0.35">
      <c r="G98493" s="399"/>
    </row>
    <row r="98494" spans="7:7" x14ac:dyDescent="0.35">
      <c r="G98494" s="399"/>
    </row>
    <row r="98495" spans="7:7" x14ac:dyDescent="0.35">
      <c r="G98495" s="399"/>
    </row>
    <row r="98496" spans="7:7" x14ac:dyDescent="0.35">
      <c r="G98496" s="399"/>
    </row>
    <row r="98497" spans="7:7" x14ac:dyDescent="0.35">
      <c r="G98497" s="399"/>
    </row>
    <row r="98498" spans="7:7" x14ac:dyDescent="0.35">
      <c r="G98498" s="399"/>
    </row>
    <row r="98499" spans="7:7" x14ac:dyDescent="0.35">
      <c r="G98499" s="399"/>
    </row>
    <row r="98500" spans="7:7" x14ac:dyDescent="0.35">
      <c r="G98500" s="399"/>
    </row>
    <row r="98501" spans="7:7" x14ac:dyDescent="0.35">
      <c r="G98501" s="399"/>
    </row>
    <row r="98502" spans="7:7" x14ac:dyDescent="0.35">
      <c r="G98502" s="399"/>
    </row>
    <row r="98503" spans="7:7" x14ac:dyDescent="0.35">
      <c r="G98503" s="399"/>
    </row>
    <row r="98504" spans="7:7" x14ac:dyDescent="0.35">
      <c r="G98504" s="399"/>
    </row>
    <row r="98505" spans="7:7" x14ac:dyDescent="0.35">
      <c r="G98505" s="399"/>
    </row>
    <row r="98506" spans="7:7" x14ac:dyDescent="0.35">
      <c r="G98506" s="399"/>
    </row>
    <row r="98507" spans="7:7" x14ac:dyDescent="0.35">
      <c r="G98507" s="399"/>
    </row>
    <row r="98508" spans="7:7" x14ac:dyDescent="0.35">
      <c r="G98508" s="399"/>
    </row>
    <row r="98509" spans="7:7" x14ac:dyDescent="0.35">
      <c r="G98509" s="399"/>
    </row>
    <row r="98510" spans="7:7" x14ac:dyDescent="0.35">
      <c r="G98510" s="399"/>
    </row>
    <row r="98511" spans="7:7" x14ac:dyDescent="0.35">
      <c r="G98511" s="399"/>
    </row>
    <row r="98512" spans="7:7" x14ac:dyDescent="0.35">
      <c r="G98512" s="399"/>
    </row>
    <row r="98513" spans="7:7" x14ac:dyDescent="0.35">
      <c r="G98513" s="399"/>
    </row>
    <row r="98514" spans="7:7" x14ac:dyDescent="0.35">
      <c r="G98514" s="399"/>
    </row>
    <row r="98515" spans="7:7" x14ac:dyDescent="0.35">
      <c r="G98515" s="399"/>
    </row>
    <row r="98516" spans="7:7" x14ac:dyDescent="0.35">
      <c r="G98516" s="399"/>
    </row>
    <row r="98517" spans="7:7" x14ac:dyDescent="0.35">
      <c r="G98517" s="399"/>
    </row>
    <row r="98518" spans="7:7" x14ac:dyDescent="0.35">
      <c r="G98518" s="399"/>
    </row>
    <row r="98519" spans="7:7" x14ac:dyDescent="0.35">
      <c r="G98519" s="399"/>
    </row>
    <row r="98520" spans="7:7" x14ac:dyDescent="0.35">
      <c r="G98520" s="399"/>
    </row>
    <row r="98521" spans="7:7" x14ac:dyDescent="0.35">
      <c r="G98521" s="399"/>
    </row>
    <row r="98522" spans="7:7" x14ac:dyDescent="0.35">
      <c r="G98522" s="399"/>
    </row>
    <row r="98523" spans="7:7" x14ac:dyDescent="0.35">
      <c r="G98523" s="399"/>
    </row>
    <row r="98524" spans="7:7" x14ac:dyDescent="0.35">
      <c r="G98524" s="399"/>
    </row>
    <row r="98525" spans="7:7" x14ac:dyDescent="0.35">
      <c r="G98525" s="399"/>
    </row>
    <row r="98526" spans="7:7" x14ac:dyDescent="0.35">
      <c r="G98526" s="399"/>
    </row>
    <row r="98527" spans="7:7" x14ac:dyDescent="0.35">
      <c r="G98527" s="399"/>
    </row>
    <row r="98528" spans="7:7" x14ac:dyDescent="0.35">
      <c r="G98528" s="399"/>
    </row>
    <row r="98529" spans="7:7" x14ac:dyDescent="0.35">
      <c r="G98529" s="399"/>
    </row>
    <row r="98530" spans="7:7" x14ac:dyDescent="0.35">
      <c r="G98530" s="399"/>
    </row>
    <row r="98531" spans="7:7" x14ac:dyDescent="0.35">
      <c r="G98531" s="399"/>
    </row>
    <row r="98532" spans="7:7" x14ac:dyDescent="0.35">
      <c r="G98532" s="399"/>
    </row>
    <row r="98533" spans="7:7" x14ac:dyDescent="0.35">
      <c r="G98533" s="399"/>
    </row>
    <row r="98534" spans="7:7" x14ac:dyDescent="0.35">
      <c r="G98534" s="399"/>
    </row>
    <row r="98535" spans="7:7" x14ac:dyDescent="0.35">
      <c r="G98535" s="399"/>
    </row>
    <row r="98536" spans="7:7" x14ac:dyDescent="0.35">
      <c r="G98536" s="399"/>
    </row>
    <row r="98537" spans="7:7" x14ac:dyDescent="0.35">
      <c r="G98537" s="399"/>
    </row>
    <row r="98538" spans="7:7" x14ac:dyDescent="0.35">
      <c r="G98538" s="399"/>
    </row>
    <row r="98539" spans="7:7" x14ac:dyDescent="0.35">
      <c r="G98539" s="399"/>
    </row>
    <row r="98540" spans="7:7" x14ac:dyDescent="0.35">
      <c r="G98540" s="399"/>
    </row>
    <row r="98541" spans="7:7" x14ac:dyDescent="0.35">
      <c r="G98541" s="399"/>
    </row>
    <row r="98542" spans="7:7" x14ac:dyDescent="0.35">
      <c r="G98542" s="399"/>
    </row>
    <row r="98543" spans="7:7" x14ac:dyDescent="0.35">
      <c r="G98543" s="399"/>
    </row>
    <row r="98544" spans="7:7" x14ac:dyDescent="0.35">
      <c r="G98544" s="399"/>
    </row>
    <row r="98545" spans="7:7" x14ac:dyDescent="0.35">
      <c r="G98545" s="399"/>
    </row>
    <row r="98546" spans="7:7" x14ac:dyDescent="0.35">
      <c r="G98546" s="399"/>
    </row>
    <row r="98547" spans="7:7" x14ac:dyDescent="0.35">
      <c r="G98547" s="399"/>
    </row>
    <row r="98548" spans="7:7" x14ac:dyDescent="0.35">
      <c r="G98548" s="399"/>
    </row>
    <row r="98549" spans="7:7" x14ac:dyDescent="0.35">
      <c r="G98549" s="399"/>
    </row>
    <row r="98550" spans="7:7" x14ac:dyDescent="0.35">
      <c r="G98550" s="399"/>
    </row>
    <row r="98551" spans="7:7" x14ac:dyDescent="0.35">
      <c r="G98551" s="399"/>
    </row>
    <row r="98552" spans="7:7" x14ac:dyDescent="0.35">
      <c r="G98552" s="399"/>
    </row>
    <row r="98553" spans="7:7" x14ac:dyDescent="0.35">
      <c r="G98553" s="399"/>
    </row>
    <row r="98554" spans="7:7" x14ac:dyDescent="0.35">
      <c r="G98554" s="399"/>
    </row>
    <row r="98555" spans="7:7" x14ac:dyDescent="0.35">
      <c r="G98555" s="399"/>
    </row>
    <row r="98556" spans="7:7" x14ac:dyDescent="0.35">
      <c r="G98556" s="399"/>
    </row>
    <row r="98557" spans="7:7" x14ac:dyDescent="0.35">
      <c r="G98557" s="399"/>
    </row>
    <row r="98558" spans="7:7" x14ac:dyDescent="0.35">
      <c r="G98558" s="399"/>
    </row>
    <row r="98559" spans="7:7" x14ac:dyDescent="0.35">
      <c r="G98559" s="399"/>
    </row>
    <row r="98560" spans="7:7" x14ac:dyDescent="0.35">
      <c r="G98560" s="399"/>
    </row>
    <row r="98561" spans="7:7" x14ac:dyDescent="0.35">
      <c r="G98561" s="399"/>
    </row>
    <row r="98562" spans="7:7" x14ac:dyDescent="0.35">
      <c r="G98562" s="399"/>
    </row>
    <row r="98563" spans="7:7" x14ac:dyDescent="0.35">
      <c r="G98563" s="399"/>
    </row>
    <row r="98564" spans="7:7" x14ac:dyDescent="0.35">
      <c r="G98564" s="399"/>
    </row>
    <row r="98565" spans="7:7" x14ac:dyDescent="0.35">
      <c r="G98565" s="399"/>
    </row>
    <row r="98566" spans="7:7" x14ac:dyDescent="0.35">
      <c r="G98566" s="399"/>
    </row>
    <row r="98567" spans="7:7" x14ac:dyDescent="0.35">
      <c r="G98567" s="399"/>
    </row>
    <row r="98568" spans="7:7" x14ac:dyDescent="0.35">
      <c r="G98568" s="399"/>
    </row>
    <row r="98569" spans="7:7" x14ac:dyDescent="0.35">
      <c r="G98569" s="399"/>
    </row>
    <row r="98570" spans="7:7" x14ac:dyDescent="0.35">
      <c r="G98570" s="399"/>
    </row>
    <row r="98571" spans="7:7" x14ac:dyDescent="0.35">
      <c r="G98571" s="399"/>
    </row>
    <row r="98572" spans="7:7" x14ac:dyDescent="0.35">
      <c r="G98572" s="399"/>
    </row>
    <row r="98573" spans="7:7" x14ac:dyDescent="0.35">
      <c r="G98573" s="399"/>
    </row>
    <row r="98574" spans="7:7" x14ac:dyDescent="0.35">
      <c r="G98574" s="399"/>
    </row>
    <row r="98575" spans="7:7" x14ac:dyDescent="0.35">
      <c r="G98575" s="399"/>
    </row>
    <row r="98576" spans="7:7" x14ac:dyDescent="0.35">
      <c r="G98576" s="399"/>
    </row>
    <row r="98577" spans="7:7" x14ac:dyDescent="0.35">
      <c r="G98577" s="399"/>
    </row>
    <row r="98578" spans="7:7" x14ac:dyDescent="0.35">
      <c r="G98578" s="399"/>
    </row>
    <row r="98579" spans="7:7" x14ac:dyDescent="0.35">
      <c r="G98579" s="399"/>
    </row>
    <row r="98580" spans="7:7" x14ac:dyDescent="0.35">
      <c r="G98580" s="399"/>
    </row>
    <row r="98581" spans="7:7" x14ac:dyDescent="0.35">
      <c r="G98581" s="399"/>
    </row>
    <row r="98582" spans="7:7" x14ac:dyDescent="0.35">
      <c r="G98582" s="399"/>
    </row>
    <row r="98583" spans="7:7" x14ac:dyDescent="0.35">
      <c r="G98583" s="399"/>
    </row>
    <row r="98584" spans="7:7" x14ac:dyDescent="0.35">
      <c r="G98584" s="399"/>
    </row>
    <row r="98585" spans="7:7" x14ac:dyDescent="0.35">
      <c r="G98585" s="399"/>
    </row>
    <row r="98586" spans="7:7" x14ac:dyDescent="0.35">
      <c r="G98586" s="399"/>
    </row>
    <row r="98587" spans="7:7" x14ac:dyDescent="0.35">
      <c r="G98587" s="399"/>
    </row>
    <row r="98588" spans="7:7" x14ac:dyDescent="0.35">
      <c r="G98588" s="399"/>
    </row>
    <row r="98589" spans="7:7" x14ac:dyDescent="0.35">
      <c r="G98589" s="399"/>
    </row>
    <row r="98590" spans="7:7" x14ac:dyDescent="0.35">
      <c r="G98590" s="399"/>
    </row>
    <row r="98591" spans="7:7" x14ac:dyDescent="0.35">
      <c r="G98591" s="399"/>
    </row>
    <row r="98592" spans="7:7" x14ac:dyDescent="0.35">
      <c r="G98592" s="399"/>
    </row>
    <row r="98593" spans="7:7" x14ac:dyDescent="0.35">
      <c r="G98593" s="399"/>
    </row>
    <row r="98594" spans="7:7" x14ac:dyDescent="0.35">
      <c r="G98594" s="399"/>
    </row>
    <row r="98595" spans="7:7" x14ac:dyDescent="0.35">
      <c r="G98595" s="399"/>
    </row>
    <row r="98596" spans="7:7" x14ac:dyDescent="0.35">
      <c r="G98596" s="399"/>
    </row>
    <row r="98597" spans="7:7" x14ac:dyDescent="0.35">
      <c r="G98597" s="399"/>
    </row>
    <row r="98598" spans="7:7" x14ac:dyDescent="0.35">
      <c r="G98598" s="399"/>
    </row>
    <row r="98599" spans="7:7" x14ac:dyDescent="0.35">
      <c r="G98599" s="399"/>
    </row>
    <row r="98600" spans="7:7" x14ac:dyDescent="0.35">
      <c r="G98600" s="399"/>
    </row>
    <row r="98601" spans="7:7" x14ac:dyDescent="0.35">
      <c r="G98601" s="399"/>
    </row>
    <row r="98602" spans="7:7" x14ac:dyDescent="0.35">
      <c r="G98602" s="399"/>
    </row>
    <row r="98603" spans="7:7" x14ac:dyDescent="0.35">
      <c r="G98603" s="399"/>
    </row>
    <row r="98604" spans="7:7" x14ac:dyDescent="0.35">
      <c r="G98604" s="399"/>
    </row>
    <row r="98605" spans="7:7" x14ac:dyDescent="0.35">
      <c r="G98605" s="399"/>
    </row>
    <row r="98606" spans="7:7" x14ac:dyDescent="0.35">
      <c r="G98606" s="399"/>
    </row>
    <row r="98607" spans="7:7" x14ac:dyDescent="0.35">
      <c r="G98607" s="399"/>
    </row>
    <row r="98608" spans="7:7" x14ac:dyDescent="0.35">
      <c r="G98608" s="399"/>
    </row>
    <row r="98609" spans="7:7" x14ac:dyDescent="0.35">
      <c r="G98609" s="399"/>
    </row>
    <row r="98610" spans="7:7" x14ac:dyDescent="0.35">
      <c r="G98610" s="399"/>
    </row>
    <row r="98611" spans="7:7" x14ac:dyDescent="0.35">
      <c r="G98611" s="399"/>
    </row>
    <row r="98612" spans="7:7" x14ac:dyDescent="0.35">
      <c r="G98612" s="399"/>
    </row>
    <row r="98613" spans="7:7" x14ac:dyDescent="0.35">
      <c r="G98613" s="399"/>
    </row>
    <row r="98614" spans="7:7" x14ac:dyDescent="0.35">
      <c r="G98614" s="399"/>
    </row>
    <row r="98615" spans="7:7" x14ac:dyDescent="0.35">
      <c r="G98615" s="399"/>
    </row>
    <row r="98616" spans="7:7" x14ac:dyDescent="0.35">
      <c r="G98616" s="399"/>
    </row>
    <row r="98617" spans="7:7" x14ac:dyDescent="0.35">
      <c r="G98617" s="399"/>
    </row>
    <row r="98618" spans="7:7" x14ac:dyDescent="0.35">
      <c r="G98618" s="399"/>
    </row>
    <row r="98619" spans="7:7" x14ac:dyDescent="0.35">
      <c r="G98619" s="399"/>
    </row>
    <row r="98620" spans="7:7" x14ac:dyDescent="0.35">
      <c r="G98620" s="399"/>
    </row>
    <row r="98621" spans="7:7" x14ac:dyDescent="0.35">
      <c r="G98621" s="399"/>
    </row>
    <row r="98622" spans="7:7" x14ac:dyDescent="0.35">
      <c r="G98622" s="399"/>
    </row>
    <row r="98623" spans="7:7" x14ac:dyDescent="0.35">
      <c r="G98623" s="399"/>
    </row>
    <row r="98624" spans="7:7" x14ac:dyDescent="0.35">
      <c r="G98624" s="399"/>
    </row>
    <row r="98625" spans="7:7" x14ac:dyDescent="0.35">
      <c r="G98625" s="399"/>
    </row>
    <row r="98626" spans="7:7" x14ac:dyDescent="0.35">
      <c r="G98626" s="399"/>
    </row>
    <row r="98627" spans="7:7" x14ac:dyDescent="0.35">
      <c r="G98627" s="399"/>
    </row>
    <row r="98628" spans="7:7" x14ac:dyDescent="0.35">
      <c r="G98628" s="399"/>
    </row>
    <row r="98629" spans="7:7" x14ac:dyDescent="0.35">
      <c r="G98629" s="399"/>
    </row>
    <row r="98630" spans="7:7" x14ac:dyDescent="0.35">
      <c r="G98630" s="399"/>
    </row>
    <row r="98631" spans="7:7" x14ac:dyDescent="0.35">
      <c r="G98631" s="399"/>
    </row>
    <row r="98632" spans="7:7" x14ac:dyDescent="0.35">
      <c r="G98632" s="399"/>
    </row>
    <row r="98633" spans="7:7" x14ac:dyDescent="0.35">
      <c r="G98633" s="399"/>
    </row>
    <row r="98634" spans="7:7" x14ac:dyDescent="0.35">
      <c r="G98634" s="399"/>
    </row>
    <row r="98635" spans="7:7" x14ac:dyDescent="0.35">
      <c r="G98635" s="399"/>
    </row>
    <row r="98636" spans="7:7" x14ac:dyDescent="0.35">
      <c r="G98636" s="399"/>
    </row>
    <row r="98637" spans="7:7" x14ac:dyDescent="0.35">
      <c r="G98637" s="399"/>
    </row>
    <row r="98638" spans="7:7" x14ac:dyDescent="0.35">
      <c r="G98638" s="399"/>
    </row>
    <row r="98639" spans="7:7" x14ac:dyDescent="0.35">
      <c r="G98639" s="399"/>
    </row>
    <row r="98640" spans="7:7" x14ac:dyDescent="0.35">
      <c r="G98640" s="399"/>
    </row>
    <row r="98641" spans="7:7" x14ac:dyDescent="0.35">
      <c r="G98641" s="399"/>
    </row>
    <row r="98642" spans="7:7" x14ac:dyDescent="0.35">
      <c r="G98642" s="399"/>
    </row>
    <row r="98643" spans="7:7" x14ac:dyDescent="0.35">
      <c r="G98643" s="399"/>
    </row>
    <row r="98644" spans="7:7" x14ac:dyDescent="0.35">
      <c r="G98644" s="399"/>
    </row>
    <row r="98645" spans="7:7" x14ac:dyDescent="0.35">
      <c r="G98645" s="399"/>
    </row>
    <row r="98646" spans="7:7" x14ac:dyDescent="0.35">
      <c r="G98646" s="399"/>
    </row>
    <row r="98647" spans="7:7" x14ac:dyDescent="0.35">
      <c r="G98647" s="399"/>
    </row>
    <row r="98648" spans="7:7" x14ac:dyDescent="0.35">
      <c r="G98648" s="399"/>
    </row>
    <row r="98649" spans="7:7" x14ac:dyDescent="0.35">
      <c r="G98649" s="399"/>
    </row>
    <row r="98650" spans="7:7" x14ac:dyDescent="0.35">
      <c r="G98650" s="399"/>
    </row>
    <row r="98651" spans="7:7" x14ac:dyDescent="0.35">
      <c r="G98651" s="399"/>
    </row>
    <row r="98652" spans="7:7" x14ac:dyDescent="0.35">
      <c r="G98652" s="399"/>
    </row>
    <row r="98653" spans="7:7" x14ac:dyDescent="0.35">
      <c r="G98653" s="399"/>
    </row>
    <row r="98654" spans="7:7" x14ac:dyDescent="0.35">
      <c r="G98654" s="399"/>
    </row>
    <row r="98655" spans="7:7" x14ac:dyDescent="0.35">
      <c r="G98655" s="399"/>
    </row>
    <row r="98656" spans="7:7" x14ac:dyDescent="0.35">
      <c r="G98656" s="399"/>
    </row>
    <row r="98657" spans="7:7" x14ac:dyDescent="0.35">
      <c r="G98657" s="399"/>
    </row>
    <row r="98658" spans="7:7" x14ac:dyDescent="0.35">
      <c r="G98658" s="399"/>
    </row>
    <row r="98659" spans="7:7" x14ac:dyDescent="0.35">
      <c r="G98659" s="399"/>
    </row>
    <row r="98660" spans="7:7" x14ac:dyDescent="0.35">
      <c r="G98660" s="399"/>
    </row>
    <row r="98661" spans="7:7" x14ac:dyDescent="0.35">
      <c r="G98661" s="399"/>
    </row>
    <row r="98662" spans="7:7" x14ac:dyDescent="0.35">
      <c r="G98662" s="399"/>
    </row>
    <row r="98663" spans="7:7" x14ac:dyDescent="0.35">
      <c r="G98663" s="399"/>
    </row>
    <row r="98664" spans="7:7" x14ac:dyDescent="0.35">
      <c r="G98664" s="399"/>
    </row>
    <row r="98665" spans="7:7" x14ac:dyDescent="0.35">
      <c r="G98665" s="399"/>
    </row>
    <row r="98666" spans="7:7" x14ac:dyDescent="0.35">
      <c r="G98666" s="399"/>
    </row>
    <row r="98667" spans="7:7" x14ac:dyDescent="0.35">
      <c r="G98667" s="399"/>
    </row>
    <row r="98668" spans="7:7" x14ac:dyDescent="0.35">
      <c r="G98668" s="399"/>
    </row>
    <row r="98669" spans="7:7" x14ac:dyDescent="0.35">
      <c r="G98669" s="399"/>
    </row>
    <row r="98670" spans="7:7" x14ac:dyDescent="0.35">
      <c r="G98670" s="399"/>
    </row>
    <row r="98671" spans="7:7" x14ac:dyDescent="0.35">
      <c r="G98671" s="399"/>
    </row>
    <row r="98672" spans="7:7" x14ac:dyDescent="0.35">
      <c r="G98672" s="399"/>
    </row>
    <row r="98673" spans="7:7" x14ac:dyDescent="0.35">
      <c r="G98673" s="399"/>
    </row>
    <row r="98674" spans="7:7" x14ac:dyDescent="0.35">
      <c r="G98674" s="399"/>
    </row>
    <row r="98675" spans="7:7" x14ac:dyDescent="0.35">
      <c r="G98675" s="399"/>
    </row>
    <row r="98676" spans="7:7" x14ac:dyDescent="0.35">
      <c r="G98676" s="399"/>
    </row>
    <row r="98677" spans="7:7" x14ac:dyDescent="0.35">
      <c r="G98677" s="399"/>
    </row>
    <row r="98678" spans="7:7" x14ac:dyDescent="0.35">
      <c r="G98678" s="399"/>
    </row>
    <row r="98679" spans="7:7" x14ac:dyDescent="0.35">
      <c r="G98679" s="399"/>
    </row>
    <row r="98680" spans="7:7" x14ac:dyDescent="0.35">
      <c r="G98680" s="399"/>
    </row>
    <row r="98681" spans="7:7" x14ac:dyDescent="0.35">
      <c r="G98681" s="399"/>
    </row>
    <row r="98682" spans="7:7" x14ac:dyDescent="0.35">
      <c r="G98682" s="399"/>
    </row>
    <row r="98683" spans="7:7" x14ac:dyDescent="0.35">
      <c r="G98683" s="399"/>
    </row>
    <row r="98684" spans="7:7" x14ac:dyDescent="0.35">
      <c r="G98684" s="399"/>
    </row>
    <row r="98685" spans="7:7" x14ac:dyDescent="0.35">
      <c r="G98685" s="399"/>
    </row>
    <row r="98686" spans="7:7" x14ac:dyDescent="0.35">
      <c r="G98686" s="399"/>
    </row>
    <row r="98687" spans="7:7" x14ac:dyDescent="0.35">
      <c r="G98687" s="399"/>
    </row>
    <row r="98688" spans="7:7" x14ac:dyDescent="0.35">
      <c r="G98688" s="399"/>
    </row>
    <row r="98689" spans="7:7" x14ac:dyDescent="0.35">
      <c r="G98689" s="399"/>
    </row>
    <row r="98690" spans="7:7" x14ac:dyDescent="0.35">
      <c r="G98690" s="399"/>
    </row>
    <row r="98691" spans="7:7" x14ac:dyDescent="0.35">
      <c r="G98691" s="399"/>
    </row>
    <row r="98692" spans="7:7" x14ac:dyDescent="0.35">
      <c r="G98692" s="399"/>
    </row>
    <row r="98693" spans="7:7" x14ac:dyDescent="0.35">
      <c r="G98693" s="399"/>
    </row>
    <row r="98694" spans="7:7" x14ac:dyDescent="0.35">
      <c r="G98694" s="399"/>
    </row>
    <row r="98695" spans="7:7" x14ac:dyDescent="0.35">
      <c r="G98695" s="399"/>
    </row>
    <row r="98696" spans="7:7" x14ac:dyDescent="0.35">
      <c r="G98696" s="399"/>
    </row>
    <row r="98697" spans="7:7" x14ac:dyDescent="0.35">
      <c r="G98697" s="399"/>
    </row>
    <row r="98698" spans="7:7" x14ac:dyDescent="0.35">
      <c r="G98698" s="399"/>
    </row>
    <row r="98699" spans="7:7" x14ac:dyDescent="0.35">
      <c r="G98699" s="399"/>
    </row>
    <row r="98700" spans="7:7" x14ac:dyDescent="0.35">
      <c r="G98700" s="399"/>
    </row>
    <row r="98701" spans="7:7" x14ac:dyDescent="0.35">
      <c r="G98701" s="399"/>
    </row>
    <row r="98702" spans="7:7" x14ac:dyDescent="0.35">
      <c r="G98702" s="399"/>
    </row>
    <row r="98703" spans="7:7" x14ac:dyDescent="0.35">
      <c r="G98703" s="399"/>
    </row>
    <row r="98704" spans="7:7" x14ac:dyDescent="0.35">
      <c r="G98704" s="399"/>
    </row>
    <row r="98705" spans="7:7" x14ac:dyDescent="0.35">
      <c r="G98705" s="399"/>
    </row>
    <row r="98706" spans="7:7" x14ac:dyDescent="0.35">
      <c r="G98706" s="399"/>
    </row>
    <row r="98707" spans="7:7" x14ac:dyDescent="0.35">
      <c r="G98707" s="399"/>
    </row>
    <row r="98708" spans="7:7" x14ac:dyDescent="0.35">
      <c r="G98708" s="399"/>
    </row>
    <row r="98709" spans="7:7" x14ac:dyDescent="0.35">
      <c r="G98709" s="399"/>
    </row>
    <row r="98710" spans="7:7" x14ac:dyDescent="0.35">
      <c r="G98710" s="399"/>
    </row>
    <row r="98711" spans="7:7" x14ac:dyDescent="0.35">
      <c r="G98711" s="399"/>
    </row>
    <row r="98712" spans="7:7" x14ac:dyDescent="0.35">
      <c r="G98712" s="399"/>
    </row>
    <row r="98713" spans="7:7" x14ac:dyDescent="0.35">
      <c r="G98713" s="399"/>
    </row>
    <row r="98714" spans="7:7" x14ac:dyDescent="0.35">
      <c r="G98714" s="399"/>
    </row>
    <row r="98715" spans="7:7" x14ac:dyDescent="0.35">
      <c r="G98715" s="399"/>
    </row>
    <row r="98716" spans="7:7" x14ac:dyDescent="0.35">
      <c r="G98716" s="399"/>
    </row>
    <row r="98717" spans="7:7" x14ac:dyDescent="0.35">
      <c r="G98717" s="399"/>
    </row>
    <row r="98718" spans="7:7" x14ac:dyDescent="0.35">
      <c r="G98718" s="399"/>
    </row>
    <row r="98719" spans="7:7" x14ac:dyDescent="0.35">
      <c r="G98719" s="399"/>
    </row>
    <row r="98720" spans="7:7" x14ac:dyDescent="0.35">
      <c r="G98720" s="399"/>
    </row>
    <row r="98721" spans="7:7" x14ac:dyDescent="0.35">
      <c r="G98721" s="399"/>
    </row>
    <row r="98722" spans="7:7" x14ac:dyDescent="0.35">
      <c r="G98722" s="399"/>
    </row>
    <row r="98723" spans="7:7" x14ac:dyDescent="0.35">
      <c r="G98723" s="399"/>
    </row>
    <row r="98724" spans="7:7" x14ac:dyDescent="0.35">
      <c r="G98724" s="399"/>
    </row>
    <row r="98725" spans="7:7" x14ac:dyDescent="0.35">
      <c r="G98725" s="399"/>
    </row>
    <row r="98726" spans="7:7" x14ac:dyDescent="0.35">
      <c r="G98726" s="399"/>
    </row>
    <row r="98727" spans="7:7" x14ac:dyDescent="0.35">
      <c r="G98727" s="399"/>
    </row>
    <row r="98728" spans="7:7" x14ac:dyDescent="0.35">
      <c r="G98728" s="399"/>
    </row>
    <row r="98729" spans="7:7" x14ac:dyDescent="0.35">
      <c r="G98729" s="399"/>
    </row>
    <row r="98730" spans="7:7" x14ac:dyDescent="0.35">
      <c r="G98730" s="399"/>
    </row>
    <row r="98731" spans="7:7" x14ac:dyDescent="0.35">
      <c r="G98731" s="399"/>
    </row>
    <row r="98732" spans="7:7" x14ac:dyDescent="0.35">
      <c r="G98732" s="399"/>
    </row>
    <row r="98733" spans="7:7" x14ac:dyDescent="0.35">
      <c r="G98733" s="399"/>
    </row>
    <row r="98734" spans="7:7" x14ac:dyDescent="0.35">
      <c r="G98734" s="399"/>
    </row>
    <row r="98735" spans="7:7" x14ac:dyDescent="0.35">
      <c r="G98735" s="399"/>
    </row>
    <row r="98736" spans="7:7" x14ac:dyDescent="0.35">
      <c r="G98736" s="399"/>
    </row>
    <row r="98737" spans="7:7" x14ac:dyDescent="0.35">
      <c r="G98737" s="399"/>
    </row>
    <row r="98738" spans="7:7" x14ac:dyDescent="0.35">
      <c r="G98738" s="399"/>
    </row>
    <row r="98739" spans="7:7" x14ac:dyDescent="0.35">
      <c r="G98739" s="399"/>
    </row>
    <row r="98740" spans="7:7" x14ac:dyDescent="0.35">
      <c r="G98740" s="399"/>
    </row>
    <row r="98741" spans="7:7" x14ac:dyDescent="0.35">
      <c r="G98741" s="399"/>
    </row>
    <row r="98742" spans="7:7" x14ac:dyDescent="0.35">
      <c r="G98742" s="399"/>
    </row>
    <row r="98743" spans="7:7" x14ac:dyDescent="0.35">
      <c r="G98743" s="399"/>
    </row>
    <row r="98744" spans="7:7" x14ac:dyDescent="0.35">
      <c r="G98744" s="399"/>
    </row>
    <row r="98745" spans="7:7" x14ac:dyDescent="0.35">
      <c r="G98745" s="399"/>
    </row>
    <row r="98746" spans="7:7" x14ac:dyDescent="0.35">
      <c r="G98746" s="399"/>
    </row>
    <row r="98747" spans="7:7" x14ac:dyDescent="0.35">
      <c r="G98747" s="399"/>
    </row>
    <row r="98748" spans="7:7" x14ac:dyDescent="0.35">
      <c r="G98748" s="399"/>
    </row>
    <row r="98749" spans="7:7" x14ac:dyDescent="0.35">
      <c r="G98749" s="399"/>
    </row>
    <row r="98750" spans="7:7" x14ac:dyDescent="0.35">
      <c r="G98750" s="399"/>
    </row>
    <row r="98751" spans="7:7" x14ac:dyDescent="0.35">
      <c r="G98751" s="399"/>
    </row>
    <row r="98752" spans="7:7" x14ac:dyDescent="0.35">
      <c r="G98752" s="399"/>
    </row>
    <row r="98753" spans="7:7" x14ac:dyDescent="0.35">
      <c r="G98753" s="399"/>
    </row>
    <row r="98754" spans="7:7" x14ac:dyDescent="0.35">
      <c r="G98754" s="399"/>
    </row>
    <row r="98755" spans="7:7" x14ac:dyDescent="0.35">
      <c r="G98755" s="399"/>
    </row>
    <row r="98756" spans="7:7" x14ac:dyDescent="0.35">
      <c r="G98756" s="399"/>
    </row>
    <row r="98757" spans="7:7" x14ac:dyDescent="0.35">
      <c r="G98757" s="399"/>
    </row>
    <row r="98758" spans="7:7" x14ac:dyDescent="0.35">
      <c r="G98758" s="399"/>
    </row>
    <row r="98759" spans="7:7" x14ac:dyDescent="0.35">
      <c r="G98759" s="399"/>
    </row>
    <row r="98760" spans="7:7" x14ac:dyDescent="0.35">
      <c r="G98760" s="399"/>
    </row>
    <row r="98761" spans="7:7" x14ac:dyDescent="0.35">
      <c r="G98761" s="399"/>
    </row>
    <row r="98762" spans="7:7" x14ac:dyDescent="0.35">
      <c r="G98762" s="399"/>
    </row>
    <row r="98763" spans="7:7" x14ac:dyDescent="0.35">
      <c r="G98763" s="399"/>
    </row>
    <row r="98764" spans="7:7" x14ac:dyDescent="0.35">
      <c r="G98764" s="399"/>
    </row>
    <row r="98765" spans="7:7" x14ac:dyDescent="0.35">
      <c r="G98765" s="399"/>
    </row>
    <row r="98766" spans="7:7" x14ac:dyDescent="0.35">
      <c r="G98766" s="399"/>
    </row>
    <row r="98767" spans="7:7" x14ac:dyDescent="0.35">
      <c r="G98767" s="399"/>
    </row>
    <row r="98768" spans="7:7" x14ac:dyDescent="0.35">
      <c r="G98768" s="399"/>
    </row>
    <row r="98769" spans="7:7" x14ac:dyDescent="0.35">
      <c r="G98769" s="399"/>
    </row>
    <row r="98770" spans="7:7" x14ac:dyDescent="0.35">
      <c r="G98770" s="399"/>
    </row>
    <row r="98771" spans="7:7" x14ac:dyDescent="0.35">
      <c r="G98771" s="399"/>
    </row>
    <row r="98772" spans="7:7" x14ac:dyDescent="0.35">
      <c r="G98772" s="399"/>
    </row>
    <row r="98773" spans="7:7" x14ac:dyDescent="0.35">
      <c r="G98773" s="399"/>
    </row>
    <row r="98774" spans="7:7" x14ac:dyDescent="0.35">
      <c r="G98774" s="399"/>
    </row>
    <row r="98775" spans="7:7" x14ac:dyDescent="0.35">
      <c r="G98775" s="399"/>
    </row>
    <row r="98776" spans="7:7" x14ac:dyDescent="0.35">
      <c r="G98776" s="399"/>
    </row>
    <row r="98777" spans="7:7" x14ac:dyDescent="0.35">
      <c r="G98777" s="399"/>
    </row>
    <row r="98778" spans="7:7" x14ac:dyDescent="0.35">
      <c r="G98778" s="399"/>
    </row>
    <row r="98779" spans="7:7" x14ac:dyDescent="0.35">
      <c r="G98779" s="399"/>
    </row>
    <row r="98780" spans="7:7" x14ac:dyDescent="0.35">
      <c r="G98780" s="399"/>
    </row>
    <row r="98781" spans="7:7" x14ac:dyDescent="0.35">
      <c r="G98781" s="399"/>
    </row>
    <row r="98782" spans="7:7" x14ac:dyDescent="0.35">
      <c r="G98782" s="399"/>
    </row>
    <row r="98783" spans="7:7" x14ac:dyDescent="0.35">
      <c r="G98783" s="399"/>
    </row>
    <row r="98784" spans="7:7" x14ac:dyDescent="0.35">
      <c r="G98784" s="399"/>
    </row>
    <row r="98785" spans="7:7" x14ac:dyDescent="0.35">
      <c r="G98785" s="399"/>
    </row>
    <row r="98786" spans="7:7" x14ac:dyDescent="0.35">
      <c r="G98786" s="399"/>
    </row>
    <row r="98787" spans="7:7" x14ac:dyDescent="0.35">
      <c r="G98787" s="399"/>
    </row>
    <row r="98788" spans="7:7" x14ac:dyDescent="0.35">
      <c r="G98788" s="399"/>
    </row>
    <row r="98789" spans="7:7" x14ac:dyDescent="0.35">
      <c r="G98789" s="399"/>
    </row>
    <row r="98790" spans="7:7" x14ac:dyDescent="0.35">
      <c r="G98790" s="399"/>
    </row>
    <row r="98791" spans="7:7" x14ac:dyDescent="0.35">
      <c r="G98791" s="399"/>
    </row>
    <row r="98792" spans="7:7" x14ac:dyDescent="0.35">
      <c r="G98792" s="399"/>
    </row>
    <row r="98793" spans="7:7" x14ac:dyDescent="0.35">
      <c r="G98793" s="399"/>
    </row>
    <row r="98794" spans="7:7" x14ac:dyDescent="0.35">
      <c r="G98794" s="399"/>
    </row>
    <row r="98795" spans="7:7" x14ac:dyDescent="0.35">
      <c r="G98795" s="399"/>
    </row>
    <row r="98796" spans="7:7" x14ac:dyDescent="0.35">
      <c r="G98796" s="399"/>
    </row>
    <row r="98797" spans="7:7" x14ac:dyDescent="0.35">
      <c r="G98797" s="399"/>
    </row>
    <row r="98798" spans="7:7" x14ac:dyDescent="0.35">
      <c r="G98798" s="399"/>
    </row>
    <row r="98799" spans="7:7" x14ac:dyDescent="0.35">
      <c r="G98799" s="399"/>
    </row>
    <row r="98800" spans="7:7" x14ac:dyDescent="0.35">
      <c r="G98800" s="399"/>
    </row>
    <row r="98801" spans="7:7" x14ac:dyDescent="0.35">
      <c r="G98801" s="399"/>
    </row>
    <row r="98802" spans="7:7" x14ac:dyDescent="0.35">
      <c r="G98802" s="399"/>
    </row>
    <row r="98803" spans="7:7" x14ac:dyDescent="0.35">
      <c r="G98803" s="399"/>
    </row>
    <row r="98804" spans="7:7" x14ac:dyDescent="0.35">
      <c r="G98804" s="399"/>
    </row>
    <row r="98805" spans="7:7" x14ac:dyDescent="0.35">
      <c r="G98805" s="399"/>
    </row>
    <row r="98806" spans="7:7" x14ac:dyDescent="0.35">
      <c r="G98806" s="399"/>
    </row>
    <row r="98807" spans="7:7" x14ac:dyDescent="0.35">
      <c r="G98807" s="399"/>
    </row>
    <row r="98808" spans="7:7" x14ac:dyDescent="0.35">
      <c r="G98808" s="399"/>
    </row>
    <row r="98809" spans="7:7" x14ac:dyDescent="0.35">
      <c r="G98809" s="399"/>
    </row>
    <row r="98810" spans="7:7" x14ac:dyDescent="0.35">
      <c r="G98810" s="399"/>
    </row>
    <row r="98811" spans="7:7" x14ac:dyDescent="0.35">
      <c r="G98811" s="399"/>
    </row>
    <row r="98812" spans="7:7" x14ac:dyDescent="0.35">
      <c r="G98812" s="399"/>
    </row>
    <row r="98813" spans="7:7" x14ac:dyDescent="0.35">
      <c r="G98813" s="399"/>
    </row>
    <row r="98814" spans="7:7" x14ac:dyDescent="0.35">
      <c r="G98814" s="399"/>
    </row>
    <row r="98815" spans="7:7" x14ac:dyDescent="0.35">
      <c r="G98815" s="399"/>
    </row>
    <row r="98816" spans="7:7" x14ac:dyDescent="0.35">
      <c r="G98816" s="399"/>
    </row>
    <row r="98817" spans="7:7" x14ac:dyDescent="0.35">
      <c r="G98817" s="399"/>
    </row>
    <row r="98818" spans="7:7" x14ac:dyDescent="0.35">
      <c r="G98818" s="399"/>
    </row>
    <row r="98819" spans="7:7" x14ac:dyDescent="0.35">
      <c r="G98819" s="399"/>
    </row>
    <row r="98820" spans="7:7" x14ac:dyDescent="0.35">
      <c r="G98820" s="399"/>
    </row>
    <row r="98821" spans="7:7" x14ac:dyDescent="0.35">
      <c r="G98821" s="399"/>
    </row>
    <row r="98822" spans="7:7" x14ac:dyDescent="0.35">
      <c r="G98822" s="399"/>
    </row>
    <row r="98823" spans="7:7" x14ac:dyDescent="0.35">
      <c r="G98823" s="399"/>
    </row>
    <row r="98824" spans="7:7" x14ac:dyDescent="0.35">
      <c r="G98824" s="399"/>
    </row>
    <row r="98825" spans="7:7" x14ac:dyDescent="0.35">
      <c r="G98825" s="399"/>
    </row>
    <row r="98826" spans="7:7" x14ac:dyDescent="0.35">
      <c r="G98826" s="399"/>
    </row>
    <row r="98827" spans="7:7" x14ac:dyDescent="0.35">
      <c r="G98827" s="399"/>
    </row>
    <row r="98828" spans="7:7" x14ac:dyDescent="0.35">
      <c r="G98828" s="399"/>
    </row>
    <row r="98829" spans="7:7" x14ac:dyDescent="0.35">
      <c r="G98829" s="399"/>
    </row>
    <row r="98830" spans="7:7" x14ac:dyDescent="0.35">
      <c r="G98830" s="399"/>
    </row>
    <row r="98831" spans="7:7" x14ac:dyDescent="0.35">
      <c r="G98831" s="399"/>
    </row>
    <row r="98832" spans="7:7" x14ac:dyDescent="0.35">
      <c r="G98832" s="399"/>
    </row>
    <row r="98833" spans="7:7" x14ac:dyDescent="0.35">
      <c r="G98833" s="399"/>
    </row>
    <row r="98834" spans="7:7" x14ac:dyDescent="0.35">
      <c r="G98834" s="399"/>
    </row>
    <row r="98835" spans="7:7" x14ac:dyDescent="0.35">
      <c r="G98835" s="399"/>
    </row>
    <row r="98836" spans="7:7" x14ac:dyDescent="0.35">
      <c r="G98836" s="399"/>
    </row>
    <row r="98837" spans="7:7" x14ac:dyDescent="0.35">
      <c r="G98837" s="399"/>
    </row>
    <row r="98838" spans="7:7" x14ac:dyDescent="0.35">
      <c r="G98838" s="399"/>
    </row>
    <row r="98839" spans="7:7" x14ac:dyDescent="0.35">
      <c r="G98839" s="399"/>
    </row>
    <row r="98840" spans="7:7" x14ac:dyDescent="0.35">
      <c r="G98840" s="399"/>
    </row>
    <row r="98841" spans="7:7" x14ac:dyDescent="0.35">
      <c r="G98841" s="399"/>
    </row>
    <row r="98842" spans="7:7" x14ac:dyDescent="0.35">
      <c r="G98842" s="399"/>
    </row>
    <row r="98843" spans="7:7" x14ac:dyDescent="0.35">
      <c r="G98843" s="399"/>
    </row>
    <row r="98844" spans="7:7" x14ac:dyDescent="0.35">
      <c r="G98844" s="399"/>
    </row>
    <row r="98845" spans="7:7" x14ac:dyDescent="0.35">
      <c r="G98845" s="399"/>
    </row>
    <row r="98846" spans="7:7" x14ac:dyDescent="0.35">
      <c r="G98846" s="399"/>
    </row>
    <row r="98847" spans="7:7" x14ac:dyDescent="0.35">
      <c r="G98847" s="399"/>
    </row>
    <row r="98848" spans="7:7" x14ac:dyDescent="0.35">
      <c r="G98848" s="399"/>
    </row>
    <row r="98849" spans="7:7" x14ac:dyDescent="0.35">
      <c r="G98849" s="399"/>
    </row>
    <row r="98850" spans="7:7" x14ac:dyDescent="0.35">
      <c r="G98850" s="399"/>
    </row>
    <row r="98851" spans="7:7" x14ac:dyDescent="0.35">
      <c r="G98851" s="399"/>
    </row>
    <row r="98852" spans="7:7" x14ac:dyDescent="0.35">
      <c r="G98852" s="399"/>
    </row>
    <row r="98853" spans="7:7" x14ac:dyDescent="0.35">
      <c r="G98853" s="399"/>
    </row>
    <row r="98854" spans="7:7" x14ac:dyDescent="0.35">
      <c r="G98854" s="399"/>
    </row>
    <row r="98855" spans="7:7" x14ac:dyDescent="0.35">
      <c r="G98855" s="399"/>
    </row>
    <row r="98856" spans="7:7" x14ac:dyDescent="0.35">
      <c r="G98856" s="399"/>
    </row>
    <row r="98857" spans="7:7" x14ac:dyDescent="0.35">
      <c r="G98857" s="399"/>
    </row>
    <row r="98858" spans="7:7" x14ac:dyDescent="0.35">
      <c r="G98858" s="399"/>
    </row>
    <row r="98859" spans="7:7" x14ac:dyDescent="0.35">
      <c r="G98859" s="399"/>
    </row>
    <row r="98860" spans="7:7" x14ac:dyDescent="0.35">
      <c r="G98860" s="399"/>
    </row>
    <row r="98861" spans="7:7" x14ac:dyDescent="0.35">
      <c r="G98861" s="399"/>
    </row>
    <row r="98862" spans="7:7" x14ac:dyDescent="0.35">
      <c r="G98862" s="399"/>
    </row>
    <row r="98863" spans="7:7" x14ac:dyDescent="0.35">
      <c r="G98863" s="399"/>
    </row>
    <row r="98864" spans="7:7" x14ac:dyDescent="0.35">
      <c r="G98864" s="399"/>
    </row>
    <row r="98865" spans="7:7" x14ac:dyDescent="0.35">
      <c r="G98865" s="399"/>
    </row>
    <row r="98866" spans="7:7" x14ac:dyDescent="0.35">
      <c r="G98866" s="399"/>
    </row>
    <row r="98867" spans="7:7" x14ac:dyDescent="0.35">
      <c r="G98867" s="399"/>
    </row>
    <row r="98868" spans="7:7" x14ac:dyDescent="0.35">
      <c r="G98868" s="399"/>
    </row>
    <row r="98869" spans="7:7" x14ac:dyDescent="0.35">
      <c r="G98869" s="399"/>
    </row>
    <row r="98870" spans="7:7" x14ac:dyDescent="0.35">
      <c r="G98870" s="399"/>
    </row>
    <row r="98871" spans="7:7" x14ac:dyDescent="0.35">
      <c r="G98871" s="399"/>
    </row>
    <row r="98872" spans="7:7" x14ac:dyDescent="0.35">
      <c r="G98872" s="399"/>
    </row>
    <row r="98873" spans="7:7" x14ac:dyDescent="0.35">
      <c r="G98873" s="399"/>
    </row>
    <row r="98874" spans="7:7" x14ac:dyDescent="0.35">
      <c r="G98874" s="399"/>
    </row>
    <row r="98875" spans="7:7" x14ac:dyDescent="0.35">
      <c r="G98875" s="399"/>
    </row>
    <row r="98876" spans="7:7" x14ac:dyDescent="0.35">
      <c r="G98876" s="399"/>
    </row>
    <row r="98877" spans="7:7" x14ac:dyDescent="0.35">
      <c r="G98877" s="399"/>
    </row>
    <row r="98878" spans="7:7" x14ac:dyDescent="0.35">
      <c r="G98878" s="399"/>
    </row>
    <row r="98879" spans="7:7" x14ac:dyDescent="0.35">
      <c r="G98879" s="399"/>
    </row>
    <row r="98880" spans="7:7" x14ac:dyDescent="0.35">
      <c r="G98880" s="399"/>
    </row>
    <row r="98881" spans="7:7" x14ac:dyDescent="0.35">
      <c r="G98881" s="399"/>
    </row>
    <row r="98882" spans="7:7" x14ac:dyDescent="0.35">
      <c r="G98882" s="399"/>
    </row>
    <row r="98883" spans="7:7" x14ac:dyDescent="0.35">
      <c r="G98883" s="399"/>
    </row>
    <row r="98884" spans="7:7" x14ac:dyDescent="0.35">
      <c r="G98884" s="399"/>
    </row>
    <row r="98885" spans="7:7" x14ac:dyDescent="0.35">
      <c r="G98885" s="399"/>
    </row>
    <row r="98886" spans="7:7" x14ac:dyDescent="0.35">
      <c r="G98886" s="399"/>
    </row>
    <row r="98887" spans="7:7" x14ac:dyDescent="0.35">
      <c r="G98887" s="399"/>
    </row>
    <row r="98888" spans="7:7" x14ac:dyDescent="0.35">
      <c r="G98888" s="399"/>
    </row>
    <row r="98889" spans="7:7" x14ac:dyDescent="0.35">
      <c r="G98889" s="399"/>
    </row>
    <row r="98890" spans="7:7" x14ac:dyDescent="0.35">
      <c r="G98890" s="399"/>
    </row>
    <row r="98891" spans="7:7" x14ac:dyDescent="0.35">
      <c r="G98891" s="399"/>
    </row>
    <row r="98892" spans="7:7" x14ac:dyDescent="0.35">
      <c r="G98892" s="399"/>
    </row>
    <row r="98893" spans="7:7" x14ac:dyDescent="0.35">
      <c r="G98893" s="399"/>
    </row>
    <row r="98894" spans="7:7" x14ac:dyDescent="0.35">
      <c r="G98894" s="399"/>
    </row>
    <row r="98895" spans="7:7" x14ac:dyDescent="0.35">
      <c r="G98895" s="399"/>
    </row>
    <row r="98896" spans="7:7" x14ac:dyDescent="0.35">
      <c r="G98896" s="399"/>
    </row>
    <row r="98897" spans="7:7" x14ac:dyDescent="0.35">
      <c r="G98897" s="399"/>
    </row>
    <row r="98898" spans="7:7" x14ac:dyDescent="0.35">
      <c r="G98898" s="399"/>
    </row>
    <row r="98899" spans="7:7" x14ac:dyDescent="0.35">
      <c r="G98899" s="399"/>
    </row>
    <row r="98900" spans="7:7" x14ac:dyDescent="0.35">
      <c r="G98900" s="399"/>
    </row>
    <row r="98901" spans="7:7" x14ac:dyDescent="0.35">
      <c r="G98901" s="399"/>
    </row>
    <row r="98902" spans="7:7" x14ac:dyDescent="0.35">
      <c r="G98902" s="399"/>
    </row>
    <row r="98903" spans="7:7" x14ac:dyDescent="0.35">
      <c r="G98903" s="399"/>
    </row>
    <row r="98904" spans="7:7" x14ac:dyDescent="0.35">
      <c r="G98904" s="399"/>
    </row>
    <row r="98905" spans="7:7" x14ac:dyDescent="0.35">
      <c r="G98905" s="399"/>
    </row>
    <row r="98906" spans="7:7" x14ac:dyDescent="0.35">
      <c r="G98906" s="399"/>
    </row>
    <row r="98907" spans="7:7" x14ac:dyDescent="0.35">
      <c r="G98907" s="399"/>
    </row>
    <row r="98908" spans="7:7" x14ac:dyDescent="0.35">
      <c r="G98908" s="399"/>
    </row>
    <row r="98909" spans="7:7" x14ac:dyDescent="0.35">
      <c r="G98909" s="399"/>
    </row>
    <row r="98910" spans="7:7" x14ac:dyDescent="0.35">
      <c r="G98910" s="399"/>
    </row>
    <row r="98911" spans="7:7" x14ac:dyDescent="0.35">
      <c r="G98911" s="399"/>
    </row>
    <row r="98912" spans="7:7" x14ac:dyDescent="0.35">
      <c r="G98912" s="399"/>
    </row>
    <row r="98913" spans="7:7" x14ac:dyDescent="0.35">
      <c r="G98913" s="399"/>
    </row>
    <row r="98914" spans="7:7" x14ac:dyDescent="0.35">
      <c r="G98914" s="399"/>
    </row>
    <row r="98915" spans="7:7" x14ac:dyDescent="0.35">
      <c r="G98915" s="399"/>
    </row>
    <row r="98916" spans="7:7" x14ac:dyDescent="0.35">
      <c r="G98916" s="399"/>
    </row>
    <row r="98917" spans="7:7" x14ac:dyDescent="0.35">
      <c r="G98917" s="399"/>
    </row>
    <row r="98918" spans="7:7" x14ac:dyDescent="0.35">
      <c r="G98918" s="399"/>
    </row>
    <row r="98919" spans="7:7" x14ac:dyDescent="0.35">
      <c r="G98919" s="399"/>
    </row>
    <row r="98920" spans="7:7" x14ac:dyDescent="0.35">
      <c r="G98920" s="399"/>
    </row>
    <row r="98921" spans="7:7" x14ac:dyDescent="0.35">
      <c r="G98921" s="399"/>
    </row>
    <row r="98922" spans="7:7" x14ac:dyDescent="0.35">
      <c r="G98922" s="399"/>
    </row>
    <row r="98923" spans="7:7" x14ac:dyDescent="0.35">
      <c r="G98923" s="399"/>
    </row>
    <row r="98924" spans="7:7" x14ac:dyDescent="0.35">
      <c r="G98924" s="399"/>
    </row>
    <row r="98925" spans="7:7" x14ac:dyDescent="0.35">
      <c r="G98925" s="399"/>
    </row>
    <row r="98926" spans="7:7" x14ac:dyDescent="0.35">
      <c r="G98926" s="399"/>
    </row>
    <row r="98927" spans="7:7" x14ac:dyDescent="0.35">
      <c r="G98927" s="399"/>
    </row>
    <row r="98928" spans="7:7" x14ac:dyDescent="0.35">
      <c r="G98928" s="399"/>
    </row>
    <row r="98929" spans="7:7" x14ac:dyDescent="0.35">
      <c r="G98929" s="399"/>
    </row>
    <row r="98930" spans="7:7" x14ac:dyDescent="0.35">
      <c r="G98930" s="399"/>
    </row>
    <row r="98931" spans="7:7" x14ac:dyDescent="0.35">
      <c r="G98931" s="399"/>
    </row>
    <row r="98932" spans="7:7" x14ac:dyDescent="0.35">
      <c r="G98932" s="399"/>
    </row>
    <row r="98933" spans="7:7" x14ac:dyDescent="0.35">
      <c r="G98933" s="399"/>
    </row>
    <row r="98934" spans="7:7" x14ac:dyDescent="0.35">
      <c r="G98934" s="399"/>
    </row>
    <row r="98935" spans="7:7" x14ac:dyDescent="0.35">
      <c r="G98935" s="399"/>
    </row>
    <row r="98936" spans="7:7" x14ac:dyDescent="0.35">
      <c r="G98936" s="399"/>
    </row>
    <row r="98937" spans="7:7" x14ac:dyDescent="0.35">
      <c r="G98937" s="399"/>
    </row>
    <row r="98938" spans="7:7" x14ac:dyDescent="0.35">
      <c r="G98938" s="399"/>
    </row>
    <row r="98939" spans="7:7" x14ac:dyDescent="0.35">
      <c r="G98939" s="399"/>
    </row>
    <row r="98940" spans="7:7" x14ac:dyDescent="0.35">
      <c r="G98940" s="399"/>
    </row>
    <row r="98941" spans="7:7" x14ac:dyDescent="0.35">
      <c r="G98941" s="399"/>
    </row>
    <row r="98942" spans="7:7" x14ac:dyDescent="0.35">
      <c r="G98942" s="399"/>
    </row>
    <row r="98943" spans="7:7" x14ac:dyDescent="0.35">
      <c r="G98943" s="399"/>
    </row>
    <row r="98944" spans="7:7" x14ac:dyDescent="0.35">
      <c r="G98944" s="399"/>
    </row>
    <row r="98945" spans="7:7" x14ac:dyDescent="0.35">
      <c r="G98945" s="399"/>
    </row>
    <row r="98946" spans="7:7" x14ac:dyDescent="0.35">
      <c r="G98946" s="399"/>
    </row>
    <row r="98947" spans="7:7" x14ac:dyDescent="0.35">
      <c r="G98947" s="399"/>
    </row>
    <row r="98948" spans="7:7" x14ac:dyDescent="0.35">
      <c r="G98948" s="399"/>
    </row>
    <row r="98949" spans="7:7" x14ac:dyDescent="0.35">
      <c r="G98949" s="399"/>
    </row>
    <row r="98950" spans="7:7" x14ac:dyDescent="0.35">
      <c r="G98950" s="399"/>
    </row>
    <row r="98951" spans="7:7" x14ac:dyDescent="0.35">
      <c r="G98951" s="399"/>
    </row>
    <row r="98952" spans="7:7" x14ac:dyDescent="0.35">
      <c r="G98952" s="399"/>
    </row>
    <row r="98953" spans="7:7" x14ac:dyDescent="0.35">
      <c r="G98953" s="399"/>
    </row>
    <row r="98954" spans="7:7" x14ac:dyDescent="0.35">
      <c r="G98954" s="399"/>
    </row>
    <row r="98955" spans="7:7" x14ac:dyDescent="0.35">
      <c r="G98955" s="399"/>
    </row>
    <row r="98956" spans="7:7" x14ac:dyDescent="0.35">
      <c r="G98956" s="399"/>
    </row>
    <row r="98957" spans="7:7" x14ac:dyDescent="0.35">
      <c r="G98957" s="399"/>
    </row>
    <row r="98958" spans="7:7" x14ac:dyDescent="0.35">
      <c r="G98958" s="399"/>
    </row>
    <row r="98959" spans="7:7" x14ac:dyDescent="0.35">
      <c r="G98959" s="399"/>
    </row>
    <row r="98960" spans="7:7" x14ac:dyDescent="0.35">
      <c r="G98960" s="399"/>
    </row>
    <row r="98961" spans="7:7" x14ac:dyDescent="0.35">
      <c r="G98961" s="399"/>
    </row>
    <row r="98962" spans="7:7" x14ac:dyDescent="0.35">
      <c r="G98962" s="399"/>
    </row>
    <row r="98963" spans="7:7" x14ac:dyDescent="0.35">
      <c r="G98963" s="399"/>
    </row>
    <row r="98964" spans="7:7" x14ac:dyDescent="0.35">
      <c r="G98964" s="399"/>
    </row>
    <row r="98965" spans="7:7" x14ac:dyDescent="0.35">
      <c r="G98965" s="399"/>
    </row>
    <row r="98966" spans="7:7" x14ac:dyDescent="0.35">
      <c r="G98966" s="399"/>
    </row>
    <row r="98967" spans="7:7" x14ac:dyDescent="0.35">
      <c r="G98967" s="399"/>
    </row>
    <row r="98968" spans="7:7" x14ac:dyDescent="0.35">
      <c r="G98968" s="399"/>
    </row>
    <row r="98969" spans="7:7" x14ac:dyDescent="0.35">
      <c r="G98969" s="399"/>
    </row>
    <row r="98970" spans="7:7" x14ac:dyDescent="0.35">
      <c r="G98970" s="399"/>
    </row>
    <row r="98971" spans="7:7" x14ac:dyDescent="0.35">
      <c r="G98971" s="399"/>
    </row>
    <row r="98972" spans="7:7" x14ac:dyDescent="0.35">
      <c r="G98972" s="399"/>
    </row>
    <row r="98973" spans="7:7" x14ac:dyDescent="0.35">
      <c r="G98973" s="399"/>
    </row>
    <row r="98974" spans="7:7" x14ac:dyDescent="0.35">
      <c r="G98974" s="399"/>
    </row>
    <row r="98975" spans="7:7" x14ac:dyDescent="0.35">
      <c r="G98975" s="399"/>
    </row>
    <row r="98976" spans="7:7" x14ac:dyDescent="0.35">
      <c r="G98976" s="399"/>
    </row>
    <row r="98977" spans="7:7" x14ac:dyDescent="0.35">
      <c r="G98977" s="399"/>
    </row>
    <row r="98978" spans="7:7" x14ac:dyDescent="0.35">
      <c r="G98978" s="399"/>
    </row>
    <row r="98979" spans="7:7" x14ac:dyDescent="0.35">
      <c r="G98979" s="399"/>
    </row>
    <row r="98980" spans="7:7" x14ac:dyDescent="0.35">
      <c r="G98980" s="399"/>
    </row>
    <row r="98981" spans="7:7" x14ac:dyDescent="0.35">
      <c r="G98981" s="399"/>
    </row>
    <row r="98982" spans="7:7" x14ac:dyDescent="0.35">
      <c r="G98982" s="399"/>
    </row>
    <row r="98983" spans="7:7" x14ac:dyDescent="0.35">
      <c r="G98983" s="399"/>
    </row>
    <row r="98984" spans="7:7" x14ac:dyDescent="0.35">
      <c r="G98984" s="399"/>
    </row>
    <row r="98985" spans="7:7" x14ac:dyDescent="0.35">
      <c r="G98985" s="399"/>
    </row>
    <row r="98986" spans="7:7" x14ac:dyDescent="0.35">
      <c r="G98986" s="399"/>
    </row>
    <row r="98987" spans="7:7" x14ac:dyDescent="0.35">
      <c r="G98987" s="399"/>
    </row>
    <row r="98988" spans="7:7" x14ac:dyDescent="0.35">
      <c r="G98988" s="399"/>
    </row>
    <row r="98989" spans="7:7" x14ac:dyDescent="0.35">
      <c r="G98989" s="399"/>
    </row>
    <row r="98990" spans="7:7" x14ac:dyDescent="0.35">
      <c r="G98990" s="399"/>
    </row>
    <row r="98991" spans="7:7" x14ac:dyDescent="0.35">
      <c r="G98991" s="399"/>
    </row>
    <row r="98992" spans="7:7" x14ac:dyDescent="0.35">
      <c r="G98992" s="399"/>
    </row>
    <row r="98993" spans="7:7" x14ac:dyDescent="0.35">
      <c r="G98993" s="399"/>
    </row>
    <row r="98994" spans="7:7" x14ac:dyDescent="0.35">
      <c r="G98994" s="399"/>
    </row>
    <row r="98995" spans="7:7" x14ac:dyDescent="0.35">
      <c r="G98995" s="399"/>
    </row>
    <row r="98996" spans="7:7" x14ac:dyDescent="0.35">
      <c r="G98996" s="399"/>
    </row>
    <row r="98997" spans="7:7" x14ac:dyDescent="0.35">
      <c r="G98997" s="399"/>
    </row>
    <row r="98998" spans="7:7" x14ac:dyDescent="0.35">
      <c r="G98998" s="399"/>
    </row>
    <row r="98999" spans="7:7" x14ac:dyDescent="0.35">
      <c r="G98999" s="399"/>
    </row>
    <row r="99000" spans="7:7" x14ac:dyDescent="0.35">
      <c r="G99000" s="399"/>
    </row>
    <row r="99001" spans="7:7" x14ac:dyDescent="0.35">
      <c r="G99001" s="399"/>
    </row>
    <row r="99002" spans="7:7" x14ac:dyDescent="0.35">
      <c r="G99002" s="399"/>
    </row>
    <row r="99003" spans="7:7" x14ac:dyDescent="0.35">
      <c r="G99003" s="399"/>
    </row>
    <row r="99004" spans="7:7" x14ac:dyDescent="0.35">
      <c r="G99004" s="399"/>
    </row>
    <row r="99005" spans="7:7" x14ac:dyDescent="0.35">
      <c r="G99005" s="399"/>
    </row>
    <row r="99006" spans="7:7" x14ac:dyDescent="0.35">
      <c r="G99006" s="399"/>
    </row>
    <row r="99007" spans="7:7" x14ac:dyDescent="0.35">
      <c r="G99007" s="399"/>
    </row>
    <row r="99008" spans="7:7" x14ac:dyDescent="0.35">
      <c r="G99008" s="399"/>
    </row>
    <row r="99009" spans="7:7" x14ac:dyDescent="0.35">
      <c r="G99009" s="399"/>
    </row>
    <row r="99010" spans="7:7" x14ac:dyDescent="0.35">
      <c r="G99010" s="399"/>
    </row>
    <row r="99011" spans="7:7" x14ac:dyDescent="0.35">
      <c r="G99011" s="399"/>
    </row>
    <row r="99012" spans="7:7" x14ac:dyDescent="0.35">
      <c r="G99012" s="399"/>
    </row>
    <row r="99013" spans="7:7" x14ac:dyDescent="0.35">
      <c r="G99013" s="399"/>
    </row>
    <row r="99014" spans="7:7" x14ac:dyDescent="0.35">
      <c r="G99014" s="399"/>
    </row>
    <row r="99015" spans="7:7" x14ac:dyDescent="0.35">
      <c r="G99015" s="399"/>
    </row>
    <row r="99016" spans="7:7" x14ac:dyDescent="0.35">
      <c r="G99016" s="399"/>
    </row>
    <row r="99017" spans="7:7" x14ac:dyDescent="0.35">
      <c r="G99017" s="399"/>
    </row>
    <row r="99018" spans="7:7" x14ac:dyDescent="0.35">
      <c r="G99018" s="399"/>
    </row>
    <row r="99019" spans="7:7" x14ac:dyDescent="0.35">
      <c r="G99019" s="399"/>
    </row>
    <row r="99020" spans="7:7" x14ac:dyDescent="0.35">
      <c r="G99020" s="399"/>
    </row>
    <row r="99021" spans="7:7" x14ac:dyDescent="0.35">
      <c r="G99021" s="399"/>
    </row>
    <row r="99022" spans="7:7" x14ac:dyDescent="0.35">
      <c r="G99022" s="399"/>
    </row>
    <row r="99023" spans="7:7" x14ac:dyDescent="0.35">
      <c r="G99023" s="399"/>
    </row>
    <row r="99024" spans="7:7" x14ac:dyDescent="0.35">
      <c r="G99024" s="399"/>
    </row>
    <row r="99025" spans="7:7" x14ac:dyDescent="0.35">
      <c r="G99025" s="399"/>
    </row>
    <row r="99026" spans="7:7" x14ac:dyDescent="0.35">
      <c r="G99026" s="399"/>
    </row>
    <row r="99027" spans="7:7" x14ac:dyDescent="0.35">
      <c r="G99027" s="399"/>
    </row>
    <row r="99028" spans="7:7" x14ac:dyDescent="0.35">
      <c r="G99028" s="399"/>
    </row>
    <row r="99029" spans="7:7" x14ac:dyDescent="0.35">
      <c r="G99029" s="399"/>
    </row>
    <row r="99030" spans="7:7" x14ac:dyDescent="0.35">
      <c r="G99030" s="399"/>
    </row>
    <row r="99031" spans="7:7" x14ac:dyDescent="0.35">
      <c r="G99031" s="399"/>
    </row>
    <row r="99032" spans="7:7" x14ac:dyDescent="0.35">
      <c r="G99032" s="399"/>
    </row>
    <row r="99033" spans="7:7" x14ac:dyDescent="0.35">
      <c r="G99033" s="399"/>
    </row>
    <row r="99034" spans="7:7" x14ac:dyDescent="0.35">
      <c r="G99034" s="399"/>
    </row>
    <row r="99035" spans="7:7" x14ac:dyDescent="0.35">
      <c r="G99035" s="399"/>
    </row>
    <row r="99036" spans="7:7" x14ac:dyDescent="0.35">
      <c r="G99036" s="399"/>
    </row>
    <row r="99037" spans="7:7" x14ac:dyDescent="0.35">
      <c r="G99037" s="399"/>
    </row>
    <row r="99038" spans="7:7" x14ac:dyDescent="0.35">
      <c r="G99038" s="399"/>
    </row>
    <row r="99039" spans="7:7" x14ac:dyDescent="0.35">
      <c r="G99039" s="399"/>
    </row>
    <row r="99040" spans="7:7" x14ac:dyDescent="0.35">
      <c r="G99040" s="399"/>
    </row>
    <row r="99041" spans="7:7" x14ac:dyDescent="0.35">
      <c r="G99041" s="399"/>
    </row>
    <row r="99042" spans="7:7" x14ac:dyDescent="0.35">
      <c r="G99042" s="399"/>
    </row>
    <row r="99043" spans="7:7" x14ac:dyDescent="0.35">
      <c r="G99043" s="399"/>
    </row>
    <row r="99044" spans="7:7" x14ac:dyDescent="0.35">
      <c r="G99044" s="399"/>
    </row>
    <row r="99045" spans="7:7" x14ac:dyDescent="0.35">
      <c r="G99045" s="399"/>
    </row>
    <row r="99046" spans="7:7" x14ac:dyDescent="0.35">
      <c r="G99046" s="399"/>
    </row>
    <row r="99047" spans="7:7" x14ac:dyDescent="0.35">
      <c r="G99047" s="399"/>
    </row>
    <row r="99048" spans="7:7" x14ac:dyDescent="0.35">
      <c r="G99048" s="399"/>
    </row>
    <row r="99049" spans="7:7" x14ac:dyDescent="0.35">
      <c r="G99049" s="399"/>
    </row>
    <row r="99050" spans="7:7" x14ac:dyDescent="0.35">
      <c r="G99050" s="399"/>
    </row>
    <row r="99051" spans="7:7" x14ac:dyDescent="0.35">
      <c r="G99051" s="399"/>
    </row>
    <row r="99052" spans="7:7" x14ac:dyDescent="0.35">
      <c r="G99052" s="399"/>
    </row>
    <row r="99053" spans="7:7" x14ac:dyDescent="0.35">
      <c r="G99053" s="399"/>
    </row>
    <row r="99054" spans="7:7" x14ac:dyDescent="0.35">
      <c r="G99054" s="399"/>
    </row>
    <row r="99055" spans="7:7" x14ac:dyDescent="0.35">
      <c r="G99055" s="399"/>
    </row>
    <row r="99056" spans="7:7" x14ac:dyDescent="0.35">
      <c r="G99056" s="399"/>
    </row>
    <row r="99057" spans="7:7" x14ac:dyDescent="0.35">
      <c r="G99057" s="399"/>
    </row>
    <row r="99058" spans="7:7" x14ac:dyDescent="0.35">
      <c r="G99058" s="399"/>
    </row>
    <row r="99059" spans="7:7" x14ac:dyDescent="0.35">
      <c r="G99059" s="399"/>
    </row>
    <row r="99060" spans="7:7" x14ac:dyDescent="0.35">
      <c r="G99060" s="399"/>
    </row>
    <row r="99061" spans="7:7" x14ac:dyDescent="0.35">
      <c r="G99061" s="399"/>
    </row>
    <row r="99062" spans="7:7" x14ac:dyDescent="0.35">
      <c r="G99062" s="399"/>
    </row>
    <row r="99063" spans="7:7" x14ac:dyDescent="0.35">
      <c r="G99063" s="399"/>
    </row>
    <row r="99064" spans="7:7" x14ac:dyDescent="0.35">
      <c r="G99064" s="399"/>
    </row>
    <row r="99065" spans="7:7" x14ac:dyDescent="0.35">
      <c r="G99065" s="399"/>
    </row>
    <row r="99066" spans="7:7" x14ac:dyDescent="0.35">
      <c r="G99066" s="399"/>
    </row>
    <row r="99067" spans="7:7" x14ac:dyDescent="0.35">
      <c r="G99067" s="399"/>
    </row>
    <row r="99068" spans="7:7" x14ac:dyDescent="0.35">
      <c r="G99068" s="399"/>
    </row>
    <row r="99069" spans="7:7" x14ac:dyDescent="0.35">
      <c r="G99069" s="399"/>
    </row>
    <row r="99070" spans="7:7" x14ac:dyDescent="0.35">
      <c r="G99070" s="399"/>
    </row>
    <row r="99071" spans="7:7" x14ac:dyDescent="0.35">
      <c r="G99071" s="399"/>
    </row>
    <row r="99072" spans="7:7" x14ac:dyDescent="0.35">
      <c r="G99072" s="399"/>
    </row>
    <row r="99073" spans="7:7" x14ac:dyDescent="0.35">
      <c r="G99073" s="399"/>
    </row>
    <row r="99074" spans="7:7" x14ac:dyDescent="0.35">
      <c r="G99074" s="399"/>
    </row>
    <row r="99075" spans="7:7" x14ac:dyDescent="0.35">
      <c r="G99075" s="399"/>
    </row>
    <row r="99076" spans="7:7" x14ac:dyDescent="0.35">
      <c r="G99076" s="399"/>
    </row>
    <row r="99077" spans="7:7" x14ac:dyDescent="0.35">
      <c r="G99077" s="399"/>
    </row>
    <row r="99078" spans="7:7" x14ac:dyDescent="0.35">
      <c r="G99078" s="399"/>
    </row>
    <row r="99079" spans="7:7" x14ac:dyDescent="0.35">
      <c r="G99079" s="399"/>
    </row>
    <row r="99080" spans="7:7" x14ac:dyDescent="0.35">
      <c r="G99080" s="399"/>
    </row>
    <row r="99081" spans="7:7" x14ac:dyDescent="0.35">
      <c r="G99081" s="399"/>
    </row>
    <row r="99082" spans="7:7" x14ac:dyDescent="0.35">
      <c r="G99082" s="399"/>
    </row>
    <row r="99083" spans="7:7" x14ac:dyDescent="0.35">
      <c r="G99083" s="399"/>
    </row>
    <row r="99084" spans="7:7" x14ac:dyDescent="0.35">
      <c r="G99084" s="399"/>
    </row>
    <row r="99085" spans="7:7" x14ac:dyDescent="0.35">
      <c r="G99085" s="399"/>
    </row>
    <row r="99086" spans="7:7" x14ac:dyDescent="0.35">
      <c r="G99086" s="399"/>
    </row>
    <row r="99087" spans="7:7" x14ac:dyDescent="0.35">
      <c r="G99087" s="399"/>
    </row>
    <row r="99088" spans="7:7" x14ac:dyDescent="0.35">
      <c r="G99088" s="399"/>
    </row>
    <row r="99089" spans="7:7" x14ac:dyDescent="0.35">
      <c r="G99089" s="399"/>
    </row>
    <row r="99090" spans="7:7" x14ac:dyDescent="0.35">
      <c r="G99090" s="399"/>
    </row>
    <row r="99091" spans="7:7" x14ac:dyDescent="0.35">
      <c r="G99091" s="399"/>
    </row>
    <row r="99092" spans="7:7" x14ac:dyDescent="0.35">
      <c r="G99092" s="399"/>
    </row>
    <row r="99093" spans="7:7" x14ac:dyDescent="0.35">
      <c r="G99093" s="399"/>
    </row>
    <row r="99094" spans="7:7" x14ac:dyDescent="0.35">
      <c r="G99094" s="399"/>
    </row>
    <row r="99095" spans="7:7" x14ac:dyDescent="0.35">
      <c r="G99095" s="399"/>
    </row>
    <row r="99096" spans="7:7" x14ac:dyDescent="0.35">
      <c r="G99096" s="399"/>
    </row>
    <row r="99097" spans="7:7" x14ac:dyDescent="0.35">
      <c r="G99097" s="399"/>
    </row>
    <row r="99098" spans="7:7" x14ac:dyDescent="0.35">
      <c r="G99098" s="399"/>
    </row>
    <row r="99099" spans="7:7" x14ac:dyDescent="0.35">
      <c r="G99099" s="399"/>
    </row>
    <row r="99100" spans="7:7" x14ac:dyDescent="0.35">
      <c r="G99100" s="399"/>
    </row>
    <row r="99101" spans="7:7" x14ac:dyDescent="0.35">
      <c r="G99101" s="399"/>
    </row>
    <row r="99102" spans="7:7" x14ac:dyDescent="0.35">
      <c r="G99102" s="399"/>
    </row>
    <row r="99103" spans="7:7" x14ac:dyDescent="0.35">
      <c r="G99103" s="399"/>
    </row>
    <row r="99104" spans="7:7" x14ac:dyDescent="0.35">
      <c r="G99104" s="399"/>
    </row>
    <row r="99105" spans="7:7" x14ac:dyDescent="0.35">
      <c r="G99105" s="399"/>
    </row>
    <row r="99106" spans="7:7" x14ac:dyDescent="0.35">
      <c r="G99106" s="399"/>
    </row>
    <row r="99107" spans="7:7" x14ac:dyDescent="0.35">
      <c r="G99107" s="399"/>
    </row>
    <row r="99108" spans="7:7" x14ac:dyDescent="0.35">
      <c r="G99108" s="399"/>
    </row>
    <row r="99109" spans="7:7" x14ac:dyDescent="0.35">
      <c r="G99109" s="399"/>
    </row>
    <row r="99110" spans="7:7" x14ac:dyDescent="0.35">
      <c r="G99110" s="399"/>
    </row>
    <row r="99111" spans="7:7" x14ac:dyDescent="0.35">
      <c r="G99111" s="399"/>
    </row>
    <row r="99112" spans="7:7" x14ac:dyDescent="0.35">
      <c r="G99112" s="399"/>
    </row>
    <row r="99113" spans="7:7" x14ac:dyDescent="0.35">
      <c r="G99113" s="399"/>
    </row>
    <row r="99114" spans="7:7" x14ac:dyDescent="0.35">
      <c r="G99114" s="399"/>
    </row>
    <row r="99115" spans="7:7" x14ac:dyDescent="0.35">
      <c r="G99115" s="399"/>
    </row>
    <row r="99116" spans="7:7" x14ac:dyDescent="0.35">
      <c r="G99116" s="399"/>
    </row>
    <row r="99117" spans="7:7" x14ac:dyDescent="0.35">
      <c r="G99117" s="399"/>
    </row>
    <row r="99118" spans="7:7" x14ac:dyDescent="0.35">
      <c r="G99118" s="399"/>
    </row>
    <row r="99119" spans="7:7" x14ac:dyDescent="0.35">
      <c r="G99119" s="399"/>
    </row>
    <row r="99120" spans="7:7" x14ac:dyDescent="0.35">
      <c r="G99120" s="399"/>
    </row>
    <row r="99121" spans="7:7" x14ac:dyDescent="0.35">
      <c r="G99121" s="399"/>
    </row>
    <row r="99122" spans="7:7" x14ac:dyDescent="0.35">
      <c r="G99122" s="399"/>
    </row>
    <row r="99123" spans="7:7" x14ac:dyDescent="0.35">
      <c r="G99123" s="399"/>
    </row>
    <row r="99124" spans="7:7" x14ac:dyDescent="0.35">
      <c r="G99124" s="399"/>
    </row>
    <row r="99125" spans="7:7" x14ac:dyDescent="0.35">
      <c r="G99125" s="399"/>
    </row>
    <row r="99126" spans="7:7" x14ac:dyDescent="0.35">
      <c r="G99126" s="399"/>
    </row>
    <row r="99127" spans="7:7" x14ac:dyDescent="0.35">
      <c r="G99127" s="399"/>
    </row>
    <row r="99128" spans="7:7" x14ac:dyDescent="0.35">
      <c r="G99128" s="399"/>
    </row>
    <row r="99129" spans="7:7" x14ac:dyDescent="0.35">
      <c r="G99129" s="399"/>
    </row>
    <row r="99130" spans="7:7" x14ac:dyDescent="0.35">
      <c r="G99130" s="399"/>
    </row>
    <row r="99131" spans="7:7" x14ac:dyDescent="0.35">
      <c r="G99131" s="399"/>
    </row>
    <row r="99132" spans="7:7" x14ac:dyDescent="0.35">
      <c r="G99132" s="399"/>
    </row>
    <row r="99133" spans="7:7" x14ac:dyDescent="0.35">
      <c r="G99133" s="399"/>
    </row>
    <row r="99134" spans="7:7" x14ac:dyDescent="0.35">
      <c r="G99134" s="399"/>
    </row>
    <row r="99135" spans="7:7" x14ac:dyDescent="0.35">
      <c r="G99135" s="399"/>
    </row>
    <row r="99136" spans="7:7" x14ac:dyDescent="0.35">
      <c r="G99136" s="399"/>
    </row>
    <row r="99137" spans="7:7" x14ac:dyDescent="0.35">
      <c r="G99137" s="399"/>
    </row>
    <row r="99138" spans="7:7" x14ac:dyDescent="0.35">
      <c r="G99138" s="399"/>
    </row>
    <row r="99139" spans="7:7" x14ac:dyDescent="0.35">
      <c r="G99139" s="399"/>
    </row>
    <row r="99140" spans="7:7" x14ac:dyDescent="0.35">
      <c r="G99140" s="399"/>
    </row>
    <row r="99141" spans="7:7" x14ac:dyDescent="0.35">
      <c r="G99141" s="399"/>
    </row>
    <row r="99142" spans="7:7" x14ac:dyDescent="0.35">
      <c r="G99142" s="399"/>
    </row>
    <row r="99143" spans="7:7" x14ac:dyDescent="0.35">
      <c r="G99143" s="399"/>
    </row>
    <row r="99144" spans="7:7" x14ac:dyDescent="0.35">
      <c r="G99144" s="399"/>
    </row>
    <row r="99145" spans="7:7" x14ac:dyDescent="0.35">
      <c r="G99145" s="399"/>
    </row>
    <row r="99146" spans="7:7" x14ac:dyDescent="0.35">
      <c r="G99146" s="399"/>
    </row>
    <row r="99147" spans="7:7" x14ac:dyDescent="0.35">
      <c r="G99147" s="399"/>
    </row>
    <row r="99148" spans="7:7" x14ac:dyDescent="0.35">
      <c r="G99148" s="399"/>
    </row>
    <row r="99149" spans="7:7" x14ac:dyDescent="0.35">
      <c r="G99149" s="399"/>
    </row>
    <row r="99150" spans="7:7" x14ac:dyDescent="0.35">
      <c r="G99150" s="399"/>
    </row>
    <row r="99151" spans="7:7" x14ac:dyDescent="0.35">
      <c r="G99151" s="399"/>
    </row>
    <row r="99152" spans="7:7" x14ac:dyDescent="0.35">
      <c r="G99152" s="399"/>
    </row>
    <row r="99153" spans="7:7" x14ac:dyDescent="0.35">
      <c r="G99153" s="399"/>
    </row>
    <row r="99154" spans="7:7" x14ac:dyDescent="0.35">
      <c r="G99154" s="399"/>
    </row>
    <row r="99155" spans="7:7" x14ac:dyDescent="0.35">
      <c r="G99155" s="399"/>
    </row>
    <row r="99156" spans="7:7" x14ac:dyDescent="0.35">
      <c r="G99156" s="399"/>
    </row>
    <row r="99157" spans="7:7" x14ac:dyDescent="0.35">
      <c r="G99157" s="399"/>
    </row>
    <row r="99158" spans="7:7" x14ac:dyDescent="0.35">
      <c r="G99158" s="399"/>
    </row>
    <row r="99159" spans="7:7" x14ac:dyDescent="0.35">
      <c r="G99159" s="399"/>
    </row>
    <row r="99160" spans="7:7" x14ac:dyDescent="0.35">
      <c r="G99160" s="399"/>
    </row>
    <row r="99161" spans="7:7" x14ac:dyDescent="0.35">
      <c r="G99161" s="399"/>
    </row>
    <row r="99162" spans="7:7" x14ac:dyDescent="0.35">
      <c r="G99162" s="399"/>
    </row>
    <row r="99163" spans="7:7" x14ac:dyDescent="0.35">
      <c r="G99163" s="399"/>
    </row>
    <row r="99164" spans="7:7" x14ac:dyDescent="0.35">
      <c r="G99164" s="399"/>
    </row>
    <row r="99165" spans="7:7" x14ac:dyDescent="0.35">
      <c r="G99165" s="399"/>
    </row>
    <row r="99166" spans="7:7" x14ac:dyDescent="0.35">
      <c r="G99166" s="399"/>
    </row>
    <row r="99167" spans="7:7" x14ac:dyDescent="0.35">
      <c r="G99167" s="399"/>
    </row>
    <row r="99168" spans="7:7" x14ac:dyDescent="0.35">
      <c r="G99168" s="399"/>
    </row>
    <row r="99169" spans="7:7" x14ac:dyDescent="0.35">
      <c r="G99169" s="399"/>
    </row>
    <row r="99170" spans="7:7" x14ac:dyDescent="0.35">
      <c r="G99170" s="399"/>
    </row>
    <row r="99171" spans="7:7" x14ac:dyDescent="0.35">
      <c r="G99171" s="399"/>
    </row>
    <row r="99172" spans="7:7" x14ac:dyDescent="0.35">
      <c r="G99172" s="399"/>
    </row>
    <row r="99173" spans="7:7" x14ac:dyDescent="0.35">
      <c r="G99173" s="399"/>
    </row>
    <row r="99174" spans="7:7" x14ac:dyDescent="0.35">
      <c r="G99174" s="399"/>
    </row>
    <row r="99175" spans="7:7" x14ac:dyDescent="0.35">
      <c r="G99175" s="399"/>
    </row>
    <row r="99176" spans="7:7" x14ac:dyDescent="0.35">
      <c r="G99176" s="399"/>
    </row>
    <row r="99177" spans="7:7" x14ac:dyDescent="0.35">
      <c r="G99177" s="399"/>
    </row>
    <row r="99178" spans="7:7" x14ac:dyDescent="0.35">
      <c r="G99178" s="399"/>
    </row>
    <row r="99179" spans="7:7" x14ac:dyDescent="0.35">
      <c r="G99179" s="399"/>
    </row>
    <row r="99180" spans="7:7" x14ac:dyDescent="0.35">
      <c r="G99180" s="399"/>
    </row>
    <row r="99181" spans="7:7" x14ac:dyDescent="0.35">
      <c r="G99181" s="399"/>
    </row>
    <row r="99182" spans="7:7" x14ac:dyDescent="0.35">
      <c r="G99182" s="399"/>
    </row>
    <row r="99183" spans="7:7" x14ac:dyDescent="0.35">
      <c r="G99183" s="399"/>
    </row>
    <row r="99184" spans="7:7" x14ac:dyDescent="0.35">
      <c r="G99184" s="399"/>
    </row>
    <row r="99185" spans="7:7" x14ac:dyDescent="0.35">
      <c r="G99185" s="399"/>
    </row>
    <row r="99186" spans="7:7" x14ac:dyDescent="0.35">
      <c r="G99186" s="399"/>
    </row>
    <row r="99187" spans="7:7" x14ac:dyDescent="0.35">
      <c r="G99187" s="399"/>
    </row>
    <row r="99188" spans="7:7" x14ac:dyDescent="0.35">
      <c r="G99188" s="399"/>
    </row>
    <row r="99189" spans="7:7" x14ac:dyDescent="0.35">
      <c r="G99189" s="399"/>
    </row>
    <row r="99190" spans="7:7" x14ac:dyDescent="0.35">
      <c r="G99190" s="399"/>
    </row>
    <row r="99191" spans="7:7" x14ac:dyDescent="0.35">
      <c r="G99191" s="399"/>
    </row>
    <row r="99192" spans="7:7" x14ac:dyDescent="0.35">
      <c r="G99192" s="399"/>
    </row>
    <row r="99193" spans="7:7" x14ac:dyDescent="0.35">
      <c r="G99193" s="399"/>
    </row>
    <row r="99194" spans="7:7" x14ac:dyDescent="0.35">
      <c r="G99194" s="399"/>
    </row>
    <row r="99195" spans="7:7" x14ac:dyDescent="0.35">
      <c r="G99195" s="399"/>
    </row>
    <row r="99196" spans="7:7" x14ac:dyDescent="0.35">
      <c r="G99196" s="399"/>
    </row>
    <row r="99197" spans="7:7" x14ac:dyDescent="0.35">
      <c r="G99197" s="399"/>
    </row>
    <row r="99198" spans="7:7" x14ac:dyDescent="0.35">
      <c r="G99198" s="399"/>
    </row>
    <row r="99199" spans="7:7" x14ac:dyDescent="0.35">
      <c r="G99199" s="399"/>
    </row>
    <row r="99200" spans="7:7" x14ac:dyDescent="0.35">
      <c r="G99200" s="399"/>
    </row>
    <row r="99201" spans="7:7" x14ac:dyDescent="0.35">
      <c r="G99201" s="399"/>
    </row>
    <row r="99202" spans="7:7" x14ac:dyDescent="0.35">
      <c r="G99202" s="399"/>
    </row>
    <row r="99203" spans="7:7" x14ac:dyDescent="0.35">
      <c r="G99203" s="399"/>
    </row>
    <row r="99204" spans="7:7" x14ac:dyDescent="0.35">
      <c r="G99204" s="399"/>
    </row>
    <row r="99205" spans="7:7" x14ac:dyDescent="0.35">
      <c r="G99205" s="399"/>
    </row>
    <row r="99206" spans="7:7" x14ac:dyDescent="0.35">
      <c r="G99206" s="399"/>
    </row>
    <row r="99207" spans="7:7" x14ac:dyDescent="0.35">
      <c r="G99207" s="399"/>
    </row>
    <row r="99208" spans="7:7" x14ac:dyDescent="0.35">
      <c r="G99208" s="399"/>
    </row>
    <row r="99209" spans="7:7" x14ac:dyDescent="0.35">
      <c r="G99209" s="399"/>
    </row>
    <row r="99210" spans="7:7" x14ac:dyDescent="0.35">
      <c r="G99210" s="399"/>
    </row>
    <row r="99211" spans="7:7" x14ac:dyDescent="0.35">
      <c r="G99211" s="399"/>
    </row>
    <row r="99212" spans="7:7" x14ac:dyDescent="0.35">
      <c r="G99212" s="399"/>
    </row>
    <row r="99213" spans="7:7" x14ac:dyDescent="0.35">
      <c r="G99213" s="399"/>
    </row>
    <row r="99214" spans="7:7" x14ac:dyDescent="0.35">
      <c r="G99214" s="399"/>
    </row>
    <row r="99215" spans="7:7" x14ac:dyDescent="0.35">
      <c r="G99215" s="399"/>
    </row>
    <row r="99216" spans="7:7" x14ac:dyDescent="0.35">
      <c r="G99216" s="399"/>
    </row>
    <row r="99217" spans="7:7" x14ac:dyDescent="0.35">
      <c r="G99217" s="399"/>
    </row>
    <row r="99218" spans="7:7" x14ac:dyDescent="0.35">
      <c r="G99218" s="399"/>
    </row>
    <row r="99219" spans="7:7" x14ac:dyDescent="0.35">
      <c r="G99219" s="399"/>
    </row>
    <row r="99220" spans="7:7" x14ac:dyDescent="0.35">
      <c r="G99220" s="399"/>
    </row>
    <row r="99221" spans="7:7" x14ac:dyDescent="0.35">
      <c r="G99221" s="399"/>
    </row>
    <row r="99222" spans="7:7" x14ac:dyDescent="0.35">
      <c r="G99222" s="399"/>
    </row>
    <row r="99223" spans="7:7" x14ac:dyDescent="0.35">
      <c r="G99223" s="399"/>
    </row>
    <row r="99224" spans="7:7" x14ac:dyDescent="0.35">
      <c r="G99224" s="399"/>
    </row>
    <row r="99225" spans="7:7" x14ac:dyDescent="0.35">
      <c r="G99225" s="399"/>
    </row>
    <row r="99226" spans="7:7" x14ac:dyDescent="0.35">
      <c r="G99226" s="399"/>
    </row>
    <row r="99227" spans="7:7" x14ac:dyDescent="0.35">
      <c r="G99227" s="399"/>
    </row>
    <row r="99228" spans="7:7" x14ac:dyDescent="0.35">
      <c r="G99228" s="399"/>
    </row>
    <row r="99229" spans="7:7" x14ac:dyDescent="0.35">
      <c r="G99229" s="399"/>
    </row>
    <row r="99230" spans="7:7" x14ac:dyDescent="0.35">
      <c r="G99230" s="399"/>
    </row>
    <row r="99231" spans="7:7" x14ac:dyDescent="0.35">
      <c r="G99231" s="399"/>
    </row>
    <row r="99232" spans="7:7" x14ac:dyDescent="0.35">
      <c r="G99232" s="399"/>
    </row>
    <row r="99233" spans="7:7" x14ac:dyDescent="0.35">
      <c r="G99233" s="399"/>
    </row>
    <row r="99234" spans="7:7" x14ac:dyDescent="0.35">
      <c r="G99234" s="399"/>
    </row>
    <row r="99235" spans="7:7" x14ac:dyDescent="0.35">
      <c r="G99235" s="399"/>
    </row>
    <row r="99236" spans="7:7" x14ac:dyDescent="0.35">
      <c r="G99236" s="399"/>
    </row>
    <row r="99237" spans="7:7" x14ac:dyDescent="0.35">
      <c r="G99237" s="399"/>
    </row>
    <row r="99238" spans="7:7" x14ac:dyDescent="0.35">
      <c r="G99238" s="399"/>
    </row>
    <row r="99239" spans="7:7" x14ac:dyDescent="0.35">
      <c r="G99239" s="399"/>
    </row>
    <row r="99240" spans="7:7" x14ac:dyDescent="0.35">
      <c r="G99240" s="399"/>
    </row>
    <row r="99241" spans="7:7" x14ac:dyDescent="0.35">
      <c r="G99241" s="399"/>
    </row>
    <row r="99242" spans="7:7" x14ac:dyDescent="0.35">
      <c r="G99242" s="399"/>
    </row>
    <row r="99243" spans="7:7" x14ac:dyDescent="0.35">
      <c r="G99243" s="399"/>
    </row>
    <row r="99244" spans="7:7" x14ac:dyDescent="0.35">
      <c r="G99244" s="399"/>
    </row>
    <row r="99245" spans="7:7" x14ac:dyDescent="0.35">
      <c r="G99245" s="399"/>
    </row>
    <row r="99246" spans="7:7" x14ac:dyDescent="0.35">
      <c r="G99246" s="399"/>
    </row>
    <row r="99247" spans="7:7" x14ac:dyDescent="0.35">
      <c r="G99247" s="399"/>
    </row>
    <row r="99248" spans="7:7" x14ac:dyDescent="0.35">
      <c r="G99248" s="399"/>
    </row>
    <row r="99249" spans="7:7" x14ac:dyDescent="0.35">
      <c r="G99249" s="399"/>
    </row>
    <row r="99250" spans="7:7" x14ac:dyDescent="0.35">
      <c r="G99250" s="399"/>
    </row>
    <row r="99251" spans="7:7" x14ac:dyDescent="0.35">
      <c r="G99251" s="399"/>
    </row>
    <row r="99252" spans="7:7" x14ac:dyDescent="0.35">
      <c r="G99252" s="399"/>
    </row>
    <row r="99253" spans="7:7" x14ac:dyDescent="0.35">
      <c r="G99253" s="399"/>
    </row>
    <row r="99254" spans="7:7" x14ac:dyDescent="0.35">
      <c r="G99254" s="399"/>
    </row>
    <row r="99255" spans="7:7" x14ac:dyDescent="0.35">
      <c r="G99255" s="399"/>
    </row>
    <row r="99256" spans="7:7" x14ac:dyDescent="0.35">
      <c r="G99256" s="399"/>
    </row>
    <row r="99257" spans="7:7" x14ac:dyDescent="0.35">
      <c r="G99257" s="399"/>
    </row>
    <row r="99258" spans="7:7" x14ac:dyDescent="0.35">
      <c r="G99258" s="399"/>
    </row>
    <row r="99259" spans="7:7" x14ac:dyDescent="0.35">
      <c r="G99259" s="399"/>
    </row>
    <row r="99260" spans="7:7" x14ac:dyDescent="0.35">
      <c r="G99260" s="399"/>
    </row>
    <row r="99261" spans="7:7" x14ac:dyDescent="0.35">
      <c r="G99261" s="399"/>
    </row>
    <row r="99262" spans="7:7" x14ac:dyDescent="0.35">
      <c r="G99262" s="399"/>
    </row>
    <row r="99263" spans="7:7" x14ac:dyDescent="0.35">
      <c r="G99263" s="399"/>
    </row>
    <row r="99264" spans="7:7" x14ac:dyDescent="0.35">
      <c r="G99264" s="399"/>
    </row>
    <row r="99265" spans="7:7" x14ac:dyDescent="0.35">
      <c r="G99265" s="399"/>
    </row>
    <row r="99266" spans="7:7" x14ac:dyDescent="0.35">
      <c r="G99266" s="399"/>
    </row>
    <row r="99267" spans="7:7" x14ac:dyDescent="0.35">
      <c r="G99267" s="399"/>
    </row>
    <row r="99268" spans="7:7" x14ac:dyDescent="0.35">
      <c r="G99268" s="399"/>
    </row>
    <row r="99269" spans="7:7" x14ac:dyDescent="0.35">
      <c r="G99269" s="399"/>
    </row>
    <row r="99270" spans="7:7" x14ac:dyDescent="0.35">
      <c r="G99270" s="399"/>
    </row>
    <row r="99271" spans="7:7" x14ac:dyDescent="0.35">
      <c r="G99271" s="399"/>
    </row>
    <row r="99272" spans="7:7" x14ac:dyDescent="0.35">
      <c r="G99272" s="399"/>
    </row>
    <row r="99273" spans="7:7" x14ac:dyDescent="0.35">
      <c r="G99273" s="399"/>
    </row>
    <row r="99274" spans="7:7" x14ac:dyDescent="0.35">
      <c r="G99274" s="399"/>
    </row>
    <row r="99275" spans="7:7" x14ac:dyDescent="0.35">
      <c r="G99275" s="399"/>
    </row>
    <row r="99276" spans="7:7" x14ac:dyDescent="0.35">
      <c r="G99276" s="399"/>
    </row>
    <row r="99277" spans="7:7" x14ac:dyDescent="0.35">
      <c r="G99277" s="399"/>
    </row>
    <row r="99278" spans="7:7" x14ac:dyDescent="0.35">
      <c r="G99278" s="399"/>
    </row>
    <row r="99279" spans="7:7" x14ac:dyDescent="0.35">
      <c r="G99279" s="399"/>
    </row>
    <row r="99280" spans="7:7" x14ac:dyDescent="0.35">
      <c r="G99280" s="399"/>
    </row>
    <row r="99281" spans="7:7" x14ac:dyDescent="0.35">
      <c r="G99281" s="399"/>
    </row>
    <row r="99282" spans="7:7" x14ac:dyDescent="0.35">
      <c r="G99282" s="399"/>
    </row>
    <row r="99283" spans="7:7" x14ac:dyDescent="0.35">
      <c r="G99283" s="399"/>
    </row>
    <row r="99284" spans="7:7" x14ac:dyDescent="0.35">
      <c r="G99284" s="399"/>
    </row>
    <row r="99285" spans="7:7" x14ac:dyDescent="0.35">
      <c r="G99285" s="399"/>
    </row>
    <row r="99286" spans="7:7" x14ac:dyDescent="0.35">
      <c r="G99286" s="399"/>
    </row>
    <row r="99287" spans="7:7" x14ac:dyDescent="0.35">
      <c r="G99287" s="399"/>
    </row>
    <row r="99288" spans="7:7" x14ac:dyDescent="0.35">
      <c r="G99288" s="399"/>
    </row>
    <row r="99289" spans="7:7" x14ac:dyDescent="0.35">
      <c r="G99289" s="399"/>
    </row>
    <row r="99290" spans="7:7" x14ac:dyDescent="0.35">
      <c r="G99290" s="399"/>
    </row>
    <row r="99291" spans="7:7" x14ac:dyDescent="0.35">
      <c r="G99291" s="399"/>
    </row>
    <row r="99292" spans="7:7" x14ac:dyDescent="0.35">
      <c r="G99292" s="399"/>
    </row>
    <row r="99293" spans="7:7" x14ac:dyDescent="0.35">
      <c r="G99293" s="399"/>
    </row>
    <row r="99294" spans="7:7" x14ac:dyDescent="0.35">
      <c r="G99294" s="399"/>
    </row>
    <row r="99295" spans="7:7" x14ac:dyDescent="0.35">
      <c r="G99295" s="399"/>
    </row>
    <row r="99296" spans="7:7" x14ac:dyDescent="0.35">
      <c r="G99296" s="399"/>
    </row>
    <row r="99297" spans="7:7" x14ac:dyDescent="0.35">
      <c r="G99297" s="399"/>
    </row>
    <row r="99298" spans="7:7" x14ac:dyDescent="0.35">
      <c r="G99298" s="399"/>
    </row>
    <row r="99299" spans="7:7" x14ac:dyDescent="0.35">
      <c r="G99299" s="399"/>
    </row>
    <row r="99300" spans="7:7" x14ac:dyDescent="0.35">
      <c r="G99300" s="399"/>
    </row>
    <row r="99301" spans="7:7" x14ac:dyDescent="0.35">
      <c r="G99301" s="399"/>
    </row>
    <row r="99302" spans="7:7" x14ac:dyDescent="0.35">
      <c r="G99302" s="399"/>
    </row>
    <row r="99303" spans="7:7" x14ac:dyDescent="0.35">
      <c r="G99303" s="399"/>
    </row>
    <row r="99304" spans="7:7" x14ac:dyDescent="0.35">
      <c r="G99304" s="399"/>
    </row>
    <row r="99305" spans="7:7" x14ac:dyDescent="0.35">
      <c r="G99305" s="399"/>
    </row>
    <row r="99306" spans="7:7" x14ac:dyDescent="0.35">
      <c r="G99306" s="399"/>
    </row>
    <row r="99307" spans="7:7" x14ac:dyDescent="0.35">
      <c r="G99307" s="399"/>
    </row>
    <row r="99308" spans="7:7" x14ac:dyDescent="0.35">
      <c r="G99308" s="399"/>
    </row>
    <row r="99309" spans="7:7" x14ac:dyDescent="0.35">
      <c r="G99309" s="399"/>
    </row>
    <row r="99310" spans="7:7" x14ac:dyDescent="0.35">
      <c r="G99310" s="399"/>
    </row>
    <row r="99311" spans="7:7" x14ac:dyDescent="0.35">
      <c r="G99311" s="399"/>
    </row>
    <row r="99312" spans="7:7" x14ac:dyDescent="0.35">
      <c r="G99312" s="399"/>
    </row>
    <row r="99313" spans="7:7" x14ac:dyDescent="0.35">
      <c r="G99313" s="399"/>
    </row>
    <row r="99314" spans="7:7" x14ac:dyDescent="0.35">
      <c r="G99314" s="399"/>
    </row>
    <row r="99315" spans="7:7" x14ac:dyDescent="0.35">
      <c r="G99315" s="399"/>
    </row>
    <row r="99316" spans="7:7" x14ac:dyDescent="0.35">
      <c r="G99316" s="399"/>
    </row>
    <row r="99317" spans="7:7" x14ac:dyDescent="0.35">
      <c r="G99317" s="399"/>
    </row>
    <row r="99318" spans="7:7" x14ac:dyDescent="0.35">
      <c r="G99318" s="399"/>
    </row>
    <row r="99319" spans="7:7" x14ac:dyDescent="0.35">
      <c r="G99319" s="399"/>
    </row>
    <row r="99320" spans="7:7" x14ac:dyDescent="0.35">
      <c r="G99320" s="399"/>
    </row>
    <row r="99321" spans="7:7" x14ac:dyDescent="0.35">
      <c r="G99321" s="399"/>
    </row>
    <row r="99322" spans="7:7" x14ac:dyDescent="0.35">
      <c r="G99322" s="399"/>
    </row>
    <row r="99323" spans="7:7" x14ac:dyDescent="0.35">
      <c r="G99323" s="399"/>
    </row>
    <row r="99324" spans="7:7" x14ac:dyDescent="0.35">
      <c r="G99324" s="399"/>
    </row>
    <row r="99325" spans="7:7" x14ac:dyDescent="0.35">
      <c r="G99325" s="399"/>
    </row>
    <row r="99326" spans="7:7" x14ac:dyDescent="0.35">
      <c r="G99326" s="399"/>
    </row>
    <row r="99327" spans="7:7" x14ac:dyDescent="0.35">
      <c r="G99327" s="399"/>
    </row>
    <row r="99328" spans="7:7" x14ac:dyDescent="0.35">
      <c r="G99328" s="399"/>
    </row>
    <row r="99329" spans="7:7" x14ac:dyDescent="0.35">
      <c r="G99329" s="399"/>
    </row>
    <row r="99330" spans="7:7" x14ac:dyDescent="0.35">
      <c r="G99330" s="399"/>
    </row>
    <row r="99331" spans="7:7" x14ac:dyDescent="0.35">
      <c r="G99331" s="399"/>
    </row>
    <row r="99332" spans="7:7" x14ac:dyDescent="0.35">
      <c r="G99332" s="399"/>
    </row>
    <row r="99333" spans="7:7" x14ac:dyDescent="0.35">
      <c r="G99333" s="399"/>
    </row>
    <row r="99334" spans="7:7" x14ac:dyDescent="0.35">
      <c r="G99334" s="399"/>
    </row>
    <row r="99335" spans="7:7" x14ac:dyDescent="0.35">
      <c r="G99335" s="399"/>
    </row>
    <row r="99336" spans="7:7" x14ac:dyDescent="0.35">
      <c r="G99336" s="399"/>
    </row>
    <row r="99337" spans="7:7" x14ac:dyDescent="0.35">
      <c r="G99337" s="399"/>
    </row>
    <row r="99338" spans="7:7" x14ac:dyDescent="0.35">
      <c r="G99338" s="399"/>
    </row>
    <row r="99339" spans="7:7" x14ac:dyDescent="0.35">
      <c r="G99339" s="399"/>
    </row>
    <row r="99340" spans="7:7" x14ac:dyDescent="0.35">
      <c r="G99340" s="399"/>
    </row>
    <row r="99341" spans="7:7" x14ac:dyDescent="0.35">
      <c r="G99341" s="399"/>
    </row>
    <row r="99342" spans="7:7" x14ac:dyDescent="0.35">
      <c r="G99342" s="399"/>
    </row>
    <row r="99343" spans="7:7" x14ac:dyDescent="0.35">
      <c r="G99343" s="399"/>
    </row>
    <row r="99344" spans="7:7" x14ac:dyDescent="0.35">
      <c r="G99344" s="399"/>
    </row>
    <row r="99345" spans="7:7" x14ac:dyDescent="0.35">
      <c r="G99345" s="399"/>
    </row>
    <row r="99346" spans="7:7" x14ac:dyDescent="0.35">
      <c r="G99346" s="399"/>
    </row>
    <row r="99347" spans="7:7" x14ac:dyDescent="0.35">
      <c r="G99347" s="399"/>
    </row>
    <row r="99348" spans="7:7" x14ac:dyDescent="0.35">
      <c r="G99348" s="399"/>
    </row>
    <row r="99349" spans="7:7" x14ac:dyDescent="0.35">
      <c r="G99349" s="399"/>
    </row>
    <row r="99350" spans="7:7" x14ac:dyDescent="0.35">
      <c r="G99350" s="399"/>
    </row>
    <row r="99351" spans="7:7" x14ac:dyDescent="0.35">
      <c r="G99351" s="399"/>
    </row>
    <row r="99352" spans="7:7" x14ac:dyDescent="0.35">
      <c r="G99352" s="399"/>
    </row>
    <row r="99353" spans="7:7" x14ac:dyDescent="0.35">
      <c r="G99353" s="399"/>
    </row>
    <row r="99354" spans="7:7" x14ac:dyDescent="0.35">
      <c r="G99354" s="399"/>
    </row>
    <row r="99355" spans="7:7" x14ac:dyDescent="0.35">
      <c r="G99355" s="399"/>
    </row>
    <row r="99356" spans="7:7" x14ac:dyDescent="0.35">
      <c r="G99356" s="399"/>
    </row>
    <row r="99357" spans="7:7" x14ac:dyDescent="0.35">
      <c r="G99357" s="399"/>
    </row>
    <row r="99358" spans="7:7" x14ac:dyDescent="0.35">
      <c r="G99358" s="399"/>
    </row>
    <row r="99359" spans="7:7" x14ac:dyDescent="0.35">
      <c r="G99359" s="399"/>
    </row>
    <row r="99360" spans="7:7" x14ac:dyDescent="0.35">
      <c r="G99360" s="399"/>
    </row>
    <row r="99361" spans="7:7" x14ac:dyDescent="0.35">
      <c r="G99361" s="399"/>
    </row>
    <row r="99362" spans="7:7" x14ac:dyDescent="0.35">
      <c r="G99362" s="399"/>
    </row>
    <row r="99363" spans="7:7" x14ac:dyDescent="0.35">
      <c r="G99363" s="399"/>
    </row>
    <row r="99364" spans="7:7" x14ac:dyDescent="0.35">
      <c r="G99364" s="399"/>
    </row>
    <row r="99365" spans="7:7" x14ac:dyDescent="0.35">
      <c r="G99365" s="399"/>
    </row>
    <row r="99366" spans="7:7" x14ac:dyDescent="0.35">
      <c r="G99366" s="399"/>
    </row>
    <row r="99367" spans="7:7" x14ac:dyDescent="0.35">
      <c r="G99367" s="399"/>
    </row>
    <row r="99368" spans="7:7" x14ac:dyDescent="0.35">
      <c r="G99368" s="399"/>
    </row>
    <row r="99369" spans="7:7" x14ac:dyDescent="0.35">
      <c r="G99369" s="399"/>
    </row>
    <row r="99370" spans="7:7" x14ac:dyDescent="0.35">
      <c r="G99370" s="399"/>
    </row>
    <row r="99371" spans="7:7" x14ac:dyDescent="0.35">
      <c r="G99371" s="399"/>
    </row>
    <row r="99372" spans="7:7" x14ac:dyDescent="0.35">
      <c r="G99372" s="399"/>
    </row>
    <row r="99373" spans="7:7" x14ac:dyDescent="0.35">
      <c r="G99373" s="399"/>
    </row>
    <row r="99374" spans="7:7" x14ac:dyDescent="0.35">
      <c r="G99374" s="399"/>
    </row>
    <row r="99375" spans="7:7" x14ac:dyDescent="0.35">
      <c r="G99375" s="399"/>
    </row>
    <row r="99376" spans="7:7" x14ac:dyDescent="0.35">
      <c r="G99376" s="399"/>
    </row>
    <row r="99377" spans="7:7" x14ac:dyDescent="0.35">
      <c r="G99377" s="399"/>
    </row>
    <row r="99378" spans="7:7" x14ac:dyDescent="0.35">
      <c r="G99378" s="399"/>
    </row>
    <row r="99379" spans="7:7" x14ac:dyDescent="0.35">
      <c r="G99379" s="399"/>
    </row>
    <row r="99380" spans="7:7" x14ac:dyDescent="0.35">
      <c r="G99380" s="399"/>
    </row>
    <row r="99381" spans="7:7" x14ac:dyDescent="0.35">
      <c r="G99381" s="399"/>
    </row>
    <row r="99382" spans="7:7" x14ac:dyDescent="0.35">
      <c r="G99382" s="399"/>
    </row>
    <row r="99383" spans="7:7" x14ac:dyDescent="0.35">
      <c r="G99383" s="399"/>
    </row>
    <row r="99384" spans="7:7" x14ac:dyDescent="0.35">
      <c r="G99384" s="399"/>
    </row>
    <row r="99385" spans="7:7" x14ac:dyDescent="0.35">
      <c r="G99385" s="399"/>
    </row>
    <row r="99386" spans="7:7" x14ac:dyDescent="0.35">
      <c r="G99386" s="399"/>
    </row>
    <row r="99387" spans="7:7" x14ac:dyDescent="0.35">
      <c r="G99387" s="399"/>
    </row>
    <row r="99388" spans="7:7" x14ac:dyDescent="0.35">
      <c r="G99388" s="399"/>
    </row>
    <row r="99389" spans="7:7" x14ac:dyDescent="0.35">
      <c r="G99389" s="399"/>
    </row>
    <row r="99390" spans="7:7" x14ac:dyDescent="0.35">
      <c r="G99390" s="399"/>
    </row>
    <row r="99391" spans="7:7" x14ac:dyDescent="0.35">
      <c r="G99391" s="399"/>
    </row>
    <row r="99392" spans="7:7" x14ac:dyDescent="0.35">
      <c r="G99392" s="399"/>
    </row>
    <row r="99393" spans="7:7" x14ac:dyDescent="0.35">
      <c r="G99393" s="399"/>
    </row>
    <row r="99394" spans="7:7" x14ac:dyDescent="0.35">
      <c r="G99394" s="399"/>
    </row>
    <row r="99395" spans="7:7" x14ac:dyDescent="0.35">
      <c r="G99395" s="399"/>
    </row>
    <row r="99396" spans="7:7" x14ac:dyDescent="0.35">
      <c r="G99396" s="399"/>
    </row>
    <row r="99397" spans="7:7" x14ac:dyDescent="0.35">
      <c r="G99397" s="399"/>
    </row>
    <row r="99398" spans="7:7" x14ac:dyDescent="0.35">
      <c r="G99398" s="399"/>
    </row>
    <row r="99399" spans="7:7" x14ac:dyDescent="0.35">
      <c r="G99399" s="399"/>
    </row>
    <row r="99400" spans="7:7" x14ac:dyDescent="0.35">
      <c r="G99400" s="399"/>
    </row>
    <row r="99401" spans="7:7" x14ac:dyDescent="0.35">
      <c r="G99401" s="399"/>
    </row>
    <row r="99402" spans="7:7" x14ac:dyDescent="0.35">
      <c r="G99402" s="399"/>
    </row>
    <row r="99403" spans="7:7" x14ac:dyDescent="0.35">
      <c r="G99403" s="399"/>
    </row>
    <row r="99404" spans="7:7" x14ac:dyDescent="0.35">
      <c r="G99404" s="399"/>
    </row>
    <row r="99405" spans="7:7" x14ac:dyDescent="0.35">
      <c r="G99405" s="399"/>
    </row>
    <row r="99406" spans="7:7" x14ac:dyDescent="0.35">
      <c r="G99406" s="399"/>
    </row>
    <row r="99407" spans="7:7" x14ac:dyDescent="0.35">
      <c r="G99407" s="399"/>
    </row>
    <row r="99408" spans="7:7" x14ac:dyDescent="0.35">
      <c r="G99408" s="399"/>
    </row>
    <row r="99409" spans="7:7" x14ac:dyDescent="0.35">
      <c r="G99409" s="399"/>
    </row>
    <row r="99410" spans="7:7" x14ac:dyDescent="0.35">
      <c r="G99410" s="399"/>
    </row>
    <row r="99411" spans="7:7" x14ac:dyDescent="0.35">
      <c r="G99411" s="399"/>
    </row>
    <row r="99412" spans="7:7" x14ac:dyDescent="0.35">
      <c r="G99412" s="399"/>
    </row>
    <row r="99413" spans="7:7" x14ac:dyDescent="0.35">
      <c r="G99413" s="399"/>
    </row>
    <row r="99414" spans="7:7" x14ac:dyDescent="0.35">
      <c r="G99414" s="399"/>
    </row>
    <row r="99415" spans="7:7" x14ac:dyDescent="0.35">
      <c r="G99415" s="399"/>
    </row>
    <row r="99416" spans="7:7" x14ac:dyDescent="0.35">
      <c r="G99416" s="399"/>
    </row>
    <row r="99417" spans="7:7" x14ac:dyDescent="0.35">
      <c r="G99417" s="399"/>
    </row>
    <row r="99418" spans="7:7" x14ac:dyDescent="0.35">
      <c r="G99418" s="399"/>
    </row>
    <row r="99419" spans="7:7" x14ac:dyDescent="0.35">
      <c r="G99419" s="399"/>
    </row>
    <row r="99420" spans="7:7" x14ac:dyDescent="0.35">
      <c r="G99420" s="399"/>
    </row>
    <row r="99421" spans="7:7" x14ac:dyDescent="0.35">
      <c r="G99421" s="399"/>
    </row>
    <row r="99422" spans="7:7" x14ac:dyDescent="0.35">
      <c r="G99422" s="399"/>
    </row>
    <row r="99423" spans="7:7" x14ac:dyDescent="0.35">
      <c r="G99423" s="399"/>
    </row>
    <row r="99424" spans="7:7" x14ac:dyDescent="0.35">
      <c r="G99424" s="399"/>
    </row>
    <row r="99425" spans="7:7" x14ac:dyDescent="0.35">
      <c r="G99425" s="399"/>
    </row>
    <row r="99426" spans="7:7" x14ac:dyDescent="0.35">
      <c r="G99426" s="399"/>
    </row>
    <row r="99427" spans="7:7" x14ac:dyDescent="0.35">
      <c r="G99427" s="399"/>
    </row>
    <row r="99428" spans="7:7" x14ac:dyDescent="0.35">
      <c r="G99428" s="399"/>
    </row>
    <row r="99429" spans="7:7" x14ac:dyDescent="0.35">
      <c r="G99429" s="399"/>
    </row>
    <row r="99430" spans="7:7" x14ac:dyDescent="0.35">
      <c r="G99430" s="399"/>
    </row>
    <row r="99431" spans="7:7" x14ac:dyDescent="0.35">
      <c r="G99431" s="399"/>
    </row>
    <row r="99432" spans="7:7" x14ac:dyDescent="0.35">
      <c r="G99432" s="399"/>
    </row>
    <row r="99433" spans="7:7" x14ac:dyDescent="0.35">
      <c r="G99433" s="399"/>
    </row>
    <row r="99434" spans="7:7" x14ac:dyDescent="0.35">
      <c r="G99434" s="399"/>
    </row>
    <row r="99435" spans="7:7" x14ac:dyDescent="0.35">
      <c r="G99435" s="399"/>
    </row>
    <row r="99436" spans="7:7" x14ac:dyDescent="0.35">
      <c r="G99436" s="399"/>
    </row>
    <row r="99437" spans="7:7" x14ac:dyDescent="0.35">
      <c r="G99437" s="399"/>
    </row>
    <row r="99438" spans="7:7" x14ac:dyDescent="0.35">
      <c r="G99438" s="399"/>
    </row>
    <row r="99439" spans="7:7" x14ac:dyDescent="0.35">
      <c r="G99439" s="399"/>
    </row>
    <row r="99440" spans="7:7" x14ac:dyDescent="0.35">
      <c r="G99440" s="399"/>
    </row>
    <row r="99441" spans="7:7" x14ac:dyDescent="0.35">
      <c r="G99441" s="399"/>
    </row>
    <row r="99442" spans="7:7" x14ac:dyDescent="0.35">
      <c r="G99442" s="399"/>
    </row>
    <row r="99443" spans="7:7" x14ac:dyDescent="0.35">
      <c r="G99443" s="399"/>
    </row>
    <row r="99444" spans="7:7" x14ac:dyDescent="0.35">
      <c r="G99444" s="399"/>
    </row>
    <row r="99445" spans="7:7" x14ac:dyDescent="0.35">
      <c r="G99445" s="399"/>
    </row>
    <row r="99446" spans="7:7" x14ac:dyDescent="0.35">
      <c r="G99446" s="399"/>
    </row>
    <row r="99447" spans="7:7" x14ac:dyDescent="0.35">
      <c r="G99447" s="399"/>
    </row>
    <row r="99448" spans="7:7" x14ac:dyDescent="0.35">
      <c r="G99448" s="399"/>
    </row>
    <row r="99449" spans="7:7" x14ac:dyDescent="0.35">
      <c r="G99449" s="399"/>
    </row>
    <row r="99450" spans="7:7" x14ac:dyDescent="0.35">
      <c r="G99450" s="399"/>
    </row>
    <row r="99451" spans="7:7" x14ac:dyDescent="0.35">
      <c r="G99451" s="399"/>
    </row>
    <row r="99452" spans="7:7" x14ac:dyDescent="0.35">
      <c r="G99452" s="399"/>
    </row>
    <row r="99453" spans="7:7" x14ac:dyDescent="0.35">
      <c r="G99453" s="399"/>
    </row>
    <row r="99454" spans="7:7" x14ac:dyDescent="0.35">
      <c r="G99454" s="399"/>
    </row>
    <row r="99455" spans="7:7" x14ac:dyDescent="0.35">
      <c r="G99455" s="399"/>
    </row>
    <row r="99456" spans="7:7" x14ac:dyDescent="0.35">
      <c r="G99456" s="399"/>
    </row>
    <row r="99457" spans="7:7" x14ac:dyDescent="0.35">
      <c r="G99457" s="399"/>
    </row>
    <row r="99458" spans="7:7" x14ac:dyDescent="0.35">
      <c r="G99458" s="399"/>
    </row>
    <row r="99459" spans="7:7" x14ac:dyDescent="0.35">
      <c r="G99459" s="399"/>
    </row>
    <row r="99460" spans="7:7" x14ac:dyDescent="0.35">
      <c r="G99460" s="399"/>
    </row>
    <row r="99461" spans="7:7" x14ac:dyDescent="0.35">
      <c r="G99461" s="399"/>
    </row>
    <row r="99462" spans="7:7" x14ac:dyDescent="0.35">
      <c r="G99462" s="399"/>
    </row>
    <row r="99463" spans="7:7" x14ac:dyDescent="0.35">
      <c r="G99463" s="399"/>
    </row>
    <row r="99464" spans="7:7" x14ac:dyDescent="0.35">
      <c r="G99464" s="399"/>
    </row>
    <row r="99465" spans="7:7" x14ac:dyDescent="0.35">
      <c r="G99465" s="399"/>
    </row>
    <row r="99466" spans="7:7" x14ac:dyDescent="0.35">
      <c r="G99466" s="399"/>
    </row>
    <row r="99467" spans="7:7" x14ac:dyDescent="0.35">
      <c r="G99467" s="399"/>
    </row>
    <row r="99468" spans="7:7" x14ac:dyDescent="0.35">
      <c r="G99468" s="399"/>
    </row>
    <row r="99469" spans="7:7" x14ac:dyDescent="0.35">
      <c r="G99469" s="399"/>
    </row>
    <row r="99470" spans="7:7" x14ac:dyDescent="0.35">
      <c r="G99470" s="399"/>
    </row>
    <row r="99471" spans="7:7" x14ac:dyDescent="0.35">
      <c r="G99471" s="399"/>
    </row>
    <row r="99472" spans="7:7" x14ac:dyDescent="0.35">
      <c r="G99472" s="399"/>
    </row>
    <row r="99473" spans="7:7" x14ac:dyDescent="0.35">
      <c r="G99473" s="399"/>
    </row>
    <row r="99474" spans="7:7" x14ac:dyDescent="0.35">
      <c r="G99474" s="399"/>
    </row>
    <row r="99475" spans="7:7" x14ac:dyDescent="0.35">
      <c r="G99475" s="399"/>
    </row>
    <row r="99476" spans="7:7" x14ac:dyDescent="0.35">
      <c r="G99476" s="399"/>
    </row>
    <row r="99477" spans="7:7" x14ac:dyDescent="0.35">
      <c r="G99477" s="399"/>
    </row>
    <row r="99478" spans="7:7" x14ac:dyDescent="0.35">
      <c r="G99478" s="399"/>
    </row>
    <row r="99479" spans="7:7" x14ac:dyDescent="0.35">
      <c r="G99479" s="399"/>
    </row>
    <row r="99480" spans="7:7" x14ac:dyDescent="0.35">
      <c r="G99480" s="399"/>
    </row>
    <row r="99481" spans="7:7" x14ac:dyDescent="0.35">
      <c r="G99481" s="399"/>
    </row>
    <row r="99482" spans="7:7" x14ac:dyDescent="0.35">
      <c r="G99482" s="399"/>
    </row>
    <row r="99483" spans="7:7" x14ac:dyDescent="0.35">
      <c r="G99483" s="399"/>
    </row>
    <row r="99484" spans="7:7" x14ac:dyDescent="0.35">
      <c r="G99484" s="399"/>
    </row>
    <row r="99485" spans="7:7" x14ac:dyDescent="0.35">
      <c r="G99485" s="399"/>
    </row>
    <row r="99486" spans="7:7" x14ac:dyDescent="0.35">
      <c r="G99486" s="399"/>
    </row>
    <row r="99487" spans="7:7" x14ac:dyDescent="0.35">
      <c r="G99487" s="399"/>
    </row>
    <row r="99488" spans="7:7" x14ac:dyDescent="0.35">
      <c r="G99488" s="399"/>
    </row>
    <row r="99489" spans="7:7" x14ac:dyDescent="0.35">
      <c r="G99489" s="399"/>
    </row>
    <row r="99490" spans="7:7" x14ac:dyDescent="0.35">
      <c r="G99490" s="399"/>
    </row>
    <row r="99491" spans="7:7" x14ac:dyDescent="0.35">
      <c r="G99491" s="399"/>
    </row>
    <row r="99492" spans="7:7" x14ac:dyDescent="0.35">
      <c r="G99492" s="399"/>
    </row>
    <row r="99493" spans="7:7" x14ac:dyDescent="0.35">
      <c r="G99493" s="399"/>
    </row>
    <row r="99494" spans="7:7" x14ac:dyDescent="0.35">
      <c r="G99494" s="399"/>
    </row>
    <row r="99495" spans="7:7" x14ac:dyDescent="0.35">
      <c r="G99495" s="399"/>
    </row>
    <row r="99496" spans="7:7" x14ac:dyDescent="0.35">
      <c r="G99496" s="399"/>
    </row>
    <row r="99497" spans="7:7" x14ac:dyDescent="0.35">
      <c r="G99497" s="399"/>
    </row>
    <row r="99498" spans="7:7" x14ac:dyDescent="0.35">
      <c r="G99498" s="399"/>
    </row>
    <row r="99499" spans="7:7" x14ac:dyDescent="0.35">
      <c r="G99499" s="399"/>
    </row>
    <row r="99500" spans="7:7" x14ac:dyDescent="0.35">
      <c r="G99500" s="399"/>
    </row>
    <row r="99501" spans="7:7" x14ac:dyDescent="0.35">
      <c r="G99501" s="399"/>
    </row>
    <row r="99502" spans="7:7" x14ac:dyDescent="0.35">
      <c r="G99502" s="399"/>
    </row>
    <row r="99503" spans="7:7" x14ac:dyDescent="0.35">
      <c r="G99503" s="399"/>
    </row>
    <row r="99504" spans="7:7" x14ac:dyDescent="0.35">
      <c r="G99504" s="399"/>
    </row>
    <row r="99505" spans="7:7" x14ac:dyDescent="0.35">
      <c r="G99505" s="399"/>
    </row>
    <row r="99506" spans="7:7" x14ac:dyDescent="0.35">
      <c r="G99506" s="399"/>
    </row>
    <row r="99507" spans="7:7" x14ac:dyDescent="0.35">
      <c r="G99507" s="399"/>
    </row>
    <row r="99508" spans="7:7" x14ac:dyDescent="0.35">
      <c r="G99508" s="399"/>
    </row>
    <row r="99509" spans="7:7" x14ac:dyDescent="0.35">
      <c r="G99509" s="399"/>
    </row>
    <row r="99510" spans="7:7" x14ac:dyDescent="0.35">
      <c r="G99510" s="399"/>
    </row>
    <row r="99511" spans="7:7" x14ac:dyDescent="0.35">
      <c r="G99511" s="399"/>
    </row>
    <row r="99512" spans="7:7" x14ac:dyDescent="0.35">
      <c r="G99512" s="399"/>
    </row>
    <row r="99513" spans="7:7" x14ac:dyDescent="0.35">
      <c r="G99513" s="399"/>
    </row>
    <row r="99514" spans="7:7" x14ac:dyDescent="0.35">
      <c r="G99514" s="399"/>
    </row>
    <row r="99515" spans="7:7" x14ac:dyDescent="0.35">
      <c r="G99515" s="399"/>
    </row>
    <row r="99516" spans="7:7" x14ac:dyDescent="0.35">
      <c r="G99516" s="399"/>
    </row>
    <row r="99517" spans="7:7" x14ac:dyDescent="0.35">
      <c r="G99517" s="399"/>
    </row>
    <row r="99518" spans="7:7" x14ac:dyDescent="0.35">
      <c r="G99518" s="399"/>
    </row>
    <row r="99519" spans="7:7" x14ac:dyDescent="0.35">
      <c r="G99519" s="399"/>
    </row>
    <row r="99520" spans="7:7" x14ac:dyDescent="0.35">
      <c r="G99520" s="399"/>
    </row>
    <row r="99521" spans="7:7" x14ac:dyDescent="0.35">
      <c r="G99521" s="399"/>
    </row>
    <row r="99522" spans="7:7" x14ac:dyDescent="0.35">
      <c r="G99522" s="399"/>
    </row>
    <row r="99523" spans="7:7" x14ac:dyDescent="0.35">
      <c r="G99523" s="399"/>
    </row>
    <row r="99524" spans="7:7" x14ac:dyDescent="0.35">
      <c r="G99524" s="399"/>
    </row>
    <row r="99525" spans="7:7" x14ac:dyDescent="0.35">
      <c r="G99525" s="399"/>
    </row>
    <row r="99526" spans="7:7" x14ac:dyDescent="0.35">
      <c r="G99526" s="399"/>
    </row>
    <row r="99527" spans="7:7" x14ac:dyDescent="0.35">
      <c r="G99527" s="399"/>
    </row>
    <row r="99528" spans="7:7" x14ac:dyDescent="0.35">
      <c r="G99528" s="399"/>
    </row>
    <row r="99529" spans="7:7" x14ac:dyDescent="0.35">
      <c r="G99529" s="399"/>
    </row>
    <row r="99530" spans="7:7" x14ac:dyDescent="0.35">
      <c r="G99530" s="399"/>
    </row>
    <row r="99531" spans="7:7" x14ac:dyDescent="0.35">
      <c r="G99531" s="399"/>
    </row>
    <row r="99532" spans="7:7" x14ac:dyDescent="0.35">
      <c r="G99532" s="399"/>
    </row>
    <row r="99533" spans="7:7" x14ac:dyDescent="0.35">
      <c r="G99533" s="399"/>
    </row>
    <row r="99534" spans="7:7" x14ac:dyDescent="0.35">
      <c r="G99534" s="399"/>
    </row>
    <row r="99535" spans="7:7" x14ac:dyDescent="0.35">
      <c r="G99535" s="399"/>
    </row>
    <row r="99536" spans="7:7" x14ac:dyDescent="0.35">
      <c r="G99536" s="399"/>
    </row>
    <row r="99537" spans="7:7" x14ac:dyDescent="0.35">
      <c r="G99537" s="399"/>
    </row>
    <row r="99538" spans="7:7" x14ac:dyDescent="0.35">
      <c r="G99538" s="399"/>
    </row>
    <row r="99539" spans="7:7" x14ac:dyDescent="0.35">
      <c r="G99539" s="399"/>
    </row>
    <row r="99540" spans="7:7" x14ac:dyDescent="0.35">
      <c r="G99540" s="399"/>
    </row>
    <row r="99541" spans="7:7" x14ac:dyDescent="0.35">
      <c r="G99541" s="399"/>
    </row>
    <row r="99542" spans="7:7" x14ac:dyDescent="0.35">
      <c r="G99542" s="399"/>
    </row>
    <row r="99543" spans="7:7" x14ac:dyDescent="0.35">
      <c r="G99543" s="399"/>
    </row>
    <row r="99544" spans="7:7" x14ac:dyDescent="0.35">
      <c r="G99544" s="399"/>
    </row>
    <row r="99545" spans="7:7" x14ac:dyDescent="0.35">
      <c r="G99545" s="399"/>
    </row>
    <row r="99546" spans="7:7" x14ac:dyDescent="0.35">
      <c r="G99546" s="399"/>
    </row>
    <row r="99547" spans="7:7" x14ac:dyDescent="0.35">
      <c r="G99547" s="399"/>
    </row>
    <row r="99548" spans="7:7" x14ac:dyDescent="0.35">
      <c r="G99548" s="399"/>
    </row>
    <row r="99549" spans="7:7" x14ac:dyDescent="0.35">
      <c r="G99549" s="399"/>
    </row>
    <row r="99550" spans="7:7" x14ac:dyDescent="0.35">
      <c r="G99550" s="399"/>
    </row>
    <row r="99551" spans="7:7" x14ac:dyDescent="0.35">
      <c r="G99551" s="399"/>
    </row>
    <row r="99552" spans="7:7" x14ac:dyDescent="0.35">
      <c r="G99552" s="399"/>
    </row>
    <row r="99553" spans="7:7" x14ac:dyDescent="0.35">
      <c r="G99553" s="399"/>
    </row>
    <row r="99554" spans="7:7" x14ac:dyDescent="0.35">
      <c r="G99554" s="399"/>
    </row>
    <row r="99555" spans="7:7" x14ac:dyDescent="0.35">
      <c r="G99555" s="399"/>
    </row>
    <row r="99556" spans="7:7" x14ac:dyDescent="0.35">
      <c r="G99556" s="399"/>
    </row>
    <row r="99557" spans="7:7" x14ac:dyDescent="0.35">
      <c r="G99557" s="399"/>
    </row>
    <row r="99558" spans="7:7" x14ac:dyDescent="0.35">
      <c r="G99558" s="399"/>
    </row>
    <row r="99559" spans="7:7" x14ac:dyDescent="0.35">
      <c r="G99559" s="399"/>
    </row>
    <row r="99560" spans="7:7" x14ac:dyDescent="0.35">
      <c r="G99560" s="399"/>
    </row>
    <row r="99561" spans="7:7" x14ac:dyDescent="0.35">
      <c r="G99561" s="399"/>
    </row>
    <row r="99562" spans="7:7" x14ac:dyDescent="0.35">
      <c r="G99562" s="399"/>
    </row>
    <row r="99563" spans="7:7" x14ac:dyDescent="0.35">
      <c r="G99563" s="399"/>
    </row>
    <row r="99564" spans="7:7" x14ac:dyDescent="0.35">
      <c r="G99564" s="399"/>
    </row>
    <row r="99565" spans="7:7" x14ac:dyDescent="0.35">
      <c r="G99565" s="399"/>
    </row>
    <row r="99566" spans="7:7" x14ac:dyDescent="0.35">
      <c r="G99566" s="399"/>
    </row>
    <row r="99567" spans="7:7" x14ac:dyDescent="0.35">
      <c r="G99567" s="399"/>
    </row>
    <row r="99568" spans="7:7" x14ac:dyDescent="0.35">
      <c r="G99568" s="399"/>
    </row>
    <row r="99569" spans="7:7" x14ac:dyDescent="0.35">
      <c r="G99569" s="399"/>
    </row>
    <row r="99570" spans="7:7" x14ac:dyDescent="0.35">
      <c r="G99570" s="399"/>
    </row>
    <row r="99571" spans="7:7" x14ac:dyDescent="0.35">
      <c r="G99571" s="399"/>
    </row>
    <row r="99572" spans="7:7" x14ac:dyDescent="0.35">
      <c r="G99572" s="399"/>
    </row>
    <row r="99573" spans="7:7" x14ac:dyDescent="0.35">
      <c r="G99573" s="399"/>
    </row>
    <row r="99574" spans="7:7" x14ac:dyDescent="0.35">
      <c r="G99574" s="399"/>
    </row>
    <row r="99575" spans="7:7" x14ac:dyDescent="0.35">
      <c r="G99575" s="399"/>
    </row>
    <row r="99576" spans="7:7" x14ac:dyDescent="0.35">
      <c r="G99576" s="399"/>
    </row>
    <row r="99577" spans="7:7" x14ac:dyDescent="0.35">
      <c r="G99577" s="399"/>
    </row>
    <row r="99578" spans="7:7" x14ac:dyDescent="0.35">
      <c r="G99578" s="399"/>
    </row>
    <row r="99579" spans="7:7" x14ac:dyDescent="0.35">
      <c r="G99579" s="399"/>
    </row>
    <row r="99580" spans="7:7" x14ac:dyDescent="0.35">
      <c r="G99580" s="399"/>
    </row>
    <row r="99581" spans="7:7" x14ac:dyDescent="0.35">
      <c r="G99581" s="399"/>
    </row>
    <row r="99582" spans="7:7" x14ac:dyDescent="0.35">
      <c r="G99582" s="399"/>
    </row>
    <row r="99583" spans="7:7" x14ac:dyDescent="0.35">
      <c r="G99583" s="399"/>
    </row>
    <row r="99584" spans="7:7" x14ac:dyDescent="0.35">
      <c r="G99584" s="399"/>
    </row>
    <row r="99585" spans="7:7" x14ac:dyDescent="0.35">
      <c r="G99585" s="399"/>
    </row>
    <row r="99586" spans="7:7" x14ac:dyDescent="0.35">
      <c r="G99586" s="399"/>
    </row>
    <row r="99587" spans="7:7" x14ac:dyDescent="0.35">
      <c r="G99587" s="399"/>
    </row>
    <row r="99588" spans="7:7" x14ac:dyDescent="0.35">
      <c r="G99588" s="399"/>
    </row>
    <row r="99589" spans="7:7" x14ac:dyDescent="0.35">
      <c r="G99589" s="399"/>
    </row>
    <row r="99590" spans="7:7" x14ac:dyDescent="0.35">
      <c r="G99590" s="399"/>
    </row>
    <row r="99591" spans="7:7" x14ac:dyDescent="0.35">
      <c r="G99591" s="399"/>
    </row>
    <row r="99592" spans="7:7" x14ac:dyDescent="0.35">
      <c r="G99592" s="399"/>
    </row>
    <row r="99593" spans="7:7" x14ac:dyDescent="0.35">
      <c r="G99593" s="399"/>
    </row>
    <row r="99594" spans="7:7" x14ac:dyDescent="0.35">
      <c r="G99594" s="399"/>
    </row>
    <row r="99595" spans="7:7" x14ac:dyDescent="0.35">
      <c r="G99595" s="399"/>
    </row>
    <row r="99596" spans="7:7" x14ac:dyDescent="0.35">
      <c r="G99596" s="399"/>
    </row>
    <row r="99597" spans="7:7" x14ac:dyDescent="0.35">
      <c r="G99597" s="399"/>
    </row>
    <row r="99598" spans="7:7" x14ac:dyDescent="0.35">
      <c r="G99598" s="399"/>
    </row>
    <row r="99599" spans="7:7" x14ac:dyDescent="0.35">
      <c r="G99599" s="399"/>
    </row>
    <row r="99600" spans="7:7" x14ac:dyDescent="0.35">
      <c r="G99600" s="399"/>
    </row>
    <row r="99601" spans="7:7" x14ac:dyDescent="0.35">
      <c r="G99601" s="399"/>
    </row>
    <row r="99602" spans="7:7" x14ac:dyDescent="0.35">
      <c r="G99602" s="399"/>
    </row>
    <row r="99603" spans="7:7" x14ac:dyDescent="0.35">
      <c r="G99603" s="399"/>
    </row>
    <row r="99604" spans="7:7" x14ac:dyDescent="0.35">
      <c r="G99604" s="399"/>
    </row>
    <row r="99605" spans="7:7" x14ac:dyDescent="0.35">
      <c r="G99605" s="399"/>
    </row>
    <row r="99606" spans="7:7" x14ac:dyDescent="0.35">
      <c r="G99606" s="399"/>
    </row>
    <row r="99607" spans="7:7" x14ac:dyDescent="0.35">
      <c r="G99607" s="399"/>
    </row>
    <row r="99608" spans="7:7" x14ac:dyDescent="0.35">
      <c r="G99608" s="399"/>
    </row>
    <row r="99609" spans="7:7" x14ac:dyDescent="0.35">
      <c r="G99609" s="399"/>
    </row>
    <row r="99610" spans="7:7" x14ac:dyDescent="0.35">
      <c r="G99610" s="399"/>
    </row>
    <row r="99611" spans="7:7" x14ac:dyDescent="0.35">
      <c r="G99611" s="399"/>
    </row>
    <row r="99612" spans="7:7" x14ac:dyDescent="0.35">
      <c r="G99612" s="399"/>
    </row>
    <row r="99613" spans="7:7" x14ac:dyDescent="0.35">
      <c r="G99613" s="399"/>
    </row>
    <row r="99614" spans="7:7" x14ac:dyDescent="0.35">
      <c r="G99614" s="399"/>
    </row>
    <row r="99615" spans="7:7" x14ac:dyDescent="0.35">
      <c r="G99615" s="399"/>
    </row>
    <row r="99616" spans="7:7" x14ac:dyDescent="0.35">
      <c r="G99616" s="399"/>
    </row>
    <row r="99617" spans="7:7" x14ac:dyDescent="0.35">
      <c r="G99617" s="399"/>
    </row>
    <row r="99618" spans="7:7" x14ac:dyDescent="0.35">
      <c r="G99618" s="399"/>
    </row>
    <row r="99619" spans="7:7" x14ac:dyDescent="0.35">
      <c r="G99619" s="399"/>
    </row>
    <row r="99620" spans="7:7" x14ac:dyDescent="0.35">
      <c r="G99620" s="399"/>
    </row>
    <row r="99621" spans="7:7" x14ac:dyDescent="0.35">
      <c r="G99621" s="399"/>
    </row>
    <row r="99622" spans="7:7" x14ac:dyDescent="0.35">
      <c r="G99622" s="399"/>
    </row>
    <row r="99623" spans="7:7" x14ac:dyDescent="0.35">
      <c r="G99623" s="399"/>
    </row>
    <row r="99624" spans="7:7" x14ac:dyDescent="0.35">
      <c r="G99624" s="399"/>
    </row>
    <row r="99625" spans="7:7" x14ac:dyDescent="0.35">
      <c r="G99625" s="399"/>
    </row>
    <row r="99626" spans="7:7" x14ac:dyDescent="0.35">
      <c r="G99626" s="399"/>
    </row>
    <row r="99627" spans="7:7" x14ac:dyDescent="0.35">
      <c r="G99627" s="399"/>
    </row>
    <row r="99628" spans="7:7" x14ac:dyDescent="0.35">
      <c r="G99628" s="399"/>
    </row>
    <row r="99629" spans="7:7" x14ac:dyDescent="0.35">
      <c r="G99629" s="399"/>
    </row>
    <row r="99630" spans="7:7" x14ac:dyDescent="0.35">
      <c r="G99630" s="399"/>
    </row>
    <row r="99631" spans="7:7" x14ac:dyDescent="0.35">
      <c r="G99631" s="399"/>
    </row>
    <row r="99632" spans="7:7" x14ac:dyDescent="0.35">
      <c r="G99632" s="399"/>
    </row>
    <row r="99633" spans="7:7" x14ac:dyDescent="0.35">
      <c r="G99633" s="399"/>
    </row>
    <row r="99634" spans="7:7" x14ac:dyDescent="0.35">
      <c r="G99634" s="399"/>
    </row>
    <row r="99635" spans="7:7" x14ac:dyDescent="0.35">
      <c r="G99635" s="399"/>
    </row>
    <row r="99636" spans="7:7" x14ac:dyDescent="0.35">
      <c r="G99636" s="399"/>
    </row>
    <row r="99637" spans="7:7" x14ac:dyDescent="0.35">
      <c r="G99637" s="399"/>
    </row>
    <row r="99638" spans="7:7" x14ac:dyDescent="0.35">
      <c r="G99638" s="399"/>
    </row>
    <row r="99639" spans="7:7" x14ac:dyDescent="0.35">
      <c r="G99639" s="399"/>
    </row>
    <row r="99640" spans="7:7" x14ac:dyDescent="0.35">
      <c r="G99640" s="399"/>
    </row>
    <row r="99641" spans="7:7" x14ac:dyDescent="0.35">
      <c r="G99641" s="399"/>
    </row>
    <row r="99642" spans="7:7" x14ac:dyDescent="0.35">
      <c r="G99642" s="399"/>
    </row>
    <row r="99643" spans="7:7" x14ac:dyDescent="0.35">
      <c r="G99643" s="399"/>
    </row>
    <row r="99644" spans="7:7" x14ac:dyDescent="0.35">
      <c r="G99644" s="399"/>
    </row>
    <row r="99645" spans="7:7" x14ac:dyDescent="0.35">
      <c r="G99645" s="399"/>
    </row>
    <row r="99646" spans="7:7" x14ac:dyDescent="0.35">
      <c r="G99646" s="399"/>
    </row>
    <row r="99647" spans="7:7" x14ac:dyDescent="0.35">
      <c r="G99647" s="399"/>
    </row>
    <row r="99648" spans="7:7" x14ac:dyDescent="0.35">
      <c r="G99648" s="399"/>
    </row>
    <row r="99649" spans="7:7" x14ac:dyDescent="0.35">
      <c r="G99649" s="399"/>
    </row>
    <row r="99650" spans="7:7" x14ac:dyDescent="0.35">
      <c r="G99650" s="399"/>
    </row>
    <row r="99651" spans="7:7" x14ac:dyDescent="0.35">
      <c r="G99651" s="399"/>
    </row>
    <row r="99652" spans="7:7" x14ac:dyDescent="0.35">
      <c r="G99652" s="399"/>
    </row>
    <row r="99653" spans="7:7" x14ac:dyDescent="0.35">
      <c r="G99653" s="399"/>
    </row>
    <row r="99654" spans="7:7" x14ac:dyDescent="0.35">
      <c r="G99654" s="399"/>
    </row>
    <row r="99655" spans="7:7" x14ac:dyDescent="0.35">
      <c r="G99655" s="399"/>
    </row>
    <row r="99656" spans="7:7" x14ac:dyDescent="0.35">
      <c r="G99656" s="399"/>
    </row>
    <row r="99657" spans="7:7" x14ac:dyDescent="0.35">
      <c r="G99657" s="399"/>
    </row>
    <row r="99658" spans="7:7" x14ac:dyDescent="0.35">
      <c r="G99658" s="399"/>
    </row>
    <row r="99659" spans="7:7" x14ac:dyDescent="0.35">
      <c r="G99659" s="399"/>
    </row>
    <row r="99660" spans="7:7" x14ac:dyDescent="0.35">
      <c r="G99660" s="399"/>
    </row>
    <row r="99661" spans="7:7" x14ac:dyDescent="0.35">
      <c r="G99661" s="399"/>
    </row>
    <row r="99662" spans="7:7" x14ac:dyDescent="0.35">
      <c r="G99662" s="399"/>
    </row>
    <row r="99663" spans="7:7" x14ac:dyDescent="0.35">
      <c r="G99663" s="399"/>
    </row>
    <row r="99664" spans="7:7" x14ac:dyDescent="0.35">
      <c r="G99664" s="399"/>
    </row>
    <row r="99665" spans="7:7" x14ac:dyDescent="0.35">
      <c r="G99665" s="399"/>
    </row>
    <row r="99666" spans="7:7" x14ac:dyDescent="0.35">
      <c r="G99666" s="399"/>
    </row>
    <row r="99667" spans="7:7" x14ac:dyDescent="0.35">
      <c r="G99667" s="399"/>
    </row>
    <row r="99668" spans="7:7" x14ac:dyDescent="0.35">
      <c r="G99668" s="399"/>
    </row>
    <row r="99669" spans="7:7" x14ac:dyDescent="0.35">
      <c r="G99669" s="399"/>
    </row>
    <row r="99670" spans="7:7" x14ac:dyDescent="0.35">
      <c r="G99670" s="399"/>
    </row>
    <row r="99671" spans="7:7" x14ac:dyDescent="0.35">
      <c r="G99671" s="399"/>
    </row>
    <row r="99672" spans="7:7" x14ac:dyDescent="0.35">
      <c r="G99672" s="399"/>
    </row>
    <row r="99673" spans="7:7" x14ac:dyDescent="0.35">
      <c r="G99673" s="399"/>
    </row>
    <row r="99674" spans="7:7" x14ac:dyDescent="0.35">
      <c r="G99674" s="399"/>
    </row>
    <row r="99675" spans="7:7" x14ac:dyDescent="0.35">
      <c r="G99675" s="399"/>
    </row>
    <row r="99676" spans="7:7" x14ac:dyDescent="0.35">
      <c r="G99676" s="399"/>
    </row>
    <row r="99677" spans="7:7" x14ac:dyDescent="0.35">
      <c r="G99677" s="399"/>
    </row>
    <row r="99678" spans="7:7" x14ac:dyDescent="0.35">
      <c r="G99678" s="399"/>
    </row>
    <row r="99679" spans="7:7" x14ac:dyDescent="0.35">
      <c r="G99679" s="399"/>
    </row>
    <row r="99680" spans="7:7" x14ac:dyDescent="0.35">
      <c r="G99680" s="399"/>
    </row>
    <row r="99681" spans="7:7" x14ac:dyDescent="0.35">
      <c r="G99681" s="399"/>
    </row>
    <row r="99682" spans="7:7" x14ac:dyDescent="0.35">
      <c r="G99682" s="399"/>
    </row>
    <row r="99683" spans="7:7" x14ac:dyDescent="0.35">
      <c r="G99683" s="399"/>
    </row>
    <row r="99684" spans="7:7" x14ac:dyDescent="0.35">
      <c r="G99684" s="399"/>
    </row>
    <row r="99685" spans="7:7" x14ac:dyDescent="0.35">
      <c r="G99685" s="399"/>
    </row>
    <row r="99686" spans="7:7" x14ac:dyDescent="0.35">
      <c r="G99686" s="399"/>
    </row>
    <row r="99687" spans="7:7" x14ac:dyDescent="0.35">
      <c r="G99687" s="399"/>
    </row>
    <row r="99688" spans="7:7" x14ac:dyDescent="0.35">
      <c r="G99688" s="399"/>
    </row>
    <row r="99689" spans="7:7" x14ac:dyDescent="0.35">
      <c r="G99689" s="399"/>
    </row>
    <row r="99690" spans="7:7" x14ac:dyDescent="0.35">
      <c r="G99690" s="399"/>
    </row>
    <row r="99691" spans="7:7" x14ac:dyDescent="0.35">
      <c r="G99691" s="399"/>
    </row>
    <row r="99692" spans="7:7" x14ac:dyDescent="0.35">
      <c r="G99692" s="399"/>
    </row>
    <row r="99693" spans="7:7" x14ac:dyDescent="0.35">
      <c r="G99693" s="399"/>
    </row>
    <row r="99694" spans="7:7" x14ac:dyDescent="0.35">
      <c r="G99694" s="399"/>
    </row>
    <row r="99695" spans="7:7" x14ac:dyDescent="0.35">
      <c r="G99695" s="399"/>
    </row>
    <row r="99696" spans="7:7" x14ac:dyDescent="0.35">
      <c r="G99696" s="399"/>
    </row>
    <row r="99697" spans="7:7" x14ac:dyDescent="0.35">
      <c r="G99697" s="399"/>
    </row>
    <row r="99698" spans="7:7" x14ac:dyDescent="0.35">
      <c r="G99698" s="399"/>
    </row>
    <row r="99699" spans="7:7" x14ac:dyDescent="0.35">
      <c r="G99699" s="399"/>
    </row>
    <row r="99700" spans="7:7" x14ac:dyDescent="0.35">
      <c r="G99700" s="399"/>
    </row>
    <row r="99701" spans="7:7" x14ac:dyDescent="0.35">
      <c r="G99701" s="399"/>
    </row>
    <row r="99702" spans="7:7" x14ac:dyDescent="0.35">
      <c r="G99702" s="399"/>
    </row>
    <row r="99703" spans="7:7" x14ac:dyDescent="0.35">
      <c r="G99703" s="399"/>
    </row>
    <row r="99704" spans="7:7" x14ac:dyDescent="0.35">
      <c r="G99704" s="399"/>
    </row>
    <row r="99705" spans="7:7" x14ac:dyDescent="0.35">
      <c r="G99705" s="399"/>
    </row>
    <row r="99706" spans="7:7" x14ac:dyDescent="0.35">
      <c r="G99706" s="399"/>
    </row>
    <row r="99707" spans="7:7" x14ac:dyDescent="0.35">
      <c r="G99707" s="399"/>
    </row>
    <row r="99708" spans="7:7" x14ac:dyDescent="0.35">
      <c r="G99708" s="399"/>
    </row>
    <row r="99709" spans="7:7" x14ac:dyDescent="0.35">
      <c r="G99709" s="399"/>
    </row>
    <row r="99710" spans="7:7" x14ac:dyDescent="0.35">
      <c r="G99710" s="399"/>
    </row>
    <row r="99711" spans="7:7" x14ac:dyDescent="0.35">
      <c r="G99711" s="399"/>
    </row>
    <row r="99712" spans="7:7" x14ac:dyDescent="0.35">
      <c r="G99712" s="399"/>
    </row>
    <row r="99713" spans="7:7" x14ac:dyDescent="0.35">
      <c r="G99713" s="399"/>
    </row>
    <row r="99714" spans="7:7" x14ac:dyDescent="0.35">
      <c r="G99714" s="399"/>
    </row>
    <row r="99715" spans="7:7" x14ac:dyDescent="0.35">
      <c r="G99715" s="399"/>
    </row>
    <row r="99716" spans="7:7" x14ac:dyDescent="0.35">
      <c r="G99716" s="399"/>
    </row>
    <row r="99717" spans="7:7" x14ac:dyDescent="0.35">
      <c r="G99717" s="399"/>
    </row>
    <row r="99718" spans="7:7" x14ac:dyDescent="0.35">
      <c r="G99718" s="399"/>
    </row>
    <row r="99719" spans="7:7" x14ac:dyDescent="0.35">
      <c r="G99719" s="399"/>
    </row>
    <row r="99720" spans="7:7" x14ac:dyDescent="0.35">
      <c r="G99720" s="399"/>
    </row>
    <row r="99721" spans="7:7" x14ac:dyDescent="0.35">
      <c r="G99721" s="399"/>
    </row>
    <row r="99722" spans="7:7" x14ac:dyDescent="0.35">
      <c r="G99722" s="399"/>
    </row>
    <row r="99723" spans="7:7" x14ac:dyDescent="0.35">
      <c r="G99723" s="399"/>
    </row>
    <row r="99724" spans="7:7" x14ac:dyDescent="0.35">
      <c r="G99724" s="399"/>
    </row>
    <row r="99725" spans="7:7" x14ac:dyDescent="0.35">
      <c r="G99725" s="399"/>
    </row>
    <row r="99726" spans="7:7" x14ac:dyDescent="0.35">
      <c r="G99726" s="399"/>
    </row>
    <row r="99727" spans="7:7" x14ac:dyDescent="0.35">
      <c r="G99727" s="399"/>
    </row>
    <row r="99728" spans="7:7" x14ac:dyDescent="0.35">
      <c r="G99728" s="399"/>
    </row>
    <row r="99729" spans="7:7" x14ac:dyDescent="0.35">
      <c r="G99729" s="399"/>
    </row>
    <row r="99730" spans="7:7" x14ac:dyDescent="0.35">
      <c r="G99730" s="399"/>
    </row>
    <row r="99731" spans="7:7" x14ac:dyDescent="0.35">
      <c r="G99731" s="399"/>
    </row>
    <row r="99732" spans="7:7" x14ac:dyDescent="0.35">
      <c r="G99732" s="399"/>
    </row>
    <row r="99733" spans="7:7" x14ac:dyDescent="0.35">
      <c r="G99733" s="399"/>
    </row>
    <row r="99734" spans="7:7" x14ac:dyDescent="0.35">
      <c r="G99734" s="399"/>
    </row>
    <row r="99735" spans="7:7" x14ac:dyDescent="0.35">
      <c r="G99735" s="399"/>
    </row>
    <row r="99736" spans="7:7" x14ac:dyDescent="0.35">
      <c r="G99736" s="399"/>
    </row>
    <row r="99737" spans="7:7" x14ac:dyDescent="0.35">
      <c r="G99737" s="399"/>
    </row>
    <row r="99738" spans="7:7" x14ac:dyDescent="0.35">
      <c r="G99738" s="399"/>
    </row>
    <row r="99739" spans="7:7" x14ac:dyDescent="0.35">
      <c r="G99739" s="399"/>
    </row>
    <row r="99740" spans="7:7" x14ac:dyDescent="0.35">
      <c r="G99740" s="399"/>
    </row>
    <row r="99741" spans="7:7" x14ac:dyDescent="0.35">
      <c r="G99741" s="399"/>
    </row>
    <row r="99742" spans="7:7" x14ac:dyDescent="0.35">
      <c r="G99742" s="399"/>
    </row>
    <row r="99743" spans="7:7" x14ac:dyDescent="0.35">
      <c r="G99743" s="399"/>
    </row>
    <row r="99744" spans="7:7" x14ac:dyDescent="0.35">
      <c r="G99744" s="399"/>
    </row>
    <row r="99745" spans="7:7" x14ac:dyDescent="0.35">
      <c r="G99745" s="399"/>
    </row>
    <row r="99746" spans="7:7" x14ac:dyDescent="0.35">
      <c r="G99746" s="399"/>
    </row>
    <row r="99747" spans="7:7" x14ac:dyDescent="0.35">
      <c r="G99747" s="399"/>
    </row>
    <row r="99748" spans="7:7" x14ac:dyDescent="0.35">
      <c r="G99748" s="399"/>
    </row>
    <row r="99749" spans="7:7" x14ac:dyDescent="0.35">
      <c r="G99749" s="399"/>
    </row>
    <row r="99750" spans="7:7" x14ac:dyDescent="0.35">
      <c r="G99750" s="399"/>
    </row>
    <row r="99751" spans="7:7" x14ac:dyDescent="0.35">
      <c r="G99751" s="399"/>
    </row>
    <row r="99752" spans="7:7" x14ac:dyDescent="0.35">
      <c r="G99752" s="399"/>
    </row>
    <row r="99753" spans="7:7" x14ac:dyDescent="0.35">
      <c r="G99753" s="399"/>
    </row>
    <row r="99754" spans="7:7" x14ac:dyDescent="0.35">
      <c r="G99754" s="399"/>
    </row>
    <row r="99755" spans="7:7" x14ac:dyDescent="0.35">
      <c r="G99755" s="399"/>
    </row>
    <row r="99756" spans="7:7" x14ac:dyDescent="0.35">
      <c r="G99756" s="399"/>
    </row>
    <row r="99757" spans="7:7" x14ac:dyDescent="0.35">
      <c r="G99757" s="399"/>
    </row>
    <row r="99758" spans="7:7" x14ac:dyDescent="0.35">
      <c r="G99758" s="399"/>
    </row>
    <row r="99759" spans="7:7" x14ac:dyDescent="0.35">
      <c r="G99759" s="399"/>
    </row>
    <row r="99760" spans="7:7" x14ac:dyDescent="0.35">
      <c r="G99760" s="399"/>
    </row>
    <row r="99761" spans="7:7" x14ac:dyDescent="0.35">
      <c r="G99761" s="399"/>
    </row>
    <row r="99762" spans="7:7" x14ac:dyDescent="0.35">
      <c r="G99762" s="399"/>
    </row>
    <row r="99763" spans="7:7" x14ac:dyDescent="0.35">
      <c r="G99763" s="399"/>
    </row>
    <row r="99764" spans="7:7" x14ac:dyDescent="0.35">
      <c r="G99764" s="399"/>
    </row>
    <row r="99765" spans="7:7" x14ac:dyDescent="0.35">
      <c r="G99765" s="399"/>
    </row>
    <row r="99766" spans="7:7" x14ac:dyDescent="0.35">
      <c r="G99766" s="399"/>
    </row>
    <row r="99767" spans="7:7" x14ac:dyDescent="0.35">
      <c r="G99767" s="399"/>
    </row>
    <row r="99768" spans="7:7" x14ac:dyDescent="0.35">
      <c r="G99768" s="399"/>
    </row>
    <row r="99769" spans="7:7" x14ac:dyDescent="0.35">
      <c r="G99769" s="399"/>
    </row>
    <row r="99770" spans="7:7" x14ac:dyDescent="0.35">
      <c r="G99770" s="399"/>
    </row>
    <row r="99771" spans="7:7" x14ac:dyDescent="0.35">
      <c r="G99771" s="399"/>
    </row>
    <row r="99772" spans="7:7" x14ac:dyDescent="0.35">
      <c r="G99772" s="399"/>
    </row>
    <row r="99773" spans="7:7" x14ac:dyDescent="0.35">
      <c r="G99773" s="399"/>
    </row>
    <row r="99774" spans="7:7" x14ac:dyDescent="0.35">
      <c r="G99774" s="399"/>
    </row>
    <row r="99775" spans="7:7" x14ac:dyDescent="0.35">
      <c r="G99775" s="399"/>
    </row>
    <row r="99776" spans="7:7" x14ac:dyDescent="0.35">
      <c r="G99776" s="399"/>
    </row>
    <row r="99777" spans="7:7" x14ac:dyDescent="0.35">
      <c r="G99777" s="399"/>
    </row>
    <row r="99778" spans="7:7" x14ac:dyDescent="0.35">
      <c r="G99778" s="399"/>
    </row>
    <row r="99779" spans="7:7" x14ac:dyDescent="0.35">
      <c r="G99779" s="399"/>
    </row>
    <row r="99780" spans="7:7" x14ac:dyDescent="0.35">
      <c r="G99780" s="399"/>
    </row>
    <row r="99781" spans="7:7" x14ac:dyDescent="0.35">
      <c r="G99781" s="399"/>
    </row>
    <row r="99782" spans="7:7" x14ac:dyDescent="0.35">
      <c r="G99782" s="399"/>
    </row>
    <row r="99783" spans="7:7" x14ac:dyDescent="0.35">
      <c r="G99783" s="399"/>
    </row>
    <row r="99784" spans="7:7" x14ac:dyDescent="0.35">
      <c r="G99784" s="399"/>
    </row>
    <row r="99785" spans="7:7" x14ac:dyDescent="0.35">
      <c r="G99785" s="399"/>
    </row>
    <row r="99786" spans="7:7" x14ac:dyDescent="0.35">
      <c r="G99786" s="399"/>
    </row>
    <row r="99787" spans="7:7" x14ac:dyDescent="0.35">
      <c r="G99787" s="399"/>
    </row>
    <row r="99788" spans="7:7" x14ac:dyDescent="0.35">
      <c r="G99788" s="399"/>
    </row>
    <row r="99789" spans="7:7" x14ac:dyDescent="0.35">
      <c r="G99789" s="399"/>
    </row>
    <row r="99790" spans="7:7" x14ac:dyDescent="0.35">
      <c r="G99790" s="399"/>
    </row>
    <row r="99791" spans="7:7" x14ac:dyDescent="0.35">
      <c r="G99791" s="399"/>
    </row>
    <row r="99792" spans="7:7" x14ac:dyDescent="0.35">
      <c r="G99792" s="399"/>
    </row>
    <row r="99793" spans="7:7" x14ac:dyDescent="0.35">
      <c r="G99793" s="399"/>
    </row>
    <row r="99794" spans="7:7" x14ac:dyDescent="0.35">
      <c r="G99794" s="399"/>
    </row>
    <row r="99795" spans="7:7" x14ac:dyDescent="0.35">
      <c r="G99795" s="399"/>
    </row>
    <row r="99796" spans="7:7" x14ac:dyDescent="0.35">
      <c r="G99796" s="399"/>
    </row>
    <row r="99797" spans="7:7" x14ac:dyDescent="0.35">
      <c r="G99797" s="399"/>
    </row>
    <row r="99798" spans="7:7" x14ac:dyDescent="0.35">
      <c r="G99798" s="399"/>
    </row>
    <row r="99799" spans="7:7" x14ac:dyDescent="0.35">
      <c r="G99799" s="399"/>
    </row>
    <row r="99800" spans="7:7" x14ac:dyDescent="0.35">
      <c r="G99800" s="399"/>
    </row>
    <row r="99801" spans="7:7" x14ac:dyDescent="0.35">
      <c r="G99801" s="399"/>
    </row>
    <row r="99802" spans="7:7" x14ac:dyDescent="0.35">
      <c r="G99802" s="399"/>
    </row>
    <row r="99803" spans="7:7" x14ac:dyDescent="0.35">
      <c r="G99803" s="399"/>
    </row>
    <row r="99804" spans="7:7" x14ac:dyDescent="0.35">
      <c r="G99804" s="399"/>
    </row>
    <row r="99805" spans="7:7" x14ac:dyDescent="0.35">
      <c r="G99805" s="399"/>
    </row>
    <row r="99806" spans="7:7" x14ac:dyDescent="0.35">
      <c r="G99806" s="399"/>
    </row>
    <row r="99807" spans="7:7" x14ac:dyDescent="0.35">
      <c r="G99807" s="399"/>
    </row>
    <row r="99808" spans="7:7" x14ac:dyDescent="0.35">
      <c r="G99808" s="399"/>
    </row>
    <row r="99809" spans="7:7" x14ac:dyDescent="0.35">
      <c r="G99809" s="399"/>
    </row>
    <row r="99810" spans="7:7" x14ac:dyDescent="0.35">
      <c r="G99810" s="399"/>
    </row>
    <row r="99811" spans="7:7" x14ac:dyDescent="0.35">
      <c r="G99811" s="399"/>
    </row>
    <row r="99812" spans="7:7" x14ac:dyDescent="0.35">
      <c r="G99812" s="399"/>
    </row>
    <row r="99813" spans="7:7" x14ac:dyDescent="0.35">
      <c r="G99813" s="399"/>
    </row>
    <row r="99814" spans="7:7" x14ac:dyDescent="0.35">
      <c r="G99814" s="399"/>
    </row>
    <row r="99815" spans="7:7" x14ac:dyDescent="0.35">
      <c r="G99815" s="399"/>
    </row>
    <row r="99816" spans="7:7" x14ac:dyDescent="0.35">
      <c r="G99816" s="399"/>
    </row>
    <row r="99817" spans="7:7" x14ac:dyDescent="0.35">
      <c r="G99817" s="399"/>
    </row>
    <row r="99818" spans="7:7" x14ac:dyDescent="0.35">
      <c r="G99818" s="399"/>
    </row>
    <row r="99819" spans="7:7" x14ac:dyDescent="0.35">
      <c r="G99819" s="399"/>
    </row>
    <row r="99820" spans="7:7" x14ac:dyDescent="0.35">
      <c r="G99820" s="399"/>
    </row>
    <row r="99821" spans="7:7" x14ac:dyDescent="0.35">
      <c r="G99821" s="399"/>
    </row>
    <row r="99822" spans="7:7" x14ac:dyDescent="0.35">
      <c r="G99822" s="399"/>
    </row>
    <row r="99823" spans="7:7" x14ac:dyDescent="0.35">
      <c r="G99823" s="399"/>
    </row>
    <row r="99824" spans="7:7" x14ac:dyDescent="0.35">
      <c r="G99824" s="399"/>
    </row>
    <row r="99825" spans="7:7" x14ac:dyDescent="0.35">
      <c r="G99825" s="399"/>
    </row>
    <row r="99826" spans="7:7" x14ac:dyDescent="0.35">
      <c r="G99826" s="399"/>
    </row>
    <row r="99827" spans="7:7" x14ac:dyDescent="0.35">
      <c r="G99827" s="399"/>
    </row>
    <row r="99828" spans="7:7" x14ac:dyDescent="0.35">
      <c r="G99828" s="399"/>
    </row>
    <row r="99829" spans="7:7" x14ac:dyDescent="0.35">
      <c r="G99829" s="399"/>
    </row>
    <row r="99830" spans="7:7" x14ac:dyDescent="0.35">
      <c r="G99830" s="399"/>
    </row>
    <row r="99831" spans="7:7" x14ac:dyDescent="0.35">
      <c r="G99831" s="399"/>
    </row>
    <row r="99832" spans="7:7" x14ac:dyDescent="0.35">
      <c r="G99832" s="399"/>
    </row>
    <row r="99833" spans="7:7" x14ac:dyDescent="0.35">
      <c r="G99833" s="399"/>
    </row>
    <row r="99834" spans="7:7" x14ac:dyDescent="0.35">
      <c r="G99834" s="399"/>
    </row>
    <row r="99835" spans="7:7" x14ac:dyDescent="0.35">
      <c r="G99835" s="399"/>
    </row>
    <row r="99836" spans="7:7" x14ac:dyDescent="0.35">
      <c r="G99836" s="399"/>
    </row>
    <row r="99837" spans="7:7" x14ac:dyDescent="0.35">
      <c r="G99837" s="399"/>
    </row>
    <row r="99838" spans="7:7" x14ac:dyDescent="0.35">
      <c r="G99838" s="399"/>
    </row>
    <row r="99839" spans="7:7" x14ac:dyDescent="0.35">
      <c r="G99839" s="399"/>
    </row>
    <row r="99840" spans="7:7" x14ac:dyDescent="0.35">
      <c r="G99840" s="399"/>
    </row>
    <row r="99841" spans="7:7" x14ac:dyDescent="0.35">
      <c r="G99841" s="399"/>
    </row>
    <row r="99842" spans="7:7" x14ac:dyDescent="0.35">
      <c r="G99842" s="399"/>
    </row>
    <row r="99843" spans="7:7" x14ac:dyDescent="0.35">
      <c r="G99843" s="399"/>
    </row>
    <row r="99844" spans="7:7" x14ac:dyDescent="0.35">
      <c r="G99844" s="399"/>
    </row>
    <row r="99845" spans="7:7" x14ac:dyDescent="0.35">
      <c r="G99845" s="399"/>
    </row>
    <row r="99846" spans="7:7" x14ac:dyDescent="0.35">
      <c r="G99846" s="399"/>
    </row>
    <row r="99847" spans="7:7" x14ac:dyDescent="0.35">
      <c r="G99847" s="399"/>
    </row>
    <row r="99848" spans="7:7" x14ac:dyDescent="0.35">
      <c r="G99848" s="399"/>
    </row>
    <row r="99849" spans="7:7" x14ac:dyDescent="0.35">
      <c r="G99849" s="399"/>
    </row>
    <row r="99850" spans="7:7" x14ac:dyDescent="0.35">
      <c r="G99850" s="399"/>
    </row>
    <row r="99851" spans="7:7" x14ac:dyDescent="0.35">
      <c r="G99851" s="399"/>
    </row>
    <row r="99852" spans="7:7" x14ac:dyDescent="0.35">
      <c r="G99852" s="399"/>
    </row>
    <row r="99853" spans="7:7" x14ac:dyDescent="0.35">
      <c r="G99853" s="399"/>
    </row>
    <row r="99854" spans="7:7" x14ac:dyDescent="0.35">
      <c r="G99854" s="399"/>
    </row>
    <row r="99855" spans="7:7" x14ac:dyDescent="0.35">
      <c r="G99855" s="399"/>
    </row>
    <row r="99856" spans="7:7" x14ac:dyDescent="0.35">
      <c r="G99856" s="399"/>
    </row>
    <row r="99857" spans="7:7" x14ac:dyDescent="0.35">
      <c r="G99857" s="399"/>
    </row>
    <row r="99858" spans="7:7" x14ac:dyDescent="0.35">
      <c r="G99858" s="399"/>
    </row>
    <row r="99859" spans="7:7" x14ac:dyDescent="0.35">
      <c r="G99859" s="399"/>
    </row>
    <row r="99860" spans="7:7" x14ac:dyDescent="0.35">
      <c r="G99860" s="399"/>
    </row>
    <row r="99861" spans="7:7" x14ac:dyDescent="0.35">
      <c r="G99861" s="399"/>
    </row>
    <row r="99862" spans="7:7" x14ac:dyDescent="0.35">
      <c r="G99862" s="399"/>
    </row>
    <row r="99863" spans="7:7" x14ac:dyDescent="0.35">
      <c r="G99863" s="399"/>
    </row>
    <row r="99864" spans="7:7" x14ac:dyDescent="0.35">
      <c r="G99864" s="399"/>
    </row>
    <row r="99865" spans="7:7" x14ac:dyDescent="0.35">
      <c r="G99865" s="399"/>
    </row>
    <row r="99866" spans="7:7" x14ac:dyDescent="0.35">
      <c r="G99866" s="399"/>
    </row>
    <row r="99867" spans="7:7" x14ac:dyDescent="0.35">
      <c r="G99867" s="399"/>
    </row>
    <row r="99868" spans="7:7" x14ac:dyDescent="0.35">
      <c r="G99868" s="399"/>
    </row>
    <row r="99869" spans="7:7" x14ac:dyDescent="0.35">
      <c r="G99869" s="399"/>
    </row>
    <row r="99870" spans="7:7" x14ac:dyDescent="0.35">
      <c r="G99870" s="399"/>
    </row>
    <row r="99871" spans="7:7" x14ac:dyDescent="0.35">
      <c r="G99871" s="399"/>
    </row>
    <row r="99872" spans="7:7" x14ac:dyDescent="0.35">
      <c r="G99872" s="399"/>
    </row>
    <row r="99873" spans="7:7" x14ac:dyDescent="0.35">
      <c r="G99873" s="399"/>
    </row>
    <row r="99874" spans="7:7" x14ac:dyDescent="0.35">
      <c r="G99874" s="399"/>
    </row>
    <row r="99875" spans="7:7" x14ac:dyDescent="0.35">
      <c r="G99875" s="399"/>
    </row>
    <row r="99876" spans="7:7" x14ac:dyDescent="0.35">
      <c r="G99876" s="399"/>
    </row>
    <row r="99877" spans="7:7" x14ac:dyDescent="0.35">
      <c r="G99877" s="399"/>
    </row>
    <row r="99878" spans="7:7" x14ac:dyDescent="0.35">
      <c r="G99878" s="399"/>
    </row>
    <row r="99879" spans="7:7" x14ac:dyDescent="0.35">
      <c r="G99879" s="399"/>
    </row>
    <row r="99880" spans="7:7" x14ac:dyDescent="0.35">
      <c r="G99880" s="399"/>
    </row>
    <row r="99881" spans="7:7" x14ac:dyDescent="0.35">
      <c r="G99881" s="399"/>
    </row>
    <row r="99882" spans="7:7" x14ac:dyDescent="0.35">
      <c r="G99882" s="399"/>
    </row>
    <row r="99883" spans="7:7" x14ac:dyDescent="0.35">
      <c r="G99883" s="399"/>
    </row>
    <row r="99884" spans="7:7" x14ac:dyDescent="0.35">
      <c r="G99884" s="399"/>
    </row>
    <row r="99885" spans="7:7" x14ac:dyDescent="0.35">
      <c r="G99885" s="399"/>
    </row>
    <row r="99886" spans="7:7" x14ac:dyDescent="0.35">
      <c r="G99886" s="399"/>
    </row>
    <row r="99887" spans="7:7" x14ac:dyDescent="0.35">
      <c r="G99887" s="399"/>
    </row>
    <row r="99888" spans="7:7" x14ac:dyDescent="0.35">
      <c r="G99888" s="399"/>
    </row>
    <row r="99889" spans="7:7" x14ac:dyDescent="0.35">
      <c r="G99889" s="399"/>
    </row>
    <row r="99890" spans="7:7" x14ac:dyDescent="0.35">
      <c r="G99890" s="399"/>
    </row>
    <row r="99891" spans="7:7" x14ac:dyDescent="0.35">
      <c r="G99891" s="399"/>
    </row>
    <row r="99892" spans="7:7" x14ac:dyDescent="0.35">
      <c r="G99892" s="399"/>
    </row>
    <row r="99893" spans="7:7" x14ac:dyDescent="0.35">
      <c r="G99893" s="399"/>
    </row>
    <row r="99894" spans="7:7" x14ac:dyDescent="0.35">
      <c r="G99894" s="399"/>
    </row>
    <row r="99895" spans="7:7" x14ac:dyDescent="0.35">
      <c r="G99895" s="399"/>
    </row>
    <row r="99896" spans="7:7" x14ac:dyDescent="0.35">
      <c r="G99896" s="399"/>
    </row>
    <row r="99897" spans="7:7" x14ac:dyDescent="0.35">
      <c r="G99897" s="399"/>
    </row>
    <row r="99898" spans="7:7" x14ac:dyDescent="0.35">
      <c r="G99898" s="399"/>
    </row>
    <row r="99899" spans="7:7" x14ac:dyDescent="0.35">
      <c r="G99899" s="399"/>
    </row>
    <row r="99900" spans="7:7" x14ac:dyDescent="0.35">
      <c r="G99900" s="399"/>
    </row>
    <row r="99901" spans="7:7" x14ac:dyDescent="0.35">
      <c r="G99901" s="399"/>
    </row>
    <row r="99902" spans="7:7" x14ac:dyDescent="0.35">
      <c r="G99902" s="399"/>
    </row>
    <row r="99903" spans="7:7" x14ac:dyDescent="0.35">
      <c r="G99903" s="399"/>
    </row>
    <row r="99904" spans="7:7" x14ac:dyDescent="0.35">
      <c r="G99904" s="399"/>
    </row>
    <row r="99905" spans="7:7" x14ac:dyDescent="0.35">
      <c r="G99905" s="399"/>
    </row>
    <row r="99906" spans="7:7" x14ac:dyDescent="0.35">
      <c r="G99906" s="399"/>
    </row>
    <row r="99907" spans="7:7" x14ac:dyDescent="0.35">
      <c r="G99907" s="399"/>
    </row>
    <row r="99908" spans="7:7" x14ac:dyDescent="0.35">
      <c r="G99908" s="399"/>
    </row>
    <row r="99909" spans="7:7" x14ac:dyDescent="0.35">
      <c r="G99909" s="399"/>
    </row>
    <row r="99910" spans="7:7" x14ac:dyDescent="0.35">
      <c r="G99910" s="399"/>
    </row>
    <row r="99911" spans="7:7" x14ac:dyDescent="0.35">
      <c r="G99911" s="399"/>
    </row>
    <row r="99912" spans="7:7" x14ac:dyDescent="0.35">
      <c r="G99912" s="399"/>
    </row>
    <row r="99913" spans="7:7" x14ac:dyDescent="0.35">
      <c r="G99913" s="399"/>
    </row>
    <row r="99914" spans="7:7" x14ac:dyDescent="0.35">
      <c r="G99914" s="399"/>
    </row>
    <row r="99915" spans="7:7" x14ac:dyDescent="0.35">
      <c r="G99915" s="399"/>
    </row>
    <row r="99916" spans="7:7" x14ac:dyDescent="0.35">
      <c r="G99916" s="399"/>
    </row>
    <row r="99917" spans="7:7" x14ac:dyDescent="0.35">
      <c r="G99917" s="399"/>
    </row>
    <row r="99918" spans="7:7" x14ac:dyDescent="0.35">
      <c r="G99918" s="399"/>
    </row>
    <row r="99919" spans="7:7" x14ac:dyDescent="0.35">
      <c r="G99919" s="399"/>
    </row>
    <row r="99920" spans="7:7" x14ac:dyDescent="0.35">
      <c r="G99920" s="399"/>
    </row>
    <row r="99921" spans="7:7" x14ac:dyDescent="0.35">
      <c r="G99921" s="399"/>
    </row>
    <row r="99922" spans="7:7" x14ac:dyDescent="0.35">
      <c r="G99922" s="399"/>
    </row>
    <row r="99923" spans="7:7" x14ac:dyDescent="0.35">
      <c r="G99923" s="399"/>
    </row>
    <row r="99924" spans="7:7" x14ac:dyDescent="0.35">
      <c r="G99924" s="399"/>
    </row>
    <row r="99925" spans="7:7" x14ac:dyDescent="0.35">
      <c r="G99925" s="399"/>
    </row>
    <row r="99926" spans="7:7" x14ac:dyDescent="0.35">
      <c r="G99926" s="399"/>
    </row>
    <row r="99927" spans="7:7" x14ac:dyDescent="0.35">
      <c r="G99927" s="399"/>
    </row>
    <row r="99928" spans="7:7" x14ac:dyDescent="0.35">
      <c r="G99928" s="399"/>
    </row>
    <row r="99929" spans="7:7" x14ac:dyDescent="0.35">
      <c r="G99929" s="399"/>
    </row>
    <row r="99930" spans="7:7" x14ac:dyDescent="0.35">
      <c r="G99930" s="399"/>
    </row>
    <row r="99931" spans="7:7" x14ac:dyDescent="0.35">
      <c r="G99931" s="399"/>
    </row>
    <row r="99932" spans="7:7" x14ac:dyDescent="0.35">
      <c r="G99932" s="399"/>
    </row>
    <row r="99933" spans="7:7" x14ac:dyDescent="0.35">
      <c r="G99933" s="399"/>
    </row>
    <row r="99934" spans="7:7" x14ac:dyDescent="0.35">
      <c r="G99934" s="399"/>
    </row>
    <row r="99935" spans="7:7" x14ac:dyDescent="0.35">
      <c r="G99935" s="399"/>
    </row>
    <row r="99936" spans="7:7" x14ac:dyDescent="0.35">
      <c r="G99936" s="399"/>
    </row>
    <row r="99937" spans="7:7" x14ac:dyDescent="0.35">
      <c r="G99937" s="399"/>
    </row>
    <row r="99938" spans="7:7" x14ac:dyDescent="0.35">
      <c r="G99938" s="399"/>
    </row>
    <row r="99939" spans="7:7" x14ac:dyDescent="0.35">
      <c r="G99939" s="399"/>
    </row>
    <row r="99940" spans="7:7" x14ac:dyDescent="0.35">
      <c r="G99940" s="399"/>
    </row>
    <row r="99941" spans="7:7" x14ac:dyDescent="0.35">
      <c r="G99941" s="399"/>
    </row>
    <row r="99942" spans="7:7" x14ac:dyDescent="0.35">
      <c r="G99942" s="399"/>
    </row>
    <row r="99943" spans="7:7" x14ac:dyDescent="0.35">
      <c r="G99943" s="399"/>
    </row>
    <row r="99944" spans="7:7" x14ac:dyDescent="0.35">
      <c r="G99944" s="399"/>
    </row>
    <row r="99945" spans="7:7" x14ac:dyDescent="0.35">
      <c r="G99945" s="399"/>
    </row>
    <row r="99946" spans="7:7" x14ac:dyDescent="0.35">
      <c r="G99946" s="399"/>
    </row>
    <row r="99947" spans="7:7" x14ac:dyDescent="0.35">
      <c r="G99947" s="399"/>
    </row>
    <row r="99948" spans="7:7" x14ac:dyDescent="0.35">
      <c r="G99948" s="399"/>
    </row>
    <row r="99949" spans="7:7" x14ac:dyDescent="0.35">
      <c r="G99949" s="399"/>
    </row>
    <row r="99950" spans="7:7" x14ac:dyDescent="0.35">
      <c r="G99950" s="399"/>
    </row>
    <row r="99951" spans="7:7" x14ac:dyDescent="0.35">
      <c r="G99951" s="399"/>
    </row>
    <row r="99952" spans="7:7" x14ac:dyDescent="0.35">
      <c r="G99952" s="399"/>
    </row>
    <row r="99953" spans="7:7" x14ac:dyDescent="0.35">
      <c r="G99953" s="399"/>
    </row>
    <row r="99954" spans="7:7" x14ac:dyDescent="0.35">
      <c r="G99954" s="399"/>
    </row>
    <row r="99955" spans="7:7" x14ac:dyDescent="0.35">
      <c r="G99955" s="399"/>
    </row>
    <row r="99956" spans="7:7" x14ac:dyDescent="0.35">
      <c r="G99956" s="399"/>
    </row>
    <row r="99957" spans="7:7" x14ac:dyDescent="0.35">
      <c r="G99957" s="399"/>
    </row>
    <row r="99958" spans="7:7" x14ac:dyDescent="0.35">
      <c r="G99958" s="399"/>
    </row>
    <row r="99959" spans="7:7" x14ac:dyDescent="0.35">
      <c r="G99959" s="399"/>
    </row>
    <row r="99960" spans="7:7" x14ac:dyDescent="0.35">
      <c r="G99960" s="399"/>
    </row>
    <row r="99961" spans="7:7" x14ac:dyDescent="0.35">
      <c r="G99961" s="399"/>
    </row>
    <row r="99962" spans="7:7" x14ac:dyDescent="0.35">
      <c r="G99962" s="399"/>
    </row>
    <row r="99963" spans="7:7" x14ac:dyDescent="0.35">
      <c r="G99963" s="399"/>
    </row>
    <row r="99964" spans="7:7" x14ac:dyDescent="0.35">
      <c r="G99964" s="399"/>
    </row>
    <row r="99965" spans="7:7" x14ac:dyDescent="0.35">
      <c r="G99965" s="399"/>
    </row>
    <row r="99966" spans="7:7" x14ac:dyDescent="0.35">
      <c r="G99966" s="399"/>
    </row>
    <row r="99967" spans="7:7" x14ac:dyDescent="0.35">
      <c r="G99967" s="399"/>
    </row>
    <row r="99968" spans="7:7" x14ac:dyDescent="0.35">
      <c r="G99968" s="399"/>
    </row>
    <row r="99969" spans="7:7" x14ac:dyDescent="0.35">
      <c r="G99969" s="399"/>
    </row>
    <row r="99970" spans="7:7" x14ac:dyDescent="0.35">
      <c r="G99970" s="399"/>
    </row>
    <row r="99971" spans="7:7" x14ac:dyDescent="0.35">
      <c r="G99971" s="399"/>
    </row>
    <row r="99972" spans="7:7" x14ac:dyDescent="0.35">
      <c r="G99972" s="399"/>
    </row>
    <row r="99973" spans="7:7" x14ac:dyDescent="0.35">
      <c r="G99973" s="399"/>
    </row>
    <row r="99974" spans="7:7" x14ac:dyDescent="0.35">
      <c r="G99974" s="399"/>
    </row>
    <row r="99975" spans="7:7" x14ac:dyDescent="0.35">
      <c r="G99975" s="399"/>
    </row>
    <row r="99976" spans="7:7" x14ac:dyDescent="0.35">
      <c r="G99976" s="399"/>
    </row>
    <row r="99977" spans="7:7" x14ac:dyDescent="0.35">
      <c r="G99977" s="399"/>
    </row>
    <row r="99978" spans="7:7" x14ac:dyDescent="0.35">
      <c r="G99978" s="399"/>
    </row>
    <row r="99979" spans="7:7" x14ac:dyDescent="0.35">
      <c r="G99979" s="399"/>
    </row>
    <row r="99980" spans="7:7" x14ac:dyDescent="0.35">
      <c r="G99980" s="399"/>
    </row>
    <row r="99981" spans="7:7" x14ac:dyDescent="0.35">
      <c r="G99981" s="399"/>
    </row>
    <row r="99982" spans="7:7" x14ac:dyDescent="0.35">
      <c r="G99982" s="399"/>
    </row>
    <row r="99983" spans="7:7" x14ac:dyDescent="0.35">
      <c r="G99983" s="399"/>
    </row>
    <row r="99984" spans="7:7" x14ac:dyDescent="0.35">
      <c r="G99984" s="399"/>
    </row>
    <row r="99985" spans="7:7" x14ac:dyDescent="0.35">
      <c r="G99985" s="399"/>
    </row>
    <row r="99986" spans="7:7" x14ac:dyDescent="0.35">
      <c r="G99986" s="399"/>
    </row>
    <row r="99987" spans="7:7" x14ac:dyDescent="0.35">
      <c r="G99987" s="399"/>
    </row>
    <row r="99988" spans="7:7" x14ac:dyDescent="0.35">
      <c r="G99988" s="399"/>
    </row>
    <row r="99989" spans="7:7" x14ac:dyDescent="0.35">
      <c r="G99989" s="399"/>
    </row>
    <row r="99990" spans="7:7" x14ac:dyDescent="0.35">
      <c r="G99990" s="399"/>
    </row>
    <row r="99991" spans="7:7" x14ac:dyDescent="0.35">
      <c r="G99991" s="399"/>
    </row>
    <row r="99992" spans="7:7" x14ac:dyDescent="0.35">
      <c r="G99992" s="399"/>
    </row>
    <row r="99993" spans="7:7" x14ac:dyDescent="0.35">
      <c r="G99993" s="399"/>
    </row>
    <row r="99994" spans="7:7" x14ac:dyDescent="0.35">
      <c r="G99994" s="399"/>
    </row>
    <row r="99995" spans="7:7" x14ac:dyDescent="0.35">
      <c r="G99995" s="399"/>
    </row>
    <row r="99996" spans="7:7" x14ac:dyDescent="0.35">
      <c r="G99996" s="399"/>
    </row>
    <row r="99997" spans="7:7" x14ac:dyDescent="0.35">
      <c r="G99997" s="399"/>
    </row>
    <row r="99998" spans="7:7" x14ac:dyDescent="0.35">
      <c r="G99998" s="399"/>
    </row>
    <row r="99999" spans="7:7" x14ac:dyDescent="0.35">
      <c r="G99999" s="399"/>
    </row>
    <row r="100000" spans="7:7" x14ac:dyDescent="0.35">
      <c r="G100000" s="399"/>
    </row>
    <row r="100001" spans="7:7" x14ac:dyDescent="0.35">
      <c r="G100001" s="399"/>
    </row>
    <row r="100002" spans="7:7" x14ac:dyDescent="0.35">
      <c r="G100002" s="399"/>
    </row>
    <row r="100003" spans="7:7" x14ac:dyDescent="0.35">
      <c r="G100003" s="399"/>
    </row>
    <row r="100004" spans="7:7" x14ac:dyDescent="0.35">
      <c r="G100004" s="399"/>
    </row>
    <row r="100005" spans="7:7" x14ac:dyDescent="0.35">
      <c r="G100005" s="399"/>
    </row>
    <row r="100006" spans="7:7" x14ac:dyDescent="0.35">
      <c r="G100006" s="399"/>
    </row>
    <row r="100007" spans="7:7" x14ac:dyDescent="0.35">
      <c r="G100007" s="399"/>
    </row>
    <row r="100008" spans="7:7" x14ac:dyDescent="0.35">
      <c r="G100008" s="399"/>
    </row>
    <row r="100009" spans="7:7" x14ac:dyDescent="0.35">
      <c r="G100009" s="399"/>
    </row>
    <row r="100010" spans="7:7" x14ac:dyDescent="0.35">
      <c r="G100010" s="399"/>
    </row>
    <row r="100011" spans="7:7" x14ac:dyDescent="0.35">
      <c r="G100011" s="399"/>
    </row>
    <row r="100012" spans="7:7" x14ac:dyDescent="0.35">
      <c r="G100012" s="399"/>
    </row>
    <row r="100013" spans="7:7" x14ac:dyDescent="0.35">
      <c r="G100013" s="399"/>
    </row>
    <row r="100014" spans="7:7" x14ac:dyDescent="0.35">
      <c r="G100014" s="399"/>
    </row>
    <row r="100015" spans="7:7" x14ac:dyDescent="0.35">
      <c r="G100015" s="399"/>
    </row>
    <row r="100016" spans="7:7" x14ac:dyDescent="0.35">
      <c r="G100016" s="399"/>
    </row>
    <row r="100017" spans="7:7" x14ac:dyDescent="0.35">
      <c r="G100017" s="399"/>
    </row>
    <row r="100018" spans="7:7" x14ac:dyDescent="0.35">
      <c r="G100018" s="399"/>
    </row>
    <row r="100019" spans="7:7" x14ac:dyDescent="0.35">
      <c r="G100019" s="399"/>
    </row>
    <row r="100020" spans="7:7" x14ac:dyDescent="0.35">
      <c r="G100020" s="399"/>
    </row>
    <row r="100021" spans="7:7" x14ac:dyDescent="0.35">
      <c r="G100021" s="399"/>
    </row>
    <row r="100022" spans="7:7" x14ac:dyDescent="0.35">
      <c r="G100022" s="399"/>
    </row>
    <row r="100023" spans="7:7" x14ac:dyDescent="0.35">
      <c r="G100023" s="399"/>
    </row>
    <row r="100024" spans="7:7" x14ac:dyDescent="0.35">
      <c r="G100024" s="399"/>
    </row>
    <row r="100025" spans="7:7" x14ac:dyDescent="0.35">
      <c r="G100025" s="399"/>
    </row>
    <row r="100026" spans="7:7" x14ac:dyDescent="0.35">
      <c r="G100026" s="399"/>
    </row>
    <row r="100027" spans="7:7" x14ac:dyDescent="0.35">
      <c r="G100027" s="399"/>
    </row>
    <row r="100028" spans="7:7" x14ac:dyDescent="0.35">
      <c r="G100028" s="399"/>
    </row>
    <row r="100029" spans="7:7" x14ac:dyDescent="0.35">
      <c r="G100029" s="399"/>
    </row>
    <row r="100030" spans="7:7" x14ac:dyDescent="0.35">
      <c r="G100030" s="399"/>
    </row>
    <row r="100031" spans="7:7" x14ac:dyDescent="0.35">
      <c r="G100031" s="399"/>
    </row>
    <row r="100032" spans="7:7" x14ac:dyDescent="0.35">
      <c r="G100032" s="399"/>
    </row>
    <row r="100033" spans="7:7" x14ac:dyDescent="0.35">
      <c r="G100033" s="399"/>
    </row>
    <row r="100034" spans="7:7" x14ac:dyDescent="0.35">
      <c r="G100034" s="399"/>
    </row>
    <row r="100035" spans="7:7" x14ac:dyDescent="0.35">
      <c r="G100035" s="399"/>
    </row>
    <row r="100036" spans="7:7" x14ac:dyDescent="0.35">
      <c r="G100036" s="399"/>
    </row>
    <row r="100037" spans="7:7" x14ac:dyDescent="0.35">
      <c r="G100037" s="399"/>
    </row>
    <row r="100038" spans="7:7" x14ac:dyDescent="0.35">
      <c r="G100038" s="399"/>
    </row>
    <row r="100039" spans="7:7" x14ac:dyDescent="0.35">
      <c r="G100039" s="399"/>
    </row>
    <row r="100040" spans="7:7" x14ac:dyDescent="0.35">
      <c r="G100040" s="399"/>
    </row>
    <row r="100041" spans="7:7" x14ac:dyDescent="0.35">
      <c r="G100041" s="399"/>
    </row>
    <row r="100042" spans="7:7" x14ac:dyDescent="0.35">
      <c r="G100042" s="399"/>
    </row>
    <row r="100043" spans="7:7" x14ac:dyDescent="0.35">
      <c r="G100043" s="399"/>
    </row>
    <row r="100044" spans="7:7" x14ac:dyDescent="0.35">
      <c r="G100044" s="399"/>
    </row>
    <row r="100045" spans="7:7" x14ac:dyDescent="0.35">
      <c r="G100045" s="399"/>
    </row>
    <row r="100046" spans="7:7" x14ac:dyDescent="0.35">
      <c r="G100046" s="399"/>
    </row>
    <row r="100047" spans="7:7" x14ac:dyDescent="0.35">
      <c r="G100047" s="399"/>
    </row>
    <row r="100048" spans="7:7" x14ac:dyDescent="0.35">
      <c r="G100048" s="399"/>
    </row>
    <row r="100049" spans="7:7" x14ac:dyDescent="0.35">
      <c r="G100049" s="399"/>
    </row>
    <row r="100050" spans="7:7" x14ac:dyDescent="0.35">
      <c r="G100050" s="399"/>
    </row>
    <row r="100051" spans="7:7" x14ac:dyDescent="0.35">
      <c r="G100051" s="399"/>
    </row>
    <row r="100052" spans="7:7" x14ac:dyDescent="0.35">
      <c r="G100052" s="399"/>
    </row>
    <row r="100053" spans="7:7" x14ac:dyDescent="0.35">
      <c r="G100053" s="399"/>
    </row>
    <row r="100054" spans="7:7" x14ac:dyDescent="0.35">
      <c r="G100054" s="399"/>
    </row>
    <row r="100055" spans="7:7" x14ac:dyDescent="0.35">
      <c r="G100055" s="399"/>
    </row>
    <row r="100056" spans="7:7" x14ac:dyDescent="0.35">
      <c r="G100056" s="399"/>
    </row>
    <row r="100057" spans="7:7" x14ac:dyDescent="0.35">
      <c r="G100057" s="399"/>
    </row>
    <row r="100058" spans="7:7" x14ac:dyDescent="0.35">
      <c r="G100058" s="399"/>
    </row>
    <row r="100059" spans="7:7" x14ac:dyDescent="0.35">
      <c r="G100059" s="399"/>
    </row>
    <row r="100060" spans="7:7" x14ac:dyDescent="0.35">
      <c r="G100060" s="399"/>
    </row>
    <row r="100061" spans="7:7" x14ac:dyDescent="0.35">
      <c r="G100061" s="399"/>
    </row>
    <row r="100062" spans="7:7" x14ac:dyDescent="0.35">
      <c r="G100062" s="399"/>
    </row>
    <row r="100063" spans="7:7" x14ac:dyDescent="0.35">
      <c r="G100063" s="399"/>
    </row>
    <row r="100064" spans="7:7" x14ac:dyDescent="0.35">
      <c r="G100064" s="399"/>
    </row>
    <row r="100065" spans="7:7" x14ac:dyDescent="0.35">
      <c r="G100065" s="399"/>
    </row>
    <row r="100066" spans="7:7" x14ac:dyDescent="0.35">
      <c r="G100066" s="399"/>
    </row>
    <row r="100067" spans="7:7" x14ac:dyDescent="0.35">
      <c r="G100067" s="399"/>
    </row>
    <row r="100068" spans="7:7" x14ac:dyDescent="0.35">
      <c r="G100068" s="399"/>
    </row>
    <row r="100069" spans="7:7" x14ac:dyDescent="0.35">
      <c r="G100069" s="399"/>
    </row>
    <row r="100070" spans="7:7" x14ac:dyDescent="0.35">
      <c r="G100070" s="399"/>
    </row>
    <row r="100071" spans="7:7" x14ac:dyDescent="0.35">
      <c r="G100071" s="399"/>
    </row>
    <row r="100072" spans="7:7" x14ac:dyDescent="0.35">
      <c r="G100072" s="399"/>
    </row>
    <row r="100073" spans="7:7" x14ac:dyDescent="0.35">
      <c r="G100073" s="399"/>
    </row>
    <row r="100074" spans="7:7" x14ac:dyDescent="0.35">
      <c r="G100074" s="399"/>
    </row>
    <row r="100075" spans="7:7" x14ac:dyDescent="0.35">
      <c r="G100075" s="399"/>
    </row>
    <row r="100076" spans="7:7" x14ac:dyDescent="0.35">
      <c r="G100076" s="399"/>
    </row>
    <row r="100077" spans="7:7" x14ac:dyDescent="0.35">
      <c r="G100077" s="399"/>
    </row>
    <row r="100078" spans="7:7" x14ac:dyDescent="0.35">
      <c r="G100078" s="399"/>
    </row>
    <row r="100079" spans="7:7" x14ac:dyDescent="0.35">
      <c r="G100079" s="399"/>
    </row>
    <row r="100080" spans="7:7" x14ac:dyDescent="0.35">
      <c r="G100080" s="399"/>
    </row>
    <row r="100081" spans="7:7" x14ac:dyDescent="0.35">
      <c r="G100081" s="399"/>
    </row>
    <row r="100082" spans="7:7" x14ac:dyDescent="0.35">
      <c r="G100082" s="399"/>
    </row>
    <row r="100083" spans="7:7" x14ac:dyDescent="0.35">
      <c r="G100083" s="399"/>
    </row>
    <row r="100084" spans="7:7" x14ac:dyDescent="0.35">
      <c r="G100084" s="399"/>
    </row>
    <row r="100085" spans="7:7" x14ac:dyDescent="0.35">
      <c r="G100085" s="399"/>
    </row>
    <row r="100086" spans="7:7" x14ac:dyDescent="0.35">
      <c r="G100086" s="399"/>
    </row>
    <row r="100087" spans="7:7" x14ac:dyDescent="0.35">
      <c r="G100087" s="399"/>
    </row>
    <row r="100088" spans="7:7" x14ac:dyDescent="0.35">
      <c r="G100088" s="399"/>
    </row>
    <row r="100089" spans="7:7" x14ac:dyDescent="0.35">
      <c r="G100089" s="399"/>
    </row>
    <row r="100090" spans="7:7" x14ac:dyDescent="0.35">
      <c r="G100090" s="399"/>
    </row>
    <row r="100091" spans="7:7" x14ac:dyDescent="0.35">
      <c r="G100091" s="399"/>
    </row>
    <row r="100092" spans="7:7" x14ac:dyDescent="0.35">
      <c r="G100092" s="399"/>
    </row>
    <row r="100093" spans="7:7" x14ac:dyDescent="0.35">
      <c r="G100093" s="399"/>
    </row>
    <row r="100094" spans="7:7" x14ac:dyDescent="0.35">
      <c r="G100094" s="399"/>
    </row>
    <row r="100095" spans="7:7" x14ac:dyDescent="0.35">
      <c r="G100095" s="399"/>
    </row>
    <row r="100096" spans="7:7" x14ac:dyDescent="0.35">
      <c r="G100096" s="399"/>
    </row>
    <row r="100097" spans="7:7" x14ac:dyDescent="0.35">
      <c r="G100097" s="399"/>
    </row>
    <row r="100098" spans="7:7" x14ac:dyDescent="0.35">
      <c r="G100098" s="399"/>
    </row>
    <row r="100099" spans="7:7" x14ac:dyDescent="0.35">
      <c r="G100099" s="399"/>
    </row>
    <row r="100100" spans="7:7" x14ac:dyDescent="0.35">
      <c r="G100100" s="399"/>
    </row>
    <row r="100101" spans="7:7" x14ac:dyDescent="0.35">
      <c r="G100101" s="399"/>
    </row>
    <row r="100102" spans="7:7" x14ac:dyDescent="0.35">
      <c r="G100102" s="399"/>
    </row>
    <row r="100103" spans="7:7" x14ac:dyDescent="0.35">
      <c r="G100103" s="399"/>
    </row>
    <row r="100104" spans="7:7" x14ac:dyDescent="0.35">
      <c r="G100104" s="399"/>
    </row>
    <row r="100105" spans="7:7" x14ac:dyDescent="0.35">
      <c r="G100105" s="399"/>
    </row>
    <row r="100106" spans="7:7" x14ac:dyDescent="0.35">
      <c r="G100106" s="399"/>
    </row>
    <row r="100107" spans="7:7" x14ac:dyDescent="0.35">
      <c r="G100107" s="399"/>
    </row>
    <row r="100108" spans="7:7" x14ac:dyDescent="0.35">
      <c r="G100108" s="399"/>
    </row>
    <row r="100109" spans="7:7" x14ac:dyDescent="0.35">
      <c r="G100109" s="399"/>
    </row>
    <row r="100110" spans="7:7" x14ac:dyDescent="0.35">
      <c r="G100110" s="399"/>
    </row>
    <row r="100111" spans="7:7" x14ac:dyDescent="0.35">
      <c r="G100111" s="399"/>
    </row>
    <row r="100112" spans="7:7" x14ac:dyDescent="0.35">
      <c r="G100112" s="399"/>
    </row>
    <row r="100113" spans="7:7" x14ac:dyDescent="0.35">
      <c r="G100113" s="399"/>
    </row>
    <row r="100114" spans="7:7" x14ac:dyDescent="0.35">
      <c r="G100114" s="399"/>
    </row>
    <row r="100115" spans="7:7" x14ac:dyDescent="0.35">
      <c r="G100115" s="399"/>
    </row>
    <row r="100116" spans="7:7" x14ac:dyDescent="0.35">
      <c r="G100116" s="399"/>
    </row>
    <row r="100117" spans="7:7" x14ac:dyDescent="0.35">
      <c r="G100117" s="399"/>
    </row>
    <row r="100118" spans="7:7" x14ac:dyDescent="0.35">
      <c r="G100118" s="399"/>
    </row>
    <row r="100119" spans="7:7" x14ac:dyDescent="0.35">
      <c r="G100119" s="399"/>
    </row>
    <row r="100120" spans="7:7" x14ac:dyDescent="0.35">
      <c r="G100120" s="399"/>
    </row>
    <row r="100121" spans="7:7" x14ac:dyDescent="0.35">
      <c r="G100121" s="399"/>
    </row>
    <row r="100122" spans="7:7" x14ac:dyDescent="0.35">
      <c r="G100122" s="399"/>
    </row>
    <row r="100123" spans="7:7" x14ac:dyDescent="0.35">
      <c r="G100123" s="399"/>
    </row>
    <row r="100124" spans="7:7" x14ac:dyDescent="0.35">
      <c r="G100124" s="399"/>
    </row>
    <row r="100125" spans="7:7" x14ac:dyDescent="0.35">
      <c r="G100125" s="399"/>
    </row>
    <row r="100126" spans="7:7" x14ac:dyDescent="0.35">
      <c r="G100126" s="399"/>
    </row>
    <row r="100127" spans="7:7" x14ac:dyDescent="0.35">
      <c r="G100127" s="399"/>
    </row>
    <row r="100128" spans="7:7" x14ac:dyDescent="0.35">
      <c r="G100128" s="399"/>
    </row>
    <row r="100129" spans="7:7" x14ac:dyDescent="0.35">
      <c r="G100129" s="399"/>
    </row>
    <row r="100130" spans="7:7" x14ac:dyDescent="0.35">
      <c r="G100130" s="399"/>
    </row>
    <row r="100131" spans="7:7" x14ac:dyDescent="0.35">
      <c r="G100131" s="399"/>
    </row>
    <row r="100132" spans="7:7" x14ac:dyDescent="0.35">
      <c r="G100132" s="399"/>
    </row>
    <row r="100133" spans="7:7" x14ac:dyDescent="0.35">
      <c r="G100133" s="399"/>
    </row>
    <row r="100134" spans="7:7" x14ac:dyDescent="0.35">
      <c r="G100134" s="399"/>
    </row>
    <row r="100135" spans="7:7" x14ac:dyDescent="0.35">
      <c r="G100135" s="399"/>
    </row>
    <row r="100136" spans="7:7" x14ac:dyDescent="0.35">
      <c r="G100136" s="399"/>
    </row>
    <row r="100137" spans="7:7" x14ac:dyDescent="0.35">
      <c r="G100137" s="399"/>
    </row>
    <row r="100138" spans="7:7" x14ac:dyDescent="0.35">
      <c r="G100138" s="399"/>
    </row>
    <row r="100139" spans="7:7" x14ac:dyDescent="0.35">
      <c r="G100139" s="399"/>
    </row>
    <row r="100140" spans="7:7" x14ac:dyDescent="0.35">
      <c r="G100140" s="399"/>
    </row>
    <row r="100141" spans="7:7" x14ac:dyDescent="0.35">
      <c r="G100141" s="399"/>
    </row>
    <row r="100142" spans="7:7" x14ac:dyDescent="0.35">
      <c r="G100142" s="399"/>
    </row>
    <row r="100143" spans="7:7" x14ac:dyDescent="0.35">
      <c r="G100143" s="399"/>
    </row>
    <row r="100144" spans="7:7" x14ac:dyDescent="0.35">
      <c r="G100144" s="399"/>
    </row>
    <row r="100145" spans="7:7" x14ac:dyDescent="0.35">
      <c r="G100145" s="399"/>
    </row>
    <row r="100146" spans="7:7" x14ac:dyDescent="0.35">
      <c r="G100146" s="399"/>
    </row>
    <row r="100147" spans="7:7" x14ac:dyDescent="0.35">
      <c r="G100147" s="399"/>
    </row>
    <row r="100148" spans="7:7" x14ac:dyDescent="0.35">
      <c r="G100148" s="399"/>
    </row>
    <row r="100149" spans="7:7" x14ac:dyDescent="0.35">
      <c r="G100149" s="399"/>
    </row>
    <row r="100150" spans="7:7" x14ac:dyDescent="0.35">
      <c r="G100150" s="399"/>
    </row>
    <row r="100151" spans="7:7" x14ac:dyDescent="0.35">
      <c r="G100151" s="399"/>
    </row>
    <row r="100152" spans="7:7" x14ac:dyDescent="0.35">
      <c r="G100152" s="399"/>
    </row>
    <row r="100153" spans="7:7" x14ac:dyDescent="0.35">
      <c r="G100153" s="399"/>
    </row>
    <row r="100154" spans="7:7" x14ac:dyDescent="0.35">
      <c r="G100154" s="399"/>
    </row>
    <row r="100155" spans="7:7" x14ac:dyDescent="0.35">
      <c r="G100155" s="399"/>
    </row>
    <row r="100156" spans="7:7" x14ac:dyDescent="0.35">
      <c r="G100156" s="399"/>
    </row>
    <row r="100157" spans="7:7" x14ac:dyDescent="0.35">
      <c r="G100157" s="399"/>
    </row>
    <row r="100158" spans="7:7" x14ac:dyDescent="0.35">
      <c r="G100158" s="399"/>
    </row>
    <row r="100159" spans="7:7" x14ac:dyDescent="0.35">
      <c r="G100159" s="399"/>
    </row>
    <row r="100160" spans="7:7" x14ac:dyDescent="0.35">
      <c r="G100160" s="399"/>
    </row>
    <row r="100161" spans="7:7" x14ac:dyDescent="0.35">
      <c r="G100161" s="399"/>
    </row>
    <row r="100162" spans="7:7" x14ac:dyDescent="0.35">
      <c r="G100162" s="399"/>
    </row>
    <row r="100163" spans="7:7" x14ac:dyDescent="0.35">
      <c r="G100163" s="399"/>
    </row>
    <row r="100164" spans="7:7" x14ac:dyDescent="0.35">
      <c r="G100164" s="399"/>
    </row>
    <row r="100165" spans="7:7" x14ac:dyDescent="0.35">
      <c r="G100165" s="399"/>
    </row>
    <row r="100166" spans="7:7" x14ac:dyDescent="0.35">
      <c r="G100166" s="399"/>
    </row>
    <row r="100167" spans="7:7" x14ac:dyDescent="0.35">
      <c r="G100167" s="399"/>
    </row>
    <row r="100168" spans="7:7" x14ac:dyDescent="0.35">
      <c r="G100168" s="399"/>
    </row>
    <row r="100169" spans="7:7" x14ac:dyDescent="0.35">
      <c r="G100169" s="399"/>
    </row>
    <row r="100170" spans="7:7" x14ac:dyDescent="0.35">
      <c r="G100170" s="399"/>
    </row>
    <row r="100171" spans="7:7" x14ac:dyDescent="0.35">
      <c r="G100171" s="399"/>
    </row>
    <row r="100172" spans="7:7" x14ac:dyDescent="0.35">
      <c r="G100172" s="399"/>
    </row>
    <row r="100173" spans="7:7" x14ac:dyDescent="0.35">
      <c r="G100173" s="399"/>
    </row>
    <row r="100174" spans="7:7" x14ac:dyDescent="0.35">
      <c r="G100174" s="399"/>
    </row>
    <row r="100175" spans="7:7" x14ac:dyDescent="0.35">
      <c r="G100175" s="399"/>
    </row>
    <row r="100176" spans="7:7" x14ac:dyDescent="0.35">
      <c r="G100176" s="399"/>
    </row>
    <row r="100177" spans="7:7" x14ac:dyDescent="0.35">
      <c r="G100177" s="399"/>
    </row>
    <row r="100178" spans="7:7" x14ac:dyDescent="0.35">
      <c r="G100178" s="399"/>
    </row>
    <row r="100179" spans="7:7" x14ac:dyDescent="0.35">
      <c r="G100179" s="399"/>
    </row>
    <row r="100180" spans="7:7" x14ac:dyDescent="0.35">
      <c r="G100180" s="399"/>
    </row>
    <row r="100181" spans="7:7" x14ac:dyDescent="0.35">
      <c r="G100181" s="399"/>
    </row>
    <row r="100182" spans="7:7" x14ac:dyDescent="0.35">
      <c r="G100182" s="399"/>
    </row>
    <row r="100183" spans="7:7" x14ac:dyDescent="0.35">
      <c r="G100183" s="399"/>
    </row>
    <row r="100184" spans="7:7" x14ac:dyDescent="0.35">
      <c r="G100184" s="399"/>
    </row>
    <row r="100185" spans="7:7" x14ac:dyDescent="0.35">
      <c r="G100185" s="399"/>
    </row>
    <row r="100186" spans="7:7" x14ac:dyDescent="0.35">
      <c r="G100186" s="399"/>
    </row>
    <row r="100187" spans="7:7" x14ac:dyDescent="0.35">
      <c r="G100187" s="399"/>
    </row>
    <row r="100188" spans="7:7" x14ac:dyDescent="0.35">
      <c r="G100188" s="399"/>
    </row>
    <row r="100189" spans="7:7" x14ac:dyDescent="0.35">
      <c r="G100189" s="399"/>
    </row>
    <row r="100190" spans="7:7" x14ac:dyDescent="0.35">
      <c r="G100190" s="399"/>
    </row>
    <row r="100191" spans="7:7" x14ac:dyDescent="0.35">
      <c r="G100191" s="399"/>
    </row>
    <row r="100192" spans="7:7" x14ac:dyDescent="0.35">
      <c r="G100192" s="399"/>
    </row>
    <row r="100193" spans="7:7" x14ac:dyDescent="0.35">
      <c r="G100193" s="399"/>
    </row>
    <row r="100194" spans="7:7" x14ac:dyDescent="0.35">
      <c r="G100194" s="399"/>
    </row>
    <row r="100195" spans="7:7" x14ac:dyDescent="0.35">
      <c r="G100195" s="399"/>
    </row>
    <row r="100196" spans="7:7" x14ac:dyDescent="0.35">
      <c r="G100196" s="399"/>
    </row>
    <row r="100197" spans="7:7" x14ac:dyDescent="0.35">
      <c r="G100197" s="399"/>
    </row>
    <row r="100198" spans="7:7" x14ac:dyDescent="0.35">
      <c r="G100198" s="399"/>
    </row>
    <row r="100199" spans="7:7" x14ac:dyDescent="0.35">
      <c r="G100199" s="399"/>
    </row>
    <row r="100200" spans="7:7" x14ac:dyDescent="0.35">
      <c r="G100200" s="399"/>
    </row>
    <row r="100201" spans="7:7" x14ac:dyDescent="0.35">
      <c r="G100201" s="399"/>
    </row>
    <row r="100202" spans="7:7" x14ac:dyDescent="0.35">
      <c r="G100202" s="399"/>
    </row>
    <row r="100203" spans="7:7" x14ac:dyDescent="0.35">
      <c r="G100203" s="399"/>
    </row>
    <row r="100204" spans="7:7" x14ac:dyDescent="0.35">
      <c r="G100204" s="399"/>
    </row>
    <row r="100205" spans="7:7" x14ac:dyDescent="0.35">
      <c r="G100205" s="399"/>
    </row>
    <row r="100206" spans="7:7" x14ac:dyDescent="0.35">
      <c r="G100206" s="399"/>
    </row>
    <row r="100207" spans="7:7" x14ac:dyDescent="0.35">
      <c r="G100207" s="399"/>
    </row>
    <row r="100208" spans="7:7" x14ac:dyDescent="0.35">
      <c r="G100208" s="399"/>
    </row>
    <row r="100209" spans="7:7" x14ac:dyDescent="0.35">
      <c r="G100209" s="399"/>
    </row>
    <row r="100210" spans="7:7" x14ac:dyDescent="0.35">
      <c r="G100210" s="399"/>
    </row>
    <row r="100211" spans="7:7" x14ac:dyDescent="0.35">
      <c r="G100211" s="399"/>
    </row>
    <row r="100212" spans="7:7" x14ac:dyDescent="0.35">
      <c r="G100212" s="399"/>
    </row>
    <row r="100213" spans="7:7" x14ac:dyDescent="0.35">
      <c r="G100213" s="399"/>
    </row>
    <row r="100214" spans="7:7" x14ac:dyDescent="0.35">
      <c r="G100214" s="399"/>
    </row>
    <row r="100215" spans="7:7" x14ac:dyDescent="0.35">
      <c r="G100215" s="399"/>
    </row>
    <row r="100216" spans="7:7" x14ac:dyDescent="0.35">
      <c r="G100216" s="399"/>
    </row>
    <row r="100217" spans="7:7" x14ac:dyDescent="0.35">
      <c r="G100217" s="399"/>
    </row>
    <row r="100218" spans="7:7" x14ac:dyDescent="0.35">
      <c r="G100218" s="399"/>
    </row>
    <row r="100219" spans="7:7" x14ac:dyDescent="0.35">
      <c r="G100219" s="399"/>
    </row>
    <row r="100220" spans="7:7" x14ac:dyDescent="0.35">
      <c r="G100220" s="399"/>
    </row>
    <row r="100221" spans="7:7" x14ac:dyDescent="0.35">
      <c r="G100221" s="399"/>
    </row>
    <row r="100222" spans="7:7" x14ac:dyDescent="0.35">
      <c r="G100222" s="399"/>
    </row>
    <row r="100223" spans="7:7" x14ac:dyDescent="0.35">
      <c r="G100223" s="399"/>
    </row>
    <row r="100224" spans="7:7" x14ac:dyDescent="0.35">
      <c r="G100224" s="399"/>
    </row>
    <row r="100225" spans="7:7" x14ac:dyDescent="0.35">
      <c r="G100225" s="399"/>
    </row>
    <row r="100226" spans="7:7" x14ac:dyDescent="0.35">
      <c r="G100226" s="399"/>
    </row>
    <row r="100227" spans="7:7" x14ac:dyDescent="0.35">
      <c r="G100227" s="399"/>
    </row>
    <row r="100228" spans="7:7" x14ac:dyDescent="0.35">
      <c r="G100228" s="399"/>
    </row>
    <row r="100229" spans="7:7" x14ac:dyDescent="0.35">
      <c r="G100229" s="399"/>
    </row>
    <row r="100230" spans="7:7" x14ac:dyDescent="0.35">
      <c r="G100230" s="399"/>
    </row>
    <row r="100231" spans="7:7" x14ac:dyDescent="0.35">
      <c r="G100231" s="399"/>
    </row>
    <row r="100232" spans="7:7" x14ac:dyDescent="0.35">
      <c r="G100232" s="399"/>
    </row>
    <row r="100233" spans="7:7" x14ac:dyDescent="0.35">
      <c r="G100233" s="399"/>
    </row>
    <row r="100234" spans="7:7" x14ac:dyDescent="0.35">
      <c r="G100234" s="399"/>
    </row>
    <row r="100235" spans="7:7" x14ac:dyDescent="0.35">
      <c r="G100235" s="399"/>
    </row>
    <row r="100236" spans="7:7" x14ac:dyDescent="0.35">
      <c r="G100236" s="399"/>
    </row>
    <row r="100237" spans="7:7" x14ac:dyDescent="0.35">
      <c r="G100237" s="399"/>
    </row>
    <row r="100238" spans="7:7" x14ac:dyDescent="0.35">
      <c r="G100238" s="399"/>
    </row>
    <row r="100239" spans="7:7" x14ac:dyDescent="0.35">
      <c r="G100239" s="399"/>
    </row>
    <row r="100240" spans="7:7" x14ac:dyDescent="0.35">
      <c r="G100240" s="399"/>
    </row>
    <row r="100241" spans="7:7" x14ac:dyDescent="0.35">
      <c r="G100241" s="399"/>
    </row>
    <row r="100242" spans="7:7" x14ac:dyDescent="0.35">
      <c r="G100242" s="399"/>
    </row>
    <row r="100243" spans="7:7" x14ac:dyDescent="0.35">
      <c r="G100243" s="399"/>
    </row>
    <row r="100244" spans="7:7" x14ac:dyDescent="0.35">
      <c r="G100244" s="399"/>
    </row>
    <row r="100245" spans="7:7" x14ac:dyDescent="0.35">
      <c r="G100245" s="399"/>
    </row>
    <row r="100246" spans="7:7" x14ac:dyDescent="0.35">
      <c r="G100246" s="399"/>
    </row>
    <row r="100247" spans="7:7" x14ac:dyDescent="0.35">
      <c r="G100247" s="399"/>
    </row>
    <row r="100248" spans="7:7" x14ac:dyDescent="0.35">
      <c r="G100248" s="399"/>
    </row>
    <row r="100249" spans="7:7" x14ac:dyDescent="0.35">
      <c r="G100249" s="399"/>
    </row>
    <row r="100250" spans="7:7" x14ac:dyDescent="0.35">
      <c r="G100250" s="399"/>
    </row>
    <row r="100251" spans="7:7" x14ac:dyDescent="0.35">
      <c r="G100251" s="399"/>
    </row>
    <row r="100252" spans="7:7" x14ac:dyDescent="0.35">
      <c r="G100252" s="399"/>
    </row>
    <row r="100253" spans="7:7" x14ac:dyDescent="0.35">
      <c r="G100253" s="399"/>
    </row>
    <row r="100254" spans="7:7" x14ac:dyDescent="0.35">
      <c r="G100254" s="399"/>
    </row>
    <row r="100255" spans="7:7" x14ac:dyDescent="0.35">
      <c r="G100255" s="399"/>
    </row>
    <row r="100256" spans="7:7" x14ac:dyDescent="0.35">
      <c r="G100256" s="399"/>
    </row>
    <row r="100257" spans="7:7" x14ac:dyDescent="0.35">
      <c r="G100257" s="399"/>
    </row>
    <row r="100258" spans="7:7" x14ac:dyDescent="0.35">
      <c r="G100258" s="399"/>
    </row>
    <row r="100259" spans="7:7" x14ac:dyDescent="0.35">
      <c r="G100259" s="399"/>
    </row>
    <row r="100260" spans="7:7" x14ac:dyDescent="0.35">
      <c r="G100260" s="399"/>
    </row>
    <row r="100261" spans="7:7" x14ac:dyDescent="0.35">
      <c r="G100261" s="399"/>
    </row>
    <row r="100262" spans="7:7" x14ac:dyDescent="0.35">
      <c r="G100262" s="399"/>
    </row>
    <row r="100263" spans="7:7" x14ac:dyDescent="0.35">
      <c r="G100263" s="399"/>
    </row>
    <row r="100264" spans="7:7" x14ac:dyDescent="0.35">
      <c r="G100264" s="399"/>
    </row>
    <row r="100265" spans="7:7" x14ac:dyDescent="0.35">
      <c r="G100265" s="399"/>
    </row>
    <row r="100266" spans="7:7" x14ac:dyDescent="0.35">
      <c r="G100266" s="399"/>
    </row>
    <row r="100267" spans="7:7" x14ac:dyDescent="0.35">
      <c r="G100267" s="399"/>
    </row>
    <row r="100268" spans="7:7" x14ac:dyDescent="0.35">
      <c r="G100268" s="399"/>
    </row>
    <row r="100269" spans="7:7" x14ac:dyDescent="0.35">
      <c r="G100269" s="399"/>
    </row>
    <row r="100270" spans="7:7" x14ac:dyDescent="0.35">
      <c r="G100270" s="399"/>
    </row>
    <row r="100271" spans="7:7" x14ac:dyDescent="0.35">
      <c r="G100271" s="399"/>
    </row>
    <row r="100272" spans="7:7" x14ac:dyDescent="0.35">
      <c r="G100272" s="399"/>
    </row>
    <row r="100273" spans="7:7" x14ac:dyDescent="0.35">
      <c r="G100273" s="399"/>
    </row>
    <row r="100274" spans="7:7" x14ac:dyDescent="0.35">
      <c r="G100274" s="399"/>
    </row>
    <row r="100275" spans="7:7" x14ac:dyDescent="0.35">
      <c r="G100275" s="399"/>
    </row>
    <row r="100276" spans="7:7" x14ac:dyDescent="0.35">
      <c r="G100276" s="399"/>
    </row>
    <row r="100277" spans="7:7" x14ac:dyDescent="0.35">
      <c r="G100277" s="399"/>
    </row>
    <row r="100278" spans="7:7" x14ac:dyDescent="0.35">
      <c r="G100278" s="399"/>
    </row>
    <row r="100279" spans="7:7" x14ac:dyDescent="0.35">
      <c r="G100279" s="399"/>
    </row>
    <row r="100280" spans="7:7" x14ac:dyDescent="0.35">
      <c r="G100280" s="399"/>
    </row>
    <row r="100281" spans="7:7" x14ac:dyDescent="0.35">
      <c r="G100281" s="399"/>
    </row>
    <row r="100282" spans="7:7" x14ac:dyDescent="0.35">
      <c r="G100282" s="399"/>
    </row>
    <row r="100283" spans="7:7" x14ac:dyDescent="0.35">
      <c r="G100283" s="399"/>
    </row>
    <row r="100284" spans="7:7" x14ac:dyDescent="0.35">
      <c r="G100284" s="399"/>
    </row>
    <row r="100285" spans="7:7" x14ac:dyDescent="0.35">
      <c r="G100285" s="399"/>
    </row>
    <row r="100286" spans="7:7" x14ac:dyDescent="0.35">
      <c r="G100286" s="399"/>
    </row>
    <row r="100287" spans="7:7" x14ac:dyDescent="0.35">
      <c r="G100287" s="399"/>
    </row>
    <row r="100288" spans="7:7" x14ac:dyDescent="0.35">
      <c r="G100288" s="399"/>
    </row>
    <row r="100289" spans="7:7" x14ac:dyDescent="0.35">
      <c r="G100289" s="399"/>
    </row>
    <row r="100290" spans="7:7" x14ac:dyDescent="0.35">
      <c r="G100290" s="399"/>
    </row>
    <row r="100291" spans="7:7" x14ac:dyDescent="0.35">
      <c r="G100291" s="399"/>
    </row>
    <row r="100292" spans="7:7" x14ac:dyDescent="0.35">
      <c r="G100292" s="399"/>
    </row>
    <row r="100293" spans="7:7" x14ac:dyDescent="0.35">
      <c r="G100293" s="399"/>
    </row>
    <row r="100294" spans="7:7" x14ac:dyDescent="0.35">
      <c r="G100294" s="399"/>
    </row>
    <row r="100295" spans="7:7" x14ac:dyDescent="0.35">
      <c r="G100295" s="399"/>
    </row>
    <row r="100296" spans="7:7" x14ac:dyDescent="0.35">
      <c r="G100296" s="399"/>
    </row>
    <row r="100297" spans="7:7" x14ac:dyDescent="0.35">
      <c r="G100297" s="399"/>
    </row>
    <row r="100298" spans="7:7" x14ac:dyDescent="0.35">
      <c r="G100298" s="399"/>
    </row>
    <row r="100299" spans="7:7" x14ac:dyDescent="0.35">
      <c r="G100299" s="399"/>
    </row>
    <row r="100300" spans="7:7" x14ac:dyDescent="0.35">
      <c r="G100300" s="399"/>
    </row>
    <row r="100301" spans="7:7" x14ac:dyDescent="0.35">
      <c r="G100301" s="399"/>
    </row>
    <row r="100302" spans="7:7" x14ac:dyDescent="0.35">
      <c r="G100302" s="399"/>
    </row>
    <row r="100303" spans="7:7" x14ac:dyDescent="0.35">
      <c r="G100303" s="399"/>
    </row>
    <row r="100304" spans="7:7" x14ac:dyDescent="0.35">
      <c r="G100304" s="399"/>
    </row>
    <row r="100305" spans="7:7" x14ac:dyDescent="0.35">
      <c r="G100305" s="399"/>
    </row>
    <row r="100306" spans="7:7" x14ac:dyDescent="0.35">
      <c r="G100306" s="399"/>
    </row>
    <row r="100307" spans="7:7" x14ac:dyDescent="0.35">
      <c r="G100307" s="399"/>
    </row>
    <row r="100308" spans="7:7" x14ac:dyDescent="0.35">
      <c r="G100308" s="399"/>
    </row>
    <row r="100309" spans="7:7" x14ac:dyDescent="0.35">
      <c r="G100309" s="399"/>
    </row>
    <row r="100310" spans="7:7" x14ac:dyDescent="0.35">
      <c r="G100310" s="399"/>
    </row>
    <row r="100311" spans="7:7" x14ac:dyDescent="0.35">
      <c r="G100311" s="399"/>
    </row>
    <row r="100312" spans="7:7" x14ac:dyDescent="0.35">
      <c r="G100312" s="399"/>
    </row>
    <row r="100313" spans="7:7" x14ac:dyDescent="0.35">
      <c r="G100313" s="399"/>
    </row>
    <row r="100314" spans="7:7" x14ac:dyDescent="0.35">
      <c r="G100314" s="399"/>
    </row>
    <row r="100315" spans="7:7" x14ac:dyDescent="0.35">
      <c r="G100315" s="399"/>
    </row>
    <row r="100316" spans="7:7" x14ac:dyDescent="0.35">
      <c r="G100316" s="399"/>
    </row>
    <row r="100317" spans="7:7" x14ac:dyDescent="0.35">
      <c r="G100317" s="399"/>
    </row>
    <row r="100318" spans="7:7" x14ac:dyDescent="0.35">
      <c r="G100318" s="399"/>
    </row>
    <row r="100319" spans="7:7" x14ac:dyDescent="0.35">
      <c r="G100319" s="399"/>
    </row>
    <row r="100320" spans="7:7" x14ac:dyDescent="0.35">
      <c r="G100320" s="399"/>
    </row>
    <row r="100321" spans="7:7" x14ac:dyDescent="0.35">
      <c r="G100321" s="399"/>
    </row>
    <row r="100322" spans="7:7" x14ac:dyDescent="0.35">
      <c r="G100322" s="399"/>
    </row>
    <row r="100323" spans="7:7" x14ac:dyDescent="0.35">
      <c r="G100323" s="399"/>
    </row>
    <row r="100324" spans="7:7" x14ac:dyDescent="0.35">
      <c r="G100324" s="399"/>
    </row>
    <row r="100325" spans="7:7" x14ac:dyDescent="0.35">
      <c r="G100325" s="399"/>
    </row>
    <row r="100326" spans="7:7" x14ac:dyDescent="0.35">
      <c r="G100326" s="399"/>
    </row>
    <row r="100327" spans="7:7" x14ac:dyDescent="0.35">
      <c r="G100327" s="399"/>
    </row>
    <row r="100328" spans="7:7" x14ac:dyDescent="0.35">
      <c r="G100328" s="399"/>
    </row>
    <row r="100329" spans="7:7" x14ac:dyDescent="0.35">
      <c r="G100329" s="399"/>
    </row>
    <row r="100330" spans="7:7" x14ac:dyDescent="0.35">
      <c r="G100330" s="399"/>
    </row>
    <row r="100331" spans="7:7" x14ac:dyDescent="0.35">
      <c r="G100331" s="399"/>
    </row>
    <row r="100332" spans="7:7" x14ac:dyDescent="0.35">
      <c r="G100332" s="399"/>
    </row>
    <row r="100333" spans="7:7" x14ac:dyDescent="0.35">
      <c r="G100333" s="399"/>
    </row>
    <row r="100334" spans="7:7" x14ac:dyDescent="0.35">
      <c r="G100334" s="399"/>
    </row>
    <row r="100335" spans="7:7" x14ac:dyDescent="0.35">
      <c r="G100335" s="399"/>
    </row>
    <row r="100336" spans="7:7" x14ac:dyDescent="0.35">
      <c r="G100336" s="399"/>
    </row>
    <row r="100337" spans="7:7" x14ac:dyDescent="0.35">
      <c r="G100337" s="399"/>
    </row>
    <row r="100338" spans="7:7" x14ac:dyDescent="0.35">
      <c r="G100338" s="399"/>
    </row>
    <row r="100339" spans="7:7" x14ac:dyDescent="0.35">
      <c r="G100339" s="399"/>
    </row>
    <row r="100340" spans="7:7" x14ac:dyDescent="0.35">
      <c r="G100340" s="399"/>
    </row>
    <row r="100341" spans="7:7" x14ac:dyDescent="0.35">
      <c r="G100341" s="399"/>
    </row>
    <row r="100342" spans="7:7" x14ac:dyDescent="0.35">
      <c r="G100342" s="399"/>
    </row>
    <row r="100343" spans="7:7" x14ac:dyDescent="0.35">
      <c r="G100343" s="399"/>
    </row>
    <row r="100344" spans="7:7" x14ac:dyDescent="0.35">
      <c r="G100344" s="399"/>
    </row>
    <row r="100345" spans="7:7" x14ac:dyDescent="0.35">
      <c r="G100345" s="399"/>
    </row>
    <row r="100346" spans="7:7" x14ac:dyDescent="0.35">
      <c r="G100346" s="399"/>
    </row>
    <row r="100347" spans="7:7" x14ac:dyDescent="0.35">
      <c r="G100347" s="399"/>
    </row>
    <row r="100348" spans="7:7" x14ac:dyDescent="0.35">
      <c r="G100348" s="399"/>
    </row>
    <row r="100349" spans="7:7" x14ac:dyDescent="0.35">
      <c r="G100349" s="399"/>
    </row>
    <row r="100350" spans="7:7" x14ac:dyDescent="0.35">
      <c r="G100350" s="399"/>
    </row>
    <row r="100351" spans="7:7" x14ac:dyDescent="0.35">
      <c r="G100351" s="399"/>
    </row>
    <row r="100352" spans="7:7" x14ac:dyDescent="0.35">
      <c r="G100352" s="399"/>
    </row>
    <row r="100353" spans="7:7" x14ac:dyDescent="0.35">
      <c r="G100353" s="399"/>
    </row>
    <row r="100354" spans="7:7" x14ac:dyDescent="0.35">
      <c r="G100354" s="399"/>
    </row>
    <row r="100355" spans="7:7" x14ac:dyDescent="0.35">
      <c r="G100355" s="399"/>
    </row>
    <row r="100356" spans="7:7" x14ac:dyDescent="0.35">
      <c r="G100356" s="399"/>
    </row>
    <row r="100357" spans="7:7" x14ac:dyDescent="0.35">
      <c r="G100357" s="399"/>
    </row>
    <row r="100358" spans="7:7" x14ac:dyDescent="0.35">
      <c r="G100358" s="399"/>
    </row>
    <row r="100359" spans="7:7" x14ac:dyDescent="0.35">
      <c r="G100359" s="399"/>
    </row>
    <row r="100360" spans="7:7" x14ac:dyDescent="0.35">
      <c r="G100360" s="399"/>
    </row>
    <row r="100361" spans="7:7" x14ac:dyDescent="0.35">
      <c r="G100361" s="399"/>
    </row>
    <row r="100362" spans="7:7" x14ac:dyDescent="0.35">
      <c r="G100362" s="399"/>
    </row>
    <row r="100363" spans="7:7" x14ac:dyDescent="0.35">
      <c r="G100363" s="399"/>
    </row>
    <row r="100364" spans="7:7" x14ac:dyDescent="0.35">
      <c r="G100364" s="399"/>
    </row>
    <row r="100365" spans="7:7" x14ac:dyDescent="0.35">
      <c r="G100365" s="399"/>
    </row>
    <row r="100366" spans="7:7" x14ac:dyDescent="0.35">
      <c r="G100366" s="399"/>
    </row>
    <row r="100367" spans="7:7" x14ac:dyDescent="0.35">
      <c r="G100367" s="399"/>
    </row>
    <row r="100368" spans="7:7" x14ac:dyDescent="0.35">
      <c r="G100368" s="399"/>
    </row>
    <row r="100369" spans="7:7" x14ac:dyDescent="0.35">
      <c r="G100369" s="399"/>
    </row>
    <row r="100370" spans="7:7" x14ac:dyDescent="0.35">
      <c r="G100370" s="399"/>
    </row>
    <row r="100371" spans="7:7" x14ac:dyDescent="0.35">
      <c r="G100371" s="399"/>
    </row>
    <row r="100372" spans="7:7" x14ac:dyDescent="0.35">
      <c r="G100372" s="399"/>
    </row>
    <row r="100373" spans="7:7" x14ac:dyDescent="0.35">
      <c r="G100373" s="399"/>
    </row>
    <row r="100374" spans="7:7" x14ac:dyDescent="0.35">
      <c r="G100374" s="399"/>
    </row>
    <row r="100375" spans="7:7" x14ac:dyDescent="0.35">
      <c r="G100375" s="399"/>
    </row>
    <row r="100376" spans="7:7" x14ac:dyDescent="0.35">
      <c r="G100376" s="399"/>
    </row>
    <row r="100377" spans="7:7" x14ac:dyDescent="0.35">
      <c r="G100377" s="399"/>
    </row>
    <row r="100378" spans="7:7" x14ac:dyDescent="0.35">
      <c r="G100378" s="399"/>
    </row>
    <row r="100379" spans="7:7" x14ac:dyDescent="0.35">
      <c r="G100379" s="399"/>
    </row>
    <row r="100380" spans="7:7" x14ac:dyDescent="0.35">
      <c r="G100380" s="399"/>
    </row>
    <row r="100381" spans="7:7" x14ac:dyDescent="0.35">
      <c r="G100381" s="399"/>
    </row>
    <row r="100382" spans="7:7" x14ac:dyDescent="0.35">
      <c r="G100382" s="399"/>
    </row>
    <row r="100383" spans="7:7" x14ac:dyDescent="0.35">
      <c r="G100383" s="399"/>
    </row>
    <row r="100384" spans="7:7" x14ac:dyDescent="0.35">
      <c r="G100384" s="399"/>
    </row>
    <row r="100385" spans="7:7" x14ac:dyDescent="0.35">
      <c r="G100385" s="399"/>
    </row>
    <row r="100386" spans="7:7" x14ac:dyDescent="0.35">
      <c r="G100386" s="399"/>
    </row>
    <row r="100387" spans="7:7" x14ac:dyDescent="0.35">
      <c r="G100387" s="399"/>
    </row>
    <row r="100388" spans="7:7" x14ac:dyDescent="0.35">
      <c r="G100388" s="399"/>
    </row>
    <row r="100389" spans="7:7" x14ac:dyDescent="0.35">
      <c r="G100389" s="399"/>
    </row>
    <row r="100390" spans="7:7" x14ac:dyDescent="0.35">
      <c r="G100390" s="399"/>
    </row>
    <row r="100391" spans="7:7" x14ac:dyDescent="0.35">
      <c r="G100391" s="399"/>
    </row>
    <row r="100392" spans="7:7" x14ac:dyDescent="0.35">
      <c r="G100392" s="399"/>
    </row>
    <row r="100393" spans="7:7" x14ac:dyDescent="0.35">
      <c r="G100393" s="399"/>
    </row>
    <row r="100394" spans="7:7" x14ac:dyDescent="0.35">
      <c r="G100394" s="399"/>
    </row>
    <row r="100395" spans="7:7" x14ac:dyDescent="0.35">
      <c r="G100395" s="399"/>
    </row>
    <row r="100396" spans="7:7" x14ac:dyDescent="0.35">
      <c r="G100396" s="399"/>
    </row>
    <row r="100397" spans="7:7" x14ac:dyDescent="0.35">
      <c r="G100397" s="399"/>
    </row>
    <row r="100398" spans="7:7" x14ac:dyDescent="0.35">
      <c r="G100398" s="399"/>
    </row>
    <row r="100399" spans="7:7" x14ac:dyDescent="0.35">
      <c r="G100399" s="399"/>
    </row>
    <row r="100400" spans="7:7" x14ac:dyDescent="0.35">
      <c r="G100400" s="399"/>
    </row>
    <row r="100401" spans="7:7" x14ac:dyDescent="0.35">
      <c r="G100401" s="399"/>
    </row>
    <row r="100402" spans="7:7" x14ac:dyDescent="0.35">
      <c r="G100402" s="399"/>
    </row>
    <row r="100403" spans="7:7" x14ac:dyDescent="0.35">
      <c r="G100403" s="399"/>
    </row>
    <row r="100404" spans="7:7" x14ac:dyDescent="0.35">
      <c r="G100404" s="399"/>
    </row>
    <row r="100405" spans="7:7" x14ac:dyDescent="0.35">
      <c r="G100405" s="399"/>
    </row>
    <row r="100406" spans="7:7" x14ac:dyDescent="0.35">
      <c r="G100406" s="399"/>
    </row>
    <row r="100407" spans="7:7" x14ac:dyDescent="0.35">
      <c r="G100407" s="399"/>
    </row>
    <row r="100408" spans="7:7" x14ac:dyDescent="0.35">
      <c r="G100408" s="399"/>
    </row>
    <row r="100409" spans="7:7" x14ac:dyDescent="0.35">
      <c r="G100409" s="399"/>
    </row>
    <row r="100410" spans="7:7" x14ac:dyDescent="0.35">
      <c r="G100410" s="399"/>
    </row>
    <row r="100411" spans="7:7" x14ac:dyDescent="0.35">
      <c r="G100411" s="399"/>
    </row>
    <row r="100412" spans="7:7" x14ac:dyDescent="0.35">
      <c r="G100412" s="399"/>
    </row>
    <row r="100413" spans="7:7" x14ac:dyDescent="0.35">
      <c r="G100413" s="399"/>
    </row>
    <row r="100414" spans="7:7" x14ac:dyDescent="0.35">
      <c r="G100414" s="399"/>
    </row>
    <row r="100415" spans="7:7" x14ac:dyDescent="0.35">
      <c r="G100415" s="399"/>
    </row>
    <row r="100416" spans="7:7" x14ac:dyDescent="0.35">
      <c r="G100416" s="399"/>
    </row>
    <row r="100417" spans="7:7" x14ac:dyDescent="0.35">
      <c r="G100417" s="399"/>
    </row>
    <row r="100418" spans="7:7" x14ac:dyDescent="0.35">
      <c r="G100418" s="399"/>
    </row>
    <row r="100419" spans="7:7" x14ac:dyDescent="0.35">
      <c r="G100419" s="399"/>
    </row>
    <row r="100420" spans="7:7" x14ac:dyDescent="0.35">
      <c r="G100420" s="399"/>
    </row>
    <row r="100421" spans="7:7" x14ac:dyDescent="0.35">
      <c r="G100421" s="399"/>
    </row>
    <row r="100422" spans="7:7" x14ac:dyDescent="0.35">
      <c r="G100422" s="399"/>
    </row>
    <row r="100423" spans="7:7" x14ac:dyDescent="0.35">
      <c r="G100423" s="399"/>
    </row>
    <row r="100424" spans="7:7" x14ac:dyDescent="0.35">
      <c r="G100424" s="399"/>
    </row>
    <row r="100425" spans="7:7" x14ac:dyDescent="0.35">
      <c r="G100425" s="399"/>
    </row>
    <row r="100426" spans="7:7" x14ac:dyDescent="0.35">
      <c r="G100426" s="399"/>
    </row>
    <row r="100427" spans="7:7" x14ac:dyDescent="0.35">
      <c r="G100427" s="399"/>
    </row>
    <row r="100428" spans="7:7" x14ac:dyDescent="0.35">
      <c r="G100428" s="399"/>
    </row>
    <row r="100429" spans="7:7" x14ac:dyDescent="0.35">
      <c r="G100429" s="399"/>
    </row>
    <row r="100430" spans="7:7" x14ac:dyDescent="0.35">
      <c r="G100430" s="399"/>
    </row>
    <row r="100431" spans="7:7" x14ac:dyDescent="0.35">
      <c r="G100431" s="399"/>
    </row>
    <row r="100432" spans="7:7" x14ac:dyDescent="0.35">
      <c r="G100432" s="399"/>
    </row>
    <row r="100433" spans="7:7" x14ac:dyDescent="0.35">
      <c r="G100433" s="399"/>
    </row>
    <row r="100434" spans="7:7" x14ac:dyDescent="0.35">
      <c r="G100434" s="399"/>
    </row>
    <row r="100435" spans="7:7" x14ac:dyDescent="0.35">
      <c r="G100435" s="399"/>
    </row>
    <row r="100436" spans="7:7" x14ac:dyDescent="0.35">
      <c r="G100436" s="399"/>
    </row>
    <row r="100437" spans="7:7" x14ac:dyDescent="0.35">
      <c r="G100437" s="399"/>
    </row>
    <row r="100438" spans="7:7" x14ac:dyDescent="0.35">
      <c r="G100438" s="399"/>
    </row>
    <row r="100439" spans="7:7" x14ac:dyDescent="0.35">
      <c r="G100439" s="399"/>
    </row>
    <row r="100440" spans="7:7" x14ac:dyDescent="0.35">
      <c r="G100440" s="399"/>
    </row>
    <row r="100441" spans="7:7" x14ac:dyDescent="0.35">
      <c r="G100441" s="399"/>
    </row>
    <row r="100442" spans="7:7" x14ac:dyDescent="0.35">
      <c r="G100442" s="399"/>
    </row>
    <row r="100443" spans="7:7" x14ac:dyDescent="0.35">
      <c r="G100443" s="399"/>
    </row>
    <row r="100444" spans="7:7" x14ac:dyDescent="0.35">
      <c r="G100444" s="399"/>
    </row>
    <row r="100445" spans="7:7" x14ac:dyDescent="0.35">
      <c r="G100445" s="399"/>
    </row>
    <row r="100446" spans="7:7" x14ac:dyDescent="0.35">
      <c r="G100446" s="399"/>
    </row>
    <row r="100447" spans="7:7" x14ac:dyDescent="0.35">
      <c r="G100447" s="399"/>
    </row>
    <row r="100448" spans="7:7" x14ac:dyDescent="0.35">
      <c r="G100448" s="399"/>
    </row>
    <row r="100449" spans="7:7" x14ac:dyDescent="0.35">
      <c r="G100449" s="399"/>
    </row>
    <row r="100450" spans="7:7" x14ac:dyDescent="0.35">
      <c r="G100450" s="399"/>
    </row>
    <row r="100451" spans="7:7" x14ac:dyDescent="0.35">
      <c r="G100451" s="399"/>
    </row>
    <row r="100452" spans="7:7" x14ac:dyDescent="0.35">
      <c r="G100452" s="399"/>
    </row>
    <row r="100453" spans="7:7" x14ac:dyDescent="0.35">
      <c r="G100453" s="399"/>
    </row>
    <row r="100454" spans="7:7" x14ac:dyDescent="0.35">
      <c r="G100454" s="399"/>
    </row>
    <row r="100455" spans="7:7" x14ac:dyDescent="0.35">
      <c r="G100455" s="399"/>
    </row>
    <row r="100456" spans="7:7" x14ac:dyDescent="0.35">
      <c r="G100456" s="399"/>
    </row>
    <row r="100457" spans="7:7" x14ac:dyDescent="0.35">
      <c r="G100457" s="399"/>
    </row>
    <row r="100458" spans="7:7" x14ac:dyDescent="0.35">
      <c r="G100458" s="399"/>
    </row>
    <row r="100459" spans="7:7" x14ac:dyDescent="0.35">
      <c r="G100459" s="399"/>
    </row>
    <row r="100460" spans="7:7" x14ac:dyDescent="0.35">
      <c r="G100460" s="399"/>
    </row>
    <row r="100461" spans="7:7" x14ac:dyDescent="0.35">
      <c r="G100461" s="399"/>
    </row>
    <row r="100462" spans="7:7" x14ac:dyDescent="0.35">
      <c r="G100462" s="399"/>
    </row>
    <row r="100463" spans="7:7" x14ac:dyDescent="0.35">
      <c r="G100463" s="399"/>
    </row>
    <row r="100464" spans="7:7" x14ac:dyDescent="0.35">
      <c r="G100464" s="399"/>
    </row>
    <row r="100465" spans="7:7" x14ac:dyDescent="0.35">
      <c r="G100465" s="399"/>
    </row>
    <row r="100466" spans="7:7" x14ac:dyDescent="0.35">
      <c r="G100466" s="399"/>
    </row>
    <row r="100467" spans="7:7" x14ac:dyDescent="0.35">
      <c r="G100467" s="399"/>
    </row>
    <row r="100468" spans="7:7" x14ac:dyDescent="0.35">
      <c r="G100468" s="399"/>
    </row>
    <row r="100469" spans="7:7" x14ac:dyDescent="0.35">
      <c r="G100469" s="399"/>
    </row>
    <row r="100470" spans="7:7" x14ac:dyDescent="0.35">
      <c r="G100470" s="399"/>
    </row>
    <row r="100471" spans="7:7" x14ac:dyDescent="0.35">
      <c r="G100471" s="399"/>
    </row>
    <row r="100472" spans="7:7" x14ac:dyDescent="0.35">
      <c r="G100472" s="399"/>
    </row>
    <row r="100473" spans="7:7" x14ac:dyDescent="0.35">
      <c r="G100473" s="399"/>
    </row>
    <row r="100474" spans="7:7" x14ac:dyDescent="0.35">
      <c r="G100474" s="399"/>
    </row>
    <row r="100475" spans="7:7" x14ac:dyDescent="0.35">
      <c r="G100475" s="399"/>
    </row>
    <row r="100476" spans="7:7" x14ac:dyDescent="0.35">
      <c r="G100476" s="399"/>
    </row>
    <row r="100477" spans="7:7" x14ac:dyDescent="0.35">
      <c r="G100477" s="399"/>
    </row>
    <row r="100478" spans="7:7" x14ac:dyDescent="0.35">
      <c r="G100478" s="399"/>
    </row>
    <row r="100479" spans="7:7" x14ac:dyDescent="0.35">
      <c r="G100479" s="399"/>
    </row>
    <row r="100480" spans="7:7" x14ac:dyDescent="0.35">
      <c r="G100480" s="399"/>
    </row>
    <row r="100481" spans="7:7" x14ac:dyDescent="0.35">
      <c r="G100481" s="399"/>
    </row>
    <row r="100482" spans="7:7" x14ac:dyDescent="0.35">
      <c r="G100482" s="399"/>
    </row>
    <row r="100483" spans="7:7" x14ac:dyDescent="0.35">
      <c r="G100483" s="399"/>
    </row>
    <row r="100484" spans="7:7" x14ac:dyDescent="0.35">
      <c r="G100484" s="399"/>
    </row>
    <row r="100485" spans="7:7" x14ac:dyDescent="0.35">
      <c r="G100485" s="399"/>
    </row>
    <row r="100486" spans="7:7" x14ac:dyDescent="0.35">
      <c r="G100486" s="399"/>
    </row>
    <row r="100487" spans="7:7" x14ac:dyDescent="0.35">
      <c r="G100487" s="399"/>
    </row>
    <row r="100488" spans="7:7" x14ac:dyDescent="0.35">
      <c r="G100488" s="399"/>
    </row>
    <row r="100489" spans="7:7" x14ac:dyDescent="0.35">
      <c r="G100489" s="399"/>
    </row>
    <row r="100490" spans="7:7" x14ac:dyDescent="0.35">
      <c r="G100490" s="399"/>
    </row>
    <row r="100491" spans="7:7" x14ac:dyDescent="0.35">
      <c r="G100491" s="399"/>
    </row>
    <row r="100492" spans="7:7" x14ac:dyDescent="0.35">
      <c r="G100492" s="399"/>
    </row>
    <row r="100493" spans="7:7" x14ac:dyDescent="0.35">
      <c r="G100493" s="399"/>
    </row>
    <row r="100494" spans="7:7" x14ac:dyDescent="0.35">
      <c r="G100494" s="399"/>
    </row>
    <row r="100495" spans="7:7" x14ac:dyDescent="0.35">
      <c r="G100495" s="399"/>
    </row>
    <row r="100496" spans="7:7" x14ac:dyDescent="0.35">
      <c r="G100496" s="399"/>
    </row>
    <row r="100497" spans="7:7" x14ac:dyDescent="0.35">
      <c r="G100497" s="399"/>
    </row>
    <row r="100498" spans="7:7" x14ac:dyDescent="0.35">
      <c r="G100498" s="399"/>
    </row>
    <row r="100499" spans="7:7" x14ac:dyDescent="0.35">
      <c r="G100499" s="399"/>
    </row>
    <row r="100500" spans="7:7" x14ac:dyDescent="0.35">
      <c r="G100500" s="399"/>
    </row>
    <row r="100501" spans="7:7" x14ac:dyDescent="0.35">
      <c r="G100501" s="399"/>
    </row>
    <row r="100502" spans="7:7" x14ac:dyDescent="0.35">
      <c r="G100502" s="399"/>
    </row>
    <row r="100503" spans="7:7" x14ac:dyDescent="0.35">
      <c r="G100503" s="399"/>
    </row>
    <row r="100504" spans="7:7" x14ac:dyDescent="0.35">
      <c r="G100504" s="399"/>
    </row>
    <row r="100505" spans="7:7" x14ac:dyDescent="0.35">
      <c r="G100505" s="399"/>
    </row>
    <row r="100506" spans="7:7" x14ac:dyDescent="0.35">
      <c r="G100506" s="399"/>
    </row>
    <row r="100507" spans="7:7" x14ac:dyDescent="0.35">
      <c r="G100507" s="399"/>
    </row>
    <row r="100508" spans="7:7" x14ac:dyDescent="0.35">
      <c r="G100508" s="399"/>
    </row>
    <row r="100509" spans="7:7" x14ac:dyDescent="0.35">
      <c r="G100509" s="399"/>
    </row>
    <row r="100510" spans="7:7" x14ac:dyDescent="0.35">
      <c r="G100510" s="399"/>
    </row>
    <row r="100511" spans="7:7" x14ac:dyDescent="0.35">
      <c r="G100511" s="399"/>
    </row>
    <row r="100512" spans="7:7" x14ac:dyDescent="0.35">
      <c r="G100512" s="399"/>
    </row>
    <row r="100513" spans="7:7" x14ac:dyDescent="0.35">
      <c r="G100513" s="399"/>
    </row>
    <row r="100514" spans="7:7" x14ac:dyDescent="0.35">
      <c r="G100514" s="399"/>
    </row>
    <row r="100515" spans="7:7" x14ac:dyDescent="0.35">
      <c r="G100515" s="399"/>
    </row>
    <row r="100516" spans="7:7" x14ac:dyDescent="0.35">
      <c r="G100516" s="399"/>
    </row>
    <row r="100517" spans="7:7" x14ac:dyDescent="0.35">
      <c r="G100517" s="399"/>
    </row>
    <row r="100518" spans="7:7" x14ac:dyDescent="0.35">
      <c r="G100518" s="399"/>
    </row>
    <row r="100519" spans="7:7" x14ac:dyDescent="0.35">
      <c r="G100519" s="399"/>
    </row>
    <row r="100520" spans="7:7" x14ac:dyDescent="0.35">
      <c r="G100520" s="399"/>
    </row>
    <row r="100521" spans="7:7" x14ac:dyDescent="0.35">
      <c r="G100521" s="399"/>
    </row>
    <row r="100522" spans="7:7" x14ac:dyDescent="0.35">
      <c r="G100522" s="399"/>
    </row>
    <row r="100523" spans="7:7" x14ac:dyDescent="0.35">
      <c r="G100523" s="399"/>
    </row>
    <row r="100524" spans="7:7" x14ac:dyDescent="0.35">
      <c r="G100524" s="399"/>
    </row>
    <row r="100525" spans="7:7" x14ac:dyDescent="0.35">
      <c r="G100525" s="399"/>
    </row>
    <row r="100526" spans="7:7" x14ac:dyDescent="0.35">
      <c r="G100526" s="399"/>
    </row>
    <row r="100527" spans="7:7" x14ac:dyDescent="0.35">
      <c r="G100527" s="399"/>
    </row>
    <row r="100528" spans="7:7" x14ac:dyDescent="0.35">
      <c r="G100528" s="399"/>
    </row>
    <row r="100529" spans="7:7" x14ac:dyDescent="0.35">
      <c r="G100529" s="399"/>
    </row>
    <row r="100530" spans="7:7" x14ac:dyDescent="0.35">
      <c r="G100530" s="399"/>
    </row>
    <row r="100531" spans="7:7" x14ac:dyDescent="0.35">
      <c r="G100531" s="399"/>
    </row>
    <row r="100532" spans="7:7" x14ac:dyDescent="0.35">
      <c r="G100532" s="399"/>
    </row>
    <row r="100533" spans="7:7" x14ac:dyDescent="0.35">
      <c r="G100533" s="399"/>
    </row>
    <row r="100534" spans="7:7" x14ac:dyDescent="0.35">
      <c r="G100534" s="399"/>
    </row>
    <row r="100535" spans="7:7" x14ac:dyDescent="0.35">
      <c r="G100535" s="399"/>
    </row>
    <row r="100536" spans="7:7" x14ac:dyDescent="0.35">
      <c r="G100536" s="399"/>
    </row>
    <row r="100537" spans="7:7" x14ac:dyDescent="0.35">
      <c r="G100537" s="399"/>
    </row>
    <row r="100538" spans="7:7" x14ac:dyDescent="0.35">
      <c r="G100538" s="399"/>
    </row>
    <row r="100539" spans="7:7" x14ac:dyDescent="0.35">
      <c r="G100539" s="399"/>
    </row>
    <row r="100540" spans="7:7" x14ac:dyDescent="0.35">
      <c r="G100540" s="399"/>
    </row>
    <row r="100541" spans="7:7" x14ac:dyDescent="0.35">
      <c r="G100541" s="399"/>
    </row>
    <row r="100542" spans="7:7" x14ac:dyDescent="0.35">
      <c r="G100542" s="399"/>
    </row>
    <row r="100543" spans="7:7" x14ac:dyDescent="0.35">
      <c r="G100543" s="399"/>
    </row>
    <row r="100544" spans="7:7" x14ac:dyDescent="0.35">
      <c r="G100544" s="399"/>
    </row>
    <row r="100545" spans="7:7" x14ac:dyDescent="0.35">
      <c r="G100545" s="399"/>
    </row>
    <row r="100546" spans="7:7" x14ac:dyDescent="0.35">
      <c r="G100546" s="399"/>
    </row>
    <row r="100547" spans="7:7" x14ac:dyDescent="0.35">
      <c r="G100547" s="399"/>
    </row>
    <row r="100548" spans="7:7" x14ac:dyDescent="0.35">
      <c r="G100548" s="399"/>
    </row>
    <row r="100549" spans="7:7" x14ac:dyDescent="0.35">
      <c r="G100549" s="399"/>
    </row>
    <row r="100550" spans="7:7" x14ac:dyDescent="0.35">
      <c r="G100550" s="399"/>
    </row>
    <row r="100551" spans="7:7" x14ac:dyDescent="0.35">
      <c r="G100551" s="399"/>
    </row>
    <row r="100552" spans="7:7" x14ac:dyDescent="0.35">
      <c r="G100552" s="399"/>
    </row>
    <row r="100553" spans="7:7" x14ac:dyDescent="0.35">
      <c r="G100553" s="399"/>
    </row>
    <row r="100554" spans="7:7" x14ac:dyDescent="0.35">
      <c r="G100554" s="399"/>
    </row>
    <row r="100555" spans="7:7" x14ac:dyDescent="0.35">
      <c r="G100555" s="399"/>
    </row>
    <row r="100556" spans="7:7" x14ac:dyDescent="0.35">
      <c r="G100556" s="399"/>
    </row>
    <row r="100557" spans="7:7" x14ac:dyDescent="0.35">
      <c r="G100557" s="399"/>
    </row>
    <row r="100558" spans="7:7" x14ac:dyDescent="0.35">
      <c r="G100558" s="399"/>
    </row>
    <row r="100559" spans="7:7" x14ac:dyDescent="0.35">
      <c r="G100559" s="399"/>
    </row>
    <row r="100560" spans="7:7" x14ac:dyDescent="0.35">
      <c r="G100560" s="399"/>
    </row>
    <row r="100561" spans="7:7" x14ac:dyDescent="0.35">
      <c r="G100561" s="399"/>
    </row>
    <row r="100562" spans="7:7" x14ac:dyDescent="0.35">
      <c r="G100562" s="399"/>
    </row>
    <row r="100563" spans="7:7" x14ac:dyDescent="0.35">
      <c r="G100563" s="399"/>
    </row>
    <row r="100564" spans="7:7" x14ac:dyDescent="0.35">
      <c r="G100564" s="399"/>
    </row>
    <row r="100565" spans="7:7" x14ac:dyDescent="0.35">
      <c r="G100565" s="399"/>
    </row>
    <row r="100566" spans="7:7" x14ac:dyDescent="0.35">
      <c r="G100566" s="399"/>
    </row>
    <row r="100567" spans="7:7" x14ac:dyDescent="0.35">
      <c r="G100567" s="399"/>
    </row>
    <row r="100568" spans="7:7" x14ac:dyDescent="0.35">
      <c r="G100568" s="399"/>
    </row>
    <row r="100569" spans="7:7" x14ac:dyDescent="0.35">
      <c r="G100569" s="399"/>
    </row>
    <row r="100570" spans="7:7" x14ac:dyDescent="0.35">
      <c r="G100570" s="399"/>
    </row>
    <row r="100571" spans="7:7" x14ac:dyDescent="0.35">
      <c r="G100571" s="399"/>
    </row>
    <row r="100572" spans="7:7" x14ac:dyDescent="0.35">
      <c r="G100572" s="399"/>
    </row>
    <row r="100573" spans="7:7" x14ac:dyDescent="0.35">
      <c r="G100573" s="399"/>
    </row>
    <row r="100574" spans="7:7" x14ac:dyDescent="0.35">
      <c r="G100574" s="399"/>
    </row>
    <row r="100575" spans="7:7" x14ac:dyDescent="0.35">
      <c r="G100575" s="399"/>
    </row>
    <row r="100576" spans="7:7" x14ac:dyDescent="0.35">
      <c r="G100576" s="399"/>
    </row>
    <row r="100577" spans="7:7" x14ac:dyDescent="0.35">
      <c r="G100577" s="399"/>
    </row>
    <row r="100578" spans="7:7" x14ac:dyDescent="0.35">
      <c r="G100578" s="399"/>
    </row>
    <row r="100579" spans="7:7" x14ac:dyDescent="0.35">
      <c r="G100579" s="399"/>
    </row>
    <row r="100580" spans="7:7" x14ac:dyDescent="0.35">
      <c r="G100580" s="399"/>
    </row>
    <row r="100581" spans="7:7" x14ac:dyDescent="0.35">
      <c r="G100581" s="399"/>
    </row>
    <row r="100582" spans="7:7" x14ac:dyDescent="0.35">
      <c r="G100582" s="399"/>
    </row>
    <row r="100583" spans="7:7" x14ac:dyDescent="0.35">
      <c r="G100583" s="399"/>
    </row>
    <row r="100584" spans="7:7" x14ac:dyDescent="0.35">
      <c r="G100584" s="399"/>
    </row>
    <row r="100585" spans="7:7" x14ac:dyDescent="0.35">
      <c r="G100585" s="399"/>
    </row>
    <row r="100586" spans="7:7" x14ac:dyDescent="0.35">
      <c r="G100586" s="399"/>
    </row>
    <row r="100587" spans="7:7" x14ac:dyDescent="0.35">
      <c r="G100587" s="399"/>
    </row>
    <row r="100588" spans="7:7" x14ac:dyDescent="0.35">
      <c r="G100588" s="399"/>
    </row>
    <row r="100589" spans="7:7" x14ac:dyDescent="0.35">
      <c r="G100589" s="399"/>
    </row>
    <row r="100590" spans="7:7" x14ac:dyDescent="0.35">
      <c r="G100590" s="399"/>
    </row>
    <row r="100591" spans="7:7" x14ac:dyDescent="0.35">
      <c r="G100591" s="399"/>
    </row>
    <row r="100592" spans="7:7" x14ac:dyDescent="0.35">
      <c r="G100592" s="399"/>
    </row>
    <row r="100593" spans="7:7" x14ac:dyDescent="0.35">
      <c r="G100593" s="399"/>
    </row>
    <row r="100594" spans="7:7" x14ac:dyDescent="0.35">
      <c r="G100594" s="399"/>
    </row>
    <row r="100595" spans="7:7" x14ac:dyDescent="0.35">
      <c r="G100595" s="399"/>
    </row>
    <row r="100596" spans="7:7" x14ac:dyDescent="0.35">
      <c r="G100596" s="399"/>
    </row>
    <row r="100597" spans="7:7" x14ac:dyDescent="0.35">
      <c r="G100597" s="399"/>
    </row>
    <row r="100598" spans="7:7" x14ac:dyDescent="0.35">
      <c r="G100598" s="399"/>
    </row>
    <row r="100599" spans="7:7" x14ac:dyDescent="0.35">
      <c r="G100599" s="399"/>
    </row>
    <row r="100600" spans="7:7" x14ac:dyDescent="0.35">
      <c r="G100600" s="399"/>
    </row>
    <row r="100601" spans="7:7" x14ac:dyDescent="0.35">
      <c r="G100601" s="399"/>
    </row>
    <row r="100602" spans="7:7" x14ac:dyDescent="0.35">
      <c r="G100602" s="399"/>
    </row>
    <row r="100603" spans="7:7" x14ac:dyDescent="0.35">
      <c r="G100603" s="399"/>
    </row>
    <row r="100604" spans="7:7" x14ac:dyDescent="0.35">
      <c r="G100604" s="399"/>
    </row>
    <row r="100605" spans="7:7" x14ac:dyDescent="0.35">
      <c r="G100605" s="399"/>
    </row>
    <row r="100606" spans="7:7" x14ac:dyDescent="0.35">
      <c r="G100606" s="399"/>
    </row>
    <row r="100607" spans="7:7" x14ac:dyDescent="0.35">
      <c r="G100607" s="399"/>
    </row>
    <row r="100608" spans="7:7" x14ac:dyDescent="0.35">
      <c r="G100608" s="399"/>
    </row>
    <row r="100609" spans="7:7" x14ac:dyDescent="0.35">
      <c r="G100609" s="399"/>
    </row>
    <row r="100610" spans="7:7" x14ac:dyDescent="0.35">
      <c r="G100610" s="399"/>
    </row>
    <row r="100611" spans="7:7" x14ac:dyDescent="0.35">
      <c r="G100611" s="399"/>
    </row>
    <row r="100612" spans="7:7" x14ac:dyDescent="0.35">
      <c r="G100612" s="399"/>
    </row>
    <row r="100613" spans="7:7" x14ac:dyDescent="0.35">
      <c r="G100613" s="399"/>
    </row>
    <row r="100614" spans="7:7" x14ac:dyDescent="0.35">
      <c r="G100614" s="399"/>
    </row>
    <row r="100615" spans="7:7" x14ac:dyDescent="0.35">
      <c r="G100615" s="399"/>
    </row>
    <row r="100616" spans="7:7" x14ac:dyDescent="0.35">
      <c r="G100616" s="399"/>
    </row>
    <row r="100617" spans="7:7" x14ac:dyDescent="0.35">
      <c r="G100617" s="399"/>
    </row>
    <row r="100618" spans="7:7" x14ac:dyDescent="0.35">
      <c r="G100618" s="399"/>
    </row>
    <row r="100619" spans="7:7" x14ac:dyDescent="0.35">
      <c r="G100619" s="399"/>
    </row>
    <row r="100620" spans="7:7" x14ac:dyDescent="0.35">
      <c r="G100620" s="399"/>
    </row>
    <row r="100621" spans="7:7" x14ac:dyDescent="0.35">
      <c r="G100621" s="399"/>
    </row>
    <row r="100622" spans="7:7" x14ac:dyDescent="0.35">
      <c r="G100622" s="399"/>
    </row>
    <row r="100623" spans="7:7" x14ac:dyDescent="0.35">
      <c r="G100623" s="399"/>
    </row>
    <row r="100624" spans="7:7" x14ac:dyDescent="0.35">
      <c r="G100624" s="399"/>
    </row>
    <row r="100625" spans="7:7" x14ac:dyDescent="0.35">
      <c r="G100625" s="399"/>
    </row>
    <row r="100626" spans="7:7" x14ac:dyDescent="0.35">
      <c r="G100626" s="399"/>
    </row>
    <row r="100627" spans="7:7" x14ac:dyDescent="0.35">
      <c r="G100627" s="399"/>
    </row>
    <row r="100628" spans="7:7" x14ac:dyDescent="0.35">
      <c r="G100628" s="399"/>
    </row>
    <row r="100629" spans="7:7" x14ac:dyDescent="0.35">
      <c r="G100629" s="399"/>
    </row>
    <row r="100630" spans="7:7" x14ac:dyDescent="0.35">
      <c r="G100630" s="399"/>
    </row>
    <row r="100631" spans="7:7" x14ac:dyDescent="0.35">
      <c r="G100631" s="399"/>
    </row>
    <row r="100632" spans="7:7" x14ac:dyDescent="0.35">
      <c r="G100632" s="399"/>
    </row>
    <row r="100633" spans="7:7" x14ac:dyDescent="0.35">
      <c r="G100633" s="399"/>
    </row>
    <row r="100634" spans="7:7" x14ac:dyDescent="0.35">
      <c r="G100634" s="399"/>
    </row>
    <row r="100635" spans="7:7" x14ac:dyDescent="0.35">
      <c r="G100635" s="399"/>
    </row>
    <row r="100636" spans="7:7" x14ac:dyDescent="0.35">
      <c r="G100636" s="399"/>
    </row>
    <row r="100637" spans="7:7" x14ac:dyDescent="0.35">
      <c r="G100637" s="399"/>
    </row>
    <row r="100638" spans="7:7" x14ac:dyDescent="0.35">
      <c r="G100638" s="399"/>
    </row>
    <row r="100639" spans="7:7" x14ac:dyDescent="0.35">
      <c r="G100639" s="399"/>
    </row>
    <row r="100640" spans="7:7" x14ac:dyDescent="0.35">
      <c r="G100640" s="399"/>
    </row>
    <row r="100641" spans="7:7" x14ac:dyDescent="0.35">
      <c r="G100641" s="399"/>
    </row>
    <row r="100642" spans="7:7" x14ac:dyDescent="0.35">
      <c r="G100642" s="399"/>
    </row>
    <row r="100643" spans="7:7" x14ac:dyDescent="0.35">
      <c r="G100643" s="399"/>
    </row>
    <row r="100644" spans="7:7" x14ac:dyDescent="0.35">
      <c r="G100644" s="399"/>
    </row>
    <row r="100645" spans="7:7" x14ac:dyDescent="0.35">
      <c r="G100645" s="399"/>
    </row>
    <row r="100646" spans="7:7" x14ac:dyDescent="0.35">
      <c r="G100646" s="399"/>
    </row>
    <row r="100647" spans="7:7" x14ac:dyDescent="0.35">
      <c r="G100647" s="399"/>
    </row>
    <row r="100648" spans="7:7" x14ac:dyDescent="0.35">
      <c r="G100648" s="399"/>
    </row>
    <row r="100649" spans="7:7" x14ac:dyDescent="0.35">
      <c r="G100649" s="399"/>
    </row>
    <row r="100650" spans="7:7" x14ac:dyDescent="0.35">
      <c r="G100650" s="399"/>
    </row>
    <row r="100651" spans="7:7" x14ac:dyDescent="0.35">
      <c r="G100651" s="399"/>
    </row>
    <row r="100652" spans="7:7" x14ac:dyDescent="0.35">
      <c r="G100652" s="399"/>
    </row>
    <row r="100653" spans="7:7" x14ac:dyDescent="0.35">
      <c r="G100653" s="399"/>
    </row>
    <row r="100654" spans="7:7" x14ac:dyDescent="0.35">
      <c r="G100654" s="399"/>
    </row>
    <row r="100655" spans="7:7" x14ac:dyDescent="0.35">
      <c r="G100655" s="399"/>
    </row>
    <row r="100656" spans="7:7" x14ac:dyDescent="0.35">
      <c r="G100656" s="399"/>
    </row>
    <row r="100657" spans="7:7" x14ac:dyDescent="0.35">
      <c r="G100657" s="399"/>
    </row>
    <row r="100658" spans="7:7" x14ac:dyDescent="0.35">
      <c r="G100658" s="399"/>
    </row>
    <row r="100659" spans="7:7" x14ac:dyDescent="0.35">
      <c r="G100659" s="399"/>
    </row>
    <row r="100660" spans="7:7" x14ac:dyDescent="0.35">
      <c r="G100660" s="399"/>
    </row>
    <row r="100661" spans="7:7" x14ac:dyDescent="0.35">
      <c r="G100661" s="399"/>
    </row>
    <row r="100662" spans="7:7" x14ac:dyDescent="0.35">
      <c r="G100662" s="399"/>
    </row>
    <row r="100663" spans="7:7" x14ac:dyDescent="0.35">
      <c r="G100663" s="399"/>
    </row>
    <row r="100664" spans="7:7" x14ac:dyDescent="0.35">
      <c r="G100664" s="399"/>
    </row>
    <row r="100665" spans="7:7" x14ac:dyDescent="0.35">
      <c r="G100665" s="399"/>
    </row>
    <row r="100666" spans="7:7" x14ac:dyDescent="0.35">
      <c r="G100666" s="399"/>
    </row>
    <row r="100667" spans="7:7" x14ac:dyDescent="0.35">
      <c r="G100667" s="399"/>
    </row>
    <row r="100668" spans="7:7" x14ac:dyDescent="0.35">
      <c r="G100668" s="399"/>
    </row>
    <row r="100669" spans="7:7" x14ac:dyDescent="0.35">
      <c r="G100669" s="399"/>
    </row>
    <row r="100670" spans="7:7" x14ac:dyDescent="0.35">
      <c r="G100670" s="399"/>
    </row>
    <row r="100671" spans="7:7" x14ac:dyDescent="0.35">
      <c r="G100671" s="399"/>
    </row>
    <row r="100672" spans="7:7" x14ac:dyDescent="0.35">
      <c r="G100672" s="399"/>
    </row>
    <row r="100673" spans="7:7" x14ac:dyDescent="0.35">
      <c r="G100673" s="399"/>
    </row>
    <row r="100674" spans="7:7" x14ac:dyDescent="0.35">
      <c r="G100674" s="399"/>
    </row>
    <row r="100675" spans="7:7" x14ac:dyDescent="0.35">
      <c r="G100675" s="399"/>
    </row>
    <row r="100676" spans="7:7" x14ac:dyDescent="0.35">
      <c r="G100676" s="399"/>
    </row>
    <row r="100677" spans="7:7" x14ac:dyDescent="0.35">
      <c r="G100677" s="399"/>
    </row>
    <row r="100678" spans="7:7" x14ac:dyDescent="0.35">
      <c r="G100678" s="399"/>
    </row>
    <row r="100679" spans="7:7" x14ac:dyDescent="0.35">
      <c r="G100679" s="399"/>
    </row>
    <row r="100680" spans="7:7" x14ac:dyDescent="0.35">
      <c r="G100680" s="399"/>
    </row>
    <row r="100681" spans="7:7" x14ac:dyDescent="0.35">
      <c r="G100681" s="399"/>
    </row>
    <row r="100682" spans="7:7" x14ac:dyDescent="0.35">
      <c r="G100682" s="399"/>
    </row>
    <row r="100683" spans="7:7" x14ac:dyDescent="0.35">
      <c r="G100683" s="399"/>
    </row>
    <row r="100684" spans="7:7" x14ac:dyDescent="0.35">
      <c r="G100684" s="399"/>
    </row>
    <row r="100685" spans="7:7" x14ac:dyDescent="0.35">
      <c r="G100685" s="399"/>
    </row>
    <row r="100686" spans="7:7" x14ac:dyDescent="0.35">
      <c r="G100686" s="399"/>
    </row>
    <row r="100687" spans="7:7" x14ac:dyDescent="0.35">
      <c r="G100687" s="399"/>
    </row>
    <row r="100688" spans="7:7" x14ac:dyDescent="0.35">
      <c r="G100688" s="399"/>
    </row>
    <row r="100689" spans="7:7" x14ac:dyDescent="0.35">
      <c r="G100689" s="399"/>
    </row>
    <row r="100690" spans="7:7" x14ac:dyDescent="0.35">
      <c r="G100690" s="399"/>
    </row>
    <row r="100691" spans="7:7" x14ac:dyDescent="0.35">
      <c r="G100691" s="399"/>
    </row>
    <row r="100692" spans="7:7" x14ac:dyDescent="0.35">
      <c r="G100692" s="399"/>
    </row>
    <row r="100693" spans="7:7" x14ac:dyDescent="0.35">
      <c r="G100693" s="399"/>
    </row>
    <row r="100694" spans="7:7" x14ac:dyDescent="0.35">
      <c r="G100694" s="399"/>
    </row>
    <row r="100695" spans="7:7" x14ac:dyDescent="0.35">
      <c r="G100695" s="399"/>
    </row>
    <row r="100696" spans="7:7" x14ac:dyDescent="0.35">
      <c r="G100696" s="399"/>
    </row>
    <row r="100697" spans="7:7" x14ac:dyDescent="0.35">
      <c r="G100697" s="399"/>
    </row>
    <row r="100698" spans="7:7" x14ac:dyDescent="0.35">
      <c r="G100698" s="399"/>
    </row>
    <row r="100699" spans="7:7" x14ac:dyDescent="0.35">
      <c r="G100699" s="399"/>
    </row>
    <row r="100700" spans="7:7" x14ac:dyDescent="0.35">
      <c r="G100700" s="399"/>
    </row>
    <row r="100701" spans="7:7" x14ac:dyDescent="0.35">
      <c r="G100701" s="399"/>
    </row>
    <row r="100702" spans="7:7" x14ac:dyDescent="0.35">
      <c r="G100702" s="399"/>
    </row>
    <row r="100703" spans="7:7" x14ac:dyDescent="0.35">
      <c r="G100703" s="399"/>
    </row>
    <row r="100704" spans="7:7" x14ac:dyDescent="0.35">
      <c r="G100704" s="399"/>
    </row>
    <row r="100705" spans="7:7" x14ac:dyDescent="0.35">
      <c r="G100705" s="399"/>
    </row>
    <row r="100706" spans="7:7" x14ac:dyDescent="0.35">
      <c r="G100706" s="399"/>
    </row>
    <row r="100707" spans="7:7" x14ac:dyDescent="0.35">
      <c r="G100707" s="399"/>
    </row>
    <row r="100708" spans="7:7" x14ac:dyDescent="0.35">
      <c r="G100708" s="399"/>
    </row>
    <row r="100709" spans="7:7" x14ac:dyDescent="0.35">
      <c r="G100709" s="399"/>
    </row>
    <row r="100710" spans="7:7" x14ac:dyDescent="0.35">
      <c r="G100710" s="399"/>
    </row>
    <row r="100711" spans="7:7" x14ac:dyDescent="0.35">
      <c r="G100711" s="399"/>
    </row>
    <row r="100712" spans="7:7" x14ac:dyDescent="0.35">
      <c r="G100712" s="399"/>
    </row>
    <row r="100713" spans="7:7" x14ac:dyDescent="0.35">
      <c r="G100713" s="399"/>
    </row>
    <row r="100714" spans="7:7" x14ac:dyDescent="0.35">
      <c r="G100714" s="399"/>
    </row>
    <row r="100715" spans="7:7" x14ac:dyDescent="0.35">
      <c r="G100715" s="399"/>
    </row>
    <row r="100716" spans="7:7" x14ac:dyDescent="0.35">
      <c r="G100716" s="399"/>
    </row>
    <row r="100717" spans="7:7" x14ac:dyDescent="0.35">
      <c r="G100717" s="399"/>
    </row>
    <row r="100718" spans="7:7" x14ac:dyDescent="0.35">
      <c r="G100718" s="399"/>
    </row>
    <row r="100719" spans="7:7" x14ac:dyDescent="0.35">
      <c r="G100719" s="399"/>
    </row>
    <row r="100720" spans="7:7" x14ac:dyDescent="0.35">
      <c r="G100720" s="399"/>
    </row>
    <row r="100721" spans="7:7" x14ac:dyDescent="0.35">
      <c r="G100721" s="399"/>
    </row>
    <row r="100722" spans="7:7" x14ac:dyDescent="0.35">
      <c r="G100722" s="399"/>
    </row>
    <row r="100723" spans="7:7" x14ac:dyDescent="0.35">
      <c r="G100723" s="399"/>
    </row>
    <row r="100724" spans="7:7" x14ac:dyDescent="0.35">
      <c r="G100724" s="399"/>
    </row>
    <row r="100725" spans="7:7" x14ac:dyDescent="0.35">
      <c r="G100725" s="399"/>
    </row>
    <row r="100726" spans="7:7" x14ac:dyDescent="0.35">
      <c r="G100726" s="399"/>
    </row>
    <row r="100727" spans="7:7" x14ac:dyDescent="0.35">
      <c r="G100727" s="399"/>
    </row>
    <row r="100728" spans="7:7" x14ac:dyDescent="0.35">
      <c r="G100728" s="399"/>
    </row>
    <row r="100729" spans="7:7" x14ac:dyDescent="0.35">
      <c r="G100729" s="399"/>
    </row>
    <row r="100730" spans="7:7" x14ac:dyDescent="0.35">
      <c r="G100730" s="399"/>
    </row>
    <row r="100731" spans="7:7" x14ac:dyDescent="0.35">
      <c r="G100731" s="399"/>
    </row>
    <row r="100732" spans="7:7" x14ac:dyDescent="0.35">
      <c r="G100732" s="399"/>
    </row>
    <row r="100733" spans="7:7" x14ac:dyDescent="0.35">
      <c r="G100733" s="399"/>
    </row>
    <row r="100734" spans="7:7" x14ac:dyDescent="0.35">
      <c r="G100734" s="399"/>
    </row>
    <row r="100735" spans="7:7" x14ac:dyDescent="0.35">
      <c r="G100735" s="399"/>
    </row>
    <row r="100736" spans="7:7" x14ac:dyDescent="0.35">
      <c r="G100736" s="399"/>
    </row>
    <row r="100737" spans="7:7" x14ac:dyDescent="0.35">
      <c r="G100737" s="399"/>
    </row>
    <row r="100738" spans="7:7" x14ac:dyDescent="0.35">
      <c r="G100738" s="399"/>
    </row>
    <row r="100739" spans="7:7" x14ac:dyDescent="0.35">
      <c r="G100739" s="399"/>
    </row>
    <row r="100740" spans="7:7" x14ac:dyDescent="0.35">
      <c r="G100740" s="399"/>
    </row>
    <row r="100741" spans="7:7" x14ac:dyDescent="0.35">
      <c r="G100741" s="399"/>
    </row>
    <row r="100742" spans="7:7" x14ac:dyDescent="0.35">
      <c r="G100742" s="399"/>
    </row>
    <row r="100743" spans="7:7" x14ac:dyDescent="0.35">
      <c r="G100743" s="399"/>
    </row>
    <row r="100744" spans="7:7" x14ac:dyDescent="0.35">
      <c r="G100744" s="399"/>
    </row>
    <row r="100745" spans="7:7" x14ac:dyDescent="0.35">
      <c r="G100745" s="399"/>
    </row>
    <row r="100746" spans="7:7" x14ac:dyDescent="0.35">
      <c r="G100746" s="399"/>
    </row>
    <row r="100747" spans="7:7" x14ac:dyDescent="0.35">
      <c r="G100747" s="399"/>
    </row>
    <row r="100748" spans="7:7" x14ac:dyDescent="0.35">
      <c r="G100748" s="399"/>
    </row>
    <row r="100749" spans="7:7" x14ac:dyDescent="0.35">
      <c r="G100749" s="399"/>
    </row>
    <row r="100750" spans="7:7" x14ac:dyDescent="0.35">
      <c r="G100750" s="399"/>
    </row>
    <row r="100751" spans="7:7" x14ac:dyDescent="0.35">
      <c r="G100751" s="399"/>
    </row>
    <row r="100752" spans="7:7" x14ac:dyDescent="0.35">
      <c r="G100752" s="399"/>
    </row>
    <row r="100753" spans="7:7" x14ac:dyDescent="0.35">
      <c r="G100753" s="399"/>
    </row>
    <row r="100754" spans="7:7" x14ac:dyDescent="0.35">
      <c r="G100754" s="399"/>
    </row>
    <row r="100755" spans="7:7" x14ac:dyDescent="0.35">
      <c r="G100755" s="399"/>
    </row>
    <row r="100756" spans="7:7" x14ac:dyDescent="0.35">
      <c r="G100756" s="399"/>
    </row>
    <row r="100757" spans="7:7" x14ac:dyDescent="0.35">
      <c r="G100757" s="399"/>
    </row>
    <row r="100758" spans="7:7" x14ac:dyDescent="0.35">
      <c r="G100758" s="399"/>
    </row>
    <row r="100759" spans="7:7" x14ac:dyDescent="0.35">
      <c r="G100759" s="399"/>
    </row>
    <row r="100760" spans="7:7" x14ac:dyDescent="0.35">
      <c r="G100760" s="399"/>
    </row>
    <row r="100761" spans="7:7" x14ac:dyDescent="0.35">
      <c r="G100761" s="399"/>
    </row>
    <row r="100762" spans="7:7" x14ac:dyDescent="0.35">
      <c r="G100762" s="399"/>
    </row>
    <row r="100763" spans="7:7" x14ac:dyDescent="0.35">
      <c r="G100763" s="399"/>
    </row>
    <row r="100764" spans="7:7" x14ac:dyDescent="0.35">
      <c r="G100764" s="399"/>
    </row>
    <row r="100765" spans="7:7" x14ac:dyDescent="0.35">
      <c r="G100765" s="399"/>
    </row>
    <row r="100766" spans="7:7" x14ac:dyDescent="0.35">
      <c r="G100766" s="399"/>
    </row>
    <row r="100767" spans="7:7" x14ac:dyDescent="0.35">
      <c r="G100767" s="399"/>
    </row>
    <row r="100768" spans="7:7" x14ac:dyDescent="0.35">
      <c r="G100768" s="399"/>
    </row>
    <row r="100769" spans="7:7" x14ac:dyDescent="0.35">
      <c r="G100769" s="399"/>
    </row>
    <row r="100770" spans="7:7" x14ac:dyDescent="0.35">
      <c r="G100770" s="399"/>
    </row>
    <row r="100771" spans="7:7" x14ac:dyDescent="0.35">
      <c r="G100771" s="399"/>
    </row>
    <row r="100772" spans="7:7" x14ac:dyDescent="0.35">
      <c r="G100772" s="399"/>
    </row>
    <row r="100773" spans="7:7" x14ac:dyDescent="0.35">
      <c r="G100773" s="399"/>
    </row>
    <row r="100774" spans="7:7" x14ac:dyDescent="0.35">
      <c r="G100774" s="399"/>
    </row>
    <row r="100775" spans="7:7" x14ac:dyDescent="0.35">
      <c r="G100775" s="399"/>
    </row>
    <row r="100776" spans="7:7" x14ac:dyDescent="0.35">
      <c r="G100776" s="399"/>
    </row>
    <row r="100777" spans="7:7" x14ac:dyDescent="0.35">
      <c r="G100777" s="399"/>
    </row>
    <row r="100778" spans="7:7" x14ac:dyDescent="0.35">
      <c r="G100778" s="399"/>
    </row>
    <row r="100779" spans="7:7" x14ac:dyDescent="0.35">
      <c r="G100779" s="399"/>
    </row>
    <row r="100780" spans="7:7" x14ac:dyDescent="0.35">
      <c r="G100780" s="399"/>
    </row>
    <row r="100781" spans="7:7" x14ac:dyDescent="0.35">
      <c r="G100781" s="399"/>
    </row>
    <row r="100782" spans="7:7" x14ac:dyDescent="0.35">
      <c r="G100782" s="399"/>
    </row>
    <row r="100783" spans="7:7" x14ac:dyDescent="0.35">
      <c r="G100783" s="399"/>
    </row>
    <row r="100784" spans="7:7" x14ac:dyDescent="0.35">
      <c r="G100784" s="399"/>
    </row>
    <row r="100785" spans="7:7" x14ac:dyDescent="0.35">
      <c r="G100785" s="399"/>
    </row>
    <row r="100786" spans="7:7" x14ac:dyDescent="0.35">
      <c r="G100786" s="399"/>
    </row>
    <row r="100787" spans="7:7" x14ac:dyDescent="0.35">
      <c r="G100787" s="399"/>
    </row>
    <row r="100788" spans="7:7" x14ac:dyDescent="0.35">
      <c r="G100788" s="399"/>
    </row>
    <row r="100789" spans="7:7" x14ac:dyDescent="0.35">
      <c r="G100789" s="399"/>
    </row>
    <row r="100790" spans="7:7" x14ac:dyDescent="0.35">
      <c r="G100790" s="399"/>
    </row>
    <row r="100791" spans="7:7" x14ac:dyDescent="0.35">
      <c r="G100791" s="399"/>
    </row>
    <row r="100792" spans="7:7" x14ac:dyDescent="0.35">
      <c r="G100792" s="399"/>
    </row>
    <row r="100793" spans="7:7" x14ac:dyDescent="0.35">
      <c r="G100793" s="399"/>
    </row>
    <row r="100794" spans="7:7" x14ac:dyDescent="0.35">
      <c r="G100794" s="399"/>
    </row>
    <row r="100795" spans="7:7" x14ac:dyDescent="0.35">
      <c r="G100795" s="399"/>
    </row>
    <row r="100796" spans="7:7" x14ac:dyDescent="0.35">
      <c r="G100796" s="399"/>
    </row>
    <row r="100797" spans="7:7" x14ac:dyDescent="0.35">
      <c r="G100797" s="399"/>
    </row>
    <row r="100798" spans="7:7" x14ac:dyDescent="0.35">
      <c r="G100798" s="399"/>
    </row>
    <row r="100799" spans="7:7" x14ac:dyDescent="0.35">
      <c r="G100799" s="399"/>
    </row>
    <row r="100800" spans="7:7" x14ac:dyDescent="0.35">
      <c r="G100800" s="399"/>
    </row>
    <row r="100801" spans="7:7" x14ac:dyDescent="0.35">
      <c r="G100801" s="399"/>
    </row>
    <row r="100802" spans="7:7" x14ac:dyDescent="0.35">
      <c r="G100802" s="399"/>
    </row>
    <row r="100803" spans="7:7" x14ac:dyDescent="0.35">
      <c r="G100803" s="399"/>
    </row>
    <row r="100804" spans="7:7" x14ac:dyDescent="0.35">
      <c r="G100804" s="399"/>
    </row>
    <row r="100805" spans="7:7" x14ac:dyDescent="0.35">
      <c r="G100805" s="399"/>
    </row>
    <row r="100806" spans="7:7" x14ac:dyDescent="0.35">
      <c r="G100806" s="399"/>
    </row>
    <row r="100807" spans="7:7" x14ac:dyDescent="0.35">
      <c r="G100807" s="399"/>
    </row>
    <row r="100808" spans="7:7" x14ac:dyDescent="0.35">
      <c r="G100808" s="399"/>
    </row>
    <row r="100809" spans="7:7" x14ac:dyDescent="0.35">
      <c r="G100809" s="399"/>
    </row>
    <row r="100810" spans="7:7" x14ac:dyDescent="0.35">
      <c r="G100810" s="399"/>
    </row>
    <row r="100811" spans="7:7" x14ac:dyDescent="0.35">
      <c r="G100811" s="399"/>
    </row>
    <row r="100812" spans="7:7" x14ac:dyDescent="0.35">
      <c r="G100812" s="399"/>
    </row>
    <row r="100813" spans="7:7" x14ac:dyDescent="0.35">
      <c r="G100813" s="399"/>
    </row>
    <row r="100814" spans="7:7" x14ac:dyDescent="0.35">
      <c r="G100814" s="399"/>
    </row>
    <row r="100815" spans="7:7" x14ac:dyDescent="0.35">
      <c r="G100815" s="399"/>
    </row>
    <row r="100816" spans="7:7" x14ac:dyDescent="0.35">
      <c r="G100816" s="399"/>
    </row>
    <row r="100817" spans="7:7" x14ac:dyDescent="0.35">
      <c r="G100817" s="399"/>
    </row>
    <row r="100818" spans="7:7" x14ac:dyDescent="0.35">
      <c r="G100818" s="399"/>
    </row>
    <row r="100819" spans="7:7" x14ac:dyDescent="0.35">
      <c r="G100819" s="399"/>
    </row>
    <row r="100820" spans="7:7" x14ac:dyDescent="0.35">
      <c r="G100820" s="399"/>
    </row>
    <row r="100821" spans="7:7" x14ac:dyDescent="0.35">
      <c r="G100821" s="399"/>
    </row>
    <row r="100822" spans="7:7" x14ac:dyDescent="0.35">
      <c r="G100822" s="399"/>
    </row>
    <row r="100823" spans="7:7" x14ac:dyDescent="0.35">
      <c r="G100823" s="399"/>
    </row>
    <row r="100824" spans="7:7" x14ac:dyDescent="0.35">
      <c r="G100824" s="399"/>
    </row>
    <row r="100825" spans="7:7" x14ac:dyDescent="0.35">
      <c r="G100825" s="399"/>
    </row>
    <row r="100826" spans="7:7" x14ac:dyDescent="0.35">
      <c r="G100826" s="399"/>
    </row>
    <row r="100827" spans="7:7" x14ac:dyDescent="0.35">
      <c r="G100827" s="399"/>
    </row>
    <row r="100828" spans="7:7" x14ac:dyDescent="0.35">
      <c r="G100828" s="399"/>
    </row>
    <row r="100829" spans="7:7" x14ac:dyDescent="0.35">
      <c r="G100829" s="399"/>
    </row>
    <row r="100830" spans="7:7" x14ac:dyDescent="0.35">
      <c r="G100830" s="399"/>
    </row>
    <row r="100831" spans="7:7" x14ac:dyDescent="0.35">
      <c r="G100831" s="399"/>
    </row>
    <row r="100832" spans="7:7" x14ac:dyDescent="0.35">
      <c r="G100832" s="399"/>
    </row>
    <row r="100833" spans="7:7" x14ac:dyDescent="0.35">
      <c r="G100833" s="399"/>
    </row>
    <row r="100834" spans="7:7" x14ac:dyDescent="0.35">
      <c r="G100834" s="399"/>
    </row>
    <row r="100835" spans="7:7" x14ac:dyDescent="0.35">
      <c r="G100835" s="399"/>
    </row>
    <row r="100836" spans="7:7" x14ac:dyDescent="0.35">
      <c r="G100836" s="399"/>
    </row>
    <row r="100837" spans="7:7" x14ac:dyDescent="0.35">
      <c r="G100837" s="399"/>
    </row>
    <row r="100838" spans="7:7" x14ac:dyDescent="0.35">
      <c r="G100838" s="399"/>
    </row>
    <row r="100839" spans="7:7" x14ac:dyDescent="0.35">
      <c r="G100839" s="399"/>
    </row>
    <row r="100840" spans="7:7" x14ac:dyDescent="0.35">
      <c r="G100840" s="399"/>
    </row>
    <row r="100841" spans="7:7" x14ac:dyDescent="0.35">
      <c r="G100841" s="399"/>
    </row>
    <row r="100842" spans="7:7" x14ac:dyDescent="0.35">
      <c r="G100842" s="399"/>
    </row>
    <row r="100843" spans="7:7" x14ac:dyDescent="0.35">
      <c r="G100843" s="399"/>
    </row>
    <row r="100844" spans="7:7" x14ac:dyDescent="0.35">
      <c r="G100844" s="399"/>
    </row>
    <row r="100845" spans="7:7" x14ac:dyDescent="0.35">
      <c r="G100845" s="399"/>
    </row>
    <row r="100846" spans="7:7" x14ac:dyDescent="0.35">
      <c r="G100846" s="399"/>
    </row>
    <row r="100847" spans="7:7" x14ac:dyDescent="0.35">
      <c r="G100847" s="399"/>
    </row>
    <row r="100848" spans="7:7" x14ac:dyDescent="0.35">
      <c r="G100848" s="399"/>
    </row>
    <row r="100849" spans="7:7" x14ac:dyDescent="0.35">
      <c r="G100849" s="399"/>
    </row>
    <row r="100850" spans="7:7" x14ac:dyDescent="0.35">
      <c r="G100850" s="399"/>
    </row>
    <row r="100851" spans="7:7" x14ac:dyDescent="0.35">
      <c r="G100851" s="399"/>
    </row>
    <row r="100852" spans="7:7" x14ac:dyDescent="0.35">
      <c r="G100852" s="399"/>
    </row>
    <row r="100853" spans="7:7" x14ac:dyDescent="0.35">
      <c r="G100853" s="399"/>
    </row>
    <row r="100854" spans="7:7" x14ac:dyDescent="0.35">
      <c r="G100854" s="399"/>
    </row>
    <row r="100855" spans="7:7" x14ac:dyDescent="0.35">
      <c r="G100855" s="399"/>
    </row>
    <row r="100856" spans="7:7" x14ac:dyDescent="0.35">
      <c r="G100856" s="399"/>
    </row>
    <row r="100857" spans="7:7" x14ac:dyDescent="0.35">
      <c r="G100857" s="399"/>
    </row>
    <row r="100858" spans="7:7" x14ac:dyDescent="0.35">
      <c r="G100858" s="399"/>
    </row>
    <row r="100859" spans="7:7" x14ac:dyDescent="0.35">
      <c r="G100859" s="399"/>
    </row>
    <row r="100860" spans="7:7" x14ac:dyDescent="0.35">
      <c r="G100860" s="399"/>
    </row>
    <row r="100861" spans="7:7" x14ac:dyDescent="0.35">
      <c r="G100861" s="399"/>
    </row>
    <row r="100862" spans="7:7" x14ac:dyDescent="0.35">
      <c r="G100862" s="399"/>
    </row>
    <row r="100863" spans="7:7" x14ac:dyDescent="0.35">
      <c r="G100863" s="399"/>
    </row>
    <row r="100864" spans="7:7" x14ac:dyDescent="0.35">
      <c r="G100864" s="399"/>
    </row>
    <row r="100865" spans="7:7" x14ac:dyDescent="0.35">
      <c r="G100865" s="399"/>
    </row>
    <row r="100866" spans="7:7" x14ac:dyDescent="0.35">
      <c r="G100866" s="399"/>
    </row>
    <row r="100867" spans="7:7" x14ac:dyDescent="0.35">
      <c r="G100867" s="399"/>
    </row>
    <row r="100868" spans="7:7" x14ac:dyDescent="0.35">
      <c r="G100868" s="399"/>
    </row>
    <row r="100869" spans="7:7" x14ac:dyDescent="0.35">
      <c r="G100869" s="399"/>
    </row>
    <row r="100870" spans="7:7" x14ac:dyDescent="0.35">
      <c r="G100870" s="399"/>
    </row>
    <row r="100871" spans="7:7" x14ac:dyDescent="0.35">
      <c r="G100871" s="399"/>
    </row>
    <row r="100872" spans="7:7" x14ac:dyDescent="0.35">
      <c r="G100872" s="399"/>
    </row>
    <row r="100873" spans="7:7" x14ac:dyDescent="0.35">
      <c r="G100873" s="399"/>
    </row>
    <row r="100874" spans="7:7" x14ac:dyDescent="0.35">
      <c r="G100874" s="399"/>
    </row>
    <row r="100875" spans="7:7" x14ac:dyDescent="0.35">
      <c r="G100875" s="399"/>
    </row>
    <row r="100876" spans="7:7" x14ac:dyDescent="0.35">
      <c r="G100876" s="399"/>
    </row>
    <row r="100877" spans="7:7" x14ac:dyDescent="0.35">
      <c r="G100877" s="399"/>
    </row>
    <row r="100878" spans="7:7" x14ac:dyDescent="0.35">
      <c r="G100878" s="399"/>
    </row>
    <row r="100879" spans="7:7" x14ac:dyDescent="0.35">
      <c r="G100879" s="399"/>
    </row>
    <row r="100880" spans="7:7" x14ac:dyDescent="0.35">
      <c r="G100880" s="399"/>
    </row>
    <row r="100881" spans="7:7" x14ac:dyDescent="0.35">
      <c r="G100881" s="399"/>
    </row>
    <row r="100882" spans="7:7" x14ac:dyDescent="0.35">
      <c r="G100882" s="399"/>
    </row>
    <row r="100883" spans="7:7" x14ac:dyDescent="0.35">
      <c r="G100883" s="399"/>
    </row>
    <row r="100884" spans="7:7" x14ac:dyDescent="0.35">
      <c r="G100884" s="399"/>
    </row>
    <row r="100885" spans="7:7" x14ac:dyDescent="0.35">
      <c r="G100885" s="399"/>
    </row>
    <row r="100886" spans="7:7" x14ac:dyDescent="0.35">
      <c r="G100886" s="399"/>
    </row>
    <row r="100887" spans="7:7" x14ac:dyDescent="0.35">
      <c r="G100887" s="399"/>
    </row>
    <row r="100888" spans="7:7" x14ac:dyDescent="0.35">
      <c r="G100888" s="399"/>
    </row>
    <row r="100889" spans="7:7" x14ac:dyDescent="0.35">
      <c r="G100889" s="399"/>
    </row>
    <row r="100890" spans="7:7" x14ac:dyDescent="0.35">
      <c r="G100890" s="399"/>
    </row>
    <row r="100891" spans="7:7" x14ac:dyDescent="0.35">
      <c r="G100891" s="399"/>
    </row>
    <row r="100892" spans="7:7" x14ac:dyDescent="0.35">
      <c r="G100892" s="399"/>
    </row>
    <row r="100893" spans="7:7" x14ac:dyDescent="0.35">
      <c r="G100893" s="399"/>
    </row>
    <row r="100894" spans="7:7" x14ac:dyDescent="0.35">
      <c r="G100894" s="399"/>
    </row>
    <row r="100895" spans="7:7" x14ac:dyDescent="0.35">
      <c r="G100895" s="399"/>
    </row>
    <row r="100896" spans="7:7" x14ac:dyDescent="0.35">
      <c r="G100896" s="399"/>
    </row>
    <row r="100897" spans="7:7" x14ac:dyDescent="0.35">
      <c r="G100897" s="399"/>
    </row>
    <row r="100898" spans="7:7" x14ac:dyDescent="0.35">
      <c r="G100898" s="399"/>
    </row>
    <row r="100899" spans="7:7" x14ac:dyDescent="0.35">
      <c r="G100899" s="399"/>
    </row>
    <row r="100900" spans="7:7" x14ac:dyDescent="0.35">
      <c r="G100900" s="399"/>
    </row>
    <row r="100901" spans="7:7" x14ac:dyDescent="0.35">
      <c r="G100901" s="399"/>
    </row>
    <row r="100902" spans="7:7" x14ac:dyDescent="0.35">
      <c r="G100902" s="399"/>
    </row>
    <row r="100903" spans="7:7" x14ac:dyDescent="0.35">
      <c r="G100903" s="399"/>
    </row>
    <row r="100904" spans="7:7" x14ac:dyDescent="0.35">
      <c r="G100904" s="399"/>
    </row>
    <row r="100905" spans="7:7" x14ac:dyDescent="0.35">
      <c r="G100905" s="399"/>
    </row>
    <row r="100906" spans="7:7" x14ac:dyDescent="0.35">
      <c r="G100906" s="399"/>
    </row>
    <row r="100907" spans="7:7" x14ac:dyDescent="0.35">
      <c r="G100907" s="399"/>
    </row>
    <row r="100908" spans="7:7" x14ac:dyDescent="0.35">
      <c r="G100908" s="399"/>
    </row>
    <row r="100909" spans="7:7" x14ac:dyDescent="0.35">
      <c r="G100909" s="399"/>
    </row>
    <row r="100910" spans="7:7" x14ac:dyDescent="0.35">
      <c r="G100910" s="399"/>
    </row>
    <row r="100911" spans="7:7" x14ac:dyDescent="0.35">
      <c r="G100911" s="399"/>
    </row>
    <row r="100912" spans="7:7" x14ac:dyDescent="0.35">
      <c r="G100912" s="399"/>
    </row>
    <row r="100913" spans="7:7" x14ac:dyDescent="0.35">
      <c r="G100913" s="399"/>
    </row>
    <row r="100914" spans="7:7" x14ac:dyDescent="0.35">
      <c r="G100914" s="399"/>
    </row>
    <row r="100915" spans="7:7" x14ac:dyDescent="0.35">
      <c r="G100915" s="399"/>
    </row>
    <row r="100916" spans="7:7" x14ac:dyDescent="0.35">
      <c r="G100916" s="399"/>
    </row>
    <row r="100917" spans="7:7" x14ac:dyDescent="0.35">
      <c r="G100917" s="399"/>
    </row>
    <row r="100918" spans="7:7" x14ac:dyDescent="0.35">
      <c r="G100918" s="399"/>
    </row>
    <row r="100919" spans="7:7" x14ac:dyDescent="0.35">
      <c r="G100919" s="399"/>
    </row>
    <row r="100920" spans="7:7" x14ac:dyDescent="0.35">
      <c r="G100920" s="399"/>
    </row>
    <row r="100921" spans="7:7" x14ac:dyDescent="0.35">
      <c r="G100921" s="399"/>
    </row>
    <row r="100922" spans="7:7" x14ac:dyDescent="0.35">
      <c r="G100922" s="399"/>
    </row>
    <row r="100923" spans="7:7" x14ac:dyDescent="0.35">
      <c r="G100923" s="399"/>
    </row>
    <row r="100924" spans="7:7" x14ac:dyDescent="0.35">
      <c r="G100924" s="399"/>
    </row>
    <row r="100925" spans="7:7" x14ac:dyDescent="0.35">
      <c r="G100925" s="399"/>
    </row>
    <row r="100926" spans="7:7" x14ac:dyDescent="0.35">
      <c r="G100926" s="399"/>
    </row>
    <row r="100927" spans="7:7" x14ac:dyDescent="0.35">
      <c r="G100927" s="399"/>
    </row>
    <row r="100928" spans="7:7" x14ac:dyDescent="0.35">
      <c r="G100928" s="399"/>
    </row>
    <row r="100929" spans="7:7" x14ac:dyDescent="0.35">
      <c r="G100929" s="399"/>
    </row>
    <row r="100930" spans="7:7" x14ac:dyDescent="0.35">
      <c r="G100930" s="399"/>
    </row>
    <row r="100931" spans="7:7" x14ac:dyDescent="0.35">
      <c r="G100931" s="399"/>
    </row>
    <row r="100932" spans="7:7" x14ac:dyDescent="0.35">
      <c r="G100932" s="399"/>
    </row>
    <row r="100933" spans="7:7" x14ac:dyDescent="0.35">
      <c r="G100933" s="399"/>
    </row>
    <row r="100934" spans="7:7" x14ac:dyDescent="0.35">
      <c r="G100934" s="399"/>
    </row>
    <row r="100935" spans="7:7" x14ac:dyDescent="0.35">
      <c r="G100935" s="399"/>
    </row>
    <row r="100936" spans="7:7" x14ac:dyDescent="0.35">
      <c r="G100936" s="399"/>
    </row>
    <row r="100937" spans="7:7" x14ac:dyDescent="0.35">
      <c r="G100937" s="399"/>
    </row>
    <row r="100938" spans="7:7" x14ac:dyDescent="0.35">
      <c r="G100938" s="399"/>
    </row>
    <row r="100939" spans="7:7" x14ac:dyDescent="0.35">
      <c r="G100939" s="399"/>
    </row>
    <row r="100940" spans="7:7" x14ac:dyDescent="0.35">
      <c r="G100940" s="399"/>
    </row>
    <row r="100941" spans="7:7" x14ac:dyDescent="0.35">
      <c r="G100941" s="399"/>
    </row>
    <row r="100942" spans="7:7" x14ac:dyDescent="0.35">
      <c r="G100942" s="399"/>
    </row>
    <row r="100943" spans="7:7" x14ac:dyDescent="0.35">
      <c r="G100943" s="399"/>
    </row>
    <row r="100944" spans="7:7" x14ac:dyDescent="0.35">
      <c r="G100944" s="399"/>
    </row>
    <row r="100945" spans="7:7" x14ac:dyDescent="0.35">
      <c r="G100945" s="399"/>
    </row>
    <row r="100946" spans="7:7" x14ac:dyDescent="0.35">
      <c r="G100946" s="399"/>
    </row>
    <row r="100947" spans="7:7" x14ac:dyDescent="0.35">
      <c r="G100947" s="399"/>
    </row>
    <row r="100948" spans="7:7" x14ac:dyDescent="0.35">
      <c r="G100948" s="399"/>
    </row>
    <row r="100949" spans="7:7" x14ac:dyDescent="0.35">
      <c r="G100949" s="399"/>
    </row>
    <row r="100950" spans="7:7" x14ac:dyDescent="0.35">
      <c r="G100950" s="399"/>
    </row>
    <row r="100951" spans="7:7" x14ac:dyDescent="0.35">
      <c r="G100951" s="399"/>
    </row>
    <row r="100952" spans="7:7" x14ac:dyDescent="0.35">
      <c r="G100952" s="399"/>
    </row>
    <row r="100953" spans="7:7" x14ac:dyDescent="0.35">
      <c r="G100953" s="399"/>
    </row>
    <row r="100954" spans="7:7" x14ac:dyDescent="0.35">
      <c r="G100954" s="399"/>
    </row>
    <row r="100955" spans="7:7" x14ac:dyDescent="0.35">
      <c r="G100955" s="399"/>
    </row>
    <row r="100956" spans="7:7" x14ac:dyDescent="0.35">
      <c r="G100956" s="399"/>
    </row>
    <row r="100957" spans="7:7" x14ac:dyDescent="0.35">
      <c r="G100957" s="399"/>
    </row>
    <row r="100958" spans="7:7" x14ac:dyDescent="0.35">
      <c r="G100958" s="399"/>
    </row>
    <row r="100959" spans="7:7" x14ac:dyDescent="0.35">
      <c r="G100959" s="399"/>
    </row>
    <row r="100960" spans="7:7" x14ac:dyDescent="0.35">
      <c r="G100960" s="399"/>
    </row>
    <row r="100961" spans="7:7" x14ac:dyDescent="0.35">
      <c r="G100961" s="399"/>
    </row>
    <row r="100962" spans="7:7" x14ac:dyDescent="0.35">
      <c r="G100962" s="399"/>
    </row>
    <row r="100963" spans="7:7" x14ac:dyDescent="0.35">
      <c r="G100963" s="399"/>
    </row>
    <row r="100964" spans="7:7" x14ac:dyDescent="0.35">
      <c r="G100964" s="399"/>
    </row>
    <row r="100965" spans="7:7" x14ac:dyDescent="0.35">
      <c r="G100965" s="399"/>
    </row>
    <row r="100966" spans="7:7" x14ac:dyDescent="0.35">
      <c r="G100966" s="399"/>
    </row>
    <row r="100967" spans="7:7" x14ac:dyDescent="0.35">
      <c r="G100967" s="399"/>
    </row>
    <row r="100968" spans="7:7" x14ac:dyDescent="0.35">
      <c r="G100968" s="399"/>
    </row>
    <row r="100969" spans="7:7" x14ac:dyDescent="0.35">
      <c r="G100969" s="399"/>
    </row>
    <row r="100970" spans="7:7" x14ac:dyDescent="0.35">
      <c r="G100970" s="399"/>
    </row>
    <row r="100971" spans="7:7" x14ac:dyDescent="0.35">
      <c r="G100971" s="399"/>
    </row>
    <row r="100972" spans="7:7" x14ac:dyDescent="0.35">
      <c r="G100972" s="399"/>
    </row>
    <row r="100973" spans="7:7" x14ac:dyDescent="0.35">
      <c r="G100973" s="399"/>
    </row>
    <row r="100974" spans="7:7" x14ac:dyDescent="0.35">
      <c r="G100974" s="399"/>
    </row>
    <row r="100975" spans="7:7" x14ac:dyDescent="0.35">
      <c r="G100975" s="399"/>
    </row>
    <row r="100976" spans="7:7" x14ac:dyDescent="0.35">
      <c r="G100976" s="399"/>
    </row>
    <row r="100977" spans="7:7" x14ac:dyDescent="0.35">
      <c r="G100977" s="399"/>
    </row>
    <row r="100978" spans="7:7" x14ac:dyDescent="0.35">
      <c r="G100978" s="399"/>
    </row>
    <row r="100979" spans="7:7" x14ac:dyDescent="0.35">
      <c r="G100979" s="399"/>
    </row>
    <row r="100980" spans="7:7" x14ac:dyDescent="0.35">
      <c r="G100980" s="399"/>
    </row>
    <row r="100981" spans="7:7" x14ac:dyDescent="0.35">
      <c r="G100981" s="399"/>
    </row>
    <row r="100982" spans="7:7" x14ac:dyDescent="0.35">
      <c r="G100982" s="399"/>
    </row>
    <row r="100983" spans="7:7" x14ac:dyDescent="0.35">
      <c r="G100983" s="399"/>
    </row>
    <row r="100984" spans="7:7" x14ac:dyDescent="0.35">
      <c r="G100984" s="399"/>
    </row>
    <row r="100985" spans="7:7" x14ac:dyDescent="0.35">
      <c r="G100985" s="399"/>
    </row>
    <row r="100986" spans="7:7" x14ac:dyDescent="0.35">
      <c r="G100986" s="399"/>
    </row>
    <row r="100987" spans="7:7" x14ac:dyDescent="0.35">
      <c r="G100987" s="399"/>
    </row>
    <row r="100988" spans="7:7" x14ac:dyDescent="0.35">
      <c r="G100988" s="399"/>
    </row>
    <row r="100989" spans="7:7" x14ac:dyDescent="0.35">
      <c r="G100989" s="399"/>
    </row>
    <row r="100990" spans="7:7" x14ac:dyDescent="0.35">
      <c r="G100990" s="399"/>
    </row>
    <row r="100991" spans="7:7" x14ac:dyDescent="0.35">
      <c r="G100991" s="399"/>
    </row>
    <row r="100992" spans="7:7" x14ac:dyDescent="0.35">
      <c r="G100992" s="399"/>
    </row>
    <row r="100993" spans="7:7" x14ac:dyDescent="0.35">
      <c r="G100993" s="399"/>
    </row>
    <row r="100994" spans="7:7" x14ac:dyDescent="0.35">
      <c r="G100994" s="399"/>
    </row>
    <row r="100995" spans="7:7" x14ac:dyDescent="0.35">
      <c r="G100995" s="399"/>
    </row>
    <row r="100996" spans="7:7" x14ac:dyDescent="0.35">
      <c r="G100996" s="399"/>
    </row>
    <row r="100997" spans="7:7" x14ac:dyDescent="0.35">
      <c r="G100997" s="399"/>
    </row>
    <row r="100998" spans="7:7" x14ac:dyDescent="0.35">
      <c r="G100998" s="399"/>
    </row>
    <row r="100999" spans="7:7" x14ac:dyDescent="0.35">
      <c r="G100999" s="399"/>
    </row>
    <row r="101000" spans="7:7" x14ac:dyDescent="0.35">
      <c r="G101000" s="399"/>
    </row>
    <row r="101001" spans="7:7" x14ac:dyDescent="0.35">
      <c r="G101001" s="399"/>
    </row>
    <row r="101002" spans="7:7" x14ac:dyDescent="0.35">
      <c r="G101002" s="399"/>
    </row>
    <row r="101003" spans="7:7" x14ac:dyDescent="0.35">
      <c r="G101003" s="399"/>
    </row>
    <row r="101004" spans="7:7" x14ac:dyDescent="0.35">
      <c r="G101004" s="399"/>
    </row>
    <row r="101005" spans="7:7" x14ac:dyDescent="0.35">
      <c r="G101005" s="399"/>
    </row>
    <row r="101006" spans="7:7" x14ac:dyDescent="0.35">
      <c r="G101006" s="399"/>
    </row>
    <row r="101007" spans="7:7" x14ac:dyDescent="0.35">
      <c r="G101007" s="399"/>
    </row>
    <row r="101008" spans="7:7" x14ac:dyDescent="0.35">
      <c r="G101008" s="399"/>
    </row>
    <row r="101009" spans="7:7" x14ac:dyDescent="0.35">
      <c r="G101009" s="399"/>
    </row>
    <row r="101010" spans="7:7" x14ac:dyDescent="0.35">
      <c r="G101010" s="399"/>
    </row>
    <row r="101011" spans="7:7" x14ac:dyDescent="0.35">
      <c r="G101011" s="399"/>
    </row>
    <row r="101012" spans="7:7" x14ac:dyDescent="0.35">
      <c r="G101012" s="399"/>
    </row>
    <row r="101013" spans="7:7" x14ac:dyDescent="0.35">
      <c r="G101013" s="399"/>
    </row>
    <row r="101014" spans="7:7" x14ac:dyDescent="0.35">
      <c r="G101014" s="399"/>
    </row>
    <row r="101015" spans="7:7" x14ac:dyDescent="0.35">
      <c r="G101015" s="399"/>
    </row>
    <row r="101016" spans="7:7" x14ac:dyDescent="0.35">
      <c r="G101016" s="399"/>
    </row>
    <row r="101017" spans="7:7" x14ac:dyDescent="0.35">
      <c r="G101017" s="399"/>
    </row>
    <row r="101018" spans="7:7" x14ac:dyDescent="0.35">
      <c r="G101018" s="399"/>
    </row>
    <row r="101019" spans="7:7" x14ac:dyDescent="0.35">
      <c r="G101019" s="399"/>
    </row>
    <row r="101020" spans="7:7" x14ac:dyDescent="0.35">
      <c r="G101020" s="399"/>
    </row>
    <row r="101021" spans="7:7" x14ac:dyDescent="0.35">
      <c r="G101021" s="399"/>
    </row>
    <row r="101022" spans="7:7" x14ac:dyDescent="0.35">
      <c r="G101022" s="399"/>
    </row>
    <row r="101023" spans="7:7" x14ac:dyDescent="0.35">
      <c r="G101023" s="399"/>
    </row>
    <row r="101024" spans="7:7" x14ac:dyDescent="0.35">
      <c r="G101024" s="399"/>
    </row>
    <row r="101025" spans="7:7" x14ac:dyDescent="0.35">
      <c r="G101025" s="399"/>
    </row>
    <row r="101026" spans="7:7" x14ac:dyDescent="0.35">
      <c r="G101026" s="399"/>
    </row>
    <row r="101027" spans="7:7" x14ac:dyDescent="0.35">
      <c r="G101027" s="399"/>
    </row>
    <row r="101028" spans="7:7" x14ac:dyDescent="0.35">
      <c r="G101028" s="399"/>
    </row>
    <row r="101029" spans="7:7" x14ac:dyDescent="0.35">
      <c r="G101029" s="399"/>
    </row>
    <row r="101030" spans="7:7" x14ac:dyDescent="0.35">
      <c r="G101030" s="399"/>
    </row>
    <row r="101031" spans="7:7" x14ac:dyDescent="0.35">
      <c r="G101031" s="399"/>
    </row>
    <row r="101032" spans="7:7" x14ac:dyDescent="0.35">
      <c r="G101032" s="399"/>
    </row>
    <row r="101033" spans="7:7" x14ac:dyDescent="0.35">
      <c r="G101033" s="399"/>
    </row>
    <row r="101034" spans="7:7" x14ac:dyDescent="0.35">
      <c r="G101034" s="399"/>
    </row>
    <row r="101035" spans="7:7" x14ac:dyDescent="0.35">
      <c r="G101035" s="399"/>
    </row>
    <row r="101036" spans="7:7" x14ac:dyDescent="0.35">
      <c r="G101036" s="399"/>
    </row>
    <row r="101037" spans="7:7" x14ac:dyDescent="0.35">
      <c r="G101037" s="399"/>
    </row>
    <row r="101038" spans="7:7" x14ac:dyDescent="0.35">
      <c r="G101038" s="399"/>
    </row>
    <row r="101039" spans="7:7" x14ac:dyDescent="0.35">
      <c r="G101039" s="399"/>
    </row>
    <row r="101040" spans="7:7" x14ac:dyDescent="0.35">
      <c r="G101040" s="399"/>
    </row>
    <row r="101041" spans="7:7" x14ac:dyDescent="0.35">
      <c r="G101041" s="399"/>
    </row>
    <row r="101042" spans="7:7" x14ac:dyDescent="0.35">
      <c r="G101042" s="399"/>
    </row>
    <row r="101043" spans="7:7" x14ac:dyDescent="0.35">
      <c r="G101043" s="399"/>
    </row>
    <row r="101044" spans="7:7" x14ac:dyDescent="0.35">
      <c r="G101044" s="399"/>
    </row>
    <row r="101045" spans="7:7" x14ac:dyDescent="0.35">
      <c r="G101045" s="399"/>
    </row>
    <row r="101046" spans="7:7" x14ac:dyDescent="0.35">
      <c r="G101046" s="399"/>
    </row>
    <row r="101047" spans="7:7" x14ac:dyDescent="0.35">
      <c r="G101047" s="399"/>
    </row>
    <row r="101048" spans="7:7" x14ac:dyDescent="0.35">
      <c r="G101048" s="399"/>
    </row>
    <row r="101049" spans="7:7" x14ac:dyDescent="0.35">
      <c r="G101049" s="399"/>
    </row>
    <row r="101050" spans="7:7" x14ac:dyDescent="0.35">
      <c r="G101050" s="399"/>
    </row>
    <row r="101051" spans="7:7" x14ac:dyDescent="0.35">
      <c r="G101051" s="399"/>
    </row>
    <row r="101052" spans="7:7" x14ac:dyDescent="0.35">
      <c r="G101052" s="399"/>
    </row>
    <row r="101053" spans="7:7" x14ac:dyDescent="0.35">
      <c r="G101053" s="399"/>
    </row>
    <row r="101054" spans="7:7" x14ac:dyDescent="0.35">
      <c r="G101054" s="399"/>
    </row>
    <row r="101055" spans="7:7" x14ac:dyDescent="0.35">
      <c r="G101055" s="399"/>
    </row>
    <row r="101056" spans="7:7" x14ac:dyDescent="0.35">
      <c r="G101056" s="399"/>
    </row>
    <row r="101057" spans="7:7" x14ac:dyDescent="0.35">
      <c r="G101057" s="399"/>
    </row>
    <row r="101058" spans="7:7" x14ac:dyDescent="0.35">
      <c r="G101058" s="399"/>
    </row>
    <row r="101059" spans="7:7" x14ac:dyDescent="0.35">
      <c r="G101059" s="399"/>
    </row>
    <row r="101060" spans="7:7" x14ac:dyDescent="0.35">
      <c r="G101060" s="399"/>
    </row>
    <row r="101061" spans="7:7" x14ac:dyDescent="0.35">
      <c r="G101061" s="399"/>
    </row>
    <row r="101062" spans="7:7" x14ac:dyDescent="0.35">
      <c r="G101062" s="399"/>
    </row>
    <row r="101063" spans="7:7" x14ac:dyDescent="0.35">
      <c r="G101063" s="399"/>
    </row>
    <row r="101064" spans="7:7" x14ac:dyDescent="0.35">
      <c r="G101064" s="399"/>
    </row>
    <row r="101065" spans="7:7" x14ac:dyDescent="0.35">
      <c r="G101065" s="399"/>
    </row>
    <row r="101066" spans="7:7" x14ac:dyDescent="0.35">
      <c r="G101066" s="399"/>
    </row>
    <row r="101067" spans="7:7" x14ac:dyDescent="0.35">
      <c r="G101067" s="399"/>
    </row>
    <row r="101068" spans="7:7" x14ac:dyDescent="0.35">
      <c r="G101068" s="399"/>
    </row>
    <row r="101069" spans="7:7" x14ac:dyDescent="0.35">
      <c r="G101069" s="399"/>
    </row>
    <row r="101070" spans="7:7" x14ac:dyDescent="0.35">
      <c r="G101070" s="399"/>
    </row>
    <row r="101071" spans="7:7" x14ac:dyDescent="0.35">
      <c r="G101071" s="399"/>
    </row>
    <row r="101072" spans="7:7" x14ac:dyDescent="0.35">
      <c r="G101072" s="399"/>
    </row>
    <row r="101073" spans="7:7" x14ac:dyDescent="0.35">
      <c r="G101073" s="399"/>
    </row>
    <row r="101074" spans="7:7" x14ac:dyDescent="0.35">
      <c r="G101074" s="399"/>
    </row>
    <row r="101075" spans="7:7" x14ac:dyDescent="0.35">
      <c r="G101075" s="399"/>
    </row>
    <row r="101076" spans="7:7" x14ac:dyDescent="0.35">
      <c r="G101076" s="399"/>
    </row>
    <row r="101077" spans="7:7" x14ac:dyDescent="0.35">
      <c r="G101077" s="399"/>
    </row>
    <row r="101078" spans="7:7" x14ac:dyDescent="0.35">
      <c r="G101078" s="399"/>
    </row>
    <row r="101079" spans="7:7" x14ac:dyDescent="0.35">
      <c r="G101079" s="399"/>
    </row>
    <row r="101080" spans="7:7" x14ac:dyDescent="0.35">
      <c r="G101080" s="399"/>
    </row>
    <row r="101081" spans="7:7" x14ac:dyDescent="0.35">
      <c r="G101081" s="399"/>
    </row>
    <row r="101082" spans="7:7" x14ac:dyDescent="0.35">
      <c r="G101082" s="399"/>
    </row>
    <row r="101083" spans="7:7" x14ac:dyDescent="0.35">
      <c r="G101083" s="399"/>
    </row>
    <row r="101084" spans="7:7" x14ac:dyDescent="0.35">
      <c r="G101084" s="399"/>
    </row>
    <row r="101085" spans="7:7" x14ac:dyDescent="0.35">
      <c r="G101085" s="399"/>
    </row>
    <row r="101086" spans="7:7" x14ac:dyDescent="0.35">
      <c r="G101086" s="399"/>
    </row>
    <row r="101087" spans="7:7" x14ac:dyDescent="0.35">
      <c r="G101087" s="399"/>
    </row>
    <row r="101088" spans="7:7" x14ac:dyDescent="0.35">
      <c r="G101088" s="399"/>
    </row>
    <row r="101089" spans="7:7" x14ac:dyDescent="0.35">
      <c r="G101089" s="399"/>
    </row>
    <row r="101090" spans="7:7" x14ac:dyDescent="0.35">
      <c r="G101090" s="399"/>
    </row>
    <row r="101091" spans="7:7" x14ac:dyDescent="0.35">
      <c r="G101091" s="399"/>
    </row>
    <row r="101092" spans="7:7" x14ac:dyDescent="0.35">
      <c r="G101092" s="399"/>
    </row>
    <row r="101093" spans="7:7" x14ac:dyDescent="0.35">
      <c r="G101093" s="399"/>
    </row>
    <row r="101094" spans="7:7" x14ac:dyDescent="0.35">
      <c r="G101094" s="399"/>
    </row>
    <row r="101095" spans="7:7" x14ac:dyDescent="0.35">
      <c r="G101095" s="399"/>
    </row>
    <row r="101096" spans="7:7" x14ac:dyDescent="0.35">
      <c r="G101096" s="399"/>
    </row>
    <row r="101097" spans="7:7" x14ac:dyDescent="0.35">
      <c r="G101097" s="399"/>
    </row>
    <row r="101098" spans="7:7" x14ac:dyDescent="0.35">
      <c r="G101098" s="399"/>
    </row>
    <row r="101099" spans="7:7" x14ac:dyDescent="0.35">
      <c r="G101099" s="399"/>
    </row>
    <row r="101100" spans="7:7" x14ac:dyDescent="0.35">
      <c r="G101100" s="399"/>
    </row>
    <row r="101101" spans="7:7" x14ac:dyDescent="0.35">
      <c r="G101101" s="399"/>
    </row>
    <row r="101102" spans="7:7" x14ac:dyDescent="0.35">
      <c r="G101102" s="399"/>
    </row>
    <row r="101103" spans="7:7" x14ac:dyDescent="0.35">
      <c r="G101103" s="399"/>
    </row>
    <row r="101104" spans="7:7" x14ac:dyDescent="0.35">
      <c r="G101104" s="399"/>
    </row>
    <row r="101105" spans="7:7" x14ac:dyDescent="0.35">
      <c r="G101105" s="399"/>
    </row>
    <row r="101106" spans="7:7" x14ac:dyDescent="0.35">
      <c r="G101106" s="399"/>
    </row>
    <row r="101107" spans="7:7" x14ac:dyDescent="0.35">
      <c r="G101107" s="399"/>
    </row>
    <row r="101108" spans="7:7" x14ac:dyDescent="0.35">
      <c r="G101108" s="399"/>
    </row>
    <row r="101109" spans="7:7" x14ac:dyDescent="0.35">
      <c r="G101109" s="399"/>
    </row>
    <row r="101110" spans="7:7" x14ac:dyDescent="0.35">
      <c r="G101110" s="399"/>
    </row>
    <row r="101111" spans="7:7" x14ac:dyDescent="0.35">
      <c r="G101111" s="399"/>
    </row>
    <row r="101112" spans="7:7" x14ac:dyDescent="0.35">
      <c r="G101112" s="399"/>
    </row>
    <row r="101113" spans="7:7" x14ac:dyDescent="0.35">
      <c r="G101113" s="399"/>
    </row>
    <row r="101114" spans="7:7" x14ac:dyDescent="0.35">
      <c r="G101114" s="399"/>
    </row>
    <row r="101115" spans="7:7" x14ac:dyDescent="0.35">
      <c r="G101115" s="399"/>
    </row>
    <row r="101116" spans="7:7" x14ac:dyDescent="0.35">
      <c r="G101116" s="399"/>
    </row>
    <row r="101117" spans="7:7" x14ac:dyDescent="0.35">
      <c r="G101117" s="399"/>
    </row>
    <row r="101118" spans="7:7" x14ac:dyDescent="0.35">
      <c r="G101118" s="399"/>
    </row>
    <row r="101119" spans="7:7" x14ac:dyDescent="0.35">
      <c r="G101119" s="399"/>
    </row>
    <row r="101120" spans="7:7" x14ac:dyDescent="0.35">
      <c r="G101120" s="399"/>
    </row>
    <row r="101121" spans="7:7" x14ac:dyDescent="0.35">
      <c r="G101121" s="399"/>
    </row>
    <row r="101122" spans="7:7" x14ac:dyDescent="0.35">
      <c r="G101122" s="399"/>
    </row>
    <row r="101123" spans="7:7" x14ac:dyDescent="0.35">
      <c r="G101123" s="399"/>
    </row>
    <row r="101124" spans="7:7" x14ac:dyDescent="0.35">
      <c r="G101124" s="399"/>
    </row>
    <row r="101125" spans="7:7" x14ac:dyDescent="0.35">
      <c r="G101125" s="399"/>
    </row>
    <row r="101126" spans="7:7" x14ac:dyDescent="0.35">
      <c r="G101126" s="399"/>
    </row>
    <row r="101127" spans="7:7" x14ac:dyDescent="0.35">
      <c r="G101127" s="399"/>
    </row>
    <row r="101128" spans="7:7" x14ac:dyDescent="0.35">
      <c r="G101128" s="399"/>
    </row>
    <row r="101129" spans="7:7" x14ac:dyDescent="0.35">
      <c r="G101129" s="399"/>
    </row>
    <row r="101130" spans="7:7" x14ac:dyDescent="0.35">
      <c r="G101130" s="399"/>
    </row>
    <row r="101131" spans="7:7" x14ac:dyDescent="0.35">
      <c r="G101131" s="399"/>
    </row>
    <row r="101132" spans="7:7" x14ac:dyDescent="0.35">
      <c r="G101132" s="399"/>
    </row>
    <row r="101133" spans="7:7" x14ac:dyDescent="0.35">
      <c r="G101133" s="399"/>
    </row>
    <row r="101134" spans="7:7" x14ac:dyDescent="0.35">
      <c r="G101134" s="399"/>
    </row>
    <row r="101135" spans="7:7" x14ac:dyDescent="0.35">
      <c r="G101135" s="399"/>
    </row>
    <row r="101136" spans="7:7" x14ac:dyDescent="0.35">
      <c r="G101136" s="399"/>
    </row>
    <row r="101137" spans="7:7" x14ac:dyDescent="0.35">
      <c r="G101137" s="399"/>
    </row>
    <row r="101138" spans="7:7" x14ac:dyDescent="0.35">
      <c r="G101138" s="399"/>
    </row>
    <row r="101139" spans="7:7" x14ac:dyDescent="0.35">
      <c r="G101139" s="399"/>
    </row>
    <row r="101140" spans="7:7" x14ac:dyDescent="0.35">
      <c r="G101140" s="399"/>
    </row>
    <row r="101141" spans="7:7" x14ac:dyDescent="0.35">
      <c r="G101141" s="399"/>
    </row>
    <row r="101142" spans="7:7" x14ac:dyDescent="0.35">
      <c r="G101142" s="399"/>
    </row>
    <row r="101143" spans="7:7" x14ac:dyDescent="0.35">
      <c r="G101143" s="399"/>
    </row>
    <row r="101144" spans="7:7" x14ac:dyDescent="0.35">
      <c r="G101144" s="399"/>
    </row>
    <row r="101145" spans="7:7" x14ac:dyDescent="0.35">
      <c r="G101145" s="399"/>
    </row>
    <row r="101146" spans="7:7" x14ac:dyDescent="0.35">
      <c r="G101146" s="399"/>
    </row>
    <row r="101147" spans="7:7" x14ac:dyDescent="0.35">
      <c r="G101147" s="399"/>
    </row>
    <row r="101148" spans="7:7" x14ac:dyDescent="0.35">
      <c r="G101148" s="399"/>
    </row>
    <row r="101149" spans="7:7" x14ac:dyDescent="0.35">
      <c r="G101149" s="399"/>
    </row>
    <row r="101150" spans="7:7" x14ac:dyDescent="0.35">
      <c r="G101150" s="399"/>
    </row>
    <row r="101151" spans="7:7" x14ac:dyDescent="0.35">
      <c r="G101151" s="399"/>
    </row>
    <row r="101152" spans="7:7" x14ac:dyDescent="0.35">
      <c r="G101152" s="399"/>
    </row>
    <row r="101153" spans="7:7" x14ac:dyDescent="0.35">
      <c r="G101153" s="399"/>
    </row>
    <row r="101154" spans="7:7" x14ac:dyDescent="0.35">
      <c r="G101154" s="399"/>
    </row>
    <row r="101155" spans="7:7" x14ac:dyDescent="0.35">
      <c r="G101155" s="399"/>
    </row>
    <row r="101156" spans="7:7" x14ac:dyDescent="0.35">
      <c r="G101156" s="399"/>
    </row>
    <row r="101157" spans="7:7" x14ac:dyDescent="0.35">
      <c r="G101157" s="399"/>
    </row>
    <row r="101158" spans="7:7" x14ac:dyDescent="0.35">
      <c r="G101158" s="399"/>
    </row>
    <row r="101159" spans="7:7" x14ac:dyDescent="0.35">
      <c r="G101159" s="399"/>
    </row>
    <row r="101160" spans="7:7" x14ac:dyDescent="0.35">
      <c r="G101160" s="399"/>
    </row>
    <row r="101161" spans="7:7" x14ac:dyDescent="0.35">
      <c r="G101161" s="399"/>
    </row>
    <row r="101162" spans="7:7" x14ac:dyDescent="0.35">
      <c r="G101162" s="399"/>
    </row>
    <row r="101163" spans="7:7" x14ac:dyDescent="0.35">
      <c r="G101163" s="399"/>
    </row>
    <row r="101164" spans="7:7" x14ac:dyDescent="0.35">
      <c r="G101164" s="399"/>
    </row>
    <row r="101165" spans="7:7" x14ac:dyDescent="0.35">
      <c r="G101165" s="399"/>
    </row>
    <row r="101166" spans="7:7" x14ac:dyDescent="0.35">
      <c r="G101166" s="399"/>
    </row>
    <row r="101167" spans="7:7" x14ac:dyDescent="0.35">
      <c r="G101167" s="399"/>
    </row>
    <row r="101168" spans="7:7" x14ac:dyDescent="0.35">
      <c r="G101168" s="399"/>
    </row>
    <row r="101169" spans="7:7" x14ac:dyDescent="0.35">
      <c r="G101169" s="399"/>
    </row>
    <row r="101170" spans="7:7" x14ac:dyDescent="0.35">
      <c r="G101170" s="399"/>
    </row>
    <row r="101171" spans="7:7" x14ac:dyDescent="0.35">
      <c r="G101171" s="399"/>
    </row>
    <row r="101172" spans="7:7" x14ac:dyDescent="0.35">
      <c r="G101172" s="399"/>
    </row>
    <row r="101173" spans="7:7" x14ac:dyDescent="0.35">
      <c r="G101173" s="399"/>
    </row>
    <row r="101174" spans="7:7" x14ac:dyDescent="0.35">
      <c r="G101174" s="399"/>
    </row>
    <row r="101175" spans="7:7" x14ac:dyDescent="0.35">
      <c r="G101175" s="399"/>
    </row>
    <row r="101176" spans="7:7" x14ac:dyDescent="0.35">
      <c r="G101176" s="399"/>
    </row>
    <row r="101177" spans="7:7" x14ac:dyDescent="0.35">
      <c r="G101177" s="399"/>
    </row>
    <row r="101178" spans="7:7" x14ac:dyDescent="0.35">
      <c r="G101178" s="399"/>
    </row>
    <row r="101179" spans="7:7" x14ac:dyDescent="0.35">
      <c r="G101179" s="399"/>
    </row>
    <row r="101180" spans="7:7" x14ac:dyDescent="0.35">
      <c r="G101180" s="399"/>
    </row>
    <row r="101181" spans="7:7" x14ac:dyDescent="0.35">
      <c r="G101181" s="399"/>
    </row>
    <row r="101182" spans="7:7" x14ac:dyDescent="0.35">
      <c r="G101182" s="399"/>
    </row>
    <row r="101183" spans="7:7" x14ac:dyDescent="0.35">
      <c r="G101183" s="399"/>
    </row>
    <row r="101184" spans="7:7" x14ac:dyDescent="0.35">
      <c r="G101184" s="399"/>
    </row>
    <row r="101185" spans="7:7" x14ac:dyDescent="0.35">
      <c r="G101185" s="399"/>
    </row>
    <row r="101186" spans="7:7" x14ac:dyDescent="0.35">
      <c r="G101186" s="399"/>
    </row>
    <row r="101187" spans="7:7" x14ac:dyDescent="0.35">
      <c r="G101187" s="399"/>
    </row>
    <row r="101188" spans="7:7" x14ac:dyDescent="0.35">
      <c r="G101188" s="399"/>
    </row>
    <row r="101189" spans="7:7" x14ac:dyDescent="0.35">
      <c r="G101189" s="399"/>
    </row>
    <row r="101190" spans="7:7" x14ac:dyDescent="0.35">
      <c r="G101190" s="399"/>
    </row>
    <row r="101191" spans="7:7" x14ac:dyDescent="0.35">
      <c r="G101191" s="399"/>
    </row>
    <row r="101192" spans="7:7" x14ac:dyDescent="0.35">
      <c r="G101192" s="399"/>
    </row>
    <row r="101193" spans="7:7" x14ac:dyDescent="0.35">
      <c r="G101193" s="399"/>
    </row>
    <row r="101194" spans="7:7" x14ac:dyDescent="0.35">
      <c r="G101194" s="399"/>
    </row>
    <row r="101195" spans="7:7" x14ac:dyDescent="0.35">
      <c r="G101195" s="399"/>
    </row>
    <row r="101196" spans="7:7" x14ac:dyDescent="0.35">
      <c r="G101196" s="399"/>
    </row>
    <row r="101197" spans="7:7" x14ac:dyDescent="0.35">
      <c r="G101197" s="399"/>
    </row>
    <row r="101198" spans="7:7" x14ac:dyDescent="0.35">
      <c r="G101198" s="399"/>
    </row>
    <row r="101199" spans="7:7" x14ac:dyDescent="0.35">
      <c r="G101199" s="399"/>
    </row>
    <row r="101200" spans="7:7" x14ac:dyDescent="0.35">
      <c r="G101200" s="399"/>
    </row>
    <row r="101201" spans="7:7" x14ac:dyDescent="0.35">
      <c r="G101201" s="399"/>
    </row>
    <row r="101202" spans="7:7" x14ac:dyDescent="0.35">
      <c r="G101202" s="399"/>
    </row>
    <row r="101203" spans="7:7" x14ac:dyDescent="0.35">
      <c r="G101203" s="399"/>
    </row>
    <row r="101204" spans="7:7" x14ac:dyDescent="0.35">
      <c r="G101204" s="399"/>
    </row>
    <row r="101205" spans="7:7" x14ac:dyDescent="0.35">
      <c r="G101205" s="399"/>
    </row>
    <row r="101206" spans="7:7" x14ac:dyDescent="0.35">
      <c r="G101206" s="399"/>
    </row>
    <row r="101207" spans="7:7" x14ac:dyDescent="0.35">
      <c r="G101207" s="399"/>
    </row>
    <row r="101208" spans="7:7" x14ac:dyDescent="0.35">
      <c r="G101208" s="399"/>
    </row>
    <row r="101209" spans="7:7" x14ac:dyDescent="0.35">
      <c r="G101209" s="399"/>
    </row>
    <row r="101210" spans="7:7" x14ac:dyDescent="0.35">
      <c r="G101210" s="399"/>
    </row>
    <row r="101211" spans="7:7" x14ac:dyDescent="0.35">
      <c r="G101211" s="399"/>
    </row>
    <row r="101212" spans="7:7" x14ac:dyDescent="0.35">
      <c r="G101212" s="399"/>
    </row>
    <row r="101213" spans="7:7" x14ac:dyDescent="0.35">
      <c r="G101213" s="399"/>
    </row>
    <row r="101214" spans="7:7" x14ac:dyDescent="0.35">
      <c r="G101214" s="399"/>
    </row>
    <row r="101215" spans="7:7" x14ac:dyDescent="0.35">
      <c r="G101215" s="399"/>
    </row>
    <row r="101216" spans="7:7" x14ac:dyDescent="0.35">
      <c r="G101216" s="399"/>
    </row>
    <row r="101217" spans="7:7" x14ac:dyDescent="0.35">
      <c r="G101217" s="399"/>
    </row>
    <row r="101218" spans="7:7" x14ac:dyDescent="0.35">
      <c r="G101218" s="399"/>
    </row>
    <row r="101219" spans="7:7" x14ac:dyDescent="0.35">
      <c r="G101219" s="399"/>
    </row>
    <row r="101220" spans="7:7" x14ac:dyDescent="0.35">
      <c r="G101220" s="399"/>
    </row>
    <row r="101221" spans="7:7" x14ac:dyDescent="0.35">
      <c r="G101221" s="399"/>
    </row>
    <row r="101222" spans="7:7" x14ac:dyDescent="0.35">
      <c r="G101222" s="399"/>
    </row>
    <row r="101223" spans="7:7" x14ac:dyDescent="0.35">
      <c r="G101223" s="399"/>
    </row>
    <row r="101224" spans="7:7" x14ac:dyDescent="0.35">
      <c r="G101224" s="399"/>
    </row>
    <row r="101225" spans="7:7" x14ac:dyDescent="0.35">
      <c r="G101225" s="399"/>
    </row>
    <row r="101226" spans="7:7" x14ac:dyDescent="0.35">
      <c r="G101226" s="399"/>
    </row>
    <row r="101227" spans="7:7" x14ac:dyDescent="0.35">
      <c r="G101227" s="399"/>
    </row>
    <row r="101228" spans="7:7" x14ac:dyDescent="0.35">
      <c r="G101228" s="399"/>
    </row>
    <row r="101229" spans="7:7" x14ac:dyDescent="0.35">
      <c r="G101229" s="399"/>
    </row>
    <row r="101230" spans="7:7" x14ac:dyDescent="0.35">
      <c r="G101230" s="399"/>
    </row>
    <row r="101231" spans="7:7" x14ac:dyDescent="0.35">
      <c r="G101231" s="399"/>
    </row>
    <row r="101232" spans="7:7" x14ac:dyDescent="0.35">
      <c r="G101232" s="399"/>
    </row>
    <row r="101233" spans="7:7" x14ac:dyDescent="0.35">
      <c r="G101233" s="399"/>
    </row>
    <row r="101234" spans="7:7" x14ac:dyDescent="0.35">
      <c r="G101234" s="399"/>
    </row>
    <row r="101235" spans="7:7" x14ac:dyDescent="0.35">
      <c r="G101235" s="399"/>
    </row>
    <row r="101236" spans="7:7" x14ac:dyDescent="0.35">
      <c r="G101236" s="399"/>
    </row>
    <row r="101237" spans="7:7" x14ac:dyDescent="0.35">
      <c r="G101237" s="399"/>
    </row>
    <row r="101238" spans="7:7" x14ac:dyDescent="0.35">
      <c r="G101238" s="399"/>
    </row>
    <row r="101239" spans="7:7" x14ac:dyDescent="0.35">
      <c r="G101239" s="399"/>
    </row>
    <row r="101240" spans="7:7" x14ac:dyDescent="0.35">
      <c r="G101240" s="399"/>
    </row>
    <row r="101241" spans="7:7" x14ac:dyDescent="0.35">
      <c r="G101241" s="399"/>
    </row>
    <row r="101242" spans="7:7" x14ac:dyDescent="0.35">
      <c r="G101242" s="399"/>
    </row>
    <row r="101243" spans="7:7" x14ac:dyDescent="0.35">
      <c r="G101243" s="399"/>
    </row>
    <row r="101244" spans="7:7" x14ac:dyDescent="0.35">
      <c r="G101244" s="399"/>
    </row>
    <row r="101245" spans="7:7" x14ac:dyDescent="0.35">
      <c r="G101245" s="399"/>
    </row>
    <row r="101246" spans="7:7" x14ac:dyDescent="0.35">
      <c r="G101246" s="399"/>
    </row>
    <row r="101247" spans="7:7" x14ac:dyDescent="0.35">
      <c r="G101247" s="399"/>
    </row>
    <row r="101248" spans="7:7" x14ac:dyDescent="0.35">
      <c r="G101248" s="399"/>
    </row>
    <row r="101249" spans="7:7" x14ac:dyDescent="0.35">
      <c r="G101249" s="399"/>
    </row>
    <row r="101250" spans="7:7" x14ac:dyDescent="0.35">
      <c r="G101250" s="399"/>
    </row>
    <row r="101251" spans="7:7" x14ac:dyDescent="0.35">
      <c r="G101251" s="399"/>
    </row>
    <row r="101252" spans="7:7" x14ac:dyDescent="0.35">
      <c r="G101252" s="399"/>
    </row>
    <row r="101253" spans="7:7" x14ac:dyDescent="0.35">
      <c r="G101253" s="399"/>
    </row>
    <row r="101254" spans="7:7" x14ac:dyDescent="0.35">
      <c r="G101254" s="399"/>
    </row>
    <row r="101255" spans="7:7" x14ac:dyDescent="0.35">
      <c r="G101255" s="399"/>
    </row>
    <row r="101256" spans="7:7" x14ac:dyDescent="0.35">
      <c r="G101256" s="399"/>
    </row>
    <row r="101257" spans="7:7" x14ac:dyDescent="0.35">
      <c r="G101257" s="399"/>
    </row>
    <row r="101258" spans="7:7" x14ac:dyDescent="0.35">
      <c r="G101258" s="399"/>
    </row>
    <row r="101259" spans="7:7" x14ac:dyDescent="0.35">
      <c r="G101259" s="399"/>
    </row>
    <row r="101260" spans="7:7" x14ac:dyDescent="0.35">
      <c r="G101260" s="399"/>
    </row>
    <row r="101261" spans="7:7" x14ac:dyDescent="0.35">
      <c r="G101261" s="399"/>
    </row>
    <row r="101262" spans="7:7" x14ac:dyDescent="0.35">
      <c r="G101262" s="399"/>
    </row>
    <row r="101263" spans="7:7" x14ac:dyDescent="0.35">
      <c r="G101263" s="399"/>
    </row>
    <row r="101264" spans="7:7" x14ac:dyDescent="0.35">
      <c r="G101264" s="399"/>
    </row>
    <row r="101265" spans="7:7" x14ac:dyDescent="0.35">
      <c r="G101265" s="399"/>
    </row>
    <row r="101266" spans="7:7" x14ac:dyDescent="0.35">
      <c r="G101266" s="399"/>
    </row>
    <row r="101267" spans="7:7" x14ac:dyDescent="0.35">
      <c r="G101267" s="399"/>
    </row>
    <row r="101268" spans="7:7" x14ac:dyDescent="0.35">
      <c r="G101268" s="399"/>
    </row>
    <row r="101269" spans="7:7" x14ac:dyDescent="0.35">
      <c r="G101269" s="399"/>
    </row>
    <row r="101270" spans="7:7" x14ac:dyDescent="0.35">
      <c r="G101270" s="399"/>
    </row>
    <row r="101271" spans="7:7" x14ac:dyDescent="0.35">
      <c r="G101271" s="399"/>
    </row>
    <row r="101272" spans="7:7" x14ac:dyDescent="0.35">
      <c r="G101272" s="399"/>
    </row>
    <row r="101273" spans="7:7" x14ac:dyDescent="0.35">
      <c r="G101273" s="399"/>
    </row>
    <row r="101274" spans="7:7" x14ac:dyDescent="0.35">
      <c r="G101274" s="399"/>
    </row>
    <row r="101275" spans="7:7" x14ac:dyDescent="0.35">
      <c r="G101275" s="399"/>
    </row>
    <row r="101276" spans="7:7" x14ac:dyDescent="0.35">
      <c r="G101276" s="399"/>
    </row>
    <row r="101277" spans="7:7" x14ac:dyDescent="0.35">
      <c r="G101277" s="399"/>
    </row>
    <row r="101278" spans="7:7" x14ac:dyDescent="0.35">
      <c r="G101278" s="399"/>
    </row>
    <row r="101279" spans="7:7" x14ac:dyDescent="0.35">
      <c r="G101279" s="399"/>
    </row>
    <row r="101280" spans="7:7" x14ac:dyDescent="0.35">
      <c r="G101280" s="399"/>
    </row>
    <row r="101281" spans="7:7" x14ac:dyDescent="0.35">
      <c r="G101281" s="399"/>
    </row>
    <row r="101282" spans="7:7" x14ac:dyDescent="0.35">
      <c r="G101282" s="399"/>
    </row>
    <row r="101283" spans="7:7" x14ac:dyDescent="0.35">
      <c r="G101283" s="399"/>
    </row>
    <row r="101284" spans="7:7" x14ac:dyDescent="0.35">
      <c r="G101284" s="399"/>
    </row>
    <row r="101285" spans="7:7" x14ac:dyDescent="0.35">
      <c r="G101285" s="399"/>
    </row>
    <row r="101286" spans="7:7" x14ac:dyDescent="0.35">
      <c r="G101286" s="399"/>
    </row>
    <row r="101287" spans="7:7" x14ac:dyDescent="0.35">
      <c r="G101287" s="399"/>
    </row>
    <row r="101288" spans="7:7" x14ac:dyDescent="0.35">
      <c r="G101288" s="399"/>
    </row>
    <row r="101289" spans="7:7" x14ac:dyDescent="0.35">
      <c r="G101289" s="399"/>
    </row>
    <row r="101290" spans="7:7" x14ac:dyDescent="0.35">
      <c r="G101290" s="399"/>
    </row>
    <row r="101291" spans="7:7" x14ac:dyDescent="0.35">
      <c r="G101291" s="399"/>
    </row>
    <row r="101292" spans="7:7" x14ac:dyDescent="0.35">
      <c r="G101292" s="399"/>
    </row>
    <row r="101293" spans="7:7" x14ac:dyDescent="0.35">
      <c r="G101293" s="399"/>
    </row>
    <row r="101294" spans="7:7" x14ac:dyDescent="0.35">
      <c r="G101294" s="399"/>
    </row>
    <row r="101295" spans="7:7" x14ac:dyDescent="0.35">
      <c r="G101295" s="399"/>
    </row>
    <row r="101296" spans="7:7" x14ac:dyDescent="0.35">
      <c r="G101296" s="399"/>
    </row>
    <row r="101297" spans="7:7" x14ac:dyDescent="0.35">
      <c r="G101297" s="399"/>
    </row>
    <row r="101298" spans="7:7" x14ac:dyDescent="0.35">
      <c r="G101298" s="399"/>
    </row>
    <row r="101299" spans="7:7" x14ac:dyDescent="0.35">
      <c r="G101299" s="399"/>
    </row>
    <row r="101300" spans="7:7" x14ac:dyDescent="0.35">
      <c r="G101300" s="399"/>
    </row>
    <row r="101301" spans="7:7" x14ac:dyDescent="0.35">
      <c r="G101301" s="399"/>
    </row>
    <row r="101302" spans="7:7" x14ac:dyDescent="0.35">
      <c r="G101302" s="399"/>
    </row>
    <row r="101303" spans="7:7" x14ac:dyDescent="0.35">
      <c r="G101303" s="399"/>
    </row>
    <row r="101304" spans="7:7" x14ac:dyDescent="0.35">
      <c r="G101304" s="399"/>
    </row>
    <row r="101305" spans="7:7" x14ac:dyDescent="0.35">
      <c r="G101305" s="399"/>
    </row>
    <row r="101306" spans="7:7" x14ac:dyDescent="0.35">
      <c r="G101306" s="399"/>
    </row>
    <row r="101307" spans="7:7" x14ac:dyDescent="0.35">
      <c r="G101307" s="399"/>
    </row>
    <row r="101308" spans="7:7" x14ac:dyDescent="0.35">
      <c r="G101308" s="399"/>
    </row>
    <row r="101309" spans="7:7" x14ac:dyDescent="0.35">
      <c r="G101309" s="399"/>
    </row>
    <row r="101310" spans="7:7" x14ac:dyDescent="0.35">
      <c r="G101310" s="399"/>
    </row>
    <row r="101311" spans="7:7" x14ac:dyDescent="0.35">
      <c r="G101311" s="399"/>
    </row>
    <row r="101312" spans="7:7" x14ac:dyDescent="0.35">
      <c r="G101312" s="399"/>
    </row>
    <row r="101313" spans="7:7" x14ac:dyDescent="0.35">
      <c r="G101313" s="399"/>
    </row>
    <row r="101314" spans="7:7" x14ac:dyDescent="0.35">
      <c r="G101314" s="399"/>
    </row>
    <row r="101315" spans="7:7" x14ac:dyDescent="0.35">
      <c r="G101315" s="399"/>
    </row>
    <row r="101316" spans="7:7" x14ac:dyDescent="0.35">
      <c r="G101316" s="399"/>
    </row>
    <row r="101317" spans="7:7" x14ac:dyDescent="0.35">
      <c r="G101317" s="399"/>
    </row>
    <row r="101318" spans="7:7" x14ac:dyDescent="0.35">
      <c r="G101318" s="399"/>
    </row>
    <row r="101319" spans="7:7" x14ac:dyDescent="0.35">
      <c r="G101319" s="399"/>
    </row>
    <row r="101320" spans="7:7" x14ac:dyDescent="0.35">
      <c r="G101320" s="399"/>
    </row>
    <row r="101321" spans="7:7" x14ac:dyDescent="0.35">
      <c r="G101321" s="399"/>
    </row>
    <row r="101322" spans="7:7" x14ac:dyDescent="0.35">
      <c r="G101322" s="399"/>
    </row>
    <row r="101323" spans="7:7" x14ac:dyDescent="0.35">
      <c r="G101323" s="399"/>
    </row>
    <row r="101324" spans="7:7" x14ac:dyDescent="0.35">
      <c r="G101324" s="399"/>
    </row>
    <row r="101325" spans="7:7" x14ac:dyDescent="0.35">
      <c r="G101325" s="399"/>
    </row>
    <row r="101326" spans="7:7" x14ac:dyDescent="0.35">
      <c r="G101326" s="399"/>
    </row>
    <row r="101327" spans="7:7" x14ac:dyDescent="0.35">
      <c r="G101327" s="399"/>
    </row>
    <row r="101328" spans="7:7" x14ac:dyDescent="0.35">
      <c r="G101328" s="399"/>
    </row>
    <row r="101329" spans="7:7" x14ac:dyDescent="0.35">
      <c r="G101329" s="399"/>
    </row>
    <row r="101330" spans="7:7" x14ac:dyDescent="0.35">
      <c r="G101330" s="399"/>
    </row>
    <row r="101331" spans="7:7" x14ac:dyDescent="0.35">
      <c r="G101331" s="399"/>
    </row>
    <row r="101332" spans="7:7" x14ac:dyDescent="0.35">
      <c r="G101332" s="399"/>
    </row>
    <row r="101333" spans="7:7" x14ac:dyDescent="0.35">
      <c r="G101333" s="399"/>
    </row>
    <row r="101334" spans="7:7" x14ac:dyDescent="0.35">
      <c r="G101334" s="399"/>
    </row>
    <row r="101335" spans="7:7" x14ac:dyDescent="0.35">
      <c r="G101335" s="399"/>
    </row>
    <row r="101336" spans="7:7" x14ac:dyDescent="0.35">
      <c r="G101336" s="399"/>
    </row>
    <row r="101337" spans="7:7" x14ac:dyDescent="0.35">
      <c r="G101337" s="399"/>
    </row>
    <row r="101338" spans="7:7" x14ac:dyDescent="0.35">
      <c r="G101338" s="399"/>
    </row>
    <row r="101339" spans="7:7" x14ac:dyDescent="0.35">
      <c r="G101339" s="399"/>
    </row>
    <row r="101340" spans="7:7" x14ac:dyDescent="0.35">
      <c r="G101340" s="399"/>
    </row>
    <row r="101341" spans="7:7" x14ac:dyDescent="0.35">
      <c r="G101341" s="399"/>
    </row>
    <row r="101342" spans="7:7" x14ac:dyDescent="0.35">
      <c r="G101342" s="399"/>
    </row>
    <row r="101343" spans="7:7" x14ac:dyDescent="0.35">
      <c r="G101343" s="399"/>
    </row>
    <row r="101344" spans="7:7" x14ac:dyDescent="0.35">
      <c r="G101344" s="399"/>
    </row>
    <row r="101345" spans="7:7" x14ac:dyDescent="0.35">
      <c r="G101345" s="399"/>
    </row>
    <row r="101346" spans="7:7" x14ac:dyDescent="0.35">
      <c r="G101346" s="399"/>
    </row>
    <row r="101347" spans="7:7" x14ac:dyDescent="0.35">
      <c r="G101347" s="399"/>
    </row>
    <row r="101348" spans="7:7" x14ac:dyDescent="0.35">
      <c r="G101348" s="399"/>
    </row>
    <row r="101349" spans="7:7" x14ac:dyDescent="0.35">
      <c r="G101349" s="399"/>
    </row>
    <row r="101350" spans="7:7" x14ac:dyDescent="0.35">
      <c r="G101350" s="399"/>
    </row>
    <row r="101351" spans="7:7" x14ac:dyDescent="0.35">
      <c r="G101351" s="399"/>
    </row>
    <row r="101352" spans="7:7" x14ac:dyDescent="0.35">
      <c r="G101352" s="399"/>
    </row>
    <row r="101353" spans="7:7" x14ac:dyDescent="0.35">
      <c r="G101353" s="399"/>
    </row>
    <row r="101354" spans="7:7" x14ac:dyDescent="0.35">
      <c r="G101354" s="399"/>
    </row>
    <row r="101355" spans="7:7" x14ac:dyDescent="0.35">
      <c r="G101355" s="399"/>
    </row>
    <row r="101356" spans="7:7" x14ac:dyDescent="0.35">
      <c r="G101356" s="399"/>
    </row>
    <row r="101357" spans="7:7" x14ac:dyDescent="0.35">
      <c r="G101357" s="399"/>
    </row>
    <row r="101358" spans="7:7" x14ac:dyDescent="0.35">
      <c r="G101358" s="399"/>
    </row>
    <row r="101359" spans="7:7" x14ac:dyDescent="0.35">
      <c r="G101359" s="399"/>
    </row>
    <row r="101360" spans="7:7" x14ac:dyDescent="0.35">
      <c r="G101360" s="399"/>
    </row>
    <row r="101361" spans="7:7" x14ac:dyDescent="0.35">
      <c r="G101361" s="399"/>
    </row>
    <row r="101362" spans="7:7" x14ac:dyDescent="0.35">
      <c r="G101362" s="399"/>
    </row>
    <row r="101363" spans="7:7" x14ac:dyDescent="0.35">
      <c r="G101363" s="399"/>
    </row>
    <row r="101364" spans="7:7" x14ac:dyDescent="0.35">
      <c r="G101364" s="399"/>
    </row>
    <row r="101365" spans="7:7" x14ac:dyDescent="0.35">
      <c r="G101365" s="399"/>
    </row>
    <row r="101366" spans="7:7" x14ac:dyDescent="0.35">
      <c r="G101366" s="399"/>
    </row>
    <row r="101367" spans="7:7" x14ac:dyDescent="0.35">
      <c r="G101367" s="399"/>
    </row>
    <row r="101368" spans="7:7" x14ac:dyDescent="0.35">
      <c r="G101368" s="399"/>
    </row>
    <row r="101369" spans="7:7" x14ac:dyDescent="0.35">
      <c r="G101369" s="399"/>
    </row>
    <row r="101370" spans="7:7" x14ac:dyDescent="0.35">
      <c r="G101370" s="399"/>
    </row>
    <row r="101371" spans="7:7" x14ac:dyDescent="0.35">
      <c r="G101371" s="399"/>
    </row>
    <row r="101372" spans="7:7" x14ac:dyDescent="0.35">
      <c r="G101372" s="399"/>
    </row>
    <row r="101373" spans="7:7" x14ac:dyDescent="0.35">
      <c r="G101373" s="399"/>
    </row>
    <row r="101374" spans="7:7" x14ac:dyDescent="0.35">
      <c r="G101374" s="399"/>
    </row>
    <row r="101375" spans="7:7" x14ac:dyDescent="0.35">
      <c r="G101375" s="399"/>
    </row>
    <row r="101376" spans="7:7" x14ac:dyDescent="0.35">
      <c r="G101376" s="399"/>
    </row>
    <row r="101377" spans="7:7" x14ac:dyDescent="0.35">
      <c r="G101377" s="399"/>
    </row>
    <row r="101378" spans="7:7" x14ac:dyDescent="0.35">
      <c r="G101378" s="399"/>
    </row>
    <row r="101379" spans="7:7" x14ac:dyDescent="0.35">
      <c r="G101379" s="399"/>
    </row>
    <row r="101380" spans="7:7" x14ac:dyDescent="0.35">
      <c r="G101380" s="399"/>
    </row>
    <row r="101381" spans="7:7" x14ac:dyDescent="0.35">
      <c r="G101381" s="399"/>
    </row>
    <row r="101382" spans="7:7" x14ac:dyDescent="0.35">
      <c r="G101382" s="399"/>
    </row>
    <row r="101383" spans="7:7" x14ac:dyDescent="0.35">
      <c r="G101383" s="399"/>
    </row>
    <row r="101384" spans="7:7" x14ac:dyDescent="0.35">
      <c r="G101384" s="399"/>
    </row>
    <row r="101385" spans="7:7" x14ac:dyDescent="0.35">
      <c r="G101385" s="399"/>
    </row>
    <row r="101386" spans="7:7" x14ac:dyDescent="0.35">
      <c r="G101386" s="399"/>
    </row>
    <row r="101387" spans="7:7" x14ac:dyDescent="0.35">
      <c r="G101387" s="399"/>
    </row>
    <row r="101388" spans="7:7" x14ac:dyDescent="0.35">
      <c r="G101388" s="399"/>
    </row>
    <row r="101389" spans="7:7" x14ac:dyDescent="0.35">
      <c r="G101389" s="399"/>
    </row>
    <row r="101390" spans="7:7" x14ac:dyDescent="0.35">
      <c r="G101390" s="399"/>
    </row>
    <row r="101391" spans="7:7" x14ac:dyDescent="0.35">
      <c r="G101391" s="399"/>
    </row>
    <row r="101392" spans="7:7" x14ac:dyDescent="0.35">
      <c r="G101392" s="399"/>
    </row>
    <row r="101393" spans="7:7" x14ac:dyDescent="0.35">
      <c r="G101393" s="399"/>
    </row>
    <row r="101394" spans="7:7" x14ac:dyDescent="0.35">
      <c r="G101394" s="399"/>
    </row>
    <row r="101395" spans="7:7" x14ac:dyDescent="0.35">
      <c r="G101395" s="399"/>
    </row>
    <row r="101396" spans="7:7" x14ac:dyDescent="0.35">
      <c r="G101396" s="399"/>
    </row>
    <row r="101397" spans="7:7" x14ac:dyDescent="0.35">
      <c r="G101397" s="399"/>
    </row>
    <row r="101398" spans="7:7" x14ac:dyDescent="0.35">
      <c r="G101398" s="399"/>
    </row>
    <row r="101399" spans="7:7" x14ac:dyDescent="0.35">
      <c r="G101399" s="399"/>
    </row>
    <row r="101400" spans="7:7" x14ac:dyDescent="0.35">
      <c r="G101400" s="399"/>
    </row>
    <row r="101401" spans="7:7" x14ac:dyDescent="0.35">
      <c r="G101401" s="399"/>
    </row>
    <row r="101402" spans="7:7" x14ac:dyDescent="0.35">
      <c r="G101402" s="399"/>
    </row>
    <row r="101403" spans="7:7" x14ac:dyDescent="0.35">
      <c r="G101403" s="399"/>
    </row>
    <row r="101404" spans="7:7" x14ac:dyDescent="0.35">
      <c r="G101404" s="399"/>
    </row>
    <row r="101405" spans="7:7" x14ac:dyDescent="0.35">
      <c r="G101405" s="399"/>
    </row>
    <row r="101406" spans="7:7" x14ac:dyDescent="0.35">
      <c r="G101406" s="399"/>
    </row>
    <row r="101407" spans="7:7" x14ac:dyDescent="0.35">
      <c r="G101407" s="399"/>
    </row>
    <row r="101408" spans="7:7" x14ac:dyDescent="0.35">
      <c r="G101408" s="399"/>
    </row>
    <row r="101409" spans="7:7" x14ac:dyDescent="0.35">
      <c r="G101409" s="399"/>
    </row>
    <row r="101410" spans="7:7" x14ac:dyDescent="0.35">
      <c r="G101410" s="399"/>
    </row>
    <row r="101411" spans="7:7" x14ac:dyDescent="0.35">
      <c r="G101411" s="399"/>
    </row>
    <row r="101412" spans="7:7" x14ac:dyDescent="0.35">
      <c r="G101412" s="399"/>
    </row>
    <row r="101413" spans="7:7" x14ac:dyDescent="0.35">
      <c r="G101413" s="399"/>
    </row>
    <row r="101414" spans="7:7" x14ac:dyDescent="0.35">
      <c r="G101414" s="399"/>
    </row>
    <row r="101415" spans="7:7" x14ac:dyDescent="0.35">
      <c r="G101415" s="399"/>
    </row>
    <row r="101416" spans="7:7" x14ac:dyDescent="0.35">
      <c r="G101416" s="399"/>
    </row>
    <row r="101417" spans="7:7" x14ac:dyDescent="0.35">
      <c r="G101417" s="399"/>
    </row>
    <row r="101418" spans="7:7" x14ac:dyDescent="0.35">
      <c r="G101418" s="399"/>
    </row>
    <row r="101419" spans="7:7" x14ac:dyDescent="0.35">
      <c r="G101419" s="399"/>
    </row>
    <row r="101420" spans="7:7" x14ac:dyDescent="0.35">
      <c r="G101420" s="399"/>
    </row>
    <row r="101421" spans="7:7" x14ac:dyDescent="0.35">
      <c r="G101421" s="399"/>
    </row>
    <row r="101422" spans="7:7" x14ac:dyDescent="0.35">
      <c r="G101422" s="399"/>
    </row>
    <row r="101423" spans="7:7" x14ac:dyDescent="0.35">
      <c r="G101423" s="399"/>
    </row>
    <row r="101424" spans="7:7" x14ac:dyDescent="0.35">
      <c r="G101424" s="399"/>
    </row>
    <row r="101425" spans="7:7" x14ac:dyDescent="0.35">
      <c r="G101425" s="399"/>
    </row>
    <row r="101426" spans="7:7" x14ac:dyDescent="0.35">
      <c r="G101426" s="399"/>
    </row>
    <row r="101427" spans="7:7" x14ac:dyDescent="0.35">
      <c r="G101427" s="399"/>
    </row>
    <row r="101428" spans="7:7" x14ac:dyDescent="0.35">
      <c r="G101428" s="399"/>
    </row>
    <row r="101429" spans="7:7" x14ac:dyDescent="0.35">
      <c r="G101429" s="399"/>
    </row>
    <row r="101430" spans="7:7" x14ac:dyDescent="0.35">
      <c r="G101430" s="399"/>
    </row>
    <row r="101431" spans="7:7" x14ac:dyDescent="0.35">
      <c r="G101431" s="399"/>
    </row>
    <row r="101432" spans="7:7" x14ac:dyDescent="0.35">
      <c r="G101432" s="399"/>
    </row>
    <row r="101433" spans="7:7" x14ac:dyDescent="0.35">
      <c r="G101433" s="399"/>
    </row>
    <row r="101434" spans="7:7" x14ac:dyDescent="0.35">
      <c r="G101434" s="399"/>
    </row>
    <row r="101435" spans="7:7" x14ac:dyDescent="0.35">
      <c r="G101435" s="399"/>
    </row>
    <row r="101436" spans="7:7" x14ac:dyDescent="0.35">
      <c r="G101436" s="399"/>
    </row>
    <row r="101437" spans="7:7" x14ac:dyDescent="0.35">
      <c r="G101437" s="399"/>
    </row>
    <row r="101438" spans="7:7" x14ac:dyDescent="0.35">
      <c r="G101438" s="399"/>
    </row>
    <row r="101439" spans="7:7" x14ac:dyDescent="0.35">
      <c r="G101439" s="399"/>
    </row>
    <row r="101440" spans="7:7" x14ac:dyDescent="0.35">
      <c r="G101440" s="399"/>
    </row>
    <row r="101441" spans="7:7" x14ac:dyDescent="0.35">
      <c r="G101441" s="399"/>
    </row>
    <row r="101442" spans="7:7" x14ac:dyDescent="0.35">
      <c r="G101442" s="399"/>
    </row>
    <row r="101443" spans="7:7" x14ac:dyDescent="0.35">
      <c r="G101443" s="399"/>
    </row>
    <row r="101444" spans="7:7" x14ac:dyDescent="0.35">
      <c r="G101444" s="399"/>
    </row>
    <row r="101445" spans="7:7" x14ac:dyDescent="0.35">
      <c r="G101445" s="399"/>
    </row>
    <row r="101446" spans="7:7" x14ac:dyDescent="0.35">
      <c r="G101446" s="399"/>
    </row>
    <row r="101447" spans="7:7" x14ac:dyDescent="0.35">
      <c r="G101447" s="399"/>
    </row>
    <row r="101448" spans="7:7" x14ac:dyDescent="0.35">
      <c r="G101448" s="399"/>
    </row>
    <row r="101449" spans="7:7" x14ac:dyDescent="0.35">
      <c r="G101449" s="399"/>
    </row>
    <row r="101450" spans="7:7" x14ac:dyDescent="0.35">
      <c r="G101450" s="399"/>
    </row>
    <row r="101451" spans="7:7" x14ac:dyDescent="0.35">
      <c r="G101451" s="399"/>
    </row>
    <row r="101452" spans="7:7" x14ac:dyDescent="0.35">
      <c r="G101452" s="399"/>
    </row>
    <row r="101453" spans="7:7" x14ac:dyDescent="0.35">
      <c r="G101453" s="399"/>
    </row>
    <row r="101454" spans="7:7" x14ac:dyDescent="0.35">
      <c r="G101454" s="399"/>
    </row>
    <row r="101455" spans="7:7" x14ac:dyDescent="0.35">
      <c r="G101455" s="399"/>
    </row>
    <row r="101456" spans="7:7" x14ac:dyDescent="0.35">
      <c r="G101456" s="399"/>
    </row>
    <row r="101457" spans="7:7" x14ac:dyDescent="0.35">
      <c r="G101457" s="399"/>
    </row>
    <row r="101458" spans="7:7" x14ac:dyDescent="0.35">
      <c r="G101458" s="399"/>
    </row>
    <row r="101459" spans="7:7" x14ac:dyDescent="0.35">
      <c r="G101459" s="399"/>
    </row>
    <row r="101460" spans="7:7" x14ac:dyDescent="0.35">
      <c r="G101460" s="399"/>
    </row>
    <row r="101461" spans="7:7" x14ac:dyDescent="0.35">
      <c r="G101461" s="399"/>
    </row>
    <row r="101462" spans="7:7" x14ac:dyDescent="0.35">
      <c r="G101462" s="399"/>
    </row>
    <row r="101463" spans="7:7" x14ac:dyDescent="0.35">
      <c r="G101463" s="399"/>
    </row>
    <row r="101464" spans="7:7" x14ac:dyDescent="0.35">
      <c r="G101464" s="399"/>
    </row>
    <row r="101465" spans="7:7" x14ac:dyDescent="0.35">
      <c r="G101465" s="399"/>
    </row>
    <row r="101466" spans="7:7" x14ac:dyDescent="0.35">
      <c r="G101466" s="399"/>
    </row>
    <row r="101467" spans="7:7" x14ac:dyDescent="0.35">
      <c r="G101467" s="399"/>
    </row>
    <row r="101468" spans="7:7" x14ac:dyDescent="0.35">
      <c r="G101468" s="399"/>
    </row>
    <row r="101469" spans="7:7" x14ac:dyDescent="0.35">
      <c r="G101469" s="399"/>
    </row>
    <row r="101470" spans="7:7" x14ac:dyDescent="0.35">
      <c r="G101470" s="399"/>
    </row>
    <row r="101471" spans="7:7" x14ac:dyDescent="0.35">
      <c r="G101471" s="399"/>
    </row>
    <row r="101472" spans="7:7" x14ac:dyDescent="0.35">
      <c r="G101472" s="399"/>
    </row>
    <row r="101473" spans="7:7" x14ac:dyDescent="0.35">
      <c r="G101473" s="399"/>
    </row>
    <row r="101474" spans="7:7" x14ac:dyDescent="0.35">
      <c r="G101474" s="399"/>
    </row>
    <row r="101475" spans="7:7" x14ac:dyDescent="0.35">
      <c r="G101475" s="399"/>
    </row>
    <row r="101476" spans="7:7" x14ac:dyDescent="0.35">
      <c r="G101476" s="399"/>
    </row>
    <row r="101477" spans="7:7" x14ac:dyDescent="0.35">
      <c r="G101477" s="399"/>
    </row>
    <row r="101478" spans="7:7" x14ac:dyDescent="0.35">
      <c r="G101478" s="399"/>
    </row>
    <row r="101479" spans="7:7" x14ac:dyDescent="0.35">
      <c r="G101479" s="399"/>
    </row>
    <row r="101480" spans="7:7" x14ac:dyDescent="0.35">
      <c r="G101480" s="399"/>
    </row>
    <row r="101481" spans="7:7" x14ac:dyDescent="0.35">
      <c r="G101481" s="399"/>
    </row>
    <row r="101482" spans="7:7" x14ac:dyDescent="0.35">
      <c r="G101482" s="399"/>
    </row>
    <row r="101483" spans="7:7" x14ac:dyDescent="0.35">
      <c r="G101483" s="399"/>
    </row>
    <row r="101484" spans="7:7" x14ac:dyDescent="0.35">
      <c r="G101484" s="399"/>
    </row>
    <row r="101485" spans="7:7" x14ac:dyDescent="0.35">
      <c r="G101485" s="399"/>
    </row>
    <row r="101486" spans="7:7" x14ac:dyDescent="0.35">
      <c r="G101486" s="399"/>
    </row>
    <row r="101487" spans="7:7" x14ac:dyDescent="0.35">
      <c r="G101487" s="399"/>
    </row>
    <row r="101488" spans="7:7" x14ac:dyDescent="0.35">
      <c r="G101488" s="399"/>
    </row>
    <row r="101489" spans="7:7" x14ac:dyDescent="0.35">
      <c r="G101489" s="399"/>
    </row>
    <row r="101490" spans="7:7" x14ac:dyDescent="0.35">
      <c r="G101490" s="399"/>
    </row>
    <row r="101491" spans="7:7" x14ac:dyDescent="0.35">
      <c r="G101491" s="399"/>
    </row>
    <row r="101492" spans="7:7" x14ac:dyDescent="0.35">
      <c r="G101492" s="399"/>
    </row>
    <row r="101493" spans="7:7" x14ac:dyDescent="0.35">
      <c r="G101493" s="399"/>
    </row>
    <row r="101494" spans="7:7" x14ac:dyDescent="0.35">
      <c r="G101494" s="399"/>
    </row>
    <row r="101495" spans="7:7" x14ac:dyDescent="0.35">
      <c r="G101495" s="399"/>
    </row>
    <row r="101496" spans="7:7" x14ac:dyDescent="0.35">
      <c r="G101496" s="399"/>
    </row>
    <row r="101497" spans="7:7" x14ac:dyDescent="0.35">
      <c r="G101497" s="399"/>
    </row>
    <row r="101498" spans="7:7" x14ac:dyDescent="0.35">
      <c r="G101498" s="399"/>
    </row>
    <row r="101499" spans="7:7" x14ac:dyDescent="0.35">
      <c r="G101499" s="399"/>
    </row>
    <row r="101500" spans="7:7" x14ac:dyDescent="0.35">
      <c r="G101500" s="399"/>
    </row>
    <row r="101501" spans="7:7" x14ac:dyDescent="0.35">
      <c r="G101501" s="399"/>
    </row>
    <row r="101502" spans="7:7" x14ac:dyDescent="0.35">
      <c r="G101502" s="399"/>
    </row>
    <row r="101503" spans="7:7" x14ac:dyDescent="0.35">
      <c r="G101503" s="399"/>
    </row>
    <row r="101504" spans="7:7" x14ac:dyDescent="0.35">
      <c r="G101504" s="399"/>
    </row>
    <row r="101505" spans="7:7" x14ac:dyDescent="0.35">
      <c r="G101505" s="399"/>
    </row>
    <row r="101506" spans="7:7" x14ac:dyDescent="0.35">
      <c r="G101506" s="399"/>
    </row>
    <row r="101507" spans="7:7" x14ac:dyDescent="0.35">
      <c r="G101507" s="399"/>
    </row>
    <row r="101508" spans="7:7" x14ac:dyDescent="0.35">
      <c r="G101508" s="399"/>
    </row>
    <row r="101509" spans="7:7" x14ac:dyDescent="0.35">
      <c r="G101509" s="399"/>
    </row>
    <row r="101510" spans="7:7" x14ac:dyDescent="0.35">
      <c r="G101510" s="399"/>
    </row>
    <row r="101511" spans="7:7" x14ac:dyDescent="0.35">
      <c r="G101511" s="399"/>
    </row>
    <row r="101512" spans="7:7" x14ac:dyDescent="0.35">
      <c r="G101512" s="399"/>
    </row>
    <row r="101513" spans="7:7" x14ac:dyDescent="0.35">
      <c r="G101513" s="399"/>
    </row>
    <row r="101514" spans="7:7" x14ac:dyDescent="0.35">
      <c r="G101514" s="399"/>
    </row>
    <row r="101515" spans="7:7" x14ac:dyDescent="0.35">
      <c r="G101515" s="399"/>
    </row>
    <row r="101516" spans="7:7" x14ac:dyDescent="0.35">
      <c r="G101516" s="399"/>
    </row>
    <row r="101517" spans="7:7" x14ac:dyDescent="0.35">
      <c r="G101517" s="399"/>
    </row>
    <row r="101518" spans="7:7" x14ac:dyDescent="0.35">
      <c r="G101518" s="399"/>
    </row>
    <row r="101519" spans="7:7" x14ac:dyDescent="0.35">
      <c r="G101519" s="399"/>
    </row>
    <row r="101520" spans="7:7" x14ac:dyDescent="0.35">
      <c r="G101520" s="399"/>
    </row>
    <row r="101521" spans="7:7" x14ac:dyDescent="0.35">
      <c r="G101521" s="399"/>
    </row>
    <row r="101522" spans="7:7" x14ac:dyDescent="0.35">
      <c r="G101522" s="399"/>
    </row>
    <row r="101523" spans="7:7" x14ac:dyDescent="0.35">
      <c r="G101523" s="399"/>
    </row>
    <row r="101524" spans="7:7" x14ac:dyDescent="0.35">
      <c r="G101524" s="399"/>
    </row>
    <row r="101525" spans="7:7" x14ac:dyDescent="0.35">
      <c r="G101525" s="399"/>
    </row>
    <row r="101526" spans="7:7" x14ac:dyDescent="0.35">
      <c r="G101526" s="399"/>
    </row>
    <row r="101527" spans="7:7" x14ac:dyDescent="0.35">
      <c r="G101527" s="399"/>
    </row>
    <row r="101528" spans="7:7" x14ac:dyDescent="0.35">
      <c r="G101528" s="399"/>
    </row>
    <row r="101529" spans="7:7" x14ac:dyDescent="0.35">
      <c r="G101529" s="399"/>
    </row>
    <row r="101530" spans="7:7" x14ac:dyDescent="0.35">
      <c r="G101530" s="399"/>
    </row>
    <row r="101531" spans="7:7" x14ac:dyDescent="0.35">
      <c r="G101531" s="399"/>
    </row>
    <row r="101532" spans="7:7" x14ac:dyDescent="0.35">
      <c r="G101532" s="399"/>
    </row>
    <row r="101533" spans="7:7" x14ac:dyDescent="0.35">
      <c r="G101533" s="399"/>
    </row>
    <row r="101534" spans="7:7" x14ac:dyDescent="0.35">
      <c r="G101534" s="399"/>
    </row>
    <row r="101535" spans="7:7" x14ac:dyDescent="0.35">
      <c r="G101535" s="399"/>
    </row>
    <row r="101536" spans="7:7" x14ac:dyDescent="0.35">
      <c r="G101536" s="399"/>
    </row>
    <row r="101537" spans="7:7" x14ac:dyDescent="0.35">
      <c r="G101537" s="399"/>
    </row>
    <row r="101538" spans="7:7" x14ac:dyDescent="0.35">
      <c r="G101538" s="399"/>
    </row>
    <row r="101539" spans="7:7" x14ac:dyDescent="0.35">
      <c r="G101539" s="399"/>
    </row>
    <row r="101540" spans="7:7" x14ac:dyDescent="0.35">
      <c r="G101540" s="399"/>
    </row>
    <row r="101541" spans="7:7" x14ac:dyDescent="0.35">
      <c r="G101541" s="399"/>
    </row>
    <row r="101542" spans="7:7" x14ac:dyDescent="0.35">
      <c r="G101542" s="399"/>
    </row>
    <row r="101543" spans="7:7" x14ac:dyDescent="0.35">
      <c r="G101543" s="399"/>
    </row>
    <row r="101544" spans="7:7" x14ac:dyDescent="0.35">
      <c r="G101544" s="399"/>
    </row>
    <row r="101545" spans="7:7" x14ac:dyDescent="0.35">
      <c r="G101545" s="399"/>
    </row>
    <row r="101546" spans="7:7" x14ac:dyDescent="0.35">
      <c r="G101546" s="399"/>
    </row>
    <row r="101547" spans="7:7" x14ac:dyDescent="0.35">
      <c r="G101547" s="399"/>
    </row>
    <row r="101548" spans="7:7" x14ac:dyDescent="0.35">
      <c r="G101548" s="399"/>
    </row>
    <row r="101549" spans="7:7" x14ac:dyDescent="0.35">
      <c r="G101549" s="399"/>
    </row>
    <row r="101550" spans="7:7" x14ac:dyDescent="0.35">
      <c r="G101550" s="399"/>
    </row>
    <row r="101551" spans="7:7" x14ac:dyDescent="0.35">
      <c r="G101551" s="399"/>
    </row>
    <row r="101552" spans="7:7" x14ac:dyDescent="0.35">
      <c r="G101552" s="399"/>
    </row>
    <row r="101553" spans="7:7" x14ac:dyDescent="0.35">
      <c r="G101553" s="399"/>
    </row>
    <row r="101554" spans="7:7" x14ac:dyDescent="0.35">
      <c r="G101554" s="399"/>
    </row>
    <row r="101555" spans="7:7" x14ac:dyDescent="0.35">
      <c r="G101555" s="399"/>
    </row>
    <row r="101556" spans="7:7" x14ac:dyDescent="0.35">
      <c r="G101556" s="399"/>
    </row>
    <row r="101557" spans="7:7" x14ac:dyDescent="0.35">
      <c r="G101557" s="399"/>
    </row>
    <row r="101558" spans="7:7" x14ac:dyDescent="0.35">
      <c r="G101558" s="399"/>
    </row>
    <row r="101559" spans="7:7" x14ac:dyDescent="0.35">
      <c r="G101559" s="399"/>
    </row>
    <row r="101560" spans="7:7" x14ac:dyDescent="0.35">
      <c r="G101560" s="399"/>
    </row>
    <row r="101561" spans="7:7" x14ac:dyDescent="0.35">
      <c r="G101561" s="399"/>
    </row>
    <row r="101562" spans="7:7" x14ac:dyDescent="0.35">
      <c r="G101562" s="399"/>
    </row>
    <row r="101563" spans="7:7" x14ac:dyDescent="0.35">
      <c r="G101563" s="399"/>
    </row>
    <row r="101564" spans="7:7" x14ac:dyDescent="0.35">
      <c r="G101564" s="399"/>
    </row>
    <row r="101565" spans="7:7" x14ac:dyDescent="0.35">
      <c r="G101565" s="399"/>
    </row>
    <row r="101566" spans="7:7" x14ac:dyDescent="0.35">
      <c r="G101566" s="399"/>
    </row>
    <row r="101567" spans="7:7" x14ac:dyDescent="0.35">
      <c r="G101567" s="399"/>
    </row>
    <row r="101568" spans="7:7" x14ac:dyDescent="0.35">
      <c r="G101568" s="399"/>
    </row>
    <row r="101569" spans="7:7" x14ac:dyDescent="0.35">
      <c r="G101569" s="399"/>
    </row>
    <row r="101570" spans="7:7" x14ac:dyDescent="0.35">
      <c r="G101570" s="399"/>
    </row>
    <row r="101571" spans="7:7" x14ac:dyDescent="0.35">
      <c r="G101571" s="399"/>
    </row>
    <row r="101572" spans="7:7" x14ac:dyDescent="0.35">
      <c r="G101572" s="399"/>
    </row>
    <row r="101573" spans="7:7" x14ac:dyDescent="0.35">
      <c r="G101573" s="399"/>
    </row>
    <row r="101574" spans="7:7" x14ac:dyDescent="0.35">
      <c r="G101574" s="399"/>
    </row>
    <row r="101575" spans="7:7" x14ac:dyDescent="0.35">
      <c r="G101575" s="399"/>
    </row>
    <row r="101576" spans="7:7" x14ac:dyDescent="0.35">
      <c r="G101576" s="399"/>
    </row>
    <row r="101577" spans="7:7" x14ac:dyDescent="0.35">
      <c r="G101577" s="399"/>
    </row>
    <row r="101578" spans="7:7" x14ac:dyDescent="0.35">
      <c r="G101578" s="399"/>
    </row>
    <row r="101579" spans="7:7" x14ac:dyDescent="0.35">
      <c r="G101579" s="399"/>
    </row>
    <row r="101580" spans="7:7" x14ac:dyDescent="0.35">
      <c r="G101580" s="399"/>
    </row>
    <row r="101581" spans="7:7" x14ac:dyDescent="0.35">
      <c r="G101581" s="399"/>
    </row>
    <row r="101582" spans="7:7" x14ac:dyDescent="0.35">
      <c r="G101582" s="399"/>
    </row>
    <row r="101583" spans="7:7" x14ac:dyDescent="0.35">
      <c r="G101583" s="399"/>
    </row>
    <row r="101584" spans="7:7" x14ac:dyDescent="0.35">
      <c r="G101584" s="399"/>
    </row>
    <row r="101585" spans="7:7" x14ac:dyDescent="0.35">
      <c r="G101585" s="399"/>
    </row>
    <row r="101586" spans="7:7" x14ac:dyDescent="0.35">
      <c r="G101586" s="399"/>
    </row>
    <row r="101587" spans="7:7" x14ac:dyDescent="0.35">
      <c r="G101587" s="399"/>
    </row>
    <row r="101588" spans="7:7" x14ac:dyDescent="0.35">
      <c r="G101588" s="399"/>
    </row>
    <row r="101589" spans="7:7" x14ac:dyDescent="0.35">
      <c r="G101589" s="399"/>
    </row>
    <row r="101590" spans="7:7" x14ac:dyDescent="0.35">
      <c r="G101590" s="399"/>
    </row>
    <row r="101591" spans="7:7" x14ac:dyDescent="0.35">
      <c r="G101591" s="399"/>
    </row>
    <row r="101592" spans="7:7" x14ac:dyDescent="0.35">
      <c r="G101592" s="399"/>
    </row>
    <row r="101593" spans="7:7" x14ac:dyDescent="0.35">
      <c r="G101593" s="399"/>
    </row>
    <row r="101594" spans="7:7" x14ac:dyDescent="0.35">
      <c r="G101594" s="399"/>
    </row>
    <row r="101595" spans="7:7" x14ac:dyDescent="0.35">
      <c r="G101595" s="399"/>
    </row>
    <row r="101596" spans="7:7" x14ac:dyDescent="0.35">
      <c r="G101596" s="399"/>
    </row>
    <row r="101597" spans="7:7" x14ac:dyDescent="0.35">
      <c r="G101597" s="399"/>
    </row>
    <row r="101598" spans="7:7" x14ac:dyDescent="0.35">
      <c r="G101598" s="399"/>
    </row>
    <row r="101599" spans="7:7" x14ac:dyDescent="0.35">
      <c r="G101599" s="399"/>
    </row>
    <row r="101600" spans="7:7" x14ac:dyDescent="0.35">
      <c r="G101600" s="399"/>
    </row>
    <row r="101601" spans="7:7" x14ac:dyDescent="0.35">
      <c r="G101601" s="399"/>
    </row>
    <row r="101602" spans="7:7" x14ac:dyDescent="0.35">
      <c r="G101602" s="399"/>
    </row>
    <row r="101603" spans="7:7" x14ac:dyDescent="0.35">
      <c r="G101603" s="399"/>
    </row>
    <row r="101604" spans="7:7" x14ac:dyDescent="0.35">
      <c r="G101604" s="399"/>
    </row>
    <row r="101605" spans="7:7" x14ac:dyDescent="0.35">
      <c r="G101605" s="399"/>
    </row>
    <row r="101606" spans="7:7" x14ac:dyDescent="0.35">
      <c r="G101606" s="399"/>
    </row>
    <row r="101607" spans="7:7" x14ac:dyDescent="0.35">
      <c r="G101607" s="399"/>
    </row>
    <row r="101608" spans="7:7" x14ac:dyDescent="0.35">
      <c r="G101608" s="399"/>
    </row>
    <row r="101609" spans="7:7" x14ac:dyDescent="0.35">
      <c r="G101609" s="399"/>
    </row>
    <row r="101610" spans="7:7" x14ac:dyDescent="0.35">
      <c r="G101610" s="399"/>
    </row>
    <row r="101611" spans="7:7" x14ac:dyDescent="0.35">
      <c r="G101611" s="399"/>
    </row>
    <row r="101612" spans="7:7" x14ac:dyDescent="0.35">
      <c r="G101612" s="399"/>
    </row>
    <row r="101613" spans="7:7" x14ac:dyDescent="0.35">
      <c r="G101613" s="399"/>
    </row>
    <row r="101614" spans="7:7" x14ac:dyDescent="0.35">
      <c r="G101614" s="399"/>
    </row>
    <row r="101615" spans="7:7" x14ac:dyDescent="0.35">
      <c r="G101615" s="399"/>
    </row>
    <row r="101616" spans="7:7" x14ac:dyDescent="0.35">
      <c r="G101616" s="399"/>
    </row>
    <row r="101617" spans="7:7" x14ac:dyDescent="0.35">
      <c r="G101617" s="399"/>
    </row>
    <row r="101618" spans="7:7" x14ac:dyDescent="0.35">
      <c r="G101618" s="399"/>
    </row>
    <row r="101619" spans="7:7" x14ac:dyDescent="0.35">
      <c r="G101619" s="399"/>
    </row>
    <row r="101620" spans="7:7" x14ac:dyDescent="0.35">
      <c r="G101620" s="399"/>
    </row>
    <row r="101621" spans="7:7" x14ac:dyDescent="0.35">
      <c r="G101621" s="399"/>
    </row>
    <row r="101622" spans="7:7" x14ac:dyDescent="0.35">
      <c r="G101622" s="399"/>
    </row>
    <row r="101623" spans="7:7" x14ac:dyDescent="0.35">
      <c r="G101623" s="399"/>
    </row>
    <row r="101624" spans="7:7" x14ac:dyDescent="0.35">
      <c r="G101624" s="399"/>
    </row>
    <row r="101625" spans="7:7" x14ac:dyDescent="0.35">
      <c r="G101625" s="399"/>
    </row>
    <row r="101626" spans="7:7" x14ac:dyDescent="0.35">
      <c r="G101626" s="399"/>
    </row>
    <row r="101627" spans="7:7" x14ac:dyDescent="0.35">
      <c r="G101627" s="399"/>
    </row>
    <row r="101628" spans="7:7" x14ac:dyDescent="0.35">
      <c r="G101628" s="399"/>
    </row>
    <row r="101629" spans="7:7" x14ac:dyDescent="0.35">
      <c r="G101629" s="399"/>
    </row>
    <row r="101630" spans="7:7" x14ac:dyDescent="0.35">
      <c r="G101630" s="399"/>
    </row>
    <row r="101631" spans="7:7" x14ac:dyDescent="0.35">
      <c r="G101631" s="399"/>
    </row>
    <row r="101632" spans="7:7" x14ac:dyDescent="0.35">
      <c r="G101632" s="399"/>
    </row>
    <row r="101633" spans="7:7" x14ac:dyDescent="0.35">
      <c r="G101633" s="399"/>
    </row>
    <row r="101634" spans="7:7" x14ac:dyDescent="0.35">
      <c r="G101634" s="399"/>
    </row>
    <row r="101635" spans="7:7" x14ac:dyDescent="0.35">
      <c r="G101635" s="399"/>
    </row>
    <row r="101636" spans="7:7" x14ac:dyDescent="0.35">
      <c r="G101636" s="399"/>
    </row>
    <row r="101637" spans="7:7" x14ac:dyDescent="0.35">
      <c r="G101637" s="399"/>
    </row>
    <row r="101638" spans="7:7" x14ac:dyDescent="0.35">
      <c r="G101638" s="399"/>
    </row>
    <row r="101639" spans="7:7" x14ac:dyDescent="0.35">
      <c r="G101639" s="399"/>
    </row>
    <row r="101640" spans="7:7" x14ac:dyDescent="0.35">
      <c r="G101640" s="399"/>
    </row>
    <row r="101641" spans="7:7" x14ac:dyDescent="0.35">
      <c r="G101641" s="399"/>
    </row>
    <row r="101642" spans="7:7" x14ac:dyDescent="0.35">
      <c r="G101642" s="399"/>
    </row>
    <row r="101643" spans="7:7" x14ac:dyDescent="0.35">
      <c r="G101643" s="399"/>
    </row>
    <row r="101644" spans="7:7" x14ac:dyDescent="0.35">
      <c r="G101644" s="399"/>
    </row>
    <row r="101645" spans="7:7" x14ac:dyDescent="0.35">
      <c r="G101645" s="399"/>
    </row>
    <row r="101646" spans="7:7" x14ac:dyDescent="0.35">
      <c r="G101646" s="399"/>
    </row>
    <row r="101647" spans="7:7" x14ac:dyDescent="0.35">
      <c r="G101647" s="399"/>
    </row>
    <row r="101648" spans="7:7" x14ac:dyDescent="0.35">
      <c r="G101648" s="399"/>
    </row>
    <row r="101649" spans="7:7" x14ac:dyDescent="0.35">
      <c r="G101649" s="399"/>
    </row>
    <row r="101650" spans="7:7" x14ac:dyDescent="0.35">
      <c r="G101650" s="399"/>
    </row>
    <row r="101651" spans="7:7" x14ac:dyDescent="0.35">
      <c r="G101651" s="399"/>
    </row>
    <row r="101652" spans="7:7" x14ac:dyDescent="0.35">
      <c r="G101652" s="399"/>
    </row>
    <row r="101653" spans="7:7" x14ac:dyDescent="0.35">
      <c r="G101653" s="399"/>
    </row>
    <row r="101654" spans="7:7" x14ac:dyDescent="0.35">
      <c r="G101654" s="399"/>
    </row>
    <row r="101655" spans="7:7" x14ac:dyDescent="0.35">
      <c r="G101655" s="399"/>
    </row>
    <row r="101656" spans="7:7" x14ac:dyDescent="0.35">
      <c r="G101656" s="399"/>
    </row>
    <row r="101657" spans="7:7" x14ac:dyDescent="0.35">
      <c r="G101657" s="399"/>
    </row>
    <row r="101658" spans="7:7" x14ac:dyDescent="0.35">
      <c r="G101658" s="399"/>
    </row>
    <row r="101659" spans="7:7" x14ac:dyDescent="0.35">
      <c r="G101659" s="399"/>
    </row>
    <row r="101660" spans="7:7" x14ac:dyDescent="0.35">
      <c r="G101660" s="399"/>
    </row>
    <row r="101661" spans="7:7" x14ac:dyDescent="0.35">
      <c r="G101661" s="399"/>
    </row>
    <row r="101662" spans="7:7" x14ac:dyDescent="0.35">
      <c r="G101662" s="399"/>
    </row>
    <row r="101663" spans="7:7" x14ac:dyDescent="0.35">
      <c r="G101663" s="399"/>
    </row>
    <row r="101664" spans="7:7" x14ac:dyDescent="0.35">
      <c r="G101664" s="399"/>
    </row>
    <row r="101665" spans="7:7" x14ac:dyDescent="0.35">
      <c r="G101665" s="399"/>
    </row>
    <row r="101666" spans="7:7" x14ac:dyDescent="0.35">
      <c r="G101666" s="399"/>
    </row>
    <row r="101667" spans="7:7" x14ac:dyDescent="0.35">
      <c r="G101667" s="399"/>
    </row>
    <row r="101668" spans="7:7" x14ac:dyDescent="0.35">
      <c r="G101668" s="399"/>
    </row>
    <row r="101669" spans="7:7" x14ac:dyDescent="0.35">
      <c r="G101669" s="399"/>
    </row>
    <row r="101670" spans="7:7" x14ac:dyDescent="0.35">
      <c r="G101670" s="399"/>
    </row>
    <row r="101671" spans="7:7" x14ac:dyDescent="0.35">
      <c r="G101671" s="399"/>
    </row>
    <row r="101672" spans="7:7" x14ac:dyDescent="0.35">
      <c r="G101672" s="399"/>
    </row>
    <row r="101673" spans="7:7" x14ac:dyDescent="0.35">
      <c r="G101673" s="399"/>
    </row>
    <row r="101674" spans="7:7" x14ac:dyDescent="0.35">
      <c r="G101674" s="399"/>
    </row>
    <row r="101675" spans="7:7" x14ac:dyDescent="0.35">
      <c r="G101675" s="399"/>
    </row>
    <row r="101676" spans="7:7" x14ac:dyDescent="0.35">
      <c r="G101676" s="399"/>
    </row>
    <row r="101677" spans="7:7" x14ac:dyDescent="0.35">
      <c r="G101677" s="399"/>
    </row>
    <row r="101678" spans="7:7" x14ac:dyDescent="0.35">
      <c r="G101678" s="399"/>
    </row>
    <row r="101679" spans="7:7" x14ac:dyDescent="0.35">
      <c r="G101679" s="399"/>
    </row>
    <row r="101680" spans="7:7" x14ac:dyDescent="0.35">
      <c r="G101680" s="399"/>
    </row>
    <row r="101681" spans="7:7" x14ac:dyDescent="0.35">
      <c r="G101681" s="399"/>
    </row>
    <row r="101682" spans="7:7" x14ac:dyDescent="0.35">
      <c r="G101682" s="399"/>
    </row>
    <row r="101683" spans="7:7" x14ac:dyDescent="0.35">
      <c r="G101683" s="399"/>
    </row>
    <row r="101684" spans="7:7" x14ac:dyDescent="0.35">
      <c r="G101684" s="399"/>
    </row>
    <row r="101685" spans="7:7" x14ac:dyDescent="0.35">
      <c r="G101685" s="399"/>
    </row>
    <row r="101686" spans="7:7" x14ac:dyDescent="0.35">
      <c r="G101686" s="399"/>
    </row>
    <row r="101687" spans="7:7" x14ac:dyDescent="0.35">
      <c r="G101687" s="399"/>
    </row>
    <row r="101688" spans="7:7" x14ac:dyDescent="0.35">
      <c r="G101688" s="399"/>
    </row>
    <row r="101689" spans="7:7" x14ac:dyDescent="0.35">
      <c r="G101689" s="399"/>
    </row>
    <row r="101690" spans="7:7" x14ac:dyDescent="0.35">
      <c r="G101690" s="399"/>
    </row>
    <row r="101691" spans="7:7" x14ac:dyDescent="0.35">
      <c r="G101691" s="399"/>
    </row>
    <row r="101692" spans="7:7" x14ac:dyDescent="0.35">
      <c r="G101692" s="399"/>
    </row>
    <row r="101693" spans="7:7" x14ac:dyDescent="0.35">
      <c r="G101693" s="399"/>
    </row>
    <row r="101694" spans="7:7" x14ac:dyDescent="0.35">
      <c r="G101694" s="399"/>
    </row>
    <row r="101695" spans="7:7" x14ac:dyDescent="0.35">
      <c r="G101695" s="399"/>
    </row>
    <row r="101696" spans="7:7" x14ac:dyDescent="0.35">
      <c r="G101696" s="399"/>
    </row>
    <row r="101697" spans="7:7" x14ac:dyDescent="0.35">
      <c r="G101697" s="399"/>
    </row>
    <row r="101698" spans="7:7" x14ac:dyDescent="0.35">
      <c r="G101698" s="399"/>
    </row>
    <row r="101699" spans="7:7" x14ac:dyDescent="0.35">
      <c r="G101699" s="399"/>
    </row>
    <row r="101700" spans="7:7" x14ac:dyDescent="0.35">
      <c r="G101700" s="399"/>
    </row>
    <row r="101701" spans="7:7" x14ac:dyDescent="0.35">
      <c r="G101701" s="399"/>
    </row>
    <row r="101702" spans="7:7" x14ac:dyDescent="0.35">
      <c r="G101702" s="399"/>
    </row>
    <row r="101703" spans="7:7" x14ac:dyDescent="0.35">
      <c r="G101703" s="399"/>
    </row>
    <row r="101704" spans="7:7" x14ac:dyDescent="0.35">
      <c r="G101704" s="399"/>
    </row>
    <row r="101705" spans="7:7" x14ac:dyDescent="0.35">
      <c r="G101705" s="399"/>
    </row>
    <row r="101706" spans="7:7" x14ac:dyDescent="0.35">
      <c r="G101706" s="399"/>
    </row>
    <row r="101707" spans="7:7" x14ac:dyDescent="0.35">
      <c r="G101707" s="399"/>
    </row>
    <row r="101708" spans="7:7" x14ac:dyDescent="0.35">
      <c r="G101708" s="399"/>
    </row>
    <row r="101709" spans="7:7" x14ac:dyDescent="0.35">
      <c r="G101709" s="399"/>
    </row>
    <row r="101710" spans="7:7" x14ac:dyDescent="0.35">
      <c r="G101710" s="399"/>
    </row>
    <row r="101711" spans="7:7" x14ac:dyDescent="0.35">
      <c r="G101711" s="399"/>
    </row>
    <row r="101712" spans="7:7" x14ac:dyDescent="0.35">
      <c r="G101712" s="399"/>
    </row>
    <row r="101713" spans="7:7" x14ac:dyDescent="0.35">
      <c r="G101713" s="399"/>
    </row>
    <row r="101714" spans="7:7" x14ac:dyDescent="0.35">
      <c r="G101714" s="399"/>
    </row>
    <row r="101715" spans="7:7" x14ac:dyDescent="0.35">
      <c r="G101715" s="399"/>
    </row>
    <row r="101716" spans="7:7" x14ac:dyDescent="0.35">
      <c r="G101716" s="399"/>
    </row>
    <row r="101717" spans="7:7" x14ac:dyDescent="0.35">
      <c r="G101717" s="399"/>
    </row>
    <row r="101718" spans="7:7" x14ac:dyDescent="0.35">
      <c r="G101718" s="399"/>
    </row>
    <row r="101719" spans="7:7" x14ac:dyDescent="0.35">
      <c r="G101719" s="399"/>
    </row>
    <row r="101720" spans="7:7" x14ac:dyDescent="0.35">
      <c r="G101720" s="399"/>
    </row>
    <row r="101721" spans="7:7" x14ac:dyDescent="0.35">
      <c r="G101721" s="399"/>
    </row>
    <row r="101722" spans="7:7" x14ac:dyDescent="0.35">
      <c r="G101722" s="399"/>
    </row>
    <row r="101723" spans="7:7" x14ac:dyDescent="0.35">
      <c r="G101723" s="399"/>
    </row>
    <row r="101724" spans="7:7" x14ac:dyDescent="0.35">
      <c r="G101724" s="399"/>
    </row>
    <row r="101725" spans="7:7" x14ac:dyDescent="0.35">
      <c r="G101725" s="399"/>
    </row>
    <row r="101726" spans="7:7" x14ac:dyDescent="0.35">
      <c r="G101726" s="399"/>
    </row>
    <row r="101727" spans="7:7" x14ac:dyDescent="0.35">
      <c r="G101727" s="399"/>
    </row>
    <row r="101728" spans="7:7" x14ac:dyDescent="0.35">
      <c r="G101728" s="399"/>
    </row>
    <row r="101729" spans="7:7" x14ac:dyDescent="0.35">
      <c r="G101729" s="399"/>
    </row>
    <row r="101730" spans="7:7" x14ac:dyDescent="0.35">
      <c r="G101730" s="399"/>
    </row>
    <row r="101731" spans="7:7" x14ac:dyDescent="0.35">
      <c r="G101731" s="399"/>
    </row>
    <row r="101732" spans="7:7" x14ac:dyDescent="0.35">
      <c r="G101732" s="399"/>
    </row>
    <row r="101733" spans="7:7" x14ac:dyDescent="0.35">
      <c r="G101733" s="399"/>
    </row>
    <row r="101734" spans="7:7" x14ac:dyDescent="0.35">
      <c r="G101734" s="399"/>
    </row>
    <row r="101735" spans="7:7" x14ac:dyDescent="0.35">
      <c r="G101735" s="399"/>
    </row>
    <row r="101736" spans="7:7" x14ac:dyDescent="0.35">
      <c r="G101736" s="399"/>
    </row>
    <row r="101737" spans="7:7" x14ac:dyDescent="0.35">
      <c r="G101737" s="399"/>
    </row>
    <row r="101738" spans="7:7" x14ac:dyDescent="0.35">
      <c r="G101738" s="399"/>
    </row>
    <row r="101739" spans="7:7" x14ac:dyDescent="0.35">
      <c r="G101739" s="399"/>
    </row>
    <row r="101740" spans="7:7" x14ac:dyDescent="0.35">
      <c r="G101740" s="399"/>
    </row>
    <row r="101741" spans="7:7" x14ac:dyDescent="0.35">
      <c r="G101741" s="399"/>
    </row>
    <row r="101742" spans="7:7" x14ac:dyDescent="0.35">
      <c r="G101742" s="399"/>
    </row>
    <row r="101743" spans="7:7" x14ac:dyDescent="0.35">
      <c r="G101743" s="399"/>
    </row>
    <row r="101744" spans="7:7" x14ac:dyDescent="0.35">
      <c r="G101744" s="399"/>
    </row>
    <row r="101745" spans="7:7" x14ac:dyDescent="0.35">
      <c r="G101745" s="399"/>
    </row>
    <row r="101746" spans="7:7" x14ac:dyDescent="0.35">
      <c r="G101746" s="399"/>
    </row>
    <row r="101747" spans="7:7" x14ac:dyDescent="0.35">
      <c r="G101747" s="399"/>
    </row>
    <row r="101748" spans="7:7" x14ac:dyDescent="0.35">
      <c r="G101748" s="399"/>
    </row>
    <row r="101749" spans="7:7" x14ac:dyDescent="0.35">
      <c r="G101749" s="399"/>
    </row>
    <row r="101750" spans="7:7" x14ac:dyDescent="0.35">
      <c r="G101750" s="399"/>
    </row>
    <row r="101751" spans="7:7" x14ac:dyDescent="0.35">
      <c r="G101751" s="399"/>
    </row>
    <row r="101752" spans="7:7" x14ac:dyDescent="0.35">
      <c r="G101752" s="399"/>
    </row>
    <row r="101753" spans="7:7" x14ac:dyDescent="0.35">
      <c r="G101753" s="399"/>
    </row>
    <row r="101754" spans="7:7" x14ac:dyDescent="0.35">
      <c r="G101754" s="399"/>
    </row>
    <row r="101755" spans="7:7" x14ac:dyDescent="0.35">
      <c r="G101755" s="399"/>
    </row>
    <row r="101756" spans="7:7" x14ac:dyDescent="0.35">
      <c r="G101756" s="399"/>
    </row>
    <row r="101757" spans="7:7" x14ac:dyDescent="0.35">
      <c r="G101757" s="399"/>
    </row>
    <row r="101758" spans="7:7" x14ac:dyDescent="0.35">
      <c r="G101758" s="399"/>
    </row>
    <row r="101759" spans="7:7" x14ac:dyDescent="0.35">
      <c r="G101759" s="399"/>
    </row>
    <row r="101760" spans="7:7" x14ac:dyDescent="0.35">
      <c r="G101760" s="399"/>
    </row>
    <row r="101761" spans="7:7" x14ac:dyDescent="0.35">
      <c r="G101761" s="399"/>
    </row>
    <row r="101762" spans="7:7" x14ac:dyDescent="0.35">
      <c r="G101762" s="399"/>
    </row>
    <row r="101763" spans="7:7" x14ac:dyDescent="0.35">
      <c r="G101763" s="399"/>
    </row>
    <row r="101764" spans="7:7" x14ac:dyDescent="0.35">
      <c r="G101764" s="399"/>
    </row>
    <row r="101765" spans="7:7" x14ac:dyDescent="0.35">
      <c r="G101765" s="399"/>
    </row>
    <row r="101766" spans="7:7" x14ac:dyDescent="0.35">
      <c r="G101766" s="399"/>
    </row>
    <row r="101767" spans="7:7" x14ac:dyDescent="0.35">
      <c r="G101767" s="399"/>
    </row>
    <row r="101768" spans="7:7" x14ac:dyDescent="0.35">
      <c r="G101768" s="399"/>
    </row>
    <row r="101769" spans="7:7" x14ac:dyDescent="0.35">
      <c r="G101769" s="399"/>
    </row>
    <row r="101770" spans="7:7" x14ac:dyDescent="0.35">
      <c r="G101770" s="399"/>
    </row>
    <row r="101771" spans="7:7" x14ac:dyDescent="0.35">
      <c r="G101771" s="399"/>
    </row>
    <row r="101772" spans="7:7" x14ac:dyDescent="0.35">
      <c r="G101772" s="399"/>
    </row>
    <row r="101773" spans="7:7" x14ac:dyDescent="0.35">
      <c r="G101773" s="399"/>
    </row>
    <row r="101774" spans="7:7" x14ac:dyDescent="0.35">
      <c r="G101774" s="399"/>
    </row>
    <row r="101775" spans="7:7" x14ac:dyDescent="0.35">
      <c r="G101775" s="399"/>
    </row>
    <row r="101776" spans="7:7" x14ac:dyDescent="0.35">
      <c r="G101776" s="399"/>
    </row>
    <row r="101777" spans="7:7" x14ac:dyDescent="0.35">
      <c r="G101777" s="399"/>
    </row>
    <row r="101778" spans="7:7" x14ac:dyDescent="0.35">
      <c r="G101778" s="399"/>
    </row>
    <row r="101779" spans="7:7" x14ac:dyDescent="0.35">
      <c r="G101779" s="399"/>
    </row>
    <row r="101780" spans="7:7" x14ac:dyDescent="0.35">
      <c r="G101780" s="399"/>
    </row>
    <row r="101781" spans="7:7" x14ac:dyDescent="0.35">
      <c r="G101781" s="399"/>
    </row>
    <row r="101782" spans="7:7" x14ac:dyDescent="0.35">
      <c r="G101782" s="399"/>
    </row>
    <row r="101783" spans="7:7" x14ac:dyDescent="0.35">
      <c r="G101783" s="399"/>
    </row>
    <row r="101784" spans="7:7" x14ac:dyDescent="0.35">
      <c r="G101784" s="399"/>
    </row>
    <row r="101785" spans="7:7" x14ac:dyDescent="0.35">
      <c r="G101785" s="399"/>
    </row>
    <row r="101786" spans="7:7" x14ac:dyDescent="0.35">
      <c r="G101786" s="399"/>
    </row>
    <row r="101787" spans="7:7" x14ac:dyDescent="0.35">
      <c r="G101787" s="399"/>
    </row>
    <row r="101788" spans="7:7" x14ac:dyDescent="0.35">
      <c r="G101788" s="399"/>
    </row>
    <row r="101789" spans="7:7" x14ac:dyDescent="0.35">
      <c r="G101789" s="399"/>
    </row>
    <row r="101790" spans="7:7" x14ac:dyDescent="0.35">
      <c r="G101790" s="399"/>
    </row>
    <row r="101791" spans="7:7" x14ac:dyDescent="0.35">
      <c r="G101791" s="399"/>
    </row>
    <row r="101792" spans="7:7" x14ac:dyDescent="0.35">
      <c r="G101792" s="399"/>
    </row>
    <row r="101793" spans="7:7" x14ac:dyDescent="0.35">
      <c r="G101793" s="399"/>
    </row>
    <row r="101794" spans="7:7" x14ac:dyDescent="0.35">
      <c r="G101794" s="399"/>
    </row>
    <row r="101795" spans="7:7" x14ac:dyDescent="0.35">
      <c r="G101795" s="399"/>
    </row>
    <row r="101796" spans="7:7" x14ac:dyDescent="0.35">
      <c r="G101796" s="399"/>
    </row>
    <row r="101797" spans="7:7" x14ac:dyDescent="0.35">
      <c r="G101797" s="399"/>
    </row>
    <row r="101798" spans="7:7" x14ac:dyDescent="0.35">
      <c r="G101798" s="399"/>
    </row>
    <row r="101799" spans="7:7" x14ac:dyDescent="0.35">
      <c r="G101799" s="399"/>
    </row>
    <row r="101800" spans="7:7" x14ac:dyDescent="0.35">
      <c r="G101800" s="399"/>
    </row>
    <row r="101801" spans="7:7" x14ac:dyDescent="0.35">
      <c r="G101801" s="399"/>
    </row>
    <row r="101802" spans="7:7" x14ac:dyDescent="0.35">
      <c r="G101802" s="399"/>
    </row>
    <row r="101803" spans="7:7" x14ac:dyDescent="0.35">
      <c r="G101803" s="399"/>
    </row>
    <row r="101804" spans="7:7" x14ac:dyDescent="0.35">
      <c r="G101804" s="399"/>
    </row>
    <row r="101805" spans="7:7" x14ac:dyDescent="0.35">
      <c r="G101805" s="399"/>
    </row>
    <row r="101806" spans="7:7" x14ac:dyDescent="0.35">
      <c r="G101806" s="399"/>
    </row>
    <row r="101807" spans="7:7" x14ac:dyDescent="0.35">
      <c r="G101807" s="399"/>
    </row>
    <row r="101808" spans="7:7" x14ac:dyDescent="0.35">
      <c r="G101808" s="399"/>
    </row>
    <row r="101809" spans="7:7" x14ac:dyDescent="0.35">
      <c r="G101809" s="399"/>
    </row>
    <row r="101810" spans="7:7" x14ac:dyDescent="0.35">
      <c r="G101810" s="399"/>
    </row>
    <row r="101811" spans="7:7" x14ac:dyDescent="0.35">
      <c r="G101811" s="399"/>
    </row>
    <row r="101812" spans="7:7" x14ac:dyDescent="0.35">
      <c r="G101812" s="399"/>
    </row>
    <row r="101813" spans="7:7" x14ac:dyDescent="0.35">
      <c r="G101813" s="399"/>
    </row>
    <row r="101814" spans="7:7" x14ac:dyDescent="0.35">
      <c r="G101814" s="399"/>
    </row>
    <row r="101815" spans="7:7" x14ac:dyDescent="0.35">
      <c r="G101815" s="399"/>
    </row>
    <row r="101816" spans="7:7" x14ac:dyDescent="0.35">
      <c r="G101816" s="399"/>
    </row>
    <row r="101817" spans="7:7" x14ac:dyDescent="0.35">
      <c r="G101817" s="399"/>
    </row>
    <row r="101818" spans="7:7" x14ac:dyDescent="0.35">
      <c r="G101818" s="399"/>
    </row>
    <row r="101819" spans="7:7" x14ac:dyDescent="0.35">
      <c r="G101819" s="399"/>
    </row>
    <row r="101820" spans="7:7" x14ac:dyDescent="0.35">
      <c r="G101820" s="399"/>
    </row>
    <row r="101821" spans="7:7" x14ac:dyDescent="0.35">
      <c r="G101821" s="399"/>
    </row>
    <row r="101822" spans="7:7" x14ac:dyDescent="0.35">
      <c r="G101822" s="399"/>
    </row>
    <row r="101823" spans="7:7" x14ac:dyDescent="0.35">
      <c r="G101823" s="399"/>
    </row>
    <row r="101824" spans="7:7" x14ac:dyDescent="0.35">
      <c r="G101824" s="399"/>
    </row>
    <row r="101825" spans="7:7" x14ac:dyDescent="0.35">
      <c r="G101825" s="399"/>
    </row>
    <row r="101826" spans="7:7" x14ac:dyDescent="0.35">
      <c r="G101826" s="399"/>
    </row>
    <row r="101827" spans="7:7" x14ac:dyDescent="0.35">
      <c r="G101827" s="399"/>
    </row>
    <row r="101828" spans="7:7" x14ac:dyDescent="0.35">
      <c r="G101828" s="399"/>
    </row>
    <row r="101829" spans="7:7" x14ac:dyDescent="0.35">
      <c r="G101829" s="399"/>
    </row>
    <row r="101830" spans="7:7" x14ac:dyDescent="0.35">
      <c r="G101830" s="399"/>
    </row>
    <row r="101831" spans="7:7" x14ac:dyDescent="0.35">
      <c r="G101831" s="399"/>
    </row>
    <row r="101832" spans="7:7" x14ac:dyDescent="0.35">
      <c r="G101832" s="399"/>
    </row>
    <row r="101833" spans="7:7" x14ac:dyDescent="0.35">
      <c r="G101833" s="399"/>
    </row>
    <row r="101834" spans="7:7" x14ac:dyDescent="0.35">
      <c r="G101834" s="399"/>
    </row>
    <row r="101835" spans="7:7" x14ac:dyDescent="0.35">
      <c r="G101835" s="399"/>
    </row>
    <row r="101836" spans="7:7" x14ac:dyDescent="0.35">
      <c r="G101836" s="399"/>
    </row>
    <row r="101837" spans="7:7" x14ac:dyDescent="0.35">
      <c r="G101837" s="399"/>
    </row>
    <row r="101838" spans="7:7" x14ac:dyDescent="0.35">
      <c r="G101838" s="399"/>
    </row>
    <row r="101839" spans="7:7" x14ac:dyDescent="0.35">
      <c r="G101839" s="399"/>
    </row>
    <row r="101840" spans="7:7" x14ac:dyDescent="0.35">
      <c r="G101840" s="399"/>
    </row>
    <row r="101841" spans="7:7" x14ac:dyDescent="0.35">
      <c r="G101841" s="399"/>
    </row>
    <row r="101842" spans="7:7" x14ac:dyDescent="0.35">
      <c r="G101842" s="399"/>
    </row>
    <row r="101843" spans="7:7" x14ac:dyDescent="0.35">
      <c r="G101843" s="399"/>
    </row>
    <row r="101844" spans="7:7" x14ac:dyDescent="0.35">
      <c r="G101844" s="399"/>
    </row>
    <row r="101845" spans="7:7" x14ac:dyDescent="0.35">
      <c r="G101845" s="399"/>
    </row>
    <row r="101846" spans="7:7" x14ac:dyDescent="0.35">
      <c r="G101846" s="399"/>
    </row>
    <row r="101847" spans="7:7" x14ac:dyDescent="0.35">
      <c r="G101847" s="399"/>
    </row>
    <row r="101848" spans="7:7" x14ac:dyDescent="0.35">
      <c r="G101848" s="399"/>
    </row>
    <row r="101849" spans="7:7" x14ac:dyDescent="0.35">
      <c r="G101849" s="399"/>
    </row>
    <row r="101850" spans="7:7" x14ac:dyDescent="0.35">
      <c r="G101850" s="399"/>
    </row>
    <row r="101851" spans="7:7" x14ac:dyDescent="0.35">
      <c r="G101851" s="399"/>
    </row>
    <row r="101852" spans="7:7" x14ac:dyDescent="0.35">
      <c r="G101852" s="399"/>
    </row>
    <row r="101853" spans="7:7" x14ac:dyDescent="0.35">
      <c r="G101853" s="399"/>
    </row>
    <row r="101854" spans="7:7" x14ac:dyDescent="0.35">
      <c r="G101854" s="399"/>
    </row>
    <row r="101855" spans="7:7" x14ac:dyDescent="0.35">
      <c r="G101855" s="399"/>
    </row>
    <row r="101856" spans="7:7" x14ac:dyDescent="0.35">
      <c r="G101856" s="399"/>
    </row>
    <row r="101857" spans="7:7" x14ac:dyDescent="0.35">
      <c r="G101857" s="399"/>
    </row>
    <row r="101858" spans="7:7" x14ac:dyDescent="0.35">
      <c r="G101858" s="399"/>
    </row>
    <row r="101859" spans="7:7" x14ac:dyDescent="0.35">
      <c r="G101859" s="399"/>
    </row>
    <row r="101860" spans="7:7" x14ac:dyDescent="0.35">
      <c r="G101860" s="399"/>
    </row>
    <row r="101861" spans="7:7" x14ac:dyDescent="0.35">
      <c r="G101861" s="399"/>
    </row>
    <row r="101862" spans="7:7" x14ac:dyDescent="0.35">
      <c r="G101862" s="399"/>
    </row>
    <row r="101863" spans="7:7" x14ac:dyDescent="0.35">
      <c r="G101863" s="399"/>
    </row>
    <row r="101864" spans="7:7" x14ac:dyDescent="0.35">
      <c r="G101864" s="399"/>
    </row>
    <row r="101865" spans="7:7" x14ac:dyDescent="0.35">
      <c r="G101865" s="399"/>
    </row>
    <row r="101866" spans="7:7" x14ac:dyDescent="0.35">
      <c r="G101866" s="399"/>
    </row>
    <row r="101867" spans="7:7" x14ac:dyDescent="0.35">
      <c r="G101867" s="399"/>
    </row>
    <row r="101868" spans="7:7" x14ac:dyDescent="0.35">
      <c r="G101868" s="399"/>
    </row>
    <row r="101869" spans="7:7" x14ac:dyDescent="0.35">
      <c r="G101869" s="399"/>
    </row>
    <row r="101870" spans="7:7" x14ac:dyDescent="0.35">
      <c r="G101870" s="399"/>
    </row>
    <row r="101871" spans="7:7" x14ac:dyDescent="0.35">
      <c r="G101871" s="399"/>
    </row>
    <row r="101872" spans="7:7" x14ac:dyDescent="0.35">
      <c r="G101872" s="399"/>
    </row>
    <row r="101873" spans="7:7" x14ac:dyDescent="0.35">
      <c r="G101873" s="399"/>
    </row>
    <row r="101874" spans="7:7" x14ac:dyDescent="0.35">
      <c r="G101874" s="399"/>
    </row>
    <row r="101875" spans="7:7" x14ac:dyDescent="0.35">
      <c r="G101875" s="399"/>
    </row>
    <row r="101876" spans="7:7" x14ac:dyDescent="0.35">
      <c r="G101876" s="399"/>
    </row>
    <row r="101877" spans="7:7" x14ac:dyDescent="0.35">
      <c r="G101877" s="399"/>
    </row>
    <row r="101878" spans="7:7" x14ac:dyDescent="0.35">
      <c r="G101878" s="399"/>
    </row>
    <row r="101879" spans="7:7" x14ac:dyDescent="0.35">
      <c r="G101879" s="399"/>
    </row>
    <row r="101880" spans="7:7" x14ac:dyDescent="0.35">
      <c r="G101880" s="399"/>
    </row>
    <row r="101881" spans="7:7" x14ac:dyDescent="0.35">
      <c r="G101881" s="399"/>
    </row>
    <row r="101882" spans="7:7" x14ac:dyDescent="0.35">
      <c r="G101882" s="399"/>
    </row>
    <row r="101883" spans="7:7" x14ac:dyDescent="0.35">
      <c r="G101883" s="399"/>
    </row>
    <row r="101884" spans="7:7" x14ac:dyDescent="0.35">
      <c r="G101884" s="399"/>
    </row>
    <row r="101885" spans="7:7" x14ac:dyDescent="0.35">
      <c r="G101885" s="399"/>
    </row>
    <row r="101886" spans="7:7" x14ac:dyDescent="0.35">
      <c r="G101886" s="399"/>
    </row>
    <row r="101887" spans="7:7" x14ac:dyDescent="0.35">
      <c r="G101887" s="399"/>
    </row>
    <row r="101888" spans="7:7" x14ac:dyDescent="0.35">
      <c r="G101888" s="399"/>
    </row>
    <row r="101889" spans="7:7" x14ac:dyDescent="0.35">
      <c r="G101889" s="399"/>
    </row>
    <row r="101890" spans="7:7" x14ac:dyDescent="0.35">
      <c r="G101890" s="399"/>
    </row>
    <row r="101891" spans="7:7" x14ac:dyDescent="0.35">
      <c r="G101891" s="399"/>
    </row>
    <row r="101892" spans="7:7" x14ac:dyDescent="0.35">
      <c r="G101892" s="399"/>
    </row>
    <row r="101893" spans="7:7" x14ac:dyDescent="0.35">
      <c r="G101893" s="399"/>
    </row>
    <row r="101894" spans="7:7" x14ac:dyDescent="0.35">
      <c r="G101894" s="399"/>
    </row>
    <row r="101895" spans="7:7" x14ac:dyDescent="0.35">
      <c r="G101895" s="399"/>
    </row>
    <row r="101896" spans="7:7" x14ac:dyDescent="0.35">
      <c r="G101896" s="399"/>
    </row>
    <row r="101897" spans="7:7" x14ac:dyDescent="0.35">
      <c r="G101897" s="399"/>
    </row>
    <row r="101898" spans="7:7" x14ac:dyDescent="0.35">
      <c r="G101898" s="399"/>
    </row>
    <row r="101899" spans="7:7" x14ac:dyDescent="0.35">
      <c r="G101899" s="399"/>
    </row>
    <row r="101900" spans="7:7" x14ac:dyDescent="0.35">
      <c r="G101900" s="399"/>
    </row>
    <row r="101901" spans="7:7" x14ac:dyDescent="0.35">
      <c r="G101901" s="399"/>
    </row>
    <row r="101902" spans="7:7" x14ac:dyDescent="0.35">
      <c r="G101902" s="399"/>
    </row>
    <row r="101903" spans="7:7" x14ac:dyDescent="0.35">
      <c r="G101903" s="399"/>
    </row>
    <row r="101904" spans="7:7" x14ac:dyDescent="0.35">
      <c r="G101904" s="399"/>
    </row>
    <row r="101905" spans="7:7" x14ac:dyDescent="0.35">
      <c r="G101905" s="399"/>
    </row>
    <row r="101906" spans="7:7" x14ac:dyDescent="0.35">
      <c r="G101906" s="399"/>
    </row>
    <row r="101907" spans="7:7" x14ac:dyDescent="0.35">
      <c r="G101907" s="399"/>
    </row>
    <row r="101908" spans="7:7" x14ac:dyDescent="0.35">
      <c r="G101908" s="399"/>
    </row>
    <row r="101909" spans="7:7" x14ac:dyDescent="0.35">
      <c r="G101909" s="399"/>
    </row>
    <row r="101910" spans="7:7" x14ac:dyDescent="0.35">
      <c r="G101910" s="399"/>
    </row>
    <row r="101911" spans="7:7" x14ac:dyDescent="0.35">
      <c r="G101911" s="399"/>
    </row>
    <row r="101912" spans="7:7" x14ac:dyDescent="0.35">
      <c r="G101912" s="399"/>
    </row>
    <row r="101913" spans="7:7" x14ac:dyDescent="0.35">
      <c r="G101913" s="399"/>
    </row>
    <row r="101914" spans="7:7" x14ac:dyDescent="0.35">
      <c r="G101914" s="399"/>
    </row>
    <row r="101915" spans="7:7" x14ac:dyDescent="0.35">
      <c r="G101915" s="399"/>
    </row>
    <row r="101916" spans="7:7" x14ac:dyDescent="0.35">
      <c r="G101916" s="399"/>
    </row>
    <row r="101917" spans="7:7" x14ac:dyDescent="0.35">
      <c r="G101917" s="399"/>
    </row>
    <row r="101918" spans="7:7" x14ac:dyDescent="0.35">
      <c r="G101918" s="399"/>
    </row>
    <row r="101919" spans="7:7" x14ac:dyDescent="0.35">
      <c r="G101919" s="399"/>
    </row>
    <row r="101920" spans="7:7" x14ac:dyDescent="0.35">
      <c r="G101920" s="399"/>
    </row>
    <row r="101921" spans="7:7" x14ac:dyDescent="0.35">
      <c r="G101921" s="399"/>
    </row>
    <row r="101922" spans="7:7" x14ac:dyDescent="0.35">
      <c r="G101922" s="399"/>
    </row>
    <row r="101923" spans="7:7" x14ac:dyDescent="0.35">
      <c r="G101923" s="399"/>
    </row>
    <row r="101924" spans="7:7" x14ac:dyDescent="0.35">
      <c r="G101924" s="399"/>
    </row>
    <row r="101925" spans="7:7" x14ac:dyDescent="0.35">
      <c r="G101925" s="399"/>
    </row>
    <row r="101926" spans="7:7" x14ac:dyDescent="0.35">
      <c r="G101926" s="399"/>
    </row>
    <row r="101927" spans="7:7" x14ac:dyDescent="0.35">
      <c r="G101927" s="399"/>
    </row>
    <row r="101928" spans="7:7" x14ac:dyDescent="0.35">
      <c r="G101928" s="399"/>
    </row>
    <row r="101929" spans="7:7" x14ac:dyDescent="0.35">
      <c r="G101929" s="399"/>
    </row>
    <row r="101930" spans="7:7" x14ac:dyDescent="0.35">
      <c r="G101930" s="399"/>
    </row>
    <row r="101931" spans="7:7" x14ac:dyDescent="0.35">
      <c r="G101931" s="399"/>
    </row>
    <row r="101932" spans="7:7" x14ac:dyDescent="0.35">
      <c r="G101932" s="399"/>
    </row>
    <row r="101933" spans="7:7" x14ac:dyDescent="0.35">
      <c r="G101933" s="399"/>
    </row>
    <row r="101934" spans="7:7" x14ac:dyDescent="0.35">
      <c r="G101934" s="399"/>
    </row>
    <row r="101935" spans="7:7" x14ac:dyDescent="0.35">
      <c r="G101935" s="399"/>
    </row>
    <row r="101936" spans="7:7" x14ac:dyDescent="0.35">
      <c r="G101936" s="399"/>
    </row>
    <row r="101937" spans="7:7" x14ac:dyDescent="0.35">
      <c r="G101937" s="399"/>
    </row>
    <row r="101938" spans="7:7" x14ac:dyDescent="0.35">
      <c r="G101938" s="399"/>
    </row>
    <row r="101939" spans="7:7" x14ac:dyDescent="0.35">
      <c r="G101939" s="399"/>
    </row>
    <row r="101940" spans="7:7" x14ac:dyDescent="0.35">
      <c r="G101940" s="399"/>
    </row>
    <row r="101941" spans="7:7" x14ac:dyDescent="0.35">
      <c r="G101941" s="399"/>
    </row>
    <row r="101942" spans="7:7" x14ac:dyDescent="0.35">
      <c r="G101942" s="399"/>
    </row>
    <row r="101943" spans="7:7" x14ac:dyDescent="0.35">
      <c r="G101943" s="399"/>
    </row>
    <row r="101944" spans="7:7" x14ac:dyDescent="0.35">
      <c r="G101944" s="399"/>
    </row>
    <row r="101945" spans="7:7" x14ac:dyDescent="0.35">
      <c r="G101945" s="399"/>
    </row>
    <row r="101946" spans="7:7" x14ac:dyDescent="0.35">
      <c r="G101946" s="399"/>
    </row>
    <row r="101947" spans="7:7" x14ac:dyDescent="0.35">
      <c r="G101947" s="399"/>
    </row>
    <row r="101948" spans="7:7" x14ac:dyDescent="0.35">
      <c r="G101948" s="399"/>
    </row>
    <row r="101949" spans="7:7" x14ac:dyDescent="0.35">
      <c r="G101949" s="399"/>
    </row>
    <row r="101950" spans="7:7" x14ac:dyDescent="0.35">
      <c r="G101950" s="399"/>
    </row>
    <row r="101951" spans="7:7" x14ac:dyDescent="0.35">
      <c r="G101951" s="399"/>
    </row>
    <row r="101952" spans="7:7" x14ac:dyDescent="0.35">
      <c r="G101952" s="399"/>
    </row>
    <row r="101953" spans="7:7" x14ac:dyDescent="0.35">
      <c r="G101953" s="399"/>
    </row>
    <row r="101954" spans="7:7" x14ac:dyDescent="0.35">
      <c r="G101954" s="399"/>
    </row>
    <row r="101955" spans="7:7" x14ac:dyDescent="0.35">
      <c r="G101955" s="399"/>
    </row>
    <row r="101956" spans="7:7" x14ac:dyDescent="0.35">
      <c r="G101956" s="399"/>
    </row>
    <row r="101957" spans="7:7" x14ac:dyDescent="0.35">
      <c r="G101957" s="399"/>
    </row>
    <row r="101958" spans="7:7" x14ac:dyDescent="0.35">
      <c r="G101958" s="399"/>
    </row>
    <row r="101959" spans="7:7" x14ac:dyDescent="0.35">
      <c r="G101959" s="399"/>
    </row>
    <row r="101960" spans="7:7" x14ac:dyDescent="0.35">
      <c r="G101960" s="399"/>
    </row>
    <row r="101961" spans="7:7" x14ac:dyDescent="0.35">
      <c r="G101961" s="399"/>
    </row>
    <row r="101962" spans="7:7" x14ac:dyDescent="0.35">
      <c r="G101962" s="399"/>
    </row>
    <row r="101963" spans="7:7" x14ac:dyDescent="0.35">
      <c r="G101963" s="399"/>
    </row>
    <row r="101964" spans="7:7" x14ac:dyDescent="0.35">
      <c r="G101964" s="399"/>
    </row>
    <row r="101965" spans="7:7" x14ac:dyDescent="0.35">
      <c r="G101965" s="399"/>
    </row>
    <row r="101966" spans="7:7" x14ac:dyDescent="0.35">
      <c r="G101966" s="399"/>
    </row>
    <row r="101967" spans="7:7" x14ac:dyDescent="0.35">
      <c r="G101967" s="399"/>
    </row>
    <row r="101968" spans="7:7" x14ac:dyDescent="0.35">
      <c r="G101968" s="399"/>
    </row>
    <row r="101969" spans="7:7" x14ac:dyDescent="0.35">
      <c r="G101969" s="399"/>
    </row>
    <row r="101970" spans="7:7" x14ac:dyDescent="0.35">
      <c r="G101970" s="399"/>
    </row>
    <row r="101971" spans="7:7" x14ac:dyDescent="0.35">
      <c r="G101971" s="399"/>
    </row>
    <row r="101972" spans="7:7" x14ac:dyDescent="0.35">
      <c r="G101972" s="399"/>
    </row>
    <row r="101973" spans="7:7" x14ac:dyDescent="0.35">
      <c r="G101973" s="399"/>
    </row>
    <row r="101974" spans="7:7" x14ac:dyDescent="0.35">
      <c r="G101974" s="399"/>
    </row>
    <row r="101975" spans="7:7" x14ac:dyDescent="0.35">
      <c r="G101975" s="399"/>
    </row>
    <row r="101976" spans="7:7" x14ac:dyDescent="0.35">
      <c r="G101976" s="399"/>
    </row>
    <row r="101977" spans="7:7" x14ac:dyDescent="0.35">
      <c r="G101977" s="399"/>
    </row>
    <row r="101978" spans="7:7" x14ac:dyDescent="0.35">
      <c r="G101978" s="399"/>
    </row>
    <row r="101979" spans="7:7" x14ac:dyDescent="0.35">
      <c r="G101979" s="399"/>
    </row>
    <row r="101980" spans="7:7" x14ac:dyDescent="0.35">
      <c r="G101980" s="399"/>
    </row>
    <row r="101981" spans="7:7" x14ac:dyDescent="0.35">
      <c r="G101981" s="399"/>
    </row>
    <row r="101982" spans="7:7" x14ac:dyDescent="0.35">
      <c r="G101982" s="399"/>
    </row>
    <row r="101983" spans="7:7" x14ac:dyDescent="0.35">
      <c r="G101983" s="399"/>
    </row>
    <row r="101984" spans="7:7" x14ac:dyDescent="0.35">
      <c r="G101984" s="399"/>
    </row>
    <row r="101985" spans="7:7" x14ac:dyDescent="0.35">
      <c r="G101985" s="399"/>
    </row>
    <row r="101986" spans="7:7" x14ac:dyDescent="0.35">
      <c r="G101986" s="399"/>
    </row>
    <row r="101987" spans="7:7" x14ac:dyDescent="0.35">
      <c r="G101987" s="399"/>
    </row>
    <row r="101988" spans="7:7" x14ac:dyDescent="0.35">
      <c r="G101988" s="399"/>
    </row>
    <row r="101989" spans="7:7" x14ac:dyDescent="0.35">
      <c r="G101989" s="399"/>
    </row>
    <row r="101990" spans="7:7" x14ac:dyDescent="0.35">
      <c r="G101990" s="399"/>
    </row>
    <row r="101991" spans="7:7" x14ac:dyDescent="0.35">
      <c r="G101991" s="399"/>
    </row>
    <row r="101992" spans="7:7" x14ac:dyDescent="0.35">
      <c r="G101992" s="399"/>
    </row>
    <row r="101993" spans="7:7" x14ac:dyDescent="0.35">
      <c r="G101993" s="399"/>
    </row>
    <row r="101994" spans="7:7" x14ac:dyDescent="0.35">
      <c r="G101994" s="399"/>
    </row>
    <row r="101995" spans="7:7" x14ac:dyDescent="0.35">
      <c r="G101995" s="399"/>
    </row>
    <row r="101996" spans="7:7" x14ac:dyDescent="0.35">
      <c r="G101996" s="399"/>
    </row>
    <row r="101997" spans="7:7" x14ac:dyDescent="0.35">
      <c r="G101997" s="399"/>
    </row>
    <row r="101998" spans="7:7" x14ac:dyDescent="0.35">
      <c r="G101998" s="399"/>
    </row>
    <row r="101999" spans="7:7" x14ac:dyDescent="0.35">
      <c r="G101999" s="399"/>
    </row>
    <row r="102000" spans="7:7" x14ac:dyDescent="0.35">
      <c r="G102000" s="399"/>
    </row>
    <row r="102001" spans="7:7" x14ac:dyDescent="0.35">
      <c r="G102001" s="399"/>
    </row>
    <row r="102002" spans="7:7" x14ac:dyDescent="0.35">
      <c r="G102002" s="399"/>
    </row>
    <row r="102003" spans="7:7" x14ac:dyDescent="0.35">
      <c r="G102003" s="399"/>
    </row>
    <row r="102004" spans="7:7" x14ac:dyDescent="0.35">
      <c r="G102004" s="399"/>
    </row>
    <row r="102005" spans="7:7" x14ac:dyDescent="0.35">
      <c r="G102005" s="399"/>
    </row>
    <row r="102006" spans="7:7" x14ac:dyDescent="0.35">
      <c r="G102006" s="399"/>
    </row>
    <row r="102007" spans="7:7" x14ac:dyDescent="0.35">
      <c r="G102007" s="399"/>
    </row>
    <row r="102008" spans="7:7" x14ac:dyDescent="0.35">
      <c r="G102008" s="399"/>
    </row>
    <row r="102009" spans="7:7" x14ac:dyDescent="0.35">
      <c r="G102009" s="399"/>
    </row>
    <row r="102010" spans="7:7" x14ac:dyDescent="0.35">
      <c r="G102010" s="399"/>
    </row>
    <row r="102011" spans="7:7" x14ac:dyDescent="0.35">
      <c r="G102011" s="399"/>
    </row>
    <row r="102012" spans="7:7" x14ac:dyDescent="0.35">
      <c r="G102012" s="399"/>
    </row>
    <row r="102013" spans="7:7" x14ac:dyDescent="0.35">
      <c r="G102013" s="399"/>
    </row>
    <row r="102014" spans="7:7" x14ac:dyDescent="0.35">
      <c r="G102014" s="399"/>
    </row>
    <row r="102015" spans="7:7" x14ac:dyDescent="0.35">
      <c r="G102015" s="399"/>
    </row>
    <row r="102016" spans="7:7" x14ac:dyDescent="0.35">
      <c r="G102016" s="399"/>
    </row>
    <row r="102017" spans="7:7" x14ac:dyDescent="0.35">
      <c r="G102017" s="399"/>
    </row>
    <row r="102018" spans="7:7" x14ac:dyDescent="0.35">
      <c r="G102018" s="399"/>
    </row>
    <row r="102019" spans="7:7" x14ac:dyDescent="0.35">
      <c r="G102019" s="399"/>
    </row>
    <row r="102020" spans="7:7" x14ac:dyDescent="0.35">
      <c r="G102020" s="399"/>
    </row>
    <row r="102021" spans="7:7" x14ac:dyDescent="0.35">
      <c r="G102021" s="399"/>
    </row>
    <row r="102022" spans="7:7" x14ac:dyDescent="0.35">
      <c r="G102022" s="399"/>
    </row>
    <row r="102023" spans="7:7" x14ac:dyDescent="0.35">
      <c r="G102023" s="399"/>
    </row>
    <row r="102024" spans="7:7" x14ac:dyDescent="0.35">
      <c r="G102024" s="399"/>
    </row>
    <row r="102025" spans="7:7" x14ac:dyDescent="0.35">
      <c r="G102025" s="399"/>
    </row>
    <row r="102026" spans="7:7" x14ac:dyDescent="0.35">
      <c r="G102026" s="399"/>
    </row>
    <row r="102027" spans="7:7" x14ac:dyDescent="0.35">
      <c r="G102027" s="399"/>
    </row>
    <row r="102028" spans="7:7" x14ac:dyDescent="0.35">
      <c r="G102028" s="399"/>
    </row>
    <row r="102029" spans="7:7" x14ac:dyDescent="0.35">
      <c r="G102029" s="399"/>
    </row>
    <row r="102030" spans="7:7" x14ac:dyDescent="0.35">
      <c r="G102030" s="399"/>
    </row>
    <row r="102031" spans="7:7" x14ac:dyDescent="0.35">
      <c r="G102031" s="399"/>
    </row>
    <row r="102032" spans="7:7" x14ac:dyDescent="0.35">
      <c r="G102032" s="399"/>
    </row>
    <row r="102033" spans="7:7" x14ac:dyDescent="0.35">
      <c r="G102033" s="399"/>
    </row>
    <row r="102034" spans="7:7" x14ac:dyDescent="0.35">
      <c r="G102034" s="399"/>
    </row>
    <row r="102035" spans="7:7" x14ac:dyDescent="0.35">
      <c r="G102035" s="399"/>
    </row>
    <row r="102036" spans="7:7" x14ac:dyDescent="0.35">
      <c r="G102036" s="399"/>
    </row>
    <row r="102037" spans="7:7" x14ac:dyDescent="0.35">
      <c r="G102037" s="399"/>
    </row>
    <row r="102038" spans="7:7" x14ac:dyDescent="0.35">
      <c r="G102038" s="399"/>
    </row>
    <row r="102039" spans="7:7" x14ac:dyDescent="0.35">
      <c r="G102039" s="399"/>
    </row>
    <row r="102040" spans="7:7" x14ac:dyDescent="0.35">
      <c r="G102040" s="399"/>
    </row>
    <row r="102041" spans="7:7" x14ac:dyDescent="0.35">
      <c r="G102041" s="399"/>
    </row>
    <row r="102042" spans="7:7" x14ac:dyDescent="0.35">
      <c r="G102042" s="399"/>
    </row>
    <row r="102043" spans="7:7" x14ac:dyDescent="0.35">
      <c r="G102043" s="399"/>
    </row>
    <row r="102044" spans="7:7" x14ac:dyDescent="0.35">
      <c r="G102044" s="399"/>
    </row>
    <row r="102045" spans="7:7" x14ac:dyDescent="0.35">
      <c r="G102045" s="399"/>
    </row>
    <row r="102046" spans="7:7" x14ac:dyDescent="0.35">
      <c r="G102046" s="399"/>
    </row>
    <row r="102047" spans="7:7" x14ac:dyDescent="0.35">
      <c r="G102047" s="399"/>
    </row>
    <row r="102048" spans="7:7" x14ac:dyDescent="0.35">
      <c r="G102048" s="399"/>
    </row>
    <row r="102049" spans="7:7" x14ac:dyDescent="0.35">
      <c r="G102049" s="399"/>
    </row>
    <row r="102050" spans="7:7" x14ac:dyDescent="0.35">
      <c r="G102050" s="399"/>
    </row>
    <row r="102051" spans="7:7" x14ac:dyDescent="0.35">
      <c r="G102051" s="399"/>
    </row>
    <row r="102052" spans="7:7" x14ac:dyDescent="0.35">
      <c r="G102052" s="399"/>
    </row>
    <row r="102053" spans="7:7" x14ac:dyDescent="0.35">
      <c r="G102053" s="399"/>
    </row>
    <row r="102054" spans="7:7" x14ac:dyDescent="0.35">
      <c r="G102054" s="399"/>
    </row>
    <row r="102055" spans="7:7" x14ac:dyDescent="0.35">
      <c r="G102055" s="399"/>
    </row>
    <row r="102056" spans="7:7" x14ac:dyDescent="0.35">
      <c r="G102056" s="399"/>
    </row>
    <row r="102057" spans="7:7" x14ac:dyDescent="0.35">
      <c r="G102057" s="399"/>
    </row>
    <row r="102058" spans="7:7" x14ac:dyDescent="0.35">
      <c r="G102058" s="399"/>
    </row>
    <row r="102059" spans="7:7" x14ac:dyDescent="0.35">
      <c r="G102059" s="399"/>
    </row>
    <row r="102060" spans="7:7" x14ac:dyDescent="0.35">
      <c r="G102060" s="399"/>
    </row>
    <row r="102061" spans="7:7" x14ac:dyDescent="0.35">
      <c r="G102061" s="399"/>
    </row>
    <row r="102062" spans="7:7" x14ac:dyDescent="0.35">
      <c r="G102062" s="399"/>
    </row>
    <row r="102063" spans="7:7" x14ac:dyDescent="0.35">
      <c r="G102063" s="399"/>
    </row>
    <row r="102064" spans="7:7" x14ac:dyDescent="0.35">
      <c r="G102064" s="399"/>
    </row>
    <row r="102065" spans="7:7" x14ac:dyDescent="0.35">
      <c r="G102065" s="399"/>
    </row>
    <row r="102066" spans="7:7" x14ac:dyDescent="0.35">
      <c r="G102066" s="399"/>
    </row>
    <row r="102067" spans="7:7" x14ac:dyDescent="0.35">
      <c r="G102067" s="399"/>
    </row>
    <row r="102068" spans="7:7" x14ac:dyDescent="0.35">
      <c r="G102068" s="399"/>
    </row>
    <row r="102069" spans="7:7" x14ac:dyDescent="0.35">
      <c r="G102069" s="399"/>
    </row>
    <row r="102070" spans="7:7" x14ac:dyDescent="0.35">
      <c r="G102070" s="399"/>
    </row>
    <row r="102071" spans="7:7" x14ac:dyDescent="0.35">
      <c r="G102071" s="399"/>
    </row>
    <row r="102072" spans="7:7" x14ac:dyDescent="0.35">
      <c r="G102072" s="399"/>
    </row>
    <row r="102073" spans="7:7" x14ac:dyDescent="0.35">
      <c r="G102073" s="399"/>
    </row>
    <row r="102074" spans="7:7" x14ac:dyDescent="0.35">
      <c r="G102074" s="399"/>
    </row>
    <row r="102075" spans="7:7" x14ac:dyDescent="0.35">
      <c r="G102075" s="399"/>
    </row>
    <row r="102076" spans="7:7" x14ac:dyDescent="0.35">
      <c r="G102076" s="399"/>
    </row>
    <row r="102077" spans="7:7" x14ac:dyDescent="0.35">
      <c r="G102077" s="399"/>
    </row>
    <row r="102078" spans="7:7" x14ac:dyDescent="0.35">
      <c r="G102078" s="399"/>
    </row>
    <row r="102079" spans="7:7" x14ac:dyDescent="0.35">
      <c r="G102079" s="399"/>
    </row>
    <row r="102080" spans="7:7" x14ac:dyDescent="0.35">
      <c r="G102080" s="399"/>
    </row>
    <row r="102081" spans="7:7" x14ac:dyDescent="0.35">
      <c r="G102081" s="399"/>
    </row>
    <row r="102082" spans="7:7" x14ac:dyDescent="0.35">
      <c r="G102082" s="399"/>
    </row>
    <row r="102083" spans="7:7" x14ac:dyDescent="0.35">
      <c r="G102083" s="399"/>
    </row>
    <row r="102084" spans="7:7" x14ac:dyDescent="0.35">
      <c r="G102084" s="399"/>
    </row>
    <row r="102085" spans="7:7" x14ac:dyDescent="0.35">
      <c r="G102085" s="399"/>
    </row>
    <row r="102086" spans="7:7" x14ac:dyDescent="0.35">
      <c r="G102086" s="399"/>
    </row>
    <row r="102087" spans="7:7" x14ac:dyDescent="0.35">
      <c r="G102087" s="399"/>
    </row>
    <row r="102088" spans="7:7" x14ac:dyDescent="0.35">
      <c r="G102088" s="399"/>
    </row>
    <row r="102089" spans="7:7" x14ac:dyDescent="0.35">
      <c r="G102089" s="399"/>
    </row>
    <row r="102090" spans="7:7" x14ac:dyDescent="0.35">
      <c r="G102090" s="399"/>
    </row>
    <row r="102091" spans="7:7" x14ac:dyDescent="0.35">
      <c r="G102091" s="399"/>
    </row>
    <row r="102092" spans="7:7" x14ac:dyDescent="0.35">
      <c r="G102092" s="399"/>
    </row>
    <row r="102093" spans="7:7" x14ac:dyDescent="0.35">
      <c r="G102093" s="399"/>
    </row>
    <row r="102094" spans="7:7" x14ac:dyDescent="0.35">
      <c r="G102094" s="399"/>
    </row>
    <row r="102095" spans="7:7" x14ac:dyDescent="0.35">
      <c r="G102095" s="399"/>
    </row>
    <row r="102096" spans="7:7" x14ac:dyDescent="0.35">
      <c r="G102096" s="399"/>
    </row>
    <row r="102097" spans="7:7" x14ac:dyDescent="0.35">
      <c r="G102097" s="399"/>
    </row>
    <row r="102098" spans="7:7" x14ac:dyDescent="0.35">
      <c r="G102098" s="399"/>
    </row>
    <row r="102099" spans="7:7" x14ac:dyDescent="0.35">
      <c r="G102099" s="399"/>
    </row>
    <row r="102100" spans="7:7" x14ac:dyDescent="0.35">
      <c r="G102100" s="399"/>
    </row>
    <row r="102101" spans="7:7" x14ac:dyDescent="0.35">
      <c r="G102101" s="399"/>
    </row>
    <row r="102102" spans="7:7" x14ac:dyDescent="0.35">
      <c r="G102102" s="399"/>
    </row>
    <row r="102103" spans="7:7" x14ac:dyDescent="0.35">
      <c r="G102103" s="399"/>
    </row>
    <row r="102104" spans="7:7" x14ac:dyDescent="0.35">
      <c r="G102104" s="399"/>
    </row>
    <row r="102105" spans="7:7" x14ac:dyDescent="0.35">
      <c r="G102105" s="399"/>
    </row>
    <row r="102106" spans="7:7" x14ac:dyDescent="0.35">
      <c r="G102106" s="399"/>
    </row>
    <row r="102107" spans="7:7" x14ac:dyDescent="0.35">
      <c r="G102107" s="399"/>
    </row>
    <row r="102108" spans="7:7" x14ac:dyDescent="0.35">
      <c r="G102108" s="399"/>
    </row>
    <row r="102109" spans="7:7" x14ac:dyDescent="0.35">
      <c r="G102109" s="399"/>
    </row>
    <row r="102110" spans="7:7" x14ac:dyDescent="0.35">
      <c r="G102110" s="399"/>
    </row>
    <row r="102111" spans="7:7" x14ac:dyDescent="0.35">
      <c r="G102111" s="399"/>
    </row>
    <row r="102112" spans="7:7" x14ac:dyDescent="0.35">
      <c r="G102112" s="399"/>
    </row>
    <row r="102113" spans="7:7" x14ac:dyDescent="0.35">
      <c r="G102113" s="399"/>
    </row>
    <row r="102114" spans="7:7" x14ac:dyDescent="0.35">
      <c r="G102114" s="399"/>
    </row>
    <row r="102115" spans="7:7" x14ac:dyDescent="0.35">
      <c r="G102115" s="399"/>
    </row>
    <row r="102116" spans="7:7" x14ac:dyDescent="0.35">
      <c r="G102116" s="399"/>
    </row>
    <row r="102117" spans="7:7" x14ac:dyDescent="0.35">
      <c r="G102117" s="399"/>
    </row>
    <row r="102118" spans="7:7" x14ac:dyDescent="0.35">
      <c r="G102118" s="399"/>
    </row>
    <row r="102119" spans="7:7" x14ac:dyDescent="0.35">
      <c r="G102119" s="399"/>
    </row>
    <row r="102120" spans="7:7" x14ac:dyDescent="0.35">
      <c r="G102120" s="399"/>
    </row>
    <row r="102121" spans="7:7" x14ac:dyDescent="0.35">
      <c r="G102121" s="399"/>
    </row>
    <row r="102122" spans="7:7" x14ac:dyDescent="0.35">
      <c r="G102122" s="399"/>
    </row>
    <row r="102123" spans="7:7" x14ac:dyDescent="0.35">
      <c r="G102123" s="399"/>
    </row>
    <row r="102124" spans="7:7" x14ac:dyDescent="0.35">
      <c r="G102124" s="399"/>
    </row>
    <row r="102125" spans="7:7" x14ac:dyDescent="0.35">
      <c r="G102125" s="399"/>
    </row>
    <row r="102126" spans="7:7" x14ac:dyDescent="0.35">
      <c r="G102126" s="399"/>
    </row>
    <row r="102127" spans="7:7" x14ac:dyDescent="0.35">
      <c r="G102127" s="399"/>
    </row>
    <row r="102128" spans="7:7" x14ac:dyDescent="0.35">
      <c r="G102128" s="399"/>
    </row>
    <row r="102129" spans="7:7" x14ac:dyDescent="0.35">
      <c r="G102129" s="399"/>
    </row>
    <row r="102130" spans="7:7" x14ac:dyDescent="0.35">
      <c r="G102130" s="399"/>
    </row>
    <row r="102131" spans="7:7" x14ac:dyDescent="0.35">
      <c r="G102131" s="399"/>
    </row>
    <row r="102132" spans="7:7" x14ac:dyDescent="0.35">
      <c r="G102132" s="399"/>
    </row>
    <row r="102133" spans="7:7" x14ac:dyDescent="0.35">
      <c r="G102133" s="399"/>
    </row>
    <row r="102134" spans="7:7" x14ac:dyDescent="0.35">
      <c r="G102134" s="399"/>
    </row>
    <row r="102135" spans="7:7" x14ac:dyDescent="0.35">
      <c r="G102135" s="399"/>
    </row>
    <row r="102136" spans="7:7" x14ac:dyDescent="0.35">
      <c r="G102136" s="399"/>
    </row>
    <row r="102137" spans="7:7" x14ac:dyDescent="0.35">
      <c r="G102137" s="399"/>
    </row>
    <row r="102138" spans="7:7" x14ac:dyDescent="0.35">
      <c r="G102138" s="399"/>
    </row>
    <row r="102139" spans="7:7" x14ac:dyDescent="0.35">
      <c r="G102139" s="399"/>
    </row>
    <row r="102140" spans="7:7" x14ac:dyDescent="0.35">
      <c r="G102140" s="399"/>
    </row>
    <row r="102141" spans="7:7" x14ac:dyDescent="0.35">
      <c r="G102141" s="399"/>
    </row>
    <row r="102142" spans="7:7" x14ac:dyDescent="0.35">
      <c r="G102142" s="399"/>
    </row>
    <row r="102143" spans="7:7" x14ac:dyDescent="0.35">
      <c r="G102143" s="399"/>
    </row>
    <row r="102144" spans="7:7" x14ac:dyDescent="0.35">
      <c r="G102144" s="399"/>
    </row>
    <row r="102145" spans="7:7" x14ac:dyDescent="0.35">
      <c r="G102145" s="399"/>
    </row>
    <row r="102146" spans="7:7" x14ac:dyDescent="0.35">
      <c r="G102146" s="399"/>
    </row>
    <row r="102147" spans="7:7" x14ac:dyDescent="0.35">
      <c r="G102147" s="399"/>
    </row>
    <row r="102148" spans="7:7" x14ac:dyDescent="0.35">
      <c r="G102148" s="399"/>
    </row>
    <row r="102149" spans="7:7" x14ac:dyDescent="0.35">
      <c r="G102149" s="399"/>
    </row>
    <row r="102150" spans="7:7" x14ac:dyDescent="0.35">
      <c r="G102150" s="399"/>
    </row>
    <row r="102151" spans="7:7" x14ac:dyDescent="0.35">
      <c r="G102151" s="399"/>
    </row>
    <row r="102152" spans="7:7" x14ac:dyDescent="0.35">
      <c r="G102152" s="399"/>
    </row>
    <row r="102153" spans="7:7" x14ac:dyDescent="0.35">
      <c r="G102153" s="399"/>
    </row>
    <row r="102154" spans="7:7" x14ac:dyDescent="0.35">
      <c r="G102154" s="399"/>
    </row>
    <row r="102155" spans="7:7" x14ac:dyDescent="0.35">
      <c r="G102155" s="399"/>
    </row>
    <row r="102156" spans="7:7" x14ac:dyDescent="0.35">
      <c r="G102156" s="399"/>
    </row>
    <row r="102157" spans="7:7" x14ac:dyDescent="0.35">
      <c r="G102157" s="399"/>
    </row>
    <row r="102158" spans="7:7" x14ac:dyDescent="0.35">
      <c r="G102158" s="399"/>
    </row>
    <row r="102159" spans="7:7" x14ac:dyDescent="0.35">
      <c r="G102159" s="399"/>
    </row>
    <row r="102160" spans="7:7" x14ac:dyDescent="0.35">
      <c r="G102160" s="399"/>
    </row>
    <row r="102161" spans="7:7" x14ac:dyDescent="0.35">
      <c r="G102161" s="399"/>
    </row>
    <row r="102162" spans="7:7" x14ac:dyDescent="0.35">
      <c r="G102162" s="399"/>
    </row>
    <row r="102163" spans="7:7" x14ac:dyDescent="0.35">
      <c r="G102163" s="399"/>
    </row>
    <row r="102164" spans="7:7" x14ac:dyDescent="0.35">
      <c r="G102164" s="399"/>
    </row>
    <row r="102165" spans="7:7" x14ac:dyDescent="0.35">
      <c r="G102165" s="399"/>
    </row>
    <row r="102166" spans="7:7" x14ac:dyDescent="0.35">
      <c r="G102166" s="399"/>
    </row>
    <row r="102167" spans="7:7" x14ac:dyDescent="0.35">
      <c r="G102167" s="399"/>
    </row>
    <row r="102168" spans="7:7" x14ac:dyDescent="0.35">
      <c r="G102168" s="399"/>
    </row>
    <row r="102169" spans="7:7" x14ac:dyDescent="0.35">
      <c r="G102169" s="399"/>
    </row>
    <row r="102170" spans="7:7" x14ac:dyDescent="0.35">
      <c r="G102170" s="399"/>
    </row>
    <row r="102171" spans="7:7" x14ac:dyDescent="0.35">
      <c r="G102171" s="399"/>
    </row>
    <row r="102172" spans="7:7" x14ac:dyDescent="0.35">
      <c r="G102172" s="399"/>
    </row>
    <row r="102173" spans="7:7" x14ac:dyDescent="0.35">
      <c r="G102173" s="399"/>
    </row>
    <row r="102174" spans="7:7" x14ac:dyDescent="0.35">
      <c r="G102174" s="399"/>
    </row>
    <row r="102175" spans="7:7" x14ac:dyDescent="0.35">
      <c r="G102175" s="399"/>
    </row>
    <row r="102176" spans="7:7" x14ac:dyDescent="0.35">
      <c r="G102176" s="399"/>
    </row>
    <row r="102177" spans="7:7" x14ac:dyDescent="0.35">
      <c r="G102177" s="399"/>
    </row>
    <row r="102178" spans="7:7" x14ac:dyDescent="0.35">
      <c r="G102178" s="399"/>
    </row>
    <row r="102179" spans="7:7" x14ac:dyDescent="0.35">
      <c r="G102179" s="399"/>
    </row>
    <row r="102180" spans="7:7" x14ac:dyDescent="0.35">
      <c r="G102180" s="399"/>
    </row>
    <row r="102181" spans="7:7" x14ac:dyDescent="0.35">
      <c r="G102181" s="399"/>
    </row>
    <row r="102182" spans="7:7" x14ac:dyDescent="0.35">
      <c r="G102182" s="399"/>
    </row>
    <row r="102183" spans="7:7" x14ac:dyDescent="0.35">
      <c r="G102183" s="399"/>
    </row>
    <row r="102184" spans="7:7" x14ac:dyDescent="0.35">
      <c r="G102184" s="399"/>
    </row>
    <row r="102185" spans="7:7" x14ac:dyDescent="0.35">
      <c r="G102185" s="399"/>
    </row>
    <row r="102186" spans="7:7" x14ac:dyDescent="0.35">
      <c r="G102186" s="399"/>
    </row>
    <row r="102187" spans="7:7" x14ac:dyDescent="0.35">
      <c r="G102187" s="399"/>
    </row>
    <row r="102188" spans="7:7" x14ac:dyDescent="0.35">
      <c r="G102188" s="399"/>
    </row>
    <row r="102189" spans="7:7" x14ac:dyDescent="0.35">
      <c r="G102189" s="399"/>
    </row>
    <row r="102190" spans="7:7" x14ac:dyDescent="0.35">
      <c r="G102190" s="399"/>
    </row>
    <row r="102191" spans="7:7" x14ac:dyDescent="0.35">
      <c r="G102191" s="399"/>
    </row>
    <row r="102192" spans="7:7" x14ac:dyDescent="0.35">
      <c r="G102192" s="399"/>
    </row>
    <row r="102193" spans="7:7" x14ac:dyDescent="0.35">
      <c r="G102193" s="399"/>
    </row>
    <row r="102194" spans="7:7" x14ac:dyDescent="0.35">
      <c r="G102194" s="399"/>
    </row>
    <row r="102195" spans="7:7" x14ac:dyDescent="0.35">
      <c r="G102195" s="399"/>
    </row>
    <row r="102196" spans="7:7" x14ac:dyDescent="0.35">
      <c r="G102196" s="399"/>
    </row>
    <row r="102197" spans="7:7" x14ac:dyDescent="0.35">
      <c r="G102197" s="399"/>
    </row>
    <row r="102198" spans="7:7" x14ac:dyDescent="0.35">
      <c r="G102198" s="399"/>
    </row>
    <row r="102199" spans="7:7" x14ac:dyDescent="0.35">
      <c r="G102199" s="399"/>
    </row>
    <row r="102200" spans="7:7" x14ac:dyDescent="0.35">
      <c r="G102200" s="399"/>
    </row>
    <row r="102201" spans="7:7" x14ac:dyDescent="0.35">
      <c r="G102201" s="399"/>
    </row>
    <row r="102202" spans="7:7" x14ac:dyDescent="0.35">
      <c r="G102202" s="399"/>
    </row>
    <row r="102203" spans="7:7" x14ac:dyDescent="0.35">
      <c r="G102203" s="399"/>
    </row>
    <row r="102204" spans="7:7" x14ac:dyDescent="0.35">
      <c r="G102204" s="399"/>
    </row>
    <row r="102205" spans="7:7" x14ac:dyDescent="0.35">
      <c r="G102205" s="399"/>
    </row>
    <row r="102206" spans="7:7" x14ac:dyDescent="0.35">
      <c r="G102206" s="399"/>
    </row>
    <row r="102207" spans="7:7" x14ac:dyDescent="0.35">
      <c r="G102207" s="399"/>
    </row>
    <row r="102208" spans="7:7" x14ac:dyDescent="0.35">
      <c r="G102208" s="399"/>
    </row>
    <row r="102209" spans="7:7" x14ac:dyDescent="0.35">
      <c r="G102209" s="399"/>
    </row>
    <row r="102210" spans="7:7" x14ac:dyDescent="0.35">
      <c r="G102210" s="399"/>
    </row>
    <row r="102211" spans="7:7" x14ac:dyDescent="0.35">
      <c r="G102211" s="399"/>
    </row>
    <row r="102212" spans="7:7" x14ac:dyDescent="0.35">
      <c r="G102212" s="399"/>
    </row>
    <row r="102213" spans="7:7" x14ac:dyDescent="0.35">
      <c r="G102213" s="399"/>
    </row>
    <row r="102214" spans="7:7" x14ac:dyDescent="0.35">
      <c r="G102214" s="399"/>
    </row>
    <row r="102215" spans="7:7" x14ac:dyDescent="0.35">
      <c r="G102215" s="399"/>
    </row>
    <row r="102216" spans="7:7" x14ac:dyDescent="0.35">
      <c r="G102216" s="399"/>
    </row>
    <row r="102217" spans="7:7" x14ac:dyDescent="0.35">
      <c r="G102217" s="399"/>
    </row>
    <row r="102218" spans="7:7" x14ac:dyDescent="0.35">
      <c r="G102218" s="399"/>
    </row>
    <row r="102219" spans="7:7" x14ac:dyDescent="0.35">
      <c r="G102219" s="399"/>
    </row>
    <row r="102220" spans="7:7" x14ac:dyDescent="0.35">
      <c r="G102220" s="399"/>
    </row>
    <row r="102221" spans="7:7" x14ac:dyDescent="0.35">
      <c r="G102221" s="399"/>
    </row>
    <row r="102222" spans="7:7" x14ac:dyDescent="0.35">
      <c r="G102222" s="399"/>
    </row>
    <row r="102223" spans="7:7" x14ac:dyDescent="0.35">
      <c r="G102223" s="399"/>
    </row>
    <row r="102224" spans="7:7" x14ac:dyDescent="0.35">
      <c r="G102224" s="399"/>
    </row>
    <row r="102225" spans="7:7" x14ac:dyDescent="0.35">
      <c r="G102225" s="399"/>
    </row>
    <row r="102226" spans="7:7" x14ac:dyDescent="0.35">
      <c r="G102226" s="399"/>
    </row>
    <row r="102227" spans="7:7" x14ac:dyDescent="0.35">
      <c r="G102227" s="399"/>
    </row>
    <row r="102228" spans="7:7" x14ac:dyDescent="0.35">
      <c r="G102228" s="399"/>
    </row>
    <row r="102229" spans="7:7" x14ac:dyDescent="0.35">
      <c r="G102229" s="399"/>
    </row>
    <row r="102230" spans="7:7" x14ac:dyDescent="0.35">
      <c r="G102230" s="399"/>
    </row>
    <row r="102231" spans="7:7" x14ac:dyDescent="0.35">
      <c r="G102231" s="399"/>
    </row>
    <row r="102232" spans="7:7" x14ac:dyDescent="0.35">
      <c r="G102232" s="399"/>
    </row>
    <row r="102233" spans="7:7" x14ac:dyDescent="0.35">
      <c r="G102233" s="399"/>
    </row>
    <row r="102234" spans="7:7" x14ac:dyDescent="0.35">
      <c r="G102234" s="399"/>
    </row>
    <row r="102235" spans="7:7" x14ac:dyDescent="0.35">
      <c r="G102235" s="399"/>
    </row>
    <row r="102236" spans="7:7" x14ac:dyDescent="0.35">
      <c r="G102236" s="399"/>
    </row>
    <row r="102237" spans="7:7" x14ac:dyDescent="0.35">
      <c r="G102237" s="399"/>
    </row>
    <row r="102238" spans="7:7" x14ac:dyDescent="0.35">
      <c r="G102238" s="399"/>
    </row>
    <row r="102239" spans="7:7" x14ac:dyDescent="0.35">
      <c r="G102239" s="399"/>
    </row>
    <row r="102240" spans="7:7" x14ac:dyDescent="0.35">
      <c r="G102240" s="399"/>
    </row>
    <row r="102241" spans="7:7" x14ac:dyDescent="0.35">
      <c r="G102241" s="399"/>
    </row>
    <row r="102242" spans="7:7" x14ac:dyDescent="0.35">
      <c r="G102242" s="399"/>
    </row>
    <row r="102243" spans="7:7" x14ac:dyDescent="0.35">
      <c r="G102243" s="399"/>
    </row>
    <row r="102244" spans="7:7" x14ac:dyDescent="0.35">
      <c r="G102244" s="399"/>
    </row>
    <row r="102245" spans="7:7" x14ac:dyDescent="0.35">
      <c r="G102245" s="399"/>
    </row>
    <row r="102246" spans="7:7" x14ac:dyDescent="0.35">
      <c r="G102246" s="399"/>
    </row>
    <row r="102247" spans="7:7" x14ac:dyDescent="0.35">
      <c r="G102247" s="399"/>
    </row>
    <row r="102248" spans="7:7" x14ac:dyDescent="0.35">
      <c r="G102248" s="399"/>
    </row>
    <row r="102249" spans="7:7" x14ac:dyDescent="0.35">
      <c r="G102249" s="399"/>
    </row>
    <row r="102250" spans="7:7" x14ac:dyDescent="0.35">
      <c r="G102250" s="399"/>
    </row>
    <row r="102251" spans="7:7" x14ac:dyDescent="0.35">
      <c r="G102251" s="399"/>
    </row>
    <row r="102252" spans="7:7" x14ac:dyDescent="0.35">
      <c r="G102252" s="399"/>
    </row>
    <row r="102253" spans="7:7" x14ac:dyDescent="0.35">
      <c r="G102253" s="399"/>
    </row>
    <row r="102254" spans="7:7" x14ac:dyDescent="0.35">
      <c r="G102254" s="399"/>
    </row>
    <row r="102255" spans="7:7" x14ac:dyDescent="0.35">
      <c r="G102255" s="399"/>
    </row>
    <row r="102256" spans="7:7" x14ac:dyDescent="0.35">
      <c r="G102256" s="399"/>
    </row>
    <row r="102257" spans="7:7" x14ac:dyDescent="0.35">
      <c r="G102257" s="399"/>
    </row>
    <row r="102258" spans="7:7" x14ac:dyDescent="0.35">
      <c r="G102258" s="399"/>
    </row>
    <row r="102259" spans="7:7" x14ac:dyDescent="0.35">
      <c r="G102259" s="399"/>
    </row>
    <row r="102260" spans="7:7" x14ac:dyDescent="0.35">
      <c r="G102260" s="399"/>
    </row>
    <row r="102261" spans="7:7" x14ac:dyDescent="0.35">
      <c r="G102261" s="399"/>
    </row>
    <row r="102262" spans="7:7" x14ac:dyDescent="0.35">
      <c r="G102262" s="399"/>
    </row>
    <row r="102263" spans="7:7" x14ac:dyDescent="0.35">
      <c r="G102263" s="399"/>
    </row>
    <row r="102264" spans="7:7" x14ac:dyDescent="0.35">
      <c r="G102264" s="399"/>
    </row>
    <row r="102265" spans="7:7" x14ac:dyDescent="0.35">
      <c r="G102265" s="399"/>
    </row>
    <row r="102266" spans="7:7" x14ac:dyDescent="0.35">
      <c r="G102266" s="399"/>
    </row>
    <row r="102267" spans="7:7" x14ac:dyDescent="0.35">
      <c r="G102267" s="399"/>
    </row>
    <row r="102268" spans="7:7" x14ac:dyDescent="0.35">
      <c r="G102268" s="399"/>
    </row>
    <row r="102269" spans="7:7" x14ac:dyDescent="0.35">
      <c r="G102269" s="399"/>
    </row>
    <row r="102270" spans="7:7" x14ac:dyDescent="0.35">
      <c r="G102270" s="399"/>
    </row>
    <row r="102271" spans="7:7" x14ac:dyDescent="0.35">
      <c r="G102271" s="399"/>
    </row>
    <row r="102272" spans="7:7" x14ac:dyDescent="0.35">
      <c r="G102272" s="399"/>
    </row>
    <row r="102273" spans="7:7" x14ac:dyDescent="0.35">
      <c r="G102273" s="399"/>
    </row>
    <row r="102274" spans="7:7" x14ac:dyDescent="0.35">
      <c r="G102274" s="399"/>
    </row>
    <row r="102275" spans="7:7" x14ac:dyDescent="0.35">
      <c r="G102275" s="399"/>
    </row>
    <row r="102276" spans="7:7" x14ac:dyDescent="0.35">
      <c r="G102276" s="399"/>
    </row>
    <row r="102277" spans="7:7" x14ac:dyDescent="0.35">
      <c r="G102277" s="399"/>
    </row>
    <row r="102278" spans="7:7" x14ac:dyDescent="0.35">
      <c r="G102278" s="399"/>
    </row>
    <row r="102279" spans="7:7" x14ac:dyDescent="0.35">
      <c r="G102279" s="399"/>
    </row>
    <row r="102280" spans="7:7" x14ac:dyDescent="0.35">
      <c r="G102280" s="399"/>
    </row>
    <row r="102281" spans="7:7" x14ac:dyDescent="0.35">
      <c r="G102281" s="399"/>
    </row>
    <row r="102282" spans="7:7" x14ac:dyDescent="0.35">
      <c r="G102282" s="399"/>
    </row>
    <row r="102283" spans="7:7" x14ac:dyDescent="0.35">
      <c r="G102283" s="399"/>
    </row>
    <row r="102284" spans="7:7" x14ac:dyDescent="0.35">
      <c r="G102284" s="399"/>
    </row>
    <row r="102285" spans="7:7" x14ac:dyDescent="0.35">
      <c r="G102285" s="399"/>
    </row>
    <row r="102286" spans="7:7" x14ac:dyDescent="0.35">
      <c r="G102286" s="399"/>
    </row>
    <row r="102287" spans="7:7" x14ac:dyDescent="0.35">
      <c r="G102287" s="399"/>
    </row>
    <row r="102288" spans="7:7" x14ac:dyDescent="0.35">
      <c r="G102288" s="399"/>
    </row>
    <row r="102289" spans="7:7" x14ac:dyDescent="0.35">
      <c r="G102289" s="399"/>
    </row>
    <row r="102290" spans="7:7" x14ac:dyDescent="0.35">
      <c r="G102290" s="399"/>
    </row>
    <row r="102291" spans="7:7" x14ac:dyDescent="0.35">
      <c r="G102291" s="399"/>
    </row>
    <row r="102292" spans="7:7" x14ac:dyDescent="0.35">
      <c r="G102292" s="399"/>
    </row>
    <row r="102293" spans="7:7" x14ac:dyDescent="0.35">
      <c r="G102293" s="399"/>
    </row>
    <row r="102294" spans="7:7" x14ac:dyDescent="0.35">
      <c r="G102294" s="399"/>
    </row>
    <row r="102295" spans="7:7" x14ac:dyDescent="0.35">
      <c r="G102295" s="399"/>
    </row>
    <row r="102296" spans="7:7" x14ac:dyDescent="0.35">
      <c r="G102296" s="399"/>
    </row>
    <row r="102297" spans="7:7" x14ac:dyDescent="0.35">
      <c r="G102297" s="399"/>
    </row>
    <row r="102298" spans="7:7" x14ac:dyDescent="0.35">
      <c r="G102298" s="399"/>
    </row>
    <row r="102299" spans="7:7" x14ac:dyDescent="0.35">
      <c r="G102299" s="399"/>
    </row>
    <row r="102300" spans="7:7" x14ac:dyDescent="0.35">
      <c r="G102300" s="399"/>
    </row>
    <row r="102301" spans="7:7" x14ac:dyDescent="0.35">
      <c r="G102301" s="399"/>
    </row>
    <row r="102302" spans="7:7" x14ac:dyDescent="0.35">
      <c r="G102302" s="399"/>
    </row>
    <row r="102303" spans="7:7" x14ac:dyDescent="0.35">
      <c r="G102303" s="399"/>
    </row>
    <row r="102304" spans="7:7" x14ac:dyDescent="0.35">
      <c r="G102304" s="399"/>
    </row>
    <row r="102305" spans="7:7" x14ac:dyDescent="0.35">
      <c r="G102305" s="399"/>
    </row>
    <row r="102306" spans="7:7" x14ac:dyDescent="0.35">
      <c r="G102306" s="399"/>
    </row>
    <row r="102307" spans="7:7" x14ac:dyDescent="0.35">
      <c r="G102307" s="399"/>
    </row>
    <row r="102308" spans="7:7" x14ac:dyDescent="0.35">
      <c r="G102308" s="399"/>
    </row>
    <row r="102309" spans="7:7" x14ac:dyDescent="0.35">
      <c r="G102309" s="399"/>
    </row>
    <row r="102310" spans="7:7" x14ac:dyDescent="0.35">
      <c r="G102310" s="399"/>
    </row>
    <row r="102311" spans="7:7" x14ac:dyDescent="0.35">
      <c r="G102311" s="399"/>
    </row>
    <row r="102312" spans="7:7" x14ac:dyDescent="0.35">
      <c r="G102312" s="399"/>
    </row>
    <row r="102313" spans="7:7" x14ac:dyDescent="0.35">
      <c r="G102313" s="399"/>
    </row>
    <row r="102314" spans="7:7" x14ac:dyDescent="0.35">
      <c r="G102314" s="399"/>
    </row>
    <row r="102315" spans="7:7" x14ac:dyDescent="0.35">
      <c r="G102315" s="399"/>
    </row>
    <row r="102316" spans="7:7" x14ac:dyDescent="0.35">
      <c r="G102316" s="399"/>
    </row>
    <row r="102317" spans="7:7" x14ac:dyDescent="0.35">
      <c r="G102317" s="399"/>
    </row>
    <row r="102318" spans="7:7" x14ac:dyDescent="0.35">
      <c r="G102318" s="399"/>
    </row>
    <row r="102319" spans="7:7" x14ac:dyDescent="0.35">
      <c r="G102319" s="399"/>
    </row>
    <row r="102320" spans="7:7" x14ac:dyDescent="0.35">
      <c r="G102320" s="399"/>
    </row>
    <row r="102321" spans="7:7" x14ac:dyDescent="0.35">
      <c r="G102321" s="399"/>
    </row>
    <row r="102322" spans="7:7" x14ac:dyDescent="0.35">
      <c r="G102322" s="399"/>
    </row>
    <row r="102323" spans="7:7" x14ac:dyDescent="0.35">
      <c r="G102323" s="399"/>
    </row>
    <row r="102324" spans="7:7" x14ac:dyDescent="0.35">
      <c r="G102324" s="399"/>
    </row>
    <row r="102325" spans="7:7" x14ac:dyDescent="0.35">
      <c r="G102325" s="399"/>
    </row>
    <row r="102326" spans="7:7" x14ac:dyDescent="0.35">
      <c r="G102326" s="399"/>
    </row>
    <row r="102327" spans="7:7" x14ac:dyDescent="0.35">
      <c r="G102327" s="399"/>
    </row>
    <row r="102328" spans="7:7" x14ac:dyDescent="0.35">
      <c r="G102328" s="399"/>
    </row>
    <row r="102329" spans="7:7" x14ac:dyDescent="0.35">
      <c r="G102329" s="399"/>
    </row>
    <row r="102330" spans="7:7" x14ac:dyDescent="0.35">
      <c r="G102330" s="399"/>
    </row>
    <row r="102331" spans="7:7" x14ac:dyDescent="0.35">
      <c r="G102331" s="399"/>
    </row>
    <row r="102332" spans="7:7" x14ac:dyDescent="0.35">
      <c r="G102332" s="399"/>
    </row>
    <row r="102333" spans="7:7" x14ac:dyDescent="0.35">
      <c r="G102333" s="399"/>
    </row>
    <row r="102334" spans="7:7" x14ac:dyDescent="0.35">
      <c r="G102334" s="399"/>
    </row>
    <row r="102335" spans="7:7" x14ac:dyDescent="0.35">
      <c r="G102335" s="399"/>
    </row>
    <row r="102336" spans="7:7" x14ac:dyDescent="0.35">
      <c r="G102336" s="399"/>
    </row>
    <row r="102337" spans="7:7" x14ac:dyDescent="0.35">
      <c r="G102337" s="399"/>
    </row>
    <row r="102338" spans="7:7" x14ac:dyDescent="0.35">
      <c r="G102338" s="399"/>
    </row>
    <row r="102339" spans="7:7" x14ac:dyDescent="0.35">
      <c r="G102339" s="399"/>
    </row>
    <row r="102340" spans="7:7" x14ac:dyDescent="0.35">
      <c r="G102340" s="399"/>
    </row>
    <row r="102341" spans="7:7" x14ac:dyDescent="0.35">
      <c r="G102341" s="399"/>
    </row>
    <row r="102342" spans="7:7" x14ac:dyDescent="0.35">
      <c r="G102342" s="399"/>
    </row>
    <row r="102343" spans="7:7" x14ac:dyDescent="0.35">
      <c r="G102343" s="399"/>
    </row>
    <row r="102344" spans="7:7" x14ac:dyDescent="0.35">
      <c r="G102344" s="399"/>
    </row>
    <row r="102345" spans="7:7" x14ac:dyDescent="0.35">
      <c r="G102345" s="399"/>
    </row>
    <row r="102346" spans="7:7" x14ac:dyDescent="0.35">
      <c r="G102346" s="399"/>
    </row>
    <row r="102347" spans="7:7" x14ac:dyDescent="0.35">
      <c r="G102347" s="399"/>
    </row>
    <row r="102348" spans="7:7" x14ac:dyDescent="0.35">
      <c r="G102348" s="399"/>
    </row>
    <row r="102349" spans="7:7" x14ac:dyDescent="0.35">
      <c r="G102349" s="399"/>
    </row>
    <row r="102350" spans="7:7" x14ac:dyDescent="0.35">
      <c r="G102350" s="399"/>
    </row>
    <row r="102351" spans="7:7" x14ac:dyDescent="0.35">
      <c r="G102351" s="399"/>
    </row>
    <row r="102352" spans="7:7" x14ac:dyDescent="0.35">
      <c r="G102352" s="399"/>
    </row>
    <row r="102353" spans="7:7" x14ac:dyDescent="0.35">
      <c r="G102353" s="399"/>
    </row>
    <row r="102354" spans="7:7" x14ac:dyDescent="0.35">
      <c r="G102354" s="399"/>
    </row>
    <row r="102355" spans="7:7" x14ac:dyDescent="0.35">
      <c r="G102355" s="399"/>
    </row>
    <row r="102356" spans="7:7" x14ac:dyDescent="0.35">
      <c r="G102356" s="399"/>
    </row>
    <row r="102357" spans="7:7" x14ac:dyDescent="0.35">
      <c r="G102357" s="399"/>
    </row>
    <row r="102358" spans="7:7" x14ac:dyDescent="0.35">
      <c r="G102358" s="399"/>
    </row>
    <row r="102359" spans="7:7" x14ac:dyDescent="0.35">
      <c r="G102359" s="399"/>
    </row>
    <row r="102360" spans="7:7" x14ac:dyDescent="0.35">
      <c r="G102360" s="399"/>
    </row>
    <row r="102361" spans="7:7" x14ac:dyDescent="0.35">
      <c r="G102361" s="399"/>
    </row>
    <row r="102362" spans="7:7" x14ac:dyDescent="0.35">
      <c r="G102362" s="399"/>
    </row>
    <row r="102363" spans="7:7" x14ac:dyDescent="0.35">
      <c r="G102363" s="399"/>
    </row>
    <row r="102364" spans="7:7" x14ac:dyDescent="0.35">
      <c r="G102364" s="399"/>
    </row>
    <row r="102365" spans="7:7" x14ac:dyDescent="0.35">
      <c r="G102365" s="399"/>
    </row>
    <row r="102366" spans="7:7" x14ac:dyDescent="0.35">
      <c r="G102366" s="399"/>
    </row>
    <row r="102367" spans="7:7" x14ac:dyDescent="0.35">
      <c r="G102367" s="399"/>
    </row>
    <row r="102368" spans="7:7" x14ac:dyDescent="0.35">
      <c r="G102368" s="399"/>
    </row>
    <row r="102369" spans="7:7" x14ac:dyDescent="0.35">
      <c r="G102369" s="399"/>
    </row>
    <row r="102370" spans="7:7" x14ac:dyDescent="0.35">
      <c r="G102370" s="399"/>
    </row>
    <row r="102371" spans="7:7" x14ac:dyDescent="0.35">
      <c r="G102371" s="399"/>
    </row>
    <row r="102372" spans="7:7" x14ac:dyDescent="0.35">
      <c r="G102372" s="399"/>
    </row>
    <row r="102373" spans="7:7" x14ac:dyDescent="0.35">
      <c r="G102373" s="399"/>
    </row>
    <row r="102374" spans="7:7" x14ac:dyDescent="0.35">
      <c r="G102374" s="399"/>
    </row>
    <row r="102375" spans="7:7" x14ac:dyDescent="0.35">
      <c r="G102375" s="399"/>
    </row>
    <row r="102376" spans="7:7" x14ac:dyDescent="0.35">
      <c r="G102376" s="399"/>
    </row>
    <row r="102377" spans="7:7" x14ac:dyDescent="0.35">
      <c r="G102377" s="399"/>
    </row>
    <row r="102378" spans="7:7" x14ac:dyDescent="0.35">
      <c r="G102378" s="399"/>
    </row>
    <row r="102379" spans="7:7" x14ac:dyDescent="0.35">
      <c r="G102379" s="399"/>
    </row>
    <row r="102380" spans="7:7" x14ac:dyDescent="0.35">
      <c r="G102380" s="399"/>
    </row>
    <row r="102381" spans="7:7" x14ac:dyDescent="0.35">
      <c r="G102381" s="399"/>
    </row>
    <row r="102382" spans="7:7" x14ac:dyDescent="0.35">
      <c r="G102382" s="399"/>
    </row>
    <row r="102383" spans="7:7" x14ac:dyDescent="0.35">
      <c r="G102383" s="399"/>
    </row>
    <row r="102384" spans="7:7" x14ac:dyDescent="0.35">
      <c r="G102384" s="399"/>
    </row>
    <row r="102385" spans="7:7" x14ac:dyDescent="0.35">
      <c r="G102385" s="399"/>
    </row>
    <row r="102386" spans="7:7" x14ac:dyDescent="0.35">
      <c r="G102386" s="399"/>
    </row>
    <row r="102387" spans="7:7" x14ac:dyDescent="0.35">
      <c r="G102387" s="399"/>
    </row>
    <row r="102388" spans="7:7" x14ac:dyDescent="0.35">
      <c r="G102388" s="399"/>
    </row>
    <row r="102389" spans="7:7" x14ac:dyDescent="0.35">
      <c r="G102389" s="399"/>
    </row>
    <row r="102390" spans="7:7" x14ac:dyDescent="0.35">
      <c r="G102390" s="399"/>
    </row>
    <row r="102391" spans="7:7" x14ac:dyDescent="0.35">
      <c r="G102391" s="399"/>
    </row>
    <row r="102392" spans="7:7" x14ac:dyDescent="0.35">
      <c r="G102392" s="399"/>
    </row>
    <row r="102393" spans="7:7" x14ac:dyDescent="0.35">
      <c r="G102393" s="399"/>
    </row>
    <row r="102394" spans="7:7" x14ac:dyDescent="0.35">
      <c r="G102394" s="399"/>
    </row>
    <row r="102395" spans="7:7" x14ac:dyDescent="0.35">
      <c r="G102395" s="399"/>
    </row>
    <row r="102396" spans="7:7" x14ac:dyDescent="0.35">
      <c r="G102396" s="399"/>
    </row>
    <row r="102397" spans="7:7" x14ac:dyDescent="0.35">
      <c r="G102397" s="399"/>
    </row>
    <row r="102398" spans="7:7" x14ac:dyDescent="0.35">
      <c r="G102398" s="399"/>
    </row>
    <row r="102399" spans="7:7" x14ac:dyDescent="0.35">
      <c r="G102399" s="399"/>
    </row>
    <row r="102400" spans="7:7" x14ac:dyDescent="0.35">
      <c r="G102400" s="399"/>
    </row>
    <row r="102401" spans="7:7" x14ac:dyDescent="0.35">
      <c r="G102401" s="399"/>
    </row>
    <row r="102402" spans="7:7" x14ac:dyDescent="0.35">
      <c r="G102402" s="399"/>
    </row>
    <row r="102403" spans="7:7" x14ac:dyDescent="0.35">
      <c r="G102403" s="399"/>
    </row>
    <row r="102404" spans="7:7" x14ac:dyDescent="0.35">
      <c r="G102404" s="399"/>
    </row>
    <row r="102405" spans="7:7" x14ac:dyDescent="0.35">
      <c r="G102405" s="399"/>
    </row>
    <row r="102406" spans="7:7" x14ac:dyDescent="0.35">
      <c r="G102406" s="399"/>
    </row>
    <row r="102407" spans="7:7" x14ac:dyDescent="0.35">
      <c r="G102407" s="399"/>
    </row>
    <row r="102408" spans="7:7" x14ac:dyDescent="0.35">
      <c r="G102408" s="399"/>
    </row>
    <row r="102409" spans="7:7" x14ac:dyDescent="0.35">
      <c r="G102409" s="399"/>
    </row>
    <row r="102410" spans="7:7" x14ac:dyDescent="0.35">
      <c r="G102410" s="399"/>
    </row>
    <row r="102411" spans="7:7" x14ac:dyDescent="0.35">
      <c r="G102411" s="399"/>
    </row>
    <row r="102412" spans="7:7" x14ac:dyDescent="0.35">
      <c r="G102412" s="399"/>
    </row>
    <row r="102413" spans="7:7" x14ac:dyDescent="0.35">
      <c r="G102413" s="399"/>
    </row>
    <row r="102414" spans="7:7" x14ac:dyDescent="0.35">
      <c r="G102414" s="399"/>
    </row>
    <row r="102415" spans="7:7" x14ac:dyDescent="0.35">
      <c r="G102415" s="399"/>
    </row>
    <row r="102416" spans="7:7" x14ac:dyDescent="0.35">
      <c r="G102416" s="399"/>
    </row>
    <row r="102417" spans="7:7" x14ac:dyDescent="0.35">
      <c r="G102417" s="399"/>
    </row>
    <row r="102418" spans="7:7" x14ac:dyDescent="0.35">
      <c r="G102418" s="399"/>
    </row>
    <row r="102419" spans="7:7" x14ac:dyDescent="0.35">
      <c r="G102419" s="399"/>
    </row>
    <row r="102420" spans="7:7" x14ac:dyDescent="0.35">
      <c r="G102420" s="399"/>
    </row>
    <row r="102421" spans="7:7" x14ac:dyDescent="0.35">
      <c r="G102421" s="399"/>
    </row>
    <row r="102422" spans="7:7" x14ac:dyDescent="0.35">
      <c r="G102422" s="399"/>
    </row>
    <row r="102423" spans="7:7" x14ac:dyDescent="0.35">
      <c r="G102423" s="399"/>
    </row>
    <row r="102424" spans="7:7" x14ac:dyDescent="0.35">
      <c r="G102424" s="399"/>
    </row>
    <row r="102425" spans="7:7" x14ac:dyDescent="0.35">
      <c r="G102425" s="399"/>
    </row>
    <row r="102426" spans="7:7" x14ac:dyDescent="0.35">
      <c r="G102426" s="399"/>
    </row>
    <row r="102427" spans="7:7" x14ac:dyDescent="0.35">
      <c r="G102427" s="399"/>
    </row>
    <row r="102428" spans="7:7" x14ac:dyDescent="0.35">
      <c r="G102428" s="399"/>
    </row>
    <row r="102429" spans="7:7" x14ac:dyDescent="0.35">
      <c r="G102429" s="399"/>
    </row>
    <row r="102430" spans="7:7" x14ac:dyDescent="0.35">
      <c r="G102430" s="399"/>
    </row>
    <row r="102431" spans="7:7" x14ac:dyDescent="0.35">
      <c r="G102431" s="399"/>
    </row>
    <row r="102432" spans="7:7" x14ac:dyDescent="0.35">
      <c r="G102432" s="399"/>
    </row>
    <row r="102433" spans="7:7" x14ac:dyDescent="0.35">
      <c r="G102433" s="399"/>
    </row>
    <row r="102434" spans="7:7" x14ac:dyDescent="0.35">
      <c r="G102434" s="399"/>
    </row>
    <row r="102435" spans="7:7" x14ac:dyDescent="0.35">
      <c r="G102435" s="399"/>
    </row>
    <row r="102436" spans="7:7" x14ac:dyDescent="0.35">
      <c r="G102436" s="399"/>
    </row>
    <row r="102437" spans="7:7" x14ac:dyDescent="0.35">
      <c r="G102437" s="399"/>
    </row>
    <row r="102438" spans="7:7" x14ac:dyDescent="0.35">
      <c r="G102438" s="399"/>
    </row>
    <row r="102439" spans="7:7" x14ac:dyDescent="0.35">
      <c r="G102439" s="399"/>
    </row>
    <row r="102440" spans="7:7" x14ac:dyDescent="0.35">
      <c r="G102440" s="399"/>
    </row>
    <row r="102441" spans="7:7" x14ac:dyDescent="0.35">
      <c r="G102441" s="399"/>
    </row>
    <row r="102442" spans="7:7" x14ac:dyDescent="0.35">
      <c r="G102442" s="399"/>
    </row>
    <row r="102443" spans="7:7" x14ac:dyDescent="0.35">
      <c r="G102443" s="399"/>
    </row>
    <row r="102444" spans="7:7" x14ac:dyDescent="0.35">
      <c r="G102444" s="399"/>
    </row>
    <row r="102445" spans="7:7" x14ac:dyDescent="0.35">
      <c r="G102445" s="399"/>
    </row>
    <row r="102446" spans="7:7" x14ac:dyDescent="0.35">
      <c r="G102446" s="399"/>
    </row>
    <row r="102447" spans="7:7" x14ac:dyDescent="0.35">
      <c r="G102447" s="399"/>
    </row>
    <row r="102448" spans="7:7" x14ac:dyDescent="0.35">
      <c r="G102448" s="399"/>
    </row>
    <row r="102449" spans="7:7" x14ac:dyDescent="0.35">
      <c r="G102449" s="399"/>
    </row>
    <row r="102450" spans="7:7" x14ac:dyDescent="0.35">
      <c r="G102450" s="399"/>
    </row>
    <row r="102451" spans="7:7" x14ac:dyDescent="0.35">
      <c r="G102451" s="399"/>
    </row>
    <row r="102452" spans="7:7" x14ac:dyDescent="0.35">
      <c r="G102452" s="399"/>
    </row>
    <row r="102453" spans="7:7" x14ac:dyDescent="0.35">
      <c r="G102453" s="399"/>
    </row>
    <row r="102454" spans="7:7" x14ac:dyDescent="0.35">
      <c r="G102454" s="399"/>
    </row>
    <row r="102455" spans="7:7" x14ac:dyDescent="0.35">
      <c r="G102455" s="399"/>
    </row>
    <row r="102456" spans="7:7" x14ac:dyDescent="0.35">
      <c r="G102456" s="399"/>
    </row>
    <row r="102457" spans="7:7" x14ac:dyDescent="0.35">
      <c r="G102457" s="399"/>
    </row>
    <row r="102458" spans="7:7" x14ac:dyDescent="0.35">
      <c r="G102458" s="399"/>
    </row>
    <row r="102459" spans="7:7" x14ac:dyDescent="0.35">
      <c r="G102459" s="399"/>
    </row>
    <row r="102460" spans="7:7" x14ac:dyDescent="0.35">
      <c r="G102460" s="399"/>
    </row>
    <row r="102461" spans="7:7" x14ac:dyDescent="0.35">
      <c r="G102461" s="399"/>
    </row>
    <row r="102462" spans="7:7" x14ac:dyDescent="0.35">
      <c r="G102462" s="399"/>
    </row>
    <row r="102463" spans="7:7" x14ac:dyDescent="0.35">
      <c r="G102463" s="399"/>
    </row>
    <row r="102464" spans="7:7" x14ac:dyDescent="0.35">
      <c r="G102464" s="399"/>
    </row>
    <row r="102465" spans="7:7" x14ac:dyDescent="0.35">
      <c r="G102465" s="399"/>
    </row>
    <row r="102466" spans="7:7" x14ac:dyDescent="0.35">
      <c r="G102466" s="399"/>
    </row>
    <row r="102467" spans="7:7" x14ac:dyDescent="0.35">
      <c r="G102467" s="399"/>
    </row>
    <row r="102468" spans="7:7" x14ac:dyDescent="0.35">
      <c r="G102468" s="399"/>
    </row>
    <row r="102469" spans="7:7" x14ac:dyDescent="0.35">
      <c r="G102469" s="399"/>
    </row>
    <row r="102470" spans="7:7" x14ac:dyDescent="0.35">
      <c r="G102470" s="399"/>
    </row>
    <row r="102471" spans="7:7" x14ac:dyDescent="0.35">
      <c r="G102471" s="399"/>
    </row>
    <row r="102472" spans="7:7" x14ac:dyDescent="0.35">
      <c r="G102472" s="399"/>
    </row>
    <row r="102473" spans="7:7" x14ac:dyDescent="0.35">
      <c r="G102473" s="399"/>
    </row>
    <row r="102474" spans="7:7" x14ac:dyDescent="0.35">
      <c r="G102474" s="399"/>
    </row>
    <row r="102475" spans="7:7" x14ac:dyDescent="0.35">
      <c r="G102475" s="399"/>
    </row>
    <row r="102476" spans="7:7" x14ac:dyDescent="0.35">
      <c r="G102476" s="399"/>
    </row>
    <row r="102477" spans="7:7" x14ac:dyDescent="0.35">
      <c r="G102477" s="399"/>
    </row>
    <row r="102478" spans="7:7" x14ac:dyDescent="0.35">
      <c r="G102478" s="399"/>
    </row>
    <row r="102479" spans="7:7" x14ac:dyDescent="0.35">
      <c r="G102479" s="399"/>
    </row>
    <row r="102480" spans="7:7" x14ac:dyDescent="0.35">
      <c r="G102480" s="399"/>
    </row>
    <row r="102481" spans="7:7" x14ac:dyDescent="0.35">
      <c r="G102481" s="399"/>
    </row>
    <row r="102482" spans="7:7" x14ac:dyDescent="0.35">
      <c r="G102482" s="399"/>
    </row>
    <row r="102483" spans="7:7" x14ac:dyDescent="0.35">
      <c r="G102483" s="399"/>
    </row>
    <row r="102484" spans="7:7" x14ac:dyDescent="0.35">
      <c r="G102484" s="399"/>
    </row>
    <row r="102485" spans="7:7" x14ac:dyDescent="0.35">
      <c r="G102485" s="399"/>
    </row>
    <row r="102486" spans="7:7" x14ac:dyDescent="0.35">
      <c r="G102486" s="399"/>
    </row>
    <row r="102487" spans="7:7" x14ac:dyDescent="0.35">
      <c r="G102487" s="399"/>
    </row>
    <row r="102488" spans="7:7" x14ac:dyDescent="0.35">
      <c r="G102488" s="399"/>
    </row>
    <row r="102489" spans="7:7" x14ac:dyDescent="0.35">
      <c r="G102489" s="399"/>
    </row>
    <row r="102490" spans="7:7" x14ac:dyDescent="0.35">
      <c r="G102490" s="399"/>
    </row>
    <row r="102491" spans="7:7" x14ac:dyDescent="0.35">
      <c r="G102491" s="399"/>
    </row>
    <row r="102492" spans="7:7" x14ac:dyDescent="0.35">
      <c r="G102492" s="399"/>
    </row>
    <row r="102493" spans="7:7" x14ac:dyDescent="0.35">
      <c r="G102493" s="399"/>
    </row>
    <row r="102494" spans="7:7" x14ac:dyDescent="0.35">
      <c r="G102494" s="399"/>
    </row>
    <row r="102495" spans="7:7" x14ac:dyDescent="0.35">
      <c r="G102495" s="399"/>
    </row>
    <row r="102496" spans="7:7" x14ac:dyDescent="0.35">
      <c r="G102496" s="399"/>
    </row>
    <row r="102497" spans="7:7" x14ac:dyDescent="0.35">
      <c r="G102497" s="399"/>
    </row>
    <row r="102498" spans="7:7" x14ac:dyDescent="0.35">
      <c r="G102498" s="399"/>
    </row>
    <row r="102499" spans="7:7" x14ac:dyDescent="0.35">
      <c r="G102499" s="399"/>
    </row>
    <row r="102500" spans="7:7" x14ac:dyDescent="0.35">
      <c r="G102500" s="399"/>
    </row>
    <row r="102501" spans="7:7" x14ac:dyDescent="0.35">
      <c r="G102501" s="399"/>
    </row>
    <row r="102502" spans="7:7" x14ac:dyDescent="0.35">
      <c r="G102502" s="399"/>
    </row>
    <row r="102503" spans="7:7" x14ac:dyDescent="0.35">
      <c r="G102503" s="399"/>
    </row>
    <row r="102504" spans="7:7" x14ac:dyDescent="0.35">
      <c r="G102504" s="399"/>
    </row>
    <row r="102505" spans="7:7" x14ac:dyDescent="0.35">
      <c r="G102505" s="399"/>
    </row>
    <row r="102506" spans="7:7" x14ac:dyDescent="0.35">
      <c r="G102506" s="399"/>
    </row>
    <row r="102507" spans="7:7" x14ac:dyDescent="0.35">
      <c r="G102507" s="399"/>
    </row>
    <row r="102508" spans="7:7" x14ac:dyDescent="0.35">
      <c r="G102508" s="399"/>
    </row>
    <row r="102509" spans="7:7" x14ac:dyDescent="0.35">
      <c r="G102509" s="399"/>
    </row>
    <row r="102510" spans="7:7" x14ac:dyDescent="0.35">
      <c r="G102510" s="399"/>
    </row>
    <row r="102511" spans="7:7" x14ac:dyDescent="0.35">
      <c r="G102511" s="399"/>
    </row>
    <row r="102512" spans="7:7" x14ac:dyDescent="0.35">
      <c r="G102512" s="399"/>
    </row>
    <row r="102513" spans="7:7" x14ac:dyDescent="0.35">
      <c r="G102513" s="399"/>
    </row>
    <row r="102514" spans="7:7" x14ac:dyDescent="0.35">
      <c r="G102514" s="399"/>
    </row>
    <row r="102515" spans="7:7" x14ac:dyDescent="0.35">
      <c r="G102515" s="399"/>
    </row>
    <row r="102516" spans="7:7" x14ac:dyDescent="0.35">
      <c r="G102516" s="399"/>
    </row>
    <row r="102517" spans="7:7" x14ac:dyDescent="0.35">
      <c r="G102517" s="399"/>
    </row>
    <row r="102518" spans="7:7" x14ac:dyDescent="0.35">
      <c r="G102518" s="399"/>
    </row>
    <row r="102519" spans="7:7" x14ac:dyDescent="0.35">
      <c r="G102519" s="399"/>
    </row>
    <row r="102520" spans="7:7" x14ac:dyDescent="0.35">
      <c r="G102520" s="399"/>
    </row>
    <row r="102521" spans="7:7" x14ac:dyDescent="0.35">
      <c r="G102521" s="399"/>
    </row>
    <row r="102522" spans="7:7" x14ac:dyDescent="0.35">
      <c r="G102522" s="399"/>
    </row>
    <row r="102523" spans="7:7" x14ac:dyDescent="0.35">
      <c r="G102523" s="399"/>
    </row>
    <row r="102524" spans="7:7" x14ac:dyDescent="0.35">
      <c r="G102524" s="399"/>
    </row>
    <row r="102525" spans="7:7" x14ac:dyDescent="0.35">
      <c r="G102525" s="399"/>
    </row>
    <row r="102526" spans="7:7" x14ac:dyDescent="0.35">
      <c r="G102526" s="399"/>
    </row>
    <row r="102527" spans="7:7" x14ac:dyDescent="0.35">
      <c r="G102527" s="399"/>
    </row>
    <row r="102528" spans="7:7" x14ac:dyDescent="0.35">
      <c r="G102528" s="399"/>
    </row>
    <row r="102529" spans="7:7" x14ac:dyDescent="0.35">
      <c r="G102529" s="399"/>
    </row>
    <row r="102530" spans="7:7" x14ac:dyDescent="0.35">
      <c r="G102530" s="399"/>
    </row>
    <row r="102531" spans="7:7" x14ac:dyDescent="0.35">
      <c r="G102531" s="399"/>
    </row>
    <row r="102532" spans="7:7" x14ac:dyDescent="0.35">
      <c r="G102532" s="399"/>
    </row>
    <row r="102533" spans="7:7" x14ac:dyDescent="0.35">
      <c r="G102533" s="399"/>
    </row>
    <row r="102534" spans="7:7" x14ac:dyDescent="0.35">
      <c r="G102534" s="399"/>
    </row>
    <row r="102535" spans="7:7" x14ac:dyDescent="0.35">
      <c r="G102535" s="399"/>
    </row>
    <row r="102536" spans="7:7" x14ac:dyDescent="0.35">
      <c r="G102536" s="399"/>
    </row>
    <row r="102537" spans="7:7" x14ac:dyDescent="0.35">
      <c r="G102537" s="399"/>
    </row>
    <row r="102538" spans="7:7" x14ac:dyDescent="0.35">
      <c r="G102538" s="399"/>
    </row>
    <row r="102539" spans="7:7" x14ac:dyDescent="0.35">
      <c r="G102539" s="399"/>
    </row>
    <row r="102540" spans="7:7" x14ac:dyDescent="0.35">
      <c r="G102540" s="399"/>
    </row>
    <row r="102541" spans="7:7" x14ac:dyDescent="0.35">
      <c r="G102541" s="399"/>
    </row>
    <row r="102542" spans="7:7" x14ac:dyDescent="0.35">
      <c r="G102542" s="399"/>
    </row>
    <row r="102543" spans="7:7" x14ac:dyDescent="0.35">
      <c r="G102543" s="399"/>
    </row>
    <row r="102544" spans="7:7" x14ac:dyDescent="0.35">
      <c r="G102544" s="399"/>
    </row>
    <row r="102545" spans="7:7" x14ac:dyDescent="0.35">
      <c r="G102545" s="399"/>
    </row>
    <row r="102546" spans="7:7" x14ac:dyDescent="0.35">
      <c r="G102546" s="399"/>
    </row>
    <row r="102547" spans="7:7" x14ac:dyDescent="0.35">
      <c r="G102547" s="399"/>
    </row>
    <row r="102548" spans="7:7" x14ac:dyDescent="0.35">
      <c r="G102548" s="399"/>
    </row>
    <row r="102549" spans="7:7" x14ac:dyDescent="0.35">
      <c r="G102549" s="399"/>
    </row>
    <row r="102550" spans="7:7" x14ac:dyDescent="0.35">
      <c r="G102550" s="399"/>
    </row>
    <row r="102551" spans="7:7" x14ac:dyDescent="0.35">
      <c r="G102551" s="399"/>
    </row>
    <row r="102552" spans="7:7" x14ac:dyDescent="0.35">
      <c r="G102552" s="399"/>
    </row>
    <row r="102553" spans="7:7" x14ac:dyDescent="0.35">
      <c r="G102553" s="399"/>
    </row>
    <row r="102554" spans="7:7" x14ac:dyDescent="0.35">
      <c r="G102554" s="399"/>
    </row>
    <row r="102555" spans="7:7" x14ac:dyDescent="0.35">
      <c r="G102555" s="399"/>
    </row>
    <row r="102556" spans="7:7" x14ac:dyDescent="0.35">
      <c r="G102556" s="399"/>
    </row>
    <row r="102557" spans="7:7" x14ac:dyDescent="0.35">
      <c r="G102557" s="399"/>
    </row>
    <row r="102558" spans="7:7" x14ac:dyDescent="0.35">
      <c r="G102558" s="399"/>
    </row>
    <row r="102559" spans="7:7" x14ac:dyDescent="0.35">
      <c r="G102559" s="399"/>
    </row>
    <row r="102560" spans="7:7" x14ac:dyDescent="0.35">
      <c r="G102560" s="399"/>
    </row>
    <row r="102561" spans="7:7" x14ac:dyDescent="0.35">
      <c r="G102561" s="399"/>
    </row>
    <row r="102562" spans="7:7" x14ac:dyDescent="0.35">
      <c r="G102562" s="399"/>
    </row>
    <row r="102563" spans="7:7" x14ac:dyDescent="0.35">
      <c r="G102563" s="399"/>
    </row>
    <row r="102564" spans="7:7" x14ac:dyDescent="0.35">
      <c r="G102564" s="399"/>
    </row>
    <row r="102565" spans="7:7" x14ac:dyDescent="0.35">
      <c r="G102565" s="399"/>
    </row>
    <row r="102566" spans="7:7" x14ac:dyDescent="0.35">
      <c r="G102566" s="399"/>
    </row>
    <row r="102567" spans="7:7" x14ac:dyDescent="0.35">
      <c r="G102567" s="399"/>
    </row>
    <row r="102568" spans="7:7" x14ac:dyDescent="0.35">
      <c r="G102568" s="399"/>
    </row>
    <row r="102569" spans="7:7" x14ac:dyDescent="0.35">
      <c r="G102569" s="399"/>
    </row>
    <row r="102570" spans="7:7" x14ac:dyDescent="0.35">
      <c r="G102570" s="399"/>
    </row>
    <row r="102571" spans="7:7" x14ac:dyDescent="0.35">
      <c r="G102571" s="399"/>
    </row>
    <row r="102572" spans="7:7" x14ac:dyDescent="0.35">
      <c r="G102572" s="399"/>
    </row>
    <row r="102573" spans="7:7" x14ac:dyDescent="0.35">
      <c r="G102573" s="399"/>
    </row>
    <row r="102574" spans="7:7" x14ac:dyDescent="0.35">
      <c r="G102574" s="399"/>
    </row>
    <row r="102575" spans="7:7" x14ac:dyDescent="0.35">
      <c r="G102575" s="399"/>
    </row>
    <row r="102576" spans="7:7" x14ac:dyDescent="0.35">
      <c r="G102576" s="399"/>
    </row>
    <row r="102577" spans="7:7" x14ac:dyDescent="0.35">
      <c r="G102577" s="399"/>
    </row>
    <row r="102578" spans="7:7" x14ac:dyDescent="0.35">
      <c r="G102578" s="399"/>
    </row>
    <row r="102579" spans="7:7" x14ac:dyDescent="0.35">
      <c r="G102579" s="399"/>
    </row>
    <row r="102580" spans="7:7" x14ac:dyDescent="0.35">
      <c r="G102580" s="399"/>
    </row>
    <row r="102581" spans="7:7" x14ac:dyDescent="0.35">
      <c r="G102581" s="399"/>
    </row>
    <row r="102582" spans="7:7" x14ac:dyDescent="0.35">
      <c r="G102582" s="399"/>
    </row>
    <row r="102583" spans="7:7" x14ac:dyDescent="0.35">
      <c r="G102583" s="399"/>
    </row>
    <row r="102584" spans="7:7" x14ac:dyDescent="0.35">
      <c r="G102584" s="399"/>
    </row>
    <row r="102585" spans="7:7" x14ac:dyDescent="0.35">
      <c r="G102585" s="399"/>
    </row>
    <row r="102586" spans="7:7" x14ac:dyDescent="0.35">
      <c r="G102586" s="399"/>
    </row>
    <row r="102587" spans="7:7" x14ac:dyDescent="0.35">
      <c r="G102587" s="399"/>
    </row>
    <row r="102588" spans="7:7" x14ac:dyDescent="0.35">
      <c r="G102588" s="399"/>
    </row>
    <row r="102589" spans="7:7" x14ac:dyDescent="0.35">
      <c r="G102589" s="399"/>
    </row>
    <row r="102590" spans="7:7" x14ac:dyDescent="0.35">
      <c r="G102590" s="399"/>
    </row>
    <row r="102591" spans="7:7" x14ac:dyDescent="0.35">
      <c r="G102591" s="399"/>
    </row>
    <row r="102592" spans="7:7" x14ac:dyDescent="0.35">
      <c r="G102592" s="399"/>
    </row>
    <row r="102593" spans="7:7" x14ac:dyDescent="0.35">
      <c r="G102593" s="399"/>
    </row>
    <row r="102594" spans="7:7" x14ac:dyDescent="0.35">
      <c r="G102594" s="399"/>
    </row>
    <row r="102595" spans="7:7" x14ac:dyDescent="0.35">
      <c r="G102595" s="399"/>
    </row>
    <row r="102596" spans="7:7" x14ac:dyDescent="0.35">
      <c r="G102596" s="399"/>
    </row>
    <row r="102597" spans="7:7" x14ac:dyDescent="0.35">
      <c r="G102597" s="399"/>
    </row>
    <row r="102598" spans="7:7" x14ac:dyDescent="0.35">
      <c r="G102598" s="399"/>
    </row>
    <row r="102599" spans="7:7" x14ac:dyDescent="0.35">
      <c r="G102599" s="399"/>
    </row>
    <row r="102600" spans="7:7" x14ac:dyDescent="0.35">
      <c r="G102600" s="399"/>
    </row>
    <row r="102601" spans="7:7" x14ac:dyDescent="0.35">
      <c r="G102601" s="399"/>
    </row>
    <row r="102602" spans="7:7" x14ac:dyDescent="0.35">
      <c r="G102602" s="399"/>
    </row>
    <row r="102603" spans="7:7" x14ac:dyDescent="0.35">
      <c r="G102603" s="399"/>
    </row>
    <row r="102604" spans="7:7" x14ac:dyDescent="0.35">
      <c r="G102604" s="399"/>
    </row>
    <row r="102605" spans="7:7" x14ac:dyDescent="0.35">
      <c r="G102605" s="399"/>
    </row>
    <row r="102606" spans="7:7" x14ac:dyDescent="0.35">
      <c r="G102606" s="399"/>
    </row>
    <row r="102607" spans="7:7" x14ac:dyDescent="0.35">
      <c r="G102607" s="399"/>
    </row>
    <row r="102608" spans="7:7" x14ac:dyDescent="0.35">
      <c r="G102608" s="399"/>
    </row>
    <row r="102609" spans="7:7" x14ac:dyDescent="0.35">
      <c r="G102609" s="399"/>
    </row>
    <row r="102610" spans="7:7" x14ac:dyDescent="0.35">
      <c r="G102610" s="399"/>
    </row>
    <row r="102611" spans="7:7" x14ac:dyDescent="0.35">
      <c r="G102611" s="399"/>
    </row>
    <row r="102612" spans="7:7" x14ac:dyDescent="0.35">
      <c r="G102612" s="399"/>
    </row>
    <row r="102613" spans="7:7" x14ac:dyDescent="0.35">
      <c r="G102613" s="399"/>
    </row>
    <row r="102614" spans="7:7" x14ac:dyDescent="0.35">
      <c r="G102614" s="399"/>
    </row>
    <row r="102615" spans="7:7" x14ac:dyDescent="0.35">
      <c r="G102615" s="399"/>
    </row>
    <row r="102616" spans="7:7" x14ac:dyDescent="0.35">
      <c r="G102616" s="399"/>
    </row>
    <row r="102617" spans="7:7" x14ac:dyDescent="0.35">
      <c r="G102617" s="399"/>
    </row>
    <row r="102618" spans="7:7" x14ac:dyDescent="0.35">
      <c r="G102618" s="399"/>
    </row>
    <row r="102619" spans="7:7" x14ac:dyDescent="0.35">
      <c r="G102619" s="399"/>
    </row>
    <row r="102620" spans="7:7" x14ac:dyDescent="0.35">
      <c r="G102620" s="399"/>
    </row>
    <row r="102621" spans="7:7" x14ac:dyDescent="0.35">
      <c r="G102621" s="399"/>
    </row>
    <row r="102622" spans="7:7" x14ac:dyDescent="0.35">
      <c r="G102622" s="399"/>
    </row>
    <row r="102623" spans="7:7" x14ac:dyDescent="0.35">
      <c r="G102623" s="399"/>
    </row>
    <row r="102624" spans="7:7" x14ac:dyDescent="0.35">
      <c r="G102624" s="399"/>
    </row>
    <row r="102625" spans="7:7" x14ac:dyDescent="0.35">
      <c r="G102625" s="399"/>
    </row>
    <row r="102626" spans="7:7" x14ac:dyDescent="0.35">
      <c r="G102626" s="399"/>
    </row>
    <row r="102627" spans="7:7" x14ac:dyDescent="0.35">
      <c r="G102627" s="399"/>
    </row>
    <row r="102628" spans="7:7" x14ac:dyDescent="0.35">
      <c r="G102628" s="399"/>
    </row>
    <row r="102629" spans="7:7" x14ac:dyDescent="0.35">
      <c r="G102629" s="399"/>
    </row>
    <row r="102630" spans="7:7" x14ac:dyDescent="0.35">
      <c r="G102630" s="399"/>
    </row>
    <row r="102631" spans="7:7" x14ac:dyDescent="0.35">
      <c r="G102631" s="399"/>
    </row>
    <row r="102632" spans="7:7" x14ac:dyDescent="0.35">
      <c r="G102632" s="399"/>
    </row>
    <row r="102633" spans="7:7" x14ac:dyDescent="0.35">
      <c r="G102633" s="399"/>
    </row>
    <row r="102634" spans="7:7" x14ac:dyDescent="0.35">
      <c r="G102634" s="399"/>
    </row>
    <row r="102635" spans="7:7" x14ac:dyDescent="0.35">
      <c r="G102635" s="399"/>
    </row>
    <row r="102636" spans="7:7" x14ac:dyDescent="0.35">
      <c r="G102636" s="399"/>
    </row>
    <row r="102637" spans="7:7" x14ac:dyDescent="0.35">
      <c r="G102637" s="399"/>
    </row>
    <row r="102638" spans="7:7" x14ac:dyDescent="0.35">
      <c r="G102638" s="399"/>
    </row>
    <row r="102639" spans="7:7" x14ac:dyDescent="0.35">
      <c r="G102639" s="399"/>
    </row>
    <row r="102640" spans="7:7" x14ac:dyDescent="0.35">
      <c r="G102640" s="399"/>
    </row>
    <row r="102641" spans="7:7" x14ac:dyDescent="0.35">
      <c r="G102641" s="399"/>
    </row>
    <row r="102642" spans="7:7" x14ac:dyDescent="0.35">
      <c r="G102642" s="399"/>
    </row>
    <row r="102643" spans="7:7" x14ac:dyDescent="0.35">
      <c r="G102643" s="399"/>
    </row>
    <row r="102644" spans="7:7" x14ac:dyDescent="0.35">
      <c r="G102644" s="399"/>
    </row>
    <row r="102645" spans="7:7" x14ac:dyDescent="0.35">
      <c r="G102645" s="399"/>
    </row>
    <row r="102646" spans="7:7" x14ac:dyDescent="0.35">
      <c r="G102646" s="399"/>
    </row>
    <row r="102647" spans="7:7" x14ac:dyDescent="0.35">
      <c r="G102647" s="399"/>
    </row>
    <row r="102648" spans="7:7" x14ac:dyDescent="0.35">
      <c r="G102648" s="399"/>
    </row>
    <row r="102649" spans="7:7" x14ac:dyDescent="0.35">
      <c r="G102649" s="399"/>
    </row>
    <row r="102650" spans="7:7" x14ac:dyDescent="0.35">
      <c r="G102650" s="399"/>
    </row>
    <row r="102651" spans="7:7" x14ac:dyDescent="0.35">
      <c r="G102651" s="399"/>
    </row>
    <row r="102652" spans="7:7" x14ac:dyDescent="0.35">
      <c r="G102652" s="399"/>
    </row>
    <row r="102653" spans="7:7" x14ac:dyDescent="0.35">
      <c r="G102653" s="399"/>
    </row>
    <row r="102654" spans="7:7" x14ac:dyDescent="0.35">
      <c r="G102654" s="399"/>
    </row>
    <row r="102655" spans="7:7" x14ac:dyDescent="0.35">
      <c r="G102655" s="399"/>
    </row>
    <row r="102656" spans="7:7" x14ac:dyDescent="0.35">
      <c r="G102656" s="399"/>
    </row>
    <row r="102657" spans="7:7" x14ac:dyDescent="0.35">
      <c r="G102657" s="399"/>
    </row>
    <row r="102658" spans="7:7" x14ac:dyDescent="0.35">
      <c r="G102658" s="399"/>
    </row>
    <row r="102659" spans="7:7" x14ac:dyDescent="0.35">
      <c r="G102659" s="399"/>
    </row>
    <row r="102660" spans="7:7" x14ac:dyDescent="0.35">
      <c r="G102660" s="399"/>
    </row>
    <row r="102661" spans="7:7" x14ac:dyDescent="0.35">
      <c r="G102661" s="399"/>
    </row>
    <row r="102662" spans="7:7" x14ac:dyDescent="0.35">
      <c r="G102662" s="399"/>
    </row>
    <row r="102663" spans="7:7" x14ac:dyDescent="0.35">
      <c r="G102663" s="399"/>
    </row>
    <row r="102664" spans="7:7" x14ac:dyDescent="0.35">
      <c r="G102664" s="399"/>
    </row>
    <row r="102665" spans="7:7" x14ac:dyDescent="0.35">
      <c r="G102665" s="399"/>
    </row>
    <row r="102666" spans="7:7" x14ac:dyDescent="0.35">
      <c r="G102666" s="399"/>
    </row>
    <row r="102667" spans="7:7" x14ac:dyDescent="0.35">
      <c r="G102667" s="399"/>
    </row>
    <row r="102668" spans="7:7" x14ac:dyDescent="0.35">
      <c r="G102668" s="399"/>
    </row>
    <row r="102669" spans="7:7" x14ac:dyDescent="0.35">
      <c r="G102669" s="399"/>
    </row>
    <row r="102670" spans="7:7" x14ac:dyDescent="0.35">
      <c r="G102670" s="399"/>
    </row>
    <row r="102671" spans="7:7" x14ac:dyDescent="0.35">
      <c r="G102671" s="399"/>
    </row>
    <row r="102672" spans="7:7" x14ac:dyDescent="0.35">
      <c r="G102672" s="399"/>
    </row>
    <row r="102673" spans="7:7" x14ac:dyDescent="0.35">
      <c r="G102673" s="399"/>
    </row>
    <row r="102674" spans="7:7" x14ac:dyDescent="0.35">
      <c r="G102674" s="399"/>
    </row>
    <row r="102675" spans="7:7" x14ac:dyDescent="0.35">
      <c r="G102675" s="399"/>
    </row>
    <row r="102676" spans="7:7" x14ac:dyDescent="0.35">
      <c r="G102676" s="399"/>
    </row>
    <row r="102677" spans="7:7" x14ac:dyDescent="0.35">
      <c r="G102677" s="399"/>
    </row>
    <row r="102678" spans="7:7" x14ac:dyDescent="0.35">
      <c r="G102678" s="399"/>
    </row>
    <row r="102679" spans="7:7" x14ac:dyDescent="0.35">
      <c r="G102679" s="399"/>
    </row>
    <row r="102680" spans="7:7" x14ac:dyDescent="0.35">
      <c r="G102680" s="399"/>
    </row>
    <row r="102681" spans="7:7" x14ac:dyDescent="0.35">
      <c r="G102681" s="399"/>
    </row>
    <row r="102682" spans="7:7" x14ac:dyDescent="0.35">
      <c r="G102682" s="399"/>
    </row>
    <row r="102683" spans="7:7" x14ac:dyDescent="0.35">
      <c r="G102683" s="399"/>
    </row>
    <row r="102684" spans="7:7" x14ac:dyDescent="0.35">
      <c r="G102684" s="399"/>
    </row>
    <row r="102685" spans="7:7" x14ac:dyDescent="0.35">
      <c r="G102685" s="399"/>
    </row>
    <row r="102686" spans="7:7" x14ac:dyDescent="0.35">
      <c r="G102686" s="399"/>
    </row>
    <row r="102687" spans="7:7" x14ac:dyDescent="0.35">
      <c r="G102687" s="399"/>
    </row>
    <row r="102688" spans="7:7" x14ac:dyDescent="0.35">
      <c r="G102688" s="399"/>
    </row>
    <row r="102689" spans="7:7" x14ac:dyDescent="0.35">
      <c r="G102689" s="399"/>
    </row>
    <row r="102690" spans="7:7" x14ac:dyDescent="0.35">
      <c r="G102690" s="399"/>
    </row>
    <row r="102691" spans="7:7" x14ac:dyDescent="0.35">
      <c r="G102691" s="399"/>
    </row>
    <row r="102692" spans="7:7" x14ac:dyDescent="0.35">
      <c r="G102692" s="399"/>
    </row>
    <row r="102693" spans="7:7" x14ac:dyDescent="0.35">
      <c r="G102693" s="399"/>
    </row>
    <row r="102694" spans="7:7" x14ac:dyDescent="0.35">
      <c r="G102694" s="399"/>
    </row>
    <row r="102695" spans="7:7" x14ac:dyDescent="0.35">
      <c r="G102695" s="399"/>
    </row>
    <row r="102696" spans="7:7" x14ac:dyDescent="0.35">
      <c r="G102696" s="399"/>
    </row>
    <row r="102697" spans="7:7" x14ac:dyDescent="0.35">
      <c r="G102697" s="399"/>
    </row>
    <row r="102698" spans="7:7" x14ac:dyDescent="0.35">
      <c r="G102698" s="399"/>
    </row>
    <row r="102699" spans="7:7" x14ac:dyDescent="0.35">
      <c r="G102699" s="399"/>
    </row>
    <row r="102700" spans="7:7" x14ac:dyDescent="0.35">
      <c r="G102700" s="399"/>
    </row>
    <row r="102701" spans="7:7" x14ac:dyDescent="0.35">
      <c r="G102701" s="399"/>
    </row>
    <row r="102702" spans="7:7" x14ac:dyDescent="0.35">
      <c r="G102702" s="399"/>
    </row>
    <row r="102703" spans="7:7" x14ac:dyDescent="0.35">
      <c r="G102703" s="399"/>
    </row>
    <row r="102704" spans="7:7" x14ac:dyDescent="0.35">
      <c r="G102704" s="399"/>
    </row>
    <row r="102705" spans="7:7" x14ac:dyDescent="0.35">
      <c r="G102705" s="399"/>
    </row>
    <row r="102706" spans="7:7" x14ac:dyDescent="0.35">
      <c r="G102706" s="399"/>
    </row>
    <row r="102707" spans="7:7" x14ac:dyDescent="0.35">
      <c r="G102707" s="399"/>
    </row>
    <row r="102708" spans="7:7" x14ac:dyDescent="0.35">
      <c r="G102708" s="399"/>
    </row>
    <row r="102709" spans="7:7" x14ac:dyDescent="0.35">
      <c r="G102709" s="399"/>
    </row>
    <row r="102710" spans="7:7" x14ac:dyDescent="0.35">
      <c r="G102710" s="399"/>
    </row>
    <row r="102711" spans="7:7" x14ac:dyDescent="0.35">
      <c r="G102711" s="399"/>
    </row>
    <row r="102712" spans="7:7" x14ac:dyDescent="0.35">
      <c r="G102712" s="399"/>
    </row>
    <row r="102713" spans="7:7" x14ac:dyDescent="0.35">
      <c r="G102713" s="399"/>
    </row>
    <row r="102714" spans="7:7" x14ac:dyDescent="0.35">
      <c r="G102714" s="399"/>
    </row>
    <row r="102715" spans="7:7" x14ac:dyDescent="0.35">
      <c r="G102715" s="399"/>
    </row>
    <row r="102716" spans="7:7" x14ac:dyDescent="0.35">
      <c r="G102716" s="399"/>
    </row>
    <row r="102717" spans="7:7" x14ac:dyDescent="0.35">
      <c r="G102717" s="399"/>
    </row>
    <row r="102718" spans="7:7" x14ac:dyDescent="0.35">
      <c r="G102718" s="399"/>
    </row>
    <row r="102719" spans="7:7" x14ac:dyDescent="0.35">
      <c r="G102719" s="399"/>
    </row>
    <row r="102720" spans="7:7" x14ac:dyDescent="0.35">
      <c r="G102720" s="399"/>
    </row>
    <row r="102721" spans="7:7" x14ac:dyDescent="0.35">
      <c r="G102721" s="399"/>
    </row>
    <row r="102722" spans="7:7" x14ac:dyDescent="0.35">
      <c r="G102722" s="399"/>
    </row>
    <row r="102723" spans="7:7" x14ac:dyDescent="0.35">
      <c r="G102723" s="399"/>
    </row>
    <row r="102724" spans="7:7" x14ac:dyDescent="0.35">
      <c r="G102724" s="399"/>
    </row>
    <row r="102725" spans="7:7" x14ac:dyDescent="0.35">
      <c r="G102725" s="399"/>
    </row>
    <row r="102726" spans="7:7" x14ac:dyDescent="0.35">
      <c r="G102726" s="399"/>
    </row>
    <row r="102727" spans="7:7" x14ac:dyDescent="0.35">
      <c r="G102727" s="399"/>
    </row>
    <row r="102728" spans="7:7" x14ac:dyDescent="0.35">
      <c r="G102728" s="399"/>
    </row>
    <row r="102729" spans="7:7" x14ac:dyDescent="0.35">
      <c r="G102729" s="399"/>
    </row>
    <row r="102730" spans="7:7" x14ac:dyDescent="0.35">
      <c r="G102730" s="399"/>
    </row>
    <row r="102731" spans="7:7" x14ac:dyDescent="0.35">
      <c r="G102731" s="399"/>
    </row>
    <row r="102732" spans="7:7" x14ac:dyDescent="0.35">
      <c r="G102732" s="399"/>
    </row>
    <row r="102733" spans="7:7" x14ac:dyDescent="0.35">
      <c r="G102733" s="399"/>
    </row>
    <row r="102734" spans="7:7" x14ac:dyDescent="0.35">
      <c r="G102734" s="399"/>
    </row>
    <row r="102735" spans="7:7" x14ac:dyDescent="0.35">
      <c r="G102735" s="399"/>
    </row>
    <row r="102736" spans="7:7" x14ac:dyDescent="0.35">
      <c r="G102736" s="399"/>
    </row>
    <row r="102737" spans="7:7" x14ac:dyDescent="0.35">
      <c r="G102737" s="399"/>
    </row>
    <row r="102738" spans="7:7" x14ac:dyDescent="0.35">
      <c r="G102738" s="399"/>
    </row>
    <row r="102739" spans="7:7" x14ac:dyDescent="0.35">
      <c r="G102739" s="399"/>
    </row>
    <row r="102740" spans="7:7" x14ac:dyDescent="0.35">
      <c r="G102740" s="399"/>
    </row>
    <row r="102741" spans="7:7" x14ac:dyDescent="0.35">
      <c r="G102741" s="399"/>
    </row>
    <row r="102742" spans="7:7" x14ac:dyDescent="0.35">
      <c r="G102742" s="399"/>
    </row>
    <row r="102743" spans="7:7" x14ac:dyDescent="0.35">
      <c r="G102743" s="399"/>
    </row>
    <row r="102744" spans="7:7" x14ac:dyDescent="0.35">
      <c r="G102744" s="399"/>
    </row>
    <row r="102745" spans="7:7" x14ac:dyDescent="0.35">
      <c r="G102745" s="399"/>
    </row>
    <row r="102746" spans="7:7" x14ac:dyDescent="0.35">
      <c r="G102746" s="399"/>
    </row>
    <row r="102747" spans="7:7" x14ac:dyDescent="0.35">
      <c r="G102747" s="399"/>
    </row>
    <row r="102748" spans="7:7" x14ac:dyDescent="0.35">
      <c r="G102748" s="399"/>
    </row>
    <row r="102749" spans="7:7" x14ac:dyDescent="0.35">
      <c r="G102749" s="399"/>
    </row>
    <row r="102750" spans="7:7" x14ac:dyDescent="0.35">
      <c r="G102750" s="399"/>
    </row>
    <row r="102751" spans="7:7" x14ac:dyDescent="0.35">
      <c r="G102751" s="399"/>
    </row>
    <row r="102752" spans="7:7" x14ac:dyDescent="0.35">
      <c r="G102752" s="399"/>
    </row>
    <row r="102753" spans="7:7" x14ac:dyDescent="0.35">
      <c r="G102753" s="399"/>
    </row>
    <row r="102754" spans="7:7" x14ac:dyDescent="0.35">
      <c r="G102754" s="399"/>
    </row>
    <row r="102755" spans="7:7" x14ac:dyDescent="0.35">
      <c r="G102755" s="399"/>
    </row>
    <row r="102756" spans="7:7" x14ac:dyDescent="0.35">
      <c r="G102756" s="399"/>
    </row>
    <row r="102757" spans="7:7" x14ac:dyDescent="0.35">
      <c r="G102757" s="399"/>
    </row>
    <row r="102758" spans="7:7" x14ac:dyDescent="0.35">
      <c r="G102758" s="399"/>
    </row>
    <row r="102759" spans="7:7" x14ac:dyDescent="0.35">
      <c r="G102759" s="399"/>
    </row>
    <row r="102760" spans="7:7" x14ac:dyDescent="0.35">
      <c r="G102760" s="399"/>
    </row>
    <row r="102761" spans="7:7" x14ac:dyDescent="0.35">
      <c r="G102761" s="399"/>
    </row>
    <row r="102762" spans="7:7" x14ac:dyDescent="0.35">
      <c r="G102762" s="399"/>
    </row>
    <row r="102763" spans="7:7" x14ac:dyDescent="0.35">
      <c r="G102763" s="399"/>
    </row>
    <row r="102764" spans="7:7" x14ac:dyDescent="0.35">
      <c r="G102764" s="399"/>
    </row>
    <row r="102765" spans="7:7" x14ac:dyDescent="0.35">
      <c r="G102765" s="399"/>
    </row>
    <row r="102766" spans="7:7" x14ac:dyDescent="0.35">
      <c r="G102766" s="399"/>
    </row>
    <row r="102767" spans="7:7" x14ac:dyDescent="0.35">
      <c r="G102767" s="399"/>
    </row>
    <row r="102768" spans="7:7" x14ac:dyDescent="0.35">
      <c r="G102768" s="399"/>
    </row>
    <row r="102769" spans="7:7" x14ac:dyDescent="0.35">
      <c r="G102769" s="399"/>
    </row>
    <row r="102770" spans="7:7" x14ac:dyDescent="0.35">
      <c r="G102770" s="399"/>
    </row>
    <row r="102771" spans="7:7" x14ac:dyDescent="0.35">
      <c r="G102771" s="399"/>
    </row>
    <row r="102772" spans="7:7" x14ac:dyDescent="0.35">
      <c r="G102772" s="399"/>
    </row>
    <row r="102773" spans="7:7" x14ac:dyDescent="0.35">
      <c r="G102773" s="399"/>
    </row>
    <row r="102774" spans="7:7" x14ac:dyDescent="0.35">
      <c r="G102774" s="399"/>
    </row>
    <row r="102775" spans="7:7" x14ac:dyDescent="0.35">
      <c r="G102775" s="399"/>
    </row>
    <row r="102776" spans="7:7" x14ac:dyDescent="0.35">
      <c r="G102776" s="399"/>
    </row>
    <row r="102777" spans="7:7" x14ac:dyDescent="0.35">
      <c r="G102777" s="399"/>
    </row>
    <row r="102778" spans="7:7" x14ac:dyDescent="0.35">
      <c r="G102778" s="399"/>
    </row>
    <row r="102779" spans="7:7" x14ac:dyDescent="0.35">
      <c r="G102779" s="399"/>
    </row>
    <row r="102780" spans="7:7" x14ac:dyDescent="0.35">
      <c r="G102780" s="399"/>
    </row>
    <row r="102781" spans="7:7" x14ac:dyDescent="0.35">
      <c r="G102781" s="399"/>
    </row>
    <row r="102782" spans="7:7" x14ac:dyDescent="0.35">
      <c r="G102782" s="399"/>
    </row>
    <row r="102783" spans="7:7" x14ac:dyDescent="0.35">
      <c r="G102783" s="399"/>
    </row>
    <row r="102784" spans="7:7" x14ac:dyDescent="0.35">
      <c r="G102784" s="399"/>
    </row>
    <row r="102785" spans="7:7" x14ac:dyDescent="0.35">
      <c r="G102785" s="399"/>
    </row>
    <row r="102786" spans="7:7" x14ac:dyDescent="0.35">
      <c r="G102786" s="399"/>
    </row>
    <row r="102787" spans="7:7" x14ac:dyDescent="0.35">
      <c r="G102787" s="399"/>
    </row>
    <row r="102788" spans="7:7" x14ac:dyDescent="0.35">
      <c r="G102788" s="399"/>
    </row>
    <row r="102789" spans="7:7" x14ac:dyDescent="0.35">
      <c r="G102789" s="399"/>
    </row>
    <row r="102790" spans="7:7" x14ac:dyDescent="0.35">
      <c r="G102790" s="399"/>
    </row>
    <row r="102791" spans="7:7" x14ac:dyDescent="0.35">
      <c r="G102791" s="399"/>
    </row>
    <row r="102792" spans="7:7" x14ac:dyDescent="0.35">
      <c r="G102792" s="399"/>
    </row>
    <row r="102793" spans="7:7" x14ac:dyDescent="0.35">
      <c r="G102793" s="399"/>
    </row>
    <row r="102794" spans="7:7" x14ac:dyDescent="0.35">
      <c r="G102794" s="399"/>
    </row>
    <row r="102795" spans="7:7" x14ac:dyDescent="0.35">
      <c r="G102795" s="399"/>
    </row>
    <row r="102796" spans="7:7" x14ac:dyDescent="0.35">
      <c r="G102796" s="399"/>
    </row>
    <row r="102797" spans="7:7" x14ac:dyDescent="0.35">
      <c r="G102797" s="399"/>
    </row>
    <row r="102798" spans="7:7" x14ac:dyDescent="0.35">
      <c r="G102798" s="399"/>
    </row>
    <row r="102799" spans="7:7" x14ac:dyDescent="0.35">
      <c r="G102799" s="399"/>
    </row>
    <row r="102800" spans="7:7" x14ac:dyDescent="0.35">
      <c r="G102800" s="399"/>
    </row>
    <row r="102801" spans="7:7" x14ac:dyDescent="0.35">
      <c r="G102801" s="399"/>
    </row>
    <row r="102802" spans="7:7" x14ac:dyDescent="0.35">
      <c r="G102802" s="399"/>
    </row>
    <row r="102803" spans="7:7" x14ac:dyDescent="0.35">
      <c r="G102803" s="399"/>
    </row>
    <row r="102804" spans="7:7" x14ac:dyDescent="0.35">
      <c r="G102804" s="399"/>
    </row>
    <row r="102805" spans="7:7" x14ac:dyDescent="0.35">
      <c r="G102805" s="399"/>
    </row>
    <row r="102806" spans="7:7" x14ac:dyDescent="0.35">
      <c r="G102806" s="399"/>
    </row>
    <row r="102807" spans="7:7" x14ac:dyDescent="0.35">
      <c r="G102807" s="399"/>
    </row>
    <row r="102808" spans="7:7" x14ac:dyDescent="0.35">
      <c r="G102808" s="399"/>
    </row>
    <row r="102809" spans="7:7" x14ac:dyDescent="0.35">
      <c r="G102809" s="399"/>
    </row>
    <row r="102810" spans="7:7" x14ac:dyDescent="0.35">
      <c r="G102810" s="399"/>
    </row>
    <row r="102811" spans="7:7" x14ac:dyDescent="0.35">
      <c r="G102811" s="399"/>
    </row>
    <row r="102812" spans="7:7" x14ac:dyDescent="0.35">
      <c r="G102812" s="399"/>
    </row>
    <row r="102813" spans="7:7" x14ac:dyDescent="0.35">
      <c r="G102813" s="399"/>
    </row>
    <row r="102814" spans="7:7" x14ac:dyDescent="0.35">
      <c r="G102814" s="399"/>
    </row>
    <row r="102815" spans="7:7" x14ac:dyDescent="0.35">
      <c r="G102815" s="399"/>
    </row>
    <row r="102816" spans="7:7" x14ac:dyDescent="0.35">
      <c r="G102816" s="399"/>
    </row>
    <row r="102817" spans="7:7" x14ac:dyDescent="0.35">
      <c r="G102817" s="399"/>
    </row>
    <row r="102818" spans="7:7" x14ac:dyDescent="0.35">
      <c r="G102818" s="399"/>
    </row>
    <row r="102819" spans="7:7" x14ac:dyDescent="0.35">
      <c r="G102819" s="399"/>
    </row>
    <row r="102820" spans="7:7" x14ac:dyDescent="0.35">
      <c r="G102820" s="399"/>
    </row>
    <row r="102821" spans="7:7" x14ac:dyDescent="0.35">
      <c r="G102821" s="399"/>
    </row>
    <row r="102822" spans="7:7" x14ac:dyDescent="0.35">
      <c r="G102822" s="399"/>
    </row>
    <row r="102823" spans="7:7" x14ac:dyDescent="0.35">
      <c r="G102823" s="399"/>
    </row>
    <row r="102824" spans="7:7" x14ac:dyDescent="0.35">
      <c r="G102824" s="399"/>
    </row>
    <row r="102825" spans="7:7" x14ac:dyDescent="0.35">
      <c r="G102825" s="399"/>
    </row>
    <row r="102826" spans="7:7" x14ac:dyDescent="0.35">
      <c r="G102826" s="399"/>
    </row>
    <row r="102827" spans="7:7" x14ac:dyDescent="0.35">
      <c r="G102827" s="399"/>
    </row>
    <row r="102828" spans="7:7" x14ac:dyDescent="0.35">
      <c r="G102828" s="399"/>
    </row>
    <row r="102829" spans="7:7" x14ac:dyDescent="0.35">
      <c r="G102829" s="399"/>
    </row>
    <row r="102830" spans="7:7" x14ac:dyDescent="0.35">
      <c r="G102830" s="399"/>
    </row>
    <row r="102831" spans="7:7" x14ac:dyDescent="0.35">
      <c r="G102831" s="399"/>
    </row>
    <row r="102832" spans="7:7" x14ac:dyDescent="0.35">
      <c r="G102832" s="399"/>
    </row>
    <row r="102833" spans="7:7" x14ac:dyDescent="0.35">
      <c r="G102833" s="399"/>
    </row>
    <row r="102834" spans="7:7" x14ac:dyDescent="0.35">
      <c r="G102834" s="399"/>
    </row>
    <row r="102835" spans="7:7" x14ac:dyDescent="0.35">
      <c r="G102835" s="399"/>
    </row>
    <row r="102836" spans="7:7" x14ac:dyDescent="0.35">
      <c r="G102836" s="399"/>
    </row>
    <row r="102837" spans="7:7" x14ac:dyDescent="0.35">
      <c r="G102837" s="399"/>
    </row>
    <row r="102838" spans="7:7" x14ac:dyDescent="0.35">
      <c r="G102838" s="399"/>
    </row>
    <row r="102839" spans="7:7" x14ac:dyDescent="0.35">
      <c r="G102839" s="399"/>
    </row>
    <row r="102840" spans="7:7" x14ac:dyDescent="0.35">
      <c r="G102840" s="399"/>
    </row>
    <row r="102841" spans="7:7" x14ac:dyDescent="0.35">
      <c r="G102841" s="399"/>
    </row>
    <row r="102842" spans="7:7" x14ac:dyDescent="0.35">
      <c r="G102842" s="399"/>
    </row>
    <row r="102843" spans="7:7" x14ac:dyDescent="0.35">
      <c r="G102843" s="399"/>
    </row>
    <row r="102844" spans="7:7" x14ac:dyDescent="0.35">
      <c r="G102844" s="399"/>
    </row>
    <row r="102845" spans="7:7" x14ac:dyDescent="0.35">
      <c r="G102845" s="399"/>
    </row>
    <row r="102846" spans="7:7" x14ac:dyDescent="0.35">
      <c r="G102846" s="399"/>
    </row>
    <row r="102847" spans="7:7" x14ac:dyDescent="0.35">
      <c r="G102847" s="399"/>
    </row>
    <row r="102848" spans="7:7" x14ac:dyDescent="0.35">
      <c r="G102848" s="399"/>
    </row>
    <row r="102849" spans="7:7" x14ac:dyDescent="0.35">
      <c r="G102849" s="399"/>
    </row>
    <row r="102850" spans="7:7" x14ac:dyDescent="0.35">
      <c r="G102850" s="399"/>
    </row>
    <row r="102851" spans="7:7" x14ac:dyDescent="0.35">
      <c r="G102851" s="399"/>
    </row>
    <row r="102852" spans="7:7" x14ac:dyDescent="0.35">
      <c r="G102852" s="399"/>
    </row>
    <row r="102853" spans="7:7" x14ac:dyDescent="0.35">
      <c r="G102853" s="399"/>
    </row>
    <row r="102854" spans="7:7" x14ac:dyDescent="0.35">
      <c r="G102854" s="399"/>
    </row>
    <row r="102855" spans="7:7" x14ac:dyDescent="0.35">
      <c r="G102855" s="399"/>
    </row>
    <row r="102856" spans="7:7" x14ac:dyDescent="0.35">
      <c r="G102856" s="399"/>
    </row>
    <row r="102857" spans="7:7" x14ac:dyDescent="0.35">
      <c r="G102857" s="399"/>
    </row>
    <row r="102858" spans="7:7" x14ac:dyDescent="0.35">
      <c r="G102858" s="399"/>
    </row>
    <row r="102859" spans="7:7" x14ac:dyDescent="0.35">
      <c r="G102859" s="399"/>
    </row>
    <row r="102860" spans="7:7" x14ac:dyDescent="0.35">
      <c r="G102860" s="399"/>
    </row>
    <row r="102861" spans="7:7" x14ac:dyDescent="0.35">
      <c r="G102861" s="399"/>
    </row>
    <row r="102862" spans="7:7" x14ac:dyDescent="0.35">
      <c r="G102862" s="399"/>
    </row>
    <row r="102863" spans="7:7" x14ac:dyDescent="0.35">
      <c r="G102863" s="399"/>
    </row>
    <row r="102864" spans="7:7" x14ac:dyDescent="0.35">
      <c r="G102864" s="399"/>
    </row>
    <row r="102865" spans="7:7" x14ac:dyDescent="0.35">
      <c r="G102865" s="399"/>
    </row>
    <row r="102866" spans="7:7" x14ac:dyDescent="0.35">
      <c r="G102866" s="399"/>
    </row>
    <row r="102867" spans="7:7" x14ac:dyDescent="0.35">
      <c r="G102867" s="399"/>
    </row>
    <row r="102868" spans="7:7" x14ac:dyDescent="0.35">
      <c r="G102868" s="399"/>
    </row>
    <row r="102869" spans="7:7" x14ac:dyDescent="0.35">
      <c r="G102869" s="399"/>
    </row>
    <row r="102870" spans="7:7" x14ac:dyDescent="0.35">
      <c r="G102870" s="399"/>
    </row>
    <row r="102871" spans="7:7" x14ac:dyDescent="0.35">
      <c r="G102871" s="399"/>
    </row>
    <row r="102872" spans="7:7" x14ac:dyDescent="0.35">
      <c r="G102872" s="399"/>
    </row>
    <row r="102873" spans="7:7" x14ac:dyDescent="0.35">
      <c r="G102873" s="399"/>
    </row>
    <row r="102874" spans="7:7" x14ac:dyDescent="0.35">
      <c r="G102874" s="399"/>
    </row>
    <row r="102875" spans="7:7" x14ac:dyDescent="0.35">
      <c r="G102875" s="399"/>
    </row>
    <row r="102876" spans="7:7" x14ac:dyDescent="0.35">
      <c r="G102876" s="399"/>
    </row>
    <row r="102877" spans="7:7" x14ac:dyDescent="0.35">
      <c r="G102877" s="399"/>
    </row>
    <row r="102878" spans="7:7" x14ac:dyDescent="0.35">
      <c r="G102878" s="399"/>
    </row>
    <row r="102879" spans="7:7" x14ac:dyDescent="0.35">
      <c r="G102879" s="399"/>
    </row>
    <row r="102880" spans="7:7" x14ac:dyDescent="0.35">
      <c r="G102880" s="399"/>
    </row>
    <row r="102881" spans="7:7" x14ac:dyDescent="0.35">
      <c r="G102881" s="399"/>
    </row>
    <row r="102882" spans="7:7" x14ac:dyDescent="0.35">
      <c r="G102882" s="399"/>
    </row>
    <row r="102883" spans="7:7" x14ac:dyDescent="0.35">
      <c r="G102883" s="399"/>
    </row>
    <row r="102884" spans="7:7" x14ac:dyDescent="0.35">
      <c r="G102884" s="399"/>
    </row>
    <row r="102885" spans="7:7" x14ac:dyDescent="0.35">
      <c r="G102885" s="399"/>
    </row>
    <row r="102886" spans="7:7" x14ac:dyDescent="0.35">
      <c r="G102886" s="399"/>
    </row>
    <row r="102887" spans="7:7" x14ac:dyDescent="0.35">
      <c r="G102887" s="399"/>
    </row>
    <row r="102888" spans="7:7" x14ac:dyDescent="0.35">
      <c r="G102888" s="399"/>
    </row>
    <row r="102889" spans="7:7" x14ac:dyDescent="0.35">
      <c r="G102889" s="399"/>
    </row>
    <row r="102890" spans="7:7" x14ac:dyDescent="0.35">
      <c r="G102890" s="399"/>
    </row>
    <row r="102891" spans="7:7" x14ac:dyDescent="0.35">
      <c r="G102891" s="399"/>
    </row>
    <row r="102892" spans="7:7" x14ac:dyDescent="0.35">
      <c r="G102892" s="399"/>
    </row>
    <row r="102893" spans="7:7" x14ac:dyDescent="0.35">
      <c r="G102893" s="399"/>
    </row>
    <row r="102894" spans="7:7" x14ac:dyDescent="0.35">
      <c r="G102894" s="399"/>
    </row>
    <row r="102895" spans="7:7" x14ac:dyDescent="0.35">
      <c r="G102895" s="399"/>
    </row>
    <row r="102896" spans="7:7" x14ac:dyDescent="0.35">
      <c r="G102896" s="399"/>
    </row>
    <row r="102897" spans="7:7" x14ac:dyDescent="0.35">
      <c r="G102897" s="399"/>
    </row>
    <row r="102898" spans="7:7" x14ac:dyDescent="0.35">
      <c r="G102898" s="399"/>
    </row>
    <row r="102899" spans="7:7" x14ac:dyDescent="0.35">
      <c r="G102899" s="399"/>
    </row>
    <row r="102900" spans="7:7" x14ac:dyDescent="0.35">
      <c r="G102900" s="399"/>
    </row>
    <row r="102901" spans="7:7" x14ac:dyDescent="0.35">
      <c r="G102901" s="399"/>
    </row>
    <row r="102902" spans="7:7" x14ac:dyDescent="0.35">
      <c r="G102902" s="399"/>
    </row>
    <row r="102903" spans="7:7" x14ac:dyDescent="0.35">
      <c r="G102903" s="399"/>
    </row>
    <row r="102904" spans="7:7" x14ac:dyDescent="0.35">
      <c r="G102904" s="399"/>
    </row>
    <row r="102905" spans="7:7" x14ac:dyDescent="0.35">
      <c r="G102905" s="399"/>
    </row>
    <row r="102906" spans="7:7" x14ac:dyDescent="0.35">
      <c r="G102906" s="399"/>
    </row>
    <row r="102907" spans="7:7" x14ac:dyDescent="0.35">
      <c r="G102907" s="399"/>
    </row>
    <row r="102908" spans="7:7" x14ac:dyDescent="0.35">
      <c r="G102908" s="399"/>
    </row>
    <row r="102909" spans="7:7" x14ac:dyDescent="0.35">
      <c r="G102909" s="399"/>
    </row>
    <row r="102910" spans="7:7" x14ac:dyDescent="0.35">
      <c r="G102910" s="399"/>
    </row>
    <row r="102911" spans="7:7" x14ac:dyDescent="0.35">
      <c r="G102911" s="399"/>
    </row>
    <row r="102912" spans="7:7" x14ac:dyDescent="0.35">
      <c r="G102912" s="399"/>
    </row>
    <row r="102913" spans="7:7" x14ac:dyDescent="0.35">
      <c r="G102913" s="399"/>
    </row>
    <row r="102914" spans="7:7" x14ac:dyDescent="0.35">
      <c r="G102914" s="399"/>
    </row>
    <row r="102915" spans="7:7" x14ac:dyDescent="0.35">
      <c r="G102915" s="399"/>
    </row>
    <row r="102916" spans="7:7" x14ac:dyDescent="0.35">
      <c r="G102916" s="399"/>
    </row>
    <row r="102917" spans="7:7" x14ac:dyDescent="0.35">
      <c r="G102917" s="399"/>
    </row>
    <row r="102918" spans="7:7" x14ac:dyDescent="0.35">
      <c r="G102918" s="399"/>
    </row>
    <row r="102919" spans="7:7" x14ac:dyDescent="0.35">
      <c r="G102919" s="399"/>
    </row>
    <row r="102920" spans="7:7" x14ac:dyDescent="0.35">
      <c r="G102920" s="399"/>
    </row>
    <row r="102921" spans="7:7" x14ac:dyDescent="0.35">
      <c r="G102921" s="399"/>
    </row>
    <row r="102922" spans="7:7" x14ac:dyDescent="0.35">
      <c r="G102922" s="399"/>
    </row>
    <row r="102923" spans="7:7" x14ac:dyDescent="0.35">
      <c r="G102923" s="399"/>
    </row>
    <row r="102924" spans="7:7" x14ac:dyDescent="0.35">
      <c r="G102924" s="399"/>
    </row>
    <row r="102925" spans="7:7" x14ac:dyDescent="0.35">
      <c r="G102925" s="399"/>
    </row>
    <row r="102926" spans="7:7" x14ac:dyDescent="0.35">
      <c r="G102926" s="399"/>
    </row>
    <row r="102927" spans="7:7" x14ac:dyDescent="0.35">
      <c r="G102927" s="399"/>
    </row>
    <row r="102928" spans="7:7" x14ac:dyDescent="0.35">
      <c r="G102928" s="399"/>
    </row>
    <row r="102929" spans="7:7" x14ac:dyDescent="0.35">
      <c r="G102929" s="399"/>
    </row>
    <row r="102930" spans="7:7" x14ac:dyDescent="0.35">
      <c r="G102930" s="399"/>
    </row>
    <row r="102931" spans="7:7" x14ac:dyDescent="0.35">
      <c r="G102931" s="399"/>
    </row>
    <row r="102932" spans="7:7" x14ac:dyDescent="0.35">
      <c r="G102932" s="399"/>
    </row>
    <row r="102933" spans="7:7" x14ac:dyDescent="0.35">
      <c r="G102933" s="399"/>
    </row>
    <row r="102934" spans="7:7" x14ac:dyDescent="0.35">
      <c r="G102934" s="399"/>
    </row>
    <row r="102935" spans="7:7" x14ac:dyDescent="0.35">
      <c r="G102935" s="399"/>
    </row>
    <row r="102936" spans="7:7" x14ac:dyDescent="0.35">
      <c r="G102936" s="399"/>
    </row>
    <row r="102937" spans="7:7" x14ac:dyDescent="0.35">
      <c r="G102937" s="399"/>
    </row>
    <row r="102938" spans="7:7" x14ac:dyDescent="0.35">
      <c r="G102938" s="399"/>
    </row>
    <row r="102939" spans="7:7" x14ac:dyDescent="0.35">
      <c r="G102939" s="399"/>
    </row>
    <row r="102940" spans="7:7" x14ac:dyDescent="0.35">
      <c r="G102940" s="399"/>
    </row>
    <row r="102941" spans="7:7" x14ac:dyDescent="0.35">
      <c r="G102941" s="399"/>
    </row>
    <row r="102942" spans="7:7" x14ac:dyDescent="0.35">
      <c r="G102942" s="399"/>
    </row>
    <row r="102943" spans="7:7" x14ac:dyDescent="0.35">
      <c r="G102943" s="399"/>
    </row>
    <row r="102944" spans="7:7" x14ac:dyDescent="0.35">
      <c r="G102944" s="399"/>
    </row>
    <row r="102945" spans="7:7" x14ac:dyDescent="0.35">
      <c r="G102945" s="399"/>
    </row>
    <row r="102946" spans="7:7" x14ac:dyDescent="0.35">
      <c r="G102946" s="399"/>
    </row>
    <row r="102947" spans="7:7" x14ac:dyDescent="0.35">
      <c r="G102947" s="399"/>
    </row>
    <row r="102948" spans="7:7" x14ac:dyDescent="0.35">
      <c r="G102948" s="399"/>
    </row>
    <row r="102949" spans="7:7" x14ac:dyDescent="0.35">
      <c r="G102949" s="399"/>
    </row>
    <row r="102950" spans="7:7" x14ac:dyDescent="0.35">
      <c r="G102950" s="399"/>
    </row>
    <row r="102951" spans="7:7" x14ac:dyDescent="0.35">
      <c r="G102951" s="399"/>
    </row>
    <row r="102952" spans="7:7" x14ac:dyDescent="0.35">
      <c r="G102952" s="399"/>
    </row>
    <row r="102953" spans="7:7" x14ac:dyDescent="0.35">
      <c r="G102953" s="399"/>
    </row>
    <row r="102954" spans="7:7" x14ac:dyDescent="0.35">
      <c r="G102954" s="399"/>
    </row>
    <row r="102955" spans="7:7" x14ac:dyDescent="0.35">
      <c r="G102955" s="399"/>
    </row>
    <row r="102956" spans="7:7" x14ac:dyDescent="0.35">
      <c r="G102956" s="399"/>
    </row>
    <row r="102957" spans="7:7" x14ac:dyDescent="0.35">
      <c r="G102957" s="399"/>
    </row>
    <row r="102958" spans="7:7" x14ac:dyDescent="0.35">
      <c r="G102958" s="399"/>
    </row>
    <row r="102959" spans="7:7" x14ac:dyDescent="0.35">
      <c r="G102959" s="399"/>
    </row>
    <row r="102960" spans="7:7" x14ac:dyDescent="0.35">
      <c r="G102960" s="399"/>
    </row>
    <row r="102961" spans="7:7" x14ac:dyDescent="0.35">
      <c r="G102961" s="399"/>
    </row>
    <row r="102962" spans="7:7" x14ac:dyDescent="0.35">
      <c r="G102962" s="399"/>
    </row>
    <row r="102963" spans="7:7" x14ac:dyDescent="0.35">
      <c r="G102963" s="399"/>
    </row>
    <row r="102964" spans="7:7" x14ac:dyDescent="0.35">
      <c r="G102964" s="399"/>
    </row>
    <row r="102965" spans="7:7" x14ac:dyDescent="0.35">
      <c r="G102965" s="399"/>
    </row>
    <row r="102966" spans="7:7" x14ac:dyDescent="0.35">
      <c r="G102966" s="399"/>
    </row>
    <row r="102967" spans="7:7" x14ac:dyDescent="0.35">
      <c r="G102967" s="399"/>
    </row>
    <row r="102968" spans="7:7" x14ac:dyDescent="0.35">
      <c r="G102968" s="399"/>
    </row>
    <row r="102969" spans="7:7" x14ac:dyDescent="0.35">
      <c r="G102969" s="399"/>
    </row>
    <row r="102970" spans="7:7" x14ac:dyDescent="0.35">
      <c r="G102970" s="399"/>
    </row>
    <row r="102971" spans="7:7" x14ac:dyDescent="0.35">
      <c r="G102971" s="399"/>
    </row>
    <row r="102972" spans="7:7" x14ac:dyDescent="0.35">
      <c r="G102972" s="399"/>
    </row>
    <row r="102973" spans="7:7" x14ac:dyDescent="0.35">
      <c r="G102973" s="399"/>
    </row>
    <row r="102974" spans="7:7" x14ac:dyDescent="0.35">
      <c r="G102974" s="399"/>
    </row>
    <row r="102975" spans="7:7" x14ac:dyDescent="0.35">
      <c r="G102975" s="399"/>
    </row>
    <row r="102976" spans="7:7" x14ac:dyDescent="0.35">
      <c r="G102976" s="399"/>
    </row>
    <row r="102977" spans="7:7" x14ac:dyDescent="0.35">
      <c r="G102977" s="399"/>
    </row>
    <row r="102978" spans="7:7" x14ac:dyDescent="0.35">
      <c r="G102978" s="399"/>
    </row>
    <row r="102979" spans="7:7" x14ac:dyDescent="0.35">
      <c r="G102979" s="399"/>
    </row>
    <row r="102980" spans="7:7" x14ac:dyDescent="0.35">
      <c r="G102980" s="399"/>
    </row>
    <row r="102981" spans="7:7" x14ac:dyDescent="0.35">
      <c r="G102981" s="399"/>
    </row>
    <row r="102982" spans="7:7" x14ac:dyDescent="0.35">
      <c r="G102982" s="399"/>
    </row>
    <row r="102983" spans="7:7" x14ac:dyDescent="0.35">
      <c r="G102983" s="399"/>
    </row>
    <row r="102984" spans="7:7" x14ac:dyDescent="0.35">
      <c r="G102984" s="399"/>
    </row>
    <row r="102985" spans="7:7" x14ac:dyDescent="0.35">
      <c r="G102985" s="399"/>
    </row>
    <row r="102986" spans="7:7" x14ac:dyDescent="0.35">
      <c r="G102986" s="399"/>
    </row>
    <row r="102987" spans="7:7" x14ac:dyDescent="0.35">
      <c r="G102987" s="399"/>
    </row>
    <row r="102988" spans="7:7" x14ac:dyDescent="0.35">
      <c r="G102988" s="399"/>
    </row>
    <row r="102989" spans="7:7" x14ac:dyDescent="0.35">
      <c r="G102989" s="399"/>
    </row>
    <row r="102990" spans="7:7" x14ac:dyDescent="0.35">
      <c r="G102990" s="399"/>
    </row>
    <row r="102991" spans="7:7" x14ac:dyDescent="0.35">
      <c r="G102991" s="399"/>
    </row>
    <row r="102992" spans="7:7" x14ac:dyDescent="0.35">
      <c r="G102992" s="399"/>
    </row>
    <row r="102993" spans="7:7" x14ac:dyDescent="0.35">
      <c r="G102993" s="399"/>
    </row>
    <row r="102994" spans="7:7" x14ac:dyDescent="0.35">
      <c r="G102994" s="399"/>
    </row>
    <row r="102995" spans="7:7" x14ac:dyDescent="0.35">
      <c r="G102995" s="399"/>
    </row>
    <row r="102996" spans="7:7" x14ac:dyDescent="0.35">
      <c r="G102996" s="399"/>
    </row>
    <row r="102997" spans="7:7" x14ac:dyDescent="0.35">
      <c r="G102997" s="399"/>
    </row>
    <row r="102998" spans="7:7" x14ac:dyDescent="0.35">
      <c r="G102998" s="399"/>
    </row>
    <row r="102999" spans="7:7" x14ac:dyDescent="0.35">
      <c r="G102999" s="399"/>
    </row>
    <row r="103000" spans="7:7" x14ac:dyDescent="0.35">
      <c r="G103000" s="399"/>
    </row>
    <row r="103001" spans="7:7" x14ac:dyDescent="0.35">
      <c r="G103001" s="399"/>
    </row>
    <row r="103002" spans="7:7" x14ac:dyDescent="0.35">
      <c r="G103002" s="399"/>
    </row>
    <row r="103003" spans="7:7" x14ac:dyDescent="0.35">
      <c r="G103003" s="399"/>
    </row>
    <row r="103004" spans="7:7" x14ac:dyDescent="0.35">
      <c r="G103004" s="399"/>
    </row>
    <row r="103005" spans="7:7" x14ac:dyDescent="0.35">
      <c r="G103005" s="399"/>
    </row>
    <row r="103006" spans="7:7" x14ac:dyDescent="0.35">
      <c r="G103006" s="399"/>
    </row>
    <row r="103007" spans="7:7" x14ac:dyDescent="0.35">
      <c r="G103007" s="399"/>
    </row>
    <row r="103008" spans="7:7" x14ac:dyDescent="0.35">
      <c r="G103008" s="399"/>
    </row>
    <row r="103009" spans="7:7" x14ac:dyDescent="0.35">
      <c r="G103009" s="399"/>
    </row>
    <row r="103010" spans="7:7" x14ac:dyDescent="0.35">
      <c r="G103010" s="399"/>
    </row>
    <row r="103011" spans="7:7" x14ac:dyDescent="0.35">
      <c r="G103011" s="399"/>
    </row>
    <row r="103012" spans="7:7" x14ac:dyDescent="0.35">
      <c r="G103012" s="399"/>
    </row>
    <row r="103013" spans="7:7" x14ac:dyDescent="0.35">
      <c r="G103013" s="399"/>
    </row>
    <row r="103014" spans="7:7" x14ac:dyDescent="0.35">
      <c r="G103014" s="399"/>
    </row>
    <row r="103015" spans="7:7" x14ac:dyDescent="0.35">
      <c r="G103015" s="399"/>
    </row>
    <row r="103016" spans="7:7" x14ac:dyDescent="0.35">
      <c r="G103016" s="399"/>
    </row>
    <row r="103017" spans="7:7" x14ac:dyDescent="0.35">
      <c r="G103017" s="399"/>
    </row>
    <row r="103018" spans="7:7" x14ac:dyDescent="0.35">
      <c r="G103018" s="399"/>
    </row>
    <row r="103019" spans="7:7" x14ac:dyDescent="0.35">
      <c r="G103019" s="399"/>
    </row>
    <row r="103020" spans="7:7" x14ac:dyDescent="0.35">
      <c r="G103020" s="399"/>
    </row>
    <row r="103021" spans="7:7" x14ac:dyDescent="0.35">
      <c r="G103021" s="399"/>
    </row>
    <row r="103022" spans="7:7" x14ac:dyDescent="0.35">
      <c r="G103022" s="399"/>
    </row>
    <row r="103023" spans="7:7" x14ac:dyDescent="0.35">
      <c r="G103023" s="399"/>
    </row>
    <row r="103024" spans="7:7" x14ac:dyDescent="0.35">
      <c r="G103024" s="399"/>
    </row>
    <row r="103025" spans="7:7" x14ac:dyDescent="0.35">
      <c r="G103025" s="399"/>
    </row>
    <row r="103026" spans="7:7" x14ac:dyDescent="0.35">
      <c r="G103026" s="399"/>
    </row>
    <row r="103027" spans="7:7" x14ac:dyDescent="0.35">
      <c r="G103027" s="399"/>
    </row>
    <row r="103028" spans="7:7" x14ac:dyDescent="0.35">
      <c r="G103028" s="399"/>
    </row>
    <row r="103029" spans="7:7" x14ac:dyDescent="0.35">
      <c r="G103029" s="399"/>
    </row>
    <row r="103030" spans="7:7" x14ac:dyDescent="0.35">
      <c r="G103030" s="399"/>
    </row>
    <row r="103031" spans="7:7" x14ac:dyDescent="0.35">
      <c r="G103031" s="399"/>
    </row>
    <row r="103032" spans="7:7" x14ac:dyDescent="0.35">
      <c r="G103032" s="399"/>
    </row>
    <row r="103033" spans="7:7" x14ac:dyDescent="0.35">
      <c r="G103033" s="399"/>
    </row>
    <row r="103034" spans="7:7" x14ac:dyDescent="0.35">
      <c r="G103034" s="399"/>
    </row>
    <row r="103035" spans="7:7" x14ac:dyDescent="0.35">
      <c r="G103035" s="399"/>
    </row>
    <row r="103036" spans="7:7" x14ac:dyDescent="0.35">
      <c r="G103036" s="399"/>
    </row>
    <row r="103037" spans="7:7" x14ac:dyDescent="0.35">
      <c r="G103037" s="399"/>
    </row>
    <row r="103038" spans="7:7" x14ac:dyDescent="0.35">
      <c r="G103038" s="399"/>
    </row>
    <row r="103039" spans="7:7" x14ac:dyDescent="0.35">
      <c r="G103039" s="399"/>
    </row>
    <row r="103040" spans="7:7" x14ac:dyDescent="0.35">
      <c r="G103040" s="399"/>
    </row>
    <row r="103041" spans="7:7" x14ac:dyDescent="0.35">
      <c r="G103041" s="399"/>
    </row>
    <row r="103042" spans="7:7" x14ac:dyDescent="0.35">
      <c r="G103042" s="399"/>
    </row>
    <row r="103043" spans="7:7" x14ac:dyDescent="0.35">
      <c r="G103043" s="399"/>
    </row>
    <row r="103044" spans="7:7" x14ac:dyDescent="0.35">
      <c r="G103044" s="399"/>
    </row>
    <row r="103045" spans="7:7" x14ac:dyDescent="0.35">
      <c r="G103045" s="399"/>
    </row>
    <row r="103046" spans="7:7" x14ac:dyDescent="0.35">
      <c r="G103046" s="399"/>
    </row>
    <row r="103047" spans="7:7" x14ac:dyDescent="0.35">
      <c r="G103047" s="399"/>
    </row>
    <row r="103048" spans="7:7" x14ac:dyDescent="0.35">
      <c r="G103048" s="399"/>
    </row>
    <row r="103049" spans="7:7" x14ac:dyDescent="0.35">
      <c r="G103049" s="399"/>
    </row>
    <row r="103050" spans="7:7" x14ac:dyDescent="0.35">
      <c r="G103050" s="399"/>
    </row>
    <row r="103051" spans="7:7" x14ac:dyDescent="0.35">
      <c r="G103051" s="399"/>
    </row>
    <row r="103052" spans="7:7" x14ac:dyDescent="0.35">
      <c r="G103052" s="399"/>
    </row>
    <row r="103053" spans="7:7" x14ac:dyDescent="0.35">
      <c r="G103053" s="399"/>
    </row>
    <row r="103054" spans="7:7" x14ac:dyDescent="0.35">
      <c r="G103054" s="399"/>
    </row>
    <row r="103055" spans="7:7" x14ac:dyDescent="0.35">
      <c r="G103055" s="399"/>
    </row>
    <row r="103056" spans="7:7" x14ac:dyDescent="0.35">
      <c r="G103056" s="399"/>
    </row>
    <row r="103057" spans="7:7" x14ac:dyDescent="0.35">
      <c r="G103057" s="399"/>
    </row>
    <row r="103058" spans="7:7" x14ac:dyDescent="0.35">
      <c r="G103058" s="399"/>
    </row>
    <row r="103059" spans="7:7" x14ac:dyDescent="0.35">
      <c r="G103059" s="399"/>
    </row>
    <row r="103060" spans="7:7" x14ac:dyDescent="0.35">
      <c r="G103060" s="399"/>
    </row>
    <row r="103061" spans="7:7" x14ac:dyDescent="0.35">
      <c r="G103061" s="399"/>
    </row>
    <row r="103062" spans="7:7" x14ac:dyDescent="0.35">
      <c r="G103062" s="399"/>
    </row>
    <row r="103063" spans="7:7" x14ac:dyDescent="0.35">
      <c r="G103063" s="399"/>
    </row>
    <row r="103064" spans="7:7" x14ac:dyDescent="0.35">
      <c r="G103064" s="399"/>
    </row>
    <row r="103065" spans="7:7" x14ac:dyDescent="0.35">
      <c r="G103065" s="399"/>
    </row>
    <row r="103066" spans="7:7" x14ac:dyDescent="0.35">
      <c r="G103066" s="399"/>
    </row>
    <row r="103067" spans="7:7" x14ac:dyDescent="0.35">
      <c r="G103067" s="399"/>
    </row>
    <row r="103068" spans="7:7" x14ac:dyDescent="0.35">
      <c r="G103068" s="399"/>
    </row>
    <row r="103069" spans="7:7" x14ac:dyDescent="0.35">
      <c r="G103069" s="399"/>
    </row>
    <row r="103070" spans="7:7" x14ac:dyDescent="0.35">
      <c r="G103070" s="399"/>
    </row>
    <row r="103071" spans="7:7" x14ac:dyDescent="0.35">
      <c r="G103071" s="399"/>
    </row>
    <row r="103072" spans="7:7" x14ac:dyDescent="0.35">
      <c r="G103072" s="399"/>
    </row>
    <row r="103073" spans="7:7" x14ac:dyDescent="0.35">
      <c r="G103073" s="399"/>
    </row>
    <row r="103074" spans="7:7" x14ac:dyDescent="0.35">
      <c r="G103074" s="399"/>
    </row>
    <row r="103075" spans="7:7" x14ac:dyDescent="0.35">
      <c r="G103075" s="399"/>
    </row>
    <row r="103076" spans="7:7" x14ac:dyDescent="0.35">
      <c r="G103076" s="399"/>
    </row>
    <row r="103077" spans="7:7" x14ac:dyDescent="0.35">
      <c r="G103077" s="399"/>
    </row>
    <row r="103078" spans="7:7" x14ac:dyDescent="0.35">
      <c r="G103078" s="399"/>
    </row>
    <row r="103079" spans="7:7" x14ac:dyDescent="0.35">
      <c r="G103079" s="399"/>
    </row>
    <row r="103080" spans="7:7" x14ac:dyDescent="0.35">
      <c r="G103080" s="399"/>
    </row>
    <row r="103081" spans="7:7" x14ac:dyDescent="0.35">
      <c r="G103081" s="399"/>
    </row>
    <row r="103082" spans="7:7" x14ac:dyDescent="0.35">
      <c r="G103082" s="399"/>
    </row>
    <row r="103083" spans="7:7" x14ac:dyDescent="0.35">
      <c r="G103083" s="399"/>
    </row>
    <row r="103084" spans="7:7" x14ac:dyDescent="0.35">
      <c r="G103084" s="399"/>
    </row>
    <row r="103085" spans="7:7" x14ac:dyDescent="0.35">
      <c r="G103085" s="399"/>
    </row>
    <row r="103086" spans="7:7" x14ac:dyDescent="0.35">
      <c r="G103086" s="399"/>
    </row>
    <row r="103087" spans="7:7" x14ac:dyDescent="0.35">
      <c r="G103087" s="399"/>
    </row>
    <row r="103088" spans="7:7" x14ac:dyDescent="0.35">
      <c r="G103088" s="399"/>
    </row>
    <row r="103089" spans="7:7" x14ac:dyDescent="0.35">
      <c r="G103089" s="399"/>
    </row>
    <row r="103090" spans="7:7" x14ac:dyDescent="0.35">
      <c r="G103090" s="399"/>
    </row>
    <row r="103091" spans="7:7" x14ac:dyDescent="0.35">
      <c r="G103091" s="399"/>
    </row>
    <row r="103092" spans="7:7" x14ac:dyDescent="0.35">
      <c r="G103092" s="399"/>
    </row>
    <row r="103093" spans="7:7" x14ac:dyDescent="0.35">
      <c r="G103093" s="399"/>
    </row>
    <row r="103094" spans="7:7" x14ac:dyDescent="0.35">
      <c r="G103094" s="399"/>
    </row>
    <row r="103095" spans="7:7" x14ac:dyDescent="0.35">
      <c r="G103095" s="399"/>
    </row>
    <row r="103096" spans="7:7" x14ac:dyDescent="0.35">
      <c r="G103096" s="399"/>
    </row>
    <row r="103097" spans="7:7" x14ac:dyDescent="0.35">
      <c r="G103097" s="399"/>
    </row>
    <row r="103098" spans="7:7" x14ac:dyDescent="0.35">
      <c r="G103098" s="399"/>
    </row>
    <row r="103099" spans="7:7" x14ac:dyDescent="0.35">
      <c r="G103099" s="399"/>
    </row>
    <row r="103100" spans="7:7" x14ac:dyDescent="0.35">
      <c r="G103100" s="399"/>
    </row>
    <row r="103101" spans="7:7" x14ac:dyDescent="0.35">
      <c r="G103101" s="399"/>
    </row>
    <row r="103102" spans="7:7" x14ac:dyDescent="0.35">
      <c r="G103102" s="399"/>
    </row>
    <row r="103103" spans="7:7" x14ac:dyDescent="0.35">
      <c r="G103103" s="399"/>
    </row>
    <row r="103104" spans="7:7" x14ac:dyDescent="0.35">
      <c r="G103104" s="399"/>
    </row>
    <row r="103105" spans="7:7" x14ac:dyDescent="0.35">
      <c r="G103105" s="399"/>
    </row>
    <row r="103106" spans="7:7" x14ac:dyDescent="0.35">
      <c r="G103106" s="399"/>
    </row>
    <row r="103107" spans="7:7" x14ac:dyDescent="0.35">
      <c r="G103107" s="399"/>
    </row>
    <row r="103108" spans="7:7" x14ac:dyDescent="0.35">
      <c r="G103108" s="399"/>
    </row>
    <row r="103109" spans="7:7" x14ac:dyDescent="0.35">
      <c r="G103109" s="399"/>
    </row>
    <row r="103110" spans="7:7" x14ac:dyDescent="0.35">
      <c r="G103110" s="399"/>
    </row>
    <row r="103111" spans="7:7" x14ac:dyDescent="0.35">
      <c r="G103111" s="399"/>
    </row>
    <row r="103112" spans="7:7" x14ac:dyDescent="0.35">
      <c r="G103112" s="399"/>
    </row>
    <row r="103113" spans="7:7" x14ac:dyDescent="0.35">
      <c r="G103113" s="399"/>
    </row>
    <row r="103114" spans="7:7" x14ac:dyDescent="0.35">
      <c r="G103114" s="399"/>
    </row>
    <row r="103115" spans="7:7" x14ac:dyDescent="0.35">
      <c r="G103115" s="399"/>
    </row>
    <row r="103116" spans="7:7" x14ac:dyDescent="0.35">
      <c r="G103116" s="399"/>
    </row>
    <row r="103117" spans="7:7" x14ac:dyDescent="0.35">
      <c r="G103117" s="399"/>
    </row>
    <row r="103118" spans="7:7" x14ac:dyDescent="0.35">
      <c r="G103118" s="399"/>
    </row>
    <row r="103119" spans="7:7" x14ac:dyDescent="0.35">
      <c r="G103119" s="399"/>
    </row>
    <row r="103120" spans="7:7" x14ac:dyDescent="0.35">
      <c r="G103120" s="399"/>
    </row>
    <row r="103121" spans="7:7" x14ac:dyDescent="0.35">
      <c r="G103121" s="399"/>
    </row>
    <row r="103122" spans="7:7" x14ac:dyDescent="0.35">
      <c r="G103122" s="399"/>
    </row>
    <row r="103123" spans="7:7" x14ac:dyDescent="0.35">
      <c r="G103123" s="399"/>
    </row>
    <row r="103124" spans="7:7" x14ac:dyDescent="0.35">
      <c r="G103124" s="399"/>
    </row>
    <row r="103125" spans="7:7" x14ac:dyDescent="0.35">
      <c r="G103125" s="399"/>
    </row>
    <row r="103126" spans="7:7" x14ac:dyDescent="0.35">
      <c r="G103126" s="399"/>
    </row>
    <row r="103127" spans="7:7" x14ac:dyDescent="0.35">
      <c r="G103127" s="399"/>
    </row>
    <row r="103128" spans="7:7" x14ac:dyDescent="0.35">
      <c r="G103128" s="399"/>
    </row>
  </sheetData>
  <sortState xmlns:xlrd2="http://schemas.microsoft.com/office/spreadsheetml/2017/richdata2" ref="Q2:R27">
    <sortCondition ref="Q2:Q27"/>
  </sortState>
  <dataValidations count="1">
    <dataValidation type="list" allowBlank="1" showInputMessage="1" showErrorMessage="1" sqref="AP2:AP4 BP4" xr:uid="{00000000-0002-0000-2300-000000000000}">
      <formula1>GrProducciónConc</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sheetPr>
  <dimension ref="A4:E901"/>
  <sheetViews>
    <sheetView workbookViewId="0">
      <selection activeCell="E22" sqref="E22"/>
    </sheetView>
  </sheetViews>
  <sheetFormatPr defaultColWidth="11.453125" defaultRowHeight="14.5" x14ac:dyDescent="0.35"/>
  <cols>
    <col min="3" max="3" width="26.81640625" bestFit="1" customWidth="1"/>
    <col min="4" max="4" width="14.1796875" bestFit="1" customWidth="1"/>
    <col min="5" max="5" width="12.81640625" bestFit="1" customWidth="1"/>
  </cols>
  <sheetData>
    <row r="4" spans="1:5" ht="72.5" x14ac:dyDescent="0.35">
      <c r="D4" s="578" t="s">
        <v>3785</v>
      </c>
    </row>
    <row r="5" spans="1:5" x14ac:dyDescent="0.35">
      <c r="B5" s="132" t="s">
        <v>338</v>
      </c>
      <c r="C5" s="250" t="s">
        <v>3786</v>
      </c>
      <c r="D5" s="250" t="s">
        <v>3787</v>
      </c>
      <c r="E5" s="584" t="s">
        <v>3777</v>
      </c>
    </row>
    <row r="6" spans="1:5" x14ac:dyDescent="0.35">
      <c r="A6" s="577" t="s">
        <v>3779</v>
      </c>
      <c r="B6" s="577" t="str">
        <f>Instructions!$D$17</f>
        <v>Hotel name</v>
      </c>
      <c r="C6" s="577" t="s">
        <v>2883</v>
      </c>
      <c r="D6" s="577" t="str">
        <f>VLOOKUP(C6,'6 F&amp;B Menu'!D18:E159,2,0)</f>
        <v xml:space="preserve">BGR_0000 </v>
      </c>
      <c r="E6" s="577">
        <v>2</v>
      </c>
    </row>
    <row r="7" spans="1:5" x14ac:dyDescent="0.35">
      <c r="A7" s="577" t="s">
        <v>3778</v>
      </c>
      <c r="B7" s="577" t="str">
        <f>Instructions!$D$17</f>
        <v>Hotel name</v>
      </c>
      <c r="C7" s="577" t="s">
        <v>2883</v>
      </c>
      <c r="D7" s="577" t="str">
        <f>VLOOKUP(C7,'6 F&amp;B Menu'!D19:E160,2,0)</f>
        <v xml:space="preserve">BGR_0000 </v>
      </c>
      <c r="E7" s="577">
        <v>35</v>
      </c>
    </row>
    <row r="8" spans="1:5" x14ac:dyDescent="0.35">
      <c r="A8" s="577" t="s">
        <v>3780</v>
      </c>
      <c r="B8" s="577" t="str">
        <f>Instructions!$D$17</f>
        <v>Hotel name</v>
      </c>
      <c r="C8" s="577" t="s">
        <v>2883</v>
      </c>
      <c r="D8" s="577" t="str">
        <f>VLOOKUP(C8,'6 F&amp;B Menu'!D20:E161,2,0)</f>
        <v xml:space="preserve">BGR_0000 </v>
      </c>
      <c r="E8" s="577">
        <v>36</v>
      </c>
    </row>
    <row r="9" spans="1:5" x14ac:dyDescent="0.35">
      <c r="A9" s="577" t="s">
        <v>3781</v>
      </c>
      <c r="B9" s="577" t="str">
        <f>Instructions!$D$17</f>
        <v>Hotel name</v>
      </c>
      <c r="C9" s="577" t="s">
        <v>2883</v>
      </c>
      <c r="D9" s="577" t="str">
        <f>VLOOKUP(C9,'6 F&amp;B Menu'!D21:E162,2,0)</f>
        <v xml:space="preserve">BGR_0000 </v>
      </c>
      <c r="E9" s="577">
        <v>37</v>
      </c>
    </row>
    <row r="10" spans="1:5" x14ac:dyDescent="0.35">
      <c r="A10" s="577" t="s">
        <v>3782</v>
      </c>
      <c r="B10" s="577" t="str">
        <f>Instructions!$D$17</f>
        <v>Hotel name</v>
      </c>
      <c r="C10" s="577" t="s">
        <v>2883</v>
      </c>
      <c r="D10" s="577" t="str">
        <f>VLOOKUP(C10,'6 F&amp;B Menu'!D22:E163,2,0)</f>
        <v xml:space="preserve">BGR_0000 </v>
      </c>
      <c r="E10" s="577">
        <v>80</v>
      </c>
    </row>
    <row r="11" spans="1:5" x14ac:dyDescent="0.35">
      <c r="A11" s="577" t="s">
        <v>3783</v>
      </c>
      <c r="B11" s="577" t="str">
        <f>Instructions!$D$17</f>
        <v>Hotel name</v>
      </c>
      <c r="C11" s="577" t="s">
        <v>2883</v>
      </c>
      <c r="D11" s="577" t="str">
        <f>VLOOKUP(C11,'6 F&amp;B Menu'!D23:E164,2,0)</f>
        <v xml:space="preserve">BGR_0000 </v>
      </c>
      <c r="E11" s="577">
        <v>90</v>
      </c>
    </row>
    <row r="12" spans="1:5" x14ac:dyDescent="0.35">
      <c r="B12" s="419" t="str">
        <f>Instructions!$D$17</f>
        <v>Hotel name</v>
      </c>
      <c r="C12" s="419"/>
      <c r="D12" s="419" t="e">
        <f>VLOOKUP(C12,'6 F&amp;B Menu'!D$24:E$165,2,0)</f>
        <v>#N/A</v>
      </c>
      <c r="E12" s="584"/>
    </row>
    <row r="13" spans="1:5" x14ac:dyDescent="0.35">
      <c r="B13" s="419" t="str">
        <f>Instructions!$D$17</f>
        <v>Hotel name</v>
      </c>
      <c r="C13" s="419"/>
      <c r="D13" s="419" t="e">
        <f>VLOOKUP(C13,'6 F&amp;B Menu'!D$24:E$165,2,0)</f>
        <v>#N/A</v>
      </c>
      <c r="E13" s="584"/>
    </row>
    <row r="14" spans="1:5" x14ac:dyDescent="0.35">
      <c r="B14" s="419" t="str">
        <f>Instructions!$D$17</f>
        <v>Hotel name</v>
      </c>
      <c r="C14" s="419"/>
      <c r="D14" s="419" t="e">
        <f>VLOOKUP(C14,'6 F&amp;B Menu'!D$24:E$165,2,0)</f>
        <v>#N/A</v>
      </c>
      <c r="E14" s="584"/>
    </row>
    <row r="15" spans="1:5" x14ac:dyDescent="0.35">
      <c r="B15" s="419" t="str">
        <f>Instructions!$D$17</f>
        <v>Hotel name</v>
      </c>
      <c r="C15" s="419"/>
      <c r="D15" s="419" t="e">
        <f>VLOOKUP(C15,'6 F&amp;B Menu'!D$24:E$165,2,0)</f>
        <v>#N/A</v>
      </c>
      <c r="E15" s="584"/>
    </row>
    <row r="16" spans="1:5" x14ac:dyDescent="0.35">
      <c r="B16" s="419" t="str">
        <f>Instructions!$D$17</f>
        <v>Hotel name</v>
      </c>
      <c r="C16" s="419"/>
      <c r="D16" s="419" t="e">
        <f>VLOOKUP(C16,'6 F&amp;B Menu'!D$24:E$165,2,0)</f>
        <v>#N/A</v>
      </c>
      <c r="E16" s="584"/>
    </row>
    <row r="17" spans="2:5" x14ac:dyDescent="0.35">
      <c r="B17" s="419" t="str">
        <f>Instructions!$D$17</f>
        <v>Hotel name</v>
      </c>
      <c r="C17" s="419"/>
      <c r="D17" s="419" t="e">
        <f>VLOOKUP(C17,'6 F&amp;B Menu'!D$24:E$165,2,0)</f>
        <v>#N/A</v>
      </c>
      <c r="E17" s="584"/>
    </row>
    <row r="18" spans="2:5" x14ac:dyDescent="0.35">
      <c r="B18" s="419" t="str">
        <f>Instructions!$D$17</f>
        <v>Hotel name</v>
      </c>
      <c r="C18" s="419"/>
      <c r="D18" s="419" t="e">
        <f>VLOOKUP(C18,'6 F&amp;B Menu'!D$24:E$165,2,0)</f>
        <v>#N/A</v>
      </c>
      <c r="E18" s="584"/>
    </row>
    <row r="19" spans="2:5" x14ac:dyDescent="0.35">
      <c r="B19" s="419" t="str">
        <f>Instructions!$D$17</f>
        <v>Hotel name</v>
      </c>
      <c r="C19" s="419"/>
      <c r="D19" s="419" t="e">
        <f>VLOOKUP(C19,'6 F&amp;B Menu'!D$24:E$165,2,0)</f>
        <v>#N/A</v>
      </c>
      <c r="E19" s="584"/>
    </row>
    <row r="20" spans="2:5" x14ac:dyDescent="0.35">
      <c r="B20" s="419" t="str">
        <f>Instructions!$D$17</f>
        <v>Hotel name</v>
      </c>
      <c r="C20" s="419"/>
      <c r="D20" s="419" t="e">
        <f>VLOOKUP(C20,'6 F&amp;B Menu'!D$24:E$165,2,0)</f>
        <v>#N/A</v>
      </c>
      <c r="E20" s="584"/>
    </row>
    <row r="21" spans="2:5" x14ac:dyDescent="0.35">
      <c r="B21" s="419" t="str">
        <f>Instructions!$D$17</f>
        <v>Hotel name</v>
      </c>
      <c r="C21" s="419"/>
      <c r="D21" s="419" t="e">
        <f>VLOOKUP(C21,'6 F&amp;B Menu'!D$24:E$165,2,0)</f>
        <v>#N/A</v>
      </c>
      <c r="E21" s="584"/>
    </row>
    <row r="22" spans="2:5" x14ac:dyDescent="0.35">
      <c r="B22" s="419" t="str">
        <f>Instructions!$D$17</f>
        <v>Hotel name</v>
      </c>
      <c r="C22" s="419"/>
      <c r="D22" s="419" t="e">
        <f>VLOOKUP(C22,'6 F&amp;B Menu'!D$24:E$165,2,0)</f>
        <v>#N/A</v>
      </c>
      <c r="E22" s="584"/>
    </row>
    <row r="23" spans="2:5" x14ac:dyDescent="0.35">
      <c r="B23" s="419" t="str">
        <f>Instructions!$D$17</f>
        <v>Hotel name</v>
      </c>
      <c r="C23" s="419"/>
      <c r="D23" s="419" t="e">
        <f>VLOOKUP(C23,'6 F&amp;B Menu'!D$24:E$165,2,0)</f>
        <v>#N/A</v>
      </c>
      <c r="E23" s="584"/>
    </row>
    <row r="24" spans="2:5" x14ac:dyDescent="0.35">
      <c r="B24" s="419" t="str">
        <f>Instructions!$D$17</f>
        <v>Hotel name</v>
      </c>
      <c r="C24" s="419"/>
      <c r="D24" s="419" t="e">
        <f>VLOOKUP(C24,'6 F&amp;B Menu'!D$24:E$165,2,0)</f>
        <v>#N/A</v>
      </c>
      <c r="E24" s="584"/>
    </row>
    <row r="25" spans="2:5" x14ac:dyDescent="0.35">
      <c r="B25" s="419" t="str">
        <f>Instructions!$D$17</f>
        <v>Hotel name</v>
      </c>
      <c r="C25" s="419"/>
      <c r="D25" s="419" t="e">
        <f>VLOOKUP(C25,'6 F&amp;B Menu'!D$24:E$165,2,0)</f>
        <v>#N/A</v>
      </c>
      <c r="E25" s="584"/>
    </row>
    <row r="26" spans="2:5" x14ac:dyDescent="0.35">
      <c r="B26" s="419" t="str">
        <f>Instructions!$D$17</f>
        <v>Hotel name</v>
      </c>
      <c r="C26" s="419"/>
      <c r="D26" s="419" t="e">
        <f>VLOOKUP(C26,'6 F&amp;B Menu'!D$24:E$165,2,0)</f>
        <v>#N/A</v>
      </c>
      <c r="E26" s="584"/>
    </row>
    <row r="27" spans="2:5" x14ac:dyDescent="0.35">
      <c r="B27" s="419" t="str">
        <f>Instructions!$D$17</f>
        <v>Hotel name</v>
      </c>
      <c r="C27" s="419"/>
      <c r="D27" s="419" t="e">
        <f>VLOOKUP(C27,'6 F&amp;B Menu'!D$24:E$165,2,0)</f>
        <v>#N/A</v>
      </c>
      <c r="E27" s="584"/>
    </row>
    <row r="28" spans="2:5" x14ac:dyDescent="0.35">
      <c r="B28" s="419" t="str">
        <f>Instructions!$D$17</f>
        <v>Hotel name</v>
      </c>
      <c r="C28" s="419"/>
      <c r="D28" s="419" t="e">
        <f>VLOOKUP(C28,'6 F&amp;B Menu'!D$24:E$165,2,0)</f>
        <v>#N/A</v>
      </c>
      <c r="E28" s="584"/>
    </row>
    <row r="29" spans="2:5" x14ac:dyDescent="0.35">
      <c r="B29" s="419" t="str">
        <f>Instructions!$D$17</f>
        <v>Hotel name</v>
      </c>
      <c r="C29" s="419"/>
      <c r="D29" s="419" t="e">
        <f>VLOOKUP(C29,'6 F&amp;B Menu'!D$24:E$165,2,0)</f>
        <v>#N/A</v>
      </c>
      <c r="E29" s="584"/>
    </row>
    <row r="30" spans="2:5" x14ac:dyDescent="0.35">
      <c r="B30" s="419" t="str">
        <f>Instructions!$D$17</f>
        <v>Hotel name</v>
      </c>
      <c r="C30" s="419"/>
      <c r="D30" s="419" t="e">
        <f>VLOOKUP(C30,'6 F&amp;B Menu'!D$24:E$165,2,0)</f>
        <v>#N/A</v>
      </c>
      <c r="E30" s="584"/>
    </row>
    <row r="31" spans="2:5" x14ac:dyDescent="0.35">
      <c r="B31" s="419" t="str">
        <f>Instructions!$D$17</f>
        <v>Hotel name</v>
      </c>
      <c r="C31" s="419"/>
      <c r="D31" s="419" t="e">
        <f>VLOOKUP(C31,'6 F&amp;B Menu'!D$24:E$165,2,0)</f>
        <v>#N/A</v>
      </c>
      <c r="E31" s="584"/>
    </row>
    <row r="32" spans="2:5" x14ac:dyDescent="0.35">
      <c r="B32" s="419" t="str">
        <f>Instructions!$D$17</f>
        <v>Hotel name</v>
      </c>
      <c r="C32" s="419"/>
      <c r="D32" s="419" t="e">
        <f>VLOOKUP(C32,'6 F&amp;B Menu'!D$24:E$165,2,0)</f>
        <v>#N/A</v>
      </c>
      <c r="E32" s="584"/>
    </row>
    <row r="33" spans="2:5" x14ac:dyDescent="0.35">
      <c r="B33" s="419" t="str">
        <f>Instructions!$D$17</f>
        <v>Hotel name</v>
      </c>
      <c r="C33" s="419"/>
      <c r="D33" s="419" t="e">
        <f>VLOOKUP(C33,'6 F&amp;B Menu'!D$24:E$165,2,0)</f>
        <v>#N/A</v>
      </c>
      <c r="E33" s="584"/>
    </row>
    <row r="34" spans="2:5" x14ac:dyDescent="0.35">
      <c r="B34" s="419" t="str">
        <f>Instructions!$D$17</f>
        <v>Hotel name</v>
      </c>
      <c r="C34" s="419"/>
      <c r="D34" s="419" t="e">
        <f>VLOOKUP(C34,'6 F&amp;B Menu'!D$24:E$165,2,0)</f>
        <v>#N/A</v>
      </c>
      <c r="E34" s="584"/>
    </row>
    <row r="35" spans="2:5" x14ac:dyDescent="0.35">
      <c r="B35" s="419" t="str">
        <f>Instructions!$D$17</f>
        <v>Hotel name</v>
      </c>
      <c r="C35" s="419"/>
      <c r="D35" s="419" t="e">
        <f>VLOOKUP(C35,'6 F&amp;B Menu'!D$24:E$165,2,0)</f>
        <v>#N/A</v>
      </c>
      <c r="E35" s="584"/>
    </row>
    <row r="36" spans="2:5" x14ac:dyDescent="0.35">
      <c r="B36" s="419" t="str">
        <f>Instructions!$D$17</f>
        <v>Hotel name</v>
      </c>
      <c r="C36" s="419"/>
      <c r="D36" s="419" t="e">
        <f>VLOOKUP(C36,'6 F&amp;B Menu'!D$24:E$165,2,0)</f>
        <v>#N/A</v>
      </c>
      <c r="E36" s="584"/>
    </row>
    <row r="37" spans="2:5" x14ac:dyDescent="0.35">
      <c r="B37" s="419" t="str">
        <f>Instructions!$D$17</f>
        <v>Hotel name</v>
      </c>
      <c r="C37" s="419"/>
      <c r="D37" s="419" t="e">
        <f>VLOOKUP(C37,'6 F&amp;B Menu'!D$24:E$165,2,0)</f>
        <v>#N/A</v>
      </c>
      <c r="E37" s="584"/>
    </row>
    <row r="38" spans="2:5" x14ac:dyDescent="0.35">
      <c r="B38" s="419" t="str">
        <f>Instructions!$D$17</f>
        <v>Hotel name</v>
      </c>
      <c r="C38" s="419"/>
      <c r="D38" s="419" t="e">
        <f>VLOOKUP(C38,'6 F&amp;B Menu'!D$24:E$165,2,0)</f>
        <v>#N/A</v>
      </c>
      <c r="E38" s="584"/>
    </row>
    <row r="39" spans="2:5" x14ac:dyDescent="0.35">
      <c r="B39" s="419" t="str">
        <f>Instructions!$D$17</f>
        <v>Hotel name</v>
      </c>
      <c r="C39" s="419"/>
      <c r="D39" s="419" t="e">
        <f>VLOOKUP(C39,'6 F&amp;B Menu'!D$24:E$165,2,0)</f>
        <v>#N/A</v>
      </c>
      <c r="E39" s="584"/>
    </row>
    <row r="40" spans="2:5" x14ac:dyDescent="0.35">
      <c r="B40" s="419" t="str">
        <f>Instructions!$D$17</f>
        <v>Hotel name</v>
      </c>
      <c r="C40" s="419"/>
      <c r="D40" s="419" t="e">
        <f>VLOOKUP(C40,'6 F&amp;B Menu'!D$24:E$165,2,0)</f>
        <v>#N/A</v>
      </c>
      <c r="E40" s="584"/>
    </row>
    <row r="41" spans="2:5" x14ac:dyDescent="0.35">
      <c r="B41" s="419" t="str">
        <f>Instructions!$D$17</f>
        <v>Hotel name</v>
      </c>
      <c r="C41" s="419"/>
      <c r="D41" s="419" t="e">
        <f>VLOOKUP(C41,'6 F&amp;B Menu'!D$24:E$165,2,0)</f>
        <v>#N/A</v>
      </c>
      <c r="E41" s="584"/>
    </row>
    <row r="42" spans="2:5" x14ac:dyDescent="0.35">
      <c r="B42" s="419" t="str">
        <f>Instructions!$D$17</f>
        <v>Hotel name</v>
      </c>
      <c r="C42" s="419"/>
      <c r="D42" s="419" t="e">
        <f>VLOOKUP(C42,'6 F&amp;B Menu'!D$24:E$165,2,0)</f>
        <v>#N/A</v>
      </c>
      <c r="E42" s="584"/>
    </row>
    <row r="43" spans="2:5" x14ac:dyDescent="0.35">
      <c r="B43" s="419" t="str">
        <f>Instructions!$D$17</f>
        <v>Hotel name</v>
      </c>
      <c r="C43" s="419"/>
      <c r="D43" s="419" t="e">
        <f>VLOOKUP(C43,'6 F&amp;B Menu'!D$24:E$165,2,0)</f>
        <v>#N/A</v>
      </c>
      <c r="E43" s="584"/>
    </row>
    <row r="44" spans="2:5" x14ac:dyDescent="0.35">
      <c r="B44" s="419" t="str">
        <f>Instructions!$D$17</f>
        <v>Hotel name</v>
      </c>
      <c r="C44" s="419"/>
      <c r="D44" s="419" t="e">
        <f>VLOOKUP(C44,'6 F&amp;B Menu'!D$24:E$165,2,0)</f>
        <v>#N/A</v>
      </c>
      <c r="E44" s="584"/>
    </row>
    <row r="45" spans="2:5" x14ac:dyDescent="0.35">
      <c r="B45" s="419" t="str">
        <f>Instructions!$D$17</f>
        <v>Hotel name</v>
      </c>
      <c r="C45" s="419"/>
      <c r="D45" s="419" t="e">
        <f>VLOOKUP(C45,'6 F&amp;B Menu'!D$24:E$165,2,0)</f>
        <v>#N/A</v>
      </c>
      <c r="E45" s="584"/>
    </row>
    <row r="46" spans="2:5" x14ac:dyDescent="0.35">
      <c r="B46" s="419" t="str">
        <f>Instructions!$D$17</f>
        <v>Hotel name</v>
      </c>
      <c r="C46" s="419"/>
      <c r="D46" s="419" t="e">
        <f>VLOOKUP(C46,'6 F&amp;B Menu'!D$24:E$165,2,0)</f>
        <v>#N/A</v>
      </c>
      <c r="E46" s="584"/>
    </row>
    <row r="47" spans="2:5" x14ac:dyDescent="0.35">
      <c r="B47" s="419" t="str">
        <f>Instructions!$D$17</f>
        <v>Hotel name</v>
      </c>
      <c r="C47" s="419"/>
      <c r="D47" s="419" t="e">
        <f>VLOOKUP(C47,'6 F&amp;B Menu'!D$24:E$165,2,0)</f>
        <v>#N/A</v>
      </c>
      <c r="E47" s="584"/>
    </row>
    <row r="48" spans="2:5" x14ac:dyDescent="0.35">
      <c r="B48" s="419" t="str">
        <f>Instructions!$D$17</f>
        <v>Hotel name</v>
      </c>
      <c r="C48" s="419"/>
      <c r="D48" s="419" t="e">
        <f>VLOOKUP(C48,'6 F&amp;B Menu'!D$24:E$165,2,0)</f>
        <v>#N/A</v>
      </c>
      <c r="E48" s="584"/>
    </row>
    <row r="49" spans="2:5" x14ac:dyDescent="0.35">
      <c r="B49" s="419" t="str">
        <f>Instructions!$D$17</f>
        <v>Hotel name</v>
      </c>
      <c r="C49" s="419"/>
      <c r="D49" s="419" t="e">
        <f>VLOOKUP(C49,'6 F&amp;B Menu'!D$24:E$165,2,0)</f>
        <v>#N/A</v>
      </c>
      <c r="E49" s="584"/>
    </row>
    <row r="50" spans="2:5" x14ac:dyDescent="0.35">
      <c r="B50" s="419" t="str">
        <f>Instructions!$D$17</f>
        <v>Hotel name</v>
      </c>
      <c r="C50" s="419"/>
      <c r="D50" s="419" t="e">
        <f>VLOOKUP(C50,'6 F&amp;B Menu'!D$24:E$165,2,0)</f>
        <v>#N/A</v>
      </c>
      <c r="E50" s="584"/>
    </row>
    <row r="51" spans="2:5" x14ac:dyDescent="0.35">
      <c r="B51" s="419" t="str">
        <f>Instructions!$D$17</f>
        <v>Hotel name</v>
      </c>
      <c r="C51" s="419"/>
      <c r="D51" s="419" t="e">
        <f>VLOOKUP(C51,'6 F&amp;B Menu'!D$24:E$165,2,0)</f>
        <v>#N/A</v>
      </c>
      <c r="E51" s="584"/>
    </row>
    <row r="52" spans="2:5" x14ac:dyDescent="0.35">
      <c r="B52" s="419" t="str">
        <f>Instructions!$D$17</f>
        <v>Hotel name</v>
      </c>
      <c r="C52" s="419"/>
      <c r="D52" s="419" t="e">
        <f>VLOOKUP(C52,'6 F&amp;B Menu'!D$24:E$165,2,0)</f>
        <v>#N/A</v>
      </c>
      <c r="E52" s="584"/>
    </row>
    <row r="53" spans="2:5" x14ac:dyDescent="0.35">
      <c r="B53" s="419" t="str">
        <f>Instructions!$D$17</f>
        <v>Hotel name</v>
      </c>
      <c r="C53" s="419"/>
      <c r="D53" s="419" t="e">
        <f>VLOOKUP(C53,'6 F&amp;B Menu'!D$24:E$165,2,0)</f>
        <v>#N/A</v>
      </c>
      <c r="E53" s="584"/>
    </row>
    <row r="54" spans="2:5" x14ac:dyDescent="0.35">
      <c r="B54" s="419" t="str">
        <f>Instructions!$D$17</f>
        <v>Hotel name</v>
      </c>
      <c r="C54" s="419"/>
      <c r="D54" s="419" t="e">
        <f>VLOOKUP(C54,'6 F&amp;B Menu'!D$24:E$165,2,0)</f>
        <v>#N/A</v>
      </c>
      <c r="E54" s="584"/>
    </row>
    <row r="55" spans="2:5" x14ac:dyDescent="0.35">
      <c r="B55" s="419" t="str">
        <f>Instructions!$D$17</f>
        <v>Hotel name</v>
      </c>
      <c r="C55" s="419"/>
      <c r="D55" s="419" t="e">
        <f>VLOOKUP(C55,'6 F&amp;B Menu'!D$24:E$165,2,0)</f>
        <v>#N/A</v>
      </c>
      <c r="E55" s="584"/>
    </row>
    <row r="56" spans="2:5" x14ac:dyDescent="0.35">
      <c r="B56" s="419" t="str">
        <f>Instructions!$D$17</f>
        <v>Hotel name</v>
      </c>
      <c r="C56" s="419"/>
      <c r="D56" s="419" t="e">
        <f>VLOOKUP(C56,'6 F&amp;B Menu'!D$24:E$165,2,0)</f>
        <v>#N/A</v>
      </c>
      <c r="E56" s="584"/>
    </row>
    <row r="57" spans="2:5" x14ac:dyDescent="0.35">
      <c r="B57" s="419" t="str">
        <f>Instructions!$D$17</f>
        <v>Hotel name</v>
      </c>
      <c r="C57" s="419"/>
      <c r="D57" s="419" t="e">
        <f>VLOOKUP(C57,'6 F&amp;B Menu'!D$24:E$165,2,0)</f>
        <v>#N/A</v>
      </c>
      <c r="E57" s="584"/>
    </row>
    <row r="58" spans="2:5" x14ac:dyDescent="0.35">
      <c r="B58" s="419" t="str">
        <f>Instructions!$D$17</f>
        <v>Hotel name</v>
      </c>
      <c r="C58" s="419"/>
      <c r="D58" s="419" t="e">
        <f>VLOOKUP(C58,'6 F&amp;B Menu'!D$24:E$165,2,0)</f>
        <v>#N/A</v>
      </c>
      <c r="E58" s="584"/>
    </row>
    <row r="59" spans="2:5" x14ac:dyDescent="0.35">
      <c r="B59" s="419" t="str">
        <f>Instructions!$D$17</f>
        <v>Hotel name</v>
      </c>
      <c r="C59" s="419"/>
      <c r="D59" s="419" t="e">
        <f>VLOOKUP(C59,'6 F&amp;B Menu'!D$24:E$165,2,0)</f>
        <v>#N/A</v>
      </c>
      <c r="E59" s="584"/>
    </row>
    <row r="60" spans="2:5" x14ac:dyDescent="0.35">
      <c r="B60" s="419" t="str">
        <f>Instructions!$D$17</f>
        <v>Hotel name</v>
      </c>
      <c r="C60" s="419"/>
      <c r="D60" s="419" t="e">
        <f>VLOOKUP(C60,'6 F&amp;B Menu'!D$24:E$165,2,0)</f>
        <v>#N/A</v>
      </c>
      <c r="E60" s="584"/>
    </row>
    <row r="61" spans="2:5" x14ac:dyDescent="0.35">
      <c r="B61" s="419" t="str">
        <f>Instructions!$D$17</f>
        <v>Hotel name</v>
      </c>
      <c r="C61" s="419"/>
      <c r="D61" s="419" t="e">
        <f>VLOOKUP(C61,'6 F&amp;B Menu'!D$24:E$165,2,0)</f>
        <v>#N/A</v>
      </c>
      <c r="E61" s="584"/>
    </row>
    <row r="62" spans="2:5" x14ac:dyDescent="0.35">
      <c r="B62" s="419" t="str">
        <f>Instructions!$D$17</f>
        <v>Hotel name</v>
      </c>
      <c r="C62" s="419"/>
      <c r="D62" s="419" t="e">
        <f>VLOOKUP(C62,'6 F&amp;B Menu'!D$24:E$165,2,0)</f>
        <v>#N/A</v>
      </c>
      <c r="E62" s="584"/>
    </row>
    <row r="63" spans="2:5" x14ac:dyDescent="0.35">
      <c r="B63" s="419" t="str">
        <f>Instructions!$D$17</f>
        <v>Hotel name</v>
      </c>
      <c r="C63" s="419"/>
      <c r="D63" s="419" t="e">
        <f>VLOOKUP(C63,'6 F&amp;B Menu'!D$24:E$165,2,0)</f>
        <v>#N/A</v>
      </c>
      <c r="E63" s="584"/>
    </row>
    <row r="64" spans="2:5" x14ac:dyDescent="0.35">
      <c r="B64" s="419" t="str">
        <f>Instructions!$D$17</f>
        <v>Hotel name</v>
      </c>
      <c r="C64" s="419"/>
      <c r="D64" s="419" t="e">
        <f>VLOOKUP(C64,'6 F&amp;B Menu'!D$24:E$165,2,0)</f>
        <v>#N/A</v>
      </c>
      <c r="E64" s="584"/>
    </row>
    <row r="65" spans="2:5" x14ac:dyDescent="0.35">
      <c r="B65" s="419" t="str">
        <f>Instructions!$D$17</f>
        <v>Hotel name</v>
      </c>
      <c r="C65" s="419"/>
      <c r="D65" s="419" t="e">
        <f>VLOOKUP(C65,'6 F&amp;B Menu'!D$24:E$165,2,0)</f>
        <v>#N/A</v>
      </c>
      <c r="E65" s="584"/>
    </row>
    <row r="66" spans="2:5" x14ac:dyDescent="0.35">
      <c r="B66" s="419" t="str">
        <f>Instructions!$D$17</f>
        <v>Hotel name</v>
      </c>
      <c r="C66" s="419"/>
      <c r="D66" s="419" t="e">
        <f>VLOOKUP(C66,'6 F&amp;B Menu'!D$24:E$165,2,0)</f>
        <v>#N/A</v>
      </c>
      <c r="E66" s="584"/>
    </row>
    <row r="67" spans="2:5" x14ac:dyDescent="0.35">
      <c r="B67" s="419" t="str">
        <f>Instructions!$D$17</f>
        <v>Hotel name</v>
      </c>
      <c r="C67" s="419"/>
      <c r="D67" s="419" t="e">
        <f>VLOOKUP(C67,'6 F&amp;B Menu'!D$24:E$165,2,0)</f>
        <v>#N/A</v>
      </c>
      <c r="E67" s="584"/>
    </row>
    <row r="68" spans="2:5" x14ac:dyDescent="0.35">
      <c r="B68" s="419" t="str">
        <f>Instructions!$D$17</f>
        <v>Hotel name</v>
      </c>
      <c r="C68" s="419"/>
      <c r="D68" s="419" t="e">
        <f>VLOOKUP(C68,'6 F&amp;B Menu'!D$24:E$165,2,0)</f>
        <v>#N/A</v>
      </c>
      <c r="E68" s="584"/>
    </row>
    <row r="69" spans="2:5" x14ac:dyDescent="0.35">
      <c r="B69" s="419" t="str">
        <f>Instructions!$D$17</f>
        <v>Hotel name</v>
      </c>
      <c r="C69" s="419"/>
      <c r="D69" s="419" t="e">
        <f>VLOOKUP(C69,'6 F&amp;B Menu'!D$24:E$165,2,0)</f>
        <v>#N/A</v>
      </c>
      <c r="E69" s="584"/>
    </row>
    <row r="70" spans="2:5" x14ac:dyDescent="0.35">
      <c r="B70" s="419" t="str">
        <f>Instructions!$D$17</f>
        <v>Hotel name</v>
      </c>
      <c r="C70" s="419"/>
      <c r="D70" s="419" t="e">
        <f>VLOOKUP(C70,'6 F&amp;B Menu'!D$24:E$165,2,0)</f>
        <v>#N/A</v>
      </c>
      <c r="E70" s="584"/>
    </row>
    <row r="71" spans="2:5" x14ac:dyDescent="0.35">
      <c r="B71" s="419" t="str">
        <f>Instructions!$D$17</f>
        <v>Hotel name</v>
      </c>
      <c r="C71" s="419"/>
      <c r="D71" s="419" t="e">
        <f>VLOOKUP(C71,'6 F&amp;B Menu'!D$24:E$165,2,0)</f>
        <v>#N/A</v>
      </c>
      <c r="E71" s="584"/>
    </row>
    <row r="72" spans="2:5" x14ac:dyDescent="0.35">
      <c r="B72" s="419" t="str">
        <f>Instructions!$D$17</f>
        <v>Hotel name</v>
      </c>
      <c r="C72" s="419"/>
      <c r="D72" s="419" t="e">
        <f>VLOOKUP(C72,'6 F&amp;B Menu'!D$24:E$165,2,0)</f>
        <v>#N/A</v>
      </c>
      <c r="E72" s="584"/>
    </row>
    <row r="73" spans="2:5" x14ac:dyDescent="0.35">
      <c r="B73" s="419" t="str">
        <f>Instructions!$D$17</f>
        <v>Hotel name</v>
      </c>
      <c r="C73" s="419"/>
      <c r="D73" s="419" t="e">
        <f>VLOOKUP(C73,'6 F&amp;B Menu'!D$24:E$165,2,0)</f>
        <v>#N/A</v>
      </c>
      <c r="E73" s="584"/>
    </row>
    <row r="74" spans="2:5" x14ac:dyDescent="0.35">
      <c r="B74" s="419" t="str">
        <f>Instructions!$D$17</f>
        <v>Hotel name</v>
      </c>
      <c r="C74" s="419"/>
      <c r="D74" s="419" t="e">
        <f>VLOOKUP(C74,'6 F&amp;B Menu'!D$24:E$165,2,0)</f>
        <v>#N/A</v>
      </c>
      <c r="E74" s="584"/>
    </row>
    <row r="75" spans="2:5" x14ac:dyDescent="0.35">
      <c r="B75" s="419" t="str">
        <f>Instructions!$D$17</f>
        <v>Hotel name</v>
      </c>
      <c r="C75" s="419"/>
      <c r="D75" s="419" t="e">
        <f>VLOOKUP(C75,'6 F&amp;B Menu'!D$24:E$165,2,0)</f>
        <v>#N/A</v>
      </c>
      <c r="E75" s="584"/>
    </row>
    <row r="76" spans="2:5" x14ac:dyDescent="0.35">
      <c r="B76" s="419" t="str">
        <f>Instructions!$D$17</f>
        <v>Hotel name</v>
      </c>
      <c r="C76" s="419"/>
      <c r="D76" s="419" t="e">
        <f>VLOOKUP(C76,'6 F&amp;B Menu'!D$24:E$165,2,0)</f>
        <v>#N/A</v>
      </c>
      <c r="E76" s="584"/>
    </row>
    <row r="77" spans="2:5" x14ac:dyDescent="0.35">
      <c r="B77" s="419" t="str">
        <f>Instructions!$D$17</f>
        <v>Hotel name</v>
      </c>
      <c r="C77" s="419"/>
      <c r="D77" s="419" t="e">
        <f>VLOOKUP(C77,'6 F&amp;B Menu'!D$24:E$165,2,0)</f>
        <v>#N/A</v>
      </c>
      <c r="E77" s="584"/>
    </row>
    <row r="78" spans="2:5" x14ac:dyDescent="0.35">
      <c r="B78" s="419" t="str">
        <f>Instructions!$D$17</f>
        <v>Hotel name</v>
      </c>
      <c r="C78" s="419"/>
      <c r="D78" s="419" t="e">
        <f>VLOOKUP(C78,'6 F&amp;B Menu'!D$24:E$165,2,0)</f>
        <v>#N/A</v>
      </c>
      <c r="E78" s="584"/>
    </row>
    <row r="79" spans="2:5" x14ac:dyDescent="0.35">
      <c r="B79" s="419" t="str">
        <f>Instructions!$D$17</f>
        <v>Hotel name</v>
      </c>
      <c r="C79" s="419"/>
      <c r="D79" s="419" t="e">
        <f>VLOOKUP(C79,'6 F&amp;B Menu'!D$24:E$165,2,0)</f>
        <v>#N/A</v>
      </c>
      <c r="E79" s="584"/>
    </row>
    <row r="80" spans="2:5" x14ac:dyDescent="0.35">
      <c r="B80" s="419" t="str">
        <f>Instructions!$D$17</f>
        <v>Hotel name</v>
      </c>
      <c r="C80" s="419"/>
      <c r="D80" s="419" t="e">
        <f>VLOOKUP(C80,'6 F&amp;B Menu'!D$24:E$165,2,0)</f>
        <v>#N/A</v>
      </c>
      <c r="E80" s="584"/>
    </row>
    <row r="81" spans="2:5" x14ac:dyDescent="0.35">
      <c r="B81" s="419" t="str">
        <f>Instructions!$D$17</f>
        <v>Hotel name</v>
      </c>
      <c r="C81" s="419"/>
      <c r="D81" s="419" t="e">
        <f>VLOOKUP(C81,'6 F&amp;B Menu'!D$24:E$165,2,0)</f>
        <v>#N/A</v>
      </c>
      <c r="E81" s="584"/>
    </row>
    <row r="82" spans="2:5" x14ac:dyDescent="0.35">
      <c r="B82" s="419" t="str">
        <f>Instructions!$D$17</f>
        <v>Hotel name</v>
      </c>
      <c r="C82" s="419"/>
      <c r="D82" s="419" t="e">
        <f>VLOOKUP(C82,'6 F&amp;B Menu'!D$24:E$165,2,0)</f>
        <v>#N/A</v>
      </c>
      <c r="E82" s="584"/>
    </row>
    <row r="83" spans="2:5" x14ac:dyDescent="0.35">
      <c r="B83" s="419" t="str">
        <f>Instructions!$D$17</f>
        <v>Hotel name</v>
      </c>
      <c r="C83" s="419"/>
      <c r="D83" s="419" t="e">
        <f>VLOOKUP(C83,'6 F&amp;B Menu'!D$24:E$165,2,0)</f>
        <v>#N/A</v>
      </c>
      <c r="E83" s="584"/>
    </row>
    <row r="84" spans="2:5" x14ac:dyDescent="0.35">
      <c r="B84" s="419" t="str">
        <f>Instructions!$D$17</f>
        <v>Hotel name</v>
      </c>
      <c r="C84" s="419"/>
      <c r="D84" s="419" t="e">
        <f>VLOOKUP(C84,'6 F&amp;B Menu'!D$24:E$165,2,0)</f>
        <v>#N/A</v>
      </c>
      <c r="E84" s="584"/>
    </row>
    <row r="85" spans="2:5" x14ac:dyDescent="0.35">
      <c r="B85" s="419" t="str">
        <f>Instructions!$D$17</f>
        <v>Hotel name</v>
      </c>
      <c r="C85" s="419"/>
      <c r="D85" s="419" t="e">
        <f>VLOOKUP(C85,'6 F&amp;B Menu'!D$24:E$165,2,0)</f>
        <v>#N/A</v>
      </c>
      <c r="E85" s="584"/>
    </row>
    <row r="86" spans="2:5" x14ac:dyDescent="0.35">
      <c r="B86" s="419" t="str">
        <f>Instructions!$D$17</f>
        <v>Hotel name</v>
      </c>
      <c r="C86" s="419"/>
      <c r="D86" s="419" t="e">
        <f>VLOOKUP(C86,'6 F&amp;B Menu'!D$24:E$165,2,0)</f>
        <v>#N/A</v>
      </c>
      <c r="E86" s="584"/>
    </row>
    <row r="87" spans="2:5" x14ac:dyDescent="0.35">
      <c r="B87" s="419" t="str">
        <f>Instructions!$D$17</f>
        <v>Hotel name</v>
      </c>
      <c r="C87" s="419"/>
      <c r="D87" s="419" t="e">
        <f>VLOOKUP(C87,'6 F&amp;B Menu'!D$24:E$165,2,0)</f>
        <v>#N/A</v>
      </c>
      <c r="E87" s="584"/>
    </row>
    <row r="88" spans="2:5" x14ac:dyDescent="0.35">
      <c r="B88" s="419" t="str">
        <f>Instructions!$D$17</f>
        <v>Hotel name</v>
      </c>
      <c r="C88" s="419"/>
      <c r="D88" s="419" t="e">
        <f>VLOOKUP(C88,'6 F&amp;B Menu'!D$24:E$165,2,0)</f>
        <v>#N/A</v>
      </c>
      <c r="E88" s="584"/>
    </row>
    <row r="89" spans="2:5" x14ac:dyDescent="0.35">
      <c r="B89" s="419" t="str">
        <f>Instructions!$D$17</f>
        <v>Hotel name</v>
      </c>
      <c r="C89" s="419"/>
      <c r="D89" s="419" t="e">
        <f>VLOOKUP(C89,'6 F&amp;B Menu'!D$24:E$165,2,0)</f>
        <v>#N/A</v>
      </c>
      <c r="E89" s="584"/>
    </row>
    <row r="90" spans="2:5" x14ac:dyDescent="0.35">
      <c r="B90" s="419" t="str">
        <f>Instructions!$D$17</f>
        <v>Hotel name</v>
      </c>
      <c r="C90" s="419"/>
      <c r="D90" s="419" t="e">
        <f>VLOOKUP(C90,'6 F&amp;B Menu'!D$24:E$165,2,0)</f>
        <v>#N/A</v>
      </c>
      <c r="E90" s="584"/>
    </row>
    <row r="91" spans="2:5" x14ac:dyDescent="0.35">
      <c r="B91" s="419" t="str">
        <f>Instructions!$D$17</f>
        <v>Hotel name</v>
      </c>
      <c r="C91" s="419"/>
      <c r="D91" s="419" t="e">
        <f>VLOOKUP(C91,'6 F&amp;B Menu'!D$24:E$165,2,0)</f>
        <v>#N/A</v>
      </c>
      <c r="E91" s="584"/>
    </row>
    <row r="92" spans="2:5" x14ac:dyDescent="0.35">
      <c r="B92" s="419" t="str">
        <f>Instructions!$D$17</f>
        <v>Hotel name</v>
      </c>
      <c r="C92" s="419"/>
      <c r="D92" s="419" t="e">
        <f>VLOOKUP(C92,'6 F&amp;B Menu'!D$24:E$165,2,0)</f>
        <v>#N/A</v>
      </c>
      <c r="E92" s="584"/>
    </row>
    <row r="93" spans="2:5" x14ac:dyDescent="0.35">
      <c r="B93" s="419" t="str">
        <f>Instructions!$D$17</f>
        <v>Hotel name</v>
      </c>
      <c r="C93" s="419"/>
      <c r="D93" s="419" t="e">
        <f>VLOOKUP(C93,'6 F&amp;B Menu'!D$24:E$165,2,0)</f>
        <v>#N/A</v>
      </c>
      <c r="E93" s="584"/>
    </row>
    <row r="94" spans="2:5" x14ac:dyDescent="0.35">
      <c r="B94" s="419" t="str">
        <f>Instructions!$D$17</f>
        <v>Hotel name</v>
      </c>
      <c r="C94" s="419"/>
      <c r="D94" s="419" t="e">
        <f>VLOOKUP(C94,'6 F&amp;B Menu'!D$24:E$165,2,0)</f>
        <v>#N/A</v>
      </c>
      <c r="E94" s="584"/>
    </row>
    <row r="95" spans="2:5" x14ac:dyDescent="0.35">
      <c r="B95" s="419" t="str">
        <f>Instructions!$D$17</f>
        <v>Hotel name</v>
      </c>
      <c r="C95" s="419"/>
      <c r="D95" s="419" t="e">
        <f>VLOOKUP(C95,'6 F&amp;B Menu'!D$24:E$165,2,0)</f>
        <v>#N/A</v>
      </c>
      <c r="E95" s="584"/>
    </row>
    <row r="96" spans="2:5" x14ac:dyDescent="0.35">
      <c r="B96" s="419" t="str">
        <f>Instructions!$D$17</f>
        <v>Hotel name</v>
      </c>
      <c r="C96" s="419"/>
      <c r="D96" s="419" t="e">
        <f>VLOOKUP(C96,'6 F&amp;B Menu'!D$24:E$165,2,0)</f>
        <v>#N/A</v>
      </c>
      <c r="E96" s="584"/>
    </row>
    <row r="97" spans="2:5" x14ac:dyDescent="0.35">
      <c r="B97" s="419" t="str">
        <f>Instructions!$D$17</f>
        <v>Hotel name</v>
      </c>
      <c r="C97" s="419"/>
      <c r="D97" s="419" t="e">
        <f>VLOOKUP(C97,'6 F&amp;B Menu'!D$24:E$165,2,0)</f>
        <v>#N/A</v>
      </c>
      <c r="E97" s="584"/>
    </row>
    <row r="98" spans="2:5" x14ac:dyDescent="0.35">
      <c r="B98" s="419" t="str">
        <f>Instructions!$D$17</f>
        <v>Hotel name</v>
      </c>
      <c r="C98" s="419"/>
      <c r="D98" s="419" t="e">
        <f>VLOOKUP(C98,'6 F&amp;B Menu'!D$24:E$165,2,0)</f>
        <v>#N/A</v>
      </c>
      <c r="E98" s="584"/>
    </row>
    <row r="99" spans="2:5" x14ac:dyDescent="0.35">
      <c r="B99" s="419" t="str">
        <f>Instructions!$D$17</f>
        <v>Hotel name</v>
      </c>
      <c r="C99" s="419"/>
      <c r="D99" s="419" t="e">
        <f>VLOOKUP(C99,'6 F&amp;B Menu'!D$24:E$165,2,0)</f>
        <v>#N/A</v>
      </c>
      <c r="E99" s="584"/>
    </row>
    <row r="100" spans="2:5" x14ac:dyDescent="0.35">
      <c r="B100" s="419" t="str">
        <f>Instructions!$D$17</f>
        <v>Hotel name</v>
      </c>
      <c r="C100" s="419"/>
      <c r="D100" s="419" t="e">
        <f>VLOOKUP(C100,'6 F&amp;B Menu'!D$24:E$165,2,0)</f>
        <v>#N/A</v>
      </c>
      <c r="E100" s="584"/>
    </row>
    <row r="101" spans="2:5" x14ac:dyDescent="0.35">
      <c r="B101" s="419" t="str">
        <f>Instructions!$D$17</f>
        <v>Hotel name</v>
      </c>
      <c r="C101" s="419"/>
      <c r="D101" s="419" t="e">
        <f>VLOOKUP(C101,'6 F&amp;B Menu'!D$24:E$165,2,0)</f>
        <v>#N/A</v>
      </c>
      <c r="E101" s="584"/>
    </row>
    <row r="102" spans="2:5" x14ac:dyDescent="0.35">
      <c r="B102" s="419" t="str">
        <f>Instructions!$D$17</f>
        <v>Hotel name</v>
      </c>
      <c r="C102" s="419"/>
      <c r="D102" s="419" t="e">
        <f>VLOOKUP(C102,'6 F&amp;B Menu'!D$24:E$165,2,0)</f>
        <v>#N/A</v>
      </c>
      <c r="E102" s="584"/>
    </row>
    <row r="103" spans="2:5" x14ac:dyDescent="0.35">
      <c r="B103" s="419" t="str">
        <f>Instructions!$D$17</f>
        <v>Hotel name</v>
      </c>
      <c r="C103" s="419"/>
      <c r="D103" s="419" t="e">
        <f>VLOOKUP(C103,'6 F&amp;B Menu'!D$24:E$165,2,0)</f>
        <v>#N/A</v>
      </c>
      <c r="E103" s="584"/>
    </row>
    <row r="104" spans="2:5" x14ac:dyDescent="0.35">
      <c r="B104" s="419" t="str">
        <f>Instructions!$D$17</f>
        <v>Hotel name</v>
      </c>
      <c r="C104" s="419"/>
      <c r="D104" s="419" t="e">
        <f>VLOOKUP(C104,'6 F&amp;B Menu'!D$24:E$165,2,0)</f>
        <v>#N/A</v>
      </c>
      <c r="E104" s="584"/>
    </row>
    <row r="105" spans="2:5" x14ac:dyDescent="0.35">
      <c r="B105" s="419" t="str">
        <f>Instructions!$D$17</f>
        <v>Hotel name</v>
      </c>
      <c r="C105" s="419"/>
      <c r="D105" s="419" t="e">
        <f>VLOOKUP(C105,'6 F&amp;B Menu'!D$24:E$165,2,0)</f>
        <v>#N/A</v>
      </c>
      <c r="E105" s="584"/>
    </row>
    <row r="106" spans="2:5" x14ac:dyDescent="0.35">
      <c r="B106" s="419" t="str">
        <f>Instructions!$D$17</f>
        <v>Hotel name</v>
      </c>
      <c r="C106" s="419"/>
      <c r="D106" s="419" t="e">
        <f>VLOOKUP(C106,'6 F&amp;B Menu'!D$24:E$165,2,0)</f>
        <v>#N/A</v>
      </c>
      <c r="E106" s="584"/>
    </row>
    <row r="107" spans="2:5" x14ac:dyDescent="0.35">
      <c r="B107" s="419" t="str">
        <f>Instructions!$D$17</f>
        <v>Hotel name</v>
      </c>
      <c r="C107" s="419"/>
      <c r="D107" s="419" t="e">
        <f>VLOOKUP(C107,'6 F&amp;B Menu'!D$24:E$165,2,0)</f>
        <v>#N/A</v>
      </c>
      <c r="E107" s="584"/>
    </row>
    <row r="108" spans="2:5" x14ac:dyDescent="0.35">
      <c r="B108" s="419" t="str">
        <f>Instructions!$D$17</f>
        <v>Hotel name</v>
      </c>
      <c r="C108" s="419"/>
      <c r="D108" s="419" t="e">
        <f>VLOOKUP(C108,'6 F&amp;B Menu'!D$24:E$165,2,0)</f>
        <v>#N/A</v>
      </c>
      <c r="E108" s="584"/>
    </row>
    <row r="109" spans="2:5" x14ac:dyDescent="0.35">
      <c r="B109" s="419" t="str">
        <f>Instructions!$D$17</f>
        <v>Hotel name</v>
      </c>
      <c r="C109" s="419"/>
      <c r="D109" s="419" t="e">
        <f>VLOOKUP(C109,'6 F&amp;B Menu'!D$24:E$165,2,0)</f>
        <v>#N/A</v>
      </c>
      <c r="E109" s="584"/>
    </row>
    <row r="110" spans="2:5" x14ac:dyDescent="0.35">
      <c r="B110" s="419" t="str">
        <f>Instructions!$D$17</f>
        <v>Hotel name</v>
      </c>
      <c r="C110" s="419"/>
      <c r="D110" s="419" t="e">
        <f>VLOOKUP(C110,'6 F&amp;B Menu'!D$24:E$165,2,0)</f>
        <v>#N/A</v>
      </c>
      <c r="E110" s="584"/>
    </row>
    <row r="111" spans="2:5" x14ac:dyDescent="0.35">
      <c r="B111" s="419" t="str">
        <f>Instructions!$D$17</f>
        <v>Hotel name</v>
      </c>
      <c r="C111" s="419"/>
      <c r="D111" s="419" t="e">
        <f>VLOOKUP(C111,'6 F&amp;B Menu'!D$24:E$165,2,0)</f>
        <v>#N/A</v>
      </c>
      <c r="E111" s="584"/>
    </row>
    <row r="112" spans="2:5" x14ac:dyDescent="0.35">
      <c r="B112" s="419" t="str">
        <f>Instructions!$D$17</f>
        <v>Hotel name</v>
      </c>
      <c r="C112" s="419"/>
      <c r="D112" s="419" t="e">
        <f>VLOOKUP(C112,'6 F&amp;B Menu'!D$24:E$165,2,0)</f>
        <v>#N/A</v>
      </c>
      <c r="E112" s="584"/>
    </row>
    <row r="113" spans="2:5" x14ac:dyDescent="0.35">
      <c r="B113" s="419" t="str">
        <f>Instructions!$D$17</f>
        <v>Hotel name</v>
      </c>
      <c r="C113" s="419"/>
      <c r="D113" s="419" t="e">
        <f>VLOOKUP(C113,'6 F&amp;B Menu'!D$24:E$165,2,0)</f>
        <v>#N/A</v>
      </c>
      <c r="E113" s="584"/>
    </row>
    <row r="114" spans="2:5" x14ac:dyDescent="0.35">
      <c r="B114" s="419" t="str">
        <f>Instructions!$D$17</f>
        <v>Hotel name</v>
      </c>
      <c r="C114" s="419"/>
      <c r="D114" s="419" t="e">
        <f>VLOOKUP(C114,'6 F&amp;B Menu'!D$24:E$165,2,0)</f>
        <v>#N/A</v>
      </c>
      <c r="E114" s="584"/>
    </row>
    <row r="115" spans="2:5" x14ac:dyDescent="0.35">
      <c r="B115" s="419" t="str">
        <f>Instructions!$D$17</f>
        <v>Hotel name</v>
      </c>
      <c r="C115" s="419"/>
      <c r="D115" s="419" t="e">
        <f>VLOOKUP(C115,'6 F&amp;B Menu'!D$24:E$165,2,0)</f>
        <v>#N/A</v>
      </c>
      <c r="E115" s="584"/>
    </row>
    <row r="116" spans="2:5" x14ac:dyDescent="0.35">
      <c r="B116" s="419" t="str">
        <f>Instructions!$D$17</f>
        <v>Hotel name</v>
      </c>
      <c r="C116" s="419"/>
      <c r="D116" s="419" t="e">
        <f>VLOOKUP(C116,'6 F&amp;B Menu'!D$24:E$165,2,0)</f>
        <v>#N/A</v>
      </c>
      <c r="E116" s="584"/>
    </row>
    <row r="117" spans="2:5" x14ac:dyDescent="0.35">
      <c r="B117" s="419" t="str">
        <f>Instructions!$D$17</f>
        <v>Hotel name</v>
      </c>
      <c r="C117" s="419"/>
      <c r="D117" s="419" t="e">
        <f>VLOOKUP(C117,'6 F&amp;B Menu'!D$24:E$165,2,0)</f>
        <v>#N/A</v>
      </c>
      <c r="E117" s="584"/>
    </row>
    <row r="118" spans="2:5" x14ac:dyDescent="0.35">
      <c r="B118" s="419" t="str">
        <f>Instructions!$D$17</f>
        <v>Hotel name</v>
      </c>
      <c r="C118" s="419"/>
      <c r="D118" s="419" t="e">
        <f>VLOOKUP(C118,'6 F&amp;B Menu'!D$24:E$165,2,0)</f>
        <v>#N/A</v>
      </c>
      <c r="E118" s="584"/>
    </row>
    <row r="119" spans="2:5" x14ac:dyDescent="0.35">
      <c r="B119" s="419" t="str">
        <f>Instructions!$D$17</f>
        <v>Hotel name</v>
      </c>
      <c r="C119" s="419"/>
      <c r="D119" s="419" t="e">
        <f>VLOOKUP(C119,'6 F&amp;B Menu'!D$24:E$165,2,0)</f>
        <v>#N/A</v>
      </c>
      <c r="E119" s="584"/>
    </row>
    <row r="120" spans="2:5" x14ac:dyDescent="0.35">
      <c r="B120" s="419" t="str">
        <f>Instructions!$D$17</f>
        <v>Hotel name</v>
      </c>
      <c r="C120" s="419"/>
      <c r="D120" s="419" t="e">
        <f>VLOOKUP(C120,'6 F&amp;B Menu'!D$24:E$165,2,0)</f>
        <v>#N/A</v>
      </c>
      <c r="E120" s="584"/>
    </row>
    <row r="121" spans="2:5" x14ac:dyDescent="0.35">
      <c r="B121" s="419" t="str">
        <f>Instructions!$D$17</f>
        <v>Hotel name</v>
      </c>
      <c r="C121" s="419"/>
      <c r="D121" s="419" t="e">
        <f>VLOOKUP(C121,'6 F&amp;B Menu'!D$24:E$165,2,0)</f>
        <v>#N/A</v>
      </c>
      <c r="E121" s="584"/>
    </row>
    <row r="122" spans="2:5" x14ac:dyDescent="0.35">
      <c r="B122" s="419" t="str">
        <f>Instructions!$D$17</f>
        <v>Hotel name</v>
      </c>
      <c r="C122" s="419"/>
      <c r="D122" s="419" t="e">
        <f>VLOOKUP(C122,'6 F&amp;B Menu'!D$24:E$165,2,0)</f>
        <v>#N/A</v>
      </c>
      <c r="E122" s="584"/>
    </row>
    <row r="123" spans="2:5" x14ac:dyDescent="0.35">
      <c r="B123" s="419" t="str">
        <f>Instructions!$D$17</f>
        <v>Hotel name</v>
      </c>
      <c r="C123" s="419"/>
      <c r="D123" s="419" t="e">
        <f>VLOOKUP(C123,'6 F&amp;B Menu'!D$24:E$165,2,0)</f>
        <v>#N/A</v>
      </c>
      <c r="E123" s="584"/>
    </row>
    <row r="124" spans="2:5" x14ac:dyDescent="0.35">
      <c r="B124" s="419" t="str">
        <f>Instructions!$D$17</f>
        <v>Hotel name</v>
      </c>
      <c r="C124" s="419"/>
      <c r="D124" s="419" t="e">
        <f>VLOOKUP(C124,'6 F&amp;B Menu'!D$24:E$165,2,0)</f>
        <v>#N/A</v>
      </c>
      <c r="E124" s="584"/>
    </row>
    <row r="125" spans="2:5" x14ac:dyDescent="0.35">
      <c r="B125" s="419" t="str">
        <f>Instructions!$D$17</f>
        <v>Hotel name</v>
      </c>
      <c r="C125" s="419"/>
      <c r="D125" s="419" t="e">
        <f>VLOOKUP(C125,'6 F&amp;B Menu'!D$24:E$165,2,0)</f>
        <v>#N/A</v>
      </c>
      <c r="E125" s="584"/>
    </row>
    <row r="126" spans="2:5" x14ac:dyDescent="0.35">
      <c r="B126" s="419" t="str">
        <f>Instructions!$D$17</f>
        <v>Hotel name</v>
      </c>
      <c r="C126" s="419"/>
      <c r="D126" s="419" t="e">
        <f>VLOOKUP(C126,'6 F&amp;B Menu'!D$24:E$165,2,0)</f>
        <v>#N/A</v>
      </c>
      <c r="E126" s="584"/>
    </row>
    <row r="127" spans="2:5" x14ac:dyDescent="0.35">
      <c r="B127" s="419" t="str">
        <f>Instructions!$D$17</f>
        <v>Hotel name</v>
      </c>
      <c r="C127" s="419"/>
      <c r="D127" s="419" t="e">
        <f>VLOOKUP(C127,'6 F&amp;B Menu'!D$24:E$165,2,0)</f>
        <v>#N/A</v>
      </c>
      <c r="E127" s="584"/>
    </row>
    <row r="128" spans="2:5" x14ac:dyDescent="0.35">
      <c r="B128" s="419" t="str">
        <f>Instructions!$D$17</f>
        <v>Hotel name</v>
      </c>
      <c r="C128" s="419"/>
      <c r="D128" s="419" t="e">
        <f>VLOOKUP(C128,'6 F&amp;B Menu'!D$24:E$165,2,0)</f>
        <v>#N/A</v>
      </c>
      <c r="E128" s="584"/>
    </row>
    <row r="129" spans="2:5" x14ac:dyDescent="0.35">
      <c r="B129" s="419" t="str">
        <f>Instructions!$D$17</f>
        <v>Hotel name</v>
      </c>
      <c r="C129" s="419"/>
      <c r="D129" s="419" t="e">
        <f>VLOOKUP(C129,'6 F&amp;B Menu'!D$24:E$165,2,0)</f>
        <v>#N/A</v>
      </c>
      <c r="E129" s="584"/>
    </row>
    <row r="130" spans="2:5" x14ac:dyDescent="0.35">
      <c r="B130" s="419" t="str">
        <f>Instructions!$D$17</f>
        <v>Hotel name</v>
      </c>
      <c r="C130" s="419"/>
      <c r="D130" s="419" t="e">
        <f>VLOOKUP(C130,'6 F&amp;B Menu'!D$24:E$165,2,0)</f>
        <v>#N/A</v>
      </c>
      <c r="E130" s="584"/>
    </row>
    <row r="131" spans="2:5" x14ac:dyDescent="0.35">
      <c r="B131" s="419" t="str">
        <f>Instructions!$D$17</f>
        <v>Hotel name</v>
      </c>
      <c r="C131" s="419"/>
      <c r="D131" s="419" t="e">
        <f>VLOOKUP(C131,'6 F&amp;B Menu'!D$24:E$165,2,0)</f>
        <v>#N/A</v>
      </c>
      <c r="E131" s="584"/>
    </row>
    <row r="132" spans="2:5" x14ac:dyDescent="0.35">
      <c r="B132" s="419" t="str">
        <f>Instructions!$D$17</f>
        <v>Hotel name</v>
      </c>
      <c r="C132" s="419"/>
      <c r="D132" s="419" t="e">
        <f>VLOOKUP(C132,'6 F&amp;B Menu'!D$24:E$165,2,0)</f>
        <v>#N/A</v>
      </c>
      <c r="E132" s="584"/>
    </row>
    <row r="133" spans="2:5" x14ac:dyDescent="0.35">
      <c r="B133" s="419" t="str">
        <f>Instructions!$D$17</f>
        <v>Hotel name</v>
      </c>
      <c r="C133" s="419"/>
      <c r="D133" s="419" t="e">
        <f>VLOOKUP(C133,'6 F&amp;B Menu'!D$24:E$165,2,0)</f>
        <v>#N/A</v>
      </c>
      <c r="E133" s="584"/>
    </row>
    <row r="134" spans="2:5" x14ac:dyDescent="0.35">
      <c r="B134" s="419" t="str">
        <f>Instructions!$D$17</f>
        <v>Hotel name</v>
      </c>
      <c r="C134" s="419"/>
      <c r="D134" s="419" t="e">
        <f>VLOOKUP(C134,'6 F&amp;B Menu'!D$24:E$165,2,0)</f>
        <v>#N/A</v>
      </c>
      <c r="E134" s="584"/>
    </row>
    <row r="135" spans="2:5" x14ac:dyDescent="0.35">
      <c r="B135" s="419" t="str">
        <f>Instructions!$D$17</f>
        <v>Hotel name</v>
      </c>
      <c r="C135" s="419"/>
      <c r="D135" s="419" t="e">
        <f>VLOOKUP(C135,'6 F&amp;B Menu'!D$24:E$165,2,0)</f>
        <v>#N/A</v>
      </c>
      <c r="E135" s="584"/>
    </row>
    <row r="136" spans="2:5" x14ac:dyDescent="0.35">
      <c r="B136" s="419" t="str">
        <f>Instructions!$D$17</f>
        <v>Hotel name</v>
      </c>
      <c r="C136" s="419"/>
      <c r="D136" s="419" t="e">
        <f>VLOOKUP(C136,'6 F&amp;B Menu'!D$24:E$165,2,0)</f>
        <v>#N/A</v>
      </c>
      <c r="E136" s="584"/>
    </row>
    <row r="137" spans="2:5" x14ac:dyDescent="0.35">
      <c r="B137" s="419" t="str">
        <f>Instructions!$D$17</f>
        <v>Hotel name</v>
      </c>
      <c r="C137" s="419"/>
      <c r="D137" s="419" t="e">
        <f>VLOOKUP(C137,'6 F&amp;B Menu'!D$24:E$165,2,0)</f>
        <v>#N/A</v>
      </c>
      <c r="E137" s="584"/>
    </row>
    <row r="138" spans="2:5" x14ac:dyDescent="0.35">
      <c r="B138" s="419" t="str">
        <f>Instructions!$D$17</f>
        <v>Hotel name</v>
      </c>
      <c r="C138" s="419"/>
      <c r="D138" s="419" t="e">
        <f>VLOOKUP(C138,'6 F&amp;B Menu'!D$24:E$165,2,0)</f>
        <v>#N/A</v>
      </c>
      <c r="E138" s="584"/>
    </row>
    <row r="139" spans="2:5" x14ac:dyDescent="0.35">
      <c r="B139" s="419" t="str">
        <f>Instructions!$D$17</f>
        <v>Hotel name</v>
      </c>
      <c r="C139" s="419"/>
      <c r="D139" s="419" t="e">
        <f>VLOOKUP(C139,'6 F&amp;B Menu'!D$24:E$165,2,0)</f>
        <v>#N/A</v>
      </c>
      <c r="E139" s="584"/>
    </row>
    <row r="140" spans="2:5" x14ac:dyDescent="0.35">
      <c r="B140" s="419" t="str">
        <f>Instructions!$D$17</f>
        <v>Hotel name</v>
      </c>
      <c r="C140" s="419"/>
      <c r="D140" s="419" t="e">
        <f>VLOOKUP(C140,'6 F&amp;B Menu'!D$24:E$165,2,0)</f>
        <v>#N/A</v>
      </c>
      <c r="E140" s="584"/>
    </row>
    <row r="141" spans="2:5" x14ac:dyDescent="0.35">
      <c r="B141" s="419" t="str">
        <f>Instructions!$D$17</f>
        <v>Hotel name</v>
      </c>
      <c r="C141" s="419"/>
      <c r="D141" s="419" t="e">
        <f>VLOOKUP(C141,'6 F&amp;B Menu'!D$24:E$165,2,0)</f>
        <v>#N/A</v>
      </c>
      <c r="E141" s="584"/>
    </row>
    <row r="142" spans="2:5" x14ac:dyDescent="0.35">
      <c r="B142" s="419" t="str">
        <f>Instructions!$D$17</f>
        <v>Hotel name</v>
      </c>
      <c r="C142" s="419"/>
      <c r="D142" s="419" t="e">
        <f>VLOOKUP(C142,'6 F&amp;B Menu'!D$24:E$165,2,0)</f>
        <v>#N/A</v>
      </c>
      <c r="E142" s="584"/>
    </row>
    <row r="143" spans="2:5" x14ac:dyDescent="0.35">
      <c r="B143" s="419" t="str">
        <f>Instructions!$D$17</f>
        <v>Hotel name</v>
      </c>
      <c r="C143" s="419"/>
      <c r="D143" s="419" t="e">
        <f>VLOOKUP(C143,'6 F&amp;B Menu'!D$24:E$165,2,0)</f>
        <v>#N/A</v>
      </c>
      <c r="E143" s="584"/>
    </row>
    <row r="144" spans="2:5" x14ac:dyDescent="0.35">
      <c r="B144" s="419" t="str">
        <f>Instructions!$D$17</f>
        <v>Hotel name</v>
      </c>
      <c r="C144" s="419"/>
      <c r="D144" s="419" t="e">
        <f>VLOOKUP(C144,'6 F&amp;B Menu'!D$24:E$165,2,0)</f>
        <v>#N/A</v>
      </c>
      <c r="E144" s="584"/>
    </row>
    <row r="145" spans="2:5" x14ac:dyDescent="0.35">
      <c r="B145" s="419" t="str">
        <f>Instructions!$D$17</f>
        <v>Hotel name</v>
      </c>
      <c r="C145" s="419"/>
      <c r="D145" s="419" t="e">
        <f>VLOOKUP(C145,'6 F&amp;B Menu'!D$24:E$165,2,0)</f>
        <v>#N/A</v>
      </c>
      <c r="E145" s="584"/>
    </row>
    <row r="146" spans="2:5" x14ac:dyDescent="0.35">
      <c r="B146" s="419" t="str">
        <f>Instructions!$D$17</f>
        <v>Hotel name</v>
      </c>
      <c r="C146" s="419"/>
      <c r="D146" s="419" t="e">
        <f>VLOOKUP(C146,'6 F&amp;B Menu'!D$24:E$165,2,0)</f>
        <v>#N/A</v>
      </c>
      <c r="E146" s="584"/>
    </row>
    <row r="147" spans="2:5" x14ac:dyDescent="0.35">
      <c r="B147" s="419" t="str">
        <f>Instructions!$D$17</f>
        <v>Hotel name</v>
      </c>
      <c r="C147" s="419"/>
      <c r="D147" s="419" t="e">
        <f>VLOOKUP(C147,'6 F&amp;B Menu'!D$24:E$165,2,0)</f>
        <v>#N/A</v>
      </c>
      <c r="E147" s="584"/>
    </row>
    <row r="148" spans="2:5" x14ac:dyDescent="0.35">
      <c r="B148" s="419" t="str">
        <f>Instructions!$D$17</f>
        <v>Hotel name</v>
      </c>
      <c r="C148" s="419"/>
      <c r="D148" s="419" t="e">
        <f>VLOOKUP(C148,'6 F&amp;B Menu'!D$24:E$165,2,0)</f>
        <v>#N/A</v>
      </c>
      <c r="E148" s="584"/>
    </row>
    <row r="149" spans="2:5" x14ac:dyDescent="0.35">
      <c r="B149" s="419" t="str">
        <f>Instructions!$D$17</f>
        <v>Hotel name</v>
      </c>
      <c r="C149" s="419"/>
      <c r="D149" s="419" t="e">
        <f>VLOOKUP(C149,'6 F&amp;B Menu'!D$24:E$165,2,0)</f>
        <v>#N/A</v>
      </c>
      <c r="E149" s="584"/>
    </row>
    <row r="150" spans="2:5" x14ac:dyDescent="0.35">
      <c r="B150" s="419" t="str">
        <f>Instructions!$D$17</f>
        <v>Hotel name</v>
      </c>
      <c r="C150" s="419"/>
      <c r="D150" s="419" t="e">
        <f>VLOOKUP(C150,'6 F&amp;B Menu'!D$24:E$165,2,0)</f>
        <v>#N/A</v>
      </c>
      <c r="E150" s="584"/>
    </row>
    <row r="151" spans="2:5" x14ac:dyDescent="0.35">
      <c r="B151" s="419" t="str">
        <f>Instructions!$D$17</f>
        <v>Hotel name</v>
      </c>
      <c r="C151" s="419"/>
      <c r="D151" s="419" t="e">
        <f>VLOOKUP(C151,'6 F&amp;B Menu'!D$24:E$165,2,0)</f>
        <v>#N/A</v>
      </c>
      <c r="E151" s="584"/>
    </row>
    <row r="152" spans="2:5" x14ac:dyDescent="0.35">
      <c r="B152" s="419" t="str">
        <f>Instructions!$D$17</f>
        <v>Hotel name</v>
      </c>
      <c r="C152" s="419"/>
      <c r="D152" s="419" t="e">
        <f>VLOOKUP(C152,'6 F&amp;B Menu'!D$24:E$165,2,0)</f>
        <v>#N/A</v>
      </c>
      <c r="E152" s="584"/>
    </row>
    <row r="153" spans="2:5" x14ac:dyDescent="0.35">
      <c r="B153" s="419" t="str">
        <f>Instructions!$D$17</f>
        <v>Hotel name</v>
      </c>
      <c r="C153" s="419"/>
      <c r="D153" s="419" t="e">
        <f>VLOOKUP(C153,'6 F&amp;B Menu'!D$24:E$165,2,0)</f>
        <v>#N/A</v>
      </c>
      <c r="E153" s="584"/>
    </row>
    <row r="154" spans="2:5" x14ac:dyDescent="0.35">
      <c r="B154" s="419" t="str">
        <f>Instructions!$D$17</f>
        <v>Hotel name</v>
      </c>
      <c r="C154" s="419"/>
      <c r="D154" s="419" t="e">
        <f>VLOOKUP(C154,'6 F&amp;B Menu'!D$24:E$165,2,0)</f>
        <v>#N/A</v>
      </c>
      <c r="E154" s="584"/>
    </row>
    <row r="155" spans="2:5" x14ac:dyDescent="0.35">
      <c r="B155" s="419" t="str">
        <f>Instructions!$D$17</f>
        <v>Hotel name</v>
      </c>
      <c r="C155" s="419"/>
      <c r="D155" s="419" t="e">
        <f>VLOOKUP(C155,'6 F&amp;B Menu'!D$24:E$165,2,0)</f>
        <v>#N/A</v>
      </c>
      <c r="E155" s="584"/>
    </row>
    <row r="156" spans="2:5" x14ac:dyDescent="0.35">
      <c r="B156" s="419" t="str">
        <f>Instructions!$D$17</f>
        <v>Hotel name</v>
      </c>
      <c r="C156" s="419"/>
      <c r="D156" s="419" t="e">
        <f>VLOOKUP(C156,'6 F&amp;B Menu'!D$24:E$165,2,0)</f>
        <v>#N/A</v>
      </c>
      <c r="E156" s="584"/>
    </row>
    <row r="157" spans="2:5" x14ac:dyDescent="0.35">
      <c r="B157" s="419" t="str">
        <f>Instructions!$D$17</f>
        <v>Hotel name</v>
      </c>
      <c r="C157" s="419"/>
      <c r="D157" s="419" t="e">
        <f>VLOOKUP(C157,'6 F&amp;B Menu'!D$24:E$165,2,0)</f>
        <v>#N/A</v>
      </c>
      <c r="E157" s="584"/>
    </row>
    <row r="158" spans="2:5" x14ac:dyDescent="0.35">
      <c r="B158" s="419" t="str">
        <f>Instructions!$D$17</f>
        <v>Hotel name</v>
      </c>
      <c r="C158" s="419"/>
      <c r="D158" s="419" t="e">
        <f>VLOOKUP(C158,'6 F&amp;B Menu'!D$24:E$165,2,0)</f>
        <v>#N/A</v>
      </c>
      <c r="E158" s="584"/>
    </row>
    <row r="159" spans="2:5" x14ac:dyDescent="0.35">
      <c r="B159" s="419" t="str">
        <f>Instructions!$D$17</f>
        <v>Hotel name</v>
      </c>
      <c r="C159" s="419"/>
      <c r="D159" s="419" t="e">
        <f>VLOOKUP(C159,'6 F&amp;B Menu'!D$24:E$165,2,0)</f>
        <v>#N/A</v>
      </c>
      <c r="E159" s="584"/>
    </row>
    <row r="160" spans="2:5" x14ac:dyDescent="0.35">
      <c r="B160" s="419" t="str">
        <f>Instructions!$D$17</f>
        <v>Hotel name</v>
      </c>
      <c r="C160" s="419"/>
      <c r="D160" s="419" t="e">
        <f>VLOOKUP(C160,'6 F&amp;B Menu'!D$24:E$165,2,0)</f>
        <v>#N/A</v>
      </c>
      <c r="E160" s="584"/>
    </row>
    <row r="161" spans="2:5" x14ac:dyDescent="0.35">
      <c r="B161" s="419" t="str">
        <f>Instructions!$D$17</f>
        <v>Hotel name</v>
      </c>
      <c r="C161" s="419"/>
      <c r="D161" s="419" t="e">
        <f>VLOOKUP(C161,'6 F&amp;B Menu'!D$24:E$165,2,0)</f>
        <v>#N/A</v>
      </c>
      <c r="E161" s="584"/>
    </row>
    <row r="162" spans="2:5" x14ac:dyDescent="0.35">
      <c r="B162" s="419" t="str">
        <f>Instructions!$D$17</f>
        <v>Hotel name</v>
      </c>
      <c r="C162" s="419"/>
      <c r="D162" s="419" t="e">
        <f>VLOOKUP(C162,'6 F&amp;B Menu'!D$24:E$165,2,0)</f>
        <v>#N/A</v>
      </c>
      <c r="E162" s="584"/>
    </row>
    <row r="163" spans="2:5" x14ac:dyDescent="0.35">
      <c r="B163" s="419" t="str">
        <f>Instructions!$D$17</f>
        <v>Hotel name</v>
      </c>
      <c r="C163" s="419"/>
      <c r="D163" s="419" t="e">
        <f>VLOOKUP(C163,'6 F&amp;B Menu'!D$24:E$165,2,0)</f>
        <v>#N/A</v>
      </c>
      <c r="E163" s="584"/>
    </row>
    <row r="164" spans="2:5" x14ac:dyDescent="0.35">
      <c r="B164" s="419" t="str">
        <f>Instructions!$D$17</f>
        <v>Hotel name</v>
      </c>
      <c r="C164" s="419"/>
      <c r="D164" s="419" t="e">
        <f>VLOOKUP(C164,'6 F&amp;B Menu'!D$24:E$165,2,0)</f>
        <v>#N/A</v>
      </c>
      <c r="E164" s="584"/>
    </row>
    <row r="165" spans="2:5" x14ac:dyDescent="0.35">
      <c r="B165" s="419" t="str">
        <f>Instructions!$D$17</f>
        <v>Hotel name</v>
      </c>
      <c r="C165" s="419"/>
      <c r="D165" s="419" t="e">
        <f>VLOOKUP(C165,'6 F&amp;B Menu'!D$24:E$165,2,0)</f>
        <v>#N/A</v>
      </c>
      <c r="E165" s="584"/>
    </row>
    <row r="166" spans="2:5" x14ac:dyDescent="0.35">
      <c r="B166" s="419" t="str">
        <f>Instructions!$D$17</f>
        <v>Hotel name</v>
      </c>
      <c r="C166" s="419"/>
      <c r="D166" s="419" t="e">
        <f>VLOOKUP(C166,'6 F&amp;B Menu'!D$24:E$165,2,0)</f>
        <v>#N/A</v>
      </c>
      <c r="E166" s="584"/>
    </row>
    <row r="167" spans="2:5" x14ac:dyDescent="0.35">
      <c r="B167" s="419" t="str">
        <f>Instructions!$D$17</f>
        <v>Hotel name</v>
      </c>
      <c r="C167" s="419"/>
      <c r="D167" s="419" t="e">
        <f>VLOOKUP(C167,'6 F&amp;B Menu'!D$24:E$165,2,0)</f>
        <v>#N/A</v>
      </c>
      <c r="E167" s="584"/>
    </row>
    <row r="168" spans="2:5" x14ac:dyDescent="0.35">
      <c r="B168" s="419" t="str">
        <f>Instructions!$D$17</f>
        <v>Hotel name</v>
      </c>
      <c r="C168" s="419"/>
      <c r="D168" s="419" t="e">
        <f>VLOOKUP(C168,'6 F&amp;B Menu'!D$24:E$165,2,0)</f>
        <v>#N/A</v>
      </c>
      <c r="E168" s="584"/>
    </row>
    <row r="169" spans="2:5" x14ac:dyDescent="0.35">
      <c r="B169" s="419" t="str">
        <f>Instructions!$D$17</f>
        <v>Hotel name</v>
      </c>
      <c r="C169" s="419"/>
      <c r="D169" s="419" t="e">
        <f>VLOOKUP(C169,'6 F&amp;B Menu'!D$24:E$165,2,0)</f>
        <v>#N/A</v>
      </c>
      <c r="E169" s="584"/>
    </row>
    <row r="170" spans="2:5" x14ac:dyDescent="0.35">
      <c r="B170" s="419" t="str">
        <f>Instructions!$D$17</f>
        <v>Hotel name</v>
      </c>
      <c r="C170" s="419"/>
      <c r="D170" s="419" t="e">
        <f>VLOOKUP(C170,'6 F&amp;B Menu'!D$24:E$165,2,0)</f>
        <v>#N/A</v>
      </c>
      <c r="E170" s="584"/>
    </row>
    <row r="171" spans="2:5" x14ac:dyDescent="0.35">
      <c r="B171" s="419" t="str">
        <f>Instructions!$D$17</f>
        <v>Hotel name</v>
      </c>
      <c r="C171" s="419"/>
      <c r="D171" s="419" t="e">
        <f>VLOOKUP(C171,'6 F&amp;B Menu'!D$24:E$165,2,0)</f>
        <v>#N/A</v>
      </c>
      <c r="E171" s="584"/>
    </row>
    <row r="172" spans="2:5" x14ac:dyDescent="0.35">
      <c r="B172" s="419" t="str">
        <f>Instructions!$D$17</f>
        <v>Hotel name</v>
      </c>
      <c r="C172" s="419"/>
      <c r="D172" s="419" t="e">
        <f>VLOOKUP(C172,'6 F&amp;B Menu'!D$24:E$165,2,0)</f>
        <v>#N/A</v>
      </c>
      <c r="E172" s="584"/>
    </row>
    <row r="173" spans="2:5" x14ac:dyDescent="0.35">
      <c r="B173" s="419" t="str">
        <f>Instructions!$D$17</f>
        <v>Hotel name</v>
      </c>
      <c r="C173" s="419"/>
      <c r="D173" s="419" t="e">
        <f>VLOOKUP(C173,'6 F&amp;B Menu'!D$24:E$165,2,0)</f>
        <v>#N/A</v>
      </c>
      <c r="E173" s="584"/>
    </row>
    <row r="174" spans="2:5" x14ac:dyDescent="0.35">
      <c r="B174" s="419" t="str">
        <f>Instructions!$D$17</f>
        <v>Hotel name</v>
      </c>
      <c r="C174" s="419"/>
      <c r="D174" s="419" t="e">
        <f>VLOOKUP(C174,'6 F&amp;B Menu'!D$24:E$165,2,0)</f>
        <v>#N/A</v>
      </c>
      <c r="E174" s="584"/>
    </row>
    <row r="175" spans="2:5" x14ac:dyDescent="0.35">
      <c r="B175" s="419" t="str">
        <f>Instructions!$D$17</f>
        <v>Hotel name</v>
      </c>
      <c r="C175" s="419"/>
      <c r="D175" s="419" t="e">
        <f>VLOOKUP(C175,'6 F&amp;B Menu'!D$24:E$165,2,0)</f>
        <v>#N/A</v>
      </c>
      <c r="E175" s="584"/>
    </row>
    <row r="176" spans="2:5" x14ac:dyDescent="0.35">
      <c r="B176" s="419" t="str">
        <f>Instructions!$D$17</f>
        <v>Hotel name</v>
      </c>
      <c r="C176" s="419"/>
      <c r="D176" s="419" t="e">
        <f>VLOOKUP(C176,'6 F&amp;B Menu'!D$24:E$165,2,0)</f>
        <v>#N/A</v>
      </c>
      <c r="E176" s="584"/>
    </row>
    <row r="177" spans="2:5" x14ac:dyDescent="0.35">
      <c r="B177" s="419" t="str">
        <f>Instructions!$D$17</f>
        <v>Hotel name</v>
      </c>
      <c r="C177" s="419"/>
      <c r="D177" s="419" t="e">
        <f>VLOOKUP(C177,'6 F&amp;B Menu'!D$24:E$165,2,0)</f>
        <v>#N/A</v>
      </c>
      <c r="E177" s="584"/>
    </row>
    <row r="178" spans="2:5" x14ac:dyDescent="0.35">
      <c r="B178" s="419" t="str">
        <f>Instructions!$D$17</f>
        <v>Hotel name</v>
      </c>
      <c r="C178" s="419"/>
      <c r="D178" s="419" t="e">
        <f>VLOOKUP(C178,'6 F&amp;B Menu'!D$24:E$165,2,0)</f>
        <v>#N/A</v>
      </c>
      <c r="E178" s="584"/>
    </row>
    <row r="179" spans="2:5" x14ac:dyDescent="0.35">
      <c r="B179" s="419" t="str">
        <f>Instructions!$D$17</f>
        <v>Hotel name</v>
      </c>
      <c r="C179" s="419"/>
      <c r="D179" s="419" t="e">
        <f>VLOOKUP(C179,'6 F&amp;B Menu'!D$24:E$165,2,0)</f>
        <v>#N/A</v>
      </c>
      <c r="E179" s="584"/>
    </row>
    <row r="180" spans="2:5" x14ac:dyDescent="0.35">
      <c r="B180" s="419" t="str">
        <f>Instructions!$D$17</f>
        <v>Hotel name</v>
      </c>
      <c r="C180" s="419"/>
      <c r="D180" s="419" t="e">
        <f>VLOOKUP(C180,'6 F&amp;B Menu'!D$24:E$165,2,0)</f>
        <v>#N/A</v>
      </c>
      <c r="E180" s="584"/>
    </row>
    <row r="181" spans="2:5" x14ac:dyDescent="0.35">
      <c r="B181" s="419" t="str">
        <f>Instructions!$D$17</f>
        <v>Hotel name</v>
      </c>
      <c r="C181" s="419"/>
      <c r="D181" s="419" t="e">
        <f>VLOOKUP(C181,'6 F&amp;B Menu'!D$24:E$165,2,0)</f>
        <v>#N/A</v>
      </c>
      <c r="E181" s="584"/>
    </row>
    <row r="182" spans="2:5" x14ac:dyDescent="0.35">
      <c r="B182" s="419" t="str">
        <f>Instructions!$D$17</f>
        <v>Hotel name</v>
      </c>
      <c r="C182" s="419"/>
      <c r="D182" s="419" t="e">
        <f>VLOOKUP(C182,'6 F&amp;B Menu'!D$24:E$165,2,0)</f>
        <v>#N/A</v>
      </c>
      <c r="E182" s="584"/>
    </row>
    <row r="183" spans="2:5" x14ac:dyDescent="0.35">
      <c r="B183" s="419" t="str">
        <f>Instructions!$D$17</f>
        <v>Hotel name</v>
      </c>
      <c r="C183" s="419"/>
      <c r="D183" s="419" t="e">
        <f>VLOOKUP(C183,'6 F&amp;B Menu'!D$24:E$165,2,0)</f>
        <v>#N/A</v>
      </c>
      <c r="E183" s="584"/>
    </row>
    <row r="184" spans="2:5" x14ac:dyDescent="0.35">
      <c r="B184" s="419" t="str">
        <f>Instructions!$D$17</f>
        <v>Hotel name</v>
      </c>
      <c r="C184" s="419"/>
      <c r="D184" s="419" t="e">
        <f>VLOOKUP(C184,'6 F&amp;B Menu'!D$24:E$165,2,0)</f>
        <v>#N/A</v>
      </c>
      <c r="E184" s="584"/>
    </row>
    <row r="185" spans="2:5" x14ac:dyDescent="0.35">
      <c r="B185" s="419" t="str">
        <f>Instructions!$D$17</f>
        <v>Hotel name</v>
      </c>
      <c r="C185" s="419"/>
      <c r="D185" s="419" t="e">
        <f>VLOOKUP(C185,'6 F&amp;B Menu'!D$24:E$165,2,0)</f>
        <v>#N/A</v>
      </c>
      <c r="E185" s="584"/>
    </row>
    <row r="186" spans="2:5" x14ac:dyDescent="0.35">
      <c r="B186" s="419" t="str">
        <f>Instructions!$D$17</f>
        <v>Hotel name</v>
      </c>
      <c r="C186" s="419"/>
      <c r="D186" s="419" t="e">
        <f>VLOOKUP(C186,'6 F&amp;B Menu'!D$24:E$165,2,0)</f>
        <v>#N/A</v>
      </c>
      <c r="E186" s="584"/>
    </row>
    <row r="187" spans="2:5" x14ac:dyDescent="0.35">
      <c r="B187" s="419" t="str">
        <f>Instructions!$D$17</f>
        <v>Hotel name</v>
      </c>
      <c r="C187" s="419"/>
      <c r="D187" s="419" t="e">
        <f>VLOOKUP(C187,'6 F&amp;B Menu'!D$24:E$165,2,0)</f>
        <v>#N/A</v>
      </c>
      <c r="E187" s="584"/>
    </row>
    <row r="188" spans="2:5" x14ac:dyDescent="0.35">
      <c r="B188" s="419" t="str">
        <f>Instructions!$D$17</f>
        <v>Hotel name</v>
      </c>
      <c r="C188" s="419"/>
      <c r="D188" s="419" t="e">
        <f>VLOOKUP(C188,'6 F&amp;B Menu'!D$24:E$165,2,0)</f>
        <v>#N/A</v>
      </c>
      <c r="E188" s="584"/>
    </row>
    <row r="189" spans="2:5" x14ac:dyDescent="0.35">
      <c r="B189" s="419" t="str">
        <f>Instructions!$D$17</f>
        <v>Hotel name</v>
      </c>
      <c r="C189" s="419"/>
      <c r="D189" s="419" t="e">
        <f>VLOOKUP(C189,'6 F&amp;B Menu'!D$24:E$165,2,0)</f>
        <v>#N/A</v>
      </c>
      <c r="E189" s="584"/>
    </row>
    <row r="190" spans="2:5" x14ac:dyDescent="0.35">
      <c r="B190" s="419" t="str">
        <f>Instructions!$D$17</f>
        <v>Hotel name</v>
      </c>
      <c r="C190" s="419"/>
      <c r="D190" s="419" t="e">
        <f>VLOOKUP(C190,'6 F&amp;B Menu'!D$24:E$165,2,0)</f>
        <v>#N/A</v>
      </c>
      <c r="E190" s="584"/>
    </row>
    <row r="191" spans="2:5" x14ac:dyDescent="0.35">
      <c r="B191" s="419" t="str">
        <f>Instructions!$D$17</f>
        <v>Hotel name</v>
      </c>
      <c r="C191" s="419"/>
      <c r="D191" s="419" t="e">
        <f>VLOOKUP(C191,'6 F&amp;B Menu'!D$24:E$165,2,0)</f>
        <v>#N/A</v>
      </c>
      <c r="E191" s="584"/>
    </row>
    <row r="192" spans="2:5" x14ac:dyDescent="0.35">
      <c r="B192" s="419" t="str">
        <f>Instructions!$D$17</f>
        <v>Hotel name</v>
      </c>
      <c r="C192" s="419"/>
      <c r="D192" s="419" t="e">
        <f>VLOOKUP(C192,'6 F&amp;B Menu'!D$24:E$165,2,0)</f>
        <v>#N/A</v>
      </c>
      <c r="E192" s="584"/>
    </row>
    <row r="193" spans="2:5" x14ac:dyDescent="0.35">
      <c r="B193" s="419" t="str">
        <f>Instructions!$D$17</f>
        <v>Hotel name</v>
      </c>
      <c r="C193" s="419"/>
      <c r="D193" s="419" t="e">
        <f>VLOOKUP(C193,'6 F&amp;B Menu'!D$24:E$165,2,0)</f>
        <v>#N/A</v>
      </c>
      <c r="E193" s="584"/>
    </row>
    <row r="194" spans="2:5" x14ac:dyDescent="0.35">
      <c r="B194" s="419" t="str">
        <f>Instructions!$D$17</f>
        <v>Hotel name</v>
      </c>
      <c r="C194" s="419"/>
      <c r="D194" s="419" t="e">
        <f>VLOOKUP(C194,'6 F&amp;B Menu'!D$24:E$165,2,0)</f>
        <v>#N/A</v>
      </c>
      <c r="E194" s="584"/>
    </row>
    <row r="195" spans="2:5" x14ac:dyDescent="0.35">
      <c r="B195" s="419" t="str">
        <f>Instructions!$D$17</f>
        <v>Hotel name</v>
      </c>
      <c r="C195" s="419"/>
      <c r="D195" s="419" t="e">
        <f>VLOOKUP(C195,'6 F&amp;B Menu'!D$24:E$165,2,0)</f>
        <v>#N/A</v>
      </c>
      <c r="E195" s="584"/>
    </row>
    <row r="196" spans="2:5" x14ac:dyDescent="0.35">
      <c r="B196" s="419" t="str">
        <f>Instructions!$D$17</f>
        <v>Hotel name</v>
      </c>
      <c r="C196" s="419"/>
      <c r="D196" s="419" t="e">
        <f>VLOOKUP(C196,'6 F&amp;B Menu'!D$24:E$165,2,0)</f>
        <v>#N/A</v>
      </c>
      <c r="E196" s="584"/>
    </row>
    <row r="197" spans="2:5" x14ac:dyDescent="0.35">
      <c r="B197" s="419" t="str">
        <f>Instructions!$D$17</f>
        <v>Hotel name</v>
      </c>
      <c r="C197" s="419"/>
      <c r="D197" s="419" t="e">
        <f>VLOOKUP(C197,'6 F&amp;B Menu'!D$24:E$165,2,0)</f>
        <v>#N/A</v>
      </c>
      <c r="E197" s="584"/>
    </row>
    <row r="198" spans="2:5" x14ac:dyDescent="0.35">
      <c r="B198" s="419" t="str">
        <f>Instructions!$D$17</f>
        <v>Hotel name</v>
      </c>
      <c r="C198" s="419"/>
      <c r="D198" s="419" t="e">
        <f>VLOOKUP(C198,'6 F&amp;B Menu'!D$24:E$165,2,0)</f>
        <v>#N/A</v>
      </c>
      <c r="E198" s="584"/>
    </row>
    <row r="199" spans="2:5" x14ac:dyDescent="0.35">
      <c r="B199" s="419" t="str">
        <f>Instructions!$D$17</f>
        <v>Hotel name</v>
      </c>
      <c r="C199" s="419"/>
      <c r="D199" s="419" t="e">
        <f>VLOOKUP(C199,'6 F&amp;B Menu'!D$24:E$165,2,0)</f>
        <v>#N/A</v>
      </c>
      <c r="E199" s="584"/>
    </row>
    <row r="200" spans="2:5" x14ac:dyDescent="0.35">
      <c r="B200" s="419" t="str">
        <f>Instructions!$D$17</f>
        <v>Hotel name</v>
      </c>
      <c r="C200" s="419"/>
      <c r="D200" s="419" t="e">
        <f>VLOOKUP(C200,'6 F&amp;B Menu'!D$24:E$165,2,0)</f>
        <v>#N/A</v>
      </c>
      <c r="E200" s="584"/>
    </row>
    <row r="201" spans="2:5" x14ac:dyDescent="0.35">
      <c r="B201" s="419" t="str">
        <f>Instructions!$D$17</f>
        <v>Hotel name</v>
      </c>
      <c r="C201" s="419"/>
      <c r="D201" s="419" t="e">
        <f>VLOOKUP(C201,'6 F&amp;B Menu'!D$24:E$165,2,0)</f>
        <v>#N/A</v>
      </c>
      <c r="E201" s="584"/>
    </row>
    <row r="202" spans="2:5" x14ac:dyDescent="0.35">
      <c r="B202" s="419" t="str">
        <f>Instructions!$D$17</f>
        <v>Hotel name</v>
      </c>
      <c r="C202" s="419"/>
      <c r="D202" s="419" t="e">
        <f>VLOOKUP(C202,'6 F&amp;B Menu'!D$24:E$165,2,0)</f>
        <v>#N/A</v>
      </c>
      <c r="E202" s="584"/>
    </row>
    <row r="203" spans="2:5" x14ac:dyDescent="0.35">
      <c r="B203" s="419" t="str">
        <f>Instructions!$D$17</f>
        <v>Hotel name</v>
      </c>
      <c r="C203" s="419"/>
      <c r="D203" s="419" t="e">
        <f>VLOOKUP(C203,'6 F&amp;B Menu'!D$24:E$165,2,0)</f>
        <v>#N/A</v>
      </c>
      <c r="E203" s="584"/>
    </row>
    <row r="204" spans="2:5" x14ac:dyDescent="0.35">
      <c r="B204" s="419" t="str">
        <f>Instructions!$D$17</f>
        <v>Hotel name</v>
      </c>
      <c r="C204" s="419"/>
      <c r="D204" s="419" t="e">
        <f>VLOOKUP(C204,'6 F&amp;B Menu'!D$24:E$165,2,0)</f>
        <v>#N/A</v>
      </c>
      <c r="E204" s="584"/>
    </row>
    <row r="205" spans="2:5" x14ac:dyDescent="0.35">
      <c r="B205" s="419" t="str">
        <f>Instructions!$D$17</f>
        <v>Hotel name</v>
      </c>
      <c r="C205" s="419"/>
      <c r="D205" s="419" t="e">
        <f>VLOOKUP(C205,'6 F&amp;B Menu'!D$24:E$165,2,0)</f>
        <v>#N/A</v>
      </c>
      <c r="E205" s="584"/>
    </row>
    <row r="206" spans="2:5" x14ac:dyDescent="0.35">
      <c r="B206" s="419" t="str">
        <f>Instructions!$D$17</f>
        <v>Hotel name</v>
      </c>
      <c r="C206" s="419"/>
      <c r="D206" s="419" t="e">
        <f>VLOOKUP(C206,'6 F&amp;B Menu'!D$24:E$165,2,0)</f>
        <v>#N/A</v>
      </c>
      <c r="E206" s="584"/>
    </row>
    <row r="207" spans="2:5" x14ac:dyDescent="0.35">
      <c r="B207" s="419" t="str">
        <f>Instructions!$D$17</f>
        <v>Hotel name</v>
      </c>
      <c r="C207" s="419"/>
      <c r="D207" s="419" t="e">
        <f>VLOOKUP(C207,'6 F&amp;B Menu'!D$24:E$165,2,0)</f>
        <v>#N/A</v>
      </c>
      <c r="E207" s="584"/>
    </row>
    <row r="208" spans="2:5" x14ac:dyDescent="0.35">
      <c r="B208" s="419" t="str">
        <f>Instructions!$D$17</f>
        <v>Hotel name</v>
      </c>
      <c r="C208" s="419"/>
      <c r="D208" s="419" t="e">
        <f>VLOOKUP(C208,'6 F&amp;B Menu'!D$24:E$165,2,0)</f>
        <v>#N/A</v>
      </c>
      <c r="E208" s="584"/>
    </row>
    <row r="209" spans="2:5" x14ac:dyDescent="0.35">
      <c r="B209" s="419" t="str">
        <f>Instructions!$D$17</f>
        <v>Hotel name</v>
      </c>
      <c r="C209" s="419"/>
      <c r="D209" s="419" t="e">
        <f>VLOOKUP(C209,'6 F&amp;B Menu'!D$24:E$165,2,0)</f>
        <v>#N/A</v>
      </c>
      <c r="E209" s="584"/>
    </row>
    <row r="210" spans="2:5" x14ac:dyDescent="0.35">
      <c r="B210" s="419" t="str">
        <f>Instructions!$D$17</f>
        <v>Hotel name</v>
      </c>
      <c r="C210" s="419"/>
      <c r="D210" s="419" t="e">
        <f>VLOOKUP(C210,'6 F&amp;B Menu'!D$24:E$165,2,0)</f>
        <v>#N/A</v>
      </c>
      <c r="E210" s="584"/>
    </row>
    <row r="211" spans="2:5" x14ac:dyDescent="0.35">
      <c r="B211" s="419" t="str">
        <f>Instructions!$D$17</f>
        <v>Hotel name</v>
      </c>
      <c r="C211" s="419"/>
      <c r="D211" s="419" t="e">
        <f>VLOOKUP(C211,'6 F&amp;B Menu'!D$24:E$165,2,0)</f>
        <v>#N/A</v>
      </c>
      <c r="E211" s="584"/>
    </row>
    <row r="212" spans="2:5" x14ac:dyDescent="0.35">
      <c r="B212" s="419" t="str">
        <f>Instructions!$D$17</f>
        <v>Hotel name</v>
      </c>
      <c r="C212" s="419"/>
      <c r="D212" s="419" t="e">
        <f>VLOOKUP(C212,'6 F&amp;B Menu'!D$24:E$165,2,0)</f>
        <v>#N/A</v>
      </c>
      <c r="E212" s="584"/>
    </row>
    <row r="213" spans="2:5" x14ac:dyDescent="0.35">
      <c r="B213" s="419" t="str">
        <f>Instructions!$D$17</f>
        <v>Hotel name</v>
      </c>
      <c r="C213" s="419"/>
      <c r="D213" s="419" t="e">
        <f>VLOOKUP(C213,'6 F&amp;B Menu'!D$24:E$165,2,0)</f>
        <v>#N/A</v>
      </c>
      <c r="E213" s="584"/>
    </row>
    <row r="214" spans="2:5" x14ac:dyDescent="0.35">
      <c r="B214" s="419" t="str">
        <f>Instructions!$D$17</f>
        <v>Hotel name</v>
      </c>
      <c r="C214" s="419"/>
      <c r="D214" s="419" t="e">
        <f>VLOOKUP(C214,'6 F&amp;B Menu'!D$24:E$165,2,0)</f>
        <v>#N/A</v>
      </c>
      <c r="E214" s="584"/>
    </row>
    <row r="215" spans="2:5" x14ac:dyDescent="0.35">
      <c r="B215" s="419" t="str">
        <f>Instructions!$D$17</f>
        <v>Hotel name</v>
      </c>
      <c r="C215" s="419"/>
      <c r="D215" s="419" t="e">
        <f>VLOOKUP(C215,'6 F&amp;B Menu'!D$24:E$165,2,0)</f>
        <v>#N/A</v>
      </c>
      <c r="E215" s="584"/>
    </row>
    <row r="216" spans="2:5" x14ac:dyDescent="0.35">
      <c r="B216" s="419" t="str">
        <f>Instructions!$D$17</f>
        <v>Hotel name</v>
      </c>
      <c r="C216" s="419"/>
      <c r="D216" s="419" t="e">
        <f>VLOOKUP(C216,'6 F&amp;B Menu'!D$24:E$165,2,0)</f>
        <v>#N/A</v>
      </c>
      <c r="E216" s="584"/>
    </row>
    <row r="217" spans="2:5" x14ac:dyDescent="0.35">
      <c r="B217" s="419" t="str">
        <f>Instructions!$D$17</f>
        <v>Hotel name</v>
      </c>
      <c r="C217" s="419"/>
      <c r="D217" s="419" t="e">
        <f>VLOOKUP(C217,'6 F&amp;B Menu'!D$24:E$165,2,0)</f>
        <v>#N/A</v>
      </c>
      <c r="E217" s="584"/>
    </row>
    <row r="218" spans="2:5" x14ac:dyDescent="0.35">
      <c r="B218" s="419" t="str">
        <f>Instructions!$D$17</f>
        <v>Hotel name</v>
      </c>
      <c r="C218" s="419"/>
      <c r="D218" s="419" t="e">
        <f>VLOOKUP(C218,'6 F&amp;B Menu'!D$24:E$165,2,0)</f>
        <v>#N/A</v>
      </c>
      <c r="E218" s="584"/>
    </row>
    <row r="219" spans="2:5" x14ac:dyDescent="0.35">
      <c r="B219" s="419" t="str">
        <f>Instructions!$D$17</f>
        <v>Hotel name</v>
      </c>
      <c r="C219" s="419"/>
      <c r="D219" s="419" t="e">
        <f>VLOOKUP(C219,'6 F&amp;B Menu'!D$24:E$165,2,0)</f>
        <v>#N/A</v>
      </c>
      <c r="E219" s="584"/>
    </row>
    <row r="220" spans="2:5" x14ac:dyDescent="0.35">
      <c r="B220" s="419" t="str">
        <f>Instructions!$D$17</f>
        <v>Hotel name</v>
      </c>
      <c r="C220" s="419"/>
      <c r="D220" s="419" t="e">
        <f>VLOOKUP(C220,'6 F&amp;B Menu'!D$24:E$165,2,0)</f>
        <v>#N/A</v>
      </c>
      <c r="E220" s="584"/>
    </row>
    <row r="221" spans="2:5" x14ac:dyDescent="0.35">
      <c r="B221" s="419" t="str">
        <f>Instructions!$D$17</f>
        <v>Hotel name</v>
      </c>
      <c r="C221" s="419"/>
      <c r="D221" s="419" t="e">
        <f>VLOOKUP(C221,'6 F&amp;B Menu'!D$24:E$165,2,0)</f>
        <v>#N/A</v>
      </c>
      <c r="E221" s="584"/>
    </row>
    <row r="222" spans="2:5" x14ac:dyDescent="0.35">
      <c r="B222" s="419" t="str">
        <f>Instructions!$D$17</f>
        <v>Hotel name</v>
      </c>
      <c r="C222" s="419"/>
      <c r="D222" s="419" t="e">
        <f>VLOOKUP(C222,'6 F&amp;B Menu'!D$24:E$165,2,0)</f>
        <v>#N/A</v>
      </c>
      <c r="E222" s="584"/>
    </row>
    <row r="223" spans="2:5" x14ac:dyDescent="0.35">
      <c r="B223" s="419" t="str">
        <f>Instructions!$D$17</f>
        <v>Hotel name</v>
      </c>
      <c r="C223" s="419"/>
      <c r="D223" s="419" t="e">
        <f>VLOOKUP(C223,'6 F&amp;B Menu'!D$24:E$165,2,0)</f>
        <v>#N/A</v>
      </c>
      <c r="E223" s="584"/>
    </row>
    <row r="224" spans="2:5" x14ac:dyDescent="0.35">
      <c r="B224" s="419" t="str">
        <f>Instructions!$D$17</f>
        <v>Hotel name</v>
      </c>
      <c r="C224" s="419"/>
      <c r="D224" s="419" t="e">
        <f>VLOOKUP(C224,'6 F&amp;B Menu'!D$24:E$165,2,0)</f>
        <v>#N/A</v>
      </c>
      <c r="E224" s="584"/>
    </row>
    <row r="225" spans="2:5" x14ac:dyDescent="0.35">
      <c r="B225" s="419" t="str">
        <f>Instructions!$D$17</f>
        <v>Hotel name</v>
      </c>
      <c r="C225" s="419"/>
      <c r="D225" s="419" t="e">
        <f>VLOOKUP(C225,'6 F&amp;B Menu'!D$24:E$165,2,0)</f>
        <v>#N/A</v>
      </c>
      <c r="E225" s="584"/>
    </row>
    <row r="226" spans="2:5" x14ac:dyDescent="0.35">
      <c r="B226" s="419" t="str">
        <f>Instructions!$D$17</f>
        <v>Hotel name</v>
      </c>
      <c r="C226" s="419"/>
      <c r="D226" s="419" t="e">
        <f>VLOOKUP(C226,'6 F&amp;B Menu'!D$24:E$165,2,0)</f>
        <v>#N/A</v>
      </c>
      <c r="E226" s="584"/>
    </row>
    <row r="227" spans="2:5" x14ac:dyDescent="0.35">
      <c r="B227" s="419" t="str">
        <f>Instructions!$D$17</f>
        <v>Hotel name</v>
      </c>
      <c r="C227" s="419"/>
      <c r="D227" s="419" t="e">
        <f>VLOOKUP(C227,'6 F&amp;B Menu'!D$24:E$165,2,0)</f>
        <v>#N/A</v>
      </c>
      <c r="E227" s="584"/>
    </row>
    <row r="228" spans="2:5" x14ac:dyDescent="0.35">
      <c r="B228" s="419" t="str">
        <f>Instructions!$D$17</f>
        <v>Hotel name</v>
      </c>
      <c r="C228" s="419"/>
      <c r="D228" s="419" t="e">
        <f>VLOOKUP(C228,'6 F&amp;B Menu'!D$24:E$165,2,0)</f>
        <v>#N/A</v>
      </c>
      <c r="E228" s="584"/>
    </row>
    <row r="229" spans="2:5" x14ac:dyDescent="0.35">
      <c r="B229" s="419" t="str">
        <f>Instructions!$D$17</f>
        <v>Hotel name</v>
      </c>
      <c r="C229" s="419"/>
      <c r="D229" s="419" t="e">
        <f>VLOOKUP(C229,'6 F&amp;B Menu'!D$24:E$165,2,0)</f>
        <v>#N/A</v>
      </c>
      <c r="E229" s="584"/>
    </row>
    <row r="230" spans="2:5" x14ac:dyDescent="0.35">
      <c r="B230" s="419" t="str">
        <f>Instructions!$D$17</f>
        <v>Hotel name</v>
      </c>
      <c r="C230" s="419"/>
      <c r="D230" s="419" t="e">
        <f>VLOOKUP(C230,'6 F&amp;B Menu'!D$24:E$165,2,0)</f>
        <v>#N/A</v>
      </c>
      <c r="E230" s="584"/>
    </row>
    <row r="231" spans="2:5" x14ac:dyDescent="0.35">
      <c r="B231" s="419" t="str">
        <f>Instructions!$D$17</f>
        <v>Hotel name</v>
      </c>
      <c r="C231" s="419"/>
      <c r="D231" s="419" t="e">
        <f>VLOOKUP(C231,'6 F&amp;B Menu'!D$24:E$165,2,0)</f>
        <v>#N/A</v>
      </c>
      <c r="E231" s="584"/>
    </row>
    <row r="232" spans="2:5" x14ac:dyDescent="0.35">
      <c r="B232" s="419" t="str">
        <f>Instructions!$D$17</f>
        <v>Hotel name</v>
      </c>
      <c r="C232" s="419"/>
      <c r="D232" s="419" t="e">
        <f>VLOOKUP(C232,'6 F&amp;B Menu'!D$24:E$165,2,0)</f>
        <v>#N/A</v>
      </c>
      <c r="E232" s="584"/>
    </row>
    <row r="233" spans="2:5" x14ac:dyDescent="0.35">
      <c r="B233" s="419" t="str">
        <f>Instructions!$D$17</f>
        <v>Hotel name</v>
      </c>
      <c r="C233" s="419"/>
      <c r="D233" s="419" t="e">
        <f>VLOOKUP(C233,'6 F&amp;B Menu'!D$24:E$165,2,0)</f>
        <v>#N/A</v>
      </c>
      <c r="E233" s="584"/>
    </row>
    <row r="234" spans="2:5" x14ac:dyDescent="0.35">
      <c r="B234" s="419" t="str">
        <f>Instructions!$D$17</f>
        <v>Hotel name</v>
      </c>
      <c r="C234" s="419"/>
      <c r="D234" s="419" t="e">
        <f>VLOOKUP(C234,'6 F&amp;B Menu'!D$24:E$165,2,0)</f>
        <v>#N/A</v>
      </c>
      <c r="E234" s="584"/>
    </row>
    <row r="235" spans="2:5" x14ac:dyDescent="0.35">
      <c r="B235" s="419" t="str">
        <f>Instructions!$D$17</f>
        <v>Hotel name</v>
      </c>
      <c r="C235" s="419"/>
      <c r="D235" s="419" t="e">
        <f>VLOOKUP(C235,'6 F&amp;B Menu'!D$24:E$165,2,0)</f>
        <v>#N/A</v>
      </c>
      <c r="E235" s="584"/>
    </row>
    <row r="236" spans="2:5" x14ac:dyDescent="0.35">
      <c r="B236" s="419" t="str">
        <f>Instructions!$D$17</f>
        <v>Hotel name</v>
      </c>
      <c r="C236" s="419"/>
      <c r="D236" s="419" t="e">
        <f>VLOOKUP(C236,'6 F&amp;B Menu'!D$24:E$165,2,0)</f>
        <v>#N/A</v>
      </c>
      <c r="E236" s="584"/>
    </row>
    <row r="237" spans="2:5" x14ac:dyDescent="0.35">
      <c r="B237" s="419" t="str">
        <f>Instructions!$D$17</f>
        <v>Hotel name</v>
      </c>
      <c r="C237" s="419"/>
      <c r="D237" s="419" t="e">
        <f>VLOOKUP(C237,'6 F&amp;B Menu'!D$24:E$165,2,0)</f>
        <v>#N/A</v>
      </c>
      <c r="E237" s="584"/>
    </row>
    <row r="238" spans="2:5" x14ac:dyDescent="0.35">
      <c r="B238" s="419" t="str">
        <f>Instructions!$D$17</f>
        <v>Hotel name</v>
      </c>
      <c r="C238" s="419"/>
      <c r="D238" s="419" t="e">
        <f>VLOOKUP(C238,'6 F&amp;B Menu'!D$24:E$165,2,0)</f>
        <v>#N/A</v>
      </c>
      <c r="E238" s="584"/>
    </row>
    <row r="239" spans="2:5" x14ac:dyDescent="0.35">
      <c r="B239" s="419" t="str">
        <f>Instructions!$D$17</f>
        <v>Hotel name</v>
      </c>
      <c r="C239" s="419"/>
      <c r="D239" s="419" t="e">
        <f>VLOOKUP(C239,'6 F&amp;B Menu'!D$24:E$165,2,0)</f>
        <v>#N/A</v>
      </c>
      <c r="E239" s="584"/>
    </row>
    <row r="240" spans="2:5" x14ac:dyDescent="0.35">
      <c r="B240" s="419" t="str">
        <f>Instructions!$D$17</f>
        <v>Hotel name</v>
      </c>
      <c r="C240" s="419"/>
      <c r="D240" s="419" t="e">
        <f>VLOOKUP(C240,'6 F&amp;B Menu'!D$24:E$165,2,0)</f>
        <v>#N/A</v>
      </c>
      <c r="E240" s="584"/>
    </row>
    <row r="241" spans="2:5" x14ac:dyDescent="0.35">
      <c r="B241" s="419" t="str">
        <f>Instructions!$D$17</f>
        <v>Hotel name</v>
      </c>
      <c r="C241" s="419"/>
      <c r="D241" s="419" t="e">
        <f>VLOOKUP(C241,'6 F&amp;B Menu'!D$24:E$165,2,0)</f>
        <v>#N/A</v>
      </c>
      <c r="E241" s="584"/>
    </row>
    <row r="242" spans="2:5" x14ac:dyDescent="0.35">
      <c r="B242" s="419" t="str">
        <f>Instructions!$D$17</f>
        <v>Hotel name</v>
      </c>
      <c r="C242" s="419"/>
      <c r="D242" s="419" t="e">
        <f>VLOOKUP(C242,'6 F&amp;B Menu'!D$24:E$165,2,0)</f>
        <v>#N/A</v>
      </c>
      <c r="E242" s="584"/>
    </row>
    <row r="243" spans="2:5" x14ac:dyDescent="0.35">
      <c r="B243" s="419" t="str">
        <f>Instructions!$D$17</f>
        <v>Hotel name</v>
      </c>
      <c r="C243" s="419"/>
      <c r="D243" s="419" t="e">
        <f>VLOOKUP(C243,'6 F&amp;B Menu'!D$24:E$165,2,0)</f>
        <v>#N/A</v>
      </c>
      <c r="E243" s="584"/>
    </row>
    <row r="244" spans="2:5" x14ac:dyDescent="0.35">
      <c r="B244" s="419" t="str">
        <f>Instructions!$D$17</f>
        <v>Hotel name</v>
      </c>
      <c r="C244" s="419"/>
      <c r="D244" s="419" t="e">
        <f>VLOOKUP(C244,'6 F&amp;B Menu'!D$24:E$165,2,0)</f>
        <v>#N/A</v>
      </c>
      <c r="E244" s="584"/>
    </row>
    <row r="245" spans="2:5" x14ac:dyDescent="0.35">
      <c r="B245" s="419" t="str">
        <f>Instructions!$D$17</f>
        <v>Hotel name</v>
      </c>
      <c r="C245" s="419"/>
      <c r="D245" s="419" t="e">
        <f>VLOOKUP(C245,'6 F&amp;B Menu'!D$24:E$165,2,0)</f>
        <v>#N/A</v>
      </c>
      <c r="E245" s="584"/>
    </row>
    <row r="246" spans="2:5" x14ac:dyDescent="0.35">
      <c r="B246" s="419" t="str">
        <f>Instructions!$D$17</f>
        <v>Hotel name</v>
      </c>
      <c r="C246" s="419"/>
      <c r="D246" s="419" t="e">
        <f>VLOOKUP(C246,'6 F&amp;B Menu'!D$24:E$165,2,0)</f>
        <v>#N/A</v>
      </c>
      <c r="E246" s="584"/>
    </row>
    <row r="247" spans="2:5" x14ac:dyDescent="0.35">
      <c r="B247" s="419" t="str">
        <f>Instructions!$D$17</f>
        <v>Hotel name</v>
      </c>
      <c r="C247" s="419"/>
      <c r="D247" s="419" t="e">
        <f>VLOOKUP(C247,'6 F&amp;B Menu'!D$24:E$165,2,0)</f>
        <v>#N/A</v>
      </c>
      <c r="E247" s="584"/>
    </row>
    <row r="248" spans="2:5" x14ac:dyDescent="0.35">
      <c r="B248" s="419" t="str">
        <f>Instructions!$D$17</f>
        <v>Hotel name</v>
      </c>
      <c r="C248" s="419"/>
      <c r="D248" s="419" t="e">
        <f>VLOOKUP(C248,'6 F&amp;B Menu'!D$24:E$165,2,0)</f>
        <v>#N/A</v>
      </c>
      <c r="E248" s="584"/>
    </row>
    <row r="249" spans="2:5" x14ac:dyDescent="0.35">
      <c r="B249" s="419" t="str">
        <f>Instructions!$D$17</f>
        <v>Hotel name</v>
      </c>
      <c r="C249" s="419"/>
      <c r="D249" s="419" t="e">
        <f>VLOOKUP(C249,'6 F&amp;B Menu'!D$24:E$165,2,0)</f>
        <v>#N/A</v>
      </c>
      <c r="E249" s="584"/>
    </row>
    <row r="250" spans="2:5" x14ac:dyDescent="0.35">
      <c r="B250" s="419" t="str">
        <f>Instructions!$D$17</f>
        <v>Hotel name</v>
      </c>
      <c r="C250" s="419"/>
      <c r="D250" s="419" t="e">
        <f>VLOOKUP(C250,'6 F&amp;B Menu'!D$24:E$165,2,0)</f>
        <v>#N/A</v>
      </c>
      <c r="E250" s="584"/>
    </row>
    <row r="251" spans="2:5" x14ac:dyDescent="0.35">
      <c r="B251" s="419" t="str">
        <f>Instructions!$D$17</f>
        <v>Hotel name</v>
      </c>
      <c r="C251" s="419"/>
      <c r="D251" s="419" t="e">
        <f>VLOOKUP(C251,'6 F&amp;B Menu'!D$24:E$165,2,0)</f>
        <v>#N/A</v>
      </c>
      <c r="E251" s="584"/>
    </row>
    <row r="252" spans="2:5" x14ac:dyDescent="0.35">
      <c r="B252" s="419" t="str">
        <f>Instructions!$D$17</f>
        <v>Hotel name</v>
      </c>
      <c r="C252" s="419"/>
      <c r="D252" s="419" t="e">
        <f>VLOOKUP(C252,'6 F&amp;B Menu'!D$24:E$165,2,0)</f>
        <v>#N/A</v>
      </c>
      <c r="E252" s="584"/>
    </row>
    <row r="253" spans="2:5" x14ac:dyDescent="0.35">
      <c r="B253" s="419" t="str">
        <f>Instructions!$D$17</f>
        <v>Hotel name</v>
      </c>
      <c r="C253" s="419"/>
      <c r="D253" s="419" t="e">
        <f>VLOOKUP(C253,'6 F&amp;B Menu'!D$24:E$165,2,0)</f>
        <v>#N/A</v>
      </c>
      <c r="E253" s="584"/>
    </row>
    <row r="254" spans="2:5" x14ac:dyDescent="0.35">
      <c r="B254" s="419" t="str">
        <f>Instructions!$D$17</f>
        <v>Hotel name</v>
      </c>
      <c r="C254" s="419"/>
      <c r="D254" s="419" t="e">
        <f>VLOOKUP(C254,'6 F&amp;B Menu'!D$24:E$165,2,0)</f>
        <v>#N/A</v>
      </c>
      <c r="E254" s="584"/>
    </row>
    <row r="255" spans="2:5" x14ac:dyDescent="0.35">
      <c r="B255" s="419" t="str">
        <f>Instructions!$D$17</f>
        <v>Hotel name</v>
      </c>
      <c r="C255" s="419"/>
      <c r="D255" s="419" t="e">
        <f>VLOOKUP(C255,'6 F&amp;B Menu'!D$24:E$165,2,0)</f>
        <v>#N/A</v>
      </c>
      <c r="E255" s="584"/>
    </row>
    <row r="256" spans="2:5" x14ac:dyDescent="0.35">
      <c r="B256" s="419" t="str">
        <f>Instructions!$D$17</f>
        <v>Hotel name</v>
      </c>
      <c r="C256" s="419"/>
      <c r="D256" s="419" t="e">
        <f>VLOOKUP(C256,'6 F&amp;B Menu'!D$24:E$165,2,0)</f>
        <v>#N/A</v>
      </c>
      <c r="E256" s="584"/>
    </row>
    <row r="257" spans="2:5" x14ac:dyDescent="0.35">
      <c r="B257" s="419" t="str">
        <f>Instructions!$D$17</f>
        <v>Hotel name</v>
      </c>
      <c r="C257" s="419"/>
      <c r="D257" s="419" t="e">
        <f>VLOOKUP(C257,'6 F&amp;B Menu'!D$24:E$165,2,0)</f>
        <v>#N/A</v>
      </c>
      <c r="E257" s="584"/>
    </row>
    <row r="258" spans="2:5" x14ac:dyDescent="0.35">
      <c r="B258" s="419" t="str">
        <f>Instructions!$D$17</f>
        <v>Hotel name</v>
      </c>
      <c r="C258" s="419"/>
      <c r="D258" s="419" t="e">
        <f>VLOOKUP(C258,'6 F&amp;B Menu'!D$24:E$165,2,0)</f>
        <v>#N/A</v>
      </c>
      <c r="E258" s="584"/>
    </row>
    <row r="259" spans="2:5" x14ac:dyDescent="0.35">
      <c r="B259" s="419" t="str">
        <f>Instructions!$D$17</f>
        <v>Hotel name</v>
      </c>
      <c r="C259" s="419"/>
      <c r="D259" s="419" t="e">
        <f>VLOOKUP(C259,'6 F&amp;B Menu'!D$24:E$165,2,0)</f>
        <v>#N/A</v>
      </c>
      <c r="E259" s="584"/>
    </row>
    <row r="260" spans="2:5" x14ac:dyDescent="0.35">
      <c r="B260" s="419" t="str">
        <f>Instructions!$D$17</f>
        <v>Hotel name</v>
      </c>
      <c r="C260" s="419"/>
      <c r="D260" s="419" t="e">
        <f>VLOOKUP(C260,'6 F&amp;B Menu'!D$24:E$165,2,0)</f>
        <v>#N/A</v>
      </c>
      <c r="E260" s="584"/>
    </row>
    <row r="261" spans="2:5" x14ac:dyDescent="0.35">
      <c r="B261" s="419" t="str">
        <f>Instructions!$D$17</f>
        <v>Hotel name</v>
      </c>
      <c r="C261" s="419"/>
      <c r="D261" s="419" t="e">
        <f>VLOOKUP(C261,'6 F&amp;B Menu'!D$24:E$165,2,0)</f>
        <v>#N/A</v>
      </c>
      <c r="E261" s="584"/>
    </row>
    <row r="262" spans="2:5" x14ac:dyDescent="0.35">
      <c r="B262" s="419" t="str">
        <f>Instructions!$D$17</f>
        <v>Hotel name</v>
      </c>
      <c r="C262" s="419"/>
      <c r="D262" s="419" t="e">
        <f>VLOOKUP(C262,'6 F&amp;B Menu'!D$24:E$165,2,0)</f>
        <v>#N/A</v>
      </c>
      <c r="E262" s="584"/>
    </row>
    <row r="263" spans="2:5" x14ac:dyDescent="0.35">
      <c r="B263" s="419" t="str">
        <f>Instructions!$D$17</f>
        <v>Hotel name</v>
      </c>
      <c r="C263" s="419"/>
      <c r="D263" s="419" t="e">
        <f>VLOOKUP(C263,'6 F&amp;B Menu'!D$24:E$165,2,0)</f>
        <v>#N/A</v>
      </c>
      <c r="E263" s="584"/>
    </row>
    <row r="264" spans="2:5" x14ac:dyDescent="0.35">
      <c r="B264" s="419" t="str">
        <f>Instructions!$D$17</f>
        <v>Hotel name</v>
      </c>
      <c r="C264" s="419"/>
      <c r="D264" s="419" t="e">
        <f>VLOOKUP(C264,'6 F&amp;B Menu'!D$24:E$165,2,0)</f>
        <v>#N/A</v>
      </c>
      <c r="E264" s="584"/>
    </row>
    <row r="265" spans="2:5" x14ac:dyDescent="0.35">
      <c r="B265" s="419" t="str">
        <f>Instructions!$D$17</f>
        <v>Hotel name</v>
      </c>
      <c r="C265" s="419"/>
      <c r="D265" s="419" t="e">
        <f>VLOOKUP(C265,'6 F&amp;B Menu'!D$24:E$165,2,0)</f>
        <v>#N/A</v>
      </c>
      <c r="E265" s="584"/>
    </row>
    <row r="266" spans="2:5" x14ac:dyDescent="0.35">
      <c r="B266" s="419" t="str">
        <f>Instructions!$D$17</f>
        <v>Hotel name</v>
      </c>
      <c r="C266" s="419"/>
      <c r="D266" s="419" t="e">
        <f>VLOOKUP(C266,'6 F&amp;B Menu'!D$24:E$165,2,0)</f>
        <v>#N/A</v>
      </c>
      <c r="E266" s="584"/>
    </row>
    <row r="267" spans="2:5" x14ac:dyDescent="0.35">
      <c r="B267" s="419" t="str">
        <f>Instructions!$D$17</f>
        <v>Hotel name</v>
      </c>
      <c r="C267" s="419"/>
      <c r="D267" s="419" t="e">
        <f>VLOOKUP(C267,'6 F&amp;B Menu'!D$24:E$165,2,0)</f>
        <v>#N/A</v>
      </c>
      <c r="E267" s="584"/>
    </row>
    <row r="268" spans="2:5" x14ac:dyDescent="0.35">
      <c r="B268" s="419" t="str">
        <f>Instructions!$D$17</f>
        <v>Hotel name</v>
      </c>
      <c r="C268" s="419"/>
      <c r="D268" s="419" t="e">
        <f>VLOOKUP(C268,'6 F&amp;B Menu'!D$24:E$165,2,0)</f>
        <v>#N/A</v>
      </c>
      <c r="E268" s="584"/>
    </row>
    <row r="269" spans="2:5" x14ac:dyDescent="0.35">
      <c r="B269" s="419" t="str">
        <f>Instructions!$D$17</f>
        <v>Hotel name</v>
      </c>
      <c r="C269" s="419"/>
      <c r="D269" s="419" t="e">
        <f>VLOOKUP(C269,'6 F&amp;B Menu'!D$24:E$165,2,0)</f>
        <v>#N/A</v>
      </c>
      <c r="E269" s="584"/>
    </row>
    <row r="270" spans="2:5" x14ac:dyDescent="0.35">
      <c r="B270" s="419" t="str">
        <f>Instructions!$D$17</f>
        <v>Hotel name</v>
      </c>
      <c r="C270" s="419"/>
      <c r="D270" s="419" t="e">
        <f>VLOOKUP(C270,'6 F&amp;B Menu'!D$24:E$165,2,0)</f>
        <v>#N/A</v>
      </c>
      <c r="E270" s="584"/>
    </row>
    <row r="271" spans="2:5" x14ac:dyDescent="0.35">
      <c r="B271" s="419" t="str">
        <f>Instructions!$D$17</f>
        <v>Hotel name</v>
      </c>
      <c r="C271" s="419"/>
      <c r="D271" s="419" t="e">
        <f>VLOOKUP(C271,'6 F&amp;B Menu'!D$24:E$165,2,0)</f>
        <v>#N/A</v>
      </c>
      <c r="E271" s="584"/>
    </row>
    <row r="272" spans="2:5" x14ac:dyDescent="0.35">
      <c r="B272" s="419" t="str">
        <f>Instructions!$D$17</f>
        <v>Hotel name</v>
      </c>
      <c r="C272" s="419"/>
      <c r="D272" s="419" t="e">
        <f>VLOOKUP(C272,'6 F&amp;B Menu'!D$24:E$165,2,0)</f>
        <v>#N/A</v>
      </c>
      <c r="E272" s="584"/>
    </row>
    <row r="273" spans="2:5" x14ac:dyDescent="0.35">
      <c r="B273" s="419" t="str">
        <f>Instructions!$D$17</f>
        <v>Hotel name</v>
      </c>
      <c r="C273" s="419"/>
      <c r="D273" s="419" t="e">
        <f>VLOOKUP(C273,'6 F&amp;B Menu'!D$24:E$165,2,0)</f>
        <v>#N/A</v>
      </c>
      <c r="E273" s="584"/>
    </row>
    <row r="274" spans="2:5" x14ac:dyDescent="0.35">
      <c r="B274" s="419" t="str">
        <f>Instructions!$D$17</f>
        <v>Hotel name</v>
      </c>
      <c r="C274" s="419"/>
      <c r="D274" s="419" t="e">
        <f>VLOOKUP(C274,'6 F&amp;B Menu'!D$24:E$165,2,0)</f>
        <v>#N/A</v>
      </c>
      <c r="E274" s="584"/>
    </row>
    <row r="275" spans="2:5" x14ac:dyDescent="0.35">
      <c r="B275" s="419" t="str">
        <f>Instructions!$D$17</f>
        <v>Hotel name</v>
      </c>
      <c r="C275" s="419"/>
      <c r="D275" s="419" t="e">
        <f>VLOOKUP(C275,'6 F&amp;B Menu'!D$24:E$165,2,0)</f>
        <v>#N/A</v>
      </c>
      <c r="E275" s="584"/>
    </row>
    <row r="276" spans="2:5" x14ac:dyDescent="0.35">
      <c r="B276" s="419" t="str">
        <f>Instructions!$D$17</f>
        <v>Hotel name</v>
      </c>
      <c r="C276" s="419"/>
      <c r="D276" s="419" t="e">
        <f>VLOOKUP(C276,'6 F&amp;B Menu'!D$24:E$165,2,0)</f>
        <v>#N/A</v>
      </c>
      <c r="E276" s="584"/>
    </row>
    <row r="277" spans="2:5" x14ac:dyDescent="0.35">
      <c r="B277" s="419" t="str">
        <f>Instructions!$D$17</f>
        <v>Hotel name</v>
      </c>
      <c r="C277" s="419"/>
      <c r="D277" s="419" t="e">
        <f>VLOOKUP(C277,'6 F&amp;B Menu'!D$24:E$165,2,0)</f>
        <v>#N/A</v>
      </c>
      <c r="E277" s="584"/>
    </row>
    <row r="278" spans="2:5" x14ac:dyDescent="0.35">
      <c r="B278" s="419" t="str">
        <f>Instructions!$D$17</f>
        <v>Hotel name</v>
      </c>
      <c r="C278" s="419"/>
      <c r="D278" s="419" t="e">
        <f>VLOOKUP(C278,'6 F&amp;B Menu'!D$24:E$165,2,0)</f>
        <v>#N/A</v>
      </c>
      <c r="E278" s="584"/>
    </row>
    <row r="279" spans="2:5" x14ac:dyDescent="0.35">
      <c r="B279" s="419" t="str">
        <f>Instructions!$D$17</f>
        <v>Hotel name</v>
      </c>
      <c r="C279" s="419"/>
      <c r="D279" s="419" t="e">
        <f>VLOOKUP(C279,'6 F&amp;B Menu'!D$24:E$165,2,0)</f>
        <v>#N/A</v>
      </c>
      <c r="E279" s="584"/>
    </row>
    <row r="280" spans="2:5" x14ac:dyDescent="0.35">
      <c r="B280" s="419" t="str">
        <f>Instructions!$D$17</f>
        <v>Hotel name</v>
      </c>
      <c r="C280" s="419"/>
      <c r="D280" s="419" t="e">
        <f>VLOOKUP(C280,'6 F&amp;B Menu'!D$24:E$165,2,0)</f>
        <v>#N/A</v>
      </c>
      <c r="E280" s="584"/>
    </row>
    <row r="281" spans="2:5" x14ac:dyDescent="0.35">
      <c r="B281" s="419" t="str">
        <f>Instructions!$D$17</f>
        <v>Hotel name</v>
      </c>
      <c r="C281" s="419"/>
      <c r="D281" s="419" t="e">
        <f>VLOOKUP(C281,'6 F&amp;B Menu'!D$24:E$165,2,0)</f>
        <v>#N/A</v>
      </c>
      <c r="E281" s="584"/>
    </row>
    <row r="282" spans="2:5" x14ac:dyDescent="0.35">
      <c r="B282" s="419" t="str">
        <f>Instructions!$D$17</f>
        <v>Hotel name</v>
      </c>
      <c r="C282" s="419"/>
      <c r="D282" s="419" t="e">
        <f>VLOOKUP(C282,'6 F&amp;B Menu'!D$24:E$165,2,0)</f>
        <v>#N/A</v>
      </c>
      <c r="E282" s="584"/>
    </row>
    <row r="283" spans="2:5" x14ac:dyDescent="0.35">
      <c r="B283" s="419" t="str">
        <f>Instructions!$D$17</f>
        <v>Hotel name</v>
      </c>
      <c r="C283" s="419"/>
      <c r="D283" s="419" t="e">
        <f>VLOOKUP(C283,'6 F&amp;B Menu'!D$24:E$165,2,0)</f>
        <v>#N/A</v>
      </c>
      <c r="E283" s="584"/>
    </row>
    <row r="284" spans="2:5" x14ac:dyDescent="0.35">
      <c r="B284" s="419" t="str">
        <f>Instructions!$D$17</f>
        <v>Hotel name</v>
      </c>
      <c r="C284" s="419"/>
      <c r="D284" s="419" t="e">
        <f>VLOOKUP(C284,'6 F&amp;B Menu'!D$24:E$165,2,0)</f>
        <v>#N/A</v>
      </c>
      <c r="E284" s="584"/>
    </row>
    <row r="285" spans="2:5" x14ac:dyDescent="0.35">
      <c r="B285" s="419" t="str">
        <f>Instructions!$D$17</f>
        <v>Hotel name</v>
      </c>
      <c r="C285" s="419"/>
      <c r="D285" s="419" t="e">
        <f>VLOOKUP(C285,'6 F&amp;B Menu'!D$24:E$165,2,0)</f>
        <v>#N/A</v>
      </c>
      <c r="E285" s="584"/>
    </row>
    <row r="286" spans="2:5" x14ac:dyDescent="0.35">
      <c r="B286" s="419" t="str">
        <f>Instructions!$D$17</f>
        <v>Hotel name</v>
      </c>
      <c r="C286" s="419"/>
      <c r="D286" s="419" t="e">
        <f>VLOOKUP(C286,'6 F&amp;B Menu'!D$24:E$165,2,0)</f>
        <v>#N/A</v>
      </c>
      <c r="E286" s="584"/>
    </row>
    <row r="287" spans="2:5" x14ac:dyDescent="0.35">
      <c r="B287" s="419" t="str">
        <f>Instructions!$D$17</f>
        <v>Hotel name</v>
      </c>
      <c r="C287" s="419"/>
      <c r="D287" s="419" t="e">
        <f>VLOOKUP(C287,'6 F&amp;B Menu'!D$24:E$165,2,0)</f>
        <v>#N/A</v>
      </c>
      <c r="E287" s="584"/>
    </row>
    <row r="288" spans="2:5" x14ac:dyDescent="0.35">
      <c r="B288" s="419" t="str">
        <f>Instructions!$D$17</f>
        <v>Hotel name</v>
      </c>
      <c r="C288" s="419"/>
      <c r="D288" s="419" t="e">
        <f>VLOOKUP(C288,'6 F&amp;B Menu'!D$24:E$165,2,0)</f>
        <v>#N/A</v>
      </c>
      <c r="E288" s="584"/>
    </row>
    <row r="289" spans="2:5" x14ac:dyDescent="0.35">
      <c r="B289" s="419" t="str">
        <f>Instructions!$D$17</f>
        <v>Hotel name</v>
      </c>
      <c r="C289" s="419"/>
      <c r="D289" s="419" t="e">
        <f>VLOOKUP(C289,'6 F&amp;B Menu'!D$24:E$165,2,0)</f>
        <v>#N/A</v>
      </c>
      <c r="E289" s="584"/>
    </row>
    <row r="290" spans="2:5" x14ac:dyDescent="0.35">
      <c r="B290" s="419" t="str">
        <f>Instructions!$D$17</f>
        <v>Hotel name</v>
      </c>
      <c r="C290" s="419"/>
      <c r="D290" s="419" t="e">
        <f>VLOOKUP(C290,'6 F&amp;B Menu'!D$24:E$165,2,0)</f>
        <v>#N/A</v>
      </c>
      <c r="E290" s="584"/>
    </row>
    <row r="291" spans="2:5" x14ac:dyDescent="0.35">
      <c r="B291" s="419" t="str">
        <f>Instructions!$D$17</f>
        <v>Hotel name</v>
      </c>
      <c r="C291" s="419"/>
      <c r="D291" s="419" t="e">
        <f>VLOOKUP(C291,'6 F&amp;B Menu'!D$24:E$165,2,0)</f>
        <v>#N/A</v>
      </c>
      <c r="E291" s="584"/>
    </row>
    <row r="292" spans="2:5" x14ac:dyDescent="0.35">
      <c r="B292" s="419" t="str">
        <f>Instructions!$D$17</f>
        <v>Hotel name</v>
      </c>
      <c r="C292" s="419"/>
      <c r="D292" s="419" t="e">
        <f>VLOOKUP(C292,'6 F&amp;B Menu'!D$24:E$165,2,0)</f>
        <v>#N/A</v>
      </c>
      <c r="E292" s="584"/>
    </row>
    <row r="293" spans="2:5" x14ac:dyDescent="0.35">
      <c r="B293" s="419" t="str">
        <f>Instructions!$D$17</f>
        <v>Hotel name</v>
      </c>
      <c r="C293" s="419"/>
      <c r="D293" s="419" t="e">
        <f>VLOOKUP(C293,'6 F&amp;B Menu'!D$24:E$165,2,0)</f>
        <v>#N/A</v>
      </c>
      <c r="E293" s="584"/>
    </row>
    <row r="294" spans="2:5" x14ac:dyDescent="0.35">
      <c r="B294" s="419" t="str">
        <f>Instructions!$D$17</f>
        <v>Hotel name</v>
      </c>
      <c r="C294" s="419"/>
      <c r="D294" s="419" t="e">
        <f>VLOOKUP(C294,'6 F&amp;B Menu'!D$24:E$165,2,0)</f>
        <v>#N/A</v>
      </c>
      <c r="E294" s="584"/>
    </row>
    <row r="295" spans="2:5" x14ac:dyDescent="0.35">
      <c r="B295" s="419" t="str">
        <f>Instructions!$D$17</f>
        <v>Hotel name</v>
      </c>
      <c r="C295" s="419"/>
      <c r="D295" s="419" t="e">
        <f>VLOOKUP(C295,'6 F&amp;B Menu'!D$24:E$165,2,0)</f>
        <v>#N/A</v>
      </c>
      <c r="E295" s="584"/>
    </row>
    <row r="296" spans="2:5" x14ac:dyDescent="0.35">
      <c r="B296" s="419" t="str">
        <f>Instructions!$D$17</f>
        <v>Hotel name</v>
      </c>
      <c r="C296" s="419"/>
      <c r="D296" s="419" t="e">
        <f>VLOOKUP(C296,'6 F&amp;B Menu'!D$24:E$165,2,0)</f>
        <v>#N/A</v>
      </c>
      <c r="E296" s="584"/>
    </row>
    <row r="297" spans="2:5" x14ac:dyDescent="0.35">
      <c r="B297" s="419" t="str">
        <f>Instructions!$D$17</f>
        <v>Hotel name</v>
      </c>
      <c r="C297" s="419"/>
      <c r="D297" s="419" t="e">
        <f>VLOOKUP(C297,'6 F&amp;B Menu'!D$24:E$165,2,0)</f>
        <v>#N/A</v>
      </c>
      <c r="E297" s="584"/>
    </row>
    <row r="298" spans="2:5" x14ac:dyDescent="0.35">
      <c r="B298" s="419" t="str">
        <f>Instructions!$D$17</f>
        <v>Hotel name</v>
      </c>
      <c r="C298" s="419"/>
      <c r="D298" s="419" t="e">
        <f>VLOOKUP(C298,'6 F&amp;B Menu'!D$24:E$165,2,0)</f>
        <v>#N/A</v>
      </c>
      <c r="E298" s="584"/>
    </row>
    <row r="299" spans="2:5" x14ac:dyDescent="0.35">
      <c r="B299" s="419" t="str">
        <f>Instructions!$D$17</f>
        <v>Hotel name</v>
      </c>
      <c r="C299" s="419"/>
      <c r="D299" s="419" t="e">
        <f>VLOOKUP(C299,'6 F&amp;B Menu'!D$24:E$165,2,0)</f>
        <v>#N/A</v>
      </c>
      <c r="E299" s="584"/>
    </row>
    <row r="300" spans="2:5" x14ac:dyDescent="0.35">
      <c r="B300" s="419" t="str">
        <f>Instructions!$D$17</f>
        <v>Hotel name</v>
      </c>
      <c r="C300" s="419"/>
      <c r="D300" s="419" t="e">
        <f>VLOOKUP(C300,'6 F&amp;B Menu'!D$24:E$165,2,0)</f>
        <v>#N/A</v>
      </c>
      <c r="E300" s="584"/>
    </row>
    <row r="301" spans="2:5" x14ac:dyDescent="0.35">
      <c r="B301" s="419" t="str">
        <f>Instructions!$D$17</f>
        <v>Hotel name</v>
      </c>
      <c r="C301" s="419"/>
      <c r="D301" s="419" t="e">
        <f>VLOOKUP(C301,'6 F&amp;B Menu'!D$24:E$165,2,0)</f>
        <v>#N/A</v>
      </c>
      <c r="E301" s="584"/>
    </row>
    <row r="302" spans="2:5" x14ac:dyDescent="0.35">
      <c r="B302" s="419" t="str">
        <f>Instructions!$D$17</f>
        <v>Hotel name</v>
      </c>
      <c r="C302" s="419"/>
      <c r="D302" s="419" t="e">
        <f>VLOOKUP(C302,'6 F&amp;B Menu'!D$24:E$165,2,0)</f>
        <v>#N/A</v>
      </c>
      <c r="E302" s="584"/>
    </row>
    <row r="303" spans="2:5" x14ac:dyDescent="0.35">
      <c r="B303" s="419" t="str">
        <f>Instructions!$D$17</f>
        <v>Hotel name</v>
      </c>
      <c r="C303" s="419"/>
      <c r="D303" s="419" t="e">
        <f>VLOOKUP(C303,'6 F&amp;B Menu'!D$24:E$165,2,0)</f>
        <v>#N/A</v>
      </c>
      <c r="E303" s="584"/>
    </row>
    <row r="304" spans="2:5" x14ac:dyDescent="0.35">
      <c r="B304" s="419" t="str">
        <f>Instructions!$D$17</f>
        <v>Hotel name</v>
      </c>
      <c r="C304" s="419"/>
      <c r="D304" s="419" t="e">
        <f>VLOOKUP(C304,'6 F&amp;B Menu'!D$24:E$165,2,0)</f>
        <v>#N/A</v>
      </c>
      <c r="E304" s="584"/>
    </row>
    <row r="305" spans="2:5" x14ac:dyDescent="0.35">
      <c r="B305" s="419" t="str">
        <f>Instructions!$D$17</f>
        <v>Hotel name</v>
      </c>
      <c r="C305" s="419"/>
      <c r="D305" s="419" t="e">
        <f>VLOOKUP(C305,'6 F&amp;B Menu'!D$24:E$165,2,0)</f>
        <v>#N/A</v>
      </c>
      <c r="E305" s="584"/>
    </row>
    <row r="306" spans="2:5" x14ac:dyDescent="0.35">
      <c r="B306" s="419" t="str">
        <f>Instructions!$D$17</f>
        <v>Hotel name</v>
      </c>
      <c r="C306" s="419"/>
      <c r="D306" s="419" t="e">
        <f>VLOOKUP(C306,'6 F&amp;B Menu'!D$24:E$165,2,0)</f>
        <v>#N/A</v>
      </c>
      <c r="E306" s="584"/>
    </row>
    <row r="307" spans="2:5" x14ac:dyDescent="0.35">
      <c r="B307" s="419" t="str">
        <f>Instructions!$D$17</f>
        <v>Hotel name</v>
      </c>
      <c r="C307" s="419"/>
      <c r="D307" s="419" t="e">
        <f>VLOOKUP(C307,'6 F&amp;B Menu'!D$24:E$165,2,0)</f>
        <v>#N/A</v>
      </c>
      <c r="E307" s="584"/>
    </row>
    <row r="308" spans="2:5" x14ac:dyDescent="0.35">
      <c r="B308" s="419" t="str">
        <f>Instructions!$D$17</f>
        <v>Hotel name</v>
      </c>
      <c r="C308" s="419"/>
      <c r="D308" s="419" t="e">
        <f>VLOOKUP(C308,'6 F&amp;B Menu'!D$24:E$165,2,0)</f>
        <v>#N/A</v>
      </c>
      <c r="E308" s="584"/>
    </row>
    <row r="309" spans="2:5" x14ac:dyDescent="0.35">
      <c r="B309" s="419" t="str">
        <f>Instructions!$D$17</f>
        <v>Hotel name</v>
      </c>
      <c r="C309" s="419"/>
      <c r="D309" s="419" t="e">
        <f>VLOOKUP(C309,'6 F&amp;B Menu'!D$24:E$165,2,0)</f>
        <v>#N/A</v>
      </c>
      <c r="E309" s="584"/>
    </row>
    <row r="310" spans="2:5" x14ac:dyDescent="0.35">
      <c r="B310" s="419" t="str">
        <f>Instructions!$D$17</f>
        <v>Hotel name</v>
      </c>
      <c r="C310" s="419"/>
      <c r="D310" s="419" t="e">
        <f>VLOOKUP(C310,'6 F&amp;B Menu'!D$24:E$165,2,0)</f>
        <v>#N/A</v>
      </c>
      <c r="E310" s="584"/>
    </row>
    <row r="311" spans="2:5" x14ac:dyDescent="0.35">
      <c r="B311" s="419" t="str">
        <f>Instructions!$D$17</f>
        <v>Hotel name</v>
      </c>
      <c r="C311" s="419"/>
      <c r="D311" s="419" t="e">
        <f>VLOOKUP(C311,'6 F&amp;B Menu'!D$24:E$165,2,0)</f>
        <v>#N/A</v>
      </c>
      <c r="E311" s="584"/>
    </row>
    <row r="312" spans="2:5" x14ac:dyDescent="0.35">
      <c r="B312" s="419" t="str">
        <f>Instructions!$D$17</f>
        <v>Hotel name</v>
      </c>
      <c r="C312" s="419"/>
      <c r="D312" s="419" t="e">
        <f>VLOOKUP(C312,'6 F&amp;B Menu'!D$24:E$165,2,0)</f>
        <v>#N/A</v>
      </c>
      <c r="E312" s="584"/>
    </row>
    <row r="313" spans="2:5" x14ac:dyDescent="0.35">
      <c r="B313" s="419" t="str">
        <f>Instructions!$D$17</f>
        <v>Hotel name</v>
      </c>
      <c r="C313" s="419"/>
      <c r="D313" s="419" t="e">
        <f>VLOOKUP(C313,'6 F&amp;B Menu'!D$24:E$165,2,0)</f>
        <v>#N/A</v>
      </c>
      <c r="E313" s="584"/>
    </row>
    <row r="314" spans="2:5" x14ac:dyDescent="0.35">
      <c r="B314" s="419" t="str">
        <f>Instructions!$D$17</f>
        <v>Hotel name</v>
      </c>
      <c r="C314" s="419"/>
      <c r="D314" s="419" t="e">
        <f>VLOOKUP(C314,'6 F&amp;B Menu'!D$24:E$165,2,0)</f>
        <v>#N/A</v>
      </c>
      <c r="E314" s="584"/>
    </row>
    <row r="315" spans="2:5" x14ac:dyDescent="0.35">
      <c r="B315" s="419" t="str">
        <f>Instructions!$D$17</f>
        <v>Hotel name</v>
      </c>
      <c r="C315" s="419"/>
      <c r="D315" s="419" t="e">
        <f>VLOOKUP(C315,'6 F&amp;B Menu'!D$24:E$165,2,0)</f>
        <v>#N/A</v>
      </c>
      <c r="E315" s="584"/>
    </row>
    <row r="316" spans="2:5" x14ac:dyDescent="0.35">
      <c r="B316" s="419" t="str">
        <f>Instructions!$D$17</f>
        <v>Hotel name</v>
      </c>
      <c r="C316" s="419"/>
      <c r="D316" s="419" t="e">
        <f>VLOOKUP(C316,'6 F&amp;B Menu'!D$24:E$165,2,0)</f>
        <v>#N/A</v>
      </c>
      <c r="E316" s="584"/>
    </row>
    <row r="317" spans="2:5" x14ac:dyDescent="0.35">
      <c r="B317" s="419" t="str">
        <f>Instructions!$D$17</f>
        <v>Hotel name</v>
      </c>
      <c r="C317" s="419"/>
      <c r="D317" s="419" t="e">
        <f>VLOOKUP(C317,'6 F&amp;B Menu'!D$24:E$165,2,0)</f>
        <v>#N/A</v>
      </c>
      <c r="E317" s="584"/>
    </row>
    <row r="318" spans="2:5" x14ac:dyDescent="0.35">
      <c r="B318" s="419" t="str">
        <f>Instructions!$D$17</f>
        <v>Hotel name</v>
      </c>
      <c r="C318" s="419"/>
      <c r="D318" s="419" t="e">
        <f>VLOOKUP(C318,'6 F&amp;B Menu'!D$24:E$165,2,0)</f>
        <v>#N/A</v>
      </c>
      <c r="E318" s="584"/>
    </row>
    <row r="319" spans="2:5" x14ac:dyDescent="0.35">
      <c r="B319" s="419" t="str">
        <f>Instructions!$D$17</f>
        <v>Hotel name</v>
      </c>
      <c r="C319" s="419"/>
      <c r="D319" s="419" t="e">
        <f>VLOOKUP(C319,'6 F&amp;B Menu'!D$24:E$165,2,0)</f>
        <v>#N/A</v>
      </c>
      <c r="E319" s="584"/>
    </row>
    <row r="320" spans="2:5" x14ac:dyDescent="0.35">
      <c r="B320" s="419" t="str">
        <f>Instructions!$D$17</f>
        <v>Hotel name</v>
      </c>
      <c r="C320" s="419"/>
      <c r="D320" s="419" t="e">
        <f>VLOOKUP(C320,'6 F&amp;B Menu'!D$24:E$165,2,0)</f>
        <v>#N/A</v>
      </c>
      <c r="E320" s="584"/>
    </row>
    <row r="321" spans="2:5" x14ac:dyDescent="0.35">
      <c r="B321" s="419" t="str">
        <f>Instructions!$D$17</f>
        <v>Hotel name</v>
      </c>
      <c r="C321" s="419"/>
      <c r="D321" s="419" t="e">
        <f>VLOOKUP(C321,'6 F&amp;B Menu'!D$24:E$165,2,0)</f>
        <v>#N/A</v>
      </c>
      <c r="E321" s="584"/>
    </row>
    <row r="322" spans="2:5" x14ac:dyDescent="0.35">
      <c r="B322" s="419" t="str">
        <f>Instructions!$D$17</f>
        <v>Hotel name</v>
      </c>
      <c r="C322" s="419"/>
      <c r="D322" s="419" t="e">
        <f>VLOOKUP(C322,'6 F&amp;B Menu'!D$24:E$165,2,0)</f>
        <v>#N/A</v>
      </c>
      <c r="E322" s="584"/>
    </row>
    <row r="323" spans="2:5" x14ac:dyDescent="0.35">
      <c r="B323" s="419" t="str">
        <f>Instructions!$D$17</f>
        <v>Hotel name</v>
      </c>
      <c r="C323" s="419"/>
      <c r="D323" s="419" t="e">
        <f>VLOOKUP(C323,'6 F&amp;B Menu'!D$24:E$165,2,0)</f>
        <v>#N/A</v>
      </c>
      <c r="E323" s="584"/>
    </row>
    <row r="324" spans="2:5" x14ac:dyDescent="0.35">
      <c r="B324" s="419" t="str">
        <f>Instructions!$D$17</f>
        <v>Hotel name</v>
      </c>
      <c r="C324" s="419"/>
      <c r="D324" s="419" t="e">
        <f>VLOOKUP(C324,'6 F&amp;B Menu'!D$24:E$165,2,0)</f>
        <v>#N/A</v>
      </c>
      <c r="E324" s="584"/>
    </row>
    <row r="325" spans="2:5" x14ac:dyDescent="0.35">
      <c r="B325" s="419" t="str">
        <f>Instructions!$D$17</f>
        <v>Hotel name</v>
      </c>
      <c r="C325" s="419"/>
      <c r="D325" s="419" t="e">
        <f>VLOOKUP(C325,'6 F&amp;B Menu'!D$24:E$165,2,0)</f>
        <v>#N/A</v>
      </c>
      <c r="E325" s="584"/>
    </row>
    <row r="326" spans="2:5" x14ac:dyDescent="0.35">
      <c r="B326" s="419" t="str">
        <f>Instructions!$D$17</f>
        <v>Hotel name</v>
      </c>
      <c r="C326" s="419"/>
      <c r="D326" s="419" t="e">
        <f>VLOOKUP(C326,'6 F&amp;B Menu'!D$24:E$165,2,0)</f>
        <v>#N/A</v>
      </c>
      <c r="E326" s="584"/>
    </row>
    <row r="327" spans="2:5" x14ac:dyDescent="0.35">
      <c r="B327" s="419" t="str">
        <f>Instructions!$D$17</f>
        <v>Hotel name</v>
      </c>
      <c r="C327" s="419"/>
      <c r="D327" s="419" t="e">
        <f>VLOOKUP(C327,'6 F&amp;B Menu'!D$24:E$165,2,0)</f>
        <v>#N/A</v>
      </c>
      <c r="E327" s="584"/>
    </row>
    <row r="328" spans="2:5" x14ac:dyDescent="0.35">
      <c r="B328" s="419" t="str">
        <f>Instructions!$D$17</f>
        <v>Hotel name</v>
      </c>
      <c r="C328" s="419"/>
      <c r="D328" s="419" t="e">
        <f>VLOOKUP(C328,'6 F&amp;B Menu'!D$24:E$165,2,0)</f>
        <v>#N/A</v>
      </c>
      <c r="E328" s="584"/>
    </row>
    <row r="329" spans="2:5" x14ac:dyDescent="0.35">
      <c r="B329" s="419" t="str">
        <f>Instructions!$D$17</f>
        <v>Hotel name</v>
      </c>
      <c r="C329" s="419"/>
      <c r="D329" s="419" t="e">
        <f>VLOOKUP(C329,'6 F&amp;B Menu'!D$24:E$165,2,0)</f>
        <v>#N/A</v>
      </c>
      <c r="E329" s="584"/>
    </row>
    <row r="330" spans="2:5" x14ac:dyDescent="0.35">
      <c r="B330" s="419" t="str">
        <f>Instructions!$D$17</f>
        <v>Hotel name</v>
      </c>
      <c r="C330" s="419"/>
      <c r="D330" s="419" t="e">
        <f>VLOOKUP(C330,'6 F&amp;B Menu'!D$24:E$165,2,0)</f>
        <v>#N/A</v>
      </c>
      <c r="E330" s="584"/>
    </row>
    <row r="331" spans="2:5" x14ac:dyDescent="0.35">
      <c r="B331" s="419" t="str">
        <f>Instructions!$D$17</f>
        <v>Hotel name</v>
      </c>
      <c r="C331" s="419"/>
      <c r="D331" s="419" t="e">
        <f>VLOOKUP(C331,'6 F&amp;B Menu'!D$24:E$165,2,0)</f>
        <v>#N/A</v>
      </c>
      <c r="E331" s="584"/>
    </row>
    <row r="332" spans="2:5" x14ac:dyDescent="0.35">
      <c r="B332" s="419" t="str">
        <f>Instructions!$D$17</f>
        <v>Hotel name</v>
      </c>
      <c r="C332" s="419"/>
      <c r="D332" s="419" t="e">
        <f>VLOOKUP(C332,'6 F&amp;B Menu'!D$24:E$165,2,0)</f>
        <v>#N/A</v>
      </c>
      <c r="E332" s="584"/>
    </row>
    <row r="333" spans="2:5" x14ac:dyDescent="0.35">
      <c r="B333" s="419" t="str">
        <f>Instructions!$D$17</f>
        <v>Hotel name</v>
      </c>
      <c r="C333" s="419"/>
      <c r="D333" s="419" t="e">
        <f>VLOOKUP(C333,'6 F&amp;B Menu'!D$24:E$165,2,0)</f>
        <v>#N/A</v>
      </c>
      <c r="E333" s="584"/>
    </row>
    <row r="334" spans="2:5" x14ac:dyDescent="0.35">
      <c r="B334" s="419" t="str">
        <f>Instructions!$D$17</f>
        <v>Hotel name</v>
      </c>
      <c r="C334" s="419"/>
      <c r="D334" s="419" t="e">
        <f>VLOOKUP(C334,'6 F&amp;B Menu'!D$24:E$165,2,0)</f>
        <v>#N/A</v>
      </c>
      <c r="E334" s="584"/>
    </row>
    <row r="335" spans="2:5" x14ac:dyDescent="0.35">
      <c r="B335" s="419" t="str">
        <f>Instructions!$D$17</f>
        <v>Hotel name</v>
      </c>
      <c r="C335" s="419"/>
      <c r="D335" s="419" t="e">
        <f>VLOOKUP(C335,'6 F&amp;B Menu'!D$24:E$165,2,0)</f>
        <v>#N/A</v>
      </c>
      <c r="E335" s="584"/>
    </row>
    <row r="336" spans="2:5" x14ac:dyDescent="0.35">
      <c r="B336" s="419" t="str">
        <f>Instructions!$D$17</f>
        <v>Hotel name</v>
      </c>
      <c r="C336" s="419"/>
      <c r="D336" s="419" t="e">
        <f>VLOOKUP(C336,'6 F&amp;B Menu'!D$24:E$165,2,0)</f>
        <v>#N/A</v>
      </c>
      <c r="E336" s="584"/>
    </row>
    <row r="337" spans="2:5" x14ac:dyDescent="0.35">
      <c r="B337" s="419" t="str">
        <f>Instructions!$D$17</f>
        <v>Hotel name</v>
      </c>
      <c r="C337" s="419"/>
      <c r="D337" s="419" t="e">
        <f>VLOOKUP(C337,'6 F&amp;B Menu'!D$24:E$165,2,0)</f>
        <v>#N/A</v>
      </c>
      <c r="E337" s="584"/>
    </row>
    <row r="338" spans="2:5" x14ac:dyDescent="0.35">
      <c r="B338" s="419" t="str">
        <f>Instructions!$D$17</f>
        <v>Hotel name</v>
      </c>
      <c r="C338" s="419"/>
      <c r="D338" s="419" t="e">
        <f>VLOOKUP(C338,'6 F&amp;B Menu'!D$24:E$165,2,0)</f>
        <v>#N/A</v>
      </c>
      <c r="E338" s="584"/>
    </row>
    <row r="339" spans="2:5" x14ac:dyDescent="0.35">
      <c r="B339" s="419" t="str">
        <f>Instructions!$D$17</f>
        <v>Hotel name</v>
      </c>
      <c r="C339" s="419"/>
      <c r="D339" s="419" t="e">
        <f>VLOOKUP(C339,'6 F&amp;B Menu'!D$24:E$165,2,0)</f>
        <v>#N/A</v>
      </c>
      <c r="E339" s="584"/>
    </row>
    <row r="340" spans="2:5" x14ac:dyDescent="0.35">
      <c r="B340" s="419" t="str">
        <f>Instructions!$D$17</f>
        <v>Hotel name</v>
      </c>
      <c r="C340" s="419"/>
      <c r="D340" s="419" t="e">
        <f>VLOOKUP(C340,'6 F&amp;B Menu'!D$24:E$165,2,0)</f>
        <v>#N/A</v>
      </c>
      <c r="E340" s="584"/>
    </row>
    <row r="341" spans="2:5" x14ac:dyDescent="0.35">
      <c r="B341" s="419" t="str">
        <f>Instructions!$D$17</f>
        <v>Hotel name</v>
      </c>
      <c r="C341" s="419"/>
      <c r="D341" s="419" t="e">
        <f>VLOOKUP(C341,'6 F&amp;B Menu'!D$24:E$165,2,0)</f>
        <v>#N/A</v>
      </c>
      <c r="E341" s="584"/>
    </row>
    <row r="342" spans="2:5" x14ac:dyDescent="0.35">
      <c r="B342" s="419" t="str">
        <f>Instructions!$D$17</f>
        <v>Hotel name</v>
      </c>
      <c r="C342" s="419"/>
      <c r="D342" s="419" t="e">
        <f>VLOOKUP(C342,'6 F&amp;B Menu'!D$24:E$165,2,0)</f>
        <v>#N/A</v>
      </c>
      <c r="E342" s="584"/>
    </row>
    <row r="343" spans="2:5" x14ac:dyDescent="0.35">
      <c r="B343" s="419" t="str">
        <f>Instructions!$D$17</f>
        <v>Hotel name</v>
      </c>
      <c r="C343" s="419"/>
      <c r="D343" s="419" t="e">
        <f>VLOOKUP(C343,'6 F&amp;B Menu'!D$24:E$165,2,0)</f>
        <v>#N/A</v>
      </c>
      <c r="E343" s="584"/>
    </row>
    <row r="344" spans="2:5" x14ac:dyDescent="0.35">
      <c r="B344" s="419" t="str">
        <f>Instructions!$D$17</f>
        <v>Hotel name</v>
      </c>
      <c r="C344" s="419"/>
      <c r="D344" s="419" t="e">
        <f>VLOOKUP(C344,'6 F&amp;B Menu'!D$24:E$165,2,0)</f>
        <v>#N/A</v>
      </c>
      <c r="E344" s="584"/>
    </row>
    <row r="345" spans="2:5" x14ac:dyDescent="0.35">
      <c r="B345" s="419" t="str">
        <f>Instructions!$D$17</f>
        <v>Hotel name</v>
      </c>
      <c r="C345" s="419"/>
      <c r="D345" s="419" t="e">
        <f>VLOOKUP(C345,'6 F&amp;B Menu'!D$24:E$165,2,0)</f>
        <v>#N/A</v>
      </c>
      <c r="E345" s="584"/>
    </row>
    <row r="346" spans="2:5" x14ac:dyDescent="0.35">
      <c r="B346" s="419" t="str">
        <f>Instructions!$D$17</f>
        <v>Hotel name</v>
      </c>
      <c r="C346" s="419"/>
      <c r="D346" s="419" t="e">
        <f>VLOOKUP(C346,'6 F&amp;B Menu'!D$24:E$165,2,0)</f>
        <v>#N/A</v>
      </c>
      <c r="E346" s="584"/>
    </row>
    <row r="347" spans="2:5" x14ac:dyDescent="0.35">
      <c r="B347" s="419" t="str">
        <f>Instructions!$D$17</f>
        <v>Hotel name</v>
      </c>
      <c r="C347" s="419"/>
      <c r="D347" s="419" t="e">
        <f>VLOOKUP(C347,'6 F&amp;B Menu'!D$24:E$165,2,0)</f>
        <v>#N/A</v>
      </c>
      <c r="E347" s="584"/>
    </row>
    <row r="348" spans="2:5" x14ac:dyDescent="0.35">
      <c r="B348" s="419" t="str">
        <f>Instructions!$D$17</f>
        <v>Hotel name</v>
      </c>
      <c r="C348" s="419"/>
      <c r="D348" s="419" t="e">
        <f>VLOOKUP(C348,'6 F&amp;B Menu'!D$24:E$165,2,0)</f>
        <v>#N/A</v>
      </c>
      <c r="E348" s="584"/>
    </row>
    <row r="349" spans="2:5" x14ac:dyDescent="0.35">
      <c r="B349" s="419" t="str">
        <f>Instructions!$D$17</f>
        <v>Hotel name</v>
      </c>
      <c r="C349" s="419"/>
      <c r="D349" s="419" t="e">
        <f>VLOOKUP(C349,'6 F&amp;B Menu'!D$24:E$165,2,0)</f>
        <v>#N/A</v>
      </c>
      <c r="E349" s="584"/>
    </row>
    <row r="350" spans="2:5" x14ac:dyDescent="0.35">
      <c r="B350" s="419" t="str">
        <f>Instructions!$D$17</f>
        <v>Hotel name</v>
      </c>
      <c r="C350" s="419"/>
      <c r="D350" s="419" t="e">
        <f>VLOOKUP(C350,'6 F&amp;B Menu'!D$24:E$165,2,0)</f>
        <v>#N/A</v>
      </c>
      <c r="E350" s="584"/>
    </row>
    <row r="351" spans="2:5" x14ac:dyDescent="0.35">
      <c r="B351" s="419" t="str">
        <f>Instructions!$D$17</f>
        <v>Hotel name</v>
      </c>
      <c r="C351" s="419"/>
      <c r="D351" s="419" t="e">
        <f>VLOOKUP(C351,'6 F&amp;B Menu'!D$24:E$165,2,0)</f>
        <v>#N/A</v>
      </c>
      <c r="E351" s="584"/>
    </row>
    <row r="352" spans="2:5" x14ac:dyDescent="0.35">
      <c r="B352" s="419" t="str">
        <f>Instructions!$D$17</f>
        <v>Hotel name</v>
      </c>
      <c r="C352" s="419"/>
      <c r="D352" s="419" t="e">
        <f>VLOOKUP(C352,'6 F&amp;B Menu'!D$24:E$165,2,0)</f>
        <v>#N/A</v>
      </c>
      <c r="E352" s="584"/>
    </row>
    <row r="353" spans="2:5" x14ac:dyDescent="0.35">
      <c r="B353" s="419" t="str">
        <f>Instructions!$D$17</f>
        <v>Hotel name</v>
      </c>
      <c r="C353" s="419"/>
      <c r="D353" s="419" t="e">
        <f>VLOOKUP(C353,'6 F&amp;B Menu'!D$24:E$165,2,0)</f>
        <v>#N/A</v>
      </c>
      <c r="E353" s="584"/>
    </row>
    <row r="354" spans="2:5" x14ac:dyDescent="0.35">
      <c r="B354" s="419" t="str">
        <f>Instructions!$D$17</f>
        <v>Hotel name</v>
      </c>
      <c r="C354" s="419"/>
      <c r="D354" s="419" t="e">
        <f>VLOOKUP(C354,'6 F&amp;B Menu'!D$24:E$165,2,0)</f>
        <v>#N/A</v>
      </c>
      <c r="E354" s="584"/>
    </row>
    <row r="355" spans="2:5" x14ac:dyDescent="0.35">
      <c r="B355" s="419" t="str">
        <f>Instructions!$D$17</f>
        <v>Hotel name</v>
      </c>
      <c r="C355" s="419"/>
      <c r="D355" s="419" t="e">
        <f>VLOOKUP(C355,'6 F&amp;B Menu'!D$24:E$165,2,0)</f>
        <v>#N/A</v>
      </c>
      <c r="E355" s="584"/>
    </row>
    <row r="356" spans="2:5" x14ac:dyDescent="0.35">
      <c r="B356" s="419" t="str">
        <f>Instructions!$D$17</f>
        <v>Hotel name</v>
      </c>
      <c r="C356" s="419"/>
      <c r="D356" s="419" t="e">
        <f>VLOOKUP(C356,'6 F&amp;B Menu'!D$24:E$165,2,0)</f>
        <v>#N/A</v>
      </c>
      <c r="E356" s="584"/>
    </row>
    <row r="357" spans="2:5" x14ac:dyDescent="0.35">
      <c r="B357" s="419" t="str">
        <f>Instructions!$D$17</f>
        <v>Hotel name</v>
      </c>
      <c r="C357" s="419"/>
      <c r="D357" s="419" t="e">
        <f>VLOOKUP(C357,'6 F&amp;B Menu'!D$24:E$165,2,0)</f>
        <v>#N/A</v>
      </c>
      <c r="E357" s="584"/>
    </row>
    <row r="358" spans="2:5" x14ac:dyDescent="0.35">
      <c r="B358" s="419" t="str">
        <f>Instructions!$D$17</f>
        <v>Hotel name</v>
      </c>
      <c r="C358" s="419"/>
      <c r="D358" s="419" t="e">
        <f>VLOOKUP(C358,'6 F&amp;B Menu'!D$24:E$165,2,0)</f>
        <v>#N/A</v>
      </c>
      <c r="E358" s="584"/>
    </row>
    <row r="359" spans="2:5" x14ac:dyDescent="0.35">
      <c r="B359" s="419" t="str">
        <f>Instructions!$D$17</f>
        <v>Hotel name</v>
      </c>
      <c r="C359" s="419"/>
      <c r="D359" s="419" t="e">
        <f>VLOOKUP(C359,'6 F&amp;B Menu'!D$24:E$165,2,0)</f>
        <v>#N/A</v>
      </c>
      <c r="E359" s="584"/>
    </row>
    <row r="360" spans="2:5" x14ac:dyDescent="0.35">
      <c r="B360" s="419" t="str">
        <f>Instructions!$D$17</f>
        <v>Hotel name</v>
      </c>
      <c r="C360" s="419"/>
      <c r="D360" s="419" t="e">
        <f>VLOOKUP(C360,'6 F&amp;B Menu'!D$24:E$165,2,0)</f>
        <v>#N/A</v>
      </c>
      <c r="E360" s="584"/>
    </row>
    <row r="361" spans="2:5" x14ac:dyDescent="0.35">
      <c r="B361" s="419" t="str">
        <f>Instructions!$D$17</f>
        <v>Hotel name</v>
      </c>
      <c r="C361" s="419"/>
      <c r="D361" s="419" t="e">
        <f>VLOOKUP(C361,'6 F&amp;B Menu'!D$24:E$165,2,0)</f>
        <v>#N/A</v>
      </c>
      <c r="E361" s="584"/>
    </row>
    <row r="362" spans="2:5" x14ac:dyDescent="0.35">
      <c r="B362" s="419" t="str">
        <f>Instructions!$D$17</f>
        <v>Hotel name</v>
      </c>
      <c r="C362" s="419"/>
      <c r="D362" s="419" t="e">
        <f>VLOOKUP(C362,'6 F&amp;B Menu'!D$24:E$165,2,0)</f>
        <v>#N/A</v>
      </c>
      <c r="E362" s="584"/>
    </row>
    <row r="363" spans="2:5" x14ac:dyDescent="0.35">
      <c r="B363" s="419" t="str">
        <f>Instructions!$D$17</f>
        <v>Hotel name</v>
      </c>
      <c r="C363" s="419"/>
      <c r="D363" s="419" t="e">
        <f>VLOOKUP(C363,'6 F&amp;B Menu'!D$24:E$165,2,0)</f>
        <v>#N/A</v>
      </c>
      <c r="E363" s="584"/>
    </row>
    <row r="364" spans="2:5" x14ac:dyDescent="0.35">
      <c r="B364" s="419" t="str">
        <f>Instructions!$D$17</f>
        <v>Hotel name</v>
      </c>
      <c r="C364" s="419"/>
      <c r="D364" s="419" t="e">
        <f>VLOOKUP(C364,'6 F&amp;B Menu'!D$24:E$165,2,0)</f>
        <v>#N/A</v>
      </c>
      <c r="E364" s="584"/>
    </row>
    <row r="365" spans="2:5" x14ac:dyDescent="0.35">
      <c r="B365" s="419" t="str">
        <f>Instructions!$D$17</f>
        <v>Hotel name</v>
      </c>
      <c r="C365" s="419"/>
      <c r="D365" s="419" t="e">
        <f>VLOOKUP(C365,'6 F&amp;B Menu'!D$24:E$165,2,0)</f>
        <v>#N/A</v>
      </c>
      <c r="E365" s="584"/>
    </row>
    <row r="366" spans="2:5" x14ac:dyDescent="0.35">
      <c r="B366" s="419" t="str">
        <f>Instructions!$D$17</f>
        <v>Hotel name</v>
      </c>
      <c r="C366" s="419"/>
      <c r="D366" s="419" t="e">
        <f>VLOOKUP(C366,'6 F&amp;B Menu'!D$24:E$165,2,0)</f>
        <v>#N/A</v>
      </c>
      <c r="E366" s="584"/>
    </row>
    <row r="367" spans="2:5" x14ac:dyDescent="0.35">
      <c r="B367" s="419" t="str">
        <f>Instructions!$D$17</f>
        <v>Hotel name</v>
      </c>
      <c r="C367" s="419"/>
      <c r="D367" s="419" t="e">
        <f>VLOOKUP(C367,'6 F&amp;B Menu'!D$24:E$165,2,0)</f>
        <v>#N/A</v>
      </c>
      <c r="E367" s="584"/>
    </row>
    <row r="368" spans="2:5" x14ac:dyDescent="0.35">
      <c r="B368" s="419" t="str">
        <f>Instructions!$D$17</f>
        <v>Hotel name</v>
      </c>
      <c r="C368" s="419"/>
      <c r="D368" s="419" t="e">
        <f>VLOOKUP(C368,'6 F&amp;B Menu'!D$24:E$165,2,0)</f>
        <v>#N/A</v>
      </c>
      <c r="E368" s="584"/>
    </row>
    <row r="369" spans="2:5" x14ac:dyDescent="0.35">
      <c r="B369" s="419" t="str">
        <f>Instructions!$D$17</f>
        <v>Hotel name</v>
      </c>
      <c r="C369" s="419"/>
      <c r="D369" s="419" t="e">
        <f>VLOOKUP(C369,'6 F&amp;B Menu'!D$24:E$165,2,0)</f>
        <v>#N/A</v>
      </c>
      <c r="E369" s="584"/>
    </row>
    <row r="370" spans="2:5" x14ac:dyDescent="0.35">
      <c r="B370" s="419" t="str">
        <f>Instructions!$D$17</f>
        <v>Hotel name</v>
      </c>
      <c r="C370" s="419"/>
      <c r="D370" s="419" t="e">
        <f>VLOOKUP(C370,'6 F&amp;B Menu'!D$24:E$165,2,0)</f>
        <v>#N/A</v>
      </c>
      <c r="E370" s="584"/>
    </row>
    <row r="371" spans="2:5" x14ac:dyDescent="0.35">
      <c r="B371" s="419" t="str">
        <f>Instructions!$D$17</f>
        <v>Hotel name</v>
      </c>
      <c r="C371" s="419"/>
      <c r="D371" s="419" t="e">
        <f>VLOOKUP(C371,'6 F&amp;B Menu'!D$24:E$165,2,0)</f>
        <v>#N/A</v>
      </c>
      <c r="E371" s="584"/>
    </row>
    <row r="372" spans="2:5" x14ac:dyDescent="0.35">
      <c r="B372" s="419" t="str">
        <f>Instructions!$D$17</f>
        <v>Hotel name</v>
      </c>
      <c r="C372" s="419"/>
      <c r="D372" s="419" t="e">
        <f>VLOOKUP(C372,'6 F&amp;B Menu'!D$24:E$165,2,0)</f>
        <v>#N/A</v>
      </c>
      <c r="E372" s="584"/>
    </row>
    <row r="373" spans="2:5" x14ac:dyDescent="0.35">
      <c r="B373" s="419" t="str">
        <f>Instructions!$D$17</f>
        <v>Hotel name</v>
      </c>
      <c r="C373" s="419"/>
      <c r="D373" s="419" t="e">
        <f>VLOOKUP(C373,'6 F&amp;B Menu'!D$24:E$165,2,0)</f>
        <v>#N/A</v>
      </c>
      <c r="E373" s="584"/>
    </row>
    <row r="374" spans="2:5" x14ac:dyDescent="0.35">
      <c r="B374" s="419" t="str">
        <f>Instructions!$D$17</f>
        <v>Hotel name</v>
      </c>
      <c r="C374" s="419"/>
      <c r="D374" s="419" t="e">
        <f>VLOOKUP(C374,'6 F&amp;B Menu'!D$24:E$165,2,0)</f>
        <v>#N/A</v>
      </c>
      <c r="E374" s="584"/>
    </row>
    <row r="375" spans="2:5" x14ac:dyDescent="0.35">
      <c r="B375" s="419" t="str">
        <f>Instructions!$D$17</f>
        <v>Hotel name</v>
      </c>
      <c r="C375" s="419"/>
      <c r="D375" s="419" t="e">
        <f>VLOOKUP(C375,'6 F&amp;B Menu'!D$24:E$165,2,0)</f>
        <v>#N/A</v>
      </c>
      <c r="E375" s="584"/>
    </row>
    <row r="376" spans="2:5" x14ac:dyDescent="0.35">
      <c r="B376" s="419" t="str">
        <f>Instructions!$D$17</f>
        <v>Hotel name</v>
      </c>
      <c r="C376" s="419"/>
      <c r="D376" s="419" t="e">
        <f>VLOOKUP(C376,'6 F&amp;B Menu'!D$24:E$165,2,0)</f>
        <v>#N/A</v>
      </c>
      <c r="E376" s="584"/>
    </row>
    <row r="377" spans="2:5" x14ac:dyDescent="0.35">
      <c r="B377" s="419" t="str">
        <f>Instructions!$D$17</f>
        <v>Hotel name</v>
      </c>
      <c r="C377" s="419"/>
      <c r="D377" s="419" t="e">
        <f>VLOOKUP(C377,'6 F&amp;B Menu'!D$24:E$165,2,0)</f>
        <v>#N/A</v>
      </c>
      <c r="E377" s="584"/>
    </row>
    <row r="378" spans="2:5" x14ac:dyDescent="0.35">
      <c r="B378" s="419" t="str">
        <f>Instructions!$D$17</f>
        <v>Hotel name</v>
      </c>
      <c r="C378" s="419"/>
      <c r="D378" s="419" t="e">
        <f>VLOOKUP(C378,'6 F&amp;B Menu'!D$24:E$165,2,0)</f>
        <v>#N/A</v>
      </c>
      <c r="E378" s="584"/>
    </row>
    <row r="379" spans="2:5" x14ac:dyDescent="0.35">
      <c r="B379" s="419" t="str">
        <f>Instructions!$D$17</f>
        <v>Hotel name</v>
      </c>
      <c r="C379" s="419"/>
      <c r="D379" s="419" t="e">
        <f>VLOOKUP(C379,'6 F&amp;B Menu'!D$24:E$165,2,0)</f>
        <v>#N/A</v>
      </c>
      <c r="E379" s="584"/>
    </row>
    <row r="380" spans="2:5" x14ac:dyDescent="0.35">
      <c r="B380" s="419" t="str">
        <f>Instructions!$D$17</f>
        <v>Hotel name</v>
      </c>
      <c r="C380" s="419"/>
      <c r="D380" s="419" t="e">
        <f>VLOOKUP(C380,'6 F&amp;B Menu'!D$24:E$165,2,0)</f>
        <v>#N/A</v>
      </c>
      <c r="E380" s="584"/>
    </row>
    <row r="381" spans="2:5" x14ac:dyDescent="0.35">
      <c r="B381" s="419" t="str">
        <f>Instructions!$D$17</f>
        <v>Hotel name</v>
      </c>
      <c r="C381" s="419"/>
      <c r="D381" s="419" t="e">
        <f>VLOOKUP(C381,'6 F&amp;B Menu'!D$24:E$165,2,0)</f>
        <v>#N/A</v>
      </c>
      <c r="E381" s="584"/>
    </row>
    <row r="382" spans="2:5" x14ac:dyDescent="0.35">
      <c r="B382" s="419" t="str">
        <f>Instructions!$D$17</f>
        <v>Hotel name</v>
      </c>
      <c r="C382" s="419"/>
      <c r="D382" s="419" t="e">
        <f>VLOOKUP(C382,'6 F&amp;B Menu'!D$24:E$165,2,0)</f>
        <v>#N/A</v>
      </c>
      <c r="E382" s="584"/>
    </row>
    <row r="383" spans="2:5" x14ac:dyDescent="0.35">
      <c r="B383" s="419" t="str">
        <f>Instructions!$D$17</f>
        <v>Hotel name</v>
      </c>
      <c r="C383" s="419"/>
      <c r="D383" s="419" t="e">
        <f>VLOOKUP(C383,'6 F&amp;B Menu'!D$24:E$165,2,0)</f>
        <v>#N/A</v>
      </c>
      <c r="E383" s="584"/>
    </row>
    <row r="384" spans="2:5" x14ac:dyDescent="0.35">
      <c r="B384" s="419" t="str">
        <f>Instructions!$D$17</f>
        <v>Hotel name</v>
      </c>
      <c r="C384" s="419"/>
      <c r="D384" s="419" t="e">
        <f>VLOOKUP(C384,'6 F&amp;B Menu'!D$24:E$165,2,0)</f>
        <v>#N/A</v>
      </c>
      <c r="E384" s="584"/>
    </row>
    <row r="385" spans="2:5" x14ac:dyDescent="0.35">
      <c r="B385" s="419" t="str">
        <f>Instructions!$D$17</f>
        <v>Hotel name</v>
      </c>
      <c r="C385" s="419"/>
      <c r="D385" s="419" t="e">
        <f>VLOOKUP(C385,'6 F&amp;B Menu'!D$24:E$165,2,0)</f>
        <v>#N/A</v>
      </c>
      <c r="E385" s="584"/>
    </row>
    <row r="386" spans="2:5" x14ac:dyDescent="0.35">
      <c r="B386" s="419" t="str">
        <f>Instructions!$D$17</f>
        <v>Hotel name</v>
      </c>
      <c r="C386" s="419"/>
      <c r="D386" s="419" t="e">
        <f>VLOOKUP(C386,'6 F&amp;B Menu'!D$24:E$165,2,0)</f>
        <v>#N/A</v>
      </c>
      <c r="E386" s="584"/>
    </row>
    <row r="387" spans="2:5" x14ac:dyDescent="0.35">
      <c r="B387" s="419" t="str">
        <f>Instructions!$D$17</f>
        <v>Hotel name</v>
      </c>
      <c r="C387" s="419"/>
      <c r="D387" s="419" t="e">
        <f>VLOOKUP(C387,'6 F&amp;B Menu'!D$24:E$165,2,0)</f>
        <v>#N/A</v>
      </c>
      <c r="E387" s="584"/>
    </row>
    <row r="388" spans="2:5" x14ac:dyDescent="0.35">
      <c r="B388" s="419" t="str">
        <f>Instructions!$D$17</f>
        <v>Hotel name</v>
      </c>
      <c r="C388" s="419"/>
      <c r="D388" s="419" t="e">
        <f>VLOOKUP(C388,'6 F&amp;B Menu'!D$24:E$165,2,0)</f>
        <v>#N/A</v>
      </c>
      <c r="E388" s="584"/>
    </row>
    <row r="389" spans="2:5" x14ac:dyDescent="0.35">
      <c r="B389" s="419" t="str">
        <f>Instructions!$D$17</f>
        <v>Hotel name</v>
      </c>
      <c r="C389" s="419"/>
      <c r="D389" s="419" t="e">
        <f>VLOOKUP(C389,'6 F&amp;B Menu'!D$24:E$165,2,0)</f>
        <v>#N/A</v>
      </c>
      <c r="E389" s="584"/>
    </row>
    <row r="390" spans="2:5" x14ac:dyDescent="0.35">
      <c r="B390" s="419" t="str">
        <f>Instructions!$D$17</f>
        <v>Hotel name</v>
      </c>
      <c r="C390" s="419"/>
      <c r="D390" s="419" t="e">
        <f>VLOOKUP(C390,'6 F&amp;B Menu'!D$24:E$165,2,0)</f>
        <v>#N/A</v>
      </c>
      <c r="E390" s="584"/>
    </row>
    <row r="391" spans="2:5" x14ac:dyDescent="0.35">
      <c r="B391" s="419" t="str">
        <f>Instructions!$D$17</f>
        <v>Hotel name</v>
      </c>
      <c r="C391" s="419"/>
      <c r="D391" s="419" t="e">
        <f>VLOOKUP(C391,'6 F&amp;B Menu'!D$24:E$165,2,0)</f>
        <v>#N/A</v>
      </c>
      <c r="E391" s="584"/>
    </row>
    <row r="392" spans="2:5" x14ac:dyDescent="0.35">
      <c r="B392" s="419" t="str">
        <f>Instructions!$D$17</f>
        <v>Hotel name</v>
      </c>
      <c r="C392" s="419"/>
      <c r="D392" s="419" t="e">
        <f>VLOOKUP(C392,'6 F&amp;B Menu'!D$24:E$165,2,0)</f>
        <v>#N/A</v>
      </c>
      <c r="E392" s="584"/>
    </row>
    <row r="393" spans="2:5" x14ac:dyDescent="0.35">
      <c r="B393" s="419" t="str">
        <f>Instructions!$D$17</f>
        <v>Hotel name</v>
      </c>
      <c r="C393" s="419"/>
      <c r="D393" s="419" t="e">
        <f>VLOOKUP(C393,'6 F&amp;B Menu'!D$24:E$165,2,0)</f>
        <v>#N/A</v>
      </c>
      <c r="E393" s="584"/>
    </row>
    <row r="394" spans="2:5" x14ac:dyDescent="0.35">
      <c r="B394" s="419" t="str">
        <f>Instructions!$D$17</f>
        <v>Hotel name</v>
      </c>
      <c r="C394" s="419"/>
      <c r="D394" s="419" t="e">
        <f>VLOOKUP(C394,'6 F&amp;B Menu'!D$24:E$165,2,0)</f>
        <v>#N/A</v>
      </c>
      <c r="E394" s="584"/>
    </row>
    <row r="395" spans="2:5" x14ac:dyDescent="0.35">
      <c r="B395" s="419" t="str">
        <f>Instructions!$D$17</f>
        <v>Hotel name</v>
      </c>
      <c r="C395" s="419"/>
      <c r="D395" s="419" t="e">
        <f>VLOOKUP(C395,'6 F&amp;B Menu'!D$24:E$165,2,0)</f>
        <v>#N/A</v>
      </c>
      <c r="E395" s="584"/>
    </row>
    <row r="396" spans="2:5" x14ac:dyDescent="0.35">
      <c r="B396" s="419" t="str">
        <f>Instructions!$D$17</f>
        <v>Hotel name</v>
      </c>
      <c r="C396" s="419"/>
      <c r="D396" s="419" t="e">
        <f>VLOOKUP(C396,'6 F&amp;B Menu'!D$24:E$165,2,0)</f>
        <v>#N/A</v>
      </c>
      <c r="E396" s="584"/>
    </row>
    <row r="397" spans="2:5" x14ac:dyDescent="0.35">
      <c r="B397" s="419" t="str">
        <f>Instructions!$D$17</f>
        <v>Hotel name</v>
      </c>
      <c r="C397" s="419"/>
      <c r="D397" s="419" t="e">
        <f>VLOOKUP(C397,'6 F&amp;B Menu'!D$24:E$165,2,0)</f>
        <v>#N/A</v>
      </c>
      <c r="E397" s="584"/>
    </row>
    <row r="398" spans="2:5" x14ac:dyDescent="0.35">
      <c r="B398" s="419" t="str">
        <f>Instructions!$D$17</f>
        <v>Hotel name</v>
      </c>
      <c r="C398" s="419"/>
      <c r="D398" s="419" t="e">
        <f>VLOOKUP(C398,'6 F&amp;B Menu'!D$24:E$165,2,0)</f>
        <v>#N/A</v>
      </c>
      <c r="E398" s="584"/>
    </row>
    <row r="399" spans="2:5" x14ac:dyDescent="0.35">
      <c r="B399" s="419" t="str">
        <f>Instructions!$D$17</f>
        <v>Hotel name</v>
      </c>
      <c r="C399" s="419"/>
      <c r="D399" s="419" t="e">
        <f>VLOOKUP(C399,'6 F&amp;B Menu'!D$24:E$165,2,0)</f>
        <v>#N/A</v>
      </c>
      <c r="E399" s="584"/>
    </row>
    <row r="400" spans="2:5" x14ac:dyDescent="0.35">
      <c r="B400" s="419" t="str">
        <f>Instructions!$D$17</f>
        <v>Hotel name</v>
      </c>
      <c r="C400" s="419"/>
      <c r="D400" s="419" t="e">
        <f>VLOOKUP(C400,'6 F&amp;B Menu'!D$24:E$165,2,0)</f>
        <v>#N/A</v>
      </c>
      <c r="E400" s="584"/>
    </row>
    <row r="401" spans="2:5" x14ac:dyDescent="0.35">
      <c r="B401" s="419" t="str">
        <f>Instructions!$D$17</f>
        <v>Hotel name</v>
      </c>
      <c r="C401" s="419"/>
      <c r="D401" s="419" t="e">
        <f>VLOOKUP(C401,'6 F&amp;B Menu'!D$24:E$165,2,0)</f>
        <v>#N/A</v>
      </c>
      <c r="E401" s="584"/>
    </row>
    <row r="402" spans="2:5" x14ac:dyDescent="0.35">
      <c r="B402" s="419" t="str">
        <f>Instructions!$D$17</f>
        <v>Hotel name</v>
      </c>
      <c r="C402" s="419"/>
      <c r="D402" s="419" t="e">
        <f>VLOOKUP(C402,'6 F&amp;B Menu'!D$24:E$165,2,0)</f>
        <v>#N/A</v>
      </c>
      <c r="E402" s="584"/>
    </row>
    <row r="403" spans="2:5" x14ac:dyDescent="0.35">
      <c r="B403" s="419" t="str">
        <f>Instructions!$D$17</f>
        <v>Hotel name</v>
      </c>
      <c r="C403" s="419"/>
      <c r="D403" s="419" t="e">
        <f>VLOOKUP(C403,'6 F&amp;B Menu'!D$24:E$165,2,0)</f>
        <v>#N/A</v>
      </c>
      <c r="E403" s="584"/>
    </row>
    <row r="404" spans="2:5" x14ac:dyDescent="0.35">
      <c r="B404" s="419" t="str">
        <f>Instructions!$D$17</f>
        <v>Hotel name</v>
      </c>
      <c r="C404" s="419"/>
      <c r="D404" s="419" t="e">
        <f>VLOOKUP(C404,'6 F&amp;B Menu'!D$24:E$165,2,0)</f>
        <v>#N/A</v>
      </c>
      <c r="E404" s="584"/>
    </row>
    <row r="405" spans="2:5" x14ac:dyDescent="0.35">
      <c r="B405" s="419" t="str">
        <f>Instructions!$D$17</f>
        <v>Hotel name</v>
      </c>
      <c r="C405" s="419"/>
      <c r="D405" s="419" t="e">
        <f>VLOOKUP(C405,'6 F&amp;B Menu'!D$24:E$165,2,0)</f>
        <v>#N/A</v>
      </c>
      <c r="E405" s="584"/>
    </row>
    <row r="406" spans="2:5" x14ac:dyDescent="0.35">
      <c r="B406" s="419" t="str">
        <f>Instructions!$D$17</f>
        <v>Hotel name</v>
      </c>
      <c r="C406" s="419"/>
      <c r="D406" s="419" t="e">
        <f>VLOOKUP(C406,'6 F&amp;B Menu'!D$24:E$165,2,0)</f>
        <v>#N/A</v>
      </c>
      <c r="E406" s="584"/>
    </row>
    <row r="407" spans="2:5" x14ac:dyDescent="0.35">
      <c r="B407" s="419" t="str">
        <f>Instructions!$D$17</f>
        <v>Hotel name</v>
      </c>
      <c r="C407" s="419"/>
      <c r="D407" s="419" t="e">
        <f>VLOOKUP(C407,'6 F&amp;B Menu'!D$24:E$165,2,0)</f>
        <v>#N/A</v>
      </c>
      <c r="E407" s="584"/>
    </row>
    <row r="408" spans="2:5" x14ac:dyDescent="0.35">
      <c r="B408" s="419" t="str">
        <f>Instructions!$D$17</f>
        <v>Hotel name</v>
      </c>
      <c r="C408" s="419"/>
      <c r="D408" s="419" t="e">
        <f>VLOOKUP(C408,'6 F&amp;B Menu'!D$24:E$165,2,0)</f>
        <v>#N/A</v>
      </c>
      <c r="E408" s="584"/>
    </row>
    <row r="409" spans="2:5" x14ac:dyDescent="0.35">
      <c r="B409" s="419" t="str">
        <f>Instructions!$D$17</f>
        <v>Hotel name</v>
      </c>
      <c r="C409" s="419"/>
      <c r="D409" s="419" t="e">
        <f>VLOOKUP(C409,'6 F&amp;B Menu'!D$24:E$165,2,0)</f>
        <v>#N/A</v>
      </c>
      <c r="E409" s="584"/>
    </row>
    <row r="410" spans="2:5" x14ac:dyDescent="0.35">
      <c r="B410" s="419" t="str">
        <f>Instructions!$D$17</f>
        <v>Hotel name</v>
      </c>
      <c r="C410" s="419"/>
      <c r="D410" s="419" t="e">
        <f>VLOOKUP(C410,'6 F&amp;B Menu'!D$24:E$165,2,0)</f>
        <v>#N/A</v>
      </c>
      <c r="E410" s="584"/>
    </row>
    <row r="411" spans="2:5" x14ac:dyDescent="0.35">
      <c r="B411" s="419" t="str">
        <f>Instructions!$D$17</f>
        <v>Hotel name</v>
      </c>
      <c r="C411" s="419"/>
      <c r="D411" s="419" t="e">
        <f>VLOOKUP(C411,'6 F&amp;B Menu'!D$24:E$165,2,0)</f>
        <v>#N/A</v>
      </c>
      <c r="E411" s="584"/>
    </row>
    <row r="412" spans="2:5" x14ac:dyDescent="0.35">
      <c r="B412" s="419" t="str">
        <f>Instructions!$D$17</f>
        <v>Hotel name</v>
      </c>
      <c r="C412" s="419"/>
      <c r="D412" s="419" t="e">
        <f>VLOOKUP(C412,'6 F&amp;B Menu'!D$24:E$165,2,0)</f>
        <v>#N/A</v>
      </c>
      <c r="E412" s="584"/>
    </row>
    <row r="413" spans="2:5" x14ac:dyDescent="0.35">
      <c r="B413" s="419" t="str">
        <f>Instructions!$D$17</f>
        <v>Hotel name</v>
      </c>
      <c r="C413" s="419"/>
      <c r="D413" s="419" t="e">
        <f>VLOOKUP(C413,'6 F&amp;B Menu'!D$24:E$165,2,0)</f>
        <v>#N/A</v>
      </c>
      <c r="E413" s="584"/>
    </row>
    <row r="414" spans="2:5" x14ac:dyDescent="0.35">
      <c r="B414" s="419" t="str">
        <f>Instructions!$D$17</f>
        <v>Hotel name</v>
      </c>
      <c r="C414" s="419"/>
      <c r="D414" s="419" t="e">
        <f>VLOOKUP(C414,'6 F&amp;B Menu'!D$24:E$165,2,0)</f>
        <v>#N/A</v>
      </c>
      <c r="E414" s="584"/>
    </row>
    <row r="415" spans="2:5" x14ac:dyDescent="0.35">
      <c r="B415" s="419" t="str">
        <f>Instructions!$D$17</f>
        <v>Hotel name</v>
      </c>
      <c r="C415" s="419"/>
      <c r="D415" s="419" t="e">
        <f>VLOOKUP(C415,'6 F&amp;B Menu'!D$24:E$165,2,0)</f>
        <v>#N/A</v>
      </c>
      <c r="E415" s="584"/>
    </row>
    <row r="416" spans="2:5" x14ac:dyDescent="0.35">
      <c r="B416" s="419" t="str">
        <f>Instructions!$D$17</f>
        <v>Hotel name</v>
      </c>
      <c r="C416" s="419"/>
      <c r="D416" s="419" t="e">
        <f>VLOOKUP(C416,'6 F&amp;B Menu'!D$24:E$165,2,0)</f>
        <v>#N/A</v>
      </c>
      <c r="E416" s="584"/>
    </row>
    <row r="417" spans="2:5" x14ac:dyDescent="0.35">
      <c r="B417" s="419" t="str">
        <f>Instructions!$D$17</f>
        <v>Hotel name</v>
      </c>
      <c r="C417" s="419"/>
      <c r="D417" s="419" t="e">
        <f>VLOOKUP(C417,'6 F&amp;B Menu'!D$24:E$165,2,0)</f>
        <v>#N/A</v>
      </c>
      <c r="E417" s="584"/>
    </row>
    <row r="418" spans="2:5" x14ac:dyDescent="0.35">
      <c r="B418" s="419" t="str">
        <f>Instructions!$D$17</f>
        <v>Hotel name</v>
      </c>
      <c r="C418" s="419"/>
      <c r="D418" s="419" t="e">
        <f>VLOOKUP(C418,'6 F&amp;B Menu'!D$24:E$165,2,0)</f>
        <v>#N/A</v>
      </c>
      <c r="E418" s="584"/>
    </row>
    <row r="419" spans="2:5" x14ac:dyDescent="0.35">
      <c r="B419" s="419" t="str">
        <f>Instructions!$D$17</f>
        <v>Hotel name</v>
      </c>
      <c r="C419" s="419"/>
      <c r="D419" s="419" t="e">
        <f>VLOOKUP(C419,'6 F&amp;B Menu'!D$24:E$165,2,0)</f>
        <v>#N/A</v>
      </c>
      <c r="E419" s="584"/>
    </row>
    <row r="420" spans="2:5" x14ac:dyDescent="0.35">
      <c r="B420" s="419" t="str">
        <f>Instructions!$D$17</f>
        <v>Hotel name</v>
      </c>
      <c r="C420" s="419"/>
      <c r="D420" s="419" t="e">
        <f>VLOOKUP(C420,'6 F&amp;B Menu'!D$24:E$165,2,0)</f>
        <v>#N/A</v>
      </c>
      <c r="E420" s="584"/>
    </row>
    <row r="421" spans="2:5" x14ac:dyDescent="0.35">
      <c r="B421" s="419" t="str">
        <f>Instructions!$D$17</f>
        <v>Hotel name</v>
      </c>
      <c r="C421" s="419"/>
      <c r="D421" s="419" t="e">
        <f>VLOOKUP(C421,'6 F&amp;B Menu'!D$24:E$165,2,0)</f>
        <v>#N/A</v>
      </c>
      <c r="E421" s="584"/>
    </row>
    <row r="422" spans="2:5" x14ac:dyDescent="0.35">
      <c r="B422" s="419" t="str">
        <f>Instructions!$D$17</f>
        <v>Hotel name</v>
      </c>
      <c r="C422" s="419"/>
      <c r="D422" s="419" t="e">
        <f>VLOOKUP(C422,'6 F&amp;B Menu'!D$24:E$165,2,0)</f>
        <v>#N/A</v>
      </c>
      <c r="E422" s="584"/>
    </row>
    <row r="423" spans="2:5" x14ac:dyDescent="0.35">
      <c r="B423" s="419" t="str">
        <f>Instructions!$D$17</f>
        <v>Hotel name</v>
      </c>
      <c r="C423" s="419"/>
      <c r="D423" s="419" t="e">
        <f>VLOOKUP(C423,'6 F&amp;B Menu'!D$24:E$165,2,0)</f>
        <v>#N/A</v>
      </c>
      <c r="E423" s="584"/>
    </row>
    <row r="424" spans="2:5" x14ac:dyDescent="0.35">
      <c r="B424" s="419" t="str">
        <f>Instructions!$D$17</f>
        <v>Hotel name</v>
      </c>
      <c r="C424" s="419"/>
      <c r="D424" s="419" t="e">
        <f>VLOOKUP(C424,'6 F&amp;B Menu'!D$24:E$165,2,0)</f>
        <v>#N/A</v>
      </c>
      <c r="E424" s="584"/>
    </row>
    <row r="425" spans="2:5" x14ac:dyDescent="0.35">
      <c r="B425" s="419" t="str">
        <f>Instructions!$D$17</f>
        <v>Hotel name</v>
      </c>
      <c r="C425" s="419"/>
      <c r="D425" s="419" t="e">
        <f>VLOOKUP(C425,'6 F&amp;B Menu'!D$24:E$165,2,0)</f>
        <v>#N/A</v>
      </c>
      <c r="E425" s="584"/>
    </row>
    <row r="426" spans="2:5" x14ac:dyDescent="0.35">
      <c r="B426" s="419" t="str">
        <f>Instructions!$D$17</f>
        <v>Hotel name</v>
      </c>
      <c r="C426" s="419"/>
      <c r="D426" s="419" t="e">
        <f>VLOOKUP(C426,'6 F&amp;B Menu'!D$24:E$165,2,0)</f>
        <v>#N/A</v>
      </c>
      <c r="E426" s="584"/>
    </row>
    <row r="427" spans="2:5" x14ac:dyDescent="0.35">
      <c r="B427" s="419" t="str">
        <f>Instructions!$D$17</f>
        <v>Hotel name</v>
      </c>
      <c r="C427" s="419"/>
      <c r="D427" s="419" t="e">
        <f>VLOOKUP(C427,'6 F&amp;B Menu'!D$24:E$165,2,0)</f>
        <v>#N/A</v>
      </c>
      <c r="E427" s="584"/>
    </row>
    <row r="428" spans="2:5" x14ac:dyDescent="0.35">
      <c r="B428" s="419" t="str">
        <f>Instructions!$D$17</f>
        <v>Hotel name</v>
      </c>
      <c r="C428" s="419"/>
      <c r="D428" s="419" t="e">
        <f>VLOOKUP(C428,'6 F&amp;B Menu'!D$24:E$165,2,0)</f>
        <v>#N/A</v>
      </c>
      <c r="E428" s="584"/>
    </row>
    <row r="429" spans="2:5" x14ac:dyDescent="0.35">
      <c r="B429" s="419" t="str">
        <f>Instructions!$D$17</f>
        <v>Hotel name</v>
      </c>
      <c r="C429" s="419"/>
      <c r="D429" s="419" t="e">
        <f>VLOOKUP(C429,'6 F&amp;B Menu'!D$24:E$165,2,0)</f>
        <v>#N/A</v>
      </c>
      <c r="E429" s="584"/>
    </row>
    <row r="430" spans="2:5" x14ac:dyDescent="0.35">
      <c r="B430" s="419" t="str">
        <f>Instructions!$D$17</f>
        <v>Hotel name</v>
      </c>
      <c r="C430" s="419"/>
      <c r="D430" s="419" t="e">
        <f>VLOOKUP(C430,'6 F&amp;B Menu'!D$24:E$165,2,0)</f>
        <v>#N/A</v>
      </c>
      <c r="E430" s="584"/>
    </row>
    <row r="431" spans="2:5" x14ac:dyDescent="0.35">
      <c r="B431" s="419" t="str">
        <f>Instructions!$D$17</f>
        <v>Hotel name</v>
      </c>
      <c r="C431" s="419"/>
      <c r="D431" s="419" t="e">
        <f>VLOOKUP(C431,'6 F&amp;B Menu'!D$24:E$165,2,0)</f>
        <v>#N/A</v>
      </c>
      <c r="E431" s="584"/>
    </row>
    <row r="432" spans="2:5" x14ac:dyDescent="0.35">
      <c r="B432" s="419" t="str">
        <f>Instructions!$D$17</f>
        <v>Hotel name</v>
      </c>
      <c r="C432" s="419"/>
      <c r="D432" s="419" t="e">
        <f>VLOOKUP(C432,'6 F&amp;B Menu'!D$24:E$165,2,0)</f>
        <v>#N/A</v>
      </c>
      <c r="E432" s="584"/>
    </row>
    <row r="433" spans="2:5" x14ac:dyDescent="0.35">
      <c r="B433" s="419" t="str">
        <f>Instructions!$D$17</f>
        <v>Hotel name</v>
      </c>
      <c r="C433" s="419"/>
      <c r="D433" s="419" t="e">
        <f>VLOOKUP(C433,'6 F&amp;B Menu'!D$24:E$165,2,0)</f>
        <v>#N/A</v>
      </c>
      <c r="E433" s="584"/>
    </row>
    <row r="434" spans="2:5" x14ac:dyDescent="0.35">
      <c r="B434" s="419" t="str">
        <f>Instructions!$D$17</f>
        <v>Hotel name</v>
      </c>
      <c r="C434" s="419"/>
      <c r="D434" s="419" t="e">
        <f>VLOOKUP(C434,'6 F&amp;B Menu'!D$24:E$165,2,0)</f>
        <v>#N/A</v>
      </c>
      <c r="E434" s="584"/>
    </row>
    <row r="435" spans="2:5" x14ac:dyDescent="0.35">
      <c r="B435" s="419" t="str">
        <f>Instructions!$D$17</f>
        <v>Hotel name</v>
      </c>
      <c r="C435" s="419"/>
      <c r="D435" s="419" t="e">
        <f>VLOOKUP(C435,'6 F&amp;B Menu'!D$24:E$165,2,0)</f>
        <v>#N/A</v>
      </c>
      <c r="E435" s="584"/>
    </row>
    <row r="436" spans="2:5" x14ac:dyDescent="0.35">
      <c r="B436" s="419" t="str">
        <f>Instructions!$D$17</f>
        <v>Hotel name</v>
      </c>
      <c r="C436" s="419"/>
      <c r="D436" s="419" t="e">
        <f>VLOOKUP(C436,'6 F&amp;B Menu'!D$24:E$165,2,0)</f>
        <v>#N/A</v>
      </c>
      <c r="E436" s="584"/>
    </row>
    <row r="437" spans="2:5" x14ac:dyDescent="0.35">
      <c r="B437" s="419" t="str">
        <f>Instructions!$D$17</f>
        <v>Hotel name</v>
      </c>
      <c r="C437" s="419"/>
      <c r="D437" s="419" t="e">
        <f>VLOOKUP(C437,'6 F&amp;B Menu'!D$24:E$165,2,0)</f>
        <v>#N/A</v>
      </c>
      <c r="E437" s="584"/>
    </row>
    <row r="438" spans="2:5" x14ac:dyDescent="0.35">
      <c r="B438" s="419" t="str">
        <f>Instructions!$D$17</f>
        <v>Hotel name</v>
      </c>
      <c r="C438" s="419"/>
      <c r="D438" s="419" t="e">
        <f>VLOOKUP(C438,'6 F&amp;B Menu'!D$24:E$165,2,0)</f>
        <v>#N/A</v>
      </c>
      <c r="E438" s="584"/>
    </row>
    <row r="439" spans="2:5" x14ac:dyDescent="0.35">
      <c r="B439" s="419" t="str">
        <f>Instructions!$D$17</f>
        <v>Hotel name</v>
      </c>
      <c r="C439" s="419"/>
      <c r="D439" s="419" t="e">
        <f>VLOOKUP(C439,'6 F&amp;B Menu'!D$24:E$165,2,0)</f>
        <v>#N/A</v>
      </c>
      <c r="E439" s="584"/>
    </row>
    <row r="440" spans="2:5" x14ac:dyDescent="0.35">
      <c r="B440" s="419" t="str">
        <f>Instructions!$D$17</f>
        <v>Hotel name</v>
      </c>
      <c r="C440" s="419"/>
      <c r="D440" s="419" t="e">
        <f>VLOOKUP(C440,'6 F&amp;B Menu'!D$24:E$165,2,0)</f>
        <v>#N/A</v>
      </c>
      <c r="E440" s="584"/>
    </row>
    <row r="441" spans="2:5" x14ac:dyDescent="0.35">
      <c r="B441" s="419" t="str">
        <f>Instructions!$D$17</f>
        <v>Hotel name</v>
      </c>
      <c r="C441" s="419"/>
      <c r="D441" s="419" t="e">
        <f>VLOOKUP(C441,'6 F&amp;B Menu'!D$24:E$165,2,0)</f>
        <v>#N/A</v>
      </c>
      <c r="E441" s="584"/>
    </row>
    <row r="442" spans="2:5" x14ac:dyDescent="0.35">
      <c r="B442" s="419" t="str">
        <f>Instructions!$D$17</f>
        <v>Hotel name</v>
      </c>
      <c r="C442" s="419"/>
      <c r="D442" s="419" t="e">
        <f>VLOOKUP(C442,'6 F&amp;B Menu'!D$24:E$165,2,0)</f>
        <v>#N/A</v>
      </c>
      <c r="E442" s="584"/>
    </row>
    <row r="443" spans="2:5" x14ac:dyDescent="0.35">
      <c r="B443" s="419" t="str">
        <f>Instructions!$D$17</f>
        <v>Hotel name</v>
      </c>
      <c r="C443" s="419"/>
      <c r="D443" s="419" t="e">
        <f>VLOOKUP(C443,'6 F&amp;B Menu'!D$24:E$165,2,0)</f>
        <v>#N/A</v>
      </c>
      <c r="E443" s="584"/>
    </row>
    <row r="444" spans="2:5" x14ac:dyDescent="0.35">
      <c r="B444" s="419" t="str">
        <f>Instructions!$D$17</f>
        <v>Hotel name</v>
      </c>
      <c r="C444" s="419"/>
      <c r="D444" s="419" t="e">
        <f>VLOOKUP(C444,'6 F&amp;B Menu'!D$24:E$165,2,0)</f>
        <v>#N/A</v>
      </c>
      <c r="E444" s="584"/>
    </row>
    <row r="445" spans="2:5" x14ac:dyDescent="0.35">
      <c r="B445" s="419" t="str">
        <f>Instructions!$D$17</f>
        <v>Hotel name</v>
      </c>
      <c r="C445" s="419"/>
      <c r="D445" s="419" t="e">
        <f>VLOOKUP(C445,'6 F&amp;B Menu'!D$24:E$165,2,0)</f>
        <v>#N/A</v>
      </c>
      <c r="E445" s="584"/>
    </row>
    <row r="446" spans="2:5" x14ac:dyDescent="0.35">
      <c r="B446" s="419" t="str">
        <f>Instructions!$D$17</f>
        <v>Hotel name</v>
      </c>
      <c r="C446" s="419"/>
      <c r="D446" s="419" t="e">
        <f>VLOOKUP(C446,'6 F&amp;B Menu'!D$24:E$165,2,0)</f>
        <v>#N/A</v>
      </c>
      <c r="E446" s="584"/>
    </row>
    <row r="447" spans="2:5" x14ac:dyDescent="0.35">
      <c r="B447" s="419" t="str">
        <f>Instructions!$D$17</f>
        <v>Hotel name</v>
      </c>
      <c r="C447" s="419"/>
      <c r="D447" s="419" t="e">
        <f>VLOOKUP(C447,'6 F&amp;B Menu'!D$24:E$165,2,0)</f>
        <v>#N/A</v>
      </c>
      <c r="E447" s="584"/>
    </row>
    <row r="448" spans="2:5" x14ac:dyDescent="0.35">
      <c r="B448" s="419" t="str">
        <f>Instructions!$D$17</f>
        <v>Hotel name</v>
      </c>
      <c r="C448" s="419"/>
      <c r="D448" s="419" t="e">
        <f>VLOOKUP(C448,'6 F&amp;B Menu'!D$24:E$165,2,0)</f>
        <v>#N/A</v>
      </c>
      <c r="E448" s="584"/>
    </row>
    <row r="449" spans="2:5" x14ac:dyDescent="0.35">
      <c r="B449" s="419" t="str">
        <f>Instructions!$D$17</f>
        <v>Hotel name</v>
      </c>
      <c r="C449" s="419"/>
      <c r="D449" s="419" t="e">
        <f>VLOOKUP(C449,'6 F&amp;B Menu'!D$24:E$165,2,0)</f>
        <v>#N/A</v>
      </c>
      <c r="E449" s="584"/>
    </row>
    <row r="450" spans="2:5" x14ac:dyDescent="0.35">
      <c r="B450" s="419" t="str">
        <f>Instructions!$D$17</f>
        <v>Hotel name</v>
      </c>
      <c r="C450" s="419"/>
      <c r="D450" s="419" t="e">
        <f>VLOOKUP(C450,'6 F&amp;B Menu'!D$24:E$165,2,0)</f>
        <v>#N/A</v>
      </c>
      <c r="E450" s="584"/>
    </row>
    <row r="451" spans="2:5" x14ac:dyDescent="0.35">
      <c r="B451" s="419" t="str">
        <f>Instructions!$D$17</f>
        <v>Hotel name</v>
      </c>
      <c r="C451" s="419"/>
      <c r="D451" s="419" t="e">
        <f>VLOOKUP(C451,'6 F&amp;B Menu'!D$24:E$165,2,0)</f>
        <v>#N/A</v>
      </c>
      <c r="E451" s="584"/>
    </row>
    <row r="452" spans="2:5" x14ac:dyDescent="0.35">
      <c r="B452" s="419" t="str">
        <f>Instructions!$D$17</f>
        <v>Hotel name</v>
      </c>
      <c r="C452" s="419"/>
      <c r="D452" s="419" t="e">
        <f>VLOOKUP(C452,'6 F&amp;B Menu'!D$24:E$165,2,0)</f>
        <v>#N/A</v>
      </c>
      <c r="E452" s="584"/>
    </row>
    <row r="453" spans="2:5" x14ac:dyDescent="0.35">
      <c r="B453" s="419" t="str">
        <f>Instructions!$D$17</f>
        <v>Hotel name</v>
      </c>
      <c r="C453" s="419"/>
      <c r="D453" s="419" t="e">
        <f>VLOOKUP(C453,'6 F&amp;B Menu'!D$24:E$165,2,0)</f>
        <v>#N/A</v>
      </c>
      <c r="E453" s="584"/>
    </row>
    <row r="454" spans="2:5" x14ac:dyDescent="0.35">
      <c r="B454" s="419" t="str">
        <f>Instructions!$D$17</f>
        <v>Hotel name</v>
      </c>
      <c r="C454" s="419"/>
      <c r="D454" s="419" t="e">
        <f>VLOOKUP(C454,'6 F&amp;B Menu'!D$24:E$165,2,0)</f>
        <v>#N/A</v>
      </c>
      <c r="E454" s="584"/>
    </row>
    <row r="455" spans="2:5" x14ac:dyDescent="0.35">
      <c r="B455" s="419" t="str">
        <f>Instructions!$D$17</f>
        <v>Hotel name</v>
      </c>
      <c r="C455" s="419"/>
      <c r="D455" s="419" t="e">
        <f>VLOOKUP(C455,'6 F&amp;B Menu'!D$24:E$165,2,0)</f>
        <v>#N/A</v>
      </c>
      <c r="E455" s="584"/>
    </row>
    <row r="456" spans="2:5" x14ac:dyDescent="0.35">
      <c r="B456" s="419" t="str">
        <f>Instructions!$D$17</f>
        <v>Hotel name</v>
      </c>
      <c r="C456" s="419"/>
      <c r="D456" s="419" t="e">
        <f>VLOOKUP(C456,'6 F&amp;B Menu'!D$24:E$165,2,0)</f>
        <v>#N/A</v>
      </c>
      <c r="E456" s="584"/>
    </row>
    <row r="457" spans="2:5" x14ac:dyDescent="0.35">
      <c r="B457" s="419" t="str">
        <f>Instructions!$D$17</f>
        <v>Hotel name</v>
      </c>
      <c r="C457" s="419"/>
      <c r="D457" s="419" t="e">
        <f>VLOOKUP(C457,'6 F&amp;B Menu'!D$24:E$165,2,0)</f>
        <v>#N/A</v>
      </c>
      <c r="E457" s="584"/>
    </row>
    <row r="458" spans="2:5" x14ac:dyDescent="0.35">
      <c r="B458" s="419" t="str">
        <f>Instructions!$D$17</f>
        <v>Hotel name</v>
      </c>
      <c r="C458" s="419"/>
      <c r="D458" s="419" t="e">
        <f>VLOOKUP(C458,'6 F&amp;B Menu'!D$24:E$165,2,0)</f>
        <v>#N/A</v>
      </c>
      <c r="E458" s="584"/>
    </row>
    <row r="459" spans="2:5" x14ac:dyDescent="0.35">
      <c r="B459" s="419" t="str">
        <f>Instructions!$D$17</f>
        <v>Hotel name</v>
      </c>
      <c r="C459" s="419"/>
      <c r="D459" s="419" t="e">
        <f>VLOOKUP(C459,'6 F&amp;B Menu'!D$24:E$165,2,0)</f>
        <v>#N/A</v>
      </c>
      <c r="E459" s="584"/>
    </row>
    <row r="460" spans="2:5" x14ac:dyDescent="0.35">
      <c r="B460" s="419" t="str">
        <f>Instructions!$D$17</f>
        <v>Hotel name</v>
      </c>
      <c r="C460" s="419"/>
      <c r="D460" s="419" t="e">
        <f>VLOOKUP(C460,'6 F&amp;B Menu'!D$24:E$165,2,0)</f>
        <v>#N/A</v>
      </c>
      <c r="E460" s="584"/>
    </row>
    <row r="461" spans="2:5" x14ac:dyDescent="0.35">
      <c r="B461" s="419" t="str">
        <f>Instructions!$D$17</f>
        <v>Hotel name</v>
      </c>
      <c r="C461" s="419"/>
      <c r="D461" s="419" t="e">
        <f>VLOOKUP(C461,'6 F&amp;B Menu'!D$24:E$165,2,0)</f>
        <v>#N/A</v>
      </c>
      <c r="E461" s="584"/>
    </row>
    <row r="462" spans="2:5" x14ac:dyDescent="0.35">
      <c r="B462" s="419" t="str">
        <f>Instructions!$D$17</f>
        <v>Hotel name</v>
      </c>
      <c r="C462" s="419"/>
      <c r="D462" s="419" t="e">
        <f>VLOOKUP(C462,'6 F&amp;B Menu'!D$24:E$165,2,0)</f>
        <v>#N/A</v>
      </c>
      <c r="E462" s="584"/>
    </row>
    <row r="463" spans="2:5" x14ac:dyDescent="0.35">
      <c r="B463" s="419" t="str">
        <f>Instructions!$D$17</f>
        <v>Hotel name</v>
      </c>
      <c r="C463" s="419"/>
      <c r="D463" s="419" t="e">
        <f>VLOOKUP(C463,'6 F&amp;B Menu'!D$24:E$165,2,0)</f>
        <v>#N/A</v>
      </c>
      <c r="E463" s="584"/>
    </row>
    <row r="464" spans="2:5" x14ac:dyDescent="0.35">
      <c r="B464" s="419" t="str">
        <f>Instructions!$D$17</f>
        <v>Hotel name</v>
      </c>
      <c r="C464" s="419"/>
      <c r="D464" s="419" t="e">
        <f>VLOOKUP(C464,'6 F&amp;B Menu'!D$24:E$165,2,0)</f>
        <v>#N/A</v>
      </c>
      <c r="E464" s="584"/>
    </row>
    <row r="465" spans="2:5" x14ac:dyDescent="0.35">
      <c r="B465" s="419" t="str">
        <f>Instructions!$D$17</f>
        <v>Hotel name</v>
      </c>
      <c r="C465" s="419"/>
      <c r="D465" s="419" t="e">
        <f>VLOOKUP(C465,'6 F&amp;B Menu'!D$24:E$165,2,0)</f>
        <v>#N/A</v>
      </c>
      <c r="E465" s="584"/>
    </row>
    <row r="466" spans="2:5" x14ac:dyDescent="0.35">
      <c r="B466" s="419" t="str">
        <f>Instructions!$D$17</f>
        <v>Hotel name</v>
      </c>
      <c r="C466" s="419"/>
      <c r="D466" s="419" t="e">
        <f>VLOOKUP(C466,'6 F&amp;B Menu'!D$24:E$165,2,0)</f>
        <v>#N/A</v>
      </c>
      <c r="E466" s="584"/>
    </row>
    <row r="467" spans="2:5" x14ac:dyDescent="0.35">
      <c r="B467" s="419" t="str">
        <f>Instructions!$D$17</f>
        <v>Hotel name</v>
      </c>
      <c r="C467" s="419"/>
      <c r="D467" s="419" t="e">
        <f>VLOOKUP(C467,'6 F&amp;B Menu'!D$24:E$165,2,0)</f>
        <v>#N/A</v>
      </c>
      <c r="E467" s="584"/>
    </row>
    <row r="468" spans="2:5" x14ac:dyDescent="0.35">
      <c r="B468" s="419" t="str">
        <f>Instructions!$D$17</f>
        <v>Hotel name</v>
      </c>
      <c r="C468" s="419"/>
      <c r="D468" s="419" t="e">
        <f>VLOOKUP(C468,'6 F&amp;B Menu'!D$24:E$165,2,0)</f>
        <v>#N/A</v>
      </c>
      <c r="E468" s="584"/>
    </row>
    <row r="469" spans="2:5" x14ac:dyDescent="0.35">
      <c r="B469" s="419" t="str">
        <f>Instructions!$D$17</f>
        <v>Hotel name</v>
      </c>
      <c r="C469" s="419"/>
      <c r="D469" s="419" t="e">
        <f>VLOOKUP(C469,'6 F&amp;B Menu'!D$24:E$165,2,0)</f>
        <v>#N/A</v>
      </c>
      <c r="E469" s="584"/>
    </row>
    <row r="470" spans="2:5" x14ac:dyDescent="0.35">
      <c r="B470" s="419" t="str">
        <f>Instructions!$D$17</f>
        <v>Hotel name</v>
      </c>
      <c r="C470" s="419"/>
      <c r="D470" s="419" t="e">
        <f>VLOOKUP(C470,'6 F&amp;B Menu'!D$24:E$165,2,0)</f>
        <v>#N/A</v>
      </c>
      <c r="E470" s="584"/>
    </row>
    <row r="471" spans="2:5" x14ac:dyDescent="0.35">
      <c r="B471" s="419" t="str">
        <f>Instructions!$D$17</f>
        <v>Hotel name</v>
      </c>
      <c r="C471" s="419"/>
      <c r="D471" s="419" t="e">
        <f>VLOOKUP(C471,'6 F&amp;B Menu'!D$24:E$165,2,0)</f>
        <v>#N/A</v>
      </c>
      <c r="E471" s="584"/>
    </row>
    <row r="472" spans="2:5" x14ac:dyDescent="0.35">
      <c r="B472" s="419" t="str">
        <f>Instructions!$D$17</f>
        <v>Hotel name</v>
      </c>
      <c r="C472" s="419"/>
      <c r="D472" s="419" t="e">
        <f>VLOOKUP(C472,'6 F&amp;B Menu'!D$24:E$165,2,0)</f>
        <v>#N/A</v>
      </c>
      <c r="E472" s="584"/>
    </row>
    <row r="473" spans="2:5" x14ac:dyDescent="0.35">
      <c r="B473" s="419" t="str">
        <f>Instructions!$D$17</f>
        <v>Hotel name</v>
      </c>
      <c r="C473" s="419"/>
      <c r="D473" s="419" t="e">
        <f>VLOOKUP(C473,'6 F&amp;B Menu'!D$24:E$165,2,0)</f>
        <v>#N/A</v>
      </c>
      <c r="E473" s="584"/>
    </row>
    <row r="474" spans="2:5" x14ac:dyDescent="0.35">
      <c r="B474" s="419" t="str">
        <f>Instructions!$D$17</f>
        <v>Hotel name</v>
      </c>
      <c r="C474" s="419"/>
      <c r="D474" s="419" t="e">
        <f>VLOOKUP(C474,'6 F&amp;B Menu'!D$24:E$165,2,0)</f>
        <v>#N/A</v>
      </c>
      <c r="E474" s="584"/>
    </row>
    <row r="475" spans="2:5" x14ac:dyDescent="0.35">
      <c r="B475" s="419" t="str">
        <f>Instructions!$D$17</f>
        <v>Hotel name</v>
      </c>
      <c r="C475" s="419"/>
      <c r="D475" s="419" t="e">
        <f>VLOOKUP(C475,'6 F&amp;B Menu'!D$24:E$165,2,0)</f>
        <v>#N/A</v>
      </c>
      <c r="E475" s="584"/>
    </row>
    <row r="476" spans="2:5" x14ac:dyDescent="0.35">
      <c r="B476" s="419" t="str">
        <f>Instructions!$D$17</f>
        <v>Hotel name</v>
      </c>
      <c r="C476" s="419"/>
      <c r="D476" s="419" t="e">
        <f>VLOOKUP(C476,'6 F&amp;B Menu'!D$24:E$165,2,0)</f>
        <v>#N/A</v>
      </c>
      <c r="E476" s="584"/>
    </row>
    <row r="477" spans="2:5" x14ac:dyDescent="0.35">
      <c r="B477" s="419" t="str">
        <f>Instructions!$D$17</f>
        <v>Hotel name</v>
      </c>
      <c r="C477" s="419"/>
      <c r="D477" s="419" t="e">
        <f>VLOOKUP(C477,'6 F&amp;B Menu'!D$24:E$165,2,0)</f>
        <v>#N/A</v>
      </c>
      <c r="E477" s="584"/>
    </row>
    <row r="478" spans="2:5" x14ac:dyDescent="0.35">
      <c r="B478" s="419" t="str">
        <f>Instructions!$D$17</f>
        <v>Hotel name</v>
      </c>
      <c r="C478" s="419"/>
      <c r="D478" s="419" t="e">
        <f>VLOOKUP(C478,'6 F&amp;B Menu'!D$24:E$165,2,0)</f>
        <v>#N/A</v>
      </c>
      <c r="E478" s="584"/>
    </row>
    <row r="479" spans="2:5" x14ac:dyDescent="0.35">
      <c r="B479" s="419" t="str">
        <f>Instructions!$D$17</f>
        <v>Hotel name</v>
      </c>
      <c r="C479" s="419"/>
      <c r="D479" s="419" t="e">
        <f>VLOOKUP(C479,'6 F&amp;B Menu'!D$24:E$165,2,0)</f>
        <v>#N/A</v>
      </c>
      <c r="E479" s="584"/>
    </row>
    <row r="480" spans="2:5" x14ac:dyDescent="0.35">
      <c r="B480" s="419" t="str">
        <f>Instructions!$D$17</f>
        <v>Hotel name</v>
      </c>
      <c r="C480" s="419"/>
      <c r="D480" s="419" t="e">
        <f>VLOOKUP(C480,'6 F&amp;B Menu'!D$24:E$165,2,0)</f>
        <v>#N/A</v>
      </c>
      <c r="E480" s="584"/>
    </row>
    <row r="481" spans="2:5" x14ac:dyDescent="0.35">
      <c r="B481" s="419" t="str">
        <f>Instructions!$D$17</f>
        <v>Hotel name</v>
      </c>
      <c r="C481" s="419"/>
      <c r="D481" s="419" t="e">
        <f>VLOOKUP(C481,'6 F&amp;B Menu'!D$24:E$165,2,0)</f>
        <v>#N/A</v>
      </c>
      <c r="E481" s="584"/>
    </row>
    <row r="482" spans="2:5" x14ac:dyDescent="0.35">
      <c r="B482" s="419" t="str">
        <f>Instructions!$D$17</f>
        <v>Hotel name</v>
      </c>
      <c r="C482" s="419"/>
      <c r="D482" s="419" t="e">
        <f>VLOOKUP(C482,'6 F&amp;B Menu'!D$24:E$165,2,0)</f>
        <v>#N/A</v>
      </c>
      <c r="E482" s="584"/>
    </row>
    <row r="483" spans="2:5" x14ac:dyDescent="0.35">
      <c r="B483" s="419" t="str">
        <f>Instructions!$D$17</f>
        <v>Hotel name</v>
      </c>
      <c r="C483" s="419"/>
      <c r="D483" s="419" t="e">
        <f>VLOOKUP(C483,'6 F&amp;B Menu'!D$24:E$165,2,0)</f>
        <v>#N/A</v>
      </c>
      <c r="E483" s="584"/>
    </row>
    <row r="484" spans="2:5" x14ac:dyDescent="0.35">
      <c r="B484" s="419" t="str">
        <f>Instructions!$D$17</f>
        <v>Hotel name</v>
      </c>
      <c r="C484" s="419"/>
      <c r="D484" s="419" t="e">
        <f>VLOOKUP(C484,'6 F&amp;B Menu'!D$24:E$165,2,0)</f>
        <v>#N/A</v>
      </c>
      <c r="E484" s="584"/>
    </row>
    <row r="485" spans="2:5" x14ac:dyDescent="0.35">
      <c r="B485" s="419" t="str">
        <f>Instructions!$D$17</f>
        <v>Hotel name</v>
      </c>
      <c r="C485" s="419"/>
      <c r="D485" s="419" t="e">
        <f>VLOOKUP(C485,'6 F&amp;B Menu'!D$24:E$165,2,0)</f>
        <v>#N/A</v>
      </c>
      <c r="E485" s="584"/>
    </row>
    <row r="486" spans="2:5" x14ac:dyDescent="0.35">
      <c r="B486" s="419" t="str">
        <f>Instructions!$D$17</f>
        <v>Hotel name</v>
      </c>
      <c r="C486" s="419"/>
      <c r="D486" s="419" t="e">
        <f>VLOOKUP(C486,'6 F&amp;B Menu'!D$24:E$165,2,0)</f>
        <v>#N/A</v>
      </c>
      <c r="E486" s="584"/>
    </row>
    <row r="487" spans="2:5" x14ac:dyDescent="0.35">
      <c r="B487" s="419" t="str">
        <f>Instructions!$D$17</f>
        <v>Hotel name</v>
      </c>
      <c r="C487" s="419"/>
      <c r="D487" s="419" t="e">
        <f>VLOOKUP(C487,'6 F&amp;B Menu'!D$24:E$165,2,0)</f>
        <v>#N/A</v>
      </c>
      <c r="E487" s="584"/>
    </row>
    <row r="488" spans="2:5" x14ac:dyDescent="0.35">
      <c r="B488" s="419" t="str">
        <f>Instructions!$D$17</f>
        <v>Hotel name</v>
      </c>
      <c r="C488" s="419"/>
      <c r="D488" s="419" t="e">
        <f>VLOOKUP(C488,'6 F&amp;B Menu'!D$24:E$165,2,0)</f>
        <v>#N/A</v>
      </c>
      <c r="E488" s="584"/>
    </row>
    <row r="489" spans="2:5" x14ac:dyDescent="0.35">
      <c r="B489" s="419" t="str">
        <f>Instructions!$D$17</f>
        <v>Hotel name</v>
      </c>
      <c r="C489" s="419"/>
      <c r="D489" s="419" t="e">
        <f>VLOOKUP(C489,'6 F&amp;B Menu'!D$24:E$165,2,0)</f>
        <v>#N/A</v>
      </c>
      <c r="E489" s="584"/>
    </row>
    <row r="490" spans="2:5" x14ac:dyDescent="0.35">
      <c r="B490" s="419" t="str">
        <f>Instructions!$D$17</f>
        <v>Hotel name</v>
      </c>
      <c r="C490" s="419"/>
      <c r="D490" s="419" t="e">
        <f>VLOOKUP(C490,'6 F&amp;B Menu'!D$24:E$165,2,0)</f>
        <v>#N/A</v>
      </c>
      <c r="E490" s="584"/>
    </row>
    <row r="491" spans="2:5" x14ac:dyDescent="0.35">
      <c r="B491" s="419" t="str">
        <f>Instructions!$D$17</f>
        <v>Hotel name</v>
      </c>
      <c r="C491" s="419"/>
      <c r="D491" s="419" t="e">
        <f>VLOOKUP(C491,'6 F&amp;B Menu'!D$24:E$165,2,0)</f>
        <v>#N/A</v>
      </c>
      <c r="E491" s="584"/>
    </row>
    <row r="492" spans="2:5" x14ac:dyDescent="0.35">
      <c r="B492" s="419" t="str">
        <f>Instructions!$D$17</f>
        <v>Hotel name</v>
      </c>
      <c r="C492" s="419"/>
      <c r="D492" s="419" t="e">
        <f>VLOOKUP(C492,'6 F&amp;B Menu'!D$24:E$165,2,0)</f>
        <v>#N/A</v>
      </c>
      <c r="E492" s="584"/>
    </row>
    <row r="493" spans="2:5" x14ac:dyDescent="0.35">
      <c r="B493" s="419" t="str">
        <f>Instructions!$D$17</f>
        <v>Hotel name</v>
      </c>
      <c r="C493" s="419"/>
      <c r="D493" s="419" t="e">
        <f>VLOOKUP(C493,'6 F&amp;B Menu'!D$24:E$165,2,0)</f>
        <v>#N/A</v>
      </c>
      <c r="E493" s="584"/>
    </row>
    <row r="494" spans="2:5" x14ac:dyDescent="0.35">
      <c r="B494" s="419" t="str">
        <f>Instructions!$D$17</f>
        <v>Hotel name</v>
      </c>
      <c r="C494" s="419"/>
      <c r="D494" s="419" t="e">
        <f>VLOOKUP(C494,'6 F&amp;B Menu'!D$24:E$165,2,0)</f>
        <v>#N/A</v>
      </c>
      <c r="E494" s="584"/>
    </row>
    <row r="495" spans="2:5" x14ac:dyDescent="0.35">
      <c r="B495" s="419" t="str">
        <f>Instructions!$D$17</f>
        <v>Hotel name</v>
      </c>
      <c r="C495" s="419"/>
      <c r="D495" s="419" t="e">
        <f>VLOOKUP(C495,'6 F&amp;B Menu'!D$24:E$165,2,0)</f>
        <v>#N/A</v>
      </c>
      <c r="E495" s="584"/>
    </row>
    <row r="496" spans="2:5" x14ac:dyDescent="0.35">
      <c r="B496" s="419" t="str">
        <f>Instructions!$D$17</f>
        <v>Hotel name</v>
      </c>
      <c r="C496" s="419"/>
      <c r="D496" s="419" t="e">
        <f>VLOOKUP(C496,'6 F&amp;B Menu'!D$24:E$165,2,0)</f>
        <v>#N/A</v>
      </c>
      <c r="E496" s="584"/>
    </row>
    <row r="497" spans="2:5" x14ac:dyDescent="0.35">
      <c r="B497" s="419" t="str">
        <f>Instructions!$D$17</f>
        <v>Hotel name</v>
      </c>
      <c r="C497" s="419"/>
      <c r="D497" s="419" t="e">
        <f>VLOOKUP(C497,'6 F&amp;B Menu'!D$24:E$165,2,0)</f>
        <v>#N/A</v>
      </c>
      <c r="E497" s="584"/>
    </row>
    <row r="498" spans="2:5" x14ac:dyDescent="0.35">
      <c r="B498" s="419" t="str">
        <f>Instructions!$D$17</f>
        <v>Hotel name</v>
      </c>
      <c r="C498" s="419"/>
      <c r="D498" s="419" t="e">
        <f>VLOOKUP(C498,'6 F&amp;B Menu'!D$24:E$165,2,0)</f>
        <v>#N/A</v>
      </c>
      <c r="E498" s="584"/>
    </row>
    <row r="499" spans="2:5" x14ac:dyDescent="0.35">
      <c r="B499" s="419" t="str">
        <f>Instructions!$D$17</f>
        <v>Hotel name</v>
      </c>
      <c r="C499" s="419"/>
      <c r="D499" s="419" t="e">
        <f>VLOOKUP(C499,'6 F&amp;B Menu'!D$24:E$165,2,0)</f>
        <v>#N/A</v>
      </c>
      <c r="E499" s="584"/>
    </row>
    <row r="500" spans="2:5" x14ac:dyDescent="0.35">
      <c r="B500" s="419" t="str">
        <f>Instructions!$D$17</f>
        <v>Hotel name</v>
      </c>
      <c r="C500" s="419"/>
      <c r="D500" s="419" t="e">
        <f>VLOOKUP(C500,'6 F&amp;B Menu'!D$24:E$165,2,0)</f>
        <v>#N/A</v>
      </c>
      <c r="E500" s="584"/>
    </row>
    <row r="501" spans="2:5" x14ac:dyDescent="0.35">
      <c r="B501" s="419" t="str">
        <f>Instructions!$D$17</f>
        <v>Hotel name</v>
      </c>
      <c r="C501" s="419"/>
      <c r="D501" s="419" t="e">
        <f>VLOOKUP(C501,'6 F&amp;B Menu'!D$24:E$165,2,0)</f>
        <v>#N/A</v>
      </c>
      <c r="E501" s="584"/>
    </row>
    <row r="502" spans="2:5" x14ac:dyDescent="0.35">
      <c r="B502" s="419" t="str">
        <f>Instructions!$D$17</f>
        <v>Hotel name</v>
      </c>
      <c r="C502" s="419"/>
      <c r="D502" s="419" t="e">
        <f>VLOOKUP(C502,'6 F&amp;B Menu'!D$24:E$165,2,0)</f>
        <v>#N/A</v>
      </c>
      <c r="E502" s="584"/>
    </row>
    <row r="503" spans="2:5" x14ac:dyDescent="0.35">
      <c r="B503" s="419" t="str">
        <f>Instructions!$D$17</f>
        <v>Hotel name</v>
      </c>
      <c r="C503" s="419"/>
      <c r="D503" s="419" t="e">
        <f>VLOOKUP(C503,'6 F&amp;B Menu'!D$24:E$165,2,0)</f>
        <v>#N/A</v>
      </c>
      <c r="E503" s="584"/>
    </row>
    <row r="504" spans="2:5" x14ac:dyDescent="0.35">
      <c r="B504" s="419" t="str">
        <f>Instructions!$D$17</f>
        <v>Hotel name</v>
      </c>
      <c r="C504" s="419"/>
      <c r="D504" s="419" t="e">
        <f>VLOOKUP(C504,'6 F&amp;B Menu'!D$24:E$165,2,0)</f>
        <v>#N/A</v>
      </c>
      <c r="E504" s="584"/>
    </row>
    <row r="505" spans="2:5" x14ac:dyDescent="0.35">
      <c r="B505" s="419" t="str">
        <f>Instructions!$D$17</f>
        <v>Hotel name</v>
      </c>
      <c r="C505" s="419"/>
      <c r="D505" s="419" t="e">
        <f>VLOOKUP(C505,'6 F&amp;B Menu'!D$24:E$165,2,0)</f>
        <v>#N/A</v>
      </c>
      <c r="E505" s="584"/>
    </row>
    <row r="506" spans="2:5" x14ac:dyDescent="0.35">
      <c r="B506" s="419" t="str">
        <f>Instructions!$D$17</f>
        <v>Hotel name</v>
      </c>
      <c r="C506" s="419"/>
      <c r="D506" s="419" t="e">
        <f>VLOOKUP(C506,'6 F&amp;B Menu'!D$24:E$165,2,0)</f>
        <v>#N/A</v>
      </c>
      <c r="E506" s="584"/>
    </row>
    <row r="507" spans="2:5" x14ac:dyDescent="0.35">
      <c r="B507" s="419" t="str">
        <f>Instructions!$D$17</f>
        <v>Hotel name</v>
      </c>
      <c r="C507" s="419"/>
      <c r="D507" s="419" t="e">
        <f>VLOOKUP(C507,'6 F&amp;B Menu'!D$24:E$165,2,0)</f>
        <v>#N/A</v>
      </c>
      <c r="E507" s="584"/>
    </row>
    <row r="508" spans="2:5" x14ac:dyDescent="0.35">
      <c r="B508" s="419" t="str">
        <f>Instructions!$D$17</f>
        <v>Hotel name</v>
      </c>
      <c r="C508" s="419"/>
      <c r="D508" s="419" t="e">
        <f>VLOOKUP(C508,'6 F&amp;B Menu'!D$24:E$165,2,0)</f>
        <v>#N/A</v>
      </c>
      <c r="E508" s="584"/>
    </row>
    <row r="509" spans="2:5" x14ac:dyDescent="0.35">
      <c r="B509" s="419" t="str">
        <f>Instructions!$D$17</f>
        <v>Hotel name</v>
      </c>
      <c r="C509" s="419"/>
      <c r="D509" s="419" t="e">
        <f>VLOOKUP(C509,'6 F&amp;B Menu'!D$24:E$165,2,0)</f>
        <v>#N/A</v>
      </c>
      <c r="E509" s="584"/>
    </row>
    <row r="510" spans="2:5" x14ac:dyDescent="0.35">
      <c r="B510" s="419" t="str">
        <f>Instructions!$D$17</f>
        <v>Hotel name</v>
      </c>
      <c r="C510" s="419"/>
      <c r="D510" s="419" t="e">
        <f>VLOOKUP(C510,'6 F&amp;B Menu'!D$24:E$165,2,0)</f>
        <v>#N/A</v>
      </c>
      <c r="E510" s="584"/>
    </row>
    <row r="511" spans="2:5" x14ac:dyDescent="0.35">
      <c r="B511" s="419" t="str">
        <f>Instructions!$D$17</f>
        <v>Hotel name</v>
      </c>
      <c r="C511" s="419"/>
      <c r="D511" s="419" t="e">
        <f>VLOOKUP(C511,'6 F&amp;B Menu'!D$24:E$165,2,0)</f>
        <v>#N/A</v>
      </c>
      <c r="E511" s="584"/>
    </row>
    <row r="512" spans="2:5" x14ac:dyDescent="0.35">
      <c r="B512" s="419" t="str">
        <f>Instructions!$D$17</f>
        <v>Hotel name</v>
      </c>
      <c r="C512" s="419"/>
      <c r="D512" s="419" t="e">
        <f>VLOOKUP(C512,'6 F&amp;B Menu'!D$24:E$165,2,0)</f>
        <v>#N/A</v>
      </c>
      <c r="E512" s="584"/>
    </row>
    <row r="513" spans="2:5" x14ac:dyDescent="0.35">
      <c r="B513" s="419" t="str">
        <f>Instructions!$D$17</f>
        <v>Hotel name</v>
      </c>
      <c r="C513" s="419"/>
      <c r="D513" s="419" t="e">
        <f>VLOOKUP(C513,'6 F&amp;B Menu'!D$24:E$165,2,0)</f>
        <v>#N/A</v>
      </c>
      <c r="E513" s="584"/>
    </row>
    <row r="514" spans="2:5" x14ac:dyDescent="0.35">
      <c r="B514" s="419" t="str">
        <f>Instructions!$D$17</f>
        <v>Hotel name</v>
      </c>
      <c r="C514" s="419"/>
      <c r="D514" s="419" t="e">
        <f>VLOOKUP(C514,'6 F&amp;B Menu'!D$24:E$165,2,0)</f>
        <v>#N/A</v>
      </c>
      <c r="E514" s="584"/>
    </row>
    <row r="515" spans="2:5" x14ac:dyDescent="0.35">
      <c r="B515" s="419" t="str">
        <f>Instructions!$D$17</f>
        <v>Hotel name</v>
      </c>
      <c r="C515" s="419"/>
      <c r="D515" s="419" t="e">
        <f>VLOOKUP(C515,'6 F&amp;B Menu'!D$24:E$165,2,0)</f>
        <v>#N/A</v>
      </c>
      <c r="E515" s="584"/>
    </row>
    <row r="516" spans="2:5" x14ac:dyDescent="0.35">
      <c r="B516" s="419" t="str">
        <f>Instructions!$D$17</f>
        <v>Hotel name</v>
      </c>
      <c r="C516" s="419"/>
      <c r="D516" s="419" t="e">
        <f>VLOOKUP(C516,'6 F&amp;B Menu'!D$24:E$165,2,0)</f>
        <v>#N/A</v>
      </c>
      <c r="E516" s="584"/>
    </row>
    <row r="517" spans="2:5" x14ac:dyDescent="0.35">
      <c r="B517" s="419" t="str">
        <f>Instructions!$D$17</f>
        <v>Hotel name</v>
      </c>
      <c r="C517" s="419"/>
      <c r="D517" s="419" t="e">
        <f>VLOOKUP(C517,'6 F&amp;B Menu'!D$24:E$165,2,0)</f>
        <v>#N/A</v>
      </c>
      <c r="E517" s="584"/>
    </row>
    <row r="518" spans="2:5" x14ac:dyDescent="0.35">
      <c r="B518" s="419" t="str">
        <f>Instructions!$D$17</f>
        <v>Hotel name</v>
      </c>
      <c r="C518" s="419"/>
      <c r="D518" s="419" t="e">
        <f>VLOOKUP(C518,'6 F&amp;B Menu'!D$24:E$165,2,0)</f>
        <v>#N/A</v>
      </c>
      <c r="E518" s="584"/>
    </row>
    <row r="519" spans="2:5" x14ac:dyDescent="0.35">
      <c r="B519" s="419" t="str">
        <f>Instructions!$D$17</f>
        <v>Hotel name</v>
      </c>
      <c r="C519" s="419"/>
      <c r="D519" s="419" t="e">
        <f>VLOOKUP(C519,'6 F&amp;B Menu'!D$24:E$165,2,0)</f>
        <v>#N/A</v>
      </c>
      <c r="E519" s="584"/>
    </row>
    <row r="520" spans="2:5" x14ac:dyDescent="0.35">
      <c r="B520" s="419" t="str">
        <f>Instructions!$D$17</f>
        <v>Hotel name</v>
      </c>
      <c r="C520" s="419"/>
      <c r="D520" s="419" t="e">
        <f>VLOOKUP(C520,'6 F&amp;B Menu'!D$24:E$165,2,0)</f>
        <v>#N/A</v>
      </c>
      <c r="E520" s="584"/>
    </row>
    <row r="521" spans="2:5" x14ac:dyDescent="0.35">
      <c r="B521" s="419" t="str">
        <f>Instructions!$D$17</f>
        <v>Hotel name</v>
      </c>
      <c r="C521" s="419"/>
      <c r="D521" s="419" t="e">
        <f>VLOOKUP(C521,'6 F&amp;B Menu'!D$24:E$165,2,0)</f>
        <v>#N/A</v>
      </c>
      <c r="E521" s="584"/>
    </row>
    <row r="522" spans="2:5" x14ac:dyDescent="0.35">
      <c r="B522" s="419" t="str">
        <f>Instructions!$D$17</f>
        <v>Hotel name</v>
      </c>
      <c r="C522" s="419"/>
      <c r="D522" s="419" t="e">
        <f>VLOOKUP(C522,'6 F&amp;B Menu'!D$24:E$165,2,0)</f>
        <v>#N/A</v>
      </c>
      <c r="E522" s="584"/>
    </row>
    <row r="523" spans="2:5" x14ac:dyDescent="0.35">
      <c r="B523" s="419" t="str">
        <f>Instructions!$D$17</f>
        <v>Hotel name</v>
      </c>
      <c r="C523" s="419"/>
      <c r="D523" s="419" t="e">
        <f>VLOOKUP(C523,'6 F&amp;B Menu'!D$24:E$165,2,0)</f>
        <v>#N/A</v>
      </c>
      <c r="E523" s="584"/>
    </row>
    <row r="524" spans="2:5" x14ac:dyDescent="0.35">
      <c r="B524" s="419" t="str">
        <f>Instructions!$D$17</f>
        <v>Hotel name</v>
      </c>
      <c r="C524" s="419"/>
      <c r="D524" s="419" t="e">
        <f>VLOOKUP(C524,'6 F&amp;B Menu'!D$24:E$165,2,0)</f>
        <v>#N/A</v>
      </c>
      <c r="E524" s="584"/>
    </row>
    <row r="525" spans="2:5" x14ac:dyDescent="0.35">
      <c r="B525" s="419" t="str">
        <f>Instructions!$D$17</f>
        <v>Hotel name</v>
      </c>
      <c r="C525" s="419"/>
      <c r="D525" s="419" t="e">
        <f>VLOOKUP(C525,'6 F&amp;B Menu'!D$24:E$165,2,0)</f>
        <v>#N/A</v>
      </c>
      <c r="E525" s="584"/>
    </row>
    <row r="526" spans="2:5" x14ac:dyDescent="0.35">
      <c r="B526" s="419" t="str">
        <f>Instructions!$D$17</f>
        <v>Hotel name</v>
      </c>
      <c r="C526" s="419"/>
      <c r="D526" s="419" t="e">
        <f>VLOOKUP(C526,'6 F&amp;B Menu'!D$24:E$165,2,0)</f>
        <v>#N/A</v>
      </c>
      <c r="E526" s="584"/>
    </row>
    <row r="527" spans="2:5" x14ac:dyDescent="0.35">
      <c r="B527" s="419" t="str">
        <f>Instructions!$D$17</f>
        <v>Hotel name</v>
      </c>
      <c r="C527" s="419"/>
      <c r="D527" s="419" t="e">
        <f>VLOOKUP(C527,'6 F&amp;B Menu'!D$24:E$165,2,0)</f>
        <v>#N/A</v>
      </c>
      <c r="E527" s="584"/>
    </row>
    <row r="528" spans="2:5" x14ac:dyDescent="0.35">
      <c r="B528" s="419" t="str">
        <f>Instructions!$D$17</f>
        <v>Hotel name</v>
      </c>
      <c r="C528" s="419"/>
      <c r="D528" s="419" t="e">
        <f>VLOOKUP(C528,'6 F&amp;B Menu'!D$24:E$165,2,0)</f>
        <v>#N/A</v>
      </c>
      <c r="E528" s="584"/>
    </row>
    <row r="529" spans="2:5" x14ac:dyDescent="0.35">
      <c r="B529" s="419" t="str">
        <f>Instructions!$D$17</f>
        <v>Hotel name</v>
      </c>
      <c r="C529" s="419"/>
      <c r="D529" s="419" t="e">
        <f>VLOOKUP(C529,'6 F&amp;B Menu'!D$24:E$165,2,0)</f>
        <v>#N/A</v>
      </c>
      <c r="E529" s="584"/>
    </row>
    <row r="530" spans="2:5" x14ac:dyDescent="0.35">
      <c r="B530" s="419" t="str">
        <f>Instructions!$D$17</f>
        <v>Hotel name</v>
      </c>
      <c r="C530" s="419"/>
      <c r="D530" s="419" t="e">
        <f>VLOOKUP(C530,'6 F&amp;B Menu'!D$24:E$165,2,0)</f>
        <v>#N/A</v>
      </c>
      <c r="E530" s="584"/>
    </row>
    <row r="531" spans="2:5" x14ac:dyDescent="0.35">
      <c r="B531" s="419" t="str">
        <f>Instructions!$D$17</f>
        <v>Hotel name</v>
      </c>
      <c r="C531" s="419"/>
      <c r="D531" s="419" t="e">
        <f>VLOOKUP(C531,'6 F&amp;B Menu'!D$24:E$165,2,0)</f>
        <v>#N/A</v>
      </c>
      <c r="E531" s="584"/>
    </row>
    <row r="532" spans="2:5" x14ac:dyDescent="0.35">
      <c r="B532" s="419" t="str">
        <f>Instructions!$D$17</f>
        <v>Hotel name</v>
      </c>
      <c r="C532" s="419"/>
      <c r="D532" s="419" t="e">
        <f>VLOOKUP(C532,'6 F&amp;B Menu'!D$24:E$165,2,0)</f>
        <v>#N/A</v>
      </c>
      <c r="E532" s="584"/>
    </row>
    <row r="533" spans="2:5" x14ac:dyDescent="0.35">
      <c r="B533" s="419" t="str">
        <f>Instructions!$D$17</f>
        <v>Hotel name</v>
      </c>
      <c r="C533" s="419"/>
      <c r="D533" s="419" t="e">
        <f>VLOOKUP(C533,'6 F&amp;B Menu'!D$24:E$165,2,0)</f>
        <v>#N/A</v>
      </c>
      <c r="E533" s="584"/>
    </row>
    <row r="534" spans="2:5" x14ac:dyDescent="0.35">
      <c r="B534" s="419" t="str">
        <f>Instructions!$D$17</f>
        <v>Hotel name</v>
      </c>
      <c r="C534" s="419"/>
      <c r="D534" s="419" t="e">
        <f>VLOOKUP(C534,'6 F&amp;B Menu'!D$24:E$165,2,0)</f>
        <v>#N/A</v>
      </c>
      <c r="E534" s="584"/>
    </row>
    <row r="535" spans="2:5" x14ac:dyDescent="0.35">
      <c r="B535" s="419" t="str">
        <f>Instructions!$D$17</f>
        <v>Hotel name</v>
      </c>
      <c r="C535" s="419"/>
      <c r="D535" s="419" t="e">
        <f>VLOOKUP(C535,'6 F&amp;B Menu'!D$24:E$165,2,0)</f>
        <v>#N/A</v>
      </c>
      <c r="E535" s="584"/>
    </row>
    <row r="536" spans="2:5" x14ac:dyDescent="0.35">
      <c r="B536" s="419" t="str">
        <f>Instructions!$D$17</f>
        <v>Hotel name</v>
      </c>
      <c r="C536" s="419"/>
      <c r="D536" s="419" t="e">
        <f>VLOOKUP(C536,'6 F&amp;B Menu'!D$24:E$165,2,0)</f>
        <v>#N/A</v>
      </c>
      <c r="E536" s="584"/>
    </row>
    <row r="537" spans="2:5" x14ac:dyDescent="0.35">
      <c r="B537" s="419" t="str">
        <f>Instructions!$D$17</f>
        <v>Hotel name</v>
      </c>
      <c r="C537" s="419"/>
      <c r="D537" s="419" t="e">
        <f>VLOOKUP(C537,'6 F&amp;B Menu'!D$24:E$165,2,0)</f>
        <v>#N/A</v>
      </c>
      <c r="E537" s="584"/>
    </row>
    <row r="538" spans="2:5" x14ac:dyDescent="0.35">
      <c r="B538" s="419" t="str">
        <f>Instructions!$D$17</f>
        <v>Hotel name</v>
      </c>
      <c r="C538" s="419"/>
      <c r="D538" s="419" t="e">
        <f>VLOOKUP(C538,'6 F&amp;B Menu'!D$24:E$165,2,0)</f>
        <v>#N/A</v>
      </c>
      <c r="E538" s="584"/>
    </row>
    <row r="539" spans="2:5" x14ac:dyDescent="0.35">
      <c r="B539" s="419" t="str">
        <f>Instructions!$D$17</f>
        <v>Hotel name</v>
      </c>
      <c r="C539" s="419"/>
      <c r="D539" s="419" t="e">
        <f>VLOOKUP(C539,'6 F&amp;B Menu'!D$24:E$165,2,0)</f>
        <v>#N/A</v>
      </c>
      <c r="E539" s="584"/>
    </row>
    <row r="540" spans="2:5" x14ac:dyDescent="0.35">
      <c r="B540" s="419" t="str">
        <f>Instructions!$D$17</f>
        <v>Hotel name</v>
      </c>
      <c r="C540" s="419"/>
      <c r="D540" s="419" t="e">
        <f>VLOOKUP(C540,'6 F&amp;B Menu'!D$24:E$165,2,0)</f>
        <v>#N/A</v>
      </c>
      <c r="E540" s="584"/>
    </row>
    <row r="541" spans="2:5" x14ac:dyDescent="0.35">
      <c r="B541" s="419" t="str">
        <f>Instructions!$D$17</f>
        <v>Hotel name</v>
      </c>
      <c r="C541" s="419"/>
      <c r="D541" s="419" t="e">
        <f>VLOOKUP(C541,'6 F&amp;B Menu'!D$24:E$165,2,0)</f>
        <v>#N/A</v>
      </c>
      <c r="E541" s="584"/>
    </row>
    <row r="542" spans="2:5" x14ac:dyDescent="0.35">
      <c r="B542" s="419" t="str">
        <f>Instructions!$D$17</f>
        <v>Hotel name</v>
      </c>
      <c r="C542" s="419"/>
      <c r="D542" s="419" t="e">
        <f>VLOOKUP(C542,'6 F&amp;B Menu'!D$24:E$165,2,0)</f>
        <v>#N/A</v>
      </c>
      <c r="E542" s="584"/>
    </row>
    <row r="543" spans="2:5" x14ac:dyDescent="0.35">
      <c r="B543" s="419" t="str">
        <f>Instructions!$D$17</f>
        <v>Hotel name</v>
      </c>
      <c r="C543" s="419"/>
      <c r="D543" s="419" t="e">
        <f>VLOOKUP(C543,'6 F&amp;B Menu'!D$24:E$165,2,0)</f>
        <v>#N/A</v>
      </c>
      <c r="E543" s="584"/>
    </row>
    <row r="544" spans="2:5" x14ac:dyDescent="0.35">
      <c r="B544" s="419" t="str">
        <f>Instructions!$D$17</f>
        <v>Hotel name</v>
      </c>
      <c r="C544" s="419"/>
      <c r="D544" s="419" t="e">
        <f>VLOOKUP(C544,'6 F&amp;B Menu'!D$24:E$165,2,0)</f>
        <v>#N/A</v>
      </c>
      <c r="E544" s="584"/>
    </row>
    <row r="545" spans="2:5" x14ac:dyDescent="0.35">
      <c r="B545" s="419" t="str">
        <f>Instructions!$D$17</f>
        <v>Hotel name</v>
      </c>
      <c r="C545" s="419"/>
      <c r="D545" s="419" t="e">
        <f>VLOOKUP(C545,'6 F&amp;B Menu'!D$24:E$165,2,0)</f>
        <v>#N/A</v>
      </c>
      <c r="E545" s="584"/>
    </row>
    <row r="546" spans="2:5" x14ac:dyDescent="0.35">
      <c r="B546" s="419" t="str">
        <f>Instructions!$D$17</f>
        <v>Hotel name</v>
      </c>
      <c r="C546" s="419"/>
      <c r="D546" s="419" t="e">
        <f>VLOOKUP(C546,'6 F&amp;B Menu'!D$24:E$165,2,0)</f>
        <v>#N/A</v>
      </c>
      <c r="E546" s="584"/>
    </row>
    <row r="547" spans="2:5" x14ac:dyDescent="0.35">
      <c r="B547" s="419" t="str">
        <f>Instructions!$D$17</f>
        <v>Hotel name</v>
      </c>
      <c r="C547" s="419"/>
      <c r="D547" s="419" t="e">
        <f>VLOOKUP(C547,'6 F&amp;B Menu'!D$24:E$165,2,0)</f>
        <v>#N/A</v>
      </c>
      <c r="E547" s="584"/>
    </row>
    <row r="548" spans="2:5" x14ac:dyDescent="0.35">
      <c r="B548" s="419" t="str">
        <f>Instructions!$D$17</f>
        <v>Hotel name</v>
      </c>
      <c r="C548" s="419"/>
      <c r="D548" s="419" t="e">
        <f>VLOOKUP(C548,'6 F&amp;B Menu'!D$24:E$165,2,0)</f>
        <v>#N/A</v>
      </c>
      <c r="E548" s="584"/>
    </row>
    <row r="549" spans="2:5" x14ac:dyDescent="0.35">
      <c r="B549" s="419" t="str">
        <f>Instructions!$D$17</f>
        <v>Hotel name</v>
      </c>
      <c r="C549" s="419"/>
      <c r="D549" s="419" t="e">
        <f>VLOOKUP(C549,'6 F&amp;B Menu'!D$24:E$165,2,0)</f>
        <v>#N/A</v>
      </c>
      <c r="E549" s="584"/>
    </row>
    <row r="550" spans="2:5" x14ac:dyDescent="0.35">
      <c r="B550" s="419" t="str">
        <f>Instructions!$D$17</f>
        <v>Hotel name</v>
      </c>
      <c r="C550" s="419"/>
      <c r="D550" s="419" t="e">
        <f>VLOOKUP(C550,'6 F&amp;B Menu'!D$24:E$165,2,0)</f>
        <v>#N/A</v>
      </c>
      <c r="E550" s="584"/>
    </row>
    <row r="551" spans="2:5" x14ac:dyDescent="0.35">
      <c r="B551" s="419" t="str">
        <f>Instructions!$D$17</f>
        <v>Hotel name</v>
      </c>
      <c r="C551" s="419"/>
      <c r="D551" s="419" t="e">
        <f>VLOOKUP(C551,'6 F&amp;B Menu'!D$24:E$165,2,0)</f>
        <v>#N/A</v>
      </c>
      <c r="E551" s="584"/>
    </row>
    <row r="552" spans="2:5" x14ac:dyDescent="0.35">
      <c r="B552" s="419" t="str">
        <f>Instructions!$D$17</f>
        <v>Hotel name</v>
      </c>
      <c r="C552" s="419"/>
      <c r="D552" s="419" t="e">
        <f>VLOOKUP(C552,'6 F&amp;B Menu'!D$24:E$165,2,0)</f>
        <v>#N/A</v>
      </c>
      <c r="E552" s="584"/>
    </row>
    <row r="553" spans="2:5" x14ac:dyDescent="0.35">
      <c r="B553" s="419" t="str">
        <f>Instructions!$D$17</f>
        <v>Hotel name</v>
      </c>
      <c r="C553" s="419"/>
      <c r="D553" s="419" t="e">
        <f>VLOOKUP(C553,'6 F&amp;B Menu'!D$24:E$165,2,0)</f>
        <v>#N/A</v>
      </c>
      <c r="E553" s="584"/>
    </row>
    <row r="554" spans="2:5" x14ac:dyDescent="0.35">
      <c r="B554" s="419" t="str">
        <f>Instructions!$D$17</f>
        <v>Hotel name</v>
      </c>
      <c r="C554" s="419"/>
      <c r="D554" s="419" t="e">
        <f>VLOOKUP(C554,'6 F&amp;B Menu'!D$24:E$165,2,0)</f>
        <v>#N/A</v>
      </c>
      <c r="E554" s="584"/>
    </row>
    <row r="555" spans="2:5" x14ac:dyDescent="0.35">
      <c r="B555" s="419" t="str">
        <f>Instructions!$D$17</f>
        <v>Hotel name</v>
      </c>
      <c r="C555" s="419"/>
      <c r="D555" s="419" t="e">
        <f>VLOOKUP(C555,'6 F&amp;B Menu'!D$24:E$165,2,0)</f>
        <v>#N/A</v>
      </c>
      <c r="E555" s="584"/>
    </row>
    <row r="556" spans="2:5" x14ac:dyDescent="0.35">
      <c r="B556" s="419" t="str">
        <f>Instructions!$D$17</f>
        <v>Hotel name</v>
      </c>
      <c r="C556" s="419"/>
      <c r="D556" s="419" t="e">
        <f>VLOOKUP(C556,'6 F&amp;B Menu'!D$24:E$165,2,0)</f>
        <v>#N/A</v>
      </c>
      <c r="E556" s="584"/>
    </row>
    <row r="557" spans="2:5" x14ac:dyDescent="0.35">
      <c r="B557" s="419" t="str">
        <f>Instructions!$D$17</f>
        <v>Hotel name</v>
      </c>
      <c r="C557" s="419"/>
      <c r="D557" s="419" t="e">
        <f>VLOOKUP(C557,'6 F&amp;B Menu'!D$24:E$165,2,0)</f>
        <v>#N/A</v>
      </c>
      <c r="E557" s="584"/>
    </row>
    <row r="558" spans="2:5" x14ac:dyDescent="0.35">
      <c r="B558" s="419" t="str">
        <f>Instructions!$D$17</f>
        <v>Hotel name</v>
      </c>
      <c r="C558" s="419"/>
      <c r="D558" s="419" t="e">
        <f>VLOOKUP(C558,'6 F&amp;B Menu'!D$24:E$165,2,0)</f>
        <v>#N/A</v>
      </c>
      <c r="E558" s="584"/>
    </row>
    <row r="559" spans="2:5" x14ac:dyDescent="0.35">
      <c r="B559" s="419" t="str">
        <f>Instructions!$D$17</f>
        <v>Hotel name</v>
      </c>
      <c r="C559" s="419"/>
      <c r="D559" s="419" t="e">
        <f>VLOOKUP(C559,'6 F&amp;B Menu'!D$24:E$165,2,0)</f>
        <v>#N/A</v>
      </c>
      <c r="E559" s="584"/>
    </row>
    <row r="560" spans="2:5" x14ac:dyDescent="0.35">
      <c r="B560" s="419" t="str">
        <f>Instructions!$D$17</f>
        <v>Hotel name</v>
      </c>
      <c r="C560" s="419"/>
      <c r="D560" s="419" t="e">
        <f>VLOOKUP(C560,'6 F&amp;B Menu'!D$24:E$165,2,0)</f>
        <v>#N/A</v>
      </c>
      <c r="E560" s="584"/>
    </row>
    <row r="561" spans="2:5" x14ac:dyDescent="0.35">
      <c r="B561" s="419" t="str">
        <f>Instructions!$D$17</f>
        <v>Hotel name</v>
      </c>
      <c r="C561" s="419"/>
      <c r="D561" s="419" t="e">
        <f>VLOOKUP(C561,'6 F&amp;B Menu'!D$24:E$165,2,0)</f>
        <v>#N/A</v>
      </c>
      <c r="E561" s="584"/>
    </row>
    <row r="562" spans="2:5" x14ac:dyDescent="0.35">
      <c r="B562" s="419" t="str">
        <f>Instructions!$D$17</f>
        <v>Hotel name</v>
      </c>
      <c r="C562" s="419"/>
      <c r="D562" s="419" t="e">
        <f>VLOOKUP(C562,'6 F&amp;B Menu'!D$24:E$165,2,0)</f>
        <v>#N/A</v>
      </c>
      <c r="E562" s="584"/>
    </row>
    <row r="563" spans="2:5" x14ac:dyDescent="0.35">
      <c r="B563" s="419" t="str">
        <f>Instructions!$D$17</f>
        <v>Hotel name</v>
      </c>
      <c r="C563" s="419"/>
      <c r="D563" s="419" t="e">
        <f>VLOOKUP(C563,'6 F&amp;B Menu'!D$24:E$165,2,0)</f>
        <v>#N/A</v>
      </c>
      <c r="E563" s="584"/>
    </row>
    <row r="564" spans="2:5" x14ac:dyDescent="0.35">
      <c r="B564" s="419" t="str">
        <f>Instructions!$D$17</f>
        <v>Hotel name</v>
      </c>
      <c r="C564" s="419"/>
      <c r="D564" s="419" t="e">
        <f>VLOOKUP(C564,'6 F&amp;B Menu'!D$24:E$165,2,0)</f>
        <v>#N/A</v>
      </c>
      <c r="E564" s="584"/>
    </row>
    <row r="565" spans="2:5" x14ac:dyDescent="0.35">
      <c r="B565" s="419" t="str">
        <f>Instructions!$D$17</f>
        <v>Hotel name</v>
      </c>
      <c r="C565" s="419"/>
      <c r="D565" s="419" t="e">
        <f>VLOOKUP(C565,'6 F&amp;B Menu'!D$24:E$165,2,0)</f>
        <v>#N/A</v>
      </c>
      <c r="E565" s="584"/>
    </row>
    <row r="566" spans="2:5" x14ac:dyDescent="0.35">
      <c r="B566" s="419" t="str">
        <f>Instructions!$D$17</f>
        <v>Hotel name</v>
      </c>
      <c r="C566" s="419"/>
      <c r="D566" s="419" t="e">
        <f>VLOOKUP(C566,'6 F&amp;B Menu'!D$24:E$165,2,0)</f>
        <v>#N/A</v>
      </c>
      <c r="E566" s="584"/>
    </row>
    <row r="567" spans="2:5" x14ac:dyDescent="0.35">
      <c r="B567" s="419" t="str">
        <f>Instructions!$D$17</f>
        <v>Hotel name</v>
      </c>
      <c r="C567" s="419"/>
      <c r="D567" s="419" t="e">
        <f>VLOOKUP(C567,'6 F&amp;B Menu'!D$24:E$165,2,0)</f>
        <v>#N/A</v>
      </c>
      <c r="E567" s="584"/>
    </row>
    <row r="568" spans="2:5" x14ac:dyDescent="0.35">
      <c r="B568" s="419" t="str">
        <f>Instructions!$D$17</f>
        <v>Hotel name</v>
      </c>
      <c r="C568" s="419"/>
      <c r="D568" s="419" t="e">
        <f>VLOOKUP(C568,'6 F&amp;B Menu'!D$24:E$165,2,0)</f>
        <v>#N/A</v>
      </c>
      <c r="E568" s="584"/>
    </row>
    <row r="569" spans="2:5" x14ac:dyDescent="0.35">
      <c r="B569" s="419" t="str">
        <f>Instructions!$D$17</f>
        <v>Hotel name</v>
      </c>
      <c r="C569" s="419"/>
      <c r="D569" s="419" t="e">
        <f>VLOOKUP(C569,'6 F&amp;B Menu'!D$24:E$165,2,0)</f>
        <v>#N/A</v>
      </c>
      <c r="E569" s="584"/>
    </row>
    <row r="570" spans="2:5" x14ac:dyDescent="0.35">
      <c r="B570" s="419" t="str">
        <f>Instructions!$D$17</f>
        <v>Hotel name</v>
      </c>
      <c r="C570" s="419"/>
      <c r="D570" s="419" t="e">
        <f>VLOOKUP(C570,'6 F&amp;B Menu'!D$24:E$165,2,0)</f>
        <v>#N/A</v>
      </c>
      <c r="E570" s="584"/>
    </row>
    <row r="571" spans="2:5" x14ac:dyDescent="0.35">
      <c r="B571" s="419" t="str">
        <f>Instructions!$D$17</f>
        <v>Hotel name</v>
      </c>
      <c r="C571" s="419"/>
      <c r="D571" s="419" t="e">
        <f>VLOOKUP(C571,'6 F&amp;B Menu'!D$24:E$165,2,0)</f>
        <v>#N/A</v>
      </c>
      <c r="E571" s="584"/>
    </row>
    <row r="572" spans="2:5" x14ac:dyDescent="0.35">
      <c r="B572" s="419" t="str">
        <f>Instructions!$D$17</f>
        <v>Hotel name</v>
      </c>
      <c r="C572" s="419"/>
      <c r="D572" s="419" t="e">
        <f>VLOOKUP(C572,'6 F&amp;B Menu'!D$24:E$165,2,0)</f>
        <v>#N/A</v>
      </c>
      <c r="E572" s="584"/>
    </row>
    <row r="573" spans="2:5" x14ac:dyDescent="0.35">
      <c r="B573" s="419" t="str">
        <f>Instructions!$D$17</f>
        <v>Hotel name</v>
      </c>
      <c r="C573" s="419"/>
      <c r="D573" s="419" t="e">
        <f>VLOOKUP(C573,'6 F&amp;B Menu'!D$24:E$165,2,0)</f>
        <v>#N/A</v>
      </c>
      <c r="E573" s="584"/>
    </row>
    <row r="574" spans="2:5" x14ac:dyDescent="0.35">
      <c r="B574" s="419" t="str">
        <f>Instructions!$D$17</f>
        <v>Hotel name</v>
      </c>
      <c r="C574" s="419"/>
      <c r="D574" s="419" t="e">
        <f>VLOOKUP(C574,'6 F&amp;B Menu'!D$24:E$165,2,0)</f>
        <v>#N/A</v>
      </c>
      <c r="E574" s="584"/>
    </row>
    <row r="575" spans="2:5" x14ac:dyDescent="0.35">
      <c r="B575" s="419" t="str">
        <f>Instructions!$D$17</f>
        <v>Hotel name</v>
      </c>
      <c r="C575" s="419"/>
      <c r="D575" s="419" t="e">
        <f>VLOOKUP(C575,'6 F&amp;B Menu'!D$24:E$165,2,0)</f>
        <v>#N/A</v>
      </c>
      <c r="E575" s="584"/>
    </row>
    <row r="576" spans="2:5" x14ac:dyDescent="0.35">
      <c r="B576" s="419" t="str">
        <f>Instructions!$D$17</f>
        <v>Hotel name</v>
      </c>
      <c r="C576" s="419"/>
      <c r="D576" s="419" t="e">
        <f>VLOOKUP(C576,'6 F&amp;B Menu'!D$24:E$165,2,0)</f>
        <v>#N/A</v>
      </c>
      <c r="E576" s="584"/>
    </row>
    <row r="577" spans="2:5" x14ac:dyDescent="0.35">
      <c r="B577" s="419" t="str">
        <f>Instructions!$D$17</f>
        <v>Hotel name</v>
      </c>
      <c r="C577" s="419"/>
      <c r="D577" s="419" t="e">
        <f>VLOOKUP(C577,'6 F&amp;B Menu'!D$24:E$165,2,0)</f>
        <v>#N/A</v>
      </c>
      <c r="E577" s="584"/>
    </row>
    <row r="578" spans="2:5" x14ac:dyDescent="0.35">
      <c r="B578" s="419" t="str">
        <f>Instructions!$D$17</f>
        <v>Hotel name</v>
      </c>
      <c r="C578" s="419"/>
      <c r="D578" s="419" t="e">
        <f>VLOOKUP(C578,'6 F&amp;B Menu'!D$24:E$165,2,0)</f>
        <v>#N/A</v>
      </c>
      <c r="E578" s="584"/>
    </row>
    <row r="579" spans="2:5" x14ac:dyDescent="0.35">
      <c r="B579" s="419" t="str">
        <f>Instructions!$D$17</f>
        <v>Hotel name</v>
      </c>
      <c r="C579" s="419"/>
      <c r="D579" s="419" t="e">
        <f>VLOOKUP(C579,'6 F&amp;B Menu'!D$24:E$165,2,0)</f>
        <v>#N/A</v>
      </c>
      <c r="E579" s="584"/>
    </row>
    <row r="580" spans="2:5" x14ac:dyDescent="0.35">
      <c r="B580" s="419" t="str">
        <f>Instructions!$D$17</f>
        <v>Hotel name</v>
      </c>
      <c r="C580" s="419"/>
      <c r="D580" s="419" t="e">
        <f>VLOOKUP(C580,'6 F&amp;B Menu'!D$24:E$165,2,0)</f>
        <v>#N/A</v>
      </c>
      <c r="E580" s="584"/>
    </row>
    <row r="581" spans="2:5" x14ac:dyDescent="0.35">
      <c r="B581" s="419" t="str">
        <f>Instructions!$D$17</f>
        <v>Hotel name</v>
      </c>
      <c r="C581" s="419"/>
      <c r="D581" s="419" t="e">
        <f>VLOOKUP(C581,'6 F&amp;B Menu'!D$24:E$165,2,0)</f>
        <v>#N/A</v>
      </c>
      <c r="E581" s="584"/>
    </row>
    <row r="582" spans="2:5" x14ac:dyDescent="0.35">
      <c r="B582" s="419" t="str">
        <f>Instructions!$D$17</f>
        <v>Hotel name</v>
      </c>
      <c r="C582" s="419"/>
      <c r="D582" s="419" t="e">
        <f>VLOOKUP(C582,'6 F&amp;B Menu'!D$24:E$165,2,0)</f>
        <v>#N/A</v>
      </c>
      <c r="E582" s="584"/>
    </row>
    <row r="583" spans="2:5" x14ac:dyDescent="0.35">
      <c r="B583" s="419" t="str">
        <f>Instructions!$D$17</f>
        <v>Hotel name</v>
      </c>
      <c r="C583" s="419"/>
      <c r="D583" s="419" t="e">
        <f>VLOOKUP(C583,'6 F&amp;B Menu'!D$24:E$165,2,0)</f>
        <v>#N/A</v>
      </c>
      <c r="E583" s="584"/>
    </row>
    <row r="584" spans="2:5" x14ac:dyDescent="0.35">
      <c r="B584" s="419" t="str">
        <f>Instructions!$D$17</f>
        <v>Hotel name</v>
      </c>
      <c r="C584" s="419"/>
      <c r="D584" s="419" t="e">
        <f>VLOOKUP(C584,'6 F&amp;B Menu'!D$24:E$165,2,0)</f>
        <v>#N/A</v>
      </c>
      <c r="E584" s="584"/>
    </row>
    <row r="585" spans="2:5" x14ac:dyDescent="0.35">
      <c r="B585" s="419" t="str">
        <f>Instructions!$D$17</f>
        <v>Hotel name</v>
      </c>
      <c r="C585" s="419"/>
      <c r="D585" s="419" t="e">
        <f>VLOOKUP(C585,'6 F&amp;B Menu'!D$24:E$165,2,0)</f>
        <v>#N/A</v>
      </c>
      <c r="E585" s="584"/>
    </row>
    <row r="586" spans="2:5" x14ac:dyDescent="0.35">
      <c r="B586" s="419" t="str">
        <f>Instructions!$D$17</f>
        <v>Hotel name</v>
      </c>
      <c r="C586" s="419"/>
      <c r="D586" s="419" t="e">
        <f>VLOOKUP(C586,'6 F&amp;B Menu'!D$24:E$165,2,0)</f>
        <v>#N/A</v>
      </c>
      <c r="E586" s="584"/>
    </row>
    <row r="587" spans="2:5" x14ac:dyDescent="0.35">
      <c r="B587" s="419" t="str">
        <f>Instructions!$D$17</f>
        <v>Hotel name</v>
      </c>
      <c r="C587" s="419"/>
      <c r="D587" s="419" t="e">
        <f>VLOOKUP(C587,'6 F&amp;B Menu'!D$24:E$165,2,0)</f>
        <v>#N/A</v>
      </c>
      <c r="E587" s="584"/>
    </row>
    <row r="588" spans="2:5" x14ac:dyDescent="0.35">
      <c r="B588" s="419" t="str">
        <f>Instructions!$D$17</f>
        <v>Hotel name</v>
      </c>
      <c r="C588" s="419"/>
      <c r="D588" s="419" t="e">
        <f>VLOOKUP(C588,'6 F&amp;B Menu'!D$24:E$165,2,0)</f>
        <v>#N/A</v>
      </c>
      <c r="E588" s="584"/>
    </row>
    <row r="589" spans="2:5" x14ac:dyDescent="0.35">
      <c r="B589" s="419" t="str">
        <f>Instructions!$D$17</f>
        <v>Hotel name</v>
      </c>
      <c r="C589" s="419"/>
      <c r="D589" s="419" t="e">
        <f>VLOOKUP(C589,'6 F&amp;B Menu'!D$24:E$165,2,0)</f>
        <v>#N/A</v>
      </c>
      <c r="E589" s="584"/>
    </row>
    <row r="590" spans="2:5" x14ac:dyDescent="0.35">
      <c r="B590" s="419" t="str">
        <f>Instructions!$D$17</f>
        <v>Hotel name</v>
      </c>
      <c r="C590" s="419"/>
      <c r="D590" s="419" t="e">
        <f>VLOOKUP(C590,'6 F&amp;B Menu'!D$24:E$165,2,0)</f>
        <v>#N/A</v>
      </c>
      <c r="E590" s="584"/>
    </row>
    <row r="591" spans="2:5" x14ac:dyDescent="0.35">
      <c r="B591" s="419" t="str">
        <f>Instructions!$D$17</f>
        <v>Hotel name</v>
      </c>
      <c r="C591" s="419"/>
      <c r="D591" s="419" t="e">
        <f>VLOOKUP(C591,'6 F&amp;B Menu'!D$24:E$165,2,0)</f>
        <v>#N/A</v>
      </c>
      <c r="E591" s="584"/>
    </row>
    <row r="592" spans="2:5" x14ac:dyDescent="0.35">
      <c r="B592" s="419" t="str">
        <f>Instructions!$D$17</f>
        <v>Hotel name</v>
      </c>
      <c r="C592" s="419"/>
      <c r="D592" s="419" t="e">
        <f>VLOOKUP(C592,'6 F&amp;B Menu'!D$24:E$165,2,0)</f>
        <v>#N/A</v>
      </c>
      <c r="E592" s="584"/>
    </row>
    <row r="593" spans="2:5" x14ac:dyDescent="0.35">
      <c r="B593" s="419" t="str">
        <f>Instructions!$D$17</f>
        <v>Hotel name</v>
      </c>
      <c r="C593" s="419"/>
      <c r="D593" s="419" t="e">
        <f>VLOOKUP(C593,'6 F&amp;B Menu'!D$24:E$165,2,0)</f>
        <v>#N/A</v>
      </c>
      <c r="E593" s="584"/>
    </row>
    <row r="594" spans="2:5" x14ac:dyDescent="0.35">
      <c r="B594" s="419" t="str">
        <f>Instructions!$D$17</f>
        <v>Hotel name</v>
      </c>
      <c r="C594" s="419"/>
      <c r="D594" s="419" t="e">
        <f>VLOOKUP(C594,'6 F&amp;B Menu'!D$24:E$165,2,0)</f>
        <v>#N/A</v>
      </c>
      <c r="E594" s="584"/>
    </row>
    <row r="595" spans="2:5" x14ac:dyDescent="0.35">
      <c r="B595" s="419" t="str">
        <f>Instructions!$D$17</f>
        <v>Hotel name</v>
      </c>
      <c r="C595" s="419"/>
      <c r="D595" s="419" t="e">
        <f>VLOOKUP(C595,'6 F&amp;B Menu'!D$24:E$165,2,0)</f>
        <v>#N/A</v>
      </c>
      <c r="E595" s="584"/>
    </row>
    <row r="596" spans="2:5" x14ac:dyDescent="0.35">
      <c r="B596" s="419" t="str">
        <f>Instructions!$D$17</f>
        <v>Hotel name</v>
      </c>
      <c r="C596" s="419"/>
      <c r="D596" s="419" t="e">
        <f>VLOOKUP(C596,'6 F&amp;B Menu'!D$24:E$165,2,0)</f>
        <v>#N/A</v>
      </c>
      <c r="E596" s="584"/>
    </row>
    <row r="597" spans="2:5" x14ac:dyDescent="0.35">
      <c r="B597" s="419" t="str">
        <f>Instructions!$D$17</f>
        <v>Hotel name</v>
      </c>
      <c r="C597" s="419"/>
      <c r="D597" s="419" t="e">
        <f>VLOOKUP(C597,'6 F&amp;B Menu'!D$24:E$165,2,0)</f>
        <v>#N/A</v>
      </c>
      <c r="E597" s="584"/>
    </row>
    <row r="598" spans="2:5" x14ac:dyDescent="0.35">
      <c r="B598" s="419" t="str">
        <f>Instructions!$D$17</f>
        <v>Hotel name</v>
      </c>
      <c r="C598" s="419"/>
      <c r="D598" s="419" t="e">
        <f>VLOOKUP(C598,'6 F&amp;B Menu'!D$24:E$165,2,0)</f>
        <v>#N/A</v>
      </c>
      <c r="E598" s="584"/>
    </row>
    <row r="599" spans="2:5" x14ac:dyDescent="0.35">
      <c r="B599" s="419" t="str">
        <f>Instructions!$D$17</f>
        <v>Hotel name</v>
      </c>
      <c r="C599" s="419"/>
      <c r="D599" s="419" t="e">
        <f>VLOOKUP(C599,'6 F&amp;B Menu'!D$24:E$165,2,0)</f>
        <v>#N/A</v>
      </c>
      <c r="E599" s="584"/>
    </row>
    <row r="600" spans="2:5" x14ac:dyDescent="0.35">
      <c r="B600" s="419" t="str">
        <f>Instructions!$D$17</f>
        <v>Hotel name</v>
      </c>
      <c r="C600" s="419"/>
      <c r="D600" s="419" t="e">
        <f>VLOOKUP(C600,'6 F&amp;B Menu'!D$24:E$165,2,0)</f>
        <v>#N/A</v>
      </c>
      <c r="E600" s="584"/>
    </row>
    <row r="601" spans="2:5" x14ac:dyDescent="0.35">
      <c r="B601" s="419" t="str">
        <f>Instructions!$D$17</f>
        <v>Hotel name</v>
      </c>
      <c r="C601" s="419"/>
      <c r="D601" s="419" t="e">
        <f>VLOOKUP(C601,'6 F&amp;B Menu'!D$24:E$165,2,0)</f>
        <v>#N/A</v>
      </c>
      <c r="E601" s="584"/>
    </row>
    <row r="602" spans="2:5" x14ac:dyDescent="0.35">
      <c r="B602" s="419" t="str">
        <f>Instructions!$D$17</f>
        <v>Hotel name</v>
      </c>
      <c r="C602" s="419"/>
      <c r="D602" s="419" t="e">
        <f>VLOOKUP(C602,'6 F&amp;B Menu'!D$24:E$165,2,0)</f>
        <v>#N/A</v>
      </c>
      <c r="E602" s="584"/>
    </row>
    <row r="603" spans="2:5" x14ac:dyDescent="0.35">
      <c r="B603" s="419" t="str">
        <f>Instructions!$D$17</f>
        <v>Hotel name</v>
      </c>
      <c r="C603" s="419"/>
      <c r="D603" s="419" t="e">
        <f>VLOOKUP(C603,'6 F&amp;B Menu'!D$24:E$165,2,0)</f>
        <v>#N/A</v>
      </c>
      <c r="E603" s="584"/>
    </row>
    <row r="604" spans="2:5" x14ac:dyDescent="0.35">
      <c r="B604" s="419" t="str">
        <f>Instructions!$D$17</f>
        <v>Hotel name</v>
      </c>
      <c r="C604" s="419"/>
      <c r="D604" s="419" t="e">
        <f>VLOOKUP(C604,'6 F&amp;B Menu'!D$24:E$165,2,0)</f>
        <v>#N/A</v>
      </c>
      <c r="E604" s="584"/>
    </row>
    <row r="605" spans="2:5" x14ac:dyDescent="0.35">
      <c r="B605" s="419" t="str">
        <f>Instructions!$D$17</f>
        <v>Hotel name</v>
      </c>
      <c r="C605" s="419"/>
      <c r="D605" s="419" t="e">
        <f>VLOOKUP(C605,'6 F&amp;B Menu'!D$24:E$165,2,0)</f>
        <v>#N/A</v>
      </c>
      <c r="E605" s="584"/>
    </row>
    <row r="606" spans="2:5" x14ac:dyDescent="0.35">
      <c r="B606" s="419" t="str">
        <f>Instructions!$D$17</f>
        <v>Hotel name</v>
      </c>
      <c r="C606" s="419"/>
      <c r="D606" s="419" t="e">
        <f>VLOOKUP(C606,'6 F&amp;B Menu'!D$24:E$165,2,0)</f>
        <v>#N/A</v>
      </c>
      <c r="E606" s="584"/>
    </row>
    <row r="607" spans="2:5" x14ac:dyDescent="0.35">
      <c r="B607" s="419" t="str">
        <f>Instructions!$D$17</f>
        <v>Hotel name</v>
      </c>
      <c r="C607" s="419"/>
      <c r="D607" s="419" t="e">
        <f>VLOOKUP(C607,'6 F&amp;B Menu'!D$24:E$165,2,0)</f>
        <v>#N/A</v>
      </c>
      <c r="E607" s="584"/>
    </row>
    <row r="608" spans="2:5" x14ac:dyDescent="0.35">
      <c r="B608" s="419" t="str">
        <f>Instructions!$D$17</f>
        <v>Hotel name</v>
      </c>
      <c r="C608" s="419"/>
      <c r="D608" s="419" t="e">
        <f>VLOOKUP(C608,'6 F&amp;B Menu'!D$24:E$165,2,0)</f>
        <v>#N/A</v>
      </c>
      <c r="E608" s="584"/>
    </row>
    <row r="609" spans="2:5" x14ac:dyDescent="0.35">
      <c r="B609" s="419" t="str">
        <f>Instructions!$D$17</f>
        <v>Hotel name</v>
      </c>
      <c r="C609" s="419"/>
      <c r="D609" s="419" t="e">
        <f>VLOOKUP(C609,'6 F&amp;B Menu'!D$24:E$165,2,0)</f>
        <v>#N/A</v>
      </c>
      <c r="E609" s="584"/>
    </row>
    <row r="610" spans="2:5" x14ac:dyDescent="0.35">
      <c r="B610" s="419" t="str">
        <f>Instructions!$D$17</f>
        <v>Hotel name</v>
      </c>
      <c r="C610" s="419"/>
      <c r="D610" s="419" t="e">
        <f>VLOOKUP(C610,'6 F&amp;B Menu'!D$24:E$165,2,0)</f>
        <v>#N/A</v>
      </c>
      <c r="E610" s="584"/>
    </row>
    <row r="611" spans="2:5" x14ac:dyDescent="0.35">
      <c r="B611" s="419" t="str">
        <f>Instructions!$D$17</f>
        <v>Hotel name</v>
      </c>
      <c r="C611" s="419"/>
      <c r="D611" s="419" t="e">
        <f>VLOOKUP(C611,'6 F&amp;B Menu'!D$24:E$165,2,0)</f>
        <v>#N/A</v>
      </c>
      <c r="E611" s="584"/>
    </row>
    <row r="612" spans="2:5" x14ac:dyDescent="0.35">
      <c r="B612" s="419" t="str">
        <f>Instructions!$D$17</f>
        <v>Hotel name</v>
      </c>
      <c r="C612" s="419"/>
      <c r="D612" s="419" t="e">
        <f>VLOOKUP(C612,'6 F&amp;B Menu'!D$24:E$165,2,0)</f>
        <v>#N/A</v>
      </c>
      <c r="E612" s="584"/>
    </row>
    <row r="613" spans="2:5" x14ac:dyDescent="0.35">
      <c r="B613" s="419" t="str">
        <f>Instructions!$D$17</f>
        <v>Hotel name</v>
      </c>
      <c r="C613" s="419"/>
      <c r="D613" s="419" t="e">
        <f>VLOOKUP(C613,'6 F&amp;B Menu'!D$24:E$165,2,0)</f>
        <v>#N/A</v>
      </c>
      <c r="E613" s="584"/>
    </row>
    <row r="614" spans="2:5" x14ac:dyDescent="0.35">
      <c r="B614" s="419" t="str">
        <f>Instructions!$D$17</f>
        <v>Hotel name</v>
      </c>
      <c r="C614" s="419"/>
      <c r="D614" s="419" t="e">
        <f>VLOOKUP(C614,'6 F&amp;B Menu'!D$24:E$165,2,0)</f>
        <v>#N/A</v>
      </c>
      <c r="E614" s="584"/>
    </row>
    <row r="615" spans="2:5" x14ac:dyDescent="0.35">
      <c r="B615" s="419" t="str">
        <f>Instructions!$D$17</f>
        <v>Hotel name</v>
      </c>
      <c r="C615" s="419"/>
      <c r="D615" s="419" t="e">
        <f>VLOOKUP(C615,'6 F&amp;B Menu'!D$24:E$165,2,0)</f>
        <v>#N/A</v>
      </c>
      <c r="E615" s="584"/>
    </row>
    <row r="616" spans="2:5" x14ac:dyDescent="0.35">
      <c r="B616" s="419" t="str">
        <f>Instructions!$D$17</f>
        <v>Hotel name</v>
      </c>
      <c r="C616" s="419"/>
      <c r="D616" s="419" t="e">
        <f>VLOOKUP(C616,'6 F&amp;B Menu'!D$24:E$165,2,0)</f>
        <v>#N/A</v>
      </c>
      <c r="E616" s="584"/>
    </row>
    <row r="617" spans="2:5" x14ac:dyDescent="0.35">
      <c r="B617" s="419" t="str">
        <f>Instructions!$D$17</f>
        <v>Hotel name</v>
      </c>
      <c r="C617" s="419"/>
      <c r="D617" s="419" t="e">
        <f>VLOOKUP(C617,'6 F&amp;B Menu'!D$24:E$165,2,0)</f>
        <v>#N/A</v>
      </c>
      <c r="E617" s="584"/>
    </row>
    <row r="618" spans="2:5" x14ac:dyDescent="0.35">
      <c r="B618" s="419" t="str">
        <f>Instructions!$D$17</f>
        <v>Hotel name</v>
      </c>
      <c r="C618" s="419"/>
      <c r="D618" s="419" t="e">
        <f>VLOOKUP(C618,'6 F&amp;B Menu'!D$24:E$165,2,0)</f>
        <v>#N/A</v>
      </c>
      <c r="E618" s="584"/>
    </row>
    <row r="619" spans="2:5" x14ac:dyDescent="0.35">
      <c r="B619" s="419" t="str">
        <f>Instructions!$D$17</f>
        <v>Hotel name</v>
      </c>
      <c r="C619" s="419"/>
      <c r="D619" s="419" t="e">
        <f>VLOOKUP(C619,'6 F&amp;B Menu'!D$24:E$165,2,0)</f>
        <v>#N/A</v>
      </c>
      <c r="E619" s="584"/>
    </row>
    <row r="620" spans="2:5" x14ac:dyDescent="0.35">
      <c r="B620" s="419" t="str">
        <f>Instructions!$D$17</f>
        <v>Hotel name</v>
      </c>
      <c r="C620" s="419"/>
      <c r="D620" s="419" t="e">
        <f>VLOOKUP(C620,'6 F&amp;B Menu'!D$24:E$165,2,0)</f>
        <v>#N/A</v>
      </c>
      <c r="E620" s="584"/>
    </row>
    <row r="621" spans="2:5" x14ac:dyDescent="0.35">
      <c r="B621" s="419" t="str">
        <f>Instructions!$D$17</f>
        <v>Hotel name</v>
      </c>
      <c r="C621" s="419"/>
      <c r="D621" s="419" t="e">
        <f>VLOOKUP(C621,'6 F&amp;B Menu'!D$24:E$165,2,0)</f>
        <v>#N/A</v>
      </c>
      <c r="E621" s="584"/>
    </row>
    <row r="622" spans="2:5" x14ac:dyDescent="0.35">
      <c r="B622" s="419" t="str">
        <f>Instructions!$D$17</f>
        <v>Hotel name</v>
      </c>
      <c r="C622" s="419"/>
      <c r="D622" s="419" t="e">
        <f>VLOOKUP(C622,'6 F&amp;B Menu'!D$24:E$165,2,0)</f>
        <v>#N/A</v>
      </c>
      <c r="E622" s="584"/>
    </row>
    <row r="623" spans="2:5" x14ac:dyDescent="0.35">
      <c r="B623" s="419" t="str">
        <f>Instructions!$D$17</f>
        <v>Hotel name</v>
      </c>
      <c r="C623" s="419"/>
      <c r="D623" s="419" t="e">
        <f>VLOOKUP(C623,'6 F&amp;B Menu'!D$24:E$165,2,0)</f>
        <v>#N/A</v>
      </c>
      <c r="E623" s="584"/>
    </row>
    <row r="624" spans="2:5" x14ac:dyDescent="0.35">
      <c r="B624" s="419" t="str">
        <f>Instructions!$D$17</f>
        <v>Hotel name</v>
      </c>
      <c r="C624" s="419"/>
      <c r="D624" s="419" t="e">
        <f>VLOOKUP(C624,'6 F&amp;B Menu'!D$24:E$165,2,0)</f>
        <v>#N/A</v>
      </c>
      <c r="E624" s="584"/>
    </row>
    <row r="625" spans="2:5" x14ac:dyDescent="0.35">
      <c r="B625" s="419" t="str">
        <f>Instructions!$D$17</f>
        <v>Hotel name</v>
      </c>
      <c r="C625" s="419"/>
      <c r="D625" s="419" t="e">
        <f>VLOOKUP(C625,'6 F&amp;B Menu'!D$24:E$165,2,0)</f>
        <v>#N/A</v>
      </c>
      <c r="E625" s="584"/>
    </row>
    <row r="626" spans="2:5" x14ac:dyDescent="0.35">
      <c r="B626" s="419" t="str">
        <f>Instructions!$D$17</f>
        <v>Hotel name</v>
      </c>
      <c r="C626" s="419"/>
      <c r="D626" s="419" t="e">
        <f>VLOOKUP(C626,'6 F&amp;B Menu'!D$24:E$165,2,0)</f>
        <v>#N/A</v>
      </c>
      <c r="E626" s="584"/>
    </row>
    <row r="627" spans="2:5" x14ac:dyDescent="0.35">
      <c r="B627" s="419" t="str">
        <f>Instructions!$D$17</f>
        <v>Hotel name</v>
      </c>
      <c r="C627" s="419"/>
      <c r="D627" s="419" t="e">
        <f>VLOOKUP(C627,'6 F&amp;B Menu'!D$24:E$165,2,0)</f>
        <v>#N/A</v>
      </c>
      <c r="E627" s="584"/>
    </row>
    <row r="628" spans="2:5" x14ac:dyDescent="0.35">
      <c r="B628" s="419" t="str">
        <f>Instructions!$D$17</f>
        <v>Hotel name</v>
      </c>
      <c r="C628" s="419"/>
      <c r="D628" s="419" t="e">
        <f>VLOOKUP(C628,'6 F&amp;B Menu'!D$24:E$165,2,0)</f>
        <v>#N/A</v>
      </c>
      <c r="E628" s="584"/>
    </row>
    <row r="629" spans="2:5" x14ac:dyDescent="0.35">
      <c r="B629" s="419" t="str">
        <f>Instructions!$D$17</f>
        <v>Hotel name</v>
      </c>
      <c r="C629" s="419"/>
      <c r="D629" s="419" t="e">
        <f>VLOOKUP(C629,'6 F&amp;B Menu'!D$24:E$165,2,0)</f>
        <v>#N/A</v>
      </c>
      <c r="E629" s="584"/>
    </row>
    <row r="630" spans="2:5" x14ac:dyDescent="0.35">
      <c r="B630" s="419" t="str">
        <f>Instructions!$D$17</f>
        <v>Hotel name</v>
      </c>
      <c r="C630" s="419"/>
      <c r="D630" s="419" t="e">
        <f>VLOOKUP(C630,'6 F&amp;B Menu'!D$24:E$165,2,0)</f>
        <v>#N/A</v>
      </c>
      <c r="E630" s="584"/>
    </row>
    <row r="631" spans="2:5" x14ac:dyDescent="0.35">
      <c r="B631" s="419" t="str">
        <f>Instructions!$D$17</f>
        <v>Hotel name</v>
      </c>
      <c r="C631" s="419"/>
      <c r="D631" s="419" t="e">
        <f>VLOOKUP(C631,'6 F&amp;B Menu'!D$24:E$165,2,0)</f>
        <v>#N/A</v>
      </c>
      <c r="E631" s="584"/>
    </row>
    <row r="632" spans="2:5" x14ac:dyDescent="0.35">
      <c r="B632" s="419" t="str">
        <f>Instructions!$D$17</f>
        <v>Hotel name</v>
      </c>
      <c r="C632" s="419"/>
      <c r="D632" s="419" t="e">
        <f>VLOOKUP(C632,'6 F&amp;B Menu'!D$24:E$165,2,0)</f>
        <v>#N/A</v>
      </c>
      <c r="E632" s="584"/>
    </row>
    <row r="633" spans="2:5" x14ac:dyDescent="0.35">
      <c r="B633" s="419" t="str">
        <f>Instructions!$D$17</f>
        <v>Hotel name</v>
      </c>
      <c r="C633" s="419"/>
      <c r="D633" s="419" t="e">
        <f>VLOOKUP(C633,'6 F&amp;B Menu'!D$24:E$165,2,0)</f>
        <v>#N/A</v>
      </c>
      <c r="E633" s="584"/>
    </row>
    <row r="634" spans="2:5" x14ac:dyDescent="0.35">
      <c r="B634" s="419" t="str">
        <f>Instructions!$D$17</f>
        <v>Hotel name</v>
      </c>
      <c r="C634" s="419"/>
      <c r="D634" s="419" t="e">
        <f>VLOOKUP(C634,'6 F&amp;B Menu'!D$24:E$165,2,0)</f>
        <v>#N/A</v>
      </c>
      <c r="E634" s="584"/>
    </row>
    <row r="635" spans="2:5" x14ac:dyDescent="0.35">
      <c r="B635" s="419" t="str">
        <f>Instructions!$D$17</f>
        <v>Hotel name</v>
      </c>
      <c r="C635" s="419"/>
      <c r="D635" s="419" t="e">
        <f>VLOOKUP(C635,'6 F&amp;B Menu'!D$24:E$165,2,0)</f>
        <v>#N/A</v>
      </c>
      <c r="E635" s="584"/>
    </row>
    <row r="636" spans="2:5" x14ac:dyDescent="0.35">
      <c r="B636" s="419" t="str">
        <f>Instructions!$D$17</f>
        <v>Hotel name</v>
      </c>
      <c r="C636" s="419"/>
      <c r="D636" s="419" t="e">
        <f>VLOOKUP(C636,'6 F&amp;B Menu'!D$24:E$165,2,0)</f>
        <v>#N/A</v>
      </c>
      <c r="E636" s="584"/>
    </row>
    <row r="637" spans="2:5" x14ac:dyDescent="0.35">
      <c r="B637" s="419" t="str">
        <f>Instructions!$D$17</f>
        <v>Hotel name</v>
      </c>
      <c r="C637" s="419"/>
      <c r="D637" s="419" t="e">
        <f>VLOOKUP(C637,'6 F&amp;B Menu'!D$24:E$165,2,0)</f>
        <v>#N/A</v>
      </c>
      <c r="E637" s="584"/>
    </row>
    <row r="638" spans="2:5" x14ac:dyDescent="0.35">
      <c r="B638" s="419" t="str">
        <f>Instructions!$D$17</f>
        <v>Hotel name</v>
      </c>
      <c r="C638" s="419"/>
      <c r="D638" s="419" t="e">
        <f>VLOOKUP(C638,'6 F&amp;B Menu'!D$24:E$165,2,0)</f>
        <v>#N/A</v>
      </c>
      <c r="E638" s="584"/>
    </row>
    <row r="639" spans="2:5" x14ac:dyDescent="0.35">
      <c r="B639" s="419" t="str">
        <f>Instructions!$D$17</f>
        <v>Hotel name</v>
      </c>
      <c r="C639" s="419"/>
      <c r="D639" s="419" t="e">
        <f>VLOOKUP(C639,'6 F&amp;B Menu'!D$24:E$165,2,0)</f>
        <v>#N/A</v>
      </c>
      <c r="E639" s="584"/>
    </row>
    <row r="640" spans="2:5" x14ac:dyDescent="0.35">
      <c r="B640" s="419" t="str">
        <f>Instructions!$D$17</f>
        <v>Hotel name</v>
      </c>
      <c r="C640" s="419"/>
      <c r="D640" s="419" t="e">
        <f>VLOOKUP(C640,'6 F&amp;B Menu'!D$24:E$165,2,0)</f>
        <v>#N/A</v>
      </c>
      <c r="E640" s="584"/>
    </row>
    <row r="641" spans="2:5" x14ac:dyDescent="0.35">
      <c r="B641" s="419" t="str">
        <f>Instructions!$D$17</f>
        <v>Hotel name</v>
      </c>
      <c r="C641" s="419"/>
      <c r="D641" s="419" t="e">
        <f>VLOOKUP(C641,'6 F&amp;B Menu'!D$24:E$165,2,0)</f>
        <v>#N/A</v>
      </c>
      <c r="E641" s="584"/>
    </row>
    <row r="642" spans="2:5" x14ac:dyDescent="0.35">
      <c r="B642" s="419" t="str">
        <f>Instructions!$D$17</f>
        <v>Hotel name</v>
      </c>
      <c r="C642" s="419"/>
      <c r="D642" s="419" t="e">
        <f>VLOOKUP(C642,'6 F&amp;B Menu'!D$24:E$165,2,0)</f>
        <v>#N/A</v>
      </c>
      <c r="E642" s="584"/>
    </row>
    <row r="643" spans="2:5" x14ac:dyDescent="0.35">
      <c r="B643" s="419" t="str">
        <f>Instructions!$D$17</f>
        <v>Hotel name</v>
      </c>
      <c r="C643" s="419"/>
      <c r="D643" s="419" t="e">
        <f>VLOOKUP(C643,'6 F&amp;B Menu'!D$24:E$165,2,0)</f>
        <v>#N/A</v>
      </c>
      <c r="E643" s="584"/>
    </row>
    <row r="644" spans="2:5" x14ac:dyDescent="0.35">
      <c r="B644" s="419" t="str">
        <f>Instructions!$D$17</f>
        <v>Hotel name</v>
      </c>
      <c r="C644" s="419"/>
      <c r="D644" s="419" t="e">
        <f>VLOOKUP(C644,'6 F&amp;B Menu'!D$24:E$165,2,0)</f>
        <v>#N/A</v>
      </c>
      <c r="E644" s="584"/>
    </row>
    <row r="645" spans="2:5" x14ac:dyDescent="0.35">
      <c r="B645" s="419" t="str">
        <f>Instructions!$D$17</f>
        <v>Hotel name</v>
      </c>
      <c r="C645" s="419"/>
      <c r="D645" s="419" t="e">
        <f>VLOOKUP(C645,'6 F&amp;B Menu'!D$24:E$165,2,0)</f>
        <v>#N/A</v>
      </c>
      <c r="E645" s="584"/>
    </row>
    <row r="646" spans="2:5" x14ac:dyDescent="0.35">
      <c r="B646" s="419" t="str">
        <f>Instructions!$D$17</f>
        <v>Hotel name</v>
      </c>
      <c r="C646" s="419"/>
      <c r="D646" s="419" t="e">
        <f>VLOOKUP(C646,'6 F&amp;B Menu'!D$24:E$165,2,0)</f>
        <v>#N/A</v>
      </c>
      <c r="E646" s="584"/>
    </row>
    <row r="647" spans="2:5" x14ac:dyDescent="0.35">
      <c r="B647" s="419" t="str">
        <f>Instructions!$D$17</f>
        <v>Hotel name</v>
      </c>
      <c r="C647" s="419"/>
      <c r="D647" s="419" t="e">
        <f>VLOOKUP(C647,'6 F&amp;B Menu'!D$24:E$165,2,0)</f>
        <v>#N/A</v>
      </c>
      <c r="E647" s="584"/>
    </row>
    <row r="648" spans="2:5" x14ac:dyDescent="0.35">
      <c r="B648" s="419" t="str">
        <f>Instructions!$D$17</f>
        <v>Hotel name</v>
      </c>
      <c r="C648" s="419"/>
      <c r="D648" s="419" t="e">
        <f>VLOOKUP(C648,'6 F&amp;B Menu'!D$24:E$165,2,0)</f>
        <v>#N/A</v>
      </c>
      <c r="E648" s="584"/>
    </row>
    <row r="649" spans="2:5" x14ac:dyDescent="0.35">
      <c r="B649" s="419" t="str">
        <f>Instructions!$D$17</f>
        <v>Hotel name</v>
      </c>
      <c r="C649" s="419"/>
      <c r="D649" s="419" t="e">
        <f>VLOOKUP(C649,'6 F&amp;B Menu'!D$24:E$165,2,0)</f>
        <v>#N/A</v>
      </c>
      <c r="E649" s="584"/>
    </row>
    <row r="650" spans="2:5" x14ac:dyDescent="0.35">
      <c r="B650" s="419" t="str">
        <f>Instructions!$D$17</f>
        <v>Hotel name</v>
      </c>
      <c r="C650" s="419"/>
      <c r="D650" s="419" t="e">
        <f>VLOOKUP(C650,'6 F&amp;B Menu'!D$24:E$165,2,0)</f>
        <v>#N/A</v>
      </c>
      <c r="E650" s="584"/>
    </row>
    <row r="651" spans="2:5" x14ac:dyDescent="0.35">
      <c r="B651" s="419" t="str">
        <f>Instructions!$D$17</f>
        <v>Hotel name</v>
      </c>
      <c r="C651" s="419"/>
      <c r="D651" s="419" t="e">
        <f>VLOOKUP(C651,'6 F&amp;B Menu'!D$24:E$165,2,0)</f>
        <v>#N/A</v>
      </c>
      <c r="E651" s="584"/>
    </row>
    <row r="652" spans="2:5" x14ac:dyDescent="0.35">
      <c r="B652" s="419" t="str">
        <f>Instructions!$D$17</f>
        <v>Hotel name</v>
      </c>
      <c r="C652" s="419"/>
      <c r="D652" s="419" t="e">
        <f>VLOOKUP(C652,'6 F&amp;B Menu'!D$24:E$165,2,0)</f>
        <v>#N/A</v>
      </c>
      <c r="E652" s="584"/>
    </row>
    <row r="653" spans="2:5" x14ac:dyDescent="0.35">
      <c r="B653" s="419" t="str">
        <f>Instructions!$D$17</f>
        <v>Hotel name</v>
      </c>
      <c r="C653" s="419"/>
      <c r="D653" s="419" t="e">
        <f>VLOOKUP(C653,'6 F&amp;B Menu'!D$24:E$165,2,0)</f>
        <v>#N/A</v>
      </c>
      <c r="E653" s="584"/>
    </row>
    <row r="654" spans="2:5" x14ac:dyDescent="0.35">
      <c r="B654" s="419" t="str">
        <f>Instructions!$D$17</f>
        <v>Hotel name</v>
      </c>
      <c r="C654" s="419"/>
      <c r="D654" s="419" t="e">
        <f>VLOOKUP(C654,'6 F&amp;B Menu'!D$24:E$165,2,0)</f>
        <v>#N/A</v>
      </c>
      <c r="E654" s="584"/>
    </row>
    <row r="655" spans="2:5" x14ac:dyDescent="0.35">
      <c r="B655" s="419" t="str">
        <f>Instructions!$D$17</f>
        <v>Hotel name</v>
      </c>
      <c r="C655" s="419"/>
      <c r="D655" s="419" t="e">
        <f>VLOOKUP(C655,'6 F&amp;B Menu'!D$24:E$165,2,0)</f>
        <v>#N/A</v>
      </c>
      <c r="E655" s="584"/>
    </row>
    <row r="656" spans="2:5" x14ac:dyDescent="0.35">
      <c r="B656" s="419" t="str">
        <f>Instructions!$D$17</f>
        <v>Hotel name</v>
      </c>
      <c r="C656" s="419"/>
      <c r="D656" s="419" t="e">
        <f>VLOOKUP(C656,'6 F&amp;B Menu'!D$24:E$165,2,0)</f>
        <v>#N/A</v>
      </c>
      <c r="E656" s="584"/>
    </row>
    <row r="657" spans="2:5" x14ac:dyDescent="0.35">
      <c r="B657" s="419" t="str">
        <f>Instructions!$D$17</f>
        <v>Hotel name</v>
      </c>
      <c r="C657" s="419"/>
      <c r="D657" s="419" t="e">
        <f>VLOOKUP(C657,'6 F&amp;B Menu'!D$24:E$165,2,0)</f>
        <v>#N/A</v>
      </c>
      <c r="E657" s="584"/>
    </row>
    <row r="658" spans="2:5" x14ac:dyDescent="0.35">
      <c r="B658" s="419" t="str">
        <f>Instructions!$D$17</f>
        <v>Hotel name</v>
      </c>
      <c r="C658" s="419"/>
      <c r="D658" s="419" t="e">
        <f>VLOOKUP(C658,'6 F&amp;B Menu'!D$24:E$165,2,0)</f>
        <v>#N/A</v>
      </c>
      <c r="E658" s="584"/>
    </row>
    <row r="659" spans="2:5" x14ac:dyDescent="0.35">
      <c r="B659" s="419" t="str">
        <f>Instructions!$D$17</f>
        <v>Hotel name</v>
      </c>
      <c r="C659" s="419"/>
      <c r="D659" s="419" t="e">
        <f>VLOOKUP(C659,'6 F&amp;B Menu'!D$24:E$165,2,0)</f>
        <v>#N/A</v>
      </c>
      <c r="E659" s="584"/>
    </row>
    <row r="660" spans="2:5" x14ac:dyDescent="0.35">
      <c r="B660" s="419" t="str">
        <f>Instructions!$D$17</f>
        <v>Hotel name</v>
      </c>
      <c r="C660" s="419"/>
      <c r="D660" s="419" t="e">
        <f>VLOOKUP(C660,'6 F&amp;B Menu'!D$24:E$165,2,0)</f>
        <v>#N/A</v>
      </c>
      <c r="E660" s="584"/>
    </row>
    <row r="661" spans="2:5" x14ac:dyDescent="0.35">
      <c r="B661" s="419" t="str">
        <f>Instructions!$D$17</f>
        <v>Hotel name</v>
      </c>
      <c r="C661" s="419"/>
      <c r="D661" s="419" t="e">
        <f>VLOOKUP(C661,'6 F&amp;B Menu'!D$24:E$165,2,0)</f>
        <v>#N/A</v>
      </c>
      <c r="E661" s="584"/>
    </row>
    <row r="662" spans="2:5" x14ac:dyDescent="0.35">
      <c r="B662" s="419" t="str">
        <f>Instructions!$D$17</f>
        <v>Hotel name</v>
      </c>
      <c r="C662" s="419"/>
      <c r="D662" s="419" t="e">
        <f>VLOOKUP(C662,'6 F&amp;B Menu'!D$24:E$165,2,0)</f>
        <v>#N/A</v>
      </c>
      <c r="E662" s="584"/>
    </row>
    <row r="663" spans="2:5" x14ac:dyDescent="0.35">
      <c r="B663" s="419" t="str">
        <f>Instructions!$D$17</f>
        <v>Hotel name</v>
      </c>
      <c r="C663" s="419"/>
      <c r="D663" s="419" t="e">
        <f>VLOOKUP(C663,'6 F&amp;B Menu'!D$24:E$165,2,0)</f>
        <v>#N/A</v>
      </c>
      <c r="E663" s="584"/>
    </row>
    <row r="664" spans="2:5" x14ac:dyDescent="0.35">
      <c r="B664" s="419" t="str">
        <f>Instructions!$D$17</f>
        <v>Hotel name</v>
      </c>
      <c r="C664" s="419"/>
      <c r="D664" s="419" t="e">
        <f>VLOOKUP(C664,'6 F&amp;B Menu'!D$24:E$165,2,0)</f>
        <v>#N/A</v>
      </c>
      <c r="E664" s="584"/>
    </row>
    <row r="665" spans="2:5" x14ac:dyDescent="0.35">
      <c r="B665" s="419" t="str">
        <f>Instructions!$D$17</f>
        <v>Hotel name</v>
      </c>
      <c r="C665" s="419"/>
      <c r="D665" s="419" t="e">
        <f>VLOOKUP(C665,'6 F&amp;B Menu'!D$24:E$165,2,0)</f>
        <v>#N/A</v>
      </c>
      <c r="E665" s="584"/>
    </row>
    <row r="666" spans="2:5" x14ac:dyDescent="0.35">
      <c r="B666" s="419" t="str">
        <f>Instructions!$D$17</f>
        <v>Hotel name</v>
      </c>
      <c r="C666" s="419"/>
      <c r="D666" s="419" t="e">
        <f>VLOOKUP(C666,'6 F&amp;B Menu'!D$24:E$165,2,0)</f>
        <v>#N/A</v>
      </c>
      <c r="E666" s="584"/>
    </row>
    <row r="667" spans="2:5" x14ac:dyDescent="0.35">
      <c r="B667" s="419" t="str">
        <f>Instructions!$D$17</f>
        <v>Hotel name</v>
      </c>
      <c r="C667" s="419"/>
      <c r="D667" s="419" t="e">
        <f>VLOOKUP(C667,'6 F&amp;B Menu'!D$24:E$165,2,0)</f>
        <v>#N/A</v>
      </c>
      <c r="E667" s="584"/>
    </row>
    <row r="668" spans="2:5" x14ac:dyDescent="0.35">
      <c r="B668" s="419" t="str">
        <f>Instructions!$D$17</f>
        <v>Hotel name</v>
      </c>
      <c r="C668" s="419"/>
      <c r="D668" s="419" t="e">
        <f>VLOOKUP(C668,'6 F&amp;B Menu'!D$24:E$165,2,0)</f>
        <v>#N/A</v>
      </c>
      <c r="E668" s="584"/>
    </row>
    <row r="669" spans="2:5" x14ac:dyDescent="0.35">
      <c r="B669" s="419" t="str">
        <f>Instructions!$D$17</f>
        <v>Hotel name</v>
      </c>
      <c r="C669" s="419"/>
      <c r="D669" s="419" t="e">
        <f>VLOOKUP(C669,'6 F&amp;B Menu'!D$24:E$165,2,0)</f>
        <v>#N/A</v>
      </c>
      <c r="E669" s="584"/>
    </row>
    <row r="670" spans="2:5" x14ac:dyDescent="0.35">
      <c r="B670" s="419" t="str">
        <f>Instructions!$D$17</f>
        <v>Hotel name</v>
      </c>
      <c r="C670" s="419"/>
      <c r="D670" s="419" t="e">
        <f>VLOOKUP(C670,'6 F&amp;B Menu'!D$24:E$165,2,0)</f>
        <v>#N/A</v>
      </c>
      <c r="E670" s="584"/>
    </row>
    <row r="671" spans="2:5" x14ac:dyDescent="0.35">
      <c r="B671" s="419" t="str">
        <f>Instructions!$D$17</f>
        <v>Hotel name</v>
      </c>
      <c r="C671" s="419"/>
      <c r="D671" s="419" t="e">
        <f>VLOOKUP(C671,'6 F&amp;B Menu'!D$24:E$165,2,0)</f>
        <v>#N/A</v>
      </c>
      <c r="E671" s="584"/>
    </row>
    <row r="672" spans="2:5" x14ac:dyDescent="0.35">
      <c r="B672" s="419" t="str">
        <f>Instructions!$D$17</f>
        <v>Hotel name</v>
      </c>
      <c r="C672" s="419"/>
      <c r="D672" s="419" t="e">
        <f>VLOOKUP(C672,'6 F&amp;B Menu'!D$24:E$165,2,0)</f>
        <v>#N/A</v>
      </c>
      <c r="E672" s="584"/>
    </row>
    <row r="673" spans="2:5" x14ac:dyDescent="0.35">
      <c r="B673" s="419" t="str">
        <f>Instructions!$D$17</f>
        <v>Hotel name</v>
      </c>
      <c r="C673" s="419"/>
      <c r="D673" s="419" t="e">
        <f>VLOOKUP(C673,'6 F&amp;B Menu'!D$24:E$165,2,0)</f>
        <v>#N/A</v>
      </c>
      <c r="E673" s="584"/>
    </row>
    <row r="674" spans="2:5" x14ac:dyDescent="0.35">
      <c r="B674" s="419" t="str">
        <f>Instructions!$D$17</f>
        <v>Hotel name</v>
      </c>
      <c r="C674" s="419"/>
      <c r="D674" s="419" t="e">
        <f>VLOOKUP(C674,'6 F&amp;B Menu'!D$24:E$165,2,0)</f>
        <v>#N/A</v>
      </c>
      <c r="E674" s="584"/>
    </row>
    <row r="675" spans="2:5" x14ac:dyDescent="0.35">
      <c r="B675" s="419" t="str">
        <f>Instructions!$D$17</f>
        <v>Hotel name</v>
      </c>
      <c r="C675" s="419"/>
      <c r="D675" s="419" t="e">
        <f>VLOOKUP(C675,'6 F&amp;B Menu'!D$24:E$165,2,0)</f>
        <v>#N/A</v>
      </c>
      <c r="E675" s="584"/>
    </row>
    <row r="676" spans="2:5" x14ac:dyDescent="0.35">
      <c r="B676" s="419" t="str">
        <f>Instructions!$D$17</f>
        <v>Hotel name</v>
      </c>
      <c r="C676" s="419"/>
      <c r="D676" s="419" t="e">
        <f>VLOOKUP(C676,'6 F&amp;B Menu'!D$24:E$165,2,0)</f>
        <v>#N/A</v>
      </c>
      <c r="E676" s="584"/>
    </row>
    <row r="677" spans="2:5" x14ac:dyDescent="0.35">
      <c r="B677" s="419" t="str">
        <f>Instructions!$D$17</f>
        <v>Hotel name</v>
      </c>
      <c r="C677" s="419"/>
      <c r="D677" s="419" t="e">
        <f>VLOOKUP(C677,'6 F&amp;B Menu'!D$24:E$165,2,0)</f>
        <v>#N/A</v>
      </c>
      <c r="E677" s="584"/>
    </row>
    <row r="678" spans="2:5" x14ac:dyDescent="0.35">
      <c r="B678" s="419" t="str">
        <f>Instructions!$D$17</f>
        <v>Hotel name</v>
      </c>
      <c r="C678" s="419"/>
      <c r="D678" s="419" t="e">
        <f>VLOOKUP(C678,'6 F&amp;B Menu'!D$24:E$165,2,0)</f>
        <v>#N/A</v>
      </c>
      <c r="E678" s="584"/>
    </row>
    <row r="679" spans="2:5" x14ac:dyDescent="0.35">
      <c r="B679" s="419" t="str">
        <f>Instructions!$D$17</f>
        <v>Hotel name</v>
      </c>
      <c r="C679" s="419"/>
      <c r="D679" s="419" t="e">
        <f>VLOOKUP(C679,'6 F&amp;B Menu'!D$24:E$165,2,0)</f>
        <v>#N/A</v>
      </c>
      <c r="E679" s="584"/>
    </row>
    <row r="680" spans="2:5" x14ac:dyDescent="0.35">
      <c r="B680" s="419" t="str">
        <f>Instructions!$D$17</f>
        <v>Hotel name</v>
      </c>
      <c r="C680" s="419"/>
      <c r="D680" s="419" t="e">
        <f>VLOOKUP(C680,'6 F&amp;B Menu'!D$24:E$165,2,0)</f>
        <v>#N/A</v>
      </c>
      <c r="E680" s="584"/>
    </row>
    <row r="681" spans="2:5" x14ac:dyDescent="0.35">
      <c r="B681" s="419" t="str">
        <f>Instructions!$D$17</f>
        <v>Hotel name</v>
      </c>
      <c r="C681" s="419"/>
      <c r="D681" s="419" t="e">
        <f>VLOOKUP(C681,'6 F&amp;B Menu'!D$24:E$165,2,0)</f>
        <v>#N/A</v>
      </c>
      <c r="E681" s="584"/>
    </row>
    <row r="682" spans="2:5" x14ac:dyDescent="0.35">
      <c r="B682" s="419" t="str">
        <f>Instructions!$D$17</f>
        <v>Hotel name</v>
      </c>
      <c r="C682" s="419"/>
      <c r="D682" s="419" t="e">
        <f>VLOOKUP(C682,'6 F&amp;B Menu'!D$24:E$165,2,0)</f>
        <v>#N/A</v>
      </c>
      <c r="E682" s="584"/>
    </row>
    <row r="683" spans="2:5" x14ac:dyDescent="0.35">
      <c r="B683" s="419" t="str">
        <f>Instructions!$D$17</f>
        <v>Hotel name</v>
      </c>
      <c r="C683" s="419"/>
      <c r="D683" s="419" t="e">
        <f>VLOOKUP(C683,'6 F&amp;B Menu'!D$24:E$165,2,0)</f>
        <v>#N/A</v>
      </c>
      <c r="E683" s="584"/>
    </row>
    <row r="684" spans="2:5" x14ac:dyDescent="0.35">
      <c r="B684" s="419" t="str">
        <f>Instructions!$D$17</f>
        <v>Hotel name</v>
      </c>
      <c r="C684" s="419"/>
      <c r="D684" s="419" t="e">
        <f>VLOOKUP(C684,'6 F&amp;B Menu'!D$24:E$165,2,0)</f>
        <v>#N/A</v>
      </c>
      <c r="E684" s="584"/>
    </row>
    <row r="685" spans="2:5" x14ac:dyDescent="0.35">
      <c r="B685" s="419" t="str">
        <f>Instructions!$D$17</f>
        <v>Hotel name</v>
      </c>
      <c r="C685" s="419"/>
      <c r="D685" s="419" t="e">
        <f>VLOOKUP(C685,'6 F&amp;B Menu'!D$24:E$165,2,0)</f>
        <v>#N/A</v>
      </c>
      <c r="E685" s="584"/>
    </row>
    <row r="686" spans="2:5" x14ac:dyDescent="0.35">
      <c r="B686" s="419" t="str">
        <f>Instructions!$D$17</f>
        <v>Hotel name</v>
      </c>
      <c r="C686" s="419"/>
      <c r="D686" s="419" t="e">
        <f>VLOOKUP(C686,'6 F&amp;B Menu'!D$24:E$165,2,0)</f>
        <v>#N/A</v>
      </c>
      <c r="E686" s="584"/>
    </row>
    <row r="687" spans="2:5" x14ac:dyDescent="0.35">
      <c r="B687" s="419" t="str">
        <f>Instructions!$D$17</f>
        <v>Hotel name</v>
      </c>
      <c r="C687" s="419"/>
      <c r="D687" s="419" t="e">
        <f>VLOOKUP(C687,'6 F&amp;B Menu'!D$24:E$165,2,0)</f>
        <v>#N/A</v>
      </c>
      <c r="E687" s="584"/>
    </row>
    <row r="688" spans="2:5" x14ac:dyDescent="0.35">
      <c r="B688" s="419" t="str">
        <f>Instructions!$D$17</f>
        <v>Hotel name</v>
      </c>
      <c r="C688" s="419"/>
      <c r="D688" s="419" t="e">
        <f>VLOOKUP(C688,'6 F&amp;B Menu'!D$24:E$165,2,0)</f>
        <v>#N/A</v>
      </c>
      <c r="E688" s="584"/>
    </row>
    <row r="689" spans="2:5" x14ac:dyDescent="0.35">
      <c r="B689" s="419" t="str">
        <f>Instructions!$D$17</f>
        <v>Hotel name</v>
      </c>
      <c r="C689" s="419"/>
      <c r="D689" s="419" t="e">
        <f>VLOOKUP(C689,'6 F&amp;B Menu'!D$24:E$165,2,0)</f>
        <v>#N/A</v>
      </c>
      <c r="E689" s="584"/>
    </row>
    <row r="690" spans="2:5" x14ac:dyDescent="0.35">
      <c r="B690" s="419" t="str">
        <f>Instructions!$D$17</f>
        <v>Hotel name</v>
      </c>
      <c r="C690" s="419"/>
      <c r="D690" s="419" t="e">
        <f>VLOOKUP(C690,'6 F&amp;B Menu'!D$24:E$165,2,0)</f>
        <v>#N/A</v>
      </c>
      <c r="E690" s="584"/>
    </row>
    <row r="691" spans="2:5" x14ac:dyDescent="0.35">
      <c r="B691" s="419" t="str">
        <f>Instructions!$D$17</f>
        <v>Hotel name</v>
      </c>
      <c r="C691" s="419"/>
      <c r="D691" s="419" t="e">
        <f>VLOOKUP(C691,'6 F&amp;B Menu'!D$24:E$165,2,0)</f>
        <v>#N/A</v>
      </c>
      <c r="E691" s="584"/>
    </row>
    <row r="692" spans="2:5" x14ac:dyDescent="0.35">
      <c r="B692" s="419" t="str">
        <f>Instructions!$D$17</f>
        <v>Hotel name</v>
      </c>
      <c r="C692" s="419"/>
      <c r="D692" s="419" t="e">
        <f>VLOOKUP(C692,'6 F&amp;B Menu'!D$24:E$165,2,0)</f>
        <v>#N/A</v>
      </c>
      <c r="E692" s="584"/>
    </row>
    <row r="693" spans="2:5" x14ac:dyDescent="0.35">
      <c r="B693" s="419" t="str">
        <f>Instructions!$D$17</f>
        <v>Hotel name</v>
      </c>
      <c r="C693" s="419"/>
      <c r="D693" s="419" t="e">
        <f>VLOOKUP(C693,'6 F&amp;B Menu'!D$24:E$165,2,0)</f>
        <v>#N/A</v>
      </c>
      <c r="E693" s="584"/>
    </row>
    <row r="694" spans="2:5" x14ac:dyDescent="0.35">
      <c r="B694" s="419" t="str">
        <f>Instructions!$D$17</f>
        <v>Hotel name</v>
      </c>
      <c r="C694" s="419"/>
      <c r="D694" s="419" t="e">
        <f>VLOOKUP(C694,'6 F&amp;B Menu'!D$24:E$165,2,0)</f>
        <v>#N/A</v>
      </c>
      <c r="E694" s="584"/>
    </row>
    <row r="695" spans="2:5" x14ac:dyDescent="0.35">
      <c r="B695" s="419" t="str">
        <f>Instructions!$D$17</f>
        <v>Hotel name</v>
      </c>
      <c r="C695" s="419"/>
      <c r="D695" s="419" t="e">
        <f>VLOOKUP(C695,'6 F&amp;B Menu'!D$24:E$165,2,0)</f>
        <v>#N/A</v>
      </c>
      <c r="E695" s="584"/>
    </row>
    <row r="696" spans="2:5" x14ac:dyDescent="0.35">
      <c r="B696" s="419" t="str">
        <f>Instructions!$D$17</f>
        <v>Hotel name</v>
      </c>
      <c r="C696" s="419"/>
      <c r="D696" s="419" t="e">
        <f>VLOOKUP(C696,'6 F&amp;B Menu'!D$24:E$165,2,0)</f>
        <v>#N/A</v>
      </c>
      <c r="E696" s="584"/>
    </row>
    <row r="697" spans="2:5" x14ac:dyDescent="0.35">
      <c r="B697" s="419" t="str">
        <f>Instructions!$D$17</f>
        <v>Hotel name</v>
      </c>
      <c r="C697" s="419"/>
      <c r="D697" s="419" t="e">
        <f>VLOOKUP(C697,'6 F&amp;B Menu'!D$24:E$165,2,0)</f>
        <v>#N/A</v>
      </c>
      <c r="E697" s="584"/>
    </row>
    <row r="698" spans="2:5" x14ac:dyDescent="0.35">
      <c r="B698" s="419" t="str">
        <f>Instructions!$D$17</f>
        <v>Hotel name</v>
      </c>
      <c r="C698" s="419"/>
      <c r="D698" s="419" t="e">
        <f>VLOOKUP(C698,'6 F&amp;B Menu'!D$24:E$165,2,0)</f>
        <v>#N/A</v>
      </c>
      <c r="E698" s="584"/>
    </row>
    <row r="699" spans="2:5" x14ac:dyDescent="0.35">
      <c r="B699" s="419" t="str">
        <f>Instructions!$D$17</f>
        <v>Hotel name</v>
      </c>
      <c r="C699" s="419"/>
      <c r="D699" s="419" t="e">
        <f>VLOOKUP(C699,'6 F&amp;B Menu'!D$24:E$165,2,0)</f>
        <v>#N/A</v>
      </c>
      <c r="E699" s="584"/>
    </row>
    <row r="700" spans="2:5" x14ac:dyDescent="0.35">
      <c r="B700" s="419" t="str">
        <f>Instructions!$D$17</f>
        <v>Hotel name</v>
      </c>
      <c r="C700" s="419"/>
      <c r="D700" s="419" t="e">
        <f>VLOOKUP(C700,'6 F&amp;B Menu'!D$24:E$165,2,0)</f>
        <v>#N/A</v>
      </c>
      <c r="E700" s="584"/>
    </row>
    <row r="701" spans="2:5" x14ac:dyDescent="0.35">
      <c r="B701" s="419" t="str">
        <f>Instructions!$D$17</f>
        <v>Hotel name</v>
      </c>
      <c r="C701" s="419"/>
      <c r="D701" s="419" t="e">
        <f>VLOOKUP(C701,'6 F&amp;B Menu'!D$24:E$165,2,0)</f>
        <v>#N/A</v>
      </c>
      <c r="E701" s="584"/>
    </row>
    <row r="702" spans="2:5" x14ac:dyDescent="0.35">
      <c r="B702" s="419" t="str">
        <f>Instructions!$D$17</f>
        <v>Hotel name</v>
      </c>
      <c r="C702" s="419"/>
      <c r="D702" s="419" t="e">
        <f>VLOOKUP(C702,'6 F&amp;B Menu'!D$24:E$165,2,0)</f>
        <v>#N/A</v>
      </c>
      <c r="E702" s="584"/>
    </row>
    <row r="703" spans="2:5" x14ac:dyDescent="0.35">
      <c r="B703" s="419" t="str">
        <f>Instructions!$D$17</f>
        <v>Hotel name</v>
      </c>
      <c r="C703" s="419"/>
      <c r="D703" s="419" t="e">
        <f>VLOOKUP(C703,'6 F&amp;B Menu'!D$24:E$165,2,0)</f>
        <v>#N/A</v>
      </c>
      <c r="E703" s="584"/>
    </row>
    <row r="704" spans="2:5" x14ac:dyDescent="0.35">
      <c r="B704" s="419" t="str">
        <f>Instructions!$D$17</f>
        <v>Hotel name</v>
      </c>
      <c r="C704" s="419"/>
      <c r="D704" s="419" t="e">
        <f>VLOOKUP(C704,'6 F&amp;B Menu'!D$24:E$165,2,0)</f>
        <v>#N/A</v>
      </c>
      <c r="E704" s="584"/>
    </row>
    <row r="705" spans="2:5" x14ac:dyDescent="0.35">
      <c r="B705" s="419" t="str">
        <f>Instructions!$D$17</f>
        <v>Hotel name</v>
      </c>
      <c r="C705" s="419"/>
      <c r="D705" s="419" t="e">
        <f>VLOOKUP(C705,'6 F&amp;B Menu'!D$24:E$165,2,0)</f>
        <v>#N/A</v>
      </c>
      <c r="E705" s="584"/>
    </row>
    <row r="706" spans="2:5" x14ac:dyDescent="0.35">
      <c r="B706" s="419" t="str">
        <f>Instructions!$D$17</f>
        <v>Hotel name</v>
      </c>
      <c r="C706" s="419"/>
      <c r="D706" s="419" t="e">
        <f>VLOOKUP(C706,'6 F&amp;B Menu'!D$24:E$165,2,0)</f>
        <v>#N/A</v>
      </c>
      <c r="E706" s="584"/>
    </row>
    <row r="707" spans="2:5" x14ac:dyDescent="0.35">
      <c r="B707" s="419" t="str">
        <f>Instructions!$D$17</f>
        <v>Hotel name</v>
      </c>
      <c r="C707" s="419"/>
      <c r="D707" s="419" t="e">
        <f>VLOOKUP(C707,'6 F&amp;B Menu'!D$24:E$165,2,0)</f>
        <v>#N/A</v>
      </c>
      <c r="E707" s="584"/>
    </row>
    <row r="708" spans="2:5" x14ac:dyDescent="0.35">
      <c r="B708" s="419" t="str">
        <f>Instructions!$D$17</f>
        <v>Hotel name</v>
      </c>
      <c r="C708" s="419"/>
      <c r="D708" s="419" t="e">
        <f>VLOOKUP(C708,'6 F&amp;B Menu'!D$24:E$165,2,0)</f>
        <v>#N/A</v>
      </c>
      <c r="E708" s="584"/>
    </row>
    <row r="709" spans="2:5" x14ac:dyDescent="0.35">
      <c r="B709" s="419" t="str">
        <f>Instructions!$D$17</f>
        <v>Hotel name</v>
      </c>
      <c r="C709" s="419"/>
      <c r="D709" s="419" t="e">
        <f>VLOOKUP(C709,'6 F&amp;B Menu'!D$24:E$165,2,0)</f>
        <v>#N/A</v>
      </c>
      <c r="E709" s="584"/>
    </row>
    <row r="710" spans="2:5" x14ac:dyDescent="0.35">
      <c r="B710" s="419" t="str">
        <f>Instructions!$D$17</f>
        <v>Hotel name</v>
      </c>
      <c r="C710" s="419"/>
      <c r="D710" s="419" t="e">
        <f>VLOOKUP(C710,'6 F&amp;B Menu'!D$24:E$165,2,0)</f>
        <v>#N/A</v>
      </c>
      <c r="E710" s="584"/>
    </row>
    <row r="711" spans="2:5" x14ac:dyDescent="0.35">
      <c r="B711" s="419" t="str">
        <f>Instructions!$D$17</f>
        <v>Hotel name</v>
      </c>
      <c r="C711" s="419"/>
      <c r="D711" s="419" t="e">
        <f>VLOOKUP(C711,'6 F&amp;B Menu'!D$24:E$165,2,0)</f>
        <v>#N/A</v>
      </c>
      <c r="E711" s="584"/>
    </row>
    <row r="712" spans="2:5" x14ac:dyDescent="0.35">
      <c r="B712" s="419" t="str">
        <f>Instructions!$D$17</f>
        <v>Hotel name</v>
      </c>
      <c r="C712" s="419"/>
      <c r="D712" s="419" t="e">
        <f>VLOOKUP(C712,'6 F&amp;B Menu'!D$24:E$165,2,0)</f>
        <v>#N/A</v>
      </c>
      <c r="E712" s="584"/>
    </row>
    <row r="713" spans="2:5" x14ac:dyDescent="0.35">
      <c r="B713" s="419" t="str">
        <f>Instructions!$D$17</f>
        <v>Hotel name</v>
      </c>
      <c r="C713" s="419"/>
      <c r="D713" s="419" t="e">
        <f>VLOOKUP(C713,'6 F&amp;B Menu'!D$24:E$165,2,0)</f>
        <v>#N/A</v>
      </c>
      <c r="E713" s="584"/>
    </row>
    <row r="714" spans="2:5" x14ac:dyDescent="0.35">
      <c r="B714" s="419" t="str">
        <f>Instructions!$D$17</f>
        <v>Hotel name</v>
      </c>
      <c r="C714" s="419"/>
      <c r="D714" s="419" t="e">
        <f>VLOOKUP(C714,'6 F&amp;B Menu'!D$24:E$165,2,0)</f>
        <v>#N/A</v>
      </c>
      <c r="E714" s="584"/>
    </row>
    <row r="715" spans="2:5" x14ac:dyDescent="0.35">
      <c r="B715" s="419" t="str">
        <f>Instructions!$D$17</f>
        <v>Hotel name</v>
      </c>
      <c r="C715" s="419"/>
      <c r="D715" s="419" t="e">
        <f>VLOOKUP(C715,'6 F&amp;B Menu'!D$24:E$165,2,0)</f>
        <v>#N/A</v>
      </c>
      <c r="E715" s="584"/>
    </row>
    <row r="716" spans="2:5" x14ac:dyDescent="0.35">
      <c r="B716" s="419" t="str">
        <f>Instructions!$D$17</f>
        <v>Hotel name</v>
      </c>
      <c r="C716" s="419"/>
      <c r="D716" s="419" t="e">
        <f>VLOOKUP(C716,'6 F&amp;B Menu'!D$24:E$165,2,0)</f>
        <v>#N/A</v>
      </c>
      <c r="E716" s="584"/>
    </row>
    <row r="717" spans="2:5" x14ac:dyDescent="0.35">
      <c r="B717" s="419" t="str">
        <f>Instructions!$D$17</f>
        <v>Hotel name</v>
      </c>
      <c r="C717" s="419"/>
      <c r="D717" s="419" t="e">
        <f>VLOOKUP(C717,'6 F&amp;B Menu'!D$24:E$165,2,0)</f>
        <v>#N/A</v>
      </c>
      <c r="E717" s="584"/>
    </row>
    <row r="718" spans="2:5" x14ac:dyDescent="0.35">
      <c r="B718" s="419" t="str">
        <f>Instructions!$D$17</f>
        <v>Hotel name</v>
      </c>
      <c r="C718" s="419"/>
      <c r="D718" s="419" t="e">
        <f>VLOOKUP(C718,'6 F&amp;B Menu'!D$24:E$165,2,0)</f>
        <v>#N/A</v>
      </c>
      <c r="E718" s="584"/>
    </row>
    <row r="719" spans="2:5" x14ac:dyDescent="0.35">
      <c r="B719" s="419" t="str">
        <f>Instructions!$D$17</f>
        <v>Hotel name</v>
      </c>
      <c r="C719" s="419"/>
      <c r="D719" s="419" t="e">
        <f>VLOOKUP(C719,'6 F&amp;B Menu'!D$24:E$165,2,0)</f>
        <v>#N/A</v>
      </c>
      <c r="E719" s="584"/>
    </row>
    <row r="720" spans="2:5" x14ac:dyDescent="0.35">
      <c r="B720" s="419" t="str">
        <f>Instructions!$D$17</f>
        <v>Hotel name</v>
      </c>
      <c r="C720" s="419"/>
      <c r="D720" s="419" t="e">
        <f>VLOOKUP(C720,'6 F&amp;B Menu'!D$24:E$165,2,0)</f>
        <v>#N/A</v>
      </c>
      <c r="E720" s="584"/>
    </row>
    <row r="721" spans="2:5" x14ac:dyDescent="0.35">
      <c r="B721" s="419" t="str">
        <f>Instructions!$D$17</f>
        <v>Hotel name</v>
      </c>
      <c r="C721" s="419"/>
      <c r="D721" s="419" t="e">
        <f>VLOOKUP(C721,'6 F&amp;B Menu'!D$24:E$165,2,0)</f>
        <v>#N/A</v>
      </c>
      <c r="E721" s="584"/>
    </row>
    <row r="722" spans="2:5" x14ac:dyDescent="0.35">
      <c r="B722" s="419" t="str">
        <f>Instructions!$D$17</f>
        <v>Hotel name</v>
      </c>
      <c r="C722" s="419"/>
      <c r="D722" s="419" t="e">
        <f>VLOOKUP(C722,'6 F&amp;B Menu'!D$24:E$165,2,0)</f>
        <v>#N/A</v>
      </c>
      <c r="E722" s="584"/>
    </row>
    <row r="723" spans="2:5" x14ac:dyDescent="0.35">
      <c r="B723" s="419" t="str">
        <f>Instructions!$D$17</f>
        <v>Hotel name</v>
      </c>
      <c r="C723" s="419"/>
      <c r="D723" s="419" t="e">
        <f>VLOOKUP(C723,'6 F&amp;B Menu'!D$24:E$165,2,0)</f>
        <v>#N/A</v>
      </c>
      <c r="E723" s="584"/>
    </row>
    <row r="724" spans="2:5" x14ac:dyDescent="0.35">
      <c r="B724" s="419" t="str">
        <f>Instructions!$D$17</f>
        <v>Hotel name</v>
      </c>
      <c r="C724" s="419"/>
      <c r="D724" s="419" t="e">
        <f>VLOOKUP(C724,'6 F&amp;B Menu'!D$24:E$165,2,0)</f>
        <v>#N/A</v>
      </c>
      <c r="E724" s="584"/>
    </row>
    <row r="725" spans="2:5" x14ac:dyDescent="0.35">
      <c r="B725" s="419" t="str">
        <f>Instructions!$D$17</f>
        <v>Hotel name</v>
      </c>
      <c r="C725" s="419"/>
      <c r="D725" s="419" t="e">
        <f>VLOOKUP(C725,'6 F&amp;B Menu'!D$24:E$165,2,0)</f>
        <v>#N/A</v>
      </c>
      <c r="E725" s="584"/>
    </row>
    <row r="726" spans="2:5" x14ac:dyDescent="0.35">
      <c r="B726" s="419" t="str">
        <f>Instructions!$D$17</f>
        <v>Hotel name</v>
      </c>
      <c r="C726" s="419"/>
      <c r="D726" s="419" t="e">
        <f>VLOOKUP(C726,'6 F&amp;B Menu'!D$24:E$165,2,0)</f>
        <v>#N/A</v>
      </c>
      <c r="E726" s="584"/>
    </row>
    <row r="727" spans="2:5" x14ac:dyDescent="0.35">
      <c r="B727" s="419" t="str">
        <f>Instructions!$D$17</f>
        <v>Hotel name</v>
      </c>
      <c r="C727" s="419"/>
      <c r="D727" s="419" t="e">
        <f>VLOOKUP(C727,'6 F&amp;B Menu'!D$24:E$165,2,0)</f>
        <v>#N/A</v>
      </c>
      <c r="E727" s="584"/>
    </row>
    <row r="728" spans="2:5" x14ac:dyDescent="0.35">
      <c r="B728" s="419" t="str">
        <f>Instructions!$D$17</f>
        <v>Hotel name</v>
      </c>
      <c r="C728" s="419"/>
      <c r="D728" s="419" t="e">
        <f>VLOOKUP(C728,'6 F&amp;B Menu'!D$24:E$165,2,0)</f>
        <v>#N/A</v>
      </c>
      <c r="E728" s="584"/>
    </row>
    <row r="729" spans="2:5" x14ac:dyDescent="0.35">
      <c r="B729" s="419" t="str">
        <f>Instructions!$D$17</f>
        <v>Hotel name</v>
      </c>
      <c r="C729" s="419"/>
      <c r="D729" s="419" t="e">
        <f>VLOOKUP(C729,'6 F&amp;B Menu'!D$24:E$165,2,0)</f>
        <v>#N/A</v>
      </c>
      <c r="E729" s="584"/>
    </row>
    <row r="730" spans="2:5" x14ac:dyDescent="0.35">
      <c r="B730" s="419" t="str">
        <f>Instructions!$D$17</f>
        <v>Hotel name</v>
      </c>
      <c r="C730" s="419"/>
      <c r="D730" s="419" t="e">
        <f>VLOOKUP(C730,'6 F&amp;B Menu'!D$24:E$165,2,0)</f>
        <v>#N/A</v>
      </c>
      <c r="E730" s="584"/>
    </row>
    <row r="731" spans="2:5" x14ac:dyDescent="0.35">
      <c r="B731" s="419" t="str">
        <f>Instructions!$D$17</f>
        <v>Hotel name</v>
      </c>
      <c r="C731" s="419"/>
      <c r="D731" s="419" t="e">
        <f>VLOOKUP(C731,'6 F&amp;B Menu'!D$24:E$165,2,0)</f>
        <v>#N/A</v>
      </c>
      <c r="E731" s="584"/>
    </row>
    <row r="732" spans="2:5" x14ac:dyDescent="0.35">
      <c r="B732" s="419" t="str">
        <f>Instructions!$D$17</f>
        <v>Hotel name</v>
      </c>
      <c r="C732" s="419"/>
      <c r="D732" s="419" t="e">
        <f>VLOOKUP(C732,'6 F&amp;B Menu'!D$24:E$165,2,0)</f>
        <v>#N/A</v>
      </c>
      <c r="E732" s="584"/>
    </row>
    <row r="733" spans="2:5" x14ac:dyDescent="0.35">
      <c r="B733" s="419" t="str">
        <f>Instructions!$D$17</f>
        <v>Hotel name</v>
      </c>
      <c r="C733" s="419"/>
      <c r="D733" s="419" t="e">
        <f>VLOOKUP(C733,'6 F&amp;B Menu'!D$24:E$165,2,0)</f>
        <v>#N/A</v>
      </c>
      <c r="E733" s="584"/>
    </row>
    <row r="734" spans="2:5" x14ac:dyDescent="0.35">
      <c r="B734" s="419" t="str">
        <f>Instructions!$D$17</f>
        <v>Hotel name</v>
      </c>
      <c r="C734" s="419"/>
      <c r="D734" s="419" t="e">
        <f>VLOOKUP(C734,'6 F&amp;B Menu'!D$24:E$165,2,0)</f>
        <v>#N/A</v>
      </c>
      <c r="E734" s="584"/>
    </row>
    <row r="735" spans="2:5" x14ac:dyDescent="0.35">
      <c r="B735" s="419" t="str">
        <f>Instructions!$D$17</f>
        <v>Hotel name</v>
      </c>
      <c r="C735" s="419"/>
      <c r="D735" s="419" t="e">
        <f>VLOOKUP(C735,'6 F&amp;B Menu'!D$24:E$165,2,0)</f>
        <v>#N/A</v>
      </c>
      <c r="E735" s="584"/>
    </row>
    <row r="736" spans="2:5" x14ac:dyDescent="0.35">
      <c r="B736" s="419" t="str">
        <f>Instructions!$D$17</f>
        <v>Hotel name</v>
      </c>
      <c r="C736" s="419"/>
      <c r="D736" s="419" t="e">
        <f>VLOOKUP(C736,'6 F&amp;B Menu'!D$24:E$165,2,0)</f>
        <v>#N/A</v>
      </c>
      <c r="E736" s="584"/>
    </row>
    <row r="737" spans="2:5" x14ac:dyDescent="0.35">
      <c r="B737" s="419" t="str">
        <f>Instructions!$D$17</f>
        <v>Hotel name</v>
      </c>
      <c r="C737" s="419"/>
      <c r="D737" s="419" t="e">
        <f>VLOOKUP(C737,'6 F&amp;B Menu'!D$24:E$165,2,0)</f>
        <v>#N/A</v>
      </c>
      <c r="E737" s="584"/>
    </row>
    <row r="738" spans="2:5" x14ac:dyDescent="0.35">
      <c r="B738" s="419" t="str">
        <f>Instructions!$D$17</f>
        <v>Hotel name</v>
      </c>
      <c r="C738" s="419"/>
      <c r="D738" s="419" t="e">
        <f>VLOOKUP(C738,'6 F&amp;B Menu'!D$24:E$165,2,0)</f>
        <v>#N/A</v>
      </c>
      <c r="E738" s="584"/>
    </row>
    <row r="739" spans="2:5" x14ac:dyDescent="0.35">
      <c r="B739" s="419" t="str">
        <f>Instructions!$D$17</f>
        <v>Hotel name</v>
      </c>
      <c r="C739" s="419"/>
      <c r="D739" s="419" t="e">
        <f>VLOOKUP(C739,'6 F&amp;B Menu'!D$24:E$165,2,0)</f>
        <v>#N/A</v>
      </c>
      <c r="E739" s="584"/>
    </row>
    <row r="740" spans="2:5" x14ac:dyDescent="0.35">
      <c r="B740" s="419" t="str">
        <f>Instructions!$D$17</f>
        <v>Hotel name</v>
      </c>
      <c r="C740" s="419"/>
      <c r="D740" s="419" t="e">
        <f>VLOOKUP(C740,'6 F&amp;B Menu'!D$24:E$165,2,0)</f>
        <v>#N/A</v>
      </c>
      <c r="E740" s="584"/>
    </row>
    <row r="741" spans="2:5" x14ac:dyDescent="0.35">
      <c r="B741" s="419" t="str">
        <f>Instructions!$D$17</f>
        <v>Hotel name</v>
      </c>
      <c r="C741" s="419"/>
      <c r="D741" s="419" t="e">
        <f>VLOOKUP(C741,'6 F&amp;B Menu'!D$24:E$165,2,0)</f>
        <v>#N/A</v>
      </c>
      <c r="E741" s="584"/>
    </row>
    <row r="742" spans="2:5" x14ac:dyDescent="0.35">
      <c r="B742" s="419" t="str">
        <f>Instructions!$D$17</f>
        <v>Hotel name</v>
      </c>
      <c r="C742" s="419"/>
      <c r="D742" s="419" t="e">
        <f>VLOOKUP(C742,'6 F&amp;B Menu'!D$24:E$165,2,0)</f>
        <v>#N/A</v>
      </c>
      <c r="E742" s="584"/>
    </row>
    <row r="743" spans="2:5" x14ac:dyDescent="0.35">
      <c r="B743" s="419" t="str">
        <f>Instructions!$D$17</f>
        <v>Hotel name</v>
      </c>
      <c r="C743" s="419"/>
      <c r="D743" s="419" t="e">
        <f>VLOOKUP(C743,'6 F&amp;B Menu'!D$24:E$165,2,0)</f>
        <v>#N/A</v>
      </c>
      <c r="E743" s="584"/>
    </row>
    <row r="744" spans="2:5" x14ac:dyDescent="0.35">
      <c r="B744" s="419" t="str">
        <f>Instructions!$D$17</f>
        <v>Hotel name</v>
      </c>
      <c r="C744" s="419"/>
      <c r="D744" s="419" t="e">
        <f>VLOOKUP(C744,'6 F&amp;B Menu'!D$24:E$165,2,0)</f>
        <v>#N/A</v>
      </c>
      <c r="E744" s="584"/>
    </row>
    <row r="745" spans="2:5" x14ac:dyDescent="0.35">
      <c r="B745" s="419" t="str">
        <f>Instructions!$D$17</f>
        <v>Hotel name</v>
      </c>
      <c r="C745" s="419"/>
      <c r="D745" s="419" t="e">
        <f>VLOOKUP(C745,'6 F&amp;B Menu'!D$24:E$165,2,0)</f>
        <v>#N/A</v>
      </c>
      <c r="E745" s="584"/>
    </row>
    <row r="746" spans="2:5" x14ac:dyDescent="0.35">
      <c r="B746" s="419" t="str">
        <f>Instructions!$D$17</f>
        <v>Hotel name</v>
      </c>
      <c r="C746" s="419"/>
      <c r="D746" s="419" t="e">
        <f>VLOOKUP(C746,'6 F&amp;B Menu'!D$24:E$165,2,0)</f>
        <v>#N/A</v>
      </c>
      <c r="E746" s="584"/>
    </row>
    <row r="747" spans="2:5" x14ac:dyDescent="0.35">
      <c r="B747" s="419" t="str">
        <f>Instructions!$D$17</f>
        <v>Hotel name</v>
      </c>
      <c r="C747" s="419"/>
      <c r="D747" s="419" t="e">
        <f>VLOOKUP(C747,'6 F&amp;B Menu'!D$24:E$165,2,0)</f>
        <v>#N/A</v>
      </c>
      <c r="E747" s="584"/>
    </row>
    <row r="748" spans="2:5" x14ac:dyDescent="0.35">
      <c r="B748" s="419" t="str">
        <f>Instructions!$D$17</f>
        <v>Hotel name</v>
      </c>
      <c r="C748" s="419"/>
      <c r="D748" s="419" t="e">
        <f>VLOOKUP(C748,'6 F&amp;B Menu'!D$24:E$165,2,0)</f>
        <v>#N/A</v>
      </c>
      <c r="E748" s="584"/>
    </row>
    <row r="749" spans="2:5" x14ac:dyDescent="0.35">
      <c r="B749" s="419" t="str">
        <f>Instructions!$D$17</f>
        <v>Hotel name</v>
      </c>
      <c r="C749" s="419"/>
      <c r="D749" s="419" t="e">
        <f>VLOOKUP(C749,'6 F&amp;B Menu'!D$24:E$165,2,0)</f>
        <v>#N/A</v>
      </c>
      <c r="E749" s="584"/>
    </row>
    <row r="750" spans="2:5" x14ac:dyDescent="0.35">
      <c r="B750" s="419" t="str">
        <f>Instructions!$D$17</f>
        <v>Hotel name</v>
      </c>
      <c r="C750" s="419"/>
      <c r="D750" s="419" t="e">
        <f>VLOOKUP(C750,'6 F&amp;B Menu'!D$24:E$165,2,0)</f>
        <v>#N/A</v>
      </c>
      <c r="E750" s="584"/>
    </row>
    <row r="751" spans="2:5" x14ac:dyDescent="0.35">
      <c r="B751" s="419" t="str">
        <f>Instructions!$D$17</f>
        <v>Hotel name</v>
      </c>
      <c r="C751" s="419"/>
      <c r="D751" s="419" t="e">
        <f>VLOOKUP(C751,'6 F&amp;B Menu'!D$24:E$165,2,0)</f>
        <v>#N/A</v>
      </c>
      <c r="E751" s="584"/>
    </row>
    <row r="752" spans="2:5" x14ac:dyDescent="0.35">
      <c r="B752" s="419" t="str">
        <f>Instructions!$D$17</f>
        <v>Hotel name</v>
      </c>
      <c r="C752" s="419"/>
      <c r="D752" s="419" t="e">
        <f>VLOOKUP(C752,'6 F&amp;B Menu'!D$24:E$165,2,0)</f>
        <v>#N/A</v>
      </c>
      <c r="E752" s="584"/>
    </row>
    <row r="753" spans="2:5" x14ac:dyDescent="0.35">
      <c r="B753" s="419" t="str">
        <f>Instructions!$D$17</f>
        <v>Hotel name</v>
      </c>
      <c r="C753" s="419"/>
      <c r="D753" s="419" t="e">
        <f>VLOOKUP(C753,'6 F&amp;B Menu'!D$24:E$165,2,0)</f>
        <v>#N/A</v>
      </c>
      <c r="E753" s="584"/>
    </row>
    <row r="754" spans="2:5" x14ac:dyDescent="0.35">
      <c r="B754" s="419" t="str">
        <f>Instructions!$D$17</f>
        <v>Hotel name</v>
      </c>
      <c r="C754" s="419"/>
      <c r="D754" s="419" t="e">
        <f>VLOOKUP(C754,'6 F&amp;B Menu'!D$24:E$165,2,0)</f>
        <v>#N/A</v>
      </c>
      <c r="E754" s="584"/>
    </row>
    <row r="755" spans="2:5" x14ac:dyDescent="0.35">
      <c r="B755" s="419" t="str">
        <f>Instructions!$D$17</f>
        <v>Hotel name</v>
      </c>
      <c r="C755" s="419"/>
      <c r="D755" s="419" t="e">
        <f>VLOOKUP(C755,'6 F&amp;B Menu'!D$24:E$165,2,0)</f>
        <v>#N/A</v>
      </c>
      <c r="E755" s="584"/>
    </row>
    <row r="756" spans="2:5" x14ac:dyDescent="0.35">
      <c r="B756" s="419" t="str">
        <f>Instructions!$D$17</f>
        <v>Hotel name</v>
      </c>
      <c r="C756" s="419"/>
      <c r="D756" s="419" t="e">
        <f>VLOOKUP(C756,'6 F&amp;B Menu'!D$24:E$165,2,0)</f>
        <v>#N/A</v>
      </c>
      <c r="E756" s="584"/>
    </row>
    <row r="757" spans="2:5" x14ac:dyDescent="0.35">
      <c r="B757" s="419" t="str">
        <f>Instructions!$D$17</f>
        <v>Hotel name</v>
      </c>
      <c r="C757" s="419"/>
      <c r="D757" s="419" t="e">
        <f>VLOOKUP(C757,'6 F&amp;B Menu'!D$24:E$165,2,0)</f>
        <v>#N/A</v>
      </c>
      <c r="E757" s="584"/>
    </row>
    <row r="758" spans="2:5" x14ac:dyDescent="0.35">
      <c r="B758" s="419" t="str">
        <f>Instructions!$D$17</f>
        <v>Hotel name</v>
      </c>
      <c r="C758" s="419"/>
      <c r="D758" s="419" t="e">
        <f>VLOOKUP(C758,'6 F&amp;B Menu'!D$24:E$165,2,0)</f>
        <v>#N/A</v>
      </c>
      <c r="E758" s="584"/>
    </row>
    <row r="759" spans="2:5" x14ac:dyDescent="0.35">
      <c r="B759" s="419" t="str">
        <f>Instructions!$D$17</f>
        <v>Hotel name</v>
      </c>
      <c r="C759" s="419"/>
      <c r="D759" s="419" t="e">
        <f>VLOOKUP(C759,'6 F&amp;B Menu'!D$24:E$165,2,0)</f>
        <v>#N/A</v>
      </c>
      <c r="E759" s="584"/>
    </row>
    <row r="760" spans="2:5" x14ac:dyDescent="0.35">
      <c r="B760" s="419" t="str">
        <f>Instructions!$D$17</f>
        <v>Hotel name</v>
      </c>
      <c r="C760" s="419"/>
      <c r="D760" s="419" t="e">
        <f>VLOOKUP(C760,'6 F&amp;B Menu'!D$24:E$165,2,0)</f>
        <v>#N/A</v>
      </c>
      <c r="E760" s="584"/>
    </row>
    <row r="761" spans="2:5" x14ac:dyDescent="0.35">
      <c r="B761" s="419" t="str">
        <f>Instructions!$D$17</f>
        <v>Hotel name</v>
      </c>
      <c r="C761" s="419"/>
      <c r="D761" s="419" t="e">
        <f>VLOOKUP(C761,'6 F&amp;B Menu'!D$24:E$165,2,0)</f>
        <v>#N/A</v>
      </c>
      <c r="E761" s="584"/>
    </row>
    <row r="762" spans="2:5" x14ac:dyDescent="0.35">
      <c r="B762" s="419" t="str">
        <f>Instructions!$D$17</f>
        <v>Hotel name</v>
      </c>
      <c r="C762" s="419"/>
      <c r="D762" s="419" t="e">
        <f>VLOOKUP(C762,'6 F&amp;B Menu'!D$24:E$165,2,0)</f>
        <v>#N/A</v>
      </c>
      <c r="E762" s="584"/>
    </row>
    <row r="763" spans="2:5" x14ac:dyDescent="0.35">
      <c r="B763" s="419" t="str">
        <f>Instructions!$D$17</f>
        <v>Hotel name</v>
      </c>
      <c r="C763" s="419"/>
      <c r="D763" s="419" t="e">
        <f>VLOOKUP(C763,'6 F&amp;B Menu'!D$24:E$165,2,0)</f>
        <v>#N/A</v>
      </c>
      <c r="E763" s="584"/>
    </row>
    <row r="764" spans="2:5" x14ac:dyDescent="0.35">
      <c r="B764" s="419" t="str">
        <f>Instructions!$D$17</f>
        <v>Hotel name</v>
      </c>
      <c r="C764" s="419"/>
      <c r="D764" s="419" t="e">
        <f>VLOOKUP(C764,'6 F&amp;B Menu'!D$24:E$165,2,0)</f>
        <v>#N/A</v>
      </c>
      <c r="E764" s="584"/>
    </row>
    <row r="765" spans="2:5" x14ac:dyDescent="0.35">
      <c r="B765" s="419" t="str">
        <f>Instructions!$D$17</f>
        <v>Hotel name</v>
      </c>
      <c r="C765" s="419"/>
      <c r="D765" s="419" t="e">
        <f>VLOOKUP(C765,'6 F&amp;B Menu'!D$24:E$165,2,0)</f>
        <v>#N/A</v>
      </c>
      <c r="E765" s="584"/>
    </row>
    <row r="766" spans="2:5" x14ac:dyDescent="0.35">
      <c r="B766" s="419" t="str">
        <f>Instructions!$D$17</f>
        <v>Hotel name</v>
      </c>
      <c r="C766" s="419"/>
      <c r="D766" s="419" t="e">
        <f>VLOOKUP(C766,'6 F&amp;B Menu'!D$24:E$165,2,0)</f>
        <v>#N/A</v>
      </c>
      <c r="E766" s="584"/>
    </row>
    <row r="767" spans="2:5" x14ac:dyDescent="0.35">
      <c r="B767" s="419" t="str">
        <f>Instructions!$D$17</f>
        <v>Hotel name</v>
      </c>
      <c r="C767" s="419"/>
      <c r="D767" s="419" t="e">
        <f>VLOOKUP(C767,'6 F&amp;B Menu'!D$24:E$165,2,0)</f>
        <v>#N/A</v>
      </c>
      <c r="E767" s="584"/>
    </row>
    <row r="768" spans="2:5" x14ac:dyDescent="0.35">
      <c r="B768" s="419" t="str">
        <f>Instructions!$D$17</f>
        <v>Hotel name</v>
      </c>
      <c r="C768" s="419"/>
      <c r="D768" s="419" t="e">
        <f>VLOOKUP(C768,'6 F&amp;B Menu'!D$24:E$165,2,0)</f>
        <v>#N/A</v>
      </c>
      <c r="E768" s="584"/>
    </row>
    <row r="769" spans="2:5" x14ac:dyDescent="0.35">
      <c r="B769" s="419" t="str">
        <f>Instructions!$D$17</f>
        <v>Hotel name</v>
      </c>
      <c r="C769" s="419"/>
      <c r="D769" s="419" t="e">
        <f>VLOOKUP(C769,'6 F&amp;B Menu'!D$24:E$165,2,0)</f>
        <v>#N/A</v>
      </c>
      <c r="E769" s="584"/>
    </row>
    <row r="770" spans="2:5" x14ac:dyDescent="0.35">
      <c r="B770" s="419" t="str">
        <f>Instructions!$D$17</f>
        <v>Hotel name</v>
      </c>
      <c r="C770" s="419"/>
      <c r="D770" s="419" t="e">
        <f>VLOOKUP(C770,'6 F&amp;B Menu'!D$24:E$165,2,0)</f>
        <v>#N/A</v>
      </c>
      <c r="E770" s="584"/>
    </row>
    <row r="771" spans="2:5" x14ac:dyDescent="0.35">
      <c r="B771" s="419" t="str">
        <f>Instructions!$D$17</f>
        <v>Hotel name</v>
      </c>
      <c r="C771" s="419"/>
      <c r="D771" s="419" t="e">
        <f>VLOOKUP(C771,'6 F&amp;B Menu'!D$24:E$165,2,0)</f>
        <v>#N/A</v>
      </c>
      <c r="E771" s="584"/>
    </row>
    <row r="772" spans="2:5" x14ac:dyDescent="0.35">
      <c r="B772" s="419" t="str">
        <f>Instructions!$D$17</f>
        <v>Hotel name</v>
      </c>
      <c r="C772" s="419"/>
      <c r="D772" s="419" t="e">
        <f>VLOOKUP(C772,'6 F&amp;B Menu'!D$24:E$165,2,0)</f>
        <v>#N/A</v>
      </c>
      <c r="E772" s="584"/>
    </row>
    <row r="773" spans="2:5" x14ac:dyDescent="0.35">
      <c r="B773" s="419" t="str">
        <f>Instructions!$D$17</f>
        <v>Hotel name</v>
      </c>
      <c r="C773" s="419"/>
      <c r="D773" s="419" t="e">
        <f>VLOOKUP(C773,'6 F&amp;B Menu'!D$24:E$165,2,0)</f>
        <v>#N/A</v>
      </c>
      <c r="E773" s="584"/>
    </row>
    <row r="774" spans="2:5" x14ac:dyDescent="0.35">
      <c r="B774" s="419" t="str">
        <f>Instructions!$D$17</f>
        <v>Hotel name</v>
      </c>
      <c r="C774" s="419"/>
      <c r="D774" s="419" t="e">
        <f>VLOOKUP(C774,'6 F&amp;B Menu'!D$24:E$165,2,0)</f>
        <v>#N/A</v>
      </c>
      <c r="E774" s="584"/>
    </row>
    <row r="775" spans="2:5" x14ac:dyDescent="0.35">
      <c r="B775" s="419" t="str">
        <f>Instructions!$D$17</f>
        <v>Hotel name</v>
      </c>
      <c r="C775" s="419"/>
      <c r="D775" s="419" t="e">
        <f>VLOOKUP(C775,'6 F&amp;B Menu'!D$24:E$165,2,0)</f>
        <v>#N/A</v>
      </c>
      <c r="E775" s="584"/>
    </row>
    <row r="776" spans="2:5" x14ac:dyDescent="0.35">
      <c r="B776" s="419" t="str">
        <f>Instructions!$D$17</f>
        <v>Hotel name</v>
      </c>
      <c r="C776" s="419"/>
      <c r="D776" s="419" t="e">
        <f>VLOOKUP(C776,'6 F&amp;B Menu'!D$24:E$165,2,0)</f>
        <v>#N/A</v>
      </c>
      <c r="E776" s="584"/>
    </row>
    <row r="777" spans="2:5" x14ac:dyDescent="0.35">
      <c r="B777" s="419" t="str">
        <f>Instructions!$D$17</f>
        <v>Hotel name</v>
      </c>
      <c r="C777" s="419"/>
      <c r="D777" s="419" t="e">
        <f>VLOOKUP(C777,'6 F&amp;B Menu'!D$24:E$165,2,0)</f>
        <v>#N/A</v>
      </c>
      <c r="E777" s="584"/>
    </row>
    <row r="778" spans="2:5" x14ac:dyDescent="0.35">
      <c r="B778" s="419" t="str">
        <f>Instructions!$D$17</f>
        <v>Hotel name</v>
      </c>
      <c r="C778" s="419"/>
      <c r="D778" s="419" t="e">
        <f>VLOOKUP(C778,'6 F&amp;B Menu'!D$24:E$165,2,0)</f>
        <v>#N/A</v>
      </c>
      <c r="E778" s="584"/>
    </row>
    <row r="779" spans="2:5" x14ac:dyDescent="0.35">
      <c r="B779" s="419" t="str">
        <f>Instructions!$D$17</f>
        <v>Hotel name</v>
      </c>
      <c r="C779" s="419"/>
      <c r="D779" s="419" t="e">
        <f>VLOOKUP(C779,'6 F&amp;B Menu'!D$24:E$165,2,0)</f>
        <v>#N/A</v>
      </c>
      <c r="E779" s="584"/>
    </row>
    <row r="780" spans="2:5" x14ac:dyDescent="0.35">
      <c r="B780" s="419" t="str">
        <f>Instructions!$D$17</f>
        <v>Hotel name</v>
      </c>
      <c r="C780" s="419"/>
      <c r="D780" s="419" t="e">
        <f>VLOOKUP(C780,'6 F&amp;B Menu'!D$24:E$165,2,0)</f>
        <v>#N/A</v>
      </c>
      <c r="E780" s="584"/>
    </row>
    <row r="781" spans="2:5" x14ac:dyDescent="0.35">
      <c r="B781" s="419" t="str">
        <f>Instructions!$D$17</f>
        <v>Hotel name</v>
      </c>
      <c r="C781" s="419"/>
      <c r="D781" s="419" t="e">
        <f>VLOOKUP(C781,'6 F&amp;B Menu'!D$24:E$165,2,0)</f>
        <v>#N/A</v>
      </c>
      <c r="E781" s="584"/>
    </row>
    <row r="782" spans="2:5" x14ac:dyDescent="0.35">
      <c r="B782" s="419" t="str">
        <f>Instructions!$D$17</f>
        <v>Hotel name</v>
      </c>
      <c r="C782" s="419"/>
      <c r="D782" s="419" t="e">
        <f>VLOOKUP(C782,'6 F&amp;B Menu'!D$24:E$165,2,0)</f>
        <v>#N/A</v>
      </c>
      <c r="E782" s="584"/>
    </row>
    <row r="783" spans="2:5" x14ac:dyDescent="0.35">
      <c r="B783" s="419" t="str">
        <f>Instructions!$D$17</f>
        <v>Hotel name</v>
      </c>
      <c r="C783" s="419"/>
      <c r="D783" s="419" t="e">
        <f>VLOOKUP(C783,'6 F&amp;B Menu'!D$24:E$165,2,0)</f>
        <v>#N/A</v>
      </c>
      <c r="E783" s="584"/>
    </row>
    <row r="784" spans="2:5" x14ac:dyDescent="0.35">
      <c r="B784" s="419" t="str">
        <f>Instructions!$D$17</f>
        <v>Hotel name</v>
      </c>
      <c r="C784" s="419"/>
      <c r="D784" s="419" t="e">
        <f>VLOOKUP(C784,'6 F&amp;B Menu'!D$24:E$165,2,0)</f>
        <v>#N/A</v>
      </c>
      <c r="E784" s="584"/>
    </row>
    <row r="785" spans="2:5" x14ac:dyDescent="0.35">
      <c r="B785" s="419" t="str">
        <f>Instructions!$D$17</f>
        <v>Hotel name</v>
      </c>
      <c r="C785" s="419"/>
      <c r="D785" s="419" t="e">
        <f>VLOOKUP(C785,'6 F&amp;B Menu'!D$24:E$165,2,0)</f>
        <v>#N/A</v>
      </c>
      <c r="E785" s="584"/>
    </row>
    <row r="786" spans="2:5" x14ac:dyDescent="0.35">
      <c r="B786" s="419" t="str">
        <f>Instructions!$D$17</f>
        <v>Hotel name</v>
      </c>
      <c r="C786" s="419"/>
      <c r="D786" s="419" t="e">
        <f>VLOOKUP(C786,'6 F&amp;B Menu'!D$24:E$165,2,0)</f>
        <v>#N/A</v>
      </c>
      <c r="E786" s="584"/>
    </row>
    <row r="787" spans="2:5" x14ac:dyDescent="0.35">
      <c r="B787" s="419" t="str">
        <f>Instructions!$D$17</f>
        <v>Hotel name</v>
      </c>
      <c r="C787" s="419"/>
      <c r="D787" s="419" t="e">
        <f>VLOOKUP(C787,'6 F&amp;B Menu'!D$24:E$165,2,0)</f>
        <v>#N/A</v>
      </c>
      <c r="E787" s="584"/>
    </row>
    <row r="788" spans="2:5" x14ac:dyDescent="0.35">
      <c r="B788" s="419" t="str">
        <f>Instructions!$D$17</f>
        <v>Hotel name</v>
      </c>
      <c r="C788" s="419"/>
      <c r="D788" s="419" t="e">
        <f>VLOOKUP(C788,'6 F&amp;B Menu'!D$24:E$165,2,0)</f>
        <v>#N/A</v>
      </c>
      <c r="E788" s="584"/>
    </row>
    <row r="789" spans="2:5" x14ac:dyDescent="0.35">
      <c r="B789" s="419" t="str">
        <f>Instructions!$D$17</f>
        <v>Hotel name</v>
      </c>
      <c r="C789" s="419"/>
      <c r="D789" s="419" t="e">
        <f>VLOOKUP(C789,'6 F&amp;B Menu'!D$24:E$165,2,0)</f>
        <v>#N/A</v>
      </c>
      <c r="E789" s="584"/>
    </row>
    <row r="790" spans="2:5" x14ac:dyDescent="0.35">
      <c r="B790" s="419" t="str">
        <f>Instructions!$D$17</f>
        <v>Hotel name</v>
      </c>
      <c r="C790" s="419"/>
      <c r="D790" s="419" t="e">
        <f>VLOOKUP(C790,'6 F&amp;B Menu'!D$24:E$165,2,0)</f>
        <v>#N/A</v>
      </c>
      <c r="E790" s="584"/>
    </row>
    <row r="791" spans="2:5" x14ac:dyDescent="0.35">
      <c r="B791" s="419" t="str">
        <f>Instructions!$D$17</f>
        <v>Hotel name</v>
      </c>
      <c r="C791" s="419"/>
      <c r="D791" s="419" t="e">
        <f>VLOOKUP(C791,'6 F&amp;B Menu'!D$24:E$165,2,0)</f>
        <v>#N/A</v>
      </c>
      <c r="E791" s="584"/>
    </row>
    <row r="792" spans="2:5" x14ac:dyDescent="0.35">
      <c r="B792" s="419" t="str">
        <f>Instructions!$D$17</f>
        <v>Hotel name</v>
      </c>
      <c r="C792" s="419"/>
      <c r="D792" s="419" t="e">
        <f>VLOOKUP(C792,'6 F&amp;B Menu'!D$24:E$165,2,0)</f>
        <v>#N/A</v>
      </c>
      <c r="E792" s="584"/>
    </row>
    <row r="793" spans="2:5" x14ac:dyDescent="0.35">
      <c r="B793" s="419" t="str">
        <f>Instructions!$D$17</f>
        <v>Hotel name</v>
      </c>
      <c r="C793" s="419"/>
      <c r="D793" s="419" t="e">
        <f>VLOOKUP(C793,'6 F&amp;B Menu'!D$24:E$165,2,0)</f>
        <v>#N/A</v>
      </c>
      <c r="E793" s="584"/>
    </row>
    <row r="794" spans="2:5" x14ac:dyDescent="0.35">
      <c r="B794" s="419" t="str">
        <f>Instructions!$D$17</f>
        <v>Hotel name</v>
      </c>
      <c r="C794" s="419"/>
      <c r="D794" s="419" t="e">
        <f>VLOOKUP(C794,'6 F&amp;B Menu'!D$24:E$165,2,0)</f>
        <v>#N/A</v>
      </c>
      <c r="E794" s="584"/>
    </row>
    <row r="795" spans="2:5" x14ac:dyDescent="0.35">
      <c r="B795" s="419" t="str">
        <f>Instructions!$D$17</f>
        <v>Hotel name</v>
      </c>
      <c r="C795" s="419"/>
      <c r="D795" s="419" t="e">
        <f>VLOOKUP(C795,'6 F&amp;B Menu'!D$24:E$165,2,0)</f>
        <v>#N/A</v>
      </c>
      <c r="E795" s="584"/>
    </row>
    <row r="796" spans="2:5" x14ac:dyDescent="0.35">
      <c r="B796" s="419" t="str">
        <f>Instructions!$D$17</f>
        <v>Hotel name</v>
      </c>
      <c r="C796" s="419"/>
      <c r="D796" s="419" t="e">
        <f>VLOOKUP(C796,'6 F&amp;B Menu'!D$24:E$165,2,0)</f>
        <v>#N/A</v>
      </c>
      <c r="E796" s="584"/>
    </row>
    <row r="797" spans="2:5" x14ac:dyDescent="0.35">
      <c r="B797" s="419" t="str">
        <f>Instructions!$D$17</f>
        <v>Hotel name</v>
      </c>
      <c r="C797" s="419"/>
      <c r="D797" s="419" t="e">
        <f>VLOOKUP(C797,'6 F&amp;B Menu'!D$24:E$165,2,0)</f>
        <v>#N/A</v>
      </c>
      <c r="E797" s="584"/>
    </row>
    <row r="798" spans="2:5" x14ac:dyDescent="0.35">
      <c r="B798" s="419" t="str">
        <f>Instructions!$D$17</f>
        <v>Hotel name</v>
      </c>
      <c r="C798" s="419"/>
      <c r="D798" s="419" t="e">
        <f>VLOOKUP(C798,'6 F&amp;B Menu'!D$24:E$165,2,0)</f>
        <v>#N/A</v>
      </c>
      <c r="E798" s="584"/>
    </row>
    <row r="799" spans="2:5" x14ac:dyDescent="0.35">
      <c r="B799" s="419" t="str">
        <f>Instructions!$D$17</f>
        <v>Hotel name</v>
      </c>
      <c r="C799" s="419"/>
      <c r="D799" s="419" t="e">
        <f>VLOOKUP(C799,'6 F&amp;B Menu'!D$24:E$165,2,0)</f>
        <v>#N/A</v>
      </c>
      <c r="E799" s="584"/>
    </row>
    <row r="800" spans="2:5" x14ac:dyDescent="0.35">
      <c r="B800" s="419" t="str">
        <f>Instructions!$D$17</f>
        <v>Hotel name</v>
      </c>
      <c r="C800" s="419"/>
      <c r="D800" s="419" t="e">
        <f>VLOOKUP(C800,'6 F&amp;B Menu'!D$24:E$165,2,0)</f>
        <v>#N/A</v>
      </c>
      <c r="E800" s="584"/>
    </row>
    <row r="801" spans="2:5" x14ac:dyDescent="0.35">
      <c r="B801" s="419" t="str">
        <f>Instructions!$D$17</f>
        <v>Hotel name</v>
      </c>
      <c r="C801" s="419"/>
      <c r="D801" s="419" t="e">
        <f>VLOOKUP(C801,'6 F&amp;B Menu'!D$24:E$165,2,0)</f>
        <v>#N/A</v>
      </c>
      <c r="E801" s="584"/>
    </row>
    <row r="802" spans="2:5" x14ac:dyDescent="0.35">
      <c r="B802" s="419" t="str">
        <f>Instructions!$D$17</f>
        <v>Hotel name</v>
      </c>
      <c r="C802" s="419"/>
      <c r="D802" s="419" t="e">
        <f>VLOOKUP(C802,'6 F&amp;B Menu'!D$24:E$165,2,0)</f>
        <v>#N/A</v>
      </c>
      <c r="E802" s="584"/>
    </row>
    <row r="803" spans="2:5" x14ac:dyDescent="0.35">
      <c r="B803" s="419" t="str">
        <f>Instructions!$D$17</f>
        <v>Hotel name</v>
      </c>
      <c r="C803" s="419"/>
      <c r="D803" s="419" t="e">
        <f>VLOOKUP(C803,'6 F&amp;B Menu'!D$24:E$165,2,0)</f>
        <v>#N/A</v>
      </c>
      <c r="E803" s="584"/>
    </row>
    <row r="804" spans="2:5" x14ac:dyDescent="0.35">
      <c r="B804" s="419" t="str">
        <f>Instructions!$D$17</f>
        <v>Hotel name</v>
      </c>
      <c r="C804" s="419"/>
      <c r="D804" s="419" t="e">
        <f>VLOOKUP(C804,'6 F&amp;B Menu'!D$24:E$165,2,0)</f>
        <v>#N/A</v>
      </c>
      <c r="E804" s="584"/>
    </row>
    <row r="805" spans="2:5" x14ac:dyDescent="0.35">
      <c r="B805" s="419" t="str">
        <f>Instructions!$D$17</f>
        <v>Hotel name</v>
      </c>
      <c r="C805" s="419"/>
      <c r="D805" s="419" t="e">
        <f>VLOOKUP(C805,'6 F&amp;B Menu'!D$24:E$165,2,0)</f>
        <v>#N/A</v>
      </c>
      <c r="E805" s="584"/>
    </row>
    <row r="806" spans="2:5" x14ac:dyDescent="0.35">
      <c r="B806" s="419" t="str">
        <f>Instructions!$D$17</f>
        <v>Hotel name</v>
      </c>
      <c r="C806" s="419"/>
      <c r="D806" s="419" t="e">
        <f>VLOOKUP(C806,'6 F&amp;B Menu'!D$24:E$165,2,0)</f>
        <v>#N/A</v>
      </c>
      <c r="E806" s="584"/>
    </row>
    <row r="807" spans="2:5" x14ac:dyDescent="0.35">
      <c r="B807" s="419" t="str">
        <f>Instructions!$D$17</f>
        <v>Hotel name</v>
      </c>
      <c r="C807" s="419"/>
      <c r="D807" s="419" t="e">
        <f>VLOOKUP(C807,'6 F&amp;B Menu'!D$24:E$165,2,0)</f>
        <v>#N/A</v>
      </c>
      <c r="E807" s="584"/>
    </row>
    <row r="808" spans="2:5" x14ac:dyDescent="0.35">
      <c r="B808" s="419" t="str">
        <f>Instructions!$D$17</f>
        <v>Hotel name</v>
      </c>
      <c r="C808" s="419"/>
      <c r="D808" s="419" t="e">
        <f>VLOOKUP(C808,'6 F&amp;B Menu'!D$24:E$165,2,0)</f>
        <v>#N/A</v>
      </c>
      <c r="E808" s="584"/>
    </row>
    <row r="809" spans="2:5" x14ac:dyDescent="0.35">
      <c r="B809" s="419" t="str">
        <f>Instructions!$D$17</f>
        <v>Hotel name</v>
      </c>
      <c r="C809" s="419"/>
      <c r="D809" s="419" t="e">
        <f>VLOOKUP(C809,'6 F&amp;B Menu'!D$24:E$165,2,0)</f>
        <v>#N/A</v>
      </c>
      <c r="E809" s="584"/>
    </row>
    <row r="810" spans="2:5" x14ac:dyDescent="0.35">
      <c r="B810" s="419" t="str">
        <f>Instructions!$D$17</f>
        <v>Hotel name</v>
      </c>
      <c r="C810" s="419"/>
      <c r="D810" s="419" t="e">
        <f>VLOOKUP(C810,'6 F&amp;B Menu'!D$24:E$165,2,0)</f>
        <v>#N/A</v>
      </c>
      <c r="E810" s="584"/>
    </row>
    <row r="811" spans="2:5" x14ac:dyDescent="0.35">
      <c r="B811" s="419" t="str">
        <f>Instructions!$D$17</f>
        <v>Hotel name</v>
      </c>
      <c r="C811" s="419"/>
      <c r="D811" s="419" t="e">
        <f>VLOOKUP(C811,'6 F&amp;B Menu'!D$24:E$165,2,0)</f>
        <v>#N/A</v>
      </c>
      <c r="E811" s="584"/>
    </row>
    <row r="812" spans="2:5" x14ac:dyDescent="0.35">
      <c r="B812" s="419" t="str">
        <f>Instructions!$D$17</f>
        <v>Hotel name</v>
      </c>
      <c r="C812" s="419"/>
      <c r="D812" s="419" t="e">
        <f>VLOOKUP(C812,'6 F&amp;B Menu'!D$24:E$165,2,0)</f>
        <v>#N/A</v>
      </c>
      <c r="E812" s="584"/>
    </row>
    <row r="813" spans="2:5" x14ac:dyDescent="0.35">
      <c r="B813" s="419" t="str">
        <f>Instructions!$D$17</f>
        <v>Hotel name</v>
      </c>
      <c r="C813" s="419"/>
      <c r="D813" s="419" t="e">
        <f>VLOOKUP(C813,'6 F&amp;B Menu'!D$24:E$165,2,0)</f>
        <v>#N/A</v>
      </c>
      <c r="E813" s="584"/>
    </row>
    <row r="814" spans="2:5" x14ac:dyDescent="0.35">
      <c r="B814" s="419" t="str">
        <f>Instructions!$D$17</f>
        <v>Hotel name</v>
      </c>
      <c r="C814" s="419"/>
      <c r="D814" s="419" t="e">
        <f>VLOOKUP(C814,'6 F&amp;B Menu'!D$24:E$165,2,0)</f>
        <v>#N/A</v>
      </c>
      <c r="E814" s="584"/>
    </row>
    <row r="815" spans="2:5" x14ac:dyDescent="0.35">
      <c r="B815" s="419" t="str">
        <f>Instructions!$D$17</f>
        <v>Hotel name</v>
      </c>
      <c r="C815" s="419"/>
      <c r="D815" s="419" t="e">
        <f>VLOOKUP(C815,'6 F&amp;B Menu'!D$24:E$165,2,0)</f>
        <v>#N/A</v>
      </c>
      <c r="E815" s="584"/>
    </row>
    <row r="816" spans="2:5" x14ac:dyDescent="0.35">
      <c r="B816" s="419" t="str">
        <f>Instructions!$D$17</f>
        <v>Hotel name</v>
      </c>
      <c r="C816" s="419"/>
      <c r="D816" s="419" t="e">
        <f>VLOOKUP(C816,'6 F&amp;B Menu'!D$24:E$165,2,0)</f>
        <v>#N/A</v>
      </c>
      <c r="E816" s="584"/>
    </row>
    <row r="817" spans="2:5" x14ac:dyDescent="0.35">
      <c r="B817" s="419" t="str">
        <f>Instructions!$D$17</f>
        <v>Hotel name</v>
      </c>
      <c r="C817" s="419"/>
      <c r="D817" s="419" t="e">
        <f>VLOOKUP(C817,'6 F&amp;B Menu'!D$24:E$165,2,0)</f>
        <v>#N/A</v>
      </c>
      <c r="E817" s="584"/>
    </row>
    <row r="818" spans="2:5" x14ac:dyDescent="0.35">
      <c r="B818" s="419" t="str">
        <f>Instructions!$D$17</f>
        <v>Hotel name</v>
      </c>
      <c r="C818" s="419"/>
      <c r="D818" s="419" t="e">
        <f>VLOOKUP(C818,'6 F&amp;B Menu'!D$24:E$165,2,0)</f>
        <v>#N/A</v>
      </c>
      <c r="E818" s="584"/>
    </row>
    <row r="819" spans="2:5" x14ac:dyDescent="0.35">
      <c r="B819" s="419" t="str">
        <f>Instructions!$D$17</f>
        <v>Hotel name</v>
      </c>
      <c r="C819" s="419"/>
      <c r="D819" s="419" t="e">
        <f>VLOOKUP(C819,'6 F&amp;B Menu'!D$24:E$165,2,0)</f>
        <v>#N/A</v>
      </c>
      <c r="E819" s="584"/>
    </row>
    <row r="820" spans="2:5" x14ac:dyDescent="0.35">
      <c r="B820" s="419" t="str">
        <f>Instructions!$D$17</f>
        <v>Hotel name</v>
      </c>
      <c r="C820" s="419"/>
      <c r="D820" s="419" t="e">
        <f>VLOOKUP(C820,'6 F&amp;B Menu'!D$24:E$165,2,0)</f>
        <v>#N/A</v>
      </c>
      <c r="E820" s="584"/>
    </row>
    <row r="821" spans="2:5" x14ac:dyDescent="0.35">
      <c r="B821" s="419" t="str">
        <f>Instructions!$D$17</f>
        <v>Hotel name</v>
      </c>
      <c r="C821" s="419"/>
      <c r="D821" s="419" t="e">
        <f>VLOOKUP(C821,'6 F&amp;B Menu'!D$24:E$165,2,0)</f>
        <v>#N/A</v>
      </c>
      <c r="E821" s="584"/>
    </row>
    <row r="822" spans="2:5" x14ac:dyDescent="0.35">
      <c r="B822" s="419" t="str">
        <f>Instructions!$D$17</f>
        <v>Hotel name</v>
      </c>
      <c r="C822" s="419"/>
      <c r="D822" s="419" t="e">
        <f>VLOOKUP(C822,'6 F&amp;B Menu'!D$24:E$165,2,0)</f>
        <v>#N/A</v>
      </c>
      <c r="E822" s="584"/>
    </row>
    <row r="823" spans="2:5" x14ac:dyDescent="0.35">
      <c r="B823" s="419" t="str">
        <f>Instructions!$D$17</f>
        <v>Hotel name</v>
      </c>
      <c r="C823" s="419"/>
      <c r="D823" s="419" t="e">
        <f>VLOOKUP(C823,'6 F&amp;B Menu'!D$24:E$165,2,0)</f>
        <v>#N/A</v>
      </c>
      <c r="E823" s="584"/>
    </row>
    <row r="824" spans="2:5" x14ac:dyDescent="0.35">
      <c r="B824" s="419" t="str">
        <f>Instructions!$D$17</f>
        <v>Hotel name</v>
      </c>
      <c r="C824" s="419"/>
      <c r="D824" s="419" t="e">
        <f>VLOOKUP(C824,'6 F&amp;B Menu'!D$24:E$165,2,0)</f>
        <v>#N/A</v>
      </c>
      <c r="E824" s="584"/>
    </row>
    <row r="825" spans="2:5" x14ac:dyDescent="0.35">
      <c r="B825" s="419" t="str">
        <f>Instructions!$D$17</f>
        <v>Hotel name</v>
      </c>
      <c r="C825" s="419"/>
      <c r="D825" s="419" t="e">
        <f>VLOOKUP(C825,'6 F&amp;B Menu'!D$24:E$165,2,0)</f>
        <v>#N/A</v>
      </c>
      <c r="E825" s="584"/>
    </row>
    <row r="826" spans="2:5" x14ac:dyDescent="0.35">
      <c r="B826" s="419" t="str">
        <f>Instructions!$D$17</f>
        <v>Hotel name</v>
      </c>
      <c r="C826" s="419"/>
      <c r="D826" s="419" t="e">
        <f>VLOOKUP(C826,'6 F&amp;B Menu'!D$24:E$165,2,0)</f>
        <v>#N/A</v>
      </c>
      <c r="E826" s="584"/>
    </row>
    <row r="827" spans="2:5" x14ac:dyDescent="0.35">
      <c r="B827" s="419" t="str">
        <f>Instructions!$D$17</f>
        <v>Hotel name</v>
      </c>
      <c r="C827" s="419"/>
      <c r="D827" s="419" t="e">
        <f>VLOOKUP(C827,'6 F&amp;B Menu'!D$24:E$165,2,0)</f>
        <v>#N/A</v>
      </c>
      <c r="E827" s="584"/>
    </row>
    <row r="828" spans="2:5" x14ac:dyDescent="0.35">
      <c r="B828" s="419" t="str">
        <f>Instructions!$D$17</f>
        <v>Hotel name</v>
      </c>
      <c r="C828" s="419"/>
      <c r="D828" s="419" t="e">
        <f>VLOOKUP(C828,'6 F&amp;B Menu'!D$24:E$165,2,0)</f>
        <v>#N/A</v>
      </c>
      <c r="E828" s="584"/>
    </row>
    <row r="829" spans="2:5" x14ac:dyDescent="0.35">
      <c r="B829" s="419" t="str">
        <f>Instructions!$D$17</f>
        <v>Hotel name</v>
      </c>
      <c r="C829" s="419"/>
      <c r="D829" s="419" t="e">
        <f>VLOOKUP(C829,'6 F&amp;B Menu'!D$24:E$165,2,0)</f>
        <v>#N/A</v>
      </c>
      <c r="E829" s="584"/>
    </row>
    <row r="830" spans="2:5" x14ac:dyDescent="0.35">
      <c r="B830" s="419" t="str">
        <f>Instructions!$D$17</f>
        <v>Hotel name</v>
      </c>
      <c r="C830" s="419"/>
      <c r="D830" s="419" t="e">
        <f>VLOOKUP(C830,'6 F&amp;B Menu'!D$24:E$165,2,0)</f>
        <v>#N/A</v>
      </c>
      <c r="E830" s="584"/>
    </row>
    <row r="831" spans="2:5" x14ac:dyDescent="0.35">
      <c r="B831" s="419" t="str">
        <f>Instructions!$D$17</f>
        <v>Hotel name</v>
      </c>
      <c r="C831" s="419"/>
      <c r="D831" s="419" t="e">
        <f>VLOOKUP(C831,'6 F&amp;B Menu'!D$24:E$165,2,0)</f>
        <v>#N/A</v>
      </c>
      <c r="E831" s="584"/>
    </row>
    <row r="832" spans="2:5" x14ac:dyDescent="0.35">
      <c r="B832" s="419" t="str">
        <f>Instructions!$D$17</f>
        <v>Hotel name</v>
      </c>
      <c r="C832" s="419"/>
      <c r="D832" s="419" t="e">
        <f>VLOOKUP(C832,'6 F&amp;B Menu'!D$24:E$165,2,0)</f>
        <v>#N/A</v>
      </c>
      <c r="E832" s="584"/>
    </row>
    <row r="833" spans="2:5" x14ac:dyDescent="0.35">
      <c r="B833" s="419" t="str">
        <f>Instructions!$D$17</f>
        <v>Hotel name</v>
      </c>
      <c r="C833" s="419"/>
      <c r="D833" s="419" t="e">
        <f>VLOOKUP(C833,'6 F&amp;B Menu'!D$24:E$165,2,0)</f>
        <v>#N/A</v>
      </c>
      <c r="E833" s="584"/>
    </row>
    <row r="834" spans="2:5" x14ac:dyDescent="0.35">
      <c r="B834" s="419" t="str">
        <f>Instructions!$D$17</f>
        <v>Hotel name</v>
      </c>
      <c r="C834" s="419"/>
      <c r="D834" s="419" t="e">
        <f>VLOOKUP(C834,'6 F&amp;B Menu'!D$24:E$165,2,0)</f>
        <v>#N/A</v>
      </c>
      <c r="E834" s="584"/>
    </row>
    <row r="835" spans="2:5" x14ac:dyDescent="0.35">
      <c r="B835" s="419" t="str">
        <f>Instructions!$D$17</f>
        <v>Hotel name</v>
      </c>
      <c r="C835" s="419"/>
      <c r="D835" s="419" t="e">
        <f>VLOOKUP(C835,'6 F&amp;B Menu'!D$24:E$165,2,0)</f>
        <v>#N/A</v>
      </c>
      <c r="E835" s="584"/>
    </row>
    <row r="836" spans="2:5" x14ac:dyDescent="0.35">
      <c r="B836" s="419" t="str">
        <f>Instructions!$D$17</f>
        <v>Hotel name</v>
      </c>
      <c r="C836" s="419"/>
      <c r="D836" s="419" t="e">
        <f>VLOOKUP(C836,'6 F&amp;B Menu'!D$24:E$165,2,0)</f>
        <v>#N/A</v>
      </c>
      <c r="E836" s="584"/>
    </row>
    <row r="837" spans="2:5" x14ac:dyDescent="0.35">
      <c r="B837" s="419" t="str">
        <f>Instructions!$D$17</f>
        <v>Hotel name</v>
      </c>
      <c r="C837" s="419"/>
      <c r="D837" s="419" t="e">
        <f>VLOOKUP(C837,'6 F&amp;B Menu'!D$24:E$165,2,0)</f>
        <v>#N/A</v>
      </c>
      <c r="E837" s="584"/>
    </row>
    <row r="838" spans="2:5" x14ac:dyDescent="0.35">
      <c r="B838" s="419" t="str">
        <f>Instructions!$D$17</f>
        <v>Hotel name</v>
      </c>
      <c r="C838" s="419"/>
      <c r="D838" s="419" t="e">
        <f>VLOOKUP(C838,'6 F&amp;B Menu'!D$24:E$165,2,0)</f>
        <v>#N/A</v>
      </c>
      <c r="E838" s="584"/>
    </row>
    <row r="839" spans="2:5" x14ac:dyDescent="0.35">
      <c r="B839" s="419" t="str">
        <f>Instructions!$D$17</f>
        <v>Hotel name</v>
      </c>
      <c r="C839" s="419"/>
      <c r="D839" s="419" t="e">
        <f>VLOOKUP(C839,'6 F&amp;B Menu'!D$24:E$165,2,0)</f>
        <v>#N/A</v>
      </c>
      <c r="E839" s="584"/>
    </row>
    <row r="840" spans="2:5" x14ac:dyDescent="0.35">
      <c r="B840" s="419" t="str">
        <f>Instructions!$D$17</f>
        <v>Hotel name</v>
      </c>
      <c r="C840" s="419"/>
      <c r="D840" s="419" t="e">
        <f>VLOOKUP(C840,'6 F&amp;B Menu'!D$24:E$165,2,0)</f>
        <v>#N/A</v>
      </c>
      <c r="E840" s="584"/>
    </row>
    <row r="841" spans="2:5" x14ac:dyDescent="0.35">
      <c r="B841" s="419" t="str">
        <f>Instructions!$D$17</f>
        <v>Hotel name</v>
      </c>
      <c r="C841" s="419"/>
      <c r="D841" s="419" t="e">
        <f>VLOOKUP(C841,'6 F&amp;B Menu'!D$24:E$165,2,0)</f>
        <v>#N/A</v>
      </c>
      <c r="E841" s="584"/>
    </row>
    <row r="842" spans="2:5" x14ac:dyDescent="0.35">
      <c r="B842" s="419" t="str">
        <f>Instructions!$D$17</f>
        <v>Hotel name</v>
      </c>
      <c r="C842" s="419"/>
      <c r="D842" s="419" t="e">
        <f>VLOOKUP(C842,'6 F&amp;B Menu'!D$24:E$165,2,0)</f>
        <v>#N/A</v>
      </c>
      <c r="E842" s="584"/>
    </row>
    <row r="843" spans="2:5" x14ac:dyDescent="0.35">
      <c r="B843" s="419" t="str">
        <f>Instructions!$D$17</f>
        <v>Hotel name</v>
      </c>
      <c r="C843" s="419"/>
      <c r="D843" s="419" t="e">
        <f>VLOOKUP(C843,'6 F&amp;B Menu'!D$24:E$165,2,0)</f>
        <v>#N/A</v>
      </c>
      <c r="E843" s="584"/>
    </row>
    <row r="844" spans="2:5" x14ac:dyDescent="0.35">
      <c r="B844" s="419" t="str">
        <f>Instructions!$D$17</f>
        <v>Hotel name</v>
      </c>
      <c r="C844" s="419"/>
      <c r="D844" s="419" t="e">
        <f>VLOOKUP(C844,'6 F&amp;B Menu'!D$24:E$165,2,0)</f>
        <v>#N/A</v>
      </c>
      <c r="E844" s="584"/>
    </row>
    <row r="845" spans="2:5" x14ac:dyDescent="0.35">
      <c r="B845" s="419" t="str">
        <f>Instructions!$D$17</f>
        <v>Hotel name</v>
      </c>
      <c r="C845" s="419"/>
      <c r="D845" s="419" t="e">
        <f>VLOOKUP(C845,'6 F&amp;B Menu'!D$24:E$165,2,0)</f>
        <v>#N/A</v>
      </c>
      <c r="E845" s="584"/>
    </row>
    <row r="846" spans="2:5" x14ac:dyDescent="0.35">
      <c r="B846" s="419" t="str">
        <f>Instructions!$D$17</f>
        <v>Hotel name</v>
      </c>
      <c r="C846" s="419"/>
      <c r="D846" s="419" t="e">
        <f>VLOOKUP(C846,'6 F&amp;B Menu'!D$24:E$165,2,0)</f>
        <v>#N/A</v>
      </c>
      <c r="E846" s="584"/>
    </row>
    <row r="847" spans="2:5" x14ac:dyDescent="0.35">
      <c r="B847" s="419" t="str">
        <f>Instructions!$D$17</f>
        <v>Hotel name</v>
      </c>
      <c r="C847" s="419"/>
      <c r="D847" s="419" t="e">
        <f>VLOOKUP(C847,'6 F&amp;B Menu'!D$24:E$165,2,0)</f>
        <v>#N/A</v>
      </c>
      <c r="E847" s="584"/>
    </row>
    <row r="848" spans="2:5" x14ac:dyDescent="0.35">
      <c r="B848" s="419" t="str">
        <f>Instructions!$D$17</f>
        <v>Hotel name</v>
      </c>
      <c r="C848" s="419"/>
      <c r="D848" s="419" t="e">
        <f>VLOOKUP(C848,'6 F&amp;B Menu'!D$24:E$165,2,0)</f>
        <v>#N/A</v>
      </c>
      <c r="E848" s="584"/>
    </row>
    <row r="849" spans="2:5" x14ac:dyDescent="0.35">
      <c r="B849" s="419" t="str">
        <f>Instructions!$D$17</f>
        <v>Hotel name</v>
      </c>
      <c r="C849" s="419"/>
      <c r="D849" s="419" t="e">
        <f>VLOOKUP(C849,'6 F&amp;B Menu'!D$24:E$165,2,0)</f>
        <v>#N/A</v>
      </c>
      <c r="E849" s="584"/>
    </row>
    <row r="850" spans="2:5" x14ac:dyDescent="0.35">
      <c r="B850" s="419" t="str">
        <f>Instructions!$D$17</f>
        <v>Hotel name</v>
      </c>
      <c r="C850" s="419"/>
      <c r="D850" s="419" t="e">
        <f>VLOOKUP(C850,'6 F&amp;B Menu'!D$24:E$165,2,0)</f>
        <v>#N/A</v>
      </c>
      <c r="E850" s="584"/>
    </row>
    <row r="851" spans="2:5" x14ac:dyDescent="0.35">
      <c r="B851" s="419" t="str">
        <f>Instructions!$D$17</f>
        <v>Hotel name</v>
      </c>
      <c r="C851" s="419"/>
      <c r="D851" s="419" t="e">
        <f>VLOOKUP(C851,'6 F&amp;B Menu'!D$24:E$165,2,0)</f>
        <v>#N/A</v>
      </c>
      <c r="E851" s="584"/>
    </row>
    <row r="852" spans="2:5" x14ac:dyDescent="0.35">
      <c r="B852" s="419" t="str">
        <f>Instructions!$D$17</f>
        <v>Hotel name</v>
      </c>
      <c r="C852" s="419"/>
      <c r="D852" s="419" t="e">
        <f>VLOOKUP(C852,'6 F&amp;B Menu'!D$24:E$165,2,0)</f>
        <v>#N/A</v>
      </c>
      <c r="E852" s="584"/>
    </row>
    <row r="853" spans="2:5" x14ac:dyDescent="0.35">
      <c r="B853" s="419" t="str">
        <f>Instructions!$D$17</f>
        <v>Hotel name</v>
      </c>
      <c r="C853" s="419"/>
      <c r="D853" s="419" t="e">
        <f>VLOOKUP(C853,'6 F&amp;B Menu'!D$24:E$165,2,0)</f>
        <v>#N/A</v>
      </c>
      <c r="E853" s="584"/>
    </row>
    <row r="854" spans="2:5" x14ac:dyDescent="0.35">
      <c r="B854" s="419" t="str">
        <f>Instructions!$D$17</f>
        <v>Hotel name</v>
      </c>
      <c r="C854" s="419"/>
      <c r="D854" s="419" t="e">
        <f>VLOOKUP(C854,'6 F&amp;B Menu'!D$24:E$165,2,0)</f>
        <v>#N/A</v>
      </c>
      <c r="E854" s="584"/>
    </row>
    <row r="855" spans="2:5" x14ac:dyDescent="0.35">
      <c r="B855" s="419" t="str">
        <f>Instructions!$D$17</f>
        <v>Hotel name</v>
      </c>
      <c r="C855" s="419"/>
      <c r="D855" s="419" t="e">
        <f>VLOOKUP(C855,'6 F&amp;B Menu'!D$24:E$165,2,0)</f>
        <v>#N/A</v>
      </c>
      <c r="E855" s="584"/>
    </row>
    <row r="856" spans="2:5" x14ac:dyDescent="0.35">
      <c r="B856" s="419" t="str">
        <f>Instructions!$D$17</f>
        <v>Hotel name</v>
      </c>
      <c r="C856" s="419"/>
      <c r="D856" s="419" t="e">
        <f>VLOOKUP(C856,'6 F&amp;B Menu'!D$24:E$165,2,0)</f>
        <v>#N/A</v>
      </c>
      <c r="E856" s="584"/>
    </row>
    <row r="857" spans="2:5" x14ac:dyDescent="0.35">
      <c r="B857" s="419" t="str">
        <f>Instructions!$D$17</f>
        <v>Hotel name</v>
      </c>
      <c r="C857" s="419"/>
      <c r="D857" s="419" t="e">
        <f>VLOOKUP(C857,'6 F&amp;B Menu'!D$24:E$165,2,0)</f>
        <v>#N/A</v>
      </c>
      <c r="E857" s="584"/>
    </row>
    <row r="858" spans="2:5" x14ac:dyDescent="0.35">
      <c r="B858" s="419" t="str">
        <f>Instructions!$D$17</f>
        <v>Hotel name</v>
      </c>
      <c r="C858" s="419"/>
      <c r="D858" s="419" t="e">
        <f>VLOOKUP(C858,'6 F&amp;B Menu'!D$24:E$165,2,0)</f>
        <v>#N/A</v>
      </c>
      <c r="E858" s="584"/>
    </row>
    <row r="859" spans="2:5" x14ac:dyDescent="0.35">
      <c r="B859" s="419" t="str">
        <f>Instructions!$D$17</f>
        <v>Hotel name</v>
      </c>
      <c r="C859" s="419"/>
      <c r="D859" s="419" t="e">
        <f>VLOOKUP(C859,'6 F&amp;B Menu'!D$24:E$165,2,0)</f>
        <v>#N/A</v>
      </c>
      <c r="E859" s="584"/>
    </row>
    <row r="860" spans="2:5" x14ac:dyDescent="0.35">
      <c r="B860" s="419" t="str">
        <f>Instructions!$D$17</f>
        <v>Hotel name</v>
      </c>
      <c r="C860" s="419"/>
      <c r="D860" s="419" t="e">
        <f>VLOOKUP(C860,'6 F&amp;B Menu'!D$24:E$165,2,0)</f>
        <v>#N/A</v>
      </c>
      <c r="E860" s="584"/>
    </row>
    <row r="861" spans="2:5" x14ac:dyDescent="0.35">
      <c r="B861" s="419" t="str">
        <f>Instructions!$D$17</f>
        <v>Hotel name</v>
      </c>
      <c r="C861" s="419"/>
      <c r="D861" s="419" t="e">
        <f>VLOOKUP(C861,'6 F&amp;B Menu'!D$24:E$165,2,0)</f>
        <v>#N/A</v>
      </c>
      <c r="E861" s="584"/>
    </row>
    <row r="862" spans="2:5" x14ac:dyDescent="0.35">
      <c r="B862" s="419" t="str">
        <f>Instructions!$D$17</f>
        <v>Hotel name</v>
      </c>
      <c r="C862" s="419"/>
      <c r="D862" s="419" t="e">
        <f>VLOOKUP(C862,'6 F&amp;B Menu'!D$24:E$165,2,0)</f>
        <v>#N/A</v>
      </c>
      <c r="E862" s="584"/>
    </row>
    <row r="863" spans="2:5" x14ac:dyDescent="0.35">
      <c r="B863" s="419" t="str">
        <f>Instructions!$D$17</f>
        <v>Hotel name</v>
      </c>
      <c r="C863" s="419"/>
      <c r="D863" s="419" t="e">
        <f>VLOOKUP(C863,'6 F&amp;B Menu'!D$24:E$165,2,0)</f>
        <v>#N/A</v>
      </c>
      <c r="E863" s="584"/>
    </row>
    <row r="864" spans="2:5" x14ac:dyDescent="0.35">
      <c r="B864" s="419" t="str">
        <f>Instructions!$D$17</f>
        <v>Hotel name</v>
      </c>
      <c r="C864" s="419"/>
      <c r="D864" s="419" t="e">
        <f>VLOOKUP(C864,'6 F&amp;B Menu'!D$24:E$165,2,0)</f>
        <v>#N/A</v>
      </c>
      <c r="E864" s="584"/>
    </row>
    <row r="865" spans="2:5" x14ac:dyDescent="0.35">
      <c r="B865" s="419" t="str">
        <f>Instructions!$D$17</f>
        <v>Hotel name</v>
      </c>
      <c r="C865" s="419"/>
      <c r="D865" s="419" t="e">
        <f>VLOOKUP(C865,'6 F&amp;B Menu'!D$24:E$165,2,0)</f>
        <v>#N/A</v>
      </c>
      <c r="E865" s="584"/>
    </row>
    <row r="866" spans="2:5" x14ac:dyDescent="0.35">
      <c r="B866" s="419" t="str">
        <f>Instructions!$D$17</f>
        <v>Hotel name</v>
      </c>
      <c r="C866" s="419"/>
      <c r="D866" s="419" t="e">
        <f>VLOOKUP(C866,'6 F&amp;B Menu'!D$24:E$165,2,0)</f>
        <v>#N/A</v>
      </c>
      <c r="E866" s="584"/>
    </row>
    <row r="867" spans="2:5" x14ac:dyDescent="0.35">
      <c r="B867" s="419" t="str">
        <f>Instructions!$D$17</f>
        <v>Hotel name</v>
      </c>
      <c r="C867" s="419"/>
      <c r="D867" s="419" t="e">
        <f>VLOOKUP(C867,'6 F&amp;B Menu'!D$24:E$165,2,0)</f>
        <v>#N/A</v>
      </c>
      <c r="E867" s="584"/>
    </row>
    <row r="868" spans="2:5" x14ac:dyDescent="0.35">
      <c r="B868" s="419" t="str">
        <f>Instructions!$D$17</f>
        <v>Hotel name</v>
      </c>
      <c r="C868" s="419"/>
      <c r="D868" s="419" t="e">
        <f>VLOOKUP(C868,'6 F&amp;B Menu'!D$24:E$165,2,0)</f>
        <v>#N/A</v>
      </c>
      <c r="E868" s="584"/>
    </row>
    <row r="869" spans="2:5" x14ac:dyDescent="0.35">
      <c r="B869" s="419" t="str">
        <f>Instructions!$D$17</f>
        <v>Hotel name</v>
      </c>
      <c r="C869" s="419"/>
      <c r="D869" s="419" t="e">
        <f>VLOOKUP(C869,'6 F&amp;B Menu'!D$24:E$165,2,0)</f>
        <v>#N/A</v>
      </c>
      <c r="E869" s="584"/>
    </row>
    <row r="870" spans="2:5" x14ac:dyDescent="0.35">
      <c r="B870" s="419" t="str">
        <f>Instructions!$D$17</f>
        <v>Hotel name</v>
      </c>
      <c r="C870" s="419"/>
      <c r="D870" s="419" t="e">
        <f>VLOOKUP(C870,'6 F&amp;B Menu'!D$24:E$165,2,0)</f>
        <v>#N/A</v>
      </c>
      <c r="E870" s="584"/>
    </row>
    <row r="871" spans="2:5" x14ac:dyDescent="0.35">
      <c r="B871" s="419" t="str">
        <f>Instructions!$D$17</f>
        <v>Hotel name</v>
      </c>
      <c r="C871" s="419"/>
      <c r="D871" s="419" t="e">
        <f>VLOOKUP(C871,'6 F&amp;B Menu'!D$24:E$165,2,0)</f>
        <v>#N/A</v>
      </c>
      <c r="E871" s="584"/>
    </row>
    <row r="872" spans="2:5" x14ac:dyDescent="0.35">
      <c r="B872" s="419" t="str">
        <f>Instructions!$D$17</f>
        <v>Hotel name</v>
      </c>
      <c r="C872" s="419"/>
      <c r="D872" s="419" t="e">
        <f>VLOOKUP(C872,'6 F&amp;B Menu'!D$24:E$165,2,0)</f>
        <v>#N/A</v>
      </c>
      <c r="E872" s="584"/>
    </row>
    <row r="873" spans="2:5" x14ac:dyDescent="0.35">
      <c r="B873" s="419" t="str">
        <f>Instructions!$D$17</f>
        <v>Hotel name</v>
      </c>
      <c r="C873" s="419"/>
      <c r="D873" s="419" t="e">
        <f>VLOOKUP(C873,'6 F&amp;B Menu'!D$24:E$165,2,0)</f>
        <v>#N/A</v>
      </c>
      <c r="E873" s="584"/>
    </row>
    <row r="874" spans="2:5" x14ac:dyDescent="0.35">
      <c r="B874" s="419" t="str">
        <f>Instructions!$D$17</f>
        <v>Hotel name</v>
      </c>
      <c r="C874" s="419"/>
      <c r="D874" s="419" t="e">
        <f>VLOOKUP(C874,'6 F&amp;B Menu'!D$24:E$165,2,0)</f>
        <v>#N/A</v>
      </c>
      <c r="E874" s="584"/>
    </row>
    <row r="875" spans="2:5" x14ac:dyDescent="0.35">
      <c r="B875" s="419" t="str">
        <f>Instructions!$D$17</f>
        <v>Hotel name</v>
      </c>
      <c r="C875" s="419"/>
      <c r="D875" s="419" t="e">
        <f>VLOOKUP(C875,'6 F&amp;B Menu'!D$24:E$165,2,0)</f>
        <v>#N/A</v>
      </c>
      <c r="E875" s="584"/>
    </row>
    <row r="876" spans="2:5" x14ac:dyDescent="0.35">
      <c r="B876" s="419" t="str">
        <f>Instructions!$D$17</f>
        <v>Hotel name</v>
      </c>
      <c r="C876" s="419"/>
      <c r="D876" s="419" t="e">
        <f>VLOOKUP(C876,'6 F&amp;B Menu'!D$24:E$165,2,0)</f>
        <v>#N/A</v>
      </c>
      <c r="E876" s="584"/>
    </row>
    <row r="877" spans="2:5" x14ac:dyDescent="0.35">
      <c r="B877" s="419" t="str">
        <f>Instructions!$D$17</f>
        <v>Hotel name</v>
      </c>
      <c r="C877" s="419"/>
      <c r="D877" s="419" t="e">
        <f>VLOOKUP(C877,'6 F&amp;B Menu'!D$24:E$165,2,0)</f>
        <v>#N/A</v>
      </c>
      <c r="E877" s="584"/>
    </row>
    <row r="878" spans="2:5" x14ac:dyDescent="0.35">
      <c r="B878" s="419" t="str">
        <f>Instructions!$D$17</f>
        <v>Hotel name</v>
      </c>
      <c r="C878" s="419"/>
      <c r="D878" s="419" t="e">
        <f>VLOOKUP(C878,'6 F&amp;B Menu'!D$24:E$165,2,0)</f>
        <v>#N/A</v>
      </c>
      <c r="E878" s="584"/>
    </row>
    <row r="879" spans="2:5" x14ac:dyDescent="0.35">
      <c r="B879" s="419" t="str">
        <f>Instructions!$D$17</f>
        <v>Hotel name</v>
      </c>
      <c r="C879" s="419"/>
      <c r="D879" s="419" t="e">
        <f>VLOOKUP(C879,'6 F&amp;B Menu'!D$24:E$165,2,0)</f>
        <v>#N/A</v>
      </c>
      <c r="E879" s="584"/>
    </row>
    <row r="880" spans="2:5" x14ac:dyDescent="0.35">
      <c r="B880" s="419" t="str">
        <f>Instructions!$D$17</f>
        <v>Hotel name</v>
      </c>
      <c r="C880" s="419"/>
      <c r="D880" s="419" t="e">
        <f>VLOOKUP(C880,'6 F&amp;B Menu'!D$24:E$165,2,0)</f>
        <v>#N/A</v>
      </c>
      <c r="E880" s="584"/>
    </row>
    <row r="881" spans="2:5" x14ac:dyDescent="0.35">
      <c r="B881" s="419" t="str">
        <f>Instructions!$D$17</f>
        <v>Hotel name</v>
      </c>
      <c r="C881" s="419"/>
      <c r="D881" s="419" t="e">
        <f>VLOOKUP(C881,'6 F&amp;B Menu'!D$24:E$165,2,0)</f>
        <v>#N/A</v>
      </c>
      <c r="E881" s="584"/>
    </row>
    <row r="882" spans="2:5" x14ac:dyDescent="0.35">
      <c r="B882" s="419" t="str">
        <f>Instructions!$D$17</f>
        <v>Hotel name</v>
      </c>
      <c r="C882" s="419"/>
      <c r="D882" s="419" t="e">
        <f>VLOOKUP(C882,'6 F&amp;B Menu'!D$24:E$165,2,0)</f>
        <v>#N/A</v>
      </c>
      <c r="E882" s="584"/>
    </row>
    <row r="883" spans="2:5" x14ac:dyDescent="0.35">
      <c r="B883" s="419" t="str">
        <f>Instructions!$D$17</f>
        <v>Hotel name</v>
      </c>
      <c r="C883" s="419"/>
      <c r="D883" s="419" t="e">
        <f>VLOOKUP(C883,'6 F&amp;B Menu'!D$24:E$165,2,0)</f>
        <v>#N/A</v>
      </c>
      <c r="E883" s="584"/>
    </row>
    <row r="884" spans="2:5" x14ac:dyDescent="0.35">
      <c r="B884" s="419" t="str">
        <f>Instructions!$D$17</f>
        <v>Hotel name</v>
      </c>
      <c r="C884" s="419"/>
      <c r="D884" s="419" t="e">
        <f>VLOOKUP(C884,'6 F&amp;B Menu'!D$24:E$165,2,0)</f>
        <v>#N/A</v>
      </c>
      <c r="E884" s="584"/>
    </row>
    <row r="885" spans="2:5" x14ac:dyDescent="0.35">
      <c r="B885" s="419" t="str">
        <f>Instructions!$D$17</f>
        <v>Hotel name</v>
      </c>
      <c r="C885" s="419"/>
      <c r="D885" s="419" t="e">
        <f>VLOOKUP(C885,'6 F&amp;B Menu'!D$24:E$165,2,0)</f>
        <v>#N/A</v>
      </c>
      <c r="E885" s="584"/>
    </row>
    <row r="886" spans="2:5" x14ac:dyDescent="0.35">
      <c r="B886" s="419" t="str">
        <f>Instructions!$D$17</f>
        <v>Hotel name</v>
      </c>
      <c r="C886" s="419"/>
      <c r="D886" s="419" t="e">
        <f>VLOOKUP(C886,'6 F&amp;B Menu'!D$24:E$165,2,0)</f>
        <v>#N/A</v>
      </c>
      <c r="E886" s="584"/>
    </row>
    <row r="887" spans="2:5" x14ac:dyDescent="0.35">
      <c r="B887" s="419" t="str">
        <f>Instructions!$D$17</f>
        <v>Hotel name</v>
      </c>
      <c r="C887" s="419"/>
      <c r="D887" s="419" t="e">
        <f>VLOOKUP(C887,'6 F&amp;B Menu'!D$24:E$165,2,0)</f>
        <v>#N/A</v>
      </c>
      <c r="E887" s="584"/>
    </row>
    <row r="888" spans="2:5" x14ac:dyDescent="0.35">
      <c r="B888" s="419" t="str">
        <f>Instructions!$D$17</f>
        <v>Hotel name</v>
      </c>
      <c r="C888" s="419"/>
      <c r="D888" s="419" t="e">
        <f>VLOOKUP(C888,'6 F&amp;B Menu'!D$24:E$165,2,0)</f>
        <v>#N/A</v>
      </c>
      <c r="E888" s="584"/>
    </row>
    <row r="889" spans="2:5" x14ac:dyDescent="0.35">
      <c r="B889" s="419" t="str">
        <f>Instructions!$D$17</f>
        <v>Hotel name</v>
      </c>
      <c r="C889" s="419"/>
      <c r="D889" s="419" t="e">
        <f>VLOOKUP(C889,'6 F&amp;B Menu'!D$24:E$165,2,0)</f>
        <v>#N/A</v>
      </c>
      <c r="E889" s="584"/>
    </row>
    <row r="890" spans="2:5" x14ac:dyDescent="0.35">
      <c r="B890" s="419" t="str">
        <f>Instructions!$D$17</f>
        <v>Hotel name</v>
      </c>
      <c r="C890" s="419"/>
      <c r="D890" s="419" t="e">
        <f>VLOOKUP(C890,'6 F&amp;B Menu'!D$24:E$165,2,0)</f>
        <v>#N/A</v>
      </c>
      <c r="E890" s="584"/>
    </row>
    <row r="891" spans="2:5" x14ac:dyDescent="0.35">
      <c r="B891" s="419" t="str">
        <f>Instructions!$D$17</f>
        <v>Hotel name</v>
      </c>
      <c r="C891" s="419"/>
      <c r="D891" s="419" t="e">
        <f>VLOOKUP(C891,'6 F&amp;B Menu'!D$24:E$165,2,0)</f>
        <v>#N/A</v>
      </c>
      <c r="E891" s="584"/>
    </row>
    <row r="892" spans="2:5" x14ac:dyDescent="0.35">
      <c r="B892" s="419" t="str">
        <f>Instructions!$D$17</f>
        <v>Hotel name</v>
      </c>
      <c r="C892" s="419"/>
      <c r="D892" s="419" t="e">
        <f>VLOOKUP(C892,'6 F&amp;B Menu'!D$24:E$165,2,0)</f>
        <v>#N/A</v>
      </c>
      <c r="E892" s="584"/>
    </row>
    <row r="893" spans="2:5" x14ac:dyDescent="0.35">
      <c r="B893" s="419" t="str">
        <f>Instructions!$D$17</f>
        <v>Hotel name</v>
      </c>
      <c r="C893" s="419"/>
      <c r="D893" s="419" t="e">
        <f>VLOOKUP(C893,'6 F&amp;B Menu'!D$24:E$165,2,0)</f>
        <v>#N/A</v>
      </c>
      <c r="E893" s="584"/>
    </row>
    <row r="894" spans="2:5" x14ac:dyDescent="0.35">
      <c r="B894" s="419" t="str">
        <f>Instructions!$D$17</f>
        <v>Hotel name</v>
      </c>
      <c r="C894" s="419"/>
      <c r="D894" s="419" t="e">
        <f>VLOOKUP(C894,'6 F&amp;B Menu'!D$24:E$165,2,0)</f>
        <v>#N/A</v>
      </c>
      <c r="E894" s="584"/>
    </row>
    <row r="895" spans="2:5" x14ac:dyDescent="0.35">
      <c r="B895" s="419" t="str">
        <f>Instructions!$D$17</f>
        <v>Hotel name</v>
      </c>
      <c r="C895" s="419"/>
      <c r="D895" s="419" t="e">
        <f>VLOOKUP(C895,'6 F&amp;B Menu'!D$24:E$165,2,0)</f>
        <v>#N/A</v>
      </c>
      <c r="E895" s="584"/>
    </row>
    <row r="896" spans="2:5" x14ac:dyDescent="0.35">
      <c r="B896" s="419" t="str">
        <f>Instructions!$D$17</f>
        <v>Hotel name</v>
      </c>
      <c r="C896" s="419"/>
      <c r="D896" s="419" t="e">
        <f>VLOOKUP(C896,'6 F&amp;B Menu'!D$24:E$165,2,0)</f>
        <v>#N/A</v>
      </c>
      <c r="E896" s="584"/>
    </row>
    <row r="897" spans="2:5" x14ac:dyDescent="0.35">
      <c r="B897" s="419" t="str">
        <f>Instructions!$D$17</f>
        <v>Hotel name</v>
      </c>
      <c r="C897" s="419"/>
      <c r="D897" s="419" t="e">
        <f>VLOOKUP(C897,'6 F&amp;B Menu'!D$24:E$165,2,0)</f>
        <v>#N/A</v>
      </c>
      <c r="E897" s="584"/>
    </row>
    <row r="898" spans="2:5" x14ac:dyDescent="0.35">
      <c r="B898" s="419" t="str">
        <f>Instructions!$D$17</f>
        <v>Hotel name</v>
      </c>
      <c r="C898" s="419"/>
      <c r="D898" s="419" t="e">
        <f>VLOOKUP(C898,'6 F&amp;B Menu'!D$24:E$165,2,0)</f>
        <v>#N/A</v>
      </c>
      <c r="E898" s="584"/>
    </row>
    <row r="899" spans="2:5" x14ac:dyDescent="0.35">
      <c r="B899" s="419" t="str">
        <f>Instructions!$D$17</f>
        <v>Hotel name</v>
      </c>
      <c r="C899" s="419"/>
      <c r="D899" s="419" t="e">
        <f>VLOOKUP(C899,'6 F&amp;B Menu'!D$24:E$165,2,0)</f>
        <v>#N/A</v>
      </c>
      <c r="E899" s="584"/>
    </row>
    <row r="900" spans="2:5" x14ac:dyDescent="0.35">
      <c r="B900" s="419" t="str">
        <f>Instructions!$D$17</f>
        <v>Hotel name</v>
      </c>
      <c r="C900" s="419"/>
      <c r="D900" s="419" t="e">
        <f>VLOOKUP(C900,'6 F&amp;B Menu'!D$24:E$165,2,0)</f>
        <v>#N/A</v>
      </c>
      <c r="E900" s="584"/>
    </row>
    <row r="901" spans="2:5" x14ac:dyDescent="0.35">
      <c r="B901" s="419" t="str">
        <f>Instructions!$D$17</f>
        <v>Hotel name</v>
      </c>
      <c r="C901" s="419"/>
      <c r="D901" s="419" t="e">
        <f>VLOOKUP(C901,'6 F&amp;B Menu'!D$24:E$165,2,0)</f>
        <v>#N/A</v>
      </c>
      <c r="E901" s="584"/>
    </row>
  </sheetData>
  <dataValidations count="2">
    <dataValidation type="list" allowBlank="1" showInputMessage="1" showErrorMessage="1" sqref="C6:C11" xr:uid="{00000000-0002-0000-2400-000000000000}">
      <formula1>MENU6</formula1>
    </dataValidation>
    <dataValidation type="list" allowBlank="1" showInputMessage="1" showErrorMessage="1" sqref="C12:C901" xr:uid="{00000000-0002-0000-2400-000001000000}">
      <formula1>menusp6</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sheetPr>
  <dimension ref="A4:E760"/>
  <sheetViews>
    <sheetView topLeftCell="A9" workbookViewId="0">
      <selection activeCell="E22" sqref="E22"/>
    </sheetView>
  </sheetViews>
  <sheetFormatPr defaultColWidth="11.453125" defaultRowHeight="14.5" x14ac:dyDescent="0.35"/>
  <cols>
    <col min="3" max="3" width="32.7265625" bestFit="1" customWidth="1"/>
    <col min="4" max="4" width="27.1796875" customWidth="1"/>
    <col min="5" max="5" width="16.26953125" customWidth="1"/>
  </cols>
  <sheetData>
    <row r="4" spans="1:5" ht="43.5" x14ac:dyDescent="0.35">
      <c r="D4" s="578" t="s">
        <v>3785</v>
      </c>
    </row>
    <row r="5" spans="1:5" x14ac:dyDescent="0.35">
      <c r="B5" s="132" t="s">
        <v>338</v>
      </c>
      <c r="C5" s="250" t="s">
        <v>2975</v>
      </c>
      <c r="D5" s="250" t="s">
        <v>3784</v>
      </c>
      <c r="E5" s="584" t="s">
        <v>3777</v>
      </c>
    </row>
    <row r="6" spans="1:5" x14ac:dyDescent="0.35">
      <c r="A6" s="466" t="s">
        <v>3779</v>
      </c>
      <c r="B6" s="466" t="str">
        <f>Instructions!$D$17</f>
        <v>Hotel name</v>
      </c>
      <c r="C6" s="471" t="s">
        <v>2487</v>
      </c>
      <c r="D6" s="471"/>
      <c r="E6" s="471">
        <v>3</v>
      </c>
    </row>
    <row r="7" spans="1:5" x14ac:dyDescent="0.35">
      <c r="A7" s="466" t="s">
        <v>3778</v>
      </c>
      <c r="B7" s="466" t="str">
        <f>Instructions!$D$17</f>
        <v>Hotel name</v>
      </c>
      <c r="C7" s="471" t="s">
        <v>2487</v>
      </c>
      <c r="D7" s="471"/>
      <c r="E7" s="471">
        <v>27</v>
      </c>
    </row>
    <row r="8" spans="1:5" x14ac:dyDescent="0.35">
      <c r="A8" s="466" t="s">
        <v>3780</v>
      </c>
      <c r="B8" s="466" t="str">
        <f>Instructions!$D$17</f>
        <v>Hotel name</v>
      </c>
      <c r="C8" s="471" t="s">
        <v>2487</v>
      </c>
      <c r="D8" s="471"/>
      <c r="E8" s="471">
        <v>51</v>
      </c>
    </row>
    <row r="9" spans="1:5" x14ac:dyDescent="0.35">
      <c r="A9" s="466" t="s">
        <v>3781</v>
      </c>
      <c r="B9" s="466" t="str">
        <f>Instructions!$D$17</f>
        <v>Hotel name</v>
      </c>
      <c r="C9" s="471" t="s">
        <v>2487</v>
      </c>
      <c r="D9" s="471"/>
      <c r="E9" s="471">
        <v>75</v>
      </c>
    </row>
    <row r="10" spans="1:5" x14ac:dyDescent="0.35">
      <c r="A10" s="466" t="s">
        <v>3782</v>
      </c>
      <c r="B10" s="466" t="str">
        <f>Instructions!$D$17</f>
        <v>Hotel name</v>
      </c>
      <c r="C10" s="471" t="s">
        <v>2487</v>
      </c>
      <c r="D10" s="471"/>
      <c r="E10" s="471">
        <v>99</v>
      </c>
    </row>
    <row r="11" spans="1:5" x14ac:dyDescent="0.35">
      <c r="A11" s="466" t="s">
        <v>3783</v>
      </c>
      <c r="B11" s="466" t="str">
        <f>Instructions!$D$17</f>
        <v>Hotel name</v>
      </c>
      <c r="C11" s="471" t="s">
        <v>2487</v>
      </c>
      <c r="D11" s="471"/>
      <c r="E11" s="471">
        <v>123</v>
      </c>
    </row>
    <row r="12" spans="1:5" x14ac:dyDescent="0.35">
      <c r="B12" s="419" t="str">
        <f>Instructions!$D$17</f>
        <v>Hotel name</v>
      </c>
      <c r="C12" s="419"/>
      <c r="D12" s="419" t="e">
        <f>VLOOKUP(C12,'5 Recursos'!D25:E240,2,0)</f>
        <v>#N/A</v>
      </c>
      <c r="E12" s="584"/>
    </row>
    <row r="13" spans="1:5" x14ac:dyDescent="0.35">
      <c r="B13" s="419" t="str">
        <f>Instructions!$D$17</f>
        <v>Hotel name</v>
      </c>
      <c r="C13" s="419"/>
      <c r="D13" s="419" t="e">
        <f>VLOOKUP(C13,'5 Recursos'!D26:E241,2,0)</f>
        <v>#N/A</v>
      </c>
      <c r="E13" s="584"/>
    </row>
    <row r="14" spans="1:5" x14ac:dyDescent="0.35">
      <c r="B14" s="419" t="str">
        <f>Instructions!$D$17</f>
        <v>Hotel name</v>
      </c>
      <c r="C14" s="419"/>
      <c r="D14" s="419" t="e">
        <f>VLOOKUP(C14,'5 Recursos'!D27:E242,2,0)</f>
        <v>#N/A</v>
      </c>
      <c r="E14" s="584"/>
    </row>
    <row r="15" spans="1:5" x14ac:dyDescent="0.35">
      <c r="B15" s="419" t="str">
        <f>Instructions!$D$17</f>
        <v>Hotel name</v>
      </c>
      <c r="C15" s="419"/>
      <c r="D15" s="419" t="e">
        <f>VLOOKUP(C15,'5 Recursos'!D28:E243,2,0)</f>
        <v>#N/A</v>
      </c>
      <c r="E15" s="584"/>
    </row>
    <row r="16" spans="1:5" x14ac:dyDescent="0.35">
      <c r="B16" s="419" t="str">
        <f>Instructions!$D$17</f>
        <v>Hotel name</v>
      </c>
      <c r="C16" s="419"/>
      <c r="D16" s="419" t="e">
        <f>VLOOKUP(C16,'5 Recursos'!D29:E244,2,0)</f>
        <v>#N/A</v>
      </c>
      <c r="E16" s="584"/>
    </row>
    <row r="17" spans="2:5" x14ac:dyDescent="0.35">
      <c r="B17" s="419" t="str">
        <f>Instructions!$D$17</f>
        <v>Hotel name</v>
      </c>
      <c r="C17" s="419"/>
      <c r="D17" s="419" t="e">
        <f>VLOOKUP(C17,'5 Recursos'!D30:E245,2,0)</f>
        <v>#N/A</v>
      </c>
      <c r="E17" s="584"/>
    </row>
    <row r="18" spans="2:5" x14ac:dyDescent="0.35">
      <c r="B18" s="419" t="str">
        <f>Instructions!$D$17</f>
        <v>Hotel name</v>
      </c>
      <c r="C18" s="419"/>
      <c r="D18" s="419" t="e">
        <f>VLOOKUP(C18,'5 Recursos'!D31:E246,2,0)</f>
        <v>#N/A</v>
      </c>
      <c r="E18" s="584"/>
    </row>
    <row r="19" spans="2:5" x14ac:dyDescent="0.35">
      <c r="B19" s="419" t="str">
        <f>Instructions!$D$17</f>
        <v>Hotel name</v>
      </c>
      <c r="C19" s="419"/>
      <c r="D19" s="419" t="e">
        <f>VLOOKUP(C19,'5 Recursos'!D32:E247,2,0)</f>
        <v>#N/A</v>
      </c>
      <c r="E19" s="584"/>
    </row>
    <row r="20" spans="2:5" x14ac:dyDescent="0.35">
      <c r="B20" s="419" t="str">
        <f>Instructions!$D$17</f>
        <v>Hotel name</v>
      </c>
      <c r="C20" s="419"/>
      <c r="D20" s="419" t="e">
        <f>VLOOKUP(C20,'5 Recursos'!D33:E248,2,0)</f>
        <v>#N/A</v>
      </c>
      <c r="E20" s="584"/>
    </row>
    <row r="21" spans="2:5" x14ac:dyDescent="0.35">
      <c r="B21" s="419" t="str">
        <f>Instructions!$D$17</f>
        <v>Hotel name</v>
      </c>
      <c r="C21" s="419"/>
      <c r="D21" s="419" t="e">
        <f>VLOOKUP(C21,'5 Recursos'!D34:E249,2,0)</f>
        <v>#N/A</v>
      </c>
      <c r="E21" s="584"/>
    </row>
    <row r="22" spans="2:5" x14ac:dyDescent="0.35">
      <c r="B22" s="419" t="str">
        <f>Instructions!$D$17</f>
        <v>Hotel name</v>
      </c>
      <c r="C22" s="419"/>
      <c r="D22" s="419" t="e">
        <f>VLOOKUP(C22,'5 Recursos'!D35:E250,2,0)</f>
        <v>#N/A</v>
      </c>
      <c r="E22" s="584"/>
    </row>
    <row r="23" spans="2:5" x14ac:dyDescent="0.35">
      <c r="B23" s="419" t="str">
        <f>Instructions!$D$17</f>
        <v>Hotel name</v>
      </c>
      <c r="C23" s="419"/>
      <c r="D23" s="419" t="e">
        <f>VLOOKUP(C23,'5 Recursos'!D36:E251,2,0)</f>
        <v>#N/A</v>
      </c>
      <c r="E23" s="584"/>
    </row>
    <row r="24" spans="2:5" x14ac:dyDescent="0.35">
      <c r="B24" s="419" t="str">
        <f>Instructions!$D$17</f>
        <v>Hotel name</v>
      </c>
      <c r="C24" s="419"/>
      <c r="D24" s="419" t="e">
        <f>VLOOKUP(C24,'5 Recursos'!D37:E252,2,0)</f>
        <v>#N/A</v>
      </c>
      <c r="E24" s="584"/>
    </row>
    <row r="25" spans="2:5" x14ac:dyDescent="0.35">
      <c r="B25" s="419" t="str">
        <f>Instructions!$D$17</f>
        <v>Hotel name</v>
      </c>
      <c r="C25" s="419"/>
      <c r="D25" s="419" t="e">
        <f>VLOOKUP(C25,'5 Recursos'!D38:E253,2,0)</f>
        <v>#N/A</v>
      </c>
      <c r="E25" s="584"/>
    </row>
    <row r="26" spans="2:5" x14ac:dyDescent="0.35">
      <c r="B26" s="419" t="str">
        <f>Instructions!$D$17</f>
        <v>Hotel name</v>
      </c>
      <c r="C26" s="419"/>
      <c r="D26" s="419" t="e">
        <f>VLOOKUP(C26,'5 Recursos'!D39:E254,2,0)</f>
        <v>#N/A</v>
      </c>
      <c r="E26" s="584"/>
    </row>
    <row r="27" spans="2:5" x14ac:dyDescent="0.35">
      <c r="B27" s="419" t="str">
        <f>Instructions!$D$17</f>
        <v>Hotel name</v>
      </c>
      <c r="C27" s="419"/>
      <c r="D27" s="419" t="e">
        <f>VLOOKUP(C27,'5 Recursos'!D40:E255,2,0)</f>
        <v>#N/A</v>
      </c>
      <c r="E27" s="584"/>
    </row>
    <row r="28" spans="2:5" x14ac:dyDescent="0.35">
      <c r="B28" s="419" t="str">
        <f>Instructions!$D$17</f>
        <v>Hotel name</v>
      </c>
      <c r="C28" s="419"/>
      <c r="D28" s="419" t="e">
        <f>VLOOKUP(C28,'5 Recursos'!D41:E256,2,0)</f>
        <v>#N/A</v>
      </c>
      <c r="E28" s="584"/>
    </row>
    <row r="29" spans="2:5" x14ac:dyDescent="0.35">
      <c r="B29" s="419" t="str">
        <f>Instructions!$D$17</f>
        <v>Hotel name</v>
      </c>
      <c r="C29" s="419"/>
      <c r="D29" s="419" t="e">
        <f>VLOOKUP(C29,'5 Recursos'!D42:E257,2,0)</f>
        <v>#N/A</v>
      </c>
      <c r="E29" s="584"/>
    </row>
    <row r="30" spans="2:5" x14ac:dyDescent="0.35">
      <c r="B30" s="419" t="str">
        <f>Instructions!$D$17</f>
        <v>Hotel name</v>
      </c>
      <c r="C30" s="419"/>
      <c r="D30" s="419" t="e">
        <f>VLOOKUP(C30,'5 Recursos'!D43:E258,2,0)</f>
        <v>#N/A</v>
      </c>
      <c r="E30" s="584"/>
    </row>
    <row r="31" spans="2:5" x14ac:dyDescent="0.35">
      <c r="B31" s="419" t="str">
        <f>Instructions!$D$17</f>
        <v>Hotel name</v>
      </c>
      <c r="C31" s="419"/>
      <c r="D31" s="419" t="e">
        <f>VLOOKUP(C31,'5 Recursos'!D44:E259,2,0)</f>
        <v>#N/A</v>
      </c>
      <c r="E31" s="584"/>
    </row>
    <row r="32" spans="2:5" x14ac:dyDescent="0.35">
      <c r="B32" s="419" t="str">
        <f>Instructions!$D$17</f>
        <v>Hotel name</v>
      </c>
      <c r="C32" s="419"/>
      <c r="D32" s="419" t="e">
        <f>VLOOKUP(C32,'5 Recursos'!D45:E260,2,0)</f>
        <v>#N/A</v>
      </c>
      <c r="E32" s="584"/>
    </row>
    <row r="33" spans="2:5" x14ac:dyDescent="0.35">
      <c r="B33" s="419" t="str">
        <f>Instructions!$D$17</f>
        <v>Hotel name</v>
      </c>
      <c r="C33" s="419"/>
      <c r="D33" s="419" t="e">
        <f>VLOOKUP(C33,'5 Recursos'!D46:E261,2,0)</f>
        <v>#N/A</v>
      </c>
      <c r="E33" s="584"/>
    </row>
    <row r="34" spans="2:5" x14ac:dyDescent="0.35">
      <c r="B34" s="419" t="str">
        <f>Instructions!$D$17</f>
        <v>Hotel name</v>
      </c>
      <c r="C34" s="419"/>
      <c r="D34" s="419" t="e">
        <f>VLOOKUP(C34,'5 Recursos'!D47:E262,2,0)</f>
        <v>#N/A</v>
      </c>
      <c r="E34" s="584"/>
    </row>
    <row r="35" spans="2:5" x14ac:dyDescent="0.35">
      <c r="B35" s="419" t="str">
        <f>Instructions!$D$17</f>
        <v>Hotel name</v>
      </c>
      <c r="C35" s="419"/>
      <c r="D35" s="419" t="e">
        <f>VLOOKUP(C35,'5 Recursos'!D48:E263,2,0)</f>
        <v>#N/A</v>
      </c>
      <c r="E35" s="584"/>
    </row>
    <row r="36" spans="2:5" x14ac:dyDescent="0.35">
      <c r="B36" s="419" t="str">
        <f>Instructions!$D$17</f>
        <v>Hotel name</v>
      </c>
      <c r="C36" s="419"/>
      <c r="D36" s="419" t="e">
        <f>VLOOKUP(C36,'5 Recursos'!D49:E264,2,0)</f>
        <v>#N/A</v>
      </c>
      <c r="E36" s="584"/>
    </row>
    <row r="37" spans="2:5" x14ac:dyDescent="0.35">
      <c r="B37" s="419" t="str">
        <f>Instructions!$D$17</f>
        <v>Hotel name</v>
      </c>
      <c r="C37" s="419"/>
      <c r="D37" s="419" t="e">
        <f>VLOOKUP(C37,'5 Recursos'!D50:E265,2,0)</f>
        <v>#N/A</v>
      </c>
      <c r="E37" s="584"/>
    </row>
    <row r="38" spans="2:5" x14ac:dyDescent="0.35">
      <c r="B38" s="419" t="str">
        <f>Instructions!$D$17</f>
        <v>Hotel name</v>
      </c>
      <c r="C38" s="419"/>
      <c r="D38" s="419" t="e">
        <f>VLOOKUP(C38,'5 Recursos'!D51:E266,2,0)</f>
        <v>#N/A</v>
      </c>
      <c r="E38" s="584"/>
    </row>
    <row r="39" spans="2:5" x14ac:dyDescent="0.35">
      <c r="B39" s="419" t="str">
        <f>Instructions!$D$17</f>
        <v>Hotel name</v>
      </c>
      <c r="C39" s="419"/>
      <c r="D39" s="419" t="e">
        <f>VLOOKUP(C39,'5 Recursos'!D52:E267,2,0)</f>
        <v>#N/A</v>
      </c>
      <c r="E39" s="584"/>
    </row>
    <row r="40" spans="2:5" x14ac:dyDescent="0.35">
      <c r="B40" s="419" t="str">
        <f>Instructions!$D$17</f>
        <v>Hotel name</v>
      </c>
      <c r="C40" s="419"/>
      <c r="D40" s="419" t="e">
        <f>VLOOKUP(C40,'5 Recursos'!D53:E268,2,0)</f>
        <v>#N/A</v>
      </c>
      <c r="E40" s="584"/>
    </row>
    <row r="41" spans="2:5" x14ac:dyDescent="0.35">
      <c r="B41" s="419" t="str">
        <f>Instructions!$D$17</f>
        <v>Hotel name</v>
      </c>
      <c r="C41" s="419"/>
      <c r="D41" s="419" t="e">
        <f>VLOOKUP(C41,'5 Recursos'!D54:E269,2,0)</f>
        <v>#N/A</v>
      </c>
      <c r="E41" s="584"/>
    </row>
    <row r="42" spans="2:5" x14ac:dyDescent="0.35">
      <c r="B42" s="419" t="str">
        <f>Instructions!$D$17</f>
        <v>Hotel name</v>
      </c>
      <c r="C42" s="419"/>
      <c r="D42" s="419" t="e">
        <f>VLOOKUP(C42,'5 Recursos'!D55:E270,2,0)</f>
        <v>#N/A</v>
      </c>
      <c r="E42" s="584"/>
    </row>
    <row r="43" spans="2:5" x14ac:dyDescent="0.35">
      <c r="B43" s="419" t="str">
        <f>Instructions!$D$17</f>
        <v>Hotel name</v>
      </c>
      <c r="C43" s="419"/>
      <c r="D43" s="419" t="e">
        <f>VLOOKUP(C43,'5 Recursos'!D56:E271,2,0)</f>
        <v>#N/A</v>
      </c>
      <c r="E43" s="584"/>
    </row>
    <row r="44" spans="2:5" x14ac:dyDescent="0.35">
      <c r="B44" s="419" t="str">
        <f>Instructions!$D$17</f>
        <v>Hotel name</v>
      </c>
      <c r="C44" s="419"/>
      <c r="D44" s="419" t="e">
        <f>VLOOKUP(C44,'5 Recursos'!D57:E272,2,0)</f>
        <v>#N/A</v>
      </c>
      <c r="E44" s="584"/>
    </row>
    <row r="45" spans="2:5" x14ac:dyDescent="0.35">
      <c r="B45" s="419" t="str">
        <f>Instructions!$D$17</f>
        <v>Hotel name</v>
      </c>
      <c r="C45" s="419"/>
      <c r="D45" s="419" t="e">
        <f>VLOOKUP(C45,'5 Recursos'!D58:E273,2,0)</f>
        <v>#N/A</v>
      </c>
      <c r="E45" s="584"/>
    </row>
    <row r="46" spans="2:5" x14ac:dyDescent="0.35">
      <c r="B46" s="419" t="str">
        <f>Instructions!$D$17</f>
        <v>Hotel name</v>
      </c>
      <c r="C46" s="419"/>
      <c r="D46" s="419" t="e">
        <f>VLOOKUP(C46,'5 Recursos'!D59:E274,2,0)</f>
        <v>#N/A</v>
      </c>
      <c r="E46" s="584"/>
    </row>
    <row r="47" spans="2:5" x14ac:dyDescent="0.35">
      <c r="B47" s="419" t="str">
        <f>Instructions!$D$17</f>
        <v>Hotel name</v>
      </c>
      <c r="C47" s="419"/>
      <c r="D47" s="419" t="e">
        <f>VLOOKUP(C47,'5 Recursos'!D60:E275,2,0)</f>
        <v>#N/A</v>
      </c>
      <c r="E47" s="584"/>
    </row>
    <row r="48" spans="2:5" x14ac:dyDescent="0.35">
      <c r="B48" s="419" t="str">
        <f>Instructions!$D$17</f>
        <v>Hotel name</v>
      </c>
      <c r="C48" s="419"/>
      <c r="D48" s="419" t="e">
        <f>VLOOKUP(C48,'5 Recursos'!D61:E276,2,0)</f>
        <v>#N/A</v>
      </c>
      <c r="E48" s="584"/>
    </row>
    <row r="49" spans="2:5" x14ac:dyDescent="0.35">
      <c r="B49" s="419" t="str">
        <f>Instructions!$D$17</f>
        <v>Hotel name</v>
      </c>
      <c r="C49" s="419"/>
      <c r="D49" s="419" t="e">
        <f>VLOOKUP(C49,'5 Recursos'!D62:E277,2,0)</f>
        <v>#N/A</v>
      </c>
      <c r="E49" s="584"/>
    </row>
    <row r="50" spans="2:5" x14ac:dyDescent="0.35">
      <c r="B50" s="419" t="str">
        <f>Instructions!$D$17</f>
        <v>Hotel name</v>
      </c>
      <c r="C50" s="419"/>
      <c r="D50" s="419" t="e">
        <f>VLOOKUP(C50,'5 Recursos'!D63:E278,2,0)</f>
        <v>#N/A</v>
      </c>
      <c r="E50" s="584"/>
    </row>
    <row r="51" spans="2:5" x14ac:dyDescent="0.35">
      <c r="B51" s="419" t="str">
        <f>Instructions!$D$17</f>
        <v>Hotel name</v>
      </c>
      <c r="C51" s="419"/>
      <c r="D51" s="419" t="e">
        <f>VLOOKUP(C51,'5 Recursos'!D64:E279,2,0)</f>
        <v>#N/A</v>
      </c>
      <c r="E51" s="584"/>
    </row>
    <row r="52" spans="2:5" x14ac:dyDescent="0.35">
      <c r="B52" s="419" t="str">
        <f>Instructions!$D$17</f>
        <v>Hotel name</v>
      </c>
      <c r="C52" s="419"/>
      <c r="D52" s="419" t="e">
        <f>VLOOKUP(C52,'5 Recursos'!D65:E280,2,0)</f>
        <v>#N/A</v>
      </c>
      <c r="E52" s="584"/>
    </row>
    <row r="53" spans="2:5" x14ac:dyDescent="0.35">
      <c r="B53" s="419" t="str">
        <f>Instructions!$D$17</f>
        <v>Hotel name</v>
      </c>
      <c r="C53" s="419"/>
      <c r="D53" s="419" t="e">
        <f>VLOOKUP(C53,'5 Recursos'!D66:E281,2,0)</f>
        <v>#N/A</v>
      </c>
      <c r="E53" s="584"/>
    </row>
    <row r="54" spans="2:5" x14ac:dyDescent="0.35">
      <c r="B54" s="419" t="str">
        <f>Instructions!$D$17</f>
        <v>Hotel name</v>
      </c>
      <c r="C54" s="419"/>
      <c r="D54" s="419" t="e">
        <f>VLOOKUP(C54,'5 Recursos'!D67:E282,2,0)</f>
        <v>#N/A</v>
      </c>
      <c r="E54" s="584"/>
    </row>
    <row r="55" spans="2:5" x14ac:dyDescent="0.35">
      <c r="B55" s="419" t="str">
        <f>Instructions!$D$17</f>
        <v>Hotel name</v>
      </c>
      <c r="C55" s="419"/>
      <c r="D55" s="419" t="e">
        <f>VLOOKUP(C55,'5 Recursos'!D68:E283,2,0)</f>
        <v>#N/A</v>
      </c>
      <c r="E55" s="584"/>
    </row>
    <row r="56" spans="2:5" x14ac:dyDescent="0.35">
      <c r="B56" s="419" t="str">
        <f>Instructions!$D$17</f>
        <v>Hotel name</v>
      </c>
      <c r="C56" s="419"/>
      <c r="D56" s="419" t="e">
        <f>VLOOKUP(C56,'5 Recursos'!D69:E284,2,0)</f>
        <v>#N/A</v>
      </c>
      <c r="E56" s="584"/>
    </row>
    <row r="57" spans="2:5" x14ac:dyDescent="0.35">
      <c r="B57" s="419" t="str">
        <f>Instructions!$D$17</f>
        <v>Hotel name</v>
      </c>
      <c r="C57" s="419"/>
      <c r="D57" s="419" t="e">
        <f>VLOOKUP(C57,'5 Recursos'!D70:E285,2,0)</f>
        <v>#N/A</v>
      </c>
      <c r="E57" s="584"/>
    </row>
    <row r="58" spans="2:5" x14ac:dyDescent="0.35">
      <c r="B58" s="419" t="str">
        <f>Instructions!$D$17</f>
        <v>Hotel name</v>
      </c>
      <c r="C58" s="419"/>
      <c r="D58" s="419" t="e">
        <f>VLOOKUP(C58,'5 Recursos'!D71:E286,2,0)</f>
        <v>#N/A</v>
      </c>
      <c r="E58" s="584"/>
    </row>
    <row r="59" spans="2:5" x14ac:dyDescent="0.35">
      <c r="B59" s="419" t="str">
        <f>Instructions!$D$17</f>
        <v>Hotel name</v>
      </c>
      <c r="C59" s="419"/>
      <c r="D59" s="419" t="e">
        <f>VLOOKUP(C59,'5 Recursos'!D72:E287,2,0)</f>
        <v>#N/A</v>
      </c>
      <c r="E59" s="584"/>
    </row>
    <row r="60" spans="2:5" x14ac:dyDescent="0.35">
      <c r="B60" s="419" t="str">
        <f>Instructions!$D$17</f>
        <v>Hotel name</v>
      </c>
      <c r="C60" s="419"/>
      <c r="D60" s="419" t="e">
        <f>VLOOKUP(C60,'5 Recursos'!D73:E288,2,0)</f>
        <v>#N/A</v>
      </c>
      <c r="E60" s="584"/>
    </row>
    <row r="61" spans="2:5" x14ac:dyDescent="0.35">
      <c r="B61" s="419" t="str">
        <f>Instructions!$D$17</f>
        <v>Hotel name</v>
      </c>
      <c r="C61" s="419"/>
      <c r="D61" s="419" t="e">
        <f>VLOOKUP(C61,'5 Recursos'!D74:E289,2,0)</f>
        <v>#N/A</v>
      </c>
      <c r="E61" s="584"/>
    </row>
    <row r="62" spans="2:5" x14ac:dyDescent="0.35">
      <c r="B62" s="419" t="str">
        <f>Instructions!$D$17</f>
        <v>Hotel name</v>
      </c>
      <c r="C62" s="419"/>
      <c r="D62" s="419" t="e">
        <f>VLOOKUP(C62,'5 Recursos'!D75:E290,2,0)</f>
        <v>#N/A</v>
      </c>
      <c r="E62" s="584"/>
    </row>
    <row r="63" spans="2:5" x14ac:dyDescent="0.35">
      <c r="B63" s="419" t="str">
        <f>Instructions!$D$17</f>
        <v>Hotel name</v>
      </c>
      <c r="C63" s="419"/>
      <c r="D63" s="419" t="e">
        <f>VLOOKUP(C63,'5 Recursos'!D76:E291,2,0)</f>
        <v>#N/A</v>
      </c>
      <c r="E63" s="584"/>
    </row>
    <row r="64" spans="2:5" x14ac:dyDescent="0.35">
      <c r="B64" s="419" t="str">
        <f>Instructions!$D$17</f>
        <v>Hotel name</v>
      </c>
      <c r="C64" s="419"/>
      <c r="D64" s="419" t="e">
        <f>VLOOKUP(C64,'5 Recursos'!D77:E292,2,0)</f>
        <v>#N/A</v>
      </c>
      <c r="E64" s="584"/>
    </row>
    <row r="65" spans="2:5" x14ac:dyDescent="0.35">
      <c r="B65" s="419" t="str">
        <f>Instructions!$D$17</f>
        <v>Hotel name</v>
      </c>
      <c r="C65" s="419"/>
      <c r="D65" s="419" t="e">
        <f>VLOOKUP(C65,'5 Recursos'!D78:E293,2,0)</f>
        <v>#N/A</v>
      </c>
      <c r="E65" s="584"/>
    </row>
    <row r="66" spans="2:5" x14ac:dyDescent="0.35">
      <c r="B66" s="419" t="str">
        <f>Instructions!$D$17</f>
        <v>Hotel name</v>
      </c>
      <c r="C66" s="419"/>
      <c r="D66" s="419" t="e">
        <f>VLOOKUP(C66,'5 Recursos'!D79:E294,2,0)</f>
        <v>#N/A</v>
      </c>
      <c r="E66" s="584"/>
    </row>
    <row r="67" spans="2:5" x14ac:dyDescent="0.35">
      <c r="B67" s="419" t="str">
        <f>Instructions!$D$17</f>
        <v>Hotel name</v>
      </c>
      <c r="C67" s="419"/>
      <c r="D67" s="419" t="e">
        <f>VLOOKUP(C67,'5 Recursos'!D80:E295,2,0)</f>
        <v>#N/A</v>
      </c>
      <c r="E67" s="584"/>
    </row>
    <row r="68" spans="2:5" x14ac:dyDescent="0.35">
      <c r="B68" s="419" t="str">
        <f>Instructions!$D$17</f>
        <v>Hotel name</v>
      </c>
      <c r="C68" s="419"/>
      <c r="D68" s="419" t="e">
        <f>VLOOKUP(C68,'5 Recursos'!D81:E296,2,0)</f>
        <v>#N/A</v>
      </c>
      <c r="E68" s="584"/>
    </row>
    <row r="69" spans="2:5" x14ac:dyDescent="0.35">
      <c r="B69" s="419" t="str">
        <f>Instructions!$D$17</f>
        <v>Hotel name</v>
      </c>
      <c r="C69" s="419"/>
      <c r="D69" s="419" t="e">
        <f>VLOOKUP(C69,'5 Recursos'!D82:E297,2,0)</f>
        <v>#N/A</v>
      </c>
      <c r="E69" s="584"/>
    </row>
    <row r="70" spans="2:5" x14ac:dyDescent="0.35">
      <c r="B70" s="419" t="str">
        <f>Instructions!$D$17</f>
        <v>Hotel name</v>
      </c>
      <c r="C70" s="419"/>
      <c r="D70" s="419" t="e">
        <f>VLOOKUP(C70,'5 Recursos'!D83:E298,2,0)</f>
        <v>#N/A</v>
      </c>
      <c r="E70" s="584"/>
    </row>
    <row r="71" spans="2:5" x14ac:dyDescent="0.35">
      <c r="B71" s="419" t="str">
        <f>Instructions!$D$17</f>
        <v>Hotel name</v>
      </c>
      <c r="C71" s="419"/>
      <c r="D71" s="419" t="e">
        <f>VLOOKUP(C71,'5 Recursos'!D84:E299,2,0)</f>
        <v>#N/A</v>
      </c>
      <c r="E71" s="584"/>
    </row>
    <row r="72" spans="2:5" x14ac:dyDescent="0.35">
      <c r="B72" s="419" t="str">
        <f>Instructions!$D$17</f>
        <v>Hotel name</v>
      </c>
      <c r="C72" s="419"/>
      <c r="D72" s="419" t="e">
        <f>VLOOKUP(C72,'5 Recursos'!D85:E300,2,0)</f>
        <v>#N/A</v>
      </c>
      <c r="E72" s="584"/>
    </row>
    <row r="73" spans="2:5" x14ac:dyDescent="0.35">
      <c r="B73" s="419" t="str">
        <f>Instructions!$D$17</f>
        <v>Hotel name</v>
      </c>
      <c r="C73" s="419"/>
      <c r="D73" s="419" t="e">
        <f>VLOOKUP(C73,'5 Recursos'!D86:E301,2,0)</f>
        <v>#N/A</v>
      </c>
      <c r="E73" s="584"/>
    </row>
    <row r="74" spans="2:5" x14ac:dyDescent="0.35">
      <c r="B74" s="419" t="str">
        <f>Instructions!$D$17</f>
        <v>Hotel name</v>
      </c>
      <c r="C74" s="419"/>
      <c r="D74" s="419" t="e">
        <f>VLOOKUP(C74,'5 Recursos'!D87:E302,2,0)</f>
        <v>#N/A</v>
      </c>
      <c r="E74" s="584"/>
    </row>
    <row r="75" spans="2:5" x14ac:dyDescent="0.35">
      <c r="B75" s="419" t="str">
        <f>Instructions!$D$17</f>
        <v>Hotel name</v>
      </c>
      <c r="C75" s="419"/>
      <c r="D75" s="419" t="e">
        <f>VLOOKUP(C75,'5 Recursos'!D88:E303,2,0)</f>
        <v>#N/A</v>
      </c>
      <c r="E75" s="584"/>
    </row>
    <row r="76" spans="2:5" x14ac:dyDescent="0.35">
      <c r="B76" s="419" t="str">
        <f>Instructions!$D$17</f>
        <v>Hotel name</v>
      </c>
      <c r="C76" s="419"/>
      <c r="D76" s="419" t="e">
        <f>VLOOKUP(C76,'5 Recursos'!D89:E304,2,0)</f>
        <v>#N/A</v>
      </c>
      <c r="E76" s="584"/>
    </row>
    <row r="77" spans="2:5" x14ac:dyDescent="0.35">
      <c r="B77" s="419" t="str">
        <f>Instructions!$D$17</f>
        <v>Hotel name</v>
      </c>
      <c r="C77" s="419"/>
      <c r="D77" s="419" t="e">
        <f>VLOOKUP(C77,'5 Recursos'!D90:E305,2,0)</f>
        <v>#N/A</v>
      </c>
      <c r="E77" s="584"/>
    </row>
    <row r="78" spans="2:5" x14ac:dyDescent="0.35">
      <c r="B78" s="419" t="str">
        <f>Instructions!$D$17</f>
        <v>Hotel name</v>
      </c>
      <c r="C78" s="419"/>
      <c r="D78" s="419" t="e">
        <f>VLOOKUP(C78,'5 Recursos'!D91:E306,2,0)</f>
        <v>#N/A</v>
      </c>
      <c r="E78" s="584"/>
    </row>
    <row r="79" spans="2:5" x14ac:dyDescent="0.35">
      <c r="B79" s="419" t="str">
        <f>Instructions!$D$17</f>
        <v>Hotel name</v>
      </c>
      <c r="C79" s="419"/>
      <c r="D79" s="419" t="e">
        <f>VLOOKUP(C79,'5 Recursos'!D92:E307,2,0)</f>
        <v>#N/A</v>
      </c>
      <c r="E79" s="584"/>
    </row>
    <row r="80" spans="2:5" x14ac:dyDescent="0.35">
      <c r="B80" s="419" t="str">
        <f>Instructions!$D$17</f>
        <v>Hotel name</v>
      </c>
      <c r="C80" s="419"/>
      <c r="D80" s="419" t="e">
        <f>VLOOKUP(C80,'5 Recursos'!D93:E308,2,0)</f>
        <v>#N/A</v>
      </c>
      <c r="E80" s="584"/>
    </row>
    <row r="81" spans="2:5" x14ac:dyDescent="0.35">
      <c r="B81" s="419" t="str">
        <f>Instructions!$D$17</f>
        <v>Hotel name</v>
      </c>
      <c r="C81" s="419"/>
      <c r="D81" s="419" t="e">
        <f>VLOOKUP(C81,'5 Recursos'!D94:E309,2,0)</f>
        <v>#N/A</v>
      </c>
      <c r="E81" s="584"/>
    </row>
    <row r="82" spans="2:5" x14ac:dyDescent="0.35">
      <c r="B82" s="419" t="str">
        <f>Instructions!$D$17</f>
        <v>Hotel name</v>
      </c>
      <c r="C82" s="419"/>
      <c r="D82" s="419" t="e">
        <f>VLOOKUP(C82,'5 Recursos'!D95:E310,2,0)</f>
        <v>#N/A</v>
      </c>
      <c r="E82" s="584"/>
    </row>
    <row r="83" spans="2:5" x14ac:dyDescent="0.35">
      <c r="B83" s="419" t="str">
        <f>Instructions!$D$17</f>
        <v>Hotel name</v>
      </c>
      <c r="C83" s="419"/>
      <c r="D83" s="419" t="e">
        <f>VLOOKUP(C83,'5 Recursos'!D96:E311,2,0)</f>
        <v>#N/A</v>
      </c>
      <c r="E83" s="584"/>
    </row>
    <row r="84" spans="2:5" x14ac:dyDescent="0.35">
      <c r="B84" s="419" t="str">
        <f>Instructions!$D$17</f>
        <v>Hotel name</v>
      </c>
      <c r="C84" s="419"/>
      <c r="D84" s="419" t="e">
        <f>VLOOKUP(C84,'5 Recursos'!D97:E312,2,0)</f>
        <v>#N/A</v>
      </c>
      <c r="E84" s="584"/>
    </row>
    <row r="85" spans="2:5" x14ac:dyDescent="0.35">
      <c r="B85" s="419" t="str">
        <f>Instructions!$D$17</f>
        <v>Hotel name</v>
      </c>
      <c r="C85" s="419"/>
      <c r="D85" s="419" t="e">
        <f>VLOOKUP(C85,'5 Recursos'!D98:E313,2,0)</f>
        <v>#N/A</v>
      </c>
      <c r="E85" s="584"/>
    </row>
    <row r="86" spans="2:5" x14ac:dyDescent="0.35">
      <c r="B86" s="419" t="str">
        <f>Instructions!$D$17</f>
        <v>Hotel name</v>
      </c>
      <c r="C86" s="419"/>
      <c r="D86" s="419" t="e">
        <f>VLOOKUP(C86,'5 Recursos'!D99:E314,2,0)</f>
        <v>#N/A</v>
      </c>
      <c r="E86" s="584"/>
    </row>
    <row r="87" spans="2:5" x14ac:dyDescent="0.35">
      <c r="B87" s="419" t="str">
        <f>Instructions!$D$17</f>
        <v>Hotel name</v>
      </c>
      <c r="C87" s="419"/>
      <c r="D87" s="419" t="e">
        <f>VLOOKUP(C87,'5 Recursos'!D100:E315,2,0)</f>
        <v>#N/A</v>
      </c>
      <c r="E87" s="584"/>
    </row>
    <row r="88" spans="2:5" x14ac:dyDescent="0.35">
      <c r="B88" s="419" t="str">
        <f>Instructions!$D$17</f>
        <v>Hotel name</v>
      </c>
      <c r="C88" s="419"/>
      <c r="D88" s="419" t="e">
        <f>VLOOKUP(C88,'5 Recursos'!D101:E316,2,0)</f>
        <v>#N/A</v>
      </c>
      <c r="E88" s="584"/>
    </row>
    <row r="89" spans="2:5" x14ac:dyDescent="0.35">
      <c r="B89" s="419" t="str">
        <f>Instructions!$D$17</f>
        <v>Hotel name</v>
      </c>
      <c r="C89" s="419"/>
      <c r="D89" s="419" t="e">
        <f>VLOOKUP(C89,'5 Recursos'!D102:E317,2,0)</f>
        <v>#N/A</v>
      </c>
      <c r="E89" s="584"/>
    </row>
    <row r="90" spans="2:5" x14ac:dyDescent="0.35">
      <c r="B90" s="419" t="str">
        <f>Instructions!$D$17</f>
        <v>Hotel name</v>
      </c>
      <c r="C90" s="419"/>
      <c r="D90" s="419" t="e">
        <f>VLOOKUP(C90,'5 Recursos'!D103:E318,2,0)</f>
        <v>#N/A</v>
      </c>
      <c r="E90" s="584"/>
    </row>
    <row r="91" spans="2:5" x14ac:dyDescent="0.35">
      <c r="B91" s="419" t="str">
        <f>Instructions!$D$17</f>
        <v>Hotel name</v>
      </c>
      <c r="C91" s="419"/>
      <c r="D91" s="419" t="e">
        <f>VLOOKUP(C91,'5 Recursos'!D104:E319,2,0)</f>
        <v>#N/A</v>
      </c>
      <c r="E91" s="584"/>
    </row>
    <row r="92" spans="2:5" x14ac:dyDescent="0.35">
      <c r="B92" s="419" t="str">
        <f>Instructions!$D$17</f>
        <v>Hotel name</v>
      </c>
      <c r="C92" s="419"/>
      <c r="D92" s="419" t="e">
        <f>VLOOKUP(C92,'5 Recursos'!D105:E320,2,0)</f>
        <v>#N/A</v>
      </c>
      <c r="E92" s="584"/>
    </row>
    <row r="93" spans="2:5" x14ac:dyDescent="0.35">
      <c r="B93" s="419" t="str">
        <f>Instructions!$D$17</f>
        <v>Hotel name</v>
      </c>
      <c r="C93" s="419"/>
      <c r="D93" s="419" t="e">
        <f>VLOOKUP(C93,'5 Recursos'!D106:E321,2,0)</f>
        <v>#N/A</v>
      </c>
      <c r="E93" s="584"/>
    </row>
    <row r="94" spans="2:5" x14ac:dyDescent="0.35">
      <c r="B94" s="419" t="str">
        <f>Instructions!$D$17</f>
        <v>Hotel name</v>
      </c>
      <c r="C94" s="419"/>
      <c r="D94" s="419" t="e">
        <f>VLOOKUP(C94,'5 Recursos'!D107:E322,2,0)</f>
        <v>#N/A</v>
      </c>
      <c r="E94" s="584"/>
    </row>
    <row r="95" spans="2:5" x14ac:dyDescent="0.35">
      <c r="B95" s="419" t="str">
        <f>Instructions!$D$17</f>
        <v>Hotel name</v>
      </c>
      <c r="C95" s="419"/>
      <c r="D95" s="419" t="e">
        <f>VLOOKUP(C95,'5 Recursos'!D108:E323,2,0)</f>
        <v>#N/A</v>
      </c>
      <c r="E95" s="584"/>
    </row>
    <row r="96" spans="2:5" x14ac:dyDescent="0.35">
      <c r="B96" s="419" t="str">
        <f>Instructions!$D$17</f>
        <v>Hotel name</v>
      </c>
      <c r="C96" s="419"/>
      <c r="D96" s="419" t="e">
        <f>VLOOKUP(C96,'5 Recursos'!D109:E324,2,0)</f>
        <v>#N/A</v>
      </c>
      <c r="E96" s="584"/>
    </row>
    <row r="97" spans="2:5" x14ac:dyDescent="0.35">
      <c r="B97" s="419" t="str">
        <f>Instructions!$D$17</f>
        <v>Hotel name</v>
      </c>
      <c r="C97" s="419"/>
      <c r="D97" s="419" t="e">
        <f>VLOOKUP(C97,'5 Recursos'!D110:E325,2,0)</f>
        <v>#N/A</v>
      </c>
      <c r="E97" s="584"/>
    </row>
    <row r="98" spans="2:5" x14ac:dyDescent="0.35">
      <c r="B98" s="419" t="str">
        <f>Instructions!$D$17</f>
        <v>Hotel name</v>
      </c>
      <c r="C98" s="419"/>
      <c r="D98" s="419" t="e">
        <f>VLOOKUP(C98,'5 Recursos'!D111:E326,2,0)</f>
        <v>#N/A</v>
      </c>
      <c r="E98" s="584"/>
    </row>
    <row r="99" spans="2:5" x14ac:dyDescent="0.35">
      <c r="B99" s="419" t="str">
        <f>Instructions!$D$17</f>
        <v>Hotel name</v>
      </c>
      <c r="C99" s="419"/>
      <c r="D99" s="419" t="e">
        <f>VLOOKUP(C99,'5 Recursos'!D112:E327,2,0)</f>
        <v>#N/A</v>
      </c>
      <c r="E99" s="584"/>
    </row>
    <row r="100" spans="2:5" x14ac:dyDescent="0.35">
      <c r="B100" s="419" t="str">
        <f>Instructions!$D$17</f>
        <v>Hotel name</v>
      </c>
      <c r="C100" s="419"/>
      <c r="D100" s="419" t="e">
        <f>VLOOKUP(C100,'5 Recursos'!D113:E328,2,0)</f>
        <v>#N/A</v>
      </c>
      <c r="E100" s="584"/>
    </row>
    <row r="101" spans="2:5" x14ac:dyDescent="0.35">
      <c r="B101" s="419" t="str">
        <f>Instructions!$D$17</f>
        <v>Hotel name</v>
      </c>
      <c r="C101" s="419"/>
      <c r="D101" s="419" t="e">
        <f>VLOOKUP(C101,'5 Recursos'!D114:E329,2,0)</f>
        <v>#N/A</v>
      </c>
      <c r="E101" s="584"/>
    </row>
    <row r="102" spans="2:5" x14ac:dyDescent="0.35">
      <c r="B102" s="419" t="str">
        <f>Instructions!$D$17</f>
        <v>Hotel name</v>
      </c>
      <c r="C102" s="419"/>
      <c r="D102" s="419" t="e">
        <f>VLOOKUP(C102,'5 Recursos'!D115:E330,2,0)</f>
        <v>#N/A</v>
      </c>
      <c r="E102" s="584"/>
    </row>
    <row r="103" spans="2:5" x14ac:dyDescent="0.35">
      <c r="B103" s="419" t="str">
        <f>Instructions!$D$17</f>
        <v>Hotel name</v>
      </c>
      <c r="C103" s="419"/>
      <c r="D103" s="419" t="e">
        <f>VLOOKUP(C103,'5 Recursos'!D116:E331,2,0)</f>
        <v>#N/A</v>
      </c>
      <c r="E103" s="584"/>
    </row>
    <row r="104" spans="2:5" x14ac:dyDescent="0.35">
      <c r="B104" s="419" t="str">
        <f>Instructions!$D$17</f>
        <v>Hotel name</v>
      </c>
      <c r="C104" s="419"/>
      <c r="D104" s="419" t="e">
        <f>VLOOKUP(C104,'5 Recursos'!D117:E332,2,0)</f>
        <v>#N/A</v>
      </c>
      <c r="E104" s="584"/>
    </row>
    <row r="105" spans="2:5" x14ac:dyDescent="0.35">
      <c r="B105" s="419" t="str">
        <f>Instructions!$D$17</f>
        <v>Hotel name</v>
      </c>
      <c r="C105" s="419"/>
      <c r="D105" s="419" t="e">
        <f>VLOOKUP(C105,'5 Recursos'!D118:E333,2,0)</f>
        <v>#N/A</v>
      </c>
      <c r="E105" s="584"/>
    </row>
    <row r="106" spans="2:5" x14ac:dyDescent="0.35">
      <c r="B106" s="419" t="str">
        <f>Instructions!$D$17</f>
        <v>Hotel name</v>
      </c>
      <c r="C106" s="419"/>
      <c r="D106" s="419" t="e">
        <f>VLOOKUP(C106,'5 Recursos'!D119:E334,2,0)</f>
        <v>#N/A</v>
      </c>
      <c r="E106" s="584"/>
    </row>
    <row r="107" spans="2:5" x14ac:dyDescent="0.35">
      <c r="B107" s="419" t="str">
        <f>Instructions!$D$17</f>
        <v>Hotel name</v>
      </c>
      <c r="C107" s="419"/>
      <c r="D107" s="419" t="e">
        <f>VLOOKUP(C107,'5 Recursos'!D120:E335,2,0)</f>
        <v>#N/A</v>
      </c>
      <c r="E107" s="584"/>
    </row>
    <row r="108" spans="2:5" x14ac:dyDescent="0.35">
      <c r="B108" s="419" t="str">
        <f>Instructions!$D$17</f>
        <v>Hotel name</v>
      </c>
      <c r="C108" s="419"/>
      <c r="D108" s="419" t="e">
        <f>VLOOKUP(C108,'5 Recursos'!D121:E336,2,0)</f>
        <v>#N/A</v>
      </c>
      <c r="E108" s="584"/>
    </row>
    <row r="109" spans="2:5" x14ac:dyDescent="0.35">
      <c r="B109" s="419" t="str">
        <f>Instructions!$D$17</f>
        <v>Hotel name</v>
      </c>
      <c r="C109" s="419"/>
      <c r="D109" s="419" t="e">
        <f>VLOOKUP(C109,'5 Recursos'!D122:E337,2,0)</f>
        <v>#N/A</v>
      </c>
      <c r="E109" s="584"/>
    </row>
    <row r="110" spans="2:5" x14ac:dyDescent="0.35">
      <c r="B110" s="419" t="str">
        <f>Instructions!$D$17</f>
        <v>Hotel name</v>
      </c>
      <c r="C110" s="419"/>
      <c r="D110" s="419" t="e">
        <f>VLOOKUP(C110,'5 Recursos'!D123:E338,2,0)</f>
        <v>#N/A</v>
      </c>
      <c r="E110" s="584"/>
    </row>
    <row r="111" spans="2:5" x14ac:dyDescent="0.35">
      <c r="B111" s="419" t="str">
        <f>Instructions!$D$17</f>
        <v>Hotel name</v>
      </c>
      <c r="C111" s="419"/>
      <c r="D111" s="419" t="e">
        <f>VLOOKUP(C111,'5 Recursos'!D124:E339,2,0)</f>
        <v>#N/A</v>
      </c>
      <c r="E111" s="584"/>
    </row>
    <row r="112" spans="2:5" x14ac:dyDescent="0.35">
      <c r="B112" s="419" t="str">
        <f>Instructions!$D$17</f>
        <v>Hotel name</v>
      </c>
      <c r="C112" s="419"/>
      <c r="D112" s="419" t="e">
        <f>VLOOKUP(C112,'5 Recursos'!D125:E340,2,0)</f>
        <v>#N/A</v>
      </c>
      <c r="E112" s="584"/>
    </row>
    <row r="113" spans="2:5" x14ac:dyDescent="0.35">
      <c r="B113" s="419" t="str">
        <f>Instructions!$D$17</f>
        <v>Hotel name</v>
      </c>
      <c r="C113" s="419"/>
      <c r="D113" s="419" t="e">
        <f>VLOOKUP(C113,'5 Recursos'!D126:E341,2,0)</f>
        <v>#N/A</v>
      </c>
      <c r="E113" s="584"/>
    </row>
    <row r="114" spans="2:5" x14ac:dyDescent="0.35">
      <c r="B114" s="419" t="str">
        <f>Instructions!$D$17</f>
        <v>Hotel name</v>
      </c>
      <c r="C114" s="419"/>
      <c r="D114" s="419" t="e">
        <f>VLOOKUP(C114,'5 Recursos'!D127:E342,2,0)</f>
        <v>#N/A</v>
      </c>
      <c r="E114" s="584"/>
    </row>
    <row r="115" spans="2:5" x14ac:dyDescent="0.35">
      <c r="B115" s="419" t="str">
        <f>Instructions!$D$17</f>
        <v>Hotel name</v>
      </c>
      <c r="C115" s="419"/>
      <c r="D115" s="419" t="e">
        <f>VLOOKUP(C115,'5 Recursos'!D128:E343,2,0)</f>
        <v>#N/A</v>
      </c>
      <c r="E115" s="584"/>
    </row>
    <row r="116" spans="2:5" x14ac:dyDescent="0.35">
      <c r="B116" s="419" t="str">
        <f>Instructions!$D$17</f>
        <v>Hotel name</v>
      </c>
      <c r="C116" s="419"/>
      <c r="D116" s="419" t="e">
        <f>VLOOKUP(C116,'5 Recursos'!D129:E344,2,0)</f>
        <v>#N/A</v>
      </c>
      <c r="E116" s="584"/>
    </row>
    <row r="117" spans="2:5" x14ac:dyDescent="0.35">
      <c r="B117" s="419" t="str">
        <f>Instructions!$D$17</f>
        <v>Hotel name</v>
      </c>
      <c r="C117" s="419"/>
      <c r="D117" s="419" t="e">
        <f>VLOOKUP(C117,'5 Recursos'!D130:E345,2,0)</f>
        <v>#N/A</v>
      </c>
      <c r="E117" s="584"/>
    </row>
    <row r="118" spans="2:5" x14ac:dyDescent="0.35">
      <c r="B118" s="419" t="str">
        <f>Instructions!$D$17</f>
        <v>Hotel name</v>
      </c>
      <c r="C118" s="419"/>
      <c r="D118" s="419" t="e">
        <f>VLOOKUP(C118,'5 Recursos'!D131:E346,2,0)</f>
        <v>#N/A</v>
      </c>
      <c r="E118" s="584"/>
    </row>
    <row r="119" spans="2:5" x14ac:dyDescent="0.35">
      <c r="B119" s="419" t="str">
        <f>Instructions!$D$17</f>
        <v>Hotel name</v>
      </c>
      <c r="C119" s="419"/>
      <c r="D119" s="419" t="e">
        <f>VLOOKUP(C119,'5 Recursos'!D132:E347,2,0)</f>
        <v>#N/A</v>
      </c>
      <c r="E119" s="584"/>
    </row>
    <row r="120" spans="2:5" x14ac:dyDescent="0.35">
      <c r="B120" s="419" t="str">
        <f>Instructions!$D$17</f>
        <v>Hotel name</v>
      </c>
      <c r="C120" s="419"/>
      <c r="D120" s="419" t="e">
        <f>VLOOKUP(C120,'5 Recursos'!D133:E348,2,0)</f>
        <v>#N/A</v>
      </c>
      <c r="E120" s="584"/>
    </row>
    <row r="121" spans="2:5" x14ac:dyDescent="0.35">
      <c r="B121" s="419" t="str">
        <f>Instructions!$D$17</f>
        <v>Hotel name</v>
      </c>
      <c r="C121" s="419"/>
      <c r="D121" s="419" t="e">
        <f>VLOOKUP(C121,'5 Recursos'!D134:E349,2,0)</f>
        <v>#N/A</v>
      </c>
      <c r="E121" s="584"/>
    </row>
    <row r="122" spans="2:5" x14ac:dyDescent="0.35">
      <c r="B122" s="419" t="str">
        <f>Instructions!$D$17</f>
        <v>Hotel name</v>
      </c>
      <c r="C122" s="419"/>
      <c r="D122" s="419" t="e">
        <f>VLOOKUP(C122,'5 Recursos'!D135:E350,2,0)</f>
        <v>#N/A</v>
      </c>
      <c r="E122" s="584"/>
    </row>
    <row r="123" spans="2:5" x14ac:dyDescent="0.35">
      <c r="B123" s="419" t="str">
        <f>Instructions!$D$17</f>
        <v>Hotel name</v>
      </c>
      <c r="C123" s="419"/>
      <c r="D123" s="419" t="e">
        <f>VLOOKUP(C123,'5 Recursos'!D136:E351,2,0)</f>
        <v>#N/A</v>
      </c>
      <c r="E123" s="584"/>
    </row>
    <row r="124" spans="2:5" x14ac:dyDescent="0.35">
      <c r="B124" s="419" t="str">
        <f>Instructions!$D$17</f>
        <v>Hotel name</v>
      </c>
      <c r="C124" s="419"/>
      <c r="D124" s="419" t="e">
        <f>VLOOKUP(C124,'5 Recursos'!D137:E352,2,0)</f>
        <v>#N/A</v>
      </c>
      <c r="E124" s="584"/>
    </row>
    <row r="125" spans="2:5" x14ac:dyDescent="0.35">
      <c r="B125" s="419" t="str">
        <f>Instructions!$D$17</f>
        <v>Hotel name</v>
      </c>
      <c r="C125" s="419"/>
      <c r="D125" s="419" t="e">
        <f>VLOOKUP(C125,'5 Recursos'!D138:E353,2,0)</f>
        <v>#N/A</v>
      </c>
      <c r="E125" s="584"/>
    </row>
    <row r="126" spans="2:5" x14ac:dyDescent="0.35">
      <c r="B126" s="419" t="str">
        <f>Instructions!$D$17</f>
        <v>Hotel name</v>
      </c>
      <c r="C126" s="419"/>
      <c r="D126" s="419" t="e">
        <f>VLOOKUP(C126,'5 Recursos'!D139:E354,2,0)</f>
        <v>#N/A</v>
      </c>
      <c r="E126" s="584"/>
    </row>
    <row r="127" spans="2:5" x14ac:dyDescent="0.35">
      <c r="B127" s="419" t="str">
        <f>Instructions!$D$17</f>
        <v>Hotel name</v>
      </c>
      <c r="C127" s="419"/>
      <c r="D127" s="419" t="e">
        <f>VLOOKUP(C127,'5 Recursos'!D140:E355,2,0)</f>
        <v>#N/A</v>
      </c>
      <c r="E127" s="584"/>
    </row>
    <row r="128" spans="2:5" x14ac:dyDescent="0.35">
      <c r="B128" s="419" t="str">
        <f>Instructions!$D$17</f>
        <v>Hotel name</v>
      </c>
      <c r="C128" s="419"/>
      <c r="D128" s="419" t="e">
        <f>VLOOKUP(C128,'5 Recursos'!D141:E356,2,0)</f>
        <v>#N/A</v>
      </c>
      <c r="E128" s="584"/>
    </row>
    <row r="129" spans="2:5" x14ac:dyDescent="0.35">
      <c r="B129" s="419" t="str">
        <f>Instructions!$D$17</f>
        <v>Hotel name</v>
      </c>
      <c r="C129" s="419"/>
      <c r="D129" s="419" t="e">
        <f>VLOOKUP(C129,'5 Recursos'!D142:E357,2,0)</f>
        <v>#N/A</v>
      </c>
      <c r="E129" s="584"/>
    </row>
    <row r="130" spans="2:5" x14ac:dyDescent="0.35">
      <c r="B130" s="419" t="str">
        <f>Instructions!$D$17</f>
        <v>Hotel name</v>
      </c>
      <c r="C130" s="419"/>
      <c r="D130" s="419" t="e">
        <f>VLOOKUP(C130,'5 Recursos'!D143:E358,2,0)</f>
        <v>#N/A</v>
      </c>
      <c r="E130" s="584"/>
    </row>
    <row r="131" spans="2:5" x14ac:dyDescent="0.35">
      <c r="B131" s="419" t="str">
        <f>Instructions!$D$17</f>
        <v>Hotel name</v>
      </c>
      <c r="C131" s="419"/>
      <c r="D131" s="419" t="e">
        <f>VLOOKUP(C131,'5 Recursos'!D144:E359,2,0)</f>
        <v>#N/A</v>
      </c>
      <c r="E131" s="584"/>
    </row>
    <row r="132" spans="2:5" x14ac:dyDescent="0.35">
      <c r="B132" s="419" t="str">
        <f>Instructions!$D$17</f>
        <v>Hotel name</v>
      </c>
      <c r="C132" s="419"/>
      <c r="D132" s="419" t="e">
        <f>VLOOKUP(C132,'5 Recursos'!D145:E360,2,0)</f>
        <v>#N/A</v>
      </c>
      <c r="E132" s="584"/>
    </row>
    <row r="133" spans="2:5" x14ac:dyDescent="0.35">
      <c r="B133" s="419" t="str">
        <f>Instructions!$D$17</f>
        <v>Hotel name</v>
      </c>
      <c r="C133" s="419"/>
      <c r="D133" s="419" t="e">
        <f>VLOOKUP(C133,'5 Recursos'!D146:E361,2,0)</f>
        <v>#N/A</v>
      </c>
      <c r="E133" s="584"/>
    </row>
    <row r="134" spans="2:5" x14ac:dyDescent="0.35">
      <c r="B134" s="419" t="str">
        <f>Instructions!$D$17</f>
        <v>Hotel name</v>
      </c>
      <c r="C134" s="419"/>
      <c r="D134" s="419" t="e">
        <f>VLOOKUP(C134,'5 Recursos'!D147:E362,2,0)</f>
        <v>#N/A</v>
      </c>
      <c r="E134" s="584"/>
    </row>
    <row r="135" spans="2:5" x14ac:dyDescent="0.35">
      <c r="B135" s="419" t="str">
        <f>Instructions!$D$17</f>
        <v>Hotel name</v>
      </c>
      <c r="C135" s="419"/>
      <c r="D135" s="419" t="e">
        <f>VLOOKUP(C135,'5 Recursos'!D148:E363,2,0)</f>
        <v>#N/A</v>
      </c>
      <c r="E135" s="584"/>
    </row>
    <row r="136" spans="2:5" x14ac:dyDescent="0.35">
      <c r="B136" s="419" t="str">
        <f>Instructions!$D$17</f>
        <v>Hotel name</v>
      </c>
      <c r="C136" s="419"/>
      <c r="D136" s="419" t="e">
        <f>VLOOKUP(C136,'5 Recursos'!D149:E364,2,0)</f>
        <v>#N/A</v>
      </c>
      <c r="E136" s="584"/>
    </row>
    <row r="137" spans="2:5" x14ac:dyDescent="0.35">
      <c r="B137" s="419" t="str">
        <f>Instructions!$D$17</f>
        <v>Hotel name</v>
      </c>
      <c r="C137" s="419"/>
      <c r="D137" s="419" t="e">
        <f>VLOOKUP(C137,'5 Recursos'!D150:E365,2,0)</f>
        <v>#N/A</v>
      </c>
      <c r="E137" s="584"/>
    </row>
    <row r="138" spans="2:5" x14ac:dyDescent="0.35">
      <c r="B138" s="419" t="str">
        <f>Instructions!$D$17</f>
        <v>Hotel name</v>
      </c>
      <c r="C138" s="419"/>
      <c r="D138" s="419" t="e">
        <f>VLOOKUP(C138,'5 Recursos'!D151:E366,2,0)</f>
        <v>#N/A</v>
      </c>
      <c r="E138" s="584"/>
    </row>
    <row r="139" spans="2:5" x14ac:dyDescent="0.35">
      <c r="B139" s="419" t="str">
        <f>Instructions!$D$17</f>
        <v>Hotel name</v>
      </c>
      <c r="C139" s="419"/>
      <c r="D139" s="419" t="e">
        <f>VLOOKUP(C139,'5 Recursos'!D152:E367,2,0)</f>
        <v>#N/A</v>
      </c>
      <c r="E139" s="584"/>
    </row>
    <row r="140" spans="2:5" x14ac:dyDescent="0.35">
      <c r="B140" s="419" t="str">
        <f>Instructions!$D$17</f>
        <v>Hotel name</v>
      </c>
      <c r="C140" s="419"/>
      <c r="D140" s="419" t="e">
        <f>VLOOKUP(C140,'5 Recursos'!D153:E368,2,0)</f>
        <v>#N/A</v>
      </c>
      <c r="E140" s="584"/>
    </row>
    <row r="141" spans="2:5" x14ac:dyDescent="0.35">
      <c r="B141" s="419" t="str">
        <f>Instructions!$D$17</f>
        <v>Hotel name</v>
      </c>
      <c r="C141" s="419"/>
      <c r="D141" s="419" t="e">
        <f>VLOOKUP(C141,'5 Recursos'!D154:E369,2,0)</f>
        <v>#N/A</v>
      </c>
      <c r="E141" s="584"/>
    </row>
    <row r="142" spans="2:5" x14ac:dyDescent="0.35">
      <c r="B142" s="419" t="str">
        <f>Instructions!$D$17</f>
        <v>Hotel name</v>
      </c>
      <c r="C142" s="419"/>
      <c r="D142" s="419" t="e">
        <f>VLOOKUP(C142,'5 Recursos'!D155:E370,2,0)</f>
        <v>#N/A</v>
      </c>
      <c r="E142" s="584"/>
    </row>
    <row r="143" spans="2:5" x14ac:dyDescent="0.35">
      <c r="B143" s="419" t="str">
        <f>Instructions!$D$17</f>
        <v>Hotel name</v>
      </c>
      <c r="C143" s="419"/>
      <c r="D143" s="419" t="e">
        <f>VLOOKUP(C143,'5 Recursos'!D156:E371,2,0)</f>
        <v>#N/A</v>
      </c>
      <c r="E143" s="584"/>
    </row>
    <row r="144" spans="2:5" x14ac:dyDescent="0.35">
      <c r="B144" s="419" t="str">
        <f>Instructions!$D$17</f>
        <v>Hotel name</v>
      </c>
      <c r="C144" s="419"/>
      <c r="D144" s="419" t="e">
        <f>VLOOKUP(C144,'5 Recursos'!D157:E372,2,0)</f>
        <v>#N/A</v>
      </c>
      <c r="E144" s="584"/>
    </row>
    <row r="145" spans="2:5" x14ac:dyDescent="0.35">
      <c r="B145" s="419" t="str">
        <f>Instructions!$D$17</f>
        <v>Hotel name</v>
      </c>
      <c r="C145" s="419"/>
      <c r="D145" s="419" t="e">
        <f>VLOOKUP(C145,'5 Recursos'!D158:E373,2,0)</f>
        <v>#N/A</v>
      </c>
      <c r="E145" s="584"/>
    </row>
    <row r="146" spans="2:5" x14ac:dyDescent="0.35">
      <c r="B146" s="419" t="str">
        <f>Instructions!$D$17</f>
        <v>Hotel name</v>
      </c>
      <c r="C146" s="419"/>
      <c r="D146" s="419" t="e">
        <f>VLOOKUP(C146,'5 Recursos'!D159:E374,2,0)</f>
        <v>#N/A</v>
      </c>
      <c r="E146" s="584"/>
    </row>
    <row r="147" spans="2:5" x14ac:dyDescent="0.35">
      <c r="B147" s="419" t="str">
        <f>Instructions!$D$17</f>
        <v>Hotel name</v>
      </c>
      <c r="C147" s="419"/>
      <c r="D147" s="419" t="e">
        <f>VLOOKUP(C147,'5 Recursos'!D160:E375,2,0)</f>
        <v>#N/A</v>
      </c>
      <c r="E147" s="584"/>
    </row>
    <row r="148" spans="2:5" x14ac:dyDescent="0.35">
      <c r="B148" s="419" t="str">
        <f>Instructions!$D$17</f>
        <v>Hotel name</v>
      </c>
      <c r="C148" s="419"/>
      <c r="D148" s="419" t="e">
        <f>VLOOKUP(C148,'5 Recursos'!D161:E376,2,0)</f>
        <v>#N/A</v>
      </c>
      <c r="E148" s="584"/>
    </row>
    <row r="149" spans="2:5" x14ac:dyDescent="0.35">
      <c r="B149" s="419" t="str">
        <f>Instructions!$D$17</f>
        <v>Hotel name</v>
      </c>
      <c r="C149" s="419"/>
      <c r="D149" s="419" t="e">
        <f>VLOOKUP(C149,'5 Recursos'!D162:E377,2,0)</f>
        <v>#N/A</v>
      </c>
      <c r="E149" s="584"/>
    </row>
    <row r="150" spans="2:5" x14ac:dyDescent="0.35">
      <c r="B150" s="419" t="str">
        <f>Instructions!$D$17</f>
        <v>Hotel name</v>
      </c>
      <c r="C150" s="419"/>
      <c r="D150" s="419" t="e">
        <f>VLOOKUP(C150,'5 Recursos'!D163:E378,2,0)</f>
        <v>#N/A</v>
      </c>
      <c r="E150" s="584"/>
    </row>
    <row r="151" spans="2:5" x14ac:dyDescent="0.35">
      <c r="B151" s="419" t="str">
        <f>Instructions!$D$17</f>
        <v>Hotel name</v>
      </c>
      <c r="C151" s="419"/>
      <c r="D151" s="419" t="e">
        <f>VLOOKUP(C151,'5 Recursos'!D164:E379,2,0)</f>
        <v>#N/A</v>
      </c>
      <c r="E151" s="584"/>
    </row>
    <row r="152" spans="2:5" x14ac:dyDescent="0.35">
      <c r="B152" s="419" t="str">
        <f>Instructions!$D$17</f>
        <v>Hotel name</v>
      </c>
      <c r="C152" s="419"/>
      <c r="D152" s="419" t="e">
        <f>VLOOKUP(C152,'5 Recursos'!D165:E380,2,0)</f>
        <v>#N/A</v>
      </c>
      <c r="E152" s="584"/>
    </row>
    <row r="153" spans="2:5" x14ac:dyDescent="0.35">
      <c r="B153" s="419" t="str">
        <f>Instructions!$D$17</f>
        <v>Hotel name</v>
      </c>
      <c r="C153" s="419"/>
      <c r="D153" s="419" t="e">
        <f>VLOOKUP(C153,'5 Recursos'!D166:E381,2,0)</f>
        <v>#N/A</v>
      </c>
      <c r="E153" s="584"/>
    </row>
    <row r="154" spans="2:5" x14ac:dyDescent="0.35">
      <c r="B154" s="419" t="str">
        <f>Instructions!$D$17</f>
        <v>Hotel name</v>
      </c>
      <c r="C154" s="419"/>
      <c r="D154" s="419" t="e">
        <f>VLOOKUP(C154,'5 Recursos'!D167:E382,2,0)</f>
        <v>#N/A</v>
      </c>
      <c r="E154" s="584"/>
    </row>
    <row r="155" spans="2:5" x14ac:dyDescent="0.35">
      <c r="B155" s="419" t="str">
        <f>Instructions!$D$17</f>
        <v>Hotel name</v>
      </c>
      <c r="C155" s="419"/>
      <c r="D155" s="419" t="e">
        <f>VLOOKUP(C155,'5 Recursos'!D168:E383,2,0)</f>
        <v>#N/A</v>
      </c>
      <c r="E155" s="584"/>
    </row>
    <row r="156" spans="2:5" x14ac:dyDescent="0.35">
      <c r="B156" s="419" t="str">
        <f>Instructions!$D$17</f>
        <v>Hotel name</v>
      </c>
      <c r="C156" s="419"/>
      <c r="D156" s="419" t="e">
        <f>VLOOKUP(C156,'5 Recursos'!D169:E384,2,0)</f>
        <v>#N/A</v>
      </c>
      <c r="E156" s="584"/>
    </row>
    <row r="157" spans="2:5" x14ac:dyDescent="0.35">
      <c r="B157" s="419" t="str">
        <f>Instructions!$D$17</f>
        <v>Hotel name</v>
      </c>
      <c r="C157" s="419"/>
      <c r="D157" s="419" t="e">
        <f>VLOOKUP(C157,'5 Recursos'!D170:E385,2,0)</f>
        <v>#N/A</v>
      </c>
      <c r="E157" s="584"/>
    </row>
    <row r="158" spans="2:5" x14ac:dyDescent="0.35">
      <c r="B158" s="419" t="str">
        <f>Instructions!$D$17</f>
        <v>Hotel name</v>
      </c>
      <c r="C158" s="419"/>
      <c r="D158" s="419" t="e">
        <f>VLOOKUP(C158,'5 Recursos'!D171:E386,2,0)</f>
        <v>#N/A</v>
      </c>
      <c r="E158" s="584"/>
    </row>
    <row r="159" spans="2:5" x14ac:dyDescent="0.35">
      <c r="B159" s="419" t="str">
        <f>Instructions!$D$17</f>
        <v>Hotel name</v>
      </c>
      <c r="C159" s="419"/>
      <c r="D159" s="419" t="e">
        <f>VLOOKUP(C159,'5 Recursos'!D172:E387,2,0)</f>
        <v>#N/A</v>
      </c>
      <c r="E159" s="584"/>
    </row>
    <row r="160" spans="2:5" x14ac:dyDescent="0.35">
      <c r="B160" s="419" t="str">
        <f>Instructions!$D$17</f>
        <v>Hotel name</v>
      </c>
      <c r="C160" s="419"/>
      <c r="D160" s="419" t="e">
        <f>VLOOKUP(C160,'5 Recursos'!D173:E388,2,0)</f>
        <v>#N/A</v>
      </c>
      <c r="E160" s="584"/>
    </row>
    <row r="161" spans="2:5" x14ac:dyDescent="0.35">
      <c r="B161" s="419" t="str">
        <f>Instructions!$D$17</f>
        <v>Hotel name</v>
      </c>
      <c r="C161" s="419"/>
      <c r="D161" s="419" t="e">
        <f>VLOOKUP(C161,'5 Recursos'!D174:E389,2,0)</f>
        <v>#N/A</v>
      </c>
      <c r="E161" s="584"/>
    </row>
    <row r="162" spans="2:5" x14ac:dyDescent="0.35">
      <c r="B162" s="419" t="str">
        <f>Instructions!$D$17</f>
        <v>Hotel name</v>
      </c>
      <c r="C162" s="419"/>
      <c r="D162" s="419" t="e">
        <f>VLOOKUP(C162,'5 Recursos'!D175:E390,2,0)</f>
        <v>#N/A</v>
      </c>
      <c r="E162" s="584"/>
    </row>
    <row r="163" spans="2:5" x14ac:dyDescent="0.35">
      <c r="B163" s="419" t="str">
        <f>Instructions!$D$17</f>
        <v>Hotel name</v>
      </c>
      <c r="C163" s="419"/>
      <c r="D163" s="419" t="e">
        <f>VLOOKUP(C163,'5 Recursos'!D176:E391,2,0)</f>
        <v>#N/A</v>
      </c>
      <c r="E163" s="584"/>
    </row>
    <row r="164" spans="2:5" x14ac:dyDescent="0.35">
      <c r="B164" s="419" t="str">
        <f>Instructions!$D$17</f>
        <v>Hotel name</v>
      </c>
      <c r="C164" s="419"/>
      <c r="D164" s="419" t="e">
        <f>VLOOKUP(C164,'5 Recursos'!D177:E392,2,0)</f>
        <v>#N/A</v>
      </c>
      <c r="E164" s="584"/>
    </row>
    <row r="165" spans="2:5" x14ac:dyDescent="0.35">
      <c r="B165" s="419" t="str">
        <f>Instructions!$D$17</f>
        <v>Hotel name</v>
      </c>
      <c r="C165" s="419"/>
      <c r="D165" s="419" t="e">
        <f>VLOOKUP(C165,'5 Recursos'!D178:E393,2,0)</f>
        <v>#N/A</v>
      </c>
      <c r="E165" s="584"/>
    </row>
    <row r="166" spans="2:5" x14ac:dyDescent="0.35">
      <c r="B166" s="419" t="str">
        <f>Instructions!$D$17</f>
        <v>Hotel name</v>
      </c>
      <c r="C166" s="419"/>
      <c r="D166" s="419" t="e">
        <f>VLOOKUP(C166,'5 Recursos'!D179:E394,2,0)</f>
        <v>#N/A</v>
      </c>
      <c r="E166" s="584"/>
    </row>
    <row r="167" spans="2:5" x14ac:dyDescent="0.35">
      <c r="B167" s="419" t="str">
        <f>Instructions!$D$17</f>
        <v>Hotel name</v>
      </c>
      <c r="C167" s="419"/>
      <c r="D167" s="419" t="e">
        <f>VLOOKUP(C167,'5 Recursos'!D180:E395,2,0)</f>
        <v>#N/A</v>
      </c>
      <c r="E167" s="584"/>
    </row>
    <row r="168" spans="2:5" x14ac:dyDescent="0.35">
      <c r="B168" s="419" t="str">
        <f>Instructions!$D$17</f>
        <v>Hotel name</v>
      </c>
      <c r="C168" s="419"/>
      <c r="D168" s="419" t="e">
        <f>VLOOKUP(C168,'5 Recursos'!D181:E396,2,0)</f>
        <v>#N/A</v>
      </c>
      <c r="E168" s="584"/>
    </row>
    <row r="169" spans="2:5" x14ac:dyDescent="0.35">
      <c r="B169" s="419" t="str">
        <f>Instructions!$D$17</f>
        <v>Hotel name</v>
      </c>
      <c r="C169" s="419"/>
      <c r="D169" s="419" t="e">
        <f>VLOOKUP(C169,'5 Recursos'!D182:E397,2,0)</f>
        <v>#N/A</v>
      </c>
      <c r="E169" s="584"/>
    </row>
    <row r="170" spans="2:5" x14ac:dyDescent="0.35">
      <c r="B170" s="419" t="str">
        <f>Instructions!$D$17</f>
        <v>Hotel name</v>
      </c>
      <c r="C170" s="419"/>
      <c r="D170" s="419" t="e">
        <f>VLOOKUP(C170,'5 Recursos'!D183:E398,2,0)</f>
        <v>#N/A</v>
      </c>
      <c r="E170" s="584"/>
    </row>
    <row r="171" spans="2:5" x14ac:dyDescent="0.35">
      <c r="B171" s="419" t="str">
        <f>Instructions!$D$17</f>
        <v>Hotel name</v>
      </c>
      <c r="C171" s="419"/>
      <c r="D171" s="419" t="e">
        <f>VLOOKUP(C171,'5 Recursos'!D184:E399,2,0)</f>
        <v>#N/A</v>
      </c>
      <c r="E171" s="584"/>
    </row>
    <row r="172" spans="2:5" x14ac:dyDescent="0.35">
      <c r="B172" s="419" t="str">
        <f>Instructions!$D$17</f>
        <v>Hotel name</v>
      </c>
      <c r="C172" s="419"/>
      <c r="D172" s="419" t="e">
        <f>VLOOKUP(C172,'5 Recursos'!D185:E400,2,0)</f>
        <v>#N/A</v>
      </c>
      <c r="E172" s="584"/>
    </row>
    <row r="173" spans="2:5" x14ac:dyDescent="0.35">
      <c r="B173" s="419" t="str">
        <f>Instructions!$D$17</f>
        <v>Hotel name</v>
      </c>
      <c r="C173" s="419"/>
      <c r="D173" s="419" t="e">
        <f>VLOOKUP(C173,'5 Recursos'!D186:E401,2,0)</f>
        <v>#N/A</v>
      </c>
      <c r="E173" s="584"/>
    </row>
    <row r="174" spans="2:5" x14ac:dyDescent="0.35">
      <c r="B174" s="419" t="str">
        <f>Instructions!$D$17</f>
        <v>Hotel name</v>
      </c>
      <c r="C174" s="419"/>
      <c r="D174" s="419" t="e">
        <f>VLOOKUP(C174,'5 Recursos'!D187:E402,2,0)</f>
        <v>#N/A</v>
      </c>
      <c r="E174" s="584"/>
    </row>
    <row r="175" spans="2:5" x14ac:dyDescent="0.35">
      <c r="B175" s="419" t="str">
        <f>Instructions!$D$17</f>
        <v>Hotel name</v>
      </c>
      <c r="C175" s="419"/>
      <c r="D175" s="419" t="e">
        <f>VLOOKUP(C175,'5 Recursos'!D188:E403,2,0)</f>
        <v>#N/A</v>
      </c>
      <c r="E175" s="584"/>
    </row>
    <row r="176" spans="2:5" x14ac:dyDescent="0.35">
      <c r="B176" s="419" t="str">
        <f>Instructions!$D$17</f>
        <v>Hotel name</v>
      </c>
      <c r="C176" s="419"/>
      <c r="D176" s="419" t="e">
        <f>VLOOKUP(C176,'5 Recursos'!D189:E404,2,0)</f>
        <v>#N/A</v>
      </c>
      <c r="E176" s="584"/>
    </row>
    <row r="177" spans="2:5" x14ac:dyDescent="0.35">
      <c r="B177" s="419" t="str">
        <f>Instructions!$D$17</f>
        <v>Hotel name</v>
      </c>
      <c r="C177" s="419"/>
      <c r="D177" s="419" t="e">
        <f>VLOOKUP(C177,'5 Recursos'!D190:E405,2,0)</f>
        <v>#N/A</v>
      </c>
      <c r="E177" s="584"/>
    </row>
    <row r="178" spans="2:5" x14ac:dyDescent="0.35">
      <c r="B178" s="419" t="str">
        <f>Instructions!$D$17</f>
        <v>Hotel name</v>
      </c>
      <c r="C178" s="419"/>
      <c r="D178" s="419" t="e">
        <f>VLOOKUP(C178,'5 Recursos'!D191:E406,2,0)</f>
        <v>#N/A</v>
      </c>
      <c r="E178" s="584"/>
    </row>
    <row r="179" spans="2:5" x14ac:dyDescent="0.35">
      <c r="B179" s="419" t="str">
        <f>Instructions!$D$17</f>
        <v>Hotel name</v>
      </c>
      <c r="C179" s="419"/>
      <c r="D179" s="419" t="e">
        <f>VLOOKUP(C179,'5 Recursos'!D192:E407,2,0)</f>
        <v>#N/A</v>
      </c>
      <c r="E179" s="584"/>
    </row>
    <row r="180" spans="2:5" x14ac:dyDescent="0.35">
      <c r="B180" s="419" t="str">
        <f>Instructions!$D$17</f>
        <v>Hotel name</v>
      </c>
      <c r="C180" s="419"/>
      <c r="D180" s="419" t="e">
        <f>VLOOKUP(C180,'5 Recursos'!D193:E408,2,0)</f>
        <v>#N/A</v>
      </c>
      <c r="E180" s="584"/>
    </row>
    <row r="181" spans="2:5" x14ac:dyDescent="0.35">
      <c r="B181" s="419" t="str">
        <f>Instructions!$D$17</f>
        <v>Hotel name</v>
      </c>
      <c r="C181" s="419"/>
      <c r="D181" s="419" t="e">
        <f>VLOOKUP(C181,'5 Recursos'!D194:E409,2,0)</f>
        <v>#N/A</v>
      </c>
      <c r="E181" s="584"/>
    </row>
    <row r="182" spans="2:5" x14ac:dyDescent="0.35">
      <c r="B182" s="419" t="str">
        <f>Instructions!$D$17</f>
        <v>Hotel name</v>
      </c>
      <c r="C182" s="419"/>
      <c r="D182" s="419" t="e">
        <f>VLOOKUP(C182,'5 Recursos'!D195:E410,2,0)</f>
        <v>#N/A</v>
      </c>
      <c r="E182" s="584"/>
    </row>
    <row r="183" spans="2:5" x14ac:dyDescent="0.35">
      <c r="B183" s="419" t="str">
        <f>Instructions!$D$17</f>
        <v>Hotel name</v>
      </c>
      <c r="C183" s="419"/>
      <c r="D183" s="419" t="e">
        <f>VLOOKUP(C183,'5 Recursos'!D196:E411,2,0)</f>
        <v>#N/A</v>
      </c>
      <c r="E183" s="584"/>
    </row>
    <row r="184" spans="2:5" x14ac:dyDescent="0.35">
      <c r="B184" s="419" t="str">
        <f>Instructions!$D$17</f>
        <v>Hotel name</v>
      </c>
      <c r="C184" s="419"/>
      <c r="D184" s="419" t="e">
        <f>VLOOKUP(C184,'5 Recursos'!D197:E412,2,0)</f>
        <v>#N/A</v>
      </c>
      <c r="E184" s="584"/>
    </row>
    <row r="185" spans="2:5" x14ac:dyDescent="0.35">
      <c r="B185" s="419" t="str">
        <f>Instructions!$D$17</f>
        <v>Hotel name</v>
      </c>
      <c r="C185" s="419"/>
      <c r="D185" s="419" t="e">
        <f>VLOOKUP(C185,'5 Recursos'!D198:E413,2,0)</f>
        <v>#N/A</v>
      </c>
      <c r="E185" s="584"/>
    </row>
    <row r="186" spans="2:5" x14ac:dyDescent="0.35">
      <c r="B186" s="419" t="str">
        <f>Instructions!$D$17</f>
        <v>Hotel name</v>
      </c>
      <c r="C186" s="419"/>
      <c r="D186" s="419" t="e">
        <f>VLOOKUP(C186,'5 Recursos'!D199:E414,2,0)</f>
        <v>#N/A</v>
      </c>
      <c r="E186" s="584"/>
    </row>
    <row r="187" spans="2:5" x14ac:dyDescent="0.35">
      <c r="B187" s="419" t="str">
        <f>Instructions!$D$17</f>
        <v>Hotel name</v>
      </c>
      <c r="C187" s="419"/>
      <c r="D187" s="419" t="e">
        <f>VLOOKUP(C187,'5 Recursos'!D200:E415,2,0)</f>
        <v>#N/A</v>
      </c>
      <c r="E187" s="584"/>
    </row>
    <row r="188" spans="2:5" x14ac:dyDescent="0.35">
      <c r="B188" s="419" t="str">
        <f>Instructions!$D$17</f>
        <v>Hotel name</v>
      </c>
      <c r="C188" s="419"/>
      <c r="D188" s="419" t="e">
        <f>VLOOKUP(C188,'5 Recursos'!D201:E416,2,0)</f>
        <v>#N/A</v>
      </c>
      <c r="E188" s="584"/>
    </row>
    <row r="189" spans="2:5" x14ac:dyDescent="0.35">
      <c r="B189" s="419" t="str">
        <f>Instructions!$D$17</f>
        <v>Hotel name</v>
      </c>
      <c r="C189" s="419"/>
      <c r="D189" s="419" t="e">
        <f>VLOOKUP(C189,'5 Recursos'!D202:E417,2,0)</f>
        <v>#N/A</v>
      </c>
      <c r="E189" s="584"/>
    </row>
    <row r="190" spans="2:5" x14ac:dyDescent="0.35">
      <c r="B190" s="419" t="str">
        <f>Instructions!$D$17</f>
        <v>Hotel name</v>
      </c>
      <c r="C190" s="419"/>
      <c r="D190" s="419" t="e">
        <f>VLOOKUP(C190,'5 Recursos'!D203:E418,2,0)</f>
        <v>#N/A</v>
      </c>
      <c r="E190" s="584"/>
    </row>
    <row r="191" spans="2:5" x14ac:dyDescent="0.35">
      <c r="B191" s="419" t="str">
        <f>Instructions!$D$17</f>
        <v>Hotel name</v>
      </c>
      <c r="C191" s="419"/>
      <c r="D191" s="419" t="e">
        <f>VLOOKUP(C191,'5 Recursos'!D204:E419,2,0)</f>
        <v>#N/A</v>
      </c>
      <c r="E191" s="584"/>
    </row>
    <row r="192" spans="2:5" x14ac:dyDescent="0.35">
      <c r="B192" s="419" t="str">
        <f>Instructions!$D$17</f>
        <v>Hotel name</v>
      </c>
      <c r="C192" s="419"/>
      <c r="D192" s="419" t="e">
        <f>VLOOKUP(C192,'5 Recursos'!D205:E420,2,0)</f>
        <v>#N/A</v>
      </c>
      <c r="E192" s="584"/>
    </row>
    <row r="193" spans="2:5" x14ac:dyDescent="0.35">
      <c r="B193" s="419" t="str">
        <f>Instructions!$D$17</f>
        <v>Hotel name</v>
      </c>
      <c r="C193" s="419"/>
      <c r="D193" s="419" t="e">
        <f>VLOOKUP(C193,'5 Recursos'!D206:E421,2,0)</f>
        <v>#N/A</v>
      </c>
      <c r="E193" s="584"/>
    </row>
    <row r="194" spans="2:5" x14ac:dyDescent="0.35">
      <c r="B194" s="419" t="str">
        <f>Instructions!$D$17</f>
        <v>Hotel name</v>
      </c>
      <c r="C194" s="419"/>
      <c r="D194" s="419" t="e">
        <f>VLOOKUP(C194,'5 Recursos'!D207:E422,2,0)</f>
        <v>#N/A</v>
      </c>
      <c r="E194" s="584"/>
    </row>
    <row r="195" spans="2:5" x14ac:dyDescent="0.35">
      <c r="B195" s="419" t="str">
        <f>Instructions!$D$17</f>
        <v>Hotel name</v>
      </c>
      <c r="C195" s="419"/>
      <c r="D195" s="419" t="e">
        <f>VLOOKUP(C195,'5 Recursos'!D208:E423,2,0)</f>
        <v>#N/A</v>
      </c>
      <c r="E195" s="584"/>
    </row>
    <row r="196" spans="2:5" x14ac:dyDescent="0.35">
      <c r="B196" s="419" t="str">
        <f>Instructions!$D$17</f>
        <v>Hotel name</v>
      </c>
      <c r="C196" s="419"/>
      <c r="D196" s="419" t="e">
        <f>VLOOKUP(C196,'5 Recursos'!D209:E424,2,0)</f>
        <v>#N/A</v>
      </c>
      <c r="E196" s="584"/>
    </row>
    <row r="197" spans="2:5" x14ac:dyDescent="0.35">
      <c r="B197" s="419" t="str">
        <f>Instructions!$D$17</f>
        <v>Hotel name</v>
      </c>
      <c r="C197" s="419"/>
      <c r="D197" s="419" t="e">
        <f>VLOOKUP(C197,'5 Recursos'!D210:E425,2,0)</f>
        <v>#N/A</v>
      </c>
      <c r="E197" s="584"/>
    </row>
    <row r="198" spans="2:5" x14ac:dyDescent="0.35">
      <c r="B198" s="419" t="str">
        <f>Instructions!$D$17</f>
        <v>Hotel name</v>
      </c>
      <c r="C198" s="419"/>
      <c r="D198" s="419" t="e">
        <f>VLOOKUP(C198,'5 Recursos'!D211:E426,2,0)</f>
        <v>#N/A</v>
      </c>
      <c r="E198" s="584"/>
    </row>
    <row r="199" spans="2:5" x14ac:dyDescent="0.35">
      <c r="B199" s="419" t="str">
        <f>Instructions!$D$17</f>
        <v>Hotel name</v>
      </c>
      <c r="C199" s="419"/>
      <c r="D199" s="419" t="e">
        <f>VLOOKUP(C199,'5 Recursos'!D212:E427,2,0)</f>
        <v>#N/A</v>
      </c>
      <c r="E199" s="584"/>
    </row>
    <row r="200" spans="2:5" x14ac:dyDescent="0.35">
      <c r="B200" s="419" t="str">
        <f>Instructions!$D$17</f>
        <v>Hotel name</v>
      </c>
      <c r="C200" s="419"/>
      <c r="D200" s="419" t="e">
        <f>VLOOKUP(C200,'5 Recursos'!D213:E428,2,0)</f>
        <v>#N/A</v>
      </c>
      <c r="E200" s="584"/>
    </row>
    <row r="201" spans="2:5" x14ac:dyDescent="0.35">
      <c r="B201" s="419" t="str">
        <f>Instructions!$D$17</f>
        <v>Hotel name</v>
      </c>
      <c r="C201" s="419"/>
      <c r="D201" s="419" t="e">
        <f>VLOOKUP(C201,'5 Recursos'!D214:E429,2,0)</f>
        <v>#N/A</v>
      </c>
      <c r="E201" s="584"/>
    </row>
    <row r="202" spans="2:5" x14ac:dyDescent="0.35">
      <c r="B202" s="419" t="str">
        <f>Instructions!$D$17</f>
        <v>Hotel name</v>
      </c>
      <c r="C202" s="419"/>
      <c r="D202" s="419" t="e">
        <f>VLOOKUP(C202,'5 Recursos'!D215:E430,2,0)</f>
        <v>#N/A</v>
      </c>
      <c r="E202" s="584"/>
    </row>
    <row r="203" spans="2:5" x14ac:dyDescent="0.35">
      <c r="B203" s="419" t="str">
        <f>Instructions!$D$17</f>
        <v>Hotel name</v>
      </c>
      <c r="C203" s="419"/>
      <c r="D203" s="419" t="e">
        <f>VLOOKUP(C203,'5 Recursos'!D216:E431,2,0)</f>
        <v>#N/A</v>
      </c>
      <c r="E203" s="584"/>
    </row>
    <row r="204" spans="2:5" x14ac:dyDescent="0.35">
      <c r="B204" s="419" t="str">
        <f>Instructions!$D$17</f>
        <v>Hotel name</v>
      </c>
      <c r="C204" s="419"/>
      <c r="D204" s="419" t="e">
        <f>VLOOKUP(C204,'5 Recursos'!D217:E432,2,0)</f>
        <v>#N/A</v>
      </c>
      <c r="E204" s="584"/>
    </row>
    <row r="205" spans="2:5" x14ac:dyDescent="0.35">
      <c r="B205" s="419" t="str">
        <f>Instructions!$D$17</f>
        <v>Hotel name</v>
      </c>
      <c r="C205" s="419"/>
      <c r="D205" s="419" t="e">
        <f>VLOOKUP(C205,'5 Recursos'!D218:E433,2,0)</f>
        <v>#N/A</v>
      </c>
      <c r="E205" s="584"/>
    </row>
    <row r="206" spans="2:5" x14ac:dyDescent="0.35">
      <c r="B206" s="419" t="str">
        <f>Instructions!$D$17</f>
        <v>Hotel name</v>
      </c>
      <c r="C206" s="419"/>
      <c r="D206" s="419" t="e">
        <f>VLOOKUP(C206,'5 Recursos'!D219:E434,2,0)</f>
        <v>#N/A</v>
      </c>
      <c r="E206" s="584"/>
    </row>
    <row r="207" spans="2:5" x14ac:dyDescent="0.35">
      <c r="B207" s="419" t="str">
        <f>Instructions!$D$17</f>
        <v>Hotel name</v>
      </c>
      <c r="C207" s="419"/>
      <c r="D207" s="419" t="e">
        <f>VLOOKUP(C207,'5 Recursos'!D220:E435,2,0)</f>
        <v>#N/A</v>
      </c>
      <c r="E207" s="584"/>
    </row>
    <row r="208" spans="2:5" x14ac:dyDescent="0.35">
      <c r="B208" s="419" t="str">
        <f>Instructions!$D$17</f>
        <v>Hotel name</v>
      </c>
      <c r="C208" s="419"/>
      <c r="D208" s="419" t="e">
        <f>VLOOKUP(C208,'5 Recursos'!D221:E436,2,0)</f>
        <v>#N/A</v>
      </c>
      <c r="E208" s="584"/>
    </row>
    <row r="209" spans="2:5" x14ac:dyDescent="0.35">
      <c r="B209" s="419" t="str">
        <f>Instructions!$D$17</f>
        <v>Hotel name</v>
      </c>
      <c r="C209" s="419"/>
      <c r="D209" s="419" t="e">
        <f>VLOOKUP(C209,'5 Recursos'!D222:E437,2,0)</f>
        <v>#N/A</v>
      </c>
      <c r="E209" s="584"/>
    </row>
    <row r="210" spans="2:5" x14ac:dyDescent="0.35">
      <c r="B210" s="419" t="str">
        <f>Instructions!$D$17</f>
        <v>Hotel name</v>
      </c>
      <c r="C210" s="419"/>
      <c r="D210" s="419" t="e">
        <f>VLOOKUP(C210,'5 Recursos'!D223:E438,2,0)</f>
        <v>#N/A</v>
      </c>
      <c r="E210" s="584"/>
    </row>
    <row r="211" spans="2:5" x14ac:dyDescent="0.35">
      <c r="B211" s="419" t="str">
        <f>Instructions!$D$17</f>
        <v>Hotel name</v>
      </c>
      <c r="C211" s="419"/>
      <c r="D211" s="419" t="e">
        <f>VLOOKUP(C211,'5 Recursos'!D224:E439,2,0)</f>
        <v>#N/A</v>
      </c>
      <c r="E211" s="584"/>
    </row>
    <row r="212" spans="2:5" x14ac:dyDescent="0.35">
      <c r="B212" s="419" t="str">
        <f>Instructions!$D$17</f>
        <v>Hotel name</v>
      </c>
      <c r="C212" s="419"/>
      <c r="D212" s="419" t="e">
        <f>VLOOKUP(C212,'5 Recursos'!D225:E440,2,0)</f>
        <v>#N/A</v>
      </c>
      <c r="E212" s="584"/>
    </row>
    <row r="213" spans="2:5" x14ac:dyDescent="0.35">
      <c r="B213" s="419" t="str">
        <f>Instructions!$D$17</f>
        <v>Hotel name</v>
      </c>
      <c r="C213" s="419"/>
      <c r="D213" s="419" t="e">
        <f>VLOOKUP(C213,'5 Recursos'!D226:E441,2,0)</f>
        <v>#N/A</v>
      </c>
      <c r="E213" s="584"/>
    </row>
    <row r="214" spans="2:5" x14ac:dyDescent="0.35">
      <c r="B214" s="419" t="str">
        <f>Instructions!$D$17</f>
        <v>Hotel name</v>
      </c>
      <c r="C214" s="419"/>
      <c r="D214" s="419" t="e">
        <f>VLOOKUP(C214,'5 Recursos'!D227:E442,2,0)</f>
        <v>#N/A</v>
      </c>
      <c r="E214" s="584"/>
    </row>
    <row r="215" spans="2:5" x14ac:dyDescent="0.35">
      <c r="B215" s="419" t="str">
        <f>Instructions!$D$17</f>
        <v>Hotel name</v>
      </c>
      <c r="C215" s="419"/>
      <c r="D215" s="419" t="e">
        <f>VLOOKUP(C215,'5 Recursos'!D228:E443,2,0)</f>
        <v>#N/A</v>
      </c>
      <c r="E215" s="584"/>
    </row>
    <row r="216" spans="2:5" x14ac:dyDescent="0.35">
      <c r="B216" s="419" t="str">
        <f>Instructions!$D$17</f>
        <v>Hotel name</v>
      </c>
      <c r="C216" s="419"/>
      <c r="D216" s="419" t="e">
        <f>VLOOKUP(C216,'5 Recursos'!D229:E444,2,0)</f>
        <v>#N/A</v>
      </c>
      <c r="E216" s="584"/>
    </row>
    <row r="217" spans="2:5" x14ac:dyDescent="0.35">
      <c r="B217" s="419" t="str">
        <f>Instructions!$D$17</f>
        <v>Hotel name</v>
      </c>
      <c r="C217" s="419"/>
      <c r="D217" s="419" t="e">
        <f>VLOOKUP(C217,'5 Recursos'!D230:E445,2,0)</f>
        <v>#N/A</v>
      </c>
      <c r="E217" s="584"/>
    </row>
    <row r="218" spans="2:5" x14ac:dyDescent="0.35">
      <c r="B218" s="419" t="str">
        <f>Instructions!$D$17</f>
        <v>Hotel name</v>
      </c>
      <c r="C218" s="419"/>
      <c r="D218" s="419" t="e">
        <f>VLOOKUP(C218,'5 Recursos'!D231:E446,2,0)</f>
        <v>#N/A</v>
      </c>
      <c r="E218" s="584"/>
    </row>
    <row r="219" spans="2:5" x14ac:dyDescent="0.35">
      <c r="B219" s="419" t="str">
        <f>Instructions!$D$17</f>
        <v>Hotel name</v>
      </c>
      <c r="C219" s="419"/>
      <c r="D219" s="419" t="e">
        <f>VLOOKUP(C219,'5 Recursos'!D232:E447,2,0)</f>
        <v>#N/A</v>
      </c>
      <c r="E219" s="584"/>
    </row>
    <row r="220" spans="2:5" x14ac:dyDescent="0.35">
      <c r="B220" s="419" t="str">
        <f>Instructions!$D$17</f>
        <v>Hotel name</v>
      </c>
      <c r="C220" s="419"/>
      <c r="D220" s="419" t="e">
        <f>VLOOKUP(C220,'5 Recursos'!D233:E448,2,0)</f>
        <v>#N/A</v>
      </c>
      <c r="E220" s="584"/>
    </row>
    <row r="221" spans="2:5" x14ac:dyDescent="0.35">
      <c r="B221" s="419" t="str">
        <f>Instructions!$D$17</f>
        <v>Hotel name</v>
      </c>
      <c r="C221" s="419"/>
      <c r="D221" s="419" t="e">
        <f>VLOOKUP(C221,'5 Recursos'!D234:E449,2,0)</f>
        <v>#N/A</v>
      </c>
      <c r="E221" s="584"/>
    </row>
    <row r="222" spans="2:5" x14ac:dyDescent="0.35">
      <c r="B222" s="419" t="str">
        <f>Instructions!$D$17</f>
        <v>Hotel name</v>
      </c>
      <c r="C222" s="419"/>
      <c r="D222" s="419" t="e">
        <f>VLOOKUP(C222,'5 Recursos'!D235:E450,2,0)</f>
        <v>#N/A</v>
      </c>
      <c r="E222" s="584"/>
    </row>
    <row r="223" spans="2:5" x14ac:dyDescent="0.35">
      <c r="B223" s="419" t="str">
        <f>Instructions!$D$17</f>
        <v>Hotel name</v>
      </c>
      <c r="C223" s="419"/>
      <c r="D223" s="419" t="e">
        <f>VLOOKUP(C223,'5 Recursos'!D236:E451,2,0)</f>
        <v>#N/A</v>
      </c>
      <c r="E223" s="584"/>
    </row>
    <row r="224" spans="2:5" x14ac:dyDescent="0.35">
      <c r="B224" s="419" t="str">
        <f>Instructions!$D$17</f>
        <v>Hotel name</v>
      </c>
      <c r="C224" s="419"/>
      <c r="D224" s="419" t="e">
        <f>VLOOKUP(C224,'5 Recursos'!D237:E452,2,0)</f>
        <v>#N/A</v>
      </c>
      <c r="E224" s="584"/>
    </row>
    <row r="225" spans="2:5" x14ac:dyDescent="0.35">
      <c r="B225" s="419" t="str">
        <f>Instructions!$D$17</f>
        <v>Hotel name</v>
      </c>
      <c r="C225" s="419"/>
      <c r="D225" s="419" t="e">
        <f>VLOOKUP(C225,'5 Recursos'!D238:E453,2,0)</f>
        <v>#N/A</v>
      </c>
      <c r="E225" s="584"/>
    </row>
    <row r="226" spans="2:5" x14ac:dyDescent="0.35">
      <c r="B226" s="419" t="str">
        <f>Instructions!$D$17</f>
        <v>Hotel name</v>
      </c>
      <c r="C226" s="419"/>
      <c r="D226" s="419" t="e">
        <f>VLOOKUP(C226,'5 Recursos'!D239:E454,2,0)</f>
        <v>#N/A</v>
      </c>
      <c r="E226" s="584"/>
    </row>
    <row r="227" spans="2:5" x14ac:dyDescent="0.35">
      <c r="B227" s="419" t="str">
        <f>Instructions!$D$17</f>
        <v>Hotel name</v>
      </c>
      <c r="C227" s="419"/>
      <c r="D227" s="419" t="e">
        <f>VLOOKUP(C227,'5 Recursos'!D240:E455,2,0)</f>
        <v>#N/A</v>
      </c>
      <c r="E227" s="584"/>
    </row>
    <row r="228" spans="2:5" x14ac:dyDescent="0.35">
      <c r="B228" s="419" t="str">
        <f>Instructions!$D$17</f>
        <v>Hotel name</v>
      </c>
      <c r="C228" s="419"/>
      <c r="D228" s="419" t="e">
        <f>VLOOKUP(C228,'5 Recursos'!D241:E456,2,0)</f>
        <v>#N/A</v>
      </c>
      <c r="E228" s="584"/>
    </row>
    <row r="229" spans="2:5" x14ac:dyDescent="0.35">
      <c r="B229" s="419" t="str">
        <f>Instructions!$D$17</f>
        <v>Hotel name</v>
      </c>
      <c r="C229" s="419"/>
      <c r="D229" s="419" t="e">
        <f>VLOOKUP(C229,'5 Recursos'!D242:E457,2,0)</f>
        <v>#N/A</v>
      </c>
      <c r="E229" s="584"/>
    </row>
    <row r="230" spans="2:5" x14ac:dyDescent="0.35">
      <c r="B230" s="419" t="str">
        <f>Instructions!$D$17</f>
        <v>Hotel name</v>
      </c>
      <c r="C230" s="419"/>
      <c r="D230" s="419" t="e">
        <f>VLOOKUP(C230,'5 Recursos'!D243:E458,2,0)</f>
        <v>#N/A</v>
      </c>
      <c r="E230" s="584"/>
    </row>
    <row r="231" spans="2:5" x14ac:dyDescent="0.35">
      <c r="B231" s="419" t="str">
        <f>Instructions!$D$17</f>
        <v>Hotel name</v>
      </c>
      <c r="C231" s="419"/>
      <c r="D231" s="419" t="e">
        <f>VLOOKUP(C231,'5 Recursos'!D244:E459,2,0)</f>
        <v>#N/A</v>
      </c>
      <c r="E231" s="584"/>
    </row>
    <row r="232" spans="2:5" x14ac:dyDescent="0.35">
      <c r="B232" s="419" t="str">
        <f>Instructions!$D$17</f>
        <v>Hotel name</v>
      </c>
      <c r="C232" s="419"/>
      <c r="D232" s="419" t="e">
        <f>VLOOKUP(C232,'5 Recursos'!D245:E460,2,0)</f>
        <v>#N/A</v>
      </c>
      <c r="E232" s="584"/>
    </row>
    <row r="233" spans="2:5" x14ac:dyDescent="0.35">
      <c r="B233" s="419" t="str">
        <f>Instructions!$D$17</f>
        <v>Hotel name</v>
      </c>
      <c r="C233" s="419"/>
      <c r="D233" s="419" t="e">
        <f>VLOOKUP(C233,'5 Recursos'!D246:E461,2,0)</f>
        <v>#N/A</v>
      </c>
      <c r="E233" s="584"/>
    </row>
    <row r="234" spans="2:5" x14ac:dyDescent="0.35">
      <c r="B234" s="419" t="str">
        <f>Instructions!$D$17</f>
        <v>Hotel name</v>
      </c>
      <c r="C234" s="419"/>
      <c r="D234" s="419" t="e">
        <f>VLOOKUP(C234,'5 Recursos'!D247:E462,2,0)</f>
        <v>#N/A</v>
      </c>
      <c r="E234" s="584"/>
    </row>
    <row r="235" spans="2:5" x14ac:dyDescent="0.35">
      <c r="B235" s="419" t="str">
        <f>Instructions!$D$17</f>
        <v>Hotel name</v>
      </c>
      <c r="C235" s="419"/>
      <c r="D235" s="419" t="e">
        <f>VLOOKUP(C235,'5 Recursos'!D248:E463,2,0)</f>
        <v>#N/A</v>
      </c>
      <c r="E235" s="584"/>
    </row>
    <row r="236" spans="2:5" x14ac:dyDescent="0.35">
      <c r="B236" s="419" t="str">
        <f>Instructions!$D$17</f>
        <v>Hotel name</v>
      </c>
      <c r="C236" s="419"/>
      <c r="D236" s="419" t="e">
        <f>VLOOKUP(C236,'5 Recursos'!D249:E464,2,0)</f>
        <v>#N/A</v>
      </c>
      <c r="E236" s="584"/>
    </row>
    <row r="237" spans="2:5" x14ac:dyDescent="0.35">
      <c r="B237" s="419" t="str">
        <f>Instructions!$D$17</f>
        <v>Hotel name</v>
      </c>
      <c r="C237" s="419"/>
      <c r="D237" s="419" t="e">
        <f>VLOOKUP(C237,'5 Recursos'!D250:E465,2,0)</f>
        <v>#N/A</v>
      </c>
      <c r="E237" s="584"/>
    </row>
    <row r="238" spans="2:5" x14ac:dyDescent="0.35">
      <c r="B238" s="419" t="str">
        <f>Instructions!$D$17</f>
        <v>Hotel name</v>
      </c>
      <c r="C238" s="419"/>
      <c r="D238" s="419" t="e">
        <f>VLOOKUP(C238,'5 Recursos'!D251:E466,2,0)</f>
        <v>#N/A</v>
      </c>
      <c r="E238" s="584"/>
    </row>
    <row r="239" spans="2:5" x14ac:dyDescent="0.35">
      <c r="B239" s="419" t="str">
        <f>Instructions!$D$17</f>
        <v>Hotel name</v>
      </c>
      <c r="C239" s="419"/>
      <c r="D239" s="419" t="e">
        <f>VLOOKUP(C239,'5 Recursos'!D252:E467,2,0)</f>
        <v>#N/A</v>
      </c>
      <c r="E239" s="584"/>
    </row>
    <row r="240" spans="2:5" x14ac:dyDescent="0.35">
      <c r="B240" s="419" t="str">
        <f>Instructions!$D$17</f>
        <v>Hotel name</v>
      </c>
      <c r="C240" s="419"/>
      <c r="D240" s="419" t="e">
        <f>VLOOKUP(C240,'5 Recursos'!D253:E468,2,0)</f>
        <v>#N/A</v>
      </c>
      <c r="E240" s="584"/>
    </row>
    <row r="241" spans="2:5" x14ac:dyDescent="0.35">
      <c r="B241" s="419" t="str">
        <f>Instructions!$D$17</f>
        <v>Hotel name</v>
      </c>
      <c r="C241" s="419"/>
      <c r="D241" s="419" t="e">
        <f>VLOOKUP(C241,'5 Recursos'!D254:E469,2,0)</f>
        <v>#N/A</v>
      </c>
      <c r="E241" s="584"/>
    </row>
    <row r="242" spans="2:5" x14ac:dyDescent="0.35">
      <c r="B242" s="419" t="str">
        <f>Instructions!$D$17</f>
        <v>Hotel name</v>
      </c>
      <c r="C242" s="419"/>
      <c r="D242" s="419" t="e">
        <f>VLOOKUP(C242,'5 Recursos'!D255:E470,2,0)</f>
        <v>#N/A</v>
      </c>
      <c r="E242" s="584"/>
    </row>
    <row r="243" spans="2:5" x14ac:dyDescent="0.35">
      <c r="B243" s="419" t="str">
        <f>Instructions!$D$17</f>
        <v>Hotel name</v>
      </c>
      <c r="C243" s="419"/>
      <c r="D243" s="419" t="e">
        <f>VLOOKUP(C243,'5 Recursos'!D256:E471,2,0)</f>
        <v>#N/A</v>
      </c>
      <c r="E243" s="584"/>
    </row>
    <row r="244" spans="2:5" x14ac:dyDescent="0.35">
      <c r="B244" s="419" t="str">
        <f>Instructions!$D$17</f>
        <v>Hotel name</v>
      </c>
      <c r="C244" s="419"/>
      <c r="D244" s="419" t="e">
        <f>VLOOKUP(C244,'5 Recursos'!D257:E472,2,0)</f>
        <v>#N/A</v>
      </c>
      <c r="E244" s="584"/>
    </row>
    <row r="245" spans="2:5" x14ac:dyDescent="0.35">
      <c r="B245" s="419" t="str">
        <f>Instructions!$D$17</f>
        <v>Hotel name</v>
      </c>
      <c r="C245" s="419"/>
      <c r="D245" s="419" t="e">
        <f>VLOOKUP(C245,'5 Recursos'!D258:E473,2,0)</f>
        <v>#N/A</v>
      </c>
      <c r="E245" s="584"/>
    </row>
    <row r="246" spans="2:5" x14ac:dyDescent="0.35">
      <c r="B246" s="419" t="str">
        <f>Instructions!$D$17</f>
        <v>Hotel name</v>
      </c>
      <c r="C246" s="419"/>
      <c r="D246" s="419" t="e">
        <f>VLOOKUP(C246,'5 Recursos'!D259:E474,2,0)</f>
        <v>#N/A</v>
      </c>
      <c r="E246" s="584"/>
    </row>
    <row r="247" spans="2:5" x14ac:dyDescent="0.35">
      <c r="B247" s="419" t="str">
        <f>Instructions!$D$17</f>
        <v>Hotel name</v>
      </c>
      <c r="C247" s="419"/>
      <c r="D247" s="419" t="e">
        <f>VLOOKUP(C247,'5 Recursos'!D260:E475,2,0)</f>
        <v>#N/A</v>
      </c>
      <c r="E247" s="584"/>
    </row>
    <row r="248" spans="2:5" x14ac:dyDescent="0.35">
      <c r="B248" s="419" t="str">
        <f>Instructions!$D$17</f>
        <v>Hotel name</v>
      </c>
      <c r="C248" s="419"/>
      <c r="D248" s="419" t="e">
        <f>VLOOKUP(C248,'5 Recursos'!D261:E476,2,0)</f>
        <v>#N/A</v>
      </c>
      <c r="E248" s="584"/>
    </row>
    <row r="249" spans="2:5" x14ac:dyDescent="0.35">
      <c r="B249" s="419" t="str">
        <f>Instructions!$D$17</f>
        <v>Hotel name</v>
      </c>
      <c r="C249" s="419"/>
      <c r="D249" s="419" t="e">
        <f>VLOOKUP(C249,'5 Recursos'!D262:E477,2,0)</f>
        <v>#N/A</v>
      </c>
      <c r="E249" s="584"/>
    </row>
    <row r="250" spans="2:5" x14ac:dyDescent="0.35">
      <c r="B250" s="419" t="str">
        <f>Instructions!$D$17</f>
        <v>Hotel name</v>
      </c>
      <c r="C250" s="419"/>
      <c r="D250" s="419" t="e">
        <f>VLOOKUP(C250,'5 Recursos'!D263:E478,2,0)</f>
        <v>#N/A</v>
      </c>
      <c r="E250" s="584"/>
    </row>
    <row r="251" spans="2:5" x14ac:dyDescent="0.35">
      <c r="B251" s="419" t="str">
        <f>Instructions!$D$17</f>
        <v>Hotel name</v>
      </c>
      <c r="C251" s="419"/>
      <c r="D251" s="419" t="e">
        <f>VLOOKUP(C251,'5 Recursos'!D264:E479,2,0)</f>
        <v>#N/A</v>
      </c>
      <c r="E251" s="584"/>
    </row>
    <row r="252" spans="2:5" x14ac:dyDescent="0.35">
      <c r="B252" s="419" t="str">
        <f>Instructions!$D$17</f>
        <v>Hotel name</v>
      </c>
      <c r="C252" s="419"/>
      <c r="D252" s="419" t="e">
        <f>VLOOKUP(C252,'5 Recursos'!D265:E480,2,0)</f>
        <v>#N/A</v>
      </c>
      <c r="E252" s="584"/>
    </row>
    <row r="253" spans="2:5" x14ac:dyDescent="0.35">
      <c r="B253" s="419" t="str">
        <f>Instructions!$D$17</f>
        <v>Hotel name</v>
      </c>
      <c r="C253" s="419"/>
      <c r="D253" s="419" t="e">
        <f>VLOOKUP(C253,'5 Recursos'!D266:E481,2,0)</f>
        <v>#N/A</v>
      </c>
      <c r="E253" s="584"/>
    </row>
    <row r="254" spans="2:5" x14ac:dyDescent="0.35">
      <c r="B254" s="419" t="str">
        <f>Instructions!$D$17</f>
        <v>Hotel name</v>
      </c>
      <c r="C254" s="419"/>
      <c r="D254" s="419" t="e">
        <f>VLOOKUP(C254,'5 Recursos'!D267:E482,2,0)</f>
        <v>#N/A</v>
      </c>
      <c r="E254" s="584"/>
    </row>
    <row r="255" spans="2:5" x14ac:dyDescent="0.35">
      <c r="B255" s="419" t="str">
        <f>Instructions!$D$17</f>
        <v>Hotel name</v>
      </c>
      <c r="C255" s="419"/>
      <c r="D255" s="419" t="e">
        <f>VLOOKUP(C255,'5 Recursos'!D268:E483,2,0)</f>
        <v>#N/A</v>
      </c>
      <c r="E255" s="584"/>
    </row>
    <row r="256" spans="2:5" x14ac:dyDescent="0.35">
      <c r="B256" s="419" t="str">
        <f>Instructions!$D$17</f>
        <v>Hotel name</v>
      </c>
      <c r="C256" s="419"/>
      <c r="D256" s="419" t="e">
        <f>VLOOKUP(C256,'5 Recursos'!D269:E484,2,0)</f>
        <v>#N/A</v>
      </c>
      <c r="E256" s="584"/>
    </row>
    <row r="257" spans="2:5" x14ac:dyDescent="0.35">
      <c r="B257" s="419" t="str">
        <f>Instructions!$D$17</f>
        <v>Hotel name</v>
      </c>
      <c r="C257" s="419"/>
      <c r="D257" s="419" t="e">
        <f>VLOOKUP(C257,'5 Recursos'!D270:E485,2,0)</f>
        <v>#N/A</v>
      </c>
      <c r="E257" s="584"/>
    </row>
    <row r="258" spans="2:5" x14ac:dyDescent="0.35">
      <c r="B258" s="419" t="str">
        <f>Instructions!$D$17</f>
        <v>Hotel name</v>
      </c>
      <c r="C258" s="419"/>
      <c r="D258" s="419" t="e">
        <f>VLOOKUP(C258,'5 Recursos'!D271:E486,2,0)</f>
        <v>#N/A</v>
      </c>
      <c r="E258" s="584"/>
    </row>
    <row r="259" spans="2:5" x14ac:dyDescent="0.35">
      <c r="B259" s="419" t="str">
        <f>Instructions!$D$17</f>
        <v>Hotel name</v>
      </c>
      <c r="C259" s="419"/>
      <c r="D259" s="419" t="e">
        <f>VLOOKUP(C259,'5 Recursos'!D272:E487,2,0)</f>
        <v>#N/A</v>
      </c>
      <c r="E259" s="584"/>
    </row>
    <row r="260" spans="2:5" x14ac:dyDescent="0.35">
      <c r="B260" s="419" t="str">
        <f>Instructions!$D$17</f>
        <v>Hotel name</v>
      </c>
      <c r="C260" s="419"/>
      <c r="D260" s="419" t="e">
        <f>VLOOKUP(C260,'5 Recursos'!D273:E488,2,0)</f>
        <v>#N/A</v>
      </c>
      <c r="E260" s="584"/>
    </row>
    <row r="261" spans="2:5" x14ac:dyDescent="0.35">
      <c r="B261" s="419" t="str">
        <f>Instructions!$D$17</f>
        <v>Hotel name</v>
      </c>
      <c r="C261" s="419"/>
      <c r="D261" s="419" t="e">
        <f>VLOOKUP(C261,'5 Recursos'!D274:E489,2,0)</f>
        <v>#N/A</v>
      </c>
      <c r="E261" s="584"/>
    </row>
    <row r="262" spans="2:5" x14ac:dyDescent="0.35">
      <c r="B262" s="419" t="str">
        <f>Instructions!$D$17</f>
        <v>Hotel name</v>
      </c>
      <c r="C262" s="419"/>
      <c r="D262" s="419" t="e">
        <f>VLOOKUP(C262,'5 Recursos'!D275:E490,2,0)</f>
        <v>#N/A</v>
      </c>
      <c r="E262" s="584"/>
    </row>
    <row r="263" spans="2:5" x14ac:dyDescent="0.35">
      <c r="B263" s="419" t="str">
        <f>Instructions!$D$17</f>
        <v>Hotel name</v>
      </c>
      <c r="C263" s="419"/>
      <c r="D263" s="419" t="e">
        <f>VLOOKUP(C263,'5 Recursos'!D276:E491,2,0)</f>
        <v>#N/A</v>
      </c>
      <c r="E263" s="584"/>
    </row>
    <row r="264" spans="2:5" x14ac:dyDescent="0.35">
      <c r="B264" s="419" t="str">
        <f>Instructions!$D$17</f>
        <v>Hotel name</v>
      </c>
      <c r="C264" s="419"/>
      <c r="D264" s="419" t="e">
        <f>VLOOKUP(C264,'5 Recursos'!D277:E492,2,0)</f>
        <v>#N/A</v>
      </c>
      <c r="E264" s="584"/>
    </row>
    <row r="265" spans="2:5" x14ac:dyDescent="0.35">
      <c r="B265" s="419" t="str">
        <f>Instructions!$D$17</f>
        <v>Hotel name</v>
      </c>
      <c r="C265" s="419"/>
      <c r="D265" s="419" t="e">
        <f>VLOOKUP(C265,'5 Recursos'!D278:E493,2,0)</f>
        <v>#N/A</v>
      </c>
      <c r="E265" s="584"/>
    </row>
    <row r="266" spans="2:5" x14ac:dyDescent="0.35">
      <c r="B266" s="419" t="str">
        <f>Instructions!$D$17</f>
        <v>Hotel name</v>
      </c>
      <c r="C266" s="419"/>
      <c r="D266" s="419" t="e">
        <f>VLOOKUP(C266,'5 Recursos'!D279:E494,2,0)</f>
        <v>#N/A</v>
      </c>
      <c r="E266" s="584"/>
    </row>
    <row r="267" spans="2:5" x14ac:dyDescent="0.35">
      <c r="B267" s="419" t="str">
        <f>Instructions!$D$17</f>
        <v>Hotel name</v>
      </c>
      <c r="C267" s="419"/>
      <c r="D267" s="419" t="e">
        <f>VLOOKUP(C267,'5 Recursos'!D280:E495,2,0)</f>
        <v>#N/A</v>
      </c>
      <c r="E267" s="584"/>
    </row>
    <row r="268" spans="2:5" x14ac:dyDescent="0.35">
      <c r="B268" s="419" t="str">
        <f>Instructions!$D$17</f>
        <v>Hotel name</v>
      </c>
      <c r="C268" s="419"/>
      <c r="D268" s="419" t="e">
        <f>VLOOKUP(C268,'5 Recursos'!D281:E496,2,0)</f>
        <v>#N/A</v>
      </c>
      <c r="E268" s="584"/>
    </row>
    <row r="269" spans="2:5" x14ac:dyDescent="0.35">
      <c r="B269" s="419" t="str">
        <f>Instructions!$D$17</f>
        <v>Hotel name</v>
      </c>
      <c r="C269" s="419"/>
      <c r="D269" s="419" t="e">
        <f>VLOOKUP(C269,'5 Recursos'!D282:E497,2,0)</f>
        <v>#N/A</v>
      </c>
      <c r="E269" s="584"/>
    </row>
    <row r="270" spans="2:5" x14ac:dyDescent="0.35">
      <c r="B270" s="419" t="str">
        <f>Instructions!$D$17</f>
        <v>Hotel name</v>
      </c>
      <c r="C270" s="419"/>
      <c r="D270" s="419" t="e">
        <f>VLOOKUP(C270,'5 Recursos'!D283:E498,2,0)</f>
        <v>#N/A</v>
      </c>
      <c r="E270" s="584"/>
    </row>
    <row r="271" spans="2:5" x14ac:dyDescent="0.35">
      <c r="B271" s="419" t="str">
        <f>Instructions!$D$17</f>
        <v>Hotel name</v>
      </c>
      <c r="C271" s="419"/>
      <c r="D271" s="419" t="e">
        <f>VLOOKUP(C271,'5 Recursos'!D284:E499,2,0)</f>
        <v>#N/A</v>
      </c>
      <c r="E271" s="584"/>
    </row>
    <row r="272" spans="2:5" x14ac:dyDescent="0.35">
      <c r="B272" s="419" t="str">
        <f>Instructions!$D$17</f>
        <v>Hotel name</v>
      </c>
      <c r="C272" s="419"/>
      <c r="D272" s="419" t="e">
        <f>VLOOKUP(C272,'5 Recursos'!D285:E500,2,0)</f>
        <v>#N/A</v>
      </c>
      <c r="E272" s="584"/>
    </row>
    <row r="273" spans="2:5" x14ac:dyDescent="0.35">
      <c r="B273" s="419" t="str">
        <f>Instructions!$D$17</f>
        <v>Hotel name</v>
      </c>
      <c r="C273" s="419"/>
      <c r="D273" s="419" t="e">
        <f>VLOOKUP(C273,'5 Recursos'!D286:E501,2,0)</f>
        <v>#N/A</v>
      </c>
      <c r="E273" s="584"/>
    </row>
    <row r="274" spans="2:5" x14ac:dyDescent="0.35">
      <c r="B274" s="419" t="str">
        <f>Instructions!$D$17</f>
        <v>Hotel name</v>
      </c>
      <c r="C274" s="419"/>
      <c r="D274" s="419" t="e">
        <f>VLOOKUP(C274,'5 Recursos'!D287:E502,2,0)</f>
        <v>#N/A</v>
      </c>
      <c r="E274" s="584"/>
    </row>
    <row r="275" spans="2:5" x14ac:dyDescent="0.35">
      <c r="B275" s="419" t="str">
        <f>Instructions!$D$17</f>
        <v>Hotel name</v>
      </c>
      <c r="C275" s="419"/>
      <c r="D275" s="419" t="e">
        <f>VLOOKUP(C275,'5 Recursos'!D288:E503,2,0)</f>
        <v>#N/A</v>
      </c>
      <c r="E275" s="584"/>
    </row>
    <row r="276" spans="2:5" x14ac:dyDescent="0.35">
      <c r="B276" s="419" t="str">
        <f>Instructions!$D$17</f>
        <v>Hotel name</v>
      </c>
      <c r="C276" s="419"/>
      <c r="D276" s="419" t="e">
        <f>VLOOKUP(C276,'5 Recursos'!D289:E504,2,0)</f>
        <v>#N/A</v>
      </c>
      <c r="E276" s="584"/>
    </row>
    <row r="277" spans="2:5" x14ac:dyDescent="0.35">
      <c r="B277" s="419" t="str">
        <f>Instructions!$D$17</f>
        <v>Hotel name</v>
      </c>
      <c r="C277" s="419"/>
      <c r="D277" s="419" t="e">
        <f>VLOOKUP(C277,'5 Recursos'!D290:E505,2,0)</f>
        <v>#N/A</v>
      </c>
      <c r="E277" s="584"/>
    </row>
    <row r="278" spans="2:5" x14ac:dyDescent="0.35">
      <c r="B278" s="419" t="str">
        <f>Instructions!$D$17</f>
        <v>Hotel name</v>
      </c>
      <c r="C278" s="419"/>
      <c r="D278" s="419" t="e">
        <f>VLOOKUP(C278,'5 Recursos'!D291:E506,2,0)</f>
        <v>#N/A</v>
      </c>
      <c r="E278" s="584"/>
    </row>
    <row r="279" spans="2:5" x14ac:dyDescent="0.35">
      <c r="B279" s="419" t="str">
        <f>Instructions!$D$17</f>
        <v>Hotel name</v>
      </c>
      <c r="C279" s="419"/>
      <c r="D279" s="419" t="e">
        <f>VLOOKUP(C279,'5 Recursos'!D292:E507,2,0)</f>
        <v>#N/A</v>
      </c>
      <c r="E279" s="584"/>
    </row>
    <row r="280" spans="2:5" x14ac:dyDescent="0.35">
      <c r="B280" s="419" t="str">
        <f>Instructions!$D$17</f>
        <v>Hotel name</v>
      </c>
      <c r="C280" s="419"/>
      <c r="D280" s="419" t="e">
        <f>VLOOKUP(C280,'5 Recursos'!D293:E508,2,0)</f>
        <v>#N/A</v>
      </c>
      <c r="E280" s="584"/>
    </row>
    <row r="281" spans="2:5" x14ac:dyDescent="0.35">
      <c r="B281" s="419" t="str">
        <f>Instructions!$D$17</f>
        <v>Hotel name</v>
      </c>
      <c r="C281" s="419"/>
      <c r="D281" s="419" t="e">
        <f>VLOOKUP(C281,'5 Recursos'!D294:E509,2,0)</f>
        <v>#N/A</v>
      </c>
      <c r="E281" s="584"/>
    </row>
    <row r="282" spans="2:5" x14ac:dyDescent="0.35">
      <c r="B282" s="419" t="str">
        <f>Instructions!$D$17</f>
        <v>Hotel name</v>
      </c>
      <c r="C282" s="419"/>
      <c r="D282" s="419" t="e">
        <f>VLOOKUP(C282,'5 Recursos'!D295:E510,2,0)</f>
        <v>#N/A</v>
      </c>
      <c r="E282" s="584"/>
    </row>
    <row r="283" spans="2:5" x14ac:dyDescent="0.35">
      <c r="B283" s="419" t="str">
        <f>Instructions!$D$17</f>
        <v>Hotel name</v>
      </c>
      <c r="C283" s="419"/>
      <c r="D283" s="419" t="e">
        <f>VLOOKUP(C283,'5 Recursos'!D296:E511,2,0)</f>
        <v>#N/A</v>
      </c>
      <c r="E283" s="584"/>
    </row>
    <row r="284" spans="2:5" x14ac:dyDescent="0.35">
      <c r="B284" s="419" t="str">
        <f>Instructions!$D$17</f>
        <v>Hotel name</v>
      </c>
      <c r="C284" s="419"/>
      <c r="D284" s="419" t="e">
        <f>VLOOKUP(C284,'5 Recursos'!D297:E512,2,0)</f>
        <v>#N/A</v>
      </c>
      <c r="E284" s="584"/>
    </row>
    <row r="285" spans="2:5" x14ac:dyDescent="0.35">
      <c r="B285" s="419" t="str">
        <f>Instructions!$D$17</f>
        <v>Hotel name</v>
      </c>
      <c r="C285" s="419"/>
      <c r="D285" s="419" t="e">
        <f>VLOOKUP(C285,'5 Recursos'!D298:E513,2,0)</f>
        <v>#N/A</v>
      </c>
      <c r="E285" s="584"/>
    </row>
    <row r="286" spans="2:5" x14ac:dyDescent="0.35">
      <c r="B286" s="419" t="str">
        <f>Instructions!$D$17</f>
        <v>Hotel name</v>
      </c>
      <c r="C286" s="419"/>
      <c r="D286" s="419" t="e">
        <f>VLOOKUP(C286,'5 Recursos'!D299:E514,2,0)</f>
        <v>#N/A</v>
      </c>
      <c r="E286" s="584"/>
    </row>
    <row r="287" spans="2:5" x14ac:dyDescent="0.35">
      <c r="B287" s="419" t="str">
        <f>Instructions!$D$17</f>
        <v>Hotel name</v>
      </c>
      <c r="C287" s="419"/>
      <c r="D287" s="419" t="e">
        <f>VLOOKUP(C287,'5 Recursos'!D300:E515,2,0)</f>
        <v>#N/A</v>
      </c>
      <c r="E287" s="584"/>
    </row>
    <row r="288" spans="2:5" x14ac:dyDescent="0.35">
      <c r="B288" s="419" t="str">
        <f>Instructions!$D$17</f>
        <v>Hotel name</v>
      </c>
      <c r="C288" s="419"/>
      <c r="D288" s="419" t="e">
        <f>VLOOKUP(C288,'5 Recursos'!D301:E516,2,0)</f>
        <v>#N/A</v>
      </c>
      <c r="E288" s="584"/>
    </row>
    <row r="289" spans="2:5" x14ac:dyDescent="0.35">
      <c r="B289" s="419" t="str">
        <f>Instructions!$D$17</f>
        <v>Hotel name</v>
      </c>
      <c r="C289" s="419"/>
      <c r="D289" s="419" t="e">
        <f>VLOOKUP(C289,'5 Recursos'!D302:E517,2,0)</f>
        <v>#N/A</v>
      </c>
      <c r="E289" s="584"/>
    </row>
    <row r="290" spans="2:5" x14ac:dyDescent="0.35">
      <c r="B290" s="419" t="str">
        <f>Instructions!$D$17</f>
        <v>Hotel name</v>
      </c>
      <c r="C290" s="419"/>
      <c r="D290" s="419" t="e">
        <f>VLOOKUP(C290,'5 Recursos'!D303:E518,2,0)</f>
        <v>#N/A</v>
      </c>
      <c r="E290" s="584"/>
    </row>
    <row r="291" spans="2:5" x14ac:dyDescent="0.35">
      <c r="B291" s="419" t="str">
        <f>Instructions!$D$17</f>
        <v>Hotel name</v>
      </c>
      <c r="C291" s="419"/>
      <c r="D291" s="419" t="e">
        <f>VLOOKUP(C291,'5 Recursos'!D304:E519,2,0)</f>
        <v>#N/A</v>
      </c>
      <c r="E291" s="584"/>
    </row>
    <row r="292" spans="2:5" x14ac:dyDescent="0.35">
      <c r="B292" s="419" t="str">
        <f>Instructions!$D$17</f>
        <v>Hotel name</v>
      </c>
      <c r="C292" s="419"/>
      <c r="D292" s="419" t="e">
        <f>VLOOKUP(C292,'5 Recursos'!D305:E520,2,0)</f>
        <v>#N/A</v>
      </c>
      <c r="E292" s="584"/>
    </row>
    <row r="293" spans="2:5" x14ac:dyDescent="0.35">
      <c r="B293" s="419" t="str">
        <f>Instructions!$D$17</f>
        <v>Hotel name</v>
      </c>
      <c r="C293" s="419"/>
      <c r="D293" s="419" t="e">
        <f>VLOOKUP(C293,'5 Recursos'!D306:E521,2,0)</f>
        <v>#N/A</v>
      </c>
      <c r="E293" s="584"/>
    </row>
    <row r="294" spans="2:5" x14ac:dyDescent="0.35">
      <c r="B294" s="419" t="str">
        <f>Instructions!$D$17</f>
        <v>Hotel name</v>
      </c>
      <c r="C294" s="419"/>
      <c r="D294" s="419" t="e">
        <f>VLOOKUP(C294,'5 Recursos'!D307:E522,2,0)</f>
        <v>#N/A</v>
      </c>
      <c r="E294" s="584"/>
    </row>
    <row r="295" spans="2:5" x14ac:dyDescent="0.35">
      <c r="B295" s="419" t="str">
        <f>Instructions!$D$17</f>
        <v>Hotel name</v>
      </c>
      <c r="C295" s="419"/>
      <c r="D295" s="419" t="e">
        <f>VLOOKUP(C295,'5 Recursos'!D308:E523,2,0)</f>
        <v>#N/A</v>
      </c>
      <c r="E295" s="584"/>
    </row>
    <row r="296" spans="2:5" x14ac:dyDescent="0.35">
      <c r="B296" s="419" t="str">
        <f>Instructions!$D$17</f>
        <v>Hotel name</v>
      </c>
      <c r="C296" s="419"/>
      <c r="D296" s="419" t="e">
        <f>VLOOKUP(C296,'5 Recursos'!D309:E524,2,0)</f>
        <v>#N/A</v>
      </c>
      <c r="E296" s="584"/>
    </row>
    <row r="297" spans="2:5" x14ac:dyDescent="0.35">
      <c r="B297" s="419" t="str">
        <f>Instructions!$D$17</f>
        <v>Hotel name</v>
      </c>
      <c r="C297" s="419"/>
      <c r="D297" s="419" t="e">
        <f>VLOOKUP(C297,'5 Recursos'!D310:E525,2,0)</f>
        <v>#N/A</v>
      </c>
      <c r="E297" s="584"/>
    </row>
    <row r="298" spans="2:5" x14ac:dyDescent="0.35">
      <c r="B298" s="419" t="str">
        <f>Instructions!$D$17</f>
        <v>Hotel name</v>
      </c>
      <c r="C298" s="419"/>
      <c r="D298" s="419" t="e">
        <f>VLOOKUP(C298,'5 Recursos'!D311:E526,2,0)</f>
        <v>#N/A</v>
      </c>
      <c r="E298" s="584"/>
    </row>
    <row r="299" spans="2:5" x14ac:dyDescent="0.35">
      <c r="B299" s="419" t="str">
        <f>Instructions!$D$17</f>
        <v>Hotel name</v>
      </c>
      <c r="C299" s="419"/>
      <c r="D299" s="419" t="e">
        <f>VLOOKUP(C299,'5 Recursos'!D312:E527,2,0)</f>
        <v>#N/A</v>
      </c>
      <c r="E299" s="584"/>
    </row>
    <row r="300" spans="2:5" x14ac:dyDescent="0.35">
      <c r="B300" s="419" t="str">
        <f>Instructions!$D$17</f>
        <v>Hotel name</v>
      </c>
      <c r="C300" s="419"/>
      <c r="D300" s="419" t="e">
        <f>VLOOKUP(C300,'5 Recursos'!D313:E528,2,0)</f>
        <v>#N/A</v>
      </c>
      <c r="E300" s="584"/>
    </row>
    <row r="301" spans="2:5" x14ac:dyDescent="0.35">
      <c r="B301" s="419" t="str">
        <f>Instructions!$D$17</f>
        <v>Hotel name</v>
      </c>
      <c r="C301" s="419"/>
      <c r="D301" s="419" t="e">
        <f>VLOOKUP(C301,'5 Recursos'!D314:E529,2,0)</f>
        <v>#N/A</v>
      </c>
      <c r="E301" s="584"/>
    </row>
    <row r="302" spans="2:5" x14ac:dyDescent="0.35">
      <c r="B302" s="419" t="str">
        <f>Instructions!$D$17</f>
        <v>Hotel name</v>
      </c>
      <c r="C302" s="419"/>
      <c r="D302" s="419" t="e">
        <f>VLOOKUP(C302,'5 Recursos'!D315:E530,2,0)</f>
        <v>#N/A</v>
      </c>
      <c r="E302" s="584"/>
    </row>
    <row r="303" spans="2:5" x14ac:dyDescent="0.35">
      <c r="B303" s="419" t="str">
        <f>Instructions!$D$17</f>
        <v>Hotel name</v>
      </c>
      <c r="C303" s="419"/>
      <c r="D303" s="419" t="e">
        <f>VLOOKUP(C303,'5 Recursos'!D316:E531,2,0)</f>
        <v>#N/A</v>
      </c>
      <c r="E303" s="584"/>
    </row>
    <row r="304" spans="2:5" x14ac:dyDescent="0.35">
      <c r="B304" s="419" t="str">
        <f>Instructions!$D$17</f>
        <v>Hotel name</v>
      </c>
      <c r="C304" s="419"/>
      <c r="D304" s="419" t="e">
        <f>VLOOKUP(C304,'5 Recursos'!D317:E532,2,0)</f>
        <v>#N/A</v>
      </c>
      <c r="E304" s="584"/>
    </row>
    <row r="305" spans="2:5" x14ac:dyDescent="0.35">
      <c r="B305" s="419" t="str">
        <f>Instructions!$D$17</f>
        <v>Hotel name</v>
      </c>
      <c r="C305" s="419"/>
      <c r="D305" s="419" t="e">
        <f>VLOOKUP(C305,'5 Recursos'!D318:E533,2,0)</f>
        <v>#N/A</v>
      </c>
      <c r="E305" s="584"/>
    </row>
    <row r="306" spans="2:5" x14ac:dyDescent="0.35">
      <c r="B306" s="419" t="str">
        <f>Instructions!$D$17</f>
        <v>Hotel name</v>
      </c>
      <c r="C306" s="419"/>
      <c r="D306" s="419" t="e">
        <f>VLOOKUP(C306,'5 Recursos'!D319:E534,2,0)</f>
        <v>#N/A</v>
      </c>
      <c r="E306" s="584"/>
    </row>
    <row r="307" spans="2:5" x14ac:dyDescent="0.35">
      <c r="B307" s="419" t="str">
        <f>Instructions!$D$17</f>
        <v>Hotel name</v>
      </c>
      <c r="C307" s="419"/>
      <c r="D307" s="419" t="e">
        <f>VLOOKUP(C307,'5 Recursos'!D320:E535,2,0)</f>
        <v>#N/A</v>
      </c>
      <c r="E307" s="584"/>
    </row>
    <row r="308" spans="2:5" x14ac:dyDescent="0.35">
      <c r="B308" s="419" t="str">
        <f>Instructions!$D$17</f>
        <v>Hotel name</v>
      </c>
      <c r="C308" s="419"/>
      <c r="D308" s="419" t="e">
        <f>VLOOKUP(C308,'5 Recursos'!D321:E536,2,0)</f>
        <v>#N/A</v>
      </c>
      <c r="E308" s="584"/>
    </row>
    <row r="309" spans="2:5" x14ac:dyDescent="0.35">
      <c r="B309" s="419" t="str">
        <f>Instructions!$D$17</f>
        <v>Hotel name</v>
      </c>
      <c r="C309" s="419"/>
      <c r="D309" s="419" t="e">
        <f>VLOOKUP(C309,'5 Recursos'!D322:E537,2,0)</f>
        <v>#N/A</v>
      </c>
      <c r="E309" s="584"/>
    </row>
    <row r="310" spans="2:5" x14ac:dyDescent="0.35">
      <c r="B310" s="419" t="str">
        <f>Instructions!$D$17</f>
        <v>Hotel name</v>
      </c>
      <c r="C310" s="419"/>
      <c r="D310" s="419" t="e">
        <f>VLOOKUP(C310,'5 Recursos'!D323:E538,2,0)</f>
        <v>#N/A</v>
      </c>
      <c r="E310" s="584"/>
    </row>
    <row r="311" spans="2:5" x14ac:dyDescent="0.35">
      <c r="B311" s="419" t="str">
        <f>Instructions!$D$17</f>
        <v>Hotel name</v>
      </c>
      <c r="C311" s="419"/>
      <c r="D311" s="419" t="e">
        <f>VLOOKUP(C311,'5 Recursos'!D324:E539,2,0)</f>
        <v>#N/A</v>
      </c>
      <c r="E311" s="584"/>
    </row>
    <row r="312" spans="2:5" x14ac:dyDescent="0.35">
      <c r="B312" s="419" t="str">
        <f>Instructions!$D$17</f>
        <v>Hotel name</v>
      </c>
      <c r="C312" s="419"/>
      <c r="D312" s="419" t="e">
        <f>VLOOKUP(C312,'5 Recursos'!D325:E540,2,0)</f>
        <v>#N/A</v>
      </c>
      <c r="E312" s="584"/>
    </row>
    <row r="313" spans="2:5" x14ac:dyDescent="0.35">
      <c r="B313" s="419" t="str">
        <f>Instructions!$D$17</f>
        <v>Hotel name</v>
      </c>
      <c r="C313" s="419"/>
      <c r="D313" s="419" t="e">
        <f>VLOOKUP(C313,'5 Recursos'!D326:E541,2,0)</f>
        <v>#N/A</v>
      </c>
      <c r="E313" s="584"/>
    </row>
    <row r="314" spans="2:5" x14ac:dyDescent="0.35">
      <c r="B314" s="419" t="str">
        <f>Instructions!$D$17</f>
        <v>Hotel name</v>
      </c>
      <c r="C314" s="419"/>
      <c r="D314" s="419" t="e">
        <f>VLOOKUP(C314,'5 Recursos'!D327:E542,2,0)</f>
        <v>#N/A</v>
      </c>
      <c r="E314" s="584"/>
    </row>
    <row r="315" spans="2:5" x14ac:dyDescent="0.35">
      <c r="B315" s="419" t="str">
        <f>Instructions!$D$17</f>
        <v>Hotel name</v>
      </c>
      <c r="C315" s="419"/>
      <c r="D315" s="419" t="e">
        <f>VLOOKUP(C315,'5 Recursos'!D328:E543,2,0)</f>
        <v>#N/A</v>
      </c>
      <c r="E315" s="584"/>
    </row>
    <row r="316" spans="2:5" x14ac:dyDescent="0.35">
      <c r="B316" s="419" t="str">
        <f>Instructions!$D$17</f>
        <v>Hotel name</v>
      </c>
      <c r="C316" s="419"/>
      <c r="D316" s="419" t="e">
        <f>VLOOKUP(C316,'5 Recursos'!D329:E544,2,0)</f>
        <v>#N/A</v>
      </c>
      <c r="E316" s="584"/>
    </row>
    <row r="317" spans="2:5" x14ac:dyDescent="0.35">
      <c r="B317" s="419" t="str">
        <f>Instructions!$D$17</f>
        <v>Hotel name</v>
      </c>
      <c r="C317" s="419"/>
      <c r="D317" s="419" t="e">
        <f>VLOOKUP(C317,'5 Recursos'!D330:E545,2,0)</f>
        <v>#N/A</v>
      </c>
      <c r="E317" s="584"/>
    </row>
    <row r="318" spans="2:5" x14ac:dyDescent="0.35">
      <c r="B318" s="419" t="str">
        <f>Instructions!$D$17</f>
        <v>Hotel name</v>
      </c>
      <c r="C318" s="419"/>
      <c r="D318" s="419" t="e">
        <f>VLOOKUP(C318,'5 Recursos'!D331:E546,2,0)</f>
        <v>#N/A</v>
      </c>
      <c r="E318" s="584"/>
    </row>
    <row r="319" spans="2:5" x14ac:dyDescent="0.35">
      <c r="B319" s="419" t="str">
        <f>Instructions!$D$17</f>
        <v>Hotel name</v>
      </c>
      <c r="C319" s="419"/>
      <c r="D319" s="419" t="e">
        <f>VLOOKUP(C319,'5 Recursos'!D332:E547,2,0)</f>
        <v>#N/A</v>
      </c>
      <c r="E319" s="584"/>
    </row>
    <row r="320" spans="2:5" x14ac:dyDescent="0.35">
      <c r="B320" s="419" t="str">
        <f>Instructions!$D$17</f>
        <v>Hotel name</v>
      </c>
      <c r="C320" s="419"/>
      <c r="D320" s="419" t="e">
        <f>VLOOKUP(C320,'5 Recursos'!D333:E548,2,0)</f>
        <v>#N/A</v>
      </c>
      <c r="E320" s="584"/>
    </row>
    <row r="321" spans="2:5" x14ac:dyDescent="0.35">
      <c r="B321" s="419" t="str">
        <f>Instructions!$D$17</f>
        <v>Hotel name</v>
      </c>
      <c r="C321" s="419"/>
      <c r="D321" s="419" t="e">
        <f>VLOOKUP(C321,'5 Recursos'!D334:E549,2,0)</f>
        <v>#N/A</v>
      </c>
      <c r="E321" s="584"/>
    </row>
    <row r="322" spans="2:5" x14ac:dyDescent="0.35">
      <c r="B322" s="419" t="str">
        <f>Instructions!$D$17</f>
        <v>Hotel name</v>
      </c>
      <c r="C322" s="419"/>
      <c r="D322" s="419" t="e">
        <f>VLOOKUP(C322,'5 Recursos'!D335:E550,2,0)</f>
        <v>#N/A</v>
      </c>
      <c r="E322" s="584"/>
    </row>
    <row r="323" spans="2:5" x14ac:dyDescent="0.35">
      <c r="B323" s="419" t="str">
        <f>Instructions!$D$17</f>
        <v>Hotel name</v>
      </c>
      <c r="C323" s="419"/>
      <c r="D323" s="419" t="e">
        <f>VLOOKUP(C323,'5 Recursos'!D336:E551,2,0)</f>
        <v>#N/A</v>
      </c>
      <c r="E323" s="584"/>
    </row>
    <row r="324" spans="2:5" x14ac:dyDescent="0.35">
      <c r="B324" s="419" t="str">
        <f>Instructions!$D$17</f>
        <v>Hotel name</v>
      </c>
      <c r="C324" s="419"/>
      <c r="D324" s="419" t="e">
        <f>VLOOKUP(C324,'5 Recursos'!D337:E552,2,0)</f>
        <v>#N/A</v>
      </c>
      <c r="E324" s="584"/>
    </row>
    <row r="325" spans="2:5" x14ac:dyDescent="0.35">
      <c r="B325" s="419" t="str">
        <f>Instructions!$D$17</f>
        <v>Hotel name</v>
      </c>
      <c r="C325" s="419"/>
      <c r="D325" s="419" t="e">
        <f>VLOOKUP(C325,'5 Recursos'!D338:E553,2,0)</f>
        <v>#N/A</v>
      </c>
      <c r="E325" s="584"/>
    </row>
    <row r="326" spans="2:5" x14ac:dyDescent="0.35">
      <c r="B326" s="419" t="str">
        <f>Instructions!$D$17</f>
        <v>Hotel name</v>
      </c>
      <c r="C326" s="419"/>
      <c r="D326" s="419" t="e">
        <f>VLOOKUP(C326,'5 Recursos'!D339:E554,2,0)</f>
        <v>#N/A</v>
      </c>
      <c r="E326" s="584"/>
    </row>
    <row r="327" spans="2:5" x14ac:dyDescent="0.35">
      <c r="B327" s="419" t="str">
        <f>Instructions!$D$17</f>
        <v>Hotel name</v>
      </c>
      <c r="C327" s="419"/>
      <c r="D327" s="419" t="e">
        <f>VLOOKUP(C327,'5 Recursos'!D340:E555,2,0)</f>
        <v>#N/A</v>
      </c>
      <c r="E327" s="584"/>
    </row>
    <row r="328" spans="2:5" x14ac:dyDescent="0.35">
      <c r="B328" s="419" t="str">
        <f>Instructions!$D$17</f>
        <v>Hotel name</v>
      </c>
      <c r="C328" s="419"/>
      <c r="D328" s="419" t="e">
        <f>VLOOKUP(C328,'5 Recursos'!D341:E556,2,0)</f>
        <v>#N/A</v>
      </c>
      <c r="E328" s="584"/>
    </row>
    <row r="329" spans="2:5" x14ac:dyDescent="0.35">
      <c r="B329" s="419" t="str">
        <f>Instructions!$D$17</f>
        <v>Hotel name</v>
      </c>
      <c r="C329" s="419"/>
      <c r="D329" s="419" t="e">
        <f>VLOOKUP(C329,'5 Recursos'!D342:E557,2,0)</f>
        <v>#N/A</v>
      </c>
      <c r="E329" s="584"/>
    </row>
    <row r="330" spans="2:5" x14ac:dyDescent="0.35">
      <c r="B330" s="419" t="str">
        <f>Instructions!$D$17</f>
        <v>Hotel name</v>
      </c>
      <c r="C330" s="419"/>
      <c r="D330" s="419" t="e">
        <f>VLOOKUP(C330,'5 Recursos'!D343:E558,2,0)</f>
        <v>#N/A</v>
      </c>
      <c r="E330" s="584"/>
    </row>
    <row r="331" spans="2:5" x14ac:dyDescent="0.35">
      <c r="B331" s="419" t="str">
        <f>Instructions!$D$17</f>
        <v>Hotel name</v>
      </c>
      <c r="C331" s="419"/>
      <c r="D331" s="419" t="e">
        <f>VLOOKUP(C331,'5 Recursos'!D344:E559,2,0)</f>
        <v>#N/A</v>
      </c>
      <c r="E331" s="584"/>
    </row>
    <row r="332" spans="2:5" x14ac:dyDescent="0.35">
      <c r="B332" s="419" t="str">
        <f>Instructions!$D$17</f>
        <v>Hotel name</v>
      </c>
      <c r="C332" s="419"/>
      <c r="D332" s="419" t="e">
        <f>VLOOKUP(C332,'5 Recursos'!D345:E560,2,0)</f>
        <v>#N/A</v>
      </c>
      <c r="E332" s="584"/>
    </row>
    <row r="333" spans="2:5" x14ac:dyDescent="0.35">
      <c r="B333" s="419" t="str">
        <f>Instructions!$D$17</f>
        <v>Hotel name</v>
      </c>
      <c r="C333" s="419"/>
      <c r="D333" s="419" t="e">
        <f>VLOOKUP(C333,'5 Recursos'!D346:E561,2,0)</f>
        <v>#N/A</v>
      </c>
      <c r="E333" s="584"/>
    </row>
    <row r="334" spans="2:5" x14ac:dyDescent="0.35">
      <c r="B334" s="419" t="str">
        <f>Instructions!$D$17</f>
        <v>Hotel name</v>
      </c>
      <c r="C334" s="419"/>
      <c r="D334" s="419" t="e">
        <f>VLOOKUP(C334,'5 Recursos'!D347:E562,2,0)</f>
        <v>#N/A</v>
      </c>
      <c r="E334" s="584"/>
    </row>
    <row r="335" spans="2:5" x14ac:dyDescent="0.35">
      <c r="B335" s="419" t="str">
        <f>Instructions!$D$17</f>
        <v>Hotel name</v>
      </c>
      <c r="C335" s="419"/>
      <c r="D335" s="419" t="e">
        <f>VLOOKUP(C335,'5 Recursos'!D348:E563,2,0)</f>
        <v>#N/A</v>
      </c>
      <c r="E335" s="584"/>
    </row>
    <row r="336" spans="2:5" x14ac:dyDescent="0.35">
      <c r="B336" s="419" t="str">
        <f>Instructions!$D$17</f>
        <v>Hotel name</v>
      </c>
      <c r="C336" s="419"/>
      <c r="D336" s="419" t="e">
        <f>VLOOKUP(C336,'5 Recursos'!D349:E564,2,0)</f>
        <v>#N/A</v>
      </c>
      <c r="E336" s="584"/>
    </row>
    <row r="337" spans="2:5" x14ac:dyDescent="0.35">
      <c r="B337" s="419" t="str">
        <f>Instructions!$D$17</f>
        <v>Hotel name</v>
      </c>
      <c r="C337" s="419"/>
      <c r="D337" s="419" t="e">
        <f>VLOOKUP(C337,'5 Recursos'!D350:E565,2,0)</f>
        <v>#N/A</v>
      </c>
      <c r="E337" s="584"/>
    </row>
    <row r="338" spans="2:5" x14ac:dyDescent="0.35">
      <c r="B338" s="419" t="str">
        <f>Instructions!$D$17</f>
        <v>Hotel name</v>
      </c>
      <c r="C338" s="419"/>
      <c r="D338" s="419" t="e">
        <f>VLOOKUP(C338,'5 Recursos'!D351:E566,2,0)</f>
        <v>#N/A</v>
      </c>
      <c r="E338" s="584"/>
    </row>
    <row r="339" spans="2:5" x14ac:dyDescent="0.35">
      <c r="B339" s="419" t="str">
        <f>Instructions!$D$17</f>
        <v>Hotel name</v>
      </c>
      <c r="C339" s="419"/>
      <c r="D339" s="419" t="e">
        <f>VLOOKUP(C339,'5 Recursos'!D352:E567,2,0)</f>
        <v>#N/A</v>
      </c>
      <c r="E339" s="584"/>
    </row>
    <row r="340" spans="2:5" x14ac:dyDescent="0.35">
      <c r="B340" s="419" t="str">
        <f>Instructions!$D$17</f>
        <v>Hotel name</v>
      </c>
      <c r="C340" s="419"/>
      <c r="D340" s="419" t="e">
        <f>VLOOKUP(C340,'5 Recursos'!D353:E568,2,0)</f>
        <v>#N/A</v>
      </c>
      <c r="E340" s="584"/>
    </row>
    <row r="341" spans="2:5" x14ac:dyDescent="0.35">
      <c r="B341" s="419" t="str">
        <f>Instructions!$D$17</f>
        <v>Hotel name</v>
      </c>
      <c r="C341" s="419"/>
      <c r="D341" s="419" t="e">
        <f>VLOOKUP(C341,'5 Recursos'!D354:E569,2,0)</f>
        <v>#N/A</v>
      </c>
      <c r="E341" s="584"/>
    </row>
    <row r="342" spans="2:5" x14ac:dyDescent="0.35">
      <c r="B342" s="419" t="str">
        <f>Instructions!$D$17</f>
        <v>Hotel name</v>
      </c>
      <c r="C342" s="419"/>
      <c r="D342" s="419" t="e">
        <f>VLOOKUP(C342,'5 Recursos'!D355:E570,2,0)</f>
        <v>#N/A</v>
      </c>
      <c r="E342" s="584"/>
    </row>
    <row r="343" spans="2:5" x14ac:dyDescent="0.35">
      <c r="B343" s="419" t="str">
        <f>Instructions!$D$17</f>
        <v>Hotel name</v>
      </c>
      <c r="C343" s="419"/>
      <c r="D343" s="419" t="e">
        <f>VLOOKUP(C343,'5 Recursos'!D356:E571,2,0)</f>
        <v>#N/A</v>
      </c>
      <c r="E343" s="584"/>
    </row>
    <row r="344" spans="2:5" x14ac:dyDescent="0.35">
      <c r="B344" s="419" t="str">
        <f>Instructions!$D$17</f>
        <v>Hotel name</v>
      </c>
      <c r="C344" s="419"/>
      <c r="D344" s="419" t="e">
        <f>VLOOKUP(C344,'5 Recursos'!D357:E572,2,0)</f>
        <v>#N/A</v>
      </c>
      <c r="E344" s="584"/>
    </row>
    <row r="345" spans="2:5" x14ac:dyDescent="0.35">
      <c r="B345" s="419" t="str">
        <f>Instructions!$D$17</f>
        <v>Hotel name</v>
      </c>
      <c r="C345" s="419"/>
      <c r="D345" s="419" t="e">
        <f>VLOOKUP(C345,'5 Recursos'!D358:E573,2,0)</f>
        <v>#N/A</v>
      </c>
      <c r="E345" s="584"/>
    </row>
    <row r="346" spans="2:5" x14ac:dyDescent="0.35">
      <c r="B346" s="419" t="str">
        <f>Instructions!$D$17</f>
        <v>Hotel name</v>
      </c>
      <c r="C346" s="419"/>
      <c r="D346" s="419" t="e">
        <f>VLOOKUP(C346,'5 Recursos'!D359:E574,2,0)</f>
        <v>#N/A</v>
      </c>
      <c r="E346" s="584"/>
    </row>
    <row r="347" spans="2:5" x14ac:dyDescent="0.35">
      <c r="B347" s="419" t="str">
        <f>Instructions!$D$17</f>
        <v>Hotel name</v>
      </c>
      <c r="C347" s="419"/>
      <c r="D347" s="419" t="e">
        <f>VLOOKUP(C347,'5 Recursos'!D360:E575,2,0)</f>
        <v>#N/A</v>
      </c>
      <c r="E347" s="584"/>
    </row>
    <row r="348" spans="2:5" x14ac:dyDescent="0.35">
      <c r="B348" s="419" t="str">
        <f>Instructions!$D$17</f>
        <v>Hotel name</v>
      </c>
      <c r="C348" s="419"/>
      <c r="D348" s="419" t="e">
        <f>VLOOKUP(C348,'5 Recursos'!D361:E576,2,0)</f>
        <v>#N/A</v>
      </c>
      <c r="E348" s="584"/>
    </row>
    <row r="349" spans="2:5" x14ac:dyDescent="0.35">
      <c r="B349" s="419" t="str">
        <f>Instructions!$D$17</f>
        <v>Hotel name</v>
      </c>
      <c r="C349" s="419"/>
      <c r="D349" s="419" t="e">
        <f>VLOOKUP(C349,'5 Recursos'!D362:E577,2,0)</f>
        <v>#N/A</v>
      </c>
      <c r="E349" s="584"/>
    </row>
    <row r="350" spans="2:5" x14ac:dyDescent="0.35">
      <c r="B350" s="419" t="str">
        <f>Instructions!$D$17</f>
        <v>Hotel name</v>
      </c>
      <c r="C350" s="419"/>
      <c r="D350" s="419" t="e">
        <f>VLOOKUP(C350,'5 Recursos'!D363:E578,2,0)</f>
        <v>#N/A</v>
      </c>
      <c r="E350" s="584"/>
    </row>
    <row r="351" spans="2:5" x14ac:dyDescent="0.35">
      <c r="B351" s="419" t="str">
        <f>Instructions!$D$17</f>
        <v>Hotel name</v>
      </c>
      <c r="C351" s="419"/>
      <c r="D351" s="419" t="e">
        <f>VLOOKUP(C351,'5 Recursos'!D364:E579,2,0)</f>
        <v>#N/A</v>
      </c>
      <c r="E351" s="584"/>
    </row>
    <row r="352" spans="2:5" x14ac:dyDescent="0.35">
      <c r="B352" s="419" t="str">
        <f>Instructions!$D$17</f>
        <v>Hotel name</v>
      </c>
      <c r="C352" s="419"/>
      <c r="D352" s="419" t="e">
        <f>VLOOKUP(C352,'5 Recursos'!D365:E580,2,0)</f>
        <v>#N/A</v>
      </c>
      <c r="E352" s="584"/>
    </row>
    <row r="353" spans="2:5" x14ac:dyDescent="0.35">
      <c r="B353" s="419" t="str">
        <f>Instructions!$D$17</f>
        <v>Hotel name</v>
      </c>
      <c r="C353" s="419"/>
      <c r="D353" s="419" t="e">
        <f>VLOOKUP(C353,'5 Recursos'!D366:E581,2,0)</f>
        <v>#N/A</v>
      </c>
      <c r="E353" s="584"/>
    </row>
    <row r="354" spans="2:5" x14ac:dyDescent="0.35">
      <c r="B354" s="419" t="str">
        <f>Instructions!$D$17</f>
        <v>Hotel name</v>
      </c>
      <c r="C354" s="419"/>
      <c r="D354" s="419" t="e">
        <f>VLOOKUP(C354,'5 Recursos'!D367:E582,2,0)</f>
        <v>#N/A</v>
      </c>
      <c r="E354" s="584"/>
    </row>
    <row r="355" spans="2:5" x14ac:dyDescent="0.35">
      <c r="B355" s="419" t="str">
        <f>Instructions!$D$17</f>
        <v>Hotel name</v>
      </c>
      <c r="C355" s="419"/>
      <c r="D355" s="419" t="e">
        <f>VLOOKUP(C355,'5 Recursos'!D368:E583,2,0)</f>
        <v>#N/A</v>
      </c>
      <c r="E355" s="584"/>
    </row>
    <row r="356" spans="2:5" x14ac:dyDescent="0.35">
      <c r="B356" s="419" t="str">
        <f>Instructions!$D$17</f>
        <v>Hotel name</v>
      </c>
      <c r="C356" s="419"/>
      <c r="D356" s="419" t="e">
        <f>VLOOKUP(C356,'5 Recursos'!D369:E584,2,0)</f>
        <v>#N/A</v>
      </c>
      <c r="E356" s="584"/>
    </row>
    <row r="357" spans="2:5" x14ac:dyDescent="0.35">
      <c r="B357" s="419" t="str">
        <f>Instructions!$D$17</f>
        <v>Hotel name</v>
      </c>
      <c r="C357" s="419"/>
      <c r="D357" s="419" t="e">
        <f>VLOOKUP(C357,'5 Recursos'!D370:E585,2,0)</f>
        <v>#N/A</v>
      </c>
      <c r="E357" s="584"/>
    </row>
    <row r="358" spans="2:5" x14ac:dyDescent="0.35">
      <c r="B358" s="419" t="str">
        <f>Instructions!$D$17</f>
        <v>Hotel name</v>
      </c>
      <c r="C358" s="419"/>
      <c r="D358" s="419" t="e">
        <f>VLOOKUP(C358,'5 Recursos'!D371:E586,2,0)</f>
        <v>#N/A</v>
      </c>
      <c r="E358" s="584"/>
    </row>
    <row r="359" spans="2:5" x14ac:dyDescent="0.35">
      <c r="B359" s="419" t="str">
        <f>Instructions!$D$17</f>
        <v>Hotel name</v>
      </c>
      <c r="C359" s="419"/>
      <c r="D359" s="419" t="e">
        <f>VLOOKUP(C359,'5 Recursos'!D372:E587,2,0)</f>
        <v>#N/A</v>
      </c>
      <c r="E359" s="584"/>
    </row>
    <row r="360" spans="2:5" x14ac:dyDescent="0.35">
      <c r="B360" s="419" t="str">
        <f>Instructions!$D$17</f>
        <v>Hotel name</v>
      </c>
      <c r="C360" s="419"/>
      <c r="D360" s="419" t="e">
        <f>VLOOKUP(C360,'5 Recursos'!D373:E588,2,0)</f>
        <v>#N/A</v>
      </c>
      <c r="E360" s="584"/>
    </row>
    <row r="361" spans="2:5" x14ac:dyDescent="0.35">
      <c r="B361" s="419" t="str">
        <f>Instructions!$D$17</f>
        <v>Hotel name</v>
      </c>
      <c r="C361" s="419"/>
      <c r="D361" s="419" t="e">
        <f>VLOOKUP(C361,'5 Recursos'!D374:E589,2,0)</f>
        <v>#N/A</v>
      </c>
      <c r="E361" s="584"/>
    </row>
    <row r="362" spans="2:5" x14ac:dyDescent="0.35">
      <c r="B362" s="419" t="str">
        <f>Instructions!$D$17</f>
        <v>Hotel name</v>
      </c>
      <c r="C362" s="419"/>
      <c r="D362" s="419" t="e">
        <f>VLOOKUP(C362,'5 Recursos'!D375:E590,2,0)</f>
        <v>#N/A</v>
      </c>
      <c r="E362" s="584"/>
    </row>
    <row r="363" spans="2:5" x14ac:dyDescent="0.35">
      <c r="B363" s="419" t="str">
        <f>Instructions!$D$17</f>
        <v>Hotel name</v>
      </c>
      <c r="C363" s="419"/>
      <c r="D363" s="419" t="e">
        <f>VLOOKUP(C363,'5 Recursos'!D376:E591,2,0)</f>
        <v>#N/A</v>
      </c>
      <c r="E363" s="584"/>
    </row>
    <row r="364" spans="2:5" x14ac:dyDescent="0.35">
      <c r="B364" s="419" t="str">
        <f>Instructions!$D$17</f>
        <v>Hotel name</v>
      </c>
      <c r="C364" s="419"/>
      <c r="D364" s="419" t="e">
        <f>VLOOKUP(C364,'5 Recursos'!D377:E592,2,0)</f>
        <v>#N/A</v>
      </c>
      <c r="E364" s="584"/>
    </row>
    <row r="365" spans="2:5" x14ac:dyDescent="0.35">
      <c r="B365" s="419" t="str">
        <f>Instructions!$D$17</f>
        <v>Hotel name</v>
      </c>
      <c r="C365" s="419"/>
      <c r="D365" s="419" t="e">
        <f>VLOOKUP(C365,'5 Recursos'!D378:E593,2,0)</f>
        <v>#N/A</v>
      </c>
      <c r="E365" s="584"/>
    </row>
    <row r="366" spans="2:5" x14ac:dyDescent="0.35">
      <c r="B366" s="419" t="str">
        <f>Instructions!$D$17</f>
        <v>Hotel name</v>
      </c>
      <c r="C366" s="419"/>
      <c r="D366" s="419" t="e">
        <f>VLOOKUP(C366,'5 Recursos'!D379:E594,2,0)</f>
        <v>#N/A</v>
      </c>
      <c r="E366" s="584"/>
    </row>
    <row r="367" spans="2:5" x14ac:dyDescent="0.35">
      <c r="B367" s="419" t="str">
        <f>Instructions!$D$17</f>
        <v>Hotel name</v>
      </c>
      <c r="C367" s="419"/>
      <c r="D367" s="419" t="e">
        <f>VLOOKUP(C367,'5 Recursos'!D380:E595,2,0)</f>
        <v>#N/A</v>
      </c>
      <c r="E367" s="584"/>
    </row>
    <row r="368" spans="2:5" x14ac:dyDescent="0.35">
      <c r="B368" s="419" t="str">
        <f>Instructions!$D$17</f>
        <v>Hotel name</v>
      </c>
      <c r="C368" s="419"/>
      <c r="D368" s="419" t="e">
        <f>VLOOKUP(C368,'5 Recursos'!D381:E596,2,0)</f>
        <v>#N/A</v>
      </c>
      <c r="E368" s="584"/>
    </row>
    <row r="369" spans="2:5" x14ac:dyDescent="0.35">
      <c r="B369" s="419" t="str">
        <f>Instructions!$D$17</f>
        <v>Hotel name</v>
      </c>
      <c r="C369" s="419"/>
      <c r="D369" s="419" t="e">
        <f>VLOOKUP(C369,'5 Recursos'!D382:E597,2,0)</f>
        <v>#N/A</v>
      </c>
      <c r="E369" s="584"/>
    </row>
    <row r="370" spans="2:5" x14ac:dyDescent="0.35">
      <c r="B370" s="419" t="str">
        <f>Instructions!$D$17</f>
        <v>Hotel name</v>
      </c>
      <c r="C370" s="419"/>
      <c r="D370" s="419" t="e">
        <f>VLOOKUP(C370,'5 Recursos'!D383:E598,2,0)</f>
        <v>#N/A</v>
      </c>
      <c r="E370" s="584"/>
    </row>
    <row r="371" spans="2:5" x14ac:dyDescent="0.35">
      <c r="B371" s="419" t="str">
        <f>Instructions!$D$17</f>
        <v>Hotel name</v>
      </c>
      <c r="C371" s="419"/>
      <c r="D371" s="419" t="e">
        <f>VLOOKUP(C371,'5 Recursos'!D384:E599,2,0)</f>
        <v>#N/A</v>
      </c>
      <c r="E371" s="584"/>
    </row>
    <row r="372" spans="2:5" x14ac:dyDescent="0.35">
      <c r="B372" s="419" t="str">
        <f>Instructions!$D$17</f>
        <v>Hotel name</v>
      </c>
      <c r="C372" s="419"/>
      <c r="D372" s="419" t="e">
        <f>VLOOKUP(C372,'5 Recursos'!D385:E600,2,0)</f>
        <v>#N/A</v>
      </c>
      <c r="E372" s="584"/>
    </row>
    <row r="373" spans="2:5" x14ac:dyDescent="0.35">
      <c r="B373" s="419" t="str">
        <f>Instructions!$D$17</f>
        <v>Hotel name</v>
      </c>
      <c r="C373" s="419"/>
      <c r="D373" s="419" t="e">
        <f>VLOOKUP(C373,'5 Recursos'!D386:E601,2,0)</f>
        <v>#N/A</v>
      </c>
      <c r="E373" s="584"/>
    </row>
    <row r="374" spans="2:5" x14ac:dyDescent="0.35">
      <c r="B374" s="419" t="str">
        <f>Instructions!$D$17</f>
        <v>Hotel name</v>
      </c>
      <c r="C374" s="419"/>
      <c r="D374" s="419" t="e">
        <f>VLOOKUP(C374,'5 Recursos'!D387:E602,2,0)</f>
        <v>#N/A</v>
      </c>
      <c r="E374" s="584"/>
    </row>
    <row r="375" spans="2:5" x14ac:dyDescent="0.35">
      <c r="B375" s="419" t="str">
        <f>Instructions!$D$17</f>
        <v>Hotel name</v>
      </c>
      <c r="C375" s="419"/>
      <c r="D375" s="419" t="e">
        <f>VLOOKUP(C375,'5 Recursos'!D388:E603,2,0)</f>
        <v>#N/A</v>
      </c>
      <c r="E375" s="584"/>
    </row>
    <row r="376" spans="2:5" x14ac:dyDescent="0.35">
      <c r="B376" s="419" t="str">
        <f>Instructions!$D$17</f>
        <v>Hotel name</v>
      </c>
      <c r="C376" s="419"/>
      <c r="D376" s="419" t="e">
        <f>VLOOKUP(C376,'5 Recursos'!D389:E604,2,0)</f>
        <v>#N/A</v>
      </c>
      <c r="E376" s="584"/>
    </row>
    <row r="377" spans="2:5" x14ac:dyDescent="0.35">
      <c r="B377" s="419" t="str">
        <f>Instructions!$D$17</f>
        <v>Hotel name</v>
      </c>
      <c r="C377" s="419"/>
      <c r="D377" s="419" t="e">
        <f>VLOOKUP(C377,'5 Recursos'!D390:E605,2,0)</f>
        <v>#N/A</v>
      </c>
      <c r="E377" s="584"/>
    </row>
    <row r="378" spans="2:5" x14ac:dyDescent="0.35">
      <c r="B378" s="419" t="str">
        <f>Instructions!$D$17</f>
        <v>Hotel name</v>
      </c>
      <c r="C378" s="419"/>
      <c r="D378" s="419" t="e">
        <f>VLOOKUP(C378,'5 Recursos'!D391:E606,2,0)</f>
        <v>#N/A</v>
      </c>
      <c r="E378" s="584"/>
    </row>
    <row r="379" spans="2:5" x14ac:dyDescent="0.35">
      <c r="B379" s="419" t="str">
        <f>Instructions!$D$17</f>
        <v>Hotel name</v>
      </c>
      <c r="C379" s="419"/>
      <c r="D379" s="419" t="e">
        <f>VLOOKUP(C379,'5 Recursos'!D392:E607,2,0)</f>
        <v>#N/A</v>
      </c>
      <c r="E379" s="584"/>
    </row>
    <row r="380" spans="2:5" x14ac:dyDescent="0.35">
      <c r="B380" s="419" t="str">
        <f>Instructions!$D$17</f>
        <v>Hotel name</v>
      </c>
      <c r="C380" s="419"/>
      <c r="D380" s="419" t="e">
        <f>VLOOKUP(C380,'5 Recursos'!D393:E608,2,0)</f>
        <v>#N/A</v>
      </c>
      <c r="E380" s="584"/>
    </row>
    <row r="381" spans="2:5" x14ac:dyDescent="0.35">
      <c r="B381" s="419" t="str">
        <f>Instructions!$D$17</f>
        <v>Hotel name</v>
      </c>
      <c r="C381" s="419"/>
      <c r="D381" s="419" t="e">
        <f>VLOOKUP(C381,'5 Recursos'!D394:E609,2,0)</f>
        <v>#N/A</v>
      </c>
      <c r="E381" s="584"/>
    </row>
    <row r="382" spans="2:5" x14ac:dyDescent="0.35">
      <c r="B382" s="419" t="str">
        <f>Instructions!$D$17</f>
        <v>Hotel name</v>
      </c>
      <c r="C382" s="419"/>
      <c r="D382" s="419" t="e">
        <f>VLOOKUP(C382,'5 Recursos'!D395:E610,2,0)</f>
        <v>#N/A</v>
      </c>
      <c r="E382" s="584"/>
    </row>
    <row r="383" spans="2:5" x14ac:dyDescent="0.35">
      <c r="B383" s="419" t="str">
        <f>Instructions!$D$17</f>
        <v>Hotel name</v>
      </c>
      <c r="C383" s="419"/>
      <c r="D383" s="419" t="e">
        <f>VLOOKUP(C383,'5 Recursos'!D396:E611,2,0)</f>
        <v>#N/A</v>
      </c>
      <c r="E383" s="584"/>
    </row>
    <row r="384" spans="2:5" x14ac:dyDescent="0.35">
      <c r="B384" s="419" t="str">
        <f>Instructions!$D$17</f>
        <v>Hotel name</v>
      </c>
      <c r="C384" s="419"/>
      <c r="D384" s="419" t="e">
        <f>VLOOKUP(C384,'5 Recursos'!D397:E612,2,0)</f>
        <v>#N/A</v>
      </c>
      <c r="E384" s="584"/>
    </row>
    <row r="385" spans="2:5" x14ac:dyDescent="0.35">
      <c r="B385" s="419" t="str">
        <f>Instructions!$D$17</f>
        <v>Hotel name</v>
      </c>
      <c r="C385" s="419"/>
      <c r="D385" s="419" t="e">
        <f>VLOOKUP(C385,'5 Recursos'!D398:E613,2,0)</f>
        <v>#N/A</v>
      </c>
      <c r="E385" s="584"/>
    </row>
    <row r="386" spans="2:5" x14ac:dyDescent="0.35">
      <c r="B386" s="419" t="str">
        <f>Instructions!$D$17</f>
        <v>Hotel name</v>
      </c>
      <c r="C386" s="419"/>
      <c r="D386" s="419" t="e">
        <f>VLOOKUP(C386,'5 Recursos'!D399:E614,2,0)</f>
        <v>#N/A</v>
      </c>
      <c r="E386" s="584"/>
    </row>
    <row r="387" spans="2:5" x14ac:dyDescent="0.35">
      <c r="B387" s="419" t="str">
        <f>Instructions!$D$17</f>
        <v>Hotel name</v>
      </c>
      <c r="C387" s="419"/>
      <c r="D387" s="419" t="e">
        <f>VLOOKUP(C387,'5 Recursos'!D400:E615,2,0)</f>
        <v>#N/A</v>
      </c>
      <c r="E387" s="584"/>
    </row>
    <row r="388" spans="2:5" x14ac:dyDescent="0.35">
      <c r="B388" s="419" t="str">
        <f>Instructions!$D$17</f>
        <v>Hotel name</v>
      </c>
      <c r="C388" s="419"/>
      <c r="D388" s="419" t="e">
        <f>VLOOKUP(C388,'5 Recursos'!D401:E616,2,0)</f>
        <v>#N/A</v>
      </c>
      <c r="E388" s="584"/>
    </row>
    <row r="389" spans="2:5" x14ac:dyDescent="0.35">
      <c r="B389" s="419" t="str">
        <f>Instructions!$D$17</f>
        <v>Hotel name</v>
      </c>
      <c r="C389" s="419"/>
      <c r="D389" s="419" t="e">
        <f>VLOOKUP(C389,'5 Recursos'!D402:E617,2,0)</f>
        <v>#N/A</v>
      </c>
      <c r="E389" s="584"/>
    </row>
    <row r="390" spans="2:5" x14ac:dyDescent="0.35">
      <c r="B390" s="419" t="str">
        <f>Instructions!$D$17</f>
        <v>Hotel name</v>
      </c>
      <c r="C390" s="419"/>
      <c r="D390" s="419" t="e">
        <f>VLOOKUP(C390,'5 Recursos'!D403:E618,2,0)</f>
        <v>#N/A</v>
      </c>
      <c r="E390" s="584"/>
    </row>
    <row r="391" spans="2:5" x14ac:dyDescent="0.35">
      <c r="B391" s="419" t="str">
        <f>Instructions!$D$17</f>
        <v>Hotel name</v>
      </c>
      <c r="C391" s="419"/>
      <c r="D391" s="419" t="e">
        <f>VLOOKUP(C391,'5 Recursos'!D404:E619,2,0)</f>
        <v>#N/A</v>
      </c>
      <c r="E391" s="584"/>
    </row>
    <row r="392" spans="2:5" x14ac:dyDescent="0.35">
      <c r="B392" s="419" t="str">
        <f>Instructions!$D$17</f>
        <v>Hotel name</v>
      </c>
      <c r="C392" s="419"/>
      <c r="D392" s="419" t="e">
        <f>VLOOKUP(C392,'5 Recursos'!D405:E620,2,0)</f>
        <v>#N/A</v>
      </c>
      <c r="E392" s="584"/>
    </row>
    <row r="393" spans="2:5" x14ac:dyDescent="0.35">
      <c r="B393" s="419" t="str">
        <f>Instructions!$D$17</f>
        <v>Hotel name</v>
      </c>
      <c r="C393" s="419"/>
      <c r="D393" s="419" t="e">
        <f>VLOOKUP(C393,'5 Recursos'!D406:E621,2,0)</f>
        <v>#N/A</v>
      </c>
      <c r="E393" s="584"/>
    </row>
    <row r="394" spans="2:5" x14ac:dyDescent="0.35">
      <c r="B394" s="419" t="str">
        <f>Instructions!$D$17</f>
        <v>Hotel name</v>
      </c>
      <c r="C394" s="419"/>
      <c r="D394" s="419" t="e">
        <f>VLOOKUP(C394,'5 Recursos'!D407:E622,2,0)</f>
        <v>#N/A</v>
      </c>
      <c r="E394" s="584"/>
    </row>
    <row r="395" spans="2:5" x14ac:dyDescent="0.35">
      <c r="B395" s="419" t="str">
        <f>Instructions!$D$17</f>
        <v>Hotel name</v>
      </c>
      <c r="C395" s="419"/>
      <c r="D395" s="419" t="e">
        <f>VLOOKUP(C395,'5 Recursos'!D408:E623,2,0)</f>
        <v>#N/A</v>
      </c>
      <c r="E395" s="584"/>
    </row>
    <row r="396" spans="2:5" x14ac:dyDescent="0.35">
      <c r="B396" s="419" t="str">
        <f>Instructions!$D$17</f>
        <v>Hotel name</v>
      </c>
      <c r="C396" s="419"/>
      <c r="D396" s="419" t="e">
        <f>VLOOKUP(C396,'5 Recursos'!D409:E624,2,0)</f>
        <v>#N/A</v>
      </c>
      <c r="E396" s="584"/>
    </row>
    <row r="397" spans="2:5" x14ac:dyDescent="0.35">
      <c r="B397" s="419" t="str">
        <f>Instructions!$D$17</f>
        <v>Hotel name</v>
      </c>
      <c r="C397" s="419"/>
      <c r="D397" s="419" t="e">
        <f>VLOOKUP(C397,'5 Recursos'!D410:E625,2,0)</f>
        <v>#N/A</v>
      </c>
      <c r="E397" s="584"/>
    </row>
    <row r="398" spans="2:5" x14ac:dyDescent="0.35">
      <c r="B398" s="419" t="str">
        <f>Instructions!$D$17</f>
        <v>Hotel name</v>
      </c>
      <c r="C398" s="419"/>
      <c r="D398" s="419" t="e">
        <f>VLOOKUP(C398,'5 Recursos'!D411:E626,2,0)</f>
        <v>#N/A</v>
      </c>
      <c r="E398" s="584"/>
    </row>
    <row r="399" spans="2:5" x14ac:dyDescent="0.35">
      <c r="B399" s="419" t="str">
        <f>Instructions!$D$17</f>
        <v>Hotel name</v>
      </c>
      <c r="C399" s="419"/>
      <c r="D399" s="419" t="e">
        <f>VLOOKUP(C399,'5 Recursos'!D412:E627,2,0)</f>
        <v>#N/A</v>
      </c>
      <c r="E399" s="584"/>
    </row>
    <row r="400" spans="2:5" x14ac:dyDescent="0.35">
      <c r="B400" s="419" t="str">
        <f>Instructions!$D$17</f>
        <v>Hotel name</v>
      </c>
      <c r="C400" s="419"/>
      <c r="D400" s="419" t="e">
        <f>VLOOKUP(C400,'5 Recursos'!D413:E628,2,0)</f>
        <v>#N/A</v>
      </c>
      <c r="E400" s="584"/>
    </row>
    <row r="401" spans="2:5" x14ac:dyDescent="0.35">
      <c r="B401" s="419" t="str">
        <f>Instructions!$D$17</f>
        <v>Hotel name</v>
      </c>
      <c r="C401" s="419"/>
      <c r="D401" s="419" t="e">
        <f>VLOOKUP(C401,'5 Recursos'!D414:E629,2,0)</f>
        <v>#N/A</v>
      </c>
      <c r="E401" s="584"/>
    </row>
    <row r="402" spans="2:5" x14ac:dyDescent="0.35">
      <c r="B402" s="419" t="str">
        <f>Instructions!$D$17</f>
        <v>Hotel name</v>
      </c>
      <c r="C402" s="419"/>
      <c r="D402" s="419" t="e">
        <f>VLOOKUP(C402,'5 Recursos'!D415:E630,2,0)</f>
        <v>#N/A</v>
      </c>
      <c r="E402" s="584"/>
    </row>
    <row r="403" spans="2:5" x14ac:dyDescent="0.35">
      <c r="B403" s="419" t="str">
        <f>Instructions!$D$17</f>
        <v>Hotel name</v>
      </c>
      <c r="C403" s="419"/>
      <c r="D403" s="419" t="e">
        <f>VLOOKUP(C403,'5 Recursos'!D416:E631,2,0)</f>
        <v>#N/A</v>
      </c>
      <c r="E403" s="584"/>
    </row>
    <row r="404" spans="2:5" x14ac:dyDescent="0.35">
      <c r="B404" s="419" t="str">
        <f>Instructions!$D$17</f>
        <v>Hotel name</v>
      </c>
      <c r="C404" s="419"/>
      <c r="D404" s="419" t="e">
        <f>VLOOKUP(C404,'5 Recursos'!D417:E632,2,0)</f>
        <v>#N/A</v>
      </c>
      <c r="E404" s="584"/>
    </row>
    <row r="405" spans="2:5" x14ac:dyDescent="0.35">
      <c r="B405" s="419" t="str">
        <f>Instructions!$D$17</f>
        <v>Hotel name</v>
      </c>
      <c r="C405" s="419"/>
      <c r="D405" s="419" t="e">
        <f>VLOOKUP(C405,'5 Recursos'!D418:E633,2,0)</f>
        <v>#N/A</v>
      </c>
      <c r="E405" s="584"/>
    </row>
    <row r="406" spans="2:5" x14ac:dyDescent="0.35">
      <c r="B406" s="419" t="str">
        <f>Instructions!$D$17</f>
        <v>Hotel name</v>
      </c>
      <c r="C406" s="419"/>
      <c r="D406" s="419" t="e">
        <f>VLOOKUP(C406,'5 Recursos'!D419:E634,2,0)</f>
        <v>#N/A</v>
      </c>
      <c r="E406" s="584"/>
    </row>
    <row r="407" spans="2:5" x14ac:dyDescent="0.35">
      <c r="B407" s="419" t="str">
        <f>Instructions!$D$17</f>
        <v>Hotel name</v>
      </c>
      <c r="C407" s="419"/>
      <c r="D407" s="419" t="e">
        <f>VLOOKUP(C407,'5 Recursos'!D420:E635,2,0)</f>
        <v>#N/A</v>
      </c>
      <c r="E407" s="584"/>
    </row>
    <row r="408" spans="2:5" x14ac:dyDescent="0.35">
      <c r="B408" s="419" t="str">
        <f>Instructions!$D$17</f>
        <v>Hotel name</v>
      </c>
      <c r="C408" s="419"/>
      <c r="D408" s="419" t="e">
        <f>VLOOKUP(C408,'5 Recursos'!D421:E636,2,0)</f>
        <v>#N/A</v>
      </c>
      <c r="E408" s="584"/>
    </row>
    <row r="409" spans="2:5" x14ac:dyDescent="0.35">
      <c r="B409" s="419" t="str">
        <f>Instructions!$D$17</f>
        <v>Hotel name</v>
      </c>
      <c r="C409" s="419"/>
      <c r="D409" s="419" t="e">
        <f>VLOOKUP(C409,'5 Recursos'!D422:E637,2,0)</f>
        <v>#N/A</v>
      </c>
      <c r="E409" s="584"/>
    </row>
    <row r="410" spans="2:5" x14ac:dyDescent="0.35">
      <c r="B410" s="419" t="str">
        <f>Instructions!$D$17</f>
        <v>Hotel name</v>
      </c>
      <c r="C410" s="419"/>
      <c r="D410" s="419" t="e">
        <f>VLOOKUP(C410,'5 Recursos'!D423:E638,2,0)</f>
        <v>#N/A</v>
      </c>
      <c r="E410" s="584"/>
    </row>
    <row r="411" spans="2:5" x14ac:dyDescent="0.35">
      <c r="B411" s="419" t="str">
        <f>Instructions!$D$17</f>
        <v>Hotel name</v>
      </c>
      <c r="C411" s="419"/>
      <c r="D411" s="419" t="e">
        <f>VLOOKUP(C411,'5 Recursos'!D424:E639,2,0)</f>
        <v>#N/A</v>
      </c>
      <c r="E411" s="584"/>
    </row>
    <row r="412" spans="2:5" x14ac:dyDescent="0.35">
      <c r="B412" s="419" t="str">
        <f>Instructions!$D$17</f>
        <v>Hotel name</v>
      </c>
      <c r="C412" s="419"/>
      <c r="D412" s="419" t="e">
        <f>VLOOKUP(C412,'5 Recursos'!D425:E640,2,0)</f>
        <v>#N/A</v>
      </c>
      <c r="E412" s="584"/>
    </row>
    <row r="413" spans="2:5" x14ac:dyDescent="0.35">
      <c r="B413" s="419" t="str">
        <f>Instructions!$D$17</f>
        <v>Hotel name</v>
      </c>
      <c r="C413" s="419"/>
      <c r="D413" s="419" t="e">
        <f>VLOOKUP(C413,'5 Recursos'!D426:E641,2,0)</f>
        <v>#N/A</v>
      </c>
      <c r="E413" s="584"/>
    </row>
    <row r="414" spans="2:5" x14ac:dyDescent="0.35">
      <c r="B414" s="419" t="str">
        <f>Instructions!$D$17</f>
        <v>Hotel name</v>
      </c>
      <c r="C414" s="419"/>
      <c r="D414" s="419" t="e">
        <f>VLOOKUP(C414,'5 Recursos'!D427:E642,2,0)</f>
        <v>#N/A</v>
      </c>
      <c r="E414" s="584"/>
    </row>
    <row r="415" spans="2:5" x14ac:dyDescent="0.35">
      <c r="B415" s="419" t="str">
        <f>Instructions!$D$17</f>
        <v>Hotel name</v>
      </c>
      <c r="C415" s="419"/>
      <c r="D415" s="419" t="e">
        <f>VLOOKUP(C415,'5 Recursos'!D428:E643,2,0)</f>
        <v>#N/A</v>
      </c>
      <c r="E415" s="584"/>
    </row>
    <row r="416" spans="2:5" x14ac:dyDescent="0.35">
      <c r="B416" s="419" t="str">
        <f>Instructions!$D$17</f>
        <v>Hotel name</v>
      </c>
      <c r="C416" s="419"/>
      <c r="D416" s="419" t="e">
        <f>VLOOKUP(C416,'5 Recursos'!D429:E644,2,0)</f>
        <v>#N/A</v>
      </c>
      <c r="E416" s="584"/>
    </row>
    <row r="417" spans="2:5" x14ac:dyDescent="0.35">
      <c r="B417" s="419" t="str">
        <f>Instructions!$D$17</f>
        <v>Hotel name</v>
      </c>
      <c r="C417" s="419"/>
      <c r="D417" s="419" t="e">
        <f>VLOOKUP(C417,'5 Recursos'!D430:E645,2,0)</f>
        <v>#N/A</v>
      </c>
      <c r="E417" s="584"/>
    </row>
    <row r="418" spans="2:5" x14ac:dyDescent="0.35">
      <c r="B418" s="419" t="str">
        <f>Instructions!$D$17</f>
        <v>Hotel name</v>
      </c>
      <c r="C418" s="419"/>
      <c r="D418" s="419" t="e">
        <f>VLOOKUP(C418,'5 Recursos'!D431:E646,2,0)</f>
        <v>#N/A</v>
      </c>
      <c r="E418" s="584"/>
    </row>
    <row r="419" spans="2:5" x14ac:dyDescent="0.35">
      <c r="B419" s="419" t="str">
        <f>Instructions!$D$17</f>
        <v>Hotel name</v>
      </c>
      <c r="C419" s="419"/>
      <c r="D419" s="419" t="e">
        <f>VLOOKUP(C419,'5 Recursos'!D432:E647,2,0)</f>
        <v>#N/A</v>
      </c>
      <c r="E419" s="584"/>
    </row>
    <row r="420" spans="2:5" x14ac:dyDescent="0.35">
      <c r="B420" s="419" t="str">
        <f>Instructions!$D$17</f>
        <v>Hotel name</v>
      </c>
      <c r="C420" s="419"/>
      <c r="D420" s="419" t="e">
        <f>VLOOKUP(C420,'5 Recursos'!D433:E648,2,0)</f>
        <v>#N/A</v>
      </c>
      <c r="E420" s="584"/>
    </row>
    <row r="421" spans="2:5" x14ac:dyDescent="0.35">
      <c r="B421" s="419" t="str">
        <f>Instructions!$D$17</f>
        <v>Hotel name</v>
      </c>
      <c r="C421" s="419"/>
      <c r="D421" s="419" t="e">
        <f>VLOOKUP(C421,'5 Recursos'!D434:E649,2,0)</f>
        <v>#N/A</v>
      </c>
      <c r="E421" s="584"/>
    </row>
    <row r="422" spans="2:5" x14ac:dyDescent="0.35">
      <c r="B422" s="419" t="str">
        <f>Instructions!$D$17</f>
        <v>Hotel name</v>
      </c>
      <c r="C422" s="419"/>
      <c r="D422" s="419" t="e">
        <f>VLOOKUP(C422,'5 Recursos'!D435:E650,2,0)</f>
        <v>#N/A</v>
      </c>
      <c r="E422" s="584"/>
    </row>
    <row r="423" spans="2:5" x14ac:dyDescent="0.35">
      <c r="B423" s="419" t="str">
        <f>Instructions!$D$17</f>
        <v>Hotel name</v>
      </c>
      <c r="C423" s="419"/>
      <c r="D423" s="419" t="e">
        <f>VLOOKUP(C423,'5 Recursos'!D436:E651,2,0)</f>
        <v>#N/A</v>
      </c>
      <c r="E423" s="584"/>
    </row>
    <row r="424" spans="2:5" x14ac:dyDescent="0.35">
      <c r="B424" s="419" t="str">
        <f>Instructions!$D$17</f>
        <v>Hotel name</v>
      </c>
      <c r="C424" s="419"/>
      <c r="D424" s="419" t="e">
        <f>VLOOKUP(C424,'5 Recursos'!D437:E652,2,0)</f>
        <v>#N/A</v>
      </c>
      <c r="E424" s="584"/>
    </row>
    <row r="425" spans="2:5" x14ac:dyDescent="0.35">
      <c r="B425" s="419" t="str">
        <f>Instructions!$D$17</f>
        <v>Hotel name</v>
      </c>
      <c r="C425" s="419"/>
      <c r="D425" s="419" t="e">
        <f>VLOOKUP(C425,'5 Recursos'!D438:E653,2,0)</f>
        <v>#N/A</v>
      </c>
      <c r="E425" s="584"/>
    </row>
    <row r="426" spans="2:5" x14ac:dyDescent="0.35">
      <c r="B426" s="419" t="str">
        <f>Instructions!$D$17</f>
        <v>Hotel name</v>
      </c>
      <c r="C426" s="419"/>
      <c r="D426" s="419" t="e">
        <f>VLOOKUP(C426,'5 Recursos'!D439:E654,2,0)</f>
        <v>#N/A</v>
      </c>
      <c r="E426" s="584"/>
    </row>
    <row r="427" spans="2:5" x14ac:dyDescent="0.35">
      <c r="B427" s="419" t="str">
        <f>Instructions!$D$17</f>
        <v>Hotel name</v>
      </c>
      <c r="C427" s="419"/>
      <c r="D427" s="419" t="e">
        <f>VLOOKUP(C427,'5 Recursos'!D440:E655,2,0)</f>
        <v>#N/A</v>
      </c>
      <c r="E427" s="584"/>
    </row>
    <row r="428" spans="2:5" x14ac:dyDescent="0.35">
      <c r="B428" s="419" t="str">
        <f>Instructions!$D$17</f>
        <v>Hotel name</v>
      </c>
      <c r="C428" s="419"/>
      <c r="D428" s="419" t="e">
        <f>VLOOKUP(C428,'5 Recursos'!D441:E656,2,0)</f>
        <v>#N/A</v>
      </c>
      <c r="E428" s="584"/>
    </row>
    <row r="429" spans="2:5" x14ac:dyDescent="0.35">
      <c r="B429" s="419" t="str">
        <f>Instructions!$D$17</f>
        <v>Hotel name</v>
      </c>
      <c r="C429" s="419"/>
      <c r="D429" s="419" t="e">
        <f>VLOOKUP(C429,'5 Recursos'!D442:E657,2,0)</f>
        <v>#N/A</v>
      </c>
      <c r="E429" s="584"/>
    </row>
    <row r="430" spans="2:5" x14ac:dyDescent="0.35">
      <c r="B430" s="419" t="str">
        <f>Instructions!$D$17</f>
        <v>Hotel name</v>
      </c>
      <c r="C430" s="419"/>
      <c r="D430" s="419" t="e">
        <f>VLOOKUP(C430,'5 Recursos'!D443:E658,2,0)</f>
        <v>#N/A</v>
      </c>
      <c r="E430" s="584"/>
    </row>
    <row r="431" spans="2:5" x14ac:dyDescent="0.35">
      <c r="B431" s="419" t="str">
        <f>Instructions!$D$17</f>
        <v>Hotel name</v>
      </c>
      <c r="C431" s="419"/>
      <c r="D431" s="419" t="e">
        <f>VLOOKUP(C431,'5 Recursos'!D444:E659,2,0)</f>
        <v>#N/A</v>
      </c>
      <c r="E431" s="584"/>
    </row>
    <row r="432" spans="2:5" x14ac:dyDescent="0.35">
      <c r="B432" s="419" t="str">
        <f>Instructions!$D$17</f>
        <v>Hotel name</v>
      </c>
      <c r="C432" s="419"/>
      <c r="D432" s="419" t="e">
        <f>VLOOKUP(C432,'5 Recursos'!D445:E660,2,0)</f>
        <v>#N/A</v>
      </c>
      <c r="E432" s="584"/>
    </row>
    <row r="433" spans="2:5" x14ac:dyDescent="0.35">
      <c r="B433" s="419" t="str">
        <f>Instructions!$D$17</f>
        <v>Hotel name</v>
      </c>
      <c r="C433" s="419"/>
      <c r="D433" s="419" t="e">
        <f>VLOOKUP(C433,'5 Recursos'!D446:E661,2,0)</f>
        <v>#N/A</v>
      </c>
      <c r="E433" s="584"/>
    </row>
    <row r="434" spans="2:5" x14ac:dyDescent="0.35">
      <c r="B434" s="419" t="str">
        <f>Instructions!$D$17</f>
        <v>Hotel name</v>
      </c>
      <c r="C434" s="419"/>
      <c r="D434" s="419" t="e">
        <f>VLOOKUP(C434,'5 Recursos'!D447:E662,2,0)</f>
        <v>#N/A</v>
      </c>
      <c r="E434" s="584"/>
    </row>
    <row r="435" spans="2:5" x14ac:dyDescent="0.35">
      <c r="B435" s="419" t="str">
        <f>Instructions!$D$17</f>
        <v>Hotel name</v>
      </c>
      <c r="C435" s="419"/>
      <c r="D435" s="419" t="e">
        <f>VLOOKUP(C435,'5 Recursos'!D448:E663,2,0)</f>
        <v>#N/A</v>
      </c>
      <c r="E435" s="584"/>
    </row>
    <row r="436" spans="2:5" x14ac:dyDescent="0.35">
      <c r="B436" s="419" t="str">
        <f>Instructions!$D$17</f>
        <v>Hotel name</v>
      </c>
      <c r="C436" s="419"/>
      <c r="D436" s="419" t="e">
        <f>VLOOKUP(C436,'5 Recursos'!D449:E664,2,0)</f>
        <v>#N/A</v>
      </c>
      <c r="E436" s="584"/>
    </row>
    <row r="437" spans="2:5" x14ac:dyDescent="0.35">
      <c r="B437" s="419" t="str">
        <f>Instructions!$D$17</f>
        <v>Hotel name</v>
      </c>
      <c r="C437" s="419"/>
      <c r="D437" s="419" t="e">
        <f>VLOOKUP(C437,'5 Recursos'!D450:E665,2,0)</f>
        <v>#N/A</v>
      </c>
      <c r="E437" s="584"/>
    </row>
    <row r="438" spans="2:5" x14ac:dyDescent="0.35">
      <c r="B438" s="419" t="str">
        <f>Instructions!$D$17</f>
        <v>Hotel name</v>
      </c>
      <c r="C438" s="419"/>
      <c r="D438" s="419" t="e">
        <f>VLOOKUP(C438,'5 Recursos'!D451:E666,2,0)</f>
        <v>#N/A</v>
      </c>
      <c r="E438" s="584"/>
    </row>
    <row r="439" spans="2:5" x14ac:dyDescent="0.35">
      <c r="B439" s="419" t="str">
        <f>Instructions!$D$17</f>
        <v>Hotel name</v>
      </c>
      <c r="C439" s="419"/>
      <c r="D439" s="419" t="e">
        <f>VLOOKUP(C439,'5 Recursos'!D452:E667,2,0)</f>
        <v>#N/A</v>
      </c>
      <c r="E439" s="584"/>
    </row>
    <row r="440" spans="2:5" x14ac:dyDescent="0.35">
      <c r="B440" s="419" t="str">
        <f>Instructions!$D$17</f>
        <v>Hotel name</v>
      </c>
      <c r="C440" s="419"/>
      <c r="D440" s="419" t="e">
        <f>VLOOKUP(C440,'5 Recursos'!D453:E668,2,0)</f>
        <v>#N/A</v>
      </c>
      <c r="E440" s="584"/>
    </row>
    <row r="441" spans="2:5" x14ac:dyDescent="0.35">
      <c r="B441" s="419" t="str">
        <f>Instructions!$D$17</f>
        <v>Hotel name</v>
      </c>
      <c r="C441" s="419"/>
      <c r="D441" s="419" t="e">
        <f>VLOOKUP(C441,'5 Recursos'!D454:E669,2,0)</f>
        <v>#N/A</v>
      </c>
      <c r="E441" s="584"/>
    </row>
    <row r="442" spans="2:5" x14ac:dyDescent="0.35">
      <c r="B442" s="419" t="str">
        <f>Instructions!$D$17</f>
        <v>Hotel name</v>
      </c>
      <c r="C442" s="419"/>
      <c r="D442" s="419" t="e">
        <f>VLOOKUP(C442,'5 Recursos'!D455:E670,2,0)</f>
        <v>#N/A</v>
      </c>
      <c r="E442" s="584"/>
    </row>
    <row r="443" spans="2:5" x14ac:dyDescent="0.35">
      <c r="B443" s="419" t="str">
        <f>Instructions!$D$17</f>
        <v>Hotel name</v>
      </c>
      <c r="C443" s="419"/>
      <c r="D443" s="419" t="e">
        <f>VLOOKUP(C443,'5 Recursos'!D456:E671,2,0)</f>
        <v>#N/A</v>
      </c>
      <c r="E443" s="584"/>
    </row>
    <row r="444" spans="2:5" x14ac:dyDescent="0.35">
      <c r="B444" s="419" t="str">
        <f>Instructions!$D$17</f>
        <v>Hotel name</v>
      </c>
      <c r="C444" s="419"/>
      <c r="D444" s="419" t="e">
        <f>VLOOKUP(C444,'5 Recursos'!D457:E672,2,0)</f>
        <v>#N/A</v>
      </c>
      <c r="E444" s="584"/>
    </row>
    <row r="445" spans="2:5" x14ac:dyDescent="0.35">
      <c r="B445" s="419" t="str">
        <f>Instructions!$D$17</f>
        <v>Hotel name</v>
      </c>
      <c r="C445" s="419"/>
      <c r="D445" s="419" t="e">
        <f>VLOOKUP(C445,'5 Recursos'!D458:E673,2,0)</f>
        <v>#N/A</v>
      </c>
      <c r="E445" s="584"/>
    </row>
    <row r="446" spans="2:5" x14ac:dyDescent="0.35">
      <c r="B446" s="419" t="str">
        <f>Instructions!$D$17</f>
        <v>Hotel name</v>
      </c>
      <c r="C446" s="419"/>
      <c r="D446" s="419" t="e">
        <f>VLOOKUP(C446,'5 Recursos'!D459:E674,2,0)</f>
        <v>#N/A</v>
      </c>
      <c r="E446" s="584"/>
    </row>
    <row r="447" spans="2:5" x14ac:dyDescent="0.35">
      <c r="B447" s="419" t="str">
        <f>Instructions!$D$17</f>
        <v>Hotel name</v>
      </c>
      <c r="C447" s="419"/>
      <c r="D447" s="419" t="e">
        <f>VLOOKUP(C447,'5 Recursos'!D460:E675,2,0)</f>
        <v>#N/A</v>
      </c>
      <c r="E447" s="584"/>
    </row>
    <row r="448" spans="2:5" x14ac:dyDescent="0.35">
      <c r="B448" s="419" t="str">
        <f>Instructions!$D$17</f>
        <v>Hotel name</v>
      </c>
      <c r="C448" s="419"/>
      <c r="D448" s="419" t="e">
        <f>VLOOKUP(C448,'5 Recursos'!D461:E676,2,0)</f>
        <v>#N/A</v>
      </c>
      <c r="E448" s="584"/>
    </row>
    <row r="449" spans="2:5" x14ac:dyDescent="0.35">
      <c r="B449" s="419" t="str">
        <f>Instructions!$D$17</f>
        <v>Hotel name</v>
      </c>
      <c r="C449" s="419"/>
      <c r="D449" s="419" t="e">
        <f>VLOOKUP(C449,'5 Recursos'!D462:E677,2,0)</f>
        <v>#N/A</v>
      </c>
      <c r="E449" s="584"/>
    </row>
    <row r="450" spans="2:5" x14ac:dyDescent="0.35">
      <c r="B450" s="419" t="str">
        <f>Instructions!$D$17</f>
        <v>Hotel name</v>
      </c>
      <c r="C450" s="419"/>
      <c r="D450" s="419" t="e">
        <f>VLOOKUP(C450,'5 Recursos'!D463:E678,2,0)</f>
        <v>#N/A</v>
      </c>
      <c r="E450" s="584"/>
    </row>
    <row r="451" spans="2:5" x14ac:dyDescent="0.35">
      <c r="B451" s="419" t="str">
        <f>Instructions!$D$17</f>
        <v>Hotel name</v>
      </c>
      <c r="C451" s="419"/>
      <c r="D451" s="419" t="e">
        <f>VLOOKUP(C451,'5 Recursos'!D464:E679,2,0)</f>
        <v>#N/A</v>
      </c>
      <c r="E451" s="584"/>
    </row>
    <row r="452" spans="2:5" x14ac:dyDescent="0.35">
      <c r="B452" s="419" t="str">
        <f>Instructions!$D$17</f>
        <v>Hotel name</v>
      </c>
      <c r="C452" s="419"/>
      <c r="D452" s="419" t="e">
        <f>VLOOKUP(C452,'5 Recursos'!D465:E680,2,0)</f>
        <v>#N/A</v>
      </c>
      <c r="E452" s="584"/>
    </row>
    <row r="453" spans="2:5" x14ac:dyDescent="0.35">
      <c r="B453" s="419" t="str">
        <f>Instructions!$D$17</f>
        <v>Hotel name</v>
      </c>
      <c r="C453" s="419"/>
      <c r="D453" s="419" t="e">
        <f>VLOOKUP(C453,'5 Recursos'!D466:E681,2,0)</f>
        <v>#N/A</v>
      </c>
      <c r="E453" s="584"/>
    </row>
    <row r="454" spans="2:5" x14ac:dyDescent="0.35">
      <c r="B454" s="419" t="str">
        <f>Instructions!$D$17</f>
        <v>Hotel name</v>
      </c>
      <c r="C454" s="419"/>
      <c r="D454" s="419" t="e">
        <f>VLOOKUP(C454,'5 Recursos'!D467:E682,2,0)</f>
        <v>#N/A</v>
      </c>
      <c r="E454" s="584"/>
    </row>
    <row r="455" spans="2:5" x14ac:dyDescent="0.35">
      <c r="B455" s="419" t="str">
        <f>Instructions!$D$17</f>
        <v>Hotel name</v>
      </c>
      <c r="C455" s="419"/>
      <c r="D455" s="419" t="e">
        <f>VLOOKUP(C455,'5 Recursos'!D468:E683,2,0)</f>
        <v>#N/A</v>
      </c>
      <c r="E455" s="584"/>
    </row>
    <row r="456" spans="2:5" x14ac:dyDescent="0.35">
      <c r="B456" s="419" t="str">
        <f>Instructions!$D$17</f>
        <v>Hotel name</v>
      </c>
      <c r="C456" s="419"/>
      <c r="D456" s="419" t="e">
        <f>VLOOKUP(C456,'5 Recursos'!D469:E684,2,0)</f>
        <v>#N/A</v>
      </c>
      <c r="E456" s="584"/>
    </row>
    <row r="457" spans="2:5" x14ac:dyDescent="0.35">
      <c r="B457" s="419" t="str">
        <f>Instructions!$D$17</f>
        <v>Hotel name</v>
      </c>
      <c r="C457" s="419"/>
      <c r="D457" s="419" t="e">
        <f>VLOOKUP(C457,'5 Recursos'!D470:E685,2,0)</f>
        <v>#N/A</v>
      </c>
      <c r="E457" s="584"/>
    </row>
    <row r="458" spans="2:5" x14ac:dyDescent="0.35">
      <c r="B458" s="419" t="str">
        <f>Instructions!$D$17</f>
        <v>Hotel name</v>
      </c>
      <c r="C458" s="419"/>
      <c r="D458" s="419" t="e">
        <f>VLOOKUP(C458,'5 Recursos'!D471:E686,2,0)</f>
        <v>#N/A</v>
      </c>
      <c r="E458" s="584"/>
    </row>
    <row r="459" spans="2:5" x14ac:dyDescent="0.35">
      <c r="B459" s="419" t="str">
        <f>Instructions!$D$17</f>
        <v>Hotel name</v>
      </c>
      <c r="C459" s="419"/>
      <c r="D459" s="419" t="e">
        <f>VLOOKUP(C459,'5 Recursos'!D472:E687,2,0)</f>
        <v>#N/A</v>
      </c>
      <c r="E459" s="584"/>
    </row>
    <row r="460" spans="2:5" x14ac:dyDescent="0.35">
      <c r="B460" s="419" t="str">
        <f>Instructions!$D$17</f>
        <v>Hotel name</v>
      </c>
      <c r="C460" s="419"/>
      <c r="D460" s="419" t="e">
        <f>VLOOKUP(C460,'5 Recursos'!D473:E688,2,0)</f>
        <v>#N/A</v>
      </c>
      <c r="E460" s="584"/>
    </row>
    <row r="461" spans="2:5" x14ac:dyDescent="0.35">
      <c r="B461" s="419" t="str">
        <f>Instructions!$D$17</f>
        <v>Hotel name</v>
      </c>
      <c r="C461" s="419"/>
      <c r="D461" s="419" t="e">
        <f>VLOOKUP(C461,'5 Recursos'!D474:E689,2,0)</f>
        <v>#N/A</v>
      </c>
      <c r="E461" s="584"/>
    </row>
    <row r="462" spans="2:5" x14ac:dyDescent="0.35">
      <c r="B462" s="419" t="str">
        <f>Instructions!$D$17</f>
        <v>Hotel name</v>
      </c>
      <c r="C462" s="419"/>
      <c r="D462" s="419" t="e">
        <f>VLOOKUP(C462,'5 Recursos'!D475:E690,2,0)</f>
        <v>#N/A</v>
      </c>
      <c r="E462" s="584"/>
    </row>
    <row r="463" spans="2:5" x14ac:dyDescent="0.35">
      <c r="B463" s="419" t="str">
        <f>Instructions!$D$17</f>
        <v>Hotel name</v>
      </c>
      <c r="C463" s="419"/>
      <c r="D463" s="419" t="e">
        <f>VLOOKUP(C463,'5 Recursos'!D476:E691,2,0)</f>
        <v>#N/A</v>
      </c>
      <c r="E463" s="584"/>
    </row>
    <row r="464" spans="2:5" x14ac:dyDescent="0.35">
      <c r="B464" s="419" t="str">
        <f>Instructions!$D$17</f>
        <v>Hotel name</v>
      </c>
      <c r="C464" s="419"/>
      <c r="D464" s="419" t="e">
        <f>VLOOKUP(C464,'5 Recursos'!D477:E692,2,0)</f>
        <v>#N/A</v>
      </c>
      <c r="E464" s="584"/>
    </row>
    <row r="465" spans="2:5" x14ac:dyDescent="0.35">
      <c r="B465" s="419" t="str">
        <f>Instructions!$D$17</f>
        <v>Hotel name</v>
      </c>
      <c r="C465" s="419"/>
      <c r="D465" s="419" t="e">
        <f>VLOOKUP(C465,'5 Recursos'!D478:E693,2,0)</f>
        <v>#N/A</v>
      </c>
      <c r="E465" s="584"/>
    </row>
    <row r="466" spans="2:5" x14ac:dyDescent="0.35">
      <c r="B466" s="419" t="str">
        <f>Instructions!$D$17</f>
        <v>Hotel name</v>
      </c>
      <c r="C466" s="419"/>
      <c r="D466" s="419" t="e">
        <f>VLOOKUP(C466,'5 Recursos'!D479:E694,2,0)</f>
        <v>#N/A</v>
      </c>
      <c r="E466" s="584"/>
    </row>
    <row r="467" spans="2:5" x14ac:dyDescent="0.35">
      <c r="B467" s="419" t="str">
        <f>Instructions!$D$17</f>
        <v>Hotel name</v>
      </c>
      <c r="C467" s="419"/>
      <c r="D467" s="419" t="e">
        <f>VLOOKUP(C467,'5 Recursos'!D480:E695,2,0)</f>
        <v>#N/A</v>
      </c>
      <c r="E467" s="584"/>
    </row>
    <row r="468" spans="2:5" x14ac:dyDescent="0.35">
      <c r="B468" s="419" t="str">
        <f>Instructions!$D$17</f>
        <v>Hotel name</v>
      </c>
      <c r="C468" s="419"/>
      <c r="D468" s="419" t="e">
        <f>VLOOKUP(C468,'5 Recursos'!D481:E696,2,0)</f>
        <v>#N/A</v>
      </c>
      <c r="E468" s="584"/>
    </row>
    <row r="469" spans="2:5" x14ac:dyDescent="0.35">
      <c r="B469" s="419" t="str">
        <f>Instructions!$D$17</f>
        <v>Hotel name</v>
      </c>
      <c r="C469" s="419"/>
      <c r="D469" s="419" t="e">
        <f>VLOOKUP(C469,'5 Recursos'!D482:E697,2,0)</f>
        <v>#N/A</v>
      </c>
      <c r="E469" s="584"/>
    </row>
    <row r="470" spans="2:5" x14ac:dyDescent="0.35">
      <c r="B470" s="419" t="str">
        <f>Instructions!$D$17</f>
        <v>Hotel name</v>
      </c>
      <c r="C470" s="419"/>
      <c r="D470" s="419" t="e">
        <f>VLOOKUP(C470,'5 Recursos'!D483:E698,2,0)</f>
        <v>#N/A</v>
      </c>
      <c r="E470" s="584"/>
    </row>
    <row r="471" spans="2:5" x14ac:dyDescent="0.35">
      <c r="B471" s="419" t="str">
        <f>Instructions!$D$17</f>
        <v>Hotel name</v>
      </c>
      <c r="C471" s="419"/>
      <c r="D471" s="419" t="e">
        <f>VLOOKUP(C471,'5 Recursos'!D484:E699,2,0)</f>
        <v>#N/A</v>
      </c>
      <c r="E471" s="584"/>
    </row>
    <row r="472" spans="2:5" x14ac:dyDescent="0.35">
      <c r="B472" s="419" t="str">
        <f>Instructions!$D$17</f>
        <v>Hotel name</v>
      </c>
      <c r="C472" s="419"/>
      <c r="D472" s="419" t="e">
        <f>VLOOKUP(C472,'5 Recursos'!D485:E700,2,0)</f>
        <v>#N/A</v>
      </c>
      <c r="E472" s="584"/>
    </row>
    <row r="473" spans="2:5" x14ac:dyDescent="0.35">
      <c r="B473" s="419" t="str">
        <f>Instructions!$D$17</f>
        <v>Hotel name</v>
      </c>
      <c r="C473" s="419"/>
      <c r="D473" s="419" t="e">
        <f>VLOOKUP(C473,'5 Recursos'!D486:E701,2,0)</f>
        <v>#N/A</v>
      </c>
      <c r="E473" s="584"/>
    </row>
    <row r="474" spans="2:5" x14ac:dyDescent="0.35">
      <c r="B474" s="419" t="str">
        <f>Instructions!$D$17</f>
        <v>Hotel name</v>
      </c>
      <c r="C474" s="419"/>
      <c r="D474" s="419" t="e">
        <f>VLOOKUP(C474,'5 Recursos'!D487:E702,2,0)</f>
        <v>#N/A</v>
      </c>
      <c r="E474" s="584"/>
    </row>
    <row r="475" spans="2:5" x14ac:dyDescent="0.35">
      <c r="B475" s="419" t="str">
        <f>Instructions!$D$17</f>
        <v>Hotel name</v>
      </c>
      <c r="C475" s="419"/>
      <c r="D475" s="419" t="e">
        <f>VLOOKUP(C475,'5 Recursos'!D488:E703,2,0)</f>
        <v>#N/A</v>
      </c>
      <c r="E475" s="584"/>
    </row>
    <row r="476" spans="2:5" x14ac:dyDescent="0.35">
      <c r="B476" s="419" t="str">
        <f>Instructions!$D$17</f>
        <v>Hotel name</v>
      </c>
      <c r="C476" s="419"/>
      <c r="D476" s="419" t="e">
        <f>VLOOKUP(C476,'5 Recursos'!D489:E704,2,0)</f>
        <v>#N/A</v>
      </c>
      <c r="E476" s="584"/>
    </row>
    <row r="477" spans="2:5" x14ac:dyDescent="0.35">
      <c r="B477" s="419" t="str">
        <f>Instructions!$D$17</f>
        <v>Hotel name</v>
      </c>
      <c r="C477" s="419"/>
      <c r="D477" s="419" t="e">
        <f>VLOOKUP(C477,'5 Recursos'!D490:E705,2,0)</f>
        <v>#N/A</v>
      </c>
      <c r="E477" s="584"/>
    </row>
    <row r="478" spans="2:5" x14ac:dyDescent="0.35">
      <c r="B478" s="419" t="str">
        <f>Instructions!$D$17</f>
        <v>Hotel name</v>
      </c>
      <c r="C478" s="419"/>
      <c r="D478" s="419" t="e">
        <f>VLOOKUP(C478,'5 Recursos'!D491:E706,2,0)</f>
        <v>#N/A</v>
      </c>
      <c r="E478" s="584"/>
    </row>
    <row r="479" spans="2:5" x14ac:dyDescent="0.35">
      <c r="B479" s="419" t="str">
        <f>Instructions!$D$17</f>
        <v>Hotel name</v>
      </c>
      <c r="C479" s="419"/>
      <c r="D479" s="419" t="e">
        <f>VLOOKUP(C479,'5 Recursos'!D492:E707,2,0)</f>
        <v>#N/A</v>
      </c>
      <c r="E479" s="584"/>
    </row>
    <row r="480" spans="2:5" x14ac:dyDescent="0.35">
      <c r="B480" s="419" t="str">
        <f>Instructions!$D$17</f>
        <v>Hotel name</v>
      </c>
      <c r="C480" s="419"/>
      <c r="D480" s="419" t="e">
        <f>VLOOKUP(C480,'5 Recursos'!D493:E708,2,0)</f>
        <v>#N/A</v>
      </c>
      <c r="E480" s="584"/>
    </row>
    <row r="481" spans="2:5" x14ac:dyDescent="0.35">
      <c r="B481" s="419" t="str">
        <f>Instructions!$D$17</f>
        <v>Hotel name</v>
      </c>
      <c r="C481" s="419"/>
      <c r="D481" s="419" t="e">
        <f>VLOOKUP(C481,'5 Recursos'!D494:E709,2,0)</f>
        <v>#N/A</v>
      </c>
      <c r="E481" s="584"/>
    </row>
    <row r="482" spans="2:5" x14ac:dyDescent="0.35">
      <c r="B482" s="419" t="str">
        <f>Instructions!$D$17</f>
        <v>Hotel name</v>
      </c>
      <c r="C482" s="419"/>
      <c r="D482" s="419" t="e">
        <f>VLOOKUP(C482,'5 Recursos'!D495:E710,2,0)</f>
        <v>#N/A</v>
      </c>
      <c r="E482" s="584"/>
    </row>
    <row r="483" spans="2:5" x14ac:dyDescent="0.35">
      <c r="B483" s="419" t="str">
        <f>Instructions!$D$17</f>
        <v>Hotel name</v>
      </c>
      <c r="C483" s="419"/>
      <c r="D483" s="419" t="e">
        <f>VLOOKUP(C483,'5 Recursos'!D496:E711,2,0)</f>
        <v>#N/A</v>
      </c>
      <c r="E483" s="584"/>
    </row>
    <row r="484" spans="2:5" x14ac:dyDescent="0.35">
      <c r="B484" s="419" t="str">
        <f>Instructions!$D$17</f>
        <v>Hotel name</v>
      </c>
      <c r="C484" s="419"/>
      <c r="D484" s="419" t="e">
        <f>VLOOKUP(C484,'5 Recursos'!D497:E712,2,0)</f>
        <v>#N/A</v>
      </c>
      <c r="E484" s="584"/>
    </row>
    <row r="485" spans="2:5" x14ac:dyDescent="0.35">
      <c r="B485" s="419" t="str">
        <f>Instructions!$D$17</f>
        <v>Hotel name</v>
      </c>
      <c r="C485" s="419"/>
      <c r="D485" s="419" t="e">
        <f>VLOOKUP(C485,'5 Recursos'!D498:E713,2,0)</f>
        <v>#N/A</v>
      </c>
      <c r="E485" s="584"/>
    </row>
    <row r="486" spans="2:5" x14ac:dyDescent="0.35">
      <c r="B486" s="419" t="str">
        <f>Instructions!$D$17</f>
        <v>Hotel name</v>
      </c>
      <c r="C486" s="419"/>
      <c r="D486" s="419" t="e">
        <f>VLOOKUP(C486,'5 Recursos'!D499:E714,2,0)</f>
        <v>#N/A</v>
      </c>
      <c r="E486" s="584"/>
    </row>
    <row r="487" spans="2:5" x14ac:dyDescent="0.35">
      <c r="B487" s="419" t="str">
        <f>Instructions!$D$17</f>
        <v>Hotel name</v>
      </c>
      <c r="C487" s="419"/>
      <c r="D487" s="419" t="e">
        <f>VLOOKUP(C487,'5 Recursos'!D500:E715,2,0)</f>
        <v>#N/A</v>
      </c>
      <c r="E487" s="584"/>
    </row>
    <row r="488" spans="2:5" x14ac:dyDescent="0.35">
      <c r="B488" s="419" t="str">
        <f>Instructions!$D$17</f>
        <v>Hotel name</v>
      </c>
      <c r="C488" s="419"/>
      <c r="D488" s="419" t="e">
        <f>VLOOKUP(C488,'5 Recursos'!D501:E716,2,0)</f>
        <v>#N/A</v>
      </c>
      <c r="E488" s="584"/>
    </row>
    <row r="489" spans="2:5" x14ac:dyDescent="0.35">
      <c r="B489" s="419" t="str">
        <f>Instructions!$D$17</f>
        <v>Hotel name</v>
      </c>
      <c r="C489" s="419"/>
      <c r="D489" s="419" t="e">
        <f>VLOOKUP(C489,'5 Recursos'!D502:E717,2,0)</f>
        <v>#N/A</v>
      </c>
      <c r="E489" s="584"/>
    </row>
    <row r="490" spans="2:5" x14ac:dyDescent="0.35">
      <c r="B490" s="419" t="str">
        <f>Instructions!$D$17</f>
        <v>Hotel name</v>
      </c>
      <c r="C490" s="419"/>
      <c r="D490" s="419" t="e">
        <f>VLOOKUP(C490,'5 Recursos'!D503:E718,2,0)</f>
        <v>#N/A</v>
      </c>
      <c r="E490" s="584"/>
    </row>
    <row r="491" spans="2:5" x14ac:dyDescent="0.35">
      <c r="B491" s="419" t="str">
        <f>Instructions!$D$17</f>
        <v>Hotel name</v>
      </c>
      <c r="C491" s="419"/>
      <c r="D491" s="419" t="e">
        <f>VLOOKUP(C491,'5 Recursos'!D504:E719,2,0)</f>
        <v>#N/A</v>
      </c>
      <c r="E491" s="584"/>
    </row>
    <row r="492" spans="2:5" x14ac:dyDescent="0.35">
      <c r="B492" s="419" t="str">
        <f>Instructions!$D$17</f>
        <v>Hotel name</v>
      </c>
      <c r="C492" s="419"/>
      <c r="D492" s="419" t="e">
        <f>VLOOKUP(C492,'5 Recursos'!D505:E720,2,0)</f>
        <v>#N/A</v>
      </c>
      <c r="E492" s="584"/>
    </row>
    <row r="493" spans="2:5" x14ac:dyDescent="0.35">
      <c r="B493" s="419" t="str">
        <f>Instructions!$D$17</f>
        <v>Hotel name</v>
      </c>
      <c r="C493" s="419"/>
      <c r="D493" s="419" t="e">
        <f>VLOOKUP(C493,'5 Recursos'!D506:E721,2,0)</f>
        <v>#N/A</v>
      </c>
      <c r="E493" s="584"/>
    </row>
    <row r="494" spans="2:5" x14ac:dyDescent="0.35">
      <c r="B494" s="419" t="str">
        <f>Instructions!$D$17</f>
        <v>Hotel name</v>
      </c>
      <c r="C494" s="419"/>
      <c r="D494" s="419" t="e">
        <f>VLOOKUP(C494,'5 Recursos'!D507:E722,2,0)</f>
        <v>#N/A</v>
      </c>
      <c r="E494" s="584"/>
    </row>
    <row r="495" spans="2:5" x14ac:dyDescent="0.35">
      <c r="B495" s="419" t="str">
        <f>Instructions!$D$17</f>
        <v>Hotel name</v>
      </c>
      <c r="C495" s="419"/>
      <c r="D495" s="419" t="e">
        <f>VLOOKUP(C495,'5 Recursos'!D508:E723,2,0)</f>
        <v>#N/A</v>
      </c>
      <c r="E495" s="584"/>
    </row>
    <row r="496" spans="2:5" x14ac:dyDescent="0.35">
      <c r="B496" s="419" t="str">
        <f>Instructions!$D$17</f>
        <v>Hotel name</v>
      </c>
      <c r="C496" s="419"/>
      <c r="D496" s="419" t="e">
        <f>VLOOKUP(C496,'5 Recursos'!D509:E724,2,0)</f>
        <v>#N/A</v>
      </c>
      <c r="E496" s="584"/>
    </row>
    <row r="497" spans="2:5" x14ac:dyDescent="0.35">
      <c r="B497" s="419" t="str">
        <f>Instructions!$D$17</f>
        <v>Hotel name</v>
      </c>
      <c r="C497" s="419"/>
      <c r="D497" s="419" t="e">
        <f>VLOOKUP(C497,'5 Recursos'!D510:E725,2,0)</f>
        <v>#N/A</v>
      </c>
      <c r="E497" s="584"/>
    </row>
    <row r="498" spans="2:5" x14ac:dyDescent="0.35">
      <c r="B498" s="419" t="str">
        <f>Instructions!$D$17</f>
        <v>Hotel name</v>
      </c>
      <c r="C498" s="419"/>
      <c r="D498" s="419" t="e">
        <f>VLOOKUP(C498,'5 Recursos'!D511:E726,2,0)</f>
        <v>#N/A</v>
      </c>
      <c r="E498" s="584"/>
    </row>
    <row r="499" spans="2:5" x14ac:dyDescent="0.35">
      <c r="B499" s="419" t="str">
        <f>Instructions!$D$17</f>
        <v>Hotel name</v>
      </c>
      <c r="C499" s="419"/>
      <c r="D499" s="419" t="e">
        <f>VLOOKUP(C499,'5 Recursos'!D512:E727,2,0)</f>
        <v>#N/A</v>
      </c>
      <c r="E499" s="584"/>
    </row>
    <row r="500" spans="2:5" x14ac:dyDescent="0.35">
      <c r="B500" s="419" t="str">
        <f>Instructions!$D$17</f>
        <v>Hotel name</v>
      </c>
      <c r="C500" s="419"/>
      <c r="D500" s="419" t="e">
        <f>VLOOKUP(C500,'5 Recursos'!D513:E728,2,0)</f>
        <v>#N/A</v>
      </c>
      <c r="E500" s="584"/>
    </row>
    <row r="501" spans="2:5" x14ac:dyDescent="0.35">
      <c r="B501" s="419" t="str">
        <f>Instructions!$D$17</f>
        <v>Hotel name</v>
      </c>
      <c r="C501" s="419"/>
      <c r="D501" s="419" t="e">
        <f>VLOOKUP(C501,'5 Recursos'!D514:E729,2,0)</f>
        <v>#N/A</v>
      </c>
      <c r="E501" s="584"/>
    </row>
    <row r="502" spans="2:5" x14ac:dyDescent="0.35">
      <c r="B502" s="419" t="str">
        <f>Instructions!$D$17</f>
        <v>Hotel name</v>
      </c>
      <c r="C502" s="419"/>
      <c r="D502" s="419" t="e">
        <f>VLOOKUP(C502,'5 Recursos'!D515:E730,2,0)</f>
        <v>#N/A</v>
      </c>
      <c r="E502" s="584"/>
    </row>
    <row r="503" spans="2:5" x14ac:dyDescent="0.35">
      <c r="B503" s="419" t="str">
        <f>Instructions!$D$17</f>
        <v>Hotel name</v>
      </c>
      <c r="C503" s="419"/>
      <c r="D503" s="419" t="e">
        <f>VLOOKUP(C503,'5 Recursos'!D516:E731,2,0)</f>
        <v>#N/A</v>
      </c>
      <c r="E503" s="584"/>
    </row>
    <row r="504" spans="2:5" x14ac:dyDescent="0.35">
      <c r="B504" s="419" t="str">
        <f>Instructions!$D$17</f>
        <v>Hotel name</v>
      </c>
      <c r="C504" s="419"/>
      <c r="D504" s="419" t="e">
        <f>VLOOKUP(C504,'5 Recursos'!D517:E732,2,0)</f>
        <v>#N/A</v>
      </c>
      <c r="E504" s="584"/>
    </row>
    <row r="505" spans="2:5" x14ac:dyDescent="0.35">
      <c r="B505" s="419" t="str">
        <f>Instructions!$D$17</f>
        <v>Hotel name</v>
      </c>
      <c r="C505" s="419"/>
      <c r="D505" s="419" t="e">
        <f>VLOOKUP(C505,'5 Recursos'!D518:E733,2,0)</f>
        <v>#N/A</v>
      </c>
      <c r="E505" s="584"/>
    </row>
    <row r="506" spans="2:5" x14ac:dyDescent="0.35">
      <c r="B506" s="419" t="str">
        <f>Instructions!$D$17</f>
        <v>Hotel name</v>
      </c>
      <c r="C506" s="419"/>
      <c r="D506" s="419" t="e">
        <f>VLOOKUP(C506,'5 Recursos'!D519:E734,2,0)</f>
        <v>#N/A</v>
      </c>
      <c r="E506" s="584"/>
    </row>
    <row r="507" spans="2:5" x14ac:dyDescent="0.35">
      <c r="B507" s="419" t="str">
        <f>Instructions!$D$17</f>
        <v>Hotel name</v>
      </c>
      <c r="C507" s="419"/>
      <c r="D507" s="419" t="e">
        <f>VLOOKUP(C507,'5 Recursos'!D520:E735,2,0)</f>
        <v>#N/A</v>
      </c>
      <c r="E507" s="584"/>
    </row>
    <row r="508" spans="2:5" x14ac:dyDescent="0.35">
      <c r="B508" s="419" t="str">
        <f>Instructions!$D$17</f>
        <v>Hotel name</v>
      </c>
      <c r="C508" s="419"/>
      <c r="D508" s="419" t="e">
        <f>VLOOKUP(C508,'5 Recursos'!D521:E736,2,0)</f>
        <v>#N/A</v>
      </c>
      <c r="E508" s="584"/>
    </row>
    <row r="509" spans="2:5" x14ac:dyDescent="0.35">
      <c r="B509" s="419" t="str">
        <f>Instructions!$D$17</f>
        <v>Hotel name</v>
      </c>
      <c r="C509" s="419"/>
      <c r="D509" s="419" t="e">
        <f>VLOOKUP(C509,'5 Recursos'!D522:E737,2,0)</f>
        <v>#N/A</v>
      </c>
      <c r="E509" s="584"/>
    </row>
    <row r="510" spans="2:5" x14ac:dyDescent="0.35">
      <c r="B510" s="419" t="str">
        <f>Instructions!$D$17</f>
        <v>Hotel name</v>
      </c>
      <c r="C510" s="419"/>
      <c r="D510" s="419" t="e">
        <f>VLOOKUP(C510,'5 Recursos'!D523:E738,2,0)</f>
        <v>#N/A</v>
      </c>
      <c r="E510" s="584"/>
    </row>
    <row r="511" spans="2:5" x14ac:dyDescent="0.35">
      <c r="B511" s="419" t="str">
        <f>Instructions!$D$17</f>
        <v>Hotel name</v>
      </c>
      <c r="C511" s="419"/>
      <c r="D511" s="419" t="e">
        <f>VLOOKUP(C511,'5 Recursos'!D524:E739,2,0)</f>
        <v>#N/A</v>
      </c>
      <c r="E511" s="584"/>
    </row>
    <row r="512" spans="2:5" x14ac:dyDescent="0.35">
      <c r="B512" s="419" t="str">
        <f>Instructions!$D$17</f>
        <v>Hotel name</v>
      </c>
      <c r="C512" s="419"/>
      <c r="D512" s="419" t="e">
        <f>VLOOKUP(C512,'5 Recursos'!D525:E740,2,0)</f>
        <v>#N/A</v>
      </c>
      <c r="E512" s="584"/>
    </row>
    <row r="513" spans="2:5" x14ac:dyDescent="0.35">
      <c r="B513" s="419" t="str">
        <f>Instructions!$D$17</f>
        <v>Hotel name</v>
      </c>
      <c r="C513" s="419"/>
      <c r="D513" s="419" t="e">
        <f>VLOOKUP(C513,'5 Recursos'!D526:E741,2,0)</f>
        <v>#N/A</v>
      </c>
      <c r="E513" s="584"/>
    </row>
    <row r="514" spans="2:5" x14ac:dyDescent="0.35">
      <c r="B514" s="419" t="str">
        <f>Instructions!$D$17</f>
        <v>Hotel name</v>
      </c>
      <c r="C514" s="419"/>
      <c r="D514" s="419" t="e">
        <f>VLOOKUP(C514,'5 Recursos'!D527:E742,2,0)</f>
        <v>#N/A</v>
      </c>
      <c r="E514" s="584"/>
    </row>
    <row r="515" spans="2:5" x14ac:dyDescent="0.35">
      <c r="B515" s="419" t="str">
        <f>Instructions!$D$17</f>
        <v>Hotel name</v>
      </c>
      <c r="C515" s="419"/>
      <c r="D515" s="419" t="e">
        <f>VLOOKUP(C515,'5 Recursos'!D528:E743,2,0)</f>
        <v>#N/A</v>
      </c>
      <c r="E515" s="584"/>
    </row>
    <row r="516" spans="2:5" x14ac:dyDescent="0.35">
      <c r="B516" s="419" t="str">
        <f>Instructions!$D$17</f>
        <v>Hotel name</v>
      </c>
      <c r="C516" s="419"/>
      <c r="D516" s="419" t="e">
        <f>VLOOKUP(C516,'5 Recursos'!D529:E744,2,0)</f>
        <v>#N/A</v>
      </c>
      <c r="E516" s="584"/>
    </row>
    <row r="517" spans="2:5" x14ac:dyDescent="0.35">
      <c r="B517" s="419" t="str">
        <f>Instructions!$D$17</f>
        <v>Hotel name</v>
      </c>
      <c r="C517" s="419"/>
      <c r="D517" s="419" t="e">
        <f>VLOOKUP(C517,'5 Recursos'!D530:E745,2,0)</f>
        <v>#N/A</v>
      </c>
      <c r="E517" s="584"/>
    </row>
    <row r="518" spans="2:5" x14ac:dyDescent="0.35">
      <c r="B518" s="419" t="str">
        <f>Instructions!$D$17</f>
        <v>Hotel name</v>
      </c>
      <c r="C518" s="419"/>
      <c r="D518" s="419" t="e">
        <f>VLOOKUP(C518,'5 Recursos'!D531:E746,2,0)</f>
        <v>#N/A</v>
      </c>
      <c r="E518" s="584"/>
    </row>
    <row r="519" spans="2:5" x14ac:dyDescent="0.35">
      <c r="B519" s="419" t="str">
        <f>Instructions!$D$17</f>
        <v>Hotel name</v>
      </c>
      <c r="C519" s="419"/>
      <c r="D519" s="419" t="e">
        <f>VLOOKUP(C519,'5 Recursos'!D532:E747,2,0)</f>
        <v>#N/A</v>
      </c>
      <c r="E519" s="584"/>
    </row>
    <row r="520" spans="2:5" x14ac:dyDescent="0.35">
      <c r="B520" s="419" t="str">
        <f>Instructions!$D$17</f>
        <v>Hotel name</v>
      </c>
      <c r="C520" s="419"/>
      <c r="D520" s="419" t="e">
        <f>VLOOKUP(C520,'5 Recursos'!D533:E748,2,0)</f>
        <v>#N/A</v>
      </c>
      <c r="E520" s="584"/>
    </row>
    <row r="521" spans="2:5" x14ac:dyDescent="0.35">
      <c r="B521" s="419" t="str">
        <f>Instructions!$D$17</f>
        <v>Hotel name</v>
      </c>
      <c r="C521" s="419"/>
      <c r="D521" s="419" t="e">
        <f>VLOOKUP(C521,'5 Recursos'!D534:E749,2,0)</f>
        <v>#N/A</v>
      </c>
      <c r="E521" s="584"/>
    </row>
    <row r="522" spans="2:5" x14ac:dyDescent="0.35">
      <c r="B522" s="419" t="str">
        <f>Instructions!$D$17</f>
        <v>Hotel name</v>
      </c>
      <c r="C522" s="419"/>
      <c r="D522" s="419" t="e">
        <f>VLOOKUP(C522,'5 Recursos'!D535:E750,2,0)</f>
        <v>#N/A</v>
      </c>
      <c r="E522" s="584"/>
    </row>
    <row r="523" spans="2:5" x14ac:dyDescent="0.35">
      <c r="B523" s="419" t="str">
        <f>Instructions!$D$17</f>
        <v>Hotel name</v>
      </c>
      <c r="C523" s="419"/>
      <c r="D523" s="419" t="e">
        <f>VLOOKUP(C523,'5 Recursos'!D536:E751,2,0)</f>
        <v>#N/A</v>
      </c>
      <c r="E523" s="584"/>
    </row>
    <row r="524" spans="2:5" x14ac:dyDescent="0.35">
      <c r="B524" s="419" t="str">
        <f>Instructions!$D$17</f>
        <v>Hotel name</v>
      </c>
      <c r="C524" s="419"/>
      <c r="D524" s="419" t="e">
        <f>VLOOKUP(C524,'5 Recursos'!D537:E752,2,0)</f>
        <v>#N/A</v>
      </c>
      <c r="E524" s="584"/>
    </row>
    <row r="525" spans="2:5" x14ac:dyDescent="0.35">
      <c r="B525" s="419" t="str">
        <f>Instructions!$D$17</f>
        <v>Hotel name</v>
      </c>
      <c r="C525" s="419"/>
      <c r="D525" s="419" t="e">
        <f>VLOOKUP(C525,'5 Recursos'!D538:E753,2,0)</f>
        <v>#N/A</v>
      </c>
      <c r="E525" s="584"/>
    </row>
    <row r="526" spans="2:5" x14ac:dyDescent="0.35">
      <c r="B526" s="419" t="str">
        <f>Instructions!$D$17</f>
        <v>Hotel name</v>
      </c>
      <c r="C526" s="419"/>
      <c r="D526" s="419" t="e">
        <f>VLOOKUP(C526,'5 Recursos'!D539:E754,2,0)</f>
        <v>#N/A</v>
      </c>
      <c r="E526" s="584"/>
    </row>
    <row r="527" spans="2:5" x14ac:dyDescent="0.35">
      <c r="B527" s="419" t="str">
        <f>Instructions!$D$17</f>
        <v>Hotel name</v>
      </c>
      <c r="C527" s="419"/>
      <c r="D527" s="419" t="e">
        <f>VLOOKUP(C527,'5 Recursos'!D540:E755,2,0)</f>
        <v>#N/A</v>
      </c>
      <c r="E527" s="584"/>
    </row>
    <row r="528" spans="2:5" x14ac:dyDescent="0.35">
      <c r="B528" s="419" t="str">
        <f>Instructions!$D$17</f>
        <v>Hotel name</v>
      </c>
      <c r="C528" s="419"/>
      <c r="D528" s="419" t="e">
        <f>VLOOKUP(C528,'5 Recursos'!D541:E756,2,0)</f>
        <v>#N/A</v>
      </c>
      <c r="E528" s="584"/>
    </row>
    <row r="529" spans="2:5" x14ac:dyDescent="0.35">
      <c r="B529" s="419" t="str">
        <f>Instructions!$D$17</f>
        <v>Hotel name</v>
      </c>
      <c r="C529" s="419"/>
      <c r="D529" s="419" t="e">
        <f>VLOOKUP(C529,'5 Recursos'!D542:E757,2,0)</f>
        <v>#N/A</v>
      </c>
      <c r="E529" s="584"/>
    </row>
    <row r="530" spans="2:5" x14ac:dyDescent="0.35">
      <c r="B530" s="419" t="str">
        <f>Instructions!$D$17</f>
        <v>Hotel name</v>
      </c>
      <c r="C530" s="419"/>
      <c r="D530" s="419" t="e">
        <f>VLOOKUP(C530,'5 Recursos'!D543:E758,2,0)</f>
        <v>#N/A</v>
      </c>
      <c r="E530" s="584"/>
    </row>
    <row r="531" spans="2:5" x14ac:dyDescent="0.35">
      <c r="B531" s="419" t="str">
        <f>Instructions!$D$17</f>
        <v>Hotel name</v>
      </c>
      <c r="C531" s="419"/>
      <c r="D531" s="419" t="e">
        <f>VLOOKUP(C531,'5 Recursos'!D544:E759,2,0)</f>
        <v>#N/A</v>
      </c>
      <c r="E531" s="584"/>
    </row>
    <row r="532" spans="2:5" x14ac:dyDescent="0.35">
      <c r="B532" s="419" t="str">
        <f>Instructions!$D$17</f>
        <v>Hotel name</v>
      </c>
      <c r="C532" s="419"/>
      <c r="D532" s="419" t="e">
        <f>VLOOKUP(C532,'5 Recursos'!D545:E760,2,0)</f>
        <v>#N/A</v>
      </c>
      <c r="E532" s="584"/>
    </row>
    <row r="533" spans="2:5" x14ac:dyDescent="0.35">
      <c r="B533" s="419" t="str">
        <f>Instructions!$D$17</f>
        <v>Hotel name</v>
      </c>
      <c r="C533" s="419"/>
      <c r="D533" s="419" t="e">
        <f>VLOOKUP(C533,'5 Recursos'!D546:E761,2,0)</f>
        <v>#N/A</v>
      </c>
      <c r="E533" s="584"/>
    </row>
    <row r="534" spans="2:5" x14ac:dyDescent="0.35">
      <c r="B534" s="419" t="str">
        <f>Instructions!$D$17</f>
        <v>Hotel name</v>
      </c>
      <c r="C534" s="419"/>
      <c r="D534" s="419" t="e">
        <f>VLOOKUP(C534,'5 Recursos'!D547:E762,2,0)</f>
        <v>#N/A</v>
      </c>
      <c r="E534" s="584"/>
    </row>
    <row r="535" spans="2:5" x14ac:dyDescent="0.35">
      <c r="B535" s="419" t="str">
        <f>Instructions!$D$17</f>
        <v>Hotel name</v>
      </c>
      <c r="C535" s="419"/>
      <c r="D535" s="419" t="e">
        <f>VLOOKUP(C535,'5 Recursos'!D548:E763,2,0)</f>
        <v>#N/A</v>
      </c>
      <c r="E535" s="584"/>
    </row>
    <row r="536" spans="2:5" x14ac:dyDescent="0.35">
      <c r="B536" s="419" t="str">
        <f>Instructions!$D$17</f>
        <v>Hotel name</v>
      </c>
      <c r="C536" s="419"/>
      <c r="D536" s="419" t="e">
        <f>VLOOKUP(C536,'5 Recursos'!D549:E764,2,0)</f>
        <v>#N/A</v>
      </c>
      <c r="E536" s="584"/>
    </row>
    <row r="537" spans="2:5" x14ac:dyDescent="0.35">
      <c r="B537" s="419" t="str">
        <f>Instructions!$D$17</f>
        <v>Hotel name</v>
      </c>
      <c r="C537" s="419"/>
      <c r="D537" s="419" t="e">
        <f>VLOOKUP(C537,'5 Recursos'!D550:E765,2,0)</f>
        <v>#N/A</v>
      </c>
      <c r="E537" s="584"/>
    </row>
    <row r="538" spans="2:5" x14ac:dyDescent="0.35">
      <c r="B538" s="419" t="str">
        <f>Instructions!$D$17</f>
        <v>Hotel name</v>
      </c>
      <c r="C538" s="419"/>
      <c r="D538" s="419" t="e">
        <f>VLOOKUP(C538,'5 Recursos'!D551:E766,2,0)</f>
        <v>#N/A</v>
      </c>
      <c r="E538" s="584"/>
    </row>
    <row r="539" spans="2:5" x14ac:dyDescent="0.35">
      <c r="B539" s="419" t="str">
        <f>Instructions!$D$17</f>
        <v>Hotel name</v>
      </c>
      <c r="C539" s="419"/>
      <c r="D539" s="419" t="e">
        <f>VLOOKUP(C539,'5 Recursos'!D552:E767,2,0)</f>
        <v>#N/A</v>
      </c>
      <c r="E539" s="584"/>
    </row>
    <row r="540" spans="2:5" x14ac:dyDescent="0.35">
      <c r="B540" s="419" t="str">
        <f>Instructions!$D$17</f>
        <v>Hotel name</v>
      </c>
      <c r="C540" s="419"/>
      <c r="D540" s="419" t="e">
        <f>VLOOKUP(C540,'5 Recursos'!D553:E768,2,0)</f>
        <v>#N/A</v>
      </c>
      <c r="E540" s="584"/>
    </row>
    <row r="541" spans="2:5" x14ac:dyDescent="0.35">
      <c r="B541" s="419" t="str">
        <f>Instructions!$D$17</f>
        <v>Hotel name</v>
      </c>
      <c r="C541" s="419"/>
      <c r="D541" s="419" t="e">
        <f>VLOOKUP(C541,'5 Recursos'!D554:E769,2,0)</f>
        <v>#N/A</v>
      </c>
      <c r="E541" s="584"/>
    </row>
    <row r="542" spans="2:5" x14ac:dyDescent="0.35">
      <c r="B542" s="419" t="str">
        <f>Instructions!$D$17</f>
        <v>Hotel name</v>
      </c>
      <c r="C542" s="419"/>
      <c r="D542" s="419" t="e">
        <f>VLOOKUP(C542,'5 Recursos'!D555:E770,2,0)</f>
        <v>#N/A</v>
      </c>
      <c r="E542" s="584"/>
    </row>
    <row r="543" spans="2:5" x14ac:dyDescent="0.35">
      <c r="B543" s="419" t="str">
        <f>Instructions!$D$17</f>
        <v>Hotel name</v>
      </c>
      <c r="C543" s="419"/>
      <c r="D543" s="419" t="e">
        <f>VLOOKUP(C543,'5 Recursos'!D556:E771,2,0)</f>
        <v>#N/A</v>
      </c>
      <c r="E543" s="584"/>
    </row>
    <row r="544" spans="2:5" x14ac:dyDescent="0.35">
      <c r="B544" s="419" t="str">
        <f>Instructions!$D$17</f>
        <v>Hotel name</v>
      </c>
      <c r="C544" s="419"/>
      <c r="D544" s="419" t="e">
        <f>VLOOKUP(C544,'5 Recursos'!D557:E772,2,0)</f>
        <v>#N/A</v>
      </c>
      <c r="E544" s="584"/>
    </row>
    <row r="545" spans="2:5" x14ac:dyDescent="0.35">
      <c r="B545" s="419" t="str">
        <f>Instructions!$D$17</f>
        <v>Hotel name</v>
      </c>
      <c r="C545" s="419"/>
      <c r="D545" s="419" t="e">
        <f>VLOOKUP(C545,'5 Recursos'!D558:E773,2,0)</f>
        <v>#N/A</v>
      </c>
      <c r="E545" s="584"/>
    </row>
    <row r="546" spans="2:5" x14ac:dyDescent="0.35">
      <c r="B546" s="419" t="str">
        <f>Instructions!$D$17</f>
        <v>Hotel name</v>
      </c>
      <c r="C546" s="419"/>
      <c r="D546" s="419" t="e">
        <f>VLOOKUP(C546,'5 Recursos'!D559:E774,2,0)</f>
        <v>#N/A</v>
      </c>
      <c r="E546" s="584"/>
    </row>
    <row r="547" spans="2:5" x14ac:dyDescent="0.35">
      <c r="B547" s="419" t="str">
        <f>Instructions!$D$17</f>
        <v>Hotel name</v>
      </c>
      <c r="C547" s="419"/>
      <c r="D547" s="419" t="e">
        <f>VLOOKUP(C547,'5 Recursos'!D560:E775,2,0)</f>
        <v>#N/A</v>
      </c>
      <c r="E547" s="584"/>
    </row>
    <row r="548" spans="2:5" x14ac:dyDescent="0.35">
      <c r="B548" s="419" t="str">
        <f>Instructions!$D$17</f>
        <v>Hotel name</v>
      </c>
      <c r="C548" s="419"/>
      <c r="D548" s="419" t="e">
        <f>VLOOKUP(C548,'5 Recursos'!D561:E776,2,0)</f>
        <v>#N/A</v>
      </c>
      <c r="E548" s="584"/>
    </row>
    <row r="549" spans="2:5" x14ac:dyDescent="0.35">
      <c r="B549" s="419" t="str">
        <f>Instructions!$D$17</f>
        <v>Hotel name</v>
      </c>
      <c r="C549" s="419"/>
      <c r="D549" s="419" t="e">
        <f>VLOOKUP(C549,'5 Recursos'!D562:E777,2,0)</f>
        <v>#N/A</v>
      </c>
      <c r="E549" s="584"/>
    </row>
    <row r="550" spans="2:5" x14ac:dyDescent="0.35">
      <c r="B550" s="419" t="str">
        <f>Instructions!$D$17</f>
        <v>Hotel name</v>
      </c>
      <c r="C550" s="419"/>
      <c r="D550" s="419" t="e">
        <f>VLOOKUP(C550,'5 Recursos'!D563:E778,2,0)</f>
        <v>#N/A</v>
      </c>
      <c r="E550" s="584"/>
    </row>
    <row r="551" spans="2:5" x14ac:dyDescent="0.35">
      <c r="B551" s="419" t="str">
        <f>Instructions!$D$17</f>
        <v>Hotel name</v>
      </c>
      <c r="C551" s="419"/>
      <c r="D551" s="419" t="e">
        <f>VLOOKUP(C551,'5 Recursos'!D564:E779,2,0)</f>
        <v>#N/A</v>
      </c>
      <c r="E551" s="584"/>
    </row>
    <row r="552" spans="2:5" x14ac:dyDescent="0.35">
      <c r="B552" s="419" t="str">
        <f>Instructions!$D$17</f>
        <v>Hotel name</v>
      </c>
      <c r="C552" s="419"/>
      <c r="D552" s="419" t="e">
        <f>VLOOKUP(C552,'5 Recursos'!D565:E780,2,0)</f>
        <v>#N/A</v>
      </c>
      <c r="E552" s="584"/>
    </row>
    <row r="553" spans="2:5" x14ac:dyDescent="0.35">
      <c r="B553" s="419" t="str">
        <f>Instructions!$D$17</f>
        <v>Hotel name</v>
      </c>
      <c r="C553" s="419"/>
      <c r="D553" s="419" t="e">
        <f>VLOOKUP(C553,'5 Recursos'!D566:E781,2,0)</f>
        <v>#N/A</v>
      </c>
      <c r="E553" s="584"/>
    </row>
    <row r="554" spans="2:5" x14ac:dyDescent="0.35">
      <c r="B554" s="419" t="str">
        <f>Instructions!$D$17</f>
        <v>Hotel name</v>
      </c>
      <c r="C554" s="419"/>
      <c r="D554" s="419" t="e">
        <f>VLOOKUP(C554,'5 Recursos'!D567:E782,2,0)</f>
        <v>#N/A</v>
      </c>
      <c r="E554" s="584"/>
    </row>
    <row r="555" spans="2:5" x14ac:dyDescent="0.35">
      <c r="B555" s="419" t="str">
        <f>Instructions!$D$17</f>
        <v>Hotel name</v>
      </c>
      <c r="C555" s="419"/>
      <c r="D555" s="419" t="e">
        <f>VLOOKUP(C555,'5 Recursos'!D568:E783,2,0)</f>
        <v>#N/A</v>
      </c>
      <c r="E555" s="584"/>
    </row>
    <row r="556" spans="2:5" x14ac:dyDescent="0.35">
      <c r="B556" s="419" t="str">
        <f>Instructions!$D$17</f>
        <v>Hotel name</v>
      </c>
      <c r="C556" s="419"/>
      <c r="D556" s="419" t="e">
        <f>VLOOKUP(C556,'5 Recursos'!D569:E784,2,0)</f>
        <v>#N/A</v>
      </c>
      <c r="E556" s="584"/>
    </row>
    <row r="557" spans="2:5" x14ac:dyDescent="0.35">
      <c r="B557" s="419" t="str">
        <f>Instructions!$D$17</f>
        <v>Hotel name</v>
      </c>
      <c r="C557" s="419"/>
      <c r="D557" s="419" t="e">
        <f>VLOOKUP(C557,'5 Recursos'!D570:E785,2,0)</f>
        <v>#N/A</v>
      </c>
      <c r="E557" s="584"/>
    </row>
    <row r="558" spans="2:5" x14ac:dyDescent="0.35">
      <c r="B558" s="419" t="str">
        <f>Instructions!$D$17</f>
        <v>Hotel name</v>
      </c>
      <c r="C558" s="419"/>
      <c r="D558" s="419" t="e">
        <f>VLOOKUP(C558,'5 Recursos'!D571:E786,2,0)</f>
        <v>#N/A</v>
      </c>
      <c r="E558" s="584"/>
    </row>
    <row r="559" spans="2:5" x14ac:dyDescent="0.35">
      <c r="B559" s="419" t="str">
        <f>Instructions!$D$17</f>
        <v>Hotel name</v>
      </c>
      <c r="C559" s="419"/>
      <c r="D559" s="419" t="e">
        <f>VLOOKUP(C559,'5 Recursos'!D572:E787,2,0)</f>
        <v>#N/A</v>
      </c>
      <c r="E559" s="584"/>
    </row>
    <row r="560" spans="2:5" x14ac:dyDescent="0.35">
      <c r="B560" s="419" t="str">
        <f>Instructions!$D$17</f>
        <v>Hotel name</v>
      </c>
      <c r="C560" s="419"/>
      <c r="D560" s="419" t="e">
        <f>VLOOKUP(C560,'5 Recursos'!D573:E788,2,0)</f>
        <v>#N/A</v>
      </c>
      <c r="E560" s="584"/>
    </row>
    <row r="561" spans="2:5" x14ac:dyDescent="0.35">
      <c r="B561" s="419" t="str">
        <f>Instructions!$D$17</f>
        <v>Hotel name</v>
      </c>
      <c r="C561" s="419"/>
      <c r="D561" s="419" t="e">
        <f>VLOOKUP(C561,'5 Recursos'!D574:E789,2,0)</f>
        <v>#N/A</v>
      </c>
      <c r="E561" s="584"/>
    </row>
    <row r="562" spans="2:5" x14ac:dyDescent="0.35">
      <c r="B562" s="419" t="str">
        <f>Instructions!$D$17</f>
        <v>Hotel name</v>
      </c>
      <c r="C562" s="419"/>
      <c r="D562" s="419" t="e">
        <f>VLOOKUP(C562,'5 Recursos'!D575:E790,2,0)</f>
        <v>#N/A</v>
      </c>
      <c r="E562" s="584"/>
    </row>
    <row r="563" spans="2:5" x14ac:dyDescent="0.35">
      <c r="B563" s="419" t="str">
        <f>Instructions!$D$17</f>
        <v>Hotel name</v>
      </c>
      <c r="C563" s="419"/>
      <c r="D563" s="419" t="e">
        <f>VLOOKUP(C563,'5 Recursos'!D576:E791,2,0)</f>
        <v>#N/A</v>
      </c>
      <c r="E563" s="584"/>
    </row>
    <row r="564" spans="2:5" x14ac:dyDescent="0.35">
      <c r="B564" s="419" t="str">
        <f>Instructions!$D$17</f>
        <v>Hotel name</v>
      </c>
      <c r="C564" s="419"/>
      <c r="D564" s="419" t="e">
        <f>VLOOKUP(C564,'5 Recursos'!D577:E792,2,0)</f>
        <v>#N/A</v>
      </c>
      <c r="E564" s="584"/>
    </row>
    <row r="565" spans="2:5" x14ac:dyDescent="0.35">
      <c r="B565" s="419" t="str">
        <f>Instructions!$D$17</f>
        <v>Hotel name</v>
      </c>
      <c r="C565" s="419"/>
      <c r="D565" s="419" t="e">
        <f>VLOOKUP(C565,'5 Recursos'!D578:E793,2,0)</f>
        <v>#N/A</v>
      </c>
      <c r="E565" s="584"/>
    </row>
    <row r="566" spans="2:5" x14ac:dyDescent="0.35">
      <c r="B566" s="419" t="str">
        <f>Instructions!$D$17</f>
        <v>Hotel name</v>
      </c>
      <c r="C566" s="419"/>
      <c r="D566" s="419" t="e">
        <f>VLOOKUP(C566,'5 Recursos'!D579:E794,2,0)</f>
        <v>#N/A</v>
      </c>
      <c r="E566" s="584"/>
    </row>
    <row r="567" spans="2:5" x14ac:dyDescent="0.35">
      <c r="B567" s="419" t="str">
        <f>Instructions!$D$17</f>
        <v>Hotel name</v>
      </c>
      <c r="C567" s="419"/>
      <c r="D567" s="419" t="e">
        <f>VLOOKUP(C567,'5 Recursos'!D580:E795,2,0)</f>
        <v>#N/A</v>
      </c>
      <c r="E567" s="584"/>
    </row>
    <row r="568" spans="2:5" x14ac:dyDescent="0.35">
      <c r="B568" s="419" t="str">
        <f>Instructions!$D$17</f>
        <v>Hotel name</v>
      </c>
      <c r="C568" s="419"/>
      <c r="D568" s="419" t="e">
        <f>VLOOKUP(C568,'5 Recursos'!D581:E796,2,0)</f>
        <v>#N/A</v>
      </c>
      <c r="E568" s="584"/>
    </row>
    <row r="569" spans="2:5" x14ac:dyDescent="0.35">
      <c r="B569" s="419" t="str">
        <f>Instructions!$D$17</f>
        <v>Hotel name</v>
      </c>
      <c r="C569" s="419"/>
      <c r="D569" s="419" t="e">
        <f>VLOOKUP(C569,'5 Recursos'!D582:E797,2,0)</f>
        <v>#N/A</v>
      </c>
      <c r="E569" s="584"/>
    </row>
    <row r="570" spans="2:5" x14ac:dyDescent="0.35">
      <c r="B570" s="419" t="str">
        <f>Instructions!$D$17</f>
        <v>Hotel name</v>
      </c>
      <c r="C570" s="419"/>
      <c r="D570" s="419" t="e">
        <f>VLOOKUP(C570,'5 Recursos'!D583:E798,2,0)</f>
        <v>#N/A</v>
      </c>
      <c r="E570" s="584"/>
    </row>
    <row r="571" spans="2:5" x14ac:dyDescent="0.35">
      <c r="B571" s="419" t="str">
        <f>Instructions!$D$17</f>
        <v>Hotel name</v>
      </c>
      <c r="C571" s="419"/>
      <c r="D571" s="419" t="e">
        <f>VLOOKUP(C571,'5 Recursos'!D584:E799,2,0)</f>
        <v>#N/A</v>
      </c>
      <c r="E571" s="584"/>
    </row>
    <row r="572" spans="2:5" x14ac:dyDescent="0.35">
      <c r="B572" s="419" t="str">
        <f>Instructions!$D$17</f>
        <v>Hotel name</v>
      </c>
      <c r="C572" s="419"/>
      <c r="D572" s="419" t="e">
        <f>VLOOKUP(C572,'5 Recursos'!D585:E800,2,0)</f>
        <v>#N/A</v>
      </c>
      <c r="E572" s="584"/>
    </row>
    <row r="573" spans="2:5" x14ac:dyDescent="0.35">
      <c r="B573" s="419" t="str">
        <f>Instructions!$D$17</f>
        <v>Hotel name</v>
      </c>
      <c r="C573" s="419"/>
      <c r="D573" s="419" t="e">
        <f>VLOOKUP(C573,'5 Recursos'!D586:E801,2,0)</f>
        <v>#N/A</v>
      </c>
      <c r="E573" s="584"/>
    </row>
    <row r="574" spans="2:5" x14ac:dyDescent="0.35">
      <c r="B574" s="419" t="str">
        <f>Instructions!$D$17</f>
        <v>Hotel name</v>
      </c>
      <c r="C574" s="419"/>
      <c r="D574" s="419" t="e">
        <f>VLOOKUP(C574,'5 Recursos'!D587:E802,2,0)</f>
        <v>#N/A</v>
      </c>
      <c r="E574" s="584"/>
    </row>
    <row r="575" spans="2:5" x14ac:dyDescent="0.35">
      <c r="B575" s="419" t="str">
        <f>Instructions!$D$17</f>
        <v>Hotel name</v>
      </c>
      <c r="C575" s="419"/>
      <c r="D575" s="419" t="e">
        <f>VLOOKUP(C575,'5 Recursos'!D588:E803,2,0)</f>
        <v>#N/A</v>
      </c>
      <c r="E575" s="584"/>
    </row>
    <row r="576" spans="2:5" x14ac:dyDescent="0.35">
      <c r="B576" s="419" t="str">
        <f>Instructions!$D$17</f>
        <v>Hotel name</v>
      </c>
      <c r="C576" s="419"/>
      <c r="D576" s="419" t="e">
        <f>VLOOKUP(C576,'5 Recursos'!D589:E804,2,0)</f>
        <v>#N/A</v>
      </c>
      <c r="E576" s="584"/>
    </row>
    <row r="577" spans="2:5" x14ac:dyDescent="0.35">
      <c r="B577" s="419" t="str">
        <f>Instructions!$D$17</f>
        <v>Hotel name</v>
      </c>
      <c r="C577" s="419"/>
      <c r="D577" s="419" t="e">
        <f>VLOOKUP(C577,'5 Recursos'!D590:E805,2,0)</f>
        <v>#N/A</v>
      </c>
      <c r="E577" s="584"/>
    </row>
    <row r="578" spans="2:5" x14ac:dyDescent="0.35">
      <c r="B578" s="419" t="str">
        <f>Instructions!$D$17</f>
        <v>Hotel name</v>
      </c>
      <c r="C578" s="419"/>
      <c r="D578" s="419" t="e">
        <f>VLOOKUP(C578,'5 Recursos'!D591:E806,2,0)</f>
        <v>#N/A</v>
      </c>
      <c r="E578" s="584"/>
    </row>
    <row r="579" spans="2:5" x14ac:dyDescent="0.35">
      <c r="B579" s="419" t="str">
        <f>Instructions!$D$17</f>
        <v>Hotel name</v>
      </c>
      <c r="C579" s="419"/>
      <c r="D579" s="419" t="e">
        <f>VLOOKUP(C579,'5 Recursos'!D592:E807,2,0)</f>
        <v>#N/A</v>
      </c>
      <c r="E579" s="584"/>
    </row>
    <row r="580" spans="2:5" x14ac:dyDescent="0.35">
      <c r="B580" s="419" t="str">
        <f>Instructions!$D$17</f>
        <v>Hotel name</v>
      </c>
      <c r="C580" s="419"/>
      <c r="D580" s="419" t="e">
        <f>VLOOKUP(C580,'5 Recursos'!D593:E808,2,0)</f>
        <v>#N/A</v>
      </c>
      <c r="E580" s="584"/>
    </row>
    <row r="581" spans="2:5" x14ac:dyDescent="0.35">
      <c r="B581" s="419" t="str">
        <f>Instructions!$D$17</f>
        <v>Hotel name</v>
      </c>
      <c r="C581" s="419"/>
      <c r="D581" s="419" t="e">
        <f>VLOOKUP(C581,'5 Recursos'!D594:E809,2,0)</f>
        <v>#N/A</v>
      </c>
      <c r="E581" s="584"/>
    </row>
    <row r="582" spans="2:5" x14ac:dyDescent="0.35">
      <c r="B582" s="419" t="str">
        <f>Instructions!$D$17</f>
        <v>Hotel name</v>
      </c>
      <c r="C582" s="419"/>
      <c r="D582" s="419" t="e">
        <f>VLOOKUP(C582,'5 Recursos'!D595:E810,2,0)</f>
        <v>#N/A</v>
      </c>
      <c r="E582" s="584"/>
    </row>
    <row r="583" spans="2:5" x14ac:dyDescent="0.35">
      <c r="B583" s="419" t="str">
        <f>Instructions!$D$17</f>
        <v>Hotel name</v>
      </c>
      <c r="C583" s="419"/>
      <c r="D583" s="419" t="e">
        <f>VLOOKUP(C583,'5 Recursos'!D596:E811,2,0)</f>
        <v>#N/A</v>
      </c>
      <c r="E583" s="584"/>
    </row>
    <row r="584" spans="2:5" x14ac:dyDescent="0.35">
      <c r="B584" s="419" t="str">
        <f>Instructions!$D$17</f>
        <v>Hotel name</v>
      </c>
      <c r="C584" s="419"/>
      <c r="D584" s="419" t="e">
        <f>VLOOKUP(C584,'5 Recursos'!D597:E812,2,0)</f>
        <v>#N/A</v>
      </c>
      <c r="E584" s="584"/>
    </row>
    <row r="585" spans="2:5" x14ac:dyDescent="0.35">
      <c r="B585" s="419" t="str">
        <f>Instructions!$D$17</f>
        <v>Hotel name</v>
      </c>
      <c r="C585" s="419"/>
      <c r="D585" s="419" t="e">
        <f>VLOOKUP(C585,'5 Recursos'!D598:E813,2,0)</f>
        <v>#N/A</v>
      </c>
      <c r="E585" s="584"/>
    </row>
    <row r="586" spans="2:5" x14ac:dyDescent="0.35">
      <c r="B586" s="419" t="str">
        <f>Instructions!$D$17</f>
        <v>Hotel name</v>
      </c>
      <c r="C586" s="419"/>
      <c r="D586" s="419" t="e">
        <f>VLOOKUP(C586,'5 Recursos'!D599:E814,2,0)</f>
        <v>#N/A</v>
      </c>
      <c r="E586" s="584"/>
    </row>
    <row r="587" spans="2:5" x14ac:dyDescent="0.35">
      <c r="B587" s="419" t="str">
        <f>Instructions!$D$17</f>
        <v>Hotel name</v>
      </c>
      <c r="C587" s="419"/>
      <c r="D587" s="419" t="e">
        <f>VLOOKUP(C587,'5 Recursos'!D600:E815,2,0)</f>
        <v>#N/A</v>
      </c>
      <c r="E587" s="584"/>
    </row>
    <row r="588" spans="2:5" x14ac:dyDescent="0.35">
      <c r="B588" s="419" t="str">
        <f>Instructions!$D$17</f>
        <v>Hotel name</v>
      </c>
      <c r="C588" s="419"/>
      <c r="D588" s="419" t="e">
        <f>VLOOKUP(C588,'5 Recursos'!D601:E816,2,0)</f>
        <v>#N/A</v>
      </c>
      <c r="E588" s="584"/>
    </row>
    <row r="589" spans="2:5" x14ac:dyDescent="0.35">
      <c r="B589" s="419" t="str">
        <f>Instructions!$D$17</f>
        <v>Hotel name</v>
      </c>
      <c r="C589" s="419"/>
      <c r="D589" s="419" t="e">
        <f>VLOOKUP(C589,'5 Recursos'!D602:E817,2,0)</f>
        <v>#N/A</v>
      </c>
      <c r="E589" s="584"/>
    </row>
    <row r="590" spans="2:5" x14ac:dyDescent="0.35">
      <c r="B590" s="419" t="str">
        <f>Instructions!$D$17</f>
        <v>Hotel name</v>
      </c>
      <c r="C590" s="419"/>
      <c r="D590" s="419" t="e">
        <f>VLOOKUP(C590,'5 Recursos'!D603:E818,2,0)</f>
        <v>#N/A</v>
      </c>
      <c r="E590" s="584"/>
    </row>
    <row r="591" spans="2:5" x14ac:dyDescent="0.35">
      <c r="B591" s="419" t="str">
        <f>Instructions!$D$17</f>
        <v>Hotel name</v>
      </c>
      <c r="C591" s="419"/>
      <c r="D591" s="419" t="e">
        <f>VLOOKUP(C591,'5 Recursos'!D604:E819,2,0)</f>
        <v>#N/A</v>
      </c>
      <c r="E591" s="584"/>
    </row>
    <row r="592" spans="2:5" x14ac:dyDescent="0.35">
      <c r="B592" s="419" t="str">
        <f>Instructions!$D$17</f>
        <v>Hotel name</v>
      </c>
      <c r="C592" s="419"/>
      <c r="D592" s="419" t="e">
        <f>VLOOKUP(C592,'5 Recursos'!D605:E820,2,0)</f>
        <v>#N/A</v>
      </c>
      <c r="E592" s="584"/>
    </row>
    <row r="593" spans="2:5" x14ac:dyDescent="0.35">
      <c r="B593" s="419" t="str">
        <f>Instructions!$D$17</f>
        <v>Hotel name</v>
      </c>
      <c r="C593" s="419"/>
      <c r="D593" s="419" t="e">
        <f>VLOOKUP(C593,'5 Recursos'!D606:E821,2,0)</f>
        <v>#N/A</v>
      </c>
      <c r="E593" s="584"/>
    </row>
    <row r="594" spans="2:5" x14ac:dyDescent="0.35">
      <c r="B594" s="419" t="str">
        <f>Instructions!$D$17</f>
        <v>Hotel name</v>
      </c>
      <c r="C594" s="419"/>
      <c r="D594" s="419" t="e">
        <f>VLOOKUP(C594,'5 Recursos'!D607:E822,2,0)</f>
        <v>#N/A</v>
      </c>
      <c r="E594" s="584"/>
    </row>
    <row r="595" spans="2:5" x14ac:dyDescent="0.35">
      <c r="B595" s="419" t="str">
        <f>Instructions!$D$17</f>
        <v>Hotel name</v>
      </c>
      <c r="C595" s="419"/>
      <c r="D595" s="419" t="e">
        <f>VLOOKUP(C595,'5 Recursos'!D608:E823,2,0)</f>
        <v>#N/A</v>
      </c>
      <c r="E595" s="584"/>
    </row>
    <row r="596" spans="2:5" x14ac:dyDescent="0.35">
      <c r="B596" s="419" t="str">
        <f>Instructions!$D$17</f>
        <v>Hotel name</v>
      </c>
      <c r="C596" s="419"/>
      <c r="D596" s="419" t="e">
        <f>VLOOKUP(C596,'5 Recursos'!D609:E824,2,0)</f>
        <v>#N/A</v>
      </c>
      <c r="E596" s="584"/>
    </row>
    <row r="597" spans="2:5" x14ac:dyDescent="0.35">
      <c r="B597" s="419" t="str">
        <f>Instructions!$D$17</f>
        <v>Hotel name</v>
      </c>
      <c r="C597" s="419"/>
      <c r="D597" s="419" t="e">
        <f>VLOOKUP(C597,'5 Recursos'!D610:E825,2,0)</f>
        <v>#N/A</v>
      </c>
      <c r="E597" s="584"/>
    </row>
    <row r="598" spans="2:5" x14ac:dyDescent="0.35">
      <c r="B598" s="419" t="str">
        <f>Instructions!$D$17</f>
        <v>Hotel name</v>
      </c>
      <c r="C598" s="419"/>
      <c r="D598" s="419" t="e">
        <f>VLOOKUP(C598,'5 Recursos'!D611:E826,2,0)</f>
        <v>#N/A</v>
      </c>
      <c r="E598" s="584"/>
    </row>
    <row r="599" spans="2:5" x14ac:dyDescent="0.35">
      <c r="B599" s="419" t="str">
        <f>Instructions!$D$17</f>
        <v>Hotel name</v>
      </c>
      <c r="C599" s="419"/>
      <c r="D599" s="419" t="e">
        <f>VLOOKUP(C599,'5 Recursos'!D612:E827,2,0)</f>
        <v>#N/A</v>
      </c>
      <c r="E599" s="584"/>
    </row>
    <row r="600" spans="2:5" x14ac:dyDescent="0.35">
      <c r="B600" s="419" t="str">
        <f>Instructions!$D$17</f>
        <v>Hotel name</v>
      </c>
      <c r="C600" s="419"/>
      <c r="D600" s="419" t="e">
        <f>VLOOKUP(C600,'5 Recursos'!D613:E828,2,0)</f>
        <v>#N/A</v>
      </c>
      <c r="E600" s="584"/>
    </row>
    <row r="601" spans="2:5" x14ac:dyDescent="0.35">
      <c r="B601" s="419" t="str">
        <f>Instructions!$D$17</f>
        <v>Hotel name</v>
      </c>
      <c r="C601" s="419"/>
      <c r="D601" s="419" t="e">
        <f>VLOOKUP(C601,'5 Recursos'!D614:E829,2,0)</f>
        <v>#N/A</v>
      </c>
      <c r="E601" s="584"/>
    </row>
    <row r="602" spans="2:5" x14ac:dyDescent="0.35">
      <c r="B602" s="419" t="str">
        <f>Instructions!$D$17</f>
        <v>Hotel name</v>
      </c>
      <c r="C602" s="419"/>
      <c r="D602" s="419" t="e">
        <f>VLOOKUP(C602,'5 Recursos'!D615:E830,2,0)</f>
        <v>#N/A</v>
      </c>
      <c r="E602" s="584"/>
    </row>
    <row r="603" spans="2:5" x14ac:dyDescent="0.35">
      <c r="B603" s="419" t="str">
        <f>Instructions!$D$17</f>
        <v>Hotel name</v>
      </c>
      <c r="C603" s="419"/>
      <c r="D603" s="419" t="e">
        <f>VLOOKUP(C603,'5 Recursos'!D616:E831,2,0)</f>
        <v>#N/A</v>
      </c>
      <c r="E603" s="584"/>
    </row>
    <row r="604" spans="2:5" x14ac:dyDescent="0.35">
      <c r="B604" s="419" t="str">
        <f>Instructions!$D$17</f>
        <v>Hotel name</v>
      </c>
      <c r="C604" s="419"/>
      <c r="D604" s="419" t="e">
        <f>VLOOKUP(C604,'5 Recursos'!D617:E832,2,0)</f>
        <v>#N/A</v>
      </c>
      <c r="E604" s="584"/>
    </row>
    <row r="605" spans="2:5" x14ac:dyDescent="0.35">
      <c r="B605" s="419" t="str">
        <f>Instructions!$D$17</f>
        <v>Hotel name</v>
      </c>
      <c r="C605" s="419"/>
      <c r="D605" s="419" t="e">
        <f>VLOOKUP(C605,'5 Recursos'!D618:E833,2,0)</f>
        <v>#N/A</v>
      </c>
      <c r="E605" s="584"/>
    </row>
    <row r="606" spans="2:5" x14ac:dyDescent="0.35">
      <c r="B606" s="419" t="str">
        <f>Instructions!$D$17</f>
        <v>Hotel name</v>
      </c>
      <c r="C606" s="419"/>
      <c r="D606" s="419" t="e">
        <f>VLOOKUP(C606,'5 Recursos'!D619:E834,2,0)</f>
        <v>#N/A</v>
      </c>
      <c r="E606" s="584"/>
    </row>
    <row r="607" spans="2:5" x14ac:dyDescent="0.35">
      <c r="B607" s="419" t="str">
        <f>Instructions!$D$17</f>
        <v>Hotel name</v>
      </c>
      <c r="C607" s="419"/>
      <c r="D607" s="419" t="e">
        <f>VLOOKUP(C607,'5 Recursos'!D620:E835,2,0)</f>
        <v>#N/A</v>
      </c>
      <c r="E607" s="584"/>
    </row>
    <row r="608" spans="2:5" x14ac:dyDescent="0.35">
      <c r="B608" s="419" t="str">
        <f>Instructions!$D$17</f>
        <v>Hotel name</v>
      </c>
      <c r="C608" s="419"/>
      <c r="D608" s="419" t="e">
        <f>VLOOKUP(C608,'5 Recursos'!D621:E836,2,0)</f>
        <v>#N/A</v>
      </c>
      <c r="E608" s="584"/>
    </row>
    <row r="609" spans="2:5" x14ac:dyDescent="0.35">
      <c r="B609" s="419" t="str">
        <f>Instructions!$D$17</f>
        <v>Hotel name</v>
      </c>
      <c r="C609" s="419"/>
      <c r="D609" s="419" t="e">
        <f>VLOOKUP(C609,'5 Recursos'!D622:E837,2,0)</f>
        <v>#N/A</v>
      </c>
      <c r="E609" s="584"/>
    </row>
    <row r="610" spans="2:5" x14ac:dyDescent="0.35">
      <c r="B610" s="419" t="str">
        <f>Instructions!$D$17</f>
        <v>Hotel name</v>
      </c>
      <c r="C610" s="419"/>
      <c r="D610" s="419" t="e">
        <f>VLOOKUP(C610,'5 Recursos'!D623:E838,2,0)</f>
        <v>#N/A</v>
      </c>
      <c r="E610" s="584"/>
    </row>
    <row r="611" spans="2:5" x14ac:dyDescent="0.35">
      <c r="B611" s="419" t="str">
        <f>Instructions!$D$17</f>
        <v>Hotel name</v>
      </c>
      <c r="C611" s="419"/>
      <c r="D611" s="419" t="e">
        <f>VLOOKUP(C611,'5 Recursos'!D624:E839,2,0)</f>
        <v>#N/A</v>
      </c>
      <c r="E611" s="584"/>
    </row>
    <row r="612" spans="2:5" x14ac:dyDescent="0.35">
      <c r="B612" s="419" t="str">
        <f>Instructions!$D$17</f>
        <v>Hotel name</v>
      </c>
      <c r="C612" s="419"/>
      <c r="D612" s="419" t="e">
        <f>VLOOKUP(C612,'5 Recursos'!D625:E840,2,0)</f>
        <v>#N/A</v>
      </c>
      <c r="E612" s="584"/>
    </row>
    <row r="613" spans="2:5" x14ac:dyDescent="0.35">
      <c r="B613" s="419" t="str">
        <f>Instructions!$D$17</f>
        <v>Hotel name</v>
      </c>
      <c r="C613" s="419"/>
      <c r="D613" s="419" t="e">
        <f>VLOOKUP(C613,'5 Recursos'!D626:E841,2,0)</f>
        <v>#N/A</v>
      </c>
      <c r="E613" s="584"/>
    </row>
    <row r="614" spans="2:5" x14ac:dyDescent="0.35">
      <c r="B614" s="419" t="str">
        <f>Instructions!$D$17</f>
        <v>Hotel name</v>
      </c>
      <c r="C614" s="419"/>
      <c r="D614" s="419" t="e">
        <f>VLOOKUP(C614,'5 Recursos'!D627:E842,2,0)</f>
        <v>#N/A</v>
      </c>
      <c r="E614" s="584"/>
    </row>
    <row r="615" spans="2:5" x14ac:dyDescent="0.35">
      <c r="B615" s="419" t="str">
        <f>Instructions!$D$17</f>
        <v>Hotel name</v>
      </c>
      <c r="C615" s="419"/>
      <c r="D615" s="419" t="e">
        <f>VLOOKUP(C615,'5 Recursos'!D628:E843,2,0)</f>
        <v>#N/A</v>
      </c>
      <c r="E615" s="584"/>
    </row>
    <row r="616" spans="2:5" x14ac:dyDescent="0.35">
      <c r="B616" s="419" t="str">
        <f>Instructions!$D$17</f>
        <v>Hotel name</v>
      </c>
      <c r="C616" s="419"/>
      <c r="D616" s="419" t="e">
        <f>VLOOKUP(C616,'5 Recursos'!D629:E844,2,0)</f>
        <v>#N/A</v>
      </c>
      <c r="E616" s="584"/>
    </row>
    <row r="617" spans="2:5" x14ac:dyDescent="0.35">
      <c r="B617" s="419" t="str">
        <f>Instructions!$D$17</f>
        <v>Hotel name</v>
      </c>
      <c r="C617" s="419"/>
      <c r="D617" s="419" t="e">
        <f>VLOOKUP(C617,'5 Recursos'!D630:E845,2,0)</f>
        <v>#N/A</v>
      </c>
      <c r="E617" s="584"/>
    </row>
    <row r="618" spans="2:5" x14ac:dyDescent="0.35">
      <c r="B618" s="419" t="str">
        <f>Instructions!$D$17</f>
        <v>Hotel name</v>
      </c>
      <c r="C618" s="419"/>
      <c r="D618" s="419" t="e">
        <f>VLOOKUP(C618,'5 Recursos'!D631:E846,2,0)</f>
        <v>#N/A</v>
      </c>
      <c r="E618" s="584"/>
    </row>
    <row r="619" spans="2:5" x14ac:dyDescent="0.35">
      <c r="B619" s="419" t="str">
        <f>Instructions!$D$17</f>
        <v>Hotel name</v>
      </c>
      <c r="C619" s="419"/>
      <c r="D619" s="419" t="e">
        <f>VLOOKUP(C619,'5 Recursos'!D632:E847,2,0)</f>
        <v>#N/A</v>
      </c>
      <c r="E619" s="584"/>
    </row>
    <row r="620" spans="2:5" x14ac:dyDescent="0.35">
      <c r="B620" s="419" t="str">
        <f>Instructions!$D$17</f>
        <v>Hotel name</v>
      </c>
      <c r="C620" s="419"/>
      <c r="D620" s="419" t="e">
        <f>VLOOKUP(C620,'5 Recursos'!D633:E848,2,0)</f>
        <v>#N/A</v>
      </c>
      <c r="E620" s="584"/>
    </row>
    <row r="621" spans="2:5" x14ac:dyDescent="0.35">
      <c r="B621" s="419" t="str">
        <f>Instructions!$D$17</f>
        <v>Hotel name</v>
      </c>
      <c r="C621" s="419"/>
      <c r="D621" s="419" t="e">
        <f>VLOOKUP(C621,'5 Recursos'!D634:E849,2,0)</f>
        <v>#N/A</v>
      </c>
      <c r="E621" s="584"/>
    </row>
    <row r="622" spans="2:5" x14ac:dyDescent="0.35">
      <c r="B622" s="419" t="str">
        <f>Instructions!$D$17</f>
        <v>Hotel name</v>
      </c>
      <c r="C622" s="419"/>
      <c r="D622" s="419" t="e">
        <f>VLOOKUP(C622,'5 Recursos'!D635:E850,2,0)</f>
        <v>#N/A</v>
      </c>
      <c r="E622" s="584"/>
    </row>
    <row r="623" spans="2:5" x14ac:dyDescent="0.35">
      <c r="B623" s="419" t="str">
        <f>Instructions!$D$17</f>
        <v>Hotel name</v>
      </c>
      <c r="C623" s="419"/>
      <c r="D623" s="419" t="e">
        <f>VLOOKUP(C623,'5 Recursos'!D636:E851,2,0)</f>
        <v>#N/A</v>
      </c>
      <c r="E623" s="584"/>
    </row>
    <row r="624" spans="2:5" x14ac:dyDescent="0.35">
      <c r="B624" s="419" t="str">
        <f>Instructions!$D$17</f>
        <v>Hotel name</v>
      </c>
      <c r="C624" s="419"/>
      <c r="D624" s="419" t="e">
        <f>VLOOKUP(C624,'5 Recursos'!D637:E852,2,0)</f>
        <v>#N/A</v>
      </c>
      <c r="E624" s="584"/>
    </row>
    <row r="625" spans="2:5" x14ac:dyDescent="0.35">
      <c r="B625" s="419" t="str">
        <f>Instructions!$D$17</f>
        <v>Hotel name</v>
      </c>
      <c r="C625" s="419"/>
      <c r="D625" s="419" t="e">
        <f>VLOOKUP(C625,'5 Recursos'!D638:E853,2,0)</f>
        <v>#N/A</v>
      </c>
      <c r="E625" s="584"/>
    </row>
    <row r="626" spans="2:5" x14ac:dyDescent="0.35">
      <c r="B626" s="419" t="str">
        <f>Instructions!$D$17</f>
        <v>Hotel name</v>
      </c>
      <c r="C626" s="419"/>
      <c r="D626" s="419" t="e">
        <f>VLOOKUP(C626,'5 Recursos'!D639:E854,2,0)</f>
        <v>#N/A</v>
      </c>
      <c r="E626" s="584"/>
    </row>
    <row r="627" spans="2:5" x14ac:dyDescent="0.35">
      <c r="B627" s="419" t="str">
        <f>Instructions!$D$17</f>
        <v>Hotel name</v>
      </c>
      <c r="C627" s="419"/>
      <c r="D627" s="419" t="e">
        <f>VLOOKUP(C627,'5 Recursos'!D640:E855,2,0)</f>
        <v>#N/A</v>
      </c>
      <c r="E627" s="584"/>
    </row>
    <row r="628" spans="2:5" x14ac:dyDescent="0.35">
      <c r="B628" s="419" t="str">
        <f>Instructions!$D$17</f>
        <v>Hotel name</v>
      </c>
      <c r="C628" s="419"/>
      <c r="D628" s="419" t="e">
        <f>VLOOKUP(C628,'5 Recursos'!D641:E856,2,0)</f>
        <v>#N/A</v>
      </c>
      <c r="E628" s="584"/>
    </row>
    <row r="629" spans="2:5" x14ac:dyDescent="0.35">
      <c r="B629" s="419" t="str">
        <f>Instructions!$D$17</f>
        <v>Hotel name</v>
      </c>
      <c r="C629" s="419"/>
      <c r="D629" s="419" t="e">
        <f>VLOOKUP(C629,'5 Recursos'!D642:E857,2,0)</f>
        <v>#N/A</v>
      </c>
      <c r="E629" s="584"/>
    </row>
    <row r="630" spans="2:5" x14ac:dyDescent="0.35">
      <c r="B630" s="419" t="str">
        <f>Instructions!$D$17</f>
        <v>Hotel name</v>
      </c>
      <c r="C630" s="419"/>
      <c r="D630" s="419" t="e">
        <f>VLOOKUP(C630,'5 Recursos'!D643:E858,2,0)</f>
        <v>#N/A</v>
      </c>
      <c r="E630" s="584"/>
    </row>
    <row r="631" spans="2:5" x14ac:dyDescent="0.35">
      <c r="B631" s="419" t="str">
        <f>Instructions!$D$17</f>
        <v>Hotel name</v>
      </c>
      <c r="C631" s="419"/>
      <c r="D631" s="419" t="e">
        <f>VLOOKUP(C631,'5 Recursos'!D644:E859,2,0)</f>
        <v>#N/A</v>
      </c>
      <c r="E631" s="584"/>
    </row>
    <row r="632" spans="2:5" x14ac:dyDescent="0.35">
      <c r="B632" s="419" t="str">
        <f>Instructions!$D$17</f>
        <v>Hotel name</v>
      </c>
      <c r="C632" s="419"/>
      <c r="D632" s="419" t="e">
        <f>VLOOKUP(C632,'5 Recursos'!D645:E860,2,0)</f>
        <v>#N/A</v>
      </c>
      <c r="E632" s="584"/>
    </row>
    <row r="633" spans="2:5" x14ac:dyDescent="0.35">
      <c r="B633" s="419" t="str">
        <f>Instructions!$D$17</f>
        <v>Hotel name</v>
      </c>
      <c r="C633" s="419"/>
      <c r="D633" s="419" t="e">
        <f>VLOOKUP(C633,'5 Recursos'!D646:E861,2,0)</f>
        <v>#N/A</v>
      </c>
      <c r="E633" s="584"/>
    </row>
    <row r="634" spans="2:5" x14ac:dyDescent="0.35">
      <c r="B634" s="419" t="str">
        <f>Instructions!$D$17</f>
        <v>Hotel name</v>
      </c>
      <c r="C634" s="419"/>
      <c r="D634" s="419" t="e">
        <f>VLOOKUP(C634,'5 Recursos'!D647:E862,2,0)</f>
        <v>#N/A</v>
      </c>
      <c r="E634" s="584"/>
    </row>
    <row r="635" spans="2:5" x14ac:dyDescent="0.35">
      <c r="B635" s="419" t="str">
        <f>Instructions!$D$17</f>
        <v>Hotel name</v>
      </c>
      <c r="C635" s="419"/>
      <c r="D635" s="419" t="e">
        <f>VLOOKUP(C635,'5 Recursos'!D648:E863,2,0)</f>
        <v>#N/A</v>
      </c>
      <c r="E635" s="584"/>
    </row>
    <row r="636" spans="2:5" x14ac:dyDescent="0.35">
      <c r="B636" s="419" t="str">
        <f>Instructions!$D$17</f>
        <v>Hotel name</v>
      </c>
      <c r="C636" s="419"/>
      <c r="D636" s="419" t="e">
        <f>VLOOKUP(C636,'5 Recursos'!D649:E864,2,0)</f>
        <v>#N/A</v>
      </c>
      <c r="E636" s="584"/>
    </row>
    <row r="637" spans="2:5" x14ac:dyDescent="0.35">
      <c r="B637" s="419" t="str">
        <f>Instructions!$D$17</f>
        <v>Hotel name</v>
      </c>
      <c r="C637" s="419"/>
      <c r="D637" s="419" t="e">
        <f>VLOOKUP(C637,'5 Recursos'!D650:E865,2,0)</f>
        <v>#N/A</v>
      </c>
      <c r="E637" s="584"/>
    </row>
    <row r="638" spans="2:5" x14ac:dyDescent="0.35">
      <c r="B638" s="419" t="str">
        <f>Instructions!$D$17</f>
        <v>Hotel name</v>
      </c>
      <c r="C638" s="419"/>
      <c r="D638" s="419" t="e">
        <f>VLOOKUP(C638,'5 Recursos'!D651:E866,2,0)</f>
        <v>#N/A</v>
      </c>
      <c r="E638" s="584"/>
    </row>
    <row r="639" spans="2:5" x14ac:dyDescent="0.35">
      <c r="B639" s="419" t="str">
        <f>Instructions!$D$17</f>
        <v>Hotel name</v>
      </c>
      <c r="C639" s="419"/>
      <c r="D639" s="419" t="e">
        <f>VLOOKUP(C639,'5 Recursos'!D652:E867,2,0)</f>
        <v>#N/A</v>
      </c>
      <c r="E639" s="584"/>
    </row>
    <row r="640" spans="2:5" x14ac:dyDescent="0.35">
      <c r="B640" s="419" t="str">
        <f>Instructions!$D$17</f>
        <v>Hotel name</v>
      </c>
      <c r="C640" s="419"/>
      <c r="D640" s="419" t="e">
        <f>VLOOKUP(C640,'5 Recursos'!D653:E868,2,0)</f>
        <v>#N/A</v>
      </c>
      <c r="E640" s="584"/>
    </row>
    <row r="641" spans="2:5" x14ac:dyDescent="0.35">
      <c r="B641" s="419" t="str">
        <f>Instructions!$D$17</f>
        <v>Hotel name</v>
      </c>
      <c r="C641" s="419"/>
      <c r="D641" s="419" t="e">
        <f>VLOOKUP(C641,'5 Recursos'!D654:E869,2,0)</f>
        <v>#N/A</v>
      </c>
      <c r="E641" s="584"/>
    </row>
    <row r="642" spans="2:5" x14ac:dyDescent="0.35">
      <c r="B642" s="419" t="str">
        <f>Instructions!$D$17</f>
        <v>Hotel name</v>
      </c>
      <c r="C642" s="419"/>
      <c r="D642" s="419" t="e">
        <f>VLOOKUP(C642,'5 Recursos'!D655:E870,2,0)</f>
        <v>#N/A</v>
      </c>
      <c r="E642" s="584"/>
    </row>
    <row r="643" spans="2:5" x14ac:dyDescent="0.35">
      <c r="B643" s="419" t="str">
        <f>Instructions!$D$17</f>
        <v>Hotel name</v>
      </c>
      <c r="C643" s="419"/>
      <c r="D643" s="419" t="e">
        <f>VLOOKUP(C643,'5 Recursos'!D656:E871,2,0)</f>
        <v>#N/A</v>
      </c>
      <c r="E643" s="584"/>
    </row>
    <row r="644" spans="2:5" x14ac:dyDescent="0.35">
      <c r="B644" s="419" t="str">
        <f>Instructions!$D$17</f>
        <v>Hotel name</v>
      </c>
      <c r="C644" s="419"/>
      <c r="D644" s="419" t="e">
        <f>VLOOKUP(C644,'5 Recursos'!D657:E872,2,0)</f>
        <v>#N/A</v>
      </c>
      <c r="E644" s="584"/>
    </row>
    <row r="645" spans="2:5" x14ac:dyDescent="0.35">
      <c r="B645" s="419" t="str">
        <f>Instructions!$D$17</f>
        <v>Hotel name</v>
      </c>
      <c r="C645" s="419"/>
      <c r="D645" s="419" t="e">
        <f>VLOOKUP(C645,'5 Recursos'!D658:E873,2,0)</f>
        <v>#N/A</v>
      </c>
      <c r="E645" s="584"/>
    </row>
    <row r="646" spans="2:5" x14ac:dyDescent="0.35">
      <c r="B646" s="419" t="str">
        <f>Instructions!$D$17</f>
        <v>Hotel name</v>
      </c>
      <c r="C646" s="419"/>
      <c r="D646" s="419" t="e">
        <f>VLOOKUP(C646,'5 Recursos'!D659:E874,2,0)</f>
        <v>#N/A</v>
      </c>
      <c r="E646" s="584"/>
    </row>
    <row r="647" spans="2:5" x14ac:dyDescent="0.35">
      <c r="B647" s="419" t="str">
        <f>Instructions!$D$17</f>
        <v>Hotel name</v>
      </c>
      <c r="C647" s="419"/>
      <c r="D647" s="419" t="e">
        <f>VLOOKUP(C647,'5 Recursos'!D660:E875,2,0)</f>
        <v>#N/A</v>
      </c>
      <c r="E647" s="584"/>
    </row>
    <row r="648" spans="2:5" x14ac:dyDescent="0.35">
      <c r="B648" s="419" t="str">
        <f>Instructions!$D$17</f>
        <v>Hotel name</v>
      </c>
      <c r="C648" s="419"/>
      <c r="D648" s="419" t="e">
        <f>VLOOKUP(C648,'5 Recursos'!D661:E876,2,0)</f>
        <v>#N/A</v>
      </c>
      <c r="E648" s="584"/>
    </row>
    <row r="649" spans="2:5" x14ac:dyDescent="0.35">
      <c r="B649" s="419" t="str">
        <f>Instructions!$D$17</f>
        <v>Hotel name</v>
      </c>
      <c r="C649" s="419"/>
      <c r="D649" s="419" t="e">
        <f>VLOOKUP(C649,'5 Recursos'!D662:E877,2,0)</f>
        <v>#N/A</v>
      </c>
      <c r="E649" s="584"/>
    </row>
    <row r="650" spans="2:5" x14ac:dyDescent="0.35">
      <c r="B650" s="419" t="str">
        <f>Instructions!$D$17</f>
        <v>Hotel name</v>
      </c>
      <c r="C650" s="419"/>
      <c r="D650" s="419" t="e">
        <f>VLOOKUP(C650,'5 Recursos'!D663:E878,2,0)</f>
        <v>#N/A</v>
      </c>
      <c r="E650" s="584"/>
    </row>
    <row r="651" spans="2:5" x14ac:dyDescent="0.35">
      <c r="B651" s="419" t="str">
        <f>Instructions!$D$17</f>
        <v>Hotel name</v>
      </c>
      <c r="C651" s="419"/>
      <c r="D651" s="419" t="e">
        <f>VLOOKUP(C651,'5 Recursos'!D664:E879,2,0)</f>
        <v>#N/A</v>
      </c>
      <c r="E651" s="584"/>
    </row>
    <row r="652" spans="2:5" x14ac:dyDescent="0.35">
      <c r="B652" s="419" t="str">
        <f>Instructions!$D$17</f>
        <v>Hotel name</v>
      </c>
      <c r="C652" s="419"/>
      <c r="D652" s="419" t="e">
        <f>VLOOKUP(C652,'5 Recursos'!D665:E880,2,0)</f>
        <v>#N/A</v>
      </c>
      <c r="E652" s="584"/>
    </row>
    <row r="653" spans="2:5" x14ac:dyDescent="0.35">
      <c r="B653" s="419" t="str">
        <f>Instructions!$D$17</f>
        <v>Hotel name</v>
      </c>
      <c r="C653" s="419"/>
      <c r="D653" s="419" t="e">
        <f>VLOOKUP(C653,'5 Recursos'!D666:E881,2,0)</f>
        <v>#N/A</v>
      </c>
      <c r="E653" s="584"/>
    </row>
    <row r="654" spans="2:5" x14ac:dyDescent="0.35">
      <c r="B654" s="419" t="str">
        <f>Instructions!$D$17</f>
        <v>Hotel name</v>
      </c>
      <c r="C654" s="419"/>
      <c r="D654" s="419" t="e">
        <f>VLOOKUP(C654,'5 Recursos'!D667:E882,2,0)</f>
        <v>#N/A</v>
      </c>
      <c r="E654" s="584"/>
    </row>
    <row r="655" spans="2:5" x14ac:dyDescent="0.35">
      <c r="B655" s="419" t="str">
        <f>Instructions!$D$17</f>
        <v>Hotel name</v>
      </c>
      <c r="C655" s="419"/>
      <c r="D655" s="419" t="e">
        <f>VLOOKUP(C655,'5 Recursos'!D668:E883,2,0)</f>
        <v>#N/A</v>
      </c>
      <c r="E655" s="584"/>
    </row>
    <row r="656" spans="2:5" x14ac:dyDescent="0.35">
      <c r="B656" s="419" t="str">
        <f>Instructions!$D$17</f>
        <v>Hotel name</v>
      </c>
      <c r="C656" s="419"/>
      <c r="D656" s="419" t="e">
        <f>VLOOKUP(C656,'5 Recursos'!D669:E884,2,0)</f>
        <v>#N/A</v>
      </c>
      <c r="E656" s="584"/>
    </row>
    <row r="657" spans="2:5" x14ac:dyDescent="0.35">
      <c r="B657" s="419" t="str">
        <f>Instructions!$D$17</f>
        <v>Hotel name</v>
      </c>
      <c r="C657" s="419"/>
      <c r="D657" s="419" t="e">
        <f>VLOOKUP(C657,'5 Recursos'!D670:E885,2,0)</f>
        <v>#N/A</v>
      </c>
      <c r="E657" s="584"/>
    </row>
    <row r="658" spans="2:5" x14ac:dyDescent="0.35">
      <c r="B658" s="419" t="str">
        <f>Instructions!$D$17</f>
        <v>Hotel name</v>
      </c>
      <c r="C658" s="419"/>
      <c r="D658" s="419" t="e">
        <f>VLOOKUP(C658,'5 Recursos'!D671:E886,2,0)</f>
        <v>#N/A</v>
      </c>
      <c r="E658" s="584"/>
    </row>
    <row r="659" spans="2:5" x14ac:dyDescent="0.35">
      <c r="B659" s="419" t="str">
        <f>Instructions!$D$17</f>
        <v>Hotel name</v>
      </c>
      <c r="C659" s="419"/>
      <c r="D659" s="419" t="e">
        <f>VLOOKUP(C659,'5 Recursos'!D672:E887,2,0)</f>
        <v>#N/A</v>
      </c>
      <c r="E659" s="584"/>
    </row>
    <row r="660" spans="2:5" x14ac:dyDescent="0.35">
      <c r="B660" s="419" t="str">
        <f>Instructions!$D$17</f>
        <v>Hotel name</v>
      </c>
      <c r="C660" s="419"/>
      <c r="D660" s="419" t="e">
        <f>VLOOKUP(C660,'5 Recursos'!D673:E888,2,0)</f>
        <v>#N/A</v>
      </c>
      <c r="E660" s="584"/>
    </row>
    <row r="661" spans="2:5" x14ac:dyDescent="0.35">
      <c r="B661" s="419" t="str">
        <f>Instructions!$D$17</f>
        <v>Hotel name</v>
      </c>
      <c r="C661" s="419"/>
      <c r="D661" s="419" t="e">
        <f>VLOOKUP(C661,'5 Recursos'!D674:E889,2,0)</f>
        <v>#N/A</v>
      </c>
      <c r="E661" s="584"/>
    </row>
    <row r="662" spans="2:5" x14ac:dyDescent="0.35">
      <c r="B662" s="419" t="str">
        <f>Instructions!$D$17</f>
        <v>Hotel name</v>
      </c>
      <c r="C662" s="419"/>
      <c r="D662" s="419" t="e">
        <f>VLOOKUP(C662,'5 Recursos'!D675:E890,2,0)</f>
        <v>#N/A</v>
      </c>
      <c r="E662" s="584"/>
    </row>
    <row r="663" spans="2:5" x14ac:dyDescent="0.35">
      <c r="B663" s="419" t="str">
        <f>Instructions!$D$17</f>
        <v>Hotel name</v>
      </c>
      <c r="C663" s="419"/>
      <c r="D663" s="419" t="e">
        <f>VLOOKUP(C663,'5 Recursos'!D676:E891,2,0)</f>
        <v>#N/A</v>
      </c>
      <c r="E663" s="584"/>
    </row>
    <row r="664" spans="2:5" x14ac:dyDescent="0.35">
      <c r="B664" s="419" t="str">
        <f>Instructions!$D$17</f>
        <v>Hotel name</v>
      </c>
      <c r="C664" s="419"/>
      <c r="D664" s="419" t="e">
        <f>VLOOKUP(C664,'5 Recursos'!D677:E892,2,0)</f>
        <v>#N/A</v>
      </c>
      <c r="E664" s="584"/>
    </row>
    <row r="665" spans="2:5" x14ac:dyDescent="0.35">
      <c r="B665" s="419" t="str">
        <f>Instructions!$D$17</f>
        <v>Hotel name</v>
      </c>
      <c r="C665" s="419"/>
      <c r="D665" s="419" t="e">
        <f>VLOOKUP(C665,'5 Recursos'!D678:E893,2,0)</f>
        <v>#N/A</v>
      </c>
      <c r="E665" s="584"/>
    </row>
    <row r="666" spans="2:5" x14ac:dyDescent="0.35">
      <c r="B666" s="419" t="str">
        <f>Instructions!$D$17</f>
        <v>Hotel name</v>
      </c>
      <c r="C666" s="419"/>
      <c r="D666" s="419" t="e">
        <f>VLOOKUP(C666,'5 Recursos'!D679:E894,2,0)</f>
        <v>#N/A</v>
      </c>
      <c r="E666" s="584"/>
    </row>
    <row r="667" spans="2:5" x14ac:dyDescent="0.35">
      <c r="B667" s="419" t="str">
        <f>Instructions!$D$17</f>
        <v>Hotel name</v>
      </c>
      <c r="C667" s="419"/>
      <c r="D667" s="419" t="e">
        <f>VLOOKUP(C667,'5 Recursos'!D680:E895,2,0)</f>
        <v>#N/A</v>
      </c>
      <c r="E667" s="584"/>
    </row>
    <row r="668" spans="2:5" x14ac:dyDescent="0.35">
      <c r="B668" s="419" t="str">
        <f>Instructions!$D$17</f>
        <v>Hotel name</v>
      </c>
      <c r="C668" s="419"/>
      <c r="D668" s="419" t="e">
        <f>VLOOKUP(C668,'5 Recursos'!D681:E896,2,0)</f>
        <v>#N/A</v>
      </c>
      <c r="E668" s="584"/>
    </row>
    <row r="669" spans="2:5" x14ac:dyDescent="0.35">
      <c r="B669" s="419" t="str">
        <f>Instructions!$D$17</f>
        <v>Hotel name</v>
      </c>
      <c r="C669" s="419"/>
      <c r="D669" s="419" t="e">
        <f>VLOOKUP(C669,'5 Recursos'!D682:E897,2,0)</f>
        <v>#N/A</v>
      </c>
      <c r="E669" s="584"/>
    </row>
    <row r="670" spans="2:5" x14ac:dyDescent="0.35">
      <c r="B670" s="419" t="str">
        <f>Instructions!$D$17</f>
        <v>Hotel name</v>
      </c>
      <c r="C670" s="419"/>
      <c r="D670" s="419" t="e">
        <f>VLOOKUP(C670,'5 Recursos'!D683:E898,2,0)</f>
        <v>#N/A</v>
      </c>
      <c r="E670" s="584"/>
    </row>
    <row r="671" spans="2:5" x14ac:dyDescent="0.35">
      <c r="B671" s="419" t="str">
        <f>Instructions!$D$17</f>
        <v>Hotel name</v>
      </c>
      <c r="C671" s="419"/>
      <c r="D671" s="419" t="e">
        <f>VLOOKUP(C671,'5 Recursos'!D684:E899,2,0)</f>
        <v>#N/A</v>
      </c>
      <c r="E671" s="584"/>
    </row>
    <row r="672" spans="2:5" x14ac:dyDescent="0.35">
      <c r="B672" s="419" t="str">
        <f>Instructions!$D$17</f>
        <v>Hotel name</v>
      </c>
      <c r="C672" s="419"/>
      <c r="D672" s="419" t="e">
        <f>VLOOKUP(C672,'5 Recursos'!D685:E900,2,0)</f>
        <v>#N/A</v>
      </c>
      <c r="E672" s="584"/>
    </row>
    <row r="673" spans="2:5" x14ac:dyDescent="0.35">
      <c r="B673" s="419" t="str">
        <f>Instructions!$D$17</f>
        <v>Hotel name</v>
      </c>
      <c r="C673" s="419"/>
      <c r="D673" s="419" t="e">
        <f>VLOOKUP(C673,'5 Recursos'!D686:E901,2,0)</f>
        <v>#N/A</v>
      </c>
      <c r="E673" s="584"/>
    </row>
    <row r="674" spans="2:5" x14ac:dyDescent="0.35">
      <c r="B674" s="419" t="str">
        <f>Instructions!$D$17</f>
        <v>Hotel name</v>
      </c>
      <c r="C674" s="419"/>
      <c r="D674" s="419" t="e">
        <f>VLOOKUP(C674,'5 Recursos'!D687:E902,2,0)</f>
        <v>#N/A</v>
      </c>
      <c r="E674" s="584"/>
    </row>
    <row r="675" spans="2:5" x14ac:dyDescent="0.35">
      <c r="B675" s="419" t="str">
        <f>Instructions!$D$17</f>
        <v>Hotel name</v>
      </c>
      <c r="C675" s="419"/>
      <c r="D675" s="419" t="e">
        <f>VLOOKUP(C675,'5 Recursos'!D688:E903,2,0)</f>
        <v>#N/A</v>
      </c>
      <c r="E675" s="584"/>
    </row>
    <row r="676" spans="2:5" x14ac:dyDescent="0.35">
      <c r="B676" s="419" t="str">
        <f>Instructions!$D$17</f>
        <v>Hotel name</v>
      </c>
      <c r="C676" s="419"/>
      <c r="D676" s="419" t="e">
        <f>VLOOKUP(C676,'5 Recursos'!D689:E904,2,0)</f>
        <v>#N/A</v>
      </c>
      <c r="E676" s="584"/>
    </row>
    <row r="677" spans="2:5" x14ac:dyDescent="0.35">
      <c r="B677" s="419" t="str">
        <f>Instructions!$D$17</f>
        <v>Hotel name</v>
      </c>
      <c r="C677" s="419"/>
      <c r="D677" s="419" t="e">
        <f>VLOOKUP(C677,'5 Recursos'!D690:E905,2,0)</f>
        <v>#N/A</v>
      </c>
      <c r="E677" s="584"/>
    </row>
    <row r="678" spans="2:5" x14ac:dyDescent="0.35">
      <c r="B678" s="419" t="str">
        <f>Instructions!$D$17</f>
        <v>Hotel name</v>
      </c>
      <c r="C678" s="419"/>
      <c r="D678" s="419" t="e">
        <f>VLOOKUP(C678,'5 Recursos'!D691:E906,2,0)</f>
        <v>#N/A</v>
      </c>
      <c r="E678" s="584"/>
    </row>
    <row r="679" spans="2:5" x14ac:dyDescent="0.35">
      <c r="B679" s="419" t="str">
        <f>Instructions!$D$17</f>
        <v>Hotel name</v>
      </c>
      <c r="C679" s="419"/>
      <c r="D679" s="419" t="e">
        <f>VLOOKUP(C679,'5 Recursos'!D692:E907,2,0)</f>
        <v>#N/A</v>
      </c>
      <c r="E679" s="584"/>
    </row>
    <row r="680" spans="2:5" x14ac:dyDescent="0.35">
      <c r="B680" s="419" t="str">
        <f>Instructions!$D$17</f>
        <v>Hotel name</v>
      </c>
      <c r="C680" s="419"/>
      <c r="D680" s="419" t="e">
        <f>VLOOKUP(C680,'5 Recursos'!D693:E908,2,0)</f>
        <v>#N/A</v>
      </c>
      <c r="E680" s="584"/>
    </row>
    <row r="681" spans="2:5" x14ac:dyDescent="0.35">
      <c r="B681" s="419" t="str">
        <f>Instructions!$D$17</f>
        <v>Hotel name</v>
      </c>
      <c r="C681" s="419"/>
      <c r="D681" s="419" t="e">
        <f>VLOOKUP(C681,'5 Recursos'!D694:E909,2,0)</f>
        <v>#N/A</v>
      </c>
      <c r="E681" s="584"/>
    </row>
    <row r="682" spans="2:5" x14ac:dyDescent="0.35">
      <c r="B682" s="419" t="str">
        <f>Instructions!$D$17</f>
        <v>Hotel name</v>
      </c>
      <c r="C682" s="419"/>
      <c r="D682" s="419" t="e">
        <f>VLOOKUP(C682,'5 Recursos'!D695:E910,2,0)</f>
        <v>#N/A</v>
      </c>
      <c r="E682" s="584"/>
    </row>
    <row r="683" spans="2:5" x14ac:dyDescent="0.35">
      <c r="B683" s="419" t="str">
        <f>Instructions!$D$17</f>
        <v>Hotel name</v>
      </c>
      <c r="C683" s="419"/>
      <c r="D683" s="419" t="e">
        <f>VLOOKUP(C683,'5 Recursos'!D696:E911,2,0)</f>
        <v>#N/A</v>
      </c>
      <c r="E683" s="584"/>
    </row>
    <row r="684" spans="2:5" x14ac:dyDescent="0.35">
      <c r="B684" s="419" t="str">
        <f>Instructions!$D$17</f>
        <v>Hotel name</v>
      </c>
      <c r="C684" s="419"/>
      <c r="D684" s="419" t="e">
        <f>VLOOKUP(C684,'5 Recursos'!D697:E912,2,0)</f>
        <v>#N/A</v>
      </c>
      <c r="E684" s="584"/>
    </row>
    <row r="685" spans="2:5" x14ac:dyDescent="0.35">
      <c r="B685" s="419" t="str">
        <f>Instructions!$D$17</f>
        <v>Hotel name</v>
      </c>
      <c r="C685" s="419"/>
      <c r="D685" s="419" t="e">
        <f>VLOOKUP(C685,'5 Recursos'!D698:E913,2,0)</f>
        <v>#N/A</v>
      </c>
      <c r="E685" s="584"/>
    </row>
    <row r="686" spans="2:5" x14ac:dyDescent="0.35">
      <c r="B686" s="419" t="str">
        <f>Instructions!$D$17</f>
        <v>Hotel name</v>
      </c>
      <c r="C686" s="419"/>
      <c r="D686" s="419" t="e">
        <f>VLOOKUP(C686,'5 Recursos'!D699:E914,2,0)</f>
        <v>#N/A</v>
      </c>
      <c r="E686" s="584"/>
    </row>
    <row r="687" spans="2:5" x14ac:dyDescent="0.35">
      <c r="B687" s="419" t="str">
        <f>Instructions!$D$17</f>
        <v>Hotel name</v>
      </c>
      <c r="C687" s="419"/>
      <c r="D687" s="419" t="e">
        <f>VLOOKUP(C687,'5 Recursos'!D700:E915,2,0)</f>
        <v>#N/A</v>
      </c>
      <c r="E687" s="584"/>
    </row>
    <row r="688" spans="2:5" x14ac:dyDescent="0.35">
      <c r="B688" s="419" t="str">
        <f>Instructions!$D$17</f>
        <v>Hotel name</v>
      </c>
      <c r="C688" s="419"/>
      <c r="D688" s="419" t="e">
        <f>VLOOKUP(C688,'5 Recursos'!D701:E916,2,0)</f>
        <v>#N/A</v>
      </c>
      <c r="E688" s="584"/>
    </row>
    <row r="689" spans="2:5" x14ac:dyDescent="0.35">
      <c r="B689" s="419" t="str">
        <f>Instructions!$D$17</f>
        <v>Hotel name</v>
      </c>
      <c r="C689" s="419"/>
      <c r="D689" s="419" t="e">
        <f>VLOOKUP(C689,'5 Recursos'!D702:E917,2,0)</f>
        <v>#N/A</v>
      </c>
      <c r="E689" s="584"/>
    </row>
    <row r="690" spans="2:5" x14ac:dyDescent="0.35">
      <c r="B690" s="419" t="str">
        <f>Instructions!$D$17</f>
        <v>Hotel name</v>
      </c>
      <c r="C690" s="419"/>
      <c r="D690" s="419" t="e">
        <f>VLOOKUP(C690,'5 Recursos'!D703:E918,2,0)</f>
        <v>#N/A</v>
      </c>
      <c r="E690" s="584"/>
    </row>
    <row r="691" spans="2:5" x14ac:dyDescent="0.35">
      <c r="B691" s="419" t="str">
        <f>Instructions!$D$17</f>
        <v>Hotel name</v>
      </c>
      <c r="C691" s="419"/>
      <c r="D691" s="419" t="e">
        <f>VLOOKUP(C691,'5 Recursos'!D704:E919,2,0)</f>
        <v>#N/A</v>
      </c>
      <c r="E691" s="584"/>
    </row>
    <row r="692" spans="2:5" x14ac:dyDescent="0.35">
      <c r="B692" s="419" t="str">
        <f>Instructions!$D$17</f>
        <v>Hotel name</v>
      </c>
      <c r="C692" s="419"/>
      <c r="D692" s="419" t="e">
        <f>VLOOKUP(C692,'5 Recursos'!D705:E920,2,0)</f>
        <v>#N/A</v>
      </c>
      <c r="E692" s="584"/>
    </row>
    <row r="693" spans="2:5" x14ac:dyDescent="0.35">
      <c r="B693" s="419" t="str">
        <f>Instructions!$D$17</f>
        <v>Hotel name</v>
      </c>
      <c r="C693" s="419"/>
      <c r="D693" s="419" t="e">
        <f>VLOOKUP(C693,'5 Recursos'!D706:E921,2,0)</f>
        <v>#N/A</v>
      </c>
      <c r="E693" s="584"/>
    </row>
    <row r="694" spans="2:5" x14ac:dyDescent="0.35">
      <c r="B694" s="419" t="str">
        <f>Instructions!$D$17</f>
        <v>Hotel name</v>
      </c>
      <c r="C694" s="419"/>
      <c r="D694" s="419" t="e">
        <f>VLOOKUP(C694,'5 Recursos'!D707:E922,2,0)</f>
        <v>#N/A</v>
      </c>
      <c r="E694" s="584"/>
    </row>
    <row r="695" spans="2:5" x14ac:dyDescent="0.35">
      <c r="B695" s="419" t="str">
        <f>Instructions!$D$17</f>
        <v>Hotel name</v>
      </c>
      <c r="C695" s="419"/>
      <c r="D695" s="419" t="e">
        <f>VLOOKUP(C695,'5 Recursos'!D708:E923,2,0)</f>
        <v>#N/A</v>
      </c>
      <c r="E695" s="584"/>
    </row>
    <row r="696" spans="2:5" x14ac:dyDescent="0.35">
      <c r="B696" s="419" t="str">
        <f>Instructions!$D$17</f>
        <v>Hotel name</v>
      </c>
      <c r="C696" s="419"/>
      <c r="D696" s="419" t="e">
        <f>VLOOKUP(C696,'5 Recursos'!D709:E924,2,0)</f>
        <v>#N/A</v>
      </c>
      <c r="E696" s="584"/>
    </row>
    <row r="697" spans="2:5" x14ac:dyDescent="0.35">
      <c r="B697" s="419" t="str">
        <f>Instructions!$D$17</f>
        <v>Hotel name</v>
      </c>
      <c r="C697" s="419"/>
      <c r="D697" s="419" t="e">
        <f>VLOOKUP(C697,'5 Recursos'!D710:E925,2,0)</f>
        <v>#N/A</v>
      </c>
      <c r="E697" s="584"/>
    </row>
    <row r="698" spans="2:5" x14ac:dyDescent="0.35">
      <c r="B698" s="419" t="str">
        <f>Instructions!$D$17</f>
        <v>Hotel name</v>
      </c>
      <c r="C698" s="419"/>
      <c r="D698" s="419" t="e">
        <f>VLOOKUP(C698,'5 Recursos'!D711:E926,2,0)</f>
        <v>#N/A</v>
      </c>
      <c r="E698" s="584"/>
    </row>
    <row r="699" spans="2:5" x14ac:dyDescent="0.35">
      <c r="B699" s="419" t="str">
        <f>Instructions!$D$17</f>
        <v>Hotel name</v>
      </c>
      <c r="C699" s="419"/>
      <c r="D699" s="419" t="e">
        <f>VLOOKUP(C699,'5 Recursos'!D712:E927,2,0)</f>
        <v>#N/A</v>
      </c>
      <c r="E699" s="584"/>
    </row>
    <row r="700" spans="2:5" x14ac:dyDescent="0.35">
      <c r="B700" s="419" t="str">
        <f>Instructions!$D$17</f>
        <v>Hotel name</v>
      </c>
      <c r="C700" s="419"/>
      <c r="D700" s="419" t="e">
        <f>VLOOKUP(C700,'5 Recursos'!D713:E928,2,0)</f>
        <v>#N/A</v>
      </c>
      <c r="E700" s="584"/>
    </row>
    <row r="701" spans="2:5" x14ac:dyDescent="0.35">
      <c r="B701" s="419" t="str">
        <f>Instructions!$D$17</f>
        <v>Hotel name</v>
      </c>
      <c r="C701" s="419"/>
      <c r="D701" s="419" t="e">
        <f>VLOOKUP(C701,'5 Recursos'!D714:E929,2,0)</f>
        <v>#N/A</v>
      </c>
      <c r="E701" s="584"/>
    </row>
    <row r="702" spans="2:5" x14ac:dyDescent="0.35">
      <c r="B702" s="419" t="str">
        <f>Instructions!$D$17</f>
        <v>Hotel name</v>
      </c>
      <c r="C702" s="419"/>
      <c r="D702" s="419" t="e">
        <f>VLOOKUP(C702,'5 Recursos'!D715:E930,2,0)</f>
        <v>#N/A</v>
      </c>
      <c r="E702" s="584"/>
    </row>
    <row r="703" spans="2:5" x14ac:dyDescent="0.35">
      <c r="B703" s="419" t="str">
        <f>Instructions!$D$17</f>
        <v>Hotel name</v>
      </c>
      <c r="C703" s="419"/>
      <c r="D703" s="419" t="e">
        <f>VLOOKUP(C703,'5 Recursos'!D716:E931,2,0)</f>
        <v>#N/A</v>
      </c>
      <c r="E703" s="584"/>
    </row>
    <row r="704" spans="2:5" x14ac:dyDescent="0.35">
      <c r="B704" s="419" t="str">
        <f>Instructions!$D$17</f>
        <v>Hotel name</v>
      </c>
      <c r="C704" s="419"/>
      <c r="D704" s="419" t="e">
        <f>VLOOKUP(C704,'5 Recursos'!D717:E932,2,0)</f>
        <v>#N/A</v>
      </c>
      <c r="E704" s="584"/>
    </row>
    <row r="705" spans="2:5" x14ac:dyDescent="0.35">
      <c r="B705" s="419" t="str">
        <f>Instructions!$D$17</f>
        <v>Hotel name</v>
      </c>
      <c r="C705" s="419"/>
      <c r="D705" s="419" t="e">
        <f>VLOOKUP(C705,'5 Recursos'!D718:E933,2,0)</f>
        <v>#N/A</v>
      </c>
      <c r="E705" s="584"/>
    </row>
    <row r="706" spans="2:5" x14ac:dyDescent="0.35">
      <c r="B706" s="419" t="str">
        <f>Instructions!$D$17</f>
        <v>Hotel name</v>
      </c>
      <c r="C706" s="419"/>
      <c r="D706" s="419" t="e">
        <f>VLOOKUP(C706,'5 Recursos'!D719:E934,2,0)</f>
        <v>#N/A</v>
      </c>
      <c r="E706" s="584"/>
    </row>
    <row r="707" spans="2:5" x14ac:dyDescent="0.35">
      <c r="B707" s="419" t="str">
        <f>Instructions!$D$17</f>
        <v>Hotel name</v>
      </c>
      <c r="C707" s="419"/>
      <c r="D707" s="419" t="e">
        <f>VLOOKUP(C707,'5 Recursos'!D720:E935,2,0)</f>
        <v>#N/A</v>
      </c>
      <c r="E707" s="584"/>
    </row>
    <row r="708" spans="2:5" x14ac:dyDescent="0.35">
      <c r="B708" s="419" t="str">
        <f>Instructions!$D$17</f>
        <v>Hotel name</v>
      </c>
      <c r="C708" s="419"/>
      <c r="D708" s="419" t="e">
        <f>VLOOKUP(C708,'5 Recursos'!D721:E936,2,0)</f>
        <v>#N/A</v>
      </c>
      <c r="E708" s="584"/>
    </row>
    <row r="709" spans="2:5" x14ac:dyDescent="0.35">
      <c r="B709" s="419" t="str">
        <f>Instructions!$D$17</f>
        <v>Hotel name</v>
      </c>
      <c r="C709" s="419"/>
      <c r="D709" s="419" t="e">
        <f>VLOOKUP(C709,'5 Recursos'!D722:E937,2,0)</f>
        <v>#N/A</v>
      </c>
      <c r="E709" s="584"/>
    </row>
    <row r="710" spans="2:5" x14ac:dyDescent="0.35">
      <c r="B710" s="419" t="str">
        <f>Instructions!$D$17</f>
        <v>Hotel name</v>
      </c>
      <c r="C710" s="419"/>
      <c r="D710" s="419" t="e">
        <f>VLOOKUP(C710,'5 Recursos'!D723:E938,2,0)</f>
        <v>#N/A</v>
      </c>
      <c r="E710" s="584"/>
    </row>
    <row r="711" spans="2:5" x14ac:dyDescent="0.35">
      <c r="B711" s="419" t="str">
        <f>Instructions!$D$17</f>
        <v>Hotel name</v>
      </c>
      <c r="C711" s="419"/>
      <c r="D711" s="419" t="e">
        <f>VLOOKUP(C711,'5 Recursos'!D724:E939,2,0)</f>
        <v>#N/A</v>
      </c>
      <c r="E711" s="584"/>
    </row>
    <row r="712" spans="2:5" x14ac:dyDescent="0.35">
      <c r="B712" s="419" t="str">
        <f>Instructions!$D$17</f>
        <v>Hotel name</v>
      </c>
      <c r="C712" s="419"/>
      <c r="D712" s="419" t="e">
        <f>VLOOKUP(C712,'5 Recursos'!D725:E940,2,0)</f>
        <v>#N/A</v>
      </c>
      <c r="E712" s="584"/>
    </row>
    <row r="713" spans="2:5" x14ac:dyDescent="0.35">
      <c r="B713" s="419" t="str">
        <f>Instructions!$D$17</f>
        <v>Hotel name</v>
      </c>
      <c r="C713" s="419"/>
      <c r="D713" s="419" t="e">
        <f>VLOOKUP(C713,'5 Recursos'!D726:E941,2,0)</f>
        <v>#N/A</v>
      </c>
      <c r="E713" s="584"/>
    </row>
    <row r="714" spans="2:5" x14ac:dyDescent="0.35">
      <c r="B714" s="419" t="str">
        <f>Instructions!$D$17</f>
        <v>Hotel name</v>
      </c>
      <c r="C714" s="419"/>
      <c r="D714" s="419" t="e">
        <f>VLOOKUP(C714,'5 Recursos'!D727:E942,2,0)</f>
        <v>#N/A</v>
      </c>
      <c r="E714" s="584"/>
    </row>
    <row r="715" spans="2:5" x14ac:dyDescent="0.35">
      <c r="B715" s="419" t="str">
        <f>Instructions!$D$17</f>
        <v>Hotel name</v>
      </c>
      <c r="C715" s="419"/>
      <c r="D715" s="419" t="e">
        <f>VLOOKUP(C715,'5 Recursos'!D728:E943,2,0)</f>
        <v>#N/A</v>
      </c>
      <c r="E715" s="584"/>
    </row>
    <row r="716" spans="2:5" x14ac:dyDescent="0.35">
      <c r="B716" s="419" t="str">
        <f>Instructions!$D$17</f>
        <v>Hotel name</v>
      </c>
      <c r="C716" s="419"/>
      <c r="D716" s="419" t="e">
        <f>VLOOKUP(C716,'5 Recursos'!D729:E944,2,0)</f>
        <v>#N/A</v>
      </c>
      <c r="E716" s="584"/>
    </row>
    <row r="717" spans="2:5" x14ac:dyDescent="0.35">
      <c r="B717" s="419" t="str">
        <f>Instructions!$D$17</f>
        <v>Hotel name</v>
      </c>
      <c r="C717" s="419"/>
      <c r="D717" s="419" t="e">
        <f>VLOOKUP(C717,'5 Recursos'!D730:E945,2,0)</f>
        <v>#N/A</v>
      </c>
      <c r="E717" s="584"/>
    </row>
    <row r="718" spans="2:5" x14ac:dyDescent="0.35">
      <c r="B718" s="419" t="str">
        <f>Instructions!$D$17</f>
        <v>Hotel name</v>
      </c>
      <c r="C718" s="419"/>
      <c r="D718" s="419" t="e">
        <f>VLOOKUP(C718,'5 Recursos'!D731:E946,2,0)</f>
        <v>#N/A</v>
      </c>
      <c r="E718" s="584"/>
    </row>
    <row r="719" spans="2:5" x14ac:dyDescent="0.35">
      <c r="B719" s="419" t="str">
        <f>Instructions!$D$17</f>
        <v>Hotel name</v>
      </c>
      <c r="C719" s="419"/>
      <c r="D719" s="419" t="e">
        <f>VLOOKUP(C719,'5 Recursos'!D732:E947,2,0)</f>
        <v>#N/A</v>
      </c>
      <c r="E719" s="584"/>
    </row>
    <row r="720" spans="2:5" x14ac:dyDescent="0.35">
      <c r="B720" s="419" t="str">
        <f>Instructions!$D$17</f>
        <v>Hotel name</v>
      </c>
      <c r="C720" s="419"/>
      <c r="D720" s="419" t="e">
        <f>VLOOKUP(C720,'5 Recursos'!D733:E948,2,0)</f>
        <v>#N/A</v>
      </c>
      <c r="E720" s="584"/>
    </row>
    <row r="721" spans="2:5" x14ac:dyDescent="0.35">
      <c r="B721" s="419" t="str">
        <f>Instructions!$D$17</f>
        <v>Hotel name</v>
      </c>
      <c r="C721" s="419"/>
      <c r="D721" s="419" t="e">
        <f>VLOOKUP(C721,'5 Recursos'!D734:E949,2,0)</f>
        <v>#N/A</v>
      </c>
      <c r="E721" s="584"/>
    </row>
    <row r="722" spans="2:5" x14ac:dyDescent="0.35">
      <c r="B722" s="419" t="str">
        <f>Instructions!$D$17</f>
        <v>Hotel name</v>
      </c>
      <c r="C722" s="419"/>
      <c r="D722" s="419" t="e">
        <f>VLOOKUP(C722,'5 Recursos'!D735:E950,2,0)</f>
        <v>#N/A</v>
      </c>
      <c r="E722" s="584"/>
    </row>
    <row r="723" spans="2:5" x14ac:dyDescent="0.35">
      <c r="B723" s="419" t="str">
        <f>Instructions!$D$17</f>
        <v>Hotel name</v>
      </c>
      <c r="C723" s="419"/>
      <c r="D723" s="419" t="e">
        <f>VLOOKUP(C723,'5 Recursos'!D736:E951,2,0)</f>
        <v>#N/A</v>
      </c>
      <c r="E723" s="584"/>
    </row>
    <row r="724" spans="2:5" x14ac:dyDescent="0.35">
      <c r="B724" s="419" t="str">
        <f>Instructions!$D$17</f>
        <v>Hotel name</v>
      </c>
      <c r="C724" s="419"/>
      <c r="D724" s="419" t="e">
        <f>VLOOKUP(C724,'5 Recursos'!D737:E952,2,0)</f>
        <v>#N/A</v>
      </c>
      <c r="E724" s="584"/>
    </row>
    <row r="725" spans="2:5" x14ac:dyDescent="0.35">
      <c r="B725" s="419" t="str">
        <f>Instructions!$D$17</f>
        <v>Hotel name</v>
      </c>
      <c r="C725" s="419"/>
      <c r="D725" s="419" t="e">
        <f>VLOOKUP(C725,'5 Recursos'!D738:E953,2,0)</f>
        <v>#N/A</v>
      </c>
      <c r="E725" s="584"/>
    </row>
    <row r="726" spans="2:5" x14ac:dyDescent="0.35">
      <c r="B726" s="419" t="str">
        <f>Instructions!$D$17</f>
        <v>Hotel name</v>
      </c>
      <c r="C726" s="419"/>
      <c r="D726" s="419" t="e">
        <f>VLOOKUP(C726,'5 Recursos'!D739:E954,2,0)</f>
        <v>#N/A</v>
      </c>
      <c r="E726" s="584"/>
    </row>
    <row r="727" spans="2:5" x14ac:dyDescent="0.35">
      <c r="B727" s="419" t="str">
        <f>Instructions!$D$17</f>
        <v>Hotel name</v>
      </c>
      <c r="C727" s="419"/>
      <c r="D727" s="419" t="e">
        <f>VLOOKUP(C727,'5 Recursos'!D740:E955,2,0)</f>
        <v>#N/A</v>
      </c>
      <c r="E727" s="584"/>
    </row>
    <row r="728" spans="2:5" x14ac:dyDescent="0.35">
      <c r="B728" s="419" t="str">
        <f>Instructions!$D$17</f>
        <v>Hotel name</v>
      </c>
      <c r="C728" s="419"/>
      <c r="D728" s="419" t="e">
        <f>VLOOKUP(C728,'5 Recursos'!D741:E956,2,0)</f>
        <v>#N/A</v>
      </c>
      <c r="E728" s="584"/>
    </row>
    <row r="729" spans="2:5" x14ac:dyDescent="0.35">
      <c r="B729" s="419" t="str">
        <f>Instructions!$D$17</f>
        <v>Hotel name</v>
      </c>
      <c r="C729" s="419"/>
      <c r="D729" s="419" t="e">
        <f>VLOOKUP(C729,'5 Recursos'!D742:E957,2,0)</f>
        <v>#N/A</v>
      </c>
      <c r="E729" s="584"/>
    </row>
    <row r="730" spans="2:5" x14ac:dyDescent="0.35">
      <c r="B730" s="419" t="str">
        <f>Instructions!$D$17</f>
        <v>Hotel name</v>
      </c>
      <c r="C730" s="419"/>
      <c r="D730" s="419" t="e">
        <f>VLOOKUP(C730,'5 Recursos'!D743:E958,2,0)</f>
        <v>#N/A</v>
      </c>
      <c r="E730" s="584"/>
    </row>
    <row r="731" spans="2:5" x14ac:dyDescent="0.35">
      <c r="B731" s="419" t="str">
        <f>Instructions!$D$17</f>
        <v>Hotel name</v>
      </c>
      <c r="C731" s="419"/>
      <c r="D731" s="419" t="e">
        <f>VLOOKUP(C731,'5 Recursos'!D744:E959,2,0)</f>
        <v>#N/A</v>
      </c>
      <c r="E731" s="584"/>
    </row>
    <row r="732" spans="2:5" x14ac:dyDescent="0.35">
      <c r="B732" s="419" t="str">
        <f>Instructions!$D$17</f>
        <v>Hotel name</v>
      </c>
      <c r="C732" s="419"/>
      <c r="D732" s="419" t="e">
        <f>VLOOKUP(C732,'5 Recursos'!D745:E960,2,0)</f>
        <v>#N/A</v>
      </c>
      <c r="E732" s="584"/>
    </row>
    <row r="733" spans="2:5" x14ac:dyDescent="0.35">
      <c r="B733" s="419" t="str">
        <f>Instructions!$D$17</f>
        <v>Hotel name</v>
      </c>
      <c r="C733" s="419"/>
      <c r="D733" s="419" t="e">
        <f>VLOOKUP(C733,'5 Recursos'!D746:E961,2,0)</f>
        <v>#N/A</v>
      </c>
      <c r="E733" s="584"/>
    </row>
    <row r="734" spans="2:5" x14ac:dyDescent="0.35">
      <c r="B734" s="419" t="str">
        <f>Instructions!$D$17</f>
        <v>Hotel name</v>
      </c>
      <c r="C734" s="419"/>
      <c r="D734" s="419" t="e">
        <f>VLOOKUP(C734,'5 Recursos'!D747:E962,2,0)</f>
        <v>#N/A</v>
      </c>
      <c r="E734" s="584"/>
    </row>
    <row r="735" spans="2:5" x14ac:dyDescent="0.35">
      <c r="B735" s="419" t="str">
        <f>Instructions!$D$17</f>
        <v>Hotel name</v>
      </c>
      <c r="C735" s="419"/>
      <c r="D735" s="419" t="e">
        <f>VLOOKUP(C735,'5 Recursos'!D748:E963,2,0)</f>
        <v>#N/A</v>
      </c>
      <c r="E735" s="584"/>
    </row>
    <row r="736" spans="2:5" x14ac:dyDescent="0.35">
      <c r="B736" s="419" t="str">
        <f>Instructions!$D$17</f>
        <v>Hotel name</v>
      </c>
      <c r="C736" s="419"/>
      <c r="D736" s="419" t="e">
        <f>VLOOKUP(C736,'5 Recursos'!D749:E964,2,0)</f>
        <v>#N/A</v>
      </c>
      <c r="E736" s="584"/>
    </row>
    <row r="737" spans="2:5" x14ac:dyDescent="0.35">
      <c r="B737" s="419" t="str">
        <f>Instructions!$D$17</f>
        <v>Hotel name</v>
      </c>
      <c r="C737" s="419"/>
      <c r="D737" s="419" t="e">
        <f>VLOOKUP(C737,'5 Recursos'!D750:E965,2,0)</f>
        <v>#N/A</v>
      </c>
      <c r="E737" s="584"/>
    </row>
    <row r="738" spans="2:5" x14ac:dyDescent="0.35">
      <c r="B738" s="419" t="str">
        <f>Instructions!$D$17</f>
        <v>Hotel name</v>
      </c>
      <c r="C738" s="419"/>
      <c r="D738" s="419" t="e">
        <f>VLOOKUP(C738,'5 Recursos'!D751:E966,2,0)</f>
        <v>#N/A</v>
      </c>
      <c r="E738" s="584"/>
    </row>
    <row r="739" spans="2:5" x14ac:dyDescent="0.35">
      <c r="B739" s="419" t="str">
        <f>Instructions!$D$17</f>
        <v>Hotel name</v>
      </c>
      <c r="C739" s="419"/>
      <c r="D739" s="419" t="e">
        <f>VLOOKUP(C739,'5 Recursos'!D752:E967,2,0)</f>
        <v>#N/A</v>
      </c>
      <c r="E739" s="584"/>
    </row>
    <row r="740" spans="2:5" x14ac:dyDescent="0.35">
      <c r="B740" s="419" t="str">
        <f>Instructions!$D$17</f>
        <v>Hotel name</v>
      </c>
      <c r="C740" s="419"/>
      <c r="D740" s="419" t="e">
        <f>VLOOKUP(C740,'5 Recursos'!D753:E968,2,0)</f>
        <v>#N/A</v>
      </c>
      <c r="E740" s="584"/>
    </row>
    <row r="741" spans="2:5" x14ac:dyDescent="0.35">
      <c r="B741" s="419" t="str">
        <f>Instructions!$D$17</f>
        <v>Hotel name</v>
      </c>
      <c r="C741" s="419"/>
      <c r="D741" s="419" t="e">
        <f>VLOOKUP(C741,'5 Recursos'!D754:E969,2,0)</f>
        <v>#N/A</v>
      </c>
      <c r="E741" s="584"/>
    </row>
    <row r="742" spans="2:5" x14ac:dyDescent="0.35">
      <c r="B742" s="419" t="str">
        <f>Instructions!$D$17</f>
        <v>Hotel name</v>
      </c>
      <c r="C742" s="419"/>
      <c r="D742" s="419" t="e">
        <f>VLOOKUP(C742,'5 Recursos'!D755:E970,2,0)</f>
        <v>#N/A</v>
      </c>
      <c r="E742" s="584"/>
    </row>
    <row r="743" spans="2:5" x14ac:dyDescent="0.35">
      <c r="B743" s="419" t="str">
        <f>Instructions!$D$17</f>
        <v>Hotel name</v>
      </c>
      <c r="C743" s="419"/>
      <c r="D743" s="419" t="e">
        <f>VLOOKUP(C743,'5 Recursos'!D756:E971,2,0)</f>
        <v>#N/A</v>
      </c>
      <c r="E743" s="584"/>
    </row>
    <row r="744" spans="2:5" x14ac:dyDescent="0.35">
      <c r="B744" s="419" t="str">
        <f>Instructions!$D$17</f>
        <v>Hotel name</v>
      </c>
      <c r="C744" s="419"/>
      <c r="D744" s="419" t="e">
        <f>VLOOKUP(C744,'5 Recursos'!D757:E972,2,0)</f>
        <v>#N/A</v>
      </c>
      <c r="E744" s="584"/>
    </row>
    <row r="745" spans="2:5" x14ac:dyDescent="0.35">
      <c r="B745" s="419" t="str">
        <f>Instructions!$D$17</f>
        <v>Hotel name</v>
      </c>
      <c r="C745" s="419"/>
      <c r="D745" s="419" t="e">
        <f>VLOOKUP(C745,'5 Recursos'!D758:E973,2,0)</f>
        <v>#N/A</v>
      </c>
      <c r="E745" s="584"/>
    </row>
    <row r="746" spans="2:5" x14ac:dyDescent="0.35">
      <c r="B746" s="419" t="str">
        <f>Instructions!$D$17</f>
        <v>Hotel name</v>
      </c>
      <c r="C746" s="419"/>
      <c r="D746" s="419" t="e">
        <f>VLOOKUP(C746,'5 Recursos'!D759:E974,2,0)</f>
        <v>#N/A</v>
      </c>
      <c r="E746" s="584"/>
    </row>
    <row r="747" spans="2:5" x14ac:dyDescent="0.35">
      <c r="B747" s="419" t="str">
        <f>Instructions!$D$17</f>
        <v>Hotel name</v>
      </c>
      <c r="C747" s="419"/>
      <c r="D747" s="419" t="e">
        <f>VLOOKUP(C747,'5 Recursos'!D760:E975,2,0)</f>
        <v>#N/A</v>
      </c>
      <c r="E747" s="584"/>
    </row>
    <row r="748" spans="2:5" x14ac:dyDescent="0.35">
      <c r="B748" s="419" t="str">
        <f>Instructions!$D$17</f>
        <v>Hotel name</v>
      </c>
      <c r="C748" s="419"/>
      <c r="D748" s="419" t="e">
        <f>VLOOKUP(C748,'5 Recursos'!D761:E976,2,0)</f>
        <v>#N/A</v>
      </c>
      <c r="E748" s="584"/>
    </row>
    <row r="749" spans="2:5" x14ac:dyDescent="0.35">
      <c r="B749" s="419" t="str">
        <f>Instructions!$D$17</f>
        <v>Hotel name</v>
      </c>
      <c r="C749" s="419"/>
      <c r="D749" s="419" t="e">
        <f>VLOOKUP(C749,'5 Recursos'!D762:E977,2,0)</f>
        <v>#N/A</v>
      </c>
      <c r="E749" s="584"/>
    </row>
    <row r="750" spans="2:5" x14ac:dyDescent="0.35">
      <c r="B750" s="419" t="str">
        <f>Instructions!$D$17</f>
        <v>Hotel name</v>
      </c>
      <c r="C750" s="419"/>
      <c r="D750" s="419" t="e">
        <f>VLOOKUP(C750,'5 Recursos'!D763:E978,2,0)</f>
        <v>#N/A</v>
      </c>
      <c r="E750" s="584"/>
    </row>
    <row r="751" spans="2:5" x14ac:dyDescent="0.35">
      <c r="B751" s="419" t="str">
        <f>Instructions!$D$17</f>
        <v>Hotel name</v>
      </c>
      <c r="C751" s="419"/>
      <c r="D751" s="419" t="e">
        <f>VLOOKUP(C751,'5 Recursos'!D764:E979,2,0)</f>
        <v>#N/A</v>
      </c>
      <c r="E751" s="584"/>
    </row>
    <row r="752" spans="2:5" x14ac:dyDescent="0.35">
      <c r="B752" s="419" t="str">
        <f>Instructions!$D$17</f>
        <v>Hotel name</v>
      </c>
      <c r="C752" s="419"/>
      <c r="D752" s="419" t="e">
        <f>VLOOKUP(C752,'5 Recursos'!D765:E980,2,0)</f>
        <v>#N/A</v>
      </c>
      <c r="E752" s="584"/>
    </row>
    <row r="753" spans="2:5" x14ac:dyDescent="0.35">
      <c r="B753" s="419" t="str">
        <f>Instructions!$D$17</f>
        <v>Hotel name</v>
      </c>
      <c r="C753" s="419"/>
      <c r="D753" s="419" t="e">
        <f>VLOOKUP(C753,'5 Recursos'!D766:E981,2,0)</f>
        <v>#N/A</v>
      </c>
      <c r="E753" s="584"/>
    </row>
    <row r="754" spans="2:5" x14ac:dyDescent="0.35">
      <c r="B754" s="419" t="str">
        <f>Instructions!$D$17</f>
        <v>Hotel name</v>
      </c>
      <c r="C754" s="419"/>
      <c r="D754" s="419" t="e">
        <f>VLOOKUP(C754,'5 Recursos'!D767:E982,2,0)</f>
        <v>#N/A</v>
      </c>
      <c r="E754" s="584"/>
    </row>
    <row r="755" spans="2:5" x14ac:dyDescent="0.35">
      <c r="B755" s="419" t="str">
        <f>Instructions!$D$17</f>
        <v>Hotel name</v>
      </c>
      <c r="C755" s="419"/>
      <c r="D755" s="419" t="e">
        <f>VLOOKUP(C755,'5 Recursos'!D768:E983,2,0)</f>
        <v>#N/A</v>
      </c>
      <c r="E755" s="584"/>
    </row>
    <row r="756" spans="2:5" x14ac:dyDescent="0.35">
      <c r="B756" s="419" t="str">
        <f>Instructions!$D$17</f>
        <v>Hotel name</v>
      </c>
      <c r="C756" s="419"/>
      <c r="D756" s="419" t="e">
        <f>VLOOKUP(C756,'5 Recursos'!D769:E984,2,0)</f>
        <v>#N/A</v>
      </c>
      <c r="E756" s="584"/>
    </row>
    <row r="757" spans="2:5" x14ac:dyDescent="0.35">
      <c r="B757" s="419" t="str">
        <f>Instructions!$D$17</f>
        <v>Hotel name</v>
      </c>
      <c r="C757" s="419"/>
      <c r="D757" s="419" t="e">
        <f>VLOOKUP(C757,'5 Recursos'!D770:E985,2,0)</f>
        <v>#N/A</v>
      </c>
      <c r="E757" s="584"/>
    </row>
    <row r="758" spans="2:5" x14ac:dyDescent="0.35">
      <c r="B758" s="419" t="str">
        <f>Instructions!$D$17</f>
        <v>Hotel name</v>
      </c>
      <c r="C758" s="419"/>
      <c r="D758" s="419" t="e">
        <f>VLOOKUP(C758,'5 Recursos'!D771:E986,2,0)</f>
        <v>#N/A</v>
      </c>
      <c r="E758" s="584"/>
    </row>
    <row r="759" spans="2:5" x14ac:dyDescent="0.35">
      <c r="B759" s="419" t="str">
        <f>Instructions!$D$17</f>
        <v>Hotel name</v>
      </c>
      <c r="C759" s="419"/>
      <c r="D759" s="419" t="e">
        <f>VLOOKUP(C759,'5 Recursos'!D772:E987,2,0)</f>
        <v>#N/A</v>
      </c>
      <c r="E759" s="584"/>
    </row>
    <row r="760" spans="2:5" x14ac:dyDescent="0.35">
      <c r="B760" s="419" t="str">
        <f>Instructions!$D$17</f>
        <v>Hotel name</v>
      </c>
      <c r="C760" s="419"/>
      <c r="D760" s="419" t="e">
        <f>VLOOKUP(C760,'5 Recursos'!D773:E988,2,0)</f>
        <v>#N/A</v>
      </c>
      <c r="E760" s="584"/>
    </row>
  </sheetData>
  <dataValidations count="2">
    <dataValidation type="list" allowBlank="1" showInputMessage="1" showErrorMessage="1" sqref="C6:C11" xr:uid="{00000000-0002-0000-2500-000000000000}">
      <formula1>RECURSOS</formula1>
    </dataValidation>
    <dataValidation type="list" allowBlank="1" showInputMessage="1" showErrorMessage="1" sqref="C12:C760" xr:uid="{00000000-0002-0000-2500-000001000000}">
      <formula1>RECURSOSp5</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7">
    <tabColor rgb="FFFFFF00"/>
  </sheetPr>
  <dimension ref="A4:N179"/>
  <sheetViews>
    <sheetView workbookViewId="0">
      <selection activeCell="S6" sqref="S6"/>
    </sheetView>
  </sheetViews>
  <sheetFormatPr defaultColWidth="11.453125" defaultRowHeight="14.5" x14ac:dyDescent="0.35"/>
  <cols>
    <col min="13" max="13" width="12.81640625" customWidth="1"/>
    <col min="14" max="14" width="15.453125" bestFit="1" customWidth="1"/>
  </cols>
  <sheetData>
    <row r="4" spans="1:14" ht="58" x14ac:dyDescent="0.35">
      <c r="D4" s="432" t="s">
        <v>3521</v>
      </c>
      <c r="H4" s="590" t="s">
        <v>3510</v>
      </c>
      <c r="I4" s="590" t="s">
        <v>3510</v>
      </c>
      <c r="J4" s="590" t="s">
        <v>3510</v>
      </c>
      <c r="K4" s="430" t="s">
        <v>3513</v>
      </c>
      <c r="L4" t="s">
        <v>327</v>
      </c>
      <c r="M4" t="s">
        <v>328</v>
      </c>
      <c r="N4" t="s">
        <v>3803</v>
      </c>
    </row>
    <row r="5" spans="1:14" s="429" customFormat="1" ht="38.5" x14ac:dyDescent="0.35">
      <c r="A5" s="433" t="s">
        <v>338</v>
      </c>
      <c r="B5" s="433" t="s">
        <v>3478</v>
      </c>
      <c r="C5" s="433" t="s">
        <v>3514</v>
      </c>
      <c r="D5" s="433" t="s">
        <v>3479</v>
      </c>
      <c r="E5" s="433" t="s">
        <v>3480</v>
      </c>
      <c r="F5" s="433" t="s">
        <v>3515</v>
      </c>
      <c r="G5" s="433" t="s">
        <v>3516</v>
      </c>
      <c r="H5" s="433" t="s">
        <v>3517</v>
      </c>
      <c r="I5" s="433" t="s">
        <v>3518</v>
      </c>
      <c r="J5" s="433" t="s">
        <v>3519</v>
      </c>
      <c r="K5" s="433" t="s">
        <v>3520</v>
      </c>
      <c r="L5" s="433" t="s">
        <v>3800</v>
      </c>
      <c r="M5" s="433" t="s">
        <v>3801</v>
      </c>
      <c r="N5" s="433" t="s">
        <v>3802</v>
      </c>
    </row>
    <row r="6" spans="1:14" x14ac:dyDescent="0.35">
      <c r="A6" t="str">
        <f>'3 Function Room Setup'!C23</f>
        <v>Hotel name</v>
      </c>
      <c r="B6" t="str">
        <f>'3 Function Room Setup'!D23</f>
        <v>MEETINGROOM</v>
      </c>
      <c r="C6" t="str">
        <f>'3 Function Room Setup'!F23</f>
        <v>AUDIT</v>
      </c>
      <c r="D6">
        <v>1</v>
      </c>
      <c r="E6">
        <f>'3 Function Room Setup'!H23</f>
        <v>0</v>
      </c>
      <c r="F6" s="561">
        <f>'3 Function Room Setup'!L23</f>
        <v>0</v>
      </c>
      <c r="G6" s="561">
        <f>'3 Function Room Setup'!M23</f>
        <v>0</v>
      </c>
      <c r="H6">
        <f>'3 Function Room Setup'!N23</f>
        <v>0</v>
      </c>
      <c r="I6">
        <f>'3 Function Room Setup'!O23</f>
        <v>0</v>
      </c>
      <c r="J6">
        <f>'3 Function Room Setup'!P23</f>
        <v>0</v>
      </c>
      <c r="K6" s="431"/>
      <c r="L6" s="615" t="e">
        <f>(M6)/E6</f>
        <v>#DIV/0!</v>
      </c>
      <c r="M6">
        <f>'3 Function Room Setup'!K23</f>
        <v>0</v>
      </c>
      <c r="N6">
        <f>E6+M6</f>
        <v>0</v>
      </c>
    </row>
    <row r="7" spans="1:14" x14ac:dyDescent="0.35">
      <c r="A7" t="str">
        <f>'3 Function Room Setup'!C24</f>
        <v>Hotel name</v>
      </c>
      <c r="B7" t="str">
        <f>'3 Function Room Setup'!D24</f>
        <v>MEETINGROOM</v>
      </c>
      <c r="C7" t="str">
        <f>'3 Function Room Setup'!F24</f>
        <v>BANQU</v>
      </c>
      <c r="D7">
        <v>1</v>
      </c>
      <c r="E7">
        <f>'3 Function Room Setup'!H24</f>
        <v>0</v>
      </c>
      <c r="F7" s="561">
        <f>'3 Function Room Setup'!L24</f>
        <v>0</v>
      </c>
      <c r="G7" s="561">
        <f>'3 Function Room Setup'!M24</f>
        <v>0</v>
      </c>
      <c r="H7">
        <f>'3 Function Room Setup'!N24</f>
        <v>0</v>
      </c>
      <c r="I7">
        <f>'3 Function Room Setup'!O24</f>
        <v>0</v>
      </c>
      <c r="J7">
        <f>'3 Function Room Setup'!P24</f>
        <v>0</v>
      </c>
      <c r="K7" s="431"/>
      <c r="L7" s="615" t="e">
        <f t="shared" ref="L7:L70" si="0">(M7)/E7</f>
        <v>#DIV/0!</v>
      </c>
      <c r="M7">
        <f>'3 Function Room Setup'!K24</f>
        <v>0</v>
      </c>
      <c r="N7">
        <f t="shared" ref="N7:N70" si="1">E7+M7</f>
        <v>0</v>
      </c>
    </row>
    <row r="8" spans="1:14" x14ac:dyDescent="0.35">
      <c r="A8" t="str">
        <f>'3 Function Room Setup'!C25</f>
        <v>Hotel name</v>
      </c>
      <c r="B8" t="str">
        <f>'3 Function Room Setup'!D25</f>
        <v>MEETINGROOM</v>
      </c>
      <c r="C8" t="str">
        <f>'3 Function Room Setup'!F25</f>
        <v>BLOKS</v>
      </c>
      <c r="D8">
        <v>1</v>
      </c>
      <c r="E8">
        <f>'3 Function Room Setup'!H25</f>
        <v>0</v>
      </c>
      <c r="F8" s="561">
        <f>'3 Function Room Setup'!L25</f>
        <v>0</v>
      </c>
      <c r="G8" s="561">
        <f>'3 Function Room Setup'!M25</f>
        <v>0</v>
      </c>
      <c r="H8">
        <f>'3 Function Room Setup'!N25</f>
        <v>0</v>
      </c>
      <c r="I8">
        <f>'3 Function Room Setup'!O25</f>
        <v>0</v>
      </c>
      <c r="J8">
        <f>'3 Function Room Setup'!P25</f>
        <v>0</v>
      </c>
      <c r="K8" s="431"/>
      <c r="L8" s="615" t="e">
        <f t="shared" si="0"/>
        <v>#DIV/0!</v>
      </c>
      <c r="M8">
        <f>'3 Function Room Setup'!K25</f>
        <v>0</v>
      </c>
      <c r="N8">
        <f t="shared" si="1"/>
        <v>0</v>
      </c>
    </row>
    <row r="9" spans="1:14" x14ac:dyDescent="0.35">
      <c r="A9" t="str">
        <f>'3 Function Room Setup'!C26</f>
        <v>Hotel name</v>
      </c>
      <c r="B9" t="str">
        <f>'3 Function Room Setup'!D26</f>
        <v>MEETINGROOM</v>
      </c>
      <c r="C9" t="str">
        <f>'3 Function Room Setup'!F26</f>
        <v>BOARD</v>
      </c>
      <c r="D9">
        <v>1</v>
      </c>
      <c r="E9">
        <f>'3 Function Room Setup'!H26</f>
        <v>0</v>
      </c>
      <c r="F9" s="561">
        <f>'3 Function Room Setup'!L26</f>
        <v>0</v>
      </c>
      <c r="G9" s="561">
        <f>'3 Function Room Setup'!M26</f>
        <v>0</v>
      </c>
      <c r="H9">
        <f>'3 Function Room Setup'!N26</f>
        <v>0</v>
      </c>
      <c r="I9">
        <f>'3 Function Room Setup'!O26</f>
        <v>0</v>
      </c>
      <c r="J9">
        <f>'3 Function Room Setup'!P26</f>
        <v>0</v>
      </c>
      <c r="K9" s="431"/>
      <c r="L9" s="615" t="e">
        <f t="shared" si="0"/>
        <v>#DIV/0!</v>
      </c>
      <c r="M9">
        <f>'3 Function Room Setup'!K26</f>
        <v>0</v>
      </c>
      <c r="N9">
        <f t="shared" si="1"/>
        <v>0</v>
      </c>
    </row>
    <row r="10" spans="1:14" x14ac:dyDescent="0.35">
      <c r="A10" t="str">
        <f>'3 Function Room Setup'!C27</f>
        <v>Hotel name</v>
      </c>
      <c r="B10" t="str">
        <f>'3 Function Room Setup'!D27</f>
        <v>MEETINGROOM</v>
      </c>
      <c r="C10" t="str">
        <f>'3 Function Room Setup'!F27</f>
        <v>BUFFE</v>
      </c>
      <c r="D10">
        <v>1</v>
      </c>
      <c r="E10">
        <f>'3 Function Room Setup'!H27</f>
        <v>0</v>
      </c>
      <c r="F10" s="561">
        <f>'3 Function Room Setup'!L27</f>
        <v>0</v>
      </c>
      <c r="G10" s="561">
        <f>'3 Function Room Setup'!M27</f>
        <v>0</v>
      </c>
      <c r="H10">
        <f>'3 Function Room Setup'!N27</f>
        <v>0</v>
      </c>
      <c r="I10">
        <f>'3 Function Room Setup'!O27</f>
        <v>0</v>
      </c>
      <c r="J10">
        <f>'3 Function Room Setup'!P27</f>
        <v>0</v>
      </c>
      <c r="K10" s="431"/>
      <c r="L10" s="615" t="e">
        <f t="shared" si="0"/>
        <v>#DIV/0!</v>
      </c>
      <c r="M10">
        <f>'3 Function Room Setup'!K27</f>
        <v>0</v>
      </c>
      <c r="N10">
        <f t="shared" si="1"/>
        <v>0</v>
      </c>
    </row>
    <row r="11" spans="1:14" x14ac:dyDescent="0.35">
      <c r="A11" t="str">
        <f>'3 Function Room Setup'!C28</f>
        <v>Hotel name</v>
      </c>
      <c r="B11" t="str">
        <f>'3 Function Room Setup'!D28</f>
        <v>MEETINGROOM</v>
      </c>
      <c r="C11" t="str">
        <f>'3 Function Room Setup'!F28</f>
        <v>CABAR</v>
      </c>
      <c r="D11">
        <v>1</v>
      </c>
      <c r="E11">
        <f>'3 Function Room Setup'!H28</f>
        <v>0</v>
      </c>
      <c r="F11" s="561">
        <f>'3 Function Room Setup'!L28</f>
        <v>0</v>
      </c>
      <c r="G11" s="561">
        <f>'3 Function Room Setup'!M28</f>
        <v>0</v>
      </c>
      <c r="H11">
        <f>'3 Function Room Setup'!N28</f>
        <v>0</v>
      </c>
      <c r="I11">
        <f>'3 Function Room Setup'!O28</f>
        <v>0</v>
      </c>
      <c r="J11">
        <f>'3 Function Room Setup'!P28</f>
        <v>0</v>
      </c>
      <c r="K11" s="431"/>
      <c r="L11" s="615" t="e">
        <f t="shared" si="0"/>
        <v>#DIV/0!</v>
      </c>
      <c r="M11">
        <f>'3 Function Room Setup'!K28</f>
        <v>0</v>
      </c>
      <c r="N11">
        <f t="shared" si="1"/>
        <v>0</v>
      </c>
    </row>
    <row r="12" spans="1:14" x14ac:dyDescent="0.35">
      <c r="A12" t="str">
        <f>'3 Function Room Setup'!C29</f>
        <v>Hotel name</v>
      </c>
      <c r="B12" t="str">
        <f>'3 Function Room Setup'!D29</f>
        <v>MEETINGROOM</v>
      </c>
      <c r="C12" t="str">
        <f>'3 Function Room Setup'!F29</f>
        <v>CARRE</v>
      </c>
      <c r="D12">
        <v>1</v>
      </c>
      <c r="E12">
        <f>'3 Function Room Setup'!H29</f>
        <v>0</v>
      </c>
      <c r="F12" s="561">
        <f>'3 Function Room Setup'!L29</f>
        <v>0</v>
      </c>
      <c r="G12" s="561">
        <f>'3 Function Room Setup'!M29</f>
        <v>0</v>
      </c>
      <c r="H12">
        <f>'3 Function Room Setup'!N29</f>
        <v>0</v>
      </c>
      <c r="I12">
        <f>'3 Function Room Setup'!O29</f>
        <v>0</v>
      </c>
      <c r="J12">
        <f>'3 Function Room Setup'!P29</f>
        <v>0</v>
      </c>
      <c r="K12" s="431"/>
      <c r="L12" s="615" t="e">
        <f t="shared" si="0"/>
        <v>#DIV/0!</v>
      </c>
      <c r="M12">
        <f>'3 Function Room Setup'!K29</f>
        <v>0</v>
      </c>
      <c r="N12">
        <f t="shared" si="1"/>
        <v>0</v>
      </c>
    </row>
    <row r="13" spans="1:14" x14ac:dyDescent="0.35">
      <c r="A13" t="str">
        <f>'3 Function Room Setup'!C30</f>
        <v>Hotel name</v>
      </c>
      <c r="B13" t="str">
        <f>'3 Function Room Setup'!D30</f>
        <v>MEETINGROOM</v>
      </c>
      <c r="C13" t="str">
        <f>'3 Function Room Setup'!F30</f>
        <v>CHACC</v>
      </c>
      <c r="D13">
        <v>1</v>
      </c>
      <c r="E13">
        <f>'3 Function Room Setup'!H30</f>
        <v>0</v>
      </c>
      <c r="F13" s="561">
        <f>'3 Function Room Setup'!L30</f>
        <v>0</v>
      </c>
      <c r="G13" s="561">
        <f>'3 Function Room Setup'!M30</f>
        <v>0</v>
      </c>
      <c r="H13">
        <f>'3 Function Room Setup'!N30</f>
        <v>0</v>
      </c>
      <c r="I13">
        <f>'3 Function Room Setup'!O30</f>
        <v>0</v>
      </c>
      <c r="J13">
        <f>'3 Function Room Setup'!P30</f>
        <v>0</v>
      </c>
      <c r="K13" s="431"/>
      <c r="L13" s="615" t="e">
        <f t="shared" si="0"/>
        <v>#DIV/0!</v>
      </c>
      <c r="M13">
        <f>'3 Function Room Setup'!K30</f>
        <v>0</v>
      </c>
      <c r="N13">
        <f t="shared" si="1"/>
        <v>0</v>
      </c>
    </row>
    <row r="14" spans="1:14" x14ac:dyDescent="0.35">
      <c r="A14" t="str">
        <f>'3 Function Room Setup'!C31</f>
        <v>Hotel name</v>
      </c>
      <c r="B14" t="str">
        <f>'3 Function Room Setup'!D31</f>
        <v>MEETINGROOM</v>
      </c>
      <c r="C14" t="str">
        <f>'3 Function Room Setup'!F31</f>
        <v>CHAIR</v>
      </c>
      <c r="D14">
        <v>1</v>
      </c>
      <c r="E14">
        <f>'3 Function Room Setup'!H31</f>
        <v>0</v>
      </c>
      <c r="F14" s="561">
        <f>'3 Function Room Setup'!L31</f>
        <v>0</v>
      </c>
      <c r="G14" s="561">
        <f>'3 Function Room Setup'!M31</f>
        <v>0</v>
      </c>
      <c r="H14">
        <f>'3 Function Room Setup'!N31</f>
        <v>0</v>
      </c>
      <c r="I14">
        <f>'3 Function Room Setup'!O31</f>
        <v>0</v>
      </c>
      <c r="J14">
        <f>'3 Function Room Setup'!P31</f>
        <v>0</v>
      </c>
      <c r="K14" s="431"/>
      <c r="L14" s="615" t="e">
        <f t="shared" si="0"/>
        <v>#DIV/0!</v>
      </c>
      <c r="M14">
        <f>'3 Function Room Setup'!K31</f>
        <v>0</v>
      </c>
      <c r="N14">
        <f t="shared" si="1"/>
        <v>0</v>
      </c>
    </row>
    <row r="15" spans="1:14" x14ac:dyDescent="0.35">
      <c r="A15" t="str">
        <f>'3 Function Room Setup'!C32</f>
        <v>Hotel name</v>
      </c>
      <c r="B15" t="str">
        <f>'3 Function Room Setup'!D32</f>
        <v>MEETINGROOM</v>
      </c>
      <c r="C15" t="str">
        <f>'3 Function Room Setup'!F32</f>
        <v>CLASSR</v>
      </c>
      <c r="D15">
        <v>1</v>
      </c>
      <c r="E15">
        <f>'3 Function Room Setup'!H32</f>
        <v>0</v>
      </c>
      <c r="F15" s="561">
        <f>'3 Function Room Setup'!L32</f>
        <v>0</v>
      </c>
      <c r="G15" s="561">
        <f>'3 Function Room Setup'!M32</f>
        <v>0</v>
      </c>
      <c r="H15">
        <f>'3 Function Room Setup'!N32</f>
        <v>0</v>
      </c>
      <c r="I15">
        <f>'3 Function Room Setup'!O32</f>
        <v>0</v>
      </c>
      <c r="J15">
        <f>'3 Function Room Setup'!P32</f>
        <v>0</v>
      </c>
      <c r="K15" s="431"/>
      <c r="L15" s="615" t="e">
        <f t="shared" si="0"/>
        <v>#DIV/0!</v>
      </c>
      <c r="M15">
        <f>'3 Function Room Setup'!K32</f>
        <v>0</v>
      </c>
      <c r="N15">
        <f t="shared" si="1"/>
        <v>0</v>
      </c>
    </row>
    <row r="16" spans="1:14" x14ac:dyDescent="0.35">
      <c r="A16" t="str">
        <f>'3 Function Room Setup'!C33</f>
        <v>Hotel name</v>
      </c>
      <c r="B16" t="str">
        <f>'3 Function Room Setup'!D33</f>
        <v>MEETINGROOM</v>
      </c>
      <c r="C16" t="str">
        <f>'3 Function Room Setup'!F33</f>
        <v>COCKT</v>
      </c>
      <c r="D16">
        <v>1</v>
      </c>
      <c r="E16">
        <f>'3 Function Room Setup'!H33</f>
        <v>0</v>
      </c>
      <c r="F16" s="561">
        <f>'3 Function Room Setup'!L33</f>
        <v>0</v>
      </c>
      <c r="G16" s="561">
        <f>'3 Function Room Setup'!M33</f>
        <v>0</v>
      </c>
      <c r="H16">
        <f>'3 Function Room Setup'!N33</f>
        <v>0</v>
      </c>
      <c r="I16">
        <f>'3 Function Room Setup'!O33</f>
        <v>0</v>
      </c>
      <c r="J16">
        <f>'3 Function Room Setup'!P33</f>
        <v>0</v>
      </c>
      <c r="K16" s="431"/>
      <c r="L16" s="615" t="e">
        <f t="shared" si="0"/>
        <v>#DIV/0!</v>
      </c>
      <c r="M16">
        <f>'3 Function Room Setup'!K33</f>
        <v>0</v>
      </c>
      <c r="N16">
        <f t="shared" si="1"/>
        <v>0</v>
      </c>
    </row>
    <row r="17" spans="1:14" x14ac:dyDescent="0.35">
      <c r="A17" t="str">
        <f>'3 Function Room Setup'!C34</f>
        <v>Hotel name</v>
      </c>
      <c r="B17" t="str">
        <f>'3 Function Room Setup'!D34</f>
        <v>MEETINGROOM</v>
      </c>
      <c r="C17" t="str">
        <f>'3 Function Room Setup'!F34</f>
        <v>COFBK</v>
      </c>
      <c r="D17">
        <v>1</v>
      </c>
      <c r="E17">
        <f>'3 Function Room Setup'!H34</f>
        <v>0</v>
      </c>
      <c r="F17" s="561">
        <f>'3 Function Room Setup'!L34</f>
        <v>0</v>
      </c>
      <c r="G17" s="561">
        <f>'3 Function Room Setup'!M34</f>
        <v>0</v>
      </c>
      <c r="H17">
        <f>'3 Function Room Setup'!N34</f>
        <v>0</v>
      </c>
      <c r="I17">
        <f>'3 Function Room Setup'!O34</f>
        <v>0</v>
      </c>
      <c r="J17">
        <f>'3 Function Room Setup'!P34</f>
        <v>0</v>
      </c>
      <c r="K17" s="431"/>
      <c r="L17" s="615" t="e">
        <f t="shared" si="0"/>
        <v>#DIV/0!</v>
      </c>
      <c r="M17">
        <f>'3 Function Room Setup'!K34</f>
        <v>0</v>
      </c>
      <c r="N17">
        <f t="shared" si="1"/>
        <v>0</v>
      </c>
    </row>
    <row r="18" spans="1:14" x14ac:dyDescent="0.35">
      <c r="A18" t="str">
        <f>'3 Function Room Setup'!C35</f>
        <v>Hotel name</v>
      </c>
      <c r="B18" t="str">
        <f>'3 Function Room Setup'!D35</f>
        <v>MEETINGROOM</v>
      </c>
      <c r="C18" t="str">
        <f>'3 Function Room Setup'!F35</f>
        <v>DINDA</v>
      </c>
      <c r="D18">
        <v>1</v>
      </c>
      <c r="E18">
        <f>'3 Function Room Setup'!H35</f>
        <v>0</v>
      </c>
      <c r="F18" s="561">
        <f>'3 Function Room Setup'!L35</f>
        <v>0</v>
      </c>
      <c r="G18" s="561">
        <f>'3 Function Room Setup'!M35</f>
        <v>0</v>
      </c>
      <c r="H18">
        <f>'3 Function Room Setup'!N35</f>
        <v>0</v>
      </c>
      <c r="I18">
        <f>'3 Function Room Setup'!O35</f>
        <v>0</v>
      </c>
      <c r="J18">
        <f>'3 Function Room Setup'!P35</f>
        <v>0</v>
      </c>
      <c r="K18" s="431"/>
      <c r="L18" s="615" t="e">
        <f t="shared" si="0"/>
        <v>#DIV/0!</v>
      </c>
      <c r="M18">
        <f>'3 Function Room Setup'!K35</f>
        <v>0</v>
      </c>
      <c r="N18">
        <f t="shared" si="1"/>
        <v>0</v>
      </c>
    </row>
    <row r="19" spans="1:14" x14ac:dyDescent="0.35">
      <c r="A19" t="str">
        <f>'3 Function Room Setup'!C36</f>
        <v>Hotel name</v>
      </c>
      <c r="B19" t="str">
        <f>'3 Function Room Setup'!D36</f>
        <v>MEETINGROOM</v>
      </c>
      <c r="C19" t="str">
        <f>'3 Function Room Setup'!F36</f>
        <v>EXIHB</v>
      </c>
      <c r="D19">
        <v>1</v>
      </c>
      <c r="E19">
        <f>'3 Function Room Setup'!H36</f>
        <v>0</v>
      </c>
      <c r="F19" s="561">
        <f>'3 Function Room Setup'!L36</f>
        <v>0</v>
      </c>
      <c r="G19" s="561">
        <f>'3 Function Room Setup'!M36</f>
        <v>0</v>
      </c>
      <c r="H19">
        <f>'3 Function Room Setup'!N36</f>
        <v>0</v>
      </c>
      <c r="I19">
        <f>'3 Function Room Setup'!O36</f>
        <v>0</v>
      </c>
      <c r="J19">
        <f>'3 Function Room Setup'!P36</f>
        <v>0</v>
      </c>
      <c r="K19" s="431"/>
      <c r="L19" s="615" t="e">
        <f t="shared" si="0"/>
        <v>#DIV/0!</v>
      </c>
      <c r="M19">
        <f>'3 Function Room Setup'!K36</f>
        <v>0</v>
      </c>
      <c r="N19">
        <f t="shared" si="1"/>
        <v>0</v>
      </c>
    </row>
    <row r="20" spans="1:14" x14ac:dyDescent="0.35">
      <c r="A20" t="str">
        <f>'3 Function Room Setup'!C37</f>
        <v>Hotel name</v>
      </c>
      <c r="B20" t="str">
        <f>'3 Function Room Setup'!D37</f>
        <v>MEETINGROOM</v>
      </c>
      <c r="C20" t="str">
        <f>'3 Function Room Setup'!F37</f>
        <v>HOSDE</v>
      </c>
      <c r="D20">
        <v>1</v>
      </c>
      <c r="E20">
        <f>'3 Function Room Setup'!H37</f>
        <v>0</v>
      </c>
      <c r="F20" s="561">
        <f>'3 Function Room Setup'!L37</f>
        <v>0</v>
      </c>
      <c r="G20" s="561">
        <f>'3 Function Room Setup'!M37</f>
        <v>0</v>
      </c>
      <c r="H20">
        <f>'3 Function Room Setup'!N37</f>
        <v>0</v>
      </c>
      <c r="I20">
        <f>'3 Function Room Setup'!O37</f>
        <v>0</v>
      </c>
      <c r="J20">
        <f>'3 Function Room Setup'!P37</f>
        <v>0</v>
      </c>
      <c r="K20" s="431"/>
      <c r="L20" s="615" t="e">
        <f t="shared" si="0"/>
        <v>#DIV/0!</v>
      </c>
      <c r="M20">
        <f>'3 Function Room Setup'!K37</f>
        <v>0</v>
      </c>
      <c r="N20">
        <f t="shared" si="1"/>
        <v>0</v>
      </c>
    </row>
    <row r="21" spans="1:14" x14ac:dyDescent="0.35">
      <c r="A21" t="str">
        <f>'3 Function Room Setup'!C38</f>
        <v>Hotel name</v>
      </c>
      <c r="B21" t="str">
        <f>'3 Function Room Setup'!D38</f>
        <v>MEETINGROOM</v>
      </c>
      <c r="C21" t="str">
        <f>'3 Function Room Setup'!F38</f>
        <v>ISLWK</v>
      </c>
      <c r="D21">
        <v>1</v>
      </c>
      <c r="E21">
        <f>'3 Function Room Setup'!H38</f>
        <v>0</v>
      </c>
      <c r="F21" s="561">
        <f>'3 Function Room Setup'!L38</f>
        <v>0</v>
      </c>
      <c r="G21" s="561">
        <f>'3 Function Room Setup'!M38</f>
        <v>0</v>
      </c>
      <c r="H21">
        <f>'3 Function Room Setup'!N38</f>
        <v>0</v>
      </c>
      <c r="I21">
        <f>'3 Function Room Setup'!O38</f>
        <v>0</v>
      </c>
      <c r="J21">
        <f>'3 Function Room Setup'!P38</f>
        <v>0</v>
      </c>
      <c r="K21" s="431"/>
      <c r="L21" s="615" t="e">
        <f t="shared" si="0"/>
        <v>#DIV/0!</v>
      </c>
      <c r="M21">
        <f>'3 Function Room Setup'!K38</f>
        <v>0</v>
      </c>
      <c r="N21">
        <f t="shared" si="1"/>
        <v>0</v>
      </c>
    </row>
    <row r="22" spans="1:14" x14ac:dyDescent="0.35">
      <c r="A22" t="str">
        <f>'3 Function Room Setup'!C39</f>
        <v>Hotel name</v>
      </c>
      <c r="B22" t="str">
        <f>'3 Function Room Setup'!D39</f>
        <v>MEETINGROOM</v>
      </c>
      <c r="C22" t="str">
        <f>'3 Function Room Setup'!F39</f>
        <v>LSHAP</v>
      </c>
      <c r="D22">
        <v>1</v>
      </c>
      <c r="E22">
        <f>'3 Function Room Setup'!H39</f>
        <v>0</v>
      </c>
      <c r="F22" s="561">
        <f>'3 Function Room Setup'!L39</f>
        <v>0</v>
      </c>
      <c r="G22" s="561">
        <f>'3 Function Room Setup'!M39</f>
        <v>0</v>
      </c>
      <c r="H22">
        <f>'3 Function Room Setup'!N39</f>
        <v>0</v>
      </c>
      <c r="I22">
        <f>'3 Function Room Setup'!O39</f>
        <v>0</v>
      </c>
      <c r="J22">
        <f>'3 Function Room Setup'!P39</f>
        <v>0</v>
      </c>
      <c r="K22" s="431"/>
      <c r="L22" s="615" t="e">
        <f t="shared" si="0"/>
        <v>#DIV/0!</v>
      </c>
      <c r="M22">
        <f>'3 Function Room Setup'!K39</f>
        <v>0</v>
      </c>
      <c r="N22">
        <f t="shared" si="1"/>
        <v>0</v>
      </c>
    </row>
    <row r="23" spans="1:14" x14ac:dyDescent="0.35">
      <c r="A23" t="str">
        <f>'3 Function Room Setup'!C40</f>
        <v>Hotel name</v>
      </c>
      <c r="B23" t="str">
        <f>'3 Function Room Setup'!D40</f>
        <v>MEETINGROOM</v>
      </c>
      <c r="C23" t="str">
        <f>'3 Function Room Setup'!F40</f>
        <v>MISSH</v>
      </c>
      <c r="D23">
        <v>1</v>
      </c>
      <c r="E23">
        <f>'3 Function Room Setup'!H40</f>
        <v>0</v>
      </c>
      <c r="F23" s="561">
        <f>'3 Function Room Setup'!L40</f>
        <v>0</v>
      </c>
      <c r="G23" s="561">
        <f>'3 Function Room Setup'!M40</f>
        <v>0</v>
      </c>
      <c r="H23">
        <f>'3 Function Room Setup'!N40</f>
        <v>0</v>
      </c>
      <c r="I23">
        <f>'3 Function Room Setup'!O40</f>
        <v>0</v>
      </c>
      <c r="J23">
        <f>'3 Function Room Setup'!P40</f>
        <v>0</v>
      </c>
      <c r="K23" s="431"/>
      <c r="L23" s="615" t="e">
        <f t="shared" si="0"/>
        <v>#DIV/0!</v>
      </c>
      <c r="M23">
        <f>'3 Function Room Setup'!K40</f>
        <v>0</v>
      </c>
      <c r="N23">
        <f t="shared" si="1"/>
        <v>0</v>
      </c>
    </row>
    <row r="24" spans="1:14" x14ac:dyDescent="0.35">
      <c r="A24" t="str">
        <f>'3 Function Room Setup'!C41</f>
        <v>Hotel name</v>
      </c>
      <c r="B24" t="str">
        <f>'3 Function Room Setup'!D41</f>
        <v>MEETINGROOM</v>
      </c>
      <c r="C24" t="str">
        <f>'3 Function Room Setup'!F41</f>
        <v>OTHER</v>
      </c>
      <c r="D24">
        <v>1</v>
      </c>
      <c r="E24">
        <f>'3 Function Room Setup'!H41</f>
        <v>0</v>
      </c>
      <c r="F24" s="561">
        <f>'3 Function Room Setup'!L41</f>
        <v>0</v>
      </c>
      <c r="G24" s="561">
        <f>'3 Function Room Setup'!M41</f>
        <v>0</v>
      </c>
      <c r="H24">
        <f>'3 Function Room Setup'!N41</f>
        <v>0</v>
      </c>
      <c r="I24">
        <f>'3 Function Room Setup'!O41</f>
        <v>0</v>
      </c>
      <c r="J24">
        <f>'3 Function Room Setup'!P41</f>
        <v>0</v>
      </c>
      <c r="K24" s="431"/>
      <c r="L24" s="615" t="e">
        <f t="shared" si="0"/>
        <v>#DIV/0!</v>
      </c>
      <c r="M24">
        <f>'3 Function Room Setup'!K41</f>
        <v>0</v>
      </c>
      <c r="N24">
        <f t="shared" si="1"/>
        <v>0</v>
      </c>
    </row>
    <row r="25" spans="1:14" x14ac:dyDescent="0.35">
      <c r="A25" t="str">
        <f>'3 Function Room Setup'!C42</f>
        <v>Hotel name</v>
      </c>
      <c r="B25" t="str">
        <f>'3 Function Room Setup'!D42</f>
        <v>MEETINGROOM</v>
      </c>
      <c r="C25" t="str">
        <f>'3 Function Room Setup'!F42</f>
        <v>RECEP</v>
      </c>
      <c r="D25">
        <v>1</v>
      </c>
      <c r="E25">
        <f>'3 Function Room Setup'!H42</f>
        <v>0</v>
      </c>
      <c r="F25" s="561">
        <f>'3 Function Room Setup'!L42</f>
        <v>0</v>
      </c>
      <c r="G25" s="561">
        <f>'3 Function Room Setup'!M42</f>
        <v>0</v>
      </c>
      <c r="H25">
        <f>'3 Function Room Setup'!N42</f>
        <v>0</v>
      </c>
      <c r="I25">
        <f>'3 Function Room Setup'!O42</f>
        <v>0</v>
      </c>
      <c r="J25">
        <f>'3 Function Room Setup'!P42</f>
        <v>0</v>
      </c>
      <c r="K25" s="431"/>
      <c r="L25" s="615" t="e">
        <f t="shared" si="0"/>
        <v>#DIV/0!</v>
      </c>
      <c r="M25">
        <f>'3 Function Room Setup'!K42</f>
        <v>0</v>
      </c>
      <c r="N25">
        <f t="shared" si="1"/>
        <v>0</v>
      </c>
    </row>
    <row r="26" spans="1:14" x14ac:dyDescent="0.35">
      <c r="A26" t="str">
        <f>'3 Function Room Setup'!C43</f>
        <v>Hotel name</v>
      </c>
      <c r="B26" t="str">
        <f>'3 Function Room Setup'!D43</f>
        <v>MEETINGROOM</v>
      </c>
      <c r="C26" t="str">
        <f>'3 Function Room Setup'!F43</f>
        <v>REGDE</v>
      </c>
      <c r="D26">
        <v>1</v>
      </c>
      <c r="E26">
        <f>'3 Function Room Setup'!H43</f>
        <v>0</v>
      </c>
      <c r="F26" s="561">
        <f>'3 Function Room Setup'!L43</f>
        <v>0</v>
      </c>
      <c r="G26" s="561">
        <f>'3 Function Room Setup'!M43</f>
        <v>0</v>
      </c>
      <c r="H26">
        <f>'3 Function Room Setup'!N43</f>
        <v>0</v>
      </c>
      <c r="I26">
        <f>'3 Function Room Setup'!O43</f>
        <v>0</v>
      </c>
      <c r="J26">
        <f>'3 Function Room Setup'!P43</f>
        <v>0</v>
      </c>
      <c r="K26" s="431"/>
      <c r="L26" s="615" t="e">
        <f t="shared" si="0"/>
        <v>#DIV/0!</v>
      </c>
      <c r="M26">
        <f>'3 Function Room Setup'!K43</f>
        <v>0</v>
      </c>
      <c r="N26">
        <f t="shared" si="1"/>
        <v>0</v>
      </c>
    </row>
    <row r="27" spans="1:14" x14ac:dyDescent="0.35">
      <c r="A27" t="str">
        <f>'3 Function Room Setup'!C44</f>
        <v>Hotel name</v>
      </c>
      <c r="B27" t="str">
        <f>'3 Function Room Setup'!D44</f>
        <v>MEETINGROOM</v>
      </c>
      <c r="C27" t="str">
        <f>'3 Function Room Setup'!F44</f>
        <v>RESTA</v>
      </c>
      <c r="D27">
        <v>1</v>
      </c>
      <c r="E27">
        <f>'3 Function Room Setup'!H44</f>
        <v>0</v>
      </c>
      <c r="F27" s="561">
        <f>'3 Function Room Setup'!L44</f>
        <v>0</v>
      </c>
      <c r="G27" s="561">
        <f>'3 Function Room Setup'!M44</f>
        <v>0</v>
      </c>
      <c r="H27">
        <f>'3 Function Room Setup'!N44</f>
        <v>0</v>
      </c>
      <c r="I27">
        <f>'3 Function Room Setup'!O44</f>
        <v>0</v>
      </c>
      <c r="J27">
        <f>'3 Function Room Setup'!P44</f>
        <v>0</v>
      </c>
      <c r="K27" s="431"/>
      <c r="L27" s="615" t="e">
        <f t="shared" si="0"/>
        <v>#DIV/0!</v>
      </c>
      <c r="M27">
        <f>'3 Function Room Setup'!K44</f>
        <v>0</v>
      </c>
      <c r="N27">
        <f t="shared" si="1"/>
        <v>0</v>
      </c>
    </row>
    <row r="28" spans="1:14" x14ac:dyDescent="0.35">
      <c r="A28" t="str">
        <f>'3 Function Room Setup'!C45</f>
        <v>Hotel name</v>
      </c>
      <c r="B28" t="str">
        <f>'3 Function Room Setup'!D45</f>
        <v>MEETINGROOM</v>
      </c>
      <c r="C28" t="str">
        <f>'3 Function Room Setup'!F45</f>
        <v>THEAT</v>
      </c>
      <c r="D28">
        <v>1</v>
      </c>
      <c r="E28">
        <f>'3 Function Room Setup'!H45</f>
        <v>0</v>
      </c>
      <c r="F28" s="561">
        <f>'3 Function Room Setup'!L45</f>
        <v>0</v>
      </c>
      <c r="G28" s="561">
        <f>'3 Function Room Setup'!M45</f>
        <v>0</v>
      </c>
      <c r="H28">
        <f>'3 Function Room Setup'!N45</f>
        <v>0</v>
      </c>
      <c r="I28">
        <f>'3 Function Room Setup'!O45</f>
        <v>0</v>
      </c>
      <c r="J28">
        <f>'3 Function Room Setup'!P45</f>
        <v>0</v>
      </c>
      <c r="K28" s="431"/>
      <c r="L28" s="615" t="e">
        <f t="shared" si="0"/>
        <v>#DIV/0!</v>
      </c>
      <c r="M28">
        <f>'3 Function Room Setup'!K45</f>
        <v>0</v>
      </c>
      <c r="N28">
        <f t="shared" si="1"/>
        <v>0</v>
      </c>
    </row>
    <row r="29" spans="1:14" x14ac:dyDescent="0.35">
      <c r="A29" t="str">
        <f>'3 Function Room Setup'!C46</f>
        <v>Hotel name</v>
      </c>
      <c r="B29" t="str">
        <f>'3 Function Room Setup'!D46</f>
        <v>MEETINGROOM</v>
      </c>
      <c r="C29" t="str">
        <f>'3 Function Room Setup'!F46</f>
        <v>TSHAP</v>
      </c>
      <c r="D29">
        <v>1</v>
      </c>
      <c r="E29">
        <f>'3 Function Room Setup'!H46</f>
        <v>0</v>
      </c>
      <c r="F29" s="561">
        <f>'3 Function Room Setup'!L46</f>
        <v>0</v>
      </c>
      <c r="G29" s="561">
        <f>'3 Function Room Setup'!M46</f>
        <v>0</v>
      </c>
      <c r="H29">
        <f>'3 Function Room Setup'!N46</f>
        <v>0</v>
      </c>
      <c r="I29">
        <f>'3 Function Room Setup'!O46</f>
        <v>0</v>
      </c>
      <c r="J29">
        <f>'3 Function Room Setup'!P46</f>
        <v>0</v>
      </c>
      <c r="K29" s="431"/>
      <c r="L29" s="615" t="e">
        <f t="shared" si="0"/>
        <v>#DIV/0!</v>
      </c>
      <c r="M29">
        <f>'3 Function Room Setup'!K46</f>
        <v>0</v>
      </c>
      <c r="N29">
        <f t="shared" si="1"/>
        <v>0</v>
      </c>
    </row>
    <row r="30" spans="1:14" x14ac:dyDescent="0.35">
      <c r="A30" t="str">
        <f>'3 Function Room Setup'!C47</f>
        <v>Hotel name</v>
      </c>
      <c r="B30" t="str">
        <f>'3 Function Room Setup'!D47</f>
        <v>MEETINGROOM</v>
      </c>
      <c r="C30" t="str">
        <f>'3 Function Room Setup'!F47</f>
        <v>USHAP</v>
      </c>
      <c r="D30">
        <v>1</v>
      </c>
      <c r="E30">
        <f>'3 Function Room Setup'!H47</f>
        <v>0</v>
      </c>
      <c r="F30" s="561">
        <f>'3 Function Room Setup'!L47</f>
        <v>0</v>
      </c>
      <c r="G30" s="561">
        <f>'3 Function Room Setup'!M47</f>
        <v>0</v>
      </c>
      <c r="H30">
        <f>'3 Function Room Setup'!N47</f>
        <v>0</v>
      </c>
      <c r="I30">
        <f>'3 Function Room Setup'!O47</f>
        <v>0</v>
      </c>
      <c r="J30">
        <f>'3 Function Room Setup'!P47</f>
        <v>0</v>
      </c>
      <c r="K30" s="431"/>
      <c r="L30" s="615" t="e">
        <f t="shared" si="0"/>
        <v>#DIV/0!</v>
      </c>
      <c r="M30">
        <f>'3 Function Room Setup'!K47</f>
        <v>0</v>
      </c>
      <c r="N30">
        <f t="shared" si="1"/>
        <v>0</v>
      </c>
    </row>
    <row r="31" spans="1:14" x14ac:dyDescent="0.35">
      <c r="A31" t="str">
        <f>'3 Function Room Setup'!C48</f>
        <v>Hotel name</v>
      </c>
      <c r="B31" t="str">
        <f>'3 Function Room Setup'!D48</f>
        <v>MEETINGROOM</v>
      </c>
      <c r="C31" t="str">
        <f>'3 Function Room Setup'!F48</f>
        <v>VSHAP</v>
      </c>
      <c r="D31">
        <v>1</v>
      </c>
      <c r="E31">
        <f>'3 Function Room Setup'!H48</f>
        <v>0</v>
      </c>
      <c r="F31" s="561">
        <f>'3 Function Room Setup'!L48</f>
        <v>0</v>
      </c>
      <c r="G31" s="561">
        <f>'3 Function Room Setup'!M48</f>
        <v>0</v>
      </c>
      <c r="H31">
        <f>'3 Function Room Setup'!N48</f>
        <v>0</v>
      </c>
      <c r="I31">
        <f>'3 Function Room Setup'!O48</f>
        <v>0</v>
      </c>
      <c r="J31">
        <f>'3 Function Room Setup'!P48</f>
        <v>0</v>
      </c>
      <c r="K31" s="431"/>
      <c r="L31" s="615" t="e">
        <f t="shared" si="0"/>
        <v>#DIV/0!</v>
      </c>
      <c r="M31">
        <f>'3 Function Room Setup'!K48</f>
        <v>0</v>
      </c>
      <c r="N31">
        <f t="shared" si="1"/>
        <v>0</v>
      </c>
    </row>
    <row r="32" spans="1:14" x14ac:dyDescent="0.35">
      <c r="A32" t="str">
        <f>'3 Function Room Setup'!C49</f>
        <v>Hotel name</v>
      </c>
      <c r="B32" t="str">
        <f>'3 Function Room Setup'!D49</f>
        <v>MEETINGROOM</v>
      </c>
      <c r="C32" t="str">
        <f>'3 Function Room Setup'!F49</f>
        <v>WCHTB</v>
      </c>
      <c r="D32">
        <v>1</v>
      </c>
      <c r="E32">
        <f>'3 Function Room Setup'!H49</f>
        <v>0</v>
      </c>
      <c r="F32" s="561">
        <f>'3 Function Room Setup'!L49</f>
        <v>0</v>
      </c>
      <c r="G32" s="561">
        <f>'3 Function Room Setup'!M49</f>
        <v>0</v>
      </c>
      <c r="H32">
        <f>'3 Function Room Setup'!N49</f>
        <v>0</v>
      </c>
      <c r="I32">
        <f>'3 Function Room Setup'!O49</f>
        <v>0</v>
      </c>
      <c r="J32">
        <f>'3 Function Room Setup'!P49</f>
        <v>0</v>
      </c>
      <c r="K32" s="431"/>
      <c r="L32" s="615" t="e">
        <f t="shared" si="0"/>
        <v>#DIV/0!</v>
      </c>
      <c r="M32">
        <f>'3 Function Room Setup'!K49</f>
        <v>0</v>
      </c>
      <c r="N32">
        <f t="shared" si="1"/>
        <v>0</v>
      </c>
    </row>
    <row r="33" spans="1:14" x14ac:dyDescent="0.35">
      <c r="A33" t="str">
        <f>'3 Function Room Setup'!C50</f>
        <v>Hotel name</v>
      </c>
      <c r="B33" t="str">
        <f>'3 Function Room Setup'!D50</f>
        <v>MEETINGROOM2</v>
      </c>
      <c r="C33" t="str">
        <f>'3 Function Room Setup'!F50</f>
        <v>AUDIT</v>
      </c>
      <c r="D33">
        <v>1</v>
      </c>
      <c r="E33">
        <f>'3 Function Room Setup'!H50</f>
        <v>0</v>
      </c>
      <c r="F33" s="561">
        <f>'3 Function Room Setup'!L50</f>
        <v>0</v>
      </c>
      <c r="G33" s="561">
        <f>'3 Function Room Setup'!M50</f>
        <v>0</v>
      </c>
      <c r="H33">
        <f>'3 Function Room Setup'!N50</f>
        <v>0</v>
      </c>
      <c r="I33">
        <f>'3 Function Room Setup'!O50</f>
        <v>0</v>
      </c>
      <c r="J33">
        <f>'3 Function Room Setup'!P50</f>
        <v>0</v>
      </c>
      <c r="K33" s="431"/>
      <c r="L33" s="615" t="e">
        <f t="shared" si="0"/>
        <v>#DIV/0!</v>
      </c>
      <c r="M33">
        <f>'3 Function Room Setup'!K50</f>
        <v>0</v>
      </c>
      <c r="N33">
        <f t="shared" si="1"/>
        <v>0</v>
      </c>
    </row>
    <row r="34" spans="1:14" x14ac:dyDescent="0.35">
      <c r="A34" t="str">
        <f>'3 Function Room Setup'!C51</f>
        <v>Hotel name</v>
      </c>
      <c r="B34" t="str">
        <f>'3 Function Room Setup'!D51</f>
        <v>MEETINGROOM2</v>
      </c>
      <c r="C34" t="str">
        <f>'3 Function Room Setup'!F51</f>
        <v>BANQU</v>
      </c>
      <c r="D34">
        <v>1</v>
      </c>
      <c r="E34">
        <f>'3 Function Room Setup'!H51</f>
        <v>0</v>
      </c>
      <c r="F34" s="561">
        <f>'3 Function Room Setup'!L51</f>
        <v>0</v>
      </c>
      <c r="G34" s="561">
        <f>'3 Function Room Setup'!M51</f>
        <v>0</v>
      </c>
      <c r="H34">
        <f>'3 Function Room Setup'!N51</f>
        <v>0</v>
      </c>
      <c r="I34">
        <f>'3 Function Room Setup'!O51</f>
        <v>0</v>
      </c>
      <c r="J34">
        <f>'3 Function Room Setup'!P51</f>
        <v>0</v>
      </c>
      <c r="K34" s="431"/>
      <c r="L34" s="615" t="e">
        <f t="shared" si="0"/>
        <v>#DIV/0!</v>
      </c>
      <c r="M34">
        <f>'3 Function Room Setup'!K51</f>
        <v>0</v>
      </c>
      <c r="N34">
        <f t="shared" si="1"/>
        <v>0</v>
      </c>
    </row>
    <row r="35" spans="1:14" x14ac:dyDescent="0.35">
      <c r="A35" t="str">
        <f>'3 Function Room Setup'!C52</f>
        <v>Hotel name</v>
      </c>
      <c r="B35" t="str">
        <f>'3 Function Room Setup'!D52</f>
        <v>MEETINGROOM2</v>
      </c>
      <c r="C35" t="str">
        <f>'3 Function Room Setup'!F52</f>
        <v>BLOKS</v>
      </c>
      <c r="D35">
        <v>1</v>
      </c>
      <c r="E35">
        <f>'3 Function Room Setup'!H52</f>
        <v>0</v>
      </c>
      <c r="F35" s="561">
        <f>'3 Function Room Setup'!L52</f>
        <v>0</v>
      </c>
      <c r="G35" s="561">
        <f>'3 Function Room Setup'!M52</f>
        <v>0</v>
      </c>
      <c r="H35">
        <f>'3 Function Room Setup'!N52</f>
        <v>0</v>
      </c>
      <c r="I35">
        <f>'3 Function Room Setup'!O52</f>
        <v>0</v>
      </c>
      <c r="J35">
        <f>'3 Function Room Setup'!P52</f>
        <v>0</v>
      </c>
      <c r="K35" s="431"/>
      <c r="L35" s="615" t="e">
        <f t="shared" si="0"/>
        <v>#DIV/0!</v>
      </c>
      <c r="M35">
        <f>'3 Function Room Setup'!K52</f>
        <v>0</v>
      </c>
      <c r="N35">
        <f t="shared" si="1"/>
        <v>0</v>
      </c>
    </row>
    <row r="36" spans="1:14" x14ac:dyDescent="0.35">
      <c r="A36" t="str">
        <f>'3 Function Room Setup'!C53</f>
        <v>Hotel name</v>
      </c>
      <c r="B36" t="str">
        <f>'3 Function Room Setup'!D53</f>
        <v>MEETINGROOM2</v>
      </c>
      <c r="C36" t="str">
        <f>'3 Function Room Setup'!F53</f>
        <v>BOARD</v>
      </c>
      <c r="D36">
        <v>1</v>
      </c>
      <c r="E36">
        <f>'3 Function Room Setup'!H53</f>
        <v>0</v>
      </c>
      <c r="F36" s="561">
        <f>'3 Function Room Setup'!L53</f>
        <v>0</v>
      </c>
      <c r="G36" s="561">
        <f>'3 Function Room Setup'!M53</f>
        <v>0</v>
      </c>
      <c r="H36">
        <f>'3 Function Room Setup'!N53</f>
        <v>0</v>
      </c>
      <c r="I36">
        <f>'3 Function Room Setup'!O53</f>
        <v>0</v>
      </c>
      <c r="J36">
        <f>'3 Function Room Setup'!P53</f>
        <v>0</v>
      </c>
      <c r="K36" s="431"/>
      <c r="L36" s="615" t="e">
        <f t="shared" si="0"/>
        <v>#DIV/0!</v>
      </c>
      <c r="M36">
        <f>'3 Function Room Setup'!K53</f>
        <v>0</v>
      </c>
      <c r="N36">
        <f t="shared" si="1"/>
        <v>0</v>
      </c>
    </row>
    <row r="37" spans="1:14" x14ac:dyDescent="0.35">
      <c r="A37" t="str">
        <f>'3 Function Room Setup'!C54</f>
        <v>Hotel name</v>
      </c>
      <c r="B37" t="str">
        <f>'3 Function Room Setup'!D54</f>
        <v>MEETINGROOM2</v>
      </c>
      <c r="C37" t="str">
        <f>'3 Function Room Setup'!F54</f>
        <v>BUFFE</v>
      </c>
      <c r="D37">
        <v>1</v>
      </c>
      <c r="E37">
        <f>'3 Function Room Setup'!H54</f>
        <v>0</v>
      </c>
      <c r="F37" s="561">
        <f>'3 Function Room Setup'!L54</f>
        <v>0</v>
      </c>
      <c r="G37" s="561">
        <f>'3 Function Room Setup'!M54</f>
        <v>0</v>
      </c>
      <c r="H37">
        <f>'3 Function Room Setup'!N54</f>
        <v>0</v>
      </c>
      <c r="I37">
        <f>'3 Function Room Setup'!O54</f>
        <v>0</v>
      </c>
      <c r="J37">
        <f>'3 Function Room Setup'!P54</f>
        <v>0</v>
      </c>
      <c r="K37" s="431"/>
      <c r="L37" s="615" t="e">
        <f t="shared" si="0"/>
        <v>#DIV/0!</v>
      </c>
      <c r="M37">
        <f>'3 Function Room Setup'!K54</f>
        <v>0</v>
      </c>
      <c r="N37">
        <f t="shared" si="1"/>
        <v>0</v>
      </c>
    </row>
    <row r="38" spans="1:14" x14ac:dyDescent="0.35">
      <c r="A38" t="str">
        <f>'3 Function Room Setup'!C55</f>
        <v>Hotel name</v>
      </c>
      <c r="B38" t="str">
        <f>'3 Function Room Setup'!D55</f>
        <v>MEETINGROOM2</v>
      </c>
      <c r="C38" t="str">
        <f>'3 Function Room Setup'!F55</f>
        <v>CABAR</v>
      </c>
      <c r="D38">
        <v>1</v>
      </c>
      <c r="E38">
        <f>'3 Function Room Setup'!H55</f>
        <v>0</v>
      </c>
      <c r="F38" s="561">
        <f>'3 Function Room Setup'!L55</f>
        <v>0</v>
      </c>
      <c r="G38" s="561">
        <f>'3 Function Room Setup'!M55</f>
        <v>0</v>
      </c>
      <c r="H38">
        <f>'3 Function Room Setup'!N55</f>
        <v>0</v>
      </c>
      <c r="I38">
        <f>'3 Function Room Setup'!O55</f>
        <v>0</v>
      </c>
      <c r="J38">
        <f>'3 Function Room Setup'!P55</f>
        <v>0</v>
      </c>
      <c r="K38" s="431"/>
      <c r="L38" s="615" t="e">
        <f t="shared" si="0"/>
        <v>#DIV/0!</v>
      </c>
      <c r="M38">
        <f>'3 Function Room Setup'!K55</f>
        <v>0</v>
      </c>
      <c r="N38">
        <f t="shared" si="1"/>
        <v>0</v>
      </c>
    </row>
    <row r="39" spans="1:14" x14ac:dyDescent="0.35">
      <c r="A39" t="str">
        <f>'3 Function Room Setup'!C56</f>
        <v>Hotel name</v>
      </c>
      <c r="B39" t="str">
        <f>'3 Function Room Setup'!D56</f>
        <v>MEETINGROOM2</v>
      </c>
      <c r="C39" t="str">
        <f>'3 Function Room Setup'!F56</f>
        <v>CARRE</v>
      </c>
      <c r="D39">
        <v>1</v>
      </c>
      <c r="E39">
        <f>'3 Function Room Setup'!H56</f>
        <v>0</v>
      </c>
      <c r="F39" s="561">
        <f>'3 Function Room Setup'!L56</f>
        <v>0</v>
      </c>
      <c r="G39" s="561">
        <f>'3 Function Room Setup'!M56</f>
        <v>0</v>
      </c>
      <c r="H39">
        <f>'3 Function Room Setup'!N56</f>
        <v>0</v>
      </c>
      <c r="I39">
        <f>'3 Function Room Setup'!O56</f>
        <v>0</v>
      </c>
      <c r="J39">
        <f>'3 Function Room Setup'!P56</f>
        <v>0</v>
      </c>
      <c r="K39" s="431"/>
      <c r="L39" s="615" t="e">
        <f t="shared" si="0"/>
        <v>#DIV/0!</v>
      </c>
      <c r="M39">
        <f>'3 Function Room Setup'!K56</f>
        <v>0</v>
      </c>
      <c r="N39">
        <f t="shared" si="1"/>
        <v>0</v>
      </c>
    </row>
    <row r="40" spans="1:14" x14ac:dyDescent="0.35">
      <c r="A40" t="str">
        <f>'3 Function Room Setup'!C57</f>
        <v>Hotel name</v>
      </c>
      <c r="B40" t="str">
        <f>'3 Function Room Setup'!D57</f>
        <v>MEETINGROOM2</v>
      </c>
      <c r="C40" t="str">
        <f>'3 Function Room Setup'!F57</f>
        <v>CHACC</v>
      </c>
      <c r="D40">
        <v>1</v>
      </c>
      <c r="E40">
        <f>'3 Function Room Setup'!H57</f>
        <v>0</v>
      </c>
      <c r="F40" s="561">
        <f>'3 Function Room Setup'!L57</f>
        <v>0</v>
      </c>
      <c r="G40" s="561">
        <f>'3 Function Room Setup'!M57</f>
        <v>0</v>
      </c>
      <c r="H40">
        <f>'3 Function Room Setup'!N57</f>
        <v>0</v>
      </c>
      <c r="I40">
        <f>'3 Function Room Setup'!O57</f>
        <v>0</v>
      </c>
      <c r="J40">
        <f>'3 Function Room Setup'!P57</f>
        <v>0</v>
      </c>
      <c r="K40" s="431"/>
      <c r="L40" s="615" t="e">
        <f t="shared" si="0"/>
        <v>#DIV/0!</v>
      </c>
      <c r="M40">
        <f>'3 Function Room Setup'!K57</f>
        <v>0</v>
      </c>
      <c r="N40">
        <f t="shared" si="1"/>
        <v>0</v>
      </c>
    </row>
    <row r="41" spans="1:14" x14ac:dyDescent="0.35">
      <c r="A41" t="str">
        <f>'3 Function Room Setup'!C58</f>
        <v>Hotel name</v>
      </c>
      <c r="B41" t="str">
        <f>'3 Function Room Setup'!D58</f>
        <v>MEETINGROOM2</v>
      </c>
      <c r="C41" t="str">
        <f>'3 Function Room Setup'!F58</f>
        <v>CHAIR</v>
      </c>
      <c r="D41">
        <v>1</v>
      </c>
      <c r="E41">
        <f>'3 Function Room Setup'!H58</f>
        <v>0</v>
      </c>
      <c r="F41" s="561">
        <f>'3 Function Room Setup'!L58</f>
        <v>0</v>
      </c>
      <c r="G41" s="561">
        <f>'3 Function Room Setup'!M58</f>
        <v>0</v>
      </c>
      <c r="H41">
        <f>'3 Function Room Setup'!N58</f>
        <v>0</v>
      </c>
      <c r="I41">
        <f>'3 Function Room Setup'!O58</f>
        <v>0</v>
      </c>
      <c r="J41">
        <f>'3 Function Room Setup'!P58</f>
        <v>0</v>
      </c>
      <c r="K41" s="431"/>
      <c r="L41" s="615" t="e">
        <f t="shared" si="0"/>
        <v>#DIV/0!</v>
      </c>
      <c r="M41">
        <f>'3 Function Room Setup'!K58</f>
        <v>0</v>
      </c>
      <c r="N41">
        <f t="shared" si="1"/>
        <v>0</v>
      </c>
    </row>
    <row r="42" spans="1:14" x14ac:dyDescent="0.35">
      <c r="A42" t="str">
        <f>'3 Function Room Setup'!C59</f>
        <v>Hotel name</v>
      </c>
      <c r="B42" t="str">
        <f>'3 Function Room Setup'!D59</f>
        <v>MEETINGROOM2</v>
      </c>
      <c r="C42" t="str">
        <f>'3 Function Room Setup'!F59</f>
        <v>CLASSR</v>
      </c>
      <c r="D42">
        <v>1</v>
      </c>
      <c r="E42">
        <f>'3 Function Room Setup'!H59</f>
        <v>0</v>
      </c>
      <c r="F42" s="561">
        <f>'3 Function Room Setup'!L59</f>
        <v>0</v>
      </c>
      <c r="G42" s="561">
        <f>'3 Function Room Setup'!M59</f>
        <v>0</v>
      </c>
      <c r="H42">
        <f>'3 Function Room Setup'!N59</f>
        <v>0</v>
      </c>
      <c r="I42">
        <f>'3 Function Room Setup'!O59</f>
        <v>0</v>
      </c>
      <c r="J42">
        <f>'3 Function Room Setup'!P59</f>
        <v>0</v>
      </c>
      <c r="K42" s="431"/>
      <c r="L42" s="615" t="e">
        <f t="shared" si="0"/>
        <v>#DIV/0!</v>
      </c>
      <c r="M42">
        <f>'3 Function Room Setup'!K59</f>
        <v>0</v>
      </c>
      <c r="N42">
        <f t="shared" si="1"/>
        <v>0</v>
      </c>
    </row>
    <row r="43" spans="1:14" x14ac:dyDescent="0.35">
      <c r="A43" t="str">
        <f>'3 Function Room Setup'!C60</f>
        <v>Hotel name</v>
      </c>
      <c r="B43" t="str">
        <f>'3 Function Room Setup'!D60</f>
        <v>MEETINGROOM2</v>
      </c>
      <c r="C43" t="str">
        <f>'3 Function Room Setup'!F60</f>
        <v>COCKT</v>
      </c>
      <c r="D43">
        <v>1</v>
      </c>
      <c r="E43">
        <f>'3 Function Room Setup'!H60</f>
        <v>0</v>
      </c>
      <c r="F43" s="561">
        <f>'3 Function Room Setup'!L60</f>
        <v>0</v>
      </c>
      <c r="G43" s="561">
        <f>'3 Function Room Setup'!M60</f>
        <v>0</v>
      </c>
      <c r="H43">
        <f>'3 Function Room Setup'!N60</f>
        <v>0</v>
      </c>
      <c r="I43">
        <f>'3 Function Room Setup'!O60</f>
        <v>0</v>
      </c>
      <c r="J43">
        <f>'3 Function Room Setup'!P60</f>
        <v>0</v>
      </c>
      <c r="K43" s="431"/>
      <c r="L43" s="615" t="e">
        <f t="shared" si="0"/>
        <v>#DIV/0!</v>
      </c>
      <c r="M43">
        <f>'3 Function Room Setup'!K60</f>
        <v>0</v>
      </c>
      <c r="N43">
        <f t="shared" si="1"/>
        <v>0</v>
      </c>
    </row>
    <row r="44" spans="1:14" x14ac:dyDescent="0.35">
      <c r="A44" t="str">
        <f>'3 Function Room Setup'!C61</f>
        <v>Hotel name</v>
      </c>
      <c r="B44" t="str">
        <f>'3 Function Room Setup'!D61</f>
        <v>MEETINGROOM2</v>
      </c>
      <c r="C44" t="str">
        <f>'3 Function Room Setup'!F61</f>
        <v>COFBK</v>
      </c>
      <c r="D44">
        <v>1</v>
      </c>
      <c r="E44">
        <f>'3 Function Room Setup'!H61</f>
        <v>0</v>
      </c>
      <c r="F44" s="561">
        <f>'3 Function Room Setup'!L61</f>
        <v>0</v>
      </c>
      <c r="G44" s="561">
        <f>'3 Function Room Setup'!M61</f>
        <v>0</v>
      </c>
      <c r="H44">
        <f>'3 Function Room Setup'!N61</f>
        <v>0</v>
      </c>
      <c r="I44">
        <f>'3 Function Room Setup'!O61</f>
        <v>0</v>
      </c>
      <c r="J44">
        <f>'3 Function Room Setup'!P61</f>
        <v>0</v>
      </c>
      <c r="K44" s="431"/>
      <c r="L44" s="615" t="e">
        <f t="shared" si="0"/>
        <v>#DIV/0!</v>
      </c>
      <c r="M44">
        <f>'3 Function Room Setup'!K61</f>
        <v>0</v>
      </c>
      <c r="N44">
        <f t="shared" si="1"/>
        <v>0</v>
      </c>
    </row>
    <row r="45" spans="1:14" x14ac:dyDescent="0.35">
      <c r="A45" t="str">
        <f>'3 Function Room Setup'!C62</f>
        <v>Hotel name</v>
      </c>
      <c r="B45" t="str">
        <f>'3 Function Room Setup'!D62</f>
        <v>MEETINGROOM2</v>
      </c>
      <c r="C45" t="str">
        <f>'3 Function Room Setup'!F62</f>
        <v>DINDA</v>
      </c>
      <c r="D45">
        <v>1</v>
      </c>
      <c r="E45">
        <f>'3 Function Room Setup'!H62</f>
        <v>0</v>
      </c>
      <c r="F45" s="561">
        <f>'3 Function Room Setup'!L62</f>
        <v>0</v>
      </c>
      <c r="G45" s="561">
        <f>'3 Function Room Setup'!M62</f>
        <v>0</v>
      </c>
      <c r="H45">
        <f>'3 Function Room Setup'!N62</f>
        <v>0</v>
      </c>
      <c r="I45">
        <f>'3 Function Room Setup'!O62</f>
        <v>0</v>
      </c>
      <c r="J45">
        <f>'3 Function Room Setup'!P62</f>
        <v>0</v>
      </c>
      <c r="K45" s="431"/>
      <c r="L45" s="615" t="e">
        <f t="shared" si="0"/>
        <v>#DIV/0!</v>
      </c>
      <c r="M45">
        <f>'3 Function Room Setup'!K62</f>
        <v>0</v>
      </c>
      <c r="N45">
        <f t="shared" si="1"/>
        <v>0</v>
      </c>
    </row>
    <row r="46" spans="1:14" x14ac:dyDescent="0.35">
      <c r="A46" t="str">
        <f>'3 Function Room Setup'!C63</f>
        <v>Hotel name</v>
      </c>
      <c r="B46" t="str">
        <f>'3 Function Room Setup'!D63</f>
        <v>MEETINGROOM2</v>
      </c>
      <c r="C46" t="str">
        <f>'3 Function Room Setup'!F63</f>
        <v>EXIHB</v>
      </c>
      <c r="D46">
        <v>1</v>
      </c>
      <c r="E46">
        <f>'3 Function Room Setup'!H63</f>
        <v>0</v>
      </c>
      <c r="F46" s="561">
        <f>'3 Function Room Setup'!L63</f>
        <v>0</v>
      </c>
      <c r="G46" s="561">
        <f>'3 Function Room Setup'!M63</f>
        <v>0</v>
      </c>
      <c r="H46">
        <f>'3 Function Room Setup'!N63</f>
        <v>0</v>
      </c>
      <c r="I46">
        <f>'3 Function Room Setup'!O63</f>
        <v>0</v>
      </c>
      <c r="J46">
        <f>'3 Function Room Setup'!P63</f>
        <v>0</v>
      </c>
      <c r="K46" s="431"/>
      <c r="L46" s="615" t="e">
        <f t="shared" si="0"/>
        <v>#DIV/0!</v>
      </c>
      <c r="M46">
        <f>'3 Function Room Setup'!K63</f>
        <v>0</v>
      </c>
      <c r="N46">
        <f t="shared" si="1"/>
        <v>0</v>
      </c>
    </row>
    <row r="47" spans="1:14" x14ac:dyDescent="0.35">
      <c r="A47" t="str">
        <f>'3 Function Room Setup'!C64</f>
        <v>Hotel name</v>
      </c>
      <c r="B47" t="str">
        <f>'3 Function Room Setup'!D64</f>
        <v>MEETINGROOM2</v>
      </c>
      <c r="C47" t="str">
        <f>'3 Function Room Setup'!F64</f>
        <v>HOSDE</v>
      </c>
      <c r="D47">
        <v>1</v>
      </c>
      <c r="E47">
        <f>'3 Function Room Setup'!H64</f>
        <v>0</v>
      </c>
      <c r="F47" s="561">
        <f>'3 Function Room Setup'!L64</f>
        <v>0</v>
      </c>
      <c r="G47" s="561">
        <f>'3 Function Room Setup'!M64</f>
        <v>0</v>
      </c>
      <c r="H47">
        <f>'3 Function Room Setup'!N64</f>
        <v>0</v>
      </c>
      <c r="I47">
        <f>'3 Function Room Setup'!O64</f>
        <v>0</v>
      </c>
      <c r="J47">
        <f>'3 Function Room Setup'!P64</f>
        <v>0</v>
      </c>
      <c r="K47" s="431"/>
      <c r="L47" s="615" t="e">
        <f t="shared" si="0"/>
        <v>#DIV/0!</v>
      </c>
      <c r="M47">
        <f>'3 Function Room Setup'!K64</f>
        <v>0</v>
      </c>
      <c r="N47">
        <f t="shared" si="1"/>
        <v>0</v>
      </c>
    </row>
    <row r="48" spans="1:14" x14ac:dyDescent="0.35">
      <c r="A48" t="str">
        <f>'3 Function Room Setup'!C65</f>
        <v>Hotel name</v>
      </c>
      <c r="B48" t="str">
        <f>'3 Function Room Setup'!D65</f>
        <v>MEETINGROOM2</v>
      </c>
      <c r="C48" t="str">
        <f>'3 Function Room Setup'!F65</f>
        <v>ISLWK</v>
      </c>
      <c r="D48">
        <v>1</v>
      </c>
      <c r="E48">
        <f>'3 Function Room Setup'!H65</f>
        <v>0</v>
      </c>
      <c r="F48" s="561">
        <f>'3 Function Room Setup'!L65</f>
        <v>0</v>
      </c>
      <c r="G48" s="561">
        <f>'3 Function Room Setup'!M65</f>
        <v>0</v>
      </c>
      <c r="H48">
        <f>'3 Function Room Setup'!N65</f>
        <v>0</v>
      </c>
      <c r="I48">
        <f>'3 Function Room Setup'!O65</f>
        <v>0</v>
      </c>
      <c r="J48">
        <f>'3 Function Room Setup'!P65</f>
        <v>0</v>
      </c>
      <c r="K48" s="431"/>
      <c r="L48" s="615" t="e">
        <f t="shared" si="0"/>
        <v>#DIV/0!</v>
      </c>
      <c r="M48">
        <f>'3 Function Room Setup'!K65</f>
        <v>0</v>
      </c>
      <c r="N48">
        <f t="shared" si="1"/>
        <v>0</v>
      </c>
    </row>
    <row r="49" spans="1:14" x14ac:dyDescent="0.35">
      <c r="A49" t="str">
        <f>'3 Function Room Setup'!C66</f>
        <v>Hotel name</v>
      </c>
      <c r="B49" t="str">
        <f>'3 Function Room Setup'!D66</f>
        <v>MEETINGROOM2</v>
      </c>
      <c r="C49" t="str">
        <f>'3 Function Room Setup'!F66</f>
        <v>LSHAP</v>
      </c>
      <c r="D49">
        <v>1</v>
      </c>
      <c r="E49">
        <f>'3 Function Room Setup'!H66</f>
        <v>0</v>
      </c>
      <c r="F49" s="561">
        <f>'3 Function Room Setup'!L66</f>
        <v>0</v>
      </c>
      <c r="G49" s="561">
        <f>'3 Function Room Setup'!M66</f>
        <v>0</v>
      </c>
      <c r="H49">
        <f>'3 Function Room Setup'!N66</f>
        <v>0</v>
      </c>
      <c r="I49">
        <f>'3 Function Room Setup'!O66</f>
        <v>0</v>
      </c>
      <c r="J49">
        <f>'3 Function Room Setup'!P66</f>
        <v>0</v>
      </c>
      <c r="K49" s="431"/>
      <c r="L49" s="615" t="e">
        <f t="shared" si="0"/>
        <v>#DIV/0!</v>
      </c>
      <c r="M49">
        <f>'3 Function Room Setup'!K66</f>
        <v>0</v>
      </c>
      <c r="N49">
        <f t="shared" si="1"/>
        <v>0</v>
      </c>
    </row>
    <row r="50" spans="1:14" x14ac:dyDescent="0.35">
      <c r="A50" t="str">
        <f>'3 Function Room Setup'!C67</f>
        <v>Hotel name</v>
      </c>
      <c r="B50" t="str">
        <f>'3 Function Room Setup'!D67</f>
        <v>MEETINGROOM2</v>
      </c>
      <c r="C50" t="str">
        <f>'3 Function Room Setup'!F67</f>
        <v>MISSH</v>
      </c>
      <c r="D50">
        <v>1</v>
      </c>
      <c r="E50">
        <f>'3 Function Room Setup'!H67</f>
        <v>0</v>
      </c>
      <c r="F50" s="561">
        <f>'3 Function Room Setup'!L67</f>
        <v>0</v>
      </c>
      <c r="G50" s="561">
        <f>'3 Function Room Setup'!M67</f>
        <v>0</v>
      </c>
      <c r="H50">
        <f>'3 Function Room Setup'!N67</f>
        <v>0</v>
      </c>
      <c r="I50">
        <f>'3 Function Room Setup'!O67</f>
        <v>0</v>
      </c>
      <c r="J50">
        <f>'3 Function Room Setup'!P67</f>
        <v>0</v>
      </c>
      <c r="K50" s="431"/>
      <c r="L50" s="615" t="e">
        <f t="shared" si="0"/>
        <v>#DIV/0!</v>
      </c>
      <c r="M50">
        <f>'3 Function Room Setup'!K67</f>
        <v>0</v>
      </c>
      <c r="N50">
        <f t="shared" si="1"/>
        <v>0</v>
      </c>
    </row>
    <row r="51" spans="1:14" x14ac:dyDescent="0.35">
      <c r="A51" t="str">
        <f>'3 Function Room Setup'!C68</f>
        <v>Hotel name</v>
      </c>
      <c r="B51" t="str">
        <f>'3 Function Room Setup'!D68</f>
        <v>MEETINGROOM2</v>
      </c>
      <c r="C51" t="str">
        <f>'3 Function Room Setup'!F68</f>
        <v>OTHER</v>
      </c>
      <c r="D51">
        <v>1</v>
      </c>
      <c r="E51">
        <f>'3 Function Room Setup'!H68</f>
        <v>0</v>
      </c>
      <c r="F51" s="561">
        <f>'3 Function Room Setup'!L68</f>
        <v>0</v>
      </c>
      <c r="G51" s="561">
        <f>'3 Function Room Setup'!M68</f>
        <v>0</v>
      </c>
      <c r="H51">
        <f>'3 Function Room Setup'!N68</f>
        <v>0</v>
      </c>
      <c r="I51">
        <f>'3 Function Room Setup'!O68</f>
        <v>0</v>
      </c>
      <c r="J51">
        <f>'3 Function Room Setup'!P68</f>
        <v>0</v>
      </c>
      <c r="K51" s="431"/>
      <c r="L51" s="615" t="e">
        <f t="shared" si="0"/>
        <v>#DIV/0!</v>
      </c>
      <c r="M51">
        <f>'3 Function Room Setup'!K68</f>
        <v>0</v>
      </c>
      <c r="N51">
        <f t="shared" si="1"/>
        <v>0</v>
      </c>
    </row>
    <row r="52" spans="1:14" x14ac:dyDescent="0.35">
      <c r="A52" t="str">
        <f>'3 Function Room Setup'!C69</f>
        <v>Hotel name</v>
      </c>
      <c r="B52" t="str">
        <f>'3 Function Room Setup'!D69</f>
        <v>MEETINGROOM2</v>
      </c>
      <c r="C52" t="str">
        <f>'3 Function Room Setup'!F69</f>
        <v>RECEP</v>
      </c>
      <c r="D52">
        <v>1</v>
      </c>
      <c r="E52">
        <f>'3 Function Room Setup'!H69</f>
        <v>0</v>
      </c>
      <c r="F52" s="561">
        <f>'3 Function Room Setup'!L69</f>
        <v>0</v>
      </c>
      <c r="G52" s="561">
        <f>'3 Function Room Setup'!M69</f>
        <v>0</v>
      </c>
      <c r="H52">
        <f>'3 Function Room Setup'!N69</f>
        <v>0</v>
      </c>
      <c r="I52">
        <f>'3 Function Room Setup'!O69</f>
        <v>0</v>
      </c>
      <c r="J52">
        <f>'3 Function Room Setup'!P69</f>
        <v>0</v>
      </c>
      <c r="K52" s="431"/>
      <c r="L52" s="615" t="e">
        <f t="shared" si="0"/>
        <v>#DIV/0!</v>
      </c>
      <c r="M52">
        <f>'3 Function Room Setup'!K69</f>
        <v>0</v>
      </c>
      <c r="N52">
        <f t="shared" si="1"/>
        <v>0</v>
      </c>
    </row>
    <row r="53" spans="1:14" x14ac:dyDescent="0.35">
      <c r="A53" t="str">
        <f>'3 Function Room Setup'!C70</f>
        <v>Hotel name</v>
      </c>
      <c r="B53" t="str">
        <f>'3 Function Room Setup'!D70</f>
        <v>MEETINGROOM2</v>
      </c>
      <c r="C53" t="str">
        <f>'3 Function Room Setup'!F70</f>
        <v>REGDE</v>
      </c>
      <c r="D53">
        <v>1</v>
      </c>
      <c r="E53">
        <f>'3 Function Room Setup'!H70</f>
        <v>0</v>
      </c>
      <c r="F53" s="561">
        <f>'3 Function Room Setup'!L70</f>
        <v>0</v>
      </c>
      <c r="G53" s="561">
        <f>'3 Function Room Setup'!M70</f>
        <v>0</v>
      </c>
      <c r="H53">
        <f>'3 Function Room Setup'!N70</f>
        <v>0</v>
      </c>
      <c r="I53">
        <f>'3 Function Room Setup'!O70</f>
        <v>0</v>
      </c>
      <c r="J53">
        <f>'3 Function Room Setup'!P70</f>
        <v>0</v>
      </c>
      <c r="K53" s="431"/>
      <c r="L53" s="615" t="e">
        <f t="shared" si="0"/>
        <v>#DIV/0!</v>
      </c>
      <c r="M53">
        <f>'3 Function Room Setup'!K70</f>
        <v>0</v>
      </c>
      <c r="N53">
        <f t="shared" si="1"/>
        <v>0</v>
      </c>
    </row>
    <row r="54" spans="1:14" x14ac:dyDescent="0.35">
      <c r="A54" t="str">
        <f>'3 Function Room Setup'!C71</f>
        <v>Hotel name</v>
      </c>
      <c r="B54" t="str">
        <f>'3 Function Room Setup'!D71</f>
        <v>MEETINGROOM2</v>
      </c>
      <c r="C54" t="str">
        <f>'3 Function Room Setup'!F71</f>
        <v>RESTA</v>
      </c>
      <c r="D54">
        <v>1</v>
      </c>
      <c r="E54">
        <f>'3 Function Room Setup'!H71</f>
        <v>0</v>
      </c>
      <c r="F54" s="561">
        <f>'3 Function Room Setup'!L71</f>
        <v>0</v>
      </c>
      <c r="G54" s="561">
        <f>'3 Function Room Setup'!M71</f>
        <v>0</v>
      </c>
      <c r="H54">
        <f>'3 Function Room Setup'!N71</f>
        <v>0</v>
      </c>
      <c r="I54">
        <f>'3 Function Room Setup'!O71</f>
        <v>0</v>
      </c>
      <c r="J54">
        <f>'3 Function Room Setup'!P71</f>
        <v>0</v>
      </c>
      <c r="K54" s="431"/>
      <c r="L54" s="615" t="e">
        <f t="shared" si="0"/>
        <v>#DIV/0!</v>
      </c>
      <c r="M54">
        <f>'3 Function Room Setup'!K71</f>
        <v>0</v>
      </c>
      <c r="N54">
        <f t="shared" si="1"/>
        <v>0</v>
      </c>
    </row>
    <row r="55" spans="1:14" x14ac:dyDescent="0.35">
      <c r="A55" t="str">
        <f>'3 Function Room Setup'!C72</f>
        <v>Hotel name</v>
      </c>
      <c r="B55" t="str">
        <f>'3 Function Room Setup'!D72</f>
        <v>MEETINGROOM2</v>
      </c>
      <c r="C55" t="str">
        <f>'3 Function Room Setup'!F72</f>
        <v>THEAT</v>
      </c>
      <c r="D55">
        <v>1</v>
      </c>
      <c r="E55">
        <f>'3 Function Room Setup'!H72</f>
        <v>0</v>
      </c>
      <c r="F55" s="561">
        <f>'3 Function Room Setup'!L72</f>
        <v>0</v>
      </c>
      <c r="G55" s="561">
        <f>'3 Function Room Setup'!M72</f>
        <v>0</v>
      </c>
      <c r="H55">
        <f>'3 Function Room Setup'!N72</f>
        <v>0</v>
      </c>
      <c r="I55">
        <f>'3 Function Room Setup'!O72</f>
        <v>0</v>
      </c>
      <c r="J55">
        <f>'3 Function Room Setup'!P72</f>
        <v>0</v>
      </c>
      <c r="K55" s="431"/>
      <c r="L55" s="615" t="e">
        <f t="shared" si="0"/>
        <v>#DIV/0!</v>
      </c>
      <c r="M55">
        <f>'3 Function Room Setup'!K72</f>
        <v>0</v>
      </c>
      <c r="N55">
        <f t="shared" si="1"/>
        <v>0</v>
      </c>
    </row>
    <row r="56" spans="1:14" x14ac:dyDescent="0.35">
      <c r="A56" t="str">
        <f>'3 Function Room Setup'!C73</f>
        <v>Hotel name</v>
      </c>
      <c r="B56" t="str">
        <f>'3 Function Room Setup'!D73</f>
        <v>MEETINGROOM2</v>
      </c>
      <c r="C56" t="str">
        <f>'3 Function Room Setup'!F73</f>
        <v>TSHAP</v>
      </c>
      <c r="D56">
        <v>1</v>
      </c>
      <c r="E56">
        <f>'3 Function Room Setup'!H73</f>
        <v>0</v>
      </c>
      <c r="F56" s="561">
        <f>'3 Function Room Setup'!L73</f>
        <v>0</v>
      </c>
      <c r="G56" s="561">
        <f>'3 Function Room Setup'!M73</f>
        <v>0</v>
      </c>
      <c r="H56">
        <f>'3 Function Room Setup'!N73</f>
        <v>0</v>
      </c>
      <c r="I56">
        <f>'3 Function Room Setup'!O73</f>
        <v>0</v>
      </c>
      <c r="J56">
        <f>'3 Function Room Setup'!P73</f>
        <v>0</v>
      </c>
      <c r="K56" s="431"/>
      <c r="L56" s="615" t="e">
        <f t="shared" si="0"/>
        <v>#DIV/0!</v>
      </c>
      <c r="M56">
        <f>'3 Function Room Setup'!K73</f>
        <v>0</v>
      </c>
      <c r="N56">
        <f t="shared" si="1"/>
        <v>0</v>
      </c>
    </row>
    <row r="57" spans="1:14" x14ac:dyDescent="0.35">
      <c r="A57" t="str">
        <f>'3 Function Room Setup'!C74</f>
        <v>Hotel name</v>
      </c>
      <c r="B57" t="str">
        <f>'3 Function Room Setup'!D74</f>
        <v>MEETINGROOM2</v>
      </c>
      <c r="C57" t="str">
        <f>'3 Function Room Setup'!F74</f>
        <v>USHAP</v>
      </c>
      <c r="D57">
        <v>1</v>
      </c>
      <c r="E57">
        <f>'3 Function Room Setup'!H74</f>
        <v>0</v>
      </c>
      <c r="F57" s="561">
        <f>'3 Function Room Setup'!L74</f>
        <v>0</v>
      </c>
      <c r="G57" s="561">
        <f>'3 Function Room Setup'!M74</f>
        <v>0</v>
      </c>
      <c r="H57">
        <f>'3 Function Room Setup'!N74</f>
        <v>0</v>
      </c>
      <c r="I57">
        <f>'3 Function Room Setup'!O74</f>
        <v>0</v>
      </c>
      <c r="J57">
        <f>'3 Function Room Setup'!P74</f>
        <v>0</v>
      </c>
      <c r="K57" s="431"/>
      <c r="L57" s="615" t="e">
        <f t="shared" si="0"/>
        <v>#DIV/0!</v>
      </c>
      <c r="M57">
        <f>'3 Function Room Setup'!K74</f>
        <v>0</v>
      </c>
      <c r="N57">
        <f t="shared" si="1"/>
        <v>0</v>
      </c>
    </row>
    <row r="58" spans="1:14" x14ac:dyDescent="0.35">
      <c r="A58" t="str">
        <f>'3 Function Room Setup'!C75</f>
        <v>Hotel name</v>
      </c>
      <c r="B58" t="str">
        <f>'3 Function Room Setup'!D75</f>
        <v>MEETINGROOM2</v>
      </c>
      <c r="C58" t="str">
        <f>'3 Function Room Setup'!F75</f>
        <v>VSHAP</v>
      </c>
      <c r="D58">
        <v>1</v>
      </c>
      <c r="E58">
        <f>'3 Function Room Setup'!H75</f>
        <v>0</v>
      </c>
      <c r="F58" s="561">
        <f>'3 Function Room Setup'!L75</f>
        <v>0</v>
      </c>
      <c r="G58" s="561">
        <f>'3 Function Room Setup'!M75</f>
        <v>0</v>
      </c>
      <c r="H58">
        <f>'3 Function Room Setup'!N75</f>
        <v>0</v>
      </c>
      <c r="I58">
        <f>'3 Function Room Setup'!O75</f>
        <v>0</v>
      </c>
      <c r="J58">
        <f>'3 Function Room Setup'!P75</f>
        <v>0</v>
      </c>
      <c r="K58" s="431"/>
      <c r="L58" s="615" t="e">
        <f t="shared" si="0"/>
        <v>#DIV/0!</v>
      </c>
      <c r="M58">
        <f>'3 Function Room Setup'!K75</f>
        <v>0</v>
      </c>
      <c r="N58">
        <f t="shared" si="1"/>
        <v>0</v>
      </c>
    </row>
    <row r="59" spans="1:14" x14ac:dyDescent="0.35">
      <c r="A59" t="str">
        <f>'3 Function Room Setup'!C76</f>
        <v>Hotel name</v>
      </c>
      <c r="B59" t="str">
        <f>'3 Function Room Setup'!D76</f>
        <v>MEETINGROOM2</v>
      </c>
      <c r="C59" t="str">
        <f>'3 Function Room Setup'!F76</f>
        <v>WCHTB</v>
      </c>
      <c r="D59">
        <v>1</v>
      </c>
      <c r="E59">
        <f>'3 Function Room Setup'!H76</f>
        <v>0</v>
      </c>
      <c r="F59" s="561">
        <f>'3 Function Room Setup'!L76</f>
        <v>0</v>
      </c>
      <c r="G59" s="561">
        <f>'3 Function Room Setup'!M76</f>
        <v>0</v>
      </c>
      <c r="H59">
        <f>'3 Function Room Setup'!N76</f>
        <v>0</v>
      </c>
      <c r="I59">
        <f>'3 Function Room Setup'!O76</f>
        <v>0</v>
      </c>
      <c r="J59">
        <f>'3 Function Room Setup'!P76</f>
        <v>0</v>
      </c>
      <c r="K59" s="431"/>
      <c r="L59" s="615" t="e">
        <f t="shared" si="0"/>
        <v>#DIV/0!</v>
      </c>
      <c r="M59">
        <f>'3 Function Room Setup'!K76</f>
        <v>0</v>
      </c>
      <c r="N59">
        <f t="shared" si="1"/>
        <v>0</v>
      </c>
    </row>
    <row r="60" spans="1:14" x14ac:dyDescent="0.35">
      <c r="A60" t="str">
        <f>'3 Function Room Setup'!C77</f>
        <v>Hotel name</v>
      </c>
      <c r="B60">
        <f>'3 Function Room Setup'!D77</f>
        <v>0</v>
      </c>
      <c r="C60" t="str">
        <f>'3 Function Room Setup'!F77</f>
        <v>AUDIT</v>
      </c>
      <c r="D60">
        <v>1</v>
      </c>
      <c r="E60">
        <f>'3 Function Room Setup'!H77</f>
        <v>0</v>
      </c>
      <c r="F60" s="561">
        <f>'3 Function Room Setup'!L77</f>
        <v>0</v>
      </c>
      <c r="G60" s="561">
        <f>'3 Function Room Setup'!M77</f>
        <v>0</v>
      </c>
      <c r="H60">
        <f>'3 Function Room Setup'!N77</f>
        <v>0</v>
      </c>
      <c r="I60">
        <f>'3 Function Room Setup'!O77</f>
        <v>0</v>
      </c>
      <c r="J60">
        <f>'3 Function Room Setup'!P77</f>
        <v>0</v>
      </c>
      <c r="K60" s="431"/>
      <c r="L60" s="615" t="e">
        <f t="shared" si="0"/>
        <v>#DIV/0!</v>
      </c>
      <c r="M60">
        <f>'3 Function Room Setup'!K77</f>
        <v>0</v>
      </c>
      <c r="N60">
        <f t="shared" si="1"/>
        <v>0</v>
      </c>
    </row>
    <row r="61" spans="1:14" x14ac:dyDescent="0.35">
      <c r="A61" t="str">
        <f>'3 Function Room Setup'!C78</f>
        <v>Hotel name</v>
      </c>
      <c r="B61">
        <f>'3 Function Room Setup'!D78</f>
        <v>0</v>
      </c>
      <c r="C61" t="str">
        <f>'3 Function Room Setup'!F78</f>
        <v>BANQU</v>
      </c>
      <c r="D61">
        <v>1</v>
      </c>
      <c r="E61">
        <f>'3 Function Room Setup'!H78</f>
        <v>0</v>
      </c>
      <c r="F61" s="561">
        <f>'3 Function Room Setup'!L78</f>
        <v>0</v>
      </c>
      <c r="G61" s="561">
        <f>'3 Function Room Setup'!M78</f>
        <v>0</v>
      </c>
      <c r="H61">
        <f>'3 Function Room Setup'!N78</f>
        <v>0</v>
      </c>
      <c r="I61">
        <f>'3 Function Room Setup'!O78</f>
        <v>0</v>
      </c>
      <c r="J61">
        <f>'3 Function Room Setup'!P78</f>
        <v>0</v>
      </c>
      <c r="K61" s="431"/>
      <c r="L61" s="615" t="e">
        <f t="shared" si="0"/>
        <v>#DIV/0!</v>
      </c>
      <c r="M61">
        <f>'3 Function Room Setup'!K78</f>
        <v>0</v>
      </c>
      <c r="N61">
        <f t="shared" si="1"/>
        <v>0</v>
      </c>
    </row>
    <row r="62" spans="1:14" x14ac:dyDescent="0.35">
      <c r="A62" t="str">
        <f>'3 Function Room Setup'!C79</f>
        <v>Hotel name</v>
      </c>
      <c r="B62">
        <f>'3 Function Room Setup'!D79</f>
        <v>0</v>
      </c>
      <c r="C62" t="str">
        <f>'3 Function Room Setup'!F79</f>
        <v>BLOKS</v>
      </c>
      <c r="D62">
        <v>1</v>
      </c>
      <c r="E62">
        <f>'3 Function Room Setup'!H79</f>
        <v>0</v>
      </c>
      <c r="F62" s="561">
        <f>'3 Function Room Setup'!L79</f>
        <v>0</v>
      </c>
      <c r="G62" s="561">
        <f>'3 Function Room Setup'!M79</f>
        <v>0</v>
      </c>
      <c r="H62">
        <f>'3 Function Room Setup'!N79</f>
        <v>0</v>
      </c>
      <c r="I62">
        <f>'3 Function Room Setup'!O79</f>
        <v>0</v>
      </c>
      <c r="J62">
        <f>'3 Function Room Setup'!P79</f>
        <v>0</v>
      </c>
      <c r="K62" s="431"/>
      <c r="L62" s="615" t="e">
        <f t="shared" si="0"/>
        <v>#DIV/0!</v>
      </c>
      <c r="M62">
        <f>'3 Function Room Setup'!K79</f>
        <v>0</v>
      </c>
      <c r="N62">
        <f t="shared" si="1"/>
        <v>0</v>
      </c>
    </row>
    <row r="63" spans="1:14" x14ac:dyDescent="0.35">
      <c r="A63" t="str">
        <f>'3 Function Room Setup'!C80</f>
        <v>Hotel name</v>
      </c>
      <c r="B63">
        <f>'3 Function Room Setup'!D80</f>
        <v>0</v>
      </c>
      <c r="C63" t="str">
        <f>'3 Function Room Setup'!F80</f>
        <v>BOARD</v>
      </c>
      <c r="D63">
        <v>1</v>
      </c>
      <c r="E63">
        <f>'3 Function Room Setup'!H80</f>
        <v>0</v>
      </c>
      <c r="F63" s="561">
        <f>'3 Function Room Setup'!L80</f>
        <v>0</v>
      </c>
      <c r="G63" s="561">
        <f>'3 Function Room Setup'!M80</f>
        <v>0</v>
      </c>
      <c r="H63">
        <f>'3 Function Room Setup'!N80</f>
        <v>0</v>
      </c>
      <c r="I63">
        <f>'3 Function Room Setup'!O80</f>
        <v>0</v>
      </c>
      <c r="J63">
        <f>'3 Function Room Setup'!P80</f>
        <v>0</v>
      </c>
      <c r="K63" s="431"/>
      <c r="L63" s="615" t="e">
        <f t="shared" si="0"/>
        <v>#DIV/0!</v>
      </c>
      <c r="M63">
        <f>'3 Function Room Setup'!K80</f>
        <v>0</v>
      </c>
      <c r="N63">
        <f t="shared" si="1"/>
        <v>0</v>
      </c>
    </row>
    <row r="64" spans="1:14" x14ac:dyDescent="0.35">
      <c r="A64" t="str">
        <f>'3 Function Room Setup'!C81</f>
        <v>Hotel name</v>
      </c>
      <c r="B64">
        <f>'3 Function Room Setup'!D81</f>
        <v>0</v>
      </c>
      <c r="C64" t="str">
        <f>'3 Function Room Setup'!F81</f>
        <v>BUFFE</v>
      </c>
      <c r="D64">
        <v>1</v>
      </c>
      <c r="E64">
        <f>'3 Function Room Setup'!H81</f>
        <v>0</v>
      </c>
      <c r="F64" s="561">
        <f>'3 Function Room Setup'!L81</f>
        <v>0</v>
      </c>
      <c r="G64" s="561">
        <f>'3 Function Room Setup'!M81</f>
        <v>0</v>
      </c>
      <c r="H64">
        <f>'3 Function Room Setup'!N81</f>
        <v>0</v>
      </c>
      <c r="I64">
        <f>'3 Function Room Setup'!O81</f>
        <v>0</v>
      </c>
      <c r="J64">
        <f>'3 Function Room Setup'!P81</f>
        <v>0</v>
      </c>
      <c r="K64" s="431"/>
      <c r="L64" s="615" t="e">
        <f t="shared" si="0"/>
        <v>#DIV/0!</v>
      </c>
      <c r="M64">
        <f>'3 Function Room Setup'!K81</f>
        <v>0</v>
      </c>
      <c r="N64">
        <f t="shared" si="1"/>
        <v>0</v>
      </c>
    </row>
    <row r="65" spans="1:14" x14ac:dyDescent="0.35">
      <c r="A65" t="str">
        <f>'3 Function Room Setup'!C82</f>
        <v>Hotel name</v>
      </c>
      <c r="B65">
        <f>'3 Function Room Setup'!D82</f>
        <v>0</v>
      </c>
      <c r="C65" t="str">
        <f>'3 Function Room Setup'!F82</f>
        <v>CABAR</v>
      </c>
      <c r="D65">
        <v>1</v>
      </c>
      <c r="E65">
        <f>'3 Function Room Setup'!H82</f>
        <v>0</v>
      </c>
      <c r="F65" s="561">
        <f>'3 Function Room Setup'!L82</f>
        <v>0</v>
      </c>
      <c r="G65" s="561">
        <f>'3 Function Room Setup'!M82</f>
        <v>0</v>
      </c>
      <c r="H65">
        <f>'3 Function Room Setup'!N82</f>
        <v>0</v>
      </c>
      <c r="I65">
        <f>'3 Function Room Setup'!O82</f>
        <v>0</v>
      </c>
      <c r="J65">
        <f>'3 Function Room Setup'!P82</f>
        <v>0</v>
      </c>
      <c r="K65" s="431"/>
      <c r="L65" s="615" t="e">
        <f t="shared" si="0"/>
        <v>#DIV/0!</v>
      </c>
      <c r="M65">
        <f>'3 Function Room Setup'!K82</f>
        <v>0</v>
      </c>
      <c r="N65">
        <f t="shared" si="1"/>
        <v>0</v>
      </c>
    </row>
    <row r="66" spans="1:14" x14ac:dyDescent="0.35">
      <c r="A66" t="str">
        <f>'3 Function Room Setup'!C83</f>
        <v>Hotel name</v>
      </c>
      <c r="B66">
        <f>'3 Function Room Setup'!D83</f>
        <v>0</v>
      </c>
      <c r="C66" t="str">
        <f>'3 Function Room Setup'!F83</f>
        <v>CARRE</v>
      </c>
      <c r="D66">
        <v>1</v>
      </c>
      <c r="E66">
        <f>'3 Function Room Setup'!H83</f>
        <v>0</v>
      </c>
      <c r="F66" s="561">
        <f>'3 Function Room Setup'!L83</f>
        <v>0</v>
      </c>
      <c r="G66" s="561">
        <f>'3 Function Room Setup'!M83</f>
        <v>0</v>
      </c>
      <c r="H66">
        <f>'3 Function Room Setup'!N83</f>
        <v>0</v>
      </c>
      <c r="I66">
        <f>'3 Function Room Setup'!O83</f>
        <v>0</v>
      </c>
      <c r="J66">
        <f>'3 Function Room Setup'!P83</f>
        <v>0</v>
      </c>
      <c r="K66" s="431"/>
      <c r="L66" s="615" t="e">
        <f t="shared" si="0"/>
        <v>#DIV/0!</v>
      </c>
      <c r="M66">
        <f>'3 Function Room Setup'!K83</f>
        <v>0</v>
      </c>
      <c r="N66">
        <f t="shared" si="1"/>
        <v>0</v>
      </c>
    </row>
    <row r="67" spans="1:14" x14ac:dyDescent="0.35">
      <c r="A67" t="str">
        <f>'3 Function Room Setup'!C84</f>
        <v>Hotel name</v>
      </c>
      <c r="B67">
        <f>'3 Function Room Setup'!D84</f>
        <v>0</v>
      </c>
      <c r="C67" t="str">
        <f>'3 Function Room Setup'!F84</f>
        <v>CHACC</v>
      </c>
      <c r="D67">
        <v>1</v>
      </c>
      <c r="E67">
        <f>'3 Function Room Setup'!H84</f>
        <v>0</v>
      </c>
      <c r="F67" s="561">
        <f>'3 Function Room Setup'!L84</f>
        <v>0</v>
      </c>
      <c r="G67" s="561">
        <f>'3 Function Room Setup'!M84</f>
        <v>0</v>
      </c>
      <c r="H67">
        <f>'3 Function Room Setup'!N84</f>
        <v>0</v>
      </c>
      <c r="I67">
        <f>'3 Function Room Setup'!O84</f>
        <v>0</v>
      </c>
      <c r="J67">
        <f>'3 Function Room Setup'!P84</f>
        <v>0</v>
      </c>
      <c r="K67" s="431"/>
      <c r="L67" s="615" t="e">
        <f t="shared" si="0"/>
        <v>#DIV/0!</v>
      </c>
      <c r="M67">
        <f>'3 Function Room Setup'!K84</f>
        <v>0</v>
      </c>
      <c r="N67">
        <f t="shared" si="1"/>
        <v>0</v>
      </c>
    </row>
    <row r="68" spans="1:14" x14ac:dyDescent="0.35">
      <c r="A68" t="str">
        <f>'3 Function Room Setup'!C85</f>
        <v>Hotel name</v>
      </c>
      <c r="B68">
        <f>'3 Function Room Setup'!D85</f>
        <v>0</v>
      </c>
      <c r="C68" t="str">
        <f>'3 Function Room Setup'!F85</f>
        <v>CHAIR</v>
      </c>
      <c r="D68">
        <v>1</v>
      </c>
      <c r="E68">
        <f>'3 Function Room Setup'!H85</f>
        <v>0</v>
      </c>
      <c r="F68" s="561">
        <f>'3 Function Room Setup'!L85</f>
        <v>0</v>
      </c>
      <c r="G68" s="561">
        <f>'3 Function Room Setup'!M85</f>
        <v>0</v>
      </c>
      <c r="H68">
        <f>'3 Function Room Setup'!N85</f>
        <v>0</v>
      </c>
      <c r="I68">
        <f>'3 Function Room Setup'!O85</f>
        <v>0</v>
      </c>
      <c r="J68">
        <f>'3 Function Room Setup'!P85</f>
        <v>0</v>
      </c>
      <c r="K68" s="431"/>
      <c r="L68" s="615" t="e">
        <f t="shared" si="0"/>
        <v>#DIV/0!</v>
      </c>
      <c r="M68">
        <f>'3 Function Room Setup'!K85</f>
        <v>0</v>
      </c>
      <c r="N68">
        <f t="shared" si="1"/>
        <v>0</v>
      </c>
    </row>
    <row r="69" spans="1:14" x14ac:dyDescent="0.35">
      <c r="A69" t="str">
        <f>'3 Function Room Setup'!C86</f>
        <v>Hotel name</v>
      </c>
      <c r="B69">
        <f>'3 Function Room Setup'!D86</f>
        <v>0</v>
      </c>
      <c r="C69" t="str">
        <f>'3 Function Room Setup'!F86</f>
        <v>CLASSR</v>
      </c>
      <c r="D69">
        <v>1</v>
      </c>
      <c r="E69">
        <f>'3 Function Room Setup'!H86</f>
        <v>0</v>
      </c>
      <c r="F69" s="561">
        <f>'3 Function Room Setup'!L86</f>
        <v>0</v>
      </c>
      <c r="G69" s="561">
        <f>'3 Function Room Setup'!M86</f>
        <v>0</v>
      </c>
      <c r="H69">
        <f>'3 Function Room Setup'!N86</f>
        <v>0</v>
      </c>
      <c r="I69">
        <f>'3 Function Room Setup'!O86</f>
        <v>0</v>
      </c>
      <c r="J69">
        <f>'3 Function Room Setup'!P86</f>
        <v>0</v>
      </c>
      <c r="K69" s="431"/>
      <c r="L69" s="615" t="e">
        <f t="shared" si="0"/>
        <v>#DIV/0!</v>
      </c>
      <c r="M69">
        <f>'3 Function Room Setup'!K86</f>
        <v>0</v>
      </c>
      <c r="N69">
        <f t="shared" si="1"/>
        <v>0</v>
      </c>
    </row>
    <row r="70" spans="1:14" x14ac:dyDescent="0.35">
      <c r="A70" t="str">
        <f>'3 Function Room Setup'!C87</f>
        <v>Hotel name</v>
      </c>
      <c r="B70">
        <f>'3 Function Room Setup'!D87</f>
        <v>0</v>
      </c>
      <c r="C70" t="str">
        <f>'3 Function Room Setup'!F87</f>
        <v>COCKT</v>
      </c>
      <c r="D70">
        <v>1</v>
      </c>
      <c r="E70">
        <f>'3 Function Room Setup'!H87</f>
        <v>0</v>
      </c>
      <c r="F70" s="561">
        <f>'3 Function Room Setup'!L87</f>
        <v>0</v>
      </c>
      <c r="G70" s="561">
        <f>'3 Function Room Setup'!M87</f>
        <v>0</v>
      </c>
      <c r="H70">
        <f>'3 Function Room Setup'!N87</f>
        <v>0</v>
      </c>
      <c r="I70">
        <f>'3 Function Room Setup'!O87</f>
        <v>0</v>
      </c>
      <c r="J70">
        <f>'3 Function Room Setup'!P87</f>
        <v>0</v>
      </c>
      <c r="K70" s="431"/>
      <c r="L70" s="615" t="e">
        <f t="shared" si="0"/>
        <v>#DIV/0!</v>
      </c>
      <c r="M70">
        <f>'3 Function Room Setup'!K87</f>
        <v>0</v>
      </c>
      <c r="N70">
        <f t="shared" si="1"/>
        <v>0</v>
      </c>
    </row>
    <row r="71" spans="1:14" x14ac:dyDescent="0.35">
      <c r="A71" t="str">
        <f>'3 Function Room Setup'!C88</f>
        <v>Hotel name</v>
      </c>
      <c r="B71">
        <f>'3 Function Room Setup'!D88</f>
        <v>0</v>
      </c>
      <c r="C71" t="str">
        <f>'3 Function Room Setup'!F88</f>
        <v>COFBK</v>
      </c>
      <c r="D71">
        <v>1</v>
      </c>
      <c r="E71">
        <f>'3 Function Room Setup'!H88</f>
        <v>0</v>
      </c>
      <c r="F71" s="561">
        <f>'3 Function Room Setup'!L88</f>
        <v>0</v>
      </c>
      <c r="G71" s="561">
        <f>'3 Function Room Setup'!M88</f>
        <v>0</v>
      </c>
      <c r="H71">
        <f>'3 Function Room Setup'!N88</f>
        <v>0</v>
      </c>
      <c r="I71">
        <f>'3 Function Room Setup'!O88</f>
        <v>0</v>
      </c>
      <c r="J71">
        <f>'3 Function Room Setup'!P88</f>
        <v>0</v>
      </c>
      <c r="K71" s="431"/>
      <c r="L71" s="615" t="e">
        <f t="shared" ref="L71:L134" si="2">(M71)/E71</f>
        <v>#DIV/0!</v>
      </c>
      <c r="M71">
        <f>'3 Function Room Setup'!K88</f>
        <v>0</v>
      </c>
      <c r="N71">
        <f t="shared" ref="N71:N134" si="3">E71+M71</f>
        <v>0</v>
      </c>
    </row>
    <row r="72" spans="1:14" x14ac:dyDescent="0.35">
      <c r="A72" t="str">
        <f>'3 Function Room Setup'!C89</f>
        <v>Hotel name</v>
      </c>
      <c r="B72">
        <f>'3 Function Room Setup'!D89</f>
        <v>0</v>
      </c>
      <c r="C72" t="str">
        <f>'3 Function Room Setup'!F89</f>
        <v>DINDA</v>
      </c>
      <c r="D72">
        <v>1</v>
      </c>
      <c r="E72">
        <f>'3 Function Room Setup'!H89</f>
        <v>0</v>
      </c>
      <c r="F72" s="561">
        <f>'3 Function Room Setup'!L89</f>
        <v>0</v>
      </c>
      <c r="G72" s="561">
        <f>'3 Function Room Setup'!M89</f>
        <v>0</v>
      </c>
      <c r="H72">
        <f>'3 Function Room Setup'!N89</f>
        <v>0</v>
      </c>
      <c r="I72">
        <f>'3 Function Room Setup'!O89</f>
        <v>0</v>
      </c>
      <c r="J72">
        <f>'3 Function Room Setup'!P89</f>
        <v>0</v>
      </c>
      <c r="K72" s="431"/>
      <c r="L72" s="615" t="e">
        <f t="shared" si="2"/>
        <v>#DIV/0!</v>
      </c>
      <c r="M72">
        <f>'3 Function Room Setup'!K89</f>
        <v>0</v>
      </c>
      <c r="N72">
        <f t="shared" si="3"/>
        <v>0</v>
      </c>
    </row>
    <row r="73" spans="1:14" x14ac:dyDescent="0.35">
      <c r="A73" t="str">
        <f>'3 Function Room Setup'!C90</f>
        <v>Hotel name</v>
      </c>
      <c r="B73">
        <f>'3 Function Room Setup'!D90</f>
        <v>0</v>
      </c>
      <c r="C73" t="str">
        <f>'3 Function Room Setup'!F90</f>
        <v>EXIHB</v>
      </c>
      <c r="D73">
        <v>1</v>
      </c>
      <c r="E73">
        <f>'3 Function Room Setup'!H90</f>
        <v>0</v>
      </c>
      <c r="F73" s="561">
        <f>'3 Function Room Setup'!L90</f>
        <v>0</v>
      </c>
      <c r="G73" s="561">
        <f>'3 Function Room Setup'!M90</f>
        <v>0</v>
      </c>
      <c r="H73">
        <f>'3 Function Room Setup'!N90</f>
        <v>0</v>
      </c>
      <c r="I73">
        <f>'3 Function Room Setup'!O90</f>
        <v>0</v>
      </c>
      <c r="J73">
        <f>'3 Function Room Setup'!P90</f>
        <v>0</v>
      </c>
      <c r="K73" s="431"/>
      <c r="L73" s="615" t="e">
        <f t="shared" si="2"/>
        <v>#DIV/0!</v>
      </c>
      <c r="M73">
        <f>'3 Function Room Setup'!K90</f>
        <v>0</v>
      </c>
      <c r="N73">
        <f t="shared" si="3"/>
        <v>0</v>
      </c>
    </row>
    <row r="74" spans="1:14" x14ac:dyDescent="0.35">
      <c r="A74" t="str">
        <f>'3 Function Room Setup'!C91</f>
        <v>Hotel name</v>
      </c>
      <c r="B74">
        <f>'3 Function Room Setup'!D91</f>
        <v>0</v>
      </c>
      <c r="C74" t="str">
        <f>'3 Function Room Setup'!F91</f>
        <v>HOSDE</v>
      </c>
      <c r="D74">
        <v>1</v>
      </c>
      <c r="E74">
        <f>'3 Function Room Setup'!H91</f>
        <v>0</v>
      </c>
      <c r="F74" s="561">
        <f>'3 Function Room Setup'!L91</f>
        <v>0</v>
      </c>
      <c r="G74" s="561">
        <f>'3 Function Room Setup'!M91</f>
        <v>0</v>
      </c>
      <c r="H74">
        <f>'3 Function Room Setup'!N91</f>
        <v>0</v>
      </c>
      <c r="I74">
        <f>'3 Function Room Setup'!O91</f>
        <v>0</v>
      </c>
      <c r="J74">
        <f>'3 Function Room Setup'!P91</f>
        <v>0</v>
      </c>
      <c r="K74" s="431"/>
      <c r="L74" s="615" t="e">
        <f t="shared" si="2"/>
        <v>#DIV/0!</v>
      </c>
      <c r="M74">
        <f>'3 Function Room Setup'!K91</f>
        <v>0</v>
      </c>
      <c r="N74">
        <f t="shared" si="3"/>
        <v>0</v>
      </c>
    </row>
    <row r="75" spans="1:14" x14ac:dyDescent="0.35">
      <c r="A75" t="str">
        <f>'3 Function Room Setup'!C92</f>
        <v>Hotel name</v>
      </c>
      <c r="B75">
        <f>'3 Function Room Setup'!D92</f>
        <v>0</v>
      </c>
      <c r="C75" t="str">
        <f>'3 Function Room Setup'!F92</f>
        <v>ISLWK</v>
      </c>
      <c r="D75">
        <v>1</v>
      </c>
      <c r="E75">
        <f>'3 Function Room Setup'!H92</f>
        <v>0</v>
      </c>
      <c r="F75" s="561">
        <f>'3 Function Room Setup'!L92</f>
        <v>0</v>
      </c>
      <c r="G75" s="561">
        <f>'3 Function Room Setup'!M92</f>
        <v>0</v>
      </c>
      <c r="H75">
        <f>'3 Function Room Setup'!N92</f>
        <v>0</v>
      </c>
      <c r="I75">
        <f>'3 Function Room Setup'!O92</f>
        <v>0</v>
      </c>
      <c r="J75">
        <f>'3 Function Room Setup'!P92</f>
        <v>0</v>
      </c>
      <c r="K75" s="431"/>
      <c r="L75" s="615" t="e">
        <f t="shared" si="2"/>
        <v>#DIV/0!</v>
      </c>
      <c r="M75">
        <f>'3 Function Room Setup'!K92</f>
        <v>0</v>
      </c>
      <c r="N75">
        <f t="shared" si="3"/>
        <v>0</v>
      </c>
    </row>
    <row r="76" spans="1:14" x14ac:dyDescent="0.35">
      <c r="A76" t="str">
        <f>'3 Function Room Setup'!C93</f>
        <v>Hotel name</v>
      </c>
      <c r="B76">
        <f>'3 Function Room Setup'!D93</f>
        <v>0</v>
      </c>
      <c r="C76" t="str">
        <f>'3 Function Room Setup'!F93</f>
        <v>LSHAP</v>
      </c>
      <c r="D76">
        <v>1</v>
      </c>
      <c r="E76">
        <f>'3 Function Room Setup'!H93</f>
        <v>0</v>
      </c>
      <c r="F76" s="561">
        <f>'3 Function Room Setup'!L93</f>
        <v>0</v>
      </c>
      <c r="G76" s="561">
        <f>'3 Function Room Setup'!M93</f>
        <v>0</v>
      </c>
      <c r="H76">
        <f>'3 Function Room Setup'!N93</f>
        <v>0</v>
      </c>
      <c r="I76">
        <f>'3 Function Room Setup'!O93</f>
        <v>0</v>
      </c>
      <c r="J76">
        <f>'3 Function Room Setup'!P93</f>
        <v>0</v>
      </c>
      <c r="K76" s="431"/>
      <c r="L76" s="615" t="e">
        <f t="shared" si="2"/>
        <v>#DIV/0!</v>
      </c>
      <c r="M76">
        <f>'3 Function Room Setup'!K93</f>
        <v>0</v>
      </c>
      <c r="N76">
        <f t="shared" si="3"/>
        <v>0</v>
      </c>
    </row>
    <row r="77" spans="1:14" x14ac:dyDescent="0.35">
      <c r="A77" t="str">
        <f>'3 Function Room Setup'!C94</f>
        <v>Hotel name</v>
      </c>
      <c r="B77">
        <f>'3 Function Room Setup'!D94</f>
        <v>0</v>
      </c>
      <c r="C77" t="str">
        <f>'3 Function Room Setup'!F94</f>
        <v>MISSH</v>
      </c>
      <c r="D77">
        <v>1</v>
      </c>
      <c r="E77">
        <f>'3 Function Room Setup'!H94</f>
        <v>0</v>
      </c>
      <c r="F77" s="561">
        <f>'3 Function Room Setup'!L94</f>
        <v>0</v>
      </c>
      <c r="G77" s="561">
        <f>'3 Function Room Setup'!M94</f>
        <v>0</v>
      </c>
      <c r="H77">
        <f>'3 Function Room Setup'!N94</f>
        <v>0</v>
      </c>
      <c r="I77">
        <f>'3 Function Room Setup'!O94</f>
        <v>0</v>
      </c>
      <c r="J77">
        <f>'3 Function Room Setup'!P94</f>
        <v>0</v>
      </c>
      <c r="K77" s="431"/>
      <c r="L77" s="615" t="e">
        <f t="shared" si="2"/>
        <v>#DIV/0!</v>
      </c>
      <c r="M77">
        <f>'3 Function Room Setup'!K94</f>
        <v>0</v>
      </c>
      <c r="N77">
        <f t="shared" si="3"/>
        <v>0</v>
      </c>
    </row>
    <row r="78" spans="1:14" x14ac:dyDescent="0.35">
      <c r="A78" t="str">
        <f>'3 Function Room Setup'!C95</f>
        <v>Hotel name</v>
      </c>
      <c r="B78">
        <f>'3 Function Room Setup'!D95</f>
        <v>0</v>
      </c>
      <c r="C78" t="str">
        <f>'3 Function Room Setup'!F95</f>
        <v>OTHER</v>
      </c>
      <c r="D78">
        <v>1</v>
      </c>
      <c r="E78">
        <f>'3 Function Room Setup'!H95</f>
        <v>0</v>
      </c>
      <c r="F78" s="561">
        <f>'3 Function Room Setup'!L95</f>
        <v>0</v>
      </c>
      <c r="G78" s="561">
        <f>'3 Function Room Setup'!M95</f>
        <v>0</v>
      </c>
      <c r="H78">
        <f>'3 Function Room Setup'!N95</f>
        <v>0</v>
      </c>
      <c r="I78">
        <f>'3 Function Room Setup'!O95</f>
        <v>0</v>
      </c>
      <c r="J78">
        <f>'3 Function Room Setup'!P95</f>
        <v>0</v>
      </c>
      <c r="K78" s="431"/>
      <c r="L78" s="615" t="e">
        <f t="shared" si="2"/>
        <v>#DIV/0!</v>
      </c>
      <c r="M78">
        <f>'3 Function Room Setup'!K95</f>
        <v>0</v>
      </c>
      <c r="N78">
        <f t="shared" si="3"/>
        <v>0</v>
      </c>
    </row>
    <row r="79" spans="1:14" x14ac:dyDescent="0.35">
      <c r="A79" t="str">
        <f>'3 Function Room Setup'!C96</f>
        <v>Hotel name</v>
      </c>
      <c r="B79">
        <f>'3 Function Room Setup'!D96</f>
        <v>0</v>
      </c>
      <c r="C79" t="str">
        <f>'3 Function Room Setup'!F96</f>
        <v>RECEP</v>
      </c>
      <c r="D79">
        <v>1</v>
      </c>
      <c r="E79">
        <f>'3 Function Room Setup'!H96</f>
        <v>0</v>
      </c>
      <c r="F79" s="561">
        <f>'3 Function Room Setup'!L96</f>
        <v>0</v>
      </c>
      <c r="G79" s="561">
        <f>'3 Function Room Setup'!M96</f>
        <v>0</v>
      </c>
      <c r="H79">
        <f>'3 Function Room Setup'!N96</f>
        <v>0</v>
      </c>
      <c r="I79">
        <f>'3 Function Room Setup'!O96</f>
        <v>0</v>
      </c>
      <c r="J79">
        <f>'3 Function Room Setup'!P96</f>
        <v>0</v>
      </c>
      <c r="K79" s="431"/>
      <c r="L79" s="615" t="e">
        <f t="shared" si="2"/>
        <v>#DIV/0!</v>
      </c>
      <c r="M79">
        <f>'3 Function Room Setup'!K96</f>
        <v>0</v>
      </c>
      <c r="N79">
        <f t="shared" si="3"/>
        <v>0</v>
      </c>
    </row>
    <row r="80" spans="1:14" x14ac:dyDescent="0.35">
      <c r="A80" t="str">
        <f>'3 Function Room Setup'!C97</f>
        <v>Hotel name</v>
      </c>
      <c r="B80">
        <f>'3 Function Room Setup'!D97</f>
        <v>0</v>
      </c>
      <c r="C80" t="str">
        <f>'3 Function Room Setup'!F97</f>
        <v>REGDE</v>
      </c>
      <c r="D80">
        <v>1</v>
      </c>
      <c r="E80">
        <f>'3 Function Room Setup'!H97</f>
        <v>0</v>
      </c>
      <c r="F80" s="561">
        <f>'3 Function Room Setup'!L97</f>
        <v>0</v>
      </c>
      <c r="G80" s="561">
        <f>'3 Function Room Setup'!M97</f>
        <v>0</v>
      </c>
      <c r="H80">
        <f>'3 Function Room Setup'!N97</f>
        <v>0</v>
      </c>
      <c r="I80">
        <f>'3 Function Room Setup'!O97</f>
        <v>0</v>
      </c>
      <c r="J80">
        <f>'3 Function Room Setup'!P97</f>
        <v>0</v>
      </c>
      <c r="K80" s="431"/>
      <c r="L80" s="615" t="e">
        <f t="shared" si="2"/>
        <v>#DIV/0!</v>
      </c>
      <c r="M80">
        <f>'3 Function Room Setup'!K97</f>
        <v>0</v>
      </c>
      <c r="N80">
        <f t="shared" si="3"/>
        <v>0</v>
      </c>
    </row>
    <row r="81" spans="1:14" x14ac:dyDescent="0.35">
      <c r="A81" t="str">
        <f>'3 Function Room Setup'!C98</f>
        <v>Hotel name</v>
      </c>
      <c r="B81">
        <f>'3 Function Room Setup'!D98</f>
        <v>0</v>
      </c>
      <c r="C81" t="str">
        <f>'3 Function Room Setup'!F98</f>
        <v>RESTA</v>
      </c>
      <c r="D81">
        <v>1</v>
      </c>
      <c r="E81">
        <f>'3 Function Room Setup'!H98</f>
        <v>0</v>
      </c>
      <c r="F81" s="561">
        <f>'3 Function Room Setup'!L98</f>
        <v>0</v>
      </c>
      <c r="G81" s="561">
        <f>'3 Function Room Setup'!M98</f>
        <v>0</v>
      </c>
      <c r="H81">
        <f>'3 Function Room Setup'!N98</f>
        <v>0</v>
      </c>
      <c r="I81">
        <f>'3 Function Room Setup'!O98</f>
        <v>0</v>
      </c>
      <c r="J81">
        <f>'3 Function Room Setup'!P98</f>
        <v>0</v>
      </c>
      <c r="K81" s="431"/>
      <c r="L81" s="615" t="e">
        <f t="shared" si="2"/>
        <v>#DIV/0!</v>
      </c>
      <c r="M81">
        <f>'3 Function Room Setup'!K98</f>
        <v>0</v>
      </c>
      <c r="N81">
        <f t="shared" si="3"/>
        <v>0</v>
      </c>
    </row>
    <row r="82" spans="1:14" x14ac:dyDescent="0.35">
      <c r="A82" t="str">
        <f>'3 Function Room Setup'!C99</f>
        <v>Hotel name</v>
      </c>
      <c r="B82">
        <f>'3 Function Room Setup'!D99</f>
        <v>0</v>
      </c>
      <c r="C82" t="str">
        <f>'3 Function Room Setup'!F99</f>
        <v>THEAT</v>
      </c>
      <c r="D82">
        <v>1</v>
      </c>
      <c r="E82">
        <f>'3 Function Room Setup'!H99</f>
        <v>0</v>
      </c>
      <c r="F82" s="561">
        <f>'3 Function Room Setup'!L99</f>
        <v>0</v>
      </c>
      <c r="G82" s="561">
        <f>'3 Function Room Setup'!M99</f>
        <v>0</v>
      </c>
      <c r="H82">
        <f>'3 Function Room Setup'!N99</f>
        <v>0</v>
      </c>
      <c r="I82">
        <f>'3 Function Room Setup'!O99</f>
        <v>0</v>
      </c>
      <c r="J82">
        <f>'3 Function Room Setup'!P99</f>
        <v>0</v>
      </c>
      <c r="K82" s="431"/>
      <c r="L82" s="615" t="e">
        <f t="shared" si="2"/>
        <v>#DIV/0!</v>
      </c>
      <c r="M82">
        <f>'3 Function Room Setup'!K99</f>
        <v>0</v>
      </c>
      <c r="N82">
        <f t="shared" si="3"/>
        <v>0</v>
      </c>
    </row>
    <row r="83" spans="1:14" x14ac:dyDescent="0.35">
      <c r="A83" t="str">
        <f>'3 Function Room Setup'!C100</f>
        <v>Hotel name</v>
      </c>
      <c r="B83">
        <f>'3 Function Room Setup'!D100</f>
        <v>0</v>
      </c>
      <c r="C83" t="str">
        <f>'3 Function Room Setup'!F100</f>
        <v>TSHAP</v>
      </c>
      <c r="D83">
        <v>1</v>
      </c>
      <c r="E83">
        <f>'3 Function Room Setup'!H100</f>
        <v>0</v>
      </c>
      <c r="F83" s="561">
        <f>'3 Function Room Setup'!L100</f>
        <v>0</v>
      </c>
      <c r="G83" s="561">
        <f>'3 Function Room Setup'!M100</f>
        <v>0</v>
      </c>
      <c r="H83">
        <f>'3 Function Room Setup'!N100</f>
        <v>0</v>
      </c>
      <c r="I83">
        <f>'3 Function Room Setup'!O100</f>
        <v>0</v>
      </c>
      <c r="J83">
        <f>'3 Function Room Setup'!P100</f>
        <v>0</v>
      </c>
      <c r="K83" s="431"/>
      <c r="L83" s="615" t="e">
        <f t="shared" si="2"/>
        <v>#DIV/0!</v>
      </c>
      <c r="M83">
        <f>'3 Function Room Setup'!K100</f>
        <v>0</v>
      </c>
      <c r="N83">
        <f t="shared" si="3"/>
        <v>0</v>
      </c>
    </row>
    <row r="84" spans="1:14" x14ac:dyDescent="0.35">
      <c r="A84" t="str">
        <f>'3 Function Room Setup'!C101</f>
        <v>Hotel name</v>
      </c>
      <c r="B84">
        <f>'3 Function Room Setup'!D101</f>
        <v>0</v>
      </c>
      <c r="C84" t="str">
        <f>'3 Function Room Setup'!F101</f>
        <v>USHAP</v>
      </c>
      <c r="D84">
        <v>1</v>
      </c>
      <c r="E84">
        <f>'3 Function Room Setup'!H101</f>
        <v>0</v>
      </c>
      <c r="F84" s="561">
        <f>'3 Function Room Setup'!L101</f>
        <v>0</v>
      </c>
      <c r="G84" s="561">
        <f>'3 Function Room Setup'!M101</f>
        <v>0</v>
      </c>
      <c r="H84">
        <f>'3 Function Room Setup'!N101</f>
        <v>0</v>
      </c>
      <c r="I84">
        <f>'3 Function Room Setup'!O101</f>
        <v>0</v>
      </c>
      <c r="J84">
        <f>'3 Function Room Setup'!P101</f>
        <v>0</v>
      </c>
      <c r="K84" s="431"/>
      <c r="L84" s="615" t="e">
        <f t="shared" si="2"/>
        <v>#DIV/0!</v>
      </c>
      <c r="M84">
        <f>'3 Function Room Setup'!K101</f>
        <v>0</v>
      </c>
      <c r="N84">
        <f t="shared" si="3"/>
        <v>0</v>
      </c>
    </row>
    <row r="85" spans="1:14" x14ac:dyDescent="0.35">
      <c r="A85" t="str">
        <f>'3 Function Room Setup'!C102</f>
        <v>Hotel name</v>
      </c>
      <c r="B85">
        <f>'3 Function Room Setup'!D102</f>
        <v>0</v>
      </c>
      <c r="C85" t="str">
        <f>'3 Function Room Setup'!F102</f>
        <v>VSHAP</v>
      </c>
      <c r="D85">
        <v>1</v>
      </c>
      <c r="E85">
        <f>'3 Function Room Setup'!H102</f>
        <v>0</v>
      </c>
      <c r="F85" s="561">
        <f>'3 Function Room Setup'!L102</f>
        <v>0</v>
      </c>
      <c r="G85" s="561">
        <f>'3 Function Room Setup'!M102</f>
        <v>0</v>
      </c>
      <c r="H85">
        <f>'3 Function Room Setup'!N102</f>
        <v>0</v>
      </c>
      <c r="I85">
        <f>'3 Function Room Setup'!O102</f>
        <v>0</v>
      </c>
      <c r="J85">
        <f>'3 Function Room Setup'!P102</f>
        <v>0</v>
      </c>
      <c r="K85" s="431"/>
      <c r="L85" s="615" t="e">
        <f t="shared" si="2"/>
        <v>#DIV/0!</v>
      </c>
      <c r="M85">
        <f>'3 Function Room Setup'!K102</f>
        <v>0</v>
      </c>
      <c r="N85">
        <f t="shared" si="3"/>
        <v>0</v>
      </c>
    </row>
    <row r="86" spans="1:14" x14ac:dyDescent="0.35">
      <c r="A86" t="str">
        <f>'3 Function Room Setup'!C103</f>
        <v>Hotel name</v>
      </c>
      <c r="B86">
        <f>'3 Function Room Setup'!D103</f>
        <v>0</v>
      </c>
      <c r="C86" t="str">
        <f>'3 Function Room Setup'!F103</f>
        <v>WCHTB</v>
      </c>
      <c r="D86">
        <v>1</v>
      </c>
      <c r="E86">
        <f>'3 Function Room Setup'!H103</f>
        <v>0</v>
      </c>
      <c r="F86" s="561">
        <f>'3 Function Room Setup'!L103</f>
        <v>0</v>
      </c>
      <c r="G86" s="561">
        <f>'3 Function Room Setup'!M103</f>
        <v>0</v>
      </c>
      <c r="H86">
        <f>'3 Function Room Setup'!N103</f>
        <v>0</v>
      </c>
      <c r="I86">
        <f>'3 Function Room Setup'!O103</f>
        <v>0</v>
      </c>
      <c r="J86">
        <f>'3 Function Room Setup'!P103</f>
        <v>0</v>
      </c>
      <c r="K86" s="431"/>
      <c r="L86" s="615" t="e">
        <f t="shared" si="2"/>
        <v>#DIV/0!</v>
      </c>
      <c r="M86">
        <f>'3 Function Room Setup'!K103</f>
        <v>0</v>
      </c>
      <c r="N86">
        <f t="shared" si="3"/>
        <v>0</v>
      </c>
    </row>
    <row r="87" spans="1:14" x14ac:dyDescent="0.35">
      <c r="A87" t="str">
        <f>'3 Function Room Setup'!C104</f>
        <v>Hotel name</v>
      </c>
      <c r="B87">
        <f>'3 Function Room Setup'!D104</f>
        <v>0</v>
      </c>
      <c r="C87" t="str">
        <f>'3 Function Room Setup'!F104</f>
        <v>AUDIT</v>
      </c>
      <c r="D87">
        <v>1</v>
      </c>
      <c r="E87">
        <f>'3 Function Room Setup'!H104</f>
        <v>0</v>
      </c>
      <c r="F87" s="561">
        <f>'3 Function Room Setup'!L104</f>
        <v>0</v>
      </c>
      <c r="G87" s="561">
        <f>'3 Function Room Setup'!M104</f>
        <v>0</v>
      </c>
      <c r="H87">
        <f>'3 Function Room Setup'!N104</f>
        <v>0</v>
      </c>
      <c r="I87">
        <f>'3 Function Room Setup'!O104</f>
        <v>0</v>
      </c>
      <c r="J87">
        <f>'3 Function Room Setup'!P104</f>
        <v>0</v>
      </c>
      <c r="K87" s="431"/>
      <c r="L87" s="615" t="e">
        <f t="shared" si="2"/>
        <v>#DIV/0!</v>
      </c>
      <c r="M87">
        <f>'3 Function Room Setup'!K104</f>
        <v>0</v>
      </c>
      <c r="N87">
        <f t="shared" si="3"/>
        <v>0</v>
      </c>
    </row>
    <row r="88" spans="1:14" x14ac:dyDescent="0.35">
      <c r="A88" t="e">
        <f>'3 Function Room Setup'!#REF!</f>
        <v>#REF!</v>
      </c>
      <c r="B88" t="e">
        <f>'3 Function Room Setup'!#REF!</f>
        <v>#REF!</v>
      </c>
      <c r="C88" t="e">
        <f>'3 Function Room Setup'!#REF!</f>
        <v>#REF!</v>
      </c>
      <c r="D88">
        <v>1</v>
      </c>
      <c r="E88" t="e">
        <f>'3 Function Room Setup'!#REF!</f>
        <v>#REF!</v>
      </c>
      <c r="F88" s="561" t="e">
        <f>'3 Function Room Setup'!#REF!</f>
        <v>#REF!</v>
      </c>
      <c r="G88" s="561" t="e">
        <f>'3 Function Room Setup'!#REF!</f>
        <v>#REF!</v>
      </c>
      <c r="H88" t="e">
        <f>'3 Function Room Setup'!#REF!</f>
        <v>#REF!</v>
      </c>
      <c r="I88" t="e">
        <f>'3 Function Room Setup'!#REF!</f>
        <v>#REF!</v>
      </c>
      <c r="J88" t="e">
        <f>'3 Function Room Setup'!#REF!</f>
        <v>#REF!</v>
      </c>
      <c r="K88" s="431"/>
      <c r="L88" s="615" t="e">
        <f t="shared" si="2"/>
        <v>#REF!</v>
      </c>
      <c r="M88">
        <f>'3 Function Room Setup'!K105</f>
        <v>0</v>
      </c>
      <c r="N88" t="e">
        <f t="shared" si="3"/>
        <v>#REF!</v>
      </c>
    </row>
    <row r="89" spans="1:14" x14ac:dyDescent="0.35">
      <c r="A89" t="e">
        <f>'3 Function Room Setup'!#REF!</f>
        <v>#REF!</v>
      </c>
      <c r="B89" t="e">
        <f>'3 Function Room Setup'!#REF!</f>
        <v>#REF!</v>
      </c>
      <c r="C89" t="e">
        <f>'3 Function Room Setup'!#REF!</f>
        <v>#REF!</v>
      </c>
      <c r="D89">
        <v>1</v>
      </c>
      <c r="E89" t="e">
        <f>'3 Function Room Setup'!#REF!</f>
        <v>#REF!</v>
      </c>
      <c r="F89" s="561" t="e">
        <f>'3 Function Room Setup'!#REF!</f>
        <v>#REF!</v>
      </c>
      <c r="G89" s="561" t="e">
        <f>'3 Function Room Setup'!#REF!</f>
        <v>#REF!</v>
      </c>
      <c r="H89" t="e">
        <f>'3 Function Room Setup'!#REF!</f>
        <v>#REF!</v>
      </c>
      <c r="I89" t="e">
        <f>'3 Function Room Setup'!#REF!</f>
        <v>#REF!</v>
      </c>
      <c r="J89" t="e">
        <f>'3 Function Room Setup'!#REF!</f>
        <v>#REF!</v>
      </c>
      <c r="K89" s="431"/>
      <c r="L89" s="615" t="e">
        <f t="shared" si="2"/>
        <v>#REF!</v>
      </c>
      <c r="M89">
        <f>'3 Function Room Setup'!K106</f>
        <v>0</v>
      </c>
      <c r="N89" t="e">
        <f t="shared" si="3"/>
        <v>#REF!</v>
      </c>
    </row>
    <row r="90" spans="1:14" x14ac:dyDescent="0.35">
      <c r="A90" t="e">
        <f>'3 Function Room Setup'!#REF!</f>
        <v>#REF!</v>
      </c>
      <c r="B90" t="e">
        <f>'3 Function Room Setup'!#REF!</f>
        <v>#REF!</v>
      </c>
      <c r="C90" t="e">
        <f>'3 Function Room Setup'!#REF!</f>
        <v>#REF!</v>
      </c>
      <c r="D90">
        <v>1</v>
      </c>
      <c r="E90" t="e">
        <f>'3 Function Room Setup'!#REF!</f>
        <v>#REF!</v>
      </c>
      <c r="F90" s="561" t="e">
        <f>'3 Function Room Setup'!#REF!</f>
        <v>#REF!</v>
      </c>
      <c r="G90" s="561" t="e">
        <f>'3 Function Room Setup'!#REF!</f>
        <v>#REF!</v>
      </c>
      <c r="H90" t="e">
        <f>'3 Function Room Setup'!#REF!</f>
        <v>#REF!</v>
      </c>
      <c r="I90" t="e">
        <f>'3 Function Room Setup'!#REF!</f>
        <v>#REF!</v>
      </c>
      <c r="J90" t="e">
        <f>'3 Function Room Setup'!#REF!</f>
        <v>#REF!</v>
      </c>
      <c r="K90" s="431"/>
      <c r="L90" s="615" t="e">
        <f t="shared" si="2"/>
        <v>#REF!</v>
      </c>
      <c r="M90">
        <f>'3 Function Room Setup'!K107</f>
        <v>0</v>
      </c>
      <c r="N90" t="e">
        <f t="shared" si="3"/>
        <v>#REF!</v>
      </c>
    </row>
    <row r="91" spans="1:14" x14ac:dyDescent="0.35">
      <c r="A91" t="e">
        <f>'3 Function Room Setup'!#REF!</f>
        <v>#REF!</v>
      </c>
      <c r="B91" t="e">
        <f>'3 Function Room Setup'!#REF!</f>
        <v>#REF!</v>
      </c>
      <c r="C91" t="e">
        <f>'3 Function Room Setup'!#REF!</f>
        <v>#REF!</v>
      </c>
      <c r="D91">
        <v>1</v>
      </c>
      <c r="E91" t="e">
        <f>'3 Function Room Setup'!#REF!</f>
        <v>#REF!</v>
      </c>
      <c r="F91" s="561" t="e">
        <f>'3 Function Room Setup'!#REF!</f>
        <v>#REF!</v>
      </c>
      <c r="G91" s="561" t="e">
        <f>'3 Function Room Setup'!#REF!</f>
        <v>#REF!</v>
      </c>
      <c r="H91" t="e">
        <f>'3 Function Room Setup'!#REF!</f>
        <v>#REF!</v>
      </c>
      <c r="I91" t="e">
        <f>'3 Function Room Setup'!#REF!</f>
        <v>#REF!</v>
      </c>
      <c r="J91" t="e">
        <f>'3 Function Room Setup'!#REF!</f>
        <v>#REF!</v>
      </c>
      <c r="K91" s="431"/>
      <c r="L91" s="615" t="e">
        <f t="shared" si="2"/>
        <v>#REF!</v>
      </c>
      <c r="M91">
        <f>'3 Function Room Setup'!K108</f>
        <v>0</v>
      </c>
      <c r="N91" t="e">
        <f t="shared" si="3"/>
        <v>#REF!</v>
      </c>
    </row>
    <row r="92" spans="1:14" x14ac:dyDescent="0.35">
      <c r="A92" t="e">
        <f>'3 Function Room Setup'!#REF!</f>
        <v>#REF!</v>
      </c>
      <c r="B92" t="e">
        <f>'3 Function Room Setup'!#REF!</f>
        <v>#REF!</v>
      </c>
      <c r="C92" t="e">
        <f>'3 Function Room Setup'!#REF!</f>
        <v>#REF!</v>
      </c>
      <c r="D92">
        <v>1</v>
      </c>
      <c r="E92" t="e">
        <f>'3 Function Room Setup'!#REF!</f>
        <v>#REF!</v>
      </c>
      <c r="F92" s="561" t="e">
        <f>'3 Function Room Setup'!#REF!</f>
        <v>#REF!</v>
      </c>
      <c r="G92" s="561" t="e">
        <f>'3 Function Room Setup'!#REF!</f>
        <v>#REF!</v>
      </c>
      <c r="H92" t="e">
        <f>'3 Function Room Setup'!#REF!</f>
        <v>#REF!</v>
      </c>
      <c r="I92" t="e">
        <f>'3 Function Room Setup'!#REF!</f>
        <v>#REF!</v>
      </c>
      <c r="J92" t="e">
        <f>'3 Function Room Setup'!#REF!</f>
        <v>#REF!</v>
      </c>
      <c r="K92" s="431"/>
      <c r="L92" s="615" t="e">
        <f t="shared" si="2"/>
        <v>#REF!</v>
      </c>
      <c r="M92">
        <f>'3 Function Room Setup'!K109</f>
        <v>0</v>
      </c>
      <c r="N92" t="e">
        <f t="shared" si="3"/>
        <v>#REF!</v>
      </c>
    </row>
    <row r="93" spans="1:14" x14ac:dyDescent="0.35">
      <c r="A93" t="e">
        <f>'3 Function Room Setup'!#REF!</f>
        <v>#REF!</v>
      </c>
      <c r="B93" t="e">
        <f>'3 Function Room Setup'!#REF!</f>
        <v>#REF!</v>
      </c>
      <c r="C93" t="e">
        <f>'3 Function Room Setup'!#REF!</f>
        <v>#REF!</v>
      </c>
      <c r="D93">
        <v>1</v>
      </c>
      <c r="E93" t="e">
        <f>'3 Function Room Setup'!#REF!</f>
        <v>#REF!</v>
      </c>
      <c r="F93" s="561" t="e">
        <f>'3 Function Room Setup'!#REF!</f>
        <v>#REF!</v>
      </c>
      <c r="G93" s="561" t="e">
        <f>'3 Function Room Setup'!#REF!</f>
        <v>#REF!</v>
      </c>
      <c r="H93" t="e">
        <f>'3 Function Room Setup'!#REF!</f>
        <v>#REF!</v>
      </c>
      <c r="I93" t="e">
        <f>'3 Function Room Setup'!#REF!</f>
        <v>#REF!</v>
      </c>
      <c r="J93" t="e">
        <f>'3 Function Room Setup'!#REF!</f>
        <v>#REF!</v>
      </c>
      <c r="K93" s="431"/>
      <c r="L93" s="615" t="e">
        <f t="shared" si="2"/>
        <v>#REF!</v>
      </c>
      <c r="M93">
        <f>'3 Function Room Setup'!K110</f>
        <v>0</v>
      </c>
      <c r="N93" t="e">
        <f t="shared" si="3"/>
        <v>#REF!</v>
      </c>
    </row>
    <row r="94" spans="1:14" x14ac:dyDescent="0.35">
      <c r="A94" t="e">
        <f>'3 Function Room Setup'!#REF!</f>
        <v>#REF!</v>
      </c>
      <c r="B94" t="e">
        <f>'3 Function Room Setup'!#REF!</f>
        <v>#REF!</v>
      </c>
      <c r="C94" t="e">
        <f>'3 Function Room Setup'!#REF!</f>
        <v>#REF!</v>
      </c>
      <c r="D94">
        <v>1</v>
      </c>
      <c r="E94" t="e">
        <f>'3 Function Room Setup'!#REF!</f>
        <v>#REF!</v>
      </c>
      <c r="F94" s="561" t="e">
        <f>'3 Function Room Setup'!#REF!</f>
        <v>#REF!</v>
      </c>
      <c r="G94" s="561" t="e">
        <f>'3 Function Room Setup'!#REF!</f>
        <v>#REF!</v>
      </c>
      <c r="H94" t="e">
        <f>'3 Function Room Setup'!#REF!</f>
        <v>#REF!</v>
      </c>
      <c r="I94" t="e">
        <f>'3 Function Room Setup'!#REF!</f>
        <v>#REF!</v>
      </c>
      <c r="J94" t="e">
        <f>'3 Function Room Setup'!#REF!</f>
        <v>#REF!</v>
      </c>
      <c r="K94" s="431"/>
      <c r="L94" s="615" t="e">
        <f t="shared" si="2"/>
        <v>#REF!</v>
      </c>
      <c r="M94">
        <f>'3 Function Room Setup'!K111</f>
        <v>0</v>
      </c>
      <c r="N94" t="e">
        <f t="shared" si="3"/>
        <v>#REF!</v>
      </c>
    </row>
    <row r="95" spans="1:14" x14ac:dyDescent="0.35">
      <c r="A95" t="e">
        <f>'3 Function Room Setup'!#REF!</f>
        <v>#REF!</v>
      </c>
      <c r="B95" t="e">
        <f>'3 Function Room Setup'!#REF!</f>
        <v>#REF!</v>
      </c>
      <c r="C95" t="e">
        <f>'3 Function Room Setup'!#REF!</f>
        <v>#REF!</v>
      </c>
      <c r="D95">
        <v>1</v>
      </c>
      <c r="E95" t="e">
        <f>'3 Function Room Setup'!#REF!</f>
        <v>#REF!</v>
      </c>
      <c r="F95" s="561" t="e">
        <f>'3 Function Room Setup'!#REF!</f>
        <v>#REF!</v>
      </c>
      <c r="G95" s="561" t="e">
        <f>'3 Function Room Setup'!#REF!</f>
        <v>#REF!</v>
      </c>
      <c r="H95" t="e">
        <f>'3 Function Room Setup'!#REF!</f>
        <v>#REF!</v>
      </c>
      <c r="I95" t="e">
        <f>'3 Function Room Setup'!#REF!</f>
        <v>#REF!</v>
      </c>
      <c r="J95" t="e">
        <f>'3 Function Room Setup'!#REF!</f>
        <v>#REF!</v>
      </c>
      <c r="K95" s="431"/>
      <c r="L95" s="615" t="e">
        <f t="shared" si="2"/>
        <v>#REF!</v>
      </c>
      <c r="M95">
        <f>'3 Function Room Setup'!K112</f>
        <v>0</v>
      </c>
      <c r="N95" t="e">
        <f t="shared" si="3"/>
        <v>#REF!</v>
      </c>
    </row>
    <row r="96" spans="1:14" x14ac:dyDescent="0.35">
      <c r="A96" t="e">
        <f>'3 Function Room Setup'!#REF!</f>
        <v>#REF!</v>
      </c>
      <c r="B96" t="e">
        <f>'3 Function Room Setup'!#REF!</f>
        <v>#REF!</v>
      </c>
      <c r="C96" t="e">
        <f>'3 Function Room Setup'!#REF!</f>
        <v>#REF!</v>
      </c>
      <c r="D96">
        <v>1</v>
      </c>
      <c r="E96" t="e">
        <f>'3 Function Room Setup'!#REF!</f>
        <v>#REF!</v>
      </c>
      <c r="F96" s="561" t="e">
        <f>'3 Function Room Setup'!#REF!</f>
        <v>#REF!</v>
      </c>
      <c r="G96" s="561" t="e">
        <f>'3 Function Room Setup'!#REF!</f>
        <v>#REF!</v>
      </c>
      <c r="H96" t="e">
        <f>'3 Function Room Setup'!#REF!</f>
        <v>#REF!</v>
      </c>
      <c r="I96" t="e">
        <f>'3 Function Room Setup'!#REF!</f>
        <v>#REF!</v>
      </c>
      <c r="J96" t="e">
        <f>'3 Function Room Setup'!#REF!</f>
        <v>#REF!</v>
      </c>
      <c r="K96" s="431"/>
      <c r="L96" s="615" t="e">
        <f t="shared" si="2"/>
        <v>#REF!</v>
      </c>
      <c r="M96">
        <f>'3 Function Room Setup'!K113</f>
        <v>0</v>
      </c>
      <c r="N96" t="e">
        <f t="shared" si="3"/>
        <v>#REF!</v>
      </c>
    </row>
    <row r="97" spans="1:14" x14ac:dyDescent="0.35">
      <c r="A97" t="e">
        <f>'3 Function Room Setup'!#REF!</f>
        <v>#REF!</v>
      </c>
      <c r="B97" t="e">
        <f>'3 Function Room Setup'!#REF!</f>
        <v>#REF!</v>
      </c>
      <c r="C97" t="e">
        <f>'3 Function Room Setup'!#REF!</f>
        <v>#REF!</v>
      </c>
      <c r="D97">
        <v>1</v>
      </c>
      <c r="E97" t="e">
        <f>'3 Function Room Setup'!#REF!</f>
        <v>#REF!</v>
      </c>
      <c r="F97" s="561" t="e">
        <f>'3 Function Room Setup'!#REF!</f>
        <v>#REF!</v>
      </c>
      <c r="G97" s="561" t="e">
        <f>'3 Function Room Setup'!#REF!</f>
        <v>#REF!</v>
      </c>
      <c r="H97" t="e">
        <f>'3 Function Room Setup'!#REF!</f>
        <v>#REF!</v>
      </c>
      <c r="I97" t="e">
        <f>'3 Function Room Setup'!#REF!</f>
        <v>#REF!</v>
      </c>
      <c r="J97" t="e">
        <f>'3 Function Room Setup'!#REF!</f>
        <v>#REF!</v>
      </c>
      <c r="K97" s="431"/>
      <c r="L97" s="615" t="e">
        <f t="shared" si="2"/>
        <v>#REF!</v>
      </c>
      <c r="M97">
        <f>'3 Function Room Setup'!K114</f>
        <v>0</v>
      </c>
      <c r="N97" t="e">
        <f t="shared" si="3"/>
        <v>#REF!</v>
      </c>
    </row>
    <row r="98" spans="1:14" x14ac:dyDescent="0.35">
      <c r="A98" t="e">
        <f>'3 Function Room Setup'!#REF!</f>
        <v>#REF!</v>
      </c>
      <c r="B98" t="e">
        <f>'3 Function Room Setup'!#REF!</f>
        <v>#REF!</v>
      </c>
      <c r="C98" t="e">
        <f>'3 Function Room Setup'!#REF!</f>
        <v>#REF!</v>
      </c>
      <c r="D98">
        <v>1</v>
      </c>
      <c r="E98" t="e">
        <f>'3 Function Room Setup'!#REF!</f>
        <v>#REF!</v>
      </c>
      <c r="F98" s="561" t="e">
        <f>'3 Function Room Setup'!#REF!</f>
        <v>#REF!</v>
      </c>
      <c r="G98" s="561" t="e">
        <f>'3 Function Room Setup'!#REF!</f>
        <v>#REF!</v>
      </c>
      <c r="H98" t="e">
        <f>'3 Function Room Setup'!#REF!</f>
        <v>#REF!</v>
      </c>
      <c r="I98" t="e">
        <f>'3 Function Room Setup'!#REF!</f>
        <v>#REF!</v>
      </c>
      <c r="J98" t="e">
        <f>'3 Function Room Setup'!#REF!</f>
        <v>#REF!</v>
      </c>
      <c r="K98" s="431"/>
      <c r="L98" s="615" t="e">
        <f t="shared" si="2"/>
        <v>#REF!</v>
      </c>
      <c r="M98">
        <f>'3 Function Room Setup'!K115</f>
        <v>0</v>
      </c>
      <c r="N98" t="e">
        <f t="shared" si="3"/>
        <v>#REF!</v>
      </c>
    </row>
    <row r="99" spans="1:14" x14ac:dyDescent="0.35">
      <c r="A99" t="e">
        <f>'3 Function Room Setup'!#REF!</f>
        <v>#REF!</v>
      </c>
      <c r="B99" t="e">
        <f>'3 Function Room Setup'!#REF!</f>
        <v>#REF!</v>
      </c>
      <c r="C99" t="e">
        <f>'3 Function Room Setup'!#REF!</f>
        <v>#REF!</v>
      </c>
      <c r="D99">
        <v>1</v>
      </c>
      <c r="E99" t="e">
        <f>'3 Function Room Setup'!#REF!</f>
        <v>#REF!</v>
      </c>
      <c r="F99" s="561" t="e">
        <f>'3 Function Room Setup'!#REF!</f>
        <v>#REF!</v>
      </c>
      <c r="G99" s="561" t="e">
        <f>'3 Function Room Setup'!#REF!</f>
        <v>#REF!</v>
      </c>
      <c r="H99" t="e">
        <f>'3 Function Room Setup'!#REF!</f>
        <v>#REF!</v>
      </c>
      <c r="I99" t="e">
        <f>'3 Function Room Setup'!#REF!</f>
        <v>#REF!</v>
      </c>
      <c r="J99" t="e">
        <f>'3 Function Room Setup'!#REF!</f>
        <v>#REF!</v>
      </c>
      <c r="K99" s="431"/>
      <c r="L99" s="615" t="e">
        <f t="shared" si="2"/>
        <v>#REF!</v>
      </c>
      <c r="M99">
        <f>'3 Function Room Setup'!K116</f>
        <v>0</v>
      </c>
      <c r="N99" t="e">
        <f t="shared" si="3"/>
        <v>#REF!</v>
      </c>
    </row>
    <row r="100" spans="1:14" x14ac:dyDescent="0.35">
      <c r="A100" t="e">
        <f>'3 Function Room Setup'!#REF!</f>
        <v>#REF!</v>
      </c>
      <c r="B100" t="e">
        <f>'3 Function Room Setup'!#REF!</f>
        <v>#REF!</v>
      </c>
      <c r="C100" t="e">
        <f>'3 Function Room Setup'!#REF!</f>
        <v>#REF!</v>
      </c>
      <c r="D100">
        <v>1</v>
      </c>
      <c r="E100" t="e">
        <f>'3 Function Room Setup'!#REF!</f>
        <v>#REF!</v>
      </c>
      <c r="F100" s="561" t="e">
        <f>'3 Function Room Setup'!#REF!</f>
        <v>#REF!</v>
      </c>
      <c r="G100" s="561" t="e">
        <f>'3 Function Room Setup'!#REF!</f>
        <v>#REF!</v>
      </c>
      <c r="H100" t="e">
        <f>'3 Function Room Setup'!#REF!</f>
        <v>#REF!</v>
      </c>
      <c r="I100" t="e">
        <f>'3 Function Room Setup'!#REF!</f>
        <v>#REF!</v>
      </c>
      <c r="J100" t="e">
        <f>'3 Function Room Setup'!#REF!</f>
        <v>#REF!</v>
      </c>
      <c r="K100" s="431"/>
      <c r="L100" s="615" t="e">
        <f t="shared" si="2"/>
        <v>#REF!</v>
      </c>
      <c r="M100">
        <f>'3 Function Room Setup'!K117</f>
        <v>0</v>
      </c>
      <c r="N100" t="e">
        <f t="shared" si="3"/>
        <v>#REF!</v>
      </c>
    </row>
    <row r="101" spans="1:14" x14ac:dyDescent="0.35">
      <c r="A101" t="e">
        <f>'3 Function Room Setup'!#REF!</f>
        <v>#REF!</v>
      </c>
      <c r="B101" t="e">
        <f>'3 Function Room Setup'!#REF!</f>
        <v>#REF!</v>
      </c>
      <c r="C101" t="e">
        <f>'3 Function Room Setup'!#REF!</f>
        <v>#REF!</v>
      </c>
      <c r="D101">
        <v>1</v>
      </c>
      <c r="E101" t="e">
        <f>'3 Function Room Setup'!#REF!</f>
        <v>#REF!</v>
      </c>
      <c r="F101" s="561" t="e">
        <f>'3 Function Room Setup'!#REF!</f>
        <v>#REF!</v>
      </c>
      <c r="G101" s="561" t="e">
        <f>'3 Function Room Setup'!#REF!</f>
        <v>#REF!</v>
      </c>
      <c r="H101" t="e">
        <f>'3 Function Room Setup'!#REF!</f>
        <v>#REF!</v>
      </c>
      <c r="I101" t="e">
        <f>'3 Function Room Setup'!#REF!</f>
        <v>#REF!</v>
      </c>
      <c r="J101" t="e">
        <f>'3 Function Room Setup'!#REF!</f>
        <v>#REF!</v>
      </c>
      <c r="K101" s="431"/>
      <c r="L101" s="615" t="e">
        <f t="shared" si="2"/>
        <v>#REF!</v>
      </c>
      <c r="M101">
        <f>'3 Function Room Setup'!K118</f>
        <v>0</v>
      </c>
      <c r="N101" t="e">
        <f t="shared" si="3"/>
        <v>#REF!</v>
      </c>
    </row>
    <row r="102" spans="1:14" x14ac:dyDescent="0.35">
      <c r="A102" t="e">
        <f>'3 Function Room Setup'!#REF!</f>
        <v>#REF!</v>
      </c>
      <c r="B102" t="e">
        <f>'3 Function Room Setup'!#REF!</f>
        <v>#REF!</v>
      </c>
      <c r="C102" t="e">
        <f>'3 Function Room Setup'!#REF!</f>
        <v>#REF!</v>
      </c>
      <c r="D102">
        <v>1</v>
      </c>
      <c r="E102" t="e">
        <f>'3 Function Room Setup'!#REF!</f>
        <v>#REF!</v>
      </c>
      <c r="F102" s="561" t="e">
        <f>'3 Function Room Setup'!#REF!</f>
        <v>#REF!</v>
      </c>
      <c r="G102" s="561" t="e">
        <f>'3 Function Room Setup'!#REF!</f>
        <v>#REF!</v>
      </c>
      <c r="H102" t="e">
        <f>'3 Function Room Setup'!#REF!</f>
        <v>#REF!</v>
      </c>
      <c r="I102" t="e">
        <f>'3 Function Room Setup'!#REF!</f>
        <v>#REF!</v>
      </c>
      <c r="J102" t="e">
        <f>'3 Function Room Setup'!#REF!</f>
        <v>#REF!</v>
      </c>
      <c r="K102" s="431"/>
      <c r="L102" s="615" t="e">
        <f t="shared" si="2"/>
        <v>#REF!</v>
      </c>
      <c r="M102">
        <f>'3 Function Room Setup'!K119</f>
        <v>0</v>
      </c>
      <c r="N102" t="e">
        <f t="shared" si="3"/>
        <v>#REF!</v>
      </c>
    </row>
    <row r="103" spans="1:14" x14ac:dyDescent="0.35">
      <c r="A103" t="e">
        <f>'3 Function Room Setup'!#REF!</f>
        <v>#REF!</v>
      </c>
      <c r="B103" t="e">
        <f>'3 Function Room Setup'!#REF!</f>
        <v>#REF!</v>
      </c>
      <c r="C103" t="e">
        <f>'3 Function Room Setup'!#REF!</f>
        <v>#REF!</v>
      </c>
      <c r="D103">
        <v>1</v>
      </c>
      <c r="E103" t="e">
        <f>'3 Function Room Setup'!#REF!</f>
        <v>#REF!</v>
      </c>
      <c r="F103" s="561" t="e">
        <f>'3 Function Room Setup'!#REF!</f>
        <v>#REF!</v>
      </c>
      <c r="G103" s="561" t="e">
        <f>'3 Function Room Setup'!#REF!</f>
        <v>#REF!</v>
      </c>
      <c r="H103" t="e">
        <f>'3 Function Room Setup'!#REF!</f>
        <v>#REF!</v>
      </c>
      <c r="I103" t="e">
        <f>'3 Function Room Setup'!#REF!</f>
        <v>#REF!</v>
      </c>
      <c r="J103" t="e">
        <f>'3 Function Room Setup'!#REF!</f>
        <v>#REF!</v>
      </c>
      <c r="K103" s="431"/>
      <c r="L103" s="615" t="e">
        <f t="shared" si="2"/>
        <v>#REF!</v>
      </c>
      <c r="M103">
        <f>'3 Function Room Setup'!K120</f>
        <v>0</v>
      </c>
      <c r="N103" t="e">
        <f t="shared" si="3"/>
        <v>#REF!</v>
      </c>
    </row>
    <row r="104" spans="1:14" x14ac:dyDescent="0.35">
      <c r="A104" t="e">
        <f>'3 Function Room Setup'!#REF!</f>
        <v>#REF!</v>
      </c>
      <c r="B104" t="e">
        <f>'3 Function Room Setup'!#REF!</f>
        <v>#REF!</v>
      </c>
      <c r="C104" t="e">
        <f>'3 Function Room Setup'!#REF!</f>
        <v>#REF!</v>
      </c>
      <c r="D104">
        <v>1</v>
      </c>
      <c r="E104" t="e">
        <f>'3 Function Room Setup'!#REF!</f>
        <v>#REF!</v>
      </c>
      <c r="F104" s="561" t="e">
        <f>'3 Function Room Setup'!#REF!</f>
        <v>#REF!</v>
      </c>
      <c r="G104" s="561" t="e">
        <f>'3 Function Room Setup'!#REF!</f>
        <v>#REF!</v>
      </c>
      <c r="H104" t="e">
        <f>'3 Function Room Setup'!#REF!</f>
        <v>#REF!</v>
      </c>
      <c r="I104" t="e">
        <f>'3 Function Room Setup'!#REF!</f>
        <v>#REF!</v>
      </c>
      <c r="J104" t="e">
        <f>'3 Function Room Setup'!#REF!</f>
        <v>#REF!</v>
      </c>
      <c r="K104" s="431"/>
      <c r="L104" s="615" t="e">
        <f t="shared" si="2"/>
        <v>#REF!</v>
      </c>
      <c r="M104">
        <f>'3 Function Room Setup'!K121</f>
        <v>0</v>
      </c>
      <c r="N104" t="e">
        <f t="shared" si="3"/>
        <v>#REF!</v>
      </c>
    </row>
    <row r="105" spans="1:14" x14ac:dyDescent="0.35">
      <c r="A105" t="e">
        <f>'3 Function Room Setup'!#REF!</f>
        <v>#REF!</v>
      </c>
      <c r="B105" t="e">
        <f>'3 Function Room Setup'!#REF!</f>
        <v>#REF!</v>
      </c>
      <c r="C105" t="e">
        <f>'3 Function Room Setup'!#REF!</f>
        <v>#REF!</v>
      </c>
      <c r="D105">
        <v>1</v>
      </c>
      <c r="E105" t="e">
        <f>'3 Function Room Setup'!#REF!</f>
        <v>#REF!</v>
      </c>
      <c r="F105" s="561" t="e">
        <f>'3 Function Room Setup'!#REF!</f>
        <v>#REF!</v>
      </c>
      <c r="G105" s="561" t="e">
        <f>'3 Function Room Setup'!#REF!</f>
        <v>#REF!</v>
      </c>
      <c r="H105" t="e">
        <f>'3 Function Room Setup'!#REF!</f>
        <v>#REF!</v>
      </c>
      <c r="I105" t="e">
        <f>'3 Function Room Setup'!#REF!</f>
        <v>#REF!</v>
      </c>
      <c r="J105" t="e">
        <f>'3 Function Room Setup'!#REF!</f>
        <v>#REF!</v>
      </c>
      <c r="K105" s="431"/>
      <c r="L105" s="615" t="e">
        <f t="shared" si="2"/>
        <v>#REF!</v>
      </c>
      <c r="M105">
        <f>'3 Function Room Setup'!K122</f>
        <v>0</v>
      </c>
      <c r="N105" t="e">
        <f t="shared" si="3"/>
        <v>#REF!</v>
      </c>
    </row>
    <row r="106" spans="1:14" x14ac:dyDescent="0.35">
      <c r="A106" t="e">
        <f>'3 Function Room Setup'!#REF!</f>
        <v>#REF!</v>
      </c>
      <c r="B106" t="e">
        <f>'3 Function Room Setup'!#REF!</f>
        <v>#REF!</v>
      </c>
      <c r="C106" t="e">
        <f>'3 Function Room Setup'!#REF!</f>
        <v>#REF!</v>
      </c>
      <c r="D106">
        <v>1</v>
      </c>
      <c r="E106" t="e">
        <f>'3 Function Room Setup'!#REF!</f>
        <v>#REF!</v>
      </c>
      <c r="F106" s="561" t="e">
        <f>'3 Function Room Setup'!#REF!</f>
        <v>#REF!</v>
      </c>
      <c r="G106" s="561" t="e">
        <f>'3 Function Room Setup'!#REF!</f>
        <v>#REF!</v>
      </c>
      <c r="H106" t="e">
        <f>'3 Function Room Setup'!#REF!</f>
        <v>#REF!</v>
      </c>
      <c r="I106" t="e">
        <f>'3 Function Room Setup'!#REF!</f>
        <v>#REF!</v>
      </c>
      <c r="J106" t="e">
        <f>'3 Function Room Setup'!#REF!</f>
        <v>#REF!</v>
      </c>
      <c r="K106" s="431"/>
      <c r="L106" s="615" t="e">
        <f t="shared" si="2"/>
        <v>#REF!</v>
      </c>
      <c r="M106">
        <f>'3 Function Room Setup'!K123</f>
        <v>0</v>
      </c>
      <c r="N106" t="e">
        <f t="shared" si="3"/>
        <v>#REF!</v>
      </c>
    </row>
    <row r="107" spans="1:14" x14ac:dyDescent="0.35">
      <c r="A107" t="e">
        <f>'3 Function Room Setup'!#REF!</f>
        <v>#REF!</v>
      </c>
      <c r="B107" t="e">
        <f>'3 Function Room Setup'!#REF!</f>
        <v>#REF!</v>
      </c>
      <c r="C107" t="e">
        <f>'3 Function Room Setup'!#REF!</f>
        <v>#REF!</v>
      </c>
      <c r="D107">
        <v>1</v>
      </c>
      <c r="E107" t="e">
        <f>'3 Function Room Setup'!#REF!</f>
        <v>#REF!</v>
      </c>
      <c r="F107" s="561" t="e">
        <f>'3 Function Room Setup'!#REF!</f>
        <v>#REF!</v>
      </c>
      <c r="G107" s="561" t="e">
        <f>'3 Function Room Setup'!#REF!</f>
        <v>#REF!</v>
      </c>
      <c r="H107" t="e">
        <f>'3 Function Room Setup'!#REF!</f>
        <v>#REF!</v>
      </c>
      <c r="I107" t="e">
        <f>'3 Function Room Setup'!#REF!</f>
        <v>#REF!</v>
      </c>
      <c r="J107" t="e">
        <f>'3 Function Room Setup'!#REF!</f>
        <v>#REF!</v>
      </c>
      <c r="K107" s="431"/>
      <c r="L107" s="615" t="e">
        <f t="shared" si="2"/>
        <v>#REF!</v>
      </c>
      <c r="M107">
        <f>'3 Function Room Setup'!K124</f>
        <v>0</v>
      </c>
      <c r="N107" t="e">
        <f t="shared" si="3"/>
        <v>#REF!</v>
      </c>
    </row>
    <row r="108" spans="1:14" x14ac:dyDescent="0.35">
      <c r="A108" t="e">
        <f>'3 Function Room Setup'!#REF!</f>
        <v>#REF!</v>
      </c>
      <c r="B108" t="e">
        <f>'3 Function Room Setup'!#REF!</f>
        <v>#REF!</v>
      </c>
      <c r="C108" t="e">
        <f>'3 Function Room Setup'!#REF!</f>
        <v>#REF!</v>
      </c>
      <c r="D108">
        <v>1</v>
      </c>
      <c r="E108" t="e">
        <f>'3 Function Room Setup'!#REF!</f>
        <v>#REF!</v>
      </c>
      <c r="F108" s="561" t="e">
        <f>'3 Function Room Setup'!#REF!</f>
        <v>#REF!</v>
      </c>
      <c r="G108" s="561" t="e">
        <f>'3 Function Room Setup'!#REF!</f>
        <v>#REF!</v>
      </c>
      <c r="H108" t="e">
        <f>'3 Function Room Setup'!#REF!</f>
        <v>#REF!</v>
      </c>
      <c r="I108" t="e">
        <f>'3 Function Room Setup'!#REF!</f>
        <v>#REF!</v>
      </c>
      <c r="J108" t="e">
        <f>'3 Function Room Setup'!#REF!</f>
        <v>#REF!</v>
      </c>
      <c r="K108" s="431"/>
      <c r="L108" s="615" t="e">
        <f t="shared" si="2"/>
        <v>#REF!</v>
      </c>
      <c r="M108">
        <f>'3 Function Room Setup'!K125</f>
        <v>0</v>
      </c>
      <c r="N108" t="e">
        <f t="shared" si="3"/>
        <v>#REF!</v>
      </c>
    </row>
    <row r="109" spans="1:14" x14ac:dyDescent="0.35">
      <c r="A109" t="e">
        <f>'3 Function Room Setup'!#REF!</f>
        <v>#REF!</v>
      </c>
      <c r="B109" t="e">
        <f>'3 Function Room Setup'!#REF!</f>
        <v>#REF!</v>
      </c>
      <c r="C109" t="e">
        <f>'3 Function Room Setup'!#REF!</f>
        <v>#REF!</v>
      </c>
      <c r="D109">
        <v>1</v>
      </c>
      <c r="E109" t="e">
        <f>'3 Function Room Setup'!#REF!</f>
        <v>#REF!</v>
      </c>
      <c r="F109" s="561" t="e">
        <f>'3 Function Room Setup'!#REF!</f>
        <v>#REF!</v>
      </c>
      <c r="G109" s="561" t="e">
        <f>'3 Function Room Setup'!#REF!</f>
        <v>#REF!</v>
      </c>
      <c r="H109" t="e">
        <f>'3 Function Room Setup'!#REF!</f>
        <v>#REF!</v>
      </c>
      <c r="I109" t="e">
        <f>'3 Function Room Setup'!#REF!</f>
        <v>#REF!</v>
      </c>
      <c r="J109" t="e">
        <f>'3 Function Room Setup'!#REF!</f>
        <v>#REF!</v>
      </c>
      <c r="K109" s="431"/>
      <c r="L109" s="615" t="e">
        <f t="shared" si="2"/>
        <v>#REF!</v>
      </c>
      <c r="M109">
        <f>'3 Function Room Setup'!K126</f>
        <v>0</v>
      </c>
      <c r="N109" t="e">
        <f t="shared" si="3"/>
        <v>#REF!</v>
      </c>
    </row>
    <row r="110" spans="1:14" x14ac:dyDescent="0.35">
      <c r="A110" t="e">
        <f>'3 Function Room Setup'!#REF!</f>
        <v>#REF!</v>
      </c>
      <c r="B110" t="e">
        <f>'3 Function Room Setup'!#REF!</f>
        <v>#REF!</v>
      </c>
      <c r="C110" t="e">
        <f>'3 Function Room Setup'!#REF!</f>
        <v>#REF!</v>
      </c>
      <c r="D110">
        <v>1</v>
      </c>
      <c r="E110" t="e">
        <f>'3 Function Room Setup'!#REF!</f>
        <v>#REF!</v>
      </c>
      <c r="F110" s="561" t="e">
        <f>'3 Function Room Setup'!#REF!</f>
        <v>#REF!</v>
      </c>
      <c r="G110" s="561" t="e">
        <f>'3 Function Room Setup'!#REF!</f>
        <v>#REF!</v>
      </c>
      <c r="H110" t="e">
        <f>'3 Function Room Setup'!#REF!</f>
        <v>#REF!</v>
      </c>
      <c r="I110" t="e">
        <f>'3 Function Room Setup'!#REF!</f>
        <v>#REF!</v>
      </c>
      <c r="J110" t="e">
        <f>'3 Function Room Setup'!#REF!</f>
        <v>#REF!</v>
      </c>
      <c r="K110" s="431"/>
      <c r="L110" s="615" t="e">
        <f t="shared" si="2"/>
        <v>#REF!</v>
      </c>
      <c r="M110">
        <f>'3 Function Room Setup'!K127</f>
        <v>0</v>
      </c>
      <c r="N110" t="e">
        <f t="shared" si="3"/>
        <v>#REF!</v>
      </c>
    </row>
    <row r="111" spans="1:14" x14ac:dyDescent="0.35">
      <c r="A111" t="e">
        <f>'3 Function Room Setup'!#REF!</f>
        <v>#REF!</v>
      </c>
      <c r="B111" t="e">
        <f>'3 Function Room Setup'!#REF!</f>
        <v>#REF!</v>
      </c>
      <c r="C111" t="e">
        <f>'3 Function Room Setup'!#REF!</f>
        <v>#REF!</v>
      </c>
      <c r="D111">
        <v>1</v>
      </c>
      <c r="E111" t="e">
        <f>'3 Function Room Setup'!#REF!</f>
        <v>#REF!</v>
      </c>
      <c r="F111" s="561" t="e">
        <f>'3 Function Room Setup'!#REF!</f>
        <v>#REF!</v>
      </c>
      <c r="G111" s="561" t="e">
        <f>'3 Function Room Setup'!#REF!</f>
        <v>#REF!</v>
      </c>
      <c r="H111" t="e">
        <f>'3 Function Room Setup'!#REF!</f>
        <v>#REF!</v>
      </c>
      <c r="I111" t="e">
        <f>'3 Function Room Setup'!#REF!</f>
        <v>#REF!</v>
      </c>
      <c r="J111" t="e">
        <f>'3 Function Room Setup'!#REF!</f>
        <v>#REF!</v>
      </c>
      <c r="K111" s="431"/>
      <c r="L111" s="615" t="e">
        <f t="shared" si="2"/>
        <v>#REF!</v>
      </c>
      <c r="M111">
        <f>'3 Function Room Setup'!K128</f>
        <v>0</v>
      </c>
      <c r="N111" t="e">
        <f t="shared" si="3"/>
        <v>#REF!</v>
      </c>
    </row>
    <row r="112" spans="1:14" x14ac:dyDescent="0.35">
      <c r="A112" t="e">
        <f>'3 Function Room Setup'!#REF!</f>
        <v>#REF!</v>
      </c>
      <c r="B112" t="e">
        <f>'3 Function Room Setup'!#REF!</f>
        <v>#REF!</v>
      </c>
      <c r="C112" t="e">
        <f>'3 Function Room Setup'!#REF!</f>
        <v>#REF!</v>
      </c>
      <c r="D112">
        <v>1</v>
      </c>
      <c r="E112" t="e">
        <f>'3 Function Room Setup'!#REF!</f>
        <v>#REF!</v>
      </c>
      <c r="F112" s="561" t="e">
        <f>'3 Function Room Setup'!#REF!</f>
        <v>#REF!</v>
      </c>
      <c r="G112" s="561" t="e">
        <f>'3 Function Room Setup'!#REF!</f>
        <v>#REF!</v>
      </c>
      <c r="H112" t="e">
        <f>'3 Function Room Setup'!#REF!</f>
        <v>#REF!</v>
      </c>
      <c r="I112" t="e">
        <f>'3 Function Room Setup'!#REF!</f>
        <v>#REF!</v>
      </c>
      <c r="J112" t="e">
        <f>'3 Function Room Setup'!#REF!</f>
        <v>#REF!</v>
      </c>
      <c r="K112" s="431"/>
      <c r="L112" s="615" t="e">
        <f t="shared" si="2"/>
        <v>#REF!</v>
      </c>
      <c r="M112">
        <f>'3 Function Room Setup'!K129</f>
        <v>0</v>
      </c>
      <c r="N112" t="e">
        <f t="shared" si="3"/>
        <v>#REF!</v>
      </c>
    </row>
    <row r="113" spans="1:14" x14ac:dyDescent="0.35">
      <c r="A113" t="e">
        <f>'3 Function Room Setup'!#REF!</f>
        <v>#REF!</v>
      </c>
      <c r="B113" t="e">
        <f>'3 Function Room Setup'!#REF!</f>
        <v>#REF!</v>
      </c>
      <c r="C113" t="e">
        <f>'3 Function Room Setup'!#REF!</f>
        <v>#REF!</v>
      </c>
      <c r="D113">
        <v>1</v>
      </c>
      <c r="E113" t="e">
        <f>'3 Function Room Setup'!#REF!</f>
        <v>#REF!</v>
      </c>
      <c r="F113" s="561" t="e">
        <f>'3 Function Room Setup'!#REF!</f>
        <v>#REF!</v>
      </c>
      <c r="G113" s="561" t="e">
        <f>'3 Function Room Setup'!#REF!</f>
        <v>#REF!</v>
      </c>
      <c r="H113" t="e">
        <f>'3 Function Room Setup'!#REF!</f>
        <v>#REF!</v>
      </c>
      <c r="I113" t="e">
        <f>'3 Function Room Setup'!#REF!</f>
        <v>#REF!</v>
      </c>
      <c r="J113" t="e">
        <f>'3 Function Room Setup'!#REF!</f>
        <v>#REF!</v>
      </c>
      <c r="K113" s="431"/>
      <c r="L113" s="615" t="e">
        <f t="shared" si="2"/>
        <v>#REF!</v>
      </c>
      <c r="M113">
        <f>'3 Function Room Setup'!K130</f>
        <v>0</v>
      </c>
      <c r="N113" t="e">
        <f t="shared" si="3"/>
        <v>#REF!</v>
      </c>
    </row>
    <row r="114" spans="1:14" x14ac:dyDescent="0.35">
      <c r="A114" t="str">
        <f>'3 Function Room Setup'!C105</f>
        <v>Hotel name</v>
      </c>
      <c r="B114">
        <f>'3 Function Room Setup'!D105</f>
        <v>0</v>
      </c>
      <c r="C114" t="str">
        <f>'3 Function Room Setup'!F105</f>
        <v>BANQU</v>
      </c>
      <c r="D114">
        <v>1</v>
      </c>
      <c r="E114">
        <f>'3 Function Room Setup'!H105</f>
        <v>0</v>
      </c>
      <c r="F114" s="561">
        <f>'3 Function Room Setup'!L105</f>
        <v>0</v>
      </c>
      <c r="G114" s="561">
        <f>'3 Function Room Setup'!M105</f>
        <v>0</v>
      </c>
      <c r="H114">
        <f>'3 Function Room Setup'!N105</f>
        <v>0</v>
      </c>
      <c r="I114">
        <f>'3 Function Room Setup'!O105</f>
        <v>0</v>
      </c>
      <c r="J114">
        <f>'3 Function Room Setup'!P105</f>
        <v>0</v>
      </c>
      <c r="K114" s="431"/>
      <c r="L114" s="615" t="e">
        <f t="shared" si="2"/>
        <v>#DIV/0!</v>
      </c>
      <c r="M114">
        <f>'3 Function Room Setup'!K131</f>
        <v>0</v>
      </c>
      <c r="N114">
        <f t="shared" si="3"/>
        <v>0</v>
      </c>
    </row>
    <row r="115" spans="1:14" x14ac:dyDescent="0.35">
      <c r="A115" t="str">
        <f>'3 Function Room Setup'!C106</f>
        <v>Hotel name</v>
      </c>
      <c r="B115">
        <f>'3 Function Room Setup'!D106</f>
        <v>0</v>
      </c>
      <c r="C115" t="str">
        <f>'3 Function Room Setup'!F106</f>
        <v>BLOKS</v>
      </c>
      <c r="D115">
        <v>1</v>
      </c>
      <c r="E115">
        <f>'3 Function Room Setup'!H106</f>
        <v>0</v>
      </c>
      <c r="F115" s="561">
        <f>'3 Function Room Setup'!L106</f>
        <v>0</v>
      </c>
      <c r="G115" s="561">
        <f>'3 Function Room Setup'!M106</f>
        <v>0</v>
      </c>
      <c r="H115">
        <f>'3 Function Room Setup'!N106</f>
        <v>0</v>
      </c>
      <c r="I115">
        <f>'3 Function Room Setup'!O106</f>
        <v>0</v>
      </c>
      <c r="J115">
        <f>'3 Function Room Setup'!P106</f>
        <v>0</v>
      </c>
      <c r="K115" s="431"/>
      <c r="L115" s="615" t="e">
        <f t="shared" si="2"/>
        <v>#DIV/0!</v>
      </c>
      <c r="M115">
        <f>'3 Function Room Setup'!K132</f>
        <v>0</v>
      </c>
      <c r="N115">
        <f t="shared" si="3"/>
        <v>0</v>
      </c>
    </row>
    <row r="116" spans="1:14" x14ac:dyDescent="0.35">
      <c r="A116" t="str">
        <f>'3 Function Room Setup'!C107</f>
        <v>Hotel name</v>
      </c>
      <c r="B116">
        <f>'3 Function Room Setup'!D107</f>
        <v>0</v>
      </c>
      <c r="C116" t="str">
        <f>'3 Function Room Setup'!F107</f>
        <v>BOARD</v>
      </c>
      <c r="D116">
        <v>1</v>
      </c>
      <c r="E116">
        <f>'3 Function Room Setup'!H107</f>
        <v>0</v>
      </c>
      <c r="F116" s="561">
        <f>'3 Function Room Setup'!L107</f>
        <v>0</v>
      </c>
      <c r="G116" s="561">
        <f>'3 Function Room Setup'!M107</f>
        <v>0</v>
      </c>
      <c r="H116">
        <f>'3 Function Room Setup'!N107</f>
        <v>0</v>
      </c>
      <c r="I116">
        <f>'3 Function Room Setup'!O107</f>
        <v>0</v>
      </c>
      <c r="J116">
        <f>'3 Function Room Setup'!P107</f>
        <v>0</v>
      </c>
      <c r="K116" s="431"/>
      <c r="L116" s="615" t="e">
        <f t="shared" si="2"/>
        <v>#DIV/0!</v>
      </c>
      <c r="M116">
        <f>'3 Function Room Setup'!K133</f>
        <v>0</v>
      </c>
      <c r="N116">
        <f t="shared" si="3"/>
        <v>0</v>
      </c>
    </row>
    <row r="117" spans="1:14" x14ac:dyDescent="0.35">
      <c r="A117" t="str">
        <f>'3 Function Room Setup'!C108</f>
        <v>Hotel name</v>
      </c>
      <c r="B117">
        <f>'3 Function Room Setup'!D108</f>
        <v>0</v>
      </c>
      <c r="C117" t="str">
        <f>'3 Function Room Setup'!F108</f>
        <v>BUFFE</v>
      </c>
      <c r="D117">
        <v>1</v>
      </c>
      <c r="E117">
        <f>'3 Function Room Setup'!H108</f>
        <v>0</v>
      </c>
      <c r="F117" s="561">
        <f>'3 Function Room Setup'!L108</f>
        <v>0</v>
      </c>
      <c r="G117" s="561">
        <f>'3 Function Room Setup'!M108</f>
        <v>0</v>
      </c>
      <c r="H117">
        <f>'3 Function Room Setup'!N108</f>
        <v>0</v>
      </c>
      <c r="I117">
        <f>'3 Function Room Setup'!O108</f>
        <v>0</v>
      </c>
      <c r="J117">
        <f>'3 Function Room Setup'!P108</f>
        <v>0</v>
      </c>
      <c r="K117" s="431"/>
      <c r="L117" s="615" t="e">
        <f t="shared" si="2"/>
        <v>#DIV/0!</v>
      </c>
      <c r="M117">
        <f>'3 Function Room Setup'!K134</f>
        <v>0</v>
      </c>
      <c r="N117">
        <f t="shared" si="3"/>
        <v>0</v>
      </c>
    </row>
    <row r="118" spans="1:14" x14ac:dyDescent="0.35">
      <c r="A118" t="str">
        <f>'3 Function Room Setup'!C109</f>
        <v>Hotel name</v>
      </c>
      <c r="B118">
        <f>'3 Function Room Setup'!D109</f>
        <v>0</v>
      </c>
      <c r="C118" t="str">
        <f>'3 Function Room Setup'!F109</f>
        <v>CABAR</v>
      </c>
      <c r="D118">
        <v>1</v>
      </c>
      <c r="E118">
        <f>'3 Function Room Setup'!H109</f>
        <v>0</v>
      </c>
      <c r="F118" s="561">
        <f>'3 Function Room Setup'!L109</f>
        <v>0</v>
      </c>
      <c r="G118" s="561">
        <f>'3 Function Room Setup'!M109</f>
        <v>0</v>
      </c>
      <c r="H118">
        <f>'3 Function Room Setup'!N109</f>
        <v>0</v>
      </c>
      <c r="I118">
        <f>'3 Function Room Setup'!O109</f>
        <v>0</v>
      </c>
      <c r="J118">
        <f>'3 Function Room Setup'!P109</f>
        <v>0</v>
      </c>
      <c r="K118" s="431"/>
      <c r="L118" s="615" t="e">
        <f t="shared" si="2"/>
        <v>#DIV/0!</v>
      </c>
      <c r="M118">
        <f>'3 Function Room Setup'!K135</f>
        <v>0</v>
      </c>
      <c r="N118">
        <f t="shared" si="3"/>
        <v>0</v>
      </c>
    </row>
    <row r="119" spans="1:14" x14ac:dyDescent="0.35">
      <c r="A119" t="str">
        <f>'3 Function Room Setup'!C110</f>
        <v>Hotel name</v>
      </c>
      <c r="B119">
        <f>'3 Function Room Setup'!D110</f>
        <v>0</v>
      </c>
      <c r="C119" t="str">
        <f>'3 Function Room Setup'!F110</f>
        <v>CARRE</v>
      </c>
      <c r="D119">
        <v>1</v>
      </c>
      <c r="E119">
        <f>'3 Function Room Setup'!H110</f>
        <v>0</v>
      </c>
      <c r="F119" s="561">
        <f>'3 Function Room Setup'!L110</f>
        <v>0</v>
      </c>
      <c r="G119" s="561">
        <f>'3 Function Room Setup'!M110</f>
        <v>0</v>
      </c>
      <c r="H119">
        <f>'3 Function Room Setup'!N110</f>
        <v>0</v>
      </c>
      <c r="I119">
        <f>'3 Function Room Setup'!O110</f>
        <v>0</v>
      </c>
      <c r="J119">
        <f>'3 Function Room Setup'!P110</f>
        <v>0</v>
      </c>
      <c r="K119" s="431"/>
      <c r="L119" s="615" t="e">
        <f t="shared" si="2"/>
        <v>#DIV/0!</v>
      </c>
      <c r="M119">
        <f>'3 Function Room Setup'!K136</f>
        <v>0</v>
      </c>
      <c r="N119">
        <f t="shared" si="3"/>
        <v>0</v>
      </c>
    </row>
    <row r="120" spans="1:14" x14ac:dyDescent="0.35">
      <c r="A120" t="str">
        <f>'3 Function Room Setup'!C111</f>
        <v>Hotel name</v>
      </c>
      <c r="B120">
        <f>'3 Function Room Setup'!D111</f>
        <v>0</v>
      </c>
      <c r="C120" t="str">
        <f>'3 Function Room Setup'!F111</f>
        <v>CHACC</v>
      </c>
      <c r="D120">
        <v>1</v>
      </c>
      <c r="E120">
        <f>'3 Function Room Setup'!H111</f>
        <v>0</v>
      </c>
      <c r="F120" s="561">
        <f>'3 Function Room Setup'!L111</f>
        <v>0</v>
      </c>
      <c r="G120" s="561">
        <f>'3 Function Room Setup'!M111</f>
        <v>0</v>
      </c>
      <c r="H120">
        <f>'3 Function Room Setup'!N111</f>
        <v>0</v>
      </c>
      <c r="I120">
        <f>'3 Function Room Setup'!O111</f>
        <v>0</v>
      </c>
      <c r="J120">
        <f>'3 Function Room Setup'!P111</f>
        <v>0</v>
      </c>
      <c r="K120" s="431"/>
      <c r="L120" s="615" t="e">
        <f t="shared" si="2"/>
        <v>#DIV/0!</v>
      </c>
      <c r="M120">
        <f>'3 Function Room Setup'!K137</f>
        <v>0</v>
      </c>
      <c r="N120">
        <f t="shared" si="3"/>
        <v>0</v>
      </c>
    </row>
    <row r="121" spans="1:14" x14ac:dyDescent="0.35">
      <c r="A121" t="str">
        <f>'3 Function Room Setup'!C112</f>
        <v>Hotel name</v>
      </c>
      <c r="B121">
        <f>'3 Function Room Setup'!D112</f>
        <v>0</v>
      </c>
      <c r="C121" t="str">
        <f>'3 Function Room Setup'!F112</f>
        <v>CHAIR</v>
      </c>
      <c r="D121">
        <v>1</v>
      </c>
      <c r="E121">
        <f>'3 Function Room Setup'!H112</f>
        <v>0</v>
      </c>
      <c r="F121" s="561">
        <f>'3 Function Room Setup'!L112</f>
        <v>0</v>
      </c>
      <c r="G121" s="561">
        <f>'3 Function Room Setup'!M112</f>
        <v>0</v>
      </c>
      <c r="H121">
        <f>'3 Function Room Setup'!N112</f>
        <v>0</v>
      </c>
      <c r="I121">
        <f>'3 Function Room Setup'!O112</f>
        <v>0</v>
      </c>
      <c r="J121">
        <f>'3 Function Room Setup'!P112</f>
        <v>0</v>
      </c>
      <c r="K121" s="431"/>
      <c r="L121" s="615" t="e">
        <f t="shared" si="2"/>
        <v>#DIV/0!</v>
      </c>
      <c r="M121">
        <f>'3 Function Room Setup'!K138</f>
        <v>0</v>
      </c>
      <c r="N121">
        <f t="shared" si="3"/>
        <v>0</v>
      </c>
    </row>
    <row r="122" spans="1:14" x14ac:dyDescent="0.35">
      <c r="A122" t="str">
        <f>'3 Function Room Setup'!C113</f>
        <v>Hotel name</v>
      </c>
      <c r="B122">
        <f>'3 Function Room Setup'!D113</f>
        <v>0</v>
      </c>
      <c r="C122" t="str">
        <f>'3 Function Room Setup'!F113</f>
        <v>CLASSR</v>
      </c>
      <c r="D122">
        <v>1</v>
      </c>
      <c r="E122">
        <f>'3 Function Room Setup'!H113</f>
        <v>0</v>
      </c>
      <c r="F122" s="561">
        <f>'3 Function Room Setup'!L113</f>
        <v>0</v>
      </c>
      <c r="G122" s="561">
        <f>'3 Function Room Setup'!M113</f>
        <v>0</v>
      </c>
      <c r="H122">
        <f>'3 Function Room Setup'!N113</f>
        <v>0</v>
      </c>
      <c r="I122">
        <f>'3 Function Room Setup'!O113</f>
        <v>0</v>
      </c>
      <c r="J122">
        <f>'3 Function Room Setup'!P113</f>
        <v>0</v>
      </c>
      <c r="K122" s="431"/>
      <c r="L122" s="615" t="e">
        <f t="shared" si="2"/>
        <v>#DIV/0!</v>
      </c>
      <c r="M122">
        <f>'3 Function Room Setup'!K139</f>
        <v>0</v>
      </c>
      <c r="N122">
        <f t="shared" si="3"/>
        <v>0</v>
      </c>
    </row>
    <row r="123" spans="1:14" x14ac:dyDescent="0.35">
      <c r="A123" t="str">
        <f>'3 Function Room Setup'!C114</f>
        <v>Hotel name</v>
      </c>
      <c r="B123">
        <f>'3 Function Room Setup'!D114</f>
        <v>0</v>
      </c>
      <c r="C123" t="str">
        <f>'3 Function Room Setup'!F114</f>
        <v>COCKT</v>
      </c>
      <c r="D123">
        <v>1</v>
      </c>
      <c r="E123">
        <f>'3 Function Room Setup'!H114</f>
        <v>0</v>
      </c>
      <c r="F123" s="561">
        <f>'3 Function Room Setup'!L114</f>
        <v>0</v>
      </c>
      <c r="G123" s="561">
        <f>'3 Function Room Setup'!M114</f>
        <v>0</v>
      </c>
      <c r="H123">
        <f>'3 Function Room Setup'!N114</f>
        <v>0</v>
      </c>
      <c r="I123">
        <f>'3 Function Room Setup'!O114</f>
        <v>0</v>
      </c>
      <c r="J123">
        <f>'3 Function Room Setup'!P114</f>
        <v>0</v>
      </c>
      <c r="K123" s="431"/>
      <c r="L123" s="615" t="e">
        <f t="shared" si="2"/>
        <v>#DIV/0!</v>
      </c>
      <c r="M123">
        <f>'3 Function Room Setup'!K140</f>
        <v>0</v>
      </c>
      <c r="N123">
        <f t="shared" si="3"/>
        <v>0</v>
      </c>
    </row>
    <row r="124" spans="1:14" x14ac:dyDescent="0.35">
      <c r="A124" t="str">
        <f>'3 Function Room Setup'!C115</f>
        <v>Hotel name</v>
      </c>
      <c r="B124">
        <f>'3 Function Room Setup'!D115</f>
        <v>0</v>
      </c>
      <c r="C124" t="str">
        <f>'3 Function Room Setup'!F115</f>
        <v>COFBK</v>
      </c>
      <c r="D124">
        <v>1</v>
      </c>
      <c r="E124">
        <f>'3 Function Room Setup'!H115</f>
        <v>0</v>
      </c>
      <c r="F124" s="561">
        <f>'3 Function Room Setup'!L115</f>
        <v>0</v>
      </c>
      <c r="G124" s="561">
        <f>'3 Function Room Setup'!M115</f>
        <v>0</v>
      </c>
      <c r="H124">
        <f>'3 Function Room Setup'!N115</f>
        <v>0</v>
      </c>
      <c r="I124">
        <f>'3 Function Room Setup'!O115</f>
        <v>0</v>
      </c>
      <c r="J124">
        <f>'3 Function Room Setup'!P115</f>
        <v>0</v>
      </c>
      <c r="K124" s="431"/>
      <c r="L124" s="615" t="e">
        <f t="shared" si="2"/>
        <v>#DIV/0!</v>
      </c>
      <c r="M124">
        <f>'3 Function Room Setup'!K141</f>
        <v>0</v>
      </c>
      <c r="N124">
        <f t="shared" si="3"/>
        <v>0</v>
      </c>
    </row>
    <row r="125" spans="1:14" x14ac:dyDescent="0.35">
      <c r="A125" t="str">
        <f>'3 Function Room Setup'!C116</f>
        <v>Hotel name</v>
      </c>
      <c r="B125">
        <f>'3 Function Room Setup'!D116</f>
        <v>0</v>
      </c>
      <c r="C125" t="str">
        <f>'3 Function Room Setup'!F116</f>
        <v>DINDA</v>
      </c>
      <c r="D125">
        <v>1</v>
      </c>
      <c r="E125">
        <f>'3 Function Room Setup'!H116</f>
        <v>0</v>
      </c>
      <c r="F125" s="561">
        <f>'3 Function Room Setup'!L116</f>
        <v>0</v>
      </c>
      <c r="G125" s="561">
        <f>'3 Function Room Setup'!M116</f>
        <v>0</v>
      </c>
      <c r="H125">
        <f>'3 Function Room Setup'!N116</f>
        <v>0</v>
      </c>
      <c r="I125">
        <f>'3 Function Room Setup'!O116</f>
        <v>0</v>
      </c>
      <c r="J125">
        <f>'3 Function Room Setup'!P116</f>
        <v>0</v>
      </c>
      <c r="K125" s="431"/>
      <c r="L125" s="615" t="e">
        <f t="shared" si="2"/>
        <v>#DIV/0!</v>
      </c>
      <c r="M125">
        <f>'3 Function Room Setup'!K142</f>
        <v>0</v>
      </c>
      <c r="N125">
        <f t="shared" si="3"/>
        <v>0</v>
      </c>
    </row>
    <row r="126" spans="1:14" x14ac:dyDescent="0.35">
      <c r="A126" t="str">
        <f>'3 Function Room Setup'!C117</f>
        <v>Hotel name</v>
      </c>
      <c r="B126">
        <f>'3 Function Room Setup'!D117</f>
        <v>0</v>
      </c>
      <c r="C126" t="str">
        <f>'3 Function Room Setup'!F117</f>
        <v>EXIHB</v>
      </c>
      <c r="D126">
        <v>1</v>
      </c>
      <c r="E126">
        <f>'3 Function Room Setup'!H117</f>
        <v>0</v>
      </c>
      <c r="F126" s="561">
        <f>'3 Function Room Setup'!L117</f>
        <v>0</v>
      </c>
      <c r="G126" s="561">
        <f>'3 Function Room Setup'!M117</f>
        <v>0</v>
      </c>
      <c r="H126">
        <f>'3 Function Room Setup'!N117</f>
        <v>0</v>
      </c>
      <c r="I126">
        <f>'3 Function Room Setup'!O117</f>
        <v>0</v>
      </c>
      <c r="J126">
        <f>'3 Function Room Setup'!P117</f>
        <v>0</v>
      </c>
      <c r="K126" s="431"/>
      <c r="L126" s="615" t="e">
        <f t="shared" si="2"/>
        <v>#DIV/0!</v>
      </c>
      <c r="M126">
        <f>'3 Function Room Setup'!K143</f>
        <v>0</v>
      </c>
      <c r="N126">
        <f t="shared" si="3"/>
        <v>0</v>
      </c>
    </row>
    <row r="127" spans="1:14" x14ac:dyDescent="0.35">
      <c r="A127" t="str">
        <f>'3 Function Room Setup'!C118</f>
        <v>Hotel name</v>
      </c>
      <c r="B127">
        <f>'3 Function Room Setup'!D118</f>
        <v>0</v>
      </c>
      <c r="C127" t="str">
        <f>'3 Function Room Setup'!F118</f>
        <v>HOSDE</v>
      </c>
      <c r="D127">
        <v>1</v>
      </c>
      <c r="E127">
        <f>'3 Function Room Setup'!H118</f>
        <v>0</v>
      </c>
      <c r="F127" s="561">
        <f>'3 Function Room Setup'!L118</f>
        <v>0</v>
      </c>
      <c r="G127" s="561">
        <f>'3 Function Room Setup'!M118</f>
        <v>0</v>
      </c>
      <c r="H127">
        <f>'3 Function Room Setup'!N118</f>
        <v>0</v>
      </c>
      <c r="I127">
        <f>'3 Function Room Setup'!O118</f>
        <v>0</v>
      </c>
      <c r="J127">
        <f>'3 Function Room Setup'!P118</f>
        <v>0</v>
      </c>
      <c r="K127" s="431"/>
      <c r="L127" s="615" t="e">
        <f t="shared" si="2"/>
        <v>#DIV/0!</v>
      </c>
      <c r="M127">
        <f>'3 Function Room Setup'!K144</f>
        <v>0</v>
      </c>
      <c r="N127">
        <f t="shared" si="3"/>
        <v>0</v>
      </c>
    </row>
    <row r="128" spans="1:14" x14ac:dyDescent="0.35">
      <c r="A128" t="str">
        <f>'3 Function Room Setup'!C119</f>
        <v>Hotel name</v>
      </c>
      <c r="B128">
        <f>'3 Function Room Setup'!D119</f>
        <v>0</v>
      </c>
      <c r="C128" t="str">
        <f>'3 Function Room Setup'!F119</f>
        <v>ISLWK</v>
      </c>
      <c r="D128">
        <v>1</v>
      </c>
      <c r="E128">
        <f>'3 Function Room Setup'!H119</f>
        <v>0</v>
      </c>
      <c r="F128" s="561">
        <f>'3 Function Room Setup'!L119</f>
        <v>0</v>
      </c>
      <c r="G128" s="561">
        <f>'3 Function Room Setup'!M119</f>
        <v>0</v>
      </c>
      <c r="H128">
        <f>'3 Function Room Setup'!N119</f>
        <v>0</v>
      </c>
      <c r="I128">
        <f>'3 Function Room Setup'!O119</f>
        <v>0</v>
      </c>
      <c r="J128">
        <f>'3 Function Room Setup'!P119</f>
        <v>0</v>
      </c>
      <c r="K128" s="431"/>
      <c r="L128" s="615" t="e">
        <f t="shared" si="2"/>
        <v>#DIV/0!</v>
      </c>
      <c r="M128">
        <f>'3 Function Room Setup'!K145</f>
        <v>0</v>
      </c>
      <c r="N128">
        <f t="shared" si="3"/>
        <v>0</v>
      </c>
    </row>
    <row r="129" spans="1:14" x14ac:dyDescent="0.35">
      <c r="A129" t="str">
        <f>'3 Function Room Setup'!C120</f>
        <v>Hotel name</v>
      </c>
      <c r="B129">
        <f>'3 Function Room Setup'!D120</f>
        <v>0</v>
      </c>
      <c r="C129" t="str">
        <f>'3 Function Room Setup'!F120</f>
        <v>LSHAP</v>
      </c>
      <c r="D129">
        <v>1</v>
      </c>
      <c r="E129">
        <f>'3 Function Room Setup'!H120</f>
        <v>0</v>
      </c>
      <c r="F129" s="561">
        <f>'3 Function Room Setup'!L120</f>
        <v>0</v>
      </c>
      <c r="G129" s="561">
        <f>'3 Function Room Setup'!M120</f>
        <v>0</v>
      </c>
      <c r="H129">
        <f>'3 Function Room Setup'!N120</f>
        <v>0</v>
      </c>
      <c r="I129">
        <f>'3 Function Room Setup'!O120</f>
        <v>0</v>
      </c>
      <c r="J129">
        <f>'3 Function Room Setup'!P120</f>
        <v>0</v>
      </c>
      <c r="K129" s="431"/>
      <c r="L129" s="615" t="e">
        <f t="shared" si="2"/>
        <v>#DIV/0!</v>
      </c>
      <c r="M129">
        <f>'3 Function Room Setup'!K146</f>
        <v>0</v>
      </c>
      <c r="N129">
        <f t="shared" si="3"/>
        <v>0</v>
      </c>
    </row>
    <row r="130" spans="1:14" x14ac:dyDescent="0.35">
      <c r="A130" t="str">
        <f>'3 Function Room Setup'!C121</f>
        <v>Hotel name</v>
      </c>
      <c r="B130">
        <f>'3 Function Room Setup'!D121</f>
        <v>0</v>
      </c>
      <c r="C130" t="str">
        <f>'3 Function Room Setup'!F121</f>
        <v>MISSH</v>
      </c>
      <c r="D130">
        <v>1</v>
      </c>
      <c r="E130">
        <f>'3 Function Room Setup'!H121</f>
        <v>0</v>
      </c>
      <c r="F130" s="561">
        <f>'3 Function Room Setup'!L121</f>
        <v>0</v>
      </c>
      <c r="G130" s="561">
        <f>'3 Function Room Setup'!M121</f>
        <v>0</v>
      </c>
      <c r="H130">
        <f>'3 Function Room Setup'!N121</f>
        <v>0</v>
      </c>
      <c r="I130">
        <f>'3 Function Room Setup'!O121</f>
        <v>0</v>
      </c>
      <c r="J130">
        <f>'3 Function Room Setup'!P121</f>
        <v>0</v>
      </c>
      <c r="K130" s="431"/>
      <c r="L130" s="615" t="e">
        <f t="shared" si="2"/>
        <v>#DIV/0!</v>
      </c>
      <c r="M130">
        <f>'3 Function Room Setup'!K147</f>
        <v>0</v>
      </c>
      <c r="N130">
        <f t="shared" si="3"/>
        <v>0</v>
      </c>
    </row>
    <row r="131" spans="1:14" x14ac:dyDescent="0.35">
      <c r="A131" t="str">
        <f>'3 Function Room Setup'!C122</f>
        <v>Hotel name</v>
      </c>
      <c r="B131">
        <f>'3 Function Room Setup'!D122</f>
        <v>0</v>
      </c>
      <c r="C131" t="str">
        <f>'3 Function Room Setup'!F122</f>
        <v>OTHER</v>
      </c>
      <c r="D131">
        <v>1</v>
      </c>
      <c r="E131">
        <f>'3 Function Room Setup'!H122</f>
        <v>0</v>
      </c>
      <c r="F131" s="561">
        <f>'3 Function Room Setup'!L122</f>
        <v>0</v>
      </c>
      <c r="G131" s="561">
        <f>'3 Function Room Setup'!M122</f>
        <v>0</v>
      </c>
      <c r="H131">
        <f>'3 Function Room Setup'!N122</f>
        <v>0</v>
      </c>
      <c r="I131">
        <f>'3 Function Room Setup'!O122</f>
        <v>0</v>
      </c>
      <c r="J131">
        <f>'3 Function Room Setup'!P122</f>
        <v>0</v>
      </c>
      <c r="K131" s="431"/>
      <c r="L131" s="615" t="e">
        <f t="shared" si="2"/>
        <v>#DIV/0!</v>
      </c>
      <c r="M131">
        <f>'3 Function Room Setup'!K148</f>
        <v>0</v>
      </c>
      <c r="N131">
        <f t="shared" si="3"/>
        <v>0</v>
      </c>
    </row>
    <row r="132" spans="1:14" x14ac:dyDescent="0.35">
      <c r="A132" t="str">
        <f>'3 Function Room Setup'!C123</f>
        <v>Hotel name</v>
      </c>
      <c r="B132">
        <f>'3 Function Room Setup'!D123</f>
        <v>0</v>
      </c>
      <c r="C132" t="str">
        <f>'3 Function Room Setup'!F123</f>
        <v>RECEP</v>
      </c>
      <c r="D132">
        <v>1</v>
      </c>
      <c r="E132">
        <f>'3 Function Room Setup'!H123</f>
        <v>0</v>
      </c>
      <c r="F132" s="561">
        <f>'3 Function Room Setup'!L123</f>
        <v>0</v>
      </c>
      <c r="G132" s="561">
        <f>'3 Function Room Setup'!M123</f>
        <v>0</v>
      </c>
      <c r="H132">
        <f>'3 Function Room Setup'!N123</f>
        <v>0</v>
      </c>
      <c r="I132">
        <f>'3 Function Room Setup'!O123</f>
        <v>0</v>
      </c>
      <c r="J132">
        <f>'3 Function Room Setup'!P123</f>
        <v>0</v>
      </c>
      <c r="K132" s="431"/>
      <c r="L132" s="615" t="e">
        <f t="shared" si="2"/>
        <v>#DIV/0!</v>
      </c>
      <c r="M132">
        <f>'3 Function Room Setup'!K149</f>
        <v>0</v>
      </c>
      <c r="N132">
        <f t="shared" si="3"/>
        <v>0</v>
      </c>
    </row>
    <row r="133" spans="1:14" x14ac:dyDescent="0.35">
      <c r="A133" t="str">
        <f>'3 Function Room Setup'!C124</f>
        <v>Hotel name</v>
      </c>
      <c r="B133">
        <f>'3 Function Room Setup'!D124</f>
        <v>0</v>
      </c>
      <c r="C133" t="str">
        <f>'3 Function Room Setup'!F124</f>
        <v>REGDE</v>
      </c>
      <c r="D133">
        <v>1</v>
      </c>
      <c r="E133">
        <f>'3 Function Room Setup'!H124</f>
        <v>0</v>
      </c>
      <c r="F133" s="561">
        <f>'3 Function Room Setup'!L124</f>
        <v>0</v>
      </c>
      <c r="G133" s="561">
        <f>'3 Function Room Setup'!M124</f>
        <v>0</v>
      </c>
      <c r="H133">
        <f>'3 Function Room Setup'!N124</f>
        <v>0</v>
      </c>
      <c r="I133">
        <f>'3 Function Room Setup'!O124</f>
        <v>0</v>
      </c>
      <c r="J133">
        <f>'3 Function Room Setup'!P124</f>
        <v>0</v>
      </c>
      <c r="K133" s="431"/>
      <c r="L133" s="615" t="e">
        <f t="shared" si="2"/>
        <v>#DIV/0!</v>
      </c>
      <c r="M133">
        <f>'3 Function Room Setup'!K150</f>
        <v>0</v>
      </c>
      <c r="N133">
        <f t="shared" si="3"/>
        <v>0</v>
      </c>
    </row>
    <row r="134" spans="1:14" x14ac:dyDescent="0.35">
      <c r="A134" t="str">
        <f>'3 Function Room Setup'!C125</f>
        <v>Hotel name</v>
      </c>
      <c r="B134">
        <f>'3 Function Room Setup'!D125</f>
        <v>0</v>
      </c>
      <c r="C134" t="str">
        <f>'3 Function Room Setup'!F125</f>
        <v>RESTA</v>
      </c>
      <c r="D134">
        <v>1</v>
      </c>
      <c r="E134">
        <f>'3 Function Room Setup'!H125</f>
        <v>0</v>
      </c>
      <c r="F134" s="561">
        <f>'3 Function Room Setup'!L125</f>
        <v>0</v>
      </c>
      <c r="G134" s="561">
        <f>'3 Function Room Setup'!M125</f>
        <v>0</v>
      </c>
      <c r="H134">
        <f>'3 Function Room Setup'!N125</f>
        <v>0</v>
      </c>
      <c r="I134">
        <f>'3 Function Room Setup'!O125</f>
        <v>0</v>
      </c>
      <c r="J134">
        <f>'3 Function Room Setup'!P125</f>
        <v>0</v>
      </c>
      <c r="K134" s="431"/>
      <c r="L134" s="615" t="e">
        <f t="shared" si="2"/>
        <v>#DIV/0!</v>
      </c>
      <c r="M134">
        <f>'3 Function Room Setup'!K151</f>
        <v>0</v>
      </c>
      <c r="N134">
        <f t="shared" si="3"/>
        <v>0</v>
      </c>
    </row>
    <row r="135" spans="1:14" x14ac:dyDescent="0.35">
      <c r="A135" t="str">
        <f>'3 Function Room Setup'!C126</f>
        <v>Hotel name</v>
      </c>
      <c r="B135">
        <f>'3 Function Room Setup'!D126</f>
        <v>0</v>
      </c>
      <c r="C135" t="str">
        <f>'3 Function Room Setup'!F126</f>
        <v>THEAT</v>
      </c>
      <c r="D135">
        <v>1</v>
      </c>
      <c r="E135">
        <f>'3 Function Room Setup'!H126</f>
        <v>0</v>
      </c>
      <c r="F135" s="561">
        <f>'3 Function Room Setup'!L126</f>
        <v>0</v>
      </c>
      <c r="G135" s="561">
        <f>'3 Function Room Setup'!M126</f>
        <v>0</v>
      </c>
      <c r="H135">
        <f>'3 Function Room Setup'!N126</f>
        <v>0</v>
      </c>
      <c r="I135">
        <f>'3 Function Room Setup'!O126</f>
        <v>0</v>
      </c>
      <c r="J135">
        <f>'3 Function Room Setup'!P126</f>
        <v>0</v>
      </c>
      <c r="K135" s="431"/>
      <c r="L135" s="615" t="e">
        <f t="shared" ref="L135:L179" si="4">(M135)/E135</f>
        <v>#DIV/0!</v>
      </c>
      <c r="M135">
        <f>'3 Function Room Setup'!K152</f>
        <v>0</v>
      </c>
      <c r="N135">
        <f t="shared" ref="N135:N179" si="5">E135+M135</f>
        <v>0</v>
      </c>
    </row>
    <row r="136" spans="1:14" x14ac:dyDescent="0.35">
      <c r="A136" t="str">
        <f>'3 Function Room Setup'!C127</f>
        <v>Hotel name</v>
      </c>
      <c r="B136">
        <f>'3 Function Room Setup'!D127</f>
        <v>0</v>
      </c>
      <c r="C136" t="str">
        <f>'3 Function Room Setup'!F127</f>
        <v>TSHAP</v>
      </c>
      <c r="D136">
        <v>1</v>
      </c>
      <c r="E136">
        <f>'3 Function Room Setup'!H127</f>
        <v>0</v>
      </c>
      <c r="F136" s="561">
        <f>'3 Function Room Setup'!L127</f>
        <v>0</v>
      </c>
      <c r="G136" s="561">
        <f>'3 Function Room Setup'!M127</f>
        <v>0</v>
      </c>
      <c r="H136">
        <f>'3 Function Room Setup'!N127</f>
        <v>0</v>
      </c>
      <c r="I136">
        <f>'3 Function Room Setup'!O127</f>
        <v>0</v>
      </c>
      <c r="J136">
        <f>'3 Function Room Setup'!P127</f>
        <v>0</v>
      </c>
      <c r="K136" s="431"/>
      <c r="L136" s="615" t="e">
        <f t="shared" si="4"/>
        <v>#DIV/0!</v>
      </c>
      <c r="M136">
        <f>'3 Function Room Setup'!K153</f>
        <v>0</v>
      </c>
      <c r="N136">
        <f t="shared" si="5"/>
        <v>0</v>
      </c>
    </row>
    <row r="137" spans="1:14" x14ac:dyDescent="0.35">
      <c r="A137" t="str">
        <f>'3 Function Room Setup'!C128</f>
        <v>Hotel name</v>
      </c>
      <c r="B137">
        <f>'3 Function Room Setup'!D128</f>
        <v>0</v>
      </c>
      <c r="C137" t="str">
        <f>'3 Function Room Setup'!F128</f>
        <v>USHAP</v>
      </c>
      <c r="D137">
        <v>1</v>
      </c>
      <c r="E137">
        <f>'3 Function Room Setup'!H128</f>
        <v>0</v>
      </c>
      <c r="F137" s="561">
        <f>'3 Function Room Setup'!L128</f>
        <v>0</v>
      </c>
      <c r="G137" s="561">
        <f>'3 Function Room Setup'!M128</f>
        <v>0</v>
      </c>
      <c r="H137">
        <f>'3 Function Room Setup'!N128</f>
        <v>0</v>
      </c>
      <c r="I137">
        <f>'3 Function Room Setup'!O128</f>
        <v>0</v>
      </c>
      <c r="J137">
        <f>'3 Function Room Setup'!P128</f>
        <v>0</v>
      </c>
      <c r="K137" s="431"/>
      <c r="L137" s="615" t="e">
        <f t="shared" si="4"/>
        <v>#DIV/0!</v>
      </c>
      <c r="M137">
        <f>'3 Function Room Setup'!K154</f>
        <v>0</v>
      </c>
      <c r="N137">
        <f t="shared" si="5"/>
        <v>0</v>
      </c>
    </row>
    <row r="138" spans="1:14" x14ac:dyDescent="0.35">
      <c r="A138" t="str">
        <f>'3 Function Room Setup'!C129</f>
        <v>Hotel name</v>
      </c>
      <c r="B138">
        <f>'3 Function Room Setup'!D129</f>
        <v>0</v>
      </c>
      <c r="C138" t="str">
        <f>'3 Function Room Setup'!F129</f>
        <v>VSHAP</v>
      </c>
      <c r="D138">
        <v>1</v>
      </c>
      <c r="E138">
        <f>'3 Function Room Setup'!H129</f>
        <v>0</v>
      </c>
      <c r="F138" s="561">
        <f>'3 Function Room Setup'!L129</f>
        <v>0</v>
      </c>
      <c r="G138" s="561">
        <f>'3 Function Room Setup'!M129</f>
        <v>0</v>
      </c>
      <c r="H138">
        <f>'3 Function Room Setup'!N129</f>
        <v>0</v>
      </c>
      <c r="I138">
        <f>'3 Function Room Setup'!O129</f>
        <v>0</v>
      </c>
      <c r="J138">
        <f>'3 Function Room Setup'!P129</f>
        <v>0</v>
      </c>
      <c r="K138" s="431"/>
      <c r="L138" s="615" t="e">
        <f t="shared" si="4"/>
        <v>#DIV/0!</v>
      </c>
      <c r="M138">
        <f>'3 Function Room Setup'!K155</f>
        <v>0</v>
      </c>
      <c r="N138">
        <f t="shared" si="5"/>
        <v>0</v>
      </c>
    </row>
    <row r="139" spans="1:14" x14ac:dyDescent="0.35">
      <c r="A139" t="str">
        <f>'3 Function Room Setup'!C130</f>
        <v>Hotel name</v>
      </c>
      <c r="B139">
        <f>'3 Function Room Setup'!D130</f>
        <v>0</v>
      </c>
      <c r="C139" t="str">
        <f>'3 Function Room Setup'!F130</f>
        <v>WCHTB</v>
      </c>
      <c r="D139">
        <v>1</v>
      </c>
      <c r="E139">
        <f>'3 Function Room Setup'!H130</f>
        <v>0</v>
      </c>
      <c r="F139" s="561">
        <f>'3 Function Room Setup'!L130</f>
        <v>0</v>
      </c>
      <c r="G139" s="561">
        <f>'3 Function Room Setup'!M130</f>
        <v>0</v>
      </c>
      <c r="H139">
        <f>'3 Function Room Setup'!N130</f>
        <v>0</v>
      </c>
      <c r="I139">
        <f>'3 Function Room Setup'!O130</f>
        <v>0</v>
      </c>
      <c r="J139">
        <f>'3 Function Room Setup'!P130</f>
        <v>0</v>
      </c>
      <c r="K139" s="431"/>
      <c r="L139" s="615" t="e">
        <f t="shared" si="4"/>
        <v>#DIV/0!</v>
      </c>
      <c r="M139">
        <f>'3 Function Room Setup'!K156</f>
        <v>0</v>
      </c>
      <c r="N139">
        <f t="shared" si="5"/>
        <v>0</v>
      </c>
    </row>
    <row r="140" spans="1:14" x14ac:dyDescent="0.35">
      <c r="A140" t="str">
        <f>'3 Function Room Setup'!C131</f>
        <v>Hotel name</v>
      </c>
      <c r="B140">
        <f>'3 Function Room Setup'!D131</f>
        <v>0</v>
      </c>
      <c r="C140" t="str">
        <f>'3 Function Room Setup'!F131</f>
        <v>AUDIT</v>
      </c>
      <c r="D140">
        <v>1</v>
      </c>
      <c r="E140">
        <f>'3 Function Room Setup'!H131</f>
        <v>0</v>
      </c>
      <c r="F140" s="561">
        <f>'3 Function Room Setup'!L131</f>
        <v>0</v>
      </c>
      <c r="G140" s="561">
        <f>'3 Function Room Setup'!M131</f>
        <v>0</v>
      </c>
      <c r="H140">
        <f>'3 Function Room Setup'!N131</f>
        <v>0</v>
      </c>
      <c r="I140">
        <f>'3 Function Room Setup'!O131</f>
        <v>0</v>
      </c>
      <c r="J140">
        <f>'3 Function Room Setup'!P131</f>
        <v>0</v>
      </c>
      <c r="K140" s="431"/>
      <c r="L140" s="615" t="e">
        <f t="shared" si="4"/>
        <v>#DIV/0!</v>
      </c>
      <c r="M140">
        <f>'3 Function Room Setup'!K157</f>
        <v>0</v>
      </c>
      <c r="N140">
        <f t="shared" si="5"/>
        <v>0</v>
      </c>
    </row>
    <row r="141" spans="1:14" x14ac:dyDescent="0.35">
      <c r="A141" t="str">
        <f>'3 Function Room Setup'!C132</f>
        <v>Hotel name</v>
      </c>
      <c r="B141">
        <f>'3 Function Room Setup'!D132</f>
        <v>0</v>
      </c>
      <c r="C141" t="str">
        <f>'3 Function Room Setup'!F132</f>
        <v>BANQU</v>
      </c>
      <c r="D141">
        <v>1</v>
      </c>
      <c r="E141">
        <f>'3 Function Room Setup'!H132</f>
        <v>0</v>
      </c>
      <c r="F141" s="561">
        <f>'3 Function Room Setup'!L132</f>
        <v>0</v>
      </c>
      <c r="G141" s="561">
        <f>'3 Function Room Setup'!M132</f>
        <v>0</v>
      </c>
      <c r="H141">
        <f>'3 Function Room Setup'!N132</f>
        <v>0</v>
      </c>
      <c r="I141">
        <f>'3 Function Room Setup'!O132</f>
        <v>0</v>
      </c>
      <c r="J141">
        <f>'3 Function Room Setup'!P132</f>
        <v>0</v>
      </c>
      <c r="K141" s="431"/>
      <c r="L141" s="615" t="e">
        <f t="shared" si="4"/>
        <v>#DIV/0!</v>
      </c>
      <c r="M141">
        <f>'3 Function Room Setup'!K158</f>
        <v>0</v>
      </c>
      <c r="N141">
        <f t="shared" si="5"/>
        <v>0</v>
      </c>
    </row>
    <row r="142" spans="1:14" x14ac:dyDescent="0.35">
      <c r="A142" t="str">
        <f>'3 Function Room Setup'!C133</f>
        <v>Hotel name</v>
      </c>
      <c r="B142">
        <f>'3 Function Room Setup'!D133</f>
        <v>0</v>
      </c>
      <c r="C142" t="str">
        <f>'3 Function Room Setup'!F133</f>
        <v>BLOKS</v>
      </c>
      <c r="D142">
        <v>1</v>
      </c>
      <c r="E142">
        <f>'3 Function Room Setup'!H133</f>
        <v>0</v>
      </c>
      <c r="F142" s="561">
        <f>'3 Function Room Setup'!L133</f>
        <v>0</v>
      </c>
      <c r="G142" s="561">
        <f>'3 Function Room Setup'!M133</f>
        <v>0</v>
      </c>
      <c r="H142">
        <f>'3 Function Room Setup'!N133</f>
        <v>0</v>
      </c>
      <c r="I142">
        <f>'3 Function Room Setup'!O133</f>
        <v>0</v>
      </c>
      <c r="J142">
        <f>'3 Function Room Setup'!P133</f>
        <v>0</v>
      </c>
      <c r="K142" s="431"/>
      <c r="L142" s="615" t="e">
        <f t="shared" si="4"/>
        <v>#DIV/0!</v>
      </c>
      <c r="M142">
        <f>'3 Function Room Setup'!K159</f>
        <v>0</v>
      </c>
      <c r="N142">
        <f t="shared" si="5"/>
        <v>0</v>
      </c>
    </row>
    <row r="143" spans="1:14" x14ac:dyDescent="0.35">
      <c r="A143" t="str">
        <f>'3 Function Room Setup'!C134</f>
        <v>Hotel name</v>
      </c>
      <c r="B143">
        <f>'3 Function Room Setup'!D134</f>
        <v>0</v>
      </c>
      <c r="C143" t="str">
        <f>'3 Function Room Setup'!F134</f>
        <v>BOARD</v>
      </c>
      <c r="D143">
        <v>1</v>
      </c>
      <c r="E143">
        <f>'3 Function Room Setup'!H134</f>
        <v>0</v>
      </c>
      <c r="F143" s="561">
        <f>'3 Function Room Setup'!L134</f>
        <v>0</v>
      </c>
      <c r="G143" s="561">
        <f>'3 Function Room Setup'!M134</f>
        <v>0</v>
      </c>
      <c r="H143">
        <f>'3 Function Room Setup'!N134</f>
        <v>0</v>
      </c>
      <c r="I143">
        <f>'3 Function Room Setup'!O134</f>
        <v>0</v>
      </c>
      <c r="J143">
        <f>'3 Function Room Setup'!P134</f>
        <v>0</v>
      </c>
      <c r="K143" s="431"/>
      <c r="L143" s="615" t="e">
        <f t="shared" si="4"/>
        <v>#DIV/0!</v>
      </c>
      <c r="M143">
        <f>'3 Function Room Setup'!K160</f>
        <v>0</v>
      </c>
      <c r="N143">
        <f t="shared" si="5"/>
        <v>0</v>
      </c>
    </row>
    <row r="144" spans="1:14" x14ac:dyDescent="0.35">
      <c r="A144" t="str">
        <f>'3 Function Room Setup'!C135</f>
        <v>Hotel name</v>
      </c>
      <c r="B144">
        <f>'3 Function Room Setup'!D135</f>
        <v>0</v>
      </c>
      <c r="C144" t="str">
        <f>'3 Function Room Setup'!F135</f>
        <v>BUFFE</v>
      </c>
      <c r="D144">
        <v>1</v>
      </c>
      <c r="E144">
        <f>'3 Function Room Setup'!H135</f>
        <v>0</v>
      </c>
      <c r="F144" s="561">
        <f>'3 Function Room Setup'!L135</f>
        <v>0</v>
      </c>
      <c r="G144" s="561">
        <f>'3 Function Room Setup'!M135</f>
        <v>0</v>
      </c>
      <c r="H144">
        <f>'3 Function Room Setup'!N135</f>
        <v>0</v>
      </c>
      <c r="I144">
        <f>'3 Function Room Setup'!O135</f>
        <v>0</v>
      </c>
      <c r="J144">
        <f>'3 Function Room Setup'!P135</f>
        <v>0</v>
      </c>
      <c r="K144" s="431"/>
      <c r="L144" s="615" t="e">
        <f t="shared" si="4"/>
        <v>#DIV/0!</v>
      </c>
      <c r="M144">
        <f>'3 Function Room Setup'!K161</f>
        <v>0</v>
      </c>
      <c r="N144">
        <f t="shared" si="5"/>
        <v>0</v>
      </c>
    </row>
    <row r="145" spans="1:14" x14ac:dyDescent="0.35">
      <c r="A145" t="str">
        <f>'3 Function Room Setup'!C136</f>
        <v>Hotel name</v>
      </c>
      <c r="B145">
        <f>'3 Function Room Setup'!D136</f>
        <v>0</v>
      </c>
      <c r="C145" t="str">
        <f>'3 Function Room Setup'!F136</f>
        <v>CABAR</v>
      </c>
      <c r="D145">
        <v>1</v>
      </c>
      <c r="E145">
        <f>'3 Function Room Setup'!H136</f>
        <v>0</v>
      </c>
      <c r="F145" s="561">
        <f>'3 Function Room Setup'!L136</f>
        <v>0</v>
      </c>
      <c r="G145" s="561">
        <f>'3 Function Room Setup'!M136</f>
        <v>0</v>
      </c>
      <c r="H145">
        <f>'3 Function Room Setup'!N136</f>
        <v>0</v>
      </c>
      <c r="I145">
        <f>'3 Function Room Setup'!O136</f>
        <v>0</v>
      </c>
      <c r="J145">
        <f>'3 Function Room Setup'!P136</f>
        <v>0</v>
      </c>
      <c r="K145" s="431"/>
      <c r="L145" s="615" t="e">
        <f t="shared" si="4"/>
        <v>#DIV/0!</v>
      </c>
      <c r="M145">
        <f>'3 Function Room Setup'!K162</f>
        <v>0</v>
      </c>
      <c r="N145">
        <f t="shared" si="5"/>
        <v>0</v>
      </c>
    </row>
    <row r="146" spans="1:14" x14ac:dyDescent="0.35">
      <c r="A146" t="str">
        <f>'3 Function Room Setup'!C137</f>
        <v>Hotel name</v>
      </c>
      <c r="B146">
        <f>'3 Function Room Setup'!D137</f>
        <v>0</v>
      </c>
      <c r="C146" t="str">
        <f>'3 Function Room Setup'!F137</f>
        <v>CARRE</v>
      </c>
      <c r="D146">
        <v>1</v>
      </c>
      <c r="E146">
        <f>'3 Function Room Setup'!H137</f>
        <v>0</v>
      </c>
      <c r="F146" s="561">
        <f>'3 Function Room Setup'!L137</f>
        <v>0</v>
      </c>
      <c r="G146" s="561">
        <f>'3 Function Room Setup'!M137</f>
        <v>0</v>
      </c>
      <c r="H146">
        <f>'3 Function Room Setup'!N137</f>
        <v>0</v>
      </c>
      <c r="I146">
        <f>'3 Function Room Setup'!O137</f>
        <v>0</v>
      </c>
      <c r="J146">
        <f>'3 Function Room Setup'!P137</f>
        <v>0</v>
      </c>
      <c r="K146" s="431"/>
      <c r="L146" s="615" t="e">
        <f t="shared" si="4"/>
        <v>#DIV/0!</v>
      </c>
      <c r="M146">
        <f>'3 Function Room Setup'!K163</f>
        <v>0</v>
      </c>
      <c r="N146">
        <f t="shared" si="5"/>
        <v>0</v>
      </c>
    </row>
    <row r="147" spans="1:14" x14ac:dyDescent="0.35">
      <c r="A147" t="str">
        <f>'3 Function Room Setup'!C138</f>
        <v>Hotel name</v>
      </c>
      <c r="B147">
        <f>'3 Function Room Setup'!D138</f>
        <v>0</v>
      </c>
      <c r="C147" t="str">
        <f>'3 Function Room Setup'!F138</f>
        <v>CHACC</v>
      </c>
      <c r="D147">
        <v>1</v>
      </c>
      <c r="E147">
        <f>'3 Function Room Setup'!H138</f>
        <v>0</v>
      </c>
      <c r="F147" s="561">
        <f>'3 Function Room Setup'!L138</f>
        <v>0</v>
      </c>
      <c r="G147" s="561">
        <f>'3 Function Room Setup'!M138</f>
        <v>0</v>
      </c>
      <c r="H147">
        <f>'3 Function Room Setup'!N138</f>
        <v>0</v>
      </c>
      <c r="I147">
        <f>'3 Function Room Setup'!O138</f>
        <v>0</v>
      </c>
      <c r="J147">
        <f>'3 Function Room Setup'!P138</f>
        <v>0</v>
      </c>
      <c r="K147" s="431"/>
      <c r="L147" s="615" t="e">
        <f t="shared" si="4"/>
        <v>#DIV/0!</v>
      </c>
      <c r="M147">
        <f>'3 Function Room Setup'!K164</f>
        <v>0</v>
      </c>
      <c r="N147">
        <f t="shared" si="5"/>
        <v>0</v>
      </c>
    </row>
    <row r="148" spans="1:14" x14ac:dyDescent="0.35">
      <c r="A148" t="str">
        <f>'3 Function Room Setup'!C139</f>
        <v>Hotel name</v>
      </c>
      <c r="B148">
        <f>'3 Function Room Setup'!D139</f>
        <v>0</v>
      </c>
      <c r="C148" t="str">
        <f>'3 Function Room Setup'!F139</f>
        <v>CHAIR</v>
      </c>
      <c r="D148">
        <v>1</v>
      </c>
      <c r="E148">
        <f>'3 Function Room Setup'!H139</f>
        <v>0</v>
      </c>
      <c r="F148" s="561">
        <f>'3 Function Room Setup'!L139</f>
        <v>0</v>
      </c>
      <c r="G148" s="561">
        <f>'3 Function Room Setup'!M139</f>
        <v>0</v>
      </c>
      <c r="H148">
        <f>'3 Function Room Setup'!N139</f>
        <v>0</v>
      </c>
      <c r="I148">
        <f>'3 Function Room Setup'!O139</f>
        <v>0</v>
      </c>
      <c r="J148">
        <f>'3 Function Room Setup'!P139</f>
        <v>0</v>
      </c>
      <c r="K148" s="431"/>
      <c r="L148" s="615" t="e">
        <f t="shared" si="4"/>
        <v>#DIV/0!</v>
      </c>
      <c r="M148">
        <f>'3 Function Room Setup'!K165</f>
        <v>0</v>
      </c>
      <c r="N148">
        <f t="shared" si="5"/>
        <v>0</v>
      </c>
    </row>
    <row r="149" spans="1:14" x14ac:dyDescent="0.35">
      <c r="A149" t="str">
        <f>'3 Function Room Setup'!C140</f>
        <v>Hotel name</v>
      </c>
      <c r="B149">
        <f>'3 Function Room Setup'!D140</f>
        <v>0</v>
      </c>
      <c r="C149" t="str">
        <f>'3 Function Room Setup'!F140</f>
        <v>CLASSR</v>
      </c>
      <c r="D149">
        <v>1</v>
      </c>
      <c r="E149">
        <f>'3 Function Room Setup'!H140</f>
        <v>0</v>
      </c>
      <c r="F149" s="561">
        <f>'3 Function Room Setup'!L140</f>
        <v>0</v>
      </c>
      <c r="G149" s="561">
        <f>'3 Function Room Setup'!M140</f>
        <v>0</v>
      </c>
      <c r="H149">
        <f>'3 Function Room Setup'!N140</f>
        <v>0</v>
      </c>
      <c r="I149">
        <f>'3 Function Room Setup'!O140</f>
        <v>0</v>
      </c>
      <c r="J149">
        <f>'3 Function Room Setup'!P140</f>
        <v>0</v>
      </c>
      <c r="K149" s="431"/>
      <c r="L149" s="615" t="e">
        <f t="shared" si="4"/>
        <v>#DIV/0!</v>
      </c>
      <c r="M149">
        <f>'3 Function Room Setup'!K166</f>
        <v>0</v>
      </c>
      <c r="N149">
        <f t="shared" si="5"/>
        <v>0</v>
      </c>
    </row>
    <row r="150" spans="1:14" x14ac:dyDescent="0.35">
      <c r="A150" t="str">
        <f>'3 Function Room Setup'!C141</f>
        <v>Hotel name</v>
      </c>
      <c r="B150">
        <f>'3 Function Room Setup'!D141</f>
        <v>0</v>
      </c>
      <c r="C150" t="str">
        <f>'3 Function Room Setup'!F141</f>
        <v>COCKT</v>
      </c>
      <c r="D150">
        <v>1</v>
      </c>
      <c r="E150">
        <f>'3 Function Room Setup'!H141</f>
        <v>0</v>
      </c>
      <c r="F150" s="561">
        <f>'3 Function Room Setup'!L141</f>
        <v>0</v>
      </c>
      <c r="G150" s="561">
        <f>'3 Function Room Setup'!M141</f>
        <v>0</v>
      </c>
      <c r="H150">
        <f>'3 Function Room Setup'!N141</f>
        <v>0</v>
      </c>
      <c r="I150">
        <f>'3 Function Room Setup'!O141</f>
        <v>0</v>
      </c>
      <c r="J150">
        <f>'3 Function Room Setup'!P141</f>
        <v>0</v>
      </c>
      <c r="K150" s="431"/>
      <c r="L150" s="615" t="e">
        <f t="shared" si="4"/>
        <v>#DIV/0!</v>
      </c>
      <c r="M150">
        <f>'3 Function Room Setup'!K167</f>
        <v>0</v>
      </c>
      <c r="N150">
        <f t="shared" si="5"/>
        <v>0</v>
      </c>
    </row>
    <row r="151" spans="1:14" x14ac:dyDescent="0.35">
      <c r="A151" t="str">
        <f>'3 Function Room Setup'!C142</f>
        <v>Hotel name</v>
      </c>
      <c r="B151">
        <f>'3 Function Room Setup'!D142</f>
        <v>0</v>
      </c>
      <c r="C151" t="str">
        <f>'3 Function Room Setup'!F142</f>
        <v>COFBK</v>
      </c>
      <c r="D151">
        <v>1</v>
      </c>
      <c r="E151">
        <f>'3 Function Room Setup'!H142</f>
        <v>0</v>
      </c>
      <c r="F151" s="561">
        <f>'3 Function Room Setup'!L142</f>
        <v>0</v>
      </c>
      <c r="G151" s="561">
        <f>'3 Function Room Setup'!M142</f>
        <v>0</v>
      </c>
      <c r="H151">
        <f>'3 Function Room Setup'!N142</f>
        <v>0</v>
      </c>
      <c r="I151">
        <f>'3 Function Room Setup'!O142</f>
        <v>0</v>
      </c>
      <c r="J151">
        <f>'3 Function Room Setup'!P142</f>
        <v>0</v>
      </c>
      <c r="K151" s="431"/>
      <c r="L151" s="615" t="e">
        <f t="shared" si="4"/>
        <v>#DIV/0!</v>
      </c>
      <c r="M151">
        <f>'3 Function Room Setup'!K168</f>
        <v>0</v>
      </c>
      <c r="N151">
        <f t="shared" si="5"/>
        <v>0</v>
      </c>
    </row>
    <row r="152" spans="1:14" x14ac:dyDescent="0.35">
      <c r="A152" t="str">
        <f>'3 Function Room Setup'!C143</f>
        <v>Hotel name</v>
      </c>
      <c r="B152">
        <f>'3 Function Room Setup'!D143</f>
        <v>0</v>
      </c>
      <c r="C152" t="str">
        <f>'3 Function Room Setup'!F143</f>
        <v>DINDA</v>
      </c>
      <c r="D152">
        <v>1</v>
      </c>
      <c r="E152">
        <f>'3 Function Room Setup'!H143</f>
        <v>0</v>
      </c>
      <c r="F152" s="561">
        <f>'3 Function Room Setup'!L143</f>
        <v>0</v>
      </c>
      <c r="G152" s="561">
        <f>'3 Function Room Setup'!M143</f>
        <v>0</v>
      </c>
      <c r="H152">
        <f>'3 Function Room Setup'!N143</f>
        <v>0</v>
      </c>
      <c r="I152">
        <f>'3 Function Room Setup'!O143</f>
        <v>0</v>
      </c>
      <c r="J152">
        <f>'3 Function Room Setup'!P143</f>
        <v>0</v>
      </c>
      <c r="K152" s="431"/>
      <c r="L152" s="615" t="e">
        <f t="shared" si="4"/>
        <v>#DIV/0!</v>
      </c>
      <c r="M152">
        <f>'3 Function Room Setup'!K169</f>
        <v>0</v>
      </c>
      <c r="N152">
        <f t="shared" si="5"/>
        <v>0</v>
      </c>
    </row>
    <row r="153" spans="1:14" x14ac:dyDescent="0.35">
      <c r="A153" t="str">
        <f>'3 Function Room Setup'!C144</f>
        <v>Hotel name</v>
      </c>
      <c r="B153">
        <f>'3 Function Room Setup'!D144</f>
        <v>0</v>
      </c>
      <c r="C153" t="str">
        <f>'3 Function Room Setup'!F144</f>
        <v>EXIHB</v>
      </c>
      <c r="D153">
        <v>1</v>
      </c>
      <c r="E153">
        <f>'3 Function Room Setup'!H144</f>
        <v>0</v>
      </c>
      <c r="F153" s="561">
        <f>'3 Function Room Setup'!L144</f>
        <v>0</v>
      </c>
      <c r="G153" s="561">
        <f>'3 Function Room Setup'!M144</f>
        <v>0</v>
      </c>
      <c r="H153">
        <f>'3 Function Room Setup'!N144</f>
        <v>0</v>
      </c>
      <c r="I153">
        <f>'3 Function Room Setup'!O144</f>
        <v>0</v>
      </c>
      <c r="J153">
        <f>'3 Function Room Setup'!P144</f>
        <v>0</v>
      </c>
      <c r="K153" s="431"/>
      <c r="L153" s="615" t="e">
        <f t="shared" si="4"/>
        <v>#DIV/0!</v>
      </c>
      <c r="M153">
        <f>'3 Function Room Setup'!K170</f>
        <v>0</v>
      </c>
      <c r="N153">
        <f t="shared" si="5"/>
        <v>0</v>
      </c>
    </row>
    <row r="154" spans="1:14" x14ac:dyDescent="0.35">
      <c r="A154" t="str">
        <f>'3 Function Room Setup'!C145</f>
        <v>Hotel name</v>
      </c>
      <c r="B154">
        <f>'3 Function Room Setup'!D145</f>
        <v>0</v>
      </c>
      <c r="C154" t="str">
        <f>'3 Function Room Setup'!F145</f>
        <v>HOSDE</v>
      </c>
      <c r="D154">
        <v>1</v>
      </c>
      <c r="E154">
        <f>'3 Function Room Setup'!H145</f>
        <v>0</v>
      </c>
      <c r="F154" s="561">
        <f>'3 Function Room Setup'!L145</f>
        <v>0</v>
      </c>
      <c r="G154" s="561">
        <f>'3 Function Room Setup'!M145</f>
        <v>0</v>
      </c>
      <c r="H154">
        <f>'3 Function Room Setup'!N145</f>
        <v>0</v>
      </c>
      <c r="I154">
        <f>'3 Function Room Setup'!O145</f>
        <v>0</v>
      </c>
      <c r="J154">
        <f>'3 Function Room Setup'!P145</f>
        <v>0</v>
      </c>
      <c r="K154" s="431"/>
      <c r="L154" s="615" t="e">
        <f t="shared" si="4"/>
        <v>#DIV/0!</v>
      </c>
      <c r="M154">
        <f>'3 Function Room Setup'!K171</f>
        <v>0</v>
      </c>
      <c r="N154">
        <f t="shared" si="5"/>
        <v>0</v>
      </c>
    </row>
    <row r="155" spans="1:14" x14ac:dyDescent="0.35">
      <c r="A155" t="str">
        <f>'3 Function Room Setup'!C146</f>
        <v>Hotel name</v>
      </c>
      <c r="B155">
        <f>'3 Function Room Setup'!D146</f>
        <v>0</v>
      </c>
      <c r="C155" t="str">
        <f>'3 Function Room Setup'!F146</f>
        <v>ISLWK</v>
      </c>
      <c r="D155">
        <v>1</v>
      </c>
      <c r="E155">
        <f>'3 Function Room Setup'!H146</f>
        <v>0</v>
      </c>
      <c r="F155" s="561">
        <f>'3 Function Room Setup'!L146</f>
        <v>0</v>
      </c>
      <c r="G155" s="561">
        <f>'3 Function Room Setup'!M146</f>
        <v>0</v>
      </c>
      <c r="H155">
        <f>'3 Function Room Setup'!N146</f>
        <v>0</v>
      </c>
      <c r="I155">
        <f>'3 Function Room Setup'!O146</f>
        <v>0</v>
      </c>
      <c r="J155">
        <f>'3 Function Room Setup'!P146</f>
        <v>0</v>
      </c>
      <c r="K155" s="431"/>
      <c r="L155" s="615" t="e">
        <f t="shared" si="4"/>
        <v>#DIV/0!</v>
      </c>
      <c r="M155">
        <f>'3 Function Room Setup'!K172</f>
        <v>0</v>
      </c>
      <c r="N155">
        <f t="shared" si="5"/>
        <v>0</v>
      </c>
    </row>
    <row r="156" spans="1:14" x14ac:dyDescent="0.35">
      <c r="A156" t="str">
        <f>'3 Function Room Setup'!C147</f>
        <v>Hotel name</v>
      </c>
      <c r="B156">
        <f>'3 Function Room Setup'!D147</f>
        <v>0</v>
      </c>
      <c r="C156" t="str">
        <f>'3 Function Room Setup'!F147</f>
        <v>LSHAP</v>
      </c>
      <c r="D156">
        <v>1</v>
      </c>
      <c r="E156">
        <f>'3 Function Room Setup'!H147</f>
        <v>0</v>
      </c>
      <c r="F156" s="561">
        <f>'3 Function Room Setup'!L147</f>
        <v>0</v>
      </c>
      <c r="G156" s="561">
        <f>'3 Function Room Setup'!M147</f>
        <v>0</v>
      </c>
      <c r="H156">
        <f>'3 Function Room Setup'!N147</f>
        <v>0</v>
      </c>
      <c r="I156">
        <f>'3 Function Room Setup'!O147</f>
        <v>0</v>
      </c>
      <c r="J156">
        <f>'3 Function Room Setup'!P147</f>
        <v>0</v>
      </c>
      <c r="K156" s="431"/>
      <c r="L156" s="615" t="e">
        <f t="shared" si="4"/>
        <v>#DIV/0!</v>
      </c>
      <c r="M156">
        <f>'3 Function Room Setup'!K173</f>
        <v>0</v>
      </c>
      <c r="N156">
        <f t="shared" si="5"/>
        <v>0</v>
      </c>
    </row>
    <row r="157" spans="1:14" x14ac:dyDescent="0.35">
      <c r="A157" t="str">
        <f>'3 Function Room Setup'!C148</f>
        <v>Hotel name</v>
      </c>
      <c r="B157">
        <f>'3 Function Room Setup'!D148</f>
        <v>0</v>
      </c>
      <c r="C157" t="str">
        <f>'3 Function Room Setup'!F148</f>
        <v>MISSH</v>
      </c>
      <c r="D157">
        <v>1</v>
      </c>
      <c r="E157">
        <f>'3 Function Room Setup'!H148</f>
        <v>0</v>
      </c>
      <c r="F157" s="561">
        <f>'3 Function Room Setup'!L148</f>
        <v>0</v>
      </c>
      <c r="G157" s="561">
        <f>'3 Function Room Setup'!M148</f>
        <v>0</v>
      </c>
      <c r="H157">
        <f>'3 Function Room Setup'!N148</f>
        <v>0</v>
      </c>
      <c r="I157">
        <f>'3 Function Room Setup'!O148</f>
        <v>0</v>
      </c>
      <c r="J157">
        <f>'3 Function Room Setup'!P148</f>
        <v>0</v>
      </c>
      <c r="K157" s="431"/>
      <c r="L157" s="615" t="e">
        <f t="shared" si="4"/>
        <v>#DIV/0!</v>
      </c>
      <c r="M157">
        <f>'3 Function Room Setup'!K174</f>
        <v>0</v>
      </c>
      <c r="N157">
        <f t="shared" si="5"/>
        <v>0</v>
      </c>
    </row>
    <row r="158" spans="1:14" x14ac:dyDescent="0.35">
      <c r="A158" t="str">
        <f>'3 Function Room Setup'!C149</f>
        <v>Hotel name</v>
      </c>
      <c r="B158">
        <f>'3 Function Room Setup'!D149</f>
        <v>0</v>
      </c>
      <c r="C158" t="str">
        <f>'3 Function Room Setup'!F149</f>
        <v>OTHER</v>
      </c>
      <c r="D158">
        <v>1</v>
      </c>
      <c r="E158">
        <f>'3 Function Room Setup'!H149</f>
        <v>0</v>
      </c>
      <c r="F158" s="561">
        <f>'3 Function Room Setup'!L149</f>
        <v>0</v>
      </c>
      <c r="G158" s="561">
        <f>'3 Function Room Setup'!M149</f>
        <v>0</v>
      </c>
      <c r="H158">
        <f>'3 Function Room Setup'!N149</f>
        <v>0</v>
      </c>
      <c r="I158">
        <f>'3 Function Room Setup'!O149</f>
        <v>0</v>
      </c>
      <c r="J158">
        <f>'3 Function Room Setup'!P149</f>
        <v>0</v>
      </c>
      <c r="K158" s="431"/>
      <c r="L158" s="615" t="e">
        <f t="shared" si="4"/>
        <v>#DIV/0!</v>
      </c>
      <c r="M158">
        <f>'3 Function Room Setup'!K175</f>
        <v>0</v>
      </c>
      <c r="N158">
        <f t="shared" si="5"/>
        <v>0</v>
      </c>
    </row>
    <row r="159" spans="1:14" x14ac:dyDescent="0.35">
      <c r="A159" t="str">
        <f>'3 Function Room Setup'!C150</f>
        <v>Hotel name</v>
      </c>
      <c r="B159">
        <f>'3 Function Room Setup'!D150</f>
        <v>0</v>
      </c>
      <c r="C159" t="str">
        <f>'3 Function Room Setup'!F150</f>
        <v>RECEP</v>
      </c>
      <c r="D159">
        <v>1</v>
      </c>
      <c r="E159">
        <f>'3 Function Room Setup'!H150</f>
        <v>0</v>
      </c>
      <c r="F159" s="561">
        <f>'3 Function Room Setup'!L150</f>
        <v>0</v>
      </c>
      <c r="G159" s="561">
        <f>'3 Function Room Setup'!M150</f>
        <v>0</v>
      </c>
      <c r="H159">
        <f>'3 Function Room Setup'!N150</f>
        <v>0</v>
      </c>
      <c r="I159">
        <f>'3 Function Room Setup'!O150</f>
        <v>0</v>
      </c>
      <c r="J159">
        <f>'3 Function Room Setup'!P150</f>
        <v>0</v>
      </c>
      <c r="K159" s="431"/>
      <c r="L159" s="615" t="e">
        <f t="shared" si="4"/>
        <v>#DIV/0!</v>
      </c>
      <c r="M159">
        <f>'3 Function Room Setup'!K176</f>
        <v>0</v>
      </c>
      <c r="N159">
        <f t="shared" si="5"/>
        <v>0</v>
      </c>
    </row>
    <row r="160" spans="1:14" x14ac:dyDescent="0.35">
      <c r="A160" t="str">
        <f>'3 Function Room Setup'!C151</f>
        <v>Hotel name</v>
      </c>
      <c r="B160">
        <f>'3 Function Room Setup'!D151</f>
        <v>0</v>
      </c>
      <c r="C160" t="str">
        <f>'3 Function Room Setup'!F151</f>
        <v>REGDE</v>
      </c>
      <c r="D160">
        <v>1</v>
      </c>
      <c r="E160">
        <f>'3 Function Room Setup'!H151</f>
        <v>0</v>
      </c>
      <c r="F160" s="561">
        <f>'3 Function Room Setup'!L151</f>
        <v>0</v>
      </c>
      <c r="G160" s="561">
        <f>'3 Function Room Setup'!M151</f>
        <v>0</v>
      </c>
      <c r="H160">
        <f>'3 Function Room Setup'!N151</f>
        <v>0</v>
      </c>
      <c r="I160">
        <f>'3 Function Room Setup'!O151</f>
        <v>0</v>
      </c>
      <c r="J160">
        <f>'3 Function Room Setup'!P151</f>
        <v>0</v>
      </c>
      <c r="K160" s="431"/>
      <c r="L160" s="615" t="e">
        <f t="shared" si="4"/>
        <v>#DIV/0!</v>
      </c>
      <c r="M160">
        <f>'3 Function Room Setup'!K177</f>
        <v>0</v>
      </c>
      <c r="N160">
        <f t="shared" si="5"/>
        <v>0</v>
      </c>
    </row>
    <row r="161" spans="1:14" x14ac:dyDescent="0.35">
      <c r="A161" t="str">
        <f>'3 Function Room Setup'!C152</f>
        <v>Hotel name</v>
      </c>
      <c r="B161">
        <f>'3 Function Room Setup'!D152</f>
        <v>0</v>
      </c>
      <c r="C161" t="str">
        <f>'3 Function Room Setup'!F152</f>
        <v>RESTA</v>
      </c>
      <c r="D161">
        <v>1</v>
      </c>
      <c r="E161">
        <f>'3 Function Room Setup'!H152</f>
        <v>0</v>
      </c>
      <c r="F161" s="561">
        <f>'3 Function Room Setup'!L152</f>
        <v>0</v>
      </c>
      <c r="G161" s="561">
        <f>'3 Function Room Setup'!M152</f>
        <v>0</v>
      </c>
      <c r="H161">
        <f>'3 Function Room Setup'!N152</f>
        <v>0</v>
      </c>
      <c r="I161">
        <f>'3 Function Room Setup'!O152</f>
        <v>0</v>
      </c>
      <c r="J161">
        <f>'3 Function Room Setup'!P152</f>
        <v>0</v>
      </c>
      <c r="K161" s="431"/>
      <c r="L161" s="615" t="e">
        <f t="shared" si="4"/>
        <v>#DIV/0!</v>
      </c>
      <c r="M161">
        <f>'3 Function Room Setup'!K178</f>
        <v>0</v>
      </c>
      <c r="N161">
        <f t="shared" si="5"/>
        <v>0</v>
      </c>
    </row>
    <row r="162" spans="1:14" x14ac:dyDescent="0.35">
      <c r="A162" t="str">
        <f>'3 Function Room Setup'!C153</f>
        <v>Hotel name</v>
      </c>
      <c r="B162">
        <f>'3 Function Room Setup'!D153</f>
        <v>0</v>
      </c>
      <c r="C162" t="str">
        <f>'3 Function Room Setup'!F153</f>
        <v>THEAT</v>
      </c>
      <c r="D162">
        <v>1</v>
      </c>
      <c r="E162">
        <f>'3 Function Room Setup'!H153</f>
        <v>0</v>
      </c>
      <c r="F162" s="561">
        <f>'3 Function Room Setup'!L153</f>
        <v>0</v>
      </c>
      <c r="G162" s="561">
        <f>'3 Function Room Setup'!M153</f>
        <v>0</v>
      </c>
      <c r="H162">
        <f>'3 Function Room Setup'!N153</f>
        <v>0</v>
      </c>
      <c r="I162">
        <f>'3 Function Room Setup'!O153</f>
        <v>0</v>
      </c>
      <c r="J162">
        <f>'3 Function Room Setup'!P153</f>
        <v>0</v>
      </c>
      <c r="K162" s="431"/>
      <c r="L162" s="615" t="e">
        <f t="shared" si="4"/>
        <v>#DIV/0!</v>
      </c>
      <c r="M162">
        <f>'3 Function Room Setup'!K179</f>
        <v>0</v>
      </c>
      <c r="N162">
        <f t="shared" si="5"/>
        <v>0</v>
      </c>
    </row>
    <row r="163" spans="1:14" x14ac:dyDescent="0.35">
      <c r="A163" t="str">
        <f>'3 Function Room Setup'!C154</f>
        <v>Hotel name</v>
      </c>
      <c r="B163">
        <f>'3 Function Room Setup'!D154</f>
        <v>0</v>
      </c>
      <c r="C163" t="str">
        <f>'3 Function Room Setup'!F154</f>
        <v>TSHAP</v>
      </c>
      <c r="D163">
        <v>1</v>
      </c>
      <c r="E163">
        <f>'3 Function Room Setup'!H154</f>
        <v>0</v>
      </c>
      <c r="F163" s="561">
        <f>'3 Function Room Setup'!L154</f>
        <v>0</v>
      </c>
      <c r="G163" s="561">
        <f>'3 Function Room Setup'!M154</f>
        <v>0</v>
      </c>
      <c r="H163">
        <f>'3 Function Room Setup'!N154</f>
        <v>0</v>
      </c>
      <c r="I163">
        <f>'3 Function Room Setup'!O154</f>
        <v>0</v>
      </c>
      <c r="J163">
        <f>'3 Function Room Setup'!P154</f>
        <v>0</v>
      </c>
      <c r="K163" s="431"/>
      <c r="L163" s="615" t="e">
        <f t="shared" si="4"/>
        <v>#DIV/0!</v>
      </c>
      <c r="M163">
        <f>'3 Function Room Setup'!K180</f>
        <v>0</v>
      </c>
      <c r="N163">
        <f t="shared" si="5"/>
        <v>0</v>
      </c>
    </row>
    <row r="164" spans="1:14" x14ac:dyDescent="0.35">
      <c r="A164" t="str">
        <f>'3 Function Room Setup'!C155</f>
        <v>Hotel name</v>
      </c>
      <c r="B164">
        <f>'3 Function Room Setup'!D155</f>
        <v>0</v>
      </c>
      <c r="C164" t="str">
        <f>'3 Function Room Setup'!F155</f>
        <v>USHAP</v>
      </c>
      <c r="D164">
        <v>1</v>
      </c>
      <c r="E164">
        <f>'3 Function Room Setup'!H155</f>
        <v>0</v>
      </c>
      <c r="F164" s="561">
        <f>'3 Function Room Setup'!L155</f>
        <v>0</v>
      </c>
      <c r="G164" s="561">
        <f>'3 Function Room Setup'!M155</f>
        <v>0</v>
      </c>
      <c r="H164">
        <f>'3 Function Room Setup'!N155</f>
        <v>0</v>
      </c>
      <c r="I164">
        <f>'3 Function Room Setup'!O155</f>
        <v>0</v>
      </c>
      <c r="J164">
        <f>'3 Function Room Setup'!P155</f>
        <v>0</v>
      </c>
      <c r="K164" s="431"/>
      <c r="L164" s="615" t="e">
        <f t="shared" si="4"/>
        <v>#DIV/0!</v>
      </c>
      <c r="M164">
        <f>'3 Function Room Setup'!K181</f>
        <v>0</v>
      </c>
      <c r="N164">
        <f t="shared" si="5"/>
        <v>0</v>
      </c>
    </row>
    <row r="165" spans="1:14" x14ac:dyDescent="0.35">
      <c r="A165" t="str">
        <f>'3 Function Room Setup'!C156</f>
        <v>Hotel name</v>
      </c>
      <c r="B165">
        <f>'3 Function Room Setup'!D156</f>
        <v>0</v>
      </c>
      <c r="C165" t="str">
        <f>'3 Function Room Setup'!F156</f>
        <v>VSHAP</v>
      </c>
      <c r="D165">
        <v>1</v>
      </c>
      <c r="E165">
        <f>'3 Function Room Setup'!H156</f>
        <v>0</v>
      </c>
      <c r="F165" s="561">
        <f>'3 Function Room Setup'!L156</f>
        <v>0</v>
      </c>
      <c r="G165" s="561">
        <f>'3 Function Room Setup'!M156</f>
        <v>0</v>
      </c>
      <c r="H165">
        <f>'3 Function Room Setup'!N156</f>
        <v>0</v>
      </c>
      <c r="I165">
        <f>'3 Function Room Setup'!O156</f>
        <v>0</v>
      </c>
      <c r="J165">
        <f>'3 Function Room Setup'!P156</f>
        <v>0</v>
      </c>
      <c r="K165" s="431"/>
      <c r="L165" s="615" t="e">
        <f t="shared" si="4"/>
        <v>#DIV/0!</v>
      </c>
      <c r="M165">
        <f>'3 Function Room Setup'!K182</f>
        <v>0</v>
      </c>
      <c r="N165">
        <f t="shared" si="5"/>
        <v>0</v>
      </c>
    </row>
    <row r="166" spans="1:14" x14ac:dyDescent="0.35">
      <c r="A166" t="str">
        <f>'3 Function Room Setup'!C157</f>
        <v>Hotel name</v>
      </c>
      <c r="B166">
        <f>'3 Function Room Setup'!D157</f>
        <v>0</v>
      </c>
      <c r="C166" t="str">
        <f>'3 Function Room Setup'!F157</f>
        <v>WCHTB</v>
      </c>
      <c r="D166">
        <v>1</v>
      </c>
      <c r="E166">
        <f>'3 Function Room Setup'!H157</f>
        <v>0</v>
      </c>
      <c r="F166" s="561">
        <f>'3 Function Room Setup'!L157</f>
        <v>0</v>
      </c>
      <c r="G166" s="561">
        <f>'3 Function Room Setup'!M157</f>
        <v>0</v>
      </c>
      <c r="H166">
        <f>'3 Function Room Setup'!N157</f>
        <v>0</v>
      </c>
      <c r="I166">
        <f>'3 Function Room Setup'!O157</f>
        <v>0</v>
      </c>
      <c r="J166">
        <f>'3 Function Room Setup'!P157</f>
        <v>0</v>
      </c>
      <c r="K166" s="431"/>
      <c r="L166" s="615" t="e">
        <f t="shared" si="4"/>
        <v>#DIV/0!</v>
      </c>
      <c r="M166">
        <f>'3 Function Room Setup'!K183</f>
        <v>0</v>
      </c>
      <c r="N166">
        <f t="shared" si="5"/>
        <v>0</v>
      </c>
    </row>
    <row r="167" spans="1:14" x14ac:dyDescent="0.35">
      <c r="A167" t="str">
        <f>'3 Function Room Setup'!C158</f>
        <v>Hotel name</v>
      </c>
      <c r="B167">
        <f>'3 Function Room Setup'!D158</f>
        <v>0</v>
      </c>
      <c r="C167" t="str">
        <f>'3 Function Room Setup'!F158</f>
        <v>AUDIT</v>
      </c>
      <c r="D167">
        <v>1</v>
      </c>
      <c r="E167">
        <f>'3 Function Room Setup'!H158</f>
        <v>0</v>
      </c>
      <c r="F167" s="561">
        <f>'3 Function Room Setup'!L158</f>
        <v>0</v>
      </c>
      <c r="G167" s="561">
        <f>'3 Function Room Setup'!M158</f>
        <v>0</v>
      </c>
      <c r="H167">
        <f>'3 Function Room Setup'!N158</f>
        <v>0</v>
      </c>
      <c r="I167">
        <f>'3 Function Room Setup'!O158</f>
        <v>0</v>
      </c>
      <c r="J167">
        <f>'3 Function Room Setup'!P158</f>
        <v>0</v>
      </c>
      <c r="K167" s="431"/>
      <c r="L167" s="615" t="e">
        <f t="shared" si="4"/>
        <v>#DIV/0!</v>
      </c>
      <c r="M167">
        <f>'3 Function Room Setup'!K184</f>
        <v>0</v>
      </c>
      <c r="N167">
        <f t="shared" si="5"/>
        <v>0</v>
      </c>
    </row>
    <row r="168" spans="1:14" x14ac:dyDescent="0.35">
      <c r="A168" t="str">
        <f>'3 Function Room Setup'!C159</f>
        <v>Hotel name</v>
      </c>
      <c r="B168">
        <f>'3 Function Room Setup'!D159</f>
        <v>0</v>
      </c>
      <c r="C168" t="str">
        <f>'3 Function Room Setup'!F159</f>
        <v>BANQU</v>
      </c>
      <c r="D168">
        <v>1</v>
      </c>
      <c r="E168">
        <f>'3 Function Room Setup'!H159</f>
        <v>0</v>
      </c>
      <c r="F168" s="561">
        <f>'3 Function Room Setup'!L159</f>
        <v>0</v>
      </c>
      <c r="G168" s="561">
        <f>'3 Function Room Setup'!M159</f>
        <v>0</v>
      </c>
      <c r="H168">
        <f>'3 Function Room Setup'!N159</f>
        <v>0</v>
      </c>
      <c r="I168">
        <f>'3 Function Room Setup'!O159</f>
        <v>0</v>
      </c>
      <c r="J168">
        <f>'3 Function Room Setup'!P159</f>
        <v>0</v>
      </c>
      <c r="K168" s="431"/>
      <c r="L168" s="615" t="e">
        <f t="shared" si="4"/>
        <v>#DIV/0!</v>
      </c>
      <c r="M168">
        <f>'3 Function Room Setup'!K185</f>
        <v>0</v>
      </c>
      <c r="N168">
        <f t="shared" si="5"/>
        <v>0</v>
      </c>
    </row>
    <row r="169" spans="1:14" x14ac:dyDescent="0.35">
      <c r="A169" t="str">
        <f>'3 Function Room Setup'!C160</f>
        <v>Hotel name</v>
      </c>
      <c r="B169">
        <f>'3 Function Room Setup'!D160</f>
        <v>0</v>
      </c>
      <c r="C169" t="str">
        <f>'3 Function Room Setup'!F160</f>
        <v>BLOKS</v>
      </c>
      <c r="D169">
        <v>1</v>
      </c>
      <c r="E169">
        <f>'3 Function Room Setup'!H160</f>
        <v>0</v>
      </c>
      <c r="F169" s="561">
        <f>'3 Function Room Setup'!L160</f>
        <v>0</v>
      </c>
      <c r="G169" s="561">
        <f>'3 Function Room Setup'!M160</f>
        <v>0</v>
      </c>
      <c r="H169">
        <f>'3 Function Room Setup'!N160</f>
        <v>0</v>
      </c>
      <c r="I169">
        <f>'3 Function Room Setup'!O160</f>
        <v>0</v>
      </c>
      <c r="J169">
        <f>'3 Function Room Setup'!P160</f>
        <v>0</v>
      </c>
      <c r="K169" s="431"/>
      <c r="L169" s="615" t="e">
        <f t="shared" si="4"/>
        <v>#DIV/0!</v>
      </c>
      <c r="M169">
        <f>'3 Function Room Setup'!K186</f>
        <v>0</v>
      </c>
      <c r="N169">
        <f t="shared" si="5"/>
        <v>0</v>
      </c>
    </row>
    <row r="170" spans="1:14" x14ac:dyDescent="0.35">
      <c r="A170" t="str">
        <f>'3 Function Room Setup'!C161</f>
        <v>Hotel name</v>
      </c>
      <c r="B170">
        <f>'3 Function Room Setup'!D161</f>
        <v>0</v>
      </c>
      <c r="C170" t="str">
        <f>'3 Function Room Setup'!F161</f>
        <v>BOARD</v>
      </c>
      <c r="D170">
        <v>1</v>
      </c>
      <c r="E170">
        <f>'3 Function Room Setup'!H161</f>
        <v>0</v>
      </c>
      <c r="F170" s="561">
        <f>'3 Function Room Setup'!L161</f>
        <v>0</v>
      </c>
      <c r="G170" s="561">
        <f>'3 Function Room Setup'!M161</f>
        <v>0</v>
      </c>
      <c r="H170">
        <f>'3 Function Room Setup'!N161</f>
        <v>0</v>
      </c>
      <c r="I170">
        <f>'3 Function Room Setup'!O161</f>
        <v>0</v>
      </c>
      <c r="J170">
        <f>'3 Function Room Setup'!P161</f>
        <v>0</v>
      </c>
      <c r="K170" s="431"/>
      <c r="L170" s="615" t="e">
        <f t="shared" si="4"/>
        <v>#DIV/0!</v>
      </c>
      <c r="M170">
        <f>'3 Function Room Setup'!K187</f>
        <v>0</v>
      </c>
      <c r="N170">
        <f t="shared" si="5"/>
        <v>0</v>
      </c>
    </row>
    <row r="171" spans="1:14" x14ac:dyDescent="0.35">
      <c r="A171" t="str">
        <f>'3 Function Room Setup'!C162</f>
        <v>Hotel name</v>
      </c>
      <c r="B171">
        <f>'3 Function Room Setup'!D162</f>
        <v>0</v>
      </c>
      <c r="C171" t="str">
        <f>'3 Function Room Setup'!F162</f>
        <v>BUFFE</v>
      </c>
      <c r="D171">
        <v>1</v>
      </c>
      <c r="E171">
        <f>'3 Function Room Setup'!H162</f>
        <v>0</v>
      </c>
      <c r="F171" s="561">
        <f>'3 Function Room Setup'!L162</f>
        <v>0</v>
      </c>
      <c r="G171" s="561">
        <f>'3 Function Room Setup'!M162</f>
        <v>0</v>
      </c>
      <c r="H171">
        <f>'3 Function Room Setup'!N162</f>
        <v>0</v>
      </c>
      <c r="I171">
        <f>'3 Function Room Setup'!O162</f>
        <v>0</v>
      </c>
      <c r="J171">
        <f>'3 Function Room Setup'!P162</f>
        <v>0</v>
      </c>
      <c r="K171" s="431"/>
      <c r="L171" s="615" t="e">
        <f t="shared" si="4"/>
        <v>#DIV/0!</v>
      </c>
      <c r="M171">
        <f>'3 Function Room Setup'!K188</f>
        <v>0</v>
      </c>
      <c r="N171">
        <f t="shared" si="5"/>
        <v>0</v>
      </c>
    </row>
    <row r="172" spans="1:14" x14ac:dyDescent="0.35">
      <c r="A172" t="str">
        <f>'3 Function Room Setup'!C163</f>
        <v>Hotel name</v>
      </c>
      <c r="B172">
        <f>'3 Function Room Setup'!D163</f>
        <v>0</v>
      </c>
      <c r="C172" t="str">
        <f>'3 Function Room Setup'!F163</f>
        <v>CABAR</v>
      </c>
      <c r="D172">
        <v>1</v>
      </c>
      <c r="E172">
        <f>'3 Function Room Setup'!H163</f>
        <v>0</v>
      </c>
      <c r="F172" s="561">
        <f>'3 Function Room Setup'!L163</f>
        <v>0</v>
      </c>
      <c r="G172" s="561">
        <f>'3 Function Room Setup'!M163</f>
        <v>0</v>
      </c>
      <c r="H172">
        <f>'3 Function Room Setup'!N163</f>
        <v>0</v>
      </c>
      <c r="I172">
        <f>'3 Function Room Setup'!O163</f>
        <v>0</v>
      </c>
      <c r="J172">
        <f>'3 Function Room Setup'!P163</f>
        <v>0</v>
      </c>
      <c r="K172" s="431"/>
      <c r="L172" s="615" t="e">
        <f t="shared" si="4"/>
        <v>#DIV/0!</v>
      </c>
      <c r="M172">
        <f>'3 Function Room Setup'!K189</f>
        <v>0</v>
      </c>
      <c r="N172">
        <f t="shared" si="5"/>
        <v>0</v>
      </c>
    </row>
    <row r="173" spans="1:14" x14ac:dyDescent="0.35">
      <c r="A173" t="str">
        <f>'3 Function Room Setup'!C164</f>
        <v>Hotel name</v>
      </c>
      <c r="B173">
        <f>'3 Function Room Setup'!D164</f>
        <v>0</v>
      </c>
      <c r="C173" t="str">
        <f>'3 Function Room Setup'!F164</f>
        <v>CARRE</v>
      </c>
      <c r="D173">
        <v>1</v>
      </c>
      <c r="E173">
        <f>'3 Function Room Setup'!H164</f>
        <v>0</v>
      </c>
      <c r="F173" s="561">
        <f>'3 Function Room Setup'!L164</f>
        <v>0</v>
      </c>
      <c r="G173" s="561">
        <f>'3 Function Room Setup'!M164</f>
        <v>0</v>
      </c>
      <c r="H173">
        <f>'3 Function Room Setup'!N164</f>
        <v>0</v>
      </c>
      <c r="I173">
        <f>'3 Function Room Setup'!O164</f>
        <v>0</v>
      </c>
      <c r="J173">
        <f>'3 Function Room Setup'!P164</f>
        <v>0</v>
      </c>
      <c r="K173" s="431"/>
      <c r="L173" s="615" t="e">
        <f t="shared" si="4"/>
        <v>#DIV/0!</v>
      </c>
      <c r="M173">
        <f>'3 Function Room Setup'!K190</f>
        <v>0</v>
      </c>
      <c r="N173">
        <f t="shared" si="5"/>
        <v>0</v>
      </c>
    </row>
    <row r="174" spans="1:14" x14ac:dyDescent="0.35">
      <c r="A174" t="str">
        <f>'3 Function Room Setup'!C165</f>
        <v>Hotel name</v>
      </c>
      <c r="B174">
        <f>'3 Function Room Setup'!D165</f>
        <v>0</v>
      </c>
      <c r="C174" t="str">
        <f>'3 Function Room Setup'!F165</f>
        <v>CHACC</v>
      </c>
      <c r="D174">
        <v>1</v>
      </c>
      <c r="E174">
        <f>'3 Function Room Setup'!H165</f>
        <v>0</v>
      </c>
      <c r="F174" s="561">
        <f>'3 Function Room Setup'!L165</f>
        <v>0</v>
      </c>
      <c r="G174" s="561">
        <f>'3 Function Room Setup'!M165</f>
        <v>0</v>
      </c>
      <c r="H174">
        <f>'3 Function Room Setup'!N165</f>
        <v>0</v>
      </c>
      <c r="I174">
        <f>'3 Function Room Setup'!O165</f>
        <v>0</v>
      </c>
      <c r="J174">
        <f>'3 Function Room Setup'!P165</f>
        <v>0</v>
      </c>
      <c r="K174" s="431"/>
      <c r="L174" s="615" t="e">
        <f t="shared" si="4"/>
        <v>#DIV/0!</v>
      </c>
      <c r="M174">
        <f>'3 Function Room Setup'!K191</f>
        <v>0</v>
      </c>
      <c r="N174">
        <f t="shared" si="5"/>
        <v>0</v>
      </c>
    </row>
    <row r="175" spans="1:14" x14ac:dyDescent="0.35">
      <c r="A175" t="str">
        <f>'3 Function Room Setup'!C166</f>
        <v>Hotel name</v>
      </c>
      <c r="B175">
        <f>'3 Function Room Setup'!D166</f>
        <v>0</v>
      </c>
      <c r="C175" t="str">
        <f>'3 Function Room Setup'!F166</f>
        <v>CHAIR</v>
      </c>
      <c r="D175">
        <v>1</v>
      </c>
      <c r="E175">
        <f>'3 Function Room Setup'!H166</f>
        <v>0</v>
      </c>
      <c r="F175" s="561">
        <f>'3 Function Room Setup'!L166</f>
        <v>0</v>
      </c>
      <c r="G175" s="561">
        <f>'3 Function Room Setup'!M166</f>
        <v>0</v>
      </c>
      <c r="H175">
        <f>'3 Function Room Setup'!N166</f>
        <v>0</v>
      </c>
      <c r="I175">
        <f>'3 Function Room Setup'!O166</f>
        <v>0</v>
      </c>
      <c r="J175">
        <f>'3 Function Room Setup'!P166</f>
        <v>0</v>
      </c>
      <c r="K175" s="431"/>
      <c r="L175" s="615" t="e">
        <f t="shared" si="4"/>
        <v>#DIV/0!</v>
      </c>
      <c r="M175">
        <f>'3 Function Room Setup'!K192</f>
        <v>0</v>
      </c>
      <c r="N175">
        <f t="shared" si="5"/>
        <v>0</v>
      </c>
    </row>
    <row r="176" spans="1:14" x14ac:dyDescent="0.35">
      <c r="A176" t="str">
        <f>'3 Function Room Setup'!C167</f>
        <v>Hotel name</v>
      </c>
      <c r="B176">
        <f>'3 Function Room Setup'!D167</f>
        <v>0</v>
      </c>
      <c r="C176" t="str">
        <f>'3 Function Room Setup'!F167</f>
        <v>CLASSR</v>
      </c>
      <c r="D176">
        <v>1</v>
      </c>
      <c r="E176">
        <f>'3 Function Room Setup'!H167</f>
        <v>0</v>
      </c>
      <c r="F176" s="561">
        <f>'3 Function Room Setup'!L167</f>
        <v>0</v>
      </c>
      <c r="G176" s="561">
        <f>'3 Function Room Setup'!M167</f>
        <v>0</v>
      </c>
      <c r="H176">
        <f>'3 Function Room Setup'!N167</f>
        <v>0</v>
      </c>
      <c r="I176">
        <f>'3 Function Room Setup'!O167</f>
        <v>0</v>
      </c>
      <c r="J176">
        <f>'3 Function Room Setup'!P167</f>
        <v>0</v>
      </c>
      <c r="K176" s="431"/>
      <c r="L176" s="615" t="e">
        <f t="shared" si="4"/>
        <v>#DIV/0!</v>
      </c>
      <c r="M176">
        <f>'3 Function Room Setup'!K193</f>
        <v>0</v>
      </c>
      <c r="N176">
        <f t="shared" si="5"/>
        <v>0</v>
      </c>
    </row>
    <row r="177" spans="1:14" x14ac:dyDescent="0.35">
      <c r="A177" t="str">
        <f>'3 Function Room Setup'!C168</f>
        <v>Hotel name</v>
      </c>
      <c r="B177">
        <f>'3 Function Room Setup'!D168</f>
        <v>0</v>
      </c>
      <c r="C177" t="str">
        <f>'3 Function Room Setup'!F168</f>
        <v>COCKT</v>
      </c>
      <c r="D177">
        <v>1</v>
      </c>
      <c r="E177">
        <f>'3 Function Room Setup'!H168</f>
        <v>0</v>
      </c>
      <c r="F177" s="561">
        <f>'3 Function Room Setup'!L168</f>
        <v>0</v>
      </c>
      <c r="G177" s="561">
        <f>'3 Function Room Setup'!M168</f>
        <v>0</v>
      </c>
      <c r="H177">
        <f>'3 Function Room Setup'!N168</f>
        <v>0</v>
      </c>
      <c r="I177">
        <f>'3 Function Room Setup'!O168</f>
        <v>0</v>
      </c>
      <c r="J177">
        <f>'3 Function Room Setup'!P168</f>
        <v>0</v>
      </c>
      <c r="K177" s="431"/>
      <c r="L177" s="615" t="e">
        <f t="shared" si="4"/>
        <v>#DIV/0!</v>
      </c>
      <c r="M177">
        <f>'3 Function Room Setup'!K194</f>
        <v>0</v>
      </c>
      <c r="N177">
        <f t="shared" si="5"/>
        <v>0</v>
      </c>
    </row>
    <row r="178" spans="1:14" x14ac:dyDescent="0.35">
      <c r="A178" t="str">
        <f>'3 Function Room Setup'!C169</f>
        <v>Hotel name</v>
      </c>
      <c r="B178">
        <f>'3 Function Room Setup'!D169</f>
        <v>0</v>
      </c>
      <c r="C178" t="str">
        <f>'3 Function Room Setup'!F169</f>
        <v>COFBK</v>
      </c>
      <c r="D178">
        <v>1</v>
      </c>
      <c r="E178">
        <f>'3 Function Room Setup'!H169</f>
        <v>0</v>
      </c>
      <c r="F178" s="561">
        <f>'3 Function Room Setup'!L169</f>
        <v>0</v>
      </c>
      <c r="G178" s="561">
        <f>'3 Function Room Setup'!M169</f>
        <v>0</v>
      </c>
      <c r="H178">
        <f>'3 Function Room Setup'!N169</f>
        <v>0</v>
      </c>
      <c r="I178">
        <f>'3 Function Room Setup'!O169</f>
        <v>0</v>
      </c>
      <c r="J178">
        <f>'3 Function Room Setup'!P169</f>
        <v>0</v>
      </c>
      <c r="K178" s="431"/>
      <c r="L178" s="615" t="e">
        <f t="shared" si="4"/>
        <v>#DIV/0!</v>
      </c>
      <c r="M178">
        <f>'3 Function Room Setup'!K195</f>
        <v>0</v>
      </c>
      <c r="N178">
        <f t="shared" si="5"/>
        <v>0</v>
      </c>
    </row>
    <row r="179" spans="1:14" x14ac:dyDescent="0.35">
      <c r="A179" t="str">
        <f>'3 Function Room Setup'!C170</f>
        <v>Hotel name</v>
      </c>
      <c r="B179">
        <f>'3 Function Room Setup'!D170</f>
        <v>0</v>
      </c>
      <c r="C179" t="str">
        <f>'3 Function Room Setup'!F170</f>
        <v>DINDA</v>
      </c>
      <c r="D179">
        <v>1</v>
      </c>
      <c r="E179">
        <f>'3 Function Room Setup'!H170</f>
        <v>0</v>
      </c>
      <c r="F179" s="561">
        <f>'3 Function Room Setup'!L170</f>
        <v>0</v>
      </c>
      <c r="G179" s="561">
        <f>'3 Function Room Setup'!M170</f>
        <v>0</v>
      </c>
      <c r="H179">
        <f>'3 Function Room Setup'!N170</f>
        <v>0</v>
      </c>
      <c r="I179">
        <f>'3 Function Room Setup'!O170</f>
        <v>0</v>
      </c>
      <c r="J179">
        <f>'3 Function Room Setup'!P170</f>
        <v>0</v>
      </c>
      <c r="K179" s="431"/>
      <c r="L179" s="615" t="e">
        <f t="shared" si="4"/>
        <v>#DIV/0!</v>
      </c>
      <c r="M179">
        <f>'3 Function Room Setup'!K196</f>
        <v>0</v>
      </c>
      <c r="N179">
        <f t="shared" si="5"/>
        <v>0</v>
      </c>
    </row>
  </sheetData>
  <sheetProtection select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8">
    <tabColor rgb="FFFFFF00"/>
  </sheetPr>
  <dimension ref="A4:C183"/>
  <sheetViews>
    <sheetView workbookViewId="0">
      <selection activeCell="C5" sqref="A4:C5"/>
    </sheetView>
  </sheetViews>
  <sheetFormatPr defaultColWidth="11.453125" defaultRowHeight="14.5" x14ac:dyDescent="0.35"/>
  <sheetData>
    <row r="4" spans="1:3" ht="29" x14ac:dyDescent="0.35">
      <c r="B4" s="429" t="s">
        <v>3522</v>
      </c>
      <c r="C4" s="429" t="s">
        <v>3523</v>
      </c>
    </row>
    <row r="5" spans="1:3" x14ac:dyDescent="0.35">
      <c r="A5" s="433" t="s">
        <v>338</v>
      </c>
      <c r="B5" s="433" t="s">
        <v>3478</v>
      </c>
      <c r="C5" s="433" t="s">
        <v>3478</v>
      </c>
    </row>
    <row r="6" spans="1:3" x14ac:dyDescent="0.35">
      <c r="A6" t="str">
        <f>'4 Function Room Combinables'!D25</f>
        <v>Hotel name</v>
      </c>
      <c r="B6">
        <f>'4 Function Room Combinables'!E25</f>
        <v>0</v>
      </c>
      <c r="C6">
        <f>'4 Function Room Combinables'!F25</f>
        <v>0</v>
      </c>
    </row>
    <row r="7" spans="1:3" x14ac:dyDescent="0.35">
      <c r="A7" t="str">
        <f>'4 Function Room Combinables'!D26</f>
        <v>Hotel name</v>
      </c>
      <c r="B7">
        <f>'4 Function Room Combinables'!E26</f>
        <v>0</v>
      </c>
      <c r="C7">
        <f>'4 Function Room Combinables'!F26</f>
        <v>0</v>
      </c>
    </row>
    <row r="8" spans="1:3" x14ac:dyDescent="0.35">
      <c r="A8" t="str">
        <f>'4 Function Room Combinables'!D27</f>
        <v>Hotel name</v>
      </c>
      <c r="B8">
        <f>'4 Function Room Combinables'!E27</f>
        <v>0</v>
      </c>
      <c r="C8">
        <f>'4 Function Room Combinables'!F27</f>
        <v>0</v>
      </c>
    </row>
    <row r="9" spans="1:3" x14ac:dyDescent="0.35">
      <c r="A9" t="str">
        <f>'4 Function Room Combinables'!D28</f>
        <v>Hotel name</v>
      </c>
      <c r="B9">
        <f>'4 Function Room Combinables'!E28</f>
        <v>0</v>
      </c>
      <c r="C9">
        <f>'4 Function Room Combinables'!F28</f>
        <v>0</v>
      </c>
    </row>
    <row r="10" spans="1:3" x14ac:dyDescent="0.35">
      <c r="A10" t="str">
        <f>'4 Function Room Combinables'!D29</f>
        <v>Hotel name</v>
      </c>
      <c r="B10">
        <f>'4 Function Room Combinables'!E29</f>
        <v>0</v>
      </c>
      <c r="C10">
        <f>'4 Function Room Combinables'!F29</f>
        <v>0</v>
      </c>
    </row>
    <row r="11" spans="1:3" x14ac:dyDescent="0.35">
      <c r="A11" t="str">
        <f>'4 Function Room Combinables'!D30</f>
        <v>Hotel name</v>
      </c>
      <c r="B11">
        <f>'4 Function Room Combinables'!E30</f>
        <v>0</v>
      </c>
      <c r="C11">
        <f>'4 Function Room Combinables'!F30</f>
        <v>0</v>
      </c>
    </row>
    <row r="12" spans="1:3" x14ac:dyDescent="0.35">
      <c r="A12" t="str">
        <f>'4 Function Room Combinables'!D31</f>
        <v>Hotel name</v>
      </c>
      <c r="B12">
        <f>'4 Function Room Combinables'!E31</f>
        <v>0</v>
      </c>
      <c r="C12">
        <f>'4 Function Room Combinables'!F31</f>
        <v>0</v>
      </c>
    </row>
    <row r="13" spans="1:3" x14ac:dyDescent="0.35">
      <c r="A13" t="str">
        <f>'4 Function Room Combinables'!D32</f>
        <v>Hotel name</v>
      </c>
      <c r="B13">
        <f>'4 Function Room Combinables'!E32</f>
        <v>0</v>
      </c>
      <c r="C13">
        <f>'4 Function Room Combinables'!F32</f>
        <v>0</v>
      </c>
    </row>
    <row r="14" spans="1:3" x14ac:dyDescent="0.35">
      <c r="A14" t="str">
        <f>'4 Function Room Combinables'!D33</f>
        <v>Hotel name</v>
      </c>
      <c r="B14">
        <f>'4 Function Room Combinables'!E33</f>
        <v>0</v>
      </c>
      <c r="C14">
        <f>'4 Function Room Combinables'!F33</f>
        <v>0</v>
      </c>
    </row>
    <row r="15" spans="1:3" x14ac:dyDescent="0.35">
      <c r="A15" t="str">
        <f>'4 Function Room Combinables'!D34</f>
        <v>Hotel name</v>
      </c>
      <c r="B15">
        <f>'4 Function Room Combinables'!E34</f>
        <v>0</v>
      </c>
      <c r="C15">
        <f>'4 Function Room Combinables'!F34</f>
        <v>0</v>
      </c>
    </row>
    <row r="16" spans="1:3" x14ac:dyDescent="0.35">
      <c r="A16" t="str">
        <f>'4 Function Room Combinables'!D35</f>
        <v>Hotel name</v>
      </c>
      <c r="B16">
        <f>'4 Function Room Combinables'!E35</f>
        <v>0</v>
      </c>
      <c r="C16">
        <f>'4 Function Room Combinables'!F35</f>
        <v>0</v>
      </c>
    </row>
    <row r="17" spans="1:3" x14ac:dyDescent="0.35">
      <c r="A17" t="str">
        <f>'4 Function Room Combinables'!D36</f>
        <v>Hotel name</v>
      </c>
      <c r="B17">
        <f>'4 Function Room Combinables'!E36</f>
        <v>0</v>
      </c>
      <c r="C17">
        <f>'4 Function Room Combinables'!F36</f>
        <v>0</v>
      </c>
    </row>
    <row r="18" spans="1:3" x14ac:dyDescent="0.35">
      <c r="A18" t="str">
        <f>'4 Function Room Combinables'!D37</f>
        <v>Hotel name</v>
      </c>
      <c r="B18">
        <f>'4 Function Room Combinables'!E37</f>
        <v>0</v>
      </c>
      <c r="C18">
        <f>'4 Function Room Combinables'!F37</f>
        <v>0</v>
      </c>
    </row>
    <row r="19" spans="1:3" x14ac:dyDescent="0.35">
      <c r="A19" t="str">
        <f>'4 Function Room Combinables'!D38</f>
        <v>Hotel name</v>
      </c>
      <c r="B19">
        <f>'4 Function Room Combinables'!E38</f>
        <v>0</v>
      </c>
      <c r="C19">
        <f>'4 Function Room Combinables'!F38</f>
        <v>0</v>
      </c>
    </row>
    <row r="20" spans="1:3" x14ac:dyDescent="0.35">
      <c r="A20" t="str">
        <f>'4 Function Room Combinables'!D39</f>
        <v>Hotel name</v>
      </c>
      <c r="B20">
        <f>'4 Function Room Combinables'!E39</f>
        <v>0</v>
      </c>
      <c r="C20">
        <f>'4 Function Room Combinables'!F39</f>
        <v>0</v>
      </c>
    </row>
    <row r="21" spans="1:3" x14ac:dyDescent="0.35">
      <c r="A21" t="str">
        <f>'4 Function Room Combinables'!D40</f>
        <v>Hotel name</v>
      </c>
      <c r="B21">
        <f>'4 Function Room Combinables'!E40</f>
        <v>0</v>
      </c>
      <c r="C21">
        <f>'4 Function Room Combinables'!F40</f>
        <v>0</v>
      </c>
    </row>
    <row r="22" spans="1:3" x14ac:dyDescent="0.35">
      <c r="A22" t="str">
        <f>'4 Function Room Combinables'!D41</f>
        <v>Hotel name</v>
      </c>
      <c r="B22">
        <f>'4 Function Room Combinables'!E41</f>
        <v>0</v>
      </c>
      <c r="C22">
        <f>'4 Function Room Combinables'!F41</f>
        <v>0</v>
      </c>
    </row>
    <row r="23" spans="1:3" x14ac:dyDescent="0.35">
      <c r="A23" t="str">
        <f>'4 Function Room Combinables'!D42</f>
        <v>Hotel name</v>
      </c>
      <c r="B23">
        <f>'4 Function Room Combinables'!E42</f>
        <v>0</v>
      </c>
      <c r="C23">
        <f>'4 Function Room Combinables'!F42</f>
        <v>0</v>
      </c>
    </row>
    <row r="24" spans="1:3" x14ac:dyDescent="0.35">
      <c r="A24" t="str">
        <f>'4 Function Room Combinables'!D43</f>
        <v>Hotel name</v>
      </c>
      <c r="B24">
        <f>'4 Function Room Combinables'!E43</f>
        <v>0</v>
      </c>
      <c r="C24">
        <f>'4 Function Room Combinables'!F43</f>
        <v>0</v>
      </c>
    </row>
    <row r="25" spans="1:3" x14ac:dyDescent="0.35">
      <c r="A25" t="str">
        <f>'4 Function Room Combinables'!D44</f>
        <v>Hotel name</v>
      </c>
      <c r="B25">
        <f>'4 Function Room Combinables'!E44</f>
        <v>0</v>
      </c>
      <c r="C25">
        <f>'4 Function Room Combinables'!F44</f>
        <v>0</v>
      </c>
    </row>
    <row r="26" spans="1:3" x14ac:dyDescent="0.35">
      <c r="A26" t="str">
        <f>'4 Function Room Combinables'!D45</f>
        <v>Hotel name</v>
      </c>
      <c r="B26">
        <f>'4 Function Room Combinables'!E45</f>
        <v>0</v>
      </c>
      <c r="C26">
        <f>'4 Function Room Combinables'!F45</f>
        <v>0</v>
      </c>
    </row>
    <row r="27" spans="1:3" x14ac:dyDescent="0.35">
      <c r="A27" t="str">
        <f>'4 Function Room Combinables'!D46</f>
        <v>Hotel name</v>
      </c>
      <c r="B27">
        <f>'4 Function Room Combinables'!E46</f>
        <v>0</v>
      </c>
      <c r="C27">
        <f>'4 Function Room Combinables'!F46</f>
        <v>0</v>
      </c>
    </row>
    <row r="28" spans="1:3" x14ac:dyDescent="0.35">
      <c r="A28" t="str">
        <f>'4 Function Room Combinables'!D47</f>
        <v>Hotel name</v>
      </c>
      <c r="B28">
        <f>'4 Function Room Combinables'!E47</f>
        <v>0</v>
      </c>
      <c r="C28">
        <f>'4 Function Room Combinables'!F47</f>
        <v>0</v>
      </c>
    </row>
    <row r="29" spans="1:3" x14ac:dyDescent="0.35">
      <c r="A29" t="str">
        <f>'4 Function Room Combinables'!D48</f>
        <v>Hotel name</v>
      </c>
      <c r="B29">
        <f>'4 Function Room Combinables'!E48</f>
        <v>0</v>
      </c>
      <c r="C29">
        <f>'4 Function Room Combinables'!F48</f>
        <v>0</v>
      </c>
    </row>
    <row r="30" spans="1:3" x14ac:dyDescent="0.35">
      <c r="A30" t="str">
        <f>'4 Function Room Combinables'!D49</f>
        <v>Hotel name</v>
      </c>
      <c r="B30">
        <f>'4 Function Room Combinables'!E49</f>
        <v>0</v>
      </c>
      <c r="C30">
        <f>'4 Function Room Combinables'!F49</f>
        <v>0</v>
      </c>
    </row>
    <row r="31" spans="1:3" x14ac:dyDescent="0.35">
      <c r="A31" t="str">
        <f>'4 Function Room Combinables'!D50</f>
        <v>Hotel name</v>
      </c>
      <c r="B31">
        <f>'4 Function Room Combinables'!E50</f>
        <v>0</v>
      </c>
      <c r="C31">
        <f>'4 Function Room Combinables'!F50</f>
        <v>0</v>
      </c>
    </row>
    <row r="32" spans="1:3" x14ac:dyDescent="0.35">
      <c r="A32" t="str">
        <f>'4 Function Room Combinables'!D51</f>
        <v>Hotel name</v>
      </c>
      <c r="B32">
        <f>'4 Function Room Combinables'!E51</f>
        <v>0</v>
      </c>
      <c r="C32">
        <f>'4 Function Room Combinables'!F51</f>
        <v>0</v>
      </c>
    </row>
    <row r="33" spans="1:3" x14ac:dyDescent="0.35">
      <c r="A33" t="str">
        <f>'4 Function Room Combinables'!D52</f>
        <v>Hotel name</v>
      </c>
      <c r="B33">
        <f>'4 Function Room Combinables'!E52</f>
        <v>0</v>
      </c>
      <c r="C33">
        <f>'4 Function Room Combinables'!F52</f>
        <v>0</v>
      </c>
    </row>
    <row r="34" spans="1:3" x14ac:dyDescent="0.35">
      <c r="A34" t="str">
        <f>'4 Function Room Combinables'!D53</f>
        <v>Hotel name</v>
      </c>
      <c r="B34">
        <f>'4 Function Room Combinables'!E53</f>
        <v>0</v>
      </c>
      <c r="C34">
        <f>'4 Function Room Combinables'!F53</f>
        <v>0</v>
      </c>
    </row>
    <row r="35" spans="1:3" x14ac:dyDescent="0.35">
      <c r="A35" t="str">
        <f>'4 Function Room Combinables'!D54</f>
        <v>Hotel name</v>
      </c>
      <c r="B35">
        <f>'4 Function Room Combinables'!E54</f>
        <v>0</v>
      </c>
      <c r="C35">
        <f>'4 Function Room Combinables'!F54</f>
        <v>0</v>
      </c>
    </row>
    <row r="36" spans="1:3" x14ac:dyDescent="0.35">
      <c r="A36" t="str">
        <f>'4 Function Room Combinables'!D55</f>
        <v>Hotel name</v>
      </c>
      <c r="B36">
        <f>'4 Function Room Combinables'!E55</f>
        <v>0</v>
      </c>
      <c r="C36">
        <f>'4 Function Room Combinables'!F55</f>
        <v>0</v>
      </c>
    </row>
    <row r="37" spans="1:3" x14ac:dyDescent="0.35">
      <c r="A37" t="str">
        <f>'4 Function Room Combinables'!D56</f>
        <v>Hotel name</v>
      </c>
      <c r="B37">
        <f>'4 Function Room Combinables'!E56</f>
        <v>0</v>
      </c>
      <c r="C37">
        <f>'4 Function Room Combinables'!F56</f>
        <v>0</v>
      </c>
    </row>
    <row r="38" spans="1:3" x14ac:dyDescent="0.35">
      <c r="A38" t="str">
        <f>'4 Function Room Combinables'!D57</f>
        <v>Hotel name</v>
      </c>
      <c r="B38">
        <f>'4 Function Room Combinables'!E57</f>
        <v>0</v>
      </c>
      <c r="C38">
        <f>'4 Function Room Combinables'!F57</f>
        <v>0</v>
      </c>
    </row>
    <row r="39" spans="1:3" x14ac:dyDescent="0.35">
      <c r="A39" t="str">
        <f>'4 Function Room Combinables'!D58</f>
        <v>Hotel name</v>
      </c>
      <c r="B39">
        <f>'4 Function Room Combinables'!E58</f>
        <v>0</v>
      </c>
      <c r="C39">
        <f>'4 Function Room Combinables'!F58</f>
        <v>0</v>
      </c>
    </row>
    <row r="40" spans="1:3" x14ac:dyDescent="0.35">
      <c r="A40" t="str">
        <f>'4 Function Room Combinables'!D59</f>
        <v>Hotel name</v>
      </c>
      <c r="B40">
        <f>'4 Function Room Combinables'!E59</f>
        <v>0</v>
      </c>
      <c r="C40">
        <f>'4 Function Room Combinables'!F59</f>
        <v>0</v>
      </c>
    </row>
    <row r="41" spans="1:3" x14ac:dyDescent="0.35">
      <c r="A41" t="str">
        <f>'4 Function Room Combinables'!D60</f>
        <v>Hotel name</v>
      </c>
      <c r="B41">
        <f>'4 Function Room Combinables'!E60</f>
        <v>0</v>
      </c>
      <c r="C41">
        <f>'4 Function Room Combinables'!F60</f>
        <v>0</v>
      </c>
    </row>
    <row r="42" spans="1:3" x14ac:dyDescent="0.35">
      <c r="A42" t="str">
        <f>'4 Function Room Combinables'!D61</f>
        <v>Hotel name</v>
      </c>
      <c r="B42">
        <f>'4 Function Room Combinables'!E61</f>
        <v>0</v>
      </c>
      <c r="C42">
        <f>'4 Function Room Combinables'!F61</f>
        <v>0</v>
      </c>
    </row>
    <row r="43" spans="1:3" x14ac:dyDescent="0.35">
      <c r="A43" t="str">
        <f>'4 Function Room Combinables'!D62</f>
        <v>Hotel name</v>
      </c>
      <c r="B43">
        <f>'4 Function Room Combinables'!E62</f>
        <v>0</v>
      </c>
      <c r="C43">
        <f>'4 Function Room Combinables'!F62</f>
        <v>0</v>
      </c>
    </row>
    <row r="44" spans="1:3" x14ac:dyDescent="0.35">
      <c r="A44" t="str">
        <f>'4 Function Room Combinables'!D63</f>
        <v>Hotel name</v>
      </c>
      <c r="B44">
        <f>'4 Function Room Combinables'!E63</f>
        <v>0</v>
      </c>
      <c r="C44">
        <f>'4 Function Room Combinables'!F63</f>
        <v>0</v>
      </c>
    </row>
    <row r="45" spans="1:3" x14ac:dyDescent="0.35">
      <c r="A45" t="str">
        <f>'4 Function Room Combinables'!D64</f>
        <v>Hotel name</v>
      </c>
      <c r="B45">
        <f>'4 Function Room Combinables'!E64</f>
        <v>0</v>
      </c>
      <c r="C45">
        <f>'4 Function Room Combinables'!F64</f>
        <v>0</v>
      </c>
    </row>
    <row r="46" spans="1:3" x14ac:dyDescent="0.35">
      <c r="A46" t="str">
        <f>'4 Function Room Combinables'!D65</f>
        <v>Hotel name</v>
      </c>
      <c r="B46">
        <f>'4 Function Room Combinables'!E65</f>
        <v>0</v>
      </c>
      <c r="C46">
        <f>'4 Function Room Combinables'!F65</f>
        <v>0</v>
      </c>
    </row>
    <row r="47" spans="1:3" x14ac:dyDescent="0.35">
      <c r="A47" t="str">
        <f>'4 Function Room Combinables'!D66</f>
        <v>Hotel name</v>
      </c>
      <c r="B47">
        <f>'4 Function Room Combinables'!E66</f>
        <v>0</v>
      </c>
      <c r="C47">
        <f>'4 Function Room Combinables'!F66</f>
        <v>0</v>
      </c>
    </row>
    <row r="48" spans="1:3" x14ac:dyDescent="0.35">
      <c r="A48" t="str">
        <f>'4 Function Room Combinables'!D67</f>
        <v>Hotel name</v>
      </c>
      <c r="B48">
        <f>'4 Function Room Combinables'!E67</f>
        <v>0</v>
      </c>
      <c r="C48">
        <f>'4 Function Room Combinables'!F67</f>
        <v>0</v>
      </c>
    </row>
    <row r="49" spans="1:3" x14ac:dyDescent="0.35">
      <c r="A49" t="str">
        <f>'4 Function Room Combinables'!D68</f>
        <v>Hotel name</v>
      </c>
      <c r="B49">
        <f>'4 Function Room Combinables'!E68</f>
        <v>0</v>
      </c>
      <c r="C49">
        <f>'4 Function Room Combinables'!F68</f>
        <v>0</v>
      </c>
    </row>
    <row r="50" spans="1:3" x14ac:dyDescent="0.35">
      <c r="A50" t="str">
        <f>'4 Function Room Combinables'!D69</f>
        <v>Hotel name</v>
      </c>
      <c r="B50">
        <f>'4 Function Room Combinables'!E69</f>
        <v>0</v>
      </c>
      <c r="C50">
        <f>'4 Function Room Combinables'!F69</f>
        <v>0</v>
      </c>
    </row>
    <row r="51" spans="1:3" x14ac:dyDescent="0.35">
      <c r="A51" t="str">
        <f>'4 Function Room Combinables'!D70</f>
        <v>Hotel name</v>
      </c>
      <c r="B51">
        <f>'4 Function Room Combinables'!E70</f>
        <v>0</v>
      </c>
      <c r="C51">
        <f>'4 Function Room Combinables'!F70</f>
        <v>0</v>
      </c>
    </row>
    <row r="52" spans="1:3" x14ac:dyDescent="0.35">
      <c r="A52" t="str">
        <f>'4 Function Room Combinables'!D71</f>
        <v>Hotel name</v>
      </c>
      <c r="B52">
        <f>'4 Function Room Combinables'!E71</f>
        <v>0</v>
      </c>
      <c r="C52">
        <f>'4 Function Room Combinables'!F71</f>
        <v>0</v>
      </c>
    </row>
    <row r="53" spans="1:3" x14ac:dyDescent="0.35">
      <c r="A53" t="str">
        <f>'4 Function Room Combinables'!D72</f>
        <v>Hotel name</v>
      </c>
      <c r="B53">
        <f>'4 Function Room Combinables'!E72</f>
        <v>0</v>
      </c>
      <c r="C53">
        <f>'4 Function Room Combinables'!F72</f>
        <v>0</v>
      </c>
    </row>
    <row r="54" spans="1:3" x14ac:dyDescent="0.35">
      <c r="A54" t="str">
        <f>'4 Function Room Combinables'!D73</f>
        <v>Hotel name</v>
      </c>
      <c r="B54">
        <f>'4 Function Room Combinables'!E73</f>
        <v>0</v>
      </c>
      <c r="C54">
        <f>'4 Function Room Combinables'!F73</f>
        <v>0</v>
      </c>
    </row>
    <row r="55" spans="1:3" x14ac:dyDescent="0.35">
      <c r="A55" t="str">
        <f>'4 Function Room Combinables'!D74</f>
        <v>Hotel name</v>
      </c>
      <c r="B55">
        <f>'4 Function Room Combinables'!E74</f>
        <v>0</v>
      </c>
      <c r="C55">
        <f>'4 Function Room Combinables'!F74</f>
        <v>0</v>
      </c>
    </row>
    <row r="56" spans="1:3" x14ac:dyDescent="0.35">
      <c r="A56" t="str">
        <f>'4 Function Room Combinables'!D75</f>
        <v>Hotel name</v>
      </c>
      <c r="B56">
        <f>'4 Function Room Combinables'!E75</f>
        <v>0</v>
      </c>
      <c r="C56">
        <f>'4 Function Room Combinables'!F75</f>
        <v>0</v>
      </c>
    </row>
    <row r="57" spans="1:3" x14ac:dyDescent="0.35">
      <c r="A57" t="str">
        <f>'4 Function Room Combinables'!D76</f>
        <v>Hotel name</v>
      </c>
      <c r="B57">
        <f>'4 Function Room Combinables'!E76</f>
        <v>0</v>
      </c>
      <c r="C57">
        <f>'4 Function Room Combinables'!F76</f>
        <v>0</v>
      </c>
    </row>
    <row r="58" spans="1:3" x14ac:dyDescent="0.35">
      <c r="A58" t="str">
        <f>'4 Function Room Combinables'!D77</f>
        <v>Hotel name</v>
      </c>
      <c r="B58">
        <f>'4 Function Room Combinables'!E77</f>
        <v>0</v>
      </c>
      <c r="C58">
        <f>'4 Function Room Combinables'!F77</f>
        <v>0</v>
      </c>
    </row>
    <row r="59" spans="1:3" x14ac:dyDescent="0.35">
      <c r="A59" t="str">
        <f>'4 Function Room Combinables'!D78</f>
        <v>Hotel name</v>
      </c>
      <c r="B59">
        <f>'4 Function Room Combinables'!E78</f>
        <v>0</v>
      </c>
      <c r="C59">
        <f>'4 Function Room Combinables'!F78</f>
        <v>0</v>
      </c>
    </row>
    <row r="60" spans="1:3" x14ac:dyDescent="0.35">
      <c r="A60" t="str">
        <f>'4 Function Room Combinables'!D79</f>
        <v>Hotel name</v>
      </c>
      <c r="B60">
        <f>'4 Function Room Combinables'!E79</f>
        <v>0</v>
      </c>
      <c r="C60">
        <f>'4 Function Room Combinables'!F79</f>
        <v>0</v>
      </c>
    </row>
    <row r="61" spans="1:3" x14ac:dyDescent="0.35">
      <c r="A61" t="str">
        <f>'4 Function Room Combinables'!D80</f>
        <v>Hotel name</v>
      </c>
      <c r="B61">
        <f>'4 Function Room Combinables'!E80</f>
        <v>0</v>
      </c>
      <c r="C61">
        <f>'4 Function Room Combinables'!F80</f>
        <v>0</v>
      </c>
    </row>
    <row r="62" spans="1:3" x14ac:dyDescent="0.35">
      <c r="A62" t="str">
        <f>'4 Function Room Combinables'!D81</f>
        <v>Hotel name</v>
      </c>
      <c r="B62">
        <f>'4 Function Room Combinables'!E81</f>
        <v>0</v>
      </c>
      <c r="C62">
        <f>'4 Function Room Combinables'!F81</f>
        <v>0</v>
      </c>
    </row>
    <row r="63" spans="1:3" x14ac:dyDescent="0.35">
      <c r="A63" t="str">
        <f>'4 Function Room Combinables'!D82</f>
        <v>Hotel name</v>
      </c>
      <c r="B63">
        <f>'4 Function Room Combinables'!E82</f>
        <v>0</v>
      </c>
      <c r="C63">
        <f>'4 Function Room Combinables'!F82</f>
        <v>0</v>
      </c>
    </row>
    <row r="64" spans="1:3" x14ac:dyDescent="0.35">
      <c r="A64" t="str">
        <f>'4 Function Room Combinables'!D83</f>
        <v>Hotel name</v>
      </c>
      <c r="B64">
        <f>'4 Function Room Combinables'!E83</f>
        <v>0</v>
      </c>
      <c r="C64">
        <f>'4 Function Room Combinables'!F83</f>
        <v>0</v>
      </c>
    </row>
    <row r="65" spans="1:3" x14ac:dyDescent="0.35">
      <c r="A65" t="str">
        <f>'4 Function Room Combinables'!D84</f>
        <v>Hotel name</v>
      </c>
      <c r="B65">
        <f>'4 Function Room Combinables'!E84</f>
        <v>0</v>
      </c>
      <c r="C65">
        <f>'4 Function Room Combinables'!F84</f>
        <v>0</v>
      </c>
    </row>
    <row r="66" spans="1:3" x14ac:dyDescent="0.35">
      <c r="A66" t="str">
        <f>'4 Function Room Combinables'!D85</f>
        <v>Hotel name</v>
      </c>
      <c r="B66">
        <f>'4 Function Room Combinables'!E85</f>
        <v>0</v>
      </c>
      <c r="C66">
        <f>'4 Function Room Combinables'!F85</f>
        <v>0</v>
      </c>
    </row>
    <row r="67" spans="1:3" x14ac:dyDescent="0.35">
      <c r="A67" t="str">
        <f>'4 Function Room Combinables'!D86</f>
        <v>Hotel name</v>
      </c>
      <c r="B67">
        <f>'4 Function Room Combinables'!E86</f>
        <v>0</v>
      </c>
      <c r="C67">
        <f>'4 Function Room Combinables'!F86</f>
        <v>0</v>
      </c>
    </row>
    <row r="68" spans="1:3" x14ac:dyDescent="0.35">
      <c r="A68" t="str">
        <f>'4 Function Room Combinables'!D87</f>
        <v>Hotel name</v>
      </c>
      <c r="B68">
        <f>'4 Function Room Combinables'!E87</f>
        <v>0</v>
      </c>
      <c r="C68">
        <f>'4 Function Room Combinables'!F87</f>
        <v>0</v>
      </c>
    </row>
    <row r="69" spans="1:3" x14ac:dyDescent="0.35">
      <c r="A69" t="str">
        <f>'4 Function Room Combinables'!D88</f>
        <v>Hotel name</v>
      </c>
      <c r="B69">
        <f>'4 Function Room Combinables'!E88</f>
        <v>0</v>
      </c>
      <c r="C69">
        <f>'4 Function Room Combinables'!F88</f>
        <v>0</v>
      </c>
    </row>
    <row r="70" spans="1:3" x14ac:dyDescent="0.35">
      <c r="A70" t="str">
        <f>'4 Function Room Combinables'!D89</f>
        <v>Hotel name</v>
      </c>
      <c r="B70">
        <f>'4 Function Room Combinables'!E89</f>
        <v>0</v>
      </c>
      <c r="C70">
        <f>'4 Function Room Combinables'!F89</f>
        <v>0</v>
      </c>
    </row>
    <row r="71" spans="1:3" x14ac:dyDescent="0.35">
      <c r="A71" t="str">
        <f>'4 Function Room Combinables'!D90</f>
        <v>Hotel name</v>
      </c>
      <c r="B71">
        <f>'4 Function Room Combinables'!E90</f>
        <v>0</v>
      </c>
      <c r="C71">
        <f>'4 Function Room Combinables'!F90</f>
        <v>0</v>
      </c>
    </row>
    <row r="72" spans="1:3" x14ac:dyDescent="0.35">
      <c r="A72" t="str">
        <f>'4 Function Room Combinables'!D91</f>
        <v>Hotel name</v>
      </c>
      <c r="B72">
        <f>'4 Function Room Combinables'!E91</f>
        <v>0</v>
      </c>
      <c r="C72">
        <f>'4 Function Room Combinables'!F91</f>
        <v>0</v>
      </c>
    </row>
    <row r="73" spans="1:3" x14ac:dyDescent="0.35">
      <c r="A73" t="str">
        <f>'4 Function Room Combinables'!D92</f>
        <v>Hotel name</v>
      </c>
      <c r="B73">
        <f>'4 Function Room Combinables'!E92</f>
        <v>0</v>
      </c>
      <c r="C73">
        <f>'4 Function Room Combinables'!F92</f>
        <v>0</v>
      </c>
    </row>
    <row r="74" spans="1:3" x14ac:dyDescent="0.35">
      <c r="A74" t="str">
        <f>'4 Function Room Combinables'!D93</f>
        <v>Hotel name</v>
      </c>
      <c r="B74">
        <f>'4 Function Room Combinables'!E93</f>
        <v>0</v>
      </c>
      <c r="C74">
        <f>'4 Function Room Combinables'!F93</f>
        <v>0</v>
      </c>
    </row>
    <row r="75" spans="1:3" x14ac:dyDescent="0.35">
      <c r="A75" t="str">
        <f>'4 Function Room Combinables'!D94</f>
        <v>Hotel name</v>
      </c>
      <c r="B75">
        <f>'4 Function Room Combinables'!E94</f>
        <v>0</v>
      </c>
      <c r="C75">
        <f>'4 Function Room Combinables'!F94</f>
        <v>0</v>
      </c>
    </row>
    <row r="76" spans="1:3" x14ac:dyDescent="0.35">
      <c r="A76" t="str">
        <f>'4 Function Room Combinables'!D95</f>
        <v>Hotel name</v>
      </c>
      <c r="B76">
        <f>'4 Function Room Combinables'!E95</f>
        <v>0</v>
      </c>
      <c r="C76">
        <f>'4 Function Room Combinables'!F95</f>
        <v>0</v>
      </c>
    </row>
    <row r="77" spans="1:3" x14ac:dyDescent="0.35">
      <c r="A77" t="str">
        <f>'4 Function Room Combinables'!D96</f>
        <v>Hotel name</v>
      </c>
      <c r="B77">
        <f>'4 Function Room Combinables'!E96</f>
        <v>0</v>
      </c>
      <c r="C77">
        <f>'4 Function Room Combinables'!F96</f>
        <v>0</v>
      </c>
    </row>
    <row r="78" spans="1:3" x14ac:dyDescent="0.35">
      <c r="A78" t="str">
        <f>'4 Function Room Combinables'!D97</f>
        <v>Hotel name</v>
      </c>
      <c r="B78">
        <f>'4 Function Room Combinables'!E97</f>
        <v>0</v>
      </c>
      <c r="C78">
        <f>'4 Function Room Combinables'!F97</f>
        <v>0</v>
      </c>
    </row>
    <row r="79" spans="1:3" x14ac:dyDescent="0.35">
      <c r="A79" t="str">
        <f>'4 Function Room Combinables'!D98</f>
        <v>Hotel name</v>
      </c>
      <c r="B79">
        <f>'4 Function Room Combinables'!E98</f>
        <v>0</v>
      </c>
      <c r="C79">
        <f>'4 Function Room Combinables'!F98</f>
        <v>0</v>
      </c>
    </row>
    <row r="80" spans="1:3" x14ac:dyDescent="0.35">
      <c r="A80" t="str">
        <f>'4 Function Room Combinables'!D99</f>
        <v>Hotel name</v>
      </c>
      <c r="B80">
        <f>'4 Function Room Combinables'!E99</f>
        <v>0</v>
      </c>
      <c r="C80">
        <f>'4 Function Room Combinables'!F99</f>
        <v>0</v>
      </c>
    </row>
    <row r="81" spans="1:3" x14ac:dyDescent="0.35">
      <c r="A81" t="str">
        <f>'4 Function Room Combinables'!D100</f>
        <v>Hotel name</v>
      </c>
      <c r="B81">
        <f>'4 Function Room Combinables'!E100</f>
        <v>0</v>
      </c>
      <c r="C81">
        <f>'4 Function Room Combinables'!F100</f>
        <v>0</v>
      </c>
    </row>
    <row r="82" spans="1:3" x14ac:dyDescent="0.35">
      <c r="A82" t="str">
        <f>'4 Function Room Combinables'!D101</f>
        <v>Hotel name</v>
      </c>
      <c r="B82">
        <f>'4 Function Room Combinables'!E101</f>
        <v>0</v>
      </c>
      <c r="C82">
        <f>'4 Function Room Combinables'!F101</f>
        <v>0</v>
      </c>
    </row>
    <row r="83" spans="1:3" x14ac:dyDescent="0.35">
      <c r="A83" t="str">
        <f>'4 Function Room Combinables'!D102</f>
        <v>Hotel name</v>
      </c>
      <c r="B83">
        <f>'4 Function Room Combinables'!E102</f>
        <v>0</v>
      </c>
      <c r="C83">
        <f>'4 Function Room Combinables'!F102</f>
        <v>0</v>
      </c>
    </row>
    <row r="84" spans="1:3" x14ac:dyDescent="0.35">
      <c r="A84" t="str">
        <f>'4 Function Room Combinables'!D103</f>
        <v>Hotel name</v>
      </c>
      <c r="B84">
        <f>'4 Function Room Combinables'!E103</f>
        <v>0</v>
      </c>
      <c r="C84">
        <f>'4 Function Room Combinables'!F103</f>
        <v>0</v>
      </c>
    </row>
    <row r="85" spans="1:3" x14ac:dyDescent="0.35">
      <c r="A85" t="str">
        <f>'4 Function Room Combinables'!D104</f>
        <v>Hotel name</v>
      </c>
      <c r="B85">
        <f>'4 Function Room Combinables'!E104</f>
        <v>0</v>
      </c>
      <c r="C85">
        <f>'4 Function Room Combinables'!F104</f>
        <v>0</v>
      </c>
    </row>
    <row r="86" spans="1:3" x14ac:dyDescent="0.35">
      <c r="A86" t="str">
        <f>'4 Function Room Combinables'!D105</f>
        <v>Hotel name</v>
      </c>
      <c r="B86">
        <f>'4 Function Room Combinables'!E105</f>
        <v>0</v>
      </c>
      <c r="C86">
        <f>'4 Function Room Combinables'!F105</f>
        <v>0</v>
      </c>
    </row>
    <row r="87" spans="1:3" x14ac:dyDescent="0.35">
      <c r="A87" t="str">
        <f>'4 Function Room Combinables'!D106</f>
        <v>Hotel name</v>
      </c>
      <c r="B87">
        <f>'4 Function Room Combinables'!E106</f>
        <v>0</v>
      </c>
      <c r="C87">
        <f>'4 Function Room Combinables'!F106</f>
        <v>0</v>
      </c>
    </row>
    <row r="88" spans="1:3" x14ac:dyDescent="0.35">
      <c r="A88" t="str">
        <f>'4 Function Room Combinables'!D107</f>
        <v>Hotel name</v>
      </c>
      <c r="B88">
        <f>'4 Function Room Combinables'!E107</f>
        <v>0</v>
      </c>
      <c r="C88">
        <f>'4 Function Room Combinables'!F107</f>
        <v>0</v>
      </c>
    </row>
    <row r="89" spans="1:3" x14ac:dyDescent="0.35">
      <c r="A89" t="str">
        <f>'4 Function Room Combinables'!D108</f>
        <v>Hotel name</v>
      </c>
      <c r="B89">
        <f>'4 Function Room Combinables'!E108</f>
        <v>0</v>
      </c>
      <c r="C89">
        <f>'4 Function Room Combinables'!F108</f>
        <v>0</v>
      </c>
    </row>
    <row r="90" spans="1:3" x14ac:dyDescent="0.35">
      <c r="A90" t="str">
        <f>'4 Function Room Combinables'!D109</f>
        <v>Hotel name</v>
      </c>
      <c r="B90">
        <f>'4 Function Room Combinables'!E109</f>
        <v>0</v>
      </c>
      <c r="C90">
        <f>'4 Function Room Combinables'!F109</f>
        <v>0</v>
      </c>
    </row>
    <row r="91" spans="1:3" x14ac:dyDescent="0.35">
      <c r="A91" t="str">
        <f>'4 Function Room Combinables'!D110</f>
        <v>Hotel name</v>
      </c>
      <c r="B91">
        <f>'4 Function Room Combinables'!E110</f>
        <v>0</v>
      </c>
      <c r="C91">
        <f>'4 Function Room Combinables'!F110</f>
        <v>0</v>
      </c>
    </row>
    <row r="92" spans="1:3" x14ac:dyDescent="0.35">
      <c r="A92" t="str">
        <f>'4 Function Room Combinables'!D111</f>
        <v>Hotel name</v>
      </c>
      <c r="B92">
        <f>'4 Function Room Combinables'!E111</f>
        <v>0</v>
      </c>
      <c r="C92">
        <f>'4 Function Room Combinables'!F111</f>
        <v>0</v>
      </c>
    </row>
    <row r="93" spans="1:3" x14ac:dyDescent="0.35">
      <c r="A93" t="str">
        <f>'4 Function Room Combinables'!D112</f>
        <v>Hotel name</v>
      </c>
      <c r="B93">
        <f>'4 Function Room Combinables'!E112</f>
        <v>0</v>
      </c>
      <c r="C93">
        <f>'4 Function Room Combinables'!F112</f>
        <v>0</v>
      </c>
    </row>
    <row r="94" spans="1:3" x14ac:dyDescent="0.35">
      <c r="A94" t="str">
        <f>'4 Function Room Combinables'!D113</f>
        <v>Hotel name</v>
      </c>
      <c r="B94">
        <f>'4 Function Room Combinables'!E113</f>
        <v>0</v>
      </c>
      <c r="C94">
        <f>'4 Function Room Combinables'!F113</f>
        <v>0</v>
      </c>
    </row>
    <row r="95" spans="1:3" x14ac:dyDescent="0.35">
      <c r="A95" t="str">
        <f>'4 Function Room Combinables'!D114</f>
        <v>Hotel name</v>
      </c>
      <c r="B95">
        <f>'4 Function Room Combinables'!E114</f>
        <v>0</v>
      </c>
      <c r="C95">
        <f>'4 Function Room Combinables'!F114</f>
        <v>0</v>
      </c>
    </row>
    <row r="96" spans="1:3" x14ac:dyDescent="0.35">
      <c r="A96" t="str">
        <f>'4 Function Room Combinables'!D115</f>
        <v>Hotel name</v>
      </c>
      <c r="B96">
        <f>'4 Function Room Combinables'!E115</f>
        <v>0</v>
      </c>
      <c r="C96">
        <f>'4 Function Room Combinables'!F115</f>
        <v>0</v>
      </c>
    </row>
    <row r="97" spans="1:3" x14ac:dyDescent="0.35">
      <c r="A97" t="str">
        <f>'4 Function Room Combinables'!D116</f>
        <v>Hotel name</v>
      </c>
      <c r="B97">
        <f>'4 Function Room Combinables'!E116</f>
        <v>0</v>
      </c>
      <c r="C97">
        <f>'4 Function Room Combinables'!F116</f>
        <v>0</v>
      </c>
    </row>
    <row r="98" spans="1:3" x14ac:dyDescent="0.35">
      <c r="A98" t="str">
        <f>'4 Function Room Combinables'!D117</f>
        <v>Hotel name</v>
      </c>
      <c r="B98">
        <f>'4 Function Room Combinables'!E117</f>
        <v>0</v>
      </c>
      <c r="C98">
        <f>'4 Function Room Combinables'!F117</f>
        <v>0</v>
      </c>
    </row>
    <row r="99" spans="1:3" x14ac:dyDescent="0.35">
      <c r="A99" t="str">
        <f>'4 Function Room Combinables'!D118</f>
        <v>Hotel name</v>
      </c>
      <c r="B99">
        <f>'4 Function Room Combinables'!E118</f>
        <v>0</v>
      </c>
      <c r="C99">
        <f>'4 Function Room Combinables'!F118</f>
        <v>0</v>
      </c>
    </row>
    <row r="100" spans="1:3" x14ac:dyDescent="0.35">
      <c r="A100" t="str">
        <f>'4 Function Room Combinables'!D119</f>
        <v>Hotel name</v>
      </c>
      <c r="B100">
        <f>'4 Function Room Combinables'!E119</f>
        <v>0</v>
      </c>
      <c r="C100">
        <f>'4 Function Room Combinables'!F119</f>
        <v>0</v>
      </c>
    </row>
    <row r="101" spans="1:3" x14ac:dyDescent="0.35">
      <c r="A101" t="str">
        <f>'4 Function Room Combinables'!D120</f>
        <v>Hotel name</v>
      </c>
      <c r="B101">
        <f>'4 Function Room Combinables'!E120</f>
        <v>0</v>
      </c>
      <c r="C101">
        <f>'4 Function Room Combinables'!F120</f>
        <v>0</v>
      </c>
    </row>
    <row r="102" spans="1:3" x14ac:dyDescent="0.35">
      <c r="A102" t="str">
        <f>'4 Function Room Combinables'!D121</f>
        <v>Hotel name</v>
      </c>
      <c r="B102">
        <f>'4 Function Room Combinables'!E121</f>
        <v>0</v>
      </c>
      <c r="C102">
        <f>'4 Function Room Combinables'!F121</f>
        <v>0</v>
      </c>
    </row>
    <row r="103" spans="1:3" x14ac:dyDescent="0.35">
      <c r="A103" t="str">
        <f>'4 Function Room Combinables'!D122</f>
        <v>Hotel name</v>
      </c>
      <c r="B103">
        <f>'4 Function Room Combinables'!E122</f>
        <v>0</v>
      </c>
      <c r="C103">
        <f>'4 Function Room Combinables'!F122</f>
        <v>0</v>
      </c>
    </row>
    <row r="104" spans="1:3" x14ac:dyDescent="0.35">
      <c r="A104" t="str">
        <f>'4 Function Room Combinables'!D123</f>
        <v>Hotel name</v>
      </c>
      <c r="B104">
        <f>'4 Function Room Combinables'!E123</f>
        <v>0</v>
      </c>
      <c r="C104">
        <f>'4 Function Room Combinables'!F123</f>
        <v>0</v>
      </c>
    </row>
    <row r="105" spans="1:3" x14ac:dyDescent="0.35">
      <c r="A105" t="str">
        <f>'4 Function Room Combinables'!D124</f>
        <v>Hotel name</v>
      </c>
      <c r="B105">
        <f>'4 Function Room Combinables'!E124</f>
        <v>0</v>
      </c>
      <c r="C105">
        <f>'4 Function Room Combinables'!F124</f>
        <v>0</v>
      </c>
    </row>
    <row r="106" spans="1:3" x14ac:dyDescent="0.35">
      <c r="A106" t="str">
        <f>'4 Function Room Combinables'!D125</f>
        <v>Hotel name</v>
      </c>
      <c r="B106">
        <f>'4 Function Room Combinables'!E125</f>
        <v>0</v>
      </c>
      <c r="C106">
        <f>'4 Function Room Combinables'!F125</f>
        <v>0</v>
      </c>
    </row>
    <row r="107" spans="1:3" x14ac:dyDescent="0.35">
      <c r="A107" t="str">
        <f>'4 Function Room Combinables'!D126</f>
        <v>Hotel name</v>
      </c>
      <c r="B107">
        <f>'4 Function Room Combinables'!E126</f>
        <v>0</v>
      </c>
      <c r="C107">
        <f>'4 Function Room Combinables'!F126</f>
        <v>0</v>
      </c>
    </row>
    <row r="108" spans="1:3" x14ac:dyDescent="0.35">
      <c r="A108" t="str">
        <f>'4 Function Room Combinables'!D127</f>
        <v>Hotel name</v>
      </c>
      <c r="B108">
        <f>'4 Function Room Combinables'!E127</f>
        <v>0</v>
      </c>
      <c r="C108">
        <f>'4 Function Room Combinables'!F127</f>
        <v>0</v>
      </c>
    </row>
    <row r="109" spans="1:3" x14ac:dyDescent="0.35">
      <c r="A109" t="str">
        <f>'4 Function Room Combinables'!D128</f>
        <v>Hotel name</v>
      </c>
      <c r="B109">
        <f>'4 Function Room Combinables'!E128</f>
        <v>0</v>
      </c>
      <c r="C109">
        <f>'4 Function Room Combinables'!F128</f>
        <v>0</v>
      </c>
    </row>
    <row r="110" spans="1:3" x14ac:dyDescent="0.35">
      <c r="A110" t="str">
        <f>'4 Function Room Combinables'!D129</f>
        <v>Hotel name</v>
      </c>
      <c r="B110">
        <f>'4 Function Room Combinables'!E129</f>
        <v>0</v>
      </c>
      <c r="C110">
        <f>'4 Function Room Combinables'!F129</f>
        <v>0</v>
      </c>
    </row>
    <row r="111" spans="1:3" x14ac:dyDescent="0.35">
      <c r="A111" t="str">
        <f>'4 Function Room Combinables'!D130</f>
        <v>Hotel name</v>
      </c>
      <c r="B111">
        <f>'4 Function Room Combinables'!E130</f>
        <v>0</v>
      </c>
      <c r="C111">
        <f>'4 Function Room Combinables'!F130</f>
        <v>0</v>
      </c>
    </row>
    <row r="112" spans="1:3" x14ac:dyDescent="0.35">
      <c r="A112" t="str">
        <f>'4 Function Room Combinables'!D131</f>
        <v>Hotel name</v>
      </c>
      <c r="B112">
        <f>'4 Function Room Combinables'!E131</f>
        <v>0</v>
      </c>
      <c r="C112">
        <f>'4 Function Room Combinables'!F131</f>
        <v>0</v>
      </c>
    </row>
    <row r="113" spans="1:3" x14ac:dyDescent="0.35">
      <c r="A113" t="str">
        <f>'4 Function Room Combinables'!D132</f>
        <v>Hotel name</v>
      </c>
      <c r="B113">
        <f>'4 Function Room Combinables'!E132</f>
        <v>0</v>
      </c>
      <c r="C113">
        <f>'4 Function Room Combinables'!F132</f>
        <v>0</v>
      </c>
    </row>
    <row r="114" spans="1:3" x14ac:dyDescent="0.35">
      <c r="A114" t="str">
        <f>'4 Function Room Combinables'!D133</f>
        <v>Hotel name</v>
      </c>
      <c r="B114">
        <f>'4 Function Room Combinables'!E133</f>
        <v>0</v>
      </c>
      <c r="C114">
        <f>'4 Function Room Combinables'!F133</f>
        <v>0</v>
      </c>
    </row>
    <row r="115" spans="1:3" x14ac:dyDescent="0.35">
      <c r="A115" t="str">
        <f>'4 Function Room Combinables'!D134</f>
        <v>Hotel name</v>
      </c>
      <c r="B115">
        <f>'4 Function Room Combinables'!E134</f>
        <v>0</v>
      </c>
      <c r="C115">
        <f>'4 Function Room Combinables'!F134</f>
        <v>0</v>
      </c>
    </row>
    <row r="116" spans="1:3" x14ac:dyDescent="0.35">
      <c r="A116" t="str">
        <f>'4 Function Room Combinables'!D135</f>
        <v>Hotel name</v>
      </c>
      <c r="B116">
        <f>'4 Function Room Combinables'!E135</f>
        <v>0</v>
      </c>
      <c r="C116">
        <f>'4 Function Room Combinables'!F135</f>
        <v>0</v>
      </c>
    </row>
    <row r="117" spans="1:3" x14ac:dyDescent="0.35">
      <c r="A117" t="str">
        <f>'4 Function Room Combinables'!D136</f>
        <v>Hotel name</v>
      </c>
      <c r="B117">
        <f>'4 Function Room Combinables'!E136</f>
        <v>0</v>
      </c>
      <c r="C117">
        <f>'4 Function Room Combinables'!F136</f>
        <v>0</v>
      </c>
    </row>
    <row r="118" spans="1:3" x14ac:dyDescent="0.35">
      <c r="A118" t="str">
        <f>'4 Function Room Combinables'!D137</f>
        <v>Hotel name</v>
      </c>
      <c r="B118">
        <f>'4 Function Room Combinables'!E137</f>
        <v>0</v>
      </c>
      <c r="C118">
        <f>'4 Function Room Combinables'!F137</f>
        <v>0</v>
      </c>
    </row>
    <row r="119" spans="1:3" x14ac:dyDescent="0.35">
      <c r="A119" t="str">
        <f>'4 Function Room Combinables'!D138</f>
        <v>Hotel name</v>
      </c>
      <c r="B119">
        <f>'4 Function Room Combinables'!E138</f>
        <v>0</v>
      </c>
      <c r="C119">
        <f>'4 Function Room Combinables'!F138</f>
        <v>0</v>
      </c>
    </row>
    <row r="120" spans="1:3" x14ac:dyDescent="0.35">
      <c r="A120" t="str">
        <f>'4 Function Room Combinables'!D139</f>
        <v>Hotel name</v>
      </c>
      <c r="B120">
        <f>'4 Function Room Combinables'!E139</f>
        <v>0</v>
      </c>
      <c r="C120">
        <f>'4 Function Room Combinables'!F139</f>
        <v>0</v>
      </c>
    </row>
    <row r="121" spans="1:3" x14ac:dyDescent="0.35">
      <c r="A121" t="str">
        <f>'4 Function Room Combinables'!D140</f>
        <v>Hotel name</v>
      </c>
      <c r="B121">
        <f>'4 Function Room Combinables'!E140</f>
        <v>0</v>
      </c>
      <c r="C121">
        <f>'4 Function Room Combinables'!F140</f>
        <v>0</v>
      </c>
    </row>
    <row r="122" spans="1:3" x14ac:dyDescent="0.35">
      <c r="A122" t="str">
        <f>'4 Function Room Combinables'!D141</f>
        <v>Hotel name</v>
      </c>
      <c r="B122">
        <f>'4 Function Room Combinables'!E141</f>
        <v>0</v>
      </c>
      <c r="C122">
        <f>'4 Function Room Combinables'!F141</f>
        <v>0</v>
      </c>
    </row>
    <row r="123" spans="1:3" x14ac:dyDescent="0.35">
      <c r="A123" t="str">
        <f>'4 Function Room Combinables'!D142</f>
        <v>Hotel name</v>
      </c>
      <c r="B123">
        <f>'4 Function Room Combinables'!E142</f>
        <v>0</v>
      </c>
      <c r="C123">
        <f>'4 Function Room Combinables'!F142</f>
        <v>0</v>
      </c>
    </row>
    <row r="124" spans="1:3" x14ac:dyDescent="0.35">
      <c r="A124" t="str">
        <f>'4 Function Room Combinables'!D143</f>
        <v>Hotel name</v>
      </c>
      <c r="B124">
        <f>'4 Function Room Combinables'!E143</f>
        <v>0</v>
      </c>
      <c r="C124">
        <f>'4 Function Room Combinables'!F143</f>
        <v>0</v>
      </c>
    </row>
    <row r="125" spans="1:3" x14ac:dyDescent="0.35">
      <c r="A125" t="str">
        <f>'4 Function Room Combinables'!D144</f>
        <v>Hotel name</v>
      </c>
      <c r="B125">
        <f>'4 Function Room Combinables'!E144</f>
        <v>0</v>
      </c>
      <c r="C125">
        <f>'4 Function Room Combinables'!F144</f>
        <v>0</v>
      </c>
    </row>
    <row r="126" spans="1:3" x14ac:dyDescent="0.35">
      <c r="A126" t="str">
        <f>'4 Function Room Combinables'!D145</f>
        <v>Hotel name</v>
      </c>
      <c r="B126">
        <f>'4 Function Room Combinables'!E145</f>
        <v>0</v>
      </c>
      <c r="C126">
        <f>'4 Function Room Combinables'!F145</f>
        <v>0</v>
      </c>
    </row>
    <row r="127" spans="1:3" x14ac:dyDescent="0.35">
      <c r="A127" t="str">
        <f>'4 Function Room Combinables'!D146</f>
        <v>Hotel name</v>
      </c>
      <c r="B127">
        <f>'4 Function Room Combinables'!E146</f>
        <v>0</v>
      </c>
      <c r="C127">
        <f>'4 Function Room Combinables'!F146</f>
        <v>0</v>
      </c>
    </row>
    <row r="128" spans="1:3" x14ac:dyDescent="0.35">
      <c r="A128" t="str">
        <f>'4 Function Room Combinables'!D147</f>
        <v>Hotel name</v>
      </c>
      <c r="B128">
        <f>'4 Function Room Combinables'!E147</f>
        <v>0</v>
      </c>
      <c r="C128">
        <f>'4 Function Room Combinables'!F147</f>
        <v>0</v>
      </c>
    </row>
    <row r="129" spans="1:3" x14ac:dyDescent="0.35">
      <c r="A129" t="str">
        <f>'4 Function Room Combinables'!D148</f>
        <v>Hotel name</v>
      </c>
      <c r="B129">
        <f>'4 Function Room Combinables'!E148</f>
        <v>0</v>
      </c>
      <c r="C129">
        <f>'4 Function Room Combinables'!F148</f>
        <v>0</v>
      </c>
    </row>
    <row r="130" spans="1:3" x14ac:dyDescent="0.35">
      <c r="A130" t="str">
        <f>'4 Function Room Combinables'!D149</f>
        <v>Hotel name</v>
      </c>
      <c r="B130">
        <f>'4 Function Room Combinables'!E149</f>
        <v>0</v>
      </c>
      <c r="C130">
        <f>'4 Function Room Combinables'!F149</f>
        <v>0</v>
      </c>
    </row>
    <row r="131" spans="1:3" x14ac:dyDescent="0.35">
      <c r="A131" t="str">
        <f>'4 Function Room Combinables'!D150</f>
        <v>Hotel name</v>
      </c>
      <c r="B131">
        <f>'4 Function Room Combinables'!E150</f>
        <v>0</v>
      </c>
      <c r="C131">
        <f>'4 Function Room Combinables'!F150</f>
        <v>0</v>
      </c>
    </row>
    <row r="132" spans="1:3" x14ac:dyDescent="0.35">
      <c r="A132" t="str">
        <f>'4 Function Room Combinables'!D151</f>
        <v>Hotel name</v>
      </c>
      <c r="B132">
        <f>'4 Function Room Combinables'!E151</f>
        <v>0</v>
      </c>
      <c r="C132">
        <f>'4 Function Room Combinables'!F151</f>
        <v>0</v>
      </c>
    </row>
    <row r="133" spans="1:3" x14ac:dyDescent="0.35">
      <c r="A133" t="str">
        <f>'4 Function Room Combinables'!D152</f>
        <v>Hotel name</v>
      </c>
      <c r="B133">
        <f>'4 Function Room Combinables'!E152</f>
        <v>0</v>
      </c>
      <c r="C133">
        <f>'4 Function Room Combinables'!F152</f>
        <v>0</v>
      </c>
    </row>
    <row r="134" spans="1:3" x14ac:dyDescent="0.35">
      <c r="A134" t="str">
        <f>'4 Function Room Combinables'!D153</f>
        <v>Hotel name</v>
      </c>
      <c r="B134">
        <f>'4 Function Room Combinables'!E153</f>
        <v>0</v>
      </c>
      <c r="C134">
        <f>'4 Function Room Combinables'!F153</f>
        <v>0</v>
      </c>
    </row>
    <row r="135" spans="1:3" x14ac:dyDescent="0.35">
      <c r="A135" t="str">
        <f>'4 Function Room Combinables'!D154</f>
        <v>Hotel name</v>
      </c>
      <c r="B135">
        <f>'4 Function Room Combinables'!E154</f>
        <v>0</v>
      </c>
      <c r="C135">
        <f>'4 Function Room Combinables'!F154</f>
        <v>0</v>
      </c>
    </row>
    <row r="136" spans="1:3" x14ac:dyDescent="0.35">
      <c r="A136" t="str">
        <f>'4 Function Room Combinables'!D155</f>
        <v>Hotel name</v>
      </c>
      <c r="B136">
        <f>'4 Function Room Combinables'!E155</f>
        <v>0</v>
      </c>
      <c r="C136">
        <f>'4 Function Room Combinables'!F155</f>
        <v>0</v>
      </c>
    </row>
    <row r="137" spans="1:3" x14ac:dyDescent="0.35">
      <c r="A137" t="str">
        <f>'4 Function Room Combinables'!D156</f>
        <v>Hotel name</v>
      </c>
      <c r="B137">
        <f>'4 Function Room Combinables'!E156</f>
        <v>0</v>
      </c>
      <c r="C137">
        <f>'4 Function Room Combinables'!F156</f>
        <v>0</v>
      </c>
    </row>
    <row r="138" spans="1:3" x14ac:dyDescent="0.35">
      <c r="A138" t="str">
        <f>'4 Function Room Combinables'!D157</f>
        <v>Hotel name</v>
      </c>
      <c r="B138">
        <f>'4 Function Room Combinables'!E157</f>
        <v>0</v>
      </c>
      <c r="C138">
        <f>'4 Function Room Combinables'!F157</f>
        <v>0</v>
      </c>
    </row>
    <row r="139" spans="1:3" x14ac:dyDescent="0.35">
      <c r="A139" t="str">
        <f>'4 Function Room Combinables'!D158</f>
        <v>Hotel name</v>
      </c>
      <c r="B139">
        <f>'4 Function Room Combinables'!E158</f>
        <v>0</v>
      </c>
      <c r="C139">
        <f>'4 Function Room Combinables'!F158</f>
        <v>0</v>
      </c>
    </row>
    <row r="140" spans="1:3" x14ac:dyDescent="0.35">
      <c r="A140" t="str">
        <f>'4 Function Room Combinables'!D159</f>
        <v>Hotel name</v>
      </c>
      <c r="B140">
        <f>'4 Function Room Combinables'!E159</f>
        <v>0</v>
      </c>
      <c r="C140">
        <f>'4 Function Room Combinables'!F159</f>
        <v>0</v>
      </c>
    </row>
    <row r="141" spans="1:3" x14ac:dyDescent="0.35">
      <c r="A141" t="str">
        <f>'4 Function Room Combinables'!D160</f>
        <v>Hotel name</v>
      </c>
      <c r="B141">
        <f>'4 Function Room Combinables'!E160</f>
        <v>0</v>
      </c>
      <c r="C141">
        <f>'4 Function Room Combinables'!F160</f>
        <v>0</v>
      </c>
    </row>
    <row r="142" spans="1:3" x14ac:dyDescent="0.35">
      <c r="A142" t="str">
        <f>'4 Function Room Combinables'!D161</f>
        <v>Hotel name</v>
      </c>
      <c r="B142">
        <f>'4 Function Room Combinables'!E161</f>
        <v>0</v>
      </c>
      <c r="C142">
        <f>'4 Function Room Combinables'!F161</f>
        <v>0</v>
      </c>
    </row>
    <row r="143" spans="1:3" x14ac:dyDescent="0.35">
      <c r="A143" t="str">
        <f>'4 Function Room Combinables'!D162</f>
        <v>Hotel name</v>
      </c>
      <c r="B143">
        <f>'4 Function Room Combinables'!E162</f>
        <v>0</v>
      </c>
      <c r="C143">
        <f>'4 Function Room Combinables'!F162</f>
        <v>0</v>
      </c>
    </row>
    <row r="144" spans="1:3" x14ac:dyDescent="0.35">
      <c r="A144" t="str">
        <f>'4 Function Room Combinables'!D163</f>
        <v>Hotel name</v>
      </c>
      <c r="B144">
        <f>'4 Function Room Combinables'!E163</f>
        <v>0</v>
      </c>
      <c r="C144">
        <f>'4 Function Room Combinables'!F163</f>
        <v>0</v>
      </c>
    </row>
    <row r="145" spans="1:3" x14ac:dyDescent="0.35">
      <c r="A145" t="str">
        <f>'4 Function Room Combinables'!D164</f>
        <v>Hotel name</v>
      </c>
      <c r="B145">
        <f>'4 Function Room Combinables'!E164</f>
        <v>0</v>
      </c>
      <c r="C145">
        <f>'4 Function Room Combinables'!F164</f>
        <v>0</v>
      </c>
    </row>
    <row r="146" spans="1:3" x14ac:dyDescent="0.35">
      <c r="A146" t="str">
        <f>'4 Function Room Combinables'!D165</f>
        <v>Hotel name</v>
      </c>
      <c r="B146">
        <f>'4 Function Room Combinables'!E165</f>
        <v>0</v>
      </c>
      <c r="C146">
        <f>'4 Function Room Combinables'!F165</f>
        <v>0</v>
      </c>
    </row>
    <row r="147" spans="1:3" x14ac:dyDescent="0.35">
      <c r="A147" t="str">
        <f>'4 Function Room Combinables'!D166</f>
        <v>Hotel name</v>
      </c>
      <c r="B147">
        <f>'4 Function Room Combinables'!E166</f>
        <v>0</v>
      </c>
      <c r="C147">
        <f>'4 Function Room Combinables'!F166</f>
        <v>0</v>
      </c>
    </row>
    <row r="148" spans="1:3" x14ac:dyDescent="0.35">
      <c r="A148" t="str">
        <f>'4 Function Room Combinables'!D167</f>
        <v>Hotel name</v>
      </c>
      <c r="B148">
        <f>'4 Function Room Combinables'!E167</f>
        <v>0</v>
      </c>
      <c r="C148">
        <f>'4 Function Room Combinables'!F167</f>
        <v>0</v>
      </c>
    </row>
    <row r="149" spans="1:3" x14ac:dyDescent="0.35">
      <c r="A149" t="str">
        <f>'4 Function Room Combinables'!D168</f>
        <v>Hotel name</v>
      </c>
      <c r="B149">
        <f>'4 Function Room Combinables'!E168</f>
        <v>0</v>
      </c>
      <c r="C149">
        <f>'4 Function Room Combinables'!F168</f>
        <v>0</v>
      </c>
    </row>
    <row r="150" spans="1:3" x14ac:dyDescent="0.35">
      <c r="A150" t="str">
        <f>'4 Function Room Combinables'!D169</f>
        <v>Hotel name</v>
      </c>
      <c r="B150">
        <f>'4 Function Room Combinables'!E169</f>
        <v>0</v>
      </c>
      <c r="C150">
        <f>'4 Function Room Combinables'!F169</f>
        <v>0</v>
      </c>
    </row>
    <row r="151" spans="1:3" x14ac:dyDescent="0.35">
      <c r="A151" t="str">
        <f>'4 Function Room Combinables'!D170</f>
        <v>Hotel name</v>
      </c>
      <c r="B151">
        <f>'4 Function Room Combinables'!E170</f>
        <v>0</v>
      </c>
      <c r="C151">
        <f>'4 Function Room Combinables'!F170</f>
        <v>0</v>
      </c>
    </row>
    <row r="152" spans="1:3" x14ac:dyDescent="0.35">
      <c r="A152" t="str">
        <f>'4 Function Room Combinables'!D171</f>
        <v>Hotel name</v>
      </c>
      <c r="B152">
        <f>'4 Function Room Combinables'!E171</f>
        <v>0</v>
      </c>
      <c r="C152">
        <f>'4 Function Room Combinables'!F171</f>
        <v>0</v>
      </c>
    </row>
    <row r="153" spans="1:3" x14ac:dyDescent="0.35">
      <c r="A153" t="str">
        <f>'4 Function Room Combinables'!D172</f>
        <v>Hotel name</v>
      </c>
      <c r="B153">
        <f>'4 Function Room Combinables'!E172</f>
        <v>0</v>
      </c>
      <c r="C153">
        <f>'4 Function Room Combinables'!F172</f>
        <v>0</v>
      </c>
    </row>
    <row r="154" spans="1:3" x14ac:dyDescent="0.35">
      <c r="A154" t="str">
        <f>'4 Function Room Combinables'!D173</f>
        <v>Hotel name</v>
      </c>
      <c r="B154">
        <f>'4 Function Room Combinables'!E173</f>
        <v>0</v>
      </c>
      <c r="C154">
        <f>'4 Function Room Combinables'!F173</f>
        <v>0</v>
      </c>
    </row>
    <row r="155" spans="1:3" x14ac:dyDescent="0.35">
      <c r="A155" t="str">
        <f>'4 Function Room Combinables'!D174</f>
        <v>Hotel name</v>
      </c>
      <c r="B155">
        <f>'4 Function Room Combinables'!E174</f>
        <v>0</v>
      </c>
      <c r="C155">
        <f>'4 Function Room Combinables'!F174</f>
        <v>0</v>
      </c>
    </row>
    <row r="156" spans="1:3" x14ac:dyDescent="0.35">
      <c r="A156" t="str">
        <f>'4 Function Room Combinables'!D175</f>
        <v>Hotel name</v>
      </c>
      <c r="B156">
        <f>'4 Function Room Combinables'!E175</f>
        <v>0</v>
      </c>
      <c r="C156">
        <f>'4 Function Room Combinables'!F175</f>
        <v>0</v>
      </c>
    </row>
    <row r="157" spans="1:3" x14ac:dyDescent="0.35">
      <c r="A157" t="str">
        <f>'4 Function Room Combinables'!D176</f>
        <v>Hotel name</v>
      </c>
      <c r="B157">
        <f>'4 Function Room Combinables'!E176</f>
        <v>0</v>
      </c>
      <c r="C157">
        <f>'4 Function Room Combinables'!F176</f>
        <v>0</v>
      </c>
    </row>
    <row r="158" spans="1:3" x14ac:dyDescent="0.35">
      <c r="A158" t="str">
        <f>'4 Function Room Combinables'!D177</f>
        <v>Hotel name</v>
      </c>
      <c r="B158">
        <f>'4 Function Room Combinables'!E177</f>
        <v>0</v>
      </c>
      <c r="C158">
        <f>'4 Function Room Combinables'!F177</f>
        <v>0</v>
      </c>
    </row>
    <row r="159" spans="1:3" x14ac:dyDescent="0.35">
      <c r="A159" t="str">
        <f>'4 Function Room Combinables'!D178</f>
        <v>Hotel name</v>
      </c>
      <c r="B159">
        <f>'4 Function Room Combinables'!E178</f>
        <v>0</v>
      </c>
      <c r="C159">
        <f>'4 Function Room Combinables'!F178</f>
        <v>0</v>
      </c>
    </row>
    <row r="160" spans="1:3" x14ac:dyDescent="0.35">
      <c r="A160" t="str">
        <f>'4 Function Room Combinables'!D179</f>
        <v>Hotel name</v>
      </c>
      <c r="B160">
        <f>'4 Function Room Combinables'!E179</f>
        <v>0</v>
      </c>
      <c r="C160">
        <f>'4 Function Room Combinables'!F179</f>
        <v>0</v>
      </c>
    </row>
    <row r="161" spans="1:3" x14ac:dyDescent="0.35">
      <c r="A161" t="str">
        <f>'4 Function Room Combinables'!D180</f>
        <v>Hotel name</v>
      </c>
      <c r="B161">
        <f>'4 Function Room Combinables'!E180</f>
        <v>0</v>
      </c>
      <c r="C161">
        <f>'4 Function Room Combinables'!F180</f>
        <v>0</v>
      </c>
    </row>
    <row r="162" spans="1:3" x14ac:dyDescent="0.35">
      <c r="A162" t="str">
        <f>'4 Function Room Combinables'!D181</f>
        <v>Hotel name</v>
      </c>
      <c r="B162">
        <f>'4 Function Room Combinables'!E181</f>
        <v>0</v>
      </c>
      <c r="C162">
        <f>'4 Function Room Combinables'!F181</f>
        <v>0</v>
      </c>
    </row>
    <row r="163" spans="1:3" x14ac:dyDescent="0.35">
      <c r="A163" t="str">
        <f>'4 Function Room Combinables'!D182</f>
        <v>Hotel name</v>
      </c>
      <c r="B163">
        <f>'4 Function Room Combinables'!E182</f>
        <v>0</v>
      </c>
      <c r="C163">
        <f>'4 Function Room Combinables'!F182</f>
        <v>0</v>
      </c>
    </row>
    <row r="164" spans="1:3" x14ac:dyDescent="0.35">
      <c r="A164" t="str">
        <f>'4 Function Room Combinables'!D183</f>
        <v>Hotel name</v>
      </c>
      <c r="B164">
        <f>'4 Function Room Combinables'!E183</f>
        <v>0</v>
      </c>
      <c r="C164">
        <f>'4 Function Room Combinables'!F183</f>
        <v>0</v>
      </c>
    </row>
    <row r="165" spans="1:3" x14ac:dyDescent="0.35">
      <c r="A165" t="str">
        <f>'4 Function Room Combinables'!D184</f>
        <v>Hotel name</v>
      </c>
      <c r="B165">
        <f>'4 Function Room Combinables'!E184</f>
        <v>0</v>
      </c>
      <c r="C165">
        <f>'4 Function Room Combinables'!F184</f>
        <v>0</v>
      </c>
    </row>
    <row r="166" spans="1:3" x14ac:dyDescent="0.35">
      <c r="A166" t="str">
        <f>'4 Function Room Combinables'!D185</f>
        <v>Hotel name</v>
      </c>
      <c r="B166">
        <f>'4 Function Room Combinables'!E185</f>
        <v>0</v>
      </c>
      <c r="C166">
        <f>'4 Function Room Combinables'!F185</f>
        <v>0</v>
      </c>
    </row>
    <row r="167" spans="1:3" x14ac:dyDescent="0.35">
      <c r="A167" t="str">
        <f>'4 Function Room Combinables'!D186</f>
        <v>Hotel name</v>
      </c>
      <c r="B167">
        <f>'4 Function Room Combinables'!E186</f>
        <v>0</v>
      </c>
      <c r="C167">
        <f>'4 Function Room Combinables'!F186</f>
        <v>0</v>
      </c>
    </row>
    <row r="168" spans="1:3" x14ac:dyDescent="0.35">
      <c r="A168" t="str">
        <f>'4 Function Room Combinables'!D187</f>
        <v>Hotel name</v>
      </c>
      <c r="B168">
        <f>'4 Function Room Combinables'!E187</f>
        <v>0</v>
      </c>
      <c r="C168">
        <f>'4 Function Room Combinables'!F187</f>
        <v>0</v>
      </c>
    </row>
    <row r="169" spans="1:3" x14ac:dyDescent="0.35">
      <c r="A169" t="str">
        <f>'4 Function Room Combinables'!D188</f>
        <v>Hotel name</v>
      </c>
      <c r="B169">
        <f>'4 Function Room Combinables'!E188</f>
        <v>0</v>
      </c>
      <c r="C169">
        <f>'4 Function Room Combinables'!F188</f>
        <v>0</v>
      </c>
    </row>
    <row r="170" spans="1:3" x14ac:dyDescent="0.35">
      <c r="A170" t="str">
        <f>'4 Function Room Combinables'!D189</f>
        <v>Hotel name</v>
      </c>
      <c r="B170">
        <f>'4 Function Room Combinables'!E189</f>
        <v>0</v>
      </c>
      <c r="C170">
        <f>'4 Function Room Combinables'!F189</f>
        <v>0</v>
      </c>
    </row>
    <row r="171" spans="1:3" x14ac:dyDescent="0.35">
      <c r="A171" t="str">
        <f>'4 Function Room Combinables'!D190</f>
        <v>Hotel name</v>
      </c>
      <c r="B171">
        <f>'4 Function Room Combinables'!E190</f>
        <v>0</v>
      </c>
      <c r="C171">
        <f>'4 Function Room Combinables'!F190</f>
        <v>0</v>
      </c>
    </row>
    <row r="172" spans="1:3" x14ac:dyDescent="0.35">
      <c r="A172" t="str">
        <f>'4 Function Room Combinables'!D191</f>
        <v>Hotel name</v>
      </c>
      <c r="B172">
        <f>'4 Function Room Combinables'!E191</f>
        <v>0</v>
      </c>
      <c r="C172">
        <f>'4 Function Room Combinables'!F191</f>
        <v>0</v>
      </c>
    </row>
    <row r="173" spans="1:3" x14ac:dyDescent="0.35">
      <c r="A173" t="str">
        <f>'4 Function Room Combinables'!D192</f>
        <v>Hotel name</v>
      </c>
      <c r="B173">
        <f>'4 Function Room Combinables'!E192</f>
        <v>0</v>
      </c>
      <c r="C173">
        <f>'4 Function Room Combinables'!F192</f>
        <v>0</v>
      </c>
    </row>
    <row r="174" spans="1:3" x14ac:dyDescent="0.35">
      <c r="A174" t="str">
        <f>'4 Function Room Combinables'!D193</f>
        <v>Hotel name</v>
      </c>
      <c r="B174">
        <f>'4 Function Room Combinables'!E193</f>
        <v>0</v>
      </c>
      <c r="C174">
        <f>'4 Function Room Combinables'!F193</f>
        <v>0</v>
      </c>
    </row>
    <row r="175" spans="1:3" x14ac:dyDescent="0.35">
      <c r="A175" t="str">
        <f>'4 Function Room Combinables'!D194</f>
        <v>Hotel name</v>
      </c>
      <c r="B175">
        <f>'4 Function Room Combinables'!E194</f>
        <v>0</v>
      </c>
      <c r="C175">
        <f>'4 Function Room Combinables'!F194</f>
        <v>0</v>
      </c>
    </row>
    <row r="176" spans="1:3" x14ac:dyDescent="0.35">
      <c r="A176" t="str">
        <f>'4 Function Room Combinables'!D195</f>
        <v>Hotel name</v>
      </c>
      <c r="B176">
        <f>'4 Function Room Combinables'!E195</f>
        <v>0</v>
      </c>
      <c r="C176">
        <f>'4 Function Room Combinables'!F195</f>
        <v>0</v>
      </c>
    </row>
    <row r="177" spans="1:3" x14ac:dyDescent="0.35">
      <c r="A177" t="str">
        <f>'4 Function Room Combinables'!D196</f>
        <v>Hotel name</v>
      </c>
      <c r="B177">
        <f>'4 Function Room Combinables'!E196</f>
        <v>0</v>
      </c>
      <c r="C177">
        <f>'4 Function Room Combinables'!F196</f>
        <v>0</v>
      </c>
    </row>
    <row r="178" spans="1:3" x14ac:dyDescent="0.35">
      <c r="A178" t="str">
        <f>'4 Function Room Combinables'!D197</f>
        <v>Hotel name</v>
      </c>
      <c r="B178">
        <f>'4 Function Room Combinables'!E197</f>
        <v>0</v>
      </c>
      <c r="C178">
        <f>'4 Function Room Combinables'!F197</f>
        <v>0</v>
      </c>
    </row>
    <row r="179" spans="1:3" x14ac:dyDescent="0.35">
      <c r="A179" t="str">
        <f>'4 Function Room Combinables'!D198</f>
        <v>Hotel name</v>
      </c>
      <c r="B179">
        <f>'4 Function Room Combinables'!E198</f>
        <v>0</v>
      </c>
      <c r="C179">
        <f>'4 Function Room Combinables'!F198</f>
        <v>0</v>
      </c>
    </row>
    <row r="180" spans="1:3" x14ac:dyDescent="0.35">
      <c r="A180" t="str">
        <f>'4 Function Room Combinables'!D199</f>
        <v>Hotel name</v>
      </c>
      <c r="B180">
        <f>'4 Function Room Combinables'!E199</f>
        <v>0</v>
      </c>
      <c r="C180">
        <f>'4 Function Room Combinables'!F199</f>
        <v>0</v>
      </c>
    </row>
    <row r="181" spans="1:3" x14ac:dyDescent="0.35">
      <c r="A181" t="str">
        <f>'4 Function Room Combinables'!D200</f>
        <v>Hotel name</v>
      </c>
      <c r="B181">
        <f>'4 Function Room Combinables'!E200</f>
        <v>0</v>
      </c>
      <c r="C181">
        <f>'4 Function Room Combinables'!F200</f>
        <v>0</v>
      </c>
    </row>
    <row r="182" spans="1:3" x14ac:dyDescent="0.35">
      <c r="A182" t="str">
        <f>'4 Function Room Combinables'!D201</f>
        <v>Hotel name</v>
      </c>
      <c r="B182">
        <f>'4 Function Room Combinables'!E201</f>
        <v>0</v>
      </c>
      <c r="C182">
        <f>'4 Function Room Combinables'!F201</f>
        <v>0</v>
      </c>
    </row>
    <row r="183" spans="1:3" x14ac:dyDescent="0.35">
      <c r="A183" t="str">
        <f>'4 Function Room Combinables'!D202</f>
        <v>Hotel name</v>
      </c>
      <c r="B183">
        <f>'4 Function Room Combinables'!E202</f>
        <v>0</v>
      </c>
      <c r="C183">
        <f>'4 Function Room Combinables'!F202</f>
        <v>0</v>
      </c>
    </row>
  </sheetData>
  <sheetProtection select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tabColor rgb="FFFFFF00"/>
  </sheetPr>
  <dimension ref="A3:Q221"/>
  <sheetViews>
    <sheetView workbookViewId="0">
      <selection activeCell="S6" sqref="S6"/>
    </sheetView>
  </sheetViews>
  <sheetFormatPr defaultColWidth="11.453125" defaultRowHeight="14.5" x14ac:dyDescent="0.35"/>
  <cols>
    <col min="1" max="1" width="16.26953125" customWidth="1"/>
    <col min="3" max="3" width="10.7265625" customWidth="1"/>
  </cols>
  <sheetData>
    <row r="3" spans="1:17" ht="15" thickBot="1" x14ac:dyDescent="0.4"/>
    <row r="4" spans="1:17" ht="58.5" thickBot="1" x14ac:dyDescent="0.4">
      <c r="A4" s="605"/>
      <c r="B4" s="606"/>
      <c r="C4" s="606"/>
      <c r="D4" s="606"/>
      <c r="E4" s="606"/>
      <c r="F4" s="606"/>
      <c r="G4" s="607" t="s">
        <v>3510</v>
      </c>
      <c r="H4" s="609" t="s">
        <v>3793</v>
      </c>
      <c r="I4" s="609" t="s">
        <v>3793</v>
      </c>
      <c r="J4" s="607" t="s">
        <v>3510</v>
      </c>
      <c r="K4" s="606"/>
      <c r="L4" s="609" t="s">
        <v>3793</v>
      </c>
      <c r="M4" s="607" t="s">
        <v>3510</v>
      </c>
      <c r="N4" s="607" t="s">
        <v>3510</v>
      </c>
      <c r="O4" s="607" t="s">
        <v>3510</v>
      </c>
      <c r="P4" s="606"/>
      <c r="Q4" s="608"/>
    </row>
    <row r="5" spans="1:17" s="429" customFormat="1" ht="51" x14ac:dyDescent="0.35">
      <c r="A5" s="603" t="s">
        <v>338</v>
      </c>
      <c r="B5" s="603" t="s">
        <v>3524</v>
      </c>
      <c r="C5" s="604" t="s">
        <v>3525</v>
      </c>
      <c r="D5" s="604" t="s">
        <v>3517</v>
      </c>
      <c r="E5" s="604" t="s">
        <v>3518</v>
      </c>
      <c r="F5" s="603" t="s">
        <v>3526</v>
      </c>
      <c r="G5" s="604" t="s">
        <v>3527</v>
      </c>
      <c r="H5" s="603" t="s">
        <v>3520</v>
      </c>
      <c r="I5" s="603" t="s">
        <v>3494</v>
      </c>
      <c r="J5" s="603" t="s">
        <v>3528</v>
      </c>
      <c r="K5" s="604" t="s">
        <v>3499</v>
      </c>
      <c r="L5" s="603" t="s">
        <v>3529</v>
      </c>
      <c r="M5" s="604" t="s">
        <v>3530</v>
      </c>
      <c r="N5" s="409" t="s">
        <v>342</v>
      </c>
      <c r="O5" s="409" t="s">
        <v>368</v>
      </c>
      <c r="P5" s="604" t="s">
        <v>3531</v>
      </c>
      <c r="Q5" s="603" t="s">
        <v>3532</v>
      </c>
    </row>
    <row r="6" spans="1:17" x14ac:dyDescent="0.35">
      <c r="A6" s="443" t="str">
        <f>'5 Recursos'!C25</f>
        <v>Hotel name</v>
      </c>
      <c r="B6" s="443" t="str">
        <f>'5 Recursos'!E25</f>
        <v>1000LC</v>
      </c>
      <c r="C6" s="443">
        <f>'5 Recursos'!F25</f>
        <v>0</v>
      </c>
      <c r="D6" s="443">
        <f>'5 Recursos'!G25</f>
        <v>0</v>
      </c>
      <c r="E6" s="443">
        <f>'5 Recursos'!H25</f>
        <v>0</v>
      </c>
      <c r="F6" s="443" t="str">
        <f>'5 Recursos'!I25</f>
        <v>EUR</v>
      </c>
      <c r="G6" s="443">
        <f>'5 Recursos'!J25</f>
        <v>0</v>
      </c>
      <c r="H6" s="443" t="str">
        <f>'5 Recursos'!K25</f>
        <v>MTN</v>
      </c>
      <c r="I6" s="443" t="str">
        <f>'5 Recursos'!L25</f>
        <v>AUDV</v>
      </c>
      <c r="J6" s="443">
        <f>'5 Recursos'!M25</f>
        <v>0</v>
      </c>
      <c r="K6" s="443">
        <f>'5 Recursos'!N25</f>
        <v>0</v>
      </c>
      <c r="L6" s="443" t="str">
        <f>'5 Recursos'!O25</f>
        <v>VISCR</v>
      </c>
      <c r="M6" s="443">
        <f>'5 Recursos'!P25</f>
        <v>0</v>
      </c>
      <c r="N6" s="443">
        <f>'5 Recursos'!Q25</f>
        <v>0</v>
      </c>
      <c r="O6" s="443">
        <f>'5 Recursos'!R25</f>
        <v>0</v>
      </c>
      <c r="P6" s="443" t="str">
        <f>'5 Recursos'!S25</f>
        <v xml:space="preserve">X </v>
      </c>
      <c r="Q6" s="443" t="str">
        <f>'5 Recursos'!T25</f>
        <v>10000 lumenes Proyector LCD</v>
      </c>
    </row>
    <row r="7" spans="1:17" x14ac:dyDescent="0.35">
      <c r="A7" s="443" t="str">
        <f>'5 Recursos'!C26</f>
        <v>Hotel name</v>
      </c>
      <c r="B7" s="443" t="str">
        <f>'5 Recursos'!E26</f>
        <v>10COPR</v>
      </c>
      <c r="C7" s="443">
        <f>'5 Recursos'!F26</f>
        <v>0</v>
      </c>
      <c r="D7" s="443">
        <f>'5 Recursos'!G26</f>
        <v>0</v>
      </c>
      <c r="E7" s="443">
        <f>'5 Recursos'!H26</f>
        <v>0</v>
      </c>
      <c r="F7" s="443" t="str">
        <f>'5 Recursos'!I26</f>
        <v>EUR</v>
      </c>
      <c r="G7" s="443">
        <f>'5 Recursos'!J26</f>
        <v>0</v>
      </c>
      <c r="H7" s="443" t="str">
        <f>'5 Recursos'!K26</f>
        <v>MTN</v>
      </c>
      <c r="I7" s="443" t="str">
        <f>'5 Recursos'!L26</f>
        <v>AUDV</v>
      </c>
      <c r="J7" s="443">
        <f>'5 Recursos'!M26</f>
        <v>0</v>
      </c>
      <c r="K7" s="443">
        <f>'5 Recursos'!N26</f>
        <v>0</v>
      </c>
      <c r="L7" s="443" t="str">
        <f>'5 Recursos'!O26</f>
        <v>SOUND</v>
      </c>
      <c r="M7" s="443">
        <f>'5 Recursos'!P26</f>
        <v>0</v>
      </c>
      <c r="N7" s="443">
        <f>'5 Recursos'!Q26</f>
        <v>0</v>
      </c>
      <c r="O7" s="443">
        <f>'5 Recursos'!R26</f>
        <v>0</v>
      </c>
      <c r="P7" s="443" t="str">
        <f>'5 Recursos'!S26</f>
        <v>X</v>
      </c>
      <c r="Q7" s="443" t="str">
        <f>'5 Recursos'!T26</f>
        <v>Rack de 10 conexiones</v>
      </c>
    </row>
    <row r="8" spans="1:17" x14ac:dyDescent="0.35">
      <c r="A8" s="443" t="str">
        <f>'5 Recursos'!C27</f>
        <v>Hotel name</v>
      </c>
      <c r="B8" s="443" t="str">
        <f>'5 Recursos'!E27</f>
        <v>220LCD</v>
      </c>
      <c r="C8" s="443">
        <f>'5 Recursos'!F27</f>
        <v>0</v>
      </c>
      <c r="D8" s="443">
        <f>'5 Recursos'!G27</f>
        <v>0</v>
      </c>
      <c r="E8" s="443">
        <f>'5 Recursos'!H27</f>
        <v>0</v>
      </c>
      <c r="F8" s="443" t="str">
        <f>'5 Recursos'!I27</f>
        <v>EUR</v>
      </c>
      <c r="G8" s="443">
        <f>'5 Recursos'!J27</f>
        <v>0</v>
      </c>
      <c r="H8" s="443" t="str">
        <f>'5 Recursos'!K27</f>
        <v>MTN</v>
      </c>
      <c r="I8" s="443" t="str">
        <f>'5 Recursos'!L27</f>
        <v>AUDV</v>
      </c>
      <c r="J8" s="443">
        <f>'5 Recursos'!M27</f>
        <v>0</v>
      </c>
      <c r="K8" s="443">
        <f>'5 Recursos'!N27</f>
        <v>0</v>
      </c>
      <c r="L8" s="443" t="str">
        <f>'5 Recursos'!O27</f>
        <v>VISCR</v>
      </c>
      <c r="M8" s="443">
        <f>'5 Recursos'!P27</f>
        <v>0</v>
      </c>
      <c r="N8" s="443">
        <f>'5 Recursos'!Q27</f>
        <v>0</v>
      </c>
      <c r="O8" s="443">
        <f>'5 Recursos'!R27</f>
        <v>0</v>
      </c>
      <c r="P8" s="443" t="str">
        <f>'5 Recursos'!S27</f>
        <v xml:space="preserve">X </v>
      </c>
      <c r="Q8" s="443" t="str">
        <f>'5 Recursos'!T27</f>
        <v>2200 lumenes Proyector LCD</v>
      </c>
    </row>
    <row r="9" spans="1:17" x14ac:dyDescent="0.35">
      <c r="A9" s="443" t="str">
        <f>'5 Recursos'!C28</f>
        <v>Hotel name</v>
      </c>
      <c r="B9" s="443" t="str">
        <f>'5 Recursos'!E28</f>
        <v>300LCD</v>
      </c>
      <c r="C9" s="443">
        <f>'5 Recursos'!F28</f>
        <v>0</v>
      </c>
      <c r="D9" s="443">
        <f>'5 Recursos'!G28</f>
        <v>0</v>
      </c>
      <c r="E9" s="443">
        <f>'5 Recursos'!H28</f>
        <v>0</v>
      </c>
      <c r="F9" s="443" t="str">
        <f>'5 Recursos'!I28</f>
        <v>EUR</v>
      </c>
      <c r="G9" s="443">
        <f>'5 Recursos'!J28</f>
        <v>0</v>
      </c>
      <c r="H9" s="443" t="str">
        <f>'5 Recursos'!K28</f>
        <v>MTN</v>
      </c>
      <c r="I9" s="443" t="str">
        <f>'5 Recursos'!L28</f>
        <v>AUDV</v>
      </c>
      <c r="J9" s="443">
        <f>'5 Recursos'!M28</f>
        <v>0</v>
      </c>
      <c r="K9" s="443">
        <f>'5 Recursos'!N28</f>
        <v>0</v>
      </c>
      <c r="L9" s="443" t="str">
        <f>'5 Recursos'!O28</f>
        <v>VISCR</v>
      </c>
      <c r="M9" s="443">
        <f>'5 Recursos'!P28</f>
        <v>0</v>
      </c>
      <c r="N9" s="443">
        <f>'5 Recursos'!Q28</f>
        <v>0</v>
      </c>
      <c r="O9" s="443">
        <f>'5 Recursos'!R28</f>
        <v>0</v>
      </c>
      <c r="P9" s="443" t="str">
        <f>'5 Recursos'!S28</f>
        <v>X</v>
      </c>
      <c r="Q9" s="443" t="str">
        <f>'5 Recursos'!T28</f>
        <v>3000 lumenes Proyector LCD</v>
      </c>
    </row>
    <row r="10" spans="1:17" x14ac:dyDescent="0.35">
      <c r="A10" s="443" t="str">
        <f>'5 Recursos'!C29</f>
        <v>Hotel name</v>
      </c>
      <c r="B10" s="443" t="str">
        <f>'5 Recursos'!E29</f>
        <v>350LCD</v>
      </c>
      <c r="C10" s="443">
        <f>'5 Recursos'!F29</f>
        <v>0</v>
      </c>
      <c r="D10" s="443">
        <f>'5 Recursos'!G29</f>
        <v>0</v>
      </c>
      <c r="E10" s="443">
        <f>'5 Recursos'!H29</f>
        <v>0</v>
      </c>
      <c r="F10" s="443" t="str">
        <f>'5 Recursos'!I29</f>
        <v>EUR</v>
      </c>
      <c r="G10" s="443">
        <f>'5 Recursos'!J29</f>
        <v>0</v>
      </c>
      <c r="H10" s="443" t="str">
        <f>'5 Recursos'!K29</f>
        <v>MTN</v>
      </c>
      <c r="I10" s="443" t="str">
        <f>'5 Recursos'!L29</f>
        <v>AUDV</v>
      </c>
      <c r="J10" s="443">
        <f>'5 Recursos'!M29</f>
        <v>0</v>
      </c>
      <c r="K10" s="443">
        <f>'5 Recursos'!N29</f>
        <v>0</v>
      </c>
      <c r="L10" s="443" t="str">
        <f>'5 Recursos'!O29</f>
        <v>VISCR</v>
      </c>
      <c r="M10" s="443">
        <f>'5 Recursos'!P29</f>
        <v>0</v>
      </c>
      <c r="N10" s="443">
        <f>'5 Recursos'!Q29</f>
        <v>0</v>
      </c>
      <c r="O10" s="443">
        <f>'5 Recursos'!R29</f>
        <v>0</v>
      </c>
      <c r="P10" s="443" t="str">
        <f>'5 Recursos'!S29</f>
        <v xml:space="preserve">X </v>
      </c>
      <c r="Q10" s="443" t="str">
        <f>'5 Recursos'!T29</f>
        <v>Proyector de 3500 Lumens</v>
      </c>
    </row>
    <row r="11" spans="1:17" x14ac:dyDescent="0.35">
      <c r="A11" s="443" t="str">
        <f>'5 Recursos'!C30</f>
        <v>Hotel name</v>
      </c>
      <c r="B11" s="443" t="str">
        <f>'5 Recursos'!E30</f>
        <v>350LCH</v>
      </c>
      <c r="C11" s="443">
        <f>'5 Recursos'!F30</f>
        <v>0</v>
      </c>
      <c r="D11" s="443">
        <f>'5 Recursos'!G30</f>
        <v>0</v>
      </c>
      <c r="E11" s="443">
        <f>'5 Recursos'!H30</f>
        <v>0</v>
      </c>
      <c r="F11" s="443" t="str">
        <f>'5 Recursos'!I30</f>
        <v>EUR</v>
      </c>
      <c r="G11" s="443">
        <f>'5 Recursos'!J30</f>
        <v>0</v>
      </c>
      <c r="H11" s="443" t="str">
        <f>'5 Recursos'!K30</f>
        <v>MTN</v>
      </c>
      <c r="I11" s="443" t="str">
        <f>'5 Recursos'!L30</f>
        <v>AUDV</v>
      </c>
      <c r="J11" s="443">
        <f>'5 Recursos'!M30</f>
        <v>0</v>
      </c>
      <c r="K11" s="443">
        <f>'5 Recursos'!N30</f>
        <v>0</v>
      </c>
      <c r="L11" s="443" t="str">
        <f>'5 Recursos'!O30</f>
        <v>VISCR</v>
      </c>
      <c r="M11" s="443">
        <f>'5 Recursos'!P30</f>
        <v>0</v>
      </c>
      <c r="N11" s="443">
        <f>'5 Recursos'!Q30</f>
        <v>0</v>
      </c>
      <c r="O11" s="443">
        <f>'5 Recursos'!R30</f>
        <v>0</v>
      </c>
      <c r="P11" s="443" t="str">
        <f>'5 Recursos'!S30</f>
        <v>X</v>
      </c>
      <c r="Q11" s="443" t="str">
        <f>'5 Recursos'!T30</f>
        <v>Proyector HL de 3500 Lumens</v>
      </c>
    </row>
    <row r="12" spans="1:17" x14ac:dyDescent="0.35">
      <c r="A12" s="443" t="str">
        <f>'5 Recursos'!C31</f>
        <v>Hotel name</v>
      </c>
      <c r="B12" s="443" t="str">
        <f>'5 Recursos'!E31</f>
        <v>500LCD</v>
      </c>
      <c r="C12" s="443">
        <f>'5 Recursos'!F31</f>
        <v>0</v>
      </c>
      <c r="D12" s="443">
        <f>'5 Recursos'!G31</f>
        <v>0</v>
      </c>
      <c r="E12" s="443">
        <f>'5 Recursos'!H31</f>
        <v>0</v>
      </c>
      <c r="F12" s="443" t="str">
        <f>'5 Recursos'!I31</f>
        <v>EUR</v>
      </c>
      <c r="G12" s="443">
        <f>'5 Recursos'!J31</f>
        <v>0</v>
      </c>
      <c r="H12" s="443" t="str">
        <f>'5 Recursos'!K31</f>
        <v>MTN</v>
      </c>
      <c r="I12" s="443" t="str">
        <f>'5 Recursos'!L31</f>
        <v>AUDV</v>
      </c>
      <c r="J12" s="443">
        <f>'5 Recursos'!M31</f>
        <v>0</v>
      </c>
      <c r="K12" s="443">
        <f>'5 Recursos'!N31</f>
        <v>0</v>
      </c>
      <c r="L12" s="443" t="str">
        <f>'5 Recursos'!O31</f>
        <v>VISCR</v>
      </c>
      <c r="M12" s="443">
        <f>'5 Recursos'!P31</f>
        <v>0</v>
      </c>
      <c r="N12" s="443">
        <f>'5 Recursos'!Q31</f>
        <v>0</v>
      </c>
      <c r="O12" s="443">
        <f>'5 Recursos'!R31</f>
        <v>0</v>
      </c>
      <c r="P12" s="443" t="str">
        <f>'5 Recursos'!S31</f>
        <v xml:space="preserve">X </v>
      </c>
      <c r="Q12" s="443" t="str">
        <f>'5 Recursos'!T31</f>
        <v>5000 lumenes Proyector LCD</v>
      </c>
    </row>
    <row r="13" spans="1:17" x14ac:dyDescent="0.35">
      <c r="A13" s="443" t="str">
        <f>'5 Recursos'!C32</f>
        <v>Hotel name</v>
      </c>
      <c r="B13" s="443" t="str">
        <f>'5 Recursos'!E32</f>
        <v>600LCD</v>
      </c>
      <c r="C13" s="443">
        <f>'5 Recursos'!F32</f>
        <v>0</v>
      </c>
      <c r="D13" s="443">
        <f>'5 Recursos'!G32</f>
        <v>0</v>
      </c>
      <c r="E13" s="443">
        <f>'5 Recursos'!H32</f>
        <v>0</v>
      </c>
      <c r="F13" s="443" t="str">
        <f>'5 Recursos'!I32</f>
        <v>EUR</v>
      </c>
      <c r="G13" s="443">
        <f>'5 Recursos'!J32</f>
        <v>0</v>
      </c>
      <c r="H13" s="443" t="str">
        <f>'5 Recursos'!K32</f>
        <v>MTN</v>
      </c>
      <c r="I13" s="443" t="str">
        <f>'5 Recursos'!L32</f>
        <v>AUDV</v>
      </c>
      <c r="J13" s="443">
        <f>'5 Recursos'!M32</f>
        <v>0</v>
      </c>
      <c r="K13" s="443">
        <f>'5 Recursos'!N32</f>
        <v>0</v>
      </c>
      <c r="L13" s="443" t="str">
        <f>'5 Recursos'!O32</f>
        <v>VISCR</v>
      </c>
      <c r="M13" s="443">
        <f>'5 Recursos'!P32</f>
        <v>0</v>
      </c>
      <c r="N13" s="443">
        <f>'5 Recursos'!Q32</f>
        <v>0</v>
      </c>
      <c r="O13" s="443">
        <f>'5 Recursos'!R32</f>
        <v>0</v>
      </c>
      <c r="P13" s="443" t="str">
        <f>'5 Recursos'!S32</f>
        <v>X</v>
      </c>
      <c r="Q13" s="443" t="str">
        <f>'5 Recursos'!T32</f>
        <v>Proyector de 6000 Lumens</v>
      </c>
    </row>
    <row r="14" spans="1:17" x14ac:dyDescent="0.35">
      <c r="A14" s="443" t="str">
        <f>'5 Recursos'!C33</f>
        <v>Hotel name</v>
      </c>
      <c r="B14" s="443" t="str">
        <f>'5 Recursos'!E33</f>
        <v>700LCD</v>
      </c>
      <c r="C14" s="443">
        <f>'5 Recursos'!F33</f>
        <v>0</v>
      </c>
      <c r="D14" s="443">
        <f>'5 Recursos'!G33</f>
        <v>0</v>
      </c>
      <c r="E14" s="443">
        <f>'5 Recursos'!H33</f>
        <v>0</v>
      </c>
      <c r="F14" s="443" t="str">
        <f>'5 Recursos'!I33</f>
        <v>EUR</v>
      </c>
      <c r="G14" s="443">
        <f>'5 Recursos'!J33</f>
        <v>0</v>
      </c>
      <c r="H14" s="443" t="str">
        <f>'5 Recursos'!K33</f>
        <v>MTN</v>
      </c>
      <c r="I14" s="443" t="str">
        <f>'5 Recursos'!L33</f>
        <v>AUDV</v>
      </c>
      <c r="J14" s="443">
        <f>'5 Recursos'!M33</f>
        <v>0</v>
      </c>
      <c r="K14" s="443">
        <f>'5 Recursos'!N33</f>
        <v>0</v>
      </c>
      <c r="L14" s="443" t="str">
        <f>'5 Recursos'!O33</f>
        <v>VISCR</v>
      </c>
      <c r="M14" s="443">
        <f>'5 Recursos'!P33</f>
        <v>0</v>
      </c>
      <c r="N14" s="443">
        <f>'5 Recursos'!Q33</f>
        <v>0</v>
      </c>
      <c r="O14" s="443">
        <f>'5 Recursos'!R33</f>
        <v>0</v>
      </c>
      <c r="P14" s="443" t="str">
        <f>'5 Recursos'!S33</f>
        <v xml:space="preserve">X </v>
      </c>
      <c r="Q14" s="443" t="str">
        <f>'5 Recursos'!T33</f>
        <v>Proyector de 7000 Lumens</v>
      </c>
    </row>
    <row r="15" spans="1:17" x14ac:dyDescent="0.35">
      <c r="A15" s="443" t="str">
        <f>'5 Recursos'!C34</f>
        <v>Hotel name</v>
      </c>
      <c r="B15" s="443" t="str">
        <f>'5 Recursos'!E34</f>
        <v>ADSLMB</v>
      </c>
      <c r="C15" s="443">
        <f>'5 Recursos'!F34</f>
        <v>0</v>
      </c>
      <c r="D15" s="443">
        <f>'5 Recursos'!G34</f>
        <v>0</v>
      </c>
      <c r="E15" s="443">
        <f>'5 Recursos'!H34</f>
        <v>0</v>
      </c>
      <c r="F15" s="443" t="str">
        <f>'5 Recursos'!I34</f>
        <v>EUR</v>
      </c>
      <c r="G15" s="443">
        <f>'5 Recursos'!J34</f>
        <v>0</v>
      </c>
      <c r="H15" s="443" t="str">
        <f>'5 Recursos'!K34</f>
        <v>MTN</v>
      </c>
      <c r="I15" s="443" t="str">
        <f>'5 Recursos'!L34</f>
        <v>OTHI</v>
      </c>
      <c r="J15" s="443">
        <f>'5 Recursos'!M34</f>
        <v>0</v>
      </c>
      <c r="K15" s="443">
        <f>'5 Recursos'!N34</f>
        <v>0</v>
      </c>
      <c r="L15" s="443" t="str">
        <f>'5 Recursos'!O34</f>
        <v>INTER</v>
      </c>
      <c r="M15" s="443">
        <f>'5 Recursos'!P34</f>
        <v>0</v>
      </c>
      <c r="N15" s="443">
        <f>'5 Recursos'!Q34</f>
        <v>0</v>
      </c>
      <c r="O15" s="443">
        <f>'5 Recursos'!R34</f>
        <v>0</v>
      </c>
      <c r="P15" s="443" t="str">
        <f>'5 Recursos'!S34</f>
        <v>X</v>
      </c>
      <c r="Q15" s="443" t="str">
        <f>'5 Recursos'!T34</f>
        <v>Linea Temporal ADSL + MB</v>
      </c>
    </row>
    <row r="16" spans="1:17" x14ac:dyDescent="0.35">
      <c r="A16" s="443" t="str">
        <f>'5 Recursos'!C35</f>
        <v>Hotel name</v>
      </c>
      <c r="B16" s="443" t="str">
        <f>'5 Recursos'!E35</f>
        <v>ANLINE</v>
      </c>
      <c r="C16" s="443">
        <f>'5 Recursos'!F35</f>
        <v>0</v>
      </c>
      <c r="D16" s="443">
        <f>'5 Recursos'!G35</f>
        <v>0</v>
      </c>
      <c r="E16" s="443">
        <f>'5 Recursos'!H35</f>
        <v>0</v>
      </c>
      <c r="F16" s="443" t="str">
        <f>'5 Recursos'!I35</f>
        <v>EUR</v>
      </c>
      <c r="G16" s="443">
        <f>'5 Recursos'!J35</f>
        <v>0</v>
      </c>
      <c r="H16" s="443" t="str">
        <f>'5 Recursos'!K35</f>
        <v>MTN</v>
      </c>
      <c r="I16" s="443" t="str">
        <f>'5 Recursos'!L35</f>
        <v>AUDV</v>
      </c>
      <c r="J16" s="443">
        <f>'5 Recursos'!M35</f>
        <v>0</v>
      </c>
      <c r="K16" s="443">
        <f>'5 Recursos'!N35</f>
        <v>0</v>
      </c>
      <c r="L16" s="443" t="str">
        <f>'5 Recursos'!O35</f>
        <v>SOUND</v>
      </c>
      <c r="M16" s="443">
        <f>'5 Recursos'!P35</f>
        <v>0</v>
      </c>
      <c r="N16" s="443">
        <f>'5 Recursos'!Q35</f>
        <v>0</v>
      </c>
      <c r="O16" s="443">
        <f>'5 Recursos'!R35</f>
        <v>0</v>
      </c>
      <c r="P16" s="443" t="str">
        <f>'5 Recursos'!S35</f>
        <v xml:space="preserve">X </v>
      </c>
      <c r="Q16" s="443" t="str">
        <f>'5 Recursos'!T35</f>
        <v>Linea Analogica</v>
      </c>
    </row>
    <row r="17" spans="1:17" x14ac:dyDescent="0.35">
      <c r="A17" s="443" t="str">
        <f>'5 Recursos'!C36</f>
        <v>Hotel name</v>
      </c>
      <c r="B17" s="443" t="str">
        <f>'5 Recursos'!E36</f>
        <v>ANTISLM</v>
      </c>
      <c r="C17" s="443">
        <f>'5 Recursos'!F36</f>
        <v>0</v>
      </c>
      <c r="D17" s="443">
        <f>'5 Recursos'!G36</f>
        <v>0</v>
      </c>
      <c r="E17" s="443">
        <f>'5 Recursos'!H36</f>
        <v>0</v>
      </c>
      <c r="F17" s="443" t="str">
        <f>'5 Recursos'!I36</f>
        <v>EUR</v>
      </c>
      <c r="G17" s="443">
        <f>'5 Recursos'!J36</f>
        <v>0</v>
      </c>
      <c r="H17" s="443" t="str">
        <f>'5 Recursos'!K36</f>
        <v>MTN</v>
      </c>
      <c r="I17" s="443" t="str">
        <f>'5 Recursos'!L36</f>
        <v>OTHI</v>
      </c>
      <c r="J17" s="443">
        <f>'5 Recursos'!M36</f>
        <v>0</v>
      </c>
      <c r="K17" s="443">
        <f>'5 Recursos'!N36</f>
        <v>0</v>
      </c>
      <c r="L17" s="443" t="str">
        <f>'5 Recursos'!O36</f>
        <v>FURNI</v>
      </c>
      <c r="M17" s="443">
        <f>'5 Recursos'!P36</f>
        <v>0</v>
      </c>
      <c r="N17" s="443">
        <f>'5 Recursos'!Q36</f>
        <v>0</v>
      </c>
      <c r="O17" s="443">
        <f>'5 Recursos'!R36</f>
        <v>0</v>
      </c>
      <c r="P17" s="443" t="str">
        <f>'5 Recursos'!S36</f>
        <v>X</v>
      </c>
      <c r="Q17" s="443" t="str">
        <f>'5 Recursos'!T36</f>
        <v>Esterillas antideslizantes</v>
      </c>
    </row>
    <row r="18" spans="1:17" x14ac:dyDescent="0.35">
      <c r="A18" s="443" t="str">
        <f>'5 Recursos'!C37</f>
        <v>Hotel name</v>
      </c>
      <c r="B18" s="443" t="str">
        <f>'5 Recursos'!E37</f>
        <v>AUDEXH</v>
      </c>
      <c r="C18" s="443">
        <f>'5 Recursos'!F37</f>
        <v>0</v>
      </c>
      <c r="D18" s="443">
        <f>'5 Recursos'!G37</f>
        <v>0</v>
      </c>
      <c r="E18" s="443">
        <f>'5 Recursos'!H37</f>
        <v>0</v>
      </c>
      <c r="F18" s="443" t="str">
        <f>'5 Recursos'!I37</f>
        <v>EUR</v>
      </c>
      <c r="G18" s="443">
        <f>'5 Recursos'!J37</f>
        <v>0</v>
      </c>
      <c r="H18" s="443" t="str">
        <f>'5 Recursos'!K37</f>
        <v>C&amp;B</v>
      </c>
      <c r="I18" s="443" t="str">
        <f>'5 Recursos'!L37</f>
        <v>AUDV</v>
      </c>
      <c r="J18" s="443">
        <f>'5 Recursos'!M37</f>
        <v>0</v>
      </c>
      <c r="K18" s="443">
        <f>'5 Recursos'!N37</f>
        <v>0</v>
      </c>
      <c r="L18" s="443" t="str">
        <f>'5 Recursos'!O37</f>
        <v>SKPER</v>
      </c>
      <c r="M18" s="443">
        <f>'5 Recursos'!P37</f>
        <v>0</v>
      </c>
      <c r="N18" s="443">
        <f>'5 Recursos'!Q37</f>
        <v>0</v>
      </c>
      <c r="O18" s="443">
        <f>'5 Recursos'!R37</f>
        <v>0</v>
      </c>
      <c r="P18" s="443" t="str">
        <f>'5 Recursos'!S37</f>
        <v xml:space="preserve">X </v>
      </c>
      <c r="Q18" s="443" t="str">
        <f>'5 Recursos'!T37</f>
        <v>Tecnico Audiovisual hora extra / Fin de</v>
      </c>
    </row>
    <row r="19" spans="1:17" x14ac:dyDescent="0.35">
      <c r="A19" s="443" t="str">
        <f>'5 Recursos'!C38</f>
        <v>Hotel name</v>
      </c>
      <c r="B19" s="443" t="str">
        <f>'5 Recursos'!E38</f>
        <v>AUDEXN</v>
      </c>
      <c r="C19" s="443">
        <f>'5 Recursos'!F38</f>
        <v>0</v>
      </c>
      <c r="D19" s="443">
        <f>'5 Recursos'!G38</f>
        <v>0</v>
      </c>
      <c r="E19" s="443">
        <f>'5 Recursos'!H38</f>
        <v>0</v>
      </c>
      <c r="F19" s="443" t="str">
        <f>'5 Recursos'!I38</f>
        <v>EUR</v>
      </c>
      <c r="G19" s="443">
        <f>'5 Recursos'!J38</f>
        <v>0</v>
      </c>
      <c r="H19" s="443" t="str">
        <f>'5 Recursos'!K38</f>
        <v>C&amp;B</v>
      </c>
      <c r="I19" s="443" t="str">
        <f>'5 Recursos'!L38</f>
        <v>AUDV</v>
      </c>
      <c r="J19" s="443">
        <f>'5 Recursos'!M38</f>
        <v>0</v>
      </c>
      <c r="K19" s="443">
        <f>'5 Recursos'!N38</f>
        <v>0</v>
      </c>
      <c r="L19" s="443" t="str">
        <f>'5 Recursos'!O38</f>
        <v>SKPER</v>
      </c>
      <c r="M19" s="443">
        <f>'5 Recursos'!P38</f>
        <v>0</v>
      </c>
      <c r="N19" s="443">
        <f>'5 Recursos'!Q38</f>
        <v>0</v>
      </c>
      <c r="O19" s="443">
        <f>'5 Recursos'!R38</f>
        <v>0</v>
      </c>
      <c r="P19" s="443" t="str">
        <f>'5 Recursos'!S38</f>
        <v>X</v>
      </c>
      <c r="Q19" s="443" t="str">
        <f>'5 Recursos'!T38</f>
        <v>Tecnico Audiovisual hora extra / Noche</v>
      </c>
    </row>
    <row r="20" spans="1:17" x14ac:dyDescent="0.35">
      <c r="A20" s="443" t="str">
        <f>'5 Recursos'!C39</f>
        <v>Hotel name</v>
      </c>
      <c r="B20" s="443" t="str">
        <f>'5 Recursos'!E39</f>
        <v>AUDT4H</v>
      </c>
      <c r="C20" s="443">
        <f>'5 Recursos'!F39</f>
        <v>0</v>
      </c>
      <c r="D20" s="443">
        <f>'5 Recursos'!G39</f>
        <v>0</v>
      </c>
      <c r="E20" s="443">
        <f>'5 Recursos'!H39</f>
        <v>0</v>
      </c>
      <c r="F20" s="443" t="str">
        <f>'5 Recursos'!I39</f>
        <v>EUR</v>
      </c>
      <c r="G20" s="443">
        <f>'5 Recursos'!J39</f>
        <v>0</v>
      </c>
      <c r="H20" s="443" t="str">
        <f>'5 Recursos'!K39</f>
        <v>C&amp;B</v>
      </c>
      <c r="I20" s="443" t="str">
        <f>'5 Recursos'!L39</f>
        <v>AUDV</v>
      </c>
      <c r="J20" s="443">
        <f>'5 Recursos'!M39</f>
        <v>0</v>
      </c>
      <c r="K20" s="443">
        <f>'5 Recursos'!N39</f>
        <v>0</v>
      </c>
      <c r="L20" s="443" t="str">
        <f>'5 Recursos'!O39</f>
        <v>SKPER</v>
      </c>
      <c r="M20" s="443">
        <f>'5 Recursos'!P39</f>
        <v>0</v>
      </c>
      <c r="N20" s="443">
        <f>'5 Recursos'!Q39</f>
        <v>0</v>
      </c>
      <c r="O20" s="443">
        <f>'5 Recursos'!R39</f>
        <v>0</v>
      </c>
      <c r="P20" s="443" t="str">
        <f>'5 Recursos'!S39</f>
        <v xml:space="preserve">X </v>
      </c>
      <c r="Q20" s="443" t="str">
        <f>'5 Recursos'!T39</f>
        <v>Tecnico Audiovisual 4 horas / Festivo</v>
      </c>
    </row>
    <row r="21" spans="1:17" x14ac:dyDescent="0.35">
      <c r="A21" s="443" t="str">
        <f>'5 Recursos'!C40</f>
        <v>Hotel name</v>
      </c>
      <c r="B21" s="443" t="str">
        <f>'5 Recursos'!E40</f>
        <v>AUDT8H</v>
      </c>
      <c r="C21" s="443">
        <f>'5 Recursos'!F40</f>
        <v>0</v>
      </c>
      <c r="D21" s="443">
        <f>'5 Recursos'!G40</f>
        <v>0</v>
      </c>
      <c r="E21" s="443">
        <f>'5 Recursos'!H40</f>
        <v>0</v>
      </c>
      <c r="F21" s="443" t="str">
        <f>'5 Recursos'!I40</f>
        <v>EUR</v>
      </c>
      <c r="G21" s="443">
        <f>'5 Recursos'!J40</f>
        <v>0</v>
      </c>
      <c r="H21" s="443" t="str">
        <f>'5 Recursos'!K40</f>
        <v>C&amp;B</v>
      </c>
      <c r="I21" s="443" t="str">
        <f>'5 Recursos'!L40</f>
        <v>AUDV</v>
      </c>
      <c r="J21" s="443">
        <f>'5 Recursos'!M40</f>
        <v>0</v>
      </c>
      <c r="K21" s="443">
        <f>'5 Recursos'!N40</f>
        <v>0</v>
      </c>
      <c r="L21" s="443" t="str">
        <f>'5 Recursos'!O40</f>
        <v>SKPER</v>
      </c>
      <c r="M21" s="443">
        <f>'5 Recursos'!P40</f>
        <v>0</v>
      </c>
      <c r="N21" s="443">
        <f>'5 Recursos'!Q40</f>
        <v>0</v>
      </c>
      <c r="O21" s="443">
        <f>'5 Recursos'!R40</f>
        <v>0</v>
      </c>
      <c r="P21" s="443" t="str">
        <f>'5 Recursos'!S40</f>
        <v>X</v>
      </c>
      <c r="Q21" s="443" t="str">
        <f>'5 Recursos'!T40</f>
        <v>Tecnico Audiovisual 8 horas / Festivo</v>
      </c>
    </row>
    <row r="22" spans="1:17" x14ac:dyDescent="0.35">
      <c r="A22" s="443" t="str">
        <f>'5 Recursos'!C41</f>
        <v>Hotel name</v>
      </c>
      <c r="B22" s="443" t="str">
        <f>'5 Recursos'!E41</f>
        <v>AUDTE4</v>
      </c>
      <c r="C22" s="443">
        <f>'5 Recursos'!F41</f>
        <v>0</v>
      </c>
      <c r="D22" s="443">
        <f>'5 Recursos'!G41</f>
        <v>0</v>
      </c>
      <c r="E22" s="443">
        <f>'5 Recursos'!H41</f>
        <v>0</v>
      </c>
      <c r="F22" s="443" t="str">
        <f>'5 Recursos'!I41</f>
        <v>EUR</v>
      </c>
      <c r="G22" s="443">
        <f>'5 Recursos'!J41</f>
        <v>0</v>
      </c>
      <c r="H22" s="443" t="str">
        <f>'5 Recursos'!K41</f>
        <v>C&amp;B</v>
      </c>
      <c r="I22" s="443" t="str">
        <f>'5 Recursos'!L41</f>
        <v>AUDV</v>
      </c>
      <c r="J22" s="443">
        <f>'5 Recursos'!M41</f>
        <v>0</v>
      </c>
      <c r="K22" s="443">
        <f>'5 Recursos'!N41</f>
        <v>0</v>
      </c>
      <c r="L22" s="443" t="str">
        <f>'5 Recursos'!O41</f>
        <v>SKPER</v>
      </c>
      <c r="M22" s="443">
        <f>'5 Recursos'!P41</f>
        <v>0</v>
      </c>
      <c r="N22" s="443">
        <f>'5 Recursos'!Q41</f>
        <v>0</v>
      </c>
      <c r="O22" s="443">
        <f>'5 Recursos'!R41</f>
        <v>0</v>
      </c>
      <c r="P22" s="443" t="str">
        <f>'5 Recursos'!S41</f>
        <v xml:space="preserve">X </v>
      </c>
      <c r="Q22" s="443" t="str">
        <f>'5 Recursos'!T41</f>
        <v>Tecnico Audiovisual 4 horas / Laborable</v>
      </c>
    </row>
    <row r="23" spans="1:17" x14ac:dyDescent="0.35">
      <c r="A23" s="443" t="str">
        <f>'5 Recursos'!C42</f>
        <v>Hotel name</v>
      </c>
      <c r="B23" s="443" t="str">
        <f>'5 Recursos'!E42</f>
        <v>AUDTE8</v>
      </c>
      <c r="C23" s="443">
        <f>'5 Recursos'!F42</f>
        <v>0</v>
      </c>
      <c r="D23" s="443">
        <f>'5 Recursos'!G42</f>
        <v>0</v>
      </c>
      <c r="E23" s="443">
        <f>'5 Recursos'!H42</f>
        <v>0</v>
      </c>
      <c r="F23" s="443" t="str">
        <f>'5 Recursos'!I42</f>
        <v>EUR</v>
      </c>
      <c r="G23" s="443">
        <f>'5 Recursos'!J42</f>
        <v>0</v>
      </c>
      <c r="H23" s="443" t="str">
        <f>'5 Recursos'!K42</f>
        <v>C&amp;B</v>
      </c>
      <c r="I23" s="443" t="str">
        <f>'5 Recursos'!L42</f>
        <v>AUDV</v>
      </c>
      <c r="J23" s="443">
        <f>'5 Recursos'!M42</f>
        <v>0</v>
      </c>
      <c r="K23" s="443">
        <f>'5 Recursos'!N42</f>
        <v>0</v>
      </c>
      <c r="L23" s="443" t="str">
        <f>'5 Recursos'!O42</f>
        <v>SKPER</v>
      </c>
      <c r="M23" s="443">
        <f>'5 Recursos'!P42</f>
        <v>0</v>
      </c>
      <c r="N23" s="443">
        <f>'5 Recursos'!Q42</f>
        <v>0</v>
      </c>
      <c r="O23" s="443">
        <f>'5 Recursos'!R42</f>
        <v>0</v>
      </c>
      <c r="P23" s="443" t="str">
        <f>'5 Recursos'!S42</f>
        <v>X</v>
      </c>
      <c r="Q23" s="443" t="str">
        <f>'5 Recursos'!T42</f>
        <v>Tecnico Audiovisual 8 horas / Laborable</v>
      </c>
    </row>
    <row r="24" spans="1:17" x14ac:dyDescent="0.35">
      <c r="A24" s="443" t="str">
        <f>'5 Recursos'!C43</f>
        <v>Hotel name</v>
      </c>
      <c r="B24" s="443" t="str">
        <f>'5 Recursos'!E43</f>
        <v>AUDTEX</v>
      </c>
      <c r="C24" s="443">
        <f>'5 Recursos'!F43</f>
        <v>0</v>
      </c>
      <c r="D24" s="443">
        <f>'5 Recursos'!G43</f>
        <v>0</v>
      </c>
      <c r="E24" s="443">
        <f>'5 Recursos'!H43</f>
        <v>0</v>
      </c>
      <c r="F24" s="443" t="str">
        <f>'5 Recursos'!I43</f>
        <v>EUR</v>
      </c>
      <c r="G24" s="443">
        <f>'5 Recursos'!J43</f>
        <v>0</v>
      </c>
      <c r="H24" s="443" t="str">
        <f>'5 Recursos'!K43</f>
        <v>C&amp;B</v>
      </c>
      <c r="I24" s="443" t="str">
        <f>'5 Recursos'!L43</f>
        <v>AUDV</v>
      </c>
      <c r="J24" s="443">
        <f>'5 Recursos'!M43</f>
        <v>0</v>
      </c>
      <c r="K24" s="443">
        <f>'5 Recursos'!N43</f>
        <v>0</v>
      </c>
      <c r="L24" s="443" t="str">
        <f>'5 Recursos'!O43</f>
        <v>SKPER</v>
      </c>
      <c r="M24" s="443">
        <f>'5 Recursos'!P43</f>
        <v>0</v>
      </c>
      <c r="N24" s="443">
        <f>'5 Recursos'!Q43</f>
        <v>0</v>
      </c>
      <c r="O24" s="443">
        <f>'5 Recursos'!R43</f>
        <v>0</v>
      </c>
      <c r="P24" s="443" t="str">
        <f>'5 Recursos'!S43</f>
        <v xml:space="preserve">X </v>
      </c>
      <c r="Q24" s="443" t="str">
        <f>'5 Recursos'!T43</f>
        <v>Tecnico Audiovisual hora extra / Laborab</v>
      </c>
    </row>
    <row r="25" spans="1:17" x14ac:dyDescent="0.35">
      <c r="A25" s="443" t="str">
        <f>'5 Recursos'!C44</f>
        <v>Hotel name</v>
      </c>
      <c r="B25" s="443" t="str">
        <f>'5 Recursos'!E44</f>
        <v>AUMX12</v>
      </c>
      <c r="C25" s="443">
        <f>'5 Recursos'!F44</f>
        <v>0</v>
      </c>
      <c r="D25" s="443">
        <f>'5 Recursos'!G44</f>
        <v>0</v>
      </c>
      <c r="E25" s="443">
        <f>'5 Recursos'!H44</f>
        <v>0</v>
      </c>
      <c r="F25" s="443" t="str">
        <f>'5 Recursos'!I44</f>
        <v>EUR</v>
      </c>
      <c r="G25" s="443">
        <f>'5 Recursos'!J44</f>
        <v>0</v>
      </c>
      <c r="H25" s="443" t="str">
        <f>'5 Recursos'!K44</f>
        <v>MTN</v>
      </c>
      <c r="I25" s="443" t="str">
        <f>'5 Recursos'!L44</f>
        <v>AUDV</v>
      </c>
      <c r="J25" s="443">
        <f>'5 Recursos'!M44</f>
        <v>0</v>
      </c>
      <c r="K25" s="443">
        <f>'5 Recursos'!N44</f>
        <v>0</v>
      </c>
      <c r="L25" s="443" t="str">
        <f>'5 Recursos'!O44</f>
        <v>SOUND</v>
      </c>
      <c r="M25" s="443">
        <f>'5 Recursos'!P44</f>
        <v>0</v>
      </c>
      <c r="N25" s="443">
        <f>'5 Recursos'!Q44</f>
        <v>0</v>
      </c>
      <c r="O25" s="443">
        <f>'5 Recursos'!R44</f>
        <v>0</v>
      </c>
      <c r="P25" s="443" t="str">
        <f>'5 Recursos'!S44</f>
        <v>X</v>
      </c>
      <c r="Q25" s="443" t="str">
        <f>'5 Recursos'!T44</f>
        <v>Mesa de Sonido 12 canales</v>
      </c>
    </row>
    <row r="26" spans="1:17" x14ac:dyDescent="0.35">
      <c r="A26" s="443" t="str">
        <f>'5 Recursos'!C45</f>
        <v>Hotel name</v>
      </c>
      <c r="B26" s="443" t="str">
        <f>'5 Recursos'!E45</f>
        <v>AUMX16</v>
      </c>
      <c r="C26" s="443">
        <f>'5 Recursos'!F45</f>
        <v>0</v>
      </c>
      <c r="D26" s="443">
        <f>'5 Recursos'!G45</f>
        <v>0</v>
      </c>
      <c r="E26" s="443">
        <f>'5 Recursos'!H45</f>
        <v>0</v>
      </c>
      <c r="F26" s="443" t="str">
        <f>'5 Recursos'!I45</f>
        <v>EUR</v>
      </c>
      <c r="G26" s="443">
        <f>'5 Recursos'!J45</f>
        <v>0</v>
      </c>
      <c r="H26" s="443" t="str">
        <f>'5 Recursos'!K45</f>
        <v>MTN</v>
      </c>
      <c r="I26" s="443" t="str">
        <f>'5 Recursos'!L45</f>
        <v>AUDV</v>
      </c>
      <c r="J26" s="443">
        <f>'5 Recursos'!M45</f>
        <v>0</v>
      </c>
      <c r="K26" s="443">
        <f>'5 Recursos'!N45</f>
        <v>0</v>
      </c>
      <c r="L26" s="443" t="str">
        <f>'5 Recursos'!O45</f>
        <v>SOUND</v>
      </c>
      <c r="M26" s="443">
        <f>'5 Recursos'!P45</f>
        <v>0</v>
      </c>
      <c r="N26" s="443">
        <f>'5 Recursos'!Q45</f>
        <v>0</v>
      </c>
      <c r="O26" s="443">
        <f>'5 Recursos'!R45</f>
        <v>0</v>
      </c>
      <c r="P26" s="443" t="str">
        <f>'5 Recursos'!S45</f>
        <v xml:space="preserve">X </v>
      </c>
      <c r="Q26" s="443" t="str">
        <f>'5 Recursos'!T45</f>
        <v>Mesa de Sonido 16 canales</v>
      </c>
    </row>
    <row r="27" spans="1:17" x14ac:dyDescent="0.35">
      <c r="A27" s="443" t="str">
        <f>'5 Recursos'!C46</f>
        <v>Hotel name</v>
      </c>
      <c r="B27" s="443" t="str">
        <f>'5 Recursos'!E46</f>
        <v>AUPCCA</v>
      </c>
      <c r="C27" s="443">
        <f>'5 Recursos'!F46</f>
        <v>0</v>
      </c>
      <c r="D27" s="443">
        <f>'5 Recursos'!G46</f>
        <v>0</v>
      </c>
      <c r="E27" s="443">
        <f>'5 Recursos'!H46</f>
        <v>0</v>
      </c>
      <c r="F27" s="443" t="str">
        <f>'5 Recursos'!I46</f>
        <v>EUR</v>
      </c>
      <c r="G27" s="443">
        <f>'5 Recursos'!J46</f>
        <v>0</v>
      </c>
      <c r="H27" s="443" t="str">
        <f>'5 Recursos'!K46</f>
        <v>MTN</v>
      </c>
      <c r="I27" s="443" t="str">
        <f>'5 Recursos'!L46</f>
        <v>AUDV</v>
      </c>
      <c r="J27" s="443">
        <f>'5 Recursos'!M46</f>
        <v>0</v>
      </c>
      <c r="K27" s="443">
        <f>'5 Recursos'!N46</f>
        <v>0</v>
      </c>
      <c r="L27" s="443" t="str">
        <f>'5 Recursos'!O46</f>
        <v>SOUND</v>
      </c>
      <c r="M27" s="443">
        <f>'5 Recursos'!P46</f>
        <v>0</v>
      </c>
      <c r="N27" s="443">
        <f>'5 Recursos'!Q46</f>
        <v>0</v>
      </c>
      <c r="O27" s="443">
        <f>'5 Recursos'!R46</f>
        <v>0</v>
      </c>
      <c r="P27" s="443" t="str">
        <f>'5 Recursos'!S46</f>
        <v>X</v>
      </c>
      <c r="Q27" s="443" t="str">
        <f>'5 Recursos'!T46</f>
        <v>Cable Audio - PC</v>
      </c>
    </row>
    <row r="28" spans="1:17" x14ac:dyDescent="0.35">
      <c r="A28" s="443" t="str">
        <f>'5 Recursos'!C47</f>
        <v>Hotel name</v>
      </c>
      <c r="B28" s="443" t="str">
        <f>'5 Recursos'!E47</f>
        <v>BHOS4H</v>
      </c>
      <c r="C28" s="443">
        <f>'5 Recursos'!F47</f>
        <v>0</v>
      </c>
      <c r="D28" s="443">
        <f>'5 Recursos'!G47</f>
        <v>0</v>
      </c>
      <c r="E28" s="443">
        <f>'5 Recursos'!H47</f>
        <v>0</v>
      </c>
      <c r="F28" s="443" t="str">
        <f>'5 Recursos'!I47</f>
        <v>EUR</v>
      </c>
      <c r="G28" s="443">
        <f>'5 Recursos'!J47</f>
        <v>0</v>
      </c>
      <c r="H28" s="443" t="str">
        <f>'5 Recursos'!K47</f>
        <v>C&amp;B</v>
      </c>
      <c r="I28" s="443" t="str">
        <f>'5 Recursos'!L47</f>
        <v>AUDV</v>
      </c>
      <c r="J28" s="443">
        <f>'5 Recursos'!M47</f>
        <v>0</v>
      </c>
      <c r="K28" s="443">
        <f>'5 Recursos'!N47</f>
        <v>0</v>
      </c>
      <c r="L28" s="443" t="str">
        <f>'5 Recursos'!O47</f>
        <v>SKPER</v>
      </c>
      <c r="M28" s="443">
        <f>'5 Recursos'!P47</f>
        <v>0</v>
      </c>
      <c r="N28" s="443">
        <f>'5 Recursos'!Q47</f>
        <v>0</v>
      </c>
      <c r="O28" s="443">
        <f>'5 Recursos'!R47</f>
        <v>0</v>
      </c>
      <c r="P28" s="443" t="str">
        <f>'5 Recursos'!S47</f>
        <v xml:space="preserve">X </v>
      </c>
      <c r="Q28" s="443" t="str">
        <f>'5 Recursos'!T47</f>
        <v>Azafata Bilingüe 4 horas Festivo</v>
      </c>
    </row>
    <row r="29" spans="1:17" x14ac:dyDescent="0.35">
      <c r="A29" s="443" t="str">
        <f>'5 Recursos'!C48</f>
        <v>Hotel name</v>
      </c>
      <c r="B29" s="443" t="str">
        <f>'5 Recursos'!E48</f>
        <v>BHOS8H</v>
      </c>
      <c r="C29" s="443">
        <f>'5 Recursos'!F48</f>
        <v>0</v>
      </c>
      <c r="D29" s="443">
        <f>'5 Recursos'!G48</f>
        <v>0</v>
      </c>
      <c r="E29" s="443">
        <f>'5 Recursos'!H48</f>
        <v>0</v>
      </c>
      <c r="F29" s="443" t="str">
        <f>'5 Recursos'!I48</f>
        <v>EUR</v>
      </c>
      <c r="G29" s="443">
        <f>'5 Recursos'!J48</f>
        <v>0</v>
      </c>
      <c r="H29" s="443" t="str">
        <f>'5 Recursos'!K48</f>
        <v>C&amp;B</v>
      </c>
      <c r="I29" s="443" t="str">
        <f>'5 Recursos'!L48</f>
        <v>AUDV</v>
      </c>
      <c r="J29" s="443">
        <f>'5 Recursos'!M48</f>
        <v>0</v>
      </c>
      <c r="K29" s="443">
        <f>'5 Recursos'!N48</f>
        <v>0</v>
      </c>
      <c r="L29" s="443" t="str">
        <f>'5 Recursos'!O48</f>
        <v>SKPER</v>
      </c>
      <c r="M29" s="443">
        <f>'5 Recursos'!P48</f>
        <v>0</v>
      </c>
      <c r="N29" s="443">
        <f>'5 Recursos'!Q48</f>
        <v>0</v>
      </c>
      <c r="O29" s="443">
        <f>'5 Recursos'!R48</f>
        <v>0</v>
      </c>
      <c r="P29" s="443" t="str">
        <f>'5 Recursos'!S48</f>
        <v>X</v>
      </c>
      <c r="Q29" s="443" t="str">
        <f>'5 Recursos'!T48</f>
        <v>Azafata Bilingüe 8 horas Festivo</v>
      </c>
    </row>
    <row r="30" spans="1:17" x14ac:dyDescent="0.35">
      <c r="A30" s="443" t="str">
        <f>'5 Recursos'!C49</f>
        <v>Hotel name</v>
      </c>
      <c r="B30" s="443" t="str">
        <f>'5 Recursos'!E49</f>
        <v>BHOST4</v>
      </c>
      <c r="C30" s="443">
        <f>'5 Recursos'!F49</f>
        <v>0</v>
      </c>
      <c r="D30" s="443">
        <f>'5 Recursos'!G49</f>
        <v>0</v>
      </c>
      <c r="E30" s="443">
        <f>'5 Recursos'!H49</f>
        <v>0</v>
      </c>
      <c r="F30" s="443" t="str">
        <f>'5 Recursos'!I49</f>
        <v>EUR</v>
      </c>
      <c r="G30" s="443">
        <f>'5 Recursos'!J49</f>
        <v>0</v>
      </c>
      <c r="H30" s="443" t="str">
        <f>'5 Recursos'!K49</f>
        <v>C&amp;B</v>
      </c>
      <c r="I30" s="443" t="str">
        <f>'5 Recursos'!L49</f>
        <v>AUDV</v>
      </c>
      <c r="J30" s="443">
        <f>'5 Recursos'!M49</f>
        <v>0</v>
      </c>
      <c r="K30" s="443">
        <f>'5 Recursos'!N49</f>
        <v>0</v>
      </c>
      <c r="L30" s="443" t="str">
        <f>'5 Recursos'!O49</f>
        <v>SKPER</v>
      </c>
      <c r="M30" s="443">
        <f>'5 Recursos'!P49</f>
        <v>0</v>
      </c>
      <c r="N30" s="443">
        <f>'5 Recursos'!Q49</f>
        <v>0</v>
      </c>
      <c r="O30" s="443">
        <f>'5 Recursos'!R49</f>
        <v>0</v>
      </c>
      <c r="P30" s="443" t="str">
        <f>'5 Recursos'!S49</f>
        <v xml:space="preserve">X </v>
      </c>
      <c r="Q30" s="443" t="str">
        <f>'5 Recursos'!T49</f>
        <v>Azafata Bilingüe 4 horas Laborable</v>
      </c>
    </row>
    <row r="31" spans="1:17" x14ac:dyDescent="0.35">
      <c r="A31" s="443" t="str">
        <f>'5 Recursos'!C50</f>
        <v>Hotel name</v>
      </c>
      <c r="B31" s="443" t="str">
        <f>'5 Recursos'!E50</f>
        <v>BHOST8</v>
      </c>
      <c r="C31" s="443">
        <f>'5 Recursos'!F50</f>
        <v>0</v>
      </c>
      <c r="D31" s="443">
        <f>'5 Recursos'!G50</f>
        <v>0</v>
      </c>
      <c r="E31" s="443">
        <f>'5 Recursos'!H50</f>
        <v>0</v>
      </c>
      <c r="F31" s="443" t="str">
        <f>'5 Recursos'!I50</f>
        <v>EUR</v>
      </c>
      <c r="G31" s="443">
        <f>'5 Recursos'!J50</f>
        <v>0</v>
      </c>
      <c r="H31" s="443" t="str">
        <f>'5 Recursos'!K50</f>
        <v>C&amp;B</v>
      </c>
      <c r="I31" s="443" t="str">
        <f>'5 Recursos'!L50</f>
        <v>AUDV</v>
      </c>
      <c r="J31" s="443">
        <f>'5 Recursos'!M50</f>
        <v>0</v>
      </c>
      <c r="K31" s="443">
        <f>'5 Recursos'!N50</f>
        <v>0</v>
      </c>
      <c r="L31" s="443" t="str">
        <f>'5 Recursos'!O50</f>
        <v>SKPER</v>
      </c>
      <c r="M31" s="443">
        <f>'5 Recursos'!P50</f>
        <v>0</v>
      </c>
      <c r="N31" s="443">
        <f>'5 Recursos'!Q50</f>
        <v>0</v>
      </c>
      <c r="O31" s="443">
        <f>'5 Recursos'!R50</f>
        <v>0</v>
      </c>
      <c r="P31" s="443" t="str">
        <f>'5 Recursos'!S50</f>
        <v>X</v>
      </c>
      <c r="Q31" s="443" t="str">
        <f>'5 Recursos'!T50</f>
        <v>Azafata Bilingüe 8 horas Laborable</v>
      </c>
    </row>
    <row r="32" spans="1:17" x14ac:dyDescent="0.35">
      <c r="A32" s="443" t="str">
        <f>'5 Recursos'!C51</f>
        <v>Hotel name</v>
      </c>
      <c r="B32" s="443" t="str">
        <f>'5 Recursos'!E51</f>
        <v>BIKEFD</v>
      </c>
      <c r="C32" s="443">
        <f>'5 Recursos'!F51</f>
        <v>0</v>
      </c>
      <c r="D32" s="443">
        <f>'5 Recursos'!G51</f>
        <v>0</v>
      </c>
      <c r="E32" s="443">
        <f>'5 Recursos'!H51</f>
        <v>0</v>
      </c>
      <c r="F32" s="443" t="str">
        <f>'5 Recursos'!I51</f>
        <v>EUR</v>
      </c>
      <c r="G32" s="443">
        <f>'5 Recursos'!J51</f>
        <v>0</v>
      </c>
      <c r="H32" s="443" t="str">
        <f>'5 Recursos'!K51</f>
        <v>C&amp;B</v>
      </c>
      <c r="I32" s="443" t="str">
        <f>'5 Recursos'!L51</f>
        <v>OTHI</v>
      </c>
      <c r="J32" s="443">
        <f>'5 Recursos'!M51</f>
        <v>0</v>
      </c>
      <c r="K32" s="443">
        <f>'5 Recursos'!N51</f>
        <v>0</v>
      </c>
      <c r="L32" s="443" t="str">
        <f>'5 Recursos'!O51</f>
        <v>SPFOU</v>
      </c>
      <c r="M32" s="443">
        <f>'5 Recursos'!P51</f>
        <v>0</v>
      </c>
      <c r="N32" s="443">
        <f>'5 Recursos'!Q51</f>
        <v>0</v>
      </c>
      <c r="O32" s="443">
        <f>'5 Recursos'!R51</f>
        <v>0</v>
      </c>
      <c r="P32" s="443" t="str">
        <f>'5 Recursos'!S51</f>
        <v xml:space="preserve">X </v>
      </c>
      <c r="Q32" s="443" t="str">
        <f>'5 Recursos'!T51</f>
        <v>Alquiler Bicicleta dia</v>
      </c>
    </row>
    <row r="33" spans="1:17" x14ac:dyDescent="0.35">
      <c r="A33" s="443" t="str">
        <f>'5 Recursos'!C52</f>
        <v>Hotel name</v>
      </c>
      <c r="B33" s="443" t="str">
        <f>'5 Recursos'!E52</f>
        <v>BIKEHD</v>
      </c>
      <c r="C33" s="443">
        <f>'5 Recursos'!F52</f>
        <v>0</v>
      </c>
      <c r="D33" s="443">
        <f>'5 Recursos'!G52</f>
        <v>0</v>
      </c>
      <c r="E33" s="443">
        <f>'5 Recursos'!H52</f>
        <v>0</v>
      </c>
      <c r="F33" s="443" t="str">
        <f>'5 Recursos'!I52</f>
        <v>EUR</v>
      </c>
      <c r="G33" s="443">
        <f>'5 Recursos'!J52</f>
        <v>0</v>
      </c>
      <c r="H33" s="443" t="str">
        <f>'5 Recursos'!K52</f>
        <v>C&amp;B</v>
      </c>
      <c r="I33" s="443" t="str">
        <f>'5 Recursos'!L52</f>
        <v>OTHI</v>
      </c>
      <c r="J33" s="443">
        <f>'5 Recursos'!M52</f>
        <v>0</v>
      </c>
      <c r="K33" s="443">
        <f>'5 Recursos'!N52</f>
        <v>0</v>
      </c>
      <c r="L33" s="443" t="str">
        <f>'5 Recursos'!O52</f>
        <v>SPFOU</v>
      </c>
      <c r="M33" s="443">
        <f>'5 Recursos'!P52</f>
        <v>0</v>
      </c>
      <c r="N33" s="443">
        <f>'5 Recursos'!Q52</f>
        <v>0</v>
      </c>
      <c r="O33" s="443">
        <f>'5 Recursos'!R52</f>
        <v>0</v>
      </c>
      <c r="P33" s="443" t="str">
        <f>'5 Recursos'!S52</f>
        <v>X</v>
      </c>
      <c r="Q33" s="443" t="str">
        <f>'5 Recursos'!T52</f>
        <v>Alquiler Bicicleta 1/2 dia</v>
      </c>
    </row>
    <row r="34" spans="1:17" x14ac:dyDescent="0.35">
      <c r="A34" s="443" t="str">
        <f>'5 Recursos'!C53</f>
        <v>Hotel name</v>
      </c>
      <c r="B34" s="443" t="str">
        <f>'5 Recursos'!E53</f>
        <v>BIKREN</v>
      </c>
      <c r="C34" s="443">
        <f>'5 Recursos'!F53</f>
        <v>0</v>
      </c>
      <c r="D34" s="443">
        <f>'5 Recursos'!G53</f>
        <v>0</v>
      </c>
      <c r="E34" s="443">
        <f>'5 Recursos'!H53</f>
        <v>0</v>
      </c>
      <c r="F34" s="443" t="str">
        <f>'5 Recursos'!I53</f>
        <v>EUR</v>
      </c>
      <c r="G34" s="443">
        <f>'5 Recursos'!J53</f>
        <v>0</v>
      </c>
      <c r="H34" s="443" t="str">
        <f>'5 Recursos'!K53</f>
        <v>C&amp;B</v>
      </c>
      <c r="I34" s="443" t="str">
        <f>'5 Recursos'!L53</f>
        <v>OTHI</v>
      </c>
      <c r="J34" s="443">
        <f>'5 Recursos'!M53</f>
        <v>0</v>
      </c>
      <c r="K34" s="443">
        <f>'5 Recursos'!N53</f>
        <v>0</v>
      </c>
      <c r="L34" s="443" t="str">
        <f>'5 Recursos'!O53</f>
        <v>SPFOU</v>
      </c>
      <c r="M34" s="443">
        <f>'5 Recursos'!P53</f>
        <v>0</v>
      </c>
      <c r="N34" s="443">
        <f>'5 Recursos'!Q53</f>
        <v>0</v>
      </c>
      <c r="O34" s="443">
        <f>'5 Recursos'!R53</f>
        <v>0</v>
      </c>
      <c r="P34" s="443" t="str">
        <f>'5 Recursos'!S53</f>
        <v xml:space="preserve">X </v>
      </c>
      <c r="Q34" s="443" t="str">
        <f>'5 Recursos'!T53</f>
        <v>Alquiler Bicicleta</v>
      </c>
    </row>
    <row r="35" spans="1:17" x14ac:dyDescent="0.35">
      <c r="A35" s="443" t="str">
        <f>'5 Recursos'!C54</f>
        <v>Hotel name</v>
      </c>
      <c r="B35" s="443" t="str">
        <f>'5 Recursos'!E54</f>
        <v>BLAC15</v>
      </c>
      <c r="C35" s="443">
        <f>'5 Recursos'!F54</f>
        <v>0</v>
      </c>
      <c r="D35" s="443">
        <f>'5 Recursos'!G54</f>
        <v>0</v>
      </c>
      <c r="E35" s="443">
        <f>'5 Recursos'!H54</f>
        <v>0</v>
      </c>
      <c r="F35" s="443" t="str">
        <f>'5 Recursos'!I54</f>
        <v>EUR</v>
      </c>
      <c r="G35" s="443">
        <f>'5 Recursos'!J54</f>
        <v>0</v>
      </c>
      <c r="H35" s="443" t="str">
        <f>'5 Recursos'!K54</f>
        <v>MTN</v>
      </c>
      <c r="I35" s="443" t="str">
        <f>'5 Recursos'!L54</f>
        <v>AUDV</v>
      </c>
      <c r="J35" s="443">
        <f>'5 Recursos'!M54</f>
        <v>0</v>
      </c>
      <c r="K35" s="443">
        <f>'5 Recursos'!N54</f>
        <v>0</v>
      </c>
      <c r="L35" s="443" t="str">
        <f>'5 Recursos'!O54</f>
        <v>BASIC</v>
      </c>
      <c r="M35" s="443">
        <f>'5 Recursos'!P54</f>
        <v>0</v>
      </c>
      <c r="N35" s="443">
        <f>'5 Recursos'!Q54</f>
        <v>0</v>
      </c>
      <c r="O35" s="443">
        <f>'5 Recursos'!R54</f>
        <v>0</v>
      </c>
      <c r="P35" s="443" t="str">
        <f>'5 Recursos'!S54</f>
        <v>X</v>
      </c>
      <c r="Q35" s="443" t="str">
        <f>'5 Recursos'!T54</f>
        <v>Pizarra +   150*120 cm</v>
      </c>
    </row>
    <row r="36" spans="1:17" x14ac:dyDescent="0.35">
      <c r="A36" s="443" t="str">
        <f>'5 Recursos'!C55</f>
        <v>Hotel name</v>
      </c>
      <c r="B36" s="443" t="str">
        <f>'5 Recursos'!E55</f>
        <v>BOSMIC</v>
      </c>
      <c r="C36" s="443">
        <f>'5 Recursos'!F55</f>
        <v>0</v>
      </c>
      <c r="D36" s="443">
        <f>'5 Recursos'!G55</f>
        <v>0</v>
      </c>
      <c r="E36" s="443">
        <f>'5 Recursos'!H55</f>
        <v>0</v>
      </c>
      <c r="F36" s="443" t="str">
        <f>'5 Recursos'!I55</f>
        <v>EUR</v>
      </c>
      <c r="G36" s="443">
        <f>'5 Recursos'!J55</f>
        <v>0</v>
      </c>
      <c r="H36" s="443" t="str">
        <f>'5 Recursos'!K55</f>
        <v>MTN</v>
      </c>
      <c r="I36" s="443" t="str">
        <f>'5 Recursos'!L55</f>
        <v>AUDV</v>
      </c>
      <c r="J36" s="443">
        <f>'5 Recursos'!M55</f>
        <v>0</v>
      </c>
      <c r="K36" s="443">
        <f>'5 Recursos'!N55</f>
        <v>0</v>
      </c>
      <c r="L36" s="443" t="str">
        <f>'5 Recursos'!O55</f>
        <v>SOUND</v>
      </c>
      <c r="M36" s="443">
        <f>'5 Recursos'!P55</f>
        <v>0</v>
      </c>
      <c r="N36" s="443">
        <f>'5 Recursos'!Q55</f>
        <v>0</v>
      </c>
      <c r="O36" s="443">
        <f>'5 Recursos'!R55</f>
        <v>0</v>
      </c>
      <c r="P36" s="443" t="str">
        <f>'5 Recursos'!S55</f>
        <v xml:space="preserve">X </v>
      </c>
      <c r="Q36" s="443" t="str">
        <f>'5 Recursos'!T55</f>
        <v>Microfonos Bosch</v>
      </c>
    </row>
    <row r="37" spans="1:17" x14ac:dyDescent="0.35">
      <c r="A37" s="443" t="str">
        <f>'5 Recursos'!C56</f>
        <v>Hotel name</v>
      </c>
      <c r="B37" s="443" t="str">
        <f>'5 Recursos'!E56</f>
        <v>BWCOP</v>
      </c>
      <c r="C37" s="443">
        <f>'5 Recursos'!F56</f>
        <v>0</v>
      </c>
      <c r="D37" s="443">
        <f>'5 Recursos'!G56</f>
        <v>0</v>
      </c>
      <c r="E37" s="443">
        <f>'5 Recursos'!H56</f>
        <v>0</v>
      </c>
      <c r="F37" s="443" t="str">
        <f>'5 Recursos'!I56</f>
        <v>EUR</v>
      </c>
      <c r="G37" s="443">
        <f>'5 Recursos'!J56</f>
        <v>0</v>
      </c>
      <c r="H37" s="443" t="str">
        <f>'5 Recursos'!K56</f>
        <v>C&amp;B</v>
      </c>
      <c r="I37" s="443" t="str">
        <f>'5 Recursos'!L56</f>
        <v>OTHI</v>
      </c>
      <c r="J37" s="443">
        <f>'5 Recursos'!M56</f>
        <v>0</v>
      </c>
      <c r="K37" s="443">
        <f>'5 Recursos'!N56</f>
        <v>0</v>
      </c>
      <c r="L37" s="443" t="str">
        <f>'5 Recursos'!O56</f>
        <v>SERHT</v>
      </c>
      <c r="M37" s="443">
        <f>'5 Recursos'!P56</f>
        <v>0</v>
      </c>
      <c r="N37" s="443">
        <f>'5 Recursos'!Q56</f>
        <v>0</v>
      </c>
      <c r="O37" s="443">
        <f>'5 Recursos'!R56</f>
        <v>0</v>
      </c>
      <c r="P37" s="443" t="str">
        <f>'5 Recursos'!S56</f>
        <v>X</v>
      </c>
      <c r="Q37" s="443" t="str">
        <f>'5 Recursos'!T56</f>
        <v>Fotocopias Blanco &amp; Negro</v>
      </c>
    </row>
    <row r="38" spans="1:17" x14ac:dyDescent="0.35">
      <c r="A38" s="443" t="str">
        <f>'5 Recursos'!C57</f>
        <v>Hotel name</v>
      </c>
      <c r="B38" s="443" t="str">
        <f>'5 Recursos'!E57</f>
        <v>BWL200</v>
      </c>
      <c r="C38" s="443">
        <f>'5 Recursos'!F57</f>
        <v>0</v>
      </c>
      <c r="D38" s="443">
        <f>'5 Recursos'!G57</f>
        <v>0</v>
      </c>
      <c r="E38" s="443">
        <f>'5 Recursos'!H57</f>
        <v>0</v>
      </c>
      <c r="F38" s="443" t="str">
        <f>'5 Recursos'!I57</f>
        <v>EUR</v>
      </c>
      <c r="G38" s="443">
        <f>'5 Recursos'!J57</f>
        <v>0</v>
      </c>
      <c r="H38" s="443" t="str">
        <f>'5 Recursos'!K57</f>
        <v>MTN</v>
      </c>
      <c r="I38" s="443" t="str">
        <f>'5 Recursos'!L57</f>
        <v>AUDV</v>
      </c>
      <c r="J38" s="443">
        <f>'5 Recursos'!M57</f>
        <v>0</v>
      </c>
      <c r="K38" s="443">
        <f>'5 Recursos'!N57</f>
        <v>0</v>
      </c>
      <c r="L38" s="443" t="str">
        <f>'5 Recursos'!O57</f>
        <v>VISCR</v>
      </c>
      <c r="M38" s="443">
        <f>'5 Recursos'!P57</f>
        <v>0</v>
      </c>
      <c r="N38" s="443">
        <f>'5 Recursos'!Q57</f>
        <v>0</v>
      </c>
      <c r="O38" s="443">
        <f>'5 Recursos'!R57</f>
        <v>0</v>
      </c>
      <c r="P38" s="443" t="str">
        <f>'5 Recursos'!S57</f>
        <v xml:space="preserve">X </v>
      </c>
      <c r="Q38" s="443" t="str">
        <f>'5 Recursos'!T57</f>
        <v>B/N Impresora laser + 200 copias incluid</v>
      </c>
    </row>
    <row r="39" spans="1:17" x14ac:dyDescent="0.35">
      <c r="A39" s="443" t="str">
        <f>'5 Recursos'!C58</f>
        <v>Hotel name</v>
      </c>
      <c r="B39" s="443" t="str">
        <f>'5 Recursos'!E58</f>
        <v>CAMMAN</v>
      </c>
      <c r="C39" s="443">
        <f>'5 Recursos'!F58</f>
        <v>0</v>
      </c>
      <c r="D39" s="443">
        <f>'5 Recursos'!G58</f>
        <v>0</v>
      </c>
      <c r="E39" s="443">
        <f>'5 Recursos'!H58</f>
        <v>0</v>
      </c>
      <c r="F39" s="443" t="str">
        <f>'5 Recursos'!I58</f>
        <v>EUR</v>
      </c>
      <c r="G39" s="443">
        <f>'5 Recursos'!J58</f>
        <v>0</v>
      </c>
      <c r="H39" s="443" t="str">
        <f>'5 Recursos'!K58</f>
        <v>C&amp;B</v>
      </c>
      <c r="I39" s="443" t="str">
        <f>'5 Recursos'!L58</f>
        <v>AUDV</v>
      </c>
      <c r="J39" s="443">
        <f>'5 Recursos'!M58</f>
        <v>0</v>
      </c>
      <c r="K39" s="443">
        <f>'5 Recursos'!N58</f>
        <v>0</v>
      </c>
      <c r="L39" s="443" t="str">
        <f>'5 Recursos'!O58</f>
        <v>SKPER</v>
      </c>
      <c r="M39" s="443">
        <f>'5 Recursos'!P58</f>
        <v>0</v>
      </c>
      <c r="N39" s="443">
        <f>'5 Recursos'!Q58</f>
        <v>0</v>
      </c>
      <c r="O39" s="443">
        <f>'5 Recursos'!R58</f>
        <v>0</v>
      </c>
      <c r="P39" s="443" t="str">
        <f>'5 Recursos'!S58</f>
        <v>X</v>
      </c>
      <c r="Q39" s="443" t="str">
        <f>'5 Recursos'!T58</f>
        <v>Operador de Camara</v>
      </c>
    </row>
    <row r="40" spans="1:17" x14ac:dyDescent="0.35">
      <c r="A40" s="443" t="str">
        <f>'5 Recursos'!C59</f>
        <v>Hotel name</v>
      </c>
      <c r="B40" s="443" t="str">
        <f>'5 Recursos'!E59</f>
        <v>CAMO4H</v>
      </c>
      <c r="C40" s="443">
        <f>'5 Recursos'!F59</f>
        <v>0</v>
      </c>
      <c r="D40" s="443">
        <f>'5 Recursos'!G59</f>
        <v>0</v>
      </c>
      <c r="E40" s="443">
        <f>'5 Recursos'!H59</f>
        <v>0</v>
      </c>
      <c r="F40" s="443" t="str">
        <f>'5 Recursos'!I59</f>
        <v>EUR</v>
      </c>
      <c r="G40" s="443">
        <f>'5 Recursos'!J59</f>
        <v>0</v>
      </c>
      <c r="H40" s="443" t="str">
        <f>'5 Recursos'!K59</f>
        <v>C&amp;B</v>
      </c>
      <c r="I40" s="443" t="str">
        <f>'5 Recursos'!L59</f>
        <v>AUDV</v>
      </c>
      <c r="J40" s="443">
        <f>'5 Recursos'!M59</f>
        <v>0</v>
      </c>
      <c r="K40" s="443">
        <f>'5 Recursos'!N59</f>
        <v>0</v>
      </c>
      <c r="L40" s="443" t="str">
        <f>'5 Recursos'!O59</f>
        <v>SKPER</v>
      </c>
      <c r="M40" s="443">
        <f>'5 Recursos'!P59</f>
        <v>0</v>
      </c>
      <c r="N40" s="443">
        <f>'5 Recursos'!Q59</f>
        <v>0</v>
      </c>
      <c r="O40" s="443">
        <f>'5 Recursos'!R59</f>
        <v>0</v>
      </c>
      <c r="P40" s="443" t="str">
        <f>'5 Recursos'!S59</f>
        <v xml:space="preserve">X </v>
      </c>
      <c r="Q40" s="443" t="str">
        <f>'5 Recursos'!T59</f>
        <v>Operador de Camara + 4 horas / Festivo</v>
      </c>
    </row>
    <row r="41" spans="1:17" x14ac:dyDescent="0.35">
      <c r="A41" s="443" t="str">
        <f>'5 Recursos'!C60</f>
        <v>Hotel name</v>
      </c>
      <c r="B41" s="443" t="str">
        <f>'5 Recursos'!E60</f>
        <v>CAMOP4</v>
      </c>
      <c r="C41" s="443">
        <f>'5 Recursos'!F60</f>
        <v>0</v>
      </c>
      <c r="D41" s="443">
        <f>'5 Recursos'!G60</f>
        <v>0</v>
      </c>
      <c r="E41" s="443">
        <f>'5 Recursos'!H60</f>
        <v>0</v>
      </c>
      <c r="F41" s="443" t="str">
        <f>'5 Recursos'!I60</f>
        <v>EUR</v>
      </c>
      <c r="G41" s="443">
        <f>'5 Recursos'!J60</f>
        <v>0</v>
      </c>
      <c r="H41" s="443" t="str">
        <f>'5 Recursos'!K60</f>
        <v>C&amp;B</v>
      </c>
      <c r="I41" s="443" t="str">
        <f>'5 Recursos'!L60</f>
        <v>AUDV</v>
      </c>
      <c r="J41" s="443">
        <f>'5 Recursos'!M60</f>
        <v>0</v>
      </c>
      <c r="K41" s="443">
        <f>'5 Recursos'!N60</f>
        <v>0</v>
      </c>
      <c r="L41" s="443" t="str">
        <f>'5 Recursos'!O60</f>
        <v>SKPER</v>
      </c>
      <c r="M41" s="443">
        <f>'5 Recursos'!P60</f>
        <v>0</v>
      </c>
      <c r="N41" s="443">
        <f>'5 Recursos'!Q60</f>
        <v>0</v>
      </c>
      <c r="O41" s="443">
        <f>'5 Recursos'!R60</f>
        <v>0</v>
      </c>
      <c r="P41" s="443" t="str">
        <f>'5 Recursos'!S60</f>
        <v>X</v>
      </c>
      <c r="Q41" s="443" t="str">
        <f>'5 Recursos'!T60</f>
        <v>Operador de Camara + 4 horas / Laborable</v>
      </c>
    </row>
    <row r="42" spans="1:17" x14ac:dyDescent="0.35">
      <c r="A42" s="443" t="str">
        <f>'5 Recursos'!C61</f>
        <v>Hotel name</v>
      </c>
      <c r="B42" s="443" t="str">
        <f>'5 Recursos'!E61</f>
        <v>CDPLAY</v>
      </c>
      <c r="C42" s="443">
        <f>'5 Recursos'!F61</f>
        <v>0</v>
      </c>
      <c r="D42" s="443">
        <f>'5 Recursos'!G61</f>
        <v>0</v>
      </c>
      <c r="E42" s="443">
        <f>'5 Recursos'!H61</f>
        <v>0</v>
      </c>
      <c r="F42" s="443" t="str">
        <f>'5 Recursos'!I61</f>
        <v>EUR</v>
      </c>
      <c r="G42" s="443">
        <f>'5 Recursos'!J61</f>
        <v>0</v>
      </c>
      <c r="H42" s="443" t="str">
        <f>'5 Recursos'!K61</f>
        <v>MTN</v>
      </c>
      <c r="I42" s="443" t="str">
        <f>'5 Recursos'!L61</f>
        <v>AUDV</v>
      </c>
      <c r="J42" s="443">
        <f>'5 Recursos'!M61</f>
        <v>0</v>
      </c>
      <c r="K42" s="443">
        <f>'5 Recursos'!N61</f>
        <v>0</v>
      </c>
      <c r="L42" s="443" t="str">
        <f>'5 Recursos'!O61</f>
        <v>SOUND</v>
      </c>
      <c r="M42" s="443">
        <f>'5 Recursos'!P61</f>
        <v>0</v>
      </c>
      <c r="N42" s="443">
        <f>'5 Recursos'!Q61</f>
        <v>0</v>
      </c>
      <c r="O42" s="443">
        <f>'5 Recursos'!R61</f>
        <v>0</v>
      </c>
      <c r="P42" s="443" t="str">
        <f>'5 Recursos'!S61</f>
        <v xml:space="preserve">X </v>
      </c>
      <c r="Q42" s="443" t="str">
        <f>'5 Recursos'!T61</f>
        <v>Reproductor de CD</v>
      </c>
    </row>
    <row r="43" spans="1:17" x14ac:dyDescent="0.35">
      <c r="A43" s="443" t="str">
        <f>'5 Recursos'!C62</f>
        <v>Hotel name</v>
      </c>
      <c r="B43" s="443" t="str">
        <f>'5 Recursos'!E62</f>
        <v>CLL200</v>
      </c>
      <c r="C43" s="443">
        <f>'5 Recursos'!F62</f>
        <v>0</v>
      </c>
      <c r="D43" s="443">
        <f>'5 Recursos'!G62</f>
        <v>0</v>
      </c>
      <c r="E43" s="443">
        <f>'5 Recursos'!H62</f>
        <v>0</v>
      </c>
      <c r="F43" s="443" t="str">
        <f>'5 Recursos'!I62</f>
        <v>EUR</v>
      </c>
      <c r="G43" s="443">
        <f>'5 Recursos'!J62</f>
        <v>0</v>
      </c>
      <c r="H43" s="443" t="str">
        <f>'5 Recursos'!K62</f>
        <v>MTN</v>
      </c>
      <c r="I43" s="443" t="str">
        <f>'5 Recursos'!L62</f>
        <v>AUDV</v>
      </c>
      <c r="J43" s="443">
        <f>'5 Recursos'!M62</f>
        <v>0</v>
      </c>
      <c r="K43" s="443">
        <f>'5 Recursos'!N62</f>
        <v>0</v>
      </c>
      <c r="L43" s="443" t="str">
        <f>'5 Recursos'!O62</f>
        <v>COMRE</v>
      </c>
      <c r="M43" s="443">
        <f>'5 Recursos'!P62</f>
        <v>0</v>
      </c>
      <c r="N43" s="443">
        <f>'5 Recursos'!Q62</f>
        <v>0</v>
      </c>
      <c r="O43" s="443">
        <f>'5 Recursos'!R62</f>
        <v>0</v>
      </c>
      <c r="P43" s="443" t="str">
        <f>'5 Recursos'!S62</f>
        <v>X</v>
      </c>
      <c r="Q43" s="443" t="str">
        <f>'5 Recursos'!T62</f>
        <v>Impresora Laser Color + 200 copias inclu</v>
      </c>
    </row>
    <row r="44" spans="1:17" x14ac:dyDescent="0.35">
      <c r="A44" s="443" t="str">
        <f>'5 Recursos'!C63</f>
        <v>Hotel name</v>
      </c>
      <c r="B44" s="443" t="str">
        <f>'5 Recursos'!E63</f>
        <v>CLP200</v>
      </c>
      <c r="C44" s="443">
        <f>'5 Recursos'!F63</f>
        <v>0</v>
      </c>
      <c r="D44" s="443">
        <f>'5 Recursos'!G63</f>
        <v>0</v>
      </c>
      <c r="E44" s="443">
        <f>'5 Recursos'!H63</f>
        <v>0</v>
      </c>
      <c r="F44" s="443" t="str">
        <f>'5 Recursos'!I63</f>
        <v>EUR</v>
      </c>
      <c r="G44" s="443">
        <f>'5 Recursos'!J63</f>
        <v>0</v>
      </c>
      <c r="H44" s="443" t="str">
        <f>'5 Recursos'!K63</f>
        <v>MTN</v>
      </c>
      <c r="I44" s="443" t="str">
        <f>'5 Recursos'!L63</f>
        <v>AUDV</v>
      </c>
      <c r="J44" s="443">
        <f>'5 Recursos'!M63</f>
        <v>0</v>
      </c>
      <c r="K44" s="443">
        <f>'5 Recursos'!N63</f>
        <v>0</v>
      </c>
      <c r="L44" s="443" t="str">
        <f>'5 Recursos'!O63</f>
        <v>VISCR</v>
      </c>
      <c r="M44" s="443">
        <f>'5 Recursos'!P63</f>
        <v>0</v>
      </c>
      <c r="N44" s="443">
        <f>'5 Recursos'!Q63</f>
        <v>0</v>
      </c>
      <c r="O44" s="443">
        <f>'5 Recursos'!R63</f>
        <v>0</v>
      </c>
      <c r="P44" s="443" t="str">
        <f>'5 Recursos'!S63</f>
        <v xml:space="preserve">X </v>
      </c>
      <c r="Q44" s="443" t="str">
        <f>'5 Recursos'!T63</f>
        <v>Fotocopiadora Color + 200 copias incluid</v>
      </c>
    </row>
    <row r="45" spans="1:17" x14ac:dyDescent="0.35">
      <c r="A45" s="443" t="str">
        <f>'5 Recursos'!C64</f>
        <v>Hotel name</v>
      </c>
      <c r="B45" s="443" t="str">
        <f>'5 Recursos'!E64</f>
        <v>COASTA</v>
      </c>
      <c r="C45" s="443">
        <f>'5 Recursos'!F64</f>
        <v>0</v>
      </c>
      <c r="D45" s="443">
        <f>'5 Recursos'!G64</f>
        <v>0</v>
      </c>
      <c r="E45" s="443">
        <f>'5 Recursos'!H64</f>
        <v>0</v>
      </c>
      <c r="F45" s="443" t="str">
        <f>'5 Recursos'!I64</f>
        <v>EUR</v>
      </c>
      <c r="G45" s="443">
        <f>'5 Recursos'!J64</f>
        <v>0</v>
      </c>
      <c r="H45" s="443" t="str">
        <f>'5 Recursos'!K64</f>
        <v>F&amp;B</v>
      </c>
      <c r="I45" s="443" t="str">
        <f>'5 Recursos'!L64</f>
        <v>OTHI</v>
      </c>
      <c r="J45" s="443">
        <f>'5 Recursos'!M64</f>
        <v>0</v>
      </c>
      <c r="K45" s="443">
        <f>'5 Recursos'!N64</f>
        <v>0</v>
      </c>
      <c r="L45" s="443" t="str">
        <f>'5 Recursos'!O64</f>
        <v>FURNI</v>
      </c>
      <c r="M45" s="443">
        <f>'5 Recursos'!P64</f>
        <v>0</v>
      </c>
      <c r="N45" s="443">
        <f>'5 Recursos'!Q64</f>
        <v>0</v>
      </c>
      <c r="O45" s="443">
        <f>'5 Recursos'!R64</f>
        <v>0</v>
      </c>
      <c r="P45" s="443" t="str">
        <f>'5 Recursos'!S64</f>
        <v>X</v>
      </c>
      <c r="Q45" s="443" t="str">
        <f>'5 Recursos'!T64</f>
        <v>Perchero</v>
      </c>
    </row>
    <row r="46" spans="1:17" x14ac:dyDescent="0.35">
      <c r="A46" s="443" t="str">
        <f>'5 Recursos'!C65</f>
        <v>Hotel name</v>
      </c>
      <c r="B46" s="443" t="str">
        <f>'5 Recursos'!E65</f>
        <v>COIN3H</v>
      </c>
      <c r="C46" s="443">
        <f>'5 Recursos'!F65</f>
        <v>0</v>
      </c>
      <c r="D46" s="443">
        <f>'5 Recursos'!G65</f>
        <v>0</v>
      </c>
      <c r="E46" s="443">
        <f>'5 Recursos'!H65</f>
        <v>0</v>
      </c>
      <c r="F46" s="443" t="str">
        <f>'5 Recursos'!I65</f>
        <v>EUR</v>
      </c>
      <c r="G46" s="443">
        <f>'5 Recursos'!J65</f>
        <v>0</v>
      </c>
      <c r="H46" s="443" t="str">
        <f>'5 Recursos'!K65</f>
        <v>C&amp;B</v>
      </c>
      <c r="I46" s="443" t="str">
        <f>'5 Recursos'!L65</f>
        <v>AUDV</v>
      </c>
      <c r="J46" s="443">
        <f>'5 Recursos'!M65</f>
        <v>0</v>
      </c>
      <c r="K46" s="443">
        <f>'5 Recursos'!N65</f>
        <v>0</v>
      </c>
      <c r="L46" s="443" t="str">
        <f>'5 Recursos'!O65</f>
        <v>SKPER</v>
      </c>
      <c r="M46" s="443">
        <f>'5 Recursos'!P65</f>
        <v>0</v>
      </c>
      <c r="N46" s="443">
        <f>'5 Recursos'!Q65</f>
        <v>0</v>
      </c>
      <c r="O46" s="443">
        <f>'5 Recursos'!R65</f>
        <v>0</v>
      </c>
      <c r="P46" s="443" t="str">
        <f>'5 Recursos'!S65</f>
        <v xml:space="preserve">X </v>
      </c>
      <c r="Q46" s="443" t="str">
        <f>'5 Recursos'!T65</f>
        <v>Intérprete (Cualquier Idioma) 3 horas</v>
      </c>
    </row>
    <row r="47" spans="1:17" x14ac:dyDescent="0.35">
      <c r="A47" s="443" t="str">
        <f>'5 Recursos'!C66</f>
        <v>Hotel name</v>
      </c>
      <c r="B47" s="443" t="str">
        <f>'5 Recursos'!E66</f>
        <v>COIN7H</v>
      </c>
      <c r="C47" s="443">
        <f>'5 Recursos'!F66</f>
        <v>0</v>
      </c>
      <c r="D47" s="443">
        <f>'5 Recursos'!G66</f>
        <v>0</v>
      </c>
      <c r="E47" s="443">
        <f>'5 Recursos'!H66</f>
        <v>0</v>
      </c>
      <c r="F47" s="443" t="str">
        <f>'5 Recursos'!I66</f>
        <v>EUR</v>
      </c>
      <c r="G47" s="443">
        <f>'5 Recursos'!J66</f>
        <v>0</v>
      </c>
      <c r="H47" s="443" t="str">
        <f>'5 Recursos'!K66</f>
        <v>C&amp;B</v>
      </c>
      <c r="I47" s="443" t="str">
        <f>'5 Recursos'!L66</f>
        <v>AUDV</v>
      </c>
      <c r="J47" s="443">
        <f>'5 Recursos'!M66</f>
        <v>0</v>
      </c>
      <c r="K47" s="443">
        <f>'5 Recursos'!N66</f>
        <v>0</v>
      </c>
      <c r="L47" s="443" t="str">
        <f>'5 Recursos'!O66</f>
        <v>SKPER</v>
      </c>
      <c r="M47" s="443">
        <f>'5 Recursos'!P66</f>
        <v>0</v>
      </c>
      <c r="N47" s="443">
        <f>'5 Recursos'!Q66</f>
        <v>0</v>
      </c>
      <c r="O47" s="443">
        <f>'5 Recursos'!R66</f>
        <v>0</v>
      </c>
      <c r="P47" s="443" t="str">
        <f>'5 Recursos'!S66</f>
        <v>X</v>
      </c>
      <c r="Q47" s="443" t="str">
        <f>'5 Recursos'!T66</f>
        <v>Intérprete (Cualquier Idioma) 7 horas</v>
      </c>
    </row>
    <row r="48" spans="1:17" x14ac:dyDescent="0.35">
      <c r="A48" s="443" t="str">
        <f>'5 Recursos'!C67</f>
        <v>Hotel name</v>
      </c>
      <c r="B48" s="443" t="str">
        <f>'5 Recursos'!E67</f>
        <v>COLCOP</v>
      </c>
      <c r="C48" s="443">
        <f>'5 Recursos'!F67</f>
        <v>0</v>
      </c>
      <c r="D48" s="443">
        <f>'5 Recursos'!G67</f>
        <v>0</v>
      </c>
      <c r="E48" s="443">
        <f>'5 Recursos'!H67</f>
        <v>0</v>
      </c>
      <c r="F48" s="443" t="str">
        <f>'5 Recursos'!I67</f>
        <v>EUR</v>
      </c>
      <c r="G48" s="443">
        <f>'5 Recursos'!J67</f>
        <v>0</v>
      </c>
      <c r="H48" s="443" t="str">
        <f>'5 Recursos'!K67</f>
        <v>C&amp;B</v>
      </c>
      <c r="I48" s="443" t="str">
        <f>'5 Recursos'!L67</f>
        <v>OTHI</v>
      </c>
      <c r="J48" s="443">
        <f>'5 Recursos'!M67</f>
        <v>0</v>
      </c>
      <c r="K48" s="443">
        <f>'5 Recursos'!N67</f>
        <v>0</v>
      </c>
      <c r="L48" s="443" t="str">
        <f>'5 Recursos'!O67</f>
        <v>SERHT</v>
      </c>
      <c r="M48" s="443">
        <f>'5 Recursos'!P67</f>
        <v>0</v>
      </c>
      <c r="N48" s="443">
        <f>'5 Recursos'!Q67</f>
        <v>0</v>
      </c>
      <c r="O48" s="443">
        <f>'5 Recursos'!R67</f>
        <v>0</v>
      </c>
      <c r="P48" s="443" t="str">
        <f>'5 Recursos'!S67</f>
        <v xml:space="preserve">X </v>
      </c>
      <c r="Q48" s="443" t="str">
        <f>'5 Recursos'!T67</f>
        <v>Fotocopia color</v>
      </c>
    </row>
    <row r="49" spans="1:17" x14ac:dyDescent="0.35">
      <c r="A49" s="443" t="str">
        <f>'5 Recursos'!C68</f>
        <v>Hotel name</v>
      </c>
      <c r="B49" s="443" t="str">
        <f>'5 Recursos'!E68</f>
        <v>COPRIG</v>
      </c>
      <c r="C49" s="443">
        <f>'5 Recursos'!F68</f>
        <v>0</v>
      </c>
      <c r="D49" s="443">
        <f>'5 Recursos'!G68</f>
        <v>0</v>
      </c>
      <c r="E49" s="443">
        <f>'5 Recursos'!H68</f>
        <v>0</v>
      </c>
      <c r="F49" s="443" t="str">
        <f>'5 Recursos'!I68</f>
        <v>EUR</v>
      </c>
      <c r="G49" s="443">
        <f>'5 Recursos'!J68</f>
        <v>0</v>
      </c>
      <c r="H49" s="443" t="str">
        <f>'5 Recursos'!K68</f>
        <v>MTN</v>
      </c>
      <c r="I49" s="443" t="str">
        <f>'5 Recursos'!L68</f>
        <v>AUDV</v>
      </c>
      <c r="J49" s="443">
        <f>'5 Recursos'!M68</f>
        <v>0</v>
      </c>
      <c r="K49" s="443">
        <f>'5 Recursos'!N68</f>
        <v>0</v>
      </c>
      <c r="L49" s="443" t="str">
        <f>'5 Recursos'!O68</f>
        <v>FURNI</v>
      </c>
      <c r="M49" s="443">
        <f>'5 Recursos'!P68</f>
        <v>0</v>
      </c>
      <c r="N49" s="443">
        <f>'5 Recursos'!Q68</f>
        <v>0</v>
      </c>
      <c r="O49" s="443">
        <f>'5 Recursos'!R68</f>
        <v>0</v>
      </c>
      <c r="P49" s="443" t="str">
        <f>'5 Recursos'!S68</f>
        <v>X</v>
      </c>
      <c r="Q49" s="443" t="str">
        <f>'5 Recursos'!T68</f>
        <v>CopyRight</v>
      </c>
    </row>
    <row r="50" spans="1:17" x14ac:dyDescent="0.35">
      <c r="A50" s="443" t="str">
        <f>'5 Recursos'!C69</f>
        <v>Hotel name</v>
      </c>
      <c r="B50" s="443" t="str">
        <f>'5 Recursos'!E69</f>
        <v>COUCH</v>
      </c>
      <c r="C50" s="443">
        <f>'5 Recursos'!F69</f>
        <v>0</v>
      </c>
      <c r="D50" s="443">
        <f>'5 Recursos'!G69</f>
        <v>0</v>
      </c>
      <c r="E50" s="443">
        <f>'5 Recursos'!H69</f>
        <v>0</v>
      </c>
      <c r="F50" s="443" t="str">
        <f>'5 Recursos'!I69</f>
        <v>EUR</v>
      </c>
      <c r="G50" s="443">
        <f>'5 Recursos'!J69</f>
        <v>0</v>
      </c>
      <c r="H50" s="443" t="str">
        <f>'5 Recursos'!K69</f>
        <v>F&amp;B</v>
      </c>
      <c r="I50" s="443" t="str">
        <f>'5 Recursos'!L69</f>
        <v>OTHI</v>
      </c>
      <c r="J50" s="443">
        <f>'5 Recursos'!M69</f>
        <v>0</v>
      </c>
      <c r="K50" s="443">
        <f>'5 Recursos'!N69</f>
        <v>0</v>
      </c>
      <c r="L50" s="443" t="str">
        <f>'5 Recursos'!O69</f>
        <v>SERHT</v>
      </c>
      <c r="M50" s="443">
        <f>'5 Recursos'!P69</f>
        <v>0</v>
      </c>
      <c r="N50" s="443">
        <f>'5 Recursos'!Q69</f>
        <v>0</v>
      </c>
      <c r="O50" s="443">
        <f>'5 Recursos'!R69</f>
        <v>0</v>
      </c>
      <c r="P50" s="443" t="str">
        <f>'5 Recursos'!S69</f>
        <v xml:space="preserve">X </v>
      </c>
      <c r="Q50" s="443" t="str">
        <f>'5 Recursos'!T69</f>
        <v>Sofa</v>
      </c>
    </row>
    <row r="51" spans="1:17" x14ac:dyDescent="0.35">
      <c r="A51" s="443" t="str">
        <f>'5 Recursos'!C70</f>
        <v>Hotel name</v>
      </c>
      <c r="B51" s="443" t="str">
        <f>'5 Recursos'!E70</f>
        <v>DELPIT</v>
      </c>
      <c r="C51" s="443">
        <f>'5 Recursos'!F70</f>
        <v>0</v>
      </c>
      <c r="D51" s="443">
        <f>'5 Recursos'!G70</f>
        <v>0</v>
      </c>
      <c r="E51" s="443">
        <f>'5 Recursos'!H70</f>
        <v>0</v>
      </c>
      <c r="F51" s="443" t="str">
        <f>'5 Recursos'!I70</f>
        <v>EUR</v>
      </c>
      <c r="G51" s="443">
        <f>'5 Recursos'!J70</f>
        <v>0</v>
      </c>
      <c r="H51" s="443" t="str">
        <f>'5 Recursos'!K70</f>
        <v>C&amp;B</v>
      </c>
      <c r="I51" s="443" t="str">
        <f>'5 Recursos'!L70</f>
        <v>OTHI</v>
      </c>
      <c r="J51" s="443">
        <f>'5 Recursos'!M70</f>
        <v>0</v>
      </c>
      <c r="K51" s="443">
        <f>'5 Recursos'!N70</f>
        <v>0</v>
      </c>
      <c r="L51" s="443" t="str">
        <f>'5 Recursos'!O70</f>
        <v>SOUND</v>
      </c>
      <c r="M51" s="443">
        <f>'5 Recursos'!P70</f>
        <v>0</v>
      </c>
      <c r="N51" s="443">
        <f>'5 Recursos'!Q70</f>
        <v>0</v>
      </c>
      <c r="O51" s="443">
        <f>'5 Recursos'!R70</f>
        <v>0</v>
      </c>
      <c r="P51" s="443" t="str">
        <f>'5 Recursos'!S70</f>
        <v>X</v>
      </c>
      <c r="Q51" s="443" t="str">
        <f>'5 Recursos'!T70</f>
        <v>Reparto (por unidad)</v>
      </c>
    </row>
    <row r="52" spans="1:17" x14ac:dyDescent="0.35">
      <c r="A52" s="443" t="str">
        <f>'5 Recursos'!C71</f>
        <v>Hotel name</v>
      </c>
      <c r="B52" s="443" t="str">
        <f>'5 Recursos'!E71</f>
        <v>DISCO2</v>
      </c>
      <c r="C52" s="443">
        <f>'5 Recursos'!F71</f>
        <v>0</v>
      </c>
      <c r="D52" s="443">
        <f>'5 Recursos'!G71</f>
        <v>0</v>
      </c>
      <c r="E52" s="443">
        <f>'5 Recursos'!H71</f>
        <v>0</v>
      </c>
      <c r="F52" s="443" t="str">
        <f>'5 Recursos'!I71</f>
        <v>EUR</v>
      </c>
      <c r="G52" s="443">
        <f>'5 Recursos'!J71</f>
        <v>0</v>
      </c>
      <c r="H52" s="443" t="str">
        <f>'5 Recursos'!K71</f>
        <v>MTN</v>
      </c>
      <c r="I52" s="443" t="str">
        <f>'5 Recursos'!L71</f>
        <v>AUDV</v>
      </c>
      <c r="J52" s="443">
        <f>'5 Recursos'!M71</f>
        <v>0</v>
      </c>
      <c r="K52" s="443">
        <f>'5 Recursos'!N71</f>
        <v>0</v>
      </c>
      <c r="L52" s="443" t="str">
        <f>'5 Recursos'!O71</f>
        <v>SOUND</v>
      </c>
      <c r="M52" s="443">
        <f>'5 Recursos'!P71</f>
        <v>0</v>
      </c>
      <c r="N52" s="443">
        <f>'5 Recursos'!Q71</f>
        <v>0</v>
      </c>
      <c r="O52" s="443">
        <f>'5 Recursos'!R71</f>
        <v>0</v>
      </c>
      <c r="P52" s="443" t="str">
        <f>'5 Recursos'!S71</f>
        <v xml:space="preserve">X </v>
      </c>
      <c r="Q52" s="443" t="str">
        <f>'5 Recursos'!T71</f>
        <v>Discoteca 2 horas</v>
      </c>
    </row>
    <row r="53" spans="1:17" x14ac:dyDescent="0.35">
      <c r="A53" s="443" t="str">
        <f>'5 Recursos'!C72</f>
        <v>Hotel name</v>
      </c>
      <c r="B53" s="443" t="str">
        <f>'5 Recursos'!E72</f>
        <v>DISCO3</v>
      </c>
      <c r="C53" s="443">
        <f>'5 Recursos'!F72</f>
        <v>0</v>
      </c>
      <c r="D53" s="443">
        <f>'5 Recursos'!G72</f>
        <v>0</v>
      </c>
      <c r="E53" s="443">
        <f>'5 Recursos'!H72</f>
        <v>0</v>
      </c>
      <c r="F53" s="443" t="str">
        <f>'5 Recursos'!I72</f>
        <v>EUR</v>
      </c>
      <c r="G53" s="443">
        <f>'5 Recursos'!J72</f>
        <v>0</v>
      </c>
      <c r="H53" s="443" t="str">
        <f>'5 Recursos'!K72</f>
        <v>MTN</v>
      </c>
      <c r="I53" s="443" t="str">
        <f>'5 Recursos'!L72</f>
        <v>AUDV</v>
      </c>
      <c r="J53" s="443">
        <f>'5 Recursos'!M72</f>
        <v>0</v>
      </c>
      <c r="K53" s="443">
        <f>'5 Recursos'!N72</f>
        <v>0</v>
      </c>
      <c r="L53" s="443" t="str">
        <f>'5 Recursos'!O72</f>
        <v>SOUND</v>
      </c>
      <c r="M53" s="443">
        <f>'5 Recursos'!P72</f>
        <v>0</v>
      </c>
      <c r="N53" s="443">
        <f>'5 Recursos'!Q72</f>
        <v>0</v>
      </c>
      <c r="O53" s="443">
        <f>'5 Recursos'!R72</f>
        <v>0</v>
      </c>
      <c r="P53" s="443" t="str">
        <f>'5 Recursos'!S72</f>
        <v>X</v>
      </c>
      <c r="Q53" s="443" t="str">
        <f>'5 Recursos'!T72</f>
        <v>Discoteca 3 horas</v>
      </c>
    </row>
    <row r="54" spans="1:17" x14ac:dyDescent="0.35">
      <c r="A54" s="443" t="str">
        <f>'5 Recursos'!C73</f>
        <v>Hotel name</v>
      </c>
      <c r="B54" s="443" t="str">
        <f>'5 Recursos'!E73</f>
        <v>DISCO4</v>
      </c>
      <c r="C54" s="443">
        <f>'5 Recursos'!F73</f>
        <v>0</v>
      </c>
      <c r="D54" s="443">
        <f>'5 Recursos'!G73</f>
        <v>0</v>
      </c>
      <c r="E54" s="443">
        <f>'5 Recursos'!H73</f>
        <v>0</v>
      </c>
      <c r="F54" s="443" t="str">
        <f>'5 Recursos'!I73</f>
        <v>EUR</v>
      </c>
      <c r="G54" s="443">
        <f>'5 Recursos'!J73</f>
        <v>0</v>
      </c>
      <c r="H54" s="443" t="str">
        <f>'5 Recursos'!K73</f>
        <v>MTN</v>
      </c>
      <c r="I54" s="443" t="str">
        <f>'5 Recursos'!L73</f>
        <v>AUDV</v>
      </c>
      <c r="J54" s="443">
        <f>'5 Recursos'!M73</f>
        <v>0</v>
      </c>
      <c r="K54" s="443">
        <f>'5 Recursos'!N73</f>
        <v>0</v>
      </c>
      <c r="L54" s="443" t="str">
        <f>'5 Recursos'!O73</f>
        <v>SOUND</v>
      </c>
      <c r="M54" s="443">
        <f>'5 Recursos'!P73</f>
        <v>0</v>
      </c>
      <c r="N54" s="443">
        <f>'5 Recursos'!Q73</f>
        <v>0</v>
      </c>
      <c r="O54" s="443">
        <f>'5 Recursos'!R73</f>
        <v>0</v>
      </c>
      <c r="P54" s="443" t="str">
        <f>'5 Recursos'!S73</f>
        <v xml:space="preserve">X </v>
      </c>
      <c r="Q54" s="443" t="str">
        <f>'5 Recursos'!T73</f>
        <v>Discoteca 4 horas</v>
      </c>
    </row>
    <row r="55" spans="1:17" x14ac:dyDescent="0.35">
      <c r="A55" s="443" t="str">
        <f>'5 Recursos'!C74</f>
        <v>Hotel name</v>
      </c>
      <c r="B55" s="443" t="str">
        <f>'5 Recursos'!E74</f>
        <v>DISCO8</v>
      </c>
      <c r="C55" s="443">
        <f>'5 Recursos'!F74</f>
        <v>0</v>
      </c>
      <c r="D55" s="443">
        <f>'5 Recursos'!G74</f>
        <v>0</v>
      </c>
      <c r="E55" s="443">
        <f>'5 Recursos'!H74</f>
        <v>0</v>
      </c>
      <c r="F55" s="443" t="str">
        <f>'5 Recursos'!I74</f>
        <v>EUR</v>
      </c>
      <c r="G55" s="443">
        <f>'5 Recursos'!J74</f>
        <v>0</v>
      </c>
      <c r="H55" s="443" t="str">
        <f>'5 Recursos'!K74</f>
        <v>MTN</v>
      </c>
      <c r="I55" s="443" t="str">
        <f>'5 Recursos'!L74</f>
        <v>AUDV</v>
      </c>
      <c r="J55" s="443">
        <f>'5 Recursos'!M74</f>
        <v>0</v>
      </c>
      <c r="K55" s="443">
        <f>'5 Recursos'!N74</f>
        <v>0</v>
      </c>
      <c r="L55" s="443" t="str">
        <f>'5 Recursos'!O74</f>
        <v>SOUND</v>
      </c>
      <c r="M55" s="443">
        <f>'5 Recursos'!P74</f>
        <v>0</v>
      </c>
      <c r="N55" s="443">
        <f>'5 Recursos'!Q74</f>
        <v>0</v>
      </c>
      <c r="O55" s="443">
        <f>'5 Recursos'!R74</f>
        <v>0</v>
      </c>
      <c r="P55" s="443" t="str">
        <f>'5 Recursos'!S74</f>
        <v>X</v>
      </c>
      <c r="Q55" s="443" t="str">
        <f>'5 Recursos'!T74</f>
        <v>Discoteca 5 horas</v>
      </c>
    </row>
    <row r="56" spans="1:17" x14ac:dyDescent="0.35">
      <c r="A56" s="443">
        <f>'5 Recursos'!C75</f>
        <v>0</v>
      </c>
      <c r="B56" s="443" t="str">
        <f>'5 Recursos'!E75</f>
        <v>DIWIMC</v>
      </c>
      <c r="C56" s="443">
        <f>'5 Recursos'!F75</f>
        <v>0</v>
      </c>
      <c r="D56" s="443">
        <f>'5 Recursos'!G75</f>
        <v>0</v>
      </c>
      <c r="E56" s="443">
        <f>'5 Recursos'!H75</f>
        <v>0</v>
      </c>
      <c r="F56" s="443">
        <f>'5 Recursos'!I75</f>
        <v>0</v>
      </c>
      <c r="G56" s="443">
        <f>'5 Recursos'!J75</f>
        <v>0</v>
      </c>
      <c r="H56" s="443" t="str">
        <f>'5 Recursos'!K75</f>
        <v>MTN</v>
      </c>
      <c r="I56" s="443" t="str">
        <f>'5 Recursos'!L75</f>
        <v>AUDV</v>
      </c>
      <c r="J56" s="443">
        <f>'5 Recursos'!M75</f>
        <v>0</v>
      </c>
      <c r="K56" s="443">
        <f>'5 Recursos'!N75</f>
        <v>0</v>
      </c>
      <c r="L56" s="443" t="str">
        <f>'5 Recursos'!O75</f>
        <v>SOUND</v>
      </c>
      <c r="M56" s="443">
        <f>'5 Recursos'!P75</f>
        <v>0</v>
      </c>
      <c r="N56" s="443">
        <f>'5 Recursos'!Q75</f>
        <v>0</v>
      </c>
      <c r="O56" s="443">
        <f>'5 Recursos'!R75</f>
        <v>0</v>
      </c>
      <c r="P56" s="443" t="str">
        <f>'5 Recursos'!S75</f>
        <v xml:space="preserve">X </v>
      </c>
      <c r="Q56" s="443" t="str">
        <f>'5 Recursos'!T75</f>
        <v>Micrófono Diadema Inalámbrico</v>
      </c>
    </row>
    <row r="57" spans="1:17" x14ac:dyDescent="0.35">
      <c r="A57" s="443">
        <f>'5 Recursos'!C76</f>
        <v>0</v>
      </c>
      <c r="B57" s="443" t="str">
        <f>'5 Recursos'!E76</f>
        <v>DJHR2</v>
      </c>
      <c r="C57" s="443">
        <f>'5 Recursos'!F76</f>
        <v>0</v>
      </c>
      <c r="D57" s="443">
        <f>'5 Recursos'!G76</f>
        <v>0</v>
      </c>
      <c r="E57" s="443">
        <f>'5 Recursos'!H76</f>
        <v>0</v>
      </c>
      <c r="F57" s="443">
        <f>'5 Recursos'!I76</f>
        <v>0</v>
      </c>
      <c r="G57" s="443">
        <f>'5 Recursos'!J76</f>
        <v>0</v>
      </c>
      <c r="H57" s="443" t="str">
        <f>'5 Recursos'!K76</f>
        <v>MTN</v>
      </c>
      <c r="I57" s="443" t="str">
        <f>'5 Recursos'!L76</f>
        <v>AUDV</v>
      </c>
      <c r="J57" s="443">
        <f>'5 Recursos'!M76</f>
        <v>0</v>
      </c>
      <c r="K57" s="443">
        <f>'5 Recursos'!N76</f>
        <v>0</v>
      </c>
      <c r="L57" s="443" t="str">
        <f>'5 Recursos'!O76</f>
        <v>SOUND</v>
      </c>
      <c r="M57" s="443">
        <f>'5 Recursos'!P76</f>
        <v>0</v>
      </c>
      <c r="N57" s="443">
        <f>'5 Recursos'!Q76</f>
        <v>0</v>
      </c>
      <c r="O57" s="443">
        <f>'5 Recursos'!R76</f>
        <v>0</v>
      </c>
      <c r="P57" s="443" t="str">
        <f>'5 Recursos'!S76</f>
        <v>X</v>
      </c>
      <c r="Q57" s="443" t="str">
        <f>'5 Recursos'!T76</f>
        <v>DJ 2 horas</v>
      </c>
    </row>
    <row r="58" spans="1:17" x14ac:dyDescent="0.35">
      <c r="A58" s="443">
        <f>'5 Recursos'!C77</f>
        <v>0</v>
      </c>
      <c r="B58" s="443" t="str">
        <f>'5 Recursos'!E77</f>
        <v>DJHR3</v>
      </c>
      <c r="C58" s="443">
        <f>'5 Recursos'!F77</f>
        <v>0</v>
      </c>
      <c r="D58" s="443">
        <f>'5 Recursos'!G77</f>
        <v>0</v>
      </c>
      <c r="E58" s="443">
        <f>'5 Recursos'!H77</f>
        <v>0</v>
      </c>
      <c r="F58" s="443">
        <f>'5 Recursos'!I77</f>
        <v>0</v>
      </c>
      <c r="G58" s="443">
        <f>'5 Recursos'!J77</f>
        <v>0</v>
      </c>
      <c r="H58" s="443" t="str">
        <f>'5 Recursos'!K77</f>
        <v>MTN</v>
      </c>
      <c r="I58" s="443" t="str">
        <f>'5 Recursos'!L77</f>
        <v>AUDV</v>
      </c>
      <c r="J58" s="443">
        <f>'5 Recursos'!M77</f>
        <v>0</v>
      </c>
      <c r="K58" s="443">
        <f>'5 Recursos'!N77</f>
        <v>0</v>
      </c>
      <c r="L58" s="443" t="str">
        <f>'5 Recursos'!O77</f>
        <v>SOUND</v>
      </c>
      <c r="M58" s="443">
        <f>'5 Recursos'!P77</f>
        <v>0</v>
      </c>
      <c r="N58" s="443">
        <f>'5 Recursos'!Q77</f>
        <v>0</v>
      </c>
      <c r="O58" s="443">
        <f>'5 Recursos'!R77</f>
        <v>0</v>
      </c>
      <c r="P58" s="443" t="str">
        <f>'5 Recursos'!S77</f>
        <v xml:space="preserve">X </v>
      </c>
      <c r="Q58" s="443" t="str">
        <f>'5 Recursos'!T77</f>
        <v>DJ 3 horas</v>
      </c>
    </row>
    <row r="59" spans="1:17" x14ac:dyDescent="0.35">
      <c r="A59" s="443">
        <f>'5 Recursos'!C78</f>
        <v>0</v>
      </c>
      <c r="B59" s="443" t="str">
        <f>'5 Recursos'!E78</f>
        <v>DJHR4</v>
      </c>
      <c r="C59" s="443">
        <f>'5 Recursos'!F78</f>
        <v>0</v>
      </c>
      <c r="D59" s="443">
        <f>'5 Recursos'!G78</f>
        <v>0</v>
      </c>
      <c r="E59" s="443">
        <f>'5 Recursos'!H78</f>
        <v>0</v>
      </c>
      <c r="F59" s="443">
        <f>'5 Recursos'!I78</f>
        <v>0</v>
      </c>
      <c r="G59" s="443">
        <f>'5 Recursos'!J78</f>
        <v>0</v>
      </c>
      <c r="H59" s="443" t="str">
        <f>'5 Recursos'!K78</f>
        <v>MTN</v>
      </c>
      <c r="I59" s="443" t="str">
        <f>'5 Recursos'!L78</f>
        <v>AUDV</v>
      </c>
      <c r="J59" s="443">
        <f>'5 Recursos'!M78</f>
        <v>0</v>
      </c>
      <c r="K59" s="443">
        <f>'5 Recursos'!N78</f>
        <v>0</v>
      </c>
      <c r="L59" s="443" t="str">
        <f>'5 Recursos'!O78</f>
        <v>SOUND</v>
      </c>
      <c r="M59" s="443">
        <f>'5 Recursos'!P78</f>
        <v>0</v>
      </c>
      <c r="N59" s="443">
        <f>'5 Recursos'!Q78</f>
        <v>0</v>
      </c>
      <c r="O59" s="443">
        <f>'5 Recursos'!R78</f>
        <v>0</v>
      </c>
      <c r="P59" s="443" t="str">
        <f>'5 Recursos'!S78</f>
        <v>X</v>
      </c>
      <c r="Q59" s="443" t="str">
        <f>'5 Recursos'!T78</f>
        <v>DJ 4 horas</v>
      </c>
    </row>
    <row r="60" spans="1:17" x14ac:dyDescent="0.35">
      <c r="A60" s="443">
        <f>'5 Recursos'!C79</f>
        <v>0</v>
      </c>
      <c r="B60" s="443" t="str">
        <f>'5 Recursos'!E79</f>
        <v>DJSET</v>
      </c>
      <c r="C60" s="443">
        <f>'5 Recursos'!F79</f>
        <v>0</v>
      </c>
      <c r="D60" s="443">
        <f>'5 Recursos'!G79</f>
        <v>0</v>
      </c>
      <c r="E60" s="443">
        <f>'5 Recursos'!H79</f>
        <v>0</v>
      </c>
      <c r="F60" s="443">
        <f>'5 Recursos'!I79</f>
        <v>0</v>
      </c>
      <c r="G60" s="443">
        <f>'5 Recursos'!J79</f>
        <v>0</v>
      </c>
      <c r="H60" s="443" t="str">
        <f>'5 Recursos'!K79</f>
        <v>MTN</v>
      </c>
      <c r="I60" s="443" t="str">
        <f>'5 Recursos'!L79</f>
        <v>AUDV</v>
      </c>
      <c r="J60" s="443">
        <f>'5 Recursos'!M79</f>
        <v>0</v>
      </c>
      <c r="K60" s="443">
        <f>'5 Recursos'!N79</f>
        <v>0</v>
      </c>
      <c r="L60" s="443" t="str">
        <f>'5 Recursos'!O79</f>
        <v>VISCR</v>
      </c>
      <c r="M60" s="443">
        <f>'5 Recursos'!P79</f>
        <v>0</v>
      </c>
      <c r="N60" s="443">
        <f>'5 Recursos'!Q79</f>
        <v>0</v>
      </c>
      <c r="O60" s="443">
        <f>'5 Recursos'!R79</f>
        <v>0</v>
      </c>
      <c r="P60" s="443" t="str">
        <f>'5 Recursos'!S79</f>
        <v xml:space="preserve">X </v>
      </c>
      <c r="Q60" s="443" t="str">
        <f>'5 Recursos'!T79</f>
        <v>Set de DJ</v>
      </c>
    </row>
    <row r="61" spans="1:17" x14ac:dyDescent="0.35">
      <c r="A61" s="443">
        <f>'5 Recursos'!C80</f>
        <v>0</v>
      </c>
      <c r="B61" s="443" t="str">
        <f>'5 Recursos'!E80</f>
        <v>DVDREC</v>
      </c>
      <c r="C61" s="443">
        <f>'5 Recursos'!F80</f>
        <v>0</v>
      </c>
      <c r="D61" s="443">
        <f>'5 Recursos'!G80</f>
        <v>0</v>
      </c>
      <c r="E61" s="443">
        <f>'5 Recursos'!H80</f>
        <v>0</v>
      </c>
      <c r="F61" s="443">
        <f>'5 Recursos'!I80</f>
        <v>0</v>
      </c>
      <c r="G61" s="443">
        <f>'5 Recursos'!J80</f>
        <v>0</v>
      </c>
      <c r="H61" s="443" t="str">
        <f>'5 Recursos'!K80</f>
        <v>MTN</v>
      </c>
      <c r="I61" s="443" t="str">
        <f>'5 Recursos'!L80</f>
        <v>AUDV</v>
      </c>
      <c r="J61" s="443">
        <f>'5 Recursos'!M80</f>
        <v>0</v>
      </c>
      <c r="K61" s="443">
        <f>'5 Recursos'!N80</f>
        <v>0</v>
      </c>
      <c r="L61" s="443" t="str">
        <f>'5 Recursos'!O80</f>
        <v>VISCR</v>
      </c>
      <c r="M61" s="443">
        <f>'5 Recursos'!P80</f>
        <v>0</v>
      </c>
      <c r="N61" s="443">
        <f>'5 Recursos'!Q80</f>
        <v>0</v>
      </c>
      <c r="O61" s="443">
        <f>'5 Recursos'!R80</f>
        <v>0</v>
      </c>
      <c r="P61" s="443" t="str">
        <f>'5 Recursos'!S80</f>
        <v>X</v>
      </c>
      <c r="Q61" s="443" t="str">
        <f>'5 Recursos'!T80</f>
        <v>Grabador DVD</v>
      </c>
    </row>
    <row r="62" spans="1:17" x14ac:dyDescent="0.35">
      <c r="A62" s="443">
        <f>'5 Recursos'!C81</f>
        <v>0</v>
      </c>
      <c r="B62" s="443" t="str">
        <f>'5 Recursos'!E81</f>
        <v>DVTAPE</v>
      </c>
      <c r="C62" s="443">
        <f>'5 Recursos'!F81</f>
        <v>0</v>
      </c>
      <c r="D62" s="443">
        <f>'5 Recursos'!G81</f>
        <v>0</v>
      </c>
      <c r="E62" s="443">
        <f>'5 Recursos'!H81</f>
        <v>0</v>
      </c>
      <c r="F62" s="443">
        <f>'5 Recursos'!I81</f>
        <v>0</v>
      </c>
      <c r="G62" s="443">
        <f>'5 Recursos'!J81</f>
        <v>0</v>
      </c>
      <c r="H62" s="443" t="str">
        <f>'5 Recursos'!K81</f>
        <v>MTN</v>
      </c>
      <c r="I62" s="443" t="str">
        <f>'5 Recursos'!L81</f>
        <v>AUDV</v>
      </c>
      <c r="J62" s="443">
        <f>'5 Recursos'!M81</f>
        <v>0</v>
      </c>
      <c r="K62" s="443">
        <f>'5 Recursos'!N81</f>
        <v>0</v>
      </c>
      <c r="L62" s="443" t="str">
        <f>'5 Recursos'!O81</f>
        <v>FURNI</v>
      </c>
      <c r="M62" s="443">
        <f>'5 Recursos'!P81</f>
        <v>0</v>
      </c>
      <c r="N62" s="443">
        <f>'5 Recursos'!Q81</f>
        <v>0</v>
      </c>
      <c r="O62" s="443">
        <f>'5 Recursos'!R81</f>
        <v>0</v>
      </c>
      <c r="P62" s="443" t="str">
        <f>'5 Recursos'!S81</f>
        <v xml:space="preserve">X </v>
      </c>
      <c r="Q62" s="443" t="str">
        <f>'5 Recursos'!T81</f>
        <v>Cinta DVD</v>
      </c>
    </row>
    <row r="63" spans="1:17" x14ac:dyDescent="0.35">
      <c r="A63" s="443">
        <f>'5 Recursos'!C82</f>
        <v>0</v>
      </c>
      <c r="B63" s="443" t="str">
        <f>'5 Recursos'!E82</f>
        <v>EASEL</v>
      </c>
      <c r="C63" s="443">
        <f>'5 Recursos'!F82</f>
        <v>0</v>
      </c>
      <c r="D63" s="443">
        <f>'5 Recursos'!G82</f>
        <v>0</v>
      </c>
      <c r="E63" s="443">
        <f>'5 Recursos'!H82</f>
        <v>0</v>
      </c>
      <c r="F63" s="443">
        <f>'5 Recursos'!I82</f>
        <v>0</v>
      </c>
      <c r="G63" s="443">
        <f>'5 Recursos'!J82</f>
        <v>0</v>
      </c>
      <c r="H63" s="443" t="str">
        <f>'5 Recursos'!K82</f>
        <v>F&amp;B</v>
      </c>
      <c r="I63" s="443" t="str">
        <f>'5 Recursos'!L82</f>
        <v>OTHI</v>
      </c>
      <c r="J63" s="443">
        <f>'5 Recursos'!M82</f>
        <v>0</v>
      </c>
      <c r="K63" s="443">
        <f>'5 Recursos'!N82</f>
        <v>0</v>
      </c>
      <c r="L63" s="443" t="str">
        <f>'5 Recursos'!O82</f>
        <v>FURNI</v>
      </c>
      <c r="M63" s="443">
        <f>'5 Recursos'!P82</f>
        <v>0</v>
      </c>
      <c r="N63" s="443">
        <f>'5 Recursos'!Q82</f>
        <v>0</v>
      </c>
      <c r="O63" s="443">
        <f>'5 Recursos'!R82</f>
        <v>0</v>
      </c>
      <c r="P63" s="443" t="str">
        <f>'5 Recursos'!S82</f>
        <v>X</v>
      </c>
      <c r="Q63" s="443" t="str">
        <f>'5 Recursos'!T82</f>
        <v>Caballete</v>
      </c>
    </row>
    <row r="64" spans="1:17" x14ac:dyDescent="0.35">
      <c r="A64" s="443">
        <f>'5 Recursos'!C83</f>
        <v>0</v>
      </c>
      <c r="B64" s="443" t="str">
        <f>'5 Recursos'!E83</f>
        <v>ELESTAN</v>
      </c>
      <c r="C64" s="443">
        <f>'5 Recursos'!F83</f>
        <v>0</v>
      </c>
      <c r="D64" s="443">
        <f>'5 Recursos'!G83</f>
        <v>0</v>
      </c>
      <c r="E64" s="443">
        <f>'5 Recursos'!H83</f>
        <v>0</v>
      </c>
      <c r="F64" s="443">
        <f>'5 Recursos'!I83</f>
        <v>0</v>
      </c>
      <c r="G64" s="443">
        <f>'5 Recursos'!J83</f>
        <v>0</v>
      </c>
      <c r="H64" s="443" t="str">
        <f>'5 Recursos'!K83</f>
        <v>F&amp;B</v>
      </c>
      <c r="I64" s="443" t="str">
        <f>'5 Recursos'!L83</f>
        <v>OTHI</v>
      </c>
      <c r="J64" s="443">
        <f>'5 Recursos'!M83</f>
        <v>0</v>
      </c>
      <c r="K64" s="443">
        <f>'5 Recursos'!N83</f>
        <v>0</v>
      </c>
      <c r="L64" s="443" t="str">
        <f>'5 Recursos'!O83</f>
        <v>SPFOU</v>
      </c>
      <c r="M64" s="443">
        <f>'5 Recursos'!P83</f>
        <v>0</v>
      </c>
      <c r="N64" s="443">
        <f>'5 Recursos'!Q83</f>
        <v>0</v>
      </c>
      <c r="O64" s="443">
        <f>'5 Recursos'!R83</f>
        <v>0</v>
      </c>
      <c r="P64" s="443" t="str">
        <f>'5 Recursos'!S83</f>
        <v xml:space="preserve">X </v>
      </c>
      <c r="Q64" s="443" t="str">
        <f>'5 Recursos'!T83</f>
        <v>Soporte Elembra</v>
      </c>
    </row>
    <row r="65" spans="1:17" x14ac:dyDescent="0.35">
      <c r="A65" s="443">
        <f>'5 Recursos'!C84</f>
        <v>0</v>
      </c>
      <c r="B65" s="443" t="str">
        <f>'5 Recursos'!E84</f>
        <v>ENTABN</v>
      </c>
      <c r="C65" s="443">
        <f>'5 Recursos'!F84</f>
        <v>0</v>
      </c>
      <c r="D65" s="443">
        <f>'5 Recursos'!G84</f>
        <v>0</v>
      </c>
      <c r="E65" s="443">
        <f>'5 Recursos'!H84</f>
        <v>0</v>
      </c>
      <c r="F65" s="443">
        <f>'5 Recursos'!I84</f>
        <v>0</v>
      </c>
      <c r="G65" s="443">
        <f>'5 Recursos'!J84</f>
        <v>0</v>
      </c>
      <c r="H65" s="443" t="str">
        <f>'5 Recursos'!K84</f>
        <v>C&amp;B</v>
      </c>
      <c r="I65" s="443" t="str">
        <f>'5 Recursos'!L84</f>
        <v>AUDV</v>
      </c>
      <c r="J65" s="443">
        <f>'5 Recursos'!M84</f>
        <v>0</v>
      </c>
      <c r="K65" s="443">
        <f>'5 Recursos'!N84</f>
        <v>0</v>
      </c>
      <c r="L65" s="443" t="str">
        <f>'5 Recursos'!O84</f>
        <v>SPFOU</v>
      </c>
      <c r="M65" s="443">
        <f>'5 Recursos'!P84</f>
        <v>0</v>
      </c>
      <c r="N65" s="443">
        <f>'5 Recursos'!Q84</f>
        <v>0</v>
      </c>
      <c r="O65" s="443">
        <f>'5 Recursos'!R84</f>
        <v>0</v>
      </c>
      <c r="P65" s="443" t="str">
        <f>'5 Recursos'!S84</f>
        <v>X</v>
      </c>
      <c r="Q65" s="443" t="str">
        <f>'5 Recursos'!T84</f>
        <v>Banda de Entretenimiento</v>
      </c>
    </row>
    <row r="66" spans="1:17" x14ac:dyDescent="0.35">
      <c r="A66" s="443">
        <f>'5 Recursos'!C85</f>
        <v>0</v>
      </c>
      <c r="B66" s="443" t="str">
        <f>'5 Recursos'!E85</f>
        <v>ENTACH</v>
      </c>
      <c r="C66" s="443">
        <f>'5 Recursos'!F85</f>
        <v>0</v>
      </c>
      <c r="D66" s="443">
        <f>'5 Recursos'!G85</f>
        <v>0</v>
      </c>
      <c r="E66" s="443">
        <f>'5 Recursos'!H85</f>
        <v>0</v>
      </c>
      <c r="F66" s="443">
        <f>'5 Recursos'!I85</f>
        <v>0</v>
      </c>
      <c r="G66" s="443">
        <f>'5 Recursos'!J85</f>
        <v>0</v>
      </c>
      <c r="H66" s="443" t="str">
        <f>'5 Recursos'!K85</f>
        <v>C&amp;B</v>
      </c>
      <c r="I66" s="443" t="str">
        <f>'5 Recursos'!L85</f>
        <v>OTHI</v>
      </c>
      <c r="J66" s="443">
        <f>'5 Recursos'!M85</f>
        <v>0</v>
      </c>
      <c r="K66" s="443">
        <f>'5 Recursos'!N85</f>
        <v>0</v>
      </c>
      <c r="L66" s="443" t="str">
        <f>'5 Recursos'!O85</f>
        <v>SPFOU</v>
      </c>
      <c r="M66" s="443">
        <f>'5 Recursos'!P85</f>
        <v>0</v>
      </c>
      <c r="N66" s="443">
        <f>'5 Recursos'!Q85</f>
        <v>0</v>
      </c>
      <c r="O66" s="443">
        <f>'5 Recursos'!R85</f>
        <v>0</v>
      </c>
      <c r="P66" s="443" t="str">
        <f>'5 Recursos'!S85</f>
        <v xml:space="preserve">X </v>
      </c>
      <c r="Q66" s="443" t="str">
        <f>'5 Recursos'!T85</f>
        <v>Animacion para niños</v>
      </c>
    </row>
    <row r="67" spans="1:17" x14ac:dyDescent="0.35">
      <c r="A67" s="443">
        <f>'5 Recursos'!C86</f>
        <v>0</v>
      </c>
      <c r="B67" s="443" t="str">
        <f>'5 Recursos'!E86</f>
        <v>ENTAIM</v>
      </c>
      <c r="C67" s="443">
        <f>'5 Recursos'!F86</f>
        <v>0</v>
      </c>
      <c r="D67" s="443">
        <f>'5 Recursos'!G86</f>
        <v>0</v>
      </c>
      <c r="E67" s="443">
        <f>'5 Recursos'!H86</f>
        <v>0</v>
      </c>
      <c r="F67" s="443">
        <f>'5 Recursos'!I86</f>
        <v>0</v>
      </c>
      <c r="G67" s="443">
        <f>'5 Recursos'!J86</f>
        <v>0</v>
      </c>
      <c r="H67" s="443" t="str">
        <f>'5 Recursos'!K86</f>
        <v>C&amp;B</v>
      </c>
      <c r="I67" s="443" t="str">
        <f>'5 Recursos'!L86</f>
        <v>OTHI</v>
      </c>
      <c r="J67" s="443">
        <f>'5 Recursos'!M86</f>
        <v>0</v>
      </c>
      <c r="K67" s="443">
        <f>'5 Recursos'!N86</f>
        <v>0</v>
      </c>
      <c r="L67" s="443" t="str">
        <f>'5 Recursos'!O86</f>
        <v>SOUND</v>
      </c>
      <c r="M67" s="443">
        <f>'5 Recursos'!P86</f>
        <v>0</v>
      </c>
      <c r="N67" s="443">
        <f>'5 Recursos'!Q86</f>
        <v>0</v>
      </c>
      <c r="O67" s="443">
        <f>'5 Recursos'!R86</f>
        <v>0</v>
      </c>
      <c r="P67" s="443" t="str">
        <f>'5 Recursos'!S86</f>
        <v>X</v>
      </c>
      <c r="Q67" s="443" t="str">
        <f>'5 Recursos'!T86</f>
        <v>Animacion Infantil</v>
      </c>
    </row>
    <row r="68" spans="1:17" x14ac:dyDescent="0.35">
      <c r="A68" s="443">
        <f>'5 Recursos'!C87</f>
        <v>0</v>
      </c>
      <c r="B68" s="443" t="str">
        <f>'5 Recursos'!E87</f>
        <v>ESCALA</v>
      </c>
      <c r="C68" s="443">
        <f>'5 Recursos'!F87</f>
        <v>0</v>
      </c>
      <c r="D68" s="443">
        <f>'5 Recursos'!G87</f>
        <v>0</v>
      </c>
      <c r="E68" s="443">
        <f>'5 Recursos'!H87</f>
        <v>0</v>
      </c>
      <c r="F68" s="443">
        <f>'5 Recursos'!I87</f>
        <v>0</v>
      </c>
      <c r="G68" s="443">
        <f>'5 Recursos'!J87</f>
        <v>0</v>
      </c>
      <c r="H68" s="443" t="str">
        <f>'5 Recursos'!K87</f>
        <v>MTN</v>
      </c>
      <c r="I68" s="443" t="str">
        <f>'5 Recursos'!L87</f>
        <v>AUDV</v>
      </c>
      <c r="J68" s="443">
        <f>'5 Recursos'!M87</f>
        <v>0</v>
      </c>
      <c r="K68" s="443">
        <f>'5 Recursos'!N87</f>
        <v>0</v>
      </c>
      <c r="L68" s="443" t="str">
        <f>'5 Recursos'!O87</f>
        <v>FURNI</v>
      </c>
      <c r="M68" s="443">
        <f>'5 Recursos'!P87</f>
        <v>0</v>
      </c>
      <c r="N68" s="443">
        <f>'5 Recursos'!Q87</f>
        <v>0</v>
      </c>
      <c r="O68" s="443">
        <f>'5 Recursos'!R87</f>
        <v>0</v>
      </c>
      <c r="P68" s="443" t="str">
        <f>'5 Recursos'!S87</f>
        <v xml:space="preserve">X </v>
      </c>
      <c r="Q68" s="443" t="str">
        <f>'5 Recursos'!T87</f>
        <v>Escalera</v>
      </c>
    </row>
    <row r="69" spans="1:17" x14ac:dyDescent="0.35">
      <c r="A69" s="443">
        <f>'5 Recursos'!C88</f>
        <v>0</v>
      </c>
      <c r="B69" s="443" t="str">
        <f>'5 Recursos'!E88</f>
        <v>EXACOU</v>
      </c>
      <c r="C69" s="443">
        <f>'5 Recursos'!F88</f>
        <v>0</v>
      </c>
      <c r="D69" s="443">
        <f>'5 Recursos'!G88</f>
        <v>0</v>
      </c>
      <c r="E69" s="443">
        <f>'5 Recursos'!H88</f>
        <v>0</v>
      </c>
      <c r="F69" s="443">
        <f>'5 Recursos'!I88</f>
        <v>0</v>
      </c>
      <c r="G69" s="443">
        <f>'5 Recursos'!J88</f>
        <v>0</v>
      </c>
      <c r="H69" s="443" t="str">
        <f>'5 Recursos'!K88</f>
        <v>F&amp;B</v>
      </c>
      <c r="I69" s="443" t="str">
        <f>'5 Recursos'!L88</f>
        <v>AUDV</v>
      </c>
      <c r="J69" s="443">
        <f>'5 Recursos'!M88</f>
        <v>0</v>
      </c>
      <c r="K69" s="443">
        <f>'5 Recursos'!N88</f>
        <v>0</v>
      </c>
      <c r="L69" s="443" t="str">
        <f>'5 Recursos'!O88</f>
        <v>SKPER</v>
      </c>
      <c r="M69" s="443">
        <f>'5 Recursos'!P88</f>
        <v>0</v>
      </c>
      <c r="N69" s="443">
        <f>'5 Recursos'!Q88</f>
        <v>0</v>
      </c>
      <c r="O69" s="443">
        <f>'5 Recursos'!R88</f>
        <v>0</v>
      </c>
      <c r="P69" s="443" t="str">
        <f>'5 Recursos'!S88</f>
        <v>X</v>
      </c>
      <c r="Q69" s="443" t="str">
        <f>'5 Recursos'!T88</f>
        <v>Examining Couch</v>
      </c>
    </row>
    <row r="70" spans="1:17" x14ac:dyDescent="0.35">
      <c r="A70" s="443">
        <f>'5 Recursos'!C89</f>
        <v>0</v>
      </c>
      <c r="B70" s="443" t="str">
        <f>'5 Recursos'!E89</f>
        <v>EXHOTEC</v>
      </c>
      <c r="C70" s="443">
        <f>'5 Recursos'!F89</f>
        <v>0</v>
      </c>
      <c r="D70" s="443">
        <f>'5 Recursos'!G89</f>
        <v>0</v>
      </c>
      <c r="E70" s="443">
        <f>'5 Recursos'!H89</f>
        <v>0</v>
      </c>
      <c r="F70" s="443">
        <f>'5 Recursos'!I89</f>
        <v>0</v>
      </c>
      <c r="G70" s="443">
        <f>'5 Recursos'!J89</f>
        <v>0</v>
      </c>
      <c r="H70" s="443" t="str">
        <f>'5 Recursos'!K89</f>
        <v>MTN</v>
      </c>
      <c r="I70" s="443" t="str">
        <f>'5 Recursos'!L89</f>
        <v>AUDV</v>
      </c>
      <c r="J70" s="443">
        <f>'5 Recursos'!M89</f>
        <v>0</v>
      </c>
      <c r="K70" s="443">
        <f>'5 Recursos'!N89</f>
        <v>0</v>
      </c>
      <c r="L70" s="443" t="str">
        <f>'5 Recursos'!O89</f>
        <v>BASIC</v>
      </c>
      <c r="M70" s="443">
        <f>'5 Recursos'!P89</f>
        <v>0</v>
      </c>
      <c r="N70" s="443">
        <f>'5 Recursos'!Q89</f>
        <v>0</v>
      </c>
      <c r="O70" s="443">
        <f>'5 Recursos'!R89</f>
        <v>0</v>
      </c>
      <c r="P70" s="443" t="str">
        <f>'5 Recursos'!S89</f>
        <v xml:space="preserve">X </v>
      </c>
      <c r="Q70" s="443" t="str">
        <f>'5 Recursos'!T89</f>
        <v>Tecnico Experto Hologama Expert</v>
      </c>
    </row>
    <row r="71" spans="1:17" x14ac:dyDescent="0.35">
      <c r="A71" s="443">
        <f>'5 Recursos'!C90</f>
        <v>0</v>
      </c>
      <c r="B71" s="443" t="str">
        <f>'5 Recursos'!E90</f>
        <v>EXTLEA</v>
      </c>
      <c r="C71" s="443">
        <f>'5 Recursos'!F90</f>
        <v>0</v>
      </c>
      <c r="D71" s="443">
        <f>'5 Recursos'!G90</f>
        <v>0</v>
      </c>
      <c r="E71" s="443">
        <f>'5 Recursos'!H90</f>
        <v>0</v>
      </c>
      <c r="F71" s="443">
        <f>'5 Recursos'!I90</f>
        <v>0</v>
      </c>
      <c r="G71" s="443">
        <f>'5 Recursos'!J90</f>
        <v>0</v>
      </c>
      <c r="H71" s="443" t="str">
        <f>'5 Recursos'!K90</f>
        <v>MTN</v>
      </c>
      <c r="I71" s="443" t="str">
        <f>'5 Recursos'!L90</f>
        <v>AUDV</v>
      </c>
      <c r="J71" s="443">
        <f>'5 Recursos'!M90</f>
        <v>0</v>
      </c>
      <c r="K71" s="443">
        <f>'5 Recursos'!N90</f>
        <v>0</v>
      </c>
      <c r="L71" s="443" t="str">
        <f>'5 Recursos'!O90</f>
        <v>TELFA</v>
      </c>
      <c r="M71" s="443">
        <f>'5 Recursos'!P90</f>
        <v>0</v>
      </c>
      <c r="N71" s="443">
        <f>'5 Recursos'!Q90</f>
        <v>0</v>
      </c>
      <c r="O71" s="443">
        <f>'5 Recursos'!R90</f>
        <v>0</v>
      </c>
      <c r="P71" s="443" t="str">
        <f>'5 Recursos'!S90</f>
        <v>X</v>
      </c>
      <c r="Q71" s="443" t="str">
        <f>'5 Recursos'!T90</f>
        <v>Extension leads</v>
      </c>
    </row>
    <row r="72" spans="1:17" x14ac:dyDescent="0.35">
      <c r="A72" s="443">
        <f>'5 Recursos'!C91</f>
        <v>0</v>
      </c>
      <c r="B72" s="443" t="str">
        <f>'5 Recursos'!E91</f>
        <v>FAXMAC</v>
      </c>
      <c r="C72" s="443">
        <f>'5 Recursos'!F91</f>
        <v>0</v>
      </c>
      <c r="D72" s="443">
        <f>'5 Recursos'!G91</f>
        <v>0</v>
      </c>
      <c r="E72" s="443">
        <f>'5 Recursos'!H91</f>
        <v>0</v>
      </c>
      <c r="F72" s="443">
        <f>'5 Recursos'!I91</f>
        <v>0</v>
      </c>
      <c r="G72" s="443">
        <f>'5 Recursos'!J91</f>
        <v>0</v>
      </c>
      <c r="H72" s="443" t="str">
        <f>'5 Recursos'!K91</f>
        <v>MTN</v>
      </c>
      <c r="I72" s="443" t="str">
        <f>'5 Recursos'!L91</f>
        <v>AUDV</v>
      </c>
      <c r="J72" s="443">
        <f>'5 Recursos'!M91</f>
        <v>0</v>
      </c>
      <c r="K72" s="443">
        <f>'5 Recursos'!N91</f>
        <v>0</v>
      </c>
      <c r="L72" s="443" t="str">
        <f>'5 Recursos'!O91</f>
        <v>TELFA</v>
      </c>
      <c r="M72" s="443">
        <f>'5 Recursos'!P91</f>
        <v>0</v>
      </c>
      <c r="N72" s="443">
        <f>'5 Recursos'!Q91</f>
        <v>0</v>
      </c>
      <c r="O72" s="443">
        <f>'5 Recursos'!R91</f>
        <v>0</v>
      </c>
      <c r="P72" s="443" t="str">
        <f>'5 Recursos'!S91</f>
        <v xml:space="preserve">X </v>
      </c>
      <c r="Q72" s="443" t="str">
        <f>'5 Recursos'!T91</f>
        <v>Maquina Fax</v>
      </c>
    </row>
    <row r="73" spans="1:17" x14ac:dyDescent="0.35">
      <c r="A73" s="443">
        <f>'5 Recursos'!C92</f>
        <v>0</v>
      </c>
      <c r="B73" s="443" t="str">
        <f>'5 Recursos'!E92</f>
        <v>FAXSER</v>
      </c>
      <c r="C73" s="443">
        <f>'5 Recursos'!F92</f>
        <v>0</v>
      </c>
      <c r="D73" s="443">
        <f>'5 Recursos'!G92</f>
        <v>0</v>
      </c>
      <c r="E73" s="443">
        <f>'5 Recursos'!H92</f>
        <v>0</v>
      </c>
      <c r="F73" s="443">
        <f>'5 Recursos'!I92</f>
        <v>0</v>
      </c>
      <c r="G73" s="443">
        <f>'5 Recursos'!J92</f>
        <v>0</v>
      </c>
      <c r="H73" s="443" t="str">
        <f>'5 Recursos'!K92</f>
        <v>MTN</v>
      </c>
      <c r="I73" s="443" t="str">
        <f>'5 Recursos'!L92</f>
        <v>AUDV</v>
      </c>
      <c r="J73" s="443">
        <f>'5 Recursos'!M92</f>
        <v>0</v>
      </c>
      <c r="K73" s="443">
        <f>'5 Recursos'!N92</f>
        <v>0</v>
      </c>
      <c r="L73" s="443" t="str">
        <f>'5 Recursos'!O92</f>
        <v>BASIC</v>
      </c>
      <c r="M73" s="443">
        <f>'5 Recursos'!P92</f>
        <v>0</v>
      </c>
      <c r="N73" s="443">
        <f>'5 Recursos'!Q92</f>
        <v>0</v>
      </c>
      <c r="O73" s="443">
        <f>'5 Recursos'!R92</f>
        <v>0</v>
      </c>
      <c r="P73" s="443" t="str">
        <f>'5 Recursos'!S92</f>
        <v>X</v>
      </c>
      <c r="Q73" s="443" t="str">
        <f>'5 Recursos'!T92</f>
        <v>Servicio Fax</v>
      </c>
    </row>
    <row r="74" spans="1:17" x14ac:dyDescent="0.35">
      <c r="A74" s="443">
        <f>'5 Recursos'!C93</f>
        <v>0</v>
      </c>
      <c r="B74" s="443" t="str">
        <f>'5 Recursos'!E93</f>
        <v>FLIPCH</v>
      </c>
      <c r="C74" s="443">
        <f>'5 Recursos'!F93</f>
        <v>0</v>
      </c>
      <c r="D74" s="443">
        <f>'5 Recursos'!G93</f>
        <v>0</v>
      </c>
      <c r="E74" s="443">
        <f>'5 Recursos'!H93</f>
        <v>0</v>
      </c>
      <c r="F74" s="443">
        <f>'5 Recursos'!I93</f>
        <v>0</v>
      </c>
      <c r="G74" s="443">
        <f>'5 Recursos'!J93</f>
        <v>0</v>
      </c>
      <c r="H74" s="443" t="str">
        <f>'5 Recursos'!K93</f>
        <v>MTN</v>
      </c>
      <c r="I74" s="443" t="str">
        <f>'5 Recursos'!L93</f>
        <v>AUDV</v>
      </c>
      <c r="J74" s="443">
        <f>'5 Recursos'!M93</f>
        <v>0</v>
      </c>
      <c r="K74" s="443">
        <f>'5 Recursos'!N93</f>
        <v>0</v>
      </c>
      <c r="L74" s="443" t="str">
        <f>'5 Recursos'!O93</f>
        <v>SPFOU</v>
      </c>
      <c r="M74" s="443">
        <f>'5 Recursos'!P93</f>
        <v>0</v>
      </c>
      <c r="N74" s="443">
        <f>'5 Recursos'!Q93</f>
        <v>0</v>
      </c>
      <c r="O74" s="443">
        <f>'5 Recursos'!R93</f>
        <v>0</v>
      </c>
      <c r="P74" s="443" t="str">
        <f>'5 Recursos'!S93</f>
        <v xml:space="preserve">X </v>
      </c>
      <c r="Q74" s="443" t="str">
        <f>'5 Recursos'!T93</f>
        <v>Flip chart</v>
      </c>
    </row>
    <row r="75" spans="1:17" x14ac:dyDescent="0.35">
      <c r="A75" s="443">
        <f>'5 Recursos'!C94</f>
        <v>0</v>
      </c>
      <c r="B75" s="443" t="str">
        <f>'5 Recursos'!E94</f>
        <v>FLOWER</v>
      </c>
      <c r="C75" s="443">
        <f>'5 Recursos'!F94</f>
        <v>0</v>
      </c>
      <c r="D75" s="443">
        <f>'5 Recursos'!G94</f>
        <v>0</v>
      </c>
      <c r="E75" s="443">
        <f>'5 Recursos'!H94</f>
        <v>0</v>
      </c>
      <c r="F75" s="443">
        <f>'5 Recursos'!I94</f>
        <v>0</v>
      </c>
      <c r="G75" s="443">
        <f>'5 Recursos'!J94</f>
        <v>0</v>
      </c>
      <c r="H75" s="443" t="str">
        <f>'5 Recursos'!K94</f>
        <v>C&amp;B</v>
      </c>
      <c r="I75" s="572" t="s">
        <v>3018</v>
      </c>
      <c r="J75" s="443">
        <f>'5 Recursos'!M94</f>
        <v>0</v>
      </c>
      <c r="K75" s="443">
        <f>'5 Recursos'!N94</f>
        <v>0</v>
      </c>
      <c r="L75" s="443" t="str">
        <f>'5 Recursos'!O94</f>
        <v>VISCR</v>
      </c>
      <c r="M75" s="443">
        <f>'5 Recursos'!P94</f>
        <v>0</v>
      </c>
      <c r="N75" s="443">
        <f>'5 Recursos'!Q94</f>
        <v>0</v>
      </c>
      <c r="O75" s="443">
        <f>'5 Recursos'!R94</f>
        <v>0</v>
      </c>
      <c r="P75" s="443" t="str">
        <f>'5 Recursos'!S94</f>
        <v>X</v>
      </c>
      <c r="Q75" s="443" t="str">
        <f>'5 Recursos'!T94</f>
        <v>Flores</v>
      </c>
    </row>
    <row r="76" spans="1:17" x14ac:dyDescent="0.35">
      <c r="A76" s="443">
        <f>'5 Recursos'!C95</f>
        <v>0</v>
      </c>
      <c r="B76" s="443" t="str">
        <f>'5 Recursos'!E95</f>
        <v>FLSCBE</v>
      </c>
      <c r="C76" s="443">
        <f>'5 Recursos'!F95</f>
        <v>0</v>
      </c>
      <c r="D76" s="443">
        <f>'5 Recursos'!G95</f>
        <v>0</v>
      </c>
      <c r="E76" s="443">
        <f>'5 Recursos'!H95</f>
        <v>0</v>
      </c>
      <c r="F76" s="443">
        <f>'5 Recursos'!I95</f>
        <v>0</v>
      </c>
      <c r="G76" s="443">
        <f>'5 Recursos'!J95</f>
        <v>0</v>
      </c>
      <c r="H76" s="443" t="str">
        <f>'5 Recursos'!K95</f>
        <v>MTN</v>
      </c>
      <c r="I76" s="443" t="str">
        <f>'5 Recursos'!L95</f>
        <v>AUDV</v>
      </c>
      <c r="J76" s="443">
        <f>'5 Recursos'!M95</f>
        <v>0</v>
      </c>
      <c r="K76" s="443">
        <f>'5 Recursos'!N95</f>
        <v>0</v>
      </c>
      <c r="L76" s="443" t="str">
        <f>'5 Recursos'!O95</f>
        <v>FURNI</v>
      </c>
      <c r="M76" s="443">
        <f>'5 Recursos'!P95</f>
        <v>0</v>
      </c>
      <c r="N76" s="443">
        <f>'5 Recursos'!Q95</f>
        <v>0</v>
      </c>
      <c r="O76" s="443">
        <f>'5 Recursos'!R95</f>
        <v>0</v>
      </c>
      <c r="P76" s="443" t="str">
        <f>'5 Recursos'!S95</f>
        <v xml:space="preserve">X </v>
      </c>
      <c r="Q76" s="443" t="str">
        <f>'5 Recursos'!T95</f>
        <v>Flipchart, pantalla,proyector</v>
      </c>
    </row>
    <row r="77" spans="1:17" x14ac:dyDescent="0.35">
      <c r="A77" s="443">
        <f>'5 Recursos'!C96</f>
        <v>0</v>
      </c>
      <c r="B77" s="443" t="str">
        <f>'5 Recursos'!E96</f>
        <v>FOLSCR</v>
      </c>
      <c r="C77" s="443">
        <f>'5 Recursos'!F96</f>
        <v>0</v>
      </c>
      <c r="D77" s="443">
        <f>'5 Recursos'!G96</f>
        <v>0</v>
      </c>
      <c r="E77" s="443">
        <f>'5 Recursos'!H96</f>
        <v>0</v>
      </c>
      <c r="F77" s="443">
        <f>'5 Recursos'!I96</f>
        <v>0</v>
      </c>
      <c r="G77" s="443">
        <f>'5 Recursos'!J96</f>
        <v>0</v>
      </c>
      <c r="H77" s="443" t="str">
        <f>'5 Recursos'!K96</f>
        <v>F&amp;B</v>
      </c>
      <c r="I77" s="443" t="str">
        <f>'5 Recursos'!L96</f>
        <v>OTHI</v>
      </c>
      <c r="J77" s="443">
        <f>'5 Recursos'!M96</f>
        <v>0</v>
      </c>
      <c r="K77" s="443">
        <f>'5 Recursos'!N96</f>
        <v>0</v>
      </c>
      <c r="L77" s="443" t="str">
        <f>'5 Recursos'!O96</f>
        <v>TELFA</v>
      </c>
      <c r="M77" s="443">
        <f>'5 Recursos'!P96</f>
        <v>0</v>
      </c>
      <c r="N77" s="443">
        <f>'5 Recursos'!Q96</f>
        <v>0</v>
      </c>
      <c r="O77" s="443">
        <f>'5 Recursos'!R96</f>
        <v>0</v>
      </c>
      <c r="P77" s="443" t="str">
        <f>'5 Recursos'!S96</f>
        <v>X</v>
      </c>
      <c r="Q77" s="443" t="str">
        <f>'5 Recursos'!T96</f>
        <v>Pantalla plegable</v>
      </c>
    </row>
    <row r="78" spans="1:17" x14ac:dyDescent="0.35">
      <c r="A78" s="443">
        <f>'5 Recursos'!C97</f>
        <v>0</v>
      </c>
      <c r="B78" s="443" t="str">
        <f>'5 Recursos'!E97</f>
        <v>FRHATE</v>
      </c>
      <c r="C78" s="443">
        <f>'5 Recursos'!F97</f>
        <v>0</v>
      </c>
      <c r="D78" s="443">
        <f>'5 Recursos'!G97</f>
        <v>0</v>
      </c>
      <c r="E78" s="443">
        <f>'5 Recursos'!H97</f>
        <v>0</v>
      </c>
      <c r="F78" s="443">
        <f>'5 Recursos'!I97</f>
        <v>0</v>
      </c>
      <c r="G78" s="443">
        <f>'5 Recursos'!J97</f>
        <v>0</v>
      </c>
      <c r="H78" s="443" t="str">
        <f>'5 Recursos'!K97</f>
        <v>MTN</v>
      </c>
      <c r="I78" s="443" t="str">
        <f>'5 Recursos'!L97</f>
        <v>AUDV</v>
      </c>
      <c r="J78" s="443">
        <f>'5 Recursos'!M97</f>
        <v>0</v>
      </c>
      <c r="K78" s="443">
        <f>'5 Recursos'!N97</f>
        <v>0</v>
      </c>
      <c r="L78" s="443" t="str">
        <f>'5 Recursos'!O97</f>
        <v>TELFA</v>
      </c>
      <c r="M78" s="443">
        <f>'5 Recursos'!P97</f>
        <v>0</v>
      </c>
      <c r="N78" s="443">
        <f>'5 Recursos'!Q97</f>
        <v>0</v>
      </c>
      <c r="O78" s="443">
        <f>'5 Recursos'!R97</f>
        <v>0</v>
      </c>
      <c r="P78" s="443" t="str">
        <f>'5 Recursos'!S97</f>
        <v xml:space="preserve">X </v>
      </c>
      <c r="Q78" s="443" t="str">
        <f>'5 Recursos'!T97</f>
        <v>Telefono Manos Libres</v>
      </c>
    </row>
    <row r="79" spans="1:17" x14ac:dyDescent="0.35">
      <c r="A79" s="443">
        <f>'5 Recursos'!C98</f>
        <v>0</v>
      </c>
      <c r="B79" s="443" t="str">
        <f>'5 Recursos'!E98</f>
        <v>FRHATS</v>
      </c>
      <c r="C79" s="443">
        <f>'5 Recursos'!F98</f>
        <v>0</v>
      </c>
      <c r="D79" s="443">
        <f>'5 Recursos'!G98</f>
        <v>0</v>
      </c>
      <c r="E79" s="443">
        <f>'5 Recursos'!H98</f>
        <v>0</v>
      </c>
      <c r="F79" s="443">
        <f>'5 Recursos'!I98</f>
        <v>0</v>
      </c>
      <c r="G79" s="443">
        <f>'5 Recursos'!J98</f>
        <v>0</v>
      </c>
      <c r="H79" s="443" t="str">
        <f>'5 Recursos'!K98</f>
        <v>MTN</v>
      </c>
      <c r="I79" s="443" t="str">
        <f>'5 Recursos'!L98</f>
        <v>AUDV</v>
      </c>
      <c r="J79" s="443">
        <f>'5 Recursos'!M98</f>
        <v>0</v>
      </c>
      <c r="K79" s="443">
        <f>'5 Recursos'!N98</f>
        <v>0</v>
      </c>
      <c r="L79" s="443" t="str">
        <f>'5 Recursos'!O98</f>
        <v>MISCE</v>
      </c>
      <c r="M79" s="443">
        <f>'5 Recursos'!P98</f>
        <v>0</v>
      </c>
      <c r="N79" s="443">
        <f>'5 Recursos'!Q98</f>
        <v>0</v>
      </c>
      <c r="O79" s="443">
        <f>'5 Recursos'!R98</f>
        <v>0</v>
      </c>
      <c r="P79" s="443" t="str">
        <f>'5 Recursos'!S98</f>
        <v>X</v>
      </c>
      <c r="Q79" s="443" t="str">
        <f>'5 Recursos'!T98</f>
        <v>Telefono Manos Libres (araña)</v>
      </c>
    </row>
    <row r="80" spans="1:17" x14ac:dyDescent="0.35">
      <c r="A80" s="443">
        <f>'5 Recursos'!C99</f>
        <v>0</v>
      </c>
      <c r="B80" s="443" t="str">
        <f>'5 Recursos'!E99</f>
        <v>FRIDGE</v>
      </c>
      <c r="C80" s="443">
        <f>'5 Recursos'!F99</f>
        <v>0</v>
      </c>
      <c r="D80" s="443">
        <f>'5 Recursos'!G99</f>
        <v>0</v>
      </c>
      <c r="E80" s="443">
        <f>'5 Recursos'!H99</f>
        <v>0</v>
      </c>
      <c r="F80" s="443">
        <f>'5 Recursos'!I99</f>
        <v>0</v>
      </c>
      <c r="G80" s="443">
        <f>'5 Recursos'!J99</f>
        <v>0</v>
      </c>
      <c r="H80" s="443" t="str">
        <f>'5 Recursos'!K99</f>
        <v>F&amp;B</v>
      </c>
      <c r="I80" s="443" t="str">
        <f>'5 Recursos'!L99</f>
        <v>OTHI</v>
      </c>
      <c r="J80" s="443">
        <f>'5 Recursos'!M99</f>
        <v>0</v>
      </c>
      <c r="K80" s="443">
        <f>'5 Recursos'!N99</f>
        <v>0</v>
      </c>
      <c r="L80" s="443" t="str">
        <f>'5 Recursos'!O99</f>
        <v>VISCR</v>
      </c>
      <c r="M80" s="443">
        <f>'5 Recursos'!P99</f>
        <v>0</v>
      </c>
      <c r="N80" s="443">
        <f>'5 Recursos'!Q99</f>
        <v>0</v>
      </c>
      <c r="O80" s="443">
        <f>'5 Recursos'!R99</f>
        <v>0</v>
      </c>
      <c r="P80" s="443" t="str">
        <f>'5 Recursos'!S99</f>
        <v xml:space="preserve">X </v>
      </c>
      <c r="Q80" s="443" t="str">
        <f>'5 Recursos'!T99</f>
        <v>Frigorifico</v>
      </c>
    </row>
    <row r="81" spans="1:17" x14ac:dyDescent="0.35">
      <c r="A81" s="443">
        <f>'5 Recursos'!C100</f>
        <v>0</v>
      </c>
      <c r="B81" s="443" t="str">
        <f>'5 Recursos'!E100</f>
        <v>FS1824</v>
      </c>
      <c r="C81" s="443">
        <f>'5 Recursos'!F100</f>
        <v>0</v>
      </c>
      <c r="D81" s="443">
        <f>'5 Recursos'!G100</f>
        <v>0</v>
      </c>
      <c r="E81" s="443">
        <f>'5 Recursos'!H100</f>
        <v>0</v>
      </c>
      <c r="F81" s="443">
        <f>'5 Recursos'!I100</f>
        <v>0</v>
      </c>
      <c r="G81" s="443">
        <f>'5 Recursos'!J100</f>
        <v>0</v>
      </c>
      <c r="H81" s="443" t="str">
        <f>'5 Recursos'!K100</f>
        <v>MTN</v>
      </c>
      <c r="I81" s="443" t="str">
        <f>'5 Recursos'!L100</f>
        <v>AUDV</v>
      </c>
      <c r="J81" s="443">
        <f>'5 Recursos'!M100</f>
        <v>0</v>
      </c>
      <c r="K81" s="443">
        <f>'5 Recursos'!N100</f>
        <v>0</v>
      </c>
      <c r="L81" s="443" t="str">
        <f>'5 Recursos'!O100</f>
        <v>VISCR</v>
      </c>
      <c r="M81" s="443">
        <f>'5 Recursos'!P100</f>
        <v>0</v>
      </c>
      <c r="N81" s="443">
        <f>'5 Recursos'!Q100</f>
        <v>0</v>
      </c>
      <c r="O81" s="443">
        <f>'5 Recursos'!R100</f>
        <v>0</v>
      </c>
      <c r="P81" s="443" t="str">
        <f>'5 Recursos'!S100</f>
        <v>X</v>
      </c>
      <c r="Q81" s="443" t="str">
        <f>'5 Recursos'!T100</f>
        <v>Pantalla Bastidor 1,80x2,40</v>
      </c>
    </row>
    <row r="82" spans="1:17" x14ac:dyDescent="0.35">
      <c r="A82" s="443">
        <f>'5 Recursos'!C101</f>
        <v>0</v>
      </c>
      <c r="B82" s="443" t="str">
        <f>'5 Recursos'!E101</f>
        <v>FS2230</v>
      </c>
      <c r="C82" s="443">
        <f>'5 Recursos'!F101</f>
        <v>0</v>
      </c>
      <c r="D82" s="443">
        <f>'5 Recursos'!G101</f>
        <v>0</v>
      </c>
      <c r="E82" s="443">
        <f>'5 Recursos'!H101</f>
        <v>0</v>
      </c>
      <c r="F82" s="443">
        <f>'5 Recursos'!I101</f>
        <v>0</v>
      </c>
      <c r="G82" s="443">
        <f>'5 Recursos'!J101</f>
        <v>0</v>
      </c>
      <c r="H82" s="443" t="str">
        <f>'5 Recursos'!K101</f>
        <v>MTN</v>
      </c>
      <c r="I82" s="443" t="str">
        <f>'5 Recursos'!L101</f>
        <v>AUDV</v>
      </c>
      <c r="J82" s="443">
        <f>'5 Recursos'!M101</f>
        <v>0</v>
      </c>
      <c r="K82" s="443">
        <f>'5 Recursos'!N101</f>
        <v>0</v>
      </c>
      <c r="L82" s="443" t="str">
        <f>'5 Recursos'!O101</f>
        <v>SOUND</v>
      </c>
      <c r="M82" s="443">
        <f>'5 Recursos'!P101</f>
        <v>0</v>
      </c>
      <c r="N82" s="443">
        <f>'5 Recursos'!Q101</f>
        <v>0</v>
      </c>
      <c r="O82" s="443">
        <f>'5 Recursos'!R101</f>
        <v>0</v>
      </c>
      <c r="P82" s="443" t="str">
        <f>'5 Recursos'!S101</f>
        <v xml:space="preserve">X </v>
      </c>
      <c r="Q82" s="443" t="str">
        <f>'5 Recursos'!T101</f>
        <v>Pantalla Bastidor 2,25x3,00</v>
      </c>
    </row>
    <row r="83" spans="1:17" x14ac:dyDescent="0.35">
      <c r="A83" s="443">
        <f>'5 Recursos'!C102</f>
        <v>0</v>
      </c>
      <c r="B83" s="443" t="str">
        <f>'5 Recursos'!E102</f>
        <v>FURNIT</v>
      </c>
      <c r="C83" s="443">
        <f>'5 Recursos'!F102</f>
        <v>0</v>
      </c>
      <c r="D83" s="443">
        <f>'5 Recursos'!G102</f>
        <v>0</v>
      </c>
      <c r="E83" s="443">
        <f>'5 Recursos'!H102</f>
        <v>0</v>
      </c>
      <c r="F83" s="443">
        <f>'5 Recursos'!I102</f>
        <v>0</v>
      </c>
      <c r="G83" s="443">
        <f>'5 Recursos'!J102</f>
        <v>0</v>
      </c>
      <c r="H83" s="443" t="str">
        <f>'5 Recursos'!K102</f>
        <v>MTN</v>
      </c>
      <c r="I83" s="443" t="str">
        <f>'5 Recursos'!L102</f>
        <v>AUDV</v>
      </c>
      <c r="J83" s="443">
        <f>'5 Recursos'!M102</f>
        <v>0</v>
      </c>
      <c r="K83" s="443">
        <f>'5 Recursos'!N102</f>
        <v>0</v>
      </c>
      <c r="L83" s="443" t="str">
        <f>'5 Recursos'!O102</f>
        <v>SOUND</v>
      </c>
      <c r="M83" s="443">
        <f>'5 Recursos'!P102</f>
        <v>0</v>
      </c>
      <c r="N83" s="443">
        <f>'5 Recursos'!Q102</f>
        <v>0</v>
      </c>
      <c r="O83" s="443">
        <f>'5 Recursos'!R102</f>
        <v>0</v>
      </c>
      <c r="P83" s="443" t="str">
        <f>'5 Recursos'!S102</f>
        <v>X</v>
      </c>
      <c r="Q83" s="443" t="str">
        <f>'5 Recursos'!T102</f>
        <v>Mobiliario</v>
      </c>
    </row>
    <row r="84" spans="1:17" x14ac:dyDescent="0.35">
      <c r="A84" s="443">
        <f>'5 Recursos'!C103</f>
        <v>0</v>
      </c>
      <c r="B84" s="443" t="str">
        <f>'5 Recursos'!E103</f>
        <v>HAWIMC</v>
      </c>
      <c r="C84" s="443">
        <f>'5 Recursos'!F103</f>
        <v>0</v>
      </c>
      <c r="D84" s="443">
        <f>'5 Recursos'!G103</f>
        <v>0</v>
      </c>
      <c r="E84" s="443">
        <f>'5 Recursos'!H103</f>
        <v>0</v>
      </c>
      <c r="F84" s="443">
        <f>'5 Recursos'!I103</f>
        <v>0</v>
      </c>
      <c r="G84" s="443">
        <f>'5 Recursos'!J103</f>
        <v>0</v>
      </c>
      <c r="H84" s="443" t="str">
        <f>'5 Recursos'!K103</f>
        <v>MTN</v>
      </c>
      <c r="I84" s="443" t="str">
        <f>'5 Recursos'!L103</f>
        <v>AUDV</v>
      </c>
      <c r="J84" s="443">
        <f>'5 Recursos'!M103</f>
        <v>0</v>
      </c>
      <c r="K84" s="443">
        <f>'5 Recursos'!N103</f>
        <v>0</v>
      </c>
      <c r="L84" s="443" t="str">
        <f>'5 Recursos'!O103</f>
        <v>SOUND</v>
      </c>
      <c r="M84" s="443">
        <f>'5 Recursos'!P103</f>
        <v>0</v>
      </c>
      <c r="N84" s="443">
        <f>'5 Recursos'!Q103</f>
        <v>0</v>
      </c>
      <c r="O84" s="443">
        <f>'5 Recursos'!R103</f>
        <v>0</v>
      </c>
      <c r="P84" s="443" t="str">
        <f>'5 Recursos'!S103</f>
        <v xml:space="preserve">X </v>
      </c>
      <c r="Q84" s="443" t="str">
        <f>'5 Recursos'!T103</f>
        <v>Microfono Mano sin cable</v>
      </c>
    </row>
    <row r="85" spans="1:17" x14ac:dyDescent="0.35">
      <c r="A85" s="443">
        <f>'5 Recursos'!C104</f>
        <v>0</v>
      </c>
      <c r="B85" s="443" t="str">
        <f>'5 Recursos'!E104</f>
        <v>HEADSE</v>
      </c>
      <c r="C85" s="443">
        <f>'5 Recursos'!F104</f>
        <v>0</v>
      </c>
      <c r="D85" s="443">
        <f>'5 Recursos'!G104</f>
        <v>0</v>
      </c>
      <c r="E85" s="443">
        <f>'5 Recursos'!H104</f>
        <v>0</v>
      </c>
      <c r="F85" s="443">
        <f>'5 Recursos'!I104</f>
        <v>0</v>
      </c>
      <c r="G85" s="443">
        <f>'5 Recursos'!J104</f>
        <v>0</v>
      </c>
      <c r="H85" s="443" t="str">
        <f>'5 Recursos'!K104</f>
        <v>MTN</v>
      </c>
      <c r="I85" s="443" t="str">
        <f>'5 Recursos'!L104</f>
        <v>AUDV</v>
      </c>
      <c r="J85" s="443">
        <f>'5 Recursos'!M104</f>
        <v>0</v>
      </c>
      <c r="K85" s="443">
        <f>'5 Recursos'!N104</f>
        <v>0</v>
      </c>
      <c r="L85" s="443" t="str">
        <f>'5 Recursos'!O104</f>
        <v>VISCR</v>
      </c>
      <c r="M85" s="443">
        <f>'5 Recursos'!P104</f>
        <v>0</v>
      </c>
      <c r="N85" s="443">
        <f>'5 Recursos'!Q104</f>
        <v>0</v>
      </c>
      <c r="O85" s="443">
        <f>'5 Recursos'!R104</f>
        <v>0</v>
      </c>
      <c r="P85" s="443" t="str">
        <f>'5 Recursos'!S104</f>
        <v>X</v>
      </c>
      <c r="Q85" s="443" t="str">
        <f>'5 Recursos'!T104</f>
        <v>Auriculares</v>
      </c>
    </row>
    <row r="86" spans="1:17" x14ac:dyDescent="0.35">
      <c r="A86" s="443">
        <f>'5 Recursos'!C105</f>
        <v>0</v>
      </c>
      <c r="B86" s="443" t="str">
        <f>'5 Recursos'!E105</f>
        <v>HEWIMC</v>
      </c>
      <c r="C86" s="443">
        <f>'5 Recursos'!F105</f>
        <v>0</v>
      </c>
      <c r="D86" s="443">
        <f>'5 Recursos'!G105</f>
        <v>0</v>
      </c>
      <c r="E86" s="443">
        <f>'5 Recursos'!H105</f>
        <v>0</v>
      </c>
      <c r="F86" s="443">
        <f>'5 Recursos'!I105</f>
        <v>0</v>
      </c>
      <c r="G86" s="443">
        <f>'5 Recursos'!J105</f>
        <v>0</v>
      </c>
      <c r="H86" s="443" t="str">
        <f>'5 Recursos'!K105</f>
        <v>MTN</v>
      </c>
      <c r="I86" s="443" t="str">
        <f>'5 Recursos'!L105</f>
        <v>AUDV</v>
      </c>
      <c r="J86" s="443">
        <f>'5 Recursos'!M105</f>
        <v>0</v>
      </c>
      <c r="K86" s="443">
        <f>'5 Recursos'!N105</f>
        <v>0</v>
      </c>
      <c r="L86" s="443" t="str">
        <f>'5 Recursos'!O105</f>
        <v>SKPER</v>
      </c>
      <c r="M86" s="443">
        <f>'5 Recursos'!P105</f>
        <v>0</v>
      </c>
      <c r="N86" s="443">
        <f>'5 Recursos'!Q105</f>
        <v>0</v>
      </c>
      <c r="O86" s="443">
        <f>'5 Recursos'!R105</f>
        <v>0</v>
      </c>
      <c r="P86" s="443" t="str">
        <f>'5 Recursos'!S105</f>
        <v xml:space="preserve">X </v>
      </c>
      <c r="Q86" s="443" t="str">
        <f>'5 Recursos'!T105</f>
        <v>Auriculares con microfono inalambrico</v>
      </c>
    </row>
    <row r="87" spans="1:17" x14ac:dyDescent="0.35">
      <c r="A87" s="443">
        <f>'5 Recursos'!C106</f>
        <v>0</v>
      </c>
      <c r="B87" s="443" t="str">
        <f>'5 Recursos'!E106</f>
        <v>HOLPRO</v>
      </c>
      <c r="C87" s="443">
        <f>'5 Recursos'!F106</f>
        <v>0</v>
      </c>
      <c r="D87" s="443">
        <f>'5 Recursos'!G106</f>
        <v>0</v>
      </c>
      <c r="E87" s="443">
        <f>'5 Recursos'!H106</f>
        <v>0</v>
      </c>
      <c r="F87" s="443">
        <f>'5 Recursos'!I106</f>
        <v>0</v>
      </c>
      <c r="G87" s="443">
        <f>'5 Recursos'!J106</f>
        <v>0</v>
      </c>
      <c r="H87" s="443" t="str">
        <f>'5 Recursos'!K106</f>
        <v>MTN</v>
      </c>
      <c r="I87" s="443" t="str">
        <f>'5 Recursos'!L106</f>
        <v>AUDV</v>
      </c>
      <c r="J87" s="443">
        <f>'5 Recursos'!M106</f>
        <v>0</v>
      </c>
      <c r="K87" s="443">
        <f>'5 Recursos'!N106</f>
        <v>0</v>
      </c>
      <c r="L87" s="443" t="str">
        <f>'5 Recursos'!O106</f>
        <v>SKPER</v>
      </c>
      <c r="M87" s="443">
        <f>'5 Recursos'!P106</f>
        <v>0</v>
      </c>
      <c r="N87" s="443">
        <f>'5 Recursos'!Q106</f>
        <v>0</v>
      </c>
      <c r="O87" s="443">
        <f>'5 Recursos'!R106</f>
        <v>0</v>
      </c>
      <c r="P87" s="443" t="str">
        <f>'5 Recursos'!S106</f>
        <v>X</v>
      </c>
      <c r="Q87" s="443" t="str">
        <f>'5 Recursos'!T106</f>
        <v>Proyeccion Holografica</v>
      </c>
    </row>
    <row r="88" spans="1:17" x14ac:dyDescent="0.35">
      <c r="A88" s="443">
        <f>'5 Recursos'!C107</f>
        <v>0</v>
      </c>
      <c r="B88" s="443" t="str">
        <f>'5 Recursos'!E107</f>
        <v>HOS4HL</v>
      </c>
      <c r="C88" s="443">
        <f>'5 Recursos'!F107</f>
        <v>0</v>
      </c>
      <c r="D88" s="443">
        <f>'5 Recursos'!G107</f>
        <v>0</v>
      </c>
      <c r="E88" s="443">
        <f>'5 Recursos'!H107</f>
        <v>0</v>
      </c>
      <c r="F88" s="443">
        <f>'5 Recursos'!I107</f>
        <v>0</v>
      </c>
      <c r="G88" s="443">
        <f>'5 Recursos'!J107</f>
        <v>0</v>
      </c>
      <c r="H88" s="443" t="str">
        <f>'5 Recursos'!K107</f>
        <v>C&amp;B</v>
      </c>
      <c r="I88" s="443" t="str">
        <f>'5 Recursos'!L107</f>
        <v>OTHI</v>
      </c>
      <c r="J88" s="443">
        <f>'5 Recursos'!M107</f>
        <v>0</v>
      </c>
      <c r="K88" s="443">
        <f>'5 Recursos'!N107</f>
        <v>0</v>
      </c>
      <c r="L88" s="443" t="str">
        <f>'5 Recursos'!O107</f>
        <v>FURNI</v>
      </c>
      <c r="M88" s="443">
        <f>'5 Recursos'!P107</f>
        <v>0</v>
      </c>
      <c r="N88" s="443">
        <f>'5 Recursos'!Q107</f>
        <v>0</v>
      </c>
      <c r="O88" s="443">
        <f>'5 Recursos'!R107</f>
        <v>0</v>
      </c>
      <c r="P88" s="443" t="str">
        <f>'5 Recursos'!S107</f>
        <v xml:space="preserve">X </v>
      </c>
      <c r="Q88" s="443" t="str">
        <f>'5 Recursos'!T107</f>
        <v>Azafata 4 horas festivo con idiomas</v>
      </c>
    </row>
    <row r="89" spans="1:17" x14ac:dyDescent="0.35">
      <c r="A89" s="443">
        <f>'5 Recursos'!C108</f>
        <v>0</v>
      </c>
      <c r="B89" s="443" t="str">
        <f>'5 Recursos'!E108</f>
        <v>HOS8HL</v>
      </c>
      <c r="C89" s="443">
        <f>'5 Recursos'!F108</f>
        <v>0</v>
      </c>
      <c r="D89" s="443">
        <f>'5 Recursos'!G108</f>
        <v>0</v>
      </c>
      <c r="E89" s="443">
        <f>'5 Recursos'!H108</f>
        <v>0</v>
      </c>
      <c r="F89" s="443">
        <f>'5 Recursos'!I108</f>
        <v>0</v>
      </c>
      <c r="G89" s="443">
        <f>'5 Recursos'!J108</f>
        <v>0</v>
      </c>
      <c r="H89" s="443" t="str">
        <f>'5 Recursos'!K108</f>
        <v>C&amp;B</v>
      </c>
      <c r="I89" s="443" t="str">
        <f>'5 Recursos'!L108</f>
        <v>OTHI</v>
      </c>
      <c r="J89" s="443">
        <f>'5 Recursos'!M108</f>
        <v>0</v>
      </c>
      <c r="K89" s="443">
        <f>'5 Recursos'!N108</f>
        <v>0</v>
      </c>
      <c r="L89" s="443" t="str">
        <f>'5 Recursos'!O108</f>
        <v>SKPER</v>
      </c>
      <c r="M89" s="443">
        <f>'5 Recursos'!P108</f>
        <v>0</v>
      </c>
      <c r="N89" s="443">
        <f>'5 Recursos'!Q108</f>
        <v>0</v>
      </c>
      <c r="O89" s="443">
        <f>'5 Recursos'!R108</f>
        <v>0</v>
      </c>
      <c r="P89" s="443" t="str">
        <f>'5 Recursos'!S108</f>
        <v>X</v>
      </c>
      <c r="Q89" s="443" t="str">
        <f>'5 Recursos'!T108</f>
        <v>Azafata 8 horas festivo con idiomas</v>
      </c>
    </row>
    <row r="90" spans="1:17" x14ac:dyDescent="0.35">
      <c r="A90" s="443">
        <f>'5 Recursos'!C109</f>
        <v>0</v>
      </c>
      <c r="B90" s="443" t="str">
        <f>'5 Recursos'!E109</f>
        <v>HOSDES</v>
      </c>
      <c r="C90" s="443">
        <f>'5 Recursos'!F109</f>
        <v>0</v>
      </c>
      <c r="D90" s="443">
        <f>'5 Recursos'!G109</f>
        <v>0</v>
      </c>
      <c r="E90" s="443">
        <f>'5 Recursos'!H109</f>
        <v>0</v>
      </c>
      <c r="F90" s="443">
        <f>'5 Recursos'!I109</f>
        <v>0</v>
      </c>
      <c r="G90" s="443">
        <f>'5 Recursos'!J109</f>
        <v>0</v>
      </c>
      <c r="H90" s="443" t="str">
        <f>'5 Recursos'!K109</f>
        <v>F&amp;B</v>
      </c>
      <c r="I90" s="443" t="str">
        <f>'5 Recursos'!L109</f>
        <v>OTHI</v>
      </c>
      <c r="J90" s="443">
        <f>'5 Recursos'!M109</f>
        <v>0</v>
      </c>
      <c r="K90" s="443">
        <f>'5 Recursos'!N109</f>
        <v>0</v>
      </c>
      <c r="L90" s="443" t="str">
        <f>'5 Recursos'!O109</f>
        <v>SKPER</v>
      </c>
      <c r="M90" s="443">
        <f>'5 Recursos'!P109</f>
        <v>0</v>
      </c>
      <c r="N90" s="443">
        <f>'5 Recursos'!Q109</f>
        <v>0</v>
      </c>
      <c r="O90" s="443">
        <f>'5 Recursos'!R109</f>
        <v>0</v>
      </c>
      <c r="P90" s="443" t="str">
        <f>'5 Recursos'!S109</f>
        <v xml:space="preserve">X </v>
      </c>
      <c r="Q90" s="443" t="str">
        <f>'5 Recursos'!T109</f>
        <v>Hospitality Desk</v>
      </c>
    </row>
    <row r="91" spans="1:17" x14ac:dyDescent="0.35">
      <c r="A91" s="443">
        <f>'5 Recursos'!C110</f>
        <v>0</v>
      </c>
      <c r="B91" s="443" t="str">
        <f>'5 Recursos'!E110</f>
        <v>HOSE4H</v>
      </c>
      <c r="C91" s="443">
        <f>'5 Recursos'!F110</f>
        <v>0</v>
      </c>
      <c r="D91" s="443">
        <f>'5 Recursos'!G110</f>
        <v>0</v>
      </c>
      <c r="E91" s="443">
        <f>'5 Recursos'!H110</f>
        <v>0</v>
      </c>
      <c r="F91" s="443">
        <f>'5 Recursos'!I110</f>
        <v>0</v>
      </c>
      <c r="G91" s="443">
        <f>'5 Recursos'!J110</f>
        <v>0</v>
      </c>
      <c r="H91" s="443" t="str">
        <f>'5 Recursos'!K110</f>
        <v>C&amp;B</v>
      </c>
      <c r="I91" s="443" t="str">
        <f>'5 Recursos'!L110</f>
        <v>OTHI</v>
      </c>
      <c r="J91" s="443">
        <f>'5 Recursos'!M110</f>
        <v>0</v>
      </c>
      <c r="K91" s="443">
        <f>'5 Recursos'!N110</f>
        <v>0</v>
      </c>
      <c r="L91" s="443" t="str">
        <f>'5 Recursos'!O110</f>
        <v>SKPER</v>
      </c>
      <c r="M91" s="443">
        <f>'5 Recursos'!P110</f>
        <v>0</v>
      </c>
      <c r="N91" s="443">
        <f>'5 Recursos'!Q110</f>
        <v>0</v>
      </c>
      <c r="O91" s="443">
        <f>'5 Recursos'!R110</f>
        <v>0</v>
      </c>
      <c r="P91" s="443" t="str">
        <f>'5 Recursos'!S110</f>
        <v>X</v>
      </c>
      <c r="Q91" s="443" t="str">
        <f>'5 Recursos'!T110</f>
        <v>Afazata  4 horas festivo</v>
      </c>
    </row>
    <row r="92" spans="1:17" x14ac:dyDescent="0.35">
      <c r="A92" s="443">
        <f>'5 Recursos'!C111</f>
        <v>0</v>
      </c>
      <c r="B92" s="443" t="str">
        <f>'5 Recursos'!E111</f>
        <v>HOSE8H</v>
      </c>
      <c r="C92" s="443">
        <f>'5 Recursos'!F111</f>
        <v>0</v>
      </c>
      <c r="D92" s="443">
        <f>'5 Recursos'!G111</f>
        <v>0</v>
      </c>
      <c r="E92" s="443">
        <f>'5 Recursos'!H111</f>
        <v>0</v>
      </c>
      <c r="F92" s="443">
        <f>'5 Recursos'!I111</f>
        <v>0</v>
      </c>
      <c r="G92" s="443">
        <f>'5 Recursos'!J111</f>
        <v>0</v>
      </c>
      <c r="H92" s="443" t="str">
        <f>'5 Recursos'!K111</f>
        <v>C&amp;B</v>
      </c>
      <c r="I92" s="443" t="str">
        <f>'5 Recursos'!L111</f>
        <v>OTHI</v>
      </c>
      <c r="J92" s="443">
        <f>'5 Recursos'!M111</f>
        <v>0</v>
      </c>
      <c r="K92" s="443">
        <f>'5 Recursos'!N111</f>
        <v>0</v>
      </c>
      <c r="L92" s="443" t="str">
        <f>'5 Recursos'!O111</f>
        <v>SKPER</v>
      </c>
      <c r="M92" s="443">
        <f>'5 Recursos'!P111</f>
        <v>0</v>
      </c>
      <c r="N92" s="443">
        <f>'5 Recursos'!Q111</f>
        <v>0</v>
      </c>
      <c r="O92" s="443">
        <f>'5 Recursos'!R111</f>
        <v>0</v>
      </c>
      <c r="P92" s="443" t="str">
        <f>'5 Recursos'!S111</f>
        <v xml:space="preserve">X </v>
      </c>
      <c r="Q92" s="443" t="str">
        <f>'5 Recursos'!T111</f>
        <v>Afazata  8 horas festivo</v>
      </c>
    </row>
    <row r="93" spans="1:17" x14ac:dyDescent="0.35">
      <c r="A93" s="443">
        <f>'5 Recursos'!C112</f>
        <v>0</v>
      </c>
      <c r="B93" s="443" t="str">
        <f>'5 Recursos'!E112</f>
        <v>HOST4L</v>
      </c>
      <c r="C93" s="443">
        <f>'5 Recursos'!F112</f>
        <v>0</v>
      </c>
      <c r="D93" s="443">
        <f>'5 Recursos'!G112</f>
        <v>0</v>
      </c>
      <c r="E93" s="443">
        <f>'5 Recursos'!H112</f>
        <v>0</v>
      </c>
      <c r="F93" s="443">
        <f>'5 Recursos'!I112</f>
        <v>0</v>
      </c>
      <c r="G93" s="443">
        <f>'5 Recursos'!J112</f>
        <v>0</v>
      </c>
      <c r="H93" s="443" t="str">
        <f>'5 Recursos'!K112</f>
        <v>C&amp;B</v>
      </c>
      <c r="I93" s="443" t="str">
        <f>'5 Recursos'!L112</f>
        <v>OTHI</v>
      </c>
      <c r="J93" s="443">
        <f>'5 Recursos'!M112</f>
        <v>0</v>
      </c>
      <c r="K93" s="443">
        <f>'5 Recursos'!N112</f>
        <v>0</v>
      </c>
      <c r="L93" s="443" t="str">
        <f>'5 Recursos'!O112</f>
        <v>SKPER</v>
      </c>
      <c r="M93" s="443">
        <f>'5 Recursos'!P112</f>
        <v>0</v>
      </c>
      <c r="N93" s="443">
        <f>'5 Recursos'!Q112</f>
        <v>0</v>
      </c>
      <c r="O93" s="443">
        <f>'5 Recursos'!R112</f>
        <v>0</v>
      </c>
      <c r="P93" s="443" t="str">
        <f>'5 Recursos'!S112</f>
        <v>X</v>
      </c>
      <c r="Q93" s="443" t="str">
        <f>'5 Recursos'!T112</f>
        <v>Azafata 4 horas laborable con idiomas</v>
      </c>
    </row>
    <row r="94" spans="1:17" x14ac:dyDescent="0.35">
      <c r="A94" s="443">
        <f>'5 Recursos'!C113</f>
        <v>0</v>
      </c>
      <c r="B94" s="443" t="str">
        <f>'5 Recursos'!E113</f>
        <v>HOST8L</v>
      </c>
      <c r="C94" s="443">
        <f>'5 Recursos'!F113</f>
        <v>0</v>
      </c>
      <c r="D94" s="443">
        <f>'5 Recursos'!G113</f>
        <v>0</v>
      </c>
      <c r="E94" s="443">
        <f>'5 Recursos'!H113</f>
        <v>0</v>
      </c>
      <c r="F94" s="443">
        <f>'5 Recursos'!I113</f>
        <v>0</v>
      </c>
      <c r="G94" s="443">
        <f>'5 Recursos'!J113</f>
        <v>0</v>
      </c>
      <c r="H94" s="443" t="str">
        <f>'5 Recursos'!K113</f>
        <v>C&amp;B</v>
      </c>
      <c r="I94" s="443" t="str">
        <f>'5 Recursos'!L113</f>
        <v>OTHI</v>
      </c>
      <c r="J94" s="443">
        <f>'5 Recursos'!M113</f>
        <v>0</v>
      </c>
      <c r="K94" s="443">
        <f>'5 Recursos'!N113</f>
        <v>0</v>
      </c>
      <c r="L94" s="443" t="str">
        <f>'5 Recursos'!O113</f>
        <v>SKPER</v>
      </c>
      <c r="M94" s="443">
        <f>'5 Recursos'!P113</f>
        <v>0</v>
      </c>
      <c r="N94" s="443">
        <f>'5 Recursos'!Q113</f>
        <v>0</v>
      </c>
      <c r="O94" s="443">
        <f>'5 Recursos'!R113</f>
        <v>0</v>
      </c>
      <c r="P94" s="443" t="str">
        <f>'5 Recursos'!S113</f>
        <v xml:space="preserve">X </v>
      </c>
      <c r="Q94" s="443" t="str">
        <f>'5 Recursos'!T113</f>
        <v>Azafata 8 horas laborable con idiomas</v>
      </c>
    </row>
    <row r="95" spans="1:17" x14ac:dyDescent="0.35">
      <c r="A95" s="443">
        <f>'5 Recursos'!C114</f>
        <v>0</v>
      </c>
      <c r="B95" s="443" t="str">
        <f>'5 Recursos'!E114</f>
        <v>HOSTE4</v>
      </c>
      <c r="C95" s="443">
        <f>'5 Recursos'!F114</f>
        <v>0</v>
      </c>
      <c r="D95" s="443">
        <f>'5 Recursos'!G114</f>
        <v>0</v>
      </c>
      <c r="E95" s="443">
        <f>'5 Recursos'!H114</f>
        <v>0</v>
      </c>
      <c r="F95" s="443">
        <f>'5 Recursos'!I114</f>
        <v>0</v>
      </c>
      <c r="G95" s="443">
        <f>'5 Recursos'!J114</f>
        <v>0</v>
      </c>
      <c r="H95" s="443" t="str">
        <f>'5 Recursos'!K114</f>
        <v>C&amp;B</v>
      </c>
      <c r="I95" s="443" t="str">
        <f>'5 Recursos'!L114</f>
        <v>OTHI</v>
      </c>
      <c r="J95" s="443">
        <f>'5 Recursos'!M114</f>
        <v>0</v>
      </c>
      <c r="K95" s="443">
        <f>'5 Recursos'!N114</f>
        <v>0</v>
      </c>
      <c r="L95" s="443" t="str">
        <f>'5 Recursos'!O114</f>
        <v>SKPER</v>
      </c>
      <c r="M95" s="443">
        <f>'5 Recursos'!P114</f>
        <v>0</v>
      </c>
      <c r="N95" s="443">
        <f>'5 Recursos'!Q114</f>
        <v>0</v>
      </c>
      <c r="O95" s="443">
        <f>'5 Recursos'!R114</f>
        <v>0</v>
      </c>
      <c r="P95" s="443" t="str">
        <f>'5 Recursos'!S114</f>
        <v>X</v>
      </c>
      <c r="Q95" s="443" t="str">
        <f>'5 Recursos'!T114</f>
        <v>Afazata 4 horas laborable</v>
      </c>
    </row>
    <row r="96" spans="1:17" x14ac:dyDescent="0.35">
      <c r="A96" s="443">
        <f>'5 Recursos'!C115</f>
        <v>0</v>
      </c>
      <c r="B96" s="443" t="str">
        <f>'5 Recursos'!E115</f>
        <v>HOSTE8</v>
      </c>
      <c r="C96" s="443">
        <f>'5 Recursos'!F115</f>
        <v>0</v>
      </c>
      <c r="D96" s="443">
        <f>'5 Recursos'!G115</f>
        <v>0</v>
      </c>
      <c r="E96" s="443">
        <f>'5 Recursos'!H115</f>
        <v>0</v>
      </c>
      <c r="F96" s="443">
        <f>'5 Recursos'!I115</f>
        <v>0</v>
      </c>
      <c r="G96" s="443">
        <f>'5 Recursos'!J115</f>
        <v>0</v>
      </c>
      <c r="H96" s="443" t="str">
        <f>'5 Recursos'!K115</f>
        <v>C&amp;B</v>
      </c>
      <c r="I96" s="443" t="str">
        <f>'5 Recursos'!L115</f>
        <v>OTHI</v>
      </c>
      <c r="J96" s="443">
        <f>'5 Recursos'!M115</f>
        <v>0</v>
      </c>
      <c r="K96" s="443">
        <f>'5 Recursos'!N115</f>
        <v>0</v>
      </c>
      <c r="L96" s="443" t="str">
        <f>'5 Recursos'!O115</f>
        <v>SKPER</v>
      </c>
      <c r="M96" s="443">
        <f>'5 Recursos'!P115</f>
        <v>0</v>
      </c>
      <c r="N96" s="443">
        <f>'5 Recursos'!Q115</f>
        <v>0</v>
      </c>
      <c r="O96" s="443">
        <f>'5 Recursos'!R115</f>
        <v>0</v>
      </c>
      <c r="P96" s="443" t="str">
        <f>'5 Recursos'!S115</f>
        <v xml:space="preserve">X </v>
      </c>
      <c r="Q96" s="443" t="str">
        <f>'5 Recursos'!T115</f>
        <v>Azafata 8 horas laborable</v>
      </c>
    </row>
    <row r="97" spans="1:17" x14ac:dyDescent="0.35">
      <c r="A97" s="443">
        <f>'5 Recursos'!C116</f>
        <v>0</v>
      </c>
      <c r="B97" s="443" t="str">
        <f>'5 Recursos'!E116</f>
        <v>HOSTEX</v>
      </c>
      <c r="C97" s="443">
        <f>'5 Recursos'!F116</f>
        <v>0</v>
      </c>
      <c r="D97" s="443">
        <f>'5 Recursos'!G116</f>
        <v>0</v>
      </c>
      <c r="E97" s="443">
        <f>'5 Recursos'!H116</f>
        <v>0</v>
      </c>
      <c r="F97" s="443">
        <f>'5 Recursos'!I116</f>
        <v>0</v>
      </c>
      <c r="G97" s="443">
        <f>'5 Recursos'!J116</f>
        <v>0</v>
      </c>
      <c r="H97" s="443" t="str">
        <f>'5 Recursos'!K116</f>
        <v>C&amp;B</v>
      </c>
      <c r="I97" s="443" t="str">
        <f>'5 Recursos'!L116</f>
        <v>OTHI</v>
      </c>
      <c r="J97" s="443">
        <f>'5 Recursos'!M116</f>
        <v>0</v>
      </c>
      <c r="K97" s="443">
        <f>'5 Recursos'!N116</f>
        <v>0</v>
      </c>
      <c r="L97" s="443" t="str">
        <f>'5 Recursos'!O116</f>
        <v>SKPER</v>
      </c>
      <c r="M97" s="443">
        <f>'5 Recursos'!P116</f>
        <v>0</v>
      </c>
      <c r="N97" s="443">
        <f>'5 Recursos'!Q116</f>
        <v>0</v>
      </c>
      <c r="O97" s="443">
        <f>'5 Recursos'!R116</f>
        <v>0</v>
      </c>
      <c r="P97" s="443" t="str">
        <f>'5 Recursos'!S116</f>
        <v>X</v>
      </c>
      <c r="Q97" s="443" t="str">
        <f>'5 Recursos'!T116</f>
        <v>Azafata hora extra / Laborable</v>
      </c>
    </row>
    <row r="98" spans="1:17" x14ac:dyDescent="0.35">
      <c r="A98" s="443">
        <f>'5 Recursos'!C117</f>
        <v>0</v>
      </c>
      <c r="B98" s="443" t="str">
        <f>'5 Recursos'!E117</f>
        <v>HOSTXH</v>
      </c>
      <c r="C98" s="443">
        <f>'5 Recursos'!F117</f>
        <v>0</v>
      </c>
      <c r="D98" s="443">
        <f>'5 Recursos'!G117</f>
        <v>0</v>
      </c>
      <c r="E98" s="443">
        <f>'5 Recursos'!H117</f>
        <v>0</v>
      </c>
      <c r="F98" s="443">
        <f>'5 Recursos'!I117</f>
        <v>0</v>
      </c>
      <c r="G98" s="443">
        <f>'5 Recursos'!J117</f>
        <v>0</v>
      </c>
      <c r="H98" s="443" t="str">
        <f>'5 Recursos'!K117</f>
        <v>C&amp;B</v>
      </c>
      <c r="I98" s="443" t="str">
        <f>'5 Recursos'!L117</f>
        <v>OTHI</v>
      </c>
      <c r="J98" s="443">
        <f>'5 Recursos'!M117</f>
        <v>0</v>
      </c>
      <c r="K98" s="443">
        <f>'5 Recursos'!N117</f>
        <v>0</v>
      </c>
      <c r="L98" s="443" t="str">
        <f>'5 Recursos'!O117</f>
        <v>SKPER</v>
      </c>
      <c r="M98" s="443">
        <f>'5 Recursos'!P117</f>
        <v>0</v>
      </c>
      <c r="N98" s="443">
        <f>'5 Recursos'!Q117</f>
        <v>0</v>
      </c>
      <c r="O98" s="443">
        <f>'5 Recursos'!R117</f>
        <v>0</v>
      </c>
      <c r="P98" s="443" t="str">
        <f>'5 Recursos'!S117</f>
        <v xml:space="preserve">X </v>
      </c>
      <c r="Q98" s="443" t="str">
        <f>'5 Recursos'!T117</f>
        <v>Azafata hora extra / Festivo</v>
      </c>
    </row>
    <row r="99" spans="1:17" x14ac:dyDescent="0.35">
      <c r="A99" s="443">
        <f>'5 Recursos'!C118</f>
        <v>0</v>
      </c>
      <c r="B99" s="443" t="str">
        <f>'5 Recursos'!E118</f>
        <v>HOUSK4</v>
      </c>
      <c r="C99" s="443">
        <f>'5 Recursos'!F118</f>
        <v>0</v>
      </c>
      <c r="D99" s="443">
        <f>'5 Recursos'!G118</f>
        <v>0</v>
      </c>
      <c r="E99" s="443">
        <f>'5 Recursos'!H118</f>
        <v>0</v>
      </c>
      <c r="F99" s="443">
        <f>'5 Recursos'!I118</f>
        <v>0</v>
      </c>
      <c r="G99" s="443">
        <f>'5 Recursos'!J118</f>
        <v>0</v>
      </c>
      <c r="H99" s="443" t="str">
        <f>'5 Recursos'!K118</f>
        <v>HKP</v>
      </c>
      <c r="I99" s="443" t="str">
        <f>'5 Recursos'!L118</f>
        <v>OTLW</v>
      </c>
      <c r="J99" s="443">
        <f>'5 Recursos'!M118</f>
        <v>0</v>
      </c>
      <c r="K99" s="443">
        <f>'5 Recursos'!N118</f>
        <v>0</v>
      </c>
      <c r="L99" s="443" t="str">
        <f>'5 Recursos'!O118</f>
        <v>SKPER</v>
      </c>
      <c r="M99" s="443">
        <f>'5 Recursos'!P118</f>
        <v>0</v>
      </c>
      <c r="N99" s="443">
        <f>'5 Recursos'!Q118</f>
        <v>0</v>
      </c>
      <c r="O99" s="443">
        <f>'5 Recursos'!R118</f>
        <v>0</v>
      </c>
      <c r="P99" s="443" t="str">
        <f>'5 Recursos'!S118</f>
        <v>X</v>
      </c>
      <c r="Q99" s="443" t="str">
        <f>'5 Recursos'!T118</f>
        <v>Camarera de piso 4 horas</v>
      </c>
    </row>
    <row r="100" spans="1:17" x14ac:dyDescent="0.35">
      <c r="A100" s="443">
        <f>'5 Recursos'!C119</f>
        <v>0</v>
      </c>
      <c r="B100" s="443" t="str">
        <f>'5 Recursos'!E119</f>
        <v>HOUSK8</v>
      </c>
      <c r="C100" s="443">
        <f>'5 Recursos'!F119</f>
        <v>0</v>
      </c>
      <c r="D100" s="443">
        <f>'5 Recursos'!G119</f>
        <v>0</v>
      </c>
      <c r="E100" s="443">
        <f>'5 Recursos'!H119</f>
        <v>0</v>
      </c>
      <c r="F100" s="443">
        <f>'5 Recursos'!I119</f>
        <v>0</v>
      </c>
      <c r="G100" s="443">
        <f>'5 Recursos'!J119</f>
        <v>0</v>
      </c>
      <c r="H100" s="443" t="str">
        <f>'5 Recursos'!K119</f>
        <v>HKP</v>
      </c>
      <c r="I100" s="443" t="str">
        <f>'5 Recursos'!L119</f>
        <v>OTLW</v>
      </c>
      <c r="J100" s="443">
        <f>'5 Recursos'!M119</f>
        <v>0</v>
      </c>
      <c r="K100" s="443">
        <f>'5 Recursos'!N119</f>
        <v>0</v>
      </c>
      <c r="L100" s="443" t="str">
        <f>'5 Recursos'!O119</f>
        <v>VISCR</v>
      </c>
      <c r="M100" s="443">
        <f>'5 Recursos'!P119</f>
        <v>0</v>
      </c>
      <c r="N100" s="443">
        <f>'5 Recursos'!Q119</f>
        <v>0</v>
      </c>
      <c r="O100" s="443">
        <f>'5 Recursos'!R119</f>
        <v>0</v>
      </c>
      <c r="P100" s="443" t="str">
        <f>'5 Recursos'!S119</f>
        <v xml:space="preserve">X </v>
      </c>
      <c r="Q100" s="443" t="str">
        <f>'5 Recursos'!T119</f>
        <v>Camarera de piso 8 horas</v>
      </c>
    </row>
    <row r="101" spans="1:17" x14ac:dyDescent="0.35">
      <c r="A101" s="443">
        <f>'5 Recursos'!C120</f>
        <v>0</v>
      </c>
      <c r="B101" s="443" t="str">
        <f>'5 Recursos'!E120</f>
        <v>HOUSKX</v>
      </c>
      <c r="C101" s="443">
        <f>'5 Recursos'!F120</f>
        <v>0</v>
      </c>
      <c r="D101" s="443">
        <f>'5 Recursos'!G120</f>
        <v>0</v>
      </c>
      <c r="E101" s="443">
        <f>'5 Recursos'!H120</f>
        <v>0</v>
      </c>
      <c r="F101" s="443">
        <f>'5 Recursos'!I120</f>
        <v>0</v>
      </c>
      <c r="G101" s="443">
        <f>'5 Recursos'!J120</f>
        <v>0</v>
      </c>
      <c r="H101" s="443" t="str">
        <f>'5 Recursos'!K120</f>
        <v>HKP</v>
      </c>
      <c r="I101" s="443" t="str">
        <f>'5 Recursos'!L120</f>
        <v>OTLW</v>
      </c>
      <c r="J101" s="443">
        <f>'5 Recursos'!M120</f>
        <v>0</v>
      </c>
      <c r="K101" s="443">
        <f>'5 Recursos'!N120</f>
        <v>0</v>
      </c>
      <c r="L101" s="443" t="str">
        <f>'5 Recursos'!O120</f>
        <v>SKPER</v>
      </c>
      <c r="M101" s="443">
        <f>'5 Recursos'!P120</f>
        <v>0</v>
      </c>
      <c r="N101" s="443">
        <f>'5 Recursos'!Q120</f>
        <v>0</v>
      </c>
      <c r="O101" s="443">
        <f>'5 Recursos'!R120</f>
        <v>0</v>
      </c>
      <c r="P101" s="443" t="str">
        <f>'5 Recursos'!S120</f>
        <v>X</v>
      </c>
      <c r="Q101" s="443" t="str">
        <f>'5 Recursos'!T120</f>
        <v>Camarera de piso / Hora</v>
      </c>
    </row>
    <row r="102" spans="1:17" x14ac:dyDescent="0.35">
      <c r="A102" s="443">
        <f>'5 Recursos'!C121</f>
        <v>0</v>
      </c>
      <c r="B102" s="443" t="str">
        <f>'5 Recursos'!E121</f>
        <v>IMADIST</v>
      </c>
      <c r="C102" s="443">
        <f>'5 Recursos'!F121</f>
        <v>0</v>
      </c>
      <c r="D102" s="443">
        <f>'5 Recursos'!G121</f>
        <v>0</v>
      </c>
      <c r="E102" s="443">
        <f>'5 Recursos'!H121</f>
        <v>0</v>
      </c>
      <c r="F102" s="443">
        <f>'5 Recursos'!I121</f>
        <v>0</v>
      </c>
      <c r="G102" s="443">
        <f>'5 Recursos'!J121</f>
        <v>0</v>
      </c>
      <c r="H102" s="443" t="str">
        <f>'5 Recursos'!K121</f>
        <v>MTN</v>
      </c>
      <c r="I102" s="443" t="str">
        <f>'5 Recursos'!L121</f>
        <v>AUDV</v>
      </c>
      <c r="J102" s="443">
        <f>'5 Recursos'!M121</f>
        <v>0</v>
      </c>
      <c r="K102" s="443">
        <f>'5 Recursos'!N121</f>
        <v>0</v>
      </c>
      <c r="L102" s="443" t="str">
        <f>'5 Recursos'!O121</f>
        <v>SKPER</v>
      </c>
      <c r="M102" s="443">
        <f>'5 Recursos'!P121</f>
        <v>0</v>
      </c>
      <c r="N102" s="443">
        <f>'5 Recursos'!Q121</f>
        <v>0</v>
      </c>
      <c r="O102" s="443">
        <f>'5 Recursos'!R121</f>
        <v>0</v>
      </c>
      <c r="P102" s="443" t="str">
        <f>'5 Recursos'!S121</f>
        <v xml:space="preserve">X </v>
      </c>
      <c r="Q102" s="443" t="str">
        <f>'5 Recursos'!T121</f>
        <v>Distribuidor de Imagen</v>
      </c>
    </row>
    <row r="103" spans="1:17" x14ac:dyDescent="0.35">
      <c r="A103" s="443">
        <f>'5 Recursos'!C122</f>
        <v>0</v>
      </c>
      <c r="B103" s="443" t="str">
        <f>'5 Recursos'!E122</f>
        <v>INFTEC</v>
      </c>
      <c r="C103" s="443">
        <f>'5 Recursos'!F122</f>
        <v>0</v>
      </c>
      <c r="D103" s="443">
        <f>'5 Recursos'!G122</f>
        <v>0</v>
      </c>
      <c r="E103" s="443">
        <f>'5 Recursos'!H122</f>
        <v>0</v>
      </c>
      <c r="F103" s="443">
        <f>'5 Recursos'!I122</f>
        <v>0</v>
      </c>
      <c r="G103" s="443">
        <f>'5 Recursos'!J122</f>
        <v>0</v>
      </c>
      <c r="H103" s="443" t="str">
        <f>'5 Recursos'!K122</f>
        <v>C&amp;B</v>
      </c>
      <c r="I103" s="443" t="str">
        <f>'5 Recursos'!L122</f>
        <v>AUDV</v>
      </c>
      <c r="J103" s="443">
        <f>'5 Recursos'!M122</f>
        <v>0</v>
      </c>
      <c r="K103" s="443">
        <f>'5 Recursos'!N122</f>
        <v>0</v>
      </c>
      <c r="L103" s="443" t="str">
        <f>'5 Recursos'!O122</f>
        <v>SKPER</v>
      </c>
      <c r="M103" s="443">
        <f>'5 Recursos'!P122</f>
        <v>0</v>
      </c>
      <c r="N103" s="443">
        <f>'5 Recursos'!Q122</f>
        <v>0</v>
      </c>
      <c r="O103" s="443">
        <f>'5 Recursos'!R122</f>
        <v>0</v>
      </c>
      <c r="P103" s="443" t="str">
        <f>'5 Recursos'!S122</f>
        <v>X</v>
      </c>
      <c r="Q103" s="443" t="str">
        <f>'5 Recursos'!T122</f>
        <v>Tecnico Informatico</v>
      </c>
    </row>
    <row r="104" spans="1:17" x14ac:dyDescent="0.35">
      <c r="A104" s="443">
        <f>'5 Recursos'!C123</f>
        <v>0</v>
      </c>
      <c r="B104" s="443" t="str">
        <f>'5 Recursos'!E123</f>
        <v>INTER3</v>
      </c>
      <c r="C104" s="443">
        <f>'5 Recursos'!F123</f>
        <v>0</v>
      </c>
      <c r="D104" s="443">
        <f>'5 Recursos'!G123</f>
        <v>0</v>
      </c>
      <c r="E104" s="443">
        <f>'5 Recursos'!H123</f>
        <v>0</v>
      </c>
      <c r="F104" s="443">
        <f>'5 Recursos'!I123</f>
        <v>0</v>
      </c>
      <c r="G104" s="443">
        <f>'5 Recursos'!J123</f>
        <v>0</v>
      </c>
      <c r="H104" s="443" t="str">
        <f>'5 Recursos'!K123</f>
        <v>C&amp;B</v>
      </c>
      <c r="I104" s="443" t="str">
        <f>'5 Recursos'!L123</f>
        <v>OTHI</v>
      </c>
      <c r="J104" s="443">
        <f>'5 Recursos'!M123</f>
        <v>0</v>
      </c>
      <c r="K104" s="443">
        <f>'5 Recursos'!N123</f>
        <v>0</v>
      </c>
      <c r="L104" s="443" t="str">
        <f>'5 Recursos'!O123</f>
        <v>SKPER</v>
      </c>
      <c r="M104" s="443">
        <f>'5 Recursos'!P123</f>
        <v>0</v>
      </c>
      <c r="N104" s="443">
        <f>'5 Recursos'!Q123</f>
        <v>0</v>
      </c>
      <c r="O104" s="443">
        <f>'5 Recursos'!R123</f>
        <v>0</v>
      </c>
      <c r="P104" s="443" t="str">
        <f>'5 Recursos'!S123</f>
        <v xml:space="preserve">X </v>
      </c>
      <c r="Q104" s="443" t="str">
        <f>'5 Recursos'!T123</f>
        <v>Interprete medio día maximo 3 horas</v>
      </c>
    </row>
    <row r="105" spans="1:17" x14ac:dyDescent="0.35">
      <c r="A105" s="443">
        <f>'5 Recursos'!C124</f>
        <v>0</v>
      </c>
      <c r="B105" s="443" t="str">
        <f>'5 Recursos'!E124</f>
        <v>INTER3H</v>
      </c>
      <c r="C105" s="443">
        <f>'5 Recursos'!F124</f>
        <v>0</v>
      </c>
      <c r="D105" s="443">
        <f>'5 Recursos'!G124</f>
        <v>0</v>
      </c>
      <c r="E105" s="443">
        <f>'5 Recursos'!H124</f>
        <v>0</v>
      </c>
      <c r="F105" s="443">
        <f>'5 Recursos'!I124</f>
        <v>0</v>
      </c>
      <c r="G105" s="443">
        <f>'5 Recursos'!J124</f>
        <v>0</v>
      </c>
      <c r="H105" s="443" t="str">
        <f>'5 Recursos'!K124</f>
        <v>C&amp;B</v>
      </c>
      <c r="I105" s="443" t="str">
        <f>'5 Recursos'!L124</f>
        <v>OTHI</v>
      </c>
      <c r="J105" s="443">
        <f>'5 Recursos'!M124</f>
        <v>0</v>
      </c>
      <c r="K105" s="443">
        <f>'5 Recursos'!N124</f>
        <v>0</v>
      </c>
      <c r="L105" s="443" t="str">
        <f>'5 Recursos'!O124</f>
        <v>SKPER</v>
      </c>
      <c r="M105" s="443">
        <f>'5 Recursos'!P124</f>
        <v>0</v>
      </c>
      <c r="N105" s="443">
        <f>'5 Recursos'!Q124</f>
        <v>0</v>
      </c>
      <c r="O105" s="443">
        <f>'5 Recursos'!R124</f>
        <v>0</v>
      </c>
      <c r="P105" s="443" t="str">
        <f>'5 Recursos'!S124</f>
        <v>X</v>
      </c>
      <c r="Q105" s="443" t="str">
        <f>'5 Recursos'!T124</f>
        <v>Intérprete (Cualquier Idioma) Media Jorn</v>
      </c>
    </row>
    <row r="106" spans="1:17" x14ac:dyDescent="0.35">
      <c r="A106" s="443">
        <f>'5 Recursos'!C125</f>
        <v>0</v>
      </c>
      <c r="B106" s="443" t="str">
        <f>'5 Recursos'!E125</f>
        <v>INTER7</v>
      </c>
      <c r="C106" s="443">
        <f>'5 Recursos'!F125</f>
        <v>0</v>
      </c>
      <c r="D106" s="443">
        <f>'5 Recursos'!G125</f>
        <v>0</v>
      </c>
      <c r="E106" s="443">
        <f>'5 Recursos'!H125</f>
        <v>0</v>
      </c>
      <c r="F106" s="443">
        <f>'5 Recursos'!I125</f>
        <v>0</v>
      </c>
      <c r="G106" s="443">
        <f>'5 Recursos'!J125</f>
        <v>0</v>
      </c>
      <c r="H106" s="443" t="str">
        <f>'5 Recursos'!K125</f>
        <v>C&amp;B</v>
      </c>
      <c r="I106" s="443" t="str">
        <f>'5 Recursos'!L125</f>
        <v>OTHI</v>
      </c>
      <c r="J106" s="443">
        <f>'5 Recursos'!M125</f>
        <v>0</v>
      </c>
      <c r="K106" s="443">
        <f>'5 Recursos'!N125</f>
        <v>0</v>
      </c>
      <c r="L106" s="443" t="str">
        <f>'5 Recursos'!O125</f>
        <v>SPFOU</v>
      </c>
      <c r="M106" s="443">
        <f>'5 Recursos'!P125</f>
        <v>0</v>
      </c>
      <c r="N106" s="443">
        <f>'5 Recursos'!Q125</f>
        <v>0</v>
      </c>
      <c r="O106" s="443">
        <f>'5 Recursos'!R125</f>
        <v>0</v>
      </c>
      <c r="P106" s="443" t="str">
        <f>'5 Recursos'!S125</f>
        <v xml:space="preserve">X </v>
      </c>
      <c r="Q106" s="443" t="str">
        <f>'5 Recursos'!T125</f>
        <v>Interprete  - maximum 7 horas</v>
      </c>
    </row>
    <row r="107" spans="1:17" x14ac:dyDescent="0.35">
      <c r="A107" s="443">
        <f>'5 Recursos'!C126</f>
        <v>0</v>
      </c>
      <c r="B107" s="443" t="str">
        <f>'5 Recursos'!E126</f>
        <v>INTER7H</v>
      </c>
      <c r="C107" s="443">
        <f>'5 Recursos'!F126</f>
        <v>0</v>
      </c>
      <c r="D107" s="443">
        <f>'5 Recursos'!G126</f>
        <v>0</v>
      </c>
      <c r="E107" s="443">
        <f>'5 Recursos'!H126</f>
        <v>0</v>
      </c>
      <c r="F107" s="443">
        <f>'5 Recursos'!I126</f>
        <v>0</v>
      </c>
      <c r="G107" s="443">
        <f>'5 Recursos'!J126</f>
        <v>0</v>
      </c>
      <c r="H107" s="443" t="str">
        <f>'5 Recursos'!K126</f>
        <v>C&amp;B</v>
      </c>
      <c r="I107" s="443" t="str">
        <f>'5 Recursos'!L126</f>
        <v>OTHI</v>
      </c>
      <c r="J107" s="443">
        <f>'5 Recursos'!M126</f>
        <v>0</v>
      </c>
      <c r="K107" s="443">
        <f>'5 Recursos'!N126</f>
        <v>0</v>
      </c>
      <c r="L107" s="443" t="str">
        <f>'5 Recursos'!O126</f>
        <v>SPFOU</v>
      </c>
      <c r="M107" s="443">
        <f>'5 Recursos'!P126</f>
        <v>0</v>
      </c>
      <c r="N107" s="443">
        <f>'5 Recursos'!Q126</f>
        <v>0</v>
      </c>
      <c r="O107" s="443">
        <f>'5 Recursos'!R126</f>
        <v>0</v>
      </c>
      <c r="P107" s="443" t="str">
        <f>'5 Recursos'!S126</f>
        <v>X</v>
      </c>
      <c r="Q107" s="443" t="str">
        <f>'5 Recursos'!T126</f>
        <v>Intérprete (Cualquier Idioma) Jornada Co</v>
      </c>
    </row>
    <row r="108" spans="1:17" x14ac:dyDescent="0.35">
      <c r="A108" s="443">
        <f>'5 Recursos'!C127</f>
        <v>0</v>
      </c>
      <c r="B108" s="443" t="str">
        <f>'5 Recursos'!E127</f>
        <v>INV100</v>
      </c>
      <c r="C108" s="443">
        <f>'5 Recursos'!F127</f>
        <v>0</v>
      </c>
      <c r="D108" s="443">
        <f>'5 Recursos'!G127</f>
        <v>0</v>
      </c>
      <c r="E108" s="443">
        <f>'5 Recursos'!H127</f>
        <v>0</v>
      </c>
      <c r="F108" s="443">
        <f>'5 Recursos'!I127</f>
        <v>0</v>
      </c>
      <c r="G108" s="443">
        <f>'5 Recursos'!J127</f>
        <v>0</v>
      </c>
      <c r="H108" s="443" t="str">
        <f>'5 Recursos'!K127</f>
        <v>C&amp;B</v>
      </c>
      <c r="I108" s="443" t="str">
        <f>'5 Recursos'!L127</f>
        <v>AUDV</v>
      </c>
      <c r="J108" s="443">
        <f>'5 Recursos'!M127</f>
        <v>0</v>
      </c>
      <c r="K108" s="443">
        <f>'5 Recursos'!N127</f>
        <v>0</v>
      </c>
      <c r="L108" s="443" t="str">
        <f>'5 Recursos'!O127</f>
        <v>SPFOU</v>
      </c>
      <c r="M108" s="443">
        <f>'5 Recursos'!P127</f>
        <v>0</v>
      </c>
      <c r="N108" s="443">
        <f>'5 Recursos'!Q127</f>
        <v>0</v>
      </c>
      <c r="O108" s="443">
        <f>'5 Recursos'!R127</f>
        <v>0</v>
      </c>
      <c r="P108" s="443" t="str">
        <f>'5 Recursos'!S127</f>
        <v xml:space="preserve">X </v>
      </c>
      <c r="Q108" s="443" t="str">
        <f>'5 Recursos'!T127</f>
        <v>Sistema voto interactivo (100 receptores</v>
      </c>
    </row>
    <row r="109" spans="1:17" x14ac:dyDescent="0.35">
      <c r="A109" s="443">
        <f>'5 Recursos'!C128</f>
        <v>0</v>
      </c>
      <c r="B109" s="443" t="str">
        <f>'5 Recursos'!E128</f>
        <v>INV150</v>
      </c>
      <c r="C109" s="443">
        <f>'5 Recursos'!F128</f>
        <v>0</v>
      </c>
      <c r="D109" s="443">
        <f>'5 Recursos'!G128</f>
        <v>0</v>
      </c>
      <c r="E109" s="443">
        <f>'5 Recursos'!H128</f>
        <v>0</v>
      </c>
      <c r="F109" s="443">
        <f>'5 Recursos'!I128</f>
        <v>0</v>
      </c>
      <c r="G109" s="443">
        <f>'5 Recursos'!J128</f>
        <v>0</v>
      </c>
      <c r="H109" s="443" t="str">
        <f>'5 Recursos'!K128</f>
        <v>C&amp;B</v>
      </c>
      <c r="I109" s="443" t="str">
        <f>'5 Recursos'!L128</f>
        <v>AUDV</v>
      </c>
      <c r="J109" s="443">
        <f>'5 Recursos'!M128</f>
        <v>0</v>
      </c>
      <c r="K109" s="443">
        <f>'5 Recursos'!N128</f>
        <v>0</v>
      </c>
      <c r="L109" s="443" t="str">
        <f>'5 Recursos'!O128</f>
        <v>SPFOU</v>
      </c>
      <c r="M109" s="443">
        <f>'5 Recursos'!P128</f>
        <v>0</v>
      </c>
      <c r="N109" s="443">
        <f>'5 Recursos'!Q128</f>
        <v>0</v>
      </c>
      <c r="O109" s="443">
        <f>'5 Recursos'!R128</f>
        <v>0</v>
      </c>
      <c r="P109" s="443" t="str">
        <f>'5 Recursos'!S128</f>
        <v>X</v>
      </c>
      <c r="Q109" s="443" t="str">
        <f>'5 Recursos'!T128</f>
        <v>Sistema voto interactivo (150 receptores</v>
      </c>
    </row>
    <row r="110" spans="1:17" x14ac:dyDescent="0.35">
      <c r="A110" s="443">
        <f>'5 Recursos'!C129</f>
        <v>0</v>
      </c>
      <c r="B110" s="443" t="str">
        <f>'5 Recursos'!E129</f>
        <v>INV200</v>
      </c>
      <c r="C110" s="443">
        <f>'5 Recursos'!F129</f>
        <v>0</v>
      </c>
      <c r="D110" s="443">
        <f>'5 Recursos'!G129</f>
        <v>0</v>
      </c>
      <c r="E110" s="443">
        <f>'5 Recursos'!H129</f>
        <v>0</v>
      </c>
      <c r="F110" s="443">
        <f>'5 Recursos'!I129</f>
        <v>0</v>
      </c>
      <c r="G110" s="443">
        <f>'5 Recursos'!J129</f>
        <v>0</v>
      </c>
      <c r="H110" s="443" t="str">
        <f>'5 Recursos'!K129</f>
        <v>C&amp;B</v>
      </c>
      <c r="I110" s="443" t="str">
        <f>'5 Recursos'!L129</f>
        <v>AUDV</v>
      </c>
      <c r="J110" s="443">
        <f>'5 Recursos'!M129</f>
        <v>0</v>
      </c>
      <c r="K110" s="443">
        <f>'5 Recursos'!N129</f>
        <v>0</v>
      </c>
      <c r="L110" s="443" t="str">
        <f>'5 Recursos'!O129</f>
        <v>SPFOU</v>
      </c>
      <c r="M110" s="443">
        <f>'5 Recursos'!P129</f>
        <v>0</v>
      </c>
      <c r="N110" s="443">
        <f>'5 Recursos'!Q129</f>
        <v>0</v>
      </c>
      <c r="O110" s="443">
        <f>'5 Recursos'!R129</f>
        <v>0</v>
      </c>
      <c r="P110" s="443" t="str">
        <f>'5 Recursos'!S129</f>
        <v xml:space="preserve">X </v>
      </c>
      <c r="Q110" s="443" t="str">
        <f>'5 Recursos'!T129</f>
        <v>Sistema voto interactivo (200 receptores</v>
      </c>
    </row>
    <row r="111" spans="1:17" x14ac:dyDescent="0.35">
      <c r="A111" s="443">
        <f>'5 Recursos'!C130</f>
        <v>0</v>
      </c>
      <c r="B111" s="443" t="str">
        <f>'5 Recursos'!E130</f>
        <v>INV250</v>
      </c>
      <c r="C111" s="443">
        <f>'5 Recursos'!F130</f>
        <v>0</v>
      </c>
      <c r="D111" s="443">
        <f>'5 Recursos'!G130</f>
        <v>0</v>
      </c>
      <c r="E111" s="443">
        <f>'5 Recursos'!H130</f>
        <v>0</v>
      </c>
      <c r="F111" s="443">
        <f>'5 Recursos'!I130</f>
        <v>0</v>
      </c>
      <c r="G111" s="443">
        <f>'5 Recursos'!J130</f>
        <v>0</v>
      </c>
      <c r="H111" s="443" t="str">
        <f>'5 Recursos'!K130</f>
        <v>C&amp;B</v>
      </c>
      <c r="I111" s="443" t="str">
        <f>'5 Recursos'!L130</f>
        <v>AUDV</v>
      </c>
      <c r="J111" s="443">
        <f>'5 Recursos'!M130</f>
        <v>0</v>
      </c>
      <c r="K111" s="443">
        <f>'5 Recursos'!N130</f>
        <v>0</v>
      </c>
      <c r="L111" s="443" t="str">
        <f>'5 Recursos'!O130</f>
        <v>SPFOU</v>
      </c>
      <c r="M111" s="443">
        <f>'5 Recursos'!P130</f>
        <v>0</v>
      </c>
      <c r="N111" s="443">
        <f>'5 Recursos'!Q130</f>
        <v>0</v>
      </c>
      <c r="O111" s="443">
        <f>'5 Recursos'!R130</f>
        <v>0</v>
      </c>
      <c r="P111" s="443" t="str">
        <f>'5 Recursos'!S130</f>
        <v>X</v>
      </c>
      <c r="Q111" s="443" t="str">
        <f>'5 Recursos'!T130</f>
        <v>Sistema voto interactivo ( 250 receptore</v>
      </c>
    </row>
    <row r="112" spans="1:17" x14ac:dyDescent="0.35">
      <c r="A112" s="443">
        <f>'5 Recursos'!C131</f>
        <v>0</v>
      </c>
      <c r="B112" s="443" t="str">
        <f>'5 Recursos'!E131</f>
        <v>INV300</v>
      </c>
      <c r="C112" s="443">
        <f>'5 Recursos'!F131</f>
        <v>0</v>
      </c>
      <c r="D112" s="443">
        <f>'5 Recursos'!G131</f>
        <v>0</v>
      </c>
      <c r="E112" s="443">
        <f>'5 Recursos'!H131</f>
        <v>0</v>
      </c>
      <c r="F112" s="443">
        <f>'5 Recursos'!I131</f>
        <v>0</v>
      </c>
      <c r="G112" s="443">
        <f>'5 Recursos'!J131</f>
        <v>0</v>
      </c>
      <c r="H112" s="443" t="str">
        <f>'5 Recursos'!K131</f>
        <v>C&amp;B</v>
      </c>
      <c r="I112" s="443" t="str">
        <f>'5 Recursos'!L131</f>
        <v>AUDV</v>
      </c>
      <c r="J112" s="443">
        <f>'5 Recursos'!M131</f>
        <v>0</v>
      </c>
      <c r="K112" s="443">
        <f>'5 Recursos'!N131</f>
        <v>0</v>
      </c>
      <c r="L112" s="443" t="str">
        <f>'5 Recursos'!O131</f>
        <v>SPFOU</v>
      </c>
      <c r="M112" s="443">
        <f>'5 Recursos'!P131</f>
        <v>0</v>
      </c>
      <c r="N112" s="443">
        <f>'5 Recursos'!Q131</f>
        <v>0</v>
      </c>
      <c r="O112" s="443">
        <f>'5 Recursos'!R131</f>
        <v>0</v>
      </c>
      <c r="P112" s="443" t="str">
        <f>'5 Recursos'!S131</f>
        <v xml:space="preserve">X </v>
      </c>
      <c r="Q112" s="443" t="str">
        <f>'5 Recursos'!T131</f>
        <v>Sistema voto interactivo (300 receptores</v>
      </c>
    </row>
    <row r="113" spans="1:17" x14ac:dyDescent="0.35">
      <c r="A113" s="443">
        <f>'5 Recursos'!C132</f>
        <v>0</v>
      </c>
      <c r="B113" s="443" t="str">
        <f>'5 Recursos'!E132</f>
        <v>INVO50</v>
      </c>
      <c r="C113" s="443">
        <f>'5 Recursos'!F132</f>
        <v>0</v>
      </c>
      <c r="D113" s="443">
        <f>'5 Recursos'!G132</f>
        <v>0</v>
      </c>
      <c r="E113" s="443">
        <f>'5 Recursos'!H132</f>
        <v>0</v>
      </c>
      <c r="F113" s="443">
        <f>'5 Recursos'!I132</f>
        <v>0</v>
      </c>
      <c r="G113" s="443">
        <f>'5 Recursos'!J132</f>
        <v>0</v>
      </c>
      <c r="H113" s="443" t="str">
        <f>'5 Recursos'!K132</f>
        <v>C&amp;B</v>
      </c>
      <c r="I113" s="443" t="str">
        <f>'5 Recursos'!L132</f>
        <v>AUDV</v>
      </c>
      <c r="J113" s="443">
        <f>'5 Recursos'!M132</f>
        <v>0</v>
      </c>
      <c r="K113" s="443">
        <f>'5 Recursos'!N132</f>
        <v>0</v>
      </c>
      <c r="L113" s="443" t="str">
        <f>'5 Recursos'!O132</f>
        <v>SOUND</v>
      </c>
      <c r="M113" s="443">
        <f>'5 Recursos'!P132</f>
        <v>0</v>
      </c>
      <c r="N113" s="443">
        <f>'5 Recursos'!Q132</f>
        <v>0</v>
      </c>
      <c r="O113" s="443">
        <f>'5 Recursos'!R132</f>
        <v>0</v>
      </c>
      <c r="P113" s="443" t="str">
        <f>'5 Recursos'!S132</f>
        <v>X</v>
      </c>
      <c r="Q113" s="443" t="str">
        <f>'5 Recursos'!T132</f>
        <v>Sistema voto interactivo (50receptores)</v>
      </c>
    </row>
    <row r="114" spans="1:17" x14ac:dyDescent="0.35">
      <c r="A114" s="443">
        <f>'5 Recursos'!C133</f>
        <v>0</v>
      </c>
      <c r="B114" s="443" t="str">
        <f>'5 Recursos'!E133</f>
        <v>INVOSY</v>
      </c>
      <c r="C114" s="443">
        <f>'5 Recursos'!F133</f>
        <v>0</v>
      </c>
      <c r="D114" s="443">
        <f>'5 Recursos'!G133</f>
        <v>0</v>
      </c>
      <c r="E114" s="443">
        <f>'5 Recursos'!H133</f>
        <v>0</v>
      </c>
      <c r="F114" s="443">
        <f>'5 Recursos'!I133</f>
        <v>0</v>
      </c>
      <c r="G114" s="443">
        <f>'5 Recursos'!J133</f>
        <v>0</v>
      </c>
      <c r="H114" s="443" t="str">
        <f>'5 Recursos'!K133</f>
        <v>C&amp;B</v>
      </c>
      <c r="I114" s="443" t="str">
        <f>'5 Recursos'!L133</f>
        <v>AUDV</v>
      </c>
      <c r="J114" s="443">
        <f>'5 Recursos'!M133</f>
        <v>0</v>
      </c>
      <c r="K114" s="443">
        <f>'5 Recursos'!N133</f>
        <v>0</v>
      </c>
      <c r="L114" s="443" t="str">
        <f>'5 Recursos'!O133</f>
        <v>COMRE</v>
      </c>
      <c r="M114" s="443">
        <f>'5 Recursos'!P133</f>
        <v>0</v>
      </c>
      <c r="N114" s="443">
        <f>'5 Recursos'!Q133</f>
        <v>0</v>
      </c>
      <c r="O114" s="443">
        <f>'5 Recursos'!R133</f>
        <v>0</v>
      </c>
      <c r="P114" s="443" t="str">
        <f>'5 Recursos'!S133</f>
        <v xml:space="preserve">X </v>
      </c>
      <c r="Q114" s="443" t="str">
        <f>'5 Recursos'!T133</f>
        <v>Sistema voto interactivo (x receptores)</v>
      </c>
    </row>
    <row r="115" spans="1:17" x14ac:dyDescent="0.35">
      <c r="A115" s="443">
        <f>'5 Recursos'!C134</f>
        <v>0</v>
      </c>
      <c r="B115" s="443" t="str">
        <f>'5 Recursos'!E134</f>
        <v>KARAOK</v>
      </c>
      <c r="C115" s="443">
        <f>'5 Recursos'!F134</f>
        <v>0</v>
      </c>
      <c r="D115" s="443">
        <f>'5 Recursos'!G134</f>
        <v>0</v>
      </c>
      <c r="E115" s="443">
        <f>'5 Recursos'!H134</f>
        <v>0</v>
      </c>
      <c r="F115" s="443">
        <f>'5 Recursos'!I134</f>
        <v>0</v>
      </c>
      <c r="G115" s="443">
        <f>'5 Recursos'!J134</f>
        <v>0</v>
      </c>
      <c r="H115" s="443" t="str">
        <f>'5 Recursos'!K134</f>
        <v>MTN</v>
      </c>
      <c r="I115" s="443" t="str">
        <f>'5 Recursos'!L134</f>
        <v>AUDV</v>
      </c>
      <c r="J115" s="443">
        <f>'5 Recursos'!M134</f>
        <v>0</v>
      </c>
      <c r="K115" s="443">
        <f>'5 Recursos'!N134</f>
        <v>0</v>
      </c>
      <c r="L115" s="443" t="str">
        <f>'5 Recursos'!O134</f>
        <v>COMRE</v>
      </c>
      <c r="M115" s="443">
        <f>'5 Recursos'!P134</f>
        <v>0</v>
      </c>
      <c r="N115" s="443">
        <f>'5 Recursos'!Q134</f>
        <v>0</v>
      </c>
      <c r="O115" s="443">
        <f>'5 Recursos'!R134</f>
        <v>0</v>
      </c>
      <c r="P115" s="443" t="str">
        <f>'5 Recursos'!S134</f>
        <v>X</v>
      </c>
      <c r="Q115" s="443" t="str">
        <f>'5 Recursos'!T134</f>
        <v>Karaoke</v>
      </c>
    </row>
    <row r="116" spans="1:17" x14ac:dyDescent="0.35">
      <c r="A116" s="443">
        <f>'5 Recursos'!C135</f>
        <v>0</v>
      </c>
      <c r="B116" s="443" t="str">
        <f>'5 Recursos'!E135</f>
        <v>LAPTOA</v>
      </c>
      <c r="C116" s="443">
        <f>'5 Recursos'!F135</f>
        <v>0</v>
      </c>
      <c r="D116" s="443">
        <f>'5 Recursos'!G135</f>
        <v>0</v>
      </c>
      <c r="E116" s="443">
        <f>'5 Recursos'!H135</f>
        <v>0</v>
      </c>
      <c r="F116" s="443">
        <f>'5 Recursos'!I135</f>
        <v>0</v>
      </c>
      <c r="G116" s="443">
        <f>'5 Recursos'!J135</f>
        <v>0</v>
      </c>
      <c r="H116" s="443" t="str">
        <f>'5 Recursos'!K135</f>
        <v>MTN</v>
      </c>
      <c r="I116" s="443" t="str">
        <f>'5 Recursos'!L135</f>
        <v>AUDV</v>
      </c>
      <c r="J116" s="443">
        <f>'5 Recursos'!M135</f>
        <v>0</v>
      </c>
      <c r="K116" s="443">
        <f>'5 Recursos'!N135</f>
        <v>0</v>
      </c>
      <c r="L116" s="443" t="str">
        <f>'5 Recursos'!O135</f>
        <v>VISCR</v>
      </c>
      <c r="M116" s="443">
        <f>'5 Recursos'!P135</f>
        <v>0</v>
      </c>
      <c r="N116" s="443">
        <f>'5 Recursos'!Q135</f>
        <v>0</v>
      </c>
      <c r="O116" s="443">
        <f>'5 Recursos'!R135</f>
        <v>0</v>
      </c>
      <c r="P116" s="443" t="str">
        <f>'5 Recursos'!S135</f>
        <v xml:space="preserve">X </v>
      </c>
      <c r="Q116" s="443" t="str">
        <f>'5 Recursos'!T135</f>
        <v>Portatil avanzado</v>
      </c>
    </row>
    <row r="117" spans="1:17" x14ac:dyDescent="0.35">
      <c r="A117" s="443">
        <f>'5 Recursos'!C136</f>
        <v>0</v>
      </c>
      <c r="B117" s="443" t="str">
        <f>'5 Recursos'!E136</f>
        <v>LAPTOP</v>
      </c>
      <c r="C117" s="443">
        <f>'5 Recursos'!F136</f>
        <v>0</v>
      </c>
      <c r="D117" s="443">
        <f>'5 Recursos'!G136</f>
        <v>0</v>
      </c>
      <c r="E117" s="443">
        <f>'5 Recursos'!H136</f>
        <v>0</v>
      </c>
      <c r="F117" s="443">
        <f>'5 Recursos'!I136</f>
        <v>0</v>
      </c>
      <c r="G117" s="443">
        <f>'5 Recursos'!J136</f>
        <v>0</v>
      </c>
      <c r="H117" s="443" t="str">
        <f>'5 Recursos'!K136</f>
        <v>MTN</v>
      </c>
      <c r="I117" s="443" t="str">
        <f>'5 Recursos'!L136</f>
        <v>AUDV</v>
      </c>
      <c r="J117" s="443">
        <f>'5 Recursos'!M136</f>
        <v>0</v>
      </c>
      <c r="K117" s="443">
        <f>'5 Recursos'!N136</f>
        <v>0</v>
      </c>
      <c r="L117" s="443" t="str">
        <f>'5 Recursos'!O136</f>
        <v>BASIC</v>
      </c>
      <c r="M117" s="443">
        <f>'5 Recursos'!P136</f>
        <v>0</v>
      </c>
      <c r="N117" s="443">
        <f>'5 Recursos'!Q136</f>
        <v>0</v>
      </c>
      <c r="O117" s="443">
        <f>'5 Recursos'!R136</f>
        <v>0</v>
      </c>
      <c r="P117" s="443" t="str">
        <f>'5 Recursos'!S136</f>
        <v>X</v>
      </c>
      <c r="Q117" s="443" t="str">
        <f>'5 Recursos'!T136</f>
        <v>Ordenador Portátil</v>
      </c>
    </row>
    <row r="118" spans="1:17" x14ac:dyDescent="0.35">
      <c r="A118" s="443">
        <f>'5 Recursos'!C137</f>
        <v>0</v>
      </c>
      <c r="B118" s="443" t="str">
        <f>'5 Recursos'!E137</f>
        <v>LASPO1</v>
      </c>
      <c r="C118" s="443">
        <f>'5 Recursos'!F137</f>
        <v>0</v>
      </c>
      <c r="D118" s="443">
        <f>'5 Recursos'!G137</f>
        <v>0</v>
      </c>
      <c r="E118" s="443">
        <f>'5 Recursos'!H137</f>
        <v>0</v>
      </c>
      <c r="F118" s="443">
        <f>'5 Recursos'!I137</f>
        <v>0</v>
      </c>
      <c r="G118" s="443">
        <f>'5 Recursos'!J137</f>
        <v>0</v>
      </c>
      <c r="H118" s="443" t="str">
        <f>'5 Recursos'!K137</f>
        <v>MTN</v>
      </c>
      <c r="I118" s="443" t="str">
        <f>'5 Recursos'!L137</f>
        <v>AUDV</v>
      </c>
      <c r="J118" s="443">
        <f>'5 Recursos'!M137</f>
        <v>0</v>
      </c>
      <c r="K118" s="443">
        <f>'5 Recursos'!N137</f>
        <v>0</v>
      </c>
      <c r="L118" s="443" t="str">
        <f>'5 Recursos'!O137</f>
        <v>BASIC</v>
      </c>
      <c r="M118" s="443">
        <f>'5 Recursos'!P137</f>
        <v>0</v>
      </c>
      <c r="N118" s="443">
        <f>'5 Recursos'!Q137</f>
        <v>0</v>
      </c>
      <c r="O118" s="443">
        <f>'5 Recursos'!R137</f>
        <v>0</v>
      </c>
      <c r="P118" s="443" t="str">
        <f>'5 Recursos'!S137</f>
        <v xml:space="preserve">X </v>
      </c>
      <c r="Q118" s="443" t="str">
        <f>'5 Recursos'!T137</f>
        <v>Puntero Láser</v>
      </c>
    </row>
    <row r="119" spans="1:17" x14ac:dyDescent="0.35">
      <c r="A119" s="443">
        <f>'5 Recursos'!C138</f>
        <v>0</v>
      </c>
      <c r="B119" s="443" t="str">
        <f>'5 Recursos'!E138</f>
        <v>LASPOC</v>
      </c>
      <c r="C119" s="443">
        <f>'5 Recursos'!F138</f>
        <v>0</v>
      </c>
      <c r="D119" s="443">
        <f>'5 Recursos'!G138</f>
        <v>0</v>
      </c>
      <c r="E119" s="443">
        <f>'5 Recursos'!H138</f>
        <v>0</v>
      </c>
      <c r="F119" s="443">
        <f>'5 Recursos'!I138</f>
        <v>0</v>
      </c>
      <c r="G119" s="443">
        <f>'5 Recursos'!J138</f>
        <v>0</v>
      </c>
      <c r="H119" s="443" t="str">
        <f>'5 Recursos'!K138</f>
        <v>MTN</v>
      </c>
      <c r="I119" s="443" t="str">
        <f>'5 Recursos'!L138</f>
        <v>AUDV</v>
      </c>
      <c r="J119" s="443">
        <f>'5 Recursos'!M138</f>
        <v>0</v>
      </c>
      <c r="K119" s="443">
        <f>'5 Recursos'!N138</f>
        <v>0</v>
      </c>
      <c r="L119" s="443" t="str">
        <f>'5 Recursos'!O138</f>
        <v>FURNI</v>
      </c>
      <c r="M119" s="443">
        <f>'5 Recursos'!P138</f>
        <v>0</v>
      </c>
      <c r="N119" s="443">
        <f>'5 Recursos'!Q138</f>
        <v>0</v>
      </c>
      <c r="O119" s="443">
        <f>'5 Recursos'!R138</f>
        <v>0</v>
      </c>
      <c r="P119" s="443" t="str">
        <f>'5 Recursos'!S138</f>
        <v>X</v>
      </c>
      <c r="Q119" s="443" t="str">
        <f>'5 Recursos'!T138</f>
        <v>Puntero Laser - Clicker</v>
      </c>
    </row>
    <row r="120" spans="1:17" x14ac:dyDescent="0.35">
      <c r="A120" s="443">
        <f>'5 Recursos'!C139</f>
        <v>0</v>
      </c>
      <c r="B120" s="443" t="str">
        <f>'5 Recursos'!E139</f>
        <v>LASPOI</v>
      </c>
      <c r="C120" s="443">
        <f>'5 Recursos'!F139</f>
        <v>0</v>
      </c>
      <c r="D120" s="443">
        <f>'5 Recursos'!G139</f>
        <v>0</v>
      </c>
      <c r="E120" s="443">
        <f>'5 Recursos'!H139</f>
        <v>0</v>
      </c>
      <c r="F120" s="443">
        <f>'5 Recursos'!I139</f>
        <v>0</v>
      </c>
      <c r="G120" s="443">
        <f>'5 Recursos'!J139</f>
        <v>0</v>
      </c>
      <c r="H120" s="443" t="str">
        <f>'5 Recursos'!K139</f>
        <v>MTN</v>
      </c>
      <c r="I120" s="443" t="str">
        <f>'5 Recursos'!L139</f>
        <v>AUDV</v>
      </c>
      <c r="J120" s="443">
        <f>'5 Recursos'!M139</f>
        <v>0</v>
      </c>
      <c r="K120" s="443">
        <f>'5 Recursos'!N139</f>
        <v>0</v>
      </c>
      <c r="L120" s="443" t="str">
        <f>'5 Recursos'!O139</f>
        <v>FURNI</v>
      </c>
      <c r="M120" s="443">
        <f>'5 Recursos'!P139</f>
        <v>0</v>
      </c>
      <c r="N120" s="443">
        <f>'5 Recursos'!Q139</f>
        <v>0</v>
      </c>
      <c r="O120" s="443">
        <f>'5 Recursos'!R139</f>
        <v>0</v>
      </c>
      <c r="P120" s="443" t="str">
        <f>'5 Recursos'!S139</f>
        <v xml:space="preserve">X </v>
      </c>
      <c r="Q120" s="443" t="str">
        <f>'5 Recursos'!T139</f>
        <v>Laser Pointer</v>
      </c>
    </row>
    <row r="121" spans="1:17" x14ac:dyDescent="0.35">
      <c r="A121" s="443">
        <f>'5 Recursos'!C140</f>
        <v>0</v>
      </c>
      <c r="B121" s="443" t="str">
        <f>'5 Recursos'!E140</f>
        <v>LECSCR</v>
      </c>
      <c r="C121" s="443">
        <f>'5 Recursos'!F140</f>
        <v>0</v>
      </c>
      <c r="D121" s="443">
        <f>'5 Recursos'!G140</f>
        <v>0</v>
      </c>
      <c r="E121" s="443">
        <f>'5 Recursos'!H140</f>
        <v>0</v>
      </c>
      <c r="F121" s="443">
        <f>'5 Recursos'!I140</f>
        <v>0</v>
      </c>
      <c r="G121" s="443">
        <f>'5 Recursos'!J140</f>
        <v>0</v>
      </c>
      <c r="H121" s="443" t="str">
        <f>'5 Recursos'!K140</f>
        <v>MTN</v>
      </c>
      <c r="I121" s="443" t="str">
        <f>'5 Recursos'!L140</f>
        <v>OTHI</v>
      </c>
      <c r="J121" s="443">
        <f>'5 Recursos'!M140</f>
        <v>0</v>
      </c>
      <c r="K121" s="443">
        <f>'5 Recursos'!N140</f>
        <v>0</v>
      </c>
      <c r="L121" s="443" t="str">
        <f>'5 Recursos'!O140</f>
        <v>FURNI</v>
      </c>
      <c r="M121" s="443">
        <f>'5 Recursos'!P140</f>
        <v>0</v>
      </c>
      <c r="N121" s="443">
        <f>'5 Recursos'!Q140</f>
        <v>0</v>
      </c>
      <c r="O121" s="443">
        <f>'5 Recursos'!R140</f>
        <v>0</v>
      </c>
      <c r="P121" s="443" t="str">
        <f>'5 Recursos'!S140</f>
        <v>X</v>
      </c>
      <c r="Q121" s="443" t="str">
        <f>'5 Recursos'!T140</f>
        <v>Atril con pantalla</v>
      </c>
    </row>
    <row r="122" spans="1:17" x14ac:dyDescent="0.35">
      <c r="A122" s="443">
        <f>'5 Recursos'!C141</f>
        <v>0</v>
      </c>
      <c r="B122" s="443" t="str">
        <f>'5 Recursos'!E141</f>
        <v>LECTER</v>
      </c>
      <c r="C122" s="443">
        <f>'5 Recursos'!F141</f>
        <v>0</v>
      </c>
      <c r="D122" s="443">
        <f>'5 Recursos'!G141</f>
        <v>0</v>
      </c>
      <c r="E122" s="443">
        <f>'5 Recursos'!H141</f>
        <v>0</v>
      </c>
      <c r="F122" s="443">
        <f>'5 Recursos'!I141</f>
        <v>0</v>
      </c>
      <c r="G122" s="443">
        <f>'5 Recursos'!J141</f>
        <v>0</v>
      </c>
      <c r="H122" s="443" t="str">
        <f>'5 Recursos'!K141</f>
        <v>F&amp;B</v>
      </c>
      <c r="I122" s="443" t="str">
        <f>'5 Recursos'!L141</f>
        <v>OTHI</v>
      </c>
      <c r="J122" s="443">
        <f>'5 Recursos'!M141</f>
        <v>0</v>
      </c>
      <c r="K122" s="443">
        <f>'5 Recursos'!N141</f>
        <v>0</v>
      </c>
      <c r="L122" s="443" t="str">
        <f>'5 Recursos'!O141</f>
        <v>LIGHT</v>
      </c>
      <c r="M122" s="443">
        <f>'5 Recursos'!P141</f>
        <v>0</v>
      </c>
      <c r="N122" s="443">
        <f>'5 Recursos'!Q141</f>
        <v>0</v>
      </c>
      <c r="O122" s="443">
        <f>'5 Recursos'!R141</f>
        <v>0</v>
      </c>
      <c r="P122" s="443" t="str">
        <f>'5 Recursos'!S141</f>
        <v xml:space="preserve">X </v>
      </c>
      <c r="Q122" s="443" t="str">
        <f>'5 Recursos'!T141</f>
        <v>Atril</v>
      </c>
    </row>
    <row r="123" spans="1:17" x14ac:dyDescent="0.35">
      <c r="A123" s="443">
        <f>'5 Recursos'!C142</f>
        <v>0</v>
      </c>
      <c r="B123" s="443" t="str">
        <f>'5 Recursos'!E142</f>
        <v>LECWHE</v>
      </c>
      <c r="C123" s="443">
        <f>'5 Recursos'!F142</f>
        <v>0</v>
      </c>
      <c r="D123" s="443">
        <f>'5 Recursos'!G142</f>
        <v>0</v>
      </c>
      <c r="E123" s="443">
        <f>'5 Recursos'!H142</f>
        <v>0</v>
      </c>
      <c r="F123" s="443">
        <f>'5 Recursos'!I142</f>
        <v>0</v>
      </c>
      <c r="G123" s="443">
        <f>'5 Recursos'!J142</f>
        <v>0</v>
      </c>
      <c r="H123" s="443" t="str">
        <f>'5 Recursos'!K142</f>
        <v>F&amp;B</v>
      </c>
      <c r="I123" s="443" t="str">
        <f>'5 Recursos'!L142</f>
        <v>OTHI</v>
      </c>
      <c r="J123" s="443">
        <f>'5 Recursos'!M142</f>
        <v>0</v>
      </c>
      <c r="K123" s="443">
        <f>'5 Recursos'!N142</f>
        <v>0</v>
      </c>
      <c r="L123" s="443" t="str">
        <f>'5 Recursos'!O142</f>
        <v>SOUND</v>
      </c>
      <c r="M123" s="443">
        <f>'5 Recursos'!P142</f>
        <v>0</v>
      </c>
      <c r="N123" s="443">
        <f>'5 Recursos'!Q142</f>
        <v>0</v>
      </c>
      <c r="O123" s="443">
        <f>'5 Recursos'!R142</f>
        <v>0</v>
      </c>
      <c r="P123" s="443" t="str">
        <f>'5 Recursos'!S142</f>
        <v>X</v>
      </c>
      <c r="Q123" s="443" t="str">
        <f>'5 Recursos'!T142</f>
        <v>Atril con Ruedas</v>
      </c>
    </row>
    <row r="124" spans="1:17" x14ac:dyDescent="0.35">
      <c r="A124" s="443">
        <f>'5 Recursos'!C143</f>
        <v>0</v>
      </c>
      <c r="B124" s="443" t="str">
        <f>'5 Recursos'!E143</f>
        <v>LEDLIG</v>
      </c>
      <c r="C124" s="443">
        <f>'5 Recursos'!F143</f>
        <v>0</v>
      </c>
      <c r="D124" s="443">
        <f>'5 Recursos'!G143</f>
        <v>0</v>
      </c>
      <c r="E124" s="443">
        <f>'5 Recursos'!H143</f>
        <v>0</v>
      </c>
      <c r="F124" s="443">
        <f>'5 Recursos'!I143</f>
        <v>0</v>
      </c>
      <c r="G124" s="443">
        <f>'5 Recursos'!J143</f>
        <v>0</v>
      </c>
      <c r="H124" s="443" t="str">
        <f>'5 Recursos'!K143</f>
        <v>MTN</v>
      </c>
      <c r="I124" s="443" t="str">
        <f>'5 Recursos'!L143</f>
        <v>OTHI</v>
      </c>
      <c r="J124" s="443">
        <f>'5 Recursos'!M143</f>
        <v>0</v>
      </c>
      <c r="K124" s="443">
        <f>'5 Recursos'!N143</f>
        <v>0</v>
      </c>
      <c r="L124" s="443" t="str">
        <f>'5 Recursos'!O143</f>
        <v>SOUND</v>
      </c>
      <c r="M124" s="443">
        <f>'5 Recursos'!P143</f>
        <v>0</v>
      </c>
      <c r="N124" s="443">
        <f>'5 Recursos'!Q143</f>
        <v>0</v>
      </c>
      <c r="O124" s="443">
        <f>'5 Recursos'!R143</f>
        <v>0</v>
      </c>
      <c r="P124" s="443" t="str">
        <f>'5 Recursos'!S143</f>
        <v xml:space="preserve">X </v>
      </c>
      <c r="Q124" s="443" t="str">
        <f>'5 Recursos'!T143</f>
        <v>Luz Led</v>
      </c>
    </row>
    <row r="125" spans="1:17" x14ac:dyDescent="0.35">
      <c r="A125" s="443">
        <f>'5 Recursos'!C144</f>
        <v>0</v>
      </c>
      <c r="B125" s="443" t="str">
        <f>'5 Recursos'!E144</f>
        <v>MICLEC</v>
      </c>
      <c r="C125" s="443">
        <f>'5 Recursos'!F144</f>
        <v>0</v>
      </c>
      <c r="D125" s="443">
        <f>'5 Recursos'!G144</f>
        <v>0</v>
      </c>
      <c r="E125" s="443">
        <f>'5 Recursos'!H144</f>
        <v>0</v>
      </c>
      <c r="F125" s="443">
        <f>'5 Recursos'!I144</f>
        <v>0</v>
      </c>
      <c r="G125" s="443">
        <f>'5 Recursos'!J144</f>
        <v>0</v>
      </c>
      <c r="H125" s="443" t="str">
        <f>'5 Recursos'!K144</f>
        <v>MTN</v>
      </c>
      <c r="I125" s="443" t="str">
        <f>'5 Recursos'!L144</f>
        <v>AUDV</v>
      </c>
      <c r="J125" s="443">
        <f>'5 Recursos'!M144</f>
        <v>0</v>
      </c>
      <c r="K125" s="443">
        <f>'5 Recursos'!N144</f>
        <v>0</v>
      </c>
      <c r="L125" s="443" t="str">
        <f>'5 Recursos'!O144</f>
        <v>FURNI</v>
      </c>
      <c r="M125" s="443">
        <f>'5 Recursos'!P144</f>
        <v>0</v>
      </c>
      <c r="N125" s="443">
        <f>'5 Recursos'!Q144</f>
        <v>0</v>
      </c>
      <c r="O125" s="443">
        <f>'5 Recursos'!R144</f>
        <v>0</v>
      </c>
      <c r="P125" s="443" t="str">
        <f>'5 Recursos'!S144</f>
        <v>X</v>
      </c>
      <c r="Q125" s="443" t="str">
        <f>'5 Recursos'!T144</f>
        <v>Microfono de atril</v>
      </c>
    </row>
    <row r="126" spans="1:17" x14ac:dyDescent="0.35">
      <c r="A126" s="443">
        <f>'5 Recursos'!C145</f>
        <v>0</v>
      </c>
      <c r="B126" s="443" t="str">
        <f>'5 Recursos'!E145</f>
        <v>MICSTD</v>
      </c>
      <c r="C126" s="443">
        <f>'5 Recursos'!F145</f>
        <v>0</v>
      </c>
      <c r="D126" s="443">
        <f>'5 Recursos'!G145</f>
        <v>0</v>
      </c>
      <c r="E126" s="443">
        <f>'5 Recursos'!H145</f>
        <v>0</v>
      </c>
      <c r="F126" s="443">
        <f>'5 Recursos'!I145</f>
        <v>0</v>
      </c>
      <c r="G126" s="443">
        <f>'5 Recursos'!J145</f>
        <v>0</v>
      </c>
      <c r="H126" s="443" t="str">
        <f>'5 Recursos'!K145</f>
        <v>MTN</v>
      </c>
      <c r="I126" s="443" t="str">
        <f>'5 Recursos'!L145</f>
        <v>AUDV</v>
      </c>
      <c r="J126" s="443">
        <f>'5 Recursos'!M145</f>
        <v>0</v>
      </c>
      <c r="K126" s="443">
        <f>'5 Recursos'!N145</f>
        <v>0</v>
      </c>
      <c r="L126" s="443" t="str">
        <f>'5 Recursos'!O145</f>
        <v>BASIC</v>
      </c>
      <c r="M126" s="443">
        <f>'5 Recursos'!P145</f>
        <v>0</v>
      </c>
      <c r="N126" s="443">
        <f>'5 Recursos'!Q145</f>
        <v>0</v>
      </c>
      <c r="O126" s="443">
        <f>'5 Recursos'!R145</f>
        <v>0</v>
      </c>
      <c r="P126" s="443" t="str">
        <f>'5 Recursos'!S145</f>
        <v xml:space="preserve">X </v>
      </c>
      <c r="Q126" s="443" t="str">
        <f>'5 Recursos'!T145</f>
        <v>Microfono de pie</v>
      </c>
    </row>
    <row r="127" spans="1:17" x14ac:dyDescent="0.35">
      <c r="A127" s="443">
        <f>'5 Recursos'!C146</f>
        <v>0</v>
      </c>
      <c r="B127" s="443" t="str">
        <f>'5 Recursos'!E146</f>
        <v>MISCEH </v>
      </c>
      <c r="C127" s="443">
        <f>'5 Recursos'!F146</f>
        <v>0</v>
      </c>
      <c r="D127" s="443">
        <f>'5 Recursos'!G146</f>
        <v>0</v>
      </c>
      <c r="E127" s="443">
        <f>'5 Recursos'!H146</f>
        <v>0</v>
      </c>
      <c r="F127" s="443">
        <f>'5 Recursos'!I146</f>
        <v>0</v>
      </c>
      <c r="G127" s="443">
        <f>'5 Recursos'!J146</f>
        <v>0</v>
      </c>
      <c r="H127" s="443" t="str">
        <f>'5 Recursos'!K146</f>
        <v>MTN</v>
      </c>
      <c r="I127" s="443" t="str">
        <f>'5 Recursos'!L146</f>
        <v>AUDV</v>
      </c>
      <c r="J127" s="443">
        <f>'5 Recursos'!M146</f>
        <v>0</v>
      </c>
      <c r="K127" s="443">
        <f>'5 Recursos'!N146</f>
        <v>0</v>
      </c>
      <c r="L127" s="443" t="str">
        <f>'5 Recursos'!O146</f>
        <v>BASIC</v>
      </c>
      <c r="M127" s="443">
        <f>'5 Recursos'!P146</f>
        <v>0</v>
      </c>
      <c r="N127" s="443">
        <f>'5 Recursos'!Q146</f>
        <v>0</v>
      </c>
      <c r="O127" s="443">
        <f>'5 Recursos'!R146</f>
        <v>0</v>
      </c>
      <c r="P127" s="443" t="str">
        <f>'5 Recursos'!S146</f>
        <v>X</v>
      </c>
      <c r="Q127" s="443" t="str">
        <f>'5 Recursos'!T146</f>
        <v>Varios Iva Alto</v>
      </c>
    </row>
    <row r="128" spans="1:17" x14ac:dyDescent="0.35">
      <c r="A128" s="443">
        <f>'5 Recursos'!C147</f>
        <v>0</v>
      </c>
      <c r="B128" s="443" t="str">
        <f>'5 Recursos'!E147</f>
        <v>MISCEL</v>
      </c>
      <c r="C128" s="443">
        <f>'5 Recursos'!F147</f>
        <v>0</v>
      </c>
      <c r="D128" s="443">
        <f>'5 Recursos'!G147</f>
        <v>0</v>
      </c>
      <c r="E128" s="443">
        <f>'5 Recursos'!H147</f>
        <v>0</v>
      </c>
      <c r="F128" s="443">
        <f>'5 Recursos'!I147</f>
        <v>0</v>
      </c>
      <c r="G128" s="443">
        <f>'5 Recursos'!J147</f>
        <v>0</v>
      </c>
      <c r="H128" s="443" t="str">
        <f>'5 Recursos'!K147</f>
        <v>MTN</v>
      </c>
      <c r="I128" s="443" t="str">
        <f>'5 Recursos'!L147</f>
        <v>AUDV</v>
      </c>
      <c r="J128" s="443">
        <f>'5 Recursos'!M147</f>
        <v>0</v>
      </c>
      <c r="K128" s="443">
        <f>'5 Recursos'!N147</f>
        <v>0</v>
      </c>
      <c r="L128" s="443" t="str">
        <f>'5 Recursos'!O147</f>
        <v>SERHT</v>
      </c>
      <c r="M128" s="443">
        <f>'5 Recursos'!P147</f>
        <v>0</v>
      </c>
      <c r="N128" s="443">
        <f>'5 Recursos'!Q147</f>
        <v>0</v>
      </c>
      <c r="O128" s="443">
        <f>'5 Recursos'!R147</f>
        <v>0</v>
      </c>
      <c r="P128" s="443" t="str">
        <f>'5 Recursos'!S147</f>
        <v xml:space="preserve">X </v>
      </c>
      <c r="Q128" s="443" t="str">
        <f>'5 Recursos'!T147</f>
        <v>Varios Iva Bajo</v>
      </c>
    </row>
    <row r="129" spans="1:17" x14ac:dyDescent="0.35">
      <c r="A129" s="443">
        <f>'5 Recursos'!C148</f>
        <v>0</v>
      </c>
      <c r="B129" s="443" t="str">
        <f>'5 Recursos'!E148</f>
        <v>MOBWSC</v>
      </c>
      <c r="C129" s="443">
        <f>'5 Recursos'!F148</f>
        <v>0</v>
      </c>
      <c r="D129" s="443">
        <f>'5 Recursos'!G148</f>
        <v>0</v>
      </c>
      <c r="E129" s="443">
        <f>'5 Recursos'!H148</f>
        <v>0</v>
      </c>
      <c r="F129" s="443">
        <f>'5 Recursos'!I148</f>
        <v>0</v>
      </c>
      <c r="G129" s="443">
        <f>'5 Recursos'!J148</f>
        <v>0</v>
      </c>
      <c r="H129" s="443" t="str">
        <f>'5 Recursos'!K148</f>
        <v>MTN</v>
      </c>
      <c r="I129" s="443" t="str">
        <f>'5 Recursos'!L148</f>
        <v>AUDV</v>
      </c>
      <c r="J129" s="443">
        <f>'5 Recursos'!M148</f>
        <v>0</v>
      </c>
      <c r="K129" s="443">
        <f>'5 Recursos'!N148</f>
        <v>0</v>
      </c>
      <c r="L129" s="443" t="str">
        <f>'5 Recursos'!O148</f>
        <v>VISCR</v>
      </c>
      <c r="M129" s="443">
        <f>'5 Recursos'!P148</f>
        <v>0</v>
      </c>
      <c r="N129" s="443">
        <f>'5 Recursos'!Q148</f>
        <v>0</v>
      </c>
      <c r="O129" s="443">
        <f>'5 Recursos'!R148</f>
        <v>0</v>
      </c>
      <c r="P129" s="443" t="str">
        <f>'5 Recursos'!S148</f>
        <v>X</v>
      </c>
      <c r="Q129" s="443" t="str">
        <f>'5 Recursos'!T148</f>
        <v>Pantalla de Madera Móvil</v>
      </c>
    </row>
    <row r="130" spans="1:17" x14ac:dyDescent="0.35">
      <c r="A130" s="443">
        <f>'5 Recursos'!C149</f>
        <v>0</v>
      </c>
      <c r="B130" s="443" t="str">
        <f>'5 Recursos'!E149</f>
        <v>MULPLU</v>
      </c>
      <c r="C130" s="443">
        <f>'5 Recursos'!F149</f>
        <v>0</v>
      </c>
      <c r="D130" s="443">
        <f>'5 Recursos'!G149</f>
        <v>0</v>
      </c>
      <c r="E130" s="443">
        <f>'5 Recursos'!H149</f>
        <v>0</v>
      </c>
      <c r="F130" s="443">
        <f>'5 Recursos'!I149</f>
        <v>0</v>
      </c>
      <c r="G130" s="443">
        <f>'5 Recursos'!J149</f>
        <v>0</v>
      </c>
      <c r="H130" s="443" t="str">
        <f>'5 Recursos'!K149</f>
        <v>MTN</v>
      </c>
      <c r="I130" s="443" t="str">
        <f>'5 Recursos'!L149</f>
        <v>AUDV</v>
      </c>
      <c r="J130" s="443">
        <f>'5 Recursos'!M149</f>
        <v>0</v>
      </c>
      <c r="K130" s="443">
        <f>'5 Recursos'!N149</f>
        <v>0</v>
      </c>
      <c r="L130" s="443" t="str">
        <f>'5 Recursos'!O149</f>
        <v>BASIC</v>
      </c>
      <c r="M130" s="443">
        <f>'5 Recursos'!P149</f>
        <v>0</v>
      </c>
      <c r="N130" s="443">
        <f>'5 Recursos'!Q149</f>
        <v>0</v>
      </c>
      <c r="O130" s="443">
        <f>'5 Recursos'!R149</f>
        <v>0</v>
      </c>
      <c r="P130" s="443" t="str">
        <f>'5 Recursos'!S149</f>
        <v xml:space="preserve">X </v>
      </c>
      <c r="Q130" s="443" t="str">
        <f>'5 Recursos'!T149</f>
        <v>Enchufe Multiple</v>
      </c>
    </row>
    <row r="131" spans="1:17" x14ac:dyDescent="0.35">
      <c r="A131" s="443">
        <f>'5 Recursos'!C150</f>
        <v>0</v>
      </c>
      <c r="B131" s="443" t="str">
        <f>'5 Recursos'!E150</f>
        <v>NOTEBO</v>
      </c>
      <c r="C131" s="443">
        <f>'5 Recursos'!F150</f>
        <v>0</v>
      </c>
      <c r="D131" s="443">
        <f>'5 Recursos'!G150</f>
        <v>0</v>
      </c>
      <c r="E131" s="443">
        <f>'5 Recursos'!H150</f>
        <v>0</v>
      </c>
      <c r="F131" s="443">
        <f>'5 Recursos'!I150</f>
        <v>0</v>
      </c>
      <c r="G131" s="443">
        <f>'5 Recursos'!J150</f>
        <v>0</v>
      </c>
      <c r="H131" s="443" t="str">
        <f>'5 Recursos'!K150</f>
        <v>F&amp;B</v>
      </c>
      <c r="I131" s="443" t="str">
        <f>'5 Recursos'!L150</f>
        <v>AUDV</v>
      </c>
      <c r="J131" s="443">
        <f>'5 Recursos'!M150</f>
        <v>0</v>
      </c>
      <c r="K131" s="443">
        <f>'5 Recursos'!N150</f>
        <v>0</v>
      </c>
      <c r="L131" s="443" t="str">
        <f>'5 Recursos'!O150</f>
        <v>SKPER</v>
      </c>
      <c r="M131" s="443">
        <f>'5 Recursos'!P150</f>
        <v>0</v>
      </c>
      <c r="N131" s="443">
        <f>'5 Recursos'!Q150</f>
        <v>0</v>
      </c>
      <c r="O131" s="443">
        <f>'5 Recursos'!R150</f>
        <v>0</v>
      </c>
      <c r="P131" s="443" t="str">
        <f>'5 Recursos'!S150</f>
        <v>X</v>
      </c>
      <c r="Q131" s="443" t="str">
        <f>'5 Recursos'!T150</f>
        <v>Block de notas</v>
      </c>
    </row>
    <row r="132" spans="1:17" x14ac:dyDescent="0.35">
      <c r="A132" s="443">
        <f>'5 Recursos'!C151</f>
        <v>0</v>
      </c>
      <c r="B132" s="443" t="str">
        <f>'5 Recursos'!E151</f>
        <v>PARKIN</v>
      </c>
      <c r="C132" s="443">
        <f>'5 Recursos'!F151</f>
        <v>0</v>
      </c>
      <c r="D132" s="443">
        <f>'5 Recursos'!G151</f>
        <v>0</v>
      </c>
      <c r="E132" s="443">
        <f>'5 Recursos'!H151</f>
        <v>0</v>
      </c>
      <c r="F132" s="443">
        <f>'5 Recursos'!I151</f>
        <v>0</v>
      </c>
      <c r="G132" s="443">
        <f>'5 Recursos'!J151</f>
        <v>0</v>
      </c>
      <c r="H132" s="443" t="str">
        <f>'5 Recursos'!K151</f>
        <v>MTN</v>
      </c>
      <c r="I132" s="443" t="str">
        <f>'5 Recursos'!L151</f>
        <v>OTHI</v>
      </c>
      <c r="J132" s="443">
        <f>'5 Recursos'!M151</f>
        <v>0</v>
      </c>
      <c r="K132" s="443">
        <f>'5 Recursos'!N151</f>
        <v>0</v>
      </c>
      <c r="L132" s="443" t="str">
        <f>'5 Recursos'!O151</f>
        <v>FURNI</v>
      </c>
      <c r="M132" s="443">
        <f>'5 Recursos'!P151</f>
        <v>0</v>
      </c>
      <c r="N132" s="443">
        <f>'5 Recursos'!Q151</f>
        <v>0</v>
      </c>
      <c r="O132" s="443">
        <f>'5 Recursos'!R151</f>
        <v>0</v>
      </c>
      <c r="P132" s="443" t="str">
        <f>'5 Recursos'!S151</f>
        <v xml:space="preserve">X </v>
      </c>
      <c r="Q132" s="443" t="str">
        <f>'5 Recursos'!T151</f>
        <v>Parking</v>
      </c>
    </row>
    <row r="133" spans="1:17" x14ac:dyDescent="0.35">
      <c r="A133" s="443">
        <f>'5 Recursos'!C152</f>
        <v>0</v>
      </c>
      <c r="B133" s="443" t="str">
        <f>'5 Recursos'!E152</f>
        <v>PCSELE</v>
      </c>
      <c r="C133" s="443">
        <f>'5 Recursos'!F152</f>
        <v>0</v>
      </c>
      <c r="D133" s="443">
        <f>'5 Recursos'!G152</f>
        <v>0</v>
      </c>
      <c r="E133" s="443">
        <f>'5 Recursos'!H152</f>
        <v>0</v>
      </c>
      <c r="F133" s="443">
        <f>'5 Recursos'!I152</f>
        <v>0</v>
      </c>
      <c r="G133" s="443">
        <f>'5 Recursos'!J152</f>
        <v>0</v>
      </c>
      <c r="H133" s="443" t="str">
        <f>'5 Recursos'!K152</f>
        <v>MTN</v>
      </c>
      <c r="I133" s="443" t="str">
        <f>'5 Recursos'!L152</f>
        <v>AUDV</v>
      </c>
      <c r="J133" s="443">
        <f>'5 Recursos'!M152</f>
        <v>0</v>
      </c>
      <c r="K133" s="443">
        <f>'5 Recursos'!N152</f>
        <v>0</v>
      </c>
      <c r="L133" s="443" t="str">
        <f>'5 Recursos'!O152</f>
        <v>FURNI</v>
      </c>
      <c r="M133" s="443">
        <f>'5 Recursos'!P152</f>
        <v>0</v>
      </c>
      <c r="N133" s="443">
        <f>'5 Recursos'!Q152</f>
        <v>0</v>
      </c>
      <c r="O133" s="443">
        <f>'5 Recursos'!R152</f>
        <v>0</v>
      </c>
      <c r="P133" s="443" t="str">
        <f>'5 Recursos'!S152</f>
        <v>X</v>
      </c>
      <c r="Q133" s="443" t="str">
        <f>'5 Recursos'!T152</f>
        <v>Selector de PC</v>
      </c>
    </row>
    <row r="134" spans="1:17" x14ac:dyDescent="0.35">
      <c r="A134" s="443">
        <f>'5 Recursos'!C153</f>
        <v>0</v>
      </c>
      <c r="B134" s="443" t="str">
        <f>'5 Recursos'!E153</f>
        <v>PENSP</v>
      </c>
      <c r="C134" s="443">
        <f>'5 Recursos'!F153</f>
        <v>0</v>
      </c>
      <c r="D134" s="443">
        <f>'5 Recursos'!G153</f>
        <v>0</v>
      </c>
      <c r="E134" s="443">
        <f>'5 Recursos'!H153</f>
        <v>0</v>
      </c>
      <c r="F134" s="443">
        <f>'5 Recursos'!I153</f>
        <v>0</v>
      </c>
      <c r="G134" s="443">
        <f>'5 Recursos'!J153</f>
        <v>0</v>
      </c>
      <c r="H134" s="443" t="str">
        <f>'5 Recursos'!K153</f>
        <v>F&amp;B</v>
      </c>
      <c r="I134" s="443" t="str">
        <f>'5 Recursos'!L153</f>
        <v>AUDV</v>
      </c>
      <c r="J134" s="443">
        <f>'5 Recursos'!M153</f>
        <v>0</v>
      </c>
      <c r="K134" s="443">
        <f>'5 Recursos'!N153</f>
        <v>0</v>
      </c>
      <c r="L134" s="443" t="str">
        <f>'5 Recursos'!O153</f>
        <v>VISCR</v>
      </c>
      <c r="M134" s="443">
        <f>'5 Recursos'!P153</f>
        <v>0</v>
      </c>
      <c r="N134" s="443">
        <f>'5 Recursos'!Q153</f>
        <v>0</v>
      </c>
      <c r="O134" s="443">
        <f>'5 Recursos'!R153</f>
        <v>0</v>
      </c>
      <c r="P134" s="443" t="str">
        <f>'5 Recursos'!S153</f>
        <v xml:space="preserve">X </v>
      </c>
      <c r="Q134" s="443" t="str">
        <f>'5 Recursos'!T153</f>
        <v>Boligrafos</v>
      </c>
    </row>
    <row r="135" spans="1:17" x14ac:dyDescent="0.35">
      <c r="A135" s="443">
        <f>'5 Recursos'!C154</f>
        <v>0</v>
      </c>
      <c r="B135" s="443" t="str">
        <f>'5 Recursos'!E154</f>
        <v>PHOTOG</v>
      </c>
      <c r="C135" s="443">
        <f>'5 Recursos'!F154</f>
        <v>0</v>
      </c>
      <c r="D135" s="443">
        <f>'5 Recursos'!G154</f>
        <v>0</v>
      </c>
      <c r="E135" s="443">
        <f>'5 Recursos'!H154</f>
        <v>0</v>
      </c>
      <c r="F135" s="443">
        <f>'5 Recursos'!I154</f>
        <v>0</v>
      </c>
      <c r="G135" s="443">
        <f>'5 Recursos'!J154</f>
        <v>0</v>
      </c>
      <c r="H135" s="443" t="str">
        <f>'5 Recursos'!K154</f>
        <v>C&amp;B</v>
      </c>
      <c r="I135" s="443" t="str">
        <f>'5 Recursos'!L154</f>
        <v>AUDV</v>
      </c>
      <c r="J135" s="443">
        <f>'5 Recursos'!M154</f>
        <v>0</v>
      </c>
      <c r="K135" s="443">
        <f>'5 Recursos'!N154</f>
        <v>0</v>
      </c>
      <c r="L135" s="443" t="str">
        <f>'5 Recursos'!O154</f>
        <v>VISCR</v>
      </c>
      <c r="M135" s="443">
        <f>'5 Recursos'!P154</f>
        <v>0</v>
      </c>
      <c r="N135" s="443">
        <f>'5 Recursos'!Q154</f>
        <v>0</v>
      </c>
      <c r="O135" s="443">
        <f>'5 Recursos'!R154</f>
        <v>0</v>
      </c>
      <c r="P135" s="443" t="str">
        <f>'5 Recursos'!S154</f>
        <v>X</v>
      </c>
      <c r="Q135" s="443" t="str">
        <f>'5 Recursos'!T154</f>
        <v>Fotógrafo</v>
      </c>
    </row>
    <row r="136" spans="1:17" x14ac:dyDescent="0.35">
      <c r="A136" s="443">
        <f>'5 Recursos'!C155</f>
        <v>0</v>
      </c>
      <c r="B136" s="443" t="str">
        <f>'5 Recursos'!E155</f>
        <v>PLA120</v>
      </c>
      <c r="C136" s="443">
        <f>'5 Recursos'!F155</f>
        <v>0</v>
      </c>
      <c r="D136" s="443">
        <f>'5 Recursos'!G155</f>
        <v>0</v>
      </c>
      <c r="E136" s="443">
        <f>'5 Recursos'!H155</f>
        <v>0</v>
      </c>
      <c r="F136" s="443">
        <f>'5 Recursos'!I155</f>
        <v>0</v>
      </c>
      <c r="G136" s="443">
        <f>'5 Recursos'!J155</f>
        <v>0</v>
      </c>
      <c r="H136" s="443" t="str">
        <f>'5 Recursos'!K155</f>
        <v>F&amp;B</v>
      </c>
      <c r="I136" s="443" t="str">
        <f>'5 Recursos'!L155</f>
        <v>OTHI</v>
      </c>
      <c r="J136" s="443">
        <f>'5 Recursos'!M155</f>
        <v>0</v>
      </c>
      <c r="K136" s="443">
        <f>'5 Recursos'!N155</f>
        <v>0</v>
      </c>
      <c r="L136" s="443" t="str">
        <f>'5 Recursos'!O155</f>
        <v>VISCR</v>
      </c>
      <c r="M136" s="443">
        <f>'5 Recursos'!P155</f>
        <v>0</v>
      </c>
      <c r="N136" s="443">
        <f>'5 Recursos'!Q155</f>
        <v>0</v>
      </c>
      <c r="O136" s="443">
        <f>'5 Recursos'!R155</f>
        <v>0</v>
      </c>
      <c r="P136" s="443" t="str">
        <f>'5 Recursos'!S155</f>
        <v xml:space="preserve">X </v>
      </c>
      <c r="Q136" s="443" t="str">
        <f>'5 Recursos'!T155</f>
        <v>Tarima  1.23 * 2.45 *0.45</v>
      </c>
    </row>
    <row r="137" spans="1:17" x14ac:dyDescent="0.35">
      <c r="A137" s="443">
        <f>'5 Recursos'!C156</f>
        <v>0</v>
      </c>
      <c r="B137" s="443" t="str">
        <f>'5 Recursos'!E156</f>
        <v>PLAMEA</v>
      </c>
      <c r="C137" s="443">
        <f>'5 Recursos'!F156</f>
        <v>0</v>
      </c>
      <c r="D137" s="443">
        <f>'5 Recursos'!G156</f>
        <v>0</v>
      </c>
      <c r="E137" s="443">
        <f>'5 Recursos'!H156</f>
        <v>0</v>
      </c>
      <c r="F137" s="443">
        <f>'5 Recursos'!I156</f>
        <v>0</v>
      </c>
      <c r="G137" s="443">
        <f>'5 Recursos'!J156</f>
        <v>0</v>
      </c>
      <c r="H137" s="443" t="str">
        <f>'5 Recursos'!K156</f>
        <v>F&amp;B</v>
      </c>
      <c r="I137" s="443" t="str">
        <f>'5 Recursos'!L156</f>
        <v>OTHI</v>
      </c>
      <c r="J137" s="443">
        <f>'5 Recursos'!M156</f>
        <v>0</v>
      </c>
      <c r="K137" s="443">
        <f>'5 Recursos'!N156</f>
        <v>0</v>
      </c>
      <c r="L137" s="443" t="str">
        <f>'5 Recursos'!O156</f>
        <v>VISCR</v>
      </c>
      <c r="M137" s="443">
        <f>'5 Recursos'!P156</f>
        <v>0</v>
      </c>
      <c r="N137" s="443">
        <f>'5 Recursos'!Q156</f>
        <v>0</v>
      </c>
      <c r="O137" s="443">
        <f>'5 Recursos'!R156</f>
        <v>0</v>
      </c>
      <c r="P137" s="443" t="str">
        <f>'5 Recursos'!S156</f>
        <v>X</v>
      </c>
      <c r="Q137" s="443" t="str">
        <f>'5 Recursos'!T156</f>
        <v>Tarima 2*1*1.4</v>
      </c>
    </row>
    <row r="138" spans="1:17" x14ac:dyDescent="0.35">
      <c r="A138" s="443">
        <f>'5 Recursos'!C157</f>
        <v>0</v>
      </c>
      <c r="B138" s="443" t="str">
        <f>'5 Recursos'!E157</f>
        <v>PLAS42</v>
      </c>
      <c r="C138" s="443">
        <f>'5 Recursos'!F157</f>
        <v>0</v>
      </c>
      <c r="D138" s="443">
        <f>'5 Recursos'!G157</f>
        <v>0</v>
      </c>
      <c r="E138" s="443">
        <f>'5 Recursos'!H157</f>
        <v>0</v>
      </c>
      <c r="F138" s="443">
        <f>'5 Recursos'!I157</f>
        <v>0</v>
      </c>
      <c r="G138" s="443">
        <f>'5 Recursos'!J157</f>
        <v>0</v>
      </c>
      <c r="H138" s="443" t="str">
        <f>'5 Recursos'!K157</f>
        <v>MTN</v>
      </c>
      <c r="I138" s="443" t="str">
        <f>'5 Recursos'!L157</f>
        <v>AUDV</v>
      </c>
      <c r="J138" s="443">
        <f>'5 Recursos'!M157</f>
        <v>0</v>
      </c>
      <c r="K138" s="443">
        <f>'5 Recursos'!N157</f>
        <v>0</v>
      </c>
      <c r="L138" s="443" t="str">
        <f>'5 Recursos'!O157</f>
        <v>VISCR</v>
      </c>
      <c r="M138" s="443">
        <f>'5 Recursos'!P157</f>
        <v>0</v>
      </c>
      <c r="N138" s="443">
        <f>'5 Recursos'!Q157</f>
        <v>0</v>
      </c>
      <c r="O138" s="443">
        <f>'5 Recursos'!R157</f>
        <v>0</v>
      </c>
      <c r="P138" s="443" t="str">
        <f>'5 Recursos'!S157</f>
        <v xml:space="preserve">X </v>
      </c>
      <c r="Q138" s="443" t="str">
        <f>'5 Recursos'!T157</f>
        <v>Pantalla Plasma 42" + pie</v>
      </c>
    </row>
    <row r="139" spans="1:17" x14ac:dyDescent="0.35">
      <c r="A139" s="443">
        <f>'5 Recursos'!C158</f>
        <v>0</v>
      </c>
      <c r="B139" s="443" t="str">
        <f>'5 Recursos'!E158</f>
        <v>PLAS50</v>
      </c>
      <c r="C139" s="443">
        <f>'5 Recursos'!F158</f>
        <v>0</v>
      </c>
      <c r="D139" s="443">
        <f>'5 Recursos'!G158</f>
        <v>0</v>
      </c>
      <c r="E139" s="443">
        <f>'5 Recursos'!H158</f>
        <v>0</v>
      </c>
      <c r="F139" s="443">
        <f>'5 Recursos'!I158</f>
        <v>0</v>
      </c>
      <c r="G139" s="443">
        <f>'5 Recursos'!J158</f>
        <v>0</v>
      </c>
      <c r="H139" s="443" t="str">
        <f>'5 Recursos'!K158</f>
        <v>MTN</v>
      </c>
      <c r="I139" s="443" t="str">
        <f>'5 Recursos'!L158</f>
        <v>AUDV</v>
      </c>
      <c r="J139" s="443">
        <f>'5 Recursos'!M158</f>
        <v>0</v>
      </c>
      <c r="K139" s="443">
        <f>'5 Recursos'!N158</f>
        <v>0</v>
      </c>
      <c r="L139" s="443" t="str">
        <f>'5 Recursos'!O158</f>
        <v>VISCR</v>
      </c>
      <c r="M139" s="443">
        <f>'5 Recursos'!P158</f>
        <v>0</v>
      </c>
      <c r="N139" s="443">
        <f>'5 Recursos'!Q158</f>
        <v>0</v>
      </c>
      <c r="O139" s="443">
        <f>'5 Recursos'!R158</f>
        <v>0</v>
      </c>
      <c r="P139" s="443" t="str">
        <f>'5 Recursos'!S158</f>
        <v>X</v>
      </c>
      <c r="Q139" s="443" t="str">
        <f>'5 Recursos'!T158</f>
        <v>Pantalla Plasma 50" + Pie</v>
      </c>
    </row>
    <row r="140" spans="1:17" x14ac:dyDescent="0.35">
      <c r="A140" s="443">
        <f>'5 Recursos'!C159</f>
        <v>0</v>
      </c>
      <c r="B140" s="443" t="str">
        <f>'5 Recursos'!E159</f>
        <v>PLAS60</v>
      </c>
      <c r="C140" s="443">
        <f>'5 Recursos'!F159</f>
        <v>0</v>
      </c>
      <c r="D140" s="443">
        <f>'5 Recursos'!G159</f>
        <v>0</v>
      </c>
      <c r="E140" s="443">
        <f>'5 Recursos'!H159</f>
        <v>0</v>
      </c>
      <c r="F140" s="443">
        <f>'5 Recursos'!I159</f>
        <v>0</v>
      </c>
      <c r="G140" s="443">
        <f>'5 Recursos'!J159</f>
        <v>0</v>
      </c>
      <c r="H140" s="443" t="str">
        <f>'5 Recursos'!K159</f>
        <v>MTN</v>
      </c>
      <c r="I140" s="443" t="str">
        <f>'5 Recursos'!L159</f>
        <v>AUDV</v>
      </c>
      <c r="J140" s="443">
        <f>'5 Recursos'!M159</f>
        <v>0</v>
      </c>
      <c r="K140" s="443">
        <f>'5 Recursos'!N159</f>
        <v>0</v>
      </c>
      <c r="L140" s="443" t="str">
        <f>'5 Recursos'!O159</f>
        <v>VISCR</v>
      </c>
      <c r="M140" s="443">
        <f>'5 Recursos'!P159</f>
        <v>0</v>
      </c>
      <c r="N140" s="443">
        <f>'5 Recursos'!Q159</f>
        <v>0</v>
      </c>
      <c r="O140" s="443">
        <f>'5 Recursos'!R159</f>
        <v>0</v>
      </c>
      <c r="P140" s="443" t="str">
        <f>'5 Recursos'!S159</f>
        <v xml:space="preserve">X </v>
      </c>
      <c r="Q140" s="443" t="str">
        <f>'5 Recursos'!T159</f>
        <v>Pantalla Plasma 60" + Pie</v>
      </c>
    </row>
    <row r="141" spans="1:17" x14ac:dyDescent="0.35">
      <c r="A141" s="443">
        <f>'5 Recursos'!C160</f>
        <v>0</v>
      </c>
      <c r="B141" s="443" t="str">
        <f>'5 Recursos'!E160</f>
        <v>PLASS2</v>
      </c>
      <c r="C141" s="443">
        <f>'5 Recursos'!F160</f>
        <v>0</v>
      </c>
      <c r="D141" s="443">
        <f>'5 Recursos'!G160</f>
        <v>0</v>
      </c>
      <c r="E141" s="443">
        <f>'5 Recursos'!H160</f>
        <v>0</v>
      </c>
      <c r="F141" s="443">
        <f>'5 Recursos'!I160</f>
        <v>0</v>
      </c>
      <c r="G141" s="443">
        <f>'5 Recursos'!J160</f>
        <v>0</v>
      </c>
      <c r="H141" s="443" t="str">
        <f>'5 Recursos'!K160</f>
        <v>MTN</v>
      </c>
      <c r="I141" s="443" t="str">
        <f>'5 Recursos'!L160</f>
        <v>AUDV</v>
      </c>
      <c r="J141" s="443">
        <f>'5 Recursos'!M160</f>
        <v>0</v>
      </c>
      <c r="K141" s="443">
        <f>'5 Recursos'!N160</f>
        <v>0</v>
      </c>
      <c r="L141" s="443" t="str">
        <f>'5 Recursos'!O160</f>
        <v>SKPER</v>
      </c>
      <c r="M141" s="443">
        <f>'5 Recursos'!P160</f>
        <v>0</v>
      </c>
      <c r="N141" s="443">
        <f>'5 Recursos'!Q160</f>
        <v>0</v>
      </c>
      <c r="O141" s="443">
        <f>'5 Recursos'!R160</f>
        <v>0</v>
      </c>
      <c r="P141" s="443" t="str">
        <f>'5 Recursos'!S160</f>
        <v>X</v>
      </c>
      <c r="Q141" s="443" t="str">
        <f>'5 Recursos'!T160</f>
        <v>Pantalla Plasma 42"+ Soporte</v>
      </c>
    </row>
    <row r="142" spans="1:17" x14ac:dyDescent="0.35">
      <c r="A142" s="443">
        <f>'5 Recursos'!C161</f>
        <v>0</v>
      </c>
      <c r="B142" s="443" t="str">
        <f>'5 Recursos'!E161</f>
        <v>PLASS5</v>
      </c>
      <c r="C142" s="443">
        <f>'5 Recursos'!F161</f>
        <v>0</v>
      </c>
      <c r="D142" s="443">
        <f>'5 Recursos'!G161</f>
        <v>0</v>
      </c>
      <c r="E142" s="443">
        <f>'5 Recursos'!H161</f>
        <v>0</v>
      </c>
      <c r="F142" s="443">
        <f>'5 Recursos'!I161</f>
        <v>0</v>
      </c>
      <c r="G142" s="443">
        <f>'5 Recursos'!J161</f>
        <v>0</v>
      </c>
      <c r="H142" s="443" t="str">
        <f>'5 Recursos'!K161</f>
        <v>MTN</v>
      </c>
      <c r="I142" s="443" t="str">
        <f>'5 Recursos'!L161</f>
        <v>AUDV</v>
      </c>
      <c r="J142" s="443">
        <f>'5 Recursos'!M161</f>
        <v>0</v>
      </c>
      <c r="K142" s="443">
        <f>'5 Recursos'!N161</f>
        <v>0</v>
      </c>
      <c r="L142" s="443" t="str">
        <f>'5 Recursos'!O161</f>
        <v>SKPER</v>
      </c>
      <c r="M142" s="443">
        <f>'5 Recursos'!P161</f>
        <v>0</v>
      </c>
      <c r="N142" s="443">
        <f>'5 Recursos'!Q161</f>
        <v>0</v>
      </c>
      <c r="O142" s="443">
        <f>'5 Recursos'!R161</f>
        <v>0</v>
      </c>
      <c r="P142" s="443" t="str">
        <f>'5 Recursos'!S161</f>
        <v xml:space="preserve">X </v>
      </c>
      <c r="Q142" s="443" t="str">
        <f>'5 Recursos'!T161</f>
        <v>Plasma Screen 50" + Soporte</v>
      </c>
    </row>
    <row r="143" spans="1:17" x14ac:dyDescent="0.35">
      <c r="A143" s="443">
        <f>'5 Recursos'!C162</f>
        <v>0</v>
      </c>
      <c r="B143" s="443" t="str">
        <f>'5 Recursos'!E162</f>
        <v>PLFLST</v>
      </c>
      <c r="C143" s="443">
        <f>'5 Recursos'!F162</f>
        <v>0</v>
      </c>
      <c r="D143" s="443">
        <f>'5 Recursos'!G162</f>
        <v>0</v>
      </c>
      <c r="E143" s="443">
        <f>'5 Recursos'!H162</f>
        <v>0</v>
      </c>
      <c r="F143" s="443">
        <f>'5 Recursos'!I162</f>
        <v>0</v>
      </c>
      <c r="G143" s="443">
        <f>'5 Recursos'!J162</f>
        <v>0</v>
      </c>
      <c r="H143" s="443" t="str">
        <f>'5 Recursos'!K162</f>
        <v>MTN</v>
      </c>
      <c r="I143" s="443" t="str">
        <f>'5 Recursos'!L162</f>
        <v>AUDV</v>
      </c>
      <c r="J143" s="443">
        <f>'5 Recursos'!M162</f>
        <v>0</v>
      </c>
      <c r="K143" s="443">
        <f>'5 Recursos'!N162</f>
        <v>0</v>
      </c>
      <c r="L143" s="443" t="str">
        <f>'5 Recursos'!O162</f>
        <v>SKPER</v>
      </c>
      <c r="M143" s="443">
        <f>'5 Recursos'!P162</f>
        <v>0</v>
      </c>
      <c r="N143" s="443">
        <f>'5 Recursos'!Q162</f>
        <v>0</v>
      </c>
      <c r="O143" s="443">
        <f>'5 Recursos'!R162</f>
        <v>0</v>
      </c>
      <c r="P143" s="443" t="str">
        <f>'5 Recursos'!S162</f>
        <v>X</v>
      </c>
      <c r="Q143" s="443" t="str">
        <f>'5 Recursos'!T162</f>
        <v>Plasma de suelo y soporte</v>
      </c>
    </row>
    <row r="144" spans="1:17" x14ac:dyDescent="0.35">
      <c r="A144" s="443">
        <f>'5 Recursos'!C163</f>
        <v>0</v>
      </c>
      <c r="B144" s="443" t="str">
        <f>'5 Recursos'!E163</f>
        <v>PLSSP5</v>
      </c>
      <c r="C144" s="443">
        <f>'5 Recursos'!F163</f>
        <v>0</v>
      </c>
      <c r="D144" s="443">
        <f>'5 Recursos'!G163</f>
        <v>0</v>
      </c>
      <c r="E144" s="443">
        <f>'5 Recursos'!H163</f>
        <v>0</v>
      </c>
      <c r="F144" s="443">
        <f>'5 Recursos'!I163</f>
        <v>0</v>
      </c>
      <c r="G144" s="443">
        <f>'5 Recursos'!J163</f>
        <v>0</v>
      </c>
      <c r="H144" s="443" t="str">
        <f>'5 Recursos'!K163</f>
        <v>MTN</v>
      </c>
      <c r="I144" s="443" t="str">
        <f>'5 Recursos'!L163</f>
        <v>AUDV</v>
      </c>
      <c r="J144" s="443">
        <f>'5 Recursos'!M163</f>
        <v>0</v>
      </c>
      <c r="K144" s="443">
        <f>'5 Recursos'!N163</f>
        <v>0</v>
      </c>
      <c r="L144" s="443" t="str">
        <f>'5 Recursos'!O163</f>
        <v>SKPER</v>
      </c>
      <c r="M144" s="443">
        <f>'5 Recursos'!P163</f>
        <v>0</v>
      </c>
      <c r="N144" s="443">
        <f>'5 Recursos'!Q163</f>
        <v>0</v>
      </c>
      <c r="O144" s="443">
        <f>'5 Recursos'!R163</f>
        <v>0</v>
      </c>
      <c r="P144" s="443" t="str">
        <f>'5 Recursos'!S163</f>
        <v xml:space="preserve">X </v>
      </c>
      <c r="Q144" s="443" t="str">
        <f>'5 Recursos'!T163</f>
        <v>Pantalla Plasma 50"  preinstalada</v>
      </c>
    </row>
    <row r="145" spans="1:17" x14ac:dyDescent="0.35">
      <c r="A145" s="443">
        <f>'5 Recursos'!C164</f>
        <v>0</v>
      </c>
      <c r="B145" s="443" t="str">
        <f>'5 Recursos'!E164</f>
        <v>PORTAG</v>
      </c>
      <c r="C145" s="443">
        <f>'5 Recursos'!F164</f>
        <v>0</v>
      </c>
      <c r="D145" s="443">
        <f>'5 Recursos'!G164</f>
        <v>0</v>
      </c>
      <c r="E145" s="443">
        <f>'5 Recursos'!H164</f>
        <v>0</v>
      </c>
      <c r="F145" s="443">
        <f>'5 Recursos'!I164</f>
        <v>0</v>
      </c>
      <c r="G145" s="443">
        <f>'5 Recursos'!J164</f>
        <v>0</v>
      </c>
      <c r="H145" s="443" t="str">
        <f>'5 Recursos'!K164</f>
        <v>C&amp;B</v>
      </c>
      <c r="I145" s="443" t="str">
        <f>'5 Recursos'!L164</f>
        <v>OTLW</v>
      </c>
      <c r="J145" s="443">
        <f>'5 Recursos'!M164</f>
        <v>0</v>
      </c>
      <c r="K145" s="443">
        <f>'5 Recursos'!N164</f>
        <v>0</v>
      </c>
      <c r="L145" s="443" t="str">
        <f>'5 Recursos'!O164</f>
        <v>SKPER</v>
      </c>
      <c r="M145" s="443">
        <f>'5 Recursos'!P164</f>
        <v>0</v>
      </c>
      <c r="N145" s="443">
        <f>'5 Recursos'!Q164</f>
        <v>0</v>
      </c>
      <c r="O145" s="443">
        <f>'5 Recursos'!R164</f>
        <v>0</v>
      </c>
      <c r="P145" s="443" t="str">
        <f>'5 Recursos'!S164</f>
        <v>X</v>
      </c>
      <c r="Q145" s="443" t="str">
        <f>'5 Recursos'!T164</f>
        <v>Mozo</v>
      </c>
    </row>
    <row r="146" spans="1:17" x14ac:dyDescent="0.35">
      <c r="A146" s="443">
        <f>'5 Recursos'!C165</f>
        <v>0</v>
      </c>
      <c r="B146" s="443" t="str">
        <f>'5 Recursos'!E165</f>
        <v>PORTE4</v>
      </c>
      <c r="C146" s="443">
        <f>'5 Recursos'!F165</f>
        <v>0</v>
      </c>
      <c r="D146" s="443">
        <f>'5 Recursos'!G165</f>
        <v>0</v>
      </c>
      <c r="E146" s="443">
        <f>'5 Recursos'!H165</f>
        <v>0</v>
      </c>
      <c r="F146" s="443">
        <f>'5 Recursos'!I165</f>
        <v>0</v>
      </c>
      <c r="G146" s="443">
        <f>'5 Recursos'!J165</f>
        <v>0</v>
      </c>
      <c r="H146" s="443" t="str">
        <f>'5 Recursos'!K165</f>
        <v>C&amp;B</v>
      </c>
      <c r="I146" s="443" t="str">
        <f>'5 Recursos'!L165</f>
        <v>OTLW</v>
      </c>
      <c r="J146" s="443">
        <f>'5 Recursos'!M165</f>
        <v>0</v>
      </c>
      <c r="K146" s="443">
        <f>'5 Recursos'!N165</f>
        <v>0</v>
      </c>
      <c r="L146" s="443" t="str">
        <f>'5 Recursos'!O165</f>
        <v>SKPER</v>
      </c>
      <c r="M146" s="443">
        <f>'5 Recursos'!P165</f>
        <v>0</v>
      </c>
      <c r="N146" s="443">
        <f>'5 Recursos'!Q165</f>
        <v>0</v>
      </c>
      <c r="O146" s="443">
        <f>'5 Recursos'!R165</f>
        <v>0</v>
      </c>
      <c r="P146" s="443" t="str">
        <f>'5 Recursos'!S165</f>
        <v xml:space="preserve">X </v>
      </c>
      <c r="Q146" s="443" t="str">
        <f>'5 Recursos'!T165</f>
        <v>Mozo 4 hours</v>
      </c>
    </row>
    <row r="147" spans="1:17" x14ac:dyDescent="0.35">
      <c r="A147" s="443">
        <f>'5 Recursos'!C166</f>
        <v>0</v>
      </c>
      <c r="B147" s="443" t="str">
        <f>'5 Recursos'!E166</f>
        <v>PORTE8</v>
      </c>
      <c r="C147" s="443">
        <f>'5 Recursos'!F166</f>
        <v>0</v>
      </c>
      <c r="D147" s="443">
        <f>'5 Recursos'!G166</f>
        <v>0</v>
      </c>
      <c r="E147" s="443">
        <f>'5 Recursos'!H166</f>
        <v>0</v>
      </c>
      <c r="F147" s="443">
        <f>'5 Recursos'!I166</f>
        <v>0</v>
      </c>
      <c r="G147" s="443">
        <f>'5 Recursos'!J166</f>
        <v>0</v>
      </c>
      <c r="H147" s="443" t="str">
        <f>'5 Recursos'!K166</f>
        <v>C&amp;B</v>
      </c>
      <c r="I147" s="443" t="str">
        <f>'5 Recursos'!L166</f>
        <v>OTLW</v>
      </c>
      <c r="J147" s="443">
        <f>'5 Recursos'!M166</f>
        <v>0</v>
      </c>
      <c r="K147" s="443">
        <f>'5 Recursos'!N166</f>
        <v>0</v>
      </c>
      <c r="L147" s="443" t="str">
        <f>'5 Recursos'!O166</f>
        <v>SOUND</v>
      </c>
      <c r="M147" s="443">
        <f>'5 Recursos'!P166</f>
        <v>0</v>
      </c>
      <c r="N147" s="443">
        <f>'5 Recursos'!Q166</f>
        <v>0</v>
      </c>
      <c r="O147" s="443">
        <f>'5 Recursos'!R166</f>
        <v>0</v>
      </c>
      <c r="P147" s="443" t="str">
        <f>'5 Recursos'!S166</f>
        <v>X</v>
      </c>
      <c r="Q147" s="443" t="str">
        <f>'5 Recursos'!T166</f>
        <v>Mozo 8 hours</v>
      </c>
    </row>
    <row r="148" spans="1:17" x14ac:dyDescent="0.35">
      <c r="A148" s="443">
        <f>'5 Recursos'!C167</f>
        <v>0</v>
      </c>
      <c r="B148" s="443" t="str">
        <f>'5 Recursos'!E167</f>
        <v>PORTIN</v>
      </c>
      <c r="C148" s="443">
        <f>'5 Recursos'!F167</f>
        <v>0</v>
      </c>
      <c r="D148" s="443">
        <f>'5 Recursos'!G167</f>
        <v>0</v>
      </c>
      <c r="E148" s="443">
        <f>'5 Recursos'!H167</f>
        <v>0</v>
      </c>
      <c r="F148" s="443">
        <f>'5 Recursos'!I167</f>
        <v>0</v>
      </c>
      <c r="G148" s="443">
        <f>'5 Recursos'!J167</f>
        <v>0</v>
      </c>
      <c r="H148" s="443" t="str">
        <f>'5 Recursos'!K167</f>
        <v>C&amp;B</v>
      </c>
      <c r="I148" s="443" t="str">
        <f>'5 Recursos'!L167</f>
        <v>OTLW</v>
      </c>
      <c r="J148" s="443">
        <f>'5 Recursos'!M167</f>
        <v>0</v>
      </c>
      <c r="K148" s="443">
        <f>'5 Recursos'!N167</f>
        <v>0</v>
      </c>
      <c r="L148" s="443" t="str">
        <f>'5 Recursos'!O167</f>
        <v>BASIC</v>
      </c>
      <c r="M148" s="443">
        <f>'5 Recursos'!P167</f>
        <v>0</v>
      </c>
      <c r="N148" s="443">
        <f>'5 Recursos'!Q167</f>
        <v>0</v>
      </c>
      <c r="O148" s="443">
        <f>'5 Recursos'!R167</f>
        <v>0</v>
      </c>
      <c r="P148" s="443" t="str">
        <f>'5 Recursos'!S167</f>
        <v xml:space="preserve">X </v>
      </c>
      <c r="Q148" s="443" t="str">
        <f>'5 Recursos'!T167</f>
        <v>Mozo In</v>
      </c>
    </row>
    <row r="149" spans="1:17" x14ac:dyDescent="0.35">
      <c r="A149" s="443">
        <f>'5 Recursos'!C168</f>
        <v>0</v>
      </c>
      <c r="B149" s="443" t="str">
        <f>'5 Recursos'!E168</f>
        <v>PORTIO</v>
      </c>
      <c r="C149" s="443">
        <f>'5 Recursos'!F168</f>
        <v>0</v>
      </c>
      <c r="D149" s="443">
        <f>'5 Recursos'!G168</f>
        <v>0</v>
      </c>
      <c r="E149" s="443">
        <f>'5 Recursos'!H168</f>
        <v>0</v>
      </c>
      <c r="F149" s="443">
        <f>'5 Recursos'!I168</f>
        <v>0</v>
      </c>
      <c r="G149" s="443">
        <f>'5 Recursos'!J168</f>
        <v>0</v>
      </c>
      <c r="H149" s="443" t="str">
        <f>'5 Recursos'!K168</f>
        <v>C&amp;B</v>
      </c>
      <c r="I149" s="443" t="str">
        <f>'5 Recursos'!L168</f>
        <v>OTLW</v>
      </c>
      <c r="J149" s="443">
        <f>'5 Recursos'!M168</f>
        <v>0</v>
      </c>
      <c r="K149" s="443">
        <f>'5 Recursos'!N168</f>
        <v>0</v>
      </c>
      <c r="L149" s="443" t="str">
        <f>'5 Recursos'!O168</f>
        <v>SOUND</v>
      </c>
      <c r="M149" s="443">
        <f>'5 Recursos'!P168</f>
        <v>0</v>
      </c>
      <c r="N149" s="443">
        <f>'5 Recursos'!Q168</f>
        <v>0</v>
      </c>
      <c r="O149" s="443">
        <f>'5 Recursos'!R168</f>
        <v>0</v>
      </c>
      <c r="P149" s="443" t="str">
        <f>'5 Recursos'!S168</f>
        <v>X</v>
      </c>
      <c r="Q149" s="443" t="str">
        <f>'5 Recursos'!T168</f>
        <v>Botones Entrada / Salida</v>
      </c>
    </row>
    <row r="150" spans="1:17" x14ac:dyDescent="0.35">
      <c r="A150" s="443">
        <f>'5 Recursos'!C169</f>
        <v>0</v>
      </c>
      <c r="B150" s="443" t="str">
        <f>'5 Recursos'!E169</f>
        <v>PORTOU</v>
      </c>
      <c r="C150" s="443">
        <f>'5 Recursos'!F169</f>
        <v>0</v>
      </c>
      <c r="D150" s="443">
        <f>'5 Recursos'!G169</f>
        <v>0</v>
      </c>
      <c r="E150" s="443">
        <f>'5 Recursos'!H169</f>
        <v>0</v>
      </c>
      <c r="F150" s="443">
        <f>'5 Recursos'!I169</f>
        <v>0</v>
      </c>
      <c r="G150" s="443">
        <f>'5 Recursos'!J169</f>
        <v>0</v>
      </c>
      <c r="H150" s="443" t="str">
        <f>'5 Recursos'!K169</f>
        <v>C&amp;B</v>
      </c>
      <c r="I150" s="443" t="str">
        <f>'5 Recursos'!L169</f>
        <v>OTLW</v>
      </c>
      <c r="J150" s="443">
        <f>'5 Recursos'!M169</f>
        <v>0</v>
      </c>
      <c r="K150" s="443">
        <f>'5 Recursos'!N169</f>
        <v>0</v>
      </c>
      <c r="L150" s="443" t="str">
        <f>'5 Recursos'!O169</f>
        <v>VISCR</v>
      </c>
      <c r="M150" s="443">
        <f>'5 Recursos'!P169</f>
        <v>0</v>
      </c>
      <c r="N150" s="443">
        <f>'5 Recursos'!Q169</f>
        <v>0</v>
      </c>
      <c r="O150" s="443">
        <f>'5 Recursos'!R169</f>
        <v>0</v>
      </c>
      <c r="P150" s="443" t="str">
        <f>'5 Recursos'!S169</f>
        <v xml:space="preserve">X </v>
      </c>
      <c r="Q150" s="443" t="str">
        <f>'5 Recursos'!T169</f>
        <v>Mozo Out</v>
      </c>
    </row>
    <row r="151" spans="1:17" x14ac:dyDescent="0.35">
      <c r="A151" s="443">
        <f>'5 Recursos'!C170</f>
        <v>0</v>
      </c>
      <c r="B151" s="443" t="str">
        <f>'5 Recursos'!E170</f>
        <v>POSBOM</v>
      </c>
      <c r="C151" s="443">
        <f>'5 Recursos'!F170</f>
        <v>0</v>
      </c>
      <c r="D151" s="443">
        <f>'5 Recursos'!G170</f>
        <v>0</v>
      </c>
      <c r="E151" s="443">
        <f>'5 Recursos'!H170</f>
        <v>0</v>
      </c>
      <c r="F151" s="443">
        <f>'5 Recursos'!I170</f>
        <v>0</v>
      </c>
      <c r="G151" s="443">
        <f>'5 Recursos'!J170</f>
        <v>0</v>
      </c>
      <c r="H151" s="443" t="str">
        <f>'5 Recursos'!K170</f>
        <v>MTN</v>
      </c>
      <c r="I151" s="443" t="str">
        <f>'5 Recursos'!L170</f>
        <v>AUDV</v>
      </c>
      <c r="J151" s="443">
        <f>'5 Recursos'!M170</f>
        <v>0</v>
      </c>
      <c r="K151" s="443">
        <f>'5 Recursos'!N170</f>
        <v>0</v>
      </c>
      <c r="L151" s="443" t="str">
        <f>'5 Recursos'!O170</f>
        <v>VISCR</v>
      </c>
      <c r="M151" s="443">
        <f>'5 Recursos'!P170</f>
        <v>0</v>
      </c>
      <c r="N151" s="443">
        <f>'5 Recursos'!Q170</f>
        <v>0</v>
      </c>
      <c r="O151" s="443">
        <f>'5 Recursos'!R170</f>
        <v>0</v>
      </c>
      <c r="P151" s="443" t="str">
        <f>'5 Recursos'!S170</f>
        <v>X</v>
      </c>
      <c r="Q151" s="443" t="str">
        <f>'5 Recursos'!T170</f>
        <v>Cargador Microfonos Bosch</v>
      </c>
    </row>
    <row r="152" spans="1:17" x14ac:dyDescent="0.35">
      <c r="A152" s="443">
        <f>'5 Recursos'!C171</f>
        <v>0</v>
      </c>
      <c r="B152" s="443" t="str">
        <f>'5 Recursos'!E171</f>
        <v>POWCOR</v>
      </c>
      <c r="C152" s="443">
        <f>'5 Recursos'!F171</f>
        <v>0</v>
      </c>
      <c r="D152" s="443">
        <f>'5 Recursos'!G171</f>
        <v>0</v>
      </c>
      <c r="E152" s="443">
        <f>'5 Recursos'!H171</f>
        <v>0</v>
      </c>
      <c r="F152" s="443">
        <f>'5 Recursos'!I171</f>
        <v>0</v>
      </c>
      <c r="G152" s="443">
        <f>'5 Recursos'!J171</f>
        <v>0</v>
      </c>
      <c r="H152" s="443" t="str">
        <f>'5 Recursos'!K171</f>
        <v>MTN</v>
      </c>
      <c r="I152" s="443" t="str">
        <f>'5 Recursos'!L171</f>
        <v>AUDV</v>
      </c>
      <c r="J152" s="443">
        <f>'5 Recursos'!M171</f>
        <v>0</v>
      </c>
      <c r="K152" s="443">
        <f>'5 Recursos'!N171</f>
        <v>0</v>
      </c>
      <c r="L152" s="443" t="str">
        <f>'5 Recursos'!O171</f>
        <v>SOUND</v>
      </c>
      <c r="M152" s="443">
        <f>'5 Recursos'!P171</f>
        <v>0</v>
      </c>
      <c r="N152" s="443">
        <f>'5 Recursos'!Q171</f>
        <v>0</v>
      </c>
      <c r="O152" s="443">
        <f>'5 Recursos'!R171</f>
        <v>0</v>
      </c>
      <c r="P152" s="443" t="str">
        <f>'5 Recursos'!S171</f>
        <v xml:space="preserve">X </v>
      </c>
      <c r="Q152" s="443" t="str">
        <f>'5 Recursos'!T171</f>
        <v>Alargadera</v>
      </c>
    </row>
    <row r="153" spans="1:17" x14ac:dyDescent="0.35">
      <c r="A153" s="443">
        <f>'5 Recursos'!C172</f>
        <v>0</v>
      </c>
      <c r="B153" s="443" t="str">
        <f>'5 Recursos'!E172</f>
        <v>PRRA10C</v>
      </c>
      <c r="C153" s="443">
        <f>'5 Recursos'!F172</f>
        <v>0</v>
      </c>
      <c r="D153" s="443">
        <f>'5 Recursos'!G172</f>
        <v>0</v>
      </c>
      <c r="E153" s="443">
        <f>'5 Recursos'!H172</f>
        <v>0</v>
      </c>
      <c r="F153" s="443">
        <f>'5 Recursos'!I172</f>
        <v>0</v>
      </c>
      <c r="G153" s="443">
        <f>'5 Recursos'!J172</f>
        <v>0</v>
      </c>
      <c r="H153" s="443" t="str">
        <f>'5 Recursos'!K172</f>
        <v>MTN</v>
      </c>
      <c r="I153" s="443" t="str">
        <f>'5 Recursos'!L172</f>
        <v>AUDV</v>
      </c>
      <c r="J153" s="443">
        <f>'5 Recursos'!M172</f>
        <v>0</v>
      </c>
      <c r="K153" s="443">
        <f>'5 Recursos'!N172</f>
        <v>0</v>
      </c>
      <c r="L153" s="443" t="str">
        <f>'5 Recursos'!O172</f>
        <v>VISCR</v>
      </c>
      <c r="M153" s="443">
        <f>'5 Recursos'!P172</f>
        <v>0</v>
      </c>
      <c r="N153" s="443">
        <f>'5 Recursos'!Q172</f>
        <v>0</v>
      </c>
      <c r="O153" s="443">
        <f>'5 Recursos'!R172</f>
        <v>0</v>
      </c>
      <c r="P153" s="443" t="str">
        <f>'5 Recursos'!S172</f>
        <v>X</v>
      </c>
      <c r="Q153" s="443" t="str">
        <f>'5 Recursos'!T172</f>
        <v>Rack  de Prensa 10 conexiones</v>
      </c>
    </row>
    <row r="154" spans="1:17" x14ac:dyDescent="0.35">
      <c r="A154" s="443">
        <f>'5 Recursos'!C173</f>
        <v>0</v>
      </c>
      <c r="B154" s="443" t="str">
        <f>'5 Recursos'!E173</f>
        <v>PS1824</v>
      </c>
      <c r="C154" s="443">
        <f>'5 Recursos'!F173</f>
        <v>0</v>
      </c>
      <c r="D154" s="443">
        <f>'5 Recursos'!G173</f>
        <v>0</v>
      </c>
      <c r="E154" s="443">
        <f>'5 Recursos'!H173</f>
        <v>0</v>
      </c>
      <c r="F154" s="443">
        <f>'5 Recursos'!I173</f>
        <v>0</v>
      </c>
      <c r="G154" s="443">
        <f>'5 Recursos'!J173</f>
        <v>0</v>
      </c>
      <c r="H154" s="443" t="str">
        <f>'5 Recursos'!K173</f>
        <v>MTN</v>
      </c>
      <c r="I154" s="443" t="str">
        <f>'5 Recursos'!L173</f>
        <v>AUDV</v>
      </c>
      <c r="J154" s="443">
        <f>'5 Recursos'!M173</f>
        <v>0</v>
      </c>
      <c r="K154" s="443">
        <f>'5 Recursos'!N173</f>
        <v>0</v>
      </c>
      <c r="L154" s="443" t="str">
        <f>'5 Recursos'!O173</f>
        <v>SOUND</v>
      </c>
      <c r="M154" s="443">
        <f>'5 Recursos'!P173</f>
        <v>0</v>
      </c>
      <c r="N154" s="443">
        <f>'5 Recursos'!Q173</f>
        <v>0</v>
      </c>
      <c r="O154" s="443">
        <f>'5 Recursos'!R173</f>
        <v>0</v>
      </c>
      <c r="P154" s="443" t="str">
        <f>'5 Recursos'!S173</f>
        <v xml:space="preserve">X </v>
      </c>
      <c r="Q154" s="443" t="str">
        <f>'5 Recursos'!T173</f>
        <v>Pantalla Profesional 1.80 x 2.40</v>
      </c>
    </row>
    <row r="155" spans="1:17" x14ac:dyDescent="0.35">
      <c r="A155" s="443">
        <f>'5 Recursos'!C174</f>
        <v>0</v>
      </c>
      <c r="B155" s="443" t="str">
        <f>'5 Recursos'!E174</f>
        <v>PS2230</v>
      </c>
      <c r="C155" s="443">
        <f>'5 Recursos'!F174</f>
        <v>0</v>
      </c>
      <c r="D155" s="443">
        <f>'5 Recursos'!G174</f>
        <v>0</v>
      </c>
      <c r="E155" s="443">
        <f>'5 Recursos'!H174</f>
        <v>0</v>
      </c>
      <c r="F155" s="443">
        <f>'5 Recursos'!I174</f>
        <v>0</v>
      </c>
      <c r="G155" s="443">
        <f>'5 Recursos'!J174</f>
        <v>0</v>
      </c>
      <c r="H155" s="443" t="str">
        <f>'5 Recursos'!K174</f>
        <v>MTN</v>
      </c>
      <c r="I155" s="443" t="str">
        <f>'5 Recursos'!L174</f>
        <v>AUDV</v>
      </c>
      <c r="J155" s="443">
        <f>'5 Recursos'!M174</f>
        <v>0</v>
      </c>
      <c r="K155" s="443">
        <f>'5 Recursos'!N174</f>
        <v>0</v>
      </c>
      <c r="L155" s="443" t="str">
        <f>'5 Recursos'!O174</f>
        <v>SOUND</v>
      </c>
      <c r="M155" s="443">
        <f>'5 Recursos'!P174</f>
        <v>0</v>
      </c>
      <c r="N155" s="443">
        <f>'5 Recursos'!Q174</f>
        <v>0</v>
      </c>
      <c r="O155" s="443">
        <f>'5 Recursos'!R174</f>
        <v>0</v>
      </c>
      <c r="P155" s="443" t="str">
        <f>'5 Recursos'!S174</f>
        <v>X</v>
      </c>
      <c r="Q155" s="443" t="str">
        <f>'5 Recursos'!T174</f>
        <v>Pantalla Profesional 2.25 x 3.00</v>
      </c>
    </row>
    <row r="156" spans="1:17" x14ac:dyDescent="0.35">
      <c r="A156" s="443">
        <f>'5 Recursos'!C175</f>
        <v>0</v>
      </c>
      <c r="B156" s="443" t="str">
        <f>'5 Recursos'!E175</f>
        <v>PS2S2M</v>
      </c>
      <c r="C156" s="443">
        <f>'5 Recursos'!F175</f>
        <v>0</v>
      </c>
      <c r="D156" s="443">
        <f>'5 Recursos'!G175</f>
        <v>0</v>
      </c>
      <c r="E156" s="443">
        <f>'5 Recursos'!H175</f>
        <v>0</v>
      </c>
      <c r="F156" s="443">
        <f>'5 Recursos'!I175</f>
        <v>0</v>
      </c>
      <c r="G156" s="443">
        <f>'5 Recursos'!J175</f>
        <v>0</v>
      </c>
      <c r="H156" s="443" t="str">
        <f>'5 Recursos'!K175</f>
        <v>MTN</v>
      </c>
      <c r="I156" s="443" t="str">
        <f>'5 Recursos'!L175</f>
        <v>AUDV</v>
      </c>
      <c r="J156" s="443">
        <f>'5 Recursos'!M175</f>
        <v>0</v>
      </c>
      <c r="K156" s="443">
        <f>'5 Recursos'!N175</f>
        <v>0</v>
      </c>
      <c r="L156" s="443" t="str">
        <f>'5 Recursos'!O175</f>
        <v>INTER</v>
      </c>
      <c r="M156" s="443">
        <f>'5 Recursos'!P175</f>
        <v>0</v>
      </c>
      <c r="N156" s="443">
        <f>'5 Recursos'!Q175</f>
        <v>0</v>
      </c>
      <c r="O156" s="443">
        <f>'5 Recursos'!R175</f>
        <v>0</v>
      </c>
      <c r="P156" s="443" t="str">
        <f>'5 Recursos'!S175</f>
        <v xml:space="preserve">X </v>
      </c>
      <c r="Q156" s="443" t="str">
        <f>'5 Recursos'!T175</f>
        <v>Megafonia 2 altavoces, 2 Micro de mesa</v>
      </c>
    </row>
    <row r="157" spans="1:17" x14ac:dyDescent="0.35">
      <c r="A157" s="443">
        <f>'5 Recursos'!C176</f>
        <v>0</v>
      </c>
      <c r="B157" s="443" t="str">
        <f>'5 Recursos'!E176</f>
        <v>PS3030</v>
      </c>
      <c r="C157" s="443">
        <f>'5 Recursos'!F176</f>
        <v>0</v>
      </c>
      <c r="D157" s="443">
        <f>'5 Recursos'!G176</f>
        <v>0</v>
      </c>
      <c r="E157" s="443">
        <f>'5 Recursos'!H176</f>
        <v>0</v>
      </c>
      <c r="F157" s="443">
        <f>'5 Recursos'!I176</f>
        <v>0</v>
      </c>
      <c r="G157" s="443">
        <f>'5 Recursos'!J176</f>
        <v>0</v>
      </c>
      <c r="H157" s="443" t="str">
        <f>'5 Recursos'!K176</f>
        <v>MTN</v>
      </c>
      <c r="I157" s="443" t="str">
        <f>'5 Recursos'!L176</f>
        <v>AUDV</v>
      </c>
      <c r="J157" s="443">
        <f>'5 Recursos'!M176</f>
        <v>0</v>
      </c>
      <c r="K157" s="443">
        <f>'5 Recursos'!N176</f>
        <v>0</v>
      </c>
      <c r="L157" s="443" t="str">
        <f>'5 Recursos'!O176</f>
        <v>FURNI</v>
      </c>
      <c r="M157" s="443">
        <f>'5 Recursos'!P176</f>
        <v>0</v>
      </c>
      <c r="N157" s="443">
        <f>'5 Recursos'!Q176</f>
        <v>0</v>
      </c>
      <c r="O157" s="443">
        <f>'5 Recursos'!R176</f>
        <v>0</v>
      </c>
      <c r="P157" s="443" t="str">
        <f>'5 Recursos'!S176</f>
        <v>X</v>
      </c>
      <c r="Q157" s="443" t="str">
        <f>'5 Recursos'!T176</f>
        <v>Pantalla Profesional 3.00 x 3.00</v>
      </c>
    </row>
    <row r="158" spans="1:17" x14ac:dyDescent="0.35">
      <c r="A158" s="443">
        <f>'5 Recursos'!C177</f>
        <v>0</v>
      </c>
      <c r="B158" s="443" t="str">
        <f>'5 Recursos'!E177</f>
        <v>PS4S2M</v>
      </c>
      <c r="C158" s="443">
        <f>'5 Recursos'!F177</f>
        <v>0</v>
      </c>
      <c r="D158" s="443">
        <f>'5 Recursos'!G177</f>
        <v>0</v>
      </c>
      <c r="E158" s="443">
        <f>'5 Recursos'!H177</f>
        <v>0</v>
      </c>
      <c r="F158" s="443">
        <f>'5 Recursos'!I177</f>
        <v>0</v>
      </c>
      <c r="G158" s="443">
        <f>'5 Recursos'!J177</f>
        <v>0</v>
      </c>
      <c r="H158" s="443" t="str">
        <f>'5 Recursos'!K177</f>
        <v>MTN</v>
      </c>
      <c r="I158" s="443" t="str">
        <f>'5 Recursos'!L177</f>
        <v>AUDV</v>
      </c>
      <c r="J158" s="443">
        <f>'5 Recursos'!M177</f>
        <v>0</v>
      </c>
      <c r="K158" s="443">
        <f>'5 Recursos'!N177</f>
        <v>0</v>
      </c>
      <c r="L158" s="443" t="str">
        <f>'5 Recursos'!O177</f>
        <v>VISCR</v>
      </c>
      <c r="M158" s="443">
        <f>'5 Recursos'!P177</f>
        <v>0</v>
      </c>
      <c r="N158" s="443">
        <f>'5 Recursos'!Q177</f>
        <v>0</v>
      </c>
      <c r="O158" s="443">
        <f>'5 Recursos'!R177</f>
        <v>0</v>
      </c>
      <c r="P158" s="443" t="str">
        <f>'5 Recursos'!S177</f>
        <v xml:space="preserve">X </v>
      </c>
      <c r="Q158" s="443" t="str">
        <f>'5 Recursos'!T177</f>
        <v>Megafonia, 4 altavoces , 2 Micro de mesa</v>
      </c>
    </row>
    <row r="159" spans="1:17" x14ac:dyDescent="0.35">
      <c r="A159" s="443">
        <f>'5 Recursos'!C178</f>
        <v>0</v>
      </c>
      <c r="B159" s="443" t="str">
        <f>'5 Recursos'!E178</f>
        <v>PS6S2M</v>
      </c>
      <c r="C159" s="443">
        <f>'5 Recursos'!F178</f>
        <v>0</v>
      </c>
      <c r="D159" s="443">
        <f>'5 Recursos'!G178</f>
        <v>0</v>
      </c>
      <c r="E159" s="443">
        <f>'5 Recursos'!H178</f>
        <v>0</v>
      </c>
      <c r="F159" s="443">
        <f>'5 Recursos'!I178</f>
        <v>0</v>
      </c>
      <c r="G159" s="443">
        <f>'5 Recursos'!J178</f>
        <v>0</v>
      </c>
      <c r="H159" s="443" t="str">
        <f>'5 Recursos'!K178</f>
        <v>MTN</v>
      </c>
      <c r="I159" s="443" t="str">
        <f>'5 Recursos'!L178</f>
        <v>AUDV</v>
      </c>
      <c r="J159" s="443">
        <f>'5 Recursos'!M178</f>
        <v>0</v>
      </c>
      <c r="K159" s="443">
        <f>'5 Recursos'!N178</f>
        <v>0</v>
      </c>
      <c r="L159" s="443" t="str">
        <f>'5 Recursos'!O178</f>
        <v>INTER</v>
      </c>
      <c r="M159" s="443">
        <f>'5 Recursos'!P178</f>
        <v>0</v>
      </c>
      <c r="N159" s="443">
        <f>'5 Recursos'!Q178</f>
        <v>0</v>
      </c>
      <c r="O159" s="443">
        <f>'5 Recursos'!R178</f>
        <v>0</v>
      </c>
      <c r="P159" s="443" t="str">
        <f>'5 Recursos'!S178</f>
        <v>X</v>
      </c>
      <c r="Q159" s="443" t="str">
        <f>'5 Recursos'!T178</f>
        <v>Megafonia, 6 altavoces, 2 Micro de mesa</v>
      </c>
    </row>
    <row r="160" spans="1:17" x14ac:dyDescent="0.35">
      <c r="A160" s="443">
        <f>'5 Recursos'!C179</f>
        <v>0</v>
      </c>
      <c r="B160" s="443" t="str">
        <f>'5 Recursos'!E179</f>
        <v>RDSIEM</v>
      </c>
      <c r="C160" s="443">
        <f>'5 Recursos'!F179</f>
        <v>0</v>
      </c>
      <c r="D160" s="443">
        <f>'5 Recursos'!G179</f>
        <v>0</v>
      </c>
      <c r="E160" s="443">
        <f>'5 Recursos'!H179</f>
        <v>0</v>
      </c>
      <c r="F160" s="443">
        <f>'5 Recursos'!I179</f>
        <v>0</v>
      </c>
      <c r="G160" s="443">
        <f>'5 Recursos'!J179</f>
        <v>0</v>
      </c>
      <c r="H160" s="443" t="str">
        <f>'5 Recursos'!K179</f>
        <v>MTN</v>
      </c>
      <c r="I160" s="443" t="str">
        <f>'5 Recursos'!L179</f>
        <v>OTHI</v>
      </c>
      <c r="J160" s="443">
        <f>'5 Recursos'!M179</f>
        <v>0</v>
      </c>
      <c r="K160" s="443">
        <f>'5 Recursos'!N179</f>
        <v>0</v>
      </c>
      <c r="L160" s="443" t="str">
        <f>'5 Recursos'!O179</f>
        <v>COMRE</v>
      </c>
      <c r="M160" s="443">
        <f>'5 Recursos'!P179</f>
        <v>0</v>
      </c>
      <c r="N160" s="443">
        <f>'5 Recursos'!Q179</f>
        <v>0</v>
      </c>
      <c r="O160" s="443">
        <f>'5 Recursos'!R179</f>
        <v>0</v>
      </c>
      <c r="P160" s="443" t="str">
        <f>'5 Recursos'!S179</f>
        <v xml:space="preserve">X </v>
      </c>
      <c r="Q160" s="443" t="str">
        <f>'5 Recursos'!T179</f>
        <v>RDSI Linea Temporal</v>
      </c>
    </row>
    <row r="161" spans="1:17" x14ac:dyDescent="0.35">
      <c r="A161" s="443">
        <f>'5 Recursos'!C180</f>
        <v>0</v>
      </c>
      <c r="B161" s="443" t="str">
        <f>'5 Recursos'!E180</f>
        <v>REDCAR</v>
      </c>
      <c r="C161" s="443">
        <f>'5 Recursos'!F180</f>
        <v>0</v>
      </c>
      <c r="D161" s="443">
        <f>'5 Recursos'!G180</f>
        <v>0</v>
      </c>
      <c r="E161" s="443">
        <f>'5 Recursos'!H180</f>
        <v>0</v>
      </c>
      <c r="F161" s="443">
        <f>'5 Recursos'!I180</f>
        <v>0</v>
      </c>
      <c r="G161" s="443">
        <f>'5 Recursos'!J180</f>
        <v>0</v>
      </c>
      <c r="H161" s="443" t="str">
        <f>'5 Recursos'!K180</f>
        <v>MTN</v>
      </c>
      <c r="I161" s="443" t="str">
        <f>'5 Recursos'!L180</f>
        <v>OTHI</v>
      </c>
      <c r="J161" s="443">
        <f>'5 Recursos'!M180</f>
        <v>0</v>
      </c>
      <c r="K161" s="443">
        <f>'5 Recursos'!N180</f>
        <v>0</v>
      </c>
      <c r="L161" s="443" t="str">
        <f>'5 Recursos'!O180</f>
        <v>VISCR</v>
      </c>
      <c r="M161" s="443">
        <f>'5 Recursos'!P180</f>
        <v>0</v>
      </c>
      <c r="N161" s="443">
        <f>'5 Recursos'!Q180</f>
        <v>0</v>
      </c>
      <c r="O161" s="443">
        <f>'5 Recursos'!R180</f>
        <v>0</v>
      </c>
      <c r="P161" s="443" t="str">
        <f>'5 Recursos'!S180</f>
        <v>X</v>
      </c>
      <c r="Q161" s="443" t="str">
        <f>'5 Recursos'!T180</f>
        <v>Alfombra Roja</v>
      </c>
    </row>
    <row r="162" spans="1:17" x14ac:dyDescent="0.35">
      <c r="A162" s="443">
        <f>'5 Recursos'!C181</f>
        <v>0</v>
      </c>
      <c r="B162" s="443" t="str">
        <f>'5 Recursos'!E181</f>
        <v>REPRNA</v>
      </c>
      <c r="C162" s="443">
        <f>'5 Recursos'!F181</f>
        <v>0</v>
      </c>
      <c r="D162" s="443">
        <f>'5 Recursos'!G181</f>
        <v>0</v>
      </c>
      <c r="E162" s="443">
        <f>'5 Recursos'!H181</f>
        <v>0</v>
      </c>
      <c r="F162" s="443">
        <f>'5 Recursos'!I181</f>
        <v>0</v>
      </c>
      <c r="G162" s="443">
        <f>'5 Recursos'!J181</f>
        <v>0</v>
      </c>
      <c r="H162" s="443" t="str">
        <f>'5 Recursos'!K181</f>
        <v>MTN</v>
      </c>
      <c r="I162" s="443" t="str">
        <f>'5 Recursos'!L181</f>
        <v>AUDV</v>
      </c>
      <c r="J162" s="443">
        <f>'5 Recursos'!M181</f>
        <v>0</v>
      </c>
      <c r="K162" s="443">
        <f>'5 Recursos'!N181</f>
        <v>0</v>
      </c>
      <c r="L162" s="443" t="str">
        <f>'5 Recursos'!O181</f>
        <v>SKPER</v>
      </c>
      <c r="M162" s="443">
        <f>'5 Recursos'!P181</f>
        <v>0</v>
      </c>
      <c r="N162" s="443">
        <f>'5 Recursos'!Q181</f>
        <v>0</v>
      </c>
      <c r="O162" s="443">
        <f>'5 Recursos'!R181</f>
        <v>0</v>
      </c>
      <c r="P162" s="443" t="str">
        <f>'5 Recursos'!S181</f>
        <v xml:space="preserve">X </v>
      </c>
      <c r="Q162" s="443" t="str">
        <f>'5 Recursos'!T181</f>
        <v>Proyecto trasero x Número asistentes</v>
      </c>
    </row>
    <row r="163" spans="1:17" x14ac:dyDescent="0.35">
      <c r="A163" s="443">
        <f>'5 Recursos'!C182</f>
        <v>0</v>
      </c>
      <c r="B163" s="443" t="str">
        <f>'5 Recursos'!E182</f>
        <v>ROUINS</v>
      </c>
      <c r="C163" s="443">
        <f>'5 Recursos'!F182</f>
        <v>0</v>
      </c>
      <c r="D163" s="443">
        <f>'5 Recursos'!G182</f>
        <v>0</v>
      </c>
      <c r="E163" s="443">
        <f>'5 Recursos'!H182</f>
        <v>0</v>
      </c>
      <c r="F163" s="443">
        <f>'5 Recursos'!I182</f>
        <v>0</v>
      </c>
      <c r="G163" s="443">
        <f>'5 Recursos'!J182</f>
        <v>0</v>
      </c>
      <c r="H163" s="443" t="str">
        <f>'5 Recursos'!K182</f>
        <v>MTN</v>
      </c>
      <c r="I163" s="443" t="str">
        <f>'5 Recursos'!L182</f>
        <v>OTHI</v>
      </c>
      <c r="J163" s="443">
        <f>'5 Recursos'!M182</f>
        <v>0</v>
      </c>
      <c r="K163" s="443">
        <f>'5 Recursos'!N182</f>
        <v>0</v>
      </c>
      <c r="L163" s="443" t="str">
        <f>'5 Recursos'!O182</f>
        <v>SKPER</v>
      </c>
      <c r="M163" s="443">
        <f>'5 Recursos'!P182</f>
        <v>0</v>
      </c>
      <c r="N163" s="443">
        <f>'5 Recursos'!Q182</f>
        <v>0</v>
      </c>
      <c r="O163" s="443">
        <f>'5 Recursos'!R182</f>
        <v>0</v>
      </c>
      <c r="P163" s="443" t="str">
        <f>'5 Recursos'!S182</f>
        <v>X</v>
      </c>
      <c r="Q163" s="443" t="str">
        <f>'5 Recursos'!T182</f>
        <v>Instalacion Router</v>
      </c>
    </row>
    <row r="164" spans="1:17" x14ac:dyDescent="0.35">
      <c r="A164" s="443">
        <f>'5 Recursos'!C183</f>
        <v>0</v>
      </c>
      <c r="B164" s="443" t="str">
        <f>'5 Recursos'!E183</f>
        <v>SCANNE</v>
      </c>
      <c r="C164" s="443">
        <f>'5 Recursos'!F183</f>
        <v>0</v>
      </c>
      <c r="D164" s="443">
        <f>'5 Recursos'!G183</f>
        <v>0</v>
      </c>
      <c r="E164" s="443">
        <f>'5 Recursos'!H183</f>
        <v>0</v>
      </c>
      <c r="F164" s="443">
        <f>'5 Recursos'!I183</f>
        <v>0</v>
      </c>
      <c r="G164" s="443">
        <f>'5 Recursos'!J183</f>
        <v>0</v>
      </c>
      <c r="H164" s="443" t="str">
        <f>'5 Recursos'!K183</f>
        <v>MTN</v>
      </c>
      <c r="I164" s="443" t="str">
        <f>'5 Recursos'!L183</f>
        <v>AUDV</v>
      </c>
      <c r="J164" s="443">
        <f>'5 Recursos'!M183</f>
        <v>0</v>
      </c>
      <c r="K164" s="443">
        <f>'5 Recursos'!N183</f>
        <v>0</v>
      </c>
      <c r="L164" s="443" t="str">
        <f>'5 Recursos'!O183</f>
        <v>SKPER</v>
      </c>
      <c r="M164" s="443">
        <f>'5 Recursos'!P183</f>
        <v>0</v>
      </c>
      <c r="N164" s="443">
        <f>'5 Recursos'!Q183</f>
        <v>0</v>
      </c>
      <c r="O164" s="443">
        <f>'5 Recursos'!R183</f>
        <v>0</v>
      </c>
      <c r="P164" s="443" t="str">
        <f>'5 Recursos'!S183</f>
        <v xml:space="preserve">X </v>
      </c>
      <c r="Q164" s="443" t="str">
        <f>'5 Recursos'!T183</f>
        <v>Scanner</v>
      </c>
    </row>
    <row r="165" spans="1:17" x14ac:dyDescent="0.35">
      <c r="A165" s="443">
        <f>'5 Recursos'!C184</f>
        <v>0</v>
      </c>
      <c r="B165" s="443" t="str">
        <f>'5 Recursos'!E184</f>
        <v>SCRN22</v>
      </c>
      <c r="C165" s="443">
        <f>'5 Recursos'!F184</f>
        <v>0</v>
      </c>
      <c r="D165" s="443">
        <f>'5 Recursos'!G184</f>
        <v>0</v>
      </c>
      <c r="E165" s="443">
        <f>'5 Recursos'!H184</f>
        <v>0</v>
      </c>
      <c r="F165" s="443">
        <f>'5 Recursos'!I184</f>
        <v>0</v>
      </c>
      <c r="G165" s="443">
        <f>'5 Recursos'!J184</f>
        <v>0</v>
      </c>
      <c r="H165" s="443" t="str">
        <f>'5 Recursos'!K184</f>
        <v>MTN</v>
      </c>
      <c r="I165" s="443" t="str">
        <f>'5 Recursos'!L184</f>
        <v>AUDV</v>
      </c>
      <c r="J165" s="443">
        <f>'5 Recursos'!M184</f>
        <v>0</v>
      </c>
      <c r="K165" s="443">
        <f>'5 Recursos'!N184</f>
        <v>0</v>
      </c>
      <c r="L165" s="443" t="str">
        <f>'5 Recursos'!O184</f>
        <v>SKPER</v>
      </c>
      <c r="M165" s="443">
        <f>'5 Recursos'!P184</f>
        <v>0</v>
      </c>
      <c r="N165" s="443">
        <f>'5 Recursos'!Q184</f>
        <v>0</v>
      </c>
      <c r="O165" s="443">
        <f>'5 Recursos'!R184</f>
        <v>0</v>
      </c>
      <c r="P165" s="443" t="str">
        <f>'5 Recursos'!S184</f>
        <v>X</v>
      </c>
      <c r="Q165" s="443" t="str">
        <f>'5 Recursos'!T184</f>
        <v>Pantalla  2.00x2.00</v>
      </c>
    </row>
    <row r="166" spans="1:17" x14ac:dyDescent="0.35">
      <c r="A166" s="443">
        <f>'5 Recursos'!C185</f>
        <v>0</v>
      </c>
      <c r="B166" s="443" t="str">
        <f>'5 Recursos'!E185</f>
        <v>SECS4H</v>
      </c>
      <c r="C166" s="443">
        <f>'5 Recursos'!F185</f>
        <v>0</v>
      </c>
      <c r="D166" s="443">
        <f>'5 Recursos'!G185</f>
        <v>0</v>
      </c>
      <c r="E166" s="443">
        <f>'5 Recursos'!H185</f>
        <v>0</v>
      </c>
      <c r="F166" s="443">
        <f>'5 Recursos'!I185</f>
        <v>0</v>
      </c>
      <c r="G166" s="443">
        <f>'5 Recursos'!J185</f>
        <v>0</v>
      </c>
      <c r="H166" s="443" t="str">
        <f>'5 Recursos'!K185</f>
        <v>C&amp;B</v>
      </c>
      <c r="I166" s="443" t="str">
        <f>'5 Recursos'!L185</f>
        <v>OTHI</v>
      </c>
      <c r="J166" s="443">
        <f>'5 Recursos'!M185</f>
        <v>0</v>
      </c>
      <c r="K166" s="443">
        <f>'5 Recursos'!N185</f>
        <v>0</v>
      </c>
      <c r="L166" s="443" t="str">
        <f>'5 Recursos'!O185</f>
        <v>SKPER</v>
      </c>
      <c r="M166" s="443">
        <f>'5 Recursos'!P185</f>
        <v>0</v>
      </c>
      <c r="N166" s="443">
        <f>'5 Recursos'!Q185</f>
        <v>0</v>
      </c>
      <c r="O166" s="443">
        <f>'5 Recursos'!R185</f>
        <v>0</v>
      </c>
      <c r="P166" s="443" t="str">
        <f>'5 Recursos'!S185</f>
        <v xml:space="preserve">X </v>
      </c>
      <c r="Q166" s="443" t="str">
        <f>'5 Recursos'!T185</f>
        <v>Personal de seguridad + 4  horas festivo</v>
      </c>
    </row>
    <row r="167" spans="1:17" x14ac:dyDescent="0.35">
      <c r="A167" s="443">
        <f>'5 Recursos'!C186</f>
        <v>0</v>
      </c>
      <c r="B167" s="443" t="str">
        <f>'5 Recursos'!E186</f>
        <v>SECS8H</v>
      </c>
      <c r="C167" s="443">
        <f>'5 Recursos'!F186</f>
        <v>0</v>
      </c>
      <c r="D167" s="443">
        <f>'5 Recursos'!G186</f>
        <v>0</v>
      </c>
      <c r="E167" s="443">
        <f>'5 Recursos'!H186</f>
        <v>0</v>
      </c>
      <c r="F167" s="443">
        <f>'5 Recursos'!I186</f>
        <v>0</v>
      </c>
      <c r="G167" s="443">
        <f>'5 Recursos'!J186</f>
        <v>0</v>
      </c>
      <c r="H167" s="443" t="str">
        <f>'5 Recursos'!K186</f>
        <v>C&amp;B</v>
      </c>
      <c r="I167" s="443" t="str">
        <f>'5 Recursos'!L186</f>
        <v>OTHI</v>
      </c>
      <c r="J167" s="443">
        <f>'5 Recursos'!M186</f>
        <v>0</v>
      </c>
      <c r="K167" s="443">
        <f>'5 Recursos'!N186</f>
        <v>0</v>
      </c>
      <c r="L167" s="443" t="str">
        <f>'5 Recursos'!O186</f>
        <v>SPFOU</v>
      </c>
      <c r="M167" s="443">
        <f>'5 Recursos'!P186</f>
        <v>0</v>
      </c>
      <c r="N167" s="443">
        <f>'5 Recursos'!Q186</f>
        <v>0</v>
      </c>
      <c r="O167" s="443">
        <f>'5 Recursos'!R186</f>
        <v>0</v>
      </c>
      <c r="P167" s="443" t="str">
        <f>'5 Recursos'!S186</f>
        <v>X</v>
      </c>
      <c r="Q167" s="443" t="str">
        <f>'5 Recursos'!T186</f>
        <v>Personal de seguridad  8 horas festivo</v>
      </c>
    </row>
    <row r="168" spans="1:17" x14ac:dyDescent="0.35">
      <c r="A168" s="443">
        <f>'5 Recursos'!C187</f>
        <v>0</v>
      </c>
      <c r="B168" s="443" t="str">
        <f>'5 Recursos'!E187</f>
        <v>SECST4</v>
      </c>
      <c r="C168" s="443">
        <f>'5 Recursos'!F187</f>
        <v>0</v>
      </c>
      <c r="D168" s="443">
        <f>'5 Recursos'!G187</f>
        <v>0</v>
      </c>
      <c r="E168" s="443">
        <f>'5 Recursos'!H187</f>
        <v>0</v>
      </c>
      <c r="F168" s="443">
        <f>'5 Recursos'!I187</f>
        <v>0</v>
      </c>
      <c r="G168" s="443">
        <f>'5 Recursos'!J187</f>
        <v>0</v>
      </c>
      <c r="H168" s="443" t="str">
        <f>'5 Recursos'!K187</f>
        <v>C&amp;B</v>
      </c>
      <c r="I168" s="443" t="str">
        <f>'5 Recursos'!L187</f>
        <v>OTHI</v>
      </c>
      <c r="J168" s="443">
        <f>'5 Recursos'!M187</f>
        <v>0</v>
      </c>
      <c r="K168" s="443">
        <f>'5 Recursos'!N187</f>
        <v>0</v>
      </c>
      <c r="L168" s="443" t="str">
        <f>'5 Recursos'!O187</f>
        <v>VISCR</v>
      </c>
      <c r="M168" s="443">
        <f>'5 Recursos'!P187</f>
        <v>0</v>
      </c>
      <c r="N168" s="443">
        <f>'5 Recursos'!Q187</f>
        <v>0</v>
      </c>
      <c r="O168" s="443">
        <f>'5 Recursos'!R187</f>
        <v>0</v>
      </c>
      <c r="P168" s="443" t="str">
        <f>'5 Recursos'!S187</f>
        <v xml:space="preserve">X </v>
      </c>
      <c r="Q168" s="443" t="str">
        <f>'5 Recursos'!T187</f>
        <v>Personal de seguridad + 4  laborable</v>
      </c>
    </row>
    <row r="169" spans="1:17" x14ac:dyDescent="0.35">
      <c r="A169" s="443">
        <f>'5 Recursos'!C188</f>
        <v>0</v>
      </c>
      <c r="B169" s="443" t="str">
        <f>'5 Recursos'!E188</f>
        <v>SECST8</v>
      </c>
      <c r="C169" s="443">
        <f>'5 Recursos'!F188</f>
        <v>0</v>
      </c>
      <c r="D169" s="443">
        <f>'5 Recursos'!G188</f>
        <v>0</v>
      </c>
      <c r="E169" s="443">
        <f>'5 Recursos'!H188</f>
        <v>0</v>
      </c>
      <c r="F169" s="443">
        <f>'5 Recursos'!I188</f>
        <v>0</v>
      </c>
      <c r="G169" s="443">
        <f>'5 Recursos'!J188</f>
        <v>0</v>
      </c>
      <c r="H169" s="443" t="str">
        <f>'5 Recursos'!K188</f>
        <v>C&amp;B</v>
      </c>
      <c r="I169" s="443" t="str">
        <f>'5 Recursos'!L188</f>
        <v>OTHI</v>
      </c>
      <c r="J169" s="443">
        <f>'5 Recursos'!M188</f>
        <v>0</v>
      </c>
      <c r="K169" s="443">
        <f>'5 Recursos'!N188</f>
        <v>0</v>
      </c>
      <c r="L169" s="443" t="str">
        <f>'5 Recursos'!O188</f>
        <v>VISCR</v>
      </c>
      <c r="M169" s="443">
        <f>'5 Recursos'!P188</f>
        <v>0</v>
      </c>
      <c r="N169" s="443">
        <f>'5 Recursos'!Q188</f>
        <v>0</v>
      </c>
      <c r="O169" s="443">
        <f>'5 Recursos'!R188</f>
        <v>0</v>
      </c>
      <c r="P169" s="443" t="str">
        <f>'5 Recursos'!S188</f>
        <v>X</v>
      </c>
      <c r="Q169" s="443" t="str">
        <f>'5 Recursos'!T188</f>
        <v>Personal de seguridad 8 hours  laborable</v>
      </c>
    </row>
    <row r="170" spans="1:17" x14ac:dyDescent="0.35">
      <c r="A170" s="443">
        <f>'5 Recursos'!C189</f>
        <v>0</v>
      </c>
      <c r="B170" s="443" t="str">
        <f>'5 Recursos'!E189</f>
        <v>SECSTX</v>
      </c>
      <c r="C170" s="443">
        <f>'5 Recursos'!F189</f>
        <v>0</v>
      </c>
      <c r="D170" s="443">
        <f>'5 Recursos'!G189</f>
        <v>0</v>
      </c>
      <c r="E170" s="443">
        <f>'5 Recursos'!H189</f>
        <v>0</v>
      </c>
      <c r="F170" s="443">
        <f>'5 Recursos'!I189</f>
        <v>0</v>
      </c>
      <c r="G170" s="443">
        <f>'5 Recursos'!J189</f>
        <v>0</v>
      </c>
      <c r="H170" s="443" t="str">
        <f>'5 Recursos'!K189</f>
        <v>C&amp;B</v>
      </c>
      <c r="I170" s="443" t="str">
        <f>'5 Recursos'!L189</f>
        <v>OTHI</v>
      </c>
      <c r="J170" s="443">
        <f>'5 Recursos'!M189</f>
        <v>0</v>
      </c>
      <c r="K170" s="443">
        <f>'5 Recursos'!N189</f>
        <v>0</v>
      </c>
      <c r="L170" s="443" t="str">
        <f>'5 Recursos'!O189</f>
        <v>VISCR</v>
      </c>
      <c r="M170" s="443">
        <f>'5 Recursos'!P189</f>
        <v>0</v>
      </c>
      <c r="N170" s="443">
        <f>'5 Recursos'!Q189</f>
        <v>0</v>
      </c>
      <c r="O170" s="443">
        <f>'5 Recursos'!R189</f>
        <v>0</v>
      </c>
      <c r="P170" s="443" t="str">
        <f>'5 Recursos'!S189</f>
        <v xml:space="preserve">X </v>
      </c>
      <c r="Q170" s="443" t="str">
        <f>'5 Recursos'!T189</f>
        <v>Personal de seguridad hora</v>
      </c>
    </row>
    <row r="171" spans="1:17" x14ac:dyDescent="0.35">
      <c r="A171" s="443">
        <f>'5 Recursos'!C190</f>
        <v>0</v>
      </c>
      <c r="B171" s="443" t="str">
        <f>'5 Recursos'!E190</f>
        <v>SHUTTL</v>
      </c>
      <c r="C171" s="443">
        <f>'5 Recursos'!F190</f>
        <v>0</v>
      </c>
      <c r="D171" s="443">
        <f>'5 Recursos'!G190</f>
        <v>0</v>
      </c>
      <c r="E171" s="443">
        <f>'5 Recursos'!H190</f>
        <v>0</v>
      </c>
      <c r="F171" s="443">
        <f>'5 Recursos'!I190</f>
        <v>0</v>
      </c>
      <c r="G171" s="443">
        <f>'5 Recursos'!J190</f>
        <v>0</v>
      </c>
      <c r="H171" s="443" t="str">
        <f>'5 Recursos'!K190</f>
        <v>C&amp;B</v>
      </c>
      <c r="I171" s="443" t="str">
        <f>'5 Recursos'!L190</f>
        <v>OTHI</v>
      </c>
      <c r="J171" s="443">
        <f>'5 Recursos'!M190</f>
        <v>0</v>
      </c>
      <c r="K171" s="443">
        <f>'5 Recursos'!N190</f>
        <v>0</v>
      </c>
      <c r="L171" s="443" t="str">
        <f>'5 Recursos'!O190</f>
        <v>SOUND</v>
      </c>
      <c r="M171" s="443">
        <f>'5 Recursos'!P190</f>
        <v>0</v>
      </c>
      <c r="N171" s="443">
        <f>'5 Recursos'!Q190</f>
        <v>0</v>
      </c>
      <c r="O171" s="443">
        <f>'5 Recursos'!R190</f>
        <v>0</v>
      </c>
      <c r="P171" s="443" t="str">
        <f>'5 Recursos'!S190</f>
        <v>X</v>
      </c>
      <c r="Q171" s="443" t="str">
        <f>'5 Recursos'!T190</f>
        <v>Shuttle service</v>
      </c>
    </row>
    <row r="172" spans="1:17" x14ac:dyDescent="0.35">
      <c r="A172" s="443">
        <f>'5 Recursos'!C191</f>
        <v>0</v>
      </c>
      <c r="B172" s="443" t="str">
        <f>'5 Recursos'!E191</f>
        <v>SLDPRO</v>
      </c>
      <c r="C172" s="443">
        <f>'5 Recursos'!F191</f>
        <v>0</v>
      </c>
      <c r="D172" s="443">
        <f>'5 Recursos'!G191</f>
        <v>0</v>
      </c>
      <c r="E172" s="443">
        <f>'5 Recursos'!H191</f>
        <v>0</v>
      </c>
      <c r="F172" s="443">
        <f>'5 Recursos'!I191</f>
        <v>0</v>
      </c>
      <c r="G172" s="443">
        <f>'5 Recursos'!J191</f>
        <v>0</v>
      </c>
      <c r="H172" s="443" t="str">
        <f>'5 Recursos'!K191</f>
        <v>MTN</v>
      </c>
      <c r="I172" s="443" t="str">
        <f>'5 Recursos'!L191</f>
        <v>AUDV</v>
      </c>
      <c r="J172" s="443">
        <f>'5 Recursos'!M191</f>
        <v>0</v>
      </c>
      <c r="K172" s="443">
        <f>'5 Recursos'!N191</f>
        <v>0</v>
      </c>
      <c r="L172" s="443" t="str">
        <f>'5 Recursos'!O191</f>
        <v>LIGHT</v>
      </c>
      <c r="M172" s="443">
        <f>'5 Recursos'!P191</f>
        <v>0</v>
      </c>
      <c r="N172" s="443">
        <f>'5 Recursos'!Q191</f>
        <v>0</v>
      </c>
      <c r="O172" s="443">
        <f>'5 Recursos'!R191</f>
        <v>0</v>
      </c>
      <c r="P172" s="443" t="str">
        <f>'5 Recursos'!S191</f>
        <v xml:space="preserve">X </v>
      </c>
      <c r="Q172" s="443" t="str">
        <f>'5 Recursos'!T191</f>
        <v>Proyector de diapositivas</v>
      </c>
    </row>
    <row r="173" spans="1:17" x14ac:dyDescent="0.35">
      <c r="A173" s="443">
        <f>'5 Recursos'!C192</f>
        <v>0</v>
      </c>
      <c r="B173" s="443" t="str">
        <f>'5 Recursos'!E192</f>
        <v>SMAVIF</v>
      </c>
      <c r="C173" s="443">
        <f>'5 Recursos'!F192</f>
        <v>0</v>
      </c>
      <c r="D173" s="443">
        <f>'5 Recursos'!G192</f>
        <v>0</v>
      </c>
      <c r="E173" s="443">
        <f>'5 Recursos'!H192</f>
        <v>0</v>
      </c>
      <c r="F173" s="443">
        <f>'5 Recursos'!I192</f>
        <v>0</v>
      </c>
      <c r="G173" s="443">
        <f>'5 Recursos'!J192</f>
        <v>0</v>
      </c>
      <c r="H173" s="443" t="str">
        <f>'5 Recursos'!K192</f>
        <v>MTN</v>
      </c>
      <c r="I173" s="443" t="str">
        <f>'5 Recursos'!L192</f>
        <v>AUDV</v>
      </c>
      <c r="J173" s="443">
        <f>'5 Recursos'!M192</f>
        <v>0</v>
      </c>
      <c r="K173" s="443">
        <f>'5 Recursos'!N192</f>
        <v>0</v>
      </c>
      <c r="L173" s="443" t="str">
        <f>'5 Recursos'!O192</f>
        <v>SERHT</v>
      </c>
      <c r="M173" s="443">
        <f>'5 Recursos'!P192</f>
        <v>0</v>
      </c>
      <c r="N173" s="443">
        <f>'5 Recursos'!Q192</f>
        <v>0</v>
      </c>
      <c r="O173" s="443">
        <f>'5 Recursos'!R192</f>
        <v>0</v>
      </c>
      <c r="P173" s="443" t="str">
        <f>'5 Recursos'!S192</f>
        <v>X</v>
      </c>
      <c r="Q173" s="443" t="str">
        <f>'5 Recursos'!T192</f>
        <v>SMART Videocon. Paquete Completo</v>
      </c>
    </row>
    <row r="174" spans="1:17" x14ac:dyDescent="0.35">
      <c r="A174" s="443">
        <f>'5 Recursos'!C193</f>
        <v>0</v>
      </c>
      <c r="B174" s="443" t="str">
        <f>'5 Recursos'!E193</f>
        <v>SMSCWH</v>
      </c>
      <c r="C174" s="443">
        <f>'5 Recursos'!F193</f>
        <v>0</v>
      </c>
      <c r="D174" s="443">
        <f>'5 Recursos'!G193</f>
        <v>0</v>
      </c>
      <c r="E174" s="443">
        <f>'5 Recursos'!H193</f>
        <v>0</v>
      </c>
      <c r="F174" s="443">
        <f>'5 Recursos'!I193</f>
        <v>0</v>
      </c>
      <c r="G174" s="443">
        <f>'5 Recursos'!J193</f>
        <v>0</v>
      </c>
      <c r="H174" s="443" t="str">
        <f>'5 Recursos'!K193</f>
        <v>MTN</v>
      </c>
      <c r="I174" s="443" t="str">
        <f>'5 Recursos'!L193</f>
        <v>AUDV</v>
      </c>
      <c r="J174" s="443">
        <f>'5 Recursos'!M193</f>
        <v>0</v>
      </c>
      <c r="K174" s="443">
        <f>'5 Recursos'!N193</f>
        <v>0</v>
      </c>
      <c r="L174" s="443" t="str">
        <f>'5 Recursos'!O193</f>
        <v>SOUND</v>
      </c>
      <c r="M174" s="443">
        <f>'5 Recursos'!P193</f>
        <v>0</v>
      </c>
      <c r="N174" s="443">
        <f>'5 Recursos'!Q193</f>
        <v>0</v>
      </c>
      <c r="O174" s="443">
        <f>'5 Recursos'!R193</f>
        <v>0</v>
      </c>
      <c r="P174" s="443" t="str">
        <f>'5 Recursos'!S193</f>
        <v xml:space="preserve">X </v>
      </c>
      <c r="Q174" s="443" t="str">
        <f>'5 Recursos'!T193</f>
        <v>SMART Int Pantalla &amp; Pizarra Tactil</v>
      </c>
    </row>
    <row r="175" spans="1:17" x14ac:dyDescent="0.35">
      <c r="A175" s="443">
        <f>'5 Recursos'!C194</f>
        <v>0</v>
      </c>
      <c r="B175" s="443" t="str">
        <f>'5 Recursos'!E194</f>
        <v>SOSTAC</v>
      </c>
      <c r="C175" s="443">
        <f>'5 Recursos'!F194</f>
        <v>0</v>
      </c>
      <c r="D175" s="443">
        <f>'5 Recursos'!G194</f>
        <v>0</v>
      </c>
      <c r="E175" s="443">
        <f>'5 Recursos'!H194</f>
        <v>0</v>
      </c>
      <c r="F175" s="443">
        <f>'5 Recursos'!I194</f>
        <v>0</v>
      </c>
      <c r="G175" s="443">
        <f>'5 Recursos'!J194</f>
        <v>0</v>
      </c>
      <c r="H175" s="443" t="str">
        <f>'5 Recursos'!K194</f>
        <v>MTN</v>
      </c>
      <c r="I175" s="443" t="str">
        <f>'5 Recursos'!L194</f>
        <v>AUDV</v>
      </c>
      <c r="J175" s="443">
        <f>'5 Recursos'!M194</f>
        <v>0</v>
      </c>
      <c r="K175" s="443">
        <f>'5 Recursos'!N194</f>
        <v>0</v>
      </c>
      <c r="L175" s="443" t="str">
        <f>'5 Recursos'!O194</f>
        <v>LIGHT</v>
      </c>
      <c r="M175" s="443">
        <f>'5 Recursos'!P194</f>
        <v>0</v>
      </c>
      <c r="N175" s="443">
        <f>'5 Recursos'!Q194</f>
        <v>0</v>
      </c>
      <c r="O175" s="443">
        <f>'5 Recursos'!R194</f>
        <v>0</v>
      </c>
      <c r="P175" s="443" t="str">
        <f>'5 Recursos'!S194</f>
        <v>X</v>
      </c>
      <c r="Q175" s="443" t="str">
        <f>'5 Recursos'!T194</f>
        <v>Audio Conferencia o Sistema de sonido</v>
      </c>
    </row>
    <row r="176" spans="1:17" x14ac:dyDescent="0.35">
      <c r="A176" s="443">
        <f>'5 Recursos'!C195</f>
        <v>0</v>
      </c>
      <c r="B176" s="443" t="str">
        <f>'5 Recursos'!E195</f>
        <v>SP1000</v>
      </c>
      <c r="C176" s="443">
        <f>'5 Recursos'!F195</f>
        <v>0</v>
      </c>
      <c r="D176" s="443">
        <f>'5 Recursos'!G195</f>
        <v>0</v>
      </c>
      <c r="E176" s="443">
        <f>'5 Recursos'!H195</f>
        <v>0</v>
      </c>
      <c r="F176" s="443">
        <f>'5 Recursos'!I195</f>
        <v>0</v>
      </c>
      <c r="G176" s="443">
        <f>'5 Recursos'!J195</f>
        <v>0</v>
      </c>
      <c r="H176" s="443" t="str">
        <f>'5 Recursos'!K195</f>
        <v>MTN</v>
      </c>
      <c r="I176" s="443" t="str">
        <f>'5 Recursos'!L195</f>
        <v>OTHI</v>
      </c>
      <c r="J176" s="443">
        <f>'5 Recursos'!M195</f>
        <v>0</v>
      </c>
      <c r="K176" s="443">
        <f>'5 Recursos'!N195</f>
        <v>0</v>
      </c>
      <c r="L176" s="443" t="str">
        <f>'5 Recursos'!O195</f>
        <v>SPFOU</v>
      </c>
      <c r="M176" s="443">
        <f>'5 Recursos'!P195</f>
        <v>0</v>
      </c>
      <c r="N176" s="443">
        <f>'5 Recursos'!Q195</f>
        <v>0</v>
      </c>
      <c r="O176" s="443">
        <f>'5 Recursos'!R195</f>
        <v>0</v>
      </c>
      <c r="P176" s="443" t="str">
        <f>'5 Recursos'!S195</f>
        <v xml:space="preserve">X </v>
      </c>
      <c r="Q176" s="443" t="str">
        <f>'5 Recursos'!T195</f>
        <v>Foco 1000 w</v>
      </c>
    </row>
    <row r="177" spans="1:17" x14ac:dyDescent="0.35">
      <c r="A177" s="443">
        <f>'5 Recursos'!C196</f>
        <v>0</v>
      </c>
      <c r="B177" s="443" t="str">
        <f>'5 Recursos'!E196</f>
        <v>SPA</v>
      </c>
      <c r="C177" s="443">
        <f>'5 Recursos'!F196</f>
        <v>0</v>
      </c>
      <c r="D177" s="443">
        <f>'5 Recursos'!G196</f>
        <v>0</v>
      </c>
      <c r="E177" s="443">
        <f>'5 Recursos'!H196</f>
        <v>0</v>
      </c>
      <c r="F177" s="443">
        <f>'5 Recursos'!I196</f>
        <v>0</v>
      </c>
      <c r="G177" s="443">
        <f>'5 Recursos'!J196</f>
        <v>0</v>
      </c>
      <c r="H177" s="443" t="str">
        <f>'5 Recursos'!K196</f>
        <v>C&amp;B</v>
      </c>
      <c r="I177" s="443" t="str">
        <f>'5 Recursos'!L196</f>
        <v>SPAS</v>
      </c>
      <c r="J177" s="443">
        <f>'5 Recursos'!M196</f>
        <v>0</v>
      </c>
      <c r="K177" s="443">
        <f>'5 Recursos'!N196</f>
        <v>0</v>
      </c>
      <c r="L177" s="443" t="str">
        <f>'5 Recursos'!O196</f>
        <v>SPFOU</v>
      </c>
      <c r="M177" s="443">
        <f>'5 Recursos'!P196</f>
        <v>0</v>
      </c>
      <c r="N177" s="443">
        <f>'5 Recursos'!Q196</f>
        <v>0</v>
      </c>
      <c r="O177" s="443">
        <f>'5 Recursos'!R196</f>
        <v>0</v>
      </c>
      <c r="P177" s="443" t="str">
        <f>'5 Recursos'!S196</f>
        <v>X</v>
      </c>
      <c r="Q177" s="443" t="str">
        <f>'5 Recursos'!T196</f>
        <v>Spa</v>
      </c>
    </row>
    <row r="178" spans="1:17" x14ac:dyDescent="0.35">
      <c r="A178" s="443">
        <f>'5 Recursos'!C197</f>
        <v>0</v>
      </c>
      <c r="B178" s="443" t="str">
        <f>'5 Recursos'!E197</f>
        <v>SPOLOU</v>
      </c>
      <c r="C178" s="443">
        <f>'5 Recursos'!F197</f>
        <v>0</v>
      </c>
      <c r="D178" s="443">
        <f>'5 Recursos'!G197</f>
        <v>0</v>
      </c>
      <c r="E178" s="443">
        <f>'5 Recursos'!H197</f>
        <v>0</v>
      </c>
      <c r="F178" s="443">
        <f>'5 Recursos'!I197</f>
        <v>0</v>
      </c>
      <c r="G178" s="443">
        <f>'5 Recursos'!J197</f>
        <v>0</v>
      </c>
      <c r="H178" s="443" t="str">
        <f>'5 Recursos'!K197</f>
        <v>MTN</v>
      </c>
      <c r="I178" s="443" t="str">
        <f>'5 Recursos'!L197</f>
        <v>AUDV</v>
      </c>
      <c r="J178" s="443">
        <f>'5 Recursos'!M197</f>
        <v>0</v>
      </c>
      <c r="K178" s="443">
        <f>'5 Recursos'!N197</f>
        <v>0</v>
      </c>
      <c r="L178" s="443" t="str">
        <f>'5 Recursos'!O197</f>
        <v>SPFOU</v>
      </c>
      <c r="M178" s="443">
        <f>'5 Recursos'!P197</f>
        <v>0</v>
      </c>
      <c r="N178" s="443">
        <f>'5 Recursos'!Q197</f>
        <v>0</v>
      </c>
      <c r="O178" s="443">
        <f>'5 Recursos'!R197</f>
        <v>0</v>
      </c>
      <c r="P178" s="443" t="str">
        <f>'5 Recursos'!S197</f>
        <v xml:space="preserve">X </v>
      </c>
      <c r="Q178" s="443" t="str">
        <f>'5 Recursos'!T197</f>
        <v>Altavoces de PC</v>
      </c>
    </row>
    <row r="179" spans="1:17" x14ac:dyDescent="0.35">
      <c r="A179" s="443">
        <f>'5 Recursos'!C198</f>
        <v>0</v>
      </c>
      <c r="B179" s="443" t="str">
        <f>'5 Recursos'!E198</f>
        <v>SPOTLI</v>
      </c>
      <c r="C179" s="443">
        <f>'5 Recursos'!F198</f>
        <v>0</v>
      </c>
      <c r="D179" s="443">
        <f>'5 Recursos'!G198</f>
        <v>0</v>
      </c>
      <c r="E179" s="443">
        <f>'5 Recursos'!H198</f>
        <v>0</v>
      </c>
      <c r="F179" s="443">
        <f>'5 Recursos'!I198</f>
        <v>0</v>
      </c>
      <c r="G179" s="443">
        <f>'5 Recursos'!J198</f>
        <v>0</v>
      </c>
      <c r="H179" s="443" t="str">
        <f>'5 Recursos'!K198</f>
        <v>MTN</v>
      </c>
      <c r="I179" s="443" t="str">
        <f>'5 Recursos'!L198</f>
        <v>OTHI</v>
      </c>
      <c r="J179" s="443">
        <f>'5 Recursos'!M198</f>
        <v>0</v>
      </c>
      <c r="K179" s="443">
        <f>'5 Recursos'!N198</f>
        <v>0</v>
      </c>
      <c r="L179" s="443" t="str">
        <f>'5 Recursos'!O198</f>
        <v>SPFOU</v>
      </c>
      <c r="M179" s="443">
        <f>'5 Recursos'!P198</f>
        <v>0</v>
      </c>
      <c r="N179" s="443">
        <f>'5 Recursos'!Q198</f>
        <v>0</v>
      </c>
      <c r="O179" s="443">
        <f>'5 Recursos'!R198</f>
        <v>0</v>
      </c>
      <c r="P179" s="443" t="str">
        <f>'5 Recursos'!S198</f>
        <v>X</v>
      </c>
      <c r="Q179" s="443" t="str">
        <f>'5 Recursos'!T198</f>
        <v>Foco</v>
      </c>
    </row>
    <row r="180" spans="1:17" x14ac:dyDescent="0.35">
      <c r="A180" s="443">
        <f>'5 Recursos'!C199</f>
        <v>0</v>
      </c>
      <c r="B180" s="443" t="str">
        <f>'5 Recursos'!E199</f>
        <v>STR100</v>
      </c>
      <c r="C180" s="443">
        <f>'5 Recursos'!F199</f>
        <v>0</v>
      </c>
      <c r="D180" s="443">
        <f>'5 Recursos'!G199</f>
        <v>0</v>
      </c>
      <c r="E180" s="443">
        <f>'5 Recursos'!H199</f>
        <v>0</v>
      </c>
      <c r="F180" s="443">
        <f>'5 Recursos'!I199</f>
        <v>0</v>
      </c>
      <c r="G180" s="443">
        <f>'5 Recursos'!J199</f>
        <v>0</v>
      </c>
      <c r="H180" s="443" t="str">
        <f>'5 Recursos'!K199</f>
        <v>C&amp;B</v>
      </c>
      <c r="I180" s="443" t="str">
        <f>'5 Recursos'!L199</f>
        <v>AUDV</v>
      </c>
      <c r="J180" s="443">
        <f>'5 Recursos'!M199</f>
        <v>0</v>
      </c>
      <c r="K180" s="443">
        <f>'5 Recursos'!N199</f>
        <v>0</v>
      </c>
      <c r="L180" s="443" t="str">
        <f>'5 Recursos'!O199</f>
        <v>SPFOU</v>
      </c>
      <c r="M180" s="443">
        <f>'5 Recursos'!P199</f>
        <v>0</v>
      </c>
      <c r="N180" s="443">
        <f>'5 Recursos'!Q199</f>
        <v>0</v>
      </c>
      <c r="O180" s="443">
        <f>'5 Recursos'!R199</f>
        <v>0</v>
      </c>
      <c r="P180" s="443" t="str">
        <f>'5 Recursos'!S199</f>
        <v xml:space="preserve">X </v>
      </c>
      <c r="Q180" s="443" t="str">
        <f>'5 Recursos'!T199</f>
        <v>Sistema Traduccion Simultanea con Inf</v>
      </c>
    </row>
    <row r="181" spans="1:17" x14ac:dyDescent="0.35">
      <c r="A181" s="443">
        <f>'5 Recursos'!C200</f>
        <v>0</v>
      </c>
      <c r="B181" s="443" t="str">
        <f>'5 Recursos'!E200</f>
        <v>STR150</v>
      </c>
      <c r="C181" s="443">
        <f>'5 Recursos'!F200</f>
        <v>0</v>
      </c>
      <c r="D181" s="443">
        <f>'5 Recursos'!G200</f>
        <v>0</v>
      </c>
      <c r="E181" s="443">
        <f>'5 Recursos'!H200</f>
        <v>0</v>
      </c>
      <c r="F181" s="443">
        <f>'5 Recursos'!I200</f>
        <v>0</v>
      </c>
      <c r="G181" s="443">
        <f>'5 Recursos'!J200</f>
        <v>0</v>
      </c>
      <c r="H181" s="443" t="str">
        <f>'5 Recursos'!K200</f>
        <v>C&amp;B</v>
      </c>
      <c r="I181" s="443" t="str">
        <f>'5 Recursos'!L200</f>
        <v>AUDV</v>
      </c>
      <c r="J181" s="443">
        <f>'5 Recursos'!M200</f>
        <v>0</v>
      </c>
      <c r="K181" s="443">
        <f>'5 Recursos'!N200</f>
        <v>0</v>
      </c>
      <c r="L181" s="443" t="str">
        <f>'5 Recursos'!O200</f>
        <v>SPFOU</v>
      </c>
      <c r="M181" s="443">
        <f>'5 Recursos'!P200</f>
        <v>0</v>
      </c>
      <c r="N181" s="443">
        <f>'5 Recursos'!Q200</f>
        <v>0</v>
      </c>
      <c r="O181" s="443">
        <f>'5 Recursos'!R200</f>
        <v>0</v>
      </c>
      <c r="P181" s="443" t="str">
        <f>'5 Recursos'!S200</f>
        <v>X</v>
      </c>
      <c r="Q181" s="443" t="str">
        <f>'5 Recursos'!T200</f>
        <v>Sistema Traduccion Simultanea con Inf</v>
      </c>
    </row>
    <row r="182" spans="1:17" x14ac:dyDescent="0.35">
      <c r="A182" s="443">
        <f>'5 Recursos'!C201</f>
        <v>0</v>
      </c>
      <c r="B182" s="443" t="str">
        <f>'5 Recursos'!E201</f>
        <v>STR200</v>
      </c>
      <c r="C182" s="443">
        <f>'5 Recursos'!F201</f>
        <v>0</v>
      </c>
      <c r="D182" s="443">
        <f>'5 Recursos'!G201</f>
        <v>0</v>
      </c>
      <c r="E182" s="443">
        <f>'5 Recursos'!H201</f>
        <v>0</v>
      </c>
      <c r="F182" s="443">
        <f>'5 Recursos'!I201</f>
        <v>0</v>
      </c>
      <c r="G182" s="443">
        <f>'5 Recursos'!J201</f>
        <v>0</v>
      </c>
      <c r="H182" s="443" t="str">
        <f>'5 Recursos'!K201</f>
        <v>C&amp;B</v>
      </c>
      <c r="I182" s="443" t="str">
        <f>'5 Recursos'!L201</f>
        <v>AUDV</v>
      </c>
      <c r="J182" s="443">
        <f>'5 Recursos'!M201</f>
        <v>0</v>
      </c>
      <c r="K182" s="443">
        <f>'5 Recursos'!N201</f>
        <v>0</v>
      </c>
      <c r="L182" s="443" t="str">
        <f>'5 Recursos'!O201</f>
        <v>SPFOU</v>
      </c>
      <c r="M182" s="443">
        <f>'5 Recursos'!P201</f>
        <v>0</v>
      </c>
      <c r="N182" s="443">
        <f>'5 Recursos'!Q201</f>
        <v>0</v>
      </c>
      <c r="O182" s="443">
        <f>'5 Recursos'!R201</f>
        <v>0</v>
      </c>
      <c r="P182" s="443" t="str">
        <f>'5 Recursos'!S201</f>
        <v xml:space="preserve">X </v>
      </c>
      <c r="Q182" s="443" t="str">
        <f>'5 Recursos'!T201</f>
        <v>Sistema Traduccion Simultanea con Inf</v>
      </c>
    </row>
    <row r="183" spans="1:17" x14ac:dyDescent="0.35">
      <c r="A183" s="443">
        <f>'5 Recursos'!C202</f>
        <v>0</v>
      </c>
      <c r="B183" s="443" t="str">
        <f>'5 Recursos'!E202</f>
        <v>STR250</v>
      </c>
      <c r="C183" s="443">
        <f>'5 Recursos'!F202</f>
        <v>0</v>
      </c>
      <c r="D183" s="443">
        <f>'5 Recursos'!G202</f>
        <v>0</v>
      </c>
      <c r="E183" s="443">
        <f>'5 Recursos'!H202</f>
        <v>0</v>
      </c>
      <c r="F183" s="443">
        <f>'5 Recursos'!I202</f>
        <v>0</v>
      </c>
      <c r="G183" s="443">
        <f>'5 Recursos'!J202</f>
        <v>0</v>
      </c>
      <c r="H183" s="443" t="str">
        <f>'5 Recursos'!K202</f>
        <v>C&amp;B</v>
      </c>
      <c r="I183" s="443" t="str">
        <f>'5 Recursos'!L202</f>
        <v>AUDV</v>
      </c>
      <c r="J183" s="443">
        <f>'5 Recursos'!M202</f>
        <v>0</v>
      </c>
      <c r="K183" s="443">
        <f>'5 Recursos'!N202</f>
        <v>0</v>
      </c>
      <c r="L183" s="443" t="str">
        <f>'5 Recursos'!O202</f>
        <v>VISCR</v>
      </c>
      <c r="M183" s="443">
        <f>'5 Recursos'!P202</f>
        <v>0</v>
      </c>
      <c r="N183" s="443">
        <f>'5 Recursos'!Q202</f>
        <v>0</v>
      </c>
      <c r="O183" s="443">
        <f>'5 Recursos'!R202</f>
        <v>0</v>
      </c>
      <c r="P183" s="443" t="str">
        <f>'5 Recursos'!S202</f>
        <v>X</v>
      </c>
      <c r="Q183" s="443" t="str">
        <f>'5 Recursos'!T202</f>
        <v>Sistema Traduccion Simultanea con Inf</v>
      </c>
    </row>
    <row r="184" spans="1:17" x14ac:dyDescent="0.35">
      <c r="A184" s="443">
        <f>'5 Recursos'!C203</f>
        <v>0</v>
      </c>
      <c r="B184" s="443" t="str">
        <f>'5 Recursos'!E203</f>
        <v>STR300</v>
      </c>
      <c r="C184" s="443">
        <f>'5 Recursos'!F203</f>
        <v>0</v>
      </c>
      <c r="D184" s="443">
        <f>'5 Recursos'!G203</f>
        <v>0</v>
      </c>
      <c r="E184" s="443">
        <f>'5 Recursos'!H203</f>
        <v>0</v>
      </c>
      <c r="F184" s="443">
        <f>'5 Recursos'!I203</f>
        <v>0</v>
      </c>
      <c r="G184" s="443">
        <f>'5 Recursos'!J203</f>
        <v>0</v>
      </c>
      <c r="H184" s="443" t="str">
        <f>'5 Recursos'!K203</f>
        <v>C&amp;B</v>
      </c>
      <c r="I184" s="443" t="str">
        <f>'5 Recursos'!L203</f>
        <v>AUDV</v>
      </c>
      <c r="J184" s="443">
        <f>'5 Recursos'!M203</f>
        <v>0</v>
      </c>
      <c r="K184" s="443">
        <f>'5 Recursos'!N203</f>
        <v>0</v>
      </c>
      <c r="L184" s="443" t="str">
        <f>'5 Recursos'!O203</f>
        <v>SOUND</v>
      </c>
      <c r="M184" s="443">
        <f>'5 Recursos'!P203</f>
        <v>0</v>
      </c>
      <c r="N184" s="443">
        <f>'5 Recursos'!Q203</f>
        <v>0</v>
      </c>
      <c r="O184" s="443">
        <f>'5 Recursos'!R203</f>
        <v>0</v>
      </c>
      <c r="P184" s="443" t="str">
        <f>'5 Recursos'!S203</f>
        <v xml:space="preserve">X </v>
      </c>
      <c r="Q184" s="443" t="str">
        <f>'5 Recursos'!T203</f>
        <v>Sistema Traduccion Simultanea con Inf</v>
      </c>
    </row>
    <row r="185" spans="1:17" x14ac:dyDescent="0.35">
      <c r="A185" s="443">
        <f>'5 Recursos'!C204</f>
        <v>0</v>
      </c>
      <c r="B185" s="443" t="str">
        <f>'5 Recursos'!E204</f>
        <v>STRS50</v>
      </c>
      <c r="C185" s="443">
        <f>'5 Recursos'!F204</f>
        <v>0</v>
      </c>
      <c r="D185" s="443">
        <f>'5 Recursos'!G204</f>
        <v>0</v>
      </c>
      <c r="E185" s="443">
        <f>'5 Recursos'!H204</f>
        <v>0</v>
      </c>
      <c r="F185" s="443">
        <f>'5 Recursos'!I204</f>
        <v>0</v>
      </c>
      <c r="G185" s="443">
        <f>'5 Recursos'!J204</f>
        <v>0</v>
      </c>
      <c r="H185" s="443" t="str">
        <f>'5 Recursos'!K204</f>
        <v>C&amp;B</v>
      </c>
      <c r="I185" s="443" t="str">
        <f>'5 Recursos'!L204</f>
        <v>AUDV</v>
      </c>
      <c r="J185" s="443">
        <f>'5 Recursos'!M204</f>
        <v>0</v>
      </c>
      <c r="K185" s="443">
        <f>'5 Recursos'!N204</f>
        <v>0</v>
      </c>
      <c r="L185" s="443" t="str">
        <f>'5 Recursos'!O204</f>
        <v>INTER</v>
      </c>
      <c r="M185" s="443">
        <f>'5 Recursos'!P204</f>
        <v>0</v>
      </c>
      <c r="N185" s="443">
        <f>'5 Recursos'!Q204</f>
        <v>0</v>
      </c>
      <c r="O185" s="443">
        <f>'5 Recursos'!R204</f>
        <v>0</v>
      </c>
      <c r="P185" s="443" t="str">
        <f>'5 Recursos'!S204</f>
        <v>X</v>
      </c>
      <c r="Q185" s="443" t="str">
        <f>'5 Recursos'!T204</f>
        <v>Sistema Traduccion Simultanea con Inf</v>
      </c>
    </row>
    <row r="186" spans="1:17" x14ac:dyDescent="0.35">
      <c r="A186" s="443">
        <f>'5 Recursos'!C205</f>
        <v>0</v>
      </c>
      <c r="B186" s="443" t="str">
        <f>'5 Recursos'!E205</f>
        <v>STRSIC</v>
      </c>
      <c r="C186" s="443">
        <f>'5 Recursos'!F205</f>
        <v>0</v>
      </c>
      <c r="D186" s="443">
        <f>'5 Recursos'!G205</f>
        <v>0</v>
      </c>
      <c r="E186" s="443">
        <f>'5 Recursos'!H205</f>
        <v>0</v>
      </c>
      <c r="F186" s="443">
        <f>'5 Recursos'!I205</f>
        <v>0</v>
      </c>
      <c r="G186" s="443">
        <f>'5 Recursos'!J205</f>
        <v>0</v>
      </c>
      <c r="H186" s="443" t="str">
        <f>'5 Recursos'!K205</f>
        <v>C&amp;B</v>
      </c>
      <c r="I186" s="443" t="str">
        <f>'5 Recursos'!L205</f>
        <v>AUDV</v>
      </c>
      <c r="J186" s="443">
        <f>'5 Recursos'!M205</f>
        <v>0</v>
      </c>
      <c r="K186" s="443">
        <f>'5 Recursos'!N205</f>
        <v>0</v>
      </c>
      <c r="L186" s="443" t="str">
        <f>'5 Recursos'!O205</f>
        <v>SOUND</v>
      </c>
      <c r="M186" s="443">
        <f>'5 Recursos'!P205</f>
        <v>0</v>
      </c>
      <c r="N186" s="443">
        <f>'5 Recursos'!Q205</f>
        <v>0</v>
      </c>
      <c r="O186" s="443">
        <f>'5 Recursos'!R205</f>
        <v>0</v>
      </c>
      <c r="P186" s="443" t="str">
        <f>'5 Recursos'!S205</f>
        <v xml:space="preserve">X </v>
      </c>
      <c r="Q186" s="443" t="str">
        <f>'5 Recursos'!T205</f>
        <v>Sistema Traduccion Simultanea con Inf</v>
      </c>
    </row>
    <row r="187" spans="1:17" x14ac:dyDescent="0.35">
      <c r="A187" s="443">
        <f>'5 Recursos'!C206</f>
        <v>0</v>
      </c>
      <c r="B187" s="443" t="str">
        <f>'5 Recursos'!E206</f>
        <v>SUPPLA</v>
      </c>
      <c r="C187" s="443">
        <f>'5 Recursos'!F206</f>
        <v>0</v>
      </c>
      <c r="D187" s="443">
        <f>'5 Recursos'!G206</f>
        <v>0</v>
      </c>
      <c r="E187" s="443">
        <f>'5 Recursos'!H206</f>
        <v>0</v>
      </c>
      <c r="F187" s="443">
        <f>'5 Recursos'!I206</f>
        <v>0</v>
      </c>
      <c r="G187" s="443">
        <f>'5 Recursos'!J206</f>
        <v>0</v>
      </c>
      <c r="H187" s="443" t="str">
        <f>'5 Recursos'!K206</f>
        <v>MTN</v>
      </c>
      <c r="I187" s="443" t="str">
        <f>'5 Recursos'!L206</f>
        <v>AUDV</v>
      </c>
      <c r="J187" s="443">
        <f>'5 Recursos'!M206</f>
        <v>0</v>
      </c>
      <c r="K187" s="443">
        <f>'5 Recursos'!N206</f>
        <v>0</v>
      </c>
      <c r="L187" s="443" t="str">
        <f>'5 Recursos'!O206</f>
        <v>SOUND</v>
      </c>
      <c r="M187" s="443">
        <f>'5 Recursos'!P206</f>
        <v>0</v>
      </c>
      <c r="N187" s="443">
        <f>'5 Recursos'!Q206</f>
        <v>0</v>
      </c>
      <c r="O187" s="443">
        <f>'5 Recursos'!R206</f>
        <v>0</v>
      </c>
      <c r="P187" s="443" t="str">
        <f>'5 Recursos'!S206</f>
        <v>X</v>
      </c>
      <c r="Q187" s="443" t="str">
        <f>'5 Recursos'!T206</f>
        <v>Soporte Pantalla Plasma ( suelo,pared,me</v>
      </c>
    </row>
    <row r="188" spans="1:17" x14ac:dyDescent="0.35">
      <c r="A188" s="443">
        <f>'5 Recursos'!C207</f>
        <v>0</v>
      </c>
      <c r="B188" s="443" t="str">
        <f>'5 Recursos'!E207</f>
        <v>TATMIC</v>
      </c>
      <c r="C188" s="443">
        <f>'5 Recursos'!F207</f>
        <v>0</v>
      </c>
      <c r="D188" s="443">
        <f>'5 Recursos'!G207</f>
        <v>0</v>
      </c>
      <c r="E188" s="443">
        <f>'5 Recursos'!H207</f>
        <v>0</v>
      </c>
      <c r="F188" s="443">
        <f>'5 Recursos'!I207</f>
        <v>0</v>
      </c>
      <c r="G188" s="443">
        <f>'5 Recursos'!J207</f>
        <v>0</v>
      </c>
      <c r="H188" s="443" t="str">
        <f>'5 Recursos'!K207</f>
        <v>MTN</v>
      </c>
      <c r="I188" s="443" t="str">
        <f>'5 Recursos'!L207</f>
        <v>AUDV</v>
      </c>
      <c r="J188" s="443">
        <f>'5 Recursos'!M207</f>
        <v>0</v>
      </c>
      <c r="K188" s="443">
        <f>'5 Recursos'!N207</f>
        <v>0</v>
      </c>
      <c r="L188" s="443" t="str">
        <f>'5 Recursos'!O207</f>
        <v>VISCR</v>
      </c>
      <c r="M188" s="443">
        <f>'5 Recursos'!P207</f>
        <v>0</v>
      </c>
      <c r="N188" s="443">
        <f>'5 Recursos'!Q207</f>
        <v>0</v>
      </c>
      <c r="O188" s="443">
        <f>'5 Recursos'!R207</f>
        <v>0</v>
      </c>
      <c r="P188" s="443" t="str">
        <f>'5 Recursos'!S207</f>
        <v xml:space="preserve">X </v>
      </c>
      <c r="Q188" s="443" t="str">
        <f>'5 Recursos'!T207</f>
        <v>Microfono de mesa</v>
      </c>
    </row>
    <row r="189" spans="1:17" x14ac:dyDescent="0.35">
      <c r="A189" s="443">
        <f>'5 Recursos'!C208</f>
        <v>0</v>
      </c>
      <c r="B189" s="443" t="str">
        <f>'5 Recursos'!E208</f>
        <v>TEAD8M</v>
      </c>
      <c r="C189" s="443">
        <f>'5 Recursos'!F208</f>
        <v>0</v>
      </c>
      <c r="D189" s="443">
        <f>'5 Recursos'!G208</f>
        <v>0</v>
      </c>
      <c r="E189" s="443">
        <f>'5 Recursos'!H208</f>
        <v>0</v>
      </c>
      <c r="F189" s="443">
        <f>'5 Recursos'!I208</f>
        <v>0</v>
      </c>
      <c r="G189" s="443">
        <f>'5 Recursos'!J208</f>
        <v>0</v>
      </c>
      <c r="H189" s="443" t="str">
        <f>'5 Recursos'!K208</f>
        <v>MTN</v>
      </c>
      <c r="I189" s="443" t="str">
        <f>'5 Recursos'!L208</f>
        <v>OTHI</v>
      </c>
      <c r="J189" s="443">
        <f>'5 Recursos'!M208</f>
        <v>0</v>
      </c>
      <c r="K189" s="443">
        <f>'5 Recursos'!N208</f>
        <v>0</v>
      </c>
      <c r="L189" s="443" t="str">
        <f>'5 Recursos'!O208</f>
        <v>VISCR</v>
      </c>
      <c r="M189" s="443">
        <f>'5 Recursos'!P208</f>
        <v>0</v>
      </c>
      <c r="N189" s="443">
        <f>'5 Recursos'!Q208</f>
        <v>0</v>
      </c>
      <c r="O189" s="443">
        <f>'5 Recursos'!R208</f>
        <v>0</v>
      </c>
      <c r="P189" s="443" t="str">
        <f>'5 Recursos'!S208</f>
        <v>X</v>
      </c>
      <c r="Q189" s="443" t="str">
        <f>'5 Recursos'!T208</f>
        <v>Linea Temporal ADSL 8 MB</v>
      </c>
    </row>
    <row r="190" spans="1:17" x14ac:dyDescent="0.35">
      <c r="A190" s="443">
        <f>'5 Recursos'!C209</f>
        <v>0</v>
      </c>
      <c r="B190" s="443" t="str">
        <f>'5 Recursos'!E209</f>
        <v>TIWIMH</v>
      </c>
      <c r="C190" s="443">
        <f>'5 Recursos'!F209</f>
        <v>0</v>
      </c>
      <c r="D190" s="443">
        <f>'5 Recursos'!G209</f>
        <v>0</v>
      </c>
      <c r="E190" s="443">
        <f>'5 Recursos'!H209</f>
        <v>0</v>
      </c>
      <c r="F190" s="443">
        <f>'5 Recursos'!I209</f>
        <v>0</v>
      </c>
      <c r="G190" s="443">
        <f>'5 Recursos'!J209</f>
        <v>0</v>
      </c>
      <c r="H190" s="443" t="str">
        <f>'5 Recursos'!K209</f>
        <v>MTN</v>
      </c>
      <c r="I190" s="443" t="str">
        <f>'5 Recursos'!L209</f>
        <v>AUDV</v>
      </c>
      <c r="J190" s="443">
        <f>'5 Recursos'!M209</f>
        <v>0</v>
      </c>
      <c r="K190" s="443">
        <f>'5 Recursos'!N209</f>
        <v>0</v>
      </c>
      <c r="L190" s="443" t="str">
        <f>'5 Recursos'!O209</f>
        <v>VISCR</v>
      </c>
      <c r="M190" s="443">
        <f>'5 Recursos'!P209</f>
        <v>0</v>
      </c>
      <c r="N190" s="443">
        <f>'5 Recursos'!Q209</f>
        <v>0</v>
      </c>
      <c r="O190" s="443">
        <f>'5 Recursos'!R209</f>
        <v>0</v>
      </c>
      <c r="P190" s="443" t="str">
        <f>'5 Recursos'!S209</f>
        <v xml:space="preserve">X </v>
      </c>
      <c r="Q190" s="443" t="str">
        <f>'5 Recursos'!T209</f>
        <v>Microfono Corbata Alta Frecuencia</v>
      </c>
    </row>
    <row r="191" spans="1:17" x14ac:dyDescent="0.35">
      <c r="A191" s="443">
        <f>'5 Recursos'!C210</f>
        <v>0</v>
      </c>
      <c r="B191" s="443" t="str">
        <f>'5 Recursos'!E210</f>
        <v>TIWIMI</v>
      </c>
      <c r="C191" s="443">
        <f>'5 Recursos'!F210</f>
        <v>0</v>
      </c>
      <c r="D191" s="443">
        <f>'5 Recursos'!G210</f>
        <v>0</v>
      </c>
      <c r="E191" s="443">
        <f>'5 Recursos'!H210</f>
        <v>0</v>
      </c>
      <c r="F191" s="443">
        <f>'5 Recursos'!I210</f>
        <v>0</v>
      </c>
      <c r="G191" s="443">
        <f>'5 Recursos'!J210</f>
        <v>0</v>
      </c>
      <c r="H191" s="443" t="str">
        <f>'5 Recursos'!K210</f>
        <v>MTN</v>
      </c>
      <c r="I191" s="443" t="str">
        <f>'5 Recursos'!L210</f>
        <v>AUDV</v>
      </c>
      <c r="J191" s="443">
        <f>'5 Recursos'!M210</f>
        <v>0</v>
      </c>
      <c r="K191" s="443">
        <f>'5 Recursos'!N210</f>
        <v>0</v>
      </c>
      <c r="L191" s="443" t="str">
        <f>'5 Recursos'!O210</f>
        <v>COMRE</v>
      </c>
      <c r="M191" s="443">
        <f>'5 Recursos'!P210</f>
        <v>0</v>
      </c>
      <c r="N191" s="443">
        <f>'5 Recursos'!Q210</f>
        <v>0</v>
      </c>
      <c r="O191" s="443">
        <f>'5 Recursos'!R210</f>
        <v>0</v>
      </c>
      <c r="P191" s="443" t="str">
        <f>'5 Recursos'!S210</f>
        <v>X</v>
      </c>
      <c r="Q191" s="443" t="str">
        <f>'5 Recursos'!T210</f>
        <v>Microfono Corbata sin cable</v>
      </c>
    </row>
    <row r="192" spans="1:17" x14ac:dyDescent="0.35">
      <c r="A192" s="443">
        <f>'5 Recursos'!C211</f>
        <v>0</v>
      </c>
      <c r="B192" s="443" t="str">
        <f>'5 Recursos'!E211</f>
        <v>TMDV17</v>
      </c>
      <c r="C192" s="443">
        <f>'5 Recursos'!F211</f>
        <v>0</v>
      </c>
      <c r="D192" s="443">
        <f>'5 Recursos'!G211</f>
        <v>0</v>
      </c>
      <c r="E192" s="443">
        <f>'5 Recursos'!H211</f>
        <v>0</v>
      </c>
      <c r="F192" s="443">
        <f>'5 Recursos'!I211</f>
        <v>0</v>
      </c>
      <c r="G192" s="443">
        <f>'5 Recursos'!J211</f>
        <v>0</v>
      </c>
      <c r="H192" s="443" t="str">
        <f>'5 Recursos'!K211</f>
        <v>MTN</v>
      </c>
      <c r="I192" s="443" t="str">
        <f>'5 Recursos'!L211</f>
        <v>AUDV</v>
      </c>
      <c r="J192" s="443">
        <f>'5 Recursos'!M211</f>
        <v>0</v>
      </c>
      <c r="K192" s="443">
        <f>'5 Recursos'!N211</f>
        <v>0</v>
      </c>
      <c r="L192" s="443" t="str">
        <f>'5 Recursos'!O211</f>
        <v>COMRE</v>
      </c>
      <c r="M192" s="443">
        <f>'5 Recursos'!P211</f>
        <v>0</v>
      </c>
      <c r="N192" s="443">
        <f>'5 Recursos'!Q211</f>
        <v>0</v>
      </c>
      <c r="O192" s="443">
        <f>'5 Recursos'!R211</f>
        <v>0</v>
      </c>
      <c r="P192" s="443" t="str">
        <f>'5 Recursos'!S211</f>
        <v xml:space="preserve">X </v>
      </c>
      <c r="Q192" s="443" t="str">
        <f>'5 Recursos'!T211</f>
        <v>Monitor TFT para Datos y Video 17"</v>
      </c>
    </row>
    <row r="193" spans="1:17" x14ac:dyDescent="0.35">
      <c r="A193" s="443">
        <f>'5 Recursos'!C212</f>
        <v>0</v>
      </c>
      <c r="B193" s="443" t="str">
        <f>'5 Recursos'!E212</f>
        <v>TMDV20</v>
      </c>
      <c r="C193" s="443">
        <f>'5 Recursos'!F212</f>
        <v>0</v>
      </c>
      <c r="D193" s="443">
        <f>'5 Recursos'!G212</f>
        <v>0</v>
      </c>
      <c r="E193" s="443">
        <f>'5 Recursos'!H212</f>
        <v>0</v>
      </c>
      <c r="F193" s="443">
        <f>'5 Recursos'!I212</f>
        <v>0</v>
      </c>
      <c r="G193" s="443">
        <f>'5 Recursos'!J212</f>
        <v>0</v>
      </c>
      <c r="H193" s="443" t="str">
        <f>'5 Recursos'!K212</f>
        <v>MTN</v>
      </c>
      <c r="I193" s="443" t="str">
        <f>'5 Recursos'!L212</f>
        <v>AUDV</v>
      </c>
      <c r="J193" s="443">
        <f>'5 Recursos'!M212</f>
        <v>0</v>
      </c>
      <c r="K193" s="443">
        <f>'5 Recursos'!N212</f>
        <v>0</v>
      </c>
      <c r="L193" s="443" t="str">
        <f>'5 Recursos'!O212</f>
        <v>COMRE</v>
      </c>
      <c r="M193" s="443">
        <f>'5 Recursos'!P212</f>
        <v>0</v>
      </c>
      <c r="N193" s="443">
        <f>'5 Recursos'!Q212</f>
        <v>0</v>
      </c>
      <c r="O193" s="443">
        <f>'5 Recursos'!R212</f>
        <v>0</v>
      </c>
      <c r="P193" s="443" t="str">
        <f>'5 Recursos'!S212</f>
        <v>X</v>
      </c>
      <c r="Q193" s="443" t="str">
        <f>'5 Recursos'!T212</f>
        <v>Monitor TFT para Datos y Video 20"</v>
      </c>
    </row>
    <row r="194" spans="1:17" x14ac:dyDescent="0.35">
      <c r="A194" s="443">
        <f>'5 Recursos'!C213</f>
        <v>0</v>
      </c>
      <c r="B194" s="443" t="str">
        <f>'5 Recursos'!E213</f>
        <v>TMDV26</v>
      </c>
      <c r="C194" s="443">
        <f>'5 Recursos'!F213</f>
        <v>0</v>
      </c>
      <c r="D194" s="443">
        <f>'5 Recursos'!G213</f>
        <v>0</v>
      </c>
      <c r="E194" s="443">
        <f>'5 Recursos'!H213</f>
        <v>0</v>
      </c>
      <c r="F194" s="443">
        <f>'5 Recursos'!I213</f>
        <v>0</v>
      </c>
      <c r="G194" s="443">
        <f>'5 Recursos'!J213</f>
        <v>0</v>
      </c>
      <c r="H194" s="443" t="str">
        <f>'5 Recursos'!K213</f>
        <v>MTN</v>
      </c>
      <c r="I194" s="443" t="str">
        <f>'5 Recursos'!L213</f>
        <v>AUDV</v>
      </c>
      <c r="J194" s="443">
        <f>'5 Recursos'!M213</f>
        <v>0</v>
      </c>
      <c r="K194" s="443">
        <f>'5 Recursos'!N213</f>
        <v>0</v>
      </c>
      <c r="L194" s="443" t="str">
        <f>'5 Recursos'!O213</f>
        <v>VISCR</v>
      </c>
      <c r="M194" s="443">
        <f>'5 Recursos'!P213</f>
        <v>0</v>
      </c>
      <c r="N194" s="443">
        <f>'5 Recursos'!Q213</f>
        <v>0</v>
      </c>
      <c r="O194" s="443">
        <f>'5 Recursos'!R213</f>
        <v>0</v>
      </c>
      <c r="P194" s="443" t="str">
        <f>'5 Recursos'!S213</f>
        <v xml:space="preserve">X </v>
      </c>
      <c r="Q194" s="443" t="str">
        <f>'5 Recursos'!T213</f>
        <v>Monitor TFT para Datos y Video 26"</v>
      </c>
    </row>
    <row r="195" spans="1:17" x14ac:dyDescent="0.35">
      <c r="A195" s="443">
        <f>'5 Recursos'!C214</f>
        <v>0</v>
      </c>
      <c r="B195" s="443" t="str">
        <f>'5 Recursos'!E214</f>
        <v>TMDV32</v>
      </c>
      <c r="C195" s="443">
        <f>'5 Recursos'!F214</f>
        <v>0</v>
      </c>
      <c r="D195" s="443">
        <f>'5 Recursos'!G214</f>
        <v>0</v>
      </c>
      <c r="E195" s="443">
        <f>'5 Recursos'!H214</f>
        <v>0</v>
      </c>
      <c r="F195" s="443">
        <f>'5 Recursos'!I214</f>
        <v>0</v>
      </c>
      <c r="G195" s="443">
        <f>'5 Recursos'!J214</f>
        <v>0</v>
      </c>
      <c r="H195" s="443" t="str">
        <f>'5 Recursos'!K214</f>
        <v>MTN</v>
      </c>
      <c r="I195" s="443" t="str">
        <f>'5 Recursos'!L214</f>
        <v>AUDV</v>
      </c>
      <c r="J195" s="443">
        <f>'5 Recursos'!M214</f>
        <v>0</v>
      </c>
      <c r="K195" s="443">
        <f>'5 Recursos'!N214</f>
        <v>0</v>
      </c>
      <c r="L195" s="443" t="str">
        <f>'5 Recursos'!O214</f>
        <v>VISCR</v>
      </c>
      <c r="M195" s="443">
        <f>'5 Recursos'!P214</f>
        <v>0</v>
      </c>
      <c r="N195" s="443">
        <f>'5 Recursos'!Q214</f>
        <v>0</v>
      </c>
      <c r="O195" s="443">
        <f>'5 Recursos'!R214</f>
        <v>0</v>
      </c>
      <c r="P195" s="443" t="str">
        <f>'5 Recursos'!S214</f>
        <v>X</v>
      </c>
      <c r="Q195" s="443" t="str">
        <f>'5 Recursos'!T214</f>
        <v>TFT Monitor for Data and Video 32"</v>
      </c>
    </row>
    <row r="196" spans="1:17" x14ac:dyDescent="0.35">
      <c r="A196" s="443">
        <f>'5 Recursos'!C215</f>
        <v>0</v>
      </c>
      <c r="B196" s="443" t="str">
        <f>'5 Recursos'!E215</f>
        <v>TMDV42</v>
      </c>
      <c r="C196" s="443">
        <f>'5 Recursos'!F215</f>
        <v>0</v>
      </c>
      <c r="D196" s="443">
        <f>'5 Recursos'!G215</f>
        <v>0</v>
      </c>
      <c r="E196" s="443">
        <f>'5 Recursos'!H215</f>
        <v>0</v>
      </c>
      <c r="F196" s="443">
        <f>'5 Recursos'!I215</f>
        <v>0</v>
      </c>
      <c r="G196" s="443">
        <f>'5 Recursos'!J215</f>
        <v>0</v>
      </c>
      <c r="H196" s="443" t="str">
        <f>'5 Recursos'!K215</f>
        <v>MTN</v>
      </c>
      <c r="I196" s="443" t="str">
        <f>'5 Recursos'!L215</f>
        <v>AUDV</v>
      </c>
      <c r="J196" s="443">
        <f>'5 Recursos'!M215</f>
        <v>0</v>
      </c>
      <c r="K196" s="443">
        <f>'5 Recursos'!N215</f>
        <v>0</v>
      </c>
      <c r="L196" s="443" t="str">
        <f>'5 Recursos'!O215</f>
        <v>VISCR</v>
      </c>
      <c r="M196" s="443">
        <f>'5 Recursos'!P215</f>
        <v>0</v>
      </c>
      <c r="N196" s="443">
        <f>'5 Recursos'!Q215</f>
        <v>0</v>
      </c>
      <c r="O196" s="443">
        <f>'5 Recursos'!R215</f>
        <v>0</v>
      </c>
      <c r="P196" s="443" t="str">
        <f>'5 Recursos'!S215</f>
        <v xml:space="preserve">X </v>
      </c>
      <c r="Q196" s="443" t="str">
        <f>'5 Recursos'!T215</f>
        <v>Monitor TFT para Datos y Video 42"</v>
      </c>
    </row>
    <row r="197" spans="1:17" x14ac:dyDescent="0.35">
      <c r="A197" s="443">
        <f>'5 Recursos'!C216</f>
        <v>0</v>
      </c>
      <c r="B197" s="443" t="str">
        <f>'5 Recursos'!E216</f>
        <v>TMDV50</v>
      </c>
      <c r="C197" s="443">
        <f>'5 Recursos'!F216</f>
        <v>0</v>
      </c>
      <c r="D197" s="443">
        <f>'5 Recursos'!G216</f>
        <v>0</v>
      </c>
      <c r="E197" s="443">
        <f>'5 Recursos'!H216</f>
        <v>0</v>
      </c>
      <c r="F197" s="443">
        <f>'5 Recursos'!I216</f>
        <v>0</v>
      </c>
      <c r="G197" s="443">
        <f>'5 Recursos'!J216</f>
        <v>0</v>
      </c>
      <c r="H197" s="443" t="str">
        <f>'5 Recursos'!K216</f>
        <v>MTN</v>
      </c>
      <c r="I197" s="443" t="str">
        <f>'5 Recursos'!L216</f>
        <v>AUDV</v>
      </c>
      <c r="J197" s="443">
        <f>'5 Recursos'!M216</f>
        <v>0</v>
      </c>
      <c r="K197" s="443">
        <f>'5 Recursos'!N216</f>
        <v>0</v>
      </c>
      <c r="L197" s="443" t="str">
        <f>'5 Recursos'!O216</f>
        <v>TELFA</v>
      </c>
      <c r="M197" s="443">
        <f>'5 Recursos'!P216</f>
        <v>0</v>
      </c>
      <c r="N197" s="443">
        <f>'5 Recursos'!Q216</f>
        <v>0</v>
      </c>
      <c r="O197" s="443">
        <f>'5 Recursos'!R216</f>
        <v>0</v>
      </c>
      <c r="P197" s="443" t="str">
        <f>'5 Recursos'!S216</f>
        <v>X</v>
      </c>
      <c r="Q197" s="443" t="str">
        <f>'5 Recursos'!T216</f>
        <v>Monitor TFT para Datos y Video 50"</v>
      </c>
    </row>
    <row r="198" spans="1:17" x14ac:dyDescent="0.35">
      <c r="A198" s="443">
        <f>'5 Recursos'!C217</f>
        <v>0</v>
      </c>
      <c r="B198" s="443" t="str">
        <f>'5 Recursos'!E217</f>
        <v>TR1824</v>
      </c>
      <c r="C198" s="443">
        <f>'5 Recursos'!F217</f>
        <v>0</v>
      </c>
      <c r="D198" s="443">
        <f>'5 Recursos'!G217</f>
        <v>0</v>
      </c>
      <c r="E198" s="443">
        <f>'5 Recursos'!H217</f>
        <v>0</v>
      </c>
      <c r="F198" s="443">
        <f>'5 Recursos'!I217</f>
        <v>0</v>
      </c>
      <c r="G198" s="443">
        <f>'5 Recursos'!J217</f>
        <v>0</v>
      </c>
      <c r="H198" s="443" t="str">
        <f>'5 Recursos'!K217</f>
        <v>MTN</v>
      </c>
      <c r="I198" s="443" t="str">
        <f>'5 Recursos'!L217</f>
        <v>AUDV</v>
      </c>
      <c r="J198" s="443">
        <f>'5 Recursos'!M217</f>
        <v>0</v>
      </c>
      <c r="K198" s="443">
        <f>'5 Recursos'!N217</f>
        <v>0</v>
      </c>
      <c r="L198" s="443" t="str">
        <f>'5 Recursos'!O217</f>
        <v>VISCR</v>
      </c>
      <c r="M198" s="443">
        <f>'5 Recursos'!P217</f>
        <v>0</v>
      </c>
      <c r="N198" s="443">
        <f>'5 Recursos'!Q217</f>
        <v>0</v>
      </c>
      <c r="O198" s="443">
        <f>'5 Recursos'!R217</f>
        <v>0</v>
      </c>
      <c r="P198" s="443" t="str">
        <f>'5 Recursos'!S217</f>
        <v xml:space="preserve">X </v>
      </c>
      <c r="Q198" s="443" t="str">
        <f>'5 Recursos'!T217</f>
        <v>Pantalla Tripode 1.80 x 2.40</v>
      </c>
    </row>
    <row r="199" spans="1:17" x14ac:dyDescent="0.35">
      <c r="A199" s="443">
        <f>'5 Recursos'!C218</f>
        <v>0</v>
      </c>
      <c r="B199" s="443" t="str">
        <f>'5 Recursos'!E218</f>
        <v>TRANPR</v>
      </c>
      <c r="C199" s="443">
        <f>'5 Recursos'!F218</f>
        <v>0</v>
      </c>
      <c r="D199" s="443">
        <f>'5 Recursos'!G218</f>
        <v>0</v>
      </c>
      <c r="E199" s="443">
        <f>'5 Recursos'!H218</f>
        <v>0</v>
      </c>
      <c r="F199" s="443">
        <f>'5 Recursos'!I218</f>
        <v>0</v>
      </c>
      <c r="G199" s="443">
        <f>'5 Recursos'!J218</f>
        <v>0</v>
      </c>
      <c r="H199" s="443" t="str">
        <f>'5 Recursos'!K218</f>
        <v>MTN</v>
      </c>
      <c r="I199" s="443" t="str">
        <f>'5 Recursos'!L218</f>
        <v>AUDV</v>
      </c>
      <c r="J199" s="443">
        <f>'5 Recursos'!M218</f>
        <v>0</v>
      </c>
      <c r="K199" s="443">
        <f>'5 Recursos'!N218</f>
        <v>0</v>
      </c>
      <c r="L199" s="443" t="str">
        <f>'5 Recursos'!O218</f>
        <v>VISCR</v>
      </c>
      <c r="M199" s="443">
        <f>'5 Recursos'!P218</f>
        <v>0</v>
      </c>
      <c r="N199" s="443">
        <f>'5 Recursos'!Q218</f>
        <v>0</v>
      </c>
      <c r="O199" s="443">
        <f>'5 Recursos'!R218</f>
        <v>0</v>
      </c>
      <c r="P199" s="443" t="str">
        <f>'5 Recursos'!S218</f>
        <v>X</v>
      </c>
      <c r="Q199" s="443" t="str">
        <f>'5 Recursos'!T218</f>
        <v>Proyector de Transaparencias</v>
      </c>
    </row>
    <row r="200" spans="1:17" x14ac:dyDescent="0.35">
      <c r="A200" s="443">
        <f>'5 Recursos'!C219</f>
        <v>0</v>
      </c>
      <c r="B200" s="443" t="str">
        <f>'5 Recursos'!E219</f>
        <v>TS2020</v>
      </c>
      <c r="C200" s="443">
        <f>'5 Recursos'!F219</f>
        <v>0</v>
      </c>
      <c r="D200" s="443">
        <f>'5 Recursos'!G219</f>
        <v>0</v>
      </c>
      <c r="E200" s="443">
        <f>'5 Recursos'!H219</f>
        <v>0</v>
      </c>
      <c r="F200" s="443">
        <f>'5 Recursos'!I219</f>
        <v>0</v>
      </c>
      <c r="G200" s="443">
        <f>'5 Recursos'!J219</f>
        <v>0</v>
      </c>
      <c r="H200" s="443" t="str">
        <f>'5 Recursos'!K219</f>
        <v>MTN</v>
      </c>
      <c r="I200" s="443" t="str">
        <f>'5 Recursos'!L219</f>
        <v>AUDV</v>
      </c>
      <c r="J200" s="443">
        <f>'5 Recursos'!M219</f>
        <v>0</v>
      </c>
      <c r="K200" s="443">
        <f>'5 Recursos'!N219</f>
        <v>0</v>
      </c>
      <c r="L200" s="443" t="str">
        <f>'5 Recursos'!O219</f>
        <v>VISCR</v>
      </c>
      <c r="M200" s="443">
        <f>'5 Recursos'!P219</f>
        <v>0</v>
      </c>
      <c r="N200" s="443">
        <f>'5 Recursos'!Q219</f>
        <v>0</v>
      </c>
      <c r="O200" s="443">
        <f>'5 Recursos'!R219</f>
        <v>0</v>
      </c>
      <c r="P200" s="443" t="str">
        <f>'5 Recursos'!S219</f>
        <v xml:space="preserve">X </v>
      </c>
      <c r="Q200" s="443" t="str">
        <f>'5 Recursos'!T219</f>
        <v>Pantalla Tripode 2.00 x 2.00</v>
      </c>
    </row>
    <row r="201" spans="1:17" x14ac:dyDescent="0.35">
      <c r="A201" s="443">
        <f>'5 Recursos'!C220</f>
        <v>0</v>
      </c>
      <c r="B201" s="443" t="str">
        <f>'5 Recursos'!E220</f>
        <v>TVICEP</v>
      </c>
      <c r="C201" s="443">
        <f>'5 Recursos'!F220</f>
        <v>0</v>
      </c>
      <c r="D201" s="443">
        <f>'5 Recursos'!G220</f>
        <v>0</v>
      </c>
      <c r="E201" s="443">
        <f>'5 Recursos'!H220</f>
        <v>0</v>
      </c>
      <c r="F201" s="443">
        <f>'5 Recursos'!I220</f>
        <v>0</v>
      </c>
      <c r="G201" s="443">
        <f>'5 Recursos'!J220</f>
        <v>0</v>
      </c>
      <c r="H201" s="443" t="str">
        <f>'5 Recursos'!K220</f>
        <v>MTN</v>
      </c>
      <c r="I201" s="443" t="str">
        <f>'5 Recursos'!L220</f>
        <v>AUDV</v>
      </c>
      <c r="J201" s="443">
        <f>'5 Recursos'!M220</f>
        <v>0</v>
      </c>
      <c r="K201" s="443">
        <f>'5 Recursos'!N220</f>
        <v>0</v>
      </c>
      <c r="L201" s="443" t="str">
        <f>'5 Recursos'!O220</f>
        <v>SKPER</v>
      </c>
      <c r="M201" s="443">
        <f>'5 Recursos'!P220</f>
        <v>0</v>
      </c>
      <c r="N201" s="443">
        <f>'5 Recursos'!Q220</f>
        <v>0</v>
      </c>
      <c r="O201" s="443">
        <f>'5 Recursos'!R220</f>
        <v>0</v>
      </c>
      <c r="P201" s="443" t="str">
        <f>'5 Recursos'!S220</f>
        <v>X</v>
      </c>
      <c r="Q201" s="443" t="str">
        <f>'5 Recursos'!T220</f>
        <v>Videconferencia Tradicional</v>
      </c>
    </row>
    <row r="202" spans="1:17" x14ac:dyDescent="0.35">
      <c r="A202" s="443">
        <f>'5 Recursos'!C221</f>
        <v>0</v>
      </c>
      <c r="B202" s="443" t="str">
        <f>'5 Recursos'!E221</f>
        <v>VGACAB</v>
      </c>
      <c r="C202" s="443">
        <f>'5 Recursos'!F221</f>
        <v>0</v>
      </c>
      <c r="D202" s="443">
        <f>'5 Recursos'!G221</f>
        <v>0</v>
      </c>
      <c r="E202" s="443">
        <f>'5 Recursos'!H221</f>
        <v>0</v>
      </c>
      <c r="F202" s="443">
        <f>'5 Recursos'!I221</f>
        <v>0</v>
      </c>
      <c r="G202" s="443">
        <f>'5 Recursos'!J221</f>
        <v>0</v>
      </c>
      <c r="H202" s="443" t="str">
        <f>'5 Recursos'!K221</f>
        <v>MTN</v>
      </c>
      <c r="I202" s="443" t="str">
        <f>'5 Recursos'!L221</f>
        <v>AUDV</v>
      </c>
      <c r="J202" s="443">
        <f>'5 Recursos'!M221</f>
        <v>0</v>
      </c>
      <c r="K202" s="443">
        <f>'5 Recursos'!N221</f>
        <v>0</v>
      </c>
      <c r="L202" s="443" t="str">
        <f>'5 Recursos'!O221</f>
        <v>SKPER</v>
      </c>
      <c r="M202" s="443">
        <f>'5 Recursos'!P221</f>
        <v>0</v>
      </c>
      <c r="N202" s="443">
        <f>'5 Recursos'!Q221</f>
        <v>0</v>
      </c>
      <c r="O202" s="443">
        <f>'5 Recursos'!R221</f>
        <v>0</v>
      </c>
      <c r="P202" s="443" t="str">
        <f>'5 Recursos'!S221</f>
        <v xml:space="preserve">X </v>
      </c>
      <c r="Q202" s="443" t="str">
        <f>'5 Recursos'!T221</f>
        <v>Cable VGA</v>
      </c>
    </row>
    <row r="203" spans="1:17" x14ac:dyDescent="0.35">
      <c r="A203" s="443">
        <f>'5 Recursos'!C222</f>
        <v>0</v>
      </c>
      <c r="B203" s="443" t="str">
        <f>'5 Recursos'!E222</f>
        <v>VGASSW</v>
      </c>
      <c r="C203" s="443">
        <f>'5 Recursos'!F222</f>
        <v>0</v>
      </c>
      <c r="D203" s="443">
        <f>'5 Recursos'!G222</f>
        <v>0</v>
      </c>
      <c r="E203" s="443">
        <f>'5 Recursos'!H222</f>
        <v>0</v>
      </c>
      <c r="F203" s="443">
        <f>'5 Recursos'!I222</f>
        <v>0</v>
      </c>
      <c r="G203" s="443">
        <f>'5 Recursos'!J222</f>
        <v>0</v>
      </c>
      <c r="H203" s="443" t="str">
        <f>'5 Recursos'!K222</f>
        <v>MTN</v>
      </c>
      <c r="I203" s="443" t="str">
        <f>'5 Recursos'!L222</f>
        <v>AUDV</v>
      </c>
      <c r="J203" s="443">
        <f>'5 Recursos'!M222</f>
        <v>0</v>
      </c>
      <c r="K203" s="443">
        <f>'5 Recursos'!N222</f>
        <v>0</v>
      </c>
      <c r="L203" s="443" t="str">
        <f>'5 Recursos'!O222</f>
        <v>SKPER</v>
      </c>
      <c r="M203" s="443">
        <f>'5 Recursos'!P222</f>
        <v>0</v>
      </c>
      <c r="N203" s="443">
        <f>'5 Recursos'!Q222</f>
        <v>0</v>
      </c>
      <c r="O203" s="443">
        <f>'5 Recursos'!R222</f>
        <v>0</v>
      </c>
      <c r="P203" s="443" t="str">
        <f>'5 Recursos'!S222</f>
        <v>X</v>
      </c>
      <c r="Q203" s="443" t="str">
        <f>'5 Recursos'!T222</f>
        <v>Switcher VGA Sin Cable</v>
      </c>
    </row>
    <row r="204" spans="1:17" x14ac:dyDescent="0.35">
      <c r="A204" s="443">
        <f>'5 Recursos'!C223</f>
        <v>0</v>
      </c>
      <c r="B204" s="443" t="str">
        <f>'5 Recursos'!E223</f>
        <v>VGASWI</v>
      </c>
      <c r="C204" s="443">
        <f>'5 Recursos'!F223</f>
        <v>0</v>
      </c>
      <c r="D204" s="443">
        <f>'5 Recursos'!G223</f>
        <v>0</v>
      </c>
      <c r="E204" s="443">
        <f>'5 Recursos'!H223</f>
        <v>0</v>
      </c>
      <c r="F204" s="443">
        <f>'5 Recursos'!I223</f>
        <v>0</v>
      </c>
      <c r="G204" s="443">
        <f>'5 Recursos'!J223</f>
        <v>0</v>
      </c>
      <c r="H204" s="443" t="str">
        <f>'5 Recursos'!K223</f>
        <v>MTN</v>
      </c>
      <c r="I204" s="443" t="str">
        <f>'5 Recursos'!L223</f>
        <v>AUDV</v>
      </c>
      <c r="J204" s="443">
        <f>'5 Recursos'!M223</f>
        <v>0</v>
      </c>
      <c r="K204" s="443">
        <f>'5 Recursos'!N223</f>
        <v>0</v>
      </c>
      <c r="L204" s="443" t="str">
        <f>'5 Recursos'!O223</f>
        <v>SKPER</v>
      </c>
      <c r="M204" s="443">
        <f>'5 Recursos'!P223</f>
        <v>0</v>
      </c>
      <c r="N204" s="443">
        <f>'5 Recursos'!Q223</f>
        <v>0</v>
      </c>
      <c r="O204" s="443">
        <f>'5 Recursos'!R223</f>
        <v>0</v>
      </c>
      <c r="P204" s="443" t="str">
        <f>'5 Recursos'!S223</f>
        <v xml:space="preserve">X </v>
      </c>
      <c r="Q204" s="443" t="str">
        <f>'5 Recursos'!T223</f>
        <v>Switcher VGA</v>
      </c>
    </row>
    <row r="205" spans="1:17" x14ac:dyDescent="0.35">
      <c r="A205" s="443">
        <f>'5 Recursos'!C224</f>
        <v>0</v>
      </c>
      <c r="B205" s="443" t="str">
        <f>'5 Recursos'!E224</f>
        <v>VOTEEX</v>
      </c>
      <c r="C205" s="443">
        <f>'5 Recursos'!F224</f>
        <v>0</v>
      </c>
      <c r="D205" s="443">
        <f>'5 Recursos'!G224</f>
        <v>0</v>
      </c>
      <c r="E205" s="443">
        <f>'5 Recursos'!H224</f>
        <v>0</v>
      </c>
      <c r="F205" s="443">
        <f>'5 Recursos'!I224</f>
        <v>0</v>
      </c>
      <c r="G205" s="443">
        <f>'5 Recursos'!J224</f>
        <v>0</v>
      </c>
      <c r="H205" s="443" t="str">
        <f>'5 Recursos'!K224</f>
        <v>C&amp;B</v>
      </c>
      <c r="I205" s="443" t="str">
        <f>'5 Recursos'!L224</f>
        <v>AUDV</v>
      </c>
      <c r="J205" s="443">
        <f>'5 Recursos'!M224</f>
        <v>0</v>
      </c>
      <c r="K205" s="443">
        <f>'5 Recursos'!N224</f>
        <v>0</v>
      </c>
      <c r="L205" s="443" t="str">
        <f>'5 Recursos'!O224</f>
        <v>SKPER</v>
      </c>
      <c r="M205" s="443">
        <f>'5 Recursos'!P224</f>
        <v>0</v>
      </c>
      <c r="N205" s="443">
        <f>'5 Recursos'!Q224</f>
        <v>0</v>
      </c>
      <c r="O205" s="443">
        <f>'5 Recursos'!R224</f>
        <v>0</v>
      </c>
      <c r="P205" s="443" t="str">
        <f>'5 Recursos'!S224</f>
        <v>X</v>
      </c>
      <c r="Q205" s="443" t="str">
        <f>'5 Recursos'!T224</f>
        <v>Tecnico de Votacion hora extra</v>
      </c>
    </row>
    <row r="206" spans="1:17" x14ac:dyDescent="0.35">
      <c r="A206" s="443">
        <f>'5 Recursos'!C225</f>
        <v>0</v>
      </c>
      <c r="B206" s="443" t="str">
        <f>'5 Recursos'!E225</f>
        <v>VOTEFD</v>
      </c>
      <c r="C206" s="443">
        <f>'5 Recursos'!F225</f>
        <v>0</v>
      </c>
      <c r="D206" s="443">
        <f>'5 Recursos'!G225</f>
        <v>0</v>
      </c>
      <c r="E206" s="443">
        <f>'5 Recursos'!H225</f>
        <v>0</v>
      </c>
      <c r="F206" s="443">
        <f>'5 Recursos'!I225</f>
        <v>0</v>
      </c>
      <c r="G206" s="443">
        <f>'5 Recursos'!J225</f>
        <v>0</v>
      </c>
      <c r="H206" s="443" t="str">
        <f>'5 Recursos'!K225</f>
        <v>C&amp;B</v>
      </c>
      <c r="I206" s="443" t="str">
        <f>'5 Recursos'!L225</f>
        <v>AUDV</v>
      </c>
      <c r="J206" s="443">
        <f>'5 Recursos'!M225</f>
        <v>0</v>
      </c>
      <c r="K206" s="443">
        <f>'5 Recursos'!N225</f>
        <v>0</v>
      </c>
      <c r="L206" s="443" t="str">
        <f>'5 Recursos'!O225</f>
        <v>SKPER</v>
      </c>
      <c r="M206" s="443">
        <f>'5 Recursos'!P225</f>
        <v>0</v>
      </c>
      <c r="N206" s="443">
        <f>'5 Recursos'!Q225</f>
        <v>0</v>
      </c>
      <c r="O206" s="443">
        <f>'5 Recursos'!R225</f>
        <v>0</v>
      </c>
      <c r="P206" s="443" t="str">
        <f>'5 Recursos'!S225</f>
        <v xml:space="preserve">X </v>
      </c>
      <c r="Q206" s="443" t="str">
        <f>'5 Recursos'!T225</f>
        <v>Tecnico de Votacion  Jornada Completa</v>
      </c>
    </row>
    <row r="207" spans="1:17" x14ac:dyDescent="0.35">
      <c r="A207" s="443">
        <f>'5 Recursos'!C226</f>
        <v>0</v>
      </c>
      <c r="B207" s="443" t="str">
        <f>'5 Recursos'!E226</f>
        <v>VOTEHD</v>
      </c>
      <c r="C207" s="443">
        <f>'5 Recursos'!F226</f>
        <v>0</v>
      </c>
      <c r="D207" s="443">
        <f>'5 Recursos'!G226</f>
        <v>0</v>
      </c>
      <c r="E207" s="443">
        <f>'5 Recursos'!H226</f>
        <v>0</v>
      </c>
      <c r="F207" s="443">
        <f>'5 Recursos'!I226</f>
        <v>0</v>
      </c>
      <c r="G207" s="443">
        <f>'5 Recursos'!J226</f>
        <v>0</v>
      </c>
      <c r="H207" s="443" t="str">
        <f>'5 Recursos'!K226</f>
        <v>C&amp;B</v>
      </c>
      <c r="I207" s="443" t="str">
        <f>'5 Recursos'!L226</f>
        <v>AUDV</v>
      </c>
      <c r="J207" s="443">
        <f>'5 Recursos'!M226</f>
        <v>0</v>
      </c>
      <c r="K207" s="443">
        <f>'5 Recursos'!N226</f>
        <v>0</v>
      </c>
      <c r="L207" s="443" t="str">
        <f>'5 Recursos'!O226</f>
        <v>SKPER</v>
      </c>
      <c r="M207" s="443">
        <f>'5 Recursos'!P226</f>
        <v>0</v>
      </c>
      <c r="N207" s="443">
        <f>'5 Recursos'!Q226</f>
        <v>0</v>
      </c>
      <c r="O207" s="443">
        <f>'5 Recursos'!R226</f>
        <v>0</v>
      </c>
      <c r="P207" s="443" t="str">
        <f>'5 Recursos'!S226</f>
        <v>X</v>
      </c>
      <c r="Q207" s="443" t="str">
        <f>'5 Recursos'!T226</f>
        <v>Tecnico de Votacion Media Jornada</v>
      </c>
    </row>
    <row r="208" spans="1:17" x14ac:dyDescent="0.35">
      <c r="A208" s="443">
        <f>'5 Recursos'!C227</f>
        <v>0</v>
      </c>
      <c r="B208" s="443" t="str">
        <f>'5 Recursos'!E227</f>
        <v>VOTEHX</v>
      </c>
      <c r="C208" s="443">
        <f>'5 Recursos'!F227</f>
        <v>0</v>
      </c>
      <c r="D208" s="443">
        <f>'5 Recursos'!G227</f>
        <v>0</v>
      </c>
      <c r="E208" s="443">
        <f>'5 Recursos'!H227</f>
        <v>0</v>
      </c>
      <c r="F208" s="443">
        <f>'5 Recursos'!I227</f>
        <v>0</v>
      </c>
      <c r="G208" s="443">
        <f>'5 Recursos'!J227</f>
        <v>0</v>
      </c>
      <c r="H208" s="443" t="str">
        <f>'5 Recursos'!K227</f>
        <v>C&amp;B</v>
      </c>
      <c r="I208" s="443" t="str">
        <f>'5 Recursos'!L227</f>
        <v>AUDV</v>
      </c>
      <c r="J208" s="443">
        <f>'5 Recursos'!M227</f>
        <v>0</v>
      </c>
      <c r="K208" s="443">
        <f>'5 Recursos'!N227</f>
        <v>0</v>
      </c>
      <c r="L208" s="443" t="str">
        <f>'5 Recursos'!O227</f>
        <v>SKPER</v>
      </c>
      <c r="M208" s="443">
        <f>'5 Recursos'!P227</f>
        <v>0</v>
      </c>
      <c r="N208" s="443">
        <f>'5 Recursos'!Q227</f>
        <v>0</v>
      </c>
      <c r="O208" s="443">
        <f>'5 Recursos'!R227</f>
        <v>0</v>
      </c>
      <c r="P208" s="443" t="str">
        <f>'5 Recursos'!S227</f>
        <v xml:space="preserve">X </v>
      </c>
      <c r="Q208" s="443" t="str">
        <f>'5 Recursos'!T227</f>
        <v>Tecnico de Votacion hora exta fin de sem</v>
      </c>
    </row>
    <row r="209" spans="1:17" x14ac:dyDescent="0.35">
      <c r="A209" s="443">
        <f>'5 Recursos'!C228</f>
        <v>0</v>
      </c>
      <c r="B209" s="443" t="str">
        <f>'5 Recursos'!E228</f>
        <v>VOTEWH</v>
      </c>
      <c r="C209" s="443">
        <f>'5 Recursos'!F228</f>
        <v>0</v>
      </c>
      <c r="D209" s="443">
        <f>'5 Recursos'!G228</f>
        <v>0</v>
      </c>
      <c r="E209" s="443">
        <f>'5 Recursos'!H228</f>
        <v>0</v>
      </c>
      <c r="F209" s="443">
        <f>'5 Recursos'!I228</f>
        <v>0</v>
      </c>
      <c r="G209" s="443">
        <f>'5 Recursos'!J228</f>
        <v>0</v>
      </c>
      <c r="H209" s="443" t="str">
        <f>'5 Recursos'!K228</f>
        <v>C&amp;B</v>
      </c>
      <c r="I209" s="443" t="str">
        <f>'5 Recursos'!L228</f>
        <v>AUDV</v>
      </c>
      <c r="J209" s="443">
        <f>'5 Recursos'!M228</f>
        <v>0</v>
      </c>
      <c r="K209" s="443">
        <f>'5 Recursos'!N228</f>
        <v>0</v>
      </c>
      <c r="L209" s="443" t="str">
        <f>'5 Recursos'!O228</f>
        <v>SKPER</v>
      </c>
      <c r="M209" s="443">
        <f>'5 Recursos'!P228</f>
        <v>0</v>
      </c>
      <c r="N209" s="443">
        <f>'5 Recursos'!Q228</f>
        <v>0</v>
      </c>
      <c r="O209" s="443">
        <f>'5 Recursos'!R228</f>
        <v>0</v>
      </c>
      <c r="P209" s="443" t="str">
        <f>'5 Recursos'!S228</f>
        <v>X</v>
      </c>
      <c r="Q209" s="443" t="str">
        <f>'5 Recursos'!T228</f>
        <v>Tecnico de Votacion Fin de semana y fest</v>
      </c>
    </row>
    <row r="210" spans="1:17" x14ac:dyDescent="0.35">
      <c r="A210" s="443">
        <f>'5 Recursos'!C229</f>
        <v>0</v>
      </c>
      <c r="B210" s="443" t="str">
        <f>'5 Recursos'!E229</f>
        <v>VVGADI</v>
      </c>
      <c r="C210" s="443">
        <f>'5 Recursos'!F229</f>
        <v>0</v>
      </c>
      <c r="D210" s="443">
        <f>'5 Recursos'!G229</f>
        <v>0</v>
      </c>
      <c r="E210" s="443">
        <f>'5 Recursos'!H229</f>
        <v>0</v>
      </c>
      <c r="F210" s="443">
        <f>'5 Recursos'!I229</f>
        <v>0</v>
      </c>
      <c r="G210" s="443">
        <f>'5 Recursos'!J229</f>
        <v>0</v>
      </c>
      <c r="H210" s="443" t="str">
        <f>'5 Recursos'!K229</f>
        <v>MTN</v>
      </c>
      <c r="I210" s="443" t="str">
        <f>'5 Recursos'!L229</f>
        <v>AUDV</v>
      </c>
      <c r="J210" s="443">
        <f>'5 Recursos'!M229</f>
        <v>0</v>
      </c>
      <c r="K210" s="443">
        <f>'5 Recursos'!N229</f>
        <v>0</v>
      </c>
      <c r="L210" s="443" t="str">
        <f>'5 Recursos'!O229</f>
        <v>SKPER</v>
      </c>
      <c r="M210" s="443">
        <f>'5 Recursos'!P229</f>
        <v>0</v>
      </c>
      <c r="N210" s="443">
        <f>'5 Recursos'!Q229</f>
        <v>0</v>
      </c>
      <c r="O210" s="443">
        <f>'5 Recursos'!R229</f>
        <v>0</v>
      </c>
      <c r="P210" s="443" t="str">
        <f>'5 Recursos'!S229</f>
        <v xml:space="preserve">X </v>
      </c>
      <c r="Q210" s="443" t="str">
        <f>'5 Recursos'!T229</f>
        <v>Cable Video / VGA</v>
      </c>
    </row>
    <row r="211" spans="1:17" x14ac:dyDescent="0.35">
      <c r="A211" s="443">
        <f>'5 Recursos'!C230</f>
        <v>0</v>
      </c>
      <c r="B211" s="443" t="str">
        <f>'5 Recursos'!E230</f>
        <v>WAIT4X</v>
      </c>
      <c r="C211" s="443">
        <f>'5 Recursos'!F230</f>
        <v>0</v>
      </c>
      <c r="D211" s="443">
        <f>'5 Recursos'!G230</f>
        <v>0</v>
      </c>
      <c r="E211" s="443">
        <f>'5 Recursos'!H230</f>
        <v>0</v>
      </c>
      <c r="F211" s="443">
        <f>'5 Recursos'!I230</f>
        <v>0</v>
      </c>
      <c r="G211" s="443">
        <f>'5 Recursos'!J230</f>
        <v>0</v>
      </c>
      <c r="H211" s="443" t="str">
        <f>'5 Recursos'!K230</f>
        <v>F&amp;B</v>
      </c>
      <c r="I211" s="443" t="str">
        <f>'5 Recursos'!L230</f>
        <v>OTLW</v>
      </c>
      <c r="J211" s="443">
        <f>'5 Recursos'!M230</f>
        <v>0</v>
      </c>
      <c r="K211" s="443">
        <f>'5 Recursos'!N230</f>
        <v>0</v>
      </c>
      <c r="L211" s="443" t="str">
        <f>'5 Recursos'!O230</f>
        <v>INTER</v>
      </c>
      <c r="M211" s="443">
        <f>'5 Recursos'!P230</f>
        <v>0</v>
      </c>
      <c r="N211" s="443">
        <f>'5 Recursos'!Q230</f>
        <v>0</v>
      </c>
      <c r="O211" s="443">
        <f>'5 Recursos'!R230</f>
        <v>0</v>
      </c>
      <c r="P211" s="443" t="str">
        <f>'5 Recursos'!S230</f>
        <v>X</v>
      </c>
      <c r="Q211" s="443" t="str">
        <f>'5 Recursos'!T230</f>
        <v>Camarero 4 horas</v>
      </c>
    </row>
    <row r="212" spans="1:17" x14ac:dyDescent="0.35">
      <c r="A212" s="443">
        <f>'5 Recursos'!C231</f>
        <v>0</v>
      </c>
      <c r="B212" s="443" t="str">
        <f>'5 Recursos'!E231</f>
        <v>WAITE8</v>
      </c>
      <c r="C212" s="443">
        <f>'5 Recursos'!F231</f>
        <v>0</v>
      </c>
      <c r="D212" s="443">
        <f>'5 Recursos'!G231</f>
        <v>0</v>
      </c>
      <c r="E212" s="443">
        <f>'5 Recursos'!H231</f>
        <v>0</v>
      </c>
      <c r="F212" s="443">
        <f>'5 Recursos'!I231</f>
        <v>0</v>
      </c>
      <c r="G212" s="443">
        <f>'5 Recursos'!J231</f>
        <v>0</v>
      </c>
      <c r="H212" s="443" t="str">
        <f>'5 Recursos'!K231</f>
        <v>F&amp;B</v>
      </c>
      <c r="I212" s="443" t="str">
        <f>'5 Recursos'!L231</f>
        <v>OTLW</v>
      </c>
      <c r="J212" s="443">
        <f>'5 Recursos'!M231</f>
        <v>0</v>
      </c>
      <c r="K212" s="443">
        <f>'5 Recursos'!N231</f>
        <v>0</v>
      </c>
      <c r="L212" s="443" t="str">
        <f>'5 Recursos'!O231</f>
        <v>SKPER</v>
      </c>
      <c r="M212" s="443">
        <f>'5 Recursos'!P231</f>
        <v>0</v>
      </c>
      <c r="N212" s="443">
        <f>'5 Recursos'!Q231</f>
        <v>0</v>
      </c>
      <c r="O212" s="443">
        <f>'5 Recursos'!R231</f>
        <v>0</v>
      </c>
      <c r="P212" s="443" t="str">
        <f>'5 Recursos'!S231</f>
        <v xml:space="preserve">X </v>
      </c>
      <c r="Q212" s="443" t="str">
        <f>'5 Recursos'!T231</f>
        <v>Camarero 8 horas</v>
      </c>
    </row>
    <row r="213" spans="1:17" x14ac:dyDescent="0.35">
      <c r="A213" s="443">
        <f>'5 Recursos'!C232</f>
        <v>0</v>
      </c>
      <c r="B213" s="443" t="str">
        <f>'5 Recursos'!E232</f>
        <v>WAITER</v>
      </c>
      <c r="C213" s="443">
        <f>'5 Recursos'!F232</f>
        <v>0</v>
      </c>
      <c r="D213" s="443">
        <f>'5 Recursos'!G232</f>
        <v>0</v>
      </c>
      <c r="E213" s="443">
        <f>'5 Recursos'!H232</f>
        <v>0</v>
      </c>
      <c r="F213" s="443">
        <f>'5 Recursos'!I232</f>
        <v>0</v>
      </c>
      <c r="G213" s="443">
        <f>'5 Recursos'!J232</f>
        <v>0</v>
      </c>
      <c r="H213" s="443" t="str">
        <f>'5 Recursos'!K232</f>
        <v>MTN</v>
      </c>
      <c r="I213" s="443" t="str">
        <f>'5 Recursos'!L232</f>
        <v>OTLW</v>
      </c>
      <c r="J213" s="443">
        <f>'5 Recursos'!M232</f>
        <v>0</v>
      </c>
      <c r="K213" s="443">
        <f>'5 Recursos'!N232</f>
        <v>0</v>
      </c>
      <c r="L213" s="443" t="str">
        <f>'5 Recursos'!O232</f>
        <v>MISCE</v>
      </c>
      <c r="M213" s="443">
        <f>'5 Recursos'!P232</f>
        <v>0</v>
      </c>
      <c r="N213" s="443">
        <f>'5 Recursos'!Q232</f>
        <v>0</v>
      </c>
      <c r="O213" s="443">
        <f>'5 Recursos'!R232</f>
        <v>0</v>
      </c>
      <c r="P213" s="443" t="str">
        <f>'5 Recursos'!S232</f>
        <v>X</v>
      </c>
      <c r="Q213" s="443" t="str">
        <f>'5 Recursos'!T232</f>
        <v>Camarero</v>
      </c>
    </row>
    <row r="214" spans="1:17" x14ac:dyDescent="0.35">
      <c r="A214" s="443">
        <f>'5 Recursos'!C233</f>
        <v>0</v>
      </c>
      <c r="B214" s="443" t="str">
        <f>'5 Recursos'!E233</f>
        <v>WAITEX</v>
      </c>
      <c r="C214" s="443">
        <f>'5 Recursos'!F233</f>
        <v>0</v>
      </c>
      <c r="D214" s="443">
        <f>'5 Recursos'!G233</f>
        <v>0</v>
      </c>
      <c r="E214" s="443">
        <f>'5 Recursos'!H233</f>
        <v>0</v>
      </c>
      <c r="F214" s="443">
        <f>'5 Recursos'!I233</f>
        <v>0</v>
      </c>
      <c r="G214" s="443">
        <f>'5 Recursos'!J233</f>
        <v>0</v>
      </c>
      <c r="H214" s="443" t="str">
        <f>'5 Recursos'!K233</f>
        <v>F&amp;B</v>
      </c>
      <c r="I214" s="443" t="str">
        <f>'5 Recursos'!L233</f>
        <v>OTLW</v>
      </c>
      <c r="J214" s="443">
        <f>'5 Recursos'!M233</f>
        <v>0</v>
      </c>
      <c r="K214" s="443">
        <f>'5 Recursos'!N233</f>
        <v>0</v>
      </c>
      <c r="L214" s="443" t="str">
        <f>'5 Recursos'!O233</f>
        <v>SKPER</v>
      </c>
      <c r="M214" s="443">
        <f>'5 Recursos'!P233</f>
        <v>0</v>
      </c>
      <c r="N214" s="443">
        <f>'5 Recursos'!Q233</f>
        <v>0</v>
      </c>
      <c r="O214" s="443">
        <f>'5 Recursos'!R233</f>
        <v>0</v>
      </c>
      <c r="P214" s="443" t="str">
        <f>'5 Recursos'!S233</f>
        <v xml:space="preserve">X </v>
      </c>
      <c r="Q214" s="443" t="str">
        <f>'5 Recursos'!T233</f>
        <v>Camarero Hora Extra</v>
      </c>
    </row>
    <row r="215" spans="1:17" x14ac:dyDescent="0.35">
      <c r="A215" s="443">
        <f>'5 Recursos'!C234</f>
        <v>0</v>
      </c>
      <c r="B215" s="443" t="str">
        <f>'5 Recursos'!E234</f>
        <v>WARDAR</v>
      </c>
      <c r="C215" s="443">
        <f>'5 Recursos'!F234</f>
        <v>0</v>
      </c>
      <c r="D215" s="443">
        <f>'5 Recursos'!G234</f>
        <v>0</v>
      </c>
      <c r="E215" s="443">
        <f>'5 Recursos'!H234</f>
        <v>0</v>
      </c>
      <c r="F215" s="443">
        <f>'5 Recursos'!I234</f>
        <v>0</v>
      </c>
      <c r="G215" s="443">
        <f>'5 Recursos'!J234</f>
        <v>0</v>
      </c>
      <c r="H215" s="443" t="str">
        <f>'5 Recursos'!K234</f>
        <v>MTN</v>
      </c>
      <c r="I215" s="443" t="str">
        <f>'5 Recursos'!L234</f>
        <v>OTHI</v>
      </c>
      <c r="J215" s="443">
        <f>'5 Recursos'!M234</f>
        <v>0</v>
      </c>
      <c r="K215" s="443">
        <f>'5 Recursos'!N234</f>
        <v>0</v>
      </c>
      <c r="L215" s="443" t="str">
        <f>'5 Recursos'!O234</f>
        <v>FURNI</v>
      </c>
      <c r="M215" s="443">
        <f>'5 Recursos'!P234</f>
        <v>0</v>
      </c>
      <c r="N215" s="443">
        <f>'5 Recursos'!Q234</f>
        <v>0</v>
      </c>
      <c r="O215" s="443">
        <f>'5 Recursos'!R234</f>
        <v>0</v>
      </c>
      <c r="P215" s="443" t="str">
        <f>'5 Recursos'!S234</f>
        <v>X</v>
      </c>
      <c r="Q215" s="443" t="str">
        <f>'5 Recursos'!T234</f>
        <v>Armario</v>
      </c>
    </row>
    <row r="216" spans="1:17" x14ac:dyDescent="0.35">
      <c r="A216" s="443">
        <f>'5 Recursos'!C235</f>
        <v>0</v>
      </c>
      <c r="B216" s="443" t="str">
        <f>'5 Recursos'!E235</f>
        <v>WB1512</v>
      </c>
      <c r="C216" s="443">
        <f>'5 Recursos'!F235</f>
        <v>0</v>
      </c>
      <c r="D216" s="443">
        <f>'5 Recursos'!G235</f>
        <v>0</v>
      </c>
      <c r="E216" s="443">
        <f>'5 Recursos'!H235</f>
        <v>0</v>
      </c>
      <c r="F216" s="443">
        <f>'5 Recursos'!I235</f>
        <v>0</v>
      </c>
      <c r="G216" s="443">
        <f>'5 Recursos'!J235</f>
        <v>0</v>
      </c>
      <c r="H216" s="443" t="str">
        <f>'5 Recursos'!K235</f>
        <v>MTN</v>
      </c>
      <c r="I216" s="443" t="str">
        <f>'5 Recursos'!L235</f>
        <v>OTHI</v>
      </c>
      <c r="J216" s="443">
        <f>'5 Recursos'!M235</f>
        <v>0</v>
      </c>
      <c r="K216" s="443">
        <f>'5 Recursos'!N235</f>
        <v>0</v>
      </c>
      <c r="L216" s="443" t="str">
        <f>'5 Recursos'!O235</f>
        <v>FURNI</v>
      </c>
      <c r="M216" s="443">
        <f>'5 Recursos'!P235</f>
        <v>0</v>
      </c>
      <c r="N216" s="443">
        <f>'5 Recursos'!Q235</f>
        <v>0</v>
      </c>
      <c r="O216" s="443">
        <f>'5 Recursos'!R235</f>
        <v>0</v>
      </c>
      <c r="P216" s="443" t="str">
        <f>'5 Recursos'!S235</f>
        <v xml:space="preserve">X </v>
      </c>
      <c r="Q216" s="443" t="str">
        <f>'5 Recursos'!T235</f>
        <v>Pizarra Blanca 150*120 cm</v>
      </c>
    </row>
    <row r="217" spans="1:17" x14ac:dyDescent="0.35">
      <c r="A217" s="443">
        <f>'5 Recursos'!C236</f>
        <v>0</v>
      </c>
      <c r="B217" s="443" t="str">
        <f>'5 Recursos'!E236</f>
        <v>WIFI</v>
      </c>
      <c r="C217" s="443">
        <f>'5 Recursos'!F236</f>
        <v>0</v>
      </c>
      <c r="D217" s="443">
        <f>'5 Recursos'!G236</f>
        <v>0</v>
      </c>
      <c r="E217" s="443">
        <f>'5 Recursos'!H236</f>
        <v>0</v>
      </c>
      <c r="F217" s="443">
        <f>'5 Recursos'!I236</f>
        <v>0</v>
      </c>
      <c r="G217" s="443">
        <f>'5 Recursos'!J236</f>
        <v>0</v>
      </c>
      <c r="H217" s="443" t="str">
        <f>'5 Recursos'!K236</f>
        <v>MTN</v>
      </c>
      <c r="I217" s="443" t="str">
        <f>'5 Recursos'!L236</f>
        <v>AUDV</v>
      </c>
      <c r="J217" s="443">
        <f>'5 Recursos'!M236</f>
        <v>0</v>
      </c>
      <c r="K217" s="443">
        <f>'5 Recursos'!N236</f>
        <v>0</v>
      </c>
      <c r="L217" s="443" t="str">
        <f>'5 Recursos'!O236</f>
        <v>INTER</v>
      </c>
      <c r="M217" s="443">
        <f>'5 Recursos'!P236</f>
        <v>0</v>
      </c>
      <c r="N217" s="443">
        <f>'5 Recursos'!Q236</f>
        <v>0</v>
      </c>
      <c r="O217" s="443">
        <f>'5 Recursos'!R236</f>
        <v>0</v>
      </c>
      <c r="P217" s="443" t="str">
        <f>'5 Recursos'!S236</f>
        <v>X</v>
      </c>
      <c r="Q217" s="443" t="str">
        <f>'5 Recursos'!T236</f>
        <v>Wifi</v>
      </c>
    </row>
    <row r="218" spans="1:17" x14ac:dyDescent="0.35">
      <c r="A218" s="443">
        <f>'5 Recursos'!C237</f>
        <v>0</v>
      </c>
      <c r="B218" s="443" t="str">
        <f>'5 Recursos'!E237</f>
        <v>WIRMOU</v>
      </c>
      <c r="C218" s="443">
        <f>'5 Recursos'!F237</f>
        <v>0</v>
      </c>
      <c r="D218" s="443">
        <f>'5 Recursos'!G237</f>
        <v>0</v>
      </c>
      <c r="E218" s="443">
        <f>'5 Recursos'!H237</f>
        <v>0</v>
      </c>
      <c r="F218" s="443">
        <f>'5 Recursos'!I237</f>
        <v>0</v>
      </c>
      <c r="G218" s="443">
        <f>'5 Recursos'!J237</f>
        <v>0</v>
      </c>
      <c r="H218" s="443" t="str">
        <f>'5 Recursos'!K237</f>
        <v>MTN</v>
      </c>
      <c r="I218" s="443" t="str">
        <f>'5 Recursos'!L237</f>
        <v>AUDV</v>
      </c>
      <c r="J218" s="443">
        <f>'5 Recursos'!M237</f>
        <v>0</v>
      </c>
      <c r="K218" s="443">
        <f>'5 Recursos'!N237</f>
        <v>0</v>
      </c>
      <c r="L218" s="443" t="str">
        <f>'5 Recursos'!O237</f>
        <v>COMRE</v>
      </c>
      <c r="M218" s="443">
        <f>'5 Recursos'!P237</f>
        <v>0</v>
      </c>
      <c r="N218" s="443">
        <f>'5 Recursos'!Q237</f>
        <v>0</v>
      </c>
      <c r="O218" s="443">
        <f>'5 Recursos'!R237</f>
        <v>0</v>
      </c>
      <c r="P218" s="443" t="str">
        <f>'5 Recursos'!S237</f>
        <v xml:space="preserve">X </v>
      </c>
      <c r="Q218" s="443" t="str">
        <f>'5 Recursos'!T237</f>
        <v>Ratón inalámbrico</v>
      </c>
    </row>
    <row r="219" spans="1:17" x14ac:dyDescent="0.35">
      <c r="A219" s="443">
        <f>'5 Recursos'!C238</f>
        <v>0</v>
      </c>
      <c r="B219" s="443" t="str">
        <f>'5 Recursos'!E238</f>
        <v>WIWIMC</v>
      </c>
      <c r="C219" s="443">
        <f>'5 Recursos'!F238</f>
        <v>0</v>
      </c>
      <c r="D219" s="443">
        <f>'5 Recursos'!G238</f>
        <v>0</v>
      </c>
      <c r="E219" s="443">
        <f>'5 Recursos'!H238</f>
        <v>0</v>
      </c>
      <c r="F219" s="443">
        <f>'5 Recursos'!I238</f>
        <v>0</v>
      </c>
      <c r="G219" s="443">
        <f>'5 Recursos'!J238</f>
        <v>0</v>
      </c>
      <c r="H219" s="443" t="str">
        <f>'5 Recursos'!K238</f>
        <v>MTN</v>
      </c>
      <c r="I219" s="443" t="str">
        <f>'5 Recursos'!L238</f>
        <v>AUDV</v>
      </c>
      <c r="J219" s="443">
        <f>'5 Recursos'!M238</f>
        <v>0</v>
      </c>
      <c r="K219" s="443">
        <f>'5 Recursos'!N238</f>
        <v>0</v>
      </c>
      <c r="L219" s="443" t="str">
        <f>'5 Recursos'!O238</f>
        <v>SOUND</v>
      </c>
      <c r="M219" s="443">
        <f>'5 Recursos'!P238</f>
        <v>0</v>
      </c>
      <c r="N219" s="443">
        <f>'5 Recursos'!Q238</f>
        <v>0</v>
      </c>
      <c r="O219" s="443">
        <f>'5 Recursos'!R238</f>
        <v>0</v>
      </c>
      <c r="P219" s="443" t="str">
        <f>'5 Recursos'!S238</f>
        <v>X</v>
      </c>
      <c r="Q219" s="443" t="str">
        <f>'5 Recursos'!T238</f>
        <v>Micrófono de Mano inalámbrico</v>
      </c>
    </row>
    <row r="220" spans="1:17" x14ac:dyDescent="0.35">
      <c r="A220" s="443">
        <f>'5 Recursos'!C239</f>
        <v>0</v>
      </c>
      <c r="B220" s="443" t="str">
        <f>'5 Recursos'!E239</f>
        <v>WIWMCH</v>
      </c>
      <c r="C220" s="443">
        <f>'5 Recursos'!F239</f>
        <v>0</v>
      </c>
      <c r="D220" s="443">
        <f>'5 Recursos'!G239</f>
        <v>0</v>
      </c>
      <c r="E220" s="443">
        <f>'5 Recursos'!H239</f>
        <v>0</v>
      </c>
      <c r="F220" s="443">
        <f>'5 Recursos'!I239</f>
        <v>0</v>
      </c>
      <c r="G220" s="443">
        <f>'5 Recursos'!J239</f>
        <v>0</v>
      </c>
      <c r="H220" s="443" t="str">
        <f>'5 Recursos'!K239</f>
        <v>MTN</v>
      </c>
      <c r="I220" s="443" t="str">
        <f>'5 Recursos'!L239</f>
        <v>AUDV</v>
      </c>
      <c r="J220" s="443">
        <f>'5 Recursos'!M239</f>
        <v>0</v>
      </c>
      <c r="K220" s="443">
        <f>'5 Recursos'!N239</f>
        <v>0</v>
      </c>
      <c r="L220" s="443" t="str">
        <f>'5 Recursos'!O239</f>
        <v>SOUND</v>
      </c>
      <c r="M220" s="443">
        <f>'5 Recursos'!P239</f>
        <v>0</v>
      </c>
      <c r="N220" s="443">
        <f>'5 Recursos'!Q239</f>
        <v>0</v>
      </c>
      <c r="O220" s="443">
        <f>'5 Recursos'!R239</f>
        <v>0</v>
      </c>
      <c r="P220" s="443" t="str">
        <f>'5 Recursos'!S239</f>
        <v xml:space="preserve">X </v>
      </c>
      <c r="Q220" s="443" t="str">
        <f>'5 Recursos'!T239</f>
        <v>Micrófono de Mano inalámbrico de Alta Fr</v>
      </c>
    </row>
    <row r="221" spans="1:17" x14ac:dyDescent="0.35">
      <c r="A221" s="443">
        <f>'5 Recursos'!C240</f>
        <v>0</v>
      </c>
      <c r="B221" s="443" t="str">
        <f>'5 Recursos'!E240</f>
        <v>WMS215</v>
      </c>
      <c r="C221" s="443">
        <f>'5 Recursos'!F240</f>
        <v>0</v>
      </c>
      <c r="D221" s="443">
        <f>'5 Recursos'!G240</f>
        <v>0</v>
      </c>
      <c r="E221" s="443">
        <f>'5 Recursos'!H240</f>
        <v>0</v>
      </c>
      <c r="F221" s="443">
        <f>'5 Recursos'!I240</f>
        <v>0</v>
      </c>
      <c r="G221" s="443">
        <f>'5 Recursos'!J240</f>
        <v>0</v>
      </c>
      <c r="H221" s="443" t="str">
        <f>'5 Recursos'!K240</f>
        <v>MTN</v>
      </c>
      <c r="I221" s="443" t="str">
        <f>'5 Recursos'!L240</f>
        <v>OTHI</v>
      </c>
      <c r="J221" s="443">
        <f>'5 Recursos'!M240</f>
        <v>0</v>
      </c>
      <c r="K221" s="443">
        <f>'5 Recursos'!N240</f>
        <v>0</v>
      </c>
      <c r="L221" s="443" t="str">
        <f>'5 Recursos'!O240</f>
        <v>FURNI</v>
      </c>
      <c r="M221" s="443">
        <f>'5 Recursos'!P240</f>
        <v>0</v>
      </c>
      <c r="N221" s="443">
        <f>'5 Recursos'!Q240</f>
        <v>0</v>
      </c>
      <c r="O221" s="443">
        <f>'5 Recursos'!R240</f>
        <v>0</v>
      </c>
      <c r="P221" s="443" t="str">
        <f>'5 Recursos'!S240</f>
        <v>X</v>
      </c>
      <c r="Q221" s="443" t="str">
        <f>'5 Recursos'!T240</f>
        <v>Pizarra de Madera Móbil 2*1.50</v>
      </c>
    </row>
  </sheetData>
  <sheetProtection select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0">
    <tabColor rgb="FFFFFF00"/>
  </sheetPr>
  <dimension ref="A1:T223"/>
  <sheetViews>
    <sheetView workbookViewId="0">
      <selection activeCell="C13" sqref="C13"/>
    </sheetView>
  </sheetViews>
  <sheetFormatPr defaultColWidth="11.453125" defaultRowHeight="14.5" x14ac:dyDescent="0.35"/>
  <cols>
    <col min="18" max="18" width="17.453125" bestFit="1" customWidth="1"/>
  </cols>
  <sheetData>
    <row r="1" spans="1:20" ht="29" x14ac:dyDescent="0.35">
      <c r="A1" s="417" t="s">
        <v>338</v>
      </c>
      <c r="B1" s="417" t="s">
        <v>3533</v>
      </c>
      <c r="C1" s="417" t="s">
        <v>280</v>
      </c>
      <c r="D1" s="417" t="s">
        <v>3517</v>
      </c>
      <c r="E1" s="417" t="s">
        <v>3518</v>
      </c>
      <c r="F1" s="417" t="s">
        <v>1963</v>
      </c>
      <c r="G1" s="417" t="s">
        <v>3494</v>
      </c>
      <c r="H1" s="417" t="s">
        <v>3534</v>
      </c>
      <c r="I1" s="417" t="s">
        <v>3535</v>
      </c>
      <c r="J1" s="417" t="s">
        <v>3500</v>
      </c>
      <c r="K1" s="417" t="s">
        <v>3536</v>
      </c>
      <c r="L1" s="417" t="s">
        <v>3537</v>
      </c>
      <c r="M1" s="417" t="s">
        <v>3538</v>
      </c>
      <c r="N1" s="417" t="s">
        <v>3539</v>
      </c>
      <c r="O1" s="417" t="s">
        <v>3499</v>
      </c>
      <c r="P1" s="417" t="s">
        <v>3531</v>
      </c>
      <c r="Q1" s="417" t="s">
        <v>3520</v>
      </c>
      <c r="R1" s="417" t="s">
        <v>3532</v>
      </c>
      <c r="S1" s="417" t="s">
        <v>279</v>
      </c>
      <c r="T1" s="417" t="s">
        <v>279</v>
      </c>
    </row>
    <row r="2" spans="1:20" x14ac:dyDescent="0.35">
      <c r="A2" t="str">
        <f>'6 F&amp;B Menu'!C24</f>
        <v>Hotel name</v>
      </c>
      <c r="B2" t="str">
        <f>'6 F&amp;B Menu'!E24</f>
        <v xml:space="preserve">BGR_0000 </v>
      </c>
      <c r="C2" t="str">
        <f>'6 F&amp;B Menu'!F24</f>
        <v>1</v>
      </c>
      <c r="D2">
        <f>'6 F&amp;B Menu'!G24</f>
        <v>0</v>
      </c>
      <c r="E2" s="455">
        <f>'6 F&amp;B Menu'!H24</f>
        <v>100</v>
      </c>
      <c r="F2" s="455" t="str">
        <f>'6 F&amp;B Menu'!I24</f>
        <v>EUR</v>
      </c>
      <c r="G2" s="455" t="str">
        <f>'6 F&amp;B Menu'!J24</f>
        <v>GASTROEV</v>
      </c>
      <c r="H2" s="455">
        <f>'6 F&amp;B Menu'!K24</f>
        <v>0</v>
      </c>
      <c r="I2" s="455">
        <f>'6 F&amp;B Menu'!L24</f>
        <v>0</v>
      </c>
      <c r="J2">
        <f>'6 F&amp;B Menu'!M24</f>
        <v>0</v>
      </c>
      <c r="K2" t="str">
        <f>'6 F&amp;B Menu'!N24</f>
        <v>01.01.2016</v>
      </c>
      <c r="L2" t="str">
        <f>'6 F&amp;B Menu'!O24</f>
        <v>31.12.2020</v>
      </c>
      <c r="M2" t="e">
        <f>'6 F&amp;B Menu'!Q24</f>
        <v>#N/A</v>
      </c>
      <c r="N2">
        <f>'6 F&amp;B Menu'!R24</f>
        <v>0</v>
      </c>
      <c r="O2">
        <f>'6 F&amp;B Menu'!S24</f>
        <v>0</v>
      </c>
      <c r="P2" s="432" t="str">
        <f>'6 F&amp;B Menu'!V24</f>
        <v>x</v>
      </c>
      <c r="Q2" t="s">
        <v>1107</v>
      </c>
      <c r="R2" t="str">
        <f>'6 F&amp;B Menu'!T24</f>
        <v>Company Menu 0</v>
      </c>
      <c r="S2">
        <f>'6 F&amp;B Menu'!X24</f>
        <v>0</v>
      </c>
      <c r="T2">
        <f>'6 F&amp;B Menu'!Y24</f>
        <v>0</v>
      </c>
    </row>
    <row r="3" spans="1:20" x14ac:dyDescent="0.35">
      <c r="A3" t="str">
        <f>'6 F&amp;B Menu'!C25</f>
        <v>Hotel name</v>
      </c>
      <c r="B3" t="str">
        <f>'6 F&amp;B Menu'!E25</f>
        <v xml:space="preserve">BGR_0001 </v>
      </c>
      <c r="C3" t="str">
        <f>'6 F&amp;B Menu'!F25</f>
        <v>1</v>
      </c>
      <c r="D3">
        <f>'6 F&amp;B Menu'!G25</f>
        <v>0</v>
      </c>
      <c r="E3" s="455">
        <f>'6 F&amp;B Menu'!H25</f>
        <v>0</v>
      </c>
      <c r="F3" s="455" t="str">
        <f>'6 F&amp;B Menu'!I25</f>
        <v>EUR</v>
      </c>
      <c r="G3" s="455" t="str">
        <f>'6 F&amp;B Menu'!J25</f>
        <v>GASTROEV</v>
      </c>
      <c r="H3" s="455">
        <f>'6 F&amp;B Menu'!K25</f>
        <v>0</v>
      </c>
      <c r="I3" s="455">
        <f>'6 F&amp;B Menu'!L25</f>
        <v>0</v>
      </c>
      <c r="J3" t="str">
        <f>'6 F&amp;B Menu'!M25</f>
        <v>x</v>
      </c>
      <c r="K3" t="str">
        <f>'6 F&amp;B Menu'!N25</f>
        <v>01.01.2016</v>
      </c>
      <c r="L3" t="str">
        <f>'6 F&amp;B Menu'!O25</f>
        <v>31.12.2020</v>
      </c>
      <c r="M3" t="e">
        <f>'6 F&amp;B Menu'!Q25</f>
        <v>#N/A</v>
      </c>
      <c r="N3">
        <f>'6 F&amp;B Menu'!R25</f>
        <v>0</v>
      </c>
      <c r="O3">
        <f>'6 F&amp;B Menu'!S25</f>
        <v>0</v>
      </c>
      <c r="P3" s="432" t="str">
        <f>'6 F&amp;B Menu'!V25</f>
        <v>x</v>
      </c>
      <c r="Q3" t="s">
        <v>1107</v>
      </c>
      <c r="R3" t="str">
        <f>'6 F&amp;B Menu'!T25</f>
        <v>Company Menu 1</v>
      </c>
      <c r="S3">
        <f>'6 F&amp;B Menu'!X25</f>
        <v>0</v>
      </c>
      <c r="T3">
        <f>'6 F&amp;B Menu'!Y25</f>
        <v>0</v>
      </c>
    </row>
    <row r="4" spans="1:20" x14ac:dyDescent="0.35">
      <c r="A4" t="str">
        <f>'6 F&amp;B Menu'!C26</f>
        <v>Hotel name</v>
      </c>
      <c r="B4" t="str">
        <f>'6 F&amp;B Menu'!E26</f>
        <v xml:space="preserve">BGR_0002 </v>
      </c>
      <c r="C4" t="str">
        <f>'6 F&amp;B Menu'!F26</f>
        <v>1</v>
      </c>
      <c r="D4">
        <f>'6 F&amp;B Menu'!G26</f>
        <v>0</v>
      </c>
      <c r="E4" s="455">
        <f>'6 F&amp;B Menu'!H26</f>
        <v>0</v>
      </c>
      <c r="F4" s="455" t="str">
        <f>'6 F&amp;B Menu'!I26</f>
        <v>EUR</v>
      </c>
      <c r="G4" s="455" t="str">
        <f>'6 F&amp;B Menu'!J26</f>
        <v>GASTROEV</v>
      </c>
      <c r="H4" s="455">
        <f>'6 F&amp;B Menu'!K26</f>
        <v>0</v>
      </c>
      <c r="I4" s="455">
        <f>'6 F&amp;B Menu'!L26</f>
        <v>0</v>
      </c>
      <c r="J4" t="str">
        <f>'6 F&amp;B Menu'!M26</f>
        <v>x</v>
      </c>
      <c r="K4" t="str">
        <f>'6 F&amp;B Menu'!N26</f>
        <v>01.01.2016</v>
      </c>
      <c r="L4" t="str">
        <f>'6 F&amp;B Menu'!O26</f>
        <v>31.12.2020</v>
      </c>
      <c r="M4" t="e">
        <f>'6 F&amp;B Menu'!Q26</f>
        <v>#N/A</v>
      </c>
      <c r="N4">
        <f>'6 F&amp;B Menu'!R26</f>
        <v>0</v>
      </c>
      <c r="O4">
        <f>'6 F&amp;B Menu'!S26</f>
        <v>0</v>
      </c>
      <c r="P4" s="432" t="str">
        <f>'6 F&amp;B Menu'!V26</f>
        <v>x</v>
      </c>
      <c r="Q4" t="s">
        <v>1107</v>
      </c>
      <c r="R4" t="str">
        <f>'6 F&amp;B Menu'!T26</f>
        <v>Company Menu 2</v>
      </c>
      <c r="S4">
        <f>'6 F&amp;B Menu'!X26</f>
        <v>0</v>
      </c>
      <c r="T4">
        <f>'6 F&amp;B Menu'!Y26</f>
        <v>0</v>
      </c>
    </row>
    <row r="5" spans="1:20" x14ac:dyDescent="0.35">
      <c r="A5" t="str">
        <f>'6 F&amp;B Menu'!C27</f>
        <v>Hotel name</v>
      </c>
      <c r="B5" t="str">
        <f>'6 F&amp;B Menu'!E27</f>
        <v xml:space="preserve">BGR_0003 </v>
      </c>
      <c r="C5" t="str">
        <f>'6 F&amp;B Menu'!F27</f>
        <v>1</v>
      </c>
      <c r="D5">
        <f>'6 F&amp;B Menu'!G27</f>
        <v>0</v>
      </c>
      <c r="E5" s="455">
        <f>'6 F&amp;B Menu'!H27</f>
        <v>0</v>
      </c>
      <c r="F5" s="455" t="str">
        <f>'6 F&amp;B Menu'!I27</f>
        <v>EUR</v>
      </c>
      <c r="G5" s="455" t="str">
        <f>'6 F&amp;B Menu'!J27</f>
        <v>GASTROEV</v>
      </c>
      <c r="H5" s="455">
        <f>'6 F&amp;B Menu'!K27</f>
        <v>0</v>
      </c>
      <c r="I5" s="455">
        <f>'6 F&amp;B Menu'!L27</f>
        <v>0</v>
      </c>
      <c r="J5" t="str">
        <f>'6 F&amp;B Menu'!M27</f>
        <v>x</v>
      </c>
      <c r="K5" t="str">
        <f>'6 F&amp;B Menu'!N27</f>
        <v>01.01.2016</v>
      </c>
      <c r="L5" t="str">
        <f>'6 F&amp;B Menu'!O27</f>
        <v>31.12.2020</v>
      </c>
      <c r="M5" t="e">
        <f>'6 F&amp;B Menu'!Q27</f>
        <v>#N/A</v>
      </c>
      <c r="N5">
        <f>'6 F&amp;B Menu'!R27</f>
        <v>0</v>
      </c>
      <c r="O5">
        <f>'6 F&amp;B Menu'!S27</f>
        <v>0</v>
      </c>
      <c r="P5" s="432" t="str">
        <f>'6 F&amp;B Menu'!V27</f>
        <v>x</v>
      </c>
      <c r="Q5" t="s">
        <v>1107</v>
      </c>
      <c r="R5" t="str">
        <f>'6 F&amp;B Menu'!T27</f>
        <v>Company Menu 3</v>
      </c>
      <c r="S5">
        <f>'6 F&amp;B Menu'!X27</f>
        <v>0</v>
      </c>
      <c r="T5">
        <f>'6 F&amp;B Menu'!Y27</f>
        <v>0</v>
      </c>
    </row>
    <row r="6" spans="1:20" x14ac:dyDescent="0.35">
      <c r="A6" t="str">
        <f>'6 F&amp;B Menu'!C28</f>
        <v>Hotel name</v>
      </c>
      <c r="B6" t="str">
        <f>'6 F&amp;B Menu'!E28</f>
        <v xml:space="preserve">BGR_0004 </v>
      </c>
      <c r="C6" t="str">
        <f>'6 F&amp;B Menu'!F28</f>
        <v>1</v>
      </c>
      <c r="D6">
        <f>'6 F&amp;B Menu'!G28</f>
        <v>0</v>
      </c>
      <c r="E6" s="455">
        <f>'6 F&amp;B Menu'!H28</f>
        <v>0</v>
      </c>
      <c r="F6" s="455" t="str">
        <f>'6 F&amp;B Menu'!I28</f>
        <v>EUR</v>
      </c>
      <c r="G6" s="455" t="str">
        <f>'6 F&amp;B Menu'!J28</f>
        <v>GASTROEV</v>
      </c>
      <c r="H6" s="455">
        <f>'6 F&amp;B Menu'!K28</f>
        <v>0</v>
      </c>
      <c r="I6" s="455">
        <f>'6 F&amp;B Menu'!L28</f>
        <v>0</v>
      </c>
      <c r="J6" t="str">
        <f>'6 F&amp;B Menu'!M28</f>
        <v>x</v>
      </c>
      <c r="K6" t="str">
        <f>'6 F&amp;B Menu'!N28</f>
        <v>01.01.2016</v>
      </c>
      <c r="L6" t="str">
        <f>'6 F&amp;B Menu'!O28</f>
        <v>31.12.2020</v>
      </c>
      <c r="M6" t="e">
        <f>'6 F&amp;B Menu'!Q28</f>
        <v>#N/A</v>
      </c>
      <c r="N6">
        <f>'6 F&amp;B Menu'!R28</f>
        <v>0</v>
      </c>
      <c r="O6">
        <f>'6 F&amp;B Menu'!S28</f>
        <v>0</v>
      </c>
      <c r="P6" s="432" t="str">
        <f>'6 F&amp;B Menu'!V28</f>
        <v>x</v>
      </c>
      <c r="Q6" t="s">
        <v>1107</v>
      </c>
      <c r="R6" t="str">
        <f>'6 F&amp;B Menu'!T28</f>
        <v>Company Menu 4</v>
      </c>
      <c r="S6">
        <f>'6 F&amp;B Menu'!X28</f>
        <v>0</v>
      </c>
      <c r="T6">
        <f>'6 F&amp;B Menu'!Y28</f>
        <v>0</v>
      </c>
    </row>
    <row r="7" spans="1:20" x14ac:dyDescent="0.35">
      <c r="A7" t="str">
        <f>'6 F&amp;B Menu'!C29</f>
        <v>Hotel name</v>
      </c>
      <c r="B7" t="str">
        <f>'6 F&amp;B Menu'!E29</f>
        <v xml:space="preserve">BGR_0005 </v>
      </c>
      <c r="C7" t="str">
        <f>'6 F&amp;B Menu'!F29</f>
        <v>1</v>
      </c>
      <c r="D7">
        <f>'6 F&amp;B Menu'!G29</f>
        <v>0</v>
      </c>
      <c r="E7" s="455">
        <f>'6 F&amp;B Menu'!H29</f>
        <v>0</v>
      </c>
      <c r="F7" s="455" t="str">
        <f>'6 F&amp;B Menu'!I29</f>
        <v>EUR</v>
      </c>
      <c r="G7" s="455" t="str">
        <f>'6 F&amp;B Menu'!J29</f>
        <v>GASTROEV</v>
      </c>
      <c r="H7" s="455">
        <f>'6 F&amp;B Menu'!K29</f>
        <v>0</v>
      </c>
      <c r="I7" s="455">
        <f>'6 F&amp;B Menu'!L29</f>
        <v>0</v>
      </c>
      <c r="J7" t="str">
        <f>'6 F&amp;B Menu'!M29</f>
        <v>x</v>
      </c>
      <c r="K7" t="str">
        <f>'6 F&amp;B Menu'!N29</f>
        <v>01.01.2016</v>
      </c>
      <c r="L7" t="str">
        <f>'6 F&amp;B Menu'!O29</f>
        <v>31.12.2020</v>
      </c>
      <c r="M7" t="e">
        <f>'6 F&amp;B Menu'!Q29</f>
        <v>#N/A</v>
      </c>
      <c r="N7">
        <f>'6 F&amp;B Menu'!R29</f>
        <v>0</v>
      </c>
      <c r="O7">
        <f>'6 F&amp;B Menu'!S29</f>
        <v>0</v>
      </c>
      <c r="P7" s="432" t="str">
        <f>'6 F&amp;B Menu'!V29</f>
        <v>x</v>
      </c>
      <c r="Q7" t="s">
        <v>1107</v>
      </c>
      <c r="R7" t="str">
        <f>'6 F&amp;B Menu'!T29</f>
        <v>Company Menu 5</v>
      </c>
      <c r="S7">
        <f>'6 F&amp;B Menu'!X29</f>
        <v>0</v>
      </c>
      <c r="T7">
        <f>'6 F&amp;B Menu'!Y29</f>
        <v>0</v>
      </c>
    </row>
    <row r="8" spans="1:20" x14ac:dyDescent="0.35">
      <c r="A8" t="str">
        <f>'6 F&amp;B Menu'!C30</f>
        <v>Hotel name</v>
      </c>
      <c r="B8" t="str">
        <f>'6 F&amp;B Menu'!E30</f>
        <v xml:space="preserve">BGR_0006 </v>
      </c>
      <c r="C8" t="str">
        <f>'6 F&amp;B Menu'!F30</f>
        <v>1</v>
      </c>
      <c r="D8">
        <f>'6 F&amp;B Menu'!G30</f>
        <v>0</v>
      </c>
      <c r="E8" s="455">
        <f>'6 F&amp;B Menu'!H30</f>
        <v>0</v>
      </c>
      <c r="F8" s="455" t="str">
        <f>'6 F&amp;B Menu'!I30</f>
        <v>EUR</v>
      </c>
      <c r="G8" s="455" t="str">
        <f>'6 F&amp;B Menu'!J30</f>
        <v>GASTROEV</v>
      </c>
      <c r="H8" s="455">
        <f>'6 F&amp;B Menu'!K30</f>
        <v>0</v>
      </c>
      <c r="I8" s="455">
        <f>'6 F&amp;B Menu'!L30</f>
        <v>0</v>
      </c>
      <c r="J8" t="str">
        <f>'6 F&amp;B Menu'!M30</f>
        <v>x</v>
      </c>
      <c r="K8" t="str">
        <f>'6 F&amp;B Menu'!N30</f>
        <v>01.01.2016</v>
      </c>
      <c r="L8" t="str">
        <f>'6 F&amp;B Menu'!O30</f>
        <v>31.12.2020</v>
      </c>
      <c r="M8" t="e">
        <f>'6 F&amp;B Menu'!Q30</f>
        <v>#N/A</v>
      </c>
      <c r="N8">
        <f>'6 F&amp;B Menu'!R30</f>
        <v>0</v>
      </c>
      <c r="O8">
        <f>'6 F&amp;B Menu'!S30</f>
        <v>0</v>
      </c>
      <c r="P8" s="432" t="str">
        <f>'6 F&amp;B Menu'!V30</f>
        <v>x</v>
      </c>
      <c r="Q8" t="s">
        <v>1107</v>
      </c>
      <c r="R8" t="str">
        <f>'6 F&amp;B Menu'!T30</f>
        <v>Company Menu 6</v>
      </c>
      <c r="S8">
        <f>'6 F&amp;B Menu'!X30</f>
        <v>0</v>
      </c>
      <c r="T8">
        <f>'6 F&amp;B Menu'!Y30</f>
        <v>0</v>
      </c>
    </row>
    <row r="9" spans="1:20" x14ac:dyDescent="0.35">
      <c r="A9" t="str">
        <f>'6 F&amp;B Menu'!C31</f>
        <v>Hotel name</v>
      </c>
      <c r="B9" t="str">
        <f>'6 F&amp;B Menu'!E31</f>
        <v xml:space="preserve">BGR_0007 </v>
      </c>
      <c r="C9" t="str">
        <f>'6 F&amp;B Menu'!F31</f>
        <v>1</v>
      </c>
      <c r="D9">
        <f>'6 F&amp;B Menu'!G31</f>
        <v>0</v>
      </c>
      <c r="E9" s="455">
        <f>'6 F&amp;B Menu'!H31</f>
        <v>0</v>
      </c>
      <c r="F9" s="455" t="str">
        <f>'6 F&amp;B Menu'!I31</f>
        <v>EUR</v>
      </c>
      <c r="G9" s="455" t="str">
        <f>'6 F&amp;B Menu'!J31</f>
        <v>GASTROEV</v>
      </c>
      <c r="H9" s="455">
        <f>'6 F&amp;B Menu'!K31</f>
        <v>0</v>
      </c>
      <c r="I9" s="455">
        <f>'6 F&amp;B Menu'!L31</f>
        <v>0</v>
      </c>
      <c r="J9" t="str">
        <f>'6 F&amp;B Menu'!M31</f>
        <v>x</v>
      </c>
      <c r="K9" t="str">
        <f>'6 F&amp;B Menu'!N31</f>
        <v>01.01.2016</v>
      </c>
      <c r="L9" t="str">
        <f>'6 F&amp;B Menu'!O31</f>
        <v>31.12.2020</v>
      </c>
      <c r="M9" t="e">
        <f>'6 F&amp;B Menu'!Q31</f>
        <v>#N/A</v>
      </c>
      <c r="N9">
        <f>'6 F&amp;B Menu'!R31</f>
        <v>0</v>
      </c>
      <c r="O9">
        <f>'6 F&amp;B Menu'!S31</f>
        <v>0</v>
      </c>
      <c r="P9" s="432" t="str">
        <f>'6 F&amp;B Menu'!V31</f>
        <v>x</v>
      </c>
      <c r="Q9" t="s">
        <v>1107</v>
      </c>
      <c r="R9" t="str">
        <f>'6 F&amp;B Menu'!T31</f>
        <v>Company Menu 7</v>
      </c>
      <c r="S9">
        <f>'6 F&amp;B Menu'!X31</f>
        <v>0</v>
      </c>
      <c r="T9">
        <f>'6 F&amp;B Menu'!Y31</f>
        <v>0</v>
      </c>
    </row>
    <row r="10" spans="1:20" x14ac:dyDescent="0.35">
      <c r="A10" t="str">
        <f>'6 F&amp;B Menu'!C32</f>
        <v>Hotel name</v>
      </c>
      <c r="B10" t="str">
        <f>'6 F&amp;B Menu'!E32</f>
        <v xml:space="preserve">BGR_0008 </v>
      </c>
      <c r="C10" t="str">
        <f>'6 F&amp;B Menu'!F32</f>
        <v>1</v>
      </c>
      <c r="D10">
        <f>'6 F&amp;B Menu'!G32</f>
        <v>0</v>
      </c>
      <c r="E10" s="455">
        <f>'6 F&amp;B Menu'!H32</f>
        <v>0</v>
      </c>
      <c r="F10" s="455" t="str">
        <f>'6 F&amp;B Menu'!I32</f>
        <v>EUR</v>
      </c>
      <c r="G10" s="455" t="str">
        <f>'6 F&amp;B Menu'!J32</f>
        <v>GASTROEV</v>
      </c>
      <c r="H10" s="455">
        <f>'6 F&amp;B Menu'!K32</f>
        <v>0</v>
      </c>
      <c r="I10" s="455">
        <f>'6 F&amp;B Menu'!L32</f>
        <v>0</v>
      </c>
      <c r="J10" t="str">
        <f>'6 F&amp;B Menu'!M32</f>
        <v>x</v>
      </c>
      <c r="K10" t="str">
        <f>'6 F&amp;B Menu'!N32</f>
        <v>01.01.2016</v>
      </c>
      <c r="L10" t="str">
        <f>'6 F&amp;B Menu'!O32</f>
        <v>31.12.2020</v>
      </c>
      <c r="M10" t="e">
        <f>'6 F&amp;B Menu'!Q32</f>
        <v>#N/A</v>
      </c>
      <c r="N10">
        <f>'6 F&amp;B Menu'!R32</f>
        <v>0</v>
      </c>
      <c r="O10">
        <f>'6 F&amp;B Menu'!S32</f>
        <v>0</v>
      </c>
      <c r="P10" s="432" t="str">
        <f>'6 F&amp;B Menu'!V32</f>
        <v>x</v>
      </c>
      <c r="Q10" t="s">
        <v>1107</v>
      </c>
      <c r="R10" t="str">
        <f>'6 F&amp;B Menu'!T32</f>
        <v>Company Menu 8</v>
      </c>
      <c r="S10">
        <f>'6 F&amp;B Menu'!X32</f>
        <v>0</v>
      </c>
      <c r="T10">
        <f>'6 F&amp;B Menu'!Y32</f>
        <v>0</v>
      </c>
    </row>
    <row r="11" spans="1:20" x14ac:dyDescent="0.35">
      <c r="A11" t="str">
        <f>'6 F&amp;B Menu'!C33</f>
        <v>Hotel name</v>
      </c>
      <c r="B11" t="str">
        <f>'6 F&amp;B Menu'!E33</f>
        <v xml:space="preserve">BGR_0009 </v>
      </c>
      <c r="C11" t="str">
        <f>'6 F&amp;B Menu'!F33</f>
        <v>1</v>
      </c>
      <c r="D11">
        <f>'6 F&amp;B Menu'!G33</f>
        <v>0</v>
      </c>
      <c r="E11" s="455">
        <f>'6 F&amp;B Menu'!H33</f>
        <v>0</v>
      </c>
      <c r="F11" s="455" t="str">
        <f>'6 F&amp;B Menu'!I33</f>
        <v>EUR</v>
      </c>
      <c r="G11" s="455" t="str">
        <f>'6 F&amp;B Menu'!J33</f>
        <v>GASTROEV</v>
      </c>
      <c r="H11" s="455">
        <f>'6 F&amp;B Menu'!K33</f>
        <v>0</v>
      </c>
      <c r="I11" s="455">
        <f>'6 F&amp;B Menu'!L33</f>
        <v>0</v>
      </c>
      <c r="J11" t="str">
        <f>'6 F&amp;B Menu'!M33</f>
        <v>x</v>
      </c>
      <c r="K11" t="str">
        <f>'6 F&amp;B Menu'!N33</f>
        <v>01.01.2016</v>
      </c>
      <c r="L11" t="str">
        <f>'6 F&amp;B Menu'!O33</f>
        <v>31.12.2020</v>
      </c>
      <c r="M11" t="e">
        <f>'6 F&amp;B Menu'!Q33</f>
        <v>#N/A</v>
      </c>
      <c r="N11">
        <f>'6 F&amp;B Menu'!R33</f>
        <v>0</v>
      </c>
      <c r="O11">
        <f>'6 F&amp;B Menu'!S33</f>
        <v>0</v>
      </c>
      <c r="P11" s="432" t="str">
        <f>'6 F&amp;B Menu'!V33</f>
        <v>x</v>
      </c>
      <c r="Q11" t="s">
        <v>1107</v>
      </c>
      <c r="R11" t="str">
        <f>'6 F&amp;B Menu'!T33</f>
        <v>Company Menu 9</v>
      </c>
      <c r="S11">
        <f>'6 F&amp;B Menu'!X33</f>
        <v>0</v>
      </c>
      <c r="T11">
        <f>'6 F&amp;B Menu'!Y33</f>
        <v>0</v>
      </c>
    </row>
    <row r="12" spans="1:20" x14ac:dyDescent="0.35">
      <c r="A12" t="str">
        <f>'6 F&amp;B Menu'!C34</f>
        <v>Hotel name</v>
      </c>
      <c r="B12" t="str">
        <f>'6 F&amp;B Menu'!E34</f>
        <v xml:space="preserve">BGR_0010 </v>
      </c>
      <c r="C12" t="str">
        <f>'6 F&amp;B Menu'!F34</f>
        <v>1</v>
      </c>
      <c r="D12">
        <f>'6 F&amp;B Menu'!G34</f>
        <v>0</v>
      </c>
      <c r="E12" s="455">
        <f>'6 F&amp;B Menu'!H34</f>
        <v>0</v>
      </c>
      <c r="F12" s="455" t="str">
        <f>'6 F&amp;B Menu'!I34</f>
        <v>EUR</v>
      </c>
      <c r="G12" s="455" t="str">
        <f>'6 F&amp;B Menu'!J34</f>
        <v>GASTROEV</v>
      </c>
      <c r="H12" s="455">
        <f>'6 F&amp;B Menu'!K34</f>
        <v>0</v>
      </c>
      <c r="I12" s="455">
        <f>'6 F&amp;B Menu'!L34</f>
        <v>0</v>
      </c>
      <c r="J12" t="str">
        <f>'6 F&amp;B Menu'!M34</f>
        <v>x</v>
      </c>
      <c r="K12" t="str">
        <f>'6 F&amp;B Menu'!N34</f>
        <v>01.01.2016</v>
      </c>
      <c r="L12" t="str">
        <f>'6 F&amp;B Menu'!O34</f>
        <v>31.12.2020</v>
      </c>
      <c r="M12" t="e">
        <f>'6 F&amp;B Menu'!Q34</f>
        <v>#N/A</v>
      </c>
      <c r="N12">
        <f>'6 F&amp;B Menu'!R34</f>
        <v>0</v>
      </c>
      <c r="O12">
        <f>'6 F&amp;B Menu'!S34</f>
        <v>0</v>
      </c>
      <c r="P12" s="432" t="str">
        <f>'6 F&amp;B Menu'!V34</f>
        <v>x</v>
      </c>
      <c r="Q12" t="s">
        <v>1107</v>
      </c>
      <c r="R12" t="str">
        <f>'6 F&amp;B Menu'!T34</f>
        <v>Company Menu 10</v>
      </c>
      <c r="S12">
        <f>'6 F&amp;B Menu'!X34</f>
        <v>0</v>
      </c>
      <c r="T12">
        <f>'6 F&amp;B Menu'!Y34</f>
        <v>0</v>
      </c>
    </row>
    <row r="13" spans="1:20" x14ac:dyDescent="0.35">
      <c r="A13" t="str">
        <f>'6 F&amp;B Menu'!C35</f>
        <v>Hotel name</v>
      </c>
      <c r="B13" t="str">
        <f>'6 F&amp;B Menu'!E35</f>
        <v xml:space="preserve">LGR_0000 </v>
      </c>
      <c r="C13" t="str">
        <f>'6 F&amp;B Menu'!F35</f>
        <v>1</v>
      </c>
      <c r="D13">
        <f>'6 F&amp;B Menu'!G35</f>
        <v>0</v>
      </c>
      <c r="E13" s="455">
        <f>'6 F&amp;B Menu'!H35</f>
        <v>100</v>
      </c>
      <c r="F13" s="455" t="str">
        <f>'6 F&amp;B Menu'!I35</f>
        <v>EUR</v>
      </c>
      <c r="G13" s="455" t="str">
        <f>'6 F&amp;B Menu'!J35</f>
        <v>GASTROEV</v>
      </c>
      <c r="H13" s="455">
        <f>'6 F&amp;B Menu'!K35</f>
        <v>0</v>
      </c>
      <c r="I13" s="455">
        <f>'6 F&amp;B Menu'!L35</f>
        <v>0</v>
      </c>
      <c r="J13">
        <f>'6 F&amp;B Menu'!M35</f>
        <v>0</v>
      </c>
      <c r="K13" t="str">
        <f>'6 F&amp;B Menu'!N35</f>
        <v>01.01.2016</v>
      </c>
      <c r="L13" t="str">
        <f>'6 F&amp;B Menu'!O35</f>
        <v>31.12.2020</v>
      </c>
      <c r="M13" t="e">
        <f>'6 F&amp;B Menu'!Q35</f>
        <v>#N/A</v>
      </c>
      <c r="N13">
        <f>'6 F&amp;B Menu'!R35</f>
        <v>0</v>
      </c>
      <c r="O13">
        <f>'6 F&amp;B Menu'!S35</f>
        <v>0</v>
      </c>
      <c r="P13" s="432" t="str">
        <f>'6 F&amp;B Menu'!V35</f>
        <v>x</v>
      </c>
      <c r="Q13" t="s">
        <v>1107</v>
      </c>
      <c r="R13" t="str">
        <f>'6 F&amp;B Menu'!T35</f>
        <v>Leisure Menu 0</v>
      </c>
      <c r="S13">
        <f>'6 F&amp;B Menu'!X35</f>
        <v>0</v>
      </c>
      <c r="T13">
        <f>'6 F&amp;B Menu'!Y35</f>
        <v>0</v>
      </c>
    </row>
    <row r="14" spans="1:20" x14ac:dyDescent="0.35">
      <c r="A14" t="str">
        <f>'6 F&amp;B Menu'!C36</f>
        <v>Hotel name</v>
      </c>
      <c r="B14" t="str">
        <f>'6 F&amp;B Menu'!E36</f>
        <v xml:space="preserve">LGR_0001 </v>
      </c>
      <c r="C14" t="str">
        <f>'6 F&amp;B Menu'!F36</f>
        <v>1</v>
      </c>
      <c r="D14">
        <f>'6 F&amp;B Menu'!G36</f>
        <v>0</v>
      </c>
      <c r="E14" s="455">
        <f>'6 F&amp;B Menu'!H36</f>
        <v>0</v>
      </c>
      <c r="F14" s="455" t="str">
        <f>'6 F&amp;B Menu'!I36</f>
        <v>EUR</v>
      </c>
      <c r="G14" s="455" t="str">
        <f>'6 F&amp;B Menu'!J36</f>
        <v>GASTROEV</v>
      </c>
      <c r="H14" s="455">
        <f>'6 F&amp;B Menu'!K36</f>
        <v>0</v>
      </c>
      <c r="I14" s="455">
        <f>'6 F&amp;B Menu'!L36</f>
        <v>0</v>
      </c>
      <c r="J14" t="str">
        <f>'6 F&amp;B Menu'!M36</f>
        <v>x</v>
      </c>
      <c r="K14" t="str">
        <f>'6 F&amp;B Menu'!N36</f>
        <v>01.01.2016</v>
      </c>
      <c r="L14" t="str">
        <f>'6 F&amp;B Menu'!O36</f>
        <v>31.12.2020</v>
      </c>
      <c r="M14" t="e">
        <f>'6 F&amp;B Menu'!Q36</f>
        <v>#N/A</v>
      </c>
      <c r="N14">
        <f>'6 F&amp;B Menu'!R36</f>
        <v>0</v>
      </c>
      <c r="O14">
        <f>'6 F&amp;B Menu'!S36</f>
        <v>0</v>
      </c>
      <c r="P14" s="432" t="str">
        <f>'6 F&amp;B Menu'!V36</f>
        <v>x</v>
      </c>
      <c r="Q14" t="s">
        <v>1107</v>
      </c>
      <c r="R14" t="str">
        <f>'6 F&amp;B Menu'!T36</f>
        <v>Leisure Menu 1</v>
      </c>
      <c r="S14">
        <f>'6 F&amp;B Menu'!X36</f>
        <v>0</v>
      </c>
      <c r="T14">
        <f>'6 F&amp;B Menu'!Y36</f>
        <v>0</v>
      </c>
    </row>
    <row r="15" spans="1:20" x14ac:dyDescent="0.35">
      <c r="A15" t="str">
        <f>'6 F&amp;B Menu'!C37</f>
        <v>Hotel name</v>
      </c>
      <c r="B15" t="str">
        <f>'6 F&amp;B Menu'!E37</f>
        <v xml:space="preserve">LGR_0002 </v>
      </c>
      <c r="C15" t="str">
        <f>'6 F&amp;B Menu'!F37</f>
        <v>1</v>
      </c>
      <c r="D15">
        <f>'6 F&amp;B Menu'!G37</f>
        <v>0</v>
      </c>
      <c r="E15" s="455">
        <f>'6 F&amp;B Menu'!H37</f>
        <v>0</v>
      </c>
      <c r="F15" s="455" t="str">
        <f>'6 F&amp;B Menu'!I37</f>
        <v>EUR</v>
      </c>
      <c r="G15" s="455" t="str">
        <f>'6 F&amp;B Menu'!J37</f>
        <v>GASTROEV</v>
      </c>
      <c r="H15" s="455">
        <f>'6 F&amp;B Menu'!K37</f>
        <v>0</v>
      </c>
      <c r="I15" s="455">
        <f>'6 F&amp;B Menu'!L37</f>
        <v>0</v>
      </c>
      <c r="J15" t="str">
        <f>'6 F&amp;B Menu'!M37</f>
        <v>x</v>
      </c>
      <c r="K15" t="str">
        <f>'6 F&amp;B Menu'!N37</f>
        <v>01.01.2016</v>
      </c>
      <c r="L15" t="str">
        <f>'6 F&amp;B Menu'!O37</f>
        <v>31.12.2020</v>
      </c>
      <c r="M15" t="e">
        <f>'6 F&amp;B Menu'!Q37</f>
        <v>#N/A</v>
      </c>
      <c r="N15">
        <f>'6 F&amp;B Menu'!R37</f>
        <v>0</v>
      </c>
      <c r="O15">
        <f>'6 F&amp;B Menu'!S37</f>
        <v>0</v>
      </c>
      <c r="P15" s="432" t="str">
        <f>'6 F&amp;B Menu'!V37</f>
        <v>x</v>
      </c>
      <c r="Q15" t="s">
        <v>1107</v>
      </c>
      <c r="R15" t="str">
        <f>'6 F&amp;B Menu'!T37</f>
        <v>Leisure Menu 2</v>
      </c>
      <c r="S15">
        <f>'6 F&amp;B Menu'!X37</f>
        <v>0</v>
      </c>
      <c r="T15">
        <f>'6 F&amp;B Menu'!Y37</f>
        <v>0</v>
      </c>
    </row>
    <row r="16" spans="1:20" x14ac:dyDescent="0.35">
      <c r="A16" t="str">
        <f>'6 F&amp;B Menu'!C38</f>
        <v>Hotel name</v>
      </c>
      <c r="B16" t="str">
        <f>'6 F&amp;B Menu'!E38</f>
        <v xml:space="preserve">LGR_0003 </v>
      </c>
      <c r="C16" t="str">
        <f>'6 F&amp;B Menu'!F38</f>
        <v>1</v>
      </c>
      <c r="D16">
        <f>'6 F&amp;B Menu'!G38</f>
        <v>0</v>
      </c>
      <c r="E16" s="455">
        <f>'6 F&amp;B Menu'!H38</f>
        <v>0</v>
      </c>
      <c r="F16" s="455" t="str">
        <f>'6 F&amp;B Menu'!I38</f>
        <v>EUR</v>
      </c>
      <c r="G16" s="455" t="str">
        <f>'6 F&amp;B Menu'!J38</f>
        <v>GASTROEV</v>
      </c>
      <c r="H16" s="455">
        <f>'6 F&amp;B Menu'!K38</f>
        <v>0</v>
      </c>
      <c r="I16" s="455">
        <f>'6 F&amp;B Menu'!L38</f>
        <v>0</v>
      </c>
      <c r="J16" t="str">
        <f>'6 F&amp;B Menu'!M38</f>
        <v>x</v>
      </c>
      <c r="K16" t="str">
        <f>'6 F&amp;B Menu'!N38</f>
        <v>01.01.2016</v>
      </c>
      <c r="L16" t="str">
        <f>'6 F&amp;B Menu'!O38</f>
        <v>31.12.2020</v>
      </c>
      <c r="M16" t="e">
        <f>'6 F&amp;B Menu'!Q38</f>
        <v>#N/A</v>
      </c>
      <c r="N16">
        <f>'6 F&amp;B Menu'!R38</f>
        <v>0</v>
      </c>
      <c r="O16">
        <f>'6 F&amp;B Menu'!S38</f>
        <v>0</v>
      </c>
      <c r="P16" s="432" t="str">
        <f>'6 F&amp;B Menu'!V38</f>
        <v>x</v>
      </c>
      <c r="Q16" t="s">
        <v>1107</v>
      </c>
      <c r="R16" t="str">
        <f>'6 F&amp;B Menu'!T38</f>
        <v>Leisure Menu 3</v>
      </c>
      <c r="S16">
        <f>'6 F&amp;B Menu'!X38</f>
        <v>0</v>
      </c>
      <c r="T16">
        <f>'6 F&amp;B Menu'!Y38</f>
        <v>0</v>
      </c>
    </row>
    <row r="17" spans="1:20" x14ac:dyDescent="0.35">
      <c r="A17" t="str">
        <f>'6 F&amp;B Menu'!C39</f>
        <v>Hotel name</v>
      </c>
      <c r="B17" t="str">
        <f>'6 F&amp;B Menu'!E39</f>
        <v xml:space="preserve">LGR_0004 </v>
      </c>
      <c r="C17" t="str">
        <f>'6 F&amp;B Menu'!F39</f>
        <v>1</v>
      </c>
      <c r="D17">
        <f>'6 F&amp;B Menu'!G39</f>
        <v>0</v>
      </c>
      <c r="E17" s="455">
        <f>'6 F&amp;B Menu'!H39</f>
        <v>0</v>
      </c>
      <c r="F17" s="455" t="str">
        <f>'6 F&amp;B Menu'!I39</f>
        <v>EUR</v>
      </c>
      <c r="G17" s="455" t="str">
        <f>'6 F&amp;B Menu'!J39</f>
        <v>GASTROEV</v>
      </c>
      <c r="H17" s="455">
        <f>'6 F&amp;B Menu'!K39</f>
        <v>0</v>
      </c>
      <c r="I17" s="455">
        <f>'6 F&amp;B Menu'!L39</f>
        <v>0</v>
      </c>
      <c r="J17" t="str">
        <f>'6 F&amp;B Menu'!M39</f>
        <v>x</v>
      </c>
      <c r="K17" t="str">
        <f>'6 F&amp;B Menu'!N39</f>
        <v>01.01.2016</v>
      </c>
      <c r="L17" t="str">
        <f>'6 F&amp;B Menu'!O39</f>
        <v>31.12.2020</v>
      </c>
      <c r="M17" t="e">
        <f>'6 F&amp;B Menu'!Q39</f>
        <v>#N/A</v>
      </c>
      <c r="N17">
        <f>'6 F&amp;B Menu'!R39</f>
        <v>0</v>
      </c>
      <c r="O17">
        <f>'6 F&amp;B Menu'!S39</f>
        <v>0</v>
      </c>
      <c r="P17" s="432" t="str">
        <f>'6 F&amp;B Menu'!V39</f>
        <v>x</v>
      </c>
      <c r="Q17" t="s">
        <v>1107</v>
      </c>
      <c r="R17" t="str">
        <f>'6 F&amp;B Menu'!T39</f>
        <v>Leisure Menu 4</v>
      </c>
      <c r="S17">
        <f>'6 F&amp;B Menu'!X39</f>
        <v>0</v>
      </c>
      <c r="T17">
        <f>'6 F&amp;B Menu'!Y39</f>
        <v>0</v>
      </c>
    </row>
    <row r="18" spans="1:20" x14ac:dyDescent="0.35">
      <c r="A18" t="str">
        <f>'6 F&amp;B Menu'!C40</f>
        <v>Hotel name</v>
      </c>
      <c r="B18" t="str">
        <f>'6 F&amp;B Menu'!E40</f>
        <v xml:space="preserve">LGR_0005 </v>
      </c>
      <c r="C18" t="str">
        <f>'6 F&amp;B Menu'!F40</f>
        <v>1</v>
      </c>
      <c r="D18">
        <f>'6 F&amp;B Menu'!G40</f>
        <v>0</v>
      </c>
      <c r="E18" s="455">
        <f>'6 F&amp;B Menu'!H40</f>
        <v>0</v>
      </c>
      <c r="F18" s="455" t="str">
        <f>'6 F&amp;B Menu'!I40</f>
        <v>EUR</v>
      </c>
      <c r="G18" s="455" t="str">
        <f>'6 F&amp;B Menu'!J40</f>
        <v>GASTROEV</v>
      </c>
      <c r="H18" s="455">
        <f>'6 F&amp;B Menu'!K40</f>
        <v>0</v>
      </c>
      <c r="I18" s="455">
        <f>'6 F&amp;B Menu'!L40</f>
        <v>0</v>
      </c>
      <c r="J18" t="str">
        <f>'6 F&amp;B Menu'!M40</f>
        <v>x</v>
      </c>
      <c r="K18" t="str">
        <f>'6 F&amp;B Menu'!N40</f>
        <v>01.01.2016</v>
      </c>
      <c r="L18" t="str">
        <f>'6 F&amp;B Menu'!O40</f>
        <v>31.12.2020</v>
      </c>
      <c r="M18" t="e">
        <f>'6 F&amp;B Menu'!Q40</f>
        <v>#N/A</v>
      </c>
      <c r="N18">
        <f>'6 F&amp;B Menu'!R40</f>
        <v>0</v>
      </c>
      <c r="O18">
        <f>'6 F&amp;B Menu'!S40</f>
        <v>0</v>
      </c>
      <c r="P18" s="432" t="str">
        <f>'6 F&amp;B Menu'!V40</f>
        <v>x</v>
      </c>
      <c r="Q18" t="s">
        <v>1107</v>
      </c>
      <c r="R18" t="str">
        <f>'6 F&amp;B Menu'!T40</f>
        <v>Leisure Menu 5</v>
      </c>
      <c r="S18">
        <f>'6 F&amp;B Menu'!X40</f>
        <v>0</v>
      </c>
      <c r="T18">
        <f>'6 F&amp;B Menu'!Y40</f>
        <v>0</v>
      </c>
    </row>
    <row r="19" spans="1:20" x14ac:dyDescent="0.35">
      <c r="A19" t="str">
        <f>'6 F&amp;B Menu'!C41</f>
        <v>Hotel name</v>
      </c>
      <c r="B19" t="str">
        <f>'6 F&amp;B Menu'!E41</f>
        <v xml:space="preserve">LGR_0006 </v>
      </c>
      <c r="C19" t="str">
        <f>'6 F&amp;B Menu'!F41</f>
        <v>1</v>
      </c>
      <c r="D19">
        <f>'6 F&amp;B Menu'!G41</f>
        <v>0</v>
      </c>
      <c r="E19" s="455">
        <f>'6 F&amp;B Menu'!H41</f>
        <v>0</v>
      </c>
      <c r="F19" s="455" t="str">
        <f>'6 F&amp;B Menu'!I41</f>
        <v>EUR</v>
      </c>
      <c r="G19" s="455" t="str">
        <f>'6 F&amp;B Menu'!J41</f>
        <v>GASTROEV</v>
      </c>
      <c r="H19" s="455">
        <f>'6 F&amp;B Menu'!K41</f>
        <v>0</v>
      </c>
      <c r="I19" s="455">
        <f>'6 F&amp;B Menu'!L41</f>
        <v>0</v>
      </c>
      <c r="J19" t="str">
        <f>'6 F&amp;B Menu'!M41</f>
        <v>x</v>
      </c>
      <c r="K19" t="str">
        <f>'6 F&amp;B Menu'!N41</f>
        <v>01.01.2016</v>
      </c>
      <c r="L19" t="str">
        <f>'6 F&amp;B Menu'!O41</f>
        <v>31.12.2020</v>
      </c>
      <c r="M19" t="e">
        <f>'6 F&amp;B Menu'!Q41</f>
        <v>#N/A</v>
      </c>
      <c r="N19">
        <f>'6 F&amp;B Menu'!R41</f>
        <v>0</v>
      </c>
      <c r="O19">
        <f>'6 F&amp;B Menu'!S41</f>
        <v>0</v>
      </c>
      <c r="P19" s="432" t="str">
        <f>'6 F&amp;B Menu'!V41</f>
        <v>x</v>
      </c>
      <c r="Q19" t="s">
        <v>1107</v>
      </c>
      <c r="R19" t="str">
        <f>'6 F&amp;B Menu'!T41</f>
        <v>Leisure Menu 6</v>
      </c>
      <c r="S19">
        <f>'6 F&amp;B Menu'!X41</f>
        <v>0</v>
      </c>
      <c r="T19">
        <f>'6 F&amp;B Menu'!Y41</f>
        <v>0</v>
      </c>
    </row>
    <row r="20" spans="1:20" x14ac:dyDescent="0.35">
      <c r="A20" t="str">
        <f>'6 F&amp;B Menu'!C42</f>
        <v>Hotel name</v>
      </c>
      <c r="B20" t="str">
        <f>'6 F&amp;B Menu'!E42</f>
        <v xml:space="preserve">LGR_0007 </v>
      </c>
      <c r="C20" t="str">
        <f>'6 F&amp;B Menu'!F42</f>
        <v>1</v>
      </c>
      <c r="D20">
        <f>'6 F&amp;B Menu'!G42</f>
        <v>0</v>
      </c>
      <c r="E20" s="455">
        <f>'6 F&amp;B Menu'!H42</f>
        <v>0</v>
      </c>
      <c r="F20" s="455" t="str">
        <f>'6 F&amp;B Menu'!I42</f>
        <v>EUR</v>
      </c>
      <c r="G20" s="455" t="str">
        <f>'6 F&amp;B Menu'!J42</f>
        <v>GASTROEV</v>
      </c>
      <c r="H20" s="455">
        <f>'6 F&amp;B Menu'!K42</f>
        <v>0</v>
      </c>
      <c r="I20" s="455">
        <f>'6 F&amp;B Menu'!L42</f>
        <v>0</v>
      </c>
      <c r="J20" t="str">
        <f>'6 F&amp;B Menu'!M42</f>
        <v>x</v>
      </c>
      <c r="K20" t="str">
        <f>'6 F&amp;B Menu'!N42</f>
        <v>01.01.2016</v>
      </c>
      <c r="L20" t="str">
        <f>'6 F&amp;B Menu'!O42</f>
        <v>31.12.2020</v>
      </c>
      <c r="M20" t="e">
        <f>'6 F&amp;B Menu'!Q42</f>
        <v>#N/A</v>
      </c>
      <c r="N20">
        <f>'6 F&amp;B Menu'!R42</f>
        <v>0</v>
      </c>
      <c r="O20">
        <f>'6 F&amp;B Menu'!S42</f>
        <v>0</v>
      </c>
      <c r="P20" s="432" t="str">
        <f>'6 F&amp;B Menu'!V42</f>
        <v>x</v>
      </c>
      <c r="Q20" t="s">
        <v>1107</v>
      </c>
      <c r="R20" t="str">
        <f>'6 F&amp;B Menu'!T42</f>
        <v>Leisure Menu 7</v>
      </c>
      <c r="S20">
        <f>'6 F&amp;B Menu'!X42</f>
        <v>0</v>
      </c>
      <c r="T20">
        <f>'6 F&amp;B Menu'!Y42</f>
        <v>0</v>
      </c>
    </row>
    <row r="21" spans="1:20" x14ac:dyDescent="0.35">
      <c r="A21" t="str">
        <f>'6 F&amp;B Menu'!C43</f>
        <v>Hotel name</v>
      </c>
      <c r="B21" t="str">
        <f>'6 F&amp;B Menu'!E43</f>
        <v xml:space="preserve">LGR_0008 </v>
      </c>
      <c r="C21" t="str">
        <f>'6 F&amp;B Menu'!F43</f>
        <v>1</v>
      </c>
      <c r="D21">
        <f>'6 F&amp;B Menu'!G43</f>
        <v>0</v>
      </c>
      <c r="E21" s="455">
        <f>'6 F&amp;B Menu'!H43</f>
        <v>0</v>
      </c>
      <c r="F21" s="455" t="str">
        <f>'6 F&amp;B Menu'!I43</f>
        <v>EUR</v>
      </c>
      <c r="G21" s="455" t="str">
        <f>'6 F&amp;B Menu'!J43</f>
        <v>GASTROEV</v>
      </c>
      <c r="H21" s="455">
        <f>'6 F&amp;B Menu'!K43</f>
        <v>0</v>
      </c>
      <c r="I21" s="455">
        <f>'6 F&amp;B Menu'!L43</f>
        <v>0</v>
      </c>
      <c r="J21" t="str">
        <f>'6 F&amp;B Menu'!M43</f>
        <v>x</v>
      </c>
      <c r="K21" t="str">
        <f>'6 F&amp;B Menu'!N43</f>
        <v>01.01.2016</v>
      </c>
      <c r="L21" t="str">
        <f>'6 F&amp;B Menu'!O43</f>
        <v>31.12.2020</v>
      </c>
      <c r="M21" t="e">
        <f>'6 F&amp;B Menu'!Q43</f>
        <v>#N/A</v>
      </c>
      <c r="N21">
        <f>'6 F&amp;B Menu'!R43</f>
        <v>0</v>
      </c>
      <c r="O21">
        <f>'6 F&amp;B Menu'!S43</f>
        <v>0</v>
      </c>
      <c r="P21" s="432" t="str">
        <f>'6 F&amp;B Menu'!V43</f>
        <v>x</v>
      </c>
      <c r="Q21" t="s">
        <v>1107</v>
      </c>
      <c r="R21" t="str">
        <f>'6 F&amp;B Menu'!T43</f>
        <v>Leisure Menu 8</v>
      </c>
      <c r="S21">
        <f>'6 F&amp;B Menu'!X43</f>
        <v>0</v>
      </c>
      <c r="T21">
        <f>'6 F&amp;B Menu'!Y43</f>
        <v>0</v>
      </c>
    </row>
    <row r="22" spans="1:20" x14ac:dyDescent="0.35">
      <c r="A22" t="str">
        <f>'6 F&amp;B Menu'!C44</f>
        <v>Hotel name</v>
      </c>
      <c r="B22" t="str">
        <f>'6 F&amp;B Menu'!E44</f>
        <v xml:space="preserve">LGR_0009 </v>
      </c>
      <c r="C22" t="str">
        <f>'6 F&amp;B Menu'!F44</f>
        <v>1</v>
      </c>
      <c r="D22">
        <f>'6 F&amp;B Menu'!G44</f>
        <v>0</v>
      </c>
      <c r="E22" s="455">
        <f>'6 F&amp;B Menu'!H44</f>
        <v>0</v>
      </c>
      <c r="F22" s="455" t="str">
        <f>'6 F&amp;B Menu'!I44</f>
        <v>EUR</v>
      </c>
      <c r="G22" s="455" t="str">
        <f>'6 F&amp;B Menu'!J44</f>
        <v>GASTROEV</v>
      </c>
      <c r="H22" s="455">
        <f>'6 F&amp;B Menu'!K44</f>
        <v>0</v>
      </c>
      <c r="I22" s="455">
        <f>'6 F&amp;B Menu'!L44</f>
        <v>0</v>
      </c>
      <c r="J22" t="str">
        <f>'6 F&amp;B Menu'!M44</f>
        <v>x</v>
      </c>
      <c r="K22" t="str">
        <f>'6 F&amp;B Menu'!N44</f>
        <v>01.01.2016</v>
      </c>
      <c r="L22" t="str">
        <f>'6 F&amp;B Menu'!O44</f>
        <v>31.12.2020</v>
      </c>
      <c r="M22" t="e">
        <f>'6 F&amp;B Menu'!Q44</f>
        <v>#N/A</v>
      </c>
      <c r="N22">
        <f>'6 F&amp;B Menu'!R44</f>
        <v>0</v>
      </c>
      <c r="O22">
        <f>'6 F&amp;B Menu'!S44</f>
        <v>0</v>
      </c>
      <c r="P22" s="432" t="str">
        <f>'6 F&amp;B Menu'!V44</f>
        <v>x</v>
      </c>
      <c r="Q22" t="s">
        <v>1107</v>
      </c>
      <c r="R22" t="str">
        <f>'6 F&amp;B Menu'!T44</f>
        <v>Leisure Menu 9</v>
      </c>
      <c r="S22">
        <f>'6 F&amp;B Menu'!X44</f>
        <v>0</v>
      </c>
      <c r="T22">
        <f>'6 F&amp;B Menu'!Y44</f>
        <v>0</v>
      </c>
    </row>
    <row r="23" spans="1:20" x14ac:dyDescent="0.35">
      <c r="A23" t="str">
        <f>'6 F&amp;B Menu'!C45</f>
        <v>Hotel name</v>
      </c>
      <c r="B23" t="str">
        <f>'6 F&amp;B Menu'!E45</f>
        <v xml:space="preserve">LGR_0010 </v>
      </c>
      <c r="C23" t="str">
        <f>'6 F&amp;B Menu'!F45</f>
        <v>1</v>
      </c>
      <c r="D23">
        <f>'6 F&amp;B Menu'!G45</f>
        <v>0</v>
      </c>
      <c r="E23" s="455">
        <f>'6 F&amp;B Menu'!H45</f>
        <v>0</v>
      </c>
      <c r="F23" s="455" t="str">
        <f>'6 F&amp;B Menu'!I45</f>
        <v>EUR</v>
      </c>
      <c r="G23" s="455" t="str">
        <f>'6 F&amp;B Menu'!J45</f>
        <v>GASTROEV</v>
      </c>
      <c r="H23" s="455">
        <f>'6 F&amp;B Menu'!K45</f>
        <v>0</v>
      </c>
      <c r="I23" s="455">
        <f>'6 F&amp;B Menu'!L45</f>
        <v>0</v>
      </c>
      <c r="J23" t="str">
        <f>'6 F&amp;B Menu'!M45</f>
        <v>x</v>
      </c>
      <c r="K23" t="str">
        <f>'6 F&amp;B Menu'!N45</f>
        <v>01.01.2016</v>
      </c>
      <c r="L23" t="str">
        <f>'6 F&amp;B Menu'!O45</f>
        <v>31.12.2020</v>
      </c>
      <c r="M23" t="e">
        <f>'6 F&amp;B Menu'!Q45</f>
        <v>#N/A</v>
      </c>
      <c r="N23">
        <f>'6 F&amp;B Menu'!R45</f>
        <v>0</v>
      </c>
      <c r="O23">
        <f>'6 F&amp;B Menu'!S45</f>
        <v>0</v>
      </c>
      <c r="P23" s="432" t="str">
        <f>'6 F&amp;B Menu'!V45</f>
        <v>x</v>
      </c>
      <c r="Q23" t="s">
        <v>1107</v>
      </c>
      <c r="R23" t="str">
        <f>'6 F&amp;B Menu'!T45</f>
        <v>Leisure Menu 10</v>
      </c>
      <c r="S23">
        <f>'6 F&amp;B Menu'!X45</f>
        <v>0</v>
      </c>
      <c r="T23">
        <f>'6 F&amp;B Menu'!Y45</f>
        <v>0</v>
      </c>
    </row>
    <row r="24" spans="1:20" x14ac:dyDescent="0.35">
      <c r="A24" t="str">
        <f>'6 F&amp;B Menu'!C46</f>
        <v>Hotel name</v>
      </c>
      <c r="B24" t="str">
        <f>'6 F&amp;B Menu'!E46</f>
        <v>SPORT_0000</v>
      </c>
      <c r="C24" t="str">
        <f>'6 F&amp;B Menu'!F46</f>
        <v>1</v>
      </c>
      <c r="D24">
        <f>'6 F&amp;B Menu'!G46</f>
        <v>0</v>
      </c>
      <c r="E24" s="455">
        <f>'6 F&amp;B Menu'!H46</f>
        <v>100</v>
      </c>
      <c r="F24" s="455" t="str">
        <f>'6 F&amp;B Menu'!I46</f>
        <v>EUR</v>
      </c>
      <c r="G24" s="455" t="str">
        <f>'6 F&amp;B Menu'!J46</f>
        <v>GASTROEV</v>
      </c>
      <c r="H24" s="455">
        <f>'6 F&amp;B Menu'!K46</f>
        <v>0</v>
      </c>
      <c r="I24" s="455">
        <f>'6 F&amp;B Menu'!L46</f>
        <v>0</v>
      </c>
      <c r="J24">
        <f>'6 F&amp;B Menu'!M46</f>
        <v>0</v>
      </c>
      <c r="K24" t="str">
        <f>'6 F&amp;B Menu'!N46</f>
        <v>01.01.2016</v>
      </c>
      <c r="L24" t="str">
        <f>'6 F&amp;B Menu'!O46</f>
        <v>31.12.2020</v>
      </c>
      <c r="M24" t="e">
        <f>'6 F&amp;B Menu'!Q46</f>
        <v>#N/A</v>
      </c>
      <c r="N24">
        <f>'6 F&amp;B Menu'!R46</f>
        <v>0</v>
      </c>
      <c r="O24">
        <f>'6 F&amp;B Menu'!S46</f>
        <v>0</v>
      </c>
      <c r="P24" s="432" t="str">
        <f>'6 F&amp;B Menu'!V46</f>
        <v>x</v>
      </c>
      <c r="Q24" t="s">
        <v>1107</v>
      </c>
      <c r="R24" t="str">
        <f>'6 F&amp;B Menu'!T46</f>
        <v>Sport Menu 0</v>
      </c>
      <c r="S24">
        <f>'6 F&amp;B Menu'!X46</f>
        <v>0</v>
      </c>
      <c r="T24">
        <f>'6 F&amp;B Menu'!Y46</f>
        <v>0</v>
      </c>
    </row>
    <row r="25" spans="1:20" x14ac:dyDescent="0.35">
      <c r="A25" t="str">
        <f>'6 F&amp;B Menu'!C47</f>
        <v>Hotel name</v>
      </c>
      <c r="B25" t="str">
        <f>'6 F&amp;B Menu'!E47</f>
        <v>SPORT_0001</v>
      </c>
      <c r="C25" t="str">
        <f>'6 F&amp;B Menu'!F47</f>
        <v>1</v>
      </c>
      <c r="D25">
        <f>'6 F&amp;B Menu'!G47</f>
        <v>0</v>
      </c>
      <c r="E25" s="455">
        <f>'6 F&amp;B Menu'!H47</f>
        <v>0</v>
      </c>
      <c r="F25" s="455" t="str">
        <f>'6 F&amp;B Menu'!I47</f>
        <v>EUR</v>
      </c>
      <c r="G25" s="455" t="str">
        <f>'6 F&amp;B Menu'!J47</f>
        <v>GASTROEV</v>
      </c>
      <c r="H25" s="455">
        <f>'6 F&amp;B Menu'!K47</f>
        <v>0</v>
      </c>
      <c r="I25" s="455">
        <f>'6 F&amp;B Menu'!L47</f>
        <v>0</v>
      </c>
      <c r="J25" t="str">
        <f>'6 F&amp;B Menu'!M47</f>
        <v>x</v>
      </c>
      <c r="K25" t="str">
        <f>'6 F&amp;B Menu'!N47</f>
        <v>01.01.2016</v>
      </c>
      <c r="L25" t="str">
        <f>'6 F&amp;B Menu'!O47</f>
        <v>31.12.2020</v>
      </c>
      <c r="M25" t="e">
        <f>'6 F&amp;B Menu'!Q47</f>
        <v>#N/A</v>
      </c>
      <c r="N25">
        <f>'6 F&amp;B Menu'!R47</f>
        <v>0</v>
      </c>
      <c r="O25">
        <f>'6 F&amp;B Menu'!S47</f>
        <v>0</v>
      </c>
      <c r="P25" s="432" t="str">
        <f>'6 F&amp;B Menu'!V47</f>
        <v>x</v>
      </c>
      <c r="Q25" t="s">
        <v>1107</v>
      </c>
      <c r="R25" t="str">
        <f>'6 F&amp;B Menu'!T47</f>
        <v>Sport Menu 1</v>
      </c>
      <c r="S25">
        <f>'6 F&amp;B Menu'!X47</f>
        <v>0</v>
      </c>
      <c r="T25">
        <f>'6 F&amp;B Menu'!Y47</f>
        <v>0</v>
      </c>
    </row>
    <row r="26" spans="1:20" x14ac:dyDescent="0.35">
      <c r="A26" t="str">
        <f>'6 F&amp;B Menu'!C48</f>
        <v>Hotel name</v>
      </c>
      <c r="B26" t="str">
        <f>'6 F&amp;B Menu'!E48</f>
        <v>SPORT_0002</v>
      </c>
      <c r="C26" t="str">
        <f>'6 F&amp;B Menu'!F48</f>
        <v>1</v>
      </c>
      <c r="D26">
        <f>'6 F&amp;B Menu'!G48</f>
        <v>0</v>
      </c>
      <c r="E26" s="455">
        <f>'6 F&amp;B Menu'!H48</f>
        <v>0</v>
      </c>
      <c r="F26" s="455" t="str">
        <f>'6 F&amp;B Menu'!I48</f>
        <v>EUR</v>
      </c>
      <c r="G26" s="455" t="str">
        <f>'6 F&amp;B Menu'!J48</f>
        <v>GASTROEV</v>
      </c>
      <c r="H26" s="455">
        <f>'6 F&amp;B Menu'!K48</f>
        <v>0</v>
      </c>
      <c r="I26" s="455">
        <f>'6 F&amp;B Menu'!L48</f>
        <v>0</v>
      </c>
      <c r="J26" t="str">
        <f>'6 F&amp;B Menu'!M48</f>
        <v>x</v>
      </c>
      <c r="K26" t="str">
        <f>'6 F&amp;B Menu'!N48</f>
        <v>01.01.2016</v>
      </c>
      <c r="L26" t="str">
        <f>'6 F&amp;B Menu'!O48</f>
        <v>31.12.2020</v>
      </c>
      <c r="M26" t="e">
        <f>'6 F&amp;B Menu'!Q48</f>
        <v>#N/A</v>
      </c>
      <c r="N26">
        <f>'6 F&amp;B Menu'!R48</f>
        <v>0</v>
      </c>
      <c r="O26">
        <f>'6 F&amp;B Menu'!S48</f>
        <v>0</v>
      </c>
      <c r="P26" s="432" t="str">
        <f>'6 F&amp;B Menu'!V48</f>
        <v>x</v>
      </c>
      <c r="Q26" t="s">
        <v>1107</v>
      </c>
      <c r="R26" t="str">
        <f>'6 F&amp;B Menu'!T48</f>
        <v>Sport Menu 2</v>
      </c>
      <c r="S26">
        <f>'6 F&amp;B Menu'!X48</f>
        <v>0</v>
      </c>
      <c r="T26">
        <f>'6 F&amp;B Menu'!Y48</f>
        <v>0</v>
      </c>
    </row>
    <row r="27" spans="1:20" x14ac:dyDescent="0.35">
      <c r="A27" t="str">
        <f>'6 F&amp;B Menu'!C49</f>
        <v>Hotel name</v>
      </c>
      <c r="B27" t="str">
        <f>'6 F&amp;B Menu'!E49</f>
        <v>SPORT_0003</v>
      </c>
      <c r="C27" t="str">
        <f>'6 F&amp;B Menu'!F49</f>
        <v>1</v>
      </c>
      <c r="D27">
        <f>'6 F&amp;B Menu'!G49</f>
        <v>0</v>
      </c>
      <c r="E27" s="455">
        <f>'6 F&amp;B Menu'!H49</f>
        <v>0</v>
      </c>
      <c r="F27" s="455" t="str">
        <f>'6 F&amp;B Menu'!I49</f>
        <v>EUR</v>
      </c>
      <c r="G27" s="455" t="str">
        <f>'6 F&amp;B Menu'!J49</f>
        <v>GASTROEV</v>
      </c>
      <c r="H27" s="455">
        <f>'6 F&amp;B Menu'!K49</f>
        <v>0</v>
      </c>
      <c r="I27" s="455">
        <f>'6 F&amp;B Menu'!L49</f>
        <v>0</v>
      </c>
      <c r="J27" t="str">
        <f>'6 F&amp;B Menu'!M49</f>
        <v>x</v>
      </c>
      <c r="K27" t="str">
        <f>'6 F&amp;B Menu'!N49</f>
        <v>01.01.2016</v>
      </c>
      <c r="L27" t="str">
        <f>'6 F&amp;B Menu'!O49</f>
        <v>31.12.2020</v>
      </c>
      <c r="M27" t="e">
        <f>'6 F&amp;B Menu'!Q49</f>
        <v>#N/A</v>
      </c>
      <c r="N27">
        <f>'6 F&amp;B Menu'!R49</f>
        <v>0</v>
      </c>
      <c r="O27">
        <f>'6 F&amp;B Menu'!S49</f>
        <v>0</v>
      </c>
      <c r="P27" s="432" t="str">
        <f>'6 F&amp;B Menu'!V49</f>
        <v>x</v>
      </c>
      <c r="Q27" t="s">
        <v>1107</v>
      </c>
      <c r="R27" t="str">
        <f>'6 F&amp;B Menu'!T49</f>
        <v>Sport Menu 3</v>
      </c>
      <c r="S27">
        <f>'6 F&amp;B Menu'!X49</f>
        <v>0</v>
      </c>
      <c r="T27">
        <f>'6 F&amp;B Menu'!Y49</f>
        <v>0</v>
      </c>
    </row>
    <row r="28" spans="1:20" x14ac:dyDescent="0.35">
      <c r="A28" t="str">
        <f>'6 F&amp;B Menu'!C50</f>
        <v>Hotel name</v>
      </c>
      <c r="B28" t="str">
        <f>'6 F&amp;B Menu'!E50</f>
        <v>SPORT_0004</v>
      </c>
      <c r="C28" t="str">
        <f>'6 F&amp;B Menu'!F50</f>
        <v>1</v>
      </c>
      <c r="D28">
        <f>'6 F&amp;B Menu'!G50</f>
        <v>0</v>
      </c>
      <c r="E28" s="455">
        <f>'6 F&amp;B Menu'!H50</f>
        <v>0</v>
      </c>
      <c r="F28" s="455" t="str">
        <f>'6 F&amp;B Menu'!I50</f>
        <v>EUR</v>
      </c>
      <c r="G28" s="455" t="str">
        <f>'6 F&amp;B Menu'!J50</f>
        <v>GASTROEV</v>
      </c>
      <c r="H28" s="455">
        <f>'6 F&amp;B Menu'!K50</f>
        <v>0</v>
      </c>
      <c r="I28" s="455">
        <f>'6 F&amp;B Menu'!L50</f>
        <v>0</v>
      </c>
      <c r="J28" t="str">
        <f>'6 F&amp;B Menu'!M50</f>
        <v>x</v>
      </c>
      <c r="K28" t="str">
        <f>'6 F&amp;B Menu'!N50</f>
        <v>01.01.2016</v>
      </c>
      <c r="L28" t="str">
        <f>'6 F&amp;B Menu'!O50</f>
        <v>31.12.2020</v>
      </c>
      <c r="M28" t="e">
        <f>'6 F&amp;B Menu'!Q50</f>
        <v>#N/A</v>
      </c>
      <c r="N28">
        <f>'6 F&amp;B Menu'!R50</f>
        <v>0</v>
      </c>
      <c r="O28">
        <f>'6 F&amp;B Menu'!S50</f>
        <v>0</v>
      </c>
      <c r="P28" s="432" t="str">
        <f>'6 F&amp;B Menu'!V50</f>
        <v>x</v>
      </c>
      <c r="Q28" t="s">
        <v>1107</v>
      </c>
      <c r="R28" t="str">
        <f>'6 F&amp;B Menu'!T50</f>
        <v>Sport Menu 4</v>
      </c>
      <c r="S28">
        <f>'6 F&amp;B Menu'!X50</f>
        <v>0</v>
      </c>
      <c r="T28">
        <f>'6 F&amp;B Menu'!Y50</f>
        <v>0</v>
      </c>
    </row>
    <row r="29" spans="1:20" x14ac:dyDescent="0.35">
      <c r="A29" t="str">
        <f>'6 F&amp;B Menu'!C51</f>
        <v>Hotel name</v>
      </c>
      <c r="B29" t="str">
        <f>'6 F&amp;B Menu'!E51</f>
        <v>SPORT_0005</v>
      </c>
      <c r="C29" t="str">
        <f>'6 F&amp;B Menu'!F51</f>
        <v>1</v>
      </c>
      <c r="D29">
        <f>'6 F&amp;B Menu'!G51</f>
        <v>0</v>
      </c>
      <c r="E29" s="455">
        <f>'6 F&amp;B Menu'!H51</f>
        <v>0</v>
      </c>
      <c r="F29" s="455" t="str">
        <f>'6 F&amp;B Menu'!I51</f>
        <v>EUR</v>
      </c>
      <c r="G29" s="455" t="str">
        <f>'6 F&amp;B Menu'!J51</f>
        <v>GASTROEV</v>
      </c>
      <c r="H29" s="455">
        <f>'6 F&amp;B Menu'!K51</f>
        <v>0</v>
      </c>
      <c r="I29" s="455">
        <f>'6 F&amp;B Menu'!L51</f>
        <v>0</v>
      </c>
      <c r="J29" t="str">
        <f>'6 F&amp;B Menu'!M51</f>
        <v>x</v>
      </c>
      <c r="K29" t="str">
        <f>'6 F&amp;B Menu'!N51</f>
        <v>01.01.2016</v>
      </c>
      <c r="L29" t="str">
        <f>'6 F&amp;B Menu'!O51</f>
        <v>31.12.2020</v>
      </c>
      <c r="M29" t="e">
        <f>'6 F&amp;B Menu'!Q51</f>
        <v>#N/A</v>
      </c>
      <c r="N29">
        <f>'6 F&amp;B Menu'!R51</f>
        <v>0</v>
      </c>
      <c r="O29">
        <f>'6 F&amp;B Menu'!S51</f>
        <v>0</v>
      </c>
      <c r="P29" s="432" t="str">
        <f>'6 F&amp;B Menu'!V51</f>
        <v>x</v>
      </c>
      <c r="Q29" t="s">
        <v>1107</v>
      </c>
      <c r="R29" t="str">
        <f>'6 F&amp;B Menu'!T51</f>
        <v>Sport Menu 5</v>
      </c>
      <c r="S29">
        <f>'6 F&amp;B Menu'!X51</f>
        <v>0</v>
      </c>
      <c r="T29">
        <f>'6 F&amp;B Menu'!Y51</f>
        <v>0</v>
      </c>
    </row>
    <row r="30" spans="1:20" x14ac:dyDescent="0.35">
      <c r="A30" t="str">
        <f>'6 F&amp;B Menu'!C52</f>
        <v>Hotel name</v>
      </c>
      <c r="B30" t="str">
        <f>'6 F&amp;B Menu'!E52</f>
        <v>SPORT_0006</v>
      </c>
      <c r="C30" t="str">
        <f>'6 F&amp;B Menu'!F52</f>
        <v>1</v>
      </c>
      <c r="D30">
        <f>'6 F&amp;B Menu'!G52</f>
        <v>0</v>
      </c>
      <c r="E30" s="455">
        <f>'6 F&amp;B Menu'!H52</f>
        <v>0</v>
      </c>
      <c r="F30" s="455" t="str">
        <f>'6 F&amp;B Menu'!I52</f>
        <v>EUR</v>
      </c>
      <c r="G30" s="455" t="str">
        <f>'6 F&amp;B Menu'!J52</f>
        <v>GASTROEV</v>
      </c>
      <c r="H30" s="455">
        <f>'6 F&amp;B Menu'!K52</f>
        <v>0</v>
      </c>
      <c r="I30" s="455">
        <f>'6 F&amp;B Menu'!L52</f>
        <v>0</v>
      </c>
      <c r="J30" t="str">
        <f>'6 F&amp;B Menu'!M52</f>
        <v>x</v>
      </c>
      <c r="K30" t="str">
        <f>'6 F&amp;B Menu'!N52</f>
        <v>01.01.2016</v>
      </c>
      <c r="L30" t="str">
        <f>'6 F&amp;B Menu'!O52</f>
        <v>31.12.2020</v>
      </c>
      <c r="M30" t="e">
        <f>'6 F&amp;B Menu'!Q52</f>
        <v>#N/A</v>
      </c>
      <c r="N30">
        <f>'6 F&amp;B Menu'!R52</f>
        <v>0</v>
      </c>
      <c r="O30">
        <f>'6 F&amp;B Menu'!S52</f>
        <v>0</v>
      </c>
      <c r="P30" s="432" t="str">
        <f>'6 F&amp;B Menu'!V52</f>
        <v>x</v>
      </c>
      <c r="Q30" t="s">
        <v>1107</v>
      </c>
      <c r="R30" t="str">
        <f>'6 F&amp;B Menu'!T52</f>
        <v>Sport Menu 6</v>
      </c>
      <c r="S30">
        <f>'6 F&amp;B Menu'!X52</f>
        <v>0</v>
      </c>
      <c r="T30">
        <f>'6 F&amp;B Menu'!Y52</f>
        <v>0</v>
      </c>
    </row>
    <row r="31" spans="1:20" x14ac:dyDescent="0.35">
      <c r="A31" t="str">
        <f>'6 F&amp;B Menu'!C53</f>
        <v>Hotel name</v>
      </c>
      <c r="B31" t="str">
        <f>'6 F&amp;B Menu'!E53</f>
        <v>SPORT_0007</v>
      </c>
      <c r="C31" t="str">
        <f>'6 F&amp;B Menu'!F53</f>
        <v>1</v>
      </c>
      <c r="D31">
        <f>'6 F&amp;B Menu'!G53</f>
        <v>0</v>
      </c>
      <c r="E31" s="455">
        <f>'6 F&amp;B Menu'!H53</f>
        <v>0</v>
      </c>
      <c r="F31" s="455" t="str">
        <f>'6 F&amp;B Menu'!I53</f>
        <v>EUR</v>
      </c>
      <c r="G31" s="455" t="str">
        <f>'6 F&amp;B Menu'!J53</f>
        <v>GASTROEV</v>
      </c>
      <c r="H31" s="455">
        <f>'6 F&amp;B Menu'!K53</f>
        <v>0</v>
      </c>
      <c r="I31" s="455">
        <f>'6 F&amp;B Menu'!L53</f>
        <v>0</v>
      </c>
      <c r="J31" t="str">
        <f>'6 F&amp;B Menu'!M53</f>
        <v>x</v>
      </c>
      <c r="K31" t="str">
        <f>'6 F&amp;B Menu'!N53</f>
        <v>01.01.2016</v>
      </c>
      <c r="L31" t="str">
        <f>'6 F&amp;B Menu'!O53</f>
        <v>31.12.2020</v>
      </c>
      <c r="M31" t="e">
        <f>'6 F&amp;B Menu'!Q53</f>
        <v>#N/A</v>
      </c>
      <c r="N31">
        <f>'6 F&amp;B Menu'!R53</f>
        <v>0</v>
      </c>
      <c r="O31">
        <f>'6 F&amp;B Menu'!S53</f>
        <v>0</v>
      </c>
      <c r="P31" s="432" t="str">
        <f>'6 F&amp;B Menu'!V53</f>
        <v>x</v>
      </c>
      <c r="Q31" t="s">
        <v>1107</v>
      </c>
      <c r="R31" t="str">
        <f>'6 F&amp;B Menu'!T53</f>
        <v>Sport Menu 7</v>
      </c>
      <c r="S31">
        <f>'6 F&amp;B Menu'!X53</f>
        <v>0</v>
      </c>
      <c r="T31">
        <f>'6 F&amp;B Menu'!Y53</f>
        <v>0</v>
      </c>
    </row>
    <row r="32" spans="1:20" x14ac:dyDescent="0.35">
      <c r="A32" t="str">
        <f>'6 F&amp;B Menu'!C54</f>
        <v>Hotel name</v>
      </c>
      <c r="B32" t="str">
        <f>'6 F&amp;B Menu'!E54</f>
        <v>SPORT_0008</v>
      </c>
      <c r="C32" t="str">
        <f>'6 F&amp;B Menu'!F54</f>
        <v>1</v>
      </c>
      <c r="D32">
        <f>'6 F&amp;B Menu'!G54</f>
        <v>0</v>
      </c>
      <c r="E32" s="455">
        <f>'6 F&amp;B Menu'!H54</f>
        <v>0</v>
      </c>
      <c r="F32" s="455" t="str">
        <f>'6 F&amp;B Menu'!I54</f>
        <v>EUR</v>
      </c>
      <c r="G32" s="455" t="str">
        <f>'6 F&amp;B Menu'!J54</f>
        <v>GASTROEV</v>
      </c>
      <c r="H32" s="455">
        <f>'6 F&amp;B Menu'!K54</f>
        <v>0</v>
      </c>
      <c r="I32" s="455">
        <f>'6 F&amp;B Menu'!L54</f>
        <v>0</v>
      </c>
      <c r="J32" t="str">
        <f>'6 F&amp;B Menu'!M54</f>
        <v>x</v>
      </c>
      <c r="K32" t="str">
        <f>'6 F&amp;B Menu'!N54</f>
        <v>01.01.2016</v>
      </c>
      <c r="L32" t="str">
        <f>'6 F&amp;B Menu'!O54</f>
        <v>31.12.2020</v>
      </c>
      <c r="M32" t="e">
        <f>'6 F&amp;B Menu'!Q54</f>
        <v>#N/A</v>
      </c>
      <c r="N32">
        <f>'6 F&amp;B Menu'!R54</f>
        <v>0</v>
      </c>
      <c r="O32">
        <f>'6 F&amp;B Menu'!S54</f>
        <v>0</v>
      </c>
      <c r="P32" s="432" t="str">
        <f>'6 F&amp;B Menu'!V54</f>
        <v>x</v>
      </c>
      <c r="Q32" t="s">
        <v>1107</v>
      </c>
      <c r="R32" t="str">
        <f>'6 F&amp;B Menu'!T54</f>
        <v>Sport Menu 8</v>
      </c>
      <c r="S32">
        <f>'6 F&amp;B Menu'!X54</f>
        <v>0</v>
      </c>
      <c r="T32">
        <f>'6 F&amp;B Menu'!Y54</f>
        <v>0</v>
      </c>
    </row>
    <row r="33" spans="1:20" x14ac:dyDescent="0.35">
      <c r="A33" t="str">
        <f>'6 F&amp;B Menu'!C55</f>
        <v>Hotel name</v>
      </c>
      <c r="B33" t="str">
        <f>'6 F&amp;B Menu'!E55</f>
        <v>SPORT_0009</v>
      </c>
      <c r="C33" t="str">
        <f>'6 F&amp;B Menu'!F55</f>
        <v>1</v>
      </c>
      <c r="D33">
        <f>'6 F&amp;B Menu'!G55</f>
        <v>0</v>
      </c>
      <c r="E33" s="455">
        <f>'6 F&amp;B Menu'!H55</f>
        <v>0</v>
      </c>
      <c r="F33" s="455" t="str">
        <f>'6 F&amp;B Menu'!I55</f>
        <v>EUR</v>
      </c>
      <c r="G33" s="455" t="str">
        <f>'6 F&amp;B Menu'!J55</f>
        <v>GASTROEV</v>
      </c>
      <c r="H33" s="455">
        <f>'6 F&amp;B Menu'!K55</f>
        <v>0</v>
      </c>
      <c r="I33" s="455">
        <f>'6 F&amp;B Menu'!L55</f>
        <v>0</v>
      </c>
      <c r="J33" t="str">
        <f>'6 F&amp;B Menu'!M55</f>
        <v>x</v>
      </c>
      <c r="K33" t="str">
        <f>'6 F&amp;B Menu'!N55</f>
        <v>01.01.2016</v>
      </c>
      <c r="L33" t="str">
        <f>'6 F&amp;B Menu'!O55</f>
        <v>31.12.2020</v>
      </c>
      <c r="M33" t="e">
        <f>'6 F&amp;B Menu'!Q55</f>
        <v>#N/A</v>
      </c>
      <c r="N33">
        <f>'6 F&amp;B Menu'!R55</f>
        <v>0</v>
      </c>
      <c r="O33">
        <f>'6 F&amp;B Menu'!S55</f>
        <v>0</v>
      </c>
      <c r="P33" s="432" t="str">
        <f>'6 F&amp;B Menu'!V55</f>
        <v>x</v>
      </c>
      <c r="Q33" t="s">
        <v>1107</v>
      </c>
      <c r="R33" t="str">
        <f>'6 F&amp;B Menu'!T55</f>
        <v>Sport Menu 9</v>
      </c>
      <c r="S33">
        <f>'6 F&amp;B Menu'!X55</f>
        <v>0</v>
      </c>
      <c r="T33">
        <f>'6 F&amp;B Menu'!Y55</f>
        <v>0</v>
      </c>
    </row>
    <row r="34" spans="1:20" x14ac:dyDescent="0.35">
      <c r="A34" t="str">
        <f>'6 F&amp;B Menu'!C56</f>
        <v>Hotel name</v>
      </c>
      <c r="B34" t="str">
        <f>'6 F&amp;B Menu'!E56</f>
        <v>SPORT_0010</v>
      </c>
      <c r="C34" t="str">
        <f>'6 F&amp;B Menu'!F56</f>
        <v>1</v>
      </c>
      <c r="D34">
        <f>'6 F&amp;B Menu'!G56</f>
        <v>0</v>
      </c>
      <c r="E34" s="455">
        <f>'6 F&amp;B Menu'!H56</f>
        <v>0</v>
      </c>
      <c r="F34" s="455" t="str">
        <f>'6 F&amp;B Menu'!I56</f>
        <v>EUR</v>
      </c>
      <c r="G34" s="455" t="str">
        <f>'6 F&amp;B Menu'!J56</f>
        <v>GASTROEV</v>
      </c>
      <c r="H34" s="455">
        <f>'6 F&amp;B Menu'!K56</f>
        <v>0</v>
      </c>
      <c r="I34" s="455">
        <f>'6 F&amp;B Menu'!L56</f>
        <v>0</v>
      </c>
      <c r="J34" t="str">
        <f>'6 F&amp;B Menu'!M56</f>
        <v>x</v>
      </c>
      <c r="K34" t="str">
        <f>'6 F&amp;B Menu'!N56</f>
        <v>01.01.2016</v>
      </c>
      <c r="L34" t="str">
        <f>'6 F&amp;B Menu'!O56</f>
        <v>31.12.2020</v>
      </c>
      <c r="M34" t="e">
        <f>'6 F&amp;B Menu'!Q56</f>
        <v>#N/A</v>
      </c>
      <c r="N34">
        <f>'6 F&amp;B Menu'!R56</f>
        <v>0</v>
      </c>
      <c r="O34">
        <f>'6 F&amp;B Menu'!S56</f>
        <v>0</v>
      </c>
      <c r="P34" s="432" t="str">
        <f>'6 F&amp;B Menu'!V56</f>
        <v>x</v>
      </c>
      <c r="Q34" t="s">
        <v>1107</v>
      </c>
      <c r="R34" t="str">
        <f>'6 F&amp;B Menu'!T56</f>
        <v>Sport Menu 10</v>
      </c>
      <c r="S34">
        <f>'6 F&amp;B Menu'!X56</f>
        <v>0</v>
      </c>
      <c r="T34">
        <f>'6 F&amp;B Menu'!Y56</f>
        <v>0</v>
      </c>
    </row>
    <row r="35" spans="1:20" x14ac:dyDescent="0.35">
      <c r="A35" t="str">
        <f>'6 F&amp;B Menu'!C57</f>
        <v>Hotel name</v>
      </c>
      <c r="B35" t="str">
        <f>'6 F&amp;B Menu'!E57</f>
        <v xml:space="preserve">GALA_0000 </v>
      </c>
      <c r="C35" t="str">
        <f>'6 F&amp;B Menu'!F57</f>
        <v>1</v>
      </c>
      <c r="D35">
        <f>'6 F&amp;B Menu'!G57</f>
        <v>0</v>
      </c>
      <c r="E35" s="455">
        <f>'6 F&amp;B Menu'!H57</f>
        <v>100</v>
      </c>
      <c r="F35" s="455" t="str">
        <f>'6 F&amp;B Menu'!I57</f>
        <v>EUR</v>
      </c>
      <c r="G35" s="455" t="str">
        <f>'6 F&amp;B Menu'!J57</f>
        <v>GASTROEV</v>
      </c>
      <c r="H35" s="455">
        <f>'6 F&amp;B Menu'!K57</f>
        <v>0</v>
      </c>
      <c r="I35" s="455">
        <f>'6 F&amp;B Menu'!L57</f>
        <v>0</v>
      </c>
      <c r="J35">
        <f>'6 F&amp;B Menu'!M57</f>
        <v>0</v>
      </c>
      <c r="K35" t="str">
        <f>'6 F&amp;B Menu'!N57</f>
        <v>01.01.2016</v>
      </c>
      <c r="L35" t="str">
        <f>'6 F&amp;B Menu'!O57</f>
        <v>31.12.2020</v>
      </c>
      <c r="M35" t="e">
        <f>'6 F&amp;B Menu'!Q57</f>
        <v>#N/A</v>
      </c>
      <c r="N35">
        <f>'6 F&amp;B Menu'!R57</f>
        <v>0</v>
      </c>
      <c r="O35">
        <f>'6 F&amp;B Menu'!S57</f>
        <v>0</v>
      </c>
      <c r="P35" s="432" t="str">
        <f>'6 F&amp;B Menu'!V57</f>
        <v>x</v>
      </c>
      <c r="Q35" t="s">
        <v>1107</v>
      </c>
      <c r="R35" t="str">
        <f>'6 F&amp;B Menu'!T57</f>
        <v>Banquet Menu 0</v>
      </c>
      <c r="S35">
        <f>'6 F&amp;B Menu'!X57</f>
        <v>0</v>
      </c>
      <c r="T35">
        <f>'6 F&amp;B Menu'!Y57</f>
        <v>0</v>
      </c>
    </row>
    <row r="36" spans="1:20" x14ac:dyDescent="0.35">
      <c r="A36" t="str">
        <f>'6 F&amp;B Menu'!C58</f>
        <v>Hotel name</v>
      </c>
      <c r="B36" t="str">
        <f>'6 F&amp;B Menu'!E58</f>
        <v xml:space="preserve">GALA_0001 </v>
      </c>
      <c r="C36" t="str">
        <f>'6 F&amp;B Menu'!F58</f>
        <v>1</v>
      </c>
      <c r="D36">
        <f>'6 F&amp;B Menu'!G58</f>
        <v>0</v>
      </c>
      <c r="E36" s="455">
        <f>'6 F&amp;B Menu'!H58</f>
        <v>0</v>
      </c>
      <c r="F36" s="455" t="str">
        <f>'6 F&amp;B Menu'!I58</f>
        <v>EUR</v>
      </c>
      <c r="G36" s="455" t="str">
        <f>'6 F&amp;B Menu'!J58</f>
        <v>GASTROEV</v>
      </c>
      <c r="H36" s="455">
        <f>'6 F&amp;B Menu'!K58</f>
        <v>0</v>
      </c>
      <c r="I36" s="455">
        <f>'6 F&amp;B Menu'!L58</f>
        <v>0</v>
      </c>
      <c r="J36" t="str">
        <f>'6 F&amp;B Menu'!M58</f>
        <v>x</v>
      </c>
      <c r="K36" t="str">
        <f>'6 F&amp;B Menu'!N58</f>
        <v>01.01.2016</v>
      </c>
      <c r="L36" t="str">
        <f>'6 F&amp;B Menu'!O58</f>
        <v>31.12.2020</v>
      </c>
      <c r="M36" t="e">
        <f>'6 F&amp;B Menu'!Q58</f>
        <v>#N/A</v>
      </c>
      <c r="N36">
        <f>'6 F&amp;B Menu'!R58</f>
        <v>0</v>
      </c>
      <c r="O36">
        <f>'6 F&amp;B Menu'!S58</f>
        <v>0</v>
      </c>
      <c r="P36" s="432" t="str">
        <f>'6 F&amp;B Menu'!V58</f>
        <v>x</v>
      </c>
      <c r="Q36" t="s">
        <v>1107</v>
      </c>
      <c r="R36" t="str">
        <f>'6 F&amp;B Menu'!T58</f>
        <v>Banquet Menu 1</v>
      </c>
      <c r="S36">
        <f>'6 F&amp;B Menu'!X58</f>
        <v>0</v>
      </c>
      <c r="T36">
        <f>'6 F&amp;B Menu'!Y58</f>
        <v>0</v>
      </c>
    </row>
    <row r="37" spans="1:20" x14ac:dyDescent="0.35">
      <c r="A37" t="str">
        <f>'6 F&amp;B Menu'!C59</f>
        <v>Hotel name</v>
      </c>
      <c r="B37" t="str">
        <f>'6 F&amp;B Menu'!E59</f>
        <v xml:space="preserve">GALA_0002 </v>
      </c>
      <c r="C37" t="str">
        <f>'6 F&amp;B Menu'!F59</f>
        <v>1</v>
      </c>
      <c r="D37">
        <f>'6 F&amp;B Menu'!G59</f>
        <v>0</v>
      </c>
      <c r="E37" s="455">
        <f>'6 F&amp;B Menu'!H59</f>
        <v>0</v>
      </c>
      <c r="F37" s="455" t="str">
        <f>'6 F&amp;B Menu'!I59</f>
        <v>EUR</v>
      </c>
      <c r="G37" s="455" t="str">
        <f>'6 F&amp;B Menu'!J59</f>
        <v>GASTROEV</v>
      </c>
      <c r="H37" s="455">
        <f>'6 F&amp;B Menu'!K59</f>
        <v>0</v>
      </c>
      <c r="I37" s="455">
        <f>'6 F&amp;B Menu'!L59</f>
        <v>0</v>
      </c>
      <c r="J37" t="str">
        <f>'6 F&amp;B Menu'!M59</f>
        <v>x</v>
      </c>
      <c r="K37" t="str">
        <f>'6 F&amp;B Menu'!N59</f>
        <v>01.01.2016</v>
      </c>
      <c r="L37" t="str">
        <f>'6 F&amp;B Menu'!O59</f>
        <v>31.12.2020</v>
      </c>
      <c r="M37" t="e">
        <f>'6 F&amp;B Menu'!Q59</f>
        <v>#N/A</v>
      </c>
      <c r="N37">
        <f>'6 F&amp;B Menu'!R59</f>
        <v>0</v>
      </c>
      <c r="O37">
        <f>'6 F&amp;B Menu'!S59</f>
        <v>0</v>
      </c>
      <c r="P37" s="432" t="str">
        <f>'6 F&amp;B Menu'!V59</f>
        <v>x</v>
      </c>
      <c r="Q37" t="s">
        <v>1107</v>
      </c>
      <c r="R37" t="str">
        <f>'6 F&amp;B Menu'!T59</f>
        <v>Banquet Menu 2</v>
      </c>
      <c r="S37">
        <f>'6 F&amp;B Menu'!X59</f>
        <v>0</v>
      </c>
      <c r="T37">
        <f>'6 F&amp;B Menu'!Y59</f>
        <v>0</v>
      </c>
    </row>
    <row r="38" spans="1:20" x14ac:dyDescent="0.35">
      <c r="A38" t="str">
        <f>'6 F&amp;B Menu'!C60</f>
        <v>Hotel name</v>
      </c>
      <c r="B38" t="str">
        <f>'6 F&amp;B Menu'!E60</f>
        <v xml:space="preserve">GALA_0003 </v>
      </c>
      <c r="C38" t="str">
        <f>'6 F&amp;B Menu'!F60</f>
        <v>1</v>
      </c>
      <c r="D38">
        <f>'6 F&amp;B Menu'!G60</f>
        <v>0</v>
      </c>
      <c r="E38" s="455">
        <f>'6 F&amp;B Menu'!H60</f>
        <v>0</v>
      </c>
      <c r="F38" s="455" t="str">
        <f>'6 F&amp;B Menu'!I60</f>
        <v>EUR</v>
      </c>
      <c r="G38" s="455" t="str">
        <f>'6 F&amp;B Menu'!J60</f>
        <v>GASTROEV</v>
      </c>
      <c r="H38" s="455">
        <f>'6 F&amp;B Menu'!K60</f>
        <v>0</v>
      </c>
      <c r="I38" s="455">
        <f>'6 F&amp;B Menu'!L60</f>
        <v>0</v>
      </c>
      <c r="J38" t="str">
        <f>'6 F&amp;B Menu'!M60</f>
        <v>x</v>
      </c>
      <c r="K38" t="str">
        <f>'6 F&amp;B Menu'!N60</f>
        <v>01.01.2016</v>
      </c>
      <c r="L38" t="str">
        <f>'6 F&amp;B Menu'!O60</f>
        <v>31.12.2020</v>
      </c>
      <c r="M38" t="e">
        <f>'6 F&amp;B Menu'!Q60</f>
        <v>#N/A</v>
      </c>
      <c r="N38">
        <f>'6 F&amp;B Menu'!R60</f>
        <v>0</v>
      </c>
      <c r="O38">
        <f>'6 F&amp;B Menu'!S60</f>
        <v>0</v>
      </c>
      <c r="P38" s="432" t="str">
        <f>'6 F&amp;B Menu'!V60</f>
        <v>x</v>
      </c>
      <c r="Q38" t="s">
        <v>1107</v>
      </c>
      <c r="R38" t="str">
        <f>'6 F&amp;B Menu'!T60</f>
        <v>Banquet Menu 3</v>
      </c>
      <c r="S38">
        <f>'6 F&amp;B Menu'!X60</f>
        <v>0</v>
      </c>
      <c r="T38">
        <f>'6 F&amp;B Menu'!Y60</f>
        <v>0</v>
      </c>
    </row>
    <row r="39" spans="1:20" x14ac:dyDescent="0.35">
      <c r="A39" t="str">
        <f>'6 F&amp;B Menu'!C61</f>
        <v>Hotel name</v>
      </c>
      <c r="B39" t="str">
        <f>'6 F&amp;B Menu'!E61</f>
        <v xml:space="preserve">GALA_0004 </v>
      </c>
      <c r="C39" t="str">
        <f>'6 F&amp;B Menu'!F61</f>
        <v>1</v>
      </c>
      <c r="D39">
        <f>'6 F&amp;B Menu'!G61</f>
        <v>0</v>
      </c>
      <c r="E39" s="455">
        <f>'6 F&amp;B Menu'!H61</f>
        <v>0</v>
      </c>
      <c r="F39" s="455" t="str">
        <f>'6 F&amp;B Menu'!I61</f>
        <v>EUR</v>
      </c>
      <c r="G39" s="455" t="str">
        <f>'6 F&amp;B Menu'!J61</f>
        <v>GASTROEV</v>
      </c>
      <c r="H39" s="455">
        <f>'6 F&amp;B Menu'!K61</f>
        <v>0</v>
      </c>
      <c r="I39" s="455">
        <f>'6 F&amp;B Menu'!L61</f>
        <v>0</v>
      </c>
      <c r="J39" t="str">
        <f>'6 F&amp;B Menu'!M61</f>
        <v>x</v>
      </c>
      <c r="K39" t="str">
        <f>'6 F&amp;B Menu'!N61</f>
        <v>01.01.2016</v>
      </c>
      <c r="L39" t="str">
        <f>'6 F&amp;B Menu'!O61</f>
        <v>31.12.2020</v>
      </c>
      <c r="M39" t="e">
        <f>'6 F&amp;B Menu'!Q61</f>
        <v>#N/A</v>
      </c>
      <c r="N39">
        <f>'6 F&amp;B Menu'!R61</f>
        <v>0</v>
      </c>
      <c r="O39">
        <f>'6 F&amp;B Menu'!S61</f>
        <v>0</v>
      </c>
      <c r="P39" s="432" t="str">
        <f>'6 F&amp;B Menu'!V61</f>
        <v>x</v>
      </c>
      <c r="Q39" t="s">
        <v>1107</v>
      </c>
      <c r="R39" t="str">
        <f>'6 F&amp;B Menu'!T61</f>
        <v>Banquet Menu 4</v>
      </c>
      <c r="S39">
        <f>'6 F&amp;B Menu'!X61</f>
        <v>0</v>
      </c>
      <c r="T39">
        <f>'6 F&amp;B Menu'!Y61</f>
        <v>0</v>
      </c>
    </row>
    <row r="40" spans="1:20" x14ac:dyDescent="0.35">
      <c r="A40" t="str">
        <f>'6 F&amp;B Menu'!C62</f>
        <v>Hotel name</v>
      </c>
      <c r="B40" t="str">
        <f>'6 F&amp;B Menu'!E62</f>
        <v xml:space="preserve">GALA_0005 </v>
      </c>
      <c r="C40" t="str">
        <f>'6 F&amp;B Menu'!F62</f>
        <v>1</v>
      </c>
      <c r="D40">
        <f>'6 F&amp;B Menu'!G62</f>
        <v>0</v>
      </c>
      <c r="E40" s="455">
        <f>'6 F&amp;B Menu'!H62</f>
        <v>0</v>
      </c>
      <c r="F40" s="455" t="str">
        <f>'6 F&amp;B Menu'!I62</f>
        <v>EUR</v>
      </c>
      <c r="G40" s="455" t="str">
        <f>'6 F&amp;B Menu'!J62</f>
        <v>GASTROEV</v>
      </c>
      <c r="H40" s="455">
        <f>'6 F&amp;B Menu'!K62</f>
        <v>0</v>
      </c>
      <c r="I40" s="455">
        <f>'6 F&amp;B Menu'!L62</f>
        <v>0</v>
      </c>
      <c r="J40" t="str">
        <f>'6 F&amp;B Menu'!M62</f>
        <v>x</v>
      </c>
      <c r="K40" t="str">
        <f>'6 F&amp;B Menu'!N62</f>
        <v>01.01.2016</v>
      </c>
      <c r="L40" t="str">
        <f>'6 F&amp;B Menu'!O62</f>
        <v>31.12.2020</v>
      </c>
      <c r="M40" t="e">
        <f>'6 F&amp;B Menu'!Q62</f>
        <v>#N/A</v>
      </c>
      <c r="N40">
        <f>'6 F&amp;B Menu'!R62</f>
        <v>0</v>
      </c>
      <c r="O40">
        <f>'6 F&amp;B Menu'!S62</f>
        <v>0</v>
      </c>
      <c r="P40" s="432" t="str">
        <f>'6 F&amp;B Menu'!V62</f>
        <v>x</v>
      </c>
      <c r="Q40" t="s">
        <v>1107</v>
      </c>
      <c r="R40" t="str">
        <f>'6 F&amp;B Menu'!T62</f>
        <v>Banquet Menu 5</v>
      </c>
      <c r="S40">
        <f>'6 F&amp;B Menu'!X62</f>
        <v>0</v>
      </c>
      <c r="T40">
        <f>'6 F&amp;B Menu'!Y62</f>
        <v>0</v>
      </c>
    </row>
    <row r="41" spans="1:20" x14ac:dyDescent="0.35">
      <c r="A41" t="str">
        <f>'6 F&amp;B Menu'!C63</f>
        <v>Hotel name</v>
      </c>
      <c r="B41" t="str">
        <f>'6 F&amp;B Menu'!E63</f>
        <v xml:space="preserve">GALA_0006 </v>
      </c>
      <c r="C41" t="str">
        <f>'6 F&amp;B Menu'!F63</f>
        <v>1</v>
      </c>
      <c r="D41">
        <f>'6 F&amp;B Menu'!G63</f>
        <v>0</v>
      </c>
      <c r="E41" s="455">
        <f>'6 F&amp;B Menu'!H63</f>
        <v>0</v>
      </c>
      <c r="F41" s="455" t="str">
        <f>'6 F&amp;B Menu'!I63</f>
        <v>EUR</v>
      </c>
      <c r="G41" s="455" t="str">
        <f>'6 F&amp;B Menu'!J63</f>
        <v>GASTROEV</v>
      </c>
      <c r="H41" s="455">
        <f>'6 F&amp;B Menu'!K63</f>
        <v>0</v>
      </c>
      <c r="I41" s="455">
        <f>'6 F&amp;B Menu'!L63</f>
        <v>0</v>
      </c>
      <c r="J41" t="str">
        <f>'6 F&amp;B Menu'!M63</f>
        <v>x</v>
      </c>
      <c r="K41" t="str">
        <f>'6 F&amp;B Menu'!N63</f>
        <v>01.01.2016</v>
      </c>
      <c r="L41" t="str">
        <f>'6 F&amp;B Menu'!O63</f>
        <v>31.12.2020</v>
      </c>
      <c r="M41" t="e">
        <f>'6 F&amp;B Menu'!Q63</f>
        <v>#N/A</v>
      </c>
      <c r="N41">
        <f>'6 F&amp;B Menu'!R63</f>
        <v>0</v>
      </c>
      <c r="O41">
        <f>'6 F&amp;B Menu'!S63</f>
        <v>0</v>
      </c>
      <c r="P41" s="432" t="str">
        <f>'6 F&amp;B Menu'!V63</f>
        <v>x</v>
      </c>
      <c r="Q41" t="s">
        <v>1107</v>
      </c>
      <c r="R41" t="str">
        <f>'6 F&amp;B Menu'!T63</f>
        <v>Banquet Menu 6</v>
      </c>
      <c r="S41">
        <f>'6 F&amp;B Menu'!X63</f>
        <v>0</v>
      </c>
      <c r="T41">
        <f>'6 F&amp;B Menu'!Y63</f>
        <v>0</v>
      </c>
    </row>
    <row r="42" spans="1:20" x14ac:dyDescent="0.35">
      <c r="A42" t="str">
        <f>'6 F&amp;B Menu'!C64</f>
        <v>Hotel name</v>
      </c>
      <c r="B42" t="str">
        <f>'6 F&amp;B Menu'!E64</f>
        <v xml:space="preserve">GALA_0007 </v>
      </c>
      <c r="C42" t="str">
        <f>'6 F&amp;B Menu'!F64</f>
        <v>1</v>
      </c>
      <c r="D42">
        <f>'6 F&amp;B Menu'!G64</f>
        <v>0</v>
      </c>
      <c r="E42" s="455">
        <f>'6 F&amp;B Menu'!H64</f>
        <v>0</v>
      </c>
      <c r="F42" s="455" t="str">
        <f>'6 F&amp;B Menu'!I64</f>
        <v>EUR</v>
      </c>
      <c r="G42" s="455" t="str">
        <f>'6 F&amp;B Menu'!J64</f>
        <v>GASTROEV</v>
      </c>
      <c r="H42" s="455">
        <f>'6 F&amp;B Menu'!K64</f>
        <v>0</v>
      </c>
      <c r="I42" s="455">
        <f>'6 F&amp;B Menu'!L64</f>
        <v>0</v>
      </c>
      <c r="J42" t="str">
        <f>'6 F&amp;B Menu'!M64</f>
        <v>x</v>
      </c>
      <c r="K42" t="str">
        <f>'6 F&amp;B Menu'!N64</f>
        <v>01.01.2016</v>
      </c>
      <c r="L42" t="str">
        <f>'6 F&amp;B Menu'!O64</f>
        <v>31.12.2020</v>
      </c>
      <c r="M42" t="e">
        <f>'6 F&amp;B Menu'!Q64</f>
        <v>#N/A</v>
      </c>
      <c r="N42">
        <f>'6 F&amp;B Menu'!R64</f>
        <v>0</v>
      </c>
      <c r="O42">
        <f>'6 F&amp;B Menu'!S64</f>
        <v>0</v>
      </c>
      <c r="P42" s="432" t="str">
        <f>'6 F&amp;B Menu'!V64</f>
        <v>x</v>
      </c>
      <c r="Q42" t="s">
        <v>1107</v>
      </c>
      <c r="R42" t="str">
        <f>'6 F&amp;B Menu'!T64</f>
        <v>Banquet Menu 7</v>
      </c>
      <c r="S42">
        <f>'6 F&amp;B Menu'!X64</f>
        <v>0</v>
      </c>
      <c r="T42">
        <f>'6 F&amp;B Menu'!Y64</f>
        <v>0</v>
      </c>
    </row>
    <row r="43" spans="1:20" x14ac:dyDescent="0.35">
      <c r="A43" t="str">
        <f>'6 F&amp;B Menu'!C65</f>
        <v>Hotel name</v>
      </c>
      <c r="B43" t="str">
        <f>'6 F&amp;B Menu'!E65</f>
        <v xml:space="preserve">GALA_0008 </v>
      </c>
      <c r="C43" t="str">
        <f>'6 F&amp;B Menu'!F65</f>
        <v>1</v>
      </c>
      <c r="D43">
        <f>'6 F&amp;B Menu'!G65</f>
        <v>0</v>
      </c>
      <c r="E43" s="455">
        <f>'6 F&amp;B Menu'!H65</f>
        <v>0</v>
      </c>
      <c r="F43" s="455" t="str">
        <f>'6 F&amp;B Menu'!I65</f>
        <v>EUR</v>
      </c>
      <c r="G43" s="455" t="str">
        <f>'6 F&amp;B Menu'!J65</f>
        <v>GASTROEV</v>
      </c>
      <c r="H43" s="455">
        <f>'6 F&amp;B Menu'!K65</f>
        <v>0</v>
      </c>
      <c r="I43" s="455">
        <f>'6 F&amp;B Menu'!L65</f>
        <v>0</v>
      </c>
      <c r="J43" t="str">
        <f>'6 F&amp;B Menu'!M65</f>
        <v>x</v>
      </c>
      <c r="K43" t="str">
        <f>'6 F&amp;B Menu'!N65</f>
        <v>01.01.2016</v>
      </c>
      <c r="L43" t="str">
        <f>'6 F&amp;B Menu'!O65</f>
        <v>31.12.2020</v>
      </c>
      <c r="M43" t="e">
        <f>'6 F&amp;B Menu'!Q65</f>
        <v>#N/A</v>
      </c>
      <c r="N43">
        <f>'6 F&amp;B Menu'!R65</f>
        <v>0</v>
      </c>
      <c r="O43">
        <f>'6 F&amp;B Menu'!S65</f>
        <v>0</v>
      </c>
      <c r="P43" s="432" t="str">
        <f>'6 F&amp;B Menu'!V65</f>
        <v>x</v>
      </c>
      <c r="Q43" t="s">
        <v>1107</v>
      </c>
      <c r="R43" t="str">
        <f>'6 F&amp;B Menu'!T65</f>
        <v>Banquet Menu 8</v>
      </c>
      <c r="S43">
        <f>'6 F&amp;B Menu'!X65</f>
        <v>0</v>
      </c>
      <c r="T43">
        <f>'6 F&amp;B Menu'!Y65</f>
        <v>0</v>
      </c>
    </row>
    <row r="44" spans="1:20" x14ac:dyDescent="0.35">
      <c r="A44" t="str">
        <f>'6 F&amp;B Menu'!C66</f>
        <v>Hotel name</v>
      </c>
      <c r="B44" t="str">
        <f>'6 F&amp;B Menu'!E66</f>
        <v xml:space="preserve">GALA_0009 </v>
      </c>
      <c r="C44" t="str">
        <f>'6 F&amp;B Menu'!F66</f>
        <v>1</v>
      </c>
      <c r="D44">
        <f>'6 F&amp;B Menu'!G66</f>
        <v>0</v>
      </c>
      <c r="E44" s="455">
        <f>'6 F&amp;B Menu'!H66</f>
        <v>0</v>
      </c>
      <c r="F44" s="455" t="str">
        <f>'6 F&amp;B Menu'!I66</f>
        <v>EUR</v>
      </c>
      <c r="G44" s="455" t="str">
        <f>'6 F&amp;B Menu'!J66</f>
        <v>GASTROEV</v>
      </c>
      <c r="H44" s="455">
        <f>'6 F&amp;B Menu'!K66</f>
        <v>0</v>
      </c>
      <c r="I44" s="455">
        <f>'6 F&amp;B Menu'!L66</f>
        <v>0</v>
      </c>
      <c r="J44" t="str">
        <f>'6 F&amp;B Menu'!M66</f>
        <v>x</v>
      </c>
      <c r="K44" t="str">
        <f>'6 F&amp;B Menu'!N66</f>
        <v>01.01.2016</v>
      </c>
      <c r="L44" t="str">
        <f>'6 F&amp;B Menu'!O66</f>
        <v>31.12.2020</v>
      </c>
      <c r="M44" t="e">
        <f>'6 F&amp;B Menu'!Q66</f>
        <v>#N/A</v>
      </c>
      <c r="N44">
        <f>'6 F&amp;B Menu'!R66</f>
        <v>0</v>
      </c>
      <c r="O44">
        <f>'6 F&amp;B Menu'!S66</f>
        <v>0</v>
      </c>
      <c r="P44" s="432" t="str">
        <f>'6 F&amp;B Menu'!V66</f>
        <v>x</v>
      </c>
      <c r="Q44" t="s">
        <v>1107</v>
      </c>
      <c r="R44" t="str">
        <f>'6 F&amp;B Menu'!T66</f>
        <v>Banquet Menu 9</v>
      </c>
      <c r="S44">
        <f>'6 F&amp;B Menu'!X66</f>
        <v>0</v>
      </c>
      <c r="T44">
        <f>'6 F&amp;B Menu'!Y66</f>
        <v>0</v>
      </c>
    </row>
    <row r="45" spans="1:20" x14ac:dyDescent="0.35">
      <c r="A45" t="str">
        <f>'6 F&amp;B Menu'!C67</f>
        <v>Hotel name</v>
      </c>
      <c r="B45" t="str">
        <f>'6 F&amp;B Menu'!E67</f>
        <v xml:space="preserve">GALA_0010 </v>
      </c>
      <c r="C45" t="str">
        <f>'6 F&amp;B Menu'!F67</f>
        <v>1</v>
      </c>
      <c r="D45">
        <f>'6 F&amp;B Menu'!G67</f>
        <v>0</v>
      </c>
      <c r="E45" s="455">
        <f>'6 F&amp;B Menu'!H67</f>
        <v>0</v>
      </c>
      <c r="F45" s="455" t="str">
        <f>'6 F&amp;B Menu'!I67</f>
        <v>EUR</v>
      </c>
      <c r="G45" s="455" t="str">
        <f>'6 F&amp;B Menu'!J67</f>
        <v>GASTROEV</v>
      </c>
      <c r="H45" s="455">
        <f>'6 F&amp;B Menu'!K67</f>
        <v>0</v>
      </c>
      <c r="I45" s="455">
        <f>'6 F&amp;B Menu'!L67</f>
        <v>0</v>
      </c>
      <c r="J45" t="str">
        <f>'6 F&amp;B Menu'!M67</f>
        <v>x</v>
      </c>
      <c r="K45" t="str">
        <f>'6 F&amp;B Menu'!N67</f>
        <v>01.01.2016</v>
      </c>
      <c r="L45" t="str">
        <f>'6 F&amp;B Menu'!O67</f>
        <v>31.12.2020</v>
      </c>
      <c r="M45" t="e">
        <f>'6 F&amp;B Menu'!Q67</f>
        <v>#N/A</v>
      </c>
      <c r="N45">
        <f>'6 F&amp;B Menu'!R67</f>
        <v>0</v>
      </c>
      <c r="O45">
        <f>'6 F&amp;B Menu'!S67</f>
        <v>0</v>
      </c>
      <c r="P45" s="432" t="str">
        <f>'6 F&amp;B Menu'!V67</f>
        <v>x</v>
      </c>
      <c r="Q45" t="s">
        <v>1107</v>
      </c>
      <c r="R45" t="str">
        <f>'6 F&amp;B Menu'!T67</f>
        <v>Banquet Menu 10</v>
      </c>
      <c r="S45">
        <f>'6 F&amp;B Menu'!X67</f>
        <v>0</v>
      </c>
      <c r="T45">
        <f>'6 F&amp;B Menu'!Y67</f>
        <v>0</v>
      </c>
    </row>
    <row r="46" spans="1:20" x14ac:dyDescent="0.35">
      <c r="A46" t="str">
        <f>'6 F&amp;B Menu'!C68</f>
        <v>Hotel name</v>
      </c>
      <c r="B46" t="str">
        <f>'6 F&amp;B Menu'!E68</f>
        <v>GALA_0011</v>
      </c>
      <c r="C46" t="str">
        <f>'6 F&amp;B Menu'!F68</f>
        <v>1</v>
      </c>
      <c r="D46">
        <f>'6 F&amp;B Menu'!G68</f>
        <v>0</v>
      </c>
      <c r="E46" s="455">
        <f>'6 F&amp;B Menu'!H68</f>
        <v>0</v>
      </c>
      <c r="F46" s="455" t="str">
        <f>'6 F&amp;B Menu'!I68</f>
        <v>EUR</v>
      </c>
      <c r="G46" s="455" t="str">
        <f>'6 F&amp;B Menu'!J68</f>
        <v>GASTROEV</v>
      </c>
      <c r="H46" s="455">
        <f>'6 F&amp;B Menu'!K68</f>
        <v>0</v>
      </c>
      <c r="I46" s="455">
        <f>'6 F&amp;B Menu'!L68</f>
        <v>0</v>
      </c>
      <c r="J46" t="str">
        <f>'6 F&amp;B Menu'!M68</f>
        <v>x</v>
      </c>
      <c r="K46" t="str">
        <f>'6 F&amp;B Menu'!N68</f>
        <v>01.01.2016</v>
      </c>
      <c r="L46" t="str">
        <f>'6 F&amp;B Menu'!O68</f>
        <v>31.12.2020</v>
      </c>
      <c r="M46" t="e">
        <f>'6 F&amp;B Menu'!Q68</f>
        <v>#N/A</v>
      </c>
      <c r="N46">
        <f>'6 F&amp;B Menu'!R68</f>
        <v>0</v>
      </c>
      <c r="O46">
        <f>'6 F&amp;B Menu'!S68</f>
        <v>0</v>
      </c>
      <c r="P46" s="432" t="str">
        <f>'6 F&amp;B Menu'!V68</f>
        <v>x</v>
      </c>
      <c r="Q46" t="s">
        <v>1107</v>
      </c>
      <c r="R46" t="str">
        <f>'6 F&amp;B Menu'!T68</f>
        <v>Banquet Menu 11</v>
      </c>
      <c r="S46">
        <f>'6 F&amp;B Menu'!X68</f>
        <v>0</v>
      </c>
      <c r="T46">
        <f>'6 F&amp;B Menu'!Y68</f>
        <v>0</v>
      </c>
    </row>
    <row r="47" spans="1:20" x14ac:dyDescent="0.35">
      <c r="A47" t="str">
        <f>'6 F&amp;B Menu'!C69</f>
        <v>Hotel name</v>
      </c>
      <c r="B47" t="str">
        <f>'6 F&amp;B Menu'!E69</f>
        <v>GALA_0012</v>
      </c>
      <c r="C47" t="str">
        <f>'6 F&amp;B Menu'!F69</f>
        <v>1</v>
      </c>
      <c r="D47">
        <f>'6 F&amp;B Menu'!G69</f>
        <v>0</v>
      </c>
      <c r="E47" s="455">
        <f>'6 F&amp;B Menu'!H69</f>
        <v>0</v>
      </c>
      <c r="F47" s="455" t="str">
        <f>'6 F&amp;B Menu'!I69</f>
        <v>EUR</v>
      </c>
      <c r="G47" s="455" t="str">
        <f>'6 F&amp;B Menu'!J69</f>
        <v>GASTROEV</v>
      </c>
      <c r="H47" s="455">
        <f>'6 F&amp;B Menu'!K69</f>
        <v>0</v>
      </c>
      <c r="I47" s="455">
        <f>'6 F&amp;B Menu'!L69</f>
        <v>0</v>
      </c>
      <c r="J47" t="str">
        <f>'6 F&amp;B Menu'!M69</f>
        <v>x</v>
      </c>
      <c r="K47" t="str">
        <f>'6 F&amp;B Menu'!N69</f>
        <v>01.01.2016</v>
      </c>
      <c r="L47" t="str">
        <f>'6 F&amp;B Menu'!O69</f>
        <v>31.12.2020</v>
      </c>
      <c r="M47" t="e">
        <f>'6 F&amp;B Menu'!Q69</f>
        <v>#N/A</v>
      </c>
      <c r="N47">
        <f>'6 F&amp;B Menu'!R69</f>
        <v>0</v>
      </c>
      <c r="O47">
        <f>'6 F&amp;B Menu'!S69</f>
        <v>0</v>
      </c>
      <c r="P47" s="432" t="str">
        <f>'6 F&amp;B Menu'!V69</f>
        <v>x</v>
      </c>
      <c r="Q47" t="s">
        <v>1107</v>
      </c>
      <c r="R47" t="str">
        <f>'6 F&amp;B Menu'!T69</f>
        <v>Banquet Menu 12</v>
      </c>
      <c r="S47">
        <f>'6 F&amp;B Menu'!X69</f>
        <v>0</v>
      </c>
      <c r="T47">
        <f>'6 F&amp;B Menu'!Y69</f>
        <v>0</v>
      </c>
    </row>
    <row r="48" spans="1:20" x14ac:dyDescent="0.35">
      <c r="A48" t="str">
        <f>'6 F&amp;B Menu'!C70</f>
        <v>Hotel name</v>
      </c>
      <c r="B48" t="str">
        <f>'6 F&amp;B Menu'!E70</f>
        <v>GALA_0013</v>
      </c>
      <c r="C48" t="str">
        <f>'6 F&amp;B Menu'!F70</f>
        <v>1</v>
      </c>
      <c r="D48">
        <f>'6 F&amp;B Menu'!G70</f>
        <v>0</v>
      </c>
      <c r="E48" s="455">
        <f>'6 F&amp;B Menu'!H70</f>
        <v>0</v>
      </c>
      <c r="F48" s="455" t="str">
        <f>'6 F&amp;B Menu'!I70</f>
        <v>EUR</v>
      </c>
      <c r="G48" s="455" t="str">
        <f>'6 F&amp;B Menu'!J70</f>
        <v>GASTROEV</v>
      </c>
      <c r="H48" s="455">
        <f>'6 F&amp;B Menu'!K70</f>
        <v>0</v>
      </c>
      <c r="I48" s="455">
        <f>'6 F&amp;B Menu'!L70</f>
        <v>0</v>
      </c>
      <c r="J48" t="str">
        <f>'6 F&amp;B Menu'!M70</f>
        <v>x</v>
      </c>
      <c r="K48" t="str">
        <f>'6 F&amp;B Menu'!N70</f>
        <v>01.01.2016</v>
      </c>
      <c r="L48" t="str">
        <f>'6 F&amp;B Menu'!O70</f>
        <v>31.12.2020</v>
      </c>
      <c r="M48" t="e">
        <f>'6 F&amp;B Menu'!Q70</f>
        <v>#N/A</v>
      </c>
      <c r="N48">
        <f>'6 F&amp;B Menu'!R70</f>
        <v>0</v>
      </c>
      <c r="O48">
        <f>'6 F&amp;B Menu'!S70</f>
        <v>0</v>
      </c>
      <c r="P48" s="432" t="str">
        <f>'6 F&amp;B Menu'!V70</f>
        <v>x</v>
      </c>
      <c r="Q48" t="s">
        <v>1107</v>
      </c>
      <c r="R48" t="str">
        <f>'6 F&amp;B Menu'!T70</f>
        <v>Banquet Menu 13</v>
      </c>
      <c r="S48">
        <f>'6 F&amp;B Menu'!X70</f>
        <v>0</v>
      </c>
      <c r="T48">
        <f>'6 F&amp;B Menu'!Y70</f>
        <v>0</v>
      </c>
    </row>
    <row r="49" spans="1:20" x14ac:dyDescent="0.35">
      <c r="A49" t="str">
        <f>'6 F&amp;B Menu'!C71</f>
        <v>Hotel name</v>
      </c>
      <c r="B49" t="str">
        <f>'6 F&amp;B Menu'!E71</f>
        <v>GALA_0014</v>
      </c>
      <c r="C49" t="str">
        <f>'6 F&amp;B Menu'!F71</f>
        <v>1</v>
      </c>
      <c r="D49">
        <f>'6 F&amp;B Menu'!G71</f>
        <v>0</v>
      </c>
      <c r="E49" s="455">
        <f>'6 F&amp;B Menu'!H71</f>
        <v>0</v>
      </c>
      <c r="F49" s="455" t="str">
        <f>'6 F&amp;B Menu'!I71</f>
        <v>EUR</v>
      </c>
      <c r="G49" s="455" t="str">
        <f>'6 F&amp;B Menu'!J71</f>
        <v>GASTROEV</v>
      </c>
      <c r="H49" s="455">
        <f>'6 F&amp;B Menu'!K71</f>
        <v>0</v>
      </c>
      <c r="I49" s="455">
        <f>'6 F&amp;B Menu'!L71</f>
        <v>0</v>
      </c>
      <c r="J49" t="str">
        <f>'6 F&amp;B Menu'!M71</f>
        <v>x</v>
      </c>
      <c r="K49" t="str">
        <f>'6 F&amp;B Menu'!N71</f>
        <v>01.01.2016</v>
      </c>
      <c r="L49" t="str">
        <f>'6 F&amp;B Menu'!O71</f>
        <v>31.12.2020</v>
      </c>
      <c r="M49" t="e">
        <f>'6 F&amp;B Menu'!Q71</f>
        <v>#N/A</v>
      </c>
      <c r="N49">
        <f>'6 F&amp;B Menu'!R71</f>
        <v>0</v>
      </c>
      <c r="O49">
        <f>'6 F&amp;B Menu'!S71</f>
        <v>0</v>
      </c>
      <c r="P49" s="432" t="str">
        <f>'6 F&amp;B Menu'!V71</f>
        <v>x</v>
      </c>
      <c r="Q49" t="s">
        <v>1107</v>
      </c>
      <c r="R49" t="str">
        <f>'6 F&amp;B Menu'!T71</f>
        <v>Banquet Menu 14</v>
      </c>
      <c r="S49">
        <f>'6 F&amp;B Menu'!X71</f>
        <v>0</v>
      </c>
      <c r="T49">
        <f>'6 F&amp;B Menu'!Y71</f>
        <v>0</v>
      </c>
    </row>
    <row r="50" spans="1:20" x14ac:dyDescent="0.35">
      <c r="A50" t="str">
        <f>'6 F&amp;B Menu'!C72</f>
        <v>Hotel name</v>
      </c>
      <c r="B50" t="str">
        <f>'6 F&amp;B Menu'!E72</f>
        <v>GALA_0015</v>
      </c>
      <c r="C50" t="str">
        <f>'6 F&amp;B Menu'!F72</f>
        <v>1</v>
      </c>
      <c r="D50">
        <f>'6 F&amp;B Menu'!G72</f>
        <v>0</v>
      </c>
      <c r="E50" s="455">
        <f>'6 F&amp;B Menu'!H72</f>
        <v>0</v>
      </c>
      <c r="F50" s="455" t="str">
        <f>'6 F&amp;B Menu'!I72</f>
        <v>EUR</v>
      </c>
      <c r="G50" s="455" t="str">
        <f>'6 F&amp;B Menu'!J72</f>
        <v>GASTROEV</v>
      </c>
      <c r="H50" s="455">
        <f>'6 F&amp;B Menu'!K72</f>
        <v>0</v>
      </c>
      <c r="I50" s="455">
        <f>'6 F&amp;B Menu'!L72</f>
        <v>0</v>
      </c>
      <c r="J50" t="str">
        <f>'6 F&amp;B Menu'!M72</f>
        <v>x</v>
      </c>
      <c r="K50" t="str">
        <f>'6 F&amp;B Menu'!N72</f>
        <v>01.01.2016</v>
      </c>
      <c r="L50" t="str">
        <f>'6 F&amp;B Menu'!O72</f>
        <v>31.12.2020</v>
      </c>
      <c r="M50" t="e">
        <f>'6 F&amp;B Menu'!Q72</f>
        <v>#N/A</v>
      </c>
      <c r="N50">
        <f>'6 F&amp;B Menu'!R72</f>
        <v>0</v>
      </c>
      <c r="O50">
        <f>'6 F&amp;B Menu'!S72</f>
        <v>0</v>
      </c>
      <c r="P50" s="432" t="str">
        <f>'6 F&amp;B Menu'!V72</f>
        <v>x</v>
      </c>
      <c r="Q50" t="s">
        <v>1107</v>
      </c>
      <c r="R50" t="str">
        <f>'6 F&amp;B Menu'!T72</f>
        <v>Banquet Menu 15</v>
      </c>
      <c r="S50">
        <f>'6 F&amp;B Menu'!X72</f>
        <v>0</v>
      </c>
      <c r="T50">
        <f>'6 F&amp;B Menu'!Y72</f>
        <v>0</v>
      </c>
    </row>
    <row r="51" spans="1:20" x14ac:dyDescent="0.35">
      <c r="A51" t="str">
        <f>'6 F&amp;B Menu'!C73</f>
        <v>Hotel name</v>
      </c>
      <c r="B51" t="str">
        <f>'6 F&amp;B Menu'!E73</f>
        <v>CFBRK_0000</v>
      </c>
      <c r="C51" t="str">
        <f>'6 F&amp;B Menu'!F73</f>
        <v>1</v>
      </c>
      <c r="D51">
        <f>'6 F&amp;B Menu'!G73</f>
        <v>0</v>
      </c>
      <c r="E51" s="455">
        <f>'6 F&amp;B Menu'!H73</f>
        <v>100</v>
      </c>
      <c r="F51" s="455" t="str">
        <f>'6 F&amp;B Menu'!I73</f>
        <v>EUR</v>
      </c>
      <c r="G51" s="455" t="str">
        <f>'6 F&amp;B Menu'!J73</f>
        <v>GASTROEV</v>
      </c>
      <c r="H51" s="455">
        <f>'6 F&amp;B Menu'!K73</f>
        <v>0</v>
      </c>
      <c r="I51" s="455">
        <f>'6 F&amp;B Menu'!L73</f>
        <v>0</v>
      </c>
      <c r="J51">
        <f>'6 F&amp;B Menu'!M73</f>
        <v>0</v>
      </c>
      <c r="K51" t="str">
        <f>'6 F&amp;B Menu'!N73</f>
        <v>01.01.2016</v>
      </c>
      <c r="L51" t="str">
        <f>'6 F&amp;B Menu'!O73</f>
        <v>31.12.2020</v>
      </c>
      <c r="M51" t="e">
        <f>'6 F&amp;B Menu'!Q73</f>
        <v>#N/A</v>
      </c>
      <c r="N51">
        <f>'6 F&amp;B Menu'!R73</f>
        <v>0</v>
      </c>
      <c r="O51">
        <f>'6 F&amp;B Menu'!S73</f>
        <v>0</v>
      </c>
      <c r="P51" s="432" t="str">
        <f>'6 F&amp;B Menu'!V73</f>
        <v>x</v>
      </c>
      <c r="Q51" t="s">
        <v>1107</v>
      </c>
      <c r="R51" t="str">
        <f>'6 F&amp;B Menu'!T73</f>
        <v>Coffee Break 0</v>
      </c>
      <c r="S51">
        <f>'6 F&amp;B Menu'!X73</f>
        <v>0</v>
      </c>
      <c r="T51">
        <f>'6 F&amp;B Menu'!Y73</f>
        <v>0</v>
      </c>
    </row>
    <row r="52" spans="1:20" x14ac:dyDescent="0.35">
      <c r="A52" t="str">
        <f>'6 F&amp;B Menu'!C74</f>
        <v>Hotel name</v>
      </c>
      <c r="B52" t="str">
        <f>'6 F&amp;B Menu'!E74</f>
        <v>CFBRK_0001</v>
      </c>
      <c r="C52" t="str">
        <f>'6 F&amp;B Menu'!F74</f>
        <v>1</v>
      </c>
      <c r="D52">
        <f>'6 F&amp;B Menu'!G74</f>
        <v>0</v>
      </c>
      <c r="E52" s="455">
        <f>'6 F&amp;B Menu'!H74</f>
        <v>0</v>
      </c>
      <c r="F52" s="455" t="str">
        <f>'6 F&amp;B Menu'!I74</f>
        <v>EUR</v>
      </c>
      <c r="G52" s="455" t="str">
        <f>'6 F&amp;B Menu'!J74</f>
        <v>GASTROEV</v>
      </c>
      <c r="H52" s="455">
        <f>'6 F&amp;B Menu'!K74</f>
        <v>0</v>
      </c>
      <c r="I52" s="455">
        <f>'6 F&amp;B Menu'!L74</f>
        <v>0</v>
      </c>
      <c r="J52" t="str">
        <f>'6 F&amp;B Menu'!M74</f>
        <v>x</v>
      </c>
      <c r="K52" t="str">
        <f>'6 F&amp;B Menu'!N74</f>
        <v>01.01.2016</v>
      </c>
      <c r="L52" t="str">
        <f>'6 F&amp;B Menu'!O74</f>
        <v>31.12.2020</v>
      </c>
      <c r="M52" t="e">
        <f>'6 F&amp;B Menu'!Q74</f>
        <v>#N/A</v>
      </c>
      <c r="N52">
        <f>'6 F&amp;B Menu'!R74</f>
        <v>0</v>
      </c>
      <c r="O52">
        <f>'6 F&amp;B Menu'!S74</f>
        <v>0</v>
      </c>
      <c r="P52" s="432" t="str">
        <f>'6 F&amp;B Menu'!V74</f>
        <v>x</v>
      </c>
      <c r="Q52" t="s">
        <v>1107</v>
      </c>
      <c r="R52" t="str">
        <f>'6 F&amp;B Menu'!T74</f>
        <v>Coffee Break 1</v>
      </c>
      <c r="S52">
        <f>'6 F&amp;B Menu'!X74</f>
        <v>0</v>
      </c>
      <c r="T52">
        <f>'6 F&amp;B Menu'!Y74</f>
        <v>0</v>
      </c>
    </row>
    <row r="53" spans="1:20" x14ac:dyDescent="0.35">
      <c r="A53" t="str">
        <f>'6 F&amp;B Menu'!C75</f>
        <v>Hotel name</v>
      </c>
      <c r="B53" t="str">
        <f>'6 F&amp;B Menu'!E75</f>
        <v>CFBRK_0002</v>
      </c>
      <c r="C53" t="str">
        <f>'6 F&amp;B Menu'!F75</f>
        <v>1</v>
      </c>
      <c r="D53">
        <f>'6 F&amp;B Menu'!G75</f>
        <v>0</v>
      </c>
      <c r="E53" s="455">
        <f>'6 F&amp;B Menu'!H75</f>
        <v>0</v>
      </c>
      <c r="F53" s="455" t="str">
        <f>'6 F&amp;B Menu'!I75</f>
        <v>EUR</v>
      </c>
      <c r="G53" s="455" t="str">
        <f>'6 F&amp;B Menu'!J75</f>
        <v>GASTROEV</v>
      </c>
      <c r="H53" s="455">
        <f>'6 F&amp;B Menu'!K75</f>
        <v>0</v>
      </c>
      <c r="I53" s="455">
        <f>'6 F&amp;B Menu'!L75</f>
        <v>0</v>
      </c>
      <c r="J53" t="str">
        <f>'6 F&amp;B Menu'!M75</f>
        <v>x</v>
      </c>
      <c r="K53" t="str">
        <f>'6 F&amp;B Menu'!N75</f>
        <v>01.01.2016</v>
      </c>
      <c r="L53" t="str">
        <f>'6 F&amp;B Menu'!O75</f>
        <v>31.12.2020</v>
      </c>
      <c r="M53" t="e">
        <f>'6 F&amp;B Menu'!Q75</f>
        <v>#N/A</v>
      </c>
      <c r="N53">
        <f>'6 F&amp;B Menu'!R75</f>
        <v>0</v>
      </c>
      <c r="O53">
        <f>'6 F&amp;B Menu'!S75</f>
        <v>0</v>
      </c>
      <c r="P53" s="432" t="str">
        <f>'6 F&amp;B Menu'!V75</f>
        <v>x</v>
      </c>
      <c r="Q53" t="s">
        <v>1107</v>
      </c>
      <c r="R53" t="str">
        <f>'6 F&amp;B Menu'!T75</f>
        <v>Coffee Break 2</v>
      </c>
      <c r="S53">
        <f>'6 F&amp;B Menu'!X75</f>
        <v>0</v>
      </c>
      <c r="T53">
        <f>'6 F&amp;B Menu'!Y75</f>
        <v>0</v>
      </c>
    </row>
    <row r="54" spans="1:20" x14ac:dyDescent="0.35">
      <c r="A54" t="str">
        <f>'6 F&amp;B Menu'!C76</f>
        <v>Hotel name</v>
      </c>
      <c r="B54" t="str">
        <f>'6 F&amp;B Menu'!E76</f>
        <v>CFBRK_0003</v>
      </c>
      <c r="C54" t="str">
        <f>'6 F&amp;B Menu'!F76</f>
        <v>1</v>
      </c>
      <c r="D54">
        <f>'6 F&amp;B Menu'!G76</f>
        <v>0</v>
      </c>
      <c r="E54" s="455">
        <f>'6 F&amp;B Menu'!H76</f>
        <v>0</v>
      </c>
      <c r="F54" s="455" t="str">
        <f>'6 F&amp;B Menu'!I76</f>
        <v>EUR</v>
      </c>
      <c r="G54" s="455" t="str">
        <f>'6 F&amp;B Menu'!J76</f>
        <v>GASTROEV</v>
      </c>
      <c r="H54" s="455">
        <f>'6 F&amp;B Menu'!K76</f>
        <v>0</v>
      </c>
      <c r="I54" s="455">
        <f>'6 F&amp;B Menu'!L76</f>
        <v>0</v>
      </c>
      <c r="J54" t="str">
        <f>'6 F&amp;B Menu'!M76</f>
        <v>x</v>
      </c>
      <c r="K54" t="str">
        <f>'6 F&amp;B Menu'!N76</f>
        <v>01.01.2016</v>
      </c>
      <c r="L54" t="str">
        <f>'6 F&amp;B Menu'!O76</f>
        <v>31.12.2020</v>
      </c>
      <c r="M54" t="e">
        <f>'6 F&amp;B Menu'!Q76</f>
        <v>#N/A</v>
      </c>
      <c r="N54">
        <f>'6 F&amp;B Menu'!R76</f>
        <v>0</v>
      </c>
      <c r="O54">
        <f>'6 F&amp;B Menu'!S76</f>
        <v>0</v>
      </c>
      <c r="P54" s="432" t="str">
        <f>'6 F&amp;B Menu'!V76</f>
        <v>x</v>
      </c>
      <c r="Q54" t="s">
        <v>1107</v>
      </c>
      <c r="R54" t="str">
        <f>'6 F&amp;B Menu'!T76</f>
        <v>Coffee Break 3</v>
      </c>
      <c r="S54">
        <f>'6 F&amp;B Menu'!X76</f>
        <v>0</v>
      </c>
      <c r="T54">
        <f>'6 F&amp;B Menu'!Y76</f>
        <v>0</v>
      </c>
    </row>
    <row r="55" spans="1:20" x14ac:dyDescent="0.35">
      <c r="A55" t="str">
        <f>'6 F&amp;B Menu'!C77</f>
        <v>Hotel name</v>
      </c>
      <c r="B55" t="str">
        <f>'6 F&amp;B Menu'!E77</f>
        <v>CFBRK_0004</v>
      </c>
      <c r="C55" t="str">
        <f>'6 F&amp;B Menu'!F77</f>
        <v>1</v>
      </c>
      <c r="D55">
        <f>'6 F&amp;B Menu'!G77</f>
        <v>0</v>
      </c>
      <c r="E55" s="455">
        <f>'6 F&amp;B Menu'!H77</f>
        <v>0</v>
      </c>
      <c r="F55" s="455" t="str">
        <f>'6 F&amp;B Menu'!I77</f>
        <v>EUR</v>
      </c>
      <c r="G55" s="455" t="str">
        <f>'6 F&amp;B Menu'!J77</f>
        <v>GASTROEV</v>
      </c>
      <c r="H55" s="455">
        <f>'6 F&amp;B Menu'!K77</f>
        <v>0</v>
      </c>
      <c r="I55" s="455">
        <f>'6 F&amp;B Menu'!L77</f>
        <v>0</v>
      </c>
      <c r="J55" t="str">
        <f>'6 F&amp;B Menu'!M77</f>
        <v>x</v>
      </c>
      <c r="K55" t="str">
        <f>'6 F&amp;B Menu'!N77</f>
        <v>01.01.2016</v>
      </c>
      <c r="L55" t="str">
        <f>'6 F&amp;B Menu'!O77</f>
        <v>31.12.2020</v>
      </c>
      <c r="M55" t="e">
        <f>'6 F&amp;B Menu'!Q77</f>
        <v>#N/A</v>
      </c>
      <c r="N55">
        <f>'6 F&amp;B Menu'!R77</f>
        <v>0</v>
      </c>
      <c r="O55">
        <f>'6 F&amp;B Menu'!S77</f>
        <v>0</v>
      </c>
      <c r="P55" s="432" t="str">
        <f>'6 F&amp;B Menu'!V77</f>
        <v>x</v>
      </c>
      <c r="Q55" t="s">
        <v>1107</v>
      </c>
      <c r="R55" t="str">
        <f>'6 F&amp;B Menu'!T77</f>
        <v>Coffee Break 4</v>
      </c>
      <c r="S55">
        <f>'6 F&amp;B Menu'!X77</f>
        <v>0</v>
      </c>
      <c r="T55">
        <f>'6 F&amp;B Menu'!Y77</f>
        <v>0</v>
      </c>
    </row>
    <row r="56" spans="1:20" x14ac:dyDescent="0.35">
      <c r="A56" t="str">
        <f>'6 F&amp;B Menu'!C78</f>
        <v>Hotel name</v>
      </c>
      <c r="B56" t="str">
        <f>'6 F&amp;B Menu'!E78</f>
        <v>CFBRK_0005</v>
      </c>
      <c r="C56" t="str">
        <f>'6 F&amp;B Menu'!F78</f>
        <v>1</v>
      </c>
      <c r="D56">
        <f>'6 F&amp;B Menu'!G78</f>
        <v>0</v>
      </c>
      <c r="E56" s="455">
        <f>'6 F&amp;B Menu'!H78</f>
        <v>0</v>
      </c>
      <c r="F56" s="455" t="str">
        <f>'6 F&amp;B Menu'!I78</f>
        <v>EUR</v>
      </c>
      <c r="G56" s="455" t="str">
        <f>'6 F&amp;B Menu'!J78</f>
        <v>GASTROEV</v>
      </c>
      <c r="H56" s="455">
        <f>'6 F&amp;B Menu'!K78</f>
        <v>0</v>
      </c>
      <c r="I56" s="455">
        <f>'6 F&amp;B Menu'!L78</f>
        <v>0</v>
      </c>
      <c r="J56" t="str">
        <f>'6 F&amp;B Menu'!M78</f>
        <v>x</v>
      </c>
      <c r="K56" t="str">
        <f>'6 F&amp;B Menu'!N78</f>
        <v>01.01.2016</v>
      </c>
      <c r="L56" t="str">
        <f>'6 F&amp;B Menu'!O78</f>
        <v>31.12.2020</v>
      </c>
      <c r="M56" t="e">
        <f>'6 F&amp;B Menu'!Q78</f>
        <v>#N/A</v>
      </c>
      <c r="N56">
        <f>'6 F&amp;B Menu'!R78</f>
        <v>0</v>
      </c>
      <c r="O56">
        <f>'6 F&amp;B Menu'!S78</f>
        <v>0</v>
      </c>
      <c r="P56" s="432" t="str">
        <f>'6 F&amp;B Menu'!V78</f>
        <v>x</v>
      </c>
      <c r="Q56" t="s">
        <v>1107</v>
      </c>
      <c r="R56" t="str">
        <f>'6 F&amp;B Menu'!T78</f>
        <v>Coffee Break 5</v>
      </c>
      <c r="S56">
        <f>'6 F&amp;B Menu'!X78</f>
        <v>0</v>
      </c>
      <c r="T56">
        <f>'6 F&amp;B Menu'!Y78</f>
        <v>0</v>
      </c>
    </row>
    <row r="57" spans="1:20" x14ac:dyDescent="0.35">
      <c r="A57" t="str">
        <f>'6 F&amp;B Menu'!C79</f>
        <v>Hotel name</v>
      </c>
      <c r="B57" t="str">
        <f>'6 F&amp;B Menu'!E79</f>
        <v>CFBRK_0006</v>
      </c>
      <c r="C57" t="str">
        <f>'6 F&amp;B Menu'!F79</f>
        <v>1</v>
      </c>
      <c r="D57">
        <f>'6 F&amp;B Menu'!G79</f>
        <v>0</v>
      </c>
      <c r="E57" s="455">
        <f>'6 F&amp;B Menu'!H79</f>
        <v>0</v>
      </c>
      <c r="F57" s="455" t="str">
        <f>'6 F&amp;B Menu'!I79</f>
        <v>EUR</v>
      </c>
      <c r="G57" s="455" t="str">
        <f>'6 F&amp;B Menu'!J79</f>
        <v>GASTROEV</v>
      </c>
      <c r="H57" s="455">
        <f>'6 F&amp;B Menu'!K79</f>
        <v>0</v>
      </c>
      <c r="I57" s="455">
        <f>'6 F&amp;B Menu'!L79</f>
        <v>0</v>
      </c>
      <c r="J57" t="str">
        <f>'6 F&amp;B Menu'!M79</f>
        <v>x</v>
      </c>
      <c r="K57" t="str">
        <f>'6 F&amp;B Menu'!N79</f>
        <v>01.01.2016</v>
      </c>
      <c r="L57" t="str">
        <f>'6 F&amp;B Menu'!O79</f>
        <v>31.12.2020</v>
      </c>
      <c r="M57" t="e">
        <f>'6 F&amp;B Menu'!Q79</f>
        <v>#N/A</v>
      </c>
      <c r="N57">
        <f>'6 F&amp;B Menu'!R79</f>
        <v>0</v>
      </c>
      <c r="O57">
        <f>'6 F&amp;B Menu'!S79</f>
        <v>0</v>
      </c>
      <c r="P57" s="432" t="str">
        <f>'6 F&amp;B Menu'!V79</f>
        <v>x</v>
      </c>
      <c r="Q57" t="s">
        <v>1107</v>
      </c>
      <c r="R57" t="str">
        <f>'6 F&amp;B Menu'!T79</f>
        <v>Coffee Break 6</v>
      </c>
      <c r="S57">
        <f>'6 F&amp;B Menu'!X79</f>
        <v>0</v>
      </c>
      <c r="T57">
        <f>'6 F&amp;B Menu'!Y79</f>
        <v>0</v>
      </c>
    </row>
    <row r="58" spans="1:20" x14ac:dyDescent="0.35">
      <c r="A58" t="str">
        <f>'6 F&amp;B Menu'!C80</f>
        <v>Hotel name</v>
      </c>
      <c r="B58" t="str">
        <f>'6 F&amp;B Menu'!E80</f>
        <v>CFBRK_0007</v>
      </c>
      <c r="C58" t="str">
        <f>'6 F&amp;B Menu'!F80</f>
        <v>1</v>
      </c>
      <c r="D58">
        <f>'6 F&amp;B Menu'!G80</f>
        <v>0</v>
      </c>
      <c r="E58" s="455">
        <f>'6 F&amp;B Menu'!H80</f>
        <v>0</v>
      </c>
      <c r="F58" s="455" t="str">
        <f>'6 F&amp;B Menu'!I80</f>
        <v>EUR</v>
      </c>
      <c r="G58" s="455" t="str">
        <f>'6 F&amp;B Menu'!J80</f>
        <v>GASTROEV</v>
      </c>
      <c r="H58" s="455">
        <f>'6 F&amp;B Menu'!K80</f>
        <v>0</v>
      </c>
      <c r="I58" s="455">
        <f>'6 F&amp;B Menu'!L80</f>
        <v>0</v>
      </c>
      <c r="J58" t="str">
        <f>'6 F&amp;B Menu'!M80</f>
        <v>x</v>
      </c>
      <c r="K58" t="str">
        <f>'6 F&amp;B Menu'!N80</f>
        <v>01.01.2016</v>
      </c>
      <c r="L58" t="str">
        <f>'6 F&amp;B Menu'!O80</f>
        <v>31.12.2020</v>
      </c>
      <c r="M58" t="e">
        <f>'6 F&amp;B Menu'!Q80</f>
        <v>#N/A</v>
      </c>
      <c r="N58">
        <f>'6 F&amp;B Menu'!R80</f>
        <v>0</v>
      </c>
      <c r="O58">
        <f>'6 F&amp;B Menu'!S80</f>
        <v>0</v>
      </c>
      <c r="P58" s="432" t="str">
        <f>'6 F&amp;B Menu'!V80</f>
        <v>x</v>
      </c>
      <c r="Q58" t="s">
        <v>1107</v>
      </c>
      <c r="R58" t="str">
        <f>'6 F&amp;B Menu'!T80</f>
        <v>Coffee Break 7</v>
      </c>
      <c r="S58">
        <f>'6 F&amp;B Menu'!X80</f>
        <v>0</v>
      </c>
      <c r="T58">
        <f>'6 F&amp;B Menu'!Y80</f>
        <v>0</v>
      </c>
    </row>
    <row r="59" spans="1:20" x14ac:dyDescent="0.35">
      <c r="A59" t="str">
        <f>'6 F&amp;B Menu'!C81</f>
        <v>Hotel name</v>
      </c>
      <c r="B59" t="str">
        <f>'6 F&amp;B Menu'!E81</f>
        <v>CFBRK_0008</v>
      </c>
      <c r="C59" t="str">
        <f>'6 F&amp;B Menu'!F81</f>
        <v>1</v>
      </c>
      <c r="D59">
        <f>'6 F&amp;B Menu'!G81</f>
        <v>0</v>
      </c>
      <c r="E59" s="455">
        <f>'6 F&amp;B Menu'!H81</f>
        <v>0</v>
      </c>
      <c r="F59" s="455" t="str">
        <f>'6 F&amp;B Menu'!I81</f>
        <v>EUR</v>
      </c>
      <c r="G59" s="455" t="str">
        <f>'6 F&amp;B Menu'!J81</f>
        <v>GASTROEV</v>
      </c>
      <c r="H59" s="455">
        <f>'6 F&amp;B Menu'!K81</f>
        <v>0</v>
      </c>
      <c r="I59" s="455">
        <f>'6 F&amp;B Menu'!L81</f>
        <v>0</v>
      </c>
      <c r="J59" t="str">
        <f>'6 F&amp;B Menu'!M81</f>
        <v>x</v>
      </c>
      <c r="K59" t="str">
        <f>'6 F&amp;B Menu'!N81</f>
        <v>01.01.2016</v>
      </c>
      <c r="L59" t="str">
        <f>'6 F&amp;B Menu'!O81</f>
        <v>31.12.2020</v>
      </c>
      <c r="M59" t="e">
        <f>'6 F&amp;B Menu'!Q81</f>
        <v>#N/A</v>
      </c>
      <c r="N59">
        <f>'6 F&amp;B Menu'!R81</f>
        <v>0</v>
      </c>
      <c r="O59">
        <f>'6 F&amp;B Menu'!S81</f>
        <v>0</v>
      </c>
      <c r="P59" s="432" t="str">
        <f>'6 F&amp;B Menu'!V81</f>
        <v>x</v>
      </c>
      <c r="Q59" t="s">
        <v>1107</v>
      </c>
      <c r="R59" t="str">
        <f>'6 F&amp;B Menu'!T81</f>
        <v>Coffee Break 8</v>
      </c>
      <c r="S59">
        <f>'6 F&amp;B Menu'!X81</f>
        <v>0</v>
      </c>
      <c r="T59">
        <f>'6 F&amp;B Menu'!Y81</f>
        <v>0</v>
      </c>
    </row>
    <row r="60" spans="1:20" x14ac:dyDescent="0.35">
      <c r="A60" t="str">
        <f>'6 F&amp;B Menu'!C82</f>
        <v>Hotel name</v>
      </c>
      <c r="B60" t="str">
        <f>'6 F&amp;B Menu'!E82</f>
        <v>CFBRK_0009</v>
      </c>
      <c r="C60" t="str">
        <f>'6 F&amp;B Menu'!F82</f>
        <v>1</v>
      </c>
      <c r="D60">
        <f>'6 F&amp;B Menu'!G82</f>
        <v>0</v>
      </c>
      <c r="E60" s="455">
        <f>'6 F&amp;B Menu'!H82</f>
        <v>0</v>
      </c>
      <c r="F60" s="455" t="str">
        <f>'6 F&amp;B Menu'!I82</f>
        <v>EUR</v>
      </c>
      <c r="G60" s="455" t="str">
        <f>'6 F&amp;B Menu'!J82</f>
        <v>GASTROEV</v>
      </c>
      <c r="H60" s="455">
        <f>'6 F&amp;B Menu'!K82</f>
        <v>0</v>
      </c>
      <c r="I60" s="455">
        <f>'6 F&amp;B Menu'!L82</f>
        <v>0</v>
      </c>
      <c r="J60" t="str">
        <f>'6 F&amp;B Menu'!M82</f>
        <v>x</v>
      </c>
      <c r="K60" t="str">
        <f>'6 F&amp;B Menu'!N82</f>
        <v>01.01.2016</v>
      </c>
      <c r="L60" t="str">
        <f>'6 F&amp;B Menu'!O82</f>
        <v>31.12.2020</v>
      </c>
      <c r="M60" t="e">
        <f>'6 F&amp;B Menu'!Q82</f>
        <v>#N/A</v>
      </c>
      <c r="N60">
        <f>'6 F&amp;B Menu'!R82</f>
        <v>0</v>
      </c>
      <c r="O60">
        <f>'6 F&amp;B Menu'!S82</f>
        <v>0</v>
      </c>
      <c r="P60" s="432" t="str">
        <f>'6 F&amp;B Menu'!V82</f>
        <v>x</v>
      </c>
      <c r="Q60" t="s">
        <v>1107</v>
      </c>
      <c r="R60" t="str">
        <f>'6 F&amp;B Menu'!T82</f>
        <v>Coffee Break 9</v>
      </c>
      <c r="S60">
        <f>'6 F&amp;B Menu'!X82</f>
        <v>0</v>
      </c>
      <c r="T60">
        <f>'6 F&amp;B Menu'!Y82</f>
        <v>0</v>
      </c>
    </row>
    <row r="61" spans="1:20" x14ac:dyDescent="0.35">
      <c r="A61" t="str">
        <f>'6 F&amp;B Menu'!C83</f>
        <v>Hotel name</v>
      </c>
      <c r="B61" t="str">
        <f>'6 F&amp;B Menu'!E83</f>
        <v>CFBRK_0010</v>
      </c>
      <c r="C61" t="str">
        <f>'6 F&amp;B Menu'!F83</f>
        <v>1</v>
      </c>
      <c r="D61">
        <f>'6 F&amp;B Menu'!G83</f>
        <v>0</v>
      </c>
      <c r="E61" s="455">
        <f>'6 F&amp;B Menu'!H83</f>
        <v>0</v>
      </c>
      <c r="F61" s="455" t="str">
        <f>'6 F&amp;B Menu'!I83</f>
        <v>EUR</v>
      </c>
      <c r="G61" s="455" t="str">
        <f>'6 F&amp;B Menu'!J83</f>
        <v>GASTROEV</v>
      </c>
      <c r="H61" s="455">
        <f>'6 F&amp;B Menu'!K83</f>
        <v>0</v>
      </c>
      <c r="I61" s="455">
        <f>'6 F&amp;B Menu'!L83</f>
        <v>0</v>
      </c>
      <c r="J61" t="str">
        <f>'6 F&amp;B Menu'!M83</f>
        <v>x</v>
      </c>
      <c r="K61" t="str">
        <f>'6 F&amp;B Menu'!N83</f>
        <v>01.01.2016</v>
      </c>
      <c r="L61" t="str">
        <f>'6 F&amp;B Menu'!O83</f>
        <v>31.12.2020</v>
      </c>
      <c r="M61" t="e">
        <f>'6 F&amp;B Menu'!Q83</f>
        <v>#N/A</v>
      </c>
      <c r="N61">
        <f>'6 F&amp;B Menu'!R83</f>
        <v>0</v>
      </c>
      <c r="O61">
        <f>'6 F&amp;B Menu'!S83</f>
        <v>0</v>
      </c>
      <c r="P61" s="432" t="str">
        <f>'6 F&amp;B Menu'!V83</f>
        <v>x</v>
      </c>
      <c r="Q61" t="s">
        <v>1107</v>
      </c>
      <c r="R61" t="str">
        <f>'6 F&amp;B Menu'!T83</f>
        <v>Coffee Break 10</v>
      </c>
      <c r="S61">
        <f>'6 F&amp;B Menu'!X83</f>
        <v>0</v>
      </c>
      <c r="T61">
        <f>'6 F&amp;B Menu'!Y83</f>
        <v>0</v>
      </c>
    </row>
    <row r="62" spans="1:20" x14ac:dyDescent="0.35">
      <c r="A62" t="str">
        <f>'6 F&amp;B Menu'!C84</f>
        <v>Hotel name</v>
      </c>
      <c r="B62" t="str">
        <f>'6 F&amp;B Menu'!E84</f>
        <v>FINGE_0000</v>
      </c>
      <c r="C62" t="str">
        <f>'6 F&amp;B Menu'!F84</f>
        <v>1</v>
      </c>
      <c r="D62">
        <f>'6 F&amp;B Menu'!G84</f>
        <v>0</v>
      </c>
      <c r="E62" s="455">
        <f>'6 F&amp;B Menu'!H84</f>
        <v>100</v>
      </c>
      <c r="F62" s="455" t="str">
        <f>'6 F&amp;B Menu'!I84</f>
        <v>EUR</v>
      </c>
      <c r="G62" s="455" t="str">
        <f>'6 F&amp;B Menu'!J84</f>
        <v>GASTROEV</v>
      </c>
      <c r="H62" s="455">
        <f>'6 F&amp;B Menu'!K84</f>
        <v>0</v>
      </c>
      <c r="I62" s="455">
        <f>'6 F&amp;B Menu'!L84</f>
        <v>0</v>
      </c>
      <c r="J62">
        <f>'6 F&amp;B Menu'!M84</f>
        <v>0</v>
      </c>
      <c r="K62" t="str">
        <f>'6 F&amp;B Menu'!N84</f>
        <v>01.01.2016</v>
      </c>
      <c r="L62" t="str">
        <f>'6 F&amp;B Menu'!O84</f>
        <v>31.12.2020</v>
      </c>
      <c r="M62" t="e">
        <f>'6 F&amp;B Menu'!Q84</f>
        <v>#N/A</v>
      </c>
      <c r="N62">
        <f>'6 F&amp;B Menu'!R84</f>
        <v>0</v>
      </c>
      <c r="O62">
        <f>'6 F&amp;B Menu'!S84</f>
        <v>0</v>
      </c>
      <c r="P62" s="432" t="str">
        <f>'6 F&amp;B Menu'!V84</f>
        <v>x</v>
      </c>
      <c r="Q62" t="s">
        <v>1107</v>
      </c>
      <c r="R62" t="str">
        <f>'6 F&amp;B Menu'!T84</f>
        <v>Finger Buffet 0</v>
      </c>
      <c r="S62">
        <f>'6 F&amp;B Menu'!X84</f>
        <v>0</v>
      </c>
      <c r="T62">
        <f>'6 F&amp;B Menu'!Y84</f>
        <v>0</v>
      </c>
    </row>
    <row r="63" spans="1:20" x14ac:dyDescent="0.35">
      <c r="A63" t="str">
        <f>'6 F&amp;B Menu'!C85</f>
        <v>Hotel name</v>
      </c>
      <c r="B63" t="str">
        <f>'6 F&amp;B Menu'!E85</f>
        <v>FINGE_0001</v>
      </c>
      <c r="C63" t="str">
        <f>'6 F&amp;B Menu'!F85</f>
        <v>1</v>
      </c>
      <c r="D63">
        <f>'6 F&amp;B Menu'!G85</f>
        <v>0</v>
      </c>
      <c r="E63" s="455">
        <f>'6 F&amp;B Menu'!H85</f>
        <v>0</v>
      </c>
      <c r="F63" s="455" t="str">
        <f>'6 F&amp;B Menu'!I85</f>
        <v>EUR</v>
      </c>
      <c r="G63" s="455" t="str">
        <f>'6 F&amp;B Menu'!J85</f>
        <v>GASTROEV</v>
      </c>
      <c r="H63" s="455">
        <f>'6 F&amp;B Menu'!K85</f>
        <v>0</v>
      </c>
      <c r="I63" s="455">
        <f>'6 F&amp;B Menu'!L85</f>
        <v>0</v>
      </c>
      <c r="J63" t="str">
        <f>'6 F&amp;B Menu'!M85</f>
        <v>x</v>
      </c>
      <c r="K63" t="str">
        <f>'6 F&amp;B Menu'!N85</f>
        <v>01.01.2016</v>
      </c>
      <c r="L63" t="str">
        <f>'6 F&amp;B Menu'!O85</f>
        <v>31.12.2020</v>
      </c>
      <c r="M63" t="e">
        <f>'6 F&amp;B Menu'!Q85</f>
        <v>#N/A</v>
      </c>
      <c r="N63">
        <f>'6 F&amp;B Menu'!R85</f>
        <v>0</v>
      </c>
      <c r="O63">
        <f>'6 F&amp;B Menu'!S85</f>
        <v>0</v>
      </c>
      <c r="P63" s="432" t="str">
        <f>'6 F&amp;B Menu'!V85</f>
        <v>x</v>
      </c>
      <c r="Q63" t="s">
        <v>1107</v>
      </c>
      <c r="R63" t="str">
        <f>'6 F&amp;B Menu'!T85</f>
        <v>Finger Buffet 1</v>
      </c>
      <c r="S63">
        <f>'6 F&amp;B Menu'!X85</f>
        <v>0</v>
      </c>
      <c r="T63">
        <f>'6 F&amp;B Menu'!Y85</f>
        <v>0</v>
      </c>
    </row>
    <row r="64" spans="1:20" x14ac:dyDescent="0.35">
      <c r="A64" t="str">
        <f>'6 F&amp;B Menu'!C86</f>
        <v>Hotel name</v>
      </c>
      <c r="B64" t="str">
        <f>'6 F&amp;B Menu'!E86</f>
        <v>FINGE_0002</v>
      </c>
      <c r="C64" t="str">
        <f>'6 F&amp;B Menu'!F86</f>
        <v>1</v>
      </c>
      <c r="D64">
        <f>'6 F&amp;B Menu'!G86</f>
        <v>0</v>
      </c>
      <c r="E64" s="455">
        <f>'6 F&amp;B Menu'!H86</f>
        <v>0</v>
      </c>
      <c r="F64" s="455" t="str">
        <f>'6 F&amp;B Menu'!I86</f>
        <v>EUR</v>
      </c>
      <c r="G64" s="455" t="str">
        <f>'6 F&amp;B Menu'!J86</f>
        <v>GASTROEV</v>
      </c>
      <c r="H64" s="455">
        <f>'6 F&amp;B Menu'!K86</f>
        <v>0</v>
      </c>
      <c r="I64" s="455">
        <f>'6 F&amp;B Menu'!L86</f>
        <v>0</v>
      </c>
      <c r="J64" t="str">
        <f>'6 F&amp;B Menu'!M86</f>
        <v>x</v>
      </c>
      <c r="K64" t="str">
        <f>'6 F&amp;B Menu'!N86</f>
        <v>01.01.2016</v>
      </c>
      <c r="L64" t="str">
        <f>'6 F&amp;B Menu'!O86</f>
        <v>31.12.2020</v>
      </c>
      <c r="M64" t="e">
        <f>'6 F&amp;B Menu'!Q86</f>
        <v>#N/A</v>
      </c>
      <c r="N64">
        <f>'6 F&amp;B Menu'!R86</f>
        <v>0</v>
      </c>
      <c r="O64">
        <f>'6 F&amp;B Menu'!S86</f>
        <v>0</v>
      </c>
      <c r="P64" s="432" t="str">
        <f>'6 F&amp;B Menu'!V86</f>
        <v>x</v>
      </c>
      <c r="Q64" t="s">
        <v>1107</v>
      </c>
      <c r="R64" t="str">
        <f>'6 F&amp;B Menu'!T86</f>
        <v>Finger Buffet 2</v>
      </c>
      <c r="S64">
        <f>'6 F&amp;B Menu'!X86</f>
        <v>0</v>
      </c>
      <c r="T64">
        <f>'6 F&amp;B Menu'!Y86</f>
        <v>0</v>
      </c>
    </row>
    <row r="65" spans="1:20" x14ac:dyDescent="0.35">
      <c r="A65" t="str">
        <f>'6 F&amp;B Menu'!C87</f>
        <v>Hotel name</v>
      </c>
      <c r="B65" t="str">
        <f>'6 F&amp;B Menu'!E87</f>
        <v>FINGE_0003</v>
      </c>
      <c r="C65" t="str">
        <f>'6 F&amp;B Menu'!F87</f>
        <v>1</v>
      </c>
      <c r="D65">
        <f>'6 F&amp;B Menu'!G87</f>
        <v>0</v>
      </c>
      <c r="E65" s="455">
        <f>'6 F&amp;B Menu'!H87</f>
        <v>0</v>
      </c>
      <c r="F65" s="455" t="str">
        <f>'6 F&amp;B Menu'!I87</f>
        <v>EUR</v>
      </c>
      <c r="G65" s="455" t="str">
        <f>'6 F&amp;B Menu'!J87</f>
        <v>GASTROEV</v>
      </c>
      <c r="H65" s="455">
        <f>'6 F&amp;B Menu'!K87</f>
        <v>0</v>
      </c>
      <c r="I65" s="455">
        <f>'6 F&amp;B Menu'!L87</f>
        <v>0</v>
      </c>
      <c r="J65" t="str">
        <f>'6 F&amp;B Menu'!M87</f>
        <v>x</v>
      </c>
      <c r="K65" t="str">
        <f>'6 F&amp;B Menu'!N87</f>
        <v>01.01.2016</v>
      </c>
      <c r="L65" t="str">
        <f>'6 F&amp;B Menu'!O87</f>
        <v>31.12.2020</v>
      </c>
      <c r="M65" t="e">
        <f>'6 F&amp;B Menu'!Q87</f>
        <v>#N/A</v>
      </c>
      <c r="N65">
        <f>'6 F&amp;B Menu'!R87</f>
        <v>0</v>
      </c>
      <c r="O65">
        <f>'6 F&amp;B Menu'!S87</f>
        <v>0</v>
      </c>
      <c r="P65" s="432" t="str">
        <f>'6 F&amp;B Menu'!V87</f>
        <v>x</v>
      </c>
      <c r="Q65" t="s">
        <v>1107</v>
      </c>
      <c r="R65" t="str">
        <f>'6 F&amp;B Menu'!T87</f>
        <v>Finger Buffet 3</v>
      </c>
      <c r="S65">
        <f>'6 F&amp;B Menu'!X87</f>
        <v>0</v>
      </c>
      <c r="T65">
        <f>'6 F&amp;B Menu'!Y87</f>
        <v>0</v>
      </c>
    </row>
    <row r="66" spans="1:20" x14ac:dyDescent="0.35">
      <c r="A66" t="str">
        <f>'6 F&amp;B Menu'!C88</f>
        <v>Hotel name</v>
      </c>
      <c r="B66" t="str">
        <f>'6 F&amp;B Menu'!E88</f>
        <v>FINGE_0004</v>
      </c>
      <c r="C66" t="str">
        <f>'6 F&amp;B Menu'!F88</f>
        <v>1</v>
      </c>
      <c r="D66">
        <f>'6 F&amp;B Menu'!G88</f>
        <v>0</v>
      </c>
      <c r="E66" s="455">
        <f>'6 F&amp;B Menu'!H88</f>
        <v>0</v>
      </c>
      <c r="F66" s="455" t="str">
        <f>'6 F&amp;B Menu'!I88</f>
        <v>EUR</v>
      </c>
      <c r="G66" s="455" t="str">
        <f>'6 F&amp;B Menu'!J88</f>
        <v>GASTROEV</v>
      </c>
      <c r="H66" s="455">
        <f>'6 F&amp;B Menu'!K88</f>
        <v>0</v>
      </c>
      <c r="I66" s="455">
        <f>'6 F&amp;B Menu'!L88</f>
        <v>0</v>
      </c>
      <c r="J66" t="str">
        <f>'6 F&amp;B Menu'!M88</f>
        <v>x</v>
      </c>
      <c r="K66" t="str">
        <f>'6 F&amp;B Menu'!N88</f>
        <v>01.01.2016</v>
      </c>
      <c r="L66" t="str">
        <f>'6 F&amp;B Menu'!O88</f>
        <v>31.12.2020</v>
      </c>
      <c r="M66" t="e">
        <f>'6 F&amp;B Menu'!Q88</f>
        <v>#N/A</v>
      </c>
      <c r="N66">
        <f>'6 F&amp;B Menu'!R88</f>
        <v>0</v>
      </c>
      <c r="O66">
        <f>'6 F&amp;B Menu'!S88</f>
        <v>0</v>
      </c>
      <c r="P66" s="432" t="str">
        <f>'6 F&amp;B Menu'!V88</f>
        <v>x</v>
      </c>
      <c r="Q66" t="s">
        <v>1107</v>
      </c>
      <c r="R66" t="str">
        <f>'6 F&amp;B Menu'!T88</f>
        <v>Finger Buffet 4</v>
      </c>
      <c r="S66">
        <f>'6 F&amp;B Menu'!X88</f>
        <v>0</v>
      </c>
      <c r="T66">
        <f>'6 F&amp;B Menu'!Y88</f>
        <v>0</v>
      </c>
    </row>
    <row r="67" spans="1:20" x14ac:dyDescent="0.35">
      <c r="A67" t="str">
        <f>'6 F&amp;B Menu'!C89</f>
        <v>Hotel name</v>
      </c>
      <c r="B67" t="str">
        <f>'6 F&amp;B Menu'!E89</f>
        <v>FINGE_0005</v>
      </c>
      <c r="C67" t="str">
        <f>'6 F&amp;B Menu'!F89</f>
        <v>1</v>
      </c>
      <c r="D67">
        <f>'6 F&amp;B Menu'!G89</f>
        <v>0</v>
      </c>
      <c r="E67" s="455">
        <f>'6 F&amp;B Menu'!H89</f>
        <v>0</v>
      </c>
      <c r="F67" s="455" t="str">
        <f>'6 F&amp;B Menu'!I89</f>
        <v>EUR</v>
      </c>
      <c r="G67" s="455" t="str">
        <f>'6 F&amp;B Menu'!J89</f>
        <v>GASTROEV</v>
      </c>
      <c r="H67" s="455">
        <f>'6 F&amp;B Menu'!K89</f>
        <v>0</v>
      </c>
      <c r="I67" s="455">
        <f>'6 F&amp;B Menu'!L89</f>
        <v>0</v>
      </c>
      <c r="J67" t="str">
        <f>'6 F&amp;B Menu'!M89</f>
        <v>x</v>
      </c>
      <c r="K67" t="str">
        <f>'6 F&amp;B Menu'!N89</f>
        <v>01.01.2016</v>
      </c>
      <c r="L67" t="str">
        <f>'6 F&amp;B Menu'!O89</f>
        <v>31.12.2020</v>
      </c>
      <c r="M67" t="e">
        <f>'6 F&amp;B Menu'!Q89</f>
        <v>#N/A</v>
      </c>
      <c r="N67">
        <f>'6 F&amp;B Menu'!R89</f>
        <v>0</v>
      </c>
      <c r="O67">
        <f>'6 F&amp;B Menu'!S89</f>
        <v>0</v>
      </c>
      <c r="P67" s="432" t="str">
        <f>'6 F&amp;B Menu'!V89</f>
        <v>x</v>
      </c>
      <c r="Q67" t="s">
        <v>1107</v>
      </c>
      <c r="R67" t="str">
        <f>'6 F&amp;B Menu'!T89</f>
        <v>Finger Buffet 5</v>
      </c>
      <c r="S67">
        <f>'6 F&amp;B Menu'!X89</f>
        <v>0</v>
      </c>
      <c r="T67">
        <f>'6 F&amp;B Menu'!Y89</f>
        <v>0</v>
      </c>
    </row>
    <row r="68" spans="1:20" x14ac:dyDescent="0.35">
      <c r="A68" t="str">
        <f>'6 F&amp;B Menu'!C90</f>
        <v>Hotel name</v>
      </c>
      <c r="B68" t="str">
        <f>'6 F&amp;B Menu'!E90</f>
        <v>FINGE_0006</v>
      </c>
      <c r="C68" t="str">
        <f>'6 F&amp;B Menu'!F90</f>
        <v>1</v>
      </c>
      <c r="D68">
        <f>'6 F&amp;B Menu'!G90</f>
        <v>0</v>
      </c>
      <c r="E68" s="455">
        <f>'6 F&amp;B Menu'!H90</f>
        <v>0</v>
      </c>
      <c r="F68" s="455" t="str">
        <f>'6 F&amp;B Menu'!I90</f>
        <v>EUR</v>
      </c>
      <c r="G68" s="455" t="str">
        <f>'6 F&amp;B Menu'!J90</f>
        <v>GASTROEV</v>
      </c>
      <c r="H68" s="455">
        <f>'6 F&amp;B Menu'!K90</f>
        <v>0</v>
      </c>
      <c r="I68" s="455">
        <f>'6 F&amp;B Menu'!L90</f>
        <v>0</v>
      </c>
      <c r="J68" t="str">
        <f>'6 F&amp;B Menu'!M90</f>
        <v>x</v>
      </c>
      <c r="K68" t="str">
        <f>'6 F&amp;B Menu'!N90</f>
        <v>01.01.2016</v>
      </c>
      <c r="L68" t="str">
        <f>'6 F&amp;B Menu'!O90</f>
        <v>31.12.2020</v>
      </c>
      <c r="M68" t="e">
        <f>'6 F&amp;B Menu'!Q90</f>
        <v>#N/A</v>
      </c>
      <c r="N68">
        <f>'6 F&amp;B Menu'!R90</f>
        <v>0</v>
      </c>
      <c r="O68">
        <f>'6 F&amp;B Menu'!S90</f>
        <v>0</v>
      </c>
      <c r="P68" s="432" t="str">
        <f>'6 F&amp;B Menu'!V90</f>
        <v>x</v>
      </c>
      <c r="Q68" t="s">
        <v>1107</v>
      </c>
      <c r="R68" t="str">
        <f>'6 F&amp;B Menu'!T90</f>
        <v>Finger Buffet 6</v>
      </c>
      <c r="S68">
        <f>'6 F&amp;B Menu'!X90</f>
        <v>0</v>
      </c>
      <c r="T68">
        <f>'6 F&amp;B Menu'!Y90</f>
        <v>0</v>
      </c>
    </row>
    <row r="69" spans="1:20" x14ac:dyDescent="0.35">
      <c r="A69" t="str">
        <f>'6 F&amp;B Menu'!C91</f>
        <v>Hotel name</v>
      </c>
      <c r="B69" t="str">
        <f>'6 F&amp;B Menu'!E91</f>
        <v>FINGE_0007</v>
      </c>
      <c r="C69" t="str">
        <f>'6 F&amp;B Menu'!F91</f>
        <v>1</v>
      </c>
      <c r="D69">
        <f>'6 F&amp;B Menu'!G91</f>
        <v>0</v>
      </c>
      <c r="E69" s="455">
        <f>'6 F&amp;B Menu'!H91</f>
        <v>0</v>
      </c>
      <c r="F69" s="455" t="str">
        <f>'6 F&amp;B Menu'!I91</f>
        <v>EUR</v>
      </c>
      <c r="G69" s="455" t="str">
        <f>'6 F&amp;B Menu'!J91</f>
        <v>GASTROEV</v>
      </c>
      <c r="H69" s="455">
        <f>'6 F&amp;B Menu'!K91</f>
        <v>0</v>
      </c>
      <c r="I69" s="455">
        <f>'6 F&amp;B Menu'!L91</f>
        <v>0</v>
      </c>
      <c r="J69" t="str">
        <f>'6 F&amp;B Menu'!M91</f>
        <v>x</v>
      </c>
      <c r="K69" t="str">
        <f>'6 F&amp;B Menu'!N91</f>
        <v>01.01.2016</v>
      </c>
      <c r="L69" t="str">
        <f>'6 F&amp;B Menu'!O91</f>
        <v>31.12.2020</v>
      </c>
      <c r="M69" t="e">
        <f>'6 F&amp;B Menu'!Q91</f>
        <v>#N/A</v>
      </c>
      <c r="N69">
        <f>'6 F&amp;B Menu'!R91</f>
        <v>0</v>
      </c>
      <c r="O69">
        <f>'6 F&amp;B Menu'!S91</f>
        <v>0</v>
      </c>
      <c r="P69" s="432" t="str">
        <f>'6 F&amp;B Menu'!V91</f>
        <v>x</v>
      </c>
      <c r="Q69" t="s">
        <v>1107</v>
      </c>
      <c r="R69" t="str">
        <f>'6 F&amp;B Menu'!T91</f>
        <v>Finger Buffet 7</v>
      </c>
      <c r="S69">
        <f>'6 F&amp;B Menu'!X91</f>
        <v>0</v>
      </c>
      <c r="T69">
        <f>'6 F&amp;B Menu'!Y91</f>
        <v>0</v>
      </c>
    </row>
    <row r="70" spans="1:20" x14ac:dyDescent="0.35">
      <c r="A70" t="str">
        <f>'6 F&amp;B Menu'!C92</f>
        <v>Hotel name</v>
      </c>
      <c r="B70" t="str">
        <f>'6 F&amp;B Menu'!E92</f>
        <v>FINGE_0008</v>
      </c>
      <c r="C70" t="str">
        <f>'6 F&amp;B Menu'!F92</f>
        <v>1</v>
      </c>
      <c r="D70">
        <f>'6 F&amp;B Menu'!G92</f>
        <v>0</v>
      </c>
      <c r="E70" s="455">
        <f>'6 F&amp;B Menu'!H92</f>
        <v>0</v>
      </c>
      <c r="F70" s="455" t="str">
        <f>'6 F&amp;B Menu'!I92</f>
        <v>EUR</v>
      </c>
      <c r="G70" s="455" t="str">
        <f>'6 F&amp;B Menu'!J92</f>
        <v>GASTROEV</v>
      </c>
      <c r="H70" s="455">
        <f>'6 F&amp;B Menu'!K92</f>
        <v>0</v>
      </c>
      <c r="I70" s="455">
        <f>'6 F&amp;B Menu'!L92</f>
        <v>0</v>
      </c>
      <c r="J70" t="str">
        <f>'6 F&amp;B Menu'!M92</f>
        <v>x</v>
      </c>
      <c r="K70" t="str">
        <f>'6 F&amp;B Menu'!N92</f>
        <v>01.01.2016</v>
      </c>
      <c r="L70" t="str">
        <f>'6 F&amp;B Menu'!O92</f>
        <v>31.12.2020</v>
      </c>
      <c r="M70" t="e">
        <f>'6 F&amp;B Menu'!Q92</f>
        <v>#N/A</v>
      </c>
      <c r="N70">
        <f>'6 F&amp;B Menu'!R92</f>
        <v>0</v>
      </c>
      <c r="O70">
        <f>'6 F&amp;B Menu'!S92</f>
        <v>0</v>
      </c>
      <c r="P70" s="432" t="str">
        <f>'6 F&amp;B Menu'!V92</f>
        <v>x</v>
      </c>
      <c r="Q70" t="s">
        <v>1107</v>
      </c>
      <c r="R70" t="str">
        <f>'6 F&amp;B Menu'!T92</f>
        <v>Finger Buffet 8</v>
      </c>
      <c r="S70">
        <f>'6 F&amp;B Menu'!X92</f>
        <v>0</v>
      </c>
      <c r="T70">
        <f>'6 F&amp;B Menu'!Y92</f>
        <v>0</v>
      </c>
    </row>
    <row r="71" spans="1:20" x14ac:dyDescent="0.35">
      <c r="A71" t="str">
        <f>'6 F&amp;B Menu'!C93</f>
        <v>Hotel name</v>
      </c>
      <c r="B71" t="str">
        <f>'6 F&amp;B Menu'!E93</f>
        <v>FINGE_0009</v>
      </c>
      <c r="C71" t="str">
        <f>'6 F&amp;B Menu'!F93</f>
        <v>1</v>
      </c>
      <c r="D71">
        <f>'6 F&amp;B Menu'!G93</f>
        <v>0</v>
      </c>
      <c r="E71" s="455">
        <f>'6 F&amp;B Menu'!H93</f>
        <v>0</v>
      </c>
      <c r="F71" s="455" t="str">
        <f>'6 F&amp;B Menu'!I93</f>
        <v>EUR</v>
      </c>
      <c r="G71" s="455" t="str">
        <f>'6 F&amp;B Menu'!J93</f>
        <v>GASTROEV</v>
      </c>
      <c r="H71" s="455">
        <f>'6 F&amp;B Menu'!K93</f>
        <v>0</v>
      </c>
      <c r="I71" s="455">
        <f>'6 F&amp;B Menu'!L93</f>
        <v>0</v>
      </c>
      <c r="J71" t="str">
        <f>'6 F&amp;B Menu'!M93</f>
        <v>x</v>
      </c>
      <c r="K71" t="str">
        <f>'6 F&amp;B Menu'!N93</f>
        <v>01.01.2016</v>
      </c>
      <c r="L71" t="str">
        <f>'6 F&amp;B Menu'!O93</f>
        <v>31.12.2020</v>
      </c>
      <c r="M71" t="e">
        <f>'6 F&amp;B Menu'!Q93</f>
        <v>#N/A</v>
      </c>
      <c r="N71">
        <f>'6 F&amp;B Menu'!R93</f>
        <v>0</v>
      </c>
      <c r="O71">
        <f>'6 F&amp;B Menu'!S93</f>
        <v>0</v>
      </c>
      <c r="P71" s="432" t="str">
        <f>'6 F&amp;B Menu'!V93</f>
        <v>x</v>
      </c>
      <c r="Q71" t="s">
        <v>1107</v>
      </c>
      <c r="R71" t="str">
        <f>'6 F&amp;B Menu'!T93</f>
        <v>Finger Buffet 9</v>
      </c>
      <c r="S71">
        <f>'6 F&amp;B Menu'!X93</f>
        <v>0</v>
      </c>
      <c r="T71">
        <f>'6 F&amp;B Menu'!Y93</f>
        <v>0</v>
      </c>
    </row>
    <row r="72" spans="1:20" x14ac:dyDescent="0.35">
      <c r="A72" t="str">
        <f>'6 F&amp;B Menu'!C94</f>
        <v>Hotel name</v>
      </c>
      <c r="B72" t="str">
        <f>'6 F&amp;B Menu'!E94</f>
        <v>FINGE_0010</v>
      </c>
      <c r="C72" t="str">
        <f>'6 F&amp;B Menu'!F94</f>
        <v>1</v>
      </c>
      <c r="D72">
        <f>'6 F&amp;B Menu'!G94</f>
        <v>0</v>
      </c>
      <c r="E72" s="455">
        <f>'6 F&amp;B Menu'!H94</f>
        <v>0</v>
      </c>
      <c r="F72" s="455" t="str">
        <f>'6 F&amp;B Menu'!I94</f>
        <v>EUR</v>
      </c>
      <c r="G72" s="455" t="str">
        <f>'6 F&amp;B Menu'!J94</f>
        <v>GASTROEV</v>
      </c>
      <c r="H72" s="455">
        <f>'6 F&amp;B Menu'!K94</f>
        <v>0</v>
      </c>
      <c r="I72" s="455">
        <f>'6 F&amp;B Menu'!L94</f>
        <v>0</v>
      </c>
      <c r="J72" t="str">
        <f>'6 F&amp;B Menu'!M94</f>
        <v>x</v>
      </c>
      <c r="K72" t="str">
        <f>'6 F&amp;B Menu'!N94</f>
        <v>01.01.2016</v>
      </c>
      <c r="L72" t="str">
        <f>'6 F&amp;B Menu'!O94</f>
        <v>31.12.2020</v>
      </c>
      <c r="M72" t="e">
        <f>'6 F&amp;B Menu'!Q94</f>
        <v>#N/A</v>
      </c>
      <c r="N72">
        <f>'6 F&amp;B Menu'!R94</f>
        <v>0</v>
      </c>
      <c r="O72">
        <f>'6 F&amp;B Menu'!S94</f>
        <v>0</v>
      </c>
      <c r="P72" s="432" t="str">
        <f>'6 F&amp;B Menu'!V94</f>
        <v>x</v>
      </c>
      <c r="Q72" t="s">
        <v>1107</v>
      </c>
      <c r="R72" t="str">
        <f>'6 F&amp;B Menu'!T94</f>
        <v>Finger Buffet 10</v>
      </c>
      <c r="S72">
        <f>'6 F&amp;B Menu'!X94</f>
        <v>0</v>
      </c>
      <c r="T72">
        <f>'6 F&amp;B Menu'!Y94</f>
        <v>0</v>
      </c>
    </row>
    <row r="73" spans="1:20" x14ac:dyDescent="0.35">
      <c r="A73" t="str">
        <f>'6 F&amp;B Menu'!C95</f>
        <v>Hotel name</v>
      </c>
      <c r="B73" t="str">
        <f>'6 F&amp;B Menu'!E95</f>
        <v>WEDDI_0000</v>
      </c>
      <c r="C73" t="str">
        <f>'6 F&amp;B Menu'!F95</f>
        <v>1</v>
      </c>
      <c r="D73">
        <f>'6 F&amp;B Menu'!G95</f>
        <v>0</v>
      </c>
      <c r="E73" s="455">
        <f>'6 F&amp;B Menu'!H95</f>
        <v>100</v>
      </c>
      <c r="F73" s="455" t="str">
        <f>'6 F&amp;B Menu'!I95</f>
        <v>EUR</v>
      </c>
      <c r="G73" s="455" t="str">
        <f>'6 F&amp;B Menu'!J95</f>
        <v>GASTROEV</v>
      </c>
      <c r="H73" s="455">
        <f>'6 F&amp;B Menu'!K95</f>
        <v>0</v>
      </c>
      <c r="I73" s="455">
        <f>'6 F&amp;B Menu'!L95</f>
        <v>0</v>
      </c>
      <c r="J73">
        <f>'6 F&amp;B Menu'!M95</f>
        <v>0</v>
      </c>
      <c r="K73" t="str">
        <f>'6 F&amp;B Menu'!N95</f>
        <v>01.01.2016</v>
      </c>
      <c r="L73" t="str">
        <f>'6 F&amp;B Menu'!O95</f>
        <v>31.12.2020</v>
      </c>
      <c r="M73" t="e">
        <f>'6 F&amp;B Menu'!Q95</f>
        <v>#N/A</v>
      </c>
      <c r="N73">
        <f>'6 F&amp;B Menu'!R95</f>
        <v>0</v>
      </c>
      <c r="O73">
        <f>'6 F&amp;B Menu'!S95</f>
        <v>0</v>
      </c>
      <c r="P73" s="432" t="str">
        <f>'6 F&amp;B Menu'!V95</f>
        <v>x</v>
      </c>
      <c r="Q73" t="s">
        <v>1107</v>
      </c>
      <c r="R73" t="str">
        <f>'6 F&amp;B Menu'!T95</f>
        <v>Wedding Menu 0</v>
      </c>
      <c r="S73">
        <f>'6 F&amp;B Menu'!X95</f>
        <v>0</v>
      </c>
      <c r="T73">
        <f>'6 F&amp;B Menu'!Y95</f>
        <v>0</v>
      </c>
    </row>
    <row r="74" spans="1:20" x14ac:dyDescent="0.35">
      <c r="A74" t="str">
        <f>'6 F&amp;B Menu'!C96</f>
        <v>Hotel name</v>
      </c>
      <c r="B74" t="str">
        <f>'6 F&amp;B Menu'!E96</f>
        <v>WEDDI_0001</v>
      </c>
      <c r="C74" t="str">
        <f>'6 F&amp;B Menu'!F96</f>
        <v>1</v>
      </c>
      <c r="D74">
        <f>'6 F&amp;B Menu'!G96</f>
        <v>0</v>
      </c>
      <c r="E74" s="455">
        <f>'6 F&amp;B Menu'!H96</f>
        <v>0</v>
      </c>
      <c r="F74" s="455" t="str">
        <f>'6 F&amp;B Menu'!I96</f>
        <v>EUR</v>
      </c>
      <c r="G74" s="455" t="str">
        <f>'6 F&amp;B Menu'!J96</f>
        <v>GASTROEV</v>
      </c>
      <c r="H74" s="455">
        <f>'6 F&amp;B Menu'!K96</f>
        <v>0</v>
      </c>
      <c r="I74" s="455">
        <f>'6 F&amp;B Menu'!L96</f>
        <v>0</v>
      </c>
      <c r="J74" t="str">
        <f>'6 F&amp;B Menu'!M96</f>
        <v>x</v>
      </c>
      <c r="K74" t="str">
        <f>'6 F&amp;B Menu'!N96</f>
        <v>01.01.2016</v>
      </c>
      <c r="L74" t="str">
        <f>'6 F&amp;B Menu'!O96</f>
        <v>31.12.2020</v>
      </c>
      <c r="M74" t="e">
        <f>'6 F&amp;B Menu'!Q96</f>
        <v>#N/A</v>
      </c>
      <c r="N74">
        <f>'6 F&amp;B Menu'!R96</f>
        <v>0</v>
      </c>
      <c r="O74">
        <f>'6 F&amp;B Menu'!S96</f>
        <v>0</v>
      </c>
      <c r="P74" s="432" t="str">
        <f>'6 F&amp;B Menu'!V96</f>
        <v>x</v>
      </c>
      <c r="Q74" t="s">
        <v>1107</v>
      </c>
      <c r="R74" t="str">
        <f>'6 F&amp;B Menu'!T96</f>
        <v>Wedding Menu 1</v>
      </c>
      <c r="S74">
        <f>'6 F&amp;B Menu'!X96</f>
        <v>0</v>
      </c>
      <c r="T74">
        <f>'6 F&amp;B Menu'!Y96</f>
        <v>0</v>
      </c>
    </row>
    <row r="75" spans="1:20" x14ac:dyDescent="0.35">
      <c r="A75" t="str">
        <f>'6 F&amp;B Menu'!C97</f>
        <v>Hotel name</v>
      </c>
      <c r="B75" t="str">
        <f>'6 F&amp;B Menu'!E97</f>
        <v>WEDDI_0002</v>
      </c>
      <c r="C75" t="str">
        <f>'6 F&amp;B Menu'!F97</f>
        <v>1</v>
      </c>
      <c r="D75">
        <f>'6 F&amp;B Menu'!G97</f>
        <v>0</v>
      </c>
      <c r="E75" s="455">
        <f>'6 F&amp;B Menu'!H97</f>
        <v>0</v>
      </c>
      <c r="F75" s="455" t="str">
        <f>'6 F&amp;B Menu'!I97</f>
        <v>EUR</v>
      </c>
      <c r="G75" s="455" t="str">
        <f>'6 F&amp;B Menu'!J97</f>
        <v>GASTROEV</v>
      </c>
      <c r="H75" s="455">
        <f>'6 F&amp;B Menu'!K97</f>
        <v>0</v>
      </c>
      <c r="I75" s="455">
        <f>'6 F&amp;B Menu'!L97</f>
        <v>0</v>
      </c>
      <c r="J75" t="str">
        <f>'6 F&amp;B Menu'!M97</f>
        <v>x</v>
      </c>
      <c r="K75" t="str">
        <f>'6 F&amp;B Menu'!N97</f>
        <v>01.01.2016</v>
      </c>
      <c r="L75" t="str">
        <f>'6 F&amp;B Menu'!O97</f>
        <v>31.12.2020</v>
      </c>
      <c r="M75" t="e">
        <f>'6 F&amp;B Menu'!Q97</f>
        <v>#N/A</v>
      </c>
      <c r="N75">
        <f>'6 F&amp;B Menu'!R97</f>
        <v>0</v>
      </c>
      <c r="O75">
        <f>'6 F&amp;B Menu'!S97</f>
        <v>0</v>
      </c>
      <c r="P75" s="432" t="str">
        <f>'6 F&amp;B Menu'!V97</f>
        <v>x</v>
      </c>
      <c r="Q75" t="s">
        <v>1107</v>
      </c>
      <c r="R75" t="str">
        <f>'6 F&amp;B Menu'!T97</f>
        <v>Wedding Menu 2</v>
      </c>
      <c r="S75">
        <f>'6 F&amp;B Menu'!X97</f>
        <v>0</v>
      </c>
      <c r="T75">
        <f>'6 F&amp;B Menu'!Y97</f>
        <v>0</v>
      </c>
    </row>
    <row r="76" spans="1:20" x14ac:dyDescent="0.35">
      <c r="A76" t="str">
        <f>'6 F&amp;B Menu'!C98</f>
        <v>Hotel name</v>
      </c>
      <c r="B76" t="str">
        <f>'6 F&amp;B Menu'!E98</f>
        <v>WEDDI_0003</v>
      </c>
      <c r="C76" t="str">
        <f>'6 F&amp;B Menu'!F98</f>
        <v>1</v>
      </c>
      <c r="D76">
        <f>'6 F&amp;B Menu'!G98</f>
        <v>0</v>
      </c>
      <c r="E76" s="455">
        <f>'6 F&amp;B Menu'!H98</f>
        <v>0</v>
      </c>
      <c r="F76" s="455" t="str">
        <f>'6 F&amp;B Menu'!I98</f>
        <v>EUR</v>
      </c>
      <c r="G76" s="455" t="str">
        <f>'6 F&amp;B Menu'!J98</f>
        <v>GASTROEV</v>
      </c>
      <c r="H76" s="455">
        <f>'6 F&amp;B Menu'!K98</f>
        <v>0</v>
      </c>
      <c r="I76" s="455">
        <f>'6 F&amp;B Menu'!L98</f>
        <v>0</v>
      </c>
      <c r="J76" t="str">
        <f>'6 F&amp;B Menu'!M98</f>
        <v>x</v>
      </c>
      <c r="K76" t="str">
        <f>'6 F&amp;B Menu'!N98</f>
        <v>01.01.2016</v>
      </c>
      <c r="L76" t="str">
        <f>'6 F&amp;B Menu'!O98</f>
        <v>31.12.2020</v>
      </c>
      <c r="M76" t="e">
        <f>'6 F&amp;B Menu'!Q98</f>
        <v>#N/A</v>
      </c>
      <c r="N76">
        <f>'6 F&amp;B Menu'!R98</f>
        <v>0</v>
      </c>
      <c r="O76">
        <f>'6 F&amp;B Menu'!S98</f>
        <v>0</v>
      </c>
      <c r="P76" s="432" t="str">
        <f>'6 F&amp;B Menu'!V98</f>
        <v>x</v>
      </c>
      <c r="Q76" t="s">
        <v>1107</v>
      </c>
      <c r="R76" t="str">
        <f>'6 F&amp;B Menu'!T98</f>
        <v>Wedding Menu 3</v>
      </c>
      <c r="S76">
        <f>'6 F&amp;B Menu'!X98</f>
        <v>0</v>
      </c>
      <c r="T76">
        <f>'6 F&amp;B Menu'!Y98</f>
        <v>0</v>
      </c>
    </row>
    <row r="77" spans="1:20" x14ac:dyDescent="0.35">
      <c r="A77" t="str">
        <f>'6 F&amp;B Menu'!C99</f>
        <v>Hotel name</v>
      </c>
      <c r="B77" t="str">
        <f>'6 F&amp;B Menu'!E99</f>
        <v>WEDDI_0004</v>
      </c>
      <c r="C77" t="str">
        <f>'6 F&amp;B Menu'!F99</f>
        <v>1</v>
      </c>
      <c r="D77">
        <f>'6 F&amp;B Menu'!G99</f>
        <v>0</v>
      </c>
      <c r="E77" s="455">
        <f>'6 F&amp;B Menu'!H99</f>
        <v>0</v>
      </c>
      <c r="F77" s="455" t="str">
        <f>'6 F&amp;B Menu'!I99</f>
        <v>EUR</v>
      </c>
      <c r="G77" s="455" t="str">
        <f>'6 F&amp;B Menu'!J99</f>
        <v>GASTROEV</v>
      </c>
      <c r="H77" s="455">
        <f>'6 F&amp;B Menu'!K99</f>
        <v>0</v>
      </c>
      <c r="I77" s="455">
        <f>'6 F&amp;B Menu'!L99</f>
        <v>0</v>
      </c>
      <c r="J77" t="str">
        <f>'6 F&amp;B Menu'!M99</f>
        <v>x</v>
      </c>
      <c r="K77" t="str">
        <f>'6 F&amp;B Menu'!N99</f>
        <v>01.01.2016</v>
      </c>
      <c r="L77" t="str">
        <f>'6 F&amp;B Menu'!O99</f>
        <v>31.12.2020</v>
      </c>
      <c r="M77" t="e">
        <f>'6 F&amp;B Menu'!Q99</f>
        <v>#N/A</v>
      </c>
      <c r="N77">
        <f>'6 F&amp;B Menu'!R99</f>
        <v>0</v>
      </c>
      <c r="O77">
        <f>'6 F&amp;B Menu'!S99</f>
        <v>0</v>
      </c>
      <c r="P77" s="432" t="str">
        <f>'6 F&amp;B Menu'!V99</f>
        <v>x</v>
      </c>
      <c r="Q77" t="s">
        <v>1107</v>
      </c>
      <c r="R77" t="str">
        <f>'6 F&amp;B Menu'!T99</f>
        <v>Wedding Menu 4</v>
      </c>
      <c r="S77">
        <f>'6 F&amp;B Menu'!X99</f>
        <v>0</v>
      </c>
      <c r="T77">
        <f>'6 F&amp;B Menu'!Y99</f>
        <v>0</v>
      </c>
    </row>
    <row r="78" spans="1:20" x14ac:dyDescent="0.35">
      <c r="A78" t="str">
        <f>'6 F&amp;B Menu'!C100</f>
        <v>Hotel name</v>
      </c>
      <c r="B78" t="str">
        <f>'6 F&amp;B Menu'!E100</f>
        <v>WEDDI_0005</v>
      </c>
      <c r="C78" t="str">
        <f>'6 F&amp;B Menu'!F100</f>
        <v>1</v>
      </c>
      <c r="D78">
        <f>'6 F&amp;B Menu'!G100</f>
        <v>0</v>
      </c>
      <c r="E78" s="455">
        <f>'6 F&amp;B Menu'!H100</f>
        <v>0</v>
      </c>
      <c r="F78" s="455" t="str">
        <f>'6 F&amp;B Menu'!I100</f>
        <v>EUR</v>
      </c>
      <c r="G78" s="455" t="str">
        <f>'6 F&amp;B Menu'!J100</f>
        <v>GASTROEV</v>
      </c>
      <c r="H78" s="455">
        <f>'6 F&amp;B Menu'!K100</f>
        <v>0</v>
      </c>
      <c r="I78" s="455">
        <f>'6 F&amp;B Menu'!L100</f>
        <v>0</v>
      </c>
      <c r="J78" t="str">
        <f>'6 F&amp;B Menu'!M100</f>
        <v>x</v>
      </c>
      <c r="K78" t="str">
        <f>'6 F&amp;B Menu'!N100</f>
        <v>01.01.2016</v>
      </c>
      <c r="L78" t="str">
        <f>'6 F&amp;B Menu'!O100</f>
        <v>31.12.2020</v>
      </c>
      <c r="M78" t="e">
        <f>'6 F&amp;B Menu'!Q100</f>
        <v>#N/A</v>
      </c>
      <c r="N78">
        <f>'6 F&amp;B Menu'!R100</f>
        <v>0</v>
      </c>
      <c r="O78">
        <f>'6 F&amp;B Menu'!S100</f>
        <v>0</v>
      </c>
      <c r="P78" s="432" t="str">
        <f>'6 F&amp;B Menu'!V100</f>
        <v>x</v>
      </c>
      <c r="Q78" t="s">
        <v>1107</v>
      </c>
      <c r="R78" t="str">
        <f>'6 F&amp;B Menu'!T100</f>
        <v>Wedding Menu 5</v>
      </c>
      <c r="S78">
        <f>'6 F&amp;B Menu'!X100</f>
        <v>0</v>
      </c>
      <c r="T78">
        <f>'6 F&amp;B Menu'!Y100</f>
        <v>0</v>
      </c>
    </row>
    <row r="79" spans="1:20" x14ac:dyDescent="0.35">
      <c r="A79" t="str">
        <f>'6 F&amp;B Menu'!C101</f>
        <v>Hotel name</v>
      </c>
      <c r="B79" t="str">
        <f>'6 F&amp;B Menu'!E101</f>
        <v>WEDDI_0006</v>
      </c>
      <c r="C79" t="str">
        <f>'6 F&amp;B Menu'!F101</f>
        <v>1</v>
      </c>
      <c r="D79">
        <f>'6 F&amp;B Menu'!G101</f>
        <v>0</v>
      </c>
      <c r="E79" s="455">
        <f>'6 F&amp;B Menu'!H101</f>
        <v>0</v>
      </c>
      <c r="F79" s="455" t="str">
        <f>'6 F&amp;B Menu'!I101</f>
        <v>EUR</v>
      </c>
      <c r="G79" s="455" t="str">
        <f>'6 F&amp;B Menu'!J101</f>
        <v>GASTROEV</v>
      </c>
      <c r="H79" s="455">
        <f>'6 F&amp;B Menu'!K101</f>
        <v>0</v>
      </c>
      <c r="I79" s="455">
        <f>'6 F&amp;B Menu'!L101</f>
        <v>0</v>
      </c>
      <c r="J79" t="str">
        <f>'6 F&amp;B Menu'!M101</f>
        <v>x</v>
      </c>
      <c r="K79" t="str">
        <f>'6 F&amp;B Menu'!N101</f>
        <v>01.01.2016</v>
      </c>
      <c r="L79" t="str">
        <f>'6 F&amp;B Menu'!O101</f>
        <v>31.12.2020</v>
      </c>
      <c r="M79" t="e">
        <f>'6 F&amp;B Menu'!Q101</f>
        <v>#N/A</v>
      </c>
      <c r="N79">
        <f>'6 F&amp;B Menu'!R101</f>
        <v>0</v>
      </c>
      <c r="O79">
        <f>'6 F&amp;B Menu'!S101</f>
        <v>0</v>
      </c>
      <c r="P79" s="432" t="str">
        <f>'6 F&amp;B Menu'!V101</f>
        <v>x</v>
      </c>
      <c r="Q79" t="s">
        <v>1107</v>
      </c>
      <c r="R79" t="str">
        <f>'6 F&amp;B Menu'!T101</f>
        <v>Wedding Menu 6</v>
      </c>
      <c r="S79">
        <f>'6 F&amp;B Menu'!X101</f>
        <v>0</v>
      </c>
      <c r="T79">
        <f>'6 F&amp;B Menu'!Y101</f>
        <v>0</v>
      </c>
    </row>
    <row r="80" spans="1:20" x14ac:dyDescent="0.35">
      <c r="A80" t="str">
        <f>'6 F&amp;B Menu'!C102</f>
        <v>Hotel name</v>
      </c>
      <c r="B80" t="str">
        <f>'6 F&amp;B Menu'!E102</f>
        <v>WEDDI_0007</v>
      </c>
      <c r="C80" t="str">
        <f>'6 F&amp;B Menu'!F102</f>
        <v>1</v>
      </c>
      <c r="D80">
        <f>'6 F&amp;B Menu'!G102</f>
        <v>0</v>
      </c>
      <c r="E80" s="455">
        <f>'6 F&amp;B Menu'!H102</f>
        <v>0</v>
      </c>
      <c r="F80" s="455" t="str">
        <f>'6 F&amp;B Menu'!I102</f>
        <v>EUR</v>
      </c>
      <c r="G80" s="455" t="str">
        <f>'6 F&amp;B Menu'!J102</f>
        <v>GASTROEV</v>
      </c>
      <c r="H80" s="455">
        <f>'6 F&amp;B Menu'!K102</f>
        <v>0</v>
      </c>
      <c r="I80" s="455">
        <f>'6 F&amp;B Menu'!L102</f>
        <v>0</v>
      </c>
      <c r="J80" t="str">
        <f>'6 F&amp;B Menu'!M102</f>
        <v>x</v>
      </c>
      <c r="K80" t="str">
        <f>'6 F&amp;B Menu'!N102</f>
        <v>01.01.2016</v>
      </c>
      <c r="L80" t="str">
        <f>'6 F&amp;B Menu'!O102</f>
        <v>31.12.2020</v>
      </c>
      <c r="M80" t="e">
        <f>'6 F&amp;B Menu'!Q102</f>
        <v>#N/A</v>
      </c>
      <c r="N80">
        <f>'6 F&amp;B Menu'!R102</f>
        <v>0</v>
      </c>
      <c r="O80">
        <f>'6 F&amp;B Menu'!S102</f>
        <v>0</v>
      </c>
      <c r="P80" s="432" t="str">
        <f>'6 F&amp;B Menu'!V102</f>
        <v>x</v>
      </c>
      <c r="Q80" t="s">
        <v>1107</v>
      </c>
      <c r="R80" t="str">
        <f>'6 F&amp;B Menu'!T102</f>
        <v>Wedding Menu 7</v>
      </c>
      <c r="S80">
        <f>'6 F&amp;B Menu'!X102</f>
        <v>0</v>
      </c>
      <c r="T80">
        <f>'6 F&amp;B Menu'!Y102</f>
        <v>0</v>
      </c>
    </row>
    <row r="81" spans="1:20" x14ac:dyDescent="0.35">
      <c r="A81" t="str">
        <f>'6 F&amp;B Menu'!C103</f>
        <v>Hotel name</v>
      </c>
      <c r="B81" t="str">
        <f>'6 F&amp;B Menu'!E103</f>
        <v>WEDDI_0008</v>
      </c>
      <c r="C81" t="str">
        <f>'6 F&amp;B Menu'!F103</f>
        <v>1</v>
      </c>
      <c r="D81">
        <f>'6 F&amp;B Menu'!G103</f>
        <v>0</v>
      </c>
      <c r="E81" s="455">
        <f>'6 F&amp;B Menu'!H103</f>
        <v>0</v>
      </c>
      <c r="F81" s="455" t="str">
        <f>'6 F&amp;B Menu'!I103</f>
        <v>EUR</v>
      </c>
      <c r="G81" s="455" t="str">
        <f>'6 F&amp;B Menu'!J103</f>
        <v>GASTROEV</v>
      </c>
      <c r="H81" s="455">
        <f>'6 F&amp;B Menu'!K103</f>
        <v>0</v>
      </c>
      <c r="I81" s="455">
        <f>'6 F&amp;B Menu'!L103</f>
        <v>0</v>
      </c>
      <c r="J81" t="str">
        <f>'6 F&amp;B Menu'!M103</f>
        <v>x</v>
      </c>
      <c r="K81" t="str">
        <f>'6 F&amp;B Menu'!N103</f>
        <v>01.01.2016</v>
      </c>
      <c r="L81" t="str">
        <f>'6 F&amp;B Menu'!O103</f>
        <v>31.12.2020</v>
      </c>
      <c r="M81" t="e">
        <f>'6 F&amp;B Menu'!Q103</f>
        <v>#N/A</v>
      </c>
      <c r="N81">
        <f>'6 F&amp;B Menu'!R103</f>
        <v>0</v>
      </c>
      <c r="O81">
        <f>'6 F&amp;B Menu'!S103</f>
        <v>0</v>
      </c>
      <c r="P81" s="432" t="str">
        <f>'6 F&amp;B Menu'!V103</f>
        <v>x</v>
      </c>
      <c r="Q81" t="s">
        <v>1107</v>
      </c>
      <c r="R81" t="str">
        <f>'6 F&amp;B Menu'!T103</f>
        <v>Wedding Menu 8</v>
      </c>
      <c r="S81">
        <f>'6 F&amp;B Menu'!X103</f>
        <v>0</v>
      </c>
      <c r="T81">
        <f>'6 F&amp;B Menu'!Y103</f>
        <v>0</v>
      </c>
    </row>
    <row r="82" spans="1:20" x14ac:dyDescent="0.35">
      <c r="A82" t="str">
        <f>'6 F&amp;B Menu'!C104</f>
        <v>Hotel name</v>
      </c>
      <c r="B82" t="str">
        <f>'6 F&amp;B Menu'!E104</f>
        <v>WEDDI_0009</v>
      </c>
      <c r="C82" t="str">
        <f>'6 F&amp;B Menu'!F104</f>
        <v>1</v>
      </c>
      <c r="D82">
        <f>'6 F&amp;B Menu'!G104</f>
        <v>0</v>
      </c>
      <c r="E82" s="455">
        <f>'6 F&amp;B Menu'!H104</f>
        <v>0</v>
      </c>
      <c r="F82" s="455" t="str">
        <f>'6 F&amp;B Menu'!I104</f>
        <v>EUR</v>
      </c>
      <c r="G82" s="455" t="str">
        <f>'6 F&amp;B Menu'!J104</f>
        <v>GASTROEV</v>
      </c>
      <c r="H82" s="455">
        <f>'6 F&amp;B Menu'!K104</f>
        <v>0</v>
      </c>
      <c r="I82" s="455">
        <f>'6 F&amp;B Menu'!L104</f>
        <v>0</v>
      </c>
      <c r="J82" t="str">
        <f>'6 F&amp;B Menu'!M104</f>
        <v>x</v>
      </c>
      <c r="K82" t="str">
        <f>'6 F&amp;B Menu'!N104</f>
        <v>01.01.2016</v>
      </c>
      <c r="L82" t="str">
        <f>'6 F&amp;B Menu'!O104</f>
        <v>31.12.2020</v>
      </c>
      <c r="M82" t="e">
        <f>'6 F&amp;B Menu'!Q104</f>
        <v>#N/A</v>
      </c>
      <c r="N82">
        <f>'6 F&amp;B Menu'!R104</f>
        <v>0</v>
      </c>
      <c r="O82">
        <f>'6 F&amp;B Menu'!S104</f>
        <v>0</v>
      </c>
      <c r="P82" s="432" t="str">
        <f>'6 F&amp;B Menu'!V104</f>
        <v>x</v>
      </c>
      <c r="Q82" t="s">
        <v>1107</v>
      </c>
      <c r="R82" t="str">
        <f>'6 F&amp;B Menu'!T104</f>
        <v>Wedding Menu 9</v>
      </c>
      <c r="S82">
        <f>'6 F&amp;B Menu'!X104</f>
        <v>0</v>
      </c>
      <c r="T82">
        <f>'6 F&amp;B Menu'!Y104</f>
        <v>0</v>
      </c>
    </row>
    <row r="83" spans="1:20" x14ac:dyDescent="0.35">
      <c r="A83" t="str">
        <f>'6 F&amp;B Menu'!C105</f>
        <v>Hotel name</v>
      </c>
      <c r="B83" t="str">
        <f>'6 F&amp;B Menu'!E105</f>
        <v>WEDDI_0010</v>
      </c>
      <c r="C83" t="str">
        <f>'6 F&amp;B Menu'!F105</f>
        <v>1</v>
      </c>
      <c r="D83">
        <f>'6 F&amp;B Menu'!G105</f>
        <v>0</v>
      </c>
      <c r="E83" s="455">
        <f>'6 F&amp;B Menu'!H105</f>
        <v>0</v>
      </c>
      <c r="F83" s="455" t="str">
        <f>'6 F&amp;B Menu'!I105</f>
        <v>EUR</v>
      </c>
      <c r="G83" s="455" t="str">
        <f>'6 F&amp;B Menu'!J105</f>
        <v>GASTROEV</v>
      </c>
      <c r="H83" s="455">
        <f>'6 F&amp;B Menu'!K105</f>
        <v>0</v>
      </c>
      <c r="I83" s="455">
        <f>'6 F&amp;B Menu'!L105</f>
        <v>0</v>
      </c>
      <c r="J83" t="str">
        <f>'6 F&amp;B Menu'!M105</f>
        <v>x</v>
      </c>
      <c r="K83" t="str">
        <f>'6 F&amp;B Menu'!N105</f>
        <v>01.01.2016</v>
      </c>
      <c r="L83" t="str">
        <f>'6 F&amp;B Menu'!O105</f>
        <v>31.12.2020</v>
      </c>
      <c r="M83" t="e">
        <f>'6 F&amp;B Menu'!Q105</f>
        <v>#N/A</v>
      </c>
      <c r="N83">
        <f>'6 F&amp;B Menu'!R105</f>
        <v>0</v>
      </c>
      <c r="O83">
        <f>'6 F&amp;B Menu'!S105</f>
        <v>0</v>
      </c>
      <c r="P83" s="432" t="str">
        <f>'6 F&amp;B Menu'!V105</f>
        <v>x</v>
      </c>
      <c r="Q83" t="s">
        <v>1107</v>
      </c>
      <c r="R83" t="str">
        <f>'6 F&amp;B Menu'!T105</f>
        <v>Wedding Menu 10</v>
      </c>
      <c r="S83">
        <f>'6 F&amp;B Menu'!X105</f>
        <v>0</v>
      </c>
      <c r="T83">
        <f>'6 F&amp;B Menu'!Y105</f>
        <v>0</v>
      </c>
    </row>
    <row r="84" spans="1:20" x14ac:dyDescent="0.35">
      <c r="A84" t="str">
        <f>'6 F&amp;B Menu'!C106</f>
        <v>Hotel name</v>
      </c>
      <c r="B84" t="str">
        <f>'6 F&amp;B Menu'!E106</f>
        <v>WEDDI_0011</v>
      </c>
      <c r="C84" t="str">
        <f>'6 F&amp;B Menu'!F106</f>
        <v>1</v>
      </c>
      <c r="D84">
        <f>'6 F&amp;B Menu'!G106</f>
        <v>0</v>
      </c>
      <c r="E84" s="455">
        <f>'6 F&amp;B Menu'!H106</f>
        <v>0</v>
      </c>
      <c r="F84" s="455" t="str">
        <f>'6 F&amp;B Menu'!I106</f>
        <v>EUR</v>
      </c>
      <c r="G84" s="455" t="str">
        <f>'6 F&amp;B Menu'!J106</f>
        <v>GASTROEV</v>
      </c>
      <c r="H84" s="455">
        <f>'6 F&amp;B Menu'!K106</f>
        <v>0</v>
      </c>
      <c r="I84" s="455">
        <f>'6 F&amp;B Menu'!L106</f>
        <v>0</v>
      </c>
      <c r="J84" t="str">
        <f>'6 F&amp;B Menu'!M106</f>
        <v>x</v>
      </c>
      <c r="K84" t="str">
        <f>'6 F&amp;B Menu'!N106</f>
        <v>01.01.2016</v>
      </c>
      <c r="L84" t="str">
        <f>'6 F&amp;B Menu'!O106</f>
        <v>31.12.2020</v>
      </c>
      <c r="M84" t="e">
        <f>'6 F&amp;B Menu'!Q106</f>
        <v>#N/A</v>
      </c>
      <c r="N84">
        <f>'6 F&amp;B Menu'!R106</f>
        <v>0</v>
      </c>
      <c r="O84">
        <f>'6 F&amp;B Menu'!S106</f>
        <v>0</v>
      </c>
      <c r="P84" s="432" t="str">
        <f>'6 F&amp;B Menu'!V106</f>
        <v>x</v>
      </c>
      <c r="Q84" t="s">
        <v>1107</v>
      </c>
      <c r="R84" t="str">
        <f>'6 F&amp;B Menu'!T106</f>
        <v>Wedding Menu 11</v>
      </c>
      <c r="S84">
        <f>'6 F&amp;B Menu'!X106</f>
        <v>0</v>
      </c>
      <c r="T84">
        <f>'6 F&amp;B Menu'!Y106</f>
        <v>0</v>
      </c>
    </row>
    <row r="85" spans="1:20" x14ac:dyDescent="0.35">
      <c r="A85" t="str">
        <f>'6 F&amp;B Menu'!C107</f>
        <v>Hotel name</v>
      </c>
      <c r="B85" t="str">
        <f>'6 F&amp;B Menu'!E107</f>
        <v>WEDDI_0012</v>
      </c>
      <c r="C85" t="str">
        <f>'6 F&amp;B Menu'!F107</f>
        <v>1</v>
      </c>
      <c r="D85">
        <f>'6 F&amp;B Menu'!G107</f>
        <v>0</v>
      </c>
      <c r="E85" s="455">
        <f>'6 F&amp;B Menu'!H107</f>
        <v>0</v>
      </c>
      <c r="F85" s="455" t="str">
        <f>'6 F&amp;B Menu'!I107</f>
        <v>EUR</v>
      </c>
      <c r="G85" s="455" t="str">
        <f>'6 F&amp;B Menu'!J107</f>
        <v>GASTROEV</v>
      </c>
      <c r="H85" s="455">
        <f>'6 F&amp;B Menu'!K107</f>
        <v>0</v>
      </c>
      <c r="I85" s="455">
        <f>'6 F&amp;B Menu'!L107</f>
        <v>0</v>
      </c>
      <c r="J85" t="str">
        <f>'6 F&amp;B Menu'!M107</f>
        <v>x</v>
      </c>
      <c r="K85" t="str">
        <f>'6 F&amp;B Menu'!N107</f>
        <v>01.01.2016</v>
      </c>
      <c r="L85" t="str">
        <f>'6 F&amp;B Menu'!O107</f>
        <v>31.12.2020</v>
      </c>
      <c r="M85" t="e">
        <f>'6 F&amp;B Menu'!Q107</f>
        <v>#N/A</v>
      </c>
      <c r="N85">
        <f>'6 F&amp;B Menu'!R107</f>
        <v>0</v>
      </c>
      <c r="O85">
        <f>'6 F&amp;B Menu'!S107</f>
        <v>0</v>
      </c>
      <c r="P85" s="432" t="str">
        <f>'6 F&amp;B Menu'!V107</f>
        <v>x</v>
      </c>
      <c r="Q85" t="s">
        <v>1107</v>
      </c>
      <c r="R85" t="str">
        <f>'6 F&amp;B Menu'!T107</f>
        <v>Wedding Menu 12</v>
      </c>
      <c r="S85">
        <f>'6 F&amp;B Menu'!X107</f>
        <v>0</v>
      </c>
      <c r="T85">
        <f>'6 F&amp;B Menu'!Y107</f>
        <v>0</v>
      </c>
    </row>
    <row r="86" spans="1:20" x14ac:dyDescent="0.35">
      <c r="A86" t="str">
        <f>'6 F&amp;B Menu'!C108</f>
        <v>Hotel name</v>
      </c>
      <c r="B86" t="str">
        <f>'6 F&amp;B Menu'!E108</f>
        <v>WEDDI_0013</v>
      </c>
      <c r="C86" t="str">
        <f>'6 F&amp;B Menu'!F108</f>
        <v>1</v>
      </c>
      <c r="D86">
        <f>'6 F&amp;B Menu'!G108</f>
        <v>0</v>
      </c>
      <c r="E86" s="455">
        <f>'6 F&amp;B Menu'!H108</f>
        <v>0</v>
      </c>
      <c r="F86" s="455" t="str">
        <f>'6 F&amp;B Menu'!I108</f>
        <v>EUR</v>
      </c>
      <c r="G86" s="455" t="str">
        <f>'6 F&amp;B Menu'!J108</f>
        <v>GASTROEV</v>
      </c>
      <c r="H86" s="455">
        <f>'6 F&amp;B Menu'!K108</f>
        <v>0</v>
      </c>
      <c r="I86" s="455">
        <f>'6 F&amp;B Menu'!L108</f>
        <v>0</v>
      </c>
      <c r="J86" t="str">
        <f>'6 F&amp;B Menu'!M108</f>
        <v>x</v>
      </c>
      <c r="K86" t="str">
        <f>'6 F&amp;B Menu'!N108</f>
        <v>01.01.2016</v>
      </c>
      <c r="L86" t="str">
        <f>'6 F&amp;B Menu'!O108</f>
        <v>31.12.2020</v>
      </c>
      <c r="M86" t="e">
        <f>'6 F&amp;B Menu'!Q108</f>
        <v>#N/A</v>
      </c>
      <c r="N86">
        <f>'6 F&amp;B Menu'!R108</f>
        <v>0</v>
      </c>
      <c r="O86">
        <f>'6 F&amp;B Menu'!S108</f>
        <v>0</v>
      </c>
      <c r="P86" s="432" t="str">
        <f>'6 F&amp;B Menu'!V108</f>
        <v>x</v>
      </c>
      <c r="Q86" t="s">
        <v>1107</v>
      </c>
      <c r="R86" t="str">
        <f>'6 F&amp;B Menu'!T108</f>
        <v>Wedding Menu 13</v>
      </c>
      <c r="S86">
        <f>'6 F&amp;B Menu'!X108</f>
        <v>0</v>
      </c>
      <c r="T86">
        <f>'6 F&amp;B Menu'!Y108</f>
        <v>0</v>
      </c>
    </row>
    <row r="87" spans="1:20" x14ac:dyDescent="0.35">
      <c r="A87" t="str">
        <f>'6 F&amp;B Menu'!C109</f>
        <v>Hotel name</v>
      </c>
      <c r="B87" t="str">
        <f>'6 F&amp;B Menu'!E109</f>
        <v>WEDDI_0014</v>
      </c>
      <c r="C87" t="str">
        <f>'6 F&amp;B Menu'!F109</f>
        <v>1</v>
      </c>
      <c r="D87">
        <f>'6 F&amp;B Menu'!G109</f>
        <v>0</v>
      </c>
      <c r="E87" s="455">
        <f>'6 F&amp;B Menu'!H109</f>
        <v>0</v>
      </c>
      <c r="F87" s="455" t="str">
        <f>'6 F&amp;B Menu'!I109</f>
        <v>EUR</v>
      </c>
      <c r="G87" s="455" t="str">
        <f>'6 F&amp;B Menu'!J109</f>
        <v>GASTROEV</v>
      </c>
      <c r="H87" s="455">
        <f>'6 F&amp;B Menu'!K109</f>
        <v>0</v>
      </c>
      <c r="I87" s="455">
        <f>'6 F&amp;B Menu'!L109</f>
        <v>0</v>
      </c>
      <c r="J87" t="str">
        <f>'6 F&amp;B Menu'!M109</f>
        <v>x</v>
      </c>
      <c r="K87" t="str">
        <f>'6 F&amp;B Menu'!N109</f>
        <v>01.01.2016</v>
      </c>
      <c r="L87" t="str">
        <f>'6 F&amp;B Menu'!O109</f>
        <v>31.12.2020</v>
      </c>
      <c r="M87" t="e">
        <f>'6 F&amp;B Menu'!Q109</f>
        <v>#N/A</v>
      </c>
      <c r="N87">
        <f>'6 F&amp;B Menu'!R109</f>
        <v>0</v>
      </c>
      <c r="O87">
        <f>'6 F&amp;B Menu'!S109</f>
        <v>0</v>
      </c>
      <c r="P87" s="432" t="str">
        <f>'6 F&amp;B Menu'!V109</f>
        <v>x</v>
      </c>
      <c r="Q87" t="s">
        <v>1107</v>
      </c>
      <c r="R87" t="str">
        <f>'6 F&amp;B Menu'!T109</f>
        <v>Wedding Menu 14</v>
      </c>
      <c r="S87">
        <f>'6 F&amp;B Menu'!X109</f>
        <v>0</v>
      </c>
      <c r="T87">
        <f>'6 F&amp;B Menu'!Y109</f>
        <v>0</v>
      </c>
    </row>
    <row r="88" spans="1:20" x14ac:dyDescent="0.35">
      <c r="A88" t="str">
        <f>'6 F&amp;B Menu'!C110</f>
        <v>Hotel name</v>
      </c>
      <c r="B88" t="str">
        <f>'6 F&amp;B Menu'!E110</f>
        <v>WEDDI_0015</v>
      </c>
      <c r="C88" t="str">
        <f>'6 F&amp;B Menu'!F110</f>
        <v>1</v>
      </c>
      <c r="D88">
        <f>'6 F&amp;B Menu'!G110</f>
        <v>0</v>
      </c>
      <c r="E88" s="455">
        <f>'6 F&amp;B Menu'!H110</f>
        <v>0</v>
      </c>
      <c r="F88" s="455" t="str">
        <f>'6 F&amp;B Menu'!I110</f>
        <v>EUR</v>
      </c>
      <c r="G88" s="455" t="str">
        <f>'6 F&amp;B Menu'!J110</f>
        <v>GASTROEV</v>
      </c>
      <c r="H88" s="455">
        <f>'6 F&amp;B Menu'!K110</f>
        <v>0</v>
      </c>
      <c r="I88" s="455">
        <f>'6 F&amp;B Menu'!L110</f>
        <v>0</v>
      </c>
      <c r="J88" t="str">
        <f>'6 F&amp;B Menu'!M110</f>
        <v>x</v>
      </c>
      <c r="K88" t="str">
        <f>'6 F&amp;B Menu'!N110</f>
        <v>01.01.2016</v>
      </c>
      <c r="L88" t="str">
        <f>'6 F&amp;B Menu'!O110</f>
        <v>31.12.2020</v>
      </c>
      <c r="M88" t="e">
        <f>'6 F&amp;B Menu'!Q110</f>
        <v>#N/A</v>
      </c>
      <c r="N88">
        <f>'6 F&amp;B Menu'!R110</f>
        <v>0</v>
      </c>
      <c r="O88">
        <f>'6 F&amp;B Menu'!S110</f>
        <v>0</v>
      </c>
      <c r="P88" s="432" t="str">
        <f>'6 F&amp;B Menu'!V110</f>
        <v>x</v>
      </c>
      <c r="Q88" t="s">
        <v>1107</v>
      </c>
      <c r="R88" t="str">
        <f>'6 F&amp;B Menu'!T110</f>
        <v>Wedding Menu 15</v>
      </c>
      <c r="S88">
        <f>'6 F&amp;B Menu'!X110</f>
        <v>0</v>
      </c>
      <c r="T88">
        <f>'6 F&amp;B Menu'!Y110</f>
        <v>0</v>
      </c>
    </row>
    <row r="89" spans="1:20" x14ac:dyDescent="0.35">
      <c r="A89" t="str">
        <f>'6 F&amp;B Menu'!C111</f>
        <v>Hotel name</v>
      </c>
      <c r="B89" t="str">
        <f>'6 F&amp;B Menu'!E111</f>
        <v>COCKT_0000</v>
      </c>
      <c r="C89" t="str">
        <f>'6 F&amp;B Menu'!F111</f>
        <v>1</v>
      </c>
      <c r="D89">
        <f>'6 F&amp;B Menu'!G111</f>
        <v>0</v>
      </c>
      <c r="E89" s="455">
        <f>'6 F&amp;B Menu'!H111</f>
        <v>100</v>
      </c>
      <c r="F89" s="455" t="str">
        <f>'6 F&amp;B Menu'!I111</f>
        <v>EUR</v>
      </c>
      <c r="G89" s="455" t="str">
        <f>'6 F&amp;B Menu'!J111</f>
        <v>GASTROEV</v>
      </c>
      <c r="H89" s="455">
        <f>'6 F&amp;B Menu'!K111</f>
        <v>0</v>
      </c>
      <c r="I89" s="455">
        <f>'6 F&amp;B Menu'!L111</f>
        <v>0</v>
      </c>
      <c r="J89">
        <f>'6 F&amp;B Menu'!M111</f>
        <v>0</v>
      </c>
      <c r="K89" t="str">
        <f>'6 F&amp;B Menu'!N111</f>
        <v>01.01.2016</v>
      </c>
      <c r="L89" t="str">
        <f>'6 F&amp;B Menu'!O111</f>
        <v>31.12.2020</v>
      </c>
      <c r="M89" t="e">
        <f>'6 F&amp;B Menu'!Q111</f>
        <v>#N/A</v>
      </c>
      <c r="N89">
        <f>'6 F&amp;B Menu'!R111</f>
        <v>0</v>
      </c>
      <c r="O89">
        <f>'6 F&amp;B Menu'!S111</f>
        <v>0</v>
      </c>
      <c r="P89" s="432" t="str">
        <f>'6 F&amp;B Menu'!V111</f>
        <v>x</v>
      </c>
      <c r="Q89" t="s">
        <v>1107</v>
      </c>
      <c r="R89" t="str">
        <f>'6 F&amp;B Menu'!T111</f>
        <v>Cocktail 0</v>
      </c>
      <c r="S89">
        <f>'6 F&amp;B Menu'!X111</f>
        <v>0</v>
      </c>
      <c r="T89">
        <f>'6 F&amp;B Menu'!Y111</f>
        <v>0</v>
      </c>
    </row>
    <row r="90" spans="1:20" x14ac:dyDescent="0.35">
      <c r="A90" t="str">
        <f>'6 F&amp;B Menu'!C112</f>
        <v>Hotel name</v>
      </c>
      <c r="B90" t="str">
        <f>'6 F&amp;B Menu'!E112</f>
        <v>COCKT_0001</v>
      </c>
      <c r="C90" t="str">
        <f>'6 F&amp;B Menu'!F112</f>
        <v>1</v>
      </c>
      <c r="D90">
        <f>'6 F&amp;B Menu'!G112</f>
        <v>0</v>
      </c>
      <c r="E90" s="455">
        <f>'6 F&amp;B Menu'!H112</f>
        <v>0</v>
      </c>
      <c r="F90" s="455" t="str">
        <f>'6 F&amp;B Menu'!I112</f>
        <v>EUR</v>
      </c>
      <c r="G90" s="455" t="str">
        <f>'6 F&amp;B Menu'!J112</f>
        <v>GASTROEV</v>
      </c>
      <c r="H90" s="455">
        <f>'6 F&amp;B Menu'!K112</f>
        <v>0</v>
      </c>
      <c r="I90" s="455">
        <f>'6 F&amp;B Menu'!L112</f>
        <v>0</v>
      </c>
      <c r="J90" t="str">
        <f>'6 F&amp;B Menu'!M112</f>
        <v>x</v>
      </c>
      <c r="K90" t="str">
        <f>'6 F&amp;B Menu'!N112</f>
        <v>01.01.2016</v>
      </c>
      <c r="L90" t="str">
        <f>'6 F&amp;B Menu'!O112</f>
        <v>31.12.2020</v>
      </c>
      <c r="M90" t="e">
        <f>'6 F&amp;B Menu'!Q112</f>
        <v>#N/A</v>
      </c>
      <c r="N90">
        <f>'6 F&amp;B Menu'!R112</f>
        <v>0</v>
      </c>
      <c r="O90">
        <f>'6 F&amp;B Menu'!S112</f>
        <v>0</v>
      </c>
      <c r="P90" s="432" t="str">
        <f>'6 F&amp;B Menu'!V112</f>
        <v>x</v>
      </c>
      <c r="Q90" t="s">
        <v>1107</v>
      </c>
      <c r="R90" t="str">
        <f>'6 F&amp;B Menu'!T112</f>
        <v>Cocktail 1</v>
      </c>
      <c r="S90">
        <f>'6 F&amp;B Menu'!X112</f>
        <v>0</v>
      </c>
      <c r="T90">
        <f>'6 F&amp;B Menu'!Y112</f>
        <v>0</v>
      </c>
    </row>
    <row r="91" spans="1:20" x14ac:dyDescent="0.35">
      <c r="A91" t="str">
        <f>'6 F&amp;B Menu'!C113</f>
        <v>Hotel name</v>
      </c>
      <c r="B91" t="str">
        <f>'6 F&amp;B Menu'!E113</f>
        <v>COCKT_0002</v>
      </c>
      <c r="C91" t="str">
        <f>'6 F&amp;B Menu'!F113</f>
        <v>1</v>
      </c>
      <c r="D91">
        <f>'6 F&amp;B Menu'!G113</f>
        <v>0</v>
      </c>
      <c r="E91" s="455">
        <f>'6 F&amp;B Menu'!H113</f>
        <v>0</v>
      </c>
      <c r="F91" s="455" t="str">
        <f>'6 F&amp;B Menu'!I113</f>
        <v>EUR</v>
      </c>
      <c r="G91" s="455" t="str">
        <f>'6 F&amp;B Menu'!J113</f>
        <v>GASTROEV</v>
      </c>
      <c r="H91" s="455">
        <f>'6 F&amp;B Menu'!K113</f>
        <v>0</v>
      </c>
      <c r="I91" s="455">
        <f>'6 F&amp;B Menu'!L113</f>
        <v>0</v>
      </c>
      <c r="J91" t="str">
        <f>'6 F&amp;B Menu'!M113</f>
        <v>x</v>
      </c>
      <c r="K91" t="str">
        <f>'6 F&amp;B Menu'!N113</f>
        <v>01.01.2016</v>
      </c>
      <c r="L91" t="str">
        <f>'6 F&amp;B Menu'!O113</f>
        <v>31.12.2020</v>
      </c>
      <c r="M91" t="e">
        <f>'6 F&amp;B Menu'!Q113</f>
        <v>#N/A</v>
      </c>
      <c r="N91">
        <f>'6 F&amp;B Menu'!R113</f>
        <v>0</v>
      </c>
      <c r="O91">
        <f>'6 F&amp;B Menu'!S113</f>
        <v>0</v>
      </c>
      <c r="P91" s="432" t="str">
        <f>'6 F&amp;B Menu'!V113</f>
        <v>x</v>
      </c>
      <c r="Q91" t="s">
        <v>1107</v>
      </c>
      <c r="R91" t="str">
        <f>'6 F&amp;B Menu'!T113</f>
        <v>Cocktail 2</v>
      </c>
      <c r="S91">
        <f>'6 F&amp;B Menu'!X113</f>
        <v>0</v>
      </c>
      <c r="T91">
        <f>'6 F&amp;B Menu'!Y113</f>
        <v>0</v>
      </c>
    </row>
    <row r="92" spans="1:20" x14ac:dyDescent="0.35">
      <c r="A92" t="str">
        <f>'6 F&amp;B Menu'!C114</f>
        <v>Hotel name</v>
      </c>
      <c r="B92" t="str">
        <f>'6 F&amp;B Menu'!E114</f>
        <v>COCKT_0003</v>
      </c>
      <c r="C92" t="str">
        <f>'6 F&amp;B Menu'!F114</f>
        <v>1</v>
      </c>
      <c r="D92">
        <f>'6 F&amp;B Menu'!G114</f>
        <v>0</v>
      </c>
      <c r="E92" s="455">
        <f>'6 F&amp;B Menu'!H114</f>
        <v>0</v>
      </c>
      <c r="F92" s="455" t="str">
        <f>'6 F&amp;B Menu'!I114</f>
        <v>EUR</v>
      </c>
      <c r="G92" s="455" t="str">
        <f>'6 F&amp;B Menu'!J114</f>
        <v>GASTROEV</v>
      </c>
      <c r="H92" s="455">
        <f>'6 F&amp;B Menu'!K114</f>
        <v>0</v>
      </c>
      <c r="I92" s="455">
        <f>'6 F&amp;B Menu'!L114</f>
        <v>0</v>
      </c>
      <c r="J92" t="str">
        <f>'6 F&amp;B Menu'!M114</f>
        <v>x</v>
      </c>
      <c r="K92" t="str">
        <f>'6 F&amp;B Menu'!N114</f>
        <v>01.01.2016</v>
      </c>
      <c r="L92" t="str">
        <f>'6 F&amp;B Menu'!O114</f>
        <v>31.12.2020</v>
      </c>
      <c r="M92" t="e">
        <f>'6 F&amp;B Menu'!Q114</f>
        <v>#N/A</v>
      </c>
      <c r="N92">
        <f>'6 F&amp;B Menu'!R114</f>
        <v>0</v>
      </c>
      <c r="O92">
        <f>'6 F&amp;B Menu'!S114</f>
        <v>0</v>
      </c>
      <c r="P92" s="432" t="str">
        <f>'6 F&amp;B Menu'!V114</f>
        <v>x</v>
      </c>
      <c r="Q92" t="s">
        <v>1107</v>
      </c>
      <c r="R92" t="str">
        <f>'6 F&amp;B Menu'!T114</f>
        <v>Cocktail 3</v>
      </c>
      <c r="S92">
        <f>'6 F&amp;B Menu'!X114</f>
        <v>0</v>
      </c>
      <c r="T92">
        <f>'6 F&amp;B Menu'!Y114</f>
        <v>0</v>
      </c>
    </row>
    <row r="93" spans="1:20" x14ac:dyDescent="0.35">
      <c r="A93" t="str">
        <f>'6 F&amp;B Menu'!C115</f>
        <v>Hotel name</v>
      </c>
      <c r="B93" t="str">
        <f>'6 F&amp;B Menu'!E115</f>
        <v>COCKT_0004</v>
      </c>
      <c r="C93" t="str">
        <f>'6 F&amp;B Menu'!F115</f>
        <v>1</v>
      </c>
      <c r="D93">
        <f>'6 F&amp;B Menu'!G115</f>
        <v>0</v>
      </c>
      <c r="E93" s="455">
        <f>'6 F&amp;B Menu'!H115</f>
        <v>0</v>
      </c>
      <c r="F93" s="455" t="str">
        <f>'6 F&amp;B Menu'!I115</f>
        <v>EUR</v>
      </c>
      <c r="G93" s="455" t="str">
        <f>'6 F&amp;B Menu'!J115</f>
        <v>GASTROEV</v>
      </c>
      <c r="H93" s="455">
        <f>'6 F&amp;B Menu'!K115</f>
        <v>0</v>
      </c>
      <c r="I93" s="455">
        <f>'6 F&amp;B Menu'!L115</f>
        <v>0</v>
      </c>
      <c r="J93" t="str">
        <f>'6 F&amp;B Menu'!M115</f>
        <v>x</v>
      </c>
      <c r="K93" t="str">
        <f>'6 F&amp;B Menu'!N115</f>
        <v>01.01.2016</v>
      </c>
      <c r="L93" t="str">
        <f>'6 F&amp;B Menu'!O115</f>
        <v>31.12.2020</v>
      </c>
      <c r="M93" t="e">
        <f>'6 F&amp;B Menu'!Q115</f>
        <v>#N/A</v>
      </c>
      <c r="N93">
        <f>'6 F&amp;B Menu'!R115</f>
        <v>0</v>
      </c>
      <c r="O93">
        <f>'6 F&amp;B Menu'!S115</f>
        <v>0</v>
      </c>
      <c r="P93" s="432" t="str">
        <f>'6 F&amp;B Menu'!V115</f>
        <v>x</v>
      </c>
      <c r="Q93" t="s">
        <v>1107</v>
      </c>
      <c r="R93" t="str">
        <f>'6 F&amp;B Menu'!T115</f>
        <v>Cocktail 4</v>
      </c>
      <c r="S93">
        <f>'6 F&amp;B Menu'!X115</f>
        <v>0</v>
      </c>
      <c r="T93">
        <f>'6 F&amp;B Menu'!Y115</f>
        <v>0</v>
      </c>
    </row>
    <row r="94" spans="1:20" x14ac:dyDescent="0.35">
      <c r="A94" t="str">
        <f>'6 F&amp;B Menu'!C116</f>
        <v>Hotel name</v>
      </c>
      <c r="B94" t="str">
        <f>'6 F&amp;B Menu'!E116</f>
        <v>COCKT_0005</v>
      </c>
      <c r="C94" t="str">
        <f>'6 F&amp;B Menu'!F116</f>
        <v>1</v>
      </c>
      <c r="D94">
        <f>'6 F&amp;B Menu'!G116</f>
        <v>0</v>
      </c>
      <c r="E94" s="455">
        <f>'6 F&amp;B Menu'!H116</f>
        <v>0</v>
      </c>
      <c r="F94" s="455" t="str">
        <f>'6 F&amp;B Menu'!I116</f>
        <v>EUR</v>
      </c>
      <c r="G94" s="455" t="str">
        <f>'6 F&amp;B Menu'!J116</f>
        <v>GASTROEV</v>
      </c>
      <c r="H94" s="455">
        <f>'6 F&amp;B Menu'!K116</f>
        <v>0</v>
      </c>
      <c r="I94" s="455">
        <f>'6 F&amp;B Menu'!L116</f>
        <v>0</v>
      </c>
      <c r="J94" t="str">
        <f>'6 F&amp;B Menu'!M116</f>
        <v>x</v>
      </c>
      <c r="K94" t="str">
        <f>'6 F&amp;B Menu'!N116</f>
        <v>01.01.2016</v>
      </c>
      <c r="L94" t="str">
        <f>'6 F&amp;B Menu'!O116</f>
        <v>31.12.2020</v>
      </c>
      <c r="M94" t="e">
        <f>'6 F&amp;B Menu'!Q116</f>
        <v>#N/A</v>
      </c>
      <c r="N94">
        <f>'6 F&amp;B Menu'!R116</f>
        <v>0</v>
      </c>
      <c r="O94">
        <f>'6 F&amp;B Menu'!S116</f>
        <v>0</v>
      </c>
      <c r="P94" s="432" t="str">
        <f>'6 F&amp;B Menu'!V116</f>
        <v>x</v>
      </c>
      <c r="Q94" t="s">
        <v>1107</v>
      </c>
      <c r="R94" t="str">
        <f>'6 F&amp;B Menu'!T116</f>
        <v>Cocktail 5</v>
      </c>
      <c r="S94">
        <f>'6 F&amp;B Menu'!X116</f>
        <v>0</v>
      </c>
      <c r="T94">
        <f>'6 F&amp;B Menu'!Y116</f>
        <v>0</v>
      </c>
    </row>
    <row r="95" spans="1:20" x14ac:dyDescent="0.35">
      <c r="A95" t="str">
        <f>'6 F&amp;B Menu'!C117</f>
        <v>Hotel name</v>
      </c>
      <c r="B95" t="str">
        <f>'6 F&amp;B Menu'!E117</f>
        <v>COCKT_0006</v>
      </c>
      <c r="C95" t="str">
        <f>'6 F&amp;B Menu'!F117</f>
        <v>1</v>
      </c>
      <c r="D95">
        <f>'6 F&amp;B Menu'!G117</f>
        <v>0</v>
      </c>
      <c r="E95" s="455">
        <f>'6 F&amp;B Menu'!H117</f>
        <v>0</v>
      </c>
      <c r="F95" s="455" t="str">
        <f>'6 F&amp;B Menu'!I117</f>
        <v>EUR</v>
      </c>
      <c r="G95" s="455" t="str">
        <f>'6 F&amp;B Menu'!J117</f>
        <v>GASTROEV</v>
      </c>
      <c r="H95" s="455">
        <f>'6 F&amp;B Menu'!K117</f>
        <v>0</v>
      </c>
      <c r="I95" s="455">
        <f>'6 F&amp;B Menu'!L117</f>
        <v>0</v>
      </c>
      <c r="J95" t="str">
        <f>'6 F&amp;B Menu'!M117</f>
        <v>x</v>
      </c>
      <c r="K95" t="str">
        <f>'6 F&amp;B Menu'!N117</f>
        <v>01.01.2016</v>
      </c>
      <c r="L95" t="str">
        <f>'6 F&amp;B Menu'!O117</f>
        <v>31.12.2020</v>
      </c>
      <c r="M95" t="e">
        <f>'6 F&amp;B Menu'!Q117</f>
        <v>#N/A</v>
      </c>
      <c r="N95">
        <f>'6 F&amp;B Menu'!R117</f>
        <v>0</v>
      </c>
      <c r="O95">
        <f>'6 F&amp;B Menu'!S117</f>
        <v>0</v>
      </c>
      <c r="P95" s="432" t="str">
        <f>'6 F&amp;B Menu'!V117</f>
        <v>x</v>
      </c>
      <c r="Q95" t="s">
        <v>1107</v>
      </c>
      <c r="R95" t="str">
        <f>'6 F&amp;B Menu'!T117</f>
        <v>Cocktail 6</v>
      </c>
      <c r="S95">
        <f>'6 F&amp;B Menu'!X117</f>
        <v>0</v>
      </c>
      <c r="T95">
        <f>'6 F&amp;B Menu'!Y117</f>
        <v>0</v>
      </c>
    </row>
    <row r="96" spans="1:20" x14ac:dyDescent="0.35">
      <c r="A96" t="str">
        <f>'6 F&amp;B Menu'!C118</f>
        <v>Hotel name</v>
      </c>
      <c r="B96" t="str">
        <f>'6 F&amp;B Menu'!E118</f>
        <v>COCKT_0007</v>
      </c>
      <c r="C96" t="str">
        <f>'6 F&amp;B Menu'!F118</f>
        <v>1</v>
      </c>
      <c r="D96">
        <f>'6 F&amp;B Menu'!G118</f>
        <v>0</v>
      </c>
      <c r="E96" s="455">
        <f>'6 F&amp;B Menu'!H118</f>
        <v>0</v>
      </c>
      <c r="F96" s="455" t="str">
        <f>'6 F&amp;B Menu'!I118</f>
        <v>EUR</v>
      </c>
      <c r="G96" s="455" t="str">
        <f>'6 F&amp;B Menu'!J118</f>
        <v>GASTROEV</v>
      </c>
      <c r="H96" s="455">
        <f>'6 F&amp;B Menu'!K118</f>
        <v>0</v>
      </c>
      <c r="I96" s="455">
        <f>'6 F&amp;B Menu'!L118</f>
        <v>0</v>
      </c>
      <c r="J96" t="str">
        <f>'6 F&amp;B Menu'!M118</f>
        <v>x</v>
      </c>
      <c r="K96" t="str">
        <f>'6 F&amp;B Menu'!N118</f>
        <v>01.01.2016</v>
      </c>
      <c r="L96" t="str">
        <f>'6 F&amp;B Menu'!O118</f>
        <v>31.12.2020</v>
      </c>
      <c r="M96" t="e">
        <f>'6 F&amp;B Menu'!Q118</f>
        <v>#N/A</v>
      </c>
      <c r="N96">
        <f>'6 F&amp;B Menu'!R118</f>
        <v>0</v>
      </c>
      <c r="O96">
        <f>'6 F&amp;B Menu'!S118</f>
        <v>0</v>
      </c>
      <c r="P96" s="432" t="str">
        <f>'6 F&amp;B Menu'!V118</f>
        <v>x</v>
      </c>
      <c r="Q96" t="s">
        <v>1107</v>
      </c>
      <c r="R96" t="str">
        <f>'6 F&amp;B Menu'!T118</f>
        <v>Cocktail 7</v>
      </c>
      <c r="S96">
        <f>'6 F&amp;B Menu'!X118</f>
        <v>0</v>
      </c>
      <c r="T96">
        <f>'6 F&amp;B Menu'!Y118</f>
        <v>0</v>
      </c>
    </row>
    <row r="97" spans="1:20" x14ac:dyDescent="0.35">
      <c r="A97" t="str">
        <f>'6 F&amp;B Menu'!C119</f>
        <v>Hotel name</v>
      </c>
      <c r="B97" t="str">
        <f>'6 F&amp;B Menu'!E119</f>
        <v>COCKT_0008</v>
      </c>
      <c r="C97" t="str">
        <f>'6 F&amp;B Menu'!F119</f>
        <v>1</v>
      </c>
      <c r="D97">
        <f>'6 F&amp;B Menu'!G119</f>
        <v>0</v>
      </c>
      <c r="E97" s="455">
        <f>'6 F&amp;B Menu'!H119</f>
        <v>0</v>
      </c>
      <c r="F97" s="455" t="str">
        <f>'6 F&amp;B Menu'!I119</f>
        <v>EUR</v>
      </c>
      <c r="G97" s="455" t="str">
        <f>'6 F&amp;B Menu'!J119</f>
        <v>GASTROEV</v>
      </c>
      <c r="H97" s="455">
        <f>'6 F&amp;B Menu'!K119</f>
        <v>0</v>
      </c>
      <c r="I97" s="455">
        <f>'6 F&amp;B Menu'!L119</f>
        <v>0</v>
      </c>
      <c r="J97" t="str">
        <f>'6 F&amp;B Menu'!M119</f>
        <v>x</v>
      </c>
      <c r="K97" t="str">
        <f>'6 F&amp;B Menu'!N119</f>
        <v>01.01.2016</v>
      </c>
      <c r="L97" t="str">
        <f>'6 F&amp;B Menu'!O119</f>
        <v>31.12.2020</v>
      </c>
      <c r="M97" t="e">
        <f>'6 F&amp;B Menu'!Q119</f>
        <v>#N/A</v>
      </c>
      <c r="N97">
        <f>'6 F&amp;B Menu'!R119</f>
        <v>0</v>
      </c>
      <c r="O97">
        <f>'6 F&amp;B Menu'!S119</f>
        <v>0</v>
      </c>
      <c r="P97" s="432" t="str">
        <f>'6 F&amp;B Menu'!V119</f>
        <v>x</v>
      </c>
      <c r="Q97" t="s">
        <v>1107</v>
      </c>
      <c r="R97" t="str">
        <f>'6 F&amp;B Menu'!T119</f>
        <v>Cocktail 8</v>
      </c>
      <c r="S97">
        <f>'6 F&amp;B Menu'!X119</f>
        <v>0</v>
      </c>
      <c r="T97">
        <f>'6 F&amp;B Menu'!Y119</f>
        <v>0</v>
      </c>
    </row>
    <row r="98" spans="1:20" x14ac:dyDescent="0.35">
      <c r="A98" t="str">
        <f>'6 F&amp;B Menu'!C120</f>
        <v>Hotel name</v>
      </c>
      <c r="B98" t="str">
        <f>'6 F&amp;B Menu'!E120</f>
        <v>COCKT_0009</v>
      </c>
      <c r="C98" t="str">
        <f>'6 F&amp;B Menu'!F120</f>
        <v>1</v>
      </c>
      <c r="D98">
        <f>'6 F&amp;B Menu'!G120</f>
        <v>0</v>
      </c>
      <c r="E98" s="455">
        <f>'6 F&amp;B Menu'!H120</f>
        <v>0</v>
      </c>
      <c r="F98" s="455" t="str">
        <f>'6 F&amp;B Menu'!I120</f>
        <v>EUR</v>
      </c>
      <c r="G98" s="455" t="str">
        <f>'6 F&amp;B Menu'!J120</f>
        <v>GASTROEV</v>
      </c>
      <c r="H98" s="455">
        <f>'6 F&amp;B Menu'!K120</f>
        <v>0</v>
      </c>
      <c r="I98" s="455">
        <f>'6 F&amp;B Menu'!L120</f>
        <v>0</v>
      </c>
      <c r="J98" t="str">
        <f>'6 F&amp;B Menu'!M120</f>
        <v>x</v>
      </c>
      <c r="K98" t="str">
        <f>'6 F&amp;B Menu'!N120</f>
        <v>01.01.2016</v>
      </c>
      <c r="L98" t="str">
        <f>'6 F&amp;B Menu'!O120</f>
        <v>31.12.2020</v>
      </c>
      <c r="M98" t="e">
        <f>'6 F&amp;B Menu'!Q120</f>
        <v>#N/A</v>
      </c>
      <c r="N98">
        <f>'6 F&amp;B Menu'!R120</f>
        <v>0</v>
      </c>
      <c r="O98">
        <f>'6 F&amp;B Menu'!S120</f>
        <v>0</v>
      </c>
      <c r="P98" s="432" t="str">
        <f>'6 F&amp;B Menu'!V120</f>
        <v>x</v>
      </c>
      <c r="Q98" t="s">
        <v>1107</v>
      </c>
      <c r="R98" t="str">
        <f>'6 F&amp;B Menu'!T120</f>
        <v>Cocktail 9</v>
      </c>
      <c r="S98">
        <f>'6 F&amp;B Menu'!X120</f>
        <v>0</v>
      </c>
      <c r="T98">
        <f>'6 F&amp;B Menu'!Y120</f>
        <v>0</v>
      </c>
    </row>
    <row r="99" spans="1:20" x14ac:dyDescent="0.35">
      <c r="A99" t="str">
        <f>'6 F&amp;B Menu'!C121</f>
        <v>Hotel name</v>
      </c>
      <c r="B99" t="str">
        <f>'6 F&amp;B Menu'!E121</f>
        <v>COCKT_0010</v>
      </c>
      <c r="C99" t="str">
        <f>'6 F&amp;B Menu'!F121</f>
        <v>1</v>
      </c>
      <c r="D99">
        <f>'6 F&amp;B Menu'!G121</f>
        <v>0</v>
      </c>
      <c r="E99" s="455">
        <f>'6 F&amp;B Menu'!H121</f>
        <v>0</v>
      </c>
      <c r="F99" s="455" t="str">
        <f>'6 F&amp;B Menu'!I121</f>
        <v>EUR</v>
      </c>
      <c r="G99" s="455" t="str">
        <f>'6 F&amp;B Menu'!J121</f>
        <v>GASTROEV</v>
      </c>
      <c r="H99" s="455">
        <f>'6 F&amp;B Menu'!K121</f>
        <v>0</v>
      </c>
      <c r="I99" s="455">
        <f>'6 F&amp;B Menu'!L121</f>
        <v>0</v>
      </c>
      <c r="J99" t="str">
        <f>'6 F&amp;B Menu'!M121</f>
        <v>x</v>
      </c>
      <c r="K99" t="str">
        <f>'6 F&amp;B Menu'!N121</f>
        <v>01.01.2016</v>
      </c>
      <c r="L99" t="str">
        <f>'6 F&amp;B Menu'!O121</f>
        <v>31.12.2020</v>
      </c>
      <c r="M99" t="e">
        <f>'6 F&amp;B Menu'!Q121</f>
        <v>#N/A</v>
      </c>
      <c r="N99">
        <f>'6 F&amp;B Menu'!R121</f>
        <v>0</v>
      </c>
      <c r="O99">
        <f>'6 F&amp;B Menu'!S121</f>
        <v>0</v>
      </c>
      <c r="P99" s="432" t="str">
        <f>'6 F&amp;B Menu'!V121</f>
        <v>x</v>
      </c>
      <c r="Q99" t="s">
        <v>1107</v>
      </c>
      <c r="R99" t="str">
        <f>'6 F&amp;B Menu'!T121</f>
        <v>Cocktail 10</v>
      </c>
      <c r="S99">
        <f>'6 F&amp;B Menu'!X121</f>
        <v>0</v>
      </c>
      <c r="T99">
        <f>'6 F&amp;B Menu'!Y121</f>
        <v>0</v>
      </c>
    </row>
    <row r="100" spans="1:20" x14ac:dyDescent="0.35">
      <c r="A100" t="str">
        <f>'6 F&amp;B Menu'!C122</f>
        <v>Hotel name</v>
      </c>
      <c r="B100" t="str">
        <f>'6 F&amp;B Menu'!E122</f>
        <v>BUFFE_0000</v>
      </c>
      <c r="C100" t="str">
        <f>'6 F&amp;B Menu'!F122</f>
        <v>1</v>
      </c>
      <c r="D100">
        <f>'6 F&amp;B Menu'!G122</f>
        <v>0</v>
      </c>
      <c r="E100" s="455">
        <f>'6 F&amp;B Menu'!H122</f>
        <v>100</v>
      </c>
      <c r="F100" s="455" t="str">
        <f>'6 F&amp;B Menu'!I122</f>
        <v>EUR</v>
      </c>
      <c r="G100" s="455" t="str">
        <f>'6 F&amp;B Menu'!J122</f>
        <v>GASTROEV</v>
      </c>
      <c r="H100" s="455">
        <f>'6 F&amp;B Menu'!K122</f>
        <v>0</v>
      </c>
      <c r="I100" s="455">
        <f>'6 F&amp;B Menu'!L122</f>
        <v>0</v>
      </c>
      <c r="J100">
        <f>'6 F&amp;B Menu'!M122</f>
        <v>0</v>
      </c>
      <c r="K100" t="str">
        <f>'6 F&amp;B Menu'!N122</f>
        <v>01.01.2016</v>
      </c>
      <c r="L100" t="str">
        <f>'6 F&amp;B Menu'!O122</f>
        <v>31.12.2020</v>
      </c>
      <c r="M100" t="e">
        <f>'6 F&amp;B Menu'!Q122</f>
        <v>#N/A</v>
      </c>
      <c r="N100">
        <f>'6 F&amp;B Menu'!R122</f>
        <v>0</v>
      </c>
      <c r="O100">
        <f>'6 F&amp;B Menu'!S122</f>
        <v>0</v>
      </c>
      <c r="P100" s="432" t="str">
        <f>'6 F&amp;B Menu'!V122</f>
        <v>x</v>
      </c>
      <c r="Q100" t="s">
        <v>1107</v>
      </c>
      <c r="R100" t="str">
        <f>'6 F&amp;B Menu'!T122</f>
        <v>Generic Buffet 0</v>
      </c>
      <c r="S100">
        <f>'6 F&amp;B Menu'!X122</f>
        <v>0</v>
      </c>
      <c r="T100">
        <f>'6 F&amp;B Menu'!Y122</f>
        <v>0</v>
      </c>
    </row>
    <row r="101" spans="1:20" x14ac:dyDescent="0.35">
      <c r="A101" t="str">
        <f>'6 F&amp;B Menu'!C123</f>
        <v>Hotel name</v>
      </c>
      <c r="B101" t="str">
        <f>'6 F&amp;B Menu'!E123</f>
        <v>BUFFE_0001</v>
      </c>
      <c r="C101" t="str">
        <f>'6 F&amp;B Menu'!F123</f>
        <v>1</v>
      </c>
      <c r="D101">
        <f>'6 F&amp;B Menu'!G123</f>
        <v>0</v>
      </c>
      <c r="E101" s="455">
        <f>'6 F&amp;B Menu'!H123</f>
        <v>0</v>
      </c>
      <c r="F101" s="455" t="str">
        <f>'6 F&amp;B Menu'!I123</f>
        <v>EUR</v>
      </c>
      <c r="G101" s="455" t="str">
        <f>'6 F&amp;B Menu'!J123</f>
        <v>GASTROEV</v>
      </c>
      <c r="H101" s="455">
        <f>'6 F&amp;B Menu'!K123</f>
        <v>0</v>
      </c>
      <c r="I101" s="455">
        <f>'6 F&amp;B Menu'!L123</f>
        <v>0</v>
      </c>
      <c r="J101" t="str">
        <f>'6 F&amp;B Menu'!M123</f>
        <v>x</v>
      </c>
      <c r="K101" t="str">
        <f>'6 F&amp;B Menu'!N123</f>
        <v>01.01.2016</v>
      </c>
      <c r="L101" t="str">
        <f>'6 F&amp;B Menu'!O123</f>
        <v>31.12.2020</v>
      </c>
      <c r="M101" t="e">
        <f>'6 F&amp;B Menu'!Q123</f>
        <v>#N/A</v>
      </c>
      <c r="N101">
        <f>'6 F&amp;B Menu'!R123</f>
        <v>0</v>
      </c>
      <c r="O101">
        <f>'6 F&amp;B Menu'!S123</f>
        <v>0</v>
      </c>
      <c r="P101" s="432" t="str">
        <f>'6 F&amp;B Menu'!V123</f>
        <v>x</v>
      </c>
      <c r="Q101" t="s">
        <v>1107</v>
      </c>
      <c r="R101" t="str">
        <f>'6 F&amp;B Menu'!T123</f>
        <v>Generic Buffet 1</v>
      </c>
      <c r="S101">
        <f>'6 F&amp;B Menu'!X123</f>
        <v>0</v>
      </c>
      <c r="T101">
        <f>'6 F&amp;B Menu'!Y123</f>
        <v>0</v>
      </c>
    </row>
    <row r="102" spans="1:20" x14ac:dyDescent="0.35">
      <c r="A102" t="str">
        <f>'6 F&amp;B Menu'!C124</f>
        <v>Hotel name</v>
      </c>
      <c r="B102" t="str">
        <f>'6 F&amp;B Menu'!E124</f>
        <v>BUFFE_0002</v>
      </c>
      <c r="C102" t="str">
        <f>'6 F&amp;B Menu'!F124</f>
        <v>1</v>
      </c>
      <c r="D102">
        <f>'6 F&amp;B Menu'!G124</f>
        <v>0</v>
      </c>
      <c r="E102" s="455">
        <f>'6 F&amp;B Menu'!H124</f>
        <v>0</v>
      </c>
      <c r="F102" s="455" t="str">
        <f>'6 F&amp;B Menu'!I124</f>
        <v>EUR</v>
      </c>
      <c r="G102" s="455" t="str">
        <f>'6 F&amp;B Menu'!J124</f>
        <v>GASTROEV</v>
      </c>
      <c r="H102" s="455">
        <f>'6 F&amp;B Menu'!K124</f>
        <v>0</v>
      </c>
      <c r="I102" s="455">
        <f>'6 F&amp;B Menu'!L124</f>
        <v>0</v>
      </c>
      <c r="J102" t="str">
        <f>'6 F&amp;B Menu'!M124</f>
        <v>x</v>
      </c>
      <c r="K102" t="str">
        <f>'6 F&amp;B Menu'!N124</f>
        <v>01.01.2016</v>
      </c>
      <c r="L102" t="str">
        <f>'6 F&amp;B Menu'!O124</f>
        <v>31.12.2020</v>
      </c>
      <c r="M102" t="e">
        <f>'6 F&amp;B Menu'!Q124</f>
        <v>#N/A</v>
      </c>
      <c r="N102">
        <f>'6 F&amp;B Menu'!R124</f>
        <v>0</v>
      </c>
      <c r="O102">
        <f>'6 F&amp;B Menu'!S124</f>
        <v>0</v>
      </c>
      <c r="P102" s="432" t="str">
        <f>'6 F&amp;B Menu'!V124</f>
        <v>x</v>
      </c>
      <c r="Q102" t="s">
        <v>1107</v>
      </c>
      <c r="R102" t="str">
        <f>'6 F&amp;B Menu'!T124</f>
        <v>Generic Buffet 2</v>
      </c>
      <c r="S102">
        <f>'6 F&amp;B Menu'!X124</f>
        <v>0</v>
      </c>
      <c r="T102">
        <f>'6 F&amp;B Menu'!Y124</f>
        <v>0</v>
      </c>
    </row>
    <row r="103" spans="1:20" x14ac:dyDescent="0.35">
      <c r="A103" t="str">
        <f>'6 F&amp;B Menu'!C125</f>
        <v>Hotel name</v>
      </c>
      <c r="B103" t="str">
        <f>'6 F&amp;B Menu'!E125</f>
        <v>BUFFE_0003</v>
      </c>
      <c r="C103" t="str">
        <f>'6 F&amp;B Menu'!F125</f>
        <v>1</v>
      </c>
      <c r="D103">
        <f>'6 F&amp;B Menu'!G125</f>
        <v>0</v>
      </c>
      <c r="E103" s="455">
        <f>'6 F&amp;B Menu'!H125</f>
        <v>0</v>
      </c>
      <c r="F103" s="455" t="str">
        <f>'6 F&amp;B Menu'!I125</f>
        <v>EUR</v>
      </c>
      <c r="G103" s="455" t="str">
        <f>'6 F&amp;B Menu'!J125</f>
        <v>GASTROEV</v>
      </c>
      <c r="H103" s="455">
        <f>'6 F&amp;B Menu'!K125</f>
        <v>0</v>
      </c>
      <c r="I103" s="455">
        <f>'6 F&amp;B Menu'!L125</f>
        <v>0</v>
      </c>
      <c r="J103" t="str">
        <f>'6 F&amp;B Menu'!M125</f>
        <v>x</v>
      </c>
      <c r="K103" t="str">
        <f>'6 F&amp;B Menu'!N125</f>
        <v>01.01.2016</v>
      </c>
      <c r="L103" t="str">
        <f>'6 F&amp;B Menu'!O125</f>
        <v>31.12.2020</v>
      </c>
      <c r="M103" t="e">
        <f>'6 F&amp;B Menu'!Q125</f>
        <v>#N/A</v>
      </c>
      <c r="N103">
        <f>'6 F&amp;B Menu'!R125</f>
        <v>0</v>
      </c>
      <c r="O103">
        <f>'6 F&amp;B Menu'!S125</f>
        <v>0</v>
      </c>
      <c r="P103" s="432" t="str">
        <f>'6 F&amp;B Menu'!V125</f>
        <v>x</v>
      </c>
      <c r="Q103" t="s">
        <v>1107</v>
      </c>
      <c r="R103" t="str">
        <f>'6 F&amp;B Menu'!T125</f>
        <v>Generic Buffet 3</v>
      </c>
      <c r="S103">
        <f>'6 F&amp;B Menu'!X125</f>
        <v>0</v>
      </c>
      <c r="T103">
        <f>'6 F&amp;B Menu'!Y125</f>
        <v>0</v>
      </c>
    </row>
    <row r="104" spans="1:20" x14ac:dyDescent="0.35">
      <c r="A104" t="str">
        <f>'6 F&amp;B Menu'!C126</f>
        <v>Hotel name</v>
      </c>
      <c r="B104" t="str">
        <f>'6 F&amp;B Menu'!E126</f>
        <v>BUFFE_0004</v>
      </c>
      <c r="C104" t="str">
        <f>'6 F&amp;B Menu'!F126</f>
        <v>1</v>
      </c>
      <c r="D104">
        <f>'6 F&amp;B Menu'!G126</f>
        <v>0</v>
      </c>
      <c r="E104" s="455">
        <f>'6 F&amp;B Menu'!H126</f>
        <v>0</v>
      </c>
      <c r="F104" s="455" t="str">
        <f>'6 F&amp;B Menu'!I126</f>
        <v>EUR</v>
      </c>
      <c r="G104" s="455" t="str">
        <f>'6 F&amp;B Menu'!J126</f>
        <v>GASTROEV</v>
      </c>
      <c r="H104" s="455">
        <f>'6 F&amp;B Menu'!K126</f>
        <v>0</v>
      </c>
      <c r="I104" s="455">
        <f>'6 F&amp;B Menu'!L126</f>
        <v>0</v>
      </c>
      <c r="J104" t="str">
        <f>'6 F&amp;B Menu'!M126</f>
        <v>x</v>
      </c>
      <c r="K104" t="str">
        <f>'6 F&amp;B Menu'!N126</f>
        <v>01.01.2016</v>
      </c>
      <c r="L104" t="str">
        <f>'6 F&amp;B Menu'!O126</f>
        <v>31.12.2020</v>
      </c>
      <c r="M104" t="e">
        <f>'6 F&amp;B Menu'!Q126</f>
        <v>#N/A</v>
      </c>
      <c r="N104">
        <f>'6 F&amp;B Menu'!R126</f>
        <v>0</v>
      </c>
      <c r="O104">
        <f>'6 F&amp;B Menu'!S126</f>
        <v>0</v>
      </c>
      <c r="P104" s="432" t="str">
        <f>'6 F&amp;B Menu'!V126</f>
        <v>x</v>
      </c>
      <c r="Q104" t="s">
        <v>1107</v>
      </c>
      <c r="R104" t="str">
        <f>'6 F&amp;B Menu'!T126</f>
        <v>Generic Buffet 4</v>
      </c>
      <c r="S104">
        <f>'6 F&amp;B Menu'!X126</f>
        <v>0</v>
      </c>
      <c r="T104">
        <f>'6 F&amp;B Menu'!Y126</f>
        <v>0</v>
      </c>
    </row>
    <row r="105" spans="1:20" x14ac:dyDescent="0.35">
      <c r="A105" t="str">
        <f>'6 F&amp;B Menu'!C127</f>
        <v>Hotel name</v>
      </c>
      <c r="B105" t="str">
        <f>'6 F&amp;B Menu'!E127</f>
        <v>BUFFE_0005</v>
      </c>
      <c r="C105" t="str">
        <f>'6 F&amp;B Menu'!F127</f>
        <v>1</v>
      </c>
      <c r="D105">
        <f>'6 F&amp;B Menu'!G127</f>
        <v>0</v>
      </c>
      <c r="E105" s="455">
        <f>'6 F&amp;B Menu'!H127</f>
        <v>0</v>
      </c>
      <c r="F105" s="455" t="str">
        <f>'6 F&amp;B Menu'!I127</f>
        <v>EUR</v>
      </c>
      <c r="G105" s="455" t="str">
        <f>'6 F&amp;B Menu'!J127</f>
        <v>GASTROEV</v>
      </c>
      <c r="H105" s="455">
        <f>'6 F&amp;B Menu'!K127</f>
        <v>0</v>
      </c>
      <c r="I105" s="455">
        <f>'6 F&amp;B Menu'!L127</f>
        <v>0</v>
      </c>
      <c r="J105" t="str">
        <f>'6 F&amp;B Menu'!M127</f>
        <v>x</v>
      </c>
      <c r="K105" t="str">
        <f>'6 F&amp;B Menu'!N127</f>
        <v>01.01.2016</v>
      </c>
      <c r="L105" t="str">
        <f>'6 F&amp;B Menu'!O127</f>
        <v>31.12.2020</v>
      </c>
      <c r="M105" t="e">
        <f>'6 F&amp;B Menu'!Q127</f>
        <v>#N/A</v>
      </c>
      <c r="N105">
        <f>'6 F&amp;B Menu'!R127</f>
        <v>0</v>
      </c>
      <c r="O105">
        <f>'6 F&amp;B Menu'!S127</f>
        <v>0</v>
      </c>
      <c r="P105" s="432" t="str">
        <f>'6 F&amp;B Menu'!V127</f>
        <v>x</v>
      </c>
      <c r="Q105" t="s">
        <v>1107</v>
      </c>
      <c r="R105" t="str">
        <f>'6 F&amp;B Menu'!T127</f>
        <v>Generic Buffet 5</v>
      </c>
      <c r="S105">
        <f>'6 F&amp;B Menu'!X127</f>
        <v>0</v>
      </c>
      <c r="T105">
        <f>'6 F&amp;B Menu'!Y127</f>
        <v>0</v>
      </c>
    </row>
    <row r="106" spans="1:20" x14ac:dyDescent="0.35">
      <c r="A106" t="str">
        <f>'6 F&amp;B Menu'!C128</f>
        <v>Hotel name</v>
      </c>
      <c r="B106" t="str">
        <f>'6 F&amp;B Menu'!E128</f>
        <v>BUFFE_0006</v>
      </c>
      <c r="C106" t="str">
        <f>'6 F&amp;B Menu'!F128</f>
        <v>1</v>
      </c>
      <c r="D106">
        <f>'6 F&amp;B Menu'!G128</f>
        <v>0</v>
      </c>
      <c r="E106" s="455">
        <f>'6 F&amp;B Menu'!H128</f>
        <v>0</v>
      </c>
      <c r="F106" s="455" t="str">
        <f>'6 F&amp;B Menu'!I128</f>
        <v>EUR</v>
      </c>
      <c r="G106" s="455" t="str">
        <f>'6 F&amp;B Menu'!J128</f>
        <v>GASTROEV</v>
      </c>
      <c r="H106" s="455">
        <f>'6 F&amp;B Menu'!K128</f>
        <v>0</v>
      </c>
      <c r="I106" s="455">
        <f>'6 F&amp;B Menu'!L128</f>
        <v>0</v>
      </c>
      <c r="J106" t="str">
        <f>'6 F&amp;B Menu'!M128</f>
        <v>x</v>
      </c>
      <c r="K106" t="str">
        <f>'6 F&amp;B Menu'!N128</f>
        <v>01.01.2016</v>
      </c>
      <c r="L106" t="str">
        <f>'6 F&amp;B Menu'!O128</f>
        <v>31.12.2020</v>
      </c>
      <c r="M106" t="e">
        <f>'6 F&amp;B Menu'!Q128</f>
        <v>#N/A</v>
      </c>
      <c r="N106">
        <f>'6 F&amp;B Menu'!R128</f>
        <v>0</v>
      </c>
      <c r="O106">
        <f>'6 F&amp;B Menu'!S128</f>
        <v>0</v>
      </c>
      <c r="P106" s="432" t="str">
        <f>'6 F&amp;B Menu'!V128</f>
        <v>x</v>
      </c>
      <c r="Q106" t="s">
        <v>1107</v>
      </c>
      <c r="R106" t="str">
        <f>'6 F&amp;B Menu'!T128</f>
        <v>Generic Buffet 6</v>
      </c>
      <c r="S106">
        <f>'6 F&amp;B Menu'!X128</f>
        <v>0</v>
      </c>
      <c r="T106">
        <f>'6 F&amp;B Menu'!Y128</f>
        <v>0</v>
      </c>
    </row>
    <row r="107" spans="1:20" x14ac:dyDescent="0.35">
      <c r="A107" t="str">
        <f>'6 F&amp;B Menu'!C129</f>
        <v>Hotel name</v>
      </c>
      <c r="B107" t="str">
        <f>'6 F&amp;B Menu'!E129</f>
        <v>BUFFE_0007</v>
      </c>
      <c r="C107" t="str">
        <f>'6 F&amp;B Menu'!F129</f>
        <v>1</v>
      </c>
      <c r="D107">
        <f>'6 F&amp;B Menu'!G129</f>
        <v>0</v>
      </c>
      <c r="E107" s="455">
        <f>'6 F&amp;B Menu'!H129</f>
        <v>0</v>
      </c>
      <c r="F107" s="455" t="str">
        <f>'6 F&amp;B Menu'!I129</f>
        <v>EUR</v>
      </c>
      <c r="G107" s="455" t="str">
        <f>'6 F&amp;B Menu'!J129</f>
        <v>GASTROEV</v>
      </c>
      <c r="H107" s="455">
        <f>'6 F&amp;B Menu'!K129</f>
        <v>0</v>
      </c>
      <c r="I107" s="455">
        <f>'6 F&amp;B Menu'!L129</f>
        <v>0</v>
      </c>
      <c r="J107" t="str">
        <f>'6 F&amp;B Menu'!M129</f>
        <v>x</v>
      </c>
      <c r="K107" t="str">
        <f>'6 F&amp;B Menu'!N129</f>
        <v>01.01.2016</v>
      </c>
      <c r="L107" t="str">
        <f>'6 F&amp;B Menu'!O129</f>
        <v>31.12.2020</v>
      </c>
      <c r="M107" t="e">
        <f>'6 F&amp;B Menu'!Q129</f>
        <v>#N/A</v>
      </c>
      <c r="N107">
        <f>'6 F&amp;B Menu'!R129</f>
        <v>0</v>
      </c>
      <c r="O107">
        <f>'6 F&amp;B Menu'!S129</f>
        <v>0</v>
      </c>
      <c r="P107" s="432" t="str">
        <f>'6 F&amp;B Menu'!V129</f>
        <v>x</v>
      </c>
      <c r="Q107" t="s">
        <v>1107</v>
      </c>
      <c r="R107" t="str">
        <f>'6 F&amp;B Menu'!T129</f>
        <v>Generic Buffet 7</v>
      </c>
      <c r="S107">
        <f>'6 F&amp;B Menu'!X129</f>
        <v>0</v>
      </c>
      <c r="T107">
        <f>'6 F&amp;B Menu'!Y129</f>
        <v>0</v>
      </c>
    </row>
    <row r="108" spans="1:20" x14ac:dyDescent="0.35">
      <c r="A108" t="str">
        <f>'6 F&amp;B Menu'!C130</f>
        <v>Hotel name</v>
      </c>
      <c r="B108" t="str">
        <f>'6 F&amp;B Menu'!E130</f>
        <v>BUFFE_0008</v>
      </c>
      <c r="C108" t="str">
        <f>'6 F&amp;B Menu'!F130</f>
        <v>1</v>
      </c>
      <c r="D108">
        <f>'6 F&amp;B Menu'!G130</f>
        <v>0</v>
      </c>
      <c r="E108" s="455">
        <f>'6 F&amp;B Menu'!H130</f>
        <v>0</v>
      </c>
      <c r="F108" s="455" t="str">
        <f>'6 F&amp;B Menu'!I130</f>
        <v>EUR</v>
      </c>
      <c r="G108" s="455" t="str">
        <f>'6 F&amp;B Menu'!J130</f>
        <v>GASTROEV</v>
      </c>
      <c r="H108" s="455">
        <f>'6 F&amp;B Menu'!K130</f>
        <v>0</v>
      </c>
      <c r="I108" s="455">
        <f>'6 F&amp;B Menu'!L130</f>
        <v>0</v>
      </c>
      <c r="J108" t="str">
        <f>'6 F&amp;B Menu'!M130</f>
        <v>x</v>
      </c>
      <c r="K108" t="str">
        <f>'6 F&amp;B Menu'!N130</f>
        <v>01.01.2016</v>
      </c>
      <c r="L108" t="str">
        <f>'6 F&amp;B Menu'!O130</f>
        <v>31.12.2020</v>
      </c>
      <c r="M108" t="e">
        <f>'6 F&amp;B Menu'!Q130</f>
        <v>#N/A</v>
      </c>
      <c r="N108">
        <f>'6 F&amp;B Menu'!R130</f>
        <v>0</v>
      </c>
      <c r="O108">
        <f>'6 F&amp;B Menu'!S130</f>
        <v>0</v>
      </c>
      <c r="P108" s="432" t="str">
        <f>'6 F&amp;B Menu'!V130</f>
        <v>x</v>
      </c>
      <c r="Q108" t="s">
        <v>1107</v>
      </c>
      <c r="R108" t="str">
        <f>'6 F&amp;B Menu'!T130</f>
        <v>Generic Buffet 8</v>
      </c>
      <c r="S108">
        <f>'6 F&amp;B Menu'!X130</f>
        <v>0</v>
      </c>
      <c r="T108">
        <f>'6 F&amp;B Menu'!Y130</f>
        <v>0</v>
      </c>
    </row>
    <row r="109" spans="1:20" x14ac:dyDescent="0.35">
      <c r="A109" t="str">
        <f>'6 F&amp;B Menu'!C131</f>
        <v>Hotel name</v>
      </c>
      <c r="B109" t="str">
        <f>'6 F&amp;B Menu'!E131</f>
        <v>BUFFE_0009</v>
      </c>
      <c r="C109" t="str">
        <f>'6 F&amp;B Menu'!F131</f>
        <v>1</v>
      </c>
      <c r="D109">
        <f>'6 F&amp;B Menu'!G131</f>
        <v>0</v>
      </c>
      <c r="E109" s="455">
        <f>'6 F&amp;B Menu'!H131</f>
        <v>0</v>
      </c>
      <c r="F109" s="455" t="str">
        <f>'6 F&amp;B Menu'!I131</f>
        <v>EUR</v>
      </c>
      <c r="G109" s="455" t="str">
        <f>'6 F&amp;B Menu'!J131</f>
        <v>GASTROEV</v>
      </c>
      <c r="H109" s="455">
        <f>'6 F&amp;B Menu'!K131</f>
        <v>0</v>
      </c>
      <c r="I109" s="455">
        <f>'6 F&amp;B Menu'!L131</f>
        <v>0</v>
      </c>
      <c r="J109" t="str">
        <f>'6 F&amp;B Menu'!M131</f>
        <v>x</v>
      </c>
      <c r="K109" t="str">
        <f>'6 F&amp;B Menu'!N131</f>
        <v>01.01.2016</v>
      </c>
      <c r="L109" t="str">
        <f>'6 F&amp;B Menu'!O131</f>
        <v>31.12.2020</v>
      </c>
      <c r="M109" t="e">
        <f>'6 F&amp;B Menu'!Q131</f>
        <v>#N/A</v>
      </c>
      <c r="N109">
        <f>'6 F&amp;B Menu'!R131</f>
        <v>0</v>
      </c>
      <c r="O109">
        <f>'6 F&amp;B Menu'!S131</f>
        <v>0</v>
      </c>
      <c r="P109" s="432" t="str">
        <f>'6 F&amp;B Menu'!V131</f>
        <v>x</v>
      </c>
      <c r="Q109" t="s">
        <v>1107</v>
      </c>
      <c r="R109" t="str">
        <f>'6 F&amp;B Menu'!T131</f>
        <v>Generic Buffet 9</v>
      </c>
      <c r="S109">
        <f>'6 F&amp;B Menu'!X131</f>
        <v>0</v>
      </c>
      <c r="T109">
        <f>'6 F&amp;B Menu'!Y131</f>
        <v>0</v>
      </c>
    </row>
    <row r="110" spans="1:20" x14ac:dyDescent="0.35">
      <c r="A110" t="str">
        <f>'6 F&amp;B Menu'!C132</f>
        <v>Hotel name</v>
      </c>
      <c r="B110" t="str">
        <f>'6 F&amp;B Menu'!E132</f>
        <v>BUFFE_0010</v>
      </c>
      <c r="C110" t="str">
        <f>'6 F&amp;B Menu'!F132</f>
        <v>1</v>
      </c>
      <c r="D110">
        <f>'6 F&amp;B Menu'!G132</f>
        <v>0</v>
      </c>
      <c r="E110" s="455">
        <f>'6 F&amp;B Menu'!H132</f>
        <v>0</v>
      </c>
      <c r="F110" s="455" t="str">
        <f>'6 F&amp;B Menu'!I132</f>
        <v>EUR</v>
      </c>
      <c r="G110" s="455" t="str">
        <f>'6 F&amp;B Menu'!J132</f>
        <v>GASTROEV</v>
      </c>
      <c r="H110" s="455">
        <f>'6 F&amp;B Menu'!K132</f>
        <v>0</v>
      </c>
      <c r="I110" s="455">
        <f>'6 F&amp;B Menu'!L132</f>
        <v>0</v>
      </c>
      <c r="J110" t="str">
        <f>'6 F&amp;B Menu'!M132</f>
        <v>x</v>
      </c>
      <c r="K110" t="str">
        <f>'6 F&amp;B Menu'!N132</f>
        <v>01.01.2016</v>
      </c>
      <c r="L110" t="str">
        <f>'6 F&amp;B Menu'!O132</f>
        <v>31.12.2020</v>
      </c>
      <c r="M110" t="e">
        <f>'6 F&amp;B Menu'!Q132</f>
        <v>#N/A</v>
      </c>
      <c r="N110">
        <f>'6 F&amp;B Menu'!R132</f>
        <v>0</v>
      </c>
      <c r="O110">
        <f>'6 F&amp;B Menu'!S132</f>
        <v>0</v>
      </c>
      <c r="P110" s="432" t="str">
        <f>'6 F&amp;B Menu'!V132</f>
        <v>x</v>
      </c>
      <c r="Q110" t="s">
        <v>1107</v>
      </c>
      <c r="R110" t="str">
        <f>'6 F&amp;B Menu'!T132</f>
        <v>Generic Buffet 10</v>
      </c>
      <c r="S110">
        <f>'6 F&amp;B Menu'!X132</f>
        <v>0</v>
      </c>
      <c r="T110">
        <f>'6 F&amp;B Menu'!Y132</f>
        <v>0</v>
      </c>
    </row>
    <row r="111" spans="1:20" x14ac:dyDescent="0.35">
      <c r="A111" t="str">
        <f>'6 F&amp;B Menu'!C133</f>
        <v>Hotel name</v>
      </c>
      <c r="B111" t="str">
        <f>'6 F&amp;B Menu'!E133</f>
        <v>OPENB_0000</v>
      </c>
      <c r="C111" t="str">
        <f>'6 F&amp;B Menu'!F133</f>
        <v>1</v>
      </c>
      <c r="D111">
        <f>'6 F&amp;B Menu'!G133</f>
        <v>0</v>
      </c>
      <c r="E111" s="455">
        <f>'6 F&amp;B Menu'!H133</f>
        <v>100</v>
      </c>
      <c r="F111" s="455" t="str">
        <f>'6 F&amp;B Menu'!I133</f>
        <v>EUR</v>
      </c>
      <c r="G111" s="455" t="str">
        <f>'6 F&amp;B Menu'!J133</f>
        <v>GASTROEV</v>
      </c>
      <c r="H111" s="455">
        <f>'6 F&amp;B Menu'!K133</f>
        <v>0</v>
      </c>
      <c r="I111" s="455">
        <f>'6 F&amp;B Menu'!L133</f>
        <v>0</v>
      </c>
      <c r="J111">
        <f>'6 F&amp;B Menu'!M133</f>
        <v>0</v>
      </c>
      <c r="K111" t="str">
        <f>'6 F&amp;B Menu'!N133</f>
        <v>01.01.2016</v>
      </c>
      <c r="L111" t="str">
        <f>'6 F&amp;B Menu'!O133</f>
        <v>31.12.2020</v>
      </c>
      <c r="M111" t="e">
        <f>'6 F&amp;B Menu'!Q133</f>
        <v>#N/A</v>
      </c>
      <c r="N111">
        <f>'6 F&amp;B Menu'!R133</f>
        <v>0</v>
      </c>
      <c r="O111">
        <f>'6 F&amp;B Menu'!S133</f>
        <v>0</v>
      </c>
      <c r="P111" s="432" t="str">
        <f>'6 F&amp;B Menu'!V133</f>
        <v>x</v>
      </c>
      <c r="Q111" t="s">
        <v>1107</v>
      </c>
      <c r="R111" t="str">
        <f>'6 F&amp;B Menu'!T133</f>
        <v>Open Bar 0</v>
      </c>
      <c r="S111">
        <f>'6 F&amp;B Menu'!X133</f>
        <v>0</v>
      </c>
      <c r="T111">
        <f>'6 F&amp;B Menu'!Y133</f>
        <v>0</v>
      </c>
    </row>
    <row r="112" spans="1:20" x14ac:dyDescent="0.35">
      <c r="A112" t="str">
        <f>'6 F&amp;B Menu'!C134</f>
        <v>Hotel name</v>
      </c>
      <c r="B112" t="str">
        <f>'6 F&amp;B Menu'!E134</f>
        <v>OPENB_0001</v>
      </c>
      <c r="C112" t="str">
        <f>'6 F&amp;B Menu'!F134</f>
        <v>1</v>
      </c>
      <c r="D112">
        <f>'6 F&amp;B Menu'!G134</f>
        <v>0</v>
      </c>
      <c r="E112" s="455">
        <f>'6 F&amp;B Menu'!H134</f>
        <v>0</v>
      </c>
      <c r="F112" s="455" t="str">
        <f>'6 F&amp;B Menu'!I134</f>
        <v>EUR</v>
      </c>
      <c r="G112" s="455" t="str">
        <f>'6 F&amp;B Menu'!J134</f>
        <v>GASTROEV</v>
      </c>
      <c r="H112" s="455">
        <f>'6 F&amp;B Menu'!K134</f>
        <v>0</v>
      </c>
      <c r="I112" s="455">
        <f>'6 F&amp;B Menu'!L134</f>
        <v>0</v>
      </c>
      <c r="J112" t="str">
        <f>'6 F&amp;B Menu'!M134</f>
        <v>x</v>
      </c>
      <c r="K112" t="str">
        <f>'6 F&amp;B Menu'!N134</f>
        <v>01.01.2016</v>
      </c>
      <c r="L112" t="str">
        <f>'6 F&amp;B Menu'!O134</f>
        <v>31.12.2020</v>
      </c>
      <c r="M112" t="e">
        <f>'6 F&amp;B Menu'!Q134</f>
        <v>#N/A</v>
      </c>
      <c r="N112">
        <f>'6 F&amp;B Menu'!R134</f>
        <v>0</v>
      </c>
      <c r="O112">
        <f>'6 F&amp;B Menu'!S134</f>
        <v>0</v>
      </c>
      <c r="P112" s="432" t="str">
        <f>'6 F&amp;B Menu'!V134</f>
        <v>x</v>
      </c>
      <c r="Q112" t="s">
        <v>1107</v>
      </c>
      <c r="R112" t="str">
        <f>'6 F&amp;B Menu'!T134</f>
        <v>Open Bar 1</v>
      </c>
      <c r="S112">
        <f>'6 F&amp;B Menu'!X134</f>
        <v>0</v>
      </c>
      <c r="T112">
        <f>'6 F&amp;B Menu'!Y134</f>
        <v>0</v>
      </c>
    </row>
    <row r="113" spans="1:20" x14ac:dyDescent="0.35">
      <c r="A113" t="str">
        <f>'6 F&amp;B Menu'!C135</f>
        <v>Hotel name</v>
      </c>
      <c r="B113" t="str">
        <f>'6 F&amp;B Menu'!E135</f>
        <v>OPENB_0002</v>
      </c>
      <c r="C113" t="str">
        <f>'6 F&amp;B Menu'!F135</f>
        <v>1</v>
      </c>
      <c r="D113">
        <f>'6 F&amp;B Menu'!G135</f>
        <v>0</v>
      </c>
      <c r="E113" s="455">
        <f>'6 F&amp;B Menu'!H135</f>
        <v>0</v>
      </c>
      <c r="F113" s="455" t="str">
        <f>'6 F&amp;B Menu'!I135</f>
        <v>EUR</v>
      </c>
      <c r="G113" s="455" t="str">
        <f>'6 F&amp;B Menu'!J135</f>
        <v>GASTROEV</v>
      </c>
      <c r="H113" s="455">
        <f>'6 F&amp;B Menu'!K135</f>
        <v>0</v>
      </c>
      <c r="I113" s="455">
        <f>'6 F&amp;B Menu'!L135</f>
        <v>0</v>
      </c>
      <c r="J113" t="str">
        <f>'6 F&amp;B Menu'!M135</f>
        <v>x</v>
      </c>
      <c r="K113" t="str">
        <f>'6 F&amp;B Menu'!N135</f>
        <v>01.01.2016</v>
      </c>
      <c r="L113" t="str">
        <f>'6 F&amp;B Menu'!O135</f>
        <v>31.12.2020</v>
      </c>
      <c r="M113" t="e">
        <f>'6 F&amp;B Menu'!Q135</f>
        <v>#N/A</v>
      </c>
      <c r="N113">
        <f>'6 F&amp;B Menu'!R135</f>
        <v>0</v>
      </c>
      <c r="O113">
        <f>'6 F&amp;B Menu'!S135</f>
        <v>0</v>
      </c>
      <c r="P113" s="432" t="str">
        <f>'6 F&amp;B Menu'!V135</f>
        <v>x</v>
      </c>
      <c r="Q113" t="s">
        <v>1107</v>
      </c>
      <c r="R113" t="str">
        <f>'6 F&amp;B Menu'!T135</f>
        <v>Open Bar 2</v>
      </c>
      <c r="S113">
        <f>'6 F&amp;B Menu'!X135</f>
        <v>0</v>
      </c>
      <c r="T113">
        <f>'6 F&amp;B Menu'!Y135</f>
        <v>0</v>
      </c>
    </row>
    <row r="114" spans="1:20" x14ac:dyDescent="0.35">
      <c r="A114" t="str">
        <f>'6 F&amp;B Menu'!C136</f>
        <v>Hotel name</v>
      </c>
      <c r="B114" t="str">
        <f>'6 F&amp;B Menu'!E136</f>
        <v>OPENB_0003</v>
      </c>
      <c r="C114" t="str">
        <f>'6 F&amp;B Menu'!F136</f>
        <v>1</v>
      </c>
      <c r="D114">
        <f>'6 F&amp;B Menu'!G136</f>
        <v>0</v>
      </c>
      <c r="E114" s="455">
        <f>'6 F&amp;B Menu'!H136</f>
        <v>0</v>
      </c>
      <c r="F114" s="455" t="str">
        <f>'6 F&amp;B Menu'!I136</f>
        <v>EUR</v>
      </c>
      <c r="G114" s="455" t="str">
        <f>'6 F&amp;B Menu'!J136</f>
        <v>GASTROEV</v>
      </c>
      <c r="H114" s="455">
        <f>'6 F&amp;B Menu'!K136</f>
        <v>0</v>
      </c>
      <c r="I114" s="455">
        <f>'6 F&amp;B Menu'!L136</f>
        <v>0</v>
      </c>
      <c r="J114" t="str">
        <f>'6 F&amp;B Menu'!M136</f>
        <v>x</v>
      </c>
      <c r="K114" t="str">
        <f>'6 F&amp;B Menu'!N136</f>
        <v>01.01.2016</v>
      </c>
      <c r="L114" t="str">
        <f>'6 F&amp;B Menu'!O136</f>
        <v>31.12.2020</v>
      </c>
      <c r="M114" t="e">
        <f>'6 F&amp;B Menu'!Q136</f>
        <v>#N/A</v>
      </c>
      <c r="N114">
        <f>'6 F&amp;B Menu'!R136</f>
        <v>0</v>
      </c>
      <c r="O114">
        <f>'6 F&amp;B Menu'!S136</f>
        <v>0</v>
      </c>
      <c r="P114" s="432" t="str">
        <f>'6 F&amp;B Menu'!V136</f>
        <v>x</v>
      </c>
      <c r="Q114" t="s">
        <v>1107</v>
      </c>
      <c r="R114" t="str">
        <f>'6 F&amp;B Menu'!T136</f>
        <v>Open Bar 3</v>
      </c>
      <c r="S114">
        <f>'6 F&amp;B Menu'!X136</f>
        <v>0</v>
      </c>
      <c r="T114">
        <f>'6 F&amp;B Menu'!Y136</f>
        <v>0</v>
      </c>
    </row>
    <row r="115" spans="1:20" x14ac:dyDescent="0.35">
      <c r="A115" t="str">
        <f>'6 F&amp;B Menu'!C137</f>
        <v>Hotel name</v>
      </c>
      <c r="B115" t="str">
        <f>'6 F&amp;B Menu'!E137</f>
        <v>OPENB_0004</v>
      </c>
      <c r="C115" t="str">
        <f>'6 F&amp;B Menu'!F137</f>
        <v>1</v>
      </c>
      <c r="D115">
        <f>'6 F&amp;B Menu'!G137</f>
        <v>0</v>
      </c>
      <c r="E115" s="455">
        <f>'6 F&amp;B Menu'!H137</f>
        <v>0</v>
      </c>
      <c r="F115" s="455" t="str">
        <f>'6 F&amp;B Menu'!I137</f>
        <v>EUR</v>
      </c>
      <c r="G115" s="455" t="str">
        <f>'6 F&amp;B Menu'!J137</f>
        <v>GASTROEV</v>
      </c>
      <c r="H115" s="455">
        <f>'6 F&amp;B Menu'!K137</f>
        <v>0</v>
      </c>
      <c r="I115" s="455">
        <f>'6 F&amp;B Menu'!L137</f>
        <v>0</v>
      </c>
      <c r="J115" t="str">
        <f>'6 F&amp;B Menu'!M137</f>
        <v>x</v>
      </c>
      <c r="K115" t="str">
        <f>'6 F&amp;B Menu'!N137</f>
        <v>01.01.2016</v>
      </c>
      <c r="L115" t="str">
        <f>'6 F&amp;B Menu'!O137</f>
        <v>31.12.2020</v>
      </c>
      <c r="M115" t="e">
        <f>'6 F&amp;B Menu'!Q137</f>
        <v>#N/A</v>
      </c>
      <c r="N115">
        <f>'6 F&amp;B Menu'!R137</f>
        <v>0</v>
      </c>
      <c r="O115">
        <f>'6 F&amp;B Menu'!S137</f>
        <v>0</v>
      </c>
      <c r="P115" s="432" t="str">
        <f>'6 F&amp;B Menu'!V137</f>
        <v>x</v>
      </c>
      <c r="Q115" t="s">
        <v>1107</v>
      </c>
      <c r="R115" t="str">
        <f>'6 F&amp;B Menu'!T137</f>
        <v>Open Bar 4</v>
      </c>
      <c r="S115">
        <f>'6 F&amp;B Menu'!X137</f>
        <v>0</v>
      </c>
      <c r="T115">
        <f>'6 F&amp;B Menu'!Y137</f>
        <v>0</v>
      </c>
    </row>
    <row r="116" spans="1:20" x14ac:dyDescent="0.35">
      <c r="A116" t="str">
        <f>'6 F&amp;B Menu'!C138</f>
        <v>Hotel name</v>
      </c>
      <c r="B116" t="str">
        <f>'6 F&amp;B Menu'!E138</f>
        <v>OPENB_0005</v>
      </c>
      <c r="C116" t="str">
        <f>'6 F&amp;B Menu'!F138</f>
        <v>1</v>
      </c>
      <c r="D116">
        <f>'6 F&amp;B Menu'!G138</f>
        <v>0</v>
      </c>
      <c r="E116" s="455">
        <f>'6 F&amp;B Menu'!H138</f>
        <v>0</v>
      </c>
      <c r="F116" s="455" t="str">
        <f>'6 F&amp;B Menu'!I138</f>
        <v>EUR</v>
      </c>
      <c r="G116" s="455" t="str">
        <f>'6 F&amp;B Menu'!J138</f>
        <v>GASTROEV</v>
      </c>
      <c r="H116" s="455">
        <f>'6 F&amp;B Menu'!K138</f>
        <v>0</v>
      </c>
      <c r="I116" s="455">
        <f>'6 F&amp;B Menu'!L138</f>
        <v>0</v>
      </c>
      <c r="J116" t="str">
        <f>'6 F&amp;B Menu'!M138</f>
        <v>x</v>
      </c>
      <c r="K116" t="str">
        <f>'6 F&amp;B Menu'!N138</f>
        <v>01.01.2016</v>
      </c>
      <c r="L116" t="str">
        <f>'6 F&amp;B Menu'!O138</f>
        <v>31.12.2020</v>
      </c>
      <c r="M116" t="e">
        <f>'6 F&amp;B Menu'!Q138</f>
        <v>#N/A</v>
      </c>
      <c r="N116">
        <f>'6 F&amp;B Menu'!R138</f>
        <v>0</v>
      </c>
      <c r="O116">
        <f>'6 F&amp;B Menu'!S138</f>
        <v>0</v>
      </c>
      <c r="P116" s="432" t="str">
        <f>'6 F&amp;B Menu'!V138</f>
        <v>x</v>
      </c>
      <c r="Q116" t="s">
        <v>1107</v>
      </c>
      <c r="R116" t="str">
        <f>'6 F&amp;B Menu'!T138</f>
        <v>Open Bar 5</v>
      </c>
      <c r="S116">
        <f>'6 F&amp;B Menu'!X138</f>
        <v>0</v>
      </c>
      <c r="T116">
        <f>'6 F&amp;B Menu'!Y138</f>
        <v>0</v>
      </c>
    </row>
    <row r="117" spans="1:20" x14ac:dyDescent="0.35">
      <c r="A117" t="str">
        <f>'6 F&amp;B Menu'!C139</f>
        <v>Hotel name</v>
      </c>
      <c r="B117" t="str">
        <f>'6 F&amp;B Menu'!E139</f>
        <v>OPENB_0006</v>
      </c>
      <c r="C117" t="str">
        <f>'6 F&amp;B Menu'!F139</f>
        <v>1</v>
      </c>
      <c r="D117">
        <f>'6 F&amp;B Menu'!G139</f>
        <v>0</v>
      </c>
      <c r="E117" s="455">
        <f>'6 F&amp;B Menu'!H139</f>
        <v>0</v>
      </c>
      <c r="F117" s="455" t="str">
        <f>'6 F&amp;B Menu'!I139</f>
        <v>EUR</v>
      </c>
      <c r="G117" s="455" t="str">
        <f>'6 F&amp;B Menu'!J139</f>
        <v>GASTROEV</v>
      </c>
      <c r="H117" s="455">
        <f>'6 F&amp;B Menu'!K139</f>
        <v>0</v>
      </c>
      <c r="I117" s="455">
        <f>'6 F&amp;B Menu'!L139</f>
        <v>0</v>
      </c>
      <c r="J117" t="str">
        <f>'6 F&amp;B Menu'!M139</f>
        <v>x</v>
      </c>
      <c r="K117" t="str">
        <f>'6 F&amp;B Menu'!N139</f>
        <v>01.01.2016</v>
      </c>
      <c r="L117" t="str">
        <f>'6 F&amp;B Menu'!O139</f>
        <v>31.12.2020</v>
      </c>
      <c r="M117" t="e">
        <f>'6 F&amp;B Menu'!Q139</f>
        <v>#N/A</v>
      </c>
      <c r="N117">
        <f>'6 F&amp;B Menu'!R139</f>
        <v>0</v>
      </c>
      <c r="O117">
        <f>'6 F&amp;B Menu'!S139</f>
        <v>0</v>
      </c>
      <c r="P117" s="432" t="str">
        <f>'6 F&amp;B Menu'!V139</f>
        <v>x</v>
      </c>
      <c r="Q117" t="s">
        <v>1107</v>
      </c>
      <c r="R117" t="str">
        <f>'6 F&amp;B Menu'!T139</f>
        <v>Open Bar 6</v>
      </c>
      <c r="S117">
        <f>'6 F&amp;B Menu'!X139</f>
        <v>0</v>
      </c>
      <c r="T117">
        <f>'6 F&amp;B Menu'!Y139</f>
        <v>0</v>
      </c>
    </row>
    <row r="118" spans="1:20" x14ac:dyDescent="0.35">
      <c r="A118" t="str">
        <f>'6 F&amp;B Menu'!C140</f>
        <v>Hotel name</v>
      </c>
      <c r="B118" t="str">
        <f>'6 F&amp;B Menu'!E140</f>
        <v>OPENB_0007</v>
      </c>
      <c r="C118" t="str">
        <f>'6 F&amp;B Menu'!F140</f>
        <v>1</v>
      </c>
      <c r="D118">
        <f>'6 F&amp;B Menu'!G140</f>
        <v>0</v>
      </c>
      <c r="E118" s="455">
        <f>'6 F&amp;B Menu'!H140</f>
        <v>0</v>
      </c>
      <c r="F118" s="455" t="str">
        <f>'6 F&amp;B Menu'!I140</f>
        <v>EUR</v>
      </c>
      <c r="G118" s="455" t="str">
        <f>'6 F&amp;B Menu'!J140</f>
        <v>GASTROEV</v>
      </c>
      <c r="H118" s="455">
        <f>'6 F&amp;B Menu'!K140</f>
        <v>0</v>
      </c>
      <c r="I118" s="455">
        <f>'6 F&amp;B Menu'!L140</f>
        <v>0</v>
      </c>
      <c r="J118" t="str">
        <f>'6 F&amp;B Menu'!M140</f>
        <v>x</v>
      </c>
      <c r="K118" t="str">
        <f>'6 F&amp;B Menu'!N140</f>
        <v>01.01.2016</v>
      </c>
      <c r="L118" t="str">
        <f>'6 F&amp;B Menu'!O140</f>
        <v>31.12.2020</v>
      </c>
      <c r="M118" t="e">
        <f>'6 F&amp;B Menu'!Q140</f>
        <v>#N/A</v>
      </c>
      <c r="N118">
        <f>'6 F&amp;B Menu'!R140</f>
        <v>0</v>
      </c>
      <c r="O118">
        <f>'6 F&amp;B Menu'!S140</f>
        <v>0</v>
      </c>
      <c r="P118" s="432" t="str">
        <f>'6 F&amp;B Menu'!V140</f>
        <v>x</v>
      </c>
      <c r="Q118" t="s">
        <v>1107</v>
      </c>
      <c r="R118" t="str">
        <f>'6 F&amp;B Menu'!T140</f>
        <v>Open Bar 7</v>
      </c>
      <c r="S118">
        <f>'6 F&amp;B Menu'!X140</f>
        <v>0</v>
      </c>
      <c r="T118">
        <f>'6 F&amp;B Menu'!Y140</f>
        <v>0</v>
      </c>
    </row>
    <row r="119" spans="1:20" x14ac:dyDescent="0.35">
      <c r="A119" t="str">
        <f>'6 F&amp;B Menu'!C141</f>
        <v>Hotel name</v>
      </c>
      <c r="B119" t="str">
        <f>'6 F&amp;B Menu'!E141</f>
        <v>OPENB_0008</v>
      </c>
      <c r="C119" t="str">
        <f>'6 F&amp;B Menu'!F141</f>
        <v>1</v>
      </c>
      <c r="D119">
        <f>'6 F&amp;B Menu'!G141</f>
        <v>0</v>
      </c>
      <c r="E119" s="455">
        <f>'6 F&amp;B Menu'!H141</f>
        <v>0</v>
      </c>
      <c r="F119" s="455" t="str">
        <f>'6 F&amp;B Menu'!I141</f>
        <v>EUR</v>
      </c>
      <c r="G119" s="455" t="str">
        <f>'6 F&amp;B Menu'!J141</f>
        <v>GASTROEV</v>
      </c>
      <c r="H119" s="455">
        <f>'6 F&amp;B Menu'!K141</f>
        <v>0</v>
      </c>
      <c r="I119" s="455">
        <f>'6 F&amp;B Menu'!L141</f>
        <v>0</v>
      </c>
      <c r="J119" t="str">
        <f>'6 F&amp;B Menu'!M141</f>
        <v>x</v>
      </c>
      <c r="K119" t="str">
        <f>'6 F&amp;B Menu'!N141</f>
        <v>01.01.2016</v>
      </c>
      <c r="L119" t="str">
        <f>'6 F&amp;B Menu'!O141</f>
        <v>31.12.2020</v>
      </c>
      <c r="M119" t="e">
        <f>'6 F&amp;B Menu'!Q141</f>
        <v>#N/A</v>
      </c>
      <c r="N119">
        <f>'6 F&amp;B Menu'!R141</f>
        <v>0</v>
      </c>
      <c r="O119">
        <f>'6 F&amp;B Menu'!S141</f>
        <v>0</v>
      </c>
      <c r="P119" s="432" t="str">
        <f>'6 F&amp;B Menu'!V141</f>
        <v>x</v>
      </c>
      <c r="Q119" t="s">
        <v>1107</v>
      </c>
      <c r="R119" t="str">
        <f>'6 F&amp;B Menu'!T141</f>
        <v>Open Bar 8</v>
      </c>
      <c r="S119">
        <f>'6 F&amp;B Menu'!X141</f>
        <v>0</v>
      </c>
      <c r="T119">
        <f>'6 F&amp;B Menu'!Y141</f>
        <v>0</v>
      </c>
    </row>
    <row r="120" spans="1:20" x14ac:dyDescent="0.35">
      <c r="A120" t="str">
        <f>'6 F&amp;B Menu'!C142</f>
        <v>Hotel name</v>
      </c>
      <c r="B120" t="str">
        <f>'6 F&amp;B Menu'!E142</f>
        <v>OPENB_0009</v>
      </c>
      <c r="C120" t="str">
        <f>'6 F&amp;B Menu'!F142</f>
        <v>1</v>
      </c>
      <c r="D120">
        <f>'6 F&amp;B Menu'!G142</f>
        <v>0</v>
      </c>
      <c r="E120" s="455">
        <f>'6 F&amp;B Menu'!H142</f>
        <v>0</v>
      </c>
      <c r="F120" s="455" t="str">
        <f>'6 F&amp;B Menu'!I142</f>
        <v>EUR</v>
      </c>
      <c r="G120" s="455" t="str">
        <f>'6 F&amp;B Menu'!J142</f>
        <v>GASTROEV</v>
      </c>
      <c r="H120" s="455">
        <f>'6 F&amp;B Menu'!K142</f>
        <v>0</v>
      </c>
      <c r="I120" s="455">
        <f>'6 F&amp;B Menu'!L142</f>
        <v>0</v>
      </c>
      <c r="J120" t="str">
        <f>'6 F&amp;B Menu'!M142</f>
        <v>x</v>
      </c>
      <c r="K120" t="str">
        <f>'6 F&amp;B Menu'!N142</f>
        <v>01.01.2016</v>
      </c>
      <c r="L120" t="str">
        <f>'6 F&amp;B Menu'!O142</f>
        <v>31.12.2020</v>
      </c>
      <c r="M120" t="e">
        <f>'6 F&amp;B Menu'!Q142</f>
        <v>#N/A</v>
      </c>
      <c r="N120">
        <f>'6 F&amp;B Menu'!R142</f>
        <v>0</v>
      </c>
      <c r="O120">
        <f>'6 F&amp;B Menu'!S142</f>
        <v>0</v>
      </c>
      <c r="P120" s="432" t="str">
        <f>'6 F&amp;B Menu'!V142</f>
        <v>x</v>
      </c>
      <c r="Q120" t="s">
        <v>1107</v>
      </c>
      <c r="R120" t="str">
        <f>'6 F&amp;B Menu'!T142</f>
        <v>Open Bar 9</v>
      </c>
      <c r="S120">
        <f>'6 F&amp;B Menu'!X142</f>
        <v>0</v>
      </c>
      <c r="T120">
        <f>'6 F&amp;B Menu'!Y142</f>
        <v>0</v>
      </c>
    </row>
    <row r="121" spans="1:20" x14ac:dyDescent="0.35">
      <c r="A121" t="str">
        <f>'6 F&amp;B Menu'!C143</f>
        <v>Hotel name</v>
      </c>
      <c r="B121" t="str">
        <f>'6 F&amp;B Menu'!E143</f>
        <v>OPENB_0010</v>
      </c>
      <c r="C121" t="str">
        <f>'6 F&amp;B Menu'!F143</f>
        <v>1</v>
      </c>
      <c r="D121">
        <f>'6 F&amp;B Menu'!G143</f>
        <v>0</v>
      </c>
      <c r="E121" s="455">
        <f>'6 F&amp;B Menu'!H143</f>
        <v>0</v>
      </c>
      <c r="F121" s="455" t="str">
        <f>'6 F&amp;B Menu'!I143</f>
        <v>EUR</v>
      </c>
      <c r="G121" s="455" t="str">
        <f>'6 F&amp;B Menu'!J143</f>
        <v>GASTROEV</v>
      </c>
      <c r="H121" s="455">
        <f>'6 F&amp;B Menu'!K143</f>
        <v>0</v>
      </c>
      <c r="I121" s="455">
        <f>'6 F&amp;B Menu'!L143</f>
        <v>0</v>
      </c>
      <c r="J121" t="str">
        <f>'6 F&amp;B Menu'!M143</f>
        <v>x</v>
      </c>
      <c r="K121" t="str">
        <f>'6 F&amp;B Menu'!N143</f>
        <v>01.01.2016</v>
      </c>
      <c r="L121" t="str">
        <f>'6 F&amp;B Menu'!O143</f>
        <v>31.12.2020</v>
      </c>
      <c r="M121" t="e">
        <f>'6 F&amp;B Menu'!Q143</f>
        <v>#N/A</v>
      </c>
      <c r="N121">
        <f>'6 F&amp;B Menu'!R143</f>
        <v>0</v>
      </c>
      <c r="O121">
        <f>'6 F&amp;B Menu'!S143</f>
        <v>0</v>
      </c>
      <c r="P121" s="432" t="str">
        <f>'6 F&amp;B Menu'!V143</f>
        <v>x</v>
      </c>
      <c r="Q121" t="s">
        <v>1107</v>
      </c>
      <c r="R121" t="str">
        <f>'6 F&amp;B Menu'!T143</f>
        <v>Open Bar 10</v>
      </c>
      <c r="S121">
        <f>'6 F&amp;B Menu'!X143</f>
        <v>0</v>
      </c>
      <c r="T121">
        <f>'6 F&amp;B Menu'!Y143</f>
        <v>0</v>
      </c>
    </row>
    <row r="122" spans="1:20" x14ac:dyDescent="0.35">
      <c r="A122" t="str">
        <f>'6 F&amp;B Menu'!C144</f>
        <v>Hotel name</v>
      </c>
      <c r="B122" t="e">
        <f>'6 F&amp;B Menu'!E144</f>
        <v>#N/A</v>
      </c>
      <c r="C122" t="str">
        <f>'6 F&amp;B Menu'!F144</f>
        <v>1</v>
      </c>
      <c r="D122">
        <f>'6 F&amp;B Menu'!G144</f>
        <v>0</v>
      </c>
      <c r="E122" s="455">
        <f>'6 F&amp;B Menu'!H144</f>
        <v>100</v>
      </c>
      <c r="F122" s="455" t="str">
        <f>'6 F&amp;B Menu'!I144</f>
        <v>EUR</v>
      </c>
      <c r="G122" s="455" t="str">
        <f>'6 F&amp;B Menu'!J144</f>
        <v>GASTROEV</v>
      </c>
      <c r="H122" s="455">
        <f>'6 F&amp;B Menu'!K144</f>
        <v>0</v>
      </c>
      <c r="I122" s="455">
        <f>'6 F&amp;B Menu'!L144</f>
        <v>0</v>
      </c>
      <c r="J122">
        <f>'6 F&amp;B Menu'!M144</f>
        <v>0</v>
      </c>
      <c r="K122" t="str">
        <f>'6 F&amp;B Menu'!N144</f>
        <v>01.01.2016</v>
      </c>
      <c r="L122" t="str">
        <f>'6 F&amp;B Menu'!O144</f>
        <v>31.12.2020</v>
      </c>
      <c r="M122" t="e">
        <f>'6 F&amp;B Menu'!Q144</f>
        <v>#N/A</v>
      </c>
      <c r="N122">
        <f>'6 F&amp;B Menu'!R144</f>
        <v>0</v>
      </c>
      <c r="O122">
        <f>'6 F&amp;B Menu'!S144</f>
        <v>0</v>
      </c>
      <c r="P122" s="432" t="str">
        <f>'6 F&amp;B Menu'!V144</f>
        <v>x</v>
      </c>
      <c r="Q122" t="s">
        <v>1107</v>
      </c>
      <c r="R122" t="str">
        <f>'6 F&amp;B Menu'!T144</f>
        <v>Picnic 0</v>
      </c>
      <c r="S122">
        <f>'6 F&amp;B Menu'!X144</f>
        <v>0</v>
      </c>
      <c r="T122">
        <f>'6 F&amp;B Menu'!Y144</f>
        <v>0</v>
      </c>
    </row>
    <row r="123" spans="1:20" x14ac:dyDescent="0.35">
      <c r="A123" t="str">
        <f>'6 F&amp;B Menu'!C145</f>
        <v>Hotel name</v>
      </c>
      <c r="B123" t="e">
        <f>'6 F&amp;B Menu'!E145</f>
        <v>#N/A</v>
      </c>
      <c r="C123" t="str">
        <f>'6 F&amp;B Menu'!F145</f>
        <v>1</v>
      </c>
      <c r="D123">
        <f>'6 F&amp;B Menu'!G145</f>
        <v>0</v>
      </c>
      <c r="E123" s="455">
        <f>'6 F&amp;B Menu'!H145</f>
        <v>0</v>
      </c>
      <c r="F123" s="455" t="str">
        <f>'6 F&amp;B Menu'!I145</f>
        <v>EUR</v>
      </c>
      <c r="G123" s="455" t="str">
        <f>'6 F&amp;B Menu'!J145</f>
        <v>GASTROEV</v>
      </c>
      <c r="H123" s="455">
        <f>'6 F&amp;B Menu'!K145</f>
        <v>0</v>
      </c>
      <c r="I123" s="455">
        <f>'6 F&amp;B Menu'!L145</f>
        <v>0</v>
      </c>
      <c r="J123" t="str">
        <f>'6 F&amp;B Menu'!M145</f>
        <v>x</v>
      </c>
      <c r="K123" t="str">
        <f>'6 F&amp;B Menu'!N145</f>
        <v>01.01.2016</v>
      </c>
      <c r="L123" t="str">
        <f>'6 F&amp;B Menu'!O145</f>
        <v>31.12.2020</v>
      </c>
      <c r="M123" t="e">
        <f>'6 F&amp;B Menu'!Q145</f>
        <v>#N/A</v>
      </c>
      <c r="N123">
        <f>'6 F&amp;B Menu'!R145</f>
        <v>0</v>
      </c>
      <c r="O123">
        <f>'6 F&amp;B Menu'!S145</f>
        <v>0</v>
      </c>
      <c r="P123" s="432" t="str">
        <f>'6 F&amp;B Menu'!V145</f>
        <v>x</v>
      </c>
      <c r="Q123" t="s">
        <v>1107</v>
      </c>
      <c r="R123" t="str">
        <f>'6 F&amp;B Menu'!T145</f>
        <v>Picnic 1</v>
      </c>
      <c r="S123">
        <f>'6 F&amp;B Menu'!X145</f>
        <v>0</v>
      </c>
      <c r="T123">
        <f>'6 F&amp;B Menu'!Y145</f>
        <v>0</v>
      </c>
    </row>
    <row r="124" spans="1:20" x14ac:dyDescent="0.35">
      <c r="A124" t="str">
        <f>'6 F&amp;B Menu'!C146</f>
        <v>Hotel name</v>
      </c>
      <c r="B124" t="e">
        <f>'6 F&amp;B Menu'!E146</f>
        <v>#N/A</v>
      </c>
      <c r="C124" t="str">
        <f>'6 F&amp;B Menu'!F146</f>
        <v>1</v>
      </c>
      <c r="D124">
        <f>'6 F&amp;B Menu'!G146</f>
        <v>0</v>
      </c>
      <c r="E124" s="455">
        <f>'6 F&amp;B Menu'!H146</f>
        <v>0</v>
      </c>
      <c r="F124" s="455" t="str">
        <f>'6 F&amp;B Menu'!I146</f>
        <v>EUR</v>
      </c>
      <c r="G124" s="455" t="str">
        <f>'6 F&amp;B Menu'!J146</f>
        <v>GASTROEV</v>
      </c>
      <c r="H124" s="455">
        <f>'6 F&amp;B Menu'!K146</f>
        <v>0</v>
      </c>
      <c r="I124" s="455">
        <f>'6 F&amp;B Menu'!L146</f>
        <v>0</v>
      </c>
      <c r="J124" t="str">
        <f>'6 F&amp;B Menu'!M146</f>
        <v>x</v>
      </c>
      <c r="K124" t="str">
        <f>'6 F&amp;B Menu'!N146</f>
        <v>01.01.2016</v>
      </c>
      <c r="L124" t="str">
        <f>'6 F&amp;B Menu'!O146</f>
        <v>31.12.2020</v>
      </c>
      <c r="M124" t="e">
        <f>'6 F&amp;B Menu'!Q146</f>
        <v>#N/A</v>
      </c>
      <c r="N124">
        <f>'6 F&amp;B Menu'!R146</f>
        <v>0</v>
      </c>
      <c r="O124">
        <f>'6 F&amp;B Menu'!S146</f>
        <v>0</v>
      </c>
      <c r="P124" s="432" t="str">
        <f>'6 F&amp;B Menu'!V146</f>
        <v>x</v>
      </c>
      <c r="Q124" t="s">
        <v>1107</v>
      </c>
      <c r="R124" t="str">
        <f>'6 F&amp;B Menu'!T146</f>
        <v>Picnic 2</v>
      </c>
      <c r="S124">
        <f>'6 F&amp;B Menu'!X146</f>
        <v>0</v>
      </c>
      <c r="T124">
        <f>'6 F&amp;B Menu'!Y146</f>
        <v>0</v>
      </c>
    </row>
    <row r="125" spans="1:20" x14ac:dyDescent="0.35">
      <c r="A125" t="str">
        <f>'6 F&amp;B Menu'!C147</f>
        <v>Hotel name</v>
      </c>
      <c r="B125" t="e">
        <f>'6 F&amp;B Menu'!E147</f>
        <v>#N/A</v>
      </c>
      <c r="C125" t="str">
        <f>'6 F&amp;B Menu'!F147</f>
        <v>1</v>
      </c>
      <c r="D125">
        <f>'6 F&amp;B Menu'!G147</f>
        <v>0</v>
      </c>
      <c r="E125" s="455">
        <f>'6 F&amp;B Menu'!H147</f>
        <v>0</v>
      </c>
      <c r="F125" s="455" t="str">
        <f>'6 F&amp;B Menu'!I147</f>
        <v>EUR</v>
      </c>
      <c r="G125" s="455" t="str">
        <f>'6 F&amp;B Menu'!J147</f>
        <v>GASTROEV</v>
      </c>
      <c r="H125" s="455">
        <f>'6 F&amp;B Menu'!K147</f>
        <v>0</v>
      </c>
      <c r="I125" s="455">
        <f>'6 F&amp;B Menu'!L147</f>
        <v>0</v>
      </c>
      <c r="J125" t="str">
        <f>'6 F&amp;B Menu'!M147</f>
        <v>x</v>
      </c>
      <c r="K125" t="str">
        <f>'6 F&amp;B Menu'!N147</f>
        <v>01.01.2016</v>
      </c>
      <c r="L125" t="str">
        <f>'6 F&amp;B Menu'!O147</f>
        <v>31.12.2020</v>
      </c>
      <c r="M125" t="e">
        <f>'6 F&amp;B Menu'!Q147</f>
        <v>#N/A</v>
      </c>
      <c r="N125">
        <f>'6 F&amp;B Menu'!R147</f>
        <v>0</v>
      </c>
      <c r="O125">
        <f>'6 F&amp;B Menu'!S147</f>
        <v>0</v>
      </c>
      <c r="P125" s="432" t="str">
        <f>'6 F&amp;B Menu'!V147</f>
        <v>x</v>
      </c>
      <c r="Q125" t="s">
        <v>1107</v>
      </c>
      <c r="R125" t="str">
        <f>'6 F&amp;B Menu'!T147</f>
        <v>Picnic 3</v>
      </c>
      <c r="S125">
        <f>'6 F&amp;B Menu'!X147</f>
        <v>0</v>
      </c>
      <c r="T125">
        <f>'6 F&amp;B Menu'!Y147</f>
        <v>0</v>
      </c>
    </row>
    <row r="126" spans="1:20" x14ac:dyDescent="0.35">
      <c r="A126" t="str">
        <f>'6 F&amp;B Menu'!C148</f>
        <v>Hotel name</v>
      </c>
      <c r="B126" t="e">
        <f>'6 F&amp;B Menu'!E148</f>
        <v>#N/A</v>
      </c>
      <c r="C126" t="str">
        <f>'6 F&amp;B Menu'!F148</f>
        <v>1</v>
      </c>
      <c r="D126">
        <f>'6 F&amp;B Menu'!G148</f>
        <v>0</v>
      </c>
      <c r="E126" s="455">
        <f>'6 F&amp;B Menu'!H148</f>
        <v>0</v>
      </c>
      <c r="F126" s="455" t="str">
        <f>'6 F&amp;B Menu'!I148</f>
        <v>EUR</v>
      </c>
      <c r="G126" s="455" t="str">
        <f>'6 F&amp;B Menu'!J148</f>
        <v>GASTROEV</v>
      </c>
      <c r="H126" s="455">
        <f>'6 F&amp;B Menu'!K148</f>
        <v>0</v>
      </c>
      <c r="I126" s="455">
        <f>'6 F&amp;B Menu'!L148</f>
        <v>0</v>
      </c>
      <c r="J126" t="str">
        <f>'6 F&amp;B Menu'!M148</f>
        <v>x</v>
      </c>
      <c r="K126" t="str">
        <f>'6 F&amp;B Menu'!N148</f>
        <v>01.01.2016</v>
      </c>
      <c r="L126" t="str">
        <f>'6 F&amp;B Menu'!O148</f>
        <v>31.12.2020</v>
      </c>
      <c r="M126" t="e">
        <f>'6 F&amp;B Menu'!Q148</f>
        <v>#N/A</v>
      </c>
      <c r="N126">
        <f>'6 F&amp;B Menu'!R148</f>
        <v>0</v>
      </c>
      <c r="O126">
        <f>'6 F&amp;B Menu'!S148</f>
        <v>0</v>
      </c>
      <c r="P126" s="432" t="str">
        <f>'6 F&amp;B Menu'!V148</f>
        <v>x</v>
      </c>
      <c r="Q126" t="s">
        <v>1107</v>
      </c>
      <c r="R126" t="str">
        <f>'6 F&amp;B Menu'!T148</f>
        <v>Picnic 4</v>
      </c>
      <c r="S126">
        <f>'6 F&amp;B Menu'!X148</f>
        <v>0</v>
      </c>
      <c r="T126">
        <f>'6 F&amp;B Menu'!Y148</f>
        <v>0</v>
      </c>
    </row>
    <row r="127" spans="1:20" x14ac:dyDescent="0.35">
      <c r="A127" t="str">
        <f>'6 F&amp;B Menu'!C149</f>
        <v>Hotel name</v>
      </c>
      <c r="B127" t="e">
        <f>'6 F&amp;B Menu'!E149</f>
        <v>#N/A</v>
      </c>
      <c r="C127" t="str">
        <f>'6 F&amp;B Menu'!F149</f>
        <v>1</v>
      </c>
      <c r="D127">
        <f>'6 F&amp;B Menu'!G149</f>
        <v>0</v>
      </c>
      <c r="E127" s="455">
        <f>'6 F&amp;B Menu'!H149</f>
        <v>0</v>
      </c>
      <c r="F127" s="455" t="str">
        <f>'6 F&amp;B Menu'!I149</f>
        <v>EUR</v>
      </c>
      <c r="G127" s="455" t="str">
        <f>'6 F&amp;B Menu'!J149</f>
        <v>GASTROEV</v>
      </c>
      <c r="H127" s="455">
        <f>'6 F&amp;B Menu'!K149</f>
        <v>0</v>
      </c>
      <c r="I127" s="455">
        <f>'6 F&amp;B Menu'!L149</f>
        <v>0</v>
      </c>
      <c r="J127" t="str">
        <f>'6 F&amp;B Menu'!M149</f>
        <v>x</v>
      </c>
      <c r="K127" t="str">
        <f>'6 F&amp;B Menu'!N149</f>
        <v>01.01.2016</v>
      </c>
      <c r="L127" t="str">
        <f>'6 F&amp;B Menu'!O149</f>
        <v>31.12.2020</v>
      </c>
      <c r="M127" t="e">
        <f>'6 F&amp;B Menu'!Q149</f>
        <v>#N/A</v>
      </c>
      <c r="N127">
        <f>'6 F&amp;B Menu'!R149</f>
        <v>0</v>
      </c>
      <c r="O127">
        <f>'6 F&amp;B Menu'!S149</f>
        <v>0</v>
      </c>
      <c r="P127" s="432" t="str">
        <f>'6 F&amp;B Menu'!V149</f>
        <v>x</v>
      </c>
      <c r="Q127" t="s">
        <v>1107</v>
      </c>
      <c r="R127" t="str">
        <f>'6 F&amp;B Menu'!T149</f>
        <v>Picnic 5</v>
      </c>
      <c r="S127">
        <f>'6 F&amp;B Menu'!X149</f>
        <v>0</v>
      </c>
      <c r="T127">
        <f>'6 F&amp;B Menu'!Y149</f>
        <v>0</v>
      </c>
    </row>
    <row r="128" spans="1:20" x14ac:dyDescent="0.35">
      <c r="A128" t="str">
        <f>'6 F&amp;B Menu'!C150</f>
        <v>Hotel name</v>
      </c>
      <c r="B128" t="e">
        <f>'6 F&amp;B Menu'!E150</f>
        <v>#N/A</v>
      </c>
      <c r="C128" t="str">
        <f>'6 F&amp;B Menu'!F150</f>
        <v>1</v>
      </c>
      <c r="D128">
        <f>'6 F&amp;B Menu'!G150</f>
        <v>0</v>
      </c>
      <c r="E128" s="455">
        <f>'6 F&amp;B Menu'!H150</f>
        <v>0</v>
      </c>
      <c r="F128" s="455" t="str">
        <f>'6 F&amp;B Menu'!I150</f>
        <v>EUR</v>
      </c>
      <c r="G128" s="455" t="str">
        <f>'6 F&amp;B Menu'!J150</f>
        <v>GASTROEV</v>
      </c>
      <c r="H128" s="455">
        <f>'6 F&amp;B Menu'!K150</f>
        <v>0</v>
      </c>
      <c r="I128" s="455">
        <f>'6 F&amp;B Menu'!L150</f>
        <v>0</v>
      </c>
      <c r="J128" t="str">
        <f>'6 F&amp;B Menu'!M150</f>
        <v>x</v>
      </c>
      <c r="K128" t="str">
        <f>'6 F&amp;B Menu'!N150</f>
        <v>01.01.2016</v>
      </c>
      <c r="L128" t="str">
        <f>'6 F&amp;B Menu'!O150</f>
        <v>31.12.2020</v>
      </c>
      <c r="M128" t="e">
        <f>'6 F&amp;B Menu'!Q150</f>
        <v>#N/A</v>
      </c>
      <c r="N128">
        <f>'6 F&amp;B Menu'!R150</f>
        <v>0</v>
      </c>
      <c r="O128">
        <f>'6 F&amp;B Menu'!S150</f>
        <v>0</v>
      </c>
      <c r="P128" s="432" t="str">
        <f>'6 F&amp;B Menu'!V150</f>
        <v>x</v>
      </c>
      <c r="Q128" t="s">
        <v>1107</v>
      </c>
      <c r="R128" t="str">
        <f>'6 F&amp;B Menu'!T150</f>
        <v>Picnic 6</v>
      </c>
      <c r="S128">
        <f>'6 F&amp;B Menu'!X150</f>
        <v>0</v>
      </c>
      <c r="T128">
        <f>'6 F&amp;B Menu'!Y150</f>
        <v>0</v>
      </c>
    </row>
    <row r="129" spans="1:20" x14ac:dyDescent="0.35">
      <c r="A129" t="str">
        <f>'6 F&amp;B Menu'!C151</f>
        <v>Hotel name</v>
      </c>
      <c r="B129" t="e">
        <f>'6 F&amp;B Menu'!E151</f>
        <v>#N/A</v>
      </c>
      <c r="C129" t="str">
        <f>'6 F&amp;B Menu'!F151</f>
        <v>1</v>
      </c>
      <c r="D129">
        <f>'6 F&amp;B Menu'!G151</f>
        <v>0</v>
      </c>
      <c r="E129" s="455">
        <f>'6 F&amp;B Menu'!H151</f>
        <v>0</v>
      </c>
      <c r="F129" s="455" t="str">
        <f>'6 F&amp;B Menu'!I151</f>
        <v>EUR</v>
      </c>
      <c r="G129" s="455" t="str">
        <f>'6 F&amp;B Menu'!J151</f>
        <v>GASTROEV</v>
      </c>
      <c r="H129" s="455">
        <f>'6 F&amp;B Menu'!K151</f>
        <v>0</v>
      </c>
      <c r="I129" s="455">
        <f>'6 F&amp;B Menu'!L151</f>
        <v>0</v>
      </c>
      <c r="J129" t="str">
        <f>'6 F&amp;B Menu'!M151</f>
        <v>x</v>
      </c>
      <c r="K129" t="str">
        <f>'6 F&amp;B Menu'!N151</f>
        <v>01.01.2016</v>
      </c>
      <c r="L129" t="str">
        <f>'6 F&amp;B Menu'!O151</f>
        <v>31.12.2020</v>
      </c>
      <c r="M129" t="e">
        <f>'6 F&amp;B Menu'!Q151</f>
        <v>#N/A</v>
      </c>
      <c r="N129">
        <f>'6 F&amp;B Menu'!R151</f>
        <v>0</v>
      </c>
      <c r="O129">
        <f>'6 F&amp;B Menu'!S151</f>
        <v>0</v>
      </c>
      <c r="P129" s="432" t="str">
        <f>'6 F&amp;B Menu'!V151</f>
        <v>x</v>
      </c>
      <c r="Q129" t="s">
        <v>1107</v>
      </c>
      <c r="R129" t="str">
        <f>'6 F&amp;B Menu'!T151</f>
        <v>Picnic 7</v>
      </c>
      <c r="S129">
        <f>'6 F&amp;B Menu'!X151</f>
        <v>0</v>
      </c>
      <c r="T129">
        <f>'6 F&amp;B Menu'!Y151</f>
        <v>0</v>
      </c>
    </row>
    <row r="130" spans="1:20" x14ac:dyDescent="0.35">
      <c r="A130" t="str">
        <f>'6 F&amp;B Menu'!C152</f>
        <v>Hotel name</v>
      </c>
      <c r="B130" t="e">
        <f>'6 F&amp;B Menu'!E152</f>
        <v>#N/A</v>
      </c>
      <c r="C130" t="str">
        <f>'6 F&amp;B Menu'!F152</f>
        <v>1</v>
      </c>
      <c r="D130">
        <f>'6 F&amp;B Menu'!G152</f>
        <v>0</v>
      </c>
      <c r="E130" s="455">
        <f>'6 F&amp;B Menu'!H152</f>
        <v>0</v>
      </c>
      <c r="F130" s="455" t="str">
        <f>'6 F&amp;B Menu'!I152</f>
        <v>EUR</v>
      </c>
      <c r="G130" s="455" t="str">
        <f>'6 F&amp;B Menu'!J152</f>
        <v>GASTROEV</v>
      </c>
      <c r="H130" s="455">
        <f>'6 F&amp;B Menu'!K152</f>
        <v>0</v>
      </c>
      <c r="I130" s="455">
        <f>'6 F&amp;B Menu'!L152</f>
        <v>0</v>
      </c>
      <c r="J130" t="str">
        <f>'6 F&amp;B Menu'!M152</f>
        <v>x</v>
      </c>
      <c r="K130" t="str">
        <f>'6 F&amp;B Menu'!N152</f>
        <v>01.01.2016</v>
      </c>
      <c r="L130" t="str">
        <f>'6 F&amp;B Menu'!O152</f>
        <v>31.12.2020</v>
      </c>
      <c r="M130" t="e">
        <f>'6 F&amp;B Menu'!Q152</f>
        <v>#N/A</v>
      </c>
      <c r="N130">
        <f>'6 F&amp;B Menu'!R152</f>
        <v>0</v>
      </c>
      <c r="O130">
        <f>'6 F&amp;B Menu'!S152</f>
        <v>0</v>
      </c>
      <c r="P130" s="432" t="str">
        <f>'6 F&amp;B Menu'!V152</f>
        <v>x</v>
      </c>
      <c r="Q130" t="s">
        <v>1107</v>
      </c>
      <c r="R130" t="str">
        <f>'6 F&amp;B Menu'!T152</f>
        <v>Picnic 8</v>
      </c>
      <c r="S130">
        <f>'6 F&amp;B Menu'!X152</f>
        <v>0</v>
      </c>
      <c r="T130">
        <f>'6 F&amp;B Menu'!Y152</f>
        <v>0</v>
      </c>
    </row>
    <row r="131" spans="1:20" x14ac:dyDescent="0.35">
      <c r="A131" t="str">
        <f>'6 F&amp;B Menu'!C153</f>
        <v>Hotel name</v>
      </c>
      <c r="B131" t="e">
        <f>'6 F&amp;B Menu'!E153</f>
        <v>#N/A</v>
      </c>
      <c r="C131" t="str">
        <f>'6 F&amp;B Menu'!F153</f>
        <v>1</v>
      </c>
      <c r="D131">
        <f>'6 F&amp;B Menu'!G153</f>
        <v>0</v>
      </c>
      <c r="E131" s="455">
        <f>'6 F&amp;B Menu'!H153</f>
        <v>0</v>
      </c>
      <c r="F131" s="455" t="str">
        <f>'6 F&amp;B Menu'!I153</f>
        <v>EUR</v>
      </c>
      <c r="G131" s="455" t="str">
        <f>'6 F&amp;B Menu'!J153</f>
        <v>GASTROEV</v>
      </c>
      <c r="H131" s="455">
        <f>'6 F&amp;B Menu'!K153</f>
        <v>0</v>
      </c>
      <c r="I131" s="455">
        <f>'6 F&amp;B Menu'!L153</f>
        <v>0</v>
      </c>
      <c r="J131" t="str">
        <f>'6 F&amp;B Menu'!M153</f>
        <v>x</v>
      </c>
      <c r="K131" t="str">
        <f>'6 F&amp;B Menu'!N153</f>
        <v>01.01.2016</v>
      </c>
      <c r="L131" t="str">
        <f>'6 F&amp;B Menu'!O153</f>
        <v>31.12.2020</v>
      </c>
      <c r="M131" t="e">
        <f>'6 F&amp;B Menu'!Q153</f>
        <v>#N/A</v>
      </c>
      <c r="N131">
        <f>'6 F&amp;B Menu'!R153</f>
        <v>0</v>
      </c>
      <c r="O131">
        <f>'6 F&amp;B Menu'!S153</f>
        <v>0</v>
      </c>
      <c r="P131" s="432" t="str">
        <f>'6 F&amp;B Menu'!V153</f>
        <v>x</v>
      </c>
      <c r="Q131" t="s">
        <v>1107</v>
      </c>
      <c r="R131" t="str">
        <f>'6 F&amp;B Menu'!T153</f>
        <v>Picnic 9</v>
      </c>
      <c r="S131">
        <f>'6 F&amp;B Menu'!X153</f>
        <v>0</v>
      </c>
      <c r="T131">
        <f>'6 F&amp;B Menu'!Y153</f>
        <v>0</v>
      </c>
    </row>
    <row r="132" spans="1:20" x14ac:dyDescent="0.35">
      <c r="A132" t="str">
        <f>'6 F&amp;B Menu'!C154</f>
        <v>Hotel name</v>
      </c>
      <c r="B132" t="e">
        <f>'6 F&amp;B Menu'!E154</f>
        <v>#N/A</v>
      </c>
      <c r="C132" t="str">
        <f>'6 F&amp;B Menu'!F154</f>
        <v>1</v>
      </c>
      <c r="D132">
        <f>'6 F&amp;B Menu'!G154</f>
        <v>0</v>
      </c>
      <c r="E132" s="455">
        <f>'6 F&amp;B Menu'!H154</f>
        <v>0</v>
      </c>
      <c r="F132" s="455" t="str">
        <f>'6 F&amp;B Menu'!I154</f>
        <v>EUR</v>
      </c>
      <c r="G132" s="455" t="str">
        <f>'6 F&amp;B Menu'!J154</f>
        <v>GASTROEV</v>
      </c>
      <c r="H132" s="455">
        <f>'6 F&amp;B Menu'!K154</f>
        <v>0</v>
      </c>
      <c r="I132" s="455">
        <f>'6 F&amp;B Menu'!L154</f>
        <v>0</v>
      </c>
      <c r="J132" t="str">
        <f>'6 F&amp;B Menu'!M154</f>
        <v>x</v>
      </c>
      <c r="K132" t="str">
        <f>'6 F&amp;B Menu'!N154</f>
        <v>01.01.2016</v>
      </c>
      <c r="L132" t="str">
        <f>'6 F&amp;B Menu'!O154</f>
        <v>31.12.2020</v>
      </c>
      <c r="M132" t="e">
        <f>'6 F&amp;B Menu'!Q154</f>
        <v>#N/A</v>
      </c>
      <c r="N132">
        <f>'6 F&amp;B Menu'!R154</f>
        <v>0</v>
      </c>
      <c r="O132">
        <f>'6 F&amp;B Menu'!S154</f>
        <v>0</v>
      </c>
      <c r="P132" s="432" t="str">
        <f>'6 F&amp;B Menu'!V154</f>
        <v>x</v>
      </c>
      <c r="Q132" t="s">
        <v>1107</v>
      </c>
      <c r="R132" t="str">
        <f>'6 F&amp;B Menu'!T154</f>
        <v>Picnic 10</v>
      </c>
      <c r="S132">
        <f>'6 F&amp;B Menu'!X154</f>
        <v>0</v>
      </c>
      <c r="T132">
        <f>'6 F&amp;B Menu'!Y154</f>
        <v>0</v>
      </c>
    </row>
    <row r="133" spans="1:20" x14ac:dyDescent="0.35">
      <c r="A133" t="str">
        <f>'6 F&amp;B Menu'!C155</f>
        <v>Hotel name</v>
      </c>
      <c r="B133" t="e">
        <f>'6 F&amp;B Menu'!E155</f>
        <v>#N/A</v>
      </c>
      <c r="C133" t="str">
        <f>'6 F&amp;B Menu'!F155</f>
        <v>1</v>
      </c>
      <c r="D133">
        <f>'6 F&amp;B Menu'!G155</f>
        <v>0</v>
      </c>
      <c r="E133" s="455">
        <f>'6 F&amp;B Menu'!H155</f>
        <v>100</v>
      </c>
      <c r="F133" s="455" t="str">
        <f>'6 F&amp;B Menu'!I155</f>
        <v>EUR</v>
      </c>
      <c r="G133" s="455" t="str">
        <f>'6 F&amp;B Menu'!J155</f>
        <v>GASTROEV</v>
      </c>
      <c r="H133" s="455">
        <f>'6 F&amp;B Menu'!K155</f>
        <v>0</v>
      </c>
      <c r="I133" s="455">
        <f>'6 F&amp;B Menu'!L155</f>
        <v>0</v>
      </c>
      <c r="J133">
        <f>'6 F&amp;B Menu'!M155</f>
        <v>0</v>
      </c>
      <c r="K133" t="str">
        <f>'6 F&amp;B Menu'!N155</f>
        <v>01.01.2016</v>
      </c>
      <c r="L133" t="str">
        <f>'6 F&amp;B Menu'!O155</f>
        <v>31.12.2020</v>
      </c>
      <c r="M133" t="e">
        <f>'6 F&amp;B Menu'!Q155</f>
        <v>#N/A</v>
      </c>
      <c r="N133">
        <f>'6 F&amp;B Menu'!R155</f>
        <v>0</v>
      </c>
      <c r="O133">
        <f>'6 F&amp;B Menu'!S155</f>
        <v>0</v>
      </c>
      <c r="P133" s="432" t="str">
        <f>'6 F&amp;B Menu'!V155</f>
        <v>x</v>
      </c>
      <c r="Q133" t="s">
        <v>1107</v>
      </c>
      <c r="R133" t="str">
        <f>'6 F&amp;B Menu'!T155</f>
        <v>Drink Package 0</v>
      </c>
      <c r="S133">
        <f>'6 F&amp;B Menu'!X155</f>
        <v>0</v>
      </c>
      <c r="T133">
        <f>'6 F&amp;B Menu'!Y155</f>
        <v>0</v>
      </c>
    </row>
    <row r="134" spans="1:20" x14ac:dyDescent="0.35">
      <c r="A134" t="str">
        <f>'6 F&amp;B Menu'!C156</f>
        <v>Hotel name</v>
      </c>
      <c r="B134" t="e">
        <f>'6 F&amp;B Menu'!E156</f>
        <v>#N/A</v>
      </c>
      <c r="C134" t="str">
        <f>'6 F&amp;B Menu'!F156</f>
        <v>1</v>
      </c>
      <c r="D134">
        <f>'6 F&amp;B Menu'!G156</f>
        <v>0</v>
      </c>
      <c r="E134" s="455">
        <f>'6 F&amp;B Menu'!H156</f>
        <v>0</v>
      </c>
      <c r="F134" s="455" t="str">
        <f>'6 F&amp;B Menu'!I156</f>
        <v>EUR</v>
      </c>
      <c r="G134" s="455" t="str">
        <f>'6 F&amp;B Menu'!J156</f>
        <v>GASTROEV</v>
      </c>
      <c r="H134" s="455">
        <f>'6 F&amp;B Menu'!K156</f>
        <v>0</v>
      </c>
      <c r="I134" s="455">
        <f>'6 F&amp;B Menu'!L156</f>
        <v>0</v>
      </c>
      <c r="J134" t="str">
        <f>'6 F&amp;B Menu'!M156</f>
        <v>x</v>
      </c>
      <c r="K134" t="str">
        <f>'6 F&amp;B Menu'!N156</f>
        <v>01.01.2016</v>
      </c>
      <c r="L134" t="str">
        <f>'6 F&amp;B Menu'!O156</f>
        <v>31.12.2020</v>
      </c>
      <c r="M134" t="e">
        <f>'6 F&amp;B Menu'!Q156</f>
        <v>#N/A</v>
      </c>
      <c r="N134">
        <f>'6 F&amp;B Menu'!R156</f>
        <v>0</v>
      </c>
      <c r="O134">
        <f>'6 F&amp;B Menu'!S156</f>
        <v>0</v>
      </c>
      <c r="P134" s="432" t="str">
        <f>'6 F&amp;B Menu'!V156</f>
        <v>x</v>
      </c>
      <c r="Q134" t="s">
        <v>1107</v>
      </c>
      <c r="R134" t="str">
        <f>'6 F&amp;B Menu'!T156</f>
        <v>Drink Package 1</v>
      </c>
      <c r="S134">
        <f>'6 F&amp;B Menu'!X156</f>
        <v>0</v>
      </c>
      <c r="T134">
        <f>'6 F&amp;B Menu'!Y156</f>
        <v>0</v>
      </c>
    </row>
    <row r="135" spans="1:20" x14ac:dyDescent="0.35">
      <c r="A135" t="str">
        <f>'6 F&amp;B Menu'!C157</f>
        <v>Hotel name</v>
      </c>
      <c r="B135" t="e">
        <f>'6 F&amp;B Menu'!E157</f>
        <v>#N/A</v>
      </c>
      <c r="C135" t="str">
        <f>'6 F&amp;B Menu'!F157</f>
        <v>1</v>
      </c>
      <c r="D135">
        <f>'6 F&amp;B Menu'!G157</f>
        <v>0</v>
      </c>
      <c r="E135" s="455">
        <f>'6 F&amp;B Menu'!H157</f>
        <v>0</v>
      </c>
      <c r="F135" s="455" t="str">
        <f>'6 F&amp;B Menu'!I157</f>
        <v>EUR</v>
      </c>
      <c r="G135" s="455" t="str">
        <f>'6 F&amp;B Menu'!J157</f>
        <v>GASTROEV</v>
      </c>
      <c r="H135" s="455">
        <f>'6 F&amp;B Menu'!K157</f>
        <v>0</v>
      </c>
      <c r="I135" s="455">
        <f>'6 F&amp;B Menu'!L157</f>
        <v>0</v>
      </c>
      <c r="J135" t="str">
        <f>'6 F&amp;B Menu'!M157</f>
        <v>x</v>
      </c>
      <c r="K135" t="str">
        <f>'6 F&amp;B Menu'!N157</f>
        <v>01.01.2016</v>
      </c>
      <c r="L135" t="str">
        <f>'6 F&amp;B Menu'!O157</f>
        <v>31.12.2020</v>
      </c>
      <c r="M135" t="e">
        <f>'6 F&amp;B Menu'!Q157</f>
        <v>#N/A</v>
      </c>
      <c r="N135">
        <f>'6 F&amp;B Menu'!R157</f>
        <v>0</v>
      </c>
      <c r="O135">
        <f>'6 F&amp;B Menu'!S157</f>
        <v>0</v>
      </c>
      <c r="P135" s="432" t="str">
        <f>'6 F&amp;B Menu'!V157</f>
        <v>x</v>
      </c>
      <c r="Q135" t="s">
        <v>1107</v>
      </c>
      <c r="R135" t="str">
        <f>'6 F&amp;B Menu'!T157</f>
        <v>Drink Package 2</v>
      </c>
      <c r="S135">
        <f>'6 F&amp;B Menu'!X157</f>
        <v>0</v>
      </c>
      <c r="T135">
        <f>'6 F&amp;B Menu'!Y157</f>
        <v>0</v>
      </c>
    </row>
    <row r="136" spans="1:20" x14ac:dyDescent="0.35">
      <c r="A136" t="str">
        <f>'6 F&amp;B Menu'!C158</f>
        <v>Hotel name</v>
      </c>
      <c r="B136" t="e">
        <f>'6 F&amp;B Menu'!E158</f>
        <v>#N/A</v>
      </c>
      <c r="C136" t="str">
        <f>'6 F&amp;B Menu'!F158</f>
        <v>1</v>
      </c>
      <c r="D136">
        <f>'6 F&amp;B Menu'!G158</f>
        <v>0</v>
      </c>
      <c r="E136" s="455">
        <f>'6 F&amp;B Menu'!H158</f>
        <v>0</v>
      </c>
      <c r="F136" s="455" t="str">
        <f>'6 F&amp;B Menu'!I158</f>
        <v>EUR</v>
      </c>
      <c r="G136" s="455" t="str">
        <f>'6 F&amp;B Menu'!J158</f>
        <v>GASTROEV</v>
      </c>
      <c r="H136" s="455">
        <f>'6 F&amp;B Menu'!K158</f>
        <v>0</v>
      </c>
      <c r="I136" s="455">
        <f>'6 F&amp;B Menu'!L158</f>
        <v>0</v>
      </c>
      <c r="J136" t="str">
        <f>'6 F&amp;B Menu'!M158</f>
        <v>x</v>
      </c>
      <c r="K136" t="str">
        <f>'6 F&amp;B Menu'!N158</f>
        <v>01.01.2016</v>
      </c>
      <c r="L136" t="str">
        <f>'6 F&amp;B Menu'!O158</f>
        <v>31.12.2020</v>
      </c>
      <c r="M136" t="e">
        <f>'6 F&amp;B Menu'!Q158</f>
        <v>#N/A</v>
      </c>
      <c r="N136">
        <f>'6 F&amp;B Menu'!R158</f>
        <v>0</v>
      </c>
      <c r="O136">
        <f>'6 F&amp;B Menu'!S158</f>
        <v>0</v>
      </c>
      <c r="P136" s="432" t="str">
        <f>'6 F&amp;B Menu'!V158</f>
        <v>x</v>
      </c>
      <c r="Q136" t="s">
        <v>1107</v>
      </c>
      <c r="R136" t="str">
        <f>'6 F&amp;B Menu'!T158</f>
        <v>Drink Package 3</v>
      </c>
      <c r="S136">
        <f>'6 F&amp;B Menu'!X158</f>
        <v>0</v>
      </c>
      <c r="T136">
        <f>'6 F&amp;B Menu'!Y158</f>
        <v>0</v>
      </c>
    </row>
    <row r="137" spans="1:20" x14ac:dyDescent="0.35">
      <c r="A137" t="str">
        <f>'6 F&amp;B Menu'!C159</f>
        <v>Hotel name</v>
      </c>
      <c r="B137" t="e">
        <f>'6 F&amp;B Menu'!E159</f>
        <v>#N/A</v>
      </c>
      <c r="C137" t="str">
        <f>'6 F&amp;B Menu'!F159</f>
        <v>1</v>
      </c>
      <c r="D137">
        <f>'6 F&amp;B Menu'!G159</f>
        <v>0</v>
      </c>
      <c r="E137" s="455">
        <f>'6 F&amp;B Menu'!H159</f>
        <v>0</v>
      </c>
      <c r="F137" s="455" t="str">
        <f>'6 F&amp;B Menu'!I159</f>
        <v>EUR</v>
      </c>
      <c r="G137" s="455" t="str">
        <f>'6 F&amp;B Menu'!J159</f>
        <v>GASTROEV</v>
      </c>
      <c r="H137" s="455">
        <f>'6 F&amp;B Menu'!K159</f>
        <v>0</v>
      </c>
      <c r="I137" s="455">
        <f>'6 F&amp;B Menu'!L159</f>
        <v>0</v>
      </c>
      <c r="J137" t="str">
        <f>'6 F&amp;B Menu'!M159</f>
        <v>x</v>
      </c>
      <c r="K137" t="str">
        <f>'6 F&amp;B Menu'!N159</f>
        <v>01.01.2016</v>
      </c>
      <c r="L137" t="str">
        <f>'6 F&amp;B Menu'!O159</f>
        <v>31.12.2020</v>
      </c>
      <c r="M137" t="e">
        <f>'6 F&amp;B Menu'!Q159</f>
        <v>#N/A</v>
      </c>
      <c r="N137">
        <f>'6 F&amp;B Menu'!R159</f>
        <v>0</v>
      </c>
      <c r="O137">
        <f>'6 F&amp;B Menu'!S159</f>
        <v>0</v>
      </c>
      <c r="P137" s="432" t="str">
        <f>'6 F&amp;B Menu'!V159</f>
        <v>x</v>
      </c>
      <c r="Q137" t="s">
        <v>1107</v>
      </c>
      <c r="R137" t="str">
        <f>'6 F&amp;B Menu'!T159</f>
        <v>Drink Package 4</v>
      </c>
      <c r="S137">
        <f>'6 F&amp;B Menu'!X159</f>
        <v>0</v>
      </c>
      <c r="T137">
        <f>'6 F&amp;B Menu'!Y159</f>
        <v>0</v>
      </c>
    </row>
    <row r="138" spans="1:20" x14ac:dyDescent="0.35">
      <c r="A138" t="str">
        <f>'6 F&amp;B Menu'!C160</f>
        <v>Hotel name</v>
      </c>
      <c r="B138" t="e">
        <f>'6 F&amp;B Menu'!E160</f>
        <v>#N/A</v>
      </c>
      <c r="C138" t="str">
        <f>'6 F&amp;B Menu'!F160</f>
        <v>1</v>
      </c>
      <c r="D138">
        <f>'6 F&amp;B Menu'!G160</f>
        <v>0</v>
      </c>
      <c r="E138" s="455">
        <f>'6 F&amp;B Menu'!H160</f>
        <v>0</v>
      </c>
      <c r="F138" s="455" t="str">
        <f>'6 F&amp;B Menu'!I160</f>
        <v>EUR</v>
      </c>
      <c r="G138" s="455" t="str">
        <f>'6 F&amp;B Menu'!J160</f>
        <v>GASTROEV</v>
      </c>
      <c r="H138" s="455">
        <f>'6 F&amp;B Menu'!K160</f>
        <v>0</v>
      </c>
      <c r="I138" s="455">
        <f>'6 F&amp;B Menu'!L160</f>
        <v>0</v>
      </c>
      <c r="J138" t="str">
        <f>'6 F&amp;B Menu'!M160</f>
        <v>x</v>
      </c>
      <c r="K138" t="str">
        <f>'6 F&amp;B Menu'!N160</f>
        <v>01.01.2016</v>
      </c>
      <c r="L138" t="str">
        <f>'6 F&amp;B Menu'!O160</f>
        <v>31.12.2020</v>
      </c>
      <c r="M138" t="e">
        <f>'6 F&amp;B Menu'!Q160</f>
        <v>#N/A</v>
      </c>
      <c r="N138">
        <f>'6 F&amp;B Menu'!R160</f>
        <v>0</v>
      </c>
      <c r="O138">
        <f>'6 F&amp;B Menu'!S160</f>
        <v>0</v>
      </c>
      <c r="P138" s="432" t="str">
        <f>'6 F&amp;B Menu'!V160</f>
        <v>x</v>
      </c>
      <c r="Q138" t="s">
        <v>1107</v>
      </c>
      <c r="R138" t="str">
        <f>'6 F&amp;B Menu'!T160</f>
        <v>Drink Package 5</v>
      </c>
      <c r="S138">
        <f>'6 F&amp;B Menu'!X160</f>
        <v>0</v>
      </c>
      <c r="T138">
        <f>'6 F&amp;B Menu'!Y160</f>
        <v>0</v>
      </c>
    </row>
    <row r="139" spans="1:20" x14ac:dyDescent="0.35">
      <c r="A139" t="str">
        <f>'6 F&amp;B Menu'!C161</f>
        <v>Hotel name</v>
      </c>
      <c r="B139" t="e">
        <f>'6 F&amp;B Menu'!E161</f>
        <v>#N/A</v>
      </c>
      <c r="C139" t="str">
        <f>'6 F&amp;B Menu'!F161</f>
        <v>1</v>
      </c>
      <c r="D139">
        <f>'6 F&amp;B Menu'!G161</f>
        <v>0</v>
      </c>
      <c r="E139" s="455">
        <f>'6 F&amp;B Menu'!H161</f>
        <v>0</v>
      </c>
      <c r="F139" s="455" t="str">
        <f>'6 F&amp;B Menu'!I161</f>
        <v>EUR</v>
      </c>
      <c r="G139" s="455" t="str">
        <f>'6 F&amp;B Menu'!J161</f>
        <v>GASTROEV</v>
      </c>
      <c r="H139" s="455">
        <f>'6 F&amp;B Menu'!K161</f>
        <v>0</v>
      </c>
      <c r="I139" s="455">
        <f>'6 F&amp;B Menu'!L161</f>
        <v>0</v>
      </c>
      <c r="J139" t="str">
        <f>'6 F&amp;B Menu'!M161</f>
        <v>x</v>
      </c>
      <c r="K139" t="str">
        <f>'6 F&amp;B Menu'!N161</f>
        <v>01.01.2016</v>
      </c>
      <c r="L139" t="str">
        <f>'6 F&amp;B Menu'!O161</f>
        <v>31.12.2020</v>
      </c>
      <c r="M139" t="e">
        <f>'6 F&amp;B Menu'!Q161</f>
        <v>#N/A</v>
      </c>
      <c r="N139">
        <f>'6 F&amp;B Menu'!R161</f>
        <v>0</v>
      </c>
      <c r="O139">
        <f>'6 F&amp;B Menu'!S161</f>
        <v>0</v>
      </c>
      <c r="P139" s="432" t="str">
        <f>'6 F&amp;B Menu'!V161</f>
        <v>x</v>
      </c>
      <c r="Q139" t="s">
        <v>1107</v>
      </c>
      <c r="R139" t="str">
        <f>'6 F&amp;B Menu'!T161</f>
        <v>Drink Package 6</v>
      </c>
      <c r="S139">
        <f>'6 F&amp;B Menu'!X161</f>
        <v>0</v>
      </c>
      <c r="T139">
        <f>'6 F&amp;B Menu'!Y161</f>
        <v>0</v>
      </c>
    </row>
    <row r="140" spans="1:20" x14ac:dyDescent="0.35">
      <c r="A140" t="str">
        <f>'6 F&amp;B Menu'!C162</f>
        <v>Hotel name</v>
      </c>
      <c r="B140" t="e">
        <f>'6 F&amp;B Menu'!E162</f>
        <v>#N/A</v>
      </c>
      <c r="C140" t="str">
        <f>'6 F&amp;B Menu'!F162</f>
        <v>1</v>
      </c>
      <c r="D140">
        <f>'6 F&amp;B Menu'!G162</f>
        <v>0</v>
      </c>
      <c r="E140" s="455">
        <f>'6 F&amp;B Menu'!H162</f>
        <v>0</v>
      </c>
      <c r="F140" s="455" t="str">
        <f>'6 F&amp;B Menu'!I162</f>
        <v>EUR</v>
      </c>
      <c r="G140" s="455" t="str">
        <f>'6 F&amp;B Menu'!J162</f>
        <v>GASTROEV</v>
      </c>
      <c r="H140" s="455">
        <f>'6 F&amp;B Menu'!K162</f>
        <v>0</v>
      </c>
      <c r="I140" s="455">
        <f>'6 F&amp;B Menu'!L162</f>
        <v>0</v>
      </c>
      <c r="J140" t="str">
        <f>'6 F&amp;B Menu'!M162</f>
        <v>x</v>
      </c>
      <c r="K140" t="str">
        <f>'6 F&amp;B Menu'!N162</f>
        <v>01.01.2016</v>
      </c>
      <c r="L140" t="str">
        <f>'6 F&amp;B Menu'!O162</f>
        <v>31.12.2020</v>
      </c>
      <c r="M140" t="e">
        <f>'6 F&amp;B Menu'!Q162</f>
        <v>#N/A</v>
      </c>
      <c r="N140">
        <f>'6 F&amp;B Menu'!R162</f>
        <v>0</v>
      </c>
      <c r="O140">
        <f>'6 F&amp;B Menu'!S162</f>
        <v>0</v>
      </c>
      <c r="P140" s="432" t="str">
        <f>'6 F&amp;B Menu'!V162</f>
        <v>x</v>
      </c>
      <c r="Q140" t="s">
        <v>1107</v>
      </c>
      <c r="R140" t="str">
        <f>'6 F&amp;B Menu'!T162</f>
        <v>Drink Package 7</v>
      </c>
      <c r="S140">
        <f>'6 F&amp;B Menu'!X162</f>
        <v>0</v>
      </c>
      <c r="T140">
        <f>'6 F&amp;B Menu'!Y162</f>
        <v>0</v>
      </c>
    </row>
    <row r="141" spans="1:20" x14ac:dyDescent="0.35">
      <c r="A141" t="str">
        <f>'6 F&amp;B Menu'!C163</f>
        <v>Hotel name</v>
      </c>
      <c r="B141" t="e">
        <f>'6 F&amp;B Menu'!E163</f>
        <v>#N/A</v>
      </c>
      <c r="C141" t="str">
        <f>'6 F&amp;B Menu'!F163</f>
        <v>1</v>
      </c>
      <c r="D141">
        <f>'6 F&amp;B Menu'!G163</f>
        <v>0</v>
      </c>
      <c r="E141" s="455">
        <f>'6 F&amp;B Menu'!H163</f>
        <v>0</v>
      </c>
      <c r="F141" s="455" t="str">
        <f>'6 F&amp;B Menu'!I163</f>
        <v>EUR</v>
      </c>
      <c r="G141" s="455" t="str">
        <f>'6 F&amp;B Menu'!J163</f>
        <v>GASTROEV</v>
      </c>
      <c r="H141" s="455">
        <f>'6 F&amp;B Menu'!K163</f>
        <v>0</v>
      </c>
      <c r="I141" s="455">
        <f>'6 F&amp;B Menu'!L163</f>
        <v>0</v>
      </c>
      <c r="J141" t="str">
        <f>'6 F&amp;B Menu'!M163</f>
        <v>x</v>
      </c>
      <c r="K141" t="str">
        <f>'6 F&amp;B Menu'!N163</f>
        <v>01.01.2016</v>
      </c>
      <c r="L141" t="str">
        <f>'6 F&amp;B Menu'!O163</f>
        <v>31.12.2020</v>
      </c>
      <c r="M141" t="e">
        <f>'6 F&amp;B Menu'!Q163</f>
        <v>#N/A</v>
      </c>
      <c r="N141">
        <f>'6 F&amp;B Menu'!R163</f>
        <v>0</v>
      </c>
      <c r="O141">
        <f>'6 F&amp;B Menu'!S163</f>
        <v>0</v>
      </c>
      <c r="P141" s="432" t="str">
        <f>'6 F&amp;B Menu'!V163</f>
        <v>x</v>
      </c>
      <c r="Q141" t="s">
        <v>1107</v>
      </c>
      <c r="R141" t="str">
        <f>'6 F&amp;B Menu'!T163</f>
        <v>Drink Package 8</v>
      </c>
      <c r="S141">
        <f>'6 F&amp;B Menu'!X163</f>
        <v>0</v>
      </c>
      <c r="T141">
        <f>'6 F&amp;B Menu'!Y163</f>
        <v>0</v>
      </c>
    </row>
    <row r="142" spans="1:20" x14ac:dyDescent="0.35">
      <c r="A142" t="str">
        <f>'6 F&amp;B Menu'!C164</f>
        <v>Hotel name</v>
      </c>
      <c r="B142" t="e">
        <f>'6 F&amp;B Menu'!E164</f>
        <v>#N/A</v>
      </c>
      <c r="C142" t="str">
        <f>'6 F&amp;B Menu'!F164</f>
        <v>1</v>
      </c>
      <c r="D142">
        <f>'6 F&amp;B Menu'!G164</f>
        <v>0</v>
      </c>
      <c r="E142" s="455">
        <f>'6 F&amp;B Menu'!H164</f>
        <v>0</v>
      </c>
      <c r="F142" s="455" t="str">
        <f>'6 F&amp;B Menu'!I164</f>
        <v>EUR</v>
      </c>
      <c r="G142" s="455" t="str">
        <f>'6 F&amp;B Menu'!J164</f>
        <v>GASTROEV</v>
      </c>
      <c r="H142" s="455">
        <f>'6 F&amp;B Menu'!K164</f>
        <v>0</v>
      </c>
      <c r="I142" s="455">
        <f>'6 F&amp;B Menu'!L164</f>
        <v>0</v>
      </c>
      <c r="J142" t="str">
        <f>'6 F&amp;B Menu'!M164</f>
        <v>x</v>
      </c>
      <c r="K142" t="str">
        <f>'6 F&amp;B Menu'!N164</f>
        <v>01.01.2016</v>
      </c>
      <c r="L142" t="str">
        <f>'6 F&amp;B Menu'!O164</f>
        <v>31.12.2020</v>
      </c>
      <c r="M142" t="e">
        <f>'6 F&amp;B Menu'!Q164</f>
        <v>#N/A</v>
      </c>
      <c r="N142">
        <f>'6 F&amp;B Menu'!R164</f>
        <v>0</v>
      </c>
      <c r="O142">
        <f>'6 F&amp;B Menu'!S164</f>
        <v>0</v>
      </c>
      <c r="P142" s="432" t="str">
        <f>'6 F&amp;B Menu'!V164</f>
        <v>x</v>
      </c>
      <c r="Q142" t="s">
        <v>1107</v>
      </c>
      <c r="R142" t="str">
        <f>'6 F&amp;B Menu'!T164</f>
        <v>Drink Package 9</v>
      </c>
      <c r="S142">
        <f>'6 F&amp;B Menu'!X164</f>
        <v>0</v>
      </c>
      <c r="T142">
        <f>'6 F&amp;B Menu'!Y164</f>
        <v>0</v>
      </c>
    </row>
    <row r="143" spans="1:20" x14ac:dyDescent="0.35">
      <c r="A143" t="str">
        <f>'6 F&amp;B Menu'!C165</f>
        <v>Hotel name</v>
      </c>
      <c r="B143" t="e">
        <f>'6 F&amp;B Menu'!E165</f>
        <v>#N/A</v>
      </c>
      <c r="C143" t="str">
        <f>'6 F&amp;B Menu'!F165</f>
        <v>1</v>
      </c>
      <c r="D143">
        <f>'6 F&amp;B Menu'!G165</f>
        <v>0</v>
      </c>
      <c r="E143" s="455">
        <f>'6 F&amp;B Menu'!H165</f>
        <v>0</v>
      </c>
      <c r="F143" s="455" t="str">
        <f>'6 F&amp;B Menu'!I165</f>
        <v>EUR</v>
      </c>
      <c r="G143" s="455" t="str">
        <f>'6 F&amp;B Menu'!J165</f>
        <v>GASTROEV</v>
      </c>
      <c r="H143" s="455">
        <f>'6 F&amp;B Menu'!K165</f>
        <v>0</v>
      </c>
      <c r="I143" s="455">
        <f>'6 F&amp;B Menu'!L165</f>
        <v>0</v>
      </c>
      <c r="J143" t="str">
        <f>'6 F&amp;B Menu'!M165</f>
        <v>x</v>
      </c>
      <c r="K143" t="str">
        <f>'6 F&amp;B Menu'!N165</f>
        <v>01.01.2016</v>
      </c>
      <c r="L143" t="str">
        <f>'6 F&amp;B Menu'!O165</f>
        <v>31.12.2020</v>
      </c>
      <c r="M143" t="e">
        <f>'6 F&amp;B Menu'!Q165</f>
        <v>#N/A</v>
      </c>
      <c r="N143">
        <f>'6 F&amp;B Menu'!R165</f>
        <v>0</v>
      </c>
      <c r="O143">
        <f>'6 F&amp;B Menu'!S165</f>
        <v>0</v>
      </c>
      <c r="P143" s="432" t="str">
        <f>'6 F&amp;B Menu'!V165</f>
        <v>x</v>
      </c>
      <c r="Q143" t="s">
        <v>1107</v>
      </c>
      <c r="R143" t="str">
        <f>'6 F&amp;B Menu'!T165</f>
        <v>Drink Package 10</v>
      </c>
      <c r="S143">
        <f>'6 F&amp;B Menu'!X165</f>
        <v>0</v>
      </c>
      <c r="T143">
        <f>'6 F&amp;B Menu'!Y165</f>
        <v>0</v>
      </c>
    </row>
    <row r="144" spans="1:20" x14ac:dyDescent="0.35">
      <c r="A144">
        <f>'6 F&amp;B Menu'!C166</f>
        <v>0</v>
      </c>
      <c r="B144">
        <f>'6 F&amp;B Menu'!E166</f>
        <v>0</v>
      </c>
      <c r="C144">
        <f>'6 F&amp;B Menu'!F166</f>
        <v>0</v>
      </c>
      <c r="D144">
        <f>'6 F&amp;B Menu'!G166</f>
        <v>0</v>
      </c>
      <c r="E144" s="455">
        <f>'6 F&amp;B Menu'!H166</f>
        <v>0</v>
      </c>
      <c r="F144" s="455">
        <f>'6 F&amp;B Menu'!I166</f>
        <v>0</v>
      </c>
      <c r="G144" s="455">
        <f>'6 F&amp;B Menu'!J166</f>
        <v>0</v>
      </c>
      <c r="H144" s="455">
        <f>'6 F&amp;B Menu'!K166</f>
        <v>0</v>
      </c>
      <c r="I144" s="455">
        <f>'6 F&amp;B Menu'!L166</f>
        <v>0</v>
      </c>
      <c r="J144">
        <f>'6 F&amp;B Menu'!M166</f>
        <v>0</v>
      </c>
      <c r="K144">
        <f>'6 F&amp;B Menu'!N166</f>
        <v>0</v>
      </c>
      <c r="L144">
        <f>'6 F&amp;B Menu'!O166</f>
        <v>0</v>
      </c>
      <c r="M144">
        <f>'6 F&amp;B Menu'!Q166</f>
        <v>0</v>
      </c>
      <c r="N144">
        <f>'6 F&amp;B Menu'!R166</f>
        <v>0</v>
      </c>
      <c r="O144">
        <f>'6 F&amp;B Menu'!S166</f>
        <v>0</v>
      </c>
      <c r="P144" s="432">
        <f>'6 F&amp;B Menu'!V166</f>
        <v>0</v>
      </c>
      <c r="Q144" t="s">
        <v>1107</v>
      </c>
      <c r="R144">
        <f>'6 F&amp;B Menu'!T166</f>
        <v>0</v>
      </c>
      <c r="S144">
        <f>'6 F&amp;B Menu'!X166</f>
        <v>0</v>
      </c>
      <c r="T144">
        <f>'6 F&amp;B Menu'!Y166</f>
        <v>0</v>
      </c>
    </row>
    <row r="145" spans="1:20" x14ac:dyDescent="0.35">
      <c r="A145">
        <f>'6 F&amp;B Menu'!C167</f>
        <v>0</v>
      </c>
      <c r="B145">
        <f>'6 F&amp;B Menu'!E167</f>
        <v>0</v>
      </c>
      <c r="C145">
        <f>'6 F&amp;B Menu'!F167</f>
        <v>0</v>
      </c>
      <c r="D145">
        <f>'6 F&amp;B Menu'!G167</f>
        <v>0</v>
      </c>
      <c r="E145" s="455">
        <f>'6 F&amp;B Menu'!H167</f>
        <v>0</v>
      </c>
      <c r="F145" s="455">
        <f>'6 F&amp;B Menu'!I167</f>
        <v>0</v>
      </c>
      <c r="G145" s="455">
        <f>'6 F&amp;B Menu'!J167</f>
        <v>0</v>
      </c>
      <c r="H145" s="455">
        <f>'6 F&amp;B Menu'!K167</f>
        <v>0</v>
      </c>
      <c r="I145" s="455">
        <f>'6 F&amp;B Menu'!L167</f>
        <v>0</v>
      </c>
      <c r="J145">
        <f>'6 F&amp;B Menu'!M167</f>
        <v>0</v>
      </c>
      <c r="K145">
        <f>'6 F&amp;B Menu'!N167</f>
        <v>0</v>
      </c>
      <c r="L145">
        <f>'6 F&amp;B Menu'!O167</f>
        <v>0</v>
      </c>
      <c r="M145">
        <f>'6 F&amp;B Menu'!Q167</f>
        <v>0</v>
      </c>
      <c r="N145">
        <f>'6 F&amp;B Menu'!R167</f>
        <v>0</v>
      </c>
      <c r="O145">
        <f>'6 F&amp;B Menu'!S167</f>
        <v>0</v>
      </c>
      <c r="P145" s="432">
        <f>'6 F&amp;B Menu'!V167</f>
        <v>0</v>
      </c>
      <c r="Q145" t="s">
        <v>1107</v>
      </c>
      <c r="R145">
        <f>'6 F&amp;B Menu'!T167</f>
        <v>0</v>
      </c>
      <c r="S145">
        <f>'6 F&amp;B Menu'!X167</f>
        <v>0</v>
      </c>
      <c r="T145">
        <f>'6 F&amp;B Menu'!Y167</f>
        <v>0</v>
      </c>
    </row>
    <row r="146" spans="1:20" x14ac:dyDescent="0.35">
      <c r="A146">
        <f>'6 F&amp;B Menu'!C168</f>
        <v>0</v>
      </c>
      <c r="B146">
        <f>'6 F&amp;B Menu'!E168</f>
        <v>0</v>
      </c>
      <c r="C146">
        <f>'6 F&amp;B Menu'!F168</f>
        <v>0</v>
      </c>
      <c r="D146">
        <f>'6 F&amp;B Menu'!G168</f>
        <v>0</v>
      </c>
      <c r="E146" s="455">
        <f>'6 F&amp;B Menu'!H168</f>
        <v>0</v>
      </c>
      <c r="F146" s="455">
        <f>'6 F&amp;B Menu'!I168</f>
        <v>0</v>
      </c>
      <c r="G146" s="455">
        <f>'6 F&amp;B Menu'!J168</f>
        <v>0</v>
      </c>
      <c r="H146" s="455">
        <f>'6 F&amp;B Menu'!K168</f>
        <v>0</v>
      </c>
      <c r="I146" s="455">
        <f>'6 F&amp;B Menu'!L168</f>
        <v>0</v>
      </c>
      <c r="J146">
        <f>'6 F&amp;B Menu'!M168</f>
        <v>0</v>
      </c>
      <c r="K146">
        <f>'6 F&amp;B Menu'!N168</f>
        <v>0</v>
      </c>
      <c r="L146">
        <f>'6 F&amp;B Menu'!O168</f>
        <v>0</v>
      </c>
      <c r="M146">
        <f>'6 F&amp;B Menu'!Q168</f>
        <v>0</v>
      </c>
      <c r="N146">
        <f>'6 F&amp;B Menu'!R168</f>
        <v>0</v>
      </c>
      <c r="O146">
        <f>'6 F&amp;B Menu'!S168</f>
        <v>0</v>
      </c>
      <c r="P146" s="432">
        <f>'6 F&amp;B Menu'!V168</f>
        <v>0</v>
      </c>
      <c r="Q146" t="s">
        <v>1107</v>
      </c>
      <c r="R146">
        <f>'6 F&amp;B Menu'!T168</f>
        <v>0</v>
      </c>
      <c r="S146">
        <f>'6 F&amp;B Menu'!X168</f>
        <v>0</v>
      </c>
      <c r="T146">
        <f>'6 F&amp;B Menu'!Y168</f>
        <v>0</v>
      </c>
    </row>
    <row r="147" spans="1:20" x14ac:dyDescent="0.35">
      <c r="A147">
        <f>'6 F&amp;B Menu'!C169</f>
        <v>0</v>
      </c>
      <c r="B147">
        <f>'6 F&amp;B Menu'!E169</f>
        <v>0</v>
      </c>
      <c r="C147">
        <f>'6 F&amp;B Menu'!F169</f>
        <v>0</v>
      </c>
      <c r="D147">
        <f>'6 F&amp;B Menu'!G169</f>
        <v>0</v>
      </c>
      <c r="E147" s="455">
        <f>'6 F&amp;B Menu'!H169</f>
        <v>0</v>
      </c>
      <c r="F147" s="455">
        <f>'6 F&amp;B Menu'!I169</f>
        <v>0</v>
      </c>
      <c r="G147" s="455">
        <f>'6 F&amp;B Menu'!J169</f>
        <v>0</v>
      </c>
      <c r="H147" s="455">
        <f>'6 F&amp;B Menu'!K169</f>
        <v>0</v>
      </c>
      <c r="I147" s="455">
        <f>'6 F&amp;B Menu'!L169</f>
        <v>0</v>
      </c>
      <c r="J147">
        <f>'6 F&amp;B Menu'!M169</f>
        <v>0</v>
      </c>
      <c r="K147">
        <f>'6 F&amp;B Menu'!N169</f>
        <v>0</v>
      </c>
      <c r="L147">
        <f>'6 F&amp;B Menu'!O169</f>
        <v>0</v>
      </c>
      <c r="M147">
        <f>'6 F&amp;B Menu'!Q169</f>
        <v>0</v>
      </c>
      <c r="N147">
        <f>'6 F&amp;B Menu'!R169</f>
        <v>0</v>
      </c>
      <c r="O147">
        <f>'6 F&amp;B Menu'!S169</f>
        <v>0</v>
      </c>
      <c r="P147" s="432">
        <f>'6 F&amp;B Menu'!V169</f>
        <v>0</v>
      </c>
      <c r="Q147" t="s">
        <v>1107</v>
      </c>
      <c r="R147">
        <f>'6 F&amp;B Menu'!T169</f>
        <v>0</v>
      </c>
      <c r="S147">
        <f>'6 F&amp;B Menu'!X169</f>
        <v>0</v>
      </c>
      <c r="T147">
        <f>'6 F&amp;B Menu'!Y169</f>
        <v>0</v>
      </c>
    </row>
    <row r="148" spans="1:20" x14ac:dyDescent="0.35">
      <c r="A148">
        <f>'6 F&amp;B Menu'!C170</f>
        <v>0</v>
      </c>
      <c r="B148">
        <f>'6 F&amp;B Menu'!E170</f>
        <v>0</v>
      </c>
      <c r="C148">
        <f>'6 F&amp;B Menu'!F170</f>
        <v>0</v>
      </c>
      <c r="D148">
        <f>'6 F&amp;B Menu'!G170</f>
        <v>0</v>
      </c>
      <c r="E148" s="455">
        <f>'6 F&amp;B Menu'!H170</f>
        <v>0</v>
      </c>
      <c r="F148" s="455">
        <f>'6 F&amp;B Menu'!I170</f>
        <v>0</v>
      </c>
      <c r="G148" s="455">
        <f>'6 F&amp;B Menu'!J170</f>
        <v>0</v>
      </c>
      <c r="H148" s="455">
        <f>'6 F&amp;B Menu'!K170</f>
        <v>0</v>
      </c>
      <c r="I148" s="455">
        <f>'6 F&amp;B Menu'!L170</f>
        <v>0</v>
      </c>
      <c r="J148">
        <f>'6 F&amp;B Menu'!M170</f>
        <v>0</v>
      </c>
      <c r="K148">
        <f>'6 F&amp;B Menu'!N170</f>
        <v>0</v>
      </c>
      <c r="L148">
        <f>'6 F&amp;B Menu'!O170</f>
        <v>0</v>
      </c>
      <c r="M148">
        <f>'6 F&amp;B Menu'!Q170</f>
        <v>0</v>
      </c>
      <c r="N148">
        <f>'6 F&amp;B Menu'!R170</f>
        <v>0</v>
      </c>
      <c r="O148">
        <f>'6 F&amp;B Menu'!S170</f>
        <v>0</v>
      </c>
      <c r="P148" s="432">
        <f>'6 F&amp;B Menu'!V170</f>
        <v>0</v>
      </c>
      <c r="Q148" t="s">
        <v>1107</v>
      </c>
      <c r="R148">
        <f>'6 F&amp;B Menu'!T170</f>
        <v>0</v>
      </c>
      <c r="S148">
        <f>'6 F&amp;B Menu'!X170</f>
        <v>0</v>
      </c>
      <c r="T148">
        <f>'6 F&amp;B Menu'!Y170</f>
        <v>0</v>
      </c>
    </row>
    <row r="149" spans="1:20" x14ac:dyDescent="0.35">
      <c r="A149">
        <f>'6 F&amp;B Menu'!C171</f>
        <v>0</v>
      </c>
      <c r="B149">
        <f>'6 F&amp;B Menu'!E171</f>
        <v>0</v>
      </c>
      <c r="C149">
        <f>'6 F&amp;B Menu'!F171</f>
        <v>0</v>
      </c>
      <c r="D149">
        <f>'6 F&amp;B Menu'!G171</f>
        <v>0</v>
      </c>
      <c r="E149" s="455">
        <f>'6 F&amp;B Menu'!H171</f>
        <v>0</v>
      </c>
      <c r="F149" s="455">
        <f>'6 F&amp;B Menu'!I171</f>
        <v>0</v>
      </c>
      <c r="G149" s="455">
        <f>'6 F&amp;B Menu'!J171</f>
        <v>0</v>
      </c>
      <c r="H149" s="455">
        <f>'6 F&amp;B Menu'!K171</f>
        <v>0</v>
      </c>
      <c r="I149" s="455">
        <f>'6 F&amp;B Menu'!L171</f>
        <v>0</v>
      </c>
      <c r="J149">
        <f>'6 F&amp;B Menu'!M171</f>
        <v>0</v>
      </c>
      <c r="K149">
        <f>'6 F&amp;B Menu'!N171</f>
        <v>0</v>
      </c>
      <c r="L149">
        <f>'6 F&amp;B Menu'!O171</f>
        <v>0</v>
      </c>
      <c r="M149">
        <f>'6 F&amp;B Menu'!Q171</f>
        <v>0</v>
      </c>
      <c r="N149">
        <f>'6 F&amp;B Menu'!R171</f>
        <v>0</v>
      </c>
      <c r="O149">
        <f>'6 F&amp;B Menu'!S171</f>
        <v>0</v>
      </c>
      <c r="P149" s="432">
        <f>'6 F&amp;B Menu'!V171</f>
        <v>0</v>
      </c>
      <c r="Q149" t="s">
        <v>1107</v>
      </c>
      <c r="R149">
        <f>'6 F&amp;B Menu'!T171</f>
        <v>0</v>
      </c>
      <c r="S149">
        <f>'6 F&amp;B Menu'!X171</f>
        <v>0</v>
      </c>
      <c r="T149">
        <f>'6 F&amp;B Menu'!Y171</f>
        <v>0</v>
      </c>
    </row>
    <row r="150" spans="1:20" x14ac:dyDescent="0.35">
      <c r="A150">
        <f>'6 F&amp;B Menu'!C172</f>
        <v>0</v>
      </c>
      <c r="B150">
        <f>'6 F&amp;B Menu'!E172</f>
        <v>0</v>
      </c>
      <c r="C150">
        <f>'6 F&amp;B Menu'!F172</f>
        <v>0</v>
      </c>
      <c r="D150">
        <f>'6 F&amp;B Menu'!G172</f>
        <v>0</v>
      </c>
      <c r="E150" s="455">
        <f>'6 F&amp;B Menu'!H172</f>
        <v>0</v>
      </c>
      <c r="F150" s="455">
        <f>'6 F&amp;B Menu'!I172</f>
        <v>0</v>
      </c>
      <c r="G150" s="455">
        <f>'6 F&amp;B Menu'!J172</f>
        <v>0</v>
      </c>
      <c r="H150" s="455">
        <f>'6 F&amp;B Menu'!K172</f>
        <v>0</v>
      </c>
      <c r="I150" s="455">
        <f>'6 F&amp;B Menu'!L172</f>
        <v>0</v>
      </c>
      <c r="J150">
        <f>'6 F&amp;B Menu'!M172</f>
        <v>0</v>
      </c>
      <c r="K150">
        <f>'6 F&amp;B Menu'!N172</f>
        <v>0</v>
      </c>
      <c r="L150">
        <f>'6 F&amp;B Menu'!O172</f>
        <v>0</v>
      </c>
      <c r="M150">
        <f>'6 F&amp;B Menu'!Q172</f>
        <v>0</v>
      </c>
      <c r="N150">
        <f>'6 F&amp;B Menu'!R172</f>
        <v>0</v>
      </c>
      <c r="O150">
        <f>'6 F&amp;B Menu'!S172</f>
        <v>0</v>
      </c>
      <c r="P150" s="432">
        <f>'6 F&amp;B Menu'!V172</f>
        <v>0</v>
      </c>
      <c r="Q150" t="s">
        <v>1107</v>
      </c>
      <c r="R150">
        <f>'6 F&amp;B Menu'!T172</f>
        <v>0</v>
      </c>
      <c r="S150">
        <f>'6 F&amp;B Menu'!X172</f>
        <v>0</v>
      </c>
      <c r="T150">
        <f>'6 F&amp;B Menu'!Y172</f>
        <v>0</v>
      </c>
    </row>
    <row r="151" spans="1:20" x14ac:dyDescent="0.35">
      <c r="A151">
        <f>'6 F&amp;B Menu'!C173</f>
        <v>0</v>
      </c>
      <c r="B151">
        <f>'6 F&amp;B Menu'!E173</f>
        <v>0</v>
      </c>
      <c r="C151">
        <f>'6 F&amp;B Menu'!F173</f>
        <v>0</v>
      </c>
      <c r="D151">
        <f>'6 F&amp;B Menu'!G173</f>
        <v>0</v>
      </c>
      <c r="E151" s="455">
        <f>'6 F&amp;B Menu'!H173</f>
        <v>0</v>
      </c>
      <c r="F151" s="455">
        <f>'6 F&amp;B Menu'!I173</f>
        <v>0</v>
      </c>
      <c r="G151" s="455">
        <f>'6 F&amp;B Menu'!J173</f>
        <v>0</v>
      </c>
      <c r="H151" s="455">
        <f>'6 F&amp;B Menu'!K173</f>
        <v>0</v>
      </c>
      <c r="I151" s="455">
        <f>'6 F&amp;B Menu'!L173</f>
        <v>0</v>
      </c>
      <c r="J151">
        <f>'6 F&amp;B Menu'!M173</f>
        <v>0</v>
      </c>
      <c r="K151">
        <f>'6 F&amp;B Menu'!N173</f>
        <v>0</v>
      </c>
      <c r="L151">
        <f>'6 F&amp;B Menu'!O173</f>
        <v>0</v>
      </c>
      <c r="M151">
        <f>'6 F&amp;B Menu'!Q173</f>
        <v>0</v>
      </c>
      <c r="N151">
        <f>'6 F&amp;B Menu'!R173</f>
        <v>0</v>
      </c>
      <c r="O151">
        <f>'6 F&amp;B Menu'!S173</f>
        <v>0</v>
      </c>
      <c r="P151" s="432">
        <f>'6 F&amp;B Menu'!V173</f>
        <v>0</v>
      </c>
      <c r="Q151" t="s">
        <v>1107</v>
      </c>
      <c r="R151">
        <f>'6 F&amp;B Menu'!T173</f>
        <v>0</v>
      </c>
      <c r="S151">
        <f>'6 F&amp;B Menu'!X173</f>
        <v>0</v>
      </c>
      <c r="T151">
        <f>'6 F&amp;B Menu'!Y173</f>
        <v>0</v>
      </c>
    </row>
    <row r="152" spans="1:20" x14ac:dyDescent="0.35">
      <c r="A152">
        <f>'6 F&amp;B Menu'!C174</f>
        <v>0</v>
      </c>
      <c r="B152">
        <f>'6 F&amp;B Menu'!E174</f>
        <v>0</v>
      </c>
      <c r="C152">
        <f>'6 F&amp;B Menu'!F174</f>
        <v>0</v>
      </c>
      <c r="D152">
        <f>'6 F&amp;B Menu'!G174</f>
        <v>0</v>
      </c>
      <c r="E152" s="455">
        <f>'6 F&amp;B Menu'!H174</f>
        <v>0</v>
      </c>
      <c r="F152" s="455">
        <f>'6 F&amp;B Menu'!I174</f>
        <v>0</v>
      </c>
      <c r="G152" s="455">
        <f>'6 F&amp;B Menu'!J174</f>
        <v>0</v>
      </c>
      <c r="H152" s="455">
        <f>'6 F&amp;B Menu'!K174</f>
        <v>0</v>
      </c>
      <c r="I152" s="455">
        <f>'6 F&amp;B Menu'!L174</f>
        <v>0</v>
      </c>
      <c r="J152">
        <f>'6 F&amp;B Menu'!M174</f>
        <v>0</v>
      </c>
      <c r="K152">
        <f>'6 F&amp;B Menu'!N174</f>
        <v>0</v>
      </c>
      <c r="L152">
        <f>'6 F&amp;B Menu'!O174</f>
        <v>0</v>
      </c>
      <c r="M152">
        <f>'6 F&amp;B Menu'!Q174</f>
        <v>0</v>
      </c>
      <c r="N152">
        <f>'6 F&amp;B Menu'!R174</f>
        <v>0</v>
      </c>
      <c r="O152">
        <f>'6 F&amp;B Menu'!S174</f>
        <v>0</v>
      </c>
      <c r="P152" s="432">
        <f>'6 F&amp;B Menu'!V174</f>
        <v>0</v>
      </c>
      <c r="Q152" t="s">
        <v>1107</v>
      </c>
      <c r="R152">
        <f>'6 F&amp;B Menu'!T174</f>
        <v>0</v>
      </c>
      <c r="S152">
        <f>'6 F&amp;B Menu'!X174</f>
        <v>0</v>
      </c>
      <c r="T152">
        <f>'6 F&amp;B Menu'!Y174</f>
        <v>0</v>
      </c>
    </row>
    <row r="153" spans="1:20" x14ac:dyDescent="0.35">
      <c r="A153">
        <f>'6 F&amp;B Menu'!C175</f>
        <v>0</v>
      </c>
      <c r="B153">
        <f>'6 F&amp;B Menu'!E175</f>
        <v>0</v>
      </c>
      <c r="C153">
        <f>'6 F&amp;B Menu'!F175</f>
        <v>0</v>
      </c>
      <c r="D153">
        <f>'6 F&amp;B Menu'!G175</f>
        <v>0</v>
      </c>
      <c r="E153" s="455">
        <f>'6 F&amp;B Menu'!H175</f>
        <v>0</v>
      </c>
      <c r="F153" s="455">
        <f>'6 F&amp;B Menu'!I175</f>
        <v>0</v>
      </c>
      <c r="G153" s="455">
        <f>'6 F&amp;B Menu'!J175</f>
        <v>0</v>
      </c>
      <c r="H153" s="455">
        <f>'6 F&amp;B Menu'!K175</f>
        <v>0</v>
      </c>
      <c r="I153" s="455">
        <f>'6 F&amp;B Menu'!L175</f>
        <v>0</v>
      </c>
      <c r="J153">
        <f>'6 F&amp;B Menu'!M175</f>
        <v>0</v>
      </c>
      <c r="K153">
        <f>'6 F&amp;B Menu'!N175</f>
        <v>0</v>
      </c>
      <c r="L153">
        <f>'6 F&amp;B Menu'!O175</f>
        <v>0</v>
      </c>
      <c r="M153">
        <f>'6 F&amp;B Menu'!Q175</f>
        <v>0</v>
      </c>
      <c r="N153">
        <f>'6 F&amp;B Menu'!R175</f>
        <v>0</v>
      </c>
      <c r="O153">
        <f>'6 F&amp;B Menu'!S175</f>
        <v>0</v>
      </c>
      <c r="P153" s="432">
        <f>'6 F&amp;B Menu'!V175</f>
        <v>0</v>
      </c>
      <c r="Q153" t="s">
        <v>1107</v>
      </c>
      <c r="R153">
        <f>'6 F&amp;B Menu'!T175</f>
        <v>0</v>
      </c>
      <c r="S153">
        <f>'6 F&amp;B Menu'!X175</f>
        <v>0</v>
      </c>
      <c r="T153">
        <f>'6 F&amp;B Menu'!Y175</f>
        <v>0</v>
      </c>
    </row>
    <row r="154" spans="1:20" x14ac:dyDescent="0.35">
      <c r="A154">
        <f>'6 F&amp;B Menu'!C176</f>
        <v>0</v>
      </c>
      <c r="B154">
        <f>'6 F&amp;B Menu'!E176</f>
        <v>0</v>
      </c>
      <c r="C154">
        <f>'6 F&amp;B Menu'!F176</f>
        <v>0</v>
      </c>
      <c r="D154">
        <f>'6 F&amp;B Menu'!G176</f>
        <v>0</v>
      </c>
      <c r="E154" s="455">
        <f>'6 F&amp;B Menu'!H176</f>
        <v>0</v>
      </c>
      <c r="F154" s="455">
        <f>'6 F&amp;B Menu'!I176</f>
        <v>0</v>
      </c>
      <c r="G154" s="455">
        <f>'6 F&amp;B Menu'!J176</f>
        <v>0</v>
      </c>
      <c r="H154" s="455">
        <f>'6 F&amp;B Menu'!K176</f>
        <v>0</v>
      </c>
      <c r="I154" s="455">
        <f>'6 F&amp;B Menu'!L176</f>
        <v>0</v>
      </c>
      <c r="J154">
        <f>'6 F&amp;B Menu'!M176</f>
        <v>0</v>
      </c>
      <c r="K154">
        <f>'6 F&amp;B Menu'!N176</f>
        <v>0</v>
      </c>
      <c r="L154">
        <f>'6 F&amp;B Menu'!O176</f>
        <v>0</v>
      </c>
      <c r="M154">
        <f>'6 F&amp;B Menu'!Q176</f>
        <v>0</v>
      </c>
      <c r="N154">
        <f>'6 F&amp;B Menu'!R176</f>
        <v>0</v>
      </c>
      <c r="O154">
        <f>'6 F&amp;B Menu'!S176</f>
        <v>0</v>
      </c>
      <c r="P154" s="432">
        <f>'6 F&amp;B Menu'!V176</f>
        <v>0</v>
      </c>
      <c r="Q154" t="s">
        <v>1107</v>
      </c>
      <c r="R154">
        <f>'6 F&amp;B Menu'!T176</f>
        <v>0</v>
      </c>
      <c r="S154">
        <f>'6 F&amp;B Menu'!X176</f>
        <v>0</v>
      </c>
      <c r="T154">
        <f>'6 F&amp;B Menu'!Y176</f>
        <v>0</v>
      </c>
    </row>
    <row r="155" spans="1:20" x14ac:dyDescent="0.35">
      <c r="A155">
        <f>'6 F&amp;B Menu'!C177</f>
        <v>0</v>
      </c>
      <c r="B155">
        <f>'6 F&amp;B Menu'!E177</f>
        <v>0</v>
      </c>
      <c r="C155">
        <f>'6 F&amp;B Menu'!F177</f>
        <v>0</v>
      </c>
      <c r="D155">
        <f>'6 F&amp;B Menu'!G177</f>
        <v>0</v>
      </c>
      <c r="E155" s="455">
        <f>'6 F&amp;B Menu'!H177</f>
        <v>0</v>
      </c>
      <c r="F155" s="455">
        <f>'6 F&amp;B Menu'!I177</f>
        <v>0</v>
      </c>
      <c r="G155" s="455">
        <f>'6 F&amp;B Menu'!J177</f>
        <v>0</v>
      </c>
      <c r="H155" s="455">
        <f>'6 F&amp;B Menu'!K177</f>
        <v>0</v>
      </c>
      <c r="I155" s="455">
        <f>'6 F&amp;B Menu'!L177</f>
        <v>0</v>
      </c>
      <c r="J155">
        <f>'6 F&amp;B Menu'!M177</f>
        <v>0</v>
      </c>
      <c r="K155">
        <f>'6 F&amp;B Menu'!N177</f>
        <v>0</v>
      </c>
      <c r="L155">
        <f>'6 F&amp;B Menu'!O177</f>
        <v>0</v>
      </c>
      <c r="M155">
        <f>'6 F&amp;B Menu'!Q177</f>
        <v>0</v>
      </c>
      <c r="N155">
        <f>'6 F&amp;B Menu'!R177</f>
        <v>0</v>
      </c>
      <c r="O155">
        <f>'6 F&amp;B Menu'!S177</f>
        <v>0</v>
      </c>
      <c r="P155" s="432">
        <f>'6 F&amp;B Menu'!V177</f>
        <v>0</v>
      </c>
      <c r="Q155" t="s">
        <v>1107</v>
      </c>
      <c r="R155">
        <f>'6 F&amp;B Menu'!T177</f>
        <v>0</v>
      </c>
      <c r="S155">
        <f>'6 F&amp;B Menu'!X177</f>
        <v>0</v>
      </c>
      <c r="T155">
        <f>'6 F&amp;B Menu'!Y177</f>
        <v>0</v>
      </c>
    </row>
    <row r="156" spans="1:20" x14ac:dyDescent="0.35">
      <c r="A156">
        <f>'6 F&amp;B Menu'!C178</f>
        <v>0</v>
      </c>
      <c r="B156">
        <f>'6 F&amp;B Menu'!E178</f>
        <v>0</v>
      </c>
      <c r="C156">
        <f>'6 F&amp;B Menu'!F178</f>
        <v>0</v>
      </c>
      <c r="D156">
        <f>'6 F&amp;B Menu'!G178</f>
        <v>0</v>
      </c>
      <c r="E156" s="455">
        <f>'6 F&amp;B Menu'!H178</f>
        <v>0</v>
      </c>
      <c r="F156" s="455">
        <f>'6 F&amp;B Menu'!I178</f>
        <v>0</v>
      </c>
      <c r="G156" s="455">
        <f>'6 F&amp;B Menu'!J178</f>
        <v>0</v>
      </c>
      <c r="H156" s="455">
        <f>'6 F&amp;B Menu'!K178</f>
        <v>0</v>
      </c>
      <c r="I156" s="455">
        <f>'6 F&amp;B Menu'!L178</f>
        <v>0</v>
      </c>
      <c r="J156">
        <f>'6 F&amp;B Menu'!M178</f>
        <v>0</v>
      </c>
      <c r="K156">
        <f>'6 F&amp;B Menu'!N178</f>
        <v>0</v>
      </c>
      <c r="L156">
        <f>'6 F&amp;B Menu'!O178</f>
        <v>0</v>
      </c>
      <c r="M156">
        <f>'6 F&amp;B Menu'!Q178</f>
        <v>0</v>
      </c>
      <c r="N156">
        <f>'6 F&amp;B Menu'!R178</f>
        <v>0</v>
      </c>
      <c r="O156">
        <f>'6 F&amp;B Menu'!S178</f>
        <v>0</v>
      </c>
      <c r="P156" s="432">
        <f>'6 F&amp;B Menu'!V178</f>
        <v>0</v>
      </c>
      <c r="Q156" t="s">
        <v>1107</v>
      </c>
      <c r="R156">
        <f>'6 F&amp;B Menu'!T178</f>
        <v>0</v>
      </c>
      <c r="S156">
        <f>'6 F&amp;B Menu'!X178</f>
        <v>0</v>
      </c>
      <c r="T156">
        <f>'6 F&amp;B Menu'!Y178</f>
        <v>0</v>
      </c>
    </row>
    <row r="157" spans="1:20" x14ac:dyDescent="0.35">
      <c r="A157">
        <f>'6 F&amp;B Menu'!C179</f>
        <v>0</v>
      </c>
      <c r="B157">
        <f>'6 F&amp;B Menu'!E179</f>
        <v>0</v>
      </c>
      <c r="C157">
        <f>'6 F&amp;B Menu'!F179</f>
        <v>0</v>
      </c>
      <c r="D157">
        <f>'6 F&amp;B Menu'!G179</f>
        <v>0</v>
      </c>
      <c r="E157" s="455">
        <f>'6 F&amp;B Menu'!H179</f>
        <v>0</v>
      </c>
      <c r="F157" s="455">
        <f>'6 F&amp;B Menu'!I179</f>
        <v>0</v>
      </c>
      <c r="G157" s="455">
        <f>'6 F&amp;B Menu'!J179</f>
        <v>0</v>
      </c>
      <c r="H157" s="455">
        <f>'6 F&amp;B Menu'!K179</f>
        <v>0</v>
      </c>
      <c r="I157" s="455">
        <f>'6 F&amp;B Menu'!L179</f>
        <v>0</v>
      </c>
      <c r="J157">
        <f>'6 F&amp;B Menu'!M179</f>
        <v>0</v>
      </c>
      <c r="K157">
        <f>'6 F&amp;B Menu'!N179</f>
        <v>0</v>
      </c>
      <c r="L157">
        <f>'6 F&amp;B Menu'!O179</f>
        <v>0</v>
      </c>
      <c r="M157">
        <f>'6 F&amp;B Menu'!Q179</f>
        <v>0</v>
      </c>
      <c r="N157">
        <f>'6 F&amp;B Menu'!R179</f>
        <v>0</v>
      </c>
      <c r="O157">
        <f>'6 F&amp;B Menu'!S179</f>
        <v>0</v>
      </c>
      <c r="P157" s="432">
        <f>'6 F&amp;B Menu'!V179</f>
        <v>0</v>
      </c>
      <c r="Q157" t="s">
        <v>1107</v>
      </c>
      <c r="R157">
        <f>'6 F&amp;B Menu'!T179</f>
        <v>0</v>
      </c>
      <c r="S157">
        <f>'6 F&amp;B Menu'!X179</f>
        <v>0</v>
      </c>
      <c r="T157">
        <f>'6 F&amp;B Menu'!Y179</f>
        <v>0</v>
      </c>
    </row>
    <row r="158" spans="1:20" x14ac:dyDescent="0.35">
      <c r="A158">
        <f>'6 F&amp;B Menu'!C180</f>
        <v>0</v>
      </c>
      <c r="B158">
        <f>'6 F&amp;B Menu'!E180</f>
        <v>0</v>
      </c>
      <c r="C158">
        <f>'6 F&amp;B Menu'!F180</f>
        <v>0</v>
      </c>
      <c r="D158">
        <f>'6 F&amp;B Menu'!G180</f>
        <v>0</v>
      </c>
      <c r="E158" s="455">
        <f>'6 F&amp;B Menu'!H180</f>
        <v>0</v>
      </c>
      <c r="F158" s="455">
        <f>'6 F&amp;B Menu'!I180</f>
        <v>0</v>
      </c>
      <c r="G158" s="455">
        <f>'6 F&amp;B Menu'!J180</f>
        <v>0</v>
      </c>
      <c r="H158" s="455">
        <f>'6 F&amp;B Menu'!K180</f>
        <v>0</v>
      </c>
      <c r="I158" s="455">
        <f>'6 F&amp;B Menu'!L180</f>
        <v>0</v>
      </c>
      <c r="J158">
        <f>'6 F&amp;B Menu'!M180</f>
        <v>0</v>
      </c>
      <c r="K158">
        <f>'6 F&amp;B Menu'!N180</f>
        <v>0</v>
      </c>
      <c r="L158">
        <f>'6 F&amp;B Menu'!O180</f>
        <v>0</v>
      </c>
      <c r="M158">
        <f>'6 F&amp;B Menu'!Q180</f>
        <v>0</v>
      </c>
      <c r="N158">
        <f>'6 F&amp;B Menu'!R180</f>
        <v>0</v>
      </c>
      <c r="O158">
        <f>'6 F&amp;B Menu'!S180</f>
        <v>0</v>
      </c>
      <c r="P158" s="432">
        <f>'6 F&amp;B Menu'!V180</f>
        <v>0</v>
      </c>
      <c r="Q158" t="s">
        <v>1107</v>
      </c>
      <c r="R158">
        <f>'6 F&amp;B Menu'!T180</f>
        <v>0</v>
      </c>
      <c r="S158">
        <f>'6 F&amp;B Menu'!X180</f>
        <v>0</v>
      </c>
      <c r="T158">
        <f>'6 F&amp;B Menu'!Y180</f>
        <v>0</v>
      </c>
    </row>
    <row r="159" spans="1:20" x14ac:dyDescent="0.35">
      <c r="A159">
        <f>'6 F&amp;B Menu'!C181</f>
        <v>0</v>
      </c>
      <c r="B159">
        <f>'6 F&amp;B Menu'!E181</f>
        <v>0</v>
      </c>
      <c r="C159">
        <f>'6 F&amp;B Menu'!F181</f>
        <v>0</v>
      </c>
      <c r="D159">
        <f>'6 F&amp;B Menu'!G181</f>
        <v>0</v>
      </c>
      <c r="E159" s="455">
        <f>'6 F&amp;B Menu'!H181</f>
        <v>0</v>
      </c>
      <c r="F159" s="455">
        <f>'6 F&amp;B Menu'!I181</f>
        <v>0</v>
      </c>
      <c r="G159" s="455">
        <f>'6 F&amp;B Menu'!J181</f>
        <v>0</v>
      </c>
      <c r="H159" s="455">
        <f>'6 F&amp;B Menu'!K181</f>
        <v>0</v>
      </c>
      <c r="I159" s="455">
        <f>'6 F&amp;B Menu'!L181</f>
        <v>0</v>
      </c>
      <c r="J159">
        <f>'6 F&amp;B Menu'!M181</f>
        <v>0</v>
      </c>
      <c r="K159">
        <f>'6 F&amp;B Menu'!N181</f>
        <v>0</v>
      </c>
      <c r="L159">
        <f>'6 F&amp;B Menu'!O181</f>
        <v>0</v>
      </c>
      <c r="M159">
        <f>'6 F&amp;B Menu'!Q181</f>
        <v>0</v>
      </c>
      <c r="N159">
        <f>'6 F&amp;B Menu'!R181</f>
        <v>0</v>
      </c>
      <c r="O159">
        <f>'6 F&amp;B Menu'!S181</f>
        <v>0</v>
      </c>
      <c r="P159" s="432">
        <f>'6 F&amp;B Menu'!V181</f>
        <v>0</v>
      </c>
      <c r="Q159" t="s">
        <v>1107</v>
      </c>
      <c r="R159">
        <f>'6 F&amp;B Menu'!T181</f>
        <v>0</v>
      </c>
      <c r="S159">
        <f>'6 F&amp;B Menu'!X181</f>
        <v>0</v>
      </c>
      <c r="T159">
        <f>'6 F&amp;B Menu'!Y181</f>
        <v>0</v>
      </c>
    </row>
    <row r="160" spans="1:20" x14ac:dyDescent="0.35">
      <c r="A160">
        <f>'6 F&amp;B Menu'!C182</f>
        <v>0</v>
      </c>
      <c r="B160">
        <f>'6 F&amp;B Menu'!E182</f>
        <v>0</v>
      </c>
      <c r="C160">
        <f>'6 F&amp;B Menu'!F182</f>
        <v>0</v>
      </c>
      <c r="D160">
        <f>'6 F&amp;B Menu'!G182</f>
        <v>0</v>
      </c>
      <c r="E160" s="455">
        <f>'6 F&amp;B Menu'!H182</f>
        <v>0</v>
      </c>
      <c r="F160" s="455">
        <f>'6 F&amp;B Menu'!I182</f>
        <v>0</v>
      </c>
      <c r="G160" s="455">
        <f>'6 F&amp;B Menu'!J182</f>
        <v>0</v>
      </c>
      <c r="H160" s="455">
        <f>'6 F&amp;B Menu'!K182</f>
        <v>0</v>
      </c>
      <c r="I160" s="455">
        <f>'6 F&amp;B Menu'!L182</f>
        <v>0</v>
      </c>
      <c r="J160">
        <f>'6 F&amp;B Menu'!M182</f>
        <v>0</v>
      </c>
      <c r="K160">
        <f>'6 F&amp;B Menu'!N182</f>
        <v>0</v>
      </c>
      <c r="L160">
        <f>'6 F&amp;B Menu'!O182</f>
        <v>0</v>
      </c>
      <c r="M160">
        <f>'6 F&amp;B Menu'!Q182</f>
        <v>0</v>
      </c>
      <c r="N160">
        <f>'6 F&amp;B Menu'!R182</f>
        <v>0</v>
      </c>
      <c r="O160">
        <f>'6 F&amp;B Menu'!S182</f>
        <v>0</v>
      </c>
      <c r="P160" s="432">
        <f>'6 F&amp;B Menu'!V182</f>
        <v>0</v>
      </c>
      <c r="Q160" t="s">
        <v>1107</v>
      </c>
      <c r="R160">
        <f>'6 F&amp;B Menu'!T182</f>
        <v>0</v>
      </c>
      <c r="S160">
        <f>'6 F&amp;B Menu'!X182</f>
        <v>0</v>
      </c>
      <c r="T160">
        <f>'6 F&amp;B Menu'!Y182</f>
        <v>0</v>
      </c>
    </row>
    <row r="161" spans="1:20" x14ac:dyDescent="0.35">
      <c r="A161">
        <f>'6 F&amp;B Menu'!C183</f>
        <v>0</v>
      </c>
      <c r="B161">
        <f>'6 F&amp;B Menu'!E183</f>
        <v>0</v>
      </c>
      <c r="C161">
        <f>'6 F&amp;B Menu'!F183</f>
        <v>0</v>
      </c>
      <c r="D161">
        <f>'6 F&amp;B Menu'!G183</f>
        <v>0</v>
      </c>
      <c r="E161" s="455">
        <f>'6 F&amp;B Menu'!H183</f>
        <v>0</v>
      </c>
      <c r="F161" s="455">
        <f>'6 F&amp;B Menu'!I183</f>
        <v>0</v>
      </c>
      <c r="G161" s="455">
        <f>'6 F&amp;B Menu'!J183</f>
        <v>0</v>
      </c>
      <c r="H161" s="455">
        <f>'6 F&amp;B Menu'!K183</f>
        <v>0</v>
      </c>
      <c r="I161" s="455">
        <f>'6 F&amp;B Menu'!L183</f>
        <v>0</v>
      </c>
      <c r="J161">
        <f>'6 F&amp;B Menu'!M183</f>
        <v>0</v>
      </c>
      <c r="K161">
        <f>'6 F&amp;B Menu'!N183</f>
        <v>0</v>
      </c>
      <c r="L161">
        <f>'6 F&amp;B Menu'!O183</f>
        <v>0</v>
      </c>
      <c r="M161">
        <f>'6 F&amp;B Menu'!Q183</f>
        <v>0</v>
      </c>
      <c r="N161">
        <f>'6 F&amp;B Menu'!R183</f>
        <v>0</v>
      </c>
      <c r="O161">
        <f>'6 F&amp;B Menu'!S183</f>
        <v>0</v>
      </c>
      <c r="P161" s="432">
        <f>'6 F&amp;B Menu'!V183</f>
        <v>0</v>
      </c>
      <c r="Q161" t="s">
        <v>1107</v>
      </c>
      <c r="R161">
        <f>'6 F&amp;B Menu'!T183</f>
        <v>0</v>
      </c>
      <c r="S161">
        <f>'6 F&amp;B Menu'!X183</f>
        <v>0</v>
      </c>
      <c r="T161">
        <f>'6 F&amp;B Menu'!Y183</f>
        <v>0</v>
      </c>
    </row>
    <row r="162" spans="1:20" x14ac:dyDescent="0.35">
      <c r="A162">
        <f>'6 F&amp;B Menu'!C184</f>
        <v>0</v>
      </c>
      <c r="B162">
        <f>'6 F&amp;B Menu'!E184</f>
        <v>0</v>
      </c>
      <c r="C162">
        <f>'6 F&amp;B Menu'!F184</f>
        <v>0</v>
      </c>
      <c r="D162">
        <f>'6 F&amp;B Menu'!G184</f>
        <v>0</v>
      </c>
      <c r="E162" s="455">
        <f>'6 F&amp;B Menu'!H184</f>
        <v>0</v>
      </c>
      <c r="F162" s="455">
        <f>'6 F&amp;B Menu'!I184</f>
        <v>0</v>
      </c>
      <c r="G162" s="455">
        <f>'6 F&amp;B Menu'!J184</f>
        <v>0</v>
      </c>
      <c r="H162" s="455">
        <f>'6 F&amp;B Menu'!K184</f>
        <v>0</v>
      </c>
      <c r="I162" s="455">
        <f>'6 F&amp;B Menu'!L184</f>
        <v>0</v>
      </c>
      <c r="J162">
        <f>'6 F&amp;B Menu'!M184</f>
        <v>0</v>
      </c>
      <c r="K162">
        <f>'6 F&amp;B Menu'!N184</f>
        <v>0</v>
      </c>
      <c r="L162">
        <f>'6 F&amp;B Menu'!O184</f>
        <v>0</v>
      </c>
      <c r="M162">
        <f>'6 F&amp;B Menu'!Q184</f>
        <v>0</v>
      </c>
      <c r="N162">
        <f>'6 F&amp;B Menu'!R184</f>
        <v>0</v>
      </c>
      <c r="O162">
        <f>'6 F&amp;B Menu'!S184</f>
        <v>0</v>
      </c>
      <c r="P162" s="432">
        <f>'6 F&amp;B Menu'!V184</f>
        <v>0</v>
      </c>
      <c r="Q162" t="s">
        <v>1107</v>
      </c>
      <c r="R162">
        <f>'6 F&amp;B Menu'!T184</f>
        <v>0</v>
      </c>
      <c r="S162">
        <f>'6 F&amp;B Menu'!X184</f>
        <v>0</v>
      </c>
      <c r="T162">
        <f>'6 F&amp;B Menu'!Y184</f>
        <v>0</v>
      </c>
    </row>
    <row r="163" spans="1:20" x14ac:dyDescent="0.35">
      <c r="A163">
        <f>'6 F&amp;B Menu'!C185</f>
        <v>0</v>
      </c>
      <c r="B163">
        <f>'6 F&amp;B Menu'!E185</f>
        <v>0</v>
      </c>
      <c r="C163">
        <f>'6 F&amp;B Menu'!F185</f>
        <v>0</v>
      </c>
      <c r="D163">
        <f>'6 F&amp;B Menu'!G185</f>
        <v>0</v>
      </c>
      <c r="E163" s="455">
        <f>'6 F&amp;B Menu'!H185</f>
        <v>0</v>
      </c>
      <c r="F163" s="455">
        <f>'6 F&amp;B Menu'!I185</f>
        <v>0</v>
      </c>
      <c r="G163" s="455">
        <f>'6 F&amp;B Menu'!J185</f>
        <v>0</v>
      </c>
      <c r="H163" s="455">
        <f>'6 F&amp;B Menu'!K185</f>
        <v>0</v>
      </c>
      <c r="I163" s="455">
        <f>'6 F&amp;B Menu'!L185</f>
        <v>0</v>
      </c>
      <c r="J163">
        <f>'6 F&amp;B Menu'!M185</f>
        <v>0</v>
      </c>
      <c r="K163">
        <f>'6 F&amp;B Menu'!N185</f>
        <v>0</v>
      </c>
      <c r="L163">
        <f>'6 F&amp;B Menu'!O185</f>
        <v>0</v>
      </c>
      <c r="M163">
        <f>'6 F&amp;B Menu'!Q185</f>
        <v>0</v>
      </c>
      <c r="N163">
        <f>'6 F&amp;B Menu'!R185</f>
        <v>0</v>
      </c>
      <c r="O163">
        <f>'6 F&amp;B Menu'!S185</f>
        <v>0</v>
      </c>
      <c r="P163" s="432">
        <f>'6 F&amp;B Menu'!V185</f>
        <v>0</v>
      </c>
      <c r="Q163" t="s">
        <v>1107</v>
      </c>
      <c r="R163">
        <f>'6 F&amp;B Menu'!T185</f>
        <v>0</v>
      </c>
      <c r="S163">
        <f>'6 F&amp;B Menu'!X185</f>
        <v>0</v>
      </c>
      <c r="T163">
        <f>'6 F&amp;B Menu'!Y185</f>
        <v>0</v>
      </c>
    </row>
    <row r="164" spans="1:20" x14ac:dyDescent="0.35">
      <c r="A164">
        <f>'6 F&amp;B Menu'!C186</f>
        <v>0</v>
      </c>
      <c r="B164">
        <f>'6 F&amp;B Menu'!E186</f>
        <v>0</v>
      </c>
      <c r="C164">
        <f>'6 F&amp;B Menu'!F186</f>
        <v>0</v>
      </c>
      <c r="D164">
        <f>'6 F&amp;B Menu'!G186</f>
        <v>0</v>
      </c>
      <c r="E164" s="455">
        <f>'6 F&amp;B Menu'!H186</f>
        <v>0</v>
      </c>
      <c r="F164" s="455">
        <f>'6 F&amp;B Menu'!I186</f>
        <v>0</v>
      </c>
      <c r="G164" s="455">
        <f>'6 F&amp;B Menu'!J186</f>
        <v>0</v>
      </c>
      <c r="H164" s="455">
        <f>'6 F&amp;B Menu'!K186</f>
        <v>0</v>
      </c>
      <c r="I164" s="455">
        <f>'6 F&amp;B Menu'!L186</f>
        <v>0</v>
      </c>
      <c r="J164">
        <f>'6 F&amp;B Menu'!M186</f>
        <v>0</v>
      </c>
      <c r="K164">
        <f>'6 F&amp;B Menu'!N186</f>
        <v>0</v>
      </c>
      <c r="L164">
        <f>'6 F&amp;B Menu'!O186</f>
        <v>0</v>
      </c>
      <c r="M164">
        <f>'6 F&amp;B Menu'!Q186</f>
        <v>0</v>
      </c>
      <c r="N164">
        <f>'6 F&amp;B Menu'!R186</f>
        <v>0</v>
      </c>
      <c r="O164">
        <f>'6 F&amp;B Menu'!S186</f>
        <v>0</v>
      </c>
      <c r="P164" s="432">
        <f>'6 F&amp;B Menu'!V186</f>
        <v>0</v>
      </c>
      <c r="Q164" t="s">
        <v>1107</v>
      </c>
      <c r="R164">
        <f>'6 F&amp;B Menu'!T186</f>
        <v>0</v>
      </c>
      <c r="S164">
        <f>'6 F&amp;B Menu'!X186</f>
        <v>0</v>
      </c>
      <c r="T164">
        <f>'6 F&amp;B Menu'!Y186</f>
        <v>0</v>
      </c>
    </row>
    <row r="165" spans="1:20" x14ac:dyDescent="0.35">
      <c r="A165">
        <f>'6 F&amp;B Menu'!C187</f>
        <v>0</v>
      </c>
      <c r="B165">
        <f>'6 F&amp;B Menu'!E187</f>
        <v>0</v>
      </c>
      <c r="C165">
        <f>'6 F&amp;B Menu'!F187</f>
        <v>0</v>
      </c>
      <c r="D165">
        <f>'6 F&amp;B Menu'!G187</f>
        <v>0</v>
      </c>
      <c r="E165" s="455">
        <f>'6 F&amp;B Menu'!H187</f>
        <v>0</v>
      </c>
      <c r="F165" s="455">
        <f>'6 F&amp;B Menu'!I187</f>
        <v>0</v>
      </c>
      <c r="G165" s="455">
        <f>'6 F&amp;B Menu'!J187</f>
        <v>0</v>
      </c>
      <c r="H165" s="455">
        <f>'6 F&amp;B Menu'!K187</f>
        <v>0</v>
      </c>
      <c r="I165" s="455">
        <f>'6 F&amp;B Menu'!L187</f>
        <v>0</v>
      </c>
      <c r="J165">
        <f>'6 F&amp;B Menu'!M187</f>
        <v>0</v>
      </c>
      <c r="K165">
        <f>'6 F&amp;B Menu'!N187</f>
        <v>0</v>
      </c>
      <c r="L165">
        <f>'6 F&amp;B Menu'!O187</f>
        <v>0</v>
      </c>
      <c r="M165">
        <f>'6 F&amp;B Menu'!Q187</f>
        <v>0</v>
      </c>
      <c r="N165">
        <f>'6 F&amp;B Menu'!R187</f>
        <v>0</v>
      </c>
      <c r="O165">
        <f>'6 F&amp;B Menu'!S187</f>
        <v>0</v>
      </c>
      <c r="P165" s="432">
        <f>'6 F&amp;B Menu'!V187</f>
        <v>0</v>
      </c>
      <c r="Q165" t="s">
        <v>1107</v>
      </c>
      <c r="R165">
        <f>'6 F&amp;B Menu'!T187</f>
        <v>0</v>
      </c>
      <c r="S165">
        <f>'6 F&amp;B Menu'!X187</f>
        <v>0</v>
      </c>
      <c r="T165">
        <f>'6 F&amp;B Menu'!Y187</f>
        <v>0</v>
      </c>
    </row>
    <row r="166" spans="1:20" x14ac:dyDescent="0.35">
      <c r="A166">
        <f>'6 F&amp;B Menu'!C188</f>
        <v>0</v>
      </c>
      <c r="B166">
        <f>'6 F&amp;B Menu'!E188</f>
        <v>0</v>
      </c>
      <c r="C166">
        <f>'6 F&amp;B Menu'!F188</f>
        <v>0</v>
      </c>
      <c r="D166">
        <f>'6 F&amp;B Menu'!G188</f>
        <v>0</v>
      </c>
      <c r="E166" s="455">
        <f>'6 F&amp;B Menu'!H188</f>
        <v>0</v>
      </c>
      <c r="F166" s="455">
        <f>'6 F&amp;B Menu'!I188</f>
        <v>0</v>
      </c>
      <c r="G166" s="455">
        <f>'6 F&amp;B Menu'!J188</f>
        <v>0</v>
      </c>
      <c r="H166" s="455">
        <f>'6 F&amp;B Menu'!K188</f>
        <v>0</v>
      </c>
      <c r="I166" s="455">
        <f>'6 F&amp;B Menu'!L188</f>
        <v>0</v>
      </c>
      <c r="J166">
        <f>'6 F&amp;B Menu'!M188</f>
        <v>0</v>
      </c>
      <c r="K166">
        <f>'6 F&amp;B Menu'!N188</f>
        <v>0</v>
      </c>
      <c r="L166">
        <f>'6 F&amp;B Menu'!O188</f>
        <v>0</v>
      </c>
      <c r="M166">
        <f>'6 F&amp;B Menu'!Q188</f>
        <v>0</v>
      </c>
      <c r="N166">
        <f>'6 F&amp;B Menu'!R188</f>
        <v>0</v>
      </c>
      <c r="O166">
        <f>'6 F&amp;B Menu'!S188</f>
        <v>0</v>
      </c>
      <c r="P166" s="432">
        <f>'6 F&amp;B Menu'!V188</f>
        <v>0</v>
      </c>
      <c r="Q166" t="s">
        <v>1107</v>
      </c>
      <c r="R166">
        <f>'6 F&amp;B Menu'!T188</f>
        <v>0</v>
      </c>
      <c r="S166">
        <f>'6 F&amp;B Menu'!X188</f>
        <v>0</v>
      </c>
      <c r="T166">
        <f>'6 F&amp;B Menu'!Y188</f>
        <v>0</v>
      </c>
    </row>
    <row r="167" spans="1:20" x14ac:dyDescent="0.35">
      <c r="A167">
        <f>'6 F&amp;B Menu'!C189</f>
        <v>0</v>
      </c>
      <c r="B167">
        <f>'6 F&amp;B Menu'!E189</f>
        <v>0</v>
      </c>
      <c r="C167">
        <f>'6 F&amp;B Menu'!F189</f>
        <v>0</v>
      </c>
      <c r="D167">
        <f>'6 F&amp;B Menu'!G189</f>
        <v>0</v>
      </c>
      <c r="E167" s="455">
        <f>'6 F&amp;B Menu'!H189</f>
        <v>0</v>
      </c>
      <c r="F167" s="455">
        <f>'6 F&amp;B Menu'!I189</f>
        <v>0</v>
      </c>
      <c r="G167" s="455">
        <f>'6 F&amp;B Menu'!J189</f>
        <v>0</v>
      </c>
      <c r="H167" s="455">
        <f>'6 F&amp;B Menu'!K189</f>
        <v>0</v>
      </c>
      <c r="I167" s="455">
        <f>'6 F&amp;B Menu'!L189</f>
        <v>0</v>
      </c>
      <c r="J167">
        <f>'6 F&amp;B Menu'!M189</f>
        <v>0</v>
      </c>
      <c r="K167">
        <f>'6 F&amp;B Menu'!N189</f>
        <v>0</v>
      </c>
      <c r="L167">
        <f>'6 F&amp;B Menu'!O189</f>
        <v>0</v>
      </c>
      <c r="M167">
        <f>'6 F&amp;B Menu'!Q189</f>
        <v>0</v>
      </c>
      <c r="N167">
        <f>'6 F&amp;B Menu'!R189</f>
        <v>0</v>
      </c>
      <c r="O167">
        <f>'6 F&amp;B Menu'!S189</f>
        <v>0</v>
      </c>
      <c r="P167" s="432">
        <f>'6 F&amp;B Menu'!V189</f>
        <v>0</v>
      </c>
      <c r="Q167" t="s">
        <v>1107</v>
      </c>
      <c r="R167">
        <f>'6 F&amp;B Menu'!T189</f>
        <v>0</v>
      </c>
      <c r="S167">
        <f>'6 F&amp;B Menu'!X189</f>
        <v>0</v>
      </c>
      <c r="T167">
        <f>'6 F&amp;B Menu'!Y189</f>
        <v>0</v>
      </c>
    </row>
    <row r="168" spans="1:20" x14ac:dyDescent="0.35">
      <c r="A168">
        <f>'6 F&amp;B Menu'!C190</f>
        <v>0</v>
      </c>
      <c r="B168">
        <f>'6 F&amp;B Menu'!E190</f>
        <v>0</v>
      </c>
      <c r="C168">
        <f>'6 F&amp;B Menu'!F190</f>
        <v>0</v>
      </c>
      <c r="D168">
        <f>'6 F&amp;B Menu'!G190</f>
        <v>0</v>
      </c>
      <c r="E168" s="455">
        <f>'6 F&amp;B Menu'!H190</f>
        <v>0</v>
      </c>
      <c r="F168" s="455">
        <f>'6 F&amp;B Menu'!I190</f>
        <v>0</v>
      </c>
      <c r="G168" s="455">
        <f>'6 F&amp;B Menu'!J190</f>
        <v>0</v>
      </c>
      <c r="H168" s="455">
        <f>'6 F&amp;B Menu'!K190</f>
        <v>0</v>
      </c>
      <c r="I168" s="455">
        <f>'6 F&amp;B Menu'!L190</f>
        <v>0</v>
      </c>
      <c r="J168">
        <f>'6 F&amp;B Menu'!M190</f>
        <v>0</v>
      </c>
      <c r="K168">
        <f>'6 F&amp;B Menu'!N190</f>
        <v>0</v>
      </c>
      <c r="L168">
        <f>'6 F&amp;B Menu'!O190</f>
        <v>0</v>
      </c>
      <c r="M168">
        <f>'6 F&amp;B Menu'!Q190</f>
        <v>0</v>
      </c>
      <c r="N168">
        <f>'6 F&amp;B Menu'!R190</f>
        <v>0</v>
      </c>
      <c r="O168">
        <f>'6 F&amp;B Menu'!S190</f>
        <v>0</v>
      </c>
      <c r="P168" s="432">
        <f>'6 F&amp;B Menu'!V190</f>
        <v>0</v>
      </c>
      <c r="Q168" t="s">
        <v>1107</v>
      </c>
      <c r="R168">
        <f>'6 F&amp;B Menu'!T190</f>
        <v>0</v>
      </c>
      <c r="S168">
        <f>'6 F&amp;B Menu'!X190</f>
        <v>0</v>
      </c>
      <c r="T168">
        <f>'6 F&amp;B Menu'!Y190</f>
        <v>0</v>
      </c>
    </row>
    <row r="169" spans="1:20" x14ac:dyDescent="0.35">
      <c r="A169">
        <f>'6 F&amp;B Menu'!C191</f>
        <v>0</v>
      </c>
      <c r="B169">
        <f>'6 F&amp;B Menu'!E191</f>
        <v>0</v>
      </c>
      <c r="C169">
        <f>'6 F&amp;B Menu'!F191</f>
        <v>0</v>
      </c>
      <c r="D169">
        <f>'6 F&amp;B Menu'!G191</f>
        <v>0</v>
      </c>
      <c r="E169" s="455">
        <f>'6 F&amp;B Menu'!H191</f>
        <v>0</v>
      </c>
      <c r="F169" s="455">
        <f>'6 F&amp;B Menu'!I191</f>
        <v>0</v>
      </c>
      <c r="G169" s="455">
        <f>'6 F&amp;B Menu'!J191</f>
        <v>0</v>
      </c>
      <c r="H169" s="455">
        <f>'6 F&amp;B Menu'!K191</f>
        <v>0</v>
      </c>
      <c r="I169" s="455">
        <f>'6 F&amp;B Menu'!L191</f>
        <v>0</v>
      </c>
      <c r="J169">
        <f>'6 F&amp;B Menu'!M191</f>
        <v>0</v>
      </c>
      <c r="K169">
        <f>'6 F&amp;B Menu'!N191</f>
        <v>0</v>
      </c>
      <c r="L169">
        <f>'6 F&amp;B Menu'!O191</f>
        <v>0</v>
      </c>
      <c r="M169">
        <f>'6 F&amp;B Menu'!Q191</f>
        <v>0</v>
      </c>
      <c r="N169">
        <f>'6 F&amp;B Menu'!R191</f>
        <v>0</v>
      </c>
      <c r="O169">
        <f>'6 F&amp;B Menu'!S191</f>
        <v>0</v>
      </c>
      <c r="P169" s="432">
        <f>'6 F&amp;B Menu'!V191</f>
        <v>0</v>
      </c>
      <c r="Q169" t="s">
        <v>1107</v>
      </c>
      <c r="R169">
        <f>'6 F&amp;B Menu'!T191</f>
        <v>0</v>
      </c>
      <c r="S169">
        <f>'6 F&amp;B Menu'!X191</f>
        <v>0</v>
      </c>
      <c r="T169">
        <f>'6 F&amp;B Menu'!Y191</f>
        <v>0</v>
      </c>
    </row>
    <row r="170" spans="1:20" x14ac:dyDescent="0.35">
      <c r="A170">
        <f>'6 F&amp;B Menu'!C192</f>
        <v>0</v>
      </c>
      <c r="B170">
        <f>'6 F&amp;B Menu'!E192</f>
        <v>0</v>
      </c>
      <c r="C170">
        <f>'6 F&amp;B Menu'!F192</f>
        <v>0</v>
      </c>
      <c r="D170">
        <f>'6 F&amp;B Menu'!G192</f>
        <v>0</v>
      </c>
      <c r="E170" s="455">
        <f>'6 F&amp;B Menu'!H192</f>
        <v>0</v>
      </c>
      <c r="F170" s="455">
        <f>'6 F&amp;B Menu'!I192</f>
        <v>0</v>
      </c>
      <c r="G170" s="455">
        <f>'6 F&amp;B Menu'!J192</f>
        <v>0</v>
      </c>
      <c r="H170" s="455">
        <f>'6 F&amp;B Menu'!K192</f>
        <v>0</v>
      </c>
      <c r="I170" s="455">
        <f>'6 F&amp;B Menu'!L192</f>
        <v>0</v>
      </c>
      <c r="J170">
        <f>'6 F&amp;B Menu'!M192</f>
        <v>0</v>
      </c>
      <c r="K170">
        <f>'6 F&amp;B Menu'!N192</f>
        <v>0</v>
      </c>
      <c r="L170">
        <f>'6 F&amp;B Menu'!O192</f>
        <v>0</v>
      </c>
      <c r="M170">
        <f>'6 F&amp;B Menu'!Q192</f>
        <v>0</v>
      </c>
      <c r="N170">
        <f>'6 F&amp;B Menu'!R192</f>
        <v>0</v>
      </c>
      <c r="O170">
        <f>'6 F&amp;B Menu'!S192</f>
        <v>0</v>
      </c>
      <c r="P170" s="432">
        <f>'6 F&amp;B Menu'!V192</f>
        <v>0</v>
      </c>
      <c r="Q170" t="s">
        <v>1107</v>
      </c>
      <c r="R170">
        <f>'6 F&amp;B Menu'!T192</f>
        <v>0</v>
      </c>
      <c r="S170">
        <f>'6 F&amp;B Menu'!X192</f>
        <v>0</v>
      </c>
      <c r="T170">
        <f>'6 F&amp;B Menu'!Y192</f>
        <v>0</v>
      </c>
    </row>
    <row r="171" spans="1:20" x14ac:dyDescent="0.35">
      <c r="A171">
        <f>'6 F&amp;B Menu'!C193</f>
        <v>0</v>
      </c>
      <c r="B171">
        <f>'6 F&amp;B Menu'!E193</f>
        <v>0</v>
      </c>
      <c r="C171">
        <f>'6 F&amp;B Menu'!F193</f>
        <v>0</v>
      </c>
      <c r="D171">
        <f>'6 F&amp;B Menu'!G193</f>
        <v>0</v>
      </c>
      <c r="E171" s="455">
        <f>'6 F&amp;B Menu'!H193</f>
        <v>0</v>
      </c>
      <c r="F171" s="455">
        <f>'6 F&amp;B Menu'!I193</f>
        <v>0</v>
      </c>
      <c r="G171" s="455">
        <f>'6 F&amp;B Menu'!J193</f>
        <v>0</v>
      </c>
      <c r="H171" s="455">
        <f>'6 F&amp;B Menu'!K193</f>
        <v>0</v>
      </c>
      <c r="I171" s="455">
        <f>'6 F&amp;B Menu'!L193</f>
        <v>0</v>
      </c>
      <c r="J171">
        <f>'6 F&amp;B Menu'!M193</f>
        <v>0</v>
      </c>
      <c r="K171">
        <f>'6 F&amp;B Menu'!N193</f>
        <v>0</v>
      </c>
      <c r="L171">
        <f>'6 F&amp;B Menu'!O193</f>
        <v>0</v>
      </c>
      <c r="M171">
        <f>'6 F&amp;B Menu'!Q193</f>
        <v>0</v>
      </c>
      <c r="N171">
        <f>'6 F&amp;B Menu'!R193</f>
        <v>0</v>
      </c>
      <c r="O171">
        <f>'6 F&amp;B Menu'!S193</f>
        <v>0</v>
      </c>
      <c r="P171" s="432">
        <f>'6 F&amp;B Menu'!V193</f>
        <v>0</v>
      </c>
      <c r="Q171" t="s">
        <v>1107</v>
      </c>
      <c r="R171">
        <f>'6 F&amp;B Menu'!T193</f>
        <v>0</v>
      </c>
      <c r="S171">
        <f>'6 F&amp;B Menu'!X193</f>
        <v>0</v>
      </c>
      <c r="T171">
        <f>'6 F&amp;B Menu'!Y193</f>
        <v>0</v>
      </c>
    </row>
    <row r="172" spans="1:20" x14ac:dyDescent="0.35">
      <c r="A172">
        <f>'6 F&amp;B Menu'!C194</f>
        <v>0</v>
      </c>
      <c r="B172">
        <f>'6 F&amp;B Menu'!E194</f>
        <v>0</v>
      </c>
      <c r="C172">
        <f>'6 F&amp;B Menu'!F194</f>
        <v>0</v>
      </c>
      <c r="D172">
        <f>'6 F&amp;B Menu'!G194</f>
        <v>0</v>
      </c>
      <c r="E172" s="455">
        <f>'6 F&amp;B Menu'!H194</f>
        <v>0</v>
      </c>
      <c r="F172" s="455">
        <f>'6 F&amp;B Menu'!I194</f>
        <v>0</v>
      </c>
      <c r="G172" s="455">
        <f>'6 F&amp;B Menu'!J194</f>
        <v>0</v>
      </c>
      <c r="H172" s="455">
        <f>'6 F&amp;B Menu'!K194</f>
        <v>0</v>
      </c>
      <c r="I172" s="455">
        <f>'6 F&amp;B Menu'!L194</f>
        <v>0</v>
      </c>
      <c r="J172">
        <f>'6 F&amp;B Menu'!M194</f>
        <v>0</v>
      </c>
      <c r="K172">
        <f>'6 F&amp;B Menu'!N194</f>
        <v>0</v>
      </c>
      <c r="L172">
        <f>'6 F&amp;B Menu'!O194</f>
        <v>0</v>
      </c>
      <c r="M172">
        <f>'6 F&amp;B Menu'!Q194</f>
        <v>0</v>
      </c>
      <c r="N172">
        <f>'6 F&amp;B Menu'!R194</f>
        <v>0</v>
      </c>
      <c r="O172">
        <f>'6 F&amp;B Menu'!S194</f>
        <v>0</v>
      </c>
      <c r="P172" s="432">
        <f>'6 F&amp;B Menu'!V194</f>
        <v>0</v>
      </c>
      <c r="Q172" t="s">
        <v>1107</v>
      </c>
      <c r="R172">
        <f>'6 F&amp;B Menu'!T194</f>
        <v>0</v>
      </c>
      <c r="S172">
        <f>'6 F&amp;B Menu'!X194</f>
        <v>0</v>
      </c>
      <c r="T172">
        <f>'6 F&amp;B Menu'!Y194</f>
        <v>0</v>
      </c>
    </row>
    <row r="173" spans="1:20" x14ac:dyDescent="0.35">
      <c r="A173">
        <f>'6 F&amp;B Menu'!C195</f>
        <v>0</v>
      </c>
      <c r="B173">
        <f>'6 F&amp;B Menu'!E195</f>
        <v>0</v>
      </c>
      <c r="C173">
        <f>'6 F&amp;B Menu'!F195</f>
        <v>0</v>
      </c>
      <c r="D173">
        <f>'6 F&amp;B Menu'!G195</f>
        <v>0</v>
      </c>
      <c r="E173" s="455">
        <f>'6 F&amp;B Menu'!H195</f>
        <v>0</v>
      </c>
      <c r="F173" s="455">
        <f>'6 F&amp;B Menu'!I195</f>
        <v>0</v>
      </c>
      <c r="G173" s="455">
        <f>'6 F&amp;B Menu'!J195</f>
        <v>0</v>
      </c>
      <c r="H173" s="455">
        <f>'6 F&amp;B Menu'!K195</f>
        <v>0</v>
      </c>
      <c r="I173" s="455">
        <f>'6 F&amp;B Menu'!L195</f>
        <v>0</v>
      </c>
      <c r="J173">
        <f>'6 F&amp;B Menu'!M195</f>
        <v>0</v>
      </c>
      <c r="K173">
        <f>'6 F&amp;B Menu'!N195</f>
        <v>0</v>
      </c>
      <c r="L173">
        <f>'6 F&amp;B Menu'!O195</f>
        <v>0</v>
      </c>
      <c r="M173">
        <f>'6 F&amp;B Menu'!Q195</f>
        <v>0</v>
      </c>
      <c r="N173">
        <f>'6 F&amp;B Menu'!R195</f>
        <v>0</v>
      </c>
      <c r="O173">
        <f>'6 F&amp;B Menu'!S195</f>
        <v>0</v>
      </c>
      <c r="P173" s="432">
        <f>'6 F&amp;B Menu'!V195</f>
        <v>0</v>
      </c>
      <c r="Q173" t="s">
        <v>1107</v>
      </c>
      <c r="R173">
        <f>'6 F&amp;B Menu'!T195</f>
        <v>0</v>
      </c>
      <c r="S173">
        <f>'6 F&amp;B Menu'!X195</f>
        <v>0</v>
      </c>
      <c r="T173">
        <f>'6 F&amp;B Menu'!Y195</f>
        <v>0</v>
      </c>
    </row>
    <row r="174" spans="1:20" x14ac:dyDescent="0.35">
      <c r="A174">
        <f>'6 F&amp;B Menu'!C196</f>
        <v>0</v>
      </c>
      <c r="B174">
        <f>'6 F&amp;B Menu'!E196</f>
        <v>0</v>
      </c>
      <c r="C174">
        <f>'6 F&amp;B Menu'!F196</f>
        <v>0</v>
      </c>
      <c r="D174">
        <f>'6 F&amp;B Menu'!G196</f>
        <v>0</v>
      </c>
      <c r="E174" s="455">
        <f>'6 F&amp;B Menu'!H196</f>
        <v>0</v>
      </c>
      <c r="F174" s="455">
        <f>'6 F&amp;B Menu'!I196</f>
        <v>0</v>
      </c>
      <c r="G174" s="455">
        <f>'6 F&amp;B Menu'!J196</f>
        <v>0</v>
      </c>
      <c r="H174" s="455">
        <f>'6 F&amp;B Menu'!K196</f>
        <v>0</v>
      </c>
      <c r="I174" s="455">
        <f>'6 F&amp;B Menu'!L196</f>
        <v>0</v>
      </c>
      <c r="J174">
        <f>'6 F&amp;B Menu'!M196</f>
        <v>0</v>
      </c>
      <c r="K174">
        <f>'6 F&amp;B Menu'!N196</f>
        <v>0</v>
      </c>
      <c r="L174">
        <f>'6 F&amp;B Menu'!O196</f>
        <v>0</v>
      </c>
      <c r="M174">
        <f>'6 F&amp;B Menu'!Q196</f>
        <v>0</v>
      </c>
      <c r="N174">
        <f>'6 F&amp;B Menu'!R196</f>
        <v>0</v>
      </c>
      <c r="O174">
        <f>'6 F&amp;B Menu'!S196</f>
        <v>0</v>
      </c>
      <c r="P174" s="432">
        <f>'6 F&amp;B Menu'!V196</f>
        <v>0</v>
      </c>
      <c r="Q174" t="s">
        <v>1107</v>
      </c>
      <c r="R174">
        <f>'6 F&amp;B Menu'!T196</f>
        <v>0</v>
      </c>
      <c r="S174">
        <f>'6 F&amp;B Menu'!X196</f>
        <v>0</v>
      </c>
      <c r="T174">
        <f>'6 F&amp;B Menu'!Y196</f>
        <v>0</v>
      </c>
    </row>
    <row r="175" spans="1:20" x14ac:dyDescent="0.35">
      <c r="A175">
        <f>'6 F&amp;B Menu'!C197</f>
        <v>0</v>
      </c>
      <c r="B175">
        <f>'6 F&amp;B Menu'!E197</f>
        <v>0</v>
      </c>
      <c r="C175">
        <f>'6 F&amp;B Menu'!F197</f>
        <v>0</v>
      </c>
      <c r="D175">
        <f>'6 F&amp;B Menu'!G197</f>
        <v>0</v>
      </c>
      <c r="E175" s="455">
        <f>'6 F&amp;B Menu'!H197</f>
        <v>0</v>
      </c>
      <c r="F175" s="455">
        <f>'6 F&amp;B Menu'!I197</f>
        <v>0</v>
      </c>
      <c r="G175" s="455">
        <f>'6 F&amp;B Menu'!J197</f>
        <v>0</v>
      </c>
      <c r="H175" s="455">
        <f>'6 F&amp;B Menu'!K197</f>
        <v>0</v>
      </c>
      <c r="I175" s="455">
        <f>'6 F&amp;B Menu'!L197</f>
        <v>0</v>
      </c>
      <c r="J175">
        <f>'6 F&amp;B Menu'!M197</f>
        <v>0</v>
      </c>
      <c r="K175">
        <f>'6 F&amp;B Menu'!N197</f>
        <v>0</v>
      </c>
      <c r="L175">
        <f>'6 F&amp;B Menu'!O197</f>
        <v>0</v>
      </c>
      <c r="M175">
        <f>'6 F&amp;B Menu'!Q197</f>
        <v>0</v>
      </c>
      <c r="N175">
        <f>'6 F&amp;B Menu'!R197</f>
        <v>0</v>
      </c>
      <c r="O175">
        <f>'6 F&amp;B Menu'!S197</f>
        <v>0</v>
      </c>
      <c r="P175" s="432">
        <f>'6 F&amp;B Menu'!V197</f>
        <v>0</v>
      </c>
      <c r="Q175" t="s">
        <v>1107</v>
      </c>
      <c r="R175">
        <f>'6 F&amp;B Menu'!T197</f>
        <v>0</v>
      </c>
      <c r="S175">
        <f>'6 F&amp;B Menu'!X197</f>
        <v>0</v>
      </c>
      <c r="T175">
        <f>'6 F&amp;B Menu'!Y197</f>
        <v>0</v>
      </c>
    </row>
    <row r="176" spans="1:20" x14ac:dyDescent="0.35">
      <c r="A176">
        <f>'6 F&amp;B Menu'!C198</f>
        <v>0</v>
      </c>
      <c r="B176">
        <f>'6 F&amp;B Menu'!E198</f>
        <v>0</v>
      </c>
      <c r="C176">
        <f>'6 F&amp;B Menu'!F198</f>
        <v>0</v>
      </c>
      <c r="D176">
        <f>'6 F&amp;B Menu'!G198</f>
        <v>0</v>
      </c>
      <c r="E176" s="455">
        <f>'6 F&amp;B Menu'!H198</f>
        <v>0</v>
      </c>
      <c r="F176" s="455">
        <f>'6 F&amp;B Menu'!I198</f>
        <v>0</v>
      </c>
      <c r="G176" s="455">
        <f>'6 F&amp;B Menu'!J198</f>
        <v>0</v>
      </c>
      <c r="H176" s="455">
        <f>'6 F&amp;B Menu'!K198</f>
        <v>0</v>
      </c>
      <c r="I176" s="455">
        <f>'6 F&amp;B Menu'!L198</f>
        <v>0</v>
      </c>
      <c r="J176">
        <f>'6 F&amp;B Menu'!M198</f>
        <v>0</v>
      </c>
      <c r="K176">
        <f>'6 F&amp;B Menu'!N198</f>
        <v>0</v>
      </c>
      <c r="L176">
        <f>'6 F&amp;B Menu'!O198</f>
        <v>0</v>
      </c>
      <c r="M176">
        <f>'6 F&amp;B Menu'!Q198</f>
        <v>0</v>
      </c>
      <c r="N176">
        <f>'6 F&amp;B Menu'!R198</f>
        <v>0</v>
      </c>
      <c r="O176">
        <f>'6 F&amp;B Menu'!S198</f>
        <v>0</v>
      </c>
      <c r="P176" s="432">
        <f>'6 F&amp;B Menu'!V198</f>
        <v>0</v>
      </c>
      <c r="Q176" t="s">
        <v>1107</v>
      </c>
      <c r="R176">
        <f>'6 F&amp;B Menu'!T198</f>
        <v>0</v>
      </c>
      <c r="S176">
        <f>'6 F&amp;B Menu'!X198</f>
        <v>0</v>
      </c>
      <c r="T176">
        <f>'6 F&amp;B Menu'!Y198</f>
        <v>0</v>
      </c>
    </row>
    <row r="177" spans="1:20" x14ac:dyDescent="0.35">
      <c r="A177">
        <f>'6 F&amp;B Menu'!C199</f>
        <v>0</v>
      </c>
      <c r="B177">
        <f>'6 F&amp;B Menu'!E199</f>
        <v>0</v>
      </c>
      <c r="C177">
        <f>'6 F&amp;B Menu'!F199</f>
        <v>0</v>
      </c>
      <c r="D177">
        <f>'6 F&amp;B Menu'!G199</f>
        <v>0</v>
      </c>
      <c r="E177" s="455">
        <f>'6 F&amp;B Menu'!H199</f>
        <v>0</v>
      </c>
      <c r="F177" s="455">
        <f>'6 F&amp;B Menu'!I199</f>
        <v>0</v>
      </c>
      <c r="G177" s="455">
        <f>'6 F&amp;B Menu'!J199</f>
        <v>0</v>
      </c>
      <c r="H177" s="455">
        <f>'6 F&amp;B Menu'!K199</f>
        <v>0</v>
      </c>
      <c r="I177" s="455">
        <f>'6 F&amp;B Menu'!L199</f>
        <v>0</v>
      </c>
      <c r="J177">
        <f>'6 F&amp;B Menu'!M199</f>
        <v>0</v>
      </c>
      <c r="K177">
        <f>'6 F&amp;B Menu'!N199</f>
        <v>0</v>
      </c>
      <c r="L177">
        <f>'6 F&amp;B Menu'!O199</f>
        <v>0</v>
      </c>
      <c r="M177">
        <f>'6 F&amp;B Menu'!Q199</f>
        <v>0</v>
      </c>
      <c r="N177">
        <f>'6 F&amp;B Menu'!R199</f>
        <v>0</v>
      </c>
      <c r="O177">
        <f>'6 F&amp;B Menu'!S199</f>
        <v>0</v>
      </c>
      <c r="P177" s="432">
        <f>'6 F&amp;B Menu'!V199</f>
        <v>0</v>
      </c>
      <c r="Q177" t="s">
        <v>1107</v>
      </c>
      <c r="R177">
        <f>'6 F&amp;B Menu'!T199</f>
        <v>0</v>
      </c>
      <c r="S177">
        <f>'6 F&amp;B Menu'!X199</f>
        <v>0</v>
      </c>
      <c r="T177">
        <f>'6 F&amp;B Menu'!Y199</f>
        <v>0</v>
      </c>
    </row>
    <row r="178" spans="1:20" x14ac:dyDescent="0.35">
      <c r="A178">
        <f>'6 F&amp;B Menu'!C200</f>
        <v>0</v>
      </c>
      <c r="B178">
        <f>'6 F&amp;B Menu'!E200</f>
        <v>0</v>
      </c>
      <c r="C178">
        <f>'6 F&amp;B Menu'!F200</f>
        <v>0</v>
      </c>
      <c r="D178">
        <f>'6 F&amp;B Menu'!G200</f>
        <v>0</v>
      </c>
      <c r="E178" s="455">
        <f>'6 F&amp;B Menu'!H200</f>
        <v>0</v>
      </c>
      <c r="F178" s="455">
        <f>'6 F&amp;B Menu'!I200</f>
        <v>0</v>
      </c>
      <c r="G178" s="455">
        <f>'6 F&amp;B Menu'!J200</f>
        <v>0</v>
      </c>
      <c r="H178" s="455">
        <f>'6 F&amp;B Menu'!K200</f>
        <v>0</v>
      </c>
      <c r="I178" s="455">
        <f>'6 F&amp;B Menu'!L200</f>
        <v>0</v>
      </c>
      <c r="J178">
        <f>'6 F&amp;B Menu'!M200</f>
        <v>0</v>
      </c>
      <c r="K178">
        <f>'6 F&amp;B Menu'!N200</f>
        <v>0</v>
      </c>
      <c r="L178">
        <f>'6 F&amp;B Menu'!O200</f>
        <v>0</v>
      </c>
      <c r="M178">
        <f>'6 F&amp;B Menu'!Q200</f>
        <v>0</v>
      </c>
      <c r="N178">
        <f>'6 F&amp;B Menu'!R200</f>
        <v>0</v>
      </c>
      <c r="O178">
        <f>'6 F&amp;B Menu'!S200</f>
        <v>0</v>
      </c>
      <c r="P178" s="432">
        <f>'6 F&amp;B Menu'!V200</f>
        <v>0</v>
      </c>
      <c r="Q178" t="s">
        <v>1107</v>
      </c>
      <c r="R178">
        <f>'6 F&amp;B Menu'!T200</f>
        <v>0</v>
      </c>
      <c r="S178">
        <f>'6 F&amp;B Menu'!X200</f>
        <v>0</v>
      </c>
      <c r="T178">
        <f>'6 F&amp;B Menu'!Y200</f>
        <v>0</v>
      </c>
    </row>
    <row r="179" spans="1:20" x14ac:dyDescent="0.35">
      <c r="A179">
        <f>'6 F&amp;B Menu'!C201</f>
        <v>0</v>
      </c>
      <c r="B179">
        <f>'6 F&amp;B Menu'!E201</f>
        <v>0</v>
      </c>
      <c r="C179">
        <f>'6 F&amp;B Menu'!F201</f>
        <v>0</v>
      </c>
      <c r="D179">
        <f>'6 F&amp;B Menu'!G201</f>
        <v>0</v>
      </c>
      <c r="E179" s="455">
        <f>'6 F&amp;B Menu'!H201</f>
        <v>0</v>
      </c>
      <c r="F179" s="455">
        <f>'6 F&amp;B Menu'!I201</f>
        <v>0</v>
      </c>
      <c r="G179" s="455">
        <f>'6 F&amp;B Menu'!J201</f>
        <v>0</v>
      </c>
      <c r="H179" s="455">
        <f>'6 F&amp;B Menu'!K201</f>
        <v>0</v>
      </c>
      <c r="I179" s="455">
        <f>'6 F&amp;B Menu'!L201</f>
        <v>0</v>
      </c>
      <c r="J179">
        <f>'6 F&amp;B Menu'!M201</f>
        <v>0</v>
      </c>
      <c r="K179">
        <f>'6 F&amp;B Menu'!N201</f>
        <v>0</v>
      </c>
      <c r="L179">
        <f>'6 F&amp;B Menu'!O201</f>
        <v>0</v>
      </c>
      <c r="M179">
        <f>'6 F&amp;B Menu'!Q201</f>
        <v>0</v>
      </c>
      <c r="N179">
        <f>'6 F&amp;B Menu'!R201</f>
        <v>0</v>
      </c>
      <c r="O179">
        <f>'6 F&amp;B Menu'!S201</f>
        <v>0</v>
      </c>
      <c r="P179" s="432">
        <f>'6 F&amp;B Menu'!V201</f>
        <v>0</v>
      </c>
      <c r="Q179" t="s">
        <v>1107</v>
      </c>
      <c r="R179">
        <f>'6 F&amp;B Menu'!T201</f>
        <v>0</v>
      </c>
      <c r="S179">
        <f>'6 F&amp;B Menu'!X201</f>
        <v>0</v>
      </c>
      <c r="T179">
        <f>'6 F&amp;B Menu'!Y201</f>
        <v>0</v>
      </c>
    </row>
    <row r="180" spans="1:20" x14ac:dyDescent="0.35">
      <c r="A180">
        <f>'6 F&amp;B Menu'!C202</f>
        <v>0</v>
      </c>
      <c r="B180">
        <f>'6 F&amp;B Menu'!E202</f>
        <v>0</v>
      </c>
      <c r="C180">
        <f>'6 F&amp;B Menu'!F202</f>
        <v>0</v>
      </c>
      <c r="D180">
        <f>'6 F&amp;B Menu'!G202</f>
        <v>0</v>
      </c>
      <c r="E180" s="455">
        <f>'6 F&amp;B Menu'!H202</f>
        <v>0</v>
      </c>
      <c r="F180" s="455">
        <f>'6 F&amp;B Menu'!I202</f>
        <v>0</v>
      </c>
      <c r="G180" s="455">
        <f>'6 F&amp;B Menu'!J202</f>
        <v>0</v>
      </c>
      <c r="H180" s="455">
        <f>'6 F&amp;B Menu'!K202</f>
        <v>0</v>
      </c>
      <c r="I180" s="455">
        <f>'6 F&amp;B Menu'!L202</f>
        <v>0</v>
      </c>
      <c r="J180">
        <f>'6 F&amp;B Menu'!M202</f>
        <v>0</v>
      </c>
      <c r="K180">
        <f>'6 F&amp;B Menu'!N202</f>
        <v>0</v>
      </c>
      <c r="L180">
        <f>'6 F&amp;B Menu'!O202</f>
        <v>0</v>
      </c>
      <c r="M180">
        <f>'6 F&amp;B Menu'!Q202</f>
        <v>0</v>
      </c>
      <c r="N180">
        <f>'6 F&amp;B Menu'!R202</f>
        <v>0</v>
      </c>
      <c r="O180">
        <f>'6 F&amp;B Menu'!S202</f>
        <v>0</v>
      </c>
      <c r="P180" s="432">
        <f>'6 F&amp;B Menu'!V202</f>
        <v>0</v>
      </c>
      <c r="Q180" t="s">
        <v>1107</v>
      </c>
      <c r="R180">
        <f>'6 F&amp;B Menu'!T202</f>
        <v>0</v>
      </c>
      <c r="S180">
        <f>'6 F&amp;B Menu'!X202</f>
        <v>0</v>
      </c>
      <c r="T180">
        <f>'6 F&amp;B Menu'!Y202</f>
        <v>0</v>
      </c>
    </row>
    <row r="181" spans="1:20" x14ac:dyDescent="0.35">
      <c r="A181">
        <f>'6 F&amp;B Menu'!C203</f>
        <v>0</v>
      </c>
      <c r="B181">
        <f>'6 F&amp;B Menu'!E203</f>
        <v>0</v>
      </c>
      <c r="C181">
        <f>'6 F&amp;B Menu'!F203</f>
        <v>0</v>
      </c>
      <c r="D181">
        <f>'6 F&amp;B Menu'!G203</f>
        <v>0</v>
      </c>
      <c r="E181" s="455">
        <f>'6 F&amp;B Menu'!H203</f>
        <v>0</v>
      </c>
      <c r="F181" s="455">
        <f>'6 F&amp;B Menu'!I203</f>
        <v>0</v>
      </c>
      <c r="G181" s="455">
        <f>'6 F&amp;B Menu'!J203</f>
        <v>0</v>
      </c>
      <c r="H181" s="455">
        <f>'6 F&amp;B Menu'!K203</f>
        <v>0</v>
      </c>
      <c r="I181" s="455">
        <f>'6 F&amp;B Menu'!L203</f>
        <v>0</v>
      </c>
      <c r="J181">
        <f>'6 F&amp;B Menu'!M203</f>
        <v>0</v>
      </c>
      <c r="K181">
        <f>'6 F&amp;B Menu'!N203</f>
        <v>0</v>
      </c>
      <c r="L181">
        <f>'6 F&amp;B Menu'!O203</f>
        <v>0</v>
      </c>
      <c r="M181">
        <f>'6 F&amp;B Menu'!Q203</f>
        <v>0</v>
      </c>
      <c r="N181">
        <f>'6 F&amp;B Menu'!R203</f>
        <v>0</v>
      </c>
      <c r="O181">
        <f>'6 F&amp;B Menu'!S203</f>
        <v>0</v>
      </c>
      <c r="P181" s="432">
        <f>'6 F&amp;B Menu'!V203</f>
        <v>0</v>
      </c>
      <c r="Q181" t="s">
        <v>1107</v>
      </c>
      <c r="R181">
        <f>'6 F&amp;B Menu'!T203</f>
        <v>0</v>
      </c>
      <c r="S181">
        <f>'6 F&amp;B Menu'!X203</f>
        <v>0</v>
      </c>
      <c r="T181">
        <f>'6 F&amp;B Menu'!Y203</f>
        <v>0</v>
      </c>
    </row>
    <row r="182" spans="1:20" x14ac:dyDescent="0.35">
      <c r="A182">
        <f>'6 F&amp;B Menu'!C204</f>
        <v>0</v>
      </c>
      <c r="B182">
        <f>'6 F&amp;B Menu'!E204</f>
        <v>0</v>
      </c>
      <c r="C182">
        <f>'6 F&amp;B Menu'!F204</f>
        <v>0</v>
      </c>
      <c r="D182">
        <f>'6 F&amp;B Menu'!G204</f>
        <v>0</v>
      </c>
      <c r="E182" s="455">
        <f>'6 F&amp;B Menu'!H204</f>
        <v>0</v>
      </c>
      <c r="F182" s="455">
        <f>'6 F&amp;B Menu'!I204</f>
        <v>0</v>
      </c>
      <c r="G182" s="455">
        <f>'6 F&amp;B Menu'!J204</f>
        <v>0</v>
      </c>
      <c r="H182" s="455">
        <f>'6 F&amp;B Menu'!K204</f>
        <v>0</v>
      </c>
      <c r="I182" s="455">
        <f>'6 F&amp;B Menu'!L204</f>
        <v>0</v>
      </c>
      <c r="J182">
        <f>'6 F&amp;B Menu'!M204</f>
        <v>0</v>
      </c>
      <c r="K182">
        <f>'6 F&amp;B Menu'!N204</f>
        <v>0</v>
      </c>
      <c r="L182">
        <f>'6 F&amp;B Menu'!O204</f>
        <v>0</v>
      </c>
      <c r="M182">
        <f>'6 F&amp;B Menu'!Q204</f>
        <v>0</v>
      </c>
      <c r="N182">
        <f>'6 F&amp;B Menu'!R204</f>
        <v>0</v>
      </c>
      <c r="O182">
        <f>'6 F&amp;B Menu'!S204</f>
        <v>0</v>
      </c>
      <c r="P182" s="432">
        <f>'6 F&amp;B Menu'!V204</f>
        <v>0</v>
      </c>
      <c r="Q182" t="s">
        <v>1107</v>
      </c>
      <c r="R182">
        <f>'6 F&amp;B Menu'!T204</f>
        <v>0</v>
      </c>
      <c r="S182">
        <f>'6 F&amp;B Menu'!X204</f>
        <v>0</v>
      </c>
      <c r="T182">
        <f>'6 F&amp;B Menu'!Y204</f>
        <v>0</v>
      </c>
    </row>
    <row r="183" spans="1:20" x14ac:dyDescent="0.35">
      <c r="A183">
        <f>'6 F&amp;B Menu'!C205</f>
        <v>0</v>
      </c>
      <c r="B183">
        <f>'6 F&amp;B Menu'!E205</f>
        <v>0</v>
      </c>
      <c r="C183">
        <f>'6 F&amp;B Menu'!F205</f>
        <v>0</v>
      </c>
      <c r="D183">
        <f>'6 F&amp;B Menu'!G205</f>
        <v>0</v>
      </c>
      <c r="E183" s="455">
        <f>'6 F&amp;B Menu'!H205</f>
        <v>0</v>
      </c>
      <c r="F183" s="455">
        <f>'6 F&amp;B Menu'!I205</f>
        <v>0</v>
      </c>
      <c r="G183" s="455">
        <f>'6 F&amp;B Menu'!J205</f>
        <v>0</v>
      </c>
      <c r="H183" s="455">
        <f>'6 F&amp;B Menu'!K205</f>
        <v>0</v>
      </c>
      <c r="I183" s="455">
        <f>'6 F&amp;B Menu'!L205</f>
        <v>0</v>
      </c>
      <c r="J183">
        <f>'6 F&amp;B Menu'!M205</f>
        <v>0</v>
      </c>
      <c r="K183">
        <f>'6 F&amp;B Menu'!N205</f>
        <v>0</v>
      </c>
      <c r="L183">
        <f>'6 F&amp;B Menu'!O205</f>
        <v>0</v>
      </c>
      <c r="M183">
        <f>'6 F&amp;B Menu'!Q205</f>
        <v>0</v>
      </c>
      <c r="N183">
        <f>'6 F&amp;B Menu'!R205</f>
        <v>0</v>
      </c>
      <c r="O183">
        <f>'6 F&amp;B Menu'!S205</f>
        <v>0</v>
      </c>
      <c r="P183" s="432">
        <f>'6 F&amp;B Menu'!V205</f>
        <v>0</v>
      </c>
      <c r="Q183" t="s">
        <v>1107</v>
      </c>
      <c r="R183">
        <f>'6 F&amp;B Menu'!T205</f>
        <v>0</v>
      </c>
      <c r="S183">
        <f>'6 F&amp;B Menu'!X205</f>
        <v>0</v>
      </c>
      <c r="T183">
        <f>'6 F&amp;B Menu'!Y205</f>
        <v>0</v>
      </c>
    </row>
    <row r="184" spans="1:20" x14ac:dyDescent="0.35">
      <c r="A184">
        <f>'6 F&amp;B Menu'!C206</f>
        <v>0</v>
      </c>
      <c r="B184">
        <f>'6 F&amp;B Menu'!E206</f>
        <v>0</v>
      </c>
      <c r="C184">
        <f>'6 F&amp;B Menu'!F206</f>
        <v>0</v>
      </c>
      <c r="D184">
        <f>'6 F&amp;B Menu'!G206</f>
        <v>0</v>
      </c>
      <c r="E184" s="455">
        <f>'6 F&amp;B Menu'!H206</f>
        <v>0</v>
      </c>
      <c r="F184" s="455">
        <f>'6 F&amp;B Menu'!I206</f>
        <v>0</v>
      </c>
      <c r="G184" s="455">
        <f>'6 F&amp;B Menu'!J206</f>
        <v>0</v>
      </c>
      <c r="H184" s="455">
        <f>'6 F&amp;B Menu'!K206</f>
        <v>0</v>
      </c>
      <c r="I184" s="455">
        <f>'6 F&amp;B Menu'!L206</f>
        <v>0</v>
      </c>
      <c r="J184">
        <f>'6 F&amp;B Menu'!M206</f>
        <v>0</v>
      </c>
      <c r="K184">
        <f>'6 F&amp;B Menu'!N206</f>
        <v>0</v>
      </c>
      <c r="L184">
        <f>'6 F&amp;B Menu'!O206</f>
        <v>0</v>
      </c>
      <c r="M184">
        <f>'6 F&amp;B Menu'!Q206</f>
        <v>0</v>
      </c>
      <c r="N184">
        <f>'6 F&amp;B Menu'!R206</f>
        <v>0</v>
      </c>
      <c r="O184">
        <f>'6 F&amp;B Menu'!S206</f>
        <v>0</v>
      </c>
      <c r="P184" s="432">
        <f>'6 F&amp;B Menu'!V206</f>
        <v>0</v>
      </c>
      <c r="Q184" t="s">
        <v>1107</v>
      </c>
      <c r="R184">
        <f>'6 F&amp;B Menu'!T206</f>
        <v>0</v>
      </c>
      <c r="S184">
        <f>'6 F&amp;B Menu'!X206</f>
        <v>0</v>
      </c>
      <c r="T184">
        <f>'6 F&amp;B Menu'!Y206</f>
        <v>0</v>
      </c>
    </row>
    <row r="185" spans="1:20" x14ac:dyDescent="0.35">
      <c r="A185">
        <f>'6 F&amp;B Menu'!C207</f>
        <v>0</v>
      </c>
      <c r="B185">
        <f>'6 F&amp;B Menu'!E207</f>
        <v>0</v>
      </c>
      <c r="C185">
        <f>'6 F&amp;B Menu'!F207</f>
        <v>0</v>
      </c>
      <c r="D185">
        <f>'6 F&amp;B Menu'!G207</f>
        <v>0</v>
      </c>
      <c r="E185" s="455">
        <f>'6 F&amp;B Menu'!H207</f>
        <v>0</v>
      </c>
      <c r="F185" s="455">
        <f>'6 F&amp;B Menu'!I207</f>
        <v>0</v>
      </c>
      <c r="G185" s="455">
        <f>'6 F&amp;B Menu'!J207</f>
        <v>0</v>
      </c>
      <c r="H185" s="455">
        <f>'6 F&amp;B Menu'!K207</f>
        <v>0</v>
      </c>
      <c r="I185" s="455">
        <f>'6 F&amp;B Menu'!L207</f>
        <v>0</v>
      </c>
      <c r="J185">
        <f>'6 F&amp;B Menu'!M207</f>
        <v>0</v>
      </c>
      <c r="K185">
        <f>'6 F&amp;B Menu'!N207</f>
        <v>0</v>
      </c>
      <c r="L185">
        <f>'6 F&amp;B Menu'!O207</f>
        <v>0</v>
      </c>
      <c r="M185">
        <f>'6 F&amp;B Menu'!Q207</f>
        <v>0</v>
      </c>
      <c r="N185">
        <f>'6 F&amp;B Menu'!R207</f>
        <v>0</v>
      </c>
      <c r="O185">
        <f>'6 F&amp;B Menu'!S207</f>
        <v>0</v>
      </c>
      <c r="P185" s="432">
        <f>'6 F&amp;B Menu'!V207</f>
        <v>0</v>
      </c>
      <c r="Q185" t="s">
        <v>1107</v>
      </c>
      <c r="R185">
        <f>'6 F&amp;B Menu'!T207</f>
        <v>0</v>
      </c>
      <c r="S185">
        <f>'6 F&amp;B Menu'!X207</f>
        <v>0</v>
      </c>
      <c r="T185">
        <f>'6 F&amp;B Menu'!Y207</f>
        <v>0</v>
      </c>
    </row>
    <row r="186" spans="1:20" x14ac:dyDescent="0.35">
      <c r="A186">
        <f>'6 F&amp;B Menu'!C208</f>
        <v>0</v>
      </c>
      <c r="B186">
        <f>'6 F&amp;B Menu'!E208</f>
        <v>0</v>
      </c>
      <c r="C186">
        <f>'6 F&amp;B Menu'!F208</f>
        <v>0</v>
      </c>
      <c r="D186">
        <f>'6 F&amp;B Menu'!G208</f>
        <v>0</v>
      </c>
      <c r="E186" s="455">
        <f>'6 F&amp;B Menu'!H208</f>
        <v>0</v>
      </c>
      <c r="F186" s="455">
        <f>'6 F&amp;B Menu'!I208</f>
        <v>0</v>
      </c>
      <c r="G186" s="455">
        <f>'6 F&amp;B Menu'!J208</f>
        <v>0</v>
      </c>
      <c r="H186" s="455">
        <f>'6 F&amp;B Menu'!K208</f>
        <v>0</v>
      </c>
      <c r="I186" s="455">
        <f>'6 F&amp;B Menu'!L208</f>
        <v>0</v>
      </c>
      <c r="J186">
        <f>'6 F&amp;B Menu'!M208</f>
        <v>0</v>
      </c>
      <c r="K186">
        <f>'6 F&amp;B Menu'!N208</f>
        <v>0</v>
      </c>
      <c r="L186">
        <f>'6 F&amp;B Menu'!O208</f>
        <v>0</v>
      </c>
      <c r="M186">
        <f>'6 F&amp;B Menu'!Q208</f>
        <v>0</v>
      </c>
      <c r="N186">
        <f>'6 F&amp;B Menu'!R208</f>
        <v>0</v>
      </c>
      <c r="O186">
        <f>'6 F&amp;B Menu'!S208</f>
        <v>0</v>
      </c>
      <c r="P186" s="432">
        <f>'6 F&amp;B Menu'!V208</f>
        <v>0</v>
      </c>
      <c r="Q186" t="s">
        <v>1107</v>
      </c>
      <c r="R186">
        <f>'6 F&amp;B Menu'!T208</f>
        <v>0</v>
      </c>
      <c r="S186">
        <f>'6 F&amp;B Menu'!X208</f>
        <v>0</v>
      </c>
      <c r="T186">
        <f>'6 F&amp;B Menu'!Y208</f>
        <v>0</v>
      </c>
    </row>
    <row r="187" spans="1:20" x14ac:dyDescent="0.35">
      <c r="A187">
        <f>'6 F&amp;B Menu'!C209</f>
        <v>0</v>
      </c>
      <c r="B187">
        <f>'6 F&amp;B Menu'!E209</f>
        <v>0</v>
      </c>
      <c r="C187">
        <f>'6 F&amp;B Menu'!F209</f>
        <v>0</v>
      </c>
      <c r="D187">
        <f>'6 F&amp;B Menu'!G209</f>
        <v>0</v>
      </c>
      <c r="E187" s="455">
        <f>'6 F&amp;B Menu'!H209</f>
        <v>0</v>
      </c>
      <c r="F187" s="455">
        <f>'6 F&amp;B Menu'!I209</f>
        <v>0</v>
      </c>
      <c r="G187" s="455">
        <f>'6 F&amp;B Menu'!J209</f>
        <v>0</v>
      </c>
      <c r="H187" s="455">
        <f>'6 F&amp;B Menu'!K209</f>
        <v>0</v>
      </c>
      <c r="I187" s="455">
        <f>'6 F&amp;B Menu'!L209</f>
        <v>0</v>
      </c>
      <c r="J187">
        <f>'6 F&amp;B Menu'!M209</f>
        <v>0</v>
      </c>
      <c r="K187">
        <f>'6 F&amp;B Menu'!N209</f>
        <v>0</v>
      </c>
      <c r="L187">
        <f>'6 F&amp;B Menu'!O209</f>
        <v>0</v>
      </c>
      <c r="M187">
        <f>'6 F&amp;B Menu'!Q209</f>
        <v>0</v>
      </c>
      <c r="N187">
        <f>'6 F&amp;B Menu'!R209</f>
        <v>0</v>
      </c>
      <c r="O187">
        <f>'6 F&amp;B Menu'!S209</f>
        <v>0</v>
      </c>
      <c r="P187" s="432">
        <f>'6 F&amp;B Menu'!V209</f>
        <v>0</v>
      </c>
      <c r="Q187" t="s">
        <v>1107</v>
      </c>
      <c r="R187">
        <f>'6 F&amp;B Menu'!T209</f>
        <v>0</v>
      </c>
      <c r="S187">
        <f>'6 F&amp;B Menu'!X209</f>
        <v>0</v>
      </c>
      <c r="T187">
        <f>'6 F&amp;B Menu'!Y209</f>
        <v>0</v>
      </c>
    </row>
    <row r="188" spans="1:20" x14ac:dyDescent="0.35">
      <c r="A188">
        <f>'6 F&amp;B Menu'!C210</f>
        <v>0</v>
      </c>
      <c r="B188">
        <f>'6 F&amp;B Menu'!E210</f>
        <v>0</v>
      </c>
      <c r="C188">
        <f>'6 F&amp;B Menu'!F210</f>
        <v>0</v>
      </c>
      <c r="D188">
        <f>'6 F&amp;B Menu'!G210</f>
        <v>0</v>
      </c>
      <c r="E188" s="455">
        <f>'6 F&amp;B Menu'!H210</f>
        <v>0</v>
      </c>
      <c r="F188" s="455">
        <f>'6 F&amp;B Menu'!I210</f>
        <v>0</v>
      </c>
      <c r="G188" s="455">
        <f>'6 F&amp;B Menu'!J210</f>
        <v>0</v>
      </c>
      <c r="H188" s="455">
        <f>'6 F&amp;B Menu'!K210</f>
        <v>0</v>
      </c>
      <c r="I188" s="455">
        <f>'6 F&amp;B Menu'!L210</f>
        <v>0</v>
      </c>
      <c r="J188">
        <f>'6 F&amp;B Menu'!M210</f>
        <v>0</v>
      </c>
      <c r="K188">
        <f>'6 F&amp;B Menu'!N210</f>
        <v>0</v>
      </c>
      <c r="L188">
        <f>'6 F&amp;B Menu'!O210</f>
        <v>0</v>
      </c>
      <c r="M188">
        <f>'6 F&amp;B Menu'!Q210</f>
        <v>0</v>
      </c>
      <c r="N188">
        <f>'6 F&amp;B Menu'!R210</f>
        <v>0</v>
      </c>
      <c r="O188">
        <f>'6 F&amp;B Menu'!S210</f>
        <v>0</v>
      </c>
      <c r="P188" s="432">
        <f>'6 F&amp;B Menu'!V210</f>
        <v>0</v>
      </c>
      <c r="Q188" t="s">
        <v>1107</v>
      </c>
      <c r="R188">
        <f>'6 F&amp;B Menu'!T210</f>
        <v>0</v>
      </c>
      <c r="S188">
        <f>'6 F&amp;B Menu'!X210</f>
        <v>0</v>
      </c>
      <c r="T188">
        <f>'6 F&amp;B Menu'!Y210</f>
        <v>0</v>
      </c>
    </row>
    <row r="189" spans="1:20" x14ac:dyDescent="0.35">
      <c r="A189">
        <f>'6 F&amp;B Menu'!C211</f>
        <v>0</v>
      </c>
      <c r="B189">
        <f>'6 F&amp;B Menu'!E211</f>
        <v>0</v>
      </c>
      <c r="C189">
        <f>'6 F&amp;B Menu'!F211</f>
        <v>0</v>
      </c>
      <c r="D189">
        <f>'6 F&amp;B Menu'!G211</f>
        <v>0</v>
      </c>
      <c r="E189" s="455">
        <f>'6 F&amp;B Menu'!H211</f>
        <v>0</v>
      </c>
      <c r="F189" s="455">
        <f>'6 F&amp;B Menu'!I211</f>
        <v>0</v>
      </c>
      <c r="G189" s="455">
        <f>'6 F&amp;B Menu'!J211</f>
        <v>0</v>
      </c>
      <c r="H189" s="455">
        <f>'6 F&amp;B Menu'!K211</f>
        <v>0</v>
      </c>
      <c r="I189" s="455">
        <f>'6 F&amp;B Menu'!L211</f>
        <v>0</v>
      </c>
      <c r="J189">
        <f>'6 F&amp;B Menu'!M211</f>
        <v>0</v>
      </c>
      <c r="K189">
        <f>'6 F&amp;B Menu'!N211</f>
        <v>0</v>
      </c>
      <c r="L189">
        <f>'6 F&amp;B Menu'!O211</f>
        <v>0</v>
      </c>
      <c r="M189">
        <f>'6 F&amp;B Menu'!Q211</f>
        <v>0</v>
      </c>
      <c r="N189">
        <f>'6 F&amp;B Menu'!R211</f>
        <v>0</v>
      </c>
      <c r="O189">
        <f>'6 F&amp;B Menu'!S211</f>
        <v>0</v>
      </c>
      <c r="P189" s="432">
        <f>'6 F&amp;B Menu'!V211</f>
        <v>0</v>
      </c>
      <c r="Q189" t="s">
        <v>1107</v>
      </c>
      <c r="R189">
        <f>'6 F&amp;B Menu'!T211</f>
        <v>0</v>
      </c>
      <c r="S189">
        <f>'6 F&amp;B Menu'!X211</f>
        <v>0</v>
      </c>
      <c r="T189">
        <f>'6 F&amp;B Menu'!Y211</f>
        <v>0</v>
      </c>
    </row>
    <row r="190" spans="1:20" x14ac:dyDescent="0.35">
      <c r="A190">
        <f>'6 F&amp;B Menu'!C212</f>
        <v>0</v>
      </c>
      <c r="B190">
        <f>'6 F&amp;B Menu'!E212</f>
        <v>0</v>
      </c>
      <c r="C190">
        <f>'6 F&amp;B Menu'!F212</f>
        <v>0</v>
      </c>
      <c r="D190">
        <f>'6 F&amp;B Menu'!G212</f>
        <v>0</v>
      </c>
      <c r="E190" s="455">
        <f>'6 F&amp;B Menu'!H212</f>
        <v>0</v>
      </c>
      <c r="F190" s="455">
        <f>'6 F&amp;B Menu'!I212</f>
        <v>0</v>
      </c>
      <c r="G190" s="455">
        <f>'6 F&amp;B Menu'!J212</f>
        <v>0</v>
      </c>
      <c r="H190" s="455">
        <f>'6 F&amp;B Menu'!K212</f>
        <v>0</v>
      </c>
      <c r="I190" s="455">
        <f>'6 F&amp;B Menu'!L212</f>
        <v>0</v>
      </c>
      <c r="J190">
        <f>'6 F&amp;B Menu'!M212</f>
        <v>0</v>
      </c>
      <c r="K190">
        <f>'6 F&amp;B Menu'!N212</f>
        <v>0</v>
      </c>
      <c r="L190">
        <f>'6 F&amp;B Menu'!O212</f>
        <v>0</v>
      </c>
      <c r="M190">
        <f>'6 F&amp;B Menu'!Q212</f>
        <v>0</v>
      </c>
      <c r="N190">
        <f>'6 F&amp;B Menu'!R212</f>
        <v>0</v>
      </c>
      <c r="O190">
        <f>'6 F&amp;B Menu'!S212</f>
        <v>0</v>
      </c>
      <c r="P190" s="432">
        <f>'6 F&amp;B Menu'!V212</f>
        <v>0</v>
      </c>
      <c r="Q190" t="s">
        <v>1107</v>
      </c>
      <c r="R190">
        <f>'6 F&amp;B Menu'!T212</f>
        <v>0</v>
      </c>
      <c r="S190">
        <f>'6 F&amp;B Menu'!X212</f>
        <v>0</v>
      </c>
      <c r="T190">
        <f>'6 F&amp;B Menu'!Y212</f>
        <v>0</v>
      </c>
    </row>
    <row r="191" spans="1:20" x14ac:dyDescent="0.35">
      <c r="A191">
        <f>'6 F&amp;B Menu'!C213</f>
        <v>0</v>
      </c>
      <c r="B191">
        <f>'6 F&amp;B Menu'!E213</f>
        <v>0</v>
      </c>
      <c r="C191">
        <f>'6 F&amp;B Menu'!F213</f>
        <v>0</v>
      </c>
      <c r="D191">
        <f>'6 F&amp;B Menu'!G213</f>
        <v>0</v>
      </c>
      <c r="E191" s="455">
        <f>'6 F&amp;B Menu'!H213</f>
        <v>0</v>
      </c>
      <c r="F191" s="455">
        <f>'6 F&amp;B Menu'!I213</f>
        <v>0</v>
      </c>
      <c r="G191" s="455">
        <f>'6 F&amp;B Menu'!J213</f>
        <v>0</v>
      </c>
      <c r="H191" s="455">
        <f>'6 F&amp;B Menu'!K213</f>
        <v>0</v>
      </c>
      <c r="I191" s="455">
        <f>'6 F&amp;B Menu'!L213</f>
        <v>0</v>
      </c>
      <c r="J191">
        <f>'6 F&amp;B Menu'!M213</f>
        <v>0</v>
      </c>
      <c r="K191">
        <f>'6 F&amp;B Menu'!N213</f>
        <v>0</v>
      </c>
      <c r="L191">
        <f>'6 F&amp;B Menu'!O213</f>
        <v>0</v>
      </c>
      <c r="M191">
        <f>'6 F&amp;B Menu'!Q213</f>
        <v>0</v>
      </c>
      <c r="N191">
        <f>'6 F&amp;B Menu'!R213</f>
        <v>0</v>
      </c>
      <c r="O191">
        <f>'6 F&amp;B Menu'!S213</f>
        <v>0</v>
      </c>
      <c r="P191" s="432">
        <f>'6 F&amp;B Menu'!V213</f>
        <v>0</v>
      </c>
      <c r="Q191" t="s">
        <v>1107</v>
      </c>
      <c r="R191">
        <f>'6 F&amp;B Menu'!T213</f>
        <v>0</v>
      </c>
      <c r="S191">
        <f>'6 F&amp;B Menu'!X213</f>
        <v>0</v>
      </c>
      <c r="T191">
        <f>'6 F&amp;B Menu'!Y213</f>
        <v>0</v>
      </c>
    </row>
    <row r="192" spans="1:20" x14ac:dyDescent="0.35">
      <c r="A192">
        <f>'6 F&amp;B Menu'!C214</f>
        <v>0</v>
      </c>
      <c r="B192">
        <f>'6 F&amp;B Menu'!E214</f>
        <v>0</v>
      </c>
      <c r="C192">
        <f>'6 F&amp;B Menu'!F214</f>
        <v>0</v>
      </c>
      <c r="D192">
        <f>'6 F&amp;B Menu'!G214</f>
        <v>0</v>
      </c>
      <c r="E192" s="455">
        <f>'6 F&amp;B Menu'!H214</f>
        <v>0</v>
      </c>
      <c r="F192" s="455">
        <f>'6 F&amp;B Menu'!I214</f>
        <v>0</v>
      </c>
      <c r="G192" s="455">
        <f>'6 F&amp;B Menu'!J214</f>
        <v>0</v>
      </c>
      <c r="H192" s="455">
        <f>'6 F&amp;B Menu'!K214</f>
        <v>0</v>
      </c>
      <c r="I192" s="455">
        <f>'6 F&amp;B Menu'!L214</f>
        <v>0</v>
      </c>
      <c r="J192">
        <f>'6 F&amp;B Menu'!M214</f>
        <v>0</v>
      </c>
      <c r="K192">
        <f>'6 F&amp;B Menu'!N214</f>
        <v>0</v>
      </c>
      <c r="L192">
        <f>'6 F&amp;B Menu'!O214</f>
        <v>0</v>
      </c>
      <c r="M192">
        <f>'6 F&amp;B Menu'!Q214</f>
        <v>0</v>
      </c>
      <c r="N192">
        <f>'6 F&amp;B Menu'!R214</f>
        <v>0</v>
      </c>
      <c r="O192">
        <f>'6 F&amp;B Menu'!S214</f>
        <v>0</v>
      </c>
      <c r="P192" s="432">
        <f>'6 F&amp;B Menu'!V214</f>
        <v>0</v>
      </c>
      <c r="Q192" t="s">
        <v>1107</v>
      </c>
      <c r="R192">
        <f>'6 F&amp;B Menu'!T214</f>
        <v>0</v>
      </c>
      <c r="S192">
        <f>'6 F&amp;B Menu'!X214</f>
        <v>0</v>
      </c>
      <c r="T192">
        <f>'6 F&amp;B Menu'!Y214</f>
        <v>0</v>
      </c>
    </row>
    <row r="193" spans="1:20" x14ac:dyDescent="0.35">
      <c r="A193">
        <f>'6 F&amp;B Menu'!C215</f>
        <v>0</v>
      </c>
      <c r="B193">
        <f>'6 F&amp;B Menu'!E215</f>
        <v>0</v>
      </c>
      <c r="C193">
        <f>'6 F&amp;B Menu'!F215</f>
        <v>0</v>
      </c>
      <c r="D193">
        <f>'6 F&amp;B Menu'!G215</f>
        <v>0</v>
      </c>
      <c r="E193" s="455">
        <f>'6 F&amp;B Menu'!H215</f>
        <v>0</v>
      </c>
      <c r="F193" s="455">
        <f>'6 F&amp;B Menu'!I215</f>
        <v>0</v>
      </c>
      <c r="G193" s="455">
        <f>'6 F&amp;B Menu'!J215</f>
        <v>0</v>
      </c>
      <c r="H193" s="455">
        <f>'6 F&amp;B Menu'!K215</f>
        <v>0</v>
      </c>
      <c r="I193" s="455">
        <f>'6 F&amp;B Menu'!L215</f>
        <v>0</v>
      </c>
      <c r="J193">
        <f>'6 F&amp;B Menu'!M215</f>
        <v>0</v>
      </c>
      <c r="K193">
        <f>'6 F&amp;B Menu'!N215</f>
        <v>0</v>
      </c>
      <c r="L193">
        <f>'6 F&amp;B Menu'!O215</f>
        <v>0</v>
      </c>
      <c r="M193">
        <f>'6 F&amp;B Menu'!Q215</f>
        <v>0</v>
      </c>
      <c r="N193">
        <f>'6 F&amp;B Menu'!R215</f>
        <v>0</v>
      </c>
      <c r="O193">
        <f>'6 F&amp;B Menu'!S215</f>
        <v>0</v>
      </c>
      <c r="P193" s="432">
        <f>'6 F&amp;B Menu'!V215</f>
        <v>0</v>
      </c>
      <c r="Q193" t="s">
        <v>1107</v>
      </c>
      <c r="R193">
        <f>'6 F&amp;B Menu'!T215</f>
        <v>0</v>
      </c>
      <c r="S193">
        <f>'6 F&amp;B Menu'!X215</f>
        <v>0</v>
      </c>
      <c r="T193">
        <f>'6 F&amp;B Menu'!Y215</f>
        <v>0</v>
      </c>
    </row>
    <row r="194" spans="1:20" x14ac:dyDescent="0.35">
      <c r="A194">
        <f>'6 F&amp;B Menu'!C216</f>
        <v>0</v>
      </c>
      <c r="B194">
        <f>'6 F&amp;B Menu'!E216</f>
        <v>0</v>
      </c>
      <c r="C194">
        <f>'6 F&amp;B Menu'!F216</f>
        <v>0</v>
      </c>
      <c r="D194">
        <f>'6 F&amp;B Menu'!G216</f>
        <v>0</v>
      </c>
      <c r="E194" s="455">
        <f>'6 F&amp;B Menu'!H216</f>
        <v>0</v>
      </c>
      <c r="F194" s="455">
        <f>'6 F&amp;B Menu'!I216</f>
        <v>0</v>
      </c>
      <c r="G194" s="455">
        <f>'6 F&amp;B Menu'!J216</f>
        <v>0</v>
      </c>
      <c r="H194" s="455">
        <f>'6 F&amp;B Menu'!K216</f>
        <v>0</v>
      </c>
      <c r="I194" s="455">
        <f>'6 F&amp;B Menu'!L216</f>
        <v>0</v>
      </c>
      <c r="J194">
        <f>'6 F&amp;B Menu'!M216</f>
        <v>0</v>
      </c>
      <c r="K194">
        <f>'6 F&amp;B Menu'!N216</f>
        <v>0</v>
      </c>
      <c r="L194">
        <f>'6 F&amp;B Menu'!O216</f>
        <v>0</v>
      </c>
      <c r="M194">
        <f>'6 F&amp;B Menu'!Q216</f>
        <v>0</v>
      </c>
      <c r="N194">
        <f>'6 F&amp;B Menu'!R216</f>
        <v>0</v>
      </c>
      <c r="O194">
        <f>'6 F&amp;B Menu'!S216</f>
        <v>0</v>
      </c>
      <c r="P194" s="432">
        <f>'6 F&amp;B Menu'!V216</f>
        <v>0</v>
      </c>
      <c r="Q194" t="s">
        <v>1107</v>
      </c>
      <c r="R194">
        <f>'6 F&amp;B Menu'!T216</f>
        <v>0</v>
      </c>
      <c r="S194">
        <f>'6 F&amp;B Menu'!X216</f>
        <v>0</v>
      </c>
      <c r="T194">
        <f>'6 F&amp;B Menu'!Y216</f>
        <v>0</v>
      </c>
    </row>
    <row r="195" spans="1:20" x14ac:dyDescent="0.35">
      <c r="A195">
        <f>'6 F&amp;B Menu'!C217</f>
        <v>0</v>
      </c>
      <c r="B195">
        <f>'6 F&amp;B Menu'!E217</f>
        <v>0</v>
      </c>
      <c r="C195">
        <f>'6 F&amp;B Menu'!F217</f>
        <v>0</v>
      </c>
      <c r="D195">
        <f>'6 F&amp;B Menu'!G217</f>
        <v>0</v>
      </c>
      <c r="E195" s="455">
        <f>'6 F&amp;B Menu'!H217</f>
        <v>0</v>
      </c>
      <c r="F195" s="455">
        <f>'6 F&amp;B Menu'!I217</f>
        <v>0</v>
      </c>
      <c r="G195" s="455">
        <f>'6 F&amp;B Menu'!J217</f>
        <v>0</v>
      </c>
      <c r="H195" s="455">
        <f>'6 F&amp;B Menu'!K217</f>
        <v>0</v>
      </c>
      <c r="I195" s="455">
        <f>'6 F&amp;B Menu'!L217</f>
        <v>0</v>
      </c>
      <c r="J195">
        <f>'6 F&amp;B Menu'!M217</f>
        <v>0</v>
      </c>
      <c r="K195">
        <f>'6 F&amp;B Menu'!N217</f>
        <v>0</v>
      </c>
      <c r="L195">
        <f>'6 F&amp;B Menu'!O217</f>
        <v>0</v>
      </c>
      <c r="M195">
        <f>'6 F&amp;B Menu'!Q217</f>
        <v>0</v>
      </c>
      <c r="N195">
        <f>'6 F&amp;B Menu'!R217</f>
        <v>0</v>
      </c>
      <c r="O195">
        <f>'6 F&amp;B Menu'!S217</f>
        <v>0</v>
      </c>
      <c r="P195" s="432">
        <f>'6 F&amp;B Menu'!V217</f>
        <v>0</v>
      </c>
      <c r="Q195" t="s">
        <v>1107</v>
      </c>
      <c r="R195">
        <f>'6 F&amp;B Menu'!T217</f>
        <v>0</v>
      </c>
      <c r="S195">
        <f>'6 F&amp;B Menu'!X217</f>
        <v>0</v>
      </c>
      <c r="T195">
        <f>'6 F&amp;B Menu'!Y217</f>
        <v>0</v>
      </c>
    </row>
    <row r="196" spans="1:20" x14ac:dyDescent="0.35">
      <c r="A196">
        <f>'6 F&amp;B Menu'!C218</f>
        <v>0</v>
      </c>
      <c r="B196">
        <f>'6 F&amp;B Menu'!E218</f>
        <v>0</v>
      </c>
      <c r="C196">
        <f>'6 F&amp;B Menu'!F218</f>
        <v>0</v>
      </c>
      <c r="D196">
        <f>'6 F&amp;B Menu'!G218</f>
        <v>0</v>
      </c>
      <c r="E196" s="455">
        <f>'6 F&amp;B Menu'!H218</f>
        <v>0</v>
      </c>
      <c r="F196" s="455">
        <f>'6 F&amp;B Menu'!I218</f>
        <v>0</v>
      </c>
      <c r="G196" s="455">
        <f>'6 F&amp;B Menu'!J218</f>
        <v>0</v>
      </c>
      <c r="H196" s="455">
        <f>'6 F&amp;B Menu'!K218</f>
        <v>0</v>
      </c>
      <c r="I196" s="455">
        <f>'6 F&amp;B Menu'!L218</f>
        <v>0</v>
      </c>
      <c r="J196">
        <f>'6 F&amp;B Menu'!M218</f>
        <v>0</v>
      </c>
      <c r="K196">
        <f>'6 F&amp;B Menu'!N218</f>
        <v>0</v>
      </c>
      <c r="L196">
        <f>'6 F&amp;B Menu'!O218</f>
        <v>0</v>
      </c>
      <c r="M196">
        <f>'6 F&amp;B Menu'!Q218</f>
        <v>0</v>
      </c>
      <c r="N196">
        <f>'6 F&amp;B Menu'!R218</f>
        <v>0</v>
      </c>
      <c r="O196">
        <f>'6 F&amp;B Menu'!S218</f>
        <v>0</v>
      </c>
      <c r="P196" s="432">
        <f>'6 F&amp;B Menu'!V218</f>
        <v>0</v>
      </c>
      <c r="Q196" t="s">
        <v>1107</v>
      </c>
      <c r="R196">
        <f>'6 F&amp;B Menu'!T218</f>
        <v>0</v>
      </c>
      <c r="S196">
        <f>'6 F&amp;B Menu'!X218</f>
        <v>0</v>
      </c>
      <c r="T196">
        <f>'6 F&amp;B Menu'!Y218</f>
        <v>0</v>
      </c>
    </row>
    <row r="197" spans="1:20" x14ac:dyDescent="0.35">
      <c r="A197">
        <f>'6 F&amp;B Menu'!C219</f>
        <v>0</v>
      </c>
      <c r="B197">
        <f>'6 F&amp;B Menu'!E219</f>
        <v>0</v>
      </c>
      <c r="C197">
        <f>'6 F&amp;B Menu'!F219</f>
        <v>0</v>
      </c>
      <c r="D197">
        <f>'6 F&amp;B Menu'!G219</f>
        <v>0</v>
      </c>
      <c r="E197" s="455">
        <f>'6 F&amp;B Menu'!H219</f>
        <v>0</v>
      </c>
      <c r="F197" s="455">
        <f>'6 F&amp;B Menu'!I219</f>
        <v>0</v>
      </c>
      <c r="G197" s="455">
        <f>'6 F&amp;B Menu'!J219</f>
        <v>0</v>
      </c>
      <c r="H197" s="455">
        <f>'6 F&amp;B Menu'!K219</f>
        <v>0</v>
      </c>
      <c r="I197" s="455">
        <f>'6 F&amp;B Menu'!L219</f>
        <v>0</v>
      </c>
      <c r="J197">
        <f>'6 F&amp;B Menu'!M219</f>
        <v>0</v>
      </c>
      <c r="K197">
        <f>'6 F&amp;B Menu'!N219</f>
        <v>0</v>
      </c>
      <c r="L197">
        <f>'6 F&amp;B Menu'!O219</f>
        <v>0</v>
      </c>
      <c r="M197">
        <f>'6 F&amp;B Menu'!Q219</f>
        <v>0</v>
      </c>
      <c r="N197">
        <f>'6 F&amp;B Menu'!R219</f>
        <v>0</v>
      </c>
      <c r="O197">
        <f>'6 F&amp;B Menu'!S219</f>
        <v>0</v>
      </c>
      <c r="P197" s="432">
        <f>'6 F&amp;B Menu'!V219</f>
        <v>0</v>
      </c>
      <c r="Q197" t="s">
        <v>1107</v>
      </c>
      <c r="R197">
        <f>'6 F&amp;B Menu'!T219</f>
        <v>0</v>
      </c>
      <c r="S197">
        <f>'6 F&amp;B Menu'!X219</f>
        <v>0</v>
      </c>
      <c r="T197">
        <f>'6 F&amp;B Menu'!Y219</f>
        <v>0</v>
      </c>
    </row>
    <row r="198" spans="1:20" x14ac:dyDescent="0.35">
      <c r="A198">
        <f>'6 F&amp;B Menu'!C220</f>
        <v>0</v>
      </c>
      <c r="B198">
        <f>'6 F&amp;B Menu'!E220</f>
        <v>0</v>
      </c>
      <c r="C198">
        <f>'6 F&amp;B Menu'!F220</f>
        <v>0</v>
      </c>
      <c r="D198">
        <f>'6 F&amp;B Menu'!G220</f>
        <v>0</v>
      </c>
      <c r="E198" s="455">
        <f>'6 F&amp;B Menu'!H220</f>
        <v>0</v>
      </c>
      <c r="F198" s="455">
        <f>'6 F&amp;B Menu'!I220</f>
        <v>0</v>
      </c>
      <c r="G198" s="455">
        <f>'6 F&amp;B Menu'!J220</f>
        <v>0</v>
      </c>
      <c r="H198" s="455">
        <f>'6 F&amp;B Menu'!K220</f>
        <v>0</v>
      </c>
      <c r="I198" s="455">
        <f>'6 F&amp;B Menu'!L220</f>
        <v>0</v>
      </c>
      <c r="J198">
        <f>'6 F&amp;B Menu'!M220</f>
        <v>0</v>
      </c>
      <c r="K198">
        <f>'6 F&amp;B Menu'!N220</f>
        <v>0</v>
      </c>
      <c r="L198">
        <f>'6 F&amp;B Menu'!O220</f>
        <v>0</v>
      </c>
      <c r="M198">
        <f>'6 F&amp;B Menu'!Q220</f>
        <v>0</v>
      </c>
      <c r="N198">
        <f>'6 F&amp;B Menu'!R220</f>
        <v>0</v>
      </c>
      <c r="O198">
        <f>'6 F&amp;B Menu'!S220</f>
        <v>0</v>
      </c>
      <c r="P198" s="432">
        <f>'6 F&amp;B Menu'!V220</f>
        <v>0</v>
      </c>
      <c r="Q198" t="s">
        <v>1107</v>
      </c>
      <c r="R198">
        <f>'6 F&amp;B Menu'!T220</f>
        <v>0</v>
      </c>
      <c r="S198">
        <f>'6 F&amp;B Menu'!X220</f>
        <v>0</v>
      </c>
      <c r="T198">
        <f>'6 F&amp;B Menu'!Y220</f>
        <v>0</v>
      </c>
    </row>
    <row r="199" spans="1:20" x14ac:dyDescent="0.35">
      <c r="A199">
        <f>'6 F&amp;B Menu'!C221</f>
        <v>0</v>
      </c>
      <c r="B199">
        <f>'6 F&amp;B Menu'!E221</f>
        <v>0</v>
      </c>
      <c r="C199">
        <f>'6 F&amp;B Menu'!F221</f>
        <v>0</v>
      </c>
      <c r="D199">
        <f>'6 F&amp;B Menu'!G221</f>
        <v>0</v>
      </c>
      <c r="E199" s="455">
        <f>'6 F&amp;B Menu'!H221</f>
        <v>0</v>
      </c>
      <c r="F199" s="455">
        <f>'6 F&amp;B Menu'!I221</f>
        <v>0</v>
      </c>
      <c r="G199" s="455">
        <f>'6 F&amp;B Menu'!J221</f>
        <v>0</v>
      </c>
      <c r="H199" s="455">
        <f>'6 F&amp;B Menu'!K221</f>
        <v>0</v>
      </c>
      <c r="I199" s="455">
        <f>'6 F&amp;B Menu'!L221</f>
        <v>0</v>
      </c>
      <c r="J199">
        <f>'6 F&amp;B Menu'!M221</f>
        <v>0</v>
      </c>
      <c r="K199">
        <f>'6 F&amp;B Menu'!N221</f>
        <v>0</v>
      </c>
      <c r="L199">
        <f>'6 F&amp;B Menu'!O221</f>
        <v>0</v>
      </c>
      <c r="M199">
        <f>'6 F&amp;B Menu'!Q221</f>
        <v>0</v>
      </c>
      <c r="N199">
        <f>'6 F&amp;B Menu'!R221</f>
        <v>0</v>
      </c>
      <c r="O199">
        <f>'6 F&amp;B Menu'!S221</f>
        <v>0</v>
      </c>
      <c r="P199" s="432">
        <f>'6 F&amp;B Menu'!V221</f>
        <v>0</v>
      </c>
      <c r="Q199" t="s">
        <v>1107</v>
      </c>
      <c r="R199">
        <f>'6 F&amp;B Menu'!T221</f>
        <v>0</v>
      </c>
      <c r="S199">
        <f>'6 F&amp;B Menu'!X221</f>
        <v>0</v>
      </c>
      <c r="T199">
        <f>'6 F&amp;B Menu'!Y221</f>
        <v>0</v>
      </c>
    </row>
    <row r="200" spans="1:20" x14ac:dyDescent="0.35">
      <c r="A200">
        <f>'6 F&amp;B Menu'!C222</f>
        <v>0</v>
      </c>
      <c r="B200">
        <f>'6 F&amp;B Menu'!E222</f>
        <v>0</v>
      </c>
      <c r="C200">
        <f>'6 F&amp;B Menu'!F222</f>
        <v>0</v>
      </c>
      <c r="D200">
        <f>'6 F&amp;B Menu'!G222</f>
        <v>0</v>
      </c>
      <c r="E200" s="455">
        <f>'6 F&amp;B Menu'!H222</f>
        <v>0</v>
      </c>
      <c r="F200" s="455">
        <f>'6 F&amp;B Menu'!I222</f>
        <v>0</v>
      </c>
      <c r="G200" s="455">
        <f>'6 F&amp;B Menu'!J222</f>
        <v>0</v>
      </c>
      <c r="H200" s="455">
        <f>'6 F&amp;B Menu'!K222</f>
        <v>0</v>
      </c>
      <c r="I200" s="455">
        <f>'6 F&amp;B Menu'!L222</f>
        <v>0</v>
      </c>
      <c r="J200">
        <f>'6 F&amp;B Menu'!M222</f>
        <v>0</v>
      </c>
      <c r="K200">
        <f>'6 F&amp;B Menu'!N222</f>
        <v>0</v>
      </c>
      <c r="L200">
        <f>'6 F&amp;B Menu'!O222</f>
        <v>0</v>
      </c>
      <c r="M200">
        <f>'6 F&amp;B Menu'!Q222</f>
        <v>0</v>
      </c>
      <c r="N200">
        <f>'6 F&amp;B Menu'!R222</f>
        <v>0</v>
      </c>
      <c r="O200">
        <f>'6 F&amp;B Menu'!S222</f>
        <v>0</v>
      </c>
      <c r="P200" s="432">
        <f>'6 F&amp;B Menu'!V222</f>
        <v>0</v>
      </c>
      <c r="Q200" t="s">
        <v>1107</v>
      </c>
      <c r="R200">
        <f>'6 F&amp;B Menu'!T222</f>
        <v>0</v>
      </c>
      <c r="S200">
        <f>'6 F&amp;B Menu'!X222</f>
        <v>0</v>
      </c>
      <c r="T200">
        <f>'6 F&amp;B Menu'!Y222</f>
        <v>0</v>
      </c>
    </row>
    <row r="201" spans="1:20" x14ac:dyDescent="0.35">
      <c r="A201">
        <f>'6 F&amp;B Menu'!C223</f>
        <v>0</v>
      </c>
      <c r="B201">
        <f>'6 F&amp;B Menu'!E223</f>
        <v>0</v>
      </c>
      <c r="C201">
        <f>'6 F&amp;B Menu'!F223</f>
        <v>0</v>
      </c>
      <c r="D201">
        <f>'6 F&amp;B Menu'!G223</f>
        <v>0</v>
      </c>
      <c r="E201" s="455">
        <f>'6 F&amp;B Menu'!H223</f>
        <v>0</v>
      </c>
      <c r="F201" s="455">
        <f>'6 F&amp;B Menu'!I223</f>
        <v>0</v>
      </c>
      <c r="G201" s="455">
        <f>'6 F&amp;B Menu'!J223</f>
        <v>0</v>
      </c>
      <c r="H201" s="455">
        <f>'6 F&amp;B Menu'!K223</f>
        <v>0</v>
      </c>
      <c r="I201" s="455">
        <f>'6 F&amp;B Menu'!L223</f>
        <v>0</v>
      </c>
      <c r="J201">
        <f>'6 F&amp;B Menu'!M223</f>
        <v>0</v>
      </c>
      <c r="K201">
        <f>'6 F&amp;B Menu'!N223</f>
        <v>0</v>
      </c>
      <c r="L201">
        <f>'6 F&amp;B Menu'!O223</f>
        <v>0</v>
      </c>
      <c r="M201">
        <f>'6 F&amp;B Menu'!Q223</f>
        <v>0</v>
      </c>
      <c r="N201">
        <f>'6 F&amp;B Menu'!R223</f>
        <v>0</v>
      </c>
      <c r="O201">
        <f>'6 F&amp;B Menu'!S223</f>
        <v>0</v>
      </c>
      <c r="P201" s="432">
        <f>'6 F&amp;B Menu'!V223</f>
        <v>0</v>
      </c>
      <c r="Q201" t="s">
        <v>1107</v>
      </c>
      <c r="R201">
        <f>'6 F&amp;B Menu'!T223</f>
        <v>0</v>
      </c>
      <c r="S201">
        <f>'6 F&amp;B Menu'!X223</f>
        <v>0</v>
      </c>
      <c r="T201">
        <f>'6 F&amp;B Menu'!Y223</f>
        <v>0</v>
      </c>
    </row>
    <row r="202" spans="1:20" x14ac:dyDescent="0.35">
      <c r="A202">
        <f>'6 F&amp;B Menu'!C224</f>
        <v>0</v>
      </c>
      <c r="B202">
        <f>'6 F&amp;B Menu'!E224</f>
        <v>0</v>
      </c>
      <c r="C202">
        <f>'6 F&amp;B Menu'!F224</f>
        <v>0</v>
      </c>
      <c r="D202">
        <f>'6 F&amp;B Menu'!G224</f>
        <v>0</v>
      </c>
      <c r="E202" s="455">
        <f>'6 F&amp;B Menu'!H224</f>
        <v>0</v>
      </c>
      <c r="F202" s="455">
        <f>'6 F&amp;B Menu'!I224</f>
        <v>0</v>
      </c>
      <c r="G202" s="455">
        <f>'6 F&amp;B Menu'!J224</f>
        <v>0</v>
      </c>
      <c r="H202" s="455">
        <f>'6 F&amp;B Menu'!K224</f>
        <v>0</v>
      </c>
      <c r="I202" s="455">
        <f>'6 F&amp;B Menu'!L224</f>
        <v>0</v>
      </c>
      <c r="J202">
        <f>'6 F&amp;B Menu'!M224</f>
        <v>0</v>
      </c>
      <c r="K202">
        <f>'6 F&amp;B Menu'!N224</f>
        <v>0</v>
      </c>
      <c r="L202">
        <f>'6 F&amp;B Menu'!O224</f>
        <v>0</v>
      </c>
      <c r="M202">
        <f>'6 F&amp;B Menu'!Q224</f>
        <v>0</v>
      </c>
      <c r="N202">
        <f>'6 F&amp;B Menu'!R224</f>
        <v>0</v>
      </c>
      <c r="O202">
        <f>'6 F&amp;B Menu'!S224</f>
        <v>0</v>
      </c>
      <c r="P202" s="432">
        <f>'6 F&amp;B Menu'!V224</f>
        <v>0</v>
      </c>
      <c r="Q202" t="s">
        <v>1107</v>
      </c>
      <c r="R202">
        <f>'6 F&amp;B Menu'!T224</f>
        <v>0</v>
      </c>
      <c r="S202">
        <f>'6 F&amp;B Menu'!X224</f>
        <v>0</v>
      </c>
      <c r="T202">
        <f>'6 F&amp;B Menu'!Y224</f>
        <v>0</v>
      </c>
    </row>
    <row r="203" spans="1:20" x14ac:dyDescent="0.35">
      <c r="A203">
        <f>'6 F&amp;B Menu'!C225</f>
        <v>0</v>
      </c>
      <c r="B203">
        <f>'6 F&amp;B Menu'!E225</f>
        <v>0</v>
      </c>
      <c r="C203">
        <f>'6 F&amp;B Menu'!F225</f>
        <v>0</v>
      </c>
      <c r="D203">
        <f>'6 F&amp;B Menu'!G225</f>
        <v>0</v>
      </c>
      <c r="E203" s="455">
        <f>'6 F&amp;B Menu'!H225</f>
        <v>0</v>
      </c>
      <c r="F203" s="455">
        <f>'6 F&amp;B Menu'!I225</f>
        <v>0</v>
      </c>
      <c r="G203" s="455">
        <f>'6 F&amp;B Menu'!J225</f>
        <v>0</v>
      </c>
      <c r="H203" s="455">
        <f>'6 F&amp;B Menu'!K225</f>
        <v>0</v>
      </c>
      <c r="I203" s="455">
        <f>'6 F&amp;B Menu'!L225</f>
        <v>0</v>
      </c>
      <c r="J203">
        <f>'6 F&amp;B Menu'!M225</f>
        <v>0</v>
      </c>
      <c r="K203">
        <f>'6 F&amp;B Menu'!N225</f>
        <v>0</v>
      </c>
      <c r="L203">
        <f>'6 F&amp;B Menu'!O225</f>
        <v>0</v>
      </c>
      <c r="M203">
        <f>'6 F&amp;B Menu'!Q225</f>
        <v>0</v>
      </c>
      <c r="N203">
        <f>'6 F&amp;B Menu'!R225</f>
        <v>0</v>
      </c>
      <c r="O203">
        <f>'6 F&amp;B Menu'!S225</f>
        <v>0</v>
      </c>
      <c r="P203" s="432">
        <f>'6 F&amp;B Menu'!V225</f>
        <v>0</v>
      </c>
      <c r="Q203" t="s">
        <v>1107</v>
      </c>
      <c r="R203">
        <f>'6 F&amp;B Menu'!T225</f>
        <v>0</v>
      </c>
      <c r="S203">
        <f>'6 F&amp;B Menu'!X225</f>
        <v>0</v>
      </c>
      <c r="T203">
        <f>'6 F&amp;B Menu'!Y225</f>
        <v>0</v>
      </c>
    </row>
    <row r="204" spans="1:20" x14ac:dyDescent="0.35">
      <c r="A204">
        <f>'6 F&amp;B Menu'!C226</f>
        <v>0</v>
      </c>
      <c r="B204">
        <f>'6 F&amp;B Menu'!E226</f>
        <v>0</v>
      </c>
      <c r="C204">
        <f>'6 F&amp;B Menu'!F226</f>
        <v>0</v>
      </c>
      <c r="D204">
        <f>'6 F&amp;B Menu'!G226</f>
        <v>0</v>
      </c>
      <c r="E204" s="455">
        <f>'6 F&amp;B Menu'!H226</f>
        <v>0</v>
      </c>
      <c r="F204" s="455">
        <f>'6 F&amp;B Menu'!I226</f>
        <v>0</v>
      </c>
      <c r="G204" s="455">
        <f>'6 F&amp;B Menu'!J226</f>
        <v>0</v>
      </c>
      <c r="H204" s="455">
        <f>'6 F&amp;B Menu'!K226</f>
        <v>0</v>
      </c>
      <c r="I204" s="455">
        <f>'6 F&amp;B Menu'!L226</f>
        <v>0</v>
      </c>
      <c r="J204">
        <f>'6 F&amp;B Menu'!M226</f>
        <v>0</v>
      </c>
      <c r="K204">
        <f>'6 F&amp;B Menu'!N226</f>
        <v>0</v>
      </c>
      <c r="L204">
        <f>'6 F&amp;B Menu'!O226</f>
        <v>0</v>
      </c>
      <c r="M204">
        <f>'6 F&amp;B Menu'!Q226</f>
        <v>0</v>
      </c>
      <c r="N204">
        <f>'6 F&amp;B Menu'!R226</f>
        <v>0</v>
      </c>
      <c r="O204">
        <f>'6 F&amp;B Menu'!S226</f>
        <v>0</v>
      </c>
      <c r="P204" s="432">
        <f>'6 F&amp;B Menu'!V226</f>
        <v>0</v>
      </c>
      <c r="Q204" t="s">
        <v>1107</v>
      </c>
      <c r="R204">
        <f>'6 F&amp;B Menu'!T226</f>
        <v>0</v>
      </c>
      <c r="S204">
        <f>'6 F&amp;B Menu'!X226</f>
        <v>0</v>
      </c>
      <c r="T204">
        <f>'6 F&amp;B Menu'!Y226</f>
        <v>0</v>
      </c>
    </row>
    <row r="205" spans="1:20" x14ac:dyDescent="0.35">
      <c r="A205">
        <f>'6 F&amp;B Menu'!C227</f>
        <v>0</v>
      </c>
      <c r="B205">
        <f>'6 F&amp;B Menu'!E227</f>
        <v>0</v>
      </c>
      <c r="C205">
        <f>'6 F&amp;B Menu'!F227</f>
        <v>0</v>
      </c>
      <c r="D205">
        <f>'6 F&amp;B Menu'!G227</f>
        <v>0</v>
      </c>
      <c r="E205" s="455">
        <f>'6 F&amp;B Menu'!H227</f>
        <v>0</v>
      </c>
      <c r="F205" s="455">
        <f>'6 F&amp;B Menu'!I227</f>
        <v>0</v>
      </c>
      <c r="G205" s="455">
        <f>'6 F&amp;B Menu'!J227</f>
        <v>0</v>
      </c>
      <c r="H205" s="455">
        <f>'6 F&amp;B Menu'!K227</f>
        <v>0</v>
      </c>
      <c r="I205" s="455">
        <f>'6 F&amp;B Menu'!L227</f>
        <v>0</v>
      </c>
      <c r="J205">
        <f>'6 F&amp;B Menu'!M227</f>
        <v>0</v>
      </c>
      <c r="K205">
        <f>'6 F&amp;B Menu'!N227</f>
        <v>0</v>
      </c>
      <c r="L205">
        <f>'6 F&amp;B Menu'!O227</f>
        <v>0</v>
      </c>
      <c r="M205">
        <f>'6 F&amp;B Menu'!Q227</f>
        <v>0</v>
      </c>
      <c r="N205">
        <f>'6 F&amp;B Menu'!R227</f>
        <v>0</v>
      </c>
      <c r="O205">
        <f>'6 F&amp;B Menu'!S227</f>
        <v>0</v>
      </c>
      <c r="P205" s="432">
        <f>'6 F&amp;B Menu'!V227</f>
        <v>0</v>
      </c>
      <c r="Q205" t="s">
        <v>1107</v>
      </c>
      <c r="R205">
        <f>'6 F&amp;B Menu'!T227</f>
        <v>0</v>
      </c>
      <c r="S205">
        <f>'6 F&amp;B Menu'!X227</f>
        <v>0</v>
      </c>
      <c r="T205">
        <f>'6 F&amp;B Menu'!Y227</f>
        <v>0</v>
      </c>
    </row>
    <row r="206" spans="1:20" x14ac:dyDescent="0.35">
      <c r="A206">
        <f>'6 F&amp;B Menu'!C228</f>
        <v>0</v>
      </c>
      <c r="B206">
        <f>'6 F&amp;B Menu'!E228</f>
        <v>0</v>
      </c>
      <c r="C206">
        <f>'6 F&amp;B Menu'!F228</f>
        <v>0</v>
      </c>
      <c r="D206">
        <f>'6 F&amp;B Menu'!G228</f>
        <v>0</v>
      </c>
      <c r="E206" s="455">
        <f>'6 F&amp;B Menu'!H228</f>
        <v>0</v>
      </c>
      <c r="F206" s="455">
        <f>'6 F&amp;B Menu'!I228</f>
        <v>0</v>
      </c>
      <c r="G206" s="455">
        <f>'6 F&amp;B Menu'!J228</f>
        <v>0</v>
      </c>
      <c r="H206" s="455">
        <f>'6 F&amp;B Menu'!K228</f>
        <v>0</v>
      </c>
      <c r="I206" s="455">
        <f>'6 F&amp;B Menu'!L228</f>
        <v>0</v>
      </c>
      <c r="J206">
        <f>'6 F&amp;B Menu'!M228</f>
        <v>0</v>
      </c>
      <c r="K206">
        <f>'6 F&amp;B Menu'!N228</f>
        <v>0</v>
      </c>
      <c r="L206">
        <f>'6 F&amp;B Menu'!O228</f>
        <v>0</v>
      </c>
      <c r="M206">
        <f>'6 F&amp;B Menu'!Q228</f>
        <v>0</v>
      </c>
      <c r="N206">
        <f>'6 F&amp;B Menu'!R228</f>
        <v>0</v>
      </c>
      <c r="O206">
        <f>'6 F&amp;B Menu'!S228</f>
        <v>0</v>
      </c>
      <c r="P206" s="432">
        <f>'6 F&amp;B Menu'!V228</f>
        <v>0</v>
      </c>
      <c r="Q206" t="s">
        <v>1107</v>
      </c>
      <c r="R206">
        <f>'6 F&amp;B Menu'!T228</f>
        <v>0</v>
      </c>
      <c r="S206">
        <f>'6 F&amp;B Menu'!X228</f>
        <v>0</v>
      </c>
      <c r="T206">
        <f>'6 F&amp;B Menu'!Y228</f>
        <v>0</v>
      </c>
    </row>
    <row r="207" spans="1:20" x14ac:dyDescent="0.35">
      <c r="A207">
        <f>'6 F&amp;B Menu'!C229</f>
        <v>0</v>
      </c>
      <c r="B207">
        <f>'6 F&amp;B Menu'!E229</f>
        <v>0</v>
      </c>
      <c r="C207">
        <f>'6 F&amp;B Menu'!F229</f>
        <v>0</v>
      </c>
      <c r="D207">
        <f>'6 F&amp;B Menu'!G229</f>
        <v>0</v>
      </c>
      <c r="E207" s="455">
        <f>'6 F&amp;B Menu'!H229</f>
        <v>0</v>
      </c>
      <c r="F207" s="455">
        <f>'6 F&amp;B Menu'!I229</f>
        <v>0</v>
      </c>
      <c r="G207" s="455">
        <f>'6 F&amp;B Menu'!J229</f>
        <v>0</v>
      </c>
      <c r="H207" s="455">
        <f>'6 F&amp;B Menu'!K229</f>
        <v>0</v>
      </c>
      <c r="I207" s="455">
        <f>'6 F&amp;B Menu'!L229</f>
        <v>0</v>
      </c>
      <c r="J207">
        <f>'6 F&amp;B Menu'!M229</f>
        <v>0</v>
      </c>
      <c r="K207">
        <f>'6 F&amp;B Menu'!N229</f>
        <v>0</v>
      </c>
      <c r="L207">
        <f>'6 F&amp;B Menu'!O229</f>
        <v>0</v>
      </c>
      <c r="M207">
        <f>'6 F&amp;B Menu'!Q229</f>
        <v>0</v>
      </c>
      <c r="N207">
        <f>'6 F&amp;B Menu'!R229</f>
        <v>0</v>
      </c>
      <c r="O207">
        <f>'6 F&amp;B Menu'!S229</f>
        <v>0</v>
      </c>
      <c r="P207" s="432">
        <f>'6 F&amp;B Menu'!V229</f>
        <v>0</v>
      </c>
      <c r="Q207" t="s">
        <v>1107</v>
      </c>
      <c r="R207">
        <f>'6 F&amp;B Menu'!T229</f>
        <v>0</v>
      </c>
      <c r="S207">
        <f>'6 F&amp;B Menu'!X229</f>
        <v>0</v>
      </c>
      <c r="T207">
        <f>'6 F&amp;B Menu'!Y229</f>
        <v>0</v>
      </c>
    </row>
    <row r="208" spans="1:20" x14ac:dyDescent="0.35">
      <c r="A208">
        <f>'6 F&amp;B Menu'!C230</f>
        <v>0</v>
      </c>
      <c r="B208">
        <f>'6 F&amp;B Menu'!E230</f>
        <v>0</v>
      </c>
      <c r="C208">
        <f>'6 F&amp;B Menu'!F230</f>
        <v>0</v>
      </c>
      <c r="D208">
        <f>'6 F&amp;B Menu'!G230</f>
        <v>0</v>
      </c>
      <c r="E208" s="455">
        <f>'6 F&amp;B Menu'!H230</f>
        <v>0</v>
      </c>
      <c r="F208" s="455">
        <f>'6 F&amp;B Menu'!I230</f>
        <v>0</v>
      </c>
      <c r="G208" s="455">
        <f>'6 F&amp;B Menu'!J230</f>
        <v>0</v>
      </c>
      <c r="H208" s="455">
        <f>'6 F&amp;B Menu'!K230</f>
        <v>0</v>
      </c>
      <c r="I208" s="455">
        <f>'6 F&amp;B Menu'!L230</f>
        <v>0</v>
      </c>
      <c r="J208">
        <f>'6 F&amp;B Menu'!M230</f>
        <v>0</v>
      </c>
      <c r="K208">
        <f>'6 F&amp;B Menu'!N230</f>
        <v>0</v>
      </c>
      <c r="L208">
        <f>'6 F&amp;B Menu'!O230</f>
        <v>0</v>
      </c>
      <c r="M208">
        <f>'6 F&amp;B Menu'!Q230</f>
        <v>0</v>
      </c>
      <c r="N208">
        <f>'6 F&amp;B Menu'!R230</f>
        <v>0</v>
      </c>
      <c r="O208">
        <f>'6 F&amp;B Menu'!S230</f>
        <v>0</v>
      </c>
      <c r="P208" s="432">
        <f>'6 F&amp;B Menu'!V230</f>
        <v>0</v>
      </c>
      <c r="Q208" t="s">
        <v>1107</v>
      </c>
      <c r="R208">
        <f>'6 F&amp;B Menu'!T230</f>
        <v>0</v>
      </c>
      <c r="S208">
        <f>'6 F&amp;B Menu'!X230</f>
        <v>0</v>
      </c>
      <c r="T208">
        <f>'6 F&amp;B Menu'!Y230</f>
        <v>0</v>
      </c>
    </row>
    <row r="209" spans="1:20" x14ac:dyDescent="0.35">
      <c r="A209">
        <f>'6 F&amp;B Menu'!C231</f>
        <v>0</v>
      </c>
      <c r="B209">
        <f>'6 F&amp;B Menu'!E231</f>
        <v>0</v>
      </c>
      <c r="C209">
        <f>'6 F&amp;B Menu'!F231</f>
        <v>0</v>
      </c>
      <c r="D209">
        <f>'6 F&amp;B Menu'!G231</f>
        <v>0</v>
      </c>
      <c r="E209" s="455">
        <f>'6 F&amp;B Menu'!H231</f>
        <v>0</v>
      </c>
      <c r="F209" s="455">
        <f>'6 F&amp;B Menu'!I231</f>
        <v>0</v>
      </c>
      <c r="G209" s="455">
        <f>'6 F&amp;B Menu'!J231</f>
        <v>0</v>
      </c>
      <c r="H209" s="455">
        <f>'6 F&amp;B Menu'!K231</f>
        <v>0</v>
      </c>
      <c r="I209" s="455">
        <f>'6 F&amp;B Menu'!L231</f>
        <v>0</v>
      </c>
      <c r="J209">
        <f>'6 F&amp;B Menu'!M231</f>
        <v>0</v>
      </c>
      <c r="K209">
        <f>'6 F&amp;B Menu'!N231</f>
        <v>0</v>
      </c>
      <c r="L209">
        <f>'6 F&amp;B Menu'!O231</f>
        <v>0</v>
      </c>
      <c r="M209">
        <f>'6 F&amp;B Menu'!Q231</f>
        <v>0</v>
      </c>
      <c r="N209">
        <f>'6 F&amp;B Menu'!R231</f>
        <v>0</v>
      </c>
      <c r="O209">
        <f>'6 F&amp;B Menu'!S231</f>
        <v>0</v>
      </c>
      <c r="P209" s="432">
        <f>'6 F&amp;B Menu'!V231</f>
        <v>0</v>
      </c>
      <c r="Q209" t="s">
        <v>1107</v>
      </c>
      <c r="R209">
        <f>'6 F&amp;B Menu'!T231</f>
        <v>0</v>
      </c>
      <c r="S209">
        <f>'6 F&amp;B Menu'!X231</f>
        <v>0</v>
      </c>
      <c r="T209">
        <f>'6 F&amp;B Menu'!Y231</f>
        <v>0</v>
      </c>
    </row>
    <row r="210" spans="1:20" x14ac:dyDescent="0.35">
      <c r="A210">
        <f>'6 F&amp;B Menu'!C232</f>
        <v>0</v>
      </c>
      <c r="B210">
        <f>'6 F&amp;B Menu'!E232</f>
        <v>0</v>
      </c>
      <c r="C210">
        <f>'6 F&amp;B Menu'!F232</f>
        <v>0</v>
      </c>
      <c r="D210">
        <f>'6 F&amp;B Menu'!G232</f>
        <v>0</v>
      </c>
      <c r="E210" s="455">
        <f>'6 F&amp;B Menu'!H232</f>
        <v>0</v>
      </c>
      <c r="F210" s="455">
        <f>'6 F&amp;B Menu'!I232</f>
        <v>0</v>
      </c>
      <c r="G210" s="455">
        <f>'6 F&amp;B Menu'!J232</f>
        <v>0</v>
      </c>
      <c r="H210" s="455">
        <f>'6 F&amp;B Menu'!K232</f>
        <v>0</v>
      </c>
      <c r="I210" s="455">
        <f>'6 F&amp;B Menu'!L232</f>
        <v>0</v>
      </c>
      <c r="J210">
        <f>'6 F&amp;B Menu'!M232</f>
        <v>0</v>
      </c>
      <c r="K210">
        <f>'6 F&amp;B Menu'!N232</f>
        <v>0</v>
      </c>
      <c r="L210">
        <f>'6 F&amp;B Menu'!O232</f>
        <v>0</v>
      </c>
      <c r="M210">
        <f>'6 F&amp;B Menu'!Q232</f>
        <v>0</v>
      </c>
      <c r="N210">
        <f>'6 F&amp;B Menu'!R232</f>
        <v>0</v>
      </c>
      <c r="O210">
        <f>'6 F&amp;B Menu'!S232</f>
        <v>0</v>
      </c>
      <c r="P210" s="432">
        <f>'6 F&amp;B Menu'!V232</f>
        <v>0</v>
      </c>
      <c r="Q210" t="s">
        <v>1107</v>
      </c>
      <c r="R210">
        <f>'6 F&amp;B Menu'!T232</f>
        <v>0</v>
      </c>
      <c r="S210">
        <f>'6 F&amp;B Menu'!X232</f>
        <v>0</v>
      </c>
      <c r="T210">
        <f>'6 F&amp;B Menu'!Y232</f>
        <v>0</v>
      </c>
    </row>
    <row r="211" spans="1:20" x14ac:dyDescent="0.35">
      <c r="A211">
        <f>'6 F&amp;B Menu'!C233</f>
        <v>0</v>
      </c>
      <c r="B211">
        <f>'6 F&amp;B Menu'!E233</f>
        <v>0</v>
      </c>
      <c r="C211">
        <f>'6 F&amp;B Menu'!F233</f>
        <v>0</v>
      </c>
      <c r="D211">
        <f>'6 F&amp;B Menu'!G233</f>
        <v>0</v>
      </c>
      <c r="E211" s="455">
        <f>'6 F&amp;B Menu'!H233</f>
        <v>0</v>
      </c>
      <c r="F211" s="455">
        <f>'6 F&amp;B Menu'!I233</f>
        <v>0</v>
      </c>
      <c r="G211" s="455">
        <f>'6 F&amp;B Menu'!J233</f>
        <v>0</v>
      </c>
      <c r="H211" s="455">
        <f>'6 F&amp;B Menu'!K233</f>
        <v>0</v>
      </c>
      <c r="I211" s="455">
        <f>'6 F&amp;B Menu'!L233</f>
        <v>0</v>
      </c>
      <c r="J211">
        <f>'6 F&amp;B Menu'!M233</f>
        <v>0</v>
      </c>
      <c r="K211">
        <f>'6 F&amp;B Menu'!N233</f>
        <v>0</v>
      </c>
      <c r="L211">
        <f>'6 F&amp;B Menu'!O233</f>
        <v>0</v>
      </c>
      <c r="M211">
        <f>'6 F&amp;B Menu'!Q233</f>
        <v>0</v>
      </c>
      <c r="N211">
        <f>'6 F&amp;B Menu'!R233</f>
        <v>0</v>
      </c>
      <c r="O211">
        <f>'6 F&amp;B Menu'!S233</f>
        <v>0</v>
      </c>
      <c r="P211" s="432">
        <f>'6 F&amp;B Menu'!V233</f>
        <v>0</v>
      </c>
      <c r="Q211" t="s">
        <v>1107</v>
      </c>
      <c r="R211">
        <f>'6 F&amp;B Menu'!T233</f>
        <v>0</v>
      </c>
      <c r="S211">
        <f>'6 F&amp;B Menu'!X233</f>
        <v>0</v>
      </c>
      <c r="T211">
        <f>'6 F&amp;B Menu'!Y233</f>
        <v>0</v>
      </c>
    </row>
    <row r="212" spans="1:20" x14ac:dyDescent="0.35">
      <c r="A212">
        <f>'6 F&amp;B Menu'!C234</f>
        <v>0</v>
      </c>
      <c r="B212">
        <f>'6 F&amp;B Menu'!E234</f>
        <v>0</v>
      </c>
      <c r="C212">
        <f>'6 F&amp;B Menu'!F234</f>
        <v>0</v>
      </c>
      <c r="D212">
        <f>'6 F&amp;B Menu'!G234</f>
        <v>0</v>
      </c>
      <c r="E212" s="455">
        <f>'6 F&amp;B Menu'!H234</f>
        <v>0</v>
      </c>
      <c r="F212" s="455">
        <f>'6 F&amp;B Menu'!I234</f>
        <v>0</v>
      </c>
      <c r="G212" s="455">
        <f>'6 F&amp;B Menu'!J234</f>
        <v>0</v>
      </c>
      <c r="H212" s="455">
        <f>'6 F&amp;B Menu'!K234</f>
        <v>0</v>
      </c>
      <c r="I212" s="455">
        <f>'6 F&amp;B Menu'!L234</f>
        <v>0</v>
      </c>
      <c r="J212">
        <f>'6 F&amp;B Menu'!M234</f>
        <v>0</v>
      </c>
      <c r="K212">
        <f>'6 F&amp;B Menu'!N234</f>
        <v>0</v>
      </c>
      <c r="L212">
        <f>'6 F&amp;B Menu'!O234</f>
        <v>0</v>
      </c>
      <c r="M212">
        <f>'6 F&amp;B Menu'!Q234</f>
        <v>0</v>
      </c>
      <c r="N212">
        <f>'6 F&amp;B Menu'!R234</f>
        <v>0</v>
      </c>
      <c r="O212">
        <f>'6 F&amp;B Menu'!S234</f>
        <v>0</v>
      </c>
      <c r="P212" s="432">
        <f>'6 F&amp;B Menu'!V234</f>
        <v>0</v>
      </c>
      <c r="Q212" t="s">
        <v>1107</v>
      </c>
      <c r="R212">
        <f>'6 F&amp;B Menu'!T234</f>
        <v>0</v>
      </c>
      <c r="S212">
        <f>'6 F&amp;B Menu'!X234</f>
        <v>0</v>
      </c>
      <c r="T212">
        <f>'6 F&amp;B Menu'!Y234</f>
        <v>0</v>
      </c>
    </row>
    <row r="213" spans="1:20" x14ac:dyDescent="0.35">
      <c r="A213">
        <f>'6 F&amp;B Menu'!C235</f>
        <v>0</v>
      </c>
      <c r="B213">
        <f>'6 F&amp;B Menu'!E235</f>
        <v>0</v>
      </c>
      <c r="C213">
        <f>'6 F&amp;B Menu'!F235</f>
        <v>0</v>
      </c>
      <c r="D213">
        <f>'6 F&amp;B Menu'!G235</f>
        <v>0</v>
      </c>
      <c r="E213" s="455">
        <f>'6 F&amp;B Menu'!H235</f>
        <v>0</v>
      </c>
      <c r="F213" s="455">
        <f>'6 F&amp;B Menu'!I235</f>
        <v>0</v>
      </c>
      <c r="G213" s="455">
        <f>'6 F&amp;B Menu'!J235</f>
        <v>0</v>
      </c>
      <c r="H213" s="455">
        <f>'6 F&amp;B Menu'!K235</f>
        <v>0</v>
      </c>
      <c r="I213" s="455">
        <f>'6 F&amp;B Menu'!L235</f>
        <v>0</v>
      </c>
      <c r="J213">
        <f>'6 F&amp;B Menu'!M235</f>
        <v>0</v>
      </c>
      <c r="K213">
        <f>'6 F&amp;B Menu'!N235</f>
        <v>0</v>
      </c>
      <c r="L213">
        <f>'6 F&amp;B Menu'!O235</f>
        <v>0</v>
      </c>
      <c r="M213">
        <f>'6 F&amp;B Menu'!Q235</f>
        <v>0</v>
      </c>
      <c r="N213">
        <f>'6 F&amp;B Menu'!R235</f>
        <v>0</v>
      </c>
      <c r="O213">
        <f>'6 F&amp;B Menu'!S235</f>
        <v>0</v>
      </c>
      <c r="P213" s="432">
        <f>'6 F&amp;B Menu'!V235</f>
        <v>0</v>
      </c>
      <c r="Q213" t="s">
        <v>1107</v>
      </c>
      <c r="R213">
        <f>'6 F&amp;B Menu'!T235</f>
        <v>0</v>
      </c>
      <c r="S213">
        <f>'6 F&amp;B Menu'!X235</f>
        <v>0</v>
      </c>
      <c r="T213">
        <f>'6 F&amp;B Menu'!Y235</f>
        <v>0</v>
      </c>
    </row>
    <row r="214" spans="1:20" x14ac:dyDescent="0.35">
      <c r="A214">
        <f>'6 F&amp;B Menu'!C236</f>
        <v>0</v>
      </c>
      <c r="B214">
        <f>'6 F&amp;B Menu'!E236</f>
        <v>0</v>
      </c>
      <c r="C214">
        <f>'6 F&amp;B Menu'!F236</f>
        <v>0</v>
      </c>
      <c r="D214">
        <f>'6 F&amp;B Menu'!G236</f>
        <v>0</v>
      </c>
      <c r="E214" s="455">
        <f>'6 F&amp;B Menu'!H236</f>
        <v>0</v>
      </c>
      <c r="F214" s="455">
        <f>'6 F&amp;B Menu'!I236</f>
        <v>0</v>
      </c>
      <c r="G214" s="455">
        <f>'6 F&amp;B Menu'!J236</f>
        <v>0</v>
      </c>
      <c r="H214" s="455">
        <f>'6 F&amp;B Menu'!K236</f>
        <v>0</v>
      </c>
      <c r="I214" s="455">
        <f>'6 F&amp;B Menu'!L236</f>
        <v>0</v>
      </c>
      <c r="J214">
        <f>'6 F&amp;B Menu'!M236</f>
        <v>0</v>
      </c>
      <c r="K214">
        <f>'6 F&amp;B Menu'!N236</f>
        <v>0</v>
      </c>
      <c r="L214">
        <f>'6 F&amp;B Menu'!O236</f>
        <v>0</v>
      </c>
      <c r="M214">
        <f>'6 F&amp;B Menu'!Q236</f>
        <v>0</v>
      </c>
      <c r="N214">
        <f>'6 F&amp;B Menu'!R236</f>
        <v>0</v>
      </c>
      <c r="O214">
        <f>'6 F&amp;B Menu'!S236</f>
        <v>0</v>
      </c>
      <c r="P214" s="432">
        <f>'6 F&amp;B Menu'!V236</f>
        <v>0</v>
      </c>
      <c r="Q214" t="s">
        <v>1107</v>
      </c>
      <c r="R214">
        <f>'6 F&amp;B Menu'!T236</f>
        <v>0</v>
      </c>
      <c r="S214">
        <f>'6 F&amp;B Menu'!X236</f>
        <v>0</v>
      </c>
      <c r="T214">
        <f>'6 F&amp;B Menu'!Y236</f>
        <v>0</v>
      </c>
    </row>
    <row r="215" spans="1:20" x14ac:dyDescent="0.35">
      <c r="A215">
        <f>'6 F&amp;B Menu'!C237</f>
        <v>0</v>
      </c>
      <c r="B215">
        <f>'6 F&amp;B Menu'!E237</f>
        <v>0</v>
      </c>
      <c r="C215">
        <f>'6 F&amp;B Menu'!F237</f>
        <v>0</v>
      </c>
      <c r="D215">
        <f>'6 F&amp;B Menu'!G237</f>
        <v>0</v>
      </c>
      <c r="E215" s="455">
        <f>'6 F&amp;B Menu'!H237</f>
        <v>0</v>
      </c>
      <c r="F215" s="455">
        <f>'6 F&amp;B Menu'!I237</f>
        <v>0</v>
      </c>
      <c r="G215" s="455">
        <f>'6 F&amp;B Menu'!J237</f>
        <v>0</v>
      </c>
      <c r="H215" s="455">
        <f>'6 F&amp;B Menu'!K237</f>
        <v>0</v>
      </c>
      <c r="I215" s="455">
        <f>'6 F&amp;B Menu'!L237</f>
        <v>0</v>
      </c>
      <c r="J215">
        <f>'6 F&amp;B Menu'!M237</f>
        <v>0</v>
      </c>
      <c r="K215">
        <f>'6 F&amp;B Menu'!N237</f>
        <v>0</v>
      </c>
      <c r="L215">
        <f>'6 F&amp;B Menu'!O237</f>
        <v>0</v>
      </c>
      <c r="M215">
        <f>'6 F&amp;B Menu'!Q237</f>
        <v>0</v>
      </c>
      <c r="N215">
        <f>'6 F&amp;B Menu'!R237</f>
        <v>0</v>
      </c>
      <c r="O215">
        <f>'6 F&amp;B Menu'!S237</f>
        <v>0</v>
      </c>
      <c r="P215" s="432">
        <f>'6 F&amp;B Menu'!V237</f>
        <v>0</v>
      </c>
      <c r="Q215" t="s">
        <v>1107</v>
      </c>
      <c r="R215">
        <f>'6 F&amp;B Menu'!T237</f>
        <v>0</v>
      </c>
      <c r="S215">
        <f>'6 F&amp;B Menu'!X237</f>
        <v>0</v>
      </c>
      <c r="T215">
        <f>'6 F&amp;B Menu'!Y237</f>
        <v>0</v>
      </c>
    </row>
    <row r="216" spans="1:20" x14ac:dyDescent="0.35">
      <c r="A216">
        <f>'6 F&amp;B Menu'!C238</f>
        <v>0</v>
      </c>
      <c r="B216">
        <f>'6 F&amp;B Menu'!E238</f>
        <v>0</v>
      </c>
      <c r="C216">
        <f>'6 F&amp;B Menu'!F238</f>
        <v>0</v>
      </c>
      <c r="D216">
        <f>'6 F&amp;B Menu'!G238</f>
        <v>0</v>
      </c>
      <c r="E216" s="455">
        <f>'6 F&amp;B Menu'!H238</f>
        <v>0</v>
      </c>
      <c r="F216" s="455">
        <f>'6 F&amp;B Menu'!I238</f>
        <v>0</v>
      </c>
      <c r="G216" s="455">
        <f>'6 F&amp;B Menu'!J238</f>
        <v>0</v>
      </c>
      <c r="H216" s="455">
        <f>'6 F&amp;B Menu'!K238</f>
        <v>0</v>
      </c>
      <c r="I216" s="455">
        <f>'6 F&amp;B Menu'!L238</f>
        <v>0</v>
      </c>
      <c r="J216">
        <f>'6 F&amp;B Menu'!M238</f>
        <v>0</v>
      </c>
      <c r="K216">
        <f>'6 F&amp;B Menu'!N238</f>
        <v>0</v>
      </c>
      <c r="L216">
        <f>'6 F&amp;B Menu'!O238</f>
        <v>0</v>
      </c>
      <c r="M216">
        <f>'6 F&amp;B Menu'!Q238</f>
        <v>0</v>
      </c>
      <c r="N216">
        <f>'6 F&amp;B Menu'!R238</f>
        <v>0</v>
      </c>
      <c r="O216">
        <f>'6 F&amp;B Menu'!S238</f>
        <v>0</v>
      </c>
      <c r="P216" s="432">
        <f>'6 F&amp;B Menu'!V238</f>
        <v>0</v>
      </c>
      <c r="Q216" t="s">
        <v>1107</v>
      </c>
      <c r="R216">
        <f>'6 F&amp;B Menu'!T238</f>
        <v>0</v>
      </c>
      <c r="S216">
        <f>'6 F&amp;B Menu'!X238</f>
        <v>0</v>
      </c>
      <c r="T216">
        <f>'6 F&amp;B Menu'!Y238</f>
        <v>0</v>
      </c>
    </row>
    <row r="217" spans="1:20" x14ac:dyDescent="0.35">
      <c r="A217">
        <f>'6 F&amp;B Menu'!C239</f>
        <v>0</v>
      </c>
      <c r="B217">
        <f>'6 F&amp;B Menu'!E239</f>
        <v>0</v>
      </c>
      <c r="C217">
        <f>'6 F&amp;B Menu'!F239</f>
        <v>0</v>
      </c>
      <c r="D217">
        <f>'6 F&amp;B Menu'!G239</f>
        <v>0</v>
      </c>
      <c r="E217" s="455">
        <f>'6 F&amp;B Menu'!H239</f>
        <v>0</v>
      </c>
      <c r="F217" s="455">
        <f>'6 F&amp;B Menu'!I239</f>
        <v>0</v>
      </c>
      <c r="G217" s="455">
        <f>'6 F&amp;B Menu'!J239</f>
        <v>0</v>
      </c>
      <c r="H217" s="455">
        <f>'6 F&amp;B Menu'!K239</f>
        <v>0</v>
      </c>
      <c r="I217" s="455">
        <f>'6 F&amp;B Menu'!L239</f>
        <v>0</v>
      </c>
      <c r="J217">
        <f>'6 F&amp;B Menu'!M239</f>
        <v>0</v>
      </c>
      <c r="K217">
        <f>'6 F&amp;B Menu'!N239</f>
        <v>0</v>
      </c>
      <c r="L217">
        <f>'6 F&amp;B Menu'!O239</f>
        <v>0</v>
      </c>
      <c r="M217">
        <f>'6 F&amp;B Menu'!Q239</f>
        <v>0</v>
      </c>
      <c r="N217">
        <f>'6 F&amp;B Menu'!R239</f>
        <v>0</v>
      </c>
      <c r="O217">
        <f>'6 F&amp;B Menu'!S239</f>
        <v>0</v>
      </c>
      <c r="P217" s="432">
        <f>'6 F&amp;B Menu'!V239</f>
        <v>0</v>
      </c>
      <c r="Q217" t="s">
        <v>1107</v>
      </c>
      <c r="R217">
        <f>'6 F&amp;B Menu'!T239</f>
        <v>0</v>
      </c>
      <c r="S217">
        <f>'6 F&amp;B Menu'!X239</f>
        <v>0</v>
      </c>
      <c r="T217">
        <f>'6 F&amp;B Menu'!Y239</f>
        <v>0</v>
      </c>
    </row>
    <row r="218" spans="1:20" x14ac:dyDescent="0.35">
      <c r="A218">
        <f>'6 F&amp;B Menu'!C240</f>
        <v>0</v>
      </c>
      <c r="B218">
        <f>'6 F&amp;B Menu'!E240</f>
        <v>0</v>
      </c>
      <c r="C218">
        <f>'6 F&amp;B Menu'!F240</f>
        <v>0</v>
      </c>
      <c r="D218">
        <f>'6 F&amp;B Menu'!G240</f>
        <v>0</v>
      </c>
      <c r="E218" s="455">
        <f>'6 F&amp;B Menu'!H240</f>
        <v>0</v>
      </c>
      <c r="F218" s="455">
        <f>'6 F&amp;B Menu'!I240</f>
        <v>0</v>
      </c>
      <c r="G218" s="455">
        <f>'6 F&amp;B Menu'!J240</f>
        <v>0</v>
      </c>
      <c r="H218" s="455">
        <f>'6 F&amp;B Menu'!K240</f>
        <v>0</v>
      </c>
      <c r="I218" s="455">
        <f>'6 F&amp;B Menu'!L240</f>
        <v>0</v>
      </c>
      <c r="J218">
        <f>'6 F&amp;B Menu'!M240</f>
        <v>0</v>
      </c>
      <c r="K218">
        <f>'6 F&amp;B Menu'!N240</f>
        <v>0</v>
      </c>
      <c r="L218">
        <f>'6 F&amp;B Menu'!O240</f>
        <v>0</v>
      </c>
      <c r="M218">
        <f>'6 F&amp;B Menu'!Q240</f>
        <v>0</v>
      </c>
      <c r="N218">
        <f>'6 F&amp;B Menu'!R240</f>
        <v>0</v>
      </c>
      <c r="O218">
        <f>'6 F&amp;B Menu'!S240</f>
        <v>0</v>
      </c>
      <c r="P218" s="432">
        <f>'6 F&amp;B Menu'!V240</f>
        <v>0</v>
      </c>
      <c r="Q218" t="s">
        <v>1107</v>
      </c>
      <c r="R218">
        <f>'6 F&amp;B Menu'!T240</f>
        <v>0</v>
      </c>
      <c r="S218">
        <f>'6 F&amp;B Menu'!X240</f>
        <v>0</v>
      </c>
      <c r="T218">
        <f>'6 F&amp;B Menu'!Y240</f>
        <v>0</v>
      </c>
    </row>
    <row r="219" spans="1:20" x14ac:dyDescent="0.35">
      <c r="A219">
        <f>'6 F&amp;B Menu'!C241</f>
        <v>0</v>
      </c>
      <c r="B219">
        <f>'6 F&amp;B Menu'!E241</f>
        <v>0</v>
      </c>
      <c r="C219">
        <f>'6 F&amp;B Menu'!F241</f>
        <v>0</v>
      </c>
      <c r="D219">
        <f>'6 F&amp;B Menu'!G241</f>
        <v>0</v>
      </c>
      <c r="E219" s="455">
        <f>'6 F&amp;B Menu'!H241</f>
        <v>0</v>
      </c>
      <c r="F219" s="455">
        <f>'6 F&amp;B Menu'!I241</f>
        <v>0</v>
      </c>
      <c r="G219" s="455">
        <f>'6 F&amp;B Menu'!J241</f>
        <v>0</v>
      </c>
      <c r="H219" s="455">
        <f>'6 F&amp;B Menu'!K241</f>
        <v>0</v>
      </c>
      <c r="I219" s="455">
        <f>'6 F&amp;B Menu'!L241</f>
        <v>0</v>
      </c>
      <c r="J219">
        <f>'6 F&amp;B Menu'!M241</f>
        <v>0</v>
      </c>
      <c r="K219">
        <f>'6 F&amp;B Menu'!N241</f>
        <v>0</v>
      </c>
      <c r="L219">
        <f>'6 F&amp;B Menu'!O241</f>
        <v>0</v>
      </c>
      <c r="M219">
        <f>'6 F&amp;B Menu'!Q241</f>
        <v>0</v>
      </c>
      <c r="N219">
        <f>'6 F&amp;B Menu'!R241</f>
        <v>0</v>
      </c>
      <c r="O219">
        <f>'6 F&amp;B Menu'!S241</f>
        <v>0</v>
      </c>
      <c r="P219" s="432">
        <f>'6 F&amp;B Menu'!V241</f>
        <v>0</v>
      </c>
      <c r="Q219" t="s">
        <v>1107</v>
      </c>
      <c r="R219">
        <f>'6 F&amp;B Menu'!T241</f>
        <v>0</v>
      </c>
      <c r="S219">
        <f>'6 F&amp;B Menu'!X241</f>
        <v>0</v>
      </c>
      <c r="T219">
        <f>'6 F&amp;B Menu'!Y241</f>
        <v>0</v>
      </c>
    </row>
    <row r="220" spans="1:20" x14ac:dyDescent="0.35">
      <c r="A220">
        <f>'6 F&amp;B Menu'!C242</f>
        <v>0</v>
      </c>
      <c r="B220">
        <f>'6 F&amp;B Menu'!E242</f>
        <v>0</v>
      </c>
      <c r="C220">
        <f>'6 F&amp;B Menu'!F242</f>
        <v>0</v>
      </c>
      <c r="D220">
        <f>'6 F&amp;B Menu'!G242</f>
        <v>0</v>
      </c>
      <c r="E220" s="455">
        <f>'6 F&amp;B Menu'!H242</f>
        <v>0</v>
      </c>
      <c r="F220" s="455">
        <f>'6 F&amp;B Menu'!I242</f>
        <v>0</v>
      </c>
      <c r="G220" s="455">
        <f>'6 F&amp;B Menu'!J242</f>
        <v>0</v>
      </c>
      <c r="H220" s="455">
        <f>'6 F&amp;B Menu'!K242</f>
        <v>0</v>
      </c>
      <c r="I220" s="455">
        <f>'6 F&amp;B Menu'!L242</f>
        <v>0</v>
      </c>
      <c r="J220">
        <f>'6 F&amp;B Menu'!M242</f>
        <v>0</v>
      </c>
      <c r="K220">
        <f>'6 F&amp;B Menu'!N242</f>
        <v>0</v>
      </c>
      <c r="L220">
        <f>'6 F&amp;B Menu'!O242</f>
        <v>0</v>
      </c>
      <c r="M220">
        <f>'6 F&amp;B Menu'!Q242</f>
        <v>0</v>
      </c>
      <c r="N220">
        <f>'6 F&amp;B Menu'!R242</f>
        <v>0</v>
      </c>
      <c r="O220">
        <f>'6 F&amp;B Menu'!S242</f>
        <v>0</v>
      </c>
      <c r="P220" s="432">
        <f>'6 F&amp;B Menu'!V242</f>
        <v>0</v>
      </c>
      <c r="Q220" t="s">
        <v>1107</v>
      </c>
      <c r="R220">
        <f>'6 F&amp;B Menu'!T242</f>
        <v>0</v>
      </c>
      <c r="S220">
        <f>'6 F&amp;B Menu'!X242</f>
        <v>0</v>
      </c>
      <c r="T220">
        <f>'6 F&amp;B Menu'!Y242</f>
        <v>0</v>
      </c>
    </row>
    <row r="221" spans="1:20" x14ac:dyDescent="0.35">
      <c r="A221">
        <f>'6 F&amp;B Menu'!C243</f>
        <v>0</v>
      </c>
      <c r="B221">
        <f>'6 F&amp;B Menu'!E243</f>
        <v>0</v>
      </c>
      <c r="C221">
        <f>'6 F&amp;B Menu'!F243</f>
        <v>0</v>
      </c>
      <c r="D221">
        <f>'6 F&amp;B Menu'!G243</f>
        <v>0</v>
      </c>
      <c r="E221" s="455">
        <f>'6 F&amp;B Menu'!H243</f>
        <v>0</v>
      </c>
      <c r="F221" s="455">
        <f>'6 F&amp;B Menu'!I243</f>
        <v>0</v>
      </c>
      <c r="G221" s="455">
        <f>'6 F&amp;B Menu'!J243</f>
        <v>0</v>
      </c>
      <c r="H221" s="455">
        <f>'6 F&amp;B Menu'!K243</f>
        <v>0</v>
      </c>
      <c r="I221" s="455">
        <f>'6 F&amp;B Menu'!L243</f>
        <v>0</v>
      </c>
      <c r="J221">
        <f>'6 F&amp;B Menu'!M243</f>
        <v>0</v>
      </c>
      <c r="K221">
        <f>'6 F&amp;B Menu'!N243</f>
        <v>0</v>
      </c>
      <c r="L221">
        <f>'6 F&amp;B Menu'!O243</f>
        <v>0</v>
      </c>
      <c r="M221">
        <f>'6 F&amp;B Menu'!Q243</f>
        <v>0</v>
      </c>
      <c r="N221">
        <f>'6 F&amp;B Menu'!R243</f>
        <v>0</v>
      </c>
      <c r="O221">
        <f>'6 F&amp;B Menu'!S243</f>
        <v>0</v>
      </c>
      <c r="P221" s="432">
        <f>'6 F&amp;B Menu'!V243</f>
        <v>0</v>
      </c>
      <c r="Q221" t="s">
        <v>1107</v>
      </c>
      <c r="R221">
        <f>'6 F&amp;B Menu'!T243</f>
        <v>0</v>
      </c>
      <c r="S221">
        <f>'6 F&amp;B Menu'!X243</f>
        <v>0</v>
      </c>
      <c r="T221">
        <f>'6 F&amp;B Menu'!Y243</f>
        <v>0</v>
      </c>
    </row>
    <row r="222" spans="1:20" x14ac:dyDescent="0.35">
      <c r="A222">
        <f>'6 F&amp;B Menu'!C244</f>
        <v>0</v>
      </c>
      <c r="B222">
        <f>'6 F&amp;B Menu'!E244</f>
        <v>0</v>
      </c>
      <c r="C222">
        <f>'6 F&amp;B Menu'!F244</f>
        <v>0</v>
      </c>
      <c r="D222">
        <f>'6 F&amp;B Menu'!G244</f>
        <v>0</v>
      </c>
      <c r="E222" s="455">
        <f>'6 F&amp;B Menu'!H244</f>
        <v>0</v>
      </c>
      <c r="F222" s="455">
        <f>'6 F&amp;B Menu'!I244</f>
        <v>0</v>
      </c>
      <c r="G222" s="455">
        <f>'6 F&amp;B Menu'!J244</f>
        <v>0</v>
      </c>
      <c r="H222" s="455">
        <f>'6 F&amp;B Menu'!K244</f>
        <v>0</v>
      </c>
      <c r="I222" s="455">
        <f>'6 F&amp;B Menu'!L244</f>
        <v>0</v>
      </c>
      <c r="J222">
        <f>'6 F&amp;B Menu'!M244</f>
        <v>0</v>
      </c>
      <c r="K222">
        <f>'6 F&amp;B Menu'!N244</f>
        <v>0</v>
      </c>
      <c r="L222">
        <f>'6 F&amp;B Menu'!O244</f>
        <v>0</v>
      </c>
      <c r="M222">
        <f>'6 F&amp;B Menu'!Q244</f>
        <v>0</v>
      </c>
      <c r="N222">
        <f>'6 F&amp;B Menu'!R244</f>
        <v>0</v>
      </c>
      <c r="O222">
        <f>'6 F&amp;B Menu'!S244</f>
        <v>0</v>
      </c>
      <c r="P222" s="432">
        <f>'6 F&amp;B Menu'!V244</f>
        <v>0</v>
      </c>
      <c r="Q222" t="s">
        <v>1107</v>
      </c>
      <c r="R222">
        <f>'6 F&amp;B Menu'!T244</f>
        <v>0</v>
      </c>
      <c r="S222">
        <f>'6 F&amp;B Menu'!X244</f>
        <v>0</v>
      </c>
      <c r="T222">
        <f>'6 F&amp;B Menu'!Y244</f>
        <v>0</v>
      </c>
    </row>
    <row r="223" spans="1:20" x14ac:dyDescent="0.35">
      <c r="A223">
        <f>'6 F&amp;B Menu'!C245</f>
        <v>0</v>
      </c>
      <c r="B223">
        <f>'6 F&amp;B Menu'!E245</f>
        <v>0</v>
      </c>
      <c r="C223">
        <f>'6 F&amp;B Menu'!F245</f>
        <v>0</v>
      </c>
      <c r="D223">
        <f>'6 F&amp;B Menu'!G245</f>
        <v>0</v>
      </c>
      <c r="E223" s="455">
        <f>'6 F&amp;B Menu'!H245</f>
        <v>0</v>
      </c>
      <c r="F223" s="455">
        <f>'6 F&amp;B Menu'!I245</f>
        <v>0</v>
      </c>
      <c r="G223" s="455">
        <f>'6 F&amp;B Menu'!J245</f>
        <v>0</v>
      </c>
      <c r="H223" s="455">
        <f>'6 F&amp;B Menu'!K245</f>
        <v>0</v>
      </c>
      <c r="I223" s="455">
        <f>'6 F&amp;B Menu'!L245</f>
        <v>0</v>
      </c>
      <c r="J223">
        <f>'6 F&amp;B Menu'!M245</f>
        <v>0</v>
      </c>
      <c r="K223">
        <f>'6 F&amp;B Menu'!N245</f>
        <v>0</v>
      </c>
      <c r="L223">
        <f>'6 F&amp;B Menu'!O245</f>
        <v>0</v>
      </c>
      <c r="M223">
        <f>'6 F&amp;B Menu'!Q245</f>
        <v>0</v>
      </c>
      <c r="N223">
        <f>'6 F&amp;B Menu'!R245</f>
        <v>0</v>
      </c>
      <c r="O223">
        <f>'6 F&amp;B Menu'!S245</f>
        <v>0</v>
      </c>
      <c r="P223" s="432">
        <f>'6 F&amp;B Menu'!V245</f>
        <v>0</v>
      </c>
      <c r="Q223" t="s">
        <v>1107</v>
      </c>
      <c r="R223">
        <f>'6 F&amp;B Menu'!T245</f>
        <v>0</v>
      </c>
      <c r="S223">
        <f>'6 F&amp;B Menu'!X245</f>
        <v>0</v>
      </c>
      <c r="T223">
        <f>'6 F&amp;B Menu'!Y245</f>
        <v>0</v>
      </c>
    </row>
  </sheetData>
  <sheetProtection select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1" filterMode="1">
    <tabColor rgb="FFFFFF00"/>
  </sheetPr>
  <dimension ref="A1:T1146"/>
  <sheetViews>
    <sheetView workbookViewId="0">
      <selection sqref="A1:T7"/>
    </sheetView>
  </sheetViews>
  <sheetFormatPr defaultColWidth="11.453125" defaultRowHeight="14.5" x14ac:dyDescent="0.35"/>
  <sheetData>
    <row r="1" spans="1:20" x14ac:dyDescent="0.35">
      <c r="A1" s="689" t="s">
        <v>2851</v>
      </c>
      <c r="B1" s="690"/>
      <c r="C1" s="690"/>
      <c r="D1" s="690"/>
      <c r="E1" s="690"/>
      <c r="F1" s="690"/>
      <c r="G1" s="690"/>
      <c r="H1" s="690"/>
      <c r="I1" s="690"/>
      <c r="J1" s="690"/>
      <c r="K1" s="690"/>
      <c r="L1" s="690"/>
      <c r="M1" s="690"/>
      <c r="N1" s="690"/>
      <c r="O1" s="690"/>
      <c r="P1" s="690"/>
      <c r="Q1" s="690"/>
      <c r="R1" s="690"/>
      <c r="S1" s="690"/>
      <c r="T1" s="691"/>
    </row>
    <row r="2" spans="1:20" x14ac:dyDescent="0.35">
      <c r="A2" s="692"/>
      <c r="B2" s="693"/>
      <c r="C2" s="693"/>
      <c r="D2" s="693"/>
      <c r="E2" s="693"/>
      <c r="F2" s="693"/>
      <c r="G2" s="693"/>
      <c r="H2" s="693"/>
      <c r="I2" s="693"/>
      <c r="J2" s="693"/>
      <c r="K2" s="693"/>
      <c r="L2" s="693"/>
      <c r="M2" s="693"/>
      <c r="N2" s="693"/>
      <c r="O2" s="693"/>
      <c r="P2" s="693"/>
      <c r="Q2" s="693"/>
      <c r="R2" s="693"/>
      <c r="S2" s="693"/>
      <c r="T2" s="694"/>
    </row>
    <row r="3" spans="1:20" x14ac:dyDescent="0.35">
      <c r="A3" s="692"/>
      <c r="B3" s="693"/>
      <c r="C3" s="693"/>
      <c r="D3" s="693"/>
      <c r="E3" s="693"/>
      <c r="F3" s="693"/>
      <c r="G3" s="693"/>
      <c r="H3" s="693"/>
      <c r="I3" s="693"/>
      <c r="J3" s="693"/>
      <c r="K3" s="693"/>
      <c r="L3" s="693"/>
      <c r="M3" s="693"/>
      <c r="N3" s="693"/>
      <c r="O3" s="693"/>
      <c r="P3" s="693"/>
      <c r="Q3" s="693"/>
      <c r="R3" s="693"/>
      <c r="S3" s="693"/>
      <c r="T3" s="694"/>
    </row>
    <row r="4" spans="1:20" x14ac:dyDescent="0.35">
      <c r="A4" s="692"/>
      <c r="B4" s="693"/>
      <c r="C4" s="693"/>
      <c r="D4" s="693"/>
      <c r="E4" s="693"/>
      <c r="F4" s="693"/>
      <c r="G4" s="693"/>
      <c r="H4" s="693"/>
      <c r="I4" s="693"/>
      <c r="J4" s="693"/>
      <c r="K4" s="693"/>
      <c r="L4" s="693"/>
      <c r="M4" s="693"/>
      <c r="N4" s="693"/>
      <c r="O4" s="693"/>
      <c r="P4" s="693"/>
      <c r="Q4" s="693"/>
      <c r="R4" s="693"/>
      <c r="S4" s="693"/>
      <c r="T4" s="694"/>
    </row>
    <row r="5" spans="1:20" x14ac:dyDescent="0.35">
      <c r="A5" s="692"/>
      <c r="B5" s="693"/>
      <c r="C5" s="693"/>
      <c r="D5" s="693"/>
      <c r="E5" s="693"/>
      <c r="F5" s="693"/>
      <c r="G5" s="693"/>
      <c r="H5" s="693"/>
      <c r="I5" s="693"/>
      <c r="J5" s="693"/>
      <c r="K5" s="693"/>
      <c r="L5" s="693"/>
      <c r="M5" s="693"/>
      <c r="N5" s="693"/>
      <c r="O5" s="693"/>
      <c r="P5" s="693"/>
      <c r="Q5" s="693"/>
      <c r="R5" s="693"/>
      <c r="S5" s="693"/>
      <c r="T5" s="694"/>
    </row>
    <row r="6" spans="1:20" x14ac:dyDescent="0.35">
      <c r="A6" s="692"/>
      <c r="B6" s="693"/>
      <c r="C6" s="693"/>
      <c r="D6" s="693"/>
      <c r="E6" s="693"/>
      <c r="F6" s="693"/>
      <c r="G6" s="693"/>
      <c r="H6" s="693"/>
      <c r="I6" s="693"/>
      <c r="J6" s="693"/>
      <c r="K6" s="693"/>
      <c r="L6" s="693"/>
      <c r="M6" s="693"/>
      <c r="N6" s="693"/>
      <c r="O6" s="693"/>
      <c r="P6" s="693"/>
      <c r="Q6" s="693"/>
      <c r="R6" s="693"/>
      <c r="S6" s="693"/>
      <c r="T6" s="694"/>
    </row>
    <row r="7" spans="1:20" ht="15" thickBot="1" x14ac:dyDescent="0.4">
      <c r="A7" s="695"/>
      <c r="B7" s="696"/>
      <c r="C7" s="696"/>
      <c r="D7" s="696"/>
      <c r="E7" s="696"/>
      <c r="F7" s="696"/>
      <c r="G7" s="696"/>
      <c r="H7" s="696"/>
      <c r="I7" s="696"/>
      <c r="J7" s="696"/>
      <c r="K7" s="696"/>
      <c r="L7" s="696"/>
      <c r="M7" s="696"/>
      <c r="N7" s="696"/>
      <c r="O7" s="696"/>
      <c r="P7" s="696"/>
      <c r="Q7" s="696"/>
      <c r="R7" s="696"/>
      <c r="S7" s="696"/>
      <c r="T7" s="697"/>
    </row>
    <row r="10" spans="1:20" x14ac:dyDescent="0.35">
      <c r="A10" t="s">
        <v>338</v>
      </c>
      <c r="B10" t="s">
        <v>3641</v>
      </c>
      <c r="C10" t="s">
        <v>3419</v>
      </c>
      <c r="D10" t="s">
        <v>343</v>
      </c>
    </row>
    <row r="11" spans="1:20" x14ac:dyDescent="0.35">
      <c r="A11" t="str">
        <f>Instructions!$D$17</f>
        <v>Hotel name</v>
      </c>
      <c r="B11" t="s">
        <v>3541</v>
      </c>
      <c r="C11" t="s">
        <v>3252</v>
      </c>
      <c r="D11" t="s">
        <v>3253</v>
      </c>
    </row>
    <row r="12" spans="1:20" hidden="1" x14ac:dyDescent="0.35">
      <c r="A12" t="str">
        <f>Instructions!$D$17</f>
        <v>Hotel name</v>
      </c>
      <c r="B12" t="s">
        <v>3541</v>
      </c>
      <c r="C12" t="s">
        <v>1966</v>
      </c>
      <c r="D12" t="s">
        <v>2955</v>
      </c>
    </row>
    <row r="13" spans="1:20" x14ac:dyDescent="0.35">
      <c r="A13" t="str">
        <f>Instructions!$D$17</f>
        <v>Hotel name</v>
      </c>
      <c r="B13" t="s">
        <v>3541</v>
      </c>
      <c r="C13" t="s">
        <v>3152</v>
      </c>
      <c r="D13" t="s">
        <v>3153</v>
      </c>
    </row>
    <row r="14" spans="1:20" x14ac:dyDescent="0.35">
      <c r="A14" t="str">
        <f>Instructions!$D$17</f>
        <v>Hotel name</v>
      </c>
      <c r="B14" t="s">
        <v>3541</v>
      </c>
      <c r="C14" t="s">
        <v>3418</v>
      </c>
      <c r="D14" t="s">
        <v>2955</v>
      </c>
    </row>
    <row r="15" spans="1:20" x14ac:dyDescent="0.35">
      <c r="A15" t="str">
        <f>Instructions!$D$17</f>
        <v>Hotel name</v>
      </c>
      <c r="B15" t="s">
        <v>3541</v>
      </c>
      <c r="C15" t="s">
        <v>3086</v>
      </c>
      <c r="D15" t="s">
        <v>3087</v>
      </c>
    </row>
    <row r="16" spans="1:20" x14ac:dyDescent="0.35">
      <c r="A16" t="str">
        <f>Instructions!$D$17</f>
        <v>Hotel name</v>
      </c>
      <c r="B16" t="s">
        <v>3541</v>
      </c>
      <c r="C16" t="s">
        <v>3362</v>
      </c>
      <c r="D16" t="s">
        <v>3363</v>
      </c>
    </row>
    <row r="17" spans="1:4" x14ac:dyDescent="0.35">
      <c r="A17" t="str">
        <f>Instructions!$D$17</f>
        <v>Hotel name</v>
      </c>
      <c r="B17" t="s">
        <v>3541</v>
      </c>
      <c r="C17" t="s">
        <v>2085</v>
      </c>
      <c r="D17" t="s">
        <v>2955</v>
      </c>
    </row>
    <row r="18" spans="1:4" x14ac:dyDescent="0.35">
      <c r="A18" t="str">
        <f>Instructions!$D$17</f>
        <v>Hotel name</v>
      </c>
      <c r="B18" t="s">
        <v>3541</v>
      </c>
      <c r="C18" t="s">
        <v>3019</v>
      </c>
      <c r="D18" t="s">
        <v>3020</v>
      </c>
    </row>
    <row r="19" spans="1:4" x14ac:dyDescent="0.35">
      <c r="A19" t="str">
        <f>Instructions!$D$17</f>
        <v>Hotel name</v>
      </c>
      <c r="B19" t="s">
        <v>3542</v>
      </c>
      <c r="C19" t="s">
        <v>3252</v>
      </c>
      <c r="D19" t="s">
        <v>3254</v>
      </c>
    </row>
    <row r="20" spans="1:4" hidden="1" x14ac:dyDescent="0.35">
      <c r="A20" t="str">
        <f>Instructions!$D$17</f>
        <v>Hotel name</v>
      </c>
      <c r="B20" t="s">
        <v>3542</v>
      </c>
      <c r="C20" t="s">
        <v>1966</v>
      </c>
      <c r="D20" t="s">
        <v>2109</v>
      </c>
    </row>
    <row r="21" spans="1:4" x14ac:dyDescent="0.35">
      <c r="A21" t="str">
        <f>Instructions!$D$17</f>
        <v>Hotel name</v>
      </c>
      <c r="B21" t="s">
        <v>3542</v>
      </c>
      <c r="C21" t="s">
        <v>3152</v>
      </c>
      <c r="D21" t="s">
        <v>3154</v>
      </c>
    </row>
    <row r="22" spans="1:4" x14ac:dyDescent="0.35">
      <c r="A22" t="str">
        <f>Instructions!$D$17</f>
        <v>Hotel name</v>
      </c>
      <c r="B22" t="s">
        <v>3542</v>
      </c>
      <c r="C22" t="s">
        <v>3418</v>
      </c>
      <c r="D22" t="s">
        <v>2109</v>
      </c>
    </row>
    <row r="23" spans="1:4" x14ac:dyDescent="0.35">
      <c r="A23" t="str">
        <f>Instructions!$D$17</f>
        <v>Hotel name</v>
      </c>
      <c r="B23" t="s">
        <v>3542</v>
      </c>
      <c r="C23" t="s">
        <v>3086</v>
      </c>
      <c r="D23" t="s">
        <v>3088</v>
      </c>
    </row>
    <row r="24" spans="1:4" x14ac:dyDescent="0.35">
      <c r="A24" t="str">
        <f>Instructions!$D$17</f>
        <v>Hotel name</v>
      </c>
      <c r="B24" t="s">
        <v>3542</v>
      </c>
      <c r="C24" t="s">
        <v>3362</v>
      </c>
      <c r="D24" t="s">
        <v>3364</v>
      </c>
    </row>
    <row r="25" spans="1:4" x14ac:dyDescent="0.35">
      <c r="A25" t="str">
        <f>Instructions!$D$17</f>
        <v>Hotel name</v>
      </c>
      <c r="B25" t="s">
        <v>3542</v>
      </c>
      <c r="C25" t="s">
        <v>2085</v>
      </c>
      <c r="D25" t="s">
        <v>2109</v>
      </c>
    </row>
    <row r="26" spans="1:4" x14ac:dyDescent="0.35">
      <c r="A26" t="str">
        <f>Instructions!$D$17</f>
        <v>Hotel name</v>
      </c>
      <c r="B26" t="s">
        <v>3542</v>
      </c>
      <c r="C26" t="s">
        <v>3019</v>
      </c>
      <c r="D26" t="s">
        <v>3021</v>
      </c>
    </row>
    <row r="27" spans="1:4" x14ac:dyDescent="0.35">
      <c r="A27" t="str">
        <f>Instructions!$D$17</f>
        <v>Hotel name</v>
      </c>
      <c r="B27" t="s">
        <v>3543</v>
      </c>
      <c r="C27" t="s">
        <v>3252</v>
      </c>
      <c r="D27" t="s">
        <v>3255</v>
      </c>
    </row>
    <row r="28" spans="1:4" hidden="1" x14ac:dyDescent="0.35">
      <c r="A28" t="str">
        <f>Instructions!$D$17</f>
        <v>Hotel name</v>
      </c>
      <c r="B28" t="s">
        <v>3543</v>
      </c>
      <c r="C28" t="s">
        <v>1966</v>
      </c>
      <c r="D28" t="s">
        <v>2110</v>
      </c>
    </row>
    <row r="29" spans="1:4" x14ac:dyDescent="0.35">
      <c r="A29" t="str">
        <f>Instructions!$D$17</f>
        <v>Hotel name</v>
      </c>
      <c r="B29" t="s">
        <v>3543</v>
      </c>
      <c r="C29" t="s">
        <v>3152</v>
      </c>
      <c r="D29" t="s">
        <v>3155</v>
      </c>
    </row>
    <row r="30" spans="1:4" x14ac:dyDescent="0.35">
      <c r="A30" t="str">
        <f>Instructions!$D$17</f>
        <v>Hotel name</v>
      </c>
      <c r="B30" t="s">
        <v>3543</v>
      </c>
      <c r="C30" t="s">
        <v>3418</v>
      </c>
      <c r="D30" t="s">
        <v>2110</v>
      </c>
    </row>
    <row r="31" spans="1:4" x14ac:dyDescent="0.35">
      <c r="A31" t="str">
        <f>Instructions!$D$17</f>
        <v>Hotel name</v>
      </c>
      <c r="B31" t="s">
        <v>3543</v>
      </c>
      <c r="C31" t="s">
        <v>3086</v>
      </c>
      <c r="D31" t="s">
        <v>3088</v>
      </c>
    </row>
    <row r="32" spans="1:4" x14ac:dyDescent="0.35">
      <c r="A32" t="str">
        <f>Instructions!$D$17</f>
        <v>Hotel name</v>
      </c>
      <c r="B32" t="s">
        <v>3543</v>
      </c>
      <c r="C32" t="s">
        <v>3362</v>
      </c>
      <c r="D32" t="s">
        <v>3365</v>
      </c>
    </row>
    <row r="33" spans="1:4" x14ac:dyDescent="0.35">
      <c r="A33" t="str">
        <f>Instructions!$D$17</f>
        <v>Hotel name</v>
      </c>
      <c r="B33" t="s">
        <v>3543</v>
      </c>
      <c r="C33" t="s">
        <v>2085</v>
      </c>
      <c r="D33" t="s">
        <v>2110</v>
      </c>
    </row>
    <row r="34" spans="1:4" x14ac:dyDescent="0.35">
      <c r="A34" t="str">
        <f>Instructions!$D$17</f>
        <v>Hotel name</v>
      </c>
      <c r="B34" t="s">
        <v>3543</v>
      </c>
      <c r="C34" t="s">
        <v>3019</v>
      </c>
      <c r="D34" t="s">
        <v>3022</v>
      </c>
    </row>
    <row r="35" spans="1:4" x14ac:dyDescent="0.35">
      <c r="A35" t="str">
        <f>Instructions!$D$17</f>
        <v>Hotel name</v>
      </c>
      <c r="B35" t="s">
        <v>2088</v>
      </c>
      <c r="C35" t="s">
        <v>3252</v>
      </c>
      <c r="D35" t="s">
        <v>3256</v>
      </c>
    </row>
    <row r="36" spans="1:4" hidden="1" x14ac:dyDescent="0.35">
      <c r="A36" t="str">
        <f>Instructions!$D$17</f>
        <v>Hotel name</v>
      </c>
      <c r="B36" t="s">
        <v>2088</v>
      </c>
      <c r="C36" t="s">
        <v>1966</v>
      </c>
      <c r="D36" t="s">
        <v>2111</v>
      </c>
    </row>
    <row r="37" spans="1:4" x14ac:dyDescent="0.35">
      <c r="A37" t="str">
        <f>Instructions!$D$17</f>
        <v>Hotel name</v>
      </c>
      <c r="B37" t="s">
        <v>2088</v>
      </c>
      <c r="C37" t="s">
        <v>3152</v>
      </c>
      <c r="D37" t="s">
        <v>3156</v>
      </c>
    </row>
    <row r="38" spans="1:4" x14ac:dyDescent="0.35">
      <c r="A38" t="str">
        <f>Instructions!$D$17</f>
        <v>Hotel name</v>
      </c>
      <c r="B38" t="s">
        <v>2088</v>
      </c>
      <c r="C38" t="s">
        <v>3418</v>
      </c>
      <c r="D38" t="s">
        <v>2111</v>
      </c>
    </row>
    <row r="39" spans="1:4" x14ac:dyDescent="0.35">
      <c r="A39" t="str">
        <f>Instructions!$D$17</f>
        <v>Hotel name</v>
      </c>
      <c r="B39" t="s">
        <v>2088</v>
      </c>
      <c r="C39" t="s">
        <v>3086</v>
      </c>
      <c r="D39" t="s">
        <v>3089</v>
      </c>
    </row>
    <row r="40" spans="1:4" x14ac:dyDescent="0.35">
      <c r="A40" t="str">
        <f>Instructions!$D$17</f>
        <v>Hotel name</v>
      </c>
      <c r="B40" t="s">
        <v>2088</v>
      </c>
      <c r="C40" t="s">
        <v>3362</v>
      </c>
      <c r="D40" t="s">
        <v>3366</v>
      </c>
    </row>
    <row r="41" spans="1:4" x14ac:dyDescent="0.35">
      <c r="A41" t="str">
        <f>Instructions!$D$17</f>
        <v>Hotel name</v>
      </c>
      <c r="B41" t="s">
        <v>2088</v>
      </c>
      <c r="C41" t="s">
        <v>2085</v>
      </c>
      <c r="D41" t="s">
        <v>2111</v>
      </c>
    </row>
    <row r="42" spans="1:4" x14ac:dyDescent="0.35">
      <c r="A42" t="str">
        <f>Instructions!$D$17</f>
        <v>Hotel name</v>
      </c>
      <c r="B42" t="s">
        <v>2088</v>
      </c>
      <c r="C42" t="s">
        <v>3019</v>
      </c>
      <c r="D42" t="s">
        <v>3023</v>
      </c>
    </row>
    <row r="43" spans="1:4" x14ac:dyDescent="0.35">
      <c r="A43" t="str">
        <f>Instructions!$D$17</f>
        <v>Hotel name</v>
      </c>
      <c r="B43" t="s">
        <v>3544</v>
      </c>
      <c r="C43" t="s">
        <v>3252</v>
      </c>
      <c r="D43" t="s">
        <v>3257</v>
      </c>
    </row>
    <row r="44" spans="1:4" hidden="1" x14ac:dyDescent="0.35">
      <c r="A44" t="str">
        <f>Instructions!$D$17</f>
        <v>Hotel name</v>
      </c>
      <c r="B44" t="s">
        <v>3544</v>
      </c>
      <c r="C44" t="s">
        <v>1966</v>
      </c>
      <c r="D44" t="s">
        <v>2112</v>
      </c>
    </row>
    <row r="45" spans="1:4" x14ac:dyDescent="0.35">
      <c r="A45" t="str">
        <f>Instructions!$D$17</f>
        <v>Hotel name</v>
      </c>
      <c r="B45" t="s">
        <v>3544</v>
      </c>
      <c r="C45" t="s">
        <v>3152</v>
      </c>
      <c r="D45" t="s">
        <v>3157</v>
      </c>
    </row>
    <row r="46" spans="1:4" x14ac:dyDescent="0.35">
      <c r="A46" t="str">
        <f>Instructions!$D$17</f>
        <v>Hotel name</v>
      </c>
      <c r="B46" t="s">
        <v>3544</v>
      </c>
      <c r="C46" t="s">
        <v>3418</v>
      </c>
      <c r="D46" t="s">
        <v>2112</v>
      </c>
    </row>
    <row r="47" spans="1:4" x14ac:dyDescent="0.35">
      <c r="A47" t="str">
        <f>Instructions!$D$17</f>
        <v>Hotel name</v>
      </c>
      <c r="B47" t="s">
        <v>3544</v>
      </c>
      <c r="C47" t="s">
        <v>3086</v>
      </c>
      <c r="D47" t="s">
        <v>3090</v>
      </c>
    </row>
    <row r="48" spans="1:4" x14ac:dyDescent="0.35">
      <c r="A48" t="str">
        <f>Instructions!$D$17</f>
        <v>Hotel name</v>
      </c>
      <c r="B48" t="s">
        <v>3544</v>
      </c>
      <c r="C48" t="s">
        <v>3362</v>
      </c>
      <c r="D48" t="s">
        <v>3367</v>
      </c>
    </row>
    <row r="49" spans="1:4" x14ac:dyDescent="0.35">
      <c r="A49" t="str">
        <f>Instructions!$D$17</f>
        <v>Hotel name</v>
      </c>
      <c r="B49" t="s">
        <v>3544</v>
      </c>
      <c r="C49" t="s">
        <v>2085</v>
      </c>
      <c r="D49" t="s">
        <v>2112</v>
      </c>
    </row>
    <row r="50" spans="1:4" x14ac:dyDescent="0.35">
      <c r="A50" t="str">
        <f>Instructions!$D$17</f>
        <v>Hotel name</v>
      </c>
      <c r="B50" t="s">
        <v>3544</v>
      </c>
      <c r="C50" t="s">
        <v>3019</v>
      </c>
      <c r="D50" t="s">
        <v>3024</v>
      </c>
    </row>
    <row r="51" spans="1:4" x14ac:dyDescent="0.35">
      <c r="A51" t="str">
        <f>Instructions!$D$17</f>
        <v>Hotel name</v>
      </c>
      <c r="B51" t="s">
        <v>3545</v>
      </c>
      <c r="C51" t="s">
        <v>3252</v>
      </c>
      <c r="D51" t="s">
        <v>3258</v>
      </c>
    </row>
    <row r="52" spans="1:4" hidden="1" x14ac:dyDescent="0.35">
      <c r="A52" t="str">
        <f>Instructions!$D$17</f>
        <v>Hotel name</v>
      </c>
      <c r="B52" t="s">
        <v>3545</v>
      </c>
      <c r="C52" t="s">
        <v>1966</v>
      </c>
      <c r="D52" t="s">
        <v>2113</v>
      </c>
    </row>
    <row r="53" spans="1:4" x14ac:dyDescent="0.35">
      <c r="A53" t="str">
        <f>Instructions!$D$17</f>
        <v>Hotel name</v>
      </c>
      <c r="B53" t="s">
        <v>3545</v>
      </c>
      <c r="C53" t="s">
        <v>3152</v>
      </c>
      <c r="D53" t="s">
        <v>3158</v>
      </c>
    </row>
    <row r="54" spans="1:4" x14ac:dyDescent="0.35">
      <c r="A54" t="str">
        <f>Instructions!$D$17</f>
        <v>Hotel name</v>
      </c>
      <c r="B54" t="s">
        <v>3545</v>
      </c>
      <c r="C54" t="s">
        <v>3418</v>
      </c>
      <c r="D54" t="s">
        <v>2113</v>
      </c>
    </row>
    <row r="55" spans="1:4" x14ac:dyDescent="0.35">
      <c r="A55" t="str">
        <f>Instructions!$D$17</f>
        <v>Hotel name</v>
      </c>
      <c r="B55" t="s">
        <v>3545</v>
      </c>
      <c r="C55" t="s">
        <v>3086</v>
      </c>
      <c r="D55" t="s">
        <v>3091</v>
      </c>
    </row>
    <row r="56" spans="1:4" x14ac:dyDescent="0.35">
      <c r="A56" t="str">
        <f>Instructions!$D$17</f>
        <v>Hotel name</v>
      </c>
      <c r="B56" t="s">
        <v>3545</v>
      </c>
      <c r="C56" t="s">
        <v>3362</v>
      </c>
      <c r="D56" t="s">
        <v>3368</v>
      </c>
    </row>
    <row r="57" spans="1:4" x14ac:dyDescent="0.35">
      <c r="A57" t="str">
        <f>Instructions!$D$17</f>
        <v>Hotel name</v>
      </c>
      <c r="B57" t="s">
        <v>3545</v>
      </c>
      <c r="C57" t="s">
        <v>2085</v>
      </c>
      <c r="D57" t="s">
        <v>2113</v>
      </c>
    </row>
    <row r="58" spans="1:4" x14ac:dyDescent="0.35">
      <c r="A58" t="str">
        <f>Instructions!$D$17</f>
        <v>Hotel name</v>
      </c>
      <c r="B58" t="s">
        <v>3545</v>
      </c>
      <c r="C58" t="s">
        <v>3019</v>
      </c>
      <c r="D58" t="s">
        <v>3025</v>
      </c>
    </row>
    <row r="59" spans="1:4" x14ac:dyDescent="0.35">
      <c r="A59" t="str">
        <f>Instructions!$D$17</f>
        <v>Hotel name</v>
      </c>
      <c r="B59" t="s">
        <v>3546</v>
      </c>
      <c r="C59" t="s">
        <v>3252</v>
      </c>
      <c r="D59" t="s">
        <v>3259</v>
      </c>
    </row>
    <row r="60" spans="1:4" hidden="1" x14ac:dyDescent="0.35">
      <c r="A60" t="str">
        <f>Instructions!$D$17</f>
        <v>Hotel name</v>
      </c>
      <c r="B60" t="s">
        <v>3546</v>
      </c>
      <c r="C60" t="s">
        <v>1966</v>
      </c>
      <c r="D60" t="s">
        <v>2114</v>
      </c>
    </row>
    <row r="61" spans="1:4" x14ac:dyDescent="0.35">
      <c r="A61" t="str">
        <f>Instructions!$D$17</f>
        <v>Hotel name</v>
      </c>
      <c r="B61" t="s">
        <v>3546</v>
      </c>
      <c r="C61" t="s">
        <v>3152</v>
      </c>
      <c r="D61" t="s">
        <v>3159</v>
      </c>
    </row>
    <row r="62" spans="1:4" x14ac:dyDescent="0.35">
      <c r="A62" t="str">
        <f>Instructions!$D$17</f>
        <v>Hotel name</v>
      </c>
      <c r="B62" t="s">
        <v>3546</v>
      </c>
      <c r="C62" t="s">
        <v>3418</v>
      </c>
      <c r="D62" t="s">
        <v>2114</v>
      </c>
    </row>
    <row r="63" spans="1:4" x14ac:dyDescent="0.35">
      <c r="A63" t="str">
        <f>Instructions!$D$17</f>
        <v>Hotel name</v>
      </c>
      <c r="B63" t="s">
        <v>3546</v>
      </c>
      <c r="C63" t="s">
        <v>3086</v>
      </c>
      <c r="D63" t="s">
        <v>3092</v>
      </c>
    </row>
    <row r="64" spans="1:4" x14ac:dyDescent="0.35">
      <c r="A64" t="str">
        <f>Instructions!$D$17</f>
        <v>Hotel name</v>
      </c>
      <c r="B64" t="s">
        <v>3546</v>
      </c>
      <c r="C64" t="s">
        <v>3362</v>
      </c>
      <c r="D64" t="s">
        <v>3369</v>
      </c>
    </row>
    <row r="65" spans="1:4" x14ac:dyDescent="0.35">
      <c r="A65" t="str">
        <f>Instructions!$D$17</f>
        <v>Hotel name</v>
      </c>
      <c r="B65" t="s">
        <v>3546</v>
      </c>
      <c r="C65" t="s">
        <v>2085</v>
      </c>
      <c r="D65" t="s">
        <v>2114</v>
      </c>
    </row>
    <row r="66" spans="1:4" x14ac:dyDescent="0.35">
      <c r="A66" t="str">
        <f>Instructions!$D$17</f>
        <v>Hotel name</v>
      </c>
      <c r="B66" t="s">
        <v>3546</v>
      </c>
      <c r="C66" t="s">
        <v>3019</v>
      </c>
      <c r="D66" t="s">
        <v>3026</v>
      </c>
    </row>
    <row r="67" spans="1:4" x14ac:dyDescent="0.35">
      <c r="A67" t="str">
        <f>Instructions!$D$17</f>
        <v>Hotel name</v>
      </c>
      <c r="B67" t="s">
        <v>3547</v>
      </c>
      <c r="C67" t="s">
        <v>3252</v>
      </c>
      <c r="D67" t="s">
        <v>3260</v>
      </c>
    </row>
    <row r="68" spans="1:4" hidden="1" x14ac:dyDescent="0.35">
      <c r="A68" t="str">
        <f>Instructions!$D$17</f>
        <v>Hotel name</v>
      </c>
      <c r="B68" t="s">
        <v>3547</v>
      </c>
      <c r="C68" t="s">
        <v>1966</v>
      </c>
      <c r="D68" t="s">
        <v>2115</v>
      </c>
    </row>
    <row r="69" spans="1:4" x14ac:dyDescent="0.35">
      <c r="A69" t="str">
        <f>Instructions!$D$17</f>
        <v>Hotel name</v>
      </c>
      <c r="B69" t="s">
        <v>3547</v>
      </c>
      <c r="C69" t="s">
        <v>3152</v>
      </c>
      <c r="D69" t="s">
        <v>3160</v>
      </c>
    </row>
    <row r="70" spans="1:4" x14ac:dyDescent="0.35">
      <c r="A70" t="str">
        <f>Instructions!$D$17</f>
        <v>Hotel name</v>
      </c>
      <c r="B70" t="s">
        <v>3547</v>
      </c>
      <c r="C70" t="s">
        <v>3418</v>
      </c>
      <c r="D70" t="s">
        <v>2115</v>
      </c>
    </row>
    <row r="71" spans="1:4" x14ac:dyDescent="0.35">
      <c r="A71" t="str">
        <f>Instructions!$D$17</f>
        <v>Hotel name</v>
      </c>
      <c r="B71" t="s">
        <v>3547</v>
      </c>
      <c r="C71" t="s">
        <v>3086</v>
      </c>
      <c r="D71" t="s">
        <v>3093</v>
      </c>
    </row>
    <row r="72" spans="1:4" x14ac:dyDescent="0.35">
      <c r="A72" t="str">
        <f>Instructions!$D$17</f>
        <v>Hotel name</v>
      </c>
      <c r="B72" t="s">
        <v>3547</v>
      </c>
      <c r="C72" t="s">
        <v>3362</v>
      </c>
      <c r="D72" t="s">
        <v>3370</v>
      </c>
    </row>
    <row r="73" spans="1:4" x14ac:dyDescent="0.35">
      <c r="A73" t="str">
        <f>Instructions!$D$17</f>
        <v>Hotel name</v>
      </c>
      <c r="B73" t="s">
        <v>3547</v>
      </c>
      <c r="C73" t="s">
        <v>2085</v>
      </c>
      <c r="D73" t="s">
        <v>2115</v>
      </c>
    </row>
    <row r="74" spans="1:4" x14ac:dyDescent="0.35">
      <c r="A74" t="str">
        <f>Instructions!$D$17</f>
        <v>Hotel name</v>
      </c>
      <c r="B74" t="s">
        <v>3547</v>
      </c>
      <c r="C74" t="s">
        <v>3019</v>
      </c>
      <c r="D74" t="s">
        <v>3027</v>
      </c>
    </row>
    <row r="75" spans="1:4" x14ac:dyDescent="0.35">
      <c r="A75" t="str">
        <f>Instructions!$D$17</f>
        <v>Hotel name</v>
      </c>
      <c r="B75" t="s">
        <v>3548</v>
      </c>
      <c r="C75" t="s">
        <v>3252</v>
      </c>
      <c r="D75" t="s">
        <v>3261</v>
      </c>
    </row>
    <row r="76" spans="1:4" hidden="1" x14ac:dyDescent="0.35">
      <c r="A76" t="str">
        <f>Instructions!$D$17</f>
        <v>Hotel name</v>
      </c>
      <c r="B76" t="s">
        <v>3548</v>
      </c>
      <c r="C76" t="s">
        <v>1966</v>
      </c>
      <c r="D76" t="s">
        <v>2116</v>
      </c>
    </row>
    <row r="77" spans="1:4" x14ac:dyDescent="0.35">
      <c r="A77" t="str">
        <f>Instructions!$D$17</f>
        <v>Hotel name</v>
      </c>
      <c r="B77" t="s">
        <v>3548</v>
      </c>
      <c r="C77" t="s">
        <v>3152</v>
      </c>
      <c r="D77" t="s">
        <v>3161</v>
      </c>
    </row>
    <row r="78" spans="1:4" x14ac:dyDescent="0.35">
      <c r="A78" t="str">
        <f>Instructions!$D$17</f>
        <v>Hotel name</v>
      </c>
      <c r="B78" t="s">
        <v>3548</v>
      </c>
      <c r="C78" t="s">
        <v>3418</v>
      </c>
      <c r="D78" t="s">
        <v>2116</v>
      </c>
    </row>
    <row r="79" spans="1:4" x14ac:dyDescent="0.35">
      <c r="A79" t="str">
        <f>Instructions!$D$17</f>
        <v>Hotel name</v>
      </c>
      <c r="B79" t="s">
        <v>3548</v>
      </c>
      <c r="C79" t="s">
        <v>3086</v>
      </c>
      <c r="D79" t="s">
        <v>3094</v>
      </c>
    </row>
    <row r="80" spans="1:4" x14ac:dyDescent="0.35">
      <c r="A80" t="str">
        <f>Instructions!$D$17</f>
        <v>Hotel name</v>
      </c>
      <c r="B80" t="s">
        <v>3548</v>
      </c>
      <c r="C80" t="s">
        <v>3362</v>
      </c>
      <c r="D80" t="s">
        <v>3371</v>
      </c>
    </row>
    <row r="81" spans="1:4" x14ac:dyDescent="0.35">
      <c r="A81" t="str">
        <f>Instructions!$D$17</f>
        <v>Hotel name</v>
      </c>
      <c r="B81" t="s">
        <v>3548</v>
      </c>
      <c r="C81" t="s">
        <v>2085</v>
      </c>
      <c r="D81" t="s">
        <v>2116</v>
      </c>
    </row>
    <row r="82" spans="1:4" x14ac:dyDescent="0.35">
      <c r="A82" t="str">
        <f>Instructions!$D$17</f>
        <v>Hotel name</v>
      </c>
      <c r="B82" t="s">
        <v>3548</v>
      </c>
      <c r="C82" t="s">
        <v>3019</v>
      </c>
      <c r="D82" t="s">
        <v>3028</v>
      </c>
    </row>
    <row r="83" spans="1:4" x14ac:dyDescent="0.35">
      <c r="A83" t="str">
        <f>Instructions!$D$17</f>
        <v>Hotel name</v>
      </c>
      <c r="B83" t="s">
        <v>3549</v>
      </c>
      <c r="C83" t="s">
        <v>3252</v>
      </c>
      <c r="D83" t="s">
        <v>3262</v>
      </c>
    </row>
    <row r="84" spans="1:4" hidden="1" x14ac:dyDescent="0.35">
      <c r="A84" t="str">
        <f>Instructions!$D$17</f>
        <v>Hotel name</v>
      </c>
      <c r="B84" t="s">
        <v>3549</v>
      </c>
      <c r="C84" t="s">
        <v>1966</v>
      </c>
      <c r="D84" t="s">
        <v>2117</v>
      </c>
    </row>
    <row r="85" spans="1:4" x14ac:dyDescent="0.35">
      <c r="A85" t="str">
        <f>Instructions!$D$17</f>
        <v>Hotel name</v>
      </c>
      <c r="B85" t="s">
        <v>3549</v>
      </c>
      <c r="C85" t="s">
        <v>3152</v>
      </c>
      <c r="D85" t="s">
        <v>3162</v>
      </c>
    </row>
    <row r="86" spans="1:4" x14ac:dyDescent="0.35">
      <c r="A86" t="str">
        <f>Instructions!$D$17</f>
        <v>Hotel name</v>
      </c>
      <c r="B86" t="s">
        <v>3549</v>
      </c>
      <c r="C86" t="s">
        <v>3418</v>
      </c>
      <c r="D86" t="s">
        <v>2117</v>
      </c>
    </row>
    <row r="87" spans="1:4" x14ac:dyDescent="0.35">
      <c r="A87" t="str">
        <f>Instructions!$D$17</f>
        <v>Hotel name</v>
      </c>
      <c r="B87" t="s">
        <v>3549</v>
      </c>
      <c r="C87" t="s">
        <v>3086</v>
      </c>
      <c r="D87" t="s">
        <v>3095</v>
      </c>
    </row>
    <row r="88" spans="1:4" x14ac:dyDescent="0.35">
      <c r="A88" t="str">
        <f>Instructions!$D$17</f>
        <v>Hotel name</v>
      </c>
      <c r="B88" t="s">
        <v>3549</v>
      </c>
      <c r="C88" t="s">
        <v>3362</v>
      </c>
      <c r="D88" t="s">
        <v>3372</v>
      </c>
    </row>
    <row r="89" spans="1:4" x14ac:dyDescent="0.35">
      <c r="A89" t="str">
        <f>Instructions!$D$17</f>
        <v>Hotel name</v>
      </c>
      <c r="B89" t="s">
        <v>3549</v>
      </c>
      <c r="C89" t="s">
        <v>2085</v>
      </c>
      <c r="D89" t="s">
        <v>2117</v>
      </c>
    </row>
    <row r="90" spans="1:4" x14ac:dyDescent="0.35">
      <c r="A90" t="str">
        <f>Instructions!$D$17</f>
        <v>Hotel name</v>
      </c>
      <c r="B90" t="s">
        <v>3549</v>
      </c>
      <c r="C90" t="s">
        <v>3019</v>
      </c>
      <c r="D90" t="s">
        <v>3029</v>
      </c>
    </row>
    <row r="91" spans="1:4" x14ac:dyDescent="0.35">
      <c r="A91" t="str">
        <f>Instructions!$D$17</f>
        <v>Hotel name</v>
      </c>
      <c r="B91" t="s">
        <v>3550</v>
      </c>
      <c r="C91" t="s">
        <v>3252</v>
      </c>
      <c r="D91" t="s">
        <v>3263</v>
      </c>
    </row>
    <row r="92" spans="1:4" hidden="1" x14ac:dyDescent="0.35">
      <c r="A92" t="str">
        <f>Instructions!$D$17</f>
        <v>Hotel name</v>
      </c>
      <c r="B92" t="s">
        <v>3550</v>
      </c>
      <c r="C92" t="s">
        <v>1966</v>
      </c>
      <c r="D92" t="s">
        <v>2118</v>
      </c>
    </row>
    <row r="93" spans="1:4" x14ac:dyDescent="0.35">
      <c r="A93" t="str">
        <f>Instructions!$D$17</f>
        <v>Hotel name</v>
      </c>
      <c r="B93" t="s">
        <v>3550</v>
      </c>
      <c r="C93" t="s">
        <v>3152</v>
      </c>
      <c r="D93" t="s">
        <v>3163</v>
      </c>
    </row>
    <row r="94" spans="1:4" x14ac:dyDescent="0.35">
      <c r="A94" t="str">
        <f>Instructions!$D$17</f>
        <v>Hotel name</v>
      </c>
      <c r="B94" t="s">
        <v>3550</v>
      </c>
      <c r="C94" t="s">
        <v>3418</v>
      </c>
      <c r="D94" t="s">
        <v>2118</v>
      </c>
    </row>
    <row r="95" spans="1:4" x14ac:dyDescent="0.35">
      <c r="A95" t="str">
        <f>Instructions!$D$17</f>
        <v>Hotel name</v>
      </c>
      <c r="B95" t="s">
        <v>3550</v>
      </c>
      <c r="C95" t="s">
        <v>3086</v>
      </c>
      <c r="D95" t="s">
        <v>3096</v>
      </c>
    </row>
    <row r="96" spans="1:4" x14ac:dyDescent="0.35">
      <c r="A96" t="str">
        <f>Instructions!$D$17</f>
        <v>Hotel name</v>
      </c>
      <c r="B96" t="s">
        <v>3550</v>
      </c>
      <c r="C96" t="s">
        <v>3362</v>
      </c>
      <c r="D96" t="s">
        <v>3373</v>
      </c>
    </row>
    <row r="97" spans="1:4" x14ac:dyDescent="0.35">
      <c r="A97" t="str">
        <f>Instructions!$D$17</f>
        <v>Hotel name</v>
      </c>
      <c r="B97" t="s">
        <v>3550</v>
      </c>
      <c r="C97" t="s">
        <v>2085</v>
      </c>
      <c r="D97" t="s">
        <v>2118</v>
      </c>
    </row>
    <row r="98" spans="1:4" x14ac:dyDescent="0.35">
      <c r="A98" t="str">
        <f>Instructions!$D$17</f>
        <v>Hotel name</v>
      </c>
      <c r="B98" t="s">
        <v>3550</v>
      </c>
      <c r="C98" t="s">
        <v>3019</v>
      </c>
      <c r="D98" t="s">
        <v>3030</v>
      </c>
    </row>
    <row r="99" spans="1:4" x14ac:dyDescent="0.35">
      <c r="A99" t="str">
        <f>Instructions!$D$17</f>
        <v>Hotel name</v>
      </c>
      <c r="B99" t="s">
        <v>2929</v>
      </c>
      <c r="C99" t="s">
        <v>3252</v>
      </c>
      <c r="D99" t="s">
        <v>3329</v>
      </c>
    </row>
    <row r="100" spans="1:4" hidden="1" x14ac:dyDescent="0.35">
      <c r="A100" t="str">
        <f>Instructions!$D$17</f>
        <v>Hotel name</v>
      </c>
      <c r="B100" t="s">
        <v>2929</v>
      </c>
      <c r="C100" t="s">
        <v>1966</v>
      </c>
      <c r="D100" t="s">
        <v>2963</v>
      </c>
    </row>
    <row r="101" spans="1:4" x14ac:dyDescent="0.35">
      <c r="A101" t="str">
        <f>Instructions!$D$17</f>
        <v>Hotel name</v>
      </c>
      <c r="B101" t="s">
        <v>2929</v>
      </c>
      <c r="C101" t="s">
        <v>3152</v>
      </c>
      <c r="D101" t="s">
        <v>2963</v>
      </c>
    </row>
    <row r="102" spans="1:4" x14ac:dyDescent="0.35">
      <c r="A102" t="str">
        <f>Instructions!$D$17</f>
        <v>Hotel name</v>
      </c>
      <c r="B102" t="s">
        <v>2929</v>
      </c>
      <c r="C102" t="s">
        <v>3418</v>
      </c>
      <c r="D102" t="s">
        <v>2963</v>
      </c>
    </row>
    <row r="103" spans="1:4" x14ac:dyDescent="0.35">
      <c r="A103" t="str">
        <f>Instructions!$D$17</f>
        <v>Hotel name</v>
      </c>
      <c r="B103" t="s">
        <v>2929</v>
      </c>
      <c r="C103" t="s">
        <v>3086</v>
      </c>
      <c r="D103" t="s">
        <v>3119</v>
      </c>
    </row>
    <row r="104" spans="1:4" x14ac:dyDescent="0.35">
      <c r="A104" t="str">
        <f>Instructions!$D$17</f>
        <v>Hotel name</v>
      </c>
      <c r="B104" t="s">
        <v>2929</v>
      </c>
      <c r="C104" t="s">
        <v>3362</v>
      </c>
      <c r="D104" t="s">
        <v>3551</v>
      </c>
    </row>
    <row r="105" spans="1:4" x14ac:dyDescent="0.35">
      <c r="A105" t="str">
        <f>Instructions!$D$17</f>
        <v>Hotel name</v>
      </c>
      <c r="B105" t="s">
        <v>2929</v>
      </c>
      <c r="C105" t="s">
        <v>2085</v>
      </c>
      <c r="D105" t="s">
        <v>2963</v>
      </c>
    </row>
    <row r="106" spans="1:4" x14ac:dyDescent="0.35">
      <c r="A106" t="str">
        <f>Instructions!$D$17</f>
        <v>Hotel name</v>
      </c>
      <c r="B106" t="s">
        <v>2929</v>
      </c>
      <c r="C106" t="s">
        <v>3019</v>
      </c>
      <c r="D106" t="s">
        <v>3064</v>
      </c>
    </row>
    <row r="107" spans="1:4" x14ac:dyDescent="0.35">
      <c r="A107" t="str">
        <f>Instructions!$D$17</f>
        <v>Hotel name</v>
      </c>
      <c r="B107" t="s">
        <v>2818</v>
      </c>
      <c r="C107" t="s">
        <v>3252</v>
      </c>
      <c r="D107" t="s">
        <v>3330</v>
      </c>
    </row>
    <row r="108" spans="1:4" hidden="1" x14ac:dyDescent="0.35">
      <c r="A108" t="str">
        <f>Instructions!$D$17</f>
        <v>Hotel name</v>
      </c>
      <c r="B108" t="s">
        <v>2818</v>
      </c>
      <c r="C108" t="s">
        <v>1966</v>
      </c>
      <c r="D108" t="s">
        <v>2189</v>
      </c>
    </row>
    <row r="109" spans="1:4" x14ac:dyDescent="0.35">
      <c r="A109" t="str">
        <f>Instructions!$D$17</f>
        <v>Hotel name</v>
      </c>
      <c r="B109" t="s">
        <v>2818</v>
      </c>
      <c r="C109" t="s">
        <v>3152</v>
      </c>
      <c r="D109" t="s">
        <v>2189</v>
      </c>
    </row>
    <row r="110" spans="1:4" x14ac:dyDescent="0.35">
      <c r="A110" t="str">
        <f>Instructions!$D$17</f>
        <v>Hotel name</v>
      </c>
      <c r="B110" t="s">
        <v>2818</v>
      </c>
      <c r="C110" t="s">
        <v>3418</v>
      </c>
      <c r="D110" t="s">
        <v>2189</v>
      </c>
    </row>
    <row r="111" spans="1:4" x14ac:dyDescent="0.35">
      <c r="A111" t="str">
        <f>Instructions!$D$17</f>
        <v>Hotel name</v>
      </c>
      <c r="B111" t="s">
        <v>2818</v>
      </c>
      <c r="C111" t="s">
        <v>3086</v>
      </c>
      <c r="D111" t="s">
        <v>3120</v>
      </c>
    </row>
    <row r="112" spans="1:4" x14ac:dyDescent="0.35">
      <c r="A112" t="str">
        <f>Instructions!$D$17</f>
        <v>Hotel name</v>
      </c>
      <c r="B112" t="s">
        <v>2818</v>
      </c>
      <c r="C112" t="s">
        <v>3362</v>
      </c>
      <c r="D112" t="s">
        <v>3552</v>
      </c>
    </row>
    <row r="113" spans="1:4" x14ac:dyDescent="0.35">
      <c r="A113" t="str">
        <f>Instructions!$D$17</f>
        <v>Hotel name</v>
      </c>
      <c r="B113" t="s">
        <v>2818</v>
      </c>
      <c r="C113" t="s">
        <v>2085</v>
      </c>
      <c r="D113" t="s">
        <v>2189</v>
      </c>
    </row>
    <row r="114" spans="1:4" x14ac:dyDescent="0.35">
      <c r="A114" t="str">
        <f>Instructions!$D$17</f>
        <v>Hotel name</v>
      </c>
      <c r="B114" t="s">
        <v>2818</v>
      </c>
      <c r="C114" t="s">
        <v>3019</v>
      </c>
      <c r="D114" t="s">
        <v>3065</v>
      </c>
    </row>
    <row r="115" spans="1:4" x14ac:dyDescent="0.35">
      <c r="A115" t="str">
        <f>Instructions!$D$17</f>
        <v>Hotel name</v>
      </c>
      <c r="B115" t="s">
        <v>2819</v>
      </c>
      <c r="C115" t="s">
        <v>3252</v>
      </c>
      <c r="D115" t="s">
        <v>3331</v>
      </c>
    </row>
    <row r="116" spans="1:4" hidden="1" x14ac:dyDescent="0.35">
      <c r="A116" t="str">
        <f>Instructions!$D$17</f>
        <v>Hotel name</v>
      </c>
      <c r="B116" t="s">
        <v>2819</v>
      </c>
      <c r="C116" t="s">
        <v>1966</v>
      </c>
      <c r="D116" t="s">
        <v>2190</v>
      </c>
    </row>
    <row r="117" spans="1:4" x14ac:dyDescent="0.35">
      <c r="A117" t="str">
        <f>Instructions!$D$17</f>
        <v>Hotel name</v>
      </c>
      <c r="B117" t="s">
        <v>2819</v>
      </c>
      <c r="C117" t="s">
        <v>3152</v>
      </c>
      <c r="D117" t="s">
        <v>2190</v>
      </c>
    </row>
    <row r="118" spans="1:4" x14ac:dyDescent="0.35">
      <c r="A118" t="str">
        <f>Instructions!$D$17</f>
        <v>Hotel name</v>
      </c>
      <c r="B118" t="s">
        <v>2819</v>
      </c>
      <c r="C118" t="s">
        <v>3418</v>
      </c>
      <c r="D118" t="s">
        <v>2190</v>
      </c>
    </row>
    <row r="119" spans="1:4" x14ac:dyDescent="0.35">
      <c r="A119" t="str">
        <f>Instructions!$D$17</f>
        <v>Hotel name</v>
      </c>
      <c r="B119" t="s">
        <v>2819</v>
      </c>
      <c r="C119" t="s">
        <v>3086</v>
      </c>
      <c r="D119" t="s">
        <v>3121</v>
      </c>
    </row>
    <row r="120" spans="1:4" x14ac:dyDescent="0.35">
      <c r="A120" t="str">
        <f>Instructions!$D$17</f>
        <v>Hotel name</v>
      </c>
      <c r="B120" t="s">
        <v>2819</v>
      </c>
      <c r="C120" t="s">
        <v>3362</v>
      </c>
      <c r="D120" t="s">
        <v>3553</v>
      </c>
    </row>
    <row r="121" spans="1:4" x14ac:dyDescent="0.35">
      <c r="A121" t="str">
        <f>Instructions!$D$17</f>
        <v>Hotel name</v>
      </c>
      <c r="B121" t="s">
        <v>2819</v>
      </c>
      <c r="C121" t="s">
        <v>2085</v>
      </c>
      <c r="D121" t="s">
        <v>2190</v>
      </c>
    </row>
    <row r="122" spans="1:4" x14ac:dyDescent="0.35">
      <c r="A122" t="str">
        <f>Instructions!$D$17</f>
        <v>Hotel name</v>
      </c>
      <c r="B122" t="s">
        <v>2819</v>
      </c>
      <c r="C122" t="s">
        <v>3019</v>
      </c>
      <c r="D122" t="s">
        <v>3066</v>
      </c>
    </row>
    <row r="123" spans="1:4" x14ac:dyDescent="0.35">
      <c r="A123" t="str">
        <f>Instructions!$D$17</f>
        <v>Hotel name</v>
      </c>
      <c r="B123" t="s">
        <v>2820</v>
      </c>
      <c r="C123" t="s">
        <v>3252</v>
      </c>
      <c r="D123" t="s">
        <v>3332</v>
      </c>
    </row>
    <row r="124" spans="1:4" hidden="1" x14ac:dyDescent="0.35">
      <c r="A124" t="str">
        <f>Instructions!$D$17</f>
        <v>Hotel name</v>
      </c>
      <c r="B124" t="s">
        <v>2820</v>
      </c>
      <c r="C124" t="s">
        <v>1966</v>
      </c>
      <c r="D124" t="s">
        <v>2191</v>
      </c>
    </row>
    <row r="125" spans="1:4" x14ac:dyDescent="0.35">
      <c r="A125" t="str">
        <f>Instructions!$D$17</f>
        <v>Hotel name</v>
      </c>
      <c r="B125" t="s">
        <v>2820</v>
      </c>
      <c r="C125" t="s">
        <v>3152</v>
      </c>
      <c r="D125" t="s">
        <v>2191</v>
      </c>
    </row>
    <row r="126" spans="1:4" x14ac:dyDescent="0.35">
      <c r="A126" t="str">
        <f>Instructions!$D$17</f>
        <v>Hotel name</v>
      </c>
      <c r="B126" t="s">
        <v>2820</v>
      </c>
      <c r="C126" t="s">
        <v>3418</v>
      </c>
      <c r="D126" t="s">
        <v>2191</v>
      </c>
    </row>
    <row r="127" spans="1:4" x14ac:dyDescent="0.35">
      <c r="A127" t="str">
        <f>Instructions!$D$17</f>
        <v>Hotel name</v>
      </c>
      <c r="B127" t="s">
        <v>2820</v>
      </c>
      <c r="C127" t="s">
        <v>3086</v>
      </c>
      <c r="D127" t="s">
        <v>3122</v>
      </c>
    </row>
    <row r="128" spans="1:4" x14ac:dyDescent="0.35">
      <c r="A128" t="str">
        <f>Instructions!$D$17</f>
        <v>Hotel name</v>
      </c>
      <c r="B128" t="s">
        <v>2820</v>
      </c>
      <c r="C128" t="s">
        <v>3362</v>
      </c>
      <c r="D128" t="s">
        <v>3554</v>
      </c>
    </row>
    <row r="129" spans="1:4" x14ac:dyDescent="0.35">
      <c r="A129" t="str">
        <f>Instructions!$D$17</f>
        <v>Hotel name</v>
      </c>
      <c r="B129" t="s">
        <v>2820</v>
      </c>
      <c r="C129" t="s">
        <v>2085</v>
      </c>
      <c r="D129" t="s">
        <v>2191</v>
      </c>
    </row>
    <row r="130" spans="1:4" x14ac:dyDescent="0.35">
      <c r="A130" t="str">
        <f>Instructions!$D$17</f>
        <v>Hotel name</v>
      </c>
      <c r="B130" t="s">
        <v>2820</v>
      </c>
      <c r="C130" t="s">
        <v>3019</v>
      </c>
      <c r="D130" t="s">
        <v>3067</v>
      </c>
    </row>
    <row r="131" spans="1:4" x14ac:dyDescent="0.35">
      <c r="A131" t="str">
        <f>Instructions!$D$17</f>
        <v>Hotel name</v>
      </c>
      <c r="B131" t="s">
        <v>2821</v>
      </c>
      <c r="C131" t="s">
        <v>3252</v>
      </c>
      <c r="D131" t="s">
        <v>3333</v>
      </c>
    </row>
    <row r="132" spans="1:4" hidden="1" x14ac:dyDescent="0.35">
      <c r="A132" t="str">
        <f>Instructions!$D$17</f>
        <v>Hotel name</v>
      </c>
      <c r="B132" t="s">
        <v>2821</v>
      </c>
      <c r="C132" t="s">
        <v>1966</v>
      </c>
      <c r="D132" t="s">
        <v>2192</v>
      </c>
    </row>
    <row r="133" spans="1:4" x14ac:dyDescent="0.35">
      <c r="A133" t="str">
        <f>Instructions!$D$17</f>
        <v>Hotel name</v>
      </c>
      <c r="B133" t="s">
        <v>2821</v>
      </c>
      <c r="C133" t="s">
        <v>3152</v>
      </c>
      <c r="D133" t="s">
        <v>2192</v>
      </c>
    </row>
    <row r="134" spans="1:4" x14ac:dyDescent="0.35">
      <c r="A134" t="str">
        <f>Instructions!$D$17</f>
        <v>Hotel name</v>
      </c>
      <c r="B134" t="s">
        <v>2821</v>
      </c>
      <c r="C134" t="s">
        <v>3418</v>
      </c>
      <c r="D134" t="s">
        <v>2192</v>
      </c>
    </row>
    <row r="135" spans="1:4" x14ac:dyDescent="0.35">
      <c r="A135" t="str">
        <f>Instructions!$D$17</f>
        <v>Hotel name</v>
      </c>
      <c r="B135" t="s">
        <v>2821</v>
      </c>
      <c r="C135" t="s">
        <v>3086</v>
      </c>
      <c r="D135" t="s">
        <v>3123</v>
      </c>
    </row>
    <row r="136" spans="1:4" x14ac:dyDescent="0.35">
      <c r="A136" t="str">
        <f>Instructions!$D$17</f>
        <v>Hotel name</v>
      </c>
      <c r="B136" t="s">
        <v>2821</v>
      </c>
      <c r="C136" t="s">
        <v>3362</v>
      </c>
      <c r="D136" t="s">
        <v>3555</v>
      </c>
    </row>
    <row r="137" spans="1:4" x14ac:dyDescent="0.35">
      <c r="A137" t="str">
        <f>Instructions!$D$17</f>
        <v>Hotel name</v>
      </c>
      <c r="B137" t="s">
        <v>2821</v>
      </c>
      <c r="C137" t="s">
        <v>2085</v>
      </c>
      <c r="D137" t="s">
        <v>2192</v>
      </c>
    </row>
    <row r="138" spans="1:4" x14ac:dyDescent="0.35">
      <c r="A138" t="str">
        <f>Instructions!$D$17</f>
        <v>Hotel name</v>
      </c>
      <c r="B138" t="s">
        <v>2821</v>
      </c>
      <c r="C138" t="s">
        <v>3019</v>
      </c>
      <c r="D138" t="s">
        <v>3068</v>
      </c>
    </row>
    <row r="139" spans="1:4" x14ac:dyDescent="0.35">
      <c r="A139" t="str">
        <f>Instructions!$D$17</f>
        <v>Hotel name</v>
      </c>
      <c r="B139" t="s">
        <v>2822</v>
      </c>
      <c r="C139" t="s">
        <v>3252</v>
      </c>
      <c r="D139" t="s">
        <v>3334</v>
      </c>
    </row>
    <row r="140" spans="1:4" hidden="1" x14ac:dyDescent="0.35">
      <c r="A140" t="str">
        <f>Instructions!$D$17</f>
        <v>Hotel name</v>
      </c>
      <c r="B140" t="s">
        <v>2822</v>
      </c>
      <c r="C140" t="s">
        <v>1966</v>
      </c>
      <c r="D140" t="s">
        <v>2193</v>
      </c>
    </row>
    <row r="141" spans="1:4" x14ac:dyDescent="0.35">
      <c r="A141" t="str">
        <f>Instructions!$D$17</f>
        <v>Hotel name</v>
      </c>
      <c r="B141" t="s">
        <v>2822</v>
      </c>
      <c r="C141" t="s">
        <v>3152</v>
      </c>
      <c r="D141" t="s">
        <v>2193</v>
      </c>
    </row>
    <row r="142" spans="1:4" x14ac:dyDescent="0.35">
      <c r="A142" t="str">
        <f>Instructions!$D$17</f>
        <v>Hotel name</v>
      </c>
      <c r="B142" t="s">
        <v>2822</v>
      </c>
      <c r="C142" t="s">
        <v>3418</v>
      </c>
      <c r="D142" t="s">
        <v>2193</v>
      </c>
    </row>
    <row r="143" spans="1:4" x14ac:dyDescent="0.35">
      <c r="A143" t="str">
        <f>Instructions!$D$17</f>
        <v>Hotel name</v>
      </c>
      <c r="B143" t="s">
        <v>2822</v>
      </c>
      <c r="C143" t="s">
        <v>3086</v>
      </c>
      <c r="D143" t="s">
        <v>3124</v>
      </c>
    </row>
    <row r="144" spans="1:4" x14ac:dyDescent="0.35">
      <c r="A144" t="str">
        <f>Instructions!$D$17</f>
        <v>Hotel name</v>
      </c>
      <c r="B144" t="s">
        <v>2822</v>
      </c>
      <c r="C144" t="s">
        <v>3362</v>
      </c>
      <c r="D144" t="s">
        <v>3556</v>
      </c>
    </row>
    <row r="145" spans="1:4" x14ac:dyDescent="0.35">
      <c r="A145" t="str">
        <f>Instructions!$D$17</f>
        <v>Hotel name</v>
      </c>
      <c r="B145" t="s">
        <v>2822</v>
      </c>
      <c r="C145" t="s">
        <v>2085</v>
      </c>
      <c r="D145" t="s">
        <v>2193</v>
      </c>
    </row>
    <row r="146" spans="1:4" x14ac:dyDescent="0.35">
      <c r="A146" t="str">
        <f>Instructions!$D$17</f>
        <v>Hotel name</v>
      </c>
      <c r="B146" t="s">
        <v>2822</v>
      </c>
      <c r="C146" t="s">
        <v>3019</v>
      </c>
      <c r="D146" t="s">
        <v>3069</v>
      </c>
    </row>
    <row r="147" spans="1:4" x14ac:dyDescent="0.35">
      <c r="A147" t="str">
        <f>Instructions!$D$17</f>
        <v>Hotel name</v>
      </c>
      <c r="B147" t="s">
        <v>2823</v>
      </c>
      <c r="C147" t="s">
        <v>3252</v>
      </c>
      <c r="D147" t="s">
        <v>3335</v>
      </c>
    </row>
    <row r="148" spans="1:4" hidden="1" x14ac:dyDescent="0.35">
      <c r="A148" t="str">
        <f>Instructions!$D$17</f>
        <v>Hotel name</v>
      </c>
      <c r="B148" t="s">
        <v>2823</v>
      </c>
      <c r="C148" t="s">
        <v>1966</v>
      </c>
      <c r="D148" t="s">
        <v>2194</v>
      </c>
    </row>
    <row r="149" spans="1:4" x14ac:dyDescent="0.35">
      <c r="A149" t="str">
        <f>Instructions!$D$17</f>
        <v>Hotel name</v>
      </c>
      <c r="B149" t="s">
        <v>2823</v>
      </c>
      <c r="C149" t="s">
        <v>3152</v>
      </c>
      <c r="D149" t="s">
        <v>2194</v>
      </c>
    </row>
    <row r="150" spans="1:4" x14ac:dyDescent="0.35">
      <c r="A150" t="str">
        <f>Instructions!$D$17</f>
        <v>Hotel name</v>
      </c>
      <c r="B150" t="s">
        <v>2823</v>
      </c>
      <c r="C150" t="s">
        <v>3418</v>
      </c>
      <c r="D150" t="s">
        <v>2194</v>
      </c>
    </row>
    <row r="151" spans="1:4" x14ac:dyDescent="0.35">
      <c r="A151" t="str">
        <f>Instructions!$D$17</f>
        <v>Hotel name</v>
      </c>
      <c r="B151" t="s">
        <v>2823</v>
      </c>
      <c r="C151" t="s">
        <v>3086</v>
      </c>
      <c r="D151" t="s">
        <v>3125</v>
      </c>
    </row>
    <row r="152" spans="1:4" x14ac:dyDescent="0.35">
      <c r="A152" t="str">
        <f>Instructions!$D$17</f>
        <v>Hotel name</v>
      </c>
      <c r="B152" t="s">
        <v>2823</v>
      </c>
      <c r="C152" t="s">
        <v>3362</v>
      </c>
      <c r="D152" t="s">
        <v>3557</v>
      </c>
    </row>
    <row r="153" spans="1:4" x14ac:dyDescent="0.35">
      <c r="A153" t="str">
        <f>Instructions!$D$17</f>
        <v>Hotel name</v>
      </c>
      <c r="B153" t="s">
        <v>2823</v>
      </c>
      <c r="C153" t="s">
        <v>2085</v>
      </c>
      <c r="D153" t="s">
        <v>2194</v>
      </c>
    </row>
    <row r="154" spans="1:4" x14ac:dyDescent="0.35">
      <c r="A154" t="str">
        <f>Instructions!$D$17</f>
        <v>Hotel name</v>
      </c>
      <c r="B154" t="s">
        <v>2823</v>
      </c>
      <c r="C154" t="s">
        <v>3019</v>
      </c>
      <c r="D154" t="s">
        <v>3070</v>
      </c>
    </row>
    <row r="155" spans="1:4" x14ac:dyDescent="0.35">
      <c r="A155" t="str">
        <f>Instructions!$D$17</f>
        <v>Hotel name</v>
      </c>
      <c r="B155" t="s">
        <v>2824</v>
      </c>
      <c r="C155" t="s">
        <v>3252</v>
      </c>
      <c r="D155" t="s">
        <v>3336</v>
      </c>
    </row>
    <row r="156" spans="1:4" hidden="1" x14ac:dyDescent="0.35">
      <c r="A156" t="str">
        <f>Instructions!$D$17</f>
        <v>Hotel name</v>
      </c>
      <c r="B156" t="s">
        <v>2824</v>
      </c>
      <c r="C156" t="s">
        <v>1966</v>
      </c>
      <c r="D156" t="s">
        <v>2195</v>
      </c>
    </row>
    <row r="157" spans="1:4" x14ac:dyDescent="0.35">
      <c r="A157" t="str">
        <f>Instructions!$D$17</f>
        <v>Hotel name</v>
      </c>
      <c r="B157" t="s">
        <v>2824</v>
      </c>
      <c r="C157" t="s">
        <v>3152</v>
      </c>
      <c r="D157" t="s">
        <v>2195</v>
      </c>
    </row>
    <row r="158" spans="1:4" x14ac:dyDescent="0.35">
      <c r="A158" t="str">
        <f>Instructions!$D$17</f>
        <v>Hotel name</v>
      </c>
      <c r="B158" t="s">
        <v>2824</v>
      </c>
      <c r="C158" t="s">
        <v>3418</v>
      </c>
      <c r="D158" t="s">
        <v>2195</v>
      </c>
    </row>
    <row r="159" spans="1:4" x14ac:dyDescent="0.35">
      <c r="A159" t="str">
        <f>Instructions!$D$17</f>
        <v>Hotel name</v>
      </c>
      <c r="B159" t="s">
        <v>2824</v>
      </c>
      <c r="C159" t="s">
        <v>3086</v>
      </c>
      <c r="D159" t="s">
        <v>3126</v>
      </c>
    </row>
    <row r="160" spans="1:4" x14ac:dyDescent="0.35">
      <c r="A160" t="str">
        <f>Instructions!$D$17</f>
        <v>Hotel name</v>
      </c>
      <c r="B160" t="s">
        <v>2824</v>
      </c>
      <c r="C160" t="s">
        <v>3362</v>
      </c>
      <c r="D160" t="s">
        <v>3558</v>
      </c>
    </row>
    <row r="161" spans="1:4" x14ac:dyDescent="0.35">
      <c r="A161" t="str">
        <f>Instructions!$D$17</f>
        <v>Hotel name</v>
      </c>
      <c r="B161" t="s">
        <v>2824</v>
      </c>
      <c r="C161" t="s">
        <v>2085</v>
      </c>
      <c r="D161" t="s">
        <v>2195</v>
      </c>
    </row>
    <row r="162" spans="1:4" x14ac:dyDescent="0.35">
      <c r="A162" t="str">
        <f>Instructions!$D$17</f>
        <v>Hotel name</v>
      </c>
      <c r="B162" t="s">
        <v>2824</v>
      </c>
      <c r="C162" t="s">
        <v>3019</v>
      </c>
      <c r="D162" t="s">
        <v>3071</v>
      </c>
    </row>
    <row r="163" spans="1:4" x14ac:dyDescent="0.35">
      <c r="A163" t="str">
        <f>Instructions!$D$17</f>
        <v>Hotel name</v>
      </c>
      <c r="B163" t="s">
        <v>2825</v>
      </c>
      <c r="C163" t="s">
        <v>3252</v>
      </c>
      <c r="D163" t="s">
        <v>3337</v>
      </c>
    </row>
    <row r="164" spans="1:4" hidden="1" x14ac:dyDescent="0.35">
      <c r="A164" t="str">
        <f>Instructions!$D$17</f>
        <v>Hotel name</v>
      </c>
      <c r="B164" t="s">
        <v>2825</v>
      </c>
      <c r="C164" t="s">
        <v>1966</v>
      </c>
      <c r="D164" t="s">
        <v>2196</v>
      </c>
    </row>
    <row r="165" spans="1:4" x14ac:dyDescent="0.35">
      <c r="A165" t="str">
        <f>Instructions!$D$17</f>
        <v>Hotel name</v>
      </c>
      <c r="B165" t="s">
        <v>2825</v>
      </c>
      <c r="C165" t="s">
        <v>3152</v>
      </c>
      <c r="D165" t="s">
        <v>2196</v>
      </c>
    </row>
    <row r="166" spans="1:4" x14ac:dyDescent="0.35">
      <c r="A166" t="str">
        <f>Instructions!$D$17</f>
        <v>Hotel name</v>
      </c>
      <c r="B166" t="s">
        <v>2825</v>
      </c>
      <c r="C166" t="s">
        <v>3418</v>
      </c>
      <c r="D166" t="s">
        <v>2196</v>
      </c>
    </row>
    <row r="167" spans="1:4" x14ac:dyDescent="0.35">
      <c r="A167" t="str">
        <f>Instructions!$D$17</f>
        <v>Hotel name</v>
      </c>
      <c r="B167" t="s">
        <v>2825</v>
      </c>
      <c r="C167" t="s">
        <v>3086</v>
      </c>
      <c r="D167" t="s">
        <v>3127</v>
      </c>
    </row>
    <row r="168" spans="1:4" x14ac:dyDescent="0.35">
      <c r="A168" t="str">
        <f>Instructions!$D$17</f>
        <v>Hotel name</v>
      </c>
      <c r="B168" t="s">
        <v>2825</v>
      </c>
      <c r="C168" t="s">
        <v>3362</v>
      </c>
      <c r="D168" t="s">
        <v>3559</v>
      </c>
    </row>
    <row r="169" spans="1:4" x14ac:dyDescent="0.35">
      <c r="A169" t="str">
        <f>Instructions!$D$17</f>
        <v>Hotel name</v>
      </c>
      <c r="B169" t="s">
        <v>2825</v>
      </c>
      <c r="C169" t="s">
        <v>2085</v>
      </c>
      <c r="D169" t="s">
        <v>2196</v>
      </c>
    </row>
    <row r="170" spans="1:4" x14ac:dyDescent="0.35">
      <c r="A170" t="str">
        <f>Instructions!$D$17</f>
        <v>Hotel name</v>
      </c>
      <c r="B170" t="s">
        <v>2825</v>
      </c>
      <c r="C170" t="s">
        <v>3019</v>
      </c>
      <c r="D170" t="s">
        <v>3072</v>
      </c>
    </row>
    <row r="171" spans="1:4" x14ac:dyDescent="0.35">
      <c r="A171" t="str">
        <f>Instructions!$D$17</f>
        <v>Hotel name</v>
      </c>
      <c r="B171" t="s">
        <v>2826</v>
      </c>
      <c r="C171" t="s">
        <v>3252</v>
      </c>
      <c r="D171" t="s">
        <v>3338</v>
      </c>
    </row>
    <row r="172" spans="1:4" hidden="1" x14ac:dyDescent="0.35">
      <c r="A172" t="str">
        <f>Instructions!$D$17</f>
        <v>Hotel name</v>
      </c>
      <c r="B172" t="s">
        <v>2826</v>
      </c>
      <c r="C172" t="s">
        <v>1966</v>
      </c>
      <c r="D172" t="s">
        <v>2197</v>
      </c>
    </row>
    <row r="173" spans="1:4" x14ac:dyDescent="0.35">
      <c r="A173" t="str">
        <f>Instructions!$D$17</f>
        <v>Hotel name</v>
      </c>
      <c r="B173" t="s">
        <v>2826</v>
      </c>
      <c r="C173" t="s">
        <v>3152</v>
      </c>
      <c r="D173" t="s">
        <v>2197</v>
      </c>
    </row>
    <row r="174" spans="1:4" x14ac:dyDescent="0.35">
      <c r="A174" t="str">
        <f>Instructions!$D$17</f>
        <v>Hotel name</v>
      </c>
      <c r="B174" t="s">
        <v>2826</v>
      </c>
      <c r="C174" t="s">
        <v>3418</v>
      </c>
      <c r="D174" t="s">
        <v>2197</v>
      </c>
    </row>
    <row r="175" spans="1:4" x14ac:dyDescent="0.35">
      <c r="A175" t="str">
        <f>Instructions!$D$17</f>
        <v>Hotel name</v>
      </c>
      <c r="B175" t="s">
        <v>2826</v>
      </c>
      <c r="C175" t="s">
        <v>3086</v>
      </c>
      <c r="D175" t="s">
        <v>3128</v>
      </c>
    </row>
    <row r="176" spans="1:4" x14ac:dyDescent="0.35">
      <c r="A176" t="str">
        <f>Instructions!$D$17</f>
        <v>Hotel name</v>
      </c>
      <c r="B176" t="s">
        <v>2826</v>
      </c>
      <c r="C176" t="s">
        <v>3362</v>
      </c>
      <c r="D176" t="s">
        <v>3560</v>
      </c>
    </row>
    <row r="177" spans="1:4" x14ac:dyDescent="0.35">
      <c r="A177" t="str">
        <f>Instructions!$D$17</f>
        <v>Hotel name</v>
      </c>
      <c r="B177" t="s">
        <v>2826</v>
      </c>
      <c r="C177" t="s">
        <v>2085</v>
      </c>
      <c r="D177" t="s">
        <v>2197</v>
      </c>
    </row>
    <row r="178" spans="1:4" x14ac:dyDescent="0.35">
      <c r="A178" t="str">
        <f>Instructions!$D$17</f>
        <v>Hotel name</v>
      </c>
      <c r="B178" t="s">
        <v>2826</v>
      </c>
      <c r="C178" t="s">
        <v>3019</v>
      </c>
      <c r="D178" t="s">
        <v>3073</v>
      </c>
    </row>
    <row r="179" spans="1:4" x14ac:dyDescent="0.35">
      <c r="A179" t="str">
        <f>Instructions!$D$17</f>
        <v>Hotel name</v>
      </c>
      <c r="B179" t="s">
        <v>2827</v>
      </c>
      <c r="C179" t="s">
        <v>3252</v>
      </c>
      <c r="D179" t="s">
        <v>3339</v>
      </c>
    </row>
    <row r="180" spans="1:4" hidden="1" x14ac:dyDescent="0.35">
      <c r="A180" t="str">
        <f>Instructions!$D$17</f>
        <v>Hotel name</v>
      </c>
      <c r="B180" t="s">
        <v>2827</v>
      </c>
      <c r="C180" t="s">
        <v>1966</v>
      </c>
      <c r="D180" t="s">
        <v>2198</v>
      </c>
    </row>
    <row r="181" spans="1:4" x14ac:dyDescent="0.35">
      <c r="A181" t="str">
        <f>Instructions!$D$17</f>
        <v>Hotel name</v>
      </c>
      <c r="B181" t="s">
        <v>2827</v>
      </c>
      <c r="C181" t="s">
        <v>3152</v>
      </c>
      <c r="D181" t="s">
        <v>2198</v>
      </c>
    </row>
    <row r="182" spans="1:4" x14ac:dyDescent="0.35">
      <c r="A182" t="str">
        <f>Instructions!$D$17</f>
        <v>Hotel name</v>
      </c>
      <c r="B182" t="s">
        <v>2827</v>
      </c>
      <c r="C182" t="s">
        <v>3418</v>
      </c>
      <c r="D182" t="s">
        <v>2198</v>
      </c>
    </row>
    <row r="183" spans="1:4" x14ac:dyDescent="0.35">
      <c r="A183" t="str">
        <f>Instructions!$D$17</f>
        <v>Hotel name</v>
      </c>
      <c r="B183" t="s">
        <v>2827</v>
      </c>
      <c r="C183" t="s">
        <v>3086</v>
      </c>
      <c r="D183" t="s">
        <v>3129</v>
      </c>
    </row>
    <row r="184" spans="1:4" x14ac:dyDescent="0.35">
      <c r="A184" t="str">
        <f>Instructions!$D$17</f>
        <v>Hotel name</v>
      </c>
      <c r="B184" t="s">
        <v>2827</v>
      </c>
      <c r="C184" t="s">
        <v>3362</v>
      </c>
      <c r="D184" t="s">
        <v>3561</v>
      </c>
    </row>
    <row r="185" spans="1:4" x14ac:dyDescent="0.35">
      <c r="A185" t="str">
        <f>Instructions!$D$17</f>
        <v>Hotel name</v>
      </c>
      <c r="B185" t="s">
        <v>2827</v>
      </c>
      <c r="C185" t="s">
        <v>2085</v>
      </c>
      <c r="D185" t="s">
        <v>2198</v>
      </c>
    </row>
    <row r="186" spans="1:4" x14ac:dyDescent="0.35">
      <c r="A186" t="str">
        <f>Instructions!$D$17</f>
        <v>Hotel name</v>
      </c>
      <c r="B186" t="s">
        <v>2827</v>
      </c>
      <c r="C186" t="s">
        <v>3019</v>
      </c>
      <c r="D186" t="s">
        <v>3074</v>
      </c>
    </row>
    <row r="187" spans="1:4" x14ac:dyDescent="0.35">
      <c r="A187" t="str">
        <f>Instructions!$D$17</f>
        <v>Hotel name</v>
      </c>
      <c r="B187" t="s">
        <v>2922</v>
      </c>
      <c r="C187" t="s">
        <v>3252</v>
      </c>
      <c r="D187" t="s">
        <v>3296</v>
      </c>
    </row>
    <row r="188" spans="1:4" hidden="1" x14ac:dyDescent="0.35">
      <c r="A188" t="str">
        <f>Instructions!$D$17</f>
        <v>Hotel name</v>
      </c>
      <c r="B188" t="s">
        <v>2922</v>
      </c>
      <c r="C188" t="s">
        <v>1966</v>
      </c>
      <c r="D188" t="s">
        <v>2959</v>
      </c>
    </row>
    <row r="189" spans="1:4" x14ac:dyDescent="0.35">
      <c r="A189" t="str">
        <f>Instructions!$D$17</f>
        <v>Hotel name</v>
      </c>
      <c r="B189" t="s">
        <v>2922</v>
      </c>
      <c r="C189" t="s">
        <v>3152</v>
      </c>
      <c r="D189" t="s">
        <v>3186</v>
      </c>
    </row>
    <row r="190" spans="1:4" x14ac:dyDescent="0.35">
      <c r="A190" t="str">
        <f>Instructions!$D$17</f>
        <v>Hotel name</v>
      </c>
      <c r="B190" t="s">
        <v>2922</v>
      </c>
      <c r="C190" t="s">
        <v>3418</v>
      </c>
      <c r="D190" t="s">
        <v>2959</v>
      </c>
    </row>
    <row r="191" spans="1:4" x14ac:dyDescent="0.35">
      <c r="A191" t="str">
        <f>Instructions!$D$17</f>
        <v>Hotel name</v>
      </c>
      <c r="B191" t="s">
        <v>2922</v>
      </c>
      <c r="C191" t="s">
        <v>3086</v>
      </c>
      <c r="D191" t="s">
        <v>3097</v>
      </c>
    </row>
    <row r="192" spans="1:4" x14ac:dyDescent="0.35">
      <c r="A192" t="str">
        <f>Instructions!$D$17</f>
        <v>Hotel name</v>
      </c>
      <c r="B192" t="s">
        <v>2922</v>
      </c>
      <c r="C192" t="s">
        <v>3362</v>
      </c>
      <c r="D192" t="s">
        <v>2959</v>
      </c>
    </row>
    <row r="193" spans="1:4" x14ac:dyDescent="0.35">
      <c r="A193" t="str">
        <f>Instructions!$D$17</f>
        <v>Hotel name</v>
      </c>
      <c r="B193" t="s">
        <v>2922</v>
      </c>
      <c r="C193" t="s">
        <v>2085</v>
      </c>
      <c r="D193" t="s">
        <v>2959</v>
      </c>
    </row>
    <row r="194" spans="1:4" x14ac:dyDescent="0.35">
      <c r="A194" t="str">
        <f>Instructions!$D$17</f>
        <v>Hotel name</v>
      </c>
      <c r="B194" t="s">
        <v>2922</v>
      </c>
      <c r="C194" t="s">
        <v>3019</v>
      </c>
      <c r="D194" t="s">
        <v>2959</v>
      </c>
    </row>
    <row r="195" spans="1:4" x14ac:dyDescent="0.35">
      <c r="A195" t="str">
        <f>Instructions!$D$17</f>
        <v>Hotel name</v>
      </c>
      <c r="B195" t="s">
        <v>2099</v>
      </c>
      <c r="C195" t="s">
        <v>3252</v>
      </c>
      <c r="D195" t="s">
        <v>3297</v>
      </c>
    </row>
    <row r="196" spans="1:4" hidden="1" x14ac:dyDescent="0.35">
      <c r="A196" t="str">
        <f>Instructions!$D$17</f>
        <v>Hotel name</v>
      </c>
      <c r="B196" t="s">
        <v>2099</v>
      </c>
      <c r="C196" t="s">
        <v>1966</v>
      </c>
      <c r="D196" t="s">
        <v>2149</v>
      </c>
    </row>
    <row r="197" spans="1:4" x14ac:dyDescent="0.35">
      <c r="A197" t="str">
        <f>Instructions!$D$17</f>
        <v>Hotel name</v>
      </c>
      <c r="B197" t="s">
        <v>2099</v>
      </c>
      <c r="C197" t="s">
        <v>3152</v>
      </c>
      <c r="D197" t="s">
        <v>3187</v>
      </c>
    </row>
    <row r="198" spans="1:4" x14ac:dyDescent="0.35">
      <c r="A198" t="str">
        <f>Instructions!$D$17</f>
        <v>Hotel name</v>
      </c>
      <c r="B198" t="s">
        <v>2099</v>
      </c>
      <c r="C198" t="s">
        <v>3418</v>
      </c>
      <c r="D198" t="s">
        <v>2149</v>
      </c>
    </row>
    <row r="199" spans="1:4" x14ac:dyDescent="0.35">
      <c r="A199" t="str">
        <f>Instructions!$D$17</f>
        <v>Hotel name</v>
      </c>
      <c r="B199" t="s">
        <v>2099</v>
      </c>
      <c r="C199" t="s">
        <v>3086</v>
      </c>
      <c r="D199" t="s">
        <v>3098</v>
      </c>
    </row>
    <row r="200" spans="1:4" x14ac:dyDescent="0.35">
      <c r="A200" t="str">
        <f>Instructions!$D$17</f>
        <v>Hotel name</v>
      </c>
      <c r="B200" t="s">
        <v>2099</v>
      </c>
      <c r="C200" t="s">
        <v>3362</v>
      </c>
      <c r="D200" t="s">
        <v>2149</v>
      </c>
    </row>
    <row r="201" spans="1:4" x14ac:dyDescent="0.35">
      <c r="A201" t="str">
        <f>Instructions!$D$17</f>
        <v>Hotel name</v>
      </c>
      <c r="B201" t="s">
        <v>2099</v>
      </c>
      <c r="C201" t="s">
        <v>2085</v>
      </c>
      <c r="D201" t="s">
        <v>2149</v>
      </c>
    </row>
    <row r="202" spans="1:4" x14ac:dyDescent="0.35">
      <c r="A202" t="str">
        <f>Instructions!$D$17</f>
        <v>Hotel name</v>
      </c>
      <c r="B202" t="s">
        <v>2099</v>
      </c>
      <c r="C202" t="s">
        <v>3019</v>
      </c>
      <c r="D202" t="s">
        <v>2149</v>
      </c>
    </row>
    <row r="203" spans="1:4" x14ac:dyDescent="0.35">
      <c r="A203" t="str">
        <f>Instructions!$D$17</f>
        <v>Hotel name</v>
      </c>
      <c r="B203" t="s">
        <v>2100</v>
      </c>
      <c r="C203" t="s">
        <v>3252</v>
      </c>
      <c r="D203" t="s">
        <v>3298</v>
      </c>
    </row>
    <row r="204" spans="1:4" hidden="1" x14ac:dyDescent="0.35">
      <c r="A204" t="str">
        <f>Instructions!$D$17</f>
        <v>Hotel name</v>
      </c>
      <c r="B204" t="s">
        <v>2100</v>
      </c>
      <c r="C204" t="s">
        <v>1966</v>
      </c>
      <c r="D204" t="s">
        <v>2150</v>
      </c>
    </row>
    <row r="205" spans="1:4" x14ac:dyDescent="0.35">
      <c r="A205" t="str">
        <f>Instructions!$D$17</f>
        <v>Hotel name</v>
      </c>
      <c r="B205" t="s">
        <v>2100</v>
      </c>
      <c r="C205" t="s">
        <v>3152</v>
      </c>
      <c r="D205" t="s">
        <v>3188</v>
      </c>
    </row>
    <row r="206" spans="1:4" x14ac:dyDescent="0.35">
      <c r="A206" t="str">
        <f>Instructions!$D$17</f>
        <v>Hotel name</v>
      </c>
      <c r="B206" t="s">
        <v>2100</v>
      </c>
      <c r="C206" t="s">
        <v>3418</v>
      </c>
      <c r="D206" t="s">
        <v>2150</v>
      </c>
    </row>
    <row r="207" spans="1:4" x14ac:dyDescent="0.35">
      <c r="A207" t="str">
        <f>Instructions!$D$17</f>
        <v>Hotel name</v>
      </c>
      <c r="B207" t="s">
        <v>2100</v>
      </c>
      <c r="C207" t="s">
        <v>3086</v>
      </c>
      <c r="D207" t="s">
        <v>3099</v>
      </c>
    </row>
    <row r="208" spans="1:4" x14ac:dyDescent="0.35">
      <c r="A208" t="str">
        <f>Instructions!$D$17</f>
        <v>Hotel name</v>
      </c>
      <c r="B208" t="s">
        <v>2100</v>
      </c>
      <c r="C208" t="s">
        <v>3362</v>
      </c>
      <c r="D208" t="s">
        <v>2150</v>
      </c>
    </row>
    <row r="209" spans="1:4" x14ac:dyDescent="0.35">
      <c r="A209" t="str">
        <f>Instructions!$D$17</f>
        <v>Hotel name</v>
      </c>
      <c r="B209" t="s">
        <v>2100</v>
      </c>
      <c r="C209" t="s">
        <v>2085</v>
      </c>
      <c r="D209" t="s">
        <v>2150</v>
      </c>
    </row>
    <row r="210" spans="1:4" x14ac:dyDescent="0.35">
      <c r="A210" t="str">
        <f>Instructions!$D$17</f>
        <v>Hotel name</v>
      </c>
      <c r="B210" t="s">
        <v>2100</v>
      </c>
      <c r="C210" t="s">
        <v>3019</v>
      </c>
      <c r="D210" t="s">
        <v>2150</v>
      </c>
    </row>
    <row r="211" spans="1:4" x14ac:dyDescent="0.35">
      <c r="A211" t="str">
        <f>Instructions!$D$17</f>
        <v>Hotel name</v>
      </c>
      <c r="B211" t="s">
        <v>2101</v>
      </c>
      <c r="C211" t="s">
        <v>3252</v>
      </c>
      <c r="D211" t="s">
        <v>3299</v>
      </c>
    </row>
    <row r="212" spans="1:4" hidden="1" x14ac:dyDescent="0.35">
      <c r="A212" t="str">
        <f>Instructions!$D$17</f>
        <v>Hotel name</v>
      </c>
      <c r="B212" t="s">
        <v>2101</v>
      </c>
      <c r="C212" t="s">
        <v>1966</v>
      </c>
      <c r="D212" t="s">
        <v>2151</v>
      </c>
    </row>
    <row r="213" spans="1:4" x14ac:dyDescent="0.35">
      <c r="A213" t="str">
        <f>Instructions!$D$17</f>
        <v>Hotel name</v>
      </c>
      <c r="B213" t="s">
        <v>2101</v>
      </c>
      <c r="C213" t="s">
        <v>3152</v>
      </c>
      <c r="D213" t="s">
        <v>3189</v>
      </c>
    </row>
    <row r="214" spans="1:4" x14ac:dyDescent="0.35">
      <c r="A214" t="str">
        <f>Instructions!$D$17</f>
        <v>Hotel name</v>
      </c>
      <c r="B214" t="s">
        <v>2101</v>
      </c>
      <c r="C214" t="s">
        <v>3418</v>
      </c>
      <c r="D214" t="s">
        <v>2151</v>
      </c>
    </row>
    <row r="215" spans="1:4" x14ac:dyDescent="0.35">
      <c r="A215" t="str">
        <f>Instructions!$D$17</f>
        <v>Hotel name</v>
      </c>
      <c r="B215" t="s">
        <v>2101</v>
      </c>
      <c r="C215" t="s">
        <v>3086</v>
      </c>
      <c r="D215" t="s">
        <v>3100</v>
      </c>
    </row>
    <row r="216" spans="1:4" x14ac:dyDescent="0.35">
      <c r="A216" t="str">
        <f>Instructions!$D$17</f>
        <v>Hotel name</v>
      </c>
      <c r="B216" t="s">
        <v>2101</v>
      </c>
      <c r="C216" t="s">
        <v>3362</v>
      </c>
      <c r="D216" t="s">
        <v>2151</v>
      </c>
    </row>
    <row r="217" spans="1:4" x14ac:dyDescent="0.35">
      <c r="A217" t="str">
        <f>Instructions!$D$17</f>
        <v>Hotel name</v>
      </c>
      <c r="B217" t="s">
        <v>2101</v>
      </c>
      <c r="C217" t="s">
        <v>2085</v>
      </c>
      <c r="D217" t="s">
        <v>2151</v>
      </c>
    </row>
    <row r="218" spans="1:4" x14ac:dyDescent="0.35">
      <c r="A218" t="str">
        <f>Instructions!$D$17</f>
        <v>Hotel name</v>
      </c>
      <c r="B218" t="s">
        <v>2101</v>
      </c>
      <c r="C218" t="s">
        <v>3019</v>
      </c>
      <c r="D218" t="s">
        <v>2151</v>
      </c>
    </row>
    <row r="219" spans="1:4" x14ac:dyDescent="0.35">
      <c r="A219" t="str">
        <f>Instructions!$D$17</f>
        <v>Hotel name</v>
      </c>
      <c r="B219" t="s">
        <v>2102</v>
      </c>
      <c r="C219" t="s">
        <v>3252</v>
      </c>
      <c r="D219" t="s">
        <v>3300</v>
      </c>
    </row>
    <row r="220" spans="1:4" hidden="1" x14ac:dyDescent="0.35">
      <c r="A220" t="str">
        <f>Instructions!$D$17</f>
        <v>Hotel name</v>
      </c>
      <c r="B220" t="s">
        <v>2102</v>
      </c>
      <c r="C220" t="s">
        <v>1966</v>
      </c>
      <c r="D220" t="s">
        <v>2152</v>
      </c>
    </row>
    <row r="221" spans="1:4" x14ac:dyDescent="0.35">
      <c r="A221" t="str">
        <f>Instructions!$D$17</f>
        <v>Hotel name</v>
      </c>
      <c r="B221" t="s">
        <v>2102</v>
      </c>
      <c r="C221" t="s">
        <v>3152</v>
      </c>
      <c r="D221" t="s">
        <v>3190</v>
      </c>
    </row>
    <row r="222" spans="1:4" x14ac:dyDescent="0.35">
      <c r="A222" t="str">
        <f>Instructions!$D$17</f>
        <v>Hotel name</v>
      </c>
      <c r="B222" t="s">
        <v>2102</v>
      </c>
      <c r="C222" t="s">
        <v>3418</v>
      </c>
      <c r="D222" t="s">
        <v>2152</v>
      </c>
    </row>
    <row r="223" spans="1:4" x14ac:dyDescent="0.35">
      <c r="A223" t="str">
        <f>Instructions!$D$17</f>
        <v>Hotel name</v>
      </c>
      <c r="B223" t="s">
        <v>2102</v>
      </c>
      <c r="C223" t="s">
        <v>3086</v>
      </c>
      <c r="D223" t="s">
        <v>3101</v>
      </c>
    </row>
    <row r="224" spans="1:4" x14ac:dyDescent="0.35">
      <c r="A224" t="str">
        <f>Instructions!$D$17</f>
        <v>Hotel name</v>
      </c>
      <c r="B224" t="s">
        <v>2102</v>
      </c>
      <c r="C224" t="s">
        <v>3362</v>
      </c>
      <c r="D224" t="s">
        <v>2152</v>
      </c>
    </row>
    <row r="225" spans="1:4" x14ac:dyDescent="0.35">
      <c r="A225" t="str">
        <f>Instructions!$D$17</f>
        <v>Hotel name</v>
      </c>
      <c r="B225" t="s">
        <v>2102</v>
      </c>
      <c r="C225" t="s">
        <v>2085</v>
      </c>
      <c r="D225" t="s">
        <v>2152</v>
      </c>
    </row>
    <row r="226" spans="1:4" x14ac:dyDescent="0.35">
      <c r="A226" t="str">
        <f>Instructions!$D$17</f>
        <v>Hotel name</v>
      </c>
      <c r="B226" t="s">
        <v>2102</v>
      </c>
      <c r="C226" t="s">
        <v>3019</v>
      </c>
      <c r="D226" t="s">
        <v>2152</v>
      </c>
    </row>
    <row r="227" spans="1:4" x14ac:dyDescent="0.35">
      <c r="A227" t="str">
        <f>Instructions!$D$17</f>
        <v>Hotel name</v>
      </c>
      <c r="B227" t="s">
        <v>2103</v>
      </c>
      <c r="C227" t="s">
        <v>3252</v>
      </c>
      <c r="D227" t="s">
        <v>3301</v>
      </c>
    </row>
    <row r="228" spans="1:4" hidden="1" x14ac:dyDescent="0.35">
      <c r="A228" t="str">
        <f>Instructions!$D$17</f>
        <v>Hotel name</v>
      </c>
      <c r="B228" t="s">
        <v>2103</v>
      </c>
      <c r="C228" t="s">
        <v>1966</v>
      </c>
      <c r="D228" t="s">
        <v>2153</v>
      </c>
    </row>
    <row r="229" spans="1:4" x14ac:dyDescent="0.35">
      <c r="A229" t="str">
        <f>Instructions!$D$17</f>
        <v>Hotel name</v>
      </c>
      <c r="B229" t="s">
        <v>2103</v>
      </c>
      <c r="C229" t="s">
        <v>3152</v>
      </c>
      <c r="D229" t="s">
        <v>3191</v>
      </c>
    </row>
    <row r="230" spans="1:4" x14ac:dyDescent="0.35">
      <c r="A230" t="str">
        <f>Instructions!$D$17</f>
        <v>Hotel name</v>
      </c>
      <c r="B230" t="s">
        <v>2103</v>
      </c>
      <c r="C230" t="s">
        <v>3418</v>
      </c>
      <c r="D230" t="s">
        <v>2153</v>
      </c>
    </row>
    <row r="231" spans="1:4" x14ac:dyDescent="0.35">
      <c r="A231" t="str">
        <f>Instructions!$D$17</f>
        <v>Hotel name</v>
      </c>
      <c r="B231" t="s">
        <v>2103</v>
      </c>
      <c r="C231" t="s">
        <v>3086</v>
      </c>
      <c r="D231" t="s">
        <v>3102</v>
      </c>
    </row>
    <row r="232" spans="1:4" x14ac:dyDescent="0.35">
      <c r="A232" t="str">
        <f>Instructions!$D$17</f>
        <v>Hotel name</v>
      </c>
      <c r="B232" t="s">
        <v>2103</v>
      </c>
      <c r="C232" t="s">
        <v>3362</v>
      </c>
      <c r="D232" t="s">
        <v>2153</v>
      </c>
    </row>
    <row r="233" spans="1:4" x14ac:dyDescent="0.35">
      <c r="A233" t="str">
        <f>Instructions!$D$17</f>
        <v>Hotel name</v>
      </c>
      <c r="B233" t="s">
        <v>2103</v>
      </c>
      <c r="C233" t="s">
        <v>2085</v>
      </c>
      <c r="D233" t="s">
        <v>2153</v>
      </c>
    </row>
    <row r="234" spans="1:4" x14ac:dyDescent="0.35">
      <c r="A234" t="str">
        <f>Instructions!$D$17</f>
        <v>Hotel name</v>
      </c>
      <c r="B234" t="s">
        <v>2103</v>
      </c>
      <c r="C234" t="s">
        <v>3019</v>
      </c>
      <c r="D234" t="s">
        <v>2153</v>
      </c>
    </row>
    <row r="235" spans="1:4" x14ac:dyDescent="0.35">
      <c r="A235" t="str">
        <f>Instructions!$D$17</f>
        <v>Hotel name</v>
      </c>
      <c r="B235" t="s">
        <v>2104</v>
      </c>
      <c r="C235" t="s">
        <v>3252</v>
      </c>
      <c r="D235" t="s">
        <v>3302</v>
      </c>
    </row>
    <row r="236" spans="1:4" hidden="1" x14ac:dyDescent="0.35">
      <c r="A236" t="str">
        <f>Instructions!$D$17</f>
        <v>Hotel name</v>
      </c>
      <c r="B236" t="s">
        <v>2104</v>
      </c>
      <c r="C236" t="s">
        <v>1966</v>
      </c>
      <c r="D236" t="s">
        <v>2154</v>
      </c>
    </row>
    <row r="237" spans="1:4" x14ac:dyDescent="0.35">
      <c r="A237" t="str">
        <f>Instructions!$D$17</f>
        <v>Hotel name</v>
      </c>
      <c r="B237" t="s">
        <v>2104</v>
      </c>
      <c r="C237" t="s">
        <v>3152</v>
      </c>
      <c r="D237" t="s">
        <v>3192</v>
      </c>
    </row>
    <row r="238" spans="1:4" x14ac:dyDescent="0.35">
      <c r="A238" t="str">
        <f>Instructions!$D$17</f>
        <v>Hotel name</v>
      </c>
      <c r="B238" t="s">
        <v>2104</v>
      </c>
      <c r="C238" t="s">
        <v>3418</v>
      </c>
      <c r="D238" t="s">
        <v>2154</v>
      </c>
    </row>
    <row r="239" spans="1:4" x14ac:dyDescent="0.35">
      <c r="A239" t="str">
        <f>Instructions!$D$17</f>
        <v>Hotel name</v>
      </c>
      <c r="B239" t="s">
        <v>2104</v>
      </c>
      <c r="C239" t="s">
        <v>3086</v>
      </c>
      <c r="D239" t="s">
        <v>3103</v>
      </c>
    </row>
    <row r="240" spans="1:4" x14ac:dyDescent="0.35">
      <c r="A240" t="str">
        <f>Instructions!$D$17</f>
        <v>Hotel name</v>
      </c>
      <c r="B240" t="s">
        <v>2104</v>
      </c>
      <c r="C240" t="s">
        <v>3362</v>
      </c>
      <c r="D240" t="s">
        <v>2154</v>
      </c>
    </row>
    <row r="241" spans="1:4" x14ac:dyDescent="0.35">
      <c r="A241" t="str">
        <f>Instructions!$D$17</f>
        <v>Hotel name</v>
      </c>
      <c r="B241" t="s">
        <v>2104</v>
      </c>
      <c r="C241" t="s">
        <v>2085</v>
      </c>
      <c r="D241" t="s">
        <v>2154</v>
      </c>
    </row>
    <row r="242" spans="1:4" x14ac:dyDescent="0.35">
      <c r="A242" t="str">
        <f>Instructions!$D$17</f>
        <v>Hotel name</v>
      </c>
      <c r="B242" t="s">
        <v>2104</v>
      </c>
      <c r="C242" t="s">
        <v>3019</v>
      </c>
      <c r="D242" t="s">
        <v>2154</v>
      </c>
    </row>
    <row r="243" spans="1:4" x14ac:dyDescent="0.35">
      <c r="A243" t="str">
        <f>Instructions!$D$17</f>
        <v>Hotel name</v>
      </c>
      <c r="B243" t="s">
        <v>2105</v>
      </c>
      <c r="C243" t="s">
        <v>3252</v>
      </c>
      <c r="D243" t="s">
        <v>3303</v>
      </c>
    </row>
    <row r="244" spans="1:4" hidden="1" x14ac:dyDescent="0.35">
      <c r="A244" t="str">
        <f>Instructions!$D$17</f>
        <v>Hotel name</v>
      </c>
      <c r="B244" t="s">
        <v>2105</v>
      </c>
      <c r="C244" t="s">
        <v>1966</v>
      </c>
      <c r="D244" t="s">
        <v>2155</v>
      </c>
    </row>
    <row r="245" spans="1:4" x14ac:dyDescent="0.35">
      <c r="A245" t="str">
        <f>Instructions!$D$17</f>
        <v>Hotel name</v>
      </c>
      <c r="B245" t="s">
        <v>2105</v>
      </c>
      <c r="C245" t="s">
        <v>3152</v>
      </c>
      <c r="D245" t="s">
        <v>3193</v>
      </c>
    </row>
    <row r="246" spans="1:4" x14ac:dyDescent="0.35">
      <c r="A246" t="str">
        <f>Instructions!$D$17</f>
        <v>Hotel name</v>
      </c>
      <c r="B246" t="s">
        <v>2105</v>
      </c>
      <c r="C246" t="s">
        <v>3418</v>
      </c>
      <c r="D246" t="s">
        <v>2155</v>
      </c>
    </row>
    <row r="247" spans="1:4" x14ac:dyDescent="0.35">
      <c r="A247" t="str">
        <f>Instructions!$D$17</f>
        <v>Hotel name</v>
      </c>
      <c r="B247" t="s">
        <v>2105</v>
      </c>
      <c r="C247" t="s">
        <v>3086</v>
      </c>
      <c r="D247" t="s">
        <v>3104</v>
      </c>
    </row>
    <row r="248" spans="1:4" x14ac:dyDescent="0.35">
      <c r="A248" t="str">
        <f>Instructions!$D$17</f>
        <v>Hotel name</v>
      </c>
      <c r="B248" t="s">
        <v>2105</v>
      </c>
      <c r="C248" t="s">
        <v>3362</v>
      </c>
      <c r="D248" t="s">
        <v>2155</v>
      </c>
    </row>
    <row r="249" spans="1:4" x14ac:dyDescent="0.35">
      <c r="A249" t="str">
        <f>Instructions!$D$17</f>
        <v>Hotel name</v>
      </c>
      <c r="B249" t="s">
        <v>2105</v>
      </c>
      <c r="C249" t="s">
        <v>2085</v>
      </c>
      <c r="D249" t="s">
        <v>2155</v>
      </c>
    </row>
    <row r="250" spans="1:4" x14ac:dyDescent="0.35">
      <c r="A250" t="str">
        <f>Instructions!$D$17</f>
        <v>Hotel name</v>
      </c>
      <c r="B250" t="s">
        <v>2105</v>
      </c>
      <c r="C250" t="s">
        <v>3019</v>
      </c>
      <c r="D250" t="s">
        <v>2155</v>
      </c>
    </row>
    <row r="251" spans="1:4" x14ac:dyDescent="0.35">
      <c r="A251" t="str">
        <f>Instructions!$D$17</f>
        <v>Hotel name</v>
      </c>
      <c r="B251" t="s">
        <v>2106</v>
      </c>
      <c r="C251" t="s">
        <v>3252</v>
      </c>
      <c r="D251" t="s">
        <v>3304</v>
      </c>
    </row>
    <row r="252" spans="1:4" hidden="1" x14ac:dyDescent="0.35">
      <c r="A252" t="str">
        <f>Instructions!$D$17</f>
        <v>Hotel name</v>
      </c>
      <c r="B252" t="s">
        <v>2106</v>
      </c>
      <c r="C252" t="s">
        <v>1966</v>
      </c>
      <c r="D252" t="s">
        <v>2156</v>
      </c>
    </row>
    <row r="253" spans="1:4" x14ac:dyDescent="0.35">
      <c r="A253" t="str">
        <f>Instructions!$D$17</f>
        <v>Hotel name</v>
      </c>
      <c r="B253" t="s">
        <v>2106</v>
      </c>
      <c r="C253" t="s">
        <v>3152</v>
      </c>
      <c r="D253" t="s">
        <v>3194</v>
      </c>
    </row>
    <row r="254" spans="1:4" x14ac:dyDescent="0.35">
      <c r="A254" t="str">
        <f>Instructions!$D$17</f>
        <v>Hotel name</v>
      </c>
      <c r="B254" t="s">
        <v>2106</v>
      </c>
      <c r="C254" t="s">
        <v>3418</v>
      </c>
      <c r="D254" t="s">
        <v>2156</v>
      </c>
    </row>
    <row r="255" spans="1:4" x14ac:dyDescent="0.35">
      <c r="A255" t="str">
        <f>Instructions!$D$17</f>
        <v>Hotel name</v>
      </c>
      <c r="B255" t="s">
        <v>2106</v>
      </c>
      <c r="C255" t="s">
        <v>3086</v>
      </c>
      <c r="D255" t="s">
        <v>3105</v>
      </c>
    </row>
    <row r="256" spans="1:4" x14ac:dyDescent="0.35">
      <c r="A256" t="str">
        <f>Instructions!$D$17</f>
        <v>Hotel name</v>
      </c>
      <c r="B256" t="s">
        <v>2106</v>
      </c>
      <c r="C256" t="s">
        <v>3362</v>
      </c>
      <c r="D256" t="s">
        <v>2156</v>
      </c>
    </row>
    <row r="257" spans="1:4" x14ac:dyDescent="0.35">
      <c r="A257" t="str">
        <f>Instructions!$D$17</f>
        <v>Hotel name</v>
      </c>
      <c r="B257" t="s">
        <v>2106</v>
      </c>
      <c r="C257" t="s">
        <v>2085</v>
      </c>
      <c r="D257" t="s">
        <v>2156</v>
      </c>
    </row>
    <row r="258" spans="1:4" x14ac:dyDescent="0.35">
      <c r="A258" t="str">
        <f>Instructions!$D$17</f>
        <v>Hotel name</v>
      </c>
      <c r="B258" t="s">
        <v>2106</v>
      </c>
      <c r="C258" t="s">
        <v>3019</v>
      </c>
      <c r="D258" t="s">
        <v>2156</v>
      </c>
    </row>
    <row r="259" spans="1:4" x14ac:dyDescent="0.35">
      <c r="A259" t="str">
        <f>Instructions!$D$17</f>
        <v>Hotel name</v>
      </c>
      <c r="B259" t="s">
        <v>2107</v>
      </c>
      <c r="C259" t="s">
        <v>3252</v>
      </c>
      <c r="D259" t="s">
        <v>3305</v>
      </c>
    </row>
    <row r="260" spans="1:4" hidden="1" x14ac:dyDescent="0.35">
      <c r="A260" t="str">
        <f>Instructions!$D$17</f>
        <v>Hotel name</v>
      </c>
      <c r="B260" t="s">
        <v>2107</v>
      </c>
      <c r="C260" t="s">
        <v>1966</v>
      </c>
      <c r="D260" t="s">
        <v>2157</v>
      </c>
    </row>
    <row r="261" spans="1:4" x14ac:dyDescent="0.35">
      <c r="A261" t="str">
        <f>Instructions!$D$17</f>
        <v>Hotel name</v>
      </c>
      <c r="B261" t="s">
        <v>2107</v>
      </c>
      <c r="C261" t="s">
        <v>3152</v>
      </c>
      <c r="D261" t="s">
        <v>3195</v>
      </c>
    </row>
    <row r="262" spans="1:4" x14ac:dyDescent="0.35">
      <c r="A262" t="str">
        <f>Instructions!$D$17</f>
        <v>Hotel name</v>
      </c>
      <c r="B262" t="s">
        <v>2107</v>
      </c>
      <c r="C262" t="s">
        <v>3418</v>
      </c>
      <c r="D262" t="s">
        <v>2157</v>
      </c>
    </row>
    <row r="263" spans="1:4" x14ac:dyDescent="0.35">
      <c r="A263" t="str">
        <f>Instructions!$D$17</f>
        <v>Hotel name</v>
      </c>
      <c r="B263" t="s">
        <v>2107</v>
      </c>
      <c r="C263" t="s">
        <v>3086</v>
      </c>
      <c r="D263" t="s">
        <v>3106</v>
      </c>
    </row>
    <row r="264" spans="1:4" x14ac:dyDescent="0.35">
      <c r="A264" t="str">
        <f>Instructions!$D$17</f>
        <v>Hotel name</v>
      </c>
      <c r="B264" t="s">
        <v>2107</v>
      </c>
      <c r="C264" t="s">
        <v>3362</v>
      </c>
      <c r="D264" t="s">
        <v>2157</v>
      </c>
    </row>
    <row r="265" spans="1:4" x14ac:dyDescent="0.35">
      <c r="A265" t="str">
        <f>Instructions!$D$17</f>
        <v>Hotel name</v>
      </c>
      <c r="B265" t="s">
        <v>2107</v>
      </c>
      <c r="C265" t="s">
        <v>2085</v>
      </c>
      <c r="D265" t="s">
        <v>2157</v>
      </c>
    </row>
    <row r="266" spans="1:4" x14ac:dyDescent="0.35">
      <c r="A266" t="str">
        <f>Instructions!$D$17</f>
        <v>Hotel name</v>
      </c>
      <c r="B266" t="s">
        <v>2107</v>
      </c>
      <c r="C266" t="s">
        <v>3019</v>
      </c>
      <c r="D266" t="s">
        <v>2157</v>
      </c>
    </row>
    <row r="267" spans="1:4" x14ac:dyDescent="0.35">
      <c r="A267" t="str">
        <f>Instructions!$D$17</f>
        <v>Hotel name</v>
      </c>
      <c r="B267" t="s">
        <v>2108</v>
      </c>
      <c r="C267" t="s">
        <v>3252</v>
      </c>
      <c r="D267" t="s">
        <v>3306</v>
      </c>
    </row>
    <row r="268" spans="1:4" hidden="1" x14ac:dyDescent="0.35">
      <c r="A268" t="str">
        <f>Instructions!$D$17</f>
        <v>Hotel name</v>
      </c>
      <c r="B268" t="s">
        <v>2108</v>
      </c>
      <c r="C268" t="s">
        <v>1966</v>
      </c>
      <c r="D268" t="s">
        <v>2158</v>
      </c>
    </row>
    <row r="269" spans="1:4" x14ac:dyDescent="0.35">
      <c r="A269" t="str">
        <f>Instructions!$D$17</f>
        <v>Hotel name</v>
      </c>
      <c r="B269" t="s">
        <v>2108</v>
      </c>
      <c r="C269" t="s">
        <v>3152</v>
      </c>
      <c r="D269" t="s">
        <v>3196</v>
      </c>
    </row>
    <row r="270" spans="1:4" x14ac:dyDescent="0.35">
      <c r="A270" t="str">
        <f>Instructions!$D$17</f>
        <v>Hotel name</v>
      </c>
      <c r="B270" t="s">
        <v>2108</v>
      </c>
      <c r="C270" t="s">
        <v>3418</v>
      </c>
      <c r="D270" t="s">
        <v>2158</v>
      </c>
    </row>
    <row r="271" spans="1:4" x14ac:dyDescent="0.35">
      <c r="A271" t="str">
        <f>Instructions!$D$17</f>
        <v>Hotel name</v>
      </c>
      <c r="B271" t="s">
        <v>2108</v>
      </c>
      <c r="C271" t="s">
        <v>3086</v>
      </c>
      <c r="D271" t="s">
        <v>3107</v>
      </c>
    </row>
    <row r="272" spans="1:4" x14ac:dyDescent="0.35">
      <c r="A272" t="str">
        <f>Instructions!$D$17</f>
        <v>Hotel name</v>
      </c>
      <c r="B272" t="s">
        <v>2108</v>
      </c>
      <c r="C272" t="s">
        <v>3362</v>
      </c>
      <c r="D272" t="s">
        <v>2158</v>
      </c>
    </row>
    <row r="273" spans="1:4" x14ac:dyDescent="0.35">
      <c r="A273" t="str">
        <f>Instructions!$D$17</f>
        <v>Hotel name</v>
      </c>
      <c r="B273" t="s">
        <v>2108</v>
      </c>
      <c r="C273" t="s">
        <v>2085</v>
      </c>
      <c r="D273" t="s">
        <v>2158</v>
      </c>
    </row>
    <row r="274" spans="1:4" x14ac:dyDescent="0.35">
      <c r="A274" t="str">
        <f>Instructions!$D$17</f>
        <v>Hotel name</v>
      </c>
      <c r="B274" t="s">
        <v>2108</v>
      </c>
      <c r="C274" t="s">
        <v>3019</v>
      </c>
      <c r="D274" t="s">
        <v>2158</v>
      </c>
    </row>
    <row r="275" spans="1:4" x14ac:dyDescent="0.35">
      <c r="A275" t="str">
        <f>Instructions!$D$17</f>
        <v>Hotel name</v>
      </c>
      <c r="B275" t="s">
        <v>2927</v>
      </c>
      <c r="C275" t="s">
        <v>3252</v>
      </c>
      <c r="D275" t="s">
        <v>2962</v>
      </c>
    </row>
    <row r="276" spans="1:4" hidden="1" x14ac:dyDescent="0.35">
      <c r="A276" t="str">
        <f>Instructions!$D$17</f>
        <v>Hotel name</v>
      </c>
      <c r="B276" t="s">
        <v>2927</v>
      </c>
      <c r="C276" t="s">
        <v>1966</v>
      </c>
      <c r="D276" t="s">
        <v>2962</v>
      </c>
    </row>
    <row r="277" spans="1:4" x14ac:dyDescent="0.35">
      <c r="A277" t="str">
        <f>Instructions!$D$17</f>
        <v>Hotel name</v>
      </c>
      <c r="B277" t="s">
        <v>2927</v>
      </c>
      <c r="C277" t="s">
        <v>3152</v>
      </c>
      <c r="D277" t="s">
        <v>2962</v>
      </c>
    </row>
    <row r="278" spans="1:4" x14ac:dyDescent="0.35">
      <c r="A278" t="str">
        <f>Instructions!$D$17</f>
        <v>Hotel name</v>
      </c>
      <c r="B278" t="s">
        <v>2927</v>
      </c>
      <c r="C278" t="s">
        <v>3418</v>
      </c>
      <c r="D278" t="s">
        <v>2962</v>
      </c>
    </row>
    <row r="279" spans="1:4" x14ac:dyDescent="0.35">
      <c r="A279" t="str">
        <f>Instructions!$D$17</f>
        <v>Hotel name</v>
      </c>
      <c r="B279" t="s">
        <v>2927</v>
      </c>
      <c r="C279" t="s">
        <v>3086</v>
      </c>
      <c r="D279" t="s">
        <v>2962</v>
      </c>
    </row>
    <row r="280" spans="1:4" x14ac:dyDescent="0.35">
      <c r="A280" t="str">
        <f>Instructions!$D$17</f>
        <v>Hotel name</v>
      </c>
      <c r="B280" t="s">
        <v>2927</v>
      </c>
      <c r="C280" t="s">
        <v>3362</v>
      </c>
      <c r="D280" t="s">
        <v>2962</v>
      </c>
    </row>
    <row r="281" spans="1:4" x14ac:dyDescent="0.35">
      <c r="A281" t="str">
        <f>Instructions!$D$17</f>
        <v>Hotel name</v>
      </c>
      <c r="B281" t="s">
        <v>2927</v>
      </c>
      <c r="C281" t="s">
        <v>2085</v>
      </c>
      <c r="D281" t="s">
        <v>2962</v>
      </c>
    </row>
    <row r="282" spans="1:4" x14ac:dyDescent="0.35">
      <c r="A282" t="str">
        <f>Instructions!$D$17</f>
        <v>Hotel name</v>
      </c>
      <c r="B282" t="s">
        <v>2927</v>
      </c>
      <c r="C282" t="s">
        <v>3019</v>
      </c>
      <c r="D282" t="s">
        <v>2962</v>
      </c>
    </row>
    <row r="283" spans="1:4" x14ac:dyDescent="0.35">
      <c r="A283" t="str">
        <f>Instructions!$D$17</f>
        <v>Hotel name</v>
      </c>
      <c r="B283" t="s">
        <v>2808</v>
      </c>
      <c r="C283" t="s">
        <v>3252</v>
      </c>
      <c r="D283" t="s">
        <v>2179</v>
      </c>
    </row>
    <row r="284" spans="1:4" hidden="1" x14ac:dyDescent="0.35">
      <c r="A284" t="str">
        <f>Instructions!$D$17</f>
        <v>Hotel name</v>
      </c>
      <c r="B284" t="s">
        <v>2808</v>
      </c>
      <c r="C284" t="s">
        <v>1966</v>
      </c>
      <c r="D284" t="s">
        <v>2179</v>
      </c>
    </row>
    <row r="285" spans="1:4" x14ac:dyDescent="0.35">
      <c r="A285" t="str">
        <f>Instructions!$D$17</f>
        <v>Hotel name</v>
      </c>
      <c r="B285" t="s">
        <v>2808</v>
      </c>
      <c r="C285" t="s">
        <v>3152</v>
      </c>
      <c r="D285" t="s">
        <v>2179</v>
      </c>
    </row>
    <row r="286" spans="1:4" x14ac:dyDescent="0.35">
      <c r="A286" t="str">
        <f>Instructions!$D$17</f>
        <v>Hotel name</v>
      </c>
      <c r="B286" t="s">
        <v>2808</v>
      </c>
      <c r="C286" t="s">
        <v>3418</v>
      </c>
      <c r="D286" t="s">
        <v>2179</v>
      </c>
    </row>
    <row r="287" spans="1:4" x14ac:dyDescent="0.35">
      <c r="A287" t="str">
        <f>Instructions!$D$17</f>
        <v>Hotel name</v>
      </c>
      <c r="B287" t="s">
        <v>2808</v>
      </c>
      <c r="C287" t="s">
        <v>3086</v>
      </c>
      <c r="D287" t="s">
        <v>2179</v>
      </c>
    </row>
    <row r="288" spans="1:4" x14ac:dyDescent="0.35">
      <c r="A288" t="str">
        <f>Instructions!$D$17</f>
        <v>Hotel name</v>
      </c>
      <c r="B288" t="s">
        <v>2808</v>
      </c>
      <c r="C288" t="s">
        <v>3362</v>
      </c>
      <c r="D288" t="s">
        <v>2179</v>
      </c>
    </row>
    <row r="289" spans="1:4" x14ac:dyDescent="0.35">
      <c r="A289" t="str">
        <f>Instructions!$D$17</f>
        <v>Hotel name</v>
      </c>
      <c r="B289" t="s">
        <v>2808</v>
      </c>
      <c r="C289" t="s">
        <v>2085</v>
      </c>
      <c r="D289" t="s">
        <v>2179</v>
      </c>
    </row>
    <row r="290" spans="1:4" x14ac:dyDescent="0.35">
      <c r="A290" t="str">
        <f>Instructions!$D$17</f>
        <v>Hotel name</v>
      </c>
      <c r="B290" t="s">
        <v>2808</v>
      </c>
      <c r="C290" t="s">
        <v>3019</v>
      </c>
      <c r="D290" t="s">
        <v>2179</v>
      </c>
    </row>
    <row r="291" spans="1:4" x14ac:dyDescent="0.35">
      <c r="A291" t="str">
        <f>Instructions!$D$17</f>
        <v>Hotel name</v>
      </c>
      <c r="B291" t="s">
        <v>2809</v>
      </c>
      <c r="C291" t="s">
        <v>3252</v>
      </c>
      <c r="D291" t="s">
        <v>2180</v>
      </c>
    </row>
    <row r="292" spans="1:4" hidden="1" x14ac:dyDescent="0.35">
      <c r="A292" t="str">
        <f>Instructions!$D$17</f>
        <v>Hotel name</v>
      </c>
      <c r="B292" t="s">
        <v>2809</v>
      </c>
      <c r="C292" t="s">
        <v>1966</v>
      </c>
      <c r="D292" t="s">
        <v>2180</v>
      </c>
    </row>
    <row r="293" spans="1:4" x14ac:dyDescent="0.35">
      <c r="A293" t="str">
        <f>Instructions!$D$17</f>
        <v>Hotel name</v>
      </c>
      <c r="B293" t="s">
        <v>2809</v>
      </c>
      <c r="C293" t="s">
        <v>3152</v>
      </c>
      <c r="D293" t="s">
        <v>2180</v>
      </c>
    </row>
    <row r="294" spans="1:4" x14ac:dyDescent="0.35">
      <c r="A294" t="str">
        <f>Instructions!$D$17</f>
        <v>Hotel name</v>
      </c>
      <c r="B294" t="s">
        <v>2809</v>
      </c>
      <c r="C294" t="s">
        <v>3418</v>
      </c>
      <c r="D294" t="s">
        <v>2180</v>
      </c>
    </row>
    <row r="295" spans="1:4" x14ac:dyDescent="0.35">
      <c r="A295" t="str">
        <f>Instructions!$D$17</f>
        <v>Hotel name</v>
      </c>
      <c r="B295" t="s">
        <v>2809</v>
      </c>
      <c r="C295" t="s">
        <v>3086</v>
      </c>
      <c r="D295" t="s">
        <v>2180</v>
      </c>
    </row>
    <row r="296" spans="1:4" x14ac:dyDescent="0.35">
      <c r="A296" t="str">
        <f>Instructions!$D$17</f>
        <v>Hotel name</v>
      </c>
      <c r="B296" t="s">
        <v>2809</v>
      </c>
      <c r="C296" t="s">
        <v>3362</v>
      </c>
      <c r="D296" t="s">
        <v>2180</v>
      </c>
    </row>
    <row r="297" spans="1:4" x14ac:dyDescent="0.35">
      <c r="A297" t="str">
        <f>Instructions!$D$17</f>
        <v>Hotel name</v>
      </c>
      <c r="B297" t="s">
        <v>2809</v>
      </c>
      <c r="C297" t="s">
        <v>2085</v>
      </c>
      <c r="D297" t="s">
        <v>2180</v>
      </c>
    </row>
    <row r="298" spans="1:4" x14ac:dyDescent="0.35">
      <c r="A298" t="str">
        <f>Instructions!$D$17</f>
        <v>Hotel name</v>
      </c>
      <c r="B298" t="s">
        <v>2809</v>
      </c>
      <c r="C298" t="s">
        <v>3019</v>
      </c>
      <c r="D298" t="s">
        <v>2180</v>
      </c>
    </row>
    <row r="299" spans="1:4" x14ac:dyDescent="0.35">
      <c r="A299" t="str">
        <f>Instructions!$D$17</f>
        <v>Hotel name</v>
      </c>
      <c r="B299" t="s">
        <v>2810</v>
      </c>
      <c r="C299" t="s">
        <v>3252</v>
      </c>
      <c r="D299" t="s">
        <v>2181</v>
      </c>
    </row>
    <row r="300" spans="1:4" hidden="1" x14ac:dyDescent="0.35">
      <c r="A300" t="str">
        <f>Instructions!$D$17</f>
        <v>Hotel name</v>
      </c>
      <c r="B300" t="s">
        <v>2810</v>
      </c>
      <c r="C300" t="s">
        <v>1966</v>
      </c>
      <c r="D300" t="s">
        <v>2181</v>
      </c>
    </row>
    <row r="301" spans="1:4" x14ac:dyDescent="0.35">
      <c r="A301" t="str">
        <f>Instructions!$D$17</f>
        <v>Hotel name</v>
      </c>
      <c r="B301" t="s">
        <v>2810</v>
      </c>
      <c r="C301" t="s">
        <v>3152</v>
      </c>
      <c r="D301" t="s">
        <v>2181</v>
      </c>
    </row>
    <row r="302" spans="1:4" x14ac:dyDescent="0.35">
      <c r="A302" t="str">
        <f>Instructions!$D$17</f>
        <v>Hotel name</v>
      </c>
      <c r="B302" t="s">
        <v>2810</v>
      </c>
      <c r="C302" t="s">
        <v>3418</v>
      </c>
      <c r="D302" t="s">
        <v>2181</v>
      </c>
    </row>
    <row r="303" spans="1:4" x14ac:dyDescent="0.35">
      <c r="A303" t="str">
        <f>Instructions!$D$17</f>
        <v>Hotel name</v>
      </c>
      <c r="B303" t="s">
        <v>2810</v>
      </c>
      <c r="C303" t="s">
        <v>3086</v>
      </c>
      <c r="D303" t="s">
        <v>2181</v>
      </c>
    </row>
    <row r="304" spans="1:4" x14ac:dyDescent="0.35">
      <c r="A304" t="str">
        <f>Instructions!$D$17</f>
        <v>Hotel name</v>
      </c>
      <c r="B304" t="s">
        <v>2810</v>
      </c>
      <c r="C304" t="s">
        <v>3362</v>
      </c>
      <c r="D304" t="s">
        <v>2181</v>
      </c>
    </row>
    <row r="305" spans="1:4" x14ac:dyDescent="0.35">
      <c r="A305" t="str">
        <f>Instructions!$D$17</f>
        <v>Hotel name</v>
      </c>
      <c r="B305" t="s">
        <v>2810</v>
      </c>
      <c r="C305" t="s">
        <v>2085</v>
      </c>
      <c r="D305" t="s">
        <v>2181</v>
      </c>
    </row>
    <row r="306" spans="1:4" x14ac:dyDescent="0.35">
      <c r="A306" t="str">
        <f>Instructions!$D$17</f>
        <v>Hotel name</v>
      </c>
      <c r="B306" t="s">
        <v>2810</v>
      </c>
      <c r="C306" t="s">
        <v>3019</v>
      </c>
      <c r="D306" t="s">
        <v>2181</v>
      </c>
    </row>
    <row r="307" spans="1:4" x14ac:dyDescent="0.35">
      <c r="A307" t="str">
        <f>Instructions!$D$17</f>
        <v>Hotel name</v>
      </c>
      <c r="B307" t="s">
        <v>2811</v>
      </c>
      <c r="C307" t="s">
        <v>3252</v>
      </c>
      <c r="D307" t="s">
        <v>2182</v>
      </c>
    </row>
    <row r="308" spans="1:4" hidden="1" x14ac:dyDescent="0.35">
      <c r="A308" t="str">
        <f>Instructions!$D$17</f>
        <v>Hotel name</v>
      </c>
      <c r="B308" t="s">
        <v>2811</v>
      </c>
      <c r="C308" t="s">
        <v>1966</v>
      </c>
      <c r="D308" t="s">
        <v>2182</v>
      </c>
    </row>
    <row r="309" spans="1:4" x14ac:dyDescent="0.35">
      <c r="A309" t="str">
        <f>Instructions!$D$17</f>
        <v>Hotel name</v>
      </c>
      <c r="B309" t="s">
        <v>2811</v>
      </c>
      <c r="C309" t="s">
        <v>3152</v>
      </c>
      <c r="D309" t="s">
        <v>2182</v>
      </c>
    </row>
    <row r="310" spans="1:4" x14ac:dyDescent="0.35">
      <c r="A310" t="str">
        <f>Instructions!$D$17</f>
        <v>Hotel name</v>
      </c>
      <c r="B310" t="s">
        <v>2811</v>
      </c>
      <c r="C310" t="s">
        <v>3418</v>
      </c>
      <c r="D310" t="s">
        <v>2182</v>
      </c>
    </row>
    <row r="311" spans="1:4" x14ac:dyDescent="0.35">
      <c r="A311" t="str">
        <f>Instructions!$D$17</f>
        <v>Hotel name</v>
      </c>
      <c r="B311" t="s">
        <v>2811</v>
      </c>
      <c r="C311" t="s">
        <v>3086</v>
      </c>
      <c r="D311" t="s">
        <v>2182</v>
      </c>
    </row>
    <row r="312" spans="1:4" x14ac:dyDescent="0.35">
      <c r="A312" t="str">
        <f>Instructions!$D$17</f>
        <v>Hotel name</v>
      </c>
      <c r="B312" t="s">
        <v>2811</v>
      </c>
      <c r="C312" t="s">
        <v>3362</v>
      </c>
      <c r="D312" t="s">
        <v>2182</v>
      </c>
    </row>
    <row r="313" spans="1:4" x14ac:dyDescent="0.35">
      <c r="A313" t="str">
        <f>Instructions!$D$17</f>
        <v>Hotel name</v>
      </c>
      <c r="B313" t="s">
        <v>2811</v>
      </c>
      <c r="C313" t="s">
        <v>2085</v>
      </c>
      <c r="D313" t="s">
        <v>2182</v>
      </c>
    </row>
    <row r="314" spans="1:4" x14ac:dyDescent="0.35">
      <c r="A314" t="str">
        <f>Instructions!$D$17</f>
        <v>Hotel name</v>
      </c>
      <c r="B314" t="s">
        <v>2811</v>
      </c>
      <c r="C314" t="s">
        <v>3019</v>
      </c>
      <c r="D314" t="s">
        <v>2182</v>
      </c>
    </row>
    <row r="315" spans="1:4" x14ac:dyDescent="0.35">
      <c r="A315" t="str">
        <f>Instructions!$D$17</f>
        <v>Hotel name</v>
      </c>
      <c r="B315" t="s">
        <v>2812</v>
      </c>
      <c r="C315" t="s">
        <v>3252</v>
      </c>
      <c r="D315" t="s">
        <v>2183</v>
      </c>
    </row>
    <row r="316" spans="1:4" hidden="1" x14ac:dyDescent="0.35">
      <c r="A316" t="str">
        <f>Instructions!$D$17</f>
        <v>Hotel name</v>
      </c>
      <c r="B316" t="s">
        <v>2812</v>
      </c>
      <c r="C316" t="s">
        <v>1966</v>
      </c>
      <c r="D316" t="s">
        <v>2183</v>
      </c>
    </row>
    <row r="317" spans="1:4" x14ac:dyDescent="0.35">
      <c r="A317" t="str">
        <f>Instructions!$D$17</f>
        <v>Hotel name</v>
      </c>
      <c r="B317" t="s">
        <v>2812</v>
      </c>
      <c r="C317" t="s">
        <v>3152</v>
      </c>
      <c r="D317" t="s">
        <v>2183</v>
      </c>
    </row>
    <row r="318" spans="1:4" x14ac:dyDescent="0.35">
      <c r="A318" t="str">
        <f>Instructions!$D$17</f>
        <v>Hotel name</v>
      </c>
      <c r="B318" t="s">
        <v>2812</v>
      </c>
      <c r="C318" t="s">
        <v>3418</v>
      </c>
      <c r="D318" t="s">
        <v>2183</v>
      </c>
    </row>
    <row r="319" spans="1:4" x14ac:dyDescent="0.35">
      <c r="A319" t="str">
        <f>Instructions!$D$17</f>
        <v>Hotel name</v>
      </c>
      <c r="B319" t="s">
        <v>2812</v>
      </c>
      <c r="C319" t="s">
        <v>3086</v>
      </c>
      <c r="D319" t="s">
        <v>2183</v>
      </c>
    </row>
    <row r="320" spans="1:4" x14ac:dyDescent="0.35">
      <c r="A320" t="str">
        <f>Instructions!$D$17</f>
        <v>Hotel name</v>
      </c>
      <c r="B320" t="s">
        <v>2812</v>
      </c>
      <c r="C320" t="s">
        <v>3362</v>
      </c>
      <c r="D320" t="s">
        <v>2183</v>
      </c>
    </row>
    <row r="321" spans="1:4" x14ac:dyDescent="0.35">
      <c r="A321" t="str">
        <f>Instructions!$D$17</f>
        <v>Hotel name</v>
      </c>
      <c r="B321" t="s">
        <v>2812</v>
      </c>
      <c r="C321" t="s">
        <v>2085</v>
      </c>
      <c r="D321" t="s">
        <v>2183</v>
      </c>
    </row>
    <row r="322" spans="1:4" x14ac:dyDescent="0.35">
      <c r="A322" t="str">
        <f>Instructions!$D$17</f>
        <v>Hotel name</v>
      </c>
      <c r="B322" t="s">
        <v>2812</v>
      </c>
      <c r="C322" t="s">
        <v>3019</v>
      </c>
      <c r="D322" t="s">
        <v>2183</v>
      </c>
    </row>
    <row r="323" spans="1:4" x14ac:dyDescent="0.35">
      <c r="A323" t="str">
        <f>Instructions!$D$17</f>
        <v>Hotel name</v>
      </c>
      <c r="B323" t="s">
        <v>2813</v>
      </c>
      <c r="C323" t="s">
        <v>3252</v>
      </c>
      <c r="D323" t="s">
        <v>2184</v>
      </c>
    </row>
    <row r="324" spans="1:4" hidden="1" x14ac:dyDescent="0.35">
      <c r="A324" t="str">
        <f>Instructions!$D$17</f>
        <v>Hotel name</v>
      </c>
      <c r="B324" t="s">
        <v>2813</v>
      </c>
      <c r="C324" t="s">
        <v>1966</v>
      </c>
      <c r="D324" t="s">
        <v>2184</v>
      </c>
    </row>
    <row r="325" spans="1:4" x14ac:dyDescent="0.35">
      <c r="A325" t="str">
        <f>Instructions!$D$17</f>
        <v>Hotel name</v>
      </c>
      <c r="B325" t="s">
        <v>2813</v>
      </c>
      <c r="C325" t="s">
        <v>3152</v>
      </c>
      <c r="D325" t="s">
        <v>2184</v>
      </c>
    </row>
    <row r="326" spans="1:4" x14ac:dyDescent="0.35">
      <c r="A326" t="str">
        <f>Instructions!$D$17</f>
        <v>Hotel name</v>
      </c>
      <c r="B326" t="s">
        <v>2813</v>
      </c>
      <c r="C326" t="s">
        <v>3418</v>
      </c>
      <c r="D326" t="s">
        <v>2184</v>
      </c>
    </row>
    <row r="327" spans="1:4" x14ac:dyDescent="0.35">
      <c r="A327" t="str">
        <f>Instructions!$D$17</f>
        <v>Hotel name</v>
      </c>
      <c r="B327" t="s">
        <v>2813</v>
      </c>
      <c r="C327" t="s">
        <v>3086</v>
      </c>
      <c r="D327" t="s">
        <v>2184</v>
      </c>
    </row>
    <row r="328" spans="1:4" x14ac:dyDescent="0.35">
      <c r="A328" t="str">
        <f>Instructions!$D$17</f>
        <v>Hotel name</v>
      </c>
      <c r="B328" t="s">
        <v>2813</v>
      </c>
      <c r="C328" t="s">
        <v>3362</v>
      </c>
      <c r="D328" t="s">
        <v>2184</v>
      </c>
    </row>
    <row r="329" spans="1:4" x14ac:dyDescent="0.35">
      <c r="A329" t="str">
        <f>Instructions!$D$17</f>
        <v>Hotel name</v>
      </c>
      <c r="B329" t="s">
        <v>2813</v>
      </c>
      <c r="C329" t="s">
        <v>2085</v>
      </c>
      <c r="D329" t="s">
        <v>2184</v>
      </c>
    </row>
    <row r="330" spans="1:4" x14ac:dyDescent="0.35">
      <c r="A330" t="str">
        <f>Instructions!$D$17</f>
        <v>Hotel name</v>
      </c>
      <c r="B330" t="s">
        <v>2813</v>
      </c>
      <c r="C330" t="s">
        <v>3019</v>
      </c>
      <c r="D330" t="s">
        <v>2184</v>
      </c>
    </row>
    <row r="331" spans="1:4" x14ac:dyDescent="0.35">
      <c r="A331" t="str">
        <f>Instructions!$D$17</f>
        <v>Hotel name</v>
      </c>
      <c r="B331" t="s">
        <v>2814</v>
      </c>
      <c r="C331" t="s">
        <v>3252</v>
      </c>
      <c r="D331" t="s">
        <v>2185</v>
      </c>
    </row>
    <row r="332" spans="1:4" hidden="1" x14ac:dyDescent="0.35">
      <c r="A332" t="str">
        <f>Instructions!$D$17</f>
        <v>Hotel name</v>
      </c>
      <c r="B332" t="s">
        <v>2814</v>
      </c>
      <c r="C332" t="s">
        <v>1966</v>
      </c>
      <c r="D332" t="s">
        <v>2185</v>
      </c>
    </row>
    <row r="333" spans="1:4" x14ac:dyDescent="0.35">
      <c r="A333" t="str">
        <f>Instructions!$D$17</f>
        <v>Hotel name</v>
      </c>
      <c r="B333" t="s">
        <v>2814</v>
      </c>
      <c r="C333" t="s">
        <v>3152</v>
      </c>
      <c r="D333" t="s">
        <v>2185</v>
      </c>
    </row>
    <row r="334" spans="1:4" x14ac:dyDescent="0.35">
      <c r="A334" t="str">
        <f>Instructions!$D$17</f>
        <v>Hotel name</v>
      </c>
      <c r="B334" t="s">
        <v>2814</v>
      </c>
      <c r="C334" t="s">
        <v>3418</v>
      </c>
      <c r="D334" t="s">
        <v>2185</v>
      </c>
    </row>
    <row r="335" spans="1:4" x14ac:dyDescent="0.35">
      <c r="A335" t="str">
        <f>Instructions!$D$17</f>
        <v>Hotel name</v>
      </c>
      <c r="B335" t="s">
        <v>2814</v>
      </c>
      <c r="C335" t="s">
        <v>3086</v>
      </c>
      <c r="D335" t="s">
        <v>2185</v>
      </c>
    </row>
    <row r="336" spans="1:4" x14ac:dyDescent="0.35">
      <c r="A336" t="str">
        <f>Instructions!$D$17</f>
        <v>Hotel name</v>
      </c>
      <c r="B336" t="s">
        <v>2814</v>
      </c>
      <c r="C336" t="s">
        <v>3362</v>
      </c>
      <c r="D336" t="s">
        <v>2185</v>
      </c>
    </row>
    <row r="337" spans="1:4" x14ac:dyDescent="0.35">
      <c r="A337" t="str">
        <f>Instructions!$D$17</f>
        <v>Hotel name</v>
      </c>
      <c r="B337" t="s">
        <v>2814</v>
      </c>
      <c r="C337" t="s">
        <v>2085</v>
      </c>
      <c r="D337" t="s">
        <v>2185</v>
      </c>
    </row>
    <row r="338" spans="1:4" x14ac:dyDescent="0.35">
      <c r="A338" t="str">
        <f>Instructions!$D$17</f>
        <v>Hotel name</v>
      </c>
      <c r="B338" t="s">
        <v>2814</v>
      </c>
      <c r="C338" t="s">
        <v>3019</v>
      </c>
      <c r="D338" t="s">
        <v>2185</v>
      </c>
    </row>
    <row r="339" spans="1:4" x14ac:dyDescent="0.35">
      <c r="A339" t="str">
        <f>Instructions!$D$17</f>
        <v>Hotel name</v>
      </c>
      <c r="B339" t="s">
        <v>2815</v>
      </c>
      <c r="C339" t="s">
        <v>3252</v>
      </c>
      <c r="D339" t="s">
        <v>2186</v>
      </c>
    </row>
    <row r="340" spans="1:4" hidden="1" x14ac:dyDescent="0.35">
      <c r="A340" t="str">
        <f>Instructions!$D$17</f>
        <v>Hotel name</v>
      </c>
      <c r="B340" t="s">
        <v>2815</v>
      </c>
      <c r="C340" t="s">
        <v>1966</v>
      </c>
      <c r="D340" t="s">
        <v>2186</v>
      </c>
    </row>
    <row r="341" spans="1:4" x14ac:dyDescent="0.35">
      <c r="A341" t="str">
        <f>Instructions!$D$17</f>
        <v>Hotel name</v>
      </c>
      <c r="B341" t="s">
        <v>2815</v>
      </c>
      <c r="C341" t="s">
        <v>3152</v>
      </c>
      <c r="D341" t="s">
        <v>2186</v>
      </c>
    </row>
    <row r="342" spans="1:4" x14ac:dyDescent="0.35">
      <c r="A342" t="str">
        <f>Instructions!$D$17</f>
        <v>Hotel name</v>
      </c>
      <c r="B342" t="s">
        <v>2815</v>
      </c>
      <c r="C342" t="s">
        <v>3418</v>
      </c>
      <c r="D342" t="s">
        <v>2186</v>
      </c>
    </row>
    <row r="343" spans="1:4" x14ac:dyDescent="0.35">
      <c r="A343" t="str">
        <f>Instructions!$D$17</f>
        <v>Hotel name</v>
      </c>
      <c r="B343" t="s">
        <v>2815</v>
      </c>
      <c r="C343" t="s">
        <v>3086</v>
      </c>
      <c r="D343" t="s">
        <v>2186</v>
      </c>
    </row>
    <row r="344" spans="1:4" x14ac:dyDescent="0.35">
      <c r="A344" t="str">
        <f>Instructions!$D$17</f>
        <v>Hotel name</v>
      </c>
      <c r="B344" t="s">
        <v>2815</v>
      </c>
      <c r="C344" t="s">
        <v>3362</v>
      </c>
      <c r="D344" t="s">
        <v>2186</v>
      </c>
    </row>
    <row r="345" spans="1:4" x14ac:dyDescent="0.35">
      <c r="A345" t="str">
        <f>Instructions!$D$17</f>
        <v>Hotel name</v>
      </c>
      <c r="B345" t="s">
        <v>2815</v>
      </c>
      <c r="C345" t="s">
        <v>2085</v>
      </c>
      <c r="D345" t="s">
        <v>2186</v>
      </c>
    </row>
    <row r="346" spans="1:4" x14ac:dyDescent="0.35">
      <c r="A346" t="str">
        <f>Instructions!$D$17</f>
        <v>Hotel name</v>
      </c>
      <c r="B346" t="s">
        <v>2815</v>
      </c>
      <c r="C346" t="s">
        <v>3019</v>
      </c>
      <c r="D346" t="s">
        <v>2186</v>
      </c>
    </row>
    <row r="347" spans="1:4" x14ac:dyDescent="0.35">
      <c r="A347" t="str">
        <f>Instructions!$D$17</f>
        <v>Hotel name</v>
      </c>
      <c r="B347" t="s">
        <v>2816</v>
      </c>
      <c r="C347" t="s">
        <v>3252</v>
      </c>
      <c r="D347" t="s">
        <v>2187</v>
      </c>
    </row>
    <row r="348" spans="1:4" hidden="1" x14ac:dyDescent="0.35">
      <c r="A348" t="str">
        <f>Instructions!$D$17</f>
        <v>Hotel name</v>
      </c>
      <c r="B348" t="s">
        <v>2816</v>
      </c>
      <c r="C348" t="s">
        <v>1966</v>
      </c>
      <c r="D348" t="s">
        <v>2187</v>
      </c>
    </row>
    <row r="349" spans="1:4" x14ac:dyDescent="0.35">
      <c r="A349" t="str">
        <f>Instructions!$D$17</f>
        <v>Hotel name</v>
      </c>
      <c r="B349" t="s">
        <v>2816</v>
      </c>
      <c r="C349" t="s">
        <v>3152</v>
      </c>
      <c r="D349" t="s">
        <v>2187</v>
      </c>
    </row>
    <row r="350" spans="1:4" x14ac:dyDescent="0.35">
      <c r="A350" t="str">
        <f>Instructions!$D$17</f>
        <v>Hotel name</v>
      </c>
      <c r="B350" t="s">
        <v>2816</v>
      </c>
      <c r="C350" t="s">
        <v>3418</v>
      </c>
      <c r="D350" t="s">
        <v>2187</v>
      </c>
    </row>
    <row r="351" spans="1:4" x14ac:dyDescent="0.35">
      <c r="A351" t="str">
        <f>Instructions!$D$17</f>
        <v>Hotel name</v>
      </c>
      <c r="B351" t="s">
        <v>2816</v>
      </c>
      <c r="C351" t="s">
        <v>3086</v>
      </c>
      <c r="D351" t="s">
        <v>2187</v>
      </c>
    </row>
    <row r="352" spans="1:4" x14ac:dyDescent="0.35">
      <c r="A352" t="str">
        <f>Instructions!$D$17</f>
        <v>Hotel name</v>
      </c>
      <c r="B352" t="s">
        <v>2816</v>
      </c>
      <c r="C352" t="s">
        <v>3362</v>
      </c>
      <c r="D352" t="s">
        <v>2187</v>
      </c>
    </row>
    <row r="353" spans="1:4" x14ac:dyDescent="0.35">
      <c r="A353" t="str">
        <f>Instructions!$D$17</f>
        <v>Hotel name</v>
      </c>
      <c r="B353" t="s">
        <v>2816</v>
      </c>
      <c r="C353" t="s">
        <v>2085</v>
      </c>
      <c r="D353" t="s">
        <v>2187</v>
      </c>
    </row>
    <row r="354" spans="1:4" x14ac:dyDescent="0.35">
      <c r="A354" t="str">
        <f>Instructions!$D$17</f>
        <v>Hotel name</v>
      </c>
      <c r="B354" t="s">
        <v>2816</v>
      </c>
      <c r="C354" t="s">
        <v>3019</v>
      </c>
      <c r="D354" t="s">
        <v>2187</v>
      </c>
    </row>
    <row r="355" spans="1:4" x14ac:dyDescent="0.35">
      <c r="A355" t="str">
        <f>Instructions!$D$17</f>
        <v>Hotel name</v>
      </c>
      <c r="B355" t="s">
        <v>2817</v>
      </c>
      <c r="C355" t="s">
        <v>3252</v>
      </c>
      <c r="D355" t="s">
        <v>2188</v>
      </c>
    </row>
    <row r="356" spans="1:4" hidden="1" x14ac:dyDescent="0.35">
      <c r="A356" t="str">
        <f>Instructions!$D$17</f>
        <v>Hotel name</v>
      </c>
      <c r="B356" t="s">
        <v>2817</v>
      </c>
      <c r="C356" t="s">
        <v>1966</v>
      </c>
      <c r="D356" t="s">
        <v>2188</v>
      </c>
    </row>
    <row r="357" spans="1:4" x14ac:dyDescent="0.35">
      <c r="A357" t="str">
        <f>Instructions!$D$17</f>
        <v>Hotel name</v>
      </c>
      <c r="B357" t="s">
        <v>2817</v>
      </c>
      <c r="C357" t="s">
        <v>3152</v>
      </c>
      <c r="D357" t="s">
        <v>2188</v>
      </c>
    </row>
    <row r="358" spans="1:4" x14ac:dyDescent="0.35">
      <c r="A358" t="str">
        <f>Instructions!$D$17</f>
        <v>Hotel name</v>
      </c>
      <c r="B358" t="s">
        <v>2817</v>
      </c>
      <c r="C358" t="s">
        <v>3418</v>
      </c>
      <c r="D358" t="s">
        <v>2188</v>
      </c>
    </row>
    <row r="359" spans="1:4" x14ac:dyDescent="0.35">
      <c r="A359" t="str">
        <f>Instructions!$D$17</f>
        <v>Hotel name</v>
      </c>
      <c r="B359" t="s">
        <v>2817</v>
      </c>
      <c r="C359" t="s">
        <v>3086</v>
      </c>
      <c r="D359" t="s">
        <v>2188</v>
      </c>
    </row>
    <row r="360" spans="1:4" x14ac:dyDescent="0.35">
      <c r="A360" t="str">
        <f>Instructions!$D$17</f>
        <v>Hotel name</v>
      </c>
      <c r="B360" t="s">
        <v>2817</v>
      </c>
      <c r="C360" t="s">
        <v>3362</v>
      </c>
      <c r="D360" t="s">
        <v>2188</v>
      </c>
    </row>
    <row r="361" spans="1:4" x14ac:dyDescent="0.35">
      <c r="A361" t="str">
        <f>Instructions!$D$17</f>
        <v>Hotel name</v>
      </c>
      <c r="B361" t="s">
        <v>2817</v>
      </c>
      <c r="C361" t="s">
        <v>2085</v>
      </c>
      <c r="D361" t="s">
        <v>2188</v>
      </c>
    </row>
    <row r="362" spans="1:4" x14ac:dyDescent="0.35">
      <c r="A362" t="str">
        <f>Instructions!$D$17</f>
        <v>Hotel name</v>
      </c>
      <c r="B362" t="s">
        <v>2817</v>
      </c>
      <c r="C362" t="s">
        <v>3019</v>
      </c>
      <c r="D362" t="s">
        <v>2188</v>
      </c>
    </row>
    <row r="363" spans="1:4" x14ac:dyDescent="0.35">
      <c r="A363" t="str">
        <f>Instructions!$D$17</f>
        <v>Hotel name</v>
      </c>
      <c r="B363" t="s">
        <v>2935</v>
      </c>
      <c r="C363" t="s">
        <v>3252</v>
      </c>
      <c r="D363" t="s">
        <v>3351</v>
      </c>
    </row>
    <row r="364" spans="1:4" hidden="1" x14ac:dyDescent="0.35">
      <c r="A364" t="str">
        <f>Instructions!$D$17</f>
        <v>Hotel name</v>
      </c>
      <c r="B364" t="s">
        <v>2935</v>
      </c>
      <c r="C364" t="s">
        <v>1966</v>
      </c>
      <c r="D364" t="s">
        <v>2966</v>
      </c>
    </row>
    <row r="365" spans="1:4" x14ac:dyDescent="0.35">
      <c r="A365" t="str">
        <f>Instructions!$D$17</f>
        <v>Hotel name</v>
      </c>
      <c r="B365" t="s">
        <v>2935</v>
      </c>
      <c r="C365" t="s">
        <v>3152</v>
      </c>
      <c r="D365" t="s">
        <v>3241</v>
      </c>
    </row>
    <row r="366" spans="1:4" x14ac:dyDescent="0.35">
      <c r="A366" t="str">
        <f>Instructions!$D$17</f>
        <v>Hotel name</v>
      </c>
      <c r="B366" t="s">
        <v>2935</v>
      </c>
      <c r="C366" t="s">
        <v>3418</v>
      </c>
      <c r="D366" t="s">
        <v>2966</v>
      </c>
    </row>
    <row r="367" spans="1:4" x14ac:dyDescent="0.35">
      <c r="A367" t="str">
        <f>Instructions!$D$17</f>
        <v>Hotel name</v>
      </c>
      <c r="B367" t="s">
        <v>2935</v>
      </c>
      <c r="C367" t="s">
        <v>3086</v>
      </c>
      <c r="D367" t="s">
        <v>3141</v>
      </c>
    </row>
    <row r="368" spans="1:4" x14ac:dyDescent="0.35">
      <c r="A368" t="str">
        <f>Instructions!$D$17</f>
        <v>Hotel name</v>
      </c>
      <c r="B368" t="s">
        <v>2935</v>
      </c>
      <c r="C368" t="s">
        <v>3362</v>
      </c>
      <c r="D368" t="s">
        <v>3407</v>
      </c>
    </row>
    <row r="369" spans="1:4" x14ac:dyDescent="0.35">
      <c r="A369" t="str">
        <f>Instructions!$D$17</f>
        <v>Hotel name</v>
      </c>
      <c r="B369" t="s">
        <v>2935</v>
      </c>
      <c r="C369" t="s">
        <v>2085</v>
      </c>
      <c r="D369" t="s">
        <v>2966</v>
      </c>
    </row>
    <row r="370" spans="1:4" x14ac:dyDescent="0.35">
      <c r="A370" t="str">
        <f>Instructions!$D$17</f>
        <v>Hotel name</v>
      </c>
      <c r="B370" t="s">
        <v>2935</v>
      </c>
      <c r="C370" t="s">
        <v>3019</v>
      </c>
      <c r="D370" t="s">
        <v>3075</v>
      </c>
    </row>
    <row r="371" spans="1:4" x14ac:dyDescent="0.35">
      <c r="A371" t="str">
        <f>Instructions!$D$17</f>
        <v>Hotel name</v>
      </c>
      <c r="B371" t="s">
        <v>2937</v>
      </c>
      <c r="C371" t="s">
        <v>3252</v>
      </c>
      <c r="D371" t="s">
        <v>3352</v>
      </c>
    </row>
    <row r="372" spans="1:4" hidden="1" x14ac:dyDescent="0.35">
      <c r="A372" t="str">
        <f>Instructions!$D$17</f>
        <v>Hotel name</v>
      </c>
      <c r="B372" t="s">
        <v>2937</v>
      </c>
      <c r="C372" t="s">
        <v>1966</v>
      </c>
      <c r="D372" t="s">
        <v>2219</v>
      </c>
    </row>
    <row r="373" spans="1:4" x14ac:dyDescent="0.35">
      <c r="A373" t="str">
        <f>Instructions!$D$17</f>
        <v>Hotel name</v>
      </c>
      <c r="B373" t="s">
        <v>2937</v>
      </c>
      <c r="C373" t="s">
        <v>3152</v>
      </c>
      <c r="D373" t="s">
        <v>3242</v>
      </c>
    </row>
    <row r="374" spans="1:4" x14ac:dyDescent="0.35">
      <c r="A374" t="str">
        <f>Instructions!$D$17</f>
        <v>Hotel name</v>
      </c>
      <c r="B374" t="s">
        <v>2937</v>
      </c>
      <c r="C374" t="s">
        <v>3418</v>
      </c>
      <c r="D374" t="s">
        <v>2219</v>
      </c>
    </row>
    <row r="375" spans="1:4" x14ac:dyDescent="0.35">
      <c r="A375" t="str">
        <f>Instructions!$D$17</f>
        <v>Hotel name</v>
      </c>
      <c r="B375" t="s">
        <v>2937</v>
      </c>
      <c r="C375" t="s">
        <v>3086</v>
      </c>
      <c r="D375" t="s">
        <v>3142</v>
      </c>
    </row>
    <row r="376" spans="1:4" x14ac:dyDescent="0.35">
      <c r="A376" t="str">
        <f>Instructions!$D$17</f>
        <v>Hotel name</v>
      </c>
      <c r="B376" t="s">
        <v>2937</v>
      </c>
      <c r="C376" t="s">
        <v>3362</v>
      </c>
      <c r="D376" t="s">
        <v>3408</v>
      </c>
    </row>
    <row r="377" spans="1:4" x14ac:dyDescent="0.35">
      <c r="A377" t="str">
        <f>Instructions!$D$17</f>
        <v>Hotel name</v>
      </c>
      <c r="B377" t="s">
        <v>2937</v>
      </c>
      <c r="C377" t="s">
        <v>2085</v>
      </c>
      <c r="D377" t="s">
        <v>2219</v>
      </c>
    </row>
    <row r="378" spans="1:4" x14ac:dyDescent="0.35">
      <c r="A378" t="str">
        <f>Instructions!$D$17</f>
        <v>Hotel name</v>
      </c>
      <c r="B378" t="s">
        <v>2937</v>
      </c>
      <c r="C378" t="s">
        <v>3019</v>
      </c>
      <c r="D378" t="s">
        <v>3076</v>
      </c>
    </row>
    <row r="379" spans="1:4" x14ac:dyDescent="0.35">
      <c r="A379" t="str">
        <f>Instructions!$D$17</f>
        <v>Hotel name</v>
      </c>
      <c r="B379" t="s">
        <v>2939</v>
      </c>
      <c r="C379" t="s">
        <v>3252</v>
      </c>
      <c r="D379" t="s">
        <v>3353</v>
      </c>
    </row>
    <row r="380" spans="1:4" hidden="1" x14ac:dyDescent="0.35">
      <c r="A380" t="str">
        <f>Instructions!$D$17</f>
        <v>Hotel name</v>
      </c>
      <c r="B380" t="s">
        <v>2939</v>
      </c>
      <c r="C380" t="s">
        <v>1966</v>
      </c>
      <c r="D380" t="s">
        <v>2220</v>
      </c>
    </row>
    <row r="381" spans="1:4" x14ac:dyDescent="0.35">
      <c r="A381" t="str">
        <f>Instructions!$D$17</f>
        <v>Hotel name</v>
      </c>
      <c r="B381" t="s">
        <v>2939</v>
      </c>
      <c r="C381" t="s">
        <v>3152</v>
      </c>
      <c r="D381" t="s">
        <v>3243</v>
      </c>
    </row>
    <row r="382" spans="1:4" x14ac:dyDescent="0.35">
      <c r="A382" t="str">
        <f>Instructions!$D$17</f>
        <v>Hotel name</v>
      </c>
      <c r="B382" t="s">
        <v>2939</v>
      </c>
      <c r="C382" t="s">
        <v>3418</v>
      </c>
      <c r="D382" t="s">
        <v>2220</v>
      </c>
    </row>
    <row r="383" spans="1:4" x14ac:dyDescent="0.35">
      <c r="A383" t="str">
        <f>Instructions!$D$17</f>
        <v>Hotel name</v>
      </c>
      <c r="B383" t="s">
        <v>2939</v>
      </c>
      <c r="C383" t="s">
        <v>3086</v>
      </c>
      <c r="D383" t="s">
        <v>3143</v>
      </c>
    </row>
    <row r="384" spans="1:4" x14ac:dyDescent="0.35">
      <c r="A384" t="str">
        <f>Instructions!$D$17</f>
        <v>Hotel name</v>
      </c>
      <c r="B384" t="s">
        <v>2939</v>
      </c>
      <c r="C384" t="s">
        <v>3362</v>
      </c>
      <c r="D384" t="s">
        <v>3409</v>
      </c>
    </row>
    <row r="385" spans="1:4" x14ac:dyDescent="0.35">
      <c r="A385" t="str">
        <f>Instructions!$D$17</f>
        <v>Hotel name</v>
      </c>
      <c r="B385" t="s">
        <v>2939</v>
      </c>
      <c r="C385" t="s">
        <v>2085</v>
      </c>
      <c r="D385" t="s">
        <v>2220</v>
      </c>
    </row>
    <row r="386" spans="1:4" x14ac:dyDescent="0.35">
      <c r="A386" t="str">
        <f>Instructions!$D$17</f>
        <v>Hotel name</v>
      </c>
      <c r="B386" t="s">
        <v>2939</v>
      </c>
      <c r="C386" t="s">
        <v>3019</v>
      </c>
      <c r="D386" t="s">
        <v>3077</v>
      </c>
    </row>
    <row r="387" spans="1:4" x14ac:dyDescent="0.35">
      <c r="A387" t="str">
        <f>Instructions!$D$17</f>
        <v>Hotel name</v>
      </c>
      <c r="B387" t="s">
        <v>2941</v>
      </c>
      <c r="C387" t="s">
        <v>3252</v>
      </c>
      <c r="D387" t="s">
        <v>3354</v>
      </c>
    </row>
    <row r="388" spans="1:4" hidden="1" x14ac:dyDescent="0.35">
      <c r="A388" t="str">
        <f>Instructions!$D$17</f>
        <v>Hotel name</v>
      </c>
      <c r="B388" t="s">
        <v>2941</v>
      </c>
      <c r="C388" t="s">
        <v>1966</v>
      </c>
      <c r="D388" t="s">
        <v>2221</v>
      </c>
    </row>
    <row r="389" spans="1:4" x14ac:dyDescent="0.35">
      <c r="A389" t="str">
        <f>Instructions!$D$17</f>
        <v>Hotel name</v>
      </c>
      <c r="B389" t="s">
        <v>2941</v>
      </c>
      <c r="C389" t="s">
        <v>3152</v>
      </c>
      <c r="D389" t="s">
        <v>3244</v>
      </c>
    </row>
    <row r="390" spans="1:4" x14ac:dyDescent="0.35">
      <c r="A390" t="str">
        <f>Instructions!$D$17</f>
        <v>Hotel name</v>
      </c>
      <c r="B390" t="s">
        <v>2941</v>
      </c>
      <c r="C390" t="s">
        <v>3418</v>
      </c>
      <c r="D390" t="s">
        <v>2221</v>
      </c>
    </row>
    <row r="391" spans="1:4" x14ac:dyDescent="0.35">
      <c r="A391" t="str">
        <f>Instructions!$D$17</f>
        <v>Hotel name</v>
      </c>
      <c r="B391" t="s">
        <v>2941</v>
      </c>
      <c r="C391" t="s">
        <v>3086</v>
      </c>
      <c r="D391" t="s">
        <v>3144</v>
      </c>
    </row>
    <row r="392" spans="1:4" x14ac:dyDescent="0.35">
      <c r="A392" t="str">
        <f>Instructions!$D$17</f>
        <v>Hotel name</v>
      </c>
      <c r="B392" t="s">
        <v>2941</v>
      </c>
      <c r="C392" t="s">
        <v>3362</v>
      </c>
      <c r="D392" t="s">
        <v>3410</v>
      </c>
    </row>
    <row r="393" spans="1:4" x14ac:dyDescent="0.35">
      <c r="A393" t="str">
        <f>Instructions!$D$17</f>
        <v>Hotel name</v>
      </c>
      <c r="B393" t="s">
        <v>2941</v>
      </c>
      <c r="C393" t="s">
        <v>2085</v>
      </c>
      <c r="D393" t="s">
        <v>2221</v>
      </c>
    </row>
    <row r="394" spans="1:4" x14ac:dyDescent="0.35">
      <c r="A394" t="str">
        <f>Instructions!$D$17</f>
        <v>Hotel name</v>
      </c>
      <c r="B394" t="s">
        <v>2941</v>
      </c>
      <c r="C394" t="s">
        <v>3019</v>
      </c>
      <c r="D394" t="s">
        <v>3078</v>
      </c>
    </row>
    <row r="395" spans="1:4" x14ac:dyDescent="0.35">
      <c r="A395" t="str">
        <f>Instructions!$D$17</f>
        <v>Hotel name</v>
      </c>
      <c r="B395" t="s">
        <v>2943</v>
      </c>
      <c r="C395" t="s">
        <v>3252</v>
      </c>
      <c r="D395" t="s">
        <v>3355</v>
      </c>
    </row>
    <row r="396" spans="1:4" hidden="1" x14ac:dyDescent="0.35">
      <c r="A396" t="str">
        <f>Instructions!$D$17</f>
        <v>Hotel name</v>
      </c>
      <c r="B396" t="s">
        <v>2943</v>
      </c>
      <c r="C396" t="s">
        <v>1966</v>
      </c>
      <c r="D396" t="s">
        <v>2222</v>
      </c>
    </row>
    <row r="397" spans="1:4" x14ac:dyDescent="0.35">
      <c r="A397" t="str">
        <f>Instructions!$D$17</f>
        <v>Hotel name</v>
      </c>
      <c r="B397" t="s">
        <v>2943</v>
      </c>
      <c r="C397" t="s">
        <v>3152</v>
      </c>
      <c r="D397" t="s">
        <v>3245</v>
      </c>
    </row>
    <row r="398" spans="1:4" x14ac:dyDescent="0.35">
      <c r="A398" t="str">
        <f>Instructions!$D$17</f>
        <v>Hotel name</v>
      </c>
      <c r="B398" t="s">
        <v>2943</v>
      </c>
      <c r="C398" t="s">
        <v>3418</v>
      </c>
      <c r="D398" t="s">
        <v>2222</v>
      </c>
    </row>
    <row r="399" spans="1:4" x14ac:dyDescent="0.35">
      <c r="A399" t="str">
        <f>Instructions!$D$17</f>
        <v>Hotel name</v>
      </c>
      <c r="B399" t="s">
        <v>2943</v>
      </c>
      <c r="C399" t="s">
        <v>3086</v>
      </c>
      <c r="D399" t="s">
        <v>3145</v>
      </c>
    </row>
    <row r="400" spans="1:4" x14ac:dyDescent="0.35">
      <c r="A400" t="str">
        <f>Instructions!$D$17</f>
        <v>Hotel name</v>
      </c>
      <c r="B400" t="s">
        <v>2943</v>
      </c>
      <c r="C400" t="s">
        <v>3362</v>
      </c>
      <c r="D400" t="s">
        <v>3411</v>
      </c>
    </row>
    <row r="401" spans="1:4" x14ac:dyDescent="0.35">
      <c r="A401" t="str">
        <f>Instructions!$D$17</f>
        <v>Hotel name</v>
      </c>
      <c r="B401" t="s">
        <v>2943</v>
      </c>
      <c r="C401" t="s">
        <v>2085</v>
      </c>
      <c r="D401" t="s">
        <v>2222</v>
      </c>
    </row>
    <row r="402" spans="1:4" x14ac:dyDescent="0.35">
      <c r="A402" t="str">
        <f>Instructions!$D$17</f>
        <v>Hotel name</v>
      </c>
      <c r="B402" t="s">
        <v>2943</v>
      </c>
      <c r="C402" t="s">
        <v>3019</v>
      </c>
      <c r="D402" t="s">
        <v>3079</v>
      </c>
    </row>
    <row r="403" spans="1:4" x14ac:dyDescent="0.35">
      <c r="A403" t="str">
        <f>Instructions!$D$17</f>
        <v>Hotel name</v>
      </c>
      <c r="B403" t="s">
        <v>2945</v>
      </c>
      <c r="C403" t="s">
        <v>3252</v>
      </c>
      <c r="D403" t="s">
        <v>3356</v>
      </c>
    </row>
    <row r="404" spans="1:4" hidden="1" x14ac:dyDescent="0.35">
      <c r="A404" t="str">
        <f>Instructions!$D$17</f>
        <v>Hotel name</v>
      </c>
      <c r="B404" t="s">
        <v>2945</v>
      </c>
      <c r="C404" t="s">
        <v>1966</v>
      </c>
      <c r="D404" t="s">
        <v>2223</v>
      </c>
    </row>
    <row r="405" spans="1:4" x14ac:dyDescent="0.35">
      <c r="A405" t="str">
        <f>Instructions!$D$17</f>
        <v>Hotel name</v>
      </c>
      <c r="B405" t="s">
        <v>2945</v>
      </c>
      <c r="C405" t="s">
        <v>3152</v>
      </c>
      <c r="D405" t="s">
        <v>3246</v>
      </c>
    </row>
    <row r="406" spans="1:4" x14ac:dyDescent="0.35">
      <c r="A406" t="str">
        <f>Instructions!$D$17</f>
        <v>Hotel name</v>
      </c>
      <c r="B406" t="s">
        <v>2945</v>
      </c>
      <c r="C406" t="s">
        <v>3418</v>
      </c>
      <c r="D406" t="s">
        <v>2223</v>
      </c>
    </row>
    <row r="407" spans="1:4" x14ac:dyDescent="0.35">
      <c r="A407" t="str">
        <f>Instructions!$D$17</f>
        <v>Hotel name</v>
      </c>
      <c r="B407" t="s">
        <v>2945</v>
      </c>
      <c r="C407" t="s">
        <v>3086</v>
      </c>
      <c r="D407" t="s">
        <v>3146</v>
      </c>
    </row>
    <row r="408" spans="1:4" x14ac:dyDescent="0.35">
      <c r="A408" t="str">
        <f>Instructions!$D$17</f>
        <v>Hotel name</v>
      </c>
      <c r="B408" t="s">
        <v>2945</v>
      </c>
      <c r="C408" t="s">
        <v>3362</v>
      </c>
      <c r="D408" t="s">
        <v>3412</v>
      </c>
    </row>
    <row r="409" spans="1:4" x14ac:dyDescent="0.35">
      <c r="A409" t="str">
        <f>Instructions!$D$17</f>
        <v>Hotel name</v>
      </c>
      <c r="B409" t="s">
        <v>2945</v>
      </c>
      <c r="C409" t="s">
        <v>2085</v>
      </c>
      <c r="D409" t="s">
        <v>2223</v>
      </c>
    </row>
    <row r="410" spans="1:4" x14ac:dyDescent="0.35">
      <c r="A410" t="str">
        <f>Instructions!$D$17</f>
        <v>Hotel name</v>
      </c>
      <c r="B410" t="s">
        <v>2945</v>
      </c>
      <c r="C410" t="s">
        <v>3019</v>
      </c>
      <c r="D410" t="s">
        <v>3080</v>
      </c>
    </row>
    <row r="411" spans="1:4" x14ac:dyDescent="0.35">
      <c r="A411" t="str">
        <f>Instructions!$D$17</f>
        <v>Hotel name</v>
      </c>
      <c r="B411" t="s">
        <v>2947</v>
      </c>
      <c r="C411" t="s">
        <v>3252</v>
      </c>
      <c r="D411" t="s">
        <v>3357</v>
      </c>
    </row>
    <row r="412" spans="1:4" hidden="1" x14ac:dyDescent="0.35">
      <c r="A412" t="str">
        <f>Instructions!$D$17</f>
        <v>Hotel name</v>
      </c>
      <c r="B412" t="s">
        <v>2947</v>
      </c>
      <c r="C412" t="s">
        <v>1966</v>
      </c>
      <c r="D412" t="s">
        <v>2224</v>
      </c>
    </row>
    <row r="413" spans="1:4" x14ac:dyDescent="0.35">
      <c r="A413" t="str">
        <f>Instructions!$D$17</f>
        <v>Hotel name</v>
      </c>
      <c r="B413" t="s">
        <v>2947</v>
      </c>
      <c r="C413" t="s">
        <v>3152</v>
      </c>
      <c r="D413" t="s">
        <v>3247</v>
      </c>
    </row>
    <row r="414" spans="1:4" x14ac:dyDescent="0.35">
      <c r="A414" t="str">
        <f>Instructions!$D$17</f>
        <v>Hotel name</v>
      </c>
      <c r="B414" t="s">
        <v>2947</v>
      </c>
      <c r="C414" t="s">
        <v>3418</v>
      </c>
      <c r="D414" t="s">
        <v>2224</v>
      </c>
    </row>
    <row r="415" spans="1:4" x14ac:dyDescent="0.35">
      <c r="A415" t="str">
        <f>Instructions!$D$17</f>
        <v>Hotel name</v>
      </c>
      <c r="B415" t="s">
        <v>2947</v>
      </c>
      <c r="C415" t="s">
        <v>3086</v>
      </c>
      <c r="D415" t="s">
        <v>3147</v>
      </c>
    </row>
    <row r="416" spans="1:4" x14ac:dyDescent="0.35">
      <c r="A416" t="str">
        <f>Instructions!$D$17</f>
        <v>Hotel name</v>
      </c>
      <c r="B416" t="s">
        <v>2947</v>
      </c>
      <c r="C416" t="s">
        <v>3362</v>
      </c>
      <c r="D416" t="s">
        <v>3413</v>
      </c>
    </row>
    <row r="417" spans="1:4" x14ac:dyDescent="0.35">
      <c r="A417" t="str">
        <f>Instructions!$D$17</f>
        <v>Hotel name</v>
      </c>
      <c r="B417" t="s">
        <v>2947</v>
      </c>
      <c r="C417" t="s">
        <v>2085</v>
      </c>
      <c r="D417" t="s">
        <v>2224</v>
      </c>
    </row>
    <row r="418" spans="1:4" x14ac:dyDescent="0.35">
      <c r="A418" t="str">
        <f>Instructions!$D$17</f>
        <v>Hotel name</v>
      </c>
      <c r="B418" t="s">
        <v>2947</v>
      </c>
      <c r="C418" t="s">
        <v>3019</v>
      </c>
      <c r="D418" t="s">
        <v>3081</v>
      </c>
    </row>
    <row r="419" spans="1:4" x14ac:dyDescent="0.35">
      <c r="A419" t="str">
        <f>Instructions!$D$17</f>
        <v>Hotel name</v>
      </c>
      <c r="B419" t="s">
        <v>2949</v>
      </c>
      <c r="C419" t="s">
        <v>3252</v>
      </c>
      <c r="D419" t="s">
        <v>3358</v>
      </c>
    </row>
    <row r="420" spans="1:4" hidden="1" x14ac:dyDescent="0.35">
      <c r="A420" t="str">
        <f>Instructions!$D$17</f>
        <v>Hotel name</v>
      </c>
      <c r="B420" t="s">
        <v>2949</v>
      </c>
      <c r="C420" t="s">
        <v>1966</v>
      </c>
      <c r="D420" t="s">
        <v>2225</v>
      </c>
    </row>
    <row r="421" spans="1:4" x14ac:dyDescent="0.35">
      <c r="A421" t="str">
        <f>Instructions!$D$17</f>
        <v>Hotel name</v>
      </c>
      <c r="B421" t="s">
        <v>2949</v>
      </c>
      <c r="C421" t="s">
        <v>3152</v>
      </c>
      <c r="D421" t="s">
        <v>3248</v>
      </c>
    </row>
    <row r="422" spans="1:4" x14ac:dyDescent="0.35">
      <c r="A422" t="str">
        <f>Instructions!$D$17</f>
        <v>Hotel name</v>
      </c>
      <c r="B422" t="s">
        <v>2949</v>
      </c>
      <c r="C422" t="s">
        <v>3418</v>
      </c>
      <c r="D422" t="s">
        <v>2225</v>
      </c>
    </row>
    <row r="423" spans="1:4" x14ac:dyDescent="0.35">
      <c r="A423" t="str">
        <f>Instructions!$D$17</f>
        <v>Hotel name</v>
      </c>
      <c r="B423" t="s">
        <v>2949</v>
      </c>
      <c r="C423" t="s">
        <v>3086</v>
      </c>
      <c r="D423" t="s">
        <v>3148</v>
      </c>
    </row>
    <row r="424" spans="1:4" x14ac:dyDescent="0.35">
      <c r="A424" t="str">
        <f>Instructions!$D$17</f>
        <v>Hotel name</v>
      </c>
      <c r="B424" t="s">
        <v>2949</v>
      </c>
      <c r="C424" t="s">
        <v>3362</v>
      </c>
      <c r="D424" t="s">
        <v>3414</v>
      </c>
    </row>
    <row r="425" spans="1:4" x14ac:dyDescent="0.35">
      <c r="A425" t="str">
        <f>Instructions!$D$17</f>
        <v>Hotel name</v>
      </c>
      <c r="B425" t="s">
        <v>2949</v>
      </c>
      <c r="C425" t="s">
        <v>2085</v>
      </c>
      <c r="D425" t="s">
        <v>2225</v>
      </c>
    </row>
    <row r="426" spans="1:4" x14ac:dyDescent="0.35">
      <c r="A426" t="str">
        <f>Instructions!$D$17</f>
        <v>Hotel name</v>
      </c>
      <c r="B426" t="s">
        <v>2949</v>
      </c>
      <c r="C426" t="s">
        <v>3019</v>
      </c>
      <c r="D426" t="s">
        <v>3082</v>
      </c>
    </row>
    <row r="427" spans="1:4" x14ac:dyDescent="0.35">
      <c r="A427" t="str">
        <f>Instructions!$D$17</f>
        <v>Hotel name</v>
      </c>
      <c r="B427" t="s">
        <v>2951</v>
      </c>
      <c r="C427" t="s">
        <v>3252</v>
      </c>
      <c r="D427" t="s">
        <v>3359</v>
      </c>
    </row>
    <row r="428" spans="1:4" hidden="1" x14ac:dyDescent="0.35">
      <c r="A428" t="str">
        <f>Instructions!$D$17</f>
        <v>Hotel name</v>
      </c>
      <c r="B428" t="s">
        <v>2951</v>
      </c>
      <c r="C428" t="s">
        <v>1966</v>
      </c>
      <c r="D428" t="s">
        <v>2226</v>
      </c>
    </row>
    <row r="429" spans="1:4" x14ac:dyDescent="0.35">
      <c r="A429" t="str">
        <f>Instructions!$D$17</f>
        <v>Hotel name</v>
      </c>
      <c r="B429" t="s">
        <v>2951</v>
      </c>
      <c r="C429" t="s">
        <v>3152</v>
      </c>
      <c r="D429" t="s">
        <v>3249</v>
      </c>
    </row>
    <row r="430" spans="1:4" x14ac:dyDescent="0.35">
      <c r="A430" t="str">
        <f>Instructions!$D$17</f>
        <v>Hotel name</v>
      </c>
      <c r="B430" t="s">
        <v>2951</v>
      </c>
      <c r="C430" t="s">
        <v>3418</v>
      </c>
      <c r="D430" t="s">
        <v>2226</v>
      </c>
    </row>
    <row r="431" spans="1:4" x14ac:dyDescent="0.35">
      <c r="A431" t="str">
        <f>Instructions!$D$17</f>
        <v>Hotel name</v>
      </c>
      <c r="B431" t="s">
        <v>2951</v>
      </c>
      <c r="C431" t="s">
        <v>3086</v>
      </c>
      <c r="D431" t="s">
        <v>3149</v>
      </c>
    </row>
    <row r="432" spans="1:4" x14ac:dyDescent="0.35">
      <c r="A432" t="str">
        <f>Instructions!$D$17</f>
        <v>Hotel name</v>
      </c>
      <c r="B432" t="s">
        <v>2951</v>
      </c>
      <c r="C432" t="s">
        <v>3362</v>
      </c>
      <c r="D432" t="s">
        <v>3415</v>
      </c>
    </row>
    <row r="433" spans="1:4" x14ac:dyDescent="0.35">
      <c r="A433" t="str">
        <f>Instructions!$D$17</f>
        <v>Hotel name</v>
      </c>
      <c r="B433" t="s">
        <v>2951</v>
      </c>
      <c r="C433" t="s">
        <v>2085</v>
      </c>
      <c r="D433" t="s">
        <v>2226</v>
      </c>
    </row>
    <row r="434" spans="1:4" x14ac:dyDescent="0.35">
      <c r="A434" t="str">
        <f>Instructions!$D$17</f>
        <v>Hotel name</v>
      </c>
      <c r="B434" t="s">
        <v>2951</v>
      </c>
      <c r="C434" t="s">
        <v>3019</v>
      </c>
      <c r="D434" t="s">
        <v>3083</v>
      </c>
    </row>
    <row r="435" spans="1:4" x14ac:dyDescent="0.35">
      <c r="A435" t="str">
        <f>Instructions!$D$17</f>
        <v>Hotel name</v>
      </c>
      <c r="B435" t="s">
        <v>2953</v>
      </c>
      <c r="C435" t="s">
        <v>3252</v>
      </c>
      <c r="D435" t="s">
        <v>3360</v>
      </c>
    </row>
    <row r="436" spans="1:4" hidden="1" x14ac:dyDescent="0.35">
      <c r="A436" t="str">
        <f>Instructions!$D$17</f>
        <v>Hotel name</v>
      </c>
      <c r="B436" t="s">
        <v>2953</v>
      </c>
      <c r="C436" t="s">
        <v>1966</v>
      </c>
      <c r="D436" t="s">
        <v>2227</v>
      </c>
    </row>
    <row r="437" spans="1:4" x14ac:dyDescent="0.35">
      <c r="A437" t="str">
        <f>Instructions!$D$17</f>
        <v>Hotel name</v>
      </c>
      <c r="B437" t="s">
        <v>2953</v>
      </c>
      <c r="C437" t="s">
        <v>3152</v>
      </c>
      <c r="D437" t="s">
        <v>3250</v>
      </c>
    </row>
    <row r="438" spans="1:4" x14ac:dyDescent="0.35">
      <c r="A438" t="str">
        <f>Instructions!$D$17</f>
        <v>Hotel name</v>
      </c>
      <c r="B438" t="s">
        <v>2953</v>
      </c>
      <c r="C438" t="s">
        <v>3418</v>
      </c>
      <c r="D438" t="s">
        <v>2227</v>
      </c>
    </row>
    <row r="439" spans="1:4" x14ac:dyDescent="0.35">
      <c r="A439" t="str">
        <f>Instructions!$D$17</f>
        <v>Hotel name</v>
      </c>
      <c r="B439" t="s">
        <v>2953</v>
      </c>
      <c r="C439" t="s">
        <v>3086</v>
      </c>
      <c r="D439" t="s">
        <v>3150</v>
      </c>
    </row>
    <row r="440" spans="1:4" x14ac:dyDescent="0.35">
      <c r="A440" t="str">
        <f>Instructions!$D$17</f>
        <v>Hotel name</v>
      </c>
      <c r="B440" t="s">
        <v>2953</v>
      </c>
      <c r="C440" t="s">
        <v>3362</v>
      </c>
      <c r="D440" t="s">
        <v>3416</v>
      </c>
    </row>
    <row r="441" spans="1:4" x14ac:dyDescent="0.35">
      <c r="A441" t="str">
        <f>Instructions!$D$17</f>
        <v>Hotel name</v>
      </c>
      <c r="B441" t="s">
        <v>2953</v>
      </c>
      <c r="C441" t="s">
        <v>2085</v>
      </c>
      <c r="D441" t="s">
        <v>2227</v>
      </c>
    </row>
    <row r="442" spans="1:4" x14ac:dyDescent="0.35">
      <c r="A442" t="str">
        <f>Instructions!$D$17</f>
        <v>Hotel name</v>
      </c>
      <c r="B442" t="s">
        <v>2953</v>
      </c>
      <c r="C442" t="s">
        <v>3019</v>
      </c>
      <c r="D442" t="s">
        <v>3084</v>
      </c>
    </row>
    <row r="443" spans="1:4" x14ac:dyDescent="0.35">
      <c r="A443" t="str">
        <f>Instructions!$D$17</f>
        <v>Hotel name</v>
      </c>
      <c r="B443" t="s">
        <v>2954</v>
      </c>
      <c r="C443" t="s">
        <v>3252</v>
      </c>
      <c r="D443" t="s">
        <v>3361</v>
      </c>
    </row>
    <row r="444" spans="1:4" hidden="1" x14ac:dyDescent="0.35">
      <c r="A444" t="str">
        <f>Instructions!$D$17</f>
        <v>Hotel name</v>
      </c>
      <c r="B444" t="s">
        <v>2954</v>
      </c>
      <c r="C444" t="s">
        <v>1966</v>
      </c>
      <c r="D444" t="s">
        <v>2228</v>
      </c>
    </row>
    <row r="445" spans="1:4" x14ac:dyDescent="0.35">
      <c r="A445" t="str">
        <f>Instructions!$D$17</f>
        <v>Hotel name</v>
      </c>
      <c r="B445" t="s">
        <v>2954</v>
      </c>
      <c r="C445" t="s">
        <v>3152</v>
      </c>
      <c r="D445" t="s">
        <v>3251</v>
      </c>
    </row>
    <row r="446" spans="1:4" x14ac:dyDescent="0.35">
      <c r="A446" t="str">
        <f>Instructions!$D$17</f>
        <v>Hotel name</v>
      </c>
      <c r="B446" t="s">
        <v>2954</v>
      </c>
      <c r="C446" t="s">
        <v>3418</v>
      </c>
      <c r="D446" t="s">
        <v>2228</v>
      </c>
    </row>
    <row r="447" spans="1:4" x14ac:dyDescent="0.35">
      <c r="A447" t="str">
        <f>Instructions!$D$17</f>
        <v>Hotel name</v>
      </c>
      <c r="B447" t="s">
        <v>2954</v>
      </c>
      <c r="C447" t="s">
        <v>3086</v>
      </c>
      <c r="D447" t="s">
        <v>3151</v>
      </c>
    </row>
    <row r="448" spans="1:4" x14ac:dyDescent="0.35">
      <c r="A448" t="str">
        <f>Instructions!$D$17</f>
        <v>Hotel name</v>
      </c>
      <c r="B448" t="s">
        <v>2954</v>
      </c>
      <c r="C448" t="s">
        <v>3362</v>
      </c>
      <c r="D448" t="s">
        <v>3417</v>
      </c>
    </row>
    <row r="449" spans="1:4" x14ac:dyDescent="0.35">
      <c r="A449" t="str">
        <f>Instructions!$D$17</f>
        <v>Hotel name</v>
      </c>
      <c r="B449" t="s">
        <v>2954</v>
      </c>
      <c r="C449" t="s">
        <v>2085</v>
      </c>
      <c r="D449" t="s">
        <v>2228</v>
      </c>
    </row>
    <row r="450" spans="1:4" x14ac:dyDescent="0.35">
      <c r="A450" t="str">
        <f>Instructions!$D$17</f>
        <v>Hotel name</v>
      </c>
      <c r="B450" t="s">
        <v>2954</v>
      </c>
      <c r="C450" t="s">
        <v>3019</v>
      </c>
      <c r="D450" t="s">
        <v>3085</v>
      </c>
    </row>
    <row r="451" spans="1:4" x14ac:dyDescent="0.35">
      <c r="A451" t="str">
        <f>Instructions!$D$17</f>
        <v>Hotel name</v>
      </c>
      <c r="B451" t="s">
        <v>2924</v>
      </c>
      <c r="C451" t="s">
        <v>3252</v>
      </c>
      <c r="D451" t="s">
        <v>3307</v>
      </c>
    </row>
    <row r="452" spans="1:4" hidden="1" x14ac:dyDescent="0.35">
      <c r="A452" t="str">
        <f>Instructions!$D$17</f>
        <v>Hotel name</v>
      </c>
      <c r="B452" t="s">
        <v>2924</v>
      </c>
      <c r="C452" t="s">
        <v>1966</v>
      </c>
      <c r="D452" t="s">
        <v>2960</v>
      </c>
    </row>
    <row r="453" spans="1:4" x14ac:dyDescent="0.35">
      <c r="A453" t="str">
        <f>Instructions!$D$17</f>
        <v>Hotel name</v>
      </c>
      <c r="B453" t="s">
        <v>2924</v>
      </c>
      <c r="C453" t="s">
        <v>3152</v>
      </c>
      <c r="D453" t="s">
        <v>3197</v>
      </c>
    </row>
    <row r="454" spans="1:4" x14ac:dyDescent="0.35">
      <c r="A454" t="str">
        <f>Instructions!$D$17</f>
        <v>Hotel name</v>
      </c>
      <c r="B454" t="s">
        <v>2924</v>
      </c>
      <c r="C454" t="s">
        <v>3418</v>
      </c>
      <c r="D454" t="s">
        <v>2960</v>
      </c>
    </row>
    <row r="455" spans="1:4" x14ac:dyDescent="0.35">
      <c r="A455" t="str">
        <f>Instructions!$D$17</f>
        <v>Hotel name</v>
      </c>
      <c r="B455" t="s">
        <v>2924</v>
      </c>
      <c r="C455" t="s">
        <v>3086</v>
      </c>
      <c r="D455" t="s">
        <v>2960</v>
      </c>
    </row>
    <row r="456" spans="1:4" x14ac:dyDescent="0.35">
      <c r="A456" t="str">
        <f>Instructions!$D$17</f>
        <v>Hotel name</v>
      </c>
      <c r="B456" t="s">
        <v>2924</v>
      </c>
      <c r="C456" t="s">
        <v>3362</v>
      </c>
      <c r="D456" t="s">
        <v>2960</v>
      </c>
    </row>
    <row r="457" spans="1:4" x14ac:dyDescent="0.35">
      <c r="A457" t="str">
        <f>Instructions!$D$17</f>
        <v>Hotel name</v>
      </c>
      <c r="B457" t="s">
        <v>2924</v>
      </c>
      <c r="C457" t="s">
        <v>2085</v>
      </c>
      <c r="D457" t="s">
        <v>2960</v>
      </c>
    </row>
    <row r="458" spans="1:4" x14ac:dyDescent="0.35">
      <c r="A458" t="str">
        <f>Instructions!$D$17</f>
        <v>Hotel name</v>
      </c>
      <c r="B458" t="s">
        <v>2924</v>
      </c>
      <c r="C458" t="s">
        <v>3019</v>
      </c>
      <c r="D458" t="s">
        <v>2960</v>
      </c>
    </row>
    <row r="459" spans="1:4" x14ac:dyDescent="0.35">
      <c r="A459" t="str">
        <f>Instructions!$D$17</f>
        <v>Hotel name</v>
      </c>
      <c r="B459" t="s">
        <v>2788</v>
      </c>
      <c r="C459" t="s">
        <v>3252</v>
      </c>
      <c r="D459" t="s">
        <v>3308</v>
      </c>
    </row>
    <row r="460" spans="1:4" hidden="1" x14ac:dyDescent="0.35">
      <c r="A460" t="str">
        <f>Instructions!$D$17</f>
        <v>Hotel name</v>
      </c>
      <c r="B460" t="s">
        <v>2788</v>
      </c>
      <c r="C460" t="s">
        <v>1966</v>
      </c>
      <c r="D460" t="s">
        <v>2159</v>
      </c>
    </row>
    <row r="461" spans="1:4" x14ac:dyDescent="0.35">
      <c r="A461" t="str">
        <f>Instructions!$D$17</f>
        <v>Hotel name</v>
      </c>
      <c r="B461" t="s">
        <v>2788</v>
      </c>
      <c r="C461" t="s">
        <v>3152</v>
      </c>
      <c r="D461" t="s">
        <v>3198</v>
      </c>
    </row>
    <row r="462" spans="1:4" x14ac:dyDescent="0.35">
      <c r="A462" t="str">
        <f>Instructions!$D$17</f>
        <v>Hotel name</v>
      </c>
      <c r="B462" t="s">
        <v>2788</v>
      </c>
      <c r="C462" t="s">
        <v>3418</v>
      </c>
      <c r="D462" t="s">
        <v>2159</v>
      </c>
    </row>
    <row r="463" spans="1:4" x14ac:dyDescent="0.35">
      <c r="A463" t="str">
        <f>Instructions!$D$17</f>
        <v>Hotel name</v>
      </c>
      <c r="B463" t="s">
        <v>2788</v>
      </c>
      <c r="C463" t="s">
        <v>3086</v>
      </c>
      <c r="D463" t="s">
        <v>2159</v>
      </c>
    </row>
    <row r="464" spans="1:4" x14ac:dyDescent="0.35">
      <c r="A464" t="str">
        <f>Instructions!$D$17</f>
        <v>Hotel name</v>
      </c>
      <c r="B464" t="s">
        <v>2788</v>
      </c>
      <c r="C464" t="s">
        <v>3362</v>
      </c>
      <c r="D464" t="s">
        <v>2159</v>
      </c>
    </row>
    <row r="465" spans="1:4" x14ac:dyDescent="0.35">
      <c r="A465" t="str">
        <f>Instructions!$D$17</f>
        <v>Hotel name</v>
      </c>
      <c r="B465" t="s">
        <v>2788</v>
      </c>
      <c r="C465" t="s">
        <v>2085</v>
      </c>
      <c r="D465" t="s">
        <v>2159</v>
      </c>
    </row>
    <row r="466" spans="1:4" x14ac:dyDescent="0.35">
      <c r="A466" t="str">
        <f>Instructions!$D$17</f>
        <v>Hotel name</v>
      </c>
      <c r="B466" t="s">
        <v>2788</v>
      </c>
      <c r="C466" t="s">
        <v>3019</v>
      </c>
      <c r="D466" t="s">
        <v>2159</v>
      </c>
    </row>
    <row r="467" spans="1:4" x14ac:dyDescent="0.35">
      <c r="A467" t="str">
        <f>Instructions!$D$17</f>
        <v>Hotel name</v>
      </c>
      <c r="B467" t="s">
        <v>2789</v>
      </c>
      <c r="C467" t="s">
        <v>3252</v>
      </c>
      <c r="D467" t="s">
        <v>3309</v>
      </c>
    </row>
    <row r="468" spans="1:4" hidden="1" x14ac:dyDescent="0.35">
      <c r="A468" t="str">
        <f>Instructions!$D$17</f>
        <v>Hotel name</v>
      </c>
      <c r="B468" t="s">
        <v>2789</v>
      </c>
      <c r="C468" t="s">
        <v>1966</v>
      </c>
      <c r="D468" t="s">
        <v>2160</v>
      </c>
    </row>
    <row r="469" spans="1:4" x14ac:dyDescent="0.35">
      <c r="A469" t="str">
        <f>Instructions!$D$17</f>
        <v>Hotel name</v>
      </c>
      <c r="B469" t="s">
        <v>2789</v>
      </c>
      <c r="C469" t="s">
        <v>3152</v>
      </c>
      <c r="D469" t="s">
        <v>3199</v>
      </c>
    </row>
    <row r="470" spans="1:4" x14ac:dyDescent="0.35">
      <c r="A470" t="str">
        <f>Instructions!$D$17</f>
        <v>Hotel name</v>
      </c>
      <c r="B470" t="s">
        <v>2789</v>
      </c>
      <c r="C470" t="s">
        <v>3418</v>
      </c>
      <c r="D470" t="s">
        <v>2160</v>
      </c>
    </row>
    <row r="471" spans="1:4" x14ac:dyDescent="0.35">
      <c r="A471" t="str">
        <f>Instructions!$D$17</f>
        <v>Hotel name</v>
      </c>
      <c r="B471" t="s">
        <v>2789</v>
      </c>
      <c r="C471" t="s">
        <v>3086</v>
      </c>
      <c r="D471" t="s">
        <v>2160</v>
      </c>
    </row>
    <row r="472" spans="1:4" x14ac:dyDescent="0.35">
      <c r="A472" t="str">
        <f>Instructions!$D$17</f>
        <v>Hotel name</v>
      </c>
      <c r="B472" t="s">
        <v>2789</v>
      </c>
      <c r="C472" t="s">
        <v>3362</v>
      </c>
      <c r="D472" t="s">
        <v>2160</v>
      </c>
    </row>
    <row r="473" spans="1:4" x14ac:dyDescent="0.35">
      <c r="A473" t="str">
        <f>Instructions!$D$17</f>
        <v>Hotel name</v>
      </c>
      <c r="B473" t="s">
        <v>2789</v>
      </c>
      <c r="C473" t="s">
        <v>2085</v>
      </c>
      <c r="D473" t="s">
        <v>2160</v>
      </c>
    </row>
    <row r="474" spans="1:4" x14ac:dyDescent="0.35">
      <c r="A474" t="str">
        <f>Instructions!$D$17</f>
        <v>Hotel name</v>
      </c>
      <c r="B474" t="s">
        <v>2789</v>
      </c>
      <c r="C474" t="s">
        <v>3019</v>
      </c>
      <c r="D474" t="s">
        <v>2160</v>
      </c>
    </row>
    <row r="475" spans="1:4" x14ac:dyDescent="0.35">
      <c r="A475" t="str">
        <f>Instructions!$D$17</f>
        <v>Hotel name</v>
      </c>
      <c r="B475" t="s">
        <v>2790</v>
      </c>
      <c r="C475" t="s">
        <v>3252</v>
      </c>
      <c r="D475" t="s">
        <v>3310</v>
      </c>
    </row>
    <row r="476" spans="1:4" hidden="1" x14ac:dyDescent="0.35">
      <c r="A476" t="str">
        <f>Instructions!$D$17</f>
        <v>Hotel name</v>
      </c>
      <c r="B476" t="s">
        <v>2790</v>
      </c>
      <c r="C476" t="s">
        <v>1966</v>
      </c>
      <c r="D476" t="s">
        <v>2161</v>
      </c>
    </row>
    <row r="477" spans="1:4" x14ac:dyDescent="0.35">
      <c r="A477" t="str">
        <f>Instructions!$D$17</f>
        <v>Hotel name</v>
      </c>
      <c r="B477" t="s">
        <v>2790</v>
      </c>
      <c r="C477" t="s">
        <v>3152</v>
      </c>
      <c r="D477" t="s">
        <v>3200</v>
      </c>
    </row>
    <row r="478" spans="1:4" x14ac:dyDescent="0.35">
      <c r="A478" t="str">
        <f>Instructions!$D$17</f>
        <v>Hotel name</v>
      </c>
      <c r="B478" t="s">
        <v>2790</v>
      </c>
      <c r="C478" t="s">
        <v>3418</v>
      </c>
      <c r="D478" t="s">
        <v>2161</v>
      </c>
    </row>
    <row r="479" spans="1:4" x14ac:dyDescent="0.35">
      <c r="A479" t="str">
        <f>Instructions!$D$17</f>
        <v>Hotel name</v>
      </c>
      <c r="B479" t="s">
        <v>2790</v>
      </c>
      <c r="C479" t="s">
        <v>3086</v>
      </c>
      <c r="D479" t="s">
        <v>2161</v>
      </c>
    </row>
    <row r="480" spans="1:4" x14ac:dyDescent="0.35">
      <c r="A480" t="str">
        <f>Instructions!$D$17</f>
        <v>Hotel name</v>
      </c>
      <c r="B480" t="s">
        <v>2790</v>
      </c>
      <c r="C480" t="s">
        <v>3362</v>
      </c>
      <c r="D480" t="s">
        <v>2161</v>
      </c>
    </row>
    <row r="481" spans="1:4" x14ac:dyDescent="0.35">
      <c r="A481" t="str">
        <f>Instructions!$D$17</f>
        <v>Hotel name</v>
      </c>
      <c r="B481" t="s">
        <v>2790</v>
      </c>
      <c r="C481" t="s">
        <v>2085</v>
      </c>
      <c r="D481" t="s">
        <v>2161</v>
      </c>
    </row>
    <row r="482" spans="1:4" x14ac:dyDescent="0.35">
      <c r="A482" t="str">
        <f>Instructions!$D$17</f>
        <v>Hotel name</v>
      </c>
      <c r="B482" t="s">
        <v>2790</v>
      </c>
      <c r="C482" t="s">
        <v>3019</v>
      </c>
      <c r="D482" t="s">
        <v>2161</v>
      </c>
    </row>
    <row r="483" spans="1:4" x14ac:dyDescent="0.35">
      <c r="A483" t="str">
        <f>Instructions!$D$17</f>
        <v>Hotel name</v>
      </c>
      <c r="B483" t="s">
        <v>2791</v>
      </c>
      <c r="C483" t="s">
        <v>3252</v>
      </c>
      <c r="D483" t="s">
        <v>3311</v>
      </c>
    </row>
    <row r="484" spans="1:4" hidden="1" x14ac:dyDescent="0.35">
      <c r="A484" t="str">
        <f>Instructions!$D$17</f>
        <v>Hotel name</v>
      </c>
      <c r="B484" t="s">
        <v>2791</v>
      </c>
      <c r="C484" t="s">
        <v>1966</v>
      </c>
      <c r="D484" t="s">
        <v>2162</v>
      </c>
    </row>
    <row r="485" spans="1:4" x14ac:dyDescent="0.35">
      <c r="A485" t="str">
        <f>Instructions!$D$17</f>
        <v>Hotel name</v>
      </c>
      <c r="B485" t="s">
        <v>2791</v>
      </c>
      <c r="C485" t="s">
        <v>3152</v>
      </c>
      <c r="D485" t="s">
        <v>3201</v>
      </c>
    </row>
    <row r="486" spans="1:4" x14ac:dyDescent="0.35">
      <c r="A486" t="str">
        <f>Instructions!$D$17</f>
        <v>Hotel name</v>
      </c>
      <c r="B486" t="s">
        <v>2791</v>
      </c>
      <c r="C486" t="s">
        <v>3418</v>
      </c>
      <c r="D486" t="s">
        <v>2162</v>
      </c>
    </row>
    <row r="487" spans="1:4" x14ac:dyDescent="0.35">
      <c r="A487" t="str">
        <f>Instructions!$D$17</f>
        <v>Hotel name</v>
      </c>
      <c r="B487" t="s">
        <v>2791</v>
      </c>
      <c r="C487" t="s">
        <v>3086</v>
      </c>
      <c r="D487" t="s">
        <v>2162</v>
      </c>
    </row>
    <row r="488" spans="1:4" x14ac:dyDescent="0.35">
      <c r="A488" t="str">
        <f>Instructions!$D$17</f>
        <v>Hotel name</v>
      </c>
      <c r="B488" t="s">
        <v>2791</v>
      </c>
      <c r="C488" t="s">
        <v>3362</v>
      </c>
      <c r="D488" t="s">
        <v>2162</v>
      </c>
    </row>
    <row r="489" spans="1:4" x14ac:dyDescent="0.35">
      <c r="A489" t="str">
        <f>Instructions!$D$17</f>
        <v>Hotel name</v>
      </c>
      <c r="B489" t="s">
        <v>2791</v>
      </c>
      <c r="C489" t="s">
        <v>2085</v>
      </c>
      <c r="D489" t="s">
        <v>2162</v>
      </c>
    </row>
    <row r="490" spans="1:4" x14ac:dyDescent="0.35">
      <c r="A490" t="str">
        <f>Instructions!$D$17</f>
        <v>Hotel name</v>
      </c>
      <c r="B490" t="s">
        <v>2791</v>
      </c>
      <c r="C490" t="s">
        <v>3019</v>
      </c>
      <c r="D490" t="s">
        <v>2162</v>
      </c>
    </row>
    <row r="491" spans="1:4" x14ac:dyDescent="0.35">
      <c r="A491" t="str">
        <f>Instructions!$D$17</f>
        <v>Hotel name</v>
      </c>
      <c r="B491" t="s">
        <v>2792</v>
      </c>
      <c r="C491" t="s">
        <v>3252</v>
      </c>
      <c r="D491" t="s">
        <v>3312</v>
      </c>
    </row>
    <row r="492" spans="1:4" hidden="1" x14ac:dyDescent="0.35">
      <c r="A492" t="str">
        <f>Instructions!$D$17</f>
        <v>Hotel name</v>
      </c>
      <c r="B492" t="s">
        <v>2792</v>
      </c>
      <c r="C492" t="s">
        <v>1966</v>
      </c>
      <c r="D492" t="s">
        <v>2163</v>
      </c>
    </row>
    <row r="493" spans="1:4" x14ac:dyDescent="0.35">
      <c r="A493" t="str">
        <f>Instructions!$D$17</f>
        <v>Hotel name</v>
      </c>
      <c r="B493" t="s">
        <v>2792</v>
      </c>
      <c r="C493" t="s">
        <v>3152</v>
      </c>
      <c r="D493" t="s">
        <v>3202</v>
      </c>
    </row>
    <row r="494" spans="1:4" x14ac:dyDescent="0.35">
      <c r="A494" t="str">
        <f>Instructions!$D$17</f>
        <v>Hotel name</v>
      </c>
      <c r="B494" t="s">
        <v>2792</v>
      </c>
      <c r="C494" t="s">
        <v>3418</v>
      </c>
      <c r="D494" t="s">
        <v>2163</v>
      </c>
    </row>
    <row r="495" spans="1:4" x14ac:dyDescent="0.35">
      <c r="A495" t="str">
        <f>Instructions!$D$17</f>
        <v>Hotel name</v>
      </c>
      <c r="B495" t="s">
        <v>2792</v>
      </c>
      <c r="C495" t="s">
        <v>3086</v>
      </c>
      <c r="D495" t="s">
        <v>2163</v>
      </c>
    </row>
    <row r="496" spans="1:4" x14ac:dyDescent="0.35">
      <c r="A496" t="str">
        <f>Instructions!$D$17</f>
        <v>Hotel name</v>
      </c>
      <c r="B496" t="s">
        <v>2792</v>
      </c>
      <c r="C496" t="s">
        <v>3362</v>
      </c>
      <c r="D496" t="s">
        <v>2163</v>
      </c>
    </row>
    <row r="497" spans="1:4" x14ac:dyDescent="0.35">
      <c r="A497" t="str">
        <f>Instructions!$D$17</f>
        <v>Hotel name</v>
      </c>
      <c r="B497" t="s">
        <v>2792</v>
      </c>
      <c r="C497" t="s">
        <v>2085</v>
      </c>
      <c r="D497" t="s">
        <v>2163</v>
      </c>
    </row>
    <row r="498" spans="1:4" x14ac:dyDescent="0.35">
      <c r="A498" t="str">
        <f>Instructions!$D$17</f>
        <v>Hotel name</v>
      </c>
      <c r="B498" t="s">
        <v>2792</v>
      </c>
      <c r="C498" t="s">
        <v>3019</v>
      </c>
      <c r="D498" t="s">
        <v>2163</v>
      </c>
    </row>
    <row r="499" spans="1:4" x14ac:dyDescent="0.35">
      <c r="A499" t="str">
        <f>Instructions!$D$17</f>
        <v>Hotel name</v>
      </c>
      <c r="B499" t="s">
        <v>2793</v>
      </c>
      <c r="C499" t="s">
        <v>3252</v>
      </c>
      <c r="D499" t="s">
        <v>3313</v>
      </c>
    </row>
    <row r="500" spans="1:4" hidden="1" x14ac:dyDescent="0.35">
      <c r="A500" t="str">
        <f>Instructions!$D$17</f>
        <v>Hotel name</v>
      </c>
      <c r="B500" t="s">
        <v>2793</v>
      </c>
      <c r="C500" t="s">
        <v>1966</v>
      </c>
      <c r="D500" t="s">
        <v>2164</v>
      </c>
    </row>
    <row r="501" spans="1:4" x14ac:dyDescent="0.35">
      <c r="A501" t="str">
        <f>Instructions!$D$17</f>
        <v>Hotel name</v>
      </c>
      <c r="B501" t="s">
        <v>2793</v>
      </c>
      <c r="C501" t="s">
        <v>3152</v>
      </c>
      <c r="D501" t="s">
        <v>3203</v>
      </c>
    </row>
    <row r="502" spans="1:4" x14ac:dyDescent="0.35">
      <c r="A502" t="str">
        <f>Instructions!$D$17</f>
        <v>Hotel name</v>
      </c>
      <c r="B502" t="s">
        <v>2793</v>
      </c>
      <c r="C502" t="s">
        <v>3418</v>
      </c>
      <c r="D502" t="s">
        <v>2164</v>
      </c>
    </row>
    <row r="503" spans="1:4" x14ac:dyDescent="0.35">
      <c r="A503" t="str">
        <f>Instructions!$D$17</f>
        <v>Hotel name</v>
      </c>
      <c r="B503" t="s">
        <v>2793</v>
      </c>
      <c r="C503" t="s">
        <v>3086</v>
      </c>
      <c r="D503" t="s">
        <v>2164</v>
      </c>
    </row>
    <row r="504" spans="1:4" x14ac:dyDescent="0.35">
      <c r="A504" t="str">
        <f>Instructions!$D$17</f>
        <v>Hotel name</v>
      </c>
      <c r="B504" t="s">
        <v>2793</v>
      </c>
      <c r="C504" t="s">
        <v>3362</v>
      </c>
      <c r="D504" t="s">
        <v>2164</v>
      </c>
    </row>
    <row r="505" spans="1:4" x14ac:dyDescent="0.35">
      <c r="A505" t="str">
        <f>Instructions!$D$17</f>
        <v>Hotel name</v>
      </c>
      <c r="B505" t="s">
        <v>2793</v>
      </c>
      <c r="C505" t="s">
        <v>2085</v>
      </c>
      <c r="D505" t="s">
        <v>2164</v>
      </c>
    </row>
    <row r="506" spans="1:4" x14ac:dyDescent="0.35">
      <c r="A506" t="str">
        <f>Instructions!$D$17</f>
        <v>Hotel name</v>
      </c>
      <c r="B506" t="s">
        <v>2793</v>
      </c>
      <c r="C506" t="s">
        <v>3019</v>
      </c>
      <c r="D506" t="s">
        <v>2164</v>
      </c>
    </row>
    <row r="507" spans="1:4" x14ac:dyDescent="0.35">
      <c r="A507" t="str">
        <f>Instructions!$D$17</f>
        <v>Hotel name</v>
      </c>
      <c r="B507" t="s">
        <v>2794</v>
      </c>
      <c r="C507" t="s">
        <v>3252</v>
      </c>
      <c r="D507" t="s">
        <v>3314</v>
      </c>
    </row>
    <row r="508" spans="1:4" hidden="1" x14ac:dyDescent="0.35">
      <c r="A508" t="str">
        <f>Instructions!$D$17</f>
        <v>Hotel name</v>
      </c>
      <c r="B508" t="s">
        <v>2794</v>
      </c>
      <c r="C508" t="s">
        <v>1966</v>
      </c>
      <c r="D508" t="s">
        <v>2165</v>
      </c>
    </row>
    <row r="509" spans="1:4" x14ac:dyDescent="0.35">
      <c r="A509" t="str">
        <f>Instructions!$D$17</f>
        <v>Hotel name</v>
      </c>
      <c r="B509" t="s">
        <v>2794</v>
      </c>
      <c r="C509" t="s">
        <v>3152</v>
      </c>
      <c r="D509" t="s">
        <v>3204</v>
      </c>
    </row>
    <row r="510" spans="1:4" x14ac:dyDescent="0.35">
      <c r="A510" t="str">
        <f>Instructions!$D$17</f>
        <v>Hotel name</v>
      </c>
      <c r="B510" t="s">
        <v>2794</v>
      </c>
      <c r="C510" t="s">
        <v>3418</v>
      </c>
      <c r="D510" t="s">
        <v>2165</v>
      </c>
    </row>
    <row r="511" spans="1:4" x14ac:dyDescent="0.35">
      <c r="A511" t="str">
        <f>Instructions!$D$17</f>
        <v>Hotel name</v>
      </c>
      <c r="B511" t="s">
        <v>2794</v>
      </c>
      <c r="C511" t="s">
        <v>3086</v>
      </c>
      <c r="D511" t="s">
        <v>2165</v>
      </c>
    </row>
    <row r="512" spans="1:4" x14ac:dyDescent="0.35">
      <c r="A512" t="str">
        <f>Instructions!$D$17</f>
        <v>Hotel name</v>
      </c>
      <c r="B512" t="s">
        <v>2794</v>
      </c>
      <c r="C512" t="s">
        <v>3362</v>
      </c>
      <c r="D512" t="s">
        <v>2165</v>
      </c>
    </row>
    <row r="513" spans="1:4" x14ac:dyDescent="0.35">
      <c r="A513" t="str">
        <f>Instructions!$D$17</f>
        <v>Hotel name</v>
      </c>
      <c r="B513" t="s">
        <v>2794</v>
      </c>
      <c r="C513" t="s">
        <v>2085</v>
      </c>
      <c r="D513" t="s">
        <v>2165</v>
      </c>
    </row>
    <row r="514" spans="1:4" x14ac:dyDescent="0.35">
      <c r="A514" t="str">
        <f>Instructions!$D$17</f>
        <v>Hotel name</v>
      </c>
      <c r="B514" t="s">
        <v>2794</v>
      </c>
      <c r="C514" t="s">
        <v>3019</v>
      </c>
      <c r="D514" t="s">
        <v>2165</v>
      </c>
    </row>
    <row r="515" spans="1:4" x14ac:dyDescent="0.35">
      <c r="A515" t="str">
        <f>Instructions!$D$17</f>
        <v>Hotel name</v>
      </c>
      <c r="B515" t="s">
        <v>2795</v>
      </c>
      <c r="C515" t="s">
        <v>3252</v>
      </c>
      <c r="D515" t="s">
        <v>3315</v>
      </c>
    </row>
    <row r="516" spans="1:4" hidden="1" x14ac:dyDescent="0.35">
      <c r="A516" t="str">
        <f>Instructions!$D$17</f>
        <v>Hotel name</v>
      </c>
      <c r="B516" t="s">
        <v>2795</v>
      </c>
      <c r="C516" t="s">
        <v>1966</v>
      </c>
      <c r="D516" t="s">
        <v>2166</v>
      </c>
    </row>
    <row r="517" spans="1:4" x14ac:dyDescent="0.35">
      <c r="A517" t="str">
        <f>Instructions!$D$17</f>
        <v>Hotel name</v>
      </c>
      <c r="B517" t="s">
        <v>2795</v>
      </c>
      <c r="C517" t="s">
        <v>3152</v>
      </c>
      <c r="D517" t="s">
        <v>3205</v>
      </c>
    </row>
    <row r="518" spans="1:4" x14ac:dyDescent="0.35">
      <c r="A518" t="str">
        <f>Instructions!$D$17</f>
        <v>Hotel name</v>
      </c>
      <c r="B518" t="s">
        <v>2795</v>
      </c>
      <c r="C518" t="s">
        <v>3418</v>
      </c>
      <c r="D518" t="s">
        <v>2166</v>
      </c>
    </row>
    <row r="519" spans="1:4" x14ac:dyDescent="0.35">
      <c r="A519" t="str">
        <f>Instructions!$D$17</f>
        <v>Hotel name</v>
      </c>
      <c r="B519" t="s">
        <v>2795</v>
      </c>
      <c r="C519" t="s">
        <v>3086</v>
      </c>
      <c r="D519" t="s">
        <v>2166</v>
      </c>
    </row>
    <row r="520" spans="1:4" x14ac:dyDescent="0.35">
      <c r="A520" t="str">
        <f>Instructions!$D$17</f>
        <v>Hotel name</v>
      </c>
      <c r="B520" t="s">
        <v>2795</v>
      </c>
      <c r="C520" t="s">
        <v>3362</v>
      </c>
      <c r="D520" t="s">
        <v>2166</v>
      </c>
    </row>
    <row r="521" spans="1:4" x14ac:dyDescent="0.35">
      <c r="A521" t="str">
        <f>Instructions!$D$17</f>
        <v>Hotel name</v>
      </c>
      <c r="B521" t="s">
        <v>2795</v>
      </c>
      <c r="C521" t="s">
        <v>2085</v>
      </c>
      <c r="D521" t="s">
        <v>2166</v>
      </c>
    </row>
    <row r="522" spans="1:4" x14ac:dyDescent="0.35">
      <c r="A522" t="str">
        <f>Instructions!$D$17</f>
        <v>Hotel name</v>
      </c>
      <c r="B522" t="s">
        <v>2795</v>
      </c>
      <c r="C522" t="s">
        <v>3019</v>
      </c>
      <c r="D522" t="s">
        <v>2166</v>
      </c>
    </row>
    <row r="523" spans="1:4" x14ac:dyDescent="0.35">
      <c r="A523" t="str">
        <f>Instructions!$D$17</f>
        <v>Hotel name</v>
      </c>
      <c r="B523" t="s">
        <v>2796</v>
      </c>
      <c r="C523" t="s">
        <v>3252</v>
      </c>
      <c r="D523" t="s">
        <v>3316</v>
      </c>
    </row>
    <row r="524" spans="1:4" hidden="1" x14ac:dyDescent="0.35">
      <c r="A524" t="str">
        <f>Instructions!$D$17</f>
        <v>Hotel name</v>
      </c>
      <c r="B524" t="s">
        <v>2796</v>
      </c>
      <c r="C524" t="s">
        <v>1966</v>
      </c>
      <c r="D524" t="s">
        <v>2167</v>
      </c>
    </row>
    <row r="525" spans="1:4" x14ac:dyDescent="0.35">
      <c r="A525" t="str">
        <f>Instructions!$D$17</f>
        <v>Hotel name</v>
      </c>
      <c r="B525" t="s">
        <v>2796</v>
      </c>
      <c r="C525" t="s">
        <v>3152</v>
      </c>
      <c r="D525" t="s">
        <v>3206</v>
      </c>
    </row>
    <row r="526" spans="1:4" x14ac:dyDescent="0.35">
      <c r="A526" t="str">
        <f>Instructions!$D$17</f>
        <v>Hotel name</v>
      </c>
      <c r="B526" t="s">
        <v>2796</v>
      </c>
      <c r="C526" t="s">
        <v>3418</v>
      </c>
      <c r="D526" t="s">
        <v>2167</v>
      </c>
    </row>
    <row r="527" spans="1:4" x14ac:dyDescent="0.35">
      <c r="A527" t="str">
        <f>Instructions!$D$17</f>
        <v>Hotel name</v>
      </c>
      <c r="B527" t="s">
        <v>2796</v>
      </c>
      <c r="C527" t="s">
        <v>3086</v>
      </c>
      <c r="D527" t="s">
        <v>2167</v>
      </c>
    </row>
    <row r="528" spans="1:4" x14ac:dyDescent="0.35">
      <c r="A528" t="str">
        <f>Instructions!$D$17</f>
        <v>Hotel name</v>
      </c>
      <c r="B528" t="s">
        <v>2796</v>
      </c>
      <c r="C528" t="s">
        <v>3362</v>
      </c>
      <c r="D528" t="s">
        <v>2167</v>
      </c>
    </row>
    <row r="529" spans="1:4" x14ac:dyDescent="0.35">
      <c r="A529" t="str">
        <f>Instructions!$D$17</f>
        <v>Hotel name</v>
      </c>
      <c r="B529" t="s">
        <v>2796</v>
      </c>
      <c r="C529" t="s">
        <v>2085</v>
      </c>
      <c r="D529" t="s">
        <v>2167</v>
      </c>
    </row>
    <row r="530" spans="1:4" x14ac:dyDescent="0.35">
      <c r="A530" t="str">
        <f>Instructions!$D$17</f>
        <v>Hotel name</v>
      </c>
      <c r="B530" t="s">
        <v>2796</v>
      </c>
      <c r="C530" t="s">
        <v>3019</v>
      </c>
      <c r="D530" t="s">
        <v>2167</v>
      </c>
    </row>
    <row r="531" spans="1:4" x14ac:dyDescent="0.35">
      <c r="A531" t="str">
        <f>Instructions!$D$17</f>
        <v>Hotel name</v>
      </c>
      <c r="B531" t="s">
        <v>2797</v>
      </c>
      <c r="C531" t="s">
        <v>3252</v>
      </c>
      <c r="D531" t="s">
        <v>3317</v>
      </c>
    </row>
    <row r="532" spans="1:4" hidden="1" x14ac:dyDescent="0.35">
      <c r="A532" t="str">
        <f>Instructions!$D$17</f>
        <v>Hotel name</v>
      </c>
      <c r="B532" t="s">
        <v>2797</v>
      </c>
      <c r="C532" t="s">
        <v>1966</v>
      </c>
      <c r="D532" t="s">
        <v>2168</v>
      </c>
    </row>
    <row r="533" spans="1:4" x14ac:dyDescent="0.35">
      <c r="A533" t="str">
        <f>Instructions!$D$17</f>
        <v>Hotel name</v>
      </c>
      <c r="B533" t="s">
        <v>2797</v>
      </c>
      <c r="C533" t="s">
        <v>3152</v>
      </c>
      <c r="D533" t="s">
        <v>3207</v>
      </c>
    </row>
    <row r="534" spans="1:4" x14ac:dyDescent="0.35">
      <c r="A534" t="str">
        <f>Instructions!$D$17</f>
        <v>Hotel name</v>
      </c>
      <c r="B534" t="s">
        <v>2797</v>
      </c>
      <c r="C534" t="s">
        <v>3418</v>
      </c>
      <c r="D534" t="s">
        <v>2168</v>
      </c>
    </row>
    <row r="535" spans="1:4" x14ac:dyDescent="0.35">
      <c r="A535" t="str">
        <f>Instructions!$D$17</f>
        <v>Hotel name</v>
      </c>
      <c r="B535" t="s">
        <v>2797</v>
      </c>
      <c r="C535" t="s">
        <v>3086</v>
      </c>
      <c r="D535" t="s">
        <v>2168</v>
      </c>
    </row>
    <row r="536" spans="1:4" x14ac:dyDescent="0.35">
      <c r="A536" t="str">
        <f>Instructions!$D$17</f>
        <v>Hotel name</v>
      </c>
      <c r="B536" t="s">
        <v>2797</v>
      </c>
      <c r="C536" t="s">
        <v>3362</v>
      </c>
      <c r="D536" t="s">
        <v>2168</v>
      </c>
    </row>
    <row r="537" spans="1:4" x14ac:dyDescent="0.35">
      <c r="A537" t="str">
        <f>Instructions!$D$17</f>
        <v>Hotel name</v>
      </c>
      <c r="B537" t="s">
        <v>2797</v>
      </c>
      <c r="C537" t="s">
        <v>2085</v>
      </c>
      <c r="D537" t="s">
        <v>2168</v>
      </c>
    </row>
    <row r="538" spans="1:4" x14ac:dyDescent="0.35">
      <c r="A538" t="str">
        <f>Instructions!$D$17</f>
        <v>Hotel name</v>
      </c>
      <c r="B538" t="s">
        <v>2797</v>
      </c>
      <c r="C538" t="s">
        <v>3019</v>
      </c>
      <c r="D538" t="s">
        <v>2168</v>
      </c>
    </row>
    <row r="539" spans="1:4" x14ac:dyDescent="0.35">
      <c r="A539" t="str">
        <f>Instructions!$D$17</f>
        <v>Hotel name</v>
      </c>
      <c r="B539" t="s">
        <v>3562</v>
      </c>
      <c r="C539" t="s">
        <v>3252</v>
      </c>
      <c r="D539" t="s">
        <v>3285</v>
      </c>
    </row>
    <row r="540" spans="1:4" hidden="1" x14ac:dyDescent="0.35">
      <c r="A540" t="str">
        <f>Instructions!$D$17</f>
        <v>Hotel name</v>
      </c>
      <c r="B540" t="s">
        <v>3562</v>
      </c>
      <c r="C540" t="s">
        <v>1966</v>
      </c>
      <c r="D540" t="s">
        <v>2958</v>
      </c>
    </row>
    <row r="541" spans="1:4" x14ac:dyDescent="0.35">
      <c r="A541" t="str">
        <f>Instructions!$D$17</f>
        <v>Hotel name</v>
      </c>
      <c r="B541" t="s">
        <v>3562</v>
      </c>
      <c r="C541" t="s">
        <v>3152</v>
      </c>
      <c r="D541" t="s">
        <v>3042</v>
      </c>
    </row>
    <row r="542" spans="1:4" x14ac:dyDescent="0.35">
      <c r="A542" t="str">
        <f>Instructions!$D$17</f>
        <v>Hotel name</v>
      </c>
      <c r="B542" t="s">
        <v>3562</v>
      </c>
      <c r="C542" t="s">
        <v>3418</v>
      </c>
      <c r="D542" t="s">
        <v>2958</v>
      </c>
    </row>
    <row r="543" spans="1:4" x14ac:dyDescent="0.35">
      <c r="A543" t="str">
        <f>Instructions!$D$17</f>
        <v>Hotel name</v>
      </c>
      <c r="B543" t="s">
        <v>3562</v>
      </c>
      <c r="C543" t="s">
        <v>3086</v>
      </c>
      <c r="D543" t="s">
        <v>2958</v>
      </c>
    </row>
    <row r="544" spans="1:4" x14ac:dyDescent="0.35">
      <c r="A544" t="str">
        <f>Instructions!$D$17</f>
        <v>Hotel name</v>
      </c>
      <c r="B544" t="s">
        <v>3562</v>
      </c>
      <c r="C544" t="s">
        <v>3362</v>
      </c>
      <c r="D544" t="s">
        <v>3563</v>
      </c>
    </row>
    <row r="545" spans="1:4" x14ac:dyDescent="0.35">
      <c r="A545" t="str">
        <f>Instructions!$D$17</f>
        <v>Hotel name</v>
      </c>
      <c r="B545" t="s">
        <v>3562</v>
      </c>
      <c r="C545" t="s">
        <v>2085</v>
      </c>
      <c r="D545" t="s">
        <v>2958</v>
      </c>
    </row>
    <row r="546" spans="1:4" x14ac:dyDescent="0.35">
      <c r="A546" t="str">
        <f>Instructions!$D$17</f>
        <v>Hotel name</v>
      </c>
      <c r="B546" t="s">
        <v>3562</v>
      </c>
      <c r="C546" t="s">
        <v>3019</v>
      </c>
      <c r="D546" t="s">
        <v>3042</v>
      </c>
    </row>
    <row r="547" spans="1:4" x14ac:dyDescent="0.35">
      <c r="A547" t="str">
        <f>Instructions!$D$17</f>
        <v>Hotel name</v>
      </c>
      <c r="B547" t="s">
        <v>3564</v>
      </c>
      <c r="C547" t="s">
        <v>3252</v>
      </c>
      <c r="D547" t="s">
        <v>3286</v>
      </c>
    </row>
    <row r="548" spans="1:4" hidden="1" x14ac:dyDescent="0.35">
      <c r="A548" t="str">
        <f>Instructions!$D$17</f>
        <v>Hotel name</v>
      </c>
      <c r="B548" t="s">
        <v>3564</v>
      </c>
      <c r="C548" t="s">
        <v>1966</v>
      </c>
      <c r="D548" t="s">
        <v>2139</v>
      </c>
    </row>
    <row r="549" spans="1:4" x14ac:dyDescent="0.35">
      <c r="A549" t="str">
        <f>Instructions!$D$17</f>
        <v>Hotel name</v>
      </c>
      <c r="B549" t="s">
        <v>3564</v>
      </c>
      <c r="C549" t="s">
        <v>3152</v>
      </c>
      <c r="D549" t="s">
        <v>3043</v>
      </c>
    </row>
    <row r="550" spans="1:4" x14ac:dyDescent="0.35">
      <c r="A550" t="str">
        <f>Instructions!$D$17</f>
        <v>Hotel name</v>
      </c>
      <c r="B550" t="s">
        <v>3564</v>
      </c>
      <c r="C550" t="s">
        <v>3418</v>
      </c>
      <c r="D550" t="s">
        <v>2139</v>
      </c>
    </row>
    <row r="551" spans="1:4" x14ac:dyDescent="0.35">
      <c r="A551" t="str">
        <f>Instructions!$D$17</f>
        <v>Hotel name</v>
      </c>
      <c r="B551" t="s">
        <v>3564</v>
      </c>
      <c r="C551" t="s">
        <v>3086</v>
      </c>
      <c r="D551" t="s">
        <v>2139</v>
      </c>
    </row>
    <row r="552" spans="1:4" x14ac:dyDescent="0.35">
      <c r="A552" t="str">
        <f>Instructions!$D$17</f>
        <v>Hotel name</v>
      </c>
      <c r="B552" t="s">
        <v>3564</v>
      </c>
      <c r="C552" t="s">
        <v>3362</v>
      </c>
      <c r="D552" t="s">
        <v>3565</v>
      </c>
    </row>
    <row r="553" spans="1:4" x14ac:dyDescent="0.35">
      <c r="A553" t="str">
        <f>Instructions!$D$17</f>
        <v>Hotel name</v>
      </c>
      <c r="B553" t="s">
        <v>3564</v>
      </c>
      <c r="C553" t="s">
        <v>2085</v>
      </c>
      <c r="D553" t="s">
        <v>2139</v>
      </c>
    </row>
    <row r="554" spans="1:4" x14ac:dyDescent="0.35">
      <c r="A554" t="str">
        <f>Instructions!$D$17</f>
        <v>Hotel name</v>
      </c>
      <c r="B554" t="s">
        <v>3564</v>
      </c>
      <c r="C554" t="s">
        <v>3019</v>
      </c>
      <c r="D554" t="s">
        <v>3043</v>
      </c>
    </row>
    <row r="555" spans="1:4" x14ac:dyDescent="0.35">
      <c r="A555" t="str">
        <f>Instructions!$D$17</f>
        <v>Hotel name</v>
      </c>
      <c r="B555" t="s">
        <v>3566</v>
      </c>
      <c r="C555" t="s">
        <v>3252</v>
      </c>
      <c r="D555" t="s">
        <v>3287</v>
      </c>
    </row>
    <row r="556" spans="1:4" hidden="1" x14ac:dyDescent="0.35">
      <c r="A556" t="str">
        <f>Instructions!$D$17</f>
        <v>Hotel name</v>
      </c>
      <c r="B556" t="s">
        <v>3566</v>
      </c>
      <c r="C556" t="s">
        <v>1966</v>
      </c>
      <c r="D556" t="s">
        <v>2140</v>
      </c>
    </row>
    <row r="557" spans="1:4" x14ac:dyDescent="0.35">
      <c r="A557" t="str">
        <f>Instructions!$D$17</f>
        <v>Hotel name</v>
      </c>
      <c r="B557" t="s">
        <v>3566</v>
      </c>
      <c r="C557" t="s">
        <v>3152</v>
      </c>
      <c r="D557" t="s">
        <v>3044</v>
      </c>
    </row>
    <row r="558" spans="1:4" x14ac:dyDescent="0.35">
      <c r="A558" t="str">
        <f>Instructions!$D$17</f>
        <v>Hotel name</v>
      </c>
      <c r="B558" t="s">
        <v>3566</v>
      </c>
      <c r="C558" t="s">
        <v>3418</v>
      </c>
      <c r="D558" t="s">
        <v>2140</v>
      </c>
    </row>
    <row r="559" spans="1:4" x14ac:dyDescent="0.35">
      <c r="A559" t="str">
        <f>Instructions!$D$17</f>
        <v>Hotel name</v>
      </c>
      <c r="B559" t="s">
        <v>3566</v>
      </c>
      <c r="C559" t="s">
        <v>3086</v>
      </c>
      <c r="D559" t="s">
        <v>2140</v>
      </c>
    </row>
    <row r="560" spans="1:4" x14ac:dyDescent="0.35">
      <c r="A560" t="str">
        <f>Instructions!$D$17</f>
        <v>Hotel name</v>
      </c>
      <c r="B560" t="s">
        <v>3566</v>
      </c>
      <c r="C560" t="s">
        <v>3362</v>
      </c>
      <c r="D560" t="s">
        <v>3567</v>
      </c>
    </row>
    <row r="561" spans="1:4" x14ac:dyDescent="0.35">
      <c r="A561" t="str">
        <f>Instructions!$D$17</f>
        <v>Hotel name</v>
      </c>
      <c r="B561" t="s">
        <v>3566</v>
      </c>
      <c r="C561" t="s">
        <v>2085</v>
      </c>
      <c r="D561" t="s">
        <v>2140</v>
      </c>
    </row>
    <row r="562" spans="1:4" x14ac:dyDescent="0.35">
      <c r="A562" t="str">
        <f>Instructions!$D$17</f>
        <v>Hotel name</v>
      </c>
      <c r="B562" t="s">
        <v>3566</v>
      </c>
      <c r="C562" t="s">
        <v>3019</v>
      </c>
      <c r="D562" t="s">
        <v>3044</v>
      </c>
    </row>
    <row r="563" spans="1:4" x14ac:dyDescent="0.35">
      <c r="A563" t="str">
        <f>Instructions!$D$17</f>
        <v>Hotel name</v>
      </c>
      <c r="B563" t="s">
        <v>3568</v>
      </c>
      <c r="C563" t="s">
        <v>3252</v>
      </c>
      <c r="D563" t="s">
        <v>3288</v>
      </c>
    </row>
    <row r="564" spans="1:4" hidden="1" x14ac:dyDescent="0.35">
      <c r="A564" t="str">
        <f>Instructions!$D$17</f>
        <v>Hotel name</v>
      </c>
      <c r="B564" t="s">
        <v>3568</v>
      </c>
      <c r="C564" t="s">
        <v>1966</v>
      </c>
      <c r="D564" t="s">
        <v>2141</v>
      </c>
    </row>
    <row r="565" spans="1:4" x14ac:dyDescent="0.35">
      <c r="A565" t="str">
        <f>Instructions!$D$17</f>
        <v>Hotel name</v>
      </c>
      <c r="B565" t="s">
        <v>3568</v>
      </c>
      <c r="C565" t="s">
        <v>3152</v>
      </c>
      <c r="D565" t="s">
        <v>3045</v>
      </c>
    </row>
    <row r="566" spans="1:4" x14ac:dyDescent="0.35">
      <c r="A566" t="str">
        <f>Instructions!$D$17</f>
        <v>Hotel name</v>
      </c>
      <c r="B566" t="s">
        <v>3568</v>
      </c>
      <c r="C566" t="s">
        <v>3418</v>
      </c>
      <c r="D566" t="s">
        <v>2141</v>
      </c>
    </row>
    <row r="567" spans="1:4" x14ac:dyDescent="0.35">
      <c r="A567" t="str">
        <f>Instructions!$D$17</f>
        <v>Hotel name</v>
      </c>
      <c r="B567" t="s">
        <v>3568</v>
      </c>
      <c r="C567" t="s">
        <v>3086</v>
      </c>
      <c r="D567" t="s">
        <v>2141</v>
      </c>
    </row>
    <row r="568" spans="1:4" x14ac:dyDescent="0.35">
      <c r="A568" t="str">
        <f>Instructions!$D$17</f>
        <v>Hotel name</v>
      </c>
      <c r="B568" t="s">
        <v>3568</v>
      </c>
      <c r="C568" t="s">
        <v>3362</v>
      </c>
      <c r="D568" t="s">
        <v>3569</v>
      </c>
    </row>
    <row r="569" spans="1:4" x14ac:dyDescent="0.35">
      <c r="A569" t="str">
        <f>Instructions!$D$17</f>
        <v>Hotel name</v>
      </c>
      <c r="B569" t="s">
        <v>3568</v>
      </c>
      <c r="C569" t="s">
        <v>2085</v>
      </c>
      <c r="D569" t="s">
        <v>2141</v>
      </c>
    </row>
    <row r="570" spans="1:4" x14ac:dyDescent="0.35">
      <c r="A570" t="str">
        <f>Instructions!$D$17</f>
        <v>Hotel name</v>
      </c>
      <c r="B570" t="s">
        <v>3568</v>
      </c>
      <c r="C570" t="s">
        <v>3019</v>
      </c>
      <c r="D570" t="s">
        <v>3045</v>
      </c>
    </row>
    <row r="571" spans="1:4" x14ac:dyDescent="0.35">
      <c r="A571" t="str">
        <f>Instructions!$D$17</f>
        <v>Hotel name</v>
      </c>
      <c r="B571" t="s">
        <v>3570</v>
      </c>
      <c r="C571" t="s">
        <v>3252</v>
      </c>
      <c r="D571" t="s">
        <v>3289</v>
      </c>
    </row>
    <row r="572" spans="1:4" hidden="1" x14ac:dyDescent="0.35">
      <c r="A572" t="str">
        <f>Instructions!$D$17</f>
        <v>Hotel name</v>
      </c>
      <c r="B572" t="s">
        <v>3570</v>
      </c>
      <c r="C572" t="s">
        <v>1966</v>
      </c>
      <c r="D572" t="s">
        <v>2142</v>
      </c>
    </row>
    <row r="573" spans="1:4" x14ac:dyDescent="0.35">
      <c r="A573" t="str">
        <f>Instructions!$D$17</f>
        <v>Hotel name</v>
      </c>
      <c r="B573" t="s">
        <v>3570</v>
      </c>
      <c r="C573" t="s">
        <v>3152</v>
      </c>
      <c r="D573" t="s">
        <v>3046</v>
      </c>
    </row>
    <row r="574" spans="1:4" x14ac:dyDescent="0.35">
      <c r="A574" t="str">
        <f>Instructions!$D$17</f>
        <v>Hotel name</v>
      </c>
      <c r="B574" t="s">
        <v>3570</v>
      </c>
      <c r="C574" t="s">
        <v>3418</v>
      </c>
      <c r="D574" t="s">
        <v>2142</v>
      </c>
    </row>
    <row r="575" spans="1:4" x14ac:dyDescent="0.35">
      <c r="A575" t="str">
        <f>Instructions!$D$17</f>
        <v>Hotel name</v>
      </c>
      <c r="B575" t="s">
        <v>3570</v>
      </c>
      <c r="C575" t="s">
        <v>3086</v>
      </c>
      <c r="D575" t="s">
        <v>2142</v>
      </c>
    </row>
    <row r="576" spans="1:4" x14ac:dyDescent="0.35">
      <c r="A576" t="str">
        <f>Instructions!$D$17</f>
        <v>Hotel name</v>
      </c>
      <c r="B576" t="s">
        <v>3570</v>
      </c>
      <c r="C576" t="s">
        <v>3362</v>
      </c>
      <c r="D576" t="s">
        <v>3571</v>
      </c>
    </row>
    <row r="577" spans="1:4" x14ac:dyDescent="0.35">
      <c r="A577" t="str">
        <f>Instructions!$D$17</f>
        <v>Hotel name</v>
      </c>
      <c r="B577" t="s">
        <v>3570</v>
      </c>
      <c r="C577" t="s">
        <v>2085</v>
      </c>
      <c r="D577" t="s">
        <v>2142</v>
      </c>
    </row>
    <row r="578" spans="1:4" x14ac:dyDescent="0.35">
      <c r="A578" t="str">
        <f>Instructions!$D$17</f>
        <v>Hotel name</v>
      </c>
      <c r="B578" t="s">
        <v>3570</v>
      </c>
      <c r="C578" t="s">
        <v>3019</v>
      </c>
      <c r="D578" t="s">
        <v>3046</v>
      </c>
    </row>
    <row r="579" spans="1:4" x14ac:dyDescent="0.35">
      <c r="A579" t="str">
        <f>Instructions!$D$17</f>
        <v>Hotel name</v>
      </c>
      <c r="B579" t="s">
        <v>3572</v>
      </c>
      <c r="C579" t="s">
        <v>3252</v>
      </c>
      <c r="D579" t="s">
        <v>3290</v>
      </c>
    </row>
    <row r="580" spans="1:4" hidden="1" x14ac:dyDescent="0.35">
      <c r="A580" t="str">
        <f>Instructions!$D$17</f>
        <v>Hotel name</v>
      </c>
      <c r="B580" t="s">
        <v>3572</v>
      </c>
      <c r="C580" t="s">
        <v>1966</v>
      </c>
      <c r="D580" t="s">
        <v>2143</v>
      </c>
    </row>
    <row r="581" spans="1:4" x14ac:dyDescent="0.35">
      <c r="A581" t="str">
        <f>Instructions!$D$17</f>
        <v>Hotel name</v>
      </c>
      <c r="B581" t="s">
        <v>3572</v>
      </c>
      <c r="C581" t="s">
        <v>3152</v>
      </c>
      <c r="D581" t="s">
        <v>3047</v>
      </c>
    </row>
    <row r="582" spans="1:4" x14ac:dyDescent="0.35">
      <c r="A582" t="str">
        <f>Instructions!$D$17</f>
        <v>Hotel name</v>
      </c>
      <c r="B582" t="s">
        <v>3572</v>
      </c>
      <c r="C582" t="s">
        <v>3418</v>
      </c>
      <c r="D582" t="s">
        <v>2143</v>
      </c>
    </row>
    <row r="583" spans="1:4" x14ac:dyDescent="0.35">
      <c r="A583" t="str">
        <f>Instructions!$D$17</f>
        <v>Hotel name</v>
      </c>
      <c r="B583" t="s">
        <v>3572</v>
      </c>
      <c r="C583" t="s">
        <v>3086</v>
      </c>
      <c r="D583" t="s">
        <v>2143</v>
      </c>
    </row>
    <row r="584" spans="1:4" x14ac:dyDescent="0.35">
      <c r="A584" t="str">
        <f>Instructions!$D$17</f>
        <v>Hotel name</v>
      </c>
      <c r="B584" t="s">
        <v>3572</v>
      </c>
      <c r="C584" t="s">
        <v>3362</v>
      </c>
      <c r="D584" t="s">
        <v>3573</v>
      </c>
    </row>
    <row r="585" spans="1:4" x14ac:dyDescent="0.35">
      <c r="A585" t="str">
        <f>Instructions!$D$17</f>
        <v>Hotel name</v>
      </c>
      <c r="B585" t="s">
        <v>3572</v>
      </c>
      <c r="C585" t="s">
        <v>2085</v>
      </c>
      <c r="D585" t="s">
        <v>2143</v>
      </c>
    </row>
    <row r="586" spans="1:4" x14ac:dyDescent="0.35">
      <c r="A586" t="str">
        <f>Instructions!$D$17</f>
        <v>Hotel name</v>
      </c>
      <c r="B586" t="s">
        <v>3572</v>
      </c>
      <c r="C586" t="s">
        <v>3019</v>
      </c>
      <c r="D586" t="s">
        <v>3047</v>
      </c>
    </row>
    <row r="587" spans="1:4" x14ac:dyDescent="0.35">
      <c r="A587" t="str">
        <f>Instructions!$D$17</f>
        <v>Hotel name</v>
      </c>
      <c r="B587" t="s">
        <v>3574</v>
      </c>
      <c r="C587" t="s">
        <v>3252</v>
      </c>
      <c r="D587" t="s">
        <v>3291</v>
      </c>
    </row>
    <row r="588" spans="1:4" hidden="1" x14ac:dyDescent="0.35">
      <c r="A588" t="str">
        <f>Instructions!$D$17</f>
        <v>Hotel name</v>
      </c>
      <c r="B588" t="s">
        <v>3574</v>
      </c>
      <c r="C588" t="s">
        <v>1966</v>
      </c>
      <c r="D588" t="s">
        <v>2144</v>
      </c>
    </row>
    <row r="589" spans="1:4" x14ac:dyDescent="0.35">
      <c r="A589" t="str">
        <f>Instructions!$D$17</f>
        <v>Hotel name</v>
      </c>
      <c r="B589" t="s">
        <v>3574</v>
      </c>
      <c r="C589" t="s">
        <v>3152</v>
      </c>
      <c r="D589" t="s">
        <v>3048</v>
      </c>
    </row>
    <row r="590" spans="1:4" x14ac:dyDescent="0.35">
      <c r="A590" t="str">
        <f>Instructions!$D$17</f>
        <v>Hotel name</v>
      </c>
      <c r="B590" t="s">
        <v>3574</v>
      </c>
      <c r="C590" t="s">
        <v>3418</v>
      </c>
      <c r="D590" t="s">
        <v>2144</v>
      </c>
    </row>
    <row r="591" spans="1:4" x14ac:dyDescent="0.35">
      <c r="A591" t="str">
        <f>Instructions!$D$17</f>
        <v>Hotel name</v>
      </c>
      <c r="B591" t="s">
        <v>3574</v>
      </c>
      <c r="C591" t="s">
        <v>3086</v>
      </c>
      <c r="D591" t="s">
        <v>2144</v>
      </c>
    </row>
    <row r="592" spans="1:4" x14ac:dyDescent="0.35">
      <c r="A592" t="str">
        <f>Instructions!$D$17</f>
        <v>Hotel name</v>
      </c>
      <c r="B592" t="s">
        <v>3574</v>
      </c>
      <c r="C592" t="s">
        <v>3362</v>
      </c>
      <c r="D592" t="s">
        <v>3575</v>
      </c>
    </row>
    <row r="593" spans="1:4" x14ac:dyDescent="0.35">
      <c r="A593" t="str">
        <f>Instructions!$D$17</f>
        <v>Hotel name</v>
      </c>
      <c r="B593" t="s">
        <v>3574</v>
      </c>
      <c r="C593" t="s">
        <v>2085</v>
      </c>
      <c r="D593" t="s">
        <v>2144</v>
      </c>
    </row>
    <row r="594" spans="1:4" x14ac:dyDescent="0.35">
      <c r="A594" t="str">
        <f>Instructions!$D$17</f>
        <v>Hotel name</v>
      </c>
      <c r="B594" t="s">
        <v>3574</v>
      </c>
      <c r="C594" t="s">
        <v>3019</v>
      </c>
      <c r="D594" t="s">
        <v>3048</v>
      </c>
    </row>
    <row r="595" spans="1:4" x14ac:dyDescent="0.35">
      <c r="A595" t="str">
        <f>Instructions!$D$17</f>
        <v>Hotel name</v>
      </c>
      <c r="B595" t="s">
        <v>3576</v>
      </c>
      <c r="C595" t="s">
        <v>3252</v>
      </c>
      <c r="D595" t="s">
        <v>3292</v>
      </c>
    </row>
    <row r="596" spans="1:4" hidden="1" x14ac:dyDescent="0.35">
      <c r="A596" t="str">
        <f>Instructions!$D$17</f>
        <v>Hotel name</v>
      </c>
      <c r="B596" t="s">
        <v>3576</v>
      </c>
      <c r="C596" t="s">
        <v>1966</v>
      </c>
      <c r="D596" t="s">
        <v>2145</v>
      </c>
    </row>
    <row r="597" spans="1:4" x14ac:dyDescent="0.35">
      <c r="A597" t="str">
        <f>Instructions!$D$17</f>
        <v>Hotel name</v>
      </c>
      <c r="B597" t="s">
        <v>3576</v>
      </c>
      <c r="C597" t="s">
        <v>3152</v>
      </c>
      <c r="D597" t="s">
        <v>3049</v>
      </c>
    </row>
    <row r="598" spans="1:4" x14ac:dyDescent="0.35">
      <c r="A598" t="str">
        <f>Instructions!$D$17</f>
        <v>Hotel name</v>
      </c>
      <c r="B598" t="s">
        <v>3576</v>
      </c>
      <c r="C598" t="s">
        <v>3418</v>
      </c>
      <c r="D598" t="s">
        <v>2145</v>
      </c>
    </row>
    <row r="599" spans="1:4" x14ac:dyDescent="0.35">
      <c r="A599" t="str">
        <f>Instructions!$D$17</f>
        <v>Hotel name</v>
      </c>
      <c r="B599" t="s">
        <v>3576</v>
      </c>
      <c r="C599" t="s">
        <v>3086</v>
      </c>
      <c r="D599" t="s">
        <v>2145</v>
      </c>
    </row>
    <row r="600" spans="1:4" x14ac:dyDescent="0.35">
      <c r="A600" t="str">
        <f>Instructions!$D$17</f>
        <v>Hotel name</v>
      </c>
      <c r="B600" t="s">
        <v>3576</v>
      </c>
      <c r="C600" t="s">
        <v>3362</v>
      </c>
      <c r="D600" t="s">
        <v>3577</v>
      </c>
    </row>
    <row r="601" spans="1:4" x14ac:dyDescent="0.35">
      <c r="A601" t="str">
        <f>Instructions!$D$17</f>
        <v>Hotel name</v>
      </c>
      <c r="B601" t="s">
        <v>3576</v>
      </c>
      <c r="C601" t="s">
        <v>2085</v>
      </c>
      <c r="D601" t="s">
        <v>2145</v>
      </c>
    </row>
    <row r="602" spans="1:4" x14ac:dyDescent="0.35">
      <c r="A602" t="str">
        <f>Instructions!$D$17</f>
        <v>Hotel name</v>
      </c>
      <c r="B602" t="s">
        <v>3576</v>
      </c>
      <c r="C602" t="s">
        <v>3019</v>
      </c>
      <c r="D602" t="s">
        <v>3049</v>
      </c>
    </row>
    <row r="603" spans="1:4" x14ac:dyDescent="0.35">
      <c r="A603" t="str">
        <f>Instructions!$D$17</f>
        <v>Hotel name</v>
      </c>
      <c r="B603" t="s">
        <v>3578</v>
      </c>
      <c r="C603" t="s">
        <v>3252</v>
      </c>
      <c r="D603" t="s">
        <v>3293</v>
      </c>
    </row>
    <row r="604" spans="1:4" hidden="1" x14ac:dyDescent="0.35">
      <c r="A604" t="str">
        <f>Instructions!$D$17</f>
        <v>Hotel name</v>
      </c>
      <c r="B604" t="s">
        <v>3578</v>
      </c>
      <c r="C604" t="s">
        <v>1966</v>
      </c>
      <c r="D604" t="s">
        <v>2146</v>
      </c>
    </row>
    <row r="605" spans="1:4" x14ac:dyDescent="0.35">
      <c r="A605" t="str">
        <f>Instructions!$D$17</f>
        <v>Hotel name</v>
      </c>
      <c r="B605" t="s">
        <v>3578</v>
      </c>
      <c r="C605" t="s">
        <v>3152</v>
      </c>
      <c r="D605" t="s">
        <v>3050</v>
      </c>
    </row>
    <row r="606" spans="1:4" x14ac:dyDescent="0.35">
      <c r="A606" t="str">
        <f>Instructions!$D$17</f>
        <v>Hotel name</v>
      </c>
      <c r="B606" t="s">
        <v>3578</v>
      </c>
      <c r="C606" t="s">
        <v>3418</v>
      </c>
      <c r="D606" t="s">
        <v>2146</v>
      </c>
    </row>
    <row r="607" spans="1:4" x14ac:dyDescent="0.35">
      <c r="A607" t="str">
        <f>Instructions!$D$17</f>
        <v>Hotel name</v>
      </c>
      <c r="B607" t="s">
        <v>3578</v>
      </c>
      <c r="C607" t="s">
        <v>3086</v>
      </c>
      <c r="D607" t="s">
        <v>2146</v>
      </c>
    </row>
    <row r="608" spans="1:4" x14ac:dyDescent="0.35">
      <c r="A608" t="str">
        <f>Instructions!$D$17</f>
        <v>Hotel name</v>
      </c>
      <c r="B608" t="s">
        <v>3578</v>
      </c>
      <c r="C608" t="s">
        <v>3362</v>
      </c>
      <c r="D608" t="s">
        <v>3579</v>
      </c>
    </row>
    <row r="609" spans="1:4" x14ac:dyDescent="0.35">
      <c r="A609" t="str">
        <f>Instructions!$D$17</f>
        <v>Hotel name</v>
      </c>
      <c r="B609" t="s">
        <v>3578</v>
      </c>
      <c r="C609" t="s">
        <v>2085</v>
      </c>
      <c r="D609" t="s">
        <v>2146</v>
      </c>
    </row>
    <row r="610" spans="1:4" x14ac:dyDescent="0.35">
      <c r="A610" t="str">
        <f>Instructions!$D$17</f>
        <v>Hotel name</v>
      </c>
      <c r="B610" t="s">
        <v>3578</v>
      </c>
      <c r="C610" t="s">
        <v>3019</v>
      </c>
      <c r="D610" t="s">
        <v>3050</v>
      </c>
    </row>
    <row r="611" spans="1:4" x14ac:dyDescent="0.35">
      <c r="A611" t="str">
        <f>Instructions!$D$17</f>
        <v>Hotel name</v>
      </c>
      <c r="B611" t="s">
        <v>3580</v>
      </c>
      <c r="C611" t="s">
        <v>3252</v>
      </c>
      <c r="D611" t="s">
        <v>3294</v>
      </c>
    </row>
    <row r="612" spans="1:4" hidden="1" x14ac:dyDescent="0.35">
      <c r="A612" t="str">
        <f>Instructions!$D$17</f>
        <v>Hotel name</v>
      </c>
      <c r="B612" t="s">
        <v>3580</v>
      </c>
      <c r="C612" t="s">
        <v>1966</v>
      </c>
      <c r="D612" t="s">
        <v>2147</v>
      </c>
    </row>
    <row r="613" spans="1:4" x14ac:dyDescent="0.35">
      <c r="A613" t="str">
        <f>Instructions!$D$17</f>
        <v>Hotel name</v>
      </c>
      <c r="B613" t="s">
        <v>3580</v>
      </c>
      <c r="C613" t="s">
        <v>3152</v>
      </c>
      <c r="D613" t="s">
        <v>3051</v>
      </c>
    </row>
    <row r="614" spans="1:4" x14ac:dyDescent="0.35">
      <c r="A614" t="str">
        <f>Instructions!$D$17</f>
        <v>Hotel name</v>
      </c>
      <c r="B614" t="s">
        <v>3580</v>
      </c>
      <c r="C614" t="s">
        <v>3418</v>
      </c>
      <c r="D614" t="s">
        <v>2147</v>
      </c>
    </row>
    <row r="615" spans="1:4" x14ac:dyDescent="0.35">
      <c r="A615" t="str">
        <f>Instructions!$D$17</f>
        <v>Hotel name</v>
      </c>
      <c r="B615" t="s">
        <v>3580</v>
      </c>
      <c r="C615" t="s">
        <v>3086</v>
      </c>
      <c r="D615" t="s">
        <v>2147</v>
      </c>
    </row>
    <row r="616" spans="1:4" x14ac:dyDescent="0.35">
      <c r="A616" t="str">
        <f>Instructions!$D$17</f>
        <v>Hotel name</v>
      </c>
      <c r="B616" t="s">
        <v>3580</v>
      </c>
      <c r="C616" t="s">
        <v>3362</v>
      </c>
      <c r="D616" t="s">
        <v>3581</v>
      </c>
    </row>
    <row r="617" spans="1:4" x14ac:dyDescent="0.35">
      <c r="A617" t="str">
        <f>Instructions!$D$17</f>
        <v>Hotel name</v>
      </c>
      <c r="B617" t="s">
        <v>3580</v>
      </c>
      <c r="C617" t="s">
        <v>2085</v>
      </c>
      <c r="D617" t="s">
        <v>2147</v>
      </c>
    </row>
    <row r="618" spans="1:4" x14ac:dyDescent="0.35">
      <c r="A618" t="str">
        <f>Instructions!$D$17</f>
        <v>Hotel name</v>
      </c>
      <c r="B618" t="s">
        <v>3580</v>
      </c>
      <c r="C618" t="s">
        <v>3019</v>
      </c>
      <c r="D618" t="s">
        <v>3051</v>
      </c>
    </row>
    <row r="619" spans="1:4" x14ac:dyDescent="0.35">
      <c r="A619" t="str">
        <f>Instructions!$D$17</f>
        <v>Hotel name</v>
      </c>
      <c r="B619" t="s">
        <v>3582</v>
      </c>
      <c r="C619" t="s">
        <v>3252</v>
      </c>
      <c r="D619" t="s">
        <v>3295</v>
      </c>
    </row>
    <row r="620" spans="1:4" hidden="1" x14ac:dyDescent="0.35">
      <c r="A620" t="str">
        <f>Instructions!$D$17</f>
        <v>Hotel name</v>
      </c>
      <c r="B620" t="s">
        <v>3582</v>
      </c>
      <c r="C620" t="s">
        <v>1966</v>
      </c>
      <c r="D620" t="s">
        <v>2148</v>
      </c>
    </row>
    <row r="621" spans="1:4" x14ac:dyDescent="0.35">
      <c r="A621" t="str">
        <f>Instructions!$D$17</f>
        <v>Hotel name</v>
      </c>
      <c r="B621" t="s">
        <v>3582</v>
      </c>
      <c r="C621" t="s">
        <v>3152</v>
      </c>
      <c r="D621" t="s">
        <v>3052</v>
      </c>
    </row>
    <row r="622" spans="1:4" x14ac:dyDescent="0.35">
      <c r="A622" t="str">
        <f>Instructions!$D$17</f>
        <v>Hotel name</v>
      </c>
      <c r="B622" t="s">
        <v>3582</v>
      </c>
      <c r="C622" t="s">
        <v>3418</v>
      </c>
      <c r="D622" t="s">
        <v>2148</v>
      </c>
    </row>
    <row r="623" spans="1:4" x14ac:dyDescent="0.35">
      <c r="A623" t="str">
        <f>Instructions!$D$17</f>
        <v>Hotel name</v>
      </c>
      <c r="B623" t="s">
        <v>3582</v>
      </c>
      <c r="C623" t="s">
        <v>3086</v>
      </c>
      <c r="D623" t="s">
        <v>2148</v>
      </c>
    </row>
    <row r="624" spans="1:4" x14ac:dyDescent="0.35">
      <c r="A624" t="str">
        <f>Instructions!$D$17</f>
        <v>Hotel name</v>
      </c>
      <c r="B624" t="s">
        <v>3582</v>
      </c>
      <c r="C624" t="s">
        <v>3362</v>
      </c>
      <c r="D624" t="s">
        <v>3583</v>
      </c>
    </row>
    <row r="625" spans="1:4" x14ac:dyDescent="0.35">
      <c r="A625" t="str">
        <f>Instructions!$D$17</f>
        <v>Hotel name</v>
      </c>
      <c r="B625" t="s">
        <v>3582</v>
      </c>
      <c r="C625" t="s">
        <v>2085</v>
      </c>
      <c r="D625" t="s">
        <v>2148</v>
      </c>
    </row>
    <row r="626" spans="1:4" x14ac:dyDescent="0.35">
      <c r="A626" t="str">
        <f>Instructions!$D$17</f>
        <v>Hotel name</v>
      </c>
      <c r="B626" t="s">
        <v>3582</v>
      </c>
      <c r="C626" t="s">
        <v>3019</v>
      </c>
      <c r="D626" t="s">
        <v>3052</v>
      </c>
    </row>
    <row r="627" spans="1:4" x14ac:dyDescent="0.35">
      <c r="A627" t="str">
        <f>Instructions!$D$17</f>
        <v>Hotel name</v>
      </c>
      <c r="B627" t="s">
        <v>3454</v>
      </c>
      <c r="C627" t="s">
        <v>3252</v>
      </c>
      <c r="D627" t="s">
        <v>3584</v>
      </c>
    </row>
    <row r="628" spans="1:4" hidden="1" x14ac:dyDescent="0.35">
      <c r="A628" t="str">
        <f>Instructions!$D$17</f>
        <v>Hotel name</v>
      </c>
      <c r="B628" t="s">
        <v>3454</v>
      </c>
      <c r="C628" t="s">
        <v>1966</v>
      </c>
      <c r="D628" t="s">
        <v>2994</v>
      </c>
    </row>
    <row r="629" spans="1:4" x14ac:dyDescent="0.35">
      <c r="A629" t="str">
        <f>Instructions!$D$17</f>
        <v>Hotel name</v>
      </c>
      <c r="B629" t="s">
        <v>3454</v>
      </c>
      <c r="C629" t="s">
        <v>3152</v>
      </c>
      <c r="D629" t="s">
        <v>3585</v>
      </c>
    </row>
    <row r="630" spans="1:4" x14ac:dyDescent="0.35">
      <c r="A630" t="str">
        <f>Instructions!$D$17</f>
        <v>Hotel name</v>
      </c>
      <c r="B630" t="s">
        <v>3454</v>
      </c>
      <c r="C630" t="s">
        <v>3418</v>
      </c>
      <c r="D630" t="s">
        <v>2994</v>
      </c>
    </row>
    <row r="631" spans="1:4" x14ac:dyDescent="0.35">
      <c r="A631" t="str">
        <f>Instructions!$D$17</f>
        <v>Hotel name</v>
      </c>
      <c r="B631" t="s">
        <v>3454</v>
      </c>
      <c r="C631" t="s">
        <v>3086</v>
      </c>
      <c r="D631" t="s">
        <v>2994</v>
      </c>
    </row>
    <row r="632" spans="1:4" x14ac:dyDescent="0.35">
      <c r="A632" t="str">
        <f>Instructions!$D$17</f>
        <v>Hotel name</v>
      </c>
      <c r="B632" t="s">
        <v>3454</v>
      </c>
      <c r="C632" t="s">
        <v>3362</v>
      </c>
      <c r="D632" t="s">
        <v>3586</v>
      </c>
    </row>
    <row r="633" spans="1:4" x14ac:dyDescent="0.35">
      <c r="A633" t="str">
        <f>Instructions!$D$17</f>
        <v>Hotel name</v>
      </c>
      <c r="B633" t="s">
        <v>3454</v>
      </c>
      <c r="C633" t="s">
        <v>2085</v>
      </c>
      <c r="D633" t="s">
        <v>2994</v>
      </c>
    </row>
    <row r="634" spans="1:4" x14ac:dyDescent="0.35">
      <c r="A634" t="str">
        <f>Instructions!$D$17</f>
        <v>Hotel name</v>
      </c>
      <c r="B634" t="s">
        <v>3454</v>
      </c>
      <c r="C634" t="s">
        <v>3019</v>
      </c>
      <c r="D634" t="s">
        <v>3585</v>
      </c>
    </row>
    <row r="635" spans="1:4" x14ac:dyDescent="0.35">
      <c r="A635" t="str">
        <f>Instructions!$D$17</f>
        <v>Hotel name</v>
      </c>
      <c r="B635" t="s">
        <v>3455</v>
      </c>
      <c r="C635" t="s">
        <v>3252</v>
      </c>
      <c r="D635" t="s">
        <v>3587</v>
      </c>
    </row>
    <row r="636" spans="1:4" hidden="1" x14ac:dyDescent="0.35">
      <c r="A636" t="str">
        <f>Instructions!$D$17</f>
        <v>Hotel name</v>
      </c>
      <c r="B636" t="s">
        <v>3455</v>
      </c>
      <c r="C636" t="s">
        <v>1966</v>
      </c>
      <c r="D636" t="s">
        <v>2995</v>
      </c>
    </row>
    <row r="637" spans="1:4" x14ac:dyDescent="0.35">
      <c r="A637" t="str">
        <f>Instructions!$D$17</f>
        <v>Hotel name</v>
      </c>
      <c r="B637" t="s">
        <v>3455</v>
      </c>
      <c r="C637" t="s">
        <v>3152</v>
      </c>
      <c r="D637" t="s">
        <v>3588</v>
      </c>
    </row>
    <row r="638" spans="1:4" x14ac:dyDescent="0.35">
      <c r="A638" t="str">
        <f>Instructions!$D$17</f>
        <v>Hotel name</v>
      </c>
      <c r="B638" t="s">
        <v>3455</v>
      </c>
      <c r="C638" t="s">
        <v>3418</v>
      </c>
      <c r="D638" t="s">
        <v>2995</v>
      </c>
    </row>
    <row r="639" spans="1:4" x14ac:dyDescent="0.35">
      <c r="A639" t="str">
        <f>Instructions!$D$17</f>
        <v>Hotel name</v>
      </c>
      <c r="B639" t="s">
        <v>3455</v>
      </c>
      <c r="C639" t="s">
        <v>3086</v>
      </c>
      <c r="D639" t="s">
        <v>2995</v>
      </c>
    </row>
    <row r="640" spans="1:4" x14ac:dyDescent="0.35">
      <c r="A640" t="str">
        <f>Instructions!$D$17</f>
        <v>Hotel name</v>
      </c>
      <c r="B640" t="s">
        <v>3455</v>
      </c>
      <c r="C640" t="s">
        <v>3362</v>
      </c>
      <c r="D640" t="s">
        <v>3589</v>
      </c>
    </row>
    <row r="641" spans="1:4" x14ac:dyDescent="0.35">
      <c r="A641" t="str">
        <f>Instructions!$D$17</f>
        <v>Hotel name</v>
      </c>
      <c r="B641" t="s">
        <v>3455</v>
      </c>
      <c r="C641" t="s">
        <v>2085</v>
      </c>
      <c r="D641" t="s">
        <v>2995</v>
      </c>
    </row>
    <row r="642" spans="1:4" x14ac:dyDescent="0.35">
      <c r="A642" t="str">
        <f>Instructions!$D$17</f>
        <v>Hotel name</v>
      </c>
      <c r="B642" t="s">
        <v>3455</v>
      </c>
      <c r="C642" t="s">
        <v>3019</v>
      </c>
      <c r="D642" t="s">
        <v>3588</v>
      </c>
    </row>
    <row r="643" spans="1:4" x14ac:dyDescent="0.35">
      <c r="A643" t="str">
        <f>Instructions!$D$17</f>
        <v>Hotel name</v>
      </c>
      <c r="B643" t="s">
        <v>3456</v>
      </c>
      <c r="C643" t="s">
        <v>3252</v>
      </c>
      <c r="D643" t="s">
        <v>3590</v>
      </c>
    </row>
    <row r="644" spans="1:4" hidden="1" x14ac:dyDescent="0.35">
      <c r="A644" t="str">
        <f>Instructions!$D$17</f>
        <v>Hotel name</v>
      </c>
      <c r="B644" t="s">
        <v>3456</v>
      </c>
      <c r="C644" t="s">
        <v>1966</v>
      </c>
      <c r="D644" t="s">
        <v>2996</v>
      </c>
    </row>
    <row r="645" spans="1:4" x14ac:dyDescent="0.35">
      <c r="A645" t="str">
        <f>Instructions!$D$17</f>
        <v>Hotel name</v>
      </c>
      <c r="B645" t="s">
        <v>3456</v>
      </c>
      <c r="C645" t="s">
        <v>3152</v>
      </c>
      <c r="D645" t="s">
        <v>3591</v>
      </c>
    </row>
    <row r="646" spans="1:4" x14ac:dyDescent="0.35">
      <c r="A646" t="str">
        <f>Instructions!$D$17</f>
        <v>Hotel name</v>
      </c>
      <c r="B646" t="s">
        <v>3456</v>
      </c>
      <c r="C646" t="s">
        <v>3418</v>
      </c>
      <c r="D646" t="s">
        <v>2996</v>
      </c>
    </row>
    <row r="647" spans="1:4" x14ac:dyDescent="0.35">
      <c r="A647" t="str">
        <f>Instructions!$D$17</f>
        <v>Hotel name</v>
      </c>
      <c r="B647" t="s">
        <v>3456</v>
      </c>
      <c r="C647" t="s">
        <v>3086</v>
      </c>
      <c r="D647" t="s">
        <v>2996</v>
      </c>
    </row>
    <row r="648" spans="1:4" x14ac:dyDescent="0.35">
      <c r="A648" t="str">
        <f>Instructions!$D$17</f>
        <v>Hotel name</v>
      </c>
      <c r="B648" t="s">
        <v>3456</v>
      </c>
      <c r="C648" t="s">
        <v>3362</v>
      </c>
      <c r="D648" t="s">
        <v>3592</v>
      </c>
    </row>
    <row r="649" spans="1:4" x14ac:dyDescent="0.35">
      <c r="A649" t="str">
        <f>Instructions!$D$17</f>
        <v>Hotel name</v>
      </c>
      <c r="B649" t="s">
        <v>3456</v>
      </c>
      <c r="C649" t="s">
        <v>2085</v>
      </c>
      <c r="D649" t="s">
        <v>2996</v>
      </c>
    </row>
    <row r="650" spans="1:4" x14ac:dyDescent="0.35">
      <c r="A650" t="str">
        <f>Instructions!$D$17</f>
        <v>Hotel name</v>
      </c>
      <c r="B650" t="s">
        <v>3456</v>
      </c>
      <c r="C650" t="s">
        <v>3019</v>
      </c>
      <c r="D650" t="s">
        <v>3591</v>
      </c>
    </row>
    <row r="651" spans="1:4" x14ac:dyDescent="0.35">
      <c r="A651" t="str">
        <f>Instructions!$D$17</f>
        <v>Hotel name</v>
      </c>
      <c r="B651" t="s">
        <v>3457</v>
      </c>
      <c r="C651" t="s">
        <v>3252</v>
      </c>
      <c r="D651" t="s">
        <v>3593</v>
      </c>
    </row>
    <row r="652" spans="1:4" hidden="1" x14ac:dyDescent="0.35">
      <c r="A652" t="str">
        <f>Instructions!$D$17</f>
        <v>Hotel name</v>
      </c>
      <c r="B652" t="s">
        <v>3457</v>
      </c>
      <c r="C652" t="s">
        <v>1966</v>
      </c>
      <c r="D652" t="s">
        <v>2997</v>
      </c>
    </row>
    <row r="653" spans="1:4" x14ac:dyDescent="0.35">
      <c r="A653" t="str">
        <f>Instructions!$D$17</f>
        <v>Hotel name</v>
      </c>
      <c r="B653" t="s">
        <v>3457</v>
      </c>
      <c r="C653" t="s">
        <v>3152</v>
      </c>
      <c r="D653" t="s">
        <v>3594</v>
      </c>
    </row>
    <row r="654" spans="1:4" x14ac:dyDescent="0.35">
      <c r="A654" t="str">
        <f>Instructions!$D$17</f>
        <v>Hotel name</v>
      </c>
      <c r="B654" t="s">
        <v>3457</v>
      </c>
      <c r="C654" t="s">
        <v>3418</v>
      </c>
      <c r="D654" t="s">
        <v>2997</v>
      </c>
    </row>
    <row r="655" spans="1:4" x14ac:dyDescent="0.35">
      <c r="A655" t="str">
        <f>Instructions!$D$17</f>
        <v>Hotel name</v>
      </c>
      <c r="B655" t="s">
        <v>3457</v>
      </c>
      <c r="C655" t="s">
        <v>3086</v>
      </c>
      <c r="D655" t="s">
        <v>2997</v>
      </c>
    </row>
    <row r="656" spans="1:4" x14ac:dyDescent="0.35">
      <c r="A656" t="str">
        <f>Instructions!$D$17</f>
        <v>Hotel name</v>
      </c>
      <c r="B656" t="s">
        <v>3457</v>
      </c>
      <c r="C656" t="s">
        <v>3362</v>
      </c>
      <c r="D656" t="s">
        <v>3595</v>
      </c>
    </row>
    <row r="657" spans="1:4" x14ac:dyDescent="0.35">
      <c r="A657" t="str">
        <f>Instructions!$D$17</f>
        <v>Hotel name</v>
      </c>
      <c r="B657" t="s">
        <v>3457</v>
      </c>
      <c r="C657" t="s">
        <v>2085</v>
      </c>
      <c r="D657" t="s">
        <v>2997</v>
      </c>
    </row>
    <row r="658" spans="1:4" x14ac:dyDescent="0.35">
      <c r="A658" t="str">
        <f>Instructions!$D$17</f>
        <v>Hotel name</v>
      </c>
      <c r="B658" t="s">
        <v>3457</v>
      </c>
      <c r="C658" t="s">
        <v>3019</v>
      </c>
      <c r="D658" t="s">
        <v>3594</v>
      </c>
    </row>
    <row r="659" spans="1:4" x14ac:dyDescent="0.35">
      <c r="A659" t="str">
        <f>Instructions!$D$17</f>
        <v>Hotel name</v>
      </c>
      <c r="B659" t="s">
        <v>3458</v>
      </c>
      <c r="C659" t="s">
        <v>3252</v>
      </c>
      <c r="D659" t="s">
        <v>3596</v>
      </c>
    </row>
    <row r="660" spans="1:4" hidden="1" x14ac:dyDescent="0.35">
      <c r="A660" t="str">
        <f>Instructions!$D$17</f>
        <v>Hotel name</v>
      </c>
      <c r="B660" t="s">
        <v>3458</v>
      </c>
      <c r="C660" t="s">
        <v>1966</v>
      </c>
      <c r="D660" t="s">
        <v>2998</v>
      </c>
    </row>
    <row r="661" spans="1:4" x14ac:dyDescent="0.35">
      <c r="A661" t="str">
        <f>Instructions!$D$17</f>
        <v>Hotel name</v>
      </c>
      <c r="B661" t="s">
        <v>3458</v>
      </c>
      <c r="C661" t="s">
        <v>3152</v>
      </c>
      <c r="D661" t="s">
        <v>3597</v>
      </c>
    </row>
    <row r="662" spans="1:4" x14ac:dyDescent="0.35">
      <c r="A662" t="str">
        <f>Instructions!$D$17</f>
        <v>Hotel name</v>
      </c>
      <c r="B662" t="s">
        <v>3458</v>
      </c>
      <c r="C662" t="s">
        <v>3418</v>
      </c>
      <c r="D662" t="s">
        <v>2998</v>
      </c>
    </row>
    <row r="663" spans="1:4" x14ac:dyDescent="0.35">
      <c r="A663" t="str">
        <f>Instructions!$D$17</f>
        <v>Hotel name</v>
      </c>
      <c r="B663" t="s">
        <v>3458</v>
      </c>
      <c r="C663" t="s">
        <v>3086</v>
      </c>
      <c r="D663" t="s">
        <v>2998</v>
      </c>
    </row>
    <row r="664" spans="1:4" x14ac:dyDescent="0.35">
      <c r="A664" t="str">
        <f>Instructions!$D$17</f>
        <v>Hotel name</v>
      </c>
      <c r="B664" t="s">
        <v>3458</v>
      </c>
      <c r="C664" t="s">
        <v>3362</v>
      </c>
      <c r="D664" t="s">
        <v>3598</v>
      </c>
    </row>
    <row r="665" spans="1:4" x14ac:dyDescent="0.35">
      <c r="A665" t="str">
        <f>Instructions!$D$17</f>
        <v>Hotel name</v>
      </c>
      <c r="B665" t="s">
        <v>3458</v>
      </c>
      <c r="C665" t="s">
        <v>2085</v>
      </c>
      <c r="D665" t="s">
        <v>2998</v>
      </c>
    </row>
    <row r="666" spans="1:4" x14ac:dyDescent="0.35">
      <c r="A666" t="str">
        <f>Instructions!$D$17</f>
        <v>Hotel name</v>
      </c>
      <c r="B666" t="s">
        <v>3458</v>
      </c>
      <c r="C666" t="s">
        <v>3019</v>
      </c>
      <c r="D666" t="s">
        <v>3597</v>
      </c>
    </row>
    <row r="667" spans="1:4" x14ac:dyDescent="0.35">
      <c r="A667" t="str">
        <f>Instructions!$D$17</f>
        <v>Hotel name</v>
      </c>
      <c r="B667" t="s">
        <v>3599</v>
      </c>
      <c r="C667" t="s">
        <v>3252</v>
      </c>
      <c r="D667" t="s">
        <v>3264</v>
      </c>
    </row>
    <row r="668" spans="1:4" hidden="1" x14ac:dyDescent="0.35">
      <c r="A668" t="str">
        <f>Instructions!$D$17</f>
        <v>Hotel name</v>
      </c>
      <c r="B668" t="s">
        <v>3599</v>
      </c>
      <c r="C668" t="s">
        <v>1966</v>
      </c>
      <c r="D668" t="s">
        <v>2956</v>
      </c>
    </row>
    <row r="669" spans="1:4" x14ac:dyDescent="0.35">
      <c r="A669" t="str">
        <f>Instructions!$D$17</f>
        <v>Hotel name</v>
      </c>
      <c r="B669" t="s">
        <v>3599</v>
      </c>
      <c r="C669" t="s">
        <v>3152</v>
      </c>
      <c r="D669" t="s">
        <v>3164</v>
      </c>
    </row>
    <row r="670" spans="1:4" x14ac:dyDescent="0.35">
      <c r="A670" t="str">
        <f>Instructions!$D$17</f>
        <v>Hotel name</v>
      </c>
      <c r="B670" t="s">
        <v>3599</v>
      </c>
      <c r="C670" t="s">
        <v>3418</v>
      </c>
      <c r="D670" t="s">
        <v>2956</v>
      </c>
    </row>
    <row r="671" spans="1:4" x14ac:dyDescent="0.35">
      <c r="A671" t="str">
        <f>Instructions!$D$17</f>
        <v>Hotel name</v>
      </c>
      <c r="B671" t="s">
        <v>3599</v>
      </c>
      <c r="C671" t="s">
        <v>3086</v>
      </c>
      <c r="D671" t="s">
        <v>2956</v>
      </c>
    </row>
    <row r="672" spans="1:4" x14ac:dyDescent="0.35">
      <c r="A672" t="str">
        <f>Instructions!$D$17</f>
        <v>Hotel name</v>
      </c>
      <c r="B672" t="s">
        <v>3599</v>
      </c>
      <c r="C672" t="s">
        <v>3362</v>
      </c>
      <c r="D672" t="s">
        <v>2956</v>
      </c>
    </row>
    <row r="673" spans="1:4" x14ac:dyDescent="0.35">
      <c r="A673" t="str">
        <f>Instructions!$D$17</f>
        <v>Hotel name</v>
      </c>
      <c r="B673" t="s">
        <v>3599</v>
      </c>
      <c r="C673" t="s">
        <v>2085</v>
      </c>
      <c r="D673" t="s">
        <v>2956</v>
      </c>
    </row>
    <row r="674" spans="1:4" x14ac:dyDescent="0.35">
      <c r="A674" t="str">
        <f>Instructions!$D$17</f>
        <v>Hotel name</v>
      </c>
      <c r="B674" t="s">
        <v>3599</v>
      </c>
      <c r="C674" t="s">
        <v>3019</v>
      </c>
      <c r="D674" t="s">
        <v>2956</v>
      </c>
    </row>
    <row r="675" spans="1:4" x14ac:dyDescent="0.35">
      <c r="A675" t="str">
        <f>Instructions!$D$17</f>
        <v>Hotel name</v>
      </c>
      <c r="B675" t="s">
        <v>3600</v>
      </c>
      <c r="C675" t="s">
        <v>3252</v>
      </c>
      <c r="D675" t="s">
        <v>3265</v>
      </c>
    </row>
    <row r="676" spans="1:4" hidden="1" x14ac:dyDescent="0.35">
      <c r="A676" t="str">
        <f>Instructions!$D$17</f>
        <v>Hotel name</v>
      </c>
      <c r="B676" t="s">
        <v>3600</v>
      </c>
      <c r="C676" t="s">
        <v>1966</v>
      </c>
      <c r="D676" t="s">
        <v>2119</v>
      </c>
    </row>
    <row r="677" spans="1:4" x14ac:dyDescent="0.35">
      <c r="A677" t="str">
        <f>Instructions!$D$17</f>
        <v>Hotel name</v>
      </c>
      <c r="B677" t="s">
        <v>3600</v>
      </c>
      <c r="C677" t="s">
        <v>3152</v>
      </c>
      <c r="D677" t="s">
        <v>3165</v>
      </c>
    </row>
    <row r="678" spans="1:4" x14ac:dyDescent="0.35">
      <c r="A678" t="str">
        <f>Instructions!$D$17</f>
        <v>Hotel name</v>
      </c>
      <c r="B678" t="s">
        <v>3600</v>
      </c>
      <c r="C678" t="s">
        <v>3418</v>
      </c>
      <c r="D678" t="s">
        <v>2119</v>
      </c>
    </row>
    <row r="679" spans="1:4" x14ac:dyDescent="0.35">
      <c r="A679" t="str">
        <f>Instructions!$D$17</f>
        <v>Hotel name</v>
      </c>
      <c r="B679" t="s">
        <v>3600</v>
      </c>
      <c r="C679" t="s">
        <v>3086</v>
      </c>
      <c r="D679" t="s">
        <v>2119</v>
      </c>
    </row>
    <row r="680" spans="1:4" x14ac:dyDescent="0.35">
      <c r="A680" t="str">
        <f>Instructions!$D$17</f>
        <v>Hotel name</v>
      </c>
      <c r="B680" t="s">
        <v>3600</v>
      </c>
      <c r="C680" t="s">
        <v>3362</v>
      </c>
      <c r="D680" t="s">
        <v>2119</v>
      </c>
    </row>
    <row r="681" spans="1:4" x14ac:dyDescent="0.35">
      <c r="A681" t="str">
        <f>Instructions!$D$17</f>
        <v>Hotel name</v>
      </c>
      <c r="B681" t="s">
        <v>3600</v>
      </c>
      <c r="C681" t="s">
        <v>2085</v>
      </c>
      <c r="D681" t="s">
        <v>2119</v>
      </c>
    </row>
    <row r="682" spans="1:4" x14ac:dyDescent="0.35">
      <c r="A682" t="str">
        <f>Instructions!$D$17</f>
        <v>Hotel name</v>
      </c>
      <c r="B682" t="s">
        <v>3600</v>
      </c>
      <c r="C682" t="s">
        <v>3019</v>
      </c>
      <c r="D682" t="s">
        <v>2956</v>
      </c>
    </row>
    <row r="683" spans="1:4" x14ac:dyDescent="0.35">
      <c r="A683" t="str">
        <f>Instructions!$D$17</f>
        <v>Hotel name</v>
      </c>
      <c r="B683" t="s">
        <v>3601</v>
      </c>
      <c r="C683" t="s">
        <v>3252</v>
      </c>
      <c r="D683" t="s">
        <v>3266</v>
      </c>
    </row>
    <row r="684" spans="1:4" hidden="1" x14ac:dyDescent="0.35">
      <c r="A684" t="str">
        <f>Instructions!$D$17</f>
        <v>Hotel name</v>
      </c>
      <c r="B684" t="s">
        <v>3601</v>
      </c>
      <c r="C684" t="s">
        <v>1966</v>
      </c>
      <c r="D684" t="s">
        <v>2120</v>
      </c>
    </row>
    <row r="685" spans="1:4" x14ac:dyDescent="0.35">
      <c r="A685" t="str">
        <f>Instructions!$D$17</f>
        <v>Hotel name</v>
      </c>
      <c r="B685" t="s">
        <v>3601</v>
      </c>
      <c r="C685" t="s">
        <v>3152</v>
      </c>
      <c r="D685" t="s">
        <v>3166</v>
      </c>
    </row>
    <row r="686" spans="1:4" x14ac:dyDescent="0.35">
      <c r="A686" t="str">
        <f>Instructions!$D$17</f>
        <v>Hotel name</v>
      </c>
      <c r="B686" t="s">
        <v>3601</v>
      </c>
      <c r="C686" t="s">
        <v>3418</v>
      </c>
      <c r="D686" t="s">
        <v>2120</v>
      </c>
    </row>
    <row r="687" spans="1:4" x14ac:dyDescent="0.35">
      <c r="A687" t="str">
        <f>Instructions!$D$17</f>
        <v>Hotel name</v>
      </c>
      <c r="B687" t="s">
        <v>3601</v>
      </c>
      <c r="C687" t="s">
        <v>3086</v>
      </c>
      <c r="D687" t="s">
        <v>2120</v>
      </c>
    </row>
    <row r="688" spans="1:4" x14ac:dyDescent="0.35">
      <c r="A688" t="str">
        <f>Instructions!$D$17</f>
        <v>Hotel name</v>
      </c>
      <c r="B688" t="s">
        <v>3601</v>
      </c>
      <c r="C688" t="s">
        <v>3362</v>
      </c>
      <c r="D688" t="s">
        <v>2120</v>
      </c>
    </row>
    <row r="689" spans="1:4" x14ac:dyDescent="0.35">
      <c r="A689" t="str">
        <f>Instructions!$D$17</f>
        <v>Hotel name</v>
      </c>
      <c r="B689" t="s">
        <v>3601</v>
      </c>
      <c r="C689" t="s">
        <v>2085</v>
      </c>
      <c r="D689" t="s">
        <v>2120</v>
      </c>
    </row>
    <row r="690" spans="1:4" x14ac:dyDescent="0.35">
      <c r="A690" t="str">
        <f>Instructions!$D$17</f>
        <v>Hotel name</v>
      </c>
      <c r="B690" t="s">
        <v>3601</v>
      </c>
      <c r="C690" t="s">
        <v>3019</v>
      </c>
      <c r="D690" t="s">
        <v>2956</v>
      </c>
    </row>
    <row r="691" spans="1:4" x14ac:dyDescent="0.35">
      <c r="A691" t="str">
        <f>Instructions!$D$17</f>
        <v>Hotel name</v>
      </c>
      <c r="B691" t="s">
        <v>3602</v>
      </c>
      <c r="C691" t="s">
        <v>3252</v>
      </c>
      <c r="D691" t="s">
        <v>3267</v>
      </c>
    </row>
    <row r="692" spans="1:4" hidden="1" x14ac:dyDescent="0.35">
      <c r="A692" t="str">
        <f>Instructions!$D$17</f>
        <v>Hotel name</v>
      </c>
      <c r="B692" t="s">
        <v>3602</v>
      </c>
      <c r="C692" t="s">
        <v>1966</v>
      </c>
      <c r="D692" t="s">
        <v>2121</v>
      </c>
    </row>
    <row r="693" spans="1:4" x14ac:dyDescent="0.35">
      <c r="A693" t="str">
        <f>Instructions!$D$17</f>
        <v>Hotel name</v>
      </c>
      <c r="B693" t="s">
        <v>3602</v>
      </c>
      <c r="C693" t="s">
        <v>3152</v>
      </c>
      <c r="D693" t="s">
        <v>3167</v>
      </c>
    </row>
    <row r="694" spans="1:4" x14ac:dyDescent="0.35">
      <c r="A694" t="str">
        <f>Instructions!$D$17</f>
        <v>Hotel name</v>
      </c>
      <c r="B694" t="s">
        <v>3602</v>
      </c>
      <c r="C694" t="s">
        <v>3418</v>
      </c>
      <c r="D694" t="s">
        <v>2121</v>
      </c>
    </row>
    <row r="695" spans="1:4" x14ac:dyDescent="0.35">
      <c r="A695" t="str">
        <f>Instructions!$D$17</f>
        <v>Hotel name</v>
      </c>
      <c r="B695" t="s">
        <v>3602</v>
      </c>
      <c r="C695" t="s">
        <v>3086</v>
      </c>
      <c r="D695" t="s">
        <v>2121</v>
      </c>
    </row>
    <row r="696" spans="1:4" x14ac:dyDescent="0.35">
      <c r="A696" t="str">
        <f>Instructions!$D$17</f>
        <v>Hotel name</v>
      </c>
      <c r="B696" t="s">
        <v>3602</v>
      </c>
      <c r="C696" t="s">
        <v>3362</v>
      </c>
      <c r="D696" t="s">
        <v>2121</v>
      </c>
    </row>
    <row r="697" spans="1:4" x14ac:dyDescent="0.35">
      <c r="A697" t="str">
        <f>Instructions!$D$17</f>
        <v>Hotel name</v>
      </c>
      <c r="B697" t="s">
        <v>3602</v>
      </c>
      <c r="C697" t="s">
        <v>2085</v>
      </c>
      <c r="D697" t="s">
        <v>2121</v>
      </c>
    </row>
    <row r="698" spans="1:4" x14ac:dyDescent="0.35">
      <c r="A698" t="str">
        <f>Instructions!$D$17</f>
        <v>Hotel name</v>
      </c>
      <c r="B698" t="s">
        <v>3602</v>
      </c>
      <c r="C698" t="s">
        <v>3019</v>
      </c>
      <c r="D698" t="s">
        <v>2956</v>
      </c>
    </row>
    <row r="699" spans="1:4" x14ac:dyDescent="0.35">
      <c r="A699" t="str">
        <f>Instructions!$D$17</f>
        <v>Hotel name</v>
      </c>
      <c r="B699" t="s">
        <v>3603</v>
      </c>
      <c r="C699" t="s">
        <v>3252</v>
      </c>
      <c r="D699" t="s">
        <v>3268</v>
      </c>
    </row>
    <row r="700" spans="1:4" hidden="1" x14ac:dyDescent="0.35">
      <c r="A700" t="str">
        <f>Instructions!$D$17</f>
        <v>Hotel name</v>
      </c>
      <c r="B700" t="s">
        <v>3603</v>
      </c>
      <c r="C700" t="s">
        <v>1966</v>
      </c>
      <c r="D700" t="s">
        <v>2122</v>
      </c>
    </row>
    <row r="701" spans="1:4" x14ac:dyDescent="0.35">
      <c r="A701" t="str">
        <f>Instructions!$D$17</f>
        <v>Hotel name</v>
      </c>
      <c r="B701" t="s">
        <v>3603</v>
      </c>
      <c r="C701" t="s">
        <v>3152</v>
      </c>
      <c r="D701" t="s">
        <v>3168</v>
      </c>
    </row>
    <row r="702" spans="1:4" x14ac:dyDescent="0.35">
      <c r="A702" t="str">
        <f>Instructions!$D$17</f>
        <v>Hotel name</v>
      </c>
      <c r="B702" t="s">
        <v>3603</v>
      </c>
      <c r="C702" t="s">
        <v>3418</v>
      </c>
      <c r="D702" t="s">
        <v>2122</v>
      </c>
    </row>
    <row r="703" spans="1:4" x14ac:dyDescent="0.35">
      <c r="A703" t="str">
        <f>Instructions!$D$17</f>
        <v>Hotel name</v>
      </c>
      <c r="B703" t="s">
        <v>3603</v>
      </c>
      <c r="C703" t="s">
        <v>3086</v>
      </c>
      <c r="D703" t="s">
        <v>2122</v>
      </c>
    </row>
    <row r="704" spans="1:4" x14ac:dyDescent="0.35">
      <c r="A704" t="str">
        <f>Instructions!$D$17</f>
        <v>Hotel name</v>
      </c>
      <c r="B704" t="s">
        <v>3603</v>
      </c>
      <c r="C704" t="s">
        <v>3362</v>
      </c>
      <c r="D704" t="s">
        <v>2122</v>
      </c>
    </row>
    <row r="705" spans="1:4" x14ac:dyDescent="0.35">
      <c r="A705" t="str">
        <f>Instructions!$D$17</f>
        <v>Hotel name</v>
      </c>
      <c r="B705" t="s">
        <v>3603</v>
      </c>
      <c r="C705" t="s">
        <v>2085</v>
      </c>
      <c r="D705" t="s">
        <v>2122</v>
      </c>
    </row>
    <row r="706" spans="1:4" x14ac:dyDescent="0.35">
      <c r="A706" t="str">
        <f>Instructions!$D$17</f>
        <v>Hotel name</v>
      </c>
      <c r="B706" t="s">
        <v>3603</v>
      </c>
      <c r="C706" t="s">
        <v>3019</v>
      </c>
      <c r="D706" t="s">
        <v>2956</v>
      </c>
    </row>
    <row r="707" spans="1:4" x14ac:dyDescent="0.35">
      <c r="A707" t="str">
        <f>Instructions!$D$17</f>
        <v>Hotel name</v>
      </c>
      <c r="B707" t="s">
        <v>3604</v>
      </c>
      <c r="C707" t="s">
        <v>3252</v>
      </c>
      <c r="D707" t="s">
        <v>3269</v>
      </c>
    </row>
    <row r="708" spans="1:4" hidden="1" x14ac:dyDescent="0.35">
      <c r="A708" t="str">
        <f>Instructions!$D$17</f>
        <v>Hotel name</v>
      </c>
      <c r="B708" t="s">
        <v>3604</v>
      </c>
      <c r="C708" t="s">
        <v>1966</v>
      </c>
      <c r="D708" t="s">
        <v>2123</v>
      </c>
    </row>
    <row r="709" spans="1:4" x14ac:dyDescent="0.35">
      <c r="A709" t="str">
        <f>Instructions!$D$17</f>
        <v>Hotel name</v>
      </c>
      <c r="B709" t="s">
        <v>3604</v>
      </c>
      <c r="C709" t="s">
        <v>3152</v>
      </c>
      <c r="D709" t="s">
        <v>3169</v>
      </c>
    </row>
    <row r="710" spans="1:4" x14ac:dyDescent="0.35">
      <c r="A710" t="str">
        <f>Instructions!$D$17</f>
        <v>Hotel name</v>
      </c>
      <c r="B710" t="s">
        <v>3604</v>
      </c>
      <c r="C710" t="s">
        <v>3418</v>
      </c>
      <c r="D710" t="s">
        <v>2123</v>
      </c>
    </row>
    <row r="711" spans="1:4" x14ac:dyDescent="0.35">
      <c r="A711" t="str">
        <f>Instructions!$D$17</f>
        <v>Hotel name</v>
      </c>
      <c r="B711" t="s">
        <v>3604</v>
      </c>
      <c r="C711" t="s">
        <v>3086</v>
      </c>
      <c r="D711" t="s">
        <v>2123</v>
      </c>
    </row>
    <row r="712" spans="1:4" x14ac:dyDescent="0.35">
      <c r="A712" t="str">
        <f>Instructions!$D$17</f>
        <v>Hotel name</v>
      </c>
      <c r="B712" t="s">
        <v>3604</v>
      </c>
      <c r="C712" t="s">
        <v>3362</v>
      </c>
      <c r="D712" t="s">
        <v>2123</v>
      </c>
    </row>
    <row r="713" spans="1:4" x14ac:dyDescent="0.35">
      <c r="A713" t="str">
        <f>Instructions!$D$17</f>
        <v>Hotel name</v>
      </c>
      <c r="B713" t="s">
        <v>3604</v>
      </c>
      <c r="C713" t="s">
        <v>2085</v>
      </c>
      <c r="D713" t="s">
        <v>2123</v>
      </c>
    </row>
    <row r="714" spans="1:4" x14ac:dyDescent="0.35">
      <c r="A714" t="str">
        <f>Instructions!$D$17</f>
        <v>Hotel name</v>
      </c>
      <c r="B714" t="s">
        <v>3604</v>
      </c>
      <c r="C714" t="s">
        <v>3019</v>
      </c>
      <c r="D714" t="s">
        <v>2956</v>
      </c>
    </row>
    <row r="715" spans="1:4" x14ac:dyDescent="0.35">
      <c r="A715" t="str">
        <f>Instructions!$D$17</f>
        <v>Hotel name</v>
      </c>
      <c r="B715" t="s">
        <v>3605</v>
      </c>
      <c r="C715" t="s">
        <v>3252</v>
      </c>
      <c r="D715" t="s">
        <v>3270</v>
      </c>
    </row>
    <row r="716" spans="1:4" hidden="1" x14ac:dyDescent="0.35">
      <c r="A716" t="str">
        <f>Instructions!$D$17</f>
        <v>Hotel name</v>
      </c>
      <c r="B716" t="s">
        <v>3605</v>
      </c>
      <c r="C716" t="s">
        <v>1966</v>
      </c>
      <c r="D716" t="s">
        <v>2124</v>
      </c>
    </row>
    <row r="717" spans="1:4" x14ac:dyDescent="0.35">
      <c r="A717" t="str">
        <f>Instructions!$D$17</f>
        <v>Hotel name</v>
      </c>
      <c r="B717" t="s">
        <v>3605</v>
      </c>
      <c r="C717" t="s">
        <v>3152</v>
      </c>
      <c r="D717" t="s">
        <v>3170</v>
      </c>
    </row>
    <row r="718" spans="1:4" x14ac:dyDescent="0.35">
      <c r="A718" t="str">
        <f>Instructions!$D$17</f>
        <v>Hotel name</v>
      </c>
      <c r="B718" t="s">
        <v>3605</v>
      </c>
      <c r="C718" t="s">
        <v>3418</v>
      </c>
      <c r="D718" t="s">
        <v>2124</v>
      </c>
    </row>
    <row r="719" spans="1:4" x14ac:dyDescent="0.35">
      <c r="A719" t="str">
        <f>Instructions!$D$17</f>
        <v>Hotel name</v>
      </c>
      <c r="B719" t="s">
        <v>3605</v>
      </c>
      <c r="C719" t="s">
        <v>3086</v>
      </c>
      <c r="D719" t="s">
        <v>2124</v>
      </c>
    </row>
    <row r="720" spans="1:4" x14ac:dyDescent="0.35">
      <c r="A720" t="str">
        <f>Instructions!$D$17</f>
        <v>Hotel name</v>
      </c>
      <c r="B720" t="s">
        <v>3605</v>
      </c>
      <c r="C720" t="s">
        <v>3362</v>
      </c>
      <c r="D720" t="s">
        <v>2124</v>
      </c>
    </row>
    <row r="721" spans="1:4" x14ac:dyDescent="0.35">
      <c r="A721" t="str">
        <f>Instructions!$D$17</f>
        <v>Hotel name</v>
      </c>
      <c r="B721" t="s">
        <v>3605</v>
      </c>
      <c r="C721" t="s">
        <v>2085</v>
      </c>
      <c r="D721" t="s">
        <v>2124</v>
      </c>
    </row>
    <row r="722" spans="1:4" x14ac:dyDescent="0.35">
      <c r="A722" t="str">
        <f>Instructions!$D$17</f>
        <v>Hotel name</v>
      </c>
      <c r="B722" t="s">
        <v>3605</v>
      </c>
      <c r="C722" t="s">
        <v>3019</v>
      </c>
      <c r="D722" t="s">
        <v>2956</v>
      </c>
    </row>
    <row r="723" spans="1:4" x14ac:dyDescent="0.35">
      <c r="A723" t="str">
        <f>Instructions!$D$17</f>
        <v>Hotel name</v>
      </c>
      <c r="B723" t="s">
        <v>3606</v>
      </c>
      <c r="C723" t="s">
        <v>3252</v>
      </c>
      <c r="D723" t="s">
        <v>3271</v>
      </c>
    </row>
    <row r="724" spans="1:4" hidden="1" x14ac:dyDescent="0.35">
      <c r="A724" t="str">
        <f>Instructions!$D$17</f>
        <v>Hotel name</v>
      </c>
      <c r="B724" t="s">
        <v>3606</v>
      </c>
      <c r="C724" t="s">
        <v>1966</v>
      </c>
      <c r="D724" t="s">
        <v>2125</v>
      </c>
    </row>
    <row r="725" spans="1:4" x14ac:dyDescent="0.35">
      <c r="A725" t="str">
        <f>Instructions!$D$17</f>
        <v>Hotel name</v>
      </c>
      <c r="B725" t="s">
        <v>3606</v>
      </c>
      <c r="C725" t="s">
        <v>3152</v>
      </c>
      <c r="D725" t="s">
        <v>3171</v>
      </c>
    </row>
    <row r="726" spans="1:4" x14ac:dyDescent="0.35">
      <c r="A726" t="str">
        <f>Instructions!$D$17</f>
        <v>Hotel name</v>
      </c>
      <c r="B726" t="s">
        <v>3606</v>
      </c>
      <c r="C726" t="s">
        <v>3418</v>
      </c>
      <c r="D726" t="s">
        <v>2125</v>
      </c>
    </row>
    <row r="727" spans="1:4" x14ac:dyDescent="0.35">
      <c r="A727" t="str">
        <f>Instructions!$D$17</f>
        <v>Hotel name</v>
      </c>
      <c r="B727" t="s">
        <v>3606</v>
      </c>
      <c r="C727" t="s">
        <v>3086</v>
      </c>
      <c r="D727" t="s">
        <v>2125</v>
      </c>
    </row>
    <row r="728" spans="1:4" x14ac:dyDescent="0.35">
      <c r="A728" t="str">
        <f>Instructions!$D$17</f>
        <v>Hotel name</v>
      </c>
      <c r="B728" t="s">
        <v>3606</v>
      </c>
      <c r="C728" t="s">
        <v>3362</v>
      </c>
      <c r="D728" t="s">
        <v>2125</v>
      </c>
    </row>
    <row r="729" spans="1:4" x14ac:dyDescent="0.35">
      <c r="A729" t="str">
        <f>Instructions!$D$17</f>
        <v>Hotel name</v>
      </c>
      <c r="B729" t="s">
        <v>3606</v>
      </c>
      <c r="C729" t="s">
        <v>2085</v>
      </c>
      <c r="D729" t="s">
        <v>2125</v>
      </c>
    </row>
    <row r="730" spans="1:4" x14ac:dyDescent="0.35">
      <c r="A730" t="str">
        <f>Instructions!$D$17</f>
        <v>Hotel name</v>
      </c>
      <c r="B730" t="s">
        <v>3606</v>
      </c>
      <c r="C730" t="s">
        <v>3019</v>
      </c>
      <c r="D730" t="s">
        <v>2956</v>
      </c>
    </row>
    <row r="731" spans="1:4" x14ac:dyDescent="0.35">
      <c r="A731" t="str">
        <f>Instructions!$D$17</f>
        <v>Hotel name</v>
      </c>
      <c r="B731" t="s">
        <v>3607</v>
      </c>
      <c r="C731" t="s">
        <v>3252</v>
      </c>
      <c r="D731" t="s">
        <v>3272</v>
      </c>
    </row>
    <row r="732" spans="1:4" hidden="1" x14ac:dyDescent="0.35">
      <c r="A732" t="str">
        <f>Instructions!$D$17</f>
        <v>Hotel name</v>
      </c>
      <c r="B732" t="s">
        <v>3607</v>
      </c>
      <c r="C732" t="s">
        <v>1966</v>
      </c>
      <c r="D732" t="s">
        <v>2126</v>
      </c>
    </row>
    <row r="733" spans="1:4" x14ac:dyDescent="0.35">
      <c r="A733" t="str">
        <f>Instructions!$D$17</f>
        <v>Hotel name</v>
      </c>
      <c r="B733" t="s">
        <v>3607</v>
      </c>
      <c r="C733" t="s">
        <v>3152</v>
      </c>
      <c r="D733" t="s">
        <v>3172</v>
      </c>
    </row>
    <row r="734" spans="1:4" x14ac:dyDescent="0.35">
      <c r="A734" t="str">
        <f>Instructions!$D$17</f>
        <v>Hotel name</v>
      </c>
      <c r="B734" t="s">
        <v>3607</v>
      </c>
      <c r="C734" t="s">
        <v>3418</v>
      </c>
      <c r="D734" t="s">
        <v>2126</v>
      </c>
    </row>
    <row r="735" spans="1:4" x14ac:dyDescent="0.35">
      <c r="A735" t="str">
        <f>Instructions!$D$17</f>
        <v>Hotel name</v>
      </c>
      <c r="B735" t="s">
        <v>3607</v>
      </c>
      <c r="C735" t="s">
        <v>3086</v>
      </c>
      <c r="D735" t="s">
        <v>2126</v>
      </c>
    </row>
    <row r="736" spans="1:4" x14ac:dyDescent="0.35">
      <c r="A736" t="str">
        <f>Instructions!$D$17</f>
        <v>Hotel name</v>
      </c>
      <c r="B736" t="s">
        <v>3607</v>
      </c>
      <c r="C736" t="s">
        <v>3362</v>
      </c>
      <c r="D736" t="s">
        <v>2126</v>
      </c>
    </row>
    <row r="737" spans="1:4" x14ac:dyDescent="0.35">
      <c r="A737" t="str">
        <f>Instructions!$D$17</f>
        <v>Hotel name</v>
      </c>
      <c r="B737" t="s">
        <v>3607</v>
      </c>
      <c r="C737" t="s">
        <v>2085</v>
      </c>
      <c r="D737" t="s">
        <v>2126</v>
      </c>
    </row>
    <row r="738" spans="1:4" x14ac:dyDescent="0.35">
      <c r="A738" t="str">
        <f>Instructions!$D$17</f>
        <v>Hotel name</v>
      </c>
      <c r="B738" t="s">
        <v>3607</v>
      </c>
      <c r="C738" t="s">
        <v>3019</v>
      </c>
      <c r="D738" t="s">
        <v>2956</v>
      </c>
    </row>
    <row r="739" spans="1:4" x14ac:dyDescent="0.35">
      <c r="A739" t="str">
        <f>Instructions!$D$17</f>
        <v>Hotel name</v>
      </c>
      <c r="B739" t="s">
        <v>3608</v>
      </c>
      <c r="C739" t="s">
        <v>3252</v>
      </c>
      <c r="D739" t="s">
        <v>3273</v>
      </c>
    </row>
    <row r="740" spans="1:4" hidden="1" x14ac:dyDescent="0.35">
      <c r="A740" t="str">
        <f>Instructions!$D$17</f>
        <v>Hotel name</v>
      </c>
      <c r="B740" t="s">
        <v>3608</v>
      </c>
      <c r="C740" t="s">
        <v>1966</v>
      </c>
      <c r="D740" t="s">
        <v>2127</v>
      </c>
    </row>
    <row r="741" spans="1:4" x14ac:dyDescent="0.35">
      <c r="A741" t="str">
        <f>Instructions!$D$17</f>
        <v>Hotel name</v>
      </c>
      <c r="B741" t="s">
        <v>3608</v>
      </c>
      <c r="C741" t="s">
        <v>3152</v>
      </c>
      <c r="D741" t="s">
        <v>3173</v>
      </c>
    </row>
    <row r="742" spans="1:4" x14ac:dyDescent="0.35">
      <c r="A742" t="str">
        <f>Instructions!$D$17</f>
        <v>Hotel name</v>
      </c>
      <c r="B742" t="s">
        <v>3608</v>
      </c>
      <c r="C742" t="s">
        <v>3418</v>
      </c>
      <c r="D742" t="s">
        <v>2127</v>
      </c>
    </row>
    <row r="743" spans="1:4" x14ac:dyDescent="0.35">
      <c r="A743" t="str">
        <f>Instructions!$D$17</f>
        <v>Hotel name</v>
      </c>
      <c r="B743" t="s">
        <v>3608</v>
      </c>
      <c r="C743" t="s">
        <v>3086</v>
      </c>
      <c r="D743" t="s">
        <v>2127</v>
      </c>
    </row>
    <row r="744" spans="1:4" x14ac:dyDescent="0.35">
      <c r="A744" t="str">
        <f>Instructions!$D$17</f>
        <v>Hotel name</v>
      </c>
      <c r="B744" t="s">
        <v>3608</v>
      </c>
      <c r="C744" t="s">
        <v>3362</v>
      </c>
      <c r="D744" t="s">
        <v>2127</v>
      </c>
    </row>
    <row r="745" spans="1:4" x14ac:dyDescent="0.35">
      <c r="A745" t="str">
        <f>Instructions!$D$17</f>
        <v>Hotel name</v>
      </c>
      <c r="B745" t="s">
        <v>3608</v>
      </c>
      <c r="C745" t="s">
        <v>2085</v>
      </c>
      <c r="D745" t="s">
        <v>2127</v>
      </c>
    </row>
    <row r="746" spans="1:4" x14ac:dyDescent="0.35">
      <c r="A746" t="str">
        <f>Instructions!$D$17</f>
        <v>Hotel name</v>
      </c>
      <c r="B746" t="s">
        <v>3608</v>
      </c>
      <c r="C746" t="s">
        <v>3019</v>
      </c>
      <c r="D746" t="s">
        <v>2956</v>
      </c>
    </row>
    <row r="747" spans="1:4" x14ac:dyDescent="0.35">
      <c r="A747" t="str">
        <f>Instructions!$D$17</f>
        <v>Hotel name</v>
      </c>
      <c r="B747" t="s">
        <v>3609</v>
      </c>
      <c r="C747" t="s">
        <v>3252</v>
      </c>
      <c r="D747" t="s">
        <v>3274</v>
      </c>
    </row>
    <row r="748" spans="1:4" hidden="1" x14ac:dyDescent="0.35">
      <c r="A748" t="str">
        <f>Instructions!$D$17</f>
        <v>Hotel name</v>
      </c>
      <c r="B748" t="s">
        <v>3609</v>
      </c>
      <c r="C748" t="s">
        <v>1966</v>
      </c>
      <c r="D748" t="s">
        <v>2128</v>
      </c>
    </row>
    <row r="749" spans="1:4" x14ac:dyDescent="0.35">
      <c r="A749" t="str">
        <f>Instructions!$D$17</f>
        <v>Hotel name</v>
      </c>
      <c r="B749" t="s">
        <v>3609</v>
      </c>
      <c r="C749" t="s">
        <v>3152</v>
      </c>
      <c r="D749" t="s">
        <v>3174</v>
      </c>
    </row>
    <row r="750" spans="1:4" x14ac:dyDescent="0.35">
      <c r="A750" t="str">
        <f>Instructions!$D$17</f>
        <v>Hotel name</v>
      </c>
      <c r="B750" t="s">
        <v>3609</v>
      </c>
      <c r="C750" t="s">
        <v>3418</v>
      </c>
      <c r="D750" t="s">
        <v>2128</v>
      </c>
    </row>
    <row r="751" spans="1:4" x14ac:dyDescent="0.35">
      <c r="A751" t="str">
        <f>Instructions!$D$17</f>
        <v>Hotel name</v>
      </c>
      <c r="B751" t="s">
        <v>3609</v>
      </c>
      <c r="C751" t="s">
        <v>3086</v>
      </c>
      <c r="D751" t="s">
        <v>2128</v>
      </c>
    </row>
    <row r="752" spans="1:4" x14ac:dyDescent="0.35">
      <c r="A752" t="str">
        <f>Instructions!$D$17</f>
        <v>Hotel name</v>
      </c>
      <c r="B752" t="s">
        <v>3609</v>
      </c>
      <c r="C752" t="s">
        <v>3362</v>
      </c>
      <c r="D752" t="s">
        <v>2128</v>
      </c>
    </row>
    <row r="753" spans="1:4" x14ac:dyDescent="0.35">
      <c r="A753" t="str">
        <f>Instructions!$D$17</f>
        <v>Hotel name</v>
      </c>
      <c r="B753" t="s">
        <v>3609</v>
      </c>
      <c r="C753" t="s">
        <v>2085</v>
      </c>
      <c r="D753" t="s">
        <v>2128</v>
      </c>
    </row>
    <row r="754" spans="1:4" x14ac:dyDescent="0.35">
      <c r="A754" t="str">
        <f>Instructions!$D$17</f>
        <v>Hotel name</v>
      </c>
      <c r="B754" t="s">
        <v>3609</v>
      </c>
      <c r="C754" t="s">
        <v>3019</v>
      </c>
      <c r="D754" t="s">
        <v>2956</v>
      </c>
    </row>
    <row r="755" spans="1:4" x14ac:dyDescent="0.35">
      <c r="A755" t="str">
        <f>Instructions!$D$17</f>
        <v>Hotel name</v>
      </c>
      <c r="B755" t="s">
        <v>2931</v>
      </c>
      <c r="C755" t="s">
        <v>3252</v>
      </c>
      <c r="D755" t="s">
        <v>2964</v>
      </c>
    </row>
    <row r="756" spans="1:4" hidden="1" x14ac:dyDescent="0.35">
      <c r="A756" t="str">
        <f>Instructions!$D$17</f>
        <v>Hotel name</v>
      </c>
      <c r="B756" t="s">
        <v>2931</v>
      </c>
      <c r="C756" t="s">
        <v>1966</v>
      </c>
      <c r="D756" t="s">
        <v>2964</v>
      </c>
    </row>
    <row r="757" spans="1:4" x14ac:dyDescent="0.35">
      <c r="A757" t="str">
        <f>Instructions!$D$17</f>
        <v>Hotel name</v>
      </c>
      <c r="B757" t="s">
        <v>2931</v>
      </c>
      <c r="C757" t="s">
        <v>3152</v>
      </c>
      <c r="D757" t="s">
        <v>3219</v>
      </c>
    </row>
    <row r="758" spans="1:4" x14ac:dyDescent="0.35">
      <c r="A758" t="str">
        <f>Instructions!$D$17</f>
        <v>Hotel name</v>
      </c>
      <c r="B758" t="s">
        <v>2931</v>
      </c>
      <c r="C758" t="s">
        <v>3418</v>
      </c>
      <c r="D758" t="s">
        <v>2964</v>
      </c>
    </row>
    <row r="759" spans="1:4" x14ac:dyDescent="0.35">
      <c r="A759" t="str">
        <f>Instructions!$D$17</f>
        <v>Hotel name</v>
      </c>
      <c r="B759" t="s">
        <v>2931</v>
      </c>
      <c r="C759" t="s">
        <v>3086</v>
      </c>
      <c r="D759" t="s">
        <v>2964</v>
      </c>
    </row>
    <row r="760" spans="1:4" x14ac:dyDescent="0.35">
      <c r="A760" t="str">
        <f>Instructions!$D$17</f>
        <v>Hotel name</v>
      </c>
      <c r="B760" t="s">
        <v>2931</v>
      </c>
      <c r="C760" t="s">
        <v>3362</v>
      </c>
      <c r="D760" t="s">
        <v>3396</v>
      </c>
    </row>
    <row r="761" spans="1:4" x14ac:dyDescent="0.35">
      <c r="A761" t="str">
        <f>Instructions!$D$17</f>
        <v>Hotel name</v>
      </c>
      <c r="B761" t="s">
        <v>2931</v>
      </c>
      <c r="C761" t="s">
        <v>2085</v>
      </c>
      <c r="D761" t="s">
        <v>2964</v>
      </c>
    </row>
    <row r="762" spans="1:4" x14ac:dyDescent="0.35">
      <c r="A762" t="str">
        <f>Instructions!$D$17</f>
        <v>Hotel name</v>
      </c>
      <c r="B762" t="s">
        <v>2931</v>
      </c>
      <c r="C762" t="s">
        <v>3019</v>
      </c>
      <c r="D762" t="s">
        <v>2964</v>
      </c>
    </row>
    <row r="763" spans="1:4" x14ac:dyDescent="0.35">
      <c r="A763" t="str">
        <f>Instructions!$D$17</f>
        <v>Hotel name</v>
      </c>
      <c r="B763" t="s">
        <v>2828</v>
      </c>
      <c r="C763" t="s">
        <v>3252</v>
      </c>
      <c r="D763" t="s">
        <v>2199</v>
      </c>
    </row>
    <row r="764" spans="1:4" hidden="1" x14ac:dyDescent="0.35">
      <c r="A764" t="str">
        <f>Instructions!$D$17</f>
        <v>Hotel name</v>
      </c>
      <c r="B764" t="s">
        <v>2828</v>
      </c>
      <c r="C764" t="s">
        <v>1966</v>
      </c>
      <c r="D764" t="s">
        <v>2199</v>
      </c>
    </row>
    <row r="765" spans="1:4" x14ac:dyDescent="0.35">
      <c r="A765" t="str">
        <f>Instructions!$D$17</f>
        <v>Hotel name</v>
      </c>
      <c r="B765" t="s">
        <v>2828</v>
      </c>
      <c r="C765" t="s">
        <v>3152</v>
      </c>
      <c r="D765" t="s">
        <v>3220</v>
      </c>
    </row>
    <row r="766" spans="1:4" x14ac:dyDescent="0.35">
      <c r="A766" t="str">
        <f>Instructions!$D$17</f>
        <v>Hotel name</v>
      </c>
      <c r="B766" t="s">
        <v>2828</v>
      </c>
      <c r="C766" t="s">
        <v>3418</v>
      </c>
      <c r="D766" t="s">
        <v>2199</v>
      </c>
    </row>
    <row r="767" spans="1:4" x14ac:dyDescent="0.35">
      <c r="A767" t="str">
        <f>Instructions!$D$17</f>
        <v>Hotel name</v>
      </c>
      <c r="B767" t="s">
        <v>2828</v>
      </c>
      <c r="C767" t="s">
        <v>3086</v>
      </c>
      <c r="D767" t="s">
        <v>2199</v>
      </c>
    </row>
    <row r="768" spans="1:4" x14ac:dyDescent="0.35">
      <c r="A768" t="str">
        <f>Instructions!$D$17</f>
        <v>Hotel name</v>
      </c>
      <c r="B768" t="s">
        <v>2828</v>
      </c>
      <c r="C768" t="s">
        <v>3362</v>
      </c>
      <c r="D768" t="s">
        <v>3397</v>
      </c>
    </row>
    <row r="769" spans="1:4" x14ac:dyDescent="0.35">
      <c r="A769" t="str">
        <f>Instructions!$D$17</f>
        <v>Hotel name</v>
      </c>
      <c r="B769" t="s">
        <v>2828</v>
      </c>
      <c r="C769" t="s">
        <v>2085</v>
      </c>
      <c r="D769" t="s">
        <v>2199</v>
      </c>
    </row>
    <row r="770" spans="1:4" x14ac:dyDescent="0.35">
      <c r="A770" t="str">
        <f>Instructions!$D$17</f>
        <v>Hotel name</v>
      </c>
      <c r="B770" t="s">
        <v>2828</v>
      </c>
      <c r="C770" t="s">
        <v>3019</v>
      </c>
      <c r="D770" t="s">
        <v>2199</v>
      </c>
    </row>
    <row r="771" spans="1:4" x14ac:dyDescent="0.35">
      <c r="A771" t="str">
        <f>Instructions!$D$17</f>
        <v>Hotel name</v>
      </c>
      <c r="B771" t="s">
        <v>2829</v>
      </c>
      <c r="C771" t="s">
        <v>3252</v>
      </c>
      <c r="D771" t="s">
        <v>2200</v>
      </c>
    </row>
    <row r="772" spans="1:4" hidden="1" x14ac:dyDescent="0.35">
      <c r="A772" t="str">
        <f>Instructions!$D$17</f>
        <v>Hotel name</v>
      </c>
      <c r="B772" t="s">
        <v>2829</v>
      </c>
      <c r="C772" t="s">
        <v>1966</v>
      </c>
      <c r="D772" t="s">
        <v>2200</v>
      </c>
    </row>
    <row r="773" spans="1:4" x14ac:dyDescent="0.35">
      <c r="A773" t="str">
        <f>Instructions!$D$17</f>
        <v>Hotel name</v>
      </c>
      <c r="B773" t="s">
        <v>2829</v>
      </c>
      <c r="C773" t="s">
        <v>3152</v>
      </c>
      <c r="D773" t="s">
        <v>3221</v>
      </c>
    </row>
    <row r="774" spans="1:4" x14ac:dyDescent="0.35">
      <c r="A774" t="str">
        <f>Instructions!$D$17</f>
        <v>Hotel name</v>
      </c>
      <c r="B774" t="s">
        <v>2829</v>
      </c>
      <c r="C774" t="s">
        <v>3418</v>
      </c>
      <c r="D774" t="s">
        <v>2200</v>
      </c>
    </row>
    <row r="775" spans="1:4" x14ac:dyDescent="0.35">
      <c r="A775" t="str">
        <f>Instructions!$D$17</f>
        <v>Hotel name</v>
      </c>
      <c r="B775" t="s">
        <v>2829</v>
      </c>
      <c r="C775" t="s">
        <v>3086</v>
      </c>
      <c r="D775" t="s">
        <v>2200</v>
      </c>
    </row>
    <row r="776" spans="1:4" x14ac:dyDescent="0.35">
      <c r="A776" t="str">
        <f>Instructions!$D$17</f>
        <v>Hotel name</v>
      </c>
      <c r="B776" t="s">
        <v>2829</v>
      </c>
      <c r="C776" t="s">
        <v>3362</v>
      </c>
      <c r="D776" t="s">
        <v>3398</v>
      </c>
    </row>
    <row r="777" spans="1:4" x14ac:dyDescent="0.35">
      <c r="A777" t="str">
        <f>Instructions!$D$17</f>
        <v>Hotel name</v>
      </c>
      <c r="B777" t="s">
        <v>2829</v>
      </c>
      <c r="C777" t="s">
        <v>2085</v>
      </c>
      <c r="D777" t="s">
        <v>2200</v>
      </c>
    </row>
    <row r="778" spans="1:4" x14ac:dyDescent="0.35">
      <c r="A778" t="str">
        <f>Instructions!$D$17</f>
        <v>Hotel name</v>
      </c>
      <c r="B778" t="s">
        <v>2829</v>
      </c>
      <c r="C778" t="s">
        <v>3019</v>
      </c>
      <c r="D778" t="s">
        <v>2200</v>
      </c>
    </row>
    <row r="779" spans="1:4" x14ac:dyDescent="0.35">
      <c r="A779" t="str">
        <f>Instructions!$D$17</f>
        <v>Hotel name</v>
      </c>
      <c r="B779" t="s">
        <v>2830</v>
      </c>
      <c r="C779" t="s">
        <v>3252</v>
      </c>
      <c r="D779" t="s">
        <v>2201</v>
      </c>
    </row>
    <row r="780" spans="1:4" hidden="1" x14ac:dyDescent="0.35">
      <c r="A780" t="str">
        <f>Instructions!$D$17</f>
        <v>Hotel name</v>
      </c>
      <c r="B780" t="s">
        <v>2830</v>
      </c>
      <c r="C780" t="s">
        <v>1966</v>
      </c>
      <c r="D780" t="s">
        <v>2201</v>
      </c>
    </row>
    <row r="781" spans="1:4" x14ac:dyDescent="0.35">
      <c r="A781" t="str">
        <f>Instructions!$D$17</f>
        <v>Hotel name</v>
      </c>
      <c r="B781" t="s">
        <v>2830</v>
      </c>
      <c r="C781" t="s">
        <v>3152</v>
      </c>
      <c r="D781" t="s">
        <v>3222</v>
      </c>
    </row>
    <row r="782" spans="1:4" x14ac:dyDescent="0.35">
      <c r="A782" t="str">
        <f>Instructions!$D$17</f>
        <v>Hotel name</v>
      </c>
      <c r="B782" t="s">
        <v>2830</v>
      </c>
      <c r="C782" t="s">
        <v>3418</v>
      </c>
      <c r="D782" t="s">
        <v>2201</v>
      </c>
    </row>
    <row r="783" spans="1:4" x14ac:dyDescent="0.35">
      <c r="A783" t="str">
        <f>Instructions!$D$17</f>
        <v>Hotel name</v>
      </c>
      <c r="B783" t="s">
        <v>2830</v>
      </c>
      <c r="C783" t="s">
        <v>3086</v>
      </c>
      <c r="D783" t="s">
        <v>2201</v>
      </c>
    </row>
    <row r="784" spans="1:4" x14ac:dyDescent="0.35">
      <c r="A784" t="str">
        <f>Instructions!$D$17</f>
        <v>Hotel name</v>
      </c>
      <c r="B784" t="s">
        <v>2830</v>
      </c>
      <c r="C784" t="s">
        <v>3362</v>
      </c>
      <c r="D784" t="s">
        <v>3399</v>
      </c>
    </row>
    <row r="785" spans="1:4" x14ac:dyDescent="0.35">
      <c r="A785" t="str">
        <f>Instructions!$D$17</f>
        <v>Hotel name</v>
      </c>
      <c r="B785" t="s">
        <v>2830</v>
      </c>
      <c r="C785" t="s">
        <v>2085</v>
      </c>
      <c r="D785" t="s">
        <v>2201</v>
      </c>
    </row>
    <row r="786" spans="1:4" x14ac:dyDescent="0.35">
      <c r="A786" t="str">
        <f>Instructions!$D$17</f>
        <v>Hotel name</v>
      </c>
      <c r="B786" t="s">
        <v>2830</v>
      </c>
      <c r="C786" t="s">
        <v>3019</v>
      </c>
      <c r="D786" t="s">
        <v>2201</v>
      </c>
    </row>
    <row r="787" spans="1:4" x14ac:dyDescent="0.35">
      <c r="A787" t="str">
        <f>Instructions!$D$17</f>
        <v>Hotel name</v>
      </c>
      <c r="B787" t="s">
        <v>2831</v>
      </c>
      <c r="C787" t="s">
        <v>3252</v>
      </c>
      <c r="D787" t="s">
        <v>2202</v>
      </c>
    </row>
    <row r="788" spans="1:4" hidden="1" x14ac:dyDescent="0.35">
      <c r="A788" t="str">
        <f>Instructions!$D$17</f>
        <v>Hotel name</v>
      </c>
      <c r="B788" t="s">
        <v>2831</v>
      </c>
      <c r="C788" t="s">
        <v>1966</v>
      </c>
      <c r="D788" t="s">
        <v>2202</v>
      </c>
    </row>
    <row r="789" spans="1:4" x14ac:dyDescent="0.35">
      <c r="A789" t="str">
        <f>Instructions!$D$17</f>
        <v>Hotel name</v>
      </c>
      <c r="B789" t="s">
        <v>2831</v>
      </c>
      <c r="C789" t="s">
        <v>3152</v>
      </c>
      <c r="D789" t="s">
        <v>3223</v>
      </c>
    </row>
    <row r="790" spans="1:4" x14ac:dyDescent="0.35">
      <c r="A790" t="str">
        <f>Instructions!$D$17</f>
        <v>Hotel name</v>
      </c>
      <c r="B790" t="s">
        <v>2831</v>
      </c>
      <c r="C790" t="s">
        <v>3418</v>
      </c>
      <c r="D790" t="s">
        <v>2202</v>
      </c>
    </row>
    <row r="791" spans="1:4" x14ac:dyDescent="0.35">
      <c r="A791" t="str">
        <f>Instructions!$D$17</f>
        <v>Hotel name</v>
      </c>
      <c r="B791" t="s">
        <v>2831</v>
      </c>
      <c r="C791" t="s">
        <v>3086</v>
      </c>
      <c r="D791" t="s">
        <v>2202</v>
      </c>
    </row>
    <row r="792" spans="1:4" x14ac:dyDescent="0.35">
      <c r="A792" t="str">
        <f>Instructions!$D$17</f>
        <v>Hotel name</v>
      </c>
      <c r="B792" t="s">
        <v>2831</v>
      </c>
      <c r="C792" t="s">
        <v>3362</v>
      </c>
      <c r="D792" t="s">
        <v>3400</v>
      </c>
    </row>
    <row r="793" spans="1:4" x14ac:dyDescent="0.35">
      <c r="A793" t="str">
        <f>Instructions!$D$17</f>
        <v>Hotel name</v>
      </c>
      <c r="B793" t="s">
        <v>2831</v>
      </c>
      <c r="C793" t="s">
        <v>2085</v>
      </c>
      <c r="D793" t="s">
        <v>2202</v>
      </c>
    </row>
    <row r="794" spans="1:4" x14ac:dyDescent="0.35">
      <c r="A794" t="str">
        <f>Instructions!$D$17</f>
        <v>Hotel name</v>
      </c>
      <c r="B794" t="s">
        <v>2831</v>
      </c>
      <c r="C794" t="s">
        <v>3019</v>
      </c>
      <c r="D794" t="s">
        <v>2202</v>
      </c>
    </row>
    <row r="795" spans="1:4" x14ac:dyDescent="0.35">
      <c r="A795" t="str">
        <f>Instructions!$D$17</f>
        <v>Hotel name</v>
      </c>
      <c r="B795" t="s">
        <v>2832</v>
      </c>
      <c r="C795" t="s">
        <v>3252</v>
      </c>
      <c r="D795" t="s">
        <v>2203</v>
      </c>
    </row>
    <row r="796" spans="1:4" hidden="1" x14ac:dyDescent="0.35">
      <c r="A796" t="str">
        <f>Instructions!$D$17</f>
        <v>Hotel name</v>
      </c>
      <c r="B796" t="s">
        <v>2832</v>
      </c>
      <c r="C796" t="s">
        <v>1966</v>
      </c>
      <c r="D796" t="s">
        <v>2203</v>
      </c>
    </row>
    <row r="797" spans="1:4" x14ac:dyDescent="0.35">
      <c r="A797" t="str">
        <f>Instructions!$D$17</f>
        <v>Hotel name</v>
      </c>
      <c r="B797" t="s">
        <v>2832</v>
      </c>
      <c r="C797" t="s">
        <v>3152</v>
      </c>
      <c r="D797" t="s">
        <v>3224</v>
      </c>
    </row>
    <row r="798" spans="1:4" x14ac:dyDescent="0.35">
      <c r="A798" t="str">
        <f>Instructions!$D$17</f>
        <v>Hotel name</v>
      </c>
      <c r="B798" t="s">
        <v>2832</v>
      </c>
      <c r="C798" t="s">
        <v>3418</v>
      </c>
      <c r="D798" t="s">
        <v>2203</v>
      </c>
    </row>
    <row r="799" spans="1:4" x14ac:dyDescent="0.35">
      <c r="A799" t="str">
        <f>Instructions!$D$17</f>
        <v>Hotel name</v>
      </c>
      <c r="B799" t="s">
        <v>2832</v>
      </c>
      <c r="C799" t="s">
        <v>3086</v>
      </c>
      <c r="D799" t="s">
        <v>2203</v>
      </c>
    </row>
    <row r="800" spans="1:4" x14ac:dyDescent="0.35">
      <c r="A800" t="str">
        <f>Instructions!$D$17</f>
        <v>Hotel name</v>
      </c>
      <c r="B800" t="s">
        <v>2832</v>
      </c>
      <c r="C800" t="s">
        <v>3362</v>
      </c>
      <c r="D800" t="s">
        <v>3401</v>
      </c>
    </row>
    <row r="801" spans="1:4" x14ac:dyDescent="0.35">
      <c r="A801" t="str">
        <f>Instructions!$D$17</f>
        <v>Hotel name</v>
      </c>
      <c r="B801" t="s">
        <v>2832</v>
      </c>
      <c r="C801" t="s">
        <v>2085</v>
      </c>
      <c r="D801" t="s">
        <v>2203</v>
      </c>
    </row>
    <row r="802" spans="1:4" x14ac:dyDescent="0.35">
      <c r="A802" t="str">
        <f>Instructions!$D$17</f>
        <v>Hotel name</v>
      </c>
      <c r="B802" t="s">
        <v>2832</v>
      </c>
      <c r="C802" t="s">
        <v>3019</v>
      </c>
      <c r="D802" t="s">
        <v>2203</v>
      </c>
    </row>
    <row r="803" spans="1:4" x14ac:dyDescent="0.35">
      <c r="A803" t="str">
        <f>Instructions!$D$17</f>
        <v>Hotel name</v>
      </c>
      <c r="B803" t="s">
        <v>2833</v>
      </c>
      <c r="C803" t="s">
        <v>3252</v>
      </c>
      <c r="D803" t="s">
        <v>2204</v>
      </c>
    </row>
    <row r="804" spans="1:4" hidden="1" x14ac:dyDescent="0.35">
      <c r="A804" t="str">
        <f>Instructions!$D$17</f>
        <v>Hotel name</v>
      </c>
      <c r="B804" t="s">
        <v>2833</v>
      </c>
      <c r="C804" t="s">
        <v>1966</v>
      </c>
      <c r="D804" t="s">
        <v>2204</v>
      </c>
    </row>
    <row r="805" spans="1:4" x14ac:dyDescent="0.35">
      <c r="A805" t="str">
        <f>Instructions!$D$17</f>
        <v>Hotel name</v>
      </c>
      <c r="B805" t="s">
        <v>2833</v>
      </c>
      <c r="C805" t="s">
        <v>3152</v>
      </c>
      <c r="D805" t="s">
        <v>3225</v>
      </c>
    </row>
    <row r="806" spans="1:4" x14ac:dyDescent="0.35">
      <c r="A806" t="str">
        <f>Instructions!$D$17</f>
        <v>Hotel name</v>
      </c>
      <c r="B806" t="s">
        <v>2833</v>
      </c>
      <c r="C806" t="s">
        <v>3418</v>
      </c>
      <c r="D806" t="s">
        <v>2204</v>
      </c>
    </row>
    <row r="807" spans="1:4" x14ac:dyDescent="0.35">
      <c r="A807" t="str">
        <f>Instructions!$D$17</f>
        <v>Hotel name</v>
      </c>
      <c r="B807" t="s">
        <v>2833</v>
      </c>
      <c r="C807" t="s">
        <v>3086</v>
      </c>
      <c r="D807" t="s">
        <v>2204</v>
      </c>
    </row>
    <row r="808" spans="1:4" x14ac:dyDescent="0.35">
      <c r="A808" t="str">
        <f>Instructions!$D$17</f>
        <v>Hotel name</v>
      </c>
      <c r="B808" t="s">
        <v>2833</v>
      </c>
      <c r="C808" t="s">
        <v>3362</v>
      </c>
      <c r="D808" t="s">
        <v>3402</v>
      </c>
    </row>
    <row r="809" spans="1:4" x14ac:dyDescent="0.35">
      <c r="A809" t="str">
        <f>Instructions!$D$17</f>
        <v>Hotel name</v>
      </c>
      <c r="B809" t="s">
        <v>2833</v>
      </c>
      <c r="C809" t="s">
        <v>2085</v>
      </c>
      <c r="D809" t="s">
        <v>2204</v>
      </c>
    </row>
    <row r="810" spans="1:4" x14ac:dyDescent="0.35">
      <c r="A810" t="str">
        <f>Instructions!$D$17</f>
        <v>Hotel name</v>
      </c>
      <c r="B810" t="s">
        <v>2833</v>
      </c>
      <c r="C810" t="s">
        <v>3019</v>
      </c>
      <c r="D810" t="s">
        <v>2204</v>
      </c>
    </row>
    <row r="811" spans="1:4" x14ac:dyDescent="0.35">
      <c r="A811" t="str">
        <f>Instructions!$D$17</f>
        <v>Hotel name</v>
      </c>
      <c r="B811" t="s">
        <v>2834</v>
      </c>
      <c r="C811" t="s">
        <v>3252</v>
      </c>
      <c r="D811" t="s">
        <v>2205</v>
      </c>
    </row>
    <row r="812" spans="1:4" hidden="1" x14ac:dyDescent="0.35">
      <c r="A812" t="str">
        <f>Instructions!$D$17</f>
        <v>Hotel name</v>
      </c>
      <c r="B812" t="s">
        <v>2834</v>
      </c>
      <c r="C812" t="s">
        <v>1966</v>
      </c>
      <c r="D812" t="s">
        <v>2205</v>
      </c>
    </row>
    <row r="813" spans="1:4" x14ac:dyDescent="0.35">
      <c r="A813" t="str">
        <f>Instructions!$D$17</f>
        <v>Hotel name</v>
      </c>
      <c r="B813" t="s">
        <v>2834</v>
      </c>
      <c r="C813" t="s">
        <v>3152</v>
      </c>
      <c r="D813" t="s">
        <v>3226</v>
      </c>
    </row>
    <row r="814" spans="1:4" x14ac:dyDescent="0.35">
      <c r="A814" t="str">
        <f>Instructions!$D$17</f>
        <v>Hotel name</v>
      </c>
      <c r="B814" t="s">
        <v>2834</v>
      </c>
      <c r="C814" t="s">
        <v>3418</v>
      </c>
      <c r="D814" t="s">
        <v>2205</v>
      </c>
    </row>
    <row r="815" spans="1:4" x14ac:dyDescent="0.35">
      <c r="A815" t="str">
        <f>Instructions!$D$17</f>
        <v>Hotel name</v>
      </c>
      <c r="B815" t="s">
        <v>2834</v>
      </c>
      <c r="C815" t="s">
        <v>3086</v>
      </c>
      <c r="D815" t="s">
        <v>2205</v>
      </c>
    </row>
    <row r="816" spans="1:4" x14ac:dyDescent="0.35">
      <c r="A816" t="str">
        <f>Instructions!$D$17</f>
        <v>Hotel name</v>
      </c>
      <c r="B816" t="s">
        <v>2834</v>
      </c>
      <c r="C816" t="s">
        <v>3362</v>
      </c>
      <c r="D816" t="s">
        <v>3403</v>
      </c>
    </row>
    <row r="817" spans="1:4" x14ac:dyDescent="0.35">
      <c r="A817" t="str">
        <f>Instructions!$D$17</f>
        <v>Hotel name</v>
      </c>
      <c r="B817" t="s">
        <v>2834</v>
      </c>
      <c r="C817" t="s">
        <v>2085</v>
      </c>
      <c r="D817" t="s">
        <v>2205</v>
      </c>
    </row>
    <row r="818" spans="1:4" x14ac:dyDescent="0.35">
      <c r="A818" t="str">
        <f>Instructions!$D$17</f>
        <v>Hotel name</v>
      </c>
      <c r="B818" t="s">
        <v>2834</v>
      </c>
      <c r="C818" t="s">
        <v>3019</v>
      </c>
      <c r="D818" t="s">
        <v>2205</v>
      </c>
    </row>
    <row r="819" spans="1:4" x14ac:dyDescent="0.35">
      <c r="A819" t="str">
        <f>Instructions!$D$17</f>
        <v>Hotel name</v>
      </c>
      <c r="B819" t="s">
        <v>2835</v>
      </c>
      <c r="C819" t="s">
        <v>3252</v>
      </c>
      <c r="D819" t="s">
        <v>2206</v>
      </c>
    </row>
    <row r="820" spans="1:4" hidden="1" x14ac:dyDescent="0.35">
      <c r="A820" t="str">
        <f>Instructions!$D$17</f>
        <v>Hotel name</v>
      </c>
      <c r="B820" t="s">
        <v>2835</v>
      </c>
      <c r="C820" t="s">
        <v>1966</v>
      </c>
      <c r="D820" t="s">
        <v>2206</v>
      </c>
    </row>
    <row r="821" spans="1:4" x14ac:dyDescent="0.35">
      <c r="A821" t="str">
        <f>Instructions!$D$17</f>
        <v>Hotel name</v>
      </c>
      <c r="B821" t="s">
        <v>2835</v>
      </c>
      <c r="C821" t="s">
        <v>3152</v>
      </c>
      <c r="D821" t="s">
        <v>3227</v>
      </c>
    </row>
    <row r="822" spans="1:4" x14ac:dyDescent="0.35">
      <c r="A822" t="str">
        <f>Instructions!$D$17</f>
        <v>Hotel name</v>
      </c>
      <c r="B822" t="s">
        <v>2835</v>
      </c>
      <c r="C822" t="s">
        <v>3418</v>
      </c>
      <c r="D822" t="s">
        <v>2206</v>
      </c>
    </row>
    <row r="823" spans="1:4" x14ac:dyDescent="0.35">
      <c r="A823" t="str">
        <f>Instructions!$D$17</f>
        <v>Hotel name</v>
      </c>
      <c r="B823" t="s">
        <v>2835</v>
      </c>
      <c r="C823" t="s">
        <v>3086</v>
      </c>
      <c r="D823" t="s">
        <v>2206</v>
      </c>
    </row>
    <row r="824" spans="1:4" x14ac:dyDescent="0.35">
      <c r="A824" t="str">
        <f>Instructions!$D$17</f>
        <v>Hotel name</v>
      </c>
      <c r="B824" t="s">
        <v>2835</v>
      </c>
      <c r="C824" t="s">
        <v>3362</v>
      </c>
      <c r="D824" t="s">
        <v>3404</v>
      </c>
    </row>
    <row r="825" spans="1:4" x14ac:dyDescent="0.35">
      <c r="A825" t="str">
        <f>Instructions!$D$17</f>
        <v>Hotel name</v>
      </c>
      <c r="B825" t="s">
        <v>2835</v>
      </c>
      <c r="C825" t="s">
        <v>2085</v>
      </c>
      <c r="D825" t="s">
        <v>2206</v>
      </c>
    </row>
    <row r="826" spans="1:4" x14ac:dyDescent="0.35">
      <c r="A826" t="str">
        <f>Instructions!$D$17</f>
        <v>Hotel name</v>
      </c>
      <c r="B826" t="s">
        <v>2835</v>
      </c>
      <c r="C826" t="s">
        <v>3019</v>
      </c>
      <c r="D826" t="s">
        <v>2206</v>
      </c>
    </row>
    <row r="827" spans="1:4" x14ac:dyDescent="0.35">
      <c r="A827" t="str">
        <f>Instructions!$D$17</f>
        <v>Hotel name</v>
      </c>
      <c r="B827" t="s">
        <v>2836</v>
      </c>
      <c r="C827" t="s">
        <v>3252</v>
      </c>
      <c r="D827" t="s">
        <v>2207</v>
      </c>
    </row>
    <row r="828" spans="1:4" hidden="1" x14ac:dyDescent="0.35">
      <c r="A828" t="str">
        <f>Instructions!$D$17</f>
        <v>Hotel name</v>
      </c>
      <c r="B828" t="s">
        <v>2836</v>
      </c>
      <c r="C828" t="s">
        <v>1966</v>
      </c>
      <c r="D828" t="s">
        <v>2207</v>
      </c>
    </row>
    <row r="829" spans="1:4" x14ac:dyDescent="0.35">
      <c r="A829" t="str">
        <f>Instructions!$D$17</f>
        <v>Hotel name</v>
      </c>
      <c r="B829" t="s">
        <v>2836</v>
      </c>
      <c r="C829" t="s">
        <v>3152</v>
      </c>
      <c r="D829" t="s">
        <v>3228</v>
      </c>
    </row>
    <row r="830" spans="1:4" x14ac:dyDescent="0.35">
      <c r="A830" t="str">
        <f>Instructions!$D$17</f>
        <v>Hotel name</v>
      </c>
      <c r="B830" t="s">
        <v>2836</v>
      </c>
      <c r="C830" t="s">
        <v>3418</v>
      </c>
      <c r="D830" t="s">
        <v>2207</v>
      </c>
    </row>
    <row r="831" spans="1:4" x14ac:dyDescent="0.35">
      <c r="A831" t="str">
        <f>Instructions!$D$17</f>
        <v>Hotel name</v>
      </c>
      <c r="B831" t="s">
        <v>2836</v>
      </c>
      <c r="C831" t="s">
        <v>3086</v>
      </c>
      <c r="D831" t="s">
        <v>2207</v>
      </c>
    </row>
    <row r="832" spans="1:4" x14ac:dyDescent="0.35">
      <c r="A832" t="str">
        <f>Instructions!$D$17</f>
        <v>Hotel name</v>
      </c>
      <c r="B832" t="s">
        <v>2836</v>
      </c>
      <c r="C832" t="s">
        <v>3362</v>
      </c>
      <c r="D832" t="s">
        <v>3405</v>
      </c>
    </row>
    <row r="833" spans="1:4" x14ac:dyDescent="0.35">
      <c r="A833" t="str">
        <f>Instructions!$D$17</f>
        <v>Hotel name</v>
      </c>
      <c r="B833" t="s">
        <v>2836</v>
      </c>
      <c r="C833" t="s">
        <v>2085</v>
      </c>
      <c r="D833" t="s">
        <v>2207</v>
      </c>
    </row>
    <row r="834" spans="1:4" x14ac:dyDescent="0.35">
      <c r="A834" t="str">
        <f>Instructions!$D$17</f>
        <v>Hotel name</v>
      </c>
      <c r="B834" t="s">
        <v>2836</v>
      </c>
      <c r="C834" t="s">
        <v>3019</v>
      </c>
      <c r="D834" t="s">
        <v>2207</v>
      </c>
    </row>
    <row r="835" spans="1:4" x14ac:dyDescent="0.35">
      <c r="A835" t="str">
        <f>Instructions!$D$17</f>
        <v>Hotel name</v>
      </c>
      <c r="B835" t="s">
        <v>2837</v>
      </c>
      <c r="C835" t="s">
        <v>3252</v>
      </c>
      <c r="D835" t="s">
        <v>2208</v>
      </c>
    </row>
    <row r="836" spans="1:4" hidden="1" x14ac:dyDescent="0.35">
      <c r="A836" t="str">
        <f>Instructions!$D$17</f>
        <v>Hotel name</v>
      </c>
      <c r="B836" t="s">
        <v>2837</v>
      </c>
      <c r="C836" t="s">
        <v>1966</v>
      </c>
      <c r="D836" t="s">
        <v>2208</v>
      </c>
    </row>
    <row r="837" spans="1:4" x14ac:dyDescent="0.35">
      <c r="A837" t="str">
        <f>Instructions!$D$17</f>
        <v>Hotel name</v>
      </c>
      <c r="B837" t="s">
        <v>2837</v>
      </c>
      <c r="C837" t="s">
        <v>3152</v>
      </c>
      <c r="D837" t="s">
        <v>3229</v>
      </c>
    </row>
    <row r="838" spans="1:4" x14ac:dyDescent="0.35">
      <c r="A838" t="str">
        <f>Instructions!$D$17</f>
        <v>Hotel name</v>
      </c>
      <c r="B838" t="s">
        <v>2837</v>
      </c>
      <c r="C838" t="s">
        <v>3418</v>
      </c>
      <c r="D838" t="s">
        <v>2208</v>
      </c>
    </row>
    <row r="839" spans="1:4" x14ac:dyDescent="0.35">
      <c r="A839" t="str">
        <f>Instructions!$D$17</f>
        <v>Hotel name</v>
      </c>
      <c r="B839" t="s">
        <v>2837</v>
      </c>
      <c r="C839" t="s">
        <v>3086</v>
      </c>
      <c r="D839" t="s">
        <v>2208</v>
      </c>
    </row>
    <row r="840" spans="1:4" x14ac:dyDescent="0.35">
      <c r="A840" t="str">
        <f>Instructions!$D$17</f>
        <v>Hotel name</v>
      </c>
      <c r="B840" t="s">
        <v>2837</v>
      </c>
      <c r="C840" t="s">
        <v>3362</v>
      </c>
      <c r="D840" t="s">
        <v>3406</v>
      </c>
    </row>
    <row r="841" spans="1:4" x14ac:dyDescent="0.35">
      <c r="A841" t="str">
        <f>Instructions!$D$17</f>
        <v>Hotel name</v>
      </c>
      <c r="B841" t="s">
        <v>2837</v>
      </c>
      <c r="C841" t="s">
        <v>2085</v>
      </c>
      <c r="D841" t="s">
        <v>2208</v>
      </c>
    </row>
    <row r="842" spans="1:4" x14ac:dyDescent="0.35">
      <c r="A842" t="str">
        <f>Instructions!$D$17</f>
        <v>Hotel name</v>
      </c>
      <c r="B842" t="s">
        <v>2837</v>
      </c>
      <c r="C842" t="s">
        <v>3019</v>
      </c>
      <c r="D842" t="s">
        <v>2208</v>
      </c>
    </row>
    <row r="843" spans="1:4" x14ac:dyDescent="0.35">
      <c r="A843" t="str">
        <f>Instructions!$D$17</f>
        <v>Hotel name</v>
      </c>
      <c r="B843" t="s">
        <v>2933</v>
      </c>
      <c r="C843" t="s">
        <v>3252</v>
      </c>
      <c r="D843" t="s">
        <v>3340</v>
      </c>
    </row>
    <row r="844" spans="1:4" hidden="1" x14ac:dyDescent="0.35">
      <c r="A844" t="str">
        <f>Instructions!$D$17</f>
        <v>Hotel name</v>
      </c>
      <c r="B844" t="s">
        <v>2933</v>
      </c>
      <c r="C844" t="s">
        <v>1966</v>
      </c>
      <c r="D844" t="s">
        <v>2965</v>
      </c>
    </row>
    <row r="845" spans="1:4" x14ac:dyDescent="0.35">
      <c r="A845" t="str">
        <f>Instructions!$D$17</f>
        <v>Hotel name</v>
      </c>
      <c r="B845" t="s">
        <v>2933</v>
      </c>
      <c r="C845" t="s">
        <v>3152</v>
      </c>
      <c r="D845" t="s">
        <v>3230</v>
      </c>
    </row>
    <row r="846" spans="1:4" x14ac:dyDescent="0.35">
      <c r="A846" t="str">
        <f>Instructions!$D$17</f>
        <v>Hotel name</v>
      </c>
      <c r="B846" t="s">
        <v>2933</v>
      </c>
      <c r="C846" t="s">
        <v>3418</v>
      </c>
      <c r="D846" t="s">
        <v>2965</v>
      </c>
    </row>
    <row r="847" spans="1:4" x14ac:dyDescent="0.35">
      <c r="A847" t="str">
        <f>Instructions!$D$17</f>
        <v>Hotel name</v>
      </c>
      <c r="B847" t="s">
        <v>2933</v>
      </c>
      <c r="C847" t="s">
        <v>3086</v>
      </c>
      <c r="D847" t="s">
        <v>3130</v>
      </c>
    </row>
    <row r="848" spans="1:4" x14ac:dyDescent="0.35">
      <c r="A848" t="str">
        <f>Instructions!$D$17</f>
        <v>Hotel name</v>
      </c>
      <c r="B848" t="s">
        <v>2933</v>
      </c>
      <c r="C848" t="s">
        <v>3362</v>
      </c>
      <c r="D848" t="s">
        <v>2965</v>
      </c>
    </row>
    <row r="849" spans="1:4" x14ac:dyDescent="0.35">
      <c r="A849" t="str">
        <f>Instructions!$D$17</f>
        <v>Hotel name</v>
      </c>
      <c r="B849" t="s">
        <v>2933</v>
      </c>
      <c r="C849" t="s">
        <v>2085</v>
      </c>
      <c r="D849" t="s">
        <v>2965</v>
      </c>
    </row>
    <row r="850" spans="1:4" x14ac:dyDescent="0.35">
      <c r="A850" t="str">
        <f>Instructions!$D$17</f>
        <v>Hotel name</v>
      </c>
      <c r="B850" t="s">
        <v>2933</v>
      </c>
      <c r="C850" t="s">
        <v>3019</v>
      </c>
      <c r="D850" t="s">
        <v>2965</v>
      </c>
    </row>
    <row r="851" spans="1:4" x14ac:dyDescent="0.35">
      <c r="A851" t="str">
        <f>Instructions!$D$17</f>
        <v>Hotel name</v>
      </c>
      <c r="B851" t="s">
        <v>2838</v>
      </c>
      <c r="C851" t="s">
        <v>3252</v>
      </c>
      <c r="D851" t="s">
        <v>3341</v>
      </c>
    </row>
    <row r="852" spans="1:4" hidden="1" x14ac:dyDescent="0.35">
      <c r="A852" t="str">
        <f>Instructions!$D$17</f>
        <v>Hotel name</v>
      </c>
      <c r="B852" t="s">
        <v>2838</v>
      </c>
      <c r="C852" t="s">
        <v>1966</v>
      </c>
      <c r="D852" t="s">
        <v>2209</v>
      </c>
    </row>
    <row r="853" spans="1:4" x14ac:dyDescent="0.35">
      <c r="A853" t="str">
        <f>Instructions!$D$17</f>
        <v>Hotel name</v>
      </c>
      <c r="B853" t="s">
        <v>2838</v>
      </c>
      <c r="C853" t="s">
        <v>3152</v>
      </c>
      <c r="D853" t="s">
        <v>3231</v>
      </c>
    </row>
    <row r="854" spans="1:4" x14ac:dyDescent="0.35">
      <c r="A854" t="str">
        <f>Instructions!$D$17</f>
        <v>Hotel name</v>
      </c>
      <c r="B854" t="s">
        <v>2838</v>
      </c>
      <c r="C854" t="s">
        <v>3418</v>
      </c>
      <c r="D854" t="s">
        <v>2209</v>
      </c>
    </row>
    <row r="855" spans="1:4" x14ac:dyDescent="0.35">
      <c r="A855" t="str">
        <f>Instructions!$D$17</f>
        <v>Hotel name</v>
      </c>
      <c r="B855" t="s">
        <v>2838</v>
      </c>
      <c r="C855" t="s">
        <v>3086</v>
      </c>
      <c r="D855" t="s">
        <v>3131</v>
      </c>
    </row>
    <row r="856" spans="1:4" x14ac:dyDescent="0.35">
      <c r="A856" t="str">
        <f>Instructions!$D$17</f>
        <v>Hotel name</v>
      </c>
      <c r="B856" t="s">
        <v>2838</v>
      </c>
      <c r="C856" t="s">
        <v>3362</v>
      </c>
      <c r="D856" t="s">
        <v>2209</v>
      </c>
    </row>
    <row r="857" spans="1:4" x14ac:dyDescent="0.35">
      <c r="A857" t="str">
        <f>Instructions!$D$17</f>
        <v>Hotel name</v>
      </c>
      <c r="B857" t="s">
        <v>2838</v>
      </c>
      <c r="C857" t="s">
        <v>2085</v>
      </c>
      <c r="D857" t="s">
        <v>2209</v>
      </c>
    </row>
    <row r="858" spans="1:4" x14ac:dyDescent="0.35">
      <c r="A858" t="str">
        <f>Instructions!$D$17</f>
        <v>Hotel name</v>
      </c>
      <c r="B858" t="s">
        <v>2838</v>
      </c>
      <c r="C858" t="s">
        <v>3019</v>
      </c>
      <c r="D858" t="s">
        <v>2209</v>
      </c>
    </row>
    <row r="859" spans="1:4" x14ac:dyDescent="0.35">
      <c r="A859" t="str">
        <f>Instructions!$D$17</f>
        <v>Hotel name</v>
      </c>
      <c r="B859" t="s">
        <v>2839</v>
      </c>
      <c r="C859" t="s">
        <v>3252</v>
      </c>
      <c r="D859" t="s">
        <v>3342</v>
      </c>
    </row>
    <row r="860" spans="1:4" hidden="1" x14ac:dyDescent="0.35">
      <c r="A860" t="str">
        <f>Instructions!$D$17</f>
        <v>Hotel name</v>
      </c>
      <c r="B860" t="s">
        <v>2839</v>
      </c>
      <c r="C860" t="s">
        <v>1966</v>
      </c>
      <c r="D860" t="s">
        <v>2210</v>
      </c>
    </row>
    <row r="861" spans="1:4" x14ac:dyDescent="0.35">
      <c r="A861" t="str">
        <f>Instructions!$D$17</f>
        <v>Hotel name</v>
      </c>
      <c r="B861" t="s">
        <v>2839</v>
      </c>
      <c r="C861" t="s">
        <v>3152</v>
      </c>
      <c r="D861" t="s">
        <v>3232</v>
      </c>
    </row>
    <row r="862" spans="1:4" x14ac:dyDescent="0.35">
      <c r="A862" t="str">
        <f>Instructions!$D$17</f>
        <v>Hotel name</v>
      </c>
      <c r="B862" t="s">
        <v>2839</v>
      </c>
      <c r="C862" t="s">
        <v>3418</v>
      </c>
      <c r="D862" t="s">
        <v>2210</v>
      </c>
    </row>
    <row r="863" spans="1:4" x14ac:dyDescent="0.35">
      <c r="A863" t="str">
        <f>Instructions!$D$17</f>
        <v>Hotel name</v>
      </c>
      <c r="B863" t="s">
        <v>2839</v>
      </c>
      <c r="C863" t="s">
        <v>3086</v>
      </c>
      <c r="D863" t="s">
        <v>3132</v>
      </c>
    </row>
    <row r="864" spans="1:4" x14ac:dyDescent="0.35">
      <c r="A864" t="str">
        <f>Instructions!$D$17</f>
        <v>Hotel name</v>
      </c>
      <c r="B864" t="s">
        <v>2839</v>
      </c>
      <c r="C864" t="s">
        <v>3362</v>
      </c>
      <c r="D864" t="s">
        <v>2210</v>
      </c>
    </row>
    <row r="865" spans="1:4" x14ac:dyDescent="0.35">
      <c r="A865" t="str">
        <f>Instructions!$D$17</f>
        <v>Hotel name</v>
      </c>
      <c r="B865" t="s">
        <v>2839</v>
      </c>
      <c r="C865" t="s">
        <v>2085</v>
      </c>
      <c r="D865" t="s">
        <v>2210</v>
      </c>
    </row>
    <row r="866" spans="1:4" x14ac:dyDescent="0.35">
      <c r="A866" t="str">
        <f>Instructions!$D$17</f>
        <v>Hotel name</v>
      </c>
      <c r="B866" t="s">
        <v>2839</v>
      </c>
      <c r="C866" t="s">
        <v>3019</v>
      </c>
      <c r="D866" t="s">
        <v>2210</v>
      </c>
    </row>
    <row r="867" spans="1:4" x14ac:dyDescent="0.35">
      <c r="A867" t="str">
        <f>Instructions!$D$17</f>
        <v>Hotel name</v>
      </c>
      <c r="B867" t="s">
        <v>2840</v>
      </c>
      <c r="C867" t="s">
        <v>3252</v>
      </c>
      <c r="D867" t="s">
        <v>3343</v>
      </c>
    </row>
    <row r="868" spans="1:4" hidden="1" x14ac:dyDescent="0.35">
      <c r="A868" t="str">
        <f>Instructions!$D$17</f>
        <v>Hotel name</v>
      </c>
      <c r="B868" t="s">
        <v>2840</v>
      </c>
      <c r="C868" t="s">
        <v>1966</v>
      </c>
      <c r="D868" t="s">
        <v>2211</v>
      </c>
    </row>
    <row r="869" spans="1:4" x14ac:dyDescent="0.35">
      <c r="A869" t="str">
        <f>Instructions!$D$17</f>
        <v>Hotel name</v>
      </c>
      <c r="B869" t="s">
        <v>2840</v>
      </c>
      <c r="C869" t="s">
        <v>3152</v>
      </c>
      <c r="D869" t="s">
        <v>3233</v>
      </c>
    </row>
    <row r="870" spans="1:4" x14ac:dyDescent="0.35">
      <c r="A870" t="str">
        <f>Instructions!$D$17</f>
        <v>Hotel name</v>
      </c>
      <c r="B870" t="s">
        <v>2840</v>
      </c>
      <c r="C870" t="s">
        <v>3418</v>
      </c>
      <c r="D870" t="s">
        <v>2211</v>
      </c>
    </row>
    <row r="871" spans="1:4" x14ac:dyDescent="0.35">
      <c r="A871" t="str">
        <f>Instructions!$D$17</f>
        <v>Hotel name</v>
      </c>
      <c r="B871" t="s">
        <v>2840</v>
      </c>
      <c r="C871" t="s">
        <v>3086</v>
      </c>
      <c r="D871" t="s">
        <v>3133</v>
      </c>
    </row>
    <row r="872" spans="1:4" x14ac:dyDescent="0.35">
      <c r="A872" t="str">
        <f>Instructions!$D$17</f>
        <v>Hotel name</v>
      </c>
      <c r="B872" t="s">
        <v>2840</v>
      </c>
      <c r="C872" t="s">
        <v>3362</v>
      </c>
      <c r="D872" t="s">
        <v>2211</v>
      </c>
    </row>
    <row r="873" spans="1:4" x14ac:dyDescent="0.35">
      <c r="A873" t="str">
        <f>Instructions!$D$17</f>
        <v>Hotel name</v>
      </c>
      <c r="B873" t="s">
        <v>2840</v>
      </c>
      <c r="C873" t="s">
        <v>2085</v>
      </c>
      <c r="D873" t="s">
        <v>2211</v>
      </c>
    </row>
    <row r="874" spans="1:4" x14ac:dyDescent="0.35">
      <c r="A874" t="str">
        <f>Instructions!$D$17</f>
        <v>Hotel name</v>
      </c>
      <c r="B874" t="s">
        <v>2840</v>
      </c>
      <c r="C874" t="s">
        <v>3019</v>
      </c>
      <c r="D874" t="s">
        <v>2211</v>
      </c>
    </row>
    <row r="875" spans="1:4" x14ac:dyDescent="0.35">
      <c r="A875" t="str">
        <f>Instructions!$D$17</f>
        <v>Hotel name</v>
      </c>
      <c r="B875" t="s">
        <v>2841</v>
      </c>
      <c r="C875" t="s">
        <v>3252</v>
      </c>
      <c r="D875" t="s">
        <v>3344</v>
      </c>
    </row>
    <row r="876" spans="1:4" hidden="1" x14ac:dyDescent="0.35">
      <c r="A876" t="str">
        <f>Instructions!$D$17</f>
        <v>Hotel name</v>
      </c>
      <c r="B876" t="s">
        <v>2841</v>
      </c>
      <c r="C876" t="s">
        <v>1966</v>
      </c>
      <c r="D876" t="s">
        <v>2212</v>
      </c>
    </row>
    <row r="877" spans="1:4" x14ac:dyDescent="0.35">
      <c r="A877" t="str">
        <f>Instructions!$D$17</f>
        <v>Hotel name</v>
      </c>
      <c r="B877" t="s">
        <v>2841</v>
      </c>
      <c r="C877" t="s">
        <v>3152</v>
      </c>
      <c r="D877" t="s">
        <v>3234</v>
      </c>
    </row>
    <row r="878" spans="1:4" x14ac:dyDescent="0.35">
      <c r="A878" t="str">
        <f>Instructions!$D$17</f>
        <v>Hotel name</v>
      </c>
      <c r="B878" t="s">
        <v>2841</v>
      </c>
      <c r="C878" t="s">
        <v>3418</v>
      </c>
      <c r="D878" t="s">
        <v>2212</v>
      </c>
    </row>
    <row r="879" spans="1:4" x14ac:dyDescent="0.35">
      <c r="A879" t="str">
        <f>Instructions!$D$17</f>
        <v>Hotel name</v>
      </c>
      <c r="B879" t="s">
        <v>2841</v>
      </c>
      <c r="C879" t="s">
        <v>3086</v>
      </c>
      <c r="D879" t="s">
        <v>3134</v>
      </c>
    </row>
    <row r="880" spans="1:4" x14ac:dyDescent="0.35">
      <c r="A880" t="str">
        <f>Instructions!$D$17</f>
        <v>Hotel name</v>
      </c>
      <c r="B880" t="s">
        <v>2841</v>
      </c>
      <c r="C880" t="s">
        <v>3362</v>
      </c>
      <c r="D880" t="s">
        <v>2212</v>
      </c>
    </row>
    <row r="881" spans="1:4" x14ac:dyDescent="0.35">
      <c r="A881" t="str">
        <f>Instructions!$D$17</f>
        <v>Hotel name</v>
      </c>
      <c r="B881" t="s">
        <v>2841</v>
      </c>
      <c r="C881" t="s">
        <v>2085</v>
      </c>
      <c r="D881" t="s">
        <v>2212</v>
      </c>
    </row>
    <row r="882" spans="1:4" x14ac:dyDescent="0.35">
      <c r="A882" t="str">
        <f>Instructions!$D$17</f>
        <v>Hotel name</v>
      </c>
      <c r="B882" t="s">
        <v>2841</v>
      </c>
      <c r="C882" t="s">
        <v>3019</v>
      </c>
      <c r="D882" t="s">
        <v>2212</v>
      </c>
    </row>
    <row r="883" spans="1:4" x14ac:dyDescent="0.35">
      <c r="A883" t="str">
        <f>Instructions!$D$17</f>
        <v>Hotel name</v>
      </c>
      <c r="B883" t="s">
        <v>2842</v>
      </c>
      <c r="C883" t="s">
        <v>3252</v>
      </c>
      <c r="D883" t="s">
        <v>3345</v>
      </c>
    </row>
    <row r="884" spans="1:4" hidden="1" x14ac:dyDescent="0.35">
      <c r="A884" t="str">
        <f>Instructions!$D$17</f>
        <v>Hotel name</v>
      </c>
      <c r="B884" t="s">
        <v>2842</v>
      </c>
      <c r="C884" t="s">
        <v>1966</v>
      </c>
      <c r="D884" t="s">
        <v>2213</v>
      </c>
    </row>
    <row r="885" spans="1:4" x14ac:dyDescent="0.35">
      <c r="A885" t="str">
        <f>Instructions!$D$17</f>
        <v>Hotel name</v>
      </c>
      <c r="B885" t="s">
        <v>2842</v>
      </c>
      <c r="C885" t="s">
        <v>3152</v>
      </c>
      <c r="D885" t="s">
        <v>3235</v>
      </c>
    </row>
    <row r="886" spans="1:4" x14ac:dyDescent="0.35">
      <c r="A886" t="str">
        <f>Instructions!$D$17</f>
        <v>Hotel name</v>
      </c>
      <c r="B886" t="s">
        <v>2842</v>
      </c>
      <c r="C886" t="s">
        <v>3418</v>
      </c>
      <c r="D886" t="s">
        <v>2213</v>
      </c>
    </row>
    <row r="887" spans="1:4" x14ac:dyDescent="0.35">
      <c r="A887" t="str">
        <f>Instructions!$D$17</f>
        <v>Hotel name</v>
      </c>
      <c r="B887" t="s">
        <v>2842</v>
      </c>
      <c r="C887" t="s">
        <v>3086</v>
      </c>
      <c r="D887" t="s">
        <v>3135</v>
      </c>
    </row>
    <row r="888" spans="1:4" x14ac:dyDescent="0.35">
      <c r="A888" t="str">
        <f>Instructions!$D$17</f>
        <v>Hotel name</v>
      </c>
      <c r="B888" t="s">
        <v>2842</v>
      </c>
      <c r="C888" t="s">
        <v>3362</v>
      </c>
      <c r="D888" t="s">
        <v>2213</v>
      </c>
    </row>
    <row r="889" spans="1:4" x14ac:dyDescent="0.35">
      <c r="A889" t="str">
        <f>Instructions!$D$17</f>
        <v>Hotel name</v>
      </c>
      <c r="B889" t="s">
        <v>2842</v>
      </c>
      <c r="C889" t="s">
        <v>2085</v>
      </c>
      <c r="D889" t="s">
        <v>2213</v>
      </c>
    </row>
    <row r="890" spans="1:4" x14ac:dyDescent="0.35">
      <c r="A890" t="str">
        <f>Instructions!$D$17</f>
        <v>Hotel name</v>
      </c>
      <c r="B890" t="s">
        <v>2842</v>
      </c>
      <c r="C890" t="s">
        <v>3019</v>
      </c>
      <c r="D890" t="s">
        <v>2213</v>
      </c>
    </row>
    <row r="891" spans="1:4" x14ac:dyDescent="0.35">
      <c r="A891" t="str">
        <f>Instructions!$D$17</f>
        <v>Hotel name</v>
      </c>
      <c r="B891" t="s">
        <v>2843</v>
      </c>
      <c r="C891" t="s">
        <v>3252</v>
      </c>
      <c r="D891" t="s">
        <v>3346</v>
      </c>
    </row>
    <row r="892" spans="1:4" hidden="1" x14ac:dyDescent="0.35">
      <c r="A892" t="str">
        <f>Instructions!$D$17</f>
        <v>Hotel name</v>
      </c>
      <c r="B892" t="s">
        <v>2843</v>
      </c>
      <c r="C892" t="s">
        <v>1966</v>
      </c>
      <c r="D892" t="s">
        <v>2214</v>
      </c>
    </row>
    <row r="893" spans="1:4" x14ac:dyDescent="0.35">
      <c r="A893" t="str">
        <f>Instructions!$D$17</f>
        <v>Hotel name</v>
      </c>
      <c r="B893" t="s">
        <v>2843</v>
      </c>
      <c r="C893" t="s">
        <v>3152</v>
      </c>
      <c r="D893" t="s">
        <v>3236</v>
      </c>
    </row>
    <row r="894" spans="1:4" x14ac:dyDescent="0.35">
      <c r="A894" t="str">
        <f>Instructions!$D$17</f>
        <v>Hotel name</v>
      </c>
      <c r="B894" t="s">
        <v>2843</v>
      </c>
      <c r="C894" t="s">
        <v>3418</v>
      </c>
      <c r="D894" t="s">
        <v>2214</v>
      </c>
    </row>
    <row r="895" spans="1:4" x14ac:dyDescent="0.35">
      <c r="A895" t="str">
        <f>Instructions!$D$17</f>
        <v>Hotel name</v>
      </c>
      <c r="B895" t="s">
        <v>2843</v>
      </c>
      <c r="C895" t="s">
        <v>3086</v>
      </c>
      <c r="D895" t="s">
        <v>3136</v>
      </c>
    </row>
    <row r="896" spans="1:4" x14ac:dyDescent="0.35">
      <c r="A896" t="str">
        <f>Instructions!$D$17</f>
        <v>Hotel name</v>
      </c>
      <c r="B896" t="s">
        <v>2843</v>
      </c>
      <c r="C896" t="s">
        <v>3362</v>
      </c>
      <c r="D896" t="s">
        <v>2214</v>
      </c>
    </row>
    <row r="897" spans="1:4" x14ac:dyDescent="0.35">
      <c r="A897" t="str">
        <f>Instructions!$D$17</f>
        <v>Hotel name</v>
      </c>
      <c r="B897" t="s">
        <v>2843</v>
      </c>
      <c r="C897" t="s">
        <v>2085</v>
      </c>
      <c r="D897" t="s">
        <v>2214</v>
      </c>
    </row>
    <row r="898" spans="1:4" x14ac:dyDescent="0.35">
      <c r="A898" t="str">
        <f>Instructions!$D$17</f>
        <v>Hotel name</v>
      </c>
      <c r="B898" t="s">
        <v>2843</v>
      </c>
      <c r="C898" t="s">
        <v>3019</v>
      </c>
      <c r="D898" t="s">
        <v>2214</v>
      </c>
    </row>
    <row r="899" spans="1:4" x14ac:dyDescent="0.35">
      <c r="A899" t="str">
        <f>Instructions!$D$17</f>
        <v>Hotel name</v>
      </c>
      <c r="B899" t="s">
        <v>2844</v>
      </c>
      <c r="C899" t="s">
        <v>3252</v>
      </c>
      <c r="D899" t="s">
        <v>3347</v>
      </c>
    </row>
    <row r="900" spans="1:4" hidden="1" x14ac:dyDescent="0.35">
      <c r="A900" t="str">
        <f>Instructions!$D$17</f>
        <v>Hotel name</v>
      </c>
      <c r="B900" t="s">
        <v>2844</v>
      </c>
      <c r="C900" t="s">
        <v>1966</v>
      </c>
      <c r="D900" t="s">
        <v>2215</v>
      </c>
    </row>
    <row r="901" spans="1:4" x14ac:dyDescent="0.35">
      <c r="A901" t="str">
        <f>Instructions!$D$17</f>
        <v>Hotel name</v>
      </c>
      <c r="B901" t="s">
        <v>2844</v>
      </c>
      <c r="C901" t="s">
        <v>3152</v>
      </c>
      <c r="D901" t="s">
        <v>3237</v>
      </c>
    </row>
    <row r="902" spans="1:4" x14ac:dyDescent="0.35">
      <c r="A902" t="str">
        <f>Instructions!$D$17</f>
        <v>Hotel name</v>
      </c>
      <c r="B902" t="s">
        <v>2844</v>
      </c>
      <c r="C902" t="s">
        <v>3418</v>
      </c>
      <c r="D902" t="s">
        <v>2215</v>
      </c>
    </row>
    <row r="903" spans="1:4" x14ac:dyDescent="0.35">
      <c r="A903" t="str">
        <f>Instructions!$D$17</f>
        <v>Hotel name</v>
      </c>
      <c r="B903" t="s">
        <v>2844</v>
      </c>
      <c r="C903" t="s">
        <v>3086</v>
      </c>
      <c r="D903" t="s">
        <v>3137</v>
      </c>
    </row>
    <row r="904" spans="1:4" x14ac:dyDescent="0.35">
      <c r="A904" t="str">
        <f>Instructions!$D$17</f>
        <v>Hotel name</v>
      </c>
      <c r="B904" t="s">
        <v>2844</v>
      </c>
      <c r="C904" t="s">
        <v>3362</v>
      </c>
      <c r="D904" t="s">
        <v>2215</v>
      </c>
    </row>
    <row r="905" spans="1:4" x14ac:dyDescent="0.35">
      <c r="A905" t="str">
        <f>Instructions!$D$17</f>
        <v>Hotel name</v>
      </c>
      <c r="B905" t="s">
        <v>2844</v>
      </c>
      <c r="C905" t="s">
        <v>2085</v>
      </c>
      <c r="D905" t="s">
        <v>2215</v>
      </c>
    </row>
    <row r="906" spans="1:4" x14ac:dyDescent="0.35">
      <c r="A906" t="str">
        <f>Instructions!$D$17</f>
        <v>Hotel name</v>
      </c>
      <c r="B906" t="s">
        <v>2844</v>
      </c>
      <c r="C906" t="s">
        <v>3019</v>
      </c>
      <c r="D906" t="s">
        <v>2215</v>
      </c>
    </row>
    <row r="907" spans="1:4" x14ac:dyDescent="0.35">
      <c r="A907" t="str">
        <f>Instructions!$D$17</f>
        <v>Hotel name</v>
      </c>
      <c r="B907" t="s">
        <v>2845</v>
      </c>
      <c r="C907" t="s">
        <v>3252</v>
      </c>
      <c r="D907" t="s">
        <v>3348</v>
      </c>
    </row>
    <row r="908" spans="1:4" hidden="1" x14ac:dyDescent="0.35">
      <c r="A908" t="str">
        <f>Instructions!$D$17</f>
        <v>Hotel name</v>
      </c>
      <c r="B908" t="s">
        <v>2845</v>
      </c>
      <c r="C908" t="s">
        <v>1966</v>
      </c>
      <c r="D908" t="s">
        <v>2216</v>
      </c>
    </row>
    <row r="909" spans="1:4" x14ac:dyDescent="0.35">
      <c r="A909" t="str">
        <f>Instructions!$D$17</f>
        <v>Hotel name</v>
      </c>
      <c r="B909" t="s">
        <v>2845</v>
      </c>
      <c r="C909" t="s">
        <v>3152</v>
      </c>
      <c r="D909" t="s">
        <v>3238</v>
      </c>
    </row>
    <row r="910" spans="1:4" x14ac:dyDescent="0.35">
      <c r="A910" t="str">
        <f>Instructions!$D$17</f>
        <v>Hotel name</v>
      </c>
      <c r="B910" t="s">
        <v>2845</v>
      </c>
      <c r="C910" t="s">
        <v>3418</v>
      </c>
      <c r="D910" t="s">
        <v>2216</v>
      </c>
    </row>
    <row r="911" spans="1:4" x14ac:dyDescent="0.35">
      <c r="A911" t="str">
        <f>Instructions!$D$17</f>
        <v>Hotel name</v>
      </c>
      <c r="B911" t="s">
        <v>2845</v>
      </c>
      <c r="C911" t="s">
        <v>3086</v>
      </c>
      <c r="D911" t="s">
        <v>3138</v>
      </c>
    </row>
    <row r="912" spans="1:4" x14ac:dyDescent="0.35">
      <c r="A912" t="str">
        <f>Instructions!$D$17</f>
        <v>Hotel name</v>
      </c>
      <c r="B912" t="s">
        <v>2845</v>
      </c>
      <c r="C912" t="s">
        <v>3362</v>
      </c>
      <c r="D912" t="s">
        <v>2216</v>
      </c>
    </row>
    <row r="913" spans="1:4" x14ac:dyDescent="0.35">
      <c r="A913" t="str">
        <f>Instructions!$D$17</f>
        <v>Hotel name</v>
      </c>
      <c r="B913" t="s">
        <v>2845</v>
      </c>
      <c r="C913" t="s">
        <v>2085</v>
      </c>
      <c r="D913" t="s">
        <v>2216</v>
      </c>
    </row>
    <row r="914" spans="1:4" x14ac:dyDescent="0.35">
      <c r="A914" t="str">
        <f>Instructions!$D$17</f>
        <v>Hotel name</v>
      </c>
      <c r="B914" t="s">
        <v>2845</v>
      </c>
      <c r="C914" t="s">
        <v>3019</v>
      </c>
      <c r="D914" t="s">
        <v>2216</v>
      </c>
    </row>
    <row r="915" spans="1:4" x14ac:dyDescent="0.35">
      <c r="A915" t="str">
        <f>Instructions!$D$17</f>
        <v>Hotel name</v>
      </c>
      <c r="B915" t="s">
        <v>2846</v>
      </c>
      <c r="C915" t="s">
        <v>3252</v>
      </c>
      <c r="D915" t="s">
        <v>3349</v>
      </c>
    </row>
    <row r="916" spans="1:4" hidden="1" x14ac:dyDescent="0.35">
      <c r="A916" t="str">
        <f>Instructions!$D$17</f>
        <v>Hotel name</v>
      </c>
      <c r="B916" t="s">
        <v>2846</v>
      </c>
      <c r="C916" t="s">
        <v>1966</v>
      </c>
      <c r="D916" t="s">
        <v>2217</v>
      </c>
    </row>
    <row r="917" spans="1:4" x14ac:dyDescent="0.35">
      <c r="A917" t="str">
        <f>Instructions!$D$17</f>
        <v>Hotel name</v>
      </c>
      <c r="B917" t="s">
        <v>2846</v>
      </c>
      <c r="C917" t="s">
        <v>3152</v>
      </c>
      <c r="D917" t="s">
        <v>3239</v>
      </c>
    </row>
    <row r="918" spans="1:4" x14ac:dyDescent="0.35">
      <c r="A918" t="str">
        <f>Instructions!$D$17</f>
        <v>Hotel name</v>
      </c>
      <c r="B918" t="s">
        <v>2846</v>
      </c>
      <c r="C918" t="s">
        <v>3418</v>
      </c>
      <c r="D918" t="s">
        <v>2217</v>
      </c>
    </row>
    <row r="919" spans="1:4" x14ac:dyDescent="0.35">
      <c r="A919" t="str">
        <f>Instructions!$D$17</f>
        <v>Hotel name</v>
      </c>
      <c r="B919" t="s">
        <v>2846</v>
      </c>
      <c r="C919" t="s">
        <v>3086</v>
      </c>
      <c r="D919" t="s">
        <v>3139</v>
      </c>
    </row>
    <row r="920" spans="1:4" x14ac:dyDescent="0.35">
      <c r="A920" t="str">
        <f>Instructions!$D$17</f>
        <v>Hotel name</v>
      </c>
      <c r="B920" t="s">
        <v>2846</v>
      </c>
      <c r="C920" t="s">
        <v>3362</v>
      </c>
      <c r="D920" t="s">
        <v>2217</v>
      </c>
    </row>
    <row r="921" spans="1:4" x14ac:dyDescent="0.35">
      <c r="A921" t="str">
        <f>Instructions!$D$17</f>
        <v>Hotel name</v>
      </c>
      <c r="B921" t="s">
        <v>2846</v>
      </c>
      <c r="C921" t="s">
        <v>2085</v>
      </c>
      <c r="D921" t="s">
        <v>2217</v>
      </c>
    </row>
    <row r="922" spans="1:4" x14ac:dyDescent="0.35">
      <c r="A922" t="str">
        <f>Instructions!$D$17</f>
        <v>Hotel name</v>
      </c>
      <c r="B922" t="s">
        <v>2846</v>
      </c>
      <c r="C922" t="s">
        <v>3019</v>
      </c>
      <c r="D922" t="s">
        <v>2217</v>
      </c>
    </row>
    <row r="923" spans="1:4" x14ac:dyDescent="0.35">
      <c r="A923" t="str">
        <f>Instructions!$D$17</f>
        <v>Hotel name</v>
      </c>
      <c r="B923" t="s">
        <v>2847</v>
      </c>
      <c r="C923" t="s">
        <v>3252</v>
      </c>
      <c r="D923" t="s">
        <v>3350</v>
      </c>
    </row>
    <row r="924" spans="1:4" hidden="1" x14ac:dyDescent="0.35">
      <c r="A924" t="str">
        <f>Instructions!$D$17</f>
        <v>Hotel name</v>
      </c>
      <c r="B924" t="s">
        <v>2847</v>
      </c>
      <c r="C924" t="s">
        <v>1966</v>
      </c>
      <c r="D924" t="s">
        <v>2218</v>
      </c>
    </row>
    <row r="925" spans="1:4" x14ac:dyDescent="0.35">
      <c r="A925" t="str">
        <f>Instructions!$D$17</f>
        <v>Hotel name</v>
      </c>
      <c r="B925" t="s">
        <v>2847</v>
      </c>
      <c r="C925" t="s">
        <v>3152</v>
      </c>
      <c r="D925" t="s">
        <v>3240</v>
      </c>
    </row>
    <row r="926" spans="1:4" x14ac:dyDescent="0.35">
      <c r="A926" t="str">
        <f>Instructions!$D$17</f>
        <v>Hotel name</v>
      </c>
      <c r="B926" t="s">
        <v>2847</v>
      </c>
      <c r="C926" t="s">
        <v>3418</v>
      </c>
      <c r="D926" t="s">
        <v>2218</v>
      </c>
    </row>
    <row r="927" spans="1:4" x14ac:dyDescent="0.35">
      <c r="A927" t="str">
        <f>Instructions!$D$17</f>
        <v>Hotel name</v>
      </c>
      <c r="B927" t="s">
        <v>2847</v>
      </c>
      <c r="C927" t="s">
        <v>3086</v>
      </c>
      <c r="D927" t="s">
        <v>3140</v>
      </c>
    </row>
    <row r="928" spans="1:4" x14ac:dyDescent="0.35">
      <c r="A928" t="str">
        <f>Instructions!$D$17</f>
        <v>Hotel name</v>
      </c>
      <c r="B928" t="s">
        <v>2847</v>
      </c>
      <c r="C928" t="s">
        <v>3362</v>
      </c>
      <c r="D928" t="s">
        <v>2218</v>
      </c>
    </row>
    <row r="929" spans="1:4" x14ac:dyDescent="0.35">
      <c r="A929" t="str">
        <f>Instructions!$D$17</f>
        <v>Hotel name</v>
      </c>
      <c r="B929" t="s">
        <v>2847</v>
      </c>
      <c r="C929" t="s">
        <v>2085</v>
      </c>
      <c r="D929" t="s">
        <v>2218</v>
      </c>
    </row>
    <row r="930" spans="1:4" x14ac:dyDescent="0.35">
      <c r="A930" t="str">
        <f>Instructions!$D$17</f>
        <v>Hotel name</v>
      </c>
      <c r="B930" t="s">
        <v>2847</v>
      </c>
      <c r="C930" t="s">
        <v>3019</v>
      </c>
      <c r="D930" t="s">
        <v>2218</v>
      </c>
    </row>
    <row r="931" spans="1:4" x14ac:dyDescent="0.35">
      <c r="A931" t="str">
        <f>Instructions!$D$17</f>
        <v>Hotel name</v>
      </c>
      <c r="B931" t="s">
        <v>2908</v>
      </c>
      <c r="C931" t="s">
        <v>3252</v>
      </c>
      <c r="D931" t="s">
        <v>3610</v>
      </c>
    </row>
    <row r="932" spans="1:4" hidden="1" x14ac:dyDescent="0.35">
      <c r="A932" t="str">
        <f>Instructions!$D$17</f>
        <v>Hotel name</v>
      </c>
      <c r="B932" t="s">
        <v>2908</v>
      </c>
      <c r="C932" t="s">
        <v>1966</v>
      </c>
      <c r="D932" t="s">
        <v>2957</v>
      </c>
    </row>
    <row r="933" spans="1:4" x14ac:dyDescent="0.35">
      <c r="A933" t="str">
        <f>Instructions!$D$17</f>
        <v>Hotel name</v>
      </c>
      <c r="B933" t="s">
        <v>2908</v>
      </c>
      <c r="C933" t="s">
        <v>3152</v>
      </c>
      <c r="D933" t="s">
        <v>3175</v>
      </c>
    </row>
    <row r="934" spans="1:4" x14ac:dyDescent="0.35">
      <c r="A934" t="str">
        <f>Instructions!$D$17</f>
        <v>Hotel name</v>
      </c>
      <c r="B934" t="s">
        <v>2908</v>
      </c>
      <c r="C934" t="s">
        <v>3418</v>
      </c>
      <c r="D934" t="s">
        <v>2957</v>
      </c>
    </row>
    <row r="935" spans="1:4" x14ac:dyDescent="0.35">
      <c r="A935" t="str">
        <f>Instructions!$D$17</f>
        <v>Hotel name</v>
      </c>
      <c r="B935" t="s">
        <v>2908</v>
      </c>
      <c r="C935" t="s">
        <v>3086</v>
      </c>
      <c r="D935" t="s">
        <v>2957</v>
      </c>
    </row>
    <row r="936" spans="1:4" x14ac:dyDescent="0.35">
      <c r="A936" t="str">
        <f>Instructions!$D$17</f>
        <v>Hotel name</v>
      </c>
      <c r="B936" t="s">
        <v>2908</v>
      </c>
      <c r="C936" t="s">
        <v>3362</v>
      </c>
      <c r="D936" t="s">
        <v>3374</v>
      </c>
    </row>
    <row r="937" spans="1:4" x14ac:dyDescent="0.35">
      <c r="A937" t="str">
        <f>Instructions!$D$17</f>
        <v>Hotel name</v>
      </c>
      <c r="B937" t="s">
        <v>2908</v>
      </c>
      <c r="C937" t="s">
        <v>2085</v>
      </c>
      <c r="D937" t="s">
        <v>2957</v>
      </c>
    </row>
    <row r="938" spans="1:4" x14ac:dyDescent="0.35">
      <c r="A938" t="str">
        <f>Instructions!$D$17</f>
        <v>Hotel name</v>
      </c>
      <c r="B938" t="s">
        <v>2908</v>
      </c>
      <c r="C938" t="s">
        <v>3019</v>
      </c>
      <c r="D938" t="s">
        <v>3031</v>
      </c>
    </row>
    <row r="939" spans="1:4" x14ac:dyDescent="0.35">
      <c r="A939" t="str">
        <f>Instructions!$D$17</f>
        <v>Hotel name</v>
      </c>
      <c r="B939" t="s">
        <v>2089</v>
      </c>
      <c r="C939" t="s">
        <v>3252</v>
      </c>
      <c r="D939" t="s">
        <v>3275</v>
      </c>
    </row>
    <row r="940" spans="1:4" hidden="1" x14ac:dyDescent="0.35">
      <c r="A940" t="str">
        <f>Instructions!$D$17</f>
        <v>Hotel name</v>
      </c>
      <c r="B940" t="s">
        <v>2089</v>
      </c>
      <c r="C940" t="s">
        <v>1966</v>
      </c>
      <c r="D940" t="s">
        <v>2129</v>
      </c>
    </row>
    <row r="941" spans="1:4" x14ac:dyDescent="0.35">
      <c r="A941" t="str">
        <f>Instructions!$D$17</f>
        <v>Hotel name</v>
      </c>
      <c r="B941" t="s">
        <v>2089</v>
      </c>
      <c r="C941" t="s">
        <v>3152</v>
      </c>
      <c r="D941" t="s">
        <v>3176</v>
      </c>
    </row>
    <row r="942" spans="1:4" x14ac:dyDescent="0.35">
      <c r="A942" t="str">
        <f>Instructions!$D$17</f>
        <v>Hotel name</v>
      </c>
      <c r="B942" t="s">
        <v>2089</v>
      </c>
      <c r="C942" t="s">
        <v>3418</v>
      </c>
      <c r="D942" t="s">
        <v>2129</v>
      </c>
    </row>
    <row r="943" spans="1:4" x14ac:dyDescent="0.35">
      <c r="A943" t="str">
        <f>Instructions!$D$17</f>
        <v>Hotel name</v>
      </c>
      <c r="B943" t="s">
        <v>2089</v>
      </c>
      <c r="C943" t="s">
        <v>3086</v>
      </c>
      <c r="D943" t="s">
        <v>2129</v>
      </c>
    </row>
    <row r="944" spans="1:4" x14ac:dyDescent="0.35">
      <c r="A944" t="str">
        <f>Instructions!$D$17</f>
        <v>Hotel name</v>
      </c>
      <c r="B944" t="s">
        <v>2089</v>
      </c>
      <c r="C944" t="s">
        <v>3362</v>
      </c>
      <c r="D944" t="s">
        <v>3375</v>
      </c>
    </row>
    <row r="945" spans="1:4" x14ac:dyDescent="0.35">
      <c r="A945" t="str">
        <f>Instructions!$D$17</f>
        <v>Hotel name</v>
      </c>
      <c r="B945" t="s">
        <v>2089</v>
      </c>
      <c r="C945" t="s">
        <v>2085</v>
      </c>
      <c r="D945" t="s">
        <v>2129</v>
      </c>
    </row>
    <row r="946" spans="1:4" x14ac:dyDescent="0.35">
      <c r="A946" t="str">
        <f>Instructions!$D$17</f>
        <v>Hotel name</v>
      </c>
      <c r="B946" t="s">
        <v>2089</v>
      </c>
      <c r="C946" t="s">
        <v>3019</v>
      </c>
      <c r="D946" t="s">
        <v>3032</v>
      </c>
    </row>
    <row r="947" spans="1:4" x14ac:dyDescent="0.35">
      <c r="A947" t="str">
        <f>Instructions!$D$17</f>
        <v>Hotel name</v>
      </c>
      <c r="B947" t="s">
        <v>2090</v>
      </c>
      <c r="C947" t="s">
        <v>3252</v>
      </c>
      <c r="D947" t="s">
        <v>3276</v>
      </c>
    </row>
    <row r="948" spans="1:4" hidden="1" x14ac:dyDescent="0.35">
      <c r="A948" t="str">
        <f>Instructions!$D$17</f>
        <v>Hotel name</v>
      </c>
      <c r="B948" t="s">
        <v>2090</v>
      </c>
      <c r="C948" t="s">
        <v>1966</v>
      </c>
      <c r="D948" t="s">
        <v>2130</v>
      </c>
    </row>
    <row r="949" spans="1:4" x14ac:dyDescent="0.35">
      <c r="A949" t="str">
        <f>Instructions!$D$17</f>
        <v>Hotel name</v>
      </c>
      <c r="B949" t="s">
        <v>2090</v>
      </c>
      <c r="C949" t="s">
        <v>3152</v>
      </c>
      <c r="D949" t="s">
        <v>3177</v>
      </c>
    </row>
    <row r="950" spans="1:4" x14ac:dyDescent="0.35">
      <c r="A950" t="str">
        <f>Instructions!$D$17</f>
        <v>Hotel name</v>
      </c>
      <c r="B950" t="s">
        <v>2090</v>
      </c>
      <c r="C950" t="s">
        <v>3418</v>
      </c>
      <c r="D950" t="s">
        <v>2130</v>
      </c>
    </row>
    <row r="951" spans="1:4" x14ac:dyDescent="0.35">
      <c r="A951" t="str">
        <f>Instructions!$D$17</f>
        <v>Hotel name</v>
      </c>
      <c r="B951" t="s">
        <v>2090</v>
      </c>
      <c r="C951" t="s">
        <v>3086</v>
      </c>
      <c r="D951" t="s">
        <v>2130</v>
      </c>
    </row>
    <row r="952" spans="1:4" x14ac:dyDescent="0.35">
      <c r="A952" t="str">
        <f>Instructions!$D$17</f>
        <v>Hotel name</v>
      </c>
      <c r="B952" t="s">
        <v>2090</v>
      </c>
      <c r="C952" t="s">
        <v>3362</v>
      </c>
      <c r="D952" t="s">
        <v>3376</v>
      </c>
    </row>
    <row r="953" spans="1:4" x14ac:dyDescent="0.35">
      <c r="A953" t="str">
        <f>Instructions!$D$17</f>
        <v>Hotel name</v>
      </c>
      <c r="B953" t="s">
        <v>2090</v>
      </c>
      <c r="C953" t="s">
        <v>2085</v>
      </c>
      <c r="D953" t="s">
        <v>2130</v>
      </c>
    </row>
    <row r="954" spans="1:4" x14ac:dyDescent="0.35">
      <c r="A954" t="str">
        <f>Instructions!$D$17</f>
        <v>Hotel name</v>
      </c>
      <c r="B954" t="s">
        <v>2090</v>
      </c>
      <c r="C954" t="s">
        <v>3019</v>
      </c>
      <c r="D954" t="s">
        <v>3033</v>
      </c>
    </row>
    <row r="955" spans="1:4" x14ac:dyDescent="0.35">
      <c r="A955" t="str">
        <f>Instructions!$D$17</f>
        <v>Hotel name</v>
      </c>
      <c r="B955" t="s">
        <v>2091</v>
      </c>
      <c r="C955" t="s">
        <v>3252</v>
      </c>
      <c r="D955" t="s">
        <v>3277</v>
      </c>
    </row>
    <row r="956" spans="1:4" hidden="1" x14ac:dyDescent="0.35">
      <c r="A956" t="str">
        <f>Instructions!$D$17</f>
        <v>Hotel name</v>
      </c>
      <c r="B956" t="s">
        <v>2091</v>
      </c>
      <c r="C956" t="s">
        <v>1966</v>
      </c>
      <c r="D956" t="s">
        <v>2131</v>
      </c>
    </row>
    <row r="957" spans="1:4" x14ac:dyDescent="0.35">
      <c r="A957" t="str">
        <f>Instructions!$D$17</f>
        <v>Hotel name</v>
      </c>
      <c r="B957" t="s">
        <v>2091</v>
      </c>
      <c r="C957" t="s">
        <v>3152</v>
      </c>
      <c r="D957" t="s">
        <v>3178</v>
      </c>
    </row>
    <row r="958" spans="1:4" x14ac:dyDescent="0.35">
      <c r="A958" t="str">
        <f>Instructions!$D$17</f>
        <v>Hotel name</v>
      </c>
      <c r="B958" t="s">
        <v>2091</v>
      </c>
      <c r="C958" t="s">
        <v>3418</v>
      </c>
      <c r="D958" t="s">
        <v>2131</v>
      </c>
    </row>
    <row r="959" spans="1:4" x14ac:dyDescent="0.35">
      <c r="A959" t="str">
        <f>Instructions!$D$17</f>
        <v>Hotel name</v>
      </c>
      <c r="B959" t="s">
        <v>2091</v>
      </c>
      <c r="C959" t="s">
        <v>3086</v>
      </c>
      <c r="D959" t="s">
        <v>2131</v>
      </c>
    </row>
    <row r="960" spans="1:4" x14ac:dyDescent="0.35">
      <c r="A960" t="str">
        <f>Instructions!$D$17</f>
        <v>Hotel name</v>
      </c>
      <c r="B960" t="s">
        <v>2091</v>
      </c>
      <c r="C960" t="s">
        <v>3362</v>
      </c>
      <c r="D960" t="s">
        <v>3377</v>
      </c>
    </row>
    <row r="961" spans="1:4" x14ac:dyDescent="0.35">
      <c r="A961" t="str">
        <f>Instructions!$D$17</f>
        <v>Hotel name</v>
      </c>
      <c r="B961" t="s">
        <v>2091</v>
      </c>
      <c r="C961" t="s">
        <v>2085</v>
      </c>
      <c r="D961" t="s">
        <v>2131</v>
      </c>
    </row>
    <row r="962" spans="1:4" x14ac:dyDescent="0.35">
      <c r="A962" t="str">
        <f>Instructions!$D$17</f>
        <v>Hotel name</v>
      </c>
      <c r="B962" t="s">
        <v>2091</v>
      </c>
      <c r="C962" t="s">
        <v>3019</v>
      </c>
      <c r="D962" t="s">
        <v>3034</v>
      </c>
    </row>
    <row r="963" spans="1:4" x14ac:dyDescent="0.35">
      <c r="A963" t="str">
        <f>Instructions!$D$17</f>
        <v>Hotel name</v>
      </c>
      <c r="B963" t="s">
        <v>2092</v>
      </c>
      <c r="C963" t="s">
        <v>3252</v>
      </c>
      <c r="D963" t="s">
        <v>3278</v>
      </c>
    </row>
    <row r="964" spans="1:4" hidden="1" x14ac:dyDescent="0.35">
      <c r="A964" t="str">
        <f>Instructions!$D$17</f>
        <v>Hotel name</v>
      </c>
      <c r="B964" t="s">
        <v>2092</v>
      </c>
      <c r="C964" t="s">
        <v>1966</v>
      </c>
      <c r="D964" t="s">
        <v>2132</v>
      </c>
    </row>
    <row r="965" spans="1:4" x14ac:dyDescent="0.35">
      <c r="A965" t="str">
        <f>Instructions!$D$17</f>
        <v>Hotel name</v>
      </c>
      <c r="B965" t="s">
        <v>2092</v>
      </c>
      <c r="C965" t="s">
        <v>3152</v>
      </c>
      <c r="D965" t="s">
        <v>3179</v>
      </c>
    </row>
    <row r="966" spans="1:4" x14ac:dyDescent="0.35">
      <c r="A966" t="str">
        <f>Instructions!$D$17</f>
        <v>Hotel name</v>
      </c>
      <c r="B966" t="s">
        <v>2092</v>
      </c>
      <c r="C966" t="s">
        <v>3418</v>
      </c>
      <c r="D966" t="s">
        <v>2132</v>
      </c>
    </row>
    <row r="967" spans="1:4" x14ac:dyDescent="0.35">
      <c r="A967" t="str">
        <f>Instructions!$D$17</f>
        <v>Hotel name</v>
      </c>
      <c r="B967" t="s">
        <v>2092</v>
      </c>
      <c r="C967" t="s">
        <v>3086</v>
      </c>
      <c r="D967" t="s">
        <v>2132</v>
      </c>
    </row>
    <row r="968" spans="1:4" x14ac:dyDescent="0.35">
      <c r="A968" t="str">
        <f>Instructions!$D$17</f>
        <v>Hotel name</v>
      </c>
      <c r="B968" t="s">
        <v>2092</v>
      </c>
      <c r="C968" t="s">
        <v>3362</v>
      </c>
      <c r="D968" t="s">
        <v>3378</v>
      </c>
    </row>
    <row r="969" spans="1:4" x14ac:dyDescent="0.35">
      <c r="A969" t="str">
        <f>Instructions!$D$17</f>
        <v>Hotel name</v>
      </c>
      <c r="B969" t="s">
        <v>2092</v>
      </c>
      <c r="C969" t="s">
        <v>2085</v>
      </c>
      <c r="D969" t="s">
        <v>2132</v>
      </c>
    </row>
    <row r="970" spans="1:4" x14ac:dyDescent="0.35">
      <c r="A970" t="str">
        <f>Instructions!$D$17</f>
        <v>Hotel name</v>
      </c>
      <c r="B970" t="s">
        <v>2092</v>
      </c>
      <c r="C970" t="s">
        <v>3019</v>
      </c>
      <c r="D970" t="s">
        <v>3035</v>
      </c>
    </row>
    <row r="971" spans="1:4" x14ac:dyDescent="0.35">
      <c r="A971" t="str">
        <f>Instructions!$D$17</f>
        <v>Hotel name</v>
      </c>
      <c r="B971" t="s">
        <v>2093</v>
      </c>
      <c r="C971" t="s">
        <v>3252</v>
      </c>
      <c r="D971" t="s">
        <v>3279</v>
      </c>
    </row>
    <row r="972" spans="1:4" hidden="1" x14ac:dyDescent="0.35">
      <c r="A972" t="str">
        <f>Instructions!$D$17</f>
        <v>Hotel name</v>
      </c>
      <c r="B972" t="s">
        <v>2093</v>
      </c>
      <c r="C972" t="s">
        <v>1966</v>
      </c>
      <c r="D972" t="s">
        <v>2133</v>
      </c>
    </row>
    <row r="973" spans="1:4" x14ac:dyDescent="0.35">
      <c r="A973" t="str">
        <f>Instructions!$D$17</f>
        <v>Hotel name</v>
      </c>
      <c r="B973" t="s">
        <v>2093</v>
      </c>
      <c r="C973" t="s">
        <v>3152</v>
      </c>
      <c r="D973" t="s">
        <v>3180</v>
      </c>
    </row>
    <row r="974" spans="1:4" x14ac:dyDescent="0.35">
      <c r="A974" t="str">
        <f>Instructions!$D$17</f>
        <v>Hotel name</v>
      </c>
      <c r="B974" t="s">
        <v>2093</v>
      </c>
      <c r="C974" t="s">
        <v>3418</v>
      </c>
      <c r="D974" t="s">
        <v>2133</v>
      </c>
    </row>
    <row r="975" spans="1:4" x14ac:dyDescent="0.35">
      <c r="A975" t="str">
        <f>Instructions!$D$17</f>
        <v>Hotel name</v>
      </c>
      <c r="B975" t="s">
        <v>2093</v>
      </c>
      <c r="C975" t="s">
        <v>3086</v>
      </c>
      <c r="D975" t="s">
        <v>2133</v>
      </c>
    </row>
    <row r="976" spans="1:4" x14ac:dyDescent="0.35">
      <c r="A976" t="str">
        <f>Instructions!$D$17</f>
        <v>Hotel name</v>
      </c>
      <c r="B976" t="s">
        <v>2093</v>
      </c>
      <c r="C976" t="s">
        <v>3362</v>
      </c>
      <c r="D976" t="s">
        <v>3379</v>
      </c>
    </row>
    <row r="977" spans="1:4" x14ac:dyDescent="0.35">
      <c r="A977" t="str">
        <f>Instructions!$D$17</f>
        <v>Hotel name</v>
      </c>
      <c r="B977" t="s">
        <v>2093</v>
      </c>
      <c r="C977" t="s">
        <v>2085</v>
      </c>
      <c r="D977" t="s">
        <v>2133</v>
      </c>
    </row>
    <row r="978" spans="1:4" x14ac:dyDescent="0.35">
      <c r="A978" t="str">
        <f>Instructions!$D$17</f>
        <v>Hotel name</v>
      </c>
      <c r="B978" t="s">
        <v>2093</v>
      </c>
      <c r="C978" t="s">
        <v>3019</v>
      </c>
      <c r="D978" t="s">
        <v>3036</v>
      </c>
    </row>
    <row r="979" spans="1:4" x14ac:dyDescent="0.35">
      <c r="A979" t="str">
        <f>Instructions!$D$17</f>
        <v>Hotel name</v>
      </c>
      <c r="B979" t="s">
        <v>2094</v>
      </c>
      <c r="C979" t="s">
        <v>3252</v>
      </c>
      <c r="D979" t="s">
        <v>3280</v>
      </c>
    </row>
    <row r="980" spans="1:4" hidden="1" x14ac:dyDescent="0.35">
      <c r="A980" t="str">
        <f>Instructions!$D$17</f>
        <v>Hotel name</v>
      </c>
      <c r="B980" t="s">
        <v>2094</v>
      </c>
      <c r="C980" t="s">
        <v>1966</v>
      </c>
      <c r="D980" t="s">
        <v>2134</v>
      </c>
    </row>
    <row r="981" spans="1:4" x14ac:dyDescent="0.35">
      <c r="A981" t="str">
        <f>Instructions!$D$17</f>
        <v>Hotel name</v>
      </c>
      <c r="B981" t="s">
        <v>2094</v>
      </c>
      <c r="C981" t="s">
        <v>3152</v>
      </c>
      <c r="D981" t="s">
        <v>3181</v>
      </c>
    </row>
    <row r="982" spans="1:4" x14ac:dyDescent="0.35">
      <c r="A982" t="str">
        <f>Instructions!$D$17</f>
        <v>Hotel name</v>
      </c>
      <c r="B982" t="s">
        <v>2094</v>
      </c>
      <c r="C982" t="s">
        <v>3418</v>
      </c>
      <c r="D982" t="s">
        <v>2134</v>
      </c>
    </row>
    <row r="983" spans="1:4" x14ac:dyDescent="0.35">
      <c r="A983" t="str">
        <f>Instructions!$D$17</f>
        <v>Hotel name</v>
      </c>
      <c r="B983" t="s">
        <v>2094</v>
      </c>
      <c r="C983" t="s">
        <v>3086</v>
      </c>
      <c r="D983" t="s">
        <v>2134</v>
      </c>
    </row>
    <row r="984" spans="1:4" x14ac:dyDescent="0.35">
      <c r="A984" t="str">
        <f>Instructions!$D$17</f>
        <v>Hotel name</v>
      </c>
      <c r="B984" t="s">
        <v>2094</v>
      </c>
      <c r="C984" t="s">
        <v>3362</v>
      </c>
      <c r="D984" t="s">
        <v>3380</v>
      </c>
    </row>
    <row r="985" spans="1:4" x14ac:dyDescent="0.35">
      <c r="A985" t="str">
        <f>Instructions!$D$17</f>
        <v>Hotel name</v>
      </c>
      <c r="B985" t="s">
        <v>2094</v>
      </c>
      <c r="C985" t="s">
        <v>2085</v>
      </c>
      <c r="D985" t="s">
        <v>2134</v>
      </c>
    </row>
    <row r="986" spans="1:4" x14ac:dyDescent="0.35">
      <c r="A986" t="str">
        <f>Instructions!$D$17</f>
        <v>Hotel name</v>
      </c>
      <c r="B986" t="s">
        <v>2094</v>
      </c>
      <c r="C986" t="s">
        <v>3019</v>
      </c>
      <c r="D986" t="s">
        <v>3037</v>
      </c>
    </row>
    <row r="987" spans="1:4" x14ac:dyDescent="0.35">
      <c r="A987" t="str">
        <f>Instructions!$D$17</f>
        <v>Hotel name</v>
      </c>
      <c r="B987" t="s">
        <v>2095</v>
      </c>
      <c r="C987" t="s">
        <v>3252</v>
      </c>
      <c r="D987" t="s">
        <v>3281</v>
      </c>
    </row>
    <row r="988" spans="1:4" hidden="1" x14ac:dyDescent="0.35">
      <c r="A988" t="str">
        <f>Instructions!$D$17</f>
        <v>Hotel name</v>
      </c>
      <c r="B988" t="s">
        <v>2095</v>
      </c>
      <c r="C988" t="s">
        <v>1966</v>
      </c>
      <c r="D988" t="s">
        <v>2135</v>
      </c>
    </row>
    <row r="989" spans="1:4" x14ac:dyDescent="0.35">
      <c r="A989" t="str">
        <f>Instructions!$D$17</f>
        <v>Hotel name</v>
      </c>
      <c r="B989" t="s">
        <v>2095</v>
      </c>
      <c r="C989" t="s">
        <v>3152</v>
      </c>
      <c r="D989" t="s">
        <v>3182</v>
      </c>
    </row>
    <row r="990" spans="1:4" x14ac:dyDescent="0.35">
      <c r="A990" t="str">
        <f>Instructions!$D$17</f>
        <v>Hotel name</v>
      </c>
      <c r="B990" t="s">
        <v>2095</v>
      </c>
      <c r="C990" t="s">
        <v>3418</v>
      </c>
      <c r="D990" t="s">
        <v>2135</v>
      </c>
    </row>
    <row r="991" spans="1:4" x14ac:dyDescent="0.35">
      <c r="A991" t="str">
        <f>Instructions!$D$17</f>
        <v>Hotel name</v>
      </c>
      <c r="B991" t="s">
        <v>2095</v>
      </c>
      <c r="C991" t="s">
        <v>3086</v>
      </c>
      <c r="D991" t="s">
        <v>2135</v>
      </c>
    </row>
    <row r="992" spans="1:4" x14ac:dyDescent="0.35">
      <c r="A992" t="str">
        <f>Instructions!$D$17</f>
        <v>Hotel name</v>
      </c>
      <c r="B992" t="s">
        <v>2095</v>
      </c>
      <c r="C992" t="s">
        <v>3362</v>
      </c>
      <c r="D992" t="s">
        <v>3381</v>
      </c>
    </row>
    <row r="993" spans="1:4" x14ac:dyDescent="0.35">
      <c r="A993" t="str">
        <f>Instructions!$D$17</f>
        <v>Hotel name</v>
      </c>
      <c r="B993" t="s">
        <v>2095</v>
      </c>
      <c r="C993" t="s">
        <v>2085</v>
      </c>
      <c r="D993" t="s">
        <v>2135</v>
      </c>
    </row>
    <row r="994" spans="1:4" x14ac:dyDescent="0.35">
      <c r="A994" t="str">
        <f>Instructions!$D$17</f>
        <v>Hotel name</v>
      </c>
      <c r="B994" t="s">
        <v>2095</v>
      </c>
      <c r="C994" t="s">
        <v>3019</v>
      </c>
      <c r="D994" t="s">
        <v>3038</v>
      </c>
    </row>
    <row r="995" spans="1:4" x14ac:dyDescent="0.35">
      <c r="A995" t="str">
        <f>Instructions!$D$17</f>
        <v>Hotel name</v>
      </c>
      <c r="B995" t="s">
        <v>2096</v>
      </c>
      <c r="C995" t="s">
        <v>3252</v>
      </c>
      <c r="D995" t="s">
        <v>3282</v>
      </c>
    </row>
    <row r="996" spans="1:4" hidden="1" x14ac:dyDescent="0.35">
      <c r="A996" t="str">
        <f>Instructions!$D$17</f>
        <v>Hotel name</v>
      </c>
      <c r="B996" t="s">
        <v>2096</v>
      </c>
      <c r="C996" t="s">
        <v>1966</v>
      </c>
      <c r="D996" t="s">
        <v>2136</v>
      </c>
    </row>
    <row r="997" spans="1:4" x14ac:dyDescent="0.35">
      <c r="A997" t="str">
        <f>Instructions!$D$17</f>
        <v>Hotel name</v>
      </c>
      <c r="B997" t="s">
        <v>2096</v>
      </c>
      <c r="C997" t="s">
        <v>3152</v>
      </c>
      <c r="D997" t="s">
        <v>3183</v>
      </c>
    </row>
    <row r="998" spans="1:4" x14ac:dyDescent="0.35">
      <c r="A998" t="str">
        <f>Instructions!$D$17</f>
        <v>Hotel name</v>
      </c>
      <c r="B998" t="s">
        <v>2096</v>
      </c>
      <c r="C998" t="s">
        <v>3418</v>
      </c>
      <c r="D998" t="s">
        <v>2136</v>
      </c>
    </row>
    <row r="999" spans="1:4" x14ac:dyDescent="0.35">
      <c r="A999" t="str">
        <f>Instructions!$D$17</f>
        <v>Hotel name</v>
      </c>
      <c r="B999" t="s">
        <v>2096</v>
      </c>
      <c r="C999" t="s">
        <v>3086</v>
      </c>
      <c r="D999" t="s">
        <v>2136</v>
      </c>
    </row>
    <row r="1000" spans="1:4" x14ac:dyDescent="0.35">
      <c r="A1000" t="str">
        <f>Instructions!$D$17</f>
        <v>Hotel name</v>
      </c>
      <c r="B1000" t="s">
        <v>2096</v>
      </c>
      <c r="C1000" t="s">
        <v>3362</v>
      </c>
      <c r="D1000" t="s">
        <v>3382</v>
      </c>
    </row>
    <row r="1001" spans="1:4" x14ac:dyDescent="0.35">
      <c r="A1001" t="str">
        <f>Instructions!$D$17</f>
        <v>Hotel name</v>
      </c>
      <c r="B1001" t="s">
        <v>2096</v>
      </c>
      <c r="C1001" t="s">
        <v>2085</v>
      </c>
      <c r="D1001" t="s">
        <v>2136</v>
      </c>
    </row>
    <row r="1002" spans="1:4" x14ac:dyDescent="0.35">
      <c r="A1002" t="str">
        <f>Instructions!$D$17</f>
        <v>Hotel name</v>
      </c>
      <c r="B1002" t="s">
        <v>2096</v>
      </c>
      <c r="C1002" t="s">
        <v>3019</v>
      </c>
      <c r="D1002" t="s">
        <v>3039</v>
      </c>
    </row>
    <row r="1003" spans="1:4" x14ac:dyDescent="0.35">
      <c r="A1003" t="str">
        <f>Instructions!$D$17</f>
        <v>Hotel name</v>
      </c>
      <c r="B1003" t="s">
        <v>2097</v>
      </c>
      <c r="C1003" t="s">
        <v>3252</v>
      </c>
      <c r="D1003" t="s">
        <v>3283</v>
      </c>
    </row>
    <row r="1004" spans="1:4" hidden="1" x14ac:dyDescent="0.35">
      <c r="A1004" t="str">
        <f>Instructions!$D$17</f>
        <v>Hotel name</v>
      </c>
      <c r="B1004" t="s">
        <v>2097</v>
      </c>
      <c r="C1004" t="s">
        <v>1966</v>
      </c>
      <c r="D1004" t="s">
        <v>2137</v>
      </c>
    </row>
    <row r="1005" spans="1:4" x14ac:dyDescent="0.35">
      <c r="A1005" t="str">
        <f>Instructions!$D$17</f>
        <v>Hotel name</v>
      </c>
      <c r="B1005" t="s">
        <v>2097</v>
      </c>
      <c r="C1005" t="s">
        <v>3152</v>
      </c>
      <c r="D1005" t="s">
        <v>3184</v>
      </c>
    </row>
    <row r="1006" spans="1:4" x14ac:dyDescent="0.35">
      <c r="A1006" t="str">
        <f>Instructions!$D$17</f>
        <v>Hotel name</v>
      </c>
      <c r="B1006" t="s">
        <v>2097</v>
      </c>
      <c r="C1006" t="s">
        <v>3418</v>
      </c>
      <c r="D1006" t="s">
        <v>2137</v>
      </c>
    </row>
    <row r="1007" spans="1:4" x14ac:dyDescent="0.35">
      <c r="A1007" t="str">
        <f>Instructions!$D$17</f>
        <v>Hotel name</v>
      </c>
      <c r="B1007" t="s">
        <v>2097</v>
      </c>
      <c r="C1007" t="s">
        <v>3086</v>
      </c>
      <c r="D1007" t="s">
        <v>2137</v>
      </c>
    </row>
    <row r="1008" spans="1:4" x14ac:dyDescent="0.35">
      <c r="A1008" t="str">
        <f>Instructions!$D$17</f>
        <v>Hotel name</v>
      </c>
      <c r="B1008" t="s">
        <v>2097</v>
      </c>
      <c r="C1008" t="s">
        <v>3362</v>
      </c>
      <c r="D1008" t="s">
        <v>3383</v>
      </c>
    </row>
    <row r="1009" spans="1:4" x14ac:dyDescent="0.35">
      <c r="A1009" t="str">
        <f>Instructions!$D$17</f>
        <v>Hotel name</v>
      </c>
      <c r="B1009" t="s">
        <v>2097</v>
      </c>
      <c r="C1009" t="s">
        <v>2085</v>
      </c>
      <c r="D1009" t="s">
        <v>2137</v>
      </c>
    </row>
    <row r="1010" spans="1:4" x14ac:dyDescent="0.35">
      <c r="A1010" t="str">
        <f>Instructions!$D$17</f>
        <v>Hotel name</v>
      </c>
      <c r="B1010" t="s">
        <v>2097</v>
      </c>
      <c r="C1010" t="s">
        <v>3019</v>
      </c>
      <c r="D1010" t="s">
        <v>3040</v>
      </c>
    </row>
    <row r="1011" spans="1:4" x14ac:dyDescent="0.35">
      <c r="A1011" t="str">
        <f>Instructions!$D$17</f>
        <v>Hotel name</v>
      </c>
      <c r="B1011" t="s">
        <v>2098</v>
      </c>
      <c r="C1011" t="s">
        <v>3252</v>
      </c>
      <c r="D1011" t="s">
        <v>3284</v>
      </c>
    </row>
    <row r="1012" spans="1:4" hidden="1" x14ac:dyDescent="0.35">
      <c r="A1012" t="str">
        <f>Instructions!$D$17</f>
        <v>Hotel name</v>
      </c>
      <c r="B1012" t="s">
        <v>2098</v>
      </c>
      <c r="C1012" t="s">
        <v>1966</v>
      </c>
      <c r="D1012" t="s">
        <v>2138</v>
      </c>
    </row>
    <row r="1013" spans="1:4" x14ac:dyDescent="0.35">
      <c r="A1013" t="str">
        <f>Instructions!$D$17</f>
        <v>Hotel name</v>
      </c>
      <c r="B1013" t="s">
        <v>2098</v>
      </c>
      <c r="C1013" t="s">
        <v>3152</v>
      </c>
      <c r="D1013" t="s">
        <v>3185</v>
      </c>
    </row>
    <row r="1014" spans="1:4" x14ac:dyDescent="0.35">
      <c r="A1014" t="str">
        <f>Instructions!$D$17</f>
        <v>Hotel name</v>
      </c>
      <c r="B1014" t="s">
        <v>2098</v>
      </c>
      <c r="C1014" t="s">
        <v>3418</v>
      </c>
      <c r="D1014" t="s">
        <v>2138</v>
      </c>
    </row>
    <row r="1015" spans="1:4" x14ac:dyDescent="0.35">
      <c r="A1015" t="str">
        <f>Instructions!$D$17</f>
        <v>Hotel name</v>
      </c>
      <c r="B1015" t="s">
        <v>2098</v>
      </c>
      <c r="C1015" t="s">
        <v>3086</v>
      </c>
      <c r="D1015" t="s">
        <v>2138</v>
      </c>
    </row>
    <row r="1016" spans="1:4" x14ac:dyDescent="0.35">
      <c r="A1016" t="str">
        <f>Instructions!$D$17</f>
        <v>Hotel name</v>
      </c>
      <c r="B1016" t="s">
        <v>2098</v>
      </c>
      <c r="C1016" t="s">
        <v>3362</v>
      </c>
      <c r="D1016" t="s">
        <v>3384</v>
      </c>
    </row>
    <row r="1017" spans="1:4" x14ac:dyDescent="0.35">
      <c r="A1017" t="str">
        <f>Instructions!$D$17</f>
        <v>Hotel name</v>
      </c>
      <c r="B1017" t="s">
        <v>2098</v>
      </c>
      <c r="C1017" t="s">
        <v>2085</v>
      </c>
      <c r="D1017" t="s">
        <v>2138</v>
      </c>
    </row>
    <row r="1018" spans="1:4" x14ac:dyDescent="0.35">
      <c r="A1018" t="str">
        <f>Instructions!$D$17</f>
        <v>Hotel name</v>
      </c>
      <c r="B1018" t="s">
        <v>2098</v>
      </c>
      <c r="C1018" t="s">
        <v>3019</v>
      </c>
      <c r="D1018" t="s">
        <v>3041</v>
      </c>
    </row>
    <row r="1019" spans="1:4" x14ac:dyDescent="0.35">
      <c r="A1019" t="str">
        <f>Instructions!$D$17</f>
        <v>Hotel name</v>
      </c>
      <c r="B1019" t="s">
        <v>2925</v>
      </c>
      <c r="C1019" t="s">
        <v>3252</v>
      </c>
      <c r="D1019" t="s">
        <v>3318</v>
      </c>
    </row>
    <row r="1020" spans="1:4" hidden="1" x14ac:dyDescent="0.35">
      <c r="A1020" t="str">
        <f>Instructions!$D$17</f>
        <v>Hotel name</v>
      </c>
      <c r="B1020" t="s">
        <v>2925</v>
      </c>
      <c r="C1020" t="s">
        <v>1966</v>
      </c>
      <c r="D1020" t="s">
        <v>3443</v>
      </c>
    </row>
    <row r="1021" spans="1:4" x14ac:dyDescent="0.35">
      <c r="A1021" t="str">
        <f>Instructions!$D$17</f>
        <v>Hotel name</v>
      </c>
      <c r="B1021" t="s">
        <v>2925</v>
      </c>
      <c r="C1021" t="s">
        <v>3152</v>
      </c>
      <c r="D1021" t="s">
        <v>3208</v>
      </c>
    </row>
    <row r="1022" spans="1:4" x14ac:dyDescent="0.35">
      <c r="A1022" t="str">
        <f>Instructions!$D$17</f>
        <v>Hotel name</v>
      </c>
      <c r="B1022" t="s">
        <v>2925</v>
      </c>
      <c r="C1022" t="s">
        <v>3418</v>
      </c>
      <c r="D1022" t="s">
        <v>2961</v>
      </c>
    </row>
    <row r="1023" spans="1:4" x14ac:dyDescent="0.35">
      <c r="A1023" t="str">
        <f>Instructions!$D$17</f>
        <v>Hotel name</v>
      </c>
      <c r="B1023" t="s">
        <v>2925</v>
      </c>
      <c r="C1023" t="s">
        <v>3086</v>
      </c>
      <c r="D1023" t="s">
        <v>3108</v>
      </c>
    </row>
    <row r="1024" spans="1:4" x14ac:dyDescent="0.35">
      <c r="A1024" t="str">
        <f>Instructions!$D$17</f>
        <v>Hotel name</v>
      </c>
      <c r="B1024" t="s">
        <v>2925</v>
      </c>
      <c r="C1024" t="s">
        <v>3362</v>
      </c>
      <c r="D1024" t="s">
        <v>3385</v>
      </c>
    </row>
    <row r="1025" spans="1:4" x14ac:dyDescent="0.35">
      <c r="A1025" t="str">
        <f>Instructions!$D$17</f>
        <v>Hotel name</v>
      </c>
      <c r="B1025" t="s">
        <v>2925</v>
      </c>
      <c r="C1025" t="s">
        <v>2085</v>
      </c>
      <c r="D1025" t="s">
        <v>2961</v>
      </c>
    </row>
    <row r="1026" spans="1:4" x14ac:dyDescent="0.35">
      <c r="A1026" t="str">
        <f>Instructions!$D$17</f>
        <v>Hotel name</v>
      </c>
      <c r="B1026" t="s">
        <v>2925</v>
      </c>
      <c r="C1026" t="s">
        <v>3019</v>
      </c>
      <c r="D1026" t="s">
        <v>3053</v>
      </c>
    </row>
    <row r="1027" spans="1:4" x14ac:dyDescent="0.35">
      <c r="A1027" t="str">
        <f>Instructions!$D$17</f>
        <v>Hotel name</v>
      </c>
      <c r="B1027" t="s">
        <v>2798</v>
      </c>
      <c r="C1027" t="s">
        <v>3252</v>
      </c>
      <c r="D1027" t="s">
        <v>3319</v>
      </c>
    </row>
    <row r="1028" spans="1:4" hidden="1" x14ac:dyDescent="0.35">
      <c r="A1028" t="str">
        <f>Instructions!$D$17</f>
        <v>Hotel name</v>
      </c>
      <c r="B1028" t="s">
        <v>2798</v>
      </c>
      <c r="C1028" t="s">
        <v>1966</v>
      </c>
      <c r="D1028" t="s">
        <v>3444</v>
      </c>
    </row>
    <row r="1029" spans="1:4" x14ac:dyDescent="0.35">
      <c r="A1029" t="str">
        <f>Instructions!$D$17</f>
        <v>Hotel name</v>
      </c>
      <c r="B1029" t="s">
        <v>2798</v>
      </c>
      <c r="C1029" t="s">
        <v>3152</v>
      </c>
      <c r="D1029" t="s">
        <v>3209</v>
      </c>
    </row>
    <row r="1030" spans="1:4" x14ac:dyDescent="0.35">
      <c r="A1030" t="str">
        <f>Instructions!$D$17</f>
        <v>Hotel name</v>
      </c>
      <c r="B1030" t="s">
        <v>2798</v>
      </c>
      <c r="C1030" t="s">
        <v>3418</v>
      </c>
      <c r="D1030" t="s">
        <v>2169</v>
      </c>
    </row>
    <row r="1031" spans="1:4" x14ac:dyDescent="0.35">
      <c r="A1031" t="str">
        <f>Instructions!$D$17</f>
        <v>Hotel name</v>
      </c>
      <c r="B1031" t="s">
        <v>2798</v>
      </c>
      <c r="C1031" t="s">
        <v>3086</v>
      </c>
      <c r="D1031" t="s">
        <v>3109</v>
      </c>
    </row>
    <row r="1032" spans="1:4" x14ac:dyDescent="0.35">
      <c r="A1032" t="str">
        <f>Instructions!$D$17</f>
        <v>Hotel name</v>
      </c>
      <c r="B1032" t="s">
        <v>2798</v>
      </c>
      <c r="C1032" t="s">
        <v>3362</v>
      </c>
      <c r="D1032" t="s">
        <v>3386</v>
      </c>
    </row>
    <row r="1033" spans="1:4" x14ac:dyDescent="0.35">
      <c r="A1033" t="str">
        <f>Instructions!$D$17</f>
        <v>Hotel name</v>
      </c>
      <c r="B1033" t="s">
        <v>2798</v>
      </c>
      <c r="C1033" t="s">
        <v>2085</v>
      </c>
      <c r="D1033" t="s">
        <v>2169</v>
      </c>
    </row>
    <row r="1034" spans="1:4" x14ac:dyDescent="0.35">
      <c r="A1034" t="str">
        <f>Instructions!$D$17</f>
        <v>Hotel name</v>
      </c>
      <c r="B1034" t="s">
        <v>2798</v>
      </c>
      <c r="C1034" t="s">
        <v>3019</v>
      </c>
      <c r="D1034" t="s">
        <v>3054</v>
      </c>
    </row>
    <row r="1035" spans="1:4" x14ac:dyDescent="0.35">
      <c r="A1035" t="str">
        <f>Instructions!$D$17</f>
        <v>Hotel name</v>
      </c>
      <c r="B1035" t="s">
        <v>2799</v>
      </c>
      <c r="C1035" t="s">
        <v>3252</v>
      </c>
      <c r="D1035" t="s">
        <v>3320</v>
      </c>
    </row>
    <row r="1036" spans="1:4" hidden="1" x14ac:dyDescent="0.35">
      <c r="A1036" t="str">
        <f>Instructions!$D$17</f>
        <v>Hotel name</v>
      </c>
      <c r="B1036" t="s">
        <v>2799</v>
      </c>
      <c r="C1036" t="s">
        <v>1966</v>
      </c>
      <c r="D1036" t="s">
        <v>3445</v>
      </c>
    </row>
    <row r="1037" spans="1:4" x14ac:dyDescent="0.35">
      <c r="A1037" t="str">
        <f>Instructions!$D$17</f>
        <v>Hotel name</v>
      </c>
      <c r="B1037" t="s">
        <v>2799</v>
      </c>
      <c r="C1037" t="s">
        <v>3152</v>
      </c>
      <c r="D1037" t="s">
        <v>3210</v>
      </c>
    </row>
    <row r="1038" spans="1:4" x14ac:dyDescent="0.35">
      <c r="A1038" t="str">
        <f>Instructions!$D$17</f>
        <v>Hotel name</v>
      </c>
      <c r="B1038" t="s">
        <v>2799</v>
      </c>
      <c r="C1038" t="s">
        <v>3418</v>
      </c>
      <c r="D1038" t="s">
        <v>2170</v>
      </c>
    </row>
    <row r="1039" spans="1:4" x14ac:dyDescent="0.35">
      <c r="A1039" t="str">
        <f>Instructions!$D$17</f>
        <v>Hotel name</v>
      </c>
      <c r="B1039" t="s">
        <v>2799</v>
      </c>
      <c r="C1039" t="s">
        <v>3086</v>
      </c>
      <c r="D1039" t="s">
        <v>3110</v>
      </c>
    </row>
    <row r="1040" spans="1:4" x14ac:dyDescent="0.35">
      <c r="A1040" t="str">
        <f>Instructions!$D$17</f>
        <v>Hotel name</v>
      </c>
      <c r="B1040" t="s">
        <v>2799</v>
      </c>
      <c r="C1040" t="s">
        <v>3362</v>
      </c>
      <c r="D1040" t="s">
        <v>3387</v>
      </c>
    </row>
    <row r="1041" spans="1:4" x14ac:dyDescent="0.35">
      <c r="A1041" t="str">
        <f>Instructions!$D$17</f>
        <v>Hotel name</v>
      </c>
      <c r="B1041" t="s">
        <v>2799</v>
      </c>
      <c r="C1041" t="s">
        <v>2085</v>
      </c>
      <c r="D1041" t="s">
        <v>2170</v>
      </c>
    </row>
    <row r="1042" spans="1:4" x14ac:dyDescent="0.35">
      <c r="A1042" t="str">
        <f>Instructions!$D$17</f>
        <v>Hotel name</v>
      </c>
      <c r="B1042" t="s">
        <v>2799</v>
      </c>
      <c r="C1042" t="s">
        <v>3019</v>
      </c>
      <c r="D1042" t="s">
        <v>3055</v>
      </c>
    </row>
    <row r="1043" spans="1:4" x14ac:dyDescent="0.35">
      <c r="A1043" t="str">
        <f>Instructions!$D$17</f>
        <v>Hotel name</v>
      </c>
      <c r="B1043" t="s">
        <v>2800</v>
      </c>
      <c r="C1043" t="s">
        <v>3252</v>
      </c>
      <c r="D1043" t="s">
        <v>3321</v>
      </c>
    </row>
    <row r="1044" spans="1:4" hidden="1" x14ac:dyDescent="0.35">
      <c r="A1044" t="str">
        <f>Instructions!$D$17</f>
        <v>Hotel name</v>
      </c>
      <c r="B1044" t="s">
        <v>2800</v>
      </c>
      <c r="C1044" t="s">
        <v>1966</v>
      </c>
      <c r="D1044" t="s">
        <v>3446</v>
      </c>
    </row>
    <row r="1045" spans="1:4" x14ac:dyDescent="0.35">
      <c r="A1045" t="str">
        <f>Instructions!$D$17</f>
        <v>Hotel name</v>
      </c>
      <c r="B1045" t="s">
        <v>2800</v>
      </c>
      <c r="C1045" t="s">
        <v>3152</v>
      </c>
      <c r="D1045" t="s">
        <v>3211</v>
      </c>
    </row>
    <row r="1046" spans="1:4" x14ac:dyDescent="0.35">
      <c r="A1046" t="str">
        <f>Instructions!$D$17</f>
        <v>Hotel name</v>
      </c>
      <c r="B1046" t="s">
        <v>2800</v>
      </c>
      <c r="C1046" t="s">
        <v>3418</v>
      </c>
      <c r="D1046" t="s">
        <v>2171</v>
      </c>
    </row>
    <row r="1047" spans="1:4" x14ac:dyDescent="0.35">
      <c r="A1047" t="str">
        <f>Instructions!$D$17</f>
        <v>Hotel name</v>
      </c>
      <c r="B1047" t="s">
        <v>2800</v>
      </c>
      <c r="C1047" t="s">
        <v>3086</v>
      </c>
      <c r="D1047" t="s">
        <v>3111</v>
      </c>
    </row>
    <row r="1048" spans="1:4" x14ac:dyDescent="0.35">
      <c r="A1048" t="str">
        <f>Instructions!$D$17</f>
        <v>Hotel name</v>
      </c>
      <c r="B1048" t="s">
        <v>2800</v>
      </c>
      <c r="C1048" t="s">
        <v>3362</v>
      </c>
      <c r="D1048" t="s">
        <v>3388</v>
      </c>
    </row>
    <row r="1049" spans="1:4" x14ac:dyDescent="0.35">
      <c r="A1049" t="str">
        <f>Instructions!$D$17</f>
        <v>Hotel name</v>
      </c>
      <c r="B1049" t="s">
        <v>2800</v>
      </c>
      <c r="C1049" t="s">
        <v>2085</v>
      </c>
      <c r="D1049" t="s">
        <v>2171</v>
      </c>
    </row>
    <row r="1050" spans="1:4" x14ac:dyDescent="0.35">
      <c r="A1050" t="str">
        <f>Instructions!$D$17</f>
        <v>Hotel name</v>
      </c>
      <c r="B1050" t="s">
        <v>2800</v>
      </c>
      <c r="C1050" t="s">
        <v>3019</v>
      </c>
      <c r="D1050" t="s">
        <v>3056</v>
      </c>
    </row>
    <row r="1051" spans="1:4" x14ac:dyDescent="0.35">
      <c r="A1051" t="str">
        <f>Instructions!$D$17</f>
        <v>Hotel name</v>
      </c>
      <c r="B1051" t="s">
        <v>2801</v>
      </c>
      <c r="C1051" t="s">
        <v>3252</v>
      </c>
      <c r="D1051" t="s">
        <v>3322</v>
      </c>
    </row>
    <row r="1052" spans="1:4" hidden="1" x14ac:dyDescent="0.35">
      <c r="A1052" t="str">
        <f>Instructions!$D$17</f>
        <v>Hotel name</v>
      </c>
      <c r="B1052" t="s">
        <v>2801</v>
      </c>
      <c r="C1052" t="s">
        <v>1966</v>
      </c>
      <c r="D1052" t="s">
        <v>3447</v>
      </c>
    </row>
    <row r="1053" spans="1:4" x14ac:dyDescent="0.35">
      <c r="A1053" t="str">
        <f>Instructions!$D$17</f>
        <v>Hotel name</v>
      </c>
      <c r="B1053" t="s">
        <v>2801</v>
      </c>
      <c r="C1053" t="s">
        <v>3152</v>
      </c>
      <c r="D1053" t="s">
        <v>3212</v>
      </c>
    </row>
    <row r="1054" spans="1:4" x14ac:dyDescent="0.35">
      <c r="A1054" t="str">
        <f>Instructions!$D$17</f>
        <v>Hotel name</v>
      </c>
      <c r="B1054" t="s">
        <v>2801</v>
      </c>
      <c r="C1054" t="s">
        <v>3418</v>
      </c>
      <c r="D1054" t="s">
        <v>2172</v>
      </c>
    </row>
    <row r="1055" spans="1:4" x14ac:dyDescent="0.35">
      <c r="A1055" t="str">
        <f>Instructions!$D$17</f>
        <v>Hotel name</v>
      </c>
      <c r="B1055" t="s">
        <v>2801</v>
      </c>
      <c r="C1055" t="s">
        <v>3086</v>
      </c>
      <c r="D1055" t="s">
        <v>3112</v>
      </c>
    </row>
    <row r="1056" spans="1:4" x14ac:dyDescent="0.35">
      <c r="A1056" t="str">
        <f>Instructions!$D$17</f>
        <v>Hotel name</v>
      </c>
      <c r="B1056" t="s">
        <v>2801</v>
      </c>
      <c r="C1056" t="s">
        <v>3362</v>
      </c>
      <c r="D1056" t="s">
        <v>3389</v>
      </c>
    </row>
    <row r="1057" spans="1:4" x14ac:dyDescent="0.35">
      <c r="A1057" t="str">
        <f>Instructions!$D$17</f>
        <v>Hotel name</v>
      </c>
      <c r="B1057" t="s">
        <v>2801</v>
      </c>
      <c r="C1057" t="s">
        <v>2085</v>
      </c>
      <c r="D1057" t="s">
        <v>2172</v>
      </c>
    </row>
    <row r="1058" spans="1:4" x14ac:dyDescent="0.35">
      <c r="A1058" t="str">
        <f>Instructions!$D$17</f>
        <v>Hotel name</v>
      </c>
      <c r="B1058" t="s">
        <v>2801</v>
      </c>
      <c r="C1058" t="s">
        <v>3019</v>
      </c>
      <c r="D1058" t="s">
        <v>3057</v>
      </c>
    </row>
    <row r="1059" spans="1:4" x14ac:dyDescent="0.35">
      <c r="A1059" t="str">
        <f>Instructions!$D$17</f>
        <v>Hotel name</v>
      </c>
      <c r="B1059" t="s">
        <v>2802</v>
      </c>
      <c r="C1059" t="s">
        <v>3252</v>
      </c>
      <c r="D1059" t="s">
        <v>3323</v>
      </c>
    </row>
    <row r="1060" spans="1:4" hidden="1" x14ac:dyDescent="0.35">
      <c r="A1060" t="str">
        <f>Instructions!$D$17</f>
        <v>Hotel name</v>
      </c>
      <c r="B1060" t="s">
        <v>2802</v>
      </c>
      <c r="C1060" t="s">
        <v>1966</v>
      </c>
      <c r="D1060" t="s">
        <v>3448</v>
      </c>
    </row>
    <row r="1061" spans="1:4" x14ac:dyDescent="0.35">
      <c r="A1061" t="str">
        <f>Instructions!$D$17</f>
        <v>Hotel name</v>
      </c>
      <c r="B1061" t="s">
        <v>2802</v>
      </c>
      <c r="C1061" t="s">
        <v>3152</v>
      </c>
      <c r="D1061" t="s">
        <v>3213</v>
      </c>
    </row>
    <row r="1062" spans="1:4" x14ac:dyDescent="0.35">
      <c r="A1062" t="str">
        <f>Instructions!$D$17</f>
        <v>Hotel name</v>
      </c>
      <c r="B1062" t="s">
        <v>2802</v>
      </c>
      <c r="C1062" t="s">
        <v>3418</v>
      </c>
      <c r="D1062" t="s">
        <v>2173</v>
      </c>
    </row>
    <row r="1063" spans="1:4" x14ac:dyDescent="0.35">
      <c r="A1063" t="str">
        <f>Instructions!$D$17</f>
        <v>Hotel name</v>
      </c>
      <c r="B1063" t="s">
        <v>2802</v>
      </c>
      <c r="C1063" t="s">
        <v>3086</v>
      </c>
      <c r="D1063" t="s">
        <v>3113</v>
      </c>
    </row>
    <row r="1064" spans="1:4" x14ac:dyDescent="0.35">
      <c r="A1064" t="str">
        <f>Instructions!$D$17</f>
        <v>Hotel name</v>
      </c>
      <c r="B1064" t="s">
        <v>2802</v>
      </c>
      <c r="C1064" t="s">
        <v>3362</v>
      </c>
      <c r="D1064" t="s">
        <v>3390</v>
      </c>
    </row>
    <row r="1065" spans="1:4" x14ac:dyDescent="0.35">
      <c r="A1065" t="str">
        <f>Instructions!$D$17</f>
        <v>Hotel name</v>
      </c>
      <c r="B1065" t="s">
        <v>2802</v>
      </c>
      <c r="C1065" t="s">
        <v>2085</v>
      </c>
      <c r="D1065" t="s">
        <v>2173</v>
      </c>
    </row>
    <row r="1066" spans="1:4" x14ac:dyDescent="0.35">
      <c r="A1066" t="str">
        <f>Instructions!$D$17</f>
        <v>Hotel name</v>
      </c>
      <c r="B1066" t="s">
        <v>2802</v>
      </c>
      <c r="C1066" t="s">
        <v>3019</v>
      </c>
      <c r="D1066" t="s">
        <v>3058</v>
      </c>
    </row>
    <row r="1067" spans="1:4" x14ac:dyDescent="0.35">
      <c r="A1067" t="str">
        <f>Instructions!$D$17</f>
        <v>Hotel name</v>
      </c>
      <c r="B1067" t="s">
        <v>2803</v>
      </c>
      <c r="C1067" t="s">
        <v>3252</v>
      </c>
      <c r="D1067" t="s">
        <v>3324</v>
      </c>
    </row>
    <row r="1068" spans="1:4" hidden="1" x14ac:dyDescent="0.35">
      <c r="A1068" t="str">
        <f>Instructions!$D$17</f>
        <v>Hotel name</v>
      </c>
      <c r="B1068" t="s">
        <v>2803</v>
      </c>
      <c r="C1068" t="s">
        <v>1966</v>
      </c>
      <c r="D1068" t="s">
        <v>3449</v>
      </c>
    </row>
    <row r="1069" spans="1:4" x14ac:dyDescent="0.35">
      <c r="A1069" t="str">
        <f>Instructions!$D$17</f>
        <v>Hotel name</v>
      </c>
      <c r="B1069" t="s">
        <v>2803</v>
      </c>
      <c r="C1069" t="s">
        <v>3152</v>
      </c>
      <c r="D1069" t="s">
        <v>3214</v>
      </c>
    </row>
    <row r="1070" spans="1:4" x14ac:dyDescent="0.35">
      <c r="A1070" t="str">
        <f>Instructions!$D$17</f>
        <v>Hotel name</v>
      </c>
      <c r="B1070" t="s">
        <v>2803</v>
      </c>
      <c r="C1070" t="s">
        <v>3418</v>
      </c>
      <c r="D1070" t="s">
        <v>2174</v>
      </c>
    </row>
    <row r="1071" spans="1:4" x14ac:dyDescent="0.35">
      <c r="A1071" t="str">
        <f>Instructions!$D$17</f>
        <v>Hotel name</v>
      </c>
      <c r="B1071" t="s">
        <v>2803</v>
      </c>
      <c r="C1071" t="s">
        <v>3086</v>
      </c>
      <c r="D1071" t="s">
        <v>3114</v>
      </c>
    </row>
    <row r="1072" spans="1:4" x14ac:dyDescent="0.35">
      <c r="A1072" t="str">
        <f>Instructions!$D$17</f>
        <v>Hotel name</v>
      </c>
      <c r="B1072" t="s">
        <v>2803</v>
      </c>
      <c r="C1072" t="s">
        <v>3362</v>
      </c>
      <c r="D1072" t="s">
        <v>3391</v>
      </c>
    </row>
    <row r="1073" spans="1:4" x14ac:dyDescent="0.35">
      <c r="A1073" t="str">
        <f>Instructions!$D$17</f>
        <v>Hotel name</v>
      </c>
      <c r="B1073" t="s">
        <v>2803</v>
      </c>
      <c r="C1073" t="s">
        <v>2085</v>
      </c>
      <c r="D1073" t="s">
        <v>2174</v>
      </c>
    </row>
    <row r="1074" spans="1:4" x14ac:dyDescent="0.35">
      <c r="A1074" t="str">
        <f>Instructions!$D$17</f>
        <v>Hotel name</v>
      </c>
      <c r="B1074" t="s">
        <v>2803</v>
      </c>
      <c r="C1074" t="s">
        <v>3019</v>
      </c>
      <c r="D1074" t="s">
        <v>3059</v>
      </c>
    </row>
    <row r="1075" spans="1:4" x14ac:dyDescent="0.35">
      <c r="A1075" t="str">
        <f>Instructions!$D$17</f>
        <v>Hotel name</v>
      </c>
      <c r="B1075" t="s">
        <v>2804</v>
      </c>
      <c r="C1075" t="s">
        <v>3252</v>
      </c>
      <c r="D1075" t="s">
        <v>3325</v>
      </c>
    </row>
    <row r="1076" spans="1:4" hidden="1" x14ac:dyDescent="0.35">
      <c r="A1076" t="str">
        <f>Instructions!$D$17</f>
        <v>Hotel name</v>
      </c>
      <c r="B1076" t="s">
        <v>2804</v>
      </c>
      <c r="C1076" t="s">
        <v>1966</v>
      </c>
      <c r="D1076" t="s">
        <v>3450</v>
      </c>
    </row>
    <row r="1077" spans="1:4" x14ac:dyDescent="0.35">
      <c r="A1077" t="str">
        <f>Instructions!$D$17</f>
        <v>Hotel name</v>
      </c>
      <c r="B1077" t="s">
        <v>2804</v>
      </c>
      <c r="C1077" t="s">
        <v>3152</v>
      </c>
      <c r="D1077" t="s">
        <v>3215</v>
      </c>
    </row>
    <row r="1078" spans="1:4" x14ac:dyDescent="0.35">
      <c r="A1078" t="str">
        <f>Instructions!$D$17</f>
        <v>Hotel name</v>
      </c>
      <c r="B1078" t="s">
        <v>2804</v>
      </c>
      <c r="C1078" t="s">
        <v>3418</v>
      </c>
      <c r="D1078" t="s">
        <v>2175</v>
      </c>
    </row>
    <row r="1079" spans="1:4" x14ac:dyDescent="0.35">
      <c r="A1079" t="str">
        <f>Instructions!$D$17</f>
        <v>Hotel name</v>
      </c>
      <c r="B1079" t="s">
        <v>2804</v>
      </c>
      <c r="C1079" t="s">
        <v>3086</v>
      </c>
      <c r="D1079" t="s">
        <v>3115</v>
      </c>
    </row>
    <row r="1080" spans="1:4" x14ac:dyDescent="0.35">
      <c r="A1080" t="str">
        <f>Instructions!$D$17</f>
        <v>Hotel name</v>
      </c>
      <c r="B1080" t="s">
        <v>2804</v>
      </c>
      <c r="C1080" t="s">
        <v>3362</v>
      </c>
      <c r="D1080" t="s">
        <v>3392</v>
      </c>
    </row>
    <row r="1081" spans="1:4" x14ac:dyDescent="0.35">
      <c r="A1081" t="str">
        <f>Instructions!$D$17</f>
        <v>Hotel name</v>
      </c>
      <c r="B1081" t="s">
        <v>2804</v>
      </c>
      <c r="C1081" t="s">
        <v>2085</v>
      </c>
      <c r="D1081" t="s">
        <v>2175</v>
      </c>
    </row>
    <row r="1082" spans="1:4" x14ac:dyDescent="0.35">
      <c r="A1082" t="str">
        <f>Instructions!$D$17</f>
        <v>Hotel name</v>
      </c>
      <c r="B1082" t="s">
        <v>2804</v>
      </c>
      <c r="C1082" t="s">
        <v>3019</v>
      </c>
      <c r="D1082" t="s">
        <v>3060</v>
      </c>
    </row>
    <row r="1083" spans="1:4" x14ac:dyDescent="0.35">
      <c r="A1083" t="str">
        <f>Instructions!$D$17</f>
        <v>Hotel name</v>
      </c>
      <c r="B1083" t="s">
        <v>2805</v>
      </c>
      <c r="C1083" t="s">
        <v>3252</v>
      </c>
      <c r="D1083" t="s">
        <v>3326</v>
      </c>
    </row>
    <row r="1084" spans="1:4" hidden="1" x14ac:dyDescent="0.35">
      <c r="A1084" t="str">
        <f>Instructions!$D$17</f>
        <v>Hotel name</v>
      </c>
      <c r="B1084" t="s">
        <v>2805</v>
      </c>
      <c r="C1084" t="s">
        <v>1966</v>
      </c>
      <c r="D1084" t="s">
        <v>3451</v>
      </c>
    </row>
    <row r="1085" spans="1:4" x14ac:dyDescent="0.35">
      <c r="A1085" t="str">
        <f>Instructions!$D$17</f>
        <v>Hotel name</v>
      </c>
      <c r="B1085" t="s">
        <v>2805</v>
      </c>
      <c r="C1085" t="s">
        <v>3152</v>
      </c>
      <c r="D1085" t="s">
        <v>3216</v>
      </c>
    </row>
    <row r="1086" spans="1:4" x14ac:dyDescent="0.35">
      <c r="A1086" t="str">
        <f>Instructions!$D$17</f>
        <v>Hotel name</v>
      </c>
      <c r="B1086" t="s">
        <v>2805</v>
      </c>
      <c r="C1086" t="s">
        <v>3418</v>
      </c>
      <c r="D1086" t="s">
        <v>2176</v>
      </c>
    </row>
    <row r="1087" spans="1:4" x14ac:dyDescent="0.35">
      <c r="A1087" t="str">
        <f>Instructions!$D$17</f>
        <v>Hotel name</v>
      </c>
      <c r="B1087" t="s">
        <v>2805</v>
      </c>
      <c r="C1087" t="s">
        <v>3086</v>
      </c>
      <c r="D1087" t="s">
        <v>3116</v>
      </c>
    </row>
    <row r="1088" spans="1:4" x14ac:dyDescent="0.35">
      <c r="A1088" t="str">
        <f>Instructions!$D$17</f>
        <v>Hotel name</v>
      </c>
      <c r="B1088" t="s">
        <v>2805</v>
      </c>
      <c r="C1088" t="s">
        <v>3362</v>
      </c>
      <c r="D1088" t="s">
        <v>3393</v>
      </c>
    </row>
    <row r="1089" spans="1:4" x14ac:dyDescent="0.35">
      <c r="A1089" t="str">
        <f>Instructions!$D$17</f>
        <v>Hotel name</v>
      </c>
      <c r="B1089" t="s">
        <v>2805</v>
      </c>
      <c r="C1089" t="s">
        <v>2085</v>
      </c>
      <c r="D1089" t="s">
        <v>2176</v>
      </c>
    </row>
    <row r="1090" spans="1:4" x14ac:dyDescent="0.35">
      <c r="A1090" t="str">
        <f>Instructions!$D$17</f>
        <v>Hotel name</v>
      </c>
      <c r="B1090" t="s">
        <v>2805</v>
      </c>
      <c r="C1090" t="s">
        <v>3019</v>
      </c>
      <c r="D1090" t="s">
        <v>3061</v>
      </c>
    </row>
    <row r="1091" spans="1:4" x14ac:dyDescent="0.35">
      <c r="A1091" t="str">
        <f>Instructions!$D$17</f>
        <v>Hotel name</v>
      </c>
      <c r="B1091" t="s">
        <v>2806</v>
      </c>
      <c r="C1091" t="s">
        <v>3252</v>
      </c>
      <c r="D1091" t="s">
        <v>3327</v>
      </c>
    </row>
    <row r="1092" spans="1:4" hidden="1" x14ac:dyDescent="0.35">
      <c r="A1092" t="str">
        <f>Instructions!$D$17</f>
        <v>Hotel name</v>
      </c>
      <c r="B1092" t="s">
        <v>2806</v>
      </c>
      <c r="C1092" t="s">
        <v>1966</v>
      </c>
      <c r="D1092" t="s">
        <v>3452</v>
      </c>
    </row>
    <row r="1093" spans="1:4" x14ac:dyDescent="0.35">
      <c r="A1093" t="str">
        <f>Instructions!$D$17</f>
        <v>Hotel name</v>
      </c>
      <c r="B1093" t="s">
        <v>2806</v>
      </c>
      <c r="C1093" t="s">
        <v>3152</v>
      </c>
      <c r="D1093" t="s">
        <v>3217</v>
      </c>
    </row>
    <row r="1094" spans="1:4" x14ac:dyDescent="0.35">
      <c r="A1094" t="str">
        <f>Instructions!$D$17</f>
        <v>Hotel name</v>
      </c>
      <c r="B1094" t="s">
        <v>2806</v>
      </c>
      <c r="C1094" t="s">
        <v>3418</v>
      </c>
      <c r="D1094" t="s">
        <v>2177</v>
      </c>
    </row>
    <row r="1095" spans="1:4" x14ac:dyDescent="0.35">
      <c r="A1095" t="str">
        <f>Instructions!$D$17</f>
        <v>Hotel name</v>
      </c>
      <c r="B1095" t="s">
        <v>2806</v>
      </c>
      <c r="C1095" t="s">
        <v>3086</v>
      </c>
      <c r="D1095" t="s">
        <v>3117</v>
      </c>
    </row>
    <row r="1096" spans="1:4" x14ac:dyDescent="0.35">
      <c r="A1096" t="str">
        <f>Instructions!$D$17</f>
        <v>Hotel name</v>
      </c>
      <c r="B1096" t="s">
        <v>2806</v>
      </c>
      <c r="C1096" t="s">
        <v>3362</v>
      </c>
      <c r="D1096" t="s">
        <v>3394</v>
      </c>
    </row>
    <row r="1097" spans="1:4" x14ac:dyDescent="0.35">
      <c r="A1097" t="str">
        <f>Instructions!$D$17</f>
        <v>Hotel name</v>
      </c>
      <c r="B1097" t="s">
        <v>2806</v>
      </c>
      <c r="C1097" t="s">
        <v>2085</v>
      </c>
      <c r="D1097" t="s">
        <v>2177</v>
      </c>
    </row>
    <row r="1098" spans="1:4" x14ac:dyDescent="0.35">
      <c r="A1098" t="str">
        <f>Instructions!$D$17</f>
        <v>Hotel name</v>
      </c>
      <c r="B1098" t="s">
        <v>2806</v>
      </c>
      <c r="C1098" t="s">
        <v>3019</v>
      </c>
      <c r="D1098" t="s">
        <v>3062</v>
      </c>
    </row>
    <row r="1099" spans="1:4" x14ac:dyDescent="0.35">
      <c r="A1099" t="str">
        <f>Instructions!$D$17</f>
        <v>Hotel name</v>
      </c>
      <c r="B1099" t="s">
        <v>2807</v>
      </c>
      <c r="C1099" t="s">
        <v>3252</v>
      </c>
      <c r="D1099" t="s">
        <v>3328</v>
      </c>
    </row>
    <row r="1100" spans="1:4" hidden="1" x14ac:dyDescent="0.35">
      <c r="A1100" t="str">
        <f>Instructions!$D$17</f>
        <v>Hotel name</v>
      </c>
      <c r="B1100" t="s">
        <v>2807</v>
      </c>
      <c r="C1100" t="s">
        <v>1966</v>
      </c>
      <c r="D1100" t="s">
        <v>3453</v>
      </c>
    </row>
    <row r="1101" spans="1:4" x14ac:dyDescent="0.35">
      <c r="A1101" t="str">
        <f>Instructions!$D$17</f>
        <v>Hotel name</v>
      </c>
      <c r="B1101" t="s">
        <v>2807</v>
      </c>
      <c r="C1101" t="s">
        <v>3152</v>
      </c>
      <c r="D1101" t="s">
        <v>3218</v>
      </c>
    </row>
    <row r="1102" spans="1:4" x14ac:dyDescent="0.35">
      <c r="A1102" t="str">
        <f>Instructions!$D$17</f>
        <v>Hotel name</v>
      </c>
      <c r="B1102" t="s">
        <v>2807</v>
      </c>
      <c r="C1102" t="s">
        <v>3418</v>
      </c>
      <c r="D1102" t="s">
        <v>2178</v>
      </c>
    </row>
    <row r="1103" spans="1:4" x14ac:dyDescent="0.35">
      <c r="A1103" t="str">
        <f>Instructions!$D$17</f>
        <v>Hotel name</v>
      </c>
      <c r="B1103" t="s">
        <v>2807</v>
      </c>
      <c r="C1103" t="s">
        <v>3086</v>
      </c>
      <c r="D1103" t="s">
        <v>3118</v>
      </c>
    </row>
    <row r="1104" spans="1:4" x14ac:dyDescent="0.35">
      <c r="A1104" t="str">
        <f>Instructions!$D$17</f>
        <v>Hotel name</v>
      </c>
      <c r="B1104" t="s">
        <v>2807</v>
      </c>
      <c r="C1104" t="s">
        <v>3362</v>
      </c>
      <c r="D1104" t="s">
        <v>3395</v>
      </c>
    </row>
    <row r="1105" spans="1:4" x14ac:dyDescent="0.35">
      <c r="A1105" t="str">
        <f>Instructions!$D$17</f>
        <v>Hotel name</v>
      </c>
      <c r="B1105" t="s">
        <v>2807</v>
      </c>
      <c r="C1105" t="s">
        <v>2085</v>
      </c>
      <c r="D1105" t="s">
        <v>2178</v>
      </c>
    </row>
    <row r="1106" spans="1:4" x14ac:dyDescent="0.35">
      <c r="A1106" t="str">
        <f>Instructions!$D$17</f>
        <v>Hotel name</v>
      </c>
      <c r="B1106" t="s">
        <v>2807</v>
      </c>
      <c r="C1106" t="s">
        <v>3019</v>
      </c>
      <c r="D1106" t="s">
        <v>3063</v>
      </c>
    </row>
    <row r="1107" spans="1:4" x14ac:dyDescent="0.35">
      <c r="A1107" t="str">
        <f>Instructions!$D$17</f>
        <v>Hotel name</v>
      </c>
      <c r="B1107" t="s">
        <v>3459</v>
      </c>
      <c r="C1107" t="s">
        <v>3252</v>
      </c>
      <c r="D1107" t="s">
        <v>3611</v>
      </c>
    </row>
    <row r="1108" spans="1:4" hidden="1" x14ac:dyDescent="0.35">
      <c r="A1108" t="str">
        <f>Instructions!$D$17</f>
        <v>Hotel name</v>
      </c>
      <c r="B1108" t="s">
        <v>3459</v>
      </c>
      <c r="C1108" t="s">
        <v>1966</v>
      </c>
      <c r="D1108" t="s">
        <v>3437</v>
      </c>
    </row>
    <row r="1109" spans="1:4" x14ac:dyDescent="0.35">
      <c r="A1109" t="str">
        <f>Instructions!$D$17</f>
        <v>Hotel name</v>
      </c>
      <c r="B1109" t="s">
        <v>3459</v>
      </c>
      <c r="C1109" t="s">
        <v>3152</v>
      </c>
      <c r="D1109" t="s">
        <v>3612</v>
      </c>
    </row>
    <row r="1110" spans="1:4" x14ac:dyDescent="0.35">
      <c r="A1110" t="str">
        <f>Instructions!$D$17</f>
        <v>Hotel name</v>
      </c>
      <c r="B1110" t="s">
        <v>3459</v>
      </c>
      <c r="C1110" t="s">
        <v>3418</v>
      </c>
      <c r="D1110" t="s">
        <v>3613</v>
      </c>
    </row>
    <row r="1111" spans="1:4" x14ac:dyDescent="0.35">
      <c r="A1111" t="str">
        <f>Instructions!$D$17</f>
        <v>Hotel name</v>
      </c>
      <c r="B1111" t="s">
        <v>3459</v>
      </c>
      <c r="C1111" t="s">
        <v>3086</v>
      </c>
      <c r="D1111" t="s">
        <v>3614</v>
      </c>
    </row>
    <row r="1112" spans="1:4" x14ac:dyDescent="0.35">
      <c r="A1112" t="str">
        <f>Instructions!$D$17</f>
        <v>Hotel name</v>
      </c>
      <c r="B1112" t="s">
        <v>3459</v>
      </c>
      <c r="C1112" t="s">
        <v>3362</v>
      </c>
      <c r="D1112" t="s">
        <v>3615</v>
      </c>
    </row>
    <row r="1113" spans="1:4" x14ac:dyDescent="0.35">
      <c r="A1113" t="str">
        <f>Instructions!$D$17</f>
        <v>Hotel name</v>
      </c>
      <c r="B1113" t="s">
        <v>3459</v>
      </c>
      <c r="C1113" t="s">
        <v>2085</v>
      </c>
      <c r="D1113" t="s">
        <v>3613</v>
      </c>
    </row>
    <row r="1114" spans="1:4" x14ac:dyDescent="0.35">
      <c r="A1114" t="str">
        <f>Instructions!$D$17</f>
        <v>Hotel name</v>
      </c>
      <c r="B1114" t="s">
        <v>3459</v>
      </c>
      <c r="C1114" t="s">
        <v>3019</v>
      </c>
      <c r="D1114" t="s">
        <v>3616</v>
      </c>
    </row>
    <row r="1115" spans="1:4" x14ac:dyDescent="0.35">
      <c r="A1115" t="str">
        <f>Instructions!$D$17</f>
        <v>Hotel name</v>
      </c>
      <c r="B1115" t="s">
        <v>3460</v>
      </c>
      <c r="C1115" t="s">
        <v>3252</v>
      </c>
      <c r="D1115" t="s">
        <v>3617</v>
      </c>
    </row>
    <row r="1116" spans="1:4" hidden="1" x14ac:dyDescent="0.35">
      <c r="A1116" t="str">
        <f>Instructions!$D$17</f>
        <v>Hotel name</v>
      </c>
      <c r="B1116" t="s">
        <v>3460</v>
      </c>
      <c r="C1116" t="s">
        <v>1966</v>
      </c>
      <c r="D1116" t="s">
        <v>3438</v>
      </c>
    </row>
    <row r="1117" spans="1:4" x14ac:dyDescent="0.35">
      <c r="A1117" t="str">
        <f>Instructions!$D$17</f>
        <v>Hotel name</v>
      </c>
      <c r="B1117" t="s">
        <v>3460</v>
      </c>
      <c r="C1117" t="s">
        <v>3152</v>
      </c>
      <c r="D1117" t="s">
        <v>3618</v>
      </c>
    </row>
    <row r="1118" spans="1:4" x14ac:dyDescent="0.35">
      <c r="A1118" t="str">
        <f>Instructions!$D$17</f>
        <v>Hotel name</v>
      </c>
      <c r="B1118" t="s">
        <v>3460</v>
      </c>
      <c r="C1118" t="s">
        <v>3418</v>
      </c>
      <c r="D1118" t="s">
        <v>3619</v>
      </c>
    </row>
    <row r="1119" spans="1:4" x14ac:dyDescent="0.35">
      <c r="A1119" t="str">
        <f>Instructions!$D$17</f>
        <v>Hotel name</v>
      </c>
      <c r="B1119" t="s">
        <v>3460</v>
      </c>
      <c r="C1119" t="s">
        <v>3086</v>
      </c>
      <c r="D1119" t="s">
        <v>3620</v>
      </c>
    </row>
    <row r="1120" spans="1:4" x14ac:dyDescent="0.35">
      <c r="A1120" t="str">
        <f>Instructions!$D$17</f>
        <v>Hotel name</v>
      </c>
      <c r="B1120" t="s">
        <v>3460</v>
      </c>
      <c r="C1120" t="s">
        <v>3362</v>
      </c>
      <c r="D1120" t="s">
        <v>3621</v>
      </c>
    </row>
    <row r="1121" spans="1:4" x14ac:dyDescent="0.35">
      <c r="A1121" t="str">
        <f>Instructions!$D$17</f>
        <v>Hotel name</v>
      </c>
      <c r="B1121" t="s">
        <v>3460</v>
      </c>
      <c r="C1121" t="s">
        <v>2085</v>
      </c>
      <c r="D1121" t="s">
        <v>3619</v>
      </c>
    </row>
    <row r="1122" spans="1:4" x14ac:dyDescent="0.35">
      <c r="A1122" t="str">
        <f>Instructions!$D$17</f>
        <v>Hotel name</v>
      </c>
      <c r="B1122" t="s">
        <v>3460</v>
      </c>
      <c r="C1122" t="s">
        <v>3019</v>
      </c>
      <c r="D1122" t="s">
        <v>3622</v>
      </c>
    </row>
    <row r="1123" spans="1:4" x14ac:dyDescent="0.35">
      <c r="A1123" t="str">
        <f>Instructions!$D$17</f>
        <v>Hotel name</v>
      </c>
      <c r="B1123" t="s">
        <v>3461</v>
      </c>
      <c r="C1123" t="s">
        <v>3252</v>
      </c>
      <c r="D1123" t="s">
        <v>3623</v>
      </c>
    </row>
    <row r="1124" spans="1:4" hidden="1" x14ac:dyDescent="0.35">
      <c r="A1124" t="str">
        <f>Instructions!$D$17</f>
        <v>Hotel name</v>
      </c>
      <c r="B1124" t="s">
        <v>3461</v>
      </c>
      <c r="C1124" t="s">
        <v>1966</v>
      </c>
      <c r="D1124" t="s">
        <v>3439</v>
      </c>
    </row>
    <row r="1125" spans="1:4" x14ac:dyDescent="0.35">
      <c r="A1125" t="str">
        <f>Instructions!$D$17</f>
        <v>Hotel name</v>
      </c>
      <c r="B1125" t="s">
        <v>3461</v>
      </c>
      <c r="C1125" t="s">
        <v>3152</v>
      </c>
      <c r="D1125" t="s">
        <v>3624</v>
      </c>
    </row>
    <row r="1126" spans="1:4" x14ac:dyDescent="0.35">
      <c r="A1126" t="str">
        <f>Instructions!$D$17</f>
        <v>Hotel name</v>
      </c>
      <c r="B1126" t="s">
        <v>3461</v>
      </c>
      <c r="C1126" t="s">
        <v>3418</v>
      </c>
      <c r="D1126" t="s">
        <v>3625</v>
      </c>
    </row>
    <row r="1127" spans="1:4" x14ac:dyDescent="0.35">
      <c r="A1127" t="str">
        <f>Instructions!$D$17</f>
        <v>Hotel name</v>
      </c>
      <c r="B1127" t="s">
        <v>3461</v>
      </c>
      <c r="C1127" t="s">
        <v>3086</v>
      </c>
      <c r="D1127" t="s">
        <v>3626</v>
      </c>
    </row>
    <row r="1128" spans="1:4" x14ac:dyDescent="0.35">
      <c r="A1128" t="str">
        <f>Instructions!$D$17</f>
        <v>Hotel name</v>
      </c>
      <c r="B1128" t="s">
        <v>3461</v>
      </c>
      <c r="C1128" t="s">
        <v>3362</v>
      </c>
      <c r="D1128" t="s">
        <v>3627</v>
      </c>
    </row>
    <row r="1129" spans="1:4" x14ac:dyDescent="0.35">
      <c r="A1129" t="str">
        <f>Instructions!$D$17</f>
        <v>Hotel name</v>
      </c>
      <c r="B1129" t="s">
        <v>3461</v>
      </c>
      <c r="C1129" t="s">
        <v>2085</v>
      </c>
      <c r="D1129" t="s">
        <v>3625</v>
      </c>
    </row>
    <row r="1130" spans="1:4" x14ac:dyDescent="0.35">
      <c r="A1130" t="str">
        <f>Instructions!$D$17</f>
        <v>Hotel name</v>
      </c>
      <c r="B1130" t="s">
        <v>3461</v>
      </c>
      <c r="C1130" t="s">
        <v>3019</v>
      </c>
      <c r="D1130" t="s">
        <v>3628</v>
      </c>
    </row>
    <row r="1131" spans="1:4" x14ac:dyDescent="0.35">
      <c r="A1131" t="str">
        <f>Instructions!$D$17</f>
        <v>Hotel name</v>
      </c>
      <c r="B1131" t="s">
        <v>3462</v>
      </c>
      <c r="C1131" t="s">
        <v>3252</v>
      </c>
      <c r="D1131" t="s">
        <v>3629</v>
      </c>
    </row>
    <row r="1132" spans="1:4" hidden="1" x14ac:dyDescent="0.35">
      <c r="A1132" t="str">
        <f>Instructions!$D$17</f>
        <v>Hotel name</v>
      </c>
      <c r="B1132" t="s">
        <v>3462</v>
      </c>
      <c r="C1132" t="s">
        <v>1966</v>
      </c>
      <c r="D1132" t="s">
        <v>3440</v>
      </c>
    </row>
    <row r="1133" spans="1:4" x14ac:dyDescent="0.35">
      <c r="A1133" t="str">
        <f>Instructions!$D$17</f>
        <v>Hotel name</v>
      </c>
      <c r="B1133" t="s">
        <v>3462</v>
      </c>
      <c r="C1133" t="s">
        <v>3152</v>
      </c>
      <c r="D1133" t="s">
        <v>3630</v>
      </c>
    </row>
    <row r="1134" spans="1:4" x14ac:dyDescent="0.35">
      <c r="A1134" t="str">
        <f>Instructions!$D$17</f>
        <v>Hotel name</v>
      </c>
      <c r="B1134" t="s">
        <v>3462</v>
      </c>
      <c r="C1134" t="s">
        <v>3418</v>
      </c>
      <c r="D1134" t="s">
        <v>3631</v>
      </c>
    </row>
    <row r="1135" spans="1:4" x14ac:dyDescent="0.35">
      <c r="A1135" t="str">
        <f>Instructions!$D$17</f>
        <v>Hotel name</v>
      </c>
      <c r="B1135" t="s">
        <v>3462</v>
      </c>
      <c r="C1135" t="s">
        <v>3086</v>
      </c>
      <c r="D1135" t="s">
        <v>3632</v>
      </c>
    </row>
    <row r="1136" spans="1:4" x14ac:dyDescent="0.35">
      <c r="A1136" t="str">
        <f>Instructions!$D$17</f>
        <v>Hotel name</v>
      </c>
      <c r="B1136" t="s">
        <v>3462</v>
      </c>
      <c r="C1136" t="s">
        <v>3362</v>
      </c>
      <c r="D1136" t="s">
        <v>3633</v>
      </c>
    </row>
    <row r="1137" spans="1:4" x14ac:dyDescent="0.35">
      <c r="A1137" t="str">
        <f>Instructions!$D$17</f>
        <v>Hotel name</v>
      </c>
      <c r="B1137" t="s">
        <v>3462</v>
      </c>
      <c r="C1137" t="s">
        <v>2085</v>
      </c>
      <c r="D1137" t="s">
        <v>3631</v>
      </c>
    </row>
    <row r="1138" spans="1:4" x14ac:dyDescent="0.35">
      <c r="A1138" t="str">
        <f>Instructions!$D$17</f>
        <v>Hotel name</v>
      </c>
      <c r="B1138" t="s">
        <v>3462</v>
      </c>
      <c r="C1138" t="s">
        <v>3019</v>
      </c>
      <c r="D1138" t="s">
        <v>3634</v>
      </c>
    </row>
    <row r="1139" spans="1:4" x14ac:dyDescent="0.35">
      <c r="A1139" t="str">
        <f>Instructions!$D$17</f>
        <v>Hotel name</v>
      </c>
      <c r="B1139" t="s">
        <v>3463</v>
      </c>
      <c r="C1139" t="s">
        <v>3252</v>
      </c>
      <c r="D1139" t="s">
        <v>3635</v>
      </c>
    </row>
    <row r="1140" spans="1:4" hidden="1" x14ac:dyDescent="0.35">
      <c r="A1140" t="str">
        <f>Instructions!$D$17</f>
        <v>Hotel name</v>
      </c>
      <c r="B1140" t="s">
        <v>3463</v>
      </c>
      <c r="C1140" t="s">
        <v>1966</v>
      </c>
      <c r="D1140" t="s">
        <v>3441</v>
      </c>
    </row>
    <row r="1141" spans="1:4" x14ac:dyDescent="0.35">
      <c r="A1141" t="str">
        <f>Instructions!$D$17</f>
        <v>Hotel name</v>
      </c>
      <c r="B1141" t="s">
        <v>3463</v>
      </c>
      <c r="C1141" t="s">
        <v>3152</v>
      </c>
      <c r="D1141" t="s">
        <v>3636</v>
      </c>
    </row>
    <row r="1142" spans="1:4" x14ac:dyDescent="0.35">
      <c r="A1142" t="str">
        <f>Instructions!$D$17</f>
        <v>Hotel name</v>
      </c>
      <c r="B1142" t="s">
        <v>3463</v>
      </c>
      <c r="C1142" t="s">
        <v>3418</v>
      </c>
      <c r="D1142" t="s">
        <v>3637</v>
      </c>
    </row>
    <row r="1143" spans="1:4" x14ac:dyDescent="0.35">
      <c r="A1143" t="str">
        <f>Instructions!$D$17</f>
        <v>Hotel name</v>
      </c>
      <c r="B1143" t="s">
        <v>3463</v>
      </c>
      <c r="C1143" t="s">
        <v>3086</v>
      </c>
      <c r="D1143" t="s">
        <v>3638</v>
      </c>
    </row>
    <row r="1144" spans="1:4" x14ac:dyDescent="0.35">
      <c r="A1144" t="str">
        <f>Instructions!$D$17</f>
        <v>Hotel name</v>
      </c>
      <c r="B1144" t="s">
        <v>3463</v>
      </c>
      <c r="C1144" t="s">
        <v>3362</v>
      </c>
      <c r="D1144" t="s">
        <v>3639</v>
      </c>
    </row>
    <row r="1145" spans="1:4" x14ac:dyDescent="0.35">
      <c r="A1145" t="str">
        <f>Instructions!$D$17</f>
        <v>Hotel name</v>
      </c>
      <c r="B1145" t="s">
        <v>3463</v>
      </c>
      <c r="C1145" t="s">
        <v>2085</v>
      </c>
      <c r="D1145" t="s">
        <v>3637</v>
      </c>
    </row>
    <row r="1146" spans="1:4" x14ac:dyDescent="0.35">
      <c r="A1146" t="str">
        <f>Instructions!$D$17</f>
        <v>Hotel name</v>
      </c>
      <c r="B1146" t="s">
        <v>3463</v>
      </c>
      <c r="C1146" t="s">
        <v>3019</v>
      </c>
      <c r="D1146" t="s">
        <v>3640</v>
      </c>
    </row>
  </sheetData>
  <sheetProtection password="DA91" sheet="1" objects="1" scenarios="1" selectLockedCells="1"/>
  <autoFilter ref="A10:D1146" xr:uid="{00000000-0009-0000-0000-000007000000}">
    <filterColumn colId="2">
      <filters>
        <filter val="CA"/>
        <filter val="DE"/>
        <filter val="ES"/>
        <filter val="FR"/>
        <filter val="IT"/>
        <filter val="NL"/>
        <filter val="PT"/>
      </filters>
    </filterColumn>
  </autoFilter>
  <mergeCells count="1">
    <mergeCell ref="A1:T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2">
    <tabColor rgb="FFFFFF00"/>
  </sheetPr>
  <dimension ref="A1:W283"/>
  <sheetViews>
    <sheetView workbookViewId="0">
      <selection activeCell="E5" sqref="E5"/>
    </sheetView>
  </sheetViews>
  <sheetFormatPr defaultColWidth="11.453125" defaultRowHeight="14.5" x14ac:dyDescent="0.35"/>
  <sheetData>
    <row r="1" spans="1:23" x14ac:dyDescent="0.35">
      <c r="A1" t="s">
        <v>3642</v>
      </c>
    </row>
    <row r="2" spans="1:23" x14ac:dyDescent="0.35">
      <c r="A2" s="698" t="s">
        <v>3646</v>
      </c>
      <c r="B2" s="698"/>
      <c r="C2" s="698"/>
      <c r="D2" s="698"/>
      <c r="E2" s="698"/>
      <c r="F2" s="698"/>
      <c r="G2" s="698"/>
      <c r="H2" s="698"/>
      <c r="I2" s="698"/>
      <c r="J2" s="698"/>
      <c r="K2" s="698"/>
      <c r="M2" s="699" t="s">
        <v>3647</v>
      </c>
      <c r="N2" s="699"/>
      <c r="O2" s="699"/>
      <c r="P2" s="699"/>
      <c r="Q2" s="699"/>
      <c r="R2" s="699"/>
      <c r="S2" s="699"/>
      <c r="T2" s="699"/>
      <c r="U2" s="699"/>
      <c r="V2" s="699"/>
      <c r="W2" s="699"/>
    </row>
    <row r="4" spans="1:23" x14ac:dyDescent="0.35">
      <c r="A4" s="480" t="s">
        <v>338</v>
      </c>
      <c r="B4" s="480" t="s">
        <v>3533</v>
      </c>
      <c r="C4" s="480" t="s">
        <v>3643</v>
      </c>
      <c r="D4" s="480" t="s">
        <v>3644</v>
      </c>
      <c r="E4" s="480" t="s">
        <v>3645</v>
      </c>
      <c r="F4" s="480" t="s">
        <v>3532</v>
      </c>
      <c r="G4" s="480" t="s">
        <v>3518</v>
      </c>
      <c r="H4" s="480" t="s">
        <v>3517</v>
      </c>
      <c r="I4" s="480" t="s">
        <v>1963</v>
      </c>
      <c r="J4" s="480" t="s">
        <v>279</v>
      </c>
      <c r="K4" s="480" t="s">
        <v>3499</v>
      </c>
      <c r="M4" s="480" t="s">
        <v>338</v>
      </c>
      <c r="N4" s="480" t="s">
        <v>3533</v>
      </c>
      <c r="O4" s="480" t="s">
        <v>3643</v>
      </c>
      <c r="P4" s="480" t="s">
        <v>3644</v>
      </c>
      <c r="Q4" s="480" t="s">
        <v>3645</v>
      </c>
      <c r="R4" s="480" t="s">
        <v>3532</v>
      </c>
      <c r="S4" s="480" t="s">
        <v>3518</v>
      </c>
      <c r="T4" s="480" t="s">
        <v>3517</v>
      </c>
      <c r="U4" s="480" t="s">
        <v>1963</v>
      </c>
      <c r="V4" s="480" t="s">
        <v>279</v>
      </c>
      <c r="W4" s="480" t="s">
        <v>3499</v>
      </c>
    </row>
    <row r="5" spans="1:23" x14ac:dyDescent="0.35">
      <c r="A5" s="491" t="str">
        <f>Instructions!$D$17</f>
        <v>Hotel name</v>
      </c>
      <c r="B5" s="479" t="str">
        <f>'8 F&amp;B Composition'!E24</f>
        <v xml:space="preserve">BGR_0000 </v>
      </c>
      <c r="C5" s="368">
        <f>'8 F&amp;B Composition'!I24</f>
        <v>3</v>
      </c>
      <c r="D5" s="219">
        <f>'8 F&amp;B Composition'!J24</f>
        <v>0</v>
      </c>
      <c r="E5" s="479">
        <f>'8 F&amp;B Composition'!L24</f>
        <v>1047919</v>
      </c>
      <c r="F5" s="479">
        <f>'8 F&amp;B Composition'!M24</f>
        <v>0</v>
      </c>
      <c r="G5" s="481">
        <f>'8 F&amp;B Composition'!O24</f>
        <v>80</v>
      </c>
      <c r="H5" s="481">
        <f>'8 F&amp;B Composition'!P24</f>
        <v>0</v>
      </c>
      <c r="I5" s="481" t="str">
        <f>'8 F&amp;B Composition'!Q24</f>
        <v>EUR</v>
      </c>
      <c r="J5" s="479">
        <f>'8 F&amp;B Composition'!R24</f>
        <v>0</v>
      </c>
      <c r="K5" s="479">
        <f>'8 F&amp;B Composition'!S24</f>
        <v>0</v>
      </c>
      <c r="M5" s="479" t="str">
        <f>A5</f>
        <v>Hotel name</v>
      </c>
      <c r="N5" s="479" t="str">
        <f t="shared" ref="N5:W20" si="0">B5</f>
        <v xml:space="preserve">BGR_0000 </v>
      </c>
      <c r="O5" s="476">
        <f>C5</f>
        <v>3</v>
      </c>
      <c r="P5" s="479">
        <f>D5</f>
        <v>0</v>
      </c>
      <c r="Q5" s="479">
        <f>'8 F&amp;B Composition'!K24</f>
        <v>1070925</v>
      </c>
      <c r="R5" s="479">
        <f t="shared" si="0"/>
        <v>0</v>
      </c>
      <c r="S5" s="479">
        <f t="shared" si="0"/>
        <v>80</v>
      </c>
      <c r="T5" s="479">
        <f t="shared" si="0"/>
        <v>0</v>
      </c>
      <c r="U5" s="479" t="str">
        <f t="shared" si="0"/>
        <v>EUR</v>
      </c>
      <c r="V5" s="479">
        <f t="shared" si="0"/>
        <v>0</v>
      </c>
      <c r="W5" s="479">
        <f t="shared" si="0"/>
        <v>0</v>
      </c>
    </row>
    <row r="6" spans="1:23" x14ac:dyDescent="0.35">
      <c r="A6" s="555" t="str">
        <f>Instructions!$D$17</f>
        <v>Hotel name</v>
      </c>
      <c r="B6" s="555">
        <f>'8 F&amp;B Composition'!E25</f>
        <v>0</v>
      </c>
      <c r="C6" s="368">
        <f>'8 F&amp;B Composition'!I25</f>
        <v>5</v>
      </c>
      <c r="D6" s="219">
        <f>'8 F&amp;B Composition'!J25</f>
        <v>0</v>
      </c>
      <c r="E6" s="555">
        <f>'8 F&amp;B Composition'!L25</f>
        <v>1000006</v>
      </c>
      <c r="F6" s="555">
        <f>'8 F&amp;B Composition'!M25</f>
        <v>0</v>
      </c>
      <c r="G6" s="560">
        <f>'8 F&amp;B Composition'!O25</f>
        <v>20</v>
      </c>
      <c r="H6" s="560">
        <f>'8 F&amp;B Composition'!P25</f>
        <v>0</v>
      </c>
      <c r="I6" s="560" t="str">
        <f>'8 F&amp;B Composition'!Q25</f>
        <v>EUR</v>
      </c>
      <c r="J6" s="555">
        <f>'8 F&amp;B Composition'!R25</f>
        <v>0</v>
      </c>
      <c r="K6" s="555">
        <f>'8 F&amp;B Composition'!S25</f>
        <v>0</v>
      </c>
      <c r="M6" s="479" t="str">
        <f t="shared" ref="M6:M69" si="1">A6</f>
        <v>Hotel name</v>
      </c>
      <c r="N6" s="479">
        <f t="shared" ref="N6:N69" si="2">B6</f>
        <v>0</v>
      </c>
      <c r="O6" s="476">
        <f t="shared" ref="O6:O69" si="3">C6</f>
        <v>5</v>
      </c>
      <c r="P6" s="555">
        <f t="shared" ref="P6:P69" si="4">D6</f>
        <v>0</v>
      </c>
      <c r="Q6" s="555">
        <f>'8 F&amp;B Composition'!K25</f>
        <v>2020190</v>
      </c>
      <c r="R6" s="555">
        <f t="shared" si="0"/>
        <v>0</v>
      </c>
      <c r="S6" s="555">
        <f t="shared" si="0"/>
        <v>20</v>
      </c>
      <c r="T6" s="479">
        <f t="shared" ref="T6:T69" si="5">H6</f>
        <v>0</v>
      </c>
      <c r="U6" s="479" t="str">
        <f t="shared" ref="U6:U69" si="6">I6</f>
        <v>EUR</v>
      </c>
      <c r="V6" s="479">
        <f t="shared" ref="V6:V69" si="7">J6</f>
        <v>0</v>
      </c>
      <c r="W6" s="479">
        <f t="shared" ref="W6:W69" si="8">K6</f>
        <v>0</v>
      </c>
    </row>
    <row r="7" spans="1:23" x14ac:dyDescent="0.35">
      <c r="A7" s="555" t="str">
        <f>Instructions!$D$17</f>
        <v>Hotel name</v>
      </c>
      <c r="B7" s="555">
        <f>'8 F&amp;B Composition'!E26</f>
        <v>0</v>
      </c>
      <c r="C7" s="368">
        <f>'8 F&amp;B Composition'!I26</f>
        <v>3</v>
      </c>
      <c r="D7" s="219">
        <f>'8 F&amp;B Composition'!J26</f>
        <v>0</v>
      </c>
      <c r="E7" s="555">
        <f>'8 F&amp;B Composition'!L26</f>
        <v>1047919</v>
      </c>
      <c r="F7" s="555">
        <f>'8 F&amp;B Composition'!M26</f>
        <v>0</v>
      </c>
      <c r="G7" s="560">
        <f>'8 F&amp;B Composition'!O26</f>
        <v>0</v>
      </c>
      <c r="H7" s="560">
        <f>'8 F&amp;B Composition'!P26</f>
        <v>0</v>
      </c>
      <c r="I7" s="560" t="str">
        <f>'8 F&amp;B Composition'!Q26</f>
        <v>EUR</v>
      </c>
      <c r="J7" s="555">
        <f>'8 F&amp;B Composition'!R26</f>
        <v>0</v>
      </c>
      <c r="K7" s="555">
        <f>'8 F&amp;B Composition'!S26</f>
        <v>0</v>
      </c>
      <c r="M7" s="479" t="str">
        <f t="shared" si="1"/>
        <v>Hotel name</v>
      </c>
      <c r="N7" s="479">
        <f t="shared" si="2"/>
        <v>0</v>
      </c>
      <c r="O7" s="476">
        <f t="shared" si="3"/>
        <v>3</v>
      </c>
      <c r="P7" s="555">
        <f t="shared" si="4"/>
        <v>0</v>
      </c>
      <c r="Q7" s="555">
        <f>'8 F&amp;B Composition'!K26</f>
        <v>1070925</v>
      </c>
      <c r="R7" s="555">
        <f t="shared" si="0"/>
        <v>0</v>
      </c>
      <c r="S7" s="555">
        <f t="shared" si="0"/>
        <v>0</v>
      </c>
      <c r="T7" s="479">
        <f t="shared" si="5"/>
        <v>0</v>
      </c>
      <c r="U7" s="479" t="str">
        <f t="shared" si="6"/>
        <v>EUR</v>
      </c>
      <c r="V7" s="479">
        <f t="shared" si="7"/>
        <v>0</v>
      </c>
      <c r="W7" s="479">
        <f t="shared" si="8"/>
        <v>0</v>
      </c>
    </row>
    <row r="8" spans="1:23" x14ac:dyDescent="0.35">
      <c r="A8" s="555" t="str">
        <f>Instructions!$D$17</f>
        <v>Hotel name</v>
      </c>
      <c r="B8" s="555">
        <f>'8 F&amp;B Composition'!E27</f>
        <v>0</v>
      </c>
      <c r="C8" s="368">
        <f>'8 F&amp;B Composition'!I27</f>
        <v>5</v>
      </c>
      <c r="D8" s="219">
        <f>'8 F&amp;B Composition'!J27</f>
        <v>0</v>
      </c>
      <c r="E8" s="555">
        <f>'8 F&amp;B Composition'!L27</f>
        <v>1000006</v>
      </c>
      <c r="F8" s="555">
        <f>'8 F&amp;B Composition'!M27</f>
        <v>0</v>
      </c>
      <c r="G8" s="560">
        <f>'8 F&amp;B Composition'!O27</f>
        <v>0</v>
      </c>
      <c r="H8" s="560">
        <f>'8 F&amp;B Composition'!P27</f>
        <v>0</v>
      </c>
      <c r="I8" s="560" t="str">
        <f>'8 F&amp;B Composition'!Q27</f>
        <v>EUR</v>
      </c>
      <c r="J8" s="555">
        <f>'8 F&amp;B Composition'!R27</f>
        <v>0</v>
      </c>
      <c r="K8" s="555">
        <f>'8 F&amp;B Composition'!S27</f>
        <v>0</v>
      </c>
      <c r="M8" s="479" t="str">
        <f t="shared" si="1"/>
        <v>Hotel name</v>
      </c>
      <c r="N8" s="479">
        <f t="shared" si="2"/>
        <v>0</v>
      </c>
      <c r="O8" s="476">
        <f t="shared" si="3"/>
        <v>5</v>
      </c>
      <c r="P8" s="555">
        <f t="shared" si="4"/>
        <v>0</v>
      </c>
      <c r="Q8" s="555">
        <f>'8 F&amp;B Composition'!K27</f>
        <v>2020190</v>
      </c>
      <c r="R8" s="555">
        <f t="shared" si="0"/>
        <v>0</v>
      </c>
      <c r="S8" s="555">
        <f t="shared" si="0"/>
        <v>0</v>
      </c>
      <c r="T8" s="479">
        <f t="shared" si="5"/>
        <v>0</v>
      </c>
      <c r="U8" s="479" t="str">
        <f t="shared" si="6"/>
        <v>EUR</v>
      </c>
      <c r="V8" s="479">
        <f t="shared" si="7"/>
        <v>0</v>
      </c>
      <c r="W8" s="479">
        <f t="shared" si="8"/>
        <v>0</v>
      </c>
    </row>
    <row r="9" spans="1:23" x14ac:dyDescent="0.35">
      <c r="A9" s="555" t="str">
        <f>Instructions!$D$17</f>
        <v>Hotel name</v>
      </c>
      <c r="B9" s="555">
        <f>'8 F&amp;B Composition'!E28</f>
        <v>0</v>
      </c>
      <c r="C9" s="368">
        <f>'8 F&amp;B Composition'!I28</f>
        <v>3</v>
      </c>
      <c r="D9" s="219">
        <f>'8 F&amp;B Composition'!J28</f>
        <v>0</v>
      </c>
      <c r="E9" s="555">
        <f>'8 F&amp;B Composition'!L28</f>
        <v>1047919</v>
      </c>
      <c r="F9" s="555">
        <f>'8 F&amp;B Composition'!M28</f>
        <v>0</v>
      </c>
      <c r="G9" s="560">
        <f>'8 F&amp;B Composition'!O28</f>
        <v>0</v>
      </c>
      <c r="H9" s="560">
        <f>'8 F&amp;B Composition'!P28</f>
        <v>0</v>
      </c>
      <c r="I9" s="560" t="str">
        <f>'8 F&amp;B Composition'!Q28</f>
        <v>EUR</v>
      </c>
      <c r="J9" s="555">
        <f>'8 F&amp;B Composition'!R28</f>
        <v>0</v>
      </c>
      <c r="K9" s="555">
        <f>'8 F&amp;B Composition'!S28</f>
        <v>0</v>
      </c>
      <c r="M9" s="479" t="str">
        <f t="shared" si="1"/>
        <v>Hotel name</v>
      </c>
      <c r="N9" s="479">
        <f t="shared" si="2"/>
        <v>0</v>
      </c>
      <c r="O9" s="476">
        <f t="shared" si="3"/>
        <v>3</v>
      </c>
      <c r="P9" s="555">
        <f t="shared" si="4"/>
        <v>0</v>
      </c>
      <c r="Q9" s="555">
        <f>'8 F&amp;B Composition'!K28</f>
        <v>1070925</v>
      </c>
      <c r="R9" s="555">
        <f t="shared" si="0"/>
        <v>0</v>
      </c>
      <c r="S9" s="555">
        <f t="shared" si="0"/>
        <v>0</v>
      </c>
      <c r="T9" s="479">
        <f t="shared" si="5"/>
        <v>0</v>
      </c>
      <c r="U9" s="479" t="str">
        <f t="shared" si="6"/>
        <v>EUR</v>
      </c>
      <c r="V9" s="479">
        <f t="shared" si="7"/>
        <v>0</v>
      </c>
      <c r="W9" s="479">
        <f t="shared" si="8"/>
        <v>0</v>
      </c>
    </row>
    <row r="10" spans="1:23" x14ac:dyDescent="0.35">
      <c r="A10" s="555" t="str">
        <f>Instructions!$D$17</f>
        <v>Hotel name</v>
      </c>
      <c r="B10" s="555">
        <f>'8 F&amp;B Composition'!E29</f>
        <v>0</v>
      </c>
      <c r="C10" s="368">
        <f>'8 F&amp;B Composition'!I29</f>
        <v>5</v>
      </c>
      <c r="D10" s="219">
        <f>'8 F&amp;B Composition'!J29</f>
        <v>0</v>
      </c>
      <c r="E10" s="555">
        <f>'8 F&amp;B Composition'!L29</f>
        <v>1000006</v>
      </c>
      <c r="F10" s="555">
        <f>'8 F&amp;B Composition'!M29</f>
        <v>0</v>
      </c>
      <c r="G10" s="560">
        <f>'8 F&amp;B Composition'!O29</f>
        <v>0</v>
      </c>
      <c r="H10" s="560">
        <f>'8 F&amp;B Composition'!P29</f>
        <v>0</v>
      </c>
      <c r="I10" s="560" t="str">
        <f>'8 F&amp;B Composition'!Q29</f>
        <v>EUR</v>
      </c>
      <c r="J10" s="555">
        <f>'8 F&amp;B Composition'!R29</f>
        <v>0</v>
      </c>
      <c r="K10" s="555">
        <f>'8 F&amp;B Composition'!S29</f>
        <v>0</v>
      </c>
      <c r="M10" s="479" t="str">
        <f t="shared" si="1"/>
        <v>Hotel name</v>
      </c>
      <c r="N10" s="479">
        <f t="shared" si="2"/>
        <v>0</v>
      </c>
      <c r="O10" s="476">
        <f t="shared" si="3"/>
        <v>5</v>
      </c>
      <c r="P10" s="555">
        <f t="shared" si="4"/>
        <v>0</v>
      </c>
      <c r="Q10" s="555">
        <f>'8 F&amp;B Composition'!K29</f>
        <v>2020190</v>
      </c>
      <c r="R10" s="555">
        <f t="shared" si="0"/>
        <v>0</v>
      </c>
      <c r="S10" s="555">
        <f t="shared" si="0"/>
        <v>0</v>
      </c>
      <c r="T10" s="479">
        <f t="shared" si="5"/>
        <v>0</v>
      </c>
      <c r="U10" s="479" t="str">
        <f t="shared" si="6"/>
        <v>EUR</v>
      </c>
      <c r="V10" s="479">
        <f t="shared" si="7"/>
        <v>0</v>
      </c>
      <c r="W10" s="479">
        <f t="shared" si="8"/>
        <v>0</v>
      </c>
    </row>
    <row r="11" spans="1:23" x14ac:dyDescent="0.35">
      <c r="A11" s="555" t="str">
        <f>Instructions!$D$17</f>
        <v>Hotel name</v>
      </c>
      <c r="B11" s="555">
        <f>'8 F&amp;B Composition'!E30</f>
        <v>0</v>
      </c>
      <c r="C11" s="368">
        <f>'8 F&amp;B Composition'!I30</f>
        <v>3</v>
      </c>
      <c r="D11" s="219">
        <f>'8 F&amp;B Composition'!J30</f>
        <v>0</v>
      </c>
      <c r="E11" s="555">
        <f>'8 F&amp;B Composition'!L30</f>
        <v>1047919</v>
      </c>
      <c r="F11" s="555">
        <f>'8 F&amp;B Composition'!M30</f>
        <v>0</v>
      </c>
      <c r="G11" s="560">
        <f>'8 F&amp;B Composition'!O30</f>
        <v>0</v>
      </c>
      <c r="H11" s="560">
        <f>'8 F&amp;B Composition'!P30</f>
        <v>0</v>
      </c>
      <c r="I11" s="560" t="str">
        <f>'8 F&amp;B Composition'!Q30</f>
        <v>EUR</v>
      </c>
      <c r="J11" s="555">
        <f>'8 F&amp;B Composition'!R30</f>
        <v>0</v>
      </c>
      <c r="K11" s="555">
        <f>'8 F&amp;B Composition'!S30</f>
        <v>0</v>
      </c>
      <c r="M11" s="479" t="str">
        <f t="shared" si="1"/>
        <v>Hotel name</v>
      </c>
      <c r="N11" s="479">
        <f t="shared" si="2"/>
        <v>0</v>
      </c>
      <c r="O11" s="476">
        <f t="shared" si="3"/>
        <v>3</v>
      </c>
      <c r="P11" s="555">
        <f t="shared" si="4"/>
        <v>0</v>
      </c>
      <c r="Q11" s="555">
        <f>'8 F&amp;B Composition'!K30</f>
        <v>1070925</v>
      </c>
      <c r="R11" s="555">
        <f t="shared" si="0"/>
        <v>0</v>
      </c>
      <c r="S11" s="555">
        <f t="shared" si="0"/>
        <v>0</v>
      </c>
      <c r="T11" s="479">
        <f t="shared" si="5"/>
        <v>0</v>
      </c>
      <c r="U11" s="479" t="str">
        <f t="shared" si="6"/>
        <v>EUR</v>
      </c>
      <c r="V11" s="479">
        <f t="shared" si="7"/>
        <v>0</v>
      </c>
      <c r="W11" s="479">
        <f t="shared" si="8"/>
        <v>0</v>
      </c>
    </row>
    <row r="12" spans="1:23" x14ac:dyDescent="0.35">
      <c r="A12" s="555" t="str">
        <f>Instructions!$D$17</f>
        <v>Hotel name</v>
      </c>
      <c r="B12" s="555">
        <f>'8 F&amp;B Composition'!E31</f>
        <v>0</v>
      </c>
      <c r="C12" s="368">
        <f>'8 F&amp;B Composition'!I31</f>
        <v>5</v>
      </c>
      <c r="D12" s="219">
        <f>'8 F&amp;B Composition'!J31</f>
        <v>0</v>
      </c>
      <c r="E12" s="555">
        <f>'8 F&amp;B Composition'!L31</f>
        <v>1000006</v>
      </c>
      <c r="F12" s="555">
        <f>'8 F&amp;B Composition'!M31</f>
        <v>0</v>
      </c>
      <c r="G12" s="560">
        <f>'8 F&amp;B Composition'!O31</f>
        <v>0</v>
      </c>
      <c r="H12" s="560">
        <f>'8 F&amp;B Composition'!P31</f>
        <v>0</v>
      </c>
      <c r="I12" s="560" t="str">
        <f>'8 F&amp;B Composition'!Q31</f>
        <v>EUR</v>
      </c>
      <c r="J12" s="555">
        <f>'8 F&amp;B Composition'!R31</f>
        <v>0</v>
      </c>
      <c r="K12" s="555">
        <f>'8 F&amp;B Composition'!S31</f>
        <v>0</v>
      </c>
      <c r="M12" s="479" t="str">
        <f t="shared" si="1"/>
        <v>Hotel name</v>
      </c>
      <c r="N12" s="479">
        <f t="shared" si="2"/>
        <v>0</v>
      </c>
      <c r="O12" s="476">
        <f t="shared" si="3"/>
        <v>5</v>
      </c>
      <c r="P12" s="555">
        <f t="shared" si="4"/>
        <v>0</v>
      </c>
      <c r="Q12" s="555">
        <f>'8 F&amp;B Composition'!K31</f>
        <v>2020190</v>
      </c>
      <c r="R12" s="555">
        <f t="shared" si="0"/>
        <v>0</v>
      </c>
      <c r="S12" s="555">
        <f t="shared" si="0"/>
        <v>0</v>
      </c>
      <c r="T12" s="479">
        <f t="shared" si="5"/>
        <v>0</v>
      </c>
      <c r="U12" s="479" t="str">
        <f t="shared" si="6"/>
        <v>EUR</v>
      </c>
      <c r="V12" s="479">
        <f t="shared" si="7"/>
        <v>0</v>
      </c>
      <c r="W12" s="479">
        <f t="shared" si="8"/>
        <v>0</v>
      </c>
    </row>
    <row r="13" spans="1:23" x14ac:dyDescent="0.35">
      <c r="A13" s="555" t="str">
        <f>Instructions!$D$17</f>
        <v>Hotel name</v>
      </c>
      <c r="B13" s="555">
        <f>'8 F&amp;B Composition'!E32</f>
        <v>0</v>
      </c>
      <c r="C13" s="368">
        <f>'8 F&amp;B Composition'!I32</f>
        <v>3</v>
      </c>
      <c r="D13" s="219">
        <f>'8 F&amp;B Composition'!J32</f>
        <v>0</v>
      </c>
      <c r="E13" s="555">
        <f>'8 F&amp;B Composition'!L32</f>
        <v>1047919</v>
      </c>
      <c r="F13" s="555">
        <f>'8 F&amp;B Composition'!M32</f>
        <v>0</v>
      </c>
      <c r="G13" s="560">
        <f>'8 F&amp;B Composition'!O32</f>
        <v>0</v>
      </c>
      <c r="H13" s="560">
        <f>'8 F&amp;B Composition'!P32</f>
        <v>0</v>
      </c>
      <c r="I13" s="560" t="str">
        <f>'8 F&amp;B Composition'!Q32</f>
        <v>EUR</v>
      </c>
      <c r="J13" s="555">
        <f>'8 F&amp;B Composition'!R32</f>
        <v>0</v>
      </c>
      <c r="K13" s="555">
        <f>'8 F&amp;B Composition'!S32</f>
        <v>0</v>
      </c>
      <c r="M13" s="479" t="str">
        <f t="shared" si="1"/>
        <v>Hotel name</v>
      </c>
      <c r="N13" s="479">
        <f t="shared" si="2"/>
        <v>0</v>
      </c>
      <c r="O13" s="476">
        <f t="shared" si="3"/>
        <v>3</v>
      </c>
      <c r="P13" s="555">
        <f t="shared" si="4"/>
        <v>0</v>
      </c>
      <c r="Q13" s="555">
        <f>'8 F&amp;B Composition'!K32</f>
        <v>1070925</v>
      </c>
      <c r="R13" s="555">
        <f t="shared" si="0"/>
        <v>0</v>
      </c>
      <c r="S13" s="555">
        <f t="shared" si="0"/>
        <v>0</v>
      </c>
      <c r="T13" s="479">
        <f t="shared" si="5"/>
        <v>0</v>
      </c>
      <c r="U13" s="479" t="str">
        <f t="shared" si="6"/>
        <v>EUR</v>
      </c>
      <c r="V13" s="479">
        <f t="shared" si="7"/>
        <v>0</v>
      </c>
      <c r="W13" s="479">
        <f t="shared" si="8"/>
        <v>0</v>
      </c>
    </row>
    <row r="14" spans="1:23" x14ac:dyDescent="0.35">
      <c r="A14" s="555" t="str">
        <f>Instructions!$D$17</f>
        <v>Hotel name</v>
      </c>
      <c r="B14" s="555">
        <f>'8 F&amp;B Composition'!E33</f>
        <v>0</v>
      </c>
      <c r="C14" s="368">
        <f>'8 F&amp;B Composition'!I33</f>
        <v>5</v>
      </c>
      <c r="D14" s="219">
        <f>'8 F&amp;B Composition'!J33</f>
        <v>0</v>
      </c>
      <c r="E14" s="555">
        <f>'8 F&amp;B Composition'!L33</f>
        <v>1000006</v>
      </c>
      <c r="F14" s="555">
        <f>'8 F&amp;B Composition'!M33</f>
        <v>0</v>
      </c>
      <c r="G14" s="560">
        <f>'8 F&amp;B Composition'!O33</f>
        <v>0</v>
      </c>
      <c r="H14" s="560">
        <f>'8 F&amp;B Composition'!P33</f>
        <v>0</v>
      </c>
      <c r="I14" s="560" t="str">
        <f>'8 F&amp;B Composition'!Q33</f>
        <v>EUR</v>
      </c>
      <c r="J14" s="555">
        <f>'8 F&amp;B Composition'!R33</f>
        <v>0</v>
      </c>
      <c r="K14" s="555">
        <f>'8 F&amp;B Composition'!S33</f>
        <v>0</v>
      </c>
      <c r="M14" s="479" t="str">
        <f t="shared" si="1"/>
        <v>Hotel name</v>
      </c>
      <c r="N14" s="479">
        <f t="shared" si="2"/>
        <v>0</v>
      </c>
      <c r="O14" s="476">
        <f t="shared" si="3"/>
        <v>5</v>
      </c>
      <c r="P14" s="555">
        <f t="shared" si="4"/>
        <v>0</v>
      </c>
      <c r="Q14" s="555">
        <f>'8 F&amp;B Composition'!K33</f>
        <v>2020190</v>
      </c>
      <c r="R14" s="555">
        <f t="shared" si="0"/>
        <v>0</v>
      </c>
      <c r="S14" s="555">
        <f t="shared" si="0"/>
        <v>0</v>
      </c>
      <c r="T14" s="479">
        <f t="shared" si="5"/>
        <v>0</v>
      </c>
      <c r="U14" s="479" t="str">
        <f t="shared" si="6"/>
        <v>EUR</v>
      </c>
      <c r="V14" s="479">
        <f t="shared" si="7"/>
        <v>0</v>
      </c>
      <c r="W14" s="479">
        <f t="shared" si="8"/>
        <v>0</v>
      </c>
    </row>
    <row r="15" spans="1:23" x14ac:dyDescent="0.35">
      <c r="A15" s="555" t="str">
        <f>Instructions!$D$17</f>
        <v>Hotel name</v>
      </c>
      <c r="B15" s="555">
        <f>'8 F&amp;B Composition'!E34</f>
        <v>0</v>
      </c>
      <c r="C15" s="368">
        <f>'8 F&amp;B Composition'!I34</f>
        <v>3</v>
      </c>
      <c r="D15" s="219">
        <f>'8 F&amp;B Composition'!J34</f>
        <v>0</v>
      </c>
      <c r="E15" s="555">
        <f>'8 F&amp;B Composition'!L34</f>
        <v>1047919</v>
      </c>
      <c r="F15" s="555">
        <f>'8 F&amp;B Composition'!M34</f>
        <v>0</v>
      </c>
      <c r="G15" s="560">
        <f>'8 F&amp;B Composition'!O34</f>
        <v>0</v>
      </c>
      <c r="H15" s="560">
        <f>'8 F&amp;B Composition'!P34</f>
        <v>0</v>
      </c>
      <c r="I15" s="560" t="str">
        <f>'8 F&amp;B Composition'!Q34</f>
        <v>EUR</v>
      </c>
      <c r="J15" s="555">
        <f>'8 F&amp;B Composition'!R34</f>
        <v>0</v>
      </c>
      <c r="K15" s="555">
        <f>'8 F&amp;B Composition'!S34</f>
        <v>0</v>
      </c>
      <c r="M15" s="479" t="str">
        <f t="shared" si="1"/>
        <v>Hotel name</v>
      </c>
      <c r="N15" s="479">
        <f t="shared" si="2"/>
        <v>0</v>
      </c>
      <c r="O15" s="476">
        <f t="shared" si="3"/>
        <v>3</v>
      </c>
      <c r="P15" s="555">
        <f t="shared" si="4"/>
        <v>0</v>
      </c>
      <c r="Q15" s="555">
        <f>'8 F&amp;B Composition'!K34</f>
        <v>1070925</v>
      </c>
      <c r="R15" s="555">
        <f t="shared" si="0"/>
        <v>0</v>
      </c>
      <c r="S15" s="555">
        <f t="shared" si="0"/>
        <v>0</v>
      </c>
      <c r="T15" s="479">
        <f t="shared" si="5"/>
        <v>0</v>
      </c>
      <c r="U15" s="479" t="str">
        <f t="shared" si="6"/>
        <v>EUR</v>
      </c>
      <c r="V15" s="479">
        <f t="shared" si="7"/>
        <v>0</v>
      </c>
      <c r="W15" s="479">
        <f t="shared" si="8"/>
        <v>0</v>
      </c>
    </row>
    <row r="16" spans="1:23" x14ac:dyDescent="0.35">
      <c r="A16" s="555" t="str">
        <f>Instructions!$D$17</f>
        <v>Hotel name</v>
      </c>
      <c r="B16" s="555">
        <f>'8 F&amp;B Composition'!E35</f>
        <v>0</v>
      </c>
      <c r="C16" s="368">
        <f>'8 F&amp;B Composition'!I35</f>
        <v>5</v>
      </c>
      <c r="D16" s="219">
        <f>'8 F&amp;B Composition'!J35</f>
        <v>0</v>
      </c>
      <c r="E16" s="555">
        <f>'8 F&amp;B Composition'!L35</f>
        <v>1000006</v>
      </c>
      <c r="F16" s="555">
        <f>'8 F&amp;B Composition'!M35</f>
        <v>0</v>
      </c>
      <c r="G16" s="560">
        <f>'8 F&amp;B Composition'!O35</f>
        <v>0</v>
      </c>
      <c r="H16" s="560">
        <f>'8 F&amp;B Composition'!P35</f>
        <v>0</v>
      </c>
      <c r="I16" s="560" t="str">
        <f>'8 F&amp;B Composition'!Q35</f>
        <v>EUR</v>
      </c>
      <c r="J16" s="555">
        <f>'8 F&amp;B Composition'!R35</f>
        <v>0</v>
      </c>
      <c r="K16" s="555">
        <f>'8 F&amp;B Composition'!S35</f>
        <v>0</v>
      </c>
      <c r="M16" s="479" t="str">
        <f t="shared" si="1"/>
        <v>Hotel name</v>
      </c>
      <c r="N16" s="479">
        <f t="shared" si="2"/>
        <v>0</v>
      </c>
      <c r="O16" s="476">
        <f t="shared" si="3"/>
        <v>5</v>
      </c>
      <c r="P16" s="555">
        <f t="shared" si="4"/>
        <v>0</v>
      </c>
      <c r="Q16" s="555">
        <f>'8 F&amp;B Composition'!K35</f>
        <v>2020190</v>
      </c>
      <c r="R16" s="555">
        <f t="shared" si="0"/>
        <v>0</v>
      </c>
      <c r="S16" s="555">
        <f t="shared" si="0"/>
        <v>0</v>
      </c>
      <c r="T16" s="479">
        <f t="shared" si="5"/>
        <v>0</v>
      </c>
      <c r="U16" s="479" t="str">
        <f t="shared" si="6"/>
        <v>EUR</v>
      </c>
      <c r="V16" s="479">
        <f t="shared" si="7"/>
        <v>0</v>
      </c>
      <c r="W16" s="479">
        <f t="shared" si="8"/>
        <v>0</v>
      </c>
    </row>
    <row r="17" spans="1:23" x14ac:dyDescent="0.35">
      <c r="A17" s="555" t="str">
        <f>Instructions!$D$17</f>
        <v>Hotel name</v>
      </c>
      <c r="B17" s="555">
        <f>'8 F&amp;B Composition'!E36</f>
        <v>0</v>
      </c>
      <c r="C17" s="368">
        <f>'8 F&amp;B Composition'!I36</f>
        <v>3</v>
      </c>
      <c r="D17" s="219">
        <f>'8 F&amp;B Composition'!J36</f>
        <v>0</v>
      </c>
      <c r="E17" s="555">
        <f>'8 F&amp;B Composition'!L36</f>
        <v>1047919</v>
      </c>
      <c r="F17" s="555">
        <f>'8 F&amp;B Composition'!M36</f>
        <v>0</v>
      </c>
      <c r="G17" s="560">
        <f>'8 F&amp;B Composition'!O36</f>
        <v>0</v>
      </c>
      <c r="H17" s="560">
        <f>'8 F&amp;B Composition'!P36</f>
        <v>0</v>
      </c>
      <c r="I17" s="560" t="str">
        <f>'8 F&amp;B Composition'!Q36</f>
        <v>EUR</v>
      </c>
      <c r="J17" s="555">
        <f>'8 F&amp;B Composition'!R36</f>
        <v>0</v>
      </c>
      <c r="K17" s="555">
        <f>'8 F&amp;B Composition'!S36</f>
        <v>0</v>
      </c>
      <c r="M17" s="479" t="str">
        <f t="shared" si="1"/>
        <v>Hotel name</v>
      </c>
      <c r="N17" s="479">
        <f t="shared" si="2"/>
        <v>0</v>
      </c>
      <c r="O17" s="476">
        <f t="shared" si="3"/>
        <v>3</v>
      </c>
      <c r="P17" s="555">
        <f t="shared" si="4"/>
        <v>0</v>
      </c>
      <c r="Q17" s="555">
        <f>'8 F&amp;B Composition'!K36</f>
        <v>1070925</v>
      </c>
      <c r="R17" s="555">
        <f t="shared" si="0"/>
        <v>0</v>
      </c>
      <c r="S17" s="555">
        <f t="shared" si="0"/>
        <v>0</v>
      </c>
      <c r="T17" s="479">
        <f t="shared" si="5"/>
        <v>0</v>
      </c>
      <c r="U17" s="479" t="str">
        <f t="shared" si="6"/>
        <v>EUR</v>
      </c>
      <c r="V17" s="479">
        <f t="shared" si="7"/>
        <v>0</v>
      </c>
      <c r="W17" s="479">
        <f t="shared" si="8"/>
        <v>0</v>
      </c>
    </row>
    <row r="18" spans="1:23" x14ac:dyDescent="0.35">
      <c r="A18" s="555" t="str">
        <f>Instructions!$D$17</f>
        <v>Hotel name</v>
      </c>
      <c r="B18" s="555">
        <f>'8 F&amp;B Composition'!E37</f>
        <v>0</v>
      </c>
      <c r="C18" s="368">
        <f>'8 F&amp;B Composition'!I37</f>
        <v>5</v>
      </c>
      <c r="D18" s="219">
        <f>'8 F&amp;B Composition'!J37</f>
        <v>0</v>
      </c>
      <c r="E18" s="555">
        <f>'8 F&amp;B Composition'!L37</f>
        <v>1000006</v>
      </c>
      <c r="F18" s="555">
        <f>'8 F&amp;B Composition'!M37</f>
        <v>0</v>
      </c>
      <c r="G18" s="560">
        <f>'8 F&amp;B Composition'!O37</f>
        <v>0</v>
      </c>
      <c r="H18" s="560">
        <f>'8 F&amp;B Composition'!P37</f>
        <v>0</v>
      </c>
      <c r="I18" s="560" t="str">
        <f>'8 F&amp;B Composition'!Q37</f>
        <v>EUR</v>
      </c>
      <c r="J18" s="555">
        <f>'8 F&amp;B Composition'!R37</f>
        <v>0</v>
      </c>
      <c r="K18" s="555">
        <f>'8 F&amp;B Composition'!S37</f>
        <v>0</v>
      </c>
      <c r="M18" s="479" t="str">
        <f t="shared" si="1"/>
        <v>Hotel name</v>
      </c>
      <c r="N18" s="479">
        <f t="shared" si="2"/>
        <v>0</v>
      </c>
      <c r="O18" s="476">
        <f t="shared" si="3"/>
        <v>5</v>
      </c>
      <c r="P18" s="555">
        <f t="shared" si="4"/>
        <v>0</v>
      </c>
      <c r="Q18" s="555">
        <f>'8 F&amp;B Composition'!K37</f>
        <v>2020190</v>
      </c>
      <c r="R18" s="555">
        <f t="shared" si="0"/>
        <v>0</v>
      </c>
      <c r="S18" s="555">
        <f t="shared" si="0"/>
        <v>0</v>
      </c>
      <c r="T18" s="479">
        <f t="shared" si="5"/>
        <v>0</v>
      </c>
      <c r="U18" s="479" t="str">
        <f t="shared" si="6"/>
        <v>EUR</v>
      </c>
      <c r="V18" s="479">
        <f t="shared" si="7"/>
        <v>0</v>
      </c>
      <c r="W18" s="479">
        <f t="shared" si="8"/>
        <v>0</v>
      </c>
    </row>
    <row r="19" spans="1:23" x14ac:dyDescent="0.35">
      <c r="A19" s="555" t="str">
        <f>Instructions!$D$17</f>
        <v>Hotel name</v>
      </c>
      <c r="B19" s="555">
        <f>'8 F&amp;B Composition'!E38</f>
        <v>0</v>
      </c>
      <c r="C19" s="368">
        <f>'8 F&amp;B Composition'!I38</f>
        <v>3</v>
      </c>
      <c r="D19" s="219">
        <f>'8 F&amp;B Composition'!J38</f>
        <v>0</v>
      </c>
      <c r="E19" s="555">
        <f>'8 F&amp;B Composition'!L38</f>
        <v>1047919</v>
      </c>
      <c r="F19" s="555">
        <f>'8 F&amp;B Composition'!M38</f>
        <v>0</v>
      </c>
      <c r="G19" s="560">
        <f>'8 F&amp;B Composition'!O38</f>
        <v>0</v>
      </c>
      <c r="H19" s="560">
        <f>'8 F&amp;B Composition'!P38</f>
        <v>0</v>
      </c>
      <c r="I19" s="560" t="str">
        <f>'8 F&amp;B Composition'!Q38</f>
        <v>EUR</v>
      </c>
      <c r="J19" s="555">
        <f>'8 F&amp;B Composition'!R38</f>
        <v>0</v>
      </c>
      <c r="K19" s="555">
        <f>'8 F&amp;B Composition'!S38</f>
        <v>0</v>
      </c>
      <c r="M19" s="479" t="str">
        <f t="shared" si="1"/>
        <v>Hotel name</v>
      </c>
      <c r="N19" s="479">
        <f t="shared" si="2"/>
        <v>0</v>
      </c>
      <c r="O19" s="476">
        <f t="shared" si="3"/>
        <v>3</v>
      </c>
      <c r="P19" s="555">
        <f t="shared" si="4"/>
        <v>0</v>
      </c>
      <c r="Q19" s="555">
        <f>'8 F&amp;B Composition'!K38</f>
        <v>1070925</v>
      </c>
      <c r="R19" s="555">
        <f t="shared" si="0"/>
        <v>0</v>
      </c>
      <c r="S19" s="555">
        <f t="shared" si="0"/>
        <v>0</v>
      </c>
      <c r="T19" s="479">
        <f t="shared" si="5"/>
        <v>0</v>
      </c>
      <c r="U19" s="479" t="str">
        <f t="shared" si="6"/>
        <v>EUR</v>
      </c>
      <c r="V19" s="479">
        <f t="shared" si="7"/>
        <v>0</v>
      </c>
      <c r="W19" s="479">
        <f t="shared" si="8"/>
        <v>0</v>
      </c>
    </row>
    <row r="20" spans="1:23" x14ac:dyDescent="0.35">
      <c r="A20" s="555" t="str">
        <f>Instructions!$D$17</f>
        <v>Hotel name</v>
      </c>
      <c r="B20" s="555">
        <f>'8 F&amp;B Composition'!E39</f>
        <v>0</v>
      </c>
      <c r="C20" s="368">
        <f>'8 F&amp;B Composition'!I39</f>
        <v>5</v>
      </c>
      <c r="D20" s="219">
        <f>'8 F&amp;B Composition'!J39</f>
        <v>0</v>
      </c>
      <c r="E20" s="555">
        <f>'8 F&amp;B Composition'!L39</f>
        <v>1000006</v>
      </c>
      <c r="F20" s="555">
        <f>'8 F&amp;B Composition'!M39</f>
        <v>0</v>
      </c>
      <c r="G20" s="560">
        <f>'8 F&amp;B Composition'!O39</f>
        <v>0</v>
      </c>
      <c r="H20" s="560">
        <f>'8 F&amp;B Composition'!P39</f>
        <v>0</v>
      </c>
      <c r="I20" s="560" t="str">
        <f>'8 F&amp;B Composition'!Q39</f>
        <v>EUR</v>
      </c>
      <c r="J20" s="555">
        <f>'8 F&amp;B Composition'!R39</f>
        <v>0</v>
      </c>
      <c r="K20" s="555">
        <f>'8 F&amp;B Composition'!S39</f>
        <v>0</v>
      </c>
      <c r="M20" s="479" t="str">
        <f t="shared" si="1"/>
        <v>Hotel name</v>
      </c>
      <c r="N20" s="479">
        <f t="shared" si="2"/>
        <v>0</v>
      </c>
      <c r="O20" s="476">
        <f t="shared" si="3"/>
        <v>5</v>
      </c>
      <c r="P20" s="555">
        <f t="shared" si="4"/>
        <v>0</v>
      </c>
      <c r="Q20" s="555">
        <f>'8 F&amp;B Composition'!K39</f>
        <v>2020190</v>
      </c>
      <c r="R20" s="555">
        <f t="shared" si="0"/>
        <v>0</v>
      </c>
      <c r="S20" s="555">
        <f t="shared" si="0"/>
        <v>0</v>
      </c>
      <c r="T20" s="479">
        <f t="shared" si="5"/>
        <v>0</v>
      </c>
      <c r="U20" s="479" t="str">
        <f t="shared" si="6"/>
        <v>EUR</v>
      </c>
      <c r="V20" s="479">
        <f t="shared" si="7"/>
        <v>0</v>
      </c>
      <c r="W20" s="479">
        <f t="shared" si="8"/>
        <v>0</v>
      </c>
    </row>
    <row r="21" spans="1:23" x14ac:dyDescent="0.35">
      <c r="A21" s="555" t="str">
        <f>Instructions!$D$17</f>
        <v>Hotel name</v>
      </c>
      <c r="B21" s="555">
        <f>'8 F&amp;B Composition'!E40</f>
        <v>0</v>
      </c>
      <c r="C21" s="368">
        <f>'8 F&amp;B Composition'!I40</f>
        <v>3</v>
      </c>
      <c r="D21" s="219">
        <f>'8 F&amp;B Composition'!J40</f>
        <v>0</v>
      </c>
      <c r="E21" s="555">
        <f>'8 F&amp;B Composition'!L40</f>
        <v>1047919</v>
      </c>
      <c r="F21" s="555">
        <f>'8 F&amp;B Composition'!M40</f>
        <v>0</v>
      </c>
      <c r="G21" s="560">
        <f>'8 F&amp;B Composition'!O40</f>
        <v>0</v>
      </c>
      <c r="H21" s="560">
        <f>'8 F&amp;B Composition'!P40</f>
        <v>0</v>
      </c>
      <c r="I21" s="560" t="str">
        <f>'8 F&amp;B Composition'!Q40</f>
        <v>EUR</v>
      </c>
      <c r="J21" s="555">
        <f>'8 F&amp;B Composition'!R40</f>
        <v>0</v>
      </c>
      <c r="K21" s="555">
        <f>'8 F&amp;B Composition'!S40</f>
        <v>0</v>
      </c>
      <c r="M21" s="479" t="str">
        <f t="shared" si="1"/>
        <v>Hotel name</v>
      </c>
      <c r="N21" s="479">
        <f t="shared" si="2"/>
        <v>0</v>
      </c>
      <c r="O21" s="476">
        <f t="shared" si="3"/>
        <v>3</v>
      </c>
      <c r="P21" s="555">
        <f t="shared" si="4"/>
        <v>0</v>
      </c>
      <c r="Q21" s="555">
        <f>'8 F&amp;B Composition'!K40</f>
        <v>1070925</v>
      </c>
      <c r="R21" s="555">
        <f t="shared" ref="R21:R84" si="9">F21</f>
        <v>0</v>
      </c>
      <c r="S21" s="555">
        <f t="shared" ref="S21:S69" si="10">G21</f>
        <v>0</v>
      </c>
      <c r="T21" s="479">
        <f t="shared" si="5"/>
        <v>0</v>
      </c>
      <c r="U21" s="479" t="str">
        <f t="shared" si="6"/>
        <v>EUR</v>
      </c>
      <c r="V21" s="479">
        <f t="shared" si="7"/>
        <v>0</v>
      </c>
      <c r="W21" s="479">
        <f t="shared" si="8"/>
        <v>0</v>
      </c>
    </row>
    <row r="22" spans="1:23" x14ac:dyDescent="0.35">
      <c r="A22" s="555" t="str">
        <f>Instructions!$D$17</f>
        <v>Hotel name</v>
      </c>
      <c r="B22" s="555">
        <f>'8 F&amp;B Composition'!E41</f>
        <v>0</v>
      </c>
      <c r="C22" s="368">
        <f>'8 F&amp;B Composition'!I41</f>
        <v>5</v>
      </c>
      <c r="D22" s="219">
        <f>'8 F&amp;B Composition'!J41</f>
        <v>0</v>
      </c>
      <c r="E22" s="555">
        <f>'8 F&amp;B Composition'!L41</f>
        <v>1000006</v>
      </c>
      <c r="F22" s="555">
        <f>'8 F&amp;B Composition'!M41</f>
        <v>0</v>
      </c>
      <c r="G22" s="560">
        <f>'8 F&amp;B Composition'!O41</f>
        <v>0</v>
      </c>
      <c r="H22" s="560">
        <f>'8 F&amp;B Composition'!P41</f>
        <v>0</v>
      </c>
      <c r="I22" s="560" t="str">
        <f>'8 F&amp;B Composition'!Q41</f>
        <v>EUR</v>
      </c>
      <c r="J22" s="555">
        <f>'8 F&amp;B Composition'!R41</f>
        <v>0</v>
      </c>
      <c r="K22" s="555">
        <f>'8 F&amp;B Composition'!S41</f>
        <v>0</v>
      </c>
      <c r="M22" s="479" t="str">
        <f t="shared" si="1"/>
        <v>Hotel name</v>
      </c>
      <c r="N22" s="479">
        <f t="shared" si="2"/>
        <v>0</v>
      </c>
      <c r="O22" s="476">
        <f t="shared" si="3"/>
        <v>5</v>
      </c>
      <c r="P22" s="555">
        <f t="shared" si="4"/>
        <v>0</v>
      </c>
      <c r="Q22" s="555">
        <f>'8 F&amp;B Composition'!K41</f>
        <v>2020190</v>
      </c>
      <c r="R22" s="555">
        <f t="shared" si="9"/>
        <v>0</v>
      </c>
      <c r="S22" s="555">
        <f t="shared" si="10"/>
        <v>0</v>
      </c>
      <c r="T22" s="479">
        <f t="shared" si="5"/>
        <v>0</v>
      </c>
      <c r="U22" s="479" t="str">
        <f t="shared" si="6"/>
        <v>EUR</v>
      </c>
      <c r="V22" s="479">
        <f t="shared" si="7"/>
        <v>0</v>
      </c>
      <c r="W22" s="479">
        <f t="shared" si="8"/>
        <v>0</v>
      </c>
    </row>
    <row r="23" spans="1:23" x14ac:dyDescent="0.35">
      <c r="A23" s="555" t="str">
        <f>Instructions!$D$17</f>
        <v>Hotel name</v>
      </c>
      <c r="B23" s="555">
        <f>'8 F&amp;B Composition'!E42</f>
        <v>0</v>
      </c>
      <c r="C23" s="368">
        <f>'8 F&amp;B Composition'!I42</f>
        <v>3</v>
      </c>
      <c r="D23" s="219">
        <f>'8 F&amp;B Composition'!J42</f>
        <v>0</v>
      </c>
      <c r="E23" s="555">
        <f>'8 F&amp;B Composition'!L42</f>
        <v>1047919</v>
      </c>
      <c r="F23" s="555">
        <f>'8 F&amp;B Composition'!M42</f>
        <v>0</v>
      </c>
      <c r="G23" s="560">
        <f>'8 F&amp;B Composition'!O42</f>
        <v>0</v>
      </c>
      <c r="H23" s="560">
        <f>'8 F&amp;B Composition'!P42</f>
        <v>0</v>
      </c>
      <c r="I23" s="560" t="str">
        <f>'8 F&amp;B Composition'!Q42</f>
        <v>EUR</v>
      </c>
      <c r="J23" s="555">
        <f>'8 F&amp;B Composition'!R42</f>
        <v>0</v>
      </c>
      <c r="K23" s="555">
        <f>'8 F&amp;B Composition'!S42</f>
        <v>0</v>
      </c>
      <c r="M23" s="479" t="str">
        <f t="shared" si="1"/>
        <v>Hotel name</v>
      </c>
      <c r="N23" s="479">
        <f t="shared" si="2"/>
        <v>0</v>
      </c>
      <c r="O23" s="476">
        <f t="shared" si="3"/>
        <v>3</v>
      </c>
      <c r="P23" s="555">
        <f t="shared" si="4"/>
        <v>0</v>
      </c>
      <c r="Q23" s="555">
        <f>'8 F&amp;B Composition'!K42</f>
        <v>1070925</v>
      </c>
      <c r="R23" s="555">
        <f t="shared" si="9"/>
        <v>0</v>
      </c>
      <c r="S23" s="555">
        <f t="shared" si="10"/>
        <v>0</v>
      </c>
      <c r="T23" s="479">
        <f t="shared" si="5"/>
        <v>0</v>
      </c>
      <c r="U23" s="479" t="str">
        <f t="shared" si="6"/>
        <v>EUR</v>
      </c>
      <c r="V23" s="479">
        <f t="shared" si="7"/>
        <v>0</v>
      </c>
      <c r="W23" s="479">
        <f t="shared" si="8"/>
        <v>0</v>
      </c>
    </row>
    <row r="24" spans="1:23" x14ac:dyDescent="0.35">
      <c r="A24" s="555" t="str">
        <f>Instructions!$D$17</f>
        <v>Hotel name</v>
      </c>
      <c r="B24" s="555">
        <f>'8 F&amp;B Composition'!E43</f>
        <v>0</v>
      </c>
      <c r="C24" s="368">
        <f>'8 F&amp;B Composition'!I43</f>
        <v>5</v>
      </c>
      <c r="D24" s="219">
        <f>'8 F&amp;B Composition'!J43</f>
        <v>0</v>
      </c>
      <c r="E24" s="555">
        <f>'8 F&amp;B Composition'!L43</f>
        <v>1000006</v>
      </c>
      <c r="F24" s="555">
        <f>'8 F&amp;B Composition'!M43</f>
        <v>0</v>
      </c>
      <c r="G24" s="560">
        <f>'8 F&amp;B Composition'!O43</f>
        <v>0</v>
      </c>
      <c r="H24" s="560">
        <f>'8 F&amp;B Composition'!P43</f>
        <v>0</v>
      </c>
      <c r="I24" s="560" t="str">
        <f>'8 F&amp;B Composition'!Q43</f>
        <v>EUR</v>
      </c>
      <c r="J24" s="555">
        <f>'8 F&amp;B Composition'!R43</f>
        <v>0</v>
      </c>
      <c r="K24" s="555">
        <f>'8 F&amp;B Composition'!S43</f>
        <v>0</v>
      </c>
      <c r="M24" s="479" t="str">
        <f t="shared" si="1"/>
        <v>Hotel name</v>
      </c>
      <c r="N24" s="479">
        <f t="shared" si="2"/>
        <v>0</v>
      </c>
      <c r="O24" s="476">
        <f t="shared" si="3"/>
        <v>5</v>
      </c>
      <c r="P24" s="555">
        <f t="shared" si="4"/>
        <v>0</v>
      </c>
      <c r="Q24" s="555">
        <f>'8 F&amp;B Composition'!K43</f>
        <v>2020190</v>
      </c>
      <c r="R24" s="555">
        <f t="shared" si="9"/>
        <v>0</v>
      </c>
      <c r="S24" s="555">
        <f t="shared" si="10"/>
        <v>0</v>
      </c>
      <c r="T24" s="479">
        <f t="shared" si="5"/>
        <v>0</v>
      </c>
      <c r="U24" s="479" t="str">
        <f t="shared" si="6"/>
        <v>EUR</v>
      </c>
      <c r="V24" s="479">
        <f t="shared" si="7"/>
        <v>0</v>
      </c>
      <c r="W24" s="479">
        <f t="shared" si="8"/>
        <v>0</v>
      </c>
    </row>
    <row r="25" spans="1:23" x14ac:dyDescent="0.35">
      <c r="A25" s="555" t="str">
        <f>Instructions!$D$17</f>
        <v>Hotel name</v>
      </c>
      <c r="B25" s="555">
        <f>'8 F&amp;B Composition'!E44</f>
        <v>0</v>
      </c>
      <c r="C25" s="368">
        <f>'8 F&amp;B Composition'!I44</f>
        <v>3</v>
      </c>
      <c r="D25" s="219">
        <f>'8 F&amp;B Composition'!J44</f>
        <v>0</v>
      </c>
      <c r="E25" s="555">
        <f>'8 F&amp;B Composition'!L44</f>
        <v>1047919</v>
      </c>
      <c r="F25" s="555">
        <f>'8 F&amp;B Composition'!M44</f>
        <v>0</v>
      </c>
      <c r="G25" s="560">
        <f>'8 F&amp;B Composition'!O44</f>
        <v>0</v>
      </c>
      <c r="H25" s="560">
        <f>'8 F&amp;B Composition'!P44</f>
        <v>0</v>
      </c>
      <c r="I25" s="560" t="str">
        <f>'8 F&amp;B Composition'!Q44</f>
        <v>EUR</v>
      </c>
      <c r="J25" s="555">
        <f>'8 F&amp;B Composition'!R44</f>
        <v>0</v>
      </c>
      <c r="K25" s="555">
        <f>'8 F&amp;B Composition'!S44</f>
        <v>0</v>
      </c>
      <c r="M25" s="479" t="str">
        <f t="shared" si="1"/>
        <v>Hotel name</v>
      </c>
      <c r="N25" s="479">
        <f t="shared" si="2"/>
        <v>0</v>
      </c>
      <c r="O25" s="476">
        <f t="shared" si="3"/>
        <v>3</v>
      </c>
      <c r="P25" s="555">
        <f t="shared" si="4"/>
        <v>0</v>
      </c>
      <c r="Q25" s="555">
        <f>'8 F&amp;B Composition'!K44</f>
        <v>1070925</v>
      </c>
      <c r="R25" s="555">
        <f t="shared" si="9"/>
        <v>0</v>
      </c>
      <c r="S25" s="555">
        <f t="shared" si="10"/>
        <v>0</v>
      </c>
      <c r="T25" s="479">
        <f t="shared" si="5"/>
        <v>0</v>
      </c>
      <c r="U25" s="479" t="str">
        <f t="shared" si="6"/>
        <v>EUR</v>
      </c>
      <c r="V25" s="479">
        <f t="shared" si="7"/>
        <v>0</v>
      </c>
      <c r="W25" s="479">
        <f t="shared" si="8"/>
        <v>0</v>
      </c>
    </row>
    <row r="26" spans="1:23" x14ac:dyDescent="0.35">
      <c r="A26" s="555" t="str">
        <f>Instructions!$D$17</f>
        <v>Hotel name</v>
      </c>
      <c r="B26" s="555">
        <f>'8 F&amp;B Composition'!E45</f>
        <v>0</v>
      </c>
      <c r="C26" s="368">
        <f>'8 F&amp;B Composition'!I45</f>
        <v>5</v>
      </c>
      <c r="D26" s="219">
        <f>'8 F&amp;B Composition'!J45</f>
        <v>0</v>
      </c>
      <c r="E26" s="555">
        <f>'8 F&amp;B Composition'!L45</f>
        <v>1000006</v>
      </c>
      <c r="F26" s="555">
        <f>'8 F&amp;B Composition'!M45</f>
        <v>0</v>
      </c>
      <c r="G26" s="560">
        <f>'8 F&amp;B Composition'!O45</f>
        <v>0</v>
      </c>
      <c r="H26" s="560">
        <f>'8 F&amp;B Composition'!P45</f>
        <v>0</v>
      </c>
      <c r="I26" s="560" t="str">
        <f>'8 F&amp;B Composition'!Q45</f>
        <v>EUR</v>
      </c>
      <c r="J26" s="555">
        <f>'8 F&amp;B Composition'!R45</f>
        <v>0</v>
      </c>
      <c r="K26" s="555">
        <f>'8 F&amp;B Composition'!S45</f>
        <v>0</v>
      </c>
      <c r="M26" s="479" t="str">
        <f t="shared" si="1"/>
        <v>Hotel name</v>
      </c>
      <c r="N26" s="479">
        <f t="shared" si="2"/>
        <v>0</v>
      </c>
      <c r="O26" s="476">
        <f t="shared" si="3"/>
        <v>5</v>
      </c>
      <c r="P26" s="555">
        <f t="shared" si="4"/>
        <v>0</v>
      </c>
      <c r="Q26" s="555">
        <f>'8 F&amp;B Composition'!K45</f>
        <v>2020190</v>
      </c>
      <c r="R26" s="555">
        <f t="shared" si="9"/>
        <v>0</v>
      </c>
      <c r="S26" s="555">
        <f t="shared" si="10"/>
        <v>0</v>
      </c>
      <c r="T26" s="479">
        <f t="shared" si="5"/>
        <v>0</v>
      </c>
      <c r="U26" s="479" t="str">
        <f t="shared" si="6"/>
        <v>EUR</v>
      </c>
      <c r="V26" s="479">
        <f t="shared" si="7"/>
        <v>0</v>
      </c>
      <c r="W26" s="479">
        <f t="shared" si="8"/>
        <v>0</v>
      </c>
    </row>
    <row r="27" spans="1:23" x14ac:dyDescent="0.35">
      <c r="A27" s="555" t="str">
        <f>Instructions!$D$17</f>
        <v>Hotel name</v>
      </c>
      <c r="B27" s="555">
        <f>'8 F&amp;B Composition'!E46</f>
        <v>0</v>
      </c>
      <c r="C27" s="368">
        <f>'8 F&amp;B Composition'!I46</f>
        <v>3</v>
      </c>
      <c r="D27" s="219">
        <f>'8 F&amp;B Composition'!J46</f>
        <v>0</v>
      </c>
      <c r="E27" s="555">
        <f>'8 F&amp;B Composition'!L46</f>
        <v>1047919</v>
      </c>
      <c r="F27" s="555">
        <f>'8 F&amp;B Composition'!M46</f>
        <v>0</v>
      </c>
      <c r="G27" s="560">
        <f>'8 F&amp;B Composition'!O46</f>
        <v>80</v>
      </c>
      <c r="H27" s="560">
        <f>'8 F&amp;B Composition'!P46</f>
        <v>0</v>
      </c>
      <c r="I27" s="560" t="str">
        <f>'8 F&amp;B Composition'!Q46</f>
        <v>EUR</v>
      </c>
      <c r="J27" s="555">
        <f>'8 F&amp;B Composition'!R46</f>
        <v>0</v>
      </c>
      <c r="K27" s="555">
        <f>'8 F&amp;B Composition'!S46</f>
        <v>0</v>
      </c>
      <c r="M27" s="479" t="str">
        <f t="shared" si="1"/>
        <v>Hotel name</v>
      </c>
      <c r="N27" s="479">
        <f t="shared" si="2"/>
        <v>0</v>
      </c>
      <c r="O27" s="476">
        <f t="shared" si="3"/>
        <v>3</v>
      </c>
      <c r="P27" s="555">
        <f t="shared" si="4"/>
        <v>0</v>
      </c>
      <c r="Q27" s="555">
        <f>'8 F&amp;B Composition'!K46</f>
        <v>1070925</v>
      </c>
      <c r="R27" s="555">
        <f t="shared" si="9"/>
        <v>0</v>
      </c>
      <c r="S27" s="555">
        <f t="shared" si="10"/>
        <v>80</v>
      </c>
      <c r="T27" s="479">
        <f t="shared" si="5"/>
        <v>0</v>
      </c>
      <c r="U27" s="479" t="str">
        <f t="shared" si="6"/>
        <v>EUR</v>
      </c>
      <c r="V27" s="479">
        <f t="shared" si="7"/>
        <v>0</v>
      </c>
      <c r="W27" s="479">
        <f t="shared" si="8"/>
        <v>0</v>
      </c>
    </row>
    <row r="28" spans="1:23" x14ac:dyDescent="0.35">
      <c r="A28" s="555" t="str">
        <f>Instructions!$D$17</f>
        <v>Hotel name</v>
      </c>
      <c r="B28" s="555">
        <f>'8 F&amp;B Composition'!E47</f>
        <v>0</v>
      </c>
      <c r="C28" s="368">
        <f>'8 F&amp;B Composition'!I47</f>
        <v>5</v>
      </c>
      <c r="D28" s="219">
        <f>'8 F&amp;B Composition'!J47</f>
        <v>0</v>
      </c>
      <c r="E28" s="555">
        <f>'8 F&amp;B Composition'!L47</f>
        <v>1000006</v>
      </c>
      <c r="F28" s="555">
        <f>'8 F&amp;B Composition'!M47</f>
        <v>0</v>
      </c>
      <c r="G28" s="560">
        <f>'8 F&amp;B Composition'!O47</f>
        <v>20</v>
      </c>
      <c r="H28" s="560">
        <f>'8 F&amp;B Composition'!P47</f>
        <v>0</v>
      </c>
      <c r="I28" s="560" t="str">
        <f>'8 F&amp;B Composition'!Q47</f>
        <v>EUR</v>
      </c>
      <c r="J28" s="555">
        <f>'8 F&amp;B Composition'!R47</f>
        <v>0</v>
      </c>
      <c r="K28" s="555">
        <f>'8 F&amp;B Composition'!S47</f>
        <v>0</v>
      </c>
      <c r="M28" s="479" t="str">
        <f t="shared" si="1"/>
        <v>Hotel name</v>
      </c>
      <c r="N28" s="479">
        <f t="shared" si="2"/>
        <v>0</v>
      </c>
      <c r="O28" s="476">
        <f t="shared" si="3"/>
        <v>5</v>
      </c>
      <c r="P28" s="555">
        <f t="shared" si="4"/>
        <v>0</v>
      </c>
      <c r="Q28" s="555">
        <f>'8 F&amp;B Composition'!K47</f>
        <v>2020190</v>
      </c>
      <c r="R28" s="555">
        <f t="shared" si="9"/>
        <v>0</v>
      </c>
      <c r="S28" s="555">
        <f t="shared" si="10"/>
        <v>20</v>
      </c>
      <c r="T28" s="479">
        <f t="shared" si="5"/>
        <v>0</v>
      </c>
      <c r="U28" s="479" t="str">
        <f t="shared" si="6"/>
        <v>EUR</v>
      </c>
      <c r="V28" s="479">
        <f t="shared" si="7"/>
        <v>0</v>
      </c>
      <c r="W28" s="479">
        <f t="shared" si="8"/>
        <v>0</v>
      </c>
    </row>
    <row r="29" spans="1:23" x14ac:dyDescent="0.35">
      <c r="A29" s="555" t="str">
        <f>Instructions!$D$17</f>
        <v>Hotel name</v>
      </c>
      <c r="B29" s="555">
        <f>'8 F&amp;B Composition'!E48</f>
        <v>0</v>
      </c>
      <c r="C29" s="368">
        <f>'8 F&amp;B Composition'!I48</f>
        <v>3</v>
      </c>
      <c r="D29" s="219">
        <f>'8 F&amp;B Composition'!J48</f>
        <v>0</v>
      </c>
      <c r="E29" s="555">
        <f>'8 F&amp;B Composition'!L48</f>
        <v>1047919</v>
      </c>
      <c r="F29" s="555">
        <f>'8 F&amp;B Composition'!M48</f>
        <v>0</v>
      </c>
      <c r="G29" s="560">
        <f>'8 F&amp;B Composition'!O48</f>
        <v>0</v>
      </c>
      <c r="H29" s="560">
        <f>'8 F&amp;B Composition'!P48</f>
        <v>0</v>
      </c>
      <c r="I29" s="560" t="str">
        <f>'8 F&amp;B Composition'!Q48</f>
        <v>EUR</v>
      </c>
      <c r="J29" s="555">
        <f>'8 F&amp;B Composition'!R48</f>
        <v>0</v>
      </c>
      <c r="K29" s="555">
        <f>'8 F&amp;B Composition'!S48</f>
        <v>0</v>
      </c>
      <c r="M29" s="479" t="str">
        <f t="shared" si="1"/>
        <v>Hotel name</v>
      </c>
      <c r="N29" s="479">
        <f t="shared" si="2"/>
        <v>0</v>
      </c>
      <c r="O29" s="476">
        <f t="shared" si="3"/>
        <v>3</v>
      </c>
      <c r="P29" s="555">
        <f t="shared" si="4"/>
        <v>0</v>
      </c>
      <c r="Q29" s="555">
        <f>'8 F&amp;B Composition'!K48</f>
        <v>1070925</v>
      </c>
      <c r="R29" s="555">
        <f t="shared" si="9"/>
        <v>0</v>
      </c>
      <c r="S29" s="555">
        <f t="shared" si="10"/>
        <v>0</v>
      </c>
      <c r="T29" s="479">
        <f t="shared" si="5"/>
        <v>0</v>
      </c>
      <c r="U29" s="479" t="str">
        <f t="shared" si="6"/>
        <v>EUR</v>
      </c>
      <c r="V29" s="479">
        <f t="shared" si="7"/>
        <v>0</v>
      </c>
      <c r="W29" s="479">
        <f t="shared" si="8"/>
        <v>0</v>
      </c>
    </row>
    <row r="30" spans="1:23" x14ac:dyDescent="0.35">
      <c r="A30" s="555" t="str">
        <f>Instructions!$D$17</f>
        <v>Hotel name</v>
      </c>
      <c r="B30" s="555">
        <f>'8 F&amp;B Composition'!E49</f>
        <v>0</v>
      </c>
      <c r="C30" s="368">
        <f>'8 F&amp;B Composition'!I49</f>
        <v>5</v>
      </c>
      <c r="D30" s="219">
        <f>'8 F&amp;B Composition'!J49</f>
        <v>0</v>
      </c>
      <c r="E30" s="555">
        <f>'8 F&amp;B Composition'!L49</f>
        <v>1000006</v>
      </c>
      <c r="F30" s="555">
        <f>'8 F&amp;B Composition'!M49</f>
        <v>0</v>
      </c>
      <c r="G30" s="560">
        <f>'8 F&amp;B Composition'!O49</f>
        <v>0</v>
      </c>
      <c r="H30" s="560">
        <f>'8 F&amp;B Composition'!P49</f>
        <v>0</v>
      </c>
      <c r="I30" s="560" t="str">
        <f>'8 F&amp;B Composition'!Q49</f>
        <v>EUR</v>
      </c>
      <c r="J30" s="555">
        <f>'8 F&amp;B Composition'!R49</f>
        <v>0</v>
      </c>
      <c r="K30" s="555">
        <f>'8 F&amp;B Composition'!S49</f>
        <v>0</v>
      </c>
      <c r="M30" s="479" t="str">
        <f t="shared" si="1"/>
        <v>Hotel name</v>
      </c>
      <c r="N30" s="479">
        <f t="shared" si="2"/>
        <v>0</v>
      </c>
      <c r="O30" s="476">
        <f t="shared" si="3"/>
        <v>5</v>
      </c>
      <c r="P30" s="555">
        <f t="shared" si="4"/>
        <v>0</v>
      </c>
      <c r="Q30" s="555">
        <f>'8 F&amp;B Composition'!K49</f>
        <v>2020190</v>
      </c>
      <c r="R30" s="555">
        <f t="shared" si="9"/>
        <v>0</v>
      </c>
      <c r="S30" s="555">
        <f t="shared" si="10"/>
        <v>0</v>
      </c>
      <c r="T30" s="479">
        <f t="shared" si="5"/>
        <v>0</v>
      </c>
      <c r="U30" s="479" t="str">
        <f t="shared" si="6"/>
        <v>EUR</v>
      </c>
      <c r="V30" s="479">
        <f t="shared" si="7"/>
        <v>0</v>
      </c>
      <c r="W30" s="479">
        <f t="shared" si="8"/>
        <v>0</v>
      </c>
    </row>
    <row r="31" spans="1:23" x14ac:dyDescent="0.35">
      <c r="A31" s="555" t="str">
        <f>Instructions!$D$17</f>
        <v>Hotel name</v>
      </c>
      <c r="B31" s="555">
        <f>'8 F&amp;B Composition'!E50</f>
        <v>0</v>
      </c>
      <c r="C31" s="368">
        <f>'8 F&amp;B Composition'!I50</f>
        <v>3</v>
      </c>
      <c r="D31" s="219">
        <f>'8 F&amp;B Composition'!J50</f>
        <v>0</v>
      </c>
      <c r="E31" s="555">
        <f>'8 F&amp;B Composition'!L50</f>
        <v>1047919</v>
      </c>
      <c r="F31" s="555">
        <f>'8 F&amp;B Composition'!M50</f>
        <v>0</v>
      </c>
      <c r="G31" s="560">
        <f>'8 F&amp;B Composition'!O50</f>
        <v>0</v>
      </c>
      <c r="H31" s="560">
        <f>'8 F&amp;B Composition'!P50</f>
        <v>0</v>
      </c>
      <c r="I31" s="560" t="str">
        <f>'8 F&amp;B Composition'!Q50</f>
        <v>EUR</v>
      </c>
      <c r="J31" s="555">
        <f>'8 F&amp;B Composition'!R50</f>
        <v>0</v>
      </c>
      <c r="K31" s="555">
        <f>'8 F&amp;B Composition'!S50</f>
        <v>0</v>
      </c>
      <c r="M31" s="479" t="str">
        <f t="shared" si="1"/>
        <v>Hotel name</v>
      </c>
      <c r="N31" s="479">
        <f t="shared" si="2"/>
        <v>0</v>
      </c>
      <c r="O31" s="476">
        <f t="shared" si="3"/>
        <v>3</v>
      </c>
      <c r="P31" s="555">
        <f t="shared" si="4"/>
        <v>0</v>
      </c>
      <c r="Q31" s="555">
        <f>'8 F&amp;B Composition'!K50</f>
        <v>1070925</v>
      </c>
      <c r="R31" s="555">
        <f t="shared" si="9"/>
        <v>0</v>
      </c>
      <c r="S31" s="555">
        <f t="shared" si="10"/>
        <v>0</v>
      </c>
      <c r="T31" s="479">
        <f t="shared" si="5"/>
        <v>0</v>
      </c>
      <c r="U31" s="479" t="str">
        <f t="shared" si="6"/>
        <v>EUR</v>
      </c>
      <c r="V31" s="479">
        <f t="shared" si="7"/>
        <v>0</v>
      </c>
      <c r="W31" s="479">
        <f t="shared" si="8"/>
        <v>0</v>
      </c>
    </row>
    <row r="32" spans="1:23" x14ac:dyDescent="0.35">
      <c r="A32" s="555" t="str">
        <f>Instructions!$D$17</f>
        <v>Hotel name</v>
      </c>
      <c r="B32" s="555">
        <f>'8 F&amp;B Composition'!E51</f>
        <v>0</v>
      </c>
      <c r="C32" s="368">
        <f>'8 F&amp;B Composition'!I51</f>
        <v>5</v>
      </c>
      <c r="D32" s="219">
        <f>'8 F&amp;B Composition'!J51</f>
        <v>0</v>
      </c>
      <c r="E32" s="555">
        <f>'8 F&amp;B Composition'!L51</f>
        <v>1000006</v>
      </c>
      <c r="F32" s="555">
        <f>'8 F&amp;B Composition'!M51</f>
        <v>0</v>
      </c>
      <c r="G32" s="560">
        <f>'8 F&amp;B Composition'!O51</f>
        <v>0</v>
      </c>
      <c r="H32" s="560">
        <f>'8 F&amp;B Composition'!P51</f>
        <v>0</v>
      </c>
      <c r="I32" s="560" t="str">
        <f>'8 F&amp;B Composition'!Q51</f>
        <v>EUR</v>
      </c>
      <c r="J32" s="555">
        <f>'8 F&amp;B Composition'!R51</f>
        <v>0</v>
      </c>
      <c r="K32" s="555">
        <f>'8 F&amp;B Composition'!S51</f>
        <v>0</v>
      </c>
      <c r="M32" s="479" t="str">
        <f t="shared" si="1"/>
        <v>Hotel name</v>
      </c>
      <c r="N32" s="479">
        <f t="shared" si="2"/>
        <v>0</v>
      </c>
      <c r="O32" s="476">
        <f t="shared" si="3"/>
        <v>5</v>
      </c>
      <c r="P32" s="555">
        <f t="shared" si="4"/>
        <v>0</v>
      </c>
      <c r="Q32" s="555">
        <f>'8 F&amp;B Composition'!K51</f>
        <v>2020190</v>
      </c>
      <c r="R32" s="555">
        <f t="shared" si="9"/>
        <v>0</v>
      </c>
      <c r="S32" s="555">
        <f t="shared" si="10"/>
        <v>0</v>
      </c>
      <c r="T32" s="479">
        <f t="shared" si="5"/>
        <v>0</v>
      </c>
      <c r="U32" s="479" t="str">
        <f t="shared" si="6"/>
        <v>EUR</v>
      </c>
      <c r="V32" s="479">
        <f t="shared" si="7"/>
        <v>0</v>
      </c>
      <c r="W32" s="479">
        <f t="shared" si="8"/>
        <v>0</v>
      </c>
    </row>
    <row r="33" spans="1:23" x14ac:dyDescent="0.35">
      <c r="A33" s="555" t="str">
        <f>Instructions!$D$17</f>
        <v>Hotel name</v>
      </c>
      <c r="B33" s="555">
        <f>'8 F&amp;B Composition'!E52</f>
        <v>0</v>
      </c>
      <c r="C33" s="368">
        <f>'8 F&amp;B Composition'!I52</f>
        <v>3</v>
      </c>
      <c r="D33" s="219">
        <f>'8 F&amp;B Composition'!J52</f>
        <v>0</v>
      </c>
      <c r="E33" s="555">
        <f>'8 F&amp;B Composition'!L52</f>
        <v>1047919</v>
      </c>
      <c r="F33" s="555">
        <f>'8 F&amp;B Composition'!M52</f>
        <v>0</v>
      </c>
      <c r="G33" s="560">
        <f>'8 F&amp;B Composition'!O52</f>
        <v>0</v>
      </c>
      <c r="H33" s="560">
        <f>'8 F&amp;B Composition'!P52</f>
        <v>0</v>
      </c>
      <c r="I33" s="560" t="str">
        <f>'8 F&amp;B Composition'!Q52</f>
        <v>EUR</v>
      </c>
      <c r="J33" s="555">
        <f>'8 F&amp;B Composition'!R52</f>
        <v>0</v>
      </c>
      <c r="K33" s="555">
        <f>'8 F&amp;B Composition'!S52</f>
        <v>0</v>
      </c>
      <c r="M33" s="479" t="str">
        <f t="shared" si="1"/>
        <v>Hotel name</v>
      </c>
      <c r="N33" s="479">
        <f t="shared" si="2"/>
        <v>0</v>
      </c>
      <c r="O33" s="476">
        <f t="shared" si="3"/>
        <v>3</v>
      </c>
      <c r="P33" s="555">
        <f t="shared" si="4"/>
        <v>0</v>
      </c>
      <c r="Q33" s="555">
        <f>'8 F&amp;B Composition'!K52</f>
        <v>1070925</v>
      </c>
      <c r="R33" s="555">
        <f t="shared" si="9"/>
        <v>0</v>
      </c>
      <c r="S33" s="555">
        <f t="shared" si="10"/>
        <v>0</v>
      </c>
      <c r="T33" s="479">
        <f t="shared" si="5"/>
        <v>0</v>
      </c>
      <c r="U33" s="479" t="str">
        <f t="shared" si="6"/>
        <v>EUR</v>
      </c>
      <c r="V33" s="479">
        <f t="shared" si="7"/>
        <v>0</v>
      </c>
      <c r="W33" s="479">
        <f t="shared" si="8"/>
        <v>0</v>
      </c>
    </row>
    <row r="34" spans="1:23" x14ac:dyDescent="0.35">
      <c r="A34" s="555" t="str">
        <f>Instructions!$D$17</f>
        <v>Hotel name</v>
      </c>
      <c r="B34" s="555">
        <f>'8 F&amp;B Composition'!E53</f>
        <v>0</v>
      </c>
      <c r="C34" s="368">
        <f>'8 F&amp;B Composition'!I53</f>
        <v>5</v>
      </c>
      <c r="D34" s="219">
        <f>'8 F&amp;B Composition'!J53</f>
        <v>0</v>
      </c>
      <c r="E34" s="555">
        <f>'8 F&amp;B Composition'!L53</f>
        <v>1000006</v>
      </c>
      <c r="F34" s="555">
        <f>'8 F&amp;B Composition'!M53</f>
        <v>0</v>
      </c>
      <c r="G34" s="560">
        <f>'8 F&amp;B Composition'!O53</f>
        <v>0</v>
      </c>
      <c r="H34" s="560">
        <f>'8 F&amp;B Composition'!P53</f>
        <v>0</v>
      </c>
      <c r="I34" s="560" t="str">
        <f>'8 F&amp;B Composition'!Q53</f>
        <v>EUR</v>
      </c>
      <c r="J34" s="555">
        <f>'8 F&amp;B Composition'!R53</f>
        <v>0</v>
      </c>
      <c r="K34" s="555">
        <f>'8 F&amp;B Composition'!S53</f>
        <v>0</v>
      </c>
      <c r="M34" s="479" t="str">
        <f t="shared" si="1"/>
        <v>Hotel name</v>
      </c>
      <c r="N34" s="479">
        <f t="shared" si="2"/>
        <v>0</v>
      </c>
      <c r="O34" s="476">
        <f t="shared" si="3"/>
        <v>5</v>
      </c>
      <c r="P34" s="555">
        <f t="shared" si="4"/>
        <v>0</v>
      </c>
      <c r="Q34" s="555">
        <f>'8 F&amp;B Composition'!K53</f>
        <v>2020190</v>
      </c>
      <c r="R34" s="555">
        <f t="shared" si="9"/>
        <v>0</v>
      </c>
      <c r="S34" s="555">
        <f t="shared" si="10"/>
        <v>0</v>
      </c>
      <c r="T34" s="479">
        <f t="shared" si="5"/>
        <v>0</v>
      </c>
      <c r="U34" s="479" t="str">
        <f t="shared" si="6"/>
        <v>EUR</v>
      </c>
      <c r="V34" s="479">
        <f t="shared" si="7"/>
        <v>0</v>
      </c>
      <c r="W34" s="479">
        <f t="shared" si="8"/>
        <v>0</v>
      </c>
    </row>
    <row r="35" spans="1:23" x14ac:dyDescent="0.35">
      <c r="A35" s="555" t="str">
        <f>Instructions!$D$17</f>
        <v>Hotel name</v>
      </c>
      <c r="B35" s="555">
        <f>'8 F&amp;B Composition'!E54</f>
        <v>0</v>
      </c>
      <c r="C35" s="368">
        <f>'8 F&amp;B Composition'!I54</f>
        <v>3</v>
      </c>
      <c r="D35" s="219">
        <f>'8 F&amp;B Composition'!J54</f>
        <v>0</v>
      </c>
      <c r="E35" s="555">
        <f>'8 F&amp;B Composition'!L54</f>
        <v>1047919</v>
      </c>
      <c r="F35" s="555">
        <f>'8 F&amp;B Composition'!M54</f>
        <v>0</v>
      </c>
      <c r="G35" s="560">
        <f>'8 F&amp;B Composition'!O54</f>
        <v>0</v>
      </c>
      <c r="H35" s="560">
        <f>'8 F&amp;B Composition'!P54</f>
        <v>0</v>
      </c>
      <c r="I35" s="560" t="str">
        <f>'8 F&amp;B Composition'!Q54</f>
        <v>EUR</v>
      </c>
      <c r="J35" s="555">
        <f>'8 F&amp;B Composition'!R54</f>
        <v>0</v>
      </c>
      <c r="K35" s="555">
        <f>'8 F&amp;B Composition'!S54</f>
        <v>0</v>
      </c>
      <c r="M35" s="479" t="str">
        <f t="shared" si="1"/>
        <v>Hotel name</v>
      </c>
      <c r="N35" s="479">
        <f t="shared" si="2"/>
        <v>0</v>
      </c>
      <c r="O35" s="476">
        <f t="shared" si="3"/>
        <v>3</v>
      </c>
      <c r="P35" s="555">
        <f t="shared" si="4"/>
        <v>0</v>
      </c>
      <c r="Q35" s="555">
        <f>'8 F&amp;B Composition'!K54</f>
        <v>1070925</v>
      </c>
      <c r="R35" s="555">
        <f t="shared" si="9"/>
        <v>0</v>
      </c>
      <c r="S35" s="555">
        <f t="shared" si="10"/>
        <v>0</v>
      </c>
      <c r="T35" s="479">
        <f t="shared" si="5"/>
        <v>0</v>
      </c>
      <c r="U35" s="479" t="str">
        <f t="shared" si="6"/>
        <v>EUR</v>
      </c>
      <c r="V35" s="479">
        <f t="shared" si="7"/>
        <v>0</v>
      </c>
      <c r="W35" s="479">
        <f t="shared" si="8"/>
        <v>0</v>
      </c>
    </row>
    <row r="36" spans="1:23" x14ac:dyDescent="0.35">
      <c r="A36" s="555" t="str">
        <f>Instructions!$D$17</f>
        <v>Hotel name</v>
      </c>
      <c r="B36" s="555">
        <f>'8 F&amp;B Composition'!E55</f>
        <v>0</v>
      </c>
      <c r="C36" s="368">
        <f>'8 F&amp;B Composition'!I55</f>
        <v>5</v>
      </c>
      <c r="D36" s="219">
        <f>'8 F&amp;B Composition'!J55</f>
        <v>0</v>
      </c>
      <c r="E36" s="555">
        <f>'8 F&amp;B Composition'!L55</f>
        <v>1000006</v>
      </c>
      <c r="F36" s="555">
        <f>'8 F&amp;B Composition'!M55</f>
        <v>0</v>
      </c>
      <c r="G36" s="560">
        <f>'8 F&amp;B Composition'!O55</f>
        <v>0</v>
      </c>
      <c r="H36" s="560">
        <f>'8 F&amp;B Composition'!P55</f>
        <v>0</v>
      </c>
      <c r="I36" s="560" t="str">
        <f>'8 F&amp;B Composition'!Q55</f>
        <v>EUR</v>
      </c>
      <c r="J36" s="555">
        <f>'8 F&amp;B Composition'!R55</f>
        <v>0</v>
      </c>
      <c r="K36" s="555">
        <f>'8 F&amp;B Composition'!S55</f>
        <v>0</v>
      </c>
      <c r="M36" s="479" t="str">
        <f t="shared" si="1"/>
        <v>Hotel name</v>
      </c>
      <c r="N36" s="479">
        <f t="shared" si="2"/>
        <v>0</v>
      </c>
      <c r="O36" s="476">
        <f t="shared" si="3"/>
        <v>5</v>
      </c>
      <c r="P36" s="555">
        <f t="shared" si="4"/>
        <v>0</v>
      </c>
      <c r="Q36" s="555">
        <f>'8 F&amp;B Composition'!K55</f>
        <v>2020190</v>
      </c>
      <c r="R36" s="555">
        <f t="shared" si="9"/>
        <v>0</v>
      </c>
      <c r="S36" s="555">
        <f t="shared" si="10"/>
        <v>0</v>
      </c>
      <c r="T36" s="479">
        <f t="shared" si="5"/>
        <v>0</v>
      </c>
      <c r="U36" s="479" t="str">
        <f t="shared" si="6"/>
        <v>EUR</v>
      </c>
      <c r="V36" s="479">
        <f t="shared" si="7"/>
        <v>0</v>
      </c>
      <c r="W36" s="479">
        <f t="shared" si="8"/>
        <v>0</v>
      </c>
    </row>
    <row r="37" spans="1:23" x14ac:dyDescent="0.35">
      <c r="A37" s="555" t="str">
        <f>Instructions!$D$17</f>
        <v>Hotel name</v>
      </c>
      <c r="B37" s="555">
        <f>'8 F&amp;B Composition'!E56</f>
        <v>0</v>
      </c>
      <c r="C37" s="368">
        <f>'8 F&amp;B Composition'!I56</f>
        <v>3</v>
      </c>
      <c r="D37" s="219">
        <f>'8 F&amp;B Composition'!J56</f>
        <v>0</v>
      </c>
      <c r="E37" s="555">
        <f>'8 F&amp;B Composition'!L56</f>
        <v>1047919</v>
      </c>
      <c r="F37" s="555">
        <f>'8 F&amp;B Composition'!M56</f>
        <v>0</v>
      </c>
      <c r="G37" s="560">
        <f>'8 F&amp;B Composition'!O56</f>
        <v>0</v>
      </c>
      <c r="H37" s="560">
        <f>'8 F&amp;B Composition'!P56</f>
        <v>0</v>
      </c>
      <c r="I37" s="560" t="str">
        <f>'8 F&amp;B Composition'!Q56</f>
        <v>EUR</v>
      </c>
      <c r="J37" s="555">
        <f>'8 F&amp;B Composition'!R56</f>
        <v>0</v>
      </c>
      <c r="K37" s="555">
        <f>'8 F&amp;B Composition'!S56</f>
        <v>0</v>
      </c>
      <c r="M37" s="479" t="str">
        <f t="shared" si="1"/>
        <v>Hotel name</v>
      </c>
      <c r="N37" s="479">
        <f t="shared" si="2"/>
        <v>0</v>
      </c>
      <c r="O37" s="476">
        <f t="shared" si="3"/>
        <v>3</v>
      </c>
      <c r="P37" s="555">
        <f t="shared" si="4"/>
        <v>0</v>
      </c>
      <c r="Q37" s="555">
        <f>'8 F&amp;B Composition'!K56</f>
        <v>1070925</v>
      </c>
      <c r="R37" s="555">
        <f t="shared" si="9"/>
        <v>0</v>
      </c>
      <c r="S37" s="555">
        <f t="shared" si="10"/>
        <v>0</v>
      </c>
      <c r="T37" s="479">
        <f t="shared" si="5"/>
        <v>0</v>
      </c>
      <c r="U37" s="479" t="str">
        <f t="shared" si="6"/>
        <v>EUR</v>
      </c>
      <c r="V37" s="479">
        <f t="shared" si="7"/>
        <v>0</v>
      </c>
      <c r="W37" s="479">
        <f t="shared" si="8"/>
        <v>0</v>
      </c>
    </row>
    <row r="38" spans="1:23" x14ac:dyDescent="0.35">
      <c r="A38" s="555" t="str">
        <f>Instructions!$D$17</f>
        <v>Hotel name</v>
      </c>
      <c r="B38" s="555">
        <f>'8 F&amp;B Composition'!E57</f>
        <v>0</v>
      </c>
      <c r="C38" s="368">
        <f>'8 F&amp;B Composition'!I57</f>
        <v>5</v>
      </c>
      <c r="D38" s="219">
        <f>'8 F&amp;B Composition'!J57</f>
        <v>0</v>
      </c>
      <c r="E38" s="555">
        <f>'8 F&amp;B Composition'!L57</f>
        <v>1000006</v>
      </c>
      <c r="F38" s="555">
        <f>'8 F&amp;B Composition'!M57</f>
        <v>0</v>
      </c>
      <c r="G38" s="560">
        <f>'8 F&amp;B Composition'!O57</f>
        <v>0</v>
      </c>
      <c r="H38" s="560">
        <f>'8 F&amp;B Composition'!P57</f>
        <v>0</v>
      </c>
      <c r="I38" s="560" t="str">
        <f>'8 F&amp;B Composition'!Q57</f>
        <v>EUR</v>
      </c>
      <c r="J38" s="555">
        <f>'8 F&amp;B Composition'!R57</f>
        <v>0</v>
      </c>
      <c r="K38" s="555">
        <f>'8 F&amp;B Composition'!S57</f>
        <v>0</v>
      </c>
      <c r="M38" s="479" t="str">
        <f t="shared" si="1"/>
        <v>Hotel name</v>
      </c>
      <c r="N38" s="479">
        <f t="shared" si="2"/>
        <v>0</v>
      </c>
      <c r="O38" s="476">
        <f t="shared" si="3"/>
        <v>5</v>
      </c>
      <c r="P38" s="555">
        <f t="shared" si="4"/>
        <v>0</v>
      </c>
      <c r="Q38" s="555">
        <f>'8 F&amp;B Composition'!K57</f>
        <v>2020190</v>
      </c>
      <c r="R38" s="555">
        <f t="shared" si="9"/>
        <v>0</v>
      </c>
      <c r="S38" s="555">
        <f t="shared" si="10"/>
        <v>0</v>
      </c>
      <c r="T38" s="479">
        <f t="shared" si="5"/>
        <v>0</v>
      </c>
      <c r="U38" s="479" t="str">
        <f t="shared" si="6"/>
        <v>EUR</v>
      </c>
      <c r="V38" s="479">
        <f t="shared" si="7"/>
        <v>0</v>
      </c>
      <c r="W38" s="479">
        <f t="shared" si="8"/>
        <v>0</v>
      </c>
    </row>
    <row r="39" spans="1:23" x14ac:dyDescent="0.35">
      <c r="A39" s="555" t="str">
        <f>Instructions!$D$17</f>
        <v>Hotel name</v>
      </c>
      <c r="B39" s="555">
        <f>'8 F&amp;B Composition'!E58</f>
        <v>0</v>
      </c>
      <c r="C39" s="368">
        <f>'8 F&amp;B Composition'!I58</f>
        <v>3</v>
      </c>
      <c r="D39" s="219">
        <f>'8 F&amp;B Composition'!J58</f>
        <v>0</v>
      </c>
      <c r="E39" s="555">
        <f>'8 F&amp;B Composition'!L58</f>
        <v>1047919</v>
      </c>
      <c r="F39" s="555">
        <f>'8 F&amp;B Composition'!M58</f>
        <v>0</v>
      </c>
      <c r="G39" s="560">
        <f>'8 F&amp;B Composition'!O58</f>
        <v>0</v>
      </c>
      <c r="H39" s="560">
        <f>'8 F&amp;B Composition'!P58</f>
        <v>0</v>
      </c>
      <c r="I39" s="560" t="str">
        <f>'8 F&amp;B Composition'!Q58</f>
        <v>EUR</v>
      </c>
      <c r="J39" s="555">
        <f>'8 F&amp;B Composition'!R58</f>
        <v>0</v>
      </c>
      <c r="K39" s="555">
        <f>'8 F&amp;B Composition'!S58</f>
        <v>0</v>
      </c>
      <c r="M39" s="479" t="str">
        <f t="shared" si="1"/>
        <v>Hotel name</v>
      </c>
      <c r="N39" s="479">
        <f t="shared" si="2"/>
        <v>0</v>
      </c>
      <c r="O39" s="476">
        <f t="shared" si="3"/>
        <v>3</v>
      </c>
      <c r="P39" s="555">
        <f t="shared" si="4"/>
        <v>0</v>
      </c>
      <c r="Q39" s="555">
        <f>'8 F&amp;B Composition'!K58</f>
        <v>1070925</v>
      </c>
      <c r="R39" s="555">
        <f t="shared" si="9"/>
        <v>0</v>
      </c>
      <c r="S39" s="555">
        <f t="shared" si="10"/>
        <v>0</v>
      </c>
      <c r="T39" s="479">
        <f t="shared" si="5"/>
        <v>0</v>
      </c>
      <c r="U39" s="479" t="str">
        <f t="shared" si="6"/>
        <v>EUR</v>
      </c>
      <c r="V39" s="479">
        <f t="shared" si="7"/>
        <v>0</v>
      </c>
      <c r="W39" s="479">
        <f t="shared" si="8"/>
        <v>0</v>
      </c>
    </row>
    <row r="40" spans="1:23" x14ac:dyDescent="0.35">
      <c r="A40" s="555" t="str">
        <f>Instructions!$D$17</f>
        <v>Hotel name</v>
      </c>
      <c r="B40" s="555">
        <f>'8 F&amp;B Composition'!E59</f>
        <v>0</v>
      </c>
      <c r="C40" s="368">
        <f>'8 F&amp;B Composition'!I59</f>
        <v>5</v>
      </c>
      <c r="D40" s="219">
        <f>'8 F&amp;B Composition'!J59</f>
        <v>0</v>
      </c>
      <c r="E40" s="555">
        <f>'8 F&amp;B Composition'!L59</f>
        <v>1000006</v>
      </c>
      <c r="F40" s="555">
        <f>'8 F&amp;B Composition'!M59</f>
        <v>0</v>
      </c>
      <c r="G40" s="560">
        <f>'8 F&amp;B Composition'!O59</f>
        <v>0</v>
      </c>
      <c r="H40" s="560">
        <f>'8 F&amp;B Composition'!P59</f>
        <v>0</v>
      </c>
      <c r="I40" s="560" t="str">
        <f>'8 F&amp;B Composition'!Q59</f>
        <v>EUR</v>
      </c>
      <c r="J40" s="555">
        <f>'8 F&amp;B Composition'!R59</f>
        <v>0</v>
      </c>
      <c r="K40" s="555">
        <f>'8 F&amp;B Composition'!S59</f>
        <v>0</v>
      </c>
      <c r="M40" s="479" t="str">
        <f t="shared" si="1"/>
        <v>Hotel name</v>
      </c>
      <c r="N40" s="479">
        <f t="shared" si="2"/>
        <v>0</v>
      </c>
      <c r="O40" s="476">
        <f t="shared" si="3"/>
        <v>5</v>
      </c>
      <c r="P40" s="555">
        <f t="shared" si="4"/>
        <v>0</v>
      </c>
      <c r="Q40" s="555">
        <f>'8 F&amp;B Composition'!K59</f>
        <v>2020190</v>
      </c>
      <c r="R40" s="555">
        <f t="shared" si="9"/>
        <v>0</v>
      </c>
      <c r="S40" s="555">
        <f t="shared" si="10"/>
        <v>0</v>
      </c>
      <c r="T40" s="479">
        <f t="shared" si="5"/>
        <v>0</v>
      </c>
      <c r="U40" s="479" t="str">
        <f t="shared" si="6"/>
        <v>EUR</v>
      </c>
      <c r="V40" s="479">
        <f t="shared" si="7"/>
        <v>0</v>
      </c>
      <c r="W40" s="479">
        <f t="shared" si="8"/>
        <v>0</v>
      </c>
    </row>
    <row r="41" spans="1:23" x14ac:dyDescent="0.35">
      <c r="A41" s="555" t="str">
        <f>Instructions!$D$17</f>
        <v>Hotel name</v>
      </c>
      <c r="B41" s="555">
        <f>'8 F&amp;B Composition'!E60</f>
        <v>0</v>
      </c>
      <c r="C41" s="368">
        <f>'8 F&amp;B Composition'!I60</f>
        <v>3</v>
      </c>
      <c r="D41" s="219">
        <f>'8 F&amp;B Composition'!J60</f>
        <v>0</v>
      </c>
      <c r="E41" s="555">
        <f>'8 F&amp;B Composition'!L60</f>
        <v>1047919</v>
      </c>
      <c r="F41" s="555">
        <f>'8 F&amp;B Composition'!M60</f>
        <v>0</v>
      </c>
      <c r="G41" s="560">
        <f>'8 F&amp;B Composition'!O60</f>
        <v>0</v>
      </c>
      <c r="H41" s="560">
        <f>'8 F&amp;B Composition'!P60</f>
        <v>0</v>
      </c>
      <c r="I41" s="560" t="str">
        <f>'8 F&amp;B Composition'!Q60</f>
        <v>EUR</v>
      </c>
      <c r="J41" s="555">
        <f>'8 F&amp;B Composition'!R60</f>
        <v>0</v>
      </c>
      <c r="K41" s="555">
        <f>'8 F&amp;B Composition'!S60</f>
        <v>0</v>
      </c>
      <c r="M41" s="479" t="str">
        <f t="shared" si="1"/>
        <v>Hotel name</v>
      </c>
      <c r="N41" s="479">
        <f t="shared" si="2"/>
        <v>0</v>
      </c>
      <c r="O41" s="476">
        <f t="shared" si="3"/>
        <v>3</v>
      </c>
      <c r="P41" s="555">
        <f t="shared" si="4"/>
        <v>0</v>
      </c>
      <c r="Q41" s="555">
        <f>'8 F&amp;B Composition'!K60</f>
        <v>1070925</v>
      </c>
      <c r="R41" s="555">
        <f t="shared" si="9"/>
        <v>0</v>
      </c>
      <c r="S41" s="555">
        <f t="shared" si="10"/>
        <v>0</v>
      </c>
      <c r="T41" s="479">
        <f t="shared" si="5"/>
        <v>0</v>
      </c>
      <c r="U41" s="479" t="str">
        <f t="shared" si="6"/>
        <v>EUR</v>
      </c>
      <c r="V41" s="479">
        <f t="shared" si="7"/>
        <v>0</v>
      </c>
      <c r="W41" s="479">
        <f t="shared" si="8"/>
        <v>0</v>
      </c>
    </row>
    <row r="42" spans="1:23" x14ac:dyDescent="0.35">
      <c r="A42" s="555" t="str">
        <f>Instructions!$D$17</f>
        <v>Hotel name</v>
      </c>
      <c r="B42" s="555">
        <f>'8 F&amp;B Composition'!E61</f>
        <v>0</v>
      </c>
      <c r="C42" s="368">
        <f>'8 F&amp;B Composition'!I61</f>
        <v>5</v>
      </c>
      <c r="D42" s="219">
        <f>'8 F&amp;B Composition'!J61</f>
        <v>0</v>
      </c>
      <c r="E42" s="555">
        <f>'8 F&amp;B Composition'!L61</f>
        <v>1000006</v>
      </c>
      <c r="F42" s="555">
        <f>'8 F&amp;B Composition'!M61</f>
        <v>0</v>
      </c>
      <c r="G42" s="560">
        <f>'8 F&amp;B Composition'!O61</f>
        <v>0</v>
      </c>
      <c r="H42" s="560">
        <f>'8 F&amp;B Composition'!P61</f>
        <v>0</v>
      </c>
      <c r="I42" s="560" t="str">
        <f>'8 F&amp;B Composition'!Q61</f>
        <v>EUR</v>
      </c>
      <c r="J42" s="555">
        <f>'8 F&amp;B Composition'!R61</f>
        <v>0</v>
      </c>
      <c r="K42" s="555">
        <f>'8 F&amp;B Composition'!S61</f>
        <v>0</v>
      </c>
      <c r="M42" s="479" t="str">
        <f t="shared" si="1"/>
        <v>Hotel name</v>
      </c>
      <c r="N42" s="479">
        <f t="shared" si="2"/>
        <v>0</v>
      </c>
      <c r="O42" s="476">
        <f t="shared" si="3"/>
        <v>5</v>
      </c>
      <c r="P42" s="555">
        <f t="shared" si="4"/>
        <v>0</v>
      </c>
      <c r="Q42" s="555">
        <f>'8 F&amp;B Composition'!K61</f>
        <v>2020190</v>
      </c>
      <c r="R42" s="555">
        <f t="shared" si="9"/>
        <v>0</v>
      </c>
      <c r="S42" s="555">
        <f t="shared" si="10"/>
        <v>0</v>
      </c>
      <c r="T42" s="479">
        <f t="shared" si="5"/>
        <v>0</v>
      </c>
      <c r="U42" s="479" t="str">
        <f t="shared" si="6"/>
        <v>EUR</v>
      </c>
      <c r="V42" s="479">
        <f t="shared" si="7"/>
        <v>0</v>
      </c>
      <c r="W42" s="479">
        <f t="shared" si="8"/>
        <v>0</v>
      </c>
    </row>
    <row r="43" spans="1:23" x14ac:dyDescent="0.35">
      <c r="A43" s="555" t="str">
        <f>Instructions!$D$17</f>
        <v>Hotel name</v>
      </c>
      <c r="B43" s="555">
        <f>'8 F&amp;B Composition'!E62</f>
        <v>0</v>
      </c>
      <c r="C43" s="368">
        <f>'8 F&amp;B Composition'!I62</f>
        <v>3</v>
      </c>
      <c r="D43" s="219">
        <f>'8 F&amp;B Composition'!J62</f>
        <v>0</v>
      </c>
      <c r="E43" s="555">
        <f>'8 F&amp;B Composition'!L62</f>
        <v>1047919</v>
      </c>
      <c r="F43" s="555">
        <f>'8 F&amp;B Composition'!M62</f>
        <v>0</v>
      </c>
      <c r="G43" s="560">
        <f>'8 F&amp;B Composition'!O62</f>
        <v>0</v>
      </c>
      <c r="H43" s="560">
        <f>'8 F&amp;B Composition'!P62</f>
        <v>0</v>
      </c>
      <c r="I43" s="560" t="str">
        <f>'8 F&amp;B Composition'!Q62</f>
        <v>EUR</v>
      </c>
      <c r="J43" s="555">
        <f>'8 F&amp;B Composition'!R62</f>
        <v>0</v>
      </c>
      <c r="K43" s="555">
        <f>'8 F&amp;B Composition'!S62</f>
        <v>0</v>
      </c>
      <c r="M43" s="479" t="str">
        <f t="shared" si="1"/>
        <v>Hotel name</v>
      </c>
      <c r="N43" s="479">
        <f t="shared" si="2"/>
        <v>0</v>
      </c>
      <c r="O43" s="476">
        <f t="shared" si="3"/>
        <v>3</v>
      </c>
      <c r="P43" s="555">
        <f t="shared" si="4"/>
        <v>0</v>
      </c>
      <c r="Q43" s="555">
        <f>'8 F&amp;B Composition'!K62</f>
        <v>1070925</v>
      </c>
      <c r="R43" s="555">
        <f t="shared" si="9"/>
        <v>0</v>
      </c>
      <c r="S43" s="555">
        <f t="shared" si="10"/>
        <v>0</v>
      </c>
      <c r="T43" s="479">
        <f t="shared" si="5"/>
        <v>0</v>
      </c>
      <c r="U43" s="479" t="str">
        <f t="shared" si="6"/>
        <v>EUR</v>
      </c>
      <c r="V43" s="479">
        <f t="shared" si="7"/>
        <v>0</v>
      </c>
      <c r="W43" s="479">
        <f t="shared" si="8"/>
        <v>0</v>
      </c>
    </row>
    <row r="44" spans="1:23" x14ac:dyDescent="0.35">
      <c r="A44" s="555" t="str">
        <f>Instructions!$D$17</f>
        <v>Hotel name</v>
      </c>
      <c r="B44" s="555">
        <f>'8 F&amp;B Composition'!E63</f>
        <v>0</v>
      </c>
      <c r="C44" s="368">
        <f>'8 F&amp;B Composition'!I63</f>
        <v>5</v>
      </c>
      <c r="D44" s="219">
        <f>'8 F&amp;B Composition'!J63</f>
        <v>0</v>
      </c>
      <c r="E44" s="555">
        <f>'8 F&amp;B Composition'!L63</f>
        <v>1000006</v>
      </c>
      <c r="F44" s="555">
        <f>'8 F&amp;B Composition'!M63</f>
        <v>0</v>
      </c>
      <c r="G44" s="560">
        <f>'8 F&amp;B Composition'!O63</f>
        <v>0</v>
      </c>
      <c r="H44" s="560">
        <f>'8 F&amp;B Composition'!P63</f>
        <v>0</v>
      </c>
      <c r="I44" s="560" t="str">
        <f>'8 F&amp;B Composition'!Q63</f>
        <v>EUR</v>
      </c>
      <c r="J44" s="555">
        <f>'8 F&amp;B Composition'!R63</f>
        <v>0</v>
      </c>
      <c r="K44" s="555">
        <f>'8 F&amp;B Composition'!S63</f>
        <v>0</v>
      </c>
      <c r="M44" s="479" t="str">
        <f t="shared" si="1"/>
        <v>Hotel name</v>
      </c>
      <c r="N44" s="479">
        <f t="shared" si="2"/>
        <v>0</v>
      </c>
      <c r="O44" s="476">
        <f t="shared" si="3"/>
        <v>5</v>
      </c>
      <c r="P44" s="555">
        <f t="shared" si="4"/>
        <v>0</v>
      </c>
      <c r="Q44" s="555">
        <f>'8 F&amp;B Composition'!K63</f>
        <v>2020190</v>
      </c>
      <c r="R44" s="555">
        <f t="shared" si="9"/>
        <v>0</v>
      </c>
      <c r="S44" s="555">
        <f t="shared" si="10"/>
        <v>0</v>
      </c>
      <c r="T44" s="479">
        <f t="shared" si="5"/>
        <v>0</v>
      </c>
      <c r="U44" s="479" t="str">
        <f t="shared" si="6"/>
        <v>EUR</v>
      </c>
      <c r="V44" s="479">
        <f t="shared" si="7"/>
        <v>0</v>
      </c>
      <c r="W44" s="479">
        <f t="shared" si="8"/>
        <v>0</v>
      </c>
    </row>
    <row r="45" spans="1:23" x14ac:dyDescent="0.35">
      <c r="A45" s="555" t="str">
        <f>Instructions!$D$17</f>
        <v>Hotel name</v>
      </c>
      <c r="B45" s="555">
        <f>'8 F&amp;B Composition'!E64</f>
        <v>0</v>
      </c>
      <c r="C45" s="368">
        <f>'8 F&amp;B Composition'!I64</f>
        <v>3</v>
      </c>
      <c r="D45" s="219">
        <f>'8 F&amp;B Composition'!J64</f>
        <v>0</v>
      </c>
      <c r="E45" s="555">
        <f>'8 F&amp;B Composition'!L64</f>
        <v>1047919</v>
      </c>
      <c r="F45" s="555">
        <f>'8 F&amp;B Composition'!M64</f>
        <v>0</v>
      </c>
      <c r="G45" s="560">
        <f>'8 F&amp;B Composition'!O64</f>
        <v>0</v>
      </c>
      <c r="H45" s="560">
        <f>'8 F&amp;B Composition'!P64</f>
        <v>0</v>
      </c>
      <c r="I45" s="560" t="str">
        <f>'8 F&amp;B Composition'!Q64</f>
        <v>EUR</v>
      </c>
      <c r="J45" s="555">
        <f>'8 F&amp;B Composition'!R64</f>
        <v>0</v>
      </c>
      <c r="K45" s="555">
        <f>'8 F&amp;B Composition'!S64</f>
        <v>0</v>
      </c>
      <c r="M45" s="479" t="str">
        <f t="shared" si="1"/>
        <v>Hotel name</v>
      </c>
      <c r="N45" s="479">
        <f t="shared" si="2"/>
        <v>0</v>
      </c>
      <c r="O45" s="476">
        <f t="shared" si="3"/>
        <v>3</v>
      </c>
      <c r="P45" s="555">
        <f t="shared" si="4"/>
        <v>0</v>
      </c>
      <c r="Q45" s="555">
        <f>'8 F&amp;B Composition'!K64</f>
        <v>1070925</v>
      </c>
      <c r="R45" s="555">
        <f t="shared" si="9"/>
        <v>0</v>
      </c>
      <c r="S45" s="555">
        <f t="shared" si="10"/>
        <v>0</v>
      </c>
      <c r="T45" s="479">
        <f t="shared" si="5"/>
        <v>0</v>
      </c>
      <c r="U45" s="479" t="str">
        <f t="shared" si="6"/>
        <v>EUR</v>
      </c>
      <c r="V45" s="479">
        <f t="shared" si="7"/>
        <v>0</v>
      </c>
      <c r="W45" s="479">
        <f t="shared" si="8"/>
        <v>0</v>
      </c>
    </row>
    <row r="46" spans="1:23" x14ac:dyDescent="0.35">
      <c r="A46" s="555" t="str">
        <f>Instructions!$D$17</f>
        <v>Hotel name</v>
      </c>
      <c r="B46" s="555">
        <f>'8 F&amp;B Composition'!E65</f>
        <v>0</v>
      </c>
      <c r="C46" s="368">
        <f>'8 F&amp;B Composition'!I65</f>
        <v>5</v>
      </c>
      <c r="D46" s="219">
        <f>'8 F&amp;B Composition'!J65</f>
        <v>0</v>
      </c>
      <c r="E46" s="555">
        <f>'8 F&amp;B Composition'!L65</f>
        <v>1000006</v>
      </c>
      <c r="F46" s="555">
        <f>'8 F&amp;B Composition'!M65</f>
        <v>0</v>
      </c>
      <c r="G46" s="560">
        <f>'8 F&amp;B Composition'!O65</f>
        <v>0</v>
      </c>
      <c r="H46" s="560">
        <f>'8 F&amp;B Composition'!P65</f>
        <v>0</v>
      </c>
      <c r="I46" s="560" t="str">
        <f>'8 F&amp;B Composition'!Q65</f>
        <v>EUR</v>
      </c>
      <c r="J46" s="555">
        <f>'8 F&amp;B Composition'!R65</f>
        <v>0</v>
      </c>
      <c r="K46" s="555">
        <f>'8 F&amp;B Composition'!S65</f>
        <v>0</v>
      </c>
      <c r="M46" s="479" t="str">
        <f t="shared" si="1"/>
        <v>Hotel name</v>
      </c>
      <c r="N46" s="479">
        <f t="shared" si="2"/>
        <v>0</v>
      </c>
      <c r="O46" s="476">
        <f t="shared" si="3"/>
        <v>5</v>
      </c>
      <c r="P46" s="555">
        <f t="shared" si="4"/>
        <v>0</v>
      </c>
      <c r="Q46" s="555">
        <f>'8 F&amp;B Composition'!K65</f>
        <v>2020190</v>
      </c>
      <c r="R46" s="555">
        <f t="shared" si="9"/>
        <v>0</v>
      </c>
      <c r="S46" s="555">
        <f t="shared" si="10"/>
        <v>0</v>
      </c>
      <c r="T46" s="479">
        <f t="shared" si="5"/>
        <v>0</v>
      </c>
      <c r="U46" s="479" t="str">
        <f t="shared" si="6"/>
        <v>EUR</v>
      </c>
      <c r="V46" s="479">
        <f t="shared" si="7"/>
        <v>0</v>
      </c>
      <c r="W46" s="479">
        <f t="shared" si="8"/>
        <v>0</v>
      </c>
    </row>
    <row r="47" spans="1:23" x14ac:dyDescent="0.35">
      <c r="A47" s="555" t="str">
        <f>Instructions!$D$17</f>
        <v>Hotel name</v>
      </c>
      <c r="B47" s="555">
        <f>'8 F&amp;B Composition'!E66</f>
        <v>0</v>
      </c>
      <c r="C47" s="368">
        <f>'8 F&amp;B Composition'!I66</f>
        <v>3</v>
      </c>
      <c r="D47" s="219">
        <f>'8 F&amp;B Composition'!J66</f>
        <v>0</v>
      </c>
      <c r="E47" s="555">
        <f>'8 F&amp;B Composition'!L66</f>
        <v>1047919</v>
      </c>
      <c r="F47" s="555">
        <f>'8 F&amp;B Composition'!M66</f>
        <v>0</v>
      </c>
      <c r="G47" s="560">
        <f>'8 F&amp;B Composition'!O66</f>
        <v>0</v>
      </c>
      <c r="H47" s="560">
        <f>'8 F&amp;B Composition'!P66</f>
        <v>0</v>
      </c>
      <c r="I47" s="560" t="str">
        <f>'8 F&amp;B Composition'!Q66</f>
        <v>EUR</v>
      </c>
      <c r="J47" s="555">
        <f>'8 F&amp;B Composition'!R66</f>
        <v>0</v>
      </c>
      <c r="K47" s="555">
        <f>'8 F&amp;B Composition'!S66</f>
        <v>0</v>
      </c>
      <c r="M47" s="479" t="str">
        <f t="shared" si="1"/>
        <v>Hotel name</v>
      </c>
      <c r="N47" s="479">
        <f t="shared" si="2"/>
        <v>0</v>
      </c>
      <c r="O47" s="476">
        <f t="shared" si="3"/>
        <v>3</v>
      </c>
      <c r="P47" s="555">
        <f t="shared" si="4"/>
        <v>0</v>
      </c>
      <c r="Q47" s="555">
        <f>'8 F&amp;B Composition'!K66</f>
        <v>1070925</v>
      </c>
      <c r="R47" s="555">
        <f t="shared" si="9"/>
        <v>0</v>
      </c>
      <c r="S47" s="555">
        <f t="shared" si="10"/>
        <v>0</v>
      </c>
      <c r="T47" s="479">
        <f t="shared" si="5"/>
        <v>0</v>
      </c>
      <c r="U47" s="479" t="str">
        <f t="shared" si="6"/>
        <v>EUR</v>
      </c>
      <c r="V47" s="479">
        <f t="shared" si="7"/>
        <v>0</v>
      </c>
      <c r="W47" s="479">
        <f t="shared" si="8"/>
        <v>0</v>
      </c>
    </row>
    <row r="48" spans="1:23" x14ac:dyDescent="0.35">
      <c r="A48" s="555" t="str">
        <f>Instructions!$D$17</f>
        <v>Hotel name</v>
      </c>
      <c r="B48" s="555">
        <f>'8 F&amp;B Composition'!E67</f>
        <v>0</v>
      </c>
      <c r="C48" s="368">
        <f>'8 F&amp;B Composition'!I67</f>
        <v>5</v>
      </c>
      <c r="D48" s="219">
        <f>'8 F&amp;B Composition'!J67</f>
        <v>0</v>
      </c>
      <c r="E48" s="555">
        <f>'8 F&amp;B Composition'!L67</f>
        <v>1000006</v>
      </c>
      <c r="F48" s="555">
        <f>'8 F&amp;B Composition'!M67</f>
        <v>0</v>
      </c>
      <c r="G48" s="560">
        <f>'8 F&amp;B Composition'!O67</f>
        <v>0</v>
      </c>
      <c r="H48" s="560">
        <f>'8 F&amp;B Composition'!P67</f>
        <v>0</v>
      </c>
      <c r="I48" s="560" t="str">
        <f>'8 F&amp;B Composition'!Q67</f>
        <v>EUR</v>
      </c>
      <c r="J48" s="555">
        <f>'8 F&amp;B Composition'!R67</f>
        <v>0</v>
      </c>
      <c r="K48" s="555">
        <f>'8 F&amp;B Composition'!S67</f>
        <v>0</v>
      </c>
      <c r="M48" s="479" t="str">
        <f t="shared" si="1"/>
        <v>Hotel name</v>
      </c>
      <c r="N48" s="479">
        <f t="shared" si="2"/>
        <v>0</v>
      </c>
      <c r="O48" s="476">
        <f t="shared" si="3"/>
        <v>5</v>
      </c>
      <c r="P48" s="555">
        <f t="shared" si="4"/>
        <v>0</v>
      </c>
      <c r="Q48" s="555">
        <f>'8 F&amp;B Composition'!K67</f>
        <v>2020190</v>
      </c>
      <c r="R48" s="555">
        <f t="shared" si="9"/>
        <v>0</v>
      </c>
      <c r="S48" s="555">
        <f t="shared" si="10"/>
        <v>0</v>
      </c>
      <c r="T48" s="479">
        <f t="shared" si="5"/>
        <v>0</v>
      </c>
      <c r="U48" s="479" t="str">
        <f t="shared" si="6"/>
        <v>EUR</v>
      </c>
      <c r="V48" s="479">
        <f t="shared" si="7"/>
        <v>0</v>
      </c>
      <c r="W48" s="479">
        <f t="shared" si="8"/>
        <v>0</v>
      </c>
    </row>
    <row r="49" spans="1:23" x14ac:dyDescent="0.35">
      <c r="A49" s="555" t="str">
        <f>Instructions!$D$17</f>
        <v>Hotel name</v>
      </c>
      <c r="B49" s="555">
        <f>'8 F&amp;B Composition'!E68</f>
        <v>0</v>
      </c>
      <c r="C49" s="368">
        <f>'8 F&amp;B Composition'!I68</f>
        <v>3</v>
      </c>
      <c r="D49" s="219">
        <f>'8 F&amp;B Composition'!J68</f>
        <v>0</v>
      </c>
      <c r="E49" s="555">
        <f>'8 F&amp;B Composition'!L68</f>
        <v>1047919</v>
      </c>
      <c r="F49" s="555">
        <f>'8 F&amp;B Composition'!M68</f>
        <v>0</v>
      </c>
      <c r="G49" s="560">
        <f>'8 F&amp;B Composition'!O68</f>
        <v>80</v>
      </c>
      <c r="H49" s="560">
        <f>'8 F&amp;B Composition'!P68</f>
        <v>0</v>
      </c>
      <c r="I49" s="560" t="str">
        <f>'8 F&amp;B Composition'!Q68</f>
        <v>EUR</v>
      </c>
      <c r="J49" s="555">
        <f>'8 F&amp;B Composition'!R68</f>
        <v>0</v>
      </c>
      <c r="K49" s="555">
        <f>'8 F&amp;B Composition'!S68</f>
        <v>0</v>
      </c>
      <c r="M49" s="479" t="str">
        <f t="shared" si="1"/>
        <v>Hotel name</v>
      </c>
      <c r="N49" s="479">
        <f t="shared" si="2"/>
        <v>0</v>
      </c>
      <c r="O49" s="476">
        <f t="shared" si="3"/>
        <v>3</v>
      </c>
      <c r="P49" s="555">
        <f t="shared" si="4"/>
        <v>0</v>
      </c>
      <c r="Q49" s="555">
        <f>'8 F&amp;B Composition'!K68</f>
        <v>1070925</v>
      </c>
      <c r="R49" s="555">
        <f t="shared" si="9"/>
        <v>0</v>
      </c>
      <c r="S49" s="555">
        <f t="shared" si="10"/>
        <v>80</v>
      </c>
      <c r="T49" s="479">
        <f t="shared" si="5"/>
        <v>0</v>
      </c>
      <c r="U49" s="479" t="str">
        <f t="shared" si="6"/>
        <v>EUR</v>
      </c>
      <c r="V49" s="479">
        <f t="shared" si="7"/>
        <v>0</v>
      </c>
      <c r="W49" s="479">
        <f t="shared" si="8"/>
        <v>0</v>
      </c>
    </row>
    <row r="50" spans="1:23" x14ac:dyDescent="0.35">
      <c r="A50" s="555" t="str">
        <f>Instructions!$D$17</f>
        <v>Hotel name</v>
      </c>
      <c r="B50" s="555">
        <f>'8 F&amp;B Composition'!E69</f>
        <v>0</v>
      </c>
      <c r="C50" s="368">
        <f>'8 F&amp;B Composition'!I69</f>
        <v>5</v>
      </c>
      <c r="D50" s="219">
        <f>'8 F&amp;B Composition'!J69</f>
        <v>0</v>
      </c>
      <c r="E50" s="555">
        <f>'8 F&amp;B Composition'!L69</f>
        <v>1000006</v>
      </c>
      <c r="F50" s="555">
        <f>'8 F&amp;B Composition'!M69</f>
        <v>0</v>
      </c>
      <c r="G50" s="560">
        <f>'8 F&amp;B Composition'!O69</f>
        <v>20</v>
      </c>
      <c r="H50" s="560">
        <f>'8 F&amp;B Composition'!P69</f>
        <v>0</v>
      </c>
      <c r="I50" s="560" t="str">
        <f>'8 F&amp;B Composition'!Q69</f>
        <v>EUR</v>
      </c>
      <c r="J50" s="555">
        <f>'8 F&amp;B Composition'!R69</f>
        <v>0</v>
      </c>
      <c r="K50" s="555">
        <f>'8 F&amp;B Composition'!S69</f>
        <v>0</v>
      </c>
      <c r="M50" s="479" t="str">
        <f t="shared" si="1"/>
        <v>Hotel name</v>
      </c>
      <c r="N50" s="479">
        <f t="shared" si="2"/>
        <v>0</v>
      </c>
      <c r="O50" s="476">
        <f t="shared" si="3"/>
        <v>5</v>
      </c>
      <c r="P50" s="555">
        <f t="shared" si="4"/>
        <v>0</v>
      </c>
      <c r="Q50" s="555">
        <f>'8 F&amp;B Composition'!K69</f>
        <v>2020190</v>
      </c>
      <c r="R50" s="555">
        <f t="shared" si="9"/>
        <v>0</v>
      </c>
      <c r="S50" s="555">
        <f t="shared" si="10"/>
        <v>20</v>
      </c>
      <c r="T50" s="479">
        <f t="shared" si="5"/>
        <v>0</v>
      </c>
      <c r="U50" s="479" t="str">
        <f t="shared" si="6"/>
        <v>EUR</v>
      </c>
      <c r="V50" s="479">
        <f t="shared" si="7"/>
        <v>0</v>
      </c>
      <c r="W50" s="479">
        <f t="shared" si="8"/>
        <v>0</v>
      </c>
    </row>
    <row r="51" spans="1:23" x14ac:dyDescent="0.35">
      <c r="A51" s="555" t="str">
        <f>Instructions!$D$17</f>
        <v>Hotel name</v>
      </c>
      <c r="B51" s="555">
        <f>'8 F&amp;B Composition'!E70</f>
        <v>0</v>
      </c>
      <c r="C51" s="368">
        <f>'8 F&amp;B Composition'!I70</f>
        <v>3</v>
      </c>
      <c r="D51" s="219">
        <f>'8 F&amp;B Composition'!J70</f>
        <v>0</v>
      </c>
      <c r="E51" s="555">
        <f>'8 F&amp;B Composition'!L70</f>
        <v>1047919</v>
      </c>
      <c r="F51" s="555">
        <f>'8 F&amp;B Composition'!M70</f>
        <v>0</v>
      </c>
      <c r="G51" s="560">
        <f>'8 F&amp;B Composition'!O70</f>
        <v>0</v>
      </c>
      <c r="H51" s="560">
        <f>'8 F&amp;B Composition'!P70</f>
        <v>0</v>
      </c>
      <c r="I51" s="560" t="str">
        <f>'8 F&amp;B Composition'!Q70</f>
        <v>EUR</v>
      </c>
      <c r="J51" s="555">
        <f>'8 F&amp;B Composition'!R70</f>
        <v>0</v>
      </c>
      <c r="K51" s="555">
        <f>'8 F&amp;B Composition'!S70</f>
        <v>0</v>
      </c>
      <c r="M51" s="479" t="str">
        <f t="shared" si="1"/>
        <v>Hotel name</v>
      </c>
      <c r="N51" s="479">
        <f t="shared" si="2"/>
        <v>0</v>
      </c>
      <c r="O51" s="476">
        <f t="shared" si="3"/>
        <v>3</v>
      </c>
      <c r="P51" s="555">
        <f t="shared" si="4"/>
        <v>0</v>
      </c>
      <c r="Q51" s="555">
        <f>'8 F&amp;B Composition'!K70</f>
        <v>1070925</v>
      </c>
      <c r="R51" s="555">
        <f t="shared" si="9"/>
        <v>0</v>
      </c>
      <c r="S51" s="555">
        <f t="shared" si="10"/>
        <v>0</v>
      </c>
      <c r="T51" s="479">
        <f t="shared" si="5"/>
        <v>0</v>
      </c>
      <c r="U51" s="479" t="str">
        <f t="shared" si="6"/>
        <v>EUR</v>
      </c>
      <c r="V51" s="479">
        <f t="shared" si="7"/>
        <v>0</v>
      </c>
      <c r="W51" s="479">
        <f t="shared" si="8"/>
        <v>0</v>
      </c>
    </row>
    <row r="52" spans="1:23" x14ac:dyDescent="0.35">
      <c r="A52" s="555" t="str">
        <f>Instructions!$D$17</f>
        <v>Hotel name</v>
      </c>
      <c r="B52" s="555">
        <f>'8 F&amp;B Composition'!E71</f>
        <v>0</v>
      </c>
      <c r="C52" s="368">
        <f>'8 F&amp;B Composition'!I71</f>
        <v>5</v>
      </c>
      <c r="D52" s="219">
        <f>'8 F&amp;B Composition'!J71</f>
        <v>0</v>
      </c>
      <c r="E52" s="555">
        <f>'8 F&amp;B Composition'!L71</f>
        <v>1000006</v>
      </c>
      <c r="F52" s="555">
        <f>'8 F&amp;B Composition'!M71</f>
        <v>0</v>
      </c>
      <c r="G52" s="560">
        <f>'8 F&amp;B Composition'!O71</f>
        <v>0</v>
      </c>
      <c r="H52" s="560">
        <f>'8 F&amp;B Composition'!P71</f>
        <v>0</v>
      </c>
      <c r="I52" s="560" t="str">
        <f>'8 F&amp;B Composition'!Q71</f>
        <v>EUR</v>
      </c>
      <c r="J52" s="555">
        <f>'8 F&amp;B Composition'!R71</f>
        <v>0</v>
      </c>
      <c r="K52" s="555">
        <f>'8 F&amp;B Composition'!S71</f>
        <v>0</v>
      </c>
      <c r="M52" s="479" t="str">
        <f t="shared" si="1"/>
        <v>Hotel name</v>
      </c>
      <c r="N52" s="479">
        <f t="shared" si="2"/>
        <v>0</v>
      </c>
      <c r="O52" s="476">
        <f t="shared" si="3"/>
        <v>5</v>
      </c>
      <c r="P52" s="555">
        <f t="shared" si="4"/>
        <v>0</v>
      </c>
      <c r="Q52" s="555">
        <f>'8 F&amp;B Composition'!K71</f>
        <v>2020190</v>
      </c>
      <c r="R52" s="555">
        <f t="shared" si="9"/>
        <v>0</v>
      </c>
      <c r="S52" s="555">
        <f t="shared" si="10"/>
        <v>0</v>
      </c>
      <c r="T52" s="479">
        <f t="shared" si="5"/>
        <v>0</v>
      </c>
      <c r="U52" s="479" t="str">
        <f t="shared" si="6"/>
        <v>EUR</v>
      </c>
      <c r="V52" s="479">
        <f t="shared" si="7"/>
        <v>0</v>
      </c>
      <c r="W52" s="479">
        <f t="shared" si="8"/>
        <v>0</v>
      </c>
    </row>
    <row r="53" spans="1:23" x14ac:dyDescent="0.35">
      <c r="A53" s="555" t="str">
        <f>Instructions!$D$17</f>
        <v>Hotel name</v>
      </c>
      <c r="B53" s="555">
        <f>'8 F&amp;B Composition'!E72</f>
        <v>0</v>
      </c>
      <c r="C53" s="368">
        <f>'8 F&amp;B Composition'!I72</f>
        <v>3</v>
      </c>
      <c r="D53" s="219">
        <f>'8 F&amp;B Composition'!J72</f>
        <v>0</v>
      </c>
      <c r="E53" s="555">
        <f>'8 F&amp;B Composition'!L72</f>
        <v>1047919</v>
      </c>
      <c r="F53" s="555">
        <f>'8 F&amp;B Composition'!M72</f>
        <v>0</v>
      </c>
      <c r="G53" s="560">
        <f>'8 F&amp;B Composition'!O72</f>
        <v>0</v>
      </c>
      <c r="H53" s="560">
        <f>'8 F&amp;B Composition'!P72</f>
        <v>0</v>
      </c>
      <c r="I53" s="560" t="str">
        <f>'8 F&amp;B Composition'!Q72</f>
        <v>EUR</v>
      </c>
      <c r="J53" s="555">
        <f>'8 F&amp;B Composition'!R72</f>
        <v>0</v>
      </c>
      <c r="K53" s="555">
        <f>'8 F&amp;B Composition'!S72</f>
        <v>0</v>
      </c>
      <c r="M53" s="479" t="str">
        <f t="shared" si="1"/>
        <v>Hotel name</v>
      </c>
      <c r="N53" s="479">
        <f t="shared" si="2"/>
        <v>0</v>
      </c>
      <c r="O53" s="476">
        <f t="shared" si="3"/>
        <v>3</v>
      </c>
      <c r="P53" s="555">
        <f t="shared" si="4"/>
        <v>0</v>
      </c>
      <c r="Q53" s="555">
        <f>'8 F&amp;B Composition'!K72</f>
        <v>1070925</v>
      </c>
      <c r="R53" s="555">
        <f t="shared" si="9"/>
        <v>0</v>
      </c>
      <c r="S53" s="555">
        <f t="shared" si="10"/>
        <v>0</v>
      </c>
      <c r="T53" s="479">
        <f t="shared" si="5"/>
        <v>0</v>
      </c>
      <c r="U53" s="479" t="str">
        <f t="shared" si="6"/>
        <v>EUR</v>
      </c>
      <c r="V53" s="479">
        <f t="shared" si="7"/>
        <v>0</v>
      </c>
      <c r="W53" s="479">
        <f t="shared" si="8"/>
        <v>0</v>
      </c>
    </row>
    <row r="54" spans="1:23" x14ac:dyDescent="0.35">
      <c r="A54" s="555" t="str">
        <f>Instructions!$D$17</f>
        <v>Hotel name</v>
      </c>
      <c r="B54" s="555">
        <f>'8 F&amp;B Composition'!E73</f>
        <v>0</v>
      </c>
      <c r="C54" s="368">
        <f>'8 F&amp;B Composition'!I73</f>
        <v>5</v>
      </c>
      <c r="D54" s="219">
        <f>'8 F&amp;B Composition'!J73</f>
        <v>0</v>
      </c>
      <c r="E54" s="555">
        <f>'8 F&amp;B Composition'!L73</f>
        <v>1000006</v>
      </c>
      <c r="F54" s="555">
        <f>'8 F&amp;B Composition'!M73</f>
        <v>0</v>
      </c>
      <c r="G54" s="560">
        <f>'8 F&amp;B Composition'!O73</f>
        <v>0</v>
      </c>
      <c r="H54" s="560">
        <f>'8 F&amp;B Composition'!P73</f>
        <v>0</v>
      </c>
      <c r="I54" s="560" t="str">
        <f>'8 F&amp;B Composition'!Q73</f>
        <v>EUR</v>
      </c>
      <c r="J54" s="555">
        <f>'8 F&amp;B Composition'!R73</f>
        <v>0</v>
      </c>
      <c r="K54" s="555">
        <f>'8 F&amp;B Composition'!S73</f>
        <v>0</v>
      </c>
      <c r="M54" s="479" t="str">
        <f t="shared" si="1"/>
        <v>Hotel name</v>
      </c>
      <c r="N54" s="479">
        <f t="shared" si="2"/>
        <v>0</v>
      </c>
      <c r="O54" s="476">
        <f t="shared" si="3"/>
        <v>5</v>
      </c>
      <c r="P54" s="555">
        <f t="shared" si="4"/>
        <v>0</v>
      </c>
      <c r="Q54" s="555">
        <f>'8 F&amp;B Composition'!K73</f>
        <v>2020191</v>
      </c>
      <c r="R54" s="555">
        <f t="shared" si="9"/>
        <v>0</v>
      </c>
      <c r="S54" s="555">
        <f t="shared" si="10"/>
        <v>0</v>
      </c>
      <c r="T54" s="479">
        <f t="shared" si="5"/>
        <v>0</v>
      </c>
      <c r="U54" s="479" t="str">
        <f t="shared" si="6"/>
        <v>EUR</v>
      </c>
      <c r="V54" s="479">
        <f t="shared" si="7"/>
        <v>0</v>
      </c>
      <c r="W54" s="479">
        <f t="shared" si="8"/>
        <v>0</v>
      </c>
    </row>
    <row r="55" spans="1:23" x14ac:dyDescent="0.35">
      <c r="A55" s="555" t="str">
        <f>Instructions!$D$17</f>
        <v>Hotel name</v>
      </c>
      <c r="B55" s="555">
        <f>'8 F&amp;B Composition'!E74</f>
        <v>0</v>
      </c>
      <c r="C55" s="368">
        <f>'8 F&amp;B Composition'!I74</f>
        <v>3</v>
      </c>
      <c r="D55" s="219">
        <f>'8 F&amp;B Composition'!J74</f>
        <v>0</v>
      </c>
      <c r="E55" s="555">
        <f>'8 F&amp;B Composition'!L74</f>
        <v>1047919</v>
      </c>
      <c r="F55" s="555">
        <f>'8 F&amp;B Composition'!M74</f>
        <v>0</v>
      </c>
      <c r="G55" s="560">
        <f>'8 F&amp;B Composition'!O74</f>
        <v>0</v>
      </c>
      <c r="H55" s="560">
        <f>'8 F&amp;B Composition'!P74</f>
        <v>0</v>
      </c>
      <c r="I55" s="560" t="str">
        <f>'8 F&amp;B Composition'!Q74</f>
        <v>EUR</v>
      </c>
      <c r="J55" s="555">
        <f>'8 F&amp;B Composition'!R74</f>
        <v>0</v>
      </c>
      <c r="K55" s="555">
        <f>'8 F&amp;B Composition'!S74</f>
        <v>0</v>
      </c>
      <c r="M55" s="479" t="str">
        <f t="shared" si="1"/>
        <v>Hotel name</v>
      </c>
      <c r="N55" s="479">
        <f t="shared" si="2"/>
        <v>0</v>
      </c>
      <c r="O55" s="476">
        <f t="shared" si="3"/>
        <v>3</v>
      </c>
      <c r="P55" s="555">
        <f t="shared" si="4"/>
        <v>0</v>
      </c>
      <c r="Q55" s="555">
        <f>'8 F&amp;B Composition'!K74</f>
        <v>1070925</v>
      </c>
      <c r="R55" s="555">
        <f t="shared" si="9"/>
        <v>0</v>
      </c>
      <c r="S55" s="555">
        <f t="shared" si="10"/>
        <v>0</v>
      </c>
      <c r="T55" s="479">
        <f t="shared" si="5"/>
        <v>0</v>
      </c>
      <c r="U55" s="479" t="str">
        <f t="shared" si="6"/>
        <v>EUR</v>
      </c>
      <c r="V55" s="479">
        <f t="shared" si="7"/>
        <v>0</v>
      </c>
      <c r="W55" s="479">
        <f t="shared" si="8"/>
        <v>0</v>
      </c>
    </row>
    <row r="56" spans="1:23" x14ac:dyDescent="0.35">
      <c r="A56" s="555" t="str">
        <f>Instructions!$D$17</f>
        <v>Hotel name</v>
      </c>
      <c r="B56" s="555">
        <f>'8 F&amp;B Composition'!E75</f>
        <v>0</v>
      </c>
      <c r="C56" s="368">
        <f>'8 F&amp;B Composition'!I75</f>
        <v>5</v>
      </c>
      <c r="D56" s="219">
        <f>'8 F&amp;B Composition'!J75</f>
        <v>0</v>
      </c>
      <c r="E56" s="555">
        <f>'8 F&amp;B Composition'!L75</f>
        <v>1000006</v>
      </c>
      <c r="F56" s="555">
        <f>'8 F&amp;B Composition'!M75</f>
        <v>0</v>
      </c>
      <c r="G56" s="560">
        <f>'8 F&amp;B Composition'!O75</f>
        <v>0</v>
      </c>
      <c r="H56" s="560">
        <f>'8 F&amp;B Composition'!P75</f>
        <v>0</v>
      </c>
      <c r="I56" s="560" t="str">
        <f>'8 F&amp;B Composition'!Q75</f>
        <v>EUR</v>
      </c>
      <c r="J56" s="555">
        <f>'8 F&amp;B Composition'!R75</f>
        <v>0</v>
      </c>
      <c r="K56" s="555">
        <f>'8 F&amp;B Composition'!S75</f>
        <v>0</v>
      </c>
      <c r="M56" s="479" t="str">
        <f t="shared" si="1"/>
        <v>Hotel name</v>
      </c>
      <c r="N56" s="479">
        <f t="shared" si="2"/>
        <v>0</v>
      </c>
      <c r="O56" s="476">
        <f t="shared" si="3"/>
        <v>5</v>
      </c>
      <c r="P56" s="555">
        <f t="shared" si="4"/>
        <v>0</v>
      </c>
      <c r="Q56" s="555">
        <f>'8 F&amp;B Composition'!K75</f>
        <v>2020190</v>
      </c>
      <c r="R56" s="555">
        <f t="shared" si="9"/>
        <v>0</v>
      </c>
      <c r="S56" s="555">
        <f t="shared" si="10"/>
        <v>0</v>
      </c>
      <c r="T56" s="479">
        <f t="shared" si="5"/>
        <v>0</v>
      </c>
      <c r="U56" s="479" t="str">
        <f t="shared" si="6"/>
        <v>EUR</v>
      </c>
      <c r="V56" s="479">
        <f t="shared" si="7"/>
        <v>0</v>
      </c>
      <c r="W56" s="479">
        <f t="shared" si="8"/>
        <v>0</v>
      </c>
    </row>
    <row r="57" spans="1:23" x14ac:dyDescent="0.35">
      <c r="A57" s="555" t="str">
        <f>Instructions!$D$17</f>
        <v>Hotel name</v>
      </c>
      <c r="B57" s="555">
        <f>'8 F&amp;B Composition'!E76</f>
        <v>0</v>
      </c>
      <c r="C57" s="368">
        <f>'8 F&amp;B Composition'!I76</f>
        <v>3</v>
      </c>
      <c r="D57" s="219">
        <f>'8 F&amp;B Composition'!J76</f>
        <v>0</v>
      </c>
      <c r="E57" s="555">
        <f>'8 F&amp;B Composition'!L76</f>
        <v>1047919</v>
      </c>
      <c r="F57" s="555">
        <f>'8 F&amp;B Composition'!M76</f>
        <v>0</v>
      </c>
      <c r="G57" s="560">
        <f>'8 F&amp;B Composition'!O76</f>
        <v>0</v>
      </c>
      <c r="H57" s="560">
        <f>'8 F&amp;B Composition'!P76</f>
        <v>0</v>
      </c>
      <c r="I57" s="560" t="str">
        <f>'8 F&amp;B Composition'!Q76</f>
        <v>EUR</v>
      </c>
      <c r="J57" s="555">
        <f>'8 F&amp;B Composition'!R76</f>
        <v>0</v>
      </c>
      <c r="K57" s="555">
        <f>'8 F&amp;B Composition'!S76</f>
        <v>0</v>
      </c>
      <c r="M57" s="479" t="str">
        <f t="shared" si="1"/>
        <v>Hotel name</v>
      </c>
      <c r="N57" s="479">
        <f t="shared" si="2"/>
        <v>0</v>
      </c>
      <c r="O57" s="476">
        <f t="shared" si="3"/>
        <v>3</v>
      </c>
      <c r="P57" s="555">
        <f t="shared" si="4"/>
        <v>0</v>
      </c>
      <c r="Q57" s="555">
        <f>'8 F&amp;B Composition'!K76</f>
        <v>1070925</v>
      </c>
      <c r="R57" s="555">
        <f t="shared" si="9"/>
        <v>0</v>
      </c>
      <c r="S57" s="555">
        <f t="shared" si="10"/>
        <v>0</v>
      </c>
      <c r="T57" s="479">
        <f t="shared" si="5"/>
        <v>0</v>
      </c>
      <c r="U57" s="479" t="str">
        <f t="shared" si="6"/>
        <v>EUR</v>
      </c>
      <c r="V57" s="479">
        <f t="shared" si="7"/>
        <v>0</v>
      </c>
      <c r="W57" s="479">
        <f t="shared" si="8"/>
        <v>0</v>
      </c>
    </row>
    <row r="58" spans="1:23" x14ac:dyDescent="0.35">
      <c r="A58" s="555" t="str">
        <f>Instructions!$D$17</f>
        <v>Hotel name</v>
      </c>
      <c r="B58" s="555">
        <f>'8 F&amp;B Composition'!E77</f>
        <v>0</v>
      </c>
      <c r="C58" s="368">
        <f>'8 F&amp;B Composition'!I77</f>
        <v>5</v>
      </c>
      <c r="D58" s="219">
        <f>'8 F&amp;B Composition'!J77</f>
        <v>0</v>
      </c>
      <c r="E58" s="555">
        <f>'8 F&amp;B Composition'!L77</f>
        <v>1000006</v>
      </c>
      <c r="F58" s="555">
        <f>'8 F&amp;B Composition'!M77</f>
        <v>0</v>
      </c>
      <c r="G58" s="560">
        <f>'8 F&amp;B Composition'!O77</f>
        <v>0</v>
      </c>
      <c r="H58" s="560">
        <f>'8 F&amp;B Composition'!P77</f>
        <v>0</v>
      </c>
      <c r="I58" s="560" t="str">
        <f>'8 F&amp;B Composition'!Q77</f>
        <v>EUR</v>
      </c>
      <c r="J58" s="555">
        <f>'8 F&amp;B Composition'!R77</f>
        <v>0</v>
      </c>
      <c r="K58" s="555">
        <f>'8 F&amp;B Composition'!S77</f>
        <v>0</v>
      </c>
      <c r="M58" s="479" t="str">
        <f t="shared" si="1"/>
        <v>Hotel name</v>
      </c>
      <c r="N58" s="479">
        <f t="shared" si="2"/>
        <v>0</v>
      </c>
      <c r="O58" s="476">
        <f t="shared" si="3"/>
        <v>5</v>
      </c>
      <c r="P58" s="555">
        <f t="shared" si="4"/>
        <v>0</v>
      </c>
      <c r="Q58" s="555">
        <f>'8 F&amp;B Composition'!K77</f>
        <v>2020190</v>
      </c>
      <c r="R58" s="555">
        <f t="shared" si="9"/>
        <v>0</v>
      </c>
      <c r="S58" s="555">
        <f t="shared" si="10"/>
        <v>0</v>
      </c>
      <c r="T58" s="479">
        <f t="shared" si="5"/>
        <v>0</v>
      </c>
      <c r="U58" s="479" t="str">
        <f t="shared" si="6"/>
        <v>EUR</v>
      </c>
      <c r="V58" s="479">
        <f t="shared" si="7"/>
        <v>0</v>
      </c>
      <c r="W58" s="479">
        <f t="shared" si="8"/>
        <v>0</v>
      </c>
    </row>
    <row r="59" spans="1:23" x14ac:dyDescent="0.35">
      <c r="A59" s="555" t="str">
        <f>Instructions!$D$17</f>
        <v>Hotel name</v>
      </c>
      <c r="B59" s="555">
        <f>'8 F&amp;B Composition'!E78</f>
        <v>0</v>
      </c>
      <c r="C59" s="368">
        <f>'8 F&amp;B Composition'!I78</f>
        <v>3</v>
      </c>
      <c r="D59" s="219">
        <f>'8 F&amp;B Composition'!J78</f>
        <v>0</v>
      </c>
      <c r="E59" s="555">
        <f>'8 F&amp;B Composition'!L78</f>
        <v>1047919</v>
      </c>
      <c r="F59" s="555">
        <f>'8 F&amp;B Composition'!M78</f>
        <v>0</v>
      </c>
      <c r="G59" s="560">
        <f>'8 F&amp;B Composition'!O78</f>
        <v>0</v>
      </c>
      <c r="H59" s="560">
        <f>'8 F&amp;B Composition'!P78</f>
        <v>0</v>
      </c>
      <c r="I59" s="560" t="str">
        <f>'8 F&amp;B Composition'!Q78</f>
        <v>EUR</v>
      </c>
      <c r="J59" s="555">
        <f>'8 F&amp;B Composition'!R78</f>
        <v>0</v>
      </c>
      <c r="K59" s="555">
        <f>'8 F&amp;B Composition'!S78</f>
        <v>0</v>
      </c>
      <c r="M59" s="479" t="str">
        <f t="shared" si="1"/>
        <v>Hotel name</v>
      </c>
      <c r="N59" s="479">
        <f t="shared" si="2"/>
        <v>0</v>
      </c>
      <c r="O59" s="476">
        <f t="shared" si="3"/>
        <v>3</v>
      </c>
      <c r="P59" s="555">
        <f t="shared" si="4"/>
        <v>0</v>
      </c>
      <c r="Q59" s="555">
        <f>'8 F&amp;B Composition'!K78</f>
        <v>1070925</v>
      </c>
      <c r="R59" s="555">
        <f t="shared" si="9"/>
        <v>0</v>
      </c>
      <c r="S59" s="555">
        <f t="shared" si="10"/>
        <v>0</v>
      </c>
      <c r="T59" s="479">
        <f t="shared" si="5"/>
        <v>0</v>
      </c>
      <c r="U59" s="479" t="str">
        <f t="shared" si="6"/>
        <v>EUR</v>
      </c>
      <c r="V59" s="479">
        <f t="shared" si="7"/>
        <v>0</v>
      </c>
      <c r="W59" s="479">
        <f t="shared" si="8"/>
        <v>0</v>
      </c>
    </row>
    <row r="60" spans="1:23" x14ac:dyDescent="0.35">
      <c r="A60" s="555" t="str">
        <f>Instructions!$D$17</f>
        <v>Hotel name</v>
      </c>
      <c r="B60" s="555">
        <f>'8 F&amp;B Composition'!E79</f>
        <v>0</v>
      </c>
      <c r="C60" s="368">
        <f>'8 F&amp;B Composition'!I79</f>
        <v>5</v>
      </c>
      <c r="D60" s="219">
        <f>'8 F&amp;B Composition'!J79</f>
        <v>0</v>
      </c>
      <c r="E60" s="555">
        <f>'8 F&amp;B Composition'!L79</f>
        <v>1000006</v>
      </c>
      <c r="F60" s="555">
        <f>'8 F&amp;B Composition'!M79</f>
        <v>0</v>
      </c>
      <c r="G60" s="560">
        <f>'8 F&amp;B Composition'!O79</f>
        <v>0</v>
      </c>
      <c r="H60" s="560">
        <f>'8 F&amp;B Composition'!P79</f>
        <v>0</v>
      </c>
      <c r="I60" s="560" t="str">
        <f>'8 F&amp;B Composition'!Q79</f>
        <v>EUR</v>
      </c>
      <c r="J60" s="555">
        <f>'8 F&amp;B Composition'!R79</f>
        <v>0</v>
      </c>
      <c r="K60" s="555">
        <f>'8 F&amp;B Composition'!S79</f>
        <v>0</v>
      </c>
      <c r="M60" s="479" t="str">
        <f t="shared" si="1"/>
        <v>Hotel name</v>
      </c>
      <c r="N60" s="479">
        <f t="shared" si="2"/>
        <v>0</v>
      </c>
      <c r="O60" s="476">
        <f t="shared" si="3"/>
        <v>5</v>
      </c>
      <c r="P60" s="555">
        <f t="shared" si="4"/>
        <v>0</v>
      </c>
      <c r="Q60" s="555">
        <f>'8 F&amp;B Composition'!K79</f>
        <v>2020190</v>
      </c>
      <c r="R60" s="555">
        <f t="shared" si="9"/>
        <v>0</v>
      </c>
      <c r="S60" s="555">
        <f t="shared" si="10"/>
        <v>0</v>
      </c>
      <c r="T60" s="479">
        <f t="shared" si="5"/>
        <v>0</v>
      </c>
      <c r="U60" s="479" t="str">
        <f t="shared" si="6"/>
        <v>EUR</v>
      </c>
      <c r="V60" s="479">
        <f t="shared" si="7"/>
        <v>0</v>
      </c>
      <c r="W60" s="479">
        <f t="shared" si="8"/>
        <v>0</v>
      </c>
    </row>
    <row r="61" spans="1:23" x14ac:dyDescent="0.35">
      <c r="A61" s="555" t="str">
        <f>Instructions!$D$17</f>
        <v>Hotel name</v>
      </c>
      <c r="B61" s="555">
        <f>'8 F&amp;B Composition'!E80</f>
        <v>0</v>
      </c>
      <c r="C61" s="368">
        <f>'8 F&amp;B Composition'!I80</f>
        <v>3</v>
      </c>
      <c r="D61" s="219">
        <f>'8 F&amp;B Composition'!J80</f>
        <v>0</v>
      </c>
      <c r="E61" s="555">
        <f>'8 F&amp;B Composition'!L80</f>
        <v>1047919</v>
      </c>
      <c r="F61" s="555">
        <f>'8 F&amp;B Composition'!M80</f>
        <v>0</v>
      </c>
      <c r="G61" s="560">
        <f>'8 F&amp;B Composition'!O80</f>
        <v>0</v>
      </c>
      <c r="H61" s="560">
        <f>'8 F&amp;B Composition'!P80</f>
        <v>0</v>
      </c>
      <c r="I61" s="560" t="str">
        <f>'8 F&amp;B Composition'!Q80</f>
        <v>EUR</v>
      </c>
      <c r="J61" s="555">
        <f>'8 F&amp;B Composition'!R80</f>
        <v>0</v>
      </c>
      <c r="K61" s="555">
        <f>'8 F&amp;B Composition'!S80</f>
        <v>0</v>
      </c>
      <c r="M61" s="479" t="str">
        <f t="shared" si="1"/>
        <v>Hotel name</v>
      </c>
      <c r="N61" s="479">
        <f t="shared" si="2"/>
        <v>0</v>
      </c>
      <c r="O61" s="476">
        <f t="shared" si="3"/>
        <v>3</v>
      </c>
      <c r="P61" s="555">
        <f t="shared" si="4"/>
        <v>0</v>
      </c>
      <c r="Q61" s="555">
        <f>'8 F&amp;B Composition'!K80</f>
        <v>1070925</v>
      </c>
      <c r="R61" s="555">
        <f t="shared" si="9"/>
        <v>0</v>
      </c>
      <c r="S61" s="555">
        <f t="shared" si="10"/>
        <v>0</v>
      </c>
      <c r="T61" s="479">
        <f t="shared" si="5"/>
        <v>0</v>
      </c>
      <c r="U61" s="479" t="str">
        <f t="shared" si="6"/>
        <v>EUR</v>
      </c>
      <c r="V61" s="479">
        <f t="shared" si="7"/>
        <v>0</v>
      </c>
      <c r="W61" s="479">
        <f t="shared" si="8"/>
        <v>0</v>
      </c>
    </row>
    <row r="62" spans="1:23" x14ac:dyDescent="0.35">
      <c r="A62" s="555" t="str">
        <f>Instructions!$D$17</f>
        <v>Hotel name</v>
      </c>
      <c r="B62" s="555">
        <f>'8 F&amp;B Composition'!E81</f>
        <v>0</v>
      </c>
      <c r="C62" s="368">
        <f>'8 F&amp;B Composition'!I81</f>
        <v>5</v>
      </c>
      <c r="D62" s="219">
        <f>'8 F&amp;B Composition'!J81</f>
        <v>0</v>
      </c>
      <c r="E62" s="555">
        <f>'8 F&amp;B Composition'!L81</f>
        <v>1000006</v>
      </c>
      <c r="F62" s="555">
        <f>'8 F&amp;B Composition'!M81</f>
        <v>0</v>
      </c>
      <c r="G62" s="560">
        <f>'8 F&amp;B Composition'!O81</f>
        <v>0</v>
      </c>
      <c r="H62" s="560">
        <f>'8 F&amp;B Composition'!P81</f>
        <v>0</v>
      </c>
      <c r="I62" s="560" t="str">
        <f>'8 F&amp;B Composition'!Q81</f>
        <v>EUR</v>
      </c>
      <c r="J62" s="555">
        <f>'8 F&amp;B Composition'!R81</f>
        <v>0</v>
      </c>
      <c r="K62" s="555">
        <f>'8 F&amp;B Composition'!S81</f>
        <v>0</v>
      </c>
      <c r="M62" s="479" t="str">
        <f t="shared" si="1"/>
        <v>Hotel name</v>
      </c>
      <c r="N62" s="479">
        <f t="shared" si="2"/>
        <v>0</v>
      </c>
      <c r="O62" s="476">
        <f t="shared" si="3"/>
        <v>5</v>
      </c>
      <c r="P62" s="555">
        <f t="shared" si="4"/>
        <v>0</v>
      </c>
      <c r="Q62" s="555">
        <f>'8 F&amp;B Composition'!K81</f>
        <v>2020190</v>
      </c>
      <c r="R62" s="555">
        <f t="shared" si="9"/>
        <v>0</v>
      </c>
      <c r="S62" s="555">
        <f t="shared" si="10"/>
        <v>0</v>
      </c>
      <c r="T62" s="479">
        <f t="shared" si="5"/>
        <v>0</v>
      </c>
      <c r="U62" s="479" t="str">
        <f t="shared" si="6"/>
        <v>EUR</v>
      </c>
      <c r="V62" s="479">
        <f t="shared" si="7"/>
        <v>0</v>
      </c>
      <c r="W62" s="479">
        <f t="shared" si="8"/>
        <v>0</v>
      </c>
    </row>
    <row r="63" spans="1:23" x14ac:dyDescent="0.35">
      <c r="A63" s="555" t="str">
        <f>Instructions!$D$17</f>
        <v>Hotel name</v>
      </c>
      <c r="B63" s="555">
        <f>'8 F&amp;B Composition'!E82</f>
        <v>0</v>
      </c>
      <c r="C63" s="368">
        <f>'8 F&amp;B Composition'!I82</f>
        <v>3</v>
      </c>
      <c r="D63" s="219">
        <f>'8 F&amp;B Composition'!J82</f>
        <v>0</v>
      </c>
      <c r="E63" s="555">
        <f>'8 F&amp;B Composition'!L82</f>
        <v>1047919</v>
      </c>
      <c r="F63" s="555">
        <f>'8 F&amp;B Composition'!M82</f>
        <v>0</v>
      </c>
      <c r="G63" s="560">
        <f>'8 F&amp;B Composition'!O82</f>
        <v>0</v>
      </c>
      <c r="H63" s="560">
        <f>'8 F&amp;B Composition'!P82</f>
        <v>0</v>
      </c>
      <c r="I63" s="560" t="str">
        <f>'8 F&amp;B Composition'!Q82</f>
        <v>EUR</v>
      </c>
      <c r="J63" s="555">
        <f>'8 F&amp;B Composition'!R82</f>
        <v>0</v>
      </c>
      <c r="K63" s="555">
        <f>'8 F&amp;B Composition'!S82</f>
        <v>0</v>
      </c>
      <c r="M63" s="479" t="str">
        <f t="shared" si="1"/>
        <v>Hotel name</v>
      </c>
      <c r="N63" s="479">
        <f t="shared" si="2"/>
        <v>0</v>
      </c>
      <c r="O63" s="476">
        <f t="shared" si="3"/>
        <v>3</v>
      </c>
      <c r="P63" s="555">
        <f t="shared" si="4"/>
        <v>0</v>
      </c>
      <c r="Q63" s="555">
        <f>'8 F&amp;B Composition'!K82</f>
        <v>1070925</v>
      </c>
      <c r="R63" s="555">
        <f t="shared" si="9"/>
        <v>0</v>
      </c>
      <c r="S63" s="555">
        <f t="shared" si="10"/>
        <v>0</v>
      </c>
      <c r="T63" s="479">
        <f t="shared" si="5"/>
        <v>0</v>
      </c>
      <c r="U63" s="479" t="str">
        <f t="shared" si="6"/>
        <v>EUR</v>
      </c>
      <c r="V63" s="479">
        <f t="shared" si="7"/>
        <v>0</v>
      </c>
      <c r="W63" s="479">
        <f t="shared" si="8"/>
        <v>0</v>
      </c>
    </row>
    <row r="64" spans="1:23" x14ac:dyDescent="0.35">
      <c r="A64" s="555" t="str">
        <f>Instructions!$D$17</f>
        <v>Hotel name</v>
      </c>
      <c r="B64" s="555">
        <f>'8 F&amp;B Composition'!E83</f>
        <v>0</v>
      </c>
      <c r="C64" s="368">
        <f>'8 F&amp;B Composition'!I83</f>
        <v>5</v>
      </c>
      <c r="D64" s="219">
        <f>'8 F&amp;B Composition'!J83</f>
        <v>0</v>
      </c>
      <c r="E64" s="555">
        <f>'8 F&amp;B Composition'!L83</f>
        <v>1000006</v>
      </c>
      <c r="F64" s="555">
        <f>'8 F&amp;B Composition'!M83</f>
        <v>0</v>
      </c>
      <c r="G64" s="560">
        <f>'8 F&amp;B Composition'!O83</f>
        <v>0</v>
      </c>
      <c r="H64" s="560">
        <f>'8 F&amp;B Composition'!P83</f>
        <v>0</v>
      </c>
      <c r="I64" s="560" t="str">
        <f>'8 F&amp;B Composition'!Q83</f>
        <v>EUR</v>
      </c>
      <c r="J64" s="555">
        <f>'8 F&amp;B Composition'!R83</f>
        <v>0</v>
      </c>
      <c r="K64" s="555">
        <f>'8 F&amp;B Composition'!S83</f>
        <v>0</v>
      </c>
      <c r="M64" s="479" t="str">
        <f t="shared" si="1"/>
        <v>Hotel name</v>
      </c>
      <c r="N64" s="479">
        <f t="shared" si="2"/>
        <v>0</v>
      </c>
      <c r="O64" s="476">
        <f t="shared" si="3"/>
        <v>5</v>
      </c>
      <c r="P64" s="555">
        <f t="shared" si="4"/>
        <v>0</v>
      </c>
      <c r="Q64" s="555">
        <f>'8 F&amp;B Composition'!K83</f>
        <v>2020190</v>
      </c>
      <c r="R64" s="555">
        <f t="shared" si="9"/>
        <v>0</v>
      </c>
      <c r="S64" s="555">
        <f t="shared" si="10"/>
        <v>0</v>
      </c>
      <c r="T64" s="479">
        <f t="shared" si="5"/>
        <v>0</v>
      </c>
      <c r="U64" s="479" t="str">
        <f t="shared" si="6"/>
        <v>EUR</v>
      </c>
      <c r="V64" s="479">
        <f t="shared" si="7"/>
        <v>0</v>
      </c>
      <c r="W64" s="479">
        <f t="shared" si="8"/>
        <v>0</v>
      </c>
    </row>
    <row r="65" spans="1:23" x14ac:dyDescent="0.35">
      <c r="A65" s="555" t="str">
        <f>Instructions!$D$17</f>
        <v>Hotel name</v>
      </c>
      <c r="B65" s="555">
        <f>'8 F&amp;B Composition'!E84</f>
        <v>0</v>
      </c>
      <c r="C65" s="368">
        <f>'8 F&amp;B Composition'!I84</f>
        <v>3</v>
      </c>
      <c r="D65" s="219">
        <f>'8 F&amp;B Composition'!J84</f>
        <v>0</v>
      </c>
      <c r="E65" s="555">
        <f>'8 F&amp;B Composition'!L84</f>
        <v>1047919</v>
      </c>
      <c r="F65" s="555">
        <f>'8 F&amp;B Composition'!M84</f>
        <v>0</v>
      </c>
      <c r="G65" s="560">
        <f>'8 F&amp;B Composition'!O84</f>
        <v>0</v>
      </c>
      <c r="H65" s="560">
        <f>'8 F&amp;B Composition'!P84</f>
        <v>0</v>
      </c>
      <c r="I65" s="560" t="str">
        <f>'8 F&amp;B Composition'!Q84</f>
        <v>EUR</v>
      </c>
      <c r="J65" s="555">
        <f>'8 F&amp;B Composition'!R84</f>
        <v>0</v>
      </c>
      <c r="K65" s="555">
        <f>'8 F&amp;B Composition'!S84</f>
        <v>0</v>
      </c>
      <c r="M65" s="479" t="str">
        <f t="shared" si="1"/>
        <v>Hotel name</v>
      </c>
      <c r="N65" s="479">
        <f t="shared" si="2"/>
        <v>0</v>
      </c>
      <c r="O65" s="476">
        <f t="shared" si="3"/>
        <v>3</v>
      </c>
      <c r="P65" s="555">
        <f t="shared" si="4"/>
        <v>0</v>
      </c>
      <c r="Q65" s="555">
        <f>'8 F&amp;B Composition'!K84</f>
        <v>1070925</v>
      </c>
      <c r="R65" s="555">
        <f t="shared" si="9"/>
        <v>0</v>
      </c>
      <c r="S65" s="555">
        <f t="shared" si="10"/>
        <v>0</v>
      </c>
      <c r="T65" s="479">
        <f t="shared" si="5"/>
        <v>0</v>
      </c>
      <c r="U65" s="479" t="str">
        <f t="shared" si="6"/>
        <v>EUR</v>
      </c>
      <c r="V65" s="479">
        <f t="shared" si="7"/>
        <v>0</v>
      </c>
      <c r="W65" s="479">
        <f t="shared" si="8"/>
        <v>0</v>
      </c>
    </row>
    <row r="66" spans="1:23" x14ac:dyDescent="0.35">
      <c r="A66" s="555" t="str">
        <f>Instructions!$D$17</f>
        <v>Hotel name</v>
      </c>
      <c r="B66" s="555">
        <f>'8 F&amp;B Composition'!E85</f>
        <v>0</v>
      </c>
      <c r="C66" s="368">
        <f>'8 F&amp;B Composition'!I85</f>
        <v>5</v>
      </c>
      <c r="D66" s="219">
        <f>'8 F&amp;B Composition'!J85</f>
        <v>0</v>
      </c>
      <c r="E66" s="555">
        <f>'8 F&amp;B Composition'!L85</f>
        <v>1000006</v>
      </c>
      <c r="F66" s="555">
        <f>'8 F&amp;B Composition'!M85</f>
        <v>0</v>
      </c>
      <c r="G66" s="560">
        <f>'8 F&amp;B Composition'!O85</f>
        <v>0</v>
      </c>
      <c r="H66" s="560">
        <f>'8 F&amp;B Composition'!P85</f>
        <v>0</v>
      </c>
      <c r="I66" s="560" t="str">
        <f>'8 F&amp;B Composition'!Q85</f>
        <v>EUR</v>
      </c>
      <c r="J66" s="555">
        <f>'8 F&amp;B Composition'!R85</f>
        <v>0</v>
      </c>
      <c r="K66" s="555">
        <f>'8 F&amp;B Composition'!S85</f>
        <v>0</v>
      </c>
      <c r="M66" s="479" t="str">
        <f t="shared" si="1"/>
        <v>Hotel name</v>
      </c>
      <c r="N66" s="479">
        <f t="shared" si="2"/>
        <v>0</v>
      </c>
      <c r="O66" s="476">
        <f t="shared" si="3"/>
        <v>5</v>
      </c>
      <c r="P66" s="555">
        <f t="shared" si="4"/>
        <v>0</v>
      </c>
      <c r="Q66" s="555">
        <f>'8 F&amp;B Composition'!K85</f>
        <v>2020190</v>
      </c>
      <c r="R66" s="555">
        <f t="shared" si="9"/>
        <v>0</v>
      </c>
      <c r="S66" s="555">
        <f t="shared" si="10"/>
        <v>0</v>
      </c>
      <c r="T66" s="479">
        <f t="shared" si="5"/>
        <v>0</v>
      </c>
      <c r="U66" s="479" t="str">
        <f t="shared" si="6"/>
        <v>EUR</v>
      </c>
      <c r="V66" s="479">
        <f t="shared" si="7"/>
        <v>0</v>
      </c>
      <c r="W66" s="479">
        <f t="shared" si="8"/>
        <v>0</v>
      </c>
    </row>
    <row r="67" spans="1:23" x14ac:dyDescent="0.35">
      <c r="A67" s="555" t="str">
        <f>Instructions!$D$17</f>
        <v>Hotel name</v>
      </c>
      <c r="B67" s="555">
        <f>'8 F&amp;B Composition'!E86</f>
        <v>0</v>
      </c>
      <c r="C67" s="368">
        <f>'8 F&amp;B Composition'!I86</f>
        <v>3</v>
      </c>
      <c r="D67" s="219">
        <f>'8 F&amp;B Composition'!J86</f>
        <v>0</v>
      </c>
      <c r="E67" s="555">
        <f>'8 F&amp;B Composition'!L86</f>
        <v>1047919</v>
      </c>
      <c r="F67" s="555">
        <f>'8 F&amp;B Composition'!M86</f>
        <v>0</v>
      </c>
      <c r="G67" s="560">
        <f>'8 F&amp;B Composition'!O86</f>
        <v>0</v>
      </c>
      <c r="H67" s="560">
        <f>'8 F&amp;B Composition'!P86</f>
        <v>0</v>
      </c>
      <c r="I67" s="560" t="str">
        <f>'8 F&amp;B Composition'!Q86</f>
        <v>EUR</v>
      </c>
      <c r="J67" s="555">
        <f>'8 F&amp;B Composition'!R86</f>
        <v>0</v>
      </c>
      <c r="K67" s="555">
        <f>'8 F&amp;B Composition'!S86</f>
        <v>0</v>
      </c>
      <c r="M67" s="479" t="str">
        <f t="shared" si="1"/>
        <v>Hotel name</v>
      </c>
      <c r="N67" s="479">
        <f t="shared" si="2"/>
        <v>0</v>
      </c>
      <c r="O67" s="476">
        <f t="shared" si="3"/>
        <v>3</v>
      </c>
      <c r="P67" s="555">
        <f t="shared" si="4"/>
        <v>0</v>
      </c>
      <c r="Q67" s="555">
        <f>'8 F&amp;B Composition'!K86</f>
        <v>1070925</v>
      </c>
      <c r="R67" s="555">
        <f t="shared" si="9"/>
        <v>0</v>
      </c>
      <c r="S67" s="555">
        <f t="shared" si="10"/>
        <v>0</v>
      </c>
      <c r="T67" s="479">
        <f t="shared" si="5"/>
        <v>0</v>
      </c>
      <c r="U67" s="479" t="str">
        <f t="shared" si="6"/>
        <v>EUR</v>
      </c>
      <c r="V67" s="479">
        <f t="shared" si="7"/>
        <v>0</v>
      </c>
      <c r="W67" s="479">
        <f t="shared" si="8"/>
        <v>0</v>
      </c>
    </row>
    <row r="68" spans="1:23" x14ac:dyDescent="0.35">
      <c r="A68" s="555" t="str">
        <f>Instructions!$D$17</f>
        <v>Hotel name</v>
      </c>
      <c r="B68" s="555">
        <f>'8 F&amp;B Composition'!E87</f>
        <v>0</v>
      </c>
      <c r="C68" s="368">
        <f>'8 F&amp;B Composition'!I87</f>
        <v>5</v>
      </c>
      <c r="D68" s="219">
        <f>'8 F&amp;B Composition'!J87</f>
        <v>0</v>
      </c>
      <c r="E68" s="555">
        <f>'8 F&amp;B Composition'!L87</f>
        <v>1000006</v>
      </c>
      <c r="F68" s="555">
        <f>'8 F&amp;B Composition'!M87</f>
        <v>0</v>
      </c>
      <c r="G68" s="560">
        <f>'8 F&amp;B Composition'!O87</f>
        <v>0</v>
      </c>
      <c r="H68" s="560">
        <f>'8 F&amp;B Composition'!P87</f>
        <v>0</v>
      </c>
      <c r="I68" s="560" t="str">
        <f>'8 F&amp;B Composition'!Q87</f>
        <v>EUR</v>
      </c>
      <c r="J68" s="555">
        <f>'8 F&amp;B Composition'!R87</f>
        <v>0</v>
      </c>
      <c r="K68" s="555">
        <f>'8 F&amp;B Composition'!S87</f>
        <v>0</v>
      </c>
      <c r="M68" s="479" t="str">
        <f t="shared" si="1"/>
        <v>Hotel name</v>
      </c>
      <c r="N68" s="479">
        <f t="shared" si="2"/>
        <v>0</v>
      </c>
      <c r="O68" s="476">
        <f t="shared" si="3"/>
        <v>5</v>
      </c>
      <c r="P68" s="555">
        <f t="shared" si="4"/>
        <v>0</v>
      </c>
      <c r="Q68" s="555">
        <f>'8 F&amp;B Composition'!K87</f>
        <v>2020190</v>
      </c>
      <c r="R68" s="555">
        <f t="shared" si="9"/>
        <v>0</v>
      </c>
      <c r="S68" s="555">
        <f t="shared" si="10"/>
        <v>0</v>
      </c>
      <c r="T68" s="479">
        <f t="shared" si="5"/>
        <v>0</v>
      </c>
      <c r="U68" s="479" t="str">
        <f t="shared" si="6"/>
        <v>EUR</v>
      </c>
      <c r="V68" s="479">
        <f t="shared" si="7"/>
        <v>0</v>
      </c>
      <c r="W68" s="479">
        <f t="shared" si="8"/>
        <v>0</v>
      </c>
    </row>
    <row r="69" spans="1:23" x14ac:dyDescent="0.35">
      <c r="A69" s="555" t="str">
        <f>Instructions!$D$17</f>
        <v>Hotel name</v>
      </c>
      <c r="B69" s="555">
        <f>'8 F&amp;B Composition'!E88</f>
        <v>0</v>
      </c>
      <c r="C69" s="368">
        <f>'8 F&amp;B Composition'!I88</f>
        <v>3</v>
      </c>
      <c r="D69" s="219">
        <f>'8 F&amp;B Composition'!J88</f>
        <v>0</v>
      </c>
      <c r="E69" s="555">
        <f>'8 F&amp;B Composition'!L88</f>
        <v>1047919</v>
      </c>
      <c r="F69" s="555">
        <f>'8 F&amp;B Composition'!M88</f>
        <v>0</v>
      </c>
      <c r="G69" s="560">
        <f>'8 F&amp;B Composition'!O88</f>
        <v>0</v>
      </c>
      <c r="H69" s="560">
        <f>'8 F&amp;B Composition'!P88</f>
        <v>0</v>
      </c>
      <c r="I69" s="560" t="str">
        <f>'8 F&amp;B Composition'!Q88</f>
        <v>EUR</v>
      </c>
      <c r="J69" s="555">
        <f>'8 F&amp;B Composition'!R88</f>
        <v>0</v>
      </c>
      <c r="K69" s="555">
        <f>'8 F&amp;B Composition'!S88</f>
        <v>0</v>
      </c>
      <c r="M69" s="479" t="str">
        <f t="shared" si="1"/>
        <v>Hotel name</v>
      </c>
      <c r="N69" s="479">
        <f t="shared" si="2"/>
        <v>0</v>
      </c>
      <c r="O69" s="476">
        <f t="shared" si="3"/>
        <v>3</v>
      </c>
      <c r="P69" s="555">
        <f t="shared" si="4"/>
        <v>0</v>
      </c>
      <c r="Q69" s="555">
        <f>'8 F&amp;B Composition'!K88</f>
        <v>1070925</v>
      </c>
      <c r="R69" s="555">
        <f t="shared" si="9"/>
        <v>0</v>
      </c>
      <c r="S69" s="555">
        <f t="shared" si="10"/>
        <v>0</v>
      </c>
      <c r="T69" s="479">
        <f t="shared" si="5"/>
        <v>0</v>
      </c>
      <c r="U69" s="479" t="str">
        <f t="shared" si="6"/>
        <v>EUR</v>
      </c>
      <c r="V69" s="479">
        <f t="shared" si="7"/>
        <v>0</v>
      </c>
      <c r="W69" s="479">
        <f t="shared" si="8"/>
        <v>0</v>
      </c>
    </row>
    <row r="70" spans="1:23" x14ac:dyDescent="0.35">
      <c r="A70" s="555" t="str">
        <f>Instructions!$D$17</f>
        <v>Hotel name</v>
      </c>
      <c r="B70" s="555">
        <f>'8 F&amp;B Composition'!E89</f>
        <v>0</v>
      </c>
      <c r="C70" s="368">
        <f>'8 F&amp;B Composition'!I89</f>
        <v>5</v>
      </c>
      <c r="D70" s="219">
        <f>'8 F&amp;B Composition'!J89</f>
        <v>0</v>
      </c>
      <c r="E70" s="555">
        <f>'8 F&amp;B Composition'!L89</f>
        <v>1000006</v>
      </c>
      <c r="F70" s="555">
        <f>'8 F&amp;B Composition'!M89</f>
        <v>0</v>
      </c>
      <c r="G70" s="560">
        <f>'8 F&amp;B Composition'!O89</f>
        <v>0</v>
      </c>
      <c r="H70" s="560">
        <f>'8 F&amp;B Composition'!P89</f>
        <v>0</v>
      </c>
      <c r="I70" s="560" t="str">
        <f>'8 F&amp;B Composition'!Q89</f>
        <v>EUR</v>
      </c>
      <c r="J70" s="555">
        <f>'8 F&amp;B Composition'!R89</f>
        <v>0</v>
      </c>
      <c r="K70" s="555">
        <f>'8 F&amp;B Composition'!S89</f>
        <v>0</v>
      </c>
      <c r="M70" s="479" t="str">
        <f t="shared" ref="M70:M133" si="11">A70</f>
        <v>Hotel name</v>
      </c>
      <c r="N70" s="479">
        <f t="shared" ref="N70:N133" si="12">B70</f>
        <v>0</v>
      </c>
      <c r="O70" s="476">
        <f t="shared" ref="O70:O133" si="13">C70</f>
        <v>5</v>
      </c>
      <c r="P70" s="555">
        <f t="shared" ref="P70:P133" si="14">D70</f>
        <v>0</v>
      </c>
      <c r="Q70" s="555">
        <f>'8 F&amp;B Composition'!K89</f>
        <v>2020190</v>
      </c>
      <c r="R70" s="555">
        <f t="shared" si="9"/>
        <v>0</v>
      </c>
      <c r="S70" s="555">
        <f t="shared" ref="S70:S133" si="15">G70</f>
        <v>0</v>
      </c>
      <c r="T70" s="479">
        <f t="shared" ref="T70:T133" si="16">H70</f>
        <v>0</v>
      </c>
      <c r="U70" s="479" t="str">
        <f t="shared" ref="U70:U133" si="17">I70</f>
        <v>EUR</v>
      </c>
      <c r="V70" s="479">
        <f t="shared" ref="V70:V133" si="18">J70</f>
        <v>0</v>
      </c>
      <c r="W70" s="479">
        <f t="shared" ref="W70:W133" si="19">K70</f>
        <v>0</v>
      </c>
    </row>
    <row r="71" spans="1:23" x14ac:dyDescent="0.35">
      <c r="A71" s="555" t="str">
        <f>Instructions!$D$17</f>
        <v>Hotel name</v>
      </c>
      <c r="B71" s="555">
        <f>'8 F&amp;B Composition'!E90</f>
        <v>0</v>
      </c>
      <c r="C71" s="368">
        <f>'8 F&amp;B Composition'!I90</f>
        <v>3</v>
      </c>
      <c r="D71" s="219">
        <f>'8 F&amp;B Composition'!J90</f>
        <v>0</v>
      </c>
      <c r="E71" s="555">
        <f>'8 F&amp;B Composition'!L90</f>
        <v>1047919</v>
      </c>
      <c r="F71" s="555">
        <f>'8 F&amp;B Composition'!M90</f>
        <v>0</v>
      </c>
      <c r="G71" s="560">
        <f>'8 F&amp;B Composition'!O90</f>
        <v>80</v>
      </c>
      <c r="H71" s="560">
        <f>'8 F&amp;B Composition'!P90</f>
        <v>0</v>
      </c>
      <c r="I71" s="560" t="str">
        <f>'8 F&amp;B Composition'!Q90</f>
        <v>EUR</v>
      </c>
      <c r="J71" s="555">
        <f>'8 F&amp;B Composition'!R90</f>
        <v>0</v>
      </c>
      <c r="K71" s="555">
        <f>'8 F&amp;B Composition'!S90</f>
        <v>0</v>
      </c>
      <c r="M71" s="479" t="str">
        <f t="shared" si="11"/>
        <v>Hotel name</v>
      </c>
      <c r="N71" s="479">
        <f t="shared" si="12"/>
        <v>0</v>
      </c>
      <c r="O71" s="476">
        <f t="shared" si="13"/>
        <v>3</v>
      </c>
      <c r="P71" s="555">
        <f t="shared" si="14"/>
        <v>0</v>
      </c>
      <c r="Q71" s="555">
        <f>'8 F&amp;B Composition'!K90</f>
        <v>1070925</v>
      </c>
      <c r="R71" s="555">
        <f t="shared" si="9"/>
        <v>0</v>
      </c>
      <c r="S71" s="555">
        <f t="shared" si="15"/>
        <v>80</v>
      </c>
      <c r="T71" s="479">
        <f t="shared" si="16"/>
        <v>0</v>
      </c>
      <c r="U71" s="479" t="str">
        <f t="shared" si="17"/>
        <v>EUR</v>
      </c>
      <c r="V71" s="479">
        <f t="shared" si="18"/>
        <v>0</v>
      </c>
      <c r="W71" s="479">
        <f t="shared" si="19"/>
        <v>0</v>
      </c>
    </row>
    <row r="72" spans="1:23" x14ac:dyDescent="0.35">
      <c r="A72" s="555" t="str">
        <f>Instructions!$D$17</f>
        <v>Hotel name</v>
      </c>
      <c r="B72" s="555">
        <f>'8 F&amp;B Composition'!E91</f>
        <v>0</v>
      </c>
      <c r="C72" s="368">
        <f>'8 F&amp;B Composition'!I91</f>
        <v>5</v>
      </c>
      <c r="D72" s="219">
        <f>'8 F&amp;B Composition'!J91</f>
        <v>0</v>
      </c>
      <c r="E72" s="555">
        <f>'8 F&amp;B Composition'!L91</f>
        <v>1000006</v>
      </c>
      <c r="F72" s="555">
        <f>'8 F&amp;B Composition'!M91</f>
        <v>0</v>
      </c>
      <c r="G72" s="560">
        <f>'8 F&amp;B Composition'!O91</f>
        <v>20</v>
      </c>
      <c r="H72" s="560">
        <f>'8 F&amp;B Composition'!P91</f>
        <v>0</v>
      </c>
      <c r="I72" s="560" t="str">
        <f>'8 F&amp;B Composition'!Q91</f>
        <v>EUR</v>
      </c>
      <c r="J72" s="555">
        <f>'8 F&amp;B Composition'!R91</f>
        <v>0</v>
      </c>
      <c r="K72" s="555">
        <f>'8 F&amp;B Composition'!S91</f>
        <v>0</v>
      </c>
      <c r="M72" s="479" t="str">
        <f t="shared" si="11"/>
        <v>Hotel name</v>
      </c>
      <c r="N72" s="479">
        <f t="shared" si="12"/>
        <v>0</v>
      </c>
      <c r="O72" s="476">
        <f t="shared" si="13"/>
        <v>5</v>
      </c>
      <c r="P72" s="555">
        <f t="shared" si="14"/>
        <v>0</v>
      </c>
      <c r="Q72" s="555">
        <f>'8 F&amp;B Composition'!K91</f>
        <v>2020190</v>
      </c>
      <c r="R72" s="555">
        <f t="shared" si="9"/>
        <v>0</v>
      </c>
      <c r="S72" s="555">
        <f t="shared" si="15"/>
        <v>20</v>
      </c>
      <c r="T72" s="479">
        <f t="shared" si="16"/>
        <v>0</v>
      </c>
      <c r="U72" s="479" t="str">
        <f t="shared" si="17"/>
        <v>EUR</v>
      </c>
      <c r="V72" s="479">
        <f t="shared" si="18"/>
        <v>0</v>
      </c>
      <c r="W72" s="479">
        <f t="shared" si="19"/>
        <v>0</v>
      </c>
    </row>
    <row r="73" spans="1:23" x14ac:dyDescent="0.35">
      <c r="A73" s="555" t="str">
        <f>Instructions!$D$17</f>
        <v>Hotel name</v>
      </c>
      <c r="B73" s="555">
        <f>'8 F&amp;B Composition'!E92</f>
        <v>0</v>
      </c>
      <c r="C73" s="368">
        <f>'8 F&amp;B Composition'!I92</f>
        <v>3</v>
      </c>
      <c r="D73" s="219">
        <f>'8 F&amp;B Composition'!J92</f>
        <v>0</v>
      </c>
      <c r="E73" s="555">
        <f>'8 F&amp;B Composition'!L92</f>
        <v>1047919</v>
      </c>
      <c r="F73" s="555">
        <f>'8 F&amp;B Composition'!M92</f>
        <v>0</v>
      </c>
      <c r="G73" s="560">
        <f>'8 F&amp;B Composition'!O92</f>
        <v>0</v>
      </c>
      <c r="H73" s="560">
        <f>'8 F&amp;B Composition'!P92</f>
        <v>0</v>
      </c>
      <c r="I73" s="560" t="str">
        <f>'8 F&amp;B Composition'!Q92</f>
        <v>EUR</v>
      </c>
      <c r="J73" s="555">
        <f>'8 F&amp;B Composition'!R92</f>
        <v>0</v>
      </c>
      <c r="K73" s="555">
        <f>'8 F&amp;B Composition'!S92</f>
        <v>0</v>
      </c>
      <c r="M73" s="479" t="str">
        <f t="shared" si="11"/>
        <v>Hotel name</v>
      </c>
      <c r="N73" s="479">
        <f t="shared" si="12"/>
        <v>0</v>
      </c>
      <c r="O73" s="476">
        <f t="shared" si="13"/>
        <v>3</v>
      </c>
      <c r="P73" s="555">
        <f t="shared" si="14"/>
        <v>0</v>
      </c>
      <c r="Q73" s="555">
        <f>'8 F&amp;B Composition'!K92</f>
        <v>1070925</v>
      </c>
      <c r="R73" s="555">
        <f t="shared" si="9"/>
        <v>0</v>
      </c>
      <c r="S73" s="555">
        <f t="shared" si="15"/>
        <v>0</v>
      </c>
      <c r="T73" s="479">
        <f t="shared" si="16"/>
        <v>0</v>
      </c>
      <c r="U73" s="479" t="str">
        <f t="shared" si="17"/>
        <v>EUR</v>
      </c>
      <c r="V73" s="479">
        <f t="shared" si="18"/>
        <v>0</v>
      </c>
      <c r="W73" s="479">
        <f t="shared" si="19"/>
        <v>0</v>
      </c>
    </row>
    <row r="74" spans="1:23" x14ac:dyDescent="0.35">
      <c r="A74" s="555" t="str">
        <f>Instructions!$D$17</f>
        <v>Hotel name</v>
      </c>
      <c r="B74" s="555">
        <f>'8 F&amp;B Composition'!E93</f>
        <v>0</v>
      </c>
      <c r="C74" s="368">
        <f>'8 F&amp;B Composition'!I93</f>
        <v>5</v>
      </c>
      <c r="D74" s="219">
        <f>'8 F&amp;B Composition'!J93</f>
        <v>0</v>
      </c>
      <c r="E74" s="555">
        <f>'8 F&amp;B Composition'!L93</f>
        <v>1000006</v>
      </c>
      <c r="F74" s="555">
        <f>'8 F&amp;B Composition'!M93</f>
        <v>0</v>
      </c>
      <c r="G74" s="560">
        <f>'8 F&amp;B Composition'!O93</f>
        <v>0</v>
      </c>
      <c r="H74" s="560">
        <f>'8 F&amp;B Composition'!P93</f>
        <v>0</v>
      </c>
      <c r="I74" s="560" t="str">
        <f>'8 F&amp;B Composition'!Q93</f>
        <v>EUR</v>
      </c>
      <c r="J74" s="555">
        <f>'8 F&amp;B Composition'!R93</f>
        <v>0</v>
      </c>
      <c r="K74" s="555">
        <f>'8 F&amp;B Composition'!S93</f>
        <v>0</v>
      </c>
      <c r="M74" s="479" t="str">
        <f t="shared" si="11"/>
        <v>Hotel name</v>
      </c>
      <c r="N74" s="479">
        <f t="shared" si="12"/>
        <v>0</v>
      </c>
      <c r="O74" s="476">
        <f t="shared" si="13"/>
        <v>5</v>
      </c>
      <c r="P74" s="555">
        <f t="shared" si="14"/>
        <v>0</v>
      </c>
      <c r="Q74" s="555">
        <f>'8 F&amp;B Composition'!K93</f>
        <v>2020190</v>
      </c>
      <c r="R74" s="555">
        <f t="shared" si="9"/>
        <v>0</v>
      </c>
      <c r="S74" s="555">
        <f t="shared" si="15"/>
        <v>0</v>
      </c>
      <c r="T74" s="479">
        <f t="shared" si="16"/>
        <v>0</v>
      </c>
      <c r="U74" s="479" t="str">
        <f t="shared" si="17"/>
        <v>EUR</v>
      </c>
      <c r="V74" s="479">
        <f t="shared" si="18"/>
        <v>0</v>
      </c>
      <c r="W74" s="479">
        <f t="shared" si="19"/>
        <v>0</v>
      </c>
    </row>
    <row r="75" spans="1:23" x14ac:dyDescent="0.35">
      <c r="A75" s="555" t="str">
        <f>Instructions!$D$17</f>
        <v>Hotel name</v>
      </c>
      <c r="B75" s="555">
        <f>'8 F&amp;B Composition'!E94</f>
        <v>0</v>
      </c>
      <c r="C75" s="368">
        <f>'8 F&amp;B Composition'!I94</f>
        <v>3</v>
      </c>
      <c r="D75" s="219">
        <f>'8 F&amp;B Composition'!J94</f>
        <v>0</v>
      </c>
      <c r="E75" s="555">
        <f>'8 F&amp;B Composition'!L94</f>
        <v>1047919</v>
      </c>
      <c r="F75" s="555">
        <f>'8 F&amp;B Composition'!M94</f>
        <v>0</v>
      </c>
      <c r="G75" s="560">
        <f>'8 F&amp;B Composition'!O94</f>
        <v>0</v>
      </c>
      <c r="H75" s="560">
        <f>'8 F&amp;B Composition'!P94</f>
        <v>0</v>
      </c>
      <c r="I75" s="560" t="str">
        <f>'8 F&amp;B Composition'!Q94</f>
        <v>EUR</v>
      </c>
      <c r="J75" s="555">
        <f>'8 F&amp;B Composition'!R94</f>
        <v>0</v>
      </c>
      <c r="K75" s="555">
        <f>'8 F&amp;B Composition'!S94</f>
        <v>0</v>
      </c>
      <c r="M75" s="479" t="str">
        <f t="shared" si="11"/>
        <v>Hotel name</v>
      </c>
      <c r="N75" s="479">
        <f t="shared" si="12"/>
        <v>0</v>
      </c>
      <c r="O75" s="476">
        <f t="shared" si="13"/>
        <v>3</v>
      </c>
      <c r="P75" s="555">
        <f t="shared" si="14"/>
        <v>0</v>
      </c>
      <c r="Q75" s="555">
        <f>'8 F&amp;B Composition'!K94</f>
        <v>1070925</v>
      </c>
      <c r="R75" s="555">
        <f t="shared" si="9"/>
        <v>0</v>
      </c>
      <c r="S75" s="555">
        <f t="shared" si="15"/>
        <v>0</v>
      </c>
      <c r="T75" s="479">
        <f t="shared" si="16"/>
        <v>0</v>
      </c>
      <c r="U75" s="479" t="str">
        <f t="shared" si="17"/>
        <v>EUR</v>
      </c>
      <c r="V75" s="479">
        <f t="shared" si="18"/>
        <v>0</v>
      </c>
      <c r="W75" s="479">
        <f t="shared" si="19"/>
        <v>0</v>
      </c>
    </row>
    <row r="76" spans="1:23" x14ac:dyDescent="0.35">
      <c r="A76" s="555" t="str">
        <f>Instructions!$D$17</f>
        <v>Hotel name</v>
      </c>
      <c r="B76" s="555">
        <f>'8 F&amp;B Composition'!E95</f>
        <v>0</v>
      </c>
      <c r="C76" s="368">
        <f>'8 F&amp;B Composition'!I95</f>
        <v>5</v>
      </c>
      <c r="D76" s="219">
        <f>'8 F&amp;B Composition'!J95</f>
        <v>0</v>
      </c>
      <c r="E76" s="555">
        <f>'8 F&amp;B Composition'!L95</f>
        <v>1000006</v>
      </c>
      <c r="F76" s="555">
        <f>'8 F&amp;B Composition'!M95</f>
        <v>0</v>
      </c>
      <c r="G76" s="560">
        <f>'8 F&amp;B Composition'!O95</f>
        <v>0</v>
      </c>
      <c r="H76" s="560">
        <f>'8 F&amp;B Composition'!P95</f>
        <v>0</v>
      </c>
      <c r="I76" s="560" t="str">
        <f>'8 F&amp;B Composition'!Q95</f>
        <v>EUR</v>
      </c>
      <c r="J76" s="555">
        <f>'8 F&amp;B Composition'!R95</f>
        <v>0</v>
      </c>
      <c r="K76" s="555">
        <f>'8 F&amp;B Composition'!S95</f>
        <v>0</v>
      </c>
      <c r="M76" s="479" t="str">
        <f t="shared" si="11"/>
        <v>Hotel name</v>
      </c>
      <c r="N76" s="479">
        <f t="shared" si="12"/>
        <v>0</v>
      </c>
      <c r="O76" s="476">
        <f t="shared" si="13"/>
        <v>5</v>
      </c>
      <c r="P76" s="555">
        <f t="shared" si="14"/>
        <v>0</v>
      </c>
      <c r="Q76" s="555">
        <f>'8 F&amp;B Composition'!K95</f>
        <v>2020190</v>
      </c>
      <c r="R76" s="555">
        <f t="shared" si="9"/>
        <v>0</v>
      </c>
      <c r="S76" s="555">
        <f t="shared" si="15"/>
        <v>0</v>
      </c>
      <c r="T76" s="479">
        <f t="shared" si="16"/>
        <v>0</v>
      </c>
      <c r="U76" s="479" t="str">
        <f t="shared" si="17"/>
        <v>EUR</v>
      </c>
      <c r="V76" s="479">
        <f t="shared" si="18"/>
        <v>0</v>
      </c>
      <c r="W76" s="479">
        <f t="shared" si="19"/>
        <v>0</v>
      </c>
    </row>
    <row r="77" spans="1:23" x14ac:dyDescent="0.35">
      <c r="A77" s="555" t="str">
        <f>Instructions!$D$17</f>
        <v>Hotel name</v>
      </c>
      <c r="B77" s="555">
        <f>'8 F&amp;B Composition'!E96</f>
        <v>0</v>
      </c>
      <c r="C77" s="368">
        <f>'8 F&amp;B Composition'!I96</f>
        <v>3</v>
      </c>
      <c r="D77" s="219">
        <f>'8 F&amp;B Composition'!J96</f>
        <v>0</v>
      </c>
      <c r="E77" s="555">
        <f>'8 F&amp;B Composition'!L96</f>
        <v>1047919</v>
      </c>
      <c r="F77" s="555">
        <f>'8 F&amp;B Composition'!M96</f>
        <v>0</v>
      </c>
      <c r="G77" s="560">
        <f>'8 F&amp;B Composition'!O96</f>
        <v>0</v>
      </c>
      <c r="H77" s="560">
        <f>'8 F&amp;B Composition'!P96</f>
        <v>0</v>
      </c>
      <c r="I77" s="560" t="str">
        <f>'8 F&amp;B Composition'!Q96</f>
        <v>EUR</v>
      </c>
      <c r="J77" s="555">
        <f>'8 F&amp;B Composition'!R96</f>
        <v>0</v>
      </c>
      <c r="K77" s="555">
        <f>'8 F&amp;B Composition'!S96</f>
        <v>0</v>
      </c>
      <c r="M77" s="479" t="str">
        <f t="shared" si="11"/>
        <v>Hotel name</v>
      </c>
      <c r="N77" s="479">
        <f t="shared" si="12"/>
        <v>0</v>
      </c>
      <c r="O77" s="476">
        <f t="shared" si="13"/>
        <v>3</v>
      </c>
      <c r="P77" s="555">
        <f t="shared" si="14"/>
        <v>0</v>
      </c>
      <c r="Q77" s="555">
        <f>'8 F&amp;B Composition'!K96</f>
        <v>1070925</v>
      </c>
      <c r="R77" s="555">
        <f t="shared" si="9"/>
        <v>0</v>
      </c>
      <c r="S77" s="555">
        <f t="shared" si="15"/>
        <v>0</v>
      </c>
      <c r="T77" s="479">
        <f t="shared" si="16"/>
        <v>0</v>
      </c>
      <c r="U77" s="479" t="str">
        <f t="shared" si="17"/>
        <v>EUR</v>
      </c>
      <c r="V77" s="479">
        <f t="shared" si="18"/>
        <v>0</v>
      </c>
      <c r="W77" s="479">
        <f t="shared" si="19"/>
        <v>0</v>
      </c>
    </row>
    <row r="78" spans="1:23" x14ac:dyDescent="0.35">
      <c r="A78" s="555" t="str">
        <f>Instructions!$D$17</f>
        <v>Hotel name</v>
      </c>
      <c r="B78" s="555">
        <f>'8 F&amp;B Composition'!E97</f>
        <v>0</v>
      </c>
      <c r="C78" s="368">
        <f>'8 F&amp;B Composition'!I97</f>
        <v>5</v>
      </c>
      <c r="D78" s="219">
        <f>'8 F&amp;B Composition'!J97</f>
        <v>0</v>
      </c>
      <c r="E78" s="555">
        <f>'8 F&amp;B Composition'!L97</f>
        <v>1000006</v>
      </c>
      <c r="F78" s="555">
        <f>'8 F&amp;B Composition'!M97</f>
        <v>0</v>
      </c>
      <c r="G78" s="560">
        <f>'8 F&amp;B Composition'!O97</f>
        <v>0</v>
      </c>
      <c r="H78" s="560">
        <f>'8 F&amp;B Composition'!P97</f>
        <v>0</v>
      </c>
      <c r="I78" s="560" t="str">
        <f>'8 F&amp;B Composition'!Q97</f>
        <v>EUR</v>
      </c>
      <c r="J78" s="555">
        <f>'8 F&amp;B Composition'!R97</f>
        <v>0</v>
      </c>
      <c r="K78" s="555">
        <f>'8 F&amp;B Composition'!S97</f>
        <v>0</v>
      </c>
      <c r="M78" s="479" t="str">
        <f t="shared" si="11"/>
        <v>Hotel name</v>
      </c>
      <c r="N78" s="479">
        <f t="shared" si="12"/>
        <v>0</v>
      </c>
      <c r="O78" s="476">
        <f t="shared" si="13"/>
        <v>5</v>
      </c>
      <c r="P78" s="555">
        <f t="shared" si="14"/>
        <v>0</v>
      </c>
      <c r="Q78" s="555">
        <f>'8 F&amp;B Composition'!K97</f>
        <v>2020190</v>
      </c>
      <c r="R78" s="555">
        <f t="shared" si="9"/>
        <v>0</v>
      </c>
      <c r="S78" s="555">
        <f t="shared" si="15"/>
        <v>0</v>
      </c>
      <c r="T78" s="479">
        <f t="shared" si="16"/>
        <v>0</v>
      </c>
      <c r="U78" s="479" t="str">
        <f t="shared" si="17"/>
        <v>EUR</v>
      </c>
      <c r="V78" s="479">
        <f t="shared" si="18"/>
        <v>0</v>
      </c>
      <c r="W78" s="479">
        <f t="shared" si="19"/>
        <v>0</v>
      </c>
    </row>
    <row r="79" spans="1:23" x14ac:dyDescent="0.35">
      <c r="A79" s="555" t="str">
        <f>Instructions!$D$17</f>
        <v>Hotel name</v>
      </c>
      <c r="B79" s="555">
        <f>'8 F&amp;B Composition'!E98</f>
        <v>0</v>
      </c>
      <c r="C79" s="368">
        <f>'8 F&amp;B Composition'!I98</f>
        <v>3</v>
      </c>
      <c r="D79" s="219">
        <f>'8 F&amp;B Composition'!J98</f>
        <v>0</v>
      </c>
      <c r="E79" s="555">
        <f>'8 F&amp;B Composition'!L98</f>
        <v>1047919</v>
      </c>
      <c r="F79" s="555">
        <f>'8 F&amp;B Composition'!M98</f>
        <v>0</v>
      </c>
      <c r="G79" s="560">
        <f>'8 F&amp;B Composition'!O98</f>
        <v>0</v>
      </c>
      <c r="H79" s="560">
        <f>'8 F&amp;B Composition'!P98</f>
        <v>0</v>
      </c>
      <c r="I79" s="560" t="str">
        <f>'8 F&amp;B Composition'!Q98</f>
        <v>EUR</v>
      </c>
      <c r="J79" s="555">
        <f>'8 F&amp;B Composition'!R98</f>
        <v>0</v>
      </c>
      <c r="K79" s="555">
        <f>'8 F&amp;B Composition'!S98</f>
        <v>0</v>
      </c>
      <c r="M79" s="479" t="str">
        <f t="shared" si="11"/>
        <v>Hotel name</v>
      </c>
      <c r="N79" s="479">
        <f t="shared" si="12"/>
        <v>0</v>
      </c>
      <c r="O79" s="476">
        <f t="shared" si="13"/>
        <v>3</v>
      </c>
      <c r="P79" s="555">
        <f t="shared" si="14"/>
        <v>0</v>
      </c>
      <c r="Q79" s="555">
        <f>'8 F&amp;B Composition'!K98</f>
        <v>1070925</v>
      </c>
      <c r="R79" s="555">
        <f t="shared" si="9"/>
        <v>0</v>
      </c>
      <c r="S79" s="555">
        <f t="shared" si="15"/>
        <v>0</v>
      </c>
      <c r="T79" s="479">
        <f t="shared" si="16"/>
        <v>0</v>
      </c>
      <c r="U79" s="479" t="str">
        <f t="shared" si="17"/>
        <v>EUR</v>
      </c>
      <c r="V79" s="479">
        <f t="shared" si="18"/>
        <v>0</v>
      </c>
      <c r="W79" s="479">
        <f t="shared" si="19"/>
        <v>0</v>
      </c>
    </row>
    <row r="80" spans="1:23" x14ac:dyDescent="0.35">
      <c r="A80" s="555" t="str">
        <f>Instructions!$D$17</f>
        <v>Hotel name</v>
      </c>
      <c r="B80" s="555">
        <f>'8 F&amp;B Composition'!E99</f>
        <v>0</v>
      </c>
      <c r="C80" s="368">
        <f>'8 F&amp;B Composition'!I99</f>
        <v>5</v>
      </c>
      <c r="D80" s="219">
        <f>'8 F&amp;B Composition'!J99</f>
        <v>0</v>
      </c>
      <c r="E80" s="555">
        <f>'8 F&amp;B Composition'!L99</f>
        <v>1000006</v>
      </c>
      <c r="F80" s="555">
        <f>'8 F&amp;B Composition'!M99</f>
        <v>0</v>
      </c>
      <c r="G80" s="560">
        <f>'8 F&amp;B Composition'!O99</f>
        <v>0</v>
      </c>
      <c r="H80" s="560">
        <f>'8 F&amp;B Composition'!P99</f>
        <v>0</v>
      </c>
      <c r="I80" s="560" t="str">
        <f>'8 F&amp;B Composition'!Q99</f>
        <v>EUR</v>
      </c>
      <c r="J80" s="555">
        <f>'8 F&amp;B Composition'!R99</f>
        <v>0</v>
      </c>
      <c r="K80" s="555">
        <f>'8 F&amp;B Composition'!S99</f>
        <v>0</v>
      </c>
      <c r="M80" s="479" t="str">
        <f t="shared" si="11"/>
        <v>Hotel name</v>
      </c>
      <c r="N80" s="479">
        <f t="shared" si="12"/>
        <v>0</v>
      </c>
      <c r="O80" s="476">
        <f t="shared" si="13"/>
        <v>5</v>
      </c>
      <c r="P80" s="555">
        <f t="shared" si="14"/>
        <v>0</v>
      </c>
      <c r="Q80" s="555">
        <f>'8 F&amp;B Composition'!K99</f>
        <v>2020190</v>
      </c>
      <c r="R80" s="555">
        <f t="shared" si="9"/>
        <v>0</v>
      </c>
      <c r="S80" s="555">
        <f t="shared" si="15"/>
        <v>0</v>
      </c>
      <c r="T80" s="479">
        <f t="shared" si="16"/>
        <v>0</v>
      </c>
      <c r="U80" s="479" t="str">
        <f t="shared" si="17"/>
        <v>EUR</v>
      </c>
      <c r="V80" s="479">
        <f t="shared" si="18"/>
        <v>0</v>
      </c>
      <c r="W80" s="479">
        <f t="shared" si="19"/>
        <v>0</v>
      </c>
    </row>
    <row r="81" spans="1:23" x14ac:dyDescent="0.35">
      <c r="A81" s="555" t="str">
        <f>Instructions!$D$17</f>
        <v>Hotel name</v>
      </c>
      <c r="B81" s="555">
        <f>'8 F&amp;B Composition'!E100</f>
        <v>0</v>
      </c>
      <c r="C81" s="368">
        <f>'8 F&amp;B Composition'!I100</f>
        <v>3</v>
      </c>
      <c r="D81" s="219">
        <f>'8 F&amp;B Composition'!J100</f>
        <v>0</v>
      </c>
      <c r="E81" s="555">
        <f>'8 F&amp;B Composition'!L100</f>
        <v>1047919</v>
      </c>
      <c r="F81" s="555">
        <f>'8 F&amp;B Composition'!M100</f>
        <v>0</v>
      </c>
      <c r="G81" s="560">
        <f>'8 F&amp;B Composition'!O100</f>
        <v>0</v>
      </c>
      <c r="H81" s="560">
        <f>'8 F&amp;B Composition'!P100</f>
        <v>0</v>
      </c>
      <c r="I81" s="560" t="str">
        <f>'8 F&amp;B Composition'!Q100</f>
        <v>EUR</v>
      </c>
      <c r="J81" s="555">
        <f>'8 F&amp;B Composition'!R100</f>
        <v>0</v>
      </c>
      <c r="K81" s="555">
        <f>'8 F&amp;B Composition'!S100</f>
        <v>0</v>
      </c>
      <c r="M81" s="479" t="str">
        <f t="shared" si="11"/>
        <v>Hotel name</v>
      </c>
      <c r="N81" s="479">
        <f t="shared" si="12"/>
        <v>0</v>
      </c>
      <c r="O81" s="476">
        <f t="shared" si="13"/>
        <v>3</v>
      </c>
      <c r="P81" s="555">
        <f t="shared" si="14"/>
        <v>0</v>
      </c>
      <c r="Q81" s="555">
        <f>'8 F&amp;B Composition'!K100</f>
        <v>1070925</v>
      </c>
      <c r="R81" s="555">
        <f t="shared" si="9"/>
        <v>0</v>
      </c>
      <c r="S81" s="555">
        <f t="shared" si="15"/>
        <v>0</v>
      </c>
      <c r="T81" s="479">
        <f t="shared" si="16"/>
        <v>0</v>
      </c>
      <c r="U81" s="479" t="str">
        <f t="shared" si="17"/>
        <v>EUR</v>
      </c>
      <c r="V81" s="479">
        <f t="shared" si="18"/>
        <v>0</v>
      </c>
      <c r="W81" s="479">
        <f t="shared" si="19"/>
        <v>0</v>
      </c>
    </row>
    <row r="82" spans="1:23" x14ac:dyDescent="0.35">
      <c r="A82" s="555" t="str">
        <f>Instructions!$D$17</f>
        <v>Hotel name</v>
      </c>
      <c r="B82" s="555">
        <f>'8 F&amp;B Composition'!E101</f>
        <v>0</v>
      </c>
      <c r="C82" s="368">
        <f>'8 F&amp;B Composition'!I101</f>
        <v>5</v>
      </c>
      <c r="D82" s="219">
        <f>'8 F&amp;B Composition'!J101</f>
        <v>0</v>
      </c>
      <c r="E82" s="555">
        <f>'8 F&amp;B Composition'!L101</f>
        <v>1000006</v>
      </c>
      <c r="F82" s="555">
        <f>'8 F&amp;B Composition'!M101</f>
        <v>0</v>
      </c>
      <c r="G82" s="560">
        <f>'8 F&amp;B Composition'!O101</f>
        <v>0</v>
      </c>
      <c r="H82" s="560">
        <f>'8 F&amp;B Composition'!P101</f>
        <v>0</v>
      </c>
      <c r="I82" s="560" t="str">
        <f>'8 F&amp;B Composition'!Q101</f>
        <v>EUR</v>
      </c>
      <c r="J82" s="555">
        <f>'8 F&amp;B Composition'!R101</f>
        <v>0</v>
      </c>
      <c r="K82" s="555">
        <f>'8 F&amp;B Composition'!S101</f>
        <v>0</v>
      </c>
      <c r="M82" s="479" t="str">
        <f t="shared" si="11"/>
        <v>Hotel name</v>
      </c>
      <c r="N82" s="479">
        <f t="shared" si="12"/>
        <v>0</v>
      </c>
      <c r="O82" s="476">
        <f t="shared" si="13"/>
        <v>5</v>
      </c>
      <c r="P82" s="555">
        <f t="shared" si="14"/>
        <v>0</v>
      </c>
      <c r="Q82" s="555">
        <f>'8 F&amp;B Composition'!K101</f>
        <v>2020190</v>
      </c>
      <c r="R82" s="555">
        <f t="shared" si="9"/>
        <v>0</v>
      </c>
      <c r="S82" s="555">
        <f t="shared" si="15"/>
        <v>0</v>
      </c>
      <c r="T82" s="479">
        <f t="shared" si="16"/>
        <v>0</v>
      </c>
      <c r="U82" s="479" t="str">
        <f t="shared" si="17"/>
        <v>EUR</v>
      </c>
      <c r="V82" s="479">
        <f t="shared" si="18"/>
        <v>0</v>
      </c>
      <c r="W82" s="479">
        <f t="shared" si="19"/>
        <v>0</v>
      </c>
    </row>
    <row r="83" spans="1:23" x14ac:dyDescent="0.35">
      <c r="A83" s="555" t="str">
        <f>Instructions!$D$17</f>
        <v>Hotel name</v>
      </c>
      <c r="B83" s="555">
        <f>'8 F&amp;B Composition'!E102</f>
        <v>0</v>
      </c>
      <c r="C83" s="368">
        <f>'8 F&amp;B Composition'!I102</f>
        <v>3</v>
      </c>
      <c r="D83" s="219">
        <f>'8 F&amp;B Composition'!J102</f>
        <v>0</v>
      </c>
      <c r="E83" s="555">
        <f>'8 F&amp;B Composition'!L102</f>
        <v>1047919</v>
      </c>
      <c r="F83" s="555">
        <f>'8 F&amp;B Composition'!M102</f>
        <v>0</v>
      </c>
      <c r="G83" s="560">
        <f>'8 F&amp;B Composition'!O102</f>
        <v>0</v>
      </c>
      <c r="H83" s="560">
        <f>'8 F&amp;B Composition'!P102</f>
        <v>0</v>
      </c>
      <c r="I83" s="560" t="str">
        <f>'8 F&amp;B Composition'!Q102</f>
        <v>EUR</v>
      </c>
      <c r="J83" s="555">
        <f>'8 F&amp;B Composition'!R102</f>
        <v>0</v>
      </c>
      <c r="K83" s="555">
        <f>'8 F&amp;B Composition'!S102</f>
        <v>0</v>
      </c>
      <c r="M83" s="479" t="str">
        <f t="shared" si="11"/>
        <v>Hotel name</v>
      </c>
      <c r="N83" s="479">
        <f t="shared" si="12"/>
        <v>0</v>
      </c>
      <c r="O83" s="476">
        <f t="shared" si="13"/>
        <v>3</v>
      </c>
      <c r="P83" s="555">
        <f t="shared" si="14"/>
        <v>0</v>
      </c>
      <c r="Q83" s="555">
        <f>'8 F&amp;B Composition'!K102</f>
        <v>1070925</v>
      </c>
      <c r="R83" s="555">
        <f t="shared" si="9"/>
        <v>0</v>
      </c>
      <c r="S83" s="555">
        <f t="shared" si="15"/>
        <v>0</v>
      </c>
      <c r="T83" s="479">
        <f t="shared" si="16"/>
        <v>0</v>
      </c>
      <c r="U83" s="479" t="str">
        <f t="shared" si="17"/>
        <v>EUR</v>
      </c>
      <c r="V83" s="479">
        <f t="shared" si="18"/>
        <v>0</v>
      </c>
      <c r="W83" s="479">
        <f t="shared" si="19"/>
        <v>0</v>
      </c>
    </row>
    <row r="84" spans="1:23" x14ac:dyDescent="0.35">
      <c r="A84" s="555" t="str">
        <f>Instructions!$D$17</f>
        <v>Hotel name</v>
      </c>
      <c r="B84" s="555">
        <f>'8 F&amp;B Composition'!E103</f>
        <v>0</v>
      </c>
      <c r="C84" s="368">
        <f>'8 F&amp;B Composition'!I103</f>
        <v>5</v>
      </c>
      <c r="D84" s="219">
        <f>'8 F&amp;B Composition'!J103</f>
        <v>0</v>
      </c>
      <c r="E84" s="555">
        <f>'8 F&amp;B Composition'!L103</f>
        <v>1000006</v>
      </c>
      <c r="F84" s="555">
        <f>'8 F&amp;B Composition'!M103</f>
        <v>0</v>
      </c>
      <c r="G84" s="560">
        <f>'8 F&amp;B Composition'!O103</f>
        <v>0</v>
      </c>
      <c r="H84" s="560">
        <f>'8 F&amp;B Composition'!P103</f>
        <v>0</v>
      </c>
      <c r="I84" s="560" t="str">
        <f>'8 F&amp;B Composition'!Q103</f>
        <v>EUR</v>
      </c>
      <c r="J84" s="555">
        <f>'8 F&amp;B Composition'!R103</f>
        <v>0</v>
      </c>
      <c r="K84" s="555">
        <f>'8 F&amp;B Composition'!S103</f>
        <v>0</v>
      </c>
      <c r="M84" s="479" t="str">
        <f t="shared" si="11"/>
        <v>Hotel name</v>
      </c>
      <c r="N84" s="479">
        <f t="shared" si="12"/>
        <v>0</v>
      </c>
      <c r="O84" s="476">
        <f t="shared" si="13"/>
        <v>5</v>
      </c>
      <c r="P84" s="555">
        <f t="shared" si="14"/>
        <v>0</v>
      </c>
      <c r="Q84" s="555">
        <f>'8 F&amp;B Composition'!K103</f>
        <v>2020190</v>
      </c>
      <c r="R84" s="555">
        <f t="shared" si="9"/>
        <v>0</v>
      </c>
      <c r="S84" s="555">
        <f t="shared" si="15"/>
        <v>0</v>
      </c>
      <c r="T84" s="479">
        <f t="shared" si="16"/>
        <v>0</v>
      </c>
      <c r="U84" s="479" t="str">
        <f t="shared" si="17"/>
        <v>EUR</v>
      </c>
      <c r="V84" s="479">
        <f t="shared" si="18"/>
        <v>0</v>
      </c>
      <c r="W84" s="479">
        <f t="shared" si="19"/>
        <v>0</v>
      </c>
    </row>
    <row r="85" spans="1:23" x14ac:dyDescent="0.35">
      <c r="A85" s="555" t="str">
        <f>Instructions!$D$17</f>
        <v>Hotel name</v>
      </c>
      <c r="B85" s="555">
        <f>'8 F&amp;B Composition'!E104</f>
        <v>0</v>
      </c>
      <c r="C85" s="368">
        <f>'8 F&amp;B Composition'!I104</f>
        <v>3</v>
      </c>
      <c r="D85" s="219">
        <f>'8 F&amp;B Composition'!J104</f>
        <v>0</v>
      </c>
      <c r="E85" s="555">
        <f>'8 F&amp;B Composition'!L104</f>
        <v>1047919</v>
      </c>
      <c r="F85" s="555">
        <f>'8 F&amp;B Composition'!M104</f>
        <v>0</v>
      </c>
      <c r="G85" s="560">
        <f>'8 F&amp;B Composition'!O104</f>
        <v>0</v>
      </c>
      <c r="H85" s="560">
        <f>'8 F&amp;B Composition'!P104</f>
        <v>0</v>
      </c>
      <c r="I85" s="560" t="str">
        <f>'8 F&amp;B Composition'!Q104</f>
        <v>EUR</v>
      </c>
      <c r="J85" s="555">
        <f>'8 F&amp;B Composition'!R104</f>
        <v>0</v>
      </c>
      <c r="K85" s="555">
        <f>'8 F&amp;B Composition'!S104</f>
        <v>0</v>
      </c>
      <c r="M85" s="479" t="str">
        <f t="shared" si="11"/>
        <v>Hotel name</v>
      </c>
      <c r="N85" s="479">
        <f t="shared" si="12"/>
        <v>0</v>
      </c>
      <c r="O85" s="476">
        <f t="shared" si="13"/>
        <v>3</v>
      </c>
      <c r="P85" s="555">
        <f t="shared" si="14"/>
        <v>0</v>
      </c>
      <c r="Q85" s="555">
        <f>'8 F&amp;B Composition'!K104</f>
        <v>1070925</v>
      </c>
      <c r="R85" s="555">
        <f t="shared" ref="R85:R148" si="20">F85</f>
        <v>0</v>
      </c>
      <c r="S85" s="555">
        <f t="shared" si="15"/>
        <v>0</v>
      </c>
      <c r="T85" s="479">
        <f t="shared" si="16"/>
        <v>0</v>
      </c>
      <c r="U85" s="479" t="str">
        <f t="shared" si="17"/>
        <v>EUR</v>
      </c>
      <c r="V85" s="479">
        <f t="shared" si="18"/>
        <v>0</v>
      </c>
      <c r="W85" s="479">
        <f t="shared" si="19"/>
        <v>0</v>
      </c>
    </row>
    <row r="86" spans="1:23" x14ac:dyDescent="0.35">
      <c r="A86" s="555" t="str">
        <f>Instructions!$D$17</f>
        <v>Hotel name</v>
      </c>
      <c r="B86" s="555">
        <f>'8 F&amp;B Composition'!E105</f>
        <v>0</v>
      </c>
      <c r="C86" s="368">
        <f>'8 F&amp;B Composition'!I105</f>
        <v>5</v>
      </c>
      <c r="D86" s="219">
        <f>'8 F&amp;B Composition'!J105</f>
        <v>0</v>
      </c>
      <c r="E86" s="555">
        <f>'8 F&amp;B Composition'!L105</f>
        <v>1000006</v>
      </c>
      <c r="F86" s="555">
        <f>'8 F&amp;B Composition'!M105</f>
        <v>0</v>
      </c>
      <c r="G86" s="560">
        <f>'8 F&amp;B Composition'!O105</f>
        <v>0</v>
      </c>
      <c r="H86" s="560">
        <f>'8 F&amp;B Composition'!P105</f>
        <v>0</v>
      </c>
      <c r="I86" s="560" t="str">
        <f>'8 F&amp;B Composition'!Q105</f>
        <v>EUR</v>
      </c>
      <c r="J86" s="555">
        <f>'8 F&amp;B Composition'!R105</f>
        <v>0</v>
      </c>
      <c r="K86" s="555">
        <f>'8 F&amp;B Composition'!S105</f>
        <v>0</v>
      </c>
      <c r="M86" s="479" t="str">
        <f t="shared" si="11"/>
        <v>Hotel name</v>
      </c>
      <c r="N86" s="479">
        <f t="shared" si="12"/>
        <v>0</v>
      </c>
      <c r="O86" s="476">
        <f t="shared" si="13"/>
        <v>5</v>
      </c>
      <c r="P86" s="555">
        <f t="shared" si="14"/>
        <v>0</v>
      </c>
      <c r="Q86" s="555">
        <f>'8 F&amp;B Composition'!K105</f>
        <v>2020190</v>
      </c>
      <c r="R86" s="555">
        <f t="shared" si="20"/>
        <v>0</v>
      </c>
      <c r="S86" s="555">
        <f t="shared" si="15"/>
        <v>0</v>
      </c>
      <c r="T86" s="479">
        <f t="shared" si="16"/>
        <v>0</v>
      </c>
      <c r="U86" s="479" t="str">
        <f t="shared" si="17"/>
        <v>EUR</v>
      </c>
      <c r="V86" s="479">
        <f t="shared" si="18"/>
        <v>0</v>
      </c>
      <c r="W86" s="479">
        <f t="shared" si="19"/>
        <v>0</v>
      </c>
    </row>
    <row r="87" spans="1:23" x14ac:dyDescent="0.35">
      <c r="A87" s="555" t="str">
        <f>Instructions!$D$17</f>
        <v>Hotel name</v>
      </c>
      <c r="B87" s="555">
        <f>'8 F&amp;B Composition'!E106</f>
        <v>0</v>
      </c>
      <c r="C87" s="368">
        <f>'8 F&amp;B Composition'!I106</f>
        <v>3</v>
      </c>
      <c r="D87" s="219">
        <f>'8 F&amp;B Composition'!J106</f>
        <v>0</v>
      </c>
      <c r="E87" s="555">
        <f>'8 F&amp;B Composition'!L106</f>
        <v>1047919</v>
      </c>
      <c r="F87" s="555">
        <f>'8 F&amp;B Composition'!M106</f>
        <v>0</v>
      </c>
      <c r="G87" s="560">
        <f>'8 F&amp;B Composition'!O106</f>
        <v>0</v>
      </c>
      <c r="H87" s="560">
        <f>'8 F&amp;B Composition'!P106</f>
        <v>0</v>
      </c>
      <c r="I87" s="560" t="str">
        <f>'8 F&amp;B Composition'!Q106</f>
        <v>EUR</v>
      </c>
      <c r="J87" s="555">
        <f>'8 F&amp;B Composition'!R106</f>
        <v>0</v>
      </c>
      <c r="K87" s="555">
        <f>'8 F&amp;B Composition'!S106</f>
        <v>0</v>
      </c>
      <c r="M87" s="479" t="str">
        <f t="shared" si="11"/>
        <v>Hotel name</v>
      </c>
      <c r="N87" s="479">
        <f t="shared" si="12"/>
        <v>0</v>
      </c>
      <c r="O87" s="476">
        <f t="shared" si="13"/>
        <v>3</v>
      </c>
      <c r="P87" s="555">
        <f t="shared" si="14"/>
        <v>0</v>
      </c>
      <c r="Q87" s="555">
        <f>'8 F&amp;B Composition'!K106</f>
        <v>1070925</v>
      </c>
      <c r="R87" s="555">
        <f t="shared" si="20"/>
        <v>0</v>
      </c>
      <c r="S87" s="555">
        <f t="shared" si="15"/>
        <v>0</v>
      </c>
      <c r="T87" s="479">
        <f t="shared" si="16"/>
        <v>0</v>
      </c>
      <c r="U87" s="479" t="str">
        <f t="shared" si="17"/>
        <v>EUR</v>
      </c>
      <c r="V87" s="479">
        <f t="shared" si="18"/>
        <v>0</v>
      </c>
      <c r="W87" s="479">
        <f t="shared" si="19"/>
        <v>0</v>
      </c>
    </row>
    <row r="88" spans="1:23" x14ac:dyDescent="0.35">
      <c r="A88" s="555" t="str">
        <f>Instructions!$D$17</f>
        <v>Hotel name</v>
      </c>
      <c r="B88" s="555">
        <f>'8 F&amp;B Composition'!E107</f>
        <v>0</v>
      </c>
      <c r="C88" s="368">
        <f>'8 F&amp;B Composition'!I107</f>
        <v>5</v>
      </c>
      <c r="D88" s="219">
        <f>'8 F&amp;B Composition'!J107</f>
        <v>0</v>
      </c>
      <c r="E88" s="555">
        <f>'8 F&amp;B Composition'!L107</f>
        <v>1000006</v>
      </c>
      <c r="F88" s="555">
        <f>'8 F&amp;B Composition'!M107</f>
        <v>0</v>
      </c>
      <c r="G88" s="560">
        <f>'8 F&amp;B Composition'!O107</f>
        <v>0</v>
      </c>
      <c r="H88" s="560">
        <f>'8 F&amp;B Composition'!P107</f>
        <v>0</v>
      </c>
      <c r="I88" s="560" t="str">
        <f>'8 F&amp;B Composition'!Q107</f>
        <v>EUR</v>
      </c>
      <c r="J88" s="555">
        <f>'8 F&amp;B Composition'!R107</f>
        <v>0</v>
      </c>
      <c r="K88" s="555">
        <f>'8 F&amp;B Composition'!S107</f>
        <v>0</v>
      </c>
      <c r="M88" s="479" t="str">
        <f t="shared" si="11"/>
        <v>Hotel name</v>
      </c>
      <c r="N88" s="479">
        <f t="shared" si="12"/>
        <v>0</v>
      </c>
      <c r="O88" s="476">
        <f t="shared" si="13"/>
        <v>5</v>
      </c>
      <c r="P88" s="555">
        <f t="shared" si="14"/>
        <v>0</v>
      </c>
      <c r="Q88" s="555">
        <f>'8 F&amp;B Composition'!K107</f>
        <v>2020190</v>
      </c>
      <c r="R88" s="555">
        <f t="shared" si="20"/>
        <v>0</v>
      </c>
      <c r="S88" s="555">
        <f t="shared" si="15"/>
        <v>0</v>
      </c>
      <c r="T88" s="479">
        <f t="shared" si="16"/>
        <v>0</v>
      </c>
      <c r="U88" s="479" t="str">
        <f t="shared" si="17"/>
        <v>EUR</v>
      </c>
      <c r="V88" s="479">
        <f t="shared" si="18"/>
        <v>0</v>
      </c>
      <c r="W88" s="479">
        <f t="shared" si="19"/>
        <v>0</v>
      </c>
    </row>
    <row r="89" spans="1:23" x14ac:dyDescent="0.35">
      <c r="A89" s="555" t="str">
        <f>Instructions!$D$17</f>
        <v>Hotel name</v>
      </c>
      <c r="B89" s="555">
        <f>'8 F&amp;B Composition'!E108</f>
        <v>0</v>
      </c>
      <c r="C89" s="368">
        <f>'8 F&amp;B Composition'!I108</f>
        <v>3</v>
      </c>
      <c r="D89" s="219">
        <f>'8 F&amp;B Composition'!J108</f>
        <v>0</v>
      </c>
      <c r="E89" s="555">
        <f>'8 F&amp;B Composition'!L108</f>
        <v>1047919</v>
      </c>
      <c r="F89" s="555">
        <f>'8 F&amp;B Composition'!M108</f>
        <v>0</v>
      </c>
      <c r="G89" s="560">
        <f>'8 F&amp;B Composition'!O108</f>
        <v>0</v>
      </c>
      <c r="H89" s="560">
        <f>'8 F&amp;B Composition'!P108</f>
        <v>0</v>
      </c>
      <c r="I89" s="560" t="str">
        <f>'8 F&amp;B Composition'!Q108</f>
        <v>EUR</v>
      </c>
      <c r="J89" s="555">
        <f>'8 F&amp;B Composition'!R108</f>
        <v>0</v>
      </c>
      <c r="K89" s="555">
        <f>'8 F&amp;B Composition'!S108</f>
        <v>0</v>
      </c>
      <c r="M89" s="479" t="str">
        <f t="shared" si="11"/>
        <v>Hotel name</v>
      </c>
      <c r="N89" s="479">
        <f t="shared" si="12"/>
        <v>0</v>
      </c>
      <c r="O89" s="476">
        <f t="shared" si="13"/>
        <v>3</v>
      </c>
      <c r="P89" s="555">
        <f t="shared" si="14"/>
        <v>0</v>
      </c>
      <c r="Q89" s="555">
        <f>'8 F&amp;B Composition'!K108</f>
        <v>1070925</v>
      </c>
      <c r="R89" s="555">
        <f t="shared" si="20"/>
        <v>0</v>
      </c>
      <c r="S89" s="555">
        <f t="shared" si="15"/>
        <v>0</v>
      </c>
      <c r="T89" s="479">
        <f t="shared" si="16"/>
        <v>0</v>
      </c>
      <c r="U89" s="479" t="str">
        <f t="shared" si="17"/>
        <v>EUR</v>
      </c>
      <c r="V89" s="479">
        <f t="shared" si="18"/>
        <v>0</v>
      </c>
      <c r="W89" s="479">
        <f t="shared" si="19"/>
        <v>0</v>
      </c>
    </row>
    <row r="90" spans="1:23" x14ac:dyDescent="0.35">
      <c r="A90" s="555" t="str">
        <f>Instructions!$D$17</f>
        <v>Hotel name</v>
      </c>
      <c r="B90" s="555">
        <f>'8 F&amp;B Composition'!E109</f>
        <v>0</v>
      </c>
      <c r="C90" s="368">
        <f>'8 F&amp;B Composition'!I109</f>
        <v>5</v>
      </c>
      <c r="D90" s="219">
        <f>'8 F&amp;B Composition'!J109</f>
        <v>0</v>
      </c>
      <c r="E90" s="555">
        <f>'8 F&amp;B Composition'!L109</f>
        <v>1000006</v>
      </c>
      <c r="F90" s="555">
        <f>'8 F&amp;B Composition'!M109</f>
        <v>0</v>
      </c>
      <c r="G90" s="560">
        <f>'8 F&amp;B Composition'!O109</f>
        <v>0</v>
      </c>
      <c r="H90" s="560">
        <f>'8 F&amp;B Composition'!P109</f>
        <v>0</v>
      </c>
      <c r="I90" s="560" t="str">
        <f>'8 F&amp;B Composition'!Q109</f>
        <v>EUR</v>
      </c>
      <c r="J90" s="555">
        <f>'8 F&amp;B Composition'!R109</f>
        <v>0</v>
      </c>
      <c r="K90" s="555">
        <f>'8 F&amp;B Composition'!S109</f>
        <v>0</v>
      </c>
      <c r="M90" s="479" t="str">
        <f t="shared" si="11"/>
        <v>Hotel name</v>
      </c>
      <c r="N90" s="479">
        <f t="shared" si="12"/>
        <v>0</v>
      </c>
      <c r="O90" s="476">
        <f t="shared" si="13"/>
        <v>5</v>
      </c>
      <c r="P90" s="555">
        <f t="shared" si="14"/>
        <v>0</v>
      </c>
      <c r="Q90" s="555">
        <f>'8 F&amp;B Composition'!K109</f>
        <v>2020190</v>
      </c>
      <c r="R90" s="555">
        <f t="shared" si="20"/>
        <v>0</v>
      </c>
      <c r="S90" s="555">
        <f t="shared" si="15"/>
        <v>0</v>
      </c>
      <c r="T90" s="479">
        <f t="shared" si="16"/>
        <v>0</v>
      </c>
      <c r="U90" s="479" t="str">
        <f t="shared" si="17"/>
        <v>EUR</v>
      </c>
      <c r="V90" s="479">
        <f t="shared" si="18"/>
        <v>0</v>
      </c>
      <c r="W90" s="479">
        <f t="shared" si="19"/>
        <v>0</v>
      </c>
    </row>
    <row r="91" spans="1:23" x14ac:dyDescent="0.35">
      <c r="A91" s="555" t="str">
        <f>Instructions!$D$17</f>
        <v>Hotel name</v>
      </c>
      <c r="B91" s="555">
        <f>'8 F&amp;B Composition'!E110</f>
        <v>0</v>
      </c>
      <c r="C91" s="368">
        <f>'8 F&amp;B Composition'!I110</f>
        <v>3</v>
      </c>
      <c r="D91" s="219">
        <f>'8 F&amp;B Composition'!J110</f>
        <v>0</v>
      </c>
      <c r="E91" s="555">
        <f>'8 F&amp;B Composition'!L110</f>
        <v>1047919</v>
      </c>
      <c r="F91" s="555">
        <f>'8 F&amp;B Composition'!M110</f>
        <v>0</v>
      </c>
      <c r="G91" s="560">
        <f>'8 F&amp;B Composition'!O110</f>
        <v>0</v>
      </c>
      <c r="H91" s="560">
        <f>'8 F&amp;B Composition'!P110</f>
        <v>0</v>
      </c>
      <c r="I91" s="560" t="str">
        <f>'8 F&amp;B Composition'!Q110</f>
        <v>EUR</v>
      </c>
      <c r="J91" s="555">
        <f>'8 F&amp;B Composition'!R110</f>
        <v>0</v>
      </c>
      <c r="K91" s="555">
        <f>'8 F&amp;B Composition'!S110</f>
        <v>0</v>
      </c>
      <c r="M91" s="479" t="str">
        <f t="shared" si="11"/>
        <v>Hotel name</v>
      </c>
      <c r="N91" s="479">
        <f t="shared" si="12"/>
        <v>0</v>
      </c>
      <c r="O91" s="476">
        <f t="shared" si="13"/>
        <v>3</v>
      </c>
      <c r="P91" s="555">
        <f t="shared" si="14"/>
        <v>0</v>
      </c>
      <c r="Q91" s="555">
        <f>'8 F&amp;B Composition'!K110</f>
        <v>1070925</v>
      </c>
      <c r="R91" s="555">
        <f t="shared" si="20"/>
        <v>0</v>
      </c>
      <c r="S91" s="555">
        <f t="shared" si="15"/>
        <v>0</v>
      </c>
      <c r="T91" s="479">
        <f t="shared" si="16"/>
        <v>0</v>
      </c>
      <c r="U91" s="479" t="str">
        <f t="shared" si="17"/>
        <v>EUR</v>
      </c>
      <c r="V91" s="479">
        <f t="shared" si="18"/>
        <v>0</v>
      </c>
      <c r="W91" s="479">
        <f t="shared" si="19"/>
        <v>0</v>
      </c>
    </row>
    <row r="92" spans="1:23" x14ac:dyDescent="0.35">
      <c r="A92" s="555" t="str">
        <f>Instructions!$D$17</f>
        <v>Hotel name</v>
      </c>
      <c r="B92" s="555">
        <f>'8 F&amp;B Composition'!E111</f>
        <v>0</v>
      </c>
      <c r="C92" s="368">
        <f>'8 F&amp;B Composition'!I111</f>
        <v>5</v>
      </c>
      <c r="D92" s="219">
        <f>'8 F&amp;B Composition'!J111</f>
        <v>0</v>
      </c>
      <c r="E92" s="555">
        <f>'8 F&amp;B Composition'!L111</f>
        <v>1000006</v>
      </c>
      <c r="F92" s="555">
        <f>'8 F&amp;B Composition'!M111</f>
        <v>0</v>
      </c>
      <c r="G92" s="560">
        <f>'8 F&amp;B Composition'!O111</f>
        <v>0</v>
      </c>
      <c r="H92" s="560">
        <f>'8 F&amp;B Composition'!P111</f>
        <v>0</v>
      </c>
      <c r="I92" s="560" t="str">
        <f>'8 F&amp;B Composition'!Q111</f>
        <v>EUR</v>
      </c>
      <c r="J92" s="555">
        <f>'8 F&amp;B Composition'!R111</f>
        <v>0</v>
      </c>
      <c r="K92" s="555">
        <f>'8 F&amp;B Composition'!S111</f>
        <v>0</v>
      </c>
      <c r="M92" s="479" t="str">
        <f t="shared" si="11"/>
        <v>Hotel name</v>
      </c>
      <c r="N92" s="479">
        <f t="shared" si="12"/>
        <v>0</v>
      </c>
      <c r="O92" s="476">
        <f t="shared" si="13"/>
        <v>5</v>
      </c>
      <c r="P92" s="555">
        <f t="shared" si="14"/>
        <v>0</v>
      </c>
      <c r="Q92" s="555">
        <f>'8 F&amp;B Composition'!K111</f>
        <v>2020190</v>
      </c>
      <c r="R92" s="555">
        <f t="shared" si="20"/>
        <v>0</v>
      </c>
      <c r="S92" s="555">
        <f t="shared" si="15"/>
        <v>0</v>
      </c>
      <c r="T92" s="479">
        <f t="shared" si="16"/>
        <v>0</v>
      </c>
      <c r="U92" s="479" t="str">
        <f t="shared" si="17"/>
        <v>EUR</v>
      </c>
      <c r="V92" s="479">
        <f t="shared" si="18"/>
        <v>0</v>
      </c>
      <c r="W92" s="479">
        <f t="shared" si="19"/>
        <v>0</v>
      </c>
    </row>
    <row r="93" spans="1:23" x14ac:dyDescent="0.35">
      <c r="A93" s="555" t="str">
        <f>Instructions!$D$17</f>
        <v>Hotel name</v>
      </c>
      <c r="B93" s="555">
        <f>'8 F&amp;B Composition'!E112</f>
        <v>0</v>
      </c>
      <c r="C93" s="368">
        <f>'8 F&amp;B Composition'!I112</f>
        <v>3</v>
      </c>
      <c r="D93" s="219">
        <f>'8 F&amp;B Composition'!J112</f>
        <v>0</v>
      </c>
      <c r="E93" s="555">
        <f>'8 F&amp;B Composition'!L112</f>
        <v>1047919</v>
      </c>
      <c r="F93" s="555">
        <f>'8 F&amp;B Composition'!M112</f>
        <v>0</v>
      </c>
      <c r="G93" s="560">
        <f>'8 F&amp;B Composition'!O112</f>
        <v>0</v>
      </c>
      <c r="H93" s="560">
        <f>'8 F&amp;B Composition'!P112</f>
        <v>0</v>
      </c>
      <c r="I93" s="560" t="str">
        <f>'8 F&amp;B Composition'!Q112</f>
        <v>EUR</v>
      </c>
      <c r="J93" s="555">
        <f>'8 F&amp;B Composition'!R112</f>
        <v>0</v>
      </c>
      <c r="K93" s="555">
        <f>'8 F&amp;B Composition'!S112</f>
        <v>0</v>
      </c>
      <c r="M93" s="479" t="str">
        <f t="shared" si="11"/>
        <v>Hotel name</v>
      </c>
      <c r="N93" s="479">
        <f t="shared" si="12"/>
        <v>0</v>
      </c>
      <c r="O93" s="476">
        <f t="shared" si="13"/>
        <v>3</v>
      </c>
      <c r="P93" s="555">
        <f t="shared" si="14"/>
        <v>0</v>
      </c>
      <c r="Q93" s="555">
        <f>'8 F&amp;B Composition'!K112</f>
        <v>1070925</v>
      </c>
      <c r="R93" s="555">
        <f t="shared" si="20"/>
        <v>0</v>
      </c>
      <c r="S93" s="555">
        <f t="shared" si="15"/>
        <v>0</v>
      </c>
      <c r="T93" s="479">
        <f t="shared" si="16"/>
        <v>0</v>
      </c>
      <c r="U93" s="479" t="str">
        <f t="shared" si="17"/>
        <v>EUR</v>
      </c>
      <c r="V93" s="479">
        <f t="shared" si="18"/>
        <v>0</v>
      </c>
      <c r="W93" s="479">
        <f t="shared" si="19"/>
        <v>0</v>
      </c>
    </row>
    <row r="94" spans="1:23" x14ac:dyDescent="0.35">
      <c r="A94" s="555" t="str">
        <f>Instructions!$D$17</f>
        <v>Hotel name</v>
      </c>
      <c r="B94" s="555">
        <f>'8 F&amp;B Composition'!E113</f>
        <v>0</v>
      </c>
      <c r="C94" s="368">
        <f>'8 F&amp;B Composition'!I113</f>
        <v>5</v>
      </c>
      <c r="D94" s="219">
        <f>'8 F&amp;B Composition'!J113</f>
        <v>0</v>
      </c>
      <c r="E94" s="555">
        <f>'8 F&amp;B Composition'!L113</f>
        <v>1000006</v>
      </c>
      <c r="F94" s="555">
        <f>'8 F&amp;B Composition'!M113</f>
        <v>0</v>
      </c>
      <c r="G94" s="560">
        <f>'8 F&amp;B Composition'!O113</f>
        <v>0</v>
      </c>
      <c r="H94" s="560">
        <f>'8 F&amp;B Composition'!P113</f>
        <v>0</v>
      </c>
      <c r="I94" s="560" t="str">
        <f>'8 F&amp;B Composition'!Q113</f>
        <v>EUR</v>
      </c>
      <c r="J94" s="555">
        <f>'8 F&amp;B Composition'!R113</f>
        <v>0</v>
      </c>
      <c r="K94" s="555">
        <f>'8 F&amp;B Composition'!S113</f>
        <v>0</v>
      </c>
      <c r="M94" s="479" t="str">
        <f t="shared" si="11"/>
        <v>Hotel name</v>
      </c>
      <c r="N94" s="479">
        <f t="shared" si="12"/>
        <v>0</v>
      </c>
      <c r="O94" s="476">
        <f t="shared" si="13"/>
        <v>5</v>
      </c>
      <c r="P94" s="555">
        <f t="shared" si="14"/>
        <v>0</v>
      </c>
      <c r="Q94" s="555">
        <f>'8 F&amp;B Composition'!K113</f>
        <v>2020190</v>
      </c>
      <c r="R94" s="555">
        <f t="shared" si="20"/>
        <v>0</v>
      </c>
      <c r="S94" s="555">
        <f t="shared" si="15"/>
        <v>0</v>
      </c>
      <c r="T94" s="479">
        <f t="shared" si="16"/>
        <v>0</v>
      </c>
      <c r="U94" s="479" t="str">
        <f t="shared" si="17"/>
        <v>EUR</v>
      </c>
      <c r="V94" s="479">
        <f t="shared" si="18"/>
        <v>0</v>
      </c>
      <c r="W94" s="479">
        <f t="shared" si="19"/>
        <v>0</v>
      </c>
    </row>
    <row r="95" spans="1:23" x14ac:dyDescent="0.35">
      <c r="A95" s="555" t="str">
        <f>Instructions!$D$17</f>
        <v>Hotel name</v>
      </c>
      <c r="B95" s="555">
        <f>'8 F&amp;B Composition'!E114</f>
        <v>0</v>
      </c>
      <c r="C95" s="368">
        <f>'8 F&amp;B Composition'!I114</f>
        <v>3</v>
      </c>
      <c r="D95" s="219">
        <f>'8 F&amp;B Composition'!J114</f>
        <v>0</v>
      </c>
      <c r="E95" s="555">
        <f>'8 F&amp;B Composition'!L114</f>
        <v>1047919</v>
      </c>
      <c r="F95" s="555">
        <f>'8 F&amp;B Composition'!M114</f>
        <v>0</v>
      </c>
      <c r="G95" s="560">
        <f>'8 F&amp;B Composition'!O114</f>
        <v>0</v>
      </c>
      <c r="H95" s="560">
        <f>'8 F&amp;B Composition'!P114</f>
        <v>0</v>
      </c>
      <c r="I95" s="560" t="str">
        <f>'8 F&amp;B Composition'!Q114</f>
        <v>EUR</v>
      </c>
      <c r="J95" s="555">
        <f>'8 F&amp;B Composition'!R114</f>
        <v>0</v>
      </c>
      <c r="K95" s="555">
        <f>'8 F&amp;B Composition'!S114</f>
        <v>0</v>
      </c>
      <c r="M95" s="479" t="str">
        <f t="shared" si="11"/>
        <v>Hotel name</v>
      </c>
      <c r="N95" s="479">
        <f t="shared" si="12"/>
        <v>0</v>
      </c>
      <c r="O95" s="476">
        <f t="shared" si="13"/>
        <v>3</v>
      </c>
      <c r="P95" s="555">
        <f t="shared" si="14"/>
        <v>0</v>
      </c>
      <c r="Q95" s="555">
        <f>'8 F&amp;B Composition'!K114</f>
        <v>1070925</v>
      </c>
      <c r="R95" s="555">
        <f t="shared" si="20"/>
        <v>0</v>
      </c>
      <c r="S95" s="555">
        <f t="shared" si="15"/>
        <v>0</v>
      </c>
      <c r="T95" s="479">
        <f t="shared" si="16"/>
        <v>0</v>
      </c>
      <c r="U95" s="479" t="str">
        <f t="shared" si="17"/>
        <v>EUR</v>
      </c>
      <c r="V95" s="479">
        <f t="shared" si="18"/>
        <v>0</v>
      </c>
      <c r="W95" s="479">
        <f t="shared" si="19"/>
        <v>0</v>
      </c>
    </row>
    <row r="96" spans="1:23" x14ac:dyDescent="0.35">
      <c r="A96" s="555" t="str">
        <f>Instructions!$D$17</f>
        <v>Hotel name</v>
      </c>
      <c r="B96" s="555">
        <f>'8 F&amp;B Composition'!E115</f>
        <v>0</v>
      </c>
      <c r="C96" s="368">
        <f>'8 F&amp;B Composition'!I115</f>
        <v>5</v>
      </c>
      <c r="D96" s="219">
        <f>'8 F&amp;B Composition'!J115</f>
        <v>0</v>
      </c>
      <c r="E96" s="555">
        <f>'8 F&amp;B Composition'!L115</f>
        <v>1000006</v>
      </c>
      <c r="F96" s="555">
        <f>'8 F&amp;B Composition'!M115</f>
        <v>0</v>
      </c>
      <c r="G96" s="560">
        <f>'8 F&amp;B Composition'!O115</f>
        <v>0</v>
      </c>
      <c r="H96" s="560">
        <f>'8 F&amp;B Composition'!P115</f>
        <v>0</v>
      </c>
      <c r="I96" s="560" t="str">
        <f>'8 F&amp;B Composition'!Q115</f>
        <v>EUR</v>
      </c>
      <c r="J96" s="555">
        <f>'8 F&amp;B Composition'!R115</f>
        <v>0</v>
      </c>
      <c r="K96" s="555">
        <f>'8 F&amp;B Composition'!S115</f>
        <v>0</v>
      </c>
      <c r="M96" s="479" t="str">
        <f t="shared" si="11"/>
        <v>Hotel name</v>
      </c>
      <c r="N96" s="479">
        <f t="shared" si="12"/>
        <v>0</v>
      </c>
      <c r="O96" s="476">
        <f t="shared" si="13"/>
        <v>5</v>
      </c>
      <c r="P96" s="555">
        <f t="shared" si="14"/>
        <v>0</v>
      </c>
      <c r="Q96" s="555">
        <f>'8 F&amp;B Composition'!K115</f>
        <v>2020190</v>
      </c>
      <c r="R96" s="555">
        <f t="shared" si="20"/>
        <v>0</v>
      </c>
      <c r="S96" s="555">
        <f t="shared" si="15"/>
        <v>0</v>
      </c>
      <c r="T96" s="479">
        <f t="shared" si="16"/>
        <v>0</v>
      </c>
      <c r="U96" s="479" t="str">
        <f t="shared" si="17"/>
        <v>EUR</v>
      </c>
      <c r="V96" s="479">
        <f t="shared" si="18"/>
        <v>0</v>
      </c>
      <c r="W96" s="479">
        <f t="shared" si="19"/>
        <v>0</v>
      </c>
    </row>
    <row r="97" spans="1:23" x14ac:dyDescent="0.35">
      <c r="A97" s="555" t="str">
        <f>Instructions!$D$17</f>
        <v>Hotel name</v>
      </c>
      <c r="B97" s="555">
        <f>'8 F&amp;B Composition'!E116</f>
        <v>0</v>
      </c>
      <c r="C97" s="368">
        <f>'8 F&amp;B Composition'!I116</f>
        <v>3</v>
      </c>
      <c r="D97" s="219">
        <f>'8 F&amp;B Composition'!J116</f>
        <v>0</v>
      </c>
      <c r="E97" s="555">
        <f>'8 F&amp;B Composition'!L116</f>
        <v>1047919</v>
      </c>
      <c r="F97" s="555">
        <f>'8 F&amp;B Composition'!M116</f>
        <v>0</v>
      </c>
      <c r="G97" s="560">
        <f>'8 F&amp;B Composition'!O116</f>
        <v>0</v>
      </c>
      <c r="H97" s="560">
        <f>'8 F&amp;B Composition'!P116</f>
        <v>0</v>
      </c>
      <c r="I97" s="560" t="str">
        <f>'8 F&amp;B Composition'!Q116</f>
        <v>EUR</v>
      </c>
      <c r="J97" s="555">
        <f>'8 F&amp;B Composition'!R116</f>
        <v>0</v>
      </c>
      <c r="K97" s="555">
        <f>'8 F&amp;B Composition'!S116</f>
        <v>0</v>
      </c>
      <c r="M97" s="479" t="str">
        <f t="shared" si="11"/>
        <v>Hotel name</v>
      </c>
      <c r="N97" s="479">
        <f t="shared" si="12"/>
        <v>0</v>
      </c>
      <c r="O97" s="476">
        <f t="shared" si="13"/>
        <v>3</v>
      </c>
      <c r="P97" s="555">
        <f t="shared" si="14"/>
        <v>0</v>
      </c>
      <c r="Q97" s="555">
        <f>'8 F&amp;B Composition'!K116</f>
        <v>1070925</v>
      </c>
      <c r="R97" s="555">
        <f t="shared" si="20"/>
        <v>0</v>
      </c>
      <c r="S97" s="555">
        <f t="shared" si="15"/>
        <v>0</v>
      </c>
      <c r="T97" s="479">
        <f t="shared" si="16"/>
        <v>0</v>
      </c>
      <c r="U97" s="479" t="str">
        <f t="shared" si="17"/>
        <v>EUR</v>
      </c>
      <c r="V97" s="479">
        <f t="shared" si="18"/>
        <v>0</v>
      </c>
      <c r="W97" s="479">
        <f t="shared" si="19"/>
        <v>0</v>
      </c>
    </row>
    <row r="98" spans="1:23" x14ac:dyDescent="0.35">
      <c r="A98" s="555" t="str">
        <f>Instructions!$D$17</f>
        <v>Hotel name</v>
      </c>
      <c r="B98" s="555">
        <f>'8 F&amp;B Composition'!E117</f>
        <v>0</v>
      </c>
      <c r="C98" s="368">
        <f>'8 F&amp;B Composition'!I117</f>
        <v>5</v>
      </c>
      <c r="D98" s="219">
        <f>'8 F&amp;B Composition'!J117</f>
        <v>0</v>
      </c>
      <c r="E98" s="555">
        <f>'8 F&amp;B Composition'!L117</f>
        <v>1000006</v>
      </c>
      <c r="F98" s="555">
        <f>'8 F&amp;B Composition'!M117</f>
        <v>0</v>
      </c>
      <c r="G98" s="560">
        <f>'8 F&amp;B Composition'!O117</f>
        <v>0</v>
      </c>
      <c r="H98" s="560">
        <f>'8 F&amp;B Composition'!P117</f>
        <v>0</v>
      </c>
      <c r="I98" s="560" t="str">
        <f>'8 F&amp;B Composition'!Q117</f>
        <v>EUR</v>
      </c>
      <c r="J98" s="555">
        <f>'8 F&amp;B Composition'!R117</f>
        <v>0</v>
      </c>
      <c r="K98" s="555">
        <f>'8 F&amp;B Composition'!S117</f>
        <v>0</v>
      </c>
      <c r="M98" s="479" t="str">
        <f t="shared" si="11"/>
        <v>Hotel name</v>
      </c>
      <c r="N98" s="479">
        <f t="shared" si="12"/>
        <v>0</v>
      </c>
      <c r="O98" s="476">
        <f t="shared" si="13"/>
        <v>5</v>
      </c>
      <c r="P98" s="555">
        <f t="shared" si="14"/>
        <v>0</v>
      </c>
      <c r="Q98" s="555">
        <f>'8 F&amp;B Composition'!K117</f>
        <v>2020190</v>
      </c>
      <c r="R98" s="555">
        <f t="shared" si="20"/>
        <v>0</v>
      </c>
      <c r="S98" s="555">
        <f t="shared" si="15"/>
        <v>0</v>
      </c>
      <c r="T98" s="479">
        <f t="shared" si="16"/>
        <v>0</v>
      </c>
      <c r="U98" s="479" t="str">
        <f t="shared" si="17"/>
        <v>EUR</v>
      </c>
      <c r="V98" s="479">
        <f t="shared" si="18"/>
        <v>0</v>
      </c>
      <c r="W98" s="479">
        <f t="shared" si="19"/>
        <v>0</v>
      </c>
    </row>
    <row r="99" spans="1:23" x14ac:dyDescent="0.35">
      <c r="A99" s="555" t="str">
        <f>Instructions!$D$17</f>
        <v>Hotel name</v>
      </c>
      <c r="B99" s="555">
        <f>'8 F&amp;B Composition'!E118</f>
        <v>0</v>
      </c>
      <c r="C99" s="368">
        <f>'8 F&amp;B Composition'!I118</f>
        <v>3</v>
      </c>
      <c r="D99" s="219">
        <f>'8 F&amp;B Composition'!J118</f>
        <v>0</v>
      </c>
      <c r="E99" s="555">
        <f>'8 F&amp;B Composition'!L118</f>
        <v>1047919</v>
      </c>
      <c r="F99" s="555">
        <f>'8 F&amp;B Composition'!M118</f>
        <v>0</v>
      </c>
      <c r="G99" s="560">
        <f>'8 F&amp;B Composition'!O118</f>
        <v>0</v>
      </c>
      <c r="H99" s="560">
        <f>'8 F&amp;B Composition'!P118</f>
        <v>0</v>
      </c>
      <c r="I99" s="560" t="str">
        <f>'8 F&amp;B Composition'!Q118</f>
        <v>EUR</v>
      </c>
      <c r="J99" s="555">
        <f>'8 F&amp;B Composition'!R118</f>
        <v>0</v>
      </c>
      <c r="K99" s="555">
        <f>'8 F&amp;B Composition'!S118</f>
        <v>0</v>
      </c>
      <c r="M99" s="479" t="str">
        <f t="shared" si="11"/>
        <v>Hotel name</v>
      </c>
      <c r="N99" s="479">
        <f t="shared" si="12"/>
        <v>0</v>
      </c>
      <c r="O99" s="476">
        <f t="shared" si="13"/>
        <v>3</v>
      </c>
      <c r="P99" s="555">
        <f t="shared" si="14"/>
        <v>0</v>
      </c>
      <c r="Q99" s="555">
        <f>'8 F&amp;B Composition'!K118</f>
        <v>1070925</v>
      </c>
      <c r="R99" s="555">
        <f t="shared" si="20"/>
        <v>0</v>
      </c>
      <c r="S99" s="555">
        <f t="shared" si="15"/>
        <v>0</v>
      </c>
      <c r="T99" s="479">
        <f t="shared" si="16"/>
        <v>0</v>
      </c>
      <c r="U99" s="479" t="str">
        <f t="shared" si="17"/>
        <v>EUR</v>
      </c>
      <c r="V99" s="479">
        <f t="shared" si="18"/>
        <v>0</v>
      </c>
      <c r="W99" s="479">
        <f t="shared" si="19"/>
        <v>0</v>
      </c>
    </row>
    <row r="100" spans="1:23" x14ac:dyDescent="0.35">
      <c r="A100" s="555" t="str">
        <f>Instructions!$D$17</f>
        <v>Hotel name</v>
      </c>
      <c r="B100" s="555">
        <f>'8 F&amp;B Composition'!E119</f>
        <v>0</v>
      </c>
      <c r="C100" s="368">
        <f>'8 F&amp;B Composition'!I119</f>
        <v>5</v>
      </c>
      <c r="D100" s="219">
        <f>'8 F&amp;B Composition'!J119</f>
        <v>0</v>
      </c>
      <c r="E100" s="555">
        <f>'8 F&amp;B Composition'!L119</f>
        <v>1000006</v>
      </c>
      <c r="F100" s="555">
        <f>'8 F&amp;B Composition'!M119</f>
        <v>0</v>
      </c>
      <c r="G100" s="560">
        <f>'8 F&amp;B Composition'!O119</f>
        <v>0</v>
      </c>
      <c r="H100" s="560">
        <f>'8 F&amp;B Composition'!P119</f>
        <v>0</v>
      </c>
      <c r="I100" s="560" t="str">
        <f>'8 F&amp;B Composition'!Q119</f>
        <v>EUR</v>
      </c>
      <c r="J100" s="555">
        <f>'8 F&amp;B Composition'!R119</f>
        <v>0</v>
      </c>
      <c r="K100" s="555">
        <f>'8 F&amp;B Composition'!S119</f>
        <v>0</v>
      </c>
      <c r="M100" s="479" t="str">
        <f t="shared" si="11"/>
        <v>Hotel name</v>
      </c>
      <c r="N100" s="479">
        <f t="shared" si="12"/>
        <v>0</v>
      </c>
      <c r="O100" s="476">
        <f t="shared" si="13"/>
        <v>5</v>
      </c>
      <c r="P100" s="555">
        <f t="shared" si="14"/>
        <v>0</v>
      </c>
      <c r="Q100" s="555">
        <f>'8 F&amp;B Composition'!K119</f>
        <v>2020190</v>
      </c>
      <c r="R100" s="555">
        <f t="shared" si="20"/>
        <v>0</v>
      </c>
      <c r="S100" s="555">
        <f t="shared" si="15"/>
        <v>0</v>
      </c>
      <c r="T100" s="479">
        <f t="shared" si="16"/>
        <v>0</v>
      </c>
      <c r="U100" s="479" t="str">
        <f t="shared" si="17"/>
        <v>EUR</v>
      </c>
      <c r="V100" s="479">
        <f t="shared" si="18"/>
        <v>0</v>
      </c>
      <c r="W100" s="479">
        <f t="shared" si="19"/>
        <v>0</v>
      </c>
    </row>
    <row r="101" spans="1:23" x14ac:dyDescent="0.35">
      <c r="A101" s="555" t="str">
        <f>Instructions!$D$17</f>
        <v>Hotel name</v>
      </c>
      <c r="B101" s="555">
        <f>'8 F&amp;B Composition'!E120</f>
        <v>0</v>
      </c>
      <c r="C101" s="368">
        <f>'8 F&amp;B Composition'!I120</f>
        <v>3</v>
      </c>
      <c r="D101" s="219">
        <f>'8 F&amp;B Composition'!J120</f>
        <v>0</v>
      </c>
      <c r="E101" s="555">
        <f>'8 F&amp;B Composition'!L120</f>
        <v>1047919</v>
      </c>
      <c r="F101" s="555">
        <f>'8 F&amp;B Composition'!M120</f>
        <v>0</v>
      </c>
      <c r="G101" s="560">
        <f>'8 F&amp;B Composition'!O120</f>
        <v>0</v>
      </c>
      <c r="H101" s="560">
        <f>'8 F&amp;B Composition'!P120</f>
        <v>0</v>
      </c>
      <c r="I101" s="560" t="str">
        <f>'8 F&amp;B Composition'!Q120</f>
        <v>EUR</v>
      </c>
      <c r="J101" s="555">
        <f>'8 F&amp;B Composition'!R120</f>
        <v>0</v>
      </c>
      <c r="K101" s="555">
        <f>'8 F&amp;B Composition'!S120</f>
        <v>0</v>
      </c>
      <c r="M101" s="479" t="str">
        <f t="shared" si="11"/>
        <v>Hotel name</v>
      </c>
      <c r="N101" s="479">
        <f t="shared" si="12"/>
        <v>0</v>
      </c>
      <c r="O101" s="476">
        <f t="shared" si="13"/>
        <v>3</v>
      </c>
      <c r="P101" s="555">
        <f t="shared" si="14"/>
        <v>0</v>
      </c>
      <c r="Q101" s="555">
        <f>'8 F&amp;B Composition'!K120</f>
        <v>1070925</v>
      </c>
      <c r="R101" s="555">
        <f t="shared" si="20"/>
        <v>0</v>
      </c>
      <c r="S101" s="555">
        <f t="shared" si="15"/>
        <v>0</v>
      </c>
      <c r="T101" s="479">
        <f t="shared" si="16"/>
        <v>0</v>
      </c>
      <c r="U101" s="479" t="str">
        <f t="shared" si="17"/>
        <v>EUR</v>
      </c>
      <c r="V101" s="479">
        <f t="shared" si="18"/>
        <v>0</v>
      </c>
      <c r="W101" s="479">
        <f t="shared" si="19"/>
        <v>0</v>
      </c>
    </row>
    <row r="102" spans="1:23" x14ac:dyDescent="0.35">
      <c r="A102" s="555" t="str">
        <f>Instructions!$D$17</f>
        <v>Hotel name</v>
      </c>
      <c r="B102" s="555">
        <f>'8 F&amp;B Composition'!E121</f>
        <v>0</v>
      </c>
      <c r="C102" s="368">
        <f>'8 F&amp;B Composition'!I121</f>
        <v>5</v>
      </c>
      <c r="D102" s="219">
        <f>'8 F&amp;B Composition'!J121</f>
        <v>0</v>
      </c>
      <c r="E102" s="555">
        <f>'8 F&amp;B Composition'!L121</f>
        <v>1000006</v>
      </c>
      <c r="F102" s="555">
        <f>'8 F&amp;B Composition'!M121</f>
        <v>0</v>
      </c>
      <c r="G102" s="560">
        <f>'8 F&amp;B Composition'!O121</f>
        <v>0</v>
      </c>
      <c r="H102" s="560">
        <f>'8 F&amp;B Composition'!P121</f>
        <v>0</v>
      </c>
      <c r="I102" s="560" t="str">
        <f>'8 F&amp;B Composition'!Q121</f>
        <v>EUR</v>
      </c>
      <c r="J102" s="555">
        <f>'8 F&amp;B Composition'!R121</f>
        <v>0</v>
      </c>
      <c r="K102" s="555">
        <f>'8 F&amp;B Composition'!S121</f>
        <v>0</v>
      </c>
      <c r="M102" s="479" t="str">
        <f t="shared" si="11"/>
        <v>Hotel name</v>
      </c>
      <c r="N102" s="479">
        <f t="shared" si="12"/>
        <v>0</v>
      </c>
      <c r="O102" s="476">
        <f t="shared" si="13"/>
        <v>5</v>
      </c>
      <c r="P102" s="555">
        <f t="shared" si="14"/>
        <v>0</v>
      </c>
      <c r="Q102" s="555">
        <f>'8 F&amp;B Composition'!K121</f>
        <v>2020190</v>
      </c>
      <c r="R102" s="555">
        <f t="shared" si="20"/>
        <v>0</v>
      </c>
      <c r="S102" s="555">
        <f t="shared" si="15"/>
        <v>0</v>
      </c>
      <c r="T102" s="479">
        <f t="shared" si="16"/>
        <v>0</v>
      </c>
      <c r="U102" s="479" t="str">
        <f t="shared" si="17"/>
        <v>EUR</v>
      </c>
      <c r="V102" s="479">
        <f t="shared" si="18"/>
        <v>0</v>
      </c>
      <c r="W102" s="479">
        <f t="shared" si="19"/>
        <v>0</v>
      </c>
    </row>
    <row r="103" spans="1:23" x14ac:dyDescent="0.35">
      <c r="A103" s="555" t="str">
        <f>Instructions!$D$17</f>
        <v>Hotel name</v>
      </c>
      <c r="B103" s="555">
        <f>'8 F&amp;B Composition'!E122</f>
        <v>0</v>
      </c>
      <c r="C103" s="368">
        <f>'8 F&amp;B Composition'!I122</f>
        <v>3</v>
      </c>
      <c r="D103" s="219">
        <f>'8 F&amp;B Composition'!J122</f>
        <v>0</v>
      </c>
      <c r="E103" s="555">
        <f>'8 F&amp;B Composition'!L122</f>
        <v>1047919</v>
      </c>
      <c r="F103" s="555">
        <f>'8 F&amp;B Composition'!M122</f>
        <v>0</v>
      </c>
      <c r="G103" s="560">
        <f>'8 F&amp;B Composition'!O122</f>
        <v>100</v>
      </c>
      <c r="H103" s="560">
        <f>'8 F&amp;B Composition'!P122</f>
        <v>0</v>
      </c>
      <c r="I103" s="560" t="str">
        <f>'8 F&amp;B Composition'!Q122</f>
        <v>EUR</v>
      </c>
      <c r="J103" s="555">
        <f>'8 F&amp;B Composition'!R122</f>
        <v>0</v>
      </c>
      <c r="K103" s="555">
        <f>'8 F&amp;B Composition'!S122</f>
        <v>0</v>
      </c>
      <c r="M103" s="479" t="str">
        <f t="shared" si="11"/>
        <v>Hotel name</v>
      </c>
      <c r="N103" s="479">
        <f t="shared" si="12"/>
        <v>0</v>
      </c>
      <c r="O103" s="476">
        <f t="shared" si="13"/>
        <v>3</v>
      </c>
      <c r="P103" s="555">
        <f t="shared" si="14"/>
        <v>0</v>
      </c>
      <c r="Q103" s="555">
        <f>'8 F&amp;B Composition'!K122</f>
        <v>1070925</v>
      </c>
      <c r="R103" s="555">
        <f t="shared" si="20"/>
        <v>0</v>
      </c>
      <c r="S103" s="555">
        <f t="shared" si="15"/>
        <v>100</v>
      </c>
      <c r="T103" s="479">
        <f t="shared" si="16"/>
        <v>0</v>
      </c>
      <c r="U103" s="479" t="str">
        <f t="shared" si="17"/>
        <v>EUR</v>
      </c>
      <c r="V103" s="479">
        <f t="shared" si="18"/>
        <v>0</v>
      </c>
      <c r="W103" s="479">
        <f t="shared" si="19"/>
        <v>0</v>
      </c>
    </row>
    <row r="104" spans="1:23" x14ac:dyDescent="0.35">
      <c r="A104" s="555" t="str">
        <f>Instructions!$D$17</f>
        <v>Hotel name</v>
      </c>
      <c r="B104" s="555">
        <f>'8 F&amp;B Composition'!E123</f>
        <v>0</v>
      </c>
      <c r="C104" s="368">
        <f>'8 F&amp;B Composition'!I123</f>
        <v>3</v>
      </c>
      <c r="D104" s="219">
        <f>'8 F&amp;B Composition'!J123</f>
        <v>0</v>
      </c>
      <c r="E104" s="555">
        <f>'8 F&amp;B Composition'!L123</f>
        <v>1047919</v>
      </c>
      <c r="F104" s="555">
        <f>'8 F&amp;B Composition'!M123</f>
        <v>0</v>
      </c>
      <c r="G104" s="560">
        <f>'8 F&amp;B Composition'!O123</f>
        <v>0</v>
      </c>
      <c r="H104" s="560">
        <f>'8 F&amp;B Composition'!P123</f>
        <v>0</v>
      </c>
      <c r="I104" s="560" t="str">
        <f>'8 F&amp;B Composition'!Q123</f>
        <v>EUR</v>
      </c>
      <c r="J104" s="555">
        <f>'8 F&amp;B Composition'!R123</f>
        <v>0</v>
      </c>
      <c r="K104" s="555">
        <f>'8 F&amp;B Composition'!S123</f>
        <v>0</v>
      </c>
      <c r="M104" s="479" t="str">
        <f t="shared" si="11"/>
        <v>Hotel name</v>
      </c>
      <c r="N104" s="479">
        <f t="shared" si="12"/>
        <v>0</v>
      </c>
      <c r="O104" s="476">
        <f t="shared" si="13"/>
        <v>3</v>
      </c>
      <c r="P104" s="555">
        <f t="shared" si="14"/>
        <v>0</v>
      </c>
      <c r="Q104" s="555">
        <f>'8 F&amp;B Composition'!K123</f>
        <v>1070925</v>
      </c>
      <c r="R104" s="555">
        <f t="shared" si="20"/>
        <v>0</v>
      </c>
      <c r="S104" s="555">
        <f t="shared" si="15"/>
        <v>0</v>
      </c>
      <c r="T104" s="479">
        <f t="shared" si="16"/>
        <v>0</v>
      </c>
      <c r="U104" s="479" t="str">
        <f t="shared" si="17"/>
        <v>EUR</v>
      </c>
      <c r="V104" s="479">
        <f t="shared" si="18"/>
        <v>0</v>
      </c>
      <c r="W104" s="479">
        <f t="shared" si="19"/>
        <v>0</v>
      </c>
    </row>
    <row r="105" spans="1:23" x14ac:dyDescent="0.35">
      <c r="A105" s="555" t="str">
        <f>Instructions!$D$17</f>
        <v>Hotel name</v>
      </c>
      <c r="B105" s="555">
        <f>'8 F&amp;B Composition'!E124</f>
        <v>0</v>
      </c>
      <c r="C105" s="368">
        <f>'8 F&amp;B Composition'!I124</f>
        <v>3</v>
      </c>
      <c r="D105" s="219">
        <f>'8 F&amp;B Composition'!J124</f>
        <v>0</v>
      </c>
      <c r="E105" s="555">
        <f>'8 F&amp;B Composition'!L124</f>
        <v>1047919</v>
      </c>
      <c r="F105" s="555">
        <f>'8 F&amp;B Composition'!M124</f>
        <v>0</v>
      </c>
      <c r="G105" s="560">
        <f>'8 F&amp;B Composition'!O124</f>
        <v>0</v>
      </c>
      <c r="H105" s="560">
        <f>'8 F&amp;B Composition'!P124</f>
        <v>0</v>
      </c>
      <c r="I105" s="560" t="str">
        <f>'8 F&amp;B Composition'!Q124</f>
        <v>EUR</v>
      </c>
      <c r="J105" s="555">
        <f>'8 F&amp;B Composition'!R124</f>
        <v>0</v>
      </c>
      <c r="K105" s="555">
        <f>'8 F&amp;B Composition'!S124</f>
        <v>0</v>
      </c>
      <c r="M105" s="479" t="str">
        <f t="shared" si="11"/>
        <v>Hotel name</v>
      </c>
      <c r="N105" s="479">
        <f t="shared" si="12"/>
        <v>0</v>
      </c>
      <c r="O105" s="476">
        <f t="shared" si="13"/>
        <v>3</v>
      </c>
      <c r="P105" s="555">
        <f t="shared" si="14"/>
        <v>0</v>
      </c>
      <c r="Q105" s="555">
        <f>'8 F&amp;B Composition'!K124</f>
        <v>1070925</v>
      </c>
      <c r="R105" s="555">
        <f t="shared" si="20"/>
        <v>0</v>
      </c>
      <c r="S105" s="555">
        <f t="shared" si="15"/>
        <v>0</v>
      </c>
      <c r="T105" s="479">
        <f t="shared" si="16"/>
        <v>0</v>
      </c>
      <c r="U105" s="479" t="str">
        <f t="shared" si="17"/>
        <v>EUR</v>
      </c>
      <c r="V105" s="479">
        <f t="shared" si="18"/>
        <v>0</v>
      </c>
      <c r="W105" s="479">
        <f t="shared" si="19"/>
        <v>0</v>
      </c>
    </row>
    <row r="106" spans="1:23" x14ac:dyDescent="0.35">
      <c r="A106" s="555" t="str">
        <f>Instructions!$D$17</f>
        <v>Hotel name</v>
      </c>
      <c r="B106" s="555">
        <f>'8 F&amp;B Composition'!E125</f>
        <v>0</v>
      </c>
      <c r="C106" s="368">
        <f>'8 F&amp;B Composition'!I125</f>
        <v>3</v>
      </c>
      <c r="D106" s="219">
        <f>'8 F&amp;B Composition'!J125</f>
        <v>0</v>
      </c>
      <c r="E106" s="555">
        <f>'8 F&amp;B Composition'!L125</f>
        <v>1047919</v>
      </c>
      <c r="F106" s="555">
        <f>'8 F&amp;B Composition'!M125</f>
        <v>0</v>
      </c>
      <c r="G106" s="560">
        <f>'8 F&amp;B Composition'!O125</f>
        <v>0</v>
      </c>
      <c r="H106" s="560">
        <f>'8 F&amp;B Composition'!P125</f>
        <v>0</v>
      </c>
      <c r="I106" s="560" t="str">
        <f>'8 F&amp;B Composition'!Q125</f>
        <v>EUR</v>
      </c>
      <c r="J106" s="555">
        <f>'8 F&amp;B Composition'!R125</f>
        <v>0</v>
      </c>
      <c r="K106" s="555">
        <f>'8 F&amp;B Composition'!S125</f>
        <v>0</v>
      </c>
      <c r="M106" s="479" t="str">
        <f t="shared" si="11"/>
        <v>Hotel name</v>
      </c>
      <c r="N106" s="479">
        <f t="shared" si="12"/>
        <v>0</v>
      </c>
      <c r="O106" s="476">
        <f t="shared" si="13"/>
        <v>3</v>
      </c>
      <c r="P106" s="555">
        <f t="shared" si="14"/>
        <v>0</v>
      </c>
      <c r="Q106" s="555">
        <f>'8 F&amp;B Composition'!K125</f>
        <v>1070925</v>
      </c>
      <c r="R106" s="555">
        <f t="shared" si="20"/>
        <v>0</v>
      </c>
      <c r="S106" s="555">
        <f t="shared" si="15"/>
        <v>0</v>
      </c>
      <c r="T106" s="479">
        <f t="shared" si="16"/>
        <v>0</v>
      </c>
      <c r="U106" s="479" t="str">
        <f t="shared" si="17"/>
        <v>EUR</v>
      </c>
      <c r="V106" s="479">
        <f t="shared" si="18"/>
        <v>0</v>
      </c>
      <c r="W106" s="479">
        <f t="shared" si="19"/>
        <v>0</v>
      </c>
    </row>
    <row r="107" spans="1:23" x14ac:dyDescent="0.35">
      <c r="A107" s="555" t="str">
        <f>Instructions!$D$17</f>
        <v>Hotel name</v>
      </c>
      <c r="B107" s="555">
        <f>'8 F&amp;B Composition'!E126</f>
        <v>0</v>
      </c>
      <c r="C107" s="368">
        <f>'8 F&amp;B Composition'!I126</f>
        <v>3</v>
      </c>
      <c r="D107" s="219">
        <f>'8 F&amp;B Composition'!J126</f>
        <v>0</v>
      </c>
      <c r="E107" s="555">
        <f>'8 F&amp;B Composition'!L126</f>
        <v>1047919</v>
      </c>
      <c r="F107" s="555">
        <f>'8 F&amp;B Composition'!M126</f>
        <v>0</v>
      </c>
      <c r="G107" s="560">
        <f>'8 F&amp;B Composition'!O126</f>
        <v>0</v>
      </c>
      <c r="H107" s="560">
        <f>'8 F&amp;B Composition'!P126</f>
        <v>0</v>
      </c>
      <c r="I107" s="560" t="str">
        <f>'8 F&amp;B Composition'!Q126</f>
        <v>EUR</v>
      </c>
      <c r="J107" s="555">
        <f>'8 F&amp;B Composition'!R126</f>
        <v>0</v>
      </c>
      <c r="K107" s="555">
        <f>'8 F&amp;B Composition'!S126</f>
        <v>0</v>
      </c>
      <c r="M107" s="479" t="str">
        <f t="shared" si="11"/>
        <v>Hotel name</v>
      </c>
      <c r="N107" s="479">
        <f t="shared" si="12"/>
        <v>0</v>
      </c>
      <c r="O107" s="476">
        <f t="shared" si="13"/>
        <v>3</v>
      </c>
      <c r="P107" s="555">
        <f t="shared" si="14"/>
        <v>0</v>
      </c>
      <c r="Q107" s="555">
        <f>'8 F&amp;B Composition'!K126</f>
        <v>1070925</v>
      </c>
      <c r="R107" s="555">
        <f t="shared" si="20"/>
        <v>0</v>
      </c>
      <c r="S107" s="555">
        <f t="shared" si="15"/>
        <v>0</v>
      </c>
      <c r="T107" s="479">
        <f t="shared" si="16"/>
        <v>0</v>
      </c>
      <c r="U107" s="479" t="str">
        <f t="shared" si="17"/>
        <v>EUR</v>
      </c>
      <c r="V107" s="479">
        <f t="shared" si="18"/>
        <v>0</v>
      </c>
      <c r="W107" s="479">
        <f t="shared" si="19"/>
        <v>0</v>
      </c>
    </row>
    <row r="108" spans="1:23" x14ac:dyDescent="0.35">
      <c r="A108" s="555" t="str">
        <f>Instructions!$D$17</f>
        <v>Hotel name</v>
      </c>
      <c r="B108" s="555">
        <f>'8 F&amp;B Composition'!E127</f>
        <v>0</v>
      </c>
      <c r="C108" s="368">
        <f>'8 F&amp;B Composition'!I127</f>
        <v>3</v>
      </c>
      <c r="D108" s="219">
        <f>'8 F&amp;B Composition'!J127</f>
        <v>0</v>
      </c>
      <c r="E108" s="555">
        <f>'8 F&amp;B Composition'!L127</f>
        <v>1047919</v>
      </c>
      <c r="F108" s="555">
        <f>'8 F&amp;B Composition'!M127</f>
        <v>0</v>
      </c>
      <c r="G108" s="560">
        <f>'8 F&amp;B Composition'!O127</f>
        <v>0</v>
      </c>
      <c r="H108" s="560">
        <f>'8 F&amp;B Composition'!P127</f>
        <v>0</v>
      </c>
      <c r="I108" s="560" t="str">
        <f>'8 F&amp;B Composition'!Q127</f>
        <v>EUR</v>
      </c>
      <c r="J108" s="555">
        <f>'8 F&amp;B Composition'!R127</f>
        <v>0</v>
      </c>
      <c r="K108" s="555">
        <f>'8 F&amp;B Composition'!S127</f>
        <v>0</v>
      </c>
      <c r="M108" s="479" t="str">
        <f t="shared" si="11"/>
        <v>Hotel name</v>
      </c>
      <c r="N108" s="479">
        <f t="shared" si="12"/>
        <v>0</v>
      </c>
      <c r="O108" s="476">
        <f t="shared" si="13"/>
        <v>3</v>
      </c>
      <c r="P108" s="555">
        <f t="shared" si="14"/>
        <v>0</v>
      </c>
      <c r="Q108" s="555">
        <f>'8 F&amp;B Composition'!K127</f>
        <v>1070925</v>
      </c>
      <c r="R108" s="555">
        <f t="shared" si="20"/>
        <v>0</v>
      </c>
      <c r="S108" s="555">
        <f t="shared" si="15"/>
        <v>0</v>
      </c>
      <c r="T108" s="479">
        <f t="shared" si="16"/>
        <v>0</v>
      </c>
      <c r="U108" s="479" t="str">
        <f t="shared" si="17"/>
        <v>EUR</v>
      </c>
      <c r="V108" s="479">
        <f t="shared" si="18"/>
        <v>0</v>
      </c>
      <c r="W108" s="479">
        <f t="shared" si="19"/>
        <v>0</v>
      </c>
    </row>
    <row r="109" spans="1:23" x14ac:dyDescent="0.35">
      <c r="A109" s="555" t="str">
        <f>Instructions!$D$17</f>
        <v>Hotel name</v>
      </c>
      <c r="B109" s="555">
        <f>'8 F&amp;B Composition'!E128</f>
        <v>0</v>
      </c>
      <c r="C109" s="368">
        <f>'8 F&amp;B Composition'!I128</f>
        <v>3</v>
      </c>
      <c r="D109" s="219">
        <f>'8 F&amp;B Composition'!J128</f>
        <v>0</v>
      </c>
      <c r="E109" s="555">
        <f>'8 F&amp;B Composition'!L128</f>
        <v>1047919</v>
      </c>
      <c r="F109" s="555">
        <f>'8 F&amp;B Composition'!M128</f>
        <v>0</v>
      </c>
      <c r="G109" s="560">
        <f>'8 F&amp;B Composition'!O128</f>
        <v>0</v>
      </c>
      <c r="H109" s="560">
        <f>'8 F&amp;B Composition'!P128</f>
        <v>0</v>
      </c>
      <c r="I109" s="560" t="str">
        <f>'8 F&amp;B Composition'!Q128</f>
        <v>EUR</v>
      </c>
      <c r="J109" s="555">
        <f>'8 F&amp;B Composition'!R128</f>
        <v>0</v>
      </c>
      <c r="K109" s="555">
        <f>'8 F&amp;B Composition'!S128</f>
        <v>0</v>
      </c>
      <c r="M109" s="479" t="str">
        <f t="shared" si="11"/>
        <v>Hotel name</v>
      </c>
      <c r="N109" s="479">
        <f t="shared" si="12"/>
        <v>0</v>
      </c>
      <c r="O109" s="476">
        <f t="shared" si="13"/>
        <v>3</v>
      </c>
      <c r="P109" s="555">
        <f t="shared" si="14"/>
        <v>0</v>
      </c>
      <c r="Q109" s="555">
        <f>'8 F&amp;B Composition'!K128</f>
        <v>1070925</v>
      </c>
      <c r="R109" s="555">
        <f t="shared" si="20"/>
        <v>0</v>
      </c>
      <c r="S109" s="555">
        <f t="shared" si="15"/>
        <v>0</v>
      </c>
      <c r="T109" s="479">
        <f t="shared" si="16"/>
        <v>0</v>
      </c>
      <c r="U109" s="479" t="str">
        <f t="shared" si="17"/>
        <v>EUR</v>
      </c>
      <c r="V109" s="479">
        <f t="shared" si="18"/>
        <v>0</v>
      </c>
      <c r="W109" s="479">
        <f t="shared" si="19"/>
        <v>0</v>
      </c>
    </row>
    <row r="110" spans="1:23" x14ac:dyDescent="0.35">
      <c r="A110" s="555" t="str">
        <f>Instructions!$D$17</f>
        <v>Hotel name</v>
      </c>
      <c r="B110" s="555">
        <f>'8 F&amp;B Composition'!E129</f>
        <v>0</v>
      </c>
      <c r="C110" s="368">
        <f>'8 F&amp;B Composition'!I129</f>
        <v>3</v>
      </c>
      <c r="D110" s="219">
        <f>'8 F&amp;B Composition'!J129</f>
        <v>0</v>
      </c>
      <c r="E110" s="555">
        <f>'8 F&amp;B Composition'!L129</f>
        <v>1047919</v>
      </c>
      <c r="F110" s="555">
        <f>'8 F&amp;B Composition'!M129</f>
        <v>0</v>
      </c>
      <c r="G110" s="560">
        <f>'8 F&amp;B Composition'!O129</f>
        <v>0</v>
      </c>
      <c r="H110" s="560">
        <f>'8 F&amp;B Composition'!P129</f>
        <v>0</v>
      </c>
      <c r="I110" s="560" t="str">
        <f>'8 F&amp;B Composition'!Q129</f>
        <v>EUR</v>
      </c>
      <c r="J110" s="555">
        <f>'8 F&amp;B Composition'!R129</f>
        <v>0</v>
      </c>
      <c r="K110" s="555">
        <f>'8 F&amp;B Composition'!S129</f>
        <v>0</v>
      </c>
      <c r="M110" s="479" t="str">
        <f t="shared" si="11"/>
        <v>Hotel name</v>
      </c>
      <c r="N110" s="479">
        <f t="shared" si="12"/>
        <v>0</v>
      </c>
      <c r="O110" s="476">
        <f t="shared" si="13"/>
        <v>3</v>
      </c>
      <c r="P110" s="555">
        <f t="shared" si="14"/>
        <v>0</v>
      </c>
      <c r="Q110" s="555">
        <f>'8 F&amp;B Composition'!K129</f>
        <v>1070925</v>
      </c>
      <c r="R110" s="555">
        <f t="shared" si="20"/>
        <v>0</v>
      </c>
      <c r="S110" s="555">
        <f t="shared" si="15"/>
        <v>0</v>
      </c>
      <c r="T110" s="479">
        <f t="shared" si="16"/>
        <v>0</v>
      </c>
      <c r="U110" s="479" t="str">
        <f t="shared" si="17"/>
        <v>EUR</v>
      </c>
      <c r="V110" s="479">
        <f t="shared" si="18"/>
        <v>0</v>
      </c>
      <c r="W110" s="479">
        <f t="shared" si="19"/>
        <v>0</v>
      </c>
    </row>
    <row r="111" spans="1:23" x14ac:dyDescent="0.35">
      <c r="A111" s="555" t="str">
        <f>Instructions!$D$17</f>
        <v>Hotel name</v>
      </c>
      <c r="B111" s="555">
        <f>'8 F&amp;B Composition'!E130</f>
        <v>0</v>
      </c>
      <c r="C111" s="368">
        <f>'8 F&amp;B Composition'!I130</f>
        <v>3</v>
      </c>
      <c r="D111" s="219">
        <f>'8 F&amp;B Composition'!J130</f>
        <v>0</v>
      </c>
      <c r="E111" s="555">
        <f>'8 F&amp;B Composition'!L130</f>
        <v>1047919</v>
      </c>
      <c r="F111" s="555">
        <f>'8 F&amp;B Composition'!M130</f>
        <v>0</v>
      </c>
      <c r="G111" s="560">
        <f>'8 F&amp;B Composition'!O130</f>
        <v>0</v>
      </c>
      <c r="H111" s="560">
        <f>'8 F&amp;B Composition'!P130</f>
        <v>0</v>
      </c>
      <c r="I111" s="560" t="str">
        <f>'8 F&amp;B Composition'!Q130</f>
        <v>EUR</v>
      </c>
      <c r="J111" s="555">
        <f>'8 F&amp;B Composition'!R130</f>
        <v>0</v>
      </c>
      <c r="K111" s="555">
        <f>'8 F&amp;B Composition'!S130</f>
        <v>0</v>
      </c>
      <c r="M111" s="479" t="str">
        <f t="shared" si="11"/>
        <v>Hotel name</v>
      </c>
      <c r="N111" s="479">
        <f t="shared" si="12"/>
        <v>0</v>
      </c>
      <c r="O111" s="476">
        <f t="shared" si="13"/>
        <v>3</v>
      </c>
      <c r="P111" s="555">
        <f t="shared" si="14"/>
        <v>0</v>
      </c>
      <c r="Q111" s="555">
        <f>'8 F&amp;B Composition'!K130</f>
        <v>1070925</v>
      </c>
      <c r="R111" s="555">
        <f t="shared" si="20"/>
        <v>0</v>
      </c>
      <c r="S111" s="555">
        <f t="shared" si="15"/>
        <v>0</v>
      </c>
      <c r="T111" s="479">
        <f t="shared" si="16"/>
        <v>0</v>
      </c>
      <c r="U111" s="479" t="str">
        <f t="shared" si="17"/>
        <v>EUR</v>
      </c>
      <c r="V111" s="479">
        <f t="shared" si="18"/>
        <v>0</v>
      </c>
      <c r="W111" s="479">
        <f t="shared" si="19"/>
        <v>0</v>
      </c>
    </row>
    <row r="112" spans="1:23" x14ac:dyDescent="0.35">
      <c r="A112" s="555" t="str">
        <f>Instructions!$D$17</f>
        <v>Hotel name</v>
      </c>
      <c r="B112" s="555">
        <f>'8 F&amp;B Composition'!E131</f>
        <v>0</v>
      </c>
      <c r="C112" s="368">
        <f>'8 F&amp;B Composition'!I131</f>
        <v>3</v>
      </c>
      <c r="D112" s="219">
        <f>'8 F&amp;B Composition'!J131</f>
        <v>0</v>
      </c>
      <c r="E112" s="555">
        <f>'8 F&amp;B Composition'!L131</f>
        <v>1047919</v>
      </c>
      <c r="F112" s="555">
        <f>'8 F&amp;B Composition'!M131</f>
        <v>0</v>
      </c>
      <c r="G112" s="560">
        <f>'8 F&amp;B Composition'!O131</f>
        <v>0</v>
      </c>
      <c r="H112" s="560">
        <f>'8 F&amp;B Composition'!P131</f>
        <v>0</v>
      </c>
      <c r="I112" s="560" t="str">
        <f>'8 F&amp;B Composition'!Q131</f>
        <v>EUR</v>
      </c>
      <c r="J112" s="555">
        <f>'8 F&amp;B Composition'!R131</f>
        <v>0</v>
      </c>
      <c r="K112" s="555">
        <f>'8 F&amp;B Composition'!S131</f>
        <v>0</v>
      </c>
      <c r="M112" s="479" t="str">
        <f t="shared" si="11"/>
        <v>Hotel name</v>
      </c>
      <c r="N112" s="479">
        <f t="shared" si="12"/>
        <v>0</v>
      </c>
      <c r="O112" s="476">
        <f t="shared" si="13"/>
        <v>3</v>
      </c>
      <c r="P112" s="555">
        <f t="shared" si="14"/>
        <v>0</v>
      </c>
      <c r="Q112" s="555">
        <f>'8 F&amp;B Composition'!K131</f>
        <v>1070925</v>
      </c>
      <c r="R112" s="555">
        <f t="shared" si="20"/>
        <v>0</v>
      </c>
      <c r="S112" s="555">
        <f t="shared" si="15"/>
        <v>0</v>
      </c>
      <c r="T112" s="479">
        <f t="shared" si="16"/>
        <v>0</v>
      </c>
      <c r="U112" s="479" t="str">
        <f t="shared" si="17"/>
        <v>EUR</v>
      </c>
      <c r="V112" s="479">
        <f t="shared" si="18"/>
        <v>0</v>
      </c>
      <c r="W112" s="479">
        <f t="shared" si="19"/>
        <v>0</v>
      </c>
    </row>
    <row r="113" spans="1:23" x14ac:dyDescent="0.35">
      <c r="A113" s="555" t="str">
        <f>Instructions!$D$17</f>
        <v>Hotel name</v>
      </c>
      <c r="B113" s="555">
        <f>'8 F&amp;B Composition'!E132</f>
        <v>0</v>
      </c>
      <c r="C113" s="368">
        <f>'8 F&amp;B Composition'!I132</f>
        <v>3</v>
      </c>
      <c r="D113" s="219">
        <f>'8 F&amp;B Composition'!J132</f>
        <v>0</v>
      </c>
      <c r="E113" s="555">
        <f>'8 F&amp;B Composition'!L132</f>
        <v>1047919</v>
      </c>
      <c r="F113" s="555">
        <f>'8 F&amp;B Composition'!M132</f>
        <v>0</v>
      </c>
      <c r="G113" s="560">
        <f>'8 F&amp;B Composition'!O132</f>
        <v>0</v>
      </c>
      <c r="H113" s="560">
        <f>'8 F&amp;B Composition'!P132</f>
        <v>0</v>
      </c>
      <c r="I113" s="560" t="str">
        <f>'8 F&amp;B Composition'!Q132</f>
        <v>EUR</v>
      </c>
      <c r="J113" s="555">
        <f>'8 F&amp;B Composition'!R132</f>
        <v>0</v>
      </c>
      <c r="K113" s="555">
        <f>'8 F&amp;B Composition'!S132</f>
        <v>0</v>
      </c>
      <c r="M113" s="479" t="str">
        <f t="shared" si="11"/>
        <v>Hotel name</v>
      </c>
      <c r="N113" s="479">
        <f t="shared" si="12"/>
        <v>0</v>
      </c>
      <c r="O113" s="476">
        <f t="shared" si="13"/>
        <v>3</v>
      </c>
      <c r="P113" s="555">
        <f t="shared" si="14"/>
        <v>0</v>
      </c>
      <c r="Q113" s="555">
        <f>'8 F&amp;B Composition'!K132</f>
        <v>1070925</v>
      </c>
      <c r="R113" s="555">
        <f t="shared" si="20"/>
        <v>0</v>
      </c>
      <c r="S113" s="555">
        <f t="shared" si="15"/>
        <v>0</v>
      </c>
      <c r="T113" s="479">
        <f t="shared" si="16"/>
        <v>0</v>
      </c>
      <c r="U113" s="479" t="str">
        <f t="shared" si="17"/>
        <v>EUR</v>
      </c>
      <c r="V113" s="479">
        <f t="shared" si="18"/>
        <v>0</v>
      </c>
      <c r="W113" s="479">
        <f t="shared" si="19"/>
        <v>0</v>
      </c>
    </row>
    <row r="114" spans="1:23" x14ac:dyDescent="0.35">
      <c r="A114" s="555" t="str">
        <f>Instructions!$D$17</f>
        <v>Hotel name</v>
      </c>
      <c r="B114" s="555">
        <f>'8 F&amp;B Composition'!E133</f>
        <v>0</v>
      </c>
      <c r="C114" s="368">
        <f>'8 F&amp;B Composition'!I133</f>
        <v>3</v>
      </c>
      <c r="D114" s="219">
        <f>'8 F&amp;B Composition'!J133</f>
        <v>0</v>
      </c>
      <c r="E114" s="555">
        <f>'8 F&amp;B Composition'!L133</f>
        <v>1047919</v>
      </c>
      <c r="F114" s="555">
        <f>'8 F&amp;B Composition'!M133</f>
        <v>0</v>
      </c>
      <c r="G114" s="560">
        <f>'8 F&amp;B Composition'!O133</f>
        <v>80</v>
      </c>
      <c r="H114" s="560">
        <f>'8 F&amp;B Composition'!P133</f>
        <v>0</v>
      </c>
      <c r="I114" s="560" t="str">
        <f>'8 F&amp;B Composition'!Q133</f>
        <v>EUR</v>
      </c>
      <c r="J114" s="555">
        <f>'8 F&amp;B Composition'!R133</f>
        <v>0</v>
      </c>
      <c r="K114" s="555">
        <f>'8 F&amp;B Composition'!S133</f>
        <v>0</v>
      </c>
      <c r="M114" s="479" t="str">
        <f t="shared" si="11"/>
        <v>Hotel name</v>
      </c>
      <c r="N114" s="479">
        <f t="shared" si="12"/>
        <v>0</v>
      </c>
      <c r="O114" s="476">
        <f t="shared" si="13"/>
        <v>3</v>
      </c>
      <c r="P114" s="555">
        <f t="shared" si="14"/>
        <v>0</v>
      </c>
      <c r="Q114" s="555">
        <f>'8 F&amp;B Composition'!K133</f>
        <v>1070925</v>
      </c>
      <c r="R114" s="555">
        <f t="shared" si="20"/>
        <v>0</v>
      </c>
      <c r="S114" s="555">
        <f t="shared" si="15"/>
        <v>80</v>
      </c>
      <c r="T114" s="479">
        <f t="shared" si="16"/>
        <v>0</v>
      </c>
      <c r="U114" s="479" t="str">
        <f t="shared" si="17"/>
        <v>EUR</v>
      </c>
      <c r="V114" s="479">
        <f t="shared" si="18"/>
        <v>0</v>
      </c>
      <c r="W114" s="479">
        <f t="shared" si="19"/>
        <v>0</v>
      </c>
    </row>
    <row r="115" spans="1:23" x14ac:dyDescent="0.35">
      <c r="A115" s="555" t="str">
        <f>Instructions!$D$17</f>
        <v>Hotel name</v>
      </c>
      <c r="B115" s="555">
        <f>'8 F&amp;B Composition'!E134</f>
        <v>0</v>
      </c>
      <c r="C115" s="368">
        <f>'8 F&amp;B Composition'!I134</f>
        <v>5</v>
      </c>
      <c r="D115" s="219">
        <f>'8 F&amp;B Composition'!J134</f>
        <v>0</v>
      </c>
      <c r="E115" s="555">
        <f>'8 F&amp;B Composition'!L134</f>
        <v>1000006</v>
      </c>
      <c r="F115" s="555">
        <f>'8 F&amp;B Composition'!M134</f>
        <v>0</v>
      </c>
      <c r="G115" s="560">
        <f>'8 F&amp;B Composition'!O134</f>
        <v>20</v>
      </c>
      <c r="H115" s="560">
        <f>'8 F&amp;B Composition'!P134</f>
        <v>0</v>
      </c>
      <c r="I115" s="560" t="str">
        <f>'8 F&amp;B Composition'!Q134</f>
        <v>EUR</v>
      </c>
      <c r="J115" s="555">
        <f>'8 F&amp;B Composition'!R134</f>
        <v>0</v>
      </c>
      <c r="K115" s="555">
        <f>'8 F&amp;B Composition'!S134</f>
        <v>0</v>
      </c>
      <c r="M115" s="479" t="str">
        <f t="shared" si="11"/>
        <v>Hotel name</v>
      </c>
      <c r="N115" s="479">
        <f t="shared" si="12"/>
        <v>0</v>
      </c>
      <c r="O115" s="476">
        <f t="shared" si="13"/>
        <v>5</v>
      </c>
      <c r="P115" s="555">
        <f t="shared" si="14"/>
        <v>0</v>
      </c>
      <c r="Q115" s="555">
        <f>'8 F&amp;B Composition'!K134</f>
        <v>2020190</v>
      </c>
      <c r="R115" s="555">
        <f t="shared" si="20"/>
        <v>0</v>
      </c>
      <c r="S115" s="555">
        <f t="shared" si="15"/>
        <v>20</v>
      </c>
      <c r="T115" s="479">
        <f t="shared" si="16"/>
        <v>0</v>
      </c>
      <c r="U115" s="479" t="str">
        <f t="shared" si="17"/>
        <v>EUR</v>
      </c>
      <c r="V115" s="479">
        <f t="shared" si="18"/>
        <v>0</v>
      </c>
      <c r="W115" s="479">
        <f t="shared" si="19"/>
        <v>0</v>
      </c>
    </row>
    <row r="116" spans="1:23" x14ac:dyDescent="0.35">
      <c r="A116" s="555" t="str">
        <f>Instructions!$D$17</f>
        <v>Hotel name</v>
      </c>
      <c r="B116" s="555">
        <f>'8 F&amp;B Composition'!E135</f>
        <v>0</v>
      </c>
      <c r="C116" s="368">
        <f>'8 F&amp;B Composition'!I135</f>
        <v>3</v>
      </c>
      <c r="D116" s="219">
        <f>'8 F&amp;B Composition'!J135</f>
        <v>0</v>
      </c>
      <c r="E116" s="555">
        <f>'8 F&amp;B Composition'!L135</f>
        <v>1047919</v>
      </c>
      <c r="F116" s="555">
        <f>'8 F&amp;B Composition'!M135</f>
        <v>0</v>
      </c>
      <c r="G116" s="560" t="str">
        <f>'8 F&amp;B Composition'!O135</f>
        <v xml:space="preserve"> </v>
      </c>
      <c r="H116" s="560">
        <f>'8 F&amp;B Composition'!P135</f>
        <v>0</v>
      </c>
      <c r="I116" s="560" t="str">
        <f>'8 F&amp;B Composition'!Q135</f>
        <v>EUR</v>
      </c>
      <c r="J116" s="555">
        <f>'8 F&amp;B Composition'!R135</f>
        <v>0</v>
      </c>
      <c r="K116" s="555">
        <f>'8 F&amp;B Composition'!S135</f>
        <v>0</v>
      </c>
      <c r="M116" s="479" t="str">
        <f t="shared" si="11"/>
        <v>Hotel name</v>
      </c>
      <c r="N116" s="479">
        <f t="shared" si="12"/>
        <v>0</v>
      </c>
      <c r="O116" s="476">
        <f t="shared" si="13"/>
        <v>3</v>
      </c>
      <c r="P116" s="555">
        <f t="shared" si="14"/>
        <v>0</v>
      </c>
      <c r="Q116" s="555">
        <f>'8 F&amp;B Composition'!K135</f>
        <v>1070925</v>
      </c>
      <c r="R116" s="555">
        <f t="shared" si="20"/>
        <v>0</v>
      </c>
      <c r="S116" s="555" t="str">
        <f t="shared" si="15"/>
        <v xml:space="preserve"> </v>
      </c>
      <c r="T116" s="479">
        <f t="shared" si="16"/>
        <v>0</v>
      </c>
      <c r="U116" s="479" t="str">
        <f t="shared" si="17"/>
        <v>EUR</v>
      </c>
      <c r="V116" s="479">
        <f t="shared" si="18"/>
        <v>0</v>
      </c>
      <c r="W116" s="479">
        <f t="shared" si="19"/>
        <v>0</v>
      </c>
    </row>
    <row r="117" spans="1:23" x14ac:dyDescent="0.35">
      <c r="A117" s="555" t="str">
        <f>Instructions!$D$17</f>
        <v>Hotel name</v>
      </c>
      <c r="B117" s="555">
        <f>'8 F&amp;B Composition'!E136</f>
        <v>0</v>
      </c>
      <c r="C117" s="368">
        <f>'8 F&amp;B Composition'!I136</f>
        <v>5</v>
      </c>
      <c r="D117" s="219">
        <f>'8 F&amp;B Composition'!J136</f>
        <v>0</v>
      </c>
      <c r="E117" s="555">
        <f>'8 F&amp;B Composition'!L136</f>
        <v>1000006</v>
      </c>
      <c r="F117" s="555">
        <f>'8 F&amp;B Composition'!M136</f>
        <v>0</v>
      </c>
      <c r="G117" s="560">
        <f>'8 F&amp;B Composition'!O136</f>
        <v>0</v>
      </c>
      <c r="H117" s="560">
        <f>'8 F&amp;B Composition'!P136</f>
        <v>0</v>
      </c>
      <c r="I117" s="560" t="str">
        <f>'8 F&amp;B Composition'!Q136</f>
        <v>EUR</v>
      </c>
      <c r="J117" s="555">
        <f>'8 F&amp;B Composition'!R136</f>
        <v>0</v>
      </c>
      <c r="K117" s="555">
        <f>'8 F&amp;B Composition'!S136</f>
        <v>0</v>
      </c>
      <c r="M117" s="479" t="str">
        <f t="shared" si="11"/>
        <v>Hotel name</v>
      </c>
      <c r="N117" s="479">
        <f t="shared" si="12"/>
        <v>0</v>
      </c>
      <c r="O117" s="476">
        <f t="shared" si="13"/>
        <v>5</v>
      </c>
      <c r="P117" s="555">
        <f t="shared" si="14"/>
        <v>0</v>
      </c>
      <c r="Q117" s="555">
        <f>'8 F&amp;B Composition'!K136</f>
        <v>2020190</v>
      </c>
      <c r="R117" s="555">
        <f t="shared" si="20"/>
        <v>0</v>
      </c>
      <c r="S117" s="555">
        <f t="shared" si="15"/>
        <v>0</v>
      </c>
      <c r="T117" s="479">
        <f t="shared" si="16"/>
        <v>0</v>
      </c>
      <c r="U117" s="479" t="str">
        <f t="shared" si="17"/>
        <v>EUR</v>
      </c>
      <c r="V117" s="479">
        <f t="shared" si="18"/>
        <v>0</v>
      </c>
      <c r="W117" s="479">
        <f t="shared" si="19"/>
        <v>0</v>
      </c>
    </row>
    <row r="118" spans="1:23" x14ac:dyDescent="0.35">
      <c r="A118" s="555" t="str">
        <f>Instructions!$D$17</f>
        <v>Hotel name</v>
      </c>
      <c r="B118" s="555">
        <f>'8 F&amp;B Composition'!E137</f>
        <v>0</v>
      </c>
      <c r="C118" s="368">
        <f>'8 F&amp;B Composition'!I137</f>
        <v>3</v>
      </c>
      <c r="D118" s="219">
        <f>'8 F&amp;B Composition'!J137</f>
        <v>0</v>
      </c>
      <c r="E118" s="555">
        <f>'8 F&amp;B Composition'!L137</f>
        <v>1047919</v>
      </c>
      <c r="F118" s="555">
        <f>'8 F&amp;B Composition'!M137</f>
        <v>0</v>
      </c>
      <c r="G118" s="560">
        <f>'8 F&amp;B Composition'!O137</f>
        <v>0</v>
      </c>
      <c r="H118" s="560">
        <f>'8 F&amp;B Composition'!P137</f>
        <v>0</v>
      </c>
      <c r="I118" s="560" t="str">
        <f>'8 F&amp;B Composition'!Q137</f>
        <v>EUR</v>
      </c>
      <c r="J118" s="555">
        <f>'8 F&amp;B Composition'!R137</f>
        <v>0</v>
      </c>
      <c r="K118" s="555">
        <f>'8 F&amp;B Composition'!S137</f>
        <v>0</v>
      </c>
      <c r="M118" s="479" t="str">
        <f t="shared" si="11"/>
        <v>Hotel name</v>
      </c>
      <c r="N118" s="479">
        <f t="shared" si="12"/>
        <v>0</v>
      </c>
      <c r="O118" s="476">
        <f t="shared" si="13"/>
        <v>3</v>
      </c>
      <c r="P118" s="555">
        <f t="shared" si="14"/>
        <v>0</v>
      </c>
      <c r="Q118" s="555">
        <f>'8 F&amp;B Composition'!K137</f>
        <v>1070925</v>
      </c>
      <c r="R118" s="555">
        <f t="shared" si="20"/>
        <v>0</v>
      </c>
      <c r="S118" s="555">
        <f t="shared" si="15"/>
        <v>0</v>
      </c>
      <c r="T118" s="479">
        <f t="shared" si="16"/>
        <v>0</v>
      </c>
      <c r="U118" s="479" t="str">
        <f t="shared" si="17"/>
        <v>EUR</v>
      </c>
      <c r="V118" s="479">
        <f t="shared" si="18"/>
        <v>0</v>
      </c>
      <c r="W118" s="479">
        <f t="shared" si="19"/>
        <v>0</v>
      </c>
    </row>
    <row r="119" spans="1:23" x14ac:dyDescent="0.35">
      <c r="A119" s="555" t="str">
        <f>Instructions!$D$17</f>
        <v>Hotel name</v>
      </c>
      <c r="B119" s="555">
        <f>'8 F&amp;B Composition'!E138</f>
        <v>0</v>
      </c>
      <c r="C119" s="368">
        <f>'8 F&amp;B Composition'!I138</f>
        <v>5</v>
      </c>
      <c r="D119" s="219">
        <f>'8 F&amp;B Composition'!J138</f>
        <v>0</v>
      </c>
      <c r="E119" s="555">
        <f>'8 F&amp;B Composition'!L138</f>
        <v>1000006</v>
      </c>
      <c r="F119" s="555">
        <f>'8 F&amp;B Composition'!M138</f>
        <v>0</v>
      </c>
      <c r="G119" s="560">
        <f>'8 F&amp;B Composition'!O138</f>
        <v>0</v>
      </c>
      <c r="H119" s="560">
        <f>'8 F&amp;B Composition'!P138</f>
        <v>0</v>
      </c>
      <c r="I119" s="560" t="str">
        <f>'8 F&amp;B Composition'!Q138</f>
        <v>EUR</v>
      </c>
      <c r="J119" s="555">
        <f>'8 F&amp;B Composition'!R138</f>
        <v>0</v>
      </c>
      <c r="K119" s="555">
        <f>'8 F&amp;B Composition'!S138</f>
        <v>0</v>
      </c>
      <c r="M119" s="479" t="str">
        <f t="shared" si="11"/>
        <v>Hotel name</v>
      </c>
      <c r="N119" s="479">
        <f t="shared" si="12"/>
        <v>0</v>
      </c>
      <c r="O119" s="476">
        <f t="shared" si="13"/>
        <v>5</v>
      </c>
      <c r="P119" s="555">
        <f t="shared" si="14"/>
        <v>0</v>
      </c>
      <c r="Q119" s="555">
        <f>'8 F&amp;B Composition'!K138</f>
        <v>2020190</v>
      </c>
      <c r="R119" s="555">
        <f t="shared" si="20"/>
        <v>0</v>
      </c>
      <c r="S119" s="555">
        <f t="shared" si="15"/>
        <v>0</v>
      </c>
      <c r="T119" s="479">
        <f t="shared" si="16"/>
        <v>0</v>
      </c>
      <c r="U119" s="479" t="str">
        <f t="shared" si="17"/>
        <v>EUR</v>
      </c>
      <c r="V119" s="479">
        <f t="shared" si="18"/>
        <v>0</v>
      </c>
      <c r="W119" s="479">
        <f t="shared" si="19"/>
        <v>0</v>
      </c>
    </row>
    <row r="120" spans="1:23" x14ac:dyDescent="0.35">
      <c r="A120" s="555" t="str">
        <f>Instructions!$D$17</f>
        <v>Hotel name</v>
      </c>
      <c r="B120" s="555">
        <f>'8 F&amp;B Composition'!E139</f>
        <v>0</v>
      </c>
      <c r="C120" s="368">
        <f>'8 F&amp;B Composition'!I139</f>
        <v>3</v>
      </c>
      <c r="D120" s="219">
        <f>'8 F&amp;B Composition'!J139</f>
        <v>0</v>
      </c>
      <c r="E120" s="555">
        <f>'8 F&amp;B Composition'!L139</f>
        <v>1047919</v>
      </c>
      <c r="F120" s="555">
        <f>'8 F&amp;B Composition'!M139</f>
        <v>0</v>
      </c>
      <c r="G120" s="560">
        <f>'8 F&amp;B Composition'!O139</f>
        <v>0</v>
      </c>
      <c r="H120" s="560">
        <f>'8 F&amp;B Composition'!P139</f>
        <v>0</v>
      </c>
      <c r="I120" s="560" t="str">
        <f>'8 F&amp;B Composition'!Q139</f>
        <v>EUR</v>
      </c>
      <c r="J120" s="555">
        <f>'8 F&amp;B Composition'!R139</f>
        <v>0</v>
      </c>
      <c r="K120" s="555">
        <f>'8 F&amp;B Composition'!S139</f>
        <v>0</v>
      </c>
      <c r="M120" s="479" t="str">
        <f t="shared" si="11"/>
        <v>Hotel name</v>
      </c>
      <c r="N120" s="479">
        <f t="shared" si="12"/>
        <v>0</v>
      </c>
      <c r="O120" s="476">
        <f t="shared" si="13"/>
        <v>3</v>
      </c>
      <c r="P120" s="555">
        <f t="shared" si="14"/>
        <v>0</v>
      </c>
      <c r="Q120" s="555">
        <f>'8 F&amp;B Composition'!K139</f>
        <v>1070925</v>
      </c>
      <c r="R120" s="555">
        <f t="shared" si="20"/>
        <v>0</v>
      </c>
      <c r="S120" s="555">
        <f t="shared" si="15"/>
        <v>0</v>
      </c>
      <c r="T120" s="479">
        <f t="shared" si="16"/>
        <v>0</v>
      </c>
      <c r="U120" s="479" t="str">
        <f t="shared" si="17"/>
        <v>EUR</v>
      </c>
      <c r="V120" s="479">
        <f t="shared" si="18"/>
        <v>0</v>
      </c>
      <c r="W120" s="479">
        <f t="shared" si="19"/>
        <v>0</v>
      </c>
    </row>
    <row r="121" spans="1:23" x14ac:dyDescent="0.35">
      <c r="A121" s="555" t="str">
        <f>Instructions!$D$17</f>
        <v>Hotel name</v>
      </c>
      <c r="B121" s="555">
        <f>'8 F&amp;B Composition'!E140</f>
        <v>0</v>
      </c>
      <c r="C121" s="368">
        <f>'8 F&amp;B Composition'!I140</f>
        <v>5</v>
      </c>
      <c r="D121" s="219">
        <f>'8 F&amp;B Composition'!J140</f>
        <v>0</v>
      </c>
      <c r="E121" s="555">
        <f>'8 F&amp;B Composition'!L140</f>
        <v>1000006</v>
      </c>
      <c r="F121" s="555">
        <f>'8 F&amp;B Composition'!M140</f>
        <v>0</v>
      </c>
      <c r="G121" s="560">
        <f>'8 F&amp;B Composition'!O140</f>
        <v>0</v>
      </c>
      <c r="H121" s="560">
        <f>'8 F&amp;B Composition'!P140</f>
        <v>0</v>
      </c>
      <c r="I121" s="560" t="str">
        <f>'8 F&amp;B Composition'!Q140</f>
        <v>EUR</v>
      </c>
      <c r="J121" s="555">
        <f>'8 F&amp;B Composition'!R140</f>
        <v>0</v>
      </c>
      <c r="K121" s="555">
        <f>'8 F&amp;B Composition'!S140</f>
        <v>0</v>
      </c>
      <c r="M121" s="479" t="str">
        <f t="shared" si="11"/>
        <v>Hotel name</v>
      </c>
      <c r="N121" s="479">
        <f t="shared" si="12"/>
        <v>0</v>
      </c>
      <c r="O121" s="476">
        <f t="shared" si="13"/>
        <v>5</v>
      </c>
      <c r="P121" s="555">
        <f t="shared" si="14"/>
        <v>0</v>
      </c>
      <c r="Q121" s="555">
        <f>'8 F&amp;B Composition'!K140</f>
        <v>2020190</v>
      </c>
      <c r="R121" s="555">
        <f t="shared" si="20"/>
        <v>0</v>
      </c>
      <c r="S121" s="555">
        <f t="shared" si="15"/>
        <v>0</v>
      </c>
      <c r="T121" s="479">
        <f t="shared" si="16"/>
        <v>0</v>
      </c>
      <c r="U121" s="479" t="str">
        <f t="shared" si="17"/>
        <v>EUR</v>
      </c>
      <c r="V121" s="479">
        <f t="shared" si="18"/>
        <v>0</v>
      </c>
      <c r="W121" s="479">
        <f t="shared" si="19"/>
        <v>0</v>
      </c>
    </row>
    <row r="122" spans="1:23" x14ac:dyDescent="0.35">
      <c r="A122" s="555" t="str">
        <f>Instructions!$D$17</f>
        <v>Hotel name</v>
      </c>
      <c r="B122" s="555">
        <f>'8 F&amp;B Composition'!E141</f>
        <v>0</v>
      </c>
      <c r="C122" s="368">
        <f>'8 F&amp;B Composition'!I141</f>
        <v>3</v>
      </c>
      <c r="D122" s="219">
        <f>'8 F&amp;B Composition'!J141</f>
        <v>0</v>
      </c>
      <c r="E122" s="555">
        <f>'8 F&amp;B Composition'!L141</f>
        <v>1047919</v>
      </c>
      <c r="F122" s="555">
        <f>'8 F&amp;B Composition'!M141</f>
        <v>0</v>
      </c>
      <c r="G122" s="560">
        <f>'8 F&amp;B Composition'!O141</f>
        <v>0</v>
      </c>
      <c r="H122" s="560">
        <f>'8 F&amp;B Composition'!P141</f>
        <v>0</v>
      </c>
      <c r="I122" s="560" t="str">
        <f>'8 F&amp;B Composition'!Q141</f>
        <v>EUR</v>
      </c>
      <c r="J122" s="555">
        <f>'8 F&amp;B Composition'!R141</f>
        <v>0</v>
      </c>
      <c r="K122" s="555">
        <f>'8 F&amp;B Composition'!S141</f>
        <v>0</v>
      </c>
      <c r="M122" s="479" t="str">
        <f t="shared" si="11"/>
        <v>Hotel name</v>
      </c>
      <c r="N122" s="479">
        <f t="shared" si="12"/>
        <v>0</v>
      </c>
      <c r="O122" s="476">
        <f t="shared" si="13"/>
        <v>3</v>
      </c>
      <c r="P122" s="555">
        <f t="shared" si="14"/>
        <v>0</v>
      </c>
      <c r="Q122" s="555">
        <f>'8 F&amp;B Composition'!K141</f>
        <v>1070925</v>
      </c>
      <c r="R122" s="555">
        <f t="shared" si="20"/>
        <v>0</v>
      </c>
      <c r="S122" s="555">
        <f t="shared" si="15"/>
        <v>0</v>
      </c>
      <c r="T122" s="479">
        <f t="shared" si="16"/>
        <v>0</v>
      </c>
      <c r="U122" s="479" t="str">
        <f t="shared" si="17"/>
        <v>EUR</v>
      </c>
      <c r="V122" s="479">
        <f t="shared" si="18"/>
        <v>0</v>
      </c>
      <c r="W122" s="479">
        <f t="shared" si="19"/>
        <v>0</v>
      </c>
    </row>
    <row r="123" spans="1:23" x14ac:dyDescent="0.35">
      <c r="A123" s="555" t="str">
        <f>Instructions!$D$17</f>
        <v>Hotel name</v>
      </c>
      <c r="B123" s="555">
        <f>'8 F&amp;B Composition'!E142</f>
        <v>0</v>
      </c>
      <c r="C123" s="368">
        <f>'8 F&amp;B Composition'!I142</f>
        <v>5</v>
      </c>
      <c r="D123" s="219">
        <f>'8 F&amp;B Composition'!J142</f>
        <v>0</v>
      </c>
      <c r="E123" s="555">
        <f>'8 F&amp;B Composition'!L142</f>
        <v>1000006</v>
      </c>
      <c r="F123" s="555">
        <f>'8 F&amp;B Composition'!M142</f>
        <v>0</v>
      </c>
      <c r="G123" s="560">
        <f>'8 F&amp;B Composition'!O142</f>
        <v>0</v>
      </c>
      <c r="H123" s="560">
        <f>'8 F&amp;B Composition'!P142</f>
        <v>0</v>
      </c>
      <c r="I123" s="560" t="str">
        <f>'8 F&amp;B Composition'!Q142</f>
        <v>EUR</v>
      </c>
      <c r="J123" s="555">
        <f>'8 F&amp;B Composition'!R142</f>
        <v>0</v>
      </c>
      <c r="K123" s="555">
        <f>'8 F&amp;B Composition'!S142</f>
        <v>0</v>
      </c>
      <c r="M123" s="479" t="str">
        <f t="shared" si="11"/>
        <v>Hotel name</v>
      </c>
      <c r="N123" s="479">
        <f t="shared" si="12"/>
        <v>0</v>
      </c>
      <c r="O123" s="476">
        <f t="shared" si="13"/>
        <v>5</v>
      </c>
      <c r="P123" s="555">
        <f t="shared" si="14"/>
        <v>0</v>
      </c>
      <c r="Q123" s="555">
        <f>'8 F&amp;B Composition'!K142</f>
        <v>2020190</v>
      </c>
      <c r="R123" s="555">
        <f t="shared" si="20"/>
        <v>0</v>
      </c>
      <c r="S123" s="555">
        <f t="shared" si="15"/>
        <v>0</v>
      </c>
      <c r="T123" s="479">
        <f t="shared" si="16"/>
        <v>0</v>
      </c>
      <c r="U123" s="479" t="str">
        <f t="shared" si="17"/>
        <v>EUR</v>
      </c>
      <c r="V123" s="479">
        <f t="shared" si="18"/>
        <v>0</v>
      </c>
      <c r="W123" s="479">
        <f t="shared" si="19"/>
        <v>0</v>
      </c>
    </row>
    <row r="124" spans="1:23" x14ac:dyDescent="0.35">
      <c r="A124" s="555" t="str">
        <f>Instructions!$D$17</f>
        <v>Hotel name</v>
      </c>
      <c r="B124" s="555">
        <f>'8 F&amp;B Composition'!E143</f>
        <v>0</v>
      </c>
      <c r="C124" s="368">
        <f>'8 F&amp;B Composition'!I143</f>
        <v>3</v>
      </c>
      <c r="D124" s="219">
        <f>'8 F&amp;B Composition'!J143</f>
        <v>0</v>
      </c>
      <c r="E124" s="555">
        <f>'8 F&amp;B Composition'!L143</f>
        <v>1047919</v>
      </c>
      <c r="F124" s="555">
        <f>'8 F&amp;B Composition'!M143</f>
        <v>0</v>
      </c>
      <c r="G124" s="560">
        <f>'8 F&amp;B Composition'!O143</f>
        <v>0</v>
      </c>
      <c r="H124" s="560">
        <f>'8 F&amp;B Composition'!P143</f>
        <v>0</v>
      </c>
      <c r="I124" s="560" t="str">
        <f>'8 F&amp;B Composition'!Q143</f>
        <v>EUR</v>
      </c>
      <c r="J124" s="555">
        <f>'8 F&amp;B Composition'!R143</f>
        <v>0</v>
      </c>
      <c r="K124" s="555">
        <f>'8 F&amp;B Composition'!S143</f>
        <v>0</v>
      </c>
      <c r="M124" s="479" t="str">
        <f t="shared" si="11"/>
        <v>Hotel name</v>
      </c>
      <c r="N124" s="479">
        <f t="shared" si="12"/>
        <v>0</v>
      </c>
      <c r="O124" s="476">
        <f t="shared" si="13"/>
        <v>3</v>
      </c>
      <c r="P124" s="555">
        <f t="shared" si="14"/>
        <v>0</v>
      </c>
      <c r="Q124" s="555">
        <f>'8 F&amp;B Composition'!K143</f>
        <v>1070925</v>
      </c>
      <c r="R124" s="555">
        <f t="shared" si="20"/>
        <v>0</v>
      </c>
      <c r="S124" s="555">
        <f t="shared" si="15"/>
        <v>0</v>
      </c>
      <c r="T124" s="479">
        <f t="shared" si="16"/>
        <v>0</v>
      </c>
      <c r="U124" s="479" t="str">
        <f t="shared" si="17"/>
        <v>EUR</v>
      </c>
      <c r="V124" s="479">
        <f t="shared" si="18"/>
        <v>0</v>
      </c>
      <c r="W124" s="479">
        <f t="shared" si="19"/>
        <v>0</v>
      </c>
    </row>
    <row r="125" spans="1:23" x14ac:dyDescent="0.35">
      <c r="A125" s="555" t="str">
        <f>Instructions!$D$17</f>
        <v>Hotel name</v>
      </c>
      <c r="B125" s="555">
        <f>'8 F&amp;B Composition'!E144</f>
        <v>0</v>
      </c>
      <c r="C125" s="368">
        <f>'8 F&amp;B Composition'!I144</f>
        <v>5</v>
      </c>
      <c r="D125" s="219">
        <f>'8 F&amp;B Composition'!J144</f>
        <v>0</v>
      </c>
      <c r="E125" s="555">
        <f>'8 F&amp;B Composition'!L144</f>
        <v>1000006</v>
      </c>
      <c r="F125" s="555">
        <f>'8 F&amp;B Composition'!M144</f>
        <v>0</v>
      </c>
      <c r="G125" s="560">
        <f>'8 F&amp;B Composition'!O144</f>
        <v>0</v>
      </c>
      <c r="H125" s="560">
        <f>'8 F&amp;B Composition'!P144</f>
        <v>0</v>
      </c>
      <c r="I125" s="560" t="str">
        <f>'8 F&amp;B Composition'!Q144</f>
        <v>EUR</v>
      </c>
      <c r="J125" s="555">
        <f>'8 F&amp;B Composition'!R144</f>
        <v>0</v>
      </c>
      <c r="K125" s="555">
        <f>'8 F&amp;B Composition'!S144</f>
        <v>0</v>
      </c>
      <c r="M125" s="479" t="str">
        <f t="shared" si="11"/>
        <v>Hotel name</v>
      </c>
      <c r="N125" s="479">
        <f t="shared" si="12"/>
        <v>0</v>
      </c>
      <c r="O125" s="476">
        <f t="shared" si="13"/>
        <v>5</v>
      </c>
      <c r="P125" s="555">
        <f t="shared" si="14"/>
        <v>0</v>
      </c>
      <c r="Q125" s="555">
        <f>'8 F&amp;B Composition'!K144</f>
        <v>2020190</v>
      </c>
      <c r="R125" s="555">
        <f t="shared" si="20"/>
        <v>0</v>
      </c>
      <c r="S125" s="555">
        <f t="shared" si="15"/>
        <v>0</v>
      </c>
      <c r="T125" s="479">
        <f t="shared" si="16"/>
        <v>0</v>
      </c>
      <c r="U125" s="479" t="str">
        <f t="shared" si="17"/>
        <v>EUR</v>
      </c>
      <c r="V125" s="479">
        <f t="shared" si="18"/>
        <v>0</v>
      </c>
      <c r="W125" s="479">
        <f t="shared" si="19"/>
        <v>0</v>
      </c>
    </row>
    <row r="126" spans="1:23" x14ac:dyDescent="0.35">
      <c r="A126" s="555" t="str">
        <f>Instructions!$D$17</f>
        <v>Hotel name</v>
      </c>
      <c r="B126" s="555">
        <f>'8 F&amp;B Composition'!E145</f>
        <v>0</v>
      </c>
      <c r="C126" s="368">
        <f>'8 F&amp;B Composition'!I145</f>
        <v>3</v>
      </c>
      <c r="D126" s="219">
        <f>'8 F&amp;B Composition'!J145</f>
        <v>0</v>
      </c>
      <c r="E126" s="555">
        <f>'8 F&amp;B Composition'!L145</f>
        <v>1047919</v>
      </c>
      <c r="F126" s="555">
        <f>'8 F&amp;B Composition'!M145</f>
        <v>0</v>
      </c>
      <c r="G126" s="560">
        <f>'8 F&amp;B Composition'!O145</f>
        <v>0</v>
      </c>
      <c r="H126" s="560">
        <f>'8 F&amp;B Composition'!P145</f>
        <v>0</v>
      </c>
      <c r="I126" s="560" t="str">
        <f>'8 F&amp;B Composition'!Q145</f>
        <v>EUR</v>
      </c>
      <c r="J126" s="555">
        <f>'8 F&amp;B Composition'!R145</f>
        <v>0</v>
      </c>
      <c r="K126" s="555">
        <f>'8 F&amp;B Composition'!S145</f>
        <v>0</v>
      </c>
      <c r="M126" s="479" t="str">
        <f t="shared" si="11"/>
        <v>Hotel name</v>
      </c>
      <c r="N126" s="479">
        <f t="shared" si="12"/>
        <v>0</v>
      </c>
      <c r="O126" s="476">
        <f t="shared" si="13"/>
        <v>3</v>
      </c>
      <c r="P126" s="555">
        <f t="shared" si="14"/>
        <v>0</v>
      </c>
      <c r="Q126" s="555">
        <f>'8 F&amp;B Composition'!K145</f>
        <v>1070925</v>
      </c>
      <c r="R126" s="555">
        <f t="shared" si="20"/>
        <v>0</v>
      </c>
      <c r="S126" s="555">
        <f t="shared" si="15"/>
        <v>0</v>
      </c>
      <c r="T126" s="479">
        <f t="shared" si="16"/>
        <v>0</v>
      </c>
      <c r="U126" s="479" t="str">
        <f t="shared" si="17"/>
        <v>EUR</v>
      </c>
      <c r="V126" s="479">
        <f t="shared" si="18"/>
        <v>0</v>
      </c>
      <c r="W126" s="479">
        <f t="shared" si="19"/>
        <v>0</v>
      </c>
    </row>
    <row r="127" spans="1:23" x14ac:dyDescent="0.35">
      <c r="A127" s="555" t="str">
        <f>Instructions!$D$17</f>
        <v>Hotel name</v>
      </c>
      <c r="B127" s="555">
        <f>'8 F&amp;B Composition'!E146</f>
        <v>0</v>
      </c>
      <c r="C127" s="368">
        <f>'8 F&amp;B Composition'!I146</f>
        <v>5</v>
      </c>
      <c r="D127" s="219">
        <f>'8 F&amp;B Composition'!J146</f>
        <v>0</v>
      </c>
      <c r="E127" s="555">
        <f>'8 F&amp;B Composition'!L146</f>
        <v>1000006</v>
      </c>
      <c r="F127" s="555">
        <f>'8 F&amp;B Composition'!M146</f>
        <v>0</v>
      </c>
      <c r="G127" s="560">
        <f>'8 F&amp;B Composition'!O146</f>
        <v>0</v>
      </c>
      <c r="H127" s="560">
        <f>'8 F&amp;B Composition'!P146</f>
        <v>0</v>
      </c>
      <c r="I127" s="560" t="str">
        <f>'8 F&amp;B Composition'!Q146</f>
        <v>EUR</v>
      </c>
      <c r="J127" s="555">
        <f>'8 F&amp;B Composition'!R146</f>
        <v>0</v>
      </c>
      <c r="K127" s="555">
        <f>'8 F&amp;B Composition'!S146</f>
        <v>0</v>
      </c>
      <c r="M127" s="479" t="str">
        <f t="shared" si="11"/>
        <v>Hotel name</v>
      </c>
      <c r="N127" s="479">
        <f t="shared" si="12"/>
        <v>0</v>
      </c>
      <c r="O127" s="476">
        <f t="shared" si="13"/>
        <v>5</v>
      </c>
      <c r="P127" s="555">
        <f t="shared" si="14"/>
        <v>0</v>
      </c>
      <c r="Q127" s="555">
        <f>'8 F&amp;B Composition'!K146</f>
        <v>2020190</v>
      </c>
      <c r="R127" s="555">
        <f t="shared" si="20"/>
        <v>0</v>
      </c>
      <c r="S127" s="555">
        <f t="shared" si="15"/>
        <v>0</v>
      </c>
      <c r="T127" s="479">
        <f t="shared" si="16"/>
        <v>0</v>
      </c>
      <c r="U127" s="479" t="str">
        <f t="shared" si="17"/>
        <v>EUR</v>
      </c>
      <c r="V127" s="479">
        <f t="shared" si="18"/>
        <v>0</v>
      </c>
      <c r="W127" s="479">
        <f t="shared" si="19"/>
        <v>0</v>
      </c>
    </row>
    <row r="128" spans="1:23" x14ac:dyDescent="0.35">
      <c r="A128" s="555" t="str">
        <f>Instructions!$D$17</f>
        <v>Hotel name</v>
      </c>
      <c r="B128" s="555">
        <f>'8 F&amp;B Composition'!E147</f>
        <v>0</v>
      </c>
      <c r="C128" s="368">
        <f>'8 F&amp;B Composition'!I147</f>
        <v>3</v>
      </c>
      <c r="D128" s="219">
        <f>'8 F&amp;B Composition'!J147</f>
        <v>0</v>
      </c>
      <c r="E128" s="555">
        <f>'8 F&amp;B Composition'!L147</f>
        <v>1047919</v>
      </c>
      <c r="F128" s="555">
        <f>'8 F&amp;B Composition'!M147</f>
        <v>0</v>
      </c>
      <c r="G128" s="560">
        <f>'8 F&amp;B Composition'!O147</f>
        <v>0</v>
      </c>
      <c r="H128" s="560">
        <f>'8 F&amp;B Composition'!P147</f>
        <v>0</v>
      </c>
      <c r="I128" s="560" t="str">
        <f>'8 F&amp;B Composition'!Q147</f>
        <v>EUR</v>
      </c>
      <c r="J128" s="555">
        <f>'8 F&amp;B Composition'!R147</f>
        <v>0</v>
      </c>
      <c r="K128" s="555">
        <f>'8 F&amp;B Composition'!S147</f>
        <v>0</v>
      </c>
      <c r="M128" s="479" t="str">
        <f t="shared" si="11"/>
        <v>Hotel name</v>
      </c>
      <c r="N128" s="479">
        <f t="shared" si="12"/>
        <v>0</v>
      </c>
      <c r="O128" s="476">
        <f t="shared" si="13"/>
        <v>3</v>
      </c>
      <c r="P128" s="555">
        <f t="shared" si="14"/>
        <v>0</v>
      </c>
      <c r="Q128" s="555">
        <f>'8 F&amp;B Composition'!K147</f>
        <v>1070925</v>
      </c>
      <c r="R128" s="555">
        <f t="shared" si="20"/>
        <v>0</v>
      </c>
      <c r="S128" s="555">
        <f t="shared" si="15"/>
        <v>0</v>
      </c>
      <c r="T128" s="479">
        <f t="shared" si="16"/>
        <v>0</v>
      </c>
      <c r="U128" s="479" t="str">
        <f t="shared" si="17"/>
        <v>EUR</v>
      </c>
      <c r="V128" s="479">
        <f t="shared" si="18"/>
        <v>0</v>
      </c>
      <c r="W128" s="479">
        <f t="shared" si="19"/>
        <v>0</v>
      </c>
    </row>
    <row r="129" spans="1:23" x14ac:dyDescent="0.35">
      <c r="A129" s="555" t="str">
        <f>Instructions!$D$17</f>
        <v>Hotel name</v>
      </c>
      <c r="B129" s="555">
        <f>'8 F&amp;B Composition'!E148</f>
        <v>0</v>
      </c>
      <c r="C129" s="368">
        <f>'8 F&amp;B Composition'!I148</f>
        <v>5</v>
      </c>
      <c r="D129" s="219">
        <f>'8 F&amp;B Composition'!J148</f>
        <v>0</v>
      </c>
      <c r="E129" s="555">
        <f>'8 F&amp;B Composition'!L148</f>
        <v>1000006</v>
      </c>
      <c r="F129" s="555">
        <f>'8 F&amp;B Composition'!M148</f>
        <v>0</v>
      </c>
      <c r="G129" s="560">
        <f>'8 F&amp;B Composition'!O148</f>
        <v>0</v>
      </c>
      <c r="H129" s="560">
        <f>'8 F&amp;B Composition'!P148</f>
        <v>0</v>
      </c>
      <c r="I129" s="560" t="str">
        <f>'8 F&amp;B Composition'!Q148</f>
        <v>EUR</v>
      </c>
      <c r="J129" s="555">
        <f>'8 F&amp;B Composition'!R148</f>
        <v>0</v>
      </c>
      <c r="K129" s="555">
        <f>'8 F&amp;B Composition'!S148</f>
        <v>0</v>
      </c>
      <c r="M129" s="479" t="str">
        <f t="shared" si="11"/>
        <v>Hotel name</v>
      </c>
      <c r="N129" s="479">
        <f t="shared" si="12"/>
        <v>0</v>
      </c>
      <c r="O129" s="476">
        <f t="shared" si="13"/>
        <v>5</v>
      </c>
      <c r="P129" s="555">
        <f t="shared" si="14"/>
        <v>0</v>
      </c>
      <c r="Q129" s="555">
        <f>'8 F&amp;B Composition'!K148</f>
        <v>2020190</v>
      </c>
      <c r="R129" s="555">
        <f t="shared" si="20"/>
        <v>0</v>
      </c>
      <c r="S129" s="555">
        <f t="shared" si="15"/>
        <v>0</v>
      </c>
      <c r="T129" s="479">
        <f t="shared" si="16"/>
        <v>0</v>
      </c>
      <c r="U129" s="479" t="str">
        <f t="shared" si="17"/>
        <v>EUR</v>
      </c>
      <c r="V129" s="479">
        <f t="shared" si="18"/>
        <v>0</v>
      </c>
      <c r="W129" s="479">
        <f t="shared" si="19"/>
        <v>0</v>
      </c>
    </row>
    <row r="130" spans="1:23" x14ac:dyDescent="0.35">
      <c r="A130" s="555" t="str">
        <f>Instructions!$D$17</f>
        <v>Hotel name</v>
      </c>
      <c r="B130" s="555">
        <f>'8 F&amp;B Composition'!E149</f>
        <v>0</v>
      </c>
      <c r="C130" s="368">
        <f>'8 F&amp;B Composition'!I149</f>
        <v>3</v>
      </c>
      <c r="D130" s="219">
        <f>'8 F&amp;B Composition'!J149</f>
        <v>0</v>
      </c>
      <c r="E130" s="555">
        <f>'8 F&amp;B Composition'!L149</f>
        <v>1047919</v>
      </c>
      <c r="F130" s="555">
        <f>'8 F&amp;B Composition'!M149</f>
        <v>0</v>
      </c>
      <c r="G130" s="560">
        <f>'8 F&amp;B Composition'!O149</f>
        <v>0</v>
      </c>
      <c r="H130" s="560">
        <f>'8 F&amp;B Composition'!P149</f>
        <v>0</v>
      </c>
      <c r="I130" s="560" t="str">
        <f>'8 F&amp;B Composition'!Q149</f>
        <v>EUR</v>
      </c>
      <c r="J130" s="555">
        <f>'8 F&amp;B Composition'!R149</f>
        <v>0</v>
      </c>
      <c r="K130" s="555">
        <f>'8 F&amp;B Composition'!S149</f>
        <v>0</v>
      </c>
      <c r="M130" s="479" t="str">
        <f t="shared" si="11"/>
        <v>Hotel name</v>
      </c>
      <c r="N130" s="479">
        <f t="shared" si="12"/>
        <v>0</v>
      </c>
      <c r="O130" s="476">
        <f t="shared" si="13"/>
        <v>3</v>
      </c>
      <c r="P130" s="555">
        <f t="shared" si="14"/>
        <v>0</v>
      </c>
      <c r="Q130" s="555">
        <f>'8 F&amp;B Composition'!K149</f>
        <v>1070925</v>
      </c>
      <c r="R130" s="555">
        <f t="shared" si="20"/>
        <v>0</v>
      </c>
      <c r="S130" s="555">
        <f t="shared" si="15"/>
        <v>0</v>
      </c>
      <c r="T130" s="479">
        <f t="shared" si="16"/>
        <v>0</v>
      </c>
      <c r="U130" s="479" t="str">
        <f t="shared" si="17"/>
        <v>EUR</v>
      </c>
      <c r="V130" s="479">
        <f t="shared" si="18"/>
        <v>0</v>
      </c>
      <c r="W130" s="479">
        <f t="shared" si="19"/>
        <v>0</v>
      </c>
    </row>
    <row r="131" spans="1:23" x14ac:dyDescent="0.35">
      <c r="A131" s="555" t="str">
        <f>Instructions!$D$17</f>
        <v>Hotel name</v>
      </c>
      <c r="B131" s="555">
        <f>'8 F&amp;B Composition'!E150</f>
        <v>0</v>
      </c>
      <c r="C131" s="368">
        <f>'8 F&amp;B Composition'!I150</f>
        <v>5</v>
      </c>
      <c r="D131" s="219">
        <f>'8 F&amp;B Composition'!J150</f>
        <v>0</v>
      </c>
      <c r="E131" s="555">
        <f>'8 F&amp;B Composition'!L150</f>
        <v>1000006</v>
      </c>
      <c r="F131" s="555">
        <f>'8 F&amp;B Composition'!M150</f>
        <v>0</v>
      </c>
      <c r="G131" s="560">
        <f>'8 F&amp;B Composition'!O150</f>
        <v>0</v>
      </c>
      <c r="H131" s="560">
        <f>'8 F&amp;B Composition'!P150</f>
        <v>0</v>
      </c>
      <c r="I131" s="560" t="str">
        <f>'8 F&amp;B Composition'!Q150</f>
        <v>EUR</v>
      </c>
      <c r="J131" s="555">
        <f>'8 F&amp;B Composition'!R150</f>
        <v>0</v>
      </c>
      <c r="K131" s="555">
        <f>'8 F&amp;B Composition'!S150</f>
        <v>0</v>
      </c>
      <c r="M131" s="479" t="str">
        <f t="shared" si="11"/>
        <v>Hotel name</v>
      </c>
      <c r="N131" s="479">
        <f t="shared" si="12"/>
        <v>0</v>
      </c>
      <c r="O131" s="476">
        <f t="shared" si="13"/>
        <v>5</v>
      </c>
      <c r="P131" s="555">
        <f t="shared" si="14"/>
        <v>0</v>
      </c>
      <c r="Q131" s="555">
        <f>'8 F&amp;B Composition'!K150</f>
        <v>2020190</v>
      </c>
      <c r="R131" s="555">
        <f t="shared" si="20"/>
        <v>0</v>
      </c>
      <c r="S131" s="555">
        <f t="shared" si="15"/>
        <v>0</v>
      </c>
      <c r="T131" s="479">
        <f t="shared" si="16"/>
        <v>0</v>
      </c>
      <c r="U131" s="479" t="str">
        <f t="shared" si="17"/>
        <v>EUR</v>
      </c>
      <c r="V131" s="479">
        <f t="shared" si="18"/>
        <v>0</v>
      </c>
      <c r="W131" s="479">
        <f t="shared" si="19"/>
        <v>0</v>
      </c>
    </row>
    <row r="132" spans="1:23" x14ac:dyDescent="0.35">
      <c r="A132" s="555" t="str">
        <f>Instructions!$D$17</f>
        <v>Hotel name</v>
      </c>
      <c r="B132" s="555">
        <f>'8 F&amp;B Composition'!E151</f>
        <v>0</v>
      </c>
      <c r="C132" s="368">
        <f>'8 F&amp;B Composition'!I151</f>
        <v>3</v>
      </c>
      <c r="D132" s="219">
        <f>'8 F&amp;B Composition'!J151</f>
        <v>0</v>
      </c>
      <c r="E132" s="555">
        <f>'8 F&amp;B Composition'!L151</f>
        <v>1047919</v>
      </c>
      <c r="F132" s="555">
        <f>'8 F&amp;B Composition'!M151</f>
        <v>0</v>
      </c>
      <c r="G132" s="560">
        <f>'8 F&amp;B Composition'!O151</f>
        <v>0</v>
      </c>
      <c r="H132" s="560">
        <f>'8 F&amp;B Composition'!P151</f>
        <v>0</v>
      </c>
      <c r="I132" s="560" t="str">
        <f>'8 F&amp;B Composition'!Q151</f>
        <v>EUR</v>
      </c>
      <c r="J132" s="555">
        <f>'8 F&amp;B Composition'!R151</f>
        <v>0</v>
      </c>
      <c r="K132" s="555">
        <f>'8 F&amp;B Composition'!S151</f>
        <v>0</v>
      </c>
      <c r="M132" s="479" t="str">
        <f t="shared" si="11"/>
        <v>Hotel name</v>
      </c>
      <c r="N132" s="479">
        <f t="shared" si="12"/>
        <v>0</v>
      </c>
      <c r="O132" s="476">
        <f t="shared" si="13"/>
        <v>3</v>
      </c>
      <c r="P132" s="555">
        <f t="shared" si="14"/>
        <v>0</v>
      </c>
      <c r="Q132" s="555">
        <f>'8 F&amp;B Composition'!K151</f>
        <v>1070925</v>
      </c>
      <c r="R132" s="555">
        <f t="shared" si="20"/>
        <v>0</v>
      </c>
      <c r="S132" s="555">
        <f t="shared" si="15"/>
        <v>0</v>
      </c>
      <c r="T132" s="479">
        <f t="shared" si="16"/>
        <v>0</v>
      </c>
      <c r="U132" s="479" t="str">
        <f t="shared" si="17"/>
        <v>EUR</v>
      </c>
      <c r="V132" s="479">
        <f t="shared" si="18"/>
        <v>0</v>
      </c>
      <c r="W132" s="479">
        <f t="shared" si="19"/>
        <v>0</v>
      </c>
    </row>
    <row r="133" spans="1:23" x14ac:dyDescent="0.35">
      <c r="A133" s="555" t="str">
        <f>Instructions!$D$17</f>
        <v>Hotel name</v>
      </c>
      <c r="B133" s="555">
        <f>'8 F&amp;B Composition'!E152</f>
        <v>0</v>
      </c>
      <c r="C133" s="368">
        <f>'8 F&amp;B Composition'!I152</f>
        <v>5</v>
      </c>
      <c r="D133" s="219">
        <f>'8 F&amp;B Composition'!J152</f>
        <v>0</v>
      </c>
      <c r="E133" s="555">
        <f>'8 F&amp;B Composition'!L152</f>
        <v>1000006</v>
      </c>
      <c r="F133" s="555">
        <f>'8 F&amp;B Composition'!M152</f>
        <v>0</v>
      </c>
      <c r="G133" s="560">
        <f>'8 F&amp;B Composition'!O152</f>
        <v>0</v>
      </c>
      <c r="H133" s="560">
        <f>'8 F&amp;B Composition'!P152</f>
        <v>0</v>
      </c>
      <c r="I133" s="560" t="str">
        <f>'8 F&amp;B Composition'!Q152</f>
        <v>EUR</v>
      </c>
      <c r="J133" s="555">
        <f>'8 F&amp;B Composition'!R152</f>
        <v>0</v>
      </c>
      <c r="K133" s="555">
        <f>'8 F&amp;B Composition'!S152</f>
        <v>0</v>
      </c>
      <c r="M133" s="479" t="str">
        <f t="shared" si="11"/>
        <v>Hotel name</v>
      </c>
      <c r="N133" s="479">
        <f t="shared" si="12"/>
        <v>0</v>
      </c>
      <c r="O133" s="476">
        <f t="shared" si="13"/>
        <v>5</v>
      </c>
      <c r="P133" s="555">
        <f t="shared" si="14"/>
        <v>0</v>
      </c>
      <c r="Q133" s="555">
        <f>'8 F&amp;B Composition'!K152</f>
        <v>2020190</v>
      </c>
      <c r="R133" s="555">
        <f t="shared" si="20"/>
        <v>0</v>
      </c>
      <c r="S133" s="555">
        <f t="shared" si="15"/>
        <v>0</v>
      </c>
      <c r="T133" s="479">
        <f t="shared" si="16"/>
        <v>0</v>
      </c>
      <c r="U133" s="479" t="str">
        <f t="shared" si="17"/>
        <v>EUR</v>
      </c>
      <c r="V133" s="479">
        <f t="shared" si="18"/>
        <v>0</v>
      </c>
      <c r="W133" s="479">
        <f t="shared" si="19"/>
        <v>0</v>
      </c>
    </row>
    <row r="134" spans="1:23" x14ac:dyDescent="0.35">
      <c r="A134" s="555" t="str">
        <f>Instructions!$D$17</f>
        <v>Hotel name</v>
      </c>
      <c r="B134" s="555">
        <f>'8 F&amp;B Composition'!E153</f>
        <v>0</v>
      </c>
      <c r="C134" s="368">
        <f>'8 F&amp;B Composition'!I153</f>
        <v>3</v>
      </c>
      <c r="D134" s="219">
        <f>'8 F&amp;B Composition'!J153</f>
        <v>0</v>
      </c>
      <c r="E134" s="555">
        <f>'8 F&amp;B Composition'!L153</f>
        <v>1047919</v>
      </c>
      <c r="F134" s="555">
        <f>'8 F&amp;B Composition'!M153</f>
        <v>0</v>
      </c>
      <c r="G134" s="560">
        <f>'8 F&amp;B Composition'!O153</f>
        <v>0</v>
      </c>
      <c r="H134" s="560">
        <f>'8 F&amp;B Composition'!P153</f>
        <v>0</v>
      </c>
      <c r="I134" s="560" t="str">
        <f>'8 F&amp;B Composition'!Q153</f>
        <v>EUR</v>
      </c>
      <c r="J134" s="555">
        <f>'8 F&amp;B Composition'!R153</f>
        <v>0</v>
      </c>
      <c r="K134" s="555">
        <f>'8 F&amp;B Composition'!S153</f>
        <v>0</v>
      </c>
      <c r="M134" s="479" t="str">
        <f t="shared" ref="M134:M197" si="21">A134</f>
        <v>Hotel name</v>
      </c>
      <c r="N134" s="479">
        <f t="shared" ref="N134:N197" si="22">B134</f>
        <v>0</v>
      </c>
      <c r="O134" s="476">
        <f t="shared" ref="O134:O197" si="23">C134</f>
        <v>3</v>
      </c>
      <c r="P134" s="555">
        <f t="shared" ref="P134:P197" si="24">D134</f>
        <v>0</v>
      </c>
      <c r="Q134" s="555">
        <f>'8 F&amp;B Composition'!K153</f>
        <v>1070925</v>
      </c>
      <c r="R134" s="555">
        <f t="shared" si="20"/>
        <v>0</v>
      </c>
      <c r="S134" s="555">
        <f t="shared" ref="S134:S197" si="25">G134</f>
        <v>0</v>
      </c>
      <c r="T134" s="479">
        <f t="shared" ref="T134:T197" si="26">H134</f>
        <v>0</v>
      </c>
      <c r="U134" s="479" t="str">
        <f t="shared" ref="U134:U197" si="27">I134</f>
        <v>EUR</v>
      </c>
      <c r="V134" s="479">
        <f t="shared" ref="V134:V197" si="28">J134</f>
        <v>0</v>
      </c>
      <c r="W134" s="479">
        <f t="shared" ref="W134:W197" si="29">K134</f>
        <v>0</v>
      </c>
    </row>
    <row r="135" spans="1:23" x14ac:dyDescent="0.35">
      <c r="A135" s="555" t="str">
        <f>Instructions!$D$17</f>
        <v>Hotel name</v>
      </c>
      <c r="B135" s="555">
        <f>'8 F&amp;B Composition'!E154</f>
        <v>0</v>
      </c>
      <c r="C135" s="368">
        <f>'8 F&amp;B Composition'!I154</f>
        <v>5</v>
      </c>
      <c r="D135" s="219">
        <f>'8 F&amp;B Composition'!J154</f>
        <v>0</v>
      </c>
      <c r="E135" s="555">
        <f>'8 F&amp;B Composition'!L154</f>
        <v>1000006</v>
      </c>
      <c r="F135" s="555">
        <f>'8 F&amp;B Composition'!M154</f>
        <v>0</v>
      </c>
      <c r="G135" s="560">
        <f>'8 F&amp;B Composition'!O154</f>
        <v>0</v>
      </c>
      <c r="H135" s="560">
        <f>'8 F&amp;B Composition'!P154</f>
        <v>0</v>
      </c>
      <c r="I135" s="560" t="str">
        <f>'8 F&amp;B Composition'!Q154</f>
        <v>EUR</v>
      </c>
      <c r="J135" s="555">
        <f>'8 F&amp;B Composition'!R154</f>
        <v>0</v>
      </c>
      <c r="K135" s="555">
        <f>'8 F&amp;B Composition'!S154</f>
        <v>0</v>
      </c>
      <c r="M135" s="479" t="str">
        <f t="shared" si="21"/>
        <v>Hotel name</v>
      </c>
      <c r="N135" s="479">
        <f t="shared" si="22"/>
        <v>0</v>
      </c>
      <c r="O135" s="476">
        <f t="shared" si="23"/>
        <v>5</v>
      </c>
      <c r="P135" s="555">
        <f t="shared" si="24"/>
        <v>0</v>
      </c>
      <c r="Q135" s="555">
        <f>'8 F&amp;B Composition'!K154</f>
        <v>2020190</v>
      </c>
      <c r="R135" s="555">
        <f t="shared" si="20"/>
        <v>0</v>
      </c>
      <c r="S135" s="555">
        <f t="shared" si="25"/>
        <v>0</v>
      </c>
      <c r="T135" s="479">
        <f t="shared" si="26"/>
        <v>0</v>
      </c>
      <c r="U135" s="479" t="str">
        <f t="shared" si="27"/>
        <v>EUR</v>
      </c>
      <c r="V135" s="479">
        <f t="shared" si="28"/>
        <v>0</v>
      </c>
      <c r="W135" s="479">
        <f t="shared" si="29"/>
        <v>0</v>
      </c>
    </row>
    <row r="136" spans="1:23" x14ac:dyDescent="0.35">
      <c r="A136" s="555" t="str">
        <f>Instructions!$D$17</f>
        <v>Hotel name</v>
      </c>
      <c r="B136" s="555">
        <f>'8 F&amp;B Composition'!E155</f>
        <v>0</v>
      </c>
      <c r="C136" s="368">
        <f>'8 F&amp;B Composition'!I155</f>
        <v>3</v>
      </c>
      <c r="D136" s="219">
        <f>'8 F&amp;B Composition'!J155</f>
        <v>0</v>
      </c>
      <c r="E136" s="555">
        <f>'8 F&amp;B Composition'!L155</f>
        <v>1047919</v>
      </c>
      <c r="F136" s="555">
        <f>'8 F&amp;B Composition'!M155</f>
        <v>0</v>
      </c>
      <c r="G136" s="560">
        <f>'8 F&amp;B Composition'!O155</f>
        <v>80</v>
      </c>
      <c r="H136" s="560">
        <f>'8 F&amp;B Composition'!P155</f>
        <v>0</v>
      </c>
      <c r="I136" s="560" t="str">
        <f>'8 F&amp;B Composition'!Q155</f>
        <v>EUR</v>
      </c>
      <c r="J136" s="555">
        <f>'8 F&amp;B Composition'!R155</f>
        <v>0</v>
      </c>
      <c r="K136" s="555">
        <f>'8 F&amp;B Composition'!S155</f>
        <v>0</v>
      </c>
      <c r="M136" s="479" t="str">
        <f t="shared" si="21"/>
        <v>Hotel name</v>
      </c>
      <c r="N136" s="479">
        <f t="shared" si="22"/>
        <v>0</v>
      </c>
      <c r="O136" s="476">
        <f t="shared" si="23"/>
        <v>3</v>
      </c>
      <c r="P136" s="555">
        <f t="shared" si="24"/>
        <v>0</v>
      </c>
      <c r="Q136" s="555">
        <f>'8 F&amp;B Composition'!K155</f>
        <v>1070925</v>
      </c>
      <c r="R136" s="555">
        <f t="shared" si="20"/>
        <v>0</v>
      </c>
      <c r="S136" s="555">
        <f t="shared" si="25"/>
        <v>80</v>
      </c>
      <c r="T136" s="479">
        <f t="shared" si="26"/>
        <v>0</v>
      </c>
      <c r="U136" s="479" t="str">
        <f t="shared" si="27"/>
        <v>EUR</v>
      </c>
      <c r="V136" s="479">
        <f t="shared" si="28"/>
        <v>0</v>
      </c>
      <c r="W136" s="479">
        <f t="shared" si="29"/>
        <v>0</v>
      </c>
    </row>
    <row r="137" spans="1:23" x14ac:dyDescent="0.35">
      <c r="A137" s="555" t="str">
        <f>Instructions!$D$17</f>
        <v>Hotel name</v>
      </c>
      <c r="B137" s="555">
        <f>'8 F&amp;B Composition'!E156</f>
        <v>0</v>
      </c>
      <c r="C137" s="368">
        <f>'8 F&amp;B Composition'!I156</f>
        <v>5</v>
      </c>
      <c r="D137" s="219">
        <f>'8 F&amp;B Composition'!J156</f>
        <v>0</v>
      </c>
      <c r="E137" s="555">
        <f>'8 F&amp;B Composition'!L156</f>
        <v>1000006</v>
      </c>
      <c r="F137" s="555">
        <f>'8 F&amp;B Composition'!M156</f>
        <v>0</v>
      </c>
      <c r="G137" s="560">
        <f>'8 F&amp;B Composition'!O156</f>
        <v>20</v>
      </c>
      <c r="H137" s="560">
        <f>'8 F&amp;B Composition'!P156</f>
        <v>0</v>
      </c>
      <c r="I137" s="560" t="str">
        <f>'8 F&amp;B Composition'!Q156</f>
        <v>EUR</v>
      </c>
      <c r="J137" s="555">
        <f>'8 F&amp;B Composition'!R156</f>
        <v>0</v>
      </c>
      <c r="K137" s="555">
        <f>'8 F&amp;B Composition'!S156</f>
        <v>0</v>
      </c>
      <c r="M137" s="479" t="str">
        <f t="shared" si="21"/>
        <v>Hotel name</v>
      </c>
      <c r="N137" s="479">
        <f t="shared" si="22"/>
        <v>0</v>
      </c>
      <c r="O137" s="476">
        <f t="shared" si="23"/>
        <v>5</v>
      </c>
      <c r="P137" s="555">
        <f t="shared" si="24"/>
        <v>0</v>
      </c>
      <c r="Q137" s="555">
        <f>'8 F&amp;B Composition'!K156</f>
        <v>2020190</v>
      </c>
      <c r="R137" s="555">
        <f t="shared" si="20"/>
        <v>0</v>
      </c>
      <c r="S137" s="555">
        <f t="shared" si="25"/>
        <v>20</v>
      </c>
      <c r="T137" s="479">
        <f t="shared" si="26"/>
        <v>0</v>
      </c>
      <c r="U137" s="479" t="str">
        <f t="shared" si="27"/>
        <v>EUR</v>
      </c>
      <c r="V137" s="479">
        <f t="shared" si="28"/>
        <v>0</v>
      </c>
      <c r="W137" s="479">
        <f t="shared" si="29"/>
        <v>0</v>
      </c>
    </row>
    <row r="138" spans="1:23" x14ac:dyDescent="0.35">
      <c r="A138" s="555" t="str">
        <f>Instructions!$D$17</f>
        <v>Hotel name</v>
      </c>
      <c r="B138" s="555">
        <f>'8 F&amp;B Composition'!E157</f>
        <v>0</v>
      </c>
      <c r="C138" s="368">
        <f>'8 F&amp;B Composition'!I157</f>
        <v>3</v>
      </c>
      <c r="D138" s="219">
        <f>'8 F&amp;B Composition'!J157</f>
        <v>0</v>
      </c>
      <c r="E138" s="555">
        <f>'8 F&amp;B Composition'!L157</f>
        <v>1047919</v>
      </c>
      <c r="F138" s="555">
        <f>'8 F&amp;B Composition'!M157</f>
        <v>0</v>
      </c>
      <c r="G138" s="560">
        <f>'8 F&amp;B Composition'!O157</f>
        <v>0</v>
      </c>
      <c r="H138" s="560">
        <f>'8 F&amp;B Composition'!P157</f>
        <v>0</v>
      </c>
      <c r="I138" s="560" t="str">
        <f>'8 F&amp;B Composition'!Q157</f>
        <v>EUR</v>
      </c>
      <c r="J138" s="555">
        <f>'8 F&amp;B Composition'!R157</f>
        <v>0</v>
      </c>
      <c r="K138" s="555">
        <f>'8 F&amp;B Composition'!S157</f>
        <v>0</v>
      </c>
      <c r="M138" s="479" t="str">
        <f t="shared" si="21"/>
        <v>Hotel name</v>
      </c>
      <c r="N138" s="479">
        <f t="shared" si="22"/>
        <v>0</v>
      </c>
      <c r="O138" s="476">
        <f t="shared" si="23"/>
        <v>3</v>
      </c>
      <c r="P138" s="555">
        <f t="shared" si="24"/>
        <v>0</v>
      </c>
      <c r="Q138" s="555">
        <f>'8 F&amp;B Composition'!K157</f>
        <v>1070925</v>
      </c>
      <c r="R138" s="555">
        <f t="shared" si="20"/>
        <v>0</v>
      </c>
      <c r="S138" s="555">
        <f t="shared" si="25"/>
        <v>0</v>
      </c>
      <c r="T138" s="479">
        <f t="shared" si="26"/>
        <v>0</v>
      </c>
      <c r="U138" s="479" t="str">
        <f t="shared" si="27"/>
        <v>EUR</v>
      </c>
      <c r="V138" s="479">
        <f t="shared" si="28"/>
        <v>0</v>
      </c>
      <c r="W138" s="479">
        <f t="shared" si="29"/>
        <v>0</v>
      </c>
    </row>
    <row r="139" spans="1:23" x14ac:dyDescent="0.35">
      <c r="A139" s="555" t="str">
        <f>Instructions!$D$17</f>
        <v>Hotel name</v>
      </c>
      <c r="B139" s="555">
        <f>'8 F&amp;B Composition'!E158</f>
        <v>0</v>
      </c>
      <c r="C139" s="368">
        <f>'8 F&amp;B Composition'!I158</f>
        <v>5</v>
      </c>
      <c r="D139" s="219">
        <f>'8 F&amp;B Composition'!J158</f>
        <v>0</v>
      </c>
      <c r="E139" s="555">
        <f>'8 F&amp;B Composition'!L158</f>
        <v>1000006</v>
      </c>
      <c r="F139" s="555">
        <f>'8 F&amp;B Composition'!M158</f>
        <v>0</v>
      </c>
      <c r="G139" s="560">
        <f>'8 F&amp;B Composition'!O158</f>
        <v>0</v>
      </c>
      <c r="H139" s="560">
        <f>'8 F&amp;B Composition'!P158</f>
        <v>0</v>
      </c>
      <c r="I139" s="560" t="str">
        <f>'8 F&amp;B Composition'!Q158</f>
        <v>EUR</v>
      </c>
      <c r="J139" s="555">
        <f>'8 F&amp;B Composition'!R158</f>
        <v>0</v>
      </c>
      <c r="K139" s="555">
        <f>'8 F&amp;B Composition'!S158</f>
        <v>0</v>
      </c>
      <c r="M139" s="479" t="str">
        <f t="shared" si="21"/>
        <v>Hotel name</v>
      </c>
      <c r="N139" s="479">
        <f t="shared" si="22"/>
        <v>0</v>
      </c>
      <c r="O139" s="476">
        <f t="shared" si="23"/>
        <v>5</v>
      </c>
      <c r="P139" s="555">
        <f t="shared" si="24"/>
        <v>0</v>
      </c>
      <c r="Q139" s="555">
        <f>'8 F&amp;B Composition'!K158</f>
        <v>2020190</v>
      </c>
      <c r="R139" s="555">
        <f t="shared" si="20"/>
        <v>0</v>
      </c>
      <c r="S139" s="555">
        <f t="shared" si="25"/>
        <v>0</v>
      </c>
      <c r="T139" s="479">
        <f t="shared" si="26"/>
        <v>0</v>
      </c>
      <c r="U139" s="479" t="str">
        <f t="shared" si="27"/>
        <v>EUR</v>
      </c>
      <c r="V139" s="479">
        <f t="shared" si="28"/>
        <v>0</v>
      </c>
      <c r="W139" s="479">
        <f t="shared" si="29"/>
        <v>0</v>
      </c>
    </row>
    <row r="140" spans="1:23" x14ac:dyDescent="0.35">
      <c r="A140" s="555" t="str">
        <f>Instructions!$D$17</f>
        <v>Hotel name</v>
      </c>
      <c r="B140" s="555">
        <f>'8 F&amp;B Composition'!E159</f>
        <v>0</v>
      </c>
      <c r="C140" s="368">
        <f>'8 F&amp;B Composition'!I159</f>
        <v>3</v>
      </c>
      <c r="D140" s="219">
        <f>'8 F&amp;B Composition'!J159</f>
        <v>0</v>
      </c>
      <c r="E140" s="555">
        <f>'8 F&amp;B Composition'!L159</f>
        <v>1047919</v>
      </c>
      <c r="F140" s="555">
        <f>'8 F&amp;B Composition'!M159</f>
        <v>0</v>
      </c>
      <c r="G140" s="560">
        <f>'8 F&amp;B Composition'!O159</f>
        <v>0</v>
      </c>
      <c r="H140" s="560">
        <f>'8 F&amp;B Composition'!P159</f>
        <v>0</v>
      </c>
      <c r="I140" s="560" t="str">
        <f>'8 F&amp;B Composition'!Q159</f>
        <v>EUR</v>
      </c>
      <c r="J140" s="555">
        <f>'8 F&amp;B Composition'!R159</f>
        <v>0</v>
      </c>
      <c r="K140" s="555">
        <f>'8 F&amp;B Composition'!S159</f>
        <v>0</v>
      </c>
      <c r="M140" s="479" t="str">
        <f t="shared" si="21"/>
        <v>Hotel name</v>
      </c>
      <c r="N140" s="479">
        <f t="shared" si="22"/>
        <v>0</v>
      </c>
      <c r="O140" s="476">
        <f t="shared" si="23"/>
        <v>3</v>
      </c>
      <c r="P140" s="555">
        <f t="shared" si="24"/>
        <v>0</v>
      </c>
      <c r="Q140" s="555">
        <f>'8 F&amp;B Composition'!K159</f>
        <v>1070925</v>
      </c>
      <c r="R140" s="555">
        <f t="shared" si="20"/>
        <v>0</v>
      </c>
      <c r="S140" s="555">
        <f t="shared" si="25"/>
        <v>0</v>
      </c>
      <c r="T140" s="479">
        <f t="shared" si="26"/>
        <v>0</v>
      </c>
      <c r="U140" s="479" t="str">
        <f t="shared" si="27"/>
        <v>EUR</v>
      </c>
      <c r="V140" s="479">
        <f t="shared" si="28"/>
        <v>0</v>
      </c>
      <c r="W140" s="479">
        <f t="shared" si="29"/>
        <v>0</v>
      </c>
    </row>
    <row r="141" spans="1:23" x14ac:dyDescent="0.35">
      <c r="A141" s="555" t="str">
        <f>Instructions!$D$17</f>
        <v>Hotel name</v>
      </c>
      <c r="B141" s="555">
        <f>'8 F&amp;B Composition'!E160</f>
        <v>0</v>
      </c>
      <c r="C141" s="368">
        <f>'8 F&amp;B Composition'!I160</f>
        <v>5</v>
      </c>
      <c r="D141" s="219">
        <f>'8 F&amp;B Composition'!J160</f>
        <v>0</v>
      </c>
      <c r="E141" s="555">
        <f>'8 F&amp;B Composition'!L160</f>
        <v>1000006</v>
      </c>
      <c r="F141" s="555">
        <f>'8 F&amp;B Composition'!M160</f>
        <v>0</v>
      </c>
      <c r="G141" s="560">
        <f>'8 F&amp;B Composition'!O160</f>
        <v>0</v>
      </c>
      <c r="H141" s="560">
        <f>'8 F&amp;B Composition'!P160</f>
        <v>0</v>
      </c>
      <c r="I141" s="560" t="str">
        <f>'8 F&amp;B Composition'!Q160</f>
        <v>EUR</v>
      </c>
      <c r="J141" s="555">
        <f>'8 F&amp;B Composition'!R160</f>
        <v>0</v>
      </c>
      <c r="K141" s="555">
        <f>'8 F&amp;B Composition'!S160</f>
        <v>0</v>
      </c>
      <c r="M141" s="479" t="str">
        <f t="shared" si="21"/>
        <v>Hotel name</v>
      </c>
      <c r="N141" s="479">
        <f t="shared" si="22"/>
        <v>0</v>
      </c>
      <c r="O141" s="476">
        <f t="shared" si="23"/>
        <v>5</v>
      </c>
      <c r="P141" s="555">
        <f t="shared" si="24"/>
        <v>0</v>
      </c>
      <c r="Q141" s="555">
        <f>'8 F&amp;B Composition'!K160</f>
        <v>2020190</v>
      </c>
      <c r="R141" s="555">
        <f t="shared" si="20"/>
        <v>0</v>
      </c>
      <c r="S141" s="555">
        <f t="shared" si="25"/>
        <v>0</v>
      </c>
      <c r="T141" s="479">
        <f t="shared" si="26"/>
        <v>0</v>
      </c>
      <c r="U141" s="479" t="str">
        <f t="shared" si="27"/>
        <v>EUR</v>
      </c>
      <c r="V141" s="479">
        <f t="shared" si="28"/>
        <v>0</v>
      </c>
      <c r="W141" s="479">
        <f t="shared" si="29"/>
        <v>0</v>
      </c>
    </row>
    <row r="142" spans="1:23" x14ac:dyDescent="0.35">
      <c r="A142" s="555" t="str">
        <f>Instructions!$D$17</f>
        <v>Hotel name</v>
      </c>
      <c r="B142" s="555">
        <f>'8 F&amp;B Composition'!E161</f>
        <v>0</v>
      </c>
      <c r="C142" s="368">
        <f>'8 F&amp;B Composition'!I161</f>
        <v>3</v>
      </c>
      <c r="D142" s="219">
        <f>'8 F&amp;B Composition'!J161</f>
        <v>0</v>
      </c>
      <c r="E142" s="555">
        <f>'8 F&amp;B Composition'!L161</f>
        <v>1047919</v>
      </c>
      <c r="F142" s="555">
        <f>'8 F&amp;B Composition'!M161</f>
        <v>0</v>
      </c>
      <c r="G142" s="560">
        <f>'8 F&amp;B Composition'!O161</f>
        <v>0</v>
      </c>
      <c r="H142" s="560">
        <f>'8 F&amp;B Composition'!P161</f>
        <v>0</v>
      </c>
      <c r="I142" s="560" t="str">
        <f>'8 F&amp;B Composition'!Q161</f>
        <v>EUR</v>
      </c>
      <c r="J142" s="555">
        <f>'8 F&amp;B Composition'!R161</f>
        <v>0</v>
      </c>
      <c r="K142" s="555">
        <f>'8 F&amp;B Composition'!S161</f>
        <v>0</v>
      </c>
      <c r="M142" s="479" t="str">
        <f t="shared" si="21"/>
        <v>Hotel name</v>
      </c>
      <c r="N142" s="479">
        <f t="shared" si="22"/>
        <v>0</v>
      </c>
      <c r="O142" s="476">
        <f t="shared" si="23"/>
        <v>3</v>
      </c>
      <c r="P142" s="555">
        <f t="shared" si="24"/>
        <v>0</v>
      </c>
      <c r="Q142" s="555">
        <f>'8 F&amp;B Composition'!K161</f>
        <v>1070925</v>
      </c>
      <c r="R142" s="555">
        <f t="shared" si="20"/>
        <v>0</v>
      </c>
      <c r="S142" s="555">
        <f t="shared" si="25"/>
        <v>0</v>
      </c>
      <c r="T142" s="479">
        <f t="shared" si="26"/>
        <v>0</v>
      </c>
      <c r="U142" s="479" t="str">
        <f t="shared" si="27"/>
        <v>EUR</v>
      </c>
      <c r="V142" s="479">
        <f t="shared" si="28"/>
        <v>0</v>
      </c>
      <c r="W142" s="479">
        <f t="shared" si="29"/>
        <v>0</v>
      </c>
    </row>
    <row r="143" spans="1:23" x14ac:dyDescent="0.35">
      <c r="A143" s="555" t="str">
        <f>Instructions!$D$17</f>
        <v>Hotel name</v>
      </c>
      <c r="B143" s="555">
        <f>'8 F&amp;B Composition'!E162</f>
        <v>0</v>
      </c>
      <c r="C143" s="368">
        <f>'8 F&amp;B Composition'!I162</f>
        <v>5</v>
      </c>
      <c r="D143" s="219">
        <f>'8 F&amp;B Composition'!J162</f>
        <v>0</v>
      </c>
      <c r="E143" s="555">
        <f>'8 F&amp;B Composition'!L162</f>
        <v>1000006</v>
      </c>
      <c r="F143" s="555">
        <f>'8 F&amp;B Composition'!M162</f>
        <v>0</v>
      </c>
      <c r="G143" s="560">
        <f>'8 F&amp;B Composition'!O162</f>
        <v>0</v>
      </c>
      <c r="H143" s="560">
        <f>'8 F&amp;B Composition'!P162</f>
        <v>0</v>
      </c>
      <c r="I143" s="560" t="str">
        <f>'8 F&amp;B Composition'!Q162</f>
        <v>EUR</v>
      </c>
      <c r="J143" s="555">
        <f>'8 F&amp;B Composition'!R162</f>
        <v>0</v>
      </c>
      <c r="K143" s="555">
        <f>'8 F&amp;B Composition'!S162</f>
        <v>0</v>
      </c>
      <c r="M143" s="479" t="str">
        <f t="shared" si="21"/>
        <v>Hotel name</v>
      </c>
      <c r="N143" s="479">
        <f t="shared" si="22"/>
        <v>0</v>
      </c>
      <c r="O143" s="476">
        <f t="shared" si="23"/>
        <v>5</v>
      </c>
      <c r="P143" s="555">
        <f t="shared" si="24"/>
        <v>0</v>
      </c>
      <c r="Q143" s="555">
        <f>'8 F&amp;B Composition'!K162</f>
        <v>2020190</v>
      </c>
      <c r="R143" s="555">
        <f t="shared" si="20"/>
        <v>0</v>
      </c>
      <c r="S143" s="555">
        <f t="shared" si="25"/>
        <v>0</v>
      </c>
      <c r="T143" s="479">
        <f t="shared" si="26"/>
        <v>0</v>
      </c>
      <c r="U143" s="479" t="str">
        <f t="shared" si="27"/>
        <v>EUR</v>
      </c>
      <c r="V143" s="479">
        <f t="shared" si="28"/>
        <v>0</v>
      </c>
      <c r="W143" s="479">
        <f t="shared" si="29"/>
        <v>0</v>
      </c>
    </row>
    <row r="144" spans="1:23" x14ac:dyDescent="0.35">
      <c r="A144" s="555" t="str">
        <f>Instructions!$D$17</f>
        <v>Hotel name</v>
      </c>
      <c r="B144" s="555">
        <f>'8 F&amp;B Composition'!E163</f>
        <v>0</v>
      </c>
      <c r="C144" s="368">
        <f>'8 F&amp;B Composition'!I163</f>
        <v>3</v>
      </c>
      <c r="D144" s="219">
        <f>'8 F&amp;B Composition'!J163</f>
        <v>0</v>
      </c>
      <c r="E144" s="555">
        <f>'8 F&amp;B Composition'!L163</f>
        <v>1047919</v>
      </c>
      <c r="F144" s="555">
        <f>'8 F&amp;B Composition'!M163</f>
        <v>0</v>
      </c>
      <c r="G144" s="560">
        <f>'8 F&amp;B Composition'!O163</f>
        <v>0</v>
      </c>
      <c r="H144" s="560">
        <f>'8 F&amp;B Composition'!P163</f>
        <v>0</v>
      </c>
      <c r="I144" s="560" t="str">
        <f>'8 F&amp;B Composition'!Q163</f>
        <v>EUR</v>
      </c>
      <c r="J144" s="555">
        <f>'8 F&amp;B Composition'!R163</f>
        <v>0</v>
      </c>
      <c r="K144" s="555">
        <f>'8 F&amp;B Composition'!S163</f>
        <v>0</v>
      </c>
      <c r="M144" s="479" t="str">
        <f t="shared" si="21"/>
        <v>Hotel name</v>
      </c>
      <c r="N144" s="479">
        <f t="shared" si="22"/>
        <v>0</v>
      </c>
      <c r="O144" s="476">
        <f t="shared" si="23"/>
        <v>3</v>
      </c>
      <c r="P144" s="555">
        <f t="shared" si="24"/>
        <v>0</v>
      </c>
      <c r="Q144" s="555">
        <f>'8 F&amp;B Composition'!K163</f>
        <v>1070925</v>
      </c>
      <c r="R144" s="555">
        <f t="shared" si="20"/>
        <v>0</v>
      </c>
      <c r="S144" s="555">
        <f t="shared" si="25"/>
        <v>0</v>
      </c>
      <c r="T144" s="479">
        <f t="shared" si="26"/>
        <v>0</v>
      </c>
      <c r="U144" s="479" t="str">
        <f t="shared" si="27"/>
        <v>EUR</v>
      </c>
      <c r="V144" s="479">
        <f t="shared" si="28"/>
        <v>0</v>
      </c>
      <c r="W144" s="479">
        <f t="shared" si="29"/>
        <v>0</v>
      </c>
    </row>
    <row r="145" spans="1:23" x14ac:dyDescent="0.35">
      <c r="A145" s="555" t="str">
        <f>Instructions!$D$17</f>
        <v>Hotel name</v>
      </c>
      <c r="B145" s="555">
        <f>'8 F&amp;B Composition'!E164</f>
        <v>0</v>
      </c>
      <c r="C145" s="368">
        <f>'8 F&amp;B Composition'!I164</f>
        <v>5</v>
      </c>
      <c r="D145" s="219">
        <f>'8 F&amp;B Composition'!J164</f>
        <v>0</v>
      </c>
      <c r="E145" s="555">
        <f>'8 F&amp;B Composition'!L164</f>
        <v>1000006</v>
      </c>
      <c r="F145" s="555">
        <f>'8 F&amp;B Composition'!M164</f>
        <v>0</v>
      </c>
      <c r="G145" s="560">
        <f>'8 F&amp;B Composition'!O164</f>
        <v>0</v>
      </c>
      <c r="H145" s="560">
        <f>'8 F&amp;B Composition'!P164</f>
        <v>0</v>
      </c>
      <c r="I145" s="560" t="str">
        <f>'8 F&amp;B Composition'!Q164</f>
        <v>EUR</v>
      </c>
      <c r="J145" s="555">
        <f>'8 F&amp;B Composition'!R164</f>
        <v>0</v>
      </c>
      <c r="K145" s="555">
        <f>'8 F&amp;B Composition'!S164</f>
        <v>0</v>
      </c>
      <c r="M145" s="479" t="str">
        <f t="shared" si="21"/>
        <v>Hotel name</v>
      </c>
      <c r="N145" s="479">
        <f t="shared" si="22"/>
        <v>0</v>
      </c>
      <c r="O145" s="476">
        <f t="shared" si="23"/>
        <v>5</v>
      </c>
      <c r="P145" s="555">
        <f t="shared" si="24"/>
        <v>0</v>
      </c>
      <c r="Q145" s="555">
        <f>'8 F&amp;B Composition'!K164</f>
        <v>2020190</v>
      </c>
      <c r="R145" s="555">
        <f t="shared" si="20"/>
        <v>0</v>
      </c>
      <c r="S145" s="555">
        <f t="shared" si="25"/>
        <v>0</v>
      </c>
      <c r="T145" s="479">
        <f t="shared" si="26"/>
        <v>0</v>
      </c>
      <c r="U145" s="479" t="str">
        <f t="shared" si="27"/>
        <v>EUR</v>
      </c>
      <c r="V145" s="479">
        <f t="shared" si="28"/>
        <v>0</v>
      </c>
      <c r="W145" s="479">
        <f t="shared" si="29"/>
        <v>0</v>
      </c>
    </row>
    <row r="146" spans="1:23" x14ac:dyDescent="0.35">
      <c r="A146" s="555" t="str">
        <f>Instructions!$D$17</f>
        <v>Hotel name</v>
      </c>
      <c r="B146" s="555">
        <f>'8 F&amp;B Composition'!E165</f>
        <v>0</v>
      </c>
      <c r="C146" s="368">
        <f>'8 F&amp;B Composition'!I165</f>
        <v>3</v>
      </c>
      <c r="D146" s="219">
        <f>'8 F&amp;B Composition'!J165</f>
        <v>0</v>
      </c>
      <c r="E146" s="555">
        <f>'8 F&amp;B Composition'!L165</f>
        <v>1047919</v>
      </c>
      <c r="F146" s="555">
        <f>'8 F&amp;B Composition'!M165</f>
        <v>0</v>
      </c>
      <c r="G146" s="560">
        <f>'8 F&amp;B Composition'!O165</f>
        <v>0</v>
      </c>
      <c r="H146" s="560">
        <f>'8 F&amp;B Composition'!P165</f>
        <v>0</v>
      </c>
      <c r="I146" s="560" t="str">
        <f>'8 F&amp;B Composition'!Q165</f>
        <v>EUR</v>
      </c>
      <c r="J146" s="555">
        <f>'8 F&amp;B Composition'!R165</f>
        <v>0</v>
      </c>
      <c r="K146" s="555">
        <f>'8 F&amp;B Composition'!S165</f>
        <v>0</v>
      </c>
      <c r="M146" s="479" t="str">
        <f t="shared" si="21"/>
        <v>Hotel name</v>
      </c>
      <c r="N146" s="479">
        <f t="shared" si="22"/>
        <v>0</v>
      </c>
      <c r="O146" s="476">
        <f t="shared" si="23"/>
        <v>3</v>
      </c>
      <c r="P146" s="555">
        <f t="shared" si="24"/>
        <v>0</v>
      </c>
      <c r="Q146" s="555">
        <f>'8 F&amp;B Composition'!K165</f>
        <v>1070925</v>
      </c>
      <c r="R146" s="555">
        <f t="shared" si="20"/>
        <v>0</v>
      </c>
      <c r="S146" s="555">
        <f t="shared" si="25"/>
        <v>0</v>
      </c>
      <c r="T146" s="479">
        <f t="shared" si="26"/>
        <v>0</v>
      </c>
      <c r="U146" s="479" t="str">
        <f t="shared" si="27"/>
        <v>EUR</v>
      </c>
      <c r="V146" s="479">
        <f t="shared" si="28"/>
        <v>0</v>
      </c>
      <c r="W146" s="479">
        <f t="shared" si="29"/>
        <v>0</v>
      </c>
    </row>
    <row r="147" spans="1:23" x14ac:dyDescent="0.35">
      <c r="A147" s="555" t="str">
        <f>Instructions!$D$17</f>
        <v>Hotel name</v>
      </c>
      <c r="B147" s="555">
        <f>'8 F&amp;B Composition'!E166</f>
        <v>0</v>
      </c>
      <c r="C147" s="368">
        <f>'8 F&amp;B Composition'!I166</f>
        <v>5</v>
      </c>
      <c r="D147" s="219">
        <f>'8 F&amp;B Composition'!J166</f>
        <v>0</v>
      </c>
      <c r="E147" s="555">
        <f>'8 F&amp;B Composition'!L166</f>
        <v>1000006</v>
      </c>
      <c r="F147" s="555">
        <f>'8 F&amp;B Composition'!M166</f>
        <v>0</v>
      </c>
      <c r="G147" s="560">
        <f>'8 F&amp;B Composition'!O166</f>
        <v>0</v>
      </c>
      <c r="H147" s="560">
        <f>'8 F&amp;B Composition'!P166</f>
        <v>0</v>
      </c>
      <c r="I147" s="560" t="str">
        <f>'8 F&amp;B Composition'!Q166</f>
        <v>EUR</v>
      </c>
      <c r="J147" s="555">
        <f>'8 F&amp;B Composition'!R166</f>
        <v>0</v>
      </c>
      <c r="K147" s="555">
        <f>'8 F&amp;B Composition'!S166</f>
        <v>0</v>
      </c>
      <c r="M147" s="479" t="str">
        <f t="shared" si="21"/>
        <v>Hotel name</v>
      </c>
      <c r="N147" s="479">
        <f t="shared" si="22"/>
        <v>0</v>
      </c>
      <c r="O147" s="476">
        <f t="shared" si="23"/>
        <v>5</v>
      </c>
      <c r="P147" s="555">
        <f t="shared" si="24"/>
        <v>0</v>
      </c>
      <c r="Q147" s="555">
        <f>'8 F&amp;B Composition'!K166</f>
        <v>2020190</v>
      </c>
      <c r="R147" s="555">
        <f t="shared" si="20"/>
        <v>0</v>
      </c>
      <c r="S147" s="555">
        <f t="shared" si="25"/>
        <v>0</v>
      </c>
      <c r="T147" s="479">
        <f t="shared" si="26"/>
        <v>0</v>
      </c>
      <c r="U147" s="479" t="str">
        <f t="shared" si="27"/>
        <v>EUR</v>
      </c>
      <c r="V147" s="479">
        <f t="shared" si="28"/>
        <v>0</v>
      </c>
      <c r="W147" s="479">
        <f t="shared" si="29"/>
        <v>0</v>
      </c>
    </row>
    <row r="148" spans="1:23" x14ac:dyDescent="0.35">
      <c r="A148" s="555" t="str">
        <f>Instructions!$D$17</f>
        <v>Hotel name</v>
      </c>
      <c r="B148" s="555">
        <f>'8 F&amp;B Composition'!E167</f>
        <v>0</v>
      </c>
      <c r="C148" s="368">
        <f>'8 F&amp;B Composition'!I167</f>
        <v>3</v>
      </c>
      <c r="D148" s="219">
        <f>'8 F&amp;B Composition'!J167</f>
        <v>0</v>
      </c>
      <c r="E148" s="555">
        <f>'8 F&amp;B Composition'!L167</f>
        <v>1047919</v>
      </c>
      <c r="F148" s="555">
        <f>'8 F&amp;B Composition'!M167</f>
        <v>0</v>
      </c>
      <c r="G148" s="560">
        <f>'8 F&amp;B Composition'!O167</f>
        <v>0</v>
      </c>
      <c r="H148" s="560">
        <f>'8 F&amp;B Composition'!P167</f>
        <v>0</v>
      </c>
      <c r="I148" s="560" t="str">
        <f>'8 F&amp;B Composition'!Q167</f>
        <v>EUR</v>
      </c>
      <c r="J148" s="555">
        <f>'8 F&amp;B Composition'!R167</f>
        <v>0</v>
      </c>
      <c r="K148" s="555">
        <f>'8 F&amp;B Composition'!S167</f>
        <v>0</v>
      </c>
      <c r="M148" s="479" t="str">
        <f t="shared" si="21"/>
        <v>Hotel name</v>
      </c>
      <c r="N148" s="479">
        <f t="shared" si="22"/>
        <v>0</v>
      </c>
      <c r="O148" s="476">
        <f t="shared" si="23"/>
        <v>3</v>
      </c>
      <c r="P148" s="555">
        <f t="shared" si="24"/>
        <v>0</v>
      </c>
      <c r="Q148" s="555">
        <f>'8 F&amp;B Composition'!K167</f>
        <v>1070925</v>
      </c>
      <c r="R148" s="555">
        <f t="shared" si="20"/>
        <v>0</v>
      </c>
      <c r="S148" s="555">
        <f t="shared" si="25"/>
        <v>0</v>
      </c>
      <c r="T148" s="479">
        <f t="shared" si="26"/>
        <v>0</v>
      </c>
      <c r="U148" s="479" t="str">
        <f t="shared" si="27"/>
        <v>EUR</v>
      </c>
      <c r="V148" s="479">
        <f t="shared" si="28"/>
        <v>0</v>
      </c>
      <c r="W148" s="479">
        <f t="shared" si="29"/>
        <v>0</v>
      </c>
    </row>
    <row r="149" spans="1:23" x14ac:dyDescent="0.35">
      <c r="A149" s="555" t="str">
        <f>Instructions!$D$17</f>
        <v>Hotel name</v>
      </c>
      <c r="B149" s="555">
        <f>'8 F&amp;B Composition'!E168</f>
        <v>0</v>
      </c>
      <c r="C149" s="368">
        <f>'8 F&amp;B Composition'!I168</f>
        <v>5</v>
      </c>
      <c r="D149" s="219">
        <f>'8 F&amp;B Composition'!J168</f>
        <v>0</v>
      </c>
      <c r="E149" s="555">
        <f>'8 F&amp;B Composition'!L168</f>
        <v>1000006</v>
      </c>
      <c r="F149" s="555">
        <f>'8 F&amp;B Composition'!M168</f>
        <v>0</v>
      </c>
      <c r="G149" s="560">
        <f>'8 F&amp;B Composition'!O168</f>
        <v>0</v>
      </c>
      <c r="H149" s="560">
        <f>'8 F&amp;B Composition'!P168</f>
        <v>0</v>
      </c>
      <c r="I149" s="560" t="str">
        <f>'8 F&amp;B Composition'!Q168</f>
        <v>EUR</v>
      </c>
      <c r="J149" s="555">
        <f>'8 F&amp;B Composition'!R168</f>
        <v>0</v>
      </c>
      <c r="K149" s="555">
        <f>'8 F&amp;B Composition'!S168</f>
        <v>0</v>
      </c>
      <c r="M149" s="479" t="str">
        <f t="shared" si="21"/>
        <v>Hotel name</v>
      </c>
      <c r="N149" s="479">
        <f t="shared" si="22"/>
        <v>0</v>
      </c>
      <c r="O149" s="476">
        <f t="shared" si="23"/>
        <v>5</v>
      </c>
      <c r="P149" s="555">
        <f t="shared" si="24"/>
        <v>0</v>
      </c>
      <c r="Q149" s="555">
        <f>'8 F&amp;B Composition'!K168</f>
        <v>2020190</v>
      </c>
      <c r="R149" s="555">
        <f t="shared" ref="R149:R212" si="30">F149</f>
        <v>0</v>
      </c>
      <c r="S149" s="555">
        <f t="shared" si="25"/>
        <v>0</v>
      </c>
      <c r="T149" s="479">
        <f t="shared" si="26"/>
        <v>0</v>
      </c>
      <c r="U149" s="479" t="str">
        <f t="shared" si="27"/>
        <v>EUR</v>
      </c>
      <c r="V149" s="479">
        <f t="shared" si="28"/>
        <v>0</v>
      </c>
      <c r="W149" s="479">
        <f t="shared" si="29"/>
        <v>0</v>
      </c>
    </row>
    <row r="150" spans="1:23" x14ac:dyDescent="0.35">
      <c r="A150" s="555" t="str">
        <f>Instructions!$D$17</f>
        <v>Hotel name</v>
      </c>
      <c r="B150" s="555">
        <f>'8 F&amp;B Composition'!E169</f>
        <v>0</v>
      </c>
      <c r="C150" s="368">
        <f>'8 F&amp;B Composition'!I169</f>
        <v>3</v>
      </c>
      <c r="D150" s="219">
        <f>'8 F&amp;B Composition'!J169</f>
        <v>0</v>
      </c>
      <c r="E150" s="555">
        <f>'8 F&amp;B Composition'!L169</f>
        <v>1047919</v>
      </c>
      <c r="F150" s="555">
        <f>'8 F&amp;B Composition'!M169</f>
        <v>0</v>
      </c>
      <c r="G150" s="560">
        <f>'8 F&amp;B Composition'!O169</f>
        <v>0</v>
      </c>
      <c r="H150" s="560">
        <f>'8 F&amp;B Composition'!P169</f>
        <v>0</v>
      </c>
      <c r="I150" s="560" t="str">
        <f>'8 F&amp;B Composition'!Q169</f>
        <v>EUR</v>
      </c>
      <c r="J150" s="555">
        <f>'8 F&amp;B Composition'!R169</f>
        <v>0</v>
      </c>
      <c r="K150" s="555">
        <f>'8 F&amp;B Composition'!S169</f>
        <v>0</v>
      </c>
      <c r="M150" s="479" t="str">
        <f t="shared" si="21"/>
        <v>Hotel name</v>
      </c>
      <c r="N150" s="479">
        <f t="shared" si="22"/>
        <v>0</v>
      </c>
      <c r="O150" s="476">
        <f t="shared" si="23"/>
        <v>3</v>
      </c>
      <c r="P150" s="555">
        <f t="shared" si="24"/>
        <v>0</v>
      </c>
      <c r="Q150" s="555">
        <f>'8 F&amp;B Composition'!K169</f>
        <v>1070925</v>
      </c>
      <c r="R150" s="555">
        <f t="shared" si="30"/>
        <v>0</v>
      </c>
      <c r="S150" s="555">
        <f t="shared" si="25"/>
        <v>0</v>
      </c>
      <c r="T150" s="479">
        <f t="shared" si="26"/>
        <v>0</v>
      </c>
      <c r="U150" s="479" t="str">
        <f t="shared" si="27"/>
        <v>EUR</v>
      </c>
      <c r="V150" s="479">
        <f t="shared" si="28"/>
        <v>0</v>
      </c>
      <c r="W150" s="479">
        <f t="shared" si="29"/>
        <v>0</v>
      </c>
    </row>
    <row r="151" spans="1:23" x14ac:dyDescent="0.35">
      <c r="A151" s="555" t="str">
        <f>Instructions!$D$17</f>
        <v>Hotel name</v>
      </c>
      <c r="B151" s="555">
        <f>'8 F&amp;B Composition'!E170</f>
        <v>0</v>
      </c>
      <c r="C151" s="368">
        <f>'8 F&amp;B Composition'!I170</f>
        <v>5</v>
      </c>
      <c r="D151" s="219">
        <f>'8 F&amp;B Composition'!J170</f>
        <v>0</v>
      </c>
      <c r="E151" s="555">
        <f>'8 F&amp;B Composition'!L170</f>
        <v>1000006</v>
      </c>
      <c r="F151" s="555">
        <f>'8 F&amp;B Composition'!M170</f>
        <v>0</v>
      </c>
      <c r="G151" s="560">
        <f>'8 F&amp;B Composition'!O170</f>
        <v>0</v>
      </c>
      <c r="H151" s="560">
        <f>'8 F&amp;B Composition'!P170</f>
        <v>0</v>
      </c>
      <c r="I151" s="560" t="str">
        <f>'8 F&amp;B Composition'!Q170</f>
        <v>EUR</v>
      </c>
      <c r="J151" s="555">
        <f>'8 F&amp;B Composition'!R170</f>
        <v>0</v>
      </c>
      <c r="K151" s="555">
        <f>'8 F&amp;B Composition'!S170</f>
        <v>0</v>
      </c>
      <c r="M151" s="479" t="str">
        <f t="shared" si="21"/>
        <v>Hotel name</v>
      </c>
      <c r="N151" s="479">
        <f t="shared" si="22"/>
        <v>0</v>
      </c>
      <c r="O151" s="476">
        <f t="shared" si="23"/>
        <v>5</v>
      </c>
      <c r="P151" s="555">
        <f t="shared" si="24"/>
        <v>0</v>
      </c>
      <c r="Q151" s="555">
        <f>'8 F&amp;B Composition'!K170</f>
        <v>2020190</v>
      </c>
      <c r="R151" s="555">
        <f t="shared" si="30"/>
        <v>0</v>
      </c>
      <c r="S151" s="555">
        <f t="shared" si="25"/>
        <v>0</v>
      </c>
      <c r="T151" s="479">
        <f t="shared" si="26"/>
        <v>0</v>
      </c>
      <c r="U151" s="479" t="str">
        <f t="shared" si="27"/>
        <v>EUR</v>
      </c>
      <c r="V151" s="479">
        <f t="shared" si="28"/>
        <v>0</v>
      </c>
      <c r="W151" s="479">
        <f t="shared" si="29"/>
        <v>0</v>
      </c>
    </row>
    <row r="152" spans="1:23" x14ac:dyDescent="0.35">
      <c r="A152" s="555" t="str">
        <f>Instructions!$D$17</f>
        <v>Hotel name</v>
      </c>
      <c r="B152" s="555">
        <f>'8 F&amp;B Composition'!E171</f>
        <v>0</v>
      </c>
      <c r="C152" s="368">
        <f>'8 F&amp;B Composition'!I171</f>
        <v>3</v>
      </c>
      <c r="D152" s="219">
        <f>'8 F&amp;B Composition'!J171</f>
        <v>0</v>
      </c>
      <c r="E152" s="555">
        <f>'8 F&amp;B Composition'!L171</f>
        <v>1047919</v>
      </c>
      <c r="F152" s="555">
        <f>'8 F&amp;B Composition'!M171</f>
        <v>0</v>
      </c>
      <c r="G152" s="560">
        <f>'8 F&amp;B Composition'!O171</f>
        <v>0</v>
      </c>
      <c r="H152" s="560">
        <f>'8 F&amp;B Composition'!P171</f>
        <v>0</v>
      </c>
      <c r="I152" s="560" t="str">
        <f>'8 F&amp;B Composition'!Q171</f>
        <v>EUR</v>
      </c>
      <c r="J152" s="555">
        <f>'8 F&amp;B Composition'!R171</f>
        <v>0</v>
      </c>
      <c r="K152" s="555">
        <f>'8 F&amp;B Composition'!S171</f>
        <v>0</v>
      </c>
      <c r="M152" s="479" t="str">
        <f t="shared" si="21"/>
        <v>Hotel name</v>
      </c>
      <c r="N152" s="479">
        <f t="shared" si="22"/>
        <v>0</v>
      </c>
      <c r="O152" s="476">
        <f t="shared" si="23"/>
        <v>3</v>
      </c>
      <c r="P152" s="555">
        <f t="shared" si="24"/>
        <v>0</v>
      </c>
      <c r="Q152" s="555">
        <f>'8 F&amp;B Composition'!K171</f>
        <v>1070925</v>
      </c>
      <c r="R152" s="555">
        <f t="shared" si="30"/>
        <v>0</v>
      </c>
      <c r="S152" s="555">
        <f t="shared" si="25"/>
        <v>0</v>
      </c>
      <c r="T152" s="479">
        <f t="shared" si="26"/>
        <v>0</v>
      </c>
      <c r="U152" s="479" t="str">
        <f t="shared" si="27"/>
        <v>EUR</v>
      </c>
      <c r="V152" s="479">
        <f t="shared" si="28"/>
        <v>0</v>
      </c>
      <c r="W152" s="479">
        <f t="shared" si="29"/>
        <v>0</v>
      </c>
    </row>
    <row r="153" spans="1:23" x14ac:dyDescent="0.35">
      <c r="A153" s="555" t="str">
        <f>Instructions!$D$17</f>
        <v>Hotel name</v>
      </c>
      <c r="B153" s="555">
        <f>'8 F&amp;B Composition'!E172</f>
        <v>0</v>
      </c>
      <c r="C153" s="368">
        <f>'8 F&amp;B Composition'!I172</f>
        <v>5</v>
      </c>
      <c r="D153" s="219">
        <f>'8 F&amp;B Composition'!J172</f>
        <v>0</v>
      </c>
      <c r="E153" s="555">
        <f>'8 F&amp;B Composition'!L172</f>
        <v>1000006</v>
      </c>
      <c r="F153" s="555">
        <f>'8 F&amp;B Composition'!M172</f>
        <v>0</v>
      </c>
      <c r="G153" s="560">
        <f>'8 F&amp;B Composition'!O172</f>
        <v>0</v>
      </c>
      <c r="H153" s="560">
        <f>'8 F&amp;B Composition'!P172</f>
        <v>0</v>
      </c>
      <c r="I153" s="560" t="str">
        <f>'8 F&amp;B Composition'!Q172</f>
        <v>EUR</v>
      </c>
      <c r="J153" s="555">
        <f>'8 F&amp;B Composition'!R172</f>
        <v>0</v>
      </c>
      <c r="K153" s="555">
        <f>'8 F&amp;B Composition'!S172</f>
        <v>0</v>
      </c>
      <c r="M153" s="479" t="str">
        <f t="shared" si="21"/>
        <v>Hotel name</v>
      </c>
      <c r="N153" s="479">
        <f t="shared" si="22"/>
        <v>0</v>
      </c>
      <c r="O153" s="476">
        <f t="shared" si="23"/>
        <v>5</v>
      </c>
      <c r="P153" s="555">
        <f t="shared" si="24"/>
        <v>0</v>
      </c>
      <c r="Q153" s="555">
        <f>'8 F&amp;B Composition'!K172</f>
        <v>2020190</v>
      </c>
      <c r="R153" s="555">
        <f t="shared" si="30"/>
        <v>0</v>
      </c>
      <c r="S153" s="555">
        <f t="shared" si="25"/>
        <v>0</v>
      </c>
      <c r="T153" s="479">
        <f t="shared" si="26"/>
        <v>0</v>
      </c>
      <c r="U153" s="479" t="str">
        <f t="shared" si="27"/>
        <v>EUR</v>
      </c>
      <c r="V153" s="479">
        <f t="shared" si="28"/>
        <v>0</v>
      </c>
      <c r="W153" s="479">
        <f t="shared" si="29"/>
        <v>0</v>
      </c>
    </row>
    <row r="154" spans="1:23" x14ac:dyDescent="0.35">
      <c r="A154" s="555" t="str">
        <f>Instructions!$D$17</f>
        <v>Hotel name</v>
      </c>
      <c r="B154" s="555">
        <f>'8 F&amp;B Composition'!E173</f>
        <v>0</v>
      </c>
      <c r="C154" s="368">
        <f>'8 F&amp;B Composition'!I173</f>
        <v>3</v>
      </c>
      <c r="D154" s="219">
        <f>'8 F&amp;B Composition'!J173</f>
        <v>0</v>
      </c>
      <c r="E154" s="555">
        <f>'8 F&amp;B Composition'!L173</f>
        <v>1047919</v>
      </c>
      <c r="F154" s="555">
        <f>'8 F&amp;B Composition'!M173</f>
        <v>0</v>
      </c>
      <c r="G154" s="560">
        <f>'8 F&amp;B Composition'!O173</f>
        <v>0</v>
      </c>
      <c r="H154" s="560">
        <f>'8 F&amp;B Composition'!P173</f>
        <v>0</v>
      </c>
      <c r="I154" s="560" t="str">
        <f>'8 F&amp;B Composition'!Q173</f>
        <v>EUR</v>
      </c>
      <c r="J154" s="555">
        <f>'8 F&amp;B Composition'!R173</f>
        <v>0</v>
      </c>
      <c r="K154" s="555">
        <f>'8 F&amp;B Composition'!S173</f>
        <v>0</v>
      </c>
      <c r="M154" s="479" t="str">
        <f t="shared" si="21"/>
        <v>Hotel name</v>
      </c>
      <c r="N154" s="479">
        <f t="shared" si="22"/>
        <v>0</v>
      </c>
      <c r="O154" s="476">
        <f t="shared" si="23"/>
        <v>3</v>
      </c>
      <c r="P154" s="555">
        <f t="shared" si="24"/>
        <v>0</v>
      </c>
      <c r="Q154" s="555">
        <f>'8 F&amp;B Composition'!K173</f>
        <v>1070925</v>
      </c>
      <c r="R154" s="555">
        <f t="shared" si="30"/>
        <v>0</v>
      </c>
      <c r="S154" s="555">
        <f t="shared" si="25"/>
        <v>0</v>
      </c>
      <c r="T154" s="479">
        <f t="shared" si="26"/>
        <v>0</v>
      </c>
      <c r="U154" s="479" t="str">
        <f t="shared" si="27"/>
        <v>EUR</v>
      </c>
      <c r="V154" s="479">
        <f t="shared" si="28"/>
        <v>0</v>
      </c>
      <c r="W154" s="479">
        <f t="shared" si="29"/>
        <v>0</v>
      </c>
    </row>
    <row r="155" spans="1:23" x14ac:dyDescent="0.35">
      <c r="A155" s="555" t="str">
        <f>Instructions!$D$17</f>
        <v>Hotel name</v>
      </c>
      <c r="B155" s="555">
        <f>'8 F&amp;B Composition'!E174</f>
        <v>0</v>
      </c>
      <c r="C155" s="368">
        <f>'8 F&amp;B Composition'!I174</f>
        <v>5</v>
      </c>
      <c r="D155" s="219">
        <f>'8 F&amp;B Composition'!J174</f>
        <v>0</v>
      </c>
      <c r="E155" s="555">
        <f>'8 F&amp;B Composition'!L174</f>
        <v>1000006</v>
      </c>
      <c r="F155" s="555">
        <f>'8 F&amp;B Composition'!M174</f>
        <v>0</v>
      </c>
      <c r="G155" s="560">
        <f>'8 F&amp;B Composition'!O174</f>
        <v>0</v>
      </c>
      <c r="H155" s="560">
        <f>'8 F&amp;B Composition'!P174</f>
        <v>0</v>
      </c>
      <c r="I155" s="560" t="str">
        <f>'8 F&amp;B Composition'!Q174</f>
        <v>EUR</v>
      </c>
      <c r="J155" s="555">
        <f>'8 F&amp;B Composition'!R174</f>
        <v>0</v>
      </c>
      <c r="K155" s="555">
        <f>'8 F&amp;B Composition'!S174</f>
        <v>0</v>
      </c>
      <c r="M155" s="479" t="str">
        <f t="shared" si="21"/>
        <v>Hotel name</v>
      </c>
      <c r="N155" s="479">
        <f t="shared" si="22"/>
        <v>0</v>
      </c>
      <c r="O155" s="476">
        <f t="shared" si="23"/>
        <v>5</v>
      </c>
      <c r="P155" s="555">
        <f t="shared" si="24"/>
        <v>0</v>
      </c>
      <c r="Q155" s="555">
        <f>'8 F&amp;B Composition'!K174</f>
        <v>2020190</v>
      </c>
      <c r="R155" s="555">
        <f t="shared" si="30"/>
        <v>0</v>
      </c>
      <c r="S155" s="555">
        <f t="shared" si="25"/>
        <v>0</v>
      </c>
      <c r="T155" s="479">
        <f t="shared" si="26"/>
        <v>0</v>
      </c>
      <c r="U155" s="479" t="str">
        <f t="shared" si="27"/>
        <v>EUR</v>
      </c>
      <c r="V155" s="479">
        <f t="shared" si="28"/>
        <v>0</v>
      </c>
      <c r="W155" s="479">
        <f t="shared" si="29"/>
        <v>0</v>
      </c>
    </row>
    <row r="156" spans="1:23" x14ac:dyDescent="0.35">
      <c r="A156" s="555" t="str">
        <f>Instructions!$D$17</f>
        <v>Hotel name</v>
      </c>
      <c r="B156" s="555">
        <f>'8 F&amp;B Composition'!E175</f>
        <v>0</v>
      </c>
      <c r="C156" s="368">
        <f>'8 F&amp;B Composition'!I175</f>
        <v>3</v>
      </c>
      <c r="D156" s="219">
        <f>'8 F&amp;B Composition'!J175</f>
        <v>0</v>
      </c>
      <c r="E156" s="555">
        <f>'8 F&amp;B Composition'!L175</f>
        <v>1047919</v>
      </c>
      <c r="F156" s="555">
        <f>'8 F&amp;B Composition'!M175</f>
        <v>0</v>
      </c>
      <c r="G156" s="560">
        <f>'8 F&amp;B Composition'!O175</f>
        <v>0</v>
      </c>
      <c r="H156" s="560">
        <f>'8 F&amp;B Composition'!P175</f>
        <v>0</v>
      </c>
      <c r="I156" s="560" t="str">
        <f>'8 F&amp;B Composition'!Q175</f>
        <v>EUR</v>
      </c>
      <c r="J156" s="555">
        <f>'8 F&amp;B Composition'!R175</f>
        <v>0</v>
      </c>
      <c r="K156" s="555">
        <f>'8 F&amp;B Composition'!S175</f>
        <v>0</v>
      </c>
      <c r="M156" s="479" t="str">
        <f t="shared" si="21"/>
        <v>Hotel name</v>
      </c>
      <c r="N156" s="479">
        <f t="shared" si="22"/>
        <v>0</v>
      </c>
      <c r="O156" s="476">
        <f t="shared" si="23"/>
        <v>3</v>
      </c>
      <c r="P156" s="555">
        <f t="shared" si="24"/>
        <v>0</v>
      </c>
      <c r="Q156" s="555">
        <f>'8 F&amp;B Composition'!K175</f>
        <v>1070925</v>
      </c>
      <c r="R156" s="555">
        <f t="shared" si="30"/>
        <v>0</v>
      </c>
      <c r="S156" s="555">
        <f t="shared" si="25"/>
        <v>0</v>
      </c>
      <c r="T156" s="479">
        <f t="shared" si="26"/>
        <v>0</v>
      </c>
      <c r="U156" s="479" t="str">
        <f t="shared" si="27"/>
        <v>EUR</v>
      </c>
      <c r="V156" s="479">
        <f t="shared" si="28"/>
        <v>0</v>
      </c>
      <c r="W156" s="479">
        <f t="shared" si="29"/>
        <v>0</v>
      </c>
    </row>
    <row r="157" spans="1:23" x14ac:dyDescent="0.35">
      <c r="A157" s="555" t="str">
        <f>Instructions!$D$17</f>
        <v>Hotel name</v>
      </c>
      <c r="B157" s="555">
        <f>'8 F&amp;B Composition'!E176</f>
        <v>0</v>
      </c>
      <c r="C157" s="368">
        <f>'8 F&amp;B Composition'!I176</f>
        <v>5</v>
      </c>
      <c r="D157" s="219">
        <f>'8 F&amp;B Composition'!J176</f>
        <v>0</v>
      </c>
      <c r="E157" s="555">
        <f>'8 F&amp;B Composition'!L176</f>
        <v>1000006</v>
      </c>
      <c r="F157" s="555">
        <f>'8 F&amp;B Composition'!M176</f>
        <v>0</v>
      </c>
      <c r="G157" s="560">
        <f>'8 F&amp;B Composition'!O176</f>
        <v>0</v>
      </c>
      <c r="H157" s="560">
        <f>'8 F&amp;B Composition'!P176</f>
        <v>0</v>
      </c>
      <c r="I157" s="560" t="str">
        <f>'8 F&amp;B Composition'!Q176</f>
        <v>EUR</v>
      </c>
      <c r="J157" s="555">
        <f>'8 F&amp;B Composition'!R176</f>
        <v>0</v>
      </c>
      <c r="K157" s="555">
        <f>'8 F&amp;B Composition'!S176</f>
        <v>0</v>
      </c>
      <c r="M157" s="479" t="str">
        <f t="shared" si="21"/>
        <v>Hotel name</v>
      </c>
      <c r="N157" s="479">
        <f t="shared" si="22"/>
        <v>0</v>
      </c>
      <c r="O157" s="476">
        <f t="shared" si="23"/>
        <v>5</v>
      </c>
      <c r="P157" s="555">
        <f t="shared" si="24"/>
        <v>0</v>
      </c>
      <c r="Q157" s="555">
        <f>'8 F&amp;B Composition'!K176</f>
        <v>2020190</v>
      </c>
      <c r="R157" s="555">
        <f t="shared" si="30"/>
        <v>0</v>
      </c>
      <c r="S157" s="555">
        <f t="shared" si="25"/>
        <v>0</v>
      </c>
      <c r="T157" s="479">
        <f t="shared" si="26"/>
        <v>0</v>
      </c>
      <c r="U157" s="479" t="str">
        <f t="shared" si="27"/>
        <v>EUR</v>
      </c>
      <c r="V157" s="479">
        <f t="shared" si="28"/>
        <v>0</v>
      </c>
      <c r="W157" s="479">
        <f t="shared" si="29"/>
        <v>0</v>
      </c>
    </row>
    <row r="158" spans="1:23" x14ac:dyDescent="0.35">
      <c r="A158" s="555" t="str">
        <f>Instructions!$D$17</f>
        <v>Hotel name</v>
      </c>
      <c r="B158" s="555">
        <f>'8 F&amp;B Composition'!E177</f>
        <v>0</v>
      </c>
      <c r="C158" s="368">
        <f>'8 F&amp;B Composition'!I177</f>
        <v>3</v>
      </c>
      <c r="D158" s="219">
        <f>'8 F&amp;B Composition'!J177</f>
        <v>0</v>
      </c>
      <c r="E158" s="555">
        <f>'8 F&amp;B Composition'!L177</f>
        <v>1047919</v>
      </c>
      <c r="F158" s="555">
        <f>'8 F&amp;B Composition'!M177</f>
        <v>0</v>
      </c>
      <c r="G158" s="560">
        <f>'8 F&amp;B Composition'!O177</f>
        <v>0</v>
      </c>
      <c r="H158" s="560">
        <f>'8 F&amp;B Composition'!P177</f>
        <v>0</v>
      </c>
      <c r="I158" s="560" t="str">
        <f>'8 F&amp;B Composition'!Q177</f>
        <v>EUR</v>
      </c>
      <c r="J158" s="555">
        <f>'8 F&amp;B Composition'!R177</f>
        <v>0</v>
      </c>
      <c r="K158" s="555">
        <f>'8 F&amp;B Composition'!S177</f>
        <v>0</v>
      </c>
      <c r="M158" s="479" t="str">
        <f t="shared" si="21"/>
        <v>Hotel name</v>
      </c>
      <c r="N158" s="479">
        <f t="shared" si="22"/>
        <v>0</v>
      </c>
      <c r="O158" s="476">
        <f t="shared" si="23"/>
        <v>3</v>
      </c>
      <c r="P158" s="555">
        <f t="shared" si="24"/>
        <v>0</v>
      </c>
      <c r="Q158" s="555">
        <f>'8 F&amp;B Composition'!K177</f>
        <v>1070925</v>
      </c>
      <c r="R158" s="555">
        <f t="shared" si="30"/>
        <v>0</v>
      </c>
      <c r="S158" s="555">
        <f t="shared" si="25"/>
        <v>0</v>
      </c>
      <c r="T158" s="479">
        <f t="shared" si="26"/>
        <v>0</v>
      </c>
      <c r="U158" s="479" t="str">
        <f t="shared" si="27"/>
        <v>EUR</v>
      </c>
      <c r="V158" s="479">
        <f t="shared" si="28"/>
        <v>0</v>
      </c>
      <c r="W158" s="479">
        <f t="shared" si="29"/>
        <v>0</v>
      </c>
    </row>
    <row r="159" spans="1:23" x14ac:dyDescent="0.35">
      <c r="A159" s="555" t="str">
        <f>Instructions!$D$17</f>
        <v>Hotel name</v>
      </c>
      <c r="B159" s="555">
        <f>'8 F&amp;B Composition'!E178</f>
        <v>0</v>
      </c>
      <c r="C159" s="368">
        <f>'8 F&amp;B Composition'!I178</f>
        <v>5</v>
      </c>
      <c r="D159" s="219">
        <f>'8 F&amp;B Composition'!J178</f>
        <v>0</v>
      </c>
      <c r="E159" s="555">
        <f>'8 F&amp;B Composition'!L178</f>
        <v>1000006</v>
      </c>
      <c r="F159" s="555">
        <f>'8 F&amp;B Composition'!M178</f>
        <v>0</v>
      </c>
      <c r="G159" s="560">
        <f>'8 F&amp;B Composition'!O178</f>
        <v>0</v>
      </c>
      <c r="H159" s="560">
        <f>'8 F&amp;B Composition'!P178</f>
        <v>0</v>
      </c>
      <c r="I159" s="560" t="str">
        <f>'8 F&amp;B Composition'!Q178</f>
        <v>EUR</v>
      </c>
      <c r="J159" s="555">
        <f>'8 F&amp;B Composition'!R178</f>
        <v>0</v>
      </c>
      <c r="K159" s="555">
        <f>'8 F&amp;B Composition'!S178</f>
        <v>0</v>
      </c>
      <c r="M159" s="479" t="str">
        <f t="shared" si="21"/>
        <v>Hotel name</v>
      </c>
      <c r="N159" s="479">
        <f t="shared" si="22"/>
        <v>0</v>
      </c>
      <c r="O159" s="476">
        <f t="shared" si="23"/>
        <v>5</v>
      </c>
      <c r="P159" s="555">
        <f t="shared" si="24"/>
        <v>0</v>
      </c>
      <c r="Q159" s="555">
        <f>'8 F&amp;B Composition'!K178</f>
        <v>2020190</v>
      </c>
      <c r="R159" s="555">
        <f t="shared" si="30"/>
        <v>0</v>
      </c>
      <c r="S159" s="555">
        <f t="shared" si="25"/>
        <v>0</v>
      </c>
      <c r="T159" s="479">
        <f t="shared" si="26"/>
        <v>0</v>
      </c>
      <c r="U159" s="479" t="str">
        <f t="shared" si="27"/>
        <v>EUR</v>
      </c>
      <c r="V159" s="479">
        <f t="shared" si="28"/>
        <v>0</v>
      </c>
      <c r="W159" s="479">
        <f t="shared" si="29"/>
        <v>0</v>
      </c>
    </row>
    <row r="160" spans="1:23" x14ac:dyDescent="0.35">
      <c r="A160" s="555" t="str">
        <f>Instructions!$D$17</f>
        <v>Hotel name</v>
      </c>
      <c r="B160" s="555">
        <f>'8 F&amp;B Composition'!E179</f>
        <v>0</v>
      </c>
      <c r="C160" s="368">
        <f>'8 F&amp;B Composition'!I179</f>
        <v>3</v>
      </c>
      <c r="D160" s="219">
        <f>'8 F&amp;B Composition'!J179</f>
        <v>0</v>
      </c>
      <c r="E160" s="555">
        <f>'8 F&amp;B Composition'!L179</f>
        <v>1047919</v>
      </c>
      <c r="F160" s="555">
        <f>'8 F&amp;B Composition'!M179</f>
        <v>0</v>
      </c>
      <c r="G160" s="560">
        <f>'8 F&amp;B Composition'!O179</f>
        <v>0</v>
      </c>
      <c r="H160" s="560">
        <f>'8 F&amp;B Composition'!P179</f>
        <v>0</v>
      </c>
      <c r="I160" s="560" t="str">
        <f>'8 F&amp;B Composition'!Q179</f>
        <v>EUR</v>
      </c>
      <c r="J160" s="555">
        <f>'8 F&amp;B Composition'!R179</f>
        <v>0</v>
      </c>
      <c r="K160" s="555">
        <f>'8 F&amp;B Composition'!S179</f>
        <v>0</v>
      </c>
      <c r="M160" s="479" t="str">
        <f t="shared" si="21"/>
        <v>Hotel name</v>
      </c>
      <c r="N160" s="479">
        <f t="shared" si="22"/>
        <v>0</v>
      </c>
      <c r="O160" s="476">
        <f t="shared" si="23"/>
        <v>3</v>
      </c>
      <c r="P160" s="555">
        <f t="shared" si="24"/>
        <v>0</v>
      </c>
      <c r="Q160" s="555">
        <f>'8 F&amp;B Composition'!K179</f>
        <v>1070925</v>
      </c>
      <c r="R160" s="555">
        <f t="shared" si="30"/>
        <v>0</v>
      </c>
      <c r="S160" s="555">
        <f t="shared" si="25"/>
        <v>0</v>
      </c>
      <c r="T160" s="479">
        <f t="shared" si="26"/>
        <v>0</v>
      </c>
      <c r="U160" s="479" t="str">
        <f t="shared" si="27"/>
        <v>EUR</v>
      </c>
      <c r="V160" s="479">
        <f t="shared" si="28"/>
        <v>0</v>
      </c>
      <c r="W160" s="479">
        <f t="shared" si="29"/>
        <v>0</v>
      </c>
    </row>
    <row r="161" spans="1:23" x14ac:dyDescent="0.35">
      <c r="A161" s="555" t="str">
        <f>Instructions!$D$17</f>
        <v>Hotel name</v>
      </c>
      <c r="B161" s="555">
        <f>'8 F&amp;B Composition'!E180</f>
        <v>0</v>
      </c>
      <c r="C161" s="368">
        <f>'8 F&amp;B Composition'!I180</f>
        <v>5</v>
      </c>
      <c r="D161" s="219">
        <f>'8 F&amp;B Composition'!J180</f>
        <v>0</v>
      </c>
      <c r="E161" s="555">
        <f>'8 F&amp;B Composition'!L180</f>
        <v>1000006</v>
      </c>
      <c r="F161" s="555">
        <f>'8 F&amp;B Composition'!M180</f>
        <v>0</v>
      </c>
      <c r="G161" s="560">
        <f>'8 F&amp;B Composition'!O180</f>
        <v>0</v>
      </c>
      <c r="H161" s="560">
        <f>'8 F&amp;B Composition'!P180</f>
        <v>0</v>
      </c>
      <c r="I161" s="560" t="str">
        <f>'8 F&amp;B Composition'!Q180</f>
        <v>EUR</v>
      </c>
      <c r="J161" s="555">
        <f>'8 F&amp;B Composition'!R180</f>
        <v>0</v>
      </c>
      <c r="K161" s="555">
        <f>'8 F&amp;B Composition'!S180</f>
        <v>0</v>
      </c>
      <c r="M161" s="479" t="str">
        <f t="shared" si="21"/>
        <v>Hotel name</v>
      </c>
      <c r="N161" s="479">
        <f t="shared" si="22"/>
        <v>0</v>
      </c>
      <c r="O161" s="476">
        <f t="shared" si="23"/>
        <v>5</v>
      </c>
      <c r="P161" s="555">
        <f t="shared" si="24"/>
        <v>0</v>
      </c>
      <c r="Q161" s="555">
        <f>'8 F&amp;B Composition'!K180</f>
        <v>2020190</v>
      </c>
      <c r="R161" s="555">
        <f t="shared" si="30"/>
        <v>0</v>
      </c>
      <c r="S161" s="555">
        <f t="shared" si="25"/>
        <v>0</v>
      </c>
      <c r="T161" s="479">
        <f t="shared" si="26"/>
        <v>0</v>
      </c>
      <c r="U161" s="479" t="str">
        <f t="shared" si="27"/>
        <v>EUR</v>
      </c>
      <c r="V161" s="479">
        <f t="shared" si="28"/>
        <v>0</v>
      </c>
      <c r="W161" s="479">
        <f t="shared" si="29"/>
        <v>0</v>
      </c>
    </row>
    <row r="162" spans="1:23" x14ac:dyDescent="0.35">
      <c r="A162" s="555" t="str">
        <f>Instructions!$D$17</f>
        <v>Hotel name</v>
      </c>
      <c r="B162" s="555">
        <f>'8 F&amp;B Composition'!E181</f>
        <v>0</v>
      </c>
      <c r="C162" s="368">
        <f>'8 F&amp;B Composition'!I181</f>
        <v>3</v>
      </c>
      <c r="D162" s="219">
        <f>'8 F&amp;B Composition'!J181</f>
        <v>0</v>
      </c>
      <c r="E162" s="555">
        <f>'8 F&amp;B Composition'!L181</f>
        <v>1047919</v>
      </c>
      <c r="F162" s="555">
        <f>'8 F&amp;B Composition'!M181</f>
        <v>0</v>
      </c>
      <c r="G162" s="560">
        <f>'8 F&amp;B Composition'!O181</f>
        <v>0</v>
      </c>
      <c r="H162" s="560">
        <f>'8 F&amp;B Composition'!P181</f>
        <v>0</v>
      </c>
      <c r="I162" s="560" t="str">
        <f>'8 F&amp;B Composition'!Q181</f>
        <v>EUR</v>
      </c>
      <c r="J162" s="555">
        <f>'8 F&amp;B Composition'!R181</f>
        <v>0</v>
      </c>
      <c r="K162" s="555">
        <f>'8 F&amp;B Composition'!S181</f>
        <v>0</v>
      </c>
      <c r="M162" s="479" t="str">
        <f t="shared" si="21"/>
        <v>Hotel name</v>
      </c>
      <c r="N162" s="479">
        <f t="shared" si="22"/>
        <v>0</v>
      </c>
      <c r="O162" s="476">
        <f t="shared" si="23"/>
        <v>3</v>
      </c>
      <c r="P162" s="555">
        <f t="shared" si="24"/>
        <v>0</v>
      </c>
      <c r="Q162" s="555">
        <f>'8 F&amp;B Composition'!K181</f>
        <v>1070925</v>
      </c>
      <c r="R162" s="555">
        <f t="shared" si="30"/>
        <v>0</v>
      </c>
      <c r="S162" s="555">
        <f t="shared" si="25"/>
        <v>0</v>
      </c>
      <c r="T162" s="479">
        <f t="shared" si="26"/>
        <v>0</v>
      </c>
      <c r="U162" s="479" t="str">
        <f t="shared" si="27"/>
        <v>EUR</v>
      </c>
      <c r="V162" s="479">
        <f t="shared" si="28"/>
        <v>0</v>
      </c>
      <c r="W162" s="479">
        <f t="shared" si="29"/>
        <v>0</v>
      </c>
    </row>
    <row r="163" spans="1:23" x14ac:dyDescent="0.35">
      <c r="A163" s="555" t="str">
        <f>Instructions!$D$17</f>
        <v>Hotel name</v>
      </c>
      <c r="B163" s="555">
        <f>'8 F&amp;B Composition'!E182</f>
        <v>0</v>
      </c>
      <c r="C163" s="368">
        <f>'8 F&amp;B Composition'!I182</f>
        <v>5</v>
      </c>
      <c r="D163" s="219">
        <f>'8 F&amp;B Composition'!J182</f>
        <v>0</v>
      </c>
      <c r="E163" s="555">
        <f>'8 F&amp;B Composition'!L182</f>
        <v>1000006</v>
      </c>
      <c r="F163" s="555">
        <f>'8 F&amp;B Composition'!M182</f>
        <v>0</v>
      </c>
      <c r="G163" s="560">
        <f>'8 F&amp;B Composition'!O182</f>
        <v>0</v>
      </c>
      <c r="H163" s="560">
        <f>'8 F&amp;B Composition'!P182</f>
        <v>0</v>
      </c>
      <c r="I163" s="560" t="str">
        <f>'8 F&amp;B Composition'!Q182</f>
        <v>EUR</v>
      </c>
      <c r="J163" s="555">
        <f>'8 F&amp;B Composition'!R182</f>
        <v>0</v>
      </c>
      <c r="K163" s="555">
        <f>'8 F&amp;B Composition'!S182</f>
        <v>0</v>
      </c>
      <c r="M163" s="479" t="str">
        <f t="shared" si="21"/>
        <v>Hotel name</v>
      </c>
      <c r="N163" s="479">
        <f t="shared" si="22"/>
        <v>0</v>
      </c>
      <c r="O163" s="476">
        <f t="shared" si="23"/>
        <v>5</v>
      </c>
      <c r="P163" s="555">
        <f t="shared" si="24"/>
        <v>0</v>
      </c>
      <c r="Q163" s="555">
        <f>'8 F&amp;B Composition'!K182</f>
        <v>2020190</v>
      </c>
      <c r="R163" s="555">
        <f t="shared" si="30"/>
        <v>0</v>
      </c>
      <c r="S163" s="555">
        <f t="shared" si="25"/>
        <v>0</v>
      </c>
      <c r="T163" s="479">
        <f t="shared" si="26"/>
        <v>0</v>
      </c>
      <c r="U163" s="479" t="str">
        <f t="shared" si="27"/>
        <v>EUR</v>
      </c>
      <c r="V163" s="479">
        <f t="shared" si="28"/>
        <v>0</v>
      </c>
      <c r="W163" s="479">
        <f t="shared" si="29"/>
        <v>0</v>
      </c>
    </row>
    <row r="164" spans="1:23" x14ac:dyDescent="0.35">
      <c r="A164" s="555" t="str">
        <f>Instructions!$D$17</f>
        <v>Hotel name</v>
      </c>
      <c r="B164" s="555">
        <f>'8 F&amp;B Composition'!E183</f>
        <v>0</v>
      </c>
      <c r="C164" s="368">
        <f>'8 F&amp;B Composition'!I183</f>
        <v>3</v>
      </c>
      <c r="D164" s="219">
        <f>'8 F&amp;B Composition'!J183</f>
        <v>0</v>
      </c>
      <c r="E164" s="555">
        <f>'8 F&amp;B Composition'!L183</f>
        <v>1047919</v>
      </c>
      <c r="F164" s="555">
        <f>'8 F&amp;B Composition'!M183</f>
        <v>0</v>
      </c>
      <c r="G164" s="560">
        <f>'8 F&amp;B Composition'!O183</f>
        <v>0</v>
      </c>
      <c r="H164" s="560">
        <f>'8 F&amp;B Composition'!P183</f>
        <v>0</v>
      </c>
      <c r="I164" s="560" t="str">
        <f>'8 F&amp;B Composition'!Q183</f>
        <v>EUR</v>
      </c>
      <c r="J164" s="555">
        <f>'8 F&amp;B Composition'!R183</f>
        <v>0</v>
      </c>
      <c r="K164" s="555">
        <f>'8 F&amp;B Composition'!S183</f>
        <v>0</v>
      </c>
      <c r="M164" s="479" t="str">
        <f t="shared" si="21"/>
        <v>Hotel name</v>
      </c>
      <c r="N164" s="479">
        <f t="shared" si="22"/>
        <v>0</v>
      </c>
      <c r="O164" s="476">
        <f t="shared" si="23"/>
        <v>3</v>
      </c>
      <c r="P164" s="555">
        <f t="shared" si="24"/>
        <v>0</v>
      </c>
      <c r="Q164" s="555">
        <f>'8 F&amp;B Composition'!K183</f>
        <v>1070925</v>
      </c>
      <c r="R164" s="555">
        <f t="shared" si="30"/>
        <v>0</v>
      </c>
      <c r="S164" s="555">
        <f t="shared" si="25"/>
        <v>0</v>
      </c>
      <c r="T164" s="479">
        <f t="shared" si="26"/>
        <v>0</v>
      </c>
      <c r="U164" s="479" t="str">
        <f t="shared" si="27"/>
        <v>EUR</v>
      </c>
      <c r="V164" s="479">
        <f t="shared" si="28"/>
        <v>0</v>
      </c>
      <c r="W164" s="479">
        <f t="shared" si="29"/>
        <v>0</v>
      </c>
    </row>
    <row r="165" spans="1:23" x14ac:dyDescent="0.35">
      <c r="A165" s="555" t="str">
        <f>Instructions!$D$17</f>
        <v>Hotel name</v>
      </c>
      <c r="B165" s="555">
        <f>'8 F&amp;B Composition'!E184</f>
        <v>0</v>
      </c>
      <c r="C165" s="368">
        <f>'8 F&amp;B Composition'!I184</f>
        <v>5</v>
      </c>
      <c r="D165" s="219">
        <f>'8 F&amp;B Composition'!J184</f>
        <v>0</v>
      </c>
      <c r="E165" s="555">
        <f>'8 F&amp;B Composition'!L184</f>
        <v>1000006</v>
      </c>
      <c r="F165" s="555">
        <f>'8 F&amp;B Composition'!M184</f>
        <v>0</v>
      </c>
      <c r="G165" s="560">
        <f>'8 F&amp;B Composition'!O184</f>
        <v>0</v>
      </c>
      <c r="H165" s="560">
        <f>'8 F&amp;B Composition'!P184</f>
        <v>0</v>
      </c>
      <c r="I165" s="560" t="str">
        <f>'8 F&amp;B Composition'!Q184</f>
        <v>EUR</v>
      </c>
      <c r="J165" s="555">
        <f>'8 F&amp;B Composition'!R184</f>
        <v>0</v>
      </c>
      <c r="K165" s="555">
        <f>'8 F&amp;B Composition'!S184</f>
        <v>0</v>
      </c>
      <c r="M165" s="479" t="str">
        <f t="shared" si="21"/>
        <v>Hotel name</v>
      </c>
      <c r="N165" s="479">
        <f t="shared" si="22"/>
        <v>0</v>
      </c>
      <c r="O165" s="476">
        <f t="shared" si="23"/>
        <v>5</v>
      </c>
      <c r="P165" s="555">
        <f t="shared" si="24"/>
        <v>0</v>
      </c>
      <c r="Q165" s="555">
        <f>'8 F&amp;B Composition'!K184</f>
        <v>2020190</v>
      </c>
      <c r="R165" s="555">
        <f t="shared" si="30"/>
        <v>0</v>
      </c>
      <c r="S165" s="555">
        <f t="shared" si="25"/>
        <v>0</v>
      </c>
      <c r="T165" s="479">
        <f t="shared" si="26"/>
        <v>0</v>
      </c>
      <c r="U165" s="479" t="str">
        <f t="shared" si="27"/>
        <v>EUR</v>
      </c>
      <c r="V165" s="479">
        <f t="shared" si="28"/>
        <v>0</v>
      </c>
      <c r="W165" s="479">
        <f t="shared" si="29"/>
        <v>0</v>
      </c>
    </row>
    <row r="166" spans="1:23" x14ac:dyDescent="0.35">
      <c r="A166" s="555" t="str">
        <f>Instructions!$D$17</f>
        <v>Hotel name</v>
      </c>
      <c r="B166" s="555">
        <f>'8 F&amp;B Composition'!E185</f>
        <v>0</v>
      </c>
      <c r="C166" s="368">
        <f>'8 F&amp;B Composition'!I185</f>
        <v>3</v>
      </c>
      <c r="D166" s="219">
        <f>'8 F&amp;B Composition'!J185</f>
        <v>0</v>
      </c>
      <c r="E166" s="555">
        <f>'8 F&amp;B Composition'!L185</f>
        <v>1047919</v>
      </c>
      <c r="F166" s="555">
        <f>'8 F&amp;B Composition'!M185</f>
        <v>0</v>
      </c>
      <c r="G166" s="560">
        <f>'8 F&amp;B Composition'!O185</f>
        <v>0</v>
      </c>
      <c r="H166" s="560">
        <f>'8 F&amp;B Composition'!P185</f>
        <v>0</v>
      </c>
      <c r="I166" s="560" t="str">
        <f>'8 F&amp;B Composition'!Q185</f>
        <v>EUR</v>
      </c>
      <c r="J166" s="555">
        <f>'8 F&amp;B Composition'!R185</f>
        <v>0</v>
      </c>
      <c r="K166" s="555">
        <f>'8 F&amp;B Composition'!S185</f>
        <v>0</v>
      </c>
      <c r="M166" s="479" t="str">
        <f t="shared" si="21"/>
        <v>Hotel name</v>
      </c>
      <c r="N166" s="479">
        <f t="shared" si="22"/>
        <v>0</v>
      </c>
      <c r="O166" s="476">
        <f t="shared" si="23"/>
        <v>3</v>
      </c>
      <c r="P166" s="555">
        <f t="shared" si="24"/>
        <v>0</v>
      </c>
      <c r="Q166" s="555">
        <f>'8 F&amp;B Composition'!K185</f>
        <v>1070925</v>
      </c>
      <c r="R166" s="555">
        <f t="shared" si="30"/>
        <v>0</v>
      </c>
      <c r="S166" s="555">
        <f t="shared" si="25"/>
        <v>0</v>
      </c>
      <c r="T166" s="479">
        <f t="shared" si="26"/>
        <v>0</v>
      </c>
      <c r="U166" s="479" t="str">
        <f t="shared" si="27"/>
        <v>EUR</v>
      </c>
      <c r="V166" s="479">
        <f t="shared" si="28"/>
        <v>0</v>
      </c>
      <c r="W166" s="479">
        <f t="shared" si="29"/>
        <v>0</v>
      </c>
    </row>
    <row r="167" spans="1:23" x14ac:dyDescent="0.35">
      <c r="A167" s="555" t="str">
        <f>Instructions!$D$17</f>
        <v>Hotel name</v>
      </c>
      <c r="B167" s="555">
        <f>'8 F&amp;B Composition'!E186</f>
        <v>0</v>
      </c>
      <c r="C167" s="368">
        <f>'8 F&amp;B Composition'!I186</f>
        <v>5</v>
      </c>
      <c r="D167" s="219">
        <f>'8 F&amp;B Composition'!J186</f>
        <v>0</v>
      </c>
      <c r="E167" s="555">
        <f>'8 F&amp;B Composition'!L186</f>
        <v>1000006</v>
      </c>
      <c r="F167" s="555">
        <f>'8 F&amp;B Composition'!M186</f>
        <v>0</v>
      </c>
      <c r="G167" s="560">
        <f>'8 F&amp;B Composition'!O186</f>
        <v>0</v>
      </c>
      <c r="H167" s="560">
        <f>'8 F&amp;B Composition'!P186</f>
        <v>0</v>
      </c>
      <c r="I167" s="560" t="str">
        <f>'8 F&amp;B Composition'!Q186</f>
        <v>EUR</v>
      </c>
      <c r="J167" s="555">
        <f>'8 F&amp;B Composition'!R186</f>
        <v>0</v>
      </c>
      <c r="K167" s="555">
        <f>'8 F&amp;B Composition'!S186</f>
        <v>0</v>
      </c>
      <c r="M167" s="479" t="str">
        <f t="shared" si="21"/>
        <v>Hotel name</v>
      </c>
      <c r="N167" s="479">
        <f t="shared" si="22"/>
        <v>0</v>
      </c>
      <c r="O167" s="476">
        <f t="shared" si="23"/>
        <v>5</v>
      </c>
      <c r="P167" s="555">
        <f t="shared" si="24"/>
        <v>0</v>
      </c>
      <c r="Q167" s="555">
        <f>'8 F&amp;B Composition'!K186</f>
        <v>2020190</v>
      </c>
      <c r="R167" s="555">
        <f t="shared" si="30"/>
        <v>0</v>
      </c>
      <c r="S167" s="555">
        <f t="shared" si="25"/>
        <v>0</v>
      </c>
      <c r="T167" s="479">
        <f t="shared" si="26"/>
        <v>0</v>
      </c>
      <c r="U167" s="479" t="str">
        <f t="shared" si="27"/>
        <v>EUR</v>
      </c>
      <c r="V167" s="479">
        <f t="shared" si="28"/>
        <v>0</v>
      </c>
      <c r="W167" s="479">
        <f t="shared" si="29"/>
        <v>0</v>
      </c>
    </row>
    <row r="168" spans="1:23" x14ac:dyDescent="0.35">
      <c r="A168" s="555" t="str">
        <f>Instructions!$D$17</f>
        <v>Hotel name</v>
      </c>
      <c r="B168" s="555">
        <f>'8 F&amp;B Composition'!E187</f>
        <v>0</v>
      </c>
      <c r="C168" s="368">
        <f>'8 F&amp;B Composition'!I187</f>
        <v>3</v>
      </c>
      <c r="D168" s="219">
        <f>'8 F&amp;B Composition'!J187</f>
        <v>0</v>
      </c>
      <c r="E168" s="555">
        <f>'8 F&amp;B Composition'!L187</f>
        <v>1047919</v>
      </c>
      <c r="F168" s="555">
        <f>'8 F&amp;B Composition'!M187</f>
        <v>0</v>
      </c>
      <c r="G168" s="560">
        <f>'8 F&amp;B Composition'!O187</f>
        <v>80</v>
      </c>
      <c r="H168" s="560">
        <f>'8 F&amp;B Composition'!P187</f>
        <v>0</v>
      </c>
      <c r="I168" s="560" t="str">
        <f>'8 F&amp;B Composition'!Q187</f>
        <v>EUR</v>
      </c>
      <c r="J168" s="555">
        <f>'8 F&amp;B Composition'!R187</f>
        <v>0</v>
      </c>
      <c r="K168" s="555">
        <f>'8 F&amp;B Composition'!S187</f>
        <v>0</v>
      </c>
      <c r="M168" s="479" t="str">
        <f t="shared" si="21"/>
        <v>Hotel name</v>
      </c>
      <c r="N168" s="479">
        <f t="shared" si="22"/>
        <v>0</v>
      </c>
      <c r="O168" s="476">
        <f t="shared" si="23"/>
        <v>3</v>
      </c>
      <c r="P168" s="555">
        <f t="shared" si="24"/>
        <v>0</v>
      </c>
      <c r="Q168" s="555">
        <f>'8 F&amp;B Composition'!K187</f>
        <v>1070925</v>
      </c>
      <c r="R168" s="555">
        <f t="shared" si="30"/>
        <v>0</v>
      </c>
      <c r="S168" s="555">
        <f t="shared" si="25"/>
        <v>80</v>
      </c>
      <c r="T168" s="479">
        <f t="shared" si="26"/>
        <v>0</v>
      </c>
      <c r="U168" s="479" t="str">
        <f t="shared" si="27"/>
        <v>EUR</v>
      </c>
      <c r="V168" s="479">
        <f t="shared" si="28"/>
        <v>0</v>
      </c>
      <c r="W168" s="479">
        <f t="shared" si="29"/>
        <v>0</v>
      </c>
    </row>
    <row r="169" spans="1:23" x14ac:dyDescent="0.35">
      <c r="A169" s="555" t="str">
        <f>Instructions!$D$17</f>
        <v>Hotel name</v>
      </c>
      <c r="B169" s="555">
        <f>'8 F&amp;B Composition'!E188</f>
        <v>0</v>
      </c>
      <c r="C169" s="368">
        <f>'8 F&amp;B Composition'!I188</f>
        <v>5</v>
      </c>
      <c r="D169" s="219">
        <f>'8 F&amp;B Composition'!J188</f>
        <v>0</v>
      </c>
      <c r="E169" s="555">
        <f>'8 F&amp;B Composition'!L188</f>
        <v>1000006</v>
      </c>
      <c r="F169" s="555">
        <f>'8 F&amp;B Composition'!M188</f>
        <v>0</v>
      </c>
      <c r="G169" s="560">
        <f>'8 F&amp;B Composition'!O188</f>
        <v>20</v>
      </c>
      <c r="H169" s="560">
        <f>'8 F&amp;B Composition'!P188</f>
        <v>0</v>
      </c>
      <c r="I169" s="560" t="str">
        <f>'8 F&amp;B Composition'!Q188</f>
        <v>EUR</v>
      </c>
      <c r="J169" s="555">
        <f>'8 F&amp;B Composition'!R188</f>
        <v>0</v>
      </c>
      <c r="K169" s="555">
        <f>'8 F&amp;B Composition'!S188</f>
        <v>0</v>
      </c>
      <c r="M169" s="479" t="str">
        <f t="shared" si="21"/>
        <v>Hotel name</v>
      </c>
      <c r="N169" s="479">
        <f t="shared" si="22"/>
        <v>0</v>
      </c>
      <c r="O169" s="476">
        <f t="shared" si="23"/>
        <v>5</v>
      </c>
      <c r="P169" s="555">
        <f t="shared" si="24"/>
        <v>0</v>
      </c>
      <c r="Q169" s="555">
        <f>'8 F&amp;B Composition'!K188</f>
        <v>2020190</v>
      </c>
      <c r="R169" s="555">
        <f t="shared" si="30"/>
        <v>0</v>
      </c>
      <c r="S169" s="555">
        <f t="shared" si="25"/>
        <v>20</v>
      </c>
      <c r="T169" s="479">
        <f t="shared" si="26"/>
        <v>0</v>
      </c>
      <c r="U169" s="479" t="str">
        <f t="shared" si="27"/>
        <v>EUR</v>
      </c>
      <c r="V169" s="479">
        <f t="shared" si="28"/>
        <v>0</v>
      </c>
      <c r="W169" s="479">
        <f t="shared" si="29"/>
        <v>0</v>
      </c>
    </row>
    <row r="170" spans="1:23" x14ac:dyDescent="0.35">
      <c r="A170" s="555" t="str">
        <f>Instructions!$D$17</f>
        <v>Hotel name</v>
      </c>
      <c r="B170" s="555">
        <f>'8 F&amp;B Composition'!E189</f>
        <v>0</v>
      </c>
      <c r="C170" s="368">
        <f>'8 F&amp;B Composition'!I189</f>
        <v>3</v>
      </c>
      <c r="D170" s="219">
        <f>'8 F&amp;B Composition'!J189</f>
        <v>0</v>
      </c>
      <c r="E170" s="555">
        <f>'8 F&amp;B Composition'!L189</f>
        <v>1047919</v>
      </c>
      <c r="F170" s="555">
        <f>'8 F&amp;B Composition'!M189</f>
        <v>0</v>
      </c>
      <c r="G170" s="560">
        <f>'8 F&amp;B Composition'!O189</f>
        <v>0</v>
      </c>
      <c r="H170" s="560">
        <f>'8 F&amp;B Composition'!P189</f>
        <v>0</v>
      </c>
      <c r="I170" s="560" t="str">
        <f>'8 F&amp;B Composition'!Q189</f>
        <v>EUR</v>
      </c>
      <c r="J170" s="555">
        <f>'8 F&amp;B Composition'!R189</f>
        <v>0</v>
      </c>
      <c r="K170" s="555">
        <f>'8 F&amp;B Composition'!S189</f>
        <v>0</v>
      </c>
      <c r="M170" s="479" t="str">
        <f t="shared" si="21"/>
        <v>Hotel name</v>
      </c>
      <c r="N170" s="479">
        <f t="shared" si="22"/>
        <v>0</v>
      </c>
      <c r="O170" s="476">
        <f t="shared" si="23"/>
        <v>3</v>
      </c>
      <c r="P170" s="555">
        <f t="shared" si="24"/>
        <v>0</v>
      </c>
      <c r="Q170" s="555">
        <f>'8 F&amp;B Composition'!K189</f>
        <v>1070925</v>
      </c>
      <c r="R170" s="555">
        <f t="shared" si="30"/>
        <v>0</v>
      </c>
      <c r="S170" s="555">
        <f t="shared" si="25"/>
        <v>0</v>
      </c>
      <c r="T170" s="479">
        <f t="shared" si="26"/>
        <v>0</v>
      </c>
      <c r="U170" s="479" t="str">
        <f t="shared" si="27"/>
        <v>EUR</v>
      </c>
      <c r="V170" s="479">
        <f t="shared" si="28"/>
        <v>0</v>
      </c>
      <c r="W170" s="479">
        <f t="shared" si="29"/>
        <v>0</v>
      </c>
    </row>
    <row r="171" spans="1:23" x14ac:dyDescent="0.35">
      <c r="A171" s="555" t="str">
        <f>Instructions!$D$17</f>
        <v>Hotel name</v>
      </c>
      <c r="B171" s="555">
        <f>'8 F&amp;B Composition'!E190</f>
        <v>0</v>
      </c>
      <c r="C171" s="368">
        <f>'8 F&amp;B Composition'!I190</f>
        <v>5</v>
      </c>
      <c r="D171" s="219">
        <f>'8 F&amp;B Composition'!J190</f>
        <v>0</v>
      </c>
      <c r="E171" s="555">
        <f>'8 F&amp;B Composition'!L190</f>
        <v>1000006</v>
      </c>
      <c r="F171" s="555">
        <f>'8 F&amp;B Composition'!M190</f>
        <v>0</v>
      </c>
      <c r="G171" s="560">
        <f>'8 F&amp;B Composition'!O190</f>
        <v>0</v>
      </c>
      <c r="H171" s="560">
        <f>'8 F&amp;B Composition'!P190</f>
        <v>0</v>
      </c>
      <c r="I171" s="560" t="str">
        <f>'8 F&amp;B Composition'!Q190</f>
        <v>EUR</v>
      </c>
      <c r="J171" s="555">
        <f>'8 F&amp;B Composition'!R190</f>
        <v>0</v>
      </c>
      <c r="K171" s="555">
        <f>'8 F&amp;B Composition'!S190</f>
        <v>0</v>
      </c>
      <c r="M171" s="479" t="str">
        <f t="shared" si="21"/>
        <v>Hotel name</v>
      </c>
      <c r="N171" s="479">
        <f t="shared" si="22"/>
        <v>0</v>
      </c>
      <c r="O171" s="476">
        <f t="shared" si="23"/>
        <v>5</v>
      </c>
      <c r="P171" s="555">
        <f t="shared" si="24"/>
        <v>0</v>
      </c>
      <c r="Q171" s="555">
        <f>'8 F&amp;B Composition'!K190</f>
        <v>2020190</v>
      </c>
      <c r="R171" s="555">
        <f t="shared" si="30"/>
        <v>0</v>
      </c>
      <c r="S171" s="555">
        <f t="shared" si="25"/>
        <v>0</v>
      </c>
      <c r="T171" s="479">
        <f t="shared" si="26"/>
        <v>0</v>
      </c>
      <c r="U171" s="479" t="str">
        <f t="shared" si="27"/>
        <v>EUR</v>
      </c>
      <c r="V171" s="479">
        <f t="shared" si="28"/>
        <v>0</v>
      </c>
      <c r="W171" s="479">
        <f t="shared" si="29"/>
        <v>0</v>
      </c>
    </row>
    <row r="172" spans="1:23" x14ac:dyDescent="0.35">
      <c r="A172" s="555" t="str">
        <f>Instructions!$D$17</f>
        <v>Hotel name</v>
      </c>
      <c r="B172" s="555">
        <f>'8 F&amp;B Composition'!E191</f>
        <v>0</v>
      </c>
      <c r="C172" s="368">
        <f>'8 F&amp;B Composition'!I191</f>
        <v>3</v>
      </c>
      <c r="D172" s="219">
        <f>'8 F&amp;B Composition'!J191</f>
        <v>0</v>
      </c>
      <c r="E172" s="555">
        <f>'8 F&amp;B Composition'!L191</f>
        <v>1047919</v>
      </c>
      <c r="F172" s="555">
        <f>'8 F&amp;B Composition'!M191</f>
        <v>0</v>
      </c>
      <c r="G172" s="560">
        <f>'8 F&amp;B Composition'!O191</f>
        <v>0</v>
      </c>
      <c r="H172" s="560">
        <f>'8 F&amp;B Composition'!P191</f>
        <v>0</v>
      </c>
      <c r="I172" s="560" t="str">
        <f>'8 F&amp;B Composition'!Q191</f>
        <v>EUR</v>
      </c>
      <c r="J172" s="555">
        <f>'8 F&amp;B Composition'!R191</f>
        <v>0</v>
      </c>
      <c r="K172" s="555">
        <f>'8 F&amp;B Composition'!S191</f>
        <v>0</v>
      </c>
      <c r="M172" s="479" t="str">
        <f t="shared" si="21"/>
        <v>Hotel name</v>
      </c>
      <c r="N172" s="479">
        <f t="shared" si="22"/>
        <v>0</v>
      </c>
      <c r="O172" s="476">
        <f t="shared" si="23"/>
        <v>3</v>
      </c>
      <c r="P172" s="555">
        <f t="shared" si="24"/>
        <v>0</v>
      </c>
      <c r="Q172" s="555">
        <f>'8 F&amp;B Composition'!K191</f>
        <v>1070925</v>
      </c>
      <c r="R172" s="555">
        <f t="shared" si="30"/>
        <v>0</v>
      </c>
      <c r="S172" s="555">
        <f t="shared" si="25"/>
        <v>0</v>
      </c>
      <c r="T172" s="479">
        <f t="shared" si="26"/>
        <v>0</v>
      </c>
      <c r="U172" s="479" t="str">
        <f t="shared" si="27"/>
        <v>EUR</v>
      </c>
      <c r="V172" s="479">
        <f t="shared" si="28"/>
        <v>0</v>
      </c>
      <c r="W172" s="479">
        <f t="shared" si="29"/>
        <v>0</v>
      </c>
    </row>
    <row r="173" spans="1:23" x14ac:dyDescent="0.35">
      <c r="A173" s="555" t="str">
        <f>Instructions!$D$17</f>
        <v>Hotel name</v>
      </c>
      <c r="B173" s="555">
        <f>'8 F&amp;B Composition'!E192</f>
        <v>0</v>
      </c>
      <c r="C173" s="368">
        <f>'8 F&amp;B Composition'!I192</f>
        <v>5</v>
      </c>
      <c r="D173" s="219">
        <f>'8 F&amp;B Composition'!J192</f>
        <v>0</v>
      </c>
      <c r="E173" s="555">
        <f>'8 F&amp;B Composition'!L192</f>
        <v>1000006</v>
      </c>
      <c r="F173" s="555">
        <f>'8 F&amp;B Composition'!M192</f>
        <v>0</v>
      </c>
      <c r="G173" s="560">
        <f>'8 F&amp;B Composition'!O192</f>
        <v>0</v>
      </c>
      <c r="H173" s="560">
        <f>'8 F&amp;B Composition'!P192</f>
        <v>0</v>
      </c>
      <c r="I173" s="560" t="str">
        <f>'8 F&amp;B Composition'!Q192</f>
        <v>EUR</v>
      </c>
      <c r="J173" s="555">
        <f>'8 F&amp;B Composition'!R192</f>
        <v>0</v>
      </c>
      <c r="K173" s="555">
        <f>'8 F&amp;B Composition'!S192</f>
        <v>0</v>
      </c>
      <c r="M173" s="479" t="str">
        <f t="shared" si="21"/>
        <v>Hotel name</v>
      </c>
      <c r="N173" s="479">
        <f t="shared" si="22"/>
        <v>0</v>
      </c>
      <c r="O173" s="476">
        <f t="shared" si="23"/>
        <v>5</v>
      </c>
      <c r="P173" s="555">
        <f t="shared" si="24"/>
        <v>0</v>
      </c>
      <c r="Q173" s="555">
        <f>'8 F&amp;B Composition'!K192</f>
        <v>2020190</v>
      </c>
      <c r="R173" s="555">
        <f t="shared" si="30"/>
        <v>0</v>
      </c>
      <c r="S173" s="555">
        <f t="shared" si="25"/>
        <v>0</v>
      </c>
      <c r="T173" s="479">
        <f t="shared" si="26"/>
        <v>0</v>
      </c>
      <c r="U173" s="479" t="str">
        <f t="shared" si="27"/>
        <v>EUR</v>
      </c>
      <c r="V173" s="479">
        <f t="shared" si="28"/>
        <v>0</v>
      </c>
      <c r="W173" s="479">
        <f t="shared" si="29"/>
        <v>0</v>
      </c>
    </row>
    <row r="174" spans="1:23" x14ac:dyDescent="0.35">
      <c r="A174" s="555" t="str">
        <f>Instructions!$D$17</f>
        <v>Hotel name</v>
      </c>
      <c r="B174" s="555">
        <f>'8 F&amp;B Composition'!E193</f>
        <v>0</v>
      </c>
      <c r="C174" s="368">
        <f>'8 F&amp;B Composition'!I193</f>
        <v>3</v>
      </c>
      <c r="D174" s="219">
        <f>'8 F&amp;B Composition'!J193</f>
        <v>0</v>
      </c>
      <c r="E174" s="555">
        <f>'8 F&amp;B Composition'!L193</f>
        <v>1047919</v>
      </c>
      <c r="F174" s="555">
        <f>'8 F&amp;B Composition'!M193</f>
        <v>0</v>
      </c>
      <c r="G174" s="560">
        <f>'8 F&amp;B Composition'!O193</f>
        <v>0</v>
      </c>
      <c r="H174" s="560">
        <f>'8 F&amp;B Composition'!P193</f>
        <v>0</v>
      </c>
      <c r="I174" s="560" t="str">
        <f>'8 F&amp;B Composition'!Q193</f>
        <v>EUR</v>
      </c>
      <c r="J174" s="555">
        <f>'8 F&amp;B Composition'!R193</f>
        <v>0</v>
      </c>
      <c r="K174" s="555">
        <f>'8 F&amp;B Composition'!S193</f>
        <v>0</v>
      </c>
      <c r="M174" s="479" t="str">
        <f t="shared" si="21"/>
        <v>Hotel name</v>
      </c>
      <c r="N174" s="479">
        <f t="shared" si="22"/>
        <v>0</v>
      </c>
      <c r="O174" s="476">
        <f t="shared" si="23"/>
        <v>3</v>
      </c>
      <c r="P174" s="555">
        <f t="shared" si="24"/>
        <v>0</v>
      </c>
      <c r="Q174" s="555">
        <f>'8 F&amp;B Composition'!K193</f>
        <v>1070925</v>
      </c>
      <c r="R174" s="555">
        <f t="shared" si="30"/>
        <v>0</v>
      </c>
      <c r="S174" s="555">
        <f t="shared" si="25"/>
        <v>0</v>
      </c>
      <c r="T174" s="479">
        <f t="shared" si="26"/>
        <v>0</v>
      </c>
      <c r="U174" s="479" t="str">
        <f t="shared" si="27"/>
        <v>EUR</v>
      </c>
      <c r="V174" s="479">
        <f t="shared" si="28"/>
        <v>0</v>
      </c>
      <c r="W174" s="479">
        <f t="shared" si="29"/>
        <v>0</v>
      </c>
    </row>
    <row r="175" spans="1:23" x14ac:dyDescent="0.35">
      <c r="A175" s="555" t="str">
        <f>Instructions!$D$17</f>
        <v>Hotel name</v>
      </c>
      <c r="B175" s="555">
        <f>'8 F&amp;B Composition'!E194</f>
        <v>0</v>
      </c>
      <c r="C175" s="368">
        <f>'8 F&amp;B Composition'!I194</f>
        <v>5</v>
      </c>
      <c r="D175" s="219">
        <f>'8 F&amp;B Composition'!J194</f>
        <v>0</v>
      </c>
      <c r="E175" s="555">
        <f>'8 F&amp;B Composition'!L194</f>
        <v>1000006</v>
      </c>
      <c r="F175" s="555">
        <f>'8 F&amp;B Composition'!M194</f>
        <v>0</v>
      </c>
      <c r="G175" s="560">
        <f>'8 F&amp;B Composition'!O194</f>
        <v>0</v>
      </c>
      <c r="H175" s="560">
        <f>'8 F&amp;B Composition'!P194</f>
        <v>0</v>
      </c>
      <c r="I175" s="560" t="str">
        <f>'8 F&amp;B Composition'!Q194</f>
        <v>EUR</v>
      </c>
      <c r="J175" s="555">
        <f>'8 F&amp;B Composition'!R194</f>
        <v>0</v>
      </c>
      <c r="K175" s="555">
        <f>'8 F&amp;B Composition'!S194</f>
        <v>0</v>
      </c>
      <c r="M175" s="479" t="str">
        <f t="shared" si="21"/>
        <v>Hotel name</v>
      </c>
      <c r="N175" s="479">
        <f t="shared" si="22"/>
        <v>0</v>
      </c>
      <c r="O175" s="476">
        <f t="shared" si="23"/>
        <v>5</v>
      </c>
      <c r="P175" s="555">
        <f t="shared" si="24"/>
        <v>0</v>
      </c>
      <c r="Q175" s="555">
        <f>'8 F&amp;B Composition'!K194</f>
        <v>2020190</v>
      </c>
      <c r="R175" s="555">
        <f t="shared" si="30"/>
        <v>0</v>
      </c>
      <c r="S175" s="555">
        <f t="shared" si="25"/>
        <v>0</v>
      </c>
      <c r="T175" s="479">
        <f t="shared" si="26"/>
        <v>0</v>
      </c>
      <c r="U175" s="479" t="str">
        <f t="shared" si="27"/>
        <v>EUR</v>
      </c>
      <c r="V175" s="479">
        <f t="shared" si="28"/>
        <v>0</v>
      </c>
      <c r="W175" s="479">
        <f t="shared" si="29"/>
        <v>0</v>
      </c>
    </row>
    <row r="176" spans="1:23" x14ac:dyDescent="0.35">
      <c r="A176" s="555" t="str">
        <f>Instructions!$D$17</f>
        <v>Hotel name</v>
      </c>
      <c r="B176" s="555">
        <f>'8 F&amp;B Composition'!E195</f>
        <v>0</v>
      </c>
      <c r="C176" s="368">
        <f>'8 F&amp;B Composition'!I195</f>
        <v>3</v>
      </c>
      <c r="D176" s="219">
        <f>'8 F&amp;B Composition'!J195</f>
        <v>0</v>
      </c>
      <c r="E176" s="555">
        <f>'8 F&amp;B Composition'!L195</f>
        <v>1047919</v>
      </c>
      <c r="F176" s="555">
        <f>'8 F&amp;B Composition'!M195</f>
        <v>0</v>
      </c>
      <c r="G176" s="560">
        <f>'8 F&amp;B Composition'!O195</f>
        <v>0</v>
      </c>
      <c r="H176" s="560">
        <f>'8 F&amp;B Composition'!P195</f>
        <v>0</v>
      </c>
      <c r="I176" s="560" t="str">
        <f>'8 F&amp;B Composition'!Q195</f>
        <v>EUR</v>
      </c>
      <c r="J176" s="555">
        <f>'8 F&amp;B Composition'!R195</f>
        <v>0</v>
      </c>
      <c r="K176" s="555">
        <f>'8 F&amp;B Composition'!S195</f>
        <v>0</v>
      </c>
      <c r="M176" s="479" t="str">
        <f t="shared" si="21"/>
        <v>Hotel name</v>
      </c>
      <c r="N176" s="479">
        <f t="shared" si="22"/>
        <v>0</v>
      </c>
      <c r="O176" s="476">
        <f t="shared" si="23"/>
        <v>3</v>
      </c>
      <c r="P176" s="555">
        <f t="shared" si="24"/>
        <v>0</v>
      </c>
      <c r="Q176" s="555">
        <f>'8 F&amp;B Composition'!K195</f>
        <v>1070925</v>
      </c>
      <c r="R176" s="555">
        <f t="shared" si="30"/>
        <v>0</v>
      </c>
      <c r="S176" s="555">
        <f t="shared" si="25"/>
        <v>0</v>
      </c>
      <c r="T176" s="479">
        <f t="shared" si="26"/>
        <v>0</v>
      </c>
      <c r="U176" s="479" t="str">
        <f t="shared" si="27"/>
        <v>EUR</v>
      </c>
      <c r="V176" s="479">
        <f t="shared" si="28"/>
        <v>0</v>
      </c>
      <c r="W176" s="479">
        <f t="shared" si="29"/>
        <v>0</v>
      </c>
    </row>
    <row r="177" spans="1:23" x14ac:dyDescent="0.35">
      <c r="A177" s="555" t="str">
        <f>Instructions!$D$17</f>
        <v>Hotel name</v>
      </c>
      <c r="B177" s="555">
        <f>'8 F&amp;B Composition'!E196</f>
        <v>0</v>
      </c>
      <c r="C177" s="368">
        <f>'8 F&amp;B Composition'!I196</f>
        <v>5</v>
      </c>
      <c r="D177" s="219">
        <f>'8 F&amp;B Composition'!J196</f>
        <v>0</v>
      </c>
      <c r="E177" s="555">
        <f>'8 F&amp;B Composition'!L196</f>
        <v>1000006</v>
      </c>
      <c r="F177" s="555">
        <f>'8 F&amp;B Composition'!M196</f>
        <v>0</v>
      </c>
      <c r="G177" s="560">
        <f>'8 F&amp;B Composition'!O196</f>
        <v>0</v>
      </c>
      <c r="H177" s="560">
        <f>'8 F&amp;B Composition'!P196</f>
        <v>0</v>
      </c>
      <c r="I177" s="560" t="str">
        <f>'8 F&amp;B Composition'!Q196</f>
        <v>EUR</v>
      </c>
      <c r="J177" s="555">
        <f>'8 F&amp;B Composition'!R196</f>
        <v>0</v>
      </c>
      <c r="K177" s="555">
        <f>'8 F&amp;B Composition'!S196</f>
        <v>0</v>
      </c>
      <c r="M177" s="479" t="str">
        <f t="shared" si="21"/>
        <v>Hotel name</v>
      </c>
      <c r="N177" s="479">
        <f t="shared" si="22"/>
        <v>0</v>
      </c>
      <c r="O177" s="476">
        <f t="shared" si="23"/>
        <v>5</v>
      </c>
      <c r="P177" s="555">
        <f t="shared" si="24"/>
        <v>0</v>
      </c>
      <c r="Q177" s="555">
        <f>'8 F&amp;B Composition'!K196</f>
        <v>2020190</v>
      </c>
      <c r="R177" s="555">
        <f t="shared" si="30"/>
        <v>0</v>
      </c>
      <c r="S177" s="555">
        <f t="shared" si="25"/>
        <v>0</v>
      </c>
      <c r="T177" s="479">
        <f t="shared" si="26"/>
        <v>0</v>
      </c>
      <c r="U177" s="479" t="str">
        <f t="shared" si="27"/>
        <v>EUR</v>
      </c>
      <c r="V177" s="479">
        <f t="shared" si="28"/>
        <v>0</v>
      </c>
      <c r="W177" s="479">
        <f t="shared" si="29"/>
        <v>0</v>
      </c>
    </row>
    <row r="178" spans="1:23" x14ac:dyDescent="0.35">
      <c r="A178" s="555" t="str">
        <f>Instructions!$D$17</f>
        <v>Hotel name</v>
      </c>
      <c r="B178" s="555">
        <f>'8 F&amp;B Composition'!E197</f>
        <v>0</v>
      </c>
      <c r="C178" s="368">
        <f>'8 F&amp;B Composition'!I197</f>
        <v>3</v>
      </c>
      <c r="D178" s="219">
        <f>'8 F&amp;B Composition'!J197</f>
        <v>0</v>
      </c>
      <c r="E178" s="555">
        <f>'8 F&amp;B Composition'!L197</f>
        <v>1047919</v>
      </c>
      <c r="F178" s="555">
        <f>'8 F&amp;B Composition'!M197</f>
        <v>0</v>
      </c>
      <c r="G178" s="560">
        <f>'8 F&amp;B Composition'!O197</f>
        <v>0</v>
      </c>
      <c r="H178" s="560">
        <f>'8 F&amp;B Composition'!P197</f>
        <v>0</v>
      </c>
      <c r="I178" s="560" t="str">
        <f>'8 F&amp;B Composition'!Q197</f>
        <v>EUR</v>
      </c>
      <c r="J178" s="555">
        <f>'8 F&amp;B Composition'!R197</f>
        <v>0</v>
      </c>
      <c r="K178" s="555">
        <f>'8 F&amp;B Composition'!S197</f>
        <v>0</v>
      </c>
      <c r="M178" s="479" t="str">
        <f t="shared" si="21"/>
        <v>Hotel name</v>
      </c>
      <c r="N178" s="479">
        <f t="shared" si="22"/>
        <v>0</v>
      </c>
      <c r="O178" s="476">
        <f t="shared" si="23"/>
        <v>3</v>
      </c>
      <c r="P178" s="555">
        <f t="shared" si="24"/>
        <v>0</v>
      </c>
      <c r="Q178" s="555">
        <f>'8 F&amp;B Composition'!K197</f>
        <v>1070925</v>
      </c>
      <c r="R178" s="555">
        <f t="shared" si="30"/>
        <v>0</v>
      </c>
      <c r="S178" s="555">
        <f t="shared" si="25"/>
        <v>0</v>
      </c>
      <c r="T178" s="479">
        <f t="shared" si="26"/>
        <v>0</v>
      </c>
      <c r="U178" s="479" t="str">
        <f t="shared" si="27"/>
        <v>EUR</v>
      </c>
      <c r="V178" s="479">
        <f t="shared" si="28"/>
        <v>0</v>
      </c>
      <c r="W178" s="479">
        <f t="shared" si="29"/>
        <v>0</v>
      </c>
    </row>
    <row r="179" spans="1:23" x14ac:dyDescent="0.35">
      <c r="A179" s="555" t="str">
        <f>Instructions!$D$17</f>
        <v>Hotel name</v>
      </c>
      <c r="B179" s="555">
        <f>'8 F&amp;B Composition'!E198</f>
        <v>0</v>
      </c>
      <c r="C179" s="368">
        <f>'8 F&amp;B Composition'!I198</f>
        <v>5</v>
      </c>
      <c r="D179" s="219">
        <f>'8 F&amp;B Composition'!J198</f>
        <v>0</v>
      </c>
      <c r="E179" s="555">
        <f>'8 F&amp;B Composition'!L198</f>
        <v>1000006</v>
      </c>
      <c r="F179" s="555">
        <f>'8 F&amp;B Composition'!M198</f>
        <v>0</v>
      </c>
      <c r="G179" s="560">
        <f>'8 F&amp;B Composition'!O198</f>
        <v>0</v>
      </c>
      <c r="H179" s="560">
        <f>'8 F&amp;B Composition'!P198</f>
        <v>0</v>
      </c>
      <c r="I179" s="560" t="str">
        <f>'8 F&amp;B Composition'!Q198</f>
        <v>EUR</v>
      </c>
      <c r="J179" s="555">
        <f>'8 F&amp;B Composition'!R198</f>
        <v>0</v>
      </c>
      <c r="K179" s="555">
        <f>'8 F&amp;B Composition'!S198</f>
        <v>0</v>
      </c>
      <c r="M179" s="479" t="str">
        <f t="shared" si="21"/>
        <v>Hotel name</v>
      </c>
      <c r="N179" s="479">
        <f t="shared" si="22"/>
        <v>0</v>
      </c>
      <c r="O179" s="476">
        <f t="shared" si="23"/>
        <v>5</v>
      </c>
      <c r="P179" s="555">
        <f t="shared" si="24"/>
        <v>0</v>
      </c>
      <c r="Q179" s="555">
        <f>'8 F&amp;B Composition'!K198</f>
        <v>2020190</v>
      </c>
      <c r="R179" s="555">
        <f t="shared" si="30"/>
        <v>0</v>
      </c>
      <c r="S179" s="555">
        <f t="shared" si="25"/>
        <v>0</v>
      </c>
      <c r="T179" s="479">
        <f t="shared" si="26"/>
        <v>0</v>
      </c>
      <c r="U179" s="479" t="str">
        <f t="shared" si="27"/>
        <v>EUR</v>
      </c>
      <c r="V179" s="479">
        <f t="shared" si="28"/>
        <v>0</v>
      </c>
      <c r="W179" s="479">
        <f t="shared" si="29"/>
        <v>0</v>
      </c>
    </row>
    <row r="180" spans="1:23" x14ac:dyDescent="0.35">
      <c r="A180" s="555" t="str">
        <f>Instructions!$D$17</f>
        <v>Hotel name</v>
      </c>
      <c r="B180" s="555">
        <f>'8 F&amp;B Composition'!E199</f>
        <v>0</v>
      </c>
      <c r="C180" s="368">
        <f>'8 F&amp;B Composition'!I199</f>
        <v>3</v>
      </c>
      <c r="D180" s="219">
        <f>'8 F&amp;B Composition'!J199</f>
        <v>0</v>
      </c>
      <c r="E180" s="555">
        <f>'8 F&amp;B Composition'!L199</f>
        <v>1047919</v>
      </c>
      <c r="F180" s="555">
        <f>'8 F&amp;B Composition'!M199</f>
        <v>0</v>
      </c>
      <c r="G180" s="560">
        <f>'8 F&amp;B Composition'!O199</f>
        <v>0</v>
      </c>
      <c r="H180" s="560">
        <f>'8 F&amp;B Composition'!P199</f>
        <v>0</v>
      </c>
      <c r="I180" s="560" t="str">
        <f>'8 F&amp;B Composition'!Q199</f>
        <v>EUR</v>
      </c>
      <c r="J180" s="555">
        <f>'8 F&amp;B Composition'!R199</f>
        <v>0</v>
      </c>
      <c r="K180" s="555">
        <f>'8 F&amp;B Composition'!S199</f>
        <v>0</v>
      </c>
      <c r="M180" s="479" t="str">
        <f t="shared" si="21"/>
        <v>Hotel name</v>
      </c>
      <c r="N180" s="479">
        <f t="shared" si="22"/>
        <v>0</v>
      </c>
      <c r="O180" s="476">
        <f t="shared" si="23"/>
        <v>3</v>
      </c>
      <c r="P180" s="555">
        <f t="shared" si="24"/>
        <v>0</v>
      </c>
      <c r="Q180" s="555">
        <f>'8 F&amp;B Composition'!K199</f>
        <v>1070925</v>
      </c>
      <c r="R180" s="555">
        <f t="shared" si="30"/>
        <v>0</v>
      </c>
      <c r="S180" s="555">
        <f t="shared" si="25"/>
        <v>0</v>
      </c>
      <c r="T180" s="479">
        <f t="shared" si="26"/>
        <v>0</v>
      </c>
      <c r="U180" s="479" t="str">
        <f t="shared" si="27"/>
        <v>EUR</v>
      </c>
      <c r="V180" s="479">
        <f t="shared" si="28"/>
        <v>0</v>
      </c>
      <c r="W180" s="479">
        <f t="shared" si="29"/>
        <v>0</v>
      </c>
    </row>
    <row r="181" spans="1:23" x14ac:dyDescent="0.35">
      <c r="A181" s="555" t="str">
        <f>Instructions!$D$17</f>
        <v>Hotel name</v>
      </c>
      <c r="B181" s="555">
        <f>'8 F&amp;B Composition'!E200</f>
        <v>0</v>
      </c>
      <c r="C181" s="368">
        <f>'8 F&amp;B Composition'!I200</f>
        <v>5</v>
      </c>
      <c r="D181" s="219">
        <f>'8 F&amp;B Composition'!J200</f>
        <v>0</v>
      </c>
      <c r="E181" s="555">
        <f>'8 F&amp;B Composition'!L200</f>
        <v>1000006</v>
      </c>
      <c r="F181" s="555">
        <f>'8 F&amp;B Composition'!M200</f>
        <v>0</v>
      </c>
      <c r="G181" s="560">
        <f>'8 F&amp;B Composition'!O200</f>
        <v>0</v>
      </c>
      <c r="H181" s="560">
        <f>'8 F&amp;B Composition'!P200</f>
        <v>0</v>
      </c>
      <c r="I181" s="560" t="str">
        <f>'8 F&amp;B Composition'!Q200</f>
        <v>EUR</v>
      </c>
      <c r="J181" s="555">
        <f>'8 F&amp;B Composition'!R200</f>
        <v>0</v>
      </c>
      <c r="K181" s="555">
        <f>'8 F&amp;B Composition'!S200</f>
        <v>0</v>
      </c>
      <c r="M181" s="479" t="str">
        <f t="shared" si="21"/>
        <v>Hotel name</v>
      </c>
      <c r="N181" s="479">
        <f t="shared" si="22"/>
        <v>0</v>
      </c>
      <c r="O181" s="476">
        <f t="shared" si="23"/>
        <v>5</v>
      </c>
      <c r="P181" s="555">
        <f t="shared" si="24"/>
        <v>0</v>
      </c>
      <c r="Q181" s="555">
        <f>'8 F&amp;B Composition'!K200</f>
        <v>2020190</v>
      </c>
      <c r="R181" s="555">
        <f t="shared" si="30"/>
        <v>0</v>
      </c>
      <c r="S181" s="555">
        <f t="shared" si="25"/>
        <v>0</v>
      </c>
      <c r="T181" s="479">
        <f t="shared" si="26"/>
        <v>0</v>
      </c>
      <c r="U181" s="479" t="str">
        <f t="shared" si="27"/>
        <v>EUR</v>
      </c>
      <c r="V181" s="479">
        <f t="shared" si="28"/>
        <v>0</v>
      </c>
      <c r="W181" s="479">
        <f t="shared" si="29"/>
        <v>0</v>
      </c>
    </row>
    <row r="182" spans="1:23" x14ac:dyDescent="0.35">
      <c r="A182" s="555" t="str">
        <f>Instructions!$D$17</f>
        <v>Hotel name</v>
      </c>
      <c r="B182" s="555">
        <f>'8 F&amp;B Composition'!E201</f>
        <v>0</v>
      </c>
      <c r="C182" s="368">
        <f>'8 F&amp;B Composition'!I201</f>
        <v>3</v>
      </c>
      <c r="D182" s="219">
        <f>'8 F&amp;B Composition'!J201</f>
        <v>0</v>
      </c>
      <c r="E182" s="555">
        <f>'8 F&amp;B Composition'!L201</f>
        <v>1047919</v>
      </c>
      <c r="F182" s="555">
        <f>'8 F&amp;B Composition'!M201</f>
        <v>0</v>
      </c>
      <c r="G182" s="560">
        <f>'8 F&amp;B Composition'!O201</f>
        <v>0</v>
      </c>
      <c r="H182" s="560">
        <f>'8 F&amp;B Composition'!P201</f>
        <v>0</v>
      </c>
      <c r="I182" s="560" t="str">
        <f>'8 F&amp;B Composition'!Q201</f>
        <v>EUR</v>
      </c>
      <c r="J182" s="555">
        <f>'8 F&amp;B Composition'!R201</f>
        <v>0</v>
      </c>
      <c r="K182" s="555">
        <f>'8 F&amp;B Composition'!S201</f>
        <v>0</v>
      </c>
      <c r="M182" s="479" t="str">
        <f t="shared" si="21"/>
        <v>Hotel name</v>
      </c>
      <c r="N182" s="479">
        <f t="shared" si="22"/>
        <v>0</v>
      </c>
      <c r="O182" s="476">
        <f t="shared" si="23"/>
        <v>3</v>
      </c>
      <c r="P182" s="555">
        <f t="shared" si="24"/>
        <v>0</v>
      </c>
      <c r="Q182" s="555">
        <f>'8 F&amp;B Composition'!K201</f>
        <v>1070925</v>
      </c>
      <c r="R182" s="555">
        <f t="shared" si="30"/>
        <v>0</v>
      </c>
      <c r="S182" s="555">
        <f t="shared" si="25"/>
        <v>0</v>
      </c>
      <c r="T182" s="479">
        <f t="shared" si="26"/>
        <v>0</v>
      </c>
      <c r="U182" s="479" t="str">
        <f t="shared" si="27"/>
        <v>EUR</v>
      </c>
      <c r="V182" s="479">
        <f t="shared" si="28"/>
        <v>0</v>
      </c>
      <c r="W182" s="479">
        <f t="shared" si="29"/>
        <v>0</v>
      </c>
    </row>
    <row r="183" spans="1:23" x14ac:dyDescent="0.35">
      <c r="A183" s="555" t="str">
        <f>Instructions!$D$17</f>
        <v>Hotel name</v>
      </c>
      <c r="B183" s="555">
        <f>'8 F&amp;B Composition'!E202</f>
        <v>0</v>
      </c>
      <c r="C183" s="368">
        <f>'8 F&amp;B Composition'!I202</f>
        <v>5</v>
      </c>
      <c r="D183" s="219">
        <f>'8 F&amp;B Composition'!J202</f>
        <v>0</v>
      </c>
      <c r="E183" s="555">
        <f>'8 F&amp;B Composition'!L202</f>
        <v>1000006</v>
      </c>
      <c r="F183" s="555">
        <f>'8 F&amp;B Composition'!M202</f>
        <v>0</v>
      </c>
      <c r="G183" s="560">
        <f>'8 F&amp;B Composition'!O202</f>
        <v>0</v>
      </c>
      <c r="H183" s="560">
        <f>'8 F&amp;B Composition'!P202</f>
        <v>0</v>
      </c>
      <c r="I183" s="560" t="str">
        <f>'8 F&amp;B Composition'!Q202</f>
        <v>EUR</v>
      </c>
      <c r="J183" s="555">
        <f>'8 F&amp;B Composition'!R202</f>
        <v>0</v>
      </c>
      <c r="K183" s="555">
        <f>'8 F&amp;B Composition'!S202</f>
        <v>0</v>
      </c>
      <c r="M183" s="479" t="str">
        <f t="shared" si="21"/>
        <v>Hotel name</v>
      </c>
      <c r="N183" s="479">
        <f t="shared" si="22"/>
        <v>0</v>
      </c>
      <c r="O183" s="476">
        <f t="shared" si="23"/>
        <v>5</v>
      </c>
      <c r="P183" s="555">
        <f t="shared" si="24"/>
        <v>0</v>
      </c>
      <c r="Q183" s="555">
        <f>'8 F&amp;B Composition'!K202</f>
        <v>2020190</v>
      </c>
      <c r="R183" s="555">
        <f t="shared" si="30"/>
        <v>0</v>
      </c>
      <c r="S183" s="555">
        <f t="shared" si="25"/>
        <v>0</v>
      </c>
      <c r="T183" s="479">
        <f t="shared" si="26"/>
        <v>0</v>
      </c>
      <c r="U183" s="479" t="str">
        <f t="shared" si="27"/>
        <v>EUR</v>
      </c>
      <c r="V183" s="479">
        <f t="shared" si="28"/>
        <v>0</v>
      </c>
      <c r="W183" s="479">
        <f t="shared" si="29"/>
        <v>0</v>
      </c>
    </row>
    <row r="184" spans="1:23" x14ac:dyDescent="0.35">
      <c r="A184" s="555" t="str">
        <f>Instructions!$D$17</f>
        <v>Hotel name</v>
      </c>
      <c r="B184" s="555">
        <f>'8 F&amp;B Composition'!E203</f>
        <v>0</v>
      </c>
      <c r="C184" s="368">
        <f>'8 F&amp;B Composition'!I203</f>
        <v>3</v>
      </c>
      <c r="D184" s="219">
        <f>'8 F&amp;B Composition'!J203</f>
        <v>0</v>
      </c>
      <c r="E184" s="555">
        <f>'8 F&amp;B Composition'!L203</f>
        <v>1047919</v>
      </c>
      <c r="F184" s="555">
        <f>'8 F&amp;B Composition'!M203</f>
        <v>0</v>
      </c>
      <c r="G184" s="560">
        <f>'8 F&amp;B Composition'!O203</f>
        <v>0</v>
      </c>
      <c r="H184" s="560">
        <f>'8 F&amp;B Composition'!P203</f>
        <v>0</v>
      </c>
      <c r="I184" s="560" t="str">
        <f>'8 F&amp;B Composition'!Q203</f>
        <v>EUR</v>
      </c>
      <c r="J184" s="555">
        <f>'8 F&amp;B Composition'!R203</f>
        <v>0</v>
      </c>
      <c r="K184" s="555">
        <f>'8 F&amp;B Composition'!S203</f>
        <v>0</v>
      </c>
      <c r="M184" s="479" t="str">
        <f t="shared" si="21"/>
        <v>Hotel name</v>
      </c>
      <c r="N184" s="479">
        <f t="shared" si="22"/>
        <v>0</v>
      </c>
      <c r="O184" s="476">
        <f t="shared" si="23"/>
        <v>3</v>
      </c>
      <c r="P184" s="555">
        <f t="shared" si="24"/>
        <v>0</v>
      </c>
      <c r="Q184" s="555">
        <f>'8 F&amp;B Composition'!K203</f>
        <v>1070925</v>
      </c>
      <c r="R184" s="555">
        <f t="shared" si="30"/>
        <v>0</v>
      </c>
      <c r="S184" s="555">
        <f t="shared" si="25"/>
        <v>0</v>
      </c>
      <c r="T184" s="479">
        <f t="shared" si="26"/>
        <v>0</v>
      </c>
      <c r="U184" s="479" t="str">
        <f t="shared" si="27"/>
        <v>EUR</v>
      </c>
      <c r="V184" s="479">
        <f t="shared" si="28"/>
        <v>0</v>
      </c>
      <c r="W184" s="479">
        <f t="shared" si="29"/>
        <v>0</v>
      </c>
    </row>
    <row r="185" spans="1:23" x14ac:dyDescent="0.35">
      <c r="A185" s="555" t="str">
        <f>Instructions!$D$17</f>
        <v>Hotel name</v>
      </c>
      <c r="B185" s="555">
        <f>'8 F&amp;B Composition'!E204</f>
        <v>0</v>
      </c>
      <c r="C185" s="368">
        <f>'8 F&amp;B Composition'!I204</f>
        <v>5</v>
      </c>
      <c r="D185" s="219">
        <f>'8 F&amp;B Composition'!J204</f>
        <v>0</v>
      </c>
      <c r="E185" s="555">
        <f>'8 F&amp;B Composition'!L204</f>
        <v>1000006</v>
      </c>
      <c r="F185" s="555">
        <f>'8 F&amp;B Composition'!M204</f>
        <v>0</v>
      </c>
      <c r="G185" s="560">
        <f>'8 F&amp;B Composition'!O204</f>
        <v>0</v>
      </c>
      <c r="H185" s="560">
        <f>'8 F&amp;B Composition'!P204</f>
        <v>0</v>
      </c>
      <c r="I185" s="560" t="str">
        <f>'8 F&amp;B Composition'!Q204</f>
        <v>EUR</v>
      </c>
      <c r="J185" s="555">
        <f>'8 F&amp;B Composition'!R204</f>
        <v>0</v>
      </c>
      <c r="K185" s="555">
        <f>'8 F&amp;B Composition'!S204</f>
        <v>0</v>
      </c>
      <c r="M185" s="479" t="str">
        <f t="shared" si="21"/>
        <v>Hotel name</v>
      </c>
      <c r="N185" s="479">
        <f t="shared" si="22"/>
        <v>0</v>
      </c>
      <c r="O185" s="476">
        <f t="shared" si="23"/>
        <v>5</v>
      </c>
      <c r="P185" s="555">
        <f t="shared" si="24"/>
        <v>0</v>
      </c>
      <c r="Q185" s="555">
        <f>'8 F&amp;B Composition'!K204</f>
        <v>2020190</v>
      </c>
      <c r="R185" s="555">
        <f t="shared" si="30"/>
        <v>0</v>
      </c>
      <c r="S185" s="555">
        <f t="shared" si="25"/>
        <v>0</v>
      </c>
      <c r="T185" s="479">
        <f t="shared" si="26"/>
        <v>0</v>
      </c>
      <c r="U185" s="479" t="str">
        <f t="shared" si="27"/>
        <v>EUR</v>
      </c>
      <c r="V185" s="479">
        <f t="shared" si="28"/>
        <v>0</v>
      </c>
      <c r="W185" s="479">
        <f t="shared" si="29"/>
        <v>0</v>
      </c>
    </row>
    <row r="186" spans="1:23" x14ac:dyDescent="0.35">
      <c r="A186" s="555" t="str">
        <f>Instructions!$D$17</f>
        <v>Hotel name</v>
      </c>
      <c r="B186" s="555">
        <f>'8 F&amp;B Composition'!E205</f>
        <v>0</v>
      </c>
      <c r="C186" s="368">
        <f>'8 F&amp;B Composition'!I205</f>
        <v>3</v>
      </c>
      <c r="D186" s="219">
        <f>'8 F&amp;B Composition'!J205</f>
        <v>0</v>
      </c>
      <c r="E186" s="555">
        <f>'8 F&amp;B Composition'!L205</f>
        <v>1047919</v>
      </c>
      <c r="F186" s="555">
        <f>'8 F&amp;B Composition'!M205</f>
        <v>0</v>
      </c>
      <c r="G186" s="560">
        <f>'8 F&amp;B Composition'!O205</f>
        <v>0</v>
      </c>
      <c r="H186" s="560">
        <f>'8 F&amp;B Composition'!P205</f>
        <v>0</v>
      </c>
      <c r="I186" s="560" t="str">
        <f>'8 F&amp;B Composition'!Q205</f>
        <v>EUR</v>
      </c>
      <c r="J186" s="555">
        <f>'8 F&amp;B Composition'!R205</f>
        <v>0</v>
      </c>
      <c r="K186" s="555">
        <f>'8 F&amp;B Composition'!S205</f>
        <v>0</v>
      </c>
      <c r="M186" s="479" t="str">
        <f t="shared" si="21"/>
        <v>Hotel name</v>
      </c>
      <c r="N186" s="479">
        <f t="shared" si="22"/>
        <v>0</v>
      </c>
      <c r="O186" s="476">
        <f t="shared" si="23"/>
        <v>3</v>
      </c>
      <c r="P186" s="555">
        <f t="shared" si="24"/>
        <v>0</v>
      </c>
      <c r="Q186" s="555">
        <f>'8 F&amp;B Composition'!K205</f>
        <v>1070925</v>
      </c>
      <c r="R186" s="555">
        <f t="shared" si="30"/>
        <v>0</v>
      </c>
      <c r="S186" s="555">
        <f t="shared" si="25"/>
        <v>0</v>
      </c>
      <c r="T186" s="479">
        <f t="shared" si="26"/>
        <v>0</v>
      </c>
      <c r="U186" s="479" t="str">
        <f t="shared" si="27"/>
        <v>EUR</v>
      </c>
      <c r="V186" s="479">
        <f t="shared" si="28"/>
        <v>0</v>
      </c>
      <c r="W186" s="479">
        <f t="shared" si="29"/>
        <v>0</v>
      </c>
    </row>
    <row r="187" spans="1:23" x14ac:dyDescent="0.35">
      <c r="A187" s="555" t="str">
        <f>Instructions!$D$17</f>
        <v>Hotel name</v>
      </c>
      <c r="B187" s="555">
        <f>'8 F&amp;B Composition'!E206</f>
        <v>0</v>
      </c>
      <c r="C187" s="368">
        <f>'8 F&amp;B Composition'!I206</f>
        <v>5</v>
      </c>
      <c r="D187" s="219">
        <f>'8 F&amp;B Composition'!J206</f>
        <v>0</v>
      </c>
      <c r="E187" s="555">
        <f>'8 F&amp;B Composition'!L206</f>
        <v>1000006</v>
      </c>
      <c r="F187" s="555">
        <f>'8 F&amp;B Composition'!M206</f>
        <v>0</v>
      </c>
      <c r="G187" s="560">
        <f>'8 F&amp;B Composition'!O206</f>
        <v>0</v>
      </c>
      <c r="H187" s="560">
        <f>'8 F&amp;B Composition'!P206</f>
        <v>0</v>
      </c>
      <c r="I187" s="560" t="str">
        <f>'8 F&amp;B Composition'!Q206</f>
        <v>EUR</v>
      </c>
      <c r="J187" s="555">
        <f>'8 F&amp;B Composition'!R206</f>
        <v>0</v>
      </c>
      <c r="K187" s="555">
        <f>'8 F&amp;B Composition'!S206</f>
        <v>0</v>
      </c>
      <c r="M187" s="479" t="str">
        <f t="shared" si="21"/>
        <v>Hotel name</v>
      </c>
      <c r="N187" s="479">
        <f t="shared" si="22"/>
        <v>0</v>
      </c>
      <c r="O187" s="476">
        <f t="shared" si="23"/>
        <v>5</v>
      </c>
      <c r="P187" s="555">
        <f t="shared" si="24"/>
        <v>0</v>
      </c>
      <c r="Q187" s="555">
        <f>'8 F&amp;B Composition'!K206</f>
        <v>2020190</v>
      </c>
      <c r="R187" s="555">
        <f t="shared" si="30"/>
        <v>0</v>
      </c>
      <c r="S187" s="555">
        <f t="shared" si="25"/>
        <v>0</v>
      </c>
      <c r="T187" s="479">
        <f t="shared" si="26"/>
        <v>0</v>
      </c>
      <c r="U187" s="479" t="str">
        <f t="shared" si="27"/>
        <v>EUR</v>
      </c>
      <c r="V187" s="479">
        <f t="shared" si="28"/>
        <v>0</v>
      </c>
      <c r="W187" s="479">
        <f t="shared" si="29"/>
        <v>0</v>
      </c>
    </row>
    <row r="188" spans="1:23" x14ac:dyDescent="0.35">
      <c r="A188" s="555" t="str">
        <f>Instructions!$D$17</f>
        <v>Hotel name</v>
      </c>
      <c r="B188" s="555">
        <f>'8 F&amp;B Composition'!E207</f>
        <v>0</v>
      </c>
      <c r="C188" s="368">
        <f>'8 F&amp;B Composition'!I207</f>
        <v>3</v>
      </c>
      <c r="D188" s="219">
        <f>'8 F&amp;B Composition'!J207</f>
        <v>0</v>
      </c>
      <c r="E188" s="555">
        <f>'8 F&amp;B Composition'!L207</f>
        <v>1047919</v>
      </c>
      <c r="F188" s="555">
        <f>'8 F&amp;B Composition'!M207</f>
        <v>0</v>
      </c>
      <c r="G188" s="560">
        <f>'8 F&amp;B Composition'!O207</f>
        <v>0</v>
      </c>
      <c r="H188" s="560">
        <f>'8 F&amp;B Composition'!P207</f>
        <v>0</v>
      </c>
      <c r="I188" s="560" t="str">
        <f>'8 F&amp;B Composition'!Q207</f>
        <v>EUR</v>
      </c>
      <c r="J188" s="555">
        <f>'8 F&amp;B Composition'!R207</f>
        <v>0</v>
      </c>
      <c r="K188" s="555">
        <f>'8 F&amp;B Composition'!S207</f>
        <v>0</v>
      </c>
      <c r="M188" s="479" t="str">
        <f t="shared" si="21"/>
        <v>Hotel name</v>
      </c>
      <c r="N188" s="479">
        <f t="shared" si="22"/>
        <v>0</v>
      </c>
      <c r="O188" s="476">
        <f t="shared" si="23"/>
        <v>3</v>
      </c>
      <c r="P188" s="555">
        <f t="shared" si="24"/>
        <v>0</v>
      </c>
      <c r="Q188" s="555">
        <f>'8 F&amp;B Composition'!K207</f>
        <v>1070925</v>
      </c>
      <c r="R188" s="555">
        <f t="shared" si="30"/>
        <v>0</v>
      </c>
      <c r="S188" s="555">
        <f t="shared" si="25"/>
        <v>0</v>
      </c>
      <c r="T188" s="479">
        <f t="shared" si="26"/>
        <v>0</v>
      </c>
      <c r="U188" s="479" t="str">
        <f t="shared" si="27"/>
        <v>EUR</v>
      </c>
      <c r="V188" s="479">
        <f t="shared" si="28"/>
        <v>0</v>
      </c>
      <c r="W188" s="479">
        <f t="shared" si="29"/>
        <v>0</v>
      </c>
    </row>
    <row r="189" spans="1:23" x14ac:dyDescent="0.35">
      <c r="A189" s="555" t="str">
        <f>Instructions!$D$17</f>
        <v>Hotel name</v>
      </c>
      <c r="B189" s="555">
        <f>'8 F&amp;B Composition'!E208</f>
        <v>0</v>
      </c>
      <c r="C189" s="368">
        <f>'8 F&amp;B Composition'!I208</f>
        <v>5</v>
      </c>
      <c r="D189" s="219">
        <f>'8 F&amp;B Composition'!J208</f>
        <v>0</v>
      </c>
      <c r="E189" s="555">
        <f>'8 F&amp;B Composition'!L208</f>
        <v>1000006</v>
      </c>
      <c r="F189" s="555">
        <f>'8 F&amp;B Composition'!M208</f>
        <v>0</v>
      </c>
      <c r="G189" s="560">
        <f>'8 F&amp;B Composition'!O208</f>
        <v>0</v>
      </c>
      <c r="H189" s="560">
        <f>'8 F&amp;B Composition'!P208</f>
        <v>0</v>
      </c>
      <c r="I189" s="560" t="str">
        <f>'8 F&amp;B Composition'!Q208</f>
        <v>EUR</v>
      </c>
      <c r="J189" s="555">
        <f>'8 F&amp;B Composition'!R208</f>
        <v>0</v>
      </c>
      <c r="K189" s="555">
        <f>'8 F&amp;B Composition'!S208</f>
        <v>0</v>
      </c>
      <c r="M189" s="479" t="str">
        <f t="shared" si="21"/>
        <v>Hotel name</v>
      </c>
      <c r="N189" s="479">
        <f t="shared" si="22"/>
        <v>0</v>
      </c>
      <c r="O189" s="476">
        <f t="shared" si="23"/>
        <v>5</v>
      </c>
      <c r="P189" s="555">
        <f t="shared" si="24"/>
        <v>0</v>
      </c>
      <c r="Q189" s="555">
        <f>'8 F&amp;B Composition'!K208</f>
        <v>2020190</v>
      </c>
      <c r="R189" s="555">
        <f t="shared" si="30"/>
        <v>0</v>
      </c>
      <c r="S189" s="555">
        <f t="shared" si="25"/>
        <v>0</v>
      </c>
      <c r="T189" s="479">
        <f t="shared" si="26"/>
        <v>0</v>
      </c>
      <c r="U189" s="479" t="str">
        <f t="shared" si="27"/>
        <v>EUR</v>
      </c>
      <c r="V189" s="479">
        <f t="shared" si="28"/>
        <v>0</v>
      </c>
      <c r="W189" s="479">
        <f t="shared" si="29"/>
        <v>0</v>
      </c>
    </row>
    <row r="190" spans="1:23" x14ac:dyDescent="0.35">
      <c r="A190" s="555" t="str">
        <f>Instructions!$D$17</f>
        <v>Hotel name</v>
      </c>
      <c r="B190" s="555">
        <f>'8 F&amp;B Composition'!E209</f>
        <v>0</v>
      </c>
      <c r="C190" s="368">
        <f>'8 F&amp;B Composition'!I209</f>
        <v>3</v>
      </c>
      <c r="D190" s="219">
        <f>'8 F&amp;B Composition'!J209</f>
        <v>0</v>
      </c>
      <c r="E190" s="555">
        <f>'8 F&amp;B Composition'!L209</f>
        <v>1047919</v>
      </c>
      <c r="F190" s="555">
        <f>'8 F&amp;B Composition'!M209</f>
        <v>0</v>
      </c>
      <c r="G190" s="560">
        <f>'8 F&amp;B Composition'!O209</f>
        <v>80</v>
      </c>
      <c r="H190" s="560">
        <f>'8 F&amp;B Composition'!P209</f>
        <v>0</v>
      </c>
      <c r="I190" s="560" t="str">
        <f>'8 F&amp;B Composition'!Q209</f>
        <v>EUR</v>
      </c>
      <c r="J190" s="555">
        <f>'8 F&amp;B Composition'!R209</f>
        <v>0</v>
      </c>
      <c r="K190" s="555">
        <f>'8 F&amp;B Composition'!S209</f>
        <v>0</v>
      </c>
      <c r="M190" s="479" t="str">
        <f t="shared" si="21"/>
        <v>Hotel name</v>
      </c>
      <c r="N190" s="479">
        <f t="shared" si="22"/>
        <v>0</v>
      </c>
      <c r="O190" s="476">
        <f t="shared" si="23"/>
        <v>3</v>
      </c>
      <c r="P190" s="555">
        <f t="shared" si="24"/>
        <v>0</v>
      </c>
      <c r="Q190" s="555">
        <f>'8 F&amp;B Composition'!K209</f>
        <v>1070925</v>
      </c>
      <c r="R190" s="555">
        <f t="shared" si="30"/>
        <v>0</v>
      </c>
      <c r="S190" s="555">
        <f t="shared" si="25"/>
        <v>80</v>
      </c>
      <c r="T190" s="479">
        <f t="shared" si="26"/>
        <v>0</v>
      </c>
      <c r="U190" s="479" t="str">
        <f t="shared" si="27"/>
        <v>EUR</v>
      </c>
      <c r="V190" s="479">
        <f t="shared" si="28"/>
        <v>0</v>
      </c>
      <c r="W190" s="479">
        <f t="shared" si="29"/>
        <v>0</v>
      </c>
    </row>
    <row r="191" spans="1:23" x14ac:dyDescent="0.35">
      <c r="A191" s="555" t="str">
        <f>Instructions!$D$17</f>
        <v>Hotel name</v>
      </c>
      <c r="B191" s="555">
        <f>'8 F&amp;B Composition'!E210</f>
        <v>0</v>
      </c>
      <c r="C191" s="368">
        <f>'8 F&amp;B Composition'!I210</f>
        <v>5</v>
      </c>
      <c r="D191" s="219">
        <f>'8 F&amp;B Composition'!J210</f>
        <v>0</v>
      </c>
      <c r="E191" s="555">
        <f>'8 F&amp;B Composition'!L210</f>
        <v>1000006</v>
      </c>
      <c r="F191" s="555">
        <f>'8 F&amp;B Composition'!M210</f>
        <v>0</v>
      </c>
      <c r="G191" s="560">
        <f>'8 F&amp;B Composition'!O210</f>
        <v>20</v>
      </c>
      <c r="H191" s="560">
        <f>'8 F&amp;B Composition'!P210</f>
        <v>0</v>
      </c>
      <c r="I191" s="560" t="str">
        <f>'8 F&amp;B Composition'!Q210</f>
        <v>EUR</v>
      </c>
      <c r="J191" s="555">
        <f>'8 F&amp;B Composition'!R210</f>
        <v>0</v>
      </c>
      <c r="K191" s="555">
        <f>'8 F&amp;B Composition'!S210</f>
        <v>0</v>
      </c>
      <c r="M191" s="479" t="str">
        <f t="shared" si="21"/>
        <v>Hotel name</v>
      </c>
      <c r="N191" s="479">
        <f t="shared" si="22"/>
        <v>0</v>
      </c>
      <c r="O191" s="476">
        <f t="shared" si="23"/>
        <v>5</v>
      </c>
      <c r="P191" s="555">
        <f t="shared" si="24"/>
        <v>0</v>
      </c>
      <c r="Q191" s="555">
        <f>'8 F&amp;B Composition'!K210</f>
        <v>2020190</v>
      </c>
      <c r="R191" s="555">
        <f t="shared" si="30"/>
        <v>0</v>
      </c>
      <c r="S191" s="555">
        <f t="shared" si="25"/>
        <v>20</v>
      </c>
      <c r="T191" s="479">
        <f t="shared" si="26"/>
        <v>0</v>
      </c>
      <c r="U191" s="479" t="str">
        <f t="shared" si="27"/>
        <v>EUR</v>
      </c>
      <c r="V191" s="479">
        <f t="shared" si="28"/>
        <v>0</v>
      </c>
      <c r="W191" s="479">
        <f t="shared" si="29"/>
        <v>0</v>
      </c>
    </row>
    <row r="192" spans="1:23" x14ac:dyDescent="0.35">
      <c r="A192" s="555" t="str">
        <f>Instructions!$D$17</f>
        <v>Hotel name</v>
      </c>
      <c r="B192" s="555">
        <f>'8 F&amp;B Composition'!E211</f>
        <v>0</v>
      </c>
      <c r="C192" s="368">
        <f>'8 F&amp;B Composition'!I211</f>
        <v>3</v>
      </c>
      <c r="D192" s="219">
        <f>'8 F&amp;B Composition'!J211</f>
        <v>0</v>
      </c>
      <c r="E192" s="555">
        <f>'8 F&amp;B Composition'!L211</f>
        <v>1047919</v>
      </c>
      <c r="F192" s="555">
        <f>'8 F&amp;B Composition'!M211</f>
        <v>0</v>
      </c>
      <c r="G192" s="560">
        <f>'8 F&amp;B Composition'!O211</f>
        <v>0</v>
      </c>
      <c r="H192" s="560">
        <f>'8 F&amp;B Composition'!P211</f>
        <v>0</v>
      </c>
      <c r="I192" s="560" t="str">
        <f>'8 F&amp;B Composition'!Q211</f>
        <v>EUR</v>
      </c>
      <c r="J192" s="555">
        <f>'8 F&amp;B Composition'!R211</f>
        <v>0</v>
      </c>
      <c r="K192" s="555">
        <f>'8 F&amp;B Composition'!S211</f>
        <v>0</v>
      </c>
      <c r="M192" s="479" t="str">
        <f t="shared" si="21"/>
        <v>Hotel name</v>
      </c>
      <c r="N192" s="479">
        <f t="shared" si="22"/>
        <v>0</v>
      </c>
      <c r="O192" s="476">
        <f t="shared" si="23"/>
        <v>3</v>
      </c>
      <c r="P192" s="555">
        <f t="shared" si="24"/>
        <v>0</v>
      </c>
      <c r="Q192" s="555">
        <f>'8 F&amp;B Composition'!K211</f>
        <v>1070925</v>
      </c>
      <c r="R192" s="555">
        <f t="shared" si="30"/>
        <v>0</v>
      </c>
      <c r="S192" s="555">
        <f t="shared" si="25"/>
        <v>0</v>
      </c>
      <c r="T192" s="479">
        <f t="shared" si="26"/>
        <v>0</v>
      </c>
      <c r="U192" s="479" t="str">
        <f t="shared" si="27"/>
        <v>EUR</v>
      </c>
      <c r="V192" s="479">
        <f t="shared" si="28"/>
        <v>0</v>
      </c>
      <c r="W192" s="479">
        <f t="shared" si="29"/>
        <v>0</v>
      </c>
    </row>
    <row r="193" spans="1:23" x14ac:dyDescent="0.35">
      <c r="A193" s="555" t="str">
        <f>Instructions!$D$17</f>
        <v>Hotel name</v>
      </c>
      <c r="B193" s="555">
        <f>'8 F&amp;B Composition'!E212</f>
        <v>0</v>
      </c>
      <c r="C193" s="368">
        <f>'8 F&amp;B Composition'!I212</f>
        <v>5</v>
      </c>
      <c r="D193" s="219">
        <f>'8 F&amp;B Composition'!J212</f>
        <v>0</v>
      </c>
      <c r="E193" s="555">
        <f>'8 F&amp;B Composition'!L212</f>
        <v>1000006</v>
      </c>
      <c r="F193" s="555">
        <f>'8 F&amp;B Composition'!M212</f>
        <v>0</v>
      </c>
      <c r="G193" s="560">
        <f>'8 F&amp;B Composition'!O212</f>
        <v>0</v>
      </c>
      <c r="H193" s="560">
        <f>'8 F&amp;B Composition'!P212</f>
        <v>0</v>
      </c>
      <c r="I193" s="560" t="str">
        <f>'8 F&amp;B Composition'!Q212</f>
        <v>EUR</v>
      </c>
      <c r="J193" s="555">
        <f>'8 F&amp;B Composition'!R212</f>
        <v>0</v>
      </c>
      <c r="K193" s="555">
        <f>'8 F&amp;B Composition'!S212</f>
        <v>0</v>
      </c>
      <c r="M193" s="479" t="str">
        <f t="shared" si="21"/>
        <v>Hotel name</v>
      </c>
      <c r="N193" s="479">
        <f t="shared" si="22"/>
        <v>0</v>
      </c>
      <c r="O193" s="476">
        <f t="shared" si="23"/>
        <v>5</v>
      </c>
      <c r="P193" s="555">
        <f t="shared" si="24"/>
        <v>0</v>
      </c>
      <c r="Q193" s="555">
        <f>'8 F&amp;B Composition'!K212</f>
        <v>2020190</v>
      </c>
      <c r="R193" s="555">
        <f t="shared" si="30"/>
        <v>0</v>
      </c>
      <c r="S193" s="555">
        <f t="shared" si="25"/>
        <v>0</v>
      </c>
      <c r="T193" s="479">
        <f t="shared" si="26"/>
        <v>0</v>
      </c>
      <c r="U193" s="479" t="str">
        <f t="shared" si="27"/>
        <v>EUR</v>
      </c>
      <c r="V193" s="479">
        <f t="shared" si="28"/>
        <v>0</v>
      </c>
      <c r="W193" s="479">
        <f t="shared" si="29"/>
        <v>0</v>
      </c>
    </row>
    <row r="194" spans="1:23" x14ac:dyDescent="0.35">
      <c r="A194" s="555" t="str">
        <f>Instructions!$D$17</f>
        <v>Hotel name</v>
      </c>
      <c r="B194" s="555">
        <f>'8 F&amp;B Composition'!E213</f>
        <v>0</v>
      </c>
      <c r="C194" s="368">
        <f>'8 F&amp;B Composition'!I213</f>
        <v>3</v>
      </c>
      <c r="D194" s="219">
        <f>'8 F&amp;B Composition'!J213</f>
        <v>0</v>
      </c>
      <c r="E194" s="555">
        <f>'8 F&amp;B Composition'!L213</f>
        <v>1047919</v>
      </c>
      <c r="F194" s="555">
        <f>'8 F&amp;B Composition'!M213</f>
        <v>0</v>
      </c>
      <c r="G194" s="560">
        <f>'8 F&amp;B Composition'!O213</f>
        <v>0</v>
      </c>
      <c r="H194" s="560">
        <f>'8 F&amp;B Composition'!P213</f>
        <v>0</v>
      </c>
      <c r="I194" s="560" t="str">
        <f>'8 F&amp;B Composition'!Q213</f>
        <v>EUR</v>
      </c>
      <c r="J194" s="555">
        <f>'8 F&amp;B Composition'!R213</f>
        <v>0</v>
      </c>
      <c r="K194" s="555">
        <f>'8 F&amp;B Composition'!S213</f>
        <v>0</v>
      </c>
      <c r="M194" s="479" t="str">
        <f t="shared" si="21"/>
        <v>Hotel name</v>
      </c>
      <c r="N194" s="479">
        <f t="shared" si="22"/>
        <v>0</v>
      </c>
      <c r="O194" s="476">
        <f t="shared" si="23"/>
        <v>3</v>
      </c>
      <c r="P194" s="555">
        <f t="shared" si="24"/>
        <v>0</v>
      </c>
      <c r="Q194" s="555">
        <f>'8 F&amp;B Composition'!K213</f>
        <v>1070925</v>
      </c>
      <c r="R194" s="555">
        <f t="shared" si="30"/>
        <v>0</v>
      </c>
      <c r="S194" s="555">
        <f t="shared" si="25"/>
        <v>0</v>
      </c>
      <c r="T194" s="479">
        <f t="shared" si="26"/>
        <v>0</v>
      </c>
      <c r="U194" s="479" t="str">
        <f t="shared" si="27"/>
        <v>EUR</v>
      </c>
      <c r="V194" s="479">
        <f t="shared" si="28"/>
        <v>0</v>
      </c>
      <c r="W194" s="479">
        <f t="shared" si="29"/>
        <v>0</v>
      </c>
    </row>
    <row r="195" spans="1:23" x14ac:dyDescent="0.35">
      <c r="A195" s="555" t="str">
        <f>Instructions!$D$17</f>
        <v>Hotel name</v>
      </c>
      <c r="B195" s="555">
        <f>'8 F&amp;B Composition'!E214</f>
        <v>0</v>
      </c>
      <c r="C195" s="368">
        <f>'8 F&amp;B Composition'!I214</f>
        <v>5</v>
      </c>
      <c r="D195" s="219">
        <f>'8 F&amp;B Composition'!J214</f>
        <v>0</v>
      </c>
      <c r="E195" s="555">
        <f>'8 F&amp;B Composition'!L214</f>
        <v>1000006</v>
      </c>
      <c r="F195" s="555">
        <f>'8 F&amp;B Composition'!M214</f>
        <v>0</v>
      </c>
      <c r="G195" s="560">
        <f>'8 F&amp;B Composition'!O214</f>
        <v>0</v>
      </c>
      <c r="H195" s="560">
        <f>'8 F&amp;B Composition'!P214</f>
        <v>0</v>
      </c>
      <c r="I195" s="560" t="str">
        <f>'8 F&amp;B Composition'!Q214</f>
        <v>EUR</v>
      </c>
      <c r="J195" s="555">
        <f>'8 F&amp;B Composition'!R214</f>
        <v>0</v>
      </c>
      <c r="K195" s="555">
        <f>'8 F&amp;B Composition'!S214</f>
        <v>0</v>
      </c>
      <c r="M195" s="479" t="str">
        <f t="shared" si="21"/>
        <v>Hotel name</v>
      </c>
      <c r="N195" s="479">
        <f t="shared" si="22"/>
        <v>0</v>
      </c>
      <c r="O195" s="476">
        <f t="shared" si="23"/>
        <v>5</v>
      </c>
      <c r="P195" s="555">
        <f t="shared" si="24"/>
        <v>0</v>
      </c>
      <c r="Q195" s="555">
        <f>'8 F&amp;B Composition'!K214</f>
        <v>2020190</v>
      </c>
      <c r="R195" s="555">
        <f t="shared" si="30"/>
        <v>0</v>
      </c>
      <c r="S195" s="555">
        <f t="shared" si="25"/>
        <v>0</v>
      </c>
      <c r="T195" s="479">
        <f t="shared" si="26"/>
        <v>0</v>
      </c>
      <c r="U195" s="479" t="str">
        <f t="shared" si="27"/>
        <v>EUR</v>
      </c>
      <c r="V195" s="479">
        <f t="shared" si="28"/>
        <v>0</v>
      </c>
      <c r="W195" s="479">
        <f t="shared" si="29"/>
        <v>0</v>
      </c>
    </row>
    <row r="196" spans="1:23" x14ac:dyDescent="0.35">
      <c r="A196" s="555" t="str">
        <f>Instructions!$D$17</f>
        <v>Hotel name</v>
      </c>
      <c r="B196" s="555">
        <f>'8 F&amp;B Composition'!E215</f>
        <v>0</v>
      </c>
      <c r="C196" s="368">
        <f>'8 F&amp;B Composition'!I215</f>
        <v>3</v>
      </c>
      <c r="D196" s="219">
        <f>'8 F&amp;B Composition'!J215</f>
        <v>0</v>
      </c>
      <c r="E196" s="555">
        <f>'8 F&amp;B Composition'!L215</f>
        <v>1047919</v>
      </c>
      <c r="F196" s="555">
        <f>'8 F&amp;B Composition'!M215</f>
        <v>0</v>
      </c>
      <c r="G196" s="560">
        <f>'8 F&amp;B Composition'!O215</f>
        <v>0</v>
      </c>
      <c r="H196" s="560">
        <f>'8 F&amp;B Composition'!P215</f>
        <v>0</v>
      </c>
      <c r="I196" s="560" t="str">
        <f>'8 F&amp;B Composition'!Q215</f>
        <v>EUR</v>
      </c>
      <c r="J196" s="555">
        <f>'8 F&amp;B Composition'!R215</f>
        <v>0</v>
      </c>
      <c r="K196" s="555">
        <f>'8 F&amp;B Composition'!S215</f>
        <v>0</v>
      </c>
      <c r="M196" s="479" t="str">
        <f t="shared" si="21"/>
        <v>Hotel name</v>
      </c>
      <c r="N196" s="479">
        <f t="shared" si="22"/>
        <v>0</v>
      </c>
      <c r="O196" s="476">
        <f t="shared" si="23"/>
        <v>3</v>
      </c>
      <c r="P196" s="555">
        <f t="shared" si="24"/>
        <v>0</v>
      </c>
      <c r="Q196" s="555">
        <f>'8 F&amp;B Composition'!K215</f>
        <v>1070925</v>
      </c>
      <c r="R196" s="555">
        <f t="shared" si="30"/>
        <v>0</v>
      </c>
      <c r="S196" s="555">
        <f t="shared" si="25"/>
        <v>0</v>
      </c>
      <c r="T196" s="479">
        <f t="shared" si="26"/>
        <v>0</v>
      </c>
      <c r="U196" s="479" t="str">
        <f t="shared" si="27"/>
        <v>EUR</v>
      </c>
      <c r="V196" s="479">
        <f t="shared" si="28"/>
        <v>0</v>
      </c>
      <c r="W196" s="479">
        <f t="shared" si="29"/>
        <v>0</v>
      </c>
    </row>
    <row r="197" spans="1:23" x14ac:dyDescent="0.35">
      <c r="A197" s="555" t="str">
        <f>Instructions!$D$17</f>
        <v>Hotel name</v>
      </c>
      <c r="B197" s="555">
        <f>'8 F&amp;B Composition'!E216</f>
        <v>0</v>
      </c>
      <c r="C197" s="368">
        <f>'8 F&amp;B Composition'!I216</f>
        <v>5</v>
      </c>
      <c r="D197" s="219">
        <f>'8 F&amp;B Composition'!J216</f>
        <v>0</v>
      </c>
      <c r="E197" s="555">
        <f>'8 F&amp;B Composition'!L216</f>
        <v>1000006</v>
      </c>
      <c r="F197" s="555">
        <f>'8 F&amp;B Composition'!M216</f>
        <v>0</v>
      </c>
      <c r="G197" s="560">
        <f>'8 F&amp;B Composition'!O216</f>
        <v>0</v>
      </c>
      <c r="H197" s="560">
        <f>'8 F&amp;B Composition'!P216</f>
        <v>0</v>
      </c>
      <c r="I197" s="560" t="str">
        <f>'8 F&amp;B Composition'!Q216</f>
        <v>EUR</v>
      </c>
      <c r="J197" s="555">
        <f>'8 F&amp;B Composition'!R216</f>
        <v>0</v>
      </c>
      <c r="K197" s="555">
        <f>'8 F&amp;B Composition'!S216</f>
        <v>0</v>
      </c>
      <c r="M197" s="479" t="str">
        <f t="shared" si="21"/>
        <v>Hotel name</v>
      </c>
      <c r="N197" s="479">
        <f t="shared" si="22"/>
        <v>0</v>
      </c>
      <c r="O197" s="476">
        <f t="shared" si="23"/>
        <v>5</v>
      </c>
      <c r="P197" s="555">
        <f t="shared" si="24"/>
        <v>0</v>
      </c>
      <c r="Q197" s="555">
        <f>'8 F&amp;B Composition'!K216</f>
        <v>2020190</v>
      </c>
      <c r="R197" s="555">
        <f t="shared" si="30"/>
        <v>0</v>
      </c>
      <c r="S197" s="555">
        <f t="shared" si="25"/>
        <v>0</v>
      </c>
      <c r="T197" s="479">
        <f t="shared" si="26"/>
        <v>0</v>
      </c>
      <c r="U197" s="479" t="str">
        <f t="shared" si="27"/>
        <v>EUR</v>
      </c>
      <c r="V197" s="479">
        <f t="shared" si="28"/>
        <v>0</v>
      </c>
      <c r="W197" s="479">
        <f t="shared" si="29"/>
        <v>0</v>
      </c>
    </row>
    <row r="198" spans="1:23" x14ac:dyDescent="0.35">
      <c r="A198" s="555" t="str">
        <f>Instructions!$D$17</f>
        <v>Hotel name</v>
      </c>
      <c r="B198" s="555">
        <f>'8 F&amp;B Composition'!E217</f>
        <v>0</v>
      </c>
      <c r="C198" s="368">
        <f>'8 F&amp;B Composition'!I217</f>
        <v>3</v>
      </c>
      <c r="D198" s="219">
        <f>'8 F&amp;B Composition'!J217</f>
        <v>0</v>
      </c>
      <c r="E198" s="555">
        <f>'8 F&amp;B Composition'!L217</f>
        <v>1047919</v>
      </c>
      <c r="F198" s="555">
        <f>'8 F&amp;B Composition'!M217</f>
        <v>0</v>
      </c>
      <c r="G198" s="560">
        <f>'8 F&amp;B Composition'!O217</f>
        <v>0</v>
      </c>
      <c r="H198" s="560">
        <f>'8 F&amp;B Composition'!P217</f>
        <v>0</v>
      </c>
      <c r="I198" s="560" t="str">
        <f>'8 F&amp;B Composition'!Q217</f>
        <v>EUR</v>
      </c>
      <c r="J198" s="555">
        <f>'8 F&amp;B Composition'!R217</f>
        <v>0</v>
      </c>
      <c r="K198" s="555">
        <f>'8 F&amp;B Composition'!S217</f>
        <v>0</v>
      </c>
      <c r="M198" s="479" t="str">
        <f t="shared" ref="M198:M255" si="31">A198</f>
        <v>Hotel name</v>
      </c>
      <c r="N198" s="479">
        <f t="shared" ref="N198:N255" si="32">B198</f>
        <v>0</v>
      </c>
      <c r="O198" s="476">
        <f t="shared" ref="O198:O255" si="33">C198</f>
        <v>3</v>
      </c>
      <c r="P198" s="555">
        <f t="shared" ref="P198:P255" si="34">D198</f>
        <v>0</v>
      </c>
      <c r="Q198" s="555">
        <f>'8 F&amp;B Composition'!K217</f>
        <v>1070925</v>
      </c>
      <c r="R198" s="555">
        <f t="shared" si="30"/>
        <v>0</v>
      </c>
      <c r="S198" s="555">
        <f t="shared" ref="S198:S255" si="35">G198</f>
        <v>0</v>
      </c>
      <c r="T198" s="479">
        <f t="shared" ref="T198:T255" si="36">H198</f>
        <v>0</v>
      </c>
      <c r="U198" s="479" t="str">
        <f t="shared" ref="U198:U255" si="37">I198</f>
        <v>EUR</v>
      </c>
      <c r="V198" s="479">
        <f t="shared" ref="V198:V255" si="38">J198</f>
        <v>0</v>
      </c>
      <c r="W198" s="479">
        <f t="shared" ref="W198:W255" si="39">K198</f>
        <v>0</v>
      </c>
    </row>
    <row r="199" spans="1:23" x14ac:dyDescent="0.35">
      <c r="A199" s="555" t="str">
        <f>Instructions!$D$17</f>
        <v>Hotel name</v>
      </c>
      <c r="B199" s="555">
        <f>'8 F&amp;B Composition'!E218</f>
        <v>0</v>
      </c>
      <c r="C199" s="368">
        <f>'8 F&amp;B Composition'!I218</f>
        <v>5</v>
      </c>
      <c r="D199" s="219">
        <f>'8 F&amp;B Composition'!J218</f>
        <v>0</v>
      </c>
      <c r="E199" s="555">
        <f>'8 F&amp;B Composition'!L218</f>
        <v>1000006</v>
      </c>
      <c r="F199" s="555">
        <f>'8 F&amp;B Composition'!M218</f>
        <v>0</v>
      </c>
      <c r="G199" s="560">
        <f>'8 F&amp;B Composition'!O218</f>
        <v>0</v>
      </c>
      <c r="H199" s="560">
        <f>'8 F&amp;B Composition'!P218</f>
        <v>0</v>
      </c>
      <c r="I199" s="560" t="str">
        <f>'8 F&amp;B Composition'!Q218</f>
        <v>EUR</v>
      </c>
      <c r="J199" s="555">
        <f>'8 F&amp;B Composition'!R218</f>
        <v>0</v>
      </c>
      <c r="K199" s="555">
        <f>'8 F&amp;B Composition'!S218</f>
        <v>0</v>
      </c>
      <c r="M199" s="479" t="str">
        <f t="shared" si="31"/>
        <v>Hotel name</v>
      </c>
      <c r="N199" s="479">
        <f t="shared" si="32"/>
        <v>0</v>
      </c>
      <c r="O199" s="476">
        <f t="shared" si="33"/>
        <v>5</v>
      </c>
      <c r="P199" s="555">
        <f t="shared" si="34"/>
        <v>0</v>
      </c>
      <c r="Q199" s="555">
        <f>'8 F&amp;B Composition'!K218</f>
        <v>2020190</v>
      </c>
      <c r="R199" s="555">
        <f t="shared" si="30"/>
        <v>0</v>
      </c>
      <c r="S199" s="555">
        <f t="shared" si="35"/>
        <v>0</v>
      </c>
      <c r="T199" s="479">
        <f t="shared" si="36"/>
        <v>0</v>
      </c>
      <c r="U199" s="479" t="str">
        <f t="shared" si="37"/>
        <v>EUR</v>
      </c>
      <c r="V199" s="479">
        <f t="shared" si="38"/>
        <v>0</v>
      </c>
      <c r="W199" s="479">
        <f t="shared" si="39"/>
        <v>0</v>
      </c>
    </row>
    <row r="200" spans="1:23" x14ac:dyDescent="0.35">
      <c r="A200" s="555" t="str">
        <f>Instructions!$D$17</f>
        <v>Hotel name</v>
      </c>
      <c r="B200" s="555">
        <f>'8 F&amp;B Composition'!E219</f>
        <v>0</v>
      </c>
      <c r="C200" s="368">
        <f>'8 F&amp;B Composition'!I219</f>
        <v>3</v>
      </c>
      <c r="D200" s="219">
        <f>'8 F&amp;B Composition'!J219</f>
        <v>0</v>
      </c>
      <c r="E200" s="555">
        <f>'8 F&amp;B Composition'!L219</f>
        <v>1047919</v>
      </c>
      <c r="F200" s="555">
        <f>'8 F&amp;B Composition'!M219</f>
        <v>0</v>
      </c>
      <c r="G200" s="560">
        <f>'8 F&amp;B Composition'!O219</f>
        <v>0</v>
      </c>
      <c r="H200" s="560">
        <f>'8 F&amp;B Composition'!P219</f>
        <v>0</v>
      </c>
      <c r="I200" s="560" t="str">
        <f>'8 F&amp;B Composition'!Q219</f>
        <v>EUR</v>
      </c>
      <c r="J200" s="555">
        <f>'8 F&amp;B Composition'!R219</f>
        <v>0</v>
      </c>
      <c r="K200" s="555">
        <f>'8 F&amp;B Composition'!S219</f>
        <v>0</v>
      </c>
      <c r="M200" s="479" t="str">
        <f t="shared" si="31"/>
        <v>Hotel name</v>
      </c>
      <c r="N200" s="479">
        <f t="shared" si="32"/>
        <v>0</v>
      </c>
      <c r="O200" s="476">
        <f t="shared" si="33"/>
        <v>3</v>
      </c>
      <c r="P200" s="555">
        <f t="shared" si="34"/>
        <v>0</v>
      </c>
      <c r="Q200" s="555">
        <f>'8 F&amp;B Composition'!K219</f>
        <v>1070925</v>
      </c>
      <c r="R200" s="555">
        <f t="shared" si="30"/>
        <v>0</v>
      </c>
      <c r="S200" s="555">
        <f t="shared" si="35"/>
        <v>0</v>
      </c>
      <c r="T200" s="479">
        <f t="shared" si="36"/>
        <v>0</v>
      </c>
      <c r="U200" s="479" t="str">
        <f t="shared" si="37"/>
        <v>EUR</v>
      </c>
      <c r="V200" s="479">
        <f t="shared" si="38"/>
        <v>0</v>
      </c>
      <c r="W200" s="479">
        <f t="shared" si="39"/>
        <v>0</v>
      </c>
    </row>
    <row r="201" spans="1:23" x14ac:dyDescent="0.35">
      <c r="A201" s="555" t="str">
        <f>Instructions!$D$17</f>
        <v>Hotel name</v>
      </c>
      <c r="B201" s="555">
        <f>'8 F&amp;B Composition'!E220</f>
        <v>0</v>
      </c>
      <c r="C201" s="368">
        <f>'8 F&amp;B Composition'!I220</f>
        <v>5</v>
      </c>
      <c r="D201" s="219">
        <f>'8 F&amp;B Composition'!J220</f>
        <v>0</v>
      </c>
      <c r="E201" s="555">
        <f>'8 F&amp;B Composition'!L220</f>
        <v>1000006</v>
      </c>
      <c r="F201" s="555">
        <f>'8 F&amp;B Composition'!M220</f>
        <v>0</v>
      </c>
      <c r="G201" s="560">
        <f>'8 F&amp;B Composition'!O220</f>
        <v>0</v>
      </c>
      <c r="H201" s="560">
        <f>'8 F&amp;B Composition'!P220</f>
        <v>0</v>
      </c>
      <c r="I201" s="560" t="str">
        <f>'8 F&amp;B Composition'!Q220</f>
        <v>EUR</v>
      </c>
      <c r="J201" s="555">
        <f>'8 F&amp;B Composition'!R220</f>
        <v>0</v>
      </c>
      <c r="K201" s="555">
        <f>'8 F&amp;B Composition'!S220</f>
        <v>0</v>
      </c>
      <c r="M201" s="479" t="str">
        <f t="shared" si="31"/>
        <v>Hotel name</v>
      </c>
      <c r="N201" s="479">
        <f t="shared" si="32"/>
        <v>0</v>
      </c>
      <c r="O201" s="476">
        <f t="shared" si="33"/>
        <v>5</v>
      </c>
      <c r="P201" s="555">
        <f t="shared" si="34"/>
        <v>0</v>
      </c>
      <c r="Q201" s="555">
        <f>'8 F&amp;B Composition'!K220</f>
        <v>2020190</v>
      </c>
      <c r="R201" s="555">
        <f t="shared" si="30"/>
        <v>0</v>
      </c>
      <c r="S201" s="555">
        <f t="shared" si="35"/>
        <v>0</v>
      </c>
      <c r="T201" s="479">
        <f t="shared" si="36"/>
        <v>0</v>
      </c>
      <c r="U201" s="479" t="str">
        <f t="shared" si="37"/>
        <v>EUR</v>
      </c>
      <c r="V201" s="479">
        <f t="shared" si="38"/>
        <v>0</v>
      </c>
      <c r="W201" s="479">
        <f t="shared" si="39"/>
        <v>0</v>
      </c>
    </row>
    <row r="202" spans="1:23" x14ac:dyDescent="0.35">
      <c r="A202" s="555" t="str">
        <f>Instructions!$D$17</f>
        <v>Hotel name</v>
      </c>
      <c r="B202" s="555">
        <f>'8 F&amp;B Composition'!E221</f>
        <v>0</v>
      </c>
      <c r="C202" s="368">
        <f>'8 F&amp;B Composition'!I221</f>
        <v>3</v>
      </c>
      <c r="D202" s="219">
        <f>'8 F&amp;B Composition'!J221</f>
        <v>0</v>
      </c>
      <c r="E202" s="555">
        <f>'8 F&amp;B Composition'!L221</f>
        <v>1047919</v>
      </c>
      <c r="F202" s="555">
        <f>'8 F&amp;B Composition'!M221</f>
        <v>0</v>
      </c>
      <c r="G202" s="560">
        <f>'8 F&amp;B Composition'!O221</f>
        <v>0</v>
      </c>
      <c r="H202" s="560">
        <f>'8 F&amp;B Composition'!P221</f>
        <v>0</v>
      </c>
      <c r="I202" s="560" t="str">
        <f>'8 F&amp;B Composition'!Q221</f>
        <v>EUR</v>
      </c>
      <c r="J202" s="555">
        <f>'8 F&amp;B Composition'!R221</f>
        <v>0</v>
      </c>
      <c r="K202" s="555">
        <f>'8 F&amp;B Composition'!S221</f>
        <v>0</v>
      </c>
      <c r="M202" s="479" t="str">
        <f t="shared" si="31"/>
        <v>Hotel name</v>
      </c>
      <c r="N202" s="479">
        <f t="shared" si="32"/>
        <v>0</v>
      </c>
      <c r="O202" s="476">
        <f t="shared" si="33"/>
        <v>3</v>
      </c>
      <c r="P202" s="555">
        <f t="shared" si="34"/>
        <v>0</v>
      </c>
      <c r="Q202" s="555">
        <f>'8 F&amp;B Composition'!K221</f>
        <v>1070925</v>
      </c>
      <c r="R202" s="555">
        <f t="shared" si="30"/>
        <v>0</v>
      </c>
      <c r="S202" s="555">
        <f t="shared" si="35"/>
        <v>0</v>
      </c>
      <c r="T202" s="479">
        <f t="shared" si="36"/>
        <v>0</v>
      </c>
      <c r="U202" s="479" t="str">
        <f t="shared" si="37"/>
        <v>EUR</v>
      </c>
      <c r="V202" s="479">
        <f t="shared" si="38"/>
        <v>0</v>
      </c>
      <c r="W202" s="479">
        <f t="shared" si="39"/>
        <v>0</v>
      </c>
    </row>
    <row r="203" spans="1:23" x14ac:dyDescent="0.35">
      <c r="A203" s="555" t="str">
        <f>Instructions!$D$17</f>
        <v>Hotel name</v>
      </c>
      <c r="B203" s="555">
        <f>'8 F&amp;B Composition'!E222</f>
        <v>0</v>
      </c>
      <c r="C203" s="368">
        <f>'8 F&amp;B Composition'!I222</f>
        <v>5</v>
      </c>
      <c r="D203" s="219">
        <f>'8 F&amp;B Composition'!J222</f>
        <v>0</v>
      </c>
      <c r="E203" s="555">
        <f>'8 F&amp;B Composition'!L222</f>
        <v>1000006</v>
      </c>
      <c r="F203" s="555">
        <f>'8 F&amp;B Composition'!M222</f>
        <v>0</v>
      </c>
      <c r="G203" s="560">
        <f>'8 F&amp;B Composition'!O222</f>
        <v>0</v>
      </c>
      <c r="H203" s="560">
        <f>'8 F&amp;B Composition'!P222</f>
        <v>0</v>
      </c>
      <c r="I203" s="560" t="str">
        <f>'8 F&amp;B Composition'!Q222</f>
        <v>EUR</v>
      </c>
      <c r="J203" s="555">
        <f>'8 F&amp;B Composition'!R222</f>
        <v>0</v>
      </c>
      <c r="K203" s="555">
        <f>'8 F&amp;B Composition'!S222</f>
        <v>0</v>
      </c>
      <c r="M203" s="479" t="str">
        <f t="shared" si="31"/>
        <v>Hotel name</v>
      </c>
      <c r="N203" s="479">
        <f t="shared" si="32"/>
        <v>0</v>
      </c>
      <c r="O203" s="476">
        <f t="shared" si="33"/>
        <v>5</v>
      </c>
      <c r="P203" s="555">
        <f t="shared" si="34"/>
        <v>0</v>
      </c>
      <c r="Q203" s="555">
        <f>'8 F&amp;B Composition'!K222</f>
        <v>2020190</v>
      </c>
      <c r="R203" s="555">
        <f t="shared" si="30"/>
        <v>0</v>
      </c>
      <c r="S203" s="555">
        <f t="shared" si="35"/>
        <v>0</v>
      </c>
      <c r="T203" s="479">
        <f t="shared" si="36"/>
        <v>0</v>
      </c>
      <c r="U203" s="479" t="str">
        <f t="shared" si="37"/>
        <v>EUR</v>
      </c>
      <c r="V203" s="479">
        <f t="shared" si="38"/>
        <v>0</v>
      </c>
      <c r="W203" s="479">
        <f t="shared" si="39"/>
        <v>0</v>
      </c>
    </row>
    <row r="204" spans="1:23" x14ac:dyDescent="0.35">
      <c r="A204" s="555" t="str">
        <f>Instructions!$D$17</f>
        <v>Hotel name</v>
      </c>
      <c r="B204" s="555">
        <f>'8 F&amp;B Composition'!E223</f>
        <v>0</v>
      </c>
      <c r="C204" s="368">
        <f>'8 F&amp;B Composition'!I223</f>
        <v>3</v>
      </c>
      <c r="D204" s="219">
        <f>'8 F&amp;B Composition'!J223</f>
        <v>0</v>
      </c>
      <c r="E204" s="555">
        <f>'8 F&amp;B Composition'!L223</f>
        <v>1047919</v>
      </c>
      <c r="F204" s="555">
        <f>'8 F&amp;B Composition'!M223</f>
        <v>0</v>
      </c>
      <c r="G204" s="560">
        <f>'8 F&amp;B Composition'!O223</f>
        <v>0</v>
      </c>
      <c r="H204" s="560">
        <f>'8 F&amp;B Composition'!P223</f>
        <v>0</v>
      </c>
      <c r="I204" s="560" t="str">
        <f>'8 F&amp;B Composition'!Q223</f>
        <v>EUR</v>
      </c>
      <c r="J204" s="555">
        <f>'8 F&amp;B Composition'!R223</f>
        <v>0</v>
      </c>
      <c r="K204" s="555">
        <f>'8 F&amp;B Composition'!S223</f>
        <v>0</v>
      </c>
      <c r="M204" s="479" t="str">
        <f t="shared" si="31"/>
        <v>Hotel name</v>
      </c>
      <c r="N204" s="479">
        <f t="shared" si="32"/>
        <v>0</v>
      </c>
      <c r="O204" s="476">
        <f t="shared" si="33"/>
        <v>3</v>
      </c>
      <c r="P204" s="555">
        <f t="shared" si="34"/>
        <v>0</v>
      </c>
      <c r="Q204" s="555">
        <f>'8 F&amp;B Composition'!K223</f>
        <v>1070925</v>
      </c>
      <c r="R204" s="555">
        <f t="shared" si="30"/>
        <v>0</v>
      </c>
      <c r="S204" s="555">
        <f t="shared" si="35"/>
        <v>0</v>
      </c>
      <c r="T204" s="479">
        <f t="shared" si="36"/>
        <v>0</v>
      </c>
      <c r="U204" s="479" t="str">
        <f t="shared" si="37"/>
        <v>EUR</v>
      </c>
      <c r="V204" s="479">
        <f t="shared" si="38"/>
        <v>0</v>
      </c>
      <c r="W204" s="479">
        <f t="shared" si="39"/>
        <v>0</v>
      </c>
    </row>
    <row r="205" spans="1:23" x14ac:dyDescent="0.35">
      <c r="A205" s="555" t="str">
        <f>Instructions!$D$17</f>
        <v>Hotel name</v>
      </c>
      <c r="B205" s="555">
        <f>'8 F&amp;B Composition'!E224</f>
        <v>0</v>
      </c>
      <c r="C205" s="368">
        <f>'8 F&amp;B Composition'!I224</f>
        <v>5</v>
      </c>
      <c r="D205" s="219">
        <f>'8 F&amp;B Composition'!J224</f>
        <v>0</v>
      </c>
      <c r="E205" s="555">
        <f>'8 F&amp;B Composition'!L224</f>
        <v>1000006</v>
      </c>
      <c r="F205" s="555">
        <f>'8 F&amp;B Composition'!M224</f>
        <v>0</v>
      </c>
      <c r="G205" s="560">
        <f>'8 F&amp;B Composition'!O224</f>
        <v>0</v>
      </c>
      <c r="H205" s="560">
        <f>'8 F&amp;B Composition'!P224</f>
        <v>0</v>
      </c>
      <c r="I205" s="560" t="str">
        <f>'8 F&amp;B Composition'!Q224</f>
        <v>EUR</v>
      </c>
      <c r="J205" s="555">
        <f>'8 F&amp;B Composition'!R224</f>
        <v>0</v>
      </c>
      <c r="K205" s="555">
        <f>'8 F&amp;B Composition'!S224</f>
        <v>0</v>
      </c>
      <c r="M205" s="479" t="str">
        <f t="shared" si="31"/>
        <v>Hotel name</v>
      </c>
      <c r="N205" s="479">
        <f t="shared" si="32"/>
        <v>0</v>
      </c>
      <c r="O205" s="476">
        <f t="shared" si="33"/>
        <v>5</v>
      </c>
      <c r="P205" s="555">
        <f t="shared" si="34"/>
        <v>0</v>
      </c>
      <c r="Q205" s="555">
        <f>'8 F&amp;B Composition'!K224</f>
        <v>2020190</v>
      </c>
      <c r="R205" s="555">
        <f t="shared" si="30"/>
        <v>0</v>
      </c>
      <c r="S205" s="555">
        <f t="shared" si="35"/>
        <v>0</v>
      </c>
      <c r="T205" s="479">
        <f t="shared" si="36"/>
        <v>0</v>
      </c>
      <c r="U205" s="479" t="str">
        <f t="shared" si="37"/>
        <v>EUR</v>
      </c>
      <c r="V205" s="479">
        <f t="shared" si="38"/>
        <v>0</v>
      </c>
      <c r="W205" s="479">
        <f t="shared" si="39"/>
        <v>0</v>
      </c>
    </row>
    <row r="206" spans="1:23" x14ac:dyDescent="0.35">
      <c r="A206" s="555" t="str">
        <f>Instructions!$D$17</f>
        <v>Hotel name</v>
      </c>
      <c r="B206" s="555">
        <f>'8 F&amp;B Composition'!E225</f>
        <v>0</v>
      </c>
      <c r="C206" s="368">
        <f>'8 F&amp;B Composition'!I225</f>
        <v>3</v>
      </c>
      <c r="D206" s="219">
        <f>'8 F&amp;B Composition'!J225</f>
        <v>0</v>
      </c>
      <c r="E206" s="555">
        <f>'8 F&amp;B Composition'!L225</f>
        <v>1047919</v>
      </c>
      <c r="F206" s="555">
        <f>'8 F&amp;B Composition'!M225</f>
        <v>0</v>
      </c>
      <c r="G206" s="560">
        <f>'8 F&amp;B Composition'!O225</f>
        <v>0</v>
      </c>
      <c r="H206" s="560">
        <f>'8 F&amp;B Composition'!P225</f>
        <v>0</v>
      </c>
      <c r="I206" s="560" t="str">
        <f>'8 F&amp;B Composition'!Q225</f>
        <v>EUR</v>
      </c>
      <c r="J206" s="555">
        <f>'8 F&amp;B Composition'!R225</f>
        <v>0</v>
      </c>
      <c r="K206" s="555">
        <f>'8 F&amp;B Composition'!S225</f>
        <v>0</v>
      </c>
      <c r="M206" s="479" t="str">
        <f t="shared" si="31"/>
        <v>Hotel name</v>
      </c>
      <c r="N206" s="479">
        <f t="shared" si="32"/>
        <v>0</v>
      </c>
      <c r="O206" s="476">
        <f t="shared" si="33"/>
        <v>3</v>
      </c>
      <c r="P206" s="555">
        <f t="shared" si="34"/>
        <v>0</v>
      </c>
      <c r="Q206" s="555">
        <f>'8 F&amp;B Composition'!K225</f>
        <v>1070925</v>
      </c>
      <c r="R206" s="555">
        <f t="shared" si="30"/>
        <v>0</v>
      </c>
      <c r="S206" s="555">
        <f t="shared" si="35"/>
        <v>0</v>
      </c>
      <c r="T206" s="479">
        <f t="shared" si="36"/>
        <v>0</v>
      </c>
      <c r="U206" s="479" t="str">
        <f t="shared" si="37"/>
        <v>EUR</v>
      </c>
      <c r="V206" s="479">
        <f t="shared" si="38"/>
        <v>0</v>
      </c>
      <c r="W206" s="479">
        <f t="shared" si="39"/>
        <v>0</v>
      </c>
    </row>
    <row r="207" spans="1:23" x14ac:dyDescent="0.35">
      <c r="A207" s="555" t="str">
        <f>Instructions!$D$17</f>
        <v>Hotel name</v>
      </c>
      <c r="B207" s="555">
        <f>'8 F&amp;B Composition'!E226</f>
        <v>0</v>
      </c>
      <c r="C207" s="368">
        <f>'8 F&amp;B Composition'!I226</f>
        <v>5</v>
      </c>
      <c r="D207" s="219">
        <f>'8 F&amp;B Composition'!J226</f>
        <v>0</v>
      </c>
      <c r="E207" s="555">
        <f>'8 F&amp;B Composition'!L226</f>
        <v>1000006</v>
      </c>
      <c r="F207" s="555">
        <f>'8 F&amp;B Composition'!M226</f>
        <v>0</v>
      </c>
      <c r="G207" s="560">
        <f>'8 F&amp;B Composition'!O226</f>
        <v>0</v>
      </c>
      <c r="H207" s="560">
        <f>'8 F&amp;B Composition'!P226</f>
        <v>0</v>
      </c>
      <c r="I207" s="560" t="str">
        <f>'8 F&amp;B Composition'!Q226</f>
        <v>EUR</v>
      </c>
      <c r="J207" s="555">
        <f>'8 F&amp;B Composition'!R226</f>
        <v>0</v>
      </c>
      <c r="K207" s="555">
        <f>'8 F&amp;B Composition'!S226</f>
        <v>0</v>
      </c>
      <c r="M207" s="479" t="str">
        <f t="shared" si="31"/>
        <v>Hotel name</v>
      </c>
      <c r="N207" s="479">
        <f t="shared" si="32"/>
        <v>0</v>
      </c>
      <c r="O207" s="476">
        <f t="shared" si="33"/>
        <v>5</v>
      </c>
      <c r="P207" s="555">
        <f t="shared" si="34"/>
        <v>0</v>
      </c>
      <c r="Q207" s="555">
        <f>'8 F&amp;B Composition'!K226</f>
        <v>2020190</v>
      </c>
      <c r="R207" s="555">
        <f t="shared" si="30"/>
        <v>0</v>
      </c>
      <c r="S207" s="555">
        <f t="shared" si="35"/>
        <v>0</v>
      </c>
      <c r="T207" s="479">
        <f t="shared" si="36"/>
        <v>0</v>
      </c>
      <c r="U207" s="479" t="str">
        <f t="shared" si="37"/>
        <v>EUR</v>
      </c>
      <c r="V207" s="479">
        <f t="shared" si="38"/>
        <v>0</v>
      </c>
      <c r="W207" s="479">
        <f t="shared" si="39"/>
        <v>0</v>
      </c>
    </row>
    <row r="208" spans="1:23" x14ac:dyDescent="0.35">
      <c r="A208" s="555" t="str">
        <f>Instructions!$D$17</f>
        <v>Hotel name</v>
      </c>
      <c r="B208" s="555">
        <f>'8 F&amp;B Composition'!E227</f>
        <v>0</v>
      </c>
      <c r="C208" s="368">
        <f>'8 F&amp;B Composition'!I227</f>
        <v>3</v>
      </c>
      <c r="D208" s="219">
        <f>'8 F&amp;B Composition'!J227</f>
        <v>0</v>
      </c>
      <c r="E208" s="555">
        <f>'8 F&amp;B Composition'!L227</f>
        <v>1047919</v>
      </c>
      <c r="F208" s="555">
        <f>'8 F&amp;B Composition'!M227</f>
        <v>0</v>
      </c>
      <c r="G208" s="560">
        <f>'8 F&amp;B Composition'!O227</f>
        <v>0</v>
      </c>
      <c r="H208" s="560">
        <f>'8 F&amp;B Composition'!P227</f>
        <v>0</v>
      </c>
      <c r="I208" s="560" t="str">
        <f>'8 F&amp;B Composition'!Q227</f>
        <v>EUR</v>
      </c>
      <c r="J208" s="555">
        <f>'8 F&amp;B Composition'!R227</f>
        <v>0</v>
      </c>
      <c r="K208" s="555">
        <f>'8 F&amp;B Composition'!S227</f>
        <v>0</v>
      </c>
      <c r="M208" s="479" t="str">
        <f t="shared" si="31"/>
        <v>Hotel name</v>
      </c>
      <c r="N208" s="479">
        <f t="shared" si="32"/>
        <v>0</v>
      </c>
      <c r="O208" s="476">
        <f t="shared" si="33"/>
        <v>3</v>
      </c>
      <c r="P208" s="555">
        <f t="shared" si="34"/>
        <v>0</v>
      </c>
      <c r="Q208" s="555">
        <f>'8 F&amp;B Composition'!K227</f>
        <v>1070925</v>
      </c>
      <c r="R208" s="555">
        <f t="shared" si="30"/>
        <v>0</v>
      </c>
      <c r="S208" s="555">
        <f t="shared" si="35"/>
        <v>0</v>
      </c>
      <c r="T208" s="479">
        <f t="shared" si="36"/>
        <v>0</v>
      </c>
      <c r="U208" s="479" t="str">
        <f t="shared" si="37"/>
        <v>EUR</v>
      </c>
      <c r="V208" s="479">
        <f t="shared" si="38"/>
        <v>0</v>
      </c>
      <c r="W208" s="479">
        <f t="shared" si="39"/>
        <v>0</v>
      </c>
    </row>
    <row r="209" spans="1:23" x14ac:dyDescent="0.35">
      <c r="A209" s="555" t="str">
        <f>Instructions!$D$17</f>
        <v>Hotel name</v>
      </c>
      <c r="B209" s="555">
        <f>'8 F&amp;B Composition'!E228</f>
        <v>0</v>
      </c>
      <c r="C209" s="368">
        <f>'8 F&amp;B Composition'!I228</f>
        <v>5</v>
      </c>
      <c r="D209" s="219">
        <f>'8 F&amp;B Composition'!J228</f>
        <v>0</v>
      </c>
      <c r="E209" s="555">
        <f>'8 F&amp;B Composition'!L228</f>
        <v>1000006</v>
      </c>
      <c r="F209" s="555">
        <f>'8 F&amp;B Composition'!M228</f>
        <v>0</v>
      </c>
      <c r="G209" s="560">
        <f>'8 F&amp;B Composition'!O228</f>
        <v>0</v>
      </c>
      <c r="H209" s="560">
        <f>'8 F&amp;B Composition'!P228</f>
        <v>0</v>
      </c>
      <c r="I209" s="560" t="str">
        <f>'8 F&amp;B Composition'!Q228</f>
        <v>EUR</v>
      </c>
      <c r="J209" s="555">
        <f>'8 F&amp;B Composition'!R228</f>
        <v>0</v>
      </c>
      <c r="K209" s="555">
        <f>'8 F&amp;B Composition'!S228</f>
        <v>0</v>
      </c>
      <c r="M209" s="479" t="str">
        <f t="shared" si="31"/>
        <v>Hotel name</v>
      </c>
      <c r="N209" s="479">
        <f t="shared" si="32"/>
        <v>0</v>
      </c>
      <c r="O209" s="476">
        <f t="shared" si="33"/>
        <v>5</v>
      </c>
      <c r="P209" s="555">
        <f t="shared" si="34"/>
        <v>0</v>
      </c>
      <c r="Q209" s="555">
        <f>'8 F&amp;B Composition'!K228</f>
        <v>2020190</v>
      </c>
      <c r="R209" s="555">
        <f t="shared" si="30"/>
        <v>0</v>
      </c>
      <c r="S209" s="555">
        <f t="shared" si="35"/>
        <v>0</v>
      </c>
      <c r="T209" s="479">
        <f t="shared" si="36"/>
        <v>0</v>
      </c>
      <c r="U209" s="479" t="str">
        <f t="shared" si="37"/>
        <v>EUR</v>
      </c>
      <c r="V209" s="479">
        <f t="shared" si="38"/>
        <v>0</v>
      </c>
      <c r="W209" s="479">
        <f t="shared" si="39"/>
        <v>0</v>
      </c>
    </row>
    <row r="210" spans="1:23" x14ac:dyDescent="0.35">
      <c r="A210" s="555" t="str">
        <f>Instructions!$D$17</f>
        <v>Hotel name</v>
      </c>
      <c r="B210" s="555">
        <f>'8 F&amp;B Composition'!E229</f>
        <v>0</v>
      </c>
      <c r="C210" s="368">
        <f>'8 F&amp;B Composition'!I229</f>
        <v>3</v>
      </c>
      <c r="D210" s="219">
        <f>'8 F&amp;B Composition'!J229</f>
        <v>0</v>
      </c>
      <c r="E210" s="555">
        <f>'8 F&amp;B Composition'!L229</f>
        <v>1047919</v>
      </c>
      <c r="F210" s="555">
        <f>'8 F&amp;B Composition'!M229</f>
        <v>0</v>
      </c>
      <c r="G210" s="560">
        <f>'8 F&amp;B Composition'!O229</f>
        <v>0</v>
      </c>
      <c r="H210" s="560">
        <f>'8 F&amp;B Composition'!P229</f>
        <v>0</v>
      </c>
      <c r="I210" s="560" t="str">
        <f>'8 F&amp;B Composition'!Q229</f>
        <v>EUR</v>
      </c>
      <c r="J210" s="555">
        <f>'8 F&amp;B Composition'!R229</f>
        <v>0</v>
      </c>
      <c r="K210" s="555">
        <f>'8 F&amp;B Composition'!S229</f>
        <v>0</v>
      </c>
      <c r="M210" s="479" t="str">
        <f t="shared" si="31"/>
        <v>Hotel name</v>
      </c>
      <c r="N210" s="479">
        <f t="shared" si="32"/>
        <v>0</v>
      </c>
      <c r="O210" s="476">
        <f t="shared" si="33"/>
        <v>3</v>
      </c>
      <c r="P210" s="555">
        <f t="shared" si="34"/>
        <v>0</v>
      </c>
      <c r="Q210" s="555">
        <f>'8 F&amp;B Composition'!K229</f>
        <v>1070925</v>
      </c>
      <c r="R210" s="555">
        <f t="shared" si="30"/>
        <v>0</v>
      </c>
      <c r="S210" s="555">
        <f t="shared" si="35"/>
        <v>0</v>
      </c>
      <c r="T210" s="479">
        <f t="shared" si="36"/>
        <v>0</v>
      </c>
      <c r="U210" s="479" t="str">
        <f t="shared" si="37"/>
        <v>EUR</v>
      </c>
      <c r="V210" s="479">
        <f t="shared" si="38"/>
        <v>0</v>
      </c>
      <c r="W210" s="479">
        <f t="shared" si="39"/>
        <v>0</v>
      </c>
    </row>
    <row r="211" spans="1:23" x14ac:dyDescent="0.35">
      <c r="A211" s="555" t="str">
        <f>Instructions!$D$17</f>
        <v>Hotel name</v>
      </c>
      <c r="B211" s="555">
        <f>'8 F&amp;B Composition'!E230</f>
        <v>0</v>
      </c>
      <c r="C211" s="368">
        <f>'8 F&amp;B Composition'!I230</f>
        <v>5</v>
      </c>
      <c r="D211" s="219">
        <f>'8 F&amp;B Composition'!J230</f>
        <v>0</v>
      </c>
      <c r="E211" s="555">
        <f>'8 F&amp;B Composition'!L230</f>
        <v>1000006</v>
      </c>
      <c r="F211" s="555">
        <f>'8 F&amp;B Composition'!M230</f>
        <v>0</v>
      </c>
      <c r="G211" s="560">
        <f>'8 F&amp;B Composition'!O230</f>
        <v>0</v>
      </c>
      <c r="H211" s="560">
        <f>'8 F&amp;B Composition'!P230</f>
        <v>0</v>
      </c>
      <c r="I211" s="560" t="str">
        <f>'8 F&amp;B Composition'!Q230</f>
        <v>EUR</v>
      </c>
      <c r="J211" s="555">
        <f>'8 F&amp;B Composition'!R230</f>
        <v>0</v>
      </c>
      <c r="K211" s="555">
        <f>'8 F&amp;B Composition'!S230</f>
        <v>0</v>
      </c>
      <c r="M211" s="479" t="str">
        <f t="shared" si="31"/>
        <v>Hotel name</v>
      </c>
      <c r="N211" s="479">
        <f t="shared" si="32"/>
        <v>0</v>
      </c>
      <c r="O211" s="476">
        <f t="shared" si="33"/>
        <v>5</v>
      </c>
      <c r="P211" s="555">
        <f t="shared" si="34"/>
        <v>0</v>
      </c>
      <c r="Q211" s="555">
        <f>'8 F&amp;B Composition'!K230</f>
        <v>2020190</v>
      </c>
      <c r="R211" s="555">
        <f t="shared" si="30"/>
        <v>0</v>
      </c>
      <c r="S211" s="555">
        <f t="shared" si="35"/>
        <v>0</v>
      </c>
      <c r="T211" s="479">
        <f t="shared" si="36"/>
        <v>0</v>
      </c>
      <c r="U211" s="479" t="str">
        <f t="shared" si="37"/>
        <v>EUR</v>
      </c>
      <c r="V211" s="479">
        <f t="shared" si="38"/>
        <v>0</v>
      </c>
      <c r="W211" s="479">
        <f t="shared" si="39"/>
        <v>0</v>
      </c>
    </row>
    <row r="212" spans="1:23" x14ac:dyDescent="0.35">
      <c r="A212" s="555" t="str">
        <f>Instructions!$D$17</f>
        <v>Hotel name</v>
      </c>
      <c r="B212" s="555">
        <f>'8 F&amp;B Composition'!E231</f>
        <v>0</v>
      </c>
      <c r="C212" s="368">
        <f>'8 F&amp;B Composition'!I231</f>
        <v>5</v>
      </c>
      <c r="D212" s="219">
        <f>'8 F&amp;B Composition'!J231</f>
        <v>0</v>
      </c>
      <c r="E212" s="555">
        <f>'8 F&amp;B Composition'!L231</f>
        <v>1000006</v>
      </c>
      <c r="F212" s="555">
        <f>'8 F&amp;B Composition'!M231</f>
        <v>0</v>
      </c>
      <c r="G212" s="560">
        <f>'8 F&amp;B Composition'!O231</f>
        <v>100</v>
      </c>
      <c r="H212" s="560">
        <f>'8 F&amp;B Composition'!P231</f>
        <v>0</v>
      </c>
      <c r="I212" s="560" t="str">
        <f>'8 F&amp;B Composition'!Q231</f>
        <v>EUR</v>
      </c>
      <c r="J212" s="555">
        <f>'8 F&amp;B Composition'!R231</f>
        <v>0</v>
      </c>
      <c r="K212" s="555">
        <f>'8 F&amp;B Composition'!S231</f>
        <v>0</v>
      </c>
      <c r="M212" s="479" t="str">
        <f t="shared" si="31"/>
        <v>Hotel name</v>
      </c>
      <c r="N212" s="479">
        <f t="shared" si="32"/>
        <v>0</v>
      </c>
      <c r="O212" s="476">
        <f t="shared" si="33"/>
        <v>5</v>
      </c>
      <c r="P212" s="555">
        <f t="shared" si="34"/>
        <v>0</v>
      </c>
      <c r="Q212" s="555">
        <f>'8 F&amp;B Composition'!K231</f>
        <v>2020190</v>
      </c>
      <c r="R212" s="555">
        <f t="shared" si="30"/>
        <v>0</v>
      </c>
      <c r="S212" s="555">
        <f t="shared" si="35"/>
        <v>100</v>
      </c>
      <c r="T212" s="479">
        <f t="shared" si="36"/>
        <v>0</v>
      </c>
      <c r="U212" s="479" t="str">
        <f t="shared" si="37"/>
        <v>EUR</v>
      </c>
      <c r="V212" s="479">
        <f t="shared" si="38"/>
        <v>0</v>
      </c>
      <c r="W212" s="479">
        <f t="shared" si="39"/>
        <v>0</v>
      </c>
    </row>
    <row r="213" spans="1:23" x14ac:dyDescent="0.35">
      <c r="A213" s="555" t="str">
        <f>Instructions!$D$17</f>
        <v>Hotel name</v>
      </c>
      <c r="B213" s="555">
        <f>'8 F&amp;B Composition'!E232</f>
        <v>0</v>
      </c>
      <c r="C213" s="368">
        <f>'8 F&amp;B Composition'!I232</f>
        <v>5</v>
      </c>
      <c r="D213" s="219">
        <f>'8 F&amp;B Composition'!J232</f>
        <v>0</v>
      </c>
      <c r="E213" s="555">
        <f>'8 F&amp;B Composition'!L232</f>
        <v>1000006</v>
      </c>
      <c r="F213" s="555">
        <f>'8 F&amp;B Composition'!M232</f>
        <v>0</v>
      </c>
      <c r="G213" s="560">
        <f>'8 F&amp;B Composition'!O232</f>
        <v>0</v>
      </c>
      <c r="H213" s="560">
        <f>'8 F&amp;B Composition'!P232</f>
        <v>0</v>
      </c>
      <c r="I213" s="560" t="str">
        <f>'8 F&amp;B Composition'!Q232</f>
        <v>EUR</v>
      </c>
      <c r="J213" s="555">
        <f>'8 F&amp;B Composition'!R232</f>
        <v>0</v>
      </c>
      <c r="K213" s="555">
        <f>'8 F&amp;B Composition'!S232</f>
        <v>0</v>
      </c>
      <c r="M213" s="479" t="str">
        <f t="shared" si="31"/>
        <v>Hotel name</v>
      </c>
      <c r="N213" s="479">
        <f t="shared" si="32"/>
        <v>0</v>
      </c>
      <c r="O213" s="476">
        <f t="shared" si="33"/>
        <v>5</v>
      </c>
      <c r="P213" s="555">
        <f t="shared" si="34"/>
        <v>0</v>
      </c>
      <c r="Q213" s="555">
        <f>'8 F&amp;B Composition'!K232</f>
        <v>2020190</v>
      </c>
      <c r="R213" s="555">
        <f t="shared" ref="R213:R255" si="40">F213</f>
        <v>0</v>
      </c>
      <c r="S213" s="555">
        <f t="shared" si="35"/>
        <v>0</v>
      </c>
      <c r="T213" s="479">
        <f t="shared" si="36"/>
        <v>0</v>
      </c>
      <c r="U213" s="479" t="str">
        <f t="shared" si="37"/>
        <v>EUR</v>
      </c>
      <c r="V213" s="479">
        <f t="shared" si="38"/>
        <v>0</v>
      </c>
      <c r="W213" s="479">
        <f t="shared" si="39"/>
        <v>0</v>
      </c>
    </row>
    <row r="214" spans="1:23" x14ac:dyDescent="0.35">
      <c r="A214" s="555" t="str">
        <f>Instructions!$D$17</f>
        <v>Hotel name</v>
      </c>
      <c r="B214" s="555">
        <f>'8 F&amp;B Composition'!E233</f>
        <v>0</v>
      </c>
      <c r="C214" s="368">
        <f>'8 F&amp;B Composition'!I233</f>
        <v>5</v>
      </c>
      <c r="D214" s="219">
        <f>'8 F&amp;B Composition'!J233</f>
        <v>0</v>
      </c>
      <c r="E214" s="555">
        <f>'8 F&amp;B Composition'!L233</f>
        <v>1000006</v>
      </c>
      <c r="F214" s="555">
        <f>'8 F&amp;B Composition'!M233</f>
        <v>0</v>
      </c>
      <c r="G214" s="560">
        <f>'8 F&amp;B Composition'!O233</f>
        <v>0</v>
      </c>
      <c r="H214" s="560">
        <f>'8 F&amp;B Composition'!P233</f>
        <v>0</v>
      </c>
      <c r="I214" s="560" t="str">
        <f>'8 F&amp;B Composition'!Q233</f>
        <v>EUR</v>
      </c>
      <c r="J214" s="555">
        <f>'8 F&amp;B Composition'!R233</f>
        <v>0</v>
      </c>
      <c r="K214" s="555">
        <f>'8 F&amp;B Composition'!S233</f>
        <v>0</v>
      </c>
      <c r="M214" s="479" t="str">
        <f t="shared" si="31"/>
        <v>Hotel name</v>
      </c>
      <c r="N214" s="479">
        <f t="shared" si="32"/>
        <v>0</v>
      </c>
      <c r="O214" s="476">
        <f t="shared" si="33"/>
        <v>5</v>
      </c>
      <c r="P214" s="555">
        <f t="shared" si="34"/>
        <v>0</v>
      </c>
      <c r="Q214" s="555">
        <f>'8 F&amp;B Composition'!K233</f>
        <v>2020190</v>
      </c>
      <c r="R214" s="555">
        <f t="shared" si="40"/>
        <v>0</v>
      </c>
      <c r="S214" s="555">
        <f t="shared" si="35"/>
        <v>0</v>
      </c>
      <c r="T214" s="479">
        <f t="shared" si="36"/>
        <v>0</v>
      </c>
      <c r="U214" s="479" t="str">
        <f t="shared" si="37"/>
        <v>EUR</v>
      </c>
      <c r="V214" s="479">
        <f t="shared" si="38"/>
        <v>0</v>
      </c>
      <c r="W214" s="479">
        <f t="shared" si="39"/>
        <v>0</v>
      </c>
    </row>
    <row r="215" spans="1:23" x14ac:dyDescent="0.35">
      <c r="A215" s="555" t="str">
        <f>Instructions!$D$17</f>
        <v>Hotel name</v>
      </c>
      <c r="B215" s="555">
        <f>'8 F&amp;B Composition'!E234</f>
        <v>0</v>
      </c>
      <c r="C215" s="368">
        <f>'8 F&amp;B Composition'!I234</f>
        <v>5</v>
      </c>
      <c r="D215" s="219">
        <f>'8 F&amp;B Composition'!J234</f>
        <v>0</v>
      </c>
      <c r="E215" s="555">
        <f>'8 F&amp;B Composition'!L234</f>
        <v>1000006</v>
      </c>
      <c r="F215" s="555">
        <f>'8 F&amp;B Composition'!M234</f>
        <v>0</v>
      </c>
      <c r="G215" s="560">
        <f>'8 F&amp;B Composition'!O234</f>
        <v>0</v>
      </c>
      <c r="H215" s="560">
        <f>'8 F&amp;B Composition'!P234</f>
        <v>0</v>
      </c>
      <c r="I215" s="560" t="str">
        <f>'8 F&amp;B Composition'!Q234</f>
        <v>EUR</v>
      </c>
      <c r="J215" s="555">
        <f>'8 F&amp;B Composition'!R234</f>
        <v>0</v>
      </c>
      <c r="K215" s="555">
        <f>'8 F&amp;B Composition'!S234</f>
        <v>0</v>
      </c>
      <c r="M215" s="479" t="str">
        <f t="shared" si="31"/>
        <v>Hotel name</v>
      </c>
      <c r="N215" s="479">
        <f t="shared" si="32"/>
        <v>0</v>
      </c>
      <c r="O215" s="476">
        <f t="shared" si="33"/>
        <v>5</v>
      </c>
      <c r="P215" s="555">
        <f t="shared" si="34"/>
        <v>0</v>
      </c>
      <c r="Q215" s="555">
        <f>'8 F&amp;B Composition'!K234</f>
        <v>2020190</v>
      </c>
      <c r="R215" s="555">
        <f t="shared" si="40"/>
        <v>0</v>
      </c>
      <c r="S215" s="555">
        <f t="shared" si="35"/>
        <v>0</v>
      </c>
      <c r="T215" s="479">
        <f t="shared" si="36"/>
        <v>0</v>
      </c>
      <c r="U215" s="479" t="str">
        <f t="shared" si="37"/>
        <v>EUR</v>
      </c>
      <c r="V215" s="479">
        <f t="shared" si="38"/>
        <v>0</v>
      </c>
      <c r="W215" s="479">
        <f t="shared" si="39"/>
        <v>0</v>
      </c>
    </row>
    <row r="216" spans="1:23" x14ac:dyDescent="0.35">
      <c r="A216" s="555" t="str">
        <f>Instructions!$D$17</f>
        <v>Hotel name</v>
      </c>
      <c r="B216" s="555">
        <f>'8 F&amp;B Composition'!E235</f>
        <v>0</v>
      </c>
      <c r="C216" s="368">
        <f>'8 F&amp;B Composition'!I235</f>
        <v>5</v>
      </c>
      <c r="D216" s="219">
        <f>'8 F&amp;B Composition'!J235</f>
        <v>0</v>
      </c>
      <c r="E216" s="555">
        <f>'8 F&amp;B Composition'!L235</f>
        <v>1000006</v>
      </c>
      <c r="F216" s="555">
        <f>'8 F&amp;B Composition'!M235</f>
        <v>0</v>
      </c>
      <c r="G216" s="560">
        <f>'8 F&amp;B Composition'!O235</f>
        <v>0</v>
      </c>
      <c r="H216" s="560">
        <f>'8 F&amp;B Composition'!P235</f>
        <v>0</v>
      </c>
      <c r="I216" s="560" t="str">
        <f>'8 F&amp;B Composition'!Q235</f>
        <v>EUR</v>
      </c>
      <c r="J216" s="555">
        <f>'8 F&amp;B Composition'!R235</f>
        <v>0</v>
      </c>
      <c r="K216" s="555">
        <f>'8 F&amp;B Composition'!S235</f>
        <v>0</v>
      </c>
      <c r="M216" s="479" t="str">
        <f t="shared" si="31"/>
        <v>Hotel name</v>
      </c>
      <c r="N216" s="479">
        <f t="shared" si="32"/>
        <v>0</v>
      </c>
      <c r="O216" s="476">
        <f t="shared" si="33"/>
        <v>5</v>
      </c>
      <c r="P216" s="555">
        <f t="shared" si="34"/>
        <v>0</v>
      </c>
      <c r="Q216" s="555">
        <f>'8 F&amp;B Composition'!K235</f>
        <v>2020190</v>
      </c>
      <c r="R216" s="555">
        <f t="shared" si="40"/>
        <v>0</v>
      </c>
      <c r="S216" s="555">
        <f t="shared" si="35"/>
        <v>0</v>
      </c>
      <c r="T216" s="479">
        <f t="shared" si="36"/>
        <v>0</v>
      </c>
      <c r="U216" s="479" t="str">
        <f t="shared" si="37"/>
        <v>EUR</v>
      </c>
      <c r="V216" s="479">
        <f t="shared" si="38"/>
        <v>0</v>
      </c>
      <c r="W216" s="479">
        <f t="shared" si="39"/>
        <v>0</v>
      </c>
    </row>
    <row r="217" spans="1:23" x14ac:dyDescent="0.35">
      <c r="A217" s="555" t="str">
        <f>Instructions!$D$17</f>
        <v>Hotel name</v>
      </c>
      <c r="B217" s="555">
        <f>'8 F&amp;B Composition'!E236</f>
        <v>0</v>
      </c>
      <c r="C217" s="368">
        <f>'8 F&amp;B Composition'!I236</f>
        <v>5</v>
      </c>
      <c r="D217" s="219">
        <f>'8 F&amp;B Composition'!J236</f>
        <v>0</v>
      </c>
      <c r="E217" s="555">
        <f>'8 F&amp;B Composition'!L236</f>
        <v>1000006</v>
      </c>
      <c r="F217" s="555">
        <f>'8 F&amp;B Composition'!M236</f>
        <v>0</v>
      </c>
      <c r="G217" s="560">
        <f>'8 F&amp;B Composition'!O236</f>
        <v>0</v>
      </c>
      <c r="H217" s="560">
        <f>'8 F&amp;B Composition'!P236</f>
        <v>0</v>
      </c>
      <c r="I217" s="560" t="str">
        <f>'8 F&amp;B Composition'!Q236</f>
        <v>EUR</v>
      </c>
      <c r="J217" s="555">
        <f>'8 F&amp;B Composition'!R236</f>
        <v>0</v>
      </c>
      <c r="K217" s="555">
        <f>'8 F&amp;B Composition'!S236</f>
        <v>0</v>
      </c>
      <c r="M217" s="479" t="str">
        <f t="shared" si="31"/>
        <v>Hotel name</v>
      </c>
      <c r="N217" s="479">
        <f t="shared" si="32"/>
        <v>0</v>
      </c>
      <c r="O217" s="476">
        <f t="shared" si="33"/>
        <v>5</v>
      </c>
      <c r="P217" s="555">
        <f t="shared" si="34"/>
        <v>0</v>
      </c>
      <c r="Q217" s="555">
        <f>'8 F&amp;B Composition'!K236</f>
        <v>2020190</v>
      </c>
      <c r="R217" s="555">
        <f t="shared" si="40"/>
        <v>0</v>
      </c>
      <c r="S217" s="555">
        <f t="shared" si="35"/>
        <v>0</v>
      </c>
      <c r="T217" s="479">
        <f t="shared" si="36"/>
        <v>0</v>
      </c>
      <c r="U217" s="479" t="str">
        <f t="shared" si="37"/>
        <v>EUR</v>
      </c>
      <c r="V217" s="479">
        <f t="shared" si="38"/>
        <v>0</v>
      </c>
      <c r="W217" s="479">
        <f t="shared" si="39"/>
        <v>0</v>
      </c>
    </row>
    <row r="218" spans="1:23" x14ac:dyDescent="0.35">
      <c r="A218" s="555" t="str">
        <f>Instructions!$D$17</f>
        <v>Hotel name</v>
      </c>
      <c r="B218" s="555">
        <f>'8 F&amp;B Composition'!E237</f>
        <v>0</v>
      </c>
      <c r="C218" s="368">
        <f>'8 F&amp;B Composition'!I237</f>
        <v>5</v>
      </c>
      <c r="D218" s="219">
        <f>'8 F&amp;B Composition'!J237</f>
        <v>0</v>
      </c>
      <c r="E218" s="555">
        <f>'8 F&amp;B Composition'!L237</f>
        <v>1000006</v>
      </c>
      <c r="F218" s="555">
        <f>'8 F&amp;B Composition'!M237</f>
        <v>0</v>
      </c>
      <c r="G218" s="560">
        <f>'8 F&amp;B Composition'!O237</f>
        <v>0</v>
      </c>
      <c r="H218" s="560">
        <f>'8 F&amp;B Composition'!P237</f>
        <v>0</v>
      </c>
      <c r="I218" s="560" t="str">
        <f>'8 F&amp;B Composition'!Q237</f>
        <v>EUR</v>
      </c>
      <c r="J218" s="555">
        <f>'8 F&amp;B Composition'!R237</f>
        <v>0</v>
      </c>
      <c r="K218" s="555">
        <f>'8 F&amp;B Composition'!S237</f>
        <v>0</v>
      </c>
      <c r="M218" s="479" t="str">
        <f t="shared" si="31"/>
        <v>Hotel name</v>
      </c>
      <c r="N218" s="479">
        <f t="shared" si="32"/>
        <v>0</v>
      </c>
      <c r="O218" s="476">
        <f t="shared" si="33"/>
        <v>5</v>
      </c>
      <c r="P218" s="555">
        <f t="shared" si="34"/>
        <v>0</v>
      </c>
      <c r="Q218" s="555">
        <f>'8 F&amp;B Composition'!K237</f>
        <v>2020190</v>
      </c>
      <c r="R218" s="555">
        <f t="shared" si="40"/>
        <v>0</v>
      </c>
      <c r="S218" s="555">
        <f t="shared" si="35"/>
        <v>0</v>
      </c>
      <c r="T218" s="479">
        <f t="shared" si="36"/>
        <v>0</v>
      </c>
      <c r="U218" s="479" t="str">
        <f t="shared" si="37"/>
        <v>EUR</v>
      </c>
      <c r="V218" s="479">
        <f t="shared" si="38"/>
        <v>0</v>
      </c>
      <c r="W218" s="479">
        <f t="shared" si="39"/>
        <v>0</v>
      </c>
    </row>
    <row r="219" spans="1:23" x14ac:dyDescent="0.35">
      <c r="A219" s="555" t="str">
        <f>Instructions!$D$17</f>
        <v>Hotel name</v>
      </c>
      <c r="B219" s="555">
        <f>'8 F&amp;B Composition'!E238</f>
        <v>0</v>
      </c>
      <c r="C219" s="368">
        <f>'8 F&amp;B Composition'!I238</f>
        <v>5</v>
      </c>
      <c r="D219" s="219">
        <f>'8 F&amp;B Composition'!J238</f>
        <v>0</v>
      </c>
      <c r="E219" s="555">
        <f>'8 F&amp;B Composition'!L238</f>
        <v>1000006</v>
      </c>
      <c r="F219" s="555">
        <f>'8 F&amp;B Composition'!M238</f>
        <v>0</v>
      </c>
      <c r="G219" s="560">
        <f>'8 F&amp;B Composition'!O238</f>
        <v>0</v>
      </c>
      <c r="H219" s="560">
        <f>'8 F&amp;B Composition'!P238</f>
        <v>0</v>
      </c>
      <c r="I219" s="560" t="str">
        <f>'8 F&amp;B Composition'!Q238</f>
        <v>EUR</v>
      </c>
      <c r="J219" s="555">
        <f>'8 F&amp;B Composition'!R238</f>
        <v>0</v>
      </c>
      <c r="K219" s="555">
        <f>'8 F&amp;B Composition'!S238</f>
        <v>0</v>
      </c>
      <c r="M219" s="479" t="str">
        <f t="shared" si="31"/>
        <v>Hotel name</v>
      </c>
      <c r="N219" s="479">
        <f t="shared" si="32"/>
        <v>0</v>
      </c>
      <c r="O219" s="476">
        <f t="shared" si="33"/>
        <v>5</v>
      </c>
      <c r="P219" s="555">
        <f t="shared" si="34"/>
        <v>0</v>
      </c>
      <c r="Q219" s="555">
        <f>'8 F&amp;B Composition'!K238</f>
        <v>2020190</v>
      </c>
      <c r="R219" s="555">
        <f t="shared" si="40"/>
        <v>0</v>
      </c>
      <c r="S219" s="555">
        <f t="shared" si="35"/>
        <v>0</v>
      </c>
      <c r="T219" s="479">
        <f t="shared" si="36"/>
        <v>0</v>
      </c>
      <c r="U219" s="479" t="str">
        <f t="shared" si="37"/>
        <v>EUR</v>
      </c>
      <c r="V219" s="479">
        <f t="shared" si="38"/>
        <v>0</v>
      </c>
      <c r="W219" s="479">
        <f t="shared" si="39"/>
        <v>0</v>
      </c>
    </row>
    <row r="220" spans="1:23" x14ac:dyDescent="0.35">
      <c r="A220" s="555" t="str">
        <f>Instructions!$D$17</f>
        <v>Hotel name</v>
      </c>
      <c r="B220" s="555">
        <f>'8 F&amp;B Composition'!E239</f>
        <v>0</v>
      </c>
      <c r="C220" s="368">
        <f>'8 F&amp;B Composition'!I239</f>
        <v>5</v>
      </c>
      <c r="D220" s="219">
        <f>'8 F&amp;B Composition'!J239</f>
        <v>0</v>
      </c>
      <c r="E220" s="555">
        <f>'8 F&amp;B Composition'!L239</f>
        <v>1000006</v>
      </c>
      <c r="F220" s="555">
        <f>'8 F&amp;B Composition'!M239</f>
        <v>0</v>
      </c>
      <c r="G220" s="560">
        <f>'8 F&amp;B Composition'!O239</f>
        <v>0</v>
      </c>
      <c r="H220" s="560">
        <f>'8 F&amp;B Composition'!P239</f>
        <v>0</v>
      </c>
      <c r="I220" s="560" t="str">
        <f>'8 F&amp;B Composition'!Q239</f>
        <v>EUR</v>
      </c>
      <c r="J220" s="555">
        <f>'8 F&amp;B Composition'!R239</f>
        <v>0</v>
      </c>
      <c r="K220" s="555">
        <f>'8 F&amp;B Composition'!S239</f>
        <v>0</v>
      </c>
      <c r="M220" s="479" t="str">
        <f t="shared" si="31"/>
        <v>Hotel name</v>
      </c>
      <c r="N220" s="479">
        <f t="shared" si="32"/>
        <v>0</v>
      </c>
      <c r="O220" s="476">
        <f t="shared" si="33"/>
        <v>5</v>
      </c>
      <c r="P220" s="555">
        <f t="shared" si="34"/>
        <v>0</v>
      </c>
      <c r="Q220" s="555">
        <f>'8 F&amp;B Composition'!K239</f>
        <v>2020190</v>
      </c>
      <c r="R220" s="555">
        <f t="shared" si="40"/>
        <v>0</v>
      </c>
      <c r="S220" s="555">
        <f t="shared" si="35"/>
        <v>0</v>
      </c>
      <c r="T220" s="479">
        <f t="shared" si="36"/>
        <v>0</v>
      </c>
      <c r="U220" s="479" t="str">
        <f t="shared" si="37"/>
        <v>EUR</v>
      </c>
      <c r="V220" s="479">
        <f t="shared" si="38"/>
        <v>0</v>
      </c>
      <c r="W220" s="479">
        <f t="shared" si="39"/>
        <v>0</v>
      </c>
    </row>
    <row r="221" spans="1:23" x14ac:dyDescent="0.35">
      <c r="A221" s="555" t="str">
        <f>Instructions!$D$17</f>
        <v>Hotel name</v>
      </c>
      <c r="B221" s="555">
        <f>'8 F&amp;B Composition'!E240</f>
        <v>0</v>
      </c>
      <c r="C221" s="368">
        <f>'8 F&amp;B Composition'!I240</f>
        <v>5</v>
      </c>
      <c r="D221" s="219">
        <f>'8 F&amp;B Composition'!J240</f>
        <v>0</v>
      </c>
      <c r="E221" s="555">
        <f>'8 F&amp;B Composition'!L240</f>
        <v>1000006</v>
      </c>
      <c r="F221" s="555">
        <f>'8 F&amp;B Composition'!M240</f>
        <v>0</v>
      </c>
      <c r="G221" s="560">
        <f>'8 F&amp;B Composition'!O240</f>
        <v>0</v>
      </c>
      <c r="H221" s="560">
        <f>'8 F&amp;B Composition'!P240</f>
        <v>0</v>
      </c>
      <c r="I221" s="560" t="str">
        <f>'8 F&amp;B Composition'!Q240</f>
        <v>EUR</v>
      </c>
      <c r="J221" s="555">
        <f>'8 F&amp;B Composition'!R240</f>
        <v>0</v>
      </c>
      <c r="K221" s="555">
        <f>'8 F&amp;B Composition'!S240</f>
        <v>0</v>
      </c>
      <c r="M221" s="479" t="str">
        <f t="shared" si="31"/>
        <v>Hotel name</v>
      </c>
      <c r="N221" s="479">
        <f t="shared" si="32"/>
        <v>0</v>
      </c>
      <c r="O221" s="476">
        <f t="shared" si="33"/>
        <v>5</v>
      </c>
      <c r="P221" s="555">
        <f t="shared" si="34"/>
        <v>0</v>
      </c>
      <c r="Q221" s="555">
        <f>'8 F&amp;B Composition'!K240</f>
        <v>2020190</v>
      </c>
      <c r="R221" s="555">
        <f t="shared" si="40"/>
        <v>0</v>
      </c>
      <c r="S221" s="555">
        <f t="shared" si="35"/>
        <v>0</v>
      </c>
      <c r="T221" s="479">
        <f t="shared" si="36"/>
        <v>0</v>
      </c>
      <c r="U221" s="479" t="str">
        <f t="shared" si="37"/>
        <v>EUR</v>
      </c>
      <c r="V221" s="479">
        <f t="shared" si="38"/>
        <v>0</v>
      </c>
      <c r="W221" s="479">
        <f t="shared" si="39"/>
        <v>0</v>
      </c>
    </row>
    <row r="222" spans="1:23" x14ac:dyDescent="0.35">
      <c r="A222" s="555" t="str">
        <f>Instructions!$D$17</f>
        <v>Hotel name</v>
      </c>
      <c r="B222" s="555">
        <f>'8 F&amp;B Composition'!E241</f>
        <v>0</v>
      </c>
      <c r="C222" s="368">
        <f>'8 F&amp;B Composition'!I241</f>
        <v>5</v>
      </c>
      <c r="D222" s="219">
        <f>'8 F&amp;B Composition'!J241</f>
        <v>0</v>
      </c>
      <c r="E222" s="555">
        <f>'8 F&amp;B Composition'!L241</f>
        <v>1000006</v>
      </c>
      <c r="F222" s="555">
        <f>'8 F&amp;B Composition'!M241</f>
        <v>0</v>
      </c>
      <c r="G222" s="560">
        <f>'8 F&amp;B Composition'!O241</f>
        <v>0</v>
      </c>
      <c r="H222" s="560">
        <f>'8 F&amp;B Composition'!P241</f>
        <v>0</v>
      </c>
      <c r="I222" s="560" t="str">
        <f>'8 F&amp;B Composition'!Q241</f>
        <v>EUR</v>
      </c>
      <c r="J222" s="555">
        <f>'8 F&amp;B Composition'!R241</f>
        <v>0</v>
      </c>
      <c r="K222" s="555">
        <f>'8 F&amp;B Composition'!S241</f>
        <v>0</v>
      </c>
      <c r="M222" s="479" t="str">
        <f t="shared" si="31"/>
        <v>Hotel name</v>
      </c>
      <c r="N222" s="479">
        <f t="shared" si="32"/>
        <v>0</v>
      </c>
      <c r="O222" s="476">
        <f t="shared" si="33"/>
        <v>5</v>
      </c>
      <c r="P222" s="555">
        <f t="shared" si="34"/>
        <v>0</v>
      </c>
      <c r="Q222" s="555">
        <f>'8 F&amp;B Composition'!K241</f>
        <v>2020190</v>
      </c>
      <c r="R222" s="555">
        <f t="shared" si="40"/>
        <v>0</v>
      </c>
      <c r="S222" s="555">
        <f t="shared" si="35"/>
        <v>0</v>
      </c>
      <c r="T222" s="479">
        <f t="shared" si="36"/>
        <v>0</v>
      </c>
      <c r="U222" s="479" t="str">
        <f t="shared" si="37"/>
        <v>EUR</v>
      </c>
      <c r="V222" s="479">
        <f t="shared" si="38"/>
        <v>0</v>
      </c>
      <c r="W222" s="479">
        <f t="shared" si="39"/>
        <v>0</v>
      </c>
    </row>
    <row r="223" spans="1:23" x14ac:dyDescent="0.35">
      <c r="A223" s="555" t="str">
        <f>Instructions!$D$17</f>
        <v>Hotel name</v>
      </c>
      <c r="B223" s="555">
        <f>'8 F&amp;B Composition'!E242</f>
        <v>0</v>
      </c>
      <c r="C223" s="368">
        <f>'8 F&amp;B Composition'!I242</f>
        <v>3</v>
      </c>
      <c r="D223" s="219">
        <f>'8 F&amp;B Composition'!J242</f>
        <v>0</v>
      </c>
      <c r="E223" s="555">
        <f>'8 F&amp;B Composition'!L242</f>
        <v>1047919</v>
      </c>
      <c r="F223" s="555">
        <f>'8 F&amp;B Composition'!M242</f>
        <v>0</v>
      </c>
      <c r="G223" s="560">
        <f>'8 F&amp;B Composition'!O242</f>
        <v>80</v>
      </c>
      <c r="H223" s="560">
        <f>'8 F&amp;B Composition'!P242</f>
        <v>0</v>
      </c>
      <c r="I223" s="560" t="str">
        <f>'8 F&amp;B Composition'!Q242</f>
        <v>EUR</v>
      </c>
      <c r="J223" s="555">
        <f>'8 F&amp;B Composition'!R242</f>
        <v>0</v>
      </c>
      <c r="K223" s="555">
        <f>'8 F&amp;B Composition'!S242</f>
        <v>0</v>
      </c>
      <c r="M223" s="479" t="str">
        <f t="shared" si="31"/>
        <v>Hotel name</v>
      </c>
      <c r="N223" s="479">
        <f t="shared" si="32"/>
        <v>0</v>
      </c>
      <c r="O223" s="476">
        <f t="shared" si="33"/>
        <v>3</v>
      </c>
      <c r="P223" s="555">
        <f t="shared" si="34"/>
        <v>0</v>
      </c>
      <c r="Q223" s="555">
        <f>'8 F&amp;B Composition'!K242</f>
        <v>1070925</v>
      </c>
      <c r="R223" s="555">
        <f t="shared" si="40"/>
        <v>0</v>
      </c>
      <c r="S223" s="555">
        <f t="shared" si="35"/>
        <v>80</v>
      </c>
      <c r="T223" s="479">
        <f t="shared" si="36"/>
        <v>0</v>
      </c>
      <c r="U223" s="479" t="str">
        <f t="shared" si="37"/>
        <v>EUR</v>
      </c>
      <c r="V223" s="479">
        <f t="shared" si="38"/>
        <v>0</v>
      </c>
      <c r="W223" s="479">
        <f t="shared" si="39"/>
        <v>0</v>
      </c>
    </row>
    <row r="224" spans="1:23" x14ac:dyDescent="0.35">
      <c r="A224" s="555" t="str">
        <f>Instructions!$D$17</f>
        <v>Hotel name</v>
      </c>
      <c r="B224" s="555" t="e">
        <f>'8 F&amp;B Composition'!#REF!</f>
        <v>#REF!</v>
      </c>
      <c r="C224" s="368" t="e">
        <f>'8 F&amp;B Composition'!#REF!</f>
        <v>#REF!</v>
      </c>
      <c r="D224" s="219" t="e">
        <f>'8 F&amp;B Composition'!#REF!</f>
        <v>#REF!</v>
      </c>
      <c r="E224" s="555" t="e">
        <f>'8 F&amp;B Composition'!#REF!</f>
        <v>#REF!</v>
      </c>
      <c r="F224" s="555" t="e">
        <f>'8 F&amp;B Composition'!#REF!</f>
        <v>#REF!</v>
      </c>
      <c r="G224" s="560" t="e">
        <f>'8 F&amp;B Composition'!#REF!</f>
        <v>#REF!</v>
      </c>
      <c r="H224" s="560" t="e">
        <f>'8 F&amp;B Composition'!#REF!</f>
        <v>#REF!</v>
      </c>
      <c r="I224" s="560" t="e">
        <f>'8 F&amp;B Composition'!#REF!</f>
        <v>#REF!</v>
      </c>
      <c r="J224" s="555" t="e">
        <f>'8 F&amp;B Composition'!#REF!</f>
        <v>#REF!</v>
      </c>
      <c r="K224" s="555" t="e">
        <f>'8 F&amp;B Composition'!#REF!</f>
        <v>#REF!</v>
      </c>
      <c r="M224" s="479" t="str">
        <f t="shared" si="31"/>
        <v>Hotel name</v>
      </c>
      <c r="N224" s="479" t="e">
        <f t="shared" si="32"/>
        <v>#REF!</v>
      </c>
      <c r="O224" s="476" t="e">
        <f t="shared" si="33"/>
        <v>#REF!</v>
      </c>
      <c r="P224" s="555" t="e">
        <f t="shared" si="34"/>
        <v>#REF!</v>
      </c>
      <c r="Q224" s="555" t="e">
        <f>'8 F&amp;B Composition'!#REF!</f>
        <v>#REF!</v>
      </c>
      <c r="R224" s="555" t="e">
        <f t="shared" si="40"/>
        <v>#REF!</v>
      </c>
      <c r="S224" s="555" t="e">
        <f t="shared" si="35"/>
        <v>#REF!</v>
      </c>
      <c r="T224" s="479" t="e">
        <f t="shared" si="36"/>
        <v>#REF!</v>
      </c>
      <c r="U224" s="479" t="e">
        <f t="shared" si="37"/>
        <v>#REF!</v>
      </c>
      <c r="V224" s="479" t="e">
        <f t="shared" si="38"/>
        <v>#REF!</v>
      </c>
      <c r="W224" s="479" t="e">
        <f t="shared" si="39"/>
        <v>#REF!</v>
      </c>
    </row>
    <row r="225" spans="1:23" x14ac:dyDescent="0.35">
      <c r="A225" s="555" t="str">
        <f>Instructions!$D$17</f>
        <v>Hotel name</v>
      </c>
      <c r="B225" s="555">
        <f>'8 F&amp;B Composition'!E243</f>
        <v>0</v>
      </c>
      <c r="C225" s="368">
        <f>'8 F&amp;B Composition'!I243</f>
        <v>3</v>
      </c>
      <c r="D225" s="219">
        <f>'8 F&amp;B Composition'!J243</f>
        <v>0</v>
      </c>
      <c r="E225" s="555">
        <f>'8 F&amp;B Composition'!L243</f>
        <v>1047919</v>
      </c>
      <c r="F225" s="555">
        <f>'8 F&amp;B Composition'!M243</f>
        <v>0</v>
      </c>
      <c r="G225" s="560">
        <f>'8 F&amp;B Composition'!O243</f>
        <v>0</v>
      </c>
      <c r="H225" s="560">
        <f>'8 F&amp;B Composition'!P243</f>
        <v>0</v>
      </c>
      <c r="I225" s="560" t="str">
        <f>'8 F&amp;B Composition'!Q243</f>
        <v>EUR</v>
      </c>
      <c r="J225" s="555">
        <f>'8 F&amp;B Composition'!R243</f>
        <v>0</v>
      </c>
      <c r="K225" s="555">
        <f>'8 F&amp;B Composition'!S243</f>
        <v>0</v>
      </c>
      <c r="M225" s="479" t="str">
        <f t="shared" si="31"/>
        <v>Hotel name</v>
      </c>
      <c r="N225" s="479">
        <f t="shared" si="32"/>
        <v>0</v>
      </c>
      <c r="O225" s="476">
        <f t="shared" si="33"/>
        <v>3</v>
      </c>
      <c r="P225" s="555">
        <f t="shared" si="34"/>
        <v>0</v>
      </c>
      <c r="Q225" s="555">
        <f>'8 F&amp;B Composition'!K243</f>
        <v>1070925</v>
      </c>
      <c r="R225" s="555">
        <f t="shared" si="40"/>
        <v>0</v>
      </c>
      <c r="S225" s="555">
        <f t="shared" si="35"/>
        <v>0</v>
      </c>
      <c r="T225" s="479">
        <f t="shared" si="36"/>
        <v>0</v>
      </c>
      <c r="U225" s="479" t="str">
        <f t="shared" si="37"/>
        <v>EUR</v>
      </c>
      <c r="V225" s="479">
        <f t="shared" si="38"/>
        <v>0</v>
      </c>
      <c r="W225" s="479">
        <f t="shared" si="39"/>
        <v>0</v>
      </c>
    </row>
    <row r="226" spans="1:23" x14ac:dyDescent="0.35">
      <c r="A226" s="555" t="str">
        <f>Instructions!$D$17</f>
        <v>Hotel name</v>
      </c>
      <c r="B226" s="555" t="e">
        <f>'8 F&amp;B Composition'!#REF!</f>
        <v>#REF!</v>
      </c>
      <c r="C226" s="368" t="e">
        <f>'8 F&amp;B Composition'!#REF!</f>
        <v>#REF!</v>
      </c>
      <c r="D226" s="219" t="e">
        <f>'8 F&amp;B Composition'!#REF!</f>
        <v>#REF!</v>
      </c>
      <c r="E226" s="555" t="e">
        <f>'8 F&amp;B Composition'!#REF!</f>
        <v>#REF!</v>
      </c>
      <c r="F226" s="555" t="e">
        <f>'8 F&amp;B Composition'!#REF!</f>
        <v>#REF!</v>
      </c>
      <c r="G226" s="560" t="e">
        <f>'8 F&amp;B Composition'!#REF!</f>
        <v>#REF!</v>
      </c>
      <c r="H226" s="560" t="e">
        <f>'8 F&amp;B Composition'!#REF!</f>
        <v>#REF!</v>
      </c>
      <c r="I226" s="560" t="e">
        <f>'8 F&amp;B Composition'!#REF!</f>
        <v>#REF!</v>
      </c>
      <c r="J226" s="555" t="e">
        <f>'8 F&amp;B Composition'!#REF!</f>
        <v>#REF!</v>
      </c>
      <c r="K226" s="555" t="e">
        <f>'8 F&amp;B Composition'!#REF!</f>
        <v>#REF!</v>
      </c>
      <c r="M226" s="479" t="str">
        <f t="shared" si="31"/>
        <v>Hotel name</v>
      </c>
      <c r="N226" s="479" t="e">
        <f t="shared" si="32"/>
        <v>#REF!</v>
      </c>
      <c r="O226" s="476" t="e">
        <f t="shared" si="33"/>
        <v>#REF!</v>
      </c>
      <c r="P226" s="555" t="e">
        <f t="shared" si="34"/>
        <v>#REF!</v>
      </c>
      <c r="Q226" s="555" t="e">
        <f>'8 F&amp;B Composition'!#REF!</f>
        <v>#REF!</v>
      </c>
      <c r="R226" s="555" t="e">
        <f t="shared" si="40"/>
        <v>#REF!</v>
      </c>
      <c r="S226" s="555" t="e">
        <f t="shared" si="35"/>
        <v>#REF!</v>
      </c>
      <c r="T226" s="479" t="e">
        <f t="shared" si="36"/>
        <v>#REF!</v>
      </c>
      <c r="U226" s="479" t="e">
        <f t="shared" si="37"/>
        <v>#REF!</v>
      </c>
      <c r="V226" s="479" t="e">
        <f t="shared" si="38"/>
        <v>#REF!</v>
      </c>
      <c r="W226" s="479" t="e">
        <f t="shared" si="39"/>
        <v>#REF!</v>
      </c>
    </row>
    <row r="227" spans="1:23" x14ac:dyDescent="0.35">
      <c r="A227" s="555" t="str">
        <f>Instructions!$D$17</f>
        <v>Hotel name</v>
      </c>
      <c r="B227" s="555">
        <f>'8 F&amp;B Composition'!E244</f>
        <v>0</v>
      </c>
      <c r="C227" s="368">
        <f>'8 F&amp;B Composition'!I244</f>
        <v>3</v>
      </c>
      <c r="D227" s="219">
        <f>'8 F&amp;B Composition'!J244</f>
        <v>0</v>
      </c>
      <c r="E227" s="555">
        <f>'8 F&amp;B Composition'!L244</f>
        <v>1047919</v>
      </c>
      <c r="F227" s="555">
        <f>'8 F&amp;B Composition'!M244</f>
        <v>0</v>
      </c>
      <c r="G227" s="560">
        <f>'8 F&amp;B Composition'!O244</f>
        <v>0</v>
      </c>
      <c r="H227" s="560">
        <f>'8 F&amp;B Composition'!P244</f>
        <v>0</v>
      </c>
      <c r="I227" s="560" t="str">
        <f>'8 F&amp;B Composition'!Q244</f>
        <v>EUR</v>
      </c>
      <c r="J227" s="555">
        <f>'8 F&amp;B Composition'!R244</f>
        <v>0</v>
      </c>
      <c r="K227" s="555">
        <f>'8 F&amp;B Composition'!S244</f>
        <v>0</v>
      </c>
      <c r="M227" s="479" t="str">
        <f t="shared" si="31"/>
        <v>Hotel name</v>
      </c>
      <c r="N227" s="479">
        <f t="shared" si="32"/>
        <v>0</v>
      </c>
      <c r="O227" s="476">
        <f t="shared" si="33"/>
        <v>3</v>
      </c>
      <c r="P227" s="555">
        <f t="shared" si="34"/>
        <v>0</v>
      </c>
      <c r="Q227" s="555">
        <f>'8 F&amp;B Composition'!K244</f>
        <v>1070925</v>
      </c>
      <c r="R227" s="555">
        <f t="shared" si="40"/>
        <v>0</v>
      </c>
      <c r="S227" s="555">
        <f t="shared" si="35"/>
        <v>0</v>
      </c>
      <c r="T227" s="479">
        <f t="shared" si="36"/>
        <v>0</v>
      </c>
      <c r="U227" s="479" t="str">
        <f t="shared" si="37"/>
        <v>EUR</v>
      </c>
      <c r="V227" s="479">
        <f t="shared" si="38"/>
        <v>0</v>
      </c>
      <c r="W227" s="479">
        <f t="shared" si="39"/>
        <v>0</v>
      </c>
    </row>
    <row r="228" spans="1:23" x14ac:dyDescent="0.35">
      <c r="A228" s="555" t="str">
        <f>Instructions!$D$17</f>
        <v>Hotel name</v>
      </c>
      <c r="B228" s="555" t="e">
        <f>'8 F&amp;B Composition'!#REF!</f>
        <v>#REF!</v>
      </c>
      <c r="C228" s="368" t="e">
        <f>'8 F&amp;B Composition'!#REF!</f>
        <v>#REF!</v>
      </c>
      <c r="D228" s="219" t="e">
        <f>'8 F&amp;B Composition'!#REF!</f>
        <v>#REF!</v>
      </c>
      <c r="E228" s="555" t="e">
        <f>'8 F&amp;B Composition'!#REF!</f>
        <v>#REF!</v>
      </c>
      <c r="F228" s="555" t="e">
        <f>'8 F&amp;B Composition'!#REF!</f>
        <v>#REF!</v>
      </c>
      <c r="G228" s="560" t="e">
        <f>'8 F&amp;B Composition'!#REF!</f>
        <v>#REF!</v>
      </c>
      <c r="H228" s="560" t="e">
        <f>'8 F&amp;B Composition'!#REF!</f>
        <v>#REF!</v>
      </c>
      <c r="I228" s="560" t="e">
        <f>'8 F&amp;B Composition'!#REF!</f>
        <v>#REF!</v>
      </c>
      <c r="J228" s="555" t="e">
        <f>'8 F&amp;B Composition'!#REF!</f>
        <v>#REF!</v>
      </c>
      <c r="K228" s="555" t="e">
        <f>'8 F&amp;B Composition'!#REF!</f>
        <v>#REF!</v>
      </c>
      <c r="M228" s="479" t="str">
        <f t="shared" si="31"/>
        <v>Hotel name</v>
      </c>
      <c r="N228" s="479" t="e">
        <f t="shared" si="32"/>
        <v>#REF!</v>
      </c>
      <c r="O228" s="476" t="e">
        <f t="shared" si="33"/>
        <v>#REF!</v>
      </c>
      <c r="P228" s="555" t="e">
        <f t="shared" si="34"/>
        <v>#REF!</v>
      </c>
      <c r="Q228" s="555" t="e">
        <f>'8 F&amp;B Composition'!#REF!</f>
        <v>#REF!</v>
      </c>
      <c r="R228" s="555" t="e">
        <f t="shared" si="40"/>
        <v>#REF!</v>
      </c>
      <c r="S228" s="555" t="e">
        <f t="shared" si="35"/>
        <v>#REF!</v>
      </c>
      <c r="T228" s="479" t="e">
        <f t="shared" si="36"/>
        <v>#REF!</v>
      </c>
      <c r="U228" s="479" t="e">
        <f t="shared" si="37"/>
        <v>#REF!</v>
      </c>
      <c r="V228" s="479" t="e">
        <f t="shared" si="38"/>
        <v>#REF!</v>
      </c>
      <c r="W228" s="479" t="e">
        <f t="shared" si="39"/>
        <v>#REF!</v>
      </c>
    </row>
    <row r="229" spans="1:23" x14ac:dyDescent="0.35">
      <c r="A229" s="555" t="str">
        <f>Instructions!$D$17</f>
        <v>Hotel name</v>
      </c>
      <c r="B229" s="555">
        <f>'8 F&amp;B Composition'!E245</f>
        <v>0</v>
      </c>
      <c r="C229" s="368">
        <f>'8 F&amp;B Composition'!I245</f>
        <v>3</v>
      </c>
      <c r="D229" s="219">
        <f>'8 F&amp;B Composition'!J245</f>
        <v>0</v>
      </c>
      <c r="E229" s="555">
        <f>'8 F&amp;B Composition'!L245</f>
        <v>1047919</v>
      </c>
      <c r="F229" s="555">
        <f>'8 F&amp;B Composition'!M245</f>
        <v>0</v>
      </c>
      <c r="G229" s="560">
        <f>'8 F&amp;B Composition'!O245</f>
        <v>0</v>
      </c>
      <c r="H229" s="560">
        <f>'8 F&amp;B Composition'!P245</f>
        <v>0</v>
      </c>
      <c r="I229" s="560" t="str">
        <f>'8 F&amp;B Composition'!Q245</f>
        <v>EUR</v>
      </c>
      <c r="J229" s="555">
        <f>'8 F&amp;B Composition'!R245</f>
        <v>0</v>
      </c>
      <c r="K229" s="555">
        <f>'8 F&amp;B Composition'!S245</f>
        <v>0</v>
      </c>
      <c r="M229" s="479" t="str">
        <f t="shared" si="31"/>
        <v>Hotel name</v>
      </c>
      <c r="N229" s="479">
        <f t="shared" si="32"/>
        <v>0</v>
      </c>
      <c r="O229" s="476">
        <f t="shared" si="33"/>
        <v>3</v>
      </c>
      <c r="P229" s="555">
        <f t="shared" si="34"/>
        <v>0</v>
      </c>
      <c r="Q229" s="555">
        <f>'8 F&amp;B Composition'!K245</f>
        <v>1070925</v>
      </c>
      <c r="R229" s="555">
        <f t="shared" si="40"/>
        <v>0</v>
      </c>
      <c r="S229" s="555">
        <f t="shared" si="35"/>
        <v>0</v>
      </c>
      <c r="T229" s="479">
        <f t="shared" si="36"/>
        <v>0</v>
      </c>
      <c r="U229" s="479" t="str">
        <f t="shared" si="37"/>
        <v>EUR</v>
      </c>
      <c r="V229" s="479">
        <f t="shared" si="38"/>
        <v>0</v>
      </c>
      <c r="W229" s="479">
        <f t="shared" si="39"/>
        <v>0</v>
      </c>
    </row>
    <row r="230" spans="1:23" x14ac:dyDescent="0.35">
      <c r="A230" s="555" t="str">
        <f>Instructions!$D$17</f>
        <v>Hotel name</v>
      </c>
      <c r="B230" s="555" t="e">
        <f>'8 F&amp;B Composition'!#REF!</f>
        <v>#REF!</v>
      </c>
      <c r="C230" s="368" t="e">
        <f>'8 F&amp;B Composition'!#REF!</f>
        <v>#REF!</v>
      </c>
      <c r="D230" s="219" t="e">
        <f>'8 F&amp;B Composition'!#REF!</f>
        <v>#REF!</v>
      </c>
      <c r="E230" s="555" t="e">
        <f>'8 F&amp;B Composition'!#REF!</f>
        <v>#REF!</v>
      </c>
      <c r="F230" s="555" t="e">
        <f>'8 F&amp;B Composition'!#REF!</f>
        <v>#REF!</v>
      </c>
      <c r="G230" s="560" t="e">
        <f>'8 F&amp;B Composition'!#REF!</f>
        <v>#REF!</v>
      </c>
      <c r="H230" s="560" t="e">
        <f>'8 F&amp;B Composition'!#REF!</f>
        <v>#REF!</v>
      </c>
      <c r="I230" s="560" t="e">
        <f>'8 F&amp;B Composition'!#REF!</f>
        <v>#REF!</v>
      </c>
      <c r="J230" s="555" t="e">
        <f>'8 F&amp;B Composition'!#REF!</f>
        <v>#REF!</v>
      </c>
      <c r="K230" s="555" t="e">
        <f>'8 F&amp;B Composition'!#REF!</f>
        <v>#REF!</v>
      </c>
      <c r="M230" s="479" t="str">
        <f t="shared" si="31"/>
        <v>Hotel name</v>
      </c>
      <c r="N230" s="479" t="e">
        <f t="shared" si="32"/>
        <v>#REF!</v>
      </c>
      <c r="O230" s="476" t="e">
        <f t="shared" si="33"/>
        <v>#REF!</v>
      </c>
      <c r="P230" s="555" t="e">
        <f t="shared" si="34"/>
        <v>#REF!</v>
      </c>
      <c r="Q230" s="555" t="e">
        <f>'8 F&amp;B Composition'!#REF!</f>
        <v>#REF!</v>
      </c>
      <c r="R230" s="555" t="e">
        <f t="shared" si="40"/>
        <v>#REF!</v>
      </c>
      <c r="S230" s="555" t="e">
        <f t="shared" si="35"/>
        <v>#REF!</v>
      </c>
      <c r="T230" s="479" t="e">
        <f t="shared" si="36"/>
        <v>#REF!</v>
      </c>
      <c r="U230" s="479" t="e">
        <f t="shared" si="37"/>
        <v>#REF!</v>
      </c>
      <c r="V230" s="479" t="e">
        <f t="shared" si="38"/>
        <v>#REF!</v>
      </c>
      <c r="W230" s="479" t="e">
        <f t="shared" si="39"/>
        <v>#REF!</v>
      </c>
    </row>
    <row r="231" spans="1:23" x14ac:dyDescent="0.35">
      <c r="A231" s="555" t="str">
        <f>Instructions!$D$17</f>
        <v>Hotel name</v>
      </c>
      <c r="B231" s="555">
        <f>'8 F&amp;B Composition'!E246</f>
        <v>0</v>
      </c>
      <c r="C231" s="368">
        <f>'8 F&amp;B Composition'!I246</f>
        <v>3</v>
      </c>
      <c r="D231" s="219">
        <f>'8 F&amp;B Composition'!J246</f>
        <v>0</v>
      </c>
      <c r="E231" s="555">
        <f>'8 F&amp;B Composition'!L246</f>
        <v>1047919</v>
      </c>
      <c r="F231" s="555">
        <f>'8 F&amp;B Composition'!M246</f>
        <v>0</v>
      </c>
      <c r="G231" s="560">
        <f>'8 F&amp;B Composition'!O246</f>
        <v>0</v>
      </c>
      <c r="H231" s="560">
        <f>'8 F&amp;B Composition'!P246</f>
        <v>0</v>
      </c>
      <c r="I231" s="560" t="str">
        <f>'8 F&amp;B Composition'!Q246</f>
        <v>EUR</v>
      </c>
      <c r="J231" s="555">
        <f>'8 F&amp;B Composition'!R246</f>
        <v>0</v>
      </c>
      <c r="K231" s="555">
        <f>'8 F&amp;B Composition'!S246</f>
        <v>0</v>
      </c>
      <c r="M231" s="479" t="str">
        <f t="shared" si="31"/>
        <v>Hotel name</v>
      </c>
      <c r="N231" s="479">
        <f t="shared" si="32"/>
        <v>0</v>
      </c>
      <c r="O231" s="476">
        <f t="shared" si="33"/>
        <v>3</v>
      </c>
      <c r="P231" s="555">
        <f t="shared" si="34"/>
        <v>0</v>
      </c>
      <c r="Q231" s="555">
        <f>'8 F&amp;B Composition'!K246</f>
        <v>1070925</v>
      </c>
      <c r="R231" s="555">
        <f t="shared" si="40"/>
        <v>0</v>
      </c>
      <c r="S231" s="555">
        <f t="shared" si="35"/>
        <v>0</v>
      </c>
      <c r="T231" s="479">
        <f t="shared" si="36"/>
        <v>0</v>
      </c>
      <c r="U231" s="479" t="str">
        <f t="shared" si="37"/>
        <v>EUR</v>
      </c>
      <c r="V231" s="479">
        <f t="shared" si="38"/>
        <v>0</v>
      </c>
      <c r="W231" s="479">
        <f t="shared" si="39"/>
        <v>0</v>
      </c>
    </row>
    <row r="232" spans="1:23" x14ac:dyDescent="0.35">
      <c r="A232" s="555" t="str">
        <f>Instructions!$D$17</f>
        <v>Hotel name</v>
      </c>
      <c r="B232" s="555" t="e">
        <f>'8 F&amp;B Composition'!#REF!</f>
        <v>#REF!</v>
      </c>
      <c r="C232" s="368" t="e">
        <f>'8 F&amp;B Composition'!#REF!</f>
        <v>#REF!</v>
      </c>
      <c r="D232" s="219" t="e">
        <f>'8 F&amp;B Composition'!#REF!</f>
        <v>#REF!</v>
      </c>
      <c r="E232" s="555" t="e">
        <f>'8 F&amp;B Composition'!#REF!</f>
        <v>#REF!</v>
      </c>
      <c r="F232" s="555" t="e">
        <f>'8 F&amp;B Composition'!#REF!</f>
        <v>#REF!</v>
      </c>
      <c r="G232" s="560" t="e">
        <f>'8 F&amp;B Composition'!#REF!</f>
        <v>#REF!</v>
      </c>
      <c r="H232" s="560" t="e">
        <f>'8 F&amp;B Composition'!#REF!</f>
        <v>#REF!</v>
      </c>
      <c r="I232" s="560" t="e">
        <f>'8 F&amp;B Composition'!#REF!</f>
        <v>#REF!</v>
      </c>
      <c r="J232" s="555" t="e">
        <f>'8 F&amp;B Composition'!#REF!</f>
        <v>#REF!</v>
      </c>
      <c r="K232" s="555" t="e">
        <f>'8 F&amp;B Composition'!#REF!</f>
        <v>#REF!</v>
      </c>
      <c r="M232" s="479" t="str">
        <f t="shared" si="31"/>
        <v>Hotel name</v>
      </c>
      <c r="N232" s="479" t="e">
        <f t="shared" si="32"/>
        <v>#REF!</v>
      </c>
      <c r="O232" s="476" t="e">
        <f t="shared" si="33"/>
        <v>#REF!</v>
      </c>
      <c r="P232" s="555" t="e">
        <f t="shared" si="34"/>
        <v>#REF!</v>
      </c>
      <c r="Q232" s="555" t="e">
        <f>'8 F&amp;B Composition'!#REF!</f>
        <v>#REF!</v>
      </c>
      <c r="R232" s="555" t="e">
        <f t="shared" si="40"/>
        <v>#REF!</v>
      </c>
      <c r="S232" s="555" t="e">
        <f t="shared" si="35"/>
        <v>#REF!</v>
      </c>
      <c r="T232" s="479" t="e">
        <f t="shared" si="36"/>
        <v>#REF!</v>
      </c>
      <c r="U232" s="479" t="e">
        <f t="shared" si="37"/>
        <v>#REF!</v>
      </c>
      <c r="V232" s="479" t="e">
        <f t="shared" si="38"/>
        <v>#REF!</v>
      </c>
      <c r="W232" s="479" t="e">
        <f t="shared" si="39"/>
        <v>#REF!</v>
      </c>
    </row>
    <row r="233" spans="1:23" x14ac:dyDescent="0.35">
      <c r="A233" s="555" t="str">
        <f>Instructions!$D$17</f>
        <v>Hotel name</v>
      </c>
      <c r="B233" s="555">
        <f>'8 F&amp;B Composition'!E247</f>
        <v>0</v>
      </c>
      <c r="C233" s="368">
        <f>'8 F&amp;B Composition'!I247</f>
        <v>3</v>
      </c>
      <c r="D233" s="219">
        <f>'8 F&amp;B Composition'!J247</f>
        <v>0</v>
      </c>
      <c r="E233" s="555">
        <f>'8 F&amp;B Composition'!L247</f>
        <v>1047919</v>
      </c>
      <c r="F233" s="555">
        <f>'8 F&amp;B Composition'!M247</f>
        <v>0</v>
      </c>
      <c r="G233" s="560">
        <f>'8 F&amp;B Composition'!O247</f>
        <v>0</v>
      </c>
      <c r="H233" s="560">
        <f>'8 F&amp;B Composition'!P247</f>
        <v>0</v>
      </c>
      <c r="I233" s="560" t="str">
        <f>'8 F&amp;B Composition'!Q247</f>
        <v>EUR</v>
      </c>
      <c r="J233" s="555">
        <f>'8 F&amp;B Composition'!R247</f>
        <v>0</v>
      </c>
      <c r="K233" s="555">
        <f>'8 F&amp;B Composition'!S247</f>
        <v>0</v>
      </c>
      <c r="M233" s="479" t="str">
        <f t="shared" si="31"/>
        <v>Hotel name</v>
      </c>
      <c r="N233" s="479">
        <f t="shared" si="32"/>
        <v>0</v>
      </c>
      <c r="O233" s="476">
        <f t="shared" si="33"/>
        <v>3</v>
      </c>
      <c r="P233" s="555">
        <f t="shared" si="34"/>
        <v>0</v>
      </c>
      <c r="Q233" s="555">
        <f>'8 F&amp;B Composition'!K247</f>
        <v>1070925</v>
      </c>
      <c r="R233" s="555">
        <f t="shared" si="40"/>
        <v>0</v>
      </c>
      <c r="S233" s="555">
        <f t="shared" si="35"/>
        <v>0</v>
      </c>
      <c r="T233" s="479">
        <f t="shared" si="36"/>
        <v>0</v>
      </c>
      <c r="U233" s="479" t="str">
        <f t="shared" si="37"/>
        <v>EUR</v>
      </c>
      <c r="V233" s="479">
        <f t="shared" si="38"/>
        <v>0</v>
      </c>
      <c r="W233" s="479">
        <f t="shared" si="39"/>
        <v>0</v>
      </c>
    </row>
    <row r="234" spans="1:23" x14ac:dyDescent="0.35">
      <c r="A234" s="555" t="str">
        <f>Instructions!$D$17</f>
        <v>Hotel name</v>
      </c>
      <c r="B234" s="555" t="e">
        <f>'8 F&amp;B Composition'!#REF!</f>
        <v>#REF!</v>
      </c>
      <c r="C234" s="368" t="e">
        <f>'8 F&amp;B Composition'!#REF!</f>
        <v>#REF!</v>
      </c>
      <c r="D234" s="219" t="e">
        <f>'8 F&amp;B Composition'!#REF!</f>
        <v>#REF!</v>
      </c>
      <c r="E234" s="555" t="e">
        <f>'8 F&amp;B Composition'!#REF!</f>
        <v>#REF!</v>
      </c>
      <c r="F234" s="555" t="e">
        <f>'8 F&amp;B Composition'!#REF!</f>
        <v>#REF!</v>
      </c>
      <c r="G234" s="560" t="e">
        <f>'8 F&amp;B Composition'!#REF!</f>
        <v>#REF!</v>
      </c>
      <c r="H234" s="560" t="e">
        <f>'8 F&amp;B Composition'!#REF!</f>
        <v>#REF!</v>
      </c>
      <c r="I234" s="560" t="e">
        <f>'8 F&amp;B Composition'!#REF!</f>
        <v>#REF!</v>
      </c>
      <c r="J234" s="555" t="e">
        <f>'8 F&amp;B Composition'!#REF!</f>
        <v>#REF!</v>
      </c>
      <c r="K234" s="555" t="e">
        <f>'8 F&amp;B Composition'!#REF!</f>
        <v>#REF!</v>
      </c>
      <c r="M234" s="479" t="str">
        <f t="shared" si="31"/>
        <v>Hotel name</v>
      </c>
      <c r="N234" s="479" t="e">
        <f t="shared" si="32"/>
        <v>#REF!</v>
      </c>
      <c r="O234" s="476" t="e">
        <f t="shared" si="33"/>
        <v>#REF!</v>
      </c>
      <c r="P234" s="555" t="e">
        <f t="shared" si="34"/>
        <v>#REF!</v>
      </c>
      <c r="Q234" s="555" t="e">
        <f>'8 F&amp;B Composition'!#REF!</f>
        <v>#REF!</v>
      </c>
      <c r="R234" s="555" t="e">
        <f t="shared" si="40"/>
        <v>#REF!</v>
      </c>
      <c r="S234" s="555" t="e">
        <f t="shared" si="35"/>
        <v>#REF!</v>
      </c>
      <c r="T234" s="479" t="e">
        <f t="shared" si="36"/>
        <v>#REF!</v>
      </c>
      <c r="U234" s="479" t="e">
        <f t="shared" si="37"/>
        <v>#REF!</v>
      </c>
      <c r="V234" s="479" t="e">
        <f t="shared" si="38"/>
        <v>#REF!</v>
      </c>
      <c r="W234" s="479" t="e">
        <f t="shared" si="39"/>
        <v>#REF!</v>
      </c>
    </row>
    <row r="235" spans="1:23" x14ac:dyDescent="0.35">
      <c r="A235" s="555" t="str">
        <f>Instructions!$D$17</f>
        <v>Hotel name</v>
      </c>
      <c r="B235" s="555">
        <f>'8 F&amp;B Composition'!E248</f>
        <v>0</v>
      </c>
      <c r="C235" s="368">
        <f>'8 F&amp;B Composition'!I248</f>
        <v>3</v>
      </c>
      <c r="D235" s="219">
        <f>'8 F&amp;B Composition'!J248</f>
        <v>0</v>
      </c>
      <c r="E235" s="555">
        <f>'8 F&amp;B Composition'!L248</f>
        <v>1047919</v>
      </c>
      <c r="F235" s="555">
        <f>'8 F&amp;B Composition'!M248</f>
        <v>0</v>
      </c>
      <c r="G235" s="560">
        <f>'8 F&amp;B Composition'!O248</f>
        <v>0</v>
      </c>
      <c r="H235" s="560">
        <f>'8 F&amp;B Composition'!P248</f>
        <v>0</v>
      </c>
      <c r="I235" s="560" t="str">
        <f>'8 F&amp;B Composition'!Q248</f>
        <v>EUR</v>
      </c>
      <c r="J235" s="555">
        <f>'8 F&amp;B Composition'!R248</f>
        <v>0</v>
      </c>
      <c r="K235" s="555">
        <f>'8 F&amp;B Composition'!S248</f>
        <v>0</v>
      </c>
      <c r="M235" s="479" t="str">
        <f t="shared" si="31"/>
        <v>Hotel name</v>
      </c>
      <c r="N235" s="479">
        <f t="shared" si="32"/>
        <v>0</v>
      </c>
      <c r="O235" s="476">
        <f t="shared" si="33"/>
        <v>3</v>
      </c>
      <c r="P235" s="555">
        <f t="shared" si="34"/>
        <v>0</v>
      </c>
      <c r="Q235" s="555">
        <f>'8 F&amp;B Composition'!K248</f>
        <v>1070925</v>
      </c>
      <c r="R235" s="555">
        <f t="shared" si="40"/>
        <v>0</v>
      </c>
      <c r="S235" s="555">
        <f t="shared" si="35"/>
        <v>0</v>
      </c>
      <c r="T235" s="479">
        <f t="shared" si="36"/>
        <v>0</v>
      </c>
      <c r="U235" s="479" t="str">
        <f t="shared" si="37"/>
        <v>EUR</v>
      </c>
      <c r="V235" s="479">
        <f t="shared" si="38"/>
        <v>0</v>
      </c>
      <c r="W235" s="479">
        <f t="shared" si="39"/>
        <v>0</v>
      </c>
    </row>
    <row r="236" spans="1:23" x14ac:dyDescent="0.35">
      <c r="A236" s="555" t="str">
        <f>Instructions!$D$17</f>
        <v>Hotel name</v>
      </c>
      <c r="B236" s="555" t="e">
        <f>'8 F&amp;B Composition'!#REF!</f>
        <v>#REF!</v>
      </c>
      <c r="C236" s="368" t="e">
        <f>'8 F&amp;B Composition'!#REF!</f>
        <v>#REF!</v>
      </c>
      <c r="D236" s="219" t="e">
        <f>'8 F&amp;B Composition'!#REF!</f>
        <v>#REF!</v>
      </c>
      <c r="E236" s="555" t="e">
        <f>'8 F&amp;B Composition'!#REF!</f>
        <v>#REF!</v>
      </c>
      <c r="F236" s="555" t="e">
        <f>'8 F&amp;B Composition'!#REF!</f>
        <v>#REF!</v>
      </c>
      <c r="G236" s="560" t="e">
        <f>'8 F&amp;B Composition'!#REF!</f>
        <v>#REF!</v>
      </c>
      <c r="H236" s="560" t="e">
        <f>'8 F&amp;B Composition'!#REF!</f>
        <v>#REF!</v>
      </c>
      <c r="I236" s="560" t="e">
        <f>'8 F&amp;B Composition'!#REF!</f>
        <v>#REF!</v>
      </c>
      <c r="J236" s="555" t="e">
        <f>'8 F&amp;B Composition'!#REF!</f>
        <v>#REF!</v>
      </c>
      <c r="K236" s="555" t="e">
        <f>'8 F&amp;B Composition'!#REF!</f>
        <v>#REF!</v>
      </c>
      <c r="M236" s="479" t="str">
        <f t="shared" si="31"/>
        <v>Hotel name</v>
      </c>
      <c r="N236" s="479" t="e">
        <f t="shared" si="32"/>
        <v>#REF!</v>
      </c>
      <c r="O236" s="476" t="e">
        <f t="shared" si="33"/>
        <v>#REF!</v>
      </c>
      <c r="P236" s="555" t="e">
        <f t="shared" si="34"/>
        <v>#REF!</v>
      </c>
      <c r="Q236" s="555" t="e">
        <f>'8 F&amp;B Composition'!#REF!</f>
        <v>#REF!</v>
      </c>
      <c r="R236" s="555" t="e">
        <f t="shared" si="40"/>
        <v>#REF!</v>
      </c>
      <c r="S236" s="555" t="e">
        <f t="shared" si="35"/>
        <v>#REF!</v>
      </c>
      <c r="T236" s="479" t="e">
        <f t="shared" si="36"/>
        <v>#REF!</v>
      </c>
      <c r="U236" s="479" t="e">
        <f t="shared" si="37"/>
        <v>#REF!</v>
      </c>
      <c r="V236" s="479" t="e">
        <f t="shared" si="38"/>
        <v>#REF!</v>
      </c>
      <c r="W236" s="479" t="e">
        <f t="shared" si="39"/>
        <v>#REF!</v>
      </c>
    </row>
    <row r="237" spans="1:23" x14ac:dyDescent="0.35">
      <c r="A237" s="555" t="str">
        <f>Instructions!$D$17</f>
        <v>Hotel name</v>
      </c>
      <c r="B237" s="555">
        <f>'8 F&amp;B Composition'!E249</f>
        <v>0</v>
      </c>
      <c r="C237" s="368">
        <f>'8 F&amp;B Composition'!I249</f>
        <v>3</v>
      </c>
      <c r="D237" s="219">
        <f>'8 F&amp;B Composition'!J249</f>
        <v>0</v>
      </c>
      <c r="E237" s="555">
        <f>'8 F&amp;B Composition'!L249</f>
        <v>1047919</v>
      </c>
      <c r="F237" s="555">
        <f>'8 F&amp;B Composition'!M249</f>
        <v>0</v>
      </c>
      <c r="G237" s="560">
        <f>'8 F&amp;B Composition'!O249</f>
        <v>0</v>
      </c>
      <c r="H237" s="560">
        <f>'8 F&amp;B Composition'!P249</f>
        <v>0</v>
      </c>
      <c r="I237" s="560" t="str">
        <f>'8 F&amp;B Composition'!Q249</f>
        <v>EUR</v>
      </c>
      <c r="J237" s="555">
        <f>'8 F&amp;B Composition'!R249</f>
        <v>0</v>
      </c>
      <c r="K237" s="555">
        <f>'8 F&amp;B Composition'!S249</f>
        <v>0</v>
      </c>
      <c r="M237" s="479" t="str">
        <f t="shared" si="31"/>
        <v>Hotel name</v>
      </c>
      <c r="N237" s="479">
        <f t="shared" si="32"/>
        <v>0</v>
      </c>
      <c r="O237" s="476">
        <f t="shared" si="33"/>
        <v>3</v>
      </c>
      <c r="P237" s="555">
        <f t="shared" si="34"/>
        <v>0</v>
      </c>
      <c r="Q237" s="555">
        <f>'8 F&amp;B Composition'!K249</f>
        <v>1070925</v>
      </c>
      <c r="R237" s="555">
        <f t="shared" si="40"/>
        <v>0</v>
      </c>
      <c r="S237" s="555">
        <f t="shared" si="35"/>
        <v>0</v>
      </c>
      <c r="T237" s="479">
        <f t="shared" si="36"/>
        <v>0</v>
      </c>
      <c r="U237" s="479" t="str">
        <f t="shared" si="37"/>
        <v>EUR</v>
      </c>
      <c r="V237" s="479">
        <f t="shared" si="38"/>
        <v>0</v>
      </c>
      <c r="W237" s="479">
        <f t="shared" si="39"/>
        <v>0</v>
      </c>
    </row>
    <row r="238" spans="1:23" x14ac:dyDescent="0.35">
      <c r="A238" s="555" t="str">
        <f>Instructions!$D$17</f>
        <v>Hotel name</v>
      </c>
      <c r="B238" s="555" t="e">
        <f>'8 F&amp;B Composition'!#REF!</f>
        <v>#REF!</v>
      </c>
      <c r="C238" s="368" t="e">
        <f>'8 F&amp;B Composition'!#REF!</f>
        <v>#REF!</v>
      </c>
      <c r="D238" s="219" t="e">
        <f>'8 F&amp;B Composition'!#REF!</f>
        <v>#REF!</v>
      </c>
      <c r="E238" s="555" t="e">
        <f>'8 F&amp;B Composition'!#REF!</f>
        <v>#REF!</v>
      </c>
      <c r="F238" s="555" t="e">
        <f>'8 F&amp;B Composition'!#REF!</f>
        <v>#REF!</v>
      </c>
      <c r="G238" s="560" t="e">
        <f>'8 F&amp;B Composition'!#REF!</f>
        <v>#REF!</v>
      </c>
      <c r="H238" s="560" t="e">
        <f>'8 F&amp;B Composition'!#REF!</f>
        <v>#REF!</v>
      </c>
      <c r="I238" s="560" t="e">
        <f>'8 F&amp;B Composition'!#REF!</f>
        <v>#REF!</v>
      </c>
      <c r="J238" s="555" t="e">
        <f>'8 F&amp;B Composition'!#REF!</f>
        <v>#REF!</v>
      </c>
      <c r="K238" s="555" t="e">
        <f>'8 F&amp;B Composition'!#REF!</f>
        <v>#REF!</v>
      </c>
      <c r="M238" s="479" t="str">
        <f t="shared" si="31"/>
        <v>Hotel name</v>
      </c>
      <c r="N238" s="479" t="e">
        <f t="shared" si="32"/>
        <v>#REF!</v>
      </c>
      <c r="O238" s="476" t="e">
        <f t="shared" si="33"/>
        <v>#REF!</v>
      </c>
      <c r="P238" s="555" t="e">
        <f t="shared" si="34"/>
        <v>#REF!</v>
      </c>
      <c r="Q238" s="555" t="e">
        <f>'8 F&amp;B Composition'!#REF!</f>
        <v>#REF!</v>
      </c>
      <c r="R238" s="555" t="e">
        <f t="shared" si="40"/>
        <v>#REF!</v>
      </c>
      <c r="S238" s="555" t="e">
        <f t="shared" si="35"/>
        <v>#REF!</v>
      </c>
      <c r="T238" s="479" t="e">
        <f t="shared" si="36"/>
        <v>#REF!</v>
      </c>
      <c r="U238" s="479" t="e">
        <f t="shared" si="37"/>
        <v>#REF!</v>
      </c>
      <c r="V238" s="479" t="e">
        <f t="shared" si="38"/>
        <v>#REF!</v>
      </c>
      <c r="W238" s="479" t="e">
        <f t="shared" si="39"/>
        <v>#REF!</v>
      </c>
    </row>
    <row r="239" spans="1:23" x14ac:dyDescent="0.35">
      <c r="A239" s="555" t="str">
        <f>Instructions!$D$17</f>
        <v>Hotel name</v>
      </c>
      <c r="B239" s="555">
        <f>'8 F&amp;B Composition'!E250</f>
        <v>0</v>
      </c>
      <c r="C239" s="368">
        <f>'8 F&amp;B Composition'!I250</f>
        <v>3</v>
      </c>
      <c r="D239" s="219">
        <f>'8 F&amp;B Composition'!J250</f>
        <v>0</v>
      </c>
      <c r="E239" s="555">
        <f>'8 F&amp;B Composition'!L250</f>
        <v>1047919</v>
      </c>
      <c r="F239" s="555">
        <f>'8 F&amp;B Composition'!M250</f>
        <v>0</v>
      </c>
      <c r="G239" s="560">
        <f>'8 F&amp;B Composition'!O250</f>
        <v>0</v>
      </c>
      <c r="H239" s="560">
        <f>'8 F&amp;B Composition'!P250</f>
        <v>0</v>
      </c>
      <c r="I239" s="560" t="str">
        <f>'8 F&amp;B Composition'!Q250</f>
        <v>EUR</v>
      </c>
      <c r="J239" s="555">
        <f>'8 F&amp;B Composition'!R250</f>
        <v>0</v>
      </c>
      <c r="K239" s="555">
        <f>'8 F&amp;B Composition'!S250</f>
        <v>0</v>
      </c>
      <c r="M239" s="479" t="str">
        <f t="shared" si="31"/>
        <v>Hotel name</v>
      </c>
      <c r="N239" s="479">
        <f t="shared" si="32"/>
        <v>0</v>
      </c>
      <c r="O239" s="476">
        <f t="shared" si="33"/>
        <v>3</v>
      </c>
      <c r="P239" s="555">
        <f t="shared" si="34"/>
        <v>0</v>
      </c>
      <c r="Q239" s="555">
        <f>'8 F&amp;B Composition'!K250</f>
        <v>1070925</v>
      </c>
      <c r="R239" s="555">
        <f t="shared" si="40"/>
        <v>0</v>
      </c>
      <c r="S239" s="555">
        <f t="shared" si="35"/>
        <v>0</v>
      </c>
      <c r="T239" s="479">
        <f t="shared" si="36"/>
        <v>0</v>
      </c>
      <c r="U239" s="479" t="str">
        <f t="shared" si="37"/>
        <v>EUR</v>
      </c>
      <c r="V239" s="479">
        <f t="shared" si="38"/>
        <v>0</v>
      </c>
      <c r="W239" s="479">
        <f t="shared" si="39"/>
        <v>0</v>
      </c>
    </row>
    <row r="240" spans="1:23" x14ac:dyDescent="0.35">
      <c r="A240" s="555" t="str">
        <f>Instructions!$D$17</f>
        <v>Hotel name</v>
      </c>
      <c r="B240" s="555" t="e">
        <f>'8 F&amp;B Composition'!#REF!</f>
        <v>#REF!</v>
      </c>
      <c r="C240" s="368" t="e">
        <f>'8 F&amp;B Composition'!#REF!</f>
        <v>#REF!</v>
      </c>
      <c r="D240" s="219" t="e">
        <f>'8 F&amp;B Composition'!#REF!</f>
        <v>#REF!</v>
      </c>
      <c r="E240" s="555" t="e">
        <f>'8 F&amp;B Composition'!#REF!</f>
        <v>#REF!</v>
      </c>
      <c r="F240" s="555" t="e">
        <f>'8 F&amp;B Composition'!#REF!</f>
        <v>#REF!</v>
      </c>
      <c r="G240" s="560" t="e">
        <f>'8 F&amp;B Composition'!#REF!</f>
        <v>#REF!</v>
      </c>
      <c r="H240" s="560" t="e">
        <f>'8 F&amp;B Composition'!#REF!</f>
        <v>#REF!</v>
      </c>
      <c r="I240" s="560" t="e">
        <f>'8 F&amp;B Composition'!#REF!</f>
        <v>#REF!</v>
      </c>
      <c r="J240" s="555" t="e">
        <f>'8 F&amp;B Composition'!#REF!</f>
        <v>#REF!</v>
      </c>
      <c r="K240" s="555" t="e">
        <f>'8 F&amp;B Composition'!#REF!</f>
        <v>#REF!</v>
      </c>
      <c r="M240" s="479" t="str">
        <f t="shared" si="31"/>
        <v>Hotel name</v>
      </c>
      <c r="N240" s="479" t="e">
        <f t="shared" si="32"/>
        <v>#REF!</v>
      </c>
      <c r="O240" s="476" t="e">
        <f t="shared" si="33"/>
        <v>#REF!</v>
      </c>
      <c r="P240" s="555" t="e">
        <f t="shared" si="34"/>
        <v>#REF!</v>
      </c>
      <c r="Q240" s="555" t="e">
        <f>'8 F&amp;B Composition'!#REF!</f>
        <v>#REF!</v>
      </c>
      <c r="R240" s="555" t="e">
        <f t="shared" si="40"/>
        <v>#REF!</v>
      </c>
      <c r="S240" s="555" t="e">
        <f t="shared" si="35"/>
        <v>#REF!</v>
      </c>
      <c r="T240" s="479" t="e">
        <f t="shared" si="36"/>
        <v>#REF!</v>
      </c>
      <c r="U240" s="479" t="e">
        <f t="shared" si="37"/>
        <v>#REF!</v>
      </c>
      <c r="V240" s="479" t="e">
        <f t="shared" si="38"/>
        <v>#REF!</v>
      </c>
      <c r="W240" s="479" t="e">
        <f t="shared" si="39"/>
        <v>#REF!</v>
      </c>
    </row>
    <row r="241" spans="1:23" x14ac:dyDescent="0.35">
      <c r="A241" s="555" t="str">
        <f>Instructions!$D$17</f>
        <v>Hotel name</v>
      </c>
      <c r="B241" s="555">
        <f>'8 F&amp;B Composition'!E251</f>
        <v>0</v>
      </c>
      <c r="C241" s="368">
        <f>'8 F&amp;B Composition'!I251</f>
        <v>3</v>
      </c>
      <c r="D241" s="219">
        <f>'8 F&amp;B Composition'!J251</f>
        <v>0</v>
      </c>
      <c r="E241" s="555">
        <f>'8 F&amp;B Composition'!L251</f>
        <v>1047919</v>
      </c>
      <c r="F241" s="555">
        <f>'8 F&amp;B Composition'!M251</f>
        <v>0</v>
      </c>
      <c r="G241" s="560">
        <f>'8 F&amp;B Composition'!O251</f>
        <v>0</v>
      </c>
      <c r="H241" s="560">
        <f>'8 F&amp;B Composition'!P251</f>
        <v>0</v>
      </c>
      <c r="I241" s="560" t="str">
        <f>'8 F&amp;B Composition'!Q251</f>
        <v>EUR</v>
      </c>
      <c r="J241" s="555">
        <f>'8 F&amp;B Composition'!R251</f>
        <v>0</v>
      </c>
      <c r="K241" s="555">
        <f>'8 F&amp;B Composition'!S251</f>
        <v>0</v>
      </c>
      <c r="M241" s="479" t="str">
        <f t="shared" si="31"/>
        <v>Hotel name</v>
      </c>
      <c r="N241" s="479">
        <f t="shared" si="32"/>
        <v>0</v>
      </c>
      <c r="O241" s="476">
        <f t="shared" si="33"/>
        <v>3</v>
      </c>
      <c r="P241" s="555">
        <f t="shared" si="34"/>
        <v>0</v>
      </c>
      <c r="Q241" s="555">
        <f>'8 F&amp;B Composition'!K251</f>
        <v>1070925</v>
      </c>
      <c r="R241" s="555">
        <f t="shared" si="40"/>
        <v>0</v>
      </c>
      <c r="S241" s="555">
        <f t="shared" si="35"/>
        <v>0</v>
      </c>
      <c r="T241" s="479">
        <f t="shared" si="36"/>
        <v>0</v>
      </c>
      <c r="U241" s="479" t="str">
        <f t="shared" si="37"/>
        <v>EUR</v>
      </c>
      <c r="V241" s="479">
        <f t="shared" si="38"/>
        <v>0</v>
      </c>
      <c r="W241" s="479">
        <f t="shared" si="39"/>
        <v>0</v>
      </c>
    </row>
    <row r="242" spans="1:23" x14ac:dyDescent="0.35">
      <c r="A242" s="555" t="str">
        <f>Instructions!$D$17</f>
        <v>Hotel name</v>
      </c>
      <c r="B242" s="555" t="e">
        <f>'8 F&amp;B Composition'!#REF!</f>
        <v>#REF!</v>
      </c>
      <c r="C242" s="368" t="e">
        <f>'8 F&amp;B Composition'!#REF!</f>
        <v>#REF!</v>
      </c>
      <c r="D242" s="219" t="e">
        <f>'8 F&amp;B Composition'!#REF!</f>
        <v>#REF!</v>
      </c>
      <c r="E242" s="555" t="e">
        <f>'8 F&amp;B Composition'!#REF!</f>
        <v>#REF!</v>
      </c>
      <c r="F242" s="555" t="e">
        <f>'8 F&amp;B Composition'!#REF!</f>
        <v>#REF!</v>
      </c>
      <c r="G242" s="560" t="e">
        <f>'8 F&amp;B Composition'!#REF!</f>
        <v>#REF!</v>
      </c>
      <c r="H242" s="560" t="e">
        <f>'8 F&amp;B Composition'!#REF!</f>
        <v>#REF!</v>
      </c>
      <c r="I242" s="560" t="e">
        <f>'8 F&amp;B Composition'!#REF!</f>
        <v>#REF!</v>
      </c>
      <c r="J242" s="555" t="e">
        <f>'8 F&amp;B Composition'!#REF!</f>
        <v>#REF!</v>
      </c>
      <c r="K242" s="555" t="e">
        <f>'8 F&amp;B Composition'!#REF!</f>
        <v>#REF!</v>
      </c>
      <c r="M242" s="479" t="str">
        <f t="shared" si="31"/>
        <v>Hotel name</v>
      </c>
      <c r="N242" s="479" t="e">
        <f t="shared" si="32"/>
        <v>#REF!</v>
      </c>
      <c r="O242" s="476" t="e">
        <f t="shared" si="33"/>
        <v>#REF!</v>
      </c>
      <c r="P242" s="555" t="e">
        <f t="shared" si="34"/>
        <v>#REF!</v>
      </c>
      <c r="Q242" s="555" t="e">
        <f>'8 F&amp;B Composition'!#REF!</f>
        <v>#REF!</v>
      </c>
      <c r="R242" s="555" t="e">
        <f t="shared" si="40"/>
        <v>#REF!</v>
      </c>
      <c r="S242" s="555" t="e">
        <f t="shared" si="35"/>
        <v>#REF!</v>
      </c>
      <c r="T242" s="479" t="e">
        <f t="shared" si="36"/>
        <v>#REF!</v>
      </c>
      <c r="U242" s="479" t="e">
        <f t="shared" si="37"/>
        <v>#REF!</v>
      </c>
      <c r="V242" s="479" t="e">
        <f t="shared" si="38"/>
        <v>#REF!</v>
      </c>
      <c r="W242" s="479" t="e">
        <f t="shared" si="39"/>
        <v>#REF!</v>
      </c>
    </row>
    <row r="243" spans="1:23" x14ac:dyDescent="0.35">
      <c r="A243" s="555" t="str">
        <f>Instructions!$D$17</f>
        <v>Hotel name</v>
      </c>
      <c r="B243" s="555">
        <f>'8 F&amp;B Composition'!E252</f>
        <v>0</v>
      </c>
      <c r="C243" s="368">
        <f>'8 F&amp;B Composition'!I252</f>
        <v>3</v>
      </c>
      <c r="D243" s="219">
        <f>'8 F&amp;B Composition'!J252</f>
        <v>0</v>
      </c>
      <c r="E243" s="555">
        <f>'8 F&amp;B Composition'!L252</f>
        <v>1047919</v>
      </c>
      <c r="F243" s="555">
        <f>'8 F&amp;B Composition'!M252</f>
        <v>0</v>
      </c>
      <c r="G243" s="560">
        <f>'8 F&amp;B Composition'!O252</f>
        <v>0</v>
      </c>
      <c r="H243" s="560">
        <f>'8 F&amp;B Composition'!P252</f>
        <v>0</v>
      </c>
      <c r="I243" s="560" t="str">
        <f>'8 F&amp;B Composition'!Q252</f>
        <v>EUR</v>
      </c>
      <c r="J243" s="555">
        <f>'8 F&amp;B Composition'!R252</f>
        <v>0</v>
      </c>
      <c r="K243" s="555">
        <f>'8 F&amp;B Composition'!S252</f>
        <v>0</v>
      </c>
      <c r="M243" s="479" t="str">
        <f t="shared" si="31"/>
        <v>Hotel name</v>
      </c>
      <c r="N243" s="479">
        <f t="shared" si="32"/>
        <v>0</v>
      </c>
      <c r="O243" s="476">
        <f t="shared" si="33"/>
        <v>3</v>
      </c>
      <c r="P243" s="555">
        <f t="shared" si="34"/>
        <v>0</v>
      </c>
      <c r="Q243" s="555">
        <f>'8 F&amp;B Composition'!K252</f>
        <v>1070925</v>
      </c>
      <c r="R243" s="555">
        <f t="shared" si="40"/>
        <v>0</v>
      </c>
      <c r="S243" s="555">
        <f t="shared" si="35"/>
        <v>0</v>
      </c>
      <c r="T243" s="479">
        <f t="shared" si="36"/>
        <v>0</v>
      </c>
      <c r="U243" s="479" t="str">
        <f t="shared" si="37"/>
        <v>EUR</v>
      </c>
      <c r="V243" s="479">
        <f t="shared" si="38"/>
        <v>0</v>
      </c>
      <c r="W243" s="479">
        <f t="shared" si="39"/>
        <v>0</v>
      </c>
    </row>
    <row r="244" spans="1:23" x14ac:dyDescent="0.35">
      <c r="A244" s="555" t="str">
        <f>Instructions!$D$17</f>
        <v>Hotel name</v>
      </c>
      <c r="B244" s="555" t="e">
        <f>'8 F&amp;B Composition'!#REF!</f>
        <v>#REF!</v>
      </c>
      <c r="C244" s="368" t="e">
        <f>'8 F&amp;B Composition'!#REF!</f>
        <v>#REF!</v>
      </c>
      <c r="D244" s="219" t="e">
        <f>'8 F&amp;B Composition'!#REF!</f>
        <v>#REF!</v>
      </c>
      <c r="E244" s="555" t="e">
        <f>'8 F&amp;B Composition'!#REF!</f>
        <v>#REF!</v>
      </c>
      <c r="F244" s="555" t="e">
        <f>'8 F&amp;B Composition'!#REF!</f>
        <v>#REF!</v>
      </c>
      <c r="G244" s="560" t="e">
        <f>'8 F&amp;B Composition'!#REF!</f>
        <v>#REF!</v>
      </c>
      <c r="H244" s="560" t="e">
        <f>'8 F&amp;B Composition'!#REF!</f>
        <v>#REF!</v>
      </c>
      <c r="I244" s="560" t="e">
        <f>'8 F&amp;B Composition'!#REF!</f>
        <v>#REF!</v>
      </c>
      <c r="J244" s="555" t="e">
        <f>'8 F&amp;B Composition'!#REF!</f>
        <v>#REF!</v>
      </c>
      <c r="K244" s="555" t="e">
        <f>'8 F&amp;B Composition'!#REF!</f>
        <v>#REF!</v>
      </c>
      <c r="M244" s="479" t="str">
        <f t="shared" si="31"/>
        <v>Hotel name</v>
      </c>
      <c r="N244" s="479" t="e">
        <f t="shared" si="32"/>
        <v>#REF!</v>
      </c>
      <c r="O244" s="476" t="e">
        <f t="shared" si="33"/>
        <v>#REF!</v>
      </c>
      <c r="P244" s="555" t="e">
        <f t="shared" si="34"/>
        <v>#REF!</v>
      </c>
      <c r="Q244" s="555" t="e">
        <f>'8 F&amp;B Composition'!#REF!</f>
        <v>#REF!</v>
      </c>
      <c r="R244" s="555" t="e">
        <f t="shared" si="40"/>
        <v>#REF!</v>
      </c>
      <c r="S244" s="555" t="e">
        <f t="shared" si="35"/>
        <v>#REF!</v>
      </c>
      <c r="T244" s="479" t="e">
        <f t="shared" si="36"/>
        <v>#REF!</v>
      </c>
      <c r="U244" s="479" t="e">
        <f t="shared" si="37"/>
        <v>#REF!</v>
      </c>
      <c r="V244" s="479" t="e">
        <f t="shared" si="38"/>
        <v>#REF!</v>
      </c>
      <c r="W244" s="479" t="e">
        <f t="shared" si="39"/>
        <v>#REF!</v>
      </c>
    </row>
    <row r="245" spans="1:23" x14ac:dyDescent="0.35">
      <c r="A245" s="555" t="str">
        <f>Instructions!$D$17</f>
        <v>Hotel name</v>
      </c>
      <c r="B245" s="555">
        <f>'8 F&amp;B Composition'!E253</f>
        <v>0</v>
      </c>
      <c r="C245" s="368">
        <f>'8 F&amp;B Composition'!I253</f>
        <v>5</v>
      </c>
      <c r="D245" s="219">
        <f>'8 F&amp;B Composition'!J253</f>
        <v>0</v>
      </c>
      <c r="E245" s="555">
        <f>'8 F&amp;B Composition'!L253</f>
        <v>1000006</v>
      </c>
      <c r="F245" s="555">
        <f>'8 F&amp;B Composition'!M253</f>
        <v>0</v>
      </c>
      <c r="G245" s="560">
        <f>'8 F&amp;B Composition'!O253</f>
        <v>100</v>
      </c>
      <c r="H245" s="560">
        <f>'8 F&amp;B Composition'!P253</f>
        <v>0</v>
      </c>
      <c r="I245" s="560" t="str">
        <f>'8 F&amp;B Composition'!Q253</f>
        <v>EUR</v>
      </c>
      <c r="J245" s="555">
        <f>'8 F&amp;B Composition'!R253</f>
        <v>0</v>
      </c>
      <c r="K245" s="555">
        <f>'8 F&amp;B Composition'!S253</f>
        <v>0</v>
      </c>
      <c r="M245" s="479" t="str">
        <f t="shared" si="31"/>
        <v>Hotel name</v>
      </c>
      <c r="N245" s="479">
        <f t="shared" si="32"/>
        <v>0</v>
      </c>
      <c r="O245" s="476">
        <f t="shared" si="33"/>
        <v>5</v>
      </c>
      <c r="P245" s="555">
        <f t="shared" si="34"/>
        <v>0</v>
      </c>
      <c r="Q245" s="555">
        <f>'8 F&amp;B Composition'!K253</f>
        <v>2020190</v>
      </c>
      <c r="R245" s="555">
        <f t="shared" si="40"/>
        <v>0</v>
      </c>
      <c r="S245" s="555">
        <f t="shared" si="35"/>
        <v>100</v>
      </c>
      <c r="T245" s="479">
        <f t="shared" si="36"/>
        <v>0</v>
      </c>
      <c r="U245" s="479" t="str">
        <f t="shared" si="37"/>
        <v>EUR</v>
      </c>
      <c r="V245" s="479">
        <f t="shared" si="38"/>
        <v>0</v>
      </c>
      <c r="W245" s="479">
        <f t="shared" si="39"/>
        <v>0</v>
      </c>
    </row>
    <row r="246" spans="1:23" x14ac:dyDescent="0.35">
      <c r="A246" s="555" t="str">
        <f>Instructions!$D$17</f>
        <v>Hotel name</v>
      </c>
      <c r="B246" s="555">
        <f>'8 F&amp;B Composition'!E254</f>
        <v>0</v>
      </c>
      <c r="C246" s="368">
        <f>'8 F&amp;B Composition'!I254</f>
        <v>5</v>
      </c>
      <c r="D246" s="219">
        <f>'8 F&amp;B Composition'!J254</f>
        <v>0</v>
      </c>
      <c r="E246" s="555">
        <f>'8 F&amp;B Composition'!L254</f>
        <v>1000006</v>
      </c>
      <c r="F246" s="555">
        <f>'8 F&amp;B Composition'!M254</f>
        <v>0</v>
      </c>
      <c r="G246" s="560">
        <f>'8 F&amp;B Composition'!O254</f>
        <v>0</v>
      </c>
      <c r="H246" s="560">
        <f>'8 F&amp;B Composition'!P254</f>
        <v>0</v>
      </c>
      <c r="I246" s="560" t="str">
        <f>'8 F&amp;B Composition'!Q254</f>
        <v>EUR</v>
      </c>
      <c r="J246" s="555">
        <f>'8 F&amp;B Composition'!R254</f>
        <v>0</v>
      </c>
      <c r="K246" s="555">
        <f>'8 F&amp;B Composition'!S254</f>
        <v>0</v>
      </c>
      <c r="M246" s="479" t="str">
        <f t="shared" si="31"/>
        <v>Hotel name</v>
      </c>
      <c r="N246" s="479">
        <f t="shared" si="32"/>
        <v>0</v>
      </c>
      <c r="O246" s="476">
        <f t="shared" si="33"/>
        <v>5</v>
      </c>
      <c r="P246" s="555">
        <f t="shared" si="34"/>
        <v>0</v>
      </c>
      <c r="Q246" s="555">
        <f>'8 F&amp;B Composition'!K254</f>
        <v>2020190</v>
      </c>
      <c r="R246" s="555">
        <f t="shared" si="40"/>
        <v>0</v>
      </c>
      <c r="S246" s="555">
        <f t="shared" si="35"/>
        <v>0</v>
      </c>
      <c r="T246" s="479">
        <f t="shared" si="36"/>
        <v>0</v>
      </c>
      <c r="U246" s="479" t="str">
        <f t="shared" si="37"/>
        <v>EUR</v>
      </c>
      <c r="V246" s="479">
        <f t="shared" si="38"/>
        <v>0</v>
      </c>
      <c r="W246" s="479">
        <f t="shared" si="39"/>
        <v>0</v>
      </c>
    </row>
    <row r="247" spans="1:23" x14ac:dyDescent="0.35">
      <c r="A247" s="555" t="str">
        <f>Instructions!$D$17</f>
        <v>Hotel name</v>
      </c>
      <c r="B247" s="555">
        <f>'8 F&amp;B Composition'!E255</f>
        <v>0</v>
      </c>
      <c r="C247" s="368">
        <f>'8 F&amp;B Composition'!I255</f>
        <v>5</v>
      </c>
      <c r="D247" s="219">
        <f>'8 F&amp;B Composition'!J255</f>
        <v>0</v>
      </c>
      <c r="E247" s="555">
        <f>'8 F&amp;B Composition'!L255</f>
        <v>1000006</v>
      </c>
      <c r="F247" s="555">
        <f>'8 F&amp;B Composition'!M255</f>
        <v>0</v>
      </c>
      <c r="G247" s="560">
        <f>'8 F&amp;B Composition'!O255</f>
        <v>0</v>
      </c>
      <c r="H247" s="560">
        <f>'8 F&amp;B Composition'!P255</f>
        <v>0</v>
      </c>
      <c r="I247" s="560" t="str">
        <f>'8 F&amp;B Composition'!Q255</f>
        <v>EUR</v>
      </c>
      <c r="J247" s="555">
        <f>'8 F&amp;B Composition'!R255</f>
        <v>0</v>
      </c>
      <c r="K247" s="555">
        <f>'8 F&amp;B Composition'!S255</f>
        <v>0</v>
      </c>
      <c r="M247" s="479" t="str">
        <f t="shared" si="31"/>
        <v>Hotel name</v>
      </c>
      <c r="N247" s="479">
        <f t="shared" si="32"/>
        <v>0</v>
      </c>
      <c r="O247" s="476">
        <f t="shared" si="33"/>
        <v>5</v>
      </c>
      <c r="P247" s="555">
        <f t="shared" si="34"/>
        <v>0</v>
      </c>
      <c r="Q247" s="555">
        <f>'8 F&amp;B Composition'!K255</f>
        <v>2020190</v>
      </c>
      <c r="R247" s="555">
        <f t="shared" si="40"/>
        <v>0</v>
      </c>
      <c r="S247" s="555">
        <f t="shared" si="35"/>
        <v>0</v>
      </c>
      <c r="T247" s="479">
        <f t="shared" si="36"/>
        <v>0</v>
      </c>
      <c r="U247" s="479" t="str">
        <f t="shared" si="37"/>
        <v>EUR</v>
      </c>
      <c r="V247" s="479">
        <f t="shared" si="38"/>
        <v>0</v>
      </c>
      <c r="W247" s="479">
        <f t="shared" si="39"/>
        <v>0</v>
      </c>
    </row>
    <row r="248" spans="1:23" x14ac:dyDescent="0.35">
      <c r="A248" s="555" t="str">
        <f>Instructions!$D$17</f>
        <v>Hotel name</v>
      </c>
      <c r="B248" s="555">
        <f>'8 F&amp;B Composition'!E256</f>
        <v>0</v>
      </c>
      <c r="C248" s="368">
        <f>'8 F&amp;B Composition'!I256</f>
        <v>5</v>
      </c>
      <c r="D248" s="219">
        <f>'8 F&amp;B Composition'!J256</f>
        <v>0</v>
      </c>
      <c r="E248" s="555">
        <f>'8 F&amp;B Composition'!L256</f>
        <v>1000006</v>
      </c>
      <c r="F248" s="555">
        <f>'8 F&amp;B Composition'!M256</f>
        <v>0</v>
      </c>
      <c r="G248" s="560">
        <f>'8 F&amp;B Composition'!O256</f>
        <v>0</v>
      </c>
      <c r="H248" s="560">
        <f>'8 F&amp;B Composition'!P256</f>
        <v>0</v>
      </c>
      <c r="I248" s="560" t="str">
        <f>'8 F&amp;B Composition'!Q256</f>
        <v>EUR</v>
      </c>
      <c r="J248" s="555">
        <f>'8 F&amp;B Composition'!R256</f>
        <v>0</v>
      </c>
      <c r="K248" s="555">
        <f>'8 F&amp;B Composition'!S256</f>
        <v>0</v>
      </c>
      <c r="M248" s="479" t="str">
        <f t="shared" si="31"/>
        <v>Hotel name</v>
      </c>
      <c r="N248" s="479">
        <f t="shared" si="32"/>
        <v>0</v>
      </c>
      <c r="O248" s="476">
        <f t="shared" si="33"/>
        <v>5</v>
      </c>
      <c r="P248" s="555">
        <f t="shared" si="34"/>
        <v>0</v>
      </c>
      <c r="Q248" s="555">
        <f>'8 F&amp;B Composition'!K256</f>
        <v>2020190</v>
      </c>
      <c r="R248" s="555">
        <f t="shared" si="40"/>
        <v>0</v>
      </c>
      <c r="S248" s="555">
        <f t="shared" si="35"/>
        <v>0</v>
      </c>
      <c r="T248" s="479">
        <f t="shared" si="36"/>
        <v>0</v>
      </c>
      <c r="U248" s="479" t="str">
        <f t="shared" si="37"/>
        <v>EUR</v>
      </c>
      <c r="V248" s="479">
        <f t="shared" si="38"/>
        <v>0</v>
      </c>
      <c r="W248" s="479">
        <f t="shared" si="39"/>
        <v>0</v>
      </c>
    </row>
    <row r="249" spans="1:23" x14ac:dyDescent="0.35">
      <c r="A249" s="555" t="str">
        <f>Instructions!$D$17</f>
        <v>Hotel name</v>
      </c>
      <c r="B249" s="555">
        <f>'8 F&amp;B Composition'!E257</f>
        <v>0</v>
      </c>
      <c r="C249" s="368">
        <f>'8 F&amp;B Composition'!I257</f>
        <v>5</v>
      </c>
      <c r="D249" s="219">
        <f>'8 F&amp;B Composition'!J257</f>
        <v>0</v>
      </c>
      <c r="E249" s="555">
        <f>'8 F&amp;B Composition'!L257</f>
        <v>1000006</v>
      </c>
      <c r="F249" s="555">
        <f>'8 F&amp;B Composition'!M257</f>
        <v>0</v>
      </c>
      <c r="G249" s="560">
        <f>'8 F&amp;B Composition'!O257</f>
        <v>0</v>
      </c>
      <c r="H249" s="560">
        <f>'8 F&amp;B Composition'!P257</f>
        <v>0</v>
      </c>
      <c r="I249" s="560" t="str">
        <f>'8 F&amp;B Composition'!Q257</f>
        <v>EUR</v>
      </c>
      <c r="J249" s="555">
        <f>'8 F&amp;B Composition'!R257</f>
        <v>0</v>
      </c>
      <c r="K249" s="555">
        <f>'8 F&amp;B Composition'!S257</f>
        <v>0</v>
      </c>
      <c r="M249" s="479" t="str">
        <f t="shared" si="31"/>
        <v>Hotel name</v>
      </c>
      <c r="N249" s="479">
        <f t="shared" si="32"/>
        <v>0</v>
      </c>
      <c r="O249" s="476">
        <f t="shared" si="33"/>
        <v>5</v>
      </c>
      <c r="P249" s="555">
        <f t="shared" si="34"/>
        <v>0</v>
      </c>
      <c r="Q249" s="555">
        <f>'8 F&amp;B Composition'!K257</f>
        <v>2020190</v>
      </c>
      <c r="R249" s="555">
        <f t="shared" si="40"/>
        <v>0</v>
      </c>
      <c r="S249" s="555">
        <f t="shared" si="35"/>
        <v>0</v>
      </c>
      <c r="T249" s="479">
        <f t="shared" si="36"/>
        <v>0</v>
      </c>
      <c r="U249" s="479" t="str">
        <f t="shared" si="37"/>
        <v>EUR</v>
      </c>
      <c r="V249" s="479">
        <f t="shared" si="38"/>
        <v>0</v>
      </c>
      <c r="W249" s="479">
        <f t="shared" si="39"/>
        <v>0</v>
      </c>
    </row>
    <row r="250" spans="1:23" x14ac:dyDescent="0.35">
      <c r="A250" s="555" t="str">
        <f>Instructions!$D$17</f>
        <v>Hotel name</v>
      </c>
      <c r="B250" s="555">
        <f>'8 F&amp;B Composition'!E258</f>
        <v>0</v>
      </c>
      <c r="C250" s="368">
        <f>'8 F&amp;B Composition'!I258</f>
        <v>5</v>
      </c>
      <c r="D250" s="219">
        <f>'8 F&amp;B Composition'!J258</f>
        <v>0</v>
      </c>
      <c r="E250" s="555">
        <f>'8 F&amp;B Composition'!L258</f>
        <v>1000006</v>
      </c>
      <c r="F250" s="555">
        <f>'8 F&amp;B Composition'!M258</f>
        <v>0</v>
      </c>
      <c r="G250" s="560">
        <f>'8 F&amp;B Composition'!O258</f>
        <v>0</v>
      </c>
      <c r="H250" s="560">
        <f>'8 F&amp;B Composition'!P258</f>
        <v>0</v>
      </c>
      <c r="I250" s="560" t="str">
        <f>'8 F&amp;B Composition'!Q258</f>
        <v>EUR</v>
      </c>
      <c r="J250" s="555">
        <f>'8 F&amp;B Composition'!R258</f>
        <v>0</v>
      </c>
      <c r="K250" s="555">
        <f>'8 F&amp;B Composition'!S258</f>
        <v>0</v>
      </c>
      <c r="M250" s="479" t="str">
        <f t="shared" si="31"/>
        <v>Hotel name</v>
      </c>
      <c r="N250" s="479">
        <f t="shared" si="32"/>
        <v>0</v>
      </c>
      <c r="O250" s="476">
        <f t="shared" si="33"/>
        <v>5</v>
      </c>
      <c r="P250" s="555">
        <f t="shared" si="34"/>
        <v>0</v>
      </c>
      <c r="Q250" s="555">
        <f>'8 F&amp;B Composition'!K258</f>
        <v>2020190</v>
      </c>
      <c r="R250" s="555">
        <f t="shared" si="40"/>
        <v>0</v>
      </c>
      <c r="S250" s="555">
        <f t="shared" si="35"/>
        <v>0</v>
      </c>
      <c r="T250" s="479">
        <f t="shared" si="36"/>
        <v>0</v>
      </c>
      <c r="U250" s="479" t="str">
        <f t="shared" si="37"/>
        <v>EUR</v>
      </c>
      <c r="V250" s="479">
        <f t="shared" si="38"/>
        <v>0</v>
      </c>
      <c r="W250" s="479">
        <f t="shared" si="39"/>
        <v>0</v>
      </c>
    </row>
    <row r="251" spans="1:23" x14ac:dyDescent="0.35">
      <c r="A251" s="555" t="str">
        <f>Instructions!$D$17</f>
        <v>Hotel name</v>
      </c>
      <c r="B251" s="555">
        <f>'8 F&amp;B Composition'!E259</f>
        <v>0</v>
      </c>
      <c r="C251" s="368">
        <f>'8 F&amp;B Composition'!I259</f>
        <v>5</v>
      </c>
      <c r="D251" s="219">
        <f>'8 F&amp;B Composition'!J259</f>
        <v>0</v>
      </c>
      <c r="E251" s="555">
        <f>'8 F&amp;B Composition'!L259</f>
        <v>1000006</v>
      </c>
      <c r="F251" s="555">
        <f>'8 F&amp;B Composition'!M259</f>
        <v>0</v>
      </c>
      <c r="G251" s="560">
        <f>'8 F&amp;B Composition'!O259</f>
        <v>0</v>
      </c>
      <c r="H251" s="560">
        <f>'8 F&amp;B Composition'!P259</f>
        <v>0</v>
      </c>
      <c r="I251" s="560" t="str">
        <f>'8 F&amp;B Composition'!Q259</f>
        <v>EUR</v>
      </c>
      <c r="J251" s="555">
        <f>'8 F&amp;B Composition'!R259</f>
        <v>0</v>
      </c>
      <c r="K251" s="555">
        <f>'8 F&amp;B Composition'!S259</f>
        <v>0</v>
      </c>
      <c r="M251" s="479" t="str">
        <f t="shared" si="31"/>
        <v>Hotel name</v>
      </c>
      <c r="N251" s="479">
        <f t="shared" si="32"/>
        <v>0</v>
      </c>
      <c r="O251" s="476">
        <f t="shared" si="33"/>
        <v>5</v>
      </c>
      <c r="P251" s="555">
        <f t="shared" si="34"/>
        <v>0</v>
      </c>
      <c r="Q251" s="555">
        <f>'8 F&amp;B Composition'!K259</f>
        <v>2020190</v>
      </c>
      <c r="R251" s="555">
        <f t="shared" si="40"/>
        <v>0</v>
      </c>
      <c r="S251" s="555">
        <f t="shared" si="35"/>
        <v>0</v>
      </c>
      <c r="T251" s="479">
        <f t="shared" si="36"/>
        <v>0</v>
      </c>
      <c r="U251" s="479" t="str">
        <f t="shared" si="37"/>
        <v>EUR</v>
      </c>
      <c r="V251" s="479">
        <f t="shared" si="38"/>
        <v>0</v>
      </c>
      <c r="W251" s="479">
        <f t="shared" si="39"/>
        <v>0</v>
      </c>
    </row>
    <row r="252" spans="1:23" x14ac:dyDescent="0.35">
      <c r="A252" s="555" t="str">
        <f>Instructions!$D$17</f>
        <v>Hotel name</v>
      </c>
      <c r="B252" s="555">
        <f>'8 F&amp;B Composition'!E260</f>
        <v>0</v>
      </c>
      <c r="C252" s="368">
        <f>'8 F&amp;B Composition'!I260</f>
        <v>5</v>
      </c>
      <c r="D252" s="219">
        <f>'8 F&amp;B Composition'!J260</f>
        <v>0</v>
      </c>
      <c r="E252" s="555">
        <f>'8 F&amp;B Composition'!L260</f>
        <v>1000006</v>
      </c>
      <c r="F252" s="555">
        <f>'8 F&amp;B Composition'!M260</f>
        <v>0</v>
      </c>
      <c r="G252" s="560">
        <f>'8 F&amp;B Composition'!O260</f>
        <v>0</v>
      </c>
      <c r="H252" s="560">
        <f>'8 F&amp;B Composition'!P260</f>
        <v>0</v>
      </c>
      <c r="I252" s="560" t="str">
        <f>'8 F&amp;B Composition'!Q260</f>
        <v>EUR</v>
      </c>
      <c r="J252" s="555">
        <f>'8 F&amp;B Composition'!R260</f>
        <v>0</v>
      </c>
      <c r="K252" s="555">
        <f>'8 F&amp;B Composition'!S260</f>
        <v>0</v>
      </c>
      <c r="M252" s="479" t="str">
        <f t="shared" si="31"/>
        <v>Hotel name</v>
      </c>
      <c r="N252" s="479">
        <f t="shared" si="32"/>
        <v>0</v>
      </c>
      <c r="O252" s="476">
        <f t="shared" si="33"/>
        <v>5</v>
      </c>
      <c r="P252" s="555">
        <f t="shared" si="34"/>
        <v>0</v>
      </c>
      <c r="Q252" s="555">
        <f>'8 F&amp;B Composition'!K260</f>
        <v>2020190</v>
      </c>
      <c r="R252" s="555">
        <f t="shared" si="40"/>
        <v>0</v>
      </c>
      <c r="S252" s="555">
        <f t="shared" si="35"/>
        <v>0</v>
      </c>
      <c r="T252" s="479">
        <f t="shared" si="36"/>
        <v>0</v>
      </c>
      <c r="U252" s="479" t="str">
        <f t="shared" si="37"/>
        <v>EUR</v>
      </c>
      <c r="V252" s="479">
        <f t="shared" si="38"/>
        <v>0</v>
      </c>
      <c r="W252" s="479">
        <f t="shared" si="39"/>
        <v>0</v>
      </c>
    </row>
    <row r="253" spans="1:23" x14ac:dyDescent="0.35">
      <c r="A253" s="555" t="str">
        <f>Instructions!$D$17</f>
        <v>Hotel name</v>
      </c>
      <c r="B253" s="555">
        <f>'8 F&amp;B Composition'!E261</f>
        <v>0</v>
      </c>
      <c r="C253" s="368">
        <f>'8 F&amp;B Composition'!I261</f>
        <v>5</v>
      </c>
      <c r="D253" s="219">
        <f>'8 F&amp;B Composition'!J261</f>
        <v>0</v>
      </c>
      <c r="E253" s="555">
        <f>'8 F&amp;B Composition'!L261</f>
        <v>1000006</v>
      </c>
      <c r="F253" s="555">
        <f>'8 F&amp;B Composition'!M261</f>
        <v>0</v>
      </c>
      <c r="G253" s="560">
        <f>'8 F&amp;B Composition'!O261</f>
        <v>0</v>
      </c>
      <c r="H253" s="560">
        <f>'8 F&amp;B Composition'!P261</f>
        <v>0</v>
      </c>
      <c r="I253" s="560" t="str">
        <f>'8 F&amp;B Composition'!Q261</f>
        <v>EUR</v>
      </c>
      <c r="J253" s="555">
        <f>'8 F&amp;B Composition'!R261</f>
        <v>0</v>
      </c>
      <c r="K253" s="555">
        <f>'8 F&amp;B Composition'!S261</f>
        <v>0</v>
      </c>
      <c r="M253" s="479" t="str">
        <f t="shared" si="31"/>
        <v>Hotel name</v>
      </c>
      <c r="N253" s="479">
        <f t="shared" si="32"/>
        <v>0</v>
      </c>
      <c r="O253" s="476">
        <f t="shared" si="33"/>
        <v>5</v>
      </c>
      <c r="P253" s="555">
        <f t="shared" si="34"/>
        <v>0</v>
      </c>
      <c r="Q253" s="555">
        <f>'8 F&amp;B Composition'!K261</f>
        <v>2020190</v>
      </c>
      <c r="R253" s="555">
        <f t="shared" si="40"/>
        <v>0</v>
      </c>
      <c r="S253" s="555">
        <f t="shared" si="35"/>
        <v>0</v>
      </c>
      <c r="T253" s="479">
        <f t="shared" si="36"/>
        <v>0</v>
      </c>
      <c r="U253" s="479" t="str">
        <f t="shared" si="37"/>
        <v>EUR</v>
      </c>
      <c r="V253" s="479">
        <f t="shared" si="38"/>
        <v>0</v>
      </c>
      <c r="W253" s="479">
        <f t="shared" si="39"/>
        <v>0</v>
      </c>
    </row>
    <row r="254" spans="1:23" x14ac:dyDescent="0.35">
      <c r="A254" s="555" t="str">
        <f>Instructions!$D$17</f>
        <v>Hotel name</v>
      </c>
      <c r="B254" s="555">
        <f>'8 F&amp;B Composition'!E262</f>
        <v>0</v>
      </c>
      <c r="C254" s="368">
        <f>'8 F&amp;B Composition'!I262</f>
        <v>5</v>
      </c>
      <c r="D254" s="219">
        <f>'8 F&amp;B Composition'!J262</f>
        <v>0</v>
      </c>
      <c r="E254" s="555">
        <f>'8 F&amp;B Composition'!L262</f>
        <v>1000006</v>
      </c>
      <c r="F254" s="555">
        <f>'8 F&amp;B Composition'!M262</f>
        <v>0</v>
      </c>
      <c r="G254" s="560">
        <f>'8 F&amp;B Composition'!O262</f>
        <v>0</v>
      </c>
      <c r="H254" s="560">
        <f>'8 F&amp;B Composition'!P262</f>
        <v>0</v>
      </c>
      <c r="I254" s="560" t="str">
        <f>'8 F&amp;B Composition'!Q262</f>
        <v>EUR</v>
      </c>
      <c r="J254" s="555">
        <f>'8 F&amp;B Composition'!R262</f>
        <v>0</v>
      </c>
      <c r="K254" s="555">
        <f>'8 F&amp;B Composition'!S262</f>
        <v>0</v>
      </c>
      <c r="M254" s="479" t="str">
        <f t="shared" si="31"/>
        <v>Hotel name</v>
      </c>
      <c r="N254" s="479">
        <f t="shared" si="32"/>
        <v>0</v>
      </c>
      <c r="O254" s="476">
        <f t="shared" si="33"/>
        <v>5</v>
      </c>
      <c r="P254" s="555">
        <f t="shared" si="34"/>
        <v>0</v>
      </c>
      <c r="Q254" s="555">
        <f>'8 F&amp;B Composition'!K262</f>
        <v>2020190</v>
      </c>
      <c r="R254" s="555">
        <f t="shared" si="40"/>
        <v>0</v>
      </c>
      <c r="S254" s="555">
        <f t="shared" si="35"/>
        <v>0</v>
      </c>
      <c r="T254" s="479">
        <f t="shared" si="36"/>
        <v>0</v>
      </c>
      <c r="U254" s="479" t="str">
        <f t="shared" si="37"/>
        <v>EUR</v>
      </c>
      <c r="V254" s="479">
        <f t="shared" si="38"/>
        <v>0</v>
      </c>
      <c r="W254" s="479">
        <f t="shared" si="39"/>
        <v>0</v>
      </c>
    </row>
    <row r="255" spans="1:23" x14ac:dyDescent="0.35">
      <c r="A255" s="555" t="str">
        <f>Instructions!$D$17</f>
        <v>Hotel name</v>
      </c>
      <c r="B255" s="555">
        <f>'8 F&amp;B Composition'!E263</f>
        <v>0</v>
      </c>
      <c r="C255" s="579">
        <f>'8 F&amp;B Composition'!I263</f>
        <v>5</v>
      </c>
      <c r="D255" s="219">
        <f>'8 F&amp;B Composition'!J263</f>
        <v>0</v>
      </c>
      <c r="E255" s="555">
        <f>'8 F&amp;B Composition'!L263</f>
        <v>1000006</v>
      </c>
      <c r="F255" s="555">
        <f>'8 F&amp;B Composition'!M263</f>
        <v>0</v>
      </c>
      <c r="G255" s="560">
        <f>'8 F&amp;B Composition'!O263</f>
        <v>0</v>
      </c>
      <c r="H255" s="560">
        <f>'8 F&amp;B Composition'!P263</f>
        <v>0</v>
      </c>
      <c r="I255" s="560" t="str">
        <f>'8 F&amp;B Composition'!Q263</f>
        <v>EUR</v>
      </c>
      <c r="J255" s="555">
        <f>'8 F&amp;B Composition'!R263</f>
        <v>0</v>
      </c>
      <c r="K255" s="555">
        <f>'8 F&amp;B Composition'!S263</f>
        <v>0</v>
      </c>
      <c r="M255" s="479" t="str">
        <f t="shared" si="31"/>
        <v>Hotel name</v>
      </c>
      <c r="N255" s="479">
        <f t="shared" si="32"/>
        <v>0</v>
      </c>
      <c r="O255" s="476">
        <f t="shared" si="33"/>
        <v>5</v>
      </c>
      <c r="P255" s="555">
        <f t="shared" si="34"/>
        <v>0</v>
      </c>
      <c r="Q255" s="555">
        <f>'8 F&amp;B Composition'!K263</f>
        <v>2020190</v>
      </c>
      <c r="R255" s="555">
        <f t="shared" si="40"/>
        <v>0</v>
      </c>
      <c r="S255" s="555">
        <f t="shared" si="35"/>
        <v>0</v>
      </c>
      <c r="T255" s="479">
        <f t="shared" si="36"/>
        <v>0</v>
      </c>
      <c r="U255" s="479" t="str">
        <f t="shared" si="37"/>
        <v>EUR</v>
      </c>
      <c r="V255" s="479">
        <f t="shared" si="38"/>
        <v>0</v>
      </c>
      <c r="W255" s="479">
        <f t="shared" si="39"/>
        <v>0</v>
      </c>
    </row>
    <row r="256" spans="1:23" s="515" customFormat="1" x14ac:dyDescent="0.35">
      <c r="A256" s="580"/>
      <c r="B256" s="580"/>
      <c r="C256" s="581"/>
      <c r="D256" s="580"/>
      <c r="E256" s="580"/>
      <c r="F256" s="580"/>
      <c r="G256" s="582"/>
      <c r="H256" s="582"/>
      <c r="I256" s="582"/>
      <c r="J256" s="580"/>
      <c r="K256" s="580"/>
      <c r="M256" s="580"/>
      <c r="N256" s="580"/>
      <c r="O256" s="583"/>
      <c r="P256" s="580"/>
      <c r="Q256" s="580"/>
      <c r="R256" s="580"/>
      <c r="S256" s="580"/>
      <c r="T256" s="580"/>
      <c r="U256" s="580"/>
      <c r="V256" s="580"/>
      <c r="W256" s="580"/>
    </row>
    <row r="257" spans="1:23" s="515" customFormat="1" x14ac:dyDescent="0.35">
      <c r="A257" s="580"/>
      <c r="B257" s="580"/>
      <c r="C257" s="581"/>
      <c r="D257" s="580"/>
      <c r="E257" s="580"/>
      <c r="F257" s="580"/>
      <c r="G257" s="582"/>
      <c r="H257" s="582"/>
      <c r="I257" s="582"/>
      <c r="J257" s="580"/>
      <c r="K257" s="580"/>
      <c r="M257" s="580"/>
      <c r="N257" s="580"/>
      <c r="O257" s="583"/>
      <c r="P257" s="580"/>
      <c r="Q257" s="580"/>
      <c r="R257" s="580"/>
      <c r="S257" s="580"/>
      <c r="T257" s="580"/>
      <c r="U257" s="580"/>
      <c r="V257" s="580"/>
      <c r="W257" s="580"/>
    </row>
    <row r="258" spans="1:23" s="515" customFormat="1" x14ac:dyDescent="0.35">
      <c r="A258" s="580"/>
      <c r="B258" s="580"/>
      <c r="C258" s="581"/>
      <c r="D258" s="580"/>
      <c r="E258" s="580"/>
      <c r="F258" s="580"/>
      <c r="G258" s="582"/>
      <c r="H258" s="582"/>
      <c r="I258" s="582"/>
      <c r="J258" s="580"/>
      <c r="K258" s="580"/>
      <c r="M258" s="580"/>
      <c r="N258" s="580"/>
      <c r="O258" s="583"/>
      <c r="P258" s="580"/>
      <c r="Q258" s="580"/>
      <c r="R258" s="580"/>
      <c r="S258" s="580"/>
      <c r="T258" s="580"/>
      <c r="U258" s="580"/>
      <c r="V258" s="580"/>
      <c r="W258" s="580"/>
    </row>
    <row r="259" spans="1:23" s="515" customFormat="1" x14ac:dyDescent="0.35">
      <c r="A259" s="580"/>
      <c r="B259" s="580"/>
      <c r="C259" s="581"/>
      <c r="D259" s="580"/>
      <c r="E259" s="580"/>
      <c r="F259" s="580"/>
      <c r="G259" s="582"/>
      <c r="H259" s="582"/>
      <c r="I259" s="582"/>
      <c r="J259" s="580"/>
      <c r="K259" s="580"/>
      <c r="M259" s="580"/>
      <c r="N259" s="580"/>
      <c r="O259" s="583"/>
      <c r="P259" s="580"/>
      <c r="Q259" s="580"/>
      <c r="R259" s="580"/>
      <c r="S259" s="580"/>
      <c r="T259" s="580"/>
      <c r="U259" s="580"/>
      <c r="V259" s="580"/>
      <c r="W259" s="580"/>
    </row>
    <row r="260" spans="1:23" s="515" customFormat="1" x14ac:dyDescent="0.35">
      <c r="A260" s="580"/>
      <c r="B260" s="580"/>
      <c r="C260" s="581"/>
      <c r="D260" s="580"/>
      <c r="E260" s="580"/>
      <c r="F260" s="580"/>
      <c r="G260" s="582"/>
      <c r="H260" s="582"/>
      <c r="I260" s="582"/>
      <c r="J260" s="580"/>
      <c r="K260" s="580"/>
      <c r="M260" s="580"/>
      <c r="N260" s="580"/>
      <c r="O260" s="583"/>
      <c r="P260" s="580"/>
      <c r="Q260" s="580"/>
      <c r="R260" s="580"/>
      <c r="S260" s="580"/>
      <c r="T260" s="580"/>
      <c r="U260" s="580"/>
      <c r="V260" s="580"/>
      <c r="W260" s="580"/>
    </row>
    <row r="261" spans="1:23" s="515" customFormat="1" x14ac:dyDescent="0.35">
      <c r="A261" s="580"/>
      <c r="B261" s="580"/>
      <c r="C261" s="581"/>
      <c r="D261" s="580"/>
      <c r="E261" s="580"/>
      <c r="F261" s="580"/>
      <c r="G261" s="582"/>
      <c r="H261" s="582"/>
      <c r="I261" s="582"/>
      <c r="J261" s="580"/>
      <c r="K261" s="580"/>
      <c r="M261" s="580"/>
      <c r="N261" s="580"/>
      <c r="O261" s="583"/>
      <c r="P261" s="580"/>
      <c r="Q261" s="580"/>
      <c r="R261" s="580"/>
      <c r="S261" s="580"/>
      <c r="T261" s="580"/>
      <c r="U261" s="580"/>
      <c r="V261" s="580"/>
      <c r="W261" s="580"/>
    </row>
    <row r="262" spans="1:23" s="515" customFormat="1" x14ac:dyDescent="0.35">
      <c r="A262" s="580"/>
      <c r="B262" s="580"/>
      <c r="C262" s="581"/>
      <c r="D262" s="580"/>
      <c r="E262" s="580"/>
      <c r="F262" s="580"/>
      <c r="G262" s="582"/>
      <c r="H262" s="582"/>
      <c r="I262" s="582"/>
      <c r="J262" s="580"/>
      <c r="K262" s="580"/>
      <c r="M262" s="580"/>
      <c r="N262" s="580"/>
      <c r="O262" s="583"/>
      <c r="P262" s="580"/>
      <c r="Q262" s="580"/>
      <c r="R262" s="580"/>
      <c r="S262" s="580"/>
      <c r="T262" s="580"/>
      <c r="U262" s="580"/>
      <c r="V262" s="580"/>
      <c r="W262" s="580"/>
    </row>
    <row r="263" spans="1:23" s="515" customFormat="1" x14ac:dyDescent="0.35">
      <c r="A263" s="580"/>
      <c r="B263" s="580"/>
      <c r="C263" s="581"/>
      <c r="D263" s="580"/>
      <c r="E263" s="580"/>
      <c r="F263" s="580"/>
      <c r="G263" s="582"/>
      <c r="H263" s="582"/>
      <c r="I263" s="582"/>
      <c r="J263" s="580"/>
      <c r="K263" s="580"/>
      <c r="M263" s="580"/>
      <c r="N263" s="580"/>
      <c r="O263" s="583"/>
      <c r="P263" s="580"/>
      <c r="Q263" s="580"/>
      <c r="R263" s="580"/>
      <c r="S263" s="580"/>
      <c r="T263" s="580"/>
      <c r="U263" s="580"/>
      <c r="V263" s="580"/>
      <c r="W263" s="580"/>
    </row>
    <row r="264" spans="1:23" s="515" customFormat="1" x14ac:dyDescent="0.35">
      <c r="A264" s="580"/>
      <c r="B264" s="580"/>
      <c r="C264" s="581"/>
      <c r="D264" s="580"/>
      <c r="E264" s="580"/>
      <c r="F264" s="580"/>
      <c r="G264" s="582"/>
      <c r="H264" s="582"/>
      <c r="I264" s="582"/>
      <c r="J264" s="580"/>
      <c r="K264" s="580"/>
      <c r="M264" s="580"/>
      <c r="N264" s="580"/>
      <c r="O264" s="583"/>
      <c r="P264" s="580"/>
      <c r="Q264" s="580"/>
      <c r="R264" s="580"/>
      <c r="S264" s="580"/>
      <c r="T264" s="580"/>
      <c r="U264" s="580"/>
      <c r="V264" s="580"/>
      <c r="W264" s="580"/>
    </row>
    <row r="265" spans="1:23" s="515" customFormat="1" x14ac:dyDescent="0.35">
      <c r="A265" s="580"/>
      <c r="B265" s="580"/>
      <c r="C265" s="581"/>
      <c r="D265" s="580"/>
      <c r="E265" s="580"/>
      <c r="F265" s="580"/>
      <c r="G265" s="582"/>
      <c r="H265" s="582"/>
      <c r="I265" s="582"/>
      <c r="J265" s="580"/>
      <c r="K265" s="580"/>
      <c r="M265" s="580"/>
      <c r="N265" s="580"/>
      <c r="O265" s="583"/>
      <c r="P265" s="580"/>
      <c r="Q265" s="580"/>
      <c r="R265" s="580"/>
      <c r="S265" s="580"/>
      <c r="T265" s="580"/>
      <c r="U265" s="580"/>
      <c r="V265" s="580"/>
      <c r="W265" s="580"/>
    </row>
    <row r="266" spans="1:23" s="515" customFormat="1" x14ac:dyDescent="0.35">
      <c r="A266" s="580"/>
      <c r="B266" s="580"/>
      <c r="C266" s="581"/>
      <c r="D266" s="580"/>
      <c r="E266" s="580"/>
      <c r="F266" s="580"/>
      <c r="G266" s="582"/>
      <c r="H266" s="582"/>
      <c r="I266" s="582"/>
      <c r="J266" s="580"/>
      <c r="K266" s="580"/>
      <c r="M266" s="580"/>
      <c r="N266" s="580"/>
      <c r="O266" s="583"/>
      <c r="P266" s="580"/>
      <c r="Q266" s="580"/>
      <c r="R266" s="580"/>
      <c r="S266" s="580"/>
      <c r="T266" s="580"/>
      <c r="U266" s="580"/>
      <c r="V266" s="580"/>
      <c r="W266" s="580"/>
    </row>
    <row r="267" spans="1:23" s="515" customFormat="1" x14ac:dyDescent="0.35">
      <c r="A267" s="580"/>
      <c r="B267" s="580"/>
      <c r="C267" s="581"/>
      <c r="D267" s="580"/>
      <c r="E267" s="580"/>
      <c r="F267" s="580"/>
      <c r="G267" s="582"/>
      <c r="H267" s="582"/>
      <c r="I267" s="582"/>
      <c r="J267" s="580"/>
      <c r="K267" s="580"/>
      <c r="M267" s="580"/>
      <c r="N267" s="580"/>
      <c r="O267" s="583"/>
      <c r="P267" s="580"/>
      <c r="Q267" s="580"/>
      <c r="R267" s="580"/>
      <c r="S267" s="580"/>
      <c r="T267" s="580"/>
      <c r="U267" s="580"/>
      <c r="V267" s="580"/>
      <c r="W267" s="580"/>
    </row>
    <row r="268" spans="1:23" s="515" customFormat="1" x14ac:dyDescent="0.35">
      <c r="A268" s="580"/>
      <c r="B268" s="580"/>
      <c r="C268" s="581"/>
      <c r="D268" s="580"/>
      <c r="E268" s="580"/>
      <c r="F268" s="580"/>
      <c r="G268" s="582"/>
      <c r="H268" s="582"/>
      <c r="I268" s="582"/>
      <c r="J268" s="580"/>
      <c r="K268" s="580"/>
      <c r="M268" s="580"/>
      <c r="N268" s="580"/>
      <c r="O268" s="583"/>
      <c r="P268" s="580"/>
      <c r="Q268" s="580"/>
      <c r="R268" s="580"/>
      <c r="S268" s="580"/>
      <c r="T268" s="580"/>
      <c r="U268" s="580"/>
      <c r="V268" s="580"/>
      <c r="W268" s="580"/>
    </row>
    <row r="269" spans="1:23" s="515" customFormat="1" x14ac:dyDescent="0.35">
      <c r="A269" s="580"/>
      <c r="B269" s="580"/>
      <c r="C269" s="581"/>
      <c r="D269" s="580"/>
      <c r="E269" s="580"/>
      <c r="F269" s="580"/>
      <c r="G269" s="582"/>
      <c r="H269" s="582"/>
      <c r="I269" s="582"/>
      <c r="J269" s="580"/>
      <c r="K269" s="580"/>
      <c r="M269" s="580"/>
      <c r="N269" s="580"/>
      <c r="O269" s="583"/>
      <c r="P269" s="580"/>
      <c r="Q269" s="580"/>
      <c r="R269" s="580"/>
      <c r="S269" s="580"/>
      <c r="T269" s="580"/>
      <c r="U269" s="580"/>
      <c r="V269" s="580"/>
      <c r="W269" s="580"/>
    </row>
    <row r="270" spans="1:23" s="515" customFormat="1" x14ac:dyDescent="0.35">
      <c r="A270" s="580"/>
      <c r="B270" s="580"/>
      <c r="C270" s="581"/>
      <c r="D270" s="580"/>
      <c r="E270" s="580"/>
      <c r="F270" s="580"/>
      <c r="G270" s="582"/>
      <c r="H270" s="582"/>
      <c r="I270" s="582"/>
      <c r="J270" s="580"/>
      <c r="K270" s="580"/>
      <c r="M270" s="580"/>
      <c r="N270" s="580"/>
      <c r="O270" s="583"/>
      <c r="P270" s="580"/>
      <c r="Q270" s="580"/>
      <c r="R270" s="580"/>
      <c r="S270" s="580"/>
      <c r="T270" s="580"/>
      <c r="U270" s="580"/>
      <c r="V270" s="580"/>
      <c r="W270" s="580"/>
    </row>
    <row r="271" spans="1:23" s="515" customFormat="1" x14ac:dyDescent="0.35">
      <c r="A271" s="580"/>
      <c r="B271" s="580"/>
      <c r="C271" s="581"/>
      <c r="D271" s="580"/>
      <c r="E271" s="580"/>
      <c r="F271" s="580"/>
      <c r="G271" s="582"/>
      <c r="H271" s="582"/>
      <c r="I271" s="582"/>
      <c r="J271" s="580"/>
      <c r="K271" s="580"/>
      <c r="M271" s="580"/>
      <c r="N271" s="580"/>
      <c r="O271" s="583"/>
      <c r="P271" s="580"/>
      <c r="Q271" s="580"/>
      <c r="R271" s="580"/>
      <c r="S271" s="580"/>
      <c r="T271" s="580"/>
      <c r="U271" s="580"/>
      <c r="V271" s="580"/>
      <c r="W271" s="580"/>
    </row>
    <row r="272" spans="1:23" s="515" customFormat="1" x14ac:dyDescent="0.35">
      <c r="A272" s="580"/>
      <c r="B272" s="580"/>
      <c r="C272" s="581"/>
      <c r="D272" s="580"/>
      <c r="E272" s="580"/>
      <c r="F272" s="580"/>
      <c r="G272" s="582"/>
      <c r="H272" s="582"/>
      <c r="I272" s="582"/>
      <c r="J272" s="580"/>
      <c r="K272" s="580"/>
      <c r="M272" s="580"/>
      <c r="N272" s="580"/>
      <c r="O272" s="583"/>
      <c r="P272" s="580"/>
      <c r="Q272" s="580"/>
      <c r="R272" s="580"/>
      <c r="S272" s="580"/>
      <c r="T272" s="580"/>
      <c r="U272" s="580"/>
      <c r="V272" s="580"/>
      <c r="W272" s="580"/>
    </row>
    <row r="273" spans="1:23" s="515" customFormat="1" x14ac:dyDescent="0.35">
      <c r="A273" s="580"/>
      <c r="B273" s="580"/>
      <c r="C273" s="581"/>
      <c r="D273" s="580"/>
      <c r="E273" s="580"/>
      <c r="F273" s="580"/>
      <c r="G273" s="582"/>
      <c r="H273" s="582"/>
      <c r="I273" s="582"/>
      <c r="J273" s="580"/>
      <c r="K273" s="580"/>
      <c r="M273" s="580"/>
      <c r="N273" s="580"/>
      <c r="O273" s="583"/>
      <c r="P273" s="580"/>
      <c r="Q273" s="580"/>
      <c r="R273" s="580"/>
      <c r="S273" s="580"/>
      <c r="T273" s="580"/>
      <c r="U273" s="580"/>
      <c r="V273" s="580"/>
      <c r="W273" s="580"/>
    </row>
    <row r="274" spans="1:23" s="515" customFormat="1" x14ac:dyDescent="0.35">
      <c r="A274" s="580"/>
      <c r="B274" s="580"/>
      <c r="C274" s="581"/>
      <c r="D274" s="580"/>
      <c r="E274" s="580"/>
      <c r="F274" s="580"/>
      <c r="G274" s="582"/>
      <c r="H274" s="582"/>
      <c r="I274" s="582"/>
      <c r="J274" s="580"/>
      <c r="K274" s="580"/>
      <c r="M274" s="580"/>
      <c r="N274" s="580"/>
      <c r="O274" s="583"/>
      <c r="P274" s="580"/>
      <c r="Q274" s="580"/>
      <c r="R274" s="580"/>
      <c r="S274" s="580"/>
      <c r="T274" s="580"/>
      <c r="U274" s="580"/>
      <c r="V274" s="580"/>
      <c r="W274" s="580"/>
    </row>
    <row r="275" spans="1:23" s="515" customFormat="1" x14ac:dyDescent="0.35">
      <c r="A275" s="580"/>
      <c r="B275" s="580"/>
      <c r="C275" s="581"/>
      <c r="D275" s="580"/>
      <c r="E275" s="580"/>
      <c r="F275" s="580"/>
      <c r="G275" s="582"/>
      <c r="H275" s="582"/>
      <c r="I275" s="582"/>
      <c r="J275" s="580"/>
      <c r="K275" s="580"/>
      <c r="M275" s="580"/>
      <c r="N275" s="580"/>
      <c r="O275" s="583"/>
      <c r="P275" s="580"/>
      <c r="Q275" s="580"/>
      <c r="R275" s="580"/>
      <c r="S275" s="580"/>
      <c r="T275" s="580"/>
      <c r="U275" s="580"/>
      <c r="V275" s="580"/>
      <c r="W275" s="580"/>
    </row>
    <row r="276" spans="1:23" s="515" customFormat="1" x14ac:dyDescent="0.35">
      <c r="A276" s="580"/>
      <c r="B276" s="580"/>
      <c r="C276" s="581"/>
      <c r="D276" s="580"/>
      <c r="E276" s="580"/>
      <c r="F276" s="580"/>
      <c r="G276" s="582"/>
      <c r="H276" s="582"/>
      <c r="I276" s="582"/>
      <c r="J276" s="580"/>
      <c r="K276" s="580"/>
      <c r="M276" s="580"/>
      <c r="N276" s="580"/>
      <c r="O276" s="583"/>
      <c r="P276" s="580"/>
      <c r="Q276" s="580"/>
      <c r="R276" s="580"/>
      <c r="S276" s="580"/>
      <c r="T276" s="580"/>
      <c r="U276" s="580"/>
      <c r="V276" s="580"/>
      <c r="W276" s="580"/>
    </row>
    <row r="277" spans="1:23" s="515" customFormat="1" x14ac:dyDescent="0.35">
      <c r="A277" s="580"/>
      <c r="B277" s="580"/>
      <c r="C277" s="581"/>
      <c r="D277" s="580"/>
      <c r="E277" s="580"/>
      <c r="F277" s="580"/>
      <c r="G277" s="582"/>
      <c r="H277" s="582"/>
      <c r="I277" s="582"/>
      <c r="J277" s="580"/>
      <c r="K277" s="580"/>
      <c r="M277" s="580"/>
      <c r="N277" s="580"/>
      <c r="O277" s="583"/>
      <c r="P277" s="580"/>
      <c r="Q277" s="580"/>
      <c r="R277" s="580"/>
      <c r="S277" s="580"/>
      <c r="T277" s="580"/>
      <c r="U277" s="580"/>
      <c r="V277" s="580"/>
      <c r="W277" s="580"/>
    </row>
    <row r="278" spans="1:23" s="515" customFormat="1" x14ac:dyDescent="0.35">
      <c r="A278" s="580"/>
      <c r="B278" s="580"/>
      <c r="C278" s="581"/>
      <c r="D278" s="580"/>
      <c r="E278" s="580"/>
      <c r="F278" s="580"/>
      <c r="G278" s="582"/>
      <c r="H278" s="582"/>
      <c r="I278" s="582"/>
      <c r="J278" s="580"/>
      <c r="K278" s="580"/>
      <c r="M278" s="580"/>
      <c r="N278" s="580"/>
      <c r="O278" s="583"/>
      <c r="P278" s="580"/>
      <c r="Q278" s="580"/>
      <c r="R278" s="580"/>
      <c r="S278" s="580"/>
      <c r="T278" s="580"/>
      <c r="U278" s="580"/>
      <c r="V278" s="580"/>
      <c r="W278" s="580"/>
    </row>
    <row r="279" spans="1:23" s="515" customFormat="1" x14ac:dyDescent="0.35">
      <c r="A279" s="580"/>
      <c r="B279" s="580"/>
      <c r="C279" s="581"/>
      <c r="D279" s="580"/>
      <c r="E279" s="580"/>
      <c r="F279" s="580"/>
      <c r="G279" s="582"/>
      <c r="H279" s="582"/>
      <c r="I279" s="582"/>
      <c r="J279" s="580"/>
      <c r="K279" s="580"/>
      <c r="M279" s="580"/>
      <c r="N279" s="580"/>
      <c r="O279" s="583"/>
      <c r="P279" s="580"/>
      <c r="Q279" s="580"/>
      <c r="R279" s="580"/>
      <c r="S279" s="580"/>
      <c r="T279" s="580"/>
      <c r="U279" s="580"/>
      <c r="V279" s="580"/>
      <c r="W279" s="580"/>
    </row>
    <row r="280" spans="1:23" s="515" customFormat="1" x14ac:dyDescent="0.35">
      <c r="A280" s="580"/>
      <c r="B280" s="580"/>
      <c r="C280" s="581"/>
      <c r="D280" s="580"/>
      <c r="E280" s="580"/>
      <c r="F280" s="580"/>
      <c r="G280" s="582"/>
      <c r="H280" s="582"/>
      <c r="I280" s="582"/>
      <c r="J280" s="580"/>
      <c r="K280" s="580"/>
      <c r="M280" s="580"/>
      <c r="N280" s="580"/>
      <c r="O280" s="583"/>
      <c r="P280" s="580"/>
      <c r="Q280" s="580"/>
      <c r="R280" s="580"/>
      <c r="S280" s="580"/>
      <c r="T280" s="580"/>
      <c r="U280" s="580"/>
      <c r="V280" s="580"/>
      <c r="W280" s="580"/>
    </row>
    <row r="281" spans="1:23" s="515" customFormat="1" x14ac:dyDescent="0.35">
      <c r="A281" s="580"/>
      <c r="B281" s="580"/>
      <c r="C281" s="581"/>
      <c r="D281" s="580"/>
      <c r="E281" s="580"/>
      <c r="F281" s="580"/>
      <c r="G281" s="582"/>
      <c r="H281" s="582"/>
      <c r="I281" s="582"/>
      <c r="J281" s="580"/>
      <c r="K281" s="580"/>
      <c r="M281" s="580"/>
      <c r="N281" s="580"/>
      <c r="O281" s="583"/>
      <c r="P281" s="580"/>
      <c r="Q281" s="580"/>
      <c r="R281" s="580"/>
      <c r="S281" s="580"/>
      <c r="T281" s="580"/>
      <c r="U281" s="580"/>
      <c r="V281" s="580"/>
      <c r="W281" s="580"/>
    </row>
    <row r="282" spans="1:23" s="515" customFormat="1" x14ac:dyDescent="0.35">
      <c r="A282" s="580"/>
      <c r="B282" s="580"/>
      <c r="C282" s="581"/>
      <c r="D282" s="580"/>
      <c r="E282" s="580"/>
      <c r="F282" s="580"/>
      <c r="G282" s="582"/>
      <c r="H282" s="582"/>
      <c r="I282" s="582"/>
      <c r="J282" s="580"/>
      <c r="K282" s="580"/>
      <c r="M282" s="580"/>
      <c r="N282" s="580"/>
      <c r="O282" s="583"/>
      <c r="P282" s="580"/>
      <c r="Q282" s="580"/>
      <c r="R282" s="580"/>
      <c r="S282" s="580"/>
      <c r="T282" s="580"/>
      <c r="U282" s="580"/>
      <c r="V282" s="580"/>
      <c r="W282" s="580"/>
    </row>
    <row r="283" spans="1:23" s="515" customFormat="1" x14ac:dyDescent="0.35">
      <c r="A283" s="580"/>
      <c r="B283" s="580"/>
      <c r="C283" s="581"/>
      <c r="D283" s="580"/>
      <c r="E283" s="580"/>
      <c r="F283" s="580"/>
      <c r="G283" s="582"/>
      <c r="H283" s="582"/>
      <c r="I283" s="582"/>
      <c r="J283" s="580"/>
      <c r="K283" s="580"/>
      <c r="M283" s="580"/>
      <c r="N283" s="580"/>
      <c r="O283" s="583"/>
      <c r="P283" s="580"/>
      <c r="Q283" s="580"/>
      <c r="R283" s="580"/>
      <c r="S283" s="580"/>
      <c r="T283" s="580"/>
      <c r="U283" s="580"/>
      <c r="V283" s="580"/>
      <c r="W283" s="580"/>
    </row>
  </sheetData>
  <sheetProtection selectLockedCells="1"/>
  <mergeCells count="2">
    <mergeCell ref="A2:K2"/>
    <mergeCell ref="M2:W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38</vt:i4>
      </vt:variant>
      <vt:variant>
        <vt:lpstr>Named Ranges</vt:lpstr>
      </vt:variant>
      <vt:variant>
        <vt:i4>39</vt:i4>
      </vt:variant>
    </vt:vector>
  </HeadingPairs>
  <TitlesOfParts>
    <vt:vector size="77" baseType="lpstr">
      <vt:lpstr>12Function Room Curr</vt:lpstr>
      <vt:lpstr>1FR</vt:lpstr>
      <vt:lpstr>2Featu</vt:lpstr>
      <vt:lpstr>3Setup</vt:lpstr>
      <vt:lpstr>4FRComb</vt:lpstr>
      <vt:lpstr>5 Rec</vt:lpstr>
      <vt:lpstr>6Menu</vt:lpstr>
      <vt:lpstr>7MenuT</vt:lpstr>
      <vt:lpstr>8FBCompo</vt:lpstr>
      <vt:lpstr>9FRPrice</vt:lpstr>
      <vt:lpstr>10HLink</vt:lpstr>
      <vt:lpstr>11Iban</vt:lpstr>
      <vt:lpstr>Function Room Resources</vt:lpstr>
      <vt:lpstr>12PaqCab </vt:lpstr>
      <vt:lpstr>13Paq</vt:lpstr>
      <vt:lpstr>Revision</vt:lpstr>
      <vt:lpstr>Instructions</vt:lpstr>
      <vt:lpstr>1 Function Room</vt:lpstr>
      <vt:lpstr>2 Function Room Features</vt:lpstr>
      <vt:lpstr>3 Function Room Setup</vt:lpstr>
      <vt:lpstr>4 Function Room Combinables</vt:lpstr>
      <vt:lpstr>Engisoft Recursos</vt:lpstr>
      <vt:lpstr>5 Recursos</vt:lpstr>
      <vt:lpstr>Engisoft F&amp;B Menu</vt:lpstr>
      <vt:lpstr>6 F&amp;B Menu</vt:lpstr>
      <vt:lpstr>7 Traducciones menus</vt:lpstr>
      <vt:lpstr>8 F&amp;B Composition</vt:lpstr>
      <vt:lpstr>9 Function Room Price</vt:lpstr>
      <vt:lpstr>10 Hiperlinks</vt:lpstr>
      <vt:lpstr>11 IBAN</vt:lpstr>
      <vt:lpstr>12 Paquetes Cab</vt:lpstr>
      <vt:lpstr>13 Paquetes Cab Traducciones</vt:lpstr>
      <vt:lpstr>14 Paquetes</vt:lpstr>
      <vt:lpstr>12 Function Room Currency</vt:lpstr>
      <vt:lpstr>MD Hotel</vt:lpstr>
      <vt:lpstr>MD</vt:lpstr>
      <vt:lpstr>Engisoft MENUS </vt:lpstr>
      <vt:lpstr>Engisoft RECURSO</vt:lpstr>
      <vt:lpstr>Categoria</vt:lpstr>
      <vt:lpstr>DAYS</vt:lpstr>
      <vt:lpstr>DiasCalendario</vt:lpstr>
      <vt:lpstr>DIMENSIONSALA</vt:lpstr>
      <vt:lpstr>DimensionSalaC</vt:lpstr>
      <vt:lpstr>DimensionSalaCConc</vt:lpstr>
      <vt:lpstr>DptoCadena</vt:lpstr>
      <vt:lpstr>Features</vt:lpstr>
      <vt:lpstr>features_2</vt:lpstr>
      <vt:lpstr>features_may</vt:lpstr>
      <vt:lpstr>FeaturesConc</vt:lpstr>
      <vt:lpstr>GrProducción</vt:lpstr>
      <vt:lpstr>GrProducciónConc</vt:lpstr>
      <vt:lpstr>HiperLinkConc</vt:lpstr>
      <vt:lpstr>hotel</vt:lpstr>
      <vt:lpstr>IdmenuConc</vt:lpstr>
      <vt:lpstr>idmenuhotel</vt:lpstr>
      <vt:lpstr>MENU6</vt:lpstr>
      <vt:lpstr>MenuID</vt:lpstr>
      <vt:lpstr>menusp6</vt:lpstr>
      <vt:lpstr>Moneda</vt:lpstr>
      <vt:lpstr>PaqueteID</vt:lpstr>
      <vt:lpstr>PlatosGener</vt:lpstr>
      <vt:lpstr>PlatosGenerConc</vt:lpstr>
      <vt:lpstr>RecursoCadena</vt:lpstr>
      <vt:lpstr>RecursoCadenaConc</vt:lpstr>
      <vt:lpstr>RECURSOS</vt:lpstr>
      <vt:lpstr>RECURSOS5</vt:lpstr>
      <vt:lpstr>RECURSOSp5</vt:lpstr>
      <vt:lpstr>SalaID</vt:lpstr>
      <vt:lpstr>ServiceType</vt:lpstr>
      <vt:lpstr>SetUp</vt:lpstr>
      <vt:lpstr>SetUpconc</vt:lpstr>
      <vt:lpstr>SiNo</vt:lpstr>
      <vt:lpstr>tipoPlatoConc</vt:lpstr>
      <vt:lpstr>TipoRCadena</vt:lpstr>
      <vt:lpstr>TipoRCadenaConc</vt:lpstr>
      <vt:lpstr>TipoSalaCadena</vt:lpstr>
      <vt:lpstr>TipoSalaCadenaConc</vt:lpstr>
    </vt:vector>
  </TitlesOfParts>
  <Company>NH-HOTELES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Alba Alonso</dc:creator>
  <cp:lastModifiedBy>ROCIO BELEN RILO PONTORIERO</cp:lastModifiedBy>
  <dcterms:created xsi:type="dcterms:W3CDTF">2015-04-16T16:24:14Z</dcterms:created>
  <dcterms:modified xsi:type="dcterms:W3CDTF">2022-08-29T10:45:01Z</dcterms:modified>
</cp:coreProperties>
</file>